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thyMcCormick/Desktop/"/>
    </mc:Choice>
  </mc:AlternateContent>
  <xr:revisionPtr revIDLastSave="0" documentId="13_ncr:1_{8D6D3646-3F06-E14D-8CB6-F2F74DBFCBF5}" xr6:coauthVersionLast="36" xr6:coauthVersionMax="36" xr10:uidLastSave="{00000000-0000-0000-0000-000000000000}"/>
  <bookViews>
    <workbookView xWindow="300" yWindow="460" windowWidth="19980" windowHeight="15540" xr2:uid="{F96E74D1-BD87-8445-8259-6D9FB3C50AA1}"/>
  </bookViews>
  <sheets>
    <sheet name="NewDataPilotPreppedRight" sheetId="7" r:id="rId1"/>
    <sheet name="AllStimuli" sheetId="1" r:id="rId2"/>
    <sheet name="Synthesis" sheetId="4" r:id="rId3"/>
    <sheet name="DEC6" sheetId="5" r:id="rId4"/>
    <sheet name="Dec6Synthesis" sheetId="6" r:id="rId5"/>
    <sheet name="RelevantStimuli" sheetId="2" r:id="rId6"/>
    <sheet name="CopyPasteShortcuts" sheetId="3" r:id="rId7"/>
  </sheets>
  <definedNames>
    <definedName name="_xlnm._FilterDatabase" localSheetId="1" hidden="1">AllStimuli!$A$1:$CE$1</definedName>
    <definedName name="_xlnm._FilterDatabase" localSheetId="3" hidden="1">'DEC6'!$A$1:$BX$1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800" i="7" l="1"/>
  <c r="S8801" i="7" s="1"/>
  <c r="Q8799" i="7"/>
  <c r="Q8800" i="7" s="1"/>
  <c r="Q8801" i="7" s="1"/>
  <c r="S8798" i="7"/>
  <c r="S8799" i="7" s="1"/>
  <c r="R8798" i="7"/>
  <c r="R8799" i="7" s="1"/>
  <c r="R8800" i="7" s="1"/>
  <c r="R8801" i="7" s="1"/>
  <c r="Q8798" i="7"/>
  <c r="P8798" i="7"/>
  <c r="P8799" i="7" s="1"/>
  <c r="P8800" i="7" s="1"/>
  <c r="P8801" i="7" s="1"/>
  <c r="O8798" i="7"/>
  <c r="O8799" i="7" s="1"/>
  <c r="O8800" i="7" s="1"/>
  <c r="O8801" i="7" s="1"/>
  <c r="R8796" i="7"/>
  <c r="R8794" i="7"/>
  <c r="R8795" i="7" s="1"/>
  <c r="O8794" i="7"/>
  <c r="O8795" i="7" s="1"/>
  <c r="O8796" i="7" s="1"/>
  <c r="S8793" i="7"/>
  <c r="S8794" i="7" s="1"/>
  <c r="S8795" i="7" s="1"/>
  <c r="S8796" i="7" s="1"/>
  <c r="R8793" i="7"/>
  <c r="Q8793" i="7"/>
  <c r="Q8794" i="7" s="1"/>
  <c r="Q8795" i="7" s="1"/>
  <c r="Q8796" i="7" s="1"/>
  <c r="P8793" i="7"/>
  <c r="P8794" i="7" s="1"/>
  <c r="P8795" i="7" s="1"/>
  <c r="P8796" i="7" s="1"/>
  <c r="O8793" i="7"/>
  <c r="S8789" i="7"/>
  <c r="S8790" i="7" s="1"/>
  <c r="S8791" i="7" s="1"/>
  <c r="O8789" i="7"/>
  <c r="O8790" i="7" s="1"/>
  <c r="O8791" i="7" s="1"/>
  <c r="S8788" i="7"/>
  <c r="R8788" i="7"/>
  <c r="R8789" i="7" s="1"/>
  <c r="R8790" i="7" s="1"/>
  <c r="R8791" i="7" s="1"/>
  <c r="Q8788" i="7"/>
  <c r="Q8789" i="7" s="1"/>
  <c r="Q8790" i="7" s="1"/>
  <c r="Q8791" i="7" s="1"/>
  <c r="P8788" i="7"/>
  <c r="P8789" i="7" s="1"/>
  <c r="P8790" i="7" s="1"/>
  <c r="P8791" i="7" s="1"/>
  <c r="O8788" i="7"/>
  <c r="P8786" i="7"/>
  <c r="P8784" i="7"/>
  <c r="P8785" i="7" s="1"/>
  <c r="S8783" i="7"/>
  <c r="S8784" i="7" s="1"/>
  <c r="S8785" i="7" s="1"/>
  <c r="S8786" i="7" s="1"/>
  <c r="R8783" i="7"/>
  <c r="R8784" i="7" s="1"/>
  <c r="R8785" i="7" s="1"/>
  <c r="R8786" i="7" s="1"/>
  <c r="Q8783" i="7"/>
  <c r="Q8784" i="7" s="1"/>
  <c r="Q8785" i="7" s="1"/>
  <c r="Q8786" i="7" s="1"/>
  <c r="P8783" i="7"/>
  <c r="O8783" i="7"/>
  <c r="O8784" i="7" s="1"/>
  <c r="O8785" i="7" s="1"/>
  <c r="O8786" i="7" s="1"/>
  <c r="S8780" i="7"/>
  <c r="S8781" i="7" s="1"/>
  <c r="Q8779" i="7"/>
  <c r="Q8780" i="7" s="1"/>
  <c r="Q8781" i="7" s="1"/>
  <c r="S8778" i="7"/>
  <c r="S8779" i="7" s="1"/>
  <c r="R8778" i="7"/>
  <c r="R8779" i="7" s="1"/>
  <c r="R8780" i="7" s="1"/>
  <c r="R8781" i="7" s="1"/>
  <c r="Q8778" i="7"/>
  <c r="P8778" i="7"/>
  <c r="P8779" i="7" s="1"/>
  <c r="P8780" i="7" s="1"/>
  <c r="P8781" i="7" s="1"/>
  <c r="O8778" i="7"/>
  <c r="O8779" i="7" s="1"/>
  <c r="O8780" i="7" s="1"/>
  <c r="O8781" i="7" s="1"/>
  <c r="R8776" i="7"/>
  <c r="R8774" i="7"/>
  <c r="R8775" i="7" s="1"/>
  <c r="O8774" i="7"/>
  <c r="O8775" i="7" s="1"/>
  <c r="O8776" i="7" s="1"/>
  <c r="S8773" i="7"/>
  <c r="S8774" i="7" s="1"/>
  <c r="S8775" i="7" s="1"/>
  <c r="S8776" i="7" s="1"/>
  <c r="R8773" i="7"/>
  <c r="Q8773" i="7"/>
  <c r="Q8774" i="7" s="1"/>
  <c r="Q8775" i="7" s="1"/>
  <c r="Q8776" i="7" s="1"/>
  <c r="P8773" i="7"/>
  <c r="P8774" i="7" s="1"/>
  <c r="P8775" i="7" s="1"/>
  <c r="P8776" i="7" s="1"/>
  <c r="O8773" i="7"/>
  <c r="S8769" i="7"/>
  <c r="S8770" i="7" s="1"/>
  <c r="S8771" i="7" s="1"/>
  <c r="O8769" i="7"/>
  <c r="O8770" i="7" s="1"/>
  <c r="O8771" i="7" s="1"/>
  <c r="S8768" i="7"/>
  <c r="R8768" i="7"/>
  <c r="R8769" i="7" s="1"/>
  <c r="R8770" i="7" s="1"/>
  <c r="R8771" i="7" s="1"/>
  <c r="Q8768" i="7"/>
  <c r="Q8769" i="7" s="1"/>
  <c r="Q8770" i="7" s="1"/>
  <c r="Q8771" i="7" s="1"/>
  <c r="P8768" i="7"/>
  <c r="P8769" i="7" s="1"/>
  <c r="P8770" i="7" s="1"/>
  <c r="P8771" i="7" s="1"/>
  <c r="O8768" i="7"/>
  <c r="P8766" i="7"/>
  <c r="P8764" i="7"/>
  <c r="P8765" i="7" s="1"/>
  <c r="S8763" i="7"/>
  <c r="S8764" i="7" s="1"/>
  <c r="S8765" i="7" s="1"/>
  <c r="S8766" i="7" s="1"/>
  <c r="R8763" i="7"/>
  <c r="R8764" i="7" s="1"/>
  <c r="R8765" i="7" s="1"/>
  <c r="R8766" i="7" s="1"/>
  <c r="Q8763" i="7"/>
  <c r="Q8764" i="7" s="1"/>
  <c r="Q8765" i="7" s="1"/>
  <c r="Q8766" i="7" s="1"/>
  <c r="P8763" i="7"/>
  <c r="O8763" i="7"/>
  <c r="O8764" i="7" s="1"/>
  <c r="O8765" i="7" s="1"/>
  <c r="O8766" i="7" s="1"/>
  <c r="S8760" i="7"/>
  <c r="S8761" i="7" s="1"/>
  <c r="S8759" i="7"/>
  <c r="R8759" i="7"/>
  <c r="R8760" i="7" s="1"/>
  <c r="R8761" i="7" s="1"/>
  <c r="O8759" i="7"/>
  <c r="O8760" i="7" s="1"/>
  <c r="O8761" i="7" s="1"/>
  <c r="S8758" i="7"/>
  <c r="R8758" i="7"/>
  <c r="Q8758" i="7"/>
  <c r="Q8759" i="7" s="1"/>
  <c r="Q8760" i="7" s="1"/>
  <c r="Q8761" i="7" s="1"/>
  <c r="P8758" i="7"/>
  <c r="P8759" i="7" s="1"/>
  <c r="P8760" i="7" s="1"/>
  <c r="P8761" i="7" s="1"/>
  <c r="O8758" i="7"/>
  <c r="S8756" i="7"/>
  <c r="S8754" i="7"/>
  <c r="S8755" i="7" s="1"/>
  <c r="P8754" i="7"/>
  <c r="P8755" i="7" s="1"/>
  <c r="P8756" i="7" s="1"/>
  <c r="O8754" i="7"/>
  <c r="O8755" i="7" s="1"/>
  <c r="O8756" i="7" s="1"/>
  <c r="S8753" i="7"/>
  <c r="R8753" i="7"/>
  <c r="R8754" i="7" s="1"/>
  <c r="R8755" i="7" s="1"/>
  <c r="R8756" i="7" s="1"/>
  <c r="Q8753" i="7"/>
  <c r="Q8754" i="7" s="1"/>
  <c r="Q8755" i="7" s="1"/>
  <c r="Q8756" i="7" s="1"/>
  <c r="P8753" i="7"/>
  <c r="O8753" i="7"/>
  <c r="Q8749" i="7"/>
  <c r="Q8750" i="7" s="1"/>
  <c r="Q8751" i="7" s="1"/>
  <c r="P8749" i="7"/>
  <c r="P8750" i="7" s="1"/>
  <c r="P8751" i="7" s="1"/>
  <c r="S8748" i="7"/>
  <c r="S8749" i="7" s="1"/>
  <c r="S8750" i="7" s="1"/>
  <c r="S8751" i="7" s="1"/>
  <c r="R8748" i="7"/>
  <c r="R8749" i="7" s="1"/>
  <c r="R8750" i="7" s="1"/>
  <c r="R8751" i="7" s="1"/>
  <c r="Q8748" i="7"/>
  <c r="P8748" i="7"/>
  <c r="O8748" i="7"/>
  <c r="O8749" i="7" s="1"/>
  <c r="O8750" i="7" s="1"/>
  <c r="O8751" i="7" s="1"/>
  <c r="R8744" i="7"/>
  <c r="R8745" i="7" s="1"/>
  <c r="R8746" i="7" s="1"/>
  <c r="Q8744" i="7"/>
  <c r="Q8745" i="7" s="1"/>
  <c r="Q8746" i="7" s="1"/>
  <c r="S8743" i="7"/>
  <c r="S8744" i="7" s="1"/>
  <c r="S8745" i="7" s="1"/>
  <c r="S8746" i="7" s="1"/>
  <c r="R8743" i="7"/>
  <c r="Q8743" i="7"/>
  <c r="P8743" i="7"/>
  <c r="P8744" i="7" s="1"/>
  <c r="P8745" i="7" s="1"/>
  <c r="P8746" i="7" s="1"/>
  <c r="O8743" i="7"/>
  <c r="O8744" i="7" s="1"/>
  <c r="O8745" i="7" s="1"/>
  <c r="O8746" i="7" s="1"/>
  <c r="S8739" i="7"/>
  <c r="S8740" i="7" s="1"/>
  <c r="S8741" i="7" s="1"/>
  <c r="R8739" i="7"/>
  <c r="R8740" i="7" s="1"/>
  <c r="R8741" i="7" s="1"/>
  <c r="O8739" i="7"/>
  <c r="O8740" i="7" s="1"/>
  <c r="O8741" i="7" s="1"/>
  <c r="S8738" i="7"/>
  <c r="R8738" i="7"/>
  <c r="Q8738" i="7"/>
  <c r="Q8739" i="7" s="1"/>
  <c r="Q8740" i="7" s="1"/>
  <c r="Q8741" i="7" s="1"/>
  <c r="P8738" i="7"/>
  <c r="P8739" i="7" s="1"/>
  <c r="P8740" i="7" s="1"/>
  <c r="P8741" i="7" s="1"/>
  <c r="O8738" i="7"/>
  <c r="S8734" i="7"/>
  <c r="S8735" i="7" s="1"/>
  <c r="S8736" i="7" s="1"/>
  <c r="P8734" i="7"/>
  <c r="P8735" i="7" s="1"/>
  <c r="P8736" i="7" s="1"/>
  <c r="O8734" i="7"/>
  <c r="O8735" i="7" s="1"/>
  <c r="O8736" i="7" s="1"/>
  <c r="S8733" i="7"/>
  <c r="R8733" i="7"/>
  <c r="R8734" i="7" s="1"/>
  <c r="R8735" i="7" s="1"/>
  <c r="R8736" i="7" s="1"/>
  <c r="Q8733" i="7"/>
  <c r="Q8734" i="7" s="1"/>
  <c r="Q8735" i="7" s="1"/>
  <c r="Q8736" i="7" s="1"/>
  <c r="P8733" i="7"/>
  <c r="O8733" i="7"/>
  <c r="R8730" i="7"/>
  <c r="R8731" i="7" s="1"/>
  <c r="Q8729" i="7"/>
  <c r="Q8730" i="7" s="1"/>
  <c r="Q8731" i="7" s="1"/>
  <c r="P8729" i="7"/>
  <c r="P8730" i="7" s="1"/>
  <c r="P8731" i="7" s="1"/>
  <c r="S8728" i="7"/>
  <c r="S8729" i="7" s="1"/>
  <c r="S8730" i="7" s="1"/>
  <c r="S8731" i="7" s="1"/>
  <c r="R8728" i="7"/>
  <c r="R8729" i="7" s="1"/>
  <c r="Q8728" i="7"/>
  <c r="P8728" i="7"/>
  <c r="O8728" i="7"/>
  <c r="O8729" i="7" s="1"/>
  <c r="O8730" i="7" s="1"/>
  <c r="O8731" i="7" s="1"/>
  <c r="R8726" i="7"/>
  <c r="R8724" i="7"/>
  <c r="R8725" i="7" s="1"/>
  <c r="Q8724" i="7"/>
  <c r="Q8725" i="7" s="1"/>
  <c r="Q8726" i="7" s="1"/>
  <c r="S8723" i="7"/>
  <c r="S8724" i="7" s="1"/>
  <c r="S8725" i="7" s="1"/>
  <c r="S8726" i="7" s="1"/>
  <c r="R8723" i="7"/>
  <c r="Q8723" i="7"/>
  <c r="P8723" i="7"/>
  <c r="P8724" i="7" s="1"/>
  <c r="P8725" i="7" s="1"/>
  <c r="P8726" i="7" s="1"/>
  <c r="O8723" i="7"/>
  <c r="O8724" i="7" s="1"/>
  <c r="O8725" i="7" s="1"/>
  <c r="O8726" i="7" s="1"/>
  <c r="S8721" i="7"/>
  <c r="Q8720" i="7"/>
  <c r="Q8721" i="7" s="1"/>
  <c r="S8719" i="7"/>
  <c r="S8720" i="7" s="1"/>
  <c r="P8719" i="7"/>
  <c r="P8720" i="7" s="1"/>
  <c r="P8721" i="7" s="1"/>
  <c r="S8718" i="7"/>
  <c r="R8718" i="7"/>
  <c r="R8719" i="7" s="1"/>
  <c r="R8720" i="7" s="1"/>
  <c r="R8721" i="7" s="1"/>
  <c r="Q8718" i="7"/>
  <c r="Q8719" i="7" s="1"/>
  <c r="P8718" i="7"/>
  <c r="O8718" i="7"/>
  <c r="O8719" i="7" s="1"/>
  <c r="O8720" i="7" s="1"/>
  <c r="O8721" i="7" s="1"/>
  <c r="R8714" i="7"/>
  <c r="R8715" i="7" s="1"/>
  <c r="R8716" i="7" s="1"/>
  <c r="Q8714" i="7"/>
  <c r="Q8715" i="7" s="1"/>
  <c r="Q8716" i="7" s="1"/>
  <c r="S8713" i="7"/>
  <c r="S8714" i="7" s="1"/>
  <c r="S8715" i="7" s="1"/>
  <c r="S8716" i="7" s="1"/>
  <c r="R8713" i="7"/>
  <c r="Q8713" i="7"/>
  <c r="P8713" i="7"/>
  <c r="P8714" i="7" s="1"/>
  <c r="P8715" i="7" s="1"/>
  <c r="P8716" i="7" s="1"/>
  <c r="O8713" i="7"/>
  <c r="O8714" i="7" s="1"/>
  <c r="O8715" i="7" s="1"/>
  <c r="O8716" i="7" s="1"/>
  <c r="S8709" i="7"/>
  <c r="S8710" i="7" s="1"/>
  <c r="S8711" i="7" s="1"/>
  <c r="R8709" i="7"/>
  <c r="R8710" i="7" s="1"/>
  <c r="R8711" i="7" s="1"/>
  <c r="O8709" i="7"/>
  <c r="O8710" i="7" s="1"/>
  <c r="O8711" i="7" s="1"/>
  <c r="S8708" i="7"/>
  <c r="R8708" i="7"/>
  <c r="Q8708" i="7"/>
  <c r="Q8709" i="7" s="1"/>
  <c r="Q8710" i="7" s="1"/>
  <c r="Q8711" i="7" s="1"/>
  <c r="P8708" i="7"/>
  <c r="P8709" i="7" s="1"/>
  <c r="P8710" i="7" s="1"/>
  <c r="P8711" i="7" s="1"/>
  <c r="O8708" i="7"/>
  <c r="S8704" i="7"/>
  <c r="S8705" i="7" s="1"/>
  <c r="S8706" i="7" s="1"/>
  <c r="P8704" i="7"/>
  <c r="P8705" i="7" s="1"/>
  <c r="P8706" i="7" s="1"/>
  <c r="O8704" i="7"/>
  <c r="O8705" i="7" s="1"/>
  <c r="O8706" i="7" s="1"/>
  <c r="S8703" i="7"/>
  <c r="R8703" i="7"/>
  <c r="R8704" i="7" s="1"/>
  <c r="R8705" i="7" s="1"/>
  <c r="R8706" i="7" s="1"/>
  <c r="Q8703" i="7"/>
  <c r="Q8704" i="7" s="1"/>
  <c r="Q8705" i="7" s="1"/>
  <c r="Q8706" i="7" s="1"/>
  <c r="P8703" i="7"/>
  <c r="O8703" i="7"/>
  <c r="P8699" i="7"/>
  <c r="P8700" i="7" s="1"/>
  <c r="P8701" i="7" s="1"/>
  <c r="S8698" i="7"/>
  <c r="S8699" i="7" s="1"/>
  <c r="S8700" i="7" s="1"/>
  <c r="S8701" i="7" s="1"/>
  <c r="R8698" i="7"/>
  <c r="R8699" i="7" s="1"/>
  <c r="R8700" i="7" s="1"/>
  <c r="R8701" i="7" s="1"/>
  <c r="Q8698" i="7"/>
  <c r="Q8699" i="7" s="1"/>
  <c r="Q8700" i="7" s="1"/>
  <c r="Q8701" i="7" s="1"/>
  <c r="P8698" i="7"/>
  <c r="O8698" i="7"/>
  <c r="O8699" i="7" s="1"/>
  <c r="O8700" i="7" s="1"/>
  <c r="O8701" i="7" s="1"/>
  <c r="Q8694" i="7"/>
  <c r="Q8695" i="7" s="1"/>
  <c r="Q8696" i="7" s="1"/>
  <c r="S8693" i="7"/>
  <c r="S8694" i="7" s="1"/>
  <c r="S8695" i="7" s="1"/>
  <c r="S8696" i="7" s="1"/>
  <c r="R8693" i="7"/>
  <c r="R8694" i="7" s="1"/>
  <c r="R8695" i="7" s="1"/>
  <c r="R8696" i="7" s="1"/>
  <c r="Q8693" i="7"/>
  <c r="P8693" i="7"/>
  <c r="P8694" i="7" s="1"/>
  <c r="P8695" i="7" s="1"/>
  <c r="P8696" i="7" s="1"/>
  <c r="O8693" i="7"/>
  <c r="O8694" i="7" s="1"/>
  <c r="O8695" i="7" s="1"/>
  <c r="O8696" i="7" s="1"/>
  <c r="R8689" i="7"/>
  <c r="R8690" i="7" s="1"/>
  <c r="R8691" i="7" s="1"/>
  <c r="Q8689" i="7"/>
  <c r="Q8690" i="7" s="1"/>
  <c r="Q8691" i="7" s="1"/>
  <c r="S8688" i="7"/>
  <c r="S8689" i="7" s="1"/>
  <c r="S8690" i="7" s="1"/>
  <c r="S8691" i="7" s="1"/>
  <c r="R8688" i="7"/>
  <c r="Q8688" i="7"/>
  <c r="P8688" i="7"/>
  <c r="P8689" i="7" s="1"/>
  <c r="P8690" i="7" s="1"/>
  <c r="P8691" i="7" s="1"/>
  <c r="O8688" i="7"/>
  <c r="O8689" i="7" s="1"/>
  <c r="O8690" i="7" s="1"/>
  <c r="O8691" i="7" s="1"/>
  <c r="S8684" i="7"/>
  <c r="S8685" i="7" s="1"/>
  <c r="S8686" i="7" s="1"/>
  <c r="R8684" i="7"/>
  <c r="R8685" i="7" s="1"/>
  <c r="R8686" i="7" s="1"/>
  <c r="O8684" i="7"/>
  <c r="O8685" i="7" s="1"/>
  <c r="O8686" i="7" s="1"/>
  <c r="S8683" i="7"/>
  <c r="R8683" i="7"/>
  <c r="Q8683" i="7"/>
  <c r="Q8684" i="7" s="1"/>
  <c r="Q8685" i="7" s="1"/>
  <c r="Q8686" i="7" s="1"/>
  <c r="P8683" i="7"/>
  <c r="P8684" i="7" s="1"/>
  <c r="P8685" i="7" s="1"/>
  <c r="P8686" i="7" s="1"/>
  <c r="O8683" i="7"/>
  <c r="O8681" i="7"/>
  <c r="S8679" i="7"/>
  <c r="S8680" i="7" s="1"/>
  <c r="S8681" i="7" s="1"/>
  <c r="P8679" i="7"/>
  <c r="P8680" i="7" s="1"/>
  <c r="P8681" i="7" s="1"/>
  <c r="O8679" i="7"/>
  <c r="O8680" i="7" s="1"/>
  <c r="S8678" i="7"/>
  <c r="R8678" i="7"/>
  <c r="R8679" i="7" s="1"/>
  <c r="R8680" i="7" s="1"/>
  <c r="R8681" i="7" s="1"/>
  <c r="Q8678" i="7"/>
  <c r="Q8679" i="7" s="1"/>
  <c r="Q8680" i="7" s="1"/>
  <c r="Q8681" i="7" s="1"/>
  <c r="P8678" i="7"/>
  <c r="O8678" i="7"/>
  <c r="Q8674" i="7"/>
  <c r="Q8675" i="7" s="1"/>
  <c r="Q8676" i="7" s="1"/>
  <c r="P8674" i="7"/>
  <c r="P8675" i="7" s="1"/>
  <c r="P8676" i="7" s="1"/>
  <c r="S8673" i="7"/>
  <c r="S8674" i="7" s="1"/>
  <c r="S8675" i="7" s="1"/>
  <c r="S8676" i="7" s="1"/>
  <c r="R8673" i="7"/>
  <c r="R8674" i="7" s="1"/>
  <c r="R8675" i="7" s="1"/>
  <c r="R8676" i="7" s="1"/>
  <c r="Q8673" i="7"/>
  <c r="P8673" i="7"/>
  <c r="O8673" i="7"/>
  <c r="O8674" i="7" s="1"/>
  <c r="O8675" i="7" s="1"/>
  <c r="O8676" i="7" s="1"/>
  <c r="R8669" i="7"/>
  <c r="R8670" i="7" s="1"/>
  <c r="R8671" i="7" s="1"/>
  <c r="Q8669" i="7"/>
  <c r="Q8670" i="7" s="1"/>
  <c r="Q8671" i="7" s="1"/>
  <c r="S8668" i="7"/>
  <c r="S8669" i="7" s="1"/>
  <c r="S8670" i="7" s="1"/>
  <c r="S8671" i="7" s="1"/>
  <c r="R8668" i="7"/>
  <c r="Q8668" i="7"/>
  <c r="P8668" i="7"/>
  <c r="P8669" i="7" s="1"/>
  <c r="P8670" i="7" s="1"/>
  <c r="P8671" i="7" s="1"/>
  <c r="O8668" i="7"/>
  <c r="O8669" i="7" s="1"/>
  <c r="O8670" i="7" s="1"/>
  <c r="O8671" i="7" s="1"/>
  <c r="O8666" i="7"/>
  <c r="S8664" i="7"/>
  <c r="S8665" i="7" s="1"/>
  <c r="S8666" i="7" s="1"/>
  <c r="R8664" i="7"/>
  <c r="R8665" i="7" s="1"/>
  <c r="R8666" i="7" s="1"/>
  <c r="O8664" i="7"/>
  <c r="O8665" i="7" s="1"/>
  <c r="S8663" i="7"/>
  <c r="R8663" i="7"/>
  <c r="Q8663" i="7"/>
  <c r="Q8664" i="7" s="1"/>
  <c r="Q8665" i="7" s="1"/>
  <c r="Q8666" i="7" s="1"/>
  <c r="P8663" i="7"/>
  <c r="P8664" i="7" s="1"/>
  <c r="P8665" i="7" s="1"/>
  <c r="P8666" i="7" s="1"/>
  <c r="O8663" i="7"/>
  <c r="O8661" i="7"/>
  <c r="S8659" i="7"/>
  <c r="S8660" i="7" s="1"/>
  <c r="S8661" i="7" s="1"/>
  <c r="P8659" i="7"/>
  <c r="P8660" i="7" s="1"/>
  <c r="P8661" i="7" s="1"/>
  <c r="O8659" i="7"/>
  <c r="O8660" i="7" s="1"/>
  <c r="S8658" i="7"/>
  <c r="R8658" i="7"/>
  <c r="R8659" i="7" s="1"/>
  <c r="R8660" i="7" s="1"/>
  <c r="R8661" i="7" s="1"/>
  <c r="Q8658" i="7"/>
  <c r="Q8659" i="7" s="1"/>
  <c r="Q8660" i="7" s="1"/>
  <c r="Q8661" i="7" s="1"/>
  <c r="P8658" i="7"/>
  <c r="O8658" i="7"/>
  <c r="S8654" i="7"/>
  <c r="S8655" i="7" s="1"/>
  <c r="S8656" i="7" s="1"/>
  <c r="P8654" i="7"/>
  <c r="P8655" i="7" s="1"/>
  <c r="P8656" i="7" s="1"/>
  <c r="S8653" i="7"/>
  <c r="R8653" i="7"/>
  <c r="R8654" i="7" s="1"/>
  <c r="R8655" i="7" s="1"/>
  <c r="R8656" i="7" s="1"/>
  <c r="Q8653" i="7"/>
  <c r="Q8654" i="7" s="1"/>
  <c r="Q8655" i="7" s="1"/>
  <c r="Q8656" i="7" s="1"/>
  <c r="P8653" i="7"/>
  <c r="O8653" i="7"/>
  <c r="O8654" i="7" s="1"/>
  <c r="O8655" i="7" s="1"/>
  <c r="O8656" i="7" s="1"/>
  <c r="R8649" i="7"/>
  <c r="R8650" i="7" s="1"/>
  <c r="R8651" i="7" s="1"/>
  <c r="Q8649" i="7"/>
  <c r="Q8650" i="7" s="1"/>
  <c r="Q8651" i="7" s="1"/>
  <c r="S8648" i="7"/>
  <c r="S8649" i="7" s="1"/>
  <c r="S8650" i="7" s="1"/>
  <c r="S8651" i="7" s="1"/>
  <c r="R8648" i="7"/>
  <c r="Q8648" i="7"/>
  <c r="P8648" i="7"/>
  <c r="P8649" i="7" s="1"/>
  <c r="P8650" i="7" s="1"/>
  <c r="P8651" i="7" s="1"/>
  <c r="O8648" i="7"/>
  <c r="O8649" i="7" s="1"/>
  <c r="O8650" i="7" s="1"/>
  <c r="O8651" i="7" s="1"/>
  <c r="S8644" i="7"/>
  <c r="S8645" i="7" s="1"/>
  <c r="S8646" i="7" s="1"/>
  <c r="R8644" i="7"/>
  <c r="R8645" i="7" s="1"/>
  <c r="R8646" i="7" s="1"/>
  <c r="O8644" i="7"/>
  <c r="O8645" i="7" s="1"/>
  <c r="O8646" i="7" s="1"/>
  <c r="S8643" i="7"/>
  <c r="R8643" i="7"/>
  <c r="Q8643" i="7"/>
  <c r="Q8644" i="7" s="1"/>
  <c r="Q8645" i="7" s="1"/>
  <c r="Q8646" i="7" s="1"/>
  <c r="P8643" i="7"/>
  <c r="P8644" i="7" s="1"/>
  <c r="P8645" i="7" s="1"/>
  <c r="P8646" i="7" s="1"/>
  <c r="O8643" i="7"/>
  <c r="S8639" i="7"/>
  <c r="S8640" i="7" s="1"/>
  <c r="S8641" i="7" s="1"/>
  <c r="P8639" i="7"/>
  <c r="P8640" i="7" s="1"/>
  <c r="P8641" i="7" s="1"/>
  <c r="O8639" i="7"/>
  <c r="O8640" i="7" s="1"/>
  <c r="O8641" i="7" s="1"/>
  <c r="S8638" i="7"/>
  <c r="R8638" i="7"/>
  <c r="R8639" i="7" s="1"/>
  <c r="R8640" i="7" s="1"/>
  <c r="R8641" i="7" s="1"/>
  <c r="Q8638" i="7"/>
  <c r="Q8639" i="7" s="1"/>
  <c r="Q8640" i="7" s="1"/>
  <c r="Q8641" i="7" s="1"/>
  <c r="P8638" i="7"/>
  <c r="O8638" i="7"/>
  <c r="Q8634" i="7"/>
  <c r="Q8635" i="7" s="1"/>
  <c r="Q8636" i="7" s="1"/>
  <c r="P8634" i="7"/>
  <c r="P8635" i="7" s="1"/>
  <c r="P8636" i="7" s="1"/>
  <c r="S8633" i="7"/>
  <c r="S8634" i="7" s="1"/>
  <c r="S8635" i="7" s="1"/>
  <c r="S8636" i="7" s="1"/>
  <c r="R8633" i="7"/>
  <c r="R8634" i="7" s="1"/>
  <c r="R8635" i="7" s="1"/>
  <c r="R8636" i="7" s="1"/>
  <c r="Q8633" i="7"/>
  <c r="P8633" i="7"/>
  <c r="O8633" i="7"/>
  <c r="O8634" i="7" s="1"/>
  <c r="O8635" i="7" s="1"/>
  <c r="O8636" i="7" s="1"/>
  <c r="R8629" i="7"/>
  <c r="R8630" i="7" s="1"/>
  <c r="R8631" i="7" s="1"/>
  <c r="Q8629" i="7"/>
  <c r="Q8630" i="7" s="1"/>
  <c r="Q8631" i="7" s="1"/>
  <c r="S8628" i="7"/>
  <c r="S8629" i="7" s="1"/>
  <c r="S8630" i="7" s="1"/>
  <c r="S8631" i="7" s="1"/>
  <c r="R8628" i="7"/>
  <c r="Q8628" i="7"/>
  <c r="P8628" i="7"/>
  <c r="P8629" i="7" s="1"/>
  <c r="P8630" i="7" s="1"/>
  <c r="P8631" i="7" s="1"/>
  <c r="O8628" i="7"/>
  <c r="O8629" i="7" s="1"/>
  <c r="O8630" i="7" s="1"/>
  <c r="O8631" i="7" s="1"/>
  <c r="S8624" i="7"/>
  <c r="S8625" i="7" s="1"/>
  <c r="S8626" i="7" s="1"/>
  <c r="R8624" i="7"/>
  <c r="R8625" i="7" s="1"/>
  <c r="R8626" i="7" s="1"/>
  <c r="O8624" i="7"/>
  <c r="O8625" i="7" s="1"/>
  <c r="O8626" i="7" s="1"/>
  <c r="S8623" i="7"/>
  <c r="R8623" i="7"/>
  <c r="Q8623" i="7"/>
  <c r="Q8624" i="7" s="1"/>
  <c r="Q8625" i="7" s="1"/>
  <c r="Q8626" i="7" s="1"/>
  <c r="P8623" i="7"/>
  <c r="P8624" i="7" s="1"/>
  <c r="P8625" i="7" s="1"/>
  <c r="P8626" i="7" s="1"/>
  <c r="O8623" i="7"/>
  <c r="S8619" i="7"/>
  <c r="S8620" i="7" s="1"/>
  <c r="S8621" i="7" s="1"/>
  <c r="P8619" i="7"/>
  <c r="P8620" i="7" s="1"/>
  <c r="P8621" i="7" s="1"/>
  <c r="O8619" i="7"/>
  <c r="O8620" i="7" s="1"/>
  <c r="O8621" i="7" s="1"/>
  <c r="S8618" i="7"/>
  <c r="R8618" i="7"/>
  <c r="R8619" i="7" s="1"/>
  <c r="R8620" i="7" s="1"/>
  <c r="R8621" i="7" s="1"/>
  <c r="Q8618" i="7"/>
  <c r="Q8619" i="7" s="1"/>
  <c r="Q8620" i="7" s="1"/>
  <c r="Q8621" i="7" s="1"/>
  <c r="P8618" i="7"/>
  <c r="O8618" i="7"/>
  <c r="Q8614" i="7"/>
  <c r="Q8615" i="7" s="1"/>
  <c r="Q8616" i="7" s="1"/>
  <c r="P8614" i="7"/>
  <c r="P8615" i="7" s="1"/>
  <c r="P8616" i="7" s="1"/>
  <c r="S8613" i="7"/>
  <c r="S8614" i="7" s="1"/>
  <c r="S8615" i="7" s="1"/>
  <c r="S8616" i="7" s="1"/>
  <c r="R8613" i="7"/>
  <c r="R8614" i="7" s="1"/>
  <c r="R8615" i="7" s="1"/>
  <c r="R8616" i="7" s="1"/>
  <c r="Q8613" i="7"/>
  <c r="P8613" i="7"/>
  <c r="O8613" i="7"/>
  <c r="O8614" i="7" s="1"/>
  <c r="O8615" i="7" s="1"/>
  <c r="O8616" i="7" s="1"/>
  <c r="R8609" i="7"/>
  <c r="R8610" i="7" s="1"/>
  <c r="R8611" i="7" s="1"/>
  <c r="Q8609" i="7"/>
  <c r="Q8610" i="7" s="1"/>
  <c r="Q8611" i="7" s="1"/>
  <c r="S8608" i="7"/>
  <c r="S8609" i="7" s="1"/>
  <c r="S8610" i="7" s="1"/>
  <c r="S8611" i="7" s="1"/>
  <c r="R8608" i="7"/>
  <c r="Q8608" i="7"/>
  <c r="P8608" i="7"/>
  <c r="P8609" i="7" s="1"/>
  <c r="P8610" i="7" s="1"/>
  <c r="P8611" i="7" s="1"/>
  <c r="O8608" i="7"/>
  <c r="O8609" i="7" s="1"/>
  <c r="O8610" i="7" s="1"/>
  <c r="O8611" i="7" s="1"/>
  <c r="S8604" i="7"/>
  <c r="S8605" i="7" s="1"/>
  <c r="S8606" i="7" s="1"/>
  <c r="R8604" i="7"/>
  <c r="R8605" i="7" s="1"/>
  <c r="R8606" i="7" s="1"/>
  <c r="O8604" i="7"/>
  <c r="O8605" i="7" s="1"/>
  <c r="O8606" i="7" s="1"/>
  <c r="S8603" i="7"/>
  <c r="R8603" i="7"/>
  <c r="Q8603" i="7"/>
  <c r="Q8604" i="7" s="1"/>
  <c r="Q8605" i="7" s="1"/>
  <c r="Q8606" i="7" s="1"/>
  <c r="P8603" i="7"/>
  <c r="P8604" i="7" s="1"/>
  <c r="P8605" i="7" s="1"/>
  <c r="P8606" i="7" s="1"/>
  <c r="O8603" i="7"/>
  <c r="S8599" i="7"/>
  <c r="S8600" i="7" s="1"/>
  <c r="S8601" i="7" s="1"/>
  <c r="P8599" i="7"/>
  <c r="P8600" i="7" s="1"/>
  <c r="P8601" i="7" s="1"/>
  <c r="O8599" i="7"/>
  <c r="O8600" i="7" s="1"/>
  <c r="O8601" i="7" s="1"/>
  <c r="S8598" i="7"/>
  <c r="R8598" i="7"/>
  <c r="R8599" i="7" s="1"/>
  <c r="R8600" i="7" s="1"/>
  <c r="R8601" i="7" s="1"/>
  <c r="Q8598" i="7"/>
  <c r="Q8599" i="7" s="1"/>
  <c r="Q8600" i="7" s="1"/>
  <c r="Q8601" i="7" s="1"/>
  <c r="P8598" i="7"/>
  <c r="O8598" i="7"/>
  <c r="Q8594" i="7"/>
  <c r="Q8595" i="7" s="1"/>
  <c r="Q8596" i="7" s="1"/>
  <c r="P8594" i="7"/>
  <c r="P8595" i="7" s="1"/>
  <c r="P8596" i="7" s="1"/>
  <c r="S8593" i="7"/>
  <c r="S8594" i="7" s="1"/>
  <c r="S8595" i="7" s="1"/>
  <c r="S8596" i="7" s="1"/>
  <c r="R8593" i="7"/>
  <c r="R8594" i="7" s="1"/>
  <c r="R8595" i="7" s="1"/>
  <c r="R8596" i="7" s="1"/>
  <c r="Q8593" i="7"/>
  <c r="P8593" i="7"/>
  <c r="O8593" i="7"/>
  <c r="O8594" i="7" s="1"/>
  <c r="O8595" i="7" s="1"/>
  <c r="O8596" i="7" s="1"/>
  <c r="R8589" i="7"/>
  <c r="R8590" i="7" s="1"/>
  <c r="R8591" i="7" s="1"/>
  <c r="Q8589" i="7"/>
  <c r="Q8590" i="7" s="1"/>
  <c r="Q8591" i="7" s="1"/>
  <c r="S8588" i="7"/>
  <c r="S8589" i="7" s="1"/>
  <c r="S8590" i="7" s="1"/>
  <c r="S8591" i="7" s="1"/>
  <c r="R8588" i="7"/>
  <c r="Q8588" i="7"/>
  <c r="P8588" i="7"/>
  <c r="P8589" i="7" s="1"/>
  <c r="P8590" i="7" s="1"/>
  <c r="P8591" i="7" s="1"/>
  <c r="O8588" i="7"/>
  <c r="O8589" i="7" s="1"/>
  <c r="O8590" i="7" s="1"/>
  <c r="O8591" i="7" s="1"/>
  <c r="O8586" i="7"/>
  <c r="S8584" i="7"/>
  <c r="S8585" i="7" s="1"/>
  <c r="S8586" i="7" s="1"/>
  <c r="R8584" i="7"/>
  <c r="R8585" i="7" s="1"/>
  <c r="R8586" i="7" s="1"/>
  <c r="O8584" i="7"/>
  <c r="O8585" i="7" s="1"/>
  <c r="S8583" i="7"/>
  <c r="R8583" i="7"/>
  <c r="Q8583" i="7"/>
  <c r="Q8584" i="7" s="1"/>
  <c r="Q8585" i="7" s="1"/>
  <c r="Q8586" i="7" s="1"/>
  <c r="P8583" i="7"/>
  <c r="P8584" i="7" s="1"/>
  <c r="P8585" i="7" s="1"/>
  <c r="P8586" i="7" s="1"/>
  <c r="O8583" i="7"/>
  <c r="S8579" i="7"/>
  <c r="S8580" i="7" s="1"/>
  <c r="S8581" i="7" s="1"/>
  <c r="R8579" i="7"/>
  <c r="R8580" i="7" s="1"/>
  <c r="R8581" i="7" s="1"/>
  <c r="O8579" i="7"/>
  <c r="O8580" i="7" s="1"/>
  <c r="O8581" i="7" s="1"/>
  <c r="S8578" i="7"/>
  <c r="R8578" i="7"/>
  <c r="Q8578" i="7"/>
  <c r="Q8579" i="7" s="1"/>
  <c r="Q8580" i="7" s="1"/>
  <c r="Q8581" i="7" s="1"/>
  <c r="P8578" i="7"/>
  <c r="P8579" i="7" s="1"/>
  <c r="P8580" i="7" s="1"/>
  <c r="P8581" i="7" s="1"/>
  <c r="O8578" i="7"/>
  <c r="S8574" i="7"/>
  <c r="S8575" i="7" s="1"/>
  <c r="S8576" i="7" s="1"/>
  <c r="P8574" i="7"/>
  <c r="P8575" i="7" s="1"/>
  <c r="P8576" i="7" s="1"/>
  <c r="O8574" i="7"/>
  <c r="O8575" i="7" s="1"/>
  <c r="O8576" i="7" s="1"/>
  <c r="S8573" i="7"/>
  <c r="R8573" i="7"/>
  <c r="R8574" i="7" s="1"/>
  <c r="R8575" i="7" s="1"/>
  <c r="R8576" i="7" s="1"/>
  <c r="Q8573" i="7"/>
  <c r="Q8574" i="7" s="1"/>
  <c r="Q8575" i="7" s="1"/>
  <c r="Q8576" i="7" s="1"/>
  <c r="P8573" i="7"/>
  <c r="O8573" i="7"/>
  <c r="Q8569" i="7"/>
  <c r="Q8570" i="7" s="1"/>
  <c r="Q8571" i="7" s="1"/>
  <c r="P8569" i="7"/>
  <c r="P8570" i="7" s="1"/>
  <c r="P8571" i="7" s="1"/>
  <c r="S8568" i="7"/>
  <c r="S8569" i="7" s="1"/>
  <c r="S8570" i="7" s="1"/>
  <c r="S8571" i="7" s="1"/>
  <c r="R8568" i="7"/>
  <c r="R8569" i="7" s="1"/>
  <c r="R8570" i="7" s="1"/>
  <c r="R8571" i="7" s="1"/>
  <c r="Q8568" i="7"/>
  <c r="P8568" i="7"/>
  <c r="O8568" i="7"/>
  <c r="O8569" i="7" s="1"/>
  <c r="O8570" i="7" s="1"/>
  <c r="O8571" i="7" s="1"/>
  <c r="R8564" i="7"/>
  <c r="R8565" i="7" s="1"/>
  <c r="R8566" i="7" s="1"/>
  <c r="Q8564" i="7"/>
  <c r="Q8565" i="7" s="1"/>
  <c r="Q8566" i="7" s="1"/>
  <c r="S8563" i="7"/>
  <c r="S8564" i="7" s="1"/>
  <c r="S8565" i="7" s="1"/>
  <c r="S8566" i="7" s="1"/>
  <c r="R8563" i="7"/>
  <c r="Q8563" i="7"/>
  <c r="P8563" i="7"/>
  <c r="P8564" i="7" s="1"/>
  <c r="P8565" i="7" s="1"/>
  <c r="P8566" i="7" s="1"/>
  <c r="O8563" i="7"/>
  <c r="O8564" i="7" s="1"/>
  <c r="O8565" i="7" s="1"/>
  <c r="O8566" i="7" s="1"/>
  <c r="S8559" i="7"/>
  <c r="S8560" i="7" s="1"/>
  <c r="S8561" i="7" s="1"/>
  <c r="R8559" i="7"/>
  <c r="R8560" i="7" s="1"/>
  <c r="R8561" i="7" s="1"/>
  <c r="O8559" i="7"/>
  <c r="O8560" i="7" s="1"/>
  <c r="O8561" i="7" s="1"/>
  <c r="S8558" i="7"/>
  <c r="R8558" i="7"/>
  <c r="Q8558" i="7"/>
  <c r="Q8559" i="7" s="1"/>
  <c r="Q8560" i="7" s="1"/>
  <c r="Q8561" i="7" s="1"/>
  <c r="P8558" i="7"/>
  <c r="P8559" i="7" s="1"/>
  <c r="P8560" i="7" s="1"/>
  <c r="P8561" i="7" s="1"/>
  <c r="O8558" i="7"/>
  <c r="S8554" i="7"/>
  <c r="S8555" i="7" s="1"/>
  <c r="S8556" i="7" s="1"/>
  <c r="P8554" i="7"/>
  <c r="P8555" i="7" s="1"/>
  <c r="P8556" i="7" s="1"/>
  <c r="O8554" i="7"/>
  <c r="O8555" i="7" s="1"/>
  <c r="O8556" i="7" s="1"/>
  <c r="S8553" i="7"/>
  <c r="R8553" i="7"/>
  <c r="R8554" i="7" s="1"/>
  <c r="R8555" i="7" s="1"/>
  <c r="R8556" i="7" s="1"/>
  <c r="Q8553" i="7"/>
  <c r="Q8554" i="7" s="1"/>
  <c r="Q8555" i="7" s="1"/>
  <c r="Q8556" i="7" s="1"/>
  <c r="P8553" i="7"/>
  <c r="O8553" i="7"/>
  <c r="Q8549" i="7"/>
  <c r="Q8550" i="7" s="1"/>
  <c r="Q8551" i="7" s="1"/>
  <c r="P8549" i="7"/>
  <c r="P8550" i="7" s="1"/>
  <c r="P8551" i="7" s="1"/>
  <c r="S8548" i="7"/>
  <c r="S8549" i="7" s="1"/>
  <c r="S8550" i="7" s="1"/>
  <c r="S8551" i="7" s="1"/>
  <c r="R8548" i="7"/>
  <c r="R8549" i="7" s="1"/>
  <c r="R8550" i="7" s="1"/>
  <c r="R8551" i="7" s="1"/>
  <c r="Q8548" i="7"/>
  <c r="P8548" i="7"/>
  <c r="O8548" i="7"/>
  <c r="O8549" i="7" s="1"/>
  <c r="O8550" i="7" s="1"/>
  <c r="O8551" i="7" s="1"/>
  <c r="R8544" i="7"/>
  <c r="R8545" i="7" s="1"/>
  <c r="R8546" i="7" s="1"/>
  <c r="Q8544" i="7"/>
  <c r="Q8545" i="7" s="1"/>
  <c r="Q8546" i="7" s="1"/>
  <c r="S8543" i="7"/>
  <c r="S8544" i="7" s="1"/>
  <c r="S8545" i="7" s="1"/>
  <c r="S8546" i="7" s="1"/>
  <c r="R8543" i="7"/>
  <c r="Q8543" i="7"/>
  <c r="P8543" i="7"/>
  <c r="P8544" i="7" s="1"/>
  <c r="P8545" i="7" s="1"/>
  <c r="P8546" i="7" s="1"/>
  <c r="O8543" i="7"/>
  <c r="O8544" i="7" s="1"/>
  <c r="O8545" i="7" s="1"/>
  <c r="O8546" i="7" s="1"/>
  <c r="S8539" i="7"/>
  <c r="S8540" i="7" s="1"/>
  <c r="S8541" i="7" s="1"/>
  <c r="R8539" i="7"/>
  <c r="R8540" i="7" s="1"/>
  <c r="R8541" i="7" s="1"/>
  <c r="O8539" i="7"/>
  <c r="O8540" i="7" s="1"/>
  <c r="O8541" i="7" s="1"/>
  <c r="S8538" i="7"/>
  <c r="R8538" i="7"/>
  <c r="Q8538" i="7"/>
  <c r="Q8539" i="7" s="1"/>
  <c r="Q8540" i="7" s="1"/>
  <c r="Q8541" i="7" s="1"/>
  <c r="P8538" i="7"/>
  <c r="P8539" i="7" s="1"/>
  <c r="P8540" i="7" s="1"/>
  <c r="P8541" i="7" s="1"/>
  <c r="O8538" i="7"/>
  <c r="S8534" i="7"/>
  <c r="S8535" i="7" s="1"/>
  <c r="S8536" i="7" s="1"/>
  <c r="P8534" i="7"/>
  <c r="P8535" i="7" s="1"/>
  <c r="P8536" i="7" s="1"/>
  <c r="O8534" i="7"/>
  <c r="O8535" i="7" s="1"/>
  <c r="O8536" i="7" s="1"/>
  <c r="S8533" i="7"/>
  <c r="R8533" i="7"/>
  <c r="R8534" i="7" s="1"/>
  <c r="R8535" i="7" s="1"/>
  <c r="R8536" i="7" s="1"/>
  <c r="Q8533" i="7"/>
  <c r="Q8534" i="7" s="1"/>
  <c r="Q8535" i="7" s="1"/>
  <c r="Q8536" i="7" s="1"/>
  <c r="P8533" i="7"/>
  <c r="O8533" i="7"/>
  <c r="Q8529" i="7"/>
  <c r="Q8530" i="7" s="1"/>
  <c r="Q8531" i="7" s="1"/>
  <c r="P8529" i="7"/>
  <c r="P8530" i="7" s="1"/>
  <c r="P8531" i="7" s="1"/>
  <c r="S8528" i="7"/>
  <c r="S8529" i="7" s="1"/>
  <c r="S8530" i="7" s="1"/>
  <c r="S8531" i="7" s="1"/>
  <c r="R8528" i="7"/>
  <c r="R8529" i="7" s="1"/>
  <c r="R8530" i="7" s="1"/>
  <c r="R8531" i="7" s="1"/>
  <c r="Q8528" i="7"/>
  <c r="P8528" i="7"/>
  <c r="O8528" i="7"/>
  <c r="O8529" i="7" s="1"/>
  <c r="O8530" i="7" s="1"/>
  <c r="O8531" i="7" s="1"/>
  <c r="R8524" i="7"/>
  <c r="R8525" i="7" s="1"/>
  <c r="R8526" i="7" s="1"/>
  <c r="Q8524" i="7"/>
  <c r="Q8525" i="7" s="1"/>
  <c r="Q8526" i="7" s="1"/>
  <c r="S8523" i="7"/>
  <c r="S8524" i="7" s="1"/>
  <c r="S8525" i="7" s="1"/>
  <c r="S8526" i="7" s="1"/>
  <c r="R8523" i="7"/>
  <c r="Q8523" i="7"/>
  <c r="P8523" i="7"/>
  <c r="P8524" i="7" s="1"/>
  <c r="P8525" i="7" s="1"/>
  <c r="P8526" i="7" s="1"/>
  <c r="O8523" i="7"/>
  <c r="O8524" i="7" s="1"/>
  <c r="O8525" i="7" s="1"/>
  <c r="O8526" i="7" s="1"/>
  <c r="S8519" i="7"/>
  <c r="S8520" i="7" s="1"/>
  <c r="S8521" i="7" s="1"/>
  <c r="R8519" i="7"/>
  <c r="R8520" i="7" s="1"/>
  <c r="R8521" i="7" s="1"/>
  <c r="O8519" i="7"/>
  <c r="O8520" i="7" s="1"/>
  <c r="O8521" i="7" s="1"/>
  <c r="S8518" i="7"/>
  <c r="R8518" i="7"/>
  <c r="Q8518" i="7"/>
  <c r="Q8519" i="7" s="1"/>
  <c r="Q8520" i="7" s="1"/>
  <c r="Q8521" i="7" s="1"/>
  <c r="P8518" i="7"/>
  <c r="P8519" i="7" s="1"/>
  <c r="P8520" i="7" s="1"/>
  <c r="P8521" i="7" s="1"/>
  <c r="O8518" i="7"/>
  <c r="S8514" i="7"/>
  <c r="S8515" i="7" s="1"/>
  <c r="S8516" i="7" s="1"/>
  <c r="P8514" i="7"/>
  <c r="P8515" i="7" s="1"/>
  <c r="P8516" i="7" s="1"/>
  <c r="O8514" i="7"/>
  <c r="O8515" i="7" s="1"/>
  <c r="O8516" i="7" s="1"/>
  <c r="S8513" i="7"/>
  <c r="R8513" i="7"/>
  <c r="R8514" i="7" s="1"/>
  <c r="R8515" i="7" s="1"/>
  <c r="R8516" i="7" s="1"/>
  <c r="Q8513" i="7"/>
  <c r="Q8514" i="7" s="1"/>
  <c r="Q8515" i="7" s="1"/>
  <c r="Q8516" i="7" s="1"/>
  <c r="P8513" i="7"/>
  <c r="O8513" i="7"/>
  <c r="P8511" i="7"/>
  <c r="R8510" i="7"/>
  <c r="R8511" i="7" s="1"/>
  <c r="Q8509" i="7"/>
  <c r="Q8510" i="7" s="1"/>
  <c r="Q8511" i="7" s="1"/>
  <c r="P8509" i="7"/>
  <c r="P8510" i="7" s="1"/>
  <c r="S8508" i="7"/>
  <c r="S8509" i="7" s="1"/>
  <c r="S8510" i="7" s="1"/>
  <c r="S8511" i="7" s="1"/>
  <c r="R8508" i="7"/>
  <c r="R8509" i="7" s="1"/>
  <c r="Q8508" i="7"/>
  <c r="P8508" i="7"/>
  <c r="O8508" i="7"/>
  <c r="O8509" i="7" s="1"/>
  <c r="O8510" i="7" s="1"/>
  <c r="O8511" i="7" s="1"/>
  <c r="Q8504" i="7"/>
  <c r="Q8505" i="7" s="1"/>
  <c r="Q8506" i="7" s="1"/>
  <c r="P8504" i="7"/>
  <c r="P8505" i="7" s="1"/>
  <c r="P8506" i="7" s="1"/>
  <c r="S8503" i="7"/>
  <c r="S8504" i="7" s="1"/>
  <c r="S8505" i="7" s="1"/>
  <c r="S8506" i="7" s="1"/>
  <c r="R8503" i="7"/>
  <c r="R8504" i="7" s="1"/>
  <c r="R8505" i="7" s="1"/>
  <c r="R8506" i="7" s="1"/>
  <c r="Q8503" i="7"/>
  <c r="P8503" i="7"/>
  <c r="O8503" i="7"/>
  <c r="O8504" i="7" s="1"/>
  <c r="O8505" i="7" s="1"/>
  <c r="O8506" i="7" s="1"/>
  <c r="R8499" i="7"/>
  <c r="R8500" i="7" s="1"/>
  <c r="R8501" i="7" s="1"/>
  <c r="Q8499" i="7"/>
  <c r="Q8500" i="7" s="1"/>
  <c r="Q8501" i="7" s="1"/>
  <c r="S8498" i="7"/>
  <c r="S8499" i="7" s="1"/>
  <c r="S8500" i="7" s="1"/>
  <c r="S8501" i="7" s="1"/>
  <c r="R8498" i="7"/>
  <c r="Q8498" i="7"/>
  <c r="P8498" i="7"/>
  <c r="P8499" i="7" s="1"/>
  <c r="P8500" i="7" s="1"/>
  <c r="P8501" i="7" s="1"/>
  <c r="O8498" i="7"/>
  <c r="O8499" i="7" s="1"/>
  <c r="O8500" i="7" s="1"/>
  <c r="O8501" i="7" s="1"/>
  <c r="S8494" i="7"/>
  <c r="S8495" i="7" s="1"/>
  <c r="S8496" i="7" s="1"/>
  <c r="R8494" i="7"/>
  <c r="R8495" i="7" s="1"/>
  <c r="R8496" i="7" s="1"/>
  <c r="O8494" i="7"/>
  <c r="O8495" i="7" s="1"/>
  <c r="O8496" i="7" s="1"/>
  <c r="S8493" i="7"/>
  <c r="R8493" i="7"/>
  <c r="Q8493" i="7"/>
  <c r="Q8494" i="7" s="1"/>
  <c r="Q8495" i="7" s="1"/>
  <c r="Q8496" i="7" s="1"/>
  <c r="P8493" i="7"/>
  <c r="P8494" i="7" s="1"/>
  <c r="P8495" i="7" s="1"/>
  <c r="P8496" i="7" s="1"/>
  <c r="O8493" i="7"/>
  <c r="S8489" i="7"/>
  <c r="S8490" i="7" s="1"/>
  <c r="S8491" i="7" s="1"/>
  <c r="P8489" i="7"/>
  <c r="P8490" i="7" s="1"/>
  <c r="P8491" i="7" s="1"/>
  <c r="O8489" i="7"/>
  <c r="O8490" i="7" s="1"/>
  <c r="O8491" i="7" s="1"/>
  <c r="S8488" i="7"/>
  <c r="R8488" i="7"/>
  <c r="R8489" i="7" s="1"/>
  <c r="R8490" i="7" s="1"/>
  <c r="R8491" i="7" s="1"/>
  <c r="Q8488" i="7"/>
  <c r="Q8489" i="7" s="1"/>
  <c r="Q8490" i="7" s="1"/>
  <c r="Q8491" i="7" s="1"/>
  <c r="P8488" i="7"/>
  <c r="O8488" i="7"/>
  <c r="Q8484" i="7"/>
  <c r="Q8485" i="7" s="1"/>
  <c r="Q8486" i="7" s="1"/>
  <c r="P8484" i="7"/>
  <c r="P8485" i="7" s="1"/>
  <c r="P8486" i="7" s="1"/>
  <c r="S8483" i="7"/>
  <c r="S8484" i="7" s="1"/>
  <c r="S8485" i="7" s="1"/>
  <c r="S8486" i="7" s="1"/>
  <c r="R8483" i="7"/>
  <c r="R8484" i="7" s="1"/>
  <c r="R8485" i="7" s="1"/>
  <c r="R8486" i="7" s="1"/>
  <c r="Q8483" i="7"/>
  <c r="P8483" i="7"/>
  <c r="O8483" i="7"/>
  <c r="O8484" i="7" s="1"/>
  <c r="O8485" i="7" s="1"/>
  <c r="O8486" i="7" s="1"/>
  <c r="R8479" i="7"/>
  <c r="R8480" i="7" s="1"/>
  <c r="R8481" i="7" s="1"/>
  <c r="Q8479" i="7"/>
  <c r="Q8480" i="7" s="1"/>
  <c r="Q8481" i="7" s="1"/>
  <c r="S8478" i="7"/>
  <c r="S8479" i="7" s="1"/>
  <c r="S8480" i="7" s="1"/>
  <c r="S8481" i="7" s="1"/>
  <c r="R8478" i="7"/>
  <c r="Q8478" i="7"/>
  <c r="P8478" i="7"/>
  <c r="P8479" i="7" s="1"/>
  <c r="P8480" i="7" s="1"/>
  <c r="P8481" i="7" s="1"/>
  <c r="O8478" i="7"/>
  <c r="O8479" i="7" s="1"/>
  <c r="O8480" i="7" s="1"/>
  <c r="O8481" i="7" s="1"/>
  <c r="S8474" i="7"/>
  <c r="S8475" i="7" s="1"/>
  <c r="S8476" i="7" s="1"/>
  <c r="R8474" i="7"/>
  <c r="R8475" i="7" s="1"/>
  <c r="R8476" i="7" s="1"/>
  <c r="O8474" i="7"/>
  <c r="O8475" i="7" s="1"/>
  <c r="O8476" i="7" s="1"/>
  <c r="S8473" i="7"/>
  <c r="R8473" i="7"/>
  <c r="Q8473" i="7"/>
  <c r="Q8474" i="7" s="1"/>
  <c r="Q8475" i="7" s="1"/>
  <c r="Q8476" i="7" s="1"/>
  <c r="P8473" i="7"/>
  <c r="P8474" i="7" s="1"/>
  <c r="P8475" i="7" s="1"/>
  <c r="P8476" i="7" s="1"/>
  <c r="O8473" i="7"/>
  <c r="S8469" i="7"/>
  <c r="S8470" i="7" s="1"/>
  <c r="S8471" i="7" s="1"/>
  <c r="P8469" i="7"/>
  <c r="P8470" i="7" s="1"/>
  <c r="P8471" i="7" s="1"/>
  <c r="O8469" i="7"/>
  <c r="O8470" i="7" s="1"/>
  <c r="O8471" i="7" s="1"/>
  <c r="S8468" i="7"/>
  <c r="R8468" i="7"/>
  <c r="R8469" i="7" s="1"/>
  <c r="R8470" i="7" s="1"/>
  <c r="R8471" i="7" s="1"/>
  <c r="Q8468" i="7"/>
  <c r="Q8469" i="7" s="1"/>
  <c r="Q8470" i="7" s="1"/>
  <c r="Q8471" i="7" s="1"/>
  <c r="P8468" i="7"/>
  <c r="O8468" i="7"/>
  <c r="Q8464" i="7"/>
  <c r="Q8465" i="7" s="1"/>
  <c r="Q8466" i="7" s="1"/>
  <c r="P8464" i="7"/>
  <c r="P8465" i="7" s="1"/>
  <c r="P8466" i="7" s="1"/>
  <c r="S8463" i="7"/>
  <c r="S8464" i="7" s="1"/>
  <c r="S8465" i="7" s="1"/>
  <c r="S8466" i="7" s="1"/>
  <c r="R8463" i="7"/>
  <c r="R8464" i="7" s="1"/>
  <c r="R8465" i="7" s="1"/>
  <c r="R8466" i="7" s="1"/>
  <c r="Q8463" i="7"/>
  <c r="P8463" i="7"/>
  <c r="O8463" i="7"/>
  <c r="O8464" i="7" s="1"/>
  <c r="O8465" i="7" s="1"/>
  <c r="O8466" i="7" s="1"/>
  <c r="R8459" i="7"/>
  <c r="R8460" i="7" s="1"/>
  <c r="R8461" i="7" s="1"/>
  <c r="Q8459" i="7"/>
  <c r="Q8460" i="7" s="1"/>
  <c r="Q8461" i="7" s="1"/>
  <c r="S8458" i="7"/>
  <c r="S8459" i="7" s="1"/>
  <c r="S8460" i="7" s="1"/>
  <c r="S8461" i="7" s="1"/>
  <c r="R8458" i="7"/>
  <c r="Q8458" i="7"/>
  <c r="P8458" i="7"/>
  <c r="P8459" i="7" s="1"/>
  <c r="P8460" i="7" s="1"/>
  <c r="P8461" i="7" s="1"/>
  <c r="O8458" i="7"/>
  <c r="O8459" i="7" s="1"/>
  <c r="O8460" i="7" s="1"/>
  <c r="O8461" i="7" s="1"/>
  <c r="S8454" i="7"/>
  <c r="S8455" i="7" s="1"/>
  <c r="S8456" i="7" s="1"/>
  <c r="R8454" i="7"/>
  <c r="R8455" i="7" s="1"/>
  <c r="R8456" i="7" s="1"/>
  <c r="O8454" i="7"/>
  <c r="O8455" i="7" s="1"/>
  <c r="O8456" i="7" s="1"/>
  <c r="S8453" i="7"/>
  <c r="R8453" i="7"/>
  <c r="Q8453" i="7"/>
  <c r="Q8454" i="7" s="1"/>
  <c r="Q8455" i="7" s="1"/>
  <c r="Q8456" i="7" s="1"/>
  <c r="P8453" i="7"/>
  <c r="P8454" i="7" s="1"/>
  <c r="P8455" i="7" s="1"/>
  <c r="P8456" i="7" s="1"/>
  <c r="O8453" i="7"/>
  <c r="S8449" i="7"/>
  <c r="S8450" i="7" s="1"/>
  <c r="S8451" i="7" s="1"/>
  <c r="P8449" i="7"/>
  <c r="P8450" i="7" s="1"/>
  <c r="P8451" i="7" s="1"/>
  <c r="O8449" i="7"/>
  <c r="O8450" i="7" s="1"/>
  <c r="O8451" i="7" s="1"/>
  <c r="S8448" i="7"/>
  <c r="R8448" i="7"/>
  <c r="R8449" i="7" s="1"/>
  <c r="R8450" i="7" s="1"/>
  <c r="R8451" i="7" s="1"/>
  <c r="Q8448" i="7"/>
  <c r="Q8449" i="7" s="1"/>
  <c r="Q8450" i="7" s="1"/>
  <c r="Q8451" i="7" s="1"/>
  <c r="P8448" i="7"/>
  <c r="O8448" i="7"/>
  <c r="Q8444" i="7"/>
  <c r="Q8445" i="7" s="1"/>
  <c r="Q8446" i="7" s="1"/>
  <c r="P8444" i="7"/>
  <c r="P8445" i="7" s="1"/>
  <c r="P8446" i="7" s="1"/>
  <c r="S8443" i="7"/>
  <c r="S8444" i="7" s="1"/>
  <c r="S8445" i="7" s="1"/>
  <c r="S8446" i="7" s="1"/>
  <c r="R8443" i="7"/>
  <c r="R8444" i="7" s="1"/>
  <c r="R8445" i="7" s="1"/>
  <c r="R8446" i="7" s="1"/>
  <c r="Q8443" i="7"/>
  <c r="P8443" i="7"/>
  <c r="O8443" i="7"/>
  <c r="O8444" i="7" s="1"/>
  <c r="O8445" i="7" s="1"/>
  <c r="O8446" i="7" s="1"/>
  <c r="S8440" i="7"/>
  <c r="S8441" i="7" s="1"/>
  <c r="R8439" i="7"/>
  <c r="R8440" i="7" s="1"/>
  <c r="R8441" i="7" s="1"/>
  <c r="Q8439" i="7"/>
  <c r="Q8440" i="7" s="1"/>
  <c r="Q8441" i="7" s="1"/>
  <c r="S8438" i="7"/>
  <c r="S8439" i="7" s="1"/>
  <c r="R8438" i="7"/>
  <c r="Q8438" i="7"/>
  <c r="P8438" i="7"/>
  <c r="P8439" i="7" s="1"/>
  <c r="P8440" i="7" s="1"/>
  <c r="P8441" i="7" s="1"/>
  <c r="O8438" i="7"/>
  <c r="O8439" i="7" s="1"/>
  <c r="O8440" i="7" s="1"/>
  <c r="O8441" i="7" s="1"/>
  <c r="R8436" i="7"/>
  <c r="O8436" i="7"/>
  <c r="Q8435" i="7"/>
  <c r="Q8436" i="7" s="1"/>
  <c r="S8434" i="7"/>
  <c r="S8435" i="7" s="1"/>
  <c r="S8436" i="7" s="1"/>
  <c r="R8434" i="7"/>
  <c r="R8435" i="7" s="1"/>
  <c r="O8434" i="7"/>
  <c r="O8435" i="7" s="1"/>
  <c r="S8433" i="7"/>
  <c r="R8433" i="7"/>
  <c r="Q8433" i="7"/>
  <c r="Q8434" i="7" s="1"/>
  <c r="P8433" i="7"/>
  <c r="P8434" i="7" s="1"/>
  <c r="P8435" i="7" s="1"/>
  <c r="P8436" i="7" s="1"/>
  <c r="O8433" i="7"/>
  <c r="S8431" i="7"/>
  <c r="S8429" i="7"/>
  <c r="S8430" i="7" s="1"/>
  <c r="P8429" i="7"/>
  <c r="P8430" i="7" s="1"/>
  <c r="P8431" i="7" s="1"/>
  <c r="O8429" i="7"/>
  <c r="O8430" i="7" s="1"/>
  <c r="O8431" i="7" s="1"/>
  <c r="S8428" i="7"/>
  <c r="R8428" i="7"/>
  <c r="R8429" i="7" s="1"/>
  <c r="R8430" i="7" s="1"/>
  <c r="R8431" i="7" s="1"/>
  <c r="Q8428" i="7"/>
  <c r="Q8429" i="7" s="1"/>
  <c r="Q8430" i="7" s="1"/>
  <c r="Q8431" i="7" s="1"/>
  <c r="P8428" i="7"/>
  <c r="O8428" i="7"/>
  <c r="P8425" i="7"/>
  <c r="P8426" i="7" s="1"/>
  <c r="S8424" i="7"/>
  <c r="S8425" i="7" s="1"/>
  <c r="S8426" i="7" s="1"/>
  <c r="R8424" i="7"/>
  <c r="R8425" i="7" s="1"/>
  <c r="R8426" i="7" s="1"/>
  <c r="O8424" i="7"/>
  <c r="O8425" i="7" s="1"/>
  <c r="O8426" i="7" s="1"/>
  <c r="N8424" i="7"/>
  <c r="N8425" i="7" s="1"/>
  <c r="N8426" i="7" s="1"/>
  <c r="N8427" i="7" s="1"/>
  <c r="N8428" i="7" s="1"/>
  <c r="N8429" i="7" s="1"/>
  <c r="N8430" i="7" s="1"/>
  <c r="N8431" i="7" s="1"/>
  <c r="N8432" i="7" s="1"/>
  <c r="N8433" i="7" s="1"/>
  <c r="N8434" i="7" s="1"/>
  <c r="N8435" i="7" s="1"/>
  <c r="N8436" i="7" s="1"/>
  <c r="N8437" i="7" s="1"/>
  <c r="N8438" i="7" s="1"/>
  <c r="N8439" i="7" s="1"/>
  <c r="N8440" i="7" s="1"/>
  <c r="N8441" i="7" s="1"/>
  <c r="N8442" i="7" s="1"/>
  <c r="N8443" i="7" s="1"/>
  <c r="N8444" i="7" s="1"/>
  <c r="N8445" i="7" s="1"/>
  <c r="N8446" i="7" s="1"/>
  <c r="N8447" i="7" s="1"/>
  <c r="N8448" i="7" s="1"/>
  <c r="N8449" i="7" s="1"/>
  <c r="N8450" i="7" s="1"/>
  <c r="N8451" i="7" s="1"/>
  <c r="N8452" i="7" s="1"/>
  <c r="N8453" i="7" s="1"/>
  <c r="N8454" i="7" s="1"/>
  <c r="N8455" i="7" s="1"/>
  <c r="N8456" i="7" s="1"/>
  <c r="N8457" i="7" s="1"/>
  <c r="N8458" i="7" s="1"/>
  <c r="N8459" i="7" s="1"/>
  <c r="N8460" i="7" s="1"/>
  <c r="N8461" i="7" s="1"/>
  <c r="N8462" i="7" s="1"/>
  <c r="N8463" i="7" s="1"/>
  <c r="N8464" i="7" s="1"/>
  <c r="N8465" i="7" s="1"/>
  <c r="N8466" i="7" s="1"/>
  <c r="N8467" i="7" s="1"/>
  <c r="N8468" i="7" s="1"/>
  <c r="N8469" i="7" s="1"/>
  <c r="N8470" i="7" s="1"/>
  <c r="N8471" i="7" s="1"/>
  <c r="N8472" i="7" s="1"/>
  <c r="N8473" i="7" s="1"/>
  <c r="N8474" i="7" s="1"/>
  <c r="N8475" i="7" s="1"/>
  <c r="N8476" i="7" s="1"/>
  <c r="N8477" i="7" s="1"/>
  <c r="N8478" i="7" s="1"/>
  <c r="N8479" i="7" s="1"/>
  <c r="N8480" i="7" s="1"/>
  <c r="N8481" i="7" s="1"/>
  <c r="N8482" i="7" s="1"/>
  <c r="N8483" i="7" s="1"/>
  <c r="N8484" i="7" s="1"/>
  <c r="N8485" i="7" s="1"/>
  <c r="N8486" i="7" s="1"/>
  <c r="N8487" i="7" s="1"/>
  <c r="N8488" i="7" s="1"/>
  <c r="N8489" i="7" s="1"/>
  <c r="N8490" i="7" s="1"/>
  <c r="N8491" i="7" s="1"/>
  <c r="N8492" i="7" s="1"/>
  <c r="N8493" i="7" s="1"/>
  <c r="N8494" i="7" s="1"/>
  <c r="N8495" i="7" s="1"/>
  <c r="N8496" i="7" s="1"/>
  <c r="N8497" i="7" s="1"/>
  <c r="N8498" i="7" s="1"/>
  <c r="N8499" i="7" s="1"/>
  <c r="N8500" i="7" s="1"/>
  <c r="N8501" i="7" s="1"/>
  <c r="N8502" i="7" s="1"/>
  <c r="N8503" i="7" s="1"/>
  <c r="N8504" i="7" s="1"/>
  <c r="N8505" i="7" s="1"/>
  <c r="N8506" i="7" s="1"/>
  <c r="N8507" i="7" s="1"/>
  <c r="N8508" i="7" s="1"/>
  <c r="N8509" i="7" s="1"/>
  <c r="N8510" i="7" s="1"/>
  <c r="N8511" i="7" s="1"/>
  <c r="N8512" i="7" s="1"/>
  <c r="N8513" i="7" s="1"/>
  <c r="N8514" i="7" s="1"/>
  <c r="N8515" i="7" s="1"/>
  <c r="N8516" i="7" s="1"/>
  <c r="N8517" i="7" s="1"/>
  <c r="N8518" i="7" s="1"/>
  <c r="N8519" i="7" s="1"/>
  <c r="N8520" i="7" s="1"/>
  <c r="N8521" i="7" s="1"/>
  <c r="N8522" i="7" s="1"/>
  <c r="N8523" i="7" s="1"/>
  <c r="N8524" i="7" s="1"/>
  <c r="N8525" i="7" s="1"/>
  <c r="N8526" i="7" s="1"/>
  <c r="N8527" i="7" s="1"/>
  <c r="N8528" i="7" s="1"/>
  <c r="N8529" i="7" s="1"/>
  <c r="N8530" i="7" s="1"/>
  <c r="N8531" i="7" s="1"/>
  <c r="N8532" i="7" s="1"/>
  <c r="N8533" i="7" s="1"/>
  <c r="N8534" i="7" s="1"/>
  <c r="N8535" i="7" s="1"/>
  <c r="N8536" i="7" s="1"/>
  <c r="N8537" i="7" s="1"/>
  <c r="N8538" i="7" s="1"/>
  <c r="N8539" i="7" s="1"/>
  <c r="N8540" i="7" s="1"/>
  <c r="N8541" i="7" s="1"/>
  <c r="N8542" i="7" s="1"/>
  <c r="N8543" i="7" s="1"/>
  <c r="N8544" i="7" s="1"/>
  <c r="N8545" i="7" s="1"/>
  <c r="N8546" i="7" s="1"/>
  <c r="N8547" i="7" s="1"/>
  <c r="N8548" i="7" s="1"/>
  <c r="N8549" i="7" s="1"/>
  <c r="N8550" i="7" s="1"/>
  <c r="N8551" i="7" s="1"/>
  <c r="N8552" i="7" s="1"/>
  <c r="N8553" i="7" s="1"/>
  <c r="N8554" i="7" s="1"/>
  <c r="N8555" i="7" s="1"/>
  <c r="N8556" i="7" s="1"/>
  <c r="N8557" i="7" s="1"/>
  <c r="N8558" i="7" s="1"/>
  <c r="N8559" i="7" s="1"/>
  <c r="N8560" i="7" s="1"/>
  <c r="N8561" i="7" s="1"/>
  <c r="N8562" i="7" s="1"/>
  <c r="N8563" i="7" s="1"/>
  <c r="N8564" i="7" s="1"/>
  <c r="N8565" i="7" s="1"/>
  <c r="N8566" i="7" s="1"/>
  <c r="N8567" i="7" s="1"/>
  <c r="N8568" i="7" s="1"/>
  <c r="N8569" i="7" s="1"/>
  <c r="N8570" i="7" s="1"/>
  <c r="N8571" i="7" s="1"/>
  <c r="N8572" i="7" s="1"/>
  <c r="N8573" i="7" s="1"/>
  <c r="N8574" i="7" s="1"/>
  <c r="N8575" i="7" s="1"/>
  <c r="N8576" i="7" s="1"/>
  <c r="N8577" i="7" s="1"/>
  <c r="N8578" i="7" s="1"/>
  <c r="N8579" i="7" s="1"/>
  <c r="N8580" i="7" s="1"/>
  <c r="N8581" i="7" s="1"/>
  <c r="N8582" i="7" s="1"/>
  <c r="N8583" i="7" s="1"/>
  <c r="N8584" i="7" s="1"/>
  <c r="N8585" i="7" s="1"/>
  <c r="N8586" i="7" s="1"/>
  <c r="N8587" i="7" s="1"/>
  <c r="N8588" i="7" s="1"/>
  <c r="N8589" i="7" s="1"/>
  <c r="N8590" i="7" s="1"/>
  <c r="N8591" i="7" s="1"/>
  <c r="N8592" i="7" s="1"/>
  <c r="N8593" i="7" s="1"/>
  <c r="N8594" i="7" s="1"/>
  <c r="N8595" i="7" s="1"/>
  <c r="N8596" i="7" s="1"/>
  <c r="N8597" i="7" s="1"/>
  <c r="N8598" i="7" s="1"/>
  <c r="N8599" i="7" s="1"/>
  <c r="N8600" i="7" s="1"/>
  <c r="N8601" i="7" s="1"/>
  <c r="N8602" i="7" s="1"/>
  <c r="N8603" i="7" s="1"/>
  <c r="N8604" i="7" s="1"/>
  <c r="N8605" i="7" s="1"/>
  <c r="N8606" i="7" s="1"/>
  <c r="N8607" i="7" s="1"/>
  <c r="N8608" i="7" s="1"/>
  <c r="N8609" i="7" s="1"/>
  <c r="N8610" i="7" s="1"/>
  <c r="N8611" i="7" s="1"/>
  <c r="N8612" i="7" s="1"/>
  <c r="N8613" i="7" s="1"/>
  <c r="N8614" i="7" s="1"/>
  <c r="N8615" i="7" s="1"/>
  <c r="N8616" i="7" s="1"/>
  <c r="N8617" i="7" s="1"/>
  <c r="N8618" i="7" s="1"/>
  <c r="N8619" i="7" s="1"/>
  <c r="N8620" i="7" s="1"/>
  <c r="N8621" i="7" s="1"/>
  <c r="N8622" i="7" s="1"/>
  <c r="N8623" i="7" s="1"/>
  <c r="N8624" i="7" s="1"/>
  <c r="N8625" i="7" s="1"/>
  <c r="N8626" i="7" s="1"/>
  <c r="N8627" i="7" s="1"/>
  <c r="N8628" i="7" s="1"/>
  <c r="N8629" i="7" s="1"/>
  <c r="N8630" i="7" s="1"/>
  <c r="N8631" i="7" s="1"/>
  <c r="N8632" i="7" s="1"/>
  <c r="N8633" i="7" s="1"/>
  <c r="N8634" i="7" s="1"/>
  <c r="N8635" i="7" s="1"/>
  <c r="N8636" i="7" s="1"/>
  <c r="N8637" i="7" s="1"/>
  <c r="N8638" i="7" s="1"/>
  <c r="N8639" i="7" s="1"/>
  <c r="N8640" i="7" s="1"/>
  <c r="N8641" i="7" s="1"/>
  <c r="N8642" i="7" s="1"/>
  <c r="N8643" i="7" s="1"/>
  <c r="N8644" i="7" s="1"/>
  <c r="N8645" i="7" s="1"/>
  <c r="N8646" i="7" s="1"/>
  <c r="N8647" i="7" s="1"/>
  <c r="N8648" i="7" s="1"/>
  <c r="N8649" i="7" s="1"/>
  <c r="N8650" i="7" s="1"/>
  <c r="N8651" i="7" s="1"/>
  <c r="N8652" i="7" s="1"/>
  <c r="N8653" i="7" s="1"/>
  <c r="N8654" i="7" s="1"/>
  <c r="N8655" i="7" s="1"/>
  <c r="N8656" i="7" s="1"/>
  <c r="N8657" i="7" s="1"/>
  <c r="N8658" i="7" s="1"/>
  <c r="N8659" i="7" s="1"/>
  <c r="N8660" i="7" s="1"/>
  <c r="N8661" i="7" s="1"/>
  <c r="N8662" i="7" s="1"/>
  <c r="N8663" i="7" s="1"/>
  <c r="N8664" i="7" s="1"/>
  <c r="N8665" i="7" s="1"/>
  <c r="N8666" i="7" s="1"/>
  <c r="N8667" i="7" s="1"/>
  <c r="N8668" i="7" s="1"/>
  <c r="N8669" i="7" s="1"/>
  <c r="N8670" i="7" s="1"/>
  <c r="N8671" i="7" s="1"/>
  <c r="N8672" i="7" s="1"/>
  <c r="N8673" i="7" s="1"/>
  <c r="N8674" i="7" s="1"/>
  <c r="N8675" i="7" s="1"/>
  <c r="N8676" i="7" s="1"/>
  <c r="N8677" i="7" s="1"/>
  <c r="N8678" i="7" s="1"/>
  <c r="N8679" i="7" s="1"/>
  <c r="N8680" i="7" s="1"/>
  <c r="N8681" i="7" s="1"/>
  <c r="N8682" i="7" s="1"/>
  <c r="N8683" i="7" s="1"/>
  <c r="N8684" i="7" s="1"/>
  <c r="N8685" i="7" s="1"/>
  <c r="N8686" i="7" s="1"/>
  <c r="N8687" i="7" s="1"/>
  <c r="N8688" i="7" s="1"/>
  <c r="N8689" i="7" s="1"/>
  <c r="N8690" i="7" s="1"/>
  <c r="N8691" i="7" s="1"/>
  <c r="N8692" i="7" s="1"/>
  <c r="N8693" i="7" s="1"/>
  <c r="N8694" i="7" s="1"/>
  <c r="N8695" i="7" s="1"/>
  <c r="N8696" i="7" s="1"/>
  <c r="N8697" i="7" s="1"/>
  <c r="N8698" i="7" s="1"/>
  <c r="N8699" i="7" s="1"/>
  <c r="N8700" i="7" s="1"/>
  <c r="N8701" i="7" s="1"/>
  <c r="N8702" i="7" s="1"/>
  <c r="N8703" i="7" s="1"/>
  <c r="N8704" i="7" s="1"/>
  <c r="N8705" i="7" s="1"/>
  <c r="N8706" i="7" s="1"/>
  <c r="N8707" i="7" s="1"/>
  <c r="N8708" i="7" s="1"/>
  <c r="N8709" i="7" s="1"/>
  <c r="N8710" i="7" s="1"/>
  <c r="N8711" i="7" s="1"/>
  <c r="N8712" i="7" s="1"/>
  <c r="N8713" i="7" s="1"/>
  <c r="N8714" i="7" s="1"/>
  <c r="N8715" i="7" s="1"/>
  <c r="N8716" i="7" s="1"/>
  <c r="N8717" i="7" s="1"/>
  <c r="N8718" i="7" s="1"/>
  <c r="N8719" i="7" s="1"/>
  <c r="N8720" i="7" s="1"/>
  <c r="N8721" i="7" s="1"/>
  <c r="N8722" i="7" s="1"/>
  <c r="N8723" i="7" s="1"/>
  <c r="N8724" i="7" s="1"/>
  <c r="N8725" i="7" s="1"/>
  <c r="N8726" i="7" s="1"/>
  <c r="N8727" i="7" s="1"/>
  <c r="N8728" i="7" s="1"/>
  <c r="N8729" i="7" s="1"/>
  <c r="N8730" i="7" s="1"/>
  <c r="N8731" i="7" s="1"/>
  <c r="N8732" i="7" s="1"/>
  <c r="N8733" i="7" s="1"/>
  <c r="N8734" i="7" s="1"/>
  <c r="N8735" i="7" s="1"/>
  <c r="N8736" i="7" s="1"/>
  <c r="N8737" i="7" s="1"/>
  <c r="N8738" i="7" s="1"/>
  <c r="N8739" i="7" s="1"/>
  <c r="N8740" i="7" s="1"/>
  <c r="N8741" i="7" s="1"/>
  <c r="N8742" i="7" s="1"/>
  <c r="N8743" i="7" s="1"/>
  <c r="N8744" i="7" s="1"/>
  <c r="N8745" i="7" s="1"/>
  <c r="N8746" i="7" s="1"/>
  <c r="N8747" i="7" s="1"/>
  <c r="N8748" i="7" s="1"/>
  <c r="N8749" i="7" s="1"/>
  <c r="N8750" i="7" s="1"/>
  <c r="N8751" i="7" s="1"/>
  <c r="N8752" i="7" s="1"/>
  <c r="N8753" i="7" s="1"/>
  <c r="N8754" i="7" s="1"/>
  <c r="N8755" i="7" s="1"/>
  <c r="N8756" i="7" s="1"/>
  <c r="N8757" i="7" s="1"/>
  <c r="N8758" i="7" s="1"/>
  <c r="N8759" i="7" s="1"/>
  <c r="N8760" i="7" s="1"/>
  <c r="N8761" i="7" s="1"/>
  <c r="N8762" i="7" s="1"/>
  <c r="N8763" i="7" s="1"/>
  <c r="N8764" i="7" s="1"/>
  <c r="N8765" i="7" s="1"/>
  <c r="N8766" i="7" s="1"/>
  <c r="N8767" i="7" s="1"/>
  <c r="N8768" i="7" s="1"/>
  <c r="N8769" i="7" s="1"/>
  <c r="N8770" i="7" s="1"/>
  <c r="N8771" i="7" s="1"/>
  <c r="N8772" i="7" s="1"/>
  <c r="N8773" i="7" s="1"/>
  <c r="N8774" i="7" s="1"/>
  <c r="N8775" i="7" s="1"/>
  <c r="N8776" i="7" s="1"/>
  <c r="N8777" i="7" s="1"/>
  <c r="N8778" i="7" s="1"/>
  <c r="N8779" i="7" s="1"/>
  <c r="N8780" i="7" s="1"/>
  <c r="N8781" i="7" s="1"/>
  <c r="N8782" i="7" s="1"/>
  <c r="N8783" i="7" s="1"/>
  <c r="N8784" i="7" s="1"/>
  <c r="N8785" i="7" s="1"/>
  <c r="N8786" i="7" s="1"/>
  <c r="N8787" i="7" s="1"/>
  <c r="N8788" i="7" s="1"/>
  <c r="N8789" i="7" s="1"/>
  <c r="N8790" i="7" s="1"/>
  <c r="N8791" i="7" s="1"/>
  <c r="N8792" i="7" s="1"/>
  <c r="N8793" i="7" s="1"/>
  <c r="N8794" i="7" s="1"/>
  <c r="N8795" i="7" s="1"/>
  <c r="N8796" i="7" s="1"/>
  <c r="N8797" i="7" s="1"/>
  <c r="N8798" i="7" s="1"/>
  <c r="N8799" i="7" s="1"/>
  <c r="N8800" i="7" s="1"/>
  <c r="N8801" i="7" s="1"/>
  <c r="S8423" i="7"/>
  <c r="R8423" i="7"/>
  <c r="Q8423" i="7"/>
  <c r="Q8424" i="7" s="1"/>
  <c r="Q8425" i="7" s="1"/>
  <c r="Q8426" i="7" s="1"/>
  <c r="P8423" i="7"/>
  <c r="P8424" i="7" s="1"/>
  <c r="O8423" i="7"/>
  <c r="Q8420" i="7"/>
  <c r="Q8421" i="7" s="1"/>
  <c r="S8419" i="7"/>
  <c r="S8420" i="7" s="1"/>
  <c r="S8421" i="7" s="1"/>
  <c r="P8419" i="7"/>
  <c r="P8420" i="7" s="1"/>
  <c r="P8421" i="7" s="1"/>
  <c r="O8419" i="7"/>
  <c r="O8420" i="7" s="1"/>
  <c r="O8421" i="7" s="1"/>
  <c r="S8418" i="7"/>
  <c r="R8418" i="7"/>
  <c r="R8419" i="7" s="1"/>
  <c r="R8420" i="7" s="1"/>
  <c r="R8421" i="7" s="1"/>
  <c r="Q8418" i="7"/>
  <c r="Q8419" i="7" s="1"/>
  <c r="P8418" i="7"/>
  <c r="O8418" i="7"/>
  <c r="N8417" i="7"/>
  <c r="N8418" i="7" s="1"/>
  <c r="N8419" i="7" s="1"/>
  <c r="N8420" i="7" s="1"/>
  <c r="N8421" i="7" s="1"/>
  <c r="N8422" i="7" s="1"/>
  <c r="N8423" i="7" s="1"/>
  <c r="R8415" i="7"/>
  <c r="R8416" i="7" s="1"/>
  <c r="Q8414" i="7"/>
  <c r="Q8415" i="7" s="1"/>
  <c r="Q8416" i="7" s="1"/>
  <c r="P8414" i="7"/>
  <c r="P8415" i="7" s="1"/>
  <c r="P8416" i="7" s="1"/>
  <c r="S8413" i="7"/>
  <c r="S8414" i="7" s="1"/>
  <c r="S8415" i="7" s="1"/>
  <c r="S8416" i="7" s="1"/>
  <c r="R8413" i="7"/>
  <c r="R8414" i="7" s="1"/>
  <c r="Q8413" i="7"/>
  <c r="P8413" i="7"/>
  <c r="O8413" i="7"/>
  <c r="O8414" i="7" s="1"/>
  <c r="O8415" i="7" s="1"/>
  <c r="O8416" i="7" s="1"/>
  <c r="N8413" i="7"/>
  <c r="N8414" i="7" s="1"/>
  <c r="N8415" i="7" s="1"/>
  <c r="N8416" i="7" s="1"/>
  <c r="S8410" i="7"/>
  <c r="S8411" i="7" s="1"/>
  <c r="R8409" i="7"/>
  <c r="R8410" i="7" s="1"/>
  <c r="R8411" i="7" s="1"/>
  <c r="Q8409" i="7"/>
  <c r="Q8410" i="7" s="1"/>
  <c r="Q8411" i="7" s="1"/>
  <c r="S8408" i="7"/>
  <c r="S8409" i="7" s="1"/>
  <c r="R8408" i="7"/>
  <c r="Q8408" i="7"/>
  <c r="P8408" i="7"/>
  <c r="P8409" i="7" s="1"/>
  <c r="P8410" i="7" s="1"/>
  <c r="P8411" i="7" s="1"/>
  <c r="O8408" i="7"/>
  <c r="O8409" i="7" s="1"/>
  <c r="O8410" i="7" s="1"/>
  <c r="O8411" i="7" s="1"/>
  <c r="K8408" i="7"/>
  <c r="K8409" i="7" s="1"/>
  <c r="K8410" i="7" s="1"/>
  <c r="K8411" i="7" s="1"/>
  <c r="K8412" i="7" s="1"/>
  <c r="K8413" i="7" s="1"/>
  <c r="K8414" i="7" s="1"/>
  <c r="K8415" i="7" s="1"/>
  <c r="K8416" i="7" s="1"/>
  <c r="K8417" i="7" s="1"/>
  <c r="K8418" i="7" s="1"/>
  <c r="K8419" i="7" s="1"/>
  <c r="K8420" i="7" s="1"/>
  <c r="K8421" i="7" s="1"/>
  <c r="K8422" i="7" s="1"/>
  <c r="K8423" i="7" s="1"/>
  <c r="K8424" i="7" s="1"/>
  <c r="K8425" i="7" s="1"/>
  <c r="K8426" i="7" s="1"/>
  <c r="K8427" i="7" s="1"/>
  <c r="K8428" i="7" s="1"/>
  <c r="K8429" i="7" s="1"/>
  <c r="K8430" i="7" s="1"/>
  <c r="K8431" i="7" s="1"/>
  <c r="K8432" i="7" s="1"/>
  <c r="K8433" i="7" s="1"/>
  <c r="K8434" i="7" s="1"/>
  <c r="K8435" i="7" s="1"/>
  <c r="K8436" i="7" s="1"/>
  <c r="K8437" i="7" s="1"/>
  <c r="K8438" i="7" s="1"/>
  <c r="K8439" i="7" s="1"/>
  <c r="K8440" i="7" s="1"/>
  <c r="K8441" i="7" s="1"/>
  <c r="K8442" i="7" s="1"/>
  <c r="K8443" i="7" s="1"/>
  <c r="K8444" i="7" s="1"/>
  <c r="K8445" i="7" s="1"/>
  <c r="K8446" i="7" s="1"/>
  <c r="K8447" i="7" s="1"/>
  <c r="K8448" i="7" s="1"/>
  <c r="K8449" i="7" s="1"/>
  <c r="K8450" i="7" s="1"/>
  <c r="K8451" i="7" s="1"/>
  <c r="K8452" i="7" s="1"/>
  <c r="K8453" i="7" s="1"/>
  <c r="K8454" i="7" s="1"/>
  <c r="K8455" i="7" s="1"/>
  <c r="K8456" i="7" s="1"/>
  <c r="K8457" i="7" s="1"/>
  <c r="K8458" i="7" s="1"/>
  <c r="K8459" i="7" s="1"/>
  <c r="K8460" i="7" s="1"/>
  <c r="K8461" i="7" s="1"/>
  <c r="K8462" i="7" s="1"/>
  <c r="K8463" i="7" s="1"/>
  <c r="K8464" i="7" s="1"/>
  <c r="K8465" i="7" s="1"/>
  <c r="K8466" i="7" s="1"/>
  <c r="K8467" i="7" s="1"/>
  <c r="K8468" i="7" s="1"/>
  <c r="K8469" i="7" s="1"/>
  <c r="K8470" i="7" s="1"/>
  <c r="K8471" i="7" s="1"/>
  <c r="K8472" i="7" s="1"/>
  <c r="K8473" i="7" s="1"/>
  <c r="K8474" i="7" s="1"/>
  <c r="K8475" i="7" s="1"/>
  <c r="K8476" i="7" s="1"/>
  <c r="K8477" i="7" s="1"/>
  <c r="K8478" i="7" s="1"/>
  <c r="K8479" i="7" s="1"/>
  <c r="K8480" i="7" s="1"/>
  <c r="K8481" i="7" s="1"/>
  <c r="K8482" i="7" s="1"/>
  <c r="K8483" i="7" s="1"/>
  <c r="K8484" i="7" s="1"/>
  <c r="K8485" i="7" s="1"/>
  <c r="K8486" i="7" s="1"/>
  <c r="K8487" i="7" s="1"/>
  <c r="K8488" i="7" s="1"/>
  <c r="K8489" i="7" s="1"/>
  <c r="K8490" i="7" s="1"/>
  <c r="K8491" i="7" s="1"/>
  <c r="K8492" i="7" s="1"/>
  <c r="K8493" i="7" s="1"/>
  <c r="K8494" i="7" s="1"/>
  <c r="K8495" i="7" s="1"/>
  <c r="K8496" i="7" s="1"/>
  <c r="K8497" i="7" s="1"/>
  <c r="K8498" i="7" s="1"/>
  <c r="K8499" i="7" s="1"/>
  <c r="K8500" i="7" s="1"/>
  <c r="K8501" i="7" s="1"/>
  <c r="K8502" i="7" s="1"/>
  <c r="K8503" i="7" s="1"/>
  <c r="K8504" i="7" s="1"/>
  <c r="K8505" i="7" s="1"/>
  <c r="K8506" i="7" s="1"/>
  <c r="K8507" i="7" s="1"/>
  <c r="K8508" i="7" s="1"/>
  <c r="K8509" i="7" s="1"/>
  <c r="K8510" i="7" s="1"/>
  <c r="K8511" i="7" s="1"/>
  <c r="K8512" i="7" s="1"/>
  <c r="K8513" i="7" s="1"/>
  <c r="K8514" i="7" s="1"/>
  <c r="K8515" i="7" s="1"/>
  <c r="K8516" i="7" s="1"/>
  <c r="K8517" i="7" s="1"/>
  <c r="K8518" i="7" s="1"/>
  <c r="K8519" i="7" s="1"/>
  <c r="K8520" i="7" s="1"/>
  <c r="K8521" i="7" s="1"/>
  <c r="K8522" i="7" s="1"/>
  <c r="K8523" i="7" s="1"/>
  <c r="K8524" i="7" s="1"/>
  <c r="K8525" i="7" s="1"/>
  <c r="K8526" i="7" s="1"/>
  <c r="K8527" i="7" s="1"/>
  <c r="K8528" i="7" s="1"/>
  <c r="K8529" i="7" s="1"/>
  <c r="K8530" i="7" s="1"/>
  <c r="K8531" i="7" s="1"/>
  <c r="K8532" i="7" s="1"/>
  <c r="K8533" i="7" s="1"/>
  <c r="K8534" i="7" s="1"/>
  <c r="K8535" i="7" s="1"/>
  <c r="K8536" i="7" s="1"/>
  <c r="K8537" i="7" s="1"/>
  <c r="K8538" i="7" s="1"/>
  <c r="K8539" i="7" s="1"/>
  <c r="K8540" i="7" s="1"/>
  <c r="K8541" i="7" s="1"/>
  <c r="K8542" i="7" s="1"/>
  <c r="K8543" i="7" s="1"/>
  <c r="K8544" i="7" s="1"/>
  <c r="K8545" i="7" s="1"/>
  <c r="K8546" i="7" s="1"/>
  <c r="K8547" i="7" s="1"/>
  <c r="K8548" i="7" s="1"/>
  <c r="K8549" i="7" s="1"/>
  <c r="K8550" i="7" s="1"/>
  <c r="K8551" i="7" s="1"/>
  <c r="K8552" i="7" s="1"/>
  <c r="K8553" i="7" s="1"/>
  <c r="K8554" i="7" s="1"/>
  <c r="K8555" i="7" s="1"/>
  <c r="K8556" i="7" s="1"/>
  <c r="K8557" i="7" s="1"/>
  <c r="K8558" i="7" s="1"/>
  <c r="K8559" i="7" s="1"/>
  <c r="K8560" i="7" s="1"/>
  <c r="K8561" i="7" s="1"/>
  <c r="K8562" i="7" s="1"/>
  <c r="K8563" i="7" s="1"/>
  <c r="K8564" i="7" s="1"/>
  <c r="K8565" i="7" s="1"/>
  <c r="K8566" i="7" s="1"/>
  <c r="K8567" i="7" s="1"/>
  <c r="K8568" i="7" s="1"/>
  <c r="K8569" i="7" s="1"/>
  <c r="K8570" i="7" s="1"/>
  <c r="K8571" i="7" s="1"/>
  <c r="K8572" i="7" s="1"/>
  <c r="K8573" i="7" s="1"/>
  <c r="K8574" i="7" s="1"/>
  <c r="K8575" i="7" s="1"/>
  <c r="K8576" i="7" s="1"/>
  <c r="K8577" i="7" s="1"/>
  <c r="K8578" i="7" s="1"/>
  <c r="K8579" i="7" s="1"/>
  <c r="K8580" i="7" s="1"/>
  <c r="K8581" i="7" s="1"/>
  <c r="K8582" i="7" s="1"/>
  <c r="K8583" i="7" s="1"/>
  <c r="K8584" i="7" s="1"/>
  <c r="K8585" i="7" s="1"/>
  <c r="K8586" i="7" s="1"/>
  <c r="K8587" i="7" s="1"/>
  <c r="K8588" i="7" s="1"/>
  <c r="K8589" i="7" s="1"/>
  <c r="K8590" i="7" s="1"/>
  <c r="K8591" i="7" s="1"/>
  <c r="K8592" i="7" s="1"/>
  <c r="K8593" i="7" s="1"/>
  <c r="K8594" i="7" s="1"/>
  <c r="K8595" i="7" s="1"/>
  <c r="K8596" i="7" s="1"/>
  <c r="K8597" i="7" s="1"/>
  <c r="K8598" i="7" s="1"/>
  <c r="K8599" i="7" s="1"/>
  <c r="K8600" i="7" s="1"/>
  <c r="K8601" i="7" s="1"/>
  <c r="K8602" i="7" s="1"/>
  <c r="K8603" i="7" s="1"/>
  <c r="K8604" i="7" s="1"/>
  <c r="K8605" i="7" s="1"/>
  <c r="K8606" i="7" s="1"/>
  <c r="K8607" i="7" s="1"/>
  <c r="K8608" i="7" s="1"/>
  <c r="K8609" i="7" s="1"/>
  <c r="K8610" i="7" s="1"/>
  <c r="K8611" i="7" s="1"/>
  <c r="K8612" i="7" s="1"/>
  <c r="K8613" i="7" s="1"/>
  <c r="K8614" i="7" s="1"/>
  <c r="K8615" i="7" s="1"/>
  <c r="K8616" i="7" s="1"/>
  <c r="K8617" i="7" s="1"/>
  <c r="K8618" i="7" s="1"/>
  <c r="K8619" i="7" s="1"/>
  <c r="K8620" i="7" s="1"/>
  <c r="K8621" i="7" s="1"/>
  <c r="K8622" i="7" s="1"/>
  <c r="K8623" i="7" s="1"/>
  <c r="K8624" i="7" s="1"/>
  <c r="K8625" i="7" s="1"/>
  <c r="K8626" i="7" s="1"/>
  <c r="K8627" i="7" s="1"/>
  <c r="K8628" i="7" s="1"/>
  <c r="K8629" i="7" s="1"/>
  <c r="K8630" i="7" s="1"/>
  <c r="K8631" i="7" s="1"/>
  <c r="K8632" i="7" s="1"/>
  <c r="K8633" i="7" s="1"/>
  <c r="K8634" i="7" s="1"/>
  <c r="K8635" i="7" s="1"/>
  <c r="K8636" i="7" s="1"/>
  <c r="K8637" i="7" s="1"/>
  <c r="K8638" i="7" s="1"/>
  <c r="K8639" i="7" s="1"/>
  <c r="K8640" i="7" s="1"/>
  <c r="K8641" i="7" s="1"/>
  <c r="K8642" i="7" s="1"/>
  <c r="K8643" i="7" s="1"/>
  <c r="K8644" i="7" s="1"/>
  <c r="K8645" i="7" s="1"/>
  <c r="K8646" i="7" s="1"/>
  <c r="K8647" i="7" s="1"/>
  <c r="K8648" i="7" s="1"/>
  <c r="K8649" i="7" s="1"/>
  <c r="K8650" i="7" s="1"/>
  <c r="K8651" i="7" s="1"/>
  <c r="K8652" i="7" s="1"/>
  <c r="K8653" i="7" s="1"/>
  <c r="K8654" i="7" s="1"/>
  <c r="K8655" i="7" s="1"/>
  <c r="K8656" i="7" s="1"/>
  <c r="K8657" i="7" s="1"/>
  <c r="K8658" i="7" s="1"/>
  <c r="K8659" i="7" s="1"/>
  <c r="K8660" i="7" s="1"/>
  <c r="K8661" i="7" s="1"/>
  <c r="K8662" i="7" s="1"/>
  <c r="K8663" i="7" s="1"/>
  <c r="K8664" i="7" s="1"/>
  <c r="K8665" i="7" s="1"/>
  <c r="K8666" i="7" s="1"/>
  <c r="K8667" i="7" s="1"/>
  <c r="K8668" i="7" s="1"/>
  <c r="K8669" i="7" s="1"/>
  <c r="K8670" i="7" s="1"/>
  <c r="K8671" i="7" s="1"/>
  <c r="K8672" i="7" s="1"/>
  <c r="K8673" i="7" s="1"/>
  <c r="K8674" i="7" s="1"/>
  <c r="K8675" i="7" s="1"/>
  <c r="K8676" i="7" s="1"/>
  <c r="K8677" i="7" s="1"/>
  <c r="K8678" i="7" s="1"/>
  <c r="K8679" i="7" s="1"/>
  <c r="K8680" i="7" s="1"/>
  <c r="K8681" i="7" s="1"/>
  <c r="K8682" i="7" s="1"/>
  <c r="K8683" i="7" s="1"/>
  <c r="K8684" i="7" s="1"/>
  <c r="K8685" i="7" s="1"/>
  <c r="K8686" i="7" s="1"/>
  <c r="K8687" i="7" s="1"/>
  <c r="K8688" i="7" s="1"/>
  <c r="K8689" i="7" s="1"/>
  <c r="K8690" i="7" s="1"/>
  <c r="K8691" i="7" s="1"/>
  <c r="K8692" i="7" s="1"/>
  <c r="K8693" i="7" s="1"/>
  <c r="K8694" i="7" s="1"/>
  <c r="K8695" i="7" s="1"/>
  <c r="K8696" i="7" s="1"/>
  <c r="K8697" i="7" s="1"/>
  <c r="K8698" i="7" s="1"/>
  <c r="K8699" i="7" s="1"/>
  <c r="K8700" i="7" s="1"/>
  <c r="K8701" i="7" s="1"/>
  <c r="K8702" i="7" s="1"/>
  <c r="K8703" i="7" s="1"/>
  <c r="K8704" i="7" s="1"/>
  <c r="K8705" i="7" s="1"/>
  <c r="K8706" i="7" s="1"/>
  <c r="K8707" i="7" s="1"/>
  <c r="K8708" i="7" s="1"/>
  <c r="K8709" i="7" s="1"/>
  <c r="K8710" i="7" s="1"/>
  <c r="K8711" i="7" s="1"/>
  <c r="K8712" i="7" s="1"/>
  <c r="K8713" i="7" s="1"/>
  <c r="K8714" i="7" s="1"/>
  <c r="K8715" i="7" s="1"/>
  <c r="K8716" i="7" s="1"/>
  <c r="K8717" i="7" s="1"/>
  <c r="K8718" i="7" s="1"/>
  <c r="K8719" i="7" s="1"/>
  <c r="K8720" i="7" s="1"/>
  <c r="K8721" i="7" s="1"/>
  <c r="K8722" i="7" s="1"/>
  <c r="K8723" i="7" s="1"/>
  <c r="K8724" i="7" s="1"/>
  <c r="K8725" i="7" s="1"/>
  <c r="K8726" i="7" s="1"/>
  <c r="K8727" i="7" s="1"/>
  <c r="K8728" i="7" s="1"/>
  <c r="K8729" i="7" s="1"/>
  <c r="K8730" i="7" s="1"/>
  <c r="K8731" i="7" s="1"/>
  <c r="K8732" i="7" s="1"/>
  <c r="K8733" i="7" s="1"/>
  <c r="K8734" i="7" s="1"/>
  <c r="K8735" i="7" s="1"/>
  <c r="K8736" i="7" s="1"/>
  <c r="K8737" i="7" s="1"/>
  <c r="K8738" i="7" s="1"/>
  <c r="K8739" i="7" s="1"/>
  <c r="K8740" i="7" s="1"/>
  <c r="K8741" i="7" s="1"/>
  <c r="K8742" i="7" s="1"/>
  <c r="K8743" i="7" s="1"/>
  <c r="K8744" i="7" s="1"/>
  <c r="K8745" i="7" s="1"/>
  <c r="K8746" i="7" s="1"/>
  <c r="K8747" i="7" s="1"/>
  <c r="K8748" i="7" s="1"/>
  <c r="K8749" i="7" s="1"/>
  <c r="K8750" i="7" s="1"/>
  <c r="K8751" i="7" s="1"/>
  <c r="K8752" i="7" s="1"/>
  <c r="K8753" i="7" s="1"/>
  <c r="K8754" i="7" s="1"/>
  <c r="K8755" i="7" s="1"/>
  <c r="K8756" i="7" s="1"/>
  <c r="K8757" i="7" s="1"/>
  <c r="K8758" i="7" s="1"/>
  <c r="K8759" i="7" s="1"/>
  <c r="K8760" i="7" s="1"/>
  <c r="K8761" i="7" s="1"/>
  <c r="K8762" i="7" s="1"/>
  <c r="K8763" i="7" s="1"/>
  <c r="K8764" i="7" s="1"/>
  <c r="K8765" i="7" s="1"/>
  <c r="K8766" i="7" s="1"/>
  <c r="K8767" i="7" s="1"/>
  <c r="K8768" i="7" s="1"/>
  <c r="K8769" i="7" s="1"/>
  <c r="K8770" i="7" s="1"/>
  <c r="K8771" i="7" s="1"/>
  <c r="K8772" i="7" s="1"/>
  <c r="K8773" i="7" s="1"/>
  <c r="K8774" i="7" s="1"/>
  <c r="K8775" i="7" s="1"/>
  <c r="K8776" i="7" s="1"/>
  <c r="K8777" i="7" s="1"/>
  <c r="K8778" i="7" s="1"/>
  <c r="K8779" i="7" s="1"/>
  <c r="K8780" i="7" s="1"/>
  <c r="K8781" i="7" s="1"/>
  <c r="K8782" i="7" s="1"/>
  <c r="K8783" i="7" s="1"/>
  <c r="K8784" i="7" s="1"/>
  <c r="K8785" i="7" s="1"/>
  <c r="K8786" i="7" s="1"/>
  <c r="K8787" i="7" s="1"/>
  <c r="K8788" i="7" s="1"/>
  <c r="K8789" i="7" s="1"/>
  <c r="K8790" i="7" s="1"/>
  <c r="K8791" i="7" s="1"/>
  <c r="K8792" i="7" s="1"/>
  <c r="K8793" i="7" s="1"/>
  <c r="K8794" i="7" s="1"/>
  <c r="K8795" i="7" s="1"/>
  <c r="K8796" i="7" s="1"/>
  <c r="K8797" i="7" s="1"/>
  <c r="K8798" i="7" s="1"/>
  <c r="K8799" i="7" s="1"/>
  <c r="K8800" i="7" s="1"/>
  <c r="K8801" i="7" s="1"/>
  <c r="N8406" i="7"/>
  <c r="N8407" i="7" s="1"/>
  <c r="N8408" i="7" s="1"/>
  <c r="N8409" i="7" s="1"/>
  <c r="N8410" i="7" s="1"/>
  <c r="N8411" i="7" s="1"/>
  <c r="N8412" i="7" s="1"/>
  <c r="P8405" i="7"/>
  <c r="P8406" i="7" s="1"/>
  <c r="S8404" i="7"/>
  <c r="S8405" i="7" s="1"/>
  <c r="S8406" i="7" s="1"/>
  <c r="R8404" i="7"/>
  <c r="R8405" i="7" s="1"/>
  <c r="R8406" i="7" s="1"/>
  <c r="O8404" i="7"/>
  <c r="O8405" i="7" s="1"/>
  <c r="O8406" i="7" s="1"/>
  <c r="N8404" i="7"/>
  <c r="N8405" i="7" s="1"/>
  <c r="K8404" i="7"/>
  <c r="K8405" i="7" s="1"/>
  <c r="K8406" i="7" s="1"/>
  <c r="K8407" i="7" s="1"/>
  <c r="J8404" i="7"/>
  <c r="J8405" i="7" s="1"/>
  <c r="J8406" i="7" s="1"/>
  <c r="J8407" i="7" s="1"/>
  <c r="J8408" i="7" s="1"/>
  <c r="J8409" i="7" s="1"/>
  <c r="J8410" i="7" s="1"/>
  <c r="J8411" i="7" s="1"/>
  <c r="J8412" i="7" s="1"/>
  <c r="J8413" i="7" s="1"/>
  <c r="J8414" i="7" s="1"/>
  <c r="J8415" i="7" s="1"/>
  <c r="J8416" i="7" s="1"/>
  <c r="J8417" i="7" s="1"/>
  <c r="J8418" i="7" s="1"/>
  <c r="J8419" i="7" s="1"/>
  <c r="J8420" i="7" s="1"/>
  <c r="J8421" i="7" s="1"/>
  <c r="J8422" i="7" s="1"/>
  <c r="J8423" i="7" s="1"/>
  <c r="J8424" i="7" s="1"/>
  <c r="J8425" i="7" s="1"/>
  <c r="J8426" i="7" s="1"/>
  <c r="J8427" i="7" s="1"/>
  <c r="J8428" i="7" s="1"/>
  <c r="J8429" i="7" s="1"/>
  <c r="J8430" i="7" s="1"/>
  <c r="J8431" i="7" s="1"/>
  <c r="J8432" i="7" s="1"/>
  <c r="J8433" i="7" s="1"/>
  <c r="J8434" i="7" s="1"/>
  <c r="J8435" i="7" s="1"/>
  <c r="J8436" i="7" s="1"/>
  <c r="J8437" i="7" s="1"/>
  <c r="J8438" i="7" s="1"/>
  <c r="J8439" i="7" s="1"/>
  <c r="J8440" i="7" s="1"/>
  <c r="J8441" i="7" s="1"/>
  <c r="J8442" i="7" s="1"/>
  <c r="J8443" i="7" s="1"/>
  <c r="J8444" i="7" s="1"/>
  <c r="J8445" i="7" s="1"/>
  <c r="J8446" i="7" s="1"/>
  <c r="J8447" i="7" s="1"/>
  <c r="J8448" i="7" s="1"/>
  <c r="J8449" i="7" s="1"/>
  <c r="J8450" i="7" s="1"/>
  <c r="J8451" i="7" s="1"/>
  <c r="J8452" i="7" s="1"/>
  <c r="J8453" i="7" s="1"/>
  <c r="J8454" i="7" s="1"/>
  <c r="J8455" i="7" s="1"/>
  <c r="J8456" i="7" s="1"/>
  <c r="J8457" i="7" s="1"/>
  <c r="J8458" i="7" s="1"/>
  <c r="J8459" i="7" s="1"/>
  <c r="J8460" i="7" s="1"/>
  <c r="J8461" i="7" s="1"/>
  <c r="J8462" i="7" s="1"/>
  <c r="J8463" i="7" s="1"/>
  <c r="J8464" i="7" s="1"/>
  <c r="J8465" i="7" s="1"/>
  <c r="J8466" i="7" s="1"/>
  <c r="J8467" i="7" s="1"/>
  <c r="J8468" i="7" s="1"/>
  <c r="J8469" i="7" s="1"/>
  <c r="J8470" i="7" s="1"/>
  <c r="J8471" i="7" s="1"/>
  <c r="J8472" i="7" s="1"/>
  <c r="J8473" i="7" s="1"/>
  <c r="J8474" i="7" s="1"/>
  <c r="J8475" i="7" s="1"/>
  <c r="J8476" i="7" s="1"/>
  <c r="J8477" i="7" s="1"/>
  <c r="J8478" i="7" s="1"/>
  <c r="J8479" i="7" s="1"/>
  <c r="J8480" i="7" s="1"/>
  <c r="J8481" i="7" s="1"/>
  <c r="J8482" i="7" s="1"/>
  <c r="J8483" i="7" s="1"/>
  <c r="J8484" i="7" s="1"/>
  <c r="J8485" i="7" s="1"/>
  <c r="J8486" i="7" s="1"/>
  <c r="J8487" i="7" s="1"/>
  <c r="J8488" i="7" s="1"/>
  <c r="J8489" i="7" s="1"/>
  <c r="J8490" i="7" s="1"/>
  <c r="J8491" i="7" s="1"/>
  <c r="J8492" i="7" s="1"/>
  <c r="J8493" i="7" s="1"/>
  <c r="J8494" i="7" s="1"/>
  <c r="J8495" i="7" s="1"/>
  <c r="J8496" i="7" s="1"/>
  <c r="J8497" i="7" s="1"/>
  <c r="J8498" i="7" s="1"/>
  <c r="J8499" i="7" s="1"/>
  <c r="J8500" i="7" s="1"/>
  <c r="J8501" i="7" s="1"/>
  <c r="J8502" i="7" s="1"/>
  <c r="J8503" i="7" s="1"/>
  <c r="J8504" i="7" s="1"/>
  <c r="J8505" i="7" s="1"/>
  <c r="J8506" i="7" s="1"/>
  <c r="J8507" i="7" s="1"/>
  <c r="J8508" i="7" s="1"/>
  <c r="J8509" i="7" s="1"/>
  <c r="J8510" i="7" s="1"/>
  <c r="J8511" i="7" s="1"/>
  <c r="J8512" i="7" s="1"/>
  <c r="J8513" i="7" s="1"/>
  <c r="J8514" i="7" s="1"/>
  <c r="J8515" i="7" s="1"/>
  <c r="J8516" i="7" s="1"/>
  <c r="J8517" i="7" s="1"/>
  <c r="J8518" i="7" s="1"/>
  <c r="J8519" i="7" s="1"/>
  <c r="J8520" i="7" s="1"/>
  <c r="J8521" i="7" s="1"/>
  <c r="J8522" i="7" s="1"/>
  <c r="J8523" i="7" s="1"/>
  <c r="J8524" i="7" s="1"/>
  <c r="J8525" i="7" s="1"/>
  <c r="J8526" i="7" s="1"/>
  <c r="J8527" i="7" s="1"/>
  <c r="J8528" i="7" s="1"/>
  <c r="J8529" i="7" s="1"/>
  <c r="J8530" i="7" s="1"/>
  <c r="J8531" i="7" s="1"/>
  <c r="J8532" i="7" s="1"/>
  <c r="J8533" i="7" s="1"/>
  <c r="J8534" i="7" s="1"/>
  <c r="J8535" i="7" s="1"/>
  <c r="J8536" i="7" s="1"/>
  <c r="J8537" i="7" s="1"/>
  <c r="J8538" i="7" s="1"/>
  <c r="J8539" i="7" s="1"/>
  <c r="J8540" i="7" s="1"/>
  <c r="J8541" i="7" s="1"/>
  <c r="J8542" i="7" s="1"/>
  <c r="J8543" i="7" s="1"/>
  <c r="J8544" i="7" s="1"/>
  <c r="J8545" i="7" s="1"/>
  <c r="J8546" i="7" s="1"/>
  <c r="J8547" i="7" s="1"/>
  <c r="J8548" i="7" s="1"/>
  <c r="J8549" i="7" s="1"/>
  <c r="J8550" i="7" s="1"/>
  <c r="J8551" i="7" s="1"/>
  <c r="J8552" i="7" s="1"/>
  <c r="J8553" i="7" s="1"/>
  <c r="J8554" i="7" s="1"/>
  <c r="J8555" i="7" s="1"/>
  <c r="J8556" i="7" s="1"/>
  <c r="J8557" i="7" s="1"/>
  <c r="J8558" i="7" s="1"/>
  <c r="J8559" i="7" s="1"/>
  <c r="J8560" i="7" s="1"/>
  <c r="J8561" i="7" s="1"/>
  <c r="J8562" i="7" s="1"/>
  <c r="J8563" i="7" s="1"/>
  <c r="J8564" i="7" s="1"/>
  <c r="J8565" i="7" s="1"/>
  <c r="J8566" i="7" s="1"/>
  <c r="J8567" i="7" s="1"/>
  <c r="J8568" i="7" s="1"/>
  <c r="J8569" i="7" s="1"/>
  <c r="J8570" i="7" s="1"/>
  <c r="J8571" i="7" s="1"/>
  <c r="J8572" i="7" s="1"/>
  <c r="J8573" i="7" s="1"/>
  <c r="J8574" i="7" s="1"/>
  <c r="J8575" i="7" s="1"/>
  <c r="J8576" i="7" s="1"/>
  <c r="J8577" i="7" s="1"/>
  <c r="J8578" i="7" s="1"/>
  <c r="J8579" i="7" s="1"/>
  <c r="J8580" i="7" s="1"/>
  <c r="J8581" i="7" s="1"/>
  <c r="J8582" i="7" s="1"/>
  <c r="J8583" i="7" s="1"/>
  <c r="J8584" i="7" s="1"/>
  <c r="J8585" i="7" s="1"/>
  <c r="J8586" i="7" s="1"/>
  <c r="J8587" i="7" s="1"/>
  <c r="J8588" i="7" s="1"/>
  <c r="J8589" i="7" s="1"/>
  <c r="J8590" i="7" s="1"/>
  <c r="J8591" i="7" s="1"/>
  <c r="J8592" i="7" s="1"/>
  <c r="J8593" i="7" s="1"/>
  <c r="J8594" i="7" s="1"/>
  <c r="J8595" i="7" s="1"/>
  <c r="J8596" i="7" s="1"/>
  <c r="J8597" i="7" s="1"/>
  <c r="J8598" i="7" s="1"/>
  <c r="J8599" i="7" s="1"/>
  <c r="J8600" i="7" s="1"/>
  <c r="J8601" i="7" s="1"/>
  <c r="J8602" i="7" s="1"/>
  <c r="J8603" i="7" s="1"/>
  <c r="J8604" i="7" s="1"/>
  <c r="J8605" i="7" s="1"/>
  <c r="J8606" i="7" s="1"/>
  <c r="J8607" i="7" s="1"/>
  <c r="J8608" i="7" s="1"/>
  <c r="J8609" i="7" s="1"/>
  <c r="J8610" i="7" s="1"/>
  <c r="J8611" i="7" s="1"/>
  <c r="J8612" i="7" s="1"/>
  <c r="J8613" i="7" s="1"/>
  <c r="J8614" i="7" s="1"/>
  <c r="J8615" i="7" s="1"/>
  <c r="J8616" i="7" s="1"/>
  <c r="J8617" i="7" s="1"/>
  <c r="J8618" i="7" s="1"/>
  <c r="J8619" i="7" s="1"/>
  <c r="J8620" i="7" s="1"/>
  <c r="J8621" i="7" s="1"/>
  <c r="J8622" i="7" s="1"/>
  <c r="J8623" i="7" s="1"/>
  <c r="J8624" i="7" s="1"/>
  <c r="J8625" i="7" s="1"/>
  <c r="J8626" i="7" s="1"/>
  <c r="J8627" i="7" s="1"/>
  <c r="J8628" i="7" s="1"/>
  <c r="J8629" i="7" s="1"/>
  <c r="J8630" i="7" s="1"/>
  <c r="J8631" i="7" s="1"/>
  <c r="J8632" i="7" s="1"/>
  <c r="J8633" i="7" s="1"/>
  <c r="J8634" i="7" s="1"/>
  <c r="J8635" i="7" s="1"/>
  <c r="J8636" i="7" s="1"/>
  <c r="J8637" i="7" s="1"/>
  <c r="J8638" i="7" s="1"/>
  <c r="J8639" i="7" s="1"/>
  <c r="J8640" i="7" s="1"/>
  <c r="J8641" i="7" s="1"/>
  <c r="J8642" i="7" s="1"/>
  <c r="J8643" i="7" s="1"/>
  <c r="J8644" i="7" s="1"/>
  <c r="J8645" i="7" s="1"/>
  <c r="J8646" i="7" s="1"/>
  <c r="J8647" i="7" s="1"/>
  <c r="J8648" i="7" s="1"/>
  <c r="J8649" i="7" s="1"/>
  <c r="J8650" i="7" s="1"/>
  <c r="J8651" i="7" s="1"/>
  <c r="J8652" i="7" s="1"/>
  <c r="J8653" i="7" s="1"/>
  <c r="J8654" i="7" s="1"/>
  <c r="J8655" i="7" s="1"/>
  <c r="J8656" i="7" s="1"/>
  <c r="J8657" i="7" s="1"/>
  <c r="J8658" i="7" s="1"/>
  <c r="J8659" i="7" s="1"/>
  <c r="J8660" i="7" s="1"/>
  <c r="J8661" i="7" s="1"/>
  <c r="J8662" i="7" s="1"/>
  <c r="J8663" i="7" s="1"/>
  <c r="J8664" i="7" s="1"/>
  <c r="J8665" i="7" s="1"/>
  <c r="J8666" i="7" s="1"/>
  <c r="J8667" i="7" s="1"/>
  <c r="J8668" i="7" s="1"/>
  <c r="J8669" i="7" s="1"/>
  <c r="J8670" i="7" s="1"/>
  <c r="J8671" i="7" s="1"/>
  <c r="J8672" i="7" s="1"/>
  <c r="J8673" i="7" s="1"/>
  <c r="J8674" i="7" s="1"/>
  <c r="J8675" i="7" s="1"/>
  <c r="J8676" i="7" s="1"/>
  <c r="J8677" i="7" s="1"/>
  <c r="J8678" i="7" s="1"/>
  <c r="J8679" i="7" s="1"/>
  <c r="J8680" i="7" s="1"/>
  <c r="J8681" i="7" s="1"/>
  <c r="J8682" i="7" s="1"/>
  <c r="J8683" i="7" s="1"/>
  <c r="J8684" i="7" s="1"/>
  <c r="J8685" i="7" s="1"/>
  <c r="J8686" i="7" s="1"/>
  <c r="J8687" i="7" s="1"/>
  <c r="J8688" i="7" s="1"/>
  <c r="J8689" i="7" s="1"/>
  <c r="J8690" i="7" s="1"/>
  <c r="J8691" i="7" s="1"/>
  <c r="J8692" i="7" s="1"/>
  <c r="J8693" i="7" s="1"/>
  <c r="J8694" i="7" s="1"/>
  <c r="J8695" i="7" s="1"/>
  <c r="J8696" i="7" s="1"/>
  <c r="J8697" i="7" s="1"/>
  <c r="J8698" i="7" s="1"/>
  <c r="J8699" i="7" s="1"/>
  <c r="J8700" i="7" s="1"/>
  <c r="J8701" i="7" s="1"/>
  <c r="J8702" i="7" s="1"/>
  <c r="J8703" i="7" s="1"/>
  <c r="J8704" i="7" s="1"/>
  <c r="J8705" i="7" s="1"/>
  <c r="J8706" i="7" s="1"/>
  <c r="J8707" i="7" s="1"/>
  <c r="J8708" i="7" s="1"/>
  <c r="J8709" i="7" s="1"/>
  <c r="J8710" i="7" s="1"/>
  <c r="J8711" i="7" s="1"/>
  <c r="J8712" i="7" s="1"/>
  <c r="J8713" i="7" s="1"/>
  <c r="J8714" i="7" s="1"/>
  <c r="J8715" i="7" s="1"/>
  <c r="J8716" i="7" s="1"/>
  <c r="J8717" i="7" s="1"/>
  <c r="J8718" i="7" s="1"/>
  <c r="J8719" i="7" s="1"/>
  <c r="J8720" i="7" s="1"/>
  <c r="J8721" i="7" s="1"/>
  <c r="J8722" i="7" s="1"/>
  <c r="J8723" i="7" s="1"/>
  <c r="J8724" i="7" s="1"/>
  <c r="J8725" i="7" s="1"/>
  <c r="J8726" i="7" s="1"/>
  <c r="J8727" i="7" s="1"/>
  <c r="J8728" i="7" s="1"/>
  <c r="J8729" i="7" s="1"/>
  <c r="J8730" i="7" s="1"/>
  <c r="J8731" i="7" s="1"/>
  <c r="J8732" i="7" s="1"/>
  <c r="J8733" i="7" s="1"/>
  <c r="J8734" i="7" s="1"/>
  <c r="J8735" i="7" s="1"/>
  <c r="J8736" i="7" s="1"/>
  <c r="J8737" i="7" s="1"/>
  <c r="J8738" i="7" s="1"/>
  <c r="J8739" i="7" s="1"/>
  <c r="J8740" i="7" s="1"/>
  <c r="J8741" i="7" s="1"/>
  <c r="J8742" i="7" s="1"/>
  <c r="J8743" i="7" s="1"/>
  <c r="J8744" i="7" s="1"/>
  <c r="J8745" i="7" s="1"/>
  <c r="J8746" i="7" s="1"/>
  <c r="J8747" i="7" s="1"/>
  <c r="J8748" i="7" s="1"/>
  <c r="J8749" i="7" s="1"/>
  <c r="J8750" i="7" s="1"/>
  <c r="J8751" i="7" s="1"/>
  <c r="J8752" i="7" s="1"/>
  <c r="J8753" i="7" s="1"/>
  <c r="J8754" i="7" s="1"/>
  <c r="J8755" i="7" s="1"/>
  <c r="J8756" i="7" s="1"/>
  <c r="J8757" i="7" s="1"/>
  <c r="J8758" i="7" s="1"/>
  <c r="J8759" i="7" s="1"/>
  <c r="J8760" i="7" s="1"/>
  <c r="J8761" i="7" s="1"/>
  <c r="J8762" i="7" s="1"/>
  <c r="J8763" i="7" s="1"/>
  <c r="J8764" i="7" s="1"/>
  <c r="J8765" i="7" s="1"/>
  <c r="J8766" i="7" s="1"/>
  <c r="J8767" i="7" s="1"/>
  <c r="J8768" i="7" s="1"/>
  <c r="J8769" i="7" s="1"/>
  <c r="J8770" i="7" s="1"/>
  <c r="J8771" i="7" s="1"/>
  <c r="J8772" i="7" s="1"/>
  <c r="J8773" i="7" s="1"/>
  <c r="J8774" i="7" s="1"/>
  <c r="J8775" i="7" s="1"/>
  <c r="J8776" i="7" s="1"/>
  <c r="J8777" i="7" s="1"/>
  <c r="J8778" i="7" s="1"/>
  <c r="J8779" i="7" s="1"/>
  <c r="J8780" i="7" s="1"/>
  <c r="J8781" i="7" s="1"/>
  <c r="J8782" i="7" s="1"/>
  <c r="J8783" i="7" s="1"/>
  <c r="J8784" i="7" s="1"/>
  <c r="J8785" i="7" s="1"/>
  <c r="J8786" i="7" s="1"/>
  <c r="J8787" i="7" s="1"/>
  <c r="J8788" i="7" s="1"/>
  <c r="J8789" i="7" s="1"/>
  <c r="J8790" i="7" s="1"/>
  <c r="J8791" i="7" s="1"/>
  <c r="J8792" i="7" s="1"/>
  <c r="J8793" i="7" s="1"/>
  <c r="J8794" i="7" s="1"/>
  <c r="J8795" i="7" s="1"/>
  <c r="J8796" i="7" s="1"/>
  <c r="J8797" i="7" s="1"/>
  <c r="J8798" i="7" s="1"/>
  <c r="J8799" i="7" s="1"/>
  <c r="J8800" i="7" s="1"/>
  <c r="J8801" i="7" s="1"/>
  <c r="S8403" i="7"/>
  <c r="R8403" i="7"/>
  <c r="Q8403" i="7"/>
  <c r="Q8404" i="7" s="1"/>
  <c r="Q8405" i="7" s="1"/>
  <c r="Q8406" i="7" s="1"/>
  <c r="P8403" i="7"/>
  <c r="P8404" i="7" s="1"/>
  <c r="O8403" i="7"/>
  <c r="N8403" i="7"/>
  <c r="M8403" i="7"/>
  <c r="M8404" i="7" s="1"/>
  <c r="M8405" i="7" s="1"/>
  <c r="M8406" i="7" s="1"/>
  <c r="M8407" i="7" s="1"/>
  <c r="M8408" i="7" s="1"/>
  <c r="M8409" i="7" s="1"/>
  <c r="M8410" i="7" s="1"/>
  <c r="M8411" i="7" s="1"/>
  <c r="M8412" i="7" s="1"/>
  <c r="M8413" i="7" s="1"/>
  <c r="M8414" i="7" s="1"/>
  <c r="M8415" i="7" s="1"/>
  <c r="M8416" i="7" s="1"/>
  <c r="M8417" i="7" s="1"/>
  <c r="M8418" i="7" s="1"/>
  <c r="M8419" i="7" s="1"/>
  <c r="M8420" i="7" s="1"/>
  <c r="M8421" i="7" s="1"/>
  <c r="M8422" i="7" s="1"/>
  <c r="M8423" i="7" s="1"/>
  <c r="M8424" i="7" s="1"/>
  <c r="M8425" i="7" s="1"/>
  <c r="M8426" i="7" s="1"/>
  <c r="M8427" i="7" s="1"/>
  <c r="M8428" i="7" s="1"/>
  <c r="M8429" i="7" s="1"/>
  <c r="M8430" i="7" s="1"/>
  <c r="M8431" i="7" s="1"/>
  <c r="M8432" i="7" s="1"/>
  <c r="M8433" i="7" s="1"/>
  <c r="M8434" i="7" s="1"/>
  <c r="M8435" i="7" s="1"/>
  <c r="M8436" i="7" s="1"/>
  <c r="M8437" i="7" s="1"/>
  <c r="M8438" i="7" s="1"/>
  <c r="M8439" i="7" s="1"/>
  <c r="M8440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7" i="7" s="1"/>
  <c r="M8468" i="7" s="1"/>
  <c r="M8469" i="7" s="1"/>
  <c r="M8470" i="7" s="1"/>
  <c r="M8471" i="7" s="1"/>
  <c r="M8472" i="7" s="1"/>
  <c r="M8473" i="7" s="1"/>
  <c r="M8474" i="7" s="1"/>
  <c r="M8475" i="7" s="1"/>
  <c r="M8476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2" i="7" s="1"/>
  <c r="M8563" i="7" s="1"/>
  <c r="M8564" i="7" s="1"/>
  <c r="M8565" i="7" s="1"/>
  <c r="M8566" i="7" s="1"/>
  <c r="M8567" i="7" s="1"/>
  <c r="M8568" i="7" s="1"/>
  <c r="M8569" i="7" s="1"/>
  <c r="M8570" i="7" s="1"/>
  <c r="M8571" i="7" s="1"/>
  <c r="M8572" i="7" s="1"/>
  <c r="M8573" i="7" s="1"/>
  <c r="M8574" i="7" s="1"/>
  <c r="M8575" i="7" s="1"/>
  <c r="M8576" i="7" s="1"/>
  <c r="M8577" i="7" s="1"/>
  <c r="M8578" i="7" s="1"/>
  <c r="M8579" i="7" s="1"/>
  <c r="M8580" i="7" s="1"/>
  <c r="M8581" i="7" s="1"/>
  <c r="M8582" i="7" s="1"/>
  <c r="M8583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3" i="7" s="1"/>
  <c r="M8594" i="7" s="1"/>
  <c r="M8595" i="7" s="1"/>
  <c r="M8596" i="7" s="1"/>
  <c r="M8597" i="7" s="1"/>
  <c r="M8598" i="7" s="1"/>
  <c r="M8599" i="7" s="1"/>
  <c r="M8600" i="7" s="1"/>
  <c r="M8601" i="7" s="1"/>
  <c r="M8602" i="7" s="1"/>
  <c r="M8603" i="7" s="1"/>
  <c r="M8604" i="7" s="1"/>
  <c r="M8605" i="7" s="1"/>
  <c r="M8606" i="7" s="1"/>
  <c r="M8607" i="7" s="1"/>
  <c r="M8608" i="7" s="1"/>
  <c r="M8609" i="7" s="1"/>
  <c r="M8610" i="7" s="1"/>
  <c r="M8611" i="7" s="1"/>
  <c r="M8612" i="7" s="1"/>
  <c r="M8613" i="7" s="1"/>
  <c r="M8614" i="7" s="1"/>
  <c r="M8615" i="7" s="1"/>
  <c r="M8616" i="7" s="1"/>
  <c r="M8617" i="7" s="1"/>
  <c r="M8618" i="7" s="1"/>
  <c r="M8619" i="7" s="1"/>
  <c r="M8620" i="7" s="1"/>
  <c r="M8621" i="7" s="1"/>
  <c r="M8622" i="7" s="1"/>
  <c r="M8623" i="7" s="1"/>
  <c r="M8624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5" i="7" s="1"/>
  <c r="M8646" i="7" s="1"/>
  <c r="M8647" i="7" s="1"/>
  <c r="M8648" i="7" s="1"/>
  <c r="M8649" i="7" s="1"/>
  <c r="M8650" i="7" s="1"/>
  <c r="M8651" i="7" s="1"/>
  <c r="M8652" i="7" s="1"/>
  <c r="M8653" i="7" s="1"/>
  <c r="M8654" i="7" s="1"/>
  <c r="M8655" i="7" s="1"/>
  <c r="M8656" i="7" s="1"/>
  <c r="M8657" i="7" s="1"/>
  <c r="M8658" i="7" s="1"/>
  <c r="M8659" i="7" s="1"/>
  <c r="M8660" i="7" s="1"/>
  <c r="M8661" i="7" s="1"/>
  <c r="M8662" i="7" s="1"/>
  <c r="M8663" i="7" s="1"/>
  <c r="M8664" i="7" s="1"/>
  <c r="M8665" i="7" s="1"/>
  <c r="M8666" i="7" s="1"/>
  <c r="M8667" i="7" s="1"/>
  <c r="M8668" i="7" s="1"/>
  <c r="M8669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1" i="7" s="1"/>
  <c r="M8722" i="7" s="1"/>
  <c r="M8723" i="7" s="1"/>
  <c r="M8724" i="7" s="1"/>
  <c r="M8725" i="7" s="1"/>
  <c r="M8726" i="7" s="1"/>
  <c r="M8727" i="7" s="1"/>
  <c r="M8728" i="7" s="1"/>
  <c r="M8729" i="7" s="1"/>
  <c r="M8730" i="7" s="1"/>
  <c r="M8731" i="7" s="1"/>
  <c r="M8732" i="7" s="1"/>
  <c r="M8733" i="7" s="1"/>
  <c r="M8734" i="7" s="1"/>
  <c r="M8735" i="7" s="1"/>
  <c r="M8736" i="7" s="1"/>
  <c r="M8737" i="7" s="1"/>
  <c r="M8738" i="7" s="1"/>
  <c r="M8739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5" i="7" s="1"/>
  <c r="M8766" i="7" s="1"/>
  <c r="M8767" i="7" s="1"/>
  <c r="M8768" i="7" s="1"/>
  <c r="M8769" i="7" s="1"/>
  <c r="M8770" i="7" s="1"/>
  <c r="M8771" i="7" s="1"/>
  <c r="M8772" i="7" s="1"/>
  <c r="M8773" i="7" s="1"/>
  <c r="M8774" i="7" s="1"/>
  <c r="M8775" i="7" s="1"/>
  <c r="M8776" i="7" s="1"/>
  <c r="M8777" i="7" s="1"/>
  <c r="M8778" i="7" s="1"/>
  <c r="M8779" i="7" s="1"/>
  <c r="M8780" i="7" s="1"/>
  <c r="M8781" i="7" s="1"/>
  <c r="M8782" i="7" s="1"/>
  <c r="M8783" i="7" s="1"/>
  <c r="M8784" i="7" s="1"/>
  <c r="M8785" i="7" s="1"/>
  <c r="M8786" i="7" s="1"/>
  <c r="M8787" i="7" s="1"/>
  <c r="M8788" i="7" s="1"/>
  <c r="M8789" i="7" s="1"/>
  <c r="M8790" i="7" s="1"/>
  <c r="M8791" i="7" s="1"/>
  <c r="M8792" i="7" s="1"/>
  <c r="M8793" i="7" s="1"/>
  <c r="M8794" i="7" s="1"/>
  <c r="M8795" i="7" s="1"/>
  <c r="M8796" i="7" s="1"/>
  <c r="M8797" i="7" s="1"/>
  <c r="M8798" i="7" s="1"/>
  <c r="M8799" i="7" s="1"/>
  <c r="M8800" i="7" s="1"/>
  <c r="M8801" i="7" s="1"/>
  <c r="L8403" i="7"/>
  <c r="L8404" i="7" s="1"/>
  <c r="L8405" i="7" s="1"/>
  <c r="L8406" i="7" s="1"/>
  <c r="L8407" i="7" s="1"/>
  <c r="L8408" i="7" s="1"/>
  <c r="L8409" i="7" s="1"/>
  <c r="L8410" i="7" s="1"/>
  <c r="L8411" i="7" s="1"/>
  <c r="L8412" i="7" s="1"/>
  <c r="L8413" i="7" s="1"/>
  <c r="L8414" i="7" s="1"/>
  <c r="L8415" i="7" s="1"/>
  <c r="L8416" i="7" s="1"/>
  <c r="L8417" i="7" s="1"/>
  <c r="L8418" i="7" s="1"/>
  <c r="L8419" i="7" s="1"/>
  <c r="L8420" i="7" s="1"/>
  <c r="L8421" i="7" s="1"/>
  <c r="L8422" i="7" s="1"/>
  <c r="L8423" i="7" s="1"/>
  <c r="L8424" i="7" s="1"/>
  <c r="L8425" i="7" s="1"/>
  <c r="L8426" i="7" s="1"/>
  <c r="L8427" i="7" s="1"/>
  <c r="L8428" i="7" s="1"/>
  <c r="L8429" i="7" s="1"/>
  <c r="L8430" i="7" s="1"/>
  <c r="L8431" i="7" s="1"/>
  <c r="L8432" i="7" s="1"/>
  <c r="L8433" i="7" s="1"/>
  <c r="L8434" i="7" s="1"/>
  <c r="L8435" i="7" s="1"/>
  <c r="L8436" i="7" s="1"/>
  <c r="L8437" i="7" s="1"/>
  <c r="L8438" i="7" s="1"/>
  <c r="L8439" i="7" s="1"/>
  <c r="L8440" i="7" s="1"/>
  <c r="L8441" i="7" s="1"/>
  <c r="L8442" i="7" s="1"/>
  <c r="L8443" i="7" s="1"/>
  <c r="L8444" i="7" s="1"/>
  <c r="L8445" i="7" s="1"/>
  <c r="L8446" i="7" s="1"/>
  <c r="L8447" i="7" s="1"/>
  <c r="L8448" i="7" s="1"/>
  <c r="L8449" i="7" s="1"/>
  <c r="L8450" i="7" s="1"/>
  <c r="L8451" i="7" s="1"/>
  <c r="L8452" i="7" s="1"/>
  <c r="L8453" i="7" s="1"/>
  <c r="L8454" i="7" s="1"/>
  <c r="L8455" i="7" s="1"/>
  <c r="L8456" i="7" s="1"/>
  <c r="L8457" i="7" s="1"/>
  <c r="L8458" i="7" s="1"/>
  <c r="L8459" i="7" s="1"/>
  <c r="L8460" i="7" s="1"/>
  <c r="L8461" i="7" s="1"/>
  <c r="L8462" i="7" s="1"/>
  <c r="L8463" i="7" s="1"/>
  <c r="L8464" i="7" s="1"/>
  <c r="L8465" i="7" s="1"/>
  <c r="L8466" i="7" s="1"/>
  <c r="L8467" i="7" s="1"/>
  <c r="L8468" i="7" s="1"/>
  <c r="L8469" i="7" s="1"/>
  <c r="L8470" i="7" s="1"/>
  <c r="L8471" i="7" s="1"/>
  <c r="L8472" i="7" s="1"/>
  <c r="L8473" i="7" s="1"/>
  <c r="L8474" i="7" s="1"/>
  <c r="L8475" i="7" s="1"/>
  <c r="L8476" i="7" s="1"/>
  <c r="L8477" i="7" s="1"/>
  <c r="L8478" i="7" s="1"/>
  <c r="L8479" i="7" s="1"/>
  <c r="L8480" i="7" s="1"/>
  <c r="L8481" i="7" s="1"/>
  <c r="L8482" i="7" s="1"/>
  <c r="L8483" i="7" s="1"/>
  <c r="L8484" i="7" s="1"/>
  <c r="L8485" i="7" s="1"/>
  <c r="L8486" i="7" s="1"/>
  <c r="L8487" i="7" s="1"/>
  <c r="L8488" i="7" s="1"/>
  <c r="L8489" i="7" s="1"/>
  <c r="L8490" i="7" s="1"/>
  <c r="L8491" i="7" s="1"/>
  <c r="L8492" i="7" s="1"/>
  <c r="L8493" i="7" s="1"/>
  <c r="L8494" i="7" s="1"/>
  <c r="L8495" i="7" s="1"/>
  <c r="L8496" i="7" s="1"/>
  <c r="L8497" i="7" s="1"/>
  <c r="L8498" i="7" s="1"/>
  <c r="L8499" i="7" s="1"/>
  <c r="L8500" i="7" s="1"/>
  <c r="L8501" i="7" s="1"/>
  <c r="L8502" i="7" s="1"/>
  <c r="L8503" i="7" s="1"/>
  <c r="L8504" i="7" s="1"/>
  <c r="L8505" i="7" s="1"/>
  <c r="L8506" i="7" s="1"/>
  <c r="L8507" i="7" s="1"/>
  <c r="L8508" i="7" s="1"/>
  <c r="L8509" i="7" s="1"/>
  <c r="L8510" i="7" s="1"/>
  <c r="L8511" i="7" s="1"/>
  <c r="L8512" i="7" s="1"/>
  <c r="L8513" i="7" s="1"/>
  <c r="L8514" i="7" s="1"/>
  <c r="L8515" i="7" s="1"/>
  <c r="L8516" i="7" s="1"/>
  <c r="L8517" i="7" s="1"/>
  <c r="L8518" i="7" s="1"/>
  <c r="L8519" i="7" s="1"/>
  <c r="L8520" i="7" s="1"/>
  <c r="L8521" i="7" s="1"/>
  <c r="L8522" i="7" s="1"/>
  <c r="L8523" i="7" s="1"/>
  <c r="L8524" i="7" s="1"/>
  <c r="L8525" i="7" s="1"/>
  <c r="L8526" i="7" s="1"/>
  <c r="L8527" i="7" s="1"/>
  <c r="L8528" i="7" s="1"/>
  <c r="L8529" i="7" s="1"/>
  <c r="L8530" i="7" s="1"/>
  <c r="L8531" i="7" s="1"/>
  <c r="L8532" i="7" s="1"/>
  <c r="L8533" i="7" s="1"/>
  <c r="L8534" i="7" s="1"/>
  <c r="L8535" i="7" s="1"/>
  <c r="L8536" i="7" s="1"/>
  <c r="L8537" i="7" s="1"/>
  <c r="L8538" i="7" s="1"/>
  <c r="L8539" i="7" s="1"/>
  <c r="L8540" i="7" s="1"/>
  <c r="L8541" i="7" s="1"/>
  <c r="L8542" i="7" s="1"/>
  <c r="L8543" i="7" s="1"/>
  <c r="L8544" i="7" s="1"/>
  <c r="L8545" i="7" s="1"/>
  <c r="L8546" i="7" s="1"/>
  <c r="L8547" i="7" s="1"/>
  <c r="L8548" i="7" s="1"/>
  <c r="L8549" i="7" s="1"/>
  <c r="L8550" i="7" s="1"/>
  <c r="L8551" i="7" s="1"/>
  <c r="L8552" i="7" s="1"/>
  <c r="L8553" i="7" s="1"/>
  <c r="L8554" i="7" s="1"/>
  <c r="L8555" i="7" s="1"/>
  <c r="L8556" i="7" s="1"/>
  <c r="L8557" i="7" s="1"/>
  <c r="L8558" i="7" s="1"/>
  <c r="L8559" i="7" s="1"/>
  <c r="L8560" i="7" s="1"/>
  <c r="L8561" i="7" s="1"/>
  <c r="L8562" i="7" s="1"/>
  <c r="L8563" i="7" s="1"/>
  <c r="L8564" i="7" s="1"/>
  <c r="L8565" i="7" s="1"/>
  <c r="L8566" i="7" s="1"/>
  <c r="L8567" i="7" s="1"/>
  <c r="L8568" i="7" s="1"/>
  <c r="L8569" i="7" s="1"/>
  <c r="L8570" i="7" s="1"/>
  <c r="L8571" i="7" s="1"/>
  <c r="L8572" i="7" s="1"/>
  <c r="L8573" i="7" s="1"/>
  <c r="L8574" i="7" s="1"/>
  <c r="L8575" i="7" s="1"/>
  <c r="L8576" i="7" s="1"/>
  <c r="L8577" i="7" s="1"/>
  <c r="L8578" i="7" s="1"/>
  <c r="L8579" i="7" s="1"/>
  <c r="L8580" i="7" s="1"/>
  <c r="L8581" i="7" s="1"/>
  <c r="L8582" i="7" s="1"/>
  <c r="L8583" i="7" s="1"/>
  <c r="L8584" i="7" s="1"/>
  <c r="L8585" i="7" s="1"/>
  <c r="L8586" i="7" s="1"/>
  <c r="L8587" i="7" s="1"/>
  <c r="L8588" i="7" s="1"/>
  <c r="L8589" i="7" s="1"/>
  <c r="L8590" i="7" s="1"/>
  <c r="L8591" i="7" s="1"/>
  <c r="L8592" i="7" s="1"/>
  <c r="L8593" i="7" s="1"/>
  <c r="L8594" i="7" s="1"/>
  <c r="L8595" i="7" s="1"/>
  <c r="L8596" i="7" s="1"/>
  <c r="L8597" i="7" s="1"/>
  <c r="L8598" i="7" s="1"/>
  <c r="L8599" i="7" s="1"/>
  <c r="L8600" i="7" s="1"/>
  <c r="L8601" i="7" s="1"/>
  <c r="L8602" i="7" s="1"/>
  <c r="L8603" i="7" s="1"/>
  <c r="L8604" i="7" s="1"/>
  <c r="L8605" i="7" s="1"/>
  <c r="L8606" i="7" s="1"/>
  <c r="L8607" i="7" s="1"/>
  <c r="L8608" i="7" s="1"/>
  <c r="L8609" i="7" s="1"/>
  <c r="L8610" i="7" s="1"/>
  <c r="L8611" i="7" s="1"/>
  <c r="L8612" i="7" s="1"/>
  <c r="L8613" i="7" s="1"/>
  <c r="L8614" i="7" s="1"/>
  <c r="L8615" i="7" s="1"/>
  <c r="L8616" i="7" s="1"/>
  <c r="L8617" i="7" s="1"/>
  <c r="L8618" i="7" s="1"/>
  <c r="L8619" i="7" s="1"/>
  <c r="L8620" i="7" s="1"/>
  <c r="L8621" i="7" s="1"/>
  <c r="L8622" i="7" s="1"/>
  <c r="L8623" i="7" s="1"/>
  <c r="L8624" i="7" s="1"/>
  <c r="L8625" i="7" s="1"/>
  <c r="L8626" i="7" s="1"/>
  <c r="L8627" i="7" s="1"/>
  <c r="L8628" i="7" s="1"/>
  <c r="L8629" i="7" s="1"/>
  <c r="L8630" i="7" s="1"/>
  <c r="L8631" i="7" s="1"/>
  <c r="L8632" i="7" s="1"/>
  <c r="L8633" i="7" s="1"/>
  <c r="L8634" i="7" s="1"/>
  <c r="L8635" i="7" s="1"/>
  <c r="L8636" i="7" s="1"/>
  <c r="L8637" i="7" s="1"/>
  <c r="L8638" i="7" s="1"/>
  <c r="L8639" i="7" s="1"/>
  <c r="L8640" i="7" s="1"/>
  <c r="L8641" i="7" s="1"/>
  <c r="L8642" i="7" s="1"/>
  <c r="L8643" i="7" s="1"/>
  <c r="L8644" i="7" s="1"/>
  <c r="L8645" i="7" s="1"/>
  <c r="L8646" i="7" s="1"/>
  <c r="L8647" i="7" s="1"/>
  <c r="L8648" i="7" s="1"/>
  <c r="L8649" i="7" s="1"/>
  <c r="L8650" i="7" s="1"/>
  <c r="L8651" i="7" s="1"/>
  <c r="L8652" i="7" s="1"/>
  <c r="L8653" i="7" s="1"/>
  <c r="L8654" i="7" s="1"/>
  <c r="L8655" i="7" s="1"/>
  <c r="L8656" i="7" s="1"/>
  <c r="L8657" i="7" s="1"/>
  <c r="L8658" i="7" s="1"/>
  <c r="L8659" i="7" s="1"/>
  <c r="L8660" i="7" s="1"/>
  <c r="L8661" i="7" s="1"/>
  <c r="L8662" i="7" s="1"/>
  <c r="L8663" i="7" s="1"/>
  <c r="L8664" i="7" s="1"/>
  <c r="L8665" i="7" s="1"/>
  <c r="L8666" i="7" s="1"/>
  <c r="L8667" i="7" s="1"/>
  <c r="L8668" i="7" s="1"/>
  <c r="L8669" i="7" s="1"/>
  <c r="L8670" i="7" s="1"/>
  <c r="L8671" i="7" s="1"/>
  <c r="L8672" i="7" s="1"/>
  <c r="L8673" i="7" s="1"/>
  <c r="L8674" i="7" s="1"/>
  <c r="L8675" i="7" s="1"/>
  <c r="L8676" i="7" s="1"/>
  <c r="L8677" i="7" s="1"/>
  <c r="L8678" i="7" s="1"/>
  <c r="L8679" i="7" s="1"/>
  <c r="L8680" i="7" s="1"/>
  <c r="L8681" i="7" s="1"/>
  <c r="L8682" i="7" s="1"/>
  <c r="L8683" i="7" s="1"/>
  <c r="L8684" i="7" s="1"/>
  <c r="L8685" i="7" s="1"/>
  <c r="L8686" i="7" s="1"/>
  <c r="L8687" i="7" s="1"/>
  <c r="L8688" i="7" s="1"/>
  <c r="L8689" i="7" s="1"/>
  <c r="L8690" i="7" s="1"/>
  <c r="L8691" i="7" s="1"/>
  <c r="L8692" i="7" s="1"/>
  <c r="L8693" i="7" s="1"/>
  <c r="L8694" i="7" s="1"/>
  <c r="L8695" i="7" s="1"/>
  <c r="L8696" i="7" s="1"/>
  <c r="L8697" i="7" s="1"/>
  <c r="L8698" i="7" s="1"/>
  <c r="L8699" i="7" s="1"/>
  <c r="L8700" i="7" s="1"/>
  <c r="L8701" i="7" s="1"/>
  <c r="L8702" i="7" s="1"/>
  <c r="L8703" i="7" s="1"/>
  <c r="L8704" i="7" s="1"/>
  <c r="L8705" i="7" s="1"/>
  <c r="L8706" i="7" s="1"/>
  <c r="L8707" i="7" s="1"/>
  <c r="L8708" i="7" s="1"/>
  <c r="L8709" i="7" s="1"/>
  <c r="L8710" i="7" s="1"/>
  <c r="L8711" i="7" s="1"/>
  <c r="L8712" i="7" s="1"/>
  <c r="L8713" i="7" s="1"/>
  <c r="L8714" i="7" s="1"/>
  <c r="L8715" i="7" s="1"/>
  <c r="L8716" i="7" s="1"/>
  <c r="L8717" i="7" s="1"/>
  <c r="L8718" i="7" s="1"/>
  <c r="L8719" i="7" s="1"/>
  <c r="L8720" i="7" s="1"/>
  <c r="L8721" i="7" s="1"/>
  <c r="L8722" i="7" s="1"/>
  <c r="L8723" i="7" s="1"/>
  <c r="L8724" i="7" s="1"/>
  <c r="L8725" i="7" s="1"/>
  <c r="L8726" i="7" s="1"/>
  <c r="L8727" i="7" s="1"/>
  <c r="L8728" i="7" s="1"/>
  <c r="L8729" i="7" s="1"/>
  <c r="L8730" i="7" s="1"/>
  <c r="L8731" i="7" s="1"/>
  <c r="L8732" i="7" s="1"/>
  <c r="L8733" i="7" s="1"/>
  <c r="L8734" i="7" s="1"/>
  <c r="L8735" i="7" s="1"/>
  <c r="L8736" i="7" s="1"/>
  <c r="L8737" i="7" s="1"/>
  <c r="L8738" i="7" s="1"/>
  <c r="L8739" i="7" s="1"/>
  <c r="L8740" i="7" s="1"/>
  <c r="L8741" i="7" s="1"/>
  <c r="L8742" i="7" s="1"/>
  <c r="L8743" i="7" s="1"/>
  <c r="L8744" i="7" s="1"/>
  <c r="L8745" i="7" s="1"/>
  <c r="L8746" i="7" s="1"/>
  <c r="L8747" i="7" s="1"/>
  <c r="L8748" i="7" s="1"/>
  <c r="L8749" i="7" s="1"/>
  <c r="L8750" i="7" s="1"/>
  <c r="L8751" i="7" s="1"/>
  <c r="L8752" i="7" s="1"/>
  <c r="L8753" i="7" s="1"/>
  <c r="L8754" i="7" s="1"/>
  <c r="L8755" i="7" s="1"/>
  <c r="L8756" i="7" s="1"/>
  <c r="L8757" i="7" s="1"/>
  <c r="L8758" i="7" s="1"/>
  <c r="L8759" i="7" s="1"/>
  <c r="L8760" i="7" s="1"/>
  <c r="L8761" i="7" s="1"/>
  <c r="L8762" i="7" s="1"/>
  <c r="L8763" i="7" s="1"/>
  <c r="L8764" i="7" s="1"/>
  <c r="L8765" i="7" s="1"/>
  <c r="L8766" i="7" s="1"/>
  <c r="L8767" i="7" s="1"/>
  <c r="L8768" i="7" s="1"/>
  <c r="L8769" i="7" s="1"/>
  <c r="L8770" i="7" s="1"/>
  <c r="L8771" i="7" s="1"/>
  <c r="L8772" i="7" s="1"/>
  <c r="L8773" i="7" s="1"/>
  <c r="L8774" i="7" s="1"/>
  <c r="L8775" i="7" s="1"/>
  <c r="L8776" i="7" s="1"/>
  <c r="L8777" i="7" s="1"/>
  <c r="L8778" i="7" s="1"/>
  <c r="L8779" i="7" s="1"/>
  <c r="L8780" i="7" s="1"/>
  <c r="L8781" i="7" s="1"/>
  <c r="L8782" i="7" s="1"/>
  <c r="L8783" i="7" s="1"/>
  <c r="L8784" i="7" s="1"/>
  <c r="L8785" i="7" s="1"/>
  <c r="L8786" i="7" s="1"/>
  <c r="L8787" i="7" s="1"/>
  <c r="L8788" i="7" s="1"/>
  <c r="L8789" i="7" s="1"/>
  <c r="L8790" i="7" s="1"/>
  <c r="L8791" i="7" s="1"/>
  <c r="L8792" i="7" s="1"/>
  <c r="L8793" i="7" s="1"/>
  <c r="L8794" i="7" s="1"/>
  <c r="L8795" i="7" s="1"/>
  <c r="L8796" i="7" s="1"/>
  <c r="L8797" i="7" s="1"/>
  <c r="L8798" i="7" s="1"/>
  <c r="L8799" i="7" s="1"/>
  <c r="L8800" i="7" s="1"/>
  <c r="L8801" i="7" s="1"/>
  <c r="K8403" i="7"/>
  <c r="J8403" i="7"/>
  <c r="Q8400" i="7"/>
  <c r="Q8401" i="7" s="1"/>
  <c r="Q8399" i="7"/>
  <c r="P8399" i="7"/>
  <c r="P8400" i="7" s="1"/>
  <c r="P8401" i="7" s="1"/>
  <c r="E8399" i="7"/>
  <c r="E8400" i="7" s="1"/>
  <c r="E8401" i="7" s="1"/>
  <c r="S8398" i="7"/>
  <c r="S8399" i="7" s="1"/>
  <c r="S8400" i="7" s="1"/>
  <c r="S8401" i="7" s="1"/>
  <c r="R8398" i="7"/>
  <c r="R8399" i="7" s="1"/>
  <c r="R8400" i="7" s="1"/>
  <c r="R8401" i="7" s="1"/>
  <c r="Q8398" i="7"/>
  <c r="P8398" i="7"/>
  <c r="O8398" i="7"/>
  <c r="O8399" i="7" s="1"/>
  <c r="O8400" i="7" s="1"/>
  <c r="O8401" i="7" s="1"/>
  <c r="E8398" i="7"/>
  <c r="D8398" i="7"/>
  <c r="C8398" i="7"/>
  <c r="C8399" i="7" s="1"/>
  <c r="D8397" i="7"/>
  <c r="Q8396" i="7"/>
  <c r="C8396" i="7"/>
  <c r="D8396" i="7" s="1"/>
  <c r="Q8395" i="7"/>
  <c r="Q8394" i="7"/>
  <c r="P8394" i="7"/>
  <c r="P8395" i="7" s="1"/>
  <c r="P8396" i="7" s="1"/>
  <c r="O8394" i="7"/>
  <c r="O8395" i="7" s="1"/>
  <c r="O8396" i="7" s="1"/>
  <c r="E8394" i="7"/>
  <c r="E8395" i="7" s="1"/>
  <c r="E8396" i="7" s="1"/>
  <c r="D8394" i="7"/>
  <c r="S8393" i="7"/>
  <c r="S8394" i="7" s="1"/>
  <c r="S8395" i="7" s="1"/>
  <c r="S8396" i="7" s="1"/>
  <c r="R8393" i="7"/>
  <c r="R8394" i="7" s="1"/>
  <c r="R8395" i="7" s="1"/>
  <c r="R8396" i="7" s="1"/>
  <c r="Q8393" i="7"/>
  <c r="P8393" i="7"/>
  <c r="O8393" i="7"/>
  <c r="E8393" i="7"/>
  <c r="C8393" i="7"/>
  <c r="C8394" i="7" s="1"/>
  <c r="C8395" i="7" s="1"/>
  <c r="D8395" i="7" s="1"/>
  <c r="D8392" i="7"/>
  <c r="C8391" i="7"/>
  <c r="D8391" i="7" s="1"/>
  <c r="Q8390" i="7"/>
  <c r="Q8391" i="7" s="1"/>
  <c r="Q8389" i="7"/>
  <c r="P8389" i="7"/>
  <c r="P8390" i="7" s="1"/>
  <c r="P8391" i="7" s="1"/>
  <c r="E8389" i="7"/>
  <c r="E8390" i="7" s="1"/>
  <c r="E8391" i="7" s="1"/>
  <c r="D8389" i="7"/>
  <c r="S8388" i="7"/>
  <c r="S8389" i="7" s="1"/>
  <c r="S8390" i="7" s="1"/>
  <c r="S8391" i="7" s="1"/>
  <c r="R8388" i="7"/>
  <c r="R8389" i="7" s="1"/>
  <c r="R8390" i="7" s="1"/>
  <c r="R8391" i="7" s="1"/>
  <c r="Q8388" i="7"/>
  <c r="P8388" i="7"/>
  <c r="O8388" i="7"/>
  <c r="O8389" i="7" s="1"/>
  <c r="O8390" i="7" s="1"/>
  <c r="O8391" i="7" s="1"/>
  <c r="E8388" i="7"/>
  <c r="D8388" i="7"/>
  <c r="C8388" i="7"/>
  <c r="C8389" i="7" s="1"/>
  <c r="C8390" i="7" s="1"/>
  <c r="D8390" i="7" s="1"/>
  <c r="D8387" i="7"/>
  <c r="Q8386" i="7"/>
  <c r="C8386" i="7"/>
  <c r="D8386" i="7" s="1"/>
  <c r="Q8385" i="7"/>
  <c r="Q8384" i="7"/>
  <c r="P8384" i="7"/>
  <c r="P8385" i="7" s="1"/>
  <c r="P8386" i="7" s="1"/>
  <c r="O8384" i="7"/>
  <c r="O8385" i="7" s="1"/>
  <c r="O8386" i="7" s="1"/>
  <c r="E8384" i="7"/>
  <c r="E8385" i="7" s="1"/>
  <c r="E8386" i="7" s="1"/>
  <c r="D8384" i="7"/>
  <c r="S8383" i="7"/>
  <c r="S8384" i="7" s="1"/>
  <c r="S8385" i="7" s="1"/>
  <c r="S8386" i="7" s="1"/>
  <c r="R8383" i="7"/>
  <c r="R8384" i="7" s="1"/>
  <c r="R8385" i="7" s="1"/>
  <c r="R8386" i="7" s="1"/>
  <c r="Q8383" i="7"/>
  <c r="P8383" i="7"/>
  <c r="O8383" i="7"/>
  <c r="E8383" i="7"/>
  <c r="C8383" i="7"/>
  <c r="C8384" i="7" s="1"/>
  <c r="C8385" i="7" s="1"/>
  <c r="D8385" i="7" s="1"/>
  <c r="D8382" i="7"/>
  <c r="R8381" i="7"/>
  <c r="C8381" i="7"/>
  <c r="D8381" i="7" s="1"/>
  <c r="Q8380" i="7"/>
  <c r="Q8381" i="7" s="1"/>
  <c r="S8379" i="7"/>
  <c r="S8380" i="7" s="1"/>
  <c r="S8381" i="7" s="1"/>
  <c r="Q8379" i="7"/>
  <c r="D8379" i="7"/>
  <c r="S8378" i="7"/>
  <c r="R8378" i="7"/>
  <c r="R8379" i="7" s="1"/>
  <c r="R8380" i="7" s="1"/>
  <c r="Q8378" i="7"/>
  <c r="P8378" i="7"/>
  <c r="P8379" i="7" s="1"/>
  <c r="P8380" i="7" s="1"/>
  <c r="P8381" i="7" s="1"/>
  <c r="O8378" i="7"/>
  <c r="O8379" i="7" s="1"/>
  <c r="O8380" i="7" s="1"/>
  <c r="O8381" i="7" s="1"/>
  <c r="E8378" i="7"/>
  <c r="E8379" i="7" s="1"/>
  <c r="E8380" i="7" s="1"/>
  <c r="E8381" i="7" s="1"/>
  <c r="D8378" i="7"/>
  <c r="C8378" i="7"/>
  <c r="C8379" i="7" s="1"/>
  <c r="C8380" i="7" s="1"/>
  <c r="D8380" i="7" s="1"/>
  <c r="D8377" i="7"/>
  <c r="S8376" i="7"/>
  <c r="R8375" i="7"/>
  <c r="R8376" i="7" s="1"/>
  <c r="S8374" i="7"/>
  <c r="S8375" i="7" s="1"/>
  <c r="Q8374" i="7"/>
  <c r="Q8375" i="7" s="1"/>
  <c r="Q8376" i="7" s="1"/>
  <c r="D8374" i="7"/>
  <c r="S8373" i="7"/>
  <c r="R8373" i="7"/>
  <c r="R8374" i="7" s="1"/>
  <c r="Q8373" i="7"/>
  <c r="P8373" i="7"/>
  <c r="P8374" i="7" s="1"/>
  <c r="P8375" i="7" s="1"/>
  <c r="P8376" i="7" s="1"/>
  <c r="O8373" i="7"/>
  <c r="O8374" i="7" s="1"/>
  <c r="O8375" i="7" s="1"/>
  <c r="O8376" i="7" s="1"/>
  <c r="E8373" i="7"/>
  <c r="E8374" i="7" s="1"/>
  <c r="E8375" i="7" s="1"/>
  <c r="E8376" i="7" s="1"/>
  <c r="D8373" i="7"/>
  <c r="C8373" i="7"/>
  <c r="C8374" i="7" s="1"/>
  <c r="C8375" i="7" s="1"/>
  <c r="D8372" i="7"/>
  <c r="S8371" i="7"/>
  <c r="R8370" i="7"/>
  <c r="R8371" i="7" s="1"/>
  <c r="S8369" i="7"/>
  <c r="S8370" i="7" s="1"/>
  <c r="Q8369" i="7"/>
  <c r="Q8370" i="7" s="1"/>
  <c r="Q8371" i="7" s="1"/>
  <c r="D8369" i="7"/>
  <c r="S8368" i="7"/>
  <c r="R8368" i="7"/>
  <c r="R8369" i="7" s="1"/>
  <c r="Q8368" i="7"/>
  <c r="P8368" i="7"/>
  <c r="P8369" i="7" s="1"/>
  <c r="P8370" i="7" s="1"/>
  <c r="P8371" i="7" s="1"/>
  <c r="O8368" i="7"/>
  <c r="O8369" i="7" s="1"/>
  <c r="O8370" i="7" s="1"/>
  <c r="O8371" i="7" s="1"/>
  <c r="E8368" i="7"/>
  <c r="E8369" i="7" s="1"/>
  <c r="E8370" i="7" s="1"/>
  <c r="E8371" i="7" s="1"/>
  <c r="D8368" i="7"/>
  <c r="C8368" i="7"/>
  <c r="C8369" i="7" s="1"/>
  <c r="C8370" i="7" s="1"/>
  <c r="D8367" i="7"/>
  <c r="S8366" i="7"/>
  <c r="O8366" i="7"/>
  <c r="S8365" i="7"/>
  <c r="R8365" i="7"/>
  <c r="R8366" i="7" s="1"/>
  <c r="O8365" i="7"/>
  <c r="C8365" i="7"/>
  <c r="S8364" i="7"/>
  <c r="R8364" i="7"/>
  <c r="Q8364" i="7"/>
  <c r="Q8365" i="7" s="1"/>
  <c r="Q8366" i="7" s="1"/>
  <c r="O8364" i="7"/>
  <c r="C8364" i="7"/>
  <c r="D8364" i="7" s="1"/>
  <c r="S8363" i="7"/>
  <c r="R8363" i="7"/>
  <c r="Q8363" i="7"/>
  <c r="P8363" i="7"/>
  <c r="P8364" i="7" s="1"/>
  <c r="P8365" i="7" s="1"/>
  <c r="P8366" i="7" s="1"/>
  <c r="O8363" i="7"/>
  <c r="E8363" i="7"/>
  <c r="E8364" i="7" s="1"/>
  <c r="E8365" i="7" s="1"/>
  <c r="E8366" i="7" s="1"/>
  <c r="C8363" i="7"/>
  <c r="D8363" i="7" s="1"/>
  <c r="D8362" i="7"/>
  <c r="S8361" i="7"/>
  <c r="O8361" i="7"/>
  <c r="S8360" i="7"/>
  <c r="R8360" i="7"/>
  <c r="R8361" i="7" s="1"/>
  <c r="O8360" i="7"/>
  <c r="C8360" i="7"/>
  <c r="S8359" i="7"/>
  <c r="R8359" i="7"/>
  <c r="Q8359" i="7"/>
  <c r="Q8360" i="7" s="1"/>
  <c r="Q8361" i="7" s="1"/>
  <c r="O8359" i="7"/>
  <c r="C8359" i="7"/>
  <c r="D8359" i="7" s="1"/>
  <c r="S8358" i="7"/>
  <c r="R8358" i="7"/>
  <c r="Q8358" i="7"/>
  <c r="P8358" i="7"/>
  <c r="P8359" i="7" s="1"/>
  <c r="P8360" i="7" s="1"/>
  <c r="P8361" i="7" s="1"/>
  <c r="O8358" i="7"/>
  <c r="E8358" i="7"/>
  <c r="E8359" i="7" s="1"/>
  <c r="E8360" i="7" s="1"/>
  <c r="E8361" i="7" s="1"/>
  <c r="C8358" i="7"/>
  <c r="D8358" i="7" s="1"/>
  <c r="D8357" i="7"/>
  <c r="S8356" i="7"/>
  <c r="O8356" i="7"/>
  <c r="S8355" i="7"/>
  <c r="R8355" i="7"/>
  <c r="R8356" i="7" s="1"/>
  <c r="O8355" i="7"/>
  <c r="C8355" i="7"/>
  <c r="S8354" i="7"/>
  <c r="R8354" i="7"/>
  <c r="Q8354" i="7"/>
  <c r="Q8355" i="7" s="1"/>
  <c r="Q8356" i="7" s="1"/>
  <c r="O8354" i="7"/>
  <c r="C8354" i="7"/>
  <c r="D8354" i="7" s="1"/>
  <c r="S8353" i="7"/>
  <c r="R8353" i="7"/>
  <c r="Q8353" i="7"/>
  <c r="P8353" i="7"/>
  <c r="P8354" i="7" s="1"/>
  <c r="P8355" i="7" s="1"/>
  <c r="P8356" i="7" s="1"/>
  <c r="O8353" i="7"/>
  <c r="E8353" i="7"/>
  <c r="E8354" i="7" s="1"/>
  <c r="E8355" i="7" s="1"/>
  <c r="E8356" i="7" s="1"/>
  <c r="C8353" i="7"/>
  <c r="D8353" i="7" s="1"/>
  <c r="D8352" i="7"/>
  <c r="S8349" i="7"/>
  <c r="S8350" i="7" s="1"/>
  <c r="S8351" i="7" s="1"/>
  <c r="Q8349" i="7"/>
  <c r="Q8350" i="7" s="1"/>
  <c r="Q8351" i="7" s="1"/>
  <c r="O8349" i="7"/>
  <c r="O8350" i="7" s="1"/>
  <c r="O8351" i="7" s="1"/>
  <c r="S8348" i="7"/>
  <c r="R8348" i="7"/>
  <c r="R8349" i="7" s="1"/>
  <c r="R8350" i="7" s="1"/>
  <c r="R8351" i="7" s="1"/>
  <c r="Q8348" i="7"/>
  <c r="P8348" i="7"/>
  <c r="P8349" i="7" s="1"/>
  <c r="P8350" i="7" s="1"/>
  <c r="P8351" i="7" s="1"/>
  <c r="O8348" i="7"/>
  <c r="E8348" i="7"/>
  <c r="E8349" i="7" s="1"/>
  <c r="E8350" i="7" s="1"/>
  <c r="E8351" i="7" s="1"/>
  <c r="C8348" i="7"/>
  <c r="D8348" i="7" s="1"/>
  <c r="D8347" i="7"/>
  <c r="S8344" i="7"/>
  <c r="S8345" i="7" s="1"/>
  <c r="S8346" i="7" s="1"/>
  <c r="Q8344" i="7"/>
  <c r="Q8345" i="7" s="1"/>
  <c r="Q8346" i="7" s="1"/>
  <c r="O8344" i="7"/>
  <c r="O8345" i="7" s="1"/>
  <c r="O8346" i="7" s="1"/>
  <c r="S8343" i="7"/>
  <c r="R8343" i="7"/>
  <c r="R8344" i="7" s="1"/>
  <c r="R8345" i="7" s="1"/>
  <c r="R8346" i="7" s="1"/>
  <c r="Q8343" i="7"/>
  <c r="P8343" i="7"/>
  <c r="P8344" i="7" s="1"/>
  <c r="P8345" i="7" s="1"/>
  <c r="P8346" i="7" s="1"/>
  <c r="O8343" i="7"/>
  <c r="E8343" i="7"/>
  <c r="E8344" i="7" s="1"/>
  <c r="E8345" i="7" s="1"/>
  <c r="E8346" i="7" s="1"/>
  <c r="C8343" i="7"/>
  <c r="D8343" i="7" s="1"/>
  <c r="D8342" i="7"/>
  <c r="O8341" i="7"/>
  <c r="R8340" i="7"/>
  <c r="R8341" i="7" s="1"/>
  <c r="S8339" i="7"/>
  <c r="S8340" i="7" s="1"/>
  <c r="S8341" i="7" s="1"/>
  <c r="Q8339" i="7"/>
  <c r="Q8340" i="7" s="1"/>
  <c r="Q8341" i="7" s="1"/>
  <c r="O8339" i="7"/>
  <c r="O8340" i="7" s="1"/>
  <c r="S8338" i="7"/>
  <c r="R8338" i="7"/>
  <c r="R8339" i="7" s="1"/>
  <c r="Q8338" i="7"/>
  <c r="P8338" i="7"/>
  <c r="P8339" i="7" s="1"/>
  <c r="P8340" i="7" s="1"/>
  <c r="P8341" i="7" s="1"/>
  <c r="O8338" i="7"/>
  <c r="E8338" i="7"/>
  <c r="E8339" i="7" s="1"/>
  <c r="E8340" i="7" s="1"/>
  <c r="E8341" i="7" s="1"/>
  <c r="C8338" i="7"/>
  <c r="D8338" i="7" s="1"/>
  <c r="D8337" i="7"/>
  <c r="O8336" i="7"/>
  <c r="R8335" i="7"/>
  <c r="R8336" i="7" s="1"/>
  <c r="S8334" i="7"/>
  <c r="S8335" i="7" s="1"/>
  <c r="S8336" i="7" s="1"/>
  <c r="Q8334" i="7"/>
  <c r="Q8335" i="7" s="1"/>
  <c r="Q8336" i="7" s="1"/>
  <c r="O8334" i="7"/>
  <c r="O8335" i="7" s="1"/>
  <c r="S8333" i="7"/>
  <c r="R8333" i="7"/>
  <c r="R8334" i="7" s="1"/>
  <c r="Q8333" i="7"/>
  <c r="P8333" i="7"/>
  <c r="P8334" i="7" s="1"/>
  <c r="P8335" i="7" s="1"/>
  <c r="P8336" i="7" s="1"/>
  <c r="O8333" i="7"/>
  <c r="E8333" i="7"/>
  <c r="E8334" i="7" s="1"/>
  <c r="E8335" i="7" s="1"/>
  <c r="E8336" i="7" s="1"/>
  <c r="C8333" i="7"/>
  <c r="D8333" i="7" s="1"/>
  <c r="D8332" i="7"/>
  <c r="S8329" i="7"/>
  <c r="S8330" i="7" s="1"/>
  <c r="S8331" i="7" s="1"/>
  <c r="Q8329" i="7"/>
  <c r="Q8330" i="7" s="1"/>
  <c r="Q8331" i="7" s="1"/>
  <c r="O8329" i="7"/>
  <c r="O8330" i="7" s="1"/>
  <c r="O8331" i="7" s="1"/>
  <c r="S8328" i="7"/>
  <c r="R8328" i="7"/>
  <c r="R8329" i="7" s="1"/>
  <c r="R8330" i="7" s="1"/>
  <c r="R8331" i="7" s="1"/>
  <c r="Q8328" i="7"/>
  <c r="P8328" i="7"/>
  <c r="P8329" i="7" s="1"/>
  <c r="P8330" i="7" s="1"/>
  <c r="P8331" i="7" s="1"/>
  <c r="O8328" i="7"/>
  <c r="E8328" i="7"/>
  <c r="E8329" i="7" s="1"/>
  <c r="E8330" i="7" s="1"/>
  <c r="E8331" i="7" s="1"/>
  <c r="C8328" i="7"/>
  <c r="D8328" i="7" s="1"/>
  <c r="D8327" i="7"/>
  <c r="S8324" i="7"/>
  <c r="S8325" i="7" s="1"/>
  <c r="S8326" i="7" s="1"/>
  <c r="Q8324" i="7"/>
  <c r="Q8325" i="7" s="1"/>
  <c r="Q8326" i="7" s="1"/>
  <c r="O8324" i="7"/>
  <c r="O8325" i="7" s="1"/>
  <c r="O8326" i="7" s="1"/>
  <c r="S8323" i="7"/>
  <c r="R8323" i="7"/>
  <c r="R8324" i="7" s="1"/>
  <c r="R8325" i="7" s="1"/>
  <c r="R8326" i="7" s="1"/>
  <c r="Q8323" i="7"/>
  <c r="P8323" i="7"/>
  <c r="P8324" i="7" s="1"/>
  <c r="P8325" i="7" s="1"/>
  <c r="P8326" i="7" s="1"/>
  <c r="O8323" i="7"/>
  <c r="E8323" i="7"/>
  <c r="E8324" i="7" s="1"/>
  <c r="E8325" i="7" s="1"/>
  <c r="E8326" i="7" s="1"/>
  <c r="C8323" i="7"/>
  <c r="D8323" i="7" s="1"/>
  <c r="D8322" i="7"/>
  <c r="O8321" i="7"/>
  <c r="S8319" i="7"/>
  <c r="S8320" i="7" s="1"/>
  <c r="S8321" i="7" s="1"/>
  <c r="Q8319" i="7"/>
  <c r="Q8320" i="7" s="1"/>
  <c r="Q8321" i="7" s="1"/>
  <c r="O8319" i="7"/>
  <c r="O8320" i="7" s="1"/>
  <c r="S8318" i="7"/>
  <c r="R8318" i="7"/>
  <c r="R8319" i="7" s="1"/>
  <c r="R8320" i="7" s="1"/>
  <c r="R8321" i="7" s="1"/>
  <c r="Q8318" i="7"/>
  <c r="P8318" i="7"/>
  <c r="P8319" i="7" s="1"/>
  <c r="P8320" i="7" s="1"/>
  <c r="P8321" i="7" s="1"/>
  <c r="O8318" i="7"/>
  <c r="E8318" i="7"/>
  <c r="E8319" i="7" s="1"/>
  <c r="E8320" i="7" s="1"/>
  <c r="E8321" i="7" s="1"/>
  <c r="C8318" i="7"/>
  <c r="D8318" i="7" s="1"/>
  <c r="D8317" i="7"/>
  <c r="O8316" i="7"/>
  <c r="R8315" i="7"/>
  <c r="R8316" i="7" s="1"/>
  <c r="S8314" i="7"/>
  <c r="S8315" i="7" s="1"/>
  <c r="S8316" i="7" s="1"/>
  <c r="Q8314" i="7"/>
  <c r="Q8315" i="7" s="1"/>
  <c r="Q8316" i="7" s="1"/>
  <c r="O8314" i="7"/>
  <c r="O8315" i="7" s="1"/>
  <c r="S8313" i="7"/>
  <c r="R8313" i="7"/>
  <c r="R8314" i="7" s="1"/>
  <c r="Q8313" i="7"/>
  <c r="P8313" i="7"/>
  <c r="P8314" i="7" s="1"/>
  <c r="P8315" i="7" s="1"/>
  <c r="P8316" i="7" s="1"/>
  <c r="O8313" i="7"/>
  <c r="E8313" i="7"/>
  <c r="E8314" i="7" s="1"/>
  <c r="E8315" i="7" s="1"/>
  <c r="E8316" i="7" s="1"/>
  <c r="C8313" i="7"/>
  <c r="D8313" i="7" s="1"/>
  <c r="D8312" i="7"/>
  <c r="O8311" i="7"/>
  <c r="S8309" i="7"/>
  <c r="S8310" i="7" s="1"/>
  <c r="S8311" i="7" s="1"/>
  <c r="Q8309" i="7"/>
  <c r="Q8310" i="7" s="1"/>
  <c r="Q8311" i="7" s="1"/>
  <c r="O8309" i="7"/>
  <c r="O8310" i="7" s="1"/>
  <c r="S8308" i="7"/>
  <c r="R8308" i="7"/>
  <c r="R8309" i="7" s="1"/>
  <c r="R8310" i="7" s="1"/>
  <c r="R8311" i="7" s="1"/>
  <c r="Q8308" i="7"/>
  <c r="P8308" i="7"/>
  <c r="P8309" i="7" s="1"/>
  <c r="P8310" i="7" s="1"/>
  <c r="P8311" i="7" s="1"/>
  <c r="O8308" i="7"/>
  <c r="E8308" i="7"/>
  <c r="E8309" i="7" s="1"/>
  <c r="E8310" i="7" s="1"/>
  <c r="E8311" i="7" s="1"/>
  <c r="C8308" i="7"/>
  <c r="D8308" i="7" s="1"/>
  <c r="D8307" i="7"/>
  <c r="S8304" i="7"/>
  <c r="S8305" i="7" s="1"/>
  <c r="S8306" i="7" s="1"/>
  <c r="Q8304" i="7"/>
  <c r="Q8305" i="7" s="1"/>
  <c r="Q8306" i="7" s="1"/>
  <c r="O8304" i="7"/>
  <c r="O8305" i="7" s="1"/>
  <c r="O8306" i="7" s="1"/>
  <c r="S8303" i="7"/>
  <c r="R8303" i="7"/>
  <c r="R8304" i="7" s="1"/>
  <c r="R8305" i="7" s="1"/>
  <c r="R8306" i="7" s="1"/>
  <c r="Q8303" i="7"/>
  <c r="P8303" i="7"/>
  <c r="P8304" i="7" s="1"/>
  <c r="P8305" i="7" s="1"/>
  <c r="P8306" i="7" s="1"/>
  <c r="O8303" i="7"/>
  <c r="E8303" i="7"/>
  <c r="E8304" i="7" s="1"/>
  <c r="E8305" i="7" s="1"/>
  <c r="E8306" i="7" s="1"/>
  <c r="C8303" i="7"/>
  <c r="D8303" i="7" s="1"/>
  <c r="D8302" i="7"/>
  <c r="O8301" i="7"/>
  <c r="S8299" i="7"/>
  <c r="S8300" i="7" s="1"/>
  <c r="S8301" i="7" s="1"/>
  <c r="Q8299" i="7"/>
  <c r="Q8300" i="7" s="1"/>
  <c r="Q8301" i="7" s="1"/>
  <c r="O8299" i="7"/>
  <c r="O8300" i="7" s="1"/>
  <c r="S8298" i="7"/>
  <c r="R8298" i="7"/>
  <c r="R8299" i="7" s="1"/>
  <c r="R8300" i="7" s="1"/>
  <c r="R8301" i="7" s="1"/>
  <c r="Q8298" i="7"/>
  <c r="P8298" i="7"/>
  <c r="P8299" i="7" s="1"/>
  <c r="P8300" i="7" s="1"/>
  <c r="P8301" i="7" s="1"/>
  <c r="O8298" i="7"/>
  <c r="E8298" i="7"/>
  <c r="E8299" i="7" s="1"/>
  <c r="E8300" i="7" s="1"/>
  <c r="E8301" i="7" s="1"/>
  <c r="C8298" i="7"/>
  <c r="D8298" i="7" s="1"/>
  <c r="D8297" i="7"/>
  <c r="O8296" i="7"/>
  <c r="R8295" i="7"/>
  <c r="R8296" i="7" s="1"/>
  <c r="S8294" i="7"/>
  <c r="S8295" i="7" s="1"/>
  <c r="S8296" i="7" s="1"/>
  <c r="Q8294" i="7"/>
  <c r="Q8295" i="7" s="1"/>
  <c r="Q8296" i="7" s="1"/>
  <c r="O8294" i="7"/>
  <c r="O8295" i="7" s="1"/>
  <c r="S8293" i="7"/>
  <c r="R8293" i="7"/>
  <c r="R8294" i="7" s="1"/>
  <c r="Q8293" i="7"/>
  <c r="P8293" i="7"/>
  <c r="P8294" i="7" s="1"/>
  <c r="P8295" i="7" s="1"/>
  <c r="P8296" i="7" s="1"/>
  <c r="O8293" i="7"/>
  <c r="E8293" i="7"/>
  <c r="E8294" i="7" s="1"/>
  <c r="E8295" i="7" s="1"/>
  <c r="E8296" i="7" s="1"/>
  <c r="C8293" i="7"/>
  <c r="D8292" i="7"/>
  <c r="O8291" i="7"/>
  <c r="S8289" i="7"/>
  <c r="S8290" i="7" s="1"/>
  <c r="S8291" i="7" s="1"/>
  <c r="Q8289" i="7"/>
  <c r="Q8290" i="7" s="1"/>
  <c r="Q8291" i="7" s="1"/>
  <c r="O8289" i="7"/>
  <c r="O8290" i="7" s="1"/>
  <c r="S8288" i="7"/>
  <c r="R8288" i="7"/>
  <c r="R8289" i="7" s="1"/>
  <c r="R8290" i="7" s="1"/>
  <c r="R8291" i="7" s="1"/>
  <c r="Q8288" i="7"/>
  <c r="P8288" i="7"/>
  <c r="P8289" i="7" s="1"/>
  <c r="P8290" i="7" s="1"/>
  <c r="P8291" i="7" s="1"/>
  <c r="O8288" i="7"/>
  <c r="E8288" i="7"/>
  <c r="E8289" i="7" s="1"/>
  <c r="E8290" i="7" s="1"/>
  <c r="E8291" i="7" s="1"/>
  <c r="C8288" i="7"/>
  <c r="D8287" i="7"/>
  <c r="C8286" i="7"/>
  <c r="D8286" i="7" s="1"/>
  <c r="S8284" i="7"/>
  <c r="S8285" i="7" s="1"/>
  <c r="S8286" i="7" s="1"/>
  <c r="Q8284" i="7"/>
  <c r="Q8285" i="7" s="1"/>
  <c r="Q8286" i="7" s="1"/>
  <c r="O8284" i="7"/>
  <c r="O8285" i="7" s="1"/>
  <c r="O8286" i="7" s="1"/>
  <c r="E8284" i="7"/>
  <c r="E8285" i="7" s="1"/>
  <c r="E8286" i="7" s="1"/>
  <c r="D8284" i="7"/>
  <c r="S8283" i="7"/>
  <c r="R8283" i="7"/>
  <c r="R8284" i="7" s="1"/>
  <c r="R8285" i="7" s="1"/>
  <c r="R8286" i="7" s="1"/>
  <c r="Q8283" i="7"/>
  <c r="P8283" i="7"/>
  <c r="P8284" i="7" s="1"/>
  <c r="P8285" i="7" s="1"/>
  <c r="P8286" i="7" s="1"/>
  <c r="O8283" i="7"/>
  <c r="E8283" i="7"/>
  <c r="D8283" i="7"/>
  <c r="C8283" i="7"/>
  <c r="C8284" i="7" s="1"/>
  <c r="C8285" i="7" s="1"/>
  <c r="D8285" i="7" s="1"/>
  <c r="D8282" i="7"/>
  <c r="C8281" i="7"/>
  <c r="D8281" i="7" s="1"/>
  <c r="S8279" i="7"/>
  <c r="S8280" i="7" s="1"/>
  <c r="S8281" i="7" s="1"/>
  <c r="Q8279" i="7"/>
  <c r="Q8280" i="7" s="1"/>
  <c r="Q8281" i="7" s="1"/>
  <c r="O8279" i="7"/>
  <c r="O8280" i="7" s="1"/>
  <c r="O8281" i="7" s="1"/>
  <c r="E8279" i="7"/>
  <c r="E8280" i="7" s="1"/>
  <c r="E8281" i="7" s="1"/>
  <c r="D8279" i="7"/>
  <c r="S8278" i="7"/>
  <c r="R8278" i="7"/>
  <c r="R8279" i="7" s="1"/>
  <c r="R8280" i="7" s="1"/>
  <c r="R8281" i="7" s="1"/>
  <c r="Q8278" i="7"/>
  <c r="P8278" i="7"/>
  <c r="P8279" i="7" s="1"/>
  <c r="P8280" i="7" s="1"/>
  <c r="P8281" i="7" s="1"/>
  <c r="O8278" i="7"/>
  <c r="E8278" i="7"/>
  <c r="D8278" i="7"/>
  <c r="C8278" i="7"/>
  <c r="C8279" i="7" s="1"/>
  <c r="C8280" i="7" s="1"/>
  <c r="D8280" i="7" s="1"/>
  <c r="D8277" i="7"/>
  <c r="C8276" i="7"/>
  <c r="D8276" i="7" s="1"/>
  <c r="S8274" i="7"/>
  <c r="S8275" i="7" s="1"/>
  <c r="S8276" i="7" s="1"/>
  <c r="Q8274" i="7"/>
  <c r="Q8275" i="7" s="1"/>
  <c r="Q8276" i="7" s="1"/>
  <c r="O8274" i="7"/>
  <c r="O8275" i="7" s="1"/>
  <c r="O8276" i="7" s="1"/>
  <c r="E8274" i="7"/>
  <c r="E8275" i="7" s="1"/>
  <c r="E8276" i="7" s="1"/>
  <c r="D8274" i="7"/>
  <c r="S8273" i="7"/>
  <c r="R8273" i="7"/>
  <c r="R8274" i="7" s="1"/>
  <c r="R8275" i="7" s="1"/>
  <c r="R8276" i="7" s="1"/>
  <c r="Q8273" i="7"/>
  <c r="P8273" i="7"/>
  <c r="P8274" i="7" s="1"/>
  <c r="P8275" i="7" s="1"/>
  <c r="P8276" i="7" s="1"/>
  <c r="O8273" i="7"/>
  <c r="E8273" i="7"/>
  <c r="D8273" i="7"/>
  <c r="C8273" i="7"/>
  <c r="C8274" i="7" s="1"/>
  <c r="C8275" i="7" s="1"/>
  <c r="D8275" i="7" s="1"/>
  <c r="D8272" i="7"/>
  <c r="Q8269" i="7"/>
  <c r="Q8270" i="7" s="1"/>
  <c r="Q8271" i="7" s="1"/>
  <c r="S8268" i="7"/>
  <c r="S8269" i="7" s="1"/>
  <c r="S8270" i="7" s="1"/>
  <c r="S8271" i="7" s="1"/>
  <c r="R8268" i="7"/>
  <c r="R8269" i="7" s="1"/>
  <c r="R8270" i="7" s="1"/>
  <c r="R8271" i="7" s="1"/>
  <c r="Q8268" i="7"/>
  <c r="P8268" i="7"/>
  <c r="P8269" i="7" s="1"/>
  <c r="P8270" i="7" s="1"/>
  <c r="P8271" i="7" s="1"/>
  <c r="O8268" i="7"/>
  <c r="O8269" i="7" s="1"/>
  <c r="O8270" i="7" s="1"/>
  <c r="O8271" i="7" s="1"/>
  <c r="E8268" i="7"/>
  <c r="E8269" i="7" s="1"/>
  <c r="E8270" i="7" s="1"/>
  <c r="E8271" i="7" s="1"/>
  <c r="D8268" i="7"/>
  <c r="C8268" i="7"/>
  <c r="C8269" i="7" s="1"/>
  <c r="D8269" i="7" s="1"/>
  <c r="D8267" i="7"/>
  <c r="S8266" i="7"/>
  <c r="O8266" i="7"/>
  <c r="Q8265" i="7"/>
  <c r="Q8266" i="7" s="1"/>
  <c r="C8265" i="7"/>
  <c r="D8265" i="7" s="1"/>
  <c r="Q8264" i="7"/>
  <c r="P8264" i="7"/>
  <c r="P8265" i="7" s="1"/>
  <c r="P8266" i="7" s="1"/>
  <c r="E8264" i="7"/>
  <c r="E8265" i="7" s="1"/>
  <c r="E8266" i="7" s="1"/>
  <c r="S8263" i="7"/>
  <c r="S8264" i="7" s="1"/>
  <c r="S8265" i="7" s="1"/>
  <c r="R8263" i="7"/>
  <c r="R8264" i="7" s="1"/>
  <c r="R8265" i="7" s="1"/>
  <c r="R8266" i="7" s="1"/>
  <c r="Q8263" i="7"/>
  <c r="P8263" i="7"/>
  <c r="O8263" i="7"/>
  <c r="O8264" i="7" s="1"/>
  <c r="O8265" i="7" s="1"/>
  <c r="E8263" i="7"/>
  <c r="D8263" i="7"/>
  <c r="C8263" i="7"/>
  <c r="C8264" i="7" s="1"/>
  <c r="D8264" i="7" s="1"/>
  <c r="D8262" i="7"/>
  <c r="Q8259" i="7"/>
  <c r="Q8260" i="7" s="1"/>
  <c r="Q8261" i="7" s="1"/>
  <c r="S8258" i="7"/>
  <c r="S8259" i="7" s="1"/>
  <c r="S8260" i="7" s="1"/>
  <c r="S8261" i="7" s="1"/>
  <c r="R8258" i="7"/>
  <c r="R8259" i="7" s="1"/>
  <c r="R8260" i="7" s="1"/>
  <c r="R8261" i="7" s="1"/>
  <c r="Q8258" i="7"/>
  <c r="P8258" i="7"/>
  <c r="P8259" i="7" s="1"/>
  <c r="P8260" i="7" s="1"/>
  <c r="P8261" i="7" s="1"/>
  <c r="O8258" i="7"/>
  <c r="O8259" i="7" s="1"/>
  <c r="O8260" i="7" s="1"/>
  <c r="O8261" i="7" s="1"/>
  <c r="E8258" i="7"/>
  <c r="E8259" i="7" s="1"/>
  <c r="E8260" i="7" s="1"/>
  <c r="E8261" i="7" s="1"/>
  <c r="D8258" i="7"/>
  <c r="C8258" i="7"/>
  <c r="C8259" i="7" s="1"/>
  <c r="D8259" i="7" s="1"/>
  <c r="D8257" i="7"/>
  <c r="S8256" i="7"/>
  <c r="O8256" i="7"/>
  <c r="Q8255" i="7"/>
  <c r="Q8256" i="7" s="1"/>
  <c r="C8255" i="7"/>
  <c r="D8255" i="7" s="1"/>
  <c r="Q8254" i="7"/>
  <c r="P8254" i="7"/>
  <c r="P8255" i="7" s="1"/>
  <c r="P8256" i="7" s="1"/>
  <c r="E8254" i="7"/>
  <c r="E8255" i="7" s="1"/>
  <c r="E8256" i="7" s="1"/>
  <c r="S8253" i="7"/>
  <c r="S8254" i="7" s="1"/>
  <c r="S8255" i="7" s="1"/>
  <c r="R8253" i="7"/>
  <c r="R8254" i="7" s="1"/>
  <c r="R8255" i="7" s="1"/>
  <c r="R8256" i="7" s="1"/>
  <c r="Q8253" i="7"/>
  <c r="P8253" i="7"/>
  <c r="O8253" i="7"/>
  <c r="O8254" i="7" s="1"/>
  <c r="O8255" i="7" s="1"/>
  <c r="E8253" i="7"/>
  <c r="D8253" i="7"/>
  <c r="C8253" i="7"/>
  <c r="C8254" i="7" s="1"/>
  <c r="D8254" i="7" s="1"/>
  <c r="D8252" i="7"/>
  <c r="Q8249" i="7"/>
  <c r="Q8250" i="7" s="1"/>
  <c r="Q8251" i="7" s="1"/>
  <c r="S8248" i="7"/>
  <c r="S8249" i="7" s="1"/>
  <c r="S8250" i="7" s="1"/>
  <c r="S8251" i="7" s="1"/>
  <c r="R8248" i="7"/>
  <c r="R8249" i="7" s="1"/>
  <c r="R8250" i="7" s="1"/>
  <c r="R8251" i="7" s="1"/>
  <c r="Q8248" i="7"/>
  <c r="P8248" i="7"/>
  <c r="P8249" i="7" s="1"/>
  <c r="P8250" i="7" s="1"/>
  <c r="P8251" i="7" s="1"/>
  <c r="O8248" i="7"/>
  <c r="O8249" i="7" s="1"/>
  <c r="O8250" i="7" s="1"/>
  <c r="O8251" i="7" s="1"/>
  <c r="E8248" i="7"/>
  <c r="E8249" i="7" s="1"/>
  <c r="E8250" i="7" s="1"/>
  <c r="E8251" i="7" s="1"/>
  <c r="D8248" i="7"/>
  <c r="C8248" i="7"/>
  <c r="C8249" i="7" s="1"/>
  <c r="D8249" i="7" s="1"/>
  <c r="D8247" i="7"/>
  <c r="S8246" i="7"/>
  <c r="O8246" i="7"/>
  <c r="Q8245" i="7"/>
  <c r="Q8246" i="7" s="1"/>
  <c r="C8245" i="7"/>
  <c r="D8245" i="7" s="1"/>
  <c r="Q8244" i="7"/>
  <c r="P8244" i="7"/>
  <c r="P8245" i="7" s="1"/>
  <c r="P8246" i="7" s="1"/>
  <c r="E8244" i="7"/>
  <c r="E8245" i="7" s="1"/>
  <c r="E8246" i="7" s="1"/>
  <c r="S8243" i="7"/>
  <c r="S8244" i="7" s="1"/>
  <c r="S8245" i="7" s="1"/>
  <c r="R8243" i="7"/>
  <c r="R8244" i="7" s="1"/>
  <c r="R8245" i="7" s="1"/>
  <c r="R8246" i="7" s="1"/>
  <c r="Q8243" i="7"/>
  <c r="P8243" i="7"/>
  <c r="O8243" i="7"/>
  <c r="O8244" i="7" s="1"/>
  <c r="O8245" i="7" s="1"/>
  <c r="E8243" i="7"/>
  <c r="D8243" i="7"/>
  <c r="C8243" i="7"/>
  <c r="C8244" i="7" s="1"/>
  <c r="D8244" i="7" s="1"/>
  <c r="D8242" i="7"/>
  <c r="Q8239" i="7"/>
  <c r="Q8240" i="7" s="1"/>
  <c r="Q8241" i="7" s="1"/>
  <c r="S8238" i="7"/>
  <c r="S8239" i="7" s="1"/>
  <c r="S8240" i="7" s="1"/>
  <c r="S8241" i="7" s="1"/>
  <c r="R8238" i="7"/>
  <c r="R8239" i="7" s="1"/>
  <c r="R8240" i="7" s="1"/>
  <c r="R8241" i="7" s="1"/>
  <c r="Q8238" i="7"/>
  <c r="P8238" i="7"/>
  <c r="P8239" i="7" s="1"/>
  <c r="P8240" i="7" s="1"/>
  <c r="P8241" i="7" s="1"/>
  <c r="O8238" i="7"/>
  <c r="O8239" i="7" s="1"/>
  <c r="O8240" i="7" s="1"/>
  <c r="O8241" i="7" s="1"/>
  <c r="E8238" i="7"/>
  <c r="E8239" i="7" s="1"/>
  <c r="E8240" i="7" s="1"/>
  <c r="E8241" i="7" s="1"/>
  <c r="D8238" i="7"/>
  <c r="C8238" i="7"/>
  <c r="C8239" i="7" s="1"/>
  <c r="D8239" i="7" s="1"/>
  <c r="D8237" i="7"/>
  <c r="Q8235" i="7"/>
  <c r="Q8236" i="7" s="1"/>
  <c r="S8234" i="7"/>
  <c r="S8235" i="7" s="1"/>
  <c r="S8236" i="7" s="1"/>
  <c r="Q8234" i="7"/>
  <c r="D8234" i="7"/>
  <c r="S8233" i="7"/>
  <c r="R8233" i="7"/>
  <c r="R8234" i="7" s="1"/>
  <c r="R8235" i="7" s="1"/>
  <c r="R8236" i="7" s="1"/>
  <c r="Q8233" i="7"/>
  <c r="P8233" i="7"/>
  <c r="P8234" i="7" s="1"/>
  <c r="P8235" i="7" s="1"/>
  <c r="P8236" i="7" s="1"/>
  <c r="O8233" i="7"/>
  <c r="O8234" i="7" s="1"/>
  <c r="O8235" i="7" s="1"/>
  <c r="O8236" i="7" s="1"/>
  <c r="E8233" i="7"/>
  <c r="E8234" i="7" s="1"/>
  <c r="E8235" i="7" s="1"/>
  <c r="E8236" i="7" s="1"/>
  <c r="D8233" i="7"/>
  <c r="C8233" i="7"/>
  <c r="C8234" i="7" s="1"/>
  <c r="C8235" i="7" s="1"/>
  <c r="D8232" i="7"/>
  <c r="S8229" i="7"/>
  <c r="S8230" i="7" s="1"/>
  <c r="S8231" i="7" s="1"/>
  <c r="Q8229" i="7"/>
  <c r="Q8230" i="7" s="1"/>
  <c r="Q8231" i="7" s="1"/>
  <c r="D8229" i="7"/>
  <c r="S8228" i="7"/>
  <c r="R8228" i="7"/>
  <c r="R8229" i="7" s="1"/>
  <c r="R8230" i="7" s="1"/>
  <c r="R8231" i="7" s="1"/>
  <c r="Q8228" i="7"/>
  <c r="P8228" i="7"/>
  <c r="P8229" i="7" s="1"/>
  <c r="P8230" i="7" s="1"/>
  <c r="P8231" i="7" s="1"/>
  <c r="O8228" i="7"/>
  <c r="O8229" i="7" s="1"/>
  <c r="O8230" i="7" s="1"/>
  <c r="O8231" i="7" s="1"/>
  <c r="E8228" i="7"/>
  <c r="E8229" i="7" s="1"/>
  <c r="E8230" i="7" s="1"/>
  <c r="E8231" i="7" s="1"/>
  <c r="D8228" i="7"/>
  <c r="C8228" i="7"/>
  <c r="C8229" i="7" s="1"/>
  <c r="C8230" i="7" s="1"/>
  <c r="D8227" i="7"/>
  <c r="S8224" i="7"/>
  <c r="S8225" i="7" s="1"/>
  <c r="S8226" i="7" s="1"/>
  <c r="Q8224" i="7"/>
  <c r="Q8225" i="7" s="1"/>
  <c r="Q8226" i="7" s="1"/>
  <c r="D8224" i="7"/>
  <c r="S8223" i="7"/>
  <c r="R8223" i="7"/>
  <c r="R8224" i="7" s="1"/>
  <c r="R8225" i="7" s="1"/>
  <c r="R8226" i="7" s="1"/>
  <c r="Q8223" i="7"/>
  <c r="P8223" i="7"/>
  <c r="P8224" i="7" s="1"/>
  <c r="P8225" i="7" s="1"/>
  <c r="P8226" i="7" s="1"/>
  <c r="O8223" i="7"/>
  <c r="O8224" i="7" s="1"/>
  <c r="O8225" i="7" s="1"/>
  <c r="O8226" i="7" s="1"/>
  <c r="E8223" i="7"/>
  <c r="E8224" i="7" s="1"/>
  <c r="E8225" i="7" s="1"/>
  <c r="E8226" i="7" s="1"/>
  <c r="D8223" i="7"/>
  <c r="C8223" i="7"/>
  <c r="C8224" i="7" s="1"/>
  <c r="C8225" i="7" s="1"/>
  <c r="D8222" i="7"/>
  <c r="S8219" i="7"/>
  <c r="S8220" i="7" s="1"/>
  <c r="S8221" i="7" s="1"/>
  <c r="Q8219" i="7"/>
  <c r="Q8220" i="7" s="1"/>
  <c r="Q8221" i="7" s="1"/>
  <c r="D8219" i="7"/>
  <c r="S8218" i="7"/>
  <c r="R8218" i="7"/>
  <c r="R8219" i="7" s="1"/>
  <c r="R8220" i="7" s="1"/>
  <c r="R8221" i="7" s="1"/>
  <c r="Q8218" i="7"/>
  <c r="P8218" i="7"/>
  <c r="P8219" i="7" s="1"/>
  <c r="P8220" i="7" s="1"/>
  <c r="P8221" i="7" s="1"/>
  <c r="O8218" i="7"/>
  <c r="O8219" i="7" s="1"/>
  <c r="O8220" i="7" s="1"/>
  <c r="O8221" i="7" s="1"/>
  <c r="E8218" i="7"/>
  <c r="E8219" i="7" s="1"/>
  <c r="E8220" i="7" s="1"/>
  <c r="E8221" i="7" s="1"/>
  <c r="D8218" i="7"/>
  <c r="C8218" i="7"/>
  <c r="C8219" i="7" s="1"/>
  <c r="C8220" i="7" s="1"/>
  <c r="D8217" i="7"/>
  <c r="S8214" i="7"/>
  <c r="S8215" i="7" s="1"/>
  <c r="S8216" i="7" s="1"/>
  <c r="Q8214" i="7"/>
  <c r="Q8215" i="7" s="1"/>
  <c r="Q8216" i="7" s="1"/>
  <c r="D8214" i="7"/>
  <c r="S8213" i="7"/>
  <c r="R8213" i="7"/>
  <c r="R8214" i="7" s="1"/>
  <c r="R8215" i="7" s="1"/>
  <c r="R8216" i="7" s="1"/>
  <c r="Q8213" i="7"/>
  <c r="P8213" i="7"/>
  <c r="P8214" i="7" s="1"/>
  <c r="P8215" i="7" s="1"/>
  <c r="P8216" i="7" s="1"/>
  <c r="O8213" i="7"/>
  <c r="O8214" i="7" s="1"/>
  <c r="O8215" i="7" s="1"/>
  <c r="O8216" i="7" s="1"/>
  <c r="E8213" i="7"/>
  <c r="E8214" i="7" s="1"/>
  <c r="E8215" i="7" s="1"/>
  <c r="E8216" i="7" s="1"/>
  <c r="D8213" i="7"/>
  <c r="C8213" i="7"/>
  <c r="C8214" i="7" s="1"/>
  <c r="C8215" i="7" s="1"/>
  <c r="D8212" i="7"/>
  <c r="S8209" i="7"/>
  <c r="S8210" i="7" s="1"/>
  <c r="S8211" i="7" s="1"/>
  <c r="Q8209" i="7"/>
  <c r="Q8210" i="7" s="1"/>
  <c r="Q8211" i="7" s="1"/>
  <c r="D8209" i="7"/>
  <c r="S8208" i="7"/>
  <c r="R8208" i="7"/>
  <c r="R8209" i="7" s="1"/>
  <c r="R8210" i="7" s="1"/>
  <c r="R8211" i="7" s="1"/>
  <c r="Q8208" i="7"/>
  <c r="P8208" i="7"/>
  <c r="P8209" i="7" s="1"/>
  <c r="P8210" i="7" s="1"/>
  <c r="P8211" i="7" s="1"/>
  <c r="O8208" i="7"/>
  <c r="O8209" i="7" s="1"/>
  <c r="O8210" i="7" s="1"/>
  <c r="O8211" i="7" s="1"/>
  <c r="E8208" i="7"/>
  <c r="E8209" i="7" s="1"/>
  <c r="E8210" i="7" s="1"/>
  <c r="E8211" i="7" s="1"/>
  <c r="D8208" i="7"/>
  <c r="C8208" i="7"/>
  <c r="C8209" i="7" s="1"/>
  <c r="C8210" i="7" s="1"/>
  <c r="D8207" i="7"/>
  <c r="F8205" i="7"/>
  <c r="F8206" i="7" s="1"/>
  <c r="F8207" i="7" s="1"/>
  <c r="F8208" i="7" s="1"/>
  <c r="F8209" i="7" s="1"/>
  <c r="F8210" i="7" s="1"/>
  <c r="F8211" i="7" s="1"/>
  <c r="F8212" i="7" s="1"/>
  <c r="F8213" i="7" s="1"/>
  <c r="F8214" i="7" s="1"/>
  <c r="F8215" i="7" s="1"/>
  <c r="F8216" i="7" s="1"/>
  <c r="F8217" i="7" s="1"/>
  <c r="F8218" i="7" s="1"/>
  <c r="F8219" i="7" s="1"/>
  <c r="F8220" i="7" s="1"/>
  <c r="F8221" i="7" s="1"/>
  <c r="F8222" i="7" s="1"/>
  <c r="F8223" i="7" s="1"/>
  <c r="F8224" i="7" s="1"/>
  <c r="F8225" i="7" s="1"/>
  <c r="F8226" i="7" s="1"/>
  <c r="F8227" i="7" s="1"/>
  <c r="F8228" i="7" s="1"/>
  <c r="F8229" i="7" s="1"/>
  <c r="F8230" i="7" s="1"/>
  <c r="F8231" i="7" s="1"/>
  <c r="F8232" i="7" s="1"/>
  <c r="F8233" i="7" s="1"/>
  <c r="F8234" i="7" s="1"/>
  <c r="F8235" i="7" s="1"/>
  <c r="F8236" i="7" s="1"/>
  <c r="F8237" i="7" s="1"/>
  <c r="F8238" i="7" s="1"/>
  <c r="F8239" i="7" s="1"/>
  <c r="F8240" i="7" s="1"/>
  <c r="F8241" i="7" s="1"/>
  <c r="F8242" i="7" s="1"/>
  <c r="F8243" i="7" s="1"/>
  <c r="F8244" i="7" s="1"/>
  <c r="F8245" i="7" s="1"/>
  <c r="F8246" i="7" s="1"/>
  <c r="F8247" i="7" s="1"/>
  <c r="F8248" i="7" s="1"/>
  <c r="F8249" i="7" s="1"/>
  <c r="F8250" i="7" s="1"/>
  <c r="F8251" i="7" s="1"/>
  <c r="F8252" i="7" s="1"/>
  <c r="F8253" i="7" s="1"/>
  <c r="F8254" i="7" s="1"/>
  <c r="F8255" i="7" s="1"/>
  <c r="F8256" i="7" s="1"/>
  <c r="F8257" i="7" s="1"/>
  <c r="F8258" i="7" s="1"/>
  <c r="F8259" i="7" s="1"/>
  <c r="F8260" i="7" s="1"/>
  <c r="F8261" i="7" s="1"/>
  <c r="F8262" i="7" s="1"/>
  <c r="F8263" i="7" s="1"/>
  <c r="F8264" i="7" s="1"/>
  <c r="F8265" i="7" s="1"/>
  <c r="F8266" i="7" s="1"/>
  <c r="F8267" i="7" s="1"/>
  <c r="F8268" i="7" s="1"/>
  <c r="F8269" i="7" s="1"/>
  <c r="F8270" i="7" s="1"/>
  <c r="F8271" i="7" s="1"/>
  <c r="F8272" i="7" s="1"/>
  <c r="F8273" i="7" s="1"/>
  <c r="F8274" i="7" s="1"/>
  <c r="F8275" i="7" s="1"/>
  <c r="F8276" i="7" s="1"/>
  <c r="F8277" i="7" s="1"/>
  <c r="F8278" i="7" s="1"/>
  <c r="F8279" i="7" s="1"/>
  <c r="F8280" i="7" s="1"/>
  <c r="F8281" i="7" s="1"/>
  <c r="F8282" i="7" s="1"/>
  <c r="F8283" i="7" s="1"/>
  <c r="F8284" i="7" s="1"/>
  <c r="F8285" i="7" s="1"/>
  <c r="F8286" i="7" s="1"/>
  <c r="F8287" i="7" s="1"/>
  <c r="F8288" i="7" s="1"/>
  <c r="F8289" i="7" s="1"/>
  <c r="F8290" i="7" s="1"/>
  <c r="F8291" i="7" s="1"/>
  <c r="F8292" i="7" s="1"/>
  <c r="F8293" i="7" s="1"/>
  <c r="F8294" i="7" s="1"/>
  <c r="F8295" i="7" s="1"/>
  <c r="F8296" i="7" s="1"/>
  <c r="F8297" i="7" s="1"/>
  <c r="F8298" i="7" s="1"/>
  <c r="F8299" i="7" s="1"/>
  <c r="F8300" i="7" s="1"/>
  <c r="F8301" i="7" s="1"/>
  <c r="F8302" i="7" s="1"/>
  <c r="F8303" i="7" s="1"/>
  <c r="F8304" i="7" s="1"/>
  <c r="F8305" i="7" s="1"/>
  <c r="F8306" i="7" s="1"/>
  <c r="F8307" i="7" s="1"/>
  <c r="F8308" i="7" s="1"/>
  <c r="F8309" i="7" s="1"/>
  <c r="F8310" i="7" s="1"/>
  <c r="F8311" i="7" s="1"/>
  <c r="F8312" i="7" s="1"/>
  <c r="F8313" i="7" s="1"/>
  <c r="F8314" i="7" s="1"/>
  <c r="F8315" i="7" s="1"/>
  <c r="F8316" i="7" s="1"/>
  <c r="F8317" i="7" s="1"/>
  <c r="F8318" i="7" s="1"/>
  <c r="F8319" i="7" s="1"/>
  <c r="F8320" i="7" s="1"/>
  <c r="F8321" i="7" s="1"/>
  <c r="F8322" i="7" s="1"/>
  <c r="F8323" i="7" s="1"/>
  <c r="F8324" i="7" s="1"/>
  <c r="F8325" i="7" s="1"/>
  <c r="F8326" i="7" s="1"/>
  <c r="F8327" i="7" s="1"/>
  <c r="F8328" i="7" s="1"/>
  <c r="F8329" i="7" s="1"/>
  <c r="F8330" i="7" s="1"/>
  <c r="F8331" i="7" s="1"/>
  <c r="F8332" i="7" s="1"/>
  <c r="F8333" i="7" s="1"/>
  <c r="F8334" i="7" s="1"/>
  <c r="F8335" i="7" s="1"/>
  <c r="F8336" i="7" s="1"/>
  <c r="F8337" i="7" s="1"/>
  <c r="F8338" i="7" s="1"/>
  <c r="F8339" i="7" s="1"/>
  <c r="F8340" i="7" s="1"/>
  <c r="F8341" i="7" s="1"/>
  <c r="F8342" i="7" s="1"/>
  <c r="F8343" i="7" s="1"/>
  <c r="F8344" i="7" s="1"/>
  <c r="F8345" i="7" s="1"/>
  <c r="F8346" i="7" s="1"/>
  <c r="F8347" i="7" s="1"/>
  <c r="F8348" i="7" s="1"/>
  <c r="F8349" i="7" s="1"/>
  <c r="F8350" i="7" s="1"/>
  <c r="F8351" i="7" s="1"/>
  <c r="F8352" i="7" s="1"/>
  <c r="F8353" i="7" s="1"/>
  <c r="F8354" i="7" s="1"/>
  <c r="F8355" i="7" s="1"/>
  <c r="F8356" i="7" s="1"/>
  <c r="F8357" i="7" s="1"/>
  <c r="F8358" i="7" s="1"/>
  <c r="F8359" i="7" s="1"/>
  <c r="F8360" i="7" s="1"/>
  <c r="F8361" i="7" s="1"/>
  <c r="F8362" i="7" s="1"/>
  <c r="F8363" i="7" s="1"/>
  <c r="F8364" i="7" s="1"/>
  <c r="F8365" i="7" s="1"/>
  <c r="F8366" i="7" s="1"/>
  <c r="F8367" i="7" s="1"/>
  <c r="F8368" i="7" s="1"/>
  <c r="F8369" i="7" s="1"/>
  <c r="F8370" i="7" s="1"/>
  <c r="F8371" i="7" s="1"/>
  <c r="F8372" i="7" s="1"/>
  <c r="F8373" i="7" s="1"/>
  <c r="F8374" i="7" s="1"/>
  <c r="F8375" i="7" s="1"/>
  <c r="F8376" i="7" s="1"/>
  <c r="F8377" i="7" s="1"/>
  <c r="F8378" i="7" s="1"/>
  <c r="F8379" i="7" s="1"/>
  <c r="F8380" i="7" s="1"/>
  <c r="F8381" i="7" s="1"/>
  <c r="F8382" i="7" s="1"/>
  <c r="F8383" i="7" s="1"/>
  <c r="F8384" i="7" s="1"/>
  <c r="F8385" i="7" s="1"/>
  <c r="F8386" i="7" s="1"/>
  <c r="F8387" i="7" s="1"/>
  <c r="F8388" i="7" s="1"/>
  <c r="F8389" i="7" s="1"/>
  <c r="F8390" i="7" s="1"/>
  <c r="F8391" i="7" s="1"/>
  <c r="F8392" i="7" s="1"/>
  <c r="F8393" i="7" s="1"/>
  <c r="F8394" i="7" s="1"/>
  <c r="F8395" i="7" s="1"/>
  <c r="F8396" i="7" s="1"/>
  <c r="F8397" i="7" s="1"/>
  <c r="F8398" i="7" s="1"/>
  <c r="F8399" i="7" s="1"/>
  <c r="F8400" i="7" s="1"/>
  <c r="F8401" i="7" s="1"/>
  <c r="S8204" i="7"/>
  <c r="S8205" i="7" s="1"/>
  <c r="S8206" i="7" s="1"/>
  <c r="Q8204" i="7"/>
  <c r="Q8205" i="7" s="1"/>
  <c r="Q8206" i="7" s="1"/>
  <c r="F8204" i="7"/>
  <c r="E8204" i="7"/>
  <c r="E8205" i="7" s="1"/>
  <c r="E8206" i="7" s="1"/>
  <c r="D8204" i="7"/>
  <c r="S8203" i="7"/>
  <c r="R8203" i="7"/>
  <c r="R8204" i="7" s="1"/>
  <c r="R8205" i="7" s="1"/>
  <c r="R8206" i="7" s="1"/>
  <c r="Q8203" i="7"/>
  <c r="P8203" i="7"/>
  <c r="P8204" i="7" s="1"/>
  <c r="P8205" i="7" s="1"/>
  <c r="P8206" i="7" s="1"/>
  <c r="O8203" i="7"/>
  <c r="O8204" i="7" s="1"/>
  <c r="O8205" i="7" s="1"/>
  <c r="O8206" i="7" s="1"/>
  <c r="F8203" i="7"/>
  <c r="E8203" i="7"/>
  <c r="C8203" i="7"/>
  <c r="C8204" i="7" s="1"/>
  <c r="C8205" i="7" s="1"/>
  <c r="D8202" i="7"/>
  <c r="P8201" i="7"/>
  <c r="P8200" i="7"/>
  <c r="S8199" i="7"/>
  <c r="S8200" i="7" s="1"/>
  <c r="S8201" i="7" s="1"/>
  <c r="P8199" i="7"/>
  <c r="E8199" i="7"/>
  <c r="E8200" i="7" s="1"/>
  <c r="E8201" i="7" s="1"/>
  <c r="S8198" i="7"/>
  <c r="R8198" i="7"/>
  <c r="R8199" i="7" s="1"/>
  <c r="R8200" i="7" s="1"/>
  <c r="R8201" i="7" s="1"/>
  <c r="Q8198" i="7"/>
  <c r="Q8199" i="7" s="1"/>
  <c r="Q8200" i="7" s="1"/>
  <c r="Q8201" i="7" s="1"/>
  <c r="P8198" i="7"/>
  <c r="O8198" i="7"/>
  <c r="O8199" i="7" s="1"/>
  <c r="O8200" i="7" s="1"/>
  <c r="O8201" i="7" s="1"/>
  <c r="E8198" i="7"/>
  <c r="C8198" i="7"/>
  <c r="C8199" i="7" s="1"/>
  <c r="D8197" i="7"/>
  <c r="R8195" i="7"/>
  <c r="R8196" i="7" s="1"/>
  <c r="C8195" i="7"/>
  <c r="C8196" i="7" s="1"/>
  <c r="D8196" i="7" s="1"/>
  <c r="R8194" i="7"/>
  <c r="Q8194" i="7"/>
  <c r="Q8195" i="7" s="1"/>
  <c r="Q8196" i="7" s="1"/>
  <c r="C8194" i="7"/>
  <c r="D8194" i="7" s="1"/>
  <c r="S8193" i="7"/>
  <c r="S8194" i="7" s="1"/>
  <c r="S8195" i="7" s="1"/>
  <c r="S8196" i="7" s="1"/>
  <c r="R8193" i="7"/>
  <c r="Q8193" i="7"/>
  <c r="P8193" i="7"/>
  <c r="P8194" i="7" s="1"/>
  <c r="P8195" i="7" s="1"/>
  <c r="P8196" i="7" s="1"/>
  <c r="O8193" i="7"/>
  <c r="O8194" i="7" s="1"/>
  <c r="O8195" i="7" s="1"/>
  <c r="O8196" i="7" s="1"/>
  <c r="E8193" i="7"/>
  <c r="E8194" i="7" s="1"/>
  <c r="E8195" i="7" s="1"/>
  <c r="E8196" i="7" s="1"/>
  <c r="D8193" i="7"/>
  <c r="C8193" i="7"/>
  <c r="D8192" i="7"/>
  <c r="R8190" i="7"/>
  <c r="R8191" i="7" s="1"/>
  <c r="C8190" i="7"/>
  <c r="C8191" i="7" s="1"/>
  <c r="D8191" i="7" s="1"/>
  <c r="R8189" i="7"/>
  <c r="Q8189" i="7"/>
  <c r="Q8190" i="7" s="1"/>
  <c r="Q8191" i="7" s="1"/>
  <c r="C8189" i="7"/>
  <c r="D8189" i="7" s="1"/>
  <c r="S8188" i="7"/>
  <c r="S8189" i="7" s="1"/>
  <c r="S8190" i="7" s="1"/>
  <c r="S8191" i="7" s="1"/>
  <c r="R8188" i="7"/>
  <c r="Q8188" i="7"/>
  <c r="P8188" i="7"/>
  <c r="P8189" i="7" s="1"/>
  <c r="P8190" i="7" s="1"/>
  <c r="P8191" i="7" s="1"/>
  <c r="O8188" i="7"/>
  <c r="O8189" i="7" s="1"/>
  <c r="O8190" i="7" s="1"/>
  <c r="O8191" i="7" s="1"/>
  <c r="E8188" i="7"/>
  <c r="E8189" i="7" s="1"/>
  <c r="E8190" i="7" s="1"/>
  <c r="E8191" i="7" s="1"/>
  <c r="D8188" i="7"/>
  <c r="C8188" i="7"/>
  <c r="D8187" i="7"/>
  <c r="R8185" i="7"/>
  <c r="R8186" i="7" s="1"/>
  <c r="C8185" i="7"/>
  <c r="C8186" i="7" s="1"/>
  <c r="D8186" i="7" s="1"/>
  <c r="R8184" i="7"/>
  <c r="Q8184" i="7"/>
  <c r="Q8185" i="7" s="1"/>
  <c r="Q8186" i="7" s="1"/>
  <c r="C8184" i="7"/>
  <c r="D8184" i="7" s="1"/>
  <c r="S8183" i="7"/>
  <c r="S8184" i="7" s="1"/>
  <c r="S8185" i="7" s="1"/>
  <c r="S8186" i="7" s="1"/>
  <c r="R8183" i="7"/>
  <c r="Q8183" i="7"/>
  <c r="P8183" i="7"/>
  <c r="P8184" i="7" s="1"/>
  <c r="P8185" i="7" s="1"/>
  <c r="P8186" i="7" s="1"/>
  <c r="O8183" i="7"/>
  <c r="O8184" i="7" s="1"/>
  <c r="O8185" i="7" s="1"/>
  <c r="O8186" i="7" s="1"/>
  <c r="E8183" i="7"/>
  <c r="E8184" i="7" s="1"/>
  <c r="E8185" i="7" s="1"/>
  <c r="E8186" i="7" s="1"/>
  <c r="D8183" i="7"/>
  <c r="C8183" i="7"/>
  <c r="D8182" i="7"/>
  <c r="R8180" i="7"/>
  <c r="R8181" i="7" s="1"/>
  <c r="C8180" i="7"/>
  <c r="R8179" i="7"/>
  <c r="Q8179" i="7"/>
  <c r="Q8180" i="7" s="1"/>
  <c r="Q8181" i="7" s="1"/>
  <c r="C8179" i="7"/>
  <c r="D8179" i="7" s="1"/>
  <c r="S8178" i="7"/>
  <c r="S8179" i="7" s="1"/>
  <c r="S8180" i="7" s="1"/>
  <c r="S8181" i="7" s="1"/>
  <c r="R8178" i="7"/>
  <c r="Q8178" i="7"/>
  <c r="P8178" i="7"/>
  <c r="P8179" i="7" s="1"/>
  <c r="P8180" i="7" s="1"/>
  <c r="P8181" i="7" s="1"/>
  <c r="O8178" i="7"/>
  <c r="O8179" i="7" s="1"/>
  <c r="O8180" i="7" s="1"/>
  <c r="O8181" i="7" s="1"/>
  <c r="E8178" i="7"/>
  <c r="E8179" i="7" s="1"/>
  <c r="E8180" i="7" s="1"/>
  <c r="E8181" i="7" s="1"/>
  <c r="D8178" i="7"/>
  <c r="C8178" i="7"/>
  <c r="D8177" i="7"/>
  <c r="S8176" i="7"/>
  <c r="O8176" i="7"/>
  <c r="R8175" i="7"/>
  <c r="R8176" i="7" s="1"/>
  <c r="C8175" i="7"/>
  <c r="R8174" i="7"/>
  <c r="Q8174" i="7"/>
  <c r="Q8175" i="7" s="1"/>
  <c r="Q8176" i="7" s="1"/>
  <c r="C8174" i="7"/>
  <c r="D8174" i="7" s="1"/>
  <c r="S8173" i="7"/>
  <c r="S8174" i="7" s="1"/>
  <c r="S8175" i="7" s="1"/>
  <c r="R8173" i="7"/>
  <c r="Q8173" i="7"/>
  <c r="P8173" i="7"/>
  <c r="P8174" i="7" s="1"/>
  <c r="P8175" i="7" s="1"/>
  <c r="P8176" i="7" s="1"/>
  <c r="O8173" i="7"/>
  <c r="O8174" i="7" s="1"/>
  <c r="O8175" i="7" s="1"/>
  <c r="E8173" i="7"/>
  <c r="E8174" i="7" s="1"/>
  <c r="E8175" i="7" s="1"/>
  <c r="E8176" i="7" s="1"/>
  <c r="D8173" i="7"/>
  <c r="C8173" i="7"/>
  <c r="D8172" i="7"/>
  <c r="R8170" i="7"/>
  <c r="R8171" i="7" s="1"/>
  <c r="C8170" i="7"/>
  <c r="R8169" i="7"/>
  <c r="Q8169" i="7"/>
  <c r="Q8170" i="7" s="1"/>
  <c r="Q8171" i="7" s="1"/>
  <c r="C8169" i="7"/>
  <c r="D8169" i="7" s="1"/>
  <c r="S8168" i="7"/>
  <c r="S8169" i="7" s="1"/>
  <c r="S8170" i="7" s="1"/>
  <c r="S8171" i="7" s="1"/>
  <c r="R8168" i="7"/>
  <c r="Q8168" i="7"/>
  <c r="P8168" i="7"/>
  <c r="P8169" i="7" s="1"/>
  <c r="P8170" i="7" s="1"/>
  <c r="P8171" i="7" s="1"/>
  <c r="O8168" i="7"/>
  <c r="O8169" i="7" s="1"/>
  <c r="O8170" i="7" s="1"/>
  <c r="O8171" i="7" s="1"/>
  <c r="E8168" i="7"/>
  <c r="E8169" i="7" s="1"/>
  <c r="E8170" i="7" s="1"/>
  <c r="E8171" i="7" s="1"/>
  <c r="D8168" i="7"/>
  <c r="C8168" i="7"/>
  <c r="D8167" i="7"/>
  <c r="S8166" i="7"/>
  <c r="O8166" i="7"/>
  <c r="R8165" i="7"/>
  <c r="R8166" i="7" s="1"/>
  <c r="C8165" i="7"/>
  <c r="R8164" i="7"/>
  <c r="Q8164" i="7"/>
  <c r="Q8165" i="7" s="1"/>
  <c r="Q8166" i="7" s="1"/>
  <c r="C8164" i="7"/>
  <c r="D8164" i="7" s="1"/>
  <c r="S8163" i="7"/>
  <c r="S8164" i="7" s="1"/>
  <c r="S8165" i="7" s="1"/>
  <c r="R8163" i="7"/>
  <c r="Q8163" i="7"/>
  <c r="P8163" i="7"/>
  <c r="P8164" i="7" s="1"/>
  <c r="P8165" i="7" s="1"/>
  <c r="P8166" i="7" s="1"/>
  <c r="O8163" i="7"/>
  <c r="O8164" i="7" s="1"/>
  <c r="O8165" i="7" s="1"/>
  <c r="E8163" i="7"/>
  <c r="E8164" i="7" s="1"/>
  <c r="E8165" i="7" s="1"/>
  <c r="E8166" i="7" s="1"/>
  <c r="D8163" i="7"/>
  <c r="C8163" i="7"/>
  <c r="D8162" i="7"/>
  <c r="R8160" i="7"/>
  <c r="R8161" i="7" s="1"/>
  <c r="C8160" i="7"/>
  <c r="R8159" i="7"/>
  <c r="Q8159" i="7"/>
  <c r="Q8160" i="7" s="1"/>
  <c r="Q8161" i="7" s="1"/>
  <c r="C8159" i="7"/>
  <c r="D8159" i="7" s="1"/>
  <c r="S8158" i="7"/>
  <c r="S8159" i="7" s="1"/>
  <c r="S8160" i="7" s="1"/>
  <c r="S8161" i="7" s="1"/>
  <c r="R8158" i="7"/>
  <c r="Q8158" i="7"/>
  <c r="P8158" i="7"/>
  <c r="P8159" i="7" s="1"/>
  <c r="P8160" i="7" s="1"/>
  <c r="P8161" i="7" s="1"/>
  <c r="O8158" i="7"/>
  <c r="O8159" i="7" s="1"/>
  <c r="O8160" i="7" s="1"/>
  <c r="O8161" i="7" s="1"/>
  <c r="E8158" i="7"/>
  <c r="E8159" i="7" s="1"/>
  <c r="E8160" i="7" s="1"/>
  <c r="E8161" i="7" s="1"/>
  <c r="D8158" i="7"/>
  <c r="C8158" i="7"/>
  <c r="D8157" i="7"/>
  <c r="S8156" i="7"/>
  <c r="O8156" i="7"/>
  <c r="R8155" i="7"/>
  <c r="R8156" i="7" s="1"/>
  <c r="C8155" i="7"/>
  <c r="R8154" i="7"/>
  <c r="Q8154" i="7"/>
  <c r="Q8155" i="7" s="1"/>
  <c r="Q8156" i="7" s="1"/>
  <c r="C8154" i="7"/>
  <c r="D8154" i="7" s="1"/>
  <c r="S8153" i="7"/>
  <c r="S8154" i="7" s="1"/>
  <c r="S8155" i="7" s="1"/>
  <c r="R8153" i="7"/>
  <c r="Q8153" i="7"/>
  <c r="P8153" i="7"/>
  <c r="P8154" i="7" s="1"/>
  <c r="P8155" i="7" s="1"/>
  <c r="P8156" i="7" s="1"/>
  <c r="O8153" i="7"/>
  <c r="O8154" i="7" s="1"/>
  <c r="O8155" i="7" s="1"/>
  <c r="E8153" i="7"/>
  <c r="E8154" i="7" s="1"/>
  <c r="E8155" i="7" s="1"/>
  <c r="E8156" i="7" s="1"/>
  <c r="D8153" i="7"/>
  <c r="C8153" i="7"/>
  <c r="D8152" i="7"/>
  <c r="R8150" i="7"/>
  <c r="R8151" i="7" s="1"/>
  <c r="C8150" i="7"/>
  <c r="R8149" i="7"/>
  <c r="Q8149" i="7"/>
  <c r="Q8150" i="7" s="1"/>
  <c r="Q8151" i="7" s="1"/>
  <c r="C8149" i="7"/>
  <c r="D8149" i="7" s="1"/>
  <c r="S8148" i="7"/>
  <c r="S8149" i="7" s="1"/>
  <c r="S8150" i="7" s="1"/>
  <c r="S8151" i="7" s="1"/>
  <c r="R8148" i="7"/>
  <c r="Q8148" i="7"/>
  <c r="P8148" i="7"/>
  <c r="P8149" i="7" s="1"/>
  <c r="P8150" i="7" s="1"/>
  <c r="P8151" i="7" s="1"/>
  <c r="O8148" i="7"/>
  <c r="O8149" i="7" s="1"/>
  <c r="O8150" i="7" s="1"/>
  <c r="O8151" i="7" s="1"/>
  <c r="E8148" i="7"/>
  <c r="E8149" i="7" s="1"/>
  <c r="E8150" i="7" s="1"/>
  <c r="E8151" i="7" s="1"/>
  <c r="D8148" i="7"/>
  <c r="C8148" i="7"/>
  <c r="D8147" i="7"/>
  <c r="S8146" i="7"/>
  <c r="O8146" i="7"/>
  <c r="R8145" i="7"/>
  <c r="R8146" i="7" s="1"/>
  <c r="C8145" i="7"/>
  <c r="R8144" i="7"/>
  <c r="Q8144" i="7"/>
  <c r="Q8145" i="7" s="1"/>
  <c r="Q8146" i="7" s="1"/>
  <c r="C8144" i="7"/>
  <c r="D8144" i="7" s="1"/>
  <c r="S8143" i="7"/>
  <c r="S8144" i="7" s="1"/>
  <c r="S8145" i="7" s="1"/>
  <c r="R8143" i="7"/>
  <c r="Q8143" i="7"/>
  <c r="P8143" i="7"/>
  <c r="P8144" i="7" s="1"/>
  <c r="P8145" i="7" s="1"/>
  <c r="P8146" i="7" s="1"/>
  <c r="O8143" i="7"/>
  <c r="O8144" i="7" s="1"/>
  <c r="O8145" i="7" s="1"/>
  <c r="E8143" i="7"/>
  <c r="E8144" i="7" s="1"/>
  <c r="E8145" i="7" s="1"/>
  <c r="E8146" i="7" s="1"/>
  <c r="D8143" i="7"/>
  <c r="C8143" i="7"/>
  <c r="D8142" i="7"/>
  <c r="R8140" i="7"/>
  <c r="R8141" i="7" s="1"/>
  <c r="C8140" i="7"/>
  <c r="R8139" i="7"/>
  <c r="Q8139" i="7"/>
  <c r="Q8140" i="7" s="1"/>
  <c r="Q8141" i="7" s="1"/>
  <c r="C8139" i="7"/>
  <c r="D8139" i="7" s="1"/>
  <c r="S8138" i="7"/>
  <c r="S8139" i="7" s="1"/>
  <c r="S8140" i="7" s="1"/>
  <c r="S8141" i="7" s="1"/>
  <c r="R8138" i="7"/>
  <c r="Q8138" i="7"/>
  <c r="P8138" i="7"/>
  <c r="P8139" i="7" s="1"/>
  <c r="P8140" i="7" s="1"/>
  <c r="P8141" i="7" s="1"/>
  <c r="O8138" i="7"/>
  <c r="O8139" i="7" s="1"/>
  <c r="O8140" i="7" s="1"/>
  <c r="O8141" i="7" s="1"/>
  <c r="E8138" i="7"/>
  <c r="E8139" i="7" s="1"/>
  <c r="E8140" i="7" s="1"/>
  <c r="E8141" i="7" s="1"/>
  <c r="D8138" i="7"/>
  <c r="C8138" i="7"/>
  <c r="D8137" i="7"/>
  <c r="S8136" i="7"/>
  <c r="O8136" i="7"/>
  <c r="R8135" i="7"/>
  <c r="R8136" i="7" s="1"/>
  <c r="C8135" i="7"/>
  <c r="R8134" i="7"/>
  <c r="Q8134" i="7"/>
  <c r="Q8135" i="7" s="1"/>
  <c r="Q8136" i="7" s="1"/>
  <c r="C8134" i="7"/>
  <c r="D8134" i="7" s="1"/>
  <c r="S8133" i="7"/>
  <c r="S8134" i="7" s="1"/>
  <c r="S8135" i="7" s="1"/>
  <c r="R8133" i="7"/>
  <c r="Q8133" i="7"/>
  <c r="P8133" i="7"/>
  <c r="P8134" i="7" s="1"/>
  <c r="P8135" i="7" s="1"/>
  <c r="P8136" i="7" s="1"/>
  <c r="O8133" i="7"/>
  <c r="O8134" i="7" s="1"/>
  <c r="O8135" i="7" s="1"/>
  <c r="E8133" i="7"/>
  <c r="E8134" i="7" s="1"/>
  <c r="E8135" i="7" s="1"/>
  <c r="E8136" i="7" s="1"/>
  <c r="D8133" i="7"/>
  <c r="C8133" i="7"/>
  <c r="D8132" i="7"/>
  <c r="R8131" i="7"/>
  <c r="C8131" i="7"/>
  <c r="D8131" i="7" s="1"/>
  <c r="R8130" i="7"/>
  <c r="C8130" i="7"/>
  <c r="D8130" i="7" s="1"/>
  <c r="R8129" i="7"/>
  <c r="Q8129" i="7"/>
  <c r="Q8130" i="7" s="1"/>
  <c r="Q8131" i="7" s="1"/>
  <c r="C8129" i="7"/>
  <c r="D8129" i="7" s="1"/>
  <c r="S8128" i="7"/>
  <c r="S8129" i="7" s="1"/>
  <c r="S8130" i="7" s="1"/>
  <c r="S8131" i="7" s="1"/>
  <c r="R8128" i="7"/>
  <c r="Q8128" i="7"/>
  <c r="P8128" i="7"/>
  <c r="P8129" i="7" s="1"/>
  <c r="P8130" i="7" s="1"/>
  <c r="P8131" i="7" s="1"/>
  <c r="O8128" i="7"/>
  <c r="O8129" i="7" s="1"/>
  <c r="O8130" i="7" s="1"/>
  <c r="O8131" i="7" s="1"/>
  <c r="E8128" i="7"/>
  <c r="E8129" i="7" s="1"/>
  <c r="E8130" i="7" s="1"/>
  <c r="E8131" i="7" s="1"/>
  <c r="D8128" i="7"/>
  <c r="C8128" i="7"/>
  <c r="D8127" i="7"/>
  <c r="R8126" i="7"/>
  <c r="C8126" i="7"/>
  <c r="D8126" i="7" s="1"/>
  <c r="R8125" i="7"/>
  <c r="C8125" i="7"/>
  <c r="D8125" i="7" s="1"/>
  <c r="R8124" i="7"/>
  <c r="Q8124" i="7"/>
  <c r="Q8125" i="7" s="1"/>
  <c r="Q8126" i="7" s="1"/>
  <c r="C8124" i="7"/>
  <c r="D8124" i="7" s="1"/>
  <c r="S8123" i="7"/>
  <c r="S8124" i="7" s="1"/>
  <c r="S8125" i="7" s="1"/>
  <c r="S8126" i="7" s="1"/>
  <c r="R8123" i="7"/>
  <c r="Q8123" i="7"/>
  <c r="P8123" i="7"/>
  <c r="P8124" i="7" s="1"/>
  <c r="P8125" i="7" s="1"/>
  <c r="P8126" i="7" s="1"/>
  <c r="O8123" i="7"/>
  <c r="O8124" i="7" s="1"/>
  <c r="O8125" i="7" s="1"/>
  <c r="O8126" i="7" s="1"/>
  <c r="E8123" i="7"/>
  <c r="E8124" i="7" s="1"/>
  <c r="E8125" i="7" s="1"/>
  <c r="E8126" i="7" s="1"/>
  <c r="D8123" i="7"/>
  <c r="C8123" i="7"/>
  <c r="D8122" i="7"/>
  <c r="R8121" i="7"/>
  <c r="C8121" i="7"/>
  <c r="D8121" i="7" s="1"/>
  <c r="R8120" i="7"/>
  <c r="C8120" i="7"/>
  <c r="D8120" i="7" s="1"/>
  <c r="R8119" i="7"/>
  <c r="Q8119" i="7"/>
  <c r="Q8120" i="7" s="1"/>
  <c r="Q8121" i="7" s="1"/>
  <c r="C8119" i="7"/>
  <c r="D8119" i="7" s="1"/>
  <c r="S8118" i="7"/>
  <c r="S8119" i="7" s="1"/>
  <c r="S8120" i="7" s="1"/>
  <c r="S8121" i="7" s="1"/>
  <c r="R8118" i="7"/>
  <c r="Q8118" i="7"/>
  <c r="P8118" i="7"/>
  <c r="P8119" i="7" s="1"/>
  <c r="P8120" i="7" s="1"/>
  <c r="P8121" i="7" s="1"/>
  <c r="O8118" i="7"/>
  <c r="O8119" i="7" s="1"/>
  <c r="O8120" i="7" s="1"/>
  <c r="O8121" i="7" s="1"/>
  <c r="E8118" i="7"/>
  <c r="E8119" i="7" s="1"/>
  <c r="E8120" i="7" s="1"/>
  <c r="E8121" i="7" s="1"/>
  <c r="D8118" i="7"/>
  <c r="C8118" i="7"/>
  <c r="D8117" i="7"/>
  <c r="R8116" i="7"/>
  <c r="C8116" i="7"/>
  <c r="D8116" i="7" s="1"/>
  <c r="R8115" i="7"/>
  <c r="C8115" i="7"/>
  <c r="D8115" i="7" s="1"/>
  <c r="R8114" i="7"/>
  <c r="Q8114" i="7"/>
  <c r="Q8115" i="7" s="1"/>
  <c r="Q8116" i="7" s="1"/>
  <c r="C8114" i="7"/>
  <c r="D8114" i="7" s="1"/>
  <c r="S8113" i="7"/>
  <c r="S8114" i="7" s="1"/>
  <c r="S8115" i="7" s="1"/>
  <c r="S8116" i="7" s="1"/>
  <c r="R8113" i="7"/>
  <c r="Q8113" i="7"/>
  <c r="P8113" i="7"/>
  <c r="P8114" i="7" s="1"/>
  <c r="P8115" i="7" s="1"/>
  <c r="P8116" i="7" s="1"/>
  <c r="O8113" i="7"/>
  <c r="O8114" i="7" s="1"/>
  <c r="O8115" i="7" s="1"/>
  <c r="O8116" i="7" s="1"/>
  <c r="E8113" i="7"/>
  <c r="E8114" i="7" s="1"/>
  <c r="E8115" i="7" s="1"/>
  <c r="E8116" i="7" s="1"/>
  <c r="D8113" i="7"/>
  <c r="C8113" i="7"/>
  <c r="D8112" i="7"/>
  <c r="R8111" i="7"/>
  <c r="C8111" i="7"/>
  <c r="D8111" i="7" s="1"/>
  <c r="R8110" i="7"/>
  <c r="C8110" i="7"/>
  <c r="D8110" i="7" s="1"/>
  <c r="R8109" i="7"/>
  <c r="Q8109" i="7"/>
  <c r="Q8110" i="7" s="1"/>
  <c r="Q8111" i="7" s="1"/>
  <c r="C8109" i="7"/>
  <c r="D8109" i="7" s="1"/>
  <c r="S8108" i="7"/>
  <c r="S8109" i="7" s="1"/>
  <c r="S8110" i="7" s="1"/>
  <c r="S8111" i="7" s="1"/>
  <c r="R8108" i="7"/>
  <c r="Q8108" i="7"/>
  <c r="P8108" i="7"/>
  <c r="P8109" i="7" s="1"/>
  <c r="P8110" i="7" s="1"/>
  <c r="P8111" i="7" s="1"/>
  <c r="O8108" i="7"/>
  <c r="O8109" i="7" s="1"/>
  <c r="O8110" i="7" s="1"/>
  <c r="O8111" i="7" s="1"/>
  <c r="E8108" i="7"/>
  <c r="E8109" i="7" s="1"/>
  <c r="E8110" i="7" s="1"/>
  <c r="E8111" i="7" s="1"/>
  <c r="D8108" i="7"/>
  <c r="C8108" i="7"/>
  <c r="D8107" i="7"/>
  <c r="R8106" i="7"/>
  <c r="C8106" i="7"/>
  <c r="D8106" i="7" s="1"/>
  <c r="R8105" i="7"/>
  <c r="C8105" i="7"/>
  <c r="D8105" i="7" s="1"/>
  <c r="R8104" i="7"/>
  <c r="Q8104" i="7"/>
  <c r="Q8105" i="7" s="1"/>
  <c r="Q8106" i="7" s="1"/>
  <c r="C8104" i="7"/>
  <c r="D8104" i="7" s="1"/>
  <c r="S8103" i="7"/>
  <c r="S8104" i="7" s="1"/>
  <c r="S8105" i="7" s="1"/>
  <c r="S8106" i="7" s="1"/>
  <c r="R8103" i="7"/>
  <c r="Q8103" i="7"/>
  <c r="P8103" i="7"/>
  <c r="P8104" i="7" s="1"/>
  <c r="P8105" i="7" s="1"/>
  <c r="P8106" i="7" s="1"/>
  <c r="O8103" i="7"/>
  <c r="O8104" i="7" s="1"/>
  <c r="O8105" i="7" s="1"/>
  <c r="O8106" i="7" s="1"/>
  <c r="E8103" i="7"/>
  <c r="E8104" i="7" s="1"/>
  <c r="E8105" i="7" s="1"/>
  <c r="E8106" i="7" s="1"/>
  <c r="D8103" i="7"/>
  <c r="C8103" i="7"/>
  <c r="D8102" i="7"/>
  <c r="R8101" i="7"/>
  <c r="C8101" i="7"/>
  <c r="D8101" i="7" s="1"/>
  <c r="R8100" i="7"/>
  <c r="C8100" i="7"/>
  <c r="D8100" i="7" s="1"/>
  <c r="R8099" i="7"/>
  <c r="Q8099" i="7"/>
  <c r="Q8100" i="7" s="1"/>
  <c r="Q8101" i="7" s="1"/>
  <c r="C8099" i="7"/>
  <c r="D8099" i="7" s="1"/>
  <c r="S8098" i="7"/>
  <c r="S8099" i="7" s="1"/>
  <c r="S8100" i="7" s="1"/>
  <c r="S8101" i="7" s="1"/>
  <c r="R8098" i="7"/>
  <c r="Q8098" i="7"/>
  <c r="P8098" i="7"/>
  <c r="P8099" i="7" s="1"/>
  <c r="P8100" i="7" s="1"/>
  <c r="P8101" i="7" s="1"/>
  <c r="O8098" i="7"/>
  <c r="O8099" i="7" s="1"/>
  <c r="O8100" i="7" s="1"/>
  <c r="O8101" i="7" s="1"/>
  <c r="E8098" i="7"/>
  <c r="E8099" i="7" s="1"/>
  <c r="E8100" i="7" s="1"/>
  <c r="E8101" i="7" s="1"/>
  <c r="D8098" i="7"/>
  <c r="C8098" i="7"/>
  <c r="D8097" i="7"/>
  <c r="R8096" i="7"/>
  <c r="C8096" i="7"/>
  <c r="D8096" i="7" s="1"/>
  <c r="R8095" i="7"/>
  <c r="C8095" i="7"/>
  <c r="D8095" i="7" s="1"/>
  <c r="R8094" i="7"/>
  <c r="Q8094" i="7"/>
  <c r="Q8095" i="7" s="1"/>
  <c r="Q8096" i="7" s="1"/>
  <c r="C8094" i="7"/>
  <c r="D8094" i="7" s="1"/>
  <c r="S8093" i="7"/>
  <c r="S8094" i="7" s="1"/>
  <c r="S8095" i="7" s="1"/>
  <c r="S8096" i="7" s="1"/>
  <c r="R8093" i="7"/>
  <c r="Q8093" i="7"/>
  <c r="P8093" i="7"/>
  <c r="P8094" i="7" s="1"/>
  <c r="P8095" i="7" s="1"/>
  <c r="P8096" i="7" s="1"/>
  <c r="O8093" i="7"/>
  <c r="O8094" i="7" s="1"/>
  <c r="O8095" i="7" s="1"/>
  <c r="O8096" i="7" s="1"/>
  <c r="E8093" i="7"/>
  <c r="E8094" i="7" s="1"/>
  <c r="E8095" i="7" s="1"/>
  <c r="E8096" i="7" s="1"/>
  <c r="D8093" i="7"/>
  <c r="C8093" i="7"/>
  <c r="D8092" i="7"/>
  <c r="R8091" i="7"/>
  <c r="C8091" i="7"/>
  <c r="D8091" i="7" s="1"/>
  <c r="R8090" i="7"/>
  <c r="C8090" i="7"/>
  <c r="D8090" i="7" s="1"/>
  <c r="R8089" i="7"/>
  <c r="Q8089" i="7"/>
  <c r="Q8090" i="7" s="1"/>
  <c r="Q8091" i="7" s="1"/>
  <c r="C8089" i="7"/>
  <c r="D8089" i="7" s="1"/>
  <c r="S8088" i="7"/>
  <c r="S8089" i="7" s="1"/>
  <c r="S8090" i="7" s="1"/>
  <c r="S8091" i="7" s="1"/>
  <c r="R8088" i="7"/>
  <c r="Q8088" i="7"/>
  <c r="P8088" i="7"/>
  <c r="P8089" i="7" s="1"/>
  <c r="P8090" i="7" s="1"/>
  <c r="P8091" i="7" s="1"/>
  <c r="O8088" i="7"/>
  <c r="O8089" i="7" s="1"/>
  <c r="O8090" i="7" s="1"/>
  <c r="O8091" i="7" s="1"/>
  <c r="E8088" i="7"/>
  <c r="E8089" i="7" s="1"/>
  <c r="E8090" i="7" s="1"/>
  <c r="E8091" i="7" s="1"/>
  <c r="D8088" i="7"/>
  <c r="C8088" i="7"/>
  <c r="D8087" i="7"/>
  <c r="R8086" i="7"/>
  <c r="C8086" i="7"/>
  <c r="D8086" i="7" s="1"/>
  <c r="R8085" i="7"/>
  <c r="C8085" i="7"/>
  <c r="D8085" i="7" s="1"/>
  <c r="R8084" i="7"/>
  <c r="Q8084" i="7"/>
  <c r="Q8085" i="7" s="1"/>
  <c r="Q8086" i="7" s="1"/>
  <c r="C8084" i="7"/>
  <c r="D8084" i="7" s="1"/>
  <c r="S8083" i="7"/>
  <c r="S8084" i="7" s="1"/>
  <c r="S8085" i="7" s="1"/>
  <c r="S8086" i="7" s="1"/>
  <c r="R8083" i="7"/>
  <c r="Q8083" i="7"/>
  <c r="P8083" i="7"/>
  <c r="P8084" i="7" s="1"/>
  <c r="P8085" i="7" s="1"/>
  <c r="P8086" i="7" s="1"/>
  <c r="O8083" i="7"/>
  <c r="O8084" i="7" s="1"/>
  <c r="O8085" i="7" s="1"/>
  <c r="O8086" i="7" s="1"/>
  <c r="E8083" i="7"/>
  <c r="E8084" i="7" s="1"/>
  <c r="E8085" i="7" s="1"/>
  <c r="E8086" i="7" s="1"/>
  <c r="D8083" i="7"/>
  <c r="C8083" i="7"/>
  <c r="D8082" i="7"/>
  <c r="R8081" i="7"/>
  <c r="C8081" i="7"/>
  <c r="D8081" i="7" s="1"/>
  <c r="R8080" i="7"/>
  <c r="C8080" i="7"/>
  <c r="D8080" i="7" s="1"/>
  <c r="R8079" i="7"/>
  <c r="Q8079" i="7"/>
  <c r="Q8080" i="7" s="1"/>
  <c r="Q8081" i="7" s="1"/>
  <c r="C8079" i="7"/>
  <c r="D8079" i="7" s="1"/>
  <c r="S8078" i="7"/>
  <c r="S8079" i="7" s="1"/>
  <c r="S8080" i="7" s="1"/>
  <c r="S8081" i="7" s="1"/>
  <c r="R8078" i="7"/>
  <c r="Q8078" i="7"/>
  <c r="P8078" i="7"/>
  <c r="P8079" i="7" s="1"/>
  <c r="P8080" i="7" s="1"/>
  <c r="P8081" i="7" s="1"/>
  <c r="O8078" i="7"/>
  <c r="O8079" i="7" s="1"/>
  <c r="O8080" i="7" s="1"/>
  <c r="O8081" i="7" s="1"/>
  <c r="E8078" i="7"/>
  <c r="E8079" i="7" s="1"/>
  <c r="E8080" i="7" s="1"/>
  <c r="E8081" i="7" s="1"/>
  <c r="D8078" i="7"/>
  <c r="C8078" i="7"/>
  <c r="D8077" i="7"/>
  <c r="R8076" i="7"/>
  <c r="C8076" i="7"/>
  <c r="D8076" i="7" s="1"/>
  <c r="R8075" i="7"/>
  <c r="C8075" i="7"/>
  <c r="D8075" i="7" s="1"/>
  <c r="R8074" i="7"/>
  <c r="Q8074" i="7"/>
  <c r="Q8075" i="7" s="1"/>
  <c r="Q8076" i="7" s="1"/>
  <c r="C8074" i="7"/>
  <c r="D8074" i="7" s="1"/>
  <c r="S8073" i="7"/>
  <c r="S8074" i="7" s="1"/>
  <c r="S8075" i="7" s="1"/>
  <c r="S8076" i="7" s="1"/>
  <c r="R8073" i="7"/>
  <c r="Q8073" i="7"/>
  <c r="P8073" i="7"/>
  <c r="P8074" i="7" s="1"/>
  <c r="P8075" i="7" s="1"/>
  <c r="P8076" i="7" s="1"/>
  <c r="O8073" i="7"/>
  <c r="O8074" i="7" s="1"/>
  <c r="O8075" i="7" s="1"/>
  <c r="O8076" i="7" s="1"/>
  <c r="E8073" i="7"/>
  <c r="E8074" i="7" s="1"/>
  <c r="E8075" i="7" s="1"/>
  <c r="E8076" i="7" s="1"/>
  <c r="D8073" i="7"/>
  <c r="C8073" i="7"/>
  <c r="D8072" i="7"/>
  <c r="R8071" i="7"/>
  <c r="C8071" i="7"/>
  <c r="D8071" i="7" s="1"/>
  <c r="R8070" i="7"/>
  <c r="C8070" i="7"/>
  <c r="D8070" i="7" s="1"/>
  <c r="R8069" i="7"/>
  <c r="Q8069" i="7"/>
  <c r="Q8070" i="7" s="1"/>
  <c r="Q8071" i="7" s="1"/>
  <c r="C8069" i="7"/>
  <c r="D8069" i="7" s="1"/>
  <c r="S8068" i="7"/>
  <c r="S8069" i="7" s="1"/>
  <c r="S8070" i="7" s="1"/>
  <c r="S8071" i="7" s="1"/>
  <c r="R8068" i="7"/>
  <c r="Q8068" i="7"/>
  <c r="P8068" i="7"/>
  <c r="P8069" i="7" s="1"/>
  <c r="P8070" i="7" s="1"/>
  <c r="P8071" i="7" s="1"/>
  <c r="O8068" i="7"/>
  <c r="O8069" i="7" s="1"/>
  <c r="O8070" i="7" s="1"/>
  <c r="O8071" i="7" s="1"/>
  <c r="E8068" i="7"/>
  <c r="E8069" i="7" s="1"/>
  <c r="E8070" i="7" s="1"/>
  <c r="E8071" i="7" s="1"/>
  <c r="D8068" i="7"/>
  <c r="C8068" i="7"/>
  <c r="D8067" i="7"/>
  <c r="R8066" i="7"/>
  <c r="C8066" i="7"/>
  <c r="D8066" i="7" s="1"/>
  <c r="R8065" i="7"/>
  <c r="C8065" i="7"/>
  <c r="D8065" i="7" s="1"/>
  <c r="R8064" i="7"/>
  <c r="Q8064" i="7"/>
  <c r="Q8065" i="7" s="1"/>
  <c r="Q8066" i="7" s="1"/>
  <c r="C8064" i="7"/>
  <c r="D8064" i="7" s="1"/>
  <c r="S8063" i="7"/>
  <c r="S8064" i="7" s="1"/>
  <c r="S8065" i="7" s="1"/>
  <c r="S8066" i="7" s="1"/>
  <c r="R8063" i="7"/>
  <c r="Q8063" i="7"/>
  <c r="P8063" i="7"/>
  <c r="P8064" i="7" s="1"/>
  <c r="P8065" i="7" s="1"/>
  <c r="P8066" i="7" s="1"/>
  <c r="O8063" i="7"/>
  <c r="O8064" i="7" s="1"/>
  <c r="O8065" i="7" s="1"/>
  <c r="O8066" i="7" s="1"/>
  <c r="E8063" i="7"/>
  <c r="E8064" i="7" s="1"/>
  <c r="E8065" i="7" s="1"/>
  <c r="E8066" i="7" s="1"/>
  <c r="D8063" i="7"/>
  <c r="C8063" i="7"/>
  <c r="D8062" i="7"/>
  <c r="R8061" i="7"/>
  <c r="C8061" i="7"/>
  <c r="D8061" i="7" s="1"/>
  <c r="R8060" i="7"/>
  <c r="C8060" i="7"/>
  <c r="D8060" i="7" s="1"/>
  <c r="R8059" i="7"/>
  <c r="Q8059" i="7"/>
  <c r="Q8060" i="7" s="1"/>
  <c r="Q8061" i="7" s="1"/>
  <c r="C8059" i="7"/>
  <c r="D8059" i="7" s="1"/>
  <c r="S8058" i="7"/>
  <c r="S8059" i="7" s="1"/>
  <c r="S8060" i="7" s="1"/>
  <c r="S8061" i="7" s="1"/>
  <c r="R8058" i="7"/>
  <c r="Q8058" i="7"/>
  <c r="P8058" i="7"/>
  <c r="P8059" i="7" s="1"/>
  <c r="P8060" i="7" s="1"/>
  <c r="P8061" i="7" s="1"/>
  <c r="O8058" i="7"/>
  <c r="O8059" i="7" s="1"/>
  <c r="O8060" i="7" s="1"/>
  <c r="O8061" i="7" s="1"/>
  <c r="E8058" i="7"/>
  <c r="E8059" i="7" s="1"/>
  <c r="E8060" i="7" s="1"/>
  <c r="E8061" i="7" s="1"/>
  <c r="D8058" i="7"/>
  <c r="C8058" i="7"/>
  <c r="D8057" i="7"/>
  <c r="R8056" i="7"/>
  <c r="C8056" i="7"/>
  <c r="D8056" i="7" s="1"/>
  <c r="R8055" i="7"/>
  <c r="C8055" i="7"/>
  <c r="D8055" i="7" s="1"/>
  <c r="R8054" i="7"/>
  <c r="Q8054" i="7"/>
  <c r="Q8055" i="7" s="1"/>
  <c r="Q8056" i="7" s="1"/>
  <c r="C8054" i="7"/>
  <c r="D8054" i="7" s="1"/>
  <c r="S8053" i="7"/>
  <c r="S8054" i="7" s="1"/>
  <c r="S8055" i="7" s="1"/>
  <c r="S8056" i="7" s="1"/>
  <c r="R8053" i="7"/>
  <c r="Q8053" i="7"/>
  <c r="P8053" i="7"/>
  <c r="P8054" i="7" s="1"/>
  <c r="P8055" i="7" s="1"/>
  <c r="P8056" i="7" s="1"/>
  <c r="O8053" i="7"/>
  <c r="O8054" i="7" s="1"/>
  <c r="O8055" i="7" s="1"/>
  <c r="O8056" i="7" s="1"/>
  <c r="E8053" i="7"/>
  <c r="E8054" i="7" s="1"/>
  <c r="E8055" i="7" s="1"/>
  <c r="E8056" i="7" s="1"/>
  <c r="D8053" i="7"/>
  <c r="C8053" i="7"/>
  <c r="D8052" i="7"/>
  <c r="R8051" i="7"/>
  <c r="C8051" i="7"/>
  <c r="D8051" i="7" s="1"/>
  <c r="R8050" i="7"/>
  <c r="C8050" i="7"/>
  <c r="D8050" i="7" s="1"/>
  <c r="R8049" i="7"/>
  <c r="Q8049" i="7"/>
  <c r="Q8050" i="7" s="1"/>
  <c r="Q8051" i="7" s="1"/>
  <c r="C8049" i="7"/>
  <c r="D8049" i="7" s="1"/>
  <c r="S8048" i="7"/>
  <c r="S8049" i="7" s="1"/>
  <c r="S8050" i="7" s="1"/>
  <c r="S8051" i="7" s="1"/>
  <c r="R8048" i="7"/>
  <c r="Q8048" i="7"/>
  <c r="P8048" i="7"/>
  <c r="P8049" i="7" s="1"/>
  <c r="P8050" i="7" s="1"/>
  <c r="P8051" i="7" s="1"/>
  <c r="O8048" i="7"/>
  <c r="O8049" i="7" s="1"/>
  <c r="O8050" i="7" s="1"/>
  <c r="O8051" i="7" s="1"/>
  <c r="E8048" i="7"/>
  <c r="E8049" i="7" s="1"/>
  <c r="E8050" i="7" s="1"/>
  <c r="E8051" i="7" s="1"/>
  <c r="D8048" i="7"/>
  <c r="C8048" i="7"/>
  <c r="D8047" i="7"/>
  <c r="R8046" i="7"/>
  <c r="C8046" i="7"/>
  <c r="D8046" i="7" s="1"/>
  <c r="R8045" i="7"/>
  <c r="C8045" i="7"/>
  <c r="D8045" i="7" s="1"/>
  <c r="R8044" i="7"/>
  <c r="Q8044" i="7"/>
  <c r="Q8045" i="7" s="1"/>
  <c r="Q8046" i="7" s="1"/>
  <c r="C8044" i="7"/>
  <c r="D8044" i="7" s="1"/>
  <c r="S8043" i="7"/>
  <c r="S8044" i="7" s="1"/>
  <c r="S8045" i="7" s="1"/>
  <c r="S8046" i="7" s="1"/>
  <c r="R8043" i="7"/>
  <c r="Q8043" i="7"/>
  <c r="P8043" i="7"/>
  <c r="P8044" i="7" s="1"/>
  <c r="P8045" i="7" s="1"/>
  <c r="P8046" i="7" s="1"/>
  <c r="O8043" i="7"/>
  <c r="O8044" i="7" s="1"/>
  <c r="O8045" i="7" s="1"/>
  <c r="O8046" i="7" s="1"/>
  <c r="E8043" i="7"/>
  <c r="E8044" i="7" s="1"/>
  <c r="E8045" i="7" s="1"/>
  <c r="E8046" i="7" s="1"/>
  <c r="D8043" i="7"/>
  <c r="C8043" i="7"/>
  <c r="D8042" i="7"/>
  <c r="R8041" i="7"/>
  <c r="C8041" i="7"/>
  <c r="D8041" i="7" s="1"/>
  <c r="R8040" i="7"/>
  <c r="C8040" i="7"/>
  <c r="D8040" i="7" s="1"/>
  <c r="R8039" i="7"/>
  <c r="Q8039" i="7"/>
  <c r="Q8040" i="7" s="1"/>
  <c r="Q8041" i="7" s="1"/>
  <c r="C8039" i="7"/>
  <c r="D8039" i="7" s="1"/>
  <c r="S8038" i="7"/>
  <c r="S8039" i="7" s="1"/>
  <c r="S8040" i="7" s="1"/>
  <c r="S8041" i="7" s="1"/>
  <c r="R8038" i="7"/>
  <c r="Q8038" i="7"/>
  <c r="P8038" i="7"/>
  <c r="P8039" i="7" s="1"/>
  <c r="P8040" i="7" s="1"/>
  <c r="P8041" i="7" s="1"/>
  <c r="O8038" i="7"/>
  <c r="O8039" i="7" s="1"/>
  <c r="O8040" i="7" s="1"/>
  <c r="O8041" i="7" s="1"/>
  <c r="E8038" i="7"/>
  <c r="E8039" i="7" s="1"/>
  <c r="E8040" i="7" s="1"/>
  <c r="E8041" i="7" s="1"/>
  <c r="D8038" i="7"/>
  <c r="C8038" i="7"/>
  <c r="D8037" i="7"/>
  <c r="R8036" i="7"/>
  <c r="S8035" i="7"/>
  <c r="S8036" i="7" s="1"/>
  <c r="R8034" i="7"/>
  <c r="R8035" i="7" s="1"/>
  <c r="E8034" i="7"/>
  <c r="E8035" i="7" s="1"/>
  <c r="E8036" i="7" s="1"/>
  <c r="S8033" i="7"/>
  <c r="S8034" i="7" s="1"/>
  <c r="R8033" i="7"/>
  <c r="Q8033" i="7"/>
  <c r="Q8034" i="7" s="1"/>
  <c r="Q8035" i="7" s="1"/>
  <c r="Q8036" i="7" s="1"/>
  <c r="P8033" i="7"/>
  <c r="P8034" i="7" s="1"/>
  <c r="P8035" i="7" s="1"/>
  <c r="P8036" i="7" s="1"/>
  <c r="O8033" i="7"/>
  <c r="O8034" i="7" s="1"/>
  <c r="O8035" i="7" s="1"/>
  <c r="O8036" i="7" s="1"/>
  <c r="E8033" i="7"/>
  <c r="C8033" i="7"/>
  <c r="D8032" i="7"/>
  <c r="Q8031" i="7"/>
  <c r="Q8030" i="7"/>
  <c r="P8030" i="7"/>
  <c r="P8031" i="7" s="1"/>
  <c r="E8030" i="7"/>
  <c r="E8031" i="7" s="1"/>
  <c r="S8029" i="7"/>
  <c r="S8030" i="7" s="1"/>
  <c r="S8031" i="7" s="1"/>
  <c r="Q8029" i="7"/>
  <c r="P8029" i="7"/>
  <c r="O8029" i="7"/>
  <c r="O8030" i="7" s="1"/>
  <c r="O8031" i="7" s="1"/>
  <c r="E8029" i="7"/>
  <c r="S8028" i="7"/>
  <c r="R8028" i="7"/>
  <c r="R8029" i="7" s="1"/>
  <c r="R8030" i="7" s="1"/>
  <c r="R8031" i="7" s="1"/>
  <c r="Q8028" i="7"/>
  <c r="P8028" i="7"/>
  <c r="O8028" i="7"/>
  <c r="E8028" i="7"/>
  <c r="C8028" i="7"/>
  <c r="D8027" i="7"/>
  <c r="Q8026" i="7"/>
  <c r="Q8025" i="7"/>
  <c r="P8025" i="7"/>
  <c r="P8026" i="7" s="1"/>
  <c r="E8025" i="7"/>
  <c r="E8026" i="7" s="1"/>
  <c r="S8024" i="7"/>
  <c r="S8025" i="7" s="1"/>
  <c r="S8026" i="7" s="1"/>
  <c r="Q8024" i="7"/>
  <c r="P8024" i="7"/>
  <c r="O8024" i="7"/>
  <c r="O8025" i="7" s="1"/>
  <c r="O8026" i="7" s="1"/>
  <c r="E8024" i="7"/>
  <c r="S8023" i="7"/>
  <c r="R8023" i="7"/>
  <c r="R8024" i="7" s="1"/>
  <c r="R8025" i="7" s="1"/>
  <c r="R8026" i="7" s="1"/>
  <c r="Q8023" i="7"/>
  <c r="P8023" i="7"/>
  <c r="O8023" i="7"/>
  <c r="E8023" i="7"/>
  <c r="C8023" i="7"/>
  <c r="D8022" i="7"/>
  <c r="Q8021" i="7"/>
  <c r="Q8020" i="7"/>
  <c r="P8020" i="7"/>
  <c r="P8021" i="7" s="1"/>
  <c r="E8020" i="7"/>
  <c r="E8021" i="7" s="1"/>
  <c r="S8019" i="7"/>
  <c r="S8020" i="7" s="1"/>
  <c r="S8021" i="7" s="1"/>
  <c r="Q8019" i="7"/>
  <c r="P8019" i="7"/>
  <c r="O8019" i="7"/>
  <c r="O8020" i="7" s="1"/>
  <c r="O8021" i="7" s="1"/>
  <c r="E8019" i="7"/>
  <c r="S8018" i="7"/>
  <c r="R8018" i="7"/>
  <c r="R8019" i="7" s="1"/>
  <c r="R8020" i="7" s="1"/>
  <c r="R8021" i="7" s="1"/>
  <c r="Q8018" i="7"/>
  <c r="P8018" i="7"/>
  <c r="O8018" i="7"/>
  <c r="E8018" i="7"/>
  <c r="C8018" i="7"/>
  <c r="D8017" i="7"/>
  <c r="Q8016" i="7"/>
  <c r="Q8015" i="7"/>
  <c r="P8015" i="7"/>
  <c r="P8016" i="7" s="1"/>
  <c r="E8015" i="7"/>
  <c r="E8016" i="7" s="1"/>
  <c r="S8014" i="7"/>
  <c r="S8015" i="7" s="1"/>
  <c r="S8016" i="7" s="1"/>
  <c r="Q8014" i="7"/>
  <c r="P8014" i="7"/>
  <c r="O8014" i="7"/>
  <c r="O8015" i="7" s="1"/>
  <c r="O8016" i="7" s="1"/>
  <c r="E8014" i="7"/>
  <c r="S8013" i="7"/>
  <c r="R8013" i="7"/>
  <c r="R8014" i="7" s="1"/>
  <c r="R8015" i="7" s="1"/>
  <c r="R8016" i="7" s="1"/>
  <c r="Q8013" i="7"/>
  <c r="P8013" i="7"/>
  <c r="O8013" i="7"/>
  <c r="E8013" i="7"/>
  <c r="C8013" i="7"/>
  <c r="D8012" i="7"/>
  <c r="Q8011" i="7"/>
  <c r="M8011" i="7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6" i="7" s="1"/>
  <c r="M8027" i="7" s="1"/>
  <c r="M8028" i="7" s="1"/>
  <c r="M8029" i="7" s="1"/>
  <c r="M8030" i="7" s="1"/>
  <c r="M8031" i="7" s="1"/>
  <c r="M8032" i="7" s="1"/>
  <c r="M8033" i="7" s="1"/>
  <c r="M8034" i="7" s="1"/>
  <c r="M8035" i="7" s="1"/>
  <c r="M8036" i="7" s="1"/>
  <c r="M8037" i="7" s="1"/>
  <c r="M8038" i="7" s="1"/>
  <c r="M8039" i="7" s="1"/>
  <c r="M8040" i="7" s="1"/>
  <c r="M8041" i="7" s="1"/>
  <c r="M8042" i="7" s="1"/>
  <c r="M8043" i="7" s="1"/>
  <c r="M8044" i="7" s="1"/>
  <c r="M8045" i="7" s="1"/>
  <c r="M8046" i="7" s="1"/>
  <c r="M8047" i="7" s="1"/>
  <c r="M8048" i="7" s="1"/>
  <c r="M8049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59" i="7" s="1"/>
  <c r="M8060" i="7" s="1"/>
  <c r="M8061" i="7" s="1"/>
  <c r="M8062" i="7" s="1"/>
  <c r="M8063" i="7" s="1"/>
  <c r="M8064" i="7" s="1"/>
  <c r="M8065" i="7" s="1"/>
  <c r="M8066" i="7" s="1"/>
  <c r="M8067" i="7" s="1"/>
  <c r="M8068" i="7" s="1"/>
  <c r="M8069" i="7" s="1"/>
  <c r="M8070" i="7" s="1"/>
  <c r="M8071" i="7" s="1"/>
  <c r="M8072" i="7" s="1"/>
  <c r="M8073" i="7" s="1"/>
  <c r="M8074" i="7" s="1"/>
  <c r="M8075" i="7" s="1"/>
  <c r="M8076" i="7" s="1"/>
  <c r="M8077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8" i="7" s="1"/>
  <c r="M8089" i="7" s="1"/>
  <c r="M8090" i="7" s="1"/>
  <c r="M8091" i="7" s="1"/>
  <c r="M8092" i="7" s="1"/>
  <c r="M8093" i="7" s="1"/>
  <c r="M8094" i="7" s="1"/>
  <c r="M8095" i="7" s="1"/>
  <c r="M8096" i="7" s="1"/>
  <c r="M8097" i="7" s="1"/>
  <c r="M8098" i="7" s="1"/>
  <c r="M8099" i="7" s="1"/>
  <c r="M8100" i="7" s="1"/>
  <c r="M8101" i="7" s="1"/>
  <c r="M8102" i="7" s="1"/>
  <c r="M8103" i="7" s="1"/>
  <c r="M8104" i="7" s="1"/>
  <c r="M8105" i="7" s="1"/>
  <c r="M8106" i="7" s="1"/>
  <c r="M8107" i="7" s="1"/>
  <c r="M8108" i="7" s="1"/>
  <c r="M8109" i="7" s="1"/>
  <c r="M8110" i="7" s="1"/>
  <c r="M8111" i="7" s="1"/>
  <c r="M8112" i="7" s="1"/>
  <c r="M8113" i="7" s="1"/>
  <c r="M8114" i="7" s="1"/>
  <c r="M8115" i="7" s="1"/>
  <c r="M8116" i="7" s="1"/>
  <c r="M8117" i="7" s="1"/>
  <c r="M8118" i="7" s="1"/>
  <c r="M8119" i="7" s="1"/>
  <c r="M8120" i="7" s="1"/>
  <c r="M8121" i="7" s="1"/>
  <c r="M8122" i="7" s="1"/>
  <c r="M8123" i="7" s="1"/>
  <c r="M8124" i="7" s="1"/>
  <c r="M8125" i="7" s="1"/>
  <c r="M8126" i="7" s="1"/>
  <c r="M8127" i="7" s="1"/>
  <c r="M8128" i="7" s="1"/>
  <c r="M8129" i="7" s="1"/>
  <c r="M8130" i="7" s="1"/>
  <c r="M8131" i="7" s="1"/>
  <c r="M8132" i="7" s="1"/>
  <c r="M8133" i="7" s="1"/>
  <c r="M8134" i="7" s="1"/>
  <c r="M8135" i="7" s="1"/>
  <c r="M8136" i="7" s="1"/>
  <c r="M8137" i="7" s="1"/>
  <c r="M8138" i="7" s="1"/>
  <c r="M8139" i="7" s="1"/>
  <c r="M8140" i="7" s="1"/>
  <c r="M8141" i="7" s="1"/>
  <c r="M8142" i="7" s="1"/>
  <c r="M8143" i="7" s="1"/>
  <c r="M8144" i="7" s="1"/>
  <c r="M8145" i="7" s="1"/>
  <c r="M8146" i="7" s="1"/>
  <c r="M8147" i="7" s="1"/>
  <c r="M8148" i="7" s="1"/>
  <c r="M8149" i="7" s="1"/>
  <c r="M8150" i="7" s="1"/>
  <c r="M8151" i="7" s="1"/>
  <c r="M8152" i="7" s="1"/>
  <c r="M8153" i="7" s="1"/>
  <c r="M8154" i="7" s="1"/>
  <c r="M8155" i="7" s="1"/>
  <c r="M8156" i="7" s="1"/>
  <c r="M8157" i="7" s="1"/>
  <c r="M8158" i="7" s="1"/>
  <c r="M8159" i="7" s="1"/>
  <c r="M8160" i="7" s="1"/>
  <c r="M8161" i="7" s="1"/>
  <c r="M8162" i="7" s="1"/>
  <c r="M8163" i="7" s="1"/>
  <c r="M8164" i="7" s="1"/>
  <c r="M8165" i="7" s="1"/>
  <c r="M8166" i="7" s="1"/>
  <c r="M8167" i="7" s="1"/>
  <c r="M8168" i="7" s="1"/>
  <c r="M8169" i="7" s="1"/>
  <c r="M8170" i="7" s="1"/>
  <c r="M8171" i="7" s="1"/>
  <c r="M8172" i="7" s="1"/>
  <c r="M8173" i="7" s="1"/>
  <c r="M8174" i="7" s="1"/>
  <c r="M8175" i="7" s="1"/>
  <c r="M8176" i="7" s="1"/>
  <c r="M8177" i="7" s="1"/>
  <c r="M8178" i="7" s="1"/>
  <c r="M8179" i="7" s="1"/>
  <c r="M8180" i="7" s="1"/>
  <c r="M8181" i="7" s="1"/>
  <c r="M8182" i="7" s="1"/>
  <c r="M8183" i="7" s="1"/>
  <c r="M8184" i="7" s="1"/>
  <c r="M8185" i="7" s="1"/>
  <c r="M8186" i="7" s="1"/>
  <c r="M8187" i="7" s="1"/>
  <c r="M8188" i="7" s="1"/>
  <c r="M8189" i="7" s="1"/>
  <c r="M8190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7" i="7" s="1"/>
  <c r="M8228" i="7" s="1"/>
  <c r="M8229" i="7" s="1"/>
  <c r="M8230" i="7" s="1"/>
  <c r="M8231" i="7" s="1"/>
  <c r="M8232" i="7" s="1"/>
  <c r="M8233" i="7" s="1"/>
  <c r="M8234" i="7" s="1"/>
  <c r="M8235" i="7" s="1"/>
  <c r="M8236" i="7" s="1"/>
  <c r="M8237" i="7" s="1"/>
  <c r="M8238" i="7" s="1"/>
  <c r="M8239" i="7" s="1"/>
  <c r="M8240" i="7" s="1"/>
  <c r="M8241" i="7" s="1"/>
  <c r="M8242" i="7" s="1"/>
  <c r="M8243" i="7" s="1"/>
  <c r="M8244" i="7" s="1"/>
  <c r="M8245" i="7" s="1"/>
  <c r="M8246" i="7" s="1"/>
  <c r="M8247" i="7" s="1"/>
  <c r="M8248" i="7" s="1"/>
  <c r="M8249" i="7" s="1"/>
  <c r="M8250" i="7" s="1"/>
  <c r="M8251" i="7" s="1"/>
  <c r="M8252" i="7" s="1"/>
  <c r="M8253" i="7" s="1"/>
  <c r="M8254" i="7" s="1"/>
  <c r="M8255" i="7" s="1"/>
  <c r="M8256" i="7" s="1"/>
  <c r="M8257" i="7" s="1"/>
  <c r="M8258" i="7" s="1"/>
  <c r="M8259" i="7" s="1"/>
  <c r="M8260" i="7" s="1"/>
  <c r="M8261" i="7" s="1"/>
  <c r="M8262" i="7" s="1"/>
  <c r="M8263" i="7" s="1"/>
  <c r="M8264" i="7" s="1"/>
  <c r="M8265" i="7" s="1"/>
  <c r="M8266" i="7" s="1"/>
  <c r="M8267" i="7" s="1"/>
  <c r="M8268" i="7" s="1"/>
  <c r="M8269" i="7" s="1"/>
  <c r="M8270" i="7" s="1"/>
  <c r="M8271" i="7" s="1"/>
  <c r="M8272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6" i="7" s="1"/>
  <c r="M8307" i="7" s="1"/>
  <c r="M8308" i="7" s="1"/>
  <c r="M8309" i="7" s="1"/>
  <c r="M8310" i="7" s="1"/>
  <c r="M8311" i="7" s="1"/>
  <c r="M8312" i="7" s="1"/>
  <c r="M8313" i="7" s="1"/>
  <c r="M8314" i="7" s="1"/>
  <c r="M8315" i="7" s="1"/>
  <c r="M8316" i="7" s="1"/>
  <c r="M8317" i="7" s="1"/>
  <c r="M8318" i="7" s="1"/>
  <c r="M8319" i="7" s="1"/>
  <c r="M8320" i="7" s="1"/>
  <c r="M8321" i="7" s="1"/>
  <c r="M8322" i="7" s="1"/>
  <c r="M8323" i="7" s="1"/>
  <c r="M8324" i="7" s="1"/>
  <c r="M8325" i="7" s="1"/>
  <c r="M8326" i="7" s="1"/>
  <c r="M8327" i="7" s="1"/>
  <c r="M8328" i="7" s="1"/>
  <c r="M8329" i="7" s="1"/>
  <c r="M8330" i="7" s="1"/>
  <c r="M8331" i="7" s="1"/>
  <c r="M8332" i="7" s="1"/>
  <c r="M8333" i="7" s="1"/>
  <c r="M8334" i="7" s="1"/>
  <c r="M8335" i="7" s="1"/>
  <c r="M8336" i="7" s="1"/>
  <c r="M8337" i="7" s="1"/>
  <c r="M8338" i="7" s="1"/>
  <c r="M8339" i="7" s="1"/>
  <c r="M8340" i="7" s="1"/>
  <c r="M8341" i="7" s="1"/>
  <c r="M8342" i="7" s="1"/>
  <c r="M8343" i="7" s="1"/>
  <c r="M8344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4" i="7" s="1"/>
  <c r="M8355" i="7" s="1"/>
  <c r="M8356" i="7" s="1"/>
  <c r="M8357" i="7" s="1"/>
  <c r="M8358" i="7" s="1"/>
  <c r="M8359" i="7" s="1"/>
  <c r="M8360" i="7" s="1"/>
  <c r="M8361" i="7" s="1"/>
  <c r="M8362" i="7" s="1"/>
  <c r="M8363" i="7" s="1"/>
  <c r="M8364" i="7" s="1"/>
  <c r="M8365" i="7" s="1"/>
  <c r="M8366" i="7" s="1"/>
  <c r="M8367" i="7" s="1"/>
  <c r="M8368" i="7" s="1"/>
  <c r="M8369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0" i="7" s="1"/>
  <c r="M8401" i="7" s="1"/>
  <c r="Q8010" i="7"/>
  <c r="P8010" i="7"/>
  <c r="P8011" i="7" s="1"/>
  <c r="E8010" i="7"/>
  <c r="E8011" i="7" s="1"/>
  <c r="S8009" i="7"/>
  <c r="S8010" i="7" s="1"/>
  <c r="S8011" i="7" s="1"/>
  <c r="Q8009" i="7"/>
  <c r="P8009" i="7"/>
  <c r="O8009" i="7"/>
  <c r="O8010" i="7" s="1"/>
  <c r="O8011" i="7" s="1"/>
  <c r="K8009" i="7"/>
  <c r="K8010" i="7" s="1"/>
  <c r="K8011" i="7" s="1"/>
  <c r="K8012" i="7" s="1"/>
  <c r="K8013" i="7" s="1"/>
  <c r="K8014" i="7" s="1"/>
  <c r="K8015" i="7" s="1"/>
  <c r="K8016" i="7" s="1"/>
  <c r="K8017" i="7" s="1"/>
  <c r="K8018" i="7" s="1"/>
  <c r="K8019" i="7" s="1"/>
  <c r="K8020" i="7" s="1"/>
  <c r="K8021" i="7" s="1"/>
  <c r="K8022" i="7" s="1"/>
  <c r="K8023" i="7" s="1"/>
  <c r="K8024" i="7" s="1"/>
  <c r="K8025" i="7" s="1"/>
  <c r="K8026" i="7" s="1"/>
  <c r="K8027" i="7" s="1"/>
  <c r="K8028" i="7" s="1"/>
  <c r="K8029" i="7" s="1"/>
  <c r="K8030" i="7" s="1"/>
  <c r="K8031" i="7" s="1"/>
  <c r="K8032" i="7" s="1"/>
  <c r="K8033" i="7" s="1"/>
  <c r="K8034" i="7" s="1"/>
  <c r="K8035" i="7" s="1"/>
  <c r="K8036" i="7" s="1"/>
  <c r="K8037" i="7" s="1"/>
  <c r="K8038" i="7" s="1"/>
  <c r="K8039" i="7" s="1"/>
  <c r="K8040" i="7" s="1"/>
  <c r="K8041" i="7" s="1"/>
  <c r="K8042" i="7" s="1"/>
  <c r="K8043" i="7" s="1"/>
  <c r="K8044" i="7" s="1"/>
  <c r="K8045" i="7" s="1"/>
  <c r="K8046" i="7" s="1"/>
  <c r="K8047" i="7" s="1"/>
  <c r="K8048" i="7" s="1"/>
  <c r="K8049" i="7" s="1"/>
  <c r="K8050" i="7" s="1"/>
  <c r="K8051" i="7" s="1"/>
  <c r="K8052" i="7" s="1"/>
  <c r="K8053" i="7" s="1"/>
  <c r="K8054" i="7" s="1"/>
  <c r="K8055" i="7" s="1"/>
  <c r="K8056" i="7" s="1"/>
  <c r="K8057" i="7" s="1"/>
  <c r="K8058" i="7" s="1"/>
  <c r="K8059" i="7" s="1"/>
  <c r="K8060" i="7" s="1"/>
  <c r="K8061" i="7" s="1"/>
  <c r="K8062" i="7" s="1"/>
  <c r="K8063" i="7" s="1"/>
  <c r="K8064" i="7" s="1"/>
  <c r="K8065" i="7" s="1"/>
  <c r="K8066" i="7" s="1"/>
  <c r="K8067" i="7" s="1"/>
  <c r="K8068" i="7" s="1"/>
  <c r="K8069" i="7" s="1"/>
  <c r="K8070" i="7" s="1"/>
  <c r="K8071" i="7" s="1"/>
  <c r="K8072" i="7" s="1"/>
  <c r="K8073" i="7" s="1"/>
  <c r="K8074" i="7" s="1"/>
  <c r="K8075" i="7" s="1"/>
  <c r="K8076" i="7" s="1"/>
  <c r="K8077" i="7" s="1"/>
  <c r="K8078" i="7" s="1"/>
  <c r="K8079" i="7" s="1"/>
  <c r="K8080" i="7" s="1"/>
  <c r="K8081" i="7" s="1"/>
  <c r="K8082" i="7" s="1"/>
  <c r="K8083" i="7" s="1"/>
  <c r="K8084" i="7" s="1"/>
  <c r="K8085" i="7" s="1"/>
  <c r="K8086" i="7" s="1"/>
  <c r="K8087" i="7" s="1"/>
  <c r="K8088" i="7" s="1"/>
  <c r="K8089" i="7" s="1"/>
  <c r="K8090" i="7" s="1"/>
  <c r="K8091" i="7" s="1"/>
  <c r="K8092" i="7" s="1"/>
  <c r="K8093" i="7" s="1"/>
  <c r="K8094" i="7" s="1"/>
  <c r="K8095" i="7" s="1"/>
  <c r="K8096" i="7" s="1"/>
  <c r="K8097" i="7" s="1"/>
  <c r="K8098" i="7" s="1"/>
  <c r="K8099" i="7" s="1"/>
  <c r="K8100" i="7" s="1"/>
  <c r="K8101" i="7" s="1"/>
  <c r="K8102" i="7" s="1"/>
  <c r="K8103" i="7" s="1"/>
  <c r="K8104" i="7" s="1"/>
  <c r="K8105" i="7" s="1"/>
  <c r="K8106" i="7" s="1"/>
  <c r="K8107" i="7" s="1"/>
  <c r="K8108" i="7" s="1"/>
  <c r="K8109" i="7" s="1"/>
  <c r="K8110" i="7" s="1"/>
  <c r="K8111" i="7" s="1"/>
  <c r="K8112" i="7" s="1"/>
  <c r="K8113" i="7" s="1"/>
  <c r="K8114" i="7" s="1"/>
  <c r="K8115" i="7" s="1"/>
  <c r="K8116" i="7" s="1"/>
  <c r="K8117" i="7" s="1"/>
  <c r="K8118" i="7" s="1"/>
  <c r="K8119" i="7" s="1"/>
  <c r="K8120" i="7" s="1"/>
  <c r="K8121" i="7" s="1"/>
  <c r="K8122" i="7" s="1"/>
  <c r="K8123" i="7" s="1"/>
  <c r="K8124" i="7" s="1"/>
  <c r="K8125" i="7" s="1"/>
  <c r="K8126" i="7" s="1"/>
  <c r="K8127" i="7" s="1"/>
  <c r="K8128" i="7" s="1"/>
  <c r="K8129" i="7" s="1"/>
  <c r="K8130" i="7" s="1"/>
  <c r="K8131" i="7" s="1"/>
  <c r="K8132" i="7" s="1"/>
  <c r="K8133" i="7" s="1"/>
  <c r="K8134" i="7" s="1"/>
  <c r="K8135" i="7" s="1"/>
  <c r="K8136" i="7" s="1"/>
  <c r="K8137" i="7" s="1"/>
  <c r="K8138" i="7" s="1"/>
  <c r="K8139" i="7" s="1"/>
  <c r="K8140" i="7" s="1"/>
  <c r="K8141" i="7" s="1"/>
  <c r="K8142" i="7" s="1"/>
  <c r="K8143" i="7" s="1"/>
  <c r="K8144" i="7" s="1"/>
  <c r="K8145" i="7" s="1"/>
  <c r="K8146" i="7" s="1"/>
  <c r="K8147" i="7" s="1"/>
  <c r="K8148" i="7" s="1"/>
  <c r="K8149" i="7" s="1"/>
  <c r="K8150" i="7" s="1"/>
  <c r="K8151" i="7" s="1"/>
  <c r="K8152" i="7" s="1"/>
  <c r="K8153" i="7" s="1"/>
  <c r="K8154" i="7" s="1"/>
  <c r="K8155" i="7" s="1"/>
  <c r="K8156" i="7" s="1"/>
  <c r="K8157" i="7" s="1"/>
  <c r="K8158" i="7" s="1"/>
  <c r="K8159" i="7" s="1"/>
  <c r="K8160" i="7" s="1"/>
  <c r="K8161" i="7" s="1"/>
  <c r="K8162" i="7" s="1"/>
  <c r="K8163" i="7" s="1"/>
  <c r="K8164" i="7" s="1"/>
  <c r="K8165" i="7" s="1"/>
  <c r="K8166" i="7" s="1"/>
  <c r="K8167" i="7" s="1"/>
  <c r="K8168" i="7" s="1"/>
  <c r="K8169" i="7" s="1"/>
  <c r="K8170" i="7" s="1"/>
  <c r="K8171" i="7" s="1"/>
  <c r="K8172" i="7" s="1"/>
  <c r="K8173" i="7" s="1"/>
  <c r="K8174" i="7" s="1"/>
  <c r="K8175" i="7" s="1"/>
  <c r="K8176" i="7" s="1"/>
  <c r="K8177" i="7" s="1"/>
  <c r="K8178" i="7" s="1"/>
  <c r="K8179" i="7" s="1"/>
  <c r="K8180" i="7" s="1"/>
  <c r="K8181" i="7" s="1"/>
  <c r="K8182" i="7" s="1"/>
  <c r="K8183" i="7" s="1"/>
  <c r="K8184" i="7" s="1"/>
  <c r="K8185" i="7" s="1"/>
  <c r="K8186" i="7" s="1"/>
  <c r="K8187" i="7" s="1"/>
  <c r="K8188" i="7" s="1"/>
  <c r="K8189" i="7" s="1"/>
  <c r="K8190" i="7" s="1"/>
  <c r="K8191" i="7" s="1"/>
  <c r="K8192" i="7" s="1"/>
  <c r="K8193" i="7" s="1"/>
  <c r="K8194" i="7" s="1"/>
  <c r="K8195" i="7" s="1"/>
  <c r="K8196" i="7" s="1"/>
  <c r="K8197" i="7" s="1"/>
  <c r="K8198" i="7" s="1"/>
  <c r="K8199" i="7" s="1"/>
  <c r="K8200" i="7" s="1"/>
  <c r="K8201" i="7" s="1"/>
  <c r="K8202" i="7" s="1"/>
  <c r="K8203" i="7" s="1"/>
  <c r="K8204" i="7" s="1"/>
  <c r="K8205" i="7" s="1"/>
  <c r="K8206" i="7" s="1"/>
  <c r="K8207" i="7" s="1"/>
  <c r="K8208" i="7" s="1"/>
  <c r="K8209" i="7" s="1"/>
  <c r="K8210" i="7" s="1"/>
  <c r="K8211" i="7" s="1"/>
  <c r="K8212" i="7" s="1"/>
  <c r="K8213" i="7" s="1"/>
  <c r="K8214" i="7" s="1"/>
  <c r="K8215" i="7" s="1"/>
  <c r="K8216" i="7" s="1"/>
  <c r="K8217" i="7" s="1"/>
  <c r="K8218" i="7" s="1"/>
  <c r="K8219" i="7" s="1"/>
  <c r="K8220" i="7" s="1"/>
  <c r="K8221" i="7" s="1"/>
  <c r="K8222" i="7" s="1"/>
  <c r="K8223" i="7" s="1"/>
  <c r="K8224" i="7" s="1"/>
  <c r="K8225" i="7" s="1"/>
  <c r="K8226" i="7" s="1"/>
  <c r="K8227" i="7" s="1"/>
  <c r="K8228" i="7" s="1"/>
  <c r="K8229" i="7" s="1"/>
  <c r="K8230" i="7" s="1"/>
  <c r="K8231" i="7" s="1"/>
  <c r="K8232" i="7" s="1"/>
  <c r="K8233" i="7" s="1"/>
  <c r="K8234" i="7" s="1"/>
  <c r="K8235" i="7" s="1"/>
  <c r="K8236" i="7" s="1"/>
  <c r="K8237" i="7" s="1"/>
  <c r="K8238" i="7" s="1"/>
  <c r="K8239" i="7" s="1"/>
  <c r="K8240" i="7" s="1"/>
  <c r="K8241" i="7" s="1"/>
  <c r="K8242" i="7" s="1"/>
  <c r="K8243" i="7" s="1"/>
  <c r="K8244" i="7" s="1"/>
  <c r="K8245" i="7" s="1"/>
  <c r="K8246" i="7" s="1"/>
  <c r="K8247" i="7" s="1"/>
  <c r="K8248" i="7" s="1"/>
  <c r="K8249" i="7" s="1"/>
  <c r="K8250" i="7" s="1"/>
  <c r="K8251" i="7" s="1"/>
  <c r="K8252" i="7" s="1"/>
  <c r="K8253" i="7" s="1"/>
  <c r="K8254" i="7" s="1"/>
  <c r="K8255" i="7" s="1"/>
  <c r="K8256" i="7" s="1"/>
  <c r="K8257" i="7" s="1"/>
  <c r="K8258" i="7" s="1"/>
  <c r="K8259" i="7" s="1"/>
  <c r="K8260" i="7" s="1"/>
  <c r="K8261" i="7" s="1"/>
  <c r="K8262" i="7" s="1"/>
  <c r="K8263" i="7" s="1"/>
  <c r="K8264" i="7" s="1"/>
  <c r="K8265" i="7" s="1"/>
  <c r="K8266" i="7" s="1"/>
  <c r="K8267" i="7" s="1"/>
  <c r="K8268" i="7" s="1"/>
  <c r="K8269" i="7" s="1"/>
  <c r="K8270" i="7" s="1"/>
  <c r="K8271" i="7" s="1"/>
  <c r="K8272" i="7" s="1"/>
  <c r="K8273" i="7" s="1"/>
  <c r="K8274" i="7" s="1"/>
  <c r="K8275" i="7" s="1"/>
  <c r="K8276" i="7" s="1"/>
  <c r="K8277" i="7" s="1"/>
  <c r="K8278" i="7" s="1"/>
  <c r="K8279" i="7" s="1"/>
  <c r="K8280" i="7" s="1"/>
  <c r="K8281" i="7" s="1"/>
  <c r="K8282" i="7" s="1"/>
  <c r="K8283" i="7" s="1"/>
  <c r="K8284" i="7" s="1"/>
  <c r="K8285" i="7" s="1"/>
  <c r="K8286" i="7" s="1"/>
  <c r="K8287" i="7" s="1"/>
  <c r="K8288" i="7" s="1"/>
  <c r="K8289" i="7" s="1"/>
  <c r="K8290" i="7" s="1"/>
  <c r="K8291" i="7" s="1"/>
  <c r="K8292" i="7" s="1"/>
  <c r="K8293" i="7" s="1"/>
  <c r="K8294" i="7" s="1"/>
  <c r="K8295" i="7" s="1"/>
  <c r="K8296" i="7" s="1"/>
  <c r="K8297" i="7" s="1"/>
  <c r="K8298" i="7" s="1"/>
  <c r="K8299" i="7" s="1"/>
  <c r="K8300" i="7" s="1"/>
  <c r="K8301" i="7" s="1"/>
  <c r="K8302" i="7" s="1"/>
  <c r="K8303" i="7" s="1"/>
  <c r="K8304" i="7" s="1"/>
  <c r="K8305" i="7" s="1"/>
  <c r="K8306" i="7" s="1"/>
  <c r="K8307" i="7" s="1"/>
  <c r="K8308" i="7" s="1"/>
  <c r="K8309" i="7" s="1"/>
  <c r="K8310" i="7" s="1"/>
  <c r="K8311" i="7" s="1"/>
  <c r="K8312" i="7" s="1"/>
  <c r="K8313" i="7" s="1"/>
  <c r="K8314" i="7" s="1"/>
  <c r="K8315" i="7" s="1"/>
  <c r="K8316" i="7" s="1"/>
  <c r="K8317" i="7" s="1"/>
  <c r="K8318" i="7" s="1"/>
  <c r="K8319" i="7" s="1"/>
  <c r="K8320" i="7" s="1"/>
  <c r="K8321" i="7" s="1"/>
  <c r="K8322" i="7" s="1"/>
  <c r="K8323" i="7" s="1"/>
  <c r="K8324" i="7" s="1"/>
  <c r="K8325" i="7" s="1"/>
  <c r="K8326" i="7" s="1"/>
  <c r="K8327" i="7" s="1"/>
  <c r="K8328" i="7" s="1"/>
  <c r="K8329" i="7" s="1"/>
  <c r="K8330" i="7" s="1"/>
  <c r="K8331" i="7" s="1"/>
  <c r="K8332" i="7" s="1"/>
  <c r="K8333" i="7" s="1"/>
  <c r="K8334" i="7" s="1"/>
  <c r="K8335" i="7" s="1"/>
  <c r="K8336" i="7" s="1"/>
  <c r="K8337" i="7" s="1"/>
  <c r="K8338" i="7" s="1"/>
  <c r="K8339" i="7" s="1"/>
  <c r="K8340" i="7" s="1"/>
  <c r="K8341" i="7" s="1"/>
  <c r="K8342" i="7" s="1"/>
  <c r="K8343" i="7" s="1"/>
  <c r="K8344" i="7" s="1"/>
  <c r="K8345" i="7" s="1"/>
  <c r="K8346" i="7" s="1"/>
  <c r="K8347" i="7" s="1"/>
  <c r="K8348" i="7" s="1"/>
  <c r="K8349" i="7" s="1"/>
  <c r="K8350" i="7" s="1"/>
  <c r="K8351" i="7" s="1"/>
  <c r="K8352" i="7" s="1"/>
  <c r="K8353" i="7" s="1"/>
  <c r="K8354" i="7" s="1"/>
  <c r="K8355" i="7" s="1"/>
  <c r="K8356" i="7" s="1"/>
  <c r="K8357" i="7" s="1"/>
  <c r="K8358" i="7" s="1"/>
  <c r="K8359" i="7" s="1"/>
  <c r="K8360" i="7" s="1"/>
  <c r="K8361" i="7" s="1"/>
  <c r="K8362" i="7" s="1"/>
  <c r="K8363" i="7" s="1"/>
  <c r="K8364" i="7" s="1"/>
  <c r="K8365" i="7" s="1"/>
  <c r="K8366" i="7" s="1"/>
  <c r="K8367" i="7" s="1"/>
  <c r="K8368" i="7" s="1"/>
  <c r="K8369" i="7" s="1"/>
  <c r="K8370" i="7" s="1"/>
  <c r="K8371" i="7" s="1"/>
  <c r="K8372" i="7" s="1"/>
  <c r="K8373" i="7" s="1"/>
  <c r="K8374" i="7" s="1"/>
  <c r="K8375" i="7" s="1"/>
  <c r="K8376" i="7" s="1"/>
  <c r="K8377" i="7" s="1"/>
  <c r="K8378" i="7" s="1"/>
  <c r="K8379" i="7" s="1"/>
  <c r="K8380" i="7" s="1"/>
  <c r="K8381" i="7" s="1"/>
  <c r="K8382" i="7" s="1"/>
  <c r="K8383" i="7" s="1"/>
  <c r="K8384" i="7" s="1"/>
  <c r="K8385" i="7" s="1"/>
  <c r="K8386" i="7" s="1"/>
  <c r="K8387" i="7" s="1"/>
  <c r="K8388" i="7" s="1"/>
  <c r="K8389" i="7" s="1"/>
  <c r="K8390" i="7" s="1"/>
  <c r="K8391" i="7" s="1"/>
  <c r="K8392" i="7" s="1"/>
  <c r="K8393" i="7" s="1"/>
  <c r="K8394" i="7" s="1"/>
  <c r="K8395" i="7" s="1"/>
  <c r="K8396" i="7" s="1"/>
  <c r="K8397" i="7" s="1"/>
  <c r="K8398" i="7" s="1"/>
  <c r="K8399" i="7" s="1"/>
  <c r="K8400" i="7" s="1"/>
  <c r="K8401" i="7" s="1"/>
  <c r="E8009" i="7"/>
  <c r="S8008" i="7"/>
  <c r="R8008" i="7"/>
  <c r="R8009" i="7" s="1"/>
  <c r="R8010" i="7" s="1"/>
  <c r="R8011" i="7" s="1"/>
  <c r="Q8008" i="7"/>
  <c r="P8008" i="7"/>
  <c r="O8008" i="7"/>
  <c r="E8008" i="7"/>
  <c r="C8008" i="7"/>
  <c r="D8007" i="7"/>
  <c r="Q8006" i="7"/>
  <c r="M8006" i="7"/>
  <c r="M8007" i="7" s="1"/>
  <c r="M8008" i="7" s="1"/>
  <c r="M8009" i="7" s="1"/>
  <c r="M8010" i="7" s="1"/>
  <c r="F8006" i="7"/>
  <c r="F8007" i="7" s="1"/>
  <c r="F8008" i="7" s="1"/>
  <c r="F8009" i="7" s="1"/>
  <c r="F8010" i="7" s="1"/>
  <c r="F8011" i="7" s="1"/>
  <c r="F8012" i="7" s="1"/>
  <c r="F8013" i="7" s="1"/>
  <c r="F8014" i="7" s="1"/>
  <c r="F8015" i="7" s="1"/>
  <c r="F8016" i="7" s="1"/>
  <c r="F8017" i="7" s="1"/>
  <c r="F8018" i="7" s="1"/>
  <c r="F8019" i="7" s="1"/>
  <c r="F8020" i="7" s="1"/>
  <c r="F8021" i="7" s="1"/>
  <c r="F8022" i="7" s="1"/>
  <c r="F8023" i="7" s="1"/>
  <c r="F8024" i="7" s="1"/>
  <c r="F8025" i="7" s="1"/>
  <c r="F8026" i="7" s="1"/>
  <c r="F8027" i="7" s="1"/>
  <c r="F8028" i="7" s="1"/>
  <c r="F8029" i="7" s="1"/>
  <c r="F8030" i="7" s="1"/>
  <c r="F8031" i="7" s="1"/>
  <c r="F8032" i="7" s="1"/>
  <c r="F8033" i="7" s="1"/>
  <c r="F8034" i="7" s="1"/>
  <c r="F8035" i="7" s="1"/>
  <c r="F8036" i="7" s="1"/>
  <c r="F8037" i="7" s="1"/>
  <c r="F8038" i="7" s="1"/>
  <c r="F8039" i="7" s="1"/>
  <c r="F8040" i="7" s="1"/>
  <c r="F8041" i="7" s="1"/>
  <c r="F8042" i="7" s="1"/>
  <c r="F8043" i="7" s="1"/>
  <c r="F8044" i="7" s="1"/>
  <c r="F8045" i="7" s="1"/>
  <c r="F8046" i="7" s="1"/>
  <c r="F8047" i="7" s="1"/>
  <c r="F8048" i="7" s="1"/>
  <c r="F8049" i="7" s="1"/>
  <c r="F8050" i="7" s="1"/>
  <c r="F8051" i="7" s="1"/>
  <c r="F8052" i="7" s="1"/>
  <c r="F8053" i="7" s="1"/>
  <c r="F8054" i="7" s="1"/>
  <c r="F8055" i="7" s="1"/>
  <c r="F8056" i="7" s="1"/>
  <c r="F8057" i="7" s="1"/>
  <c r="F8058" i="7" s="1"/>
  <c r="F8059" i="7" s="1"/>
  <c r="F8060" i="7" s="1"/>
  <c r="F8061" i="7" s="1"/>
  <c r="F8062" i="7" s="1"/>
  <c r="F8063" i="7" s="1"/>
  <c r="F8064" i="7" s="1"/>
  <c r="F8065" i="7" s="1"/>
  <c r="F8066" i="7" s="1"/>
  <c r="F8067" i="7" s="1"/>
  <c r="F8068" i="7" s="1"/>
  <c r="F8069" i="7" s="1"/>
  <c r="F8070" i="7" s="1"/>
  <c r="F8071" i="7" s="1"/>
  <c r="F8072" i="7" s="1"/>
  <c r="F8073" i="7" s="1"/>
  <c r="F8074" i="7" s="1"/>
  <c r="F8075" i="7" s="1"/>
  <c r="F8076" i="7" s="1"/>
  <c r="F8077" i="7" s="1"/>
  <c r="F8078" i="7" s="1"/>
  <c r="F8079" i="7" s="1"/>
  <c r="F8080" i="7" s="1"/>
  <c r="F8081" i="7" s="1"/>
  <c r="F8082" i="7" s="1"/>
  <c r="F8083" i="7" s="1"/>
  <c r="F8084" i="7" s="1"/>
  <c r="F8085" i="7" s="1"/>
  <c r="F8086" i="7" s="1"/>
  <c r="F8087" i="7" s="1"/>
  <c r="F8088" i="7" s="1"/>
  <c r="F8089" i="7" s="1"/>
  <c r="F8090" i="7" s="1"/>
  <c r="F8091" i="7" s="1"/>
  <c r="F8092" i="7" s="1"/>
  <c r="F8093" i="7" s="1"/>
  <c r="F8094" i="7" s="1"/>
  <c r="F8095" i="7" s="1"/>
  <c r="F8096" i="7" s="1"/>
  <c r="F8097" i="7" s="1"/>
  <c r="F8098" i="7" s="1"/>
  <c r="F8099" i="7" s="1"/>
  <c r="F8100" i="7" s="1"/>
  <c r="F8101" i="7" s="1"/>
  <c r="F8102" i="7" s="1"/>
  <c r="F8103" i="7" s="1"/>
  <c r="F8104" i="7" s="1"/>
  <c r="F8105" i="7" s="1"/>
  <c r="F8106" i="7" s="1"/>
  <c r="F8107" i="7" s="1"/>
  <c r="F8108" i="7" s="1"/>
  <c r="F8109" i="7" s="1"/>
  <c r="F8110" i="7" s="1"/>
  <c r="F8111" i="7" s="1"/>
  <c r="F8112" i="7" s="1"/>
  <c r="F8113" i="7" s="1"/>
  <c r="F8114" i="7" s="1"/>
  <c r="F8115" i="7" s="1"/>
  <c r="F8116" i="7" s="1"/>
  <c r="F8117" i="7" s="1"/>
  <c r="F8118" i="7" s="1"/>
  <c r="F8119" i="7" s="1"/>
  <c r="F8120" i="7" s="1"/>
  <c r="F8121" i="7" s="1"/>
  <c r="F8122" i="7" s="1"/>
  <c r="F8123" i="7" s="1"/>
  <c r="F8124" i="7" s="1"/>
  <c r="F8125" i="7" s="1"/>
  <c r="F8126" i="7" s="1"/>
  <c r="F8127" i="7" s="1"/>
  <c r="F8128" i="7" s="1"/>
  <c r="F8129" i="7" s="1"/>
  <c r="F8130" i="7" s="1"/>
  <c r="F8131" i="7" s="1"/>
  <c r="F8132" i="7" s="1"/>
  <c r="F8133" i="7" s="1"/>
  <c r="F8134" i="7" s="1"/>
  <c r="F8135" i="7" s="1"/>
  <c r="F8136" i="7" s="1"/>
  <c r="F8137" i="7" s="1"/>
  <c r="F8138" i="7" s="1"/>
  <c r="F8139" i="7" s="1"/>
  <c r="F8140" i="7" s="1"/>
  <c r="F8141" i="7" s="1"/>
  <c r="F8142" i="7" s="1"/>
  <c r="F8143" i="7" s="1"/>
  <c r="F8144" i="7" s="1"/>
  <c r="F8145" i="7" s="1"/>
  <c r="F8146" i="7" s="1"/>
  <c r="F8147" i="7" s="1"/>
  <c r="F8148" i="7" s="1"/>
  <c r="F8149" i="7" s="1"/>
  <c r="F8150" i="7" s="1"/>
  <c r="F8151" i="7" s="1"/>
  <c r="F8152" i="7" s="1"/>
  <c r="F8153" i="7" s="1"/>
  <c r="F8154" i="7" s="1"/>
  <c r="F8155" i="7" s="1"/>
  <c r="F8156" i="7" s="1"/>
  <c r="F8157" i="7" s="1"/>
  <c r="F8158" i="7" s="1"/>
  <c r="F8159" i="7" s="1"/>
  <c r="F8160" i="7" s="1"/>
  <c r="F8161" i="7" s="1"/>
  <c r="F8162" i="7" s="1"/>
  <c r="F8163" i="7" s="1"/>
  <c r="F8164" i="7" s="1"/>
  <c r="F8165" i="7" s="1"/>
  <c r="F8166" i="7" s="1"/>
  <c r="F8167" i="7" s="1"/>
  <c r="F8168" i="7" s="1"/>
  <c r="F8169" i="7" s="1"/>
  <c r="F8170" i="7" s="1"/>
  <c r="F8171" i="7" s="1"/>
  <c r="F8172" i="7" s="1"/>
  <c r="F8173" i="7" s="1"/>
  <c r="F8174" i="7" s="1"/>
  <c r="F8175" i="7" s="1"/>
  <c r="F8176" i="7" s="1"/>
  <c r="F8177" i="7" s="1"/>
  <c r="F8178" i="7" s="1"/>
  <c r="F8179" i="7" s="1"/>
  <c r="F8180" i="7" s="1"/>
  <c r="F8181" i="7" s="1"/>
  <c r="F8182" i="7" s="1"/>
  <c r="F8183" i="7" s="1"/>
  <c r="F8184" i="7" s="1"/>
  <c r="F8185" i="7" s="1"/>
  <c r="F8186" i="7" s="1"/>
  <c r="F8187" i="7" s="1"/>
  <c r="F8188" i="7" s="1"/>
  <c r="F8189" i="7" s="1"/>
  <c r="F8190" i="7" s="1"/>
  <c r="F8191" i="7" s="1"/>
  <c r="F8192" i="7" s="1"/>
  <c r="F8193" i="7" s="1"/>
  <c r="F8194" i="7" s="1"/>
  <c r="F8195" i="7" s="1"/>
  <c r="F8196" i="7" s="1"/>
  <c r="F8197" i="7" s="1"/>
  <c r="F8198" i="7" s="1"/>
  <c r="F8199" i="7" s="1"/>
  <c r="F8200" i="7" s="1"/>
  <c r="F8201" i="7" s="1"/>
  <c r="A8006" i="7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Q8005" i="7"/>
  <c r="P8005" i="7"/>
  <c r="P8006" i="7" s="1"/>
  <c r="M8005" i="7"/>
  <c r="L8005" i="7"/>
  <c r="L8006" i="7" s="1"/>
  <c r="L8007" i="7" s="1"/>
  <c r="L8008" i="7" s="1"/>
  <c r="L8009" i="7" s="1"/>
  <c r="L8010" i="7" s="1"/>
  <c r="L8011" i="7" s="1"/>
  <c r="L8012" i="7" s="1"/>
  <c r="L8013" i="7" s="1"/>
  <c r="L8014" i="7" s="1"/>
  <c r="L8015" i="7" s="1"/>
  <c r="L8016" i="7" s="1"/>
  <c r="L8017" i="7" s="1"/>
  <c r="L8018" i="7" s="1"/>
  <c r="L8019" i="7" s="1"/>
  <c r="L8020" i="7" s="1"/>
  <c r="L8021" i="7" s="1"/>
  <c r="L8022" i="7" s="1"/>
  <c r="L8023" i="7" s="1"/>
  <c r="L8024" i="7" s="1"/>
  <c r="L8025" i="7" s="1"/>
  <c r="L8026" i="7" s="1"/>
  <c r="L8027" i="7" s="1"/>
  <c r="L8028" i="7" s="1"/>
  <c r="L8029" i="7" s="1"/>
  <c r="L8030" i="7" s="1"/>
  <c r="L8031" i="7" s="1"/>
  <c r="L8032" i="7" s="1"/>
  <c r="L8033" i="7" s="1"/>
  <c r="L8034" i="7" s="1"/>
  <c r="L8035" i="7" s="1"/>
  <c r="L8036" i="7" s="1"/>
  <c r="L8037" i="7" s="1"/>
  <c r="L8038" i="7" s="1"/>
  <c r="L8039" i="7" s="1"/>
  <c r="L8040" i="7" s="1"/>
  <c r="L8041" i="7" s="1"/>
  <c r="L8042" i="7" s="1"/>
  <c r="L8043" i="7" s="1"/>
  <c r="L8044" i="7" s="1"/>
  <c r="L8045" i="7" s="1"/>
  <c r="L8046" i="7" s="1"/>
  <c r="L8047" i="7" s="1"/>
  <c r="L8048" i="7" s="1"/>
  <c r="L8049" i="7" s="1"/>
  <c r="L8050" i="7" s="1"/>
  <c r="L8051" i="7" s="1"/>
  <c r="L8052" i="7" s="1"/>
  <c r="L8053" i="7" s="1"/>
  <c r="L8054" i="7" s="1"/>
  <c r="L8055" i="7" s="1"/>
  <c r="L8056" i="7" s="1"/>
  <c r="L8057" i="7" s="1"/>
  <c r="L8058" i="7" s="1"/>
  <c r="L8059" i="7" s="1"/>
  <c r="L8060" i="7" s="1"/>
  <c r="L8061" i="7" s="1"/>
  <c r="L8062" i="7" s="1"/>
  <c r="L8063" i="7" s="1"/>
  <c r="L8064" i="7" s="1"/>
  <c r="L8065" i="7" s="1"/>
  <c r="L8066" i="7" s="1"/>
  <c r="L8067" i="7" s="1"/>
  <c r="L8068" i="7" s="1"/>
  <c r="L8069" i="7" s="1"/>
  <c r="L8070" i="7" s="1"/>
  <c r="L8071" i="7" s="1"/>
  <c r="L8072" i="7" s="1"/>
  <c r="L8073" i="7" s="1"/>
  <c r="L8074" i="7" s="1"/>
  <c r="L8075" i="7" s="1"/>
  <c r="L8076" i="7" s="1"/>
  <c r="L8077" i="7" s="1"/>
  <c r="L8078" i="7" s="1"/>
  <c r="L8079" i="7" s="1"/>
  <c r="L8080" i="7" s="1"/>
  <c r="L8081" i="7" s="1"/>
  <c r="L8082" i="7" s="1"/>
  <c r="L8083" i="7" s="1"/>
  <c r="L8084" i="7" s="1"/>
  <c r="L8085" i="7" s="1"/>
  <c r="L8086" i="7" s="1"/>
  <c r="L8087" i="7" s="1"/>
  <c r="L8088" i="7" s="1"/>
  <c r="L8089" i="7" s="1"/>
  <c r="L8090" i="7" s="1"/>
  <c r="L8091" i="7" s="1"/>
  <c r="L8092" i="7" s="1"/>
  <c r="L8093" i="7" s="1"/>
  <c r="L8094" i="7" s="1"/>
  <c r="L8095" i="7" s="1"/>
  <c r="L8096" i="7" s="1"/>
  <c r="L8097" i="7" s="1"/>
  <c r="L8098" i="7" s="1"/>
  <c r="L8099" i="7" s="1"/>
  <c r="L8100" i="7" s="1"/>
  <c r="L8101" i="7" s="1"/>
  <c r="L8102" i="7" s="1"/>
  <c r="L8103" i="7" s="1"/>
  <c r="L8104" i="7" s="1"/>
  <c r="L8105" i="7" s="1"/>
  <c r="L8106" i="7" s="1"/>
  <c r="L8107" i="7" s="1"/>
  <c r="L8108" i="7" s="1"/>
  <c r="L8109" i="7" s="1"/>
  <c r="L8110" i="7" s="1"/>
  <c r="L8111" i="7" s="1"/>
  <c r="L8112" i="7" s="1"/>
  <c r="L8113" i="7" s="1"/>
  <c r="L8114" i="7" s="1"/>
  <c r="L8115" i="7" s="1"/>
  <c r="L8116" i="7" s="1"/>
  <c r="L8117" i="7" s="1"/>
  <c r="L8118" i="7" s="1"/>
  <c r="L8119" i="7" s="1"/>
  <c r="L8120" i="7" s="1"/>
  <c r="L8121" i="7" s="1"/>
  <c r="L8122" i="7" s="1"/>
  <c r="L8123" i="7" s="1"/>
  <c r="L8124" i="7" s="1"/>
  <c r="L8125" i="7" s="1"/>
  <c r="L8126" i="7" s="1"/>
  <c r="L8127" i="7" s="1"/>
  <c r="L8128" i="7" s="1"/>
  <c r="L8129" i="7" s="1"/>
  <c r="L8130" i="7" s="1"/>
  <c r="L8131" i="7" s="1"/>
  <c r="L8132" i="7" s="1"/>
  <c r="L8133" i="7" s="1"/>
  <c r="L8134" i="7" s="1"/>
  <c r="L8135" i="7" s="1"/>
  <c r="L8136" i="7" s="1"/>
  <c r="L8137" i="7" s="1"/>
  <c r="L8138" i="7" s="1"/>
  <c r="L8139" i="7" s="1"/>
  <c r="L8140" i="7" s="1"/>
  <c r="L8141" i="7" s="1"/>
  <c r="L8142" i="7" s="1"/>
  <c r="L8143" i="7" s="1"/>
  <c r="L8144" i="7" s="1"/>
  <c r="L8145" i="7" s="1"/>
  <c r="L8146" i="7" s="1"/>
  <c r="L8147" i="7" s="1"/>
  <c r="L8148" i="7" s="1"/>
  <c r="L8149" i="7" s="1"/>
  <c r="L8150" i="7" s="1"/>
  <c r="L8151" i="7" s="1"/>
  <c r="L8152" i="7" s="1"/>
  <c r="L8153" i="7" s="1"/>
  <c r="L8154" i="7" s="1"/>
  <c r="L8155" i="7" s="1"/>
  <c r="L8156" i="7" s="1"/>
  <c r="L8157" i="7" s="1"/>
  <c r="L8158" i="7" s="1"/>
  <c r="L8159" i="7" s="1"/>
  <c r="L8160" i="7" s="1"/>
  <c r="L8161" i="7" s="1"/>
  <c r="L8162" i="7" s="1"/>
  <c r="L8163" i="7" s="1"/>
  <c r="L8164" i="7" s="1"/>
  <c r="L8165" i="7" s="1"/>
  <c r="L8166" i="7" s="1"/>
  <c r="L8167" i="7" s="1"/>
  <c r="L8168" i="7" s="1"/>
  <c r="L8169" i="7" s="1"/>
  <c r="L8170" i="7" s="1"/>
  <c r="L8171" i="7" s="1"/>
  <c r="L8172" i="7" s="1"/>
  <c r="L8173" i="7" s="1"/>
  <c r="L8174" i="7" s="1"/>
  <c r="L8175" i="7" s="1"/>
  <c r="L8176" i="7" s="1"/>
  <c r="L8177" i="7" s="1"/>
  <c r="L8178" i="7" s="1"/>
  <c r="L8179" i="7" s="1"/>
  <c r="L8180" i="7" s="1"/>
  <c r="L8181" i="7" s="1"/>
  <c r="L8182" i="7" s="1"/>
  <c r="L8183" i="7" s="1"/>
  <c r="L8184" i="7" s="1"/>
  <c r="L8185" i="7" s="1"/>
  <c r="L8186" i="7" s="1"/>
  <c r="L8187" i="7" s="1"/>
  <c r="L8188" i="7" s="1"/>
  <c r="L8189" i="7" s="1"/>
  <c r="L8190" i="7" s="1"/>
  <c r="L8191" i="7" s="1"/>
  <c r="L8192" i="7" s="1"/>
  <c r="L8193" i="7" s="1"/>
  <c r="L8194" i="7" s="1"/>
  <c r="L8195" i="7" s="1"/>
  <c r="L8196" i="7" s="1"/>
  <c r="L8197" i="7" s="1"/>
  <c r="L8198" i="7" s="1"/>
  <c r="L8199" i="7" s="1"/>
  <c r="L8200" i="7" s="1"/>
  <c r="L8201" i="7" s="1"/>
  <c r="L8202" i="7" s="1"/>
  <c r="L8203" i="7" s="1"/>
  <c r="L8204" i="7" s="1"/>
  <c r="L8205" i="7" s="1"/>
  <c r="L8206" i="7" s="1"/>
  <c r="L8207" i="7" s="1"/>
  <c r="L8208" i="7" s="1"/>
  <c r="L8209" i="7" s="1"/>
  <c r="L8210" i="7" s="1"/>
  <c r="L8211" i="7" s="1"/>
  <c r="L8212" i="7" s="1"/>
  <c r="L8213" i="7" s="1"/>
  <c r="L8214" i="7" s="1"/>
  <c r="L8215" i="7" s="1"/>
  <c r="L8216" i="7" s="1"/>
  <c r="L8217" i="7" s="1"/>
  <c r="L8218" i="7" s="1"/>
  <c r="L8219" i="7" s="1"/>
  <c r="L8220" i="7" s="1"/>
  <c r="L8221" i="7" s="1"/>
  <c r="L8222" i="7" s="1"/>
  <c r="L8223" i="7" s="1"/>
  <c r="L8224" i="7" s="1"/>
  <c r="L8225" i="7" s="1"/>
  <c r="L8226" i="7" s="1"/>
  <c r="L8227" i="7" s="1"/>
  <c r="L8228" i="7" s="1"/>
  <c r="L8229" i="7" s="1"/>
  <c r="L8230" i="7" s="1"/>
  <c r="L8231" i="7" s="1"/>
  <c r="L8232" i="7" s="1"/>
  <c r="L8233" i="7" s="1"/>
  <c r="L8234" i="7" s="1"/>
  <c r="L8235" i="7" s="1"/>
  <c r="L8236" i="7" s="1"/>
  <c r="L8237" i="7" s="1"/>
  <c r="L8238" i="7" s="1"/>
  <c r="L8239" i="7" s="1"/>
  <c r="L8240" i="7" s="1"/>
  <c r="L8241" i="7" s="1"/>
  <c r="L8242" i="7" s="1"/>
  <c r="L8243" i="7" s="1"/>
  <c r="L8244" i="7" s="1"/>
  <c r="L8245" i="7" s="1"/>
  <c r="L8246" i="7" s="1"/>
  <c r="L8247" i="7" s="1"/>
  <c r="L8248" i="7" s="1"/>
  <c r="L8249" i="7" s="1"/>
  <c r="L8250" i="7" s="1"/>
  <c r="L8251" i="7" s="1"/>
  <c r="L8252" i="7" s="1"/>
  <c r="L8253" i="7" s="1"/>
  <c r="L8254" i="7" s="1"/>
  <c r="L8255" i="7" s="1"/>
  <c r="L8256" i="7" s="1"/>
  <c r="L8257" i="7" s="1"/>
  <c r="L8258" i="7" s="1"/>
  <c r="L8259" i="7" s="1"/>
  <c r="L8260" i="7" s="1"/>
  <c r="L8261" i="7" s="1"/>
  <c r="L8262" i="7" s="1"/>
  <c r="L8263" i="7" s="1"/>
  <c r="L8264" i="7" s="1"/>
  <c r="L8265" i="7" s="1"/>
  <c r="L8266" i="7" s="1"/>
  <c r="L8267" i="7" s="1"/>
  <c r="L8268" i="7" s="1"/>
  <c r="L8269" i="7" s="1"/>
  <c r="L8270" i="7" s="1"/>
  <c r="L8271" i="7" s="1"/>
  <c r="L8272" i="7" s="1"/>
  <c r="L8273" i="7" s="1"/>
  <c r="L8274" i="7" s="1"/>
  <c r="L8275" i="7" s="1"/>
  <c r="L8276" i="7" s="1"/>
  <c r="L8277" i="7" s="1"/>
  <c r="L8278" i="7" s="1"/>
  <c r="L8279" i="7" s="1"/>
  <c r="L8280" i="7" s="1"/>
  <c r="L8281" i="7" s="1"/>
  <c r="L8282" i="7" s="1"/>
  <c r="L8283" i="7" s="1"/>
  <c r="L8284" i="7" s="1"/>
  <c r="L8285" i="7" s="1"/>
  <c r="L8286" i="7" s="1"/>
  <c r="L8287" i="7" s="1"/>
  <c r="L8288" i="7" s="1"/>
  <c r="L8289" i="7" s="1"/>
  <c r="L8290" i="7" s="1"/>
  <c r="L8291" i="7" s="1"/>
  <c r="L8292" i="7" s="1"/>
  <c r="L8293" i="7" s="1"/>
  <c r="L8294" i="7" s="1"/>
  <c r="L8295" i="7" s="1"/>
  <c r="L8296" i="7" s="1"/>
  <c r="L8297" i="7" s="1"/>
  <c r="L8298" i="7" s="1"/>
  <c r="L8299" i="7" s="1"/>
  <c r="L8300" i="7" s="1"/>
  <c r="L8301" i="7" s="1"/>
  <c r="L8302" i="7" s="1"/>
  <c r="L8303" i="7" s="1"/>
  <c r="L8304" i="7" s="1"/>
  <c r="L8305" i="7" s="1"/>
  <c r="L8306" i="7" s="1"/>
  <c r="L8307" i="7" s="1"/>
  <c r="L8308" i="7" s="1"/>
  <c r="L8309" i="7" s="1"/>
  <c r="L8310" i="7" s="1"/>
  <c r="L8311" i="7" s="1"/>
  <c r="L8312" i="7" s="1"/>
  <c r="L8313" i="7" s="1"/>
  <c r="L8314" i="7" s="1"/>
  <c r="L8315" i="7" s="1"/>
  <c r="L8316" i="7" s="1"/>
  <c r="L8317" i="7" s="1"/>
  <c r="L8318" i="7" s="1"/>
  <c r="L8319" i="7" s="1"/>
  <c r="L8320" i="7" s="1"/>
  <c r="L8321" i="7" s="1"/>
  <c r="L8322" i="7" s="1"/>
  <c r="L8323" i="7" s="1"/>
  <c r="L8324" i="7" s="1"/>
  <c r="L8325" i="7" s="1"/>
  <c r="L8326" i="7" s="1"/>
  <c r="L8327" i="7" s="1"/>
  <c r="L8328" i="7" s="1"/>
  <c r="L8329" i="7" s="1"/>
  <c r="L8330" i="7" s="1"/>
  <c r="L8331" i="7" s="1"/>
  <c r="L8332" i="7" s="1"/>
  <c r="L8333" i="7" s="1"/>
  <c r="L8334" i="7" s="1"/>
  <c r="L8335" i="7" s="1"/>
  <c r="L8336" i="7" s="1"/>
  <c r="L8337" i="7" s="1"/>
  <c r="L8338" i="7" s="1"/>
  <c r="L8339" i="7" s="1"/>
  <c r="L8340" i="7" s="1"/>
  <c r="L8341" i="7" s="1"/>
  <c r="L8342" i="7" s="1"/>
  <c r="L8343" i="7" s="1"/>
  <c r="L8344" i="7" s="1"/>
  <c r="L8345" i="7" s="1"/>
  <c r="L8346" i="7" s="1"/>
  <c r="L8347" i="7" s="1"/>
  <c r="L8348" i="7" s="1"/>
  <c r="L8349" i="7" s="1"/>
  <c r="L8350" i="7" s="1"/>
  <c r="L8351" i="7" s="1"/>
  <c r="L8352" i="7" s="1"/>
  <c r="L8353" i="7" s="1"/>
  <c r="L8354" i="7" s="1"/>
  <c r="L8355" i="7" s="1"/>
  <c r="L8356" i="7" s="1"/>
  <c r="L8357" i="7" s="1"/>
  <c r="L8358" i="7" s="1"/>
  <c r="L8359" i="7" s="1"/>
  <c r="L8360" i="7" s="1"/>
  <c r="L8361" i="7" s="1"/>
  <c r="L8362" i="7" s="1"/>
  <c r="L8363" i="7" s="1"/>
  <c r="L8364" i="7" s="1"/>
  <c r="L8365" i="7" s="1"/>
  <c r="L8366" i="7" s="1"/>
  <c r="L8367" i="7" s="1"/>
  <c r="L8368" i="7" s="1"/>
  <c r="L8369" i="7" s="1"/>
  <c r="L8370" i="7" s="1"/>
  <c r="L8371" i="7" s="1"/>
  <c r="L8372" i="7" s="1"/>
  <c r="L8373" i="7" s="1"/>
  <c r="L8374" i="7" s="1"/>
  <c r="L8375" i="7" s="1"/>
  <c r="L8376" i="7" s="1"/>
  <c r="L8377" i="7" s="1"/>
  <c r="L8378" i="7" s="1"/>
  <c r="L8379" i="7" s="1"/>
  <c r="L8380" i="7" s="1"/>
  <c r="L8381" i="7" s="1"/>
  <c r="L8382" i="7" s="1"/>
  <c r="L8383" i="7" s="1"/>
  <c r="L8384" i="7" s="1"/>
  <c r="L8385" i="7" s="1"/>
  <c r="L8386" i="7" s="1"/>
  <c r="L8387" i="7" s="1"/>
  <c r="L8388" i="7" s="1"/>
  <c r="L8389" i="7" s="1"/>
  <c r="L8390" i="7" s="1"/>
  <c r="L8391" i="7" s="1"/>
  <c r="L8392" i="7" s="1"/>
  <c r="L8393" i="7" s="1"/>
  <c r="L8394" i="7" s="1"/>
  <c r="L8395" i="7" s="1"/>
  <c r="L8396" i="7" s="1"/>
  <c r="L8397" i="7" s="1"/>
  <c r="L8398" i="7" s="1"/>
  <c r="L8399" i="7" s="1"/>
  <c r="L8400" i="7" s="1"/>
  <c r="L8401" i="7" s="1"/>
  <c r="F8005" i="7"/>
  <c r="E8005" i="7"/>
  <c r="E8006" i="7" s="1"/>
  <c r="A8005" i="7"/>
  <c r="S8004" i="7"/>
  <c r="S8005" i="7" s="1"/>
  <c r="S8006" i="7" s="1"/>
  <c r="Q8004" i="7"/>
  <c r="P8004" i="7"/>
  <c r="O8004" i="7"/>
  <c r="O8005" i="7" s="1"/>
  <c r="O8006" i="7" s="1"/>
  <c r="M8004" i="7"/>
  <c r="L8004" i="7"/>
  <c r="K8004" i="7"/>
  <c r="K8005" i="7" s="1"/>
  <c r="K8006" i="7" s="1"/>
  <c r="K8007" i="7" s="1"/>
  <c r="K8008" i="7" s="1"/>
  <c r="F8004" i="7"/>
  <c r="E8004" i="7"/>
  <c r="A8004" i="7"/>
  <c r="S8003" i="7"/>
  <c r="R8003" i="7"/>
  <c r="R8004" i="7" s="1"/>
  <c r="R8005" i="7" s="1"/>
  <c r="R8006" i="7" s="1"/>
  <c r="Q8003" i="7"/>
  <c r="P8003" i="7"/>
  <c r="O8003" i="7"/>
  <c r="N8003" i="7"/>
  <c r="N8004" i="7" s="1"/>
  <c r="N8005" i="7" s="1"/>
  <c r="N8006" i="7" s="1"/>
  <c r="N8007" i="7" s="1"/>
  <c r="N8008" i="7" s="1"/>
  <c r="N8009" i="7" s="1"/>
  <c r="N8010" i="7" s="1"/>
  <c r="N8011" i="7" s="1"/>
  <c r="N8012" i="7" s="1"/>
  <c r="N8013" i="7" s="1"/>
  <c r="N8014" i="7" s="1"/>
  <c r="N8015" i="7" s="1"/>
  <c r="N8016" i="7" s="1"/>
  <c r="N8017" i="7" s="1"/>
  <c r="N8018" i="7" s="1"/>
  <c r="N8019" i="7" s="1"/>
  <c r="N8020" i="7" s="1"/>
  <c r="N8021" i="7" s="1"/>
  <c r="N8022" i="7" s="1"/>
  <c r="N8023" i="7" s="1"/>
  <c r="N8024" i="7" s="1"/>
  <c r="N8025" i="7" s="1"/>
  <c r="N8026" i="7" s="1"/>
  <c r="N8027" i="7" s="1"/>
  <c r="N8028" i="7" s="1"/>
  <c r="N8029" i="7" s="1"/>
  <c r="N8030" i="7" s="1"/>
  <c r="N8031" i="7" s="1"/>
  <c r="N8032" i="7" s="1"/>
  <c r="N8033" i="7" s="1"/>
  <c r="N8034" i="7" s="1"/>
  <c r="N8035" i="7" s="1"/>
  <c r="N8036" i="7" s="1"/>
  <c r="N8037" i="7" s="1"/>
  <c r="N8038" i="7" s="1"/>
  <c r="N8039" i="7" s="1"/>
  <c r="N8040" i="7" s="1"/>
  <c r="N8041" i="7" s="1"/>
  <c r="N8042" i="7" s="1"/>
  <c r="N8043" i="7" s="1"/>
  <c r="N8044" i="7" s="1"/>
  <c r="N8045" i="7" s="1"/>
  <c r="N8046" i="7" s="1"/>
  <c r="N8047" i="7" s="1"/>
  <c r="N8048" i="7" s="1"/>
  <c r="N8049" i="7" s="1"/>
  <c r="N8050" i="7" s="1"/>
  <c r="N8051" i="7" s="1"/>
  <c r="N8052" i="7" s="1"/>
  <c r="N8053" i="7" s="1"/>
  <c r="N8054" i="7" s="1"/>
  <c r="N8055" i="7" s="1"/>
  <c r="N8056" i="7" s="1"/>
  <c r="N8057" i="7" s="1"/>
  <c r="N8058" i="7" s="1"/>
  <c r="N8059" i="7" s="1"/>
  <c r="N8060" i="7" s="1"/>
  <c r="N8061" i="7" s="1"/>
  <c r="N8062" i="7" s="1"/>
  <c r="N8063" i="7" s="1"/>
  <c r="N8064" i="7" s="1"/>
  <c r="N8065" i="7" s="1"/>
  <c r="N8066" i="7" s="1"/>
  <c r="N8067" i="7" s="1"/>
  <c r="N8068" i="7" s="1"/>
  <c r="N8069" i="7" s="1"/>
  <c r="N8070" i="7" s="1"/>
  <c r="N8071" i="7" s="1"/>
  <c r="N8072" i="7" s="1"/>
  <c r="N8073" i="7" s="1"/>
  <c r="N8074" i="7" s="1"/>
  <c r="N8075" i="7" s="1"/>
  <c r="N8076" i="7" s="1"/>
  <c r="N8077" i="7" s="1"/>
  <c r="N8078" i="7" s="1"/>
  <c r="N8079" i="7" s="1"/>
  <c r="N8080" i="7" s="1"/>
  <c r="N8081" i="7" s="1"/>
  <c r="N8082" i="7" s="1"/>
  <c r="N8083" i="7" s="1"/>
  <c r="N8084" i="7" s="1"/>
  <c r="N8085" i="7" s="1"/>
  <c r="N8086" i="7" s="1"/>
  <c r="N8087" i="7" s="1"/>
  <c r="N8088" i="7" s="1"/>
  <c r="N8089" i="7" s="1"/>
  <c r="N8090" i="7" s="1"/>
  <c r="N8091" i="7" s="1"/>
  <c r="N8092" i="7" s="1"/>
  <c r="N8093" i="7" s="1"/>
  <c r="N8094" i="7" s="1"/>
  <c r="N8095" i="7" s="1"/>
  <c r="N8096" i="7" s="1"/>
  <c r="N8097" i="7" s="1"/>
  <c r="N8098" i="7" s="1"/>
  <c r="N8099" i="7" s="1"/>
  <c r="N8100" i="7" s="1"/>
  <c r="N8101" i="7" s="1"/>
  <c r="N8102" i="7" s="1"/>
  <c r="N8103" i="7" s="1"/>
  <c r="N8104" i="7" s="1"/>
  <c r="N8105" i="7" s="1"/>
  <c r="N8106" i="7" s="1"/>
  <c r="N8107" i="7" s="1"/>
  <c r="N8108" i="7" s="1"/>
  <c r="N8109" i="7" s="1"/>
  <c r="N8110" i="7" s="1"/>
  <c r="N8111" i="7" s="1"/>
  <c r="N8112" i="7" s="1"/>
  <c r="N8113" i="7" s="1"/>
  <c r="N8114" i="7" s="1"/>
  <c r="N8115" i="7" s="1"/>
  <c r="N8116" i="7" s="1"/>
  <c r="N8117" i="7" s="1"/>
  <c r="N8118" i="7" s="1"/>
  <c r="N8119" i="7" s="1"/>
  <c r="N8120" i="7" s="1"/>
  <c r="N8121" i="7" s="1"/>
  <c r="N8122" i="7" s="1"/>
  <c r="N8123" i="7" s="1"/>
  <c r="N8124" i="7" s="1"/>
  <c r="N8125" i="7" s="1"/>
  <c r="N8126" i="7" s="1"/>
  <c r="N8127" i="7" s="1"/>
  <c r="N8128" i="7" s="1"/>
  <c r="N8129" i="7" s="1"/>
  <c r="N8130" i="7" s="1"/>
  <c r="N8131" i="7" s="1"/>
  <c r="N8132" i="7" s="1"/>
  <c r="N8133" i="7" s="1"/>
  <c r="N8134" i="7" s="1"/>
  <c r="N8135" i="7" s="1"/>
  <c r="N8136" i="7" s="1"/>
  <c r="N8137" i="7" s="1"/>
  <c r="N8138" i="7" s="1"/>
  <c r="N8139" i="7" s="1"/>
  <c r="N8140" i="7" s="1"/>
  <c r="N8141" i="7" s="1"/>
  <c r="N8142" i="7" s="1"/>
  <c r="N8143" i="7" s="1"/>
  <c r="N8144" i="7" s="1"/>
  <c r="N8145" i="7" s="1"/>
  <c r="N8146" i="7" s="1"/>
  <c r="N8147" i="7" s="1"/>
  <c r="N8148" i="7" s="1"/>
  <c r="N8149" i="7" s="1"/>
  <c r="N8150" i="7" s="1"/>
  <c r="N8151" i="7" s="1"/>
  <c r="N8152" i="7" s="1"/>
  <c r="N8153" i="7" s="1"/>
  <c r="N8154" i="7" s="1"/>
  <c r="N8155" i="7" s="1"/>
  <c r="N8156" i="7" s="1"/>
  <c r="N8157" i="7" s="1"/>
  <c r="N8158" i="7" s="1"/>
  <c r="N8159" i="7" s="1"/>
  <c r="N8160" i="7" s="1"/>
  <c r="N8161" i="7" s="1"/>
  <c r="N8162" i="7" s="1"/>
  <c r="N8163" i="7" s="1"/>
  <c r="N8164" i="7" s="1"/>
  <c r="N8165" i="7" s="1"/>
  <c r="N8166" i="7" s="1"/>
  <c r="N8167" i="7" s="1"/>
  <c r="N8168" i="7" s="1"/>
  <c r="N8169" i="7" s="1"/>
  <c r="N8170" i="7" s="1"/>
  <c r="N8171" i="7" s="1"/>
  <c r="N8172" i="7" s="1"/>
  <c r="N8173" i="7" s="1"/>
  <c r="N8174" i="7" s="1"/>
  <c r="N8175" i="7" s="1"/>
  <c r="N8176" i="7" s="1"/>
  <c r="N8177" i="7" s="1"/>
  <c r="N8178" i="7" s="1"/>
  <c r="N8179" i="7" s="1"/>
  <c r="N8180" i="7" s="1"/>
  <c r="N8181" i="7" s="1"/>
  <c r="N8182" i="7" s="1"/>
  <c r="N8183" i="7" s="1"/>
  <c r="N8184" i="7" s="1"/>
  <c r="N8185" i="7" s="1"/>
  <c r="N8186" i="7" s="1"/>
  <c r="N8187" i="7" s="1"/>
  <c r="N8188" i="7" s="1"/>
  <c r="N8189" i="7" s="1"/>
  <c r="N8190" i="7" s="1"/>
  <c r="N8191" i="7" s="1"/>
  <c r="N8192" i="7" s="1"/>
  <c r="N8193" i="7" s="1"/>
  <c r="N8194" i="7" s="1"/>
  <c r="N8195" i="7" s="1"/>
  <c r="N8196" i="7" s="1"/>
  <c r="N8197" i="7" s="1"/>
  <c r="N8198" i="7" s="1"/>
  <c r="N8199" i="7" s="1"/>
  <c r="N8200" i="7" s="1"/>
  <c r="N8201" i="7" s="1"/>
  <c r="N8202" i="7" s="1"/>
  <c r="N8203" i="7" s="1"/>
  <c r="N8204" i="7" s="1"/>
  <c r="N8205" i="7" s="1"/>
  <c r="N8206" i="7" s="1"/>
  <c r="N8207" i="7" s="1"/>
  <c r="N8208" i="7" s="1"/>
  <c r="N8209" i="7" s="1"/>
  <c r="N8210" i="7" s="1"/>
  <c r="N8211" i="7" s="1"/>
  <c r="N8212" i="7" s="1"/>
  <c r="N8213" i="7" s="1"/>
  <c r="N8214" i="7" s="1"/>
  <c r="N8215" i="7" s="1"/>
  <c r="N8216" i="7" s="1"/>
  <c r="N8217" i="7" s="1"/>
  <c r="N8218" i="7" s="1"/>
  <c r="N8219" i="7" s="1"/>
  <c r="N8220" i="7" s="1"/>
  <c r="N8221" i="7" s="1"/>
  <c r="N8222" i="7" s="1"/>
  <c r="N8223" i="7" s="1"/>
  <c r="N8224" i="7" s="1"/>
  <c r="N8225" i="7" s="1"/>
  <c r="N8226" i="7" s="1"/>
  <c r="N8227" i="7" s="1"/>
  <c r="N8228" i="7" s="1"/>
  <c r="N8229" i="7" s="1"/>
  <c r="N8230" i="7" s="1"/>
  <c r="N8231" i="7" s="1"/>
  <c r="N8232" i="7" s="1"/>
  <c r="N8233" i="7" s="1"/>
  <c r="N8234" i="7" s="1"/>
  <c r="N8235" i="7" s="1"/>
  <c r="N8236" i="7" s="1"/>
  <c r="N8237" i="7" s="1"/>
  <c r="N8238" i="7" s="1"/>
  <c r="N8239" i="7" s="1"/>
  <c r="N8240" i="7" s="1"/>
  <c r="N8241" i="7" s="1"/>
  <c r="N8242" i="7" s="1"/>
  <c r="N8243" i="7" s="1"/>
  <c r="N8244" i="7" s="1"/>
  <c r="N8245" i="7" s="1"/>
  <c r="N8246" i="7" s="1"/>
  <c r="N8247" i="7" s="1"/>
  <c r="N8248" i="7" s="1"/>
  <c r="N8249" i="7" s="1"/>
  <c r="N8250" i="7" s="1"/>
  <c r="N8251" i="7" s="1"/>
  <c r="N8252" i="7" s="1"/>
  <c r="N8253" i="7" s="1"/>
  <c r="N8254" i="7" s="1"/>
  <c r="N8255" i="7" s="1"/>
  <c r="N8256" i="7" s="1"/>
  <c r="N8257" i="7" s="1"/>
  <c r="N8258" i="7" s="1"/>
  <c r="N8259" i="7" s="1"/>
  <c r="N8260" i="7" s="1"/>
  <c r="N8261" i="7" s="1"/>
  <c r="N8262" i="7" s="1"/>
  <c r="N8263" i="7" s="1"/>
  <c r="N8264" i="7" s="1"/>
  <c r="N8265" i="7" s="1"/>
  <c r="N8266" i="7" s="1"/>
  <c r="N8267" i="7" s="1"/>
  <c r="N8268" i="7" s="1"/>
  <c r="N8269" i="7" s="1"/>
  <c r="N8270" i="7" s="1"/>
  <c r="N8271" i="7" s="1"/>
  <c r="N8272" i="7" s="1"/>
  <c r="N8273" i="7" s="1"/>
  <c r="N8274" i="7" s="1"/>
  <c r="N8275" i="7" s="1"/>
  <c r="N8276" i="7" s="1"/>
  <c r="N8277" i="7" s="1"/>
  <c r="N8278" i="7" s="1"/>
  <c r="N8279" i="7" s="1"/>
  <c r="N8280" i="7" s="1"/>
  <c r="N8281" i="7" s="1"/>
  <c r="N8282" i="7" s="1"/>
  <c r="N8283" i="7" s="1"/>
  <c r="N8284" i="7" s="1"/>
  <c r="N8285" i="7" s="1"/>
  <c r="N8286" i="7" s="1"/>
  <c r="N8287" i="7" s="1"/>
  <c r="N8288" i="7" s="1"/>
  <c r="N8289" i="7" s="1"/>
  <c r="N8290" i="7" s="1"/>
  <c r="N8291" i="7" s="1"/>
  <c r="N8292" i="7" s="1"/>
  <c r="N8293" i="7" s="1"/>
  <c r="N8294" i="7" s="1"/>
  <c r="N8295" i="7" s="1"/>
  <c r="N8296" i="7" s="1"/>
  <c r="N8297" i="7" s="1"/>
  <c r="N8298" i="7" s="1"/>
  <c r="N8299" i="7" s="1"/>
  <c r="N8300" i="7" s="1"/>
  <c r="N8301" i="7" s="1"/>
  <c r="N8302" i="7" s="1"/>
  <c r="N8303" i="7" s="1"/>
  <c r="N8304" i="7" s="1"/>
  <c r="N8305" i="7" s="1"/>
  <c r="N8306" i="7" s="1"/>
  <c r="N8307" i="7" s="1"/>
  <c r="N8308" i="7" s="1"/>
  <c r="N8309" i="7" s="1"/>
  <c r="N8310" i="7" s="1"/>
  <c r="N8311" i="7" s="1"/>
  <c r="N8312" i="7" s="1"/>
  <c r="N8313" i="7" s="1"/>
  <c r="N8314" i="7" s="1"/>
  <c r="N8315" i="7" s="1"/>
  <c r="N8316" i="7" s="1"/>
  <c r="N8317" i="7" s="1"/>
  <c r="N8318" i="7" s="1"/>
  <c r="N8319" i="7" s="1"/>
  <c r="N8320" i="7" s="1"/>
  <c r="N8321" i="7" s="1"/>
  <c r="N8322" i="7" s="1"/>
  <c r="N8323" i="7" s="1"/>
  <c r="N8324" i="7" s="1"/>
  <c r="N8325" i="7" s="1"/>
  <c r="N8326" i="7" s="1"/>
  <c r="N8327" i="7" s="1"/>
  <c r="N8328" i="7" s="1"/>
  <c r="N8329" i="7" s="1"/>
  <c r="N8330" i="7" s="1"/>
  <c r="N8331" i="7" s="1"/>
  <c r="N8332" i="7" s="1"/>
  <c r="N8333" i="7" s="1"/>
  <c r="N8334" i="7" s="1"/>
  <c r="N8335" i="7" s="1"/>
  <c r="N8336" i="7" s="1"/>
  <c r="N8337" i="7" s="1"/>
  <c r="N8338" i="7" s="1"/>
  <c r="N8339" i="7" s="1"/>
  <c r="N8340" i="7" s="1"/>
  <c r="N8341" i="7" s="1"/>
  <c r="N8342" i="7" s="1"/>
  <c r="N8343" i="7" s="1"/>
  <c r="N8344" i="7" s="1"/>
  <c r="N8345" i="7" s="1"/>
  <c r="N8346" i="7" s="1"/>
  <c r="N8347" i="7" s="1"/>
  <c r="N8348" i="7" s="1"/>
  <c r="N8349" i="7" s="1"/>
  <c r="N8350" i="7" s="1"/>
  <c r="N8351" i="7" s="1"/>
  <c r="N8352" i="7" s="1"/>
  <c r="N8353" i="7" s="1"/>
  <c r="N8354" i="7" s="1"/>
  <c r="N8355" i="7" s="1"/>
  <c r="N8356" i="7" s="1"/>
  <c r="N8357" i="7" s="1"/>
  <c r="N8358" i="7" s="1"/>
  <c r="N8359" i="7" s="1"/>
  <c r="N8360" i="7" s="1"/>
  <c r="N8361" i="7" s="1"/>
  <c r="N8362" i="7" s="1"/>
  <c r="N8363" i="7" s="1"/>
  <c r="N8364" i="7" s="1"/>
  <c r="N8365" i="7" s="1"/>
  <c r="N8366" i="7" s="1"/>
  <c r="N8367" i="7" s="1"/>
  <c r="N8368" i="7" s="1"/>
  <c r="N8369" i="7" s="1"/>
  <c r="N8370" i="7" s="1"/>
  <c r="N8371" i="7" s="1"/>
  <c r="N8372" i="7" s="1"/>
  <c r="N8373" i="7" s="1"/>
  <c r="N8374" i="7" s="1"/>
  <c r="N8375" i="7" s="1"/>
  <c r="N8376" i="7" s="1"/>
  <c r="N8377" i="7" s="1"/>
  <c r="N8378" i="7" s="1"/>
  <c r="N8379" i="7" s="1"/>
  <c r="N8380" i="7" s="1"/>
  <c r="N8381" i="7" s="1"/>
  <c r="N8382" i="7" s="1"/>
  <c r="N8383" i="7" s="1"/>
  <c r="N8384" i="7" s="1"/>
  <c r="N8385" i="7" s="1"/>
  <c r="N8386" i="7" s="1"/>
  <c r="N8387" i="7" s="1"/>
  <c r="N8388" i="7" s="1"/>
  <c r="N8389" i="7" s="1"/>
  <c r="N8390" i="7" s="1"/>
  <c r="N8391" i="7" s="1"/>
  <c r="N8392" i="7" s="1"/>
  <c r="N8393" i="7" s="1"/>
  <c r="N8394" i="7" s="1"/>
  <c r="N8395" i="7" s="1"/>
  <c r="N8396" i="7" s="1"/>
  <c r="N8397" i="7" s="1"/>
  <c r="N8398" i="7" s="1"/>
  <c r="N8399" i="7" s="1"/>
  <c r="N8400" i="7" s="1"/>
  <c r="N8401" i="7" s="1"/>
  <c r="M8003" i="7"/>
  <c r="L8003" i="7"/>
  <c r="K8003" i="7"/>
  <c r="J8003" i="7"/>
  <c r="J8004" i="7" s="1"/>
  <c r="J8005" i="7" s="1"/>
  <c r="J8006" i="7" s="1"/>
  <c r="J8007" i="7" s="1"/>
  <c r="J8008" i="7" s="1"/>
  <c r="J8009" i="7" s="1"/>
  <c r="J8010" i="7" s="1"/>
  <c r="J8011" i="7" s="1"/>
  <c r="J8012" i="7" s="1"/>
  <c r="J8013" i="7" s="1"/>
  <c r="J8014" i="7" s="1"/>
  <c r="J8015" i="7" s="1"/>
  <c r="J8016" i="7" s="1"/>
  <c r="J8017" i="7" s="1"/>
  <c r="J8018" i="7" s="1"/>
  <c r="J8019" i="7" s="1"/>
  <c r="J8020" i="7" s="1"/>
  <c r="J8021" i="7" s="1"/>
  <c r="J8022" i="7" s="1"/>
  <c r="J8023" i="7" s="1"/>
  <c r="J8024" i="7" s="1"/>
  <c r="J8025" i="7" s="1"/>
  <c r="J8026" i="7" s="1"/>
  <c r="J8027" i="7" s="1"/>
  <c r="J8028" i="7" s="1"/>
  <c r="J8029" i="7" s="1"/>
  <c r="J8030" i="7" s="1"/>
  <c r="J8031" i="7" s="1"/>
  <c r="J8032" i="7" s="1"/>
  <c r="J8033" i="7" s="1"/>
  <c r="J8034" i="7" s="1"/>
  <c r="J8035" i="7" s="1"/>
  <c r="J8036" i="7" s="1"/>
  <c r="J8037" i="7" s="1"/>
  <c r="J8038" i="7" s="1"/>
  <c r="J8039" i="7" s="1"/>
  <c r="J8040" i="7" s="1"/>
  <c r="J8041" i="7" s="1"/>
  <c r="J8042" i="7" s="1"/>
  <c r="J8043" i="7" s="1"/>
  <c r="J8044" i="7" s="1"/>
  <c r="J8045" i="7" s="1"/>
  <c r="J8046" i="7" s="1"/>
  <c r="J8047" i="7" s="1"/>
  <c r="J8048" i="7" s="1"/>
  <c r="J8049" i="7" s="1"/>
  <c r="J8050" i="7" s="1"/>
  <c r="J8051" i="7" s="1"/>
  <c r="J8052" i="7" s="1"/>
  <c r="J8053" i="7" s="1"/>
  <c r="J8054" i="7" s="1"/>
  <c r="J8055" i="7" s="1"/>
  <c r="J8056" i="7" s="1"/>
  <c r="J8057" i="7" s="1"/>
  <c r="J8058" i="7" s="1"/>
  <c r="J8059" i="7" s="1"/>
  <c r="J8060" i="7" s="1"/>
  <c r="J8061" i="7" s="1"/>
  <c r="J8062" i="7" s="1"/>
  <c r="J8063" i="7" s="1"/>
  <c r="J8064" i="7" s="1"/>
  <c r="J8065" i="7" s="1"/>
  <c r="J8066" i="7" s="1"/>
  <c r="J8067" i="7" s="1"/>
  <c r="J8068" i="7" s="1"/>
  <c r="J8069" i="7" s="1"/>
  <c r="J8070" i="7" s="1"/>
  <c r="J8071" i="7" s="1"/>
  <c r="J8072" i="7" s="1"/>
  <c r="J8073" i="7" s="1"/>
  <c r="J8074" i="7" s="1"/>
  <c r="J8075" i="7" s="1"/>
  <c r="J8076" i="7" s="1"/>
  <c r="J8077" i="7" s="1"/>
  <c r="J8078" i="7" s="1"/>
  <c r="J8079" i="7" s="1"/>
  <c r="J8080" i="7" s="1"/>
  <c r="J8081" i="7" s="1"/>
  <c r="J8082" i="7" s="1"/>
  <c r="J8083" i="7" s="1"/>
  <c r="J8084" i="7" s="1"/>
  <c r="J8085" i="7" s="1"/>
  <c r="J8086" i="7" s="1"/>
  <c r="J8087" i="7" s="1"/>
  <c r="J8088" i="7" s="1"/>
  <c r="J8089" i="7" s="1"/>
  <c r="J8090" i="7" s="1"/>
  <c r="J8091" i="7" s="1"/>
  <c r="J8092" i="7" s="1"/>
  <c r="J8093" i="7" s="1"/>
  <c r="J8094" i="7" s="1"/>
  <c r="J8095" i="7" s="1"/>
  <c r="J8096" i="7" s="1"/>
  <c r="J8097" i="7" s="1"/>
  <c r="J8098" i="7" s="1"/>
  <c r="J8099" i="7" s="1"/>
  <c r="J8100" i="7" s="1"/>
  <c r="J8101" i="7" s="1"/>
  <c r="J8102" i="7" s="1"/>
  <c r="J8103" i="7" s="1"/>
  <c r="J8104" i="7" s="1"/>
  <c r="J8105" i="7" s="1"/>
  <c r="J8106" i="7" s="1"/>
  <c r="J8107" i="7" s="1"/>
  <c r="J8108" i="7" s="1"/>
  <c r="J8109" i="7" s="1"/>
  <c r="J8110" i="7" s="1"/>
  <c r="J8111" i="7" s="1"/>
  <c r="J8112" i="7" s="1"/>
  <c r="J8113" i="7" s="1"/>
  <c r="J8114" i="7" s="1"/>
  <c r="J8115" i="7" s="1"/>
  <c r="J8116" i="7" s="1"/>
  <c r="J8117" i="7" s="1"/>
  <c r="J8118" i="7" s="1"/>
  <c r="J8119" i="7" s="1"/>
  <c r="J8120" i="7" s="1"/>
  <c r="J8121" i="7" s="1"/>
  <c r="J8122" i="7" s="1"/>
  <c r="J8123" i="7" s="1"/>
  <c r="J8124" i="7" s="1"/>
  <c r="J8125" i="7" s="1"/>
  <c r="J8126" i="7" s="1"/>
  <c r="J8127" i="7" s="1"/>
  <c r="J8128" i="7" s="1"/>
  <c r="J8129" i="7" s="1"/>
  <c r="J8130" i="7" s="1"/>
  <c r="J8131" i="7" s="1"/>
  <c r="J8132" i="7" s="1"/>
  <c r="J8133" i="7" s="1"/>
  <c r="J8134" i="7" s="1"/>
  <c r="J8135" i="7" s="1"/>
  <c r="J8136" i="7" s="1"/>
  <c r="J8137" i="7" s="1"/>
  <c r="J8138" i="7" s="1"/>
  <c r="J8139" i="7" s="1"/>
  <c r="J8140" i="7" s="1"/>
  <c r="J8141" i="7" s="1"/>
  <c r="J8142" i="7" s="1"/>
  <c r="J8143" i="7" s="1"/>
  <c r="J8144" i="7" s="1"/>
  <c r="J8145" i="7" s="1"/>
  <c r="J8146" i="7" s="1"/>
  <c r="J8147" i="7" s="1"/>
  <c r="J8148" i="7" s="1"/>
  <c r="J8149" i="7" s="1"/>
  <c r="J8150" i="7" s="1"/>
  <c r="J8151" i="7" s="1"/>
  <c r="J8152" i="7" s="1"/>
  <c r="J8153" i="7" s="1"/>
  <c r="J8154" i="7" s="1"/>
  <c r="J8155" i="7" s="1"/>
  <c r="J8156" i="7" s="1"/>
  <c r="J8157" i="7" s="1"/>
  <c r="J8158" i="7" s="1"/>
  <c r="J8159" i="7" s="1"/>
  <c r="J8160" i="7" s="1"/>
  <c r="J8161" i="7" s="1"/>
  <c r="J8162" i="7" s="1"/>
  <c r="J8163" i="7" s="1"/>
  <c r="J8164" i="7" s="1"/>
  <c r="J8165" i="7" s="1"/>
  <c r="J8166" i="7" s="1"/>
  <c r="J8167" i="7" s="1"/>
  <c r="J8168" i="7" s="1"/>
  <c r="J8169" i="7" s="1"/>
  <c r="J8170" i="7" s="1"/>
  <c r="J8171" i="7" s="1"/>
  <c r="J8172" i="7" s="1"/>
  <c r="J8173" i="7" s="1"/>
  <c r="J8174" i="7" s="1"/>
  <c r="J8175" i="7" s="1"/>
  <c r="J8176" i="7" s="1"/>
  <c r="J8177" i="7" s="1"/>
  <c r="J8178" i="7" s="1"/>
  <c r="J8179" i="7" s="1"/>
  <c r="J8180" i="7" s="1"/>
  <c r="J8181" i="7" s="1"/>
  <c r="J8182" i="7" s="1"/>
  <c r="J8183" i="7" s="1"/>
  <c r="J8184" i="7" s="1"/>
  <c r="J8185" i="7" s="1"/>
  <c r="J8186" i="7" s="1"/>
  <c r="J8187" i="7" s="1"/>
  <c r="J8188" i="7" s="1"/>
  <c r="J8189" i="7" s="1"/>
  <c r="J8190" i="7" s="1"/>
  <c r="J8191" i="7" s="1"/>
  <c r="J8192" i="7" s="1"/>
  <c r="J8193" i="7" s="1"/>
  <c r="J8194" i="7" s="1"/>
  <c r="J8195" i="7" s="1"/>
  <c r="J8196" i="7" s="1"/>
  <c r="J8197" i="7" s="1"/>
  <c r="J8198" i="7" s="1"/>
  <c r="J8199" i="7" s="1"/>
  <c r="J8200" i="7" s="1"/>
  <c r="J8201" i="7" s="1"/>
  <c r="J8202" i="7" s="1"/>
  <c r="J8203" i="7" s="1"/>
  <c r="J8204" i="7" s="1"/>
  <c r="J8205" i="7" s="1"/>
  <c r="J8206" i="7" s="1"/>
  <c r="J8207" i="7" s="1"/>
  <c r="J8208" i="7" s="1"/>
  <c r="J8209" i="7" s="1"/>
  <c r="J8210" i="7" s="1"/>
  <c r="J8211" i="7" s="1"/>
  <c r="J8212" i="7" s="1"/>
  <c r="J8213" i="7" s="1"/>
  <c r="J8214" i="7" s="1"/>
  <c r="J8215" i="7" s="1"/>
  <c r="J8216" i="7" s="1"/>
  <c r="J8217" i="7" s="1"/>
  <c r="J8218" i="7" s="1"/>
  <c r="J8219" i="7" s="1"/>
  <c r="J8220" i="7" s="1"/>
  <c r="J8221" i="7" s="1"/>
  <c r="J8222" i="7" s="1"/>
  <c r="J8223" i="7" s="1"/>
  <c r="J8224" i="7" s="1"/>
  <c r="J8225" i="7" s="1"/>
  <c r="J8226" i="7" s="1"/>
  <c r="J8227" i="7" s="1"/>
  <c r="J8228" i="7" s="1"/>
  <c r="J8229" i="7" s="1"/>
  <c r="J8230" i="7" s="1"/>
  <c r="J8231" i="7" s="1"/>
  <c r="J8232" i="7" s="1"/>
  <c r="J8233" i="7" s="1"/>
  <c r="J8234" i="7" s="1"/>
  <c r="J8235" i="7" s="1"/>
  <c r="J8236" i="7" s="1"/>
  <c r="J8237" i="7" s="1"/>
  <c r="J8238" i="7" s="1"/>
  <c r="J8239" i="7" s="1"/>
  <c r="J8240" i="7" s="1"/>
  <c r="J8241" i="7" s="1"/>
  <c r="J8242" i="7" s="1"/>
  <c r="J8243" i="7" s="1"/>
  <c r="J8244" i="7" s="1"/>
  <c r="J8245" i="7" s="1"/>
  <c r="J8246" i="7" s="1"/>
  <c r="J8247" i="7" s="1"/>
  <c r="J8248" i="7" s="1"/>
  <c r="J8249" i="7" s="1"/>
  <c r="J8250" i="7" s="1"/>
  <c r="J8251" i="7" s="1"/>
  <c r="J8252" i="7" s="1"/>
  <c r="J8253" i="7" s="1"/>
  <c r="J8254" i="7" s="1"/>
  <c r="J8255" i="7" s="1"/>
  <c r="J8256" i="7" s="1"/>
  <c r="J8257" i="7" s="1"/>
  <c r="J8258" i="7" s="1"/>
  <c r="J8259" i="7" s="1"/>
  <c r="J8260" i="7" s="1"/>
  <c r="J8261" i="7" s="1"/>
  <c r="J8262" i="7" s="1"/>
  <c r="J8263" i="7" s="1"/>
  <c r="J8264" i="7" s="1"/>
  <c r="J8265" i="7" s="1"/>
  <c r="J8266" i="7" s="1"/>
  <c r="J8267" i="7" s="1"/>
  <c r="J8268" i="7" s="1"/>
  <c r="J8269" i="7" s="1"/>
  <c r="J8270" i="7" s="1"/>
  <c r="J8271" i="7" s="1"/>
  <c r="J8272" i="7" s="1"/>
  <c r="J8273" i="7" s="1"/>
  <c r="J8274" i="7" s="1"/>
  <c r="J8275" i="7" s="1"/>
  <c r="J8276" i="7" s="1"/>
  <c r="J8277" i="7" s="1"/>
  <c r="J8278" i="7" s="1"/>
  <c r="J8279" i="7" s="1"/>
  <c r="J8280" i="7" s="1"/>
  <c r="J8281" i="7" s="1"/>
  <c r="J8282" i="7" s="1"/>
  <c r="J8283" i="7" s="1"/>
  <c r="J8284" i="7" s="1"/>
  <c r="J8285" i="7" s="1"/>
  <c r="J8286" i="7" s="1"/>
  <c r="J8287" i="7" s="1"/>
  <c r="J8288" i="7" s="1"/>
  <c r="J8289" i="7" s="1"/>
  <c r="J8290" i="7" s="1"/>
  <c r="J8291" i="7" s="1"/>
  <c r="J8292" i="7" s="1"/>
  <c r="J8293" i="7" s="1"/>
  <c r="J8294" i="7" s="1"/>
  <c r="J8295" i="7" s="1"/>
  <c r="J8296" i="7" s="1"/>
  <c r="J8297" i="7" s="1"/>
  <c r="J8298" i="7" s="1"/>
  <c r="J8299" i="7" s="1"/>
  <c r="J8300" i="7" s="1"/>
  <c r="J8301" i="7" s="1"/>
  <c r="J8302" i="7" s="1"/>
  <c r="J8303" i="7" s="1"/>
  <c r="J8304" i="7" s="1"/>
  <c r="J8305" i="7" s="1"/>
  <c r="J8306" i="7" s="1"/>
  <c r="J8307" i="7" s="1"/>
  <c r="J8308" i="7" s="1"/>
  <c r="J8309" i="7" s="1"/>
  <c r="J8310" i="7" s="1"/>
  <c r="J8311" i="7" s="1"/>
  <c r="J8312" i="7" s="1"/>
  <c r="J8313" i="7" s="1"/>
  <c r="J8314" i="7" s="1"/>
  <c r="J8315" i="7" s="1"/>
  <c r="J8316" i="7" s="1"/>
  <c r="J8317" i="7" s="1"/>
  <c r="J8318" i="7" s="1"/>
  <c r="J8319" i="7" s="1"/>
  <c r="J8320" i="7" s="1"/>
  <c r="J8321" i="7" s="1"/>
  <c r="J8322" i="7" s="1"/>
  <c r="J8323" i="7" s="1"/>
  <c r="J8324" i="7" s="1"/>
  <c r="J8325" i="7" s="1"/>
  <c r="J8326" i="7" s="1"/>
  <c r="J8327" i="7" s="1"/>
  <c r="J8328" i="7" s="1"/>
  <c r="J8329" i="7" s="1"/>
  <c r="J8330" i="7" s="1"/>
  <c r="J8331" i="7" s="1"/>
  <c r="J8332" i="7" s="1"/>
  <c r="J8333" i="7" s="1"/>
  <c r="J8334" i="7" s="1"/>
  <c r="J8335" i="7" s="1"/>
  <c r="J8336" i="7" s="1"/>
  <c r="J8337" i="7" s="1"/>
  <c r="J8338" i="7" s="1"/>
  <c r="J8339" i="7" s="1"/>
  <c r="J8340" i="7" s="1"/>
  <c r="J8341" i="7" s="1"/>
  <c r="J8342" i="7" s="1"/>
  <c r="J8343" i="7" s="1"/>
  <c r="J8344" i="7" s="1"/>
  <c r="J8345" i="7" s="1"/>
  <c r="J8346" i="7" s="1"/>
  <c r="J8347" i="7" s="1"/>
  <c r="J8348" i="7" s="1"/>
  <c r="J8349" i="7" s="1"/>
  <c r="J8350" i="7" s="1"/>
  <c r="J8351" i="7" s="1"/>
  <c r="J8352" i="7" s="1"/>
  <c r="J8353" i="7" s="1"/>
  <c r="J8354" i="7" s="1"/>
  <c r="J8355" i="7" s="1"/>
  <c r="J8356" i="7" s="1"/>
  <c r="J8357" i="7" s="1"/>
  <c r="J8358" i="7" s="1"/>
  <c r="J8359" i="7" s="1"/>
  <c r="J8360" i="7" s="1"/>
  <c r="J8361" i="7" s="1"/>
  <c r="J8362" i="7" s="1"/>
  <c r="J8363" i="7" s="1"/>
  <c r="J8364" i="7" s="1"/>
  <c r="J8365" i="7" s="1"/>
  <c r="J8366" i="7" s="1"/>
  <c r="J8367" i="7" s="1"/>
  <c r="J8368" i="7" s="1"/>
  <c r="J8369" i="7" s="1"/>
  <c r="J8370" i="7" s="1"/>
  <c r="J8371" i="7" s="1"/>
  <c r="J8372" i="7" s="1"/>
  <c r="J8373" i="7" s="1"/>
  <c r="J8374" i="7" s="1"/>
  <c r="J8375" i="7" s="1"/>
  <c r="J8376" i="7" s="1"/>
  <c r="J8377" i="7" s="1"/>
  <c r="J8378" i="7" s="1"/>
  <c r="J8379" i="7" s="1"/>
  <c r="J8380" i="7" s="1"/>
  <c r="J8381" i="7" s="1"/>
  <c r="J8382" i="7" s="1"/>
  <c r="J8383" i="7" s="1"/>
  <c r="J8384" i="7" s="1"/>
  <c r="J8385" i="7" s="1"/>
  <c r="J8386" i="7" s="1"/>
  <c r="J8387" i="7" s="1"/>
  <c r="J8388" i="7" s="1"/>
  <c r="J8389" i="7" s="1"/>
  <c r="J8390" i="7" s="1"/>
  <c r="J8391" i="7" s="1"/>
  <c r="J8392" i="7" s="1"/>
  <c r="J8393" i="7" s="1"/>
  <c r="J8394" i="7" s="1"/>
  <c r="J8395" i="7" s="1"/>
  <c r="J8396" i="7" s="1"/>
  <c r="J8397" i="7" s="1"/>
  <c r="J8398" i="7" s="1"/>
  <c r="J8399" i="7" s="1"/>
  <c r="J8400" i="7" s="1"/>
  <c r="J8401" i="7" s="1"/>
  <c r="F8003" i="7"/>
  <c r="E8003" i="7"/>
  <c r="C8003" i="7"/>
  <c r="A8003" i="7"/>
  <c r="D8002" i="7"/>
  <c r="D8001" i="7"/>
  <c r="O8000" i="7"/>
  <c r="O8001" i="7" s="1"/>
  <c r="D8000" i="7"/>
  <c r="P7999" i="7"/>
  <c r="P8000" i="7" s="1"/>
  <c r="P8001" i="7" s="1"/>
  <c r="D7999" i="7"/>
  <c r="S7998" i="7"/>
  <c r="S7999" i="7" s="1"/>
  <c r="S8000" i="7" s="1"/>
  <c r="S8001" i="7" s="1"/>
  <c r="R7998" i="7"/>
  <c r="R7999" i="7" s="1"/>
  <c r="R8000" i="7" s="1"/>
  <c r="R8001" i="7" s="1"/>
  <c r="Q7998" i="7"/>
  <c r="Q7999" i="7" s="1"/>
  <c r="Q8000" i="7" s="1"/>
  <c r="Q8001" i="7" s="1"/>
  <c r="P7998" i="7"/>
  <c r="O7998" i="7"/>
  <c r="O7999" i="7" s="1"/>
  <c r="D7998" i="7"/>
  <c r="D7997" i="7"/>
  <c r="D7996" i="7"/>
  <c r="O7995" i="7"/>
  <c r="O7996" i="7" s="1"/>
  <c r="D7995" i="7"/>
  <c r="P7994" i="7"/>
  <c r="P7995" i="7" s="1"/>
  <c r="P7996" i="7" s="1"/>
  <c r="D7994" i="7"/>
  <c r="S7993" i="7"/>
  <c r="S7994" i="7" s="1"/>
  <c r="S7995" i="7" s="1"/>
  <c r="S7996" i="7" s="1"/>
  <c r="R7993" i="7"/>
  <c r="R7994" i="7" s="1"/>
  <c r="R7995" i="7" s="1"/>
  <c r="R7996" i="7" s="1"/>
  <c r="Q7993" i="7"/>
  <c r="Q7994" i="7" s="1"/>
  <c r="Q7995" i="7" s="1"/>
  <c r="Q7996" i="7" s="1"/>
  <c r="P7993" i="7"/>
  <c r="O7993" i="7"/>
  <c r="O7994" i="7" s="1"/>
  <c r="D7993" i="7"/>
  <c r="D7992" i="7"/>
  <c r="R7991" i="7"/>
  <c r="D7991" i="7"/>
  <c r="D7990" i="7"/>
  <c r="P7989" i="7"/>
  <c r="P7990" i="7" s="1"/>
  <c r="P7991" i="7" s="1"/>
  <c r="D7989" i="7"/>
  <c r="S7988" i="7"/>
  <c r="S7989" i="7" s="1"/>
  <c r="S7990" i="7" s="1"/>
  <c r="S7991" i="7" s="1"/>
  <c r="R7988" i="7"/>
  <c r="R7989" i="7" s="1"/>
  <c r="R7990" i="7" s="1"/>
  <c r="Q7988" i="7"/>
  <c r="Q7989" i="7" s="1"/>
  <c r="Q7990" i="7" s="1"/>
  <c r="Q7991" i="7" s="1"/>
  <c r="P7988" i="7"/>
  <c r="O7988" i="7"/>
  <c r="O7989" i="7" s="1"/>
  <c r="O7990" i="7" s="1"/>
  <c r="O7991" i="7" s="1"/>
  <c r="D7988" i="7"/>
  <c r="D7987" i="7"/>
  <c r="D7986" i="7"/>
  <c r="D7985" i="7"/>
  <c r="P7984" i="7"/>
  <c r="P7985" i="7" s="1"/>
  <c r="P7986" i="7" s="1"/>
  <c r="D7984" i="7"/>
  <c r="S7983" i="7"/>
  <c r="S7984" i="7" s="1"/>
  <c r="S7985" i="7" s="1"/>
  <c r="S7986" i="7" s="1"/>
  <c r="R7983" i="7"/>
  <c r="R7984" i="7" s="1"/>
  <c r="R7985" i="7" s="1"/>
  <c r="R7986" i="7" s="1"/>
  <c r="Q7983" i="7"/>
  <c r="Q7984" i="7" s="1"/>
  <c r="Q7985" i="7" s="1"/>
  <c r="Q7986" i="7" s="1"/>
  <c r="P7983" i="7"/>
  <c r="O7983" i="7"/>
  <c r="O7984" i="7" s="1"/>
  <c r="O7985" i="7" s="1"/>
  <c r="O7986" i="7" s="1"/>
  <c r="D7983" i="7"/>
  <c r="D7982" i="7"/>
  <c r="D7981" i="7"/>
  <c r="O7980" i="7"/>
  <c r="O7981" i="7" s="1"/>
  <c r="D7980" i="7"/>
  <c r="P7979" i="7"/>
  <c r="P7980" i="7" s="1"/>
  <c r="P7981" i="7" s="1"/>
  <c r="D7979" i="7"/>
  <c r="S7978" i="7"/>
  <c r="S7979" i="7" s="1"/>
  <c r="S7980" i="7" s="1"/>
  <c r="S7981" i="7" s="1"/>
  <c r="R7978" i="7"/>
  <c r="R7979" i="7" s="1"/>
  <c r="R7980" i="7" s="1"/>
  <c r="R7981" i="7" s="1"/>
  <c r="Q7978" i="7"/>
  <c r="Q7979" i="7" s="1"/>
  <c r="Q7980" i="7" s="1"/>
  <c r="Q7981" i="7" s="1"/>
  <c r="P7978" i="7"/>
  <c r="O7978" i="7"/>
  <c r="O7979" i="7" s="1"/>
  <c r="D7978" i="7"/>
  <c r="D7977" i="7"/>
  <c r="D7976" i="7"/>
  <c r="O7975" i="7"/>
  <c r="O7976" i="7" s="1"/>
  <c r="D7975" i="7"/>
  <c r="P7974" i="7"/>
  <c r="P7975" i="7" s="1"/>
  <c r="P7976" i="7" s="1"/>
  <c r="D7974" i="7"/>
  <c r="S7973" i="7"/>
  <c r="S7974" i="7" s="1"/>
  <c r="S7975" i="7" s="1"/>
  <c r="S7976" i="7" s="1"/>
  <c r="R7973" i="7"/>
  <c r="R7974" i="7" s="1"/>
  <c r="R7975" i="7" s="1"/>
  <c r="R7976" i="7" s="1"/>
  <c r="Q7973" i="7"/>
  <c r="Q7974" i="7" s="1"/>
  <c r="Q7975" i="7" s="1"/>
  <c r="Q7976" i="7" s="1"/>
  <c r="P7973" i="7"/>
  <c r="O7973" i="7"/>
  <c r="O7974" i="7" s="1"/>
  <c r="D7973" i="7"/>
  <c r="D7972" i="7"/>
  <c r="R7971" i="7"/>
  <c r="D7971" i="7"/>
  <c r="D7970" i="7"/>
  <c r="P7969" i="7"/>
  <c r="P7970" i="7" s="1"/>
  <c r="P7971" i="7" s="1"/>
  <c r="D7969" i="7"/>
  <c r="S7968" i="7"/>
  <c r="S7969" i="7" s="1"/>
  <c r="S7970" i="7" s="1"/>
  <c r="S7971" i="7" s="1"/>
  <c r="R7968" i="7"/>
  <c r="R7969" i="7" s="1"/>
  <c r="R7970" i="7" s="1"/>
  <c r="Q7968" i="7"/>
  <c r="Q7969" i="7" s="1"/>
  <c r="Q7970" i="7" s="1"/>
  <c r="Q7971" i="7" s="1"/>
  <c r="P7968" i="7"/>
  <c r="O7968" i="7"/>
  <c r="O7969" i="7" s="1"/>
  <c r="O7970" i="7" s="1"/>
  <c r="O7971" i="7" s="1"/>
  <c r="D7968" i="7"/>
  <c r="D7967" i="7"/>
  <c r="D7966" i="7"/>
  <c r="D7965" i="7"/>
  <c r="P7964" i="7"/>
  <c r="P7965" i="7" s="1"/>
  <c r="P7966" i="7" s="1"/>
  <c r="D7964" i="7"/>
  <c r="S7963" i="7"/>
  <c r="S7964" i="7" s="1"/>
  <c r="S7965" i="7" s="1"/>
  <c r="S7966" i="7" s="1"/>
  <c r="R7963" i="7"/>
  <c r="R7964" i="7" s="1"/>
  <c r="R7965" i="7" s="1"/>
  <c r="R7966" i="7" s="1"/>
  <c r="Q7963" i="7"/>
  <c r="Q7964" i="7" s="1"/>
  <c r="Q7965" i="7" s="1"/>
  <c r="Q7966" i="7" s="1"/>
  <c r="P7963" i="7"/>
  <c r="O7963" i="7"/>
  <c r="O7964" i="7" s="1"/>
  <c r="O7965" i="7" s="1"/>
  <c r="O7966" i="7" s="1"/>
  <c r="D7963" i="7"/>
  <c r="D7962" i="7"/>
  <c r="D7961" i="7"/>
  <c r="O7960" i="7"/>
  <c r="O7961" i="7" s="1"/>
  <c r="D7960" i="7"/>
  <c r="P7959" i="7"/>
  <c r="P7960" i="7" s="1"/>
  <c r="P7961" i="7" s="1"/>
  <c r="D7959" i="7"/>
  <c r="S7958" i="7"/>
  <c r="S7959" i="7" s="1"/>
  <c r="S7960" i="7" s="1"/>
  <c r="S7961" i="7" s="1"/>
  <c r="R7958" i="7"/>
  <c r="R7959" i="7" s="1"/>
  <c r="R7960" i="7" s="1"/>
  <c r="R7961" i="7" s="1"/>
  <c r="Q7958" i="7"/>
  <c r="Q7959" i="7" s="1"/>
  <c r="Q7960" i="7" s="1"/>
  <c r="Q7961" i="7" s="1"/>
  <c r="P7958" i="7"/>
  <c r="O7958" i="7"/>
  <c r="O7959" i="7" s="1"/>
  <c r="D7958" i="7"/>
  <c r="D7957" i="7"/>
  <c r="D7956" i="7"/>
  <c r="O7955" i="7"/>
  <c r="O7956" i="7" s="1"/>
  <c r="D7955" i="7"/>
  <c r="P7954" i="7"/>
  <c r="P7955" i="7" s="1"/>
  <c r="P7956" i="7" s="1"/>
  <c r="D7954" i="7"/>
  <c r="S7953" i="7"/>
  <c r="S7954" i="7" s="1"/>
  <c r="S7955" i="7" s="1"/>
  <c r="S7956" i="7" s="1"/>
  <c r="R7953" i="7"/>
  <c r="R7954" i="7" s="1"/>
  <c r="R7955" i="7" s="1"/>
  <c r="R7956" i="7" s="1"/>
  <c r="Q7953" i="7"/>
  <c r="Q7954" i="7" s="1"/>
  <c r="Q7955" i="7" s="1"/>
  <c r="Q7956" i="7" s="1"/>
  <c r="P7953" i="7"/>
  <c r="O7953" i="7"/>
  <c r="O7954" i="7" s="1"/>
  <c r="D7953" i="7"/>
  <c r="D7952" i="7"/>
  <c r="D7951" i="7"/>
  <c r="P7950" i="7"/>
  <c r="P7951" i="7" s="1"/>
  <c r="O7950" i="7"/>
  <c r="O7951" i="7" s="1"/>
  <c r="D7950" i="7"/>
  <c r="P7949" i="7"/>
  <c r="D7949" i="7"/>
  <c r="S7948" i="7"/>
  <c r="S7949" i="7" s="1"/>
  <c r="S7950" i="7" s="1"/>
  <c r="S7951" i="7" s="1"/>
  <c r="R7948" i="7"/>
  <c r="R7949" i="7" s="1"/>
  <c r="R7950" i="7" s="1"/>
  <c r="R7951" i="7" s="1"/>
  <c r="Q7948" i="7"/>
  <c r="Q7949" i="7" s="1"/>
  <c r="Q7950" i="7" s="1"/>
  <c r="Q7951" i="7" s="1"/>
  <c r="P7948" i="7"/>
  <c r="O7948" i="7"/>
  <c r="O7949" i="7" s="1"/>
  <c r="D7948" i="7"/>
  <c r="D7947" i="7"/>
  <c r="D7946" i="7"/>
  <c r="P7945" i="7"/>
  <c r="P7946" i="7" s="1"/>
  <c r="O7945" i="7"/>
  <c r="O7946" i="7" s="1"/>
  <c r="D7945" i="7"/>
  <c r="P7944" i="7"/>
  <c r="D7944" i="7"/>
  <c r="S7943" i="7"/>
  <c r="S7944" i="7" s="1"/>
  <c r="S7945" i="7" s="1"/>
  <c r="S7946" i="7" s="1"/>
  <c r="R7943" i="7"/>
  <c r="R7944" i="7" s="1"/>
  <c r="R7945" i="7" s="1"/>
  <c r="R7946" i="7" s="1"/>
  <c r="Q7943" i="7"/>
  <c r="Q7944" i="7" s="1"/>
  <c r="Q7945" i="7" s="1"/>
  <c r="Q7946" i="7" s="1"/>
  <c r="P7943" i="7"/>
  <c r="O7943" i="7"/>
  <c r="O7944" i="7" s="1"/>
  <c r="D7943" i="7"/>
  <c r="D7942" i="7"/>
  <c r="D7941" i="7"/>
  <c r="P7940" i="7"/>
  <c r="P7941" i="7" s="1"/>
  <c r="O7940" i="7"/>
  <c r="O7941" i="7" s="1"/>
  <c r="D7940" i="7"/>
  <c r="P7939" i="7"/>
  <c r="D7939" i="7"/>
  <c r="S7938" i="7"/>
  <c r="S7939" i="7" s="1"/>
  <c r="S7940" i="7" s="1"/>
  <c r="S7941" i="7" s="1"/>
  <c r="R7938" i="7"/>
  <c r="R7939" i="7" s="1"/>
  <c r="R7940" i="7" s="1"/>
  <c r="R7941" i="7" s="1"/>
  <c r="Q7938" i="7"/>
  <c r="Q7939" i="7" s="1"/>
  <c r="Q7940" i="7" s="1"/>
  <c r="Q7941" i="7" s="1"/>
  <c r="P7938" i="7"/>
  <c r="O7938" i="7"/>
  <c r="O7939" i="7" s="1"/>
  <c r="D7938" i="7"/>
  <c r="D7937" i="7"/>
  <c r="D7936" i="7"/>
  <c r="P7935" i="7"/>
  <c r="P7936" i="7" s="1"/>
  <c r="O7935" i="7"/>
  <c r="O7936" i="7" s="1"/>
  <c r="D7935" i="7"/>
  <c r="P7934" i="7"/>
  <c r="D7934" i="7"/>
  <c r="S7933" i="7"/>
  <c r="S7934" i="7" s="1"/>
  <c r="S7935" i="7" s="1"/>
  <c r="S7936" i="7" s="1"/>
  <c r="R7933" i="7"/>
  <c r="R7934" i="7" s="1"/>
  <c r="R7935" i="7" s="1"/>
  <c r="R7936" i="7" s="1"/>
  <c r="Q7933" i="7"/>
  <c r="Q7934" i="7" s="1"/>
  <c r="Q7935" i="7" s="1"/>
  <c r="Q7936" i="7" s="1"/>
  <c r="P7933" i="7"/>
  <c r="O7933" i="7"/>
  <c r="O7934" i="7" s="1"/>
  <c r="D7933" i="7"/>
  <c r="D7932" i="7"/>
  <c r="D7931" i="7"/>
  <c r="P7930" i="7"/>
  <c r="P7931" i="7" s="1"/>
  <c r="O7930" i="7"/>
  <c r="O7931" i="7" s="1"/>
  <c r="D7930" i="7"/>
  <c r="P7929" i="7"/>
  <c r="D7929" i="7"/>
  <c r="S7928" i="7"/>
  <c r="S7929" i="7" s="1"/>
  <c r="S7930" i="7" s="1"/>
  <c r="S7931" i="7" s="1"/>
  <c r="R7928" i="7"/>
  <c r="R7929" i="7" s="1"/>
  <c r="R7930" i="7" s="1"/>
  <c r="R7931" i="7" s="1"/>
  <c r="Q7928" i="7"/>
  <c r="Q7929" i="7" s="1"/>
  <c r="Q7930" i="7" s="1"/>
  <c r="Q7931" i="7" s="1"/>
  <c r="P7928" i="7"/>
  <c r="O7928" i="7"/>
  <c r="O7929" i="7" s="1"/>
  <c r="D7928" i="7"/>
  <c r="D7927" i="7"/>
  <c r="D7926" i="7"/>
  <c r="P7925" i="7"/>
  <c r="P7926" i="7" s="1"/>
  <c r="O7925" i="7"/>
  <c r="O7926" i="7" s="1"/>
  <c r="D7925" i="7"/>
  <c r="P7924" i="7"/>
  <c r="D7924" i="7"/>
  <c r="S7923" i="7"/>
  <c r="S7924" i="7" s="1"/>
  <c r="S7925" i="7" s="1"/>
  <c r="S7926" i="7" s="1"/>
  <c r="R7923" i="7"/>
  <c r="R7924" i="7" s="1"/>
  <c r="R7925" i="7" s="1"/>
  <c r="R7926" i="7" s="1"/>
  <c r="Q7923" i="7"/>
  <c r="Q7924" i="7" s="1"/>
  <c r="Q7925" i="7" s="1"/>
  <c r="Q7926" i="7" s="1"/>
  <c r="P7923" i="7"/>
  <c r="O7923" i="7"/>
  <c r="O7924" i="7" s="1"/>
  <c r="D7923" i="7"/>
  <c r="D7922" i="7"/>
  <c r="D7921" i="7"/>
  <c r="P7920" i="7"/>
  <c r="P7921" i="7" s="1"/>
  <c r="O7920" i="7"/>
  <c r="O7921" i="7" s="1"/>
  <c r="D7920" i="7"/>
  <c r="P7919" i="7"/>
  <c r="D7919" i="7"/>
  <c r="S7918" i="7"/>
  <c r="S7919" i="7" s="1"/>
  <c r="S7920" i="7" s="1"/>
  <c r="S7921" i="7" s="1"/>
  <c r="R7918" i="7"/>
  <c r="R7919" i="7" s="1"/>
  <c r="R7920" i="7" s="1"/>
  <c r="R7921" i="7" s="1"/>
  <c r="Q7918" i="7"/>
  <c r="Q7919" i="7" s="1"/>
  <c r="Q7920" i="7" s="1"/>
  <c r="Q7921" i="7" s="1"/>
  <c r="P7918" i="7"/>
  <c r="O7918" i="7"/>
  <c r="O7919" i="7" s="1"/>
  <c r="D7918" i="7"/>
  <c r="D7917" i="7"/>
  <c r="D7916" i="7"/>
  <c r="P7915" i="7"/>
  <c r="P7916" i="7" s="1"/>
  <c r="O7915" i="7"/>
  <c r="O7916" i="7" s="1"/>
  <c r="D7915" i="7"/>
  <c r="P7914" i="7"/>
  <c r="D7914" i="7"/>
  <c r="S7913" i="7"/>
  <c r="S7914" i="7" s="1"/>
  <c r="S7915" i="7" s="1"/>
  <c r="S7916" i="7" s="1"/>
  <c r="R7913" i="7"/>
  <c r="R7914" i="7" s="1"/>
  <c r="R7915" i="7" s="1"/>
  <c r="R7916" i="7" s="1"/>
  <c r="Q7913" i="7"/>
  <c r="Q7914" i="7" s="1"/>
  <c r="Q7915" i="7" s="1"/>
  <c r="Q7916" i="7" s="1"/>
  <c r="P7913" i="7"/>
  <c r="O7913" i="7"/>
  <c r="O7914" i="7" s="1"/>
  <c r="D7913" i="7"/>
  <c r="D7912" i="7"/>
  <c r="D7911" i="7"/>
  <c r="P7910" i="7"/>
  <c r="P7911" i="7" s="1"/>
  <c r="O7910" i="7"/>
  <c r="O7911" i="7" s="1"/>
  <c r="D7910" i="7"/>
  <c r="P7909" i="7"/>
  <c r="D7909" i="7"/>
  <c r="S7908" i="7"/>
  <c r="S7909" i="7" s="1"/>
  <c r="S7910" i="7" s="1"/>
  <c r="S7911" i="7" s="1"/>
  <c r="R7908" i="7"/>
  <c r="R7909" i="7" s="1"/>
  <c r="R7910" i="7" s="1"/>
  <c r="R7911" i="7" s="1"/>
  <c r="Q7908" i="7"/>
  <c r="Q7909" i="7" s="1"/>
  <c r="Q7910" i="7" s="1"/>
  <c r="Q7911" i="7" s="1"/>
  <c r="P7908" i="7"/>
  <c r="O7908" i="7"/>
  <c r="O7909" i="7" s="1"/>
  <c r="D7908" i="7"/>
  <c r="D7907" i="7"/>
  <c r="D7906" i="7"/>
  <c r="P7905" i="7"/>
  <c r="P7906" i="7" s="1"/>
  <c r="O7905" i="7"/>
  <c r="O7906" i="7" s="1"/>
  <c r="D7905" i="7"/>
  <c r="P7904" i="7"/>
  <c r="D7904" i="7"/>
  <c r="S7903" i="7"/>
  <c r="S7904" i="7" s="1"/>
  <c r="S7905" i="7" s="1"/>
  <c r="S7906" i="7" s="1"/>
  <c r="R7903" i="7"/>
  <c r="R7904" i="7" s="1"/>
  <c r="R7905" i="7" s="1"/>
  <c r="R7906" i="7" s="1"/>
  <c r="Q7903" i="7"/>
  <c r="Q7904" i="7" s="1"/>
  <c r="Q7905" i="7" s="1"/>
  <c r="Q7906" i="7" s="1"/>
  <c r="P7903" i="7"/>
  <c r="O7903" i="7"/>
  <c r="O7904" i="7" s="1"/>
  <c r="D7903" i="7"/>
  <c r="D7902" i="7"/>
  <c r="D7901" i="7"/>
  <c r="P7900" i="7"/>
  <c r="P7901" i="7" s="1"/>
  <c r="O7900" i="7"/>
  <c r="O7901" i="7" s="1"/>
  <c r="D7900" i="7"/>
  <c r="P7899" i="7"/>
  <c r="D7899" i="7"/>
  <c r="S7898" i="7"/>
  <c r="S7899" i="7" s="1"/>
  <c r="S7900" i="7" s="1"/>
  <c r="S7901" i="7" s="1"/>
  <c r="R7898" i="7"/>
  <c r="R7899" i="7" s="1"/>
  <c r="R7900" i="7" s="1"/>
  <c r="R7901" i="7" s="1"/>
  <c r="Q7898" i="7"/>
  <c r="Q7899" i="7" s="1"/>
  <c r="Q7900" i="7" s="1"/>
  <c r="Q7901" i="7" s="1"/>
  <c r="P7898" i="7"/>
  <c r="O7898" i="7"/>
  <c r="O7899" i="7" s="1"/>
  <c r="D7898" i="7"/>
  <c r="D7897" i="7"/>
  <c r="D7896" i="7"/>
  <c r="P7895" i="7"/>
  <c r="P7896" i="7" s="1"/>
  <c r="O7895" i="7"/>
  <c r="O7896" i="7" s="1"/>
  <c r="D7895" i="7"/>
  <c r="P7894" i="7"/>
  <c r="D7894" i="7"/>
  <c r="S7893" i="7"/>
  <c r="S7894" i="7" s="1"/>
  <c r="S7895" i="7" s="1"/>
  <c r="S7896" i="7" s="1"/>
  <c r="R7893" i="7"/>
  <c r="R7894" i="7" s="1"/>
  <c r="R7895" i="7" s="1"/>
  <c r="R7896" i="7" s="1"/>
  <c r="Q7893" i="7"/>
  <c r="Q7894" i="7" s="1"/>
  <c r="Q7895" i="7" s="1"/>
  <c r="Q7896" i="7" s="1"/>
  <c r="P7893" i="7"/>
  <c r="O7893" i="7"/>
  <c r="O7894" i="7" s="1"/>
  <c r="D7893" i="7"/>
  <c r="D7892" i="7"/>
  <c r="D7891" i="7"/>
  <c r="P7890" i="7"/>
  <c r="P7891" i="7" s="1"/>
  <c r="O7890" i="7"/>
  <c r="O7891" i="7" s="1"/>
  <c r="D7890" i="7"/>
  <c r="P7889" i="7"/>
  <c r="D7889" i="7"/>
  <c r="S7888" i="7"/>
  <c r="S7889" i="7" s="1"/>
  <c r="S7890" i="7" s="1"/>
  <c r="S7891" i="7" s="1"/>
  <c r="R7888" i="7"/>
  <c r="R7889" i="7" s="1"/>
  <c r="R7890" i="7" s="1"/>
  <c r="R7891" i="7" s="1"/>
  <c r="Q7888" i="7"/>
  <c r="Q7889" i="7" s="1"/>
  <c r="Q7890" i="7" s="1"/>
  <c r="Q7891" i="7" s="1"/>
  <c r="P7888" i="7"/>
  <c r="O7888" i="7"/>
  <c r="O7889" i="7" s="1"/>
  <c r="D7888" i="7"/>
  <c r="D7887" i="7"/>
  <c r="D7886" i="7"/>
  <c r="P7885" i="7"/>
  <c r="P7886" i="7" s="1"/>
  <c r="O7885" i="7"/>
  <c r="O7886" i="7" s="1"/>
  <c r="D7885" i="7"/>
  <c r="P7884" i="7"/>
  <c r="D7884" i="7"/>
  <c r="S7883" i="7"/>
  <c r="S7884" i="7" s="1"/>
  <c r="S7885" i="7" s="1"/>
  <c r="S7886" i="7" s="1"/>
  <c r="R7883" i="7"/>
  <c r="R7884" i="7" s="1"/>
  <c r="R7885" i="7" s="1"/>
  <c r="R7886" i="7" s="1"/>
  <c r="Q7883" i="7"/>
  <c r="Q7884" i="7" s="1"/>
  <c r="Q7885" i="7" s="1"/>
  <c r="Q7886" i="7" s="1"/>
  <c r="P7883" i="7"/>
  <c r="O7883" i="7"/>
  <c r="O7884" i="7" s="1"/>
  <c r="D7883" i="7"/>
  <c r="D7882" i="7"/>
  <c r="D7881" i="7"/>
  <c r="P7880" i="7"/>
  <c r="P7881" i="7" s="1"/>
  <c r="O7880" i="7"/>
  <c r="O7881" i="7" s="1"/>
  <c r="D7880" i="7"/>
  <c r="P7879" i="7"/>
  <c r="D7879" i="7"/>
  <c r="S7878" i="7"/>
  <c r="S7879" i="7" s="1"/>
  <c r="S7880" i="7" s="1"/>
  <c r="S7881" i="7" s="1"/>
  <c r="R7878" i="7"/>
  <c r="R7879" i="7" s="1"/>
  <c r="R7880" i="7" s="1"/>
  <c r="R7881" i="7" s="1"/>
  <c r="Q7878" i="7"/>
  <c r="Q7879" i="7" s="1"/>
  <c r="Q7880" i="7" s="1"/>
  <c r="Q7881" i="7" s="1"/>
  <c r="P7878" i="7"/>
  <c r="O7878" i="7"/>
  <c r="O7879" i="7" s="1"/>
  <c r="D7878" i="7"/>
  <c r="D7877" i="7"/>
  <c r="D7876" i="7"/>
  <c r="P7875" i="7"/>
  <c r="P7876" i="7" s="1"/>
  <c r="O7875" i="7"/>
  <c r="O7876" i="7" s="1"/>
  <c r="D7875" i="7"/>
  <c r="P7874" i="7"/>
  <c r="D7874" i="7"/>
  <c r="S7873" i="7"/>
  <c r="S7874" i="7" s="1"/>
  <c r="S7875" i="7" s="1"/>
  <c r="S7876" i="7" s="1"/>
  <c r="R7873" i="7"/>
  <c r="R7874" i="7" s="1"/>
  <c r="R7875" i="7" s="1"/>
  <c r="R7876" i="7" s="1"/>
  <c r="Q7873" i="7"/>
  <c r="Q7874" i="7" s="1"/>
  <c r="Q7875" i="7" s="1"/>
  <c r="Q7876" i="7" s="1"/>
  <c r="P7873" i="7"/>
  <c r="O7873" i="7"/>
  <c r="O7874" i="7" s="1"/>
  <c r="D7873" i="7"/>
  <c r="D7872" i="7"/>
  <c r="D7871" i="7"/>
  <c r="D7870" i="7"/>
  <c r="S7869" i="7"/>
  <c r="S7870" i="7" s="1"/>
  <c r="S7871" i="7" s="1"/>
  <c r="O7869" i="7"/>
  <c r="O7870" i="7" s="1"/>
  <c r="O7871" i="7" s="1"/>
  <c r="D7869" i="7"/>
  <c r="S7868" i="7"/>
  <c r="R7868" i="7"/>
  <c r="R7869" i="7" s="1"/>
  <c r="R7870" i="7" s="1"/>
  <c r="R7871" i="7" s="1"/>
  <c r="Q7868" i="7"/>
  <c r="Q7869" i="7" s="1"/>
  <c r="Q7870" i="7" s="1"/>
  <c r="Q7871" i="7" s="1"/>
  <c r="P7868" i="7"/>
  <c r="P7869" i="7" s="1"/>
  <c r="P7870" i="7" s="1"/>
  <c r="P7871" i="7" s="1"/>
  <c r="O7868" i="7"/>
  <c r="D7868" i="7"/>
  <c r="D7867" i="7"/>
  <c r="D7866" i="7"/>
  <c r="D7865" i="7"/>
  <c r="S7864" i="7"/>
  <c r="S7865" i="7" s="1"/>
  <c r="S7866" i="7" s="1"/>
  <c r="O7864" i="7"/>
  <c r="O7865" i="7" s="1"/>
  <c r="O7866" i="7" s="1"/>
  <c r="D7864" i="7"/>
  <c r="S7863" i="7"/>
  <c r="R7863" i="7"/>
  <c r="R7864" i="7" s="1"/>
  <c r="R7865" i="7" s="1"/>
  <c r="R7866" i="7" s="1"/>
  <c r="Q7863" i="7"/>
  <c r="Q7864" i="7" s="1"/>
  <c r="Q7865" i="7" s="1"/>
  <c r="Q7866" i="7" s="1"/>
  <c r="P7863" i="7"/>
  <c r="P7864" i="7" s="1"/>
  <c r="P7865" i="7" s="1"/>
  <c r="P7866" i="7" s="1"/>
  <c r="O7863" i="7"/>
  <c r="D7863" i="7"/>
  <c r="D7862" i="7"/>
  <c r="D7861" i="7"/>
  <c r="D7860" i="7"/>
  <c r="S7859" i="7"/>
  <c r="S7860" i="7" s="1"/>
  <c r="S7861" i="7" s="1"/>
  <c r="O7859" i="7"/>
  <c r="O7860" i="7" s="1"/>
  <c r="O7861" i="7" s="1"/>
  <c r="D7859" i="7"/>
  <c r="S7858" i="7"/>
  <c r="R7858" i="7"/>
  <c r="R7859" i="7" s="1"/>
  <c r="R7860" i="7" s="1"/>
  <c r="R7861" i="7" s="1"/>
  <c r="Q7858" i="7"/>
  <c r="Q7859" i="7" s="1"/>
  <c r="Q7860" i="7" s="1"/>
  <c r="Q7861" i="7" s="1"/>
  <c r="P7858" i="7"/>
  <c r="P7859" i="7" s="1"/>
  <c r="P7860" i="7" s="1"/>
  <c r="P7861" i="7" s="1"/>
  <c r="O7858" i="7"/>
  <c r="D7858" i="7"/>
  <c r="D7857" i="7"/>
  <c r="D7856" i="7"/>
  <c r="D7855" i="7"/>
  <c r="S7854" i="7"/>
  <c r="S7855" i="7" s="1"/>
  <c r="S7856" i="7" s="1"/>
  <c r="O7854" i="7"/>
  <c r="O7855" i="7" s="1"/>
  <c r="O7856" i="7" s="1"/>
  <c r="D7854" i="7"/>
  <c r="S7853" i="7"/>
  <c r="R7853" i="7"/>
  <c r="R7854" i="7" s="1"/>
  <c r="R7855" i="7" s="1"/>
  <c r="R7856" i="7" s="1"/>
  <c r="Q7853" i="7"/>
  <c r="Q7854" i="7" s="1"/>
  <c r="Q7855" i="7" s="1"/>
  <c r="Q7856" i="7" s="1"/>
  <c r="P7853" i="7"/>
  <c r="P7854" i="7" s="1"/>
  <c r="P7855" i="7" s="1"/>
  <c r="P7856" i="7" s="1"/>
  <c r="O7853" i="7"/>
  <c r="D7853" i="7"/>
  <c r="D7852" i="7"/>
  <c r="D7851" i="7"/>
  <c r="D7850" i="7"/>
  <c r="S7849" i="7"/>
  <c r="S7850" i="7" s="1"/>
  <c r="S7851" i="7" s="1"/>
  <c r="O7849" i="7"/>
  <c r="O7850" i="7" s="1"/>
  <c r="O7851" i="7" s="1"/>
  <c r="D7849" i="7"/>
  <c r="S7848" i="7"/>
  <c r="R7848" i="7"/>
  <c r="R7849" i="7" s="1"/>
  <c r="R7850" i="7" s="1"/>
  <c r="R7851" i="7" s="1"/>
  <c r="Q7848" i="7"/>
  <c r="Q7849" i="7" s="1"/>
  <c r="Q7850" i="7" s="1"/>
  <c r="Q7851" i="7" s="1"/>
  <c r="P7848" i="7"/>
  <c r="P7849" i="7" s="1"/>
  <c r="P7850" i="7" s="1"/>
  <c r="P7851" i="7" s="1"/>
  <c r="O7848" i="7"/>
  <c r="D7848" i="7"/>
  <c r="D7847" i="7"/>
  <c r="D7846" i="7"/>
  <c r="D7845" i="7"/>
  <c r="S7844" i="7"/>
  <c r="S7845" i="7" s="1"/>
  <c r="S7846" i="7" s="1"/>
  <c r="O7844" i="7"/>
  <c r="O7845" i="7" s="1"/>
  <c r="O7846" i="7" s="1"/>
  <c r="D7844" i="7"/>
  <c r="S7843" i="7"/>
  <c r="R7843" i="7"/>
  <c r="R7844" i="7" s="1"/>
  <c r="R7845" i="7" s="1"/>
  <c r="R7846" i="7" s="1"/>
  <c r="Q7843" i="7"/>
  <c r="Q7844" i="7" s="1"/>
  <c r="Q7845" i="7" s="1"/>
  <c r="Q7846" i="7" s="1"/>
  <c r="P7843" i="7"/>
  <c r="P7844" i="7" s="1"/>
  <c r="P7845" i="7" s="1"/>
  <c r="P7846" i="7" s="1"/>
  <c r="O7843" i="7"/>
  <c r="D7843" i="7"/>
  <c r="D7842" i="7"/>
  <c r="D7841" i="7"/>
  <c r="D7840" i="7"/>
  <c r="S7839" i="7"/>
  <c r="S7840" i="7" s="1"/>
  <c r="S7841" i="7" s="1"/>
  <c r="O7839" i="7"/>
  <c r="O7840" i="7" s="1"/>
  <c r="O7841" i="7" s="1"/>
  <c r="D7839" i="7"/>
  <c r="S7838" i="7"/>
  <c r="R7838" i="7"/>
  <c r="R7839" i="7" s="1"/>
  <c r="R7840" i="7" s="1"/>
  <c r="R7841" i="7" s="1"/>
  <c r="Q7838" i="7"/>
  <c r="Q7839" i="7" s="1"/>
  <c r="Q7840" i="7" s="1"/>
  <c r="Q7841" i="7" s="1"/>
  <c r="P7838" i="7"/>
  <c r="P7839" i="7" s="1"/>
  <c r="P7840" i="7" s="1"/>
  <c r="P7841" i="7" s="1"/>
  <c r="O7838" i="7"/>
  <c r="D7838" i="7"/>
  <c r="D7837" i="7"/>
  <c r="D7836" i="7"/>
  <c r="D7835" i="7"/>
  <c r="S7834" i="7"/>
  <c r="S7835" i="7" s="1"/>
  <c r="S7836" i="7" s="1"/>
  <c r="O7834" i="7"/>
  <c r="O7835" i="7" s="1"/>
  <c r="O7836" i="7" s="1"/>
  <c r="D7834" i="7"/>
  <c r="S7833" i="7"/>
  <c r="R7833" i="7"/>
  <c r="R7834" i="7" s="1"/>
  <c r="R7835" i="7" s="1"/>
  <c r="R7836" i="7" s="1"/>
  <c r="Q7833" i="7"/>
  <c r="Q7834" i="7" s="1"/>
  <c r="Q7835" i="7" s="1"/>
  <c r="Q7836" i="7" s="1"/>
  <c r="P7833" i="7"/>
  <c r="P7834" i="7" s="1"/>
  <c r="P7835" i="7" s="1"/>
  <c r="P7836" i="7" s="1"/>
  <c r="O7833" i="7"/>
  <c r="D7833" i="7"/>
  <c r="D7832" i="7"/>
  <c r="D7831" i="7"/>
  <c r="D7830" i="7"/>
  <c r="S7829" i="7"/>
  <c r="S7830" i="7" s="1"/>
  <c r="S7831" i="7" s="1"/>
  <c r="O7829" i="7"/>
  <c r="O7830" i="7" s="1"/>
  <c r="O7831" i="7" s="1"/>
  <c r="D7829" i="7"/>
  <c r="S7828" i="7"/>
  <c r="R7828" i="7"/>
  <c r="R7829" i="7" s="1"/>
  <c r="R7830" i="7" s="1"/>
  <c r="R7831" i="7" s="1"/>
  <c r="Q7828" i="7"/>
  <c r="Q7829" i="7" s="1"/>
  <c r="Q7830" i="7" s="1"/>
  <c r="Q7831" i="7" s="1"/>
  <c r="P7828" i="7"/>
  <c r="P7829" i="7" s="1"/>
  <c r="P7830" i="7" s="1"/>
  <c r="P7831" i="7" s="1"/>
  <c r="O7828" i="7"/>
  <c r="D7828" i="7"/>
  <c r="D7827" i="7"/>
  <c r="D7826" i="7"/>
  <c r="D7825" i="7"/>
  <c r="S7824" i="7"/>
  <c r="S7825" i="7" s="1"/>
  <c r="S7826" i="7" s="1"/>
  <c r="O7824" i="7"/>
  <c r="O7825" i="7" s="1"/>
  <c r="O7826" i="7" s="1"/>
  <c r="D7824" i="7"/>
  <c r="S7823" i="7"/>
  <c r="R7823" i="7"/>
  <c r="R7824" i="7" s="1"/>
  <c r="R7825" i="7" s="1"/>
  <c r="R7826" i="7" s="1"/>
  <c r="Q7823" i="7"/>
  <c r="Q7824" i="7" s="1"/>
  <c r="Q7825" i="7" s="1"/>
  <c r="Q7826" i="7" s="1"/>
  <c r="P7823" i="7"/>
  <c r="P7824" i="7" s="1"/>
  <c r="P7825" i="7" s="1"/>
  <c r="P7826" i="7" s="1"/>
  <c r="O7823" i="7"/>
  <c r="D7823" i="7"/>
  <c r="D7822" i="7"/>
  <c r="D7821" i="7"/>
  <c r="D7820" i="7"/>
  <c r="S7819" i="7"/>
  <c r="S7820" i="7" s="1"/>
  <c r="S7821" i="7" s="1"/>
  <c r="O7819" i="7"/>
  <c r="O7820" i="7" s="1"/>
  <c r="O7821" i="7" s="1"/>
  <c r="D7819" i="7"/>
  <c r="S7818" i="7"/>
  <c r="R7818" i="7"/>
  <c r="R7819" i="7" s="1"/>
  <c r="R7820" i="7" s="1"/>
  <c r="R7821" i="7" s="1"/>
  <c r="Q7818" i="7"/>
  <c r="Q7819" i="7" s="1"/>
  <c r="Q7820" i="7" s="1"/>
  <c r="Q7821" i="7" s="1"/>
  <c r="P7818" i="7"/>
  <c r="P7819" i="7" s="1"/>
  <c r="P7820" i="7" s="1"/>
  <c r="P7821" i="7" s="1"/>
  <c r="O7818" i="7"/>
  <c r="D7818" i="7"/>
  <c r="D7817" i="7"/>
  <c r="D7816" i="7"/>
  <c r="D7815" i="7"/>
  <c r="S7814" i="7"/>
  <c r="S7815" i="7" s="1"/>
  <c r="S7816" i="7" s="1"/>
  <c r="O7814" i="7"/>
  <c r="O7815" i="7" s="1"/>
  <c r="O7816" i="7" s="1"/>
  <c r="D7814" i="7"/>
  <c r="S7813" i="7"/>
  <c r="R7813" i="7"/>
  <c r="R7814" i="7" s="1"/>
  <c r="R7815" i="7" s="1"/>
  <c r="R7816" i="7" s="1"/>
  <c r="Q7813" i="7"/>
  <c r="Q7814" i="7" s="1"/>
  <c r="Q7815" i="7" s="1"/>
  <c r="Q7816" i="7" s="1"/>
  <c r="P7813" i="7"/>
  <c r="P7814" i="7" s="1"/>
  <c r="P7815" i="7" s="1"/>
  <c r="P7816" i="7" s="1"/>
  <c r="O7813" i="7"/>
  <c r="D7813" i="7"/>
  <c r="D7812" i="7"/>
  <c r="D7811" i="7"/>
  <c r="D7810" i="7"/>
  <c r="S7809" i="7"/>
  <c r="S7810" i="7" s="1"/>
  <c r="S7811" i="7" s="1"/>
  <c r="O7809" i="7"/>
  <c r="O7810" i="7" s="1"/>
  <c r="O7811" i="7" s="1"/>
  <c r="D7809" i="7"/>
  <c r="S7808" i="7"/>
  <c r="R7808" i="7"/>
  <c r="R7809" i="7" s="1"/>
  <c r="R7810" i="7" s="1"/>
  <c r="R7811" i="7" s="1"/>
  <c r="Q7808" i="7"/>
  <c r="Q7809" i="7" s="1"/>
  <c r="Q7810" i="7" s="1"/>
  <c r="Q7811" i="7" s="1"/>
  <c r="P7808" i="7"/>
  <c r="P7809" i="7" s="1"/>
  <c r="P7810" i="7" s="1"/>
  <c r="P7811" i="7" s="1"/>
  <c r="O7808" i="7"/>
  <c r="D7808" i="7"/>
  <c r="D7807" i="7"/>
  <c r="D7806" i="7"/>
  <c r="D7805" i="7"/>
  <c r="S7804" i="7"/>
  <c r="S7805" i="7" s="1"/>
  <c r="S7806" i="7" s="1"/>
  <c r="O7804" i="7"/>
  <c r="O7805" i="7" s="1"/>
  <c r="O7806" i="7" s="1"/>
  <c r="D7804" i="7"/>
  <c r="S7803" i="7"/>
  <c r="R7803" i="7"/>
  <c r="R7804" i="7" s="1"/>
  <c r="R7805" i="7" s="1"/>
  <c r="R7806" i="7" s="1"/>
  <c r="Q7803" i="7"/>
  <c r="Q7804" i="7" s="1"/>
  <c r="Q7805" i="7" s="1"/>
  <c r="Q7806" i="7" s="1"/>
  <c r="P7803" i="7"/>
  <c r="P7804" i="7" s="1"/>
  <c r="P7805" i="7" s="1"/>
  <c r="P7806" i="7" s="1"/>
  <c r="O7803" i="7"/>
  <c r="F7803" i="7"/>
  <c r="F7804" i="7" s="1"/>
  <c r="F7805" i="7" s="1"/>
  <c r="F7806" i="7" s="1"/>
  <c r="F7807" i="7" s="1"/>
  <c r="F7808" i="7" s="1"/>
  <c r="F7809" i="7" s="1"/>
  <c r="F7810" i="7" s="1"/>
  <c r="F7811" i="7" s="1"/>
  <c r="F7812" i="7" s="1"/>
  <c r="F7813" i="7" s="1"/>
  <c r="F7814" i="7" s="1"/>
  <c r="F7815" i="7" s="1"/>
  <c r="F7816" i="7" s="1"/>
  <c r="F7817" i="7" s="1"/>
  <c r="F7818" i="7" s="1"/>
  <c r="F7819" i="7" s="1"/>
  <c r="F7820" i="7" s="1"/>
  <c r="F7821" i="7" s="1"/>
  <c r="F7822" i="7" s="1"/>
  <c r="F7823" i="7" s="1"/>
  <c r="F7824" i="7" s="1"/>
  <c r="F7825" i="7" s="1"/>
  <c r="F7826" i="7" s="1"/>
  <c r="F7827" i="7" s="1"/>
  <c r="F7828" i="7" s="1"/>
  <c r="F7829" i="7" s="1"/>
  <c r="F7830" i="7" s="1"/>
  <c r="F7831" i="7" s="1"/>
  <c r="F7832" i="7" s="1"/>
  <c r="F7833" i="7" s="1"/>
  <c r="F7834" i="7" s="1"/>
  <c r="F7835" i="7" s="1"/>
  <c r="F7836" i="7" s="1"/>
  <c r="F7837" i="7" s="1"/>
  <c r="F7838" i="7" s="1"/>
  <c r="F7839" i="7" s="1"/>
  <c r="F7840" i="7" s="1"/>
  <c r="F7841" i="7" s="1"/>
  <c r="F7842" i="7" s="1"/>
  <c r="F7843" i="7" s="1"/>
  <c r="F7844" i="7" s="1"/>
  <c r="F7845" i="7" s="1"/>
  <c r="F7846" i="7" s="1"/>
  <c r="F7847" i="7" s="1"/>
  <c r="F7848" i="7" s="1"/>
  <c r="F7849" i="7" s="1"/>
  <c r="F7850" i="7" s="1"/>
  <c r="F7851" i="7" s="1"/>
  <c r="F7852" i="7" s="1"/>
  <c r="F7853" i="7" s="1"/>
  <c r="F7854" i="7" s="1"/>
  <c r="F7855" i="7" s="1"/>
  <c r="F7856" i="7" s="1"/>
  <c r="F7857" i="7" s="1"/>
  <c r="F7858" i="7" s="1"/>
  <c r="F7859" i="7" s="1"/>
  <c r="F7860" i="7" s="1"/>
  <c r="F7861" i="7" s="1"/>
  <c r="F7862" i="7" s="1"/>
  <c r="F7863" i="7" s="1"/>
  <c r="F7864" i="7" s="1"/>
  <c r="F7865" i="7" s="1"/>
  <c r="F7866" i="7" s="1"/>
  <c r="F7867" i="7" s="1"/>
  <c r="F7868" i="7" s="1"/>
  <c r="F7869" i="7" s="1"/>
  <c r="F7870" i="7" s="1"/>
  <c r="F7871" i="7" s="1"/>
  <c r="F7872" i="7" s="1"/>
  <c r="F7873" i="7" s="1"/>
  <c r="F7874" i="7" s="1"/>
  <c r="F7875" i="7" s="1"/>
  <c r="F7876" i="7" s="1"/>
  <c r="F7877" i="7" s="1"/>
  <c r="F7878" i="7" s="1"/>
  <c r="F7879" i="7" s="1"/>
  <c r="F7880" i="7" s="1"/>
  <c r="F7881" i="7" s="1"/>
  <c r="F7882" i="7" s="1"/>
  <c r="F7883" i="7" s="1"/>
  <c r="F7884" i="7" s="1"/>
  <c r="F7885" i="7" s="1"/>
  <c r="F7886" i="7" s="1"/>
  <c r="F7887" i="7" s="1"/>
  <c r="F7888" i="7" s="1"/>
  <c r="F7889" i="7" s="1"/>
  <c r="F7890" i="7" s="1"/>
  <c r="F7891" i="7" s="1"/>
  <c r="F7892" i="7" s="1"/>
  <c r="F7893" i="7" s="1"/>
  <c r="F7894" i="7" s="1"/>
  <c r="F7895" i="7" s="1"/>
  <c r="F7896" i="7" s="1"/>
  <c r="F7897" i="7" s="1"/>
  <c r="F7898" i="7" s="1"/>
  <c r="F7899" i="7" s="1"/>
  <c r="F7900" i="7" s="1"/>
  <c r="F7901" i="7" s="1"/>
  <c r="F7902" i="7" s="1"/>
  <c r="F7903" i="7" s="1"/>
  <c r="F7904" i="7" s="1"/>
  <c r="F7905" i="7" s="1"/>
  <c r="F7906" i="7" s="1"/>
  <c r="F7907" i="7" s="1"/>
  <c r="F7908" i="7" s="1"/>
  <c r="F7909" i="7" s="1"/>
  <c r="F7910" i="7" s="1"/>
  <c r="F7911" i="7" s="1"/>
  <c r="F7912" i="7" s="1"/>
  <c r="F7913" i="7" s="1"/>
  <c r="F7914" i="7" s="1"/>
  <c r="F7915" i="7" s="1"/>
  <c r="F7916" i="7" s="1"/>
  <c r="F7917" i="7" s="1"/>
  <c r="F7918" i="7" s="1"/>
  <c r="F7919" i="7" s="1"/>
  <c r="F7920" i="7" s="1"/>
  <c r="F7921" i="7" s="1"/>
  <c r="F7922" i="7" s="1"/>
  <c r="F7923" i="7" s="1"/>
  <c r="F7924" i="7" s="1"/>
  <c r="F7925" i="7" s="1"/>
  <c r="F7926" i="7" s="1"/>
  <c r="F7927" i="7" s="1"/>
  <c r="F7928" i="7" s="1"/>
  <c r="F7929" i="7" s="1"/>
  <c r="F7930" i="7" s="1"/>
  <c r="F7931" i="7" s="1"/>
  <c r="F7932" i="7" s="1"/>
  <c r="F7933" i="7" s="1"/>
  <c r="F7934" i="7" s="1"/>
  <c r="F7935" i="7" s="1"/>
  <c r="F7936" i="7" s="1"/>
  <c r="F7937" i="7" s="1"/>
  <c r="F7938" i="7" s="1"/>
  <c r="F7939" i="7" s="1"/>
  <c r="F7940" i="7" s="1"/>
  <c r="F7941" i="7" s="1"/>
  <c r="F7942" i="7" s="1"/>
  <c r="F7943" i="7" s="1"/>
  <c r="F7944" i="7" s="1"/>
  <c r="F7945" i="7" s="1"/>
  <c r="F7946" i="7" s="1"/>
  <c r="F7947" i="7" s="1"/>
  <c r="F7948" i="7" s="1"/>
  <c r="F7949" i="7" s="1"/>
  <c r="F7950" i="7" s="1"/>
  <c r="F7951" i="7" s="1"/>
  <c r="F7952" i="7" s="1"/>
  <c r="F7953" i="7" s="1"/>
  <c r="F7954" i="7" s="1"/>
  <c r="F7955" i="7" s="1"/>
  <c r="F7956" i="7" s="1"/>
  <c r="F7957" i="7" s="1"/>
  <c r="F7958" i="7" s="1"/>
  <c r="F7959" i="7" s="1"/>
  <c r="F7960" i="7" s="1"/>
  <c r="F7961" i="7" s="1"/>
  <c r="F7962" i="7" s="1"/>
  <c r="F7963" i="7" s="1"/>
  <c r="F7964" i="7" s="1"/>
  <c r="F7965" i="7" s="1"/>
  <c r="F7966" i="7" s="1"/>
  <c r="F7967" i="7" s="1"/>
  <c r="F7968" i="7" s="1"/>
  <c r="F7969" i="7" s="1"/>
  <c r="F7970" i="7" s="1"/>
  <c r="F7971" i="7" s="1"/>
  <c r="F7972" i="7" s="1"/>
  <c r="F7973" i="7" s="1"/>
  <c r="F7974" i="7" s="1"/>
  <c r="F7975" i="7" s="1"/>
  <c r="F7976" i="7" s="1"/>
  <c r="F7977" i="7" s="1"/>
  <c r="F7978" i="7" s="1"/>
  <c r="F7979" i="7" s="1"/>
  <c r="F7980" i="7" s="1"/>
  <c r="F7981" i="7" s="1"/>
  <c r="F7982" i="7" s="1"/>
  <c r="F7983" i="7" s="1"/>
  <c r="F7984" i="7" s="1"/>
  <c r="F7985" i="7" s="1"/>
  <c r="F7986" i="7" s="1"/>
  <c r="F7987" i="7" s="1"/>
  <c r="F7988" i="7" s="1"/>
  <c r="F7989" i="7" s="1"/>
  <c r="F7990" i="7" s="1"/>
  <c r="F7991" i="7" s="1"/>
  <c r="F7992" i="7" s="1"/>
  <c r="F7993" i="7" s="1"/>
  <c r="F7994" i="7" s="1"/>
  <c r="F7995" i="7" s="1"/>
  <c r="F7996" i="7" s="1"/>
  <c r="F7997" i="7" s="1"/>
  <c r="F7998" i="7" s="1"/>
  <c r="F7999" i="7" s="1"/>
  <c r="F8000" i="7" s="1"/>
  <c r="F8001" i="7" s="1"/>
  <c r="D7803" i="7"/>
  <c r="D7802" i="7"/>
  <c r="D7801" i="7"/>
  <c r="D7800" i="7"/>
  <c r="Q7799" i="7"/>
  <c r="Q7800" i="7" s="1"/>
  <c r="Q7801" i="7" s="1"/>
  <c r="P7799" i="7"/>
  <c r="P7800" i="7" s="1"/>
  <c r="P7801" i="7" s="1"/>
  <c r="D7799" i="7"/>
  <c r="S7798" i="7"/>
  <c r="S7799" i="7" s="1"/>
  <c r="S7800" i="7" s="1"/>
  <c r="S7801" i="7" s="1"/>
  <c r="R7798" i="7"/>
  <c r="R7799" i="7" s="1"/>
  <c r="R7800" i="7" s="1"/>
  <c r="R7801" i="7" s="1"/>
  <c r="Q7798" i="7"/>
  <c r="P7798" i="7"/>
  <c r="O7798" i="7"/>
  <c r="O7799" i="7" s="1"/>
  <c r="O7800" i="7" s="1"/>
  <c r="O7801" i="7" s="1"/>
  <c r="D7798" i="7"/>
  <c r="D7797" i="7"/>
  <c r="D7796" i="7"/>
  <c r="D7795" i="7"/>
  <c r="R7794" i="7"/>
  <c r="R7795" i="7" s="1"/>
  <c r="R7796" i="7" s="1"/>
  <c r="Q7794" i="7"/>
  <c r="Q7795" i="7" s="1"/>
  <c r="Q7796" i="7" s="1"/>
  <c r="D7794" i="7"/>
  <c r="S7793" i="7"/>
  <c r="S7794" i="7" s="1"/>
  <c r="S7795" i="7" s="1"/>
  <c r="S7796" i="7" s="1"/>
  <c r="R7793" i="7"/>
  <c r="Q7793" i="7"/>
  <c r="P7793" i="7"/>
  <c r="P7794" i="7" s="1"/>
  <c r="P7795" i="7" s="1"/>
  <c r="P7796" i="7" s="1"/>
  <c r="O7793" i="7"/>
  <c r="O7794" i="7" s="1"/>
  <c r="O7795" i="7" s="1"/>
  <c r="O7796" i="7" s="1"/>
  <c r="D7793" i="7"/>
  <c r="D7792" i="7"/>
  <c r="D7791" i="7"/>
  <c r="D7790" i="7"/>
  <c r="S7789" i="7"/>
  <c r="S7790" i="7" s="1"/>
  <c r="S7791" i="7" s="1"/>
  <c r="R7789" i="7"/>
  <c r="R7790" i="7" s="1"/>
  <c r="R7791" i="7" s="1"/>
  <c r="O7789" i="7"/>
  <c r="O7790" i="7" s="1"/>
  <c r="O7791" i="7" s="1"/>
  <c r="D7789" i="7"/>
  <c r="S7788" i="7"/>
  <c r="R7788" i="7"/>
  <c r="Q7788" i="7"/>
  <c r="Q7789" i="7" s="1"/>
  <c r="Q7790" i="7" s="1"/>
  <c r="Q7791" i="7" s="1"/>
  <c r="P7788" i="7"/>
  <c r="P7789" i="7" s="1"/>
  <c r="P7790" i="7" s="1"/>
  <c r="P7791" i="7" s="1"/>
  <c r="O7788" i="7"/>
  <c r="D7788" i="7"/>
  <c r="D7787" i="7"/>
  <c r="D7786" i="7"/>
  <c r="D7785" i="7"/>
  <c r="S7784" i="7"/>
  <c r="S7785" i="7" s="1"/>
  <c r="S7786" i="7" s="1"/>
  <c r="P7784" i="7"/>
  <c r="P7785" i="7" s="1"/>
  <c r="P7786" i="7" s="1"/>
  <c r="O7784" i="7"/>
  <c r="O7785" i="7" s="1"/>
  <c r="O7786" i="7" s="1"/>
  <c r="D7784" i="7"/>
  <c r="S7783" i="7"/>
  <c r="R7783" i="7"/>
  <c r="R7784" i="7" s="1"/>
  <c r="R7785" i="7" s="1"/>
  <c r="R7786" i="7" s="1"/>
  <c r="Q7783" i="7"/>
  <c r="Q7784" i="7" s="1"/>
  <c r="Q7785" i="7" s="1"/>
  <c r="Q7786" i="7" s="1"/>
  <c r="P7783" i="7"/>
  <c r="O7783" i="7"/>
  <c r="D7783" i="7"/>
  <c r="D7782" i="7"/>
  <c r="D7781" i="7"/>
  <c r="D7780" i="7"/>
  <c r="Q7779" i="7"/>
  <c r="Q7780" i="7" s="1"/>
  <c r="Q7781" i="7" s="1"/>
  <c r="P7779" i="7"/>
  <c r="P7780" i="7" s="1"/>
  <c r="P7781" i="7" s="1"/>
  <c r="D7779" i="7"/>
  <c r="S7778" i="7"/>
  <c r="S7779" i="7" s="1"/>
  <c r="S7780" i="7" s="1"/>
  <c r="S7781" i="7" s="1"/>
  <c r="R7778" i="7"/>
  <c r="R7779" i="7" s="1"/>
  <c r="R7780" i="7" s="1"/>
  <c r="R7781" i="7" s="1"/>
  <c r="Q7778" i="7"/>
  <c r="P7778" i="7"/>
  <c r="O7778" i="7"/>
  <c r="O7779" i="7" s="1"/>
  <c r="O7780" i="7" s="1"/>
  <c r="O7781" i="7" s="1"/>
  <c r="D7778" i="7"/>
  <c r="D7777" i="7"/>
  <c r="D7776" i="7"/>
  <c r="D7775" i="7"/>
  <c r="R7774" i="7"/>
  <c r="R7775" i="7" s="1"/>
  <c r="R7776" i="7" s="1"/>
  <c r="Q7774" i="7"/>
  <c r="Q7775" i="7" s="1"/>
  <c r="Q7776" i="7" s="1"/>
  <c r="D7774" i="7"/>
  <c r="S7773" i="7"/>
  <c r="S7774" i="7" s="1"/>
  <c r="S7775" i="7" s="1"/>
  <c r="S7776" i="7" s="1"/>
  <c r="R7773" i="7"/>
  <c r="Q7773" i="7"/>
  <c r="P7773" i="7"/>
  <c r="P7774" i="7" s="1"/>
  <c r="P7775" i="7" s="1"/>
  <c r="P7776" i="7" s="1"/>
  <c r="O7773" i="7"/>
  <c r="O7774" i="7" s="1"/>
  <c r="O7775" i="7" s="1"/>
  <c r="O7776" i="7" s="1"/>
  <c r="D7773" i="7"/>
  <c r="D7772" i="7"/>
  <c r="D7771" i="7"/>
  <c r="D7770" i="7"/>
  <c r="S7769" i="7"/>
  <c r="S7770" i="7" s="1"/>
  <c r="S7771" i="7" s="1"/>
  <c r="R7769" i="7"/>
  <c r="R7770" i="7" s="1"/>
  <c r="R7771" i="7" s="1"/>
  <c r="O7769" i="7"/>
  <c r="O7770" i="7" s="1"/>
  <c r="O7771" i="7" s="1"/>
  <c r="D7769" i="7"/>
  <c r="S7768" i="7"/>
  <c r="R7768" i="7"/>
  <c r="Q7768" i="7"/>
  <c r="Q7769" i="7" s="1"/>
  <c r="Q7770" i="7" s="1"/>
  <c r="Q7771" i="7" s="1"/>
  <c r="P7768" i="7"/>
  <c r="P7769" i="7" s="1"/>
  <c r="P7770" i="7" s="1"/>
  <c r="P7771" i="7" s="1"/>
  <c r="O7768" i="7"/>
  <c r="D7768" i="7"/>
  <c r="D7767" i="7"/>
  <c r="D7766" i="7"/>
  <c r="D7765" i="7"/>
  <c r="S7764" i="7"/>
  <c r="S7765" i="7" s="1"/>
  <c r="S7766" i="7" s="1"/>
  <c r="P7764" i="7"/>
  <c r="P7765" i="7" s="1"/>
  <c r="P7766" i="7" s="1"/>
  <c r="O7764" i="7"/>
  <c r="O7765" i="7" s="1"/>
  <c r="O7766" i="7" s="1"/>
  <c r="D7764" i="7"/>
  <c r="S7763" i="7"/>
  <c r="R7763" i="7"/>
  <c r="R7764" i="7" s="1"/>
  <c r="R7765" i="7" s="1"/>
  <c r="R7766" i="7" s="1"/>
  <c r="Q7763" i="7"/>
  <c r="Q7764" i="7" s="1"/>
  <c r="Q7765" i="7" s="1"/>
  <c r="Q7766" i="7" s="1"/>
  <c r="P7763" i="7"/>
  <c r="O7763" i="7"/>
  <c r="D7763" i="7"/>
  <c r="D7762" i="7"/>
  <c r="D7761" i="7"/>
  <c r="D7760" i="7"/>
  <c r="Q7759" i="7"/>
  <c r="Q7760" i="7" s="1"/>
  <c r="Q7761" i="7" s="1"/>
  <c r="P7759" i="7"/>
  <c r="P7760" i="7" s="1"/>
  <c r="P7761" i="7" s="1"/>
  <c r="D7759" i="7"/>
  <c r="S7758" i="7"/>
  <c r="S7759" i="7" s="1"/>
  <c r="S7760" i="7" s="1"/>
  <c r="S7761" i="7" s="1"/>
  <c r="R7758" i="7"/>
  <c r="R7759" i="7" s="1"/>
  <c r="R7760" i="7" s="1"/>
  <c r="R7761" i="7" s="1"/>
  <c r="Q7758" i="7"/>
  <c r="P7758" i="7"/>
  <c r="O7758" i="7"/>
  <c r="O7759" i="7" s="1"/>
  <c r="O7760" i="7" s="1"/>
  <c r="O7761" i="7" s="1"/>
  <c r="D7758" i="7"/>
  <c r="D7757" i="7"/>
  <c r="D7756" i="7"/>
  <c r="D7755" i="7"/>
  <c r="R7754" i="7"/>
  <c r="R7755" i="7" s="1"/>
  <c r="R7756" i="7" s="1"/>
  <c r="Q7754" i="7"/>
  <c r="Q7755" i="7" s="1"/>
  <c r="Q7756" i="7" s="1"/>
  <c r="D7754" i="7"/>
  <c r="S7753" i="7"/>
  <c r="S7754" i="7" s="1"/>
  <c r="S7755" i="7" s="1"/>
  <c r="S7756" i="7" s="1"/>
  <c r="R7753" i="7"/>
  <c r="Q7753" i="7"/>
  <c r="P7753" i="7"/>
  <c r="P7754" i="7" s="1"/>
  <c r="P7755" i="7" s="1"/>
  <c r="P7756" i="7" s="1"/>
  <c r="O7753" i="7"/>
  <c r="O7754" i="7" s="1"/>
  <c r="O7755" i="7" s="1"/>
  <c r="O7756" i="7" s="1"/>
  <c r="D7753" i="7"/>
  <c r="D7752" i="7"/>
  <c r="D7751" i="7"/>
  <c r="D7750" i="7"/>
  <c r="S7749" i="7"/>
  <c r="S7750" i="7" s="1"/>
  <c r="S7751" i="7" s="1"/>
  <c r="R7749" i="7"/>
  <c r="R7750" i="7" s="1"/>
  <c r="R7751" i="7" s="1"/>
  <c r="O7749" i="7"/>
  <c r="O7750" i="7" s="1"/>
  <c r="O7751" i="7" s="1"/>
  <c r="D7749" i="7"/>
  <c r="S7748" i="7"/>
  <c r="R7748" i="7"/>
  <c r="Q7748" i="7"/>
  <c r="Q7749" i="7" s="1"/>
  <c r="Q7750" i="7" s="1"/>
  <c r="Q7751" i="7" s="1"/>
  <c r="P7748" i="7"/>
  <c r="P7749" i="7" s="1"/>
  <c r="P7750" i="7" s="1"/>
  <c r="P7751" i="7" s="1"/>
  <c r="O7748" i="7"/>
  <c r="D7748" i="7"/>
  <c r="D7747" i="7"/>
  <c r="D7746" i="7"/>
  <c r="D7745" i="7"/>
  <c r="S7744" i="7"/>
  <c r="S7745" i="7" s="1"/>
  <c r="S7746" i="7" s="1"/>
  <c r="P7744" i="7"/>
  <c r="P7745" i="7" s="1"/>
  <c r="P7746" i="7" s="1"/>
  <c r="O7744" i="7"/>
  <c r="O7745" i="7" s="1"/>
  <c r="O7746" i="7" s="1"/>
  <c r="D7744" i="7"/>
  <c r="S7743" i="7"/>
  <c r="R7743" i="7"/>
  <c r="R7744" i="7" s="1"/>
  <c r="R7745" i="7" s="1"/>
  <c r="R7746" i="7" s="1"/>
  <c r="Q7743" i="7"/>
  <c r="Q7744" i="7" s="1"/>
  <c r="Q7745" i="7" s="1"/>
  <c r="Q7746" i="7" s="1"/>
  <c r="P7743" i="7"/>
  <c r="O7743" i="7"/>
  <c r="D7743" i="7"/>
  <c r="D7742" i="7"/>
  <c r="D7741" i="7"/>
  <c r="D7740" i="7"/>
  <c r="Q7739" i="7"/>
  <c r="Q7740" i="7" s="1"/>
  <c r="Q7741" i="7" s="1"/>
  <c r="P7739" i="7"/>
  <c r="P7740" i="7" s="1"/>
  <c r="P7741" i="7" s="1"/>
  <c r="D7739" i="7"/>
  <c r="S7738" i="7"/>
  <c r="S7739" i="7" s="1"/>
  <c r="S7740" i="7" s="1"/>
  <c r="S7741" i="7" s="1"/>
  <c r="R7738" i="7"/>
  <c r="R7739" i="7" s="1"/>
  <c r="R7740" i="7" s="1"/>
  <c r="R7741" i="7" s="1"/>
  <c r="Q7738" i="7"/>
  <c r="P7738" i="7"/>
  <c r="O7738" i="7"/>
  <c r="O7739" i="7" s="1"/>
  <c r="O7740" i="7" s="1"/>
  <c r="O7741" i="7" s="1"/>
  <c r="D7738" i="7"/>
  <c r="D7737" i="7"/>
  <c r="D7736" i="7"/>
  <c r="D7735" i="7"/>
  <c r="R7734" i="7"/>
  <c r="R7735" i="7" s="1"/>
  <c r="R7736" i="7" s="1"/>
  <c r="Q7734" i="7"/>
  <c r="Q7735" i="7" s="1"/>
  <c r="Q7736" i="7" s="1"/>
  <c r="D7734" i="7"/>
  <c r="S7733" i="7"/>
  <c r="S7734" i="7" s="1"/>
  <c r="S7735" i="7" s="1"/>
  <c r="S7736" i="7" s="1"/>
  <c r="R7733" i="7"/>
  <c r="Q7733" i="7"/>
  <c r="P7733" i="7"/>
  <c r="P7734" i="7" s="1"/>
  <c r="P7735" i="7" s="1"/>
  <c r="P7736" i="7" s="1"/>
  <c r="O7733" i="7"/>
  <c r="O7734" i="7" s="1"/>
  <c r="O7735" i="7" s="1"/>
  <c r="O7736" i="7" s="1"/>
  <c r="D7733" i="7"/>
  <c r="D7732" i="7"/>
  <c r="D7731" i="7"/>
  <c r="D7730" i="7"/>
  <c r="S7729" i="7"/>
  <c r="S7730" i="7" s="1"/>
  <c r="S7731" i="7" s="1"/>
  <c r="R7729" i="7"/>
  <c r="R7730" i="7" s="1"/>
  <c r="R7731" i="7" s="1"/>
  <c r="O7729" i="7"/>
  <c r="O7730" i="7" s="1"/>
  <c r="O7731" i="7" s="1"/>
  <c r="D7729" i="7"/>
  <c r="S7728" i="7"/>
  <c r="R7728" i="7"/>
  <c r="Q7728" i="7"/>
  <c r="Q7729" i="7" s="1"/>
  <c r="Q7730" i="7" s="1"/>
  <c r="Q7731" i="7" s="1"/>
  <c r="P7728" i="7"/>
  <c r="P7729" i="7" s="1"/>
  <c r="P7730" i="7" s="1"/>
  <c r="P7731" i="7" s="1"/>
  <c r="O7728" i="7"/>
  <c r="D7728" i="7"/>
  <c r="D7727" i="7"/>
  <c r="D7726" i="7"/>
  <c r="D7725" i="7"/>
  <c r="P7724" i="7"/>
  <c r="P7725" i="7" s="1"/>
  <c r="P7726" i="7" s="1"/>
  <c r="D7724" i="7"/>
  <c r="S7723" i="7"/>
  <c r="S7724" i="7" s="1"/>
  <c r="S7725" i="7" s="1"/>
  <c r="S7726" i="7" s="1"/>
  <c r="R7723" i="7"/>
  <c r="R7724" i="7" s="1"/>
  <c r="R7725" i="7" s="1"/>
  <c r="R7726" i="7" s="1"/>
  <c r="Q7723" i="7"/>
  <c r="Q7724" i="7" s="1"/>
  <c r="Q7725" i="7" s="1"/>
  <c r="Q7726" i="7" s="1"/>
  <c r="P7723" i="7"/>
  <c r="O7723" i="7"/>
  <c r="O7724" i="7" s="1"/>
  <c r="O7725" i="7" s="1"/>
  <c r="O7726" i="7" s="1"/>
  <c r="D7723" i="7"/>
  <c r="D7722" i="7"/>
  <c r="D7721" i="7"/>
  <c r="D7720" i="7"/>
  <c r="Q7719" i="7"/>
  <c r="Q7720" i="7" s="1"/>
  <c r="Q7721" i="7" s="1"/>
  <c r="D7719" i="7"/>
  <c r="S7718" i="7"/>
  <c r="S7719" i="7" s="1"/>
  <c r="S7720" i="7" s="1"/>
  <c r="S7721" i="7" s="1"/>
  <c r="R7718" i="7"/>
  <c r="R7719" i="7" s="1"/>
  <c r="R7720" i="7" s="1"/>
  <c r="R7721" i="7" s="1"/>
  <c r="Q7718" i="7"/>
  <c r="P7718" i="7"/>
  <c r="P7719" i="7" s="1"/>
  <c r="P7720" i="7" s="1"/>
  <c r="P7721" i="7" s="1"/>
  <c r="O7718" i="7"/>
  <c r="O7719" i="7" s="1"/>
  <c r="O7720" i="7" s="1"/>
  <c r="O7721" i="7" s="1"/>
  <c r="D7718" i="7"/>
  <c r="D7717" i="7"/>
  <c r="D7716" i="7"/>
  <c r="D7715" i="7"/>
  <c r="R7714" i="7"/>
  <c r="R7715" i="7" s="1"/>
  <c r="R7716" i="7" s="1"/>
  <c r="D7714" i="7"/>
  <c r="S7713" i="7"/>
  <c r="S7714" i="7" s="1"/>
  <c r="S7715" i="7" s="1"/>
  <c r="S7716" i="7" s="1"/>
  <c r="R7713" i="7"/>
  <c r="Q7713" i="7"/>
  <c r="Q7714" i="7" s="1"/>
  <c r="Q7715" i="7" s="1"/>
  <c r="Q7716" i="7" s="1"/>
  <c r="P7713" i="7"/>
  <c r="P7714" i="7" s="1"/>
  <c r="P7715" i="7" s="1"/>
  <c r="P7716" i="7" s="1"/>
  <c r="O7713" i="7"/>
  <c r="O7714" i="7" s="1"/>
  <c r="O7715" i="7" s="1"/>
  <c r="O7716" i="7" s="1"/>
  <c r="D7713" i="7"/>
  <c r="D7712" i="7"/>
  <c r="D7711" i="7"/>
  <c r="D7710" i="7"/>
  <c r="S7709" i="7"/>
  <c r="S7710" i="7" s="1"/>
  <c r="S7711" i="7" s="1"/>
  <c r="O7709" i="7"/>
  <c r="O7710" i="7" s="1"/>
  <c r="O7711" i="7" s="1"/>
  <c r="D7709" i="7"/>
  <c r="S7708" i="7"/>
  <c r="R7708" i="7"/>
  <c r="R7709" i="7" s="1"/>
  <c r="R7710" i="7" s="1"/>
  <c r="R7711" i="7" s="1"/>
  <c r="Q7708" i="7"/>
  <c r="Q7709" i="7" s="1"/>
  <c r="Q7710" i="7" s="1"/>
  <c r="Q7711" i="7" s="1"/>
  <c r="P7708" i="7"/>
  <c r="P7709" i="7" s="1"/>
  <c r="P7710" i="7" s="1"/>
  <c r="P7711" i="7" s="1"/>
  <c r="O7708" i="7"/>
  <c r="D7708" i="7"/>
  <c r="D7707" i="7"/>
  <c r="D7706" i="7"/>
  <c r="D7705" i="7"/>
  <c r="P7704" i="7"/>
  <c r="P7705" i="7" s="1"/>
  <c r="P7706" i="7" s="1"/>
  <c r="D7704" i="7"/>
  <c r="S7703" i="7"/>
  <c r="S7704" i="7" s="1"/>
  <c r="S7705" i="7" s="1"/>
  <c r="S7706" i="7" s="1"/>
  <c r="R7703" i="7"/>
  <c r="R7704" i="7" s="1"/>
  <c r="R7705" i="7" s="1"/>
  <c r="R7706" i="7" s="1"/>
  <c r="Q7703" i="7"/>
  <c r="Q7704" i="7" s="1"/>
  <c r="Q7705" i="7" s="1"/>
  <c r="Q7706" i="7" s="1"/>
  <c r="P7703" i="7"/>
  <c r="O7703" i="7"/>
  <c r="O7704" i="7" s="1"/>
  <c r="O7705" i="7" s="1"/>
  <c r="O7706" i="7" s="1"/>
  <c r="D7703" i="7"/>
  <c r="D7702" i="7"/>
  <c r="D7701" i="7"/>
  <c r="D7700" i="7"/>
  <c r="R7699" i="7"/>
  <c r="R7700" i="7" s="1"/>
  <c r="R7701" i="7" s="1"/>
  <c r="Q7699" i="7"/>
  <c r="Q7700" i="7" s="1"/>
  <c r="Q7701" i="7" s="1"/>
  <c r="D7699" i="7"/>
  <c r="S7698" i="7"/>
  <c r="S7699" i="7" s="1"/>
  <c r="S7700" i="7" s="1"/>
  <c r="S7701" i="7" s="1"/>
  <c r="R7698" i="7"/>
  <c r="Q7698" i="7"/>
  <c r="P7698" i="7"/>
  <c r="P7699" i="7" s="1"/>
  <c r="P7700" i="7" s="1"/>
  <c r="P7701" i="7" s="1"/>
  <c r="O7698" i="7"/>
  <c r="O7699" i="7" s="1"/>
  <c r="O7700" i="7" s="1"/>
  <c r="O7701" i="7" s="1"/>
  <c r="D7698" i="7"/>
  <c r="D7697" i="7"/>
  <c r="D7696" i="7"/>
  <c r="D7695" i="7"/>
  <c r="S7694" i="7"/>
  <c r="S7695" i="7" s="1"/>
  <c r="S7696" i="7" s="1"/>
  <c r="R7694" i="7"/>
  <c r="R7695" i="7" s="1"/>
  <c r="R7696" i="7" s="1"/>
  <c r="O7694" i="7"/>
  <c r="O7695" i="7" s="1"/>
  <c r="O7696" i="7" s="1"/>
  <c r="D7694" i="7"/>
  <c r="S7693" i="7"/>
  <c r="R7693" i="7"/>
  <c r="Q7693" i="7"/>
  <c r="Q7694" i="7" s="1"/>
  <c r="Q7695" i="7" s="1"/>
  <c r="Q7696" i="7" s="1"/>
  <c r="P7693" i="7"/>
  <c r="P7694" i="7" s="1"/>
  <c r="P7695" i="7" s="1"/>
  <c r="P7696" i="7" s="1"/>
  <c r="O7693" i="7"/>
  <c r="D7693" i="7"/>
  <c r="D7692" i="7"/>
  <c r="D7691" i="7"/>
  <c r="D7690" i="7"/>
  <c r="S7689" i="7"/>
  <c r="S7690" i="7" s="1"/>
  <c r="S7691" i="7" s="1"/>
  <c r="P7689" i="7"/>
  <c r="P7690" i="7" s="1"/>
  <c r="P7691" i="7" s="1"/>
  <c r="O7689" i="7"/>
  <c r="O7690" i="7" s="1"/>
  <c r="O7691" i="7" s="1"/>
  <c r="D7689" i="7"/>
  <c r="S7688" i="7"/>
  <c r="R7688" i="7"/>
  <c r="R7689" i="7" s="1"/>
  <c r="R7690" i="7" s="1"/>
  <c r="R7691" i="7" s="1"/>
  <c r="Q7688" i="7"/>
  <c r="Q7689" i="7" s="1"/>
  <c r="Q7690" i="7" s="1"/>
  <c r="Q7691" i="7" s="1"/>
  <c r="P7688" i="7"/>
  <c r="O7688" i="7"/>
  <c r="D7688" i="7"/>
  <c r="D7687" i="7"/>
  <c r="P7686" i="7"/>
  <c r="D7686" i="7"/>
  <c r="R7685" i="7"/>
  <c r="R7686" i="7" s="1"/>
  <c r="D7685" i="7"/>
  <c r="Q7684" i="7"/>
  <c r="Q7685" i="7" s="1"/>
  <c r="Q7686" i="7" s="1"/>
  <c r="P7684" i="7"/>
  <c r="P7685" i="7" s="1"/>
  <c r="D7684" i="7"/>
  <c r="S7683" i="7"/>
  <c r="S7684" i="7" s="1"/>
  <c r="S7685" i="7" s="1"/>
  <c r="S7686" i="7" s="1"/>
  <c r="R7683" i="7"/>
  <c r="R7684" i="7" s="1"/>
  <c r="Q7683" i="7"/>
  <c r="P7683" i="7"/>
  <c r="O7683" i="7"/>
  <c r="O7684" i="7" s="1"/>
  <c r="O7685" i="7" s="1"/>
  <c r="O7686" i="7" s="1"/>
  <c r="D7683" i="7"/>
  <c r="D7682" i="7"/>
  <c r="Q7681" i="7"/>
  <c r="D7681" i="7"/>
  <c r="D7680" i="7"/>
  <c r="Q7679" i="7"/>
  <c r="Q7680" i="7" s="1"/>
  <c r="D7679" i="7"/>
  <c r="S7678" i="7"/>
  <c r="S7679" i="7" s="1"/>
  <c r="S7680" i="7" s="1"/>
  <c r="S7681" i="7" s="1"/>
  <c r="R7678" i="7"/>
  <c r="R7679" i="7" s="1"/>
  <c r="R7680" i="7" s="1"/>
  <c r="R7681" i="7" s="1"/>
  <c r="Q7678" i="7"/>
  <c r="P7678" i="7"/>
  <c r="P7679" i="7" s="1"/>
  <c r="P7680" i="7" s="1"/>
  <c r="P7681" i="7" s="1"/>
  <c r="O7678" i="7"/>
  <c r="O7679" i="7" s="1"/>
  <c r="O7680" i="7" s="1"/>
  <c r="O7681" i="7" s="1"/>
  <c r="D7678" i="7"/>
  <c r="D7677" i="7"/>
  <c r="R7676" i="7"/>
  <c r="D7676" i="7"/>
  <c r="P7675" i="7"/>
  <c r="P7676" i="7" s="1"/>
  <c r="D7675" i="7"/>
  <c r="S7674" i="7"/>
  <c r="S7675" i="7" s="1"/>
  <c r="S7676" i="7" s="1"/>
  <c r="R7674" i="7"/>
  <c r="R7675" i="7" s="1"/>
  <c r="D7674" i="7"/>
  <c r="S7673" i="7"/>
  <c r="R7673" i="7"/>
  <c r="Q7673" i="7"/>
  <c r="Q7674" i="7" s="1"/>
  <c r="Q7675" i="7" s="1"/>
  <c r="Q7676" i="7" s="1"/>
  <c r="P7673" i="7"/>
  <c r="P7674" i="7" s="1"/>
  <c r="O7673" i="7"/>
  <c r="O7674" i="7" s="1"/>
  <c r="O7675" i="7" s="1"/>
  <c r="O7676" i="7" s="1"/>
  <c r="D7673" i="7"/>
  <c r="D7672" i="7"/>
  <c r="P7671" i="7"/>
  <c r="D7671" i="7"/>
  <c r="Q7670" i="7"/>
  <c r="Q7671" i="7" s="1"/>
  <c r="D7670" i="7"/>
  <c r="S7669" i="7"/>
  <c r="S7670" i="7" s="1"/>
  <c r="S7671" i="7" s="1"/>
  <c r="R7669" i="7"/>
  <c r="R7670" i="7" s="1"/>
  <c r="R7671" i="7" s="1"/>
  <c r="D7669" i="7"/>
  <c r="S7668" i="7"/>
  <c r="R7668" i="7"/>
  <c r="Q7668" i="7"/>
  <c r="Q7669" i="7" s="1"/>
  <c r="P7668" i="7"/>
  <c r="P7669" i="7" s="1"/>
  <c r="P7670" i="7" s="1"/>
  <c r="O7668" i="7"/>
  <c r="O7669" i="7" s="1"/>
  <c r="O7670" i="7" s="1"/>
  <c r="O7671" i="7" s="1"/>
  <c r="D7668" i="7"/>
  <c r="D7667" i="7"/>
  <c r="O7666" i="7"/>
  <c r="D7666" i="7"/>
  <c r="D7665" i="7"/>
  <c r="S7664" i="7"/>
  <c r="S7665" i="7" s="1"/>
  <c r="S7666" i="7" s="1"/>
  <c r="R7664" i="7"/>
  <c r="R7665" i="7" s="1"/>
  <c r="R7666" i="7" s="1"/>
  <c r="O7664" i="7"/>
  <c r="O7665" i="7" s="1"/>
  <c r="D7664" i="7"/>
  <c r="S7663" i="7"/>
  <c r="R7663" i="7"/>
  <c r="Q7663" i="7"/>
  <c r="Q7664" i="7" s="1"/>
  <c r="Q7665" i="7" s="1"/>
  <c r="Q7666" i="7" s="1"/>
  <c r="P7663" i="7"/>
  <c r="P7664" i="7" s="1"/>
  <c r="P7665" i="7" s="1"/>
  <c r="P7666" i="7" s="1"/>
  <c r="O7663" i="7"/>
  <c r="D7663" i="7"/>
  <c r="D7662" i="7"/>
  <c r="D7661" i="7"/>
  <c r="D7660" i="7"/>
  <c r="S7659" i="7"/>
  <c r="S7660" i="7" s="1"/>
  <c r="S7661" i="7" s="1"/>
  <c r="P7659" i="7"/>
  <c r="P7660" i="7" s="1"/>
  <c r="P7661" i="7" s="1"/>
  <c r="O7659" i="7"/>
  <c r="O7660" i="7" s="1"/>
  <c r="O7661" i="7" s="1"/>
  <c r="D7659" i="7"/>
  <c r="S7658" i="7"/>
  <c r="R7658" i="7"/>
  <c r="R7659" i="7" s="1"/>
  <c r="R7660" i="7" s="1"/>
  <c r="R7661" i="7" s="1"/>
  <c r="Q7658" i="7"/>
  <c r="Q7659" i="7" s="1"/>
  <c r="Q7660" i="7" s="1"/>
  <c r="Q7661" i="7" s="1"/>
  <c r="P7658" i="7"/>
  <c r="O7658" i="7"/>
  <c r="D7658" i="7"/>
  <c r="D7657" i="7"/>
  <c r="D7656" i="7"/>
  <c r="S7655" i="7"/>
  <c r="S7656" i="7" s="1"/>
  <c r="D7655" i="7"/>
  <c r="Q7654" i="7"/>
  <c r="Q7655" i="7" s="1"/>
  <c r="Q7656" i="7" s="1"/>
  <c r="P7654" i="7"/>
  <c r="P7655" i="7" s="1"/>
  <c r="P7656" i="7" s="1"/>
  <c r="D7654" i="7"/>
  <c r="S7653" i="7"/>
  <c r="S7654" i="7" s="1"/>
  <c r="R7653" i="7"/>
  <c r="R7654" i="7" s="1"/>
  <c r="R7655" i="7" s="1"/>
  <c r="R7656" i="7" s="1"/>
  <c r="Q7653" i="7"/>
  <c r="P7653" i="7"/>
  <c r="O7653" i="7"/>
  <c r="O7654" i="7" s="1"/>
  <c r="O7655" i="7" s="1"/>
  <c r="O7656" i="7" s="1"/>
  <c r="D7653" i="7"/>
  <c r="D7652" i="7"/>
  <c r="D7651" i="7"/>
  <c r="P7650" i="7"/>
  <c r="P7651" i="7" s="1"/>
  <c r="D7650" i="7"/>
  <c r="R7649" i="7"/>
  <c r="R7650" i="7" s="1"/>
  <c r="R7651" i="7" s="1"/>
  <c r="Q7649" i="7"/>
  <c r="Q7650" i="7" s="1"/>
  <c r="Q7651" i="7" s="1"/>
  <c r="D7649" i="7"/>
  <c r="S7648" i="7"/>
  <c r="S7649" i="7" s="1"/>
  <c r="S7650" i="7" s="1"/>
  <c r="S7651" i="7" s="1"/>
  <c r="R7648" i="7"/>
  <c r="Q7648" i="7"/>
  <c r="P7648" i="7"/>
  <c r="P7649" i="7" s="1"/>
  <c r="O7648" i="7"/>
  <c r="O7649" i="7" s="1"/>
  <c r="O7650" i="7" s="1"/>
  <c r="O7651" i="7" s="1"/>
  <c r="D7648" i="7"/>
  <c r="D7647" i="7"/>
  <c r="O7646" i="7"/>
  <c r="D7646" i="7"/>
  <c r="D7645" i="7"/>
  <c r="S7644" i="7"/>
  <c r="S7645" i="7" s="1"/>
  <c r="S7646" i="7" s="1"/>
  <c r="R7644" i="7"/>
  <c r="R7645" i="7" s="1"/>
  <c r="R7646" i="7" s="1"/>
  <c r="O7644" i="7"/>
  <c r="O7645" i="7" s="1"/>
  <c r="D7644" i="7"/>
  <c r="S7643" i="7"/>
  <c r="R7643" i="7"/>
  <c r="Q7643" i="7"/>
  <c r="Q7644" i="7" s="1"/>
  <c r="Q7645" i="7" s="1"/>
  <c r="Q7646" i="7" s="1"/>
  <c r="P7643" i="7"/>
  <c r="P7644" i="7" s="1"/>
  <c r="P7645" i="7" s="1"/>
  <c r="P7646" i="7" s="1"/>
  <c r="O7643" i="7"/>
  <c r="D7643" i="7"/>
  <c r="D7642" i="7"/>
  <c r="D7641" i="7"/>
  <c r="D7640" i="7"/>
  <c r="S7639" i="7"/>
  <c r="S7640" i="7" s="1"/>
  <c r="S7641" i="7" s="1"/>
  <c r="P7639" i="7"/>
  <c r="P7640" i="7" s="1"/>
  <c r="P7641" i="7" s="1"/>
  <c r="O7639" i="7"/>
  <c r="O7640" i="7" s="1"/>
  <c r="O7641" i="7" s="1"/>
  <c r="D7639" i="7"/>
  <c r="S7638" i="7"/>
  <c r="R7638" i="7"/>
  <c r="R7639" i="7" s="1"/>
  <c r="R7640" i="7" s="1"/>
  <c r="R7641" i="7" s="1"/>
  <c r="Q7638" i="7"/>
  <c r="Q7639" i="7" s="1"/>
  <c r="Q7640" i="7" s="1"/>
  <c r="Q7641" i="7" s="1"/>
  <c r="P7638" i="7"/>
  <c r="O7638" i="7"/>
  <c r="D7638" i="7"/>
  <c r="D7637" i="7"/>
  <c r="D7636" i="7"/>
  <c r="S7635" i="7"/>
  <c r="S7636" i="7" s="1"/>
  <c r="D7635" i="7"/>
  <c r="Q7634" i="7"/>
  <c r="Q7635" i="7" s="1"/>
  <c r="Q7636" i="7" s="1"/>
  <c r="P7634" i="7"/>
  <c r="P7635" i="7" s="1"/>
  <c r="P7636" i="7" s="1"/>
  <c r="D7634" i="7"/>
  <c r="S7633" i="7"/>
  <c r="S7634" i="7" s="1"/>
  <c r="R7633" i="7"/>
  <c r="R7634" i="7" s="1"/>
  <c r="R7635" i="7" s="1"/>
  <c r="R7636" i="7" s="1"/>
  <c r="Q7633" i="7"/>
  <c r="P7633" i="7"/>
  <c r="O7633" i="7"/>
  <c r="O7634" i="7" s="1"/>
  <c r="O7635" i="7" s="1"/>
  <c r="O7636" i="7" s="1"/>
  <c r="D7633" i="7"/>
  <c r="D7632" i="7"/>
  <c r="D7631" i="7"/>
  <c r="P7630" i="7"/>
  <c r="P7631" i="7" s="1"/>
  <c r="D7630" i="7"/>
  <c r="R7629" i="7"/>
  <c r="R7630" i="7" s="1"/>
  <c r="R7631" i="7" s="1"/>
  <c r="Q7629" i="7"/>
  <c r="Q7630" i="7" s="1"/>
  <c r="Q7631" i="7" s="1"/>
  <c r="D7629" i="7"/>
  <c r="S7628" i="7"/>
  <c r="S7629" i="7" s="1"/>
  <c r="S7630" i="7" s="1"/>
  <c r="S7631" i="7" s="1"/>
  <c r="R7628" i="7"/>
  <c r="Q7628" i="7"/>
  <c r="P7628" i="7"/>
  <c r="P7629" i="7" s="1"/>
  <c r="O7628" i="7"/>
  <c r="O7629" i="7" s="1"/>
  <c r="O7630" i="7" s="1"/>
  <c r="O7631" i="7" s="1"/>
  <c r="D7628" i="7"/>
  <c r="D7627" i="7"/>
  <c r="O7626" i="7"/>
  <c r="D7626" i="7"/>
  <c r="D7625" i="7"/>
  <c r="S7624" i="7"/>
  <c r="S7625" i="7" s="1"/>
  <c r="S7626" i="7" s="1"/>
  <c r="R7624" i="7"/>
  <c r="R7625" i="7" s="1"/>
  <c r="R7626" i="7" s="1"/>
  <c r="O7624" i="7"/>
  <c r="O7625" i="7" s="1"/>
  <c r="D7624" i="7"/>
  <c r="S7623" i="7"/>
  <c r="R7623" i="7"/>
  <c r="Q7623" i="7"/>
  <c r="Q7624" i="7" s="1"/>
  <c r="Q7625" i="7" s="1"/>
  <c r="Q7626" i="7" s="1"/>
  <c r="P7623" i="7"/>
  <c r="P7624" i="7" s="1"/>
  <c r="P7625" i="7" s="1"/>
  <c r="P7626" i="7" s="1"/>
  <c r="O7623" i="7"/>
  <c r="D7623" i="7"/>
  <c r="D7622" i="7"/>
  <c r="D7621" i="7"/>
  <c r="J7620" i="7"/>
  <c r="J7621" i="7" s="1"/>
  <c r="J7622" i="7" s="1"/>
  <c r="J7623" i="7" s="1"/>
  <c r="J7624" i="7" s="1"/>
  <c r="J7625" i="7" s="1"/>
  <c r="J7626" i="7" s="1"/>
  <c r="J7627" i="7" s="1"/>
  <c r="J7628" i="7" s="1"/>
  <c r="J7629" i="7" s="1"/>
  <c r="J7630" i="7" s="1"/>
  <c r="J7631" i="7" s="1"/>
  <c r="J7632" i="7" s="1"/>
  <c r="J7633" i="7" s="1"/>
  <c r="J7634" i="7" s="1"/>
  <c r="J7635" i="7" s="1"/>
  <c r="J7636" i="7" s="1"/>
  <c r="J7637" i="7" s="1"/>
  <c r="J7638" i="7" s="1"/>
  <c r="J7639" i="7" s="1"/>
  <c r="J7640" i="7" s="1"/>
  <c r="J7641" i="7" s="1"/>
  <c r="J7642" i="7" s="1"/>
  <c r="J7643" i="7" s="1"/>
  <c r="J7644" i="7" s="1"/>
  <c r="J7645" i="7" s="1"/>
  <c r="J7646" i="7" s="1"/>
  <c r="J7647" i="7" s="1"/>
  <c r="J7648" i="7" s="1"/>
  <c r="J7649" i="7" s="1"/>
  <c r="J7650" i="7" s="1"/>
  <c r="J7651" i="7" s="1"/>
  <c r="J7652" i="7" s="1"/>
  <c r="J7653" i="7" s="1"/>
  <c r="J7654" i="7" s="1"/>
  <c r="J7655" i="7" s="1"/>
  <c r="J7656" i="7" s="1"/>
  <c r="J7657" i="7" s="1"/>
  <c r="J7658" i="7" s="1"/>
  <c r="J7659" i="7" s="1"/>
  <c r="J7660" i="7" s="1"/>
  <c r="J7661" i="7" s="1"/>
  <c r="J7662" i="7" s="1"/>
  <c r="J7663" i="7" s="1"/>
  <c r="J7664" i="7" s="1"/>
  <c r="J7665" i="7" s="1"/>
  <c r="J7666" i="7" s="1"/>
  <c r="J7667" i="7" s="1"/>
  <c r="J7668" i="7" s="1"/>
  <c r="J7669" i="7" s="1"/>
  <c r="J7670" i="7" s="1"/>
  <c r="J7671" i="7" s="1"/>
  <c r="J7672" i="7" s="1"/>
  <c r="J7673" i="7" s="1"/>
  <c r="J7674" i="7" s="1"/>
  <c r="J7675" i="7" s="1"/>
  <c r="J7676" i="7" s="1"/>
  <c r="J7677" i="7" s="1"/>
  <c r="J7678" i="7" s="1"/>
  <c r="J7679" i="7" s="1"/>
  <c r="J7680" i="7" s="1"/>
  <c r="J7681" i="7" s="1"/>
  <c r="J7682" i="7" s="1"/>
  <c r="J7683" i="7" s="1"/>
  <c r="J7684" i="7" s="1"/>
  <c r="J7685" i="7" s="1"/>
  <c r="J7686" i="7" s="1"/>
  <c r="J7687" i="7" s="1"/>
  <c r="J7688" i="7" s="1"/>
  <c r="J7689" i="7" s="1"/>
  <c r="J7690" i="7" s="1"/>
  <c r="J7691" i="7" s="1"/>
  <c r="J7692" i="7" s="1"/>
  <c r="J7693" i="7" s="1"/>
  <c r="J7694" i="7" s="1"/>
  <c r="J7695" i="7" s="1"/>
  <c r="J7696" i="7" s="1"/>
  <c r="J7697" i="7" s="1"/>
  <c r="J7698" i="7" s="1"/>
  <c r="J7699" i="7" s="1"/>
  <c r="J7700" i="7" s="1"/>
  <c r="J7701" i="7" s="1"/>
  <c r="J7702" i="7" s="1"/>
  <c r="J7703" i="7" s="1"/>
  <c r="J7704" i="7" s="1"/>
  <c r="J7705" i="7" s="1"/>
  <c r="J7706" i="7" s="1"/>
  <c r="J7707" i="7" s="1"/>
  <c r="J7708" i="7" s="1"/>
  <c r="J7709" i="7" s="1"/>
  <c r="J7710" i="7" s="1"/>
  <c r="J7711" i="7" s="1"/>
  <c r="J7712" i="7" s="1"/>
  <c r="J7713" i="7" s="1"/>
  <c r="J7714" i="7" s="1"/>
  <c r="J7715" i="7" s="1"/>
  <c r="J7716" i="7" s="1"/>
  <c r="J7717" i="7" s="1"/>
  <c r="J7718" i="7" s="1"/>
  <c r="J7719" i="7" s="1"/>
  <c r="J7720" i="7" s="1"/>
  <c r="J7721" i="7" s="1"/>
  <c r="J7722" i="7" s="1"/>
  <c r="J7723" i="7" s="1"/>
  <c r="J7724" i="7" s="1"/>
  <c r="J7725" i="7" s="1"/>
  <c r="J7726" i="7" s="1"/>
  <c r="J7727" i="7" s="1"/>
  <c r="J7728" i="7" s="1"/>
  <c r="J7729" i="7" s="1"/>
  <c r="J7730" i="7" s="1"/>
  <c r="J7731" i="7" s="1"/>
  <c r="J7732" i="7" s="1"/>
  <c r="J7733" i="7" s="1"/>
  <c r="J7734" i="7" s="1"/>
  <c r="J7735" i="7" s="1"/>
  <c r="J7736" i="7" s="1"/>
  <c r="J7737" i="7" s="1"/>
  <c r="J7738" i="7" s="1"/>
  <c r="J7739" i="7" s="1"/>
  <c r="J7740" i="7" s="1"/>
  <c r="J7741" i="7" s="1"/>
  <c r="J7742" i="7" s="1"/>
  <c r="J7743" i="7" s="1"/>
  <c r="J7744" i="7" s="1"/>
  <c r="J7745" i="7" s="1"/>
  <c r="J7746" i="7" s="1"/>
  <c r="J7747" i="7" s="1"/>
  <c r="J7748" i="7" s="1"/>
  <c r="J7749" i="7" s="1"/>
  <c r="J7750" i="7" s="1"/>
  <c r="J7751" i="7" s="1"/>
  <c r="J7752" i="7" s="1"/>
  <c r="J7753" i="7" s="1"/>
  <c r="J7754" i="7" s="1"/>
  <c r="J7755" i="7" s="1"/>
  <c r="J7756" i="7" s="1"/>
  <c r="J7757" i="7" s="1"/>
  <c r="J7758" i="7" s="1"/>
  <c r="J7759" i="7" s="1"/>
  <c r="J7760" i="7" s="1"/>
  <c r="J7761" i="7" s="1"/>
  <c r="J7762" i="7" s="1"/>
  <c r="J7763" i="7" s="1"/>
  <c r="J7764" i="7" s="1"/>
  <c r="J7765" i="7" s="1"/>
  <c r="J7766" i="7" s="1"/>
  <c r="J7767" i="7" s="1"/>
  <c r="J7768" i="7" s="1"/>
  <c r="J7769" i="7" s="1"/>
  <c r="J7770" i="7" s="1"/>
  <c r="J7771" i="7" s="1"/>
  <c r="J7772" i="7" s="1"/>
  <c r="J7773" i="7" s="1"/>
  <c r="J7774" i="7" s="1"/>
  <c r="J7775" i="7" s="1"/>
  <c r="J7776" i="7" s="1"/>
  <c r="J7777" i="7" s="1"/>
  <c r="J7778" i="7" s="1"/>
  <c r="J7779" i="7" s="1"/>
  <c r="J7780" i="7" s="1"/>
  <c r="J7781" i="7" s="1"/>
  <c r="J7782" i="7" s="1"/>
  <c r="J7783" i="7" s="1"/>
  <c r="J7784" i="7" s="1"/>
  <c r="J7785" i="7" s="1"/>
  <c r="J7786" i="7" s="1"/>
  <c r="J7787" i="7" s="1"/>
  <c r="J7788" i="7" s="1"/>
  <c r="J7789" i="7" s="1"/>
  <c r="J7790" i="7" s="1"/>
  <c r="J7791" i="7" s="1"/>
  <c r="J7792" i="7" s="1"/>
  <c r="J7793" i="7" s="1"/>
  <c r="J7794" i="7" s="1"/>
  <c r="J7795" i="7" s="1"/>
  <c r="J7796" i="7" s="1"/>
  <c r="J7797" i="7" s="1"/>
  <c r="J7798" i="7" s="1"/>
  <c r="J7799" i="7" s="1"/>
  <c r="J7800" i="7" s="1"/>
  <c r="J7801" i="7" s="1"/>
  <c r="J7802" i="7" s="1"/>
  <c r="J7803" i="7" s="1"/>
  <c r="J7804" i="7" s="1"/>
  <c r="J7805" i="7" s="1"/>
  <c r="J7806" i="7" s="1"/>
  <c r="J7807" i="7" s="1"/>
  <c r="J7808" i="7" s="1"/>
  <c r="J7809" i="7" s="1"/>
  <c r="J7810" i="7" s="1"/>
  <c r="J7811" i="7" s="1"/>
  <c r="J7812" i="7" s="1"/>
  <c r="J7813" i="7" s="1"/>
  <c r="J7814" i="7" s="1"/>
  <c r="J7815" i="7" s="1"/>
  <c r="J7816" i="7" s="1"/>
  <c r="J7817" i="7" s="1"/>
  <c r="J7818" i="7" s="1"/>
  <c r="J7819" i="7" s="1"/>
  <c r="J7820" i="7" s="1"/>
  <c r="J7821" i="7" s="1"/>
  <c r="J7822" i="7" s="1"/>
  <c r="J7823" i="7" s="1"/>
  <c r="J7824" i="7" s="1"/>
  <c r="J7825" i="7" s="1"/>
  <c r="J7826" i="7" s="1"/>
  <c r="J7827" i="7" s="1"/>
  <c r="J7828" i="7" s="1"/>
  <c r="J7829" i="7" s="1"/>
  <c r="J7830" i="7" s="1"/>
  <c r="J7831" i="7" s="1"/>
  <c r="J7832" i="7" s="1"/>
  <c r="J7833" i="7" s="1"/>
  <c r="J7834" i="7" s="1"/>
  <c r="J7835" i="7" s="1"/>
  <c r="J7836" i="7" s="1"/>
  <c r="J7837" i="7" s="1"/>
  <c r="J7838" i="7" s="1"/>
  <c r="J7839" i="7" s="1"/>
  <c r="J7840" i="7" s="1"/>
  <c r="J7841" i="7" s="1"/>
  <c r="J7842" i="7" s="1"/>
  <c r="J7843" i="7" s="1"/>
  <c r="J7844" i="7" s="1"/>
  <c r="J7845" i="7" s="1"/>
  <c r="J7846" i="7" s="1"/>
  <c r="J7847" i="7" s="1"/>
  <c r="J7848" i="7" s="1"/>
  <c r="J7849" i="7" s="1"/>
  <c r="J7850" i="7" s="1"/>
  <c r="J7851" i="7" s="1"/>
  <c r="J7852" i="7" s="1"/>
  <c r="J7853" i="7" s="1"/>
  <c r="J7854" i="7" s="1"/>
  <c r="J7855" i="7" s="1"/>
  <c r="J7856" i="7" s="1"/>
  <c r="J7857" i="7" s="1"/>
  <c r="J7858" i="7" s="1"/>
  <c r="J7859" i="7" s="1"/>
  <c r="J7860" i="7" s="1"/>
  <c r="J7861" i="7" s="1"/>
  <c r="J7862" i="7" s="1"/>
  <c r="J7863" i="7" s="1"/>
  <c r="J7864" i="7" s="1"/>
  <c r="J7865" i="7" s="1"/>
  <c r="J7866" i="7" s="1"/>
  <c r="J7867" i="7" s="1"/>
  <c r="J7868" i="7" s="1"/>
  <c r="J7869" i="7" s="1"/>
  <c r="J7870" i="7" s="1"/>
  <c r="J7871" i="7" s="1"/>
  <c r="J7872" i="7" s="1"/>
  <c r="J7873" i="7" s="1"/>
  <c r="J7874" i="7" s="1"/>
  <c r="J7875" i="7" s="1"/>
  <c r="J7876" i="7" s="1"/>
  <c r="J7877" i="7" s="1"/>
  <c r="J7878" i="7" s="1"/>
  <c r="J7879" i="7" s="1"/>
  <c r="J7880" i="7" s="1"/>
  <c r="J7881" i="7" s="1"/>
  <c r="J7882" i="7" s="1"/>
  <c r="J7883" i="7" s="1"/>
  <c r="J7884" i="7" s="1"/>
  <c r="J7885" i="7" s="1"/>
  <c r="J7886" i="7" s="1"/>
  <c r="J7887" i="7" s="1"/>
  <c r="J7888" i="7" s="1"/>
  <c r="J7889" i="7" s="1"/>
  <c r="J7890" i="7" s="1"/>
  <c r="J7891" i="7" s="1"/>
  <c r="J7892" i="7" s="1"/>
  <c r="J7893" i="7" s="1"/>
  <c r="J7894" i="7" s="1"/>
  <c r="J7895" i="7" s="1"/>
  <c r="J7896" i="7" s="1"/>
  <c r="J7897" i="7" s="1"/>
  <c r="J7898" i="7" s="1"/>
  <c r="J7899" i="7" s="1"/>
  <c r="J7900" i="7" s="1"/>
  <c r="J7901" i="7" s="1"/>
  <c r="J7902" i="7" s="1"/>
  <c r="J7903" i="7" s="1"/>
  <c r="J7904" i="7" s="1"/>
  <c r="J7905" i="7" s="1"/>
  <c r="J7906" i="7" s="1"/>
  <c r="J7907" i="7" s="1"/>
  <c r="J7908" i="7" s="1"/>
  <c r="J7909" i="7" s="1"/>
  <c r="J7910" i="7" s="1"/>
  <c r="J7911" i="7" s="1"/>
  <c r="J7912" i="7" s="1"/>
  <c r="J7913" i="7" s="1"/>
  <c r="J7914" i="7" s="1"/>
  <c r="J7915" i="7" s="1"/>
  <c r="J7916" i="7" s="1"/>
  <c r="J7917" i="7" s="1"/>
  <c r="J7918" i="7" s="1"/>
  <c r="J7919" i="7" s="1"/>
  <c r="J7920" i="7" s="1"/>
  <c r="J7921" i="7" s="1"/>
  <c r="J7922" i="7" s="1"/>
  <c r="J7923" i="7" s="1"/>
  <c r="J7924" i="7" s="1"/>
  <c r="J7925" i="7" s="1"/>
  <c r="J7926" i="7" s="1"/>
  <c r="J7927" i="7" s="1"/>
  <c r="J7928" i="7" s="1"/>
  <c r="J7929" i="7" s="1"/>
  <c r="J7930" i="7" s="1"/>
  <c r="J7931" i="7" s="1"/>
  <c r="J7932" i="7" s="1"/>
  <c r="J7933" i="7" s="1"/>
  <c r="J7934" i="7" s="1"/>
  <c r="J7935" i="7" s="1"/>
  <c r="J7936" i="7" s="1"/>
  <c r="J7937" i="7" s="1"/>
  <c r="J7938" i="7" s="1"/>
  <c r="J7939" i="7" s="1"/>
  <c r="J7940" i="7" s="1"/>
  <c r="J7941" i="7" s="1"/>
  <c r="J7942" i="7" s="1"/>
  <c r="J7943" i="7" s="1"/>
  <c r="J7944" i="7" s="1"/>
  <c r="J7945" i="7" s="1"/>
  <c r="J7946" i="7" s="1"/>
  <c r="J7947" i="7" s="1"/>
  <c r="J7948" i="7" s="1"/>
  <c r="J7949" i="7" s="1"/>
  <c r="J7950" i="7" s="1"/>
  <c r="J7951" i="7" s="1"/>
  <c r="J7952" i="7" s="1"/>
  <c r="J7953" i="7" s="1"/>
  <c r="J7954" i="7" s="1"/>
  <c r="J7955" i="7" s="1"/>
  <c r="J7956" i="7" s="1"/>
  <c r="J7957" i="7" s="1"/>
  <c r="J7958" i="7" s="1"/>
  <c r="J7959" i="7" s="1"/>
  <c r="J7960" i="7" s="1"/>
  <c r="J7961" i="7" s="1"/>
  <c r="J7962" i="7" s="1"/>
  <c r="J7963" i="7" s="1"/>
  <c r="J7964" i="7" s="1"/>
  <c r="J7965" i="7" s="1"/>
  <c r="J7966" i="7" s="1"/>
  <c r="J7967" i="7" s="1"/>
  <c r="J7968" i="7" s="1"/>
  <c r="J7969" i="7" s="1"/>
  <c r="J7970" i="7" s="1"/>
  <c r="J7971" i="7" s="1"/>
  <c r="J7972" i="7" s="1"/>
  <c r="J7973" i="7" s="1"/>
  <c r="J7974" i="7" s="1"/>
  <c r="J7975" i="7" s="1"/>
  <c r="J7976" i="7" s="1"/>
  <c r="J7977" i="7" s="1"/>
  <c r="J7978" i="7" s="1"/>
  <c r="J7979" i="7" s="1"/>
  <c r="J7980" i="7" s="1"/>
  <c r="J7981" i="7" s="1"/>
  <c r="J7982" i="7" s="1"/>
  <c r="J7983" i="7" s="1"/>
  <c r="J7984" i="7" s="1"/>
  <c r="J7985" i="7" s="1"/>
  <c r="J7986" i="7" s="1"/>
  <c r="J7987" i="7" s="1"/>
  <c r="J7988" i="7" s="1"/>
  <c r="J7989" i="7" s="1"/>
  <c r="J7990" i="7" s="1"/>
  <c r="J7991" i="7" s="1"/>
  <c r="J7992" i="7" s="1"/>
  <c r="J7993" i="7" s="1"/>
  <c r="J7994" i="7" s="1"/>
  <c r="J7995" i="7" s="1"/>
  <c r="J7996" i="7" s="1"/>
  <c r="J7997" i="7" s="1"/>
  <c r="J7998" i="7" s="1"/>
  <c r="J7999" i="7" s="1"/>
  <c r="J8000" i="7" s="1"/>
  <c r="J8001" i="7" s="1"/>
  <c r="D7620" i="7"/>
  <c r="S7619" i="7"/>
  <c r="S7620" i="7" s="1"/>
  <c r="S7621" i="7" s="1"/>
  <c r="P7619" i="7"/>
  <c r="P7620" i="7" s="1"/>
  <c r="P7621" i="7" s="1"/>
  <c r="O7619" i="7"/>
  <c r="O7620" i="7" s="1"/>
  <c r="O7621" i="7" s="1"/>
  <c r="D7619" i="7"/>
  <c r="S7618" i="7"/>
  <c r="R7618" i="7"/>
  <c r="R7619" i="7" s="1"/>
  <c r="R7620" i="7" s="1"/>
  <c r="R7621" i="7" s="1"/>
  <c r="Q7618" i="7"/>
  <c r="Q7619" i="7" s="1"/>
  <c r="Q7620" i="7" s="1"/>
  <c r="Q7621" i="7" s="1"/>
  <c r="P7618" i="7"/>
  <c r="O7618" i="7"/>
  <c r="D7618" i="7"/>
  <c r="D7617" i="7"/>
  <c r="D7616" i="7"/>
  <c r="S7615" i="7"/>
  <c r="S7616" i="7" s="1"/>
  <c r="D7615" i="7"/>
  <c r="Q7614" i="7"/>
  <c r="Q7615" i="7" s="1"/>
  <c r="Q7616" i="7" s="1"/>
  <c r="P7614" i="7"/>
  <c r="P7615" i="7" s="1"/>
  <c r="P7616" i="7" s="1"/>
  <c r="D7614" i="7"/>
  <c r="S7613" i="7"/>
  <c r="S7614" i="7" s="1"/>
  <c r="R7613" i="7"/>
  <c r="R7614" i="7" s="1"/>
  <c r="R7615" i="7" s="1"/>
  <c r="R7616" i="7" s="1"/>
  <c r="Q7613" i="7"/>
  <c r="P7613" i="7"/>
  <c r="O7613" i="7"/>
  <c r="O7614" i="7" s="1"/>
  <c r="O7615" i="7" s="1"/>
  <c r="O7616" i="7" s="1"/>
  <c r="D7613" i="7"/>
  <c r="D7612" i="7"/>
  <c r="N7611" i="7"/>
  <c r="N7612" i="7" s="1"/>
  <c r="N7613" i="7" s="1"/>
  <c r="N7614" i="7" s="1"/>
  <c r="N7615" i="7" s="1"/>
  <c r="N7616" i="7" s="1"/>
  <c r="N7617" i="7" s="1"/>
  <c r="N7618" i="7" s="1"/>
  <c r="N7619" i="7" s="1"/>
  <c r="N7620" i="7" s="1"/>
  <c r="N7621" i="7" s="1"/>
  <c r="N7622" i="7" s="1"/>
  <c r="N7623" i="7" s="1"/>
  <c r="N7624" i="7" s="1"/>
  <c r="N7625" i="7" s="1"/>
  <c r="N7626" i="7" s="1"/>
  <c r="N7627" i="7" s="1"/>
  <c r="N7628" i="7" s="1"/>
  <c r="N7629" i="7" s="1"/>
  <c r="N7630" i="7" s="1"/>
  <c r="N7631" i="7" s="1"/>
  <c r="N7632" i="7" s="1"/>
  <c r="N7633" i="7" s="1"/>
  <c r="N7634" i="7" s="1"/>
  <c r="N7635" i="7" s="1"/>
  <c r="N7636" i="7" s="1"/>
  <c r="N7637" i="7" s="1"/>
  <c r="N7638" i="7" s="1"/>
  <c r="N7639" i="7" s="1"/>
  <c r="N7640" i="7" s="1"/>
  <c r="N7641" i="7" s="1"/>
  <c r="N7642" i="7" s="1"/>
  <c r="N7643" i="7" s="1"/>
  <c r="N7644" i="7" s="1"/>
  <c r="N7645" i="7" s="1"/>
  <c r="N7646" i="7" s="1"/>
  <c r="N7647" i="7" s="1"/>
  <c r="N7648" i="7" s="1"/>
  <c r="N7649" i="7" s="1"/>
  <c r="N7650" i="7" s="1"/>
  <c r="N7651" i="7" s="1"/>
  <c r="N7652" i="7" s="1"/>
  <c r="N7653" i="7" s="1"/>
  <c r="N7654" i="7" s="1"/>
  <c r="N7655" i="7" s="1"/>
  <c r="N7656" i="7" s="1"/>
  <c r="N7657" i="7" s="1"/>
  <c r="N7658" i="7" s="1"/>
  <c r="N7659" i="7" s="1"/>
  <c r="N7660" i="7" s="1"/>
  <c r="N7661" i="7" s="1"/>
  <c r="N7662" i="7" s="1"/>
  <c r="N7663" i="7" s="1"/>
  <c r="N7664" i="7" s="1"/>
  <c r="N7665" i="7" s="1"/>
  <c r="N7666" i="7" s="1"/>
  <c r="N7667" i="7" s="1"/>
  <c r="N7668" i="7" s="1"/>
  <c r="N7669" i="7" s="1"/>
  <c r="N7670" i="7" s="1"/>
  <c r="N7671" i="7" s="1"/>
  <c r="N7672" i="7" s="1"/>
  <c r="N7673" i="7" s="1"/>
  <c r="N7674" i="7" s="1"/>
  <c r="N7675" i="7" s="1"/>
  <c r="N7676" i="7" s="1"/>
  <c r="N7677" i="7" s="1"/>
  <c r="N7678" i="7" s="1"/>
  <c r="N7679" i="7" s="1"/>
  <c r="N7680" i="7" s="1"/>
  <c r="N7681" i="7" s="1"/>
  <c r="N7682" i="7" s="1"/>
  <c r="N7683" i="7" s="1"/>
  <c r="N7684" i="7" s="1"/>
  <c r="N7685" i="7" s="1"/>
  <c r="N7686" i="7" s="1"/>
  <c r="N7687" i="7" s="1"/>
  <c r="N7688" i="7" s="1"/>
  <c r="N7689" i="7" s="1"/>
  <c r="N7690" i="7" s="1"/>
  <c r="N7691" i="7" s="1"/>
  <c r="N7692" i="7" s="1"/>
  <c r="N7693" i="7" s="1"/>
  <c r="N7694" i="7" s="1"/>
  <c r="N7695" i="7" s="1"/>
  <c r="N7696" i="7" s="1"/>
  <c r="N7697" i="7" s="1"/>
  <c r="N7698" i="7" s="1"/>
  <c r="N7699" i="7" s="1"/>
  <c r="N7700" i="7" s="1"/>
  <c r="N7701" i="7" s="1"/>
  <c r="N7702" i="7" s="1"/>
  <c r="N7703" i="7" s="1"/>
  <c r="N7704" i="7" s="1"/>
  <c r="N7705" i="7" s="1"/>
  <c r="N7706" i="7" s="1"/>
  <c r="N7707" i="7" s="1"/>
  <c r="N7708" i="7" s="1"/>
  <c r="N7709" i="7" s="1"/>
  <c r="N7710" i="7" s="1"/>
  <c r="N7711" i="7" s="1"/>
  <c r="N7712" i="7" s="1"/>
  <c r="N7713" i="7" s="1"/>
  <c r="N7714" i="7" s="1"/>
  <c r="N7715" i="7" s="1"/>
  <c r="N7716" i="7" s="1"/>
  <c r="N7717" i="7" s="1"/>
  <c r="N7718" i="7" s="1"/>
  <c r="N7719" i="7" s="1"/>
  <c r="N7720" i="7" s="1"/>
  <c r="N7721" i="7" s="1"/>
  <c r="N7722" i="7" s="1"/>
  <c r="N7723" i="7" s="1"/>
  <c r="N7724" i="7" s="1"/>
  <c r="N7725" i="7" s="1"/>
  <c r="N7726" i="7" s="1"/>
  <c r="N7727" i="7" s="1"/>
  <c r="N7728" i="7" s="1"/>
  <c r="N7729" i="7" s="1"/>
  <c r="N7730" i="7" s="1"/>
  <c r="N7731" i="7" s="1"/>
  <c r="N7732" i="7" s="1"/>
  <c r="N7733" i="7" s="1"/>
  <c r="N7734" i="7" s="1"/>
  <c r="N7735" i="7" s="1"/>
  <c r="N7736" i="7" s="1"/>
  <c r="N7737" i="7" s="1"/>
  <c r="N7738" i="7" s="1"/>
  <c r="N7739" i="7" s="1"/>
  <c r="N7740" i="7" s="1"/>
  <c r="N7741" i="7" s="1"/>
  <c r="N7742" i="7" s="1"/>
  <c r="N7743" i="7" s="1"/>
  <c r="N7744" i="7" s="1"/>
  <c r="N7745" i="7" s="1"/>
  <c r="N7746" i="7" s="1"/>
  <c r="N7747" i="7" s="1"/>
  <c r="N7748" i="7" s="1"/>
  <c r="N7749" i="7" s="1"/>
  <c r="N7750" i="7" s="1"/>
  <c r="N7751" i="7" s="1"/>
  <c r="N7752" i="7" s="1"/>
  <c r="N7753" i="7" s="1"/>
  <c r="N7754" i="7" s="1"/>
  <c r="N7755" i="7" s="1"/>
  <c r="N7756" i="7" s="1"/>
  <c r="N7757" i="7" s="1"/>
  <c r="N7758" i="7" s="1"/>
  <c r="N7759" i="7" s="1"/>
  <c r="N7760" i="7" s="1"/>
  <c r="N7761" i="7" s="1"/>
  <c r="N7762" i="7" s="1"/>
  <c r="N7763" i="7" s="1"/>
  <c r="N7764" i="7" s="1"/>
  <c r="N7765" i="7" s="1"/>
  <c r="N7766" i="7" s="1"/>
  <c r="N7767" i="7" s="1"/>
  <c r="N7768" i="7" s="1"/>
  <c r="N7769" i="7" s="1"/>
  <c r="N7770" i="7" s="1"/>
  <c r="N7771" i="7" s="1"/>
  <c r="N7772" i="7" s="1"/>
  <c r="N7773" i="7" s="1"/>
  <c r="N7774" i="7" s="1"/>
  <c r="N7775" i="7" s="1"/>
  <c r="N7776" i="7" s="1"/>
  <c r="N7777" i="7" s="1"/>
  <c r="N7778" i="7" s="1"/>
  <c r="N7779" i="7" s="1"/>
  <c r="N7780" i="7" s="1"/>
  <c r="N7781" i="7" s="1"/>
  <c r="N7782" i="7" s="1"/>
  <c r="N7783" i="7" s="1"/>
  <c r="N7784" i="7" s="1"/>
  <c r="N7785" i="7" s="1"/>
  <c r="N7786" i="7" s="1"/>
  <c r="N7787" i="7" s="1"/>
  <c r="N7788" i="7" s="1"/>
  <c r="N7789" i="7" s="1"/>
  <c r="N7790" i="7" s="1"/>
  <c r="N7791" i="7" s="1"/>
  <c r="N7792" i="7" s="1"/>
  <c r="N7793" i="7" s="1"/>
  <c r="N7794" i="7" s="1"/>
  <c r="N7795" i="7" s="1"/>
  <c r="N7796" i="7" s="1"/>
  <c r="N7797" i="7" s="1"/>
  <c r="N7798" i="7" s="1"/>
  <c r="N7799" i="7" s="1"/>
  <c r="N7800" i="7" s="1"/>
  <c r="N7801" i="7" s="1"/>
  <c r="N7802" i="7" s="1"/>
  <c r="N7803" i="7" s="1"/>
  <c r="N7804" i="7" s="1"/>
  <c r="N7805" i="7" s="1"/>
  <c r="N7806" i="7" s="1"/>
  <c r="N7807" i="7" s="1"/>
  <c r="N7808" i="7" s="1"/>
  <c r="N7809" i="7" s="1"/>
  <c r="N7810" i="7" s="1"/>
  <c r="N7811" i="7" s="1"/>
  <c r="N7812" i="7" s="1"/>
  <c r="N7813" i="7" s="1"/>
  <c r="N7814" i="7" s="1"/>
  <c r="N7815" i="7" s="1"/>
  <c r="N7816" i="7" s="1"/>
  <c r="N7817" i="7" s="1"/>
  <c r="N7818" i="7" s="1"/>
  <c r="N7819" i="7" s="1"/>
  <c r="N7820" i="7" s="1"/>
  <c r="N7821" i="7" s="1"/>
  <c r="N7822" i="7" s="1"/>
  <c r="N7823" i="7" s="1"/>
  <c r="N7824" i="7" s="1"/>
  <c r="N7825" i="7" s="1"/>
  <c r="N7826" i="7" s="1"/>
  <c r="N7827" i="7" s="1"/>
  <c r="N7828" i="7" s="1"/>
  <c r="N7829" i="7" s="1"/>
  <c r="N7830" i="7" s="1"/>
  <c r="N7831" i="7" s="1"/>
  <c r="N7832" i="7" s="1"/>
  <c r="N7833" i="7" s="1"/>
  <c r="N7834" i="7" s="1"/>
  <c r="N7835" i="7" s="1"/>
  <c r="N7836" i="7" s="1"/>
  <c r="N7837" i="7" s="1"/>
  <c r="N7838" i="7" s="1"/>
  <c r="N7839" i="7" s="1"/>
  <c r="N7840" i="7" s="1"/>
  <c r="N7841" i="7" s="1"/>
  <c r="N7842" i="7" s="1"/>
  <c r="N7843" i="7" s="1"/>
  <c r="N7844" i="7" s="1"/>
  <c r="N7845" i="7" s="1"/>
  <c r="N7846" i="7" s="1"/>
  <c r="N7847" i="7" s="1"/>
  <c r="N7848" i="7" s="1"/>
  <c r="N7849" i="7" s="1"/>
  <c r="N7850" i="7" s="1"/>
  <c r="N7851" i="7" s="1"/>
  <c r="N7852" i="7" s="1"/>
  <c r="N7853" i="7" s="1"/>
  <c r="N7854" i="7" s="1"/>
  <c r="N7855" i="7" s="1"/>
  <c r="N7856" i="7" s="1"/>
  <c r="N7857" i="7" s="1"/>
  <c r="N7858" i="7" s="1"/>
  <c r="N7859" i="7" s="1"/>
  <c r="N7860" i="7" s="1"/>
  <c r="N7861" i="7" s="1"/>
  <c r="N7862" i="7" s="1"/>
  <c r="N7863" i="7" s="1"/>
  <c r="N7864" i="7" s="1"/>
  <c r="N7865" i="7" s="1"/>
  <c r="N7866" i="7" s="1"/>
  <c r="N7867" i="7" s="1"/>
  <c r="N7868" i="7" s="1"/>
  <c r="N7869" i="7" s="1"/>
  <c r="N7870" i="7" s="1"/>
  <c r="N7871" i="7" s="1"/>
  <c r="N7872" i="7" s="1"/>
  <c r="N7873" i="7" s="1"/>
  <c r="N7874" i="7" s="1"/>
  <c r="N7875" i="7" s="1"/>
  <c r="N7876" i="7" s="1"/>
  <c r="N7877" i="7" s="1"/>
  <c r="N7878" i="7" s="1"/>
  <c r="N7879" i="7" s="1"/>
  <c r="N7880" i="7" s="1"/>
  <c r="N7881" i="7" s="1"/>
  <c r="N7882" i="7" s="1"/>
  <c r="N7883" i="7" s="1"/>
  <c r="N7884" i="7" s="1"/>
  <c r="N7885" i="7" s="1"/>
  <c r="N7886" i="7" s="1"/>
  <c r="N7887" i="7" s="1"/>
  <c r="N7888" i="7" s="1"/>
  <c r="N7889" i="7" s="1"/>
  <c r="N7890" i="7" s="1"/>
  <c r="N7891" i="7" s="1"/>
  <c r="N7892" i="7" s="1"/>
  <c r="N7893" i="7" s="1"/>
  <c r="N7894" i="7" s="1"/>
  <c r="N7895" i="7" s="1"/>
  <c r="N7896" i="7" s="1"/>
  <c r="N7897" i="7" s="1"/>
  <c r="N7898" i="7" s="1"/>
  <c r="N7899" i="7" s="1"/>
  <c r="N7900" i="7" s="1"/>
  <c r="N7901" i="7" s="1"/>
  <c r="N7902" i="7" s="1"/>
  <c r="N7903" i="7" s="1"/>
  <c r="N7904" i="7" s="1"/>
  <c r="N7905" i="7" s="1"/>
  <c r="N7906" i="7" s="1"/>
  <c r="N7907" i="7" s="1"/>
  <c r="N7908" i="7" s="1"/>
  <c r="N7909" i="7" s="1"/>
  <c r="N7910" i="7" s="1"/>
  <c r="N7911" i="7" s="1"/>
  <c r="N7912" i="7" s="1"/>
  <c r="N7913" i="7" s="1"/>
  <c r="N7914" i="7" s="1"/>
  <c r="N7915" i="7" s="1"/>
  <c r="N7916" i="7" s="1"/>
  <c r="N7917" i="7" s="1"/>
  <c r="N7918" i="7" s="1"/>
  <c r="N7919" i="7" s="1"/>
  <c r="N7920" i="7" s="1"/>
  <c r="N7921" i="7" s="1"/>
  <c r="N7922" i="7" s="1"/>
  <c r="N7923" i="7" s="1"/>
  <c r="N7924" i="7" s="1"/>
  <c r="N7925" i="7" s="1"/>
  <c r="N7926" i="7" s="1"/>
  <c r="N7927" i="7" s="1"/>
  <c r="N7928" i="7" s="1"/>
  <c r="N7929" i="7" s="1"/>
  <c r="N7930" i="7" s="1"/>
  <c r="N7931" i="7" s="1"/>
  <c r="N7932" i="7" s="1"/>
  <c r="N7933" i="7" s="1"/>
  <c r="N7934" i="7" s="1"/>
  <c r="N7935" i="7" s="1"/>
  <c r="N7936" i="7" s="1"/>
  <c r="N7937" i="7" s="1"/>
  <c r="N7938" i="7" s="1"/>
  <c r="N7939" i="7" s="1"/>
  <c r="N7940" i="7" s="1"/>
  <c r="N7941" i="7" s="1"/>
  <c r="N7942" i="7" s="1"/>
  <c r="N7943" i="7" s="1"/>
  <c r="N7944" i="7" s="1"/>
  <c r="N7945" i="7" s="1"/>
  <c r="N7946" i="7" s="1"/>
  <c r="N7947" i="7" s="1"/>
  <c r="N7948" i="7" s="1"/>
  <c r="N7949" i="7" s="1"/>
  <c r="N7950" i="7" s="1"/>
  <c r="N7951" i="7" s="1"/>
  <c r="N7952" i="7" s="1"/>
  <c r="N7953" i="7" s="1"/>
  <c r="N7954" i="7" s="1"/>
  <c r="N7955" i="7" s="1"/>
  <c r="N7956" i="7" s="1"/>
  <c r="N7957" i="7" s="1"/>
  <c r="N7958" i="7" s="1"/>
  <c r="N7959" i="7" s="1"/>
  <c r="N7960" i="7" s="1"/>
  <c r="N7961" i="7" s="1"/>
  <c r="N7962" i="7" s="1"/>
  <c r="N7963" i="7" s="1"/>
  <c r="N7964" i="7" s="1"/>
  <c r="N7965" i="7" s="1"/>
  <c r="N7966" i="7" s="1"/>
  <c r="N7967" i="7" s="1"/>
  <c r="N7968" i="7" s="1"/>
  <c r="N7969" i="7" s="1"/>
  <c r="N7970" i="7" s="1"/>
  <c r="N7971" i="7" s="1"/>
  <c r="N7972" i="7" s="1"/>
  <c r="N7973" i="7" s="1"/>
  <c r="N7974" i="7" s="1"/>
  <c r="N7975" i="7" s="1"/>
  <c r="N7976" i="7" s="1"/>
  <c r="N7977" i="7" s="1"/>
  <c r="N7978" i="7" s="1"/>
  <c r="N7979" i="7" s="1"/>
  <c r="N7980" i="7" s="1"/>
  <c r="N7981" i="7" s="1"/>
  <c r="N7982" i="7" s="1"/>
  <c r="N7983" i="7" s="1"/>
  <c r="N7984" i="7" s="1"/>
  <c r="N7985" i="7" s="1"/>
  <c r="N7986" i="7" s="1"/>
  <c r="N7987" i="7" s="1"/>
  <c r="N7988" i="7" s="1"/>
  <c r="N7989" i="7" s="1"/>
  <c r="N7990" i="7" s="1"/>
  <c r="N7991" i="7" s="1"/>
  <c r="N7992" i="7" s="1"/>
  <c r="N7993" i="7" s="1"/>
  <c r="N7994" i="7" s="1"/>
  <c r="N7995" i="7" s="1"/>
  <c r="N7996" i="7" s="1"/>
  <c r="N7997" i="7" s="1"/>
  <c r="N7998" i="7" s="1"/>
  <c r="N7999" i="7" s="1"/>
  <c r="N8000" i="7" s="1"/>
  <c r="N8001" i="7" s="1"/>
  <c r="D7611" i="7"/>
  <c r="P7610" i="7"/>
  <c r="P7611" i="7" s="1"/>
  <c r="D7610" i="7"/>
  <c r="R7609" i="7"/>
  <c r="R7610" i="7" s="1"/>
  <c r="R7611" i="7" s="1"/>
  <c r="Q7609" i="7"/>
  <c r="Q7610" i="7" s="1"/>
  <c r="Q7611" i="7" s="1"/>
  <c r="D7609" i="7"/>
  <c r="S7608" i="7"/>
  <c r="S7609" i="7" s="1"/>
  <c r="S7610" i="7" s="1"/>
  <c r="S7611" i="7" s="1"/>
  <c r="R7608" i="7"/>
  <c r="Q7608" i="7"/>
  <c r="P7608" i="7"/>
  <c r="P7609" i="7" s="1"/>
  <c r="O7608" i="7"/>
  <c r="O7609" i="7" s="1"/>
  <c r="O7610" i="7" s="1"/>
  <c r="O7611" i="7" s="1"/>
  <c r="E7608" i="7"/>
  <c r="E7609" i="7" s="1"/>
  <c r="E7610" i="7" s="1"/>
  <c r="E7611" i="7" s="1"/>
  <c r="E7612" i="7" s="1"/>
  <c r="E7613" i="7" s="1"/>
  <c r="E7614" i="7" s="1"/>
  <c r="E7615" i="7" s="1"/>
  <c r="E7616" i="7" s="1"/>
  <c r="E7617" i="7" s="1"/>
  <c r="E7618" i="7" s="1"/>
  <c r="E7619" i="7" s="1"/>
  <c r="E7620" i="7" s="1"/>
  <c r="E7621" i="7" s="1"/>
  <c r="E7622" i="7" s="1"/>
  <c r="E7623" i="7" s="1"/>
  <c r="E7624" i="7" s="1"/>
  <c r="E7625" i="7" s="1"/>
  <c r="E7626" i="7" s="1"/>
  <c r="E7627" i="7" s="1"/>
  <c r="E7628" i="7" s="1"/>
  <c r="E7629" i="7" s="1"/>
  <c r="E7630" i="7" s="1"/>
  <c r="E7631" i="7" s="1"/>
  <c r="E7632" i="7" s="1"/>
  <c r="E7633" i="7" s="1"/>
  <c r="E7634" i="7" s="1"/>
  <c r="E7635" i="7" s="1"/>
  <c r="E7636" i="7" s="1"/>
  <c r="E7637" i="7" s="1"/>
  <c r="E7638" i="7" s="1"/>
  <c r="E7639" i="7" s="1"/>
  <c r="E7640" i="7" s="1"/>
  <c r="E7641" i="7" s="1"/>
  <c r="E7642" i="7" s="1"/>
  <c r="E7643" i="7" s="1"/>
  <c r="E7644" i="7" s="1"/>
  <c r="E7645" i="7" s="1"/>
  <c r="E7646" i="7" s="1"/>
  <c r="E7647" i="7" s="1"/>
  <c r="E7648" i="7" s="1"/>
  <c r="E7649" i="7" s="1"/>
  <c r="E7650" i="7" s="1"/>
  <c r="E7651" i="7" s="1"/>
  <c r="E7652" i="7" s="1"/>
  <c r="E7653" i="7" s="1"/>
  <c r="E7654" i="7" s="1"/>
  <c r="E7655" i="7" s="1"/>
  <c r="E7656" i="7" s="1"/>
  <c r="E7657" i="7" s="1"/>
  <c r="E7658" i="7" s="1"/>
  <c r="E7659" i="7" s="1"/>
  <c r="E7660" i="7" s="1"/>
  <c r="E7661" i="7" s="1"/>
  <c r="E7662" i="7" s="1"/>
  <c r="E7663" i="7" s="1"/>
  <c r="E7664" i="7" s="1"/>
  <c r="E7665" i="7" s="1"/>
  <c r="E7666" i="7" s="1"/>
  <c r="E7667" i="7" s="1"/>
  <c r="E7668" i="7" s="1"/>
  <c r="E7669" i="7" s="1"/>
  <c r="E7670" i="7" s="1"/>
  <c r="E7671" i="7" s="1"/>
  <c r="E7672" i="7" s="1"/>
  <c r="E7673" i="7" s="1"/>
  <c r="E7674" i="7" s="1"/>
  <c r="E7675" i="7" s="1"/>
  <c r="E7676" i="7" s="1"/>
  <c r="E7677" i="7" s="1"/>
  <c r="E7678" i="7" s="1"/>
  <c r="E7679" i="7" s="1"/>
  <c r="E7680" i="7" s="1"/>
  <c r="E7681" i="7" s="1"/>
  <c r="E7682" i="7" s="1"/>
  <c r="E7683" i="7" s="1"/>
  <c r="E7684" i="7" s="1"/>
  <c r="E7685" i="7" s="1"/>
  <c r="E7686" i="7" s="1"/>
  <c r="E7687" i="7" s="1"/>
  <c r="E7688" i="7" s="1"/>
  <c r="E7689" i="7" s="1"/>
  <c r="E7690" i="7" s="1"/>
  <c r="E7691" i="7" s="1"/>
  <c r="E7692" i="7" s="1"/>
  <c r="E7693" i="7" s="1"/>
  <c r="E7694" i="7" s="1"/>
  <c r="E7695" i="7" s="1"/>
  <c r="E7696" i="7" s="1"/>
  <c r="E7697" i="7" s="1"/>
  <c r="E7698" i="7" s="1"/>
  <c r="E7699" i="7" s="1"/>
  <c r="E7700" i="7" s="1"/>
  <c r="E7701" i="7" s="1"/>
  <c r="E7702" i="7" s="1"/>
  <c r="E7703" i="7" s="1"/>
  <c r="E7704" i="7" s="1"/>
  <c r="E7705" i="7" s="1"/>
  <c r="E7706" i="7" s="1"/>
  <c r="E7707" i="7" s="1"/>
  <c r="E7708" i="7" s="1"/>
  <c r="E7709" i="7" s="1"/>
  <c r="E7710" i="7" s="1"/>
  <c r="E7711" i="7" s="1"/>
  <c r="E7712" i="7" s="1"/>
  <c r="E7713" i="7" s="1"/>
  <c r="E7714" i="7" s="1"/>
  <c r="E7715" i="7" s="1"/>
  <c r="E7716" i="7" s="1"/>
  <c r="E7717" i="7" s="1"/>
  <c r="E7718" i="7" s="1"/>
  <c r="E7719" i="7" s="1"/>
  <c r="E7720" i="7" s="1"/>
  <c r="E7721" i="7" s="1"/>
  <c r="E7722" i="7" s="1"/>
  <c r="E7723" i="7" s="1"/>
  <c r="E7724" i="7" s="1"/>
  <c r="E7725" i="7" s="1"/>
  <c r="E7726" i="7" s="1"/>
  <c r="E7727" i="7" s="1"/>
  <c r="E7728" i="7" s="1"/>
  <c r="E7729" i="7" s="1"/>
  <c r="E7730" i="7" s="1"/>
  <c r="E7731" i="7" s="1"/>
  <c r="E7732" i="7" s="1"/>
  <c r="E7733" i="7" s="1"/>
  <c r="E7734" i="7" s="1"/>
  <c r="E7735" i="7" s="1"/>
  <c r="E7736" i="7" s="1"/>
  <c r="E7737" i="7" s="1"/>
  <c r="E7738" i="7" s="1"/>
  <c r="E7739" i="7" s="1"/>
  <c r="E7740" i="7" s="1"/>
  <c r="E7741" i="7" s="1"/>
  <c r="E7742" i="7" s="1"/>
  <c r="E7743" i="7" s="1"/>
  <c r="E7744" i="7" s="1"/>
  <c r="E7745" i="7" s="1"/>
  <c r="E7746" i="7" s="1"/>
  <c r="E7747" i="7" s="1"/>
  <c r="E7748" i="7" s="1"/>
  <c r="E7749" i="7" s="1"/>
  <c r="E7750" i="7" s="1"/>
  <c r="E7751" i="7" s="1"/>
  <c r="E7752" i="7" s="1"/>
  <c r="E7753" i="7" s="1"/>
  <c r="E7754" i="7" s="1"/>
  <c r="E7755" i="7" s="1"/>
  <c r="E7756" i="7" s="1"/>
  <c r="E7757" i="7" s="1"/>
  <c r="E7758" i="7" s="1"/>
  <c r="E7759" i="7" s="1"/>
  <c r="E7760" i="7" s="1"/>
  <c r="E7761" i="7" s="1"/>
  <c r="E7762" i="7" s="1"/>
  <c r="E7763" i="7" s="1"/>
  <c r="E7764" i="7" s="1"/>
  <c r="E7765" i="7" s="1"/>
  <c r="E7766" i="7" s="1"/>
  <c r="E7767" i="7" s="1"/>
  <c r="E7768" i="7" s="1"/>
  <c r="E7769" i="7" s="1"/>
  <c r="E7770" i="7" s="1"/>
  <c r="E7771" i="7" s="1"/>
  <c r="E7772" i="7" s="1"/>
  <c r="E7773" i="7" s="1"/>
  <c r="E7774" i="7" s="1"/>
  <c r="E7775" i="7" s="1"/>
  <c r="E7776" i="7" s="1"/>
  <c r="E7777" i="7" s="1"/>
  <c r="E7778" i="7" s="1"/>
  <c r="E7779" i="7" s="1"/>
  <c r="E7780" i="7" s="1"/>
  <c r="E7781" i="7" s="1"/>
  <c r="E7782" i="7" s="1"/>
  <c r="E7783" i="7" s="1"/>
  <c r="E7784" i="7" s="1"/>
  <c r="E7785" i="7" s="1"/>
  <c r="E7786" i="7" s="1"/>
  <c r="E7787" i="7" s="1"/>
  <c r="E7788" i="7" s="1"/>
  <c r="E7789" i="7" s="1"/>
  <c r="E7790" i="7" s="1"/>
  <c r="E7791" i="7" s="1"/>
  <c r="E7792" i="7" s="1"/>
  <c r="E7793" i="7" s="1"/>
  <c r="E7794" i="7" s="1"/>
  <c r="E7795" i="7" s="1"/>
  <c r="E7796" i="7" s="1"/>
  <c r="E7797" i="7" s="1"/>
  <c r="E7798" i="7" s="1"/>
  <c r="E7799" i="7" s="1"/>
  <c r="E7800" i="7" s="1"/>
  <c r="E7801" i="7" s="1"/>
  <c r="D7608" i="7"/>
  <c r="D7607" i="7"/>
  <c r="O7606" i="7"/>
  <c r="D7606" i="7"/>
  <c r="Q7605" i="7"/>
  <c r="Q7606" i="7" s="1"/>
  <c r="M7605" i="7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3" i="7" s="1"/>
  <c r="M7664" i="7" s="1"/>
  <c r="M7665" i="7" s="1"/>
  <c r="M7666" i="7" s="1"/>
  <c r="M7667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7" i="7" s="1"/>
  <c r="M7758" i="7" s="1"/>
  <c r="M7759" i="7" s="1"/>
  <c r="M7760" i="7" s="1"/>
  <c r="M7761" i="7" s="1"/>
  <c r="M7762" i="7" s="1"/>
  <c r="M7763" i="7" s="1"/>
  <c r="M7764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4" i="7" s="1"/>
  <c r="M7785" i="7" s="1"/>
  <c r="M7786" i="7" s="1"/>
  <c r="M7787" i="7" s="1"/>
  <c r="M7788" i="7" s="1"/>
  <c r="M7789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799" i="7" s="1"/>
  <c r="M7800" i="7" s="1"/>
  <c r="M7801" i="7" s="1"/>
  <c r="M7802" i="7" s="1"/>
  <c r="M7803" i="7" s="1"/>
  <c r="M7804" i="7" s="1"/>
  <c r="M7805" i="7" s="1"/>
  <c r="M7806" i="7" s="1"/>
  <c r="M7807" i="7" s="1"/>
  <c r="M7808" i="7" s="1"/>
  <c r="M7809" i="7" s="1"/>
  <c r="M7810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46" i="7" s="1"/>
  <c r="M7847" i="7" s="1"/>
  <c r="M7848" i="7" s="1"/>
  <c r="M7849" i="7" s="1"/>
  <c r="M7850" i="7" s="1"/>
  <c r="M7851" i="7" s="1"/>
  <c r="M7852" i="7" s="1"/>
  <c r="M7853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1" i="7" s="1"/>
  <c r="M7902" i="7" s="1"/>
  <c r="M7903" i="7" s="1"/>
  <c r="M7904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8" i="7" s="1"/>
  <c r="M7939" i="7" s="1"/>
  <c r="M7940" i="7" s="1"/>
  <c r="M7941" i="7" s="1"/>
  <c r="M7942" i="7" s="1"/>
  <c r="M7943" i="7" s="1"/>
  <c r="M7944" i="7" s="1"/>
  <c r="M7945" i="7" s="1"/>
  <c r="M7946" i="7" s="1"/>
  <c r="M7947" i="7" s="1"/>
  <c r="M7948" i="7" s="1"/>
  <c r="M7949" i="7" s="1"/>
  <c r="M7950" i="7" s="1"/>
  <c r="M7951" i="7" s="1"/>
  <c r="M7952" i="7" s="1"/>
  <c r="M7953" i="7" s="1"/>
  <c r="M7954" i="7" s="1"/>
  <c r="M7955" i="7" s="1"/>
  <c r="M7956" i="7" s="1"/>
  <c r="M7957" i="7" s="1"/>
  <c r="M7958" i="7" s="1"/>
  <c r="M7959" i="7" s="1"/>
  <c r="M7960" i="7" s="1"/>
  <c r="M7961" i="7" s="1"/>
  <c r="M7962" i="7" s="1"/>
  <c r="M7963" i="7" s="1"/>
  <c r="M7964" i="7" s="1"/>
  <c r="M7965" i="7" s="1"/>
  <c r="M7966" i="7" s="1"/>
  <c r="M7967" i="7" s="1"/>
  <c r="M7968" i="7" s="1"/>
  <c r="M7969" i="7" s="1"/>
  <c r="M7970" i="7" s="1"/>
  <c r="M7971" i="7" s="1"/>
  <c r="M7972" i="7" s="1"/>
  <c r="M7973" i="7" s="1"/>
  <c r="M7974" i="7" s="1"/>
  <c r="M7975" i="7" s="1"/>
  <c r="M7976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8" i="7" s="1"/>
  <c r="M7999" i="7" s="1"/>
  <c r="M8000" i="7" s="1"/>
  <c r="M8001" i="7" s="1"/>
  <c r="D7605" i="7"/>
  <c r="S7604" i="7"/>
  <c r="S7605" i="7" s="1"/>
  <c r="S7606" i="7" s="1"/>
  <c r="R7604" i="7"/>
  <c r="R7605" i="7" s="1"/>
  <c r="R7606" i="7" s="1"/>
  <c r="O7604" i="7"/>
  <c r="O7605" i="7" s="1"/>
  <c r="N7604" i="7"/>
  <c r="N7605" i="7" s="1"/>
  <c r="N7606" i="7" s="1"/>
  <c r="N7607" i="7" s="1"/>
  <c r="N7608" i="7" s="1"/>
  <c r="N7609" i="7" s="1"/>
  <c r="N7610" i="7" s="1"/>
  <c r="K7604" i="7"/>
  <c r="K7605" i="7" s="1"/>
  <c r="K7606" i="7" s="1"/>
  <c r="K7607" i="7" s="1"/>
  <c r="K7608" i="7" s="1"/>
  <c r="K7609" i="7" s="1"/>
  <c r="K7610" i="7" s="1"/>
  <c r="K7611" i="7" s="1"/>
  <c r="K7612" i="7" s="1"/>
  <c r="K7613" i="7" s="1"/>
  <c r="K7614" i="7" s="1"/>
  <c r="K7615" i="7" s="1"/>
  <c r="K7616" i="7" s="1"/>
  <c r="K7617" i="7" s="1"/>
  <c r="K7618" i="7" s="1"/>
  <c r="K7619" i="7" s="1"/>
  <c r="K7620" i="7" s="1"/>
  <c r="K7621" i="7" s="1"/>
  <c r="K7622" i="7" s="1"/>
  <c r="K7623" i="7" s="1"/>
  <c r="K7624" i="7" s="1"/>
  <c r="K7625" i="7" s="1"/>
  <c r="K7626" i="7" s="1"/>
  <c r="K7627" i="7" s="1"/>
  <c r="K7628" i="7" s="1"/>
  <c r="K7629" i="7" s="1"/>
  <c r="K7630" i="7" s="1"/>
  <c r="K7631" i="7" s="1"/>
  <c r="K7632" i="7" s="1"/>
  <c r="K7633" i="7" s="1"/>
  <c r="K7634" i="7" s="1"/>
  <c r="K7635" i="7" s="1"/>
  <c r="K7636" i="7" s="1"/>
  <c r="K7637" i="7" s="1"/>
  <c r="K7638" i="7" s="1"/>
  <c r="K7639" i="7" s="1"/>
  <c r="K7640" i="7" s="1"/>
  <c r="K7641" i="7" s="1"/>
  <c r="K7642" i="7" s="1"/>
  <c r="K7643" i="7" s="1"/>
  <c r="K7644" i="7" s="1"/>
  <c r="K7645" i="7" s="1"/>
  <c r="K7646" i="7" s="1"/>
  <c r="K7647" i="7" s="1"/>
  <c r="K7648" i="7" s="1"/>
  <c r="K7649" i="7" s="1"/>
  <c r="K7650" i="7" s="1"/>
  <c r="K7651" i="7" s="1"/>
  <c r="K7652" i="7" s="1"/>
  <c r="K7653" i="7" s="1"/>
  <c r="K7654" i="7" s="1"/>
  <c r="K7655" i="7" s="1"/>
  <c r="K7656" i="7" s="1"/>
  <c r="K7657" i="7" s="1"/>
  <c r="K7658" i="7" s="1"/>
  <c r="K7659" i="7" s="1"/>
  <c r="K7660" i="7" s="1"/>
  <c r="K7661" i="7" s="1"/>
  <c r="K7662" i="7" s="1"/>
  <c r="K7663" i="7" s="1"/>
  <c r="K7664" i="7" s="1"/>
  <c r="K7665" i="7" s="1"/>
  <c r="K7666" i="7" s="1"/>
  <c r="K7667" i="7" s="1"/>
  <c r="K7668" i="7" s="1"/>
  <c r="K7669" i="7" s="1"/>
  <c r="K7670" i="7" s="1"/>
  <c r="K7671" i="7" s="1"/>
  <c r="K7672" i="7" s="1"/>
  <c r="K7673" i="7" s="1"/>
  <c r="K7674" i="7" s="1"/>
  <c r="K7675" i="7" s="1"/>
  <c r="K7676" i="7" s="1"/>
  <c r="K7677" i="7" s="1"/>
  <c r="K7678" i="7" s="1"/>
  <c r="K7679" i="7" s="1"/>
  <c r="K7680" i="7" s="1"/>
  <c r="K7681" i="7" s="1"/>
  <c r="K7682" i="7" s="1"/>
  <c r="K7683" i="7" s="1"/>
  <c r="K7684" i="7" s="1"/>
  <c r="K7685" i="7" s="1"/>
  <c r="K7686" i="7" s="1"/>
  <c r="K7687" i="7" s="1"/>
  <c r="K7688" i="7" s="1"/>
  <c r="K7689" i="7" s="1"/>
  <c r="K7690" i="7" s="1"/>
  <c r="K7691" i="7" s="1"/>
  <c r="K7692" i="7" s="1"/>
  <c r="K7693" i="7" s="1"/>
  <c r="K7694" i="7" s="1"/>
  <c r="K7695" i="7" s="1"/>
  <c r="K7696" i="7" s="1"/>
  <c r="K7697" i="7" s="1"/>
  <c r="K7698" i="7" s="1"/>
  <c r="K7699" i="7" s="1"/>
  <c r="K7700" i="7" s="1"/>
  <c r="K7701" i="7" s="1"/>
  <c r="K7702" i="7" s="1"/>
  <c r="K7703" i="7" s="1"/>
  <c r="K7704" i="7" s="1"/>
  <c r="K7705" i="7" s="1"/>
  <c r="K7706" i="7" s="1"/>
  <c r="K7707" i="7" s="1"/>
  <c r="K7708" i="7" s="1"/>
  <c r="K7709" i="7" s="1"/>
  <c r="K7710" i="7" s="1"/>
  <c r="K7711" i="7" s="1"/>
  <c r="K7712" i="7" s="1"/>
  <c r="K7713" i="7" s="1"/>
  <c r="K7714" i="7" s="1"/>
  <c r="K7715" i="7" s="1"/>
  <c r="K7716" i="7" s="1"/>
  <c r="K7717" i="7" s="1"/>
  <c r="K7718" i="7" s="1"/>
  <c r="K7719" i="7" s="1"/>
  <c r="K7720" i="7" s="1"/>
  <c r="K7721" i="7" s="1"/>
  <c r="K7722" i="7" s="1"/>
  <c r="K7723" i="7" s="1"/>
  <c r="K7724" i="7" s="1"/>
  <c r="K7725" i="7" s="1"/>
  <c r="K7726" i="7" s="1"/>
  <c r="K7727" i="7" s="1"/>
  <c r="K7728" i="7" s="1"/>
  <c r="K7729" i="7" s="1"/>
  <c r="K7730" i="7" s="1"/>
  <c r="K7731" i="7" s="1"/>
  <c r="K7732" i="7" s="1"/>
  <c r="K7733" i="7" s="1"/>
  <c r="K7734" i="7" s="1"/>
  <c r="K7735" i="7" s="1"/>
  <c r="K7736" i="7" s="1"/>
  <c r="K7737" i="7" s="1"/>
  <c r="K7738" i="7" s="1"/>
  <c r="K7739" i="7" s="1"/>
  <c r="K7740" i="7" s="1"/>
  <c r="K7741" i="7" s="1"/>
  <c r="K7742" i="7" s="1"/>
  <c r="K7743" i="7" s="1"/>
  <c r="K7744" i="7" s="1"/>
  <c r="K7745" i="7" s="1"/>
  <c r="K7746" i="7" s="1"/>
  <c r="K7747" i="7" s="1"/>
  <c r="K7748" i="7" s="1"/>
  <c r="K7749" i="7" s="1"/>
  <c r="K7750" i="7" s="1"/>
  <c r="K7751" i="7" s="1"/>
  <c r="K7752" i="7" s="1"/>
  <c r="K7753" i="7" s="1"/>
  <c r="K7754" i="7" s="1"/>
  <c r="K7755" i="7" s="1"/>
  <c r="K7756" i="7" s="1"/>
  <c r="K7757" i="7" s="1"/>
  <c r="K7758" i="7" s="1"/>
  <c r="K7759" i="7" s="1"/>
  <c r="K7760" i="7" s="1"/>
  <c r="K7761" i="7" s="1"/>
  <c r="K7762" i="7" s="1"/>
  <c r="K7763" i="7" s="1"/>
  <c r="K7764" i="7" s="1"/>
  <c r="K7765" i="7" s="1"/>
  <c r="K7766" i="7" s="1"/>
  <c r="K7767" i="7" s="1"/>
  <c r="K7768" i="7" s="1"/>
  <c r="K7769" i="7" s="1"/>
  <c r="K7770" i="7" s="1"/>
  <c r="K7771" i="7" s="1"/>
  <c r="K7772" i="7" s="1"/>
  <c r="K7773" i="7" s="1"/>
  <c r="K7774" i="7" s="1"/>
  <c r="K7775" i="7" s="1"/>
  <c r="K7776" i="7" s="1"/>
  <c r="K7777" i="7" s="1"/>
  <c r="K7778" i="7" s="1"/>
  <c r="K7779" i="7" s="1"/>
  <c r="K7780" i="7" s="1"/>
  <c r="K7781" i="7" s="1"/>
  <c r="K7782" i="7" s="1"/>
  <c r="K7783" i="7" s="1"/>
  <c r="K7784" i="7" s="1"/>
  <c r="K7785" i="7" s="1"/>
  <c r="K7786" i="7" s="1"/>
  <c r="K7787" i="7" s="1"/>
  <c r="K7788" i="7" s="1"/>
  <c r="K7789" i="7" s="1"/>
  <c r="K7790" i="7" s="1"/>
  <c r="K7791" i="7" s="1"/>
  <c r="K7792" i="7" s="1"/>
  <c r="K7793" i="7" s="1"/>
  <c r="K7794" i="7" s="1"/>
  <c r="K7795" i="7" s="1"/>
  <c r="K7796" i="7" s="1"/>
  <c r="K7797" i="7" s="1"/>
  <c r="K7798" i="7" s="1"/>
  <c r="K7799" i="7" s="1"/>
  <c r="K7800" i="7" s="1"/>
  <c r="K7801" i="7" s="1"/>
  <c r="K7802" i="7" s="1"/>
  <c r="K7803" i="7" s="1"/>
  <c r="K7804" i="7" s="1"/>
  <c r="K7805" i="7" s="1"/>
  <c r="K7806" i="7" s="1"/>
  <c r="K7807" i="7" s="1"/>
  <c r="K7808" i="7" s="1"/>
  <c r="K7809" i="7" s="1"/>
  <c r="K7810" i="7" s="1"/>
  <c r="K7811" i="7" s="1"/>
  <c r="K7812" i="7" s="1"/>
  <c r="K7813" i="7" s="1"/>
  <c r="K7814" i="7" s="1"/>
  <c r="K7815" i="7" s="1"/>
  <c r="K7816" i="7" s="1"/>
  <c r="K7817" i="7" s="1"/>
  <c r="K7818" i="7" s="1"/>
  <c r="K7819" i="7" s="1"/>
  <c r="K7820" i="7" s="1"/>
  <c r="K7821" i="7" s="1"/>
  <c r="K7822" i="7" s="1"/>
  <c r="K7823" i="7" s="1"/>
  <c r="K7824" i="7" s="1"/>
  <c r="K7825" i="7" s="1"/>
  <c r="K7826" i="7" s="1"/>
  <c r="K7827" i="7" s="1"/>
  <c r="K7828" i="7" s="1"/>
  <c r="K7829" i="7" s="1"/>
  <c r="K7830" i="7" s="1"/>
  <c r="K7831" i="7" s="1"/>
  <c r="K7832" i="7" s="1"/>
  <c r="K7833" i="7" s="1"/>
  <c r="K7834" i="7" s="1"/>
  <c r="K7835" i="7" s="1"/>
  <c r="K7836" i="7" s="1"/>
  <c r="K7837" i="7" s="1"/>
  <c r="K7838" i="7" s="1"/>
  <c r="K7839" i="7" s="1"/>
  <c r="K7840" i="7" s="1"/>
  <c r="K7841" i="7" s="1"/>
  <c r="K7842" i="7" s="1"/>
  <c r="K7843" i="7" s="1"/>
  <c r="K7844" i="7" s="1"/>
  <c r="K7845" i="7" s="1"/>
  <c r="K7846" i="7" s="1"/>
  <c r="K7847" i="7" s="1"/>
  <c r="K7848" i="7" s="1"/>
  <c r="K7849" i="7" s="1"/>
  <c r="K7850" i="7" s="1"/>
  <c r="K7851" i="7" s="1"/>
  <c r="K7852" i="7" s="1"/>
  <c r="K7853" i="7" s="1"/>
  <c r="K7854" i="7" s="1"/>
  <c r="K7855" i="7" s="1"/>
  <c r="K7856" i="7" s="1"/>
  <c r="K7857" i="7" s="1"/>
  <c r="K7858" i="7" s="1"/>
  <c r="K7859" i="7" s="1"/>
  <c r="K7860" i="7" s="1"/>
  <c r="K7861" i="7" s="1"/>
  <c r="K7862" i="7" s="1"/>
  <c r="K7863" i="7" s="1"/>
  <c r="K7864" i="7" s="1"/>
  <c r="K7865" i="7" s="1"/>
  <c r="K7866" i="7" s="1"/>
  <c r="K7867" i="7" s="1"/>
  <c r="K7868" i="7" s="1"/>
  <c r="K7869" i="7" s="1"/>
  <c r="K7870" i="7" s="1"/>
  <c r="K7871" i="7" s="1"/>
  <c r="K7872" i="7" s="1"/>
  <c r="K7873" i="7" s="1"/>
  <c r="K7874" i="7" s="1"/>
  <c r="K7875" i="7" s="1"/>
  <c r="K7876" i="7" s="1"/>
  <c r="K7877" i="7" s="1"/>
  <c r="K7878" i="7" s="1"/>
  <c r="K7879" i="7" s="1"/>
  <c r="K7880" i="7" s="1"/>
  <c r="K7881" i="7" s="1"/>
  <c r="K7882" i="7" s="1"/>
  <c r="K7883" i="7" s="1"/>
  <c r="K7884" i="7" s="1"/>
  <c r="K7885" i="7" s="1"/>
  <c r="K7886" i="7" s="1"/>
  <c r="K7887" i="7" s="1"/>
  <c r="K7888" i="7" s="1"/>
  <c r="K7889" i="7" s="1"/>
  <c r="K7890" i="7" s="1"/>
  <c r="K7891" i="7" s="1"/>
  <c r="K7892" i="7" s="1"/>
  <c r="K7893" i="7" s="1"/>
  <c r="K7894" i="7" s="1"/>
  <c r="K7895" i="7" s="1"/>
  <c r="K7896" i="7" s="1"/>
  <c r="K7897" i="7" s="1"/>
  <c r="K7898" i="7" s="1"/>
  <c r="K7899" i="7" s="1"/>
  <c r="K7900" i="7" s="1"/>
  <c r="K7901" i="7" s="1"/>
  <c r="K7902" i="7" s="1"/>
  <c r="K7903" i="7" s="1"/>
  <c r="K7904" i="7" s="1"/>
  <c r="K7905" i="7" s="1"/>
  <c r="K7906" i="7" s="1"/>
  <c r="K7907" i="7" s="1"/>
  <c r="K7908" i="7" s="1"/>
  <c r="K7909" i="7" s="1"/>
  <c r="K7910" i="7" s="1"/>
  <c r="K7911" i="7" s="1"/>
  <c r="K7912" i="7" s="1"/>
  <c r="K7913" i="7" s="1"/>
  <c r="K7914" i="7" s="1"/>
  <c r="K7915" i="7" s="1"/>
  <c r="K7916" i="7" s="1"/>
  <c r="K7917" i="7" s="1"/>
  <c r="K7918" i="7" s="1"/>
  <c r="K7919" i="7" s="1"/>
  <c r="K7920" i="7" s="1"/>
  <c r="K7921" i="7" s="1"/>
  <c r="K7922" i="7" s="1"/>
  <c r="K7923" i="7" s="1"/>
  <c r="K7924" i="7" s="1"/>
  <c r="K7925" i="7" s="1"/>
  <c r="K7926" i="7" s="1"/>
  <c r="K7927" i="7" s="1"/>
  <c r="K7928" i="7" s="1"/>
  <c r="K7929" i="7" s="1"/>
  <c r="K7930" i="7" s="1"/>
  <c r="K7931" i="7" s="1"/>
  <c r="K7932" i="7" s="1"/>
  <c r="K7933" i="7" s="1"/>
  <c r="K7934" i="7" s="1"/>
  <c r="K7935" i="7" s="1"/>
  <c r="K7936" i="7" s="1"/>
  <c r="K7937" i="7" s="1"/>
  <c r="K7938" i="7" s="1"/>
  <c r="K7939" i="7" s="1"/>
  <c r="K7940" i="7" s="1"/>
  <c r="K7941" i="7" s="1"/>
  <c r="K7942" i="7" s="1"/>
  <c r="K7943" i="7" s="1"/>
  <c r="K7944" i="7" s="1"/>
  <c r="K7945" i="7" s="1"/>
  <c r="K7946" i="7" s="1"/>
  <c r="K7947" i="7" s="1"/>
  <c r="K7948" i="7" s="1"/>
  <c r="K7949" i="7" s="1"/>
  <c r="K7950" i="7" s="1"/>
  <c r="K7951" i="7" s="1"/>
  <c r="K7952" i="7" s="1"/>
  <c r="K7953" i="7" s="1"/>
  <c r="K7954" i="7" s="1"/>
  <c r="K7955" i="7" s="1"/>
  <c r="K7956" i="7" s="1"/>
  <c r="K7957" i="7" s="1"/>
  <c r="K7958" i="7" s="1"/>
  <c r="K7959" i="7" s="1"/>
  <c r="K7960" i="7" s="1"/>
  <c r="K7961" i="7" s="1"/>
  <c r="K7962" i="7" s="1"/>
  <c r="K7963" i="7" s="1"/>
  <c r="K7964" i="7" s="1"/>
  <c r="K7965" i="7" s="1"/>
  <c r="K7966" i="7" s="1"/>
  <c r="K7967" i="7" s="1"/>
  <c r="K7968" i="7" s="1"/>
  <c r="K7969" i="7" s="1"/>
  <c r="K7970" i="7" s="1"/>
  <c r="K7971" i="7" s="1"/>
  <c r="K7972" i="7" s="1"/>
  <c r="K7973" i="7" s="1"/>
  <c r="K7974" i="7" s="1"/>
  <c r="K7975" i="7" s="1"/>
  <c r="K7976" i="7" s="1"/>
  <c r="K7977" i="7" s="1"/>
  <c r="K7978" i="7" s="1"/>
  <c r="K7979" i="7" s="1"/>
  <c r="K7980" i="7" s="1"/>
  <c r="K7981" i="7" s="1"/>
  <c r="K7982" i="7" s="1"/>
  <c r="K7983" i="7" s="1"/>
  <c r="K7984" i="7" s="1"/>
  <c r="K7985" i="7" s="1"/>
  <c r="K7986" i="7" s="1"/>
  <c r="K7987" i="7" s="1"/>
  <c r="K7988" i="7" s="1"/>
  <c r="K7989" i="7" s="1"/>
  <c r="K7990" i="7" s="1"/>
  <c r="K7991" i="7" s="1"/>
  <c r="K7992" i="7" s="1"/>
  <c r="K7993" i="7" s="1"/>
  <c r="K7994" i="7" s="1"/>
  <c r="K7995" i="7" s="1"/>
  <c r="K7996" i="7" s="1"/>
  <c r="K7997" i="7" s="1"/>
  <c r="K7998" i="7" s="1"/>
  <c r="K7999" i="7" s="1"/>
  <c r="K8000" i="7" s="1"/>
  <c r="K8001" i="7" s="1"/>
  <c r="J7604" i="7"/>
  <c r="J7605" i="7" s="1"/>
  <c r="J7606" i="7" s="1"/>
  <c r="J7607" i="7" s="1"/>
  <c r="J7608" i="7" s="1"/>
  <c r="J7609" i="7" s="1"/>
  <c r="J7610" i="7" s="1"/>
  <c r="J7611" i="7" s="1"/>
  <c r="J7612" i="7" s="1"/>
  <c r="J7613" i="7" s="1"/>
  <c r="J7614" i="7" s="1"/>
  <c r="J7615" i="7" s="1"/>
  <c r="J7616" i="7" s="1"/>
  <c r="J7617" i="7" s="1"/>
  <c r="J7618" i="7" s="1"/>
  <c r="J7619" i="7" s="1"/>
  <c r="D7604" i="7"/>
  <c r="A7604" i="7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S7603" i="7"/>
  <c r="R7603" i="7"/>
  <c r="Q7603" i="7"/>
  <c r="Q7604" i="7" s="1"/>
  <c r="P7603" i="7"/>
  <c r="P7604" i="7" s="1"/>
  <c r="P7605" i="7" s="1"/>
  <c r="P7606" i="7" s="1"/>
  <c r="O7603" i="7"/>
  <c r="N7603" i="7"/>
  <c r="M7603" i="7"/>
  <c r="M7604" i="7" s="1"/>
  <c r="L7603" i="7"/>
  <c r="L7604" i="7" s="1"/>
  <c r="L7605" i="7" s="1"/>
  <c r="L7606" i="7" s="1"/>
  <c r="L7607" i="7" s="1"/>
  <c r="L7608" i="7" s="1"/>
  <c r="L7609" i="7" s="1"/>
  <c r="L7610" i="7" s="1"/>
  <c r="L7611" i="7" s="1"/>
  <c r="L7612" i="7" s="1"/>
  <c r="L7613" i="7" s="1"/>
  <c r="L7614" i="7" s="1"/>
  <c r="L7615" i="7" s="1"/>
  <c r="L7616" i="7" s="1"/>
  <c r="L7617" i="7" s="1"/>
  <c r="L7618" i="7" s="1"/>
  <c r="L7619" i="7" s="1"/>
  <c r="L7620" i="7" s="1"/>
  <c r="L7621" i="7" s="1"/>
  <c r="L7622" i="7" s="1"/>
  <c r="L7623" i="7" s="1"/>
  <c r="L7624" i="7" s="1"/>
  <c r="L7625" i="7" s="1"/>
  <c r="L7626" i="7" s="1"/>
  <c r="L7627" i="7" s="1"/>
  <c r="L7628" i="7" s="1"/>
  <c r="L7629" i="7" s="1"/>
  <c r="L7630" i="7" s="1"/>
  <c r="L7631" i="7" s="1"/>
  <c r="L7632" i="7" s="1"/>
  <c r="L7633" i="7" s="1"/>
  <c r="L7634" i="7" s="1"/>
  <c r="L7635" i="7" s="1"/>
  <c r="L7636" i="7" s="1"/>
  <c r="L7637" i="7" s="1"/>
  <c r="L7638" i="7" s="1"/>
  <c r="L7639" i="7" s="1"/>
  <c r="L7640" i="7" s="1"/>
  <c r="L7641" i="7" s="1"/>
  <c r="L7642" i="7" s="1"/>
  <c r="L7643" i="7" s="1"/>
  <c r="L7644" i="7" s="1"/>
  <c r="L7645" i="7" s="1"/>
  <c r="L7646" i="7" s="1"/>
  <c r="L7647" i="7" s="1"/>
  <c r="L7648" i="7" s="1"/>
  <c r="L7649" i="7" s="1"/>
  <c r="L7650" i="7" s="1"/>
  <c r="L7651" i="7" s="1"/>
  <c r="L7652" i="7" s="1"/>
  <c r="L7653" i="7" s="1"/>
  <c r="L7654" i="7" s="1"/>
  <c r="L7655" i="7" s="1"/>
  <c r="L7656" i="7" s="1"/>
  <c r="L7657" i="7" s="1"/>
  <c r="L7658" i="7" s="1"/>
  <c r="L7659" i="7" s="1"/>
  <c r="L7660" i="7" s="1"/>
  <c r="L7661" i="7" s="1"/>
  <c r="L7662" i="7" s="1"/>
  <c r="L7663" i="7" s="1"/>
  <c r="L7664" i="7" s="1"/>
  <c r="L7665" i="7" s="1"/>
  <c r="L7666" i="7" s="1"/>
  <c r="L7667" i="7" s="1"/>
  <c r="L7668" i="7" s="1"/>
  <c r="L7669" i="7" s="1"/>
  <c r="L7670" i="7" s="1"/>
  <c r="L7671" i="7" s="1"/>
  <c r="L7672" i="7" s="1"/>
  <c r="L7673" i="7" s="1"/>
  <c r="L7674" i="7" s="1"/>
  <c r="L7675" i="7" s="1"/>
  <c r="L7676" i="7" s="1"/>
  <c r="L7677" i="7" s="1"/>
  <c r="L7678" i="7" s="1"/>
  <c r="L7679" i="7" s="1"/>
  <c r="L7680" i="7" s="1"/>
  <c r="L7681" i="7" s="1"/>
  <c r="L7682" i="7" s="1"/>
  <c r="L7683" i="7" s="1"/>
  <c r="L7684" i="7" s="1"/>
  <c r="L7685" i="7" s="1"/>
  <c r="L7686" i="7" s="1"/>
  <c r="L7687" i="7" s="1"/>
  <c r="L7688" i="7" s="1"/>
  <c r="L7689" i="7" s="1"/>
  <c r="L7690" i="7" s="1"/>
  <c r="L7691" i="7" s="1"/>
  <c r="L7692" i="7" s="1"/>
  <c r="L7693" i="7" s="1"/>
  <c r="L7694" i="7" s="1"/>
  <c r="L7695" i="7" s="1"/>
  <c r="L7696" i="7" s="1"/>
  <c r="L7697" i="7" s="1"/>
  <c r="L7698" i="7" s="1"/>
  <c r="L7699" i="7" s="1"/>
  <c r="L7700" i="7" s="1"/>
  <c r="L7701" i="7" s="1"/>
  <c r="L7702" i="7" s="1"/>
  <c r="L7703" i="7" s="1"/>
  <c r="L7704" i="7" s="1"/>
  <c r="L7705" i="7" s="1"/>
  <c r="L7706" i="7" s="1"/>
  <c r="L7707" i="7" s="1"/>
  <c r="L7708" i="7" s="1"/>
  <c r="L7709" i="7" s="1"/>
  <c r="L7710" i="7" s="1"/>
  <c r="L7711" i="7" s="1"/>
  <c r="L7712" i="7" s="1"/>
  <c r="L7713" i="7" s="1"/>
  <c r="L7714" i="7" s="1"/>
  <c r="L7715" i="7" s="1"/>
  <c r="L7716" i="7" s="1"/>
  <c r="L7717" i="7" s="1"/>
  <c r="L7718" i="7" s="1"/>
  <c r="L7719" i="7" s="1"/>
  <c r="L7720" i="7" s="1"/>
  <c r="L7721" i="7" s="1"/>
  <c r="L7722" i="7" s="1"/>
  <c r="L7723" i="7" s="1"/>
  <c r="L7724" i="7" s="1"/>
  <c r="L7725" i="7" s="1"/>
  <c r="L7726" i="7" s="1"/>
  <c r="L7727" i="7" s="1"/>
  <c r="L7728" i="7" s="1"/>
  <c r="L7729" i="7" s="1"/>
  <c r="L7730" i="7" s="1"/>
  <c r="L7731" i="7" s="1"/>
  <c r="L7732" i="7" s="1"/>
  <c r="L7733" i="7" s="1"/>
  <c r="L7734" i="7" s="1"/>
  <c r="L7735" i="7" s="1"/>
  <c r="L7736" i="7" s="1"/>
  <c r="L7737" i="7" s="1"/>
  <c r="L7738" i="7" s="1"/>
  <c r="L7739" i="7" s="1"/>
  <c r="L7740" i="7" s="1"/>
  <c r="L7741" i="7" s="1"/>
  <c r="L7742" i="7" s="1"/>
  <c r="L7743" i="7" s="1"/>
  <c r="L7744" i="7" s="1"/>
  <c r="L7745" i="7" s="1"/>
  <c r="L7746" i="7" s="1"/>
  <c r="L7747" i="7" s="1"/>
  <c r="L7748" i="7" s="1"/>
  <c r="L7749" i="7" s="1"/>
  <c r="L7750" i="7" s="1"/>
  <c r="L7751" i="7" s="1"/>
  <c r="L7752" i="7" s="1"/>
  <c r="L7753" i="7" s="1"/>
  <c r="L7754" i="7" s="1"/>
  <c r="L7755" i="7" s="1"/>
  <c r="L7756" i="7" s="1"/>
  <c r="L7757" i="7" s="1"/>
  <c r="L7758" i="7" s="1"/>
  <c r="L7759" i="7" s="1"/>
  <c r="L7760" i="7" s="1"/>
  <c r="L7761" i="7" s="1"/>
  <c r="L7762" i="7" s="1"/>
  <c r="L7763" i="7" s="1"/>
  <c r="L7764" i="7" s="1"/>
  <c r="L7765" i="7" s="1"/>
  <c r="L7766" i="7" s="1"/>
  <c r="L7767" i="7" s="1"/>
  <c r="L7768" i="7" s="1"/>
  <c r="L7769" i="7" s="1"/>
  <c r="L7770" i="7" s="1"/>
  <c r="L7771" i="7" s="1"/>
  <c r="L7772" i="7" s="1"/>
  <c r="L7773" i="7" s="1"/>
  <c r="L7774" i="7" s="1"/>
  <c r="L7775" i="7" s="1"/>
  <c r="L7776" i="7" s="1"/>
  <c r="L7777" i="7" s="1"/>
  <c r="L7778" i="7" s="1"/>
  <c r="L7779" i="7" s="1"/>
  <c r="L7780" i="7" s="1"/>
  <c r="L7781" i="7" s="1"/>
  <c r="L7782" i="7" s="1"/>
  <c r="L7783" i="7" s="1"/>
  <c r="L7784" i="7" s="1"/>
  <c r="L7785" i="7" s="1"/>
  <c r="L7786" i="7" s="1"/>
  <c r="L7787" i="7" s="1"/>
  <c r="L7788" i="7" s="1"/>
  <c r="L7789" i="7" s="1"/>
  <c r="L7790" i="7" s="1"/>
  <c r="L7791" i="7" s="1"/>
  <c r="L7792" i="7" s="1"/>
  <c r="L7793" i="7" s="1"/>
  <c r="L7794" i="7" s="1"/>
  <c r="L7795" i="7" s="1"/>
  <c r="L7796" i="7" s="1"/>
  <c r="L7797" i="7" s="1"/>
  <c r="L7798" i="7" s="1"/>
  <c r="L7799" i="7" s="1"/>
  <c r="L7800" i="7" s="1"/>
  <c r="L7801" i="7" s="1"/>
  <c r="L7802" i="7" s="1"/>
  <c r="L7803" i="7" s="1"/>
  <c r="L7804" i="7" s="1"/>
  <c r="L7805" i="7" s="1"/>
  <c r="L7806" i="7" s="1"/>
  <c r="L7807" i="7" s="1"/>
  <c r="L7808" i="7" s="1"/>
  <c r="L7809" i="7" s="1"/>
  <c r="L7810" i="7" s="1"/>
  <c r="L7811" i="7" s="1"/>
  <c r="L7812" i="7" s="1"/>
  <c r="L7813" i="7" s="1"/>
  <c r="L7814" i="7" s="1"/>
  <c r="L7815" i="7" s="1"/>
  <c r="L7816" i="7" s="1"/>
  <c r="L7817" i="7" s="1"/>
  <c r="L7818" i="7" s="1"/>
  <c r="L7819" i="7" s="1"/>
  <c r="L7820" i="7" s="1"/>
  <c r="L7821" i="7" s="1"/>
  <c r="L7822" i="7" s="1"/>
  <c r="L7823" i="7" s="1"/>
  <c r="L7824" i="7" s="1"/>
  <c r="L7825" i="7" s="1"/>
  <c r="L7826" i="7" s="1"/>
  <c r="L7827" i="7" s="1"/>
  <c r="L7828" i="7" s="1"/>
  <c r="L7829" i="7" s="1"/>
  <c r="L7830" i="7" s="1"/>
  <c r="L7831" i="7" s="1"/>
  <c r="L7832" i="7" s="1"/>
  <c r="L7833" i="7" s="1"/>
  <c r="L7834" i="7" s="1"/>
  <c r="L7835" i="7" s="1"/>
  <c r="L7836" i="7" s="1"/>
  <c r="L7837" i="7" s="1"/>
  <c r="L7838" i="7" s="1"/>
  <c r="L7839" i="7" s="1"/>
  <c r="L7840" i="7" s="1"/>
  <c r="L7841" i="7" s="1"/>
  <c r="L7842" i="7" s="1"/>
  <c r="L7843" i="7" s="1"/>
  <c r="L7844" i="7" s="1"/>
  <c r="L7845" i="7" s="1"/>
  <c r="L7846" i="7" s="1"/>
  <c r="L7847" i="7" s="1"/>
  <c r="L7848" i="7" s="1"/>
  <c r="L7849" i="7" s="1"/>
  <c r="L7850" i="7" s="1"/>
  <c r="L7851" i="7" s="1"/>
  <c r="L7852" i="7" s="1"/>
  <c r="L7853" i="7" s="1"/>
  <c r="L7854" i="7" s="1"/>
  <c r="L7855" i="7" s="1"/>
  <c r="L7856" i="7" s="1"/>
  <c r="L7857" i="7" s="1"/>
  <c r="L7858" i="7" s="1"/>
  <c r="L7859" i="7" s="1"/>
  <c r="L7860" i="7" s="1"/>
  <c r="L7861" i="7" s="1"/>
  <c r="L7862" i="7" s="1"/>
  <c r="L7863" i="7" s="1"/>
  <c r="L7864" i="7" s="1"/>
  <c r="L7865" i="7" s="1"/>
  <c r="L7866" i="7" s="1"/>
  <c r="L7867" i="7" s="1"/>
  <c r="L7868" i="7" s="1"/>
  <c r="L7869" i="7" s="1"/>
  <c r="L7870" i="7" s="1"/>
  <c r="L7871" i="7" s="1"/>
  <c r="L7872" i="7" s="1"/>
  <c r="L7873" i="7" s="1"/>
  <c r="L7874" i="7" s="1"/>
  <c r="L7875" i="7" s="1"/>
  <c r="L7876" i="7" s="1"/>
  <c r="L7877" i="7" s="1"/>
  <c r="L7878" i="7" s="1"/>
  <c r="L7879" i="7" s="1"/>
  <c r="L7880" i="7" s="1"/>
  <c r="L7881" i="7" s="1"/>
  <c r="L7882" i="7" s="1"/>
  <c r="L7883" i="7" s="1"/>
  <c r="L7884" i="7" s="1"/>
  <c r="L7885" i="7" s="1"/>
  <c r="L7886" i="7" s="1"/>
  <c r="L7887" i="7" s="1"/>
  <c r="L7888" i="7" s="1"/>
  <c r="L7889" i="7" s="1"/>
  <c r="L7890" i="7" s="1"/>
  <c r="L7891" i="7" s="1"/>
  <c r="L7892" i="7" s="1"/>
  <c r="L7893" i="7" s="1"/>
  <c r="L7894" i="7" s="1"/>
  <c r="L7895" i="7" s="1"/>
  <c r="L7896" i="7" s="1"/>
  <c r="L7897" i="7" s="1"/>
  <c r="L7898" i="7" s="1"/>
  <c r="L7899" i="7" s="1"/>
  <c r="L7900" i="7" s="1"/>
  <c r="L7901" i="7" s="1"/>
  <c r="L7902" i="7" s="1"/>
  <c r="L7903" i="7" s="1"/>
  <c r="L7904" i="7" s="1"/>
  <c r="L7905" i="7" s="1"/>
  <c r="L7906" i="7" s="1"/>
  <c r="L7907" i="7" s="1"/>
  <c r="L7908" i="7" s="1"/>
  <c r="L7909" i="7" s="1"/>
  <c r="L7910" i="7" s="1"/>
  <c r="L7911" i="7" s="1"/>
  <c r="L7912" i="7" s="1"/>
  <c r="L7913" i="7" s="1"/>
  <c r="L7914" i="7" s="1"/>
  <c r="L7915" i="7" s="1"/>
  <c r="L7916" i="7" s="1"/>
  <c r="L7917" i="7" s="1"/>
  <c r="L7918" i="7" s="1"/>
  <c r="L7919" i="7" s="1"/>
  <c r="L7920" i="7" s="1"/>
  <c r="L7921" i="7" s="1"/>
  <c r="L7922" i="7" s="1"/>
  <c r="L7923" i="7" s="1"/>
  <c r="L7924" i="7" s="1"/>
  <c r="L7925" i="7" s="1"/>
  <c r="L7926" i="7" s="1"/>
  <c r="L7927" i="7" s="1"/>
  <c r="L7928" i="7" s="1"/>
  <c r="L7929" i="7" s="1"/>
  <c r="L7930" i="7" s="1"/>
  <c r="L7931" i="7" s="1"/>
  <c r="L7932" i="7" s="1"/>
  <c r="L7933" i="7" s="1"/>
  <c r="L7934" i="7" s="1"/>
  <c r="L7935" i="7" s="1"/>
  <c r="L7936" i="7" s="1"/>
  <c r="L7937" i="7" s="1"/>
  <c r="L7938" i="7" s="1"/>
  <c r="L7939" i="7" s="1"/>
  <c r="L7940" i="7" s="1"/>
  <c r="L7941" i="7" s="1"/>
  <c r="L7942" i="7" s="1"/>
  <c r="L7943" i="7" s="1"/>
  <c r="L7944" i="7" s="1"/>
  <c r="L7945" i="7" s="1"/>
  <c r="L7946" i="7" s="1"/>
  <c r="L7947" i="7" s="1"/>
  <c r="L7948" i="7" s="1"/>
  <c r="L7949" i="7" s="1"/>
  <c r="L7950" i="7" s="1"/>
  <c r="L7951" i="7" s="1"/>
  <c r="L7952" i="7" s="1"/>
  <c r="L7953" i="7" s="1"/>
  <c r="L7954" i="7" s="1"/>
  <c r="L7955" i="7" s="1"/>
  <c r="L7956" i="7" s="1"/>
  <c r="L7957" i="7" s="1"/>
  <c r="L7958" i="7" s="1"/>
  <c r="L7959" i="7" s="1"/>
  <c r="L7960" i="7" s="1"/>
  <c r="L7961" i="7" s="1"/>
  <c r="L7962" i="7" s="1"/>
  <c r="L7963" i="7" s="1"/>
  <c r="L7964" i="7" s="1"/>
  <c r="L7965" i="7" s="1"/>
  <c r="L7966" i="7" s="1"/>
  <c r="L7967" i="7" s="1"/>
  <c r="L7968" i="7" s="1"/>
  <c r="L7969" i="7" s="1"/>
  <c r="L7970" i="7" s="1"/>
  <c r="L7971" i="7" s="1"/>
  <c r="L7972" i="7" s="1"/>
  <c r="L7973" i="7" s="1"/>
  <c r="L7974" i="7" s="1"/>
  <c r="L7975" i="7" s="1"/>
  <c r="L7976" i="7" s="1"/>
  <c r="L7977" i="7" s="1"/>
  <c r="L7978" i="7" s="1"/>
  <c r="L7979" i="7" s="1"/>
  <c r="L7980" i="7" s="1"/>
  <c r="L7981" i="7" s="1"/>
  <c r="L7982" i="7" s="1"/>
  <c r="L7983" i="7" s="1"/>
  <c r="L7984" i="7" s="1"/>
  <c r="L7985" i="7" s="1"/>
  <c r="L7986" i="7" s="1"/>
  <c r="L7987" i="7" s="1"/>
  <c r="L7988" i="7" s="1"/>
  <c r="L7989" i="7" s="1"/>
  <c r="L7990" i="7" s="1"/>
  <c r="L7991" i="7" s="1"/>
  <c r="L7992" i="7" s="1"/>
  <c r="L7993" i="7" s="1"/>
  <c r="L7994" i="7" s="1"/>
  <c r="L7995" i="7" s="1"/>
  <c r="L7996" i="7" s="1"/>
  <c r="L7997" i="7" s="1"/>
  <c r="L7998" i="7" s="1"/>
  <c r="L7999" i="7" s="1"/>
  <c r="L8000" i="7" s="1"/>
  <c r="L8001" i="7" s="1"/>
  <c r="K7603" i="7"/>
  <c r="J7603" i="7"/>
  <c r="F7603" i="7"/>
  <c r="F7604" i="7" s="1"/>
  <c r="F7605" i="7" s="1"/>
  <c r="F7606" i="7" s="1"/>
  <c r="F7607" i="7" s="1"/>
  <c r="F7608" i="7" s="1"/>
  <c r="F7609" i="7" s="1"/>
  <c r="F7610" i="7" s="1"/>
  <c r="F7611" i="7" s="1"/>
  <c r="F7612" i="7" s="1"/>
  <c r="F7613" i="7" s="1"/>
  <c r="F7614" i="7" s="1"/>
  <c r="F7615" i="7" s="1"/>
  <c r="F7616" i="7" s="1"/>
  <c r="F7617" i="7" s="1"/>
  <c r="F7618" i="7" s="1"/>
  <c r="F7619" i="7" s="1"/>
  <c r="F7620" i="7" s="1"/>
  <c r="F7621" i="7" s="1"/>
  <c r="F7622" i="7" s="1"/>
  <c r="F7623" i="7" s="1"/>
  <c r="F7624" i="7" s="1"/>
  <c r="F7625" i="7" s="1"/>
  <c r="F7626" i="7" s="1"/>
  <c r="F7627" i="7" s="1"/>
  <c r="F7628" i="7" s="1"/>
  <c r="F7629" i="7" s="1"/>
  <c r="F7630" i="7" s="1"/>
  <c r="F7631" i="7" s="1"/>
  <c r="F7632" i="7" s="1"/>
  <c r="F7633" i="7" s="1"/>
  <c r="F7634" i="7" s="1"/>
  <c r="F7635" i="7" s="1"/>
  <c r="F7636" i="7" s="1"/>
  <c r="F7637" i="7" s="1"/>
  <c r="F7638" i="7" s="1"/>
  <c r="F7639" i="7" s="1"/>
  <c r="F7640" i="7" s="1"/>
  <c r="F7641" i="7" s="1"/>
  <c r="F7642" i="7" s="1"/>
  <c r="F7643" i="7" s="1"/>
  <c r="F7644" i="7" s="1"/>
  <c r="F7645" i="7" s="1"/>
  <c r="F7646" i="7" s="1"/>
  <c r="F7647" i="7" s="1"/>
  <c r="F7648" i="7" s="1"/>
  <c r="F7649" i="7" s="1"/>
  <c r="F7650" i="7" s="1"/>
  <c r="F7651" i="7" s="1"/>
  <c r="F7652" i="7" s="1"/>
  <c r="F7653" i="7" s="1"/>
  <c r="F7654" i="7" s="1"/>
  <c r="F7655" i="7" s="1"/>
  <c r="F7656" i="7" s="1"/>
  <c r="F7657" i="7" s="1"/>
  <c r="F7658" i="7" s="1"/>
  <c r="F7659" i="7" s="1"/>
  <c r="F7660" i="7" s="1"/>
  <c r="F7661" i="7" s="1"/>
  <c r="F7662" i="7" s="1"/>
  <c r="F7663" i="7" s="1"/>
  <c r="F7664" i="7" s="1"/>
  <c r="F7665" i="7" s="1"/>
  <c r="F7666" i="7" s="1"/>
  <c r="F7667" i="7" s="1"/>
  <c r="F7668" i="7" s="1"/>
  <c r="F7669" i="7" s="1"/>
  <c r="F7670" i="7" s="1"/>
  <c r="F7671" i="7" s="1"/>
  <c r="F7672" i="7" s="1"/>
  <c r="F7673" i="7" s="1"/>
  <c r="F7674" i="7" s="1"/>
  <c r="F7675" i="7" s="1"/>
  <c r="F7676" i="7" s="1"/>
  <c r="F7677" i="7" s="1"/>
  <c r="F7678" i="7" s="1"/>
  <c r="F7679" i="7" s="1"/>
  <c r="F7680" i="7" s="1"/>
  <c r="F7681" i="7" s="1"/>
  <c r="F7682" i="7" s="1"/>
  <c r="F7683" i="7" s="1"/>
  <c r="F7684" i="7" s="1"/>
  <c r="F7685" i="7" s="1"/>
  <c r="F7686" i="7" s="1"/>
  <c r="F7687" i="7" s="1"/>
  <c r="F7688" i="7" s="1"/>
  <c r="F7689" i="7" s="1"/>
  <c r="F7690" i="7" s="1"/>
  <c r="F7691" i="7" s="1"/>
  <c r="F7692" i="7" s="1"/>
  <c r="F7693" i="7" s="1"/>
  <c r="F7694" i="7" s="1"/>
  <c r="F7695" i="7" s="1"/>
  <c r="F7696" i="7" s="1"/>
  <c r="F7697" i="7" s="1"/>
  <c r="F7698" i="7" s="1"/>
  <c r="F7699" i="7" s="1"/>
  <c r="F7700" i="7" s="1"/>
  <c r="F7701" i="7" s="1"/>
  <c r="F7702" i="7" s="1"/>
  <c r="F7703" i="7" s="1"/>
  <c r="F7704" i="7" s="1"/>
  <c r="F7705" i="7" s="1"/>
  <c r="F7706" i="7" s="1"/>
  <c r="F7707" i="7" s="1"/>
  <c r="F7708" i="7" s="1"/>
  <c r="F7709" i="7" s="1"/>
  <c r="F7710" i="7" s="1"/>
  <c r="F7711" i="7" s="1"/>
  <c r="F7712" i="7" s="1"/>
  <c r="F7713" i="7" s="1"/>
  <c r="F7714" i="7" s="1"/>
  <c r="F7715" i="7" s="1"/>
  <c r="F7716" i="7" s="1"/>
  <c r="F7717" i="7" s="1"/>
  <c r="F7718" i="7" s="1"/>
  <c r="F7719" i="7" s="1"/>
  <c r="F7720" i="7" s="1"/>
  <c r="F7721" i="7" s="1"/>
  <c r="F7722" i="7" s="1"/>
  <c r="F7723" i="7" s="1"/>
  <c r="F7724" i="7" s="1"/>
  <c r="F7725" i="7" s="1"/>
  <c r="F7726" i="7" s="1"/>
  <c r="F7727" i="7" s="1"/>
  <c r="F7728" i="7" s="1"/>
  <c r="F7729" i="7" s="1"/>
  <c r="F7730" i="7" s="1"/>
  <c r="F7731" i="7" s="1"/>
  <c r="F7732" i="7" s="1"/>
  <c r="F7733" i="7" s="1"/>
  <c r="F7734" i="7" s="1"/>
  <c r="F7735" i="7" s="1"/>
  <c r="F7736" i="7" s="1"/>
  <c r="F7737" i="7" s="1"/>
  <c r="F7738" i="7" s="1"/>
  <c r="F7739" i="7" s="1"/>
  <c r="F7740" i="7" s="1"/>
  <c r="F7741" i="7" s="1"/>
  <c r="F7742" i="7" s="1"/>
  <c r="F7743" i="7" s="1"/>
  <c r="F7744" i="7" s="1"/>
  <c r="F7745" i="7" s="1"/>
  <c r="F7746" i="7" s="1"/>
  <c r="F7747" i="7" s="1"/>
  <c r="F7748" i="7" s="1"/>
  <c r="F7749" i="7" s="1"/>
  <c r="F7750" i="7" s="1"/>
  <c r="F7751" i="7" s="1"/>
  <c r="F7752" i="7" s="1"/>
  <c r="F7753" i="7" s="1"/>
  <c r="F7754" i="7" s="1"/>
  <c r="F7755" i="7" s="1"/>
  <c r="F7756" i="7" s="1"/>
  <c r="F7757" i="7" s="1"/>
  <c r="F7758" i="7" s="1"/>
  <c r="F7759" i="7" s="1"/>
  <c r="F7760" i="7" s="1"/>
  <c r="F7761" i="7" s="1"/>
  <c r="F7762" i="7" s="1"/>
  <c r="F7763" i="7" s="1"/>
  <c r="F7764" i="7" s="1"/>
  <c r="F7765" i="7" s="1"/>
  <c r="F7766" i="7" s="1"/>
  <c r="F7767" i="7" s="1"/>
  <c r="F7768" i="7" s="1"/>
  <c r="F7769" i="7" s="1"/>
  <c r="F7770" i="7" s="1"/>
  <c r="F7771" i="7" s="1"/>
  <c r="F7772" i="7" s="1"/>
  <c r="F7773" i="7" s="1"/>
  <c r="F7774" i="7" s="1"/>
  <c r="F7775" i="7" s="1"/>
  <c r="F7776" i="7" s="1"/>
  <c r="F7777" i="7" s="1"/>
  <c r="F7778" i="7" s="1"/>
  <c r="F7779" i="7" s="1"/>
  <c r="F7780" i="7" s="1"/>
  <c r="F7781" i="7" s="1"/>
  <c r="F7782" i="7" s="1"/>
  <c r="F7783" i="7" s="1"/>
  <c r="F7784" i="7" s="1"/>
  <c r="F7785" i="7" s="1"/>
  <c r="F7786" i="7" s="1"/>
  <c r="F7787" i="7" s="1"/>
  <c r="F7788" i="7" s="1"/>
  <c r="F7789" i="7" s="1"/>
  <c r="F7790" i="7" s="1"/>
  <c r="F7791" i="7" s="1"/>
  <c r="F7792" i="7" s="1"/>
  <c r="F7793" i="7" s="1"/>
  <c r="F7794" i="7" s="1"/>
  <c r="F7795" i="7" s="1"/>
  <c r="F7796" i="7" s="1"/>
  <c r="F7797" i="7" s="1"/>
  <c r="F7798" i="7" s="1"/>
  <c r="F7799" i="7" s="1"/>
  <c r="F7800" i="7" s="1"/>
  <c r="F7801" i="7" s="1"/>
  <c r="E7603" i="7"/>
  <c r="E7604" i="7" s="1"/>
  <c r="E7605" i="7" s="1"/>
  <c r="E7606" i="7" s="1"/>
  <c r="E7607" i="7" s="1"/>
  <c r="D7603" i="7"/>
  <c r="A7603" i="7"/>
  <c r="D7602" i="7"/>
  <c r="P7601" i="7"/>
  <c r="O7600" i="7"/>
  <c r="O7601" i="7" s="1"/>
  <c r="R7599" i="7"/>
  <c r="R7600" i="7" s="1"/>
  <c r="R7601" i="7" s="1"/>
  <c r="C7599" i="7"/>
  <c r="S7598" i="7"/>
  <c r="S7599" i="7" s="1"/>
  <c r="S7600" i="7" s="1"/>
  <c r="S7601" i="7" s="1"/>
  <c r="R7598" i="7"/>
  <c r="Q7598" i="7"/>
  <c r="Q7599" i="7" s="1"/>
  <c r="Q7600" i="7" s="1"/>
  <c r="Q7601" i="7" s="1"/>
  <c r="P7598" i="7"/>
  <c r="P7599" i="7" s="1"/>
  <c r="P7600" i="7" s="1"/>
  <c r="O7598" i="7"/>
  <c r="O7599" i="7" s="1"/>
  <c r="E7598" i="7"/>
  <c r="E7599" i="7" s="1"/>
  <c r="E7600" i="7" s="1"/>
  <c r="E7601" i="7" s="1"/>
  <c r="D7598" i="7"/>
  <c r="C7598" i="7"/>
  <c r="D7597" i="7"/>
  <c r="P7596" i="7"/>
  <c r="S7595" i="7"/>
  <c r="S7596" i="7" s="1"/>
  <c r="R7594" i="7"/>
  <c r="R7595" i="7" s="1"/>
  <c r="R7596" i="7" s="1"/>
  <c r="C7594" i="7"/>
  <c r="S7593" i="7"/>
  <c r="S7594" i="7" s="1"/>
  <c r="R7593" i="7"/>
  <c r="Q7593" i="7"/>
  <c r="Q7594" i="7" s="1"/>
  <c r="Q7595" i="7" s="1"/>
  <c r="Q7596" i="7" s="1"/>
  <c r="P7593" i="7"/>
  <c r="P7594" i="7" s="1"/>
  <c r="P7595" i="7" s="1"/>
  <c r="O7593" i="7"/>
  <c r="O7594" i="7" s="1"/>
  <c r="O7595" i="7" s="1"/>
  <c r="O7596" i="7" s="1"/>
  <c r="E7593" i="7"/>
  <c r="E7594" i="7" s="1"/>
  <c r="E7595" i="7" s="1"/>
  <c r="E7596" i="7" s="1"/>
  <c r="D7593" i="7"/>
  <c r="C7593" i="7"/>
  <c r="D7592" i="7"/>
  <c r="E7591" i="7"/>
  <c r="O7590" i="7"/>
  <c r="O7591" i="7" s="1"/>
  <c r="R7589" i="7"/>
  <c r="R7590" i="7" s="1"/>
  <c r="R7591" i="7" s="1"/>
  <c r="C7589" i="7"/>
  <c r="S7588" i="7"/>
  <c r="S7589" i="7" s="1"/>
  <c r="S7590" i="7" s="1"/>
  <c r="S7591" i="7" s="1"/>
  <c r="R7588" i="7"/>
  <c r="Q7588" i="7"/>
  <c r="Q7589" i="7" s="1"/>
  <c r="Q7590" i="7" s="1"/>
  <c r="Q7591" i="7" s="1"/>
  <c r="P7588" i="7"/>
  <c r="P7589" i="7" s="1"/>
  <c r="P7590" i="7" s="1"/>
  <c r="P7591" i="7" s="1"/>
  <c r="O7588" i="7"/>
  <c r="O7589" i="7" s="1"/>
  <c r="E7588" i="7"/>
  <c r="E7589" i="7" s="1"/>
  <c r="E7590" i="7" s="1"/>
  <c r="D7588" i="7"/>
  <c r="C7588" i="7"/>
  <c r="D7587" i="7"/>
  <c r="R7584" i="7"/>
  <c r="R7585" i="7" s="1"/>
  <c r="R7586" i="7" s="1"/>
  <c r="C7584" i="7"/>
  <c r="S7583" i="7"/>
  <c r="S7584" i="7" s="1"/>
  <c r="S7585" i="7" s="1"/>
  <c r="S7586" i="7" s="1"/>
  <c r="R7583" i="7"/>
  <c r="Q7583" i="7"/>
  <c r="Q7584" i="7" s="1"/>
  <c r="Q7585" i="7" s="1"/>
  <c r="Q7586" i="7" s="1"/>
  <c r="P7583" i="7"/>
  <c r="P7584" i="7" s="1"/>
  <c r="P7585" i="7" s="1"/>
  <c r="P7586" i="7" s="1"/>
  <c r="O7583" i="7"/>
  <c r="O7584" i="7" s="1"/>
  <c r="O7585" i="7" s="1"/>
  <c r="O7586" i="7" s="1"/>
  <c r="E7583" i="7"/>
  <c r="E7584" i="7" s="1"/>
  <c r="E7585" i="7" s="1"/>
  <c r="E7586" i="7" s="1"/>
  <c r="D7583" i="7"/>
  <c r="C7583" i="7"/>
  <c r="D7582" i="7"/>
  <c r="P7581" i="7"/>
  <c r="O7580" i="7"/>
  <c r="O7581" i="7" s="1"/>
  <c r="R7579" i="7"/>
  <c r="R7580" i="7" s="1"/>
  <c r="R7581" i="7" s="1"/>
  <c r="C7579" i="7"/>
  <c r="S7578" i="7"/>
  <c r="S7579" i="7" s="1"/>
  <c r="S7580" i="7" s="1"/>
  <c r="S7581" i="7" s="1"/>
  <c r="R7578" i="7"/>
  <c r="Q7578" i="7"/>
  <c r="Q7579" i="7" s="1"/>
  <c r="Q7580" i="7" s="1"/>
  <c r="Q7581" i="7" s="1"/>
  <c r="P7578" i="7"/>
  <c r="P7579" i="7" s="1"/>
  <c r="P7580" i="7" s="1"/>
  <c r="O7578" i="7"/>
  <c r="O7579" i="7" s="1"/>
  <c r="E7578" i="7"/>
  <c r="E7579" i="7" s="1"/>
  <c r="E7580" i="7" s="1"/>
  <c r="E7581" i="7" s="1"/>
  <c r="D7578" i="7"/>
  <c r="C7578" i="7"/>
  <c r="D7577" i="7"/>
  <c r="P7576" i="7"/>
  <c r="S7575" i="7"/>
  <c r="S7576" i="7" s="1"/>
  <c r="R7574" i="7"/>
  <c r="R7575" i="7" s="1"/>
  <c r="R7576" i="7" s="1"/>
  <c r="C7574" i="7"/>
  <c r="S7573" i="7"/>
  <c r="S7574" i="7" s="1"/>
  <c r="R7573" i="7"/>
  <c r="Q7573" i="7"/>
  <c r="Q7574" i="7" s="1"/>
  <c r="Q7575" i="7" s="1"/>
  <c r="Q7576" i="7" s="1"/>
  <c r="P7573" i="7"/>
  <c r="P7574" i="7" s="1"/>
  <c r="P7575" i="7" s="1"/>
  <c r="O7573" i="7"/>
  <c r="O7574" i="7" s="1"/>
  <c r="O7575" i="7" s="1"/>
  <c r="O7576" i="7" s="1"/>
  <c r="E7573" i="7"/>
  <c r="E7574" i="7" s="1"/>
  <c r="E7575" i="7" s="1"/>
  <c r="E7576" i="7" s="1"/>
  <c r="D7573" i="7"/>
  <c r="C7573" i="7"/>
  <c r="D7572" i="7"/>
  <c r="O7571" i="7"/>
  <c r="R7570" i="7"/>
  <c r="R7571" i="7" s="1"/>
  <c r="O7570" i="7"/>
  <c r="C7570" i="7"/>
  <c r="C7571" i="7" s="1"/>
  <c r="D7571" i="7" s="1"/>
  <c r="R7569" i="7"/>
  <c r="Q7569" i="7"/>
  <c r="Q7570" i="7" s="1"/>
  <c r="Q7571" i="7" s="1"/>
  <c r="C7569" i="7"/>
  <c r="D7569" i="7" s="1"/>
  <c r="S7568" i="7"/>
  <c r="S7569" i="7" s="1"/>
  <c r="S7570" i="7" s="1"/>
  <c r="S7571" i="7" s="1"/>
  <c r="R7568" i="7"/>
  <c r="Q7568" i="7"/>
  <c r="P7568" i="7"/>
  <c r="P7569" i="7" s="1"/>
  <c r="P7570" i="7" s="1"/>
  <c r="P7571" i="7" s="1"/>
  <c r="O7568" i="7"/>
  <c r="O7569" i="7" s="1"/>
  <c r="E7568" i="7"/>
  <c r="E7569" i="7" s="1"/>
  <c r="E7570" i="7" s="1"/>
  <c r="E7571" i="7" s="1"/>
  <c r="D7568" i="7"/>
  <c r="C7568" i="7"/>
  <c r="D7567" i="7"/>
  <c r="S7566" i="7"/>
  <c r="O7566" i="7"/>
  <c r="R7565" i="7"/>
  <c r="R7566" i="7" s="1"/>
  <c r="O7565" i="7"/>
  <c r="C7565" i="7"/>
  <c r="C7566" i="7" s="1"/>
  <c r="D7566" i="7" s="1"/>
  <c r="R7564" i="7"/>
  <c r="Q7564" i="7"/>
  <c r="Q7565" i="7" s="1"/>
  <c r="Q7566" i="7" s="1"/>
  <c r="C7564" i="7"/>
  <c r="D7564" i="7" s="1"/>
  <c r="S7563" i="7"/>
  <c r="S7564" i="7" s="1"/>
  <c r="S7565" i="7" s="1"/>
  <c r="R7563" i="7"/>
  <c r="Q7563" i="7"/>
  <c r="P7563" i="7"/>
  <c r="P7564" i="7" s="1"/>
  <c r="P7565" i="7" s="1"/>
  <c r="P7566" i="7" s="1"/>
  <c r="O7563" i="7"/>
  <c r="O7564" i="7" s="1"/>
  <c r="E7563" i="7"/>
  <c r="E7564" i="7" s="1"/>
  <c r="E7565" i="7" s="1"/>
  <c r="E7566" i="7" s="1"/>
  <c r="D7563" i="7"/>
  <c r="C7563" i="7"/>
  <c r="D7562" i="7"/>
  <c r="O7561" i="7"/>
  <c r="E7561" i="7"/>
  <c r="R7560" i="7"/>
  <c r="R7561" i="7" s="1"/>
  <c r="O7560" i="7"/>
  <c r="C7560" i="7"/>
  <c r="C7561" i="7" s="1"/>
  <c r="D7561" i="7" s="1"/>
  <c r="R7559" i="7"/>
  <c r="Q7559" i="7"/>
  <c r="Q7560" i="7" s="1"/>
  <c r="Q7561" i="7" s="1"/>
  <c r="C7559" i="7"/>
  <c r="D7559" i="7" s="1"/>
  <c r="S7558" i="7"/>
  <c r="S7559" i="7" s="1"/>
  <c r="S7560" i="7" s="1"/>
  <c r="S7561" i="7" s="1"/>
  <c r="R7558" i="7"/>
  <c r="Q7558" i="7"/>
  <c r="P7558" i="7"/>
  <c r="P7559" i="7" s="1"/>
  <c r="P7560" i="7" s="1"/>
  <c r="P7561" i="7" s="1"/>
  <c r="O7558" i="7"/>
  <c r="O7559" i="7" s="1"/>
  <c r="E7558" i="7"/>
  <c r="E7559" i="7" s="1"/>
  <c r="E7560" i="7" s="1"/>
  <c r="D7558" i="7"/>
  <c r="C7558" i="7"/>
  <c r="D7557" i="7"/>
  <c r="S7556" i="7"/>
  <c r="O7556" i="7"/>
  <c r="E7556" i="7"/>
  <c r="R7555" i="7"/>
  <c r="R7556" i="7" s="1"/>
  <c r="O7555" i="7"/>
  <c r="C7555" i="7"/>
  <c r="C7556" i="7" s="1"/>
  <c r="D7556" i="7" s="1"/>
  <c r="R7554" i="7"/>
  <c r="Q7554" i="7"/>
  <c r="Q7555" i="7" s="1"/>
  <c r="Q7556" i="7" s="1"/>
  <c r="C7554" i="7"/>
  <c r="D7554" i="7" s="1"/>
  <c r="S7553" i="7"/>
  <c r="S7554" i="7" s="1"/>
  <c r="S7555" i="7" s="1"/>
  <c r="R7553" i="7"/>
  <c r="Q7553" i="7"/>
  <c r="P7553" i="7"/>
  <c r="P7554" i="7" s="1"/>
  <c r="P7555" i="7" s="1"/>
  <c r="P7556" i="7" s="1"/>
  <c r="O7553" i="7"/>
  <c r="O7554" i="7" s="1"/>
  <c r="E7553" i="7"/>
  <c r="E7554" i="7" s="1"/>
  <c r="E7555" i="7" s="1"/>
  <c r="D7553" i="7"/>
  <c r="C7553" i="7"/>
  <c r="D7552" i="7"/>
  <c r="O7551" i="7"/>
  <c r="E7551" i="7"/>
  <c r="R7550" i="7"/>
  <c r="R7551" i="7" s="1"/>
  <c r="O7550" i="7"/>
  <c r="C7550" i="7"/>
  <c r="C7551" i="7" s="1"/>
  <c r="D7551" i="7" s="1"/>
  <c r="R7549" i="7"/>
  <c r="Q7549" i="7"/>
  <c r="Q7550" i="7" s="1"/>
  <c r="Q7551" i="7" s="1"/>
  <c r="C7549" i="7"/>
  <c r="D7549" i="7" s="1"/>
  <c r="S7548" i="7"/>
  <c r="S7549" i="7" s="1"/>
  <c r="S7550" i="7" s="1"/>
  <c r="S7551" i="7" s="1"/>
  <c r="R7548" i="7"/>
  <c r="Q7548" i="7"/>
  <c r="P7548" i="7"/>
  <c r="P7549" i="7" s="1"/>
  <c r="P7550" i="7" s="1"/>
  <c r="P7551" i="7" s="1"/>
  <c r="O7548" i="7"/>
  <c r="O7549" i="7" s="1"/>
  <c r="E7548" i="7"/>
  <c r="E7549" i="7" s="1"/>
  <c r="E7550" i="7" s="1"/>
  <c r="D7548" i="7"/>
  <c r="C7548" i="7"/>
  <c r="D7547" i="7"/>
  <c r="O7546" i="7"/>
  <c r="E7546" i="7"/>
  <c r="R7545" i="7"/>
  <c r="R7546" i="7" s="1"/>
  <c r="O7545" i="7"/>
  <c r="C7545" i="7"/>
  <c r="C7546" i="7" s="1"/>
  <c r="D7546" i="7" s="1"/>
  <c r="R7544" i="7"/>
  <c r="Q7544" i="7"/>
  <c r="Q7545" i="7" s="1"/>
  <c r="Q7546" i="7" s="1"/>
  <c r="C7544" i="7"/>
  <c r="D7544" i="7" s="1"/>
  <c r="S7543" i="7"/>
  <c r="S7544" i="7" s="1"/>
  <c r="S7545" i="7" s="1"/>
  <c r="S7546" i="7" s="1"/>
  <c r="R7543" i="7"/>
  <c r="Q7543" i="7"/>
  <c r="P7543" i="7"/>
  <c r="P7544" i="7" s="1"/>
  <c r="P7545" i="7" s="1"/>
  <c r="P7546" i="7" s="1"/>
  <c r="O7543" i="7"/>
  <c r="O7544" i="7" s="1"/>
  <c r="E7543" i="7"/>
  <c r="E7544" i="7" s="1"/>
  <c r="E7545" i="7" s="1"/>
  <c r="D7543" i="7"/>
  <c r="C7543" i="7"/>
  <c r="D7542" i="7"/>
  <c r="O7541" i="7"/>
  <c r="E7541" i="7"/>
  <c r="R7540" i="7"/>
  <c r="R7541" i="7" s="1"/>
  <c r="O7540" i="7"/>
  <c r="C7540" i="7"/>
  <c r="C7541" i="7" s="1"/>
  <c r="D7541" i="7" s="1"/>
  <c r="R7539" i="7"/>
  <c r="Q7539" i="7"/>
  <c r="Q7540" i="7" s="1"/>
  <c r="Q7541" i="7" s="1"/>
  <c r="C7539" i="7"/>
  <c r="D7539" i="7" s="1"/>
  <c r="S7538" i="7"/>
  <c r="S7539" i="7" s="1"/>
  <c r="S7540" i="7" s="1"/>
  <c r="S7541" i="7" s="1"/>
  <c r="R7538" i="7"/>
  <c r="Q7538" i="7"/>
  <c r="P7538" i="7"/>
  <c r="P7539" i="7" s="1"/>
  <c r="P7540" i="7" s="1"/>
  <c r="P7541" i="7" s="1"/>
  <c r="O7538" i="7"/>
  <c r="O7539" i="7" s="1"/>
  <c r="E7538" i="7"/>
  <c r="E7539" i="7" s="1"/>
  <c r="E7540" i="7" s="1"/>
  <c r="D7538" i="7"/>
  <c r="C7538" i="7"/>
  <c r="D7537" i="7"/>
  <c r="S7536" i="7"/>
  <c r="O7536" i="7"/>
  <c r="E7536" i="7"/>
  <c r="R7535" i="7"/>
  <c r="R7536" i="7" s="1"/>
  <c r="O7535" i="7"/>
  <c r="C7535" i="7"/>
  <c r="C7536" i="7" s="1"/>
  <c r="D7536" i="7" s="1"/>
  <c r="R7534" i="7"/>
  <c r="Q7534" i="7"/>
  <c r="Q7535" i="7" s="1"/>
  <c r="Q7536" i="7" s="1"/>
  <c r="C7534" i="7"/>
  <c r="D7534" i="7" s="1"/>
  <c r="S7533" i="7"/>
  <c r="S7534" i="7" s="1"/>
  <c r="S7535" i="7" s="1"/>
  <c r="R7533" i="7"/>
  <c r="Q7533" i="7"/>
  <c r="P7533" i="7"/>
  <c r="P7534" i="7" s="1"/>
  <c r="P7535" i="7" s="1"/>
  <c r="P7536" i="7" s="1"/>
  <c r="O7533" i="7"/>
  <c r="O7534" i="7" s="1"/>
  <c r="E7533" i="7"/>
  <c r="E7534" i="7" s="1"/>
  <c r="E7535" i="7" s="1"/>
  <c r="D7533" i="7"/>
  <c r="C7533" i="7"/>
  <c r="D7532" i="7"/>
  <c r="O7531" i="7"/>
  <c r="E7531" i="7"/>
  <c r="R7530" i="7"/>
  <c r="R7531" i="7" s="1"/>
  <c r="O7530" i="7"/>
  <c r="C7530" i="7"/>
  <c r="C7531" i="7" s="1"/>
  <c r="D7531" i="7" s="1"/>
  <c r="R7529" i="7"/>
  <c r="Q7529" i="7"/>
  <c r="Q7530" i="7" s="1"/>
  <c r="Q7531" i="7" s="1"/>
  <c r="C7529" i="7"/>
  <c r="D7529" i="7" s="1"/>
  <c r="S7528" i="7"/>
  <c r="S7529" i="7" s="1"/>
  <c r="S7530" i="7" s="1"/>
  <c r="S7531" i="7" s="1"/>
  <c r="R7528" i="7"/>
  <c r="Q7528" i="7"/>
  <c r="P7528" i="7"/>
  <c r="P7529" i="7" s="1"/>
  <c r="P7530" i="7" s="1"/>
  <c r="P7531" i="7" s="1"/>
  <c r="O7528" i="7"/>
  <c r="O7529" i="7" s="1"/>
  <c r="E7528" i="7"/>
  <c r="E7529" i="7" s="1"/>
  <c r="E7530" i="7" s="1"/>
  <c r="D7528" i="7"/>
  <c r="C7528" i="7"/>
  <c r="D7527" i="7"/>
  <c r="O7526" i="7"/>
  <c r="E7526" i="7"/>
  <c r="R7525" i="7"/>
  <c r="R7526" i="7" s="1"/>
  <c r="O7525" i="7"/>
  <c r="C7525" i="7"/>
  <c r="C7526" i="7" s="1"/>
  <c r="D7526" i="7" s="1"/>
  <c r="R7524" i="7"/>
  <c r="Q7524" i="7"/>
  <c r="Q7525" i="7" s="1"/>
  <c r="Q7526" i="7" s="1"/>
  <c r="C7524" i="7"/>
  <c r="D7524" i="7" s="1"/>
  <c r="S7523" i="7"/>
  <c r="S7524" i="7" s="1"/>
  <c r="S7525" i="7" s="1"/>
  <c r="S7526" i="7" s="1"/>
  <c r="R7523" i="7"/>
  <c r="Q7523" i="7"/>
  <c r="P7523" i="7"/>
  <c r="P7524" i="7" s="1"/>
  <c r="P7525" i="7" s="1"/>
  <c r="P7526" i="7" s="1"/>
  <c r="O7523" i="7"/>
  <c r="O7524" i="7" s="1"/>
  <c r="E7523" i="7"/>
  <c r="E7524" i="7" s="1"/>
  <c r="E7525" i="7" s="1"/>
  <c r="D7523" i="7"/>
  <c r="C7523" i="7"/>
  <c r="D7522" i="7"/>
  <c r="O7521" i="7"/>
  <c r="E7521" i="7"/>
  <c r="R7520" i="7"/>
  <c r="R7521" i="7" s="1"/>
  <c r="O7520" i="7"/>
  <c r="C7520" i="7"/>
  <c r="C7521" i="7" s="1"/>
  <c r="D7521" i="7" s="1"/>
  <c r="R7519" i="7"/>
  <c r="Q7519" i="7"/>
  <c r="Q7520" i="7" s="1"/>
  <c r="Q7521" i="7" s="1"/>
  <c r="C7519" i="7"/>
  <c r="D7519" i="7" s="1"/>
  <c r="S7518" i="7"/>
  <c r="S7519" i="7" s="1"/>
  <c r="S7520" i="7" s="1"/>
  <c r="S7521" i="7" s="1"/>
  <c r="R7518" i="7"/>
  <c r="Q7518" i="7"/>
  <c r="P7518" i="7"/>
  <c r="P7519" i="7" s="1"/>
  <c r="P7520" i="7" s="1"/>
  <c r="P7521" i="7" s="1"/>
  <c r="O7518" i="7"/>
  <c r="O7519" i="7" s="1"/>
  <c r="E7518" i="7"/>
  <c r="E7519" i="7" s="1"/>
  <c r="E7520" i="7" s="1"/>
  <c r="D7518" i="7"/>
  <c r="C7518" i="7"/>
  <c r="D7517" i="7"/>
  <c r="S7516" i="7"/>
  <c r="O7516" i="7"/>
  <c r="E7516" i="7"/>
  <c r="R7515" i="7"/>
  <c r="R7516" i="7" s="1"/>
  <c r="O7515" i="7"/>
  <c r="C7515" i="7"/>
  <c r="C7516" i="7" s="1"/>
  <c r="D7516" i="7" s="1"/>
  <c r="R7514" i="7"/>
  <c r="Q7514" i="7"/>
  <c r="Q7515" i="7" s="1"/>
  <c r="Q7516" i="7" s="1"/>
  <c r="C7514" i="7"/>
  <c r="D7514" i="7" s="1"/>
  <c r="S7513" i="7"/>
  <c r="S7514" i="7" s="1"/>
  <c r="S7515" i="7" s="1"/>
  <c r="R7513" i="7"/>
  <c r="Q7513" i="7"/>
  <c r="P7513" i="7"/>
  <c r="P7514" i="7" s="1"/>
  <c r="P7515" i="7" s="1"/>
  <c r="P7516" i="7" s="1"/>
  <c r="O7513" i="7"/>
  <c r="O7514" i="7" s="1"/>
  <c r="E7513" i="7"/>
  <c r="E7514" i="7" s="1"/>
  <c r="E7515" i="7" s="1"/>
  <c r="D7513" i="7"/>
  <c r="C7513" i="7"/>
  <c r="D7512" i="7"/>
  <c r="O7511" i="7"/>
  <c r="E7511" i="7"/>
  <c r="R7510" i="7"/>
  <c r="R7511" i="7" s="1"/>
  <c r="O7510" i="7"/>
  <c r="C7510" i="7"/>
  <c r="C7511" i="7" s="1"/>
  <c r="D7511" i="7" s="1"/>
  <c r="R7509" i="7"/>
  <c r="Q7509" i="7"/>
  <c r="Q7510" i="7" s="1"/>
  <c r="Q7511" i="7" s="1"/>
  <c r="C7509" i="7"/>
  <c r="D7509" i="7" s="1"/>
  <c r="S7508" i="7"/>
  <c r="S7509" i="7" s="1"/>
  <c r="S7510" i="7" s="1"/>
  <c r="S7511" i="7" s="1"/>
  <c r="R7508" i="7"/>
  <c r="Q7508" i="7"/>
  <c r="P7508" i="7"/>
  <c r="P7509" i="7" s="1"/>
  <c r="P7510" i="7" s="1"/>
  <c r="P7511" i="7" s="1"/>
  <c r="O7508" i="7"/>
  <c r="O7509" i="7" s="1"/>
  <c r="E7508" i="7"/>
  <c r="E7509" i="7" s="1"/>
  <c r="E7510" i="7" s="1"/>
  <c r="D7508" i="7"/>
  <c r="C7508" i="7"/>
  <c r="D7507" i="7"/>
  <c r="O7506" i="7"/>
  <c r="E7506" i="7"/>
  <c r="R7505" i="7"/>
  <c r="R7506" i="7" s="1"/>
  <c r="O7505" i="7"/>
  <c r="C7505" i="7"/>
  <c r="C7506" i="7" s="1"/>
  <c r="D7506" i="7" s="1"/>
  <c r="R7504" i="7"/>
  <c r="Q7504" i="7"/>
  <c r="Q7505" i="7" s="1"/>
  <c r="Q7506" i="7" s="1"/>
  <c r="C7504" i="7"/>
  <c r="D7504" i="7" s="1"/>
  <c r="S7503" i="7"/>
  <c r="S7504" i="7" s="1"/>
  <c r="S7505" i="7" s="1"/>
  <c r="S7506" i="7" s="1"/>
  <c r="R7503" i="7"/>
  <c r="Q7503" i="7"/>
  <c r="P7503" i="7"/>
  <c r="P7504" i="7" s="1"/>
  <c r="P7505" i="7" s="1"/>
  <c r="P7506" i="7" s="1"/>
  <c r="O7503" i="7"/>
  <c r="O7504" i="7" s="1"/>
  <c r="E7503" i="7"/>
  <c r="E7504" i="7" s="1"/>
  <c r="E7505" i="7" s="1"/>
  <c r="D7503" i="7"/>
  <c r="C7503" i="7"/>
  <c r="D7502" i="7"/>
  <c r="O7501" i="7"/>
  <c r="E7501" i="7"/>
  <c r="R7500" i="7"/>
  <c r="R7501" i="7" s="1"/>
  <c r="O7500" i="7"/>
  <c r="C7500" i="7"/>
  <c r="C7501" i="7" s="1"/>
  <c r="D7501" i="7" s="1"/>
  <c r="R7499" i="7"/>
  <c r="Q7499" i="7"/>
  <c r="Q7500" i="7" s="1"/>
  <c r="Q7501" i="7" s="1"/>
  <c r="C7499" i="7"/>
  <c r="D7499" i="7" s="1"/>
  <c r="S7498" i="7"/>
  <c r="S7499" i="7" s="1"/>
  <c r="S7500" i="7" s="1"/>
  <c r="S7501" i="7" s="1"/>
  <c r="R7498" i="7"/>
  <c r="Q7498" i="7"/>
  <c r="P7498" i="7"/>
  <c r="P7499" i="7" s="1"/>
  <c r="P7500" i="7" s="1"/>
  <c r="P7501" i="7" s="1"/>
  <c r="O7498" i="7"/>
  <c r="O7499" i="7" s="1"/>
  <c r="E7498" i="7"/>
  <c r="E7499" i="7" s="1"/>
  <c r="E7500" i="7" s="1"/>
  <c r="D7498" i="7"/>
  <c r="C7498" i="7"/>
  <c r="D7497" i="7"/>
  <c r="S7496" i="7"/>
  <c r="O7496" i="7"/>
  <c r="E7496" i="7"/>
  <c r="R7495" i="7"/>
  <c r="R7496" i="7" s="1"/>
  <c r="O7495" i="7"/>
  <c r="C7495" i="7"/>
  <c r="C7496" i="7" s="1"/>
  <c r="D7496" i="7" s="1"/>
  <c r="R7494" i="7"/>
  <c r="Q7494" i="7"/>
  <c r="Q7495" i="7" s="1"/>
  <c r="Q7496" i="7" s="1"/>
  <c r="C7494" i="7"/>
  <c r="D7494" i="7" s="1"/>
  <c r="S7493" i="7"/>
  <c r="S7494" i="7" s="1"/>
  <c r="S7495" i="7" s="1"/>
  <c r="R7493" i="7"/>
  <c r="Q7493" i="7"/>
  <c r="P7493" i="7"/>
  <c r="P7494" i="7" s="1"/>
  <c r="P7495" i="7" s="1"/>
  <c r="P7496" i="7" s="1"/>
  <c r="O7493" i="7"/>
  <c r="O7494" i="7" s="1"/>
  <c r="E7493" i="7"/>
  <c r="E7494" i="7" s="1"/>
  <c r="E7495" i="7" s="1"/>
  <c r="D7493" i="7"/>
  <c r="C7493" i="7"/>
  <c r="D7492" i="7"/>
  <c r="O7491" i="7"/>
  <c r="E7491" i="7"/>
  <c r="R7490" i="7"/>
  <c r="R7491" i="7" s="1"/>
  <c r="O7490" i="7"/>
  <c r="C7490" i="7"/>
  <c r="C7491" i="7" s="1"/>
  <c r="D7491" i="7" s="1"/>
  <c r="R7489" i="7"/>
  <c r="Q7489" i="7"/>
  <c r="Q7490" i="7" s="1"/>
  <c r="Q7491" i="7" s="1"/>
  <c r="C7489" i="7"/>
  <c r="D7489" i="7" s="1"/>
  <c r="S7488" i="7"/>
  <c r="S7489" i="7" s="1"/>
  <c r="S7490" i="7" s="1"/>
  <c r="S7491" i="7" s="1"/>
  <c r="R7488" i="7"/>
  <c r="Q7488" i="7"/>
  <c r="P7488" i="7"/>
  <c r="P7489" i="7" s="1"/>
  <c r="P7490" i="7" s="1"/>
  <c r="P7491" i="7" s="1"/>
  <c r="O7488" i="7"/>
  <c r="O7489" i="7" s="1"/>
  <c r="E7488" i="7"/>
  <c r="E7489" i="7" s="1"/>
  <c r="E7490" i="7" s="1"/>
  <c r="D7488" i="7"/>
  <c r="C7488" i="7"/>
  <c r="D7487" i="7"/>
  <c r="O7486" i="7"/>
  <c r="E7486" i="7"/>
  <c r="R7485" i="7"/>
  <c r="R7486" i="7" s="1"/>
  <c r="O7485" i="7"/>
  <c r="C7485" i="7"/>
  <c r="C7486" i="7" s="1"/>
  <c r="D7486" i="7" s="1"/>
  <c r="R7484" i="7"/>
  <c r="Q7484" i="7"/>
  <c r="Q7485" i="7" s="1"/>
  <c r="Q7486" i="7" s="1"/>
  <c r="C7484" i="7"/>
  <c r="D7484" i="7" s="1"/>
  <c r="S7483" i="7"/>
  <c r="S7484" i="7" s="1"/>
  <c r="S7485" i="7" s="1"/>
  <c r="S7486" i="7" s="1"/>
  <c r="R7483" i="7"/>
  <c r="Q7483" i="7"/>
  <c r="P7483" i="7"/>
  <c r="P7484" i="7" s="1"/>
  <c r="P7485" i="7" s="1"/>
  <c r="P7486" i="7" s="1"/>
  <c r="O7483" i="7"/>
  <c r="O7484" i="7" s="1"/>
  <c r="E7483" i="7"/>
  <c r="E7484" i="7" s="1"/>
  <c r="E7485" i="7" s="1"/>
  <c r="D7483" i="7"/>
  <c r="C7483" i="7"/>
  <c r="D7482" i="7"/>
  <c r="O7481" i="7"/>
  <c r="E7481" i="7"/>
  <c r="R7480" i="7"/>
  <c r="R7481" i="7" s="1"/>
  <c r="O7480" i="7"/>
  <c r="C7480" i="7"/>
  <c r="C7481" i="7" s="1"/>
  <c r="D7481" i="7" s="1"/>
  <c r="R7479" i="7"/>
  <c r="Q7479" i="7"/>
  <c r="Q7480" i="7" s="1"/>
  <c r="Q7481" i="7" s="1"/>
  <c r="C7479" i="7"/>
  <c r="D7479" i="7" s="1"/>
  <c r="S7478" i="7"/>
  <c r="S7479" i="7" s="1"/>
  <c r="S7480" i="7" s="1"/>
  <c r="S7481" i="7" s="1"/>
  <c r="R7478" i="7"/>
  <c r="Q7478" i="7"/>
  <c r="P7478" i="7"/>
  <c r="P7479" i="7" s="1"/>
  <c r="P7480" i="7" s="1"/>
  <c r="P7481" i="7" s="1"/>
  <c r="O7478" i="7"/>
  <c r="O7479" i="7" s="1"/>
  <c r="E7478" i="7"/>
  <c r="E7479" i="7" s="1"/>
  <c r="E7480" i="7" s="1"/>
  <c r="D7478" i="7"/>
  <c r="C7478" i="7"/>
  <c r="D7477" i="7"/>
  <c r="S7476" i="7"/>
  <c r="O7476" i="7"/>
  <c r="E7476" i="7"/>
  <c r="R7475" i="7"/>
  <c r="R7476" i="7" s="1"/>
  <c r="O7475" i="7"/>
  <c r="C7475" i="7"/>
  <c r="C7476" i="7" s="1"/>
  <c r="D7476" i="7" s="1"/>
  <c r="R7474" i="7"/>
  <c r="Q7474" i="7"/>
  <c r="Q7475" i="7" s="1"/>
  <c r="Q7476" i="7" s="1"/>
  <c r="C7474" i="7"/>
  <c r="D7474" i="7" s="1"/>
  <c r="S7473" i="7"/>
  <c r="S7474" i="7" s="1"/>
  <c r="S7475" i="7" s="1"/>
  <c r="R7473" i="7"/>
  <c r="Q7473" i="7"/>
  <c r="P7473" i="7"/>
  <c r="P7474" i="7" s="1"/>
  <c r="P7475" i="7" s="1"/>
  <c r="P7476" i="7" s="1"/>
  <c r="O7473" i="7"/>
  <c r="O7474" i="7" s="1"/>
  <c r="E7473" i="7"/>
  <c r="E7474" i="7" s="1"/>
  <c r="E7475" i="7" s="1"/>
  <c r="D7473" i="7"/>
  <c r="C7473" i="7"/>
  <c r="D7472" i="7"/>
  <c r="O7471" i="7"/>
  <c r="E7471" i="7"/>
  <c r="R7470" i="7"/>
  <c r="R7471" i="7" s="1"/>
  <c r="O7470" i="7"/>
  <c r="C7470" i="7"/>
  <c r="C7471" i="7" s="1"/>
  <c r="D7471" i="7" s="1"/>
  <c r="R7469" i="7"/>
  <c r="Q7469" i="7"/>
  <c r="Q7470" i="7" s="1"/>
  <c r="Q7471" i="7" s="1"/>
  <c r="C7469" i="7"/>
  <c r="D7469" i="7" s="1"/>
  <c r="S7468" i="7"/>
  <c r="S7469" i="7" s="1"/>
  <c r="S7470" i="7" s="1"/>
  <c r="S7471" i="7" s="1"/>
  <c r="R7468" i="7"/>
  <c r="Q7468" i="7"/>
  <c r="P7468" i="7"/>
  <c r="P7469" i="7" s="1"/>
  <c r="P7470" i="7" s="1"/>
  <c r="P7471" i="7" s="1"/>
  <c r="O7468" i="7"/>
  <c r="O7469" i="7" s="1"/>
  <c r="E7468" i="7"/>
  <c r="E7469" i="7" s="1"/>
  <c r="E7470" i="7" s="1"/>
  <c r="D7468" i="7"/>
  <c r="C7468" i="7"/>
  <c r="D7467" i="7"/>
  <c r="O7466" i="7"/>
  <c r="E7466" i="7"/>
  <c r="R7465" i="7"/>
  <c r="R7466" i="7" s="1"/>
  <c r="O7465" i="7"/>
  <c r="C7465" i="7"/>
  <c r="C7466" i="7" s="1"/>
  <c r="D7466" i="7" s="1"/>
  <c r="R7464" i="7"/>
  <c r="Q7464" i="7"/>
  <c r="Q7465" i="7" s="1"/>
  <c r="Q7466" i="7" s="1"/>
  <c r="C7464" i="7"/>
  <c r="D7464" i="7" s="1"/>
  <c r="S7463" i="7"/>
  <c r="S7464" i="7" s="1"/>
  <c r="S7465" i="7" s="1"/>
  <c r="S7466" i="7" s="1"/>
  <c r="R7463" i="7"/>
  <c r="Q7463" i="7"/>
  <c r="P7463" i="7"/>
  <c r="P7464" i="7" s="1"/>
  <c r="P7465" i="7" s="1"/>
  <c r="P7466" i="7" s="1"/>
  <c r="O7463" i="7"/>
  <c r="O7464" i="7" s="1"/>
  <c r="E7463" i="7"/>
  <c r="E7464" i="7" s="1"/>
  <c r="E7465" i="7" s="1"/>
  <c r="D7463" i="7"/>
  <c r="C7463" i="7"/>
  <c r="D7462" i="7"/>
  <c r="O7461" i="7"/>
  <c r="E7461" i="7"/>
  <c r="R7460" i="7"/>
  <c r="R7461" i="7" s="1"/>
  <c r="O7460" i="7"/>
  <c r="C7460" i="7"/>
  <c r="C7461" i="7" s="1"/>
  <c r="D7461" i="7" s="1"/>
  <c r="R7459" i="7"/>
  <c r="Q7459" i="7"/>
  <c r="Q7460" i="7" s="1"/>
  <c r="Q7461" i="7" s="1"/>
  <c r="C7459" i="7"/>
  <c r="D7459" i="7" s="1"/>
  <c r="S7458" i="7"/>
  <c r="S7459" i="7" s="1"/>
  <c r="S7460" i="7" s="1"/>
  <c r="S7461" i="7" s="1"/>
  <c r="R7458" i="7"/>
  <c r="Q7458" i="7"/>
  <c r="P7458" i="7"/>
  <c r="P7459" i="7" s="1"/>
  <c r="P7460" i="7" s="1"/>
  <c r="P7461" i="7" s="1"/>
  <c r="O7458" i="7"/>
  <c r="O7459" i="7" s="1"/>
  <c r="E7458" i="7"/>
  <c r="E7459" i="7" s="1"/>
  <c r="E7460" i="7" s="1"/>
  <c r="D7458" i="7"/>
  <c r="C7458" i="7"/>
  <c r="D7457" i="7"/>
  <c r="S7456" i="7"/>
  <c r="S7455" i="7"/>
  <c r="C7455" i="7"/>
  <c r="D7455" i="7" s="1"/>
  <c r="R7454" i="7"/>
  <c r="R7455" i="7" s="1"/>
  <c r="R7456" i="7" s="1"/>
  <c r="C7454" i="7"/>
  <c r="D7454" i="7" s="1"/>
  <c r="S7453" i="7"/>
  <c r="S7454" i="7" s="1"/>
  <c r="R7453" i="7"/>
  <c r="Q7453" i="7"/>
  <c r="Q7454" i="7" s="1"/>
  <c r="Q7455" i="7" s="1"/>
  <c r="Q7456" i="7" s="1"/>
  <c r="P7453" i="7"/>
  <c r="P7454" i="7" s="1"/>
  <c r="P7455" i="7" s="1"/>
  <c r="P7456" i="7" s="1"/>
  <c r="O7453" i="7"/>
  <c r="O7454" i="7" s="1"/>
  <c r="O7455" i="7" s="1"/>
  <c r="O7456" i="7" s="1"/>
  <c r="E7453" i="7"/>
  <c r="E7454" i="7" s="1"/>
  <c r="E7455" i="7" s="1"/>
  <c r="E7456" i="7" s="1"/>
  <c r="D7453" i="7"/>
  <c r="C7453" i="7"/>
  <c r="D7452" i="7"/>
  <c r="R7451" i="7"/>
  <c r="S7450" i="7"/>
  <c r="S7451" i="7" s="1"/>
  <c r="C7450" i="7"/>
  <c r="R7449" i="7"/>
  <c r="R7450" i="7" s="1"/>
  <c r="P7449" i="7"/>
  <c r="P7450" i="7" s="1"/>
  <c r="P7451" i="7" s="1"/>
  <c r="C7449" i="7"/>
  <c r="D7449" i="7" s="1"/>
  <c r="S7448" i="7"/>
  <c r="S7449" i="7" s="1"/>
  <c r="R7448" i="7"/>
  <c r="Q7448" i="7"/>
  <c r="Q7449" i="7" s="1"/>
  <c r="Q7450" i="7" s="1"/>
  <c r="Q7451" i="7" s="1"/>
  <c r="P7448" i="7"/>
  <c r="O7448" i="7"/>
  <c r="O7449" i="7" s="1"/>
  <c r="O7450" i="7" s="1"/>
  <c r="O7451" i="7" s="1"/>
  <c r="E7448" i="7"/>
  <c r="E7449" i="7" s="1"/>
  <c r="E7450" i="7" s="1"/>
  <c r="E7451" i="7" s="1"/>
  <c r="D7448" i="7"/>
  <c r="C7448" i="7"/>
  <c r="D7447" i="7"/>
  <c r="S7445" i="7"/>
  <c r="S7446" i="7" s="1"/>
  <c r="C7445" i="7"/>
  <c r="D7445" i="7" s="1"/>
  <c r="R7444" i="7"/>
  <c r="R7445" i="7" s="1"/>
  <c r="R7446" i="7" s="1"/>
  <c r="C7444" i="7"/>
  <c r="D7444" i="7" s="1"/>
  <c r="S7443" i="7"/>
  <c r="S7444" i="7" s="1"/>
  <c r="R7443" i="7"/>
  <c r="Q7443" i="7"/>
  <c r="Q7444" i="7" s="1"/>
  <c r="Q7445" i="7" s="1"/>
  <c r="Q7446" i="7" s="1"/>
  <c r="P7443" i="7"/>
  <c r="P7444" i="7" s="1"/>
  <c r="P7445" i="7" s="1"/>
  <c r="P7446" i="7" s="1"/>
  <c r="O7443" i="7"/>
  <c r="O7444" i="7" s="1"/>
  <c r="O7445" i="7" s="1"/>
  <c r="O7446" i="7" s="1"/>
  <c r="E7443" i="7"/>
  <c r="E7444" i="7" s="1"/>
  <c r="E7445" i="7" s="1"/>
  <c r="E7446" i="7" s="1"/>
  <c r="D7443" i="7"/>
  <c r="C7443" i="7"/>
  <c r="D7442" i="7"/>
  <c r="R7441" i="7"/>
  <c r="S7440" i="7"/>
  <c r="S7441" i="7" s="1"/>
  <c r="Q7440" i="7"/>
  <c r="Q7441" i="7" s="1"/>
  <c r="C7440" i="7"/>
  <c r="R7439" i="7"/>
  <c r="R7440" i="7" s="1"/>
  <c r="P7439" i="7"/>
  <c r="P7440" i="7" s="1"/>
  <c r="P7441" i="7" s="1"/>
  <c r="C7439" i="7"/>
  <c r="D7439" i="7" s="1"/>
  <c r="S7438" i="7"/>
  <c r="S7439" i="7" s="1"/>
  <c r="R7438" i="7"/>
  <c r="Q7438" i="7"/>
  <c r="Q7439" i="7" s="1"/>
  <c r="P7438" i="7"/>
  <c r="O7438" i="7"/>
  <c r="O7439" i="7" s="1"/>
  <c r="O7440" i="7" s="1"/>
  <c r="O7441" i="7" s="1"/>
  <c r="E7438" i="7"/>
  <c r="E7439" i="7" s="1"/>
  <c r="E7440" i="7" s="1"/>
  <c r="E7441" i="7" s="1"/>
  <c r="D7438" i="7"/>
  <c r="C7438" i="7"/>
  <c r="D7437" i="7"/>
  <c r="O7436" i="7"/>
  <c r="S7434" i="7"/>
  <c r="S7435" i="7" s="1"/>
  <c r="S7436" i="7" s="1"/>
  <c r="Q7434" i="7"/>
  <c r="Q7435" i="7" s="1"/>
  <c r="Q7436" i="7" s="1"/>
  <c r="O7434" i="7"/>
  <c r="O7435" i="7" s="1"/>
  <c r="S7433" i="7"/>
  <c r="R7433" i="7"/>
  <c r="R7434" i="7" s="1"/>
  <c r="R7435" i="7" s="1"/>
  <c r="R7436" i="7" s="1"/>
  <c r="Q7433" i="7"/>
  <c r="P7433" i="7"/>
  <c r="P7434" i="7" s="1"/>
  <c r="P7435" i="7" s="1"/>
  <c r="P7436" i="7" s="1"/>
  <c r="O7433" i="7"/>
  <c r="E7433" i="7"/>
  <c r="E7434" i="7" s="1"/>
  <c r="E7435" i="7" s="1"/>
  <c r="E7436" i="7" s="1"/>
  <c r="C7433" i="7"/>
  <c r="D7433" i="7" s="1"/>
  <c r="D7432" i="7"/>
  <c r="S7431" i="7"/>
  <c r="R7430" i="7"/>
  <c r="R7431" i="7" s="1"/>
  <c r="S7429" i="7"/>
  <c r="S7430" i="7" s="1"/>
  <c r="Q7429" i="7"/>
  <c r="Q7430" i="7" s="1"/>
  <c r="Q7431" i="7" s="1"/>
  <c r="O7429" i="7"/>
  <c r="O7430" i="7" s="1"/>
  <c r="O7431" i="7" s="1"/>
  <c r="S7428" i="7"/>
  <c r="R7428" i="7"/>
  <c r="R7429" i="7" s="1"/>
  <c r="Q7428" i="7"/>
  <c r="P7428" i="7"/>
  <c r="P7429" i="7" s="1"/>
  <c r="P7430" i="7" s="1"/>
  <c r="P7431" i="7" s="1"/>
  <c r="O7428" i="7"/>
  <c r="E7428" i="7"/>
  <c r="E7429" i="7" s="1"/>
  <c r="E7430" i="7" s="1"/>
  <c r="E7431" i="7" s="1"/>
  <c r="C7428" i="7"/>
  <c r="D7428" i="7" s="1"/>
  <c r="D7427" i="7"/>
  <c r="O7426" i="7"/>
  <c r="S7424" i="7"/>
  <c r="S7425" i="7" s="1"/>
  <c r="S7426" i="7" s="1"/>
  <c r="Q7424" i="7"/>
  <c r="Q7425" i="7" s="1"/>
  <c r="Q7426" i="7" s="1"/>
  <c r="O7424" i="7"/>
  <c r="O7425" i="7" s="1"/>
  <c r="S7423" i="7"/>
  <c r="R7423" i="7"/>
  <c r="R7424" i="7" s="1"/>
  <c r="R7425" i="7" s="1"/>
  <c r="R7426" i="7" s="1"/>
  <c r="Q7423" i="7"/>
  <c r="P7423" i="7"/>
  <c r="P7424" i="7" s="1"/>
  <c r="P7425" i="7" s="1"/>
  <c r="P7426" i="7" s="1"/>
  <c r="O7423" i="7"/>
  <c r="E7423" i="7"/>
  <c r="E7424" i="7" s="1"/>
  <c r="E7425" i="7" s="1"/>
  <c r="E7426" i="7" s="1"/>
  <c r="C7423" i="7"/>
  <c r="D7423" i="7" s="1"/>
  <c r="D7422" i="7"/>
  <c r="R7420" i="7"/>
  <c r="R7421" i="7" s="1"/>
  <c r="S7419" i="7"/>
  <c r="S7420" i="7" s="1"/>
  <c r="S7421" i="7" s="1"/>
  <c r="Q7419" i="7"/>
  <c r="Q7420" i="7" s="1"/>
  <c r="Q7421" i="7" s="1"/>
  <c r="O7419" i="7"/>
  <c r="O7420" i="7" s="1"/>
  <c r="O7421" i="7" s="1"/>
  <c r="S7418" i="7"/>
  <c r="R7418" i="7"/>
  <c r="R7419" i="7" s="1"/>
  <c r="Q7418" i="7"/>
  <c r="P7418" i="7"/>
  <c r="P7419" i="7" s="1"/>
  <c r="P7420" i="7" s="1"/>
  <c r="P7421" i="7" s="1"/>
  <c r="O7418" i="7"/>
  <c r="E7418" i="7"/>
  <c r="E7419" i="7" s="1"/>
  <c r="E7420" i="7" s="1"/>
  <c r="E7421" i="7" s="1"/>
  <c r="C7418" i="7"/>
  <c r="D7418" i="7" s="1"/>
  <c r="D7417" i="7"/>
  <c r="O7416" i="7"/>
  <c r="S7414" i="7"/>
  <c r="S7415" i="7" s="1"/>
  <c r="S7416" i="7" s="1"/>
  <c r="Q7414" i="7"/>
  <c r="Q7415" i="7" s="1"/>
  <c r="Q7416" i="7" s="1"/>
  <c r="O7414" i="7"/>
  <c r="O7415" i="7" s="1"/>
  <c r="S7413" i="7"/>
  <c r="R7413" i="7"/>
  <c r="R7414" i="7" s="1"/>
  <c r="R7415" i="7" s="1"/>
  <c r="R7416" i="7" s="1"/>
  <c r="Q7413" i="7"/>
  <c r="P7413" i="7"/>
  <c r="P7414" i="7" s="1"/>
  <c r="P7415" i="7" s="1"/>
  <c r="P7416" i="7" s="1"/>
  <c r="O7413" i="7"/>
  <c r="E7413" i="7"/>
  <c r="E7414" i="7" s="1"/>
  <c r="E7415" i="7" s="1"/>
  <c r="E7416" i="7" s="1"/>
  <c r="C7413" i="7"/>
  <c r="D7413" i="7" s="1"/>
  <c r="D7412" i="7"/>
  <c r="S7411" i="7"/>
  <c r="R7410" i="7"/>
  <c r="R7411" i="7" s="1"/>
  <c r="S7409" i="7"/>
  <c r="S7410" i="7" s="1"/>
  <c r="Q7409" i="7"/>
  <c r="Q7410" i="7" s="1"/>
  <c r="Q7411" i="7" s="1"/>
  <c r="O7409" i="7"/>
  <c r="O7410" i="7" s="1"/>
  <c r="O7411" i="7" s="1"/>
  <c r="F7409" i="7"/>
  <c r="F7410" i="7" s="1"/>
  <c r="F7411" i="7" s="1"/>
  <c r="F7412" i="7" s="1"/>
  <c r="F7413" i="7" s="1"/>
  <c r="F7414" i="7" s="1"/>
  <c r="F7415" i="7" s="1"/>
  <c r="F7416" i="7" s="1"/>
  <c r="F7417" i="7" s="1"/>
  <c r="F7418" i="7" s="1"/>
  <c r="F7419" i="7" s="1"/>
  <c r="F7420" i="7" s="1"/>
  <c r="F7421" i="7" s="1"/>
  <c r="F7422" i="7" s="1"/>
  <c r="F7423" i="7" s="1"/>
  <c r="F7424" i="7" s="1"/>
  <c r="F7425" i="7" s="1"/>
  <c r="F7426" i="7" s="1"/>
  <c r="F7427" i="7" s="1"/>
  <c r="F7428" i="7" s="1"/>
  <c r="F7429" i="7" s="1"/>
  <c r="F7430" i="7" s="1"/>
  <c r="F7431" i="7" s="1"/>
  <c r="F7432" i="7" s="1"/>
  <c r="F7433" i="7" s="1"/>
  <c r="F7434" i="7" s="1"/>
  <c r="F7435" i="7" s="1"/>
  <c r="F7436" i="7" s="1"/>
  <c r="F7437" i="7" s="1"/>
  <c r="F7438" i="7" s="1"/>
  <c r="F7439" i="7" s="1"/>
  <c r="F7440" i="7" s="1"/>
  <c r="F7441" i="7" s="1"/>
  <c r="F7442" i="7" s="1"/>
  <c r="F7443" i="7" s="1"/>
  <c r="F7444" i="7" s="1"/>
  <c r="F7445" i="7" s="1"/>
  <c r="F7446" i="7" s="1"/>
  <c r="F7447" i="7" s="1"/>
  <c r="F7448" i="7" s="1"/>
  <c r="F7449" i="7" s="1"/>
  <c r="F7450" i="7" s="1"/>
  <c r="F7451" i="7" s="1"/>
  <c r="F7452" i="7" s="1"/>
  <c r="F7453" i="7" s="1"/>
  <c r="F7454" i="7" s="1"/>
  <c r="F7455" i="7" s="1"/>
  <c r="F7456" i="7" s="1"/>
  <c r="F7457" i="7" s="1"/>
  <c r="F7458" i="7" s="1"/>
  <c r="F7459" i="7" s="1"/>
  <c r="F7460" i="7" s="1"/>
  <c r="F7461" i="7" s="1"/>
  <c r="F7462" i="7" s="1"/>
  <c r="F7463" i="7" s="1"/>
  <c r="F7464" i="7" s="1"/>
  <c r="F7465" i="7" s="1"/>
  <c r="F7466" i="7" s="1"/>
  <c r="F7467" i="7" s="1"/>
  <c r="F7468" i="7" s="1"/>
  <c r="F7469" i="7" s="1"/>
  <c r="F7470" i="7" s="1"/>
  <c r="F7471" i="7" s="1"/>
  <c r="F7472" i="7" s="1"/>
  <c r="F7473" i="7" s="1"/>
  <c r="F7474" i="7" s="1"/>
  <c r="F7475" i="7" s="1"/>
  <c r="F7476" i="7" s="1"/>
  <c r="F7477" i="7" s="1"/>
  <c r="F7478" i="7" s="1"/>
  <c r="F7479" i="7" s="1"/>
  <c r="F7480" i="7" s="1"/>
  <c r="F7481" i="7" s="1"/>
  <c r="F7482" i="7" s="1"/>
  <c r="F7483" i="7" s="1"/>
  <c r="F7484" i="7" s="1"/>
  <c r="F7485" i="7" s="1"/>
  <c r="F7486" i="7" s="1"/>
  <c r="F7487" i="7" s="1"/>
  <c r="F7488" i="7" s="1"/>
  <c r="F7489" i="7" s="1"/>
  <c r="F7490" i="7" s="1"/>
  <c r="F7491" i="7" s="1"/>
  <c r="F7492" i="7" s="1"/>
  <c r="F7493" i="7" s="1"/>
  <c r="F7494" i="7" s="1"/>
  <c r="F7495" i="7" s="1"/>
  <c r="F7496" i="7" s="1"/>
  <c r="F7497" i="7" s="1"/>
  <c r="F7498" i="7" s="1"/>
  <c r="F7499" i="7" s="1"/>
  <c r="F7500" i="7" s="1"/>
  <c r="F7501" i="7" s="1"/>
  <c r="F7502" i="7" s="1"/>
  <c r="F7503" i="7" s="1"/>
  <c r="F7504" i="7" s="1"/>
  <c r="F7505" i="7" s="1"/>
  <c r="F7506" i="7" s="1"/>
  <c r="F7507" i="7" s="1"/>
  <c r="F7508" i="7" s="1"/>
  <c r="F7509" i="7" s="1"/>
  <c r="F7510" i="7" s="1"/>
  <c r="F7511" i="7" s="1"/>
  <c r="F7512" i="7" s="1"/>
  <c r="F7513" i="7" s="1"/>
  <c r="F7514" i="7" s="1"/>
  <c r="F7515" i="7" s="1"/>
  <c r="F7516" i="7" s="1"/>
  <c r="F7517" i="7" s="1"/>
  <c r="F7518" i="7" s="1"/>
  <c r="F7519" i="7" s="1"/>
  <c r="F7520" i="7" s="1"/>
  <c r="F7521" i="7" s="1"/>
  <c r="F7522" i="7" s="1"/>
  <c r="F7523" i="7" s="1"/>
  <c r="F7524" i="7" s="1"/>
  <c r="F7525" i="7" s="1"/>
  <c r="F7526" i="7" s="1"/>
  <c r="F7527" i="7" s="1"/>
  <c r="F7528" i="7" s="1"/>
  <c r="F7529" i="7" s="1"/>
  <c r="F7530" i="7" s="1"/>
  <c r="F7531" i="7" s="1"/>
  <c r="F7532" i="7" s="1"/>
  <c r="F7533" i="7" s="1"/>
  <c r="F7534" i="7" s="1"/>
  <c r="F7535" i="7" s="1"/>
  <c r="F7536" i="7" s="1"/>
  <c r="F7537" i="7" s="1"/>
  <c r="F7538" i="7" s="1"/>
  <c r="F7539" i="7" s="1"/>
  <c r="F7540" i="7" s="1"/>
  <c r="F7541" i="7" s="1"/>
  <c r="F7542" i="7" s="1"/>
  <c r="F7543" i="7" s="1"/>
  <c r="F7544" i="7" s="1"/>
  <c r="F7545" i="7" s="1"/>
  <c r="F7546" i="7" s="1"/>
  <c r="F7547" i="7" s="1"/>
  <c r="F7548" i="7" s="1"/>
  <c r="F7549" i="7" s="1"/>
  <c r="F7550" i="7" s="1"/>
  <c r="F7551" i="7" s="1"/>
  <c r="F7552" i="7" s="1"/>
  <c r="F7553" i="7" s="1"/>
  <c r="F7554" i="7" s="1"/>
  <c r="F7555" i="7" s="1"/>
  <c r="F7556" i="7" s="1"/>
  <c r="F7557" i="7" s="1"/>
  <c r="F7558" i="7" s="1"/>
  <c r="F7559" i="7" s="1"/>
  <c r="F7560" i="7" s="1"/>
  <c r="F7561" i="7" s="1"/>
  <c r="F7562" i="7" s="1"/>
  <c r="F7563" i="7" s="1"/>
  <c r="F7564" i="7" s="1"/>
  <c r="F7565" i="7" s="1"/>
  <c r="F7566" i="7" s="1"/>
  <c r="F7567" i="7" s="1"/>
  <c r="F7568" i="7" s="1"/>
  <c r="F7569" i="7" s="1"/>
  <c r="F7570" i="7" s="1"/>
  <c r="F7571" i="7" s="1"/>
  <c r="F7572" i="7" s="1"/>
  <c r="F7573" i="7" s="1"/>
  <c r="F7574" i="7" s="1"/>
  <c r="F7575" i="7" s="1"/>
  <c r="F7576" i="7" s="1"/>
  <c r="F7577" i="7" s="1"/>
  <c r="F7578" i="7" s="1"/>
  <c r="F7579" i="7" s="1"/>
  <c r="F7580" i="7" s="1"/>
  <c r="F7581" i="7" s="1"/>
  <c r="F7582" i="7" s="1"/>
  <c r="F7583" i="7" s="1"/>
  <c r="F7584" i="7" s="1"/>
  <c r="F7585" i="7" s="1"/>
  <c r="F7586" i="7" s="1"/>
  <c r="F7587" i="7" s="1"/>
  <c r="F7588" i="7" s="1"/>
  <c r="F7589" i="7" s="1"/>
  <c r="F7590" i="7" s="1"/>
  <c r="F7591" i="7" s="1"/>
  <c r="F7592" i="7" s="1"/>
  <c r="F7593" i="7" s="1"/>
  <c r="F7594" i="7" s="1"/>
  <c r="F7595" i="7" s="1"/>
  <c r="F7596" i="7" s="1"/>
  <c r="F7597" i="7" s="1"/>
  <c r="F7598" i="7" s="1"/>
  <c r="F7599" i="7" s="1"/>
  <c r="F7600" i="7" s="1"/>
  <c r="F7601" i="7" s="1"/>
  <c r="S7408" i="7"/>
  <c r="R7408" i="7"/>
  <c r="R7409" i="7" s="1"/>
  <c r="Q7408" i="7"/>
  <c r="P7408" i="7"/>
  <c r="P7409" i="7" s="1"/>
  <c r="P7410" i="7" s="1"/>
  <c r="P7411" i="7" s="1"/>
  <c r="O7408" i="7"/>
  <c r="E7408" i="7"/>
  <c r="E7409" i="7" s="1"/>
  <c r="E7410" i="7" s="1"/>
  <c r="E7411" i="7" s="1"/>
  <c r="C7408" i="7"/>
  <c r="D7408" i="7" s="1"/>
  <c r="D7407" i="7"/>
  <c r="O7406" i="7"/>
  <c r="S7404" i="7"/>
  <c r="S7405" i="7" s="1"/>
  <c r="S7406" i="7" s="1"/>
  <c r="Q7404" i="7"/>
  <c r="Q7405" i="7" s="1"/>
  <c r="Q7406" i="7" s="1"/>
  <c r="O7404" i="7"/>
  <c r="O7405" i="7" s="1"/>
  <c r="F7404" i="7"/>
  <c r="F7405" i="7" s="1"/>
  <c r="F7406" i="7" s="1"/>
  <c r="F7407" i="7" s="1"/>
  <c r="F7408" i="7" s="1"/>
  <c r="S7403" i="7"/>
  <c r="R7403" i="7"/>
  <c r="R7404" i="7" s="1"/>
  <c r="R7405" i="7" s="1"/>
  <c r="R7406" i="7" s="1"/>
  <c r="Q7403" i="7"/>
  <c r="P7403" i="7"/>
  <c r="P7404" i="7" s="1"/>
  <c r="P7405" i="7" s="1"/>
  <c r="P7406" i="7" s="1"/>
  <c r="O7403" i="7"/>
  <c r="F7403" i="7"/>
  <c r="E7403" i="7"/>
  <c r="E7404" i="7" s="1"/>
  <c r="E7405" i="7" s="1"/>
  <c r="E7406" i="7" s="1"/>
  <c r="C7403" i="7"/>
  <c r="D7403" i="7" s="1"/>
  <c r="D7402" i="7"/>
  <c r="R7399" i="7"/>
  <c r="R7400" i="7" s="1"/>
  <c r="R7401" i="7" s="1"/>
  <c r="P7399" i="7"/>
  <c r="P7400" i="7" s="1"/>
  <c r="P7401" i="7" s="1"/>
  <c r="E7399" i="7"/>
  <c r="E7400" i="7" s="1"/>
  <c r="E7401" i="7" s="1"/>
  <c r="C7399" i="7"/>
  <c r="D7399" i="7" s="1"/>
  <c r="S7398" i="7"/>
  <c r="S7399" i="7" s="1"/>
  <c r="S7400" i="7" s="1"/>
  <c r="S7401" i="7" s="1"/>
  <c r="R7398" i="7"/>
  <c r="Q7398" i="7"/>
  <c r="Q7399" i="7" s="1"/>
  <c r="Q7400" i="7" s="1"/>
  <c r="Q7401" i="7" s="1"/>
  <c r="P7398" i="7"/>
  <c r="O7398" i="7"/>
  <c r="O7399" i="7" s="1"/>
  <c r="O7400" i="7" s="1"/>
  <c r="O7401" i="7" s="1"/>
  <c r="E7398" i="7"/>
  <c r="D7398" i="7"/>
  <c r="C7398" i="7"/>
  <c r="D7397" i="7"/>
  <c r="R7396" i="7"/>
  <c r="Q7395" i="7"/>
  <c r="Q7396" i="7" s="1"/>
  <c r="R7394" i="7"/>
  <c r="R7395" i="7" s="1"/>
  <c r="P7394" i="7"/>
  <c r="P7395" i="7" s="1"/>
  <c r="P7396" i="7" s="1"/>
  <c r="E7394" i="7"/>
  <c r="E7395" i="7" s="1"/>
  <c r="E7396" i="7" s="1"/>
  <c r="C7394" i="7"/>
  <c r="D7394" i="7" s="1"/>
  <c r="S7393" i="7"/>
  <c r="S7394" i="7" s="1"/>
  <c r="S7395" i="7" s="1"/>
  <c r="S7396" i="7" s="1"/>
  <c r="R7393" i="7"/>
  <c r="Q7393" i="7"/>
  <c r="Q7394" i="7" s="1"/>
  <c r="P7393" i="7"/>
  <c r="O7393" i="7"/>
  <c r="O7394" i="7" s="1"/>
  <c r="O7395" i="7" s="1"/>
  <c r="O7396" i="7" s="1"/>
  <c r="E7393" i="7"/>
  <c r="D7393" i="7"/>
  <c r="C7393" i="7"/>
  <c r="D7392" i="7"/>
  <c r="R7389" i="7"/>
  <c r="R7390" i="7" s="1"/>
  <c r="R7391" i="7" s="1"/>
  <c r="P7389" i="7"/>
  <c r="P7390" i="7" s="1"/>
  <c r="P7391" i="7" s="1"/>
  <c r="E7389" i="7"/>
  <c r="E7390" i="7" s="1"/>
  <c r="E7391" i="7" s="1"/>
  <c r="C7389" i="7"/>
  <c r="D7389" i="7" s="1"/>
  <c r="S7388" i="7"/>
  <c r="S7389" i="7" s="1"/>
  <c r="S7390" i="7" s="1"/>
  <c r="S7391" i="7" s="1"/>
  <c r="R7388" i="7"/>
  <c r="Q7388" i="7"/>
  <c r="Q7389" i="7" s="1"/>
  <c r="Q7390" i="7" s="1"/>
  <c r="Q7391" i="7" s="1"/>
  <c r="P7388" i="7"/>
  <c r="O7388" i="7"/>
  <c r="O7389" i="7" s="1"/>
  <c r="O7390" i="7" s="1"/>
  <c r="O7391" i="7" s="1"/>
  <c r="E7388" i="7"/>
  <c r="D7388" i="7"/>
  <c r="C7388" i="7"/>
  <c r="D7387" i="7"/>
  <c r="Q7385" i="7"/>
  <c r="Q7386" i="7" s="1"/>
  <c r="R7384" i="7"/>
  <c r="R7385" i="7" s="1"/>
  <c r="R7386" i="7" s="1"/>
  <c r="P7384" i="7"/>
  <c r="P7385" i="7" s="1"/>
  <c r="P7386" i="7" s="1"/>
  <c r="E7384" i="7"/>
  <c r="E7385" i="7" s="1"/>
  <c r="E7386" i="7" s="1"/>
  <c r="C7384" i="7"/>
  <c r="D7384" i="7" s="1"/>
  <c r="S7383" i="7"/>
  <c r="S7384" i="7" s="1"/>
  <c r="S7385" i="7" s="1"/>
  <c r="S7386" i="7" s="1"/>
  <c r="R7383" i="7"/>
  <c r="Q7383" i="7"/>
  <c r="Q7384" i="7" s="1"/>
  <c r="P7383" i="7"/>
  <c r="O7383" i="7"/>
  <c r="O7384" i="7" s="1"/>
  <c r="O7385" i="7" s="1"/>
  <c r="O7386" i="7" s="1"/>
  <c r="E7383" i="7"/>
  <c r="D7383" i="7"/>
  <c r="C7383" i="7"/>
  <c r="D7382" i="7"/>
  <c r="R7379" i="7"/>
  <c r="R7380" i="7" s="1"/>
  <c r="R7381" i="7" s="1"/>
  <c r="P7379" i="7"/>
  <c r="P7380" i="7" s="1"/>
  <c r="P7381" i="7" s="1"/>
  <c r="E7379" i="7"/>
  <c r="E7380" i="7" s="1"/>
  <c r="E7381" i="7" s="1"/>
  <c r="C7379" i="7"/>
  <c r="D7379" i="7" s="1"/>
  <c r="S7378" i="7"/>
  <c r="S7379" i="7" s="1"/>
  <c r="S7380" i="7" s="1"/>
  <c r="S7381" i="7" s="1"/>
  <c r="R7378" i="7"/>
  <c r="Q7378" i="7"/>
  <c r="Q7379" i="7" s="1"/>
  <c r="Q7380" i="7" s="1"/>
  <c r="Q7381" i="7" s="1"/>
  <c r="P7378" i="7"/>
  <c r="O7378" i="7"/>
  <c r="O7379" i="7" s="1"/>
  <c r="O7380" i="7" s="1"/>
  <c r="O7381" i="7" s="1"/>
  <c r="E7378" i="7"/>
  <c r="D7378" i="7"/>
  <c r="C7378" i="7"/>
  <c r="D7377" i="7"/>
  <c r="R7376" i="7"/>
  <c r="Q7375" i="7"/>
  <c r="Q7376" i="7" s="1"/>
  <c r="R7374" i="7"/>
  <c r="R7375" i="7" s="1"/>
  <c r="P7374" i="7"/>
  <c r="P7375" i="7" s="1"/>
  <c r="P7376" i="7" s="1"/>
  <c r="E7374" i="7"/>
  <c r="E7375" i="7" s="1"/>
  <c r="E7376" i="7" s="1"/>
  <c r="C7374" i="7"/>
  <c r="D7374" i="7" s="1"/>
  <c r="S7373" i="7"/>
  <c r="S7374" i="7" s="1"/>
  <c r="S7375" i="7" s="1"/>
  <c r="S7376" i="7" s="1"/>
  <c r="R7373" i="7"/>
  <c r="Q7373" i="7"/>
  <c r="Q7374" i="7" s="1"/>
  <c r="P7373" i="7"/>
  <c r="O7373" i="7"/>
  <c r="O7374" i="7" s="1"/>
  <c r="O7375" i="7" s="1"/>
  <c r="O7376" i="7" s="1"/>
  <c r="E7373" i="7"/>
  <c r="D7373" i="7"/>
  <c r="C7373" i="7"/>
  <c r="D7372" i="7"/>
  <c r="R7369" i="7"/>
  <c r="R7370" i="7" s="1"/>
  <c r="R7371" i="7" s="1"/>
  <c r="P7369" i="7"/>
  <c r="P7370" i="7" s="1"/>
  <c r="P7371" i="7" s="1"/>
  <c r="E7369" i="7"/>
  <c r="E7370" i="7" s="1"/>
  <c r="E7371" i="7" s="1"/>
  <c r="C7369" i="7"/>
  <c r="D7369" i="7" s="1"/>
  <c r="S7368" i="7"/>
  <c r="S7369" i="7" s="1"/>
  <c r="S7370" i="7" s="1"/>
  <c r="S7371" i="7" s="1"/>
  <c r="R7368" i="7"/>
  <c r="Q7368" i="7"/>
  <c r="Q7369" i="7" s="1"/>
  <c r="Q7370" i="7" s="1"/>
  <c r="Q7371" i="7" s="1"/>
  <c r="P7368" i="7"/>
  <c r="O7368" i="7"/>
  <c r="O7369" i="7" s="1"/>
  <c r="O7370" i="7" s="1"/>
  <c r="O7371" i="7" s="1"/>
  <c r="E7368" i="7"/>
  <c r="D7368" i="7"/>
  <c r="C7368" i="7"/>
  <c r="D7367" i="7"/>
  <c r="Q7365" i="7"/>
  <c r="Q7366" i="7" s="1"/>
  <c r="R7364" i="7"/>
  <c r="R7365" i="7" s="1"/>
  <c r="R7366" i="7" s="1"/>
  <c r="P7364" i="7"/>
  <c r="P7365" i="7" s="1"/>
  <c r="P7366" i="7" s="1"/>
  <c r="E7364" i="7"/>
  <c r="E7365" i="7" s="1"/>
  <c r="E7366" i="7" s="1"/>
  <c r="C7364" i="7"/>
  <c r="D7364" i="7" s="1"/>
  <c r="S7363" i="7"/>
  <c r="S7364" i="7" s="1"/>
  <c r="S7365" i="7" s="1"/>
  <c r="S7366" i="7" s="1"/>
  <c r="R7363" i="7"/>
  <c r="Q7363" i="7"/>
  <c r="Q7364" i="7" s="1"/>
  <c r="P7363" i="7"/>
  <c r="O7363" i="7"/>
  <c r="O7364" i="7" s="1"/>
  <c r="O7365" i="7" s="1"/>
  <c r="O7366" i="7" s="1"/>
  <c r="E7363" i="7"/>
  <c r="D7363" i="7"/>
  <c r="C7363" i="7"/>
  <c r="D7362" i="7"/>
  <c r="R7359" i="7"/>
  <c r="R7360" i="7" s="1"/>
  <c r="R7361" i="7" s="1"/>
  <c r="P7359" i="7"/>
  <c r="P7360" i="7" s="1"/>
  <c r="P7361" i="7" s="1"/>
  <c r="E7359" i="7"/>
  <c r="E7360" i="7" s="1"/>
  <c r="E7361" i="7" s="1"/>
  <c r="C7359" i="7"/>
  <c r="D7359" i="7" s="1"/>
  <c r="S7358" i="7"/>
  <c r="S7359" i="7" s="1"/>
  <c r="S7360" i="7" s="1"/>
  <c r="S7361" i="7" s="1"/>
  <c r="R7358" i="7"/>
  <c r="Q7358" i="7"/>
  <c r="Q7359" i="7" s="1"/>
  <c r="Q7360" i="7" s="1"/>
  <c r="Q7361" i="7" s="1"/>
  <c r="P7358" i="7"/>
  <c r="O7358" i="7"/>
  <c r="O7359" i="7" s="1"/>
  <c r="O7360" i="7" s="1"/>
  <c r="O7361" i="7" s="1"/>
  <c r="E7358" i="7"/>
  <c r="D7358" i="7"/>
  <c r="C7358" i="7"/>
  <c r="D7357" i="7"/>
  <c r="Q7355" i="7"/>
  <c r="Q7356" i="7" s="1"/>
  <c r="R7354" i="7"/>
  <c r="R7355" i="7" s="1"/>
  <c r="R7356" i="7" s="1"/>
  <c r="P7354" i="7"/>
  <c r="P7355" i="7" s="1"/>
  <c r="P7356" i="7" s="1"/>
  <c r="E7354" i="7"/>
  <c r="E7355" i="7" s="1"/>
  <c r="E7356" i="7" s="1"/>
  <c r="C7354" i="7"/>
  <c r="D7354" i="7" s="1"/>
  <c r="S7353" i="7"/>
  <c r="S7354" i="7" s="1"/>
  <c r="S7355" i="7" s="1"/>
  <c r="S7356" i="7" s="1"/>
  <c r="R7353" i="7"/>
  <c r="Q7353" i="7"/>
  <c r="Q7354" i="7" s="1"/>
  <c r="P7353" i="7"/>
  <c r="O7353" i="7"/>
  <c r="O7354" i="7" s="1"/>
  <c r="O7355" i="7" s="1"/>
  <c r="O7356" i="7" s="1"/>
  <c r="E7353" i="7"/>
  <c r="D7353" i="7"/>
  <c r="C7353" i="7"/>
  <c r="D7352" i="7"/>
  <c r="R7349" i="7"/>
  <c r="R7350" i="7" s="1"/>
  <c r="R7351" i="7" s="1"/>
  <c r="P7349" i="7"/>
  <c r="P7350" i="7" s="1"/>
  <c r="P7351" i="7" s="1"/>
  <c r="E7349" i="7"/>
  <c r="E7350" i="7" s="1"/>
  <c r="E7351" i="7" s="1"/>
  <c r="C7349" i="7"/>
  <c r="D7349" i="7" s="1"/>
  <c r="S7348" i="7"/>
  <c r="S7349" i="7" s="1"/>
  <c r="S7350" i="7" s="1"/>
  <c r="S7351" i="7" s="1"/>
  <c r="R7348" i="7"/>
  <c r="Q7348" i="7"/>
  <c r="Q7349" i="7" s="1"/>
  <c r="Q7350" i="7" s="1"/>
  <c r="Q7351" i="7" s="1"/>
  <c r="P7348" i="7"/>
  <c r="O7348" i="7"/>
  <c r="O7349" i="7" s="1"/>
  <c r="O7350" i="7" s="1"/>
  <c r="O7351" i="7" s="1"/>
  <c r="E7348" i="7"/>
  <c r="D7348" i="7"/>
  <c r="C7348" i="7"/>
  <c r="D7347" i="7"/>
  <c r="Q7345" i="7"/>
  <c r="Q7346" i="7" s="1"/>
  <c r="R7344" i="7"/>
  <c r="R7345" i="7" s="1"/>
  <c r="R7346" i="7" s="1"/>
  <c r="P7344" i="7"/>
  <c r="P7345" i="7" s="1"/>
  <c r="P7346" i="7" s="1"/>
  <c r="E7344" i="7"/>
  <c r="E7345" i="7" s="1"/>
  <c r="E7346" i="7" s="1"/>
  <c r="C7344" i="7"/>
  <c r="D7344" i="7" s="1"/>
  <c r="S7343" i="7"/>
  <c r="S7344" i="7" s="1"/>
  <c r="S7345" i="7" s="1"/>
  <c r="S7346" i="7" s="1"/>
  <c r="R7343" i="7"/>
  <c r="Q7343" i="7"/>
  <c r="Q7344" i="7" s="1"/>
  <c r="P7343" i="7"/>
  <c r="O7343" i="7"/>
  <c r="O7344" i="7" s="1"/>
  <c r="O7345" i="7" s="1"/>
  <c r="O7346" i="7" s="1"/>
  <c r="E7343" i="7"/>
  <c r="D7343" i="7"/>
  <c r="C7343" i="7"/>
  <c r="D7342" i="7"/>
  <c r="R7339" i="7"/>
  <c r="R7340" i="7" s="1"/>
  <c r="R7341" i="7" s="1"/>
  <c r="P7339" i="7"/>
  <c r="P7340" i="7" s="1"/>
  <c r="P7341" i="7" s="1"/>
  <c r="E7339" i="7"/>
  <c r="E7340" i="7" s="1"/>
  <c r="E7341" i="7" s="1"/>
  <c r="C7339" i="7"/>
  <c r="D7339" i="7" s="1"/>
  <c r="S7338" i="7"/>
  <c r="S7339" i="7" s="1"/>
  <c r="S7340" i="7" s="1"/>
  <c r="S7341" i="7" s="1"/>
  <c r="R7338" i="7"/>
  <c r="Q7338" i="7"/>
  <c r="Q7339" i="7" s="1"/>
  <c r="Q7340" i="7" s="1"/>
  <c r="Q7341" i="7" s="1"/>
  <c r="P7338" i="7"/>
  <c r="O7338" i="7"/>
  <c r="O7339" i="7" s="1"/>
  <c r="O7340" i="7" s="1"/>
  <c r="O7341" i="7" s="1"/>
  <c r="E7338" i="7"/>
  <c r="D7338" i="7"/>
  <c r="C7338" i="7"/>
  <c r="D7337" i="7"/>
  <c r="Q7335" i="7"/>
  <c r="Q7336" i="7" s="1"/>
  <c r="R7334" i="7"/>
  <c r="R7335" i="7" s="1"/>
  <c r="R7336" i="7" s="1"/>
  <c r="P7334" i="7"/>
  <c r="P7335" i="7" s="1"/>
  <c r="P7336" i="7" s="1"/>
  <c r="E7334" i="7"/>
  <c r="E7335" i="7" s="1"/>
  <c r="E7336" i="7" s="1"/>
  <c r="C7334" i="7"/>
  <c r="D7334" i="7" s="1"/>
  <c r="S7333" i="7"/>
  <c r="S7334" i="7" s="1"/>
  <c r="S7335" i="7" s="1"/>
  <c r="S7336" i="7" s="1"/>
  <c r="R7333" i="7"/>
  <c r="Q7333" i="7"/>
  <c r="Q7334" i="7" s="1"/>
  <c r="P7333" i="7"/>
  <c r="O7333" i="7"/>
  <c r="O7334" i="7" s="1"/>
  <c r="O7335" i="7" s="1"/>
  <c r="O7336" i="7" s="1"/>
  <c r="E7333" i="7"/>
  <c r="D7333" i="7"/>
  <c r="C7333" i="7"/>
  <c r="D7332" i="7"/>
  <c r="R7329" i="7"/>
  <c r="R7330" i="7" s="1"/>
  <c r="R7331" i="7" s="1"/>
  <c r="P7329" i="7"/>
  <c r="P7330" i="7" s="1"/>
  <c r="P7331" i="7" s="1"/>
  <c r="E7329" i="7"/>
  <c r="E7330" i="7" s="1"/>
  <c r="E7331" i="7" s="1"/>
  <c r="C7329" i="7"/>
  <c r="D7329" i="7" s="1"/>
  <c r="S7328" i="7"/>
  <c r="S7329" i="7" s="1"/>
  <c r="S7330" i="7" s="1"/>
  <c r="S7331" i="7" s="1"/>
  <c r="R7328" i="7"/>
  <c r="Q7328" i="7"/>
  <c r="Q7329" i="7" s="1"/>
  <c r="Q7330" i="7" s="1"/>
  <c r="Q7331" i="7" s="1"/>
  <c r="P7328" i="7"/>
  <c r="O7328" i="7"/>
  <c r="O7329" i="7" s="1"/>
  <c r="O7330" i="7" s="1"/>
  <c r="O7331" i="7" s="1"/>
  <c r="E7328" i="7"/>
  <c r="D7328" i="7"/>
  <c r="C7328" i="7"/>
  <c r="D7327" i="7"/>
  <c r="Q7325" i="7"/>
  <c r="Q7326" i="7" s="1"/>
  <c r="R7324" i="7"/>
  <c r="R7325" i="7" s="1"/>
  <c r="R7326" i="7" s="1"/>
  <c r="P7324" i="7"/>
  <c r="P7325" i="7" s="1"/>
  <c r="P7326" i="7" s="1"/>
  <c r="E7324" i="7"/>
  <c r="E7325" i="7" s="1"/>
  <c r="E7326" i="7" s="1"/>
  <c r="C7324" i="7"/>
  <c r="D7324" i="7" s="1"/>
  <c r="S7323" i="7"/>
  <c r="S7324" i="7" s="1"/>
  <c r="S7325" i="7" s="1"/>
  <c r="S7326" i="7" s="1"/>
  <c r="R7323" i="7"/>
  <c r="Q7323" i="7"/>
  <c r="Q7324" i="7" s="1"/>
  <c r="P7323" i="7"/>
  <c r="O7323" i="7"/>
  <c r="O7324" i="7" s="1"/>
  <c r="O7325" i="7" s="1"/>
  <c r="O7326" i="7" s="1"/>
  <c r="E7323" i="7"/>
  <c r="D7323" i="7"/>
  <c r="C7323" i="7"/>
  <c r="D7322" i="7"/>
  <c r="R7319" i="7"/>
  <c r="R7320" i="7" s="1"/>
  <c r="R7321" i="7" s="1"/>
  <c r="P7319" i="7"/>
  <c r="P7320" i="7" s="1"/>
  <c r="P7321" i="7" s="1"/>
  <c r="E7319" i="7"/>
  <c r="E7320" i="7" s="1"/>
  <c r="E7321" i="7" s="1"/>
  <c r="C7319" i="7"/>
  <c r="D7319" i="7" s="1"/>
  <c r="S7318" i="7"/>
  <c r="S7319" i="7" s="1"/>
  <c r="S7320" i="7" s="1"/>
  <c r="S7321" i="7" s="1"/>
  <c r="R7318" i="7"/>
  <c r="Q7318" i="7"/>
  <c r="Q7319" i="7" s="1"/>
  <c r="Q7320" i="7" s="1"/>
  <c r="Q7321" i="7" s="1"/>
  <c r="P7318" i="7"/>
  <c r="O7318" i="7"/>
  <c r="O7319" i="7" s="1"/>
  <c r="O7320" i="7" s="1"/>
  <c r="O7321" i="7" s="1"/>
  <c r="E7318" i="7"/>
  <c r="D7318" i="7"/>
  <c r="C7318" i="7"/>
  <c r="D7317" i="7"/>
  <c r="R7316" i="7"/>
  <c r="Q7315" i="7"/>
  <c r="Q7316" i="7" s="1"/>
  <c r="R7314" i="7"/>
  <c r="R7315" i="7" s="1"/>
  <c r="P7314" i="7"/>
  <c r="P7315" i="7" s="1"/>
  <c r="P7316" i="7" s="1"/>
  <c r="E7314" i="7"/>
  <c r="E7315" i="7" s="1"/>
  <c r="E7316" i="7" s="1"/>
  <c r="C7314" i="7"/>
  <c r="D7314" i="7" s="1"/>
  <c r="S7313" i="7"/>
  <c r="S7314" i="7" s="1"/>
  <c r="S7315" i="7" s="1"/>
  <c r="S7316" i="7" s="1"/>
  <c r="R7313" i="7"/>
  <c r="Q7313" i="7"/>
  <c r="Q7314" i="7" s="1"/>
  <c r="P7313" i="7"/>
  <c r="O7313" i="7"/>
  <c r="O7314" i="7" s="1"/>
  <c r="O7315" i="7" s="1"/>
  <c r="O7316" i="7" s="1"/>
  <c r="E7313" i="7"/>
  <c r="D7313" i="7"/>
  <c r="C7313" i="7"/>
  <c r="D7312" i="7"/>
  <c r="R7309" i="7"/>
  <c r="R7310" i="7" s="1"/>
  <c r="R7311" i="7" s="1"/>
  <c r="P7309" i="7"/>
  <c r="P7310" i="7" s="1"/>
  <c r="P7311" i="7" s="1"/>
  <c r="E7309" i="7"/>
  <c r="E7310" i="7" s="1"/>
  <c r="E7311" i="7" s="1"/>
  <c r="C7309" i="7"/>
  <c r="D7309" i="7" s="1"/>
  <c r="S7308" i="7"/>
  <c r="S7309" i="7" s="1"/>
  <c r="S7310" i="7" s="1"/>
  <c r="S7311" i="7" s="1"/>
  <c r="R7308" i="7"/>
  <c r="Q7308" i="7"/>
  <c r="Q7309" i="7" s="1"/>
  <c r="Q7310" i="7" s="1"/>
  <c r="Q7311" i="7" s="1"/>
  <c r="P7308" i="7"/>
  <c r="O7308" i="7"/>
  <c r="O7309" i="7" s="1"/>
  <c r="O7310" i="7" s="1"/>
  <c r="O7311" i="7" s="1"/>
  <c r="E7308" i="7"/>
  <c r="D7308" i="7"/>
  <c r="C7308" i="7"/>
  <c r="D7307" i="7"/>
  <c r="Q7305" i="7"/>
  <c r="Q7306" i="7" s="1"/>
  <c r="R7304" i="7"/>
  <c r="R7305" i="7" s="1"/>
  <c r="R7306" i="7" s="1"/>
  <c r="P7304" i="7"/>
  <c r="P7305" i="7" s="1"/>
  <c r="P7306" i="7" s="1"/>
  <c r="E7304" i="7"/>
  <c r="E7305" i="7" s="1"/>
  <c r="E7306" i="7" s="1"/>
  <c r="C7304" i="7"/>
  <c r="D7304" i="7" s="1"/>
  <c r="S7303" i="7"/>
  <c r="S7304" i="7" s="1"/>
  <c r="S7305" i="7" s="1"/>
  <c r="S7306" i="7" s="1"/>
  <c r="R7303" i="7"/>
  <c r="Q7303" i="7"/>
  <c r="Q7304" i="7" s="1"/>
  <c r="P7303" i="7"/>
  <c r="O7303" i="7"/>
  <c r="O7304" i="7" s="1"/>
  <c r="O7305" i="7" s="1"/>
  <c r="O7306" i="7" s="1"/>
  <c r="E7303" i="7"/>
  <c r="D7303" i="7"/>
  <c r="C7303" i="7"/>
  <c r="D7302" i="7"/>
  <c r="R7299" i="7"/>
  <c r="R7300" i="7" s="1"/>
  <c r="R7301" i="7" s="1"/>
  <c r="P7299" i="7"/>
  <c r="P7300" i="7" s="1"/>
  <c r="P7301" i="7" s="1"/>
  <c r="E7299" i="7"/>
  <c r="E7300" i="7" s="1"/>
  <c r="E7301" i="7" s="1"/>
  <c r="C7299" i="7"/>
  <c r="D7299" i="7" s="1"/>
  <c r="S7298" i="7"/>
  <c r="S7299" i="7" s="1"/>
  <c r="S7300" i="7" s="1"/>
  <c r="S7301" i="7" s="1"/>
  <c r="R7298" i="7"/>
  <c r="Q7298" i="7"/>
  <c r="Q7299" i="7" s="1"/>
  <c r="Q7300" i="7" s="1"/>
  <c r="Q7301" i="7" s="1"/>
  <c r="P7298" i="7"/>
  <c r="O7298" i="7"/>
  <c r="O7299" i="7" s="1"/>
  <c r="O7300" i="7" s="1"/>
  <c r="O7301" i="7" s="1"/>
  <c r="E7298" i="7"/>
  <c r="D7298" i="7"/>
  <c r="C7298" i="7"/>
  <c r="D7297" i="7"/>
  <c r="R7296" i="7"/>
  <c r="Q7295" i="7"/>
  <c r="Q7296" i="7" s="1"/>
  <c r="R7294" i="7"/>
  <c r="R7295" i="7" s="1"/>
  <c r="P7294" i="7"/>
  <c r="P7295" i="7" s="1"/>
  <c r="P7296" i="7" s="1"/>
  <c r="E7294" i="7"/>
  <c r="E7295" i="7" s="1"/>
  <c r="E7296" i="7" s="1"/>
  <c r="C7294" i="7"/>
  <c r="D7294" i="7" s="1"/>
  <c r="S7293" i="7"/>
  <c r="S7294" i="7" s="1"/>
  <c r="S7295" i="7" s="1"/>
  <c r="S7296" i="7" s="1"/>
  <c r="R7293" i="7"/>
  <c r="Q7293" i="7"/>
  <c r="Q7294" i="7" s="1"/>
  <c r="P7293" i="7"/>
  <c r="O7293" i="7"/>
  <c r="O7294" i="7" s="1"/>
  <c r="O7295" i="7" s="1"/>
  <c r="O7296" i="7" s="1"/>
  <c r="E7293" i="7"/>
  <c r="D7293" i="7"/>
  <c r="C7293" i="7"/>
  <c r="D7292" i="7"/>
  <c r="R7289" i="7"/>
  <c r="R7290" i="7" s="1"/>
  <c r="R7291" i="7" s="1"/>
  <c r="P7289" i="7"/>
  <c r="P7290" i="7" s="1"/>
  <c r="P7291" i="7" s="1"/>
  <c r="E7289" i="7"/>
  <c r="E7290" i="7" s="1"/>
  <c r="E7291" i="7" s="1"/>
  <c r="C7289" i="7"/>
  <c r="D7289" i="7" s="1"/>
  <c r="S7288" i="7"/>
  <c r="S7289" i="7" s="1"/>
  <c r="S7290" i="7" s="1"/>
  <c r="S7291" i="7" s="1"/>
  <c r="R7288" i="7"/>
  <c r="Q7288" i="7"/>
  <c r="Q7289" i="7" s="1"/>
  <c r="Q7290" i="7" s="1"/>
  <c r="Q7291" i="7" s="1"/>
  <c r="P7288" i="7"/>
  <c r="O7288" i="7"/>
  <c r="O7289" i="7" s="1"/>
  <c r="O7290" i="7" s="1"/>
  <c r="O7291" i="7" s="1"/>
  <c r="E7288" i="7"/>
  <c r="D7288" i="7"/>
  <c r="C7288" i="7"/>
  <c r="D7287" i="7"/>
  <c r="Q7285" i="7"/>
  <c r="Q7286" i="7" s="1"/>
  <c r="R7284" i="7"/>
  <c r="R7285" i="7" s="1"/>
  <c r="R7286" i="7" s="1"/>
  <c r="P7284" i="7"/>
  <c r="P7285" i="7" s="1"/>
  <c r="P7286" i="7" s="1"/>
  <c r="E7284" i="7"/>
  <c r="E7285" i="7" s="1"/>
  <c r="E7286" i="7" s="1"/>
  <c r="C7284" i="7"/>
  <c r="D7284" i="7" s="1"/>
  <c r="S7283" i="7"/>
  <c r="S7284" i="7" s="1"/>
  <c r="S7285" i="7" s="1"/>
  <c r="S7286" i="7" s="1"/>
  <c r="R7283" i="7"/>
  <c r="Q7283" i="7"/>
  <c r="Q7284" i="7" s="1"/>
  <c r="P7283" i="7"/>
  <c r="O7283" i="7"/>
  <c r="O7284" i="7" s="1"/>
  <c r="O7285" i="7" s="1"/>
  <c r="O7286" i="7" s="1"/>
  <c r="E7283" i="7"/>
  <c r="D7283" i="7"/>
  <c r="C7283" i="7"/>
  <c r="D7282" i="7"/>
  <c r="R7279" i="7"/>
  <c r="R7280" i="7" s="1"/>
  <c r="R7281" i="7" s="1"/>
  <c r="P7279" i="7"/>
  <c r="P7280" i="7" s="1"/>
  <c r="P7281" i="7" s="1"/>
  <c r="E7279" i="7"/>
  <c r="E7280" i="7" s="1"/>
  <c r="E7281" i="7" s="1"/>
  <c r="C7279" i="7"/>
  <c r="S7278" i="7"/>
  <c r="S7279" i="7" s="1"/>
  <c r="S7280" i="7" s="1"/>
  <c r="S7281" i="7" s="1"/>
  <c r="R7278" i="7"/>
  <c r="Q7278" i="7"/>
  <c r="Q7279" i="7" s="1"/>
  <c r="Q7280" i="7" s="1"/>
  <c r="Q7281" i="7" s="1"/>
  <c r="P7278" i="7"/>
  <c r="O7278" i="7"/>
  <c r="O7279" i="7" s="1"/>
  <c r="O7280" i="7" s="1"/>
  <c r="O7281" i="7" s="1"/>
  <c r="E7278" i="7"/>
  <c r="D7278" i="7"/>
  <c r="C7278" i="7"/>
  <c r="D7277" i="7"/>
  <c r="R7276" i="7"/>
  <c r="R7274" i="7"/>
  <c r="R7275" i="7" s="1"/>
  <c r="P7274" i="7"/>
  <c r="P7275" i="7" s="1"/>
  <c r="P7276" i="7" s="1"/>
  <c r="E7274" i="7"/>
  <c r="E7275" i="7" s="1"/>
  <c r="E7276" i="7" s="1"/>
  <c r="C7274" i="7"/>
  <c r="S7273" i="7"/>
  <c r="S7274" i="7" s="1"/>
  <c r="S7275" i="7" s="1"/>
  <c r="S7276" i="7" s="1"/>
  <c r="R7273" i="7"/>
  <c r="Q7273" i="7"/>
  <c r="Q7274" i="7" s="1"/>
  <c r="Q7275" i="7" s="1"/>
  <c r="Q7276" i="7" s="1"/>
  <c r="P7273" i="7"/>
  <c r="O7273" i="7"/>
  <c r="O7274" i="7" s="1"/>
  <c r="O7275" i="7" s="1"/>
  <c r="O7276" i="7" s="1"/>
  <c r="E7273" i="7"/>
  <c r="D7273" i="7"/>
  <c r="C7273" i="7"/>
  <c r="D7272" i="7"/>
  <c r="P7271" i="7"/>
  <c r="E7271" i="7"/>
  <c r="S7270" i="7"/>
  <c r="S7271" i="7" s="1"/>
  <c r="O7270" i="7"/>
  <c r="O7271" i="7" s="1"/>
  <c r="R7269" i="7"/>
  <c r="R7270" i="7" s="1"/>
  <c r="R7271" i="7" s="1"/>
  <c r="P7269" i="7"/>
  <c r="P7270" i="7" s="1"/>
  <c r="E7269" i="7"/>
  <c r="E7270" i="7" s="1"/>
  <c r="C7269" i="7"/>
  <c r="S7268" i="7"/>
  <c r="S7269" i="7" s="1"/>
  <c r="R7268" i="7"/>
  <c r="Q7268" i="7"/>
  <c r="Q7269" i="7" s="1"/>
  <c r="Q7270" i="7" s="1"/>
  <c r="Q7271" i="7" s="1"/>
  <c r="P7268" i="7"/>
  <c r="O7268" i="7"/>
  <c r="O7269" i="7" s="1"/>
  <c r="E7268" i="7"/>
  <c r="D7268" i="7"/>
  <c r="C7268" i="7"/>
  <c r="D7267" i="7"/>
  <c r="R7266" i="7"/>
  <c r="R7264" i="7"/>
  <c r="R7265" i="7" s="1"/>
  <c r="P7264" i="7"/>
  <c r="P7265" i="7" s="1"/>
  <c r="P7266" i="7" s="1"/>
  <c r="E7264" i="7"/>
  <c r="E7265" i="7" s="1"/>
  <c r="E7266" i="7" s="1"/>
  <c r="C7264" i="7"/>
  <c r="S7263" i="7"/>
  <c r="S7264" i="7" s="1"/>
  <c r="S7265" i="7" s="1"/>
  <c r="S7266" i="7" s="1"/>
  <c r="R7263" i="7"/>
  <c r="Q7263" i="7"/>
  <c r="Q7264" i="7" s="1"/>
  <c r="Q7265" i="7" s="1"/>
  <c r="Q7266" i="7" s="1"/>
  <c r="P7263" i="7"/>
  <c r="O7263" i="7"/>
  <c r="O7264" i="7" s="1"/>
  <c r="O7265" i="7" s="1"/>
  <c r="O7266" i="7" s="1"/>
  <c r="E7263" i="7"/>
  <c r="D7263" i="7"/>
  <c r="C7263" i="7"/>
  <c r="D7262" i="7"/>
  <c r="P7261" i="7"/>
  <c r="E7261" i="7"/>
  <c r="S7260" i="7"/>
  <c r="S7261" i="7" s="1"/>
  <c r="O7260" i="7"/>
  <c r="O7261" i="7" s="1"/>
  <c r="R7259" i="7"/>
  <c r="R7260" i="7" s="1"/>
  <c r="R7261" i="7" s="1"/>
  <c r="P7259" i="7"/>
  <c r="P7260" i="7" s="1"/>
  <c r="E7259" i="7"/>
  <c r="E7260" i="7" s="1"/>
  <c r="C7259" i="7"/>
  <c r="S7258" i="7"/>
  <c r="S7259" i="7" s="1"/>
  <c r="R7258" i="7"/>
  <c r="Q7258" i="7"/>
  <c r="Q7259" i="7" s="1"/>
  <c r="Q7260" i="7" s="1"/>
  <c r="Q7261" i="7" s="1"/>
  <c r="P7258" i="7"/>
  <c r="O7258" i="7"/>
  <c r="O7259" i="7" s="1"/>
  <c r="E7258" i="7"/>
  <c r="D7258" i="7"/>
  <c r="C7258" i="7"/>
  <c r="D7257" i="7"/>
  <c r="R7256" i="7"/>
  <c r="R7254" i="7"/>
  <c r="R7255" i="7" s="1"/>
  <c r="P7254" i="7"/>
  <c r="P7255" i="7" s="1"/>
  <c r="P7256" i="7" s="1"/>
  <c r="E7254" i="7"/>
  <c r="E7255" i="7" s="1"/>
  <c r="E7256" i="7" s="1"/>
  <c r="C7254" i="7"/>
  <c r="S7253" i="7"/>
  <c r="S7254" i="7" s="1"/>
  <c r="S7255" i="7" s="1"/>
  <c r="S7256" i="7" s="1"/>
  <c r="R7253" i="7"/>
  <c r="Q7253" i="7"/>
  <c r="Q7254" i="7" s="1"/>
  <c r="Q7255" i="7" s="1"/>
  <c r="Q7256" i="7" s="1"/>
  <c r="P7253" i="7"/>
  <c r="O7253" i="7"/>
  <c r="O7254" i="7" s="1"/>
  <c r="O7255" i="7" s="1"/>
  <c r="O7256" i="7" s="1"/>
  <c r="E7253" i="7"/>
  <c r="D7253" i="7"/>
  <c r="C7253" i="7"/>
  <c r="D7252" i="7"/>
  <c r="P7251" i="7"/>
  <c r="E7251" i="7"/>
  <c r="S7250" i="7"/>
  <c r="S7251" i="7" s="1"/>
  <c r="O7250" i="7"/>
  <c r="O7251" i="7" s="1"/>
  <c r="R7249" i="7"/>
  <c r="R7250" i="7" s="1"/>
  <c r="R7251" i="7" s="1"/>
  <c r="P7249" i="7"/>
  <c r="P7250" i="7" s="1"/>
  <c r="E7249" i="7"/>
  <c r="E7250" i="7" s="1"/>
  <c r="C7249" i="7"/>
  <c r="S7248" i="7"/>
  <c r="S7249" i="7" s="1"/>
  <c r="R7248" i="7"/>
  <c r="Q7248" i="7"/>
  <c r="Q7249" i="7" s="1"/>
  <c r="Q7250" i="7" s="1"/>
  <c r="Q7251" i="7" s="1"/>
  <c r="P7248" i="7"/>
  <c r="O7248" i="7"/>
  <c r="O7249" i="7" s="1"/>
  <c r="E7248" i="7"/>
  <c r="D7248" i="7"/>
  <c r="C7248" i="7"/>
  <c r="D7247" i="7"/>
  <c r="R7246" i="7"/>
  <c r="R7244" i="7"/>
  <c r="R7245" i="7" s="1"/>
  <c r="P7244" i="7"/>
  <c r="P7245" i="7" s="1"/>
  <c r="P7246" i="7" s="1"/>
  <c r="E7244" i="7"/>
  <c r="E7245" i="7" s="1"/>
  <c r="E7246" i="7" s="1"/>
  <c r="C7244" i="7"/>
  <c r="S7243" i="7"/>
  <c r="S7244" i="7" s="1"/>
  <c r="S7245" i="7" s="1"/>
  <c r="S7246" i="7" s="1"/>
  <c r="R7243" i="7"/>
  <c r="Q7243" i="7"/>
  <c r="Q7244" i="7" s="1"/>
  <c r="Q7245" i="7" s="1"/>
  <c r="Q7246" i="7" s="1"/>
  <c r="P7243" i="7"/>
  <c r="O7243" i="7"/>
  <c r="O7244" i="7" s="1"/>
  <c r="O7245" i="7" s="1"/>
  <c r="O7246" i="7" s="1"/>
  <c r="E7243" i="7"/>
  <c r="D7243" i="7"/>
  <c r="C7243" i="7"/>
  <c r="D7242" i="7"/>
  <c r="P7241" i="7"/>
  <c r="E7241" i="7"/>
  <c r="S7240" i="7"/>
  <c r="S7241" i="7" s="1"/>
  <c r="O7240" i="7"/>
  <c r="O7241" i="7" s="1"/>
  <c r="R7239" i="7"/>
  <c r="R7240" i="7" s="1"/>
  <c r="R7241" i="7" s="1"/>
  <c r="P7239" i="7"/>
  <c r="P7240" i="7" s="1"/>
  <c r="E7239" i="7"/>
  <c r="E7240" i="7" s="1"/>
  <c r="C7239" i="7"/>
  <c r="S7238" i="7"/>
  <c r="S7239" i="7" s="1"/>
  <c r="R7238" i="7"/>
  <c r="Q7238" i="7"/>
  <c r="Q7239" i="7" s="1"/>
  <c r="Q7240" i="7" s="1"/>
  <c r="Q7241" i="7" s="1"/>
  <c r="P7238" i="7"/>
  <c r="O7238" i="7"/>
  <c r="O7239" i="7" s="1"/>
  <c r="E7238" i="7"/>
  <c r="D7238" i="7"/>
  <c r="C7238" i="7"/>
  <c r="D7237" i="7"/>
  <c r="R7236" i="7"/>
  <c r="R7234" i="7"/>
  <c r="R7235" i="7" s="1"/>
  <c r="P7234" i="7"/>
  <c r="P7235" i="7" s="1"/>
  <c r="P7236" i="7" s="1"/>
  <c r="E7234" i="7"/>
  <c r="E7235" i="7" s="1"/>
  <c r="E7236" i="7" s="1"/>
  <c r="C7234" i="7"/>
  <c r="S7233" i="7"/>
  <c r="S7234" i="7" s="1"/>
  <c r="S7235" i="7" s="1"/>
  <c r="S7236" i="7" s="1"/>
  <c r="R7233" i="7"/>
  <c r="Q7233" i="7"/>
  <c r="Q7234" i="7" s="1"/>
  <c r="Q7235" i="7" s="1"/>
  <c r="Q7236" i="7" s="1"/>
  <c r="P7233" i="7"/>
  <c r="O7233" i="7"/>
  <c r="O7234" i="7" s="1"/>
  <c r="O7235" i="7" s="1"/>
  <c r="O7236" i="7" s="1"/>
  <c r="E7233" i="7"/>
  <c r="D7233" i="7"/>
  <c r="C7233" i="7"/>
  <c r="D7232" i="7"/>
  <c r="P7231" i="7"/>
  <c r="E7231" i="7"/>
  <c r="S7230" i="7"/>
  <c r="S7231" i="7" s="1"/>
  <c r="O7230" i="7"/>
  <c r="O7231" i="7" s="1"/>
  <c r="R7229" i="7"/>
  <c r="R7230" i="7" s="1"/>
  <c r="R7231" i="7" s="1"/>
  <c r="P7229" i="7"/>
  <c r="P7230" i="7" s="1"/>
  <c r="E7229" i="7"/>
  <c r="E7230" i="7" s="1"/>
  <c r="C7229" i="7"/>
  <c r="S7228" i="7"/>
  <c r="S7229" i="7" s="1"/>
  <c r="R7228" i="7"/>
  <c r="Q7228" i="7"/>
  <c r="Q7229" i="7" s="1"/>
  <c r="Q7230" i="7" s="1"/>
  <c r="Q7231" i="7" s="1"/>
  <c r="P7228" i="7"/>
  <c r="O7228" i="7"/>
  <c r="O7229" i="7" s="1"/>
  <c r="E7228" i="7"/>
  <c r="D7228" i="7"/>
  <c r="C7228" i="7"/>
  <c r="D7227" i="7"/>
  <c r="R7226" i="7"/>
  <c r="R7224" i="7"/>
  <c r="R7225" i="7" s="1"/>
  <c r="P7224" i="7"/>
  <c r="P7225" i="7" s="1"/>
  <c r="P7226" i="7" s="1"/>
  <c r="E7224" i="7"/>
  <c r="E7225" i="7" s="1"/>
  <c r="E7226" i="7" s="1"/>
  <c r="C7224" i="7"/>
  <c r="S7223" i="7"/>
  <c r="S7224" i="7" s="1"/>
  <c r="S7225" i="7" s="1"/>
  <c r="S7226" i="7" s="1"/>
  <c r="R7223" i="7"/>
  <c r="Q7223" i="7"/>
  <c r="Q7224" i="7" s="1"/>
  <c r="Q7225" i="7" s="1"/>
  <c r="Q7226" i="7" s="1"/>
  <c r="P7223" i="7"/>
  <c r="O7223" i="7"/>
  <c r="O7224" i="7" s="1"/>
  <c r="O7225" i="7" s="1"/>
  <c r="O7226" i="7" s="1"/>
  <c r="E7223" i="7"/>
  <c r="D7223" i="7"/>
  <c r="C7223" i="7"/>
  <c r="D7222" i="7"/>
  <c r="P7221" i="7"/>
  <c r="E7221" i="7"/>
  <c r="S7220" i="7"/>
  <c r="S7221" i="7" s="1"/>
  <c r="O7220" i="7"/>
  <c r="O7221" i="7" s="1"/>
  <c r="R7219" i="7"/>
  <c r="R7220" i="7" s="1"/>
  <c r="R7221" i="7" s="1"/>
  <c r="P7219" i="7"/>
  <c r="P7220" i="7" s="1"/>
  <c r="E7219" i="7"/>
  <c r="E7220" i="7" s="1"/>
  <c r="C7219" i="7"/>
  <c r="S7218" i="7"/>
  <c r="S7219" i="7" s="1"/>
  <c r="R7218" i="7"/>
  <c r="Q7218" i="7"/>
  <c r="Q7219" i="7" s="1"/>
  <c r="Q7220" i="7" s="1"/>
  <c r="Q7221" i="7" s="1"/>
  <c r="P7218" i="7"/>
  <c r="O7218" i="7"/>
  <c r="O7219" i="7" s="1"/>
  <c r="E7218" i="7"/>
  <c r="D7218" i="7"/>
  <c r="C7218" i="7"/>
  <c r="D7217" i="7"/>
  <c r="R7216" i="7"/>
  <c r="R7214" i="7"/>
  <c r="R7215" i="7" s="1"/>
  <c r="P7214" i="7"/>
  <c r="P7215" i="7" s="1"/>
  <c r="P7216" i="7" s="1"/>
  <c r="E7214" i="7"/>
  <c r="E7215" i="7" s="1"/>
  <c r="E7216" i="7" s="1"/>
  <c r="C7214" i="7"/>
  <c r="S7213" i="7"/>
  <c r="S7214" i="7" s="1"/>
  <c r="S7215" i="7" s="1"/>
  <c r="S7216" i="7" s="1"/>
  <c r="R7213" i="7"/>
  <c r="Q7213" i="7"/>
  <c r="Q7214" i="7" s="1"/>
  <c r="Q7215" i="7" s="1"/>
  <c r="Q7216" i="7" s="1"/>
  <c r="P7213" i="7"/>
  <c r="O7213" i="7"/>
  <c r="O7214" i="7" s="1"/>
  <c r="O7215" i="7" s="1"/>
  <c r="O7216" i="7" s="1"/>
  <c r="E7213" i="7"/>
  <c r="D7213" i="7"/>
  <c r="C7213" i="7"/>
  <c r="D7212" i="7"/>
  <c r="P7211" i="7"/>
  <c r="E7211" i="7"/>
  <c r="S7210" i="7"/>
  <c r="S7211" i="7" s="1"/>
  <c r="O7210" i="7"/>
  <c r="O7211" i="7" s="1"/>
  <c r="R7209" i="7"/>
  <c r="R7210" i="7" s="1"/>
  <c r="R7211" i="7" s="1"/>
  <c r="P7209" i="7"/>
  <c r="P7210" i="7" s="1"/>
  <c r="E7209" i="7"/>
  <c r="E7210" i="7" s="1"/>
  <c r="C7209" i="7"/>
  <c r="S7208" i="7"/>
  <c r="S7209" i="7" s="1"/>
  <c r="R7208" i="7"/>
  <c r="Q7208" i="7"/>
  <c r="Q7209" i="7" s="1"/>
  <c r="Q7210" i="7" s="1"/>
  <c r="Q7211" i="7" s="1"/>
  <c r="P7208" i="7"/>
  <c r="O7208" i="7"/>
  <c r="O7209" i="7" s="1"/>
  <c r="E7208" i="7"/>
  <c r="D7208" i="7"/>
  <c r="C7208" i="7"/>
  <c r="D7207" i="7"/>
  <c r="R7206" i="7"/>
  <c r="N7206" i="7"/>
  <c r="N7207" i="7" s="1"/>
  <c r="N7208" i="7" s="1"/>
  <c r="N7209" i="7" s="1"/>
  <c r="N7210" i="7" s="1"/>
  <c r="N7211" i="7" s="1"/>
  <c r="N7212" i="7" s="1"/>
  <c r="N7213" i="7" s="1"/>
  <c r="N7214" i="7" s="1"/>
  <c r="N7215" i="7" s="1"/>
  <c r="N7216" i="7" s="1"/>
  <c r="N7217" i="7" s="1"/>
  <c r="N7218" i="7" s="1"/>
  <c r="N7219" i="7" s="1"/>
  <c r="N7220" i="7" s="1"/>
  <c r="N7221" i="7" s="1"/>
  <c r="N7222" i="7" s="1"/>
  <c r="N7223" i="7" s="1"/>
  <c r="N7224" i="7" s="1"/>
  <c r="N7225" i="7" s="1"/>
  <c r="N7226" i="7" s="1"/>
  <c r="N7227" i="7" s="1"/>
  <c r="N7228" i="7" s="1"/>
  <c r="N7229" i="7" s="1"/>
  <c r="N7230" i="7" s="1"/>
  <c r="N7231" i="7" s="1"/>
  <c r="N7232" i="7" s="1"/>
  <c r="N7233" i="7" s="1"/>
  <c r="N7234" i="7" s="1"/>
  <c r="N7235" i="7" s="1"/>
  <c r="N7236" i="7" s="1"/>
  <c r="N7237" i="7" s="1"/>
  <c r="N7238" i="7" s="1"/>
  <c r="N7239" i="7" s="1"/>
  <c r="N7240" i="7" s="1"/>
  <c r="N7241" i="7" s="1"/>
  <c r="N7242" i="7" s="1"/>
  <c r="N7243" i="7" s="1"/>
  <c r="N7244" i="7" s="1"/>
  <c r="N7245" i="7" s="1"/>
  <c r="N7246" i="7" s="1"/>
  <c r="N7247" i="7" s="1"/>
  <c r="N7248" i="7" s="1"/>
  <c r="N7249" i="7" s="1"/>
  <c r="N7250" i="7" s="1"/>
  <c r="N7251" i="7" s="1"/>
  <c r="N7252" i="7" s="1"/>
  <c r="N7253" i="7" s="1"/>
  <c r="N7254" i="7" s="1"/>
  <c r="N7255" i="7" s="1"/>
  <c r="N7256" i="7" s="1"/>
  <c r="N7257" i="7" s="1"/>
  <c r="N7258" i="7" s="1"/>
  <c r="N7259" i="7" s="1"/>
  <c r="N7260" i="7" s="1"/>
  <c r="N7261" i="7" s="1"/>
  <c r="N7262" i="7" s="1"/>
  <c r="N7263" i="7" s="1"/>
  <c r="N7264" i="7" s="1"/>
  <c r="N7265" i="7" s="1"/>
  <c r="N7266" i="7" s="1"/>
  <c r="N7267" i="7" s="1"/>
  <c r="N7268" i="7" s="1"/>
  <c r="N7269" i="7" s="1"/>
  <c r="N7270" i="7" s="1"/>
  <c r="N7271" i="7" s="1"/>
  <c r="N7272" i="7" s="1"/>
  <c r="N7273" i="7" s="1"/>
  <c r="N7274" i="7" s="1"/>
  <c r="N7275" i="7" s="1"/>
  <c r="N7276" i="7" s="1"/>
  <c r="N7277" i="7" s="1"/>
  <c r="N7278" i="7" s="1"/>
  <c r="N7279" i="7" s="1"/>
  <c r="N7280" i="7" s="1"/>
  <c r="N7281" i="7" s="1"/>
  <c r="N7282" i="7" s="1"/>
  <c r="N7283" i="7" s="1"/>
  <c r="N7284" i="7" s="1"/>
  <c r="N7285" i="7" s="1"/>
  <c r="N7286" i="7" s="1"/>
  <c r="N7287" i="7" s="1"/>
  <c r="N7288" i="7" s="1"/>
  <c r="N7289" i="7" s="1"/>
  <c r="N7290" i="7" s="1"/>
  <c r="N7291" i="7" s="1"/>
  <c r="N7292" i="7" s="1"/>
  <c r="N7293" i="7" s="1"/>
  <c r="N7294" i="7" s="1"/>
  <c r="N7295" i="7" s="1"/>
  <c r="N7296" i="7" s="1"/>
  <c r="N7297" i="7" s="1"/>
  <c r="N7298" i="7" s="1"/>
  <c r="N7299" i="7" s="1"/>
  <c r="N7300" i="7" s="1"/>
  <c r="N7301" i="7" s="1"/>
  <c r="N7302" i="7" s="1"/>
  <c r="N7303" i="7" s="1"/>
  <c r="N7304" i="7" s="1"/>
  <c r="N7305" i="7" s="1"/>
  <c r="N7306" i="7" s="1"/>
  <c r="N7307" i="7" s="1"/>
  <c r="N7308" i="7" s="1"/>
  <c r="N7309" i="7" s="1"/>
  <c r="N7310" i="7" s="1"/>
  <c r="N7311" i="7" s="1"/>
  <c r="N7312" i="7" s="1"/>
  <c r="N7313" i="7" s="1"/>
  <c r="N7314" i="7" s="1"/>
  <c r="N7315" i="7" s="1"/>
  <c r="N7316" i="7" s="1"/>
  <c r="N7317" i="7" s="1"/>
  <c r="N7318" i="7" s="1"/>
  <c r="N7319" i="7" s="1"/>
  <c r="N7320" i="7" s="1"/>
  <c r="N7321" i="7" s="1"/>
  <c r="N7322" i="7" s="1"/>
  <c r="N7323" i="7" s="1"/>
  <c r="N7324" i="7" s="1"/>
  <c r="N7325" i="7" s="1"/>
  <c r="N7326" i="7" s="1"/>
  <c r="N7327" i="7" s="1"/>
  <c r="N7328" i="7" s="1"/>
  <c r="N7329" i="7" s="1"/>
  <c r="N7330" i="7" s="1"/>
  <c r="N7331" i="7" s="1"/>
  <c r="N7332" i="7" s="1"/>
  <c r="N7333" i="7" s="1"/>
  <c r="N7334" i="7" s="1"/>
  <c r="N7335" i="7" s="1"/>
  <c r="N7336" i="7" s="1"/>
  <c r="N7337" i="7" s="1"/>
  <c r="N7338" i="7" s="1"/>
  <c r="N7339" i="7" s="1"/>
  <c r="N7340" i="7" s="1"/>
  <c r="N7341" i="7" s="1"/>
  <c r="N7342" i="7" s="1"/>
  <c r="N7343" i="7" s="1"/>
  <c r="N7344" i="7" s="1"/>
  <c r="N7345" i="7" s="1"/>
  <c r="N7346" i="7" s="1"/>
  <c r="N7347" i="7" s="1"/>
  <c r="N7348" i="7" s="1"/>
  <c r="N7349" i="7" s="1"/>
  <c r="N7350" i="7" s="1"/>
  <c r="N7351" i="7" s="1"/>
  <c r="N7352" i="7" s="1"/>
  <c r="N7353" i="7" s="1"/>
  <c r="N7354" i="7" s="1"/>
  <c r="N7355" i="7" s="1"/>
  <c r="N7356" i="7" s="1"/>
  <c r="N7357" i="7" s="1"/>
  <c r="N7358" i="7" s="1"/>
  <c r="N7359" i="7" s="1"/>
  <c r="N7360" i="7" s="1"/>
  <c r="N7361" i="7" s="1"/>
  <c r="N7362" i="7" s="1"/>
  <c r="N7363" i="7" s="1"/>
  <c r="N7364" i="7" s="1"/>
  <c r="N7365" i="7" s="1"/>
  <c r="N7366" i="7" s="1"/>
  <c r="N7367" i="7" s="1"/>
  <c r="N7368" i="7" s="1"/>
  <c r="N7369" i="7" s="1"/>
  <c r="N7370" i="7" s="1"/>
  <c r="N7371" i="7" s="1"/>
  <c r="N7372" i="7" s="1"/>
  <c r="N7373" i="7" s="1"/>
  <c r="N7374" i="7" s="1"/>
  <c r="N7375" i="7" s="1"/>
  <c r="N7376" i="7" s="1"/>
  <c r="N7377" i="7" s="1"/>
  <c r="N7378" i="7" s="1"/>
  <c r="N7379" i="7" s="1"/>
  <c r="N7380" i="7" s="1"/>
  <c r="N7381" i="7" s="1"/>
  <c r="N7382" i="7" s="1"/>
  <c r="N7383" i="7" s="1"/>
  <c r="N7384" i="7" s="1"/>
  <c r="N7385" i="7" s="1"/>
  <c r="N7386" i="7" s="1"/>
  <c r="N7387" i="7" s="1"/>
  <c r="N7388" i="7" s="1"/>
  <c r="N7389" i="7" s="1"/>
  <c r="N7390" i="7" s="1"/>
  <c r="N7391" i="7" s="1"/>
  <c r="N7392" i="7" s="1"/>
  <c r="N7393" i="7" s="1"/>
  <c r="N7394" i="7" s="1"/>
  <c r="N7395" i="7" s="1"/>
  <c r="N7396" i="7" s="1"/>
  <c r="N7397" i="7" s="1"/>
  <c r="N7398" i="7" s="1"/>
  <c r="N7399" i="7" s="1"/>
  <c r="N7400" i="7" s="1"/>
  <c r="N7401" i="7" s="1"/>
  <c r="N7402" i="7" s="1"/>
  <c r="N7403" i="7" s="1"/>
  <c r="N7404" i="7" s="1"/>
  <c r="N7405" i="7" s="1"/>
  <c r="N7406" i="7" s="1"/>
  <c r="N7407" i="7" s="1"/>
  <c r="N7408" i="7" s="1"/>
  <c r="N7409" i="7" s="1"/>
  <c r="N7410" i="7" s="1"/>
  <c r="N7411" i="7" s="1"/>
  <c r="N7412" i="7" s="1"/>
  <c r="N7413" i="7" s="1"/>
  <c r="N7414" i="7" s="1"/>
  <c r="N7415" i="7" s="1"/>
  <c r="N7416" i="7" s="1"/>
  <c r="N7417" i="7" s="1"/>
  <c r="N7418" i="7" s="1"/>
  <c r="N7419" i="7" s="1"/>
  <c r="N7420" i="7" s="1"/>
  <c r="N7421" i="7" s="1"/>
  <c r="N7422" i="7" s="1"/>
  <c r="N7423" i="7" s="1"/>
  <c r="N7424" i="7" s="1"/>
  <c r="N7425" i="7" s="1"/>
  <c r="N7426" i="7" s="1"/>
  <c r="N7427" i="7" s="1"/>
  <c r="N7428" i="7" s="1"/>
  <c r="N7429" i="7" s="1"/>
  <c r="N7430" i="7" s="1"/>
  <c r="N7431" i="7" s="1"/>
  <c r="N7432" i="7" s="1"/>
  <c r="N7433" i="7" s="1"/>
  <c r="N7434" i="7" s="1"/>
  <c r="N7435" i="7" s="1"/>
  <c r="N7436" i="7" s="1"/>
  <c r="N7437" i="7" s="1"/>
  <c r="N7438" i="7" s="1"/>
  <c r="N7439" i="7" s="1"/>
  <c r="N7440" i="7" s="1"/>
  <c r="N7441" i="7" s="1"/>
  <c r="N7442" i="7" s="1"/>
  <c r="N7443" i="7" s="1"/>
  <c r="N7444" i="7" s="1"/>
  <c r="N7445" i="7" s="1"/>
  <c r="N7446" i="7" s="1"/>
  <c r="N7447" i="7" s="1"/>
  <c r="N7448" i="7" s="1"/>
  <c r="N7449" i="7" s="1"/>
  <c r="N7450" i="7" s="1"/>
  <c r="N7451" i="7" s="1"/>
  <c r="N7452" i="7" s="1"/>
  <c r="N7453" i="7" s="1"/>
  <c r="N7454" i="7" s="1"/>
  <c r="N7455" i="7" s="1"/>
  <c r="N7456" i="7" s="1"/>
  <c r="N7457" i="7" s="1"/>
  <c r="N7458" i="7" s="1"/>
  <c r="N7459" i="7" s="1"/>
  <c r="N7460" i="7" s="1"/>
  <c r="N7461" i="7" s="1"/>
  <c r="N7462" i="7" s="1"/>
  <c r="N7463" i="7" s="1"/>
  <c r="N7464" i="7" s="1"/>
  <c r="N7465" i="7" s="1"/>
  <c r="N7466" i="7" s="1"/>
  <c r="N7467" i="7" s="1"/>
  <c r="N7468" i="7" s="1"/>
  <c r="N7469" i="7" s="1"/>
  <c r="N7470" i="7" s="1"/>
  <c r="N7471" i="7" s="1"/>
  <c r="N7472" i="7" s="1"/>
  <c r="N7473" i="7" s="1"/>
  <c r="N7474" i="7" s="1"/>
  <c r="N7475" i="7" s="1"/>
  <c r="N7476" i="7" s="1"/>
  <c r="N7477" i="7" s="1"/>
  <c r="N7478" i="7" s="1"/>
  <c r="N7479" i="7" s="1"/>
  <c r="N7480" i="7" s="1"/>
  <c r="N7481" i="7" s="1"/>
  <c r="N7482" i="7" s="1"/>
  <c r="N7483" i="7" s="1"/>
  <c r="N7484" i="7" s="1"/>
  <c r="N7485" i="7" s="1"/>
  <c r="N7486" i="7" s="1"/>
  <c r="N7487" i="7" s="1"/>
  <c r="N7488" i="7" s="1"/>
  <c r="N7489" i="7" s="1"/>
  <c r="N7490" i="7" s="1"/>
  <c r="N7491" i="7" s="1"/>
  <c r="N7492" i="7" s="1"/>
  <c r="N7493" i="7" s="1"/>
  <c r="N7494" i="7" s="1"/>
  <c r="N7495" i="7" s="1"/>
  <c r="N7496" i="7" s="1"/>
  <c r="N7497" i="7" s="1"/>
  <c r="N7498" i="7" s="1"/>
  <c r="N7499" i="7" s="1"/>
  <c r="N7500" i="7" s="1"/>
  <c r="N7501" i="7" s="1"/>
  <c r="N7502" i="7" s="1"/>
  <c r="N7503" i="7" s="1"/>
  <c r="N7504" i="7" s="1"/>
  <c r="N7505" i="7" s="1"/>
  <c r="N7506" i="7" s="1"/>
  <c r="N7507" i="7" s="1"/>
  <c r="N7508" i="7" s="1"/>
  <c r="N7509" i="7" s="1"/>
  <c r="N7510" i="7" s="1"/>
  <c r="N7511" i="7" s="1"/>
  <c r="N7512" i="7" s="1"/>
  <c r="N7513" i="7" s="1"/>
  <c r="N7514" i="7" s="1"/>
  <c r="N7515" i="7" s="1"/>
  <c r="N7516" i="7" s="1"/>
  <c r="N7517" i="7" s="1"/>
  <c r="N7518" i="7" s="1"/>
  <c r="N7519" i="7" s="1"/>
  <c r="N7520" i="7" s="1"/>
  <c r="N7521" i="7" s="1"/>
  <c r="N7522" i="7" s="1"/>
  <c r="N7523" i="7" s="1"/>
  <c r="N7524" i="7" s="1"/>
  <c r="N7525" i="7" s="1"/>
  <c r="N7526" i="7" s="1"/>
  <c r="N7527" i="7" s="1"/>
  <c r="N7528" i="7" s="1"/>
  <c r="N7529" i="7" s="1"/>
  <c r="N7530" i="7" s="1"/>
  <c r="N7531" i="7" s="1"/>
  <c r="N7532" i="7" s="1"/>
  <c r="N7533" i="7" s="1"/>
  <c r="N7534" i="7" s="1"/>
  <c r="N7535" i="7" s="1"/>
  <c r="N7536" i="7" s="1"/>
  <c r="N7537" i="7" s="1"/>
  <c r="N7538" i="7" s="1"/>
  <c r="N7539" i="7" s="1"/>
  <c r="N7540" i="7" s="1"/>
  <c r="N7541" i="7" s="1"/>
  <c r="N7542" i="7" s="1"/>
  <c r="N7543" i="7" s="1"/>
  <c r="N7544" i="7" s="1"/>
  <c r="N7545" i="7" s="1"/>
  <c r="N7546" i="7" s="1"/>
  <c r="N7547" i="7" s="1"/>
  <c r="N7548" i="7" s="1"/>
  <c r="N7549" i="7" s="1"/>
  <c r="N7550" i="7" s="1"/>
  <c r="N7551" i="7" s="1"/>
  <c r="N7552" i="7" s="1"/>
  <c r="N7553" i="7" s="1"/>
  <c r="N7554" i="7" s="1"/>
  <c r="N7555" i="7" s="1"/>
  <c r="N7556" i="7" s="1"/>
  <c r="N7557" i="7" s="1"/>
  <c r="N7558" i="7" s="1"/>
  <c r="N7559" i="7" s="1"/>
  <c r="N7560" i="7" s="1"/>
  <c r="N7561" i="7" s="1"/>
  <c r="N7562" i="7" s="1"/>
  <c r="N7563" i="7" s="1"/>
  <c r="N7564" i="7" s="1"/>
  <c r="N7565" i="7" s="1"/>
  <c r="N7566" i="7" s="1"/>
  <c r="N7567" i="7" s="1"/>
  <c r="N7568" i="7" s="1"/>
  <c r="N7569" i="7" s="1"/>
  <c r="N7570" i="7" s="1"/>
  <c r="N7571" i="7" s="1"/>
  <c r="N7572" i="7" s="1"/>
  <c r="N7573" i="7" s="1"/>
  <c r="N7574" i="7" s="1"/>
  <c r="N7575" i="7" s="1"/>
  <c r="N7576" i="7" s="1"/>
  <c r="N7577" i="7" s="1"/>
  <c r="N7578" i="7" s="1"/>
  <c r="N7579" i="7" s="1"/>
  <c r="N7580" i="7" s="1"/>
  <c r="N7581" i="7" s="1"/>
  <c r="N7582" i="7" s="1"/>
  <c r="N7583" i="7" s="1"/>
  <c r="N7584" i="7" s="1"/>
  <c r="N7585" i="7" s="1"/>
  <c r="N7586" i="7" s="1"/>
  <c r="N7587" i="7" s="1"/>
  <c r="N7588" i="7" s="1"/>
  <c r="N7589" i="7" s="1"/>
  <c r="N7590" i="7" s="1"/>
  <c r="N7591" i="7" s="1"/>
  <c r="N7592" i="7" s="1"/>
  <c r="N7593" i="7" s="1"/>
  <c r="N7594" i="7" s="1"/>
  <c r="N7595" i="7" s="1"/>
  <c r="N7596" i="7" s="1"/>
  <c r="N7597" i="7" s="1"/>
  <c r="N7598" i="7" s="1"/>
  <c r="N7599" i="7" s="1"/>
  <c r="N7600" i="7" s="1"/>
  <c r="N7601" i="7" s="1"/>
  <c r="J7206" i="7"/>
  <c r="J7207" i="7" s="1"/>
  <c r="J7208" i="7" s="1"/>
  <c r="J7209" i="7" s="1"/>
  <c r="J7210" i="7" s="1"/>
  <c r="J7211" i="7" s="1"/>
  <c r="J7212" i="7" s="1"/>
  <c r="J7213" i="7" s="1"/>
  <c r="J7214" i="7" s="1"/>
  <c r="J7215" i="7" s="1"/>
  <c r="J7216" i="7" s="1"/>
  <c r="J7217" i="7" s="1"/>
  <c r="J7218" i="7" s="1"/>
  <c r="J7219" i="7" s="1"/>
  <c r="J7220" i="7" s="1"/>
  <c r="J7221" i="7" s="1"/>
  <c r="J7222" i="7" s="1"/>
  <c r="J7223" i="7" s="1"/>
  <c r="J7224" i="7" s="1"/>
  <c r="J7225" i="7" s="1"/>
  <c r="J7226" i="7" s="1"/>
  <c r="J7227" i="7" s="1"/>
  <c r="J7228" i="7" s="1"/>
  <c r="J7229" i="7" s="1"/>
  <c r="J7230" i="7" s="1"/>
  <c r="J7231" i="7" s="1"/>
  <c r="J7232" i="7" s="1"/>
  <c r="J7233" i="7" s="1"/>
  <c r="J7234" i="7" s="1"/>
  <c r="J7235" i="7" s="1"/>
  <c r="J7236" i="7" s="1"/>
  <c r="J7237" i="7" s="1"/>
  <c r="J7238" i="7" s="1"/>
  <c r="J7239" i="7" s="1"/>
  <c r="J7240" i="7" s="1"/>
  <c r="J7241" i="7" s="1"/>
  <c r="J7242" i="7" s="1"/>
  <c r="J7243" i="7" s="1"/>
  <c r="J7244" i="7" s="1"/>
  <c r="J7245" i="7" s="1"/>
  <c r="J7246" i="7" s="1"/>
  <c r="J7247" i="7" s="1"/>
  <c r="J7248" i="7" s="1"/>
  <c r="J7249" i="7" s="1"/>
  <c r="J7250" i="7" s="1"/>
  <c r="J7251" i="7" s="1"/>
  <c r="J7252" i="7" s="1"/>
  <c r="J7253" i="7" s="1"/>
  <c r="J7254" i="7" s="1"/>
  <c r="J7255" i="7" s="1"/>
  <c r="J7256" i="7" s="1"/>
  <c r="J7257" i="7" s="1"/>
  <c r="J7258" i="7" s="1"/>
  <c r="J7259" i="7" s="1"/>
  <c r="J7260" i="7" s="1"/>
  <c r="J7261" i="7" s="1"/>
  <c r="J7262" i="7" s="1"/>
  <c r="J7263" i="7" s="1"/>
  <c r="J7264" i="7" s="1"/>
  <c r="J7265" i="7" s="1"/>
  <c r="J7266" i="7" s="1"/>
  <c r="J7267" i="7" s="1"/>
  <c r="J7268" i="7" s="1"/>
  <c r="J7269" i="7" s="1"/>
  <c r="J7270" i="7" s="1"/>
  <c r="J7271" i="7" s="1"/>
  <c r="J7272" i="7" s="1"/>
  <c r="J7273" i="7" s="1"/>
  <c r="J7274" i="7" s="1"/>
  <c r="J7275" i="7" s="1"/>
  <c r="J7276" i="7" s="1"/>
  <c r="J7277" i="7" s="1"/>
  <c r="J7278" i="7" s="1"/>
  <c r="J7279" i="7" s="1"/>
  <c r="J7280" i="7" s="1"/>
  <c r="J7281" i="7" s="1"/>
  <c r="J7282" i="7" s="1"/>
  <c r="J7283" i="7" s="1"/>
  <c r="J7284" i="7" s="1"/>
  <c r="J7285" i="7" s="1"/>
  <c r="J7286" i="7" s="1"/>
  <c r="J7287" i="7" s="1"/>
  <c r="J7288" i="7" s="1"/>
  <c r="J7289" i="7" s="1"/>
  <c r="J7290" i="7" s="1"/>
  <c r="J7291" i="7" s="1"/>
  <c r="J7292" i="7" s="1"/>
  <c r="J7293" i="7" s="1"/>
  <c r="J7294" i="7" s="1"/>
  <c r="J7295" i="7" s="1"/>
  <c r="J7296" i="7" s="1"/>
  <c r="J7297" i="7" s="1"/>
  <c r="J7298" i="7" s="1"/>
  <c r="J7299" i="7" s="1"/>
  <c r="J7300" i="7" s="1"/>
  <c r="J7301" i="7" s="1"/>
  <c r="J7302" i="7" s="1"/>
  <c r="J7303" i="7" s="1"/>
  <c r="J7304" i="7" s="1"/>
  <c r="J7305" i="7" s="1"/>
  <c r="J7306" i="7" s="1"/>
  <c r="J7307" i="7" s="1"/>
  <c r="J7308" i="7" s="1"/>
  <c r="J7309" i="7" s="1"/>
  <c r="J7310" i="7" s="1"/>
  <c r="J7311" i="7" s="1"/>
  <c r="J7312" i="7" s="1"/>
  <c r="J7313" i="7" s="1"/>
  <c r="J7314" i="7" s="1"/>
  <c r="J7315" i="7" s="1"/>
  <c r="J7316" i="7" s="1"/>
  <c r="J7317" i="7" s="1"/>
  <c r="J7318" i="7" s="1"/>
  <c r="J7319" i="7" s="1"/>
  <c r="J7320" i="7" s="1"/>
  <c r="J7321" i="7" s="1"/>
  <c r="J7322" i="7" s="1"/>
  <c r="J7323" i="7" s="1"/>
  <c r="J7324" i="7" s="1"/>
  <c r="J7325" i="7" s="1"/>
  <c r="J7326" i="7" s="1"/>
  <c r="J7327" i="7" s="1"/>
  <c r="J7328" i="7" s="1"/>
  <c r="J7329" i="7" s="1"/>
  <c r="J7330" i="7" s="1"/>
  <c r="J7331" i="7" s="1"/>
  <c r="J7332" i="7" s="1"/>
  <c r="J7333" i="7" s="1"/>
  <c r="J7334" i="7" s="1"/>
  <c r="J7335" i="7" s="1"/>
  <c r="J7336" i="7" s="1"/>
  <c r="J7337" i="7" s="1"/>
  <c r="J7338" i="7" s="1"/>
  <c r="J7339" i="7" s="1"/>
  <c r="J7340" i="7" s="1"/>
  <c r="J7341" i="7" s="1"/>
  <c r="J7342" i="7" s="1"/>
  <c r="J7343" i="7" s="1"/>
  <c r="J7344" i="7" s="1"/>
  <c r="J7345" i="7" s="1"/>
  <c r="J7346" i="7" s="1"/>
  <c r="J7347" i="7" s="1"/>
  <c r="J7348" i="7" s="1"/>
  <c r="J7349" i="7" s="1"/>
  <c r="J7350" i="7" s="1"/>
  <c r="J7351" i="7" s="1"/>
  <c r="J7352" i="7" s="1"/>
  <c r="J7353" i="7" s="1"/>
  <c r="J7354" i="7" s="1"/>
  <c r="J7355" i="7" s="1"/>
  <c r="J7356" i="7" s="1"/>
  <c r="J7357" i="7" s="1"/>
  <c r="J7358" i="7" s="1"/>
  <c r="J7359" i="7" s="1"/>
  <c r="J7360" i="7" s="1"/>
  <c r="J7361" i="7" s="1"/>
  <c r="J7362" i="7" s="1"/>
  <c r="J7363" i="7" s="1"/>
  <c r="J7364" i="7" s="1"/>
  <c r="J7365" i="7" s="1"/>
  <c r="J7366" i="7" s="1"/>
  <c r="J7367" i="7" s="1"/>
  <c r="J7368" i="7" s="1"/>
  <c r="J7369" i="7" s="1"/>
  <c r="J7370" i="7" s="1"/>
  <c r="J7371" i="7" s="1"/>
  <c r="J7372" i="7" s="1"/>
  <c r="J7373" i="7" s="1"/>
  <c r="J7374" i="7" s="1"/>
  <c r="J7375" i="7" s="1"/>
  <c r="J7376" i="7" s="1"/>
  <c r="J7377" i="7" s="1"/>
  <c r="J7378" i="7" s="1"/>
  <c r="J7379" i="7" s="1"/>
  <c r="J7380" i="7" s="1"/>
  <c r="J7381" i="7" s="1"/>
  <c r="J7382" i="7" s="1"/>
  <c r="J7383" i="7" s="1"/>
  <c r="J7384" i="7" s="1"/>
  <c r="J7385" i="7" s="1"/>
  <c r="J7386" i="7" s="1"/>
  <c r="J7387" i="7" s="1"/>
  <c r="J7388" i="7" s="1"/>
  <c r="J7389" i="7" s="1"/>
  <c r="J7390" i="7" s="1"/>
  <c r="J7391" i="7" s="1"/>
  <c r="J7392" i="7" s="1"/>
  <c r="J7393" i="7" s="1"/>
  <c r="J7394" i="7" s="1"/>
  <c r="J7395" i="7" s="1"/>
  <c r="J7396" i="7" s="1"/>
  <c r="J7397" i="7" s="1"/>
  <c r="J7398" i="7" s="1"/>
  <c r="J7399" i="7" s="1"/>
  <c r="J7400" i="7" s="1"/>
  <c r="J7401" i="7" s="1"/>
  <c r="J7402" i="7" s="1"/>
  <c r="J7403" i="7" s="1"/>
  <c r="J7404" i="7" s="1"/>
  <c r="J7405" i="7" s="1"/>
  <c r="J7406" i="7" s="1"/>
  <c r="J7407" i="7" s="1"/>
  <c r="J7408" i="7" s="1"/>
  <c r="J7409" i="7" s="1"/>
  <c r="J7410" i="7" s="1"/>
  <c r="J7411" i="7" s="1"/>
  <c r="J7412" i="7" s="1"/>
  <c r="J7413" i="7" s="1"/>
  <c r="J7414" i="7" s="1"/>
  <c r="J7415" i="7" s="1"/>
  <c r="J7416" i="7" s="1"/>
  <c r="J7417" i="7" s="1"/>
  <c r="J7418" i="7" s="1"/>
  <c r="J7419" i="7" s="1"/>
  <c r="J7420" i="7" s="1"/>
  <c r="J7421" i="7" s="1"/>
  <c r="J7422" i="7" s="1"/>
  <c r="J7423" i="7" s="1"/>
  <c r="J7424" i="7" s="1"/>
  <c r="J7425" i="7" s="1"/>
  <c r="J7426" i="7" s="1"/>
  <c r="J7427" i="7" s="1"/>
  <c r="J7428" i="7" s="1"/>
  <c r="J7429" i="7" s="1"/>
  <c r="J7430" i="7" s="1"/>
  <c r="J7431" i="7" s="1"/>
  <c r="J7432" i="7" s="1"/>
  <c r="J7433" i="7" s="1"/>
  <c r="J7434" i="7" s="1"/>
  <c r="J7435" i="7" s="1"/>
  <c r="J7436" i="7" s="1"/>
  <c r="J7437" i="7" s="1"/>
  <c r="J7438" i="7" s="1"/>
  <c r="J7439" i="7" s="1"/>
  <c r="J7440" i="7" s="1"/>
  <c r="J7441" i="7" s="1"/>
  <c r="J7442" i="7" s="1"/>
  <c r="J7443" i="7" s="1"/>
  <c r="J7444" i="7" s="1"/>
  <c r="J7445" i="7" s="1"/>
  <c r="J7446" i="7" s="1"/>
  <c r="J7447" i="7" s="1"/>
  <c r="J7448" i="7" s="1"/>
  <c r="J7449" i="7" s="1"/>
  <c r="J7450" i="7" s="1"/>
  <c r="J7451" i="7" s="1"/>
  <c r="J7452" i="7" s="1"/>
  <c r="J7453" i="7" s="1"/>
  <c r="J7454" i="7" s="1"/>
  <c r="J7455" i="7" s="1"/>
  <c r="J7456" i="7" s="1"/>
  <c r="J7457" i="7" s="1"/>
  <c r="J7458" i="7" s="1"/>
  <c r="J7459" i="7" s="1"/>
  <c r="J7460" i="7" s="1"/>
  <c r="J7461" i="7" s="1"/>
  <c r="J7462" i="7" s="1"/>
  <c r="J7463" i="7" s="1"/>
  <c r="J7464" i="7" s="1"/>
  <c r="J7465" i="7" s="1"/>
  <c r="J7466" i="7" s="1"/>
  <c r="J7467" i="7" s="1"/>
  <c r="J7468" i="7" s="1"/>
  <c r="J7469" i="7" s="1"/>
  <c r="J7470" i="7" s="1"/>
  <c r="J7471" i="7" s="1"/>
  <c r="J7472" i="7" s="1"/>
  <c r="J7473" i="7" s="1"/>
  <c r="J7474" i="7" s="1"/>
  <c r="J7475" i="7" s="1"/>
  <c r="J7476" i="7" s="1"/>
  <c r="J7477" i="7" s="1"/>
  <c r="J7478" i="7" s="1"/>
  <c r="J7479" i="7" s="1"/>
  <c r="J7480" i="7" s="1"/>
  <c r="J7481" i="7" s="1"/>
  <c r="J7482" i="7" s="1"/>
  <c r="J7483" i="7" s="1"/>
  <c r="J7484" i="7" s="1"/>
  <c r="J7485" i="7" s="1"/>
  <c r="J7486" i="7" s="1"/>
  <c r="J7487" i="7" s="1"/>
  <c r="J7488" i="7" s="1"/>
  <c r="J7489" i="7" s="1"/>
  <c r="J7490" i="7" s="1"/>
  <c r="J7491" i="7" s="1"/>
  <c r="J7492" i="7" s="1"/>
  <c r="J7493" i="7" s="1"/>
  <c r="J7494" i="7" s="1"/>
  <c r="J7495" i="7" s="1"/>
  <c r="J7496" i="7" s="1"/>
  <c r="J7497" i="7" s="1"/>
  <c r="J7498" i="7" s="1"/>
  <c r="J7499" i="7" s="1"/>
  <c r="J7500" i="7" s="1"/>
  <c r="J7501" i="7" s="1"/>
  <c r="J7502" i="7" s="1"/>
  <c r="J7503" i="7" s="1"/>
  <c r="J7504" i="7" s="1"/>
  <c r="J7505" i="7" s="1"/>
  <c r="J7506" i="7" s="1"/>
  <c r="J7507" i="7" s="1"/>
  <c r="J7508" i="7" s="1"/>
  <c r="J7509" i="7" s="1"/>
  <c r="J7510" i="7" s="1"/>
  <c r="J7511" i="7" s="1"/>
  <c r="J7512" i="7" s="1"/>
  <c r="J7513" i="7" s="1"/>
  <c r="J7514" i="7" s="1"/>
  <c r="J7515" i="7" s="1"/>
  <c r="J7516" i="7" s="1"/>
  <c r="J7517" i="7" s="1"/>
  <c r="J7518" i="7" s="1"/>
  <c r="J7519" i="7" s="1"/>
  <c r="J7520" i="7" s="1"/>
  <c r="J7521" i="7" s="1"/>
  <c r="J7522" i="7" s="1"/>
  <c r="J7523" i="7" s="1"/>
  <c r="J7524" i="7" s="1"/>
  <c r="J7525" i="7" s="1"/>
  <c r="J7526" i="7" s="1"/>
  <c r="J7527" i="7" s="1"/>
  <c r="J7528" i="7" s="1"/>
  <c r="J7529" i="7" s="1"/>
  <c r="J7530" i="7" s="1"/>
  <c r="J7531" i="7" s="1"/>
  <c r="J7532" i="7" s="1"/>
  <c r="J7533" i="7" s="1"/>
  <c r="J7534" i="7" s="1"/>
  <c r="J7535" i="7" s="1"/>
  <c r="J7536" i="7" s="1"/>
  <c r="J7537" i="7" s="1"/>
  <c r="J7538" i="7" s="1"/>
  <c r="J7539" i="7" s="1"/>
  <c r="J7540" i="7" s="1"/>
  <c r="J7541" i="7" s="1"/>
  <c r="J7542" i="7" s="1"/>
  <c r="J7543" i="7" s="1"/>
  <c r="J7544" i="7" s="1"/>
  <c r="J7545" i="7" s="1"/>
  <c r="J7546" i="7" s="1"/>
  <c r="J7547" i="7" s="1"/>
  <c r="J7548" i="7" s="1"/>
  <c r="J7549" i="7" s="1"/>
  <c r="J7550" i="7" s="1"/>
  <c r="J7551" i="7" s="1"/>
  <c r="J7552" i="7" s="1"/>
  <c r="J7553" i="7" s="1"/>
  <c r="J7554" i="7" s="1"/>
  <c r="J7555" i="7" s="1"/>
  <c r="J7556" i="7" s="1"/>
  <c r="J7557" i="7" s="1"/>
  <c r="J7558" i="7" s="1"/>
  <c r="J7559" i="7" s="1"/>
  <c r="J7560" i="7" s="1"/>
  <c r="J7561" i="7" s="1"/>
  <c r="J7562" i="7" s="1"/>
  <c r="J7563" i="7" s="1"/>
  <c r="J7564" i="7" s="1"/>
  <c r="J7565" i="7" s="1"/>
  <c r="J7566" i="7" s="1"/>
  <c r="J7567" i="7" s="1"/>
  <c r="J7568" i="7" s="1"/>
  <c r="J7569" i="7" s="1"/>
  <c r="J7570" i="7" s="1"/>
  <c r="J7571" i="7" s="1"/>
  <c r="J7572" i="7" s="1"/>
  <c r="J7573" i="7" s="1"/>
  <c r="J7574" i="7" s="1"/>
  <c r="J7575" i="7" s="1"/>
  <c r="J7576" i="7" s="1"/>
  <c r="J7577" i="7" s="1"/>
  <c r="J7578" i="7" s="1"/>
  <c r="J7579" i="7" s="1"/>
  <c r="J7580" i="7" s="1"/>
  <c r="J7581" i="7" s="1"/>
  <c r="J7582" i="7" s="1"/>
  <c r="J7583" i="7" s="1"/>
  <c r="J7584" i="7" s="1"/>
  <c r="J7585" i="7" s="1"/>
  <c r="J7586" i="7" s="1"/>
  <c r="J7587" i="7" s="1"/>
  <c r="J7588" i="7" s="1"/>
  <c r="J7589" i="7" s="1"/>
  <c r="J7590" i="7" s="1"/>
  <c r="J7591" i="7" s="1"/>
  <c r="J7592" i="7" s="1"/>
  <c r="J7593" i="7" s="1"/>
  <c r="J7594" i="7" s="1"/>
  <c r="J7595" i="7" s="1"/>
  <c r="J7596" i="7" s="1"/>
  <c r="J7597" i="7" s="1"/>
  <c r="J7598" i="7" s="1"/>
  <c r="J7599" i="7" s="1"/>
  <c r="J7600" i="7" s="1"/>
  <c r="J7601" i="7" s="1"/>
  <c r="F7205" i="7"/>
  <c r="F7206" i="7" s="1"/>
  <c r="F7207" i="7" s="1"/>
  <c r="F7208" i="7" s="1"/>
  <c r="F7209" i="7" s="1"/>
  <c r="F7210" i="7" s="1"/>
  <c r="F7211" i="7" s="1"/>
  <c r="F7212" i="7" s="1"/>
  <c r="F7213" i="7" s="1"/>
  <c r="F7214" i="7" s="1"/>
  <c r="F7215" i="7" s="1"/>
  <c r="F7216" i="7" s="1"/>
  <c r="F7217" i="7" s="1"/>
  <c r="F7218" i="7" s="1"/>
  <c r="F7219" i="7" s="1"/>
  <c r="F7220" i="7" s="1"/>
  <c r="F7221" i="7" s="1"/>
  <c r="F7222" i="7" s="1"/>
  <c r="F7223" i="7" s="1"/>
  <c r="F7224" i="7" s="1"/>
  <c r="F7225" i="7" s="1"/>
  <c r="F7226" i="7" s="1"/>
  <c r="F7227" i="7" s="1"/>
  <c r="F7228" i="7" s="1"/>
  <c r="F7229" i="7" s="1"/>
  <c r="F7230" i="7" s="1"/>
  <c r="F7231" i="7" s="1"/>
  <c r="F7232" i="7" s="1"/>
  <c r="F7233" i="7" s="1"/>
  <c r="F7234" i="7" s="1"/>
  <c r="F7235" i="7" s="1"/>
  <c r="F7236" i="7" s="1"/>
  <c r="F7237" i="7" s="1"/>
  <c r="F7238" i="7" s="1"/>
  <c r="F7239" i="7" s="1"/>
  <c r="F7240" i="7" s="1"/>
  <c r="F7241" i="7" s="1"/>
  <c r="F7242" i="7" s="1"/>
  <c r="F7243" i="7" s="1"/>
  <c r="F7244" i="7" s="1"/>
  <c r="F7245" i="7" s="1"/>
  <c r="F7246" i="7" s="1"/>
  <c r="F7247" i="7" s="1"/>
  <c r="F7248" i="7" s="1"/>
  <c r="F7249" i="7" s="1"/>
  <c r="F7250" i="7" s="1"/>
  <c r="F7251" i="7" s="1"/>
  <c r="F7252" i="7" s="1"/>
  <c r="F7253" i="7" s="1"/>
  <c r="F7254" i="7" s="1"/>
  <c r="F7255" i="7" s="1"/>
  <c r="F7256" i="7" s="1"/>
  <c r="F7257" i="7" s="1"/>
  <c r="F7258" i="7" s="1"/>
  <c r="F7259" i="7" s="1"/>
  <c r="F7260" i="7" s="1"/>
  <c r="F7261" i="7" s="1"/>
  <c r="F7262" i="7" s="1"/>
  <c r="F7263" i="7" s="1"/>
  <c r="F7264" i="7" s="1"/>
  <c r="F7265" i="7" s="1"/>
  <c r="F7266" i="7" s="1"/>
  <c r="F7267" i="7" s="1"/>
  <c r="F7268" i="7" s="1"/>
  <c r="F7269" i="7" s="1"/>
  <c r="F7270" i="7" s="1"/>
  <c r="F7271" i="7" s="1"/>
  <c r="F7272" i="7" s="1"/>
  <c r="F7273" i="7" s="1"/>
  <c r="F7274" i="7" s="1"/>
  <c r="F7275" i="7" s="1"/>
  <c r="F7276" i="7" s="1"/>
  <c r="F7277" i="7" s="1"/>
  <c r="F7278" i="7" s="1"/>
  <c r="F7279" i="7" s="1"/>
  <c r="F7280" i="7" s="1"/>
  <c r="F7281" i="7" s="1"/>
  <c r="F7282" i="7" s="1"/>
  <c r="F7283" i="7" s="1"/>
  <c r="F7284" i="7" s="1"/>
  <c r="F7285" i="7" s="1"/>
  <c r="F7286" i="7" s="1"/>
  <c r="F7287" i="7" s="1"/>
  <c r="F7288" i="7" s="1"/>
  <c r="F7289" i="7" s="1"/>
  <c r="F7290" i="7" s="1"/>
  <c r="F7291" i="7" s="1"/>
  <c r="F7292" i="7" s="1"/>
  <c r="F7293" i="7" s="1"/>
  <c r="F7294" i="7" s="1"/>
  <c r="F7295" i="7" s="1"/>
  <c r="F7296" i="7" s="1"/>
  <c r="F7297" i="7" s="1"/>
  <c r="F7298" i="7" s="1"/>
  <c r="F7299" i="7" s="1"/>
  <c r="F7300" i="7" s="1"/>
  <c r="F7301" i="7" s="1"/>
  <c r="F7302" i="7" s="1"/>
  <c r="F7303" i="7" s="1"/>
  <c r="F7304" i="7" s="1"/>
  <c r="F7305" i="7" s="1"/>
  <c r="F7306" i="7" s="1"/>
  <c r="F7307" i="7" s="1"/>
  <c r="F7308" i="7" s="1"/>
  <c r="F7309" i="7" s="1"/>
  <c r="F7310" i="7" s="1"/>
  <c r="F7311" i="7" s="1"/>
  <c r="F7312" i="7" s="1"/>
  <c r="F7313" i="7" s="1"/>
  <c r="F7314" i="7" s="1"/>
  <c r="F7315" i="7" s="1"/>
  <c r="F7316" i="7" s="1"/>
  <c r="F7317" i="7" s="1"/>
  <c r="F7318" i="7" s="1"/>
  <c r="F7319" i="7" s="1"/>
  <c r="F7320" i="7" s="1"/>
  <c r="F7321" i="7" s="1"/>
  <c r="F7322" i="7" s="1"/>
  <c r="F7323" i="7" s="1"/>
  <c r="F7324" i="7" s="1"/>
  <c r="F7325" i="7" s="1"/>
  <c r="F7326" i="7" s="1"/>
  <c r="F7327" i="7" s="1"/>
  <c r="F7328" i="7" s="1"/>
  <c r="F7329" i="7" s="1"/>
  <c r="F7330" i="7" s="1"/>
  <c r="F7331" i="7" s="1"/>
  <c r="F7332" i="7" s="1"/>
  <c r="F7333" i="7" s="1"/>
  <c r="F7334" i="7" s="1"/>
  <c r="F7335" i="7" s="1"/>
  <c r="F7336" i="7" s="1"/>
  <c r="F7337" i="7" s="1"/>
  <c r="F7338" i="7" s="1"/>
  <c r="F7339" i="7" s="1"/>
  <c r="F7340" i="7" s="1"/>
  <c r="F7341" i="7" s="1"/>
  <c r="F7342" i="7" s="1"/>
  <c r="F7343" i="7" s="1"/>
  <c r="F7344" i="7" s="1"/>
  <c r="F7345" i="7" s="1"/>
  <c r="F7346" i="7" s="1"/>
  <c r="F7347" i="7" s="1"/>
  <c r="F7348" i="7" s="1"/>
  <c r="F7349" i="7" s="1"/>
  <c r="F7350" i="7" s="1"/>
  <c r="F7351" i="7" s="1"/>
  <c r="F7352" i="7" s="1"/>
  <c r="F7353" i="7" s="1"/>
  <c r="F7354" i="7" s="1"/>
  <c r="F7355" i="7" s="1"/>
  <c r="F7356" i="7" s="1"/>
  <c r="F7357" i="7" s="1"/>
  <c r="F7358" i="7" s="1"/>
  <c r="F7359" i="7" s="1"/>
  <c r="F7360" i="7" s="1"/>
  <c r="F7361" i="7" s="1"/>
  <c r="F7362" i="7" s="1"/>
  <c r="F7363" i="7" s="1"/>
  <c r="F7364" i="7" s="1"/>
  <c r="F7365" i="7" s="1"/>
  <c r="F7366" i="7" s="1"/>
  <c r="F7367" i="7" s="1"/>
  <c r="F7368" i="7" s="1"/>
  <c r="F7369" i="7" s="1"/>
  <c r="F7370" i="7" s="1"/>
  <c r="F7371" i="7" s="1"/>
  <c r="F7372" i="7" s="1"/>
  <c r="F7373" i="7" s="1"/>
  <c r="F7374" i="7" s="1"/>
  <c r="F7375" i="7" s="1"/>
  <c r="F7376" i="7" s="1"/>
  <c r="F7377" i="7" s="1"/>
  <c r="F7378" i="7" s="1"/>
  <c r="F7379" i="7" s="1"/>
  <c r="F7380" i="7" s="1"/>
  <c r="F7381" i="7" s="1"/>
  <c r="F7382" i="7" s="1"/>
  <c r="F7383" i="7" s="1"/>
  <c r="F7384" i="7" s="1"/>
  <c r="F7385" i="7" s="1"/>
  <c r="F7386" i="7" s="1"/>
  <c r="F7387" i="7" s="1"/>
  <c r="F7388" i="7" s="1"/>
  <c r="F7389" i="7" s="1"/>
  <c r="F7390" i="7" s="1"/>
  <c r="F7391" i="7" s="1"/>
  <c r="F7392" i="7" s="1"/>
  <c r="F7393" i="7" s="1"/>
  <c r="F7394" i="7" s="1"/>
  <c r="F7395" i="7" s="1"/>
  <c r="F7396" i="7" s="1"/>
  <c r="F7397" i="7" s="1"/>
  <c r="F7398" i="7" s="1"/>
  <c r="F7399" i="7" s="1"/>
  <c r="F7400" i="7" s="1"/>
  <c r="F7401" i="7" s="1"/>
  <c r="R7204" i="7"/>
  <c r="R7205" i="7" s="1"/>
  <c r="P7204" i="7"/>
  <c r="P7205" i="7" s="1"/>
  <c r="P7206" i="7" s="1"/>
  <c r="N7204" i="7"/>
  <c r="N7205" i="7" s="1"/>
  <c r="L7204" i="7"/>
  <c r="L7205" i="7" s="1"/>
  <c r="L7206" i="7" s="1"/>
  <c r="L7207" i="7" s="1"/>
  <c r="L7208" i="7" s="1"/>
  <c r="L7209" i="7" s="1"/>
  <c r="L7210" i="7" s="1"/>
  <c r="L7211" i="7" s="1"/>
  <c r="L7212" i="7" s="1"/>
  <c r="L7213" i="7" s="1"/>
  <c r="L7214" i="7" s="1"/>
  <c r="L7215" i="7" s="1"/>
  <c r="L7216" i="7" s="1"/>
  <c r="L7217" i="7" s="1"/>
  <c r="L7218" i="7" s="1"/>
  <c r="L7219" i="7" s="1"/>
  <c r="L7220" i="7" s="1"/>
  <c r="L7221" i="7" s="1"/>
  <c r="L7222" i="7" s="1"/>
  <c r="L7223" i="7" s="1"/>
  <c r="L7224" i="7" s="1"/>
  <c r="L7225" i="7" s="1"/>
  <c r="L7226" i="7" s="1"/>
  <c r="L7227" i="7" s="1"/>
  <c r="L7228" i="7" s="1"/>
  <c r="L7229" i="7" s="1"/>
  <c r="L7230" i="7" s="1"/>
  <c r="L7231" i="7" s="1"/>
  <c r="L7232" i="7" s="1"/>
  <c r="L7233" i="7" s="1"/>
  <c r="L7234" i="7" s="1"/>
  <c r="L7235" i="7" s="1"/>
  <c r="L7236" i="7" s="1"/>
  <c r="L7237" i="7" s="1"/>
  <c r="L7238" i="7" s="1"/>
  <c r="L7239" i="7" s="1"/>
  <c r="L7240" i="7" s="1"/>
  <c r="L7241" i="7" s="1"/>
  <c r="L7242" i="7" s="1"/>
  <c r="L7243" i="7" s="1"/>
  <c r="L7244" i="7" s="1"/>
  <c r="L7245" i="7" s="1"/>
  <c r="L7246" i="7" s="1"/>
  <c r="L7247" i="7" s="1"/>
  <c r="L7248" i="7" s="1"/>
  <c r="L7249" i="7" s="1"/>
  <c r="L7250" i="7" s="1"/>
  <c r="L7251" i="7" s="1"/>
  <c r="L7252" i="7" s="1"/>
  <c r="L7253" i="7" s="1"/>
  <c r="L7254" i="7" s="1"/>
  <c r="L7255" i="7" s="1"/>
  <c r="L7256" i="7" s="1"/>
  <c r="L7257" i="7" s="1"/>
  <c r="L7258" i="7" s="1"/>
  <c r="L7259" i="7" s="1"/>
  <c r="L7260" i="7" s="1"/>
  <c r="L7261" i="7" s="1"/>
  <c r="L7262" i="7" s="1"/>
  <c r="L7263" i="7" s="1"/>
  <c r="L7264" i="7" s="1"/>
  <c r="L7265" i="7" s="1"/>
  <c r="L7266" i="7" s="1"/>
  <c r="L7267" i="7" s="1"/>
  <c r="L7268" i="7" s="1"/>
  <c r="L7269" i="7" s="1"/>
  <c r="L7270" i="7" s="1"/>
  <c r="L7271" i="7" s="1"/>
  <c r="L7272" i="7" s="1"/>
  <c r="L7273" i="7" s="1"/>
  <c r="L7274" i="7" s="1"/>
  <c r="L7275" i="7" s="1"/>
  <c r="L7276" i="7" s="1"/>
  <c r="L7277" i="7" s="1"/>
  <c r="L7278" i="7" s="1"/>
  <c r="L7279" i="7" s="1"/>
  <c r="L7280" i="7" s="1"/>
  <c r="L7281" i="7" s="1"/>
  <c r="L7282" i="7" s="1"/>
  <c r="L7283" i="7" s="1"/>
  <c r="L7284" i="7" s="1"/>
  <c r="L7285" i="7" s="1"/>
  <c r="L7286" i="7" s="1"/>
  <c r="L7287" i="7" s="1"/>
  <c r="L7288" i="7" s="1"/>
  <c r="L7289" i="7" s="1"/>
  <c r="L7290" i="7" s="1"/>
  <c r="L7291" i="7" s="1"/>
  <c r="L7292" i="7" s="1"/>
  <c r="L7293" i="7" s="1"/>
  <c r="L7294" i="7" s="1"/>
  <c r="L7295" i="7" s="1"/>
  <c r="L7296" i="7" s="1"/>
  <c r="L7297" i="7" s="1"/>
  <c r="L7298" i="7" s="1"/>
  <c r="L7299" i="7" s="1"/>
  <c r="L7300" i="7" s="1"/>
  <c r="L7301" i="7" s="1"/>
  <c r="L7302" i="7" s="1"/>
  <c r="L7303" i="7" s="1"/>
  <c r="L7304" i="7" s="1"/>
  <c r="L7305" i="7" s="1"/>
  <c r="L7306" i="7" s="1"/>
  <c r="L7307" i="7" s="1"/>
  <c r="L7308" i="7" s="1"/>
  <c r="L7309" i="7" s="1"/>
  <c r="L7310" i="7" s="1"/>
  <c r="L7311" i="7" s="1"/>
  <c r="L7312" i="7" s="1"/>
  <c r="L7313" i="7" s="1"/>
  <c r="L7314" i="7" s="1"/>
  <c r="L7315" i="7" s="1"/>
  <c r="L7316" i="7" s="1"/>
  <c r="L7317" i="7" s="1"/>
  <c r="L7318" i="7" s="1"/>
  <c r="L7319" i="7" s="1"/>
  <c r="L7320" i="7" s="1"/>
  <c r="L7321" i="7" s="1"/>
  <c r="L7322" i="7" s="1"/>
  <c r="L7323" i="7" s="1"/>
  <c r="L7324" i="7" s="1"/>
  <c r="L7325" i="7" s="1"/>
  <c r="L7326" i="7" s="1"/>
  <c r="L7327" i="7" s="1"/>
  <c r="L7328" i="7" s="1"/>
  <c r="L7329" i="7" s="1"/>
  <c r="L7330" i="7" s="1"/>
  <c r="L7331" i="7" s="1"/>
  <c r="L7332" i="7" s="1"/>
  <c r="L7333" i="7" s="1"/>
  <c r="L7334" i="7" s="1"/>
  <c r="L7335" i="7" s="1"/>
  <c r="L7336" i="7" s="1"/>
  <c r="L7337" i="7" s="1"/>
  <c r="L7338" i="7" s="1"/>
  <c r="L7339" i="7" s="1"/>
  <c r="L7340" i="7" s="1"/>
  <c r="L7341" i="7" s="1"/>
  <c r="L7342" i="7" s="1"/>
  <c r="L7343" i="7" s="1"/>
  <c r="L7344" i="7" s="1"/>
  <c r="L7345" i="7" s="1"/>
  <c r="L7346" i="7" s="1"/>
  <c r="L7347" i="7" s="1"/>
  <c r="L7348" i="7" s="1"/>
  <c r="L7349" i="7" s="1"/>
  <c r="L7350" i="7" s="1"/>
  <c r="L7351" i="7" s="1"/>
  <c r="L7352" i="7" s="1"/>
  <c r="L7353" i="7" s="1"/>
  <c r="L7354" i="7" s="1"/>
  <c r="L7355" i="7" s="1"/>
  <c r="L7356" i="7" s="1"/>
  <c r="L7357" i="7" s="1"/>
  <c r="L7358" i="7" s="1"/>
  <c r="L7359" i="7" s="1"/>
  <c r="L7360" i="7" s="1"/>
  <c r="L7361" i="7" s="1"/>
  <c r="L7362" i="7" s="1"/>
  <c r="L7363" i="7" s="1"/>
  <c r="L7364" i="7" s="1"/>
  <c r="L7365" i="7" s="1"/>
  <c r="L7366" i="7" s="1"/>
  <c r="L7367" i="7" s="1"/>
  <c r="L7368" i="7" s="1"/>
  <c r="L7369" i="7" s="1"/>
  <c r="L7370" i="7" s="1"/>
  <c r="L7371" i="7" s="1"/>
  <c r="L7372" i="7" s="1"/>
  <c r="L7373" i="7" s="1"/>
  <c r="L7374" i="7" s="1"/>
  <c r="L7375" i="7" s="1"/>
  <c r="L7376" i="7" s="1"/>
  <c r="L7377" i="7" s="1"/>
  <c r="L7378" i="7" s="1"/>
  <c r="L7379" i="7" s="1"/>
  <c r="L7380" i="7" s="1"/>
  <c r="L7381" i="7" s="1"/>
  <c r="L7382" i="7" s="1"/>
  <c r="L7383" i="7" s="1"/>
  <c r="L7384" i="7" s="1"/>
  <c r="L7385" i="7" s="1"/>
  <c r="L7386" i="7" s="1"/>
  <c r="L7387" i="7" s="1"/>
  <c r="L7388" i="7" s="1"/>
  <c r="L7389" i="7" s="1"/>
  <c r="L7390" i="7" s="1"/>
  <c r="L7391" i="7" s="1"/>
  <c r="L7392" i="7" s="1"/>
  <c r="L7393" i="7" s="1"/>
  <c r="L7394" i="7" s="1"/>
  <c r="L7395" i="7" s="1"/>
  <c r="L7396" i="7" s="1"/>
  <c r="L7397" i="7" s="1"/>
  <c r="L7398" i="7" s="1"/>
  <c r="L7399" i="7" s="1"/>
  <c r="L7400" i="7" s="1"/>
  <c r="L7401" i="7" s="1"/>
  <c r="L7402" i="7" s="1"/>
  <c r="L7403" i="7" s="1"/>
  <c r="L7404" i="7" s="1"/>
  <c r="L7405" i="7" s="1"/>
  <c r="L7406" i="7" s="1"/>
  <c r="L7407" i="7" s="1"/>
  <c r="L7408" i="7" s="1"/>
  <c r="L7409" i="7" s="1"/>
  <c r="L7410" i="7" s="1"/>
  <c r="L7411" i="7" s="1"/>
  <c r="L7412" i="7" s="1"/>
  <c r="L7413" i="7" s="1"/>
  <c r="L7414" i="7" s="1"/>
  <c r="L7415" i="7" s="1"/>
  <c r="L7416" i="7" s="1"/>
  <c r="L7417" i="7" s="1"/>
  <c r="L7418" i="7" s="1"/>
  <c r="L7419" i="7" s="1"/>
  <c r="L7420" i="7" s="1"/>
  <c r="L7421" i="7" s="1"/>
  <c r="L7422" i="7" s="1"/>
  <c r="L7423" i="7" s="1"/>
  <c r="L7424" i="7" s="1"/>
  <c r="L7425" i="7" s="1"/>
  <c r="L7426" i="7" s="1"/>
  <c r="L7427" i="7" s="1"/>
  <c r="L7428" i="7" s="1"/>
  <c r="L7429" i="7" s="1"/>
  <c r="L7430" i="7" s="1"/>
  <c r="L7431" i="7" s="1"/>
  <c r="L7432" i="7" s="1"/>
  <c r="L7433" i="7" s="1"/>
  <c r="L7434" i="7" s="1"/>
  <c r="L7435" i="7" s="1"/>
  <c r="L7436" i="7" s="1"/>
  <c r="L7437" i="7" s="1"/>
  <c r="L7438" i="7" s="1"/>
  <c r="L7439" i="7" s="1"/>
  <c r="L7440" i="7" s="1"/>
  <c r="L7441" i="7" s="1"/>
  <c r="L7442" i="7" s="1"/>
  <c r="L7443" i="7" s="1"/>
  <c r="L7444" i="7" s="1"/>
  <c r="L7445" i="7" s="1"/>
  <c r="L7446" i="7" s="1"/>
  <c r="L7447" i="7" s="1"/>
  <c r="L7448" i="7" s="1"/>
  <c r="L7449" i="7" s="1"/>
  <c r="L7450" i="7" s="1"/>
  <c r="L7451" i="7" s="1"/>
  <c r="L7452" i="7" s="1"/>
  <c r="L7453" i="7" s="1"/>
  <c r="L7454" i="7" s="1"/>
  <c r="L7455" i="7" s="1"/>
  <c r="L7456" i="7" s="1"/>
  <c r="L7457" i="7" s="1"/>
  <c r="L7458" i="7" s="1"/>
  <c r="L7459" i="7" s="1"/>
  <c r="L7460" i="7" s="1"/>
  <c r="L7461" i="7" s="1"/>
  <c r="L7462" i="7" s="1"/>
  <c r="L7463" i="7" s="1"/>
  <c r="L7464" i="7" s="1"/>
  <c r="L7465" i="7" s="1"/>
  <c r="L7466" i="7" s="1"/>
  <c r="L7467" i="7" s="1"/>
  <c r="L7468" i="7" s="1"/>
  <c r="L7469" i="7" s="1"/>
  <c r="L7470" i="7" s="1"/>
  <c r="L7471" i="7" s="1"/>
  <c r="L7472" i="7" s="1"/>
  <c r="L7473" i="7" s="1"/>
  <c r="L7474" i="7" s="1"/>
  <c r="L7475" i="7" s="1"/>
  <c r="L7476" i="7" s="1"/>
  <c r="L7477" i="7" s="1"/>
  <c r="L7478" i="7" s="1"/>
  <c r="L7479" i="7" s="1"/>
  <c r="L7480" i="7" s="1"/>
  <c r="L7481" i="7" s="1"/>
  <c r="L7482" i="7" s="1"/>
  <c r="L7483" i="7" s="1"/>
  <c r="L7484" i="7" s="1"/>
  <c r="L7485" i="7" s="1"/>
  <c r="L7486" i="7" s="1"/>
  <c r="L7487" i="7" s="1"/>
  <c r="L7488" i="7" s="1"/>
  <c r="L7489" i="7" s="1"/>
  <c r="L7490" i="7" s="1"/>
  <c r="L7491" i="7" s="1"/>
  <c r="L7492" i="7" s="1"/>
  <c r="L7493" i="7" s="1"/>
  <c r="L7494" i="7" s="1"/>
  <c r="L7495" i="7" s="1"/>
  <c r="L7496" i="7" s="1"/>
  <c r="L7497" i="7" s="1"/>
  <c r="L7498" i="7" s="1"/>
  <c r="L7499" i="7" s="1"/>
  <c r="L7500" i="7" s="1"/>
  <c r="L7501" i="7" s="1"/>
  <c r="L7502" i="7" s="1"/>
  <c r="L7503" i="7" s="1"/>
  <c r="L7504" i="7" s="1"/>
  <c r="L7505" i="7" s="1"/>
  <c r="L7506" i="7" s="1"/>
  <c r="L7507" i="7" s="1"/>
  <c r="L7508" i="7" s="1"/>
  <c r="L7509" i="7" s="1"/>
  <c r="L7510" i="7" s="1"/>
  <c r="L7511" i="7" s="1"/>
  <c r="L7512" i="7" s="1"/>
  <c r="L7513" i="7" s="1"/>
  <c r="L7514" i="7" s="1"/>
  <c r="L7515" i="7" s="1"/>
  <c r="L7516" i="7" s="1"/>
  <c r="L7517" i="7" s="1"/>
  <c r="L7518" i="7" s="1"/>
  <c r="L7519" i="7" s="1"/>
  <c r="L7520" i="7" s="1"/>
  <c r="L7521" i="7" s="1"/>
  <c r="L7522" i="7" s="1"/>
  <c r="L7523" i="7" s="1"/>
  <c r="L7524" i="7" s="1"/>
  <c r="L7525" i="7" s="1"/>
  <c r="L7526" i="7" s="1"/>
  <c r="L7527" i="7" s="1"/>
  <c r="L7528" i="7" s="1"/>
  <c r="L7529" i="7" s="1"/>
  <c r="L7530" i="7" s="1"/>
  <c r="L7531" i="7" s="1"/>
  <c r="L7532" i="7" s="1"/>
  <c r="L7533" i="7" s="1"/>
  <c r="L7534" i="7" s="1"/>
  <c r="L7535" i="7" s="1"/>
  <c r="L7536" i="7" s="1"/>
  <c r="L7537" i="7" s="1"/>
  <c r="L7538" i="7" s="1"/>
  <c r="L7539" i="7" s="1"/>
  <c r="L7540" i="7" s="1"/>
  <c r="L7541" i="7" s="1"/>
  <c r="L7542" i="7" s="1"/>
  <c r="L7543" i="7" s="1"/>
  <c r="L7544" i="7" s="1"/>
  <c r="L7545" i="7" s="1"/>
  <c r="L7546" i="7" s="1"/>
  <c r="L7547" i="7" s="1"/>
  <c r="L7548" i="7" s="1"/>
  <c r="L7549" i="7" s="1"/>
  <c r="L7550" i="7" s="1"/>
  <c r="L7551" i="7" s="1"/>
  <c r="L7552" i="7" s="1"/>
  <c r="L7553" i="7" s="1"/>
  <c r="L7554" i="7" s="1"/>
  <c r="L7555" i="7" s="1"/>
  <c r="L7556" i="7" s="1"/>
  <c r="L7557" i="7" s="1"/>
  <c r="L7558" i="7" s="1"/>
  <c r="L7559" i="7" s="1"/>
  <c r="L7560" i="7" s="1"/>
  <c r="L7561" i="7" s="1"/>
  <c r="L7562" i="7" s="1"/>
  <c r="L7563" i="7" s="1"/>
  <c r="L7564" i="7" s="1"/>
  <c r="L7565" i="7" s="1"/>
  <c r="L7566" i="7" s="1"/>
  <c r="L7567" i="7" s="1"/>
  <c r="L7568" i="7" s="1"/>
  <c r="L7569" i="7" s="1"/>
  <c r="L7570" i="7" s="1"/>
  <c r="L7571" i="7" s="1"/>
  <c r="L7572" i="7" s="1"/>
  <c r="L7573" i="7" s="1"/>
  <c r="L7574" i="7" s="1"/>
  <c r="L7575" i="7" s="1"/>
  <c r="L7576" i="7" s="1"/>
  <c r="L7577" i="7" s="1"/>
  <c r="L7578" i="7" s="1"/>
  <c r="L7579" i="7" s="1"/>
  <c r="L7580" i="7" s="1"/>
  <c r="L7581" i="7" s="1"/>
  <c r="L7582" i="7" s="1"/>
  <c r="L7583" i="7" s="1"/>
  <c r="L7584" i="7" s="1"/>
  <c r="L7585" i="7" s="1"/>
  <c r="L7586" i="7" s="1"/>
  <c r="L7587" i="7" s="1"/>
  <c r="L7588" i="7" s="1"/>
  <c r="L7589" i="7" s="1"/>
  <c r="L7590" i="7" s="1"/>
  <c r="L7591" i="7" s="1"/>
  <c r="L7592" i="7" s="1"/>
  <c r="L7593" i="7" s="1"/>
  <c r="L7594" i="7" s="1"/>
  <c r="L7595" i="7" s="1"/>
  <c r="L7596" i="7" s="1"/>
  <c r="L7597" i="7" s="1"/>
  <c r="L7598" i="7" s="1"/>
  <c r="L7599" i="7" s="1"/>
  <c r="L7600" i="7" s="1"/>
  <c r="L7601" i="7" s="1"/>
  <c r="J7204" i="7"/>
  <c r="J7205" i="7" s="1"/>
  <c r="E7204" i="7"/>
  <c r="E7205" i="7" s="1"/>
  <c r="E7206" i="7" s="1"/>
  <c r="C7204" i="7"/>
  <c r="S7203" i="7"/>
  <c r="S7204" i="7" s="1"/>
  <c r="S7205" i="7" s="1"/>
  <c r="S7206" i="7" s="1"/>
  <c r="R7203" i="7"/>
  <c r="Q7203" i="7"/>
  <c r="Q7204" i="7" s="1"/>
  <c r="Q7205" i="7" s="1"/>
  <c r="Q7206" i="7" s="1"/>
  <c r="P7203" i="7"/>
  <c r="O7203" i="7"/>
  <c r="O7204" i="7" s="1"/>
  <c r="O7205" i="7" s="1"/>
  <c r="O7206" i="7" s="1"/>
  <c r="N7203" i="7"/>
  <c r="M7203" i="7"/>
  <c r="M7204" i="7" s="1"/>
  <c r="M7205" i="7" s="1"/>
  <c r="M7206" i="7" s="1"/>
  <c r="M7207" i="7" s="1"/>
  <c r="M7208" i="7" s="1"/>
  <c r="M7209" i="7" s="1"/>
  <c r="M7210" i="7" s="1"/>
  <c r="M7211" i="7" s="1"/>
  <c r="M7212" i="7" s="1"/>
  <c r="M7213" i="7" s="1"/>
  <c r="M7214" i="7" s="1"/>
  <c r="M7215" i="7" s="1"/>
  <c r="M7216" i="7" s="1"/>
  <c r="M7217" i="7" s="1"/>
  <c r="M7218" i="7" s="1"/>
  <c r="M7219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39" i="7" s="1"/>
  <c r="M7240" i="7" s="1"/>
  <c r="M7241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3" i="7" s="1"/>
  <c r="M7264" i="7" s="1"/>
  <c r="M7265" i="7" s="1"/>
  <c r="M7266" i="7" s="1"/>
  <c r="M7267" i="7" s="1"/>
  <c r="M7268" i="7" s="1"/>
  <c r="M7269" i="7" s="1"/>
  <c r="M7270" i="7" s="1"/>
  <c r="M7271" i="7" s="1"/>
  <c r="M7272" i="7" s="1"/>
  <c r="M7273" i="7" s="1"/>
  <c r="M7274" i="7" s="1"/>
  <c r="M7275" i="7" s="1"/>
  <c r="M7276" i="7" s="1"/>
  <c r="M7277" i="7" s="1"/>
  <c r="M7278" i="7" s="1"/>
  <c r="M7279" i="7" s="1"/>
  <c r="M7280" i="7" s="1"/>
  <c r="M7281" i="7" s="1"/>
  <c r="M7282" i="7" s="1"/>
  <c r="M7283" i="7" s="1"/>
  <c r="M7284" i="7" s="1"/>
  <c r="M7285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8" i="7" s="1"/>
  <c r="M7299" i="7" s="1"/>
  <c r="M7300" i="7" s="1"/>
  <c r="M7301" i="7" s="1"/>
  <c r="M7302" i="7" s="1"/>
  <c r="M7303" i="7" s="1"/>
  <c r="M7304" i="7" s="1"/>
  <c r="M7305" i="7" s="1"/>
  <c r="M7306" i="7" s="1"/>
  <c r="M7307" i="7" s="1"/>
  <c r="M7308" i="7" s="1"/>
  <c r="M7309" i="7" s="1"/>
  <c r="M7310" i="7" s="1"/>
  <c r="M7311" i="7" s="1"/>
  <c r="M7312" i="7" s="1"/>
  <c r="M7313" i="7" s="1"/>
  <c r="M7314" i="7" s="1"/>
  <c r="M7315" i="7" s="1"/>
  <c r="M7316" i="7" s="1"/>
  <c r="M7317" i="7" s="1"/>
  <c r="M7318" i="7" s="1"/>
  <c r="M7319" i="7" s="1"/>
  <c r="M7320" i="7" s="1"/>
  <c r="M7321" i="7" s="1"/>
  <c r="M7322" i="7" s="1"/>
  <c r="M7323" i="7" s="1"/>
  <c r="M7324" i="7" s="1"/>
  <c r="M7325" i="7" s="1"/>
  <c r="M7326" i="7" s="1"/>
  <c r="M7327" i="7" s="1"/>
  <c r="M7328" i="7" s="1"/>
  <c r="M7329" i="7" s="1"/>
  <c r="M7330" i="7" s="1"/>
  <c r="M7331" i="7" s="1"/>
  <c r="M7332" i="7" s="1"/>
  <c r="M7333" i="7" s="1"/>
  <c r="M7334" i="7" s="1"/>
  <c r="M7335" i="7" s="1"/>
  <c r="M7336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4" i="7" s="1"/>
  <c r="M7355" i="7" s="1"/>
  <c r="M7356" i="7" s="1"/>
  <c r="M7357" i="7" s="1"/>
  <c r="M7358" i="7" s="1"/>
  <c r="M7359" i="7" s="1"/>
  <c r="M7360" i="7" s="1"/>
  <c r="M7361" i="7" s="1"/>
  <c r="M7362" i="7" s="1"/>
  <c r="M7363" i="7" s="1"/>
  <c r="M7364" i="7" s="1"/>
  <c r="M7365" i="7" s="1"/>
  <c r="M7366" i="7" s="1"/>
  <c r="M7367" i="7" s="1"/>
  <c r="M7368" i="7" s="1"/>
  <c r="M7369" i="7" s="1"/>
  <c r="M7370" i="7" s="1"/>
  <c r="M7371" i="7" s="1"/>
  <c r="M7372" i="7" s="1"/>
  <c r="M7373" i="7" s="1"/>
  <c r="M7374" i="7" s="1"/>
  <c r="M7375" i="7" s="1"/>
  <c r="M7376" i="7" s="1"/>
  <c r="M7377" i="7" s="1"/>
  <c r="M7378" i="7" s="1"/>
  <c r="M7379" i="7" s="1"/>
  <c r="M7380" i="7" s="1"/>
  <c r="M7381" i="7" s="1"/>
  <c r="M7382" i="7" s="1"/>
  <c r="M7383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4" i="7" s="1"/>
  <c r="M7405" i="7" s="1"/>
  <c r="M7406" i="7" s="1"/>
  <c r="M7407" i="7" s="1"/>
  <c r="M7408" i="7" s="1"/>
  <c r="M7409" i="7" s="1"/>
  <c r="M7410" i="7" s="1"/>
  <c r="M7411" i="7" s="1"/>
  <c r="M7412" i="7" s="1"/>
  <c r="M7413" i="7" s="1"/>
  <c r="M7414" i="7" s="1"/>
  <c r="M7415" i="7" s="1"/>
  <c r="M7416" i="7" s="1"/>
  <c r="M7417" i="7" s="1"/>
  <c r="M7418" i="7" s="1"/>
  <c r="M7419" i="7" s="1"/>
  <c r="M7420" i="7" s="1"/>
  <c r="M7421" i="7" s="1"/>
  <c r="M7422" i="7" s="1"/>
  <c r="M7423" i="7" s="1"/>
  <c r="M7424" i="7" s="1"/>
  <c r="M7425" i="7" s="1"/>
  <c r="M7426" i="7" s="1"/>
  <c r="M7427" i="7" s="1"/>
  <c r="M7428" i="7" s="1"/>
  <c r="M7429" i="7" s="1"/>
  <c r="M7430" i="7" s="1"/>
  <c r="M7431" i="7" s="1"/>
  <c r="M7432" i="7" s="1"/>
  <c r="M7433" i="7" s="1"/>
  <c r="M7434" i="7" s="1"/>
  <c r="M7435" i="7" s="1"/>
  <c r="M7436" i="7" s="1"/>
  <c r="M7437" i="7" s="1"/>
  <c r="M7438" i="7" s="1"/>
  <c r="M7439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8" i="7" s="1"/>
  <c r="M7499" i="7" s="1"/>
  <c r="M7500" i="7" s="1"/>
  <c r="M7501" i="7" s="1"/>
  <c r="M7502" i="7" s="1"/>
  <c r="M7503" i="7" s="1"/>
  <c r="M7504" i="7" s="1"/>
  <c r="M7505" i="7" s="1"/>
  <c r="M7506" i="7" s="1"/>
  <c r="M7507" i="7" s="1"/>
  <c r="M7508" i="7" s="1"/>
  <c r="M7509" i="7" s="1"/>
  <c r="M7510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5" i="7" s="1"/>
  <c r="M7546" i="7" s="1"/>
  <c r="M7547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58" i="7" s="1"/>
  <c r="M7559" i="7" s="1"/>
  <c r="M7560" i="7" s="1"/>
  <c r="M7561" i="7" s="1"/>
  <c r="M7562" i="7" s="1"/>
  <c r="M7563" i="7" s="1"/>
  <c r="M7564" i="7" s="1"/>
  <c r="M7565" i="7" s="1"/>
  <c r="M7566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4" i="7" s="1"/>
  <c r="M7585" i="7" s="1"/>
  <c r="M7586" i="7" s="1"/>
  <c r="M7587" i="7" s="1"/>
  <c r="M7588" i="7" s="1"/>
  <c r="M7589" i="7" s="1"/>
  <c r="M7590" i="7" s="1"/>
  <c r="M7591" i="7" s="1"/>
  <c r="M7592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L7203" i="7"/>
  <c r="K7203" i="7"/>
  <c r="K7204" i="7" s="1"/>
  <c r="K7205" i="7" s="1"/>
  <c r="K7206" i="7" s="1"/>
  <c r="K7207" i="7" s="1"/>
  <c r="K7208" i="7" s="1"/>
  <c r="K7209" i="7" s="1"/>
  <c r="K7210" i="7" s="1"/>
  <c r="K7211" i="7" s="1"/>
  <c r="K7212" i="7" s="1"/>
  <c r="K7213" i="7" s="1"/>
  <c r="K7214" i="7" s="1"/>
  <c r="K7215" i="7" s="1"/>
  <c r="K7216" i="7" s="1"/>
  <c r="K7217" i="7" s="1"/>
  <c r="K7218" i="7" s="1"/>
  <c r="K7219" i="7" s="1"/>
  <c r="K7220" i="7" s="1"/>
  <c r="K7221" i="7" s="1"/>
  <c r="K7222" i="7" s="1"/>
  <c r="K7223" i="7" s="1"/>
  <c r="K7224" i="7" s="1"/>
  <c r="K7225" i="7" s="1"/>
  <c r="K7226" i="7" s="1"/>
  <c r="K7227" i="7" s="1"/>
  <c r="K7228" i="7" s="1"/>
  <c r="K7229" i="7" s="1"/>
  <c r="K7230" i="7" s="1"/>
  <c r="K7231" i="7" s="1"/>
  <c r="K7232" i="7" s="1"/>
  <c r="K7233" i="7" s="1"/>
  <c r="K7234" i="7" s="1"/>
  <c r="K7235" i="7" s="1"/>
  <c r="K7236" i="7" s="1"/>
  <c r="K7237" i="7" s="1"/>
  <c r="K7238" i="7" s="1"/>
  <c r="K7239" i="7" s="1"/>
  <c r="K7240" i="7" s="1"/>
  <c r="K7241" i="7" s="1"/>
  <c r="K7242" i="7" s="1"/>
  <c r="K7243" i="7" s="1"/>
  <c r="K7244" i="7" s="1"/>
  <c r="K7245" i="7" s="1"/>
  <c r="K7246" i="7" s="1"/>
  <c r="K7247" i="7" s="1"/>
  <c r="K7248" i="7" s="1"/>
  <c r="K7249" i="7" s="1"/>
  <c r="K7250" i="7" s="1"/>
  <c r="K7251" i="7" s="1"/>
  <c r="K7252" i="7" s="1"/>
  <c r="K7253" i="7" s="1"/>
  <c r="K7254" i="7" s="1"/>
  <c r="K7255" i="7" s="1"/>
  <c r="K7256" i="7" s="1"/>
  <c r="K7257" i="7" s="1"/>
  <c r="K7258" i="7" s="1"/>
  <c r="K7259" i="7" s="1"/>
  <c r="K7260" i="7" s="1"/>
  <c r="K7261" i="7" s="1"/>
  <c r="K7262" i="7" s="1"/>
  <c r="K7263" i="7" s="1"/>
  <c r="K7264" i="7" s="1"/>
  <c r="K7265" i="7" s="1"/>
  <c r="K7266" i="7" s="1"/>
  <c r="K7267" i="7" s="1"/>
  <c r="K7268" i="7" s="1"/>
  <c r="K7269" i="7" s="1"/>
  <c r="K7270" i="7" s="1"/>
  <c r="K7271" i="7" s="1"/>
  <c r="K7272" i="7" s="1"/>
  <c r="K7273" i="7" s="1"/>
  <c r="K7274" i="7" s="1"/>
  <c r="K7275" i="7" s="1"/>
  <c r="K7276" i="7" s="1"/>
  <c r="K7277" i="7" s="1"/>
  <c r="K7278" i="7" s="1"/>
  <c r="K7279" i="7" s="1"/>
  <c r="K7280" i="7" s="1"/>
  <c r="K7281" i="7" s="1"/>
  <c r="K7282" i="7" s="1"/>
  <c r="K7283" i="7" s="1"/>
  <c r="K7284" i="7" s="1"/>
  <c r="K7285" i="7" s="1"/>
  <c r="K7286" i="7" s="1"/>
  <c r="K7287" i="7" s="1"/>
  <c r="K7288" i="7" s="1"/>
  <c r="K7289" i="7" s="1"/>
  <c r="K7290" i="7" s="1"/>
  <c r="K7291" i="7" s="1"/>
  <c r="K7292" i="7" s="1"/>
  <c r="K7293" i="7" s="1"/>
  <c r="K7294" i="7" s="1"/>
  <c r="K7295" i="7" s="1"/>
  <c r="K7296" i="7" s="1"/>
  <c r="K7297" i="7" s="1"/>
  <c r="K7298" i="7" s="1"/>
  <c r="K7299" i="7" s="1"/>
  <c r="K7300" i="7" s="1"/>
  <c r="K7301" i="7" s="1"/>
  <c r="K7302" i="7" s="1"/>
  <c r="K7303" i="7" s="1"/>
  <c r="K7304" i="7" s="1"/>
  <c r="K7305" i="7" s="1"/>
  <c r="K7306" i="7" s="1"/>
  <c r="K7307" i="7" s="1"/>
  <c r="K7308" i="7" s="1"/>
  <c r="K7309" i="7" s="1"/>
  <c r="K7310" i="7" s="1"/>
  <c r="K7311" i="7" s="1"/>
  <c r="K7312" i="7" s="1"/>
  <c r="K7313" i="7" s="1"/>
  <c r="K7314" i="7" s="1"/>
  <c r="K7315" i="7" s="1"/>
  <c r="K7316" i="7" s="1"/>
  <c r="K7317" i="7" s="1"/>
  <c r="K7318" i="7" s="1"/>
  <c r="K7319" i="7" s="1"/>
  <c r="K7320" i="7" s="1"/>
  <c r="K7321" i="7" s="1"/>
  <c r="K7322" i="7" s="1"/>
  <c r="K7323" i="7" s="1"/>
  <c r="K7324" i="7" s="1"/>
  <c r="K7325" i="7" s="1"/>
  <c r="K7326" i="7" s="1"/>
  <c r="K7327" i="7" s="1"/>
  <c r="K7328" i="7" s="1"/>
  <c r="K7329" i="7" s="1"/>
  <c r="K7330" i="7" s="1"/>
  <c r="K7331" i="7" s="1"/>
  <c r="K7332" i="7" s="1"/>
  <c r="K7333" i="7" s="1"/>
  <c r="K7334" i="7" s="1"/>
  <c r="K7335" i="7" s="1"/>
  <c r="K7336" i="7" s="1"/>
  <c r="K7337" i="7" s="1"/>
  <c r="K7338" i="7" s="1"/>
  <c r="K7339" i="7" s="1"/>
  <c r="K7340" i="7" s="1"/>
  <c r="K7341" i="7" s="1"/>
  <c r="K7342" i="7" s="1"/>
  <c r="K7343" i="7" s="1"/>
  <c r="K7344" i="7" s="1"/>
  <c r="K7345" i="7" s="1"/>
  <c r="K7346" i="7" s="1"/>
  <c r="K7347" i="7" s="1"/>
  <c r="K7348" i="7" s="1"/>
  <c r="K7349" i="7" s="1"/>
  <c r="K7350" i="7" s="1"/>
  <c r="K7351" i="7" s="1"/>
  <c r="K7352" i="7" s="1"/>
  <c r="K7353" i="7" s="1"/>
  <c r="K7354" i="7" s="1"/>
  <c r="K7355" i="7" s="1"/>
  <c r="K7356" i="7" s="1"/>
  <c r="K7357" i="7" s="1"/>
  <c r="K7358" i="7" s="1"/>
  <c r="K7359" i="7" s="1"/>
  <c r="K7360" i="7" s="1"/>
  <c r="K7361" i="7" s="1"/>
  <c r="K7362" i="7" s="1"/>
  <c r="K7363" i="7" s="1"/>
  <c r="K7364" i="7" s="1"/>
  <c r="K7365" i="7" s="1"/>
  <c r="K7366" i="7" s="1"/>
  <c r="K7367" i="7" s="1"/>
  <c r="K7368" i="7" s="1"/>
  <c r="K7369" i="7" s="1"/>
  <c r="K7370" i="7" s="1"/>
  <c r="K7371" i="7" s="1"/>
  <c r="K7372" i="7" s="1"/>
  <c r="K7373" i="7" s="1"/>
  <c r="K7374" i="7" s="1"/>
  <c r="K7375" i="7" s="1"/>
  <c r="K7376" i="7" s="1"/>
  <c r="K7377" i="7" s="1"/>
  <c r="K7378" i="7" s="1"/>
  <c r="K7379" i="7" s="1"/>
  <c r="K7380" i="7" s="1"/>
  <c r="K7381" i="7" s="1"/>
  <c r="K7382" i="7" s="1"/>
  <c r="K7383" i="7" s="1"/>
  <c r="K7384" i="7" s="1"/>
  <c r="K7385" i="7" s="1"/>
  <c r="K7386" i="7" s="1"/>
  <c r="K7387" i="7" s="1"/>
  <c r="K7388" i="7" s="1"/>
  <c r="K7389" i="7" s="1"/>
  <c r="K7390" i="7" s="1"/>
  <c r="K7391" i="7" s="1"/>
  <c r="K7392" i="7" s="1"/>
  <c r="K7393" i="7" s="1"/>
  <c r="K7394" i="7" s="1"/>
  <c r="K7395" i="7" s="1"/>
  <c r="K7396" i="7" s="1"/>
  <c r="K7397" i="7" s="1"/>
  <c r="K7398" i="7" s="1"/>
  <c r="K7399" i="7" s="1"/>
  <c r="K7400" i="7" s="1"/>
  <c r="K7401" i="7" s="1"/>
  <c r="K7402" i="7" s="1"/>
  <c r="K7403" i="7" s="1"/>
  <c r="K7404" i="7" s="1"/>
  <c r="K7405" i="7" s="1"/>
  <c r="K7406" i="7" s="1"/>
  <c r="K7407" i="7" s="1"/>
  <c r="K7408" i="7" s="1"/>
  <c r="K7409" i="7" s="1"/>
  <c r="K7410" i="7" s="1"/>
  <c r="K7411" i="7" s="1"/>
  <c r="K7412" i="7" s="1"/>
  <c r="K7413" i="7" s="1"/>
  <c r="K7414" i="7" s="1"/>
  <c r="K7415" i="7" s="1"/>
  <c r="K7416" i="7" s="1"/>
  <c r="K7417" i="7" s="1"/>
  <c r="K7418" i="7" s="1"/>
  <c r="K7419" i="7" s="1"/>
  <c r="K7420" i="7" s="1"/>
  <c r="K7421" i="7" s="1"/>
  <c r="K7422" i="7" s="1"/>
  <c r="K7423" i="7" s="1"/>
  <c r="K7424" i="7" s="1"/>
  <c r="K7425" i="7" s="1"/>
  <c r="K7426" i="7" s="1"/>
  <c r="K7427" i="7" s="1"/>
  <c r="K7428" i="7" s="1"/>
  <c r="K7429" i="7" s="1"/>
  <c r="K7430" i="7" s="1"/>
  <c r="K7431" i="7" s="1"/>
  <c r="K7432" i="7" s="1"/>
  <c r="K7433" i="7" s="1"/>
  <c r="K7434" i="7" s="1"/>
  <c r="K7435" i="7" s="1"/>
  <c r="K7436" i="7" s="1"/>
  <c r="K7437" i="7" s="1"/>
  <c r="K7438" i="7" s="1"/>
  <c r="K7439" i="7" s="1"/>
  <c r="K7440" i="7" s="1"/>
  <c r="K7441" i="7" s="1"/>
  <c r="K7442" i="7" s="1"/>
  <c r="K7443" i="7" s="1"/>
  <c r="K7444" i="7" s="1"/>
  <c r="K7445" i="7" s="1"/>
  <c r="K7446" i="7" s="1"/>
  <c r="K7447" i="7" s="1"/>
  <c r="K7448" i="7" s="1"/>
  <c r="K7449" i="7" s="1"/>
  <c r="K7450" i="7" s="1"/>
  <c r="K7451" i="7" s="1"/>
  <c r="K7452" i="7" s="1"/>
  <c r="K7453" i="7" s="1"/>
  <c r="K7454" i="7" s="1"/>
  <c r="K7455" i="7" s="1"/>
  <c r="K7456" i="7" s="1"/>
  <c r="K7457" i="7" s="1"/>
  <c r="K7458" i="7" s="1"/>
  <c r="K7459" i="7" s="1"/>
  <c r="K7460" i="7" s="1"/>
  <c r="K7461" i="7" s="1"/>
  <c r="K7462" i="7" s="1"/>
  <c r="K7463" i="7" s="1"/>
  <c r="K7464" i="7" s="1"/>
  <c r="K7465" i="7" s="1"/>
  <c r="K7466" i="7" s="1"/>
  <c r="K7467" i="7" s="1"/>
  <c r="K7468" i="7" s="1"/>
  <c r="K7469" i="7" s="1"/>
  <c r="K7470" i="7" s="1"/>
  <c r="K7471" i="7" s="1"/>
  <c r="K7472" i="7" s="1"/>
  <c r="K7473" i="7" s="1"/>
  <c r="K7474" i="7" s="1"/>
  <c r="K7475" i="7" s="1"/>
  <c r="K7476" i="7" s="1"/>
  <c r="K7477" i="7" s="1"/>
  <c r="K7478" i="7" s="1"/>
  <c r="K7479" i="7" s="1"/>
  <c r="K7480" i="7" s="1"/>
  <c r="K7481" i="7" s="1"/>
  <c r="K7482" i="7" s="1"/>
  <c r="K7483" i="7" s="1"/>
  <c r="K7484" i="7" s="1"/>
  <c r="K7485" i="7" s="1"/>
  <c r="K7486" i="7" s="1"/>
  <c r="K7487" i="7" s="1"/>
  <c r="K7488" i="7" s="1"/>
  <c r="K7489" i="7" s="1"/>
  <c r="K7490" i="7" s="1"/>
  <c r="K7491" i="7" s="1"/>
  <c r="K7492" i="7" s="1"/>
  <c r="K7493" i="7" s="1"/>
  <c r="K7494" i="7" s="1"/>
  <c r="K7495" i="7" s="1"/>
  <c r="K7496" i="7" s="1"/>
  <c r="K7497" i="7" s="1"/>
  <c r="K7498" i="7" s="1"/>
  <c r="K7499" i="7" s="1"/>
  <c r="K7500" i="7" s="1"/>
  <c r="K7501" i="7" s="1"/>
  <c r="K7502" i="7" s="1"/>
  <c r="K7503" i="7" s="1"/>
  <c r="K7504" i="7" s="1"/>
  <c r="K7505" i="7" s="1"/>
  <c r="K7506" i="7" s="1"/>
  <c r="K7507" i="7" s="1"/>
  <c r="K7508" i="7" s="1"/>
  <c r="K7509" i="7" s="1"/>
  <c r="K7510" i="7" s="1"/>
  <c r="K7511" i="7" s="1"/>
  <c r="K7512" i="7" s="1"/>
  <c r="K7513" i="7" s="1"/>
  <c r="K7514" i="7" s="1"/>
  <c r="K7515" i="7" s="1"/>
  <c r="K7516" i="7" s="1"/>
  <c r="K7517" i="7" s="1"/>
  <c r="K7518" i="7" s="1"/>
  <c r="K7519" i="7" s="1"/>
  <c r="K7520" i="7" s="1"/>
  <c r="K7521" i="7" s="1"/>
  <c r="K7522" i="7" s="1"/>
  <c r="K7523" i="7" s="1"/>
  <c r="K7524" i="7" s="1"/>
  <c r="K7525" i="7" s="1"/>
  <c r="K7526" i="7" s="1"/>
  <c r="K7527" i="7" s="1"/>
  <c r="K7528" i="7" s="1"/>
  <c r="K7529" i="7" s="1"/>
  <c r="K7530" i="7" s="1"/>
  <c r="K7531" i="7" s="1"/>
  <c r="K7532" i="7" s="1"/>
  <c r="K7533" i="7" s="1"/>
  <c r="K7534" i="7" s="1"/>
  <c r="K7535" i="7" s="1"/>
  <c r="K7536" i="7" s="1"/>
  <c r="K7537" i="7" s="1"/>
  <c r="K7538" i="7" s="1"/>
  <c r="K7539" i="7" s="1"/>
  <c r="K7540" i="7" s="1"/>
  <c r="K7541" i="7" s="1"/>
  <c r="K7542" i="7" s="1"/>
  <c r="K7543" i="7" s="1"/>
  <c r="K7544" i="7" s="1"/>
  <c r="K7545" i="7" s="1"/>
  <c r="K7546" i="7" s="1"/>
  <c r="K7547" i="7" s="1"/>
  <c r="K7548" i="7" s="1"/>
  <c r="K7549" i="7" s="1"/>
  <c r="K7550" i="7" s="1"/>
  <c r="K7551" i="7" s="1"/>
  <c r="K7552" i="7" s="1"/>
  <c r="K7553" i="7" s="1"/>
  <c r="K7554" i="7" s="1"/>
  <c r="K7555" i="7" s="1"/>
  <c r="K7556" i="7" s="1"/>
  <c r="K7557" i="7" s="1"/>
  <c r="K7558" i="7" s="1"/>
  <c r="K7559" i="7" s="1"/>
  <c r="K7560" i="7" s="1"/>
  <c r="K7561" i="7" s="1"/>
  <c r="K7562" i="7" s="1"/>
  <c r="K7563" i="7" s="1"/>
  <c r="K7564" i="7" s="1"/>
  <c r="K7565" i="7" s="1"/>
  <c r="K7566" i="7" s="1"/>
  <c r="K7567" i="7" s="1"/>
  <c r="K7568" i="7" s="1"/>
  <c r="K7569" i="7" s="1"/>
  <c r="K7570" i="7" s="1"/>
  <c r="K7571" i="7" s="1"/>
  <c r="K7572" i="7" s="1"/>
  <c r="K7573" i="7" s="1"/>
  <c r="K7574" i="7" s="1"/>
  <c r="K7575" i="7" s="1"/>
  <c r="K7576" i="7" s="1"/>
  <c r="K7577" i="7" s="1"/>
  <c r="K7578" i="7" s="1"/>
  <c r="K7579" i="7" s="1"/>
  <c r="K7580" i="7" s="1"/>
  <c r="K7581" i="7" s="1"/>
  <c r="K7582" i="7" s="1"/>
  <c r="K7583" i="7" s="1"/>
  <c r="K7584" i="7" s="1"/>
  <c r="K7585" i="7" s="1"/>
  <c r="K7586" i="7" s="1"/>
  <c r="K7587" i="7" s="1"/>
  <c r="K7588" i="7" s="1"/>
  <c r="K7589" i="7" s="1"/>
  <c r="K7590" i="7" s="1"/>
  <c r="K7591" i="7" s="1"/>
  <c r="K7592" i="7" s="1"/>
  <c r="K7593" i="7" s="1"/>
  <c r="K7594" i="7" s="1"/>
  <c r="K7595" i="7" s="1"/>
  <c r="K7596" i="7" s="1"/>
  <c r="K7597" i="7" s="1"/>
  <c r="K7598" i="7" s="1"/>
  <c r="K7599" i="7" s="1"/>
  <c r="K7600" i="7" s="1"/>
  <c r="K7601" i="7" s="1"/>
  <c r="J7203" i="7"/>
  <c r="F7203" i="7"/>
  <c r="F7204" i="7" s="1"/>
  <c r="E7203" i="7"/>
  <c r="D7203" i="7"/>
  <c r="C7203" i="7"/>
  <c r="A7203" i="7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D7202" i="7"/>
  <c r="Q7201" i="7"/>
  <c r="O7201" i="7"/>
  <c r="D7201" i="7"/>
  <c r="R7200" i="7"/>
  <c r="R7201" i="7" s="1"/>
  <c r="D7200" i="7"/>
  <c r="S7199" i="7"/>
  <c r="S7200" i="7" s="1"/>
  <c r="S7201" i="7" s="1"/>
  <c r="Q7199" i="7"/>
  <c r="Q7200" i="7" s="1"/>
  <c r="O7199" i="7"/>
  <c r="O7200" i="7" s="1"/>
  <c r="D7199" i="7"/>
  <c r="S7198" i="7"/>
  <c r="R7198" i="7"/>
  <c r="R7199" i="7" s="1"/>
  <c r="Q7198" i="7"/>
  <c r="P7198" i="7"/>
  <c r="P7199" i="7" s="1"/>
  <c r="P7200" i="7" s="1"/>
  <c r="P7201" i="7" s="1"/>
  <c r="O7198" i="7"/>
  <c r="D7198" i="7"/>
  <c r="D7197" i="7"/>
  <c r="S7196" i="7"/>
  <c r="Q7196" i="7"/>
  <c r="D7196" i="7"/>
  <c r="D7195" i="7"/>
  <c r="S7194" i="7"/>
  <c r="S7195" i="7" s="1"/>
  <c r="Q7194" i="7"/>
  <c r="Q7195" i="7" s="1"/>
  <c r="O7194" i="7"/>
  <c r="O7195" i="7" s="1"/>
  <c r="O7196" i="7" s="1"/>
  <c r="D7194" i="7"/>
  <c r="S7193" i="7"/>
  <c r="R7193" i="7"/>
  <c r="R7194" i="7" s="1"/>
  <c r="R7195" i="7" s="1"/>
  <c r="R7196" i="7" s="1"/>
  <c r="Q7193" i="7"/>
  <c r="P7193" i="7"/>
  <c r="P7194" i="7" s="1"/>
  <c r="P7195" i="7" s="1"/>
  <c r="P7196" i="7" s="1"/>
  <c r="O7193" i="7"/>
  <c r="D7193" i="7"/>
  <c r="D7192" i="7"/>
  <c r="S7191" i="7"/>
  <c r="D7191" i="7"/>
  <c r="R7190" i="7"/>
  <c r="R7191" i="7" s="1"/>
  <c r="D7190" i="7"/>
  <c r="S7189" i="7"/>
  <c r="S7190" i="7" s="1"/>
  <c r="Q7189" i="7"/>
  <c r="Q7190" i="7" s="1"/>
  <c r="Q7191" i="7" s="1"/>
  <c r="O7189" i="7"/>
  <c r="O7190" i="7" s="1"/>
  <c r="O7191" i="7" s="1"/>
  <c r="D7189" i="7"/>
  <c r="S7188" i="7"/>
  <c r="R7188" i="7"/>
  <c r="R7189" i="7" s="1"/>
  <c r="Q7188" i="7"/>
  <c r="P7188" i="7"/>
  <c r="P7189" i="7" s="1"/>
  <c r="P7190" i="7" s="1"/>
  <c r="P7191" i="7" s="1"/>
  <c r="O7188" i="7"/>
  <c r="D7188" i="7"/>
  <c r="D7187" i="7"/>
  <c r="O7186" i="7"/>
  <c r="D7186" i="7"/>
  <c r="P7185" i="7"/>
  <c r="P7186" i="7" s="1"/>
  <c r="D7185" i="7"/>
  <c r="S7184" i="7"/>
  <c r="S7185" i="7" s="1"/>
  <c r="S7186" i="7" s="1"/>
  <c r="Q7184" i="7"/>
  <c r="Q7185" i="7" s="1"/>
  <c r="Q7186" i="7" s="1"/>
  <c r="O7184" i="7"/>
  <c r="O7185" i="7" s="1"/>
  <c r="D7184" i="7"/>
  <c r="S7183" i="7"/>
  <c r="R7183" i="7"/>
  <c r="R7184" i="7" s="1"/>
  <c r="R7185" i="7" s="1"/>
  <c r="R7186" i="7" s="1"/>
  <c r="Q7183" i="7"/>
  <c r="P7183" i="7"/>
  <c r="P7184" i="7" s="1"/>
  <c r="O7183" i="7"/>
  <c r="D7183" i="7"/>
  <c r="D7182" i="7"/>
  <c r="O7181" i="7"/>
  <c r="D7181" i="7"/>
  <c r="D7180" i="7"/>
  <c r="S7179" i="7"/>
  <c r="S7180" i="7" s="1"/>
  <c r="S7181" i="7" s="1"/>
  <c r="O7179" i="7"/>
  <c r="O7180" i="7" s="1"/>
  <c r="D7179" i="7"/>
  <c r="S7178" i="7"/>
  <c r="R7178" i="7"/>
  <c r="R7179" i="7" s="1"/>
  <c r="R7180" i="7" s="1"/>
  <c r="R7181" i="7" s="1"/>
  <c r="Q7178" i="7"/>
  <c r="Q7179" i="7" s="1"/>
  <c r="Q7180" i="7" s="1"/>
  <c r="Q7181" i="7" s="1"/>
  <c r="P7178" i="7"/>
  <c r="P7179" i="7" s="1"/>
  <c r="P7180" i="7" s="1"/>
  <c r="P7181" i="7" s="1"/>
  <c r="O7178" i="7"/>
  <c r="D7178" i="7"/>
  <c r="D7177" i="7"/>
  <c r="D7176" i="7"/>
  <c r="S7175" i="7"/>
  <c r="S7176" i="7" s="1"/>
  <c r="R7175" i="7"/>
  <c r="R7176" i="7" s="1"/>
  <c r="D7175" i="7"/>
  <c r="S7174" i="7"/>
  <c r="O7174" i="7"/>
  <c r="O7175" i="7" s="1"/>
  <c r="O7176" i="7" s="1"/>
  <c r="D7174" i="7"/>
  <c r="S7173" i="7"/>
  <c r="R7173" i="7"/>
  <c r="R7174" i="7" s="1"/>
  <c r="Q7173" i="7"/>
  <c r="Q7174" i="7" s="1"/>
  <c r="Q7175" i="7" s="1"/>
  <c r="Q7176" i="7" s="1"/>
  <c r="P7173" i="7"/>
  <c r="P7174" i="7" s="1"/>
  <c r="P7175" i="7" s="1"/>
  <c r="P7176" i="7" s="1"/>
  <c r="O7173" i="7"/>
  <c r="D7173" i="7"/>
  <c r="D7172" i="7"/>
  <c r="D7171" i="7"/>
  <c r="R7170" i="7"/>
  <c r="R7171" i="7" s="1"/>
  <c r="O7170" i="7"/>
  <c r="O7171" i="7" s="1"/>
  <c r="D7170" i="7"/>
  <c r="S7169" i="7"/>
  <c r="S7170" i="7" s="1"/>
  <c r="S7171" i="7" s="1"/>
  <c r="O7169" i="7"/>
  <c r="D7169" i="7"/>
  <c r="S7168" i="7"/>
  <c r="R7168" i="7"/>
  <c r="R7169" i="7" s="1"/>
  <c r="Q7168" i="7"/>
  <c r="Q7169" i="7" s="1"/>
  <c r="Q7170" i="7" s="1"/>
  <c r="Q7171" i="7" s="1"/>
  <c r="P7168" i="7"/>
  <c r="P7169" i="7" s="1"/>
  <c r="P7170" i="7" s="1"/>
  <c r="P7171" i="7" s="1"/>
  <c r="O7168" i="7"/>
  <c r="D7168" i="7"/>
  <c r="D7167" i="7"/>
  <c r="D7166" i="7"/>
  <c r="S7165" i="7"/>
  <c r="S7166" i="7" s="1"/>
  <c r="D7165" i="7"/>
  <c r="S7164" i="7"/>
  <c r="Q7164" i="7"/>
  <c r="Q7165" i="7" s="1"/>
  <c r="Q7166" i="7" s="1"/>
  <c r="O7164" i="7"/>
  <c r="O7165" i="7" s="1"/>
  <c r="O7166" i="7" s="1"/>
  <c r="D7164" i="7"/>
  <c r="S7163" i="7"/>
  <c r="R7163" i="7"/>
  <c r="R7164" i="7" s="1"/>
  <c r="R7165" i="7" s="1"/>
  <c r="R7166" i="7" s="1"/>
  <c r="Q7163" i="7"/>
  <c r="P7163" i="7"/>
  <c r="P7164" i="7" s="1"/>
  <c r="P7165" i="7" s="1"/>
  <c r="P7166" i="7" s="1"/>
  <c r="O7163" i="7"/>
  <c r="D7163" i="7"/>
  <c r="D7162" i="7"/>
  <c r="D7161" i="7"/>
  <c r="O7160" i="7"/>
  <c r="O7161" i="7" s="1"/>
  <c r="D7160" i="7"/>
  <c r="S7159" i="7"/>
  <c r="S7160" i="7" s="1"/>
  <c r="S7161" i="7" s="1"/>
  <c r="O7159" i="7"/>
  <c r="D7159" i="7"/>
  <c r="S7158" i="7"/>
  <c r="R7158" i="7"/>
  <c r="R7159" i="7" s="1"/>
  <c r="R7160" i="7" s="1"/>
  <c r="R7161" i="7" s="1"/>
  <c r="Q7158" i="7"/>
  <c r="Q7159" i="7" s="1"/>
  <c r="Q7160" i="7" s="1"/>
  <c r="Q7161" i="7" s="1"/>
  <c r="P7158" i="7"/>
  <c r="P7159" i="7" s="1"/>
  <c r="P7160" i="7" s="1"/>
  <c r="P7161" i="7" s="1"/>
  <c r="O7158" i="7"/>
  <c r="D7158" i="7"/>
  <c r="D7157" i="7"/>
  <c r="D7156" i="7"/>
  <c r="S7155" i="7"/>
  <c r="S7156" i="7" s="1"/>
  <c r="R7155" i="7"/>
  <c r="R7156" i="7" s="1"/>
  <c r="D7155" i="7"/>
  <c r="S7154" i="7"/>
  <c r="O7154" i="7"/>
  <c r="O7155" i="7" s="1"/>
  <c r="O7156" i="7" s="1"/>
  <c r="D7154" i="7"/>
  <c r="S7153" i="7"/>
  <c r="R7153" i="7"/>
  <c r="R7154" i="7" s="1"/>
  <c r="Q7153" i="7"/>
  <c r="Q7154" i="7" s="1"/>
  <c r="Q7155" i="7" s="1"/>
  <c r="Q7156" i="7" s="1"/>
  <c r="P7153" i="7"/>
  <c r="P7154" i="7" s="1"/>
  <c r="P7155" i="7" s="1"/>
  <c r="P7156" i="7" s="1"/>
  <c r="O7153" i="7"/>
  <c r="D7153" i="7"/>
  <c r="D7152" i="7"/>
  <c r="D7151" i="7"/>
  <c r="R7150" i="7"/>
  <c r="R7151" i="7" s="1"/>
  <c r="O7150" i="7"/>
  <c r="O7151" i="7" s="1"/>
  <c r="D7150" i="7"/>
  <c r="S7149" i="7"/>
  <c r="S7150" i="7" s="1"/>
  <c r="S7151" i="7" s="1"/>
  <c r="O7149" i="7"/>
  <c r="D7149" i="7"/>
  <c r="S7148" i="7"/>
  <c r="R7148" i="7"/>
  <c r="R7149" i="7" s="1"/>
  <c r="Q7148" i="7"/>
  <c r="Q7149" i="7" s="1"/>
  <c r="Q7150" i="7" s="1"/>
  <c r="Q7151" i="7" s="1"/>
  <c r="P7148" i="7"/>
  <c r="P7149" i="7" s="1"/>
  <c r="P7150" i="7" s="1"/>
  <c r="P7151" i="7" s="1"/>
  <c r="O7148" i="7"/>
  <c r="D7148" i="7"/>
  <c r="D7147" i="7"/>
  <c r="D7146" i="7"/>
  <c r="Q7145" i="7"/>
  <c r="Q7146" i="7" s="1"/>
  <c r="D7145" i="7"/>
  <c r="R7144" i="7"/>
  <c r="R7145" i="7" s="1"/>
  <c r="R7146" i="7" s="1"/>
  <c r="P7144" i="7"/>
  <c r="P7145" i="7" s="1"/>
  <c r="P7146" i="7" s="1"/>
  <c r="D7144" i="7"/>
  <c r="S7143" i="7"/>
  <c r="S7144" i="7" s="1"/>
  <c r="S7145" i="7" s="1"/>
  <c r="S7146" i="7" s="1"/>
  <c r="R7143" i="7"/>
  <c r="Q7143" i="7"/>
  <c r="Q7144" i="7" s="1"/>
  <c r="P7143" i="7"/>
  <c r="O7143" i="7"/>
  <c r="O7144" i="7" s="1"/>
  <c r="O7145" i="7" s="1"/>
  <c r="O7146" i="7" s="1"/>
  <c r="D7143" i="7"/>
  <c r="D7142" i="7"/>
  <c r="P7141" i="7"/>
  <c r="D7141" i="7"/>
  <c r="Q7140" i="7"/>
  <c r="Q7141" i="7" s="1"/>
  <c r="D7140" i="7"/>
  <c r="R7139" i="7"/>
  <c r="R7140" i="7" s="1"/>
  <c r="R7141" i="7" s="1"/>
  <c r="P7139" i="7"/>
  <c r="P7140" i="7" s="1"/>
  <c r="D7139" i="7"/>
  <c r="S7138" i="7"/>
  <c r="S7139" i="7" s="1"/>
  <c r="S7140" i="7" s="1"/>
  <c r="S7141" i="7" s="1"/>
  <c r="R7138" i="7"/>
  <c r="Q7138" i="7"/>
  <c r="Q7139" i="7" s="1"/>
  <c r="P7138" i="7"/>
  <c r="O7138" i="7"/>
  <c r="O7139" i="7" s="1"/>
  <c r="O7140" i="7" s="1"/>
  <c r="O7141" i="7" s="1"/>
  <c r="D7138" i="7"/>
  <c r="D7137" i="7"/>
  <c r="D7136" i="7"/>
  <c r="Q7135" i="7"/>
  <c r="Q7136" i="7" s="1"/>
  <c r="D7135" i="7"/>
  <c r="R7134" i="7"/>
  <c r="R7135" i="7" s="1"/>
  <c r="R7136" i="7" s="1"/>
  <c r="P7134" i="7"/>
  <c r="P7135" i="7" s="1"/>
  <c r="P7136" i="7" s="1"/>
  <c r="D7134" i="7"/>
  <c r="S7133" i="7"/>
  <c r="S7134" i="7" s="1"/>
  <c r="S7135" i="7" s="1"/>
  <c r="S7136" i="7" s="1"/>
  <c r="R7133" i="7"/>
  <c r="Q7133" i="7"/>
  <c r="Q7134" i="7" s="1"/>
  <c r="P7133" i="7"/>
  <c r="O7133" i="7"/>
  <c r="O7134" i="7" s="1"/>
  <c r="O7135" i="7" s="1"/>
  <c r="O7136" i="7" s="1"/>
  <c r="D7133" i="7"/>
  <c r="D7132" i="7"/>
  <c r="P7131" i="7"/>
  <c r="D7131" i="7"/>
  <c r="Q7130" i="7"/>
  <c r="Q7131" i="7" s="1"/>
  <c r="D7130" i="7"/>
  <c r="R7129" i="7"/>
  <c r="R7130" i="7" s="1"/>
  <c r="R7131" i="7" s="1"/>
  <c r="P7129" i="7"/>
  <c r="P7130" i="7" s="1"/>
  <c r="D7129" i="7"/>
  <c r="S7128" i="7"/>
  <c r="S7129" i="7" s="1"/>
  <c r="S7130" i="7" s="1"/>
  <c r="S7131" i="7" s="1"/>
  <c r="R7128" i="7"/>
  <c r="Q7128" i="7"/>
  <c r="Q7129" i="7" s="1"/>
  <c r="P7128" i="7"/>
  <c r="O7128" i="7"/>
  <c r="O7129" i="7" s="1"/>
  <c r="O7130" i="7" s="1"/>
  <c r="O7131" i="7" s="1"/>
  <c r="D7128" i="7"/>
  <c r="D7127" i="7"/>
  <c r="D7126" i="7"/>
  <c r="Q7125" i="7"/>
  <c r="Q7126" i="7" s="1"/>
  <c r="D7125" i="7"/>
  <c r="R7124" i="7"/>
  <c r="R7125" i="7" s="1"/>
  <c r="R7126" i="7" s="1"/>
  <c r="P7124" i="7"/>
  <c r="P7125" i="7" s="1"/>
  <c r="P7126" i="7" s="1"/>
  <c r="D7124" i="7"/>
  <c r="S7123" i="7"/>
  <c r="S7124" i="7" s="1"/>
  <c r="S7125" i="7" s="1"/>
  <c r="S7126" i="7" s="1"/>
  <c r="R7123" i="7"/>
  <c r="Q7123" i="7"/>
  <c r="Q7124" i="7" s="1"/>
  <c r="P7123" i="7"/>
  <c r="O7123" i="7"/>
  <c r="O7124" i="7" s="1"/>
  <c r="O7125" i="7" s="1"/>
  <c r="O7126" i="7" s="1"/>
  <c r="D7123" i="7"/>
  <c r="D7122" i="7"/>
  <c r="P7121" i="7"/>
  <c r="D7121" i="7"/>
  <c r="Q7120" i="7"/>
  <c r="Q7121" i="7" s="1"/>
  <c r="D7120" i="7"/>
  <c r="R7119" i="7"/>
  <c r="R7120" i="7" s="1"/>
  <c r="R7121" i="7" s="1"/>
  <c r="P7119" i="7"/>
  <c r="P7120" i="7" s="1"/>
  <c r="D7119" i="7"/>
  <c r="S7118" i="7"/>
  <c r="S7119" i="7" s="1"/>
  <c r="S7120" i="7" s="1"/>
  <c r="S7121" i="7" s="1"/>
  <c r="R7118" i="7"/>
  <c r="Q7118" i="7"/>
  <c r="Q7119" i="7" s="1"/>
  <c r="P7118" i="7"/>
  <c r="O7118" i="7"/>
  <c r="O7119" i="7" s="1"/>
  <c r="O7120" i="7" s="1"/>
  <c r="O7121" i="7" s="1"/>
  <c r="D7118" i="7"/>
  <c r="D7117" i="7"/>
  <c r="D7116" i="7"/>
  <c r="D7115" i="7"/>
  <c r="R7114" i="7"/>
  <c r="R7115" i="7" s="1"/>
  <c r="R7116" i="7" s="1"/>
  <c r="D7114" i="7"/>
  <c r="S7113" i="7"/>
  <c r="S7114" i="7" s="1"/>
  <c r="S7115" i="7" s="1"/>
  <c r="S7116" i="7" s="1"/>
  <c r="R7113" i="7"/>
  <c r="Q7113" i="7"/>
  <c r="Q7114" i="7" s="1"/>
  <c r="Q7115" i="7" s="1"/>
  <c r="Q7116" i="7" s="1"/>
  <c r="P7113" i="7"/>
  <c r="P7114" i="7" s="1"/>
  <c r="P7115" i="7" s="1"/>
  <c r="P7116" i="7" s="1"/>
  <c r="O7113" i="7"/>
  <c r="O7114" i="7" s="1"/>
  <c r="O7115" i="7" s="1"/>
  <c r="O7116" i="7" s="1"/>
  <c r="D7113" i="7"/>
  <c r="D7112" i="7"/>
  <c r="D7111" i="7"/>
  <c r="D7110" i="7"/>
  <c r="R7109" i="7"/>
  <c r="R7110" i="7" s="1"/>
  <c r="R7111" i="7" s="1"/>
  <c r="D7109" i="7"/>
  <c r="S7108" i="7"/>
  <c r="S7109" i="7" s="1"/>
  <c r="S7110" i="7" s="1"/>
  <c r="S7111" i="7" s="1"/>
  <c r="R7108" i="7"/>
  <c r="Q7108" i="7"/>
  <c r="Q7109" i="7" s="1"/>
  <c r="Q7110" i="7" s="1"/>
  <c r="Q7111" i="7" s="1"/>
  <c r="P7108" i="7"/>
  <c r="P7109" i="7" s="1"/>
  <c r="P7110" i="7" s="1"/>
  <c r="P7111" i="7" s="1"/>
  <c r="O7108" i="7"/>
  <c r="O7109" i="7" s="1"/>
  <c r="O7110" i="7" s="1"/>
  <c r="O7111" i="7" s="1"/>
  <c r="D7108" i="7"/>
  <c r="D7107" i="7"/>
  <c r="P7106" i="7"/>
  <c r="D7106" i="7"/>
  <c r="D7105" i="7"/>
  <c r="R7104" i="7"/>
  <c r="R7105" i="7" s="1"/>
  <c r="R7106" i="7" s="1"/>
  <c r="D7104" i="7"/>
  <c r="S7103" i="7"/>
  <c r="S7104" i="7" s="1"/>
  <c r="S7105" i="7" s="1"/>
  <c r="S7106" i="7" s="1"/>
  <c r="R7103" i="7"/>
  <c r="Q7103" i="7"/>
  <c r="Q7104" i="7" s="1"/>
  <c r="Q7105" i="7" s="1"/>
  <c r="Q7106" i="7" s="1"/>
  <c r="P7103" i="7"/>
  <c r="P7104" i="7" s="1"/>
  <c r="P7105" i="7" s="1"/>
  <c r="O7103" i="7"/>
  <c r="O7104" i="7" s="1"/>
  <c r="O7105" i="7" s="1"/>
  <c r="O7106" i="7" s="1"/>
  <c r="D7103" i="7"/>
  <c r="D7102" i="7"/>
  <c r="D7101" i="7"/>
  <c r="D7100" i="7"/>
  <c r="R7099" i="7"/>
  <c r="R7100" i="7" s="1"/>
  <c r="R7101" i="7" s="1"/>
  <c r="D7099" i="7"/>
  <c r="S7098" i="7"/>
  <c r="S7099" i="7" s="1"/>
  <c r="S7100" i="7" s="1"/>
  <c r="S7101" i="7" s="1"/>
  <c r="R7098" i="7"/>
  <c r="Q7098" i="7"/>
  <c r="Q7099" i="7" s="1"/>
  <c r="Q7100" i="7" s="1"/>
  <c r="Q7101" i="7" s="1"/>
  <c r="P7098" i="7"/>
  <c r="P7099" i="7" s="1"/>
  <c r="P7100" i="7" s="1"/>
  <c r="P7101" i="7" s="1"/>
  <c r="O7098" i="7"/>
  <c r="O7099" i="7" s="1"/>
  <c r="O7100" i="7" s="1"/>
  <c r="O7101" i="7" s="1"/>
  <c r="D7098" i="7"/>
  <c r="D7097" i="7"/>
  <c r="D7096" i="7"/>
  <c r="D7095" i="7"/>
  <c r="R7094" i="7"/>
  <c r="R7095" i="7" s="1"/>
  <c r="R7096" i="7" s="1"/>
  <c r="D7094" i="7"/>
  <c r="S7093" i="7"/>
  <c r="S7094" i="7" s="1"/>
  <c r="S7095" i="7" s="1"/>
  <c r="S7096" i="7" s="1"/>
  <c r="R7093" i="7"/>
  <c r="Q7093" i="7"/>
  <c r="Q7094" i="7" s="1"/>
  <c r="Q7095" i="7" s="1"/>
  <c r="Q7096" i="7" s="1"/>
  <c r="P7093" i="7"/>
  <c r="P7094" i="7" s="1"/>
  <c r="P7095" i="7" s="1"/>
  <c r="P7096" i="7" s="1"/>
  <c r="O7093" i="7"/>
  <c r="O7094" i="7" s="1"/>
  <c r="O7095" i="7" s="1"/>
  <c r="O7096" i="7" s="1"/>
  <c r="D7093" i="7"/>
  <c r="D7092" i="7"/>
  <c r="D7091" i="7"/>
  <c r="D7090" i="7"/>
  <c r="R7089" i="7"/>
  <c r="R7090" i="7" s="1"/>
  <c r="R7091" i="7" s="1"/>
  <c r="D7089" i="7"/>
  <c r="S7088" i="7"/>
  <c r="S7089" i="7" s="1"/>
  <c r="S7090" i="7" s="1"/>
  <c r="S7091" i="7" s="1"/>
  <c r="R7088" i="7"/>
  <c r="Q7088" i="7"/>
  <c r="Q7089" i="7" s="1"/>
  <c r="Q7090" i="7" s="1"/>
  <c r="Q7091" i="7" s="1"/>
  <c r="P7088" i="7"/>
  <c r="P7089" i="7" s="1"/>
  <c r="P7090" i="7" s="1"/>
  <c r="P7091" i="7" s="1"/>
  <c r="O7088" i="7"/>
  <c r="O7089" i="7" s="1"/>
  <c r="O7090" i="7" s="1"/>
  <c r="O7091" i="7" s="1"/>
  <c r="D7088" i="7"/>
  <c r="D7087" i="7"/>
  <c r="P7086" i="7"/>
  <c r="D7086" i="7"/>
  <c r="D7085" i="7"/>
  <c r="R7084" i="7"/>
  <c r="R7085" i="7" s="1"/>
  <c r="R7086" i="7" s="1"/>
  <c r="D7084" i="7"/>
  <c r="S7083" i="7"/>
  <c r="S7084" i="7" s="1"/>
  <c r="S7085" i="7" s="1"/>
  <c r="S7086" i="7" s="1"/>
  <c r="R7083" i="7"/>
  <c r="Q7083" i="7"/>
  <c r="Q7084" i="7" s="1"/>
  <c r="Q7085" i="7" s="1"/>
  <c r="Q7086" i="7" s="1"/>
  <c r="P7083" i="7"/>
  <c r="P7084" i="7" s="1"/>
  <c r="P7085" i="7" s="1"/>
  <c r="O7083" i="7"/>
  <c r="O7084" i="7" s="1"/>
  <c r="O7085" i="7" s="1"/>
  <c r="O7086" i="7" s="1"/>
  <c r="D7083" i="7"/>
  <c r="D7082" i="7"/>
  <c r="D7081" i="7"/>
  <c r="D7080" i="7"/>
  <c r="R7079" i="7"/>
  <c r="R7080" i="7" s="1"/>
  <c r="R7081" i="7" s="1"/>
  <c r="D7079" i="7"/>
  <c r="S7078" i="7"/>
  <c r="S7079" i="7" s="1"/>
  <c r="S7080" i="7" s="1"/>
  <c r="S7081" i="7" s="1"/>
  <c r="R7078" i="7"/>
  <c r="Q7078" i="7"/>
  <c r="Q7079" i="7" s="1"/>
  <c r="Q7080" i="7" s="1"/>
  <c r="Q7081" i="7" s="1"/>
  <c r="P7078" i="7"/>
  <c r="P7079" i="7" s="1"/>
  <c r="P7080" i="7" s="1"/>
  <c r="P7081" i="7" s="1"/>
  <c r="O7078" i="7"/>
  <c r="O7079" i="7" s="1"/>
  <c r="O7080" i="7" s="1"/>
  <c r="O7081" i="7" s="1"/>
  <c r="D7078" i="7"/>
  <c r="D7077" i="7"/>
  <c r="D7076" i="7"/>
  <c r="D7075" i="7"/>
  <c r="R7074" i="7"/>
  <c r="R7075" i="7" s="1"/>
  <c r="R7076" i="7" s="1"/>
  <c r="D7074" i="7"/>
  <c r="S7073" i="7"/>
  <c r="S7074" i="7" s="1"/>
  <c r="S7075" i="7" s="1"/>
  <c r="S7076" i="7" s="1"/>
  <c r="R7073" i="7"/>
  <c r="Q7073" i="7"/>
  <c r="Q7074" i="7" s="1"/>
  <c r="Q7075" i="7" s="1"/>
  <c r="Q7076" i="7" s="1"/>
  <c r="P7073" i="7"/>
  <c r="P7074" i="7" s="1"/>
  <c r="P7075" i="7" s="1"/>
  <c r="P7076" i="7" s="1"/>
  <c r="O7073" i="7"/>
  <c r="O7074" i="7" s="1"/>
  <c r="O7075" i="7" s="1"/>
  <c r="O7076" i="7" s="1"/>
  <c r="D7073" i="7"/>
  <c r="D7072" i="7"/>
  <c r="D7071" i="7"/>
  <c r="D7070" i="7"/>
  <c r="R7069" i="7"/>
  <c r="R7070" i="7" s="1"/>
  <c r="R7071" i="7" s="1"/>
  <c r="D7069" i="7"/>
  <c r="S7068" i="7"/>
  <c r="S7069" i="7" s="1"/>
  <c r="S7070" i="7" s="1"/>
  <c r="S7071" i="7" s="1"/>
  <c r="R7068" i="7"/>
  <c r="Q7068" i="7"/>
  <c r="Q7069" i="7" s="1"/>
  <c r="Q7070" i="7" s="1"/>
  <c r="Q7071" i="7" s="1"/>
  <c r="P7068" i="7"/>
  <c r="P7069" i="7" s="1"/>
  <c r="P7070" i="7" s="1"/>
  <c r="P7071" i="7" s="1"/>
  <c r="O7068" i="7"/>
  <c r="O7069" i="7" s="1"/>
  <c r="O7070" i="7" s="1"/>
  <c r="O7071" i="7" s="1"/>
  <c r="D7068" i="7"/>
  <c r="D7067" i="7"/>
  <c r="P7066" i="7"/>
  <c r="D7066" i="7"/>
  <c r="D7065" i="7"/>
  <c r="R7064" i="7"/>
  <c r="R7065" i="7" s="1"/>
  <c r="R7066" i="7" s="1"/>
  <c r="D7064" i="7"/>
  <c r="S7063" i="7"/>
  <c r="S7064" i="7" s="1"/>
  <c r="S7065" i="7" s="1"/>
  <c r="S7066" i="7" s="1"/>
  <c r="R7063" i="7"/>
  <c r="Q7063" i="7"/>
  <c r="Q7064" i="7" s="1"/>
  <c r="Q7065" i="7" s="1"/>
  <c r="Q7066" i="7" s="1"/>
  <c r="P7063" i="7"/>
  <c r="P7064" i="7" s="1"/>
  <c r="P7065" i="7" s="1"/>
  <c r="O7063" i="7"/>
  <c r="O7064" i="7" s="1"/>
  <c r="O7065" i="7" s="1"/>
  <c r="O7066" i="7" s="1"/>
  <c r="D7063" i="7"/>
  <c r="D7062" i="7"/>
  <c r="P7061" i="7"/>
  <c r="D7061" i="7"/>
  <c r="D7060" i="7"/>
  <c r="R7059" i="7"/>
  <c r="R7060" i="7" s="1"/>
  <c r="R7061" i="7" s="1"/>
  <c r="P7059" i="7"/>
  <c r="P7060" i="7" s="1"/>
  <c r="D7059" i="7"/>
  <c r="S7058" i="7"/>
  <c r="S7059" i="7" s="1"/>
  <c r="S7060" i="7" s="1"/>
  <c r="S7061" i="7" s="1"/>
  <c r="R7058" i="7"/>
  <c r="Q7058" i="7"/>
  <c r="Q7059" i="7" s="1"/>
  <c r="Q7060" i="7" s="1"/>
  <c r="Q7061" i="7" s="1"/>
  <c r="P7058" i="7"/>
  <c r="O7058" i="7"/>
  <c r="O7059" i="7" s="1"/>
  <c r="O7060" i="7" s="1"/>
  <c r="O7061" i="7" s="1"/>
  <c r="D7058" i="7"/>
  <c r="D7057" i="7"/>
  <c r="D7056" i="7"/>
  <c r="Q7055" i="7"/>
  <c r="Q7056" i="7" s="1"/>
  <c r="D7055" i="7"/>
  <c r="R7054" i="7"/>
  <c r="R7055" i="7" s="1"/>
  <c r="R7056" i="7" s="1"/>
  <c r="P7054" i="7"/>
  <c r="P7055" i="7" s="1"/>
  <c r="P7056" i="7" s="1"/>
  <c r="D7054" i="7"/>
  <c r="S7053" i="7"/>
  <c r="S7054" i="7" s="1"/>
  <c r="S7055" i="7" s="1"/>
  <c r="S7056" i="7" s="1"/>
  <c r="R7053" i="7"/>
  <c r="Q7053" i="7"/>
  <c r="Q7054" i="7" s="1"/>
  <c r="P7053" i="7"/>
  <c r="O7053" i="7"/>
  <c r="O7054" i="7" s="1"/>
  <c r="O7055" i="7" s="1"/>
  <c r="O7056" i="7" s="1"/>
  <c r="D7053" i="7"/>
  <c r="D7052" i="7"/>
  <c r="P7051" i="7"/>
  <c r="D7051" i="7"/>
  <c r="D7050" i="7"/>
  <c r="R7049" i="7"/>
  <c r="R7050" i="7" s="1"/>
  <c r="R7051" i="7" s="1"/>
  <c r="P7049" i="7"/>
  <c r="P7050" i="7" s="1"/>
  <c r="D7049" i="7"/>
  <c r="S7048" i="7"/>
  <c r="S7049" i="7" s="1"/>
  <c r="S7050" i="7" s="1"/>
  <c r="S7051" i="7" s="1"/>
  <c r="R7048" i="7"/>
  <c r="Q7048" i="7"/>
  <c r="Q7049" i="7" s="1"/>
  <c r="Q7050" i="7" s="1"/>
  <c r="Q7051" i="7" s="1"/>
  <c r="P7048" i="7"/>
  <c r="O7048" i="7"/>
  <c r="O7049" i="7" s="1"/>
  <c r="O7050" i="7" s="1"/>
  <c r="O7051" i="7" s="1"/>
  <c r="D7048" i="7"/>
  <c r="D7047" i="7"/>
  <c r="D7046" i="7"/>
  <c r="D7045" i="7"/>
  <c r="R7044" i="7"/>
  <c r="R7045" i="7" s="1"/>
  <c r="R7046" i="7" s="1"/>
  <c r="P7044" i="7"/>
  <c r="P7045" i="7" s="1"/>
  <c r="P7046" i="7" s="1"/>
  <c r="D7044" i="7"/>
  <c r="S7043" i="7"/>
  <c r="S7044" i="7" s="1"/>
  <c r="S7045" i="7" s="1"/>
  <c r="S7046" i="7" s="1"/>
  <c r="R7043" i="7"/>
  <c r="Q7043" i="7"/>
  <c r="Q7044" i="7" s="1"/>
  <c r="Q7045" i="7" s="1"/>
  <c r="Q7046" i="7" s="1"/>
  <c r="P7043" i="7"/>
  <c r="O7043" i="7"/>
  <c r="O7044" i="7" s="1"/>
  <c r="O7045" i="7" s="1"/>
  <c r="O7046" i="7" s="1"/>
  <c r="D7043" i="7"/>
  <c r="D7042" i="7"/>
  <c r="P7041" i="7"/>
  <c r="D7041" i="7"/>
  <c r="D7040" i="7"/>
  <c r="R7039" i="7"/>
  <c r="R7040" i="7" s="1"/>
  <c r="R7041" i="7" s="1"/>
  <c r="P7039" i="7"/>
  <c r="P7040" i="7" s="1"/>
  <c r="D7039" i="7"/>
  <c r="S7038" i="7"/>
  <c r="S7039" i="7" s="1"/>
  <c r="S7040" i="7" s="1"/>
  <c r="S7041" i="7" s="1"/>
  <c r="R7038" i="7"/>
  <c r="Q7038" i="7"/>
  <c r="Q7039" i="7" s="1"/>
  <c r="Q7040" i="7" s="1"/>
  <c r="Q7041" i="7" s="1"/>
  <c r="P7038" i="7"/>
  <c r="O7038" i="7"/>
  <c r="O7039" i="7" s="1"/>
  <c r="O7040" i="7" s="1"/>
  <c r="O7041" i="7" s="1"/>
  <c r="D7038" i="7"/>
  <c r="D7037" i="7"/>
  <c r="D7036" i="7"/>
  <c r="D7035" i="7"/>
  <c r="R7034" i="7"/>
  <c r="R7035" i="7" s="1"/>
  <c r="R7036" i="7" s="1"/>
  <c r="P7034" i="7"/>
  <c r="P7035" i="7" s="1"/>
  <c r="P7036" i="7" s="1"/>
  <c r="D7034" i="7"/>
  <c r="S7033" i="7"/>
  <c r="S7034" i="7" s="1"/>
  <c r="S7035" i="7" s="1"/>
  <c r="S7036" i="7" s="1"/>
  <c r="R7033" i="7"/>
  <c r="Q7033" i="7"/>
  <c r="Q7034" i="7" s="1"/>
  <c r="Q7035" i="7" s="1"/>
  <c r="Q7036" i="7" s="1"/>
  <c r="P7033" i="7"/>
  <c r="O7033" i="7"/>
  <c r="O7034" i="7" s="1"/>
  <c r="O7035" i="7" s="1"/>
  <c r="O7036" i="7" s="1"/>
  <c r="D7033" i="7"/>
  <c r="D7032" i="7"/>
  <c r="P7031" i="7"/>
  <c r="D7031" i="7"/>
  <c r="D7030" i="7"/>
  <c r="R7029" i="7"/>
  <c r="R7030" i="7" s="1"/>
  <c r="R7031" i="7" s="1"/>
  <c r="P7029" i="7"/>
  <c r="P7030" i="7" s="1"/>
  <c r="D7029" i="7"/>
  <c r="S7028" i="7"/>
  <c r="S7029" i="7" s="1"/>
  <c r="S7030" i="7" s="1"/>
  <c r="S7031" i="7" s="1"/>
  <c r="R7028" i="7"/>
  <c r="Q7028" i="7"/>
  <c r="Q7029" i="7" s="1"/>
  <c r="Q7030" i="7" s="1"/>
  <c r="Q7031" i="7" s="1"/>
  <c r="P7028" i="7"/>
  <c r="O7028" i="7"/>
  <c r="O7029" i="7" s="1"/>
  <c r="O7030" i="7" s="1"/>
  <c r="O7031" i="7" s="1"/>
  <c r="D7028" i="7"/>
  <c r="D7027" i="7"/>
  <c r="D7026" i="7"/>
  <c r="D7025" i="7"/>
  <c r="R7024" i="7"/>
  <c r="R7025" i="7" s="1"/>
  <c r="R7026" i="7" s="1"/>
  <c r="P7024" i="7"/>
  <c r="P7025" i="7" s="1"/>
  <c r="P7026" i="7" s="1"/>
  <c r="D7024" i="7"/>
  <c r="S7023" i="7"/>
  <c r="S7024" i="7" s="1"/>
  <c r="S7025" i="7" s="1"/>
  <c r="S7026" i="7" s="1"/>
  <c r="R7023" i="7"/>
  <c r="Q7023" i="7"/>
  <c r="Q7024" i="7" s="1"/>
  <c r="Q7025" i="7" s="1"/>
  <c r="Q7026" i="7" s="1"/>
  <c r="P7023" i="7"/>
  <c r="O7023" i="7"/>
  <c r="O7024" i="7" s="1"/>
  <c r="O7025" i="7" s="1"/>
  <c r="O7026" i="7" s="1"/>
  <c r="D7023" i="7"/>
  <c r="D7022" i="7"/>
  <c r="P7021" i="7"/>
  <c r="D7021" i="7"/>
  <c r="D7020" i="7"/>
  <c r="R7019" i="7"/>
  <c r="R7020" i="7" s="1"/>
  <c r="R7021" i="7" s="1"/>
  <c r="P7019" i="7"/>
  <c r="P7020" i="7" s="1"/>
  <c r="D7019" i="7"/>
  <c r="S7018" i="7"/>
  <c r="S7019" i="7" s="1"/>
  <c r="S7020" i="7" s="1"/>
  <c r="S7021" i="7" s="1"/>
  <c r="R7018" i="7"/>
  <c r="Q7018" i="7"/>
  <c r="Q7019" i="7" s="1"/>
  <c r="Q7020" i="7" s="1"/>
  <c r="Q7021" i="7" s="1"/>
  <c r="P7018" i="7"/>
  <c r="O7018" i="7"/>
  <c r="O7019" i="7" s="1"/>
  <c r="O7020" i="7" s="1"/>
  <c r="O7021" i="7" s="1"/>
  <c r="D7018" i="7"/>
  <c r="D7017" i="7"/>
  <c r="D7016" i="7"/>
  <c r="D7015" i="7"/>
  <c r="R7014" i="7"/>
  <c r="R7015" i="7" s="1"/>
  <c r="R7016" i="7" s="1"/>
  <c r="P7014" i="7"/>
  <c r="P7015" i="7" s="1"/>
  <c r="P7016" i="7" s="1"/>
  <c r="D7014" i="7"/>
  <c r="S7013" i="7"/>
  <c r="S7014" i="7" s="1"/>
  <c r="S7015" i="7" s="1"/>
  <c r="S7016" i="7" s="1"/>
  <c r="R7013" i="7"/>
  <c r="Q7013" i="7"/>
  <c r="Q7014" i="7" s="1"/>
  <c r="Q7015" i="7" s="1"/>
  <c r="Q7016" i="7" s="1"/>
  <c r="P7013" i="7"/>
  <c r="O7013" i="7"/>
  <c r="O7014" i="7" s="1"/>
  <c r="O7015" i="7" s="1"/>
  <c r="O7016" i="7" s="1"/>
  <c r="D7013" i="7"/>
  <c r="D7012" i="7"/>
  <c r="D7011" i="7"/>
  <c r="D7010" i="7"/>
  <c r="R7009" i="7"/>
  <c r="R7010" i="7" s="1"/>
  <c r="R7011" i="7" s="1"/>
  <c r="P7009" i="7"/>
  <c r="P7010" i="7" s="1"/>
  <c r="P7011" i="7" s="1"/>
  <c r="D7009" i="7"/>
  <c r="S7008" i="7"/>
  <c r="S7009" i="7" s="1"/>
  <c r="S7010" i="7" s="1"/>
  <c r="S7011" i="7" s="1"/>
  <c r="R7008" i="7"/>
  <c r="Q7008" i="7"/>
  <c r="Q7009" i="7" s="1"/>
  <c r="Q7010" i="7" s="1"/>
  <c r="Q7011" i="7" s="1"/>
  <c r="P7008" i="7"/>
  <c r="O7008" i="7"/>
  <c r="O7009" i="7" s="1"/>
  <c r="O7010" i="7" s="1"/>
  <c r="O7011" i="7" s="1"/>
  <c r="D7008" i="7"/>
  <c r="D7007" i="7"/>
  <c r="P7006" i="7"/>
  <c r="D7006" i="7"/>
  <c r="Q7005" i="7"/>
  <c r="Q7006" i="7" s="1"/>
  <c r="D7005" i="7"/>
  <c r="R7004" i="7"/>
  <c r="R7005" i="7" s="1"/>
  <c r="R7006" i="7" s="1"/>
  <c r="P7004" i="7"/>
  <c r="P7005" i="7" s="1"/>
  <c r="D7004" i="7"/>
  <c r="S7003" i="7"/>
  <c r="S7004" i="7" s="1"/>
  <c r="S7005" i="7" s="1"/>
  <c r="S7006" i="7" s="1"/>
  <c r="R7003" i="7"/>
  <c r="Q7003" i="7"/>
  <c r="Q7004" i="7" s="1"/>
  <c r="P7003" i="7"/>
  <c r="O7003" i="7"/>
  <c r="O7004" i="7" s="1"/>
  <c r="O7005" i="7" s="1"/>
  <c r="O7006" i="7" s="1"/>
  <c r="F7003" i="7"/>
  <c r="F7004" i="7" s="1"/>
  <c r="F7005" i="7" s="1"/>
  <c r="F7006" i="7" s="1"/>
  <c r="F7007" i="7" s="1"/>
  <c r="F7008" i="7" s="1"/>
  <c r="F7009" i="7" s="1"/>
  <c r="F7010" i="7" s="1"/>
  <c r="F7011" i="7" s="1"/>
  <c r="F7012" i="7" s="1"/>
  <c r="F7013" i="7" s="1"/>
  <c r="F7014" i="7" s="1"/>
  <c r="F7015" i="7" s="1"/>
  <c r="F7016" i="7" s="1"/>
  <c r="F7017" i="7" s="1"/>
  <c r="F7018" i="7" s="1"/>
  <c r="F7019" i="7" s="1"/>
  <c r="F7020" i="7" s="1"/>
  <c r="F7021" i="7" s="1"/>
  <c r="F7022" i="7" s="1"/>
  <c r="F7023" i="7" s="1"/>
  <c r="F7024" i="7" s="1"/>
  <c r="F7025" i="7" s="1"/>
  <c r="F7026" i="7" s="1"/>
  <c r="F7027" i="7" s="1"/>
  <c r="F7028" i="7" s="1"/>
  <c r="F7029" i="7" s="1"/>
  <c r="F7030" i="7" s="1"/>
  <c r="F7031" i="7" s="1"/>
  <c r="F7032" i="7" s="1"/>
  <c r="F7033" i="7" s="1"/>
  <c r="F7034" i="7" s="1"/>
  <c r="F7035" i="7" s="1"/>
  <c r="F7036" i="7" s="1"/>
  <c r="F7037" i="7" s="1"/>
  <c r="F7038" i="7" s="1"/>
  <c r="F7039" i="7" s="1"/>
  <c r="F7040" i="7" s="1"/>
  <c r="F7041" i="7" s="1"/>
  <c r="F7042" i="7" s="1"/>
  <c r="F7043" i="7" s="1"/>
  <c r="F7044" i="7" s="1"/>
  <c r="F7045" i="7" s="1"/>
  <c r="F7046" i="7" s="1"/>
  <c r="F7047" i="7" s="1"/>
  <c r="F7048" i="7" s="1"/>
  <c r="F7049" i="7" s="1"/>
  <c r="F7050" i="7" s="1"/>
  <c r="F7051" i="7" s="1"/>
  <c r="F7052" i="7" s="1"/>
  <c r="F7053" i="7" s="1"/>
  <c r="F7054" i="7" s="1"/>
  <c r="F7055" i="7" s="1"/>
  <c r="F7056" i="7" s="1"/>
  <c r="F7057" i="7" s="1"/>
  <c r="F7058" i="7" s="1"/>
  <c r="F7059" i="7" s="1"/>
  <c r="F7060" i="7" s="1"/>
  <c r="F7061" i="7" s="1"/>
  <c r="F7062" i="7" s="1"/>
  <c r="F7063" i="7" s="1"/>
  <c r="F7064" i="7" s="1"/>
  <c r="F7065" i="7" s="1"/>
  <c r="F7066" i="7" s="1"/>
  <c r="F7067" i="7" s="1"/>
  <c r="F7068" i="7" s="1"/>
  <c r="F7069" i="7" s="1"/>
  <c r="F7070" i="7" s="1"/>
  <c r="F7071" i="7" s="1"/>
  <c r="F7072" i="7" s="1"/>
  <c r="F7073" i="7" s="1"/>
  <c r="F7074" i="7" s="1"/>
  <c r="F7075" i="7" s="1"/>
  <c r="F7076" i="7" s="1"/>
  <c r="F7077" i="7" s="1"/>
  <c r="F7078" i="7" s="1"/>
  <c r="F7079" i="7" s="1"/>
  <c r="F7080" i="7" s="1"/>
  <c r="F7081" i="7" s="1"/>
  <c r="F7082" i="7" s="1"/>
  <c r="F7083" i="7" s="1"/>
  <c r="F7084" i="7" s="1"/>
  <c r="F7085" i="7" s="1"/>
  <c r="F7086" i="7" s="1"/>
  <c r="F7087" i="7" s="1"/>
  <c r="F7088" i="7" s="1"/>
  <c r="F7089" i="7" s="1"/>
  <c r="F7090" i="7" s="1"/>
  <c r="F7091" i="7" s="1"/>
  <c r="F7092" i="7" s="1"/>
  <c r="F7093" i="7" s="1"/>
  <c r="F7094" i="7" s="1"/>
  <c r="F7095" i="7" s="1"/>
  <c r="F7096" i="7" s="1"/>
  <c r="F7097" i="7" s="1"/>
  <c r="F7098" i="7" s="1"/>
  <c r="F7099" i="7" s="1"/>
  <c r="F7100" i="7" s="1"/>
  <c r="F7101" i="7" s="1"/>
  <c r="F7102" i="7" s="1"/>
  <c r="F7103" i="7" s="1"/>
  <c r="F7104" i="7" s="1"/>
  <c r="F7105" i="7" s="1"/>
  <c r="F7106" i="7" s="1"/>
  <c r="F7107" i="7" s="1"/>
  <c r="F7108" i="7" s="1"/>
  <c r="F7109" i="7" s="1"/>
  <c r="F7110" i="7" s="1"/>
  <c r="F7111" i="7" s="1"/>
  <c r="F7112" i="7" s="1"/>
  <c r="F7113" i="7" s="1"/>
  <c r="F7114" i="7" s="1"/>
  <c r="F7115" i="7" s="1"/>
  <c r="F7116" i="7" s="1"/>
  <c r="F7117" i="7" s="1"/>
  <c r="F7118" i="7" s="1"/>
  <c r="F7119" i="7" s="1"/>
  <c r="F7120" i="7" s="1"/>
  <c r="F7121" i="7" s="1"/>
  <c r="F7122" i="7" s="1"/>
  <c r="F7123" i="7" s="1"/>
  <c r="F7124" i="7" s="1"/>
  <c r="F7125" i="7" s="1"/>
  <c r="F7126" i="7" s="1"/>
  <c r="F7127" i="7" s="1"/>
  <c r="F7128" i="7" s="1"/>
  <c r="F7129" i="7" s="1"/>
  <c r="F7130" i="7" s="1"/>
  <c r="F7131" i="7" s="1"/>
  <c r="F7132" i="7" s="1"/>
  <c r="F7133" i="7" s="1"/>
  <c r="F7134" i="7" s="1"/>
  <c r="F7135" i="7" s="1"/>
  <c r="F7136" i="7" s="1"/>
  <c r="F7137" i="7" s="1"/>
  <c r="F7138" i="7" s="1"/>
  <c r="F7139" i="7" s="1"/>
  <c r="F7140" i="7" s="1"/>
  <c r="F7141" i="7" s="1"/>
  <c r="F7142" i="7" s="1"/>
  <c r="F7143" i="7" s="1"/>
  <c r="F7144" i="7" s="1"/>
  <c r="F7145" i="7" s="1"/>
  <c r="F7146" i="7" s="1"/>
  <c r="F7147" i="7" s="1"/>
  <c r="F7148" i="7" s="1"/>
  <c r="F7149" i="7" s="1"/>
  <c r="F7150" i="7" s="1"/>
  <c r="F7151" i="7" s="1"/>
  <c r="F7152" i="7" s="1"/>
  <c r="F7153" i="7" s="1"/>
  <c r="F7154" i="7" s="1"/>
  <c r="F7155" i="7" s="1"/>
  <c r="F7156" i="7" s="1"/>
  <c r="F7157" i="7" s="1"/>
  <c r="F7158" i="7" s="1"/>
  <c r="F7159" i="7" s="1"/>
  <c r="F7160" i="7" s="1"/>
  <c r="F7161" i="7" s="1"/>
  <c r="F7162" i="7" s="1"/>
  <c r="F7163" i="7" s="1"/>
  <c r="F7164" i="7" s="1"/>
  <c r="F7165" i="7" s="1"/>
  <c r="F7166" i="7" s="1"/>
  <c r="F7167" i="7" s="1"/>
  <c r="F7168" i="7" s="1"/>
  <c r="F7169" i="7" s="1"/>
  <c r="F7170" i="7" s="1"/>
  <c r="F7171" i="7" s="1"/>
  <c r="F7172" i="7" s="1"/>
  <c r="F7173" i="7" s="1"/>
  <c r="F7174" i="7" s="1"/>
  <c r="F7175" i="7" s="1"/>
  <c r="F7176" i="7" s="1"/>
  <c r="F7177" i="7" s="1"/>
  <c r="F7178" i="7" s="1"/>
  <c r="F7179" i="7" s="1"/>
  <c r="F7180" i="7" s="1"/>
  <c r="F7181" i="7" s="1"/>
  <c r="F7182" i="7" s="1"/>
  <c r="F7183" i="7" s="1"/>
  <c r="F7184" i="7" s="1"/>
  <c r="F7185" i="7" s="1"/>
  <c r="F7186" i="7" s="1"/>
  <c r="F7187" i="7" s="1"/>
  <c r="F7188" i="7" s="1"/>
  <c r="F7189" i="7" s="1"/>
  <c r="F7190" i="7" s="1"/>
  <c r="F7191" i="7" s="1"/>
  <c r="F7192" i="7" s="1"/>
  <c r="F7193" i="7" s="1"/>
  <c r="F7194" i="7" s="1"/>
  <c r="F7195" i="7" s="1"/>
  <c r="F7196" i="7" s="1"/>
  <c r="F7197" i="7" s="1"/>
  <c r="F7198" i="7" s="1"/>
  <c r="F7199" i="7" s="1"/>
  <c r="F7200" i="7" s="1"/>
  <c r="F7201" i="7" s="1"/>
  <c r="D7003" i="7"/>
  <c r="D7002" i="7"/>
  <c r="D7001" i="7"/>
  <c r="D7000" i="7"/>
  <c r="S6999" i="7"/>
  <c r="S7000" i="7" s="1"/>
  <c r="S7001" i="7" s="1"/>
  <c r="P6999" i="7"/>
  <c r="P7000" i="7" s="1"/>
  <c r="P7001" i="7" s="1"/>
  <c r="D6999" i="7"/>
  <c r="S6998" i="7"/>
  <c r="R6998" i="7"/>
  <c r="R6999" i="7" s="1"/>
  <c r="R7000" i="7" s="1"/>
  <c r="R7001" i="7" s="1"/>
  <c r="Q6998" i="7"/>
  <c r="Q6999" i="7" s="1"/>
  <c r="Q7000" i="7" s="1"/>
  <c r="Q7001" i="7" s="1"/>
  <c r="P6998" i="7"/>
  <c r="O6998" i="7"/>
  <c r="O6999" i="7" s="1"/>
  <c r="O7000" i="7" s="1"/>
  <c r="O7001" i="7" s="1"/>
  <c r="D6998" i="7"/>
  <c r="D6997" i="7"/>
  <c r="D6996" i="7"/>
  <c r="D6995" i="7"/>
  <c r="Q6994" i="7"/>
  <c r="Q6995" i="7" s="1"/>
  <c r="Q6996" i="7" s="1"/>
  <c r="D6994" i="7"/>
  <c r="S6993" i="7"/>
  <c r="S6994" i="7" s="1"/>
  <c r="S6995" i="7" s="1"/>
  <c r="S6996" i="7" s="1"/>
  <c r="R6993" i="7"/>
  <c r="R6994" i="7" s="1"/>
  <c r="R6995" i="7" s="1"/>
  <c r="R6996" i="7" s="1"/>
  <c r="Q6993" i="7"/>
  <c r="P6993" i="7"/>
  <c r="P6994" i="7" s="1"/>
  <c r="P6995" i="7" s="1"/>
  <c r="P6996" i="7" s="1"/>
  <c r="O6993" i="7"/>
  <c r="O6994" i="7" s="1"/>
  <c r="O6995" i="7" s="1"/>
  <c r="O6996" i="7" s="1"/>
  <c r="D6993" i="7"/>
  <c r="D6992" i="7"/>
  <c r="D6991" i="7"/>
  <c r="S6990" i="7"/>
  <c r="S6991" i="7" s="1"/>
  <c r="D6990" i="7"/>
  <c r="S6989" i="7"/>
  <c r="R6989" i="7"/>
  <c r="R6990" i="7" s="1"/>
  <c r="R6991" i="7" s="1"/>
  <c r="O6989" i="7"/>
  <c r="O6990" i="7" s="1"/>
  <c r="O6991" i="7" s="1"/>
  <c r="D6989" i="7"/>
  <c r="S6988" i="7"/>
  <c r="R6988" i="7"/>
  <c r="Q6988" i="7"/>
  <c r="Q6989" i="7" s="1"/>
  <c r="Q6990" i="7" s="1"/>
  <c r="Q6991" i="7" s="1"/>
  <c r="P6988" i="7"/>
  <c r="P6989" i="7" s="1"/>
  <c r="P6990" i="7" s="1"/>
  <c r="P6991" i="7" s="1"/>
  <c r="O6988" i="7"/>
  <c r="D6988" i="7"/>
  <c r="D6987" i="7"/>
  <c r="D6986" i="7"/>
  <c r="D6985" i="7"/>
  <c r="S6984" i="7"/>
  <c r="S6985" i="7" s="1"/>
  <c r="S6986" i="7" s="1"/>
  <c r="P6984" i="7"/>
  <c r="P6985" i="7" s="1"/>
  <c r="P6986" i="7" s="1"/>
  <c r="O6984" i="7"/>
  <c r="O6985" i="7" s="1"/>
  <c r="O6986" i="7" s="1"/>
  <c r="D6984" i="7"/>
  <c r="S6983" i="7"/>
  <c r="R6983" i="7"/>
  <c r="R6984" i="7" s="1"/>
  <c r="R6985" i="7" s="1"/>
  <c r="R6986" i="7" s="1"/>
  <c r="Q6983" i="7"/>
  <c r="Q6984" i="7" s="1"/>
  <c r="Q6985" i="7" s="1"/>
  <c r="Q6986" i="7" s="1"/>
  <c r="P6983" i="7"/>
  <c r="O6983" i="7"/>
  <c r="D6983" i="7"/>
  <c r="D6982" i="7"/>
  <c r="D6981" i="7"/>
  <c r="O6980" i="7"/>
  <c r="O6981" i="7" s="1"/>
  <c r="D6980" i="7"/>
  <c r="Q6979" i="7"/>
  <c r="Q6980" i="7" s="1"/>
  <c r="Q6981" i="7" s="1"/>
  <c r="P6979" i="7"/>
  <c r="P6980" i="7" s="1"/>
  <c r="P6981" i="7" s="1"/>
  <c r="O6979" i="7"/>
  <c r="D6979" i="7"/>
  <c r="S6978" i="7"/>
  <c r="S6979" i="7" s="1"/>
  <c r="S6980" i="7" s="1"/>
  <c r="S6981" i="7" s="1"/>
  <c r="R6978" i="7"/>
  <c r="R6979" i="7" s="1"/>
  <c r="R6980" i="7" s="1"/>
  <c r="R6981" i="7" s="1"/>
  <c r="Q6978" i="7"/>
  <c r="P6978" i="7"/>
  <c r="O6978" i="7"/>
  <c r="D6978" i="7"/>
  <c r="D6977" i="7"/>
  <c r="D6976" i="7"/>
  <c r="D6975" i="7"/>
  <c r="Q6974" i="7"/>
  <c r="Q6975" i="7" s="1"/>
  <c r="Q6976" i="7" s="1"/>
  <c r="D6974" i="7"/>
  <c r="S6973" i="7"/>
  <c r="S6974" i="7" s="1"/>
  <c r="S6975" i="7" s="1"/>
  <c r="S6976" i="7" s="1"/>
  <c r="R6973" i="7"/>
  <c r="R6974" i="7" s="1"/>
  <c r="R6975" i="7" s="1"/>
  <c r="R6976" i="7" s="1"/>
  <c r="Q6973" i="7"/>
  <c r="P6973" i="7"/>
  <c r="P6974" i="7" s="1"/>
  <c r="P6975" i="7" s="1"/>
  <c r="P6976" i="7" s="1"/>
  <c r="O6973" i="7"/>
  <c r="O6974" i="7" s="1"/>
  <c r="O6975" i="7" s="1"/>
  <c r="O6976" i="7" s="1"/>
  <c r="D6973" i="7"/>
  <c r="D6972" i="7"/>
  <c r="D6971" i="7"/>
  <c r="D6970" i="7"/>
  <c r="S6969" i="7"/>
  <c r="S6970" i="7" s="1"/>
  <c r="S6971" i="7" s="1"/>
  <c r="R6969" i="7"/>
  <c r="R6970" i="7" s="1"/>
  <c r="R6971" i="7" s="1"/>
  <c r="D6969" i="7"/>
  <c r="S6968" i="7"/>
  <c r="R6968" i="7"/>
  <c r="Q6968" i="7"/>
  <c r="Q6969" i="7" s="1"/>
  <c r="Q6970" i="7" s="1"/>
  <c r="Q6971" i="7" s="1"/>
  <c r="P6968" i="7"/>
  <c r="P6969" i="7" s="1"/>
  <c r="P6970" i="7" s="1"/>
  <c r="P6971" i="7" s="1"/>
  <c r="O6968" i="7"/>
  <c r="O6969" i="7" s="1"/>
  <c r="O6970" i="7" s="1"/>
  <c r="O6971" i="7" s="1"/>
  <c r="D6968" i="7"/>
  <c r="D6967" i="7"/>
  <c r="D6966" i="7"/>
  <c r="D6965" i="7"/>
  <c r="S6964" i="7"/>
  <c r="S6965" i="7" s="1"/>
  <c r="S6966" i="7" s="1"/>
  <c r="O6964" i="7"/>
  <c r="O6965" i="7" s="1"/>
  <c r="O6966" i="7" s="1"/>
  <c r="D6964" i="7"/>
  <c r="S6963" i="7"/>
  <c r="R6963" i="7"/>
  <c r="R6964" i="7" s="1"/>
  <c r="R6965" i="7" s="1"/>
  <c r="R6966" i="7" s="1"/>
  <c r="Q6963" i="7"/>
  <c r="Q6964" i="7" s="1"/>
  <c r="Q6965" i="7" s="1"/>
  <c r="Q6966" i="7" s="1"/>
  <c r="P6963" i="7"/>
  <c r="P6964" i="7" s="1"/>
  <c r="P6965" i="7" s="1"/>
  <c r="P6966" i="7" s="1"/>
  <c r="O6963" i="7"/>
  <c r="D6963" i="7"/>
  <c r="D6962" i="7"/>
  <c r="D6961" i="7"/>
  <c r="D6960" i="7"/>
  <c r="P6959" i="7"/>
  <c r="P6960" i="7" s="1"/>
  <c r="P6961" i="7" s="1"/>
  <c r="D6959" i="7"/>
  <c r="S6958" i="7"/>
  <c r="S6959" i="7" s="1"/>
  <c r="S6960" i="7" s="1"/>
  <c r="S6961" i="7" s="1"/>
  <c r="R6958" i="7"/>
  <c r="R6959" i="7" s="1"/>
  <c r="R6960" i="7" s="1"/>
  <c r="R6961" i="7" s="1"/>
  <c r="Q6958" i="7"/>
  <c r="Q6959" i="7" s="1"/>
  <c r="Q6960" i="7" s="1"/>
  <c r="Q6961" i="7" s="1"/>
  <c r="P6958" i="7"/>
  <c r="O6958" i="7"/>
  <c r="O6959" i="7" s="1"/>
  <c r="O6960" i="7" s="1"/>
  <c r="O6961" i="7" s="1"/>
  <c r="D6958" i="7"/>
  <c r="D6957" i="7"/>
  <c r="D6956" i="7"/>
  <c r="D6955" i="7"/>
  <c r="Q6954" i="7"/>
  <c r="Q6955" i="7" s="1"/>
  <c r="Q6956" i="7" s="1"/>
  <c r="D6954" i="7"/>
  <c r="S6953" i="7"/>
  <c r="S6954" i="7" s="1"/>
  <c r="S6955" i="7" s="1"/>
  <c r="S6956" i="7" s="1"/>
  <c r="R6953" i="7"/>
  <c r="R6954" i="7" s="1"/>
  <c r="R6955" i="7" s="1"/>
  <c r="R6956" i="7" s="1"/>
  <c r="Q6953" i="7"/>
  <c r="P6953" i="7"/>
  <c r="P6954" i="7" s="1"/>
  <c r="P6955" i="7" s="1"/>
  <c r="P6956" i="7" s="1"/>
  <c r="O6953" i="7"/>
  <c r="O6954" i="7" s="1"/>
  <c r="O6955" i="7" s="1"/>
  <c r="O6956" i="7" s="1"/>
  <c r="D6953" i="7"/>
  <c r="D6952" i="7"/>
  <c r="D6951" i="7"/>
  <c r="O6950" i="7"/>
  <c r="O6951" i="7" s="1"/>
  <c r="D6950" i="7"/>
  <c r="R6949" i="7"/>
  <c r="R6950" i="7" s="1"/>
  <c r="R6951" i="7" s="1"/>
  <c r="Q6949" i="7"/>
  <c r="Q6950" i="7" s="1"/>
  <c r="Q6951" i="7" s="1"/>
  <c r="O6949" i="7"/>
  <c r="D6949" i="7"/>
  <c r="S6948" i="7"/>
  <c r="S6949" i="7" s="1"/>
  <c r="S6950" i="7" s="1"/>
  <c r="S6951" i="7" s="1"/>
  <c r="R6948" i="7"/>
  <c r="Q6948" i="7"/>
  <c r="P6948" i="7"/>
  <c r="P6949" i="7" s="1"/>
  <c r="P6950" i="7" s="1"/>
  <c r="P6951" i="7" s="1"/>
  <c r="O6948" i="7"/>
  <c r="D6948" i="7"/>
  <c r="D6947" i="7"/>
  <c r="D6946" i="7"/>
  <c r="D6945" i="7"/>
  <c r="S6944" i="7"/>
  <c r="S6945" i="7" s="1"/>
  <c r="S6946" i="7" s="1"/>
  <c r="P6944" i="7"/>
  <c r="P6945" i="7" s="1"/>
  <c r="P6946" i="7" s="1"/>
  <c r="O6944" i="7"/>
  <c r="O6945" i="7" s="1"/>
  <c r="O6946" i="7" s="1"/>
  <c r="D6944" i="7"/>
  <c r="S6943" i="7"/>
  <c r="R6943" i="7"/>
  <c r="R6944" i="7" s="1"/>
  <c r="R6945" i="7" s="1"/>
  <c r="R6946" i="7" s="1"/>
  <c r="Q6943" i="7"/>
  <c r="Q6944" i="7" s="1"/>
  <c r="Q6945" i="7" s="1"/>
  <c r="Q6946" i="7" s="1"/>
  <c r="P6943" i="7"/>
  <c r="O6943" i="7"/>
  <c r="D6943" i="7"/>
  <c r="D6942" i="7"/>
  <c r="D6941" i="7"/>
  <c r="S6940" i="7"/>
  <c r="S6941" i="7" s="1"/>
  <c r="D6940" i="7"/>
  <c r="S6939" i="7"/>
  <c r="Q6939" i="7"/>
  <c r="Q6940" i="7" s="1"/>
  <c r="Q6941" i="7" s="1"/>
  <c r="P6939" i="7"/>
  <c r="P6940" i="7" s="1"/>
  <c r="P6941" i="7" s="1"/>
  <c r="O6939" i="7"/>
  <c r="O6940" i="7" s="1"/>
  <c r="O6941" i="7" s="1"/>
  <c r="D6939" i="7"/>
  <c r="S6938" i="7"/>
  <c r="R6938" i="7"/>
  <c r="R6939" i="7" s="1"/>
  <c r="R6940" i="7" s="1"/>
  <c r="R6941" i="7" s="1"/>
  <c r="Q6938" i="7"/>
  <c r="P6938" i="7"/>
  <c r="O6938" i="7"/>
  <c r="D6938" i="7"/>
  <c r="D6937" i="7"/>
  <c r="D6936" i="7"/>
  <c r="D6935" i="7"/>
  <c r="Q6934" i="7"/>
  <c r="Q6935" i="7" s="1"/>
  <c r="Q6936" i="7" s="1"/>
  <c r="D6934" i="7"/>
  <c r="S6933" i="7"/>
  <c r="S6934" i="7" s="1"/>
  <c r="S6935" i="7" s="1"/>
  <c r="S6936" i="7" s="1"/>
  <c r="R6933" i="7"/>
  <c r="R6934" i="7" s="1"/>
  <c r="R6935" i="7" s="1"/>
  <c r="R6936" i="7" s="1"/>
  <c r="Q6933" i="7"/>
  <c r="P6933" i="7"/>
  <c r="P6934" i="7" s="1"/>
  <c r="P6935" i="7" s="1"/>
  <c r="P6936" i="7" s="1"/>
  <c r="O6933" i="7"/>
  <c r="O6934" i="7" s="1"/>
  <c r="O6935" i="7" s="1"/>
  <c r="O6936" i="7" s="1"/>
  <c r="D6933" i="7"/>
  <c r="D6932" i="7"/>
  <c r="D6931" i="7"/>
  <c r="D6930" i="7"/>
  <c r="R6929" i="7"/>
  <c r="R6930" i="7" s="1"/>
  <c r="R6931" i="7" s="1"/>
  <c r="Q6929" i="7"/>
  <c r="Q6930" i="7" s="1"/>
  <c r="Q6931" i="7" s="1"/>
  <c r="D6929" i="7"/>
  <c r="S6928" i="7"/>
  <c r="S6929" i="7" s="1"/>
  <c r="S6930" i="7" s="1"/>
  <c r="S6931" i="7" s="1"/>
  <c r="R6928" i="7"/>
  <c r="Q6928" i="7"/>
  <c r="P6928" i="7"/>
  <c r="P6929" i="7" s="1"/>
  <c r="P6930" i="7" s="1"/>
  <c r="P6931" i="7" s="1"/>
  <c r="O6928" i="7"/>
  <c r="O6929" i="7" s="1"/>
  <c r="O6930" i="7" s="1"/>
  <c r="O6931" i="7" s="1"/>
  <c r="D6928" i="7"/>
  <c r="D6927" i="7"/>
  <c r="D6926" i="7"/>
  <c r="D6925" i="7"/>
  <c r="S6924" i="7"/>
  <c r="S6925" i="7" s="1"/>
  <c r="S6926" i="7" s="1"/>
  <c r="O6924" i="7"/>
  <c r="O6925" i="7" s="1"/>
  <c r="O6926" i="7" s="1"/>
  <c r="D6924" i="7"/>
  <c r="S6923" i="7"/>
  <c r="R6923" i="7"/>
  <c r="R6924" i="7" s="1"/>
  <c r="R6925" i="7" s="1"/>
  <c r="R6926" i="7" s="1"/>
  <c r="Q6923" i="7"/>
  <c r="Q6924" i="7" s="1"/>
  <c r="Q6925" i="7" s="1"/>
  <c r="Q6926" i="7" s="1"/>
  <c r="P6923" i="7"/>
  <c r="P6924" i="7" s="1"/>
  <c r="P6925" i="7" s="1"/>
  <c r="P6926" i="7" s="1"/>
  <c r="O6923" i="7"/>
  <c r="D6923" i="7"/>
  <c r="D6922" i="7"/>
  <c r="D6921" i="7"/>
  <c r="D6920" i="7"/>
  <c r="S6919" i="7"/>
  <c r="S6920" i="7" s="1"/>
  <c r="S6921" i="7" s="1"/>
  <c r="P6919" i="7"/>
  <c r="P6920" i="7" s="1"/>
  <c r="P6921" i="7" s="1"/>
  <c r="D6919" i="7"/>
  <c r="S6918" i="7"/>
  <c r="R6918" i="7"/>
  <c r="R6919" i="7" s="1"/>
  <c r="R6920" i="7" s="1"/>
  <c r="R6921" i="7" s="1"/>
  <c r="Q6918" i="7"/>
  <c r="Q6919" i="7" s="1"/>
  <c r="Q6920" i="7" s="1"/>
  <c r="Q6921" i="7" s="1"/>
  <c r="P6918" i="7"/>
  <c r="O6918" i="7"/>
  <c r="O6919" i="7" s="1"/>
  <c r="O6920" i="7" s="1"/>
  <c r="O6921" i="7" s="1"/>
  <c r="D6918" i="7"/>
  <c r="D6917" i="7"/>
  <c r="D6916" i="7"/>
  <c r="D6915" i="7"/>
  <c r="Q6914" i="7"/>
  <c r="Q6915" i="7" s="1"/>
  <c r="Q6916" i="7" s="1"/>
  <c r="D6914" i="7"/>
  <c r="S6913" i="7"/>
  <c r="S6914" i="7" s="1"/>
  <c r="S6915" i="7" s="1"/>
  <c r="S6916" i="7" s="1"/>
  <c r="R6913" i="7"/>
  <c r="R6914" i="7" s="1"/>
  <c r="R6915" i="7" s="1"/>
  <c r="R6916" i="7" s="1"/>
  <c r="Q6913" i="7"/>
  <c r="P6913" i="7"/>
  <c r="P6914" i="7" s="1"/>
  <c r="P6915" i="7" s="1"/>
  <c r="P6916" i="7" s="1"/>
  <c r="O6913" i="7"/>
  <c r="O6914" i="7" s="1"/>
  <c r="O6915" i="7" s="1"/>
  <c r="O6916" i="7" s="1"/>
  <c r="D6913" i="7"/>
  <c r="D6912" i="7"/>
  <c r="D6911" i="7"/>
  <c r="S6910" i="7"/>
  <c r="S6911" i="7" s="1"/>
  <c r="D6910" i="7"/>
  <c r="S6909" i="7"/>
  <c r="R6909" i="7"/>
  <c r="R6910" i="7" s="1"/>
  <c r="R6911" i="7" s="1"/>
  <c r="O6909" i="7"/>
  <c r="O6910" i="7" s="1"/>
  <c r="O6911" i="7" s="1"/>
  <c r="D6909" i="7"/>
  <c r="S6908" i="7"/>
  <c r="R6908" i="7"/>
  <c r="Q6908" i="7"/>
  <c r="Q6909" i="7" s="1"/>
  <c r="Q6910" i="7" s="1"/>
  <c r="Q6911" i="7" s="1"/>
  <c r="P6908" i="7"/>
  <c r="P6909" i="7" s="1"/>
  <c r="P6910" i="7" s="1"/>
  <c r="P6911" i="7" s="1"/>
  <c r="O6908" i="7"/>
  <c r="D6908" i="7"/>
  <c r="D6907" i="7"/>
  <c r="D6906" i="7"/>
  <c r="D6905" i="7"/>
  <c r="S6904" i="7"/>
  <c r="S6905" i="7" s="1"/>
  <c r="S6906" i="7" s="1"/>
  <c r="P6904" i="7"/>
  <c r="P6905" i="7" s="1"/>
  <c r="P6906" i="7" s="1"/>
  <c r="O6904" i="7"/>
  <c r="O6905" i="7" s="1"/>
  <c r="O6906" i="7" s="1"/>
  <c r="D6904" i="7"/>
  <c r="S6903" i="7"/>
  <c r="R6903" i="7"/>
  <c r="R6904" i="7" s="1"/>
  <c r="R6905" i="7" s="1"/>
  <c r="R6906" i="7" s="1"/>
  <c r="Q6903" i="7"/>
  <c r="Q6904" i="7" s="1"/>
  <c r="Q6905" i="7" s="1"/>
  <c r="Q6906" i="7" s="1"/>
  <c r="P6903" i="7"/>
  <c r="O6903" i="7"/>
  <c r="D6903" i="7"/>
  <c r="D6902" i="7"/>
  <c r="D6901" i="7"/>
  <c r="O6900" i="7"/>
  <c r="O6901" i="7" s="1"/>
  <c r="D6900" i="7"/>
  <c r="Q6899" i="7"/>
  <c r="Q6900" i="7" s="1"/>
  <c r="Q6901" i="7" s="1"/>
  <c r="P6899" i="7"/>
  <c r="P6900" i="7" s="1"/>
  <c r="P6901" i="7" s="1"/>
  <c r="O6899" i="7"/>
  <c r="D6899" i="7"/>
  <c r="S6898" i="7"/>
  <c r="S6899" i="7" s="1"/>
  <c r="S6900" i="7" s="1"/>
  <c r="S6901" i="7" s="1"/>
  <c r="R6898" i="7"/>
  <c r="R6899" i="7" s="1"/>
  <c r="R6900" i="7" s="1"/>
  <c r="R6901" i="7" s="1"/>
  <c r="Q6898" i="7"/>
  <c r="P6898" i="7"/>
  <c r="O6898" i="7"/>
  <c r="D6898" i="7"/>
  <c r="D6897" i="7"/>
  <c r="D6896" i="7"/>
  <c r="D6895" i="7"/>
  <c r="Q6894" i="7"/>
  <c r="Q6895" i="7" s="1"/>
  <c r="Q6896" i="7" s="1"/>
  <c r="D6894" i="7"/>
  <c r="S6893" i="7"/>
  <c r="S6894" i="7" s="1"/>
  <c r="S6895" i="7" s="1"/>
  <c r="S6896" i="7" s="1"/>
  <c r="R6893" i="7"/>
  <c r="R6894" i="7" s="1"/>
  <c r="R6895" i="7" s="1"/>
  <c r="R6896" i="7" s="1"/>
  <c r="Q6893" i="7"/>
  <c r="P6893" i="7"/>
  <c r="P6894" i="7" s="1"/>
  <c r="P6895" i="7" s="1"/>
  <c r="P6896" i="7" s="1"/>
  <c r="O6893" i="7"/>
  <c r="O6894" i="7" s="1"/>
  <c r="O6895" i="7" s="1"/>
  <c r="O6896" i="7" s="1"/>
  <c r="D6893" i="7"/>
  <c r="D6892" i="7"/>
  <c r="D6891" i="7"/>
  <c r="D6890" i="7"/>
  <c r="S6889" i="7"/>
  <c r="S6890" i="7" s="1"/>
  <c r="S6891" i="7" s="1"/>
  <c r="R6889" i="7"/>
  <c r="R6890" i="7" s="1"/>
  <c r="R6891" i="7" s="1"/>
  <c r="D6889" i="7"/>
  <c r="S6888" i="7"/>
  <c r="R6888" i="7"/>
  <c r="Q6888" i="7"/>
  <c r="Q6889" i="7" s="1"/>
  <c r="Q6890" i="7" s="1"/>
  <c r="Q6891" i="7" s="1"/>
  <c r="P6888" i="7"/>
  <c r="P6889" i="7" s="1"/>
  <c r="P6890" i="7" s="1"/>
  <c r="P6891" i="7" s="1"/>
  <c r="O6888" i="7"/>
  <c r="O6889" i="7" s="1"/>
  <c r="O6890" i="7" s="1"/>
  <c r="O6891" i="7" s="1"/>
  <c r="D6888" i="7"/>
  <c r="D6887" i="7"/>
  <c r="D6886" i="7"/>
  <c r="D6885" i="7"/>
  <c r="S6884" i="7"/>
  <c r="S6885" i="7" s="1"/>
  <c r="S6886" i="7" s="1"/>
  <c r="O6884" i="7"/>
  <c r="O6885" i="7" s="1"/>
  <c r="O6886" i="7" s="1"/>
  <c r="D6884" i="7"/>
  <c r="S6883" i="7"/>
  <c r="R6883" i="7"/>
  <c r="R6884" i="7" s="1"/>
  <c r="R6885" i="7" s="1"/>
  <c r="R6886" i="7" s="1"/>
  <c r="Q6883" i="7"/>
  <c r="Q6884" i="7" s="1"/>
  <c r="Q6885" i="7" s="1"/>
  <c r="Q6886" i="7" s="1"/>
  <c r="P6883" i="7"/>
  <c r="P6884" i="7" s="1"/>
  <c r="P6885" i="7" s="1"/>
  <c r="P6886" i="7" s="1"/>
  <c r="O6883" i="7"/>
  <c r="D6883" i="7"/>
  <c r="D6882" i="7"/>
  <c r="D6881" i="7"/>
  <c r="D6880" i="7"/>
  <c r="P6879" i="7"/>
  <c r="P6880" i="7" s="1"/>
  <c r="P6881" i="7" s="1"/>
  <c r="D6879" i="7"/>
  <c r="S6878" i="7"/>
  <c r="S6879" i="7" s="1"/>
  <c r="S6880" i="7" s="1"/>
  <c r="S6881" i="7" s="1"/>
  <c r="R6878" i="7"/>
  <c r="R6879" i="7" s="1"/>
  <c r="R6880" i="7" s="1"/>
  <c r="R6881" i="7" s="1"/>
  <c r="Q6878" i="7"/>
  <c r="Q6879" i="7" s="1"/>
  <c r="Q6880" i="7" s="1"/>
  <c r="Q6881" i="7" s="1"/>
  <c r="P6878" i="7"/>
  <c r="O6878" i="7"/>
  <c r="O6879" i="7" s="1"/>
  <c r="O6880" i="7" s="1"/>
  <c r="O6881" i="7" s="1"/>
  <c r="D6878" i="7"/>
  <c r="D6877" i="7"/>
  <c r="D6876" i="7"/>
  <c r="D6875" i="7"/>
  <c r="Q6874" i="7"/>
  <c r="Q6875" i="7" s="1"/>
  <c r="Q6876" i="7" s="1"/>
  <c r="D6874" i="7"/>
  <c r="S6873" i="7"/>
  <c r="S6874" i="7" s="1"/>
  <c r="S6875" i="7" s="1"/>
  <c r="S6876" i="7" s="1"/>
  <c r="R6873" i="7"/>
  <c r="R6874" i="7" s="1"/>
  <c r="R6875" i="7" s="1"/>
  <c r="R6876" i="7" s="1"/>
  <c r="Q6873" i="7"/>
  <c r="P6873" i="7"/>
  <c r="P6874" i="7" s="1"/>
  <c r="P6875" i="7" s="1"/>
  <c r="P6876" i="7" s="1"/>
  <c r="O6873" i="7"/>
  <c r="O6874" i="7" s="1"/>
  <c r="O6875" i="7" s="1"/>
  <c r="O6876" i="7" s="1"/>
  <c r="D6873" i="7"/>
  <c r="D6872" i="7"/>
  <c r="D6871" i="7"/>
  <c r="O6870" i="7"/>
  <c r="O6871" i="7" s="1"/>
  <c r="D6870" i="7"/>
  <c r="R6869" i="7"/>
  <c r="R6870" i="7" s="1"/>
  <c r="R6871" i="7" s="1"/>
  <c r="Q6869" i="7"/>
  <c r="Q6870" i="7" s="1"/>
  <c r="Q6871" i="7" s="1"/>
  <c r="O6869" i="7"/>
  <c r="D6869" i="7"/>
  <c r="S6868" i="7"/>
  <c r="S6869" i="7" s="1"/>
  <c r="S6870" i="7" s="1"/>
  <c r="S6871" i="7" s="1"/>
  <c r="R6868" i="7"/>
  <c r="Q6868" i="7"/>
  <c r="P6868" i="7"/>
  <c r="P6869" i="7" s="1"/>
  <c r="P6870" i="7" s="1"/>
  <c r="P6871" i="7" s="1"/>
  <c r="O6868" i="7"/>
  <c r="D6868" i="7"/>
  <c r="D6867" i="7"/>
  <c r="D6866" i="7"/>
  <c r="D6865" i="7"/>
  <c r="S6864" i="7"/>
  <c r="S6865" i="7" s="1"/>
  <c r="S6866" i="7" s="1"/>
  <c r="P6864" i="7"/>
  <c r="P6865" i="7" s="1"/>
  <c r="P6866" i="7" s="1"/>
  <c r="O6864" i="7"/>
  <c r="O6865" i="7" s="1"/>
  <c r="O6866" i="7" s="1"/>
  <c r="D6864" i="7"/>
  <c r="S6863" i="7"/>
  <c r="R6863" i="7"/>
  <c r="R6864" i="7" s="1"/>
  <c r="R6865" i="7" s="1"/>
  <c r="R6866" i="7" s="1"/>
  <c r="Q6863" i="7"/>
  <c r="Q6864" i="7" s="1"/>
  <c r="Q6865" i="7" s="1"/>
  <c r="Q6866" i="7" s="1"/>
  <c r="P6863" i="7"/>
  <c r="O6863" i="7"/>
  <c r="D6863" i="7"/>
  <c r="D6862" i="7"/>
  <c r="D6861" i="7"/>
  <c r="S6860" i="7"/>
  <c r="S6861" i="7" s="1"/>
  <c r="D6860" i="7"/>
  <c r="S6859" i="7"/>
  <c r="P6859" i="7"/>
  <c r="P6860" i="7" s="1"/>
  <c r="P6861" i="7" s="1"/>
  <c r="O6859" i="7"/>
  <c r="O6860" i="7" s="1"/>
  <c r="O6861" i="7" s="1"/>
  <c r="D6859" i="7"/>
  <c r="S6858" i="7"/>
  <c r="R6858" i="7"/>
  <c r="R6859" i="7" s="1"/>
  <c r="R6860" i="7" s="1"/>
  <c r="R6861" i="7" s="1"/>
  <c r="Q6858" i="7"/>
  <c r="Q6859" i="7" s="1"/>
  <c r="Q6860" i="7" s="1"/>
  <c r="Q6861" i="7" s="1"/>
  <c r="P6858" i="7"/>
  <c r="O6858" i="7"/>
  <c r="D6858" i="7"/>
  <c r="D6857" i="7"/>
  <c r="D6856" i="7"/>
  <c r="D6855" i="7"/>
  <c r="Q6854" i="7"/>
  <c r="Q6855" i="7" s="1"/>
  <c r="Q6856" i="7" s="1"/>
  <c r="D6854" i="7"/>
  <c r="S6853" i="7"/>
  <c r="S6854" i="7" s="1"/>
  <c r="S6855" i="7" s="1"/>
  <c r="S6856" i="7" s="1"/>
  <c r="R6853" i="7"/>
  <c r="R6854" i="7" s="1"/>
  <c r="R6855" i="7" s="1"/>
  <c r="R6856" i="7" s="1"/>
  <c r="Q6853" i="7"/>
  <c r="P6853" i="7"/>
  <c r="P6854" i="7" s="1"/>
  <c r="P6855" i="7" s="1"/>
  <c r="P6856" i="7" s="1"/>
  <c r="O6853" i="7"/>
  <c r="O6854" i="7" s="1"/>
  <c r="O6855" i="7" s="1"/>
  <c r="O6856" i="7" s="1"/>
  <c r="D6853" i="7"/>
  <c r="D6852" i="7"/>
  <c r="D6851" i="7"/>
  <c r="D6850" i="7"/>
  <c r="R6849" i="7"/>
  <c r="R6850" i="7" s="1"/>
  <c r="R6851" i="7" s="1"/>
  <c r="Q6849" i="7"/>
  <c r="Q6850" i="7" s="1"/>
  <c r="Q6851" i="7" s="1"/>
  <c r="D6849" i="7"/>
  <c r="S6848" i="7"/>
  <c r="S6849" i="7" s="1"/>
  <c r="S6850" i="7" s="1"/>
  <c r="S6851" i="7" s="1"/>
  <c r="R6848" i="7"/>
  <c r="Q6848" i="7"/>
  <c r="P6848" i="7"/>
  <c r="P6849" i="7" s="1"/>
  <c r="P6850" i="7" s="1"/>
  <c r="P6851" i="7" s="1"/>
  <c r="O6848" i="7"/>
  <c r="O6849" i="7" s="1"/>
  <c r="O6850" i="7" s="1"/>
  <c r="O6851" i="7" s="1"/>
  <c r="D6848" i="7"/>
  <c r="D6847" i="7"/>
  <c r="D6846" i="7"/>
  <c r="D6845" i="7"/>
  <c r="S6844" i="7"/>
  <c r="S6845" i="7" s="1"/>
  <c r="S6846" i="7" s="1"/>
  <c r="O6844" i="7"/>
  <c r="O6845" i="7" s="1"/>
  <c r="O6846" i="7" s="1"/>
  <c r="D6844" i="7"/>
  <c r="S6843" i="7"/>
  <c r="R6843" i="7"/>
  <c r="R6844" i="7" s="1"/>
  <c r="R6845" i="7" s="1"/>
  <c r="R6846" i="7" s="1"/>
  <c r="Q6843" i="7"/>
  <c r="Q6844" i="7" s="1"/>
  <c r="Q6845" i="7" s="1"/>
  <c r="Q6846" i="7" s="1"/>
  <c r="P6843" i="7"/>
  <c r="P6844" i="7" s="1"/>
  <c r="P6845" i="7" s="1"/>
  <c r="P6846" i="7" s="1"/>
  <c r="O6843" i="7"/>
  <c r="D6843" i="7"/>
  <c r="D6842" i="7"/>
  <c r="D6841" i="7"/>
  <c r="D6840" i="7"/>
  <c r="S6839" i="7"/>
  <c r="S6840" i="7" s="1"/>
  <c r="S6841" i="7" s="1"/>
  <c r="P6839" i="7"/>
  <c r="P6840" i="7" s="1"/>
  <c r="P6841" i="7" s="1"/>
  <c r="D6839" i="7"/>
  <c r="S6838" i="7"/>
  <c r="R6838" i="7"/>
  <c r="R6839" i="7" s="1"/>
  <c r="R6840" i="7" s="1"/>
  <c r="R6841" i="7" s="1"/>
  <c r="Q6838" i="7"/>
  <c r="Q6839" i="7" s="1"/>
  <c r="Q6840" i="7" s="1"/>
  <c r="Q6841" i="7" s="1"/>
  <c r="P6838" i="7"/>
  <c r="O6838" i="7"/>
  <c r="O6839" i="7" s="1"/>
  <c r="O6840" i="7" s="1"/>
  <c r="O6841" i="7" s="1"/>
  <c r="D6838" i="7"/>
  <c r="D6837" i="7"/>
  <c r="D6836" i="7"/>
  <c r="D6835" i="7"/>
  <c r="Q6834" i="7"/>
  <c r="Q6835" i="7" s="1"/>
  <c r="Q6836" i="7" s="1"/>
  <c r="D6834" i="7"/>
  <c r="S6833" i="7"/>
  <c r="S6834" i="7" s="1"/>
  <c r="S6835" i="7" s="1"/>
  <c r="S6836" i="7" s="1"/>
  <c r="R6833" i="7"/>
  <c r="R6834" i="7" s="1"/>
  <c r="R6835" i="7" s="1"/>
  <c r="R6836" i="7" s="1"/>
  <c r="Q6833" i="7"/>
  <c r="P6833" i="7"/>
  <c r="P6834" i="7" s="1"/>
  <c r="P6835" i="7" s="1"/>
  <c r="P6836" i="7" s="1"/>
  <c r="O6833" i="7"/>
  <c r="O6834" i="7" s="1"/>
  <c r="O6835" i="7" s="1"/>
  <c r="O6836" i="7" s="1"/>
  <c r="D6833" i="7"/>
  <c r="D6832" i="7"/>
  <c r="D6831" i="7"/>
  <c r="S6830" i="7"/>
  <c r="S6831" i="7" s="1"/>
  <c r="D6830" i="7"/>
  <c r="S6829" i="7"/>
  <c r="R6829" i="7"/>
  <c r="R6830" i="7" s="1"/>
  <c r="R6831" i="7" s="1"/>
  <c r="O6829" i="7"/>
  <c r="O6830" i="7" s="1"/>
  <c r="O6831" i="7" s="1"/>
  <c r="D6829" i="7"/>
  <c r="S6828" i="7"/>
  <c r="R6828" i="7"/>
  <c r="Q6828" i="7"/>
  <c r="Q6829" i="7" s="1"/>
  <c r="Q6830" i="7" s="1"/>
  <c r="Q6831" i="7" s="1"/>
  <c r="P6828" i="7"/>
  <c r="P6829" i="7" s="1"/>
  <c r="P6830" i="7" s="1"/>
  <c r="P6831" i="7" s="1"/>
  <c r="O6828" i="7"/>
  <c r="D6828" i="7"/>
  <c r="D6827" i="7"/>
  <c r="D6826" i="7"/>
  <c r="D6825" i="7"/>
  <c r="S6824" i="7"/>
  <c r="S6825" i="7" s="1"/>
  <c r="S6826" i="7" s="1"/>
  <c r="P6824" i="7"/>
  <c r="P6825" i="7" s="1"/>
  <c r="P6826" i="7" s="1"/>
  <c r="O6824" i="7"/>
  <c r="O6825" i="7" s="1"/>
  <c r="O6826" i="7" s="1"/>
  <c r="D6824" i="7"/>
  <c r="S6823" i="7"/>
  <c r="R6823" i="7"/>
  <c r="R6824" i="7" s="1"/>
  <c r="R6825" i="7" s="1"/>
  <c r="R6826" i="7" s="1"/>
  <c r="Q6823" i="7"/>
  <c r="Q6824" i="7" s="1"/>
  <c r="Q6825" i="7" s="1"/>
  <c r="Q6826" i="7" s="1"/>
  <c r="P6823" i="7"/>
  <c r="O6823" i="7"/>
  <c r="D6823" i="7"/>
  <c r="D6822" i="7"/>
  <c r="P6821" i="7"/>
  <c r="D6821" i="7"/>
  <c r="D6820" i="7"/>
  <c r="P6819" i="7"/>
  <c r="P6820" i="7" s="1"/>
  <c r="D6819" i="7"/>
  <c r="S6818" i="7"/>
  <c r="S6819" i="7" s="1"/>
  <c r="S6820" i="7" s="1"/>
  <c r="S6821" i="7" s="1"/>
  <c r="R6818" i="7"/>
  <c r="R6819" i="7" s="1"/>
  <c r="R6820" i="7" s="1"/>
  <c r="R6821" i="7" s="1"/>
  <c r="Q6818" i="7"/>
  <c r="Q6819" i="7" s="1"/>
  <c r="Q6820" i="7" s="1"/>
  <c r="Q6821" i="7" s="1"/>
  <c r="P6818" i="7"/>
  <c r="O6818" i="7"/>
  <c r="O6819" i="7" s="1"/>
  <c r="O6820" i="7" s="1"/>
  <c r="O6821" i="7" s="1"/>
  <c r="D6818" i="7"/>
  <c r="D6817" i="7"/>
  <c r="D6816" i="7"/>
  <c r="O6815" i="7"/>
  <c r="O6816" i="7" s="1"/>
  <c r="D6815" i="7"/>
  <c r="Q6814" i="7"/>
  <c r="Q6815" i="7" s="1"/>
  <c r="Q6816" i="7" s="1"/>
  <c r="D6814" i="7"/>
  <c r="S6813" i="7"/>
  <c r="S6814" i="7" s="1"/>
  <c r="S6815" i="7" s="1"/>
  <c r="S6816" i="7" s="1"/>
  <c r="R6813" i="7"/>
  <c r="R6814" i="7" s="1"/>
  <c r="R6815" i="7" s="1"/>
  <c r="R6816" i="7" s="1"/>
  <c r="Q6813" i="7"/>
  <c r="P6813" i="7"/>
  <c r="P6814" i="7" s="1"/>
  <c r="P6815" i="7" s="1"/>
  <c r="P6816" i="7" s="1"/>
  <c r="O6813" i="7"/>
  <c r="O6814" i="7" s="1"/>
  <c r="D6813" i="7"/>
  <c r="D6812" i="7"/>
  <c r="D6811" i="7"/>
  <c r="D6810" i="7"/>
  <c r="R6809" i="7"/>
  <c r="R6810" i="7" s="1"/>
  <c r="R6811" i="7" s="1"/>
  <c r="D6809" i="7"/>
  <c r="S6808" i="7"/>
  <c r="S6809" i="7" s="1"/>
  <c r="S6810" i="7" s="1"/>
  <c r="S6811" i="7" s="1"/>
  <c r="R6808" i="7"/>
  <c r="Q6808" i="7"/>
  <c r="Q6809" i="7" s="1"/>
  <c r="Q6810" i="7" s="1"/>
  <c r="Q6811" i="7" s="1"/>
  <c r="P6808" i="7"/>
  <c r="P6809" i="7" s="1"/>
  <c r="P6810" i="7" s="1"/>
  <c r="P6811" i="7" s="1"/>
  <c r="O6808" i="7"/>
  <c r="O6809" i="7" s="1"/>
  <c r="O6810" i="7" s="1"/>
  <c r="O6811" i="7" s="1"/>
  <c r="D6808" i="7"/>
  <c r="D6807" i="7"/>
  <c r="D6806" i="7"/>
  <c r="Q6805" i="7"/>
  <c r="Q6806" i="7" s="1"/>
  <c r="F6805" i="7"/>
  <c r="F6806" i="7" s="1"/>
  <c r="F6807" i="7" s="1"/>
  <c r="F6808" i="7" s="1"/>
  <c r="F6809" i="7" s="1"/>
  <c r="F6810" i="7" s="1"/>
  <c r="F6811" i="7" s="1"/>
  <c r="F6812" i="7" s="1"/>
  <c r="F6813" i="7" s="1"/>
  <c r="F6814" i="7" s="1"/>
  <c r="F6815" i="7" s="1"/>
  <c r="F6816" i="7" s="1"/>
  <c r="F6817" i="7" s="1"/>
  <c r="F6818" i="7" s="1"/>
  <c r="F6819" i="7" s="1"/>
  <c r="F6820" i="7" s="1"/>
  <c r="F6821" i="7" s="1"/>
  <c r="F6822" i="7" s="1"/>
  <c r="F6823" i="7" s="1"/>
  <c r="F6824" i="7" s="1"/>
  <c r="F6825" i="7" s="1"/>
  <c r="F6826" i="7" s="1"/>
  <c r="F6827" i="7" s="1"/>
  <c r="F6828" i="7" s="1"/>
  <c r="F6829" i="7" s="1"/>
  <c r="F6830" i="7" s="1"/>
  <c r="F6831" i="7" s="1"/>
  <c r="F6832" i="7" s="1"/>
  <c r="F6833" i="7" s="1"/>
  <c r="F6834" i="7" s="1"/>
  <c r="F6835" i="7" s="1"/>
  <c r="F6836" i="7" s="1"/>
  <c r="F6837" i="7" s="1"/>
  <c r="F6838" i="7" s="1"/>
  <c r="F6839" i="7" s="1"/>
  <c r="F6840" i="7" s="1"/>
  <c r="F6841" i="7" s="1"/>
  <c r="F6842" i="7" s="1"/>
  <c r="F6843" i="7" s="1"/>
  <c r="F6844" i="7" s="1"/>
  <c r="F6845" i="7" s="1"/>
  <c r="F6846" i="7" s="1"/>
  <c r="F6847" i="7" s="1"/>
  <c r="F6848" i="7" s="1"/>
  <c r="F6849" i="7" s="1"/>
  <c r="F6850" i="7" s="1"/>
  <c r="F6851" i="7" s="1"/>
  <c r="F6852" i="7" s="1"/>
  <c r="F6853" i="7" s="1"/>
  <c r="F6854" i="7" s="1"/>
  <c r="F6855" i="7" s="1"/>
  <c r="F6856" i="7" s="1"/>
  <c r="F6857" i="7" s="1"/>
  <c r="F6858" i="7" s="1"/>
  <c r="F6859" i="7" s="1"/>
  <c r="F6860" i="7" s="1"/>
  <c r="F6861" i="7" s="1"/>
  <c r="F6862" i="7" s="1"/>
  <c r="F6863" i="7" s="1"/>
  <c r="F6864" i="7" s="1"/>
  <c r="F6865" i="7" s="1"/>
  <c r="F6866" i="7" s="1"/>
  <c r="F6867" i="7" s="1"/>
  <c r="F6868" i="7" s="1"/>
  <c r="F6869" i="7" s="1"/>
  <c r="F6870" i="7" s="1"/>
  <c r="F6871" i="7" s="1"/>
  <c r="F6872" i="7" s="1"/>
  <c r="F6873" i="7" s="1"/>
  <c r="F6874" i="7" s="1"/>
  <c r="F6875" i="7" s="1"/>
  <c r="F6876" i="7" s="1"/>
  <c r="F6877" i="7" s="1"/>
  <c r="F6878" i="7" s="1"/>
  <c r="F6879" i="7" s="1"/>
  <c r="F6880" i="7" s="1"/>
  <c r="F6881" i="7" s="1"/>
  <c r="F6882" i="7" s="1"/>
  <c r="F6883" i="7" s="1"/>
  <c r="F6884" i="7" s="1"/>
  <c r="F6885" i="7" s="1"/>
  <c r="F6886" i="7" s="1"/>
  <c r="F6887" i="7" s="1"/>
  <c r="F6888" i="7" s="1"/>
  <c r="F6889" i="7" s="1"/>
  <c r="F6890" i="7" s="1"/>
  <c r="F6891" i="7" s="1"/>
  <c r="F6892" i="7" s="1"/>
  <c r="F6893" i="7" s="1"/>
  <c r="F6894" i="7" s="1"/>
  <c r="F6895" i="7" s="1"/>
  <c r="F6896" i="7" s="1"/>
  <c r="F6897" i="7" s="1"/>
  <c r="F6898" i="7" s="1"/>
  <c r="F6899" i="7" s="1"/>
  <c r="F6900" i="7" s="1"/>
  <c r="F6901" i="7" s="1"/>
  <c r="F6902" i="7" s="1"/>
  <c r="F6903" i="7" s="1"/>
  <c r="F6904" i="7" s="1"/>
  <c r="F6905" i="7" s="1"/>
  <c r="F6906" i="7" s="1"/>
  <c r="F6907" i="7" s="1"/>
  <c r="F6908" i="7" s="1"/>
  <c r="F6909" i="7" s="1"/>
  <c r="F6910" i="7" s="1"/>
  <c r="F6911" i="7" s="1"/>
  <c r="F6912" i="7" s="1"/>
  <c r="F6913" i="7" s="1"/>
  <c r="F6914" i="7" s="1"/>
  <c r="F6915" i="7" s="1"/>
  <c r="F6916" i="7" s="1"/>
  <c r="F6917" i="7" s="1"/>
  <c r="F6918" i="7" s="1"/>
  <c r="F6919" i="7" s="1"/>
  <c r="F6920" i="7" s="1"/>
  <c r="F6921" i="7" s="1"/>
  <c r="F6922" i="7" s="1"/>
  <c r="F6923" i="7" s="1"/>
  <c r="F6924" i="7" s="1"/>
  <c r="F6925" i="7" s="1"/>
  <c r="F6926" i="7" s="1"/>
  <c r="F6927" i="7" s="1"/>
  <c r="F6928" i="7" s="1"/>
  <c r="F6929" i="7" s="1"/>
  <c r="F6930" i="7" s="1"/>
  <c r="F6931" i="7" s="1"/>
  <c r="F6932" i="7" s="1"/>
  <c r="F6933" i="7" s="1"/>
  <c r="F6934" i="7" s="1"/>
  <c r="F6935" i="7" s="1"/>
  <c r="F6936" i="7" s="1"/>
  <c r="F6937" i="7" s="1"/>
  <c r="F6938" i="7" s="1"/>
  <c r="F6939" i="7" s="1"/>
  <c r="F6940" i="7" s="1"/>
  <c r="F6941" i="7" s="1"/>
  <c r="F6942" i="7" s="1"/>
  <c r="F6943" i="7" s="1"/>
  <c r="F6944" i="7" s="1"/>
  <c r="F6945" i="7" s="1"/>
  <c r="F6946" i="7" s="1"/>
  <c r="F6947" i="7" s="1"/>
  <c r="F6948" i="7" s="1"/>
  <c r="F6949" i="7" s="1"/>
  <c r="F6950" i="7" s="1"/>
  <c r="F6951" i="7" s="1"/>
  <c r="F6952" i="7" s="1"/>
  <c r="F6953" i="7" s="1"/>
  <c r="F6954" i="7" s="1"/>
  <c r="F6955" i="7" s="1"/>
  <c r="F6956" i="7" s="1"/>
  <c r="F6957" i="7" s="1"/>
  <c r="F6958" i="7" s="1"/>
  <c r="F6959" i="7" s="1"/>
  <c r="F6960" i="7" s="1"/>
  <c r="F6961" i="7" s="1"/>
  <c r="F6962" i="7" s="1"/>
  <c r="F6963" i="7" s="1"/>
  <c r="F6964" i="7" s="1"/>
  <c r="F6965" i="7" s="1"/>
  <c r="F6966" i="7" s="1"/>
  <c r="F6967" i="7" s="1"/>
  <c r="F6968" i="7" s="1"/>
  <c r="F6969" i="7" s="1"/>
  <c r="F6970" i="7" s="1"/>
  <c r="F6971" i="7" s="1"/>
  <c r="F6972" i="7" s="1"/>
  <c r="F6973" i="7" s="1"/>
  <c r="F6974" i="7" s="1"/>
  <c r="F6975" i="7" s="1"/>
  <c r="F6976" i="7" s="1"/>
  <c r="F6977" i="7" s="1"/>
  <c r="F6978" i="7" s="1"/>
  <c r="F6979" i="7" s="1"/>
  <c r="F6980" i="7" s="1"/>
  <c r="F6981" i="7" s="1"/>
  <c r="F6982" i="7" s="1"/>
  <c r="F6983" i="7" s="1"/>
  <c r="F6984" i="7" s="1"/>
  <c r="F6985" i="7" s="1"/>
  <c r="F6986" i="7" s="1"/>
  <c r="F6987" i="7" s="1"/>
  <c r="F6988" i="7" s="1"/>
  <c r="F6989" i="7" s="1"/>
  <c r="F6990" i="7" s="1"/>
  <c r="F6991" i="7" s="1"/>
  <c r="F6992" i="7" s="1"/>
  <c r="F6993" i="7" s="1"/>
  <c r="F6994" i="7" s="1"/>
  <c r="F6995" i="7" s="1"/>
  <c r="F6996" i="7" s="1"/>
  <c r="F6997" i="7" s="1"/>
  <c r="F6998" i="7" s="1"/>
  <c r="F6999" i="7" s="1"/>
  <c r="F7000" i="7" s="1"/>
  <c r="F7001" i="7" s="1"/>
  <c r="D6805" i="7"/>
  <c r="S6804" i="7"/>
  <c r="S6805" i="7" s="1"/>
  <c r="S6806" i="7" s="1"/>
  <c r="O6804" i="7"/>
  <c r="O6805" i="7" s="1"/>
  <c r="O6806" i="7" s="1"/>
  <c r="D6804" i="7"/>
  <c r="A6804" i="7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S6803" i="7"/>
  <c r="R6803" i="7"/>
  <c r="R6804" i="7" s="1"/>
  <c r="R6805" i="7" s="1"/>
  <c r="R6806" i="7" s="1"/>
  <c r="Q6803" i="7"/>
  <c r="Q6804" i="7" s="1"/>
  <c r="P6803" i="7"/>
  <c r="P6804" i="7" s="1"/>
  <c r="P6805" i="7" s="1"/>
  <c r="P6806" i="7" s="1"/>
  <c r="O6803" i="7"/>
  <c r="N6803" i="7"/>
  <c r="N6804" i="7" s="1"/>
  <c r="N6805" i="7" s="1"/>
  <c r="N6806" i="7" s="1"/>
  <c r="N6807" i="7" s="1"/>
  <c r="N6808" i="7" s="1"/>
  <c r="N6809" i="7" s="1"/>
  <c r="N6810" i="7" s="1"/>
  <c r="N6811" i="7" s="1"/>
  <c r="N6812" i="7" s="1"/>
  <c r="N6813" i="7" s="1"/>
  <c r="N6814" i="7" s="1"/>
  <c r="N6815" i="7" s="1"/>
  <c r="N6816" i="7" s="1"/>
  <c r="N6817" i="7" s="1"/>
  <c r="N6818" i="7" s="1"/>
  <c r="N6819" i="7" s="1"/>
  <c r="N6820" i="7" s="1"/>
  <c r="N6821" i="7" s="1"/>
  <c r="N6822" i="7" s="1"/>
  <c r="N6823" i="7" s="1"/>
  <c r="N6824" i="7" s="1"/>
  <c r="N6825" i="7" s="1"/>
  <c r="N6826" i="7" s="1"/>
  <c r="N6827" i="7" s="1"/>
  <c r="N6828" i="7" s="1"/>
  <c r="N6829" i="7" s="1"/>
  <c r="N6830" i="7" s="1"/>
  <c r="N6831" i="7" s="1"/>
  <c r="N6832" i="7" s="1"/>
  <c r="N6833" i="7" s="1"/>
  <c r="N6834" i="7" s="1"/>
  <c r="N6835" i="7" s="1"/>
  <c r="N6836" i="7" s="1"/>
  <c r="N6837" i="7" s="1"/>
  <c r="N6838" i="7" s="1"/>
  <c r="N6839" i="7" s="1"/>
  <c r="N6840" i="7" s="1"/>
  <c r="N6841" i="7" s="1"/>
  <c r="N6842" i="7" s="1"/>
  <c r="N6843" i="7" s="1"/>
  <c r="N6844" i="7" s="1"/>
  <c r="N6845" i="7" s="1"/>
  <c r="N6846" i="7" s="1"/>
  <c r="N6847" i="7" s="1"/>
  <c r="N6848" i="7" s="1"/>
  <c r="N6849" i="7" s="1"/>
  <c r="N6850" i="7" s="1"/>
  <c r="N6851" i="7" s="1"/>
  <c r="N6852" i="7" s="1"/>
  <c r="N6853" i="7" s="1"/>
  <c r="N6854" i="7" s="1"/>
  <c r="N6855" i="7" s="1"/>
  <c r="N6856" i="7" s="1"/>
  <c r="N6857" i="7" s="1"/>
  <c r="N6858" i="7" s="1"/>
  <c r="N6859" i="7" s="1"/>
  <c r="N6860" i="7" s="1"/>
  <c r="N6861" i="7" s="1"/>
  <c r="N6862" i="7" s="1"/>
  <c r="N6863" i="7" s="1"/>
  <c r="N6864" i="7" s="1"/>
  <c r="N6865" i="7" s="1"/>
  <c r="N6866" i="7" s="1"/>
  <c r="N6867" i="7" s="1"/>
  <c r="N6868" i="7" s="1"/>
  <c r="N6869" i="7" s="1"/>
  <c r="N6870" i="7" s="1"/>
  <c r="N6871" i="7" s="1"/>
  <c r="N6872" i="7" s="1"/>
  <c r="N6873" i="7" s="1"/>
  <c r="N6874" i="7" s="1"/>
  <c r="N6875" i="7" s="1"/>
  <c r="N6876" i="7" s="1"/>
  <c r="N6877" i="7" s="1"/>
  <c r="N6878" i="7" s="1"/>
  <c r="N6879" i="7" s="1"/>
  <c r="N6880" i="7" s="1"/>
  <c r="N6881" i="7" s="1"/>
  <c r="N6882" i="7" s="1"/>
  <c r="N6883" i="7" s="1"/>
  <c r="N6884" i="7" s="1"/>
  <c r="N6885" i="7" s="1"/>
  <c r="N6886" i="7" s="1"/>
  <c r="N6887" i="7" s="1"/>
  <c r="N6888" i="7" s="1"/>
  <c r="N6889" i="7" s="1"/>
  <c r="N6890" i="7" s="1"/>
  <c r="N6891" i="7" s="1"/>
  <c r="N6892" i="7" s="1"/>
  <c r="N6893" i="7" s="1"/>
  <c r="N6894" i="7" s="1"/>
  <c r="N6895" i="7" s="1"/>
  <c r="N6896" i="7" s="1"/>
  <c r="N6897" i="7" s="1"/>
  <c r="N6898" i="7" s="1"/>
  <c r="N6899" i="7" s="1"/>
  <c r="N6900" i="7" s="1"/>
  <c r="N6901" i="7" s="1"/>
  <c r="N6902" i="7" s="1"/>
  <c r="N6903" i="7" s="1"/>
  <c r="N6904" i="7" s="1"/>
  <c r="N6905" i="7" s="1"/>
  <c r="N6906" i="7" s="1"/>
  <c r="N6907" i="7" s="1"/>
  <c r="N6908" i="7" s="1"/>
  <c r="N6909" i="7" s="1"/>
  <c r="N6910" i="7" s="1"/>
  <c r="N6911" i="7" s="1"/>
  <c r="N6912" i="7" s="1"/>
  <c r="N6913" i="7" s="1"/>
  <c r="N6914" i="7" s="1"/>
  <c r="N6915" i="7" s="1"/>
  <c r="N6916" i="7" s="1"/>
  <c r="N6917" i="7" s="1"/>
  <c r="N6918" i="7" s="1"/>
  <c r="N6919" i="7" s="1"/>
  <c r="N6920" i="7" s="1"/>
  <c r="N6921" i="7" s="1"/>
  <c r="N6922" i="7" s="1"/>
  <c r="N6923" i="7" s="1"/>
  <c r="N6924" i="7" s="1"/>
  <c r="N6925" i="7" s="1"/>
  <c r="N6926" i="7" s="1"/>
  <c r="N6927" i="7" s="1"/>
  <c r="N6928" i="7" s="1"/>
  <c r="N6929" i="7" s="1"/>
  <c r="N6930" i="7" s="1"/>
  <c r="N6931" i="7" s="1"/>
  <c r="N6932" i="7" s="1"/>
  <c r="N6933" i="7" s="1"/>
  <c r="N6934" i="7" s="1"/>
  <c r="N6935" i="7" s="1"/>
  <c r="N6936" i="7" s="1"/>
  <c r="N6937" i="7" s="1"/>
  <c r="N6938" i="7" s="1"/>
  <c r="N6939" i="7" s="1"/>
  <c r="N6940" i="7" s="1"/>
  <c r="N6941" i="7" s="1"/>
  <c r="N6942" i="7" s="1"/>
  <c r="N6943" i="7" s="1"/>
  <c r="N6944" i="7" s="1"/>
  <c r="N6945" i="7" s="1"/>
  <c r="N6946" i="7" s="1"/>
  <c r="N6947" i="7" s="1"/>
  <c r="N6948" i="7" s="1"/>
  <c r="N6949" i="7" s="1"/>
  <c r="N6950" i="7" s="1"/>
  <c r="N6951" i="7" s="1"/>
  <c r="N6952" i="7" s="1"/>
  <c r="N6953" i="7" s="1"/>
  <c r="N6954" i="7" s="1"/>
  <c r="N6955" i="7" s="1"/>
  <c r="N6956" i="7" s="1"/>
  <c r="N6957" i="7" s="1"/>
  <c r="N6958" i="7" s="1"/>
  <c r="N6959" i="7" s="1"/>
  <c r="N6960" i="7" s="1"/>
  <c r="N6961" i="7" s="1"/>
  <c r="N6962" i="7" s="1"/>
  <c r="N6963" i="7" s="1"/>
  <c r="N6964" i="7" s="1"/>
  <c r="N6965" i="7" s="1"/>
  <c r="N6966" i="7" s="1"/>
  <c r="N6967" i="7" s="1"/>
  <c r="N6968" i="7" s="1"/>
  <c r="N6969" i="7" s="1"/>
  <c r="N6970" i="7" s="1"/>
  <c r="N6971" i="7" s="1"/>
  <c r="N6972" i="7" s="1"/>
  <c r="N6973" i="7" s="1"/>
  <c r="N6974" i="7" s="1"/>
  <c r="N6975" i="7" s="1"/>
  <c r="N6976" i="7" s="1"/>
  <c r="N6977" i="7" s="1"/>
  <c r="N6978" i="7" s="1"/>
  <c r="N6979" i="7" s="1"/>
  <c r="N6980" i="7" s="1"/>
  <c r="N6981" i="7" s="1"/>
  <c r="N6982" i="7" s="1"/>
  <c r="N6983" i="7" s="1"/>
  <c r="N6984" i="7" s="1"/>
  <c r="N6985" i="7" s="1"/>
  <c r="N6986" i="7" s="1"/>
  <c r="N6987" i="7" s="1"/>
  <c r="N6988" i="7" s="1"/>
  <c r="N6989" i="7" s="1"/>
  <c r="N6990" i="7" s="1"/>
  <c r="N6991" i="7" s="1"/>
  <c r="N6992" i="7" s="1"/>
  <c r="N6993" i="7" s="1"/>
  <c r="N6994" i="7" s="1"/>
  <c r="N6995" i="7" s="1"/>
  <c r="N6996" i="7" s="1"/>
  <c r="N6997" i="7" s="1"/>
  <c r="N6998" i="7" s="1"/>
  <c r="N6999" i="7" s="1"/>
  <c r="N7000" i="7" s="1"/>
  <c r="N7001" i="7" s="1"/>
  <c r="N7002" i="7" s="1"/>
  <c r="N7003" i="7" s="1"/>
  <c r="N7004" i="7" s="1"/>
  <c r="N7005" i="7" s="1"/>
  <c r="N7006" i="7" s="1"/>
  <c r="N7007" i="7" s="1"/>
  <c r="N7008" i="7" s="1"/>
  <c r="N7009" i="7" s="1"/>
  <c r="N7010" i="7" s="1"/>
  <c r="N7011" i="7" s="1"/>
  <c r="N7012" i="7" s="1"/>
  <c r="N7013" i="7" s="1"/>
  <c r="N7014" i="7" s="1"/>
  <c r="N7015" i="7" s="1"/>
  <c r="N7016" i="7" s="1"/>
  <c r="N7017" i="7" s="1"/>
  <c r="N7018" i="7" s="1"/>
  <c r="N7019" i="7" s="1"/>
  <c r="N7020" i="7" s="1"/>
  <c r="N7021" i="7" s="1"/>
  <c r="N7022" i="7" s="1"/>
  <c r="N7023" i="7" s="1"/>
  <c r="N7024" i="7" s="1"/>
  <c r="N7025" i="7" s="1"/>
  <c r="N7026" i="7" s="1"/>
  <c r="N7027" i="7" s="1"/>
  <c r="N7028" i="7" s="1"/>
  <c r="N7029" i="7" s="1"/>
  <c r="N7030" i="7" s="1"/>
  <c r="N7031" i="7" s="1"/>
  <c r="N7032" i="7" s="1"/>
  <c r="N7033" i="7" s="1"/>
  <c r="N7034" i="7" s="1"/>
  <c r="N7035" i="7" s="1"/>
  <c r="N7036" i="7" s="1"/>
  <c r="N7037" i="7" s="1"/>
  <c r="N7038" i="7" s="1"/>
  <c r="N7039" i="7" s="1"/>
  <c r="N7040" i="7" s="1"/>
  <c r="N7041" i="7" s="1"/>
  <c r="N7042" i="7" s="1"/>
  <c r="N7043" i="7" s="1"/>
  <c r="N7044" i="7" s="1"/>
  <c r="N7045" i="7" s="1"/>
  <c r="N7046" i="7" s="1"/>
  <c r="N7047" i="7" s="1"/>
  <c r="N7048" i="7" s="1"/>
  <c r="N7049" i="7" s="1"/>
  <c r="N7050" i="7" s="1"/>
  <c r="N7051" i="7" s="1"/>
  <c r="N7052" i="7" s="1"/>
  <c r="N7053" i="7" s="1"/>
  <c r="N7054" i="7" s="1"/>
  <c r="N7055" i="7" s="1"/>
  <c r="N7056" i="7" s="1"/>
  <c r="N7057" i="7" s="1"/>
  <c r="N7058" i="7" s="1"/>
  <c r="N7059" i="7" s="1"/>
  <c r="N7060" i="7" s="1"/>
  <c r="N7061" i="7" s="1"/>
  <c r="N7062" i="7" s="1"/>
  <c r="N7063" i="7" s="1"/>
  <c r="N7064" i="7" s="1"/>
  <c r="N7065" i="7" s="1"/>
  <c r="N7066" i="7" s="1"/>
  <c r="N7067" i="7" s="1"/>
  <c r="N7068" i="7" s="1"/>
  <c r="N7069" i="7" s="1"/>
  <c r="N7070" i="7" s="1"/>
  <c r="N7071" i="7" s="1"/>
  <c r="N7072" i="7" s="1"/>
  <c r="N7073" i="7" s="1"/>
  <c r="N7074" i="7" s="1"/>
  <c r="N7075" i="7" s="1"/>
  <c r="N7076" i="7" s="1"/>
  <c r="N7077" i="7" s="1"/>
  <c r="N7078" i="7" s="1"/>
  <c r="N7079" i="7" s="1"/>
  <c r="N7080" i="7" s="1"/>
  <c r="N7081" i="7" s="1"/>
  <c r="N7082" i="7" s="1"/>
  <c r="N7083" i="7" s="1"/>
  <c r="N7084" i="7" s="1"/>
  <c r="N7085" i="7" s="1"/>
  <c r="N7086" i="7" s="1"/>
  <c r="N7087" i="7" s="1"/>
  <c r="N7088" i="7" s="1"/>
  <c r="N7089" i="7" s="1"/>
  <c r="N7090" i="7" s="1"/>
  <c r="N7091" i="7" s="1"/>
  <c r="N7092" i="7" s="1"/>
  <c r="N7093" i="7" s="1"/>
  <c r="N7094" i="7" s="1"/>
  <c r="N7095" i="7" s="1"/>
  <c r="N7096" i="7" s="1"/>
  <c r="N7097" i="7" s="1"/>
  <c r="N7098" i="7" s="1"/>
  <c r="N7099" i="7" s="1"/>
  <c r="N7100" i="7" s="1"/>
  <c r="N7101" i="7" s="1"/>
  <c r="N7102" i="7" s="1"/>
  <c r="N7103" i="7" s="1"/>
  <c r="N7104" i="7" s="1"/>
  <c r="N7105" i="7" s="1"/>
  <c r="N7106" i="7" s="1"/>
  <c r="N7107" i="7" s="1"/>
  <c r="N7108" i="7" s="1"/>
  <c r="N7109" i="7" s="1"/>
  <c r="N7110" i="7" s="1"/>
  <c r="N7111" i="7" s="1"/>
  <c r="N7112" i="7" s="1"/>
  <c r="N7113" i="7" s="1"/>
  <c r="N7114" i="7" s="1"/>
  <c r="N7115" i="7" s="1"/>
  <c r="N7116" i="7" s="1"/>
  <c r="N7117" i="7" s="1"/>
  <c r="N7118" i="7" s="1"/>
  <c r="N7119" i="7" s="1"/>
  <c r="N7120" i="7" s="1"/>
  <c r="N7121" i="7" s="1"/>
  <c r="N7122" i="7" s="1"/>
  <c r="N7123" i="7" s="1"/>
  <c r="N7124" i="7" s="1"/>
  <c r="N7125" i="7" s="1"/>
  <c r="N7126" i="7" s="1"/>
  <c r="N7127" i="7" s="1"/>
  <c r="N7128" i="7" s="1"/>
  <c r="N7129" i="7" s="1"/>
  <c r="N7130" i="7" s="1"/>
  <c r="N7131" i="7" s="1"/>
  <c r="N7132" i="7" s="1"/>
  <c r="N7133" i="7" s="1"/>
  <c r="N7134" i="7" s="1"/>
  <c r="N7135" i="7" s="1"/>
  <c r="N7136" i="7" s="1"/>
  <c r="N7137" i="7" s="1"/>
  <c r="N7138" i="7" s="1"/>
  <c r="N7139" i="7" s="1"/>
  <c r="N7140" i="7" s="1"/>
  <c r="N7141" i="7" s="1"/>
  <c r="N7142" i="7" s="1"/>
  <c r="N7143" i="7" s="1"/>
  <c r="N7144" i="7" s="1"/>
  <c r="N7145" i="7" s="1"/>
  <c r="N7146" i="7" s="1"/>
  <c r="N7147" i="7" s="1"/>
  <c r="N7148" i="7" s="1"/>
  <c r="N7149" i="7" s="1"/>
  <c r="N7150" i="7" s="1"/>
  <c r="N7151" i="7" s="1"/>
  <c r="N7152" i="7" s="1"/>
  <c r="N7153" i="7" s="1"/>
  <c r="N7154" i="7" s="1"/>
  <c r="N7155" i="7" s="1"/>
  <c r="N7156" i="7" s="1"/>
  <c r="N7157" i="7" s="1"/>
  <c r="N7158" i="7" s="1"/>
  <c r="N7159" i="7" s="1"/>
  <c r="N7160" i="7" s="1"/>
  <c r="N7161" i="7" s="1"/>
  <c r="N7162" i="7" s="1"/>
  <c r="N7163" i="7" s="1"/>
  <c r="N7164" i="7" s="1"/>
  <c r="N7165" i="7" s="1"/>
  <c r="N7166" i="7" s="1"/>
  <c r="N7167" i="7" s="1"/>
  <c r="N7168" i="7" s="1"/>
  <c r="N7169" i="7" s="1"/>
  <c r="N7170" i="7" s="1"/>
  <c r="N7171" i="7" s="1"/>
  <c r="N7172" i="7" s="1"/>
  <c r="N7173" i="7" s="1"/>
  <c r="N7174" i="7" s="1"/>
  <c r="N7175" i="7" s="1"/>
  <c r="N7176" i="7" s="1"/>
  <c r="N7177" i="7" s="1"/>
  <c r="N7178" i="7" s="1"/>
  <c r="N7179" i="7" s="1"/>
  <c r="N7180" i="7" s="1"/>
  <c r="N7181" i="7" s="1"/>
  <c r="N7182" i="7" s="1"/>
  <c r="N7183" i="7" s="1"/>
  <c r="N7184" i="7" s="1"/>
  <c r="N7185" i="7" s="1"/>
  <c r="N7186" i="7" s="1"/>
  <c r="N7187" i="7" s="1"/>
  <c r="N7188" i="7" s="1"/>
  <c r="N7189" i="7" s="1"/>
  <c r="N7190" i="7" s="1"/>
  <c r="N7191" i="7" s="1"/>
  <c r="N7192" i="7" s="1"/>
  <c r="N7193" i="7" s="1"/>
  <c r="N7194" i="7" s="1"/>
  <c r="N7195" i="7" s="1"/>
  <c r="N7196" i="7" s="1"/>
  <c r="N7197" i="7" s="1"/>
  <c r="N7198" i="7" s="1"/>
  <c r="N7199" i="7" s="1"/>
  <c r="N7200" i="7" s="1"/>
  <c r="N7201" i="7" s="1"/>
  <c r="F6803" i="7"/>
  <c r="F6804" i="7" s="1"/>
  <c r="E6803" i="7"/>
  <c r="E6804" i="7" s="1"/>
  <c r="E6805" i="7" s="1"/>
  <c r="E6806" i="7" s="1"/>
  <c r="E6807" i="7" s="1"/>
  <c r="E6808" i="7" s="1"/>
  <c r="E6809" i="7" s="1"/>
  <c r="E6810" i="7" s="1"/>
  <c r="E6811" i="7" s="1"/>
  <c r="E6812" i="7" s="1"/>
  <c r="E6813" i="7" s="1"/>
  <c r="E6814" i="7" s="1"/>
  <c r="E6815" i="7" s="1"/>
  <c r="E6816" i="7" s="1"/>
  <c r="E6817" i="7" s="1"/>
  <c r="E6818" i="7" s="1"/>
  <c r="E6819" i="7" s="1"/>
  <c r="E6820" i="7" s="1"/>
  <c r="E6821" i="7" s="1"/>
  <c r="E6822" i="7" s="1"/>
  <c r="E6823" i="7" s="1"/>
  <c r="E6824" i="7" s="1"/>
  <c r="E6825" i="7" s="1"/>
  <c r="E6826" i="7" s="1"/>
  <c r="E6827" i="7" s="1"/>
  <c r="E6828" i="7" s="1"/>
  <c r="E6829" i="7" s="1"/>
  <c r="E6830" i="7" s="1"/>
  <c r="E6831" i="7" s="1"/>
  <c r="E6832" i="7" s="1"/>
  <c r="E6833" i="7" s="1"/>
  <c r="E6834" i="7" s="1"/>
  <c r="E6835" i="7" s="1"/>
  <c r="E6836" i="7" s="1"/>
  <c r="E6837" i="7" s="1"/>
  <c r="E6838" i="7" s="1"/>
  <c r="E6839" i="7" s="1"/>
  <c r="E6840" i="7" s="1"/>
  <c r="E6841" i="7" s="1"/>
  <c r="E6842" i="7" s="1"/>
  <c r="E6843" i="7" s="1"/>
  <c r="E6844" i="7" s="1"/>
  <c r="E6845" i="7" s="1"/>
  <c r="E6846" i="7" s="1"/>
  <c r="E6847" i="7" s="1"/>
  <c r="E6848" i="7" s="1"/>
  <c r="E6849" i="7" s="1"/>
  <c r="E6850" i="7" s="1"/>
  <c r="E6851" i="7" s="1"/>
  <c r="E6852" i="7" s="1"/>
  <c r="E6853" i="7" s="1"/>
  <c r="E6854" i="7" s="1"/>
  <c r="E6855" i="7" s="1"/>
  <c r="E6856" i="7" s="1"/>
  <c r="E6857" i="7" s="1"/>
  <c r="E6858" i="7" s="1"/>
  <c r="E6859" i="7" s="1"/>
  <c r="E6860" i="7" s="1"/>
  <c r="E6861" i="7" s="1"/>
  <c r="E6862" i="7" s="1"/>
  <c r="E6863" i="7" s="1"/>
  <c r="E6864" i="7" s="1"/>
  <c r="E6865" i="7" s="1"/>
  <c r="E6866" i="7" s="1"/>
  <c r="E6867" i="7" s="1"/>
  <c r="E6868" i="7" s="1"/>
  <c r="E6869" i="7" s="1"/>
  <c r="E6870" i="7" s="1"/>
  <c r="E6871" i="7" s="1"/>
  <c r="E6872" i="7" s="1"/>
  <c r="E6873" i="7" s="1"/>
  <c r="E6874" i="7" s="1"/>
  <c r="E6875" i="7" s="1"/>
  <c r="E6876" i="7" s="1"/>
  <c r="E6877" i="7" s="1"/>
  <c r="E6878" i="7" s="1"/>
  <c r="E6879" i="7" s="1"/>
  <c r="E6880" i="7" s="1"/>
  <c r="E6881" i="7" s="1"/>
  <c r="E6882" i="7" s="1"/>
  <c r="E6883" i="7" s="1"/>
  <c r="E6884" i="7" s="1"/>
  <c r="E6885" i="7" s="1"/>
  <c r="E6886" i="7" s="1"/>
  <c r="E6887" i="7" s="1"/>
  <c r="E6888" i="7" s="1"/>
  <c r="E6889" i="7" s="1"/>
  <c r="E6890" i="7" s="1"/>
  <c r="E6891" i="7" s="1"/>
  <c r="E6892" i="7" s="1"/>
  <c r="E6893" i="7" s="1"/>
  <c r="E6894" i="7" s="1"/>
  <c r="E6895" i="7" s="1"/>
  <c r="E6896" i="7" s="1"/>
  <c r="E6897" i="7" s="1"/>
  <c r="E6898" i="7" s="1"/>
  <c r="E6899" i="7" s="1"/>
  <c r="E6900" i="7" s="1"/>
  <c r="E6901" i="7" s="1"/>
  <c r="E6902" i="7" s="1"/>
  <c r="E6903" i="7" s="1"/>
  <c r="E6904" i="7" s="1"/>
  <c r="E6905" i="7" s="1"/>
  <c r="E6906" i="7" s="1"/>
  <c r="E6907" i="7" s="1"/>
  <c r="E6908" i="7" s="1"/>
  <c r="E6909" i="7" s="1"/>
  <c r="E6910" i="7" s="1"/>
  <c r="E6911" i="7" s="1"/>
  <c r="E6912" i="7" s="1"/>
  <c r="E6913" i="7" s="1"/>
  <c r="E6914" i="7" s="1"/>
  <c r="E6915" i="7" s="1"/>
  <c r="E6916" i="7" s="1"/>
  <c r="E6917" i="7" s="1"/>
  <c r="E6918" i="7" s="1"/>
  <c r="E6919" i="7" s="1"/>
  <c r="E6920" i="7" s="1"/>
  <c r="E6921" i="7" s="1"/>
  <c r="E6922" i="7" s="1"/>
  <c r="E6923" i="7" s="1"/>
  <c r="E6924" i="7" s="1"/>
  <c r="E6925" i="7" s="1"/>
  <c r="E6926" i="7" s="1"/>
  <c r="E6927" i="7" s="1"/>
  <c r="E6928" i="7" s="1"/>
  <c r="E6929" i="7" s="1"/>
  <c r="E6930" i="7" s="1"/>
  <c r="E6931" i="7" s="1"/>
  <c r="E6932" i="7" s="1"/>
  <c r="E6933" i="7" s="1"/>
  <c r="E6934" i="7" s="1"/>
  <c r="E6935" i="7" s="1"/>
  <c r="E6936" i="7" s="1"/>
  <c r="E6937" i="7" s="1"/>
  <c r="E6938" i="7" s="1"/>
  <c r="E6939" i="7" s="1"/>
  <c r="E6940" i="7" s="1"/>
  <c r="E6941" i="7" s="1"/>
  <c r="E6942" i="7" s="1"/>
  <c r="E6943" i="7" s="1"/>
  <c r="E6944" i="7" s="1"/>
  <c r="E6945" i="7" s="1"/>
  <c r="E6946" i="7" s="1"/>
  <c r="E6947" i="7" s="1"/>
  <c r="E6948" i="7" s="1"/>
  <c r="E6949" i="7" s="1"/>
  <c r="E6950" i="7" s="1"/>
  <c r="E6951" i="7" s="1"/>
  <c r="E6952" i="7" s="1"/>
  <c r="E6953" i="7" s="1"/>
  <c r="E6954" i="7" s="1"/>
  <c r="E6955" i="7" s="1"/>
  <c r="E6956" i="7" s="1"/>
  <c r="E6957" i="7" s="1"/>
  <c r="E6958" i="7" s="1"/>
  <c r="E6959" i="7" s="1"/>
  <c r="E6960" i="7" s="1"/>
  <c r="E6961" i="7" s="1"/>
  <c r="E6962" i="7" s="1"/>
  <c r="E6963" i="7" s="1"/>
  <c r="E6964" i="7" s="1"/>
  <c r="E6965" i="7" s="1"/>
  <c r="E6966" i="7" s="1"/>
  <c r="E6967" i="7" s="1"/>
  <c r="E6968" i="7" s="1"/>
  <c r="E6969" i="7" s="1"/>
  <c r="E6970" i="7" s="1"/>
  <c r="E6971" i="7" s="1"/>
  <c r="E6972" i="7" s="1"/>
  <c r="E6973" i="7" s="1"/>
  <c r="E6974" i="7" s="1"/>
  <c r="E6975" i="7" s="1"/>
  <c r="E6976" i="7" s="1"/>
  <c r="E6977" i="7" s="1"/>
  <c r="E6978" i="7" s="1"/>
  <c r="E6979" i="7" s="1"/>
  <c r="E6980" i="7" s="1"/>
  <c r="E6981" i="7" s="1"/>
  <c r="E6982" i="7" s="1"/>
  <c r="E6983" i="7" s="1"/>
  <c r="E6984" i="7" s="1"/>
  <c r="E6985" i="7" s="1"/>
  <c r="E6986" i="7" s="1"/>
  <c r="E6987" i="7" s="1"/>
  <c r="E6988" i="7" s="1"/>
  <c r="E6989" i="7" s="1"/>
  <c r="E6990" i="7" s="1"/>
  <c r="E6991" i="7" s="1"/>
  <c r="E6992" i="7" s="1"/>
  <c r="E6993" i="7" s="1"/>
  <c r="E6994" i="7" s="1"/>
  <c r="E6995" i="7" s="1"/>
  <c r="E6996" i="7" s="1"/>
  <c r="E6997" i="7" s="1"/>
  <c r="E6998" i="7" s="1"/>
  <c r="E6999" i="7" s="1"/>
  <c r="E7000" i="7" s="1"/>
  <c r="E7001" i="7" s="1"/>
  <c r="D6803" i="7"/>
  <c r="A6803" i="7"/>
  <c r="D6802" i="7"/>
  <c r="P6801" i="7"/>
  <c r="Q6799" i="7"/>
  <c r="Q6800" i="7" s="1"/>
  <c r="Q6801" i="7" s="1"/>
  <c r="P6799" i="7"/>
  <c r="P6800" i="7" s="1"/>
  <c r="O6799" i="7"/>
  <c r="O6800" i="7" s="1"/>
  <c r="O6801" i="7" s="1"/>
  <c r="S6798" i="7"/>
  <c r="S6799" i="7" s="1"/>
  <c r="S6800" i="7" s="1"/>
  <c r="S6801" i="7" s="1"/>
  <c r="R6798" i="7"/>
  <c r="R6799" i="7" s="1"/>
  <c r="R6800" i="7" s="1"/>
  <c r="R6801" i="7" s="1"/>
  <c r="Q6798" i="7"/>
  <c r="P6798" i="7"/>
  <c r="O6798" i="7"/>
  <c r="S6795" i="7"/>
  <c r="S6796" i="7" s="1"/>
  <c r="Q6794" i="7"/>
  <c r="Q6795" i="7" s="1"/>
  <c r="Q6796" i="7" s="1"/>
  <c r="S6793" i="7"/>
  <c r="S6794" i="7" s="1"/>
  <c r="R6793" i="7"/>
  <c r="R6794" i="7" s="1"/>
  <c r="R6795" i="7" s="1"/>
  <c r="R6796" i="7" s="1"/>
  <c r="Q6793" i="7"/>
  <c r="P6793" i="7"/>
  <c r="P6794" i="7" s="1"/>
  <c r="P6795" i="7" s="1"/>
  <c r="P6796" i="7" s="1"/>
  <c r="O6793" i="7"/>
  <c r="O6794" i="7" s="1"/>
  <c r="O6795" i="7" s="1"/>
  <c r="O6796" i="7" s="1"/>
  <c r="R6791" i="7"/>
  <c r="S6789" i="7"/>
  <c r="S6790" i="7" s="1"/>
  <c r="S6791" i="7" s="1"/>
  <c r="R6789" i="7"/>
  <c r="R6790" i="7" s="1"/>
  <c r="Q6789" i="7"/>
  <c r="Q6790" i="7" s="1"/>
  <c r="Q6791" i="7" s="1"/>
  <c r="S6788" i="7"/>
  <c r="R6788" i="7"/>
  <c r="Q6788" i="7"/>
  <c r="P6788" i="7"/>
  <c r="P6789" i="7" s="1"/>
  <c r="P6790" i="7" s="1"/>
  <c r="P6791" i="7" s="1"/>
  <c r="O6788" i="7"/>
  <c r="O6789" i="7" s="1"/>
  <c r="O6790" i="7" s="1"/>
  <c r="O6791" i="7" s="1"/>
  <c r="O6786" i="7"/>
  <c r="Q6785" i="7"/>
  <c r="Q6786" i="7" s="1"/>
  <c r="S6784" i="7"/>
  <c r="S6785" i="7" s="1"/>
  <c r="S6786" i="7" s="1"/>
  <c r="O6784" i="7"/>
  <c r="O6785" i="7" s="1"/>
  <c r="S6783" i="7"/>
  <c r="R6783" i="7"/>
  <c r="R6784" i="7" s="1"/>
  <c r="R6785" i="7" s="1"/>
  <c r="R6786" i="7" s="1"/>
  <c r="Q6783" i="7"/>
  <c r="Q6784" i="7" s="1"/>
  <c r="P6783" i="7"/>
  <c r="P6784" i="7" s="1"/>
  <c r="P6785" i="7" s="1"/>
  <c r="P6786" i="7" s="1"/>
  <c r="O6783" i="7"/>
  <c r="P6781" i="7"/>
  <c r="Q6779" i="7"/>
  <c r="Q6780" i="7" s="1"/>
  <c r="Q6781" i="7" s="1"/>
  <c r="P6779" i="7"/>
  <c r="P6780" i="7" s="1"/>
  <c r="O6779" i="7"/>
  <c r="O6780" i="7" s="1"/>
  <c r="O6781" i="7" s="1"/>
  <c r="S6778" i="7"/>
  <c r="S6779" i="7" s="1"/>
  <c r="S6780" i="7" s="1"/>
  <c r="S6781" i="7" s="1"/>
  <c r="R6778" i="7"/>
  <c r="R6779" i="7" s="1"/>
  <c r="R6780" i="7" s="1"/>
  <c r="R6781" i="7" s="1"/>
  <c r="Q6778" i="7"/>
  <c r="P6778" i="7"/>
  <c r="O6778" i="7"/>
  <c r="S6775" i="7"/>
  <c r="S6776" i="7" s="1"/>
  <c r="Q6774" i="7"/>
  <c r="Q6775" i="7" s="1"/>
  <c r="Q6776" i="7" s="1"/>
  <c r="S6773" i="7"/>
  <c r="S6774" i="7" s="1"/>
  <c r="R6773" i="7"/>
  <c r="R6774" i="7" s="1"/>
  <c r="R6775" i="7" s="1"/>
  <c r="R6776" i="7" s="1"/>
  <c r="Q6773" i="7"/>
  <c r="P6773" i="7"/>
  <c r="P6774" i="7" s="1"/>
  <c r="P6775" i="7" s="1"/>
  <c r="P6776" i="7" s="1"/>
  <c r="O6773" i="7"/>
  <c r="O6774" i="7" s="1"/>
  <c r="O6775" i="7" s="1"/>
  <c r="O6776" i="7" s="1"/>
  <c r="R6771" i="7"/>
  <c r="S6769" i="7"/>
  <c r="S6770" i="7" s="1"/>
  <c r="S6771" i="7" s="1"/>
  <c r="R6769" i="7"/>
  <c r="R6770" i="7" s="1"/>
  <c r="Q6769" i="7"/>
  <c r="Q6770" i="7" s="1"/>
  <c r="Q6771" i="7" s="1"/>
  <c r="S6768" i="7"/>
  <c r="R6768" i="7"/>
  <c r="Q6768" i="7"/>
  <c r="P6768" i="7"/>
  <c r="P6769" i="7" s="1"/>
  <c r="P6770" i="7" s="1"/>
  <c r="P6771" i="7" s="1"/>
  <c r="O6768" i="7"/>
  <c r="O6769" i="7" s="1"/>
  <c r="O6770" i="7" s="1"/>
  <c r="O6771" i="7" s="1"/>
  <c r="O6766" i="7"/>
  <c r="R6765" i="7"/>
  <c r="R6766" i="7" s="1"/>
  <c r="Q6765" i="7"/>
  <c r="Q6766" i="7" s="1"/>
  <c r="S6764" i="7"/>
  <c r="S6765" i="7" s="1"/>
  <c r="S6766" i="7" s="1"/>
  <c r="R6764" i="7"/>
  <c r="O6764" i="7"/>
  <c r="O6765" i="7" s="1"/>
  <c r="S6763" i="7"/>
  <c r="R6763" i="7"/>
  <c r="Q6763" i="7"/>
  <c r="Q6764" i="7" s="1"/>
  <c r="P6763" i="7"/>
  <c r="P6764" i="7" s="1"/>
  <c r="P6765" i="7" s="1"/>
  <c r="P6766" i="7" s="1"/>
  <c r="O6763" i="7"/>
  <c r="P6761" i="7"/>
  <c r="Q6759" i="7"/>
  <c r="Q6760" i="7" s="1"/>
  <c r="Q6761" i="7" s="1"/>
  <c r="P6759" i="7"/>
  <c r="P6760" i="7" s="1"/>
  <c r="O6759" i="7"/>
  <c r="O6760" i="7" s="1"/>
  <c r="O6761" i="7" s="1"/>
  <c r="S6758" i="7"/>
  <c r="S6759" i="7" s="1"/>
  <c r="S6760" i="7" s="1"/>
  <c r="S6761" i="7" s="1"/>
  <c r="R6758" i="7"/>
  <c r="R6759" i="7" s="1"/>
  <c r="R6760" i="7" s="1"/>
  <c r="R6761" i="7" s="1"/>
  <c r="Q6758" i="7"/>
  <c r="P6758" i="7"/>
  <c r="O6758" i="7"/>
  <c r="S6755" i="7"/>
  <c r="S6756" i="7" s="1"/>
  <c r="Q6754" i="7"/>
  <c r="Q6755" i="7" s="1"/>
  <c r="Q6756" i="7" s="1"/>
  <c r="S6753" i="7"/>
  <c r="S6754" i="7" s="1"/>
  <c r="R6753" i="7"/>
  <c r="R6754" i="7" s="1"/>
  <c r="R6755" i="7" s="1"/>
  <c r="R6756" i="7" s="1"/>
  <c r="Q6753" i="7"/>
  <c r="P6753" i="7"/>
  <c r="P6754" i="7" s="1"/>
  <c r="P6755" i="7" s="1"/>
  <c r="P6756" i="7" s="1"/>
  <c r="O6753" i="7"/>
  <c r="O6754" i="7" s="1"/>
  <c r="O6755" i="7" s="1"/>
  <c r="O6756" i="7" s="1"/>
  <c r="R6751" i="7"/>
  <c r="S6749" i="7"/>
  <c r="S6750" i="7" s="1"/>
  <c r="S6751" i="7" s="1"/>
  <c r="R6749" i="7"/>
  <c r="R6750" i="7" s="1"/>
  <c r="Q6749" i="7"/>
  <c r="Q6750" i="7" s="1"/>
  <c r="Q6751" i="7" s="1"/>
  <c r="S6748" i="7"/>
  <c r="R6748" i="7"/>
  <c r="Q6748" i="7"/>
  <c r="P6748" i="7"/>
  <c r="P6749" i="7" s="1"/>
  <c r="P6750" i="7" s="1"/>
  <c r="P6751" i="7" s="1"/>
  <c r="O6748" i="7"/>
  <c r="O6749" i="7" s="1"/>
  <c r="O6750" i="7" s="1"/>
  <c r="O6751" i="7" s="1"/>
  <c r="O6746" i="7"/>
  <c r="R6745" i="7"/>
  <c r="R6746" i="7" s="1"/>
  <c r="Q6745" i="7"/>
  <c r="Q6746" i="7" s="1"/>
  <c r="S6744" i="7"/>
  <c r="S6745" i="7" s="1"/>
  <c r="S6746" i="7" s="1"/>
  <c r="R6744" i="7"/>
  <c r="O6744" i="7"/>
  <c r="O6745" i="7" s="1"/>
  <c r="S6743" i="7"/>
  <c r="R6743" i="7"/>
  <c r="Q6743" i="7"/>
  <c r="Q6744" i="7" s="1"/>
  <c r="P6743" i="7"/>
  <c r="P6744" i="7" s="1"/>
  <c r="P6745" i="7" s="1"/>
  <c r="P6746" i="7" s="1"/>
  <c r="O6743" i="7"/>
  <c r="P6741" i="7"/>
  <c r="Q6739" i="7"/>
  <c r="Q6740" i="7" s="1"/>
  <c r="Q6741" i="7" s="1"/>
  <c r="P6739" i="7"/>
  <c r="P6740" i="7" s="1"/>
  <c r="O6739" i="7"/>
  <c r="O6740" i="7" s="1"/>
  <c r="O6741" i="7" s="1"/>
  <c r="S6738" i="7"/>
  <c r="S6739" i="7" s="1"/>
  <c r="S6740" i="7" s="1"/>
  <c r="S6741" i="7" s="1"/>
  <c r="R6738" i="7"/>
  <c r="R6739" i="7" s="1"/>
  <c r="R6740" i="7" s="1"/>
  <c r="R6741" i="7" s="1"/>
  <c r="Q6738" i="7"/>
  <c r="P6738" i="7"/>
  <c r="O6738" i="7"/>
  <c r="S6735" i="7"/>
  <c r="S6736" i="7" s="1"/>
  <c r="Q6734" i="7"/>
  <c r="Q6735" i="7" s="1"/>
  <c r="Q6736" i="7" s="1"/>
  <c r="S6733" i="7"/>
  <c r="S6734" i="7" s="1"/>
  <c r="R6733" i="7"/>
  <c r="R6734" i="7" s="1"/>
  <c r="R6735" i="7" s="1"/>
  <c r="R6736" i="7" s="1"/>
  <c r="Q6733" i="7"/>
  <c r="P6733" i="7"/>
  <c r="P6734" i="7" s="1"/>
  <c r="P6735" i="7" s="1"/>
  <c r="P6736" i="7" s="1"/>
  <c r="O6733" i="7"/>
  <c r="O6734" i="7" s="1"/>
  <c r="O6735" i="7" s="1"/>
  <c r="O6736" i="7" s="1"/>
  <c r="R6731" i="7"/>
  <c r="S6729" i="7"/>
  <c r="S6730" i="7" s="1"/>
  <c r="S6731" i="7" s="1"/>
  <c r="R6729" i="7"/>
  <c r="R6730" i="7" s="1"/>
  <c r="Q6729" i="7"/>
  <c r="Q6730" i="7" s="1"/>
  <c r="Q6731" i="7" s="1"/>
  <c r="S6728" i="7"/>
  <c r="R6728" i="7"/>
  <c r="Q6728" i="7"/>
  <c r="P6728" i="7"/>
  <c r="P6729" i="7" s="1"/>
  <c r="P6730" i="7" s="1"/>
  <c r="P6731" i="7" s="1"/>
  <c r="O6728" i="7"/>
  <c r="O6729" i="7" s="1"/>
  <c r="O6730" i="7" s="1"/>
  <c r="O6731" i="7" s="1"/>
  <c r="O6726" i="7"/>
  <c r="Q6725" i="7"/>
  <c r="Q6726" i="7" s="1"/>
  <c r="S6724" i="7"/>
  <c r="S6725" i="7" s="1"/>
  <c r="S6726" i="7" s="1"/>
  <c r="O6724" i="7"/>
  <c r="O6725" i="7" s="1"/>
  <c r="S6723" i="7"/>
  <c r="R6723" i="7"/>
  <c r="R6724" i="7" s="1"/>
  <c r="R6725" i="7" s="1"/>
  <c r="R6726" i="7" s="1"/>
  <c r="Q6723" i="7"/>
  <c r="Q6724" i="7" s="1"/>
  <c r="P6723" i="7"/>
  <c r="P6724" i="7" s="1"/>
  <c r="P6725" i="7" s="1"/>
  <c r="P6726" i="7" s="1"/>
  <c r="O6723" i="7"/>
  <c r="P6721" i="7"/>
  <c r="Q6719" i="7"/>
  <c r="Q6720" i="7" s="1"/>
  <c r="Q6721" i="7" s="1"/>
  <c r="P6719" i="7"/>
  <c r="P6720" i="7" s="1"/>
  <c r="O6719" i="7"/>
  <c r="O6720" i="7" s="1"/>
  <c r="O6721" i="7" s="1"/>
  <c r="S6718" i="7"/>
  <c r="S6719" i="7" s="1"/>
  <c r="S6720" i="7" s="1"/>
  <c r="S6721" i="7" s="1"/>
  <c r="R6718" i="7"/>
  <c r="R6719" i="7" s="1"/>
  <c r="R6720" i="7" s="1"/>
  <c r="R6721" i="7" s="1"/>
  <c r="Q6718" i="7"/>
  <c r="P6718" i="7"/>
  <c r="O6718" i="7"/>
  <c r="S6715" i="7"/>
  <c r="S6716" i="7" s="1"/>
  <c r="Q6714" i="7"/>
  <c r="Q6715" i="7" s="1"/>
  <c r="Q6716" i="7" s="1"/>
  <c r="S6713" i="7"/>
  <c r="S6714" i="7" s="1"/>
  <c r="R6713" i="7"/>
  <c r="R6714" i="7" s="1"/>
  <c r="R6715" i="7" s="1"/>
  <c r="R6716" i="7" s="1"/>
  <c r="Q6713" i="7"/>
  <c r="P6713" i="7"/>
  <c r="P6714" i="7" s="1"/>
  <c r="P6715" i="7" s="1"/>
  <c r="P6716" i="7" s="1"/>
  <c r="O6713" i="7"/>
  <c r="O6714" i="7" s="1"/>
  <c r="O6715" i="7" s="1"/>
  <c r="O6716" i="7" s="1"/>
  <c r="R6711" i="7"/>
  <c r="S6709" i="7"/>
  <c r="S6710" i="7" s="1"/>
  <c r="S6711" i="7" s="1"/>
  <c r="R6709" i="7"/>
  <c r="R6710" i="7" s="1"/>
  <c r="Q6709" i="7"/>
  <c r="Q6710" i="7" s="1"/>
  <c r="Q6711" i="7" s="1"/>
  <c r="S6708" i="7"/>
  <c r="R6708" i="7"/>
  <c r="Q6708" i="7"/>
  <c r="P6708" i="7"/>
  <c r="P6709" i="7" s="1"/>
  <c r="P6710" i="7" s="1"/>
  <c r="P6711" i="7" s="1"/>
  <c r="O6708" i="7"/>
  <c r="O6709" i="7" s="1"/>
  <c r="O6710" i="7" s="1"/>
  <c r="O6711" i="7" s="1"/>
  <c r="O6706" i="7"/>
  <c r="Q6705" i="7"/>
  <c r="Q6706" i="7" s="1"/>
  <c r="S6704" i="7"/>
  <c r="S6705" i="7" s="1"/>
  <c r="S6706" i="7" s="1"/>
  <c r="O6704" i="7"/>
  <c r="O6705" i="7" s="1"/>
  <c r="S6703" i="7"/>
  <c r="R6703" i="7"/>
  <c r="R6704" i="7" s="1"/>
  <c r="R6705" i="7" s="1"/>
  <c r="R6706" i="7" s="1"/>
  <c r="Q6703" i="7"/>
  <c r="Q6704" i="7" s="1"/>
  <c r="P6703" i="7"/>
  <c r="P6704" i="7" s="1"/>
  <c r="P6705" i="7" s="1"/>
  <c r="P6706" i="7" s="1"/>
  <c r="O6703" i="7"/>
  <c r="P6701" i="7"/>
  <c r="Q6699" i="7"/>
  <c r="Q6700" i="7" s="1"/>
  <c r="Q6701" i="7" s="1"/>
  <c r="P6699" i="7"/>
  <c r="P6700" i="7" s="1"/>
  <c r="O6699" i="7"/>
  <c r="O6700" i="7" s="1"/>
  <c r="O6701" i="7" s="1"/>
  <c r="S6698" i="7"/>
  <c r="S6699" i="7" s="1"/>
  <c r="S6700" i="7" s="1"/>
  <c r="S6701" i="7" s="1"/>
  <c r="R6698" i="7"/>
  <c r="R6699" i="7" s="1"/>
  <c r="R6700" i="7" s="1"/>
  <c r="R6701" i="7" s="1"/>
  <c r="Q6698" i="7"/>
  <c r="P6698" i="7"/>
  <c r="O6698" i="7"/>
  <c r="S6695" i="7"/>
  <c r="S6696" i="7" s="1"/>
  <c r="Q6694" i="7"/>
  <c r="Q6695" i="7" s="1"/>
  <c r="Q6696" i="7" s="1"/>
  <c r="S6693" i="7"/>
  <c r="S6694" i="7" s="1"/>
  <c r="R6693" i="7"/>
  <c r="R6694" i="7" s="1"/>
  <c r="R6695" i="7" s="1"/>
  <c r="R6696" i="7" s="1"/>
  <c r="Q6693" i="7"/>
  <c r="P6693" i="7"/>
  <c r="P6694" i="7" s="1"/>
  <c r="P6695" i="7" s="1"/>
  <c r="P6696" i="7" s="1"/>
  <c r="O6693" i="7"/>
  <c r="O6694" i="7" s="1"/>
  <c r="O6695" i="7" s="1"/>
  <c r="O6696" i="7" s="1"/>
  <c r="R6691" i="7"/>
  <c r="S6689" i="7"/>
  <c r="S6690" i="7" s="1"/>
  <c r="S6691" i="7" s="1"/>
  <c r="R6689" i="7"/>
  <c r="R6690" i="7" s="1"/>
  <c r="Q6689" i="7"/>
  <c r="Q6690" i="7" s="1"/>
  <c r="Q6691" i="7" s="1"/>
  <c r="S6688" i="7"/>
  <c r="R6688" i="7"/>
  <c r="Q6688" i="7"/>
  <c r="P6688" i="7"/>
  <c r="P6689" i="7" s="1"/>
  <c r="P6690" i="7" s="1"/>
  <c r="P6691" i="7" s="1"/>
  <c r="O6688" i="7"/>
  <c r="O6689" i="7" s="1"/>
  <c r="O6690" i="7" s="1"/>
  <c r="O6691" i="7" s="1"/>
  <c r="O6686" i="7"/>
  <c r="R6685" i="7"/>
  <c r="R6686" i="7" s="1"/>
  <c r="Q6685" i="7"/>
  <c r="Q6686" i="7" s="1"/>
  <c r="S6684" i="7"/>
  <c r="S6685" i="7" s="1"/>
  <c r="S6686" i="7" s="1"/>
  <c r="R6684" i="7"/>
  <c r="O6684" i="7"/>
  <c r="O6685" i="7" s="1"/>
  <c r="S6683" i="7"/>
  <c r="R6683" i="7"/>
  <c r="Q6683" i="7"/>
  <c r="Q6684" i="7" s="1"/>
  <c r="P6683" i="7"/>
  <c r="P6684" i="7" s="1"/>
  <c r="P6685" i="7" s="1"/>
  <c r="P6686" i="7" s="1"/>
  <c r="O6683" i="7"/>
  <c r="P6681" i="7"/>
  <c r="Q6679" i="7"/>
  <c r="Q6680" i="7" s="1"/>
  <c r="Q6681" i="7" s="1"/>
  <c r="P6679" i="7"/>
  <c r="P6680" i="7" s="1"/>
  <c r="O6679" i="7"/>
  <c r="O6680" i="7" s="1"/>
  <c r="O6681" i="7" s="1"/>
  <c r="S6678" i="7"/>
  <c r="S6679" i="7" s="1"/>
  <c r="S6680" i="7" s="1"/>
  <c r="S6681" i="7" s="1"/>
  <c r="R6678" i="7"/>
  <c r="R6679" i="7" s="1"/>
  <c r="R6680" i="7" s="1"/>
  <c r="R6681" i="7" s="1"/>
  <c r="Q6678" i="7"/>
  <c r="P6678" i="7"/>
  <c r="O6678" i="7"/>
  <c r="S6675" i="7"/>
  <c r="S6676" i="7" s="1"/>
  <c r="Q6674" i="7"/>
  <c r="Q6675" i="7" s="1"/>
  <c r="Q6676" i="7" s="1"/>
  <c r="S6673" i="7"/>
  <c r="S6674" i="7" s="1"/>
  <c r="R6673" i="7"/>
  <c r="R6674" i="7" s="1"/>
  <c r="R6675" i="7" s="1"/>
  <c r="R6676" i="7" s="1"/>
  <c r="Q6673" i="7"/>
  <c r="P6673" i="7"/>
  <c r="P6674" i="7" s="1"/>
  <c r="P6675" i="7" s="1"/>
  <c r="P6676" i="7" s="1"/>
  <c r="O6673" i="7"/>
  <c r="O6674" i="7" s="1"/>
  <c r="O6675" i="7" s="1"/>
  <c r="O6676" i="7" s="1"/>
  <c r="R6671" i="7"/>
  <c r="S6669" i="7"/>
  <c r="S6670" i="7" s="1"/>
  <c r="S6671" i="7" s="1"/>
  <c r="R6669" i="7"/>
  <c r="R6670" i="7" s="1"/>
  <c r="Q6669" i="7"/>
  <c r="Q6670" i="7" s="1"/>
  <c r="Q6671" i="7" s="1"/>
  <c r="S6668" i="7"/>
  <c r="R6668" i="7"/>
  <c r="Q6668" i="7"/>
  <c r="P6668" i="7"/>
  <c r="P6669" i="7" s="1"/>
  <c r="P6670" i="7" s="1"/>
  <c r="P6671" i="7" s="1"/>
  <c r="O6668" i="7"/>
  <c r="O6669" i="7" s="1"/>
  <c r="O6670" i="7" s="1"/>
  <c r="O6671" i="7" s="1"/>
  <c r="O6666" i="7"/>
  <c r="R6665" i="7"/>
  <c r="R6666" i="7" s="1"/>
  <c r="Q6665" i="7"/>
  <c r="Q6666" i="7" s="1"/>
  <c r="S6664" i="7"/>
  <c r="S6665" i="7" s="1"/>
  <c r="S6666" i="7" s="1"/>
  <c r="R6664" i="7"/>
  <c r="O6664" i="7"/>
  <c r="O6665" i="7" s="1"/>
  <c r="S6663" i="7"/>
  <c r="R6663" i="7"/>
  <c r="Q6663" i="7"/>
  <c r="Q6664" i="7" s="1"/>
  <c r="P6663" i="7"/>
  <c r="P6664" i="7" s="1"/>
  <c r="P6665" i="7" s="1"/>
  <c r="P6666" i="7" s="1"/>
  <c r="O6663" i="7"/>
  <c r="P6661" i="7"/>
  <c r="Q6659" i="7"/>
  <c r="Q6660" i="7" s="1"/>
  <c r="Q6661" i="7" s="1"/>
  <c r="P6659" i="7"/>
  <c r="P6660" i="7" s="1"/>
  <c r="O6659" i="7"/>
  <c r="O6660" i="7" s="1"/>
  <c r="O6661" i="7" s="1"/>
  <c r="S6658" i="7"/>
  <c r="S6659" i="7" s="1"/>
  <c r="S6660" i="7" s="1"/>
  <c r="S6661" i="7" s="1"/>
  <c r="R6658" i="7"/>
  <c r="R6659" i="7" s="1"/>
  <c r="R6660" i="7" s="1"/>
  <c r="R6661" i="7" s="1"/>
  <c r="Q6658" i="7"/>
  <c r="P6658" i="7"/>
  <c r="O6658" i="7"/>
  <c r="S6655" i="7"/>
  <c r="S6656" i="7" s="1"/>
  <c r="Q6654" i="7"/>
  <c r="Q6655" i="7" s="1"/>
  <c r="Q6656" i="7" s="1"/>
  <c r="S6653" i="7"/>
  <c r="S6654" i="7" s="1"/>
  <c r="R6653" i="7"/>
  <c r="R6654" i="7" s="1"/>
  <c r="R6655" i="7" s="1"/>
  <c r="R6656" i="7" s="1"/>
  <c r="Q6653" i="7"/>
  <c r="P6653" i="7"/>
  <c r="P6654" i="7" s="1"/>
  <c r="P6655" i="7" s="1"/>
  <c r="P6656" i="7" s="1"/>
  <c r="O6653" i="7"/>
  <c r="O6654" i="7" s="1"/>
  <c r="O6655" i="7" s="1"/>
  <c r="O6656" i="7" s="1"/>
  <c r="R6651" i="7"/>
  <c r="S6649" i="7"/>
  <c r="S6650" i="7" s="1"/>
  <c r="S6651" i="7" s="1"/>
  <c r="R6649" i="7"/>
  <c r="R6650" i="7" s="1"/>
  <c r="Q6649" i="7"/>
  <c r="Q6650" i="7" s="1"/>
  <c r="Q6651" i="7" s="1"/>
  <c r="S6648" i="7"/>
  <c r="R6648" i="7"/>
  <c r="Q6648" i="7"/>
  <c r="P6648" i="7"/>
  <c r="P6649" i="7" s="1"/>
  <c r="P6650" i="7" s="1"/>
  <c r="P6651" i="7" s="1"/>
  <c r="O6648" i="7"/>
  <c r="O6649" i="7" s="1"/>
  <c r="O6650" i="7" s="1"/>
  <c r="O6651" i="7" s="1"/>
  <c r="O6646" i="7"/>
  <c r="Q6645" i="7"/>
  <c r="Q6646" i="7" s="1"/>
  <c r="S6644" i="7"/>
  <c r="S6645" i="7" s="1"/>
  <c r="S6646" i="7" s="1"/>
  <c r="O6644" i="7"/>
  <c r="O6645" i="7" s="1"/>
  <c r="S6643" i="7"/>
  <c r="R6643" i="7"/>
  <c r="R6644" i="7" s="1"/>
  <c r="R6645" i="7" s="1"/>
  <c r="R6646" i="7" s="1"/>
  <c r="Q6643" i="7"/>
  <c r="Q6644" i="7" s="1"/>
  <c r="P6643" i="7"/>
  <c r="P6644" i="7" s="1"/>
  <c r="P6645" i="7" s="1"/>
  <c r="P6646" i="7" s="1"/>
  <c r="O6643" i="7"/>
  <c r="P6641" i="7"/>
  <c r="Q6639" i="7"/>
  <c r="Q6640" i="7" s="1"/>
  <c r="Q6641" i="7" s="1"/>
  <c r="P6639" i="7"/>
  <c r="P6640" i="7" s="1"/>
  <c r="O6639" i="7"/>
  <c r="O6640" i="7" s="1"/>
  <c r="O6641" i="7" s="1"/>
  <c r="S6638" i="7"/>
  <c r="S6639" i="7" s="1"/>
  <c r="S6640" i="7" s="1"/>
  <c r="S6641" i="7" s="1"/>
  <c r="R6638" i="7"/>
  <c r="R6639" i="7" s="1"/>
  <c r="R6640" i="7" s="1"/>
  <c r="R6641" i="7" s="1"/>
  <c r="Q6638" i="7"/>
  <c r="P6638" i="7"/>
  <c r="O6638" i="7"/>
  <c r="S6635" i="7"/>
  <c r="S6636" i="7" s="1"/>
  <c r="Q6634" i="7"/>
  <c r="Q6635" i="7" s="1"/>
  <c r="Q6636" i="7" s="1"/>
  <c r="S6633" i="7"/>
  <c r="S6634" i="7" s="1"/>
  <c r="R6633" i="7"/>
  <c r="R6634" i="7" s="1"/>
  <c r="R6635" i="7" s="1"/>
  <c r="R6636" i="7" s="1"/>
  <c r="Q6633" i="7"/>
  <c r="P6633" i="7"/>
  <c r="P6634" i="7" s="1"/>
  <c r="P6635" i="7" s="1"/>
  <c r="P6636" i="7" s="1"/>
  <c r="O6633" i="7"/>
  <c r="O6634" i="7" s="1"/>
  <c r="O6635" i="7" s="1"/>
  <c r="O6636" i="7" s="1"/>
  <c r="R6631" i="7"/>
  <c r="S6629" i="7"/>
  <c r="S6630" i="7" s="1"/>
  <c r="S6631" i="7" s="1"/>
  <c r="R6629" i="7"/>
  <c r="R6630" i="7" s="1"/>
  <c r="Q6629" i="7"/>
  <c r="Q6630" i="7" s="1"/>
  <c r="Q6631" i="7" s="1"/>
  <c r="S6628" i="7"/>
  <c r="R6628" i="7"/>
  <c r="Q6628" i="7"/>
  <c r="P6628" i="7"/>
  <c r="P6629" i="7" s="1"/>
  <c r="P6630" i="7" s="1"/>
  <c r="P6631" i="7" s="1"/>
  <c r="O6628" i="7"/>
  <c r="O6629" i="7" s="1"/>
  <c r="O6630" i="7" s="1"/>
  <c r="O6631" i="7" s="1"/>
  <c r="S6624" i="7"/>
  <c r="S6625" i="7" s="1"/>
  <c r="S6626" i="7" s="1"/>
  <c r="O6624" i="7"/>
  <c r="O6625" i="7" s="1"/>
  <c r="O6626" i="7" s="1"/>
  <c r="S6623" i="7"/>
  <c r="R6623" i="7"/>
  <c r="R6624" i="7" s="1"/>
  <c r="R6625" i="7" s="1"/>
  <c r="R6626" i="7" s="1"/>
  <c r="Q6623" i="7"/>
  <c r="Q6624" i="7" s="1"/>
  <c r="Q6625" i="7" s="1"/>
  <c r="Q6626" i="7" s="1"/>
  <c r="P6623" i="7"/>
  <c r="P6624" i="7" s="1"/>
  <c r="P6625" i="7" s="1"/>
  <c r="P6626" i="7" s="1"/>
  <c r="O6623" i="7"/>
  <c r="P6619" i="7"/>
  <c r="P6620" i="7" s="1"/>
  <c r="P6621" i="7" s="1"/>
  <c r="O6619" i="7"/>
  <c r="O6620" i="7" s="1"/>
  <c r="O6621" i="7" s="1"/>
  <c r="S6618" i="7"/>
  <c r="S6619" i="7" s="1"/>
  <c r="S6620" i="7" s="1"/>
  <c r="S6621" i="7" s="1"/>
  <c r="R6618" i="7"/>
  <c r="R6619" i="7" s="1"/>
  <c r="R6620" i="7" s="1"/>
  <c r="R6621" i="7" s="1"/>
  <c r="Q6618" i="7"/>
  <c r="Q6619" i="7" s="1"/>
  <c r="Q6620" i="7" s="1"/>
  <c r="Q6621" i="7" s="1"/>
  <c r="P6618" i="7"/>
  <c r="O6618" i="7"/>
  <c r="S6615" i="7"/>
  <c r="S6616" i="7" s="1"/>
  <c r="Q6614" i="7"/>
  <c r="Q6615" i="7" s="1"/>
  <c r="Q6616" i="7" s="1"/>
  <c r="S6613" i="7"/>
  <c r="S6614" i="7" s="1"/>
  <c r="R6613" i="7"/>
  <c r="R6614" i="7" s="1"/>
  <c r="R6615" i="7" s="1"/>
  <c r="R6616" i="7" s="1"/>
  <c r="Q6613" i="7"/>
  <c r="P6613" i="7"/>
  <c r="P6614" i="7" s="1"/>
  <c r="P6615" i="7" s="1"/>
  <c r="P6616" i="7" s="1"/>
  <c r="O6613" i="7"/>
  <c r="O6614" i="7" s="1"/>
  <c r="O6615" i="7" s="1"/>
  <c r="O6616" i="7" s="1"/>
  <c r="R6611" i="7"/>
  <c r="S6609" i="7"/>
  <c r="S6610" i="7" s="1"/>
  <c r="S6611" i="7" s="1"/>
  <c r="R6609" i="7"/>
  <c r="R6610" i="7" s="1"/>
  <c r="S6608" i="7"/>
  <c r="R6608" i="7"/>
  <c r="Q6608" i="7"/>
  <c r="Q6609" i="7" s="1"/>
  <c r="Q6610" i="7" s="1"/>
  <c r="Q6611" i="7" s="1"/>
  <c r="P6608" i="7"/>
  <c r="P6609" i="7" s="1"/>
  <c r="P6610" i="7" s="1"/>
  <c r="P6611" i="7" s="1"/>
  <c r="O6608" i="7"/>
  <c r="O6609" i="7" s="1"/>
  <c r="O6610" i="7" s="1"/>
  <c r="O6611" i="7" s="1"/>
  <c r="S6604" i="7"/>
  <c r="S6605" i="7" s="1"/>
  <c r="S6606" i="7" s="1"/>
  <c r="O6604" i="7"/>
  <c r="O6605" i="7" s="1"/>
  <c r="O6606" i="7" s="1"/>
  <c r="S6603" i="7"/>
  <c r="R6603" i="7"/>
  <c r="R6604" i="7" s="1"/>
  <c r="R6605" i="7" s="1"/>
  <c r="R6606" i="7" s="1"/>
  <c r="Q6603" i="7"/>
  <c r="Q6604" i="7" s="1"/>
  <c r="Q6605" i="7" s="1"/>
  <c r="Q6606" i="7" s="1"/>
  <c r="P6603" i="7"/>
  <c r="P6604" i="7" s="1"/>
  <c r="P6605" i="7" s="1"/>
  <c r="P6606" i="7" s="1"/>
  <c r="O6603" i="7"/>
  <c r="P6599" i="7"/>
  <c r="P6600" i="7" s="1"/>
  <c r="P6601" i="7" s="1"/>
  <c r="O6599" i="7"/>
  <c r="O6600" i="7" s="1"/>
  <c r="O6601" i="7" s="1"/>
  <c r="S6598" i="7"/>
  <c r="S6599" i="7" s="1"/>
  <c r="S6600" i="7" s="1"/>
  <c r="S6601" i="7" s="1"/>
  <c r="R6598" i="7"/>
  <c r="R6599" i="7" s="1"/>
  <c r="R6600" i="7" s="1"/>
  <c r="R6601" i="7" s="1"/>
  <c r="Q6598" i="7"/>
  <c r="Q6599" i="7" s="1"/>
  <c r="Q6600" i="7" s="1"/>
  <c r="Q6601" i="7" s="1"/>
  <c r="P6598" i="7"/>
  <c r="O6598" i="7"/>
  <c r="S6595" i="7"/>
  <c r="S6596" i="7" s="1"/>
  <c r="O6595" i="7"/>
  <c r="O6596" i="7" s="1"/>
  <c r="Q6594" i="7"/>
  <c r="Q6595" i="7" s="1"/>
  <c r="Q6596" i="7" s="1"/>
  <c r="S6593" i="7"/>
  <c r="S6594" i="7" s="1"/>
  <c r="R6593" i="7"/>
  <c r="R6594" i="7" s="1"/>
  <c r="R6595" i="7" s="1"/>
  <c r="R6596" i="7" s="1"/>
  <c r="Q6593" i="7"/>
  <c r="P6593" i="7"/>
  <c r="P6594" i="7" s="1"/>
  <c r="P6595" i="7" s="1"/>
  <c r="P6596" i="7" s="1"/>
  <c r="O6593" i="7"/>
  <c r="O6594" i="7" s="1"/>
  <c r="R6591" i="7"/>
  <c r="S6589" i="7"/>
  <c r="S6590" i="7" s="1"/>
  <c r="S6591" i="7" s="1"/>
  <c r="R6589" i="7"/>
  <c r="R6590" i="7" s="1"/>
  <c r="O6589" i="7"/>
  <c r="O6590" i="7" s="1"/>
  <c r="O6591" i="7" s="1"/>
  <c r="S6588" i="7"/>
  <c r="R6588" i="7"/>
  <c r="Q6588" i="7"/>
  <c r="Q6589" i="7" s="1"/>
  <c r="Q6590" i="7" s="1"/>
  <c r="Q6591" i="7" s="1"/>
  <c r="P6588" i="7"/>
  <c r="P6589" i="7" s="1"/>
  <c r="P6590" i="7" s="1"/>
  <c r="P6591" i="7" s="1"/>
  <c r="O6588" i="7"/>
  <c r="S6584" i="7"/>
  <c r="S6585" i="7" s="1"/>
  <c r="S6586" i="7" s="1"/>
  <c r="O6584" i="7"/>
  <c r="O6585" i="7" s="1"/>
  <c r="O6586" i="7" s="1"/>
  <c r="S6583" i="7"/>
  <c r="R6583" i="7"/>
  <c r="R6584" i="7" s="1"/>
  <c r="R6585" i="7" s="1"/>
  <c r="R6586" i="7" s="1"/>
  <c r="Q6583" i="7"/>
  <c r="Q6584" i="7" s="1"/>
  <c r="Q6585" i="7" s="1"/>
  <c r="Q6586" i="7" s="1"/>
  <c r="P6583" i="7"/>
  <c r="P6584" i="7" s="1"/>
  <c r="P6585" i="7" s="1"/>
  <c r="P6586" i="7" s="1"/>
  <c r="O6583" i="7"/>
  <c r="P6579" i="7"/>
  <c r="P6580" i="7" s="1"/>
  <c r="P6581" i="7" s="1"/>
  <c r="O6579" i="7"/>
  <c r="O6580" i="7" s="1"/>
  <c r="O6581" i="7" s="1"/>
  <c r="S6578" i="7"/>
  <c r="S6579" i="7" s="1"/>
  <c r="S6580" i="7" s="1"/>
  <c r="S6581" i="7" s="1"/>
  <c r="R6578" i="7"/>
  <c r="R6579" i="7" s="1"/>
  <c r="R6580" i="7" s="1"/>
  <c r="R6581" i="7" s="1"/>
  <c r="Q6578" i="7"/>
  <c r="Q6579" i="7" s="1"/>
  <c r="Q6580" i="7" s="1"/>
  <c r="Q6581" i="7" s="1"/>
  <c r="P6578" i="7"/>
  <c r="O6578" i="7"/>
  <c r="S6575" i="7"/>
  <c r="S6576" i="7" s="1"/>
  <c r="O6575" i="7"/>
  <c r="O6576" i="7" s="1"/>
  <c r="Q6574" i="7"/>
  <c r="Q6575" i="7" s="1"/>
  <c r="Q6576" i="7" s="1"/>
  <c r="S6573" i="7"/>
  <c r="S6574" i="7" s="1"/>
  <c r="R6573" i="7"/>
  <c r="R6574" i="7" s="1"/>
  <c r="R6575" i="7" s="1"/>
  <c r="R6576" i="7" s="1"/>
  <c r="Q6573" i="7"/>
  <c r="P6573" i="7"/>
  <c r="P6574" i="7" s="1"/>
  <c r="P6575" i="7" s="1"/>
  <c r="P6576" i="7" s="1"/>
  <c r="O6573" i="7"/>
  <c r="O6574" i="7" s="1"/>
  <c r="R6571" i="7"/>
  <c r="S6569" i="7"/>
  <c r="S6570" i="7" s="1"/>
  <c r="S6571" i="7" s="1"/>
  <c r="R6569" i="7"/>
  <c r="R6570" i="7" s="1"/>
  <c r="O6569" i="7"/>
  <c r="O6570" i="7" s="1"/>
  <c r="O6571" i="7" s="1"/>
  <c r="S6568" i="7"/>
  <c r="R6568" i="7"/>
  <c r="Q6568" i="7"/>
  <c r="Q6569" i="7" s="1"/>
  <c r="Q6570" i="7" s="1"/>
  <c r="Q6571" i="7" s="1"/>
  <c r="P6568" i="7"/>
  <c r="P6569" i="7" s="1"/>
  <c r="P6570" i="7" s="1"/>
  <c r="P6571" i="7" s="1"/>
  <c r="O6568" i="7"/>
  <c r="S6564" i="7"/>
  <c r="S6565" i="7" s="1"/>
  <c r="S6566" i="7" s="1"/>
  <c r="O6564" i="7"/>
  <c r="O6565" i="7" s="1"/>
  <c r="O6566" i="7" s="1"/>
  <c r="S6563" i="7"/>
  <c r="R6563" i="7"/>
  <c r="R6564" i="7" s="1"/>
  <c r="R6565" i="7" s="1"/>
  <c r="R6566" i="7" s="1"/>
  <c r="Q6563" i="7"/>
  <c r="Q6564" i="7" s="1"/>
  <c r="Q6565" i="7" s="1"/>
  <c r="Q6566" i="7" s="1"/>
  <c r="P6563" i="7"/>
  <c r="P6564" i="7" s="1"/>
  <c r="P6565" i="7" s="1"/>
  <c r="P6566" i="7" s="1"/>
  <c r="O6563" i="7"/>
  <c r="P6559" i="7"/>
  <c r="P6560" i="7" s="1"/>
  <c r="P6561" i="7" s="1"/>
  <c r="O6559" i="7"/>
  <c r="O6560" i="7" s="1"/>
  <c r="O6561" i="7" s="1"/>
  <c r="S6558" i="7"/>
  <c r="S6559" i="7" s="1"/>
  <c r="S6560" i="7" s="1"/>
  <c r="S6561" i="7" s="1"/>
  <c r="R6558" i="7"/>
  <c r="R6559" i="7" s="1"/>
  <c r="R6560" i="7" s="1"/>
  <c r="R6561" i="7" s="1"/>
  <c r="Q6558" i="7"/>
  <c r="Q6559" i="7" s="1"/>
  <c r="Q6560" i="7" s="1"/>
  <c r="Q6561" i="7" s="1"/>
  <c r="P6558" i="7"/>
  <c r="O6558" i="7"/>
  <c r="S6555" i="7"/>
  <c r="S6556" i="7" s="1"/>
  <c r="O6555" i="7"/>
  <c r="O6556" i="7" s="1"/>
  <c r="Q6554" i="7"/>
  <c r="Q6555" i="7" s="1"/>
  <c r="Q6556" i="7" s="1"/>
  <c r="S6553" i="7"/>
  <c r="S6554" i="7" s="1"/>
  <c r="R6553" i="7"/>
  <c r="R6554" i="7" s="1"/>
  <c r="R6555" i="7" s="1"/>
  <c r="R6556" i="7" s="1"/>
  <c r="Q6553" i="7"/>
  <c r="P6553" i="7"/>
  <c r="P6554" i="7" s="1"/>
  <c r="P6555" i="7" s="1"/>
  <c r="P6556" i="7" s="1"/>
  <c r="O6553" i="7"/>
  <c r="O6554" i="7" s="1"/>
  <c r="R6551" i="7"/>
  <c r="S6549" i="7"/>
  <c r="S6550" i="7" s="1"/>
  <c r="S6551" i="7" s="1"/>
  <c r="R6549" i="7"/>
  <c r="R6550" i="7" s="1"/>
  <c r="O6549" i="7"/>
  <c r="O6550" i="7" s="1"/>
  <c r="O6551" i="7" s="1"/>
  <c r="S6548" i="7"/>
  <c r="R6548" i="7"/>
  <c r="Q6548" i="7"/>
  <c r="Q6549" i="7" s="1"/>
  <c r="Q6550" i="7" s="1"/>
  <c r="Q6551" i="7" s="1"/>
  <c r="P6548" i="7"/>
  <c r="P6549" i="7" s="1"/>
  <c r="P6550" i="7" s="1"/>
  <c r="P6551" i="7" s="1"/>
  <c r="O6548" i="7"/>
  <c r="S6544" i="7"/>
  <c r="S6545" i="7" s="1"/>
  <c r="S6546" i="7" s="1"/>
  <c r="O6544" i="7"/>
  <c r="O6545" i="7" s="1"/>
  <c r="O6546" i="7" s="1"/>
  <c r="S6543" i="7"/>
  <c r="R6543" i="7"/>
  <c r="R6544" i="7" s="1"/>
  <c r="R6545" i="7" s="1"/>
  <c r="R6546" i="7" s="1"/>
  <c r="Q6543" i="7"/>
  <c r="Q6544" i="7" s="1"/>
  <c r="Q6545" i="7" s="1"/>
  <c r="Q6546" i="7" s="1"/>
  <c r="P6543" i="7"/>
  <c r="P6544" i="7" s="1"/>
  <c r="P6545" i="7" s="1"/>
  <c r="P6546" i="7" s="1"/>
  <c r="O6543" i="7"/>
  <c r="P6539" i="7"/>
  <c r="P6540" i="7" s="1"/>
  <c r="P6541" i="7" s="1"/>
  <c r="O6539" i="7"/>
  <c r="O6540" i="7" s="1"/>
  <c r="O6541" i="7" s="1"/>
  <c r="S6538" i="7"/>
  <c r="S6539" i="7" s="1"/>
  <c r="S6540" i="7" s="1"/>
  <c r="S6541" i="7" s="1"/>
  <c r="R6538" i="7"/>
  <c r="R6539" i="7" s="1"/>
  <c r="R6540" i="7" s="1"/>
  <c r="R6541" i="7" s="1"/>
  <c r="Q6538" i="7"/>
  <c r="Q6539" i="7" s="1"/>
  <c r="Q6540" i="7" s="1"/>
  <c r="Q6541" i="7" s="1"/>
  <c r="P6538" i="7"/>
  <c r="O6538" i="7"/>
  <c r="S6535" i="7"/>
  <c r="S6536" i="7" s="1"/>
  <c r="O6535" i="7"/>
  <c r="O6536" i="7" s="1"/>
  <c r="Q6534" i="7"/>
  <c r="Q6535" i="7" s="1"/>
  <c r="Q6536" i="7" s="1"/>
  <c r="S6533" i="7"/>
  <c r="S6534" i="7" s="1"/>
  <c r="R6533" i="7"/>
  <c r="R6534" i="7" s="1"/>
  <c r="R6535" i="7" s="1"/>
  <c r="R6536" i="7" s="1"/>
  <c r="Q6533" i="7"/>
  <c r="P6533" i="7"/>
  <c r="P6534" i="7" s="1"/>
  <c r="P6535" i="7" s="1"/>
  <c r="P6536" i="7" s="1"/>
  <c r="O6533" i="7"/>
  <c r="O6534" i="7" s="1"/>
  <c r="R6531" i="7"/>
  <c r="S6529" i="7"/>
  <c r="S6530" i="7" s="1"/>
  <c r="S6531" i="7" s="1"/>
  <c r="R6529" i="7"/>
  <c r="R6530" i="7" s="1"/>
  <c r="O6529" i="7"/>
  <c r="O6530" i="7" s="1"/>
  <c r="O6531" i="7" s="1"/>
  <c r="S6528" i="7"/>
  <c r="R6528" i="7"/>
  <c r="Q6528" i="7"/>
  <c r="Q6529" i="7" s="1"/>
  <c r="Q6530" i="7" s="1"/>
  <c r="Q6531" i="7" s="1"/>
  <c r="P6528" i="7"/>
  <c r="P6529" i="7" s="1"/>
  <c r="P6530" i="7" s="1"/>
  <c r="P6531" i="7" s="1"/>
  <c r="O6528" i="7"/>
  <c r="S6524" i="7"/>
  <c r="S6525" i="7" s="1"/>
  <c r="S6526" i="7" s="1"/>
  <c r="O6524" i="7"/>
  <c r="O6525" i="7" s="1"/>
  <c r="O6526" i="7" s="1"/>
  <c r="S6523" i="7"/>
  <c r="R6523" i="7"/>
  <c r="R6524" i="7" s="1"/>
  <c r="R6525" i="7" s="1"/>
  <c r="R6526" i="7" s="1"/>
  <c r="Q6523" i="7"/>
  <c r="Q6524" i="7" s="1"/>
  <c r="Q6525" i="7" s="1"/>
  <c r="Q6526" i="7" s="1"/>
  <c r="P6523" i="7"/>
  <c r="P6524" i="7" s="1"/>
  <c r="P6525" i="7" s="1"/>
  <c r="P6526" i="7" s="1"/>
  <c r="O6523" i="7"/>
  <c r="P6519" i="7"/>
  <c r="P6520" i="7" s="1"/>
  <c r="P6521" i="7" s="1"/>
  <c r="O6519" i="7"/>
  <c r="O6520" i="7" s="1"/>
  <c r="O6521" i="7" s="1"/>
  <c r="S6518" i="7"/>
  <c r="S6519" i="7" s="1"/>
  <c r="S6520" i="7" s="1"/>
  <c r="S6521" i="7" s="1"/>
  <c r="R6518" i="7"/>
  <c r="R6519" i="7" s="1"/>
  <c r="R6520" i="7" s="1"/>
  <c r="R6521" i="7" s="1"/>
  <c r="Q6518" i="7"/>
  <c r="Q6519" i="7" s="1"/>
  <c r="Q6520" i="7" s="1"/>
  <c r="Q6521" i="7" s="1"/>
  <c r="P6518" i="7"/>
  <c r="O6518" i="7"/>
  <c r="S6515" i="7"/>
  <c r="S6516" i="7" s="1"/>
  <c r="O6515" i="7"/>
  <c r="O6516" i="7" s="1"/>
  <c r="Q6514" i="7"/>
  <c r="Q6515" i="7" s="1"/>
  <c r="Q6516" i="7" s="1"/>
  <c r="S6513" i="7"/>
  <c r="S6514" i="7" s="1"/>
  <c r="R6513" i="7"/>
  <c r="R6514" i="7" s="1"/>
  <c r="R6515" i="7" s="1"/>
  <c r="R6516" i="7" s="1"/>
  <c r="Q6513" i="7"/>
  <c r="P6513" i="7"/>
  <c r="P6514" i="7" s="1"/>
  <c r="P6515" i="7" s="1"/>
  <c r="P6516" i="7" s="1"/>
  <c r="O6513" i="7"/>
  <c r="O6514" i="7" s="1"/>
  <c r="R6511" i="7"/>
  <c r="S6509" i="7"/>
  <c r="S6510" i="7" s="1"/>
  <c r="S6511" i="7" s="1"/>
  <c r="R6509" i="7"/>
  <c r="R6510" i="7" s="1"/>
  <c r="O6509" i="7"/>
  <c r="O6510" i="7" s="1"/>
  <c r="O6511" i="7" s="1"/>
  <c r="S6508" i="7"/>
  <c r="R6508" i="7"/>
  <c r="Q6508" i="7"/>
  <c r="Q6509" i="7" s="1"/>
  <c r="Q6510" i="7" s="1"/>
  <c r="Q6511" i="7" s="1"/>
  <c r="P6508" i="7"/>
  <c r="P6509" i="7" s="1"/>
  <c r="P6510" i="7" s="1"/>
  <c r="P6511" i="7" s="1"/>
  <c r="O6508" i="7"/>
  <c r="S6504" i="7"/>
  <c r="S6505" i="7" s="1"/>
  <c r="S6506" i="7" s="1"/>
  <c r="O6504" i="7"/>
  <c r="O6505" i="7" s="1"/>
  <c r="O6506" i="7" s="1"/>
  <c r="S6503" i="7"/>
  <c r="R6503" i="7"/>
  <c r="R6504" i="7" s="1"/>
  <c r="R6505" i="7" s="1"/>
  <c r="R6506" i="7" s="1"/>
  <c r="Q6503" i="7"/>
  <c r="Q6504" i="7" s="1"/>
  <c r="Q6505" i="7" s="1"/>
  <c r="Q6506" i="7" s="1"/>
  <c r="P6503" i="7"/>
  <c r="P6504" i="7" s="1"/>
  <c r="P6505" i="7" s="1"/>
  <c r="P6506" i="7" s="1"/>
  <c r="O6503" i="7"/>
  <c r="P6499" i="7"/>
  <c r="P6500" i="7" s="1"/>
  <c r="P6501" i="7" s="1"/>
  <c r="O6499" i="7"/>
  <c r="O6500" i="7" s="1"/>
  <c r="O6501" i="7" s="1"/>
  <c r="S6498" i="7"/>
  <c r="S6499" i="7" s="1"/>
  <c r="S6500" i="7" s="1"/>
  <c r="S6501" i="7" s="1"/>
  <c r="R6498" i="7"/>
  <c r="R6499" i="7" s="1"/>
  <c r="R6500" i="7" s="1"/>
  <c r="R6501" i="7" s="1"/>
  <c r="Q6498" i="7"/>
  <c r="Q6499" i="7" s="1"/>
  <c r="Q6500" i="7" s="1"/>
  <c r="Q6501" i="7" s="1"/>
  <c r="P6498" i="7"/>
  <c r="O6498" i="7"/>
  <c r="S6495" i="7"/>
  <c r="S6496" i="7" s="1"/>
  <c r="O6495" i="7"/>
  <c r="O6496" i="7" s="1"/>
  <c r="Q6494" i="7"/>
  <c r="Q6495" i="7" s="1"/>
  <c r="Q6496" i="7" s="1"/>
  <c r="S6493" i="7"/>
  <c r="S6494" i="7" s="1"/>
  <c r="R6493" i="7"/>
  <c r="R6494" i="7" s="1"/>
  <c r="R6495" i="7" s="1"/>
  <c r="R6496" i="7" s="1"/>
  <c r="Q6493" i="7"/>
  <c r="P6493" i="7"/>
  <c r="P6494" i="7" s="1"/>
  <c r="P6495" i="7" s="1"/>
  <c r="P6496" i="7" s="1"/>
  <c r="O6493" i="7"/>
  <c r="O6494" i="7" s="1"/>
  <c r="R6491" i="7"/>
  <c r="S6489" i="7"/>
  <c r="S6490" i="7" s="1"/>
  <c r="S6491" i="7" s="1"/>
  <c r="R6489" i="7"/>
  <c r="R6490" i="7" s="1"/>
  <c r="O6489" i="7"/>
  <c r="O6490" i="7" s="1"/>
  <c r="O6491" i="7" s="1"/>
  <c r="S6488" i="7"/>
  <c r="R6488" i="7"/>
  <c r="Q6488" i="7"/>
  <c r="Q6489" i="7" s="1"/>
  <c r="Q6490" i="7" s="1"/>
  <c r="Q6491" i="7" s="1"/>
  <c r="P6488" i="7"/>
  <c r="P6489" i="7" s="1"/>
  <c r="P6490" i="7" s="1"/>
  <c r="P6491" i="7" s="1"/>
  <c r="O6488" i="7"/>
  <c r="S6484" i="7"/>
  <c r="S6485" i="7" s="1"/>
  <c r="S6486" i="7" s="1"/>
  <c r="O6484" i="7"/>
  <c r="O6485" i="7" s="1"/>
  <c r="O6486" i="7" s="1"/>
  <c r="S6483" i="7"/>
  <c r="R6483" i="7"/>
  <c r="R6484" i="7" s="1"/>
  <c r="R6485" i="7" s="1"/>
  <c r="R6486" i="7" s="1"/>
  <c r="Q6483" i="7"/>
  <c r="Q6484" i="7" s="1"/>
  <c r="Q6485" i="7" s="1"/>
  <c r="Q6486" i="7" s="1"/>
  <c r="P6483" i="7"/>
  <c r="P6484" i="7" s="1"/>
  <c r="P6485" i="7" s="1"/>
  <c r="P6486" i="7" s="1"/>
  <c r="O6483" i="7"/>
  <c r="P6479" i="7"/>
  <c r="P6480" i="7" s="1"/>
  <c r="P6481" i="7" s="1"/>
  <c r="O6479" i="7"/>
  <c r="O6480" i="7" s="1"/>
  <c r="O6481" i="7" s="1"/>
  <c r="S6478" i="7"/>
  <c r="S6479" i="7" s="1"/>
  <c r="S6480" i="7" s="1"/>
  <c r="S6481" i="7" s="1"/>
  <c r="R6478" i="7"/>
  <c r="R6479" i="7" s="1"/>
  <c r="R6480" i="7" s="1"/>
  <c r="R6481" i="7" s="1"/>
  <c r="Q6478" i="7"/>
  <c r="Q6479" i="7" s="1"/>
  <c r="Q6480" i="7" s="1"/>
  <c r="Q6481" i="7" s="1"/>
  <c r="P6478" i="7"/>
  <c r="O6478" i="7"/>
  <c r="S6475" i="7"/>
  <c r="S6476" i="7" s="1"/>
  <c r="O6475" i="7"/>
  <c r="O6476" i="7" s="1"/>
  <c r="Q6474" i="7"/>
  <c r="Q6475" i="7" s="1"/>
  <c r="Q6476" i="7" s="1"/>
  <c r="S6473" i="7"/>
  <c r="S6474" i="7" s="1"/>
  <c r="R6473" i="7"/>
  <c r="R6474" i="7" s="1"/>
  <c r="R6475" i="7" s="1"/>
  <c r="R6476" i="7" s="1"/>
  <c r="Q6473" i="7"/>
  <c r="P6473" i="7"/>
  <c r="P6474" i="7" s="1"/>
  <c r="P6475" i="7" s="1"/>
  <c r="P6476" i="7" s="1"/>
  <c r="O6473" i="7"/>
  <c r="O6474" i="7" s="1"/>
  <c r="R6471" i="7"/>
  <c r="S6469" i="7"/>
  <c r="S6470" i="7" s="1"/>
  <c r="S6471" i="7" s="1"/>
  <c r="R6469" i="7"/>
  <c r="R6470" i="7" s="1"/>
  <c r="O6469" i="7"/>
  <c r="O6470" i="7" s="1"/>
  <c r="O6471" i="7" s="1"/>
  <c r="S6468" i="7"/>
  <c r="R6468" i="7"/>
  <c r="Q6468" i="7"/>
  <c r="Q6469" i="7" s="1"/>
  <c r="Q6470" i="7" s="1"/>
  <c r="Q6471" i="7" s="1"/>
  <c r="P6468" i="7"/>
  <c r="P6469" i="7" s="1"/>
  <c r="P6470" i="7" s="1"/>
  <c r="P6471" i="7" s="1"/>
  <c r="O6468" i="7"/>
  <c r="R6465" i="7"/>
  <c r="R6466" i="7" s="1"/>
  <c r="S6464" i="7"/>
  <c r="S6465" i="7" s="1"/>
  <c r="S6466" i="7" s="1"/>
  <c r="O6464" i="7"/>
  <c r="O6465" i="7" s="1"/>
  <c r="O6466" i="7" s="1"/>
  <c r="S6463" i="7"/>
  <c r="R6463" i="7"/>
  <c r="R6464" i="7" s="1"/>
  <c r="Q6463" i="7"/>
  <c r="Q6464" i="7" s="1"/>
  <c r="Q6465" i="7" s="1"/>
  <c r="Q6466" i="7" s="1"/>
  <c r="P6463" i="7"/>
  <c r="P6464" i="7" s="1"/>
  <c r="P6465" i="7" s="1"/>
  <c r="P6466" i="7" s="1"/>
  <c r="O6463" i="7"/>
  <c r="P6459" i="7"/>
  <c r="P6460" i="7" s="1"/>
  <c r="P6461" i="7" s="1"/>
  <c r="O6459" i="7"/>
  <c r="O6460" i="7" s="1"/>
  <c r="O6461" i="7" s="1"/>
  <c r="S6458" i="7"/>
  <c r="S6459" i="7" s="1"/>
  <c r="S6460" i="7" s="1"/>
  <c r="S6461" i="7" s="1"/>
  <c r="R6458" i="7"/>
  <c r="R6459" i="7" s="1"/>
  <c r="R6460" i="7" s="1"/>
  <c r="R6461" i="7" s="1"/>
  <c r="Q6458" i="7"/>
  <c r="Q6459" i="7" s="1"/>
  <c r="Q6460" i="7" s="1"/>
  <c r="Q6461" i="7" s="1"/>
  <c r="P6458" i="7"/>
  <c r="O6458" i="7"/>
  <c r="S6455" i="7"/>
  <c r="S6456" i="7" s="1"/>
  <c r="O6455" i="7"/>
  <c r="O6456" i="7" s="1"/>
  <c r="Q6454" i="7"/>
  <c r="Q6455" i="7" s="1"/>
  <c r="Q6456" i="7" s="1"/>
  <c r="S6453" i="7"/>
  <c r="S6454" i="7" s="1"/>
  <c r="R6453" i="7"/>
  <c r="R6454" i="7" s="1"/>
  <c r="R6455" i="7" s="1"/>
  <c r="R6456" i="7" s="1"/>
  <c r="Q6453" i="7"/>
  <c r="P6453" i="7"/>
  <c r="P6454" i="7" s="1"/>
  <c r="P6455" i="7" s="1"/>
  <c r="P6456" i="7" s="1"/>
  <c r="O6453" i="7"/>
  <c r="O6454" i="7" s="1"/>
  <c r="R6451" i="7"/>
  <c r="S6449" i="7"/>
  <c r="S6450" i="7" s="1"/>
  <c r="S6451" i="7" s="1"/>
  <c r="R6449" i="7"/>
  <c r="R6450" i="7" s="1"/>
  <c r="O6449" i="7"/>
  <c r="O6450" i="7" s="1"/>
  <c r="O6451" i="7" s="1"/>
  <c r="S6448" i="7"/>
  <c r="R6448" i="7"/>
  <c r="Q6448" i="7"/>
  <c r="Q6449" i="7" s="1"/>
  <c r="Q6450" i="7" s="1"/>
  <c r="Q6451" i="7" s="1"/>
  <c r="P6448" i="7"/>
  <c r="P6449" i="7" s="1"/>
  <c r="P6450" i="7" s="1"/>
  <c r="P6451" i="7" s="1"/>
  <c r="O6448" i="7"/>
  <c r="R6445" i="7"/>
  <c r="R6446" i="7" s="1"/>
  <c r="S6444" i="7"/>
  <c r="S6445" i="7" s="1"/>
  <c r="S6446" i="7" s="1"/>
  <c r="O6444" i="7"/>
  <c r="O6445" i="7" s="1"/>
  <c r="O6446" i="7" s="1"/>
  <c r="S6443" i="7"/>
  <c r="R6443" i="7"/>
  <c r="R6444" i="7" s="1"/>
  <c r="Q6443" i="7"/>
  <c r="Q6444" i="7" s="1"/>
  <c r="Q6445" i="7" s="1"/>
  <c r="Q6446" i="7" s="1"/>
  <c r="P6443" i="7"/>
  <c r="P6444" i="7" s="1"/>
  <c r="P6445" i="7" s="1"/>
  <c r="P6446" i="7" s="1"/>
  <c r="O6443" i="7"/>
  <c r="P6439" i="7"/>
  <c r="P6440" i="7" s="1"/>
  <c r="P6441" i="7" s="1"/>
  <c r="O6439" i="7"/>
  <c r="O6440" i="7" s="1"/>
  <c r="O6441" i="7" s="1"/>
  <c r="S6438" i="7"/>
  <c r="S6439" i="7" s="1"/>
  <c r="S6440" i="7" s="1"/>
  <c r="S6441" i="7" s="1"/>
  <c r="R6438" i="7"/>
  <c r="R6439" i="7" s="1"/>
  <c r="R6440" i="7" s="1"/>
  <c r="R6441" i="7" s="1"/>
  <c r="Q6438" i="7"/>
  <c r="Q6439" i="7" s="1"/>
  <c r="Q6440" i="7" s="1"/>
  <c r="Q6441" i="7" s="1"/>
  <c r="P6438" i="7"/>
  <c r="O6438" i="7"/>
  <c r="S6435" i="7"/>
  <c r="S6436" i="7" s="1"/>
  <c r="O6435" i="7"/>
  <c r="O6436" i="7" s="1"/>
  <c r="Q6434" i="7"/>
  <c r="Q6435" i="7" s="1"/>
  <c r="Q6436" i="7" s="1"/>
  <c r="S6433" i="7"/>
  <c r="S6434" i="7" s="1"/>
  <c r="R6433" i="7"/>
  <c r="R6434" i="7" s="1"/>
  <c r="R6435" i="7" s="1"/>
  <c r="R6436" i="7" s="1"/>
  <c r="Q6433" i="7"/>
  <c r="P6433" i="7"/>
  <c r="P6434" i="7" s="1"/>
  <c r="P6435" i="7" s="1"/>
  <c r="P6436" i="7" s="1"/>
  <c r="O6433" i="7"/>
  <c r="O6434" i="7" s="1"/>
  <c r="R6431" i="7"/>
  <c r="S6429" i="7"/>
  <c r="S6430" i="7" s="1"/>
  <c r="S6431" i="7" s="1"/>
  <c r="R6429" i="7"/>
  <c r="R6430" i="7" s="1"/>
  <c r="O6429" i="7"/>
  <c r="O6430" i="7" s="1"/>
  <c r="O6431" i="7" s="1"/>
  <c r="S6428" i="7"/>
  <c r="R6428" i="7"/>
  <c r="Q6428" i="7"/>
  <c r="Q6429" i="7" s="1"/>
  <c r="Q6430" i="7" s="1"/>
  <c r="Q6431" i="7" s="1"/>
  <c r="P6428" i="7"/>
  <c r="P6429" i="7" s="1"/>
  <c r="P6430" i="7" s="1"/>
  <c r="P6431" i="7" s="1"/>
  <c r="O6428" i="7"/>
  <c r="R6425" i="7"/>
  <c r="R6426" i="7" s="1"/>
  <c r="S6424" i="7"/>
  <c r="S6425" i="7" s="1"/>
  <c r="S6426" i="7" s="1"/>
  <c r="R6424" i="7"/>
  <c r="O6424" i="7"/>
  <c r="O6425" i="7" s="1"/>
  <c r="O6426" i="7" s="1"/>
  <c r="S6423" i="7"/>
  <c r="R6423" i="7"/>
  <c r="Q6423" i="7"/>
  <c r="Q6424" i="7" s="1"/>
  <c r="Q6425" i="7" s="1"/>
  <c r="Q6426" i="7" s="1"/>
  <c r="P6423" i="7"/>
  <c r="P6424" i="7" s="1"/>
  <c r="P6425" i="7" s="1"/>
  <c r="P6426" i="7" s="1"/>
  <c r="O6423" i="7"/>
  <c r="P6419" i="7"/>
  <c r="P6420" i="7" s="1"/>
  <c r="P6421" i="7" s="1"/>
  <c r="O6419" i="7"/>
  <c r="O6420" i="7" s="1"/>
  <c r="O6421" i="7" s="1"/>
  <c r="S6418" i="7"/>
  <c r="S6419" i="7" s="1"/>
  <c r="S6420" i="7" s="1"/>
  <c r="S6421" i="7" s="1"/>
  <c r="R6418" i="7"/>
  <c r="R6419" i="7" s="1"/>
  <c r="R6420" i="7" s="1"/>
  <c r="R6421" i="7" s="1"/>
  <c r="Q6418" i="7"/>
  <c r="Q6419" i="7" s="1"/>
  <c r="Q6420" i="7" s="1"/>
  <c r="Q6421" i="7" s="1"/>
  <c r="P6418" i="7"/>
  <c r="O6418" i="7"/>
  <c r="R6416" i="7"/>
  <c r="S6415" i="7"/>
  <c r="S6416" i="7" s="1"/>
  <c r="O6415" i="7"/>
  <c r="O6416" i="7" s="1"/>
  <c r="Q6414" i="7"/>
  <c r="Q6415" i="7" s="1"/>
  <c r="Q6416" i="7" s="1"/>
  <c r="S6413" i="7"/>
  <c r="S6414" i="7" s="1"/>
  <c r="R6413" i="7"/>
  <c r="R6414" i="7" s="1"/>
  <c r="R6415" i="7" s="1"/>
  <c r="Q6413" i="7"/>
  <c r="P6413" i="7"/>
  <c r="P6414" i="7" s="1"/>
  <c r="P6415" i="7" s="1"/>
  <c r="P6416" i="7" s="1"/>
  <c r="O6413" i="7"/>
  <c r="O6414" i="7" s="1"/>
  <c r="R6411" i="7"/>
  <c r="S6410" i="7"/>
  <c r="S6411" i="7" s="1"/>
  <c r="S6409" i="7"/>
  <c r="R6409" i="7"/>
  <c r="R6410" i="7" s="1"/>
  <c r="O6409" i="7"/>
  <c r="O6410" i="7" s="1"/>
  <c r="O6411" i="7" s="1"/>
  <c r="N6409" i="7"/>
  <c r="N6410" i="7" s="1"/>
  <c r="N6411" i="7" s="1"/>
  <c r="N6412" i="7" s="1"/>
  <c r="N6413" i="7" s="1"/>
  <c r="N6414" i="7" s="1"/>
  <c r="N6415" i="7" s="1"/>
  <c r="N6416" i="7" s="1"/>
  <c r="N6417" i="7" s="1"/>
  <c r="N6418" i="7" s="1"/>
  <c r="N6419" i="7" s="1"/>
  <c r="N6420" i="7" s="1"/>
  <c r="N6421" i="7" s="1"/>
  <c r="N6422" i="7" s="1"/>
  <c r="N6423" i="7" s="1"/>
  <c r="N6424" i="7" s="1"/>
  <c r="N6425" i="7" s="1"/>
  <c r="N6426" i="7" s="1"/>
  <c r="N6427" i="7" s="1"/>
  <c r="N6428" i="7" s="1"/>
  <c r="N6429" i="7" s="1"/>
  <c r="N6430" i="7" s="1"/>
  <c r="N6431" i="7" s="1"/>
  <c r="N6432" i="7" s="1"/>
  <c r="N6433" i="7" s="1"/>
  <c r="N6434" i="7" s="1"/>
  <c r="N6435" i="7" s="1"/>
  <c r="N6436" i="7" s="1"/>
  <c r="N6437" i="7" s="1"/>
  <c r="N6438" i="7" s="1"/>
  <c r="N6439" i="7" s="1"/>
  <c r="N6440" i="7" s="1"/>
  <c r="N6441" i="7" s="1"/>
  <c r="N6442" i="7" s="1"/>
  <c r="N6443" i="7" s="1"/>
  <c r="N6444" i="7" s="1"/>
  <c r="N6445" i="7" s="1"/>
  <c r="N6446" i="7" s="1"/>
  <c r="N6447" i="7" s="1"/>
  <c r="N6448" i="7" s="1"/>
  <c r="N6449" i="7" s="1"/>
  <c r="N6450" i="7" s="1"/>
  <c r="N6451" i="7" s="1"/>
  <c r="N6452" i="7" s="1"/>
  <c r="N6453" i="7" s="1"/>
  <c r="N6454" i="7" s="1"/>
  <c r="N6455" i="7" s="1"/>
  <c r="N6456" i="7" s="1"/>
  <c r="N6457" i="7" s="1"/>
  <c r="N6458" i="7" s="1"/>
  <c r="N6459" i="7" s="1"/>
  <c r="N6460" i="7" s="1"/>
  <c r="N6461" i="7" s="1"/>
  <c r="N6462" i="7" s="1"/>
  <c r="N6463" i="7" s="1"/>
  <c r="N6464" i="7" s="1"/>
  <c r="N6465" i="7" s="1"/>
  <c r="N6466" i="7" s="1"/>
  <c r="N6467" i="7" s="1"/>
  <c r="N6468" i="7" s="1"/>
  <c r="N6469" i="7" s="1"/>
  <c r="N6470" i="7" s="1"/>
  <c r="N6471" i="7" s="1"/>
  <c r="N6472" i="7" s="1"/>
  <c r="N6473" i="7" s="1"/>
  <c r="N6474" i="7" s="1"/>
  <c r="N6475" i="7" s="1"/>
  <c r="N6476" i="7" s="1"/>
  <c r="N6477" i="7" s="1"/>
  <c r="N6478" i="7" s="1"/>
  <c r="N6479" i="7" s="1"/>
  <c r="N6480" i="7" s="1"/>
  <c r="N6481" i="7" s="1"/>
  <c r="N6482" i="7" s="1"/>
  <c r="N6483" i="7" s="1"/>
  <c r="N6484" i="7" s="1"/>
  <c r="N6485" i="7" s="1"/>
  <c r="N6486" i="7" s="1"/>
  <c r="N6487" i="7" s="1"/>
  <c r="N6488" i="7" s="1"/>
  <c r="N6489" i="7" s="1"/>
  <c r="N6490" i="7" s="1"/>
  <c r="N6491" i="7" s="1"/>
  <c r="N6492" i="7" s="1"/>
  <c r="N6493" i="7" s="1"/>
  <c r="N6494" i="7" s="1"/>
  <c r="N6495" i="7" s="1"/>
  <c r="N6496" i="7" s="1"/>
  <c r="N6497" i="7" s="1"/>
  <c r="N6498" i="7" s="1"/>
  <c r="N6499" i="7" s="1"/>
  <c r="N6500" i="7" s="1"/>
  <c r="N6501" i="7" s="1"/>
  <c r="N6502" i="7" s="1"/>
  <c r="N6503" i="7" s="1"/>
  <c r="N6504" i="7" s="1"/>
  <c r="N6505" i="7" s="1"/>
  <c r="N6506" i="7" s="1"/>
  <c r="N6507" i="7" s="1"/>
  <c r="N6508" i="7" s="1"/>
  <c r="N6509" i="7" s="1"/>
  <c r="N6510" i="7" s="1"/>
  <c r="N6511" i="7" s="1"/>
  <c r="N6512" i="7" s="1"/>
  <c r="N6513" i="7" s="1"/>
  <c r="N6514" i="7" s="1"/>
  <c r="N6515" i="7" s="1"/>
  <c r="N6516" i="7" s="1"/>
  <c r="N6517" i="7" s="1"/>
  <c r="N6518" i="7" s="1"/>
  <c r="N6519" i="7" s="1"/>
  <c r="N6520" i="7" s="1"/>
  <c r="N6521" i="7" s="1"/>
  <c r="N6522" i="7" s="1"/>
  <c r="N6523" i="7" s="1"/>
  <c r="N6524" i="7" s="1"/>
  <c r="N6525" i="7" s="1"/>
  <c r="N6526" i="7" s="1"/>
  <c r="N6527" i="7" s="1"/>
  <c r="N6528" i="7" s="1"/>
  <c r="N6529" i="7" s="1"/>
  <c r="N6530" i="7" s="1"/>
  <c r="N6531" i="7" s="1"/>
  <c r="N6532" i="7" s="1"/>
  <c r="N6533" i="7" s="1"/>
  <c r="N6534" i="7" s="1"/>
  <c r="N6535" i="7" s="1"/>
  <c r="N6536" i="7" s="1"/>
  <c r="N6537" i="7" s="1"/>
  <c r="N6538" i="7" s="1"/>
  <c r="N6539" i="7" s="1"/>
  <c r="N6540" i="7" s="1"/>
  <c r="N6541" i="7" s="1"/>
  <c r="N6542" i="7" s="1"/>
  <c r="N6543" i="7" s="1"/>
  <c r="N6544" i="7" s="1"/>
  <c r="N6545" i="7" s="1"/>
  <c r="N6546" i="7" s="1"/>
  <c r="N6547" i="7" s="1"/>
  <c r="N6548" i="7" s="1"/>
  <c r="N6549" i="7" s="1"/>
  <c r="N6550" i="7" s="1"/>
  <c r="N6551" i="7" s="1"/>
  <c r="N6552" i="7" s="1"/>
  <c r="N6553" i="7" s="1"/>
  <c r="N6554" i="7" s="1"/>
  <c r="N6555" i="7" s="1"/>
  <c r="N6556" i="7" s="1"/>
  <c r="N6557" i="7" s="1"/>
  <c r="N6558" i="7" s="1"/>
  <c r="N6559" i="7" s="1"/>
  <c r="N6560" i="7" s="1"/>
  <c r="N6561" i="7" s="1"/>
  <c r="N6562" i="7" s="1"/>
  <c r="N6563" i="7" s="1"/>
  <c r="N6564" i="7" s="1"/>
  <c r="N6565" i="7" s="1"/>
  <c r="N6566" i="7" s="1"/>
  <c r="N6567" i="7" s="1"/>
  <c r="N6568" i="7" s="1"/>
  <c r="N6569" i="7" s="1"/>
  <c r="N6570" i="7" s="1"/>
  <c r="N6571" i="7" s="1"/>
  <c r="N6572" i="7" s="1"/>
  <c r="N6573" i="7" s="1"/>
  <c r="N6574" i="7" s="1"/>
  <c r="N6575" i="7" s="1"/>
  <c r="N6576" i="7" s="1"/>
  <c r="N6577" i="7" s="1"/>
  <c r="N6578" i="7" s="1"/>
  <c r="N6579" i="7" s="1"/>
  <c r="N6580" i="7" s="1"/>
  <c r="N6581" i="7" s="1"/>
  <c r="N6582" i="7" s="1"/>
  <c r="N6583" i="7" s="1"/>
  <c r="N6584" i="7" s="1"/>
  <c r="N6585" i="7" s="1"/>
  <c r="N6586" i="7" s="1"/>
  <c r="N6587" i="7" s="1"/>
  <c r="N6588" i="7" s="1"/>
  <c r="N6589" i="7" s="1"/>
  <c r="N6590" i="7" s="1"/>
  <c r="N6591" i="7" s="1"/>
  <c r="N6592" i="7" s="1"/>
  <c r="N6593" i="7" s="1"/>
  <c r="N6594" i="7" s="1"/>
  <c r="N6595" i="7" s="1"/>
  <c r="N6596" i="7" s="1"/>
  <c r="N6597" i="7" s="1"/>
  <c r="N6598" i="7" s="1"/>
  <c r="N6599" i="7" s="1"/>
  <c r="N6600" i="7" s="1"/>
  <c r="N6601" i="7" s="1"/>
  <c r="N6602" i="7" s="1"/>
  <c r="N6603" i="7" s="1"/>
  <c r="N6604" i="7" s="1"/>
  <c r="N6605" i="7" s="1"/>
  <c r="N6606" i="7" s="1"/>
  <c r="N6607" i="7" s="1"/>
  <c r="N6608" i="7" s="1"/>
  <c r="N6609" i="7" s="1"/>
  <c r="N6610" i="7" s="1"/>
  <c r="N6611" i="7" s="1"/>
  <c r="N6612" i="7" s="1"/>
  <c r="N6613" i="7" s="1"/>
  <c r="N6614" i="7" s="1"/>
  <c r="N6615" i="7" s="1"/>
  <c r="N6616" i="7" s="1"/>
  <c r="N6617" i="7" s="1"/>
  <c r="N6618" i="7" s="1"/>
  <c r="N6619" i="7" s="1"/>
  <c r="N6620" i="7" s="1"/>
  <c r="N6621" i="7" s="1"/>
  <c r="N6622" i="7" s="1"/>
  <c r="N6623" i="7" s="1"/>
  <c r="N6624" i="7" s="1"/>
  <c r="N6625" i="7" s="1"/>
  <c r="N6626" i="7" s="1"/>
  <c r="N6627" i="7" s="1"/>
  <c r="N6628" i="7" s="1"/>
  <c r="N6629" i="7" s="1"/>
  <c r="N6630" i="7" s="1"/>
  <c r="N6631" i="7" s="1"/>
  <c r="N6632" i="7" s="1"/>
  <c r="N6633" i="7" s="1"/>
  <c r="N6634" i="7" s="1"/>
  <c r="N6635" i="7" s="1"/>
  <c r="N6636" i="7" s="1"/>
  <c r="N6637" i="7" s="1"/>
  <c r="N6638" i="7" s="1"/>
  <c r="N6639" i="7" s="1"/>
  <c r="N6640" i="7" s="1"/>
  <c r="N6641" i="7" s="1"/>
  <c r="N6642" i="7" s="1"/>
  <c r="N6643" i="7" s="1"/>
  <c r="N6644" i="7" s="1"/>
  <c r="N6645" i="7" s="1"/>
  <c r="N6646" i="7" s="1"/>
  <c r="N6647" i="7" s="1"/>
  <c r="N6648" i="7" s="1"/>
  <c r="N6649" i="7" s="1"/>
  <c r="N6650" i="7" s="1"/>
  <c r="N6651" i="7" s="1"/>
  <c r="N6652" i="7" s="1"/>
  <c r="N6653" i="7" s="1"/>
  <c r="N6654" i="7" s="1"/>
  <c r="N6655" i="7" s="1"/>
  <c r="N6656" i="7" s="1"/>
  <c r="N6657" i="7" s="1"/>
  <c r="N6658" i="7" s="1"/>
  <c r="N6659" i="7" s="1"/>
  <c r="N6660" i="7" s="1"/>
  <c r="N6661" i="7" s="1"/>
  <c r="N6662" i="7" s="1"/>
  <c r="N6663" i="7" s="1"/>
  <c r="N6664" i="7" s="1"/>
  <c r="N6665" i="7" s="1"/>
  <c r="N6666" i="7" s="1"/>
  <c r="N6667" i="7" s="1"/>
  <c r="N6668" i="7" s="1"/>
  <c r="N6669" i="7" s="1"/>
  <c r="N6670" i="7" s="1"/>
  <c r="N6671" i="7" s="1"/>
  <c r="N6672" i="7" s="1"/>
  <c r="N6673" i="7" s="1"/>
  <c r="N6674" i="7" s="1"/>
  <c r="N6675" i="7" s="1"/>
  <c r="N6676" i="7" s="1"/>
  <c r="N6677" i="7" s="1"/>
  <c r="N6678" i="7" s="1"/>
  <c r="N6679" i="7" s="1"/>
  <c r="N6680" i="7" s="1"/>
  <c r="N6681" i="7" s="1"/>
  <c r="N6682" i="7" s="1"/>
  <c r="N6683" i="7" s="1"/>
  <c r="N6684" i="7" s="1"/>
  <c r="N6685" i="7" s="1"/>
  <c r="N6686" i="7" s="1"/>
  <c r="N6687" i="7" s="1"/>
  <c r="N6688" i="7" s="1"/>
  <c r="N6689" i="7" s="1"/>
  <c r="N6690" i="7" s="1"/>
  <c r="N6691" i="7" s="1"/>
  <c r="N6692" i="7" s="1"/>
  <c r="N6693" i="7" s="1"/>
  <c r="N6694" i="7" s="1"/>
  <c r="N6695" i="7" s="1"/>
  <c r="N6696" i="7" s="1"/>
  <c r="N6697" i="7" s="1"/>
  <c r="N6698" i="7" s="1"/>
  <c r="N6699" i="7" s="1"/>
  <c r="N6700" i="7" s="1"/>
  <c r="N6701" i="7" s="1"/>
  <c r="N6702" i="7" s="1"/>
  <c r="N6703" i="7" s="1"/>
  <c r="N6704" i="7" s="1"/>
  <c r="N6705" i="7" s="1"/>
  <c r="N6706" i="7" s="1"/>
  <c r="N6707" i="7" s="1"/>
  <c r="N6708" i="7" s="1"/>
  <c r="N6709" i="7" s="1"/>
  <c r="N6710" i="7" s="1"/>
  <c r="N6711" i="7" s="1"/>
  <c r="N6712" i="7" s="1"/>
  <c r="N6713" i="7" s="1"/>
  <c r="N6714" i="7" s="1"/>
  <c r="N6715" i="7" s="1"/>
  <c r="N6716" i="7" s="1"/>
  <c r="N6717" i="7" s="1"/>
  <c r="N6718" i="7" s="1"/>
  <c r="N6719" i="7" s="1"/>
  <c r="N6720" i="7" s="1"/>
  <c r="N6721" i="7" s="1"/>
  <c r="N6722" i="7" s="1"/>
  <c r="N6723" i="7" s="1"/>
  <c r="N6724" i="7" s="1"/>
  <c r="N6725" i="7" s="1"/>
  <c r="N6726" i="7" s="1"/>
  <c r="N6727" i="7" s="1"/>
  <c r="N6728" i="7" s="1"/>
  <c r="N6729" i="7" s="1"/>
  <c r="N6730" i="7" s="1"/>
  <c r="N6731" i="7" s="1"/>
  <c r="N6732" i="7" s="1"/>
  <c r="N6733" i="7" s="1"/>
  <c r="N6734" i="7" s="1"/>
  <c r="N6735" i="7" s="1"/>
  <c r="N6736" i="7" s="1"/>
  <c r="N6737" i="7" s="1"/>
  <c r="N6738" i="7" s="1"/>
  <c r="N6739" i="7" s="1"/>
  <c r="N6740" i="7" s="1"/>
  <c r="N6741" i="7" s="1"/>
  <c r="N6742" i="7" s="1"/>
  <c r="N6743" i="7" s="1"/>
  <c r="N6744" i="7" s="1"/>
  <c r="N6745" i="7" s="1"/>
  <c r="N6746" i="7" s="1"/>
  <c r="N6747" i="7" s="1"/>
  <c r="N6748" i="7" s="1"/>
  <c r="N6749" i="7" s="1"/>
  <c r="N6750" i="7" s="1"/>
  <c r="N6751" i="7" s="1"/>
  <c r="N6752" i="7" s="1"/>
  <c r="N6753" i="7" s="1"/>
  <c r="N6754" i="7" s="1"/>
  <c r="N6755" i="7" s="1"/>
  <c r="N6756" i="7" s="1"/>
  <c r="N6757" i="7" s="1"/>
  <c r="N6758" i="7" s="1"/>
  <c r="N6759" i="7" s="1"/>
  <c r="N6760" i="7" s="1"/>
  <c r="N6761" i="7" s="1"/>
  <c r="N6762" i="7" s="1"/>
  <c r="N6763" i="7" s="1"/>
  <c r="N6764" i="7" s="1"/>
  <c r="N6765" i="7" s="1"/>
  <c r="N6766" i="7" s="1"/>
  <c r="N6767" i="7" s="1"/>
  <c r="N6768" i="7" s="1"/>
  <c r="N6769" i="7" s="1"/>
  <c r="N6770" i="7" s="1"/>
  <c r="N6771" i="7" s="1"/>
  <c r="N6772" i="7" s="1"/>
  <c r="N6773" i="7" s="1"/>
  <c r="N6774" i="7" s="1"/>
  <c r="N6775" i="7" s="1"/>
  <c r="N6776" i="7" s="1"/>
  <c r="N6777" i="7" s="1"/>
  <c r="N6778" i="7" s="1"/>
  <c r="N6779" i="7" s="1"/>
  <c r="N6780" i="7" s="1"/>
  <c r="N6781" i="7" s="1"/>
  <c r="N6782" i="7" s="1"/>
  <c r="N6783" i="7" s="1"/>
  <c r="N6784" i="7" s="1"/>
  <c r="N6785" i="7" s="1"/>
  <c r="N6786" i="7" s="1"/>
  <c r="N6787" i="7" s="1"/>
  <c r="N6788" i="7" s="1"/>
  <c r="N6789" i="7" s="1"/>
  <c r="N6790" i="7" s="1"/>
  <c r="N6791" i="7" s="1"/>
  <c r="N6792" i="7" s="1"/>
  <c r="N6793" i="7" s="1"/>
  <c r="N6794" i="7" s="1"/>
  <c r="N6795" i="7" s="1"/>
  <c r="N6796" i="7" s="1"/>
  <c r="N6797" i="7" s="1"/>
  <c r="N6798" i="7" s="1"/>
  <c r="N6799" i="7" s="1"/>
  <c r="N6800" i="7" s="1"/>
  <c r="N6801" i="7" s="1"/>
  <c r="S6408" i="7"/>
  <c r="R6408" i="7"/>
  <c r="Q6408" i="7"/>
  <c r="Q6409" i="7" s="1"/>
  <c r="Q6410" i="7" s="1"/>
  <c r="Q6411" i="7" s="1"/>
  <c r="P6408" i="7"/>
  <c r="P6409" i="7" s="1"/>
  <c r="P6410" i="7" s="1"/>
  <c r="P6411" i="7" s="1"/>
  <c r="O6408" i="7"/>
  <c r="S6404" i="7"/>
  <c r="S6405" i="7" s="1"/>
  <c r="S6406" i="7" s="1"/>
  <c r="O6404" i="7"/>
  <c r="O6405" i="7" s="1"/>
  <c r="O6406" i="7" s="1"/>
  <c r="N6404" i="7"/>
  <c r="N6405" i="7" s="1"/>
  <c r="N6406" i="7" s="1"/>
  <c r="N6407" i="7" s="1"/>
  <c r="N6408" i="7" s="1"/>
  <c r="S6403" i="7"/>
  <c r="R6403" i="7"/>
  <c r="R6404" i="7" s="1"/>
  <c r="R6405" i="7" s="1"/>
  <c r="R6406" i="7" s="1"/>
  <c r="Q6403" i="7"/>
  <c r="Q6404" i="7" s="1"/>
  <c r="Q6405" i="7" s="1"/>
  <c r="Q6406" i="7" s="1"/>
  <c r="P6403" i="7"/>
  <c r="P6404" i="7" s="1"/>
  <c r="P6405" i="7" s="1"/>
  <c r="P6406" i="7" s="1"/>
  <c r="O6403" i="7"/>
  <c r="N6403" i="7"/>
  <c r="E6401" i="7"/>
  <c r="R6400" i="7"/>
  <c r="R6401" i="7" s="1"/>
  <c r="R6399" i="7"/>
  <c r="C6399" i="7"/>
  <c r="D6399" i="7" s="1"/>
  <c r="S6398" i="7"/>
  <c r="S6399" i="7" s="1"/>
  <c r="S6400" i="7" s="1"/>
  <c r="S6401" i="7" s="1"/>
  <c r="R6398" i="7"/>
  <c r="Q6398" i="7"/>
  <c r="Q6399" i="7" s="1"/>
  <c r="Q6400" i="7" s="1"/>
  <c r="Q6401" i="7" s="1"/>
  <c r="P6398" i="7"/>
  <c r="P6399" i="7" s="1"/>
  <c r="P6400" i="7" s="1"/>
  <c r="P6401" i="7" s="1"/>
  <c r="O6398" i="7"/>
  <c r="O6399" i="7" s="1"/>
  <c r="O6400" i="7" s="1"/>
  <c r="O6401" i="7" s="1"/>
  <c r="E6398" i="7"/>
  <c r="E6399" i="7" s="1"/>
  <c r="E6400" i="7" s="1"/>
  <c r="D6398" i="7"/>
  <c r="C6398" i="7"/>
  <c r="D6397" i="7"/>
  <c r="R6394" i="7"/>
  <c r="R6395" i="7" s="1"/>
  <c r="R6396" i="7" s="1"/>
  <c r="Q6394" i="7"/>
  <c r="Q6395" i="7" s="1"/>
  <c r="Q6396" i="7" s="1"/>
  <c r="E6394" i="7"/>
  <c r="E6395" i="7" s="1"/>
  <c r="E6396" i="7" s="1"/>
  <c r="C6394" i="7"/>
  <c r="D6394" i="7" s="1"/>
  <c r="S6393" i="7"/>
  <c r="S6394" i="7" s="1"/>
  <c r="S6395" i="7" s="1"/>
  <c r="S6396" i="7" s="1"/>
  <c r="R6393" i="7"/>
  <c r="Q6393" i="7"/>
  <c r="P6393" i="7"/>
  <c r="P6394" i="7" s="1"/>
  <c r="P6395" i="7" s="1"/>
  <c r="P6396" i="7" s="1"/>
  <c r="O6393" i="7"/>
  <c r="O6394" i="7" s="1"/>
  <c r="O6395" i="7" s="1"/>
  <c r="O6396" i="7" s="1"/>
  <c r="E6393" i="7"/>
  <c r="D6393" i="7"/>
  <c r="C6393" i="7"/>
  <c r="D6392" i="7"/>
  <c r="O6390" i="7"/>
  <c r="O6391" i="7" s="1"/>
  <c r="C6390" i="7"/>
  <c r="D6390" i="7" s="1"/>
  <c r="R6389" i="7"/>
  <c r="R6390" i="7" s="1"/>
  <c r="R6391" i="7" s="1"/>
  <c r="P6389" i="7"/>
  <c r="P6390" i="7" s="1"/>
  <c r="P6391" i="7" s="1"/>
  <c r="C6389" i="7"/>
  <c r="D6389" i="7" s="1"/>
  <c r="S6388" i="7"/>
  <c r="S6389" i="7" s="1"/>
  <c r="S6390" i="7" s="1"/>
  <c r="S6391" i="7" s="1"/>
  <c r="R6388" i="7"/>
  <c r="Q6388" i="7"/>
  <c r="Q6389" i="7" s="1"/>
  <c r="Q6390" i="7" s="1"/>
  <c r="Q6391" i="7" s="1"/>
  <c r="P6388" i="7"/>
  <c r="O6388" i="7"/>
  <c r="O6389" i="7" s="1"/>
  <c r="E6388" i="7"/>
  <c r="E6389" i="7" s="1"/>
  <c r="E6390" i="7" s="1"/>
  <c r="E6391" i="7" s="1"/>
  <c r="D6388" i="7"/>
  <c r="C6388" i="7"/>
  <c r="D6387" i="7"/>
  <c r="S6385" i="7"/>
  <c r="S6386" i="7" s="1"/>
  <c r="O6385" i="7"/>
  <c r="O6386" i="7" s="1"/>
  <c r="R6384" i="7"/>
  <c r="R6385" i="7" s="1"/>
  <c r="R6386" i="7" s="1"/>
  <c r="C6384" i="7"/>
  <c r="D6384" i="7" s="1"/>
  <c r="S6383" i="7"/>
  <c r="S6384" i="7" s="1"/>
  <c r="R6383" i="7"/>
  <c r="Q6383" i="7"/>
  <c r="Q6384" i="7" s="1"/>
  <c r="Q6385" i="7" s="1"/>
  <c r="Q6386" i="7" s="1"/>
  <c r="P6383" i="7"/>
  <c r="P6384" i="7" s="1"/>
  <c r="P6385" i="7" s="1"/>
  <c r="P6386" i="7" s="1"/>
  <c r="O6383" i="7"/>
  <c r="O6384" i="7" s="1"/>
  <c r="E6383" i="7"/>
  <c r="E6384" i="7" s="1"/>
  <c r="E6385" i="7" s="1"/>
  <c r="E6386" i="7" s="1"/>
  <c r="D6383" i="7"/>
  <c r="C6383" i="7"/>
  <c r="D6382" i="7"/>
  <c r="R6380" i="7"/>
  <c r="R6381" i="7" s="1"/>
  <c r="R6379" i="7"/>
  <c r="C6379" i="7"/>
  <c r="D6379" i="7" s="1"/>
  <c r="S6378" i="7"/>
  <c r="S6379" i="7" s="1"/>
  <c r="S6380" i="7" s="1"/>
  <c r="S6381" i="7" s="1"/>
  <c r="R6378" i="7"/>
  <c r="Q6378" i="7"/>
  <c r="Q6379" i="7" s="1"/>
  <c r="Q6380" i="7" s="1"/>
  <c r="Q6381" i="7" s="1"/>
  <c r="P6378" i="7"/>
  <c r="P6379" i="7" s="1"/>
  <c r="P6380" i="7" s="1"/>
  <c r="P6381" i="7" s="1"/>
  <c r="O6378" i="7"/>
  <c r="O6379" i="7" s="1"/>
  <c r="O6380" i="7" s="1"/>
  <c r="O6381" i="7" s="1"/>
  <c r="E6378" i="7"/>
  <c r="E6379" i="7" s="1"/>
  <c r="E6380" i="7" s="1"/>
  <c r="E6381" i="7" s="1"/>
  <c r="D6378" i="7"/>
  <c r="C6378" i="7"/>
  <c r="D6377" i="7"/>
  <c r="P6376" i="7"/>
  <c r="Q6375" i="7"/>
  <c r="Q6376" i="7" s="1"/>
  <c r="R6374" i="7"/>
  <c r="R6375" i="7" s="1"/>
  <c r="R6376" i="7" s="1"/>
  <c r="Q6374" i="7"/>
  <c r="E6374" i="7"/>
  <c r="E6375" i="7" s="1"/>
  <c r="E6376" i="7" s="1"/>
  <c r="C6374" i="7"/>
  <c r="D6374" i="7" s="1"/>
  <c r="S6373" i="7"/>
  <c r="S6374" i="7" s="1"/>
  <c r="S6375" i="7" s="1"/>
  <c r="S6376" i="7" s="1"/>
  <c r="R6373" i="7"/>
  <c r="Q6373" i="7"/>
  <c r="P6373" i="7"/>
  <c r="P6374" i="7" s="1"/>
  <c r="P6375" i="7" s="1"/>
  <c r="O6373" i="7"/>
  <c r="O6374" i="7" s="1"/>
  <c r="O6375" i="7" s="1"/>
  <c r="O6376" i="7" s="1"/>
  <c r="E6373" i="7"/>
  <c r="D6373" i="7"/>
  <c r="C6373" i="7"/>
  <c r="D6372" i="7"/>
  <c r="O6370" i="7"/>
  <c r="O6371" i="7" s="1"/>
  <c r="R6369" i="7"/>
  <c r="R6370" i="7" s="1"/>
  <c r="R6371" i="7" s="1"/>
  <c r="P6369" i="7"/>
  <c r="P6370" i="7" s="1"/>
  <c r="P6371" i="7" s="1"/>
  <c r="C6369" i="7"/>
  <c r="D6369" i="7" s="1"/>
  <c r="S6368" i="7"/>
  <c r="S6369" i="7" s="1"/>
  <c r="S6370" i="7" s="1"/>
  <c r="S6371" i="7" s="1"/>
  <c r="R6368" i="7"/>
  <c r="Q6368" i="7"/>
  <c r="Q6369" i="7" s="1"/>
  <c r="Q6370" i="7" s="1"/>
  <c r="Q6371" i="7" s="1"/>
  <c r="P6368" i="7"/>
  <c r="O6368" i="7"/>
  <c r="O6369" i="7" s="1"/>
  <c r="E6368" i="7"/>
  <c r="E6369" i="7" s="1"/>
  <c r="E6370" i="7" s="1"/>
  <c r="E6371" i="7" s="1"/>
  <c r="D6368" i="7"/>
  <c r="C6368" i="7"/>
  <c r="D6367" i="7"/>
  <c r="S6366" i="7"/>
  <c r="S6365" i="7"/>
  <c r="O6365" i="7"/>
  <c r="O6366" i="7" s="1"/>
  <c r="R6364" i="7"/>
  <c r="R6365" i="7" s="1"/>
  <c r="R6366" i="7" s="1"/>
  <c r="C6364" i="7"/>
  <c r="D6364" i="7" s="1"/>
  <c r="S6363" i="7"/>
  <c r="S6364" i="7" s="1"/>
  <c r="R6363" i="7"/>
  <c r="Q6363" i="7"/>
  <c r="Q6364" i="7" s="1"/>
  <c r="Q6365" i="7" s="1"/>
  <c r="Q6366" i="7" s="1"/>
  <c r="P6363" i="7"/>
  <c r="P6364" i="7" s="1"/>
  <c r="P6365" i="7" s="1"/>
  <c r="P6366" i="7" s="1"/>
  <c r="O6363" i="7"/>
  <c r="O6364" i="7" s="1"/>
  <c r="E6363" i="7"/>
  <c r="E6364" i="7" s="1"/>
  <c r="E6365" i="7" s="1"/>
  <c r="E6366" i="7" s="1"/>
  <c r="D6363" i="7"/>
  <c r="C6363" i="7"/>
  <c r="D6362" i="7"/>
  <c r="E6361" i="7"/>
  <c r="R6359" i="7"/>
  <c r="R6360" i="7" s="1"/>
  <c r="R6361" i="7" s="1"/>
  <c r="C6359" i="7"/>
  <c r="D6359" i="7" s="1"/>
  <c r="S6358" i="7"/>
  <c r="S6359" i="7" s="1"/>
  <c r="S6360" i="7" s="1"/>
  <c r="S6361" i="7" s="1"/>
  <c r="R6358" i="7"/>
  <c r="Q6358" i="7"/>
  <c r="Q6359" i="7" s="1"/>
  <c r="Q6360" i="7" s="1"/>
  <c r="Q6361" i="7" s="1"/>
  <c r="P6358" i="7"/>
  <c r="P6359" i="7" s="1"/>
  <c r="P6360" i="7" s="1"/>
  <c r="P6361" i="7" s="1"/>
  <c r="O6358" i="7"/>
  <c r="O6359" i="7" s="1"/>
  <c r="O6360" i="7" s="1"/>
  <c r="O6361" i="7" s="1"/>
  <c r="E6358" i="7"/>
  <c r="E6359" i="7" s="1"/>
  <c r="E6360" i="7" s="1"/>
  <c r="D6358" i="7"/>
  <c r="C6358" i="7"/>
  <c r="D6357" i="7"/>
  <c r="R6355" i="7"/>
  <c r="R6356" i="7" s="1"/>
  <c r="C6355" i="7"/>
  <c r="R6354" i="7"/>
  <c r="Q6354" i="7"/>
  <c r="Q6355" i="7" s="1"/>
  <c r="Q6356" i="7" s="1"/>
  <c r="C6354" i="7"/>
  <c r="D6354" i="7" s="1"/>
  <c r="S6353" i="7"/>
  <c r="S6354" i="7" s="1"/>
  <c r="S6355" i="7" s="1"/>
  <c r="S6356" i="7" s="1"/>
  <c r="R6353" i="7"/>
  <c r="Q6353" i="7"/>
  <c r="P6353" i="7"/>
  <c r="P6354" i="7" s="1"/>
  <c r="P6355" i="7" s="1"/>
  <c r="P6356" i="7" s="1"/>
  <c r="O6353" i="7"/>
  <c r="O6354" i="7" s="1"/>
  <c r="O6355" i="7" s="1"/>
  <c r="O6356" i="7" s="1"/>
  <c r="E6353" i="7"/>
  <c r="E6354" i="7" s="1"/>
  <c r="E6355" i="7" s="1"/>
  <c r="E6356" i="7" s="1"/>
  <c r="C6353" i="7"/>
  <c r="D6353" i="7" s="1"/>
  <c r="D6352" i="7"/>
  <c r="S6351" i="7"/>
  <c r="R6350" i="7"/>
  <c r="R6351" i="7" s="1"/>
  <c r="C6350" i="7"/>
  <c r="R6349" i="7"/>
  <c r="Q6349" i="7"/>
  <c r="Q6350" i="7" s="1"/>
  <c r="Q6351" i="7" s="1"/>
  <c r="C6349" i="7"/>
  <c r="D6349" i="7" s="1"/>
  <c r="S6348" i="7"/>
  <c r="S6349" i="7" s="1"/>
  <c r="S6350" i="7" s="1"/>
  <c r="R6348" i="7"/>
  <c r="Q6348" i="7"/>
  <c r="P6348" i="7"/>
  <c r="P6349" i="7" s="1"/>
  <c r="P6350" i="7" s="1"/>
  <c r="P6351" i="7" s="1"/>
  <c r="O6348" i="7"/>
  <c r="O6349" i="7" s="1"/>
  <c r="O6350" i="7" s="1"/>
  <c r="O6351" i="7" s="1"/>
  <c r="E6348" i="7"/>
  <c r="E6349" i="7" s="1"/>
  <c r="E6350" i="7" s="1"/>
  <c r="E6351" i="7" s="1"/>
  <c r="C6348" i="7"/>
  <c r="D6348" i="7" s="1"/>
  <c r="D6347" i="7"/>
  <c r="S6346" i="7"/>
  <c r="R6345" i="7"/>
  <c r="R6346" i="7" s="1"/>
  <c r="C6345" i="7"/>
  <c r="R6344" i="7"/>
  <c r="Q6344" i="7"/>
  <c r="Q6345" i="7" s="1"/>
  <c r="Q6346" i="7" s="1"/>
  <c r="C6344" i="7"/>
  <c r="D6344" i="7" s="1"/>
  <c r="S6343" i="7"/>
  <c r="S6344" i="7" s="1"/>
  <c r="S6345" i="7" s="1"/>
  <c r="R6343" i="7"/>
  <c r="Q6343" i="7"/>
  <c r="P6343" i="7"/>
  <c r="P6344" i="7" s="1"/>
  <c r="P6345" i="7" s="1"/>
  <c r="P6346" i="7" s="1"/>
  <c r="O6343" i="7"/>
  <c r="O6344" i="7" s="1"/>
  <c r="O6345" i="7" s="1"/>
  <c r="O6346" i="7" s="1"/>
  <c r="E6343" i="7"/>
  <c r="E6344" i="7" s="1"/>
  <c r="E6345" i="7" s="1"/>
  <c r="E6346" i="7" s="1"/>
  <c r="C6343" i="7"/>
  <c r="D6343" i="7" s="1"/>
  <c r="D6342" i="7"/>
  <c r="S6341" i="7"/>
  <c r="R6340" i="7"/>
  <c r="R6341" i="7" s="1"/>
  <c r="C6340" i="7"/>
  <c r="R6339" i="7"/>
  <c r="Q6339" i="7"/>
  <c r="Q6340" i="7" s="1"/>
  <c r="Q6341" i="7" s="1"/>
  <c r="C6339" i="7"/>
  <c r="D6339" i="7" s="1"/>
  <c r="S6338" i="7"/>
  <c r="S6339" i="7" s="1"/>
  <c r="S6340" i="7" s="1"/>
  <c r="R6338" i="7"/>
  <c r="Q6338" i="7"/>
  <c r="P6338" i="7"/>
  <c r="P6339" i="7" s="1"/>
  <c r="P6340" i="7" s="1"/>
  <c r="P6341" i="7" s="1"/>
  <c r="O6338" i="7"/>
  <c r="O6339" i="7" s="1"/>
  <c r="O6340" i="7" s="1"/>
  <c r="O6341" i="7" s="1"/>
  <c r="E6338" i="7"/>
  <c r="E6339" i="7" s="1"/>
  <c r="E6340" i="7" s="1"/>
  <c r="E6341" i="7" s="1"/>
  <c r="D6338" i="7"/>
  <c r="C6338" i="7"/>
  <c r="D6337" i="7"/>
  <c r="O6336" i="7"/>
  <c r="R6335" i="7"/>
  <c r="R6336" i="7" s="1"/>
  <c r="C6335" i="7"/>
  <c r="R6334" i="7"/>
  <c r="Q6334" i="7"/>
  <c r="Q6335" i="7" s="1"/>
  <c r="Q6336" i="7" s="1"/>
  <c r="C6334" i="7"/>
  <c r="D6334" i="7" s="1"/>
  <c r="S6333" i="7"/>
  <c r="S6334" i="7" s="1"/>
  <c r="S6335" i="7" s="1"/>
  <c r="S6336" i="7" s="1"/>
  <c r="R6333" i="7"/>
  <c r="Q6333" i="7"/>
  <c r="P6333" i="7"/>
  <c r="P6334" i="7" s="1"/>
  <c r="P6335" i="7" s="1"/>
  <c r="P6336" i="7" s="1"/>
  <c r="O6333" i="7"/>
  <c r="O6334" i="7" s="1"/>
  <c r="O6335" i="7" s="1"/>
  <c r="E6333" i="7"/>
  <c r="E6334" i="7" s="1"/>
  <c r="E6335" i="7" s="1"/>
  <c r="E6336" i="7" s="1"/>
  <c r="C6333" i="7"/>
  <c r="D6333" i="7" s="1"/>
  <c r="D6332" i="7"/>
  <c r="O6331" i="7"/>
  <c r="R6330" i="7"/>
  <c r="R6331" i="7" s="1"/>
  <c r="C6330" i="7"/>
  <c r="R6329" i="7"/>
  <c r="Q6329" i="7"/>
  <c r="Q6330" i="7" s="1"/>
  <c r="Q6331" i="7" s="1"/>
  <c r="C6329" i="7"/>
  <c r="D6329" i="7" s="1"/>
  <c r="S6328" i="7"/>
  <c r="S6329" i="7" s="1"/>
  <c r="S6330" i="7" s="1"/>
  <c r="S6331" i="7" s="1"/>
  <c r="R6328" i="7"/>
  <c r="Q6328" i="7"/>
  <c r="P6328" i="7"/>
  <c r="P6329" i="7" s="1"/>
  <c r="P6330" i="7" s="1"/>
  <c r="P6331" i="7" s="1"/>
  <c r="O6328" i="7"/>
  <c r="O6329" i="7" s="1"/>
  <c r="O6330" i="7" s="1"/>
  <c r="E6328" i="7"/>
  <c r="E6329" i="7" s="1"/>
  <c r="E6330" i="7" s="1"/>
  <c r="E6331" i="7" s="1"/>
  <c r="C6328" i="7"/>
  <c r="D6328" i="7" s="1"/>
  <c r="D6327" i="7"/>
  <c r="O6326" i="7"/>
  <c r="R6325" i="7"/>
  <c r="R6326" i="7" s="1"/>
  <c r="C6325" i="7"/>
  <c r="R6324" i="7"/>
  <c r="Q6324" i="7"/>
  <c r="Q6325" i="7" s="1"/>
  <c r="Q6326" i="7" s="1"/>
  <c r="C6324" i="7"/>
  <c r="D6324" i="7" s="1"/>
  <c r="S6323" i="7"/>
  <c r="S6324" i="7" s="1"/>
  <c r="S6325" i="7" s="1"/>
  <c r="S6326" i="7" s="1"/>
  <c r="R6323" i="7"/>
  <c r="Q6323" i="7"/>
  <c r="P6323" i="7"/>
  <c r="P6324" i="7" s="1"/>
  <c r="P6325" i="7" s="1"/>
  <c r="P6326" i="7" s="1"/>
  <c r="O6323" i="7"/>
  <c r="O6324" i="7" s="1"/>
  <c r="O6325" i="7" s="1"/>
  <c r="E6323" i="7"/>
  <c r="E6324" i="7" s="1"/>
  <c r="E6325" i="7" s="1"/>
  <c r="E6326" i="7" s="1"/>
  <c r="C6323" i="7"/>
  <c r="D6323" i="7" s="1"/>
  <c r="D6322" i="7"/>
  <c r="O6321" i="7"/>
  <c r="R6320" i="7"/>
  <c r="R6321" i="7" s="1"/>
  <c r="C6320" i="7"/>
  <c r="R6319" i="7"/>
  <c r="Q6319" i="7"/>
  <c r="Q6320" i="7" s="1"/>
  <c r="Q6321" i="7" s="1"/>
  <c r="C6319" i="7"/>
  <c r="D6319" i="7" s="1"/>
  <c r="S6318" i="7"/>
  <c r="S6319" i="7" s="1"/>
  <c r="S6320" i="7" s="1"/>
  <c r="S6321" i="7" s="1"/>
  <c r="R6318" i="7"/>
  <c r="Q6318" i="7"/>
  <c r="P6318" i="7"/>
  <c r="P6319" i="7" s="1"/>
  <c r="P6320" i="7" s="1"/>
  <c r="P6321" i="7" s="1"/>
  <c r="O6318" i="7"/>
  <c r="O6319" i="7" s="1"/>
  <c r="O6320" i="7" s="1"/>
  <c r="E6318" i="7"/>
  <c r="E6319" i="7" s="1"/>
  <c r="E6320" i="7" s="1"/>
  <c r="E6321" i="7" s="1"/>
  <c r="C6318" i="7"/>
  <c r="D6318" i="7" s="1"/>
  <c r="D6317" i="7"/>
  <c r="O6316" i="7"/>
  <c r="R6315" i="7"/>
  <c r="R6316" i="7" s="1"/>
  <c r="C6315" i="7"/>
  <c r="R6314" i="7"/>
  <c r="Q6314" i="7"/>
  <c r="Q6315" i="7" s="1"/>
  <c r="Q6316" i="7" s="1"/>
  <c r="C6314" i="7"/>
  <c r="D6314" i="7" s="1"/>
  <c r="S6313" i="7"/>
  <c r="S6314" i="7" s="1"/>
  <c r="S6315" i="7" s="1"/>
  <c r="S6316" i="7" s="1"/>
  <c r="R6313" i="7"/>
  <c r="Q6313" i="7"/>
  <c r="P6313" i="7"/>
  <c r="P6314" i="7" s="1"/>
  <c r="P6315" i="7" s="1"/>
  <c r="P6316" i="7" s="1"/>
  <c r="O6313" i="7"/>
  <c r="O6314" i="7" s="1"/>
  <c r="O6315" i="7" s="1"/>
  <c r="E6313" i="7"/>
  <c r="E6314" i="7" s="1"/>
  <c r="E6315" i="7" s="1"/>
  <c r="E6316" i="7" s="1"/>
  <c r="C6313" i="7"/>
  <c r="D6313" i="7" s="1"/>
  <c r="D6312" i="7"/>
  <c r="P6311" i="7"/>
  <c r="S6310" i="7"/>
  <c r="S6311" i="7" s="1"/>
  <c r="O6310" i="7"/>
  <c r="O6311" i="7" s="1"/>
  <c r="S6309" i="7"/>
  <c r="R6309" i="7"/>
  <c r="R6310" i="7" s="1"/>
  <c r="R6311" i="7" s="1"/>
  <c r="Q6309" i="7"/>
  <c r="Q6310" i="7" s="1"/>
  <c r="Q6311" i="7" s="1"/>
  <c r="O6309" i="7"/>
  <c r="C6309" i="7"/>
  <c r="S6308" i="7"/>
  <c r="R6308" i="7"/>
  <c r="Q6308" i="7"/>
  <c r="P6308" i="7"/>
  <c r="P6309" i="7" s="1"/>
  <c r="P6310" i="7" s="1"/>
  <c r="O6308" i="7"/>
  <c r="E6308" i="7"/>
  <c r="E6309" i="7" s="1"/>
  <c r="E6310" i="7" s="1"/>
  <c r="E6311" i="7" s="1"/>
  <c r="C6308" i="7"/>
  <c r="D6308" i="7" s="1"/>
  <c r="D6307" i="7"/>
  <c r="S6306" i="7"/>
  <c r="O6306" i="7"/>
  <c r="S6305" i="7"/>
  <c r="R6305" i="7"/>
  <c r="R6306" i="7" s="1"/>
  <c r="O6305" i="7"/>
  <c r="C6305" i="7"/>
  <c r="S6304" i="7"/>
  <c r="R6304" i="7"/>
  <c r="O6304" i="7"/>
  <c r="C6304" i="7"/>
  <c r="D6304" i="7" s="1"/>
  <c r="S6303" i="7"/>
  <c r="R6303" i="7"/>
  <c r="Q6303" i="7"/>
  <c r="Q6304" i="7" s="1"/>
  <c r="Q6305" i="7" s="1"/>
  <c r="Q6306" i="7" s="1"/>
  <c r="P6303" i="7"/>
  <c r="P6304" i="7" s="1"/>
  <c r="P6305" i="7" s="1"/>
  <c r="P6306" i="7" s="1"/>
  <c r="O6303" i="7"/>
  <c r="E6303" i="7"/>
  <c r="E6304" i="7" s="1"/>
  <c r="E6305" i="7" s="1"/>
  <c r="E6306" i="7" s="1"/>
  <c r="C6303" i="7"/>
  <c r="D6303" i="7" s="1"/>
  <c r="D6302" i="7"/>
  <c r="E6300" i="7"/>
  <c r="E6301" i="7" s="1"/>
  <c r="S6299" i="7"/>
  <c r="S6300" i="7" s="1"/>
  <c r="S6301" i="7" s="1"/>
  <c r="R6299" i="7"/>
  <c r="R6300" i="7" s="1"/>
  <c r="R6301" i="7" s="1"/>
  <c r="O6299" i="7"/>
  <c r="O6300" i="7" s="1"/>
  <c r="O6301" i="7" s="1"/>
  <c r="C6299" i="7"/>
  <c r="D6299" i="7" s="1"/>
  <c r="S6298" i="7"/>
  <c r="R6298" i="7"/>
  <c r="Q6298" i="7"/>
  <c r="Q6299" i="7" s="1"/>
  <c r="Q6300" i="7" s="1"/>
  <c r="Q6301" i="7" s="1"/>
  <c r="P6298" i="7"/>
  <c r="P6299" i="7" s="1"/>
  <c r="P6300" i="7" s="1"/>
  <c r="P6301" i="7" s="1"/>
  <c r="O6298" i="7"/>
  <c r="E6298" i="7"/>
  <c r="E6299" i="7" s="1"/>
  <c r="D6298" i="7"/>
  <c r="C6298" i="7"/>
  <c r="D6297" i="7"/>
  <c r="R6294" i="7"/>
  <c r="R6295" i="7" s="1"/>
  <c r="R6296" i="7" s="1"/>
  <c r="P6294" i="7"/>
  <c r="P6295" i="7" s="1"/>
  <c r="P6296" i="7" s="1"/>
  <c r="E6294" i="7"/>
  <c r="E6295" i="7" s="1"/>
  <c r="E6296" i="7" s="1"/>
  <c r="C6294" i="7"/>
  <c r="S6293" i="7"/>
  <c r="S6294" i="7" s="1"/>
  <c r="S6295" i="7" s="1"/>
  <c r="S6296" i="7" s="1"/>
  <c r="R6293" i="7"/>
  <c r="Q6293" i="7"/>
  <c r="Q6294" i="7" s="1"/>
  <c r="Q6295" i="7" s="1"/>
  <c r="Q6296" i="7" s="1"/>
  <c r="P6293" i="7"/>
  <c r="O6293" i="7"/>
  <c r="O6294" i="7" s="1"/>
  <c r="O6295" i="7" s="1"/>
  <c r="O6296" i="7" s="1"/>
  <c r="E6293" i="7"/>
  <c r="D6293" i="7"/>
  <c r="C6293" i="7"/>
  <c r="D6292" i="7"/>
  <c r="P6291" i="7"/>
  <c r="R6289" i="7"/>
  <c r="R6290" i="7" s="1"/>
  <c r="R6291" i="7" s="1"/>
  <c r="P6289" i="7"/>
  <c r="P6290" i="7" s="1"/>
  <c r="E6289" i="7"/>
  <c r="E6290" i="7" s="1"/>
  <c r="E6291" i="7" s="1"/>
  <c r="C6289" i="7"/>
  <c r="S6288" i="7"/>
  <c r="S6289" i="7" s="1"/>
  <c r="S6290" i="7" s="1"/>
  <c r="S6291" i="7" s="1"/>
  <c r="R6288" i="7"/>
  <c r="Q6288" i="7"/>
  <c r="Q6289" i="7" s="1"/>
  <c r="Q6290" i="7" s="1"/>
  <c r="Q6291" i="7" s="1"/>
  <c r="P6288" i="7"/>
  <c r="O6288" i="7"/>
  <c r="O6289" i="7" s="1"/>
  <c r="O6290" i="7" s="1"/>
  <c r="O6291" i="7" s="1"/>
  <c r="E6288" i="7"/>
  <c r="D6288" i="7"/>
  <c r="C6288" i="7"/>
  <c r="D6287" i="7"/>
  <c r="R6284" i="7"/>
  <c r="R6285" i="7" s="1"/>
  <c r="R6286" i="7" s="1"/>
  <c r="P6284" i="7"/>
  <c r="P6285" i="7" s="1"/>
  <c r="P6286" i="7" s="1"/>
  <c r="E6284" i="7"/>
  <c r="E6285" i="7" s="1"/>
  <c r="E6286" i="7" s="1"/>
  <c r="C6284" i="7"/>
  <c r="S6283" i="7"/>
  <c r="S6284" i="7" s="1"/>
  <c r="S6285" i="7" s="1"/>
  <c r="S6286" i="7" s="1"/>
  <c r="R6283" i="7"/>
  <c r="Q6283" i="7"/>
  <c r="Q6284" i="7" s="1"/>
  <c r="Q6285" i="7" s="1"/>
  <c r="Q6286" i="7" s="1"/>
  <c r="P6283" i="7"/>
  <c r="O6283" i="7"/>
  <c r="O6284" i="7" s="1"/>
  <c r="O6285" i="7" s="1"/>
  <c r="O6286" i="7" s="1"/>
  <c r="E6283" i="7"/>
  <c r="D6283" i="7"/>
  <c r="C6283" i="7"/>
  <c r="D6282" i="7"/>
  <c r="P6281" i="7"/>
  <c r="R6279" i="7"/>
  <c r="R6280" i="7" s="1"/>
  <c r="R6281" i="7" s="1"/>
  <c r="P6279" i="7"/>
  <c r="P6280" i="7" s="1"/>
  <c r="E6279" i="7"/>
  <c r="E6280" i="7" s="1"/>
  <c r="E6281" i="7" s="1"/>
  <c r="C6279" i="7"/>
  <c r="S6278" i="7"/>
  <c r="S6279" i="7" s="1"/>
  <c r="S6280" i="7" s="1"/>
  <c r="S6281" i="7" s="1"/>
  <c r="R6278" i="7"/>
  <c r="Q6278" i="7"/>
  <c r="Q6279" i="7" s="1"/>
  <c r="Q6280" i="7" s="1"/>
  <c r="Q6281" i="7" s="1"/>
  <c r="P6278" i="7"/>
  <c r="O6278" i="7"/>
  <c r="O6279" i="7" s="1"/>
  <c r="O6280" i="7" s="1"/>
  <c r="O6281" i="7" s="1"/>
  <c r="E6278" i="7"/>
  <c r="D6278" i="7"/>
  <c r="C6278" i="7"/>
  <c r="D6277" i="7"/>
  <c r="R6274" i="7"/>
  <c r="R6275" i="7" s="1"/>
  <c r="R6276" i="7" s="1"/>
  <c r="P6274" i="7"/>
  <c r="P6275" i="7" s="1"/>
  <c r="P6276" i="7" s="1"/>
  <c r="E6274" i="7"/>
  <c r="E6275" i="7" s="1"/>
  <c r="E6276" i="7" s="1"/>
  <c r="C6274" i="7"/>
  <c r="S6273" i="7"/>
  <c r="S6274" i="7" s="1"/>
  <c r="S6275" i="7" s="1"/>
  <c r="S6276" i="7" s="1"/>
  <c r="R6273" i="7"/>
  <c r="Q6273" i="7"/>
  <c r="Q6274" i="7" s="1"/>
  <c r="Q6275" i="7" s="1"/>
  <c r="Q6276" i="7" s="1"/>
  <c r="P6273" i="7"/>
  <c r="O6273" i="7"/>
  <c r="O6274" i="7" s="1"/>
  <c r="O6275" i="7" s="1"/>
  <c r="O6276" i="7" s="1"/>
  <c r="E6273" i="7"/>
  <c r="D6273" i="7"/>
  <c r="C6273" i="7"/>
  <c r="D6272" i="7"/>
  <c r="P6271" i="7"/>
  <c r="R6269" i="7"/>
  <c r="R6270" i="7" s="1"/>
  <c r="R6271" i="7" s="1"/>
  <c r="P6269" i="7"/>
  <c r="P6270" i="7" s="1"/>
  <c r="E6269" i="7"/>
  <c r="E6270" i="7" s="1"/>
  <c r="E6271" i="7" s="1"/>
  <c r="C6269" i="7"/>
  <c r="S6268" i="7"/>
  <c r="S6269" i="7" s="1"/>
  <c r="S6270" i="7" s="1"/>
  <c r="S6271" i="7" s="1"/>
  <c r="R6268" i="7"/>
  <c r="Q6268" i="7"/>
  <c r="Q6269" i="7" s="1"/>
  <c r="Q6270" i="7" s="1"/>
  <c r="Q6271" i="7" s="1"/>
  <c r="P6268" i="7"/>
  <c r="O6268" i="7"/>
  <c r="O6269" i="7" s="1"/>
  <c r="O6270" i="7" s="1"/>
  <c r="O6271" i="7" s="1"/>
  <c r="E6268" i="7"/>
  <c r="D6268" i="7"/>
  <c r="C6268" i="7"/>
  <c r="D6267" i="7"/>
  <c r="P6266" i="7"/>
  <c r="E6266" i="7"/>
  <c r="S6265" i="7"/>
  <c r="S6266" i="7" s="1"/>
  <c r="O6265" i="7"/>
  <c r="O6266" i="7" s="1"/>
  <c r="R6264" i="7"/>
  <c r="R6265" i="7" s="1"/>
  <c r="R6266" i="7" s="1"/>
  <c r="P6264" i="7"/>
  <c r="P6265" i="7" s="1"/>
  <c r="E6264" i="7"/>
  <c r="E6265" i="7" s="1"/>
  <c r="C6264" i="7"/>
  <c r="S6263" i="7"/>
  <c r="S6264" i="7" s="1"/>
  <c r="R6263" i="7"/>
  <c r="Q6263" i="7"/>
  <c r="Q6264" i="7" s="1"/>
  <c r="Q6265" i="7" s="1"/>
  <c r="Q6266" i="7" s="1"/>
  <c r="P6263" i="7"/>
  <c r="O6263" i="7"/>
  <c r="O6264" i="7" s="1"/>
  <c r="E6263" i="7"/>
  <c r="D6263" i="7"/>
  <c r="C6263" i="7"/>
  <c r="D6262" i="7"/>
  <c r="R6261" i="7"/>
  <c r="R6259" i="7"/>
  <c r="R6260" i="7" s="1"/>
  <c r="P6259" i="7"/>
  <c r="P6260" i="7" s="1"/>
  <c r="P6261" i="7" s="1"/>
  <c r="E6259" i="7"/>
  <c r="E6260" i="7" s="1"/>
  <c r="E6261" i="7" s="1"/>
  <c r="C6259" i="7"/>
  <c r="S6258" i="7"/>
  <c r="S6259" i="7" s="1"/>
  <c r="S6260" i="7" s="1"/>
  <c r="S6261" i="7" s="1"/>
  <c r="R6258" i="7"/>
  <c r="Q6258" i="7"/>
  <c r="Q6259" i="7" s="1"/>
  <c r="Q6260" i="7" s="1"/>
  <c r="Q6261" i="7" s="1"/>
  <c r="P6258" i="7"/>
  <c r="O6258" i="7"/>
  <c r="O6259" i="7" s="1"/>
  <c r="O6260" i="7" s="1"/>
  <c r="O6261" i="7" s="1"/>
  <c r="E6258" i="7"/>
  <c r="D6258" i="7"/>
  <c r="C6258" i="7"/>
  <c r="D6257" i="7"/>
  <c r="P6256" i="7"/>
  <c r="E6256" i="7"/>
  <c r="S6255" i="7"/>
  <c r="S6256" i="7" s="1"/>
  <c r="O6255" i="7"/>
  <c r="O6256" i="7" s="1"/>
  <c r="R6254" i="7"/>
  <c r="R6255" i="7" s="1"/>
  <c r="R6256" i="7" s="1"/>
  <c r="P6254" i="7"/>
  <c r="P6255" i="7" s="1"/>
  <c r="E6254" i="7"/>
  <c r="E6255" i="7" s="1"/>
  <c r="C6254" i="7"/>
  <c r="S6253" i="7"/>
  <c r="S6254" i="7" s="1"/>
  <c r="R6253" i="7"/>
  <c r="Q6253" i="7"/>
  <c r="Q6254" i="7" s="1"/>
  <c r="Q6255" i="7" s="1"/>
  <c r="Q6256" i="7" s="1"/>
  <c r="P6253" i="7"/>
  <c r="O6253" i="7"/>
  <c r="O6254" i="7" s="1"/>
  <c r="E6253" i="7"/>
  <c r="D6253" i="7"/>
  <c r="C6253" i="7"/>
  <c r="D6252" i="7"/>
  <c r="R6251" i="7"/>
  <c r="R6249" i="7"/>
  <c r="R6250" i="7" s="1"/>
  <c r="P6249" i="7"/>
  <c r="P6250" i="7" s="1"/>
  <c r="P6251" i="7" s="1"/>
  <c r="E6249" i="7"/>
  <c r="E6250" i="7" s="1"/>
  <c r="E6251" i="7" s="1"/>
  <c r="C6249" i="7"/>
  <c r="S6248" i="7"/>
  <c r="S6249" i="7" s="1"/>
  <c r="S6250" i="7" s="1"/>
  <c r="S6251" i="7" s="1"/>
  <c r="R6248" i="7"/>
  <c r="Q6248" i="7"/>
  <c r="Q6249" i="7" s="1"/>
  <c r="Q6250" i="7" s="1"/>
  <c r="Q6251" i="7" s="1"/>
  <c r="P6248" i="7"/>
  <c r="O6248" i="7"/>
  <c r="O6249" i="7" s="1"/>
  <c r="O6250" i="7" s="1"/>
  <c r="O6251" i="7" s="1"/>
  <c r="E6248" i="7"/>
  <c r="D6248" i="7"/>
  <c r="C6248" i="7"/>
  <c r="D6247" i="7"/>
  <c r="P6246" i="7"/>
  <c r="E6246" i="7"/>
  <c r="S6245" i="7"/>
  <c r="S6246" i="7" s="1"/>
  <c r="O6245" i="7"/>
  <c r="O6246" i="7" s="1"/>
  <c r="R6244" i="7"/>
  <c r="R6245" i="7" s="1"/>
  <c r="R6246" i="7" s="1"/>
  <c r="P6244" i="7"/>
  <c r="P6245" i="7" s="1"/>
  <c r="E6244" i="7"/>
  <c r="E6245" i="7" s="1"/>
  <c r="C6244" i="7"/>
  <c r="S6243" i="7"/>
  <c r="S6244" i="7" s="1"/>
  <c r="R6243" i="7"/>
  <c r="Q6243" i="7"/>
  <c r="Q6244" i="7" s="1"/>
  <c r="Q6245" i="7" s="1"/>
  <c r="Q6246" i="7" s="1"/>
  <c r="P6243" i="7"/>
  <c r="O6243" i="7"/>
  <c r="O6244" i="7" s="1"/>
  <c r="E6243" i="7"/>
  <c r="D6243" i="7"/>
  <c r="C6243" i="7"/>
  <c r="D6242" i="7"/>
  <c r="R6241" i="7"/>
  <c r="R6239" i="7"/>
  <c r="R6240" i="7" s="1"/>
  <c r="P6239" i="7"/>
  <c r="P6240" i="7" s="1"/>
  <c r="P6241" i="7" s="1"/>
  <c r="E6239" i="7"/>
  <c r="E6240" i="7" s="1"/>
  <c r="E6241" i="7" s="1"/>
  <c r="C6239" i="7"/>
  <c r="S6238" i="7"/>
  <c r="S6239" i="7" s="1"/>
  <c r="S6240" i="7" s="1"/>
  <c r="S6241" i="7" s="1"/>
  <c r="R6238" i="7"/>
  <c r="Q6238" i="7"/>
  <c r="Q6239" i="7" s="1"/>
  <c r="Q6240" i="7" s="1"/>
  <c r="Q6241" i="7" s="1"/>
  <c r="P6238" i="7"/>
  <c r="O6238" i="7"/>
  <c r="O6239" i="7" s="1"/>
  <c r="O6240" i="7" s="1"/>
  <c r="O6241" i="7" s="1"/>
  <c r="E6238" i="7"/>
  <c r="D6238" i="7"/>
  <c r="C6238" i="7"/>
  <c r="D6237" i="7"/>
  <c r="P6236" i="7"/>
  <c r="E6236" i="7"/>
  <c r="S6235" i="7"/>
  <c r="S6236" i="7" s="1"/>
  <c r="O6235" i="7"/>
  <c r="O6236" i="7" s="1"/>
  <c r="R6234" i="7"/>
  <c r="R6235" i="7" s="1"/>
  <c r="R6236" i="7" s="1"/>
  <c r="P6234" i="7"/>
  <c r="P6235" i="7" s="1"/>
  <c r="E6234" i="7"/>
  <c r="E6235" i="7" s="1"/>
  <c r="C6234" i="7"/>
  <c r="S6233" i="7"/>
  <c r="S6234" i="7" s="1"/>
  <c r="R6233" i="7"/>
  <c r="Q6233" i="7"/>
  <c r="Q6234" i="7" s="1"/>
  <c r="Q6235" i="7" s="1"/>
  <c r="Q6236" i="7" s="1"/>
  <c r="P6233" i="7"/>
  <c r="O6233" i="7"/>
  <c r="O6234" i="7" s="1"/>
  <c r="E6233" i="7"/>
  <c r="D6233" i="7"/>
  <c r="C6233" i="7"/>
  <c r="D6232" i="7"/>
  <c r="R6231" i="7"/>
  <c r="R6229" i="7"/>
  <c r="R6230" i="7" s="1"/>
  <c r="P6229" i="7"/>
  <c r="P6230" i="7" s="1"/>
  <c r="P6231" i="7" s="1"/>
  <c r="E6229" i="7"/>
  <c r="E6230" i="7" s="1"/>
  <c r="E6231" i="7" s="1"/>
  <c r="C6229" i="7"/>
  <c r="S6228" i="7"/>
  <c r="S6229" i="7" s="1"/>
  <c r="S6230" i="7" s="1"/>
  <c r="S6231" i="7" s="1"/>
  <c r="R6228" i="7"/>
  <c r="Q6228" i="7"/>
  <c r="Q6229" i="7" s="1"/>
  <c r="Q6230" i="7" s="1"/>
  <c r="Q6231" i="7" s="1"/>
  <c r="P6228" i="7"/>
  <c r="O6228" i="7"/>
  <c r="O6229" i="7" s="1"/>
  <c r="O6230" i="7" s="1"/>
  <c r="O6231" i="7" s="1"/>
  <c r="E6228" i="7"/>
  <c r="D6228" i="7"/>
  <c r="C6228" i="7"/>
  <c r="D6227" i="7"/>
  <c r="P6226" i="7"/>
  <c r="E6226" i="7"/>
  <c r="S6225" i="7"/>
  <c r="S6226" i="7" s="1"/>
  <c r="O6225" i="7"/>
  <c r="O6226" i="7" s="1"/>
  <c r="R6224" i="7"/>
  <c r="R6225" i="7" s="1"/>
  <c r="R6226" i="7" s="1"/>
  <c r="P6224" i="7"/>
  <c r="P6225" i="7" s="1"/>
  <c r="E6224" i="7"/>
  <c r="E6225" i="7" s="1"/>
  <c r="C6224" i="7"/>
  <c r="S6223" i="7"/>
  <c r="S6224" i="7" s="1"/>
  <c r="R6223" i="7"/>
  <c r="Q6223" i="7"/>
  <c r="Q6224" i="7" s="1"/>
  <c r="Q6225" i="7" s="1"/>
  <c r="Q6226" i="7" s="1"/>
  <c r="P6223" i="7"/>
  <c r="O6223" i="7"/>
  <c r="O6224" i="7" s="1"/>
  <c r="E6223" i="7"/>
  <c r="D6223" i="7"/>
  <c r="C6223" i="7"/>
  <c r="D6222" i="7"/>
  <c r="R6221" i="7"/>
  <c r="R6219" i="7"/>
  <c r="R6220" i="7" s="1"/>
  <c r="P6219" i="7"/>
  <c r="P6220" i="7" s="1"/>
  <c r="P6221" i="7" s="1"/>
  <c r="E6219" i="7"/>
  <c r="E6220" i="7" s="1"/>
  <c r="E6221" i="7" s="1"/>
  <c r="C6219" i="7"/>
  <c r="S6218" i="7"/>
  <c r="S6219" i="7" s="1"/>
  <c r="S6220" i="7" s="1"/>
  <c r="S6221" i="7" s="1"/>
  <c r="R6218" i="7"/>
  <c r="Q6218" i="7"/>
  <c r="Q6219" i="7" s="1"/>
  <c r="Q6220" i="7" s="1"/>
  <c r="Q6221" i="7" s="1"/>
  <c r="P6218" i="7"/>
  <c r="O6218" i="7"/>
  <c r="O6219" i="7" s="1"/>
  <c r="O6220" i="7" s="1"/>
  <c r="O6221" i="7" s="1"/>
  <c r="E6218" i="7"/>
  <c r="D6218" i="7"/>
  <c r="C6218" i="7"/>
  <c r="D6217" i="7"/>
  <c r="P6216" i="7"/>
  <c r="E6216" i="7"/>
  <c r="S6215" i="7"/>
  <c r="S6216" i="7" s="1"/>
  <c r="O6215" i="7"/>
  <c r="O6216" i="7" s="1"/>
  <c r="R6214" i="7"/>
  <c r="R6215" i="7" s="1"/>
  <c r="R6216" i="7" s="1"/>
  <c r="P6214" i="7"/>
  <c r="P6215" i="7" s="1"/>
  <c r="E6214" i="7"/>
  <c r="E6215" i="7" s="1"/>
  <c r="C6214" i="7"/>
  <c r="S6213" i="7"/>
  <c r="S6214" i="7" s="1"/>
  <c r="R6213" i="7"/>
  <c r="Q6213" i="7"/>
  <c r="Q6214" i="7" s="1"/>
  <c r="Q6215" i="7" s="1"/>
  <c r="Q6216" i="7" s="1"/>
  <c r="P6213" i="7"/>
  <c r="O6213" i="7"/>
  <c r="O6214" i="7" s="1"/>
  <c r="E6213" i="7"/>
  <c r="D6213" i="7"/>
  <c r="C6213" i="7"/>
  <c r="D6212" i="7"/>
  <c r="R6211" i="7"/>
  <c r="R6209" i="7"/>
  <c r="R6210" i="7" s="1"/>
  <c r="P6209" i="7"/>
  <c r="P6210" i="7" s="1"/>
  <c r="P6211" i="7" s="1"/>
  <c r="E6209" i="7"/>
  <c r="E6210" i="7" s="1"/>
  <c r="E6211" i="7" s="1"/>
  <c r="C6209" i="7"/>
  <c r="S6208" i="7"/>
  <c r="S6209" i="7" s="1"/>
  <c r="S6210" i="7" s="1"/>
  <c r="S6211" i="7" s="1"/>
  <c r="R6208" i="7"/>
  <c r="Q6208" i="7"/>
  <c r="Q6209" i="7" s="1"/>
  <c r="Q6210" i="7" s="1"/>
  <c r="Q6211" i="7" s="1"/>
  <c r="P6208" i="7"/>
  <c r="O6208" i="7"/>
  <c r="O6209" i="7" s="1"/>
  <c r="O6210" i="7" s="1"/>
  <c r="O6211" i="7" s="1"/>
  <c r="E6208" i="7"/>
  <c r="D6208" i="7"/>
  <c r="C6208" i="7"/>
  <c r="D6207" i="7"/>
  <c r="P6206" i="7"/>
  <c r="E6206" i="7"/>
  <c r="S6205" i="7"/>
  <c r="S6206" i="7" s="1"/>
  <c r="O6205" i="7"/>
  <c r="O6206" i="7" s="1"/>
  <c r="R6204" i="7"/>
  <c r="R6205" i="7" s="1"/>
  <c r="R6206" i="7" s="1"/>
  <c r="P6204" i="7"/>
  <c r="P6205" i="7" s="1"/>
  <c r="E6204" i="7"/>
  <c r="E6205" i="7" s="1"/>
  <c r="C6204" i="7"/>
  <c r="S6203" i="7"/>
  <c r="S6204" i="7" s="1"/>
  <c r="R6203" i="7"/>
  <c r="Q6203" i="7"/>
  <c r="Q6204" i="7" s="1"/>
  <c r="Q6205" i="7" s="1"/>
  <c r="Q6206" i="7" s="1"/>
  <c r="P6203" i="7"/>
  <c r="O6203" i="7"/>
  <c r="O6204" i="7" s="1"/>
  <c r="F6203" i="7"/>
  <c r="F6204" i="7" s="1"/>
  <c r="F6205" i="7" s="1"/>
  <c r="F6206" i="7" s="1"/>
  <c r="F6207" i="7" s="1"/>
  <c r="F6208" i="7" s="1"/>
  <c r="F6209" i="7" s="1"/>
  <c r="F6210" i="7" s="1"/>
  <c r="F6211" i="7" s="1"/>
  <c r="F6212" i="7" s="1"/>
  <c r="F6213" i="7" s="1"/>
  <c r="F6214" i="7" s="1"/>
  <c r="F6215" i="7" s="1"/>
  <c r="F6216" i="7" s="1"/>
  <c r="F6217" i="7" s="1"/>
  <c r="F6218" i="7" s="1"/>
  <c r="F6219" i="7" s="1"/>
  <c r="F6220" i="7" s="1"/>
  <c r="F6221" i="7" s="1"/>
  <c r="F6222" i="7" s="1"/>
  <c r="F6223" i="7" s="1"/>
  <c r="F6224" i="7" s="1"/>
  <c r="F6225" i="7" s="1"/>
  <c r="F6226" i="7" s="1"/>
  <c r="F6227" i="7" s="1"/>
  <c r="F6228" i="7" s="1"/>
  <c r="F6229" i="7" s="1"/>
  <c r="F6230" i="7" s="1"/>
  <c r="F6231" i="7" s="1"/>
  <c r="F6232" i="7" s="1"/>
  <c r="F6233" i="7" s="1"/>
  <c r="F6234" i="7" s="1"/>
  <c r="F6235" i="7" s="1"/>
  <c r="F6236" i="7" s="1"/>
  <c r="F6237" i="7" s="1"/>
  <c r="F6238" i="7" s="1"/>
  <c r="F6239" i="7" s="1"/>
  <c r="F6240" i="7" s="1"/>
  <c r="F6241" i="7" s="1"/>
  <c r="F6242" i="7" s="1"/>
  <c r="F6243" i="7" s="1"/>
  <c r="F6244" i="7" s="1"/>
  <c r="F6245" i="7" s="1"/>
  <c r="F6246" i="7" s="1"/>
  <c r="F6247" i="7" s="1"/>
  <c r="F6248" i="7" s="1"/>
  <c r="F6249" i="7" s="1"/>
  <c r="F6250" i="7" s="1"/>
  <c r="F6251" i="7" s="1"/>
  <c r="F6252" i="7" s="1"/>
  <c r="F6253" i="7" s="1"/>
  <c r="F6254" i="7" s="1"/>
  <c r="F6255" i="7" s="1"/>
  <c r="F6256" i="7" s="1"/>
  <c r="F6257" i="7" s="1"/>
  <c r="F6258" i="7" s="1"/>
  <c r="F6259" i="7" s="1"/>
  <c r="F6260" i="7" s="1"/>
  <c r="F6261" i="7" s="1"/>
  <c r="F6262" i="7" s="1"/>
  <c r="F6263" i="7" s="1"/>
  <c r="F6264" i="7" s="1"/>
  <c r="F6265" i="7" s="1"/>
  <c r="F6266" i="7" s="1"/>
  <c r="F6267" i="7" s="1"/>
  <c r="F6268" i="7" s="1"/>
  <c r="F6269" i="7" s="1"/>
  <c r="F6270" i="7" s="1"/>
  <c r="F6271" i="7" s="1"/>
  <c r="F6272" i="7" s="1"/>
  <c r="F6273" i="7" s="1"/>
  <c r="F6274" i="7" s="1"/>
  <c r="F6275" i="7" s="1"/>
  <c r="F6276" i="7" s="1"/>
  <c r="F6277" i="7" s="1"/>
  <c r="F6278" i="7" s="1"/>
  <c r="F6279" i="7" s="1"/>
  <c r="F6280" i="7" s="1"/>
  <c r="F6281" i="7" s="1"/>
  <c r="F6282" i="7" s="1"/>
  <c r="F6283" i="7" s="1"/>
  <c r="F6284" i="7" s="1"/>
  <c r="F6285" i="7" s="1"/>
  <c r="F6286" i="7" s="1"/>
  <c r="F6287" i="7" s="1"/>
  <c r="F6288" i="7" s="1"/>
  <c r="F6289" i="7" s="1"/>
  <c r="F6290" i="7" s="1"/>
  <c r="F6291" i="7" s="1"/>
  <c r="F6292" i="7" s="1"/>
  <c r="F6293" i="7" s="1"/>
  <c r="F6294" i="7" s="1"/>
  <c r="F6295" i="7" s="1"/>
  <c r="F6296" i="7" s="1"/>
  <c r="F6297" i="7" s="1"/>
  <c r="F6298" i="7" s="1"/>
  <c r="F6299" i="7" s="1"/>
  <c r="F6300" i="7" s="1"/>
  <c r="F6301" i="7" s="1"/>
  <c r="F6302" i="7" s="1"/>
  <c r="F6303" i="7" s="1"/>
  <c r="F6304" i="7" s="1"/>
  <c r="F6305" i="7" s="1"/>
  <c r="F6306" i="7" s="1"/>
  <c r="F6307" i="7" s="1"/>
  <c r="F6308" i="7" s="1"/>
  <c r="F6309" i="7" s="1"/>
  <c r="F6310" i="7" s="1"/>
  <c r="F6311" i="7" s="1"/>
  <c r="F6312" i="7" s="1"/>
  <c r="F6313" i="7" s="1"/>
  <c r="F6314" i="7" s="1"/>
  <c r="F6315" i="7" s="1"/>
  <c r="F6316" i="7" s="1"/>
  <c r="F6317" i="7" s="1"/>
  <c r="F6318" i="7" s="1"/>
  <c r="F6319" i="7" s="1"/>
  <c r="F6320" i="7" s="1"/>
  <c r="F6321" i="7" s="1"/>
  <c r="F6322" i="7" s="1"/>
  <c r="F6323" i="7" s="1"/>
  <c r="F6324" i="7" s="1"/>
  <c r="F6325" i="7" s="1"/>
  <c r="F6326" i="7" s="1"/>
  <c r="F6327" i="7" s="1"/>
  <c r="F6328" i="7" s="1"/>
  <c r="F6329" i="7" s="1"/>
  <c r="F6330" i="7" s="1"/>
  <c r="F6331" i="7" s="1"/>
  <c r="F6332" i="7" s="1"/>
  <c r="F6333" i="7" s="1"/>
  <c r="F6334" i="7" s="1"/>
  <c r="F6335" i="7" s="1"/>
  <c r="F6336" i="7" s="1"/>
  <c r="F6337" i="7" s="1"/>
  <c r="F6338" i="7" s="1"/>
  <c r="F6339" i="7" s="1"/>
  <c r="F6340" i="7" s="1"/>
  <c r="F6341" i="7" s="1"/>
  <c r="F6342" i="7" s="1"/>
  <c r="F6343" i="7" s="1"/>
  <c r="F6344" i="7" s="1"/>
  <c r="F6345" i="7" s="1"/>
  <c r="F6346" i="7" s="1"/>
  <c r="F6347" i="7" s="1"/>
  <c r="F6348" i="7" s="1"/>
  <c r="F6349" i="7" s="1"/>
  <c r="F6350" i="7" s="1"/>
  <c r="F6351" i="7" s="1"/>
  <c r="F6352" i="7" s="1"/>
  <c r="F6353" i="7" s="1"/>
  <c r="F6354" i="7" s="1"/>
  <c r="F6355" i="7" s="1"/>
  <c r="F6356" i="7" s="1"/>
  <c r="F6357" i="7" s="1"/>
  <c r="F6358" i="7" s="1"/>
  <c r="F6359" i="7" s="1"/>
  <c r="F6360" i="7" s="1"/>
  <c r="F6361" i="7" s="1"/>
  <c r="F6362" i="7" s="1"/>
  <c r="F6363" i="7" s="1"/>
  <c r="F6364" i="7" s="1"/>
  <c r="F6365" i="7" s="1"/>
  <c r="F6366" i="7" s="1"/>
  <c r="F6367" i="7" s="1"/>
  <c r="F6368" i="7" s="1"/>
  <c r="F6369" i="7" s="1"/>
  <c r="F6370" i="7" s="1"/>
  <c r="F6371" i="7" s="1"/>
  <c r="F6372" i="7" s="1"/>
  <c r="F6373" i="7" s="1"/>
  <c r="F6374" i="7" s="1"/>
  <c r="F6375" i="7" s="1"/>
  <c r="F6376" i="7" s="1"/>
  <c r="F6377" i="7" s="1"/>
  <c r="F6378" i="7" s="1"/>
  <c r="F6379" i="7" s="1"/>
  <c r="F6380" i="7" s="1"/>
  <c r="F6381" i="7" s="1"/>
  <c r="F6382" i="7" s="1"/>
  <c r="F6383" i="7" s="1"/>
  <c r="F6384" i="7" s="1"/>
  <c r="F6385" i="7" s="1"/>
  <c r="F6386" i="7" s="1"/>
  <c r="F6387" i="7" s="1"/>
  <c r="F6388" i="7" s="1"/>
  <c r="F6389" i="7" s="1"/>
  <c r="F6390" i="7" s="1"/>
  <c r="F6391" i="7" s="1"/>
  <c r="F6392" i="7" s="1"/>
  <c r="F6393" i="7" s="1"/>
  <c r="F6394" i="7" s="1"/>
  <c r="F6395" i="7" s="1"/>
  <c r="F6396" i="7" s="1"/>
  <c r="F6397" i="7" s="1"/>
  <c r="F6398" i="7" s="1"/>
  <c r="F6399" i="7" s="1"/>
  <c r="F6400" i="7" s="1"/>
  <c r="F6401" i="7" s="1"/>
  <c r="E6203" i="7"/>
  <c r="D6203" i="7"/>
  <c r="C6203" i="7"/>
  <c r="D6202" i="7"/>
  <c r="S6201" i="7"/>
  <c r="O6201" i="7"/>
  <c r="S6199" i="7"/>
  <c r="S6200" i="7" s="1"/>
  <c r="Q6199" i="7"/>
  <c r="Q6200" i="7" s="1"/>
  <c r="Q6201" i="7" s="1"/>
  <c r="O6199" i="7"/>
  <c r="O6200" i="7" s="1"/>
  <c r="S6198" i="7"/>
  <c r="R6198" i="7"/>
  <c r="R6199" i="7" s="1"/>
  <c r="R6200" i="7" s="1"/>
  <c r="R6201" i="7" s="1"/>
  <c r="Q6198" i="7"/>
  <c r="P6198" i="7"/>
  <c r="P6199" i="7" s="1"/>
  <c r="P6200" i="7" s="1"/>
  <c r="P6201" i="7" s="1"/>
  <c r="O6198" i="7"/>
  <c r="E6198" i="7"/>
  <c r="E6199" i="7" s="1"/>
  <c r="E6200" i="7" s="1"/>
  <c r="E6201" i="7" s="1"/>
  <c r="C6198" i="7"/>
  <c r="D6197" i="7"/>
  <c r="Q6196" i="7"/>
  <c r="P6195" i="7"/>
  <c r="P6196" i="7" s="1"/>
  <c r="S6194" i="7"/>
  <c r="S6195" i="7" s="1"/>
  <c r="S6196" i="7" s="1"/>
  <c r="Q6194" i="7"/>
  <c r="Q6195" i="7" s="1"/>
  <c r="O6194" i="7"/>
  <c r="O6195" i="7" s="1"/>
  <c r="O6196" i="7" s="1"/>
  <c r="S6193" i="7"/>
  <c r="R6193" i="7"/>
  <c r="R6194" i="7" s="1"/>
  <c r="R6195" i="7" s="1"/>
  <c r="R6196" i="7" s="1"/>
  <c r="Q6193" i="7"/>
  <c r="P6193" i="7"/>
  <c r="P6194" i="7" s="1"/>
  <c r="O6193" i="7"/>
  <c r="E6193" i="7"/>
  <c r="E6194" i="7" s="1"/>
  <c r="E6195" i="7" s="1"/>
  <c r="E6196" i="7" s="1"/>
  <c r="C6193" i="7"/>
  <c r="D6192" i="7"/>
  <c r="S6191" i="7"/>
  <c r="O6191" i="7"/>
  <c r="S6189" i="7"/>
  <c r="S6190" i="7" s="1"/>
  <c r="Q6189" i="7"/>
  <c r="Q6190" i="7" s="1"/>
  <c r="Q6191" i="7" s="1"/>
  <c r="O6189" i="7"/>
  <c r="O6190" i="7" s="1"/>
  <c r="S6188" i="7"/>
  <c r="R6188" i="7"/>
  <c r="R6189" i="7" s="1"/>
  <c r="R6190" i="7" s="1"/>
  <c r="R6191" i="7" s="1"/>
  <c r="Q6188" i="7"/>
  <c r="P6188" i="7"/>
  <c r="P6189" i="7" s="1"/>
  <c r="P6190" i="7" s="1"/>
  <c r="P6191" i="7" s="1"/>
  <c r="O6188" i="7"/>
  <c r="E6188" i="7"/>
  <c r="E6189" i="7" s="1"/>
  <c r="E6190" i="7" s="1"/>
  <c r="E6191" i="7" s="1"/>
  <c r="C6188" i="7"/>
  <c r="D6187" i="7"/>
  <c r="Q6186" i="7"/>
  <c r="P6185" i="7"/>
  <c r="P6186" i="7" s="1"/>
  <c r="E6185" i="7"/>
  <c r="E6186" i="7" s="1"/>
  <c r="S6184" i="7"/>
  <c r="S6185" i="7" s="1"/>
  <c r="S6186" i="7" s="1"/>
  <c r="Q6184" i="7"/>
  <c r="Q6185" i="7" s="1"/>
  <c r="O6184" i="7"/>
  <c r="O6185" i="7" s="1"/>
  <c r="O6186" i="7" s="1"/>
  <c r="S6183" i="7"/>
  <c r="R6183" i="7"/>
  <c r="R6184" i="7" s="1"/>
  <c r="R6185" i="7" s="1"/>
  <c r="R6186" i="7" s="1"/>
  <c r="Q6183" i="7"/>
  <c r="P6183" i="7"/>
  <c r="P6184" i="7" s="1"/>
  <c r="O6183" i="7"/>
  <c r="E6183" i="7"/>
  <c r="E6184" i="7" s="1"/>
  <c r="C6183" i="7"/>
  <c r="D6182" i="7"/>
  <c r="S6181" i="7"/>
  <c r="O6181" i="7"/>
  <c r="S6179" i="7"/>
  <c r="S6180" i="7" s="1"/>
  <c r="Q6179" i="7"/>
  <c r="Q6180" i="7" s="1"/>
  <c r="Q6181" i="7" s="1"/>
  <c r="O6179" i="7"/>
  <c r="O6180" i="7" s="1"/>
  <c r="S6178" i="7"/>
  <c r="R6178" i="7"/>
  <c r="R6179" i="7" s="1"/>
  <c r="R6180" i="7" s="1"/>
  <c r="R6181" i="7" s="1"/>
  <c r="Q6178" i="7"/>
  <c r="P6178" i="7"/>
  <c r="P6179" i="7" s="1"/>
  <c r="P6180" i="7" s="1"/>
  <c r="P6181" i="7" s="1"/>
  <c r="O6178" i="7"/>
  <c r="E6178" i="7"/>
  <c r="E6179" i="7" s="1"/>
  <c r="E6180" i="7" s="1"/>
  <c r="E6181" i="7" s="1"/>
  <c r="C6178" i="7"/>
  <c r="D6177" i="7"/>
  <c r="Q6176" i="7"/>
  <c r="P6175" i="7"/>
  <c r="P6176" i="7" s="1"/>
  <c r="S6174" i="7"/>
  <c r="S6175" i="7" s="1"/>
  <c r="S6176" i="7" s="1"/>
  <c r="Q6174" i="7"/>
  <c r="Q6175" i="7" s="1"/>
  <c r="O6174" i="7"/>
  <c r="O6175" i="7" s="1"/>
  <c r="O6176" i="7" s="1"/>
  <c r="S6173" i="7"/>
  <c r="R6173" i="7"/>
  <c r="R6174" i="7" s="1"/>
  <c r="R6175" i="7" s="1"/>
  <c r="R6176" i="7" s="1"/>
  <c r="Q6173" i="7"/>
  <c r="P6173" i="7"/>
  <c r="P6174" i="7" s="1"/>
  <c r="O6173" i="7"/>
  <c r="E6173" i="7"/>
  <c r="E6174" i="7" s="1"/>
  <c r="E6175" i="7" s="1"/>
  <c r="E6176" i="7" s="1"/>
  <c r="C6173" i="7"/>
  <c r="D6172" i="7"/>
  <c r="S6171" i="7"/>
  <c r="O6171" i="7"/>
  <c r="S6169" i="7"/>
  <c r="S6170" i="7" s="1"/>
  <c r="Q6169" i="7"/>
  <c r="Q6170" i="7" s="1"/>
  <c r="Q6171" i="7" s="1"/>
  <c r="O6169" i="7"/>
  <c r="O6170" i="7" s="1"/>
  <c r="S6168" i="7"/>
  <c r="R6168" i="7"/>
  <c r="R6169" i="7" s="1"/>
  <c r="R6170" i="7" s="1"/>
  <c r="R6171" i="7" s="1"/>
  <c r="Q6168" i="7"/>
  <c r="P6168" i="7"/>
  <c r="P6169" i="7" s="1"/>
  <c r="P6170" i="7" s="1"/>
  <c r="P6171" i="7" s="1"/>
  <c r="O6168" i="7"/>
  <c r="E6168" i="7"/>
  <c r="E6169" i="7" s="1"/>
  <c r="E6170" i="7" s="1"/>
  <c r="E6171" i="7" s="1"/>
  <c r="C6168" i="7"/>
  <c r="D6167" i="7"/>
  <c r="Q6166" i="7"/>
  <c r="P6165" i="7"/>
  <c r="P6166" i="7" s="1"/>
  <c r="E6165" i="7"/>
  <c r="E6166" i="7" s="1"/>
  <c r="S6164" i="7"/>
  <c r="S6165" i="7" s="1"/>
  <c r="S6166" i="7" s="1"/>
  <c r="Q6164" i="7"/>
  <c r="Q6165" i="7" s="1"/>
  <c r="O6164" i="7"/>
  <c r="O6165" i="7" s="1"/>
  <c r="O6166" i="7" s="1"/>
  <c r="S6163" i="7"/>
  <c r="R6163" i="7"/>
  <c r="R6164" i="7" s="1"/>
  <c r="R6165" i="7" s="1"/>
  <c r="R6166" i="7" s="1"/>
  <c r="Q6163" i="7"/>
  <c r="P6163" i="7"/>
  <c r="P6164" i="7" s="1"/>
  <c r="O6163" i="7"/>
  <c r="E6163" i="7"/>
  <c r="E6164" i="7" s="1"/>
  <c r="C6163" i="7"/>
  <c r="D6162" i="7"/>
  <c r="S6161" i="7"/>
  <c r="O6161" i="7"/>
  <c r="S6159" i="7"/>
  <c r="S6160" i="7" s="1"/>
  <c r="Q6159" i="7"/>
  <c r="Q6160" i="7" s="1"/>
  <c r="Q6161" i="7" s="1"/>
  <c r="O6159" i="7"/>
  <c r="O6160" i="7" s="1"/>
  <c r="S6158" i="7"/>
  <c r="R6158" i="7"/>
  <c r="R6159" i="7" s="1"/>
  <c r="R6160" i="7" s="1"/>
  <c r="R6161" i="7" s="1"/>
  <c r="Q6158" i="7"/>
  <c r="P6158" i="7"/>
  <c r="P6159" i="7" s="1"/>
  <c r="P6160" i="7" s="1"/>
  <c r="P6161" i="7" s="1"/>
  <c r="O6158" i="7"/>
  <c r="E6158" i="7"/>
  <c r="E6159" i="7" s="1"/>
  <c r="E6160" i="7" s="1"/>
  <c r="E6161" i="7" s="1"/>
  <c r="C6158" i="7"/>
  <c r="D6157" i="7"/>
  <c r="Q6156" i="7"/>
  <c r="P6155" i="7"/>
  <c r="P6156" i="7" s="1"/>
  <c r="S6154" i="7"/>
  <c r="S6155" i="7" s="1"/>
  <c r="S6156" i="7" s="1"/>
  <c r="Q6154" i="7"/>
  <c r="Q6155" i="7" s="1"/>
  <c r="O6154" i="7"/>
  <c r="O6155" i="7" s="1"/>
  <c r="O6156" i="7" s="1"/>
  <c r="S6153" i="7"/>
  <c r="R6153" i="7"/>
  <c r="R6154" i="7" s="1"/>
  <c r="R6155" i="7" s="1"/>
  <c r="R6156" i="7" s="1"/>
  <c r="Q6153" i="7"/>
  <c r="P6153" i="7"/>
  <c r="P6154" i="7" s="1"/>
  <c r="O6153" i="7"/>
  <c r="E6153" i="7"/>
  <c r="E6154" i="7" s="1"/>
  <c r="E6155" i="7" s="1"/>
  <c r="E6156" i="7" s="1"/>
  <c r="C6153" i="7"/>
  <c r="D6152" i="7"/>
  <c r="S6151" i="7"/>
  <c r="O6151" i="7"/>
  <c r="S6149" i="7"/>
  <c r="S6150" i="7" s="1"/>
  <c r="Q6149" i="7"/>
  <c r="Q6150" i="7" s="1"/>
  <c r="Q6151" i="7" s="1"/>
  <c r="O6149" i="7"/>
  <c r="O6150" i="7" s="1"/>
  <c r="S6148" i="7"/>
  <c r="R6148" i="7"/>
  <c r="R6149" i="7" s="1"/>
  <c r="R6150" i="7" s="1"/>
  <c r="R6151" i="7" s="1"/>
  <c r="Q6148" i="7"/>
  <c r="P6148" i="7"/>
  <c r="P6149" i="7" s="1"/>
  <c r="P6150" i="7" s="1"/>
  <c r="P6151" i="7" s="1"/>
  <c r="O6148" i="7"/>
  <c r="E6148" i="7"/>
  <c r="E6149" i="7" s="1"/>
  <c r="E6150" i="7" s="1"/>
  <c r="E6151" i="7" s="1"/>
  <c r="C6148" i="7"/>
  <c r="D6147" i="7"/>
  <c r="Q6146" i="7"/>
  <c r="P6145" i="7"/>
  <c r="P6146" i="7" s="1"/>
  <c r="E6145" i="7"/>
  <c r="E6146" i="7" s="1"/>
  <c r="S6144" i="7"/>
  <c r="S6145" i="7" s="1"/>
  <c r="S6146" i="7" s="1"/>
  <c r="Q6144" i="7"/>
  <c r="Q6145" i="7" s="1"/>
  <c r="O6144" i="7"/>
  <c r="O6145" i="7" s="1"/>
  <c r="O6146" i="7" s="1"/>
  <c r="S6143" i="7"/>
  <c r="R6143" i="7"/>
  <c r="R6144" i="7" s="1"/>
  <c r="R6145" i="7" s="1"/>
  <c r="R6146" i="7" s="1"/>
  <c r="Q6143" i="7"/>
  <c r="P6143" i="7"/>
  <c r="P6144" i="7" s="1"/>
  <c r="O6143" i="7"/>
  <c r="E6143" i="7"/>
  <c r="E6144" i="7" s="1"/>
  <c r="C6143" i="7"/>
  <c r="D6142" i="7"/>
  <c r="S6141" i="7"/>
  <c r="O6141" i="7"/>
  <c r="S6139" i="7"/>
  <c r="S6140" i="7" s="1"/>
  <c r="Q6139" i="7"/>
  <c r="Q6140" i="7" s="1"/>
  <c r="Q6141" i="7" s="1"/>
  <c r="O6139" i="7"/>
  <c r="O6140" i="7" s="1"/>
  <c r="S6138" i="7"/>
  <c r="R6138" i="7"/>
  <c r="R6139" i="7" s="1"/>
  <c r="R6140" i="7" s="1"/>
  <c r="R6141" i="7" s="1"/>
  <c r="Q6138" i="7"/>
  <c r="P6138" i="7"/>
  <c r="P6139" i="7" s="1"/>
  <c r="P6140" i="7" s="1"/>
  <c r="P6141" i="7" s="1"/>
  <c r="O6138" i="7"/>
  <c r="E6138" i="7"/>
  <c r="E6139" i="7" s="1"/>
  <c r="E6140" i="7" s="1"/>
  <c r="E6141" i="7" s="1"/>
  <c r="C6138" i="7"/>
  <c r="D6137" i="7"/>
  <c r="Q6136" i="7"/>
  <c r="P6135" i="7"/>
  <c r="P6136" i="7" s="1"/>
  <c r="S6134" i="7"/>
  <c r="S6135" i="7" s="1"/>
  <c r="S6136" i="7" s="1"/>
  <c r="Q6134" i="7"/>
  <c r="Q6135" i="7" s="1"/>
  <c r="O6134" i="7"/>
  <c r="O6135" i="7" s="1"/>
  <c r="O6136" i="7" s="1"/>
  <c r="S6133" i="7"/>
  <c r="R6133" i="7"/>
  <c r="R6134" i="7" s="1"/>
  <c r="R6135" i="7" s="1"/>
  <c r="R6136" i="7" s="1"/>
  <c r="Q6133" i="7"/>
  <c r="P6133" i="7"/>
  <c r="P6134" i="7" s="1"/>
  <c r="O6133" i="7"/>
  <c r="E6133" i="7"/>
  <c r="E6134" i="7" s="1"/>
  <c r="E6135" i="7" s="1"/>
  <c r="E6136" i="7" s="1"/>
  <c r="C6133" i="7"/>
  <c r="D6132" i="7"/>
  <c r="S6131" i="7"/>
  <c r="O6131" i="7"/>
  <c r="S6129" i="7"/>
  <c r="S6130" i="7" s="1"/>
  <c r="Q6129" i="7"/>
  <c r="Q6130" i="7" s="1"/>
  <c r="Q6131" i="7" s="1"/>
  <c r="O6129" i="7"/>
  <c r="O6130" i="7" s="1"/>
  <c r="S6128" i="7"/>
  <c r="R6128" i="7"/>
  <c r="R6129" i="7" s="1"/>
  <c r="R6130" i="7" s="1"/>
  <c r="R6131" i="7" s="1"/>
  <c r="Q6128" i="7"/>
  <c r="P6128" i="7"/>
  <c r="P6129" i="7" s="1"/>
  <c r="P6130" i="7" s="1"/>
  <c r="P6131" i="7" s="1"/>
  <c r="O6128" i="7"/>
  <c r="E6128" i="7"/>
  <c r="E6129" i="7" s="1"/>
  <c r="E6130" i="7" s="1"/>
  <c r="E6131" i="7" s="1"/>
  <c r="C6128" i="7"/>
  <c r="D6127" i="7"/>
  <c r="Q6126" i="7"/>
  <c r="P6125" i="7"/>
  <c r="P6126" i="7" s="1"/>
  <c r="E6125" i="7"/>
  <c r="E6126" i="7" s="1"/>
  <c r="S6124" i="7"/>
  <c r="S6125" i="7" s="1"/>
  <c r="S6126" i="7" s="1"/>
  <c r="Q6124" i="7"/>
  <c r="Q6125" i="7" s="1"/>
  <c r="O6124" i="7"/>
  <c r="O6125" i="7" s="1"/>
  <c r="O6126" i="7" s="1"/>
  <c r="S6123" i="7"/>
  <c r="R6123" i="7"/>
  <c r="R6124" i="7" s="1"/>
  <c r="R6125" i="7" s="1"/>
  <c r="R6126" i="7" s="1"/>
  <c r="Q6123" i="7"/>
  <c r="P6123" i="7"/>
  <c r="P6124" i="7" s="1"/>
  <c r="O6123" i="7"/>
  <c r="E6123" i="7"/>
  <c r="E6124" i="7" s="1"/>
  <c r="C6123" i="7"/>
  <c r="D6122" i="7"/>
  <c r="S6121" i="7"/>
  <c r="O6121" i="7"/>
  <c r="S6119" i="7"/>
  <c r="S6120" i="7" s="1"/>
  <c r="Q6119" i="7"/>
  <c r="Q6120" i="7" s="1"/>
  <c r="Q6121" i="7" s="1"/>
  <c r="O6119" i="7"/>
  <c r="O6120" i="7" s="1"/>
  <c r="S6118" i="7"/>
  <c r="R6118" i="7"/>
  <c r="R6119" i="7" s="1"/>
  <c r="R6120" i="7" s="1"/>
  <c r="R6121" i="7" s="1"/>
  <c r="Q6118" i="7"/>
  <c r="P6118" i="7"/>
  <c r="P6119" i="7" s="1"/>
  <c r="P6120" i="7" s="1"/>
  <c r="P6121" i="7" s="1"/>
  <c r="O6118" i="7"/>
  <c r="E6118" i="7"/>
  <c r="E6119" i="7" s="1"/>
  <c r="E6120" i="7" s="1"/>
  <c r="E6121" i="7" s="1"/>
  <c r="C6118" i="7"/>
  <c r="D6117" i="7"/>
  <c r="Q6116" i="7"/>
  <c r="P6115" i="7"/>
  <c r="P6116" i="7" s="1"/>
  <c r="S6114" i="7"/>
  <c r="S6115" i="7" s="1"/>
  <c r="S6116" i="7" s="1"/>
  <c r="Q6114" i="7"/>
  <c r="Q6115" i="7" s="1"/>
  <c r="O6114" i="7"/>
  <c r="O6115" i="7" s="1"/>
  <c r="O6116" i="7" s="1"/>
  <c r="S6113" i="7"/>
  <c r="R6113" i="7"/>
  <c r="R6114" i="7" s="1"/>
  <c r="R6115" i="7" s="1"/>
  <c r="R6116" i="7" s="1"/>
  <c r="Q6113" i="7"/>
  <c r="P6113" i="7"/>
  <c r="P6114" i="7" s="1"/>
  <c r="O6113" i="7"/>
  <c r="E6113" i="7"/>
  <c r="E6114" i="7" s="1"/>
  <c r="E6115" i="7" s="1"/>
  <c r="E6116" i="7" s="1"/>
  <c r="C6113" i="7"/>
  <c r="D6112" i="7"/>
  <c r="S6111" i="7"/>
  <c r="O6111" i="7"/>
  <c r="S6109" i="7"/>
  <c r="S6110" i="7" s="1"/>
  <c r="Q6109" i="7"/>
  <c r="Q6110" i="7" s="1"/>
  <c r="Q6111" i="7" s="1"/>
  <c r="O6109" i="7"/>
  <c r="O6110" i="7" s="1"/>
  <c r="S6108" i="7"/>
  <c r="R6108" i="7"/>
  <c r="R6109" i="7" s="1"/>
  <c r="R6110" i="7" s="1"/>
  <c r="R6111" i="7" s="1"/>
  <c r="Q6108" i="7"/>
  <c r="P6108" i="7"/>
  <c r="P6109" i="7" s="1"/>
  <c r="P6110" i="7" s="1"/>
  <c r="P6111" i="7" s="1"/>
  <c r="O6108" i="7"/>
  <c r="E6108" i="7"/>
  <c r="E6109" i="7" s="1"/>
  <c r="E6110" i="7" s="1"/>
  <c r="E6111" i="7" s="1"/>
  <c r="C6108" i="7"/>
  <c r="D6107" i="7"/>
  <c r="Q6106" i="7"/>
  <c r="P6105" i="7"/>
  <c r="P6106" i="7" s="1"/>
  <c r="E6105" i="7"/>
  <c r="E6106" i="7" s="1"/>
  <c r="S6104" i="7"/>
  <c r="S6105" i="7" s="1"/>
  <c r="S6106" i="7" s="1"/>
  <c r="Q6104" i="7"/>
  <c r="Q6105" i="7" s="1"/>
  <c r="O6104" i="7"/>
  <c r="O6105" i="7" s="1"/>
  <c r="O6106" i="7" s="1"/>
  <c r="S6103" i="7"/>
  <c r="R6103" i="7"/>
  <c r="R6104" i="7" s="1"/>
  <c r="R6105" i="7" s="1"/>
  <c r="R6106" i="7" s="1"/>
  <c r="Q6103" i="7"/>
  <c r="P6103" i="7"/>
  <c r="P6104" i="7" s="1"/>
  <c r="O6103" i="7"/>
  <c r="E6103" i="7"/>
  <c r="E6104" i="7" s="1"/>
  <c r="C6103" i="7"/>
  <c r="D6102" i="7"/>
  <c r="S6101" i="7"/>
  <c r="O6101" i="7"/>
  <c r="S6099" i="7"/>
  <c r="S6100" i="7" s="1"/>
  <c r="Q6099" i="7"/>
  <c r="Q6100" i="7" s="1"/>
  <c r="Q6101" i="7" s="1"/>
  <c r="O6099" i="7"/>
  <c r="O6100" i="7" s="1"/>
  <c r="S6098" i="7"/>
  <c r="R6098" i="7"/>
  <c r="R6099" i="7" s="1"/>
  <c r="R6100" i="7" s="1"/>
  <c r="R6101" i="7" s="1"/>
  <c r="Q6098" i="7"/>
  <c r="P6098" i="7"/>
  <c r="P6099" i="7" s="1"/>
  <c r="P6100" i="7" s="1"/>
  <c r="P6101" i="7" s="1"/>
  <c r="O6098" i="7"/>
  <c r="E6098" i="7"/>
  <c r="E6099" i="7" s="1"/>
  <c r="E6100" i="7" s="1"/>
  <c r="E6101" i="7" s="1"/>
  <c r="C6098" i="7"/>
  <c r="D6097" i="7"/>
  <c r="Q6096" i="7"/>
  <c r="P6095" i="7"/>
  <c r="P6096" i="7" s="1"/>
  <c r="S6094" i="7"/>
  <c r="S6095" i="7" s="1"/>
  <c r="S6096" i="7" s="1"/>
  <c r="Q6094" i="7"/>
  <c r="Q6095" i="7" s="1"/>
  <c r="O6094" i="7"/>
  <c r="O6095" i="7" s="1"/>
  <c r="O6096" i="7" s="1"/>
  <c r="S6093" i="7"/>
  <c r="R6093" i="7"/>
  <c r="R6094" i="7" s="1"/>
  <c r="R6095" i="7" s="1"/>
  <c r="R6096" i="7" s="1"/>
  <c r="Q6093" i="7"/>
  <c r="P6093" i="7"/>
  <c r="P6094" i="7" s="1"/>
  <c r="O6093" i="7"/>
  <c r="E6093" i="7"/>
  <c r="E6094" i="7" s="1"/>
  <c r="E6095" i="7" s="1"/>
  <c r="E6096" i="7" s="1"/>
  <c r="C6093" i="7"/>
  <c r="D6092" i="7"/>
  <c r="S6091" i="7"/>
  <c r="O6091" i="7"/>
  <c r="S6089" i="7"/>
  <c r="S6090" i="7" s="1"/>
  <c r="Q6089" i="7"/>
  <c r="Q6090" i="7" s="1"/>
  <c r="Q6091" i="7" s="1"/>
  <c r="O6089" i="7"/>
  <c r="O6090" i="7" s="1"/>
  <c r="S6088" i="7"/>
  <c r="R6088" i="7"/>
  <c r="R6089" i="7" s="1"/>
  <c r="R6090" i="7" s="1"/>
  <c r="R6091" i="7" s="1"/>
  <c r="Q6088" i="7"/>
  <c r="P6088" i="7"/>
  <c r="P6089" i="7" s="1"/>
  <c r="P6090" i="7" s="1"/>
  <c r="P6091" i="7" s="1"/>
  <c r="O6088" i="7"/>
  <c r="E6088" i="7"/>
  <c r="E6089" i="7" s="1"/>
  <c r="E6090" i="7" s="1"/>
  <c r="E6091" i="7" s="1"/>
  <c r="C6088" i="7"/>
  <c r="D6087" i="7"/>
  <c r="Q6086" i="7"/>
  <c r="P6085" i="7"/>
  <c r="P6086" i="7" s="1"/>
  <c r="E6085" i="7"/>
  <c r="E6086" i="7" s="1"/>
  <c r="S6084" i="7"/>
  <c r="S6085" i="7" s="1"/>
  <c r="S6086" i="7" s="1"/>
  <c r="Q6084" i="7"/>
  <c r="Q6085" i="7" s="1"/>
  <c r="O6084" i="7"/>
  <c r="O6085" i="7" s="1"/>
  <c r="O6086" i="7" s="1"/>
  <c r="S6083" i="7"/>
  <c r="R6083" i="7"/>
  <c r="R6084" i="7" s="1"/>
  <c r="R6085" i="7" s="1"/>
  <c r="R6086" i="7" s="1"/>
  <c r="Q6083" i="7"/>
  <c r="P6083" i="7"/>
  <c r="P6084" i="7" s="1"/>
  <c r="O6083" i="7"/>
  <c r="E6083" i="7"/>
  <c r="E6084" i="7" s="1"/>
  <c r="C6083" i="7"/>
  <c r="D6082" i="7"/>
  <c r="S6081" i="7"/>
  <c r="O6081" i="7"/>
  <c r="S6079" i="7"/>
  <c r="S6080" i="7" s="1"/>
  <c r="Q6079" i="7"/>
  <c r="Q6080" i="7" s="1"/>
  <c r="Q6081" i="7" s="1"/>
  <c r="O6079" i="7"/>
  <c r="O6080" i="7" s="1"/>
  <c r="S6078" i="7"/>
  <c r="R6078" i="7"/>
  <c r="R6079" i="7" s="1"/>
  <c r="R6080" i="7" s="1"/>
  <c r="R6081" i="7" s="1"/>
  <c r="Q6078" i="7"/>
  <c r="P6078" i="7"/>
  <c r="P6079" i="7" s="1"/>
  <c r="P6080" i="7" s="1"/>
  <c r="P6081" i="7" s="1"/>
  <c r="O6078" i="7"/>
  <c r="E6078" i="7"/>
  <c r="E6079" i="7" s="1"/>
  <c r="E6080" i="7" s="1"/>
  <c r="E6081" i="7" s="1"/>
  <c r="C6078" i="7"/>
  <c r="D6077" i="7"/>
  <c r="Q6076" i="7"/>
  <c r="P6075" i="7"/>
  <c r="P6076" i="7" s="1"/>
  <c r="S6074" i="7"/>
  <c r="S6075" i="7" s="1"/>
  <c r="S6076" i="7" s="1"/>
  <c r="Q6074" i="7"/>
  <c r="Q6075" i="7" s="1"/>
  <c r="O6074" i="7"/>
  <c r="O6075" i="7" s="1"/>
  <c r="O6076" i="7" s="1"/>
  <c r="S6073" i="7"/>
  <c r="R6073" i="7"/>
  <c r="R6074" i="7" s="1"/>
  <c r="R6075" i="7" s="1"/>
  <c r="R6076" i="7" s="1"/>
  <c r="Q6073" i="7"/>
  <c r="P6073" i="7"/>
  <c r="P6074" i="7" s="1"/>
  <c r="O6073" i="7"/>
  <c r="E6073" i="7"/>
  <c r="E6074" i="7" s="1"/>
  <c r="E6075" i="7" s="1"/>
  <c r="E6076" i="7" s="1"/>
  <c r="C6073" i="7"/>
  <c r="D6072" i="7"/>
  <c r="S6071" i="7"/>
  <c r="O6071" i="7"/>
  <c r="S6069" i="7"/>
  <c r="S6070" i="7" s="1"/>
  <c r="Q6069" i="7"/>
  <c r="Q6070" i="7" s="1"/>
  <c r="Q6071" i="7" s="1"/>
  <c r="O6069" i="7"/>
  <c r="O6070" i="7" s="1"/>
  <c r="S6068" i="7"/>
  <c r="R6068" i="7"/>
  <c r="R6069" i="7" s="1"/>
  <c r="R6070" i="7" s="1"/>
  <c r="R6071" i="7" s="1"/>
  <c r="Q6068" i="7"/>
  <c r="P6068" i="7"/>
  <c r="P6069" i="7" s="1"/>
  <c r="P6070" i="7" s="1"/>
  <c r="P6071" i="7" s="1"/>
  <c r="O6068" i="7"/>
  <c r="E6068" i="7"/>
  <c r="E6069" i="7" s="1"/>
  <c r="E6070" i="7" s="1"/>
  <c r="E6071" i="7" s="1"/>
  <c r="C6068" i="7"/>
  <c r="D6067" i="7"/>
  <c r="Q6066" i="7"/>
  <c r="P6065" i="7"/>
  <c r="P6066" i="7" s="1"/>
  <c r="E6065" i="7"/>
  <c r="E6066" i="7" s="1"/>
  <c r="S6064" i="7"/>
  <c r="S6065" i="7" s="1"/>
  <c r="S6066" i="7" s="1"/>
  <c r="Q6064" i="7"/>
  <c r="Q6065" i="7" s="1"/>
  <c r="O6064" i="7"/>
  <c r="O6065" i="7" s="1"/>
  <c r="O6066" i="7" s="1"/>
  <c r="S6063" i="7"/>
  <c r="R6063" i="7"/>
  <c r="R6064" i="7" s="1"/>
  <c r="R6065" i="7" s="1"/>
  <c r="R6066" i="7" s="1"/>
  <c r="Q6063" i="7"/>
  <c r="P6063" i="7"/>
  <c r="P6064" i="7" s="1"/>
  <c r="O6063" i="7"/>
  <c r="E6063" i="7"/>
  <c r="E6064" i="7" s="1"/>
  <c r="C6063" i="7"/>
  <c r="D6062" i="7"/>
  <c r="S6061" i="7"/>
  <c r="O6061" i="7"/>
  <c r="S6059" i="7"/>
  <c r="S6060" i="7" s="1"/>
  <c r="Q6059" i="7"/>
  <c r="Q6060" i="7" s="1"/>
  <c r="Q6061" i="7" s="1"/>
  <c r="O6059" i="7"/>
  <c r="O6060" i="7" s="1"/>
  <c r="S6058" i="7"/>
  <c r="R6058" i="7"/>
  <c r="R6059" i="7" s="1"/>
  <c r="R6060" i="7" s="1"/>
  <c r="R6061" i="7" s="1"/>
  <c r="Q6058" i="7"/>
  <c r="P6058" i="7"/>
  <c r="P6059" i="7" s="1"/>
  <c r="P6060" i="7" s="1"/>
  <c r="P6061" i="7" s="1"/>
  <c r="O6058" i="7"/>
  <c r="E6058" i="7"/>
  <c r="E6059" i="7" s="1"/>
  <c r="E6060" i="7" s="1"/>
  <c r="E6061" i="7" s="1"/>
  <c r="C6058" i="7"/>
  <c r="D6057" i="7"/>
  <c r="Q6056" i="7"/>
  <c r="P6055" i="7"/>
  <c r="P6056" i="7" s="1"/>
  <c r="S6054" i="7"/>
  <c r="S6055" i="7" s="1"/>
  <c r="S6056" i="7" s="1"/>
  <c r="Q6054" i="7"/>
  <c r="Q6055" i="7" s="1"/>
  <c r="O6054" i="7"/>
  <c r="O6055" i="7" s="1"/>
  <c r="O6056" i="7" s="1"/>
  <c r="S6053" i="7"/>
  <c r="R6053" i="7"/>
  <c r="R6054" i="7" s="1"/>
  <c r="R6055" i="7" s="1"/>
  <c r="R6056" i="7" s="1"/>
  <c r="Q6053" i="7"/>
  <c r="P6053" i="7"/>
  <c r="P6054" i="7" s="1"/>
  <c r="O6053" i="7"/>
  <c r="E6053" i="7"/>
  <c r="E6054" i="7" s="1"/>
  <c r="E6055" i="7" s="1"/>
  <c r="E6056" i="7" s="1"/>
  <c r="C6053" i="7"/>
  <c r="D6052" i="7"/>
  <c r="S6051" i="7"/>
  <c r="O6051" i="7"/>
  <c r="S6049" i="7"/>
  <c r="S6050" i="7" s="1"/>
  <c r="Q6049" i="7"/>
  <c r="Q6050" i="7" s="1"/>
  <c r="Q6051" i="7" s="1"/>
  <c r="O6049" i="7"/>
  <c r="O6050" i="7" s="1"/>
  <c r="S6048" i="7"/>
  <c r="R6048" i="7"/>
  <c r="R6049" i="7" s="1"/>
  <c r="R6050" i="7" s="1"/>
  <c r="R6051" i="7" s="1"/>
  <c r="Q6048" i="7"/>
  <c r="P6048" i="7"/>
  <c r="P6049" i="7" s="1"/>
  <c r="P6050" i="7" s="1"/>
  <c r="P6051" i="7" s="1"/>
  <c r="O6048" i="7"/>
  <c r="E6048" i="7"/>
  <c r="E6049" i="7" s="1"/>
  <c r="E6050" i="7" s="1"/>
  <c r="E6051" i="7" s="1"/>
  <c r="C6048" i="7"/>
  <c r="D6047" i="7"/>
  <c r="Q6046" i="7"/>
  <c r="P6045" i="7"/>
  <c r="P6046" i="7" s="1"/>
  <c r="E6045" i="7"/>
  <c r="E6046" i="7" s="1"/>
  <c r="S6044" i="7"/>
  <c r="S6045" i="7" s="1"/>
  <c r="S6046" i="7" s="1"/>
  <c r="Q6044" i="7"/>
  <c r="Q6045" i="7" s="1"/>
  <c r="O6044" i="7"/>
  <c r="O6045" i="7" s="1"/>
  <c r="O6046" i="7" s="1"/>
  <c r="S6043" i="7"/>
  <c r="R6043" i="7"/>
  <c r="R6044" i="7" s="1"/>
  <c r="R6045" i="7" s="1"/>
  <c r="R6046" i="7" s="1"/>
  <c r="Q6043" i="7"/>
  <c r="P6043" i="7"/>
  <c r="P6044" i="7" s="1"/>
  <c r="O6043" i="7"/>
  <c r="E6043" i="7"/>
  <c r="E6044" i="7" s="1"/>
  <c r="C6043" i="7"/>
  <c r="D6042" i="7"/>
  <c r="S6041" i="7"/>
  <c r="O6041" i="7"/>
  <c r="S6039" i="7"/>
  <c r="S6040" i="7" s="1"/>
  <c r="Q6039" i="7"/>
  <c r="Q6040" i="7" s="1"/>
  <c r="Q6041" i="7" s="1"/>
  <c r="O6039" i="7"/>
  <c r="O6040" i="7" s="1"/>
  <c r="S6038" i="7"/>
  <c r="R6038" i="7"/>
  <c r="R6039" i="7" s="1"/>
  <c r="R6040" i="7" s="1"/>
  <c r="R6041" i="7" s="1"/>
  <c r="Q6038" i="7"/>
  <c r="P6038" i="7"/>
  <c r="P6039" i="7" s="1"/>
  <c r="P6040" i="7" s="1"/>
  <c r="P6041" i="7" s="1"/>
  <c r="O6038" i="7"/>
  <c r="E6038" i="7"/>
  <c r="E6039" i="7" s="1"/>
  <c r="E6040" i="7" s="1"/>
  <c r="E6041" i="7" s="1"/>
  <c r="C6038" i="7"/>
  <c r="D6037" i="7"/>
  <c r="Q6036" i="7"/>
  <c r="P6035" i="7"/>
  <c r="P6036" i="7" s="1"/>
  <c r="S6034" i="7"/>
  <c r="S6035" i="7" s="1"/>
  <c r="S6036" i="7" s="1"/>
  <c r="Q6034" i="7"/>
  <c r="Q6035" i="7" s="1"/>
  <c r="O6034" i="7"/>
  <c r="O6035" i="7" s="1"/>
  <c r="O6036" i="7" s="1"/>
  <c r="S6033" i="7"/>
  <c r="R6033" i="7"/>
  <c r="R6034" i="7" s="1"/>
  <c r="R6035" i="7" s="1"/>
  <c r="R6036" i="7" s="1"/>
  <c r="Q6033" i="7"/>
  <c r="P6033" i="7"/>
  <c r="P6034" i="7" s="1"/>
  <c r="O6033" i="7"/>
  <c r="E6033" i="7"/>
  <c r="E6034" i="7" s="1"/>
  <c r="E6035" i="7" s="1"/>
  <c r="E6036" i="7" s="1"/>
  <c r="C6033" i="7"/>
  <c r="D6032" i="7"/>
  <c r="S6031" i="7"/>
  <c r="O6031" i="7"/>
  <c r="S6029" i="7"/>
  <c r="S6030" i="7" s="1"/>
  <c r="Q6029" i="7"/>
  <c r="Q6030" i="7" s="1"/>
  <c r="Q6031" i="7" s="1"/>
  <c r="O6029" i="7"/>
  <c r="O6030" i="7" s="1"/>
  <c r="S6028" i="7"/>
  <c r="R6028" i="7"/>
  <c r="R6029" i="7" s="1"/>
  <c r="R6030" i="7" s="1"/>
  <c r="R6031" i="7" s="1"/>
  <c r="Q6028" i="7"/>
  <c r="P6028" i="7"/>
  <c r="P6029" i="7" s="1"/>
  <c r="P6030" i="7" s="1"/>
  <c r="P6031" i="7" s="1"/>
  <c r="O6028" i="7"/>
  <c r="E6028" i="7"/>
  <c r="E6029" i="7" s="1"/>
  <c r="E6030" i="7" s="1"/>
  <c r="E6031" i="7" s="1"/>
  <c r="C6028" i="7"/>
  <c r="D6027" i="7"/>
  <c r="Q6026" i="7"/>
  <c r="P6025" i="7"/>
  <c r="P6026" i="7" s="1"/>
  <c r="E6025" i="7"/>
  <c r="E6026" i="7" s="1"/>
  <c r="S6024" i="7"/>
  <c r="S6025" i="7" s="1"/>
  <c r="S6026" i="7" s="1"/>
  <c r="Q6024" i="7"/>
  <c r="Q6025" i="7" s="1"/>
  <c r="O6024" i="7"/>
  <c r="O6025" i="7" s="1"/>
  <c r="O6026" i="7" s="1"/>
  <c r="S6023" i="7"/>
  <c r="R6023" i="7"/>
  <c r="R6024" i="7" s="1"/>
  <c r="R6025" i="7" s="1"/>
  <c r="R6026" i="7" s="1"/>
  <c r="Q6023" i="7"/>
  <c r="P6023" i="7"/>
  <c r="P6024" i="7" s="1"/>
  <c r="O6023" i="7"/>
  <c r="E6023" i="7"/>
  <c r="E6024" i="7" s="1"/>
  <c r="C6023" i="7"/>
  <c r="D6022" i="7"/>
  <c r="S6021" i="7"/>
  <c r="O6021" i="7"/>
  <c r="S6019" i="7"/>
  <c r="S6020" i="7" s="1"/>
  <c r="Q6019" i="7"/>
  <c r="Q6020" i="7" s="1"/>
  <c r="Q6021" i="7" s="1"/>
  <c r="O6019" i="7"/>
  <c r="O6020" i="7" s="1"/>
  <c r="S6018" i="7"/>
  <c r="R6018" i="7"/>
  <c r="R6019" i="7" s="1"/>
  <c r="R6020" i="7" s="1"/>
  <c r="R6021" i="7" s="1"/>
  <c r="Q6018" i="7"/>
  <c r="P6018" i="7"/>
  <c r="P6019" i="7" s="1"/>
  <c r="P6020" i="7" s="1"/>
  <c r="P6021" i="7" s="1"/>
  <c r="O6018" i="7"/>
  <c r="E6018" i="7"/>
  <c r="E6019" i="7" s="1"/>
  <c r="E6020" i="7" s="1"/>
  <c r="E6021" i="7" s="1"/>
  <c r="C6018" i="7"/>
  <c r="D6017" i="7"/>
  <c r="Q6016" i="7"/>
  <c r="P6015" i="7"/>
  <c r="P6016" i="7" s="1"/>
  <c r="S6014" i="7"/>
  <c r="S6015" i="7" s="1"/>
  <c r="S6016" i="7" s="1"/>
  <c r="Q6014" i="7"/>
  <c r="Q6015" i="7" s="1"/>
  <c r="O6014" i="7"/>
  <c r="O6015" i="7" s="1"/>
  <c r="O6016" i="7" s="1"/>
  <c r="S6013" i="7"/>
  <c r="R6013" i="7"/>
  <c r="R6014" i="7" s="1"/>
  <c r="R6015" i="7" s="1"/>
  <c r="R6016" i="7" s="1"/>
  <c r="Q6013" i="7"/>
  <c r="P6013" i="7"/>
  <c r="P6014" i="7" s="1"/>
  <c r="O6013" i="7"/>
  <c r="E6013" i="7"/>
  <c r="E6014" i="7" s="1"/>
  <c r="E6015" i="7" s="1"/>
  <c r="E6016" i="7" s="1"/>
  <c r="C6013" i="7"/>
  <c r="D6012" i="7"/>
  <c r="S6011" i="7"/>
  <c r="O6011" i="7"/>
  <c r="S6009" i="7"/>
  <c r="S6010" i="7" s="1"/>
  <c r="Q6009" i="7"/>
  <c r="Q6010" i="7" s="1"/>
  <c r="Q6011" i="7" s="1"/>
  <c r="O6009" i="7"/>
  <c r="O6010" i="7" s="1"/>
  <c r="S6008" i="7"/>
  <c r="R6008" i="7"/>
  <c r="R6009" i="7" s="1"/>
  <c r="R6010" i="7" s="1"/>
  <c r="R6011" i="7" s="1"/>
  <c r="Q6008" i="7"/>
  <c r="P6008" i="7"/>
  <c r="P6009" i="7" s="1"/>
  <c r="P6010" i="7" s="1"/>
  <c r="P6011" i="7" s="1"/>
  <c r="O6008" i="7"/>
  <c r="E6008" i="7"/>
  <c r="E6009" i="7" s="1"/>
  <c r="E6010" i="7" s="1"/>
  <c r="E6011" i="7" s="1"/>
  <c r="C6008" i="7"/>
  <c r="D6007" i="7"/>
  <c r="Q6006" i="7"/>
  <c r="F6006" i="7"/>
  <c r="F6007" i="7" s="1"/>
  <c r="F6008" i="7" s="1"/>
  <c r="F6009" i="7" s="1"/>
  <c r="F6010" i="7" s="1"/>
  <c r="F6011" i="7" s="1"/>
  <c r="F6012" i="7" s="1"/>
  <c r="F6013" i="7" s="1"/>
  <c r="F6014" i="7" s="1"/>
  <c r="F6015" i="7" s="1"/>
  <c r="F6016" i="7" s="1"/>
  <c r="F6017" i="7" s="1"/>
  <c r="F6018" i="7" s="1"/>
  <c r="F6019" i="7" s="1"/>
  <c r="F6020" i="7" s="1"/>
  <c r="F6021" i="7" s="1"/>
  <c r="F6022" i="7" s="1"/>
  <c r="F6023" i="7" s="1"/>
  <c r="F6024" i="7" s="1"/>
  <c r="F6025" i="7" s="1"/>
  <c r="F6026" i="7" s="1"/>
  <c r="F6027" i="7" s="1"/>
  <c r="F6028" i="7" s="1"/>
  <c r="F6029" i="7" s="1"/>
  <c r="F6030" i="7" s="1"/>
  <c r="F6031" i="7" s="1"/>
  <c r="F6032" i="7" s="1"/>
  <c r="F6033" i="7" s="1"/>
  <c r="F6034" i="7" s="1"/>
  <c r="F6035" i="7" s="1"/>
  <c r="F6036" i="7" s="1"/>
  <c r="F6037" i="7" s="1"/>
  <c r="F6038" i="7" s="1"/>
  <c r="F6039" i="7" s="1"/>
  <c r="F6040" i="7" s="1"/>
  <c r="F6041" i="7" s="1"/>
  <c r="F6042" i="7" s="1"/>
  <c r="F6043" i="7" s="1"/>
  <c r="F6044" i="7" s="1"/>
  <c r="F6045" i="7" s="1"/>
  <c r="F6046" i="7" s="1"/>
  <c r="F6047" i="7" s="1"/>
  <c r="F6048" i="7" s="1"/>
  <c r="F6049" i="7" s="1"/>
  <c r="F6050" i="7" s="1"/>
  <c r="F6051" i="7" s="1"/>
  <c r="F6052" i="7" s="1"/>
  <c r="F6053" i="7" s="1"/>
  <c r="F6054" i="7" s="1"/>
  <c r="F6055" i="7" s="1"/>
  <c r="F6056" i="7" s="1"/>
  <c r="F6057" i="7" s="1"/>
  <c r="F6058" i="7" s="1"/>
  <c r="F6059" i="7" s="1"/>
  <c r="F6060" i="7" s="1"/>
  <c r="F6061" i="7" s="1"/>
  <c r="F6062" i="7" s="1"/>
  <c r="F6063" i="7" s="1"/>
  <c r="F6064" i="7" s="1"/>
  <c r="F6065" i="7" s="1"/>
  <c r="F6066" i="7" s="1"/>
  <c r="F6067" i="7" s="1"/>
  <c r="F6068" i="7" s="1"/>
  <c r="F6069" i="7" s="1"/>
  <c r="F6070" i="7" s="1"/>
  <c r="F6071" i="7" s="1"/>
  <c r="F6072" i="7" s="1"/>
  <c r="F6073" i="7" s="1"/>
  <c r="F6074" i="7" s="1"/>
  <c r="F6075" i="7" s="1"/>
  <c r="F6076" i="7" s="1"/>
  <c r="F6077" i="7" s="1"/>
  <c r="F6078" i="7" s="1"/>
  <c r="F6079" i="7" s="1"/>
  <c r="F6080" i="7" s="1"/>
  <c r="F6081" i="7" s="1"/>
  <c r="F6082" i="7" s="1"/>
  <c r="F6083" i="7" s="1"/>
  <c r="F6084" i="7" s="1"/>
  <c r="F6085" i="7" s="1"/>
  <c r="F6086" i="7" s="1"/>
  <c r="F6087" i="7" s="1"/>
  <c r="F6088" i="7" s="1"/>
  <c r="F6089" i="7" s="1"/>
  <c r="F6090" i="7" s="1"/>
  <c r="F6091" i="7" s="1"/>
  <c r="F6092" i="7" s="1"/>
  <c r="F6093" i="7" s="1"/>
  <c r="F6094" i="7" s="1"/>
  <c r="F6095" i="7" s="1"/>
  <c r="F6096" i="7" s="1"/>
  <c r="F6097" i="7" s="1"/>
  <c r="F6098" i="7" s="1"/>
  <c r="F6099" i="7" s="1"/>
  <c r="F6100" i="7" s="1"/>
  <c r="F6101" i="7" s="1"/>
  <c r="F6102" i="7" s="1"/>
  <c r="F6103" i="7" s="1"/>
  <c r="F6104" i="7" s="1"/>
  <c r="F6105" i="7" s="1"/>
  <c r="F6106" i="7" s="1"/>
  <c r="F6107" i="7" s="1"/>
  <c r="F6108" i="7" s="1"/>
  <c r="F6109" i="7" s="1"/>
  <c r="F6110" i="7" s="1"/>
  <c r="F6111" i="7" s="1"/>
  <c r="F6112" i="7" s="1"/>
  <c r="F6113" i="7" s="1"/>
  <c r="F6114" i="7" s="1"/>
  <c r="F6115" i="7" s="1"/>
  <c r="F6116" i="7" s="1"/>
  <c r="F6117" i="7" s="1"/>
  <c r="F6118" i="7" s="1"/>
  <c r="F6119" i="7" s="1"/>
  <c r="F6120" i="7" s="1"/>
  <c r="F6121" i="7" s="1"/>
  <c r="F6122" i="7" s="1"/>
  <c r="F6123" i="7" s="1"/>
  <c r="F6124" i="7" s="1"/>
  <c r="F6125" i="7" s="1"/>
  <c r="F6126" i="7" s="1"/>
  <c r="F6127" i="7" s="1"/>
  <c r="F6128" i="7" s="1"/>
  <c r="F6129" i="7" s="1"/>
  <c r="F6130" i="7" s="1"/>
  <c r="F6131" i="7" s="1"/>
  <c r="F6132" i="7" s="1"/>
  <c r="F6133" i="7" s="1"/>
  <c r="F6134" i="7" s="1"/>
  <c r="F6135" i="7" s="1"/>
  <c r="F6136" i="7" s="1"/>
  <c r="F6137" i="7" s="1"/>
  <c r="F6138" i="7" s="1"/>
  <c r="F6139" i="7" s="1"/>
  <c r="F6140" i="7" s="1"/>
  <c r="F6141" i="7" s="1"/>
  <c r="F6142" i="7" s="1"/>
  <c r="F6143" i="7" s="1"/>
  <c r="F6144" i="7" s="1"/>
  <c r="F6145" i="7" s="1"/>
  <c r="F6146" i="7" s="1"/>
  <c r="F6147" i="7" s="1"/>
  <c r="F6148" i="7" s="1"/>
  <c r="F6149" i="7" s="1"/>
  <c r="F6150" i="7" s="1"/>
  <c r="F6151" i="7" s="1"/>
  <c r="F6152" i="7" s="1"/>
  <c r="F6153" i="7" s="1"/>
  <c r="F6154" i="7" s="1"/>
  <c r="F6155" i="7" s="1"/>
  <c r="F6156" i="7" s="1"/>
  <c r="F6157" i="7" s="1"/>
  <c r="F6158" i="7" s="1"/>
  <c r="F6159" i="7" s="1"/>
  <c r="F6160" i="7" s="1"/>
  <c r="F6161" i="7" s="1"/>
  <c r="F6162" i="7" s="1"/>
  <c r="F6163" i="7" s="1"/>
  <c r="F6164" i="7" s="1"/>
  <c r="F6165" i="7" s="1"/>
  <c r="F6166" i="7" s="1"/>
  <c r="F6167" i="7" s="1"/>
  <c r="F6168" i="7" s="1"/>
  <c r="F6169" i="7" s="1"/>
  <c r="F6170" i="7" s="1"/>
  <c r="F6171" i="7" s="1"/>
  <c r="F6172" i="7" s="1"/>
  <c r="F6173" i="7" s="1"/>
  <c r="F6174" i="7" s="1"/>
  <c r="F6175" i="7" s="1"/>
  <c r="F6176" i="7" s="1"/>
  <c r="F6177" i="7" s="1"/>
  <c r="F6178" i="7" s="1"/>
  <c r="F6179" i="7" s="1"/>
  <c r="F6180" i="7" s="1"/>
  <c r="F6181" i="7" s="1"/>
  <c r="F6182" i="7" s="1"/>
  <c r="F6183" i="7" s="1"/>
  <c r="F6184" i="7" s="1"/>
  <c r="F6185" i="7" s="1"/>
  <c r="F6186" i="7" s="1"/>
  <c r="F6187" i="7" s="1"/>
  <c r="F6188" i="7" s="1"/>
  <c r="F6189" i="7" s="1"/>
  <c r="F6190" i="7" s="1"/>
  <c r="F6191" i="7" s="1"/>
  <c r="F6192" i="7" s="1"/>
  <c r="F6193" i="7" s="1"/>
  <c r="F6194" i="7" s="1"/>
  <c r="F6195" i="7" s="1"/>
  <c r="F6196" i="7" s="1"/>
  <c r="F6197" i="7" s="1"/>
  <c r="F6198" i="7" s="1"/>
  <c r="F6199" i="7" s="1"/>
  <c r="F6200" i="7" s="1"/>
  <c r="F6201" i="7" s="1"/>
  <c r="A6006" i="7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P6005" i="7"/>
  <c r="P6006" i="7" s="1"/>
  <c r="E6005" i="7"/>
  <c r="E6006" i="7" s="1"/>
  <c r="S6004" i="7"/>
  <c r="S6005" i="7" s="1"/>
  <c r="S6006" i="7" s="1"/>
  <c r="Q6004" i="7"/>
  <c r="Q6005" i="7" s="1"/>
  <c r="O6004" i="7"/>
  <c r="O6005" i="7" s="1"/>
  <c r="O6006" i="7" s="1"/>
  <c r="F6004" i="7"/>
  <c r="F6005" i="7" s="1"/>
  <c r="A6004" i="7"/>
  <c r="A6005" i="7" s="1"/>
  <c r="S6003" i="7"/>
  <c r="R6003" i="7"/>
  <c r="R6004" i="7" s="1"/>
  <c r="R6005" i="7" s="1"/>
  <c r="R6006" i="7" s="1"/>
  <c r="Q6003" i="7"/>
  <c r="P6003" i="7"/>
  <c r="P6004" i="7" s="1"/>
  <c r="O6003" i="7"/>
  <c r="N6003" i="7"/>
  <c r="N6004" i="7" s="1"/>
  <c r="N6005" i="7" s="1"/>
  <c r="N6006" i="7" s="1"/>
  <c r="N6007" i="7" s="1"/>
  <c r="N6008" i="7" s="1"/>
  <c r="N6009" i="7" s="1"/>
  <c r="N6010" i="7" s="1"/>
  <c r="N6011" i="7" s="1"/>
  <c r="N6012" i="7" s="1"/>
  <c r="N6013" i="7" s="1"/>
  <c r="N6014" i="7" s="1"/>
  <c r="N6015" i="7" s="1"/>
  <c r="N6016" i="7" s="1"/>
  <c r="N6017" i="7" s="1"/>
  <c r="N6018" i="7" s="1"/>
  <c r="N6019" i="7" s="1"/>
  <c r="N6020" i="7" s="1"/>
  <c r="N6021" i="7" s="1"/>
  <c r="N6022" i="7" s="1"/>
  <c r="N6023" i="7" s="1"/>
  <c r="N6024" i="7" s="1"/>
  <c r="N6025" i="7" s="1"/>
  <c r="N6026" i="7" s="1"/>
  <c r="N6027" i="7" s="1"/>
  <c r="N6028" i="7" s="1"/>
  <c r="N6029" i="7" s="1"/>
  <c r="N6030" i="7" s="1"/>
  <c r="N6031" i="7" s="1"/>
  <c r="N6032" i="7" s="1"/>
  <c r="N6033" i="7" s="1"/>
  <c r="N6034" i="7" s="1"/>
  <c r="N6035" i="7" s="1"/>
  <c r="N6036" i="7" s="1"/>
  <c r="N6037" i="7" s="1"/>
  <c r="N6038" i="7" s="1"/>
  <c r="N6039" i="7" s="1"/>
  <c r="N6040" i="7" s="1"/>
  <c r="N6041" i="7" s="1"/>
  <c r="N6042" i="7" s="1"/>
  <c r="N6043" i="7" s="1"/>
  <c r="N6044" i="7" s="1"/>
  <c r="N6045" i="7" s="1"/>
  <c r="N6046" i="7" s="1"/>
  <c r="N6047" i="7" s="1"/>
  <c r="N6048" i="7" s="1"/>
  <c r="N6049" i="7" s="1"/>
  <c r="N6050" i="7" s="1"/>
  <c r="N6051" i="7" s="1"/>
  <c r="N6052" i="7" s="1"/>
  <c r="N6053" i="7" s="1"/>
  <c r="N6054" i="7" s="1"/>
  <c r="N6055" i="7" s="1"/>
  <c r="N6056" i="7" s="1"/>
  <c r="N6057" i="7" s="1"/>
  <c r="N6058" i="7" s="1"/>
  <c r="N6059" i="7" s="1"/>
  <c r="N6060" i="7" s="1"/>
  <c r="N6061" i="7" s="1"/>
  <c r="N6062" i="7" s="1"/>
  <c r="N6063" i="7" s="1"/>
  <c r="N6064" i="7" s="1"/>
  <c r="N6065" i="7" s="1"/>
  <c r="N6066" i="7" s="1"/>
  <c r="N6067" i="7" s="1"/>
  <c r="N6068" i="7" s="1"/>
  <c r="N6069" i="7" s="1"/>
  <c r="N6070" i="7" s="1"/>
  <c r="N6071" i="7" s="1"/>
  <c r="N6072" i="7" s="1"/>
  <c r="N6073" i="7" s="1"/>
  <c r="N6074" i="7" s="1"/>
  <c r="N6075" i="7" s="1"/>
  <c r="N6076" i="7" s="1"/>
  <c r="N6077" i="7" s="1"/>
  <c r="N6078" i="7" s="1"/>
  <c r="N6079" i="7" s="1"/>
  <c r="N6080" i="7" s="1"/>
  <c r="N6081" i="7" s="1"/>
  <c r="N6082" i="7" s="1"/>
  <c r="N6083" i="7" s="1"/>
  <c r="N6084" i="7" s="1"/>
  <c r="N6085" i="7" s="1"/>
  <c r="N6086" i="7" s="1"/>
  <c r="N6087" i="7" s="1"/>
  <c r="N6088" i="7" s="1"/>
  <c r="N6089" i="7" s="1"/>
  <c r="N6090" i="7" s="1"/>
  <c r="N6091" i="7" s="1"/>
  <c r="N6092" i="7" s="1"/>
  <c r="N6093" i="7" s="1"/>
  <c r="N6094" i="7" s="1"/>
  <c r="N6095" i="7" s="1"/>
  <c r="N6096" i="7" s="1"/>
  <c r="N6097" i="7" s="1"/>
  <c r="N6098" i="7" s="1"/>
  <c r="N6099" i="7" s="1"/>
  <c r="N6100" i="7" s="1"/>
  <c r="N6101" i="7" s="1"/>
  <c r="N6102" i="7" s="1"/>
  <c r="N6103" i="7" s="1"/>
  <c r="N6104" i="7" s="1"/>
  <c r="N6105" i="7" s="1"/>
  <c r="N6106" i="7" s="1"/>
  <c r="N6107" i="7" s="1"/>
  <c r="N6108" i="7" s="1"/>
  <c r="N6109" i="7" s="1"/>
  <c r="N6110" i="7" s="1"/>
  <c r="N6111" i="7" s="1"/>
  <c r="N6112" i="7" s="1"/>
  <c r="N6113" i="7" s="1"/>
  <c r="N6114" i="7" s="1"/>
  <c r="N6115" i="7" s="1"/>
  <c r="N6116" i="7" s="1"/>
  <c r="N6117" i="7" s="1"/>
  <c r="N6118" i="7" s="1"/>
  <c r="N6119" i="7" s="1"/>
  <c r="N6120" i="7" s="1"/>
  <c r="N6121" i="7" s="1"/>
  <c r="N6122" i="7" s="1"/>
  <c r="N6123" i="7" s="1"/>
  <c r="N6124" i="7" s="1"/>
  <c r="N6125" i="7" s="1"/>
  <c r="N6126" i="7" s="1"/>
  <c r="N6127" i="7" s="1"/>
  <c r="N6128" i="7" s="1"/>
  <c r="N6129" i="7" s="1"/>
  <c r="N6130" i="7" s="1"/>
  <c r="N6131" i="7" s="1"/>
  <c r="N6132" i="7" s="1"/>
  <c r="N6133" i="7" s="1"/>
  <c r="N6134" i="7" s="1"/>
  <c r="N6135" i="7" s="1"/>
  <c r="N6136" i="7" s="1"/>
  <c r="N6137" i="7" s="1"/>
  <c r="N6138" i="7" s="1"/>
  <c r="N6139" i="7" s="1"/>
  <c r="N6140" i="7" s="1"/>
  <c r="N6141" i="7" s="1"/>
  <c r="N6142" i="7" s="1"/>
  <c r="N6143" i="7" s="1"/>
  <c r="N6144" i="7" s="1"/>
  <c r="N6145" i="7" s="1"/>
  <c r="N6146" i="7" s="1"/>
  <c r="N6147" i="7" s="1"/>
  <c r="N6148" i="7" s="1"/>
  <c r="N6149" i="7" s="1"/>
  <c r="N6150" i="7" s="1"/>
  <c r="N6151" i="7" s="1"/>
  <c r="N6152" i="7" s="1"/>
  <c r="N6153" i="7" s="1"/>
  <c r="N6154" i="7" s="1"/>
  <c r="N6155" i="7" s="1"/>
  <c r="N6156" i="7" s="1"/>
  <c r="N6157" i="7" s="1"/>
  <c r="N6158" i="7" s="1"/>
  <c r="N6159" i="7" s="1"/>
  <c r="N6160" i="7" s="1"/>
  <c r="N6161" i="7" s="1"/>
  <c r="N6162" i="7" s="1"/>
  <c r="N6163" i="7" s="1"/>
  <c r="N6164" i="7" s="1"/>
  <c r="N6165" i="7" s="1"/>
  <c r="N6166" i="7" s="1"/>
  <c r="N6167" i="7" s="1"/>
  <c r="N6168" i="7" s="1"/>
  <c r="N6169" i="7" s="1"/>
  <c r="N6170" i="7" s="1"/>
  <c r="N6171" i="7" s="1"/>
  <c r="N6172" i="7" s="1"/>
  <c r="N6173" i="7" s="1"/>
  <c r="N6174" i="7" s="1"/>
  <c r="N6175" i="7" s="1"/>
  <c r="N6176" i="7" s="1"/>
  <c r="N6177" i="7" s="1"/>
  <c r="N6178" i="7" s="1"/>
  <c r="N6179" i="7" s="1"/>
  <c r="N6180" i="7" s="1"/>
  <c r="N6181" i="7" s="1"/>
  <c r="N6182" i="7" s="1"/>
  <c r="N6183" i="7" s="1"/>
  <c r="N6184" i="7" s="1"/>
  <c r="N6185" i="7" s="1"/>
  <c r="N6186" i="7" s="1"/>
  <c r="N6187" i="7" s="1"/>
  <c r="N6188" i="7" s="1"/>
  <c r="N6189" i="7" s="1"/>
  <c r="N6190" i="7" s="1"/>
  <c r="N6191" i="7" s="1"/>
  <c r="N6192" i="7" s="1"/>
  <c r="N6193" i="7" s="1"/>
  <c r="N6194" i="7" s="1"/>
  <c r="N6195" i="7" s="1"/>
  <c r="N6196" i="7" s="1"/>
  <c r="N6197" i="7" s="1"/>
  <c r="N6198" i="7" s="1"/>
  <c r="N6199" i="7" s="1"/>
  <c r="N6200" i="7" s="1"/>
  <c r="N6201" i="7" s="1"/>
  <c r="N6202" i="7" s="1"/>
  <c r="N6203" i="7" s="1"/>
  <c r="N6204" i="7" s="1"/>
  <c r="N6205" i="7" s="1"/>
  <c r="N6206" i="7" s="1"/>
  <c r="N6207" i="7" s="1"/>
  <c r="N6208" i="7" s="1"/>
  <c r="N6209" i="7" s="1"/>
  <c r="N6210" i="7" s="1"/>
  <c r="N6211" i="7" s="1"/>
  <c r="N6212" i="7" s="1"/>
  <c r="N6213" i="7" s="1"/>
  <c r="N6214" i="7" s="1"/>
  <c r="N6215" i="7" s="1"/>
  <c r="N6216" i="7" s="1"/>
  <c r="N6217" i="7" s="1"/>
  <c r="N6218" i="7" s="1"/>
  <c r="N6219" i="7" s="1"/>
  <c r="N6220" i="7" s="1"/>
  <c r="N6221" i="7" s="1"/>
  <c r="N6222" i="7" s="1"/>
  <c r="N6223" i="7" s="1"/>
  <c r="N6224" i="7" s="1"/>
  <c r="N6225" i="7" s="1"/>
  <c r="N6226" i="7" s="1"/>
  <c r="N6227" i="7" s="1"/>
  <c r="N6228" i="7" s="1"/>
  <c r="N6229" i="7" s="1"/>
  <c r="N6230" i="7" s="1"/>
  <c r="N6231" i="7" s="1"/>
  <c r="N6232" i="7" s="1"/>
  <c r="N6233" i="7" s="1"/>
  <c r="N6234" i="7" s="1"/>
  <c r="N6235" i="7" s="1"/>
  <c r="N6236" i="7" s="1"/>
  <c r="N6237" i="7" s="1"/>
  <c r="N6238" i="7" s="1"/>
  <c r="N6239" i="7" s="1"/>
  <c r="N6240" i="7" s="1"/>
  <c r="N6241" i="7" s="1"/>
  <c r="N6242" i="7" s="1"/>
  <c r="N6243" i="7" s="1"/>
  <c r="N6244" i="7" s="1"/>
  <c r="N6245" i="7" s="1"/>
  <c r="N6246" i="7" s="1"/>
  <c r="N6247" i="7" s="1"/>
  <c r="N6248" i="7" s="1"/>
  <c r="N6249" i="7" s="1"/>
  <c r="N6250" i="7" s="1"/>
  <c r="N6251" i="7" s="1"/>
  <c r="N6252" i="7" s="1"/>
  <c r="N6253" i="7" s="1"/>
  <c r="N6254" i="7" s="1"/>
  <c r="N6255" i="7" s="1"/>
  <c r="N6256" i="7" s="1"/>
  <c r="N6257" i="7" s="1"/>
  <c r="N6258" i="7" s="1"/>
  <c r="N6259" i="7" s="1"/>
  <c r="N6260" i="7" s="1"/>
  <c r="N6261" i="7" s="1"/>
  <c r="N6262" i="7" s="1"/>
  <c r="N6263" i="7" s="1"/>
  <c r="N6264" i="7" s="1"/>
  <c r="N6265" i="7" s="1"/>
  <c r="N6266" i="7" s="1"/>
  <c r="N6267" i="7" s="1"/>
  <c r="N6268" i="7" s="1"/>
  <c r="N6269" i="7" s="1"/>
  <c r="N6270" i="7" s="1"/>
  <c r="N6271" i="7" s="1"/>
  <c r="N6272" i="7" s="1"/>
  <c r="N6273" i="7" s="1"/>
  <c r="N6274" i="7" s="1"/>
  <c r="N6275" i="7" s="1"/>
  <c r="N6276" i="7" s="1"/>
  <c r="N6277" i="7" s="1"/>
  <c r="N6278" i="7" s="1"/>
  <c r="N6279" i="7" s="1"/>
  <c r="N6280" i="7" s="1"/>
  <c r="N6281" i="7" s="1"/>
  <c r="N6282" i="7" s="1"/>
  <c r="N6283" i="7" s="1"/>
  <c r="N6284" i="7" s="1"/>
  <c r="N6285" i="7" s="1"/>
  <c r="N6286" i="7" s="1"/>
  <c r="N6287" i="7" s="1"/>
  <c r="N6288" i="7" s="1"/>
  <c r="N6289" i="7" s="1"/>
  <c r="N6290" i="7" s="1"/>
  <c r="N6291" i="7" s="1"/>
  <c r="N6292" i="7" s="1"/>
  <c r="N6293" i="7" s="1"/>
  <c r="N6294" i="7" s="1"/>
  <c r="N6295" i="7" s="1"/>
  <c r="N6296" i="7" s="1"/>
  <c r="N6297" i="7" s="1"/>
  <c r="N6298" i="7" s="1"/>
  <c r="N6299" i="7" s="1"/>
  <c r="N6300" i="7" s="1"/>
  <c r="N6301" i="7" s="1"/>
  <c r="N6302" i="7" s="1"/>
  <c r="N6303" i="7" s="1"/>
  <c r="N6304" i="7" s="1"/>
  <c r="N6305" i="7" s="1"/>
  <c r="N6306" i="7" s="1"/>
  <c r="N6307" i="7" s="1"/>
  <c r="N6308" i="7" s="1"/>
  <c r="N6309" i="7" s="1"/>
  <c r="N6310" i="7" s="1"/>
  <c r="N6311" i="7" s="1"/>
  <c r="N6312" i="7" s="1"/>
  <c r="N6313" i="7" s="1"/>
  <c r="N6314" i="7" s="1"/>
  <c r="N6315" i="7" s="1"/>
  <c r="N6316" i="7" s="1"/>
  <c r="N6317" i="7" s="1"/>
  <c r="N6318" i="7" s="1"/>
  <c r="N6319" i="7" s="1"/>
  <c r="N6320" i="7" s="1"/>
  <c r="N6321" i="7" s="1"/>
  <c r="N6322" i="7" s="1"/>
  <c r="N6323" i="7" s="1"/>
  <c r="N6324" i="7" s="1"/>
  <c r="N6325" i="7" s="1"/>
  <c r="N6326" i="7" s="1"/>
  <c r="N6327" i="7" s="1"/>
  <c r="N6328" i="7" s="1"/>
  <c r="N6329" i="7" s="1"/>
  <c r="N6330" i="7" s="1"/>
  <c r="N6331" i="7" s="1"/>
  <c r="N6332" i="7" s="1"/>
  <c r="N6333" i="7" s="1"/>
  <c r="N6334" i="7" s="1"/>
  <c r="N6335" i="7" s="1"/>
  <c r="N6336" i="7" s="1"/>
  <c r="N6337" i="7" s="1"/>
  <c r="N6338" i="7" s="1"/>
  <c r="N6339" i="7" s="1"/>
  <c r="N6340" i="7" s="1"/>
  <c r="N6341" i="7" s="1"/>
  <c r="N6342" i="7" s="1"/>
  <c r="N6343" i="7" s="1"/>
  <c r="N6344" i="7" s="1"/>
  <c r="N6345" i="7" s="1"/>
  <c r="N6346" i="7" s="1"/>
  <c r="N6347" i="7" s="1"/>
  <c r="N6348" i="7" s="1"/>
  <c r="N6349" i="7" s="1"/>
  <c r="N6350" i="7" s="1"/>
  <c r="N6351" i="7" s="1"/>
  <c r="N6352" i="7" s="1"/>
  <c r="N6353" i="7" s="1"/>
  <c r="N6354" i="7" s="1"/>
  <c r="N6355" i="7" s="1"/>
  <c r="N6356" i="7" s="1"/>
  <c r="N6357" i="7" s="1"/>
  <c r="N6358" i="7" s="1"/>
  <c r="N6359" i="7" s="1"/>
  <c r="N6360" i="7" s="1"/>
  <c r="N6361" i="7" s="1"/>
  <c r="N6362" i="7" s="1"/>
  <c r="N6363" i="7" s="1"/>
  <c r="N6364" i="7" s="1"/>
  <c r="N6365" i="7" s="1"/>
  <c r="N6366" i="7" s="1"/>
  <c r="N6367" i="7" s="1"/>
  <c r="N6368" i="7" s="1"/>
  <c r="N6369" i="7" s="1"/>
  <c r="N6370" i="7" s="1"/>
  <c r="N6371" i="7" s="1"/>
  <c r="N6372" i="7" s="1"/>
  <c r="N6373" i="7" s="1"/>
  <c r="N6374" i="7" s="1"/>
  <c r="N6375" i="7" s="1"/>
  <c r="N6376" i="7" s="1"/>
  <c r="N6377" i="7" s="1"/>
  <c r="N6378" i="7" s="1"/>
  <c r="N6379" i="7" s="1"/>
  <c r="N6380" i="7" s="1"/>
  <c r="N6381" i="7" s="1"/>
  <c r="N6382" i="7" s="1"/>
  <c r="N6383" i="7" s="1"/>
  <c r="N6384" i="7" s="1"/>
  <c r="N6385" i="7" s="1"/>
  <c r="N6386" i="7" s="1"/>
  <c r="N6387" i="7" s="1"/>
  <c r="N6388" i="7" s="1"/>
  <c r="N6389" i="7" s="1"/>
  <c r="N6390" i="7" s="1"/>
  <c r="N6391" i="7" s="1"/>
  <c r="N6392" i="7" s="1"/>
  <c r="N6393" i="7" s="1"/>
  <c r="N6394" i="7" s="1"/>
  <c r="N6395" i="7" s="1"/>
  <c r="N6396" i="7" s="1"/>
  <c r="N6397" i="7" s="1"/>
  <c r="N6398" i="7" s="1"/>
  <c r="N6399" i="7" s="1"/>
  <c r="N6400" i="7" s="1"/>
  <c r="N6401" i="7" s="1"/>
  <c r="F6003" i="7"/>
  <c r="E6003" i="7"/>
  <c r="E6004" i="7" s="1"/>
  <c r="C6003" i="7"/>
  <c r="A6003" i="7"/>
  <c r="D6002" i="7"/>
  <c r="P6001" i="7"/>
  <c r="E6001" i="7"/>
  <c r="S6000" i="7"/>
  <c r="S6001" i="7" s="1"/>
  <c r="O6000" i="7"/>
  <c r="O6001" i="7" s="1"/>
  <c r="R5999" i="7"/>
  <c r="R6000" i="7" s="1"/>
  <c r="R6001" i="7" s="1"/>
  <c r="P5999" i="7"/>
  <c r="P6000" i="7" s="1"/>
  <c r="E5999" i="7"/>
  <c r="E6000" i="7" s="1"/>
  <c r="C5999" i="7"/>
  <c r="S5998" i="7"/>
  <c r="S5999" i="7" s="1"/>
  <c r="R5998" i="7"/>
  <c r="Q5998" i="7"/>
  <c r="Q5999" i="7" s="1"/>
  <c r="Q6000" i="7" s="1"/>
  <c r="Q6001" i="7" s="1"/>
  <c r="P5998" i="7"/>
  <c r="O5998" i="7"/>
  <c r="O5999" i="7" s="1"/>
  <c r="E5998" i="7"/>
  <c r="D5998" i="7"/>
  <c r="C5998" i="7"/>
  <c r="D5997" i="7"/>
  <c r="R5996" i="7"/>
  <c r="R5994" i="7"/>
  <c r="R5995" i="7" s="1"/>
  <c r="P5994" i="7"/>
  <c r="P5995" i="7" s="1"/>
  <c r="P5996" i="7" s="1"/>
  <c r="E5994" i="7"/>
  <c r="E5995" i="7" s="1"/>
  <c r="E5996" i="7" s="1"/>
  <c r="C5994" i="7"/>
  <c r="S5993" i="7"/>
  <c r="S5994" i="7" s="1"/>
  <c r="S5995" i="7" s="1"/>
  <c r="S5996" i="7" s="1"/>
  <c r="R5993" i="7"/>
  <c r="Q5993" i="7"/>
  <c r="Q5994" i="7" s="1"/>
  <c r="Q5995" i="7" s="1"/>
  <c r="Q5996" i="7" s="1"/>
  <c r="P5993" i="7"/>
  <c r="O5993" i="7"/>
  <c r="O5994" i="7" s="1"/>
  <c r="O5995" i="7" s="1"/>
  <c r="O5996" i="7" s="1"/>
  <c r="E5993" i="7"/>
  <c r="D5993" i="7"/>
  <c r="C5993" i="7"/>
  <c r="D5992" i="7"/>
  <c r="P5991" i="7"/>
  <c r="E5991" i="7"/>
  <c r="S5990" i="7"/>
  <c r="S5991" i="7" s="1"/>
  <c r="O5990" i="7"/>
  <c r="O5991" i="7" s="1"/>
  <c r="R5989" i="7"/>
  <c r="R5990" i="7" s="1"/>
  <c r="R5991" i="7" s="1"/>
  <c r="P5989" i="7"/>
  <c r="P5990" i="7" s="1"/>
  <c r="E5989" i="7"/>
  <c r="E5990" i="7" s="1"/>
  <c r="C5989" i="7"/>
  <c r="S5988" i="7"/>
  <c r="S5989" i="7" s="1"/>
  <c r="R5988" i="7"/>
  <c r="Q5988" i="7"/>
  <c r="Q5989" i="7" s="1"/>
  <c r="Q5990" i="7" s="1"/>
  <c r="Q5991" i="7" s="1"/>
  <c r="P5988" i="7"/>
  <c r="O5988" i="7"/>
  <c r="O5989" i="7" s="1"/>
  <c r="E5988" i="7"/>
  <c r="D5988" i="7"/>
  <c r="C5988" i="7"/>
  <c r="D5987" i="7"/>
  <c r="R5986" i="7"/>
  <c r="R5984" i="7"/>
  <c r="R5985" i="7" s="1"/>
  <c r="P5984" i="7"/>
  <c r="P5985" i="7" s="1"/>
  <c r="P5986" i="7" s="1"/>
  <c r="E5984" i="7"/>
  <c r="E5985" i="7" s="1"/>
  <c r="E5986" i="7" s="1"/>
  <c r="C5984" i="7"/>
  <c r="S5983" i="7"/>
  <c r="S5984" i="7" s="1"/>
  <c r="S5985" i="7" s="1"/>
  <c r="S5986" i="7" s="1"/>
  <c r="R5983" i="7"/>
  <c r="Q5983" i="7"/>
  <c r="Q5984" i="7" s="1"/>
  <c r="Q5985" i="7" s="1"/>
  <c r="Q5986" i="7" s="1"/>
  <c r="P5983" i="7"/>
  <c r="O5983" i="7"/>
  <c r="O5984" i="7" s="1"/>
  <c r="O5985" i="7" s="1"/>
  <c r="O5986" i="7" s="1"/>
  <c r="E5983" i="7"/>
  <c r="D5983" i="7"/>
  <c r="C5983" i="7"/>
  <c r="D5982" i="7"/>
  <c r="P5981" i="7"/>
  <c r="E5981" i="7"/>
  <c r="S5980" i="7"/>
  <c r="S5981" i="7" s="1"/>
  <c r="O5980" i="7"/>
  <c r="O5981" i="7" s="1"/>
  <c r="R5979" i="7"/>
  <c r="R5980" i="7" s="1"/>
  <c r="R5981" i="7" s="1"/>
  <c r="P5979" i="7"/>
  <c r="P5980" i="7" s="1"/>
  <c r="E5979" i="7"/>
  <c r="E5980" i="7" s="1"/>
  <c r="C5979" i="7"/>
  <c r="S5978" i="7"/>
  <c r="S5979" i="7" s="1"/>
  <c r="R5978" i="7"/>
  <c r="Q5978" i="7"/>
  <c r="Q5979" i="7" s="1"/>
  <c r="Q5980" i="7" s="1"/>
  <c r="Q5981" i="7" s="1"/>
  <c r="P5978" i="7"/>
  <c r="O5978" i="7"/>
  <c r="O5979" i="7" s="1"/>
  <c r="E5978" i="7"/>
  <c r="D5978" i="7"/>
  <c r="C5978" i="7"/>
  <c r="D5977" i="7"/>
  <c r="R5976" i="7"/>
  <c r="R5974" i="7"/>
  <c r="R5975" i="7" s="1"/>
  <c r="P5974" i="7"/>
  <c r="P5975" i="7" s="1"/>
  <c r="P5976" i="7" s="1"/>
  <c r="E5974" i="7"/>
  <c r="E5975" i="7" s="1"/>
  <c r="E5976" i="7" s="1"/>
  <c r="C5974" i="7"/>
  <c r="S5973" i="7"/>
  <c r="S5974" i="7" s="1"/>
  <c r="S5975" i="7" s="1"/>
  <c r="S5976" i="7" s="1"/>
  <c r="R5973" i="7"/>
  <c r="Q5973" i="7"/>
  <c r="Q5974" i="7" s="1"/>
  <c r="Q5975" i="7" s="1"/>
  <c r="Q5976" i="7" s="1"/>
  <c r="P5973" i="7"/>
  <c r="O5973" i="7"/>
  <c r="O5974" i="7" s="1"/>
  <c r="O5975" i="7" s="1"/>
  <c r="O5976" i="7" s="1"/>
  <c r="E5973" i="7"/>
  <c r="D5973" i="7"/>
  <c r="C5973" i="7"/>
  <c r="D5972" i="7"/>
  <c r="P5971" i="7"/>
  <c r="E5971" i="7"/>
  <c r="S5970" i="7"/>
  <c r="S5971" i="7" s="1"/>
  <c r="O5970" i="7"/>
  <c r="O5971" i="7" s="1"/>
  <c r="R5969" i="7"/>
  <c r="R5970" i="7" s="1"/>
  <c r="R5971" i="7" s="1"/>
  <c r="P5969" i="7"/>
  <c r="P5970" i="7" s="1"/>
  <c r="E5969" i="7"/>
  <c r="E5970" i="7" s="1"/>
  <c r="C5969" i="7"/>
  <c r="S5968" i="7"/>
  <c r="S5969" i="7" s="1"/>
  <c r="R5968" i="7"/>
  <c r="Q5968" i="7"/>
  <c r="Q5969" i="7" s="1"/>
  <c r="Q5970" i="7" s="1"/>
  <c r="Q5971" i="7" s="1"/>
  <c r="P5968" i="7"/>
  <c r="O5968" i="7"/>
  <c r="O5969" i="7" s="1"/>
  <c r="E5968" i="7"/>
  <c r="D5968" i="7"/>
  <c r="C5968" i="7"/>
  <c r="D5967" i="7"/>
  <c r="R5966" i="7"/>
  <c r="R5964" i="7"/>
  <c r="R5965" i="7" s="1"/>
  <c r="P5964" i="7"/>
  <c r="P5965" i="7" s="1"/>
  <c r="P5966" i="7" s="1"/>
  <c r="E5964" i="7"/>
  <c r="E5965" i="7" s="1"/>
  <c r="E5966" i="7" s="1"/>
  <c r="C5964" i="7"/>
  <c r="S5963" i="7"/>
  <c r="S5964" i="7" s="1"/>
  <c r="S5965" i="7" s="1"/>
  <c r="S5966" i="7" s="1"/>
  <c r="R5963" i="7"/>
  <c r="Q5963" i="7"/>
  <c r="Q5964" i="7" s="1"/>
  <c r="Q5965" i="7" s="1"/>
  <c r="Q5966" i="7" s="1"/>
  <c r="P5963" i="7"/>
  <c r="O5963" i="7"/>
  <c r="O5964" i="7" s="1"/>
  <c r="O5965" i="7" s="1"/>
  <c r="O5966" i="7" s="1"/>
  <c r="E5963" i="7"/>
  <c r="D5963" i="7"/>
  <c r="C5963" i="7"/>
  <c r="D5962" i="7"/>
  <c r="P5961" i="7"/>
  <c r="E5961" i="7"/>
  <c r="S5960" i="7"/>
  <c r="S5961" i="7" s="1"/>
  <c r="O5960" i="7"/>
  <c r="O5961" i="7" s="1"/>
  <c r="R5959" i="7"/>
  <c r="R5960" i="7" s="1"/>
  <c r="R5961" i="7" s="1"/>
  <c r="P5959" i="7"/>
  <c r="P5960" i="7" s="1"/>
  <c r="E5959" i="7"/>
  <c r="E5960" i="7" s="1"/>
  <c r="C5959" i="7"/>
  <c r="S5958" i="7"/>
  <c r="S5959" i="7" s="1"/>
  <c r="R5958" i="7"/>
  <c r="Q5958" i="7"/>
  <c r="Q5959" i="7" s="1"/>
  <c r="Q5960" i="7" s="1"/>
  <c r="Q5961" i="7" s="1"/>
  <c r="P5958" i="7"/>
  <c r="O5958" i="7"/>
  <c r="O5959" i="7" s="1"/>
  <c r="E5958" i="7"/>
  <c r="D5958" i="7"/>
  <c r="C5958" i="7"/>
  <c r="D5957" i="7"/>
  <c r="R5956" i="7"/>
  <c r="R5954" i="7"/>
  <c r="R5955" i="7" s="1"/>
  <c r="P5954" i="7"/>
  <c r="P5955" i="7" s="1"/>
  <c r="P5956" i="7" s="1"/>
  <c r="E5954" i="7"/>
  <c r="E5955" i="7" s="1"/>
  <c r="E5956" i="7" s="1"/>
  <c r="C5954" i="7"/>
  <c r="S5953" i="7"/>
  <c r="S5954" i="7" s="1"/>
  <c r="S5955" i="7" s="1"/>
  <c r="S5956" i="7" s="1"/>
  <c r="R5953" i="7"/>
  <c r="Q5953" i="7"/>
  <c r="Q5954" i="7" s="1"/>
  <c r="Q5955" i="7" s="1"/>
  <c r="Q5956" i="7" s="1"/>
  <c r="P5953" i="7"/>
  <c r="O5953" i="7"/>
  <c r="O5954" i="7" s="1"/>
  <c r="O5955" i="7" s="1"/>
  <c r="O5956" i="7" s="1"/>
  <c r="E5953" i="7"/>
  <c r="D5953" i="7"/>
  <c r="C5953" i="7"/>
  <c r="D5952" i="7"/>
  <c r="P5951" i="7"/>
  <c r="E5951" i="7"/>
  <c r="S5950" i="7"/>
  <c r="S5951" i="7" s="1"/>
  <c r="O5950" i="7"/>
  <c r="O5951" i="7" s="1"/>
  <c r="R5949" i="7"/>
  <c r="R5950" i="7" s="1"/>
  <c r="R5951" i="7" s="1"/>
  <c r="P5949" i="7"/>
  <c r="P5950" i="7" s="1"/>
  <c r="E5949" i="7"/>
  <c r="E5950" i="7" s="1"/>
  <c r="C5949" i="7"/>
  <c r="S5948" i="7"/>
  <c r="S5949" i="7" s="1"/>
  <c r="R5948" i="7"/>
  <c r="Q5948" i="7"/>
  <c r="Q5949" i="7" s="1"/>
  <c r="Q5950" i="7" s="1"/>
  <c r="Q5951" i="7" s="1"/>
  <c r="P5948" i="7"/>
  <c r="O5948" i="7"/>
  <c r="O5949" i="7" s="1"/>
  <c r="E5948" i="7"/>
  <c r="D5948" i="7"/>
  <c r="C5948" i="7"/>
  <c r="D5947" i="7"/>
  <c r="R5946" i="7"/>
  <c r="R5944" i="7"/>
  <c r="R5945" i="7" s="1"/>
  <c r="P5944" i="7"/>
  <c r="P5945" i="7" s="1"/>
  <c r="P5946" i="7" s="1"/>
  <c r="E5944" i="7"/>
  <c r="E5945" i="7" s="1"/>
  <c r="E5946" i="7" s="1"/>
  <c r="C5944" i="7"/>
  <c r="S5943" i="7"/>
  <c r="S5944" i="7" s="1"/>
  <c r="S5945" i="7" s="1"/>
  <c r="S5946" i="7" s="1"/>
  <c r="R5943" i="7"/>
  <c r="Q5943" i="7"/>
  <c r="Q5944" i="7" s="1"/>
  <c r="Q5945" i="7" s="1"/>
  <c r="Q5946" i="7" s="1"/>
  <c r="P5943" i="7"/>
  <c r="O5943" i="7"/>
  <c r="O5944" i="7" s="1"/>
  <c r="O5945" i="7" s="1"/>
  <c r="O5946" i="7" s="1"/>
  <c r="E5943" i="7"/>
  <c r="D5943" i="7"/>
  <c r="C5943" i="7"/>
  <c r="D5942" i="7"/>
  <c r="P5941" i="7"/>
  <c r="E5941" i="7"/>
  <c r="S5940" i="7"/>
  <c r="S5941" i="7" s="1"/>
  <c r="O5940" i="7"/>
  <c r="O5941" i="7" s="1"/>
  <c r="R5939" i="7"/>
  <c r="R5940" i="7" s="1"/>
  <c r="R5941" i="7" s="1"/>
  <c r="P5939" i="7"/>
  <c r="P5940" i="7" s="1"/>
  <c r="E5939" i="7"/>
  <c r="E5940" i="7" s="1"/>
  <c r="C5939" i="7"/>
  <c r="S5938" i="7"/>
  <c r="S5939" i="7" s="1"/>
  <c r="R5938" i="7"/>
  <c r="Q5938" i="7"/>
  <c r="Q5939" i="7" s="1"/>
  <c r="Q5940" i="7" s="1"/>
  <c r="Q5941" i="7" s="1"/>
  <c r="P5938" i="7"/>
  <c r="O5938" i="7"/>
  <c r="O5939" i="7" s="1"/>
  <c r="E5938" i="7"/>
  <c r="D5938" i="7"/>
  <c r="C5938" i="7"/>
  <c r="D5937" i="7"/>
  <c r="R5936" i="7"/>
  <c r="R5934" i="7"/>
  <c r="R5935" i="7" s="1"/>
  <c r="P5934" i="7"/>
  <c r="P5935" i="7" s="1"/>
  <c r="P5936" i="7" s="1"/>
  <c r="E5934" i="7"/>
  <c r="E5935" i="7" s="1"/>
  <c r="E5936" i="7" s="1"/>
  <c r="C5934" i="7"/>
  <c r="S5933" i="7"/>
  <c r="S5934" i="7" s="1"/>
  <c r="S5935" i="7" s="1"/>
  <c r="S5936" i="7" s="1"/>
  <c r="R5933" i="7"/>
  <c r="Q5933" i="7"/>
  <c r="Q5934" i="7" s="1"/>
  <c r="Q5935" i="7" s="1"/>
  <c r="Q5936" i="7" s="1"/>
  <c r="P5933" i="7"/>
  <c r="O5933" i="7"/>
  <c r="O5934" i="7" s="1"/>
  <c r="O5935" i="7" s="1"/>
  <c r="O5936" i="7" s="1"/>
  <c r="E5933" i="7"/>
  <c r="D5933" i="7"/>
  <c r="C5933" i="7"/>
  <c r="D5932" i="7"/>
  <c r="P5931" i="7"/>
  <c r="E5931" i="7"/>
  <c r="S5930" i="7"/>
  <c r="S5931" i="7" s="1"/>
  <c r="O5930" i="7"/>
  <c r="O5931" i="7" s="1"/>
  <c r="R5929" i="7"/>
  <c r="R5930" i="7" s="1"/>
  <c r="R5931" i="7" s="1"/>
  <c r="P5929" i="7"/>
  <c r="P5930" i="7" s="1"/>
  <c r="E5929" i="7"/>
  <c r="E5930" i="7" s="1"/>
  <c r="C5929" i="7"/>
  <c r="S5928" i="7"/>
  <c r="S5929" i="7" s="1"/>
  <c r="R5928" i="7"/>
  <c r="Q5928" i="7"/>
  <c r="Q5929" i="7" s="1"/>
  <c r="Q5930" i="7" s="1"/>
  <c r="Q5931" i="7" s="1"/>
  <c r="P5928" i="7"/>
  <c r="O5928" i="7"/>
  <c r="O5929" i="7" s="1"/>
  <c r="E5928" i="7"/>
  <c r="D5928" i="7"/>
  <c r="C5928" i="7"/>
  <c r="D5927" i="7"/>
  <c r="R5926" i="7"/>
  <c r="R5924" i="7"/>
  <c r="R5925" i="7" s="1"/>
  <c r="P5924" i="7"/>
  <c r="P5925" i="7" s="1"/>
  <c r="P5926" i="7" s="1"/>
  <c r="E5924" i="7"/>
  <c r="E5925" i="7" s="1"/>
  <c r="E5926" i="7" s="1"/>
  <c r="C5924" i="7"/>
  <c r="S5923" i="7"/>
  <c r="S5924" i="7" s="1"/>
  <c r="S5925" i="7" s="1"/>
  <c r="S5926" i="7" s="1"/>
  <c r="R5923" i="7"/>
  <c r="Q5923" i="7"/>
  <c r="Q5924" i="7" s="1"/>
  <c r="Q5925" i="7" s="1"/>
  <c r="Q5926" i="7" s="1"/>
  <c r="P5923" i="7"/>
  <c r="O5923" i="7"/>
  <c r="O5924" i="7" s="1"/>
  <c r="O5925" i="7" s="1"/>
  <c r="O5926" i="7" s="1"/>
  <c r="E5923" i="7"/>
  <c r="D5923" i="7"/>
  <c r="C5923" i="7"/>
  <c r="D5922" i="7"/>
  <c r="P5921" i="7"/>
  <c r="E5921" i="7"/>
  <c r="S5920" i="7"/>
  <c r="S5921" i="7" s="1"/>
  <c r="O5920" i="7"/>
  <c r="O5921" i="7" s="1"/>
  <c r="R5919" i="7"/>
  <c r="R5920" i="7" s="1"/>
  <c r="R5921" i="7" s="1"/>
  <c r="P5919" i="7"/>
  <c r="P5920" i="7" s="1"/>
  <c r="E5919" i="7"/>
  <c r="E5920" i="7" s="1"/>
  <c r="C5919" i="7"/>
  <c r="S5918" i="7"/>
  <c r="S5919" i="7" s="1"/>
  <c r="R5918" i="7"/>
  <c r="Q5918" i="7"/>
  <c r="Q5919" i="7" s="1"/>
  <c r="Q5920" i="7" s="1"/>
  <c r="Q5921" i="7" s="1"/>
  <c r="P5918" i="7"/>
  <c r="O5918" i="7"/>
  <c r="O5919" i="7" s="1"/>
  <c r="E5918" i="7"/>
  <c r="D5918" i="7"/>
  <c r="C5918" i="7"/>
  <c r="D5917" i="7"/>
  <c r="R5916" i="7"/>
  <c r="R5914" i="7"/>
  <c r="R5915" i="7" s="1"/>
  <c r="P5914" i="7"/>
  <c r="P5915" i="7" s="1"/>
  <c r="P5916" i="7" s="1"/>
  <c r="E5914" i="7"/>
  <c r="E5915" i="7" s="1"/>
  <c r="E5916" i="7" s="1"/>
  <c r="C5914" i="7"/>
  <c r="S5913" i="7"/>
  <c r="S5914" i="7" s="1"/>
  <c r="S5915" i="7" s="1"/>
  <c r="S5916" i="7" s="1"/>
  <c r="R5913" i="7"/>
  <c r="Q5913" i="7"/>
  <c r="Q5914" i="7" s="1"/>
  <c r="Q5915" i="7" s="1"/>
  <c r="Q5916" i="7" s="1"/>
  <c r="P5913" i="7"/>
  <c r="O5913" i="7"/>
  <c r="O5914" i="7" s="1"/>
  <c r="O5915" i="7" s="1"/>
  <c r="O5916" i="7" s="1"/>
  <c r="E5913" i="7"/>
  <c r="D5913" i="7"/>
  <c r="C5913" i="7"/>
  <c r="D5912" i="7"/>
  <c r="P5911" i="7"/>
  <c r="E5911" i="7"/>
  <c r="S5910" i="7"/>
  <c r="S5911" i="7" s="1"/>
  <c r="O5910" i="7"/>
  <c r="O5911" i="7" s="1"/>
  <c r="R5909" i="7"/>
  <c r="R5910" i="7" s="1"/>
  <c r="R5911" i="7" s="1"/>
  <c r="P5909" i="7"/>
  <c r="P5910" i="7" s="1"/>
  <c r="E5909" i="7"/>
  <c r="E5910" i="7" s="1"/>
  <c r="C5909" i="7"/>
  <c r="S5908" i="7"/>
  <c r="S5909" i="7" s="1"/>
  <c r="R5908" i="7"/>
  <c r="Q5908" i="7"/>
  <c r="Q5909" i="7" s="1"/>
  <c r="Q5910" i="7" s="1"/>
  <c r="Q5911" i="7" s="1"/>
  <c r="P5908" i="7"/>
  <c r="O5908" i="7"/>
  <c r="O5909" i="7" s="1"/>
  <c r="E5908" i="7"/>
  <c r="D5908" i="7"/>
  <c r="C5908" i="7"/>
  <c r="D5907" i="7"/>
  <c r="R5906" i="7"/>
  <c r="R5904" i="7"/>
  <c r="R5905" i="7" s="1"/>
  <c r="P5904" i="7"/>
  <c r="P5905" i="7" s="1"/>
  <c r="P5906" i="7" s="1"/>
  <c r="E5904" i="7"/>
  <c r="E5905" i="7" s="1"/>
  <c r="E5906" i="7" s="1"/>
  <c r="C5904" i="7"/>
  <c r="S5903" i="7"/>
  <c r="S5904" i="7" s="1"/>
  <c r="S5905" i="7" s="1"/>
  <c r="S5906" i="7" s="1"/>
  <c r="R5903" i="7"/>
  <c r="Q5903" i="7"/>
  <c r="Q5904" i="7" s="1"/>
  <c r="Q5905" i="7" s="1"/>
  <c r="Q5906" i="7" s="1"/>
  <c r="P5903" i="7"/>
  <c r="O5903" i="7"/>
  <c r="O5904" i="7" s="1"/>
  <c r="O5905" i="7" s="1"/>
  <c r="O5906" i="7" s="1"/>
  <c r="E5903" i="7"/>
  <c r="D5903" i="7"/>
  <c r="C5903" i="7"/>
  <c r="D5902" i="7"/>
  <c r="P5901" i="7"/>
  <c r="E5901" i="7"/>
  <c r="S5900" i="7"/>
  <c r="S5901" i="7" s="1"/>
  <c r="O5900" i="7"/>
  <c r="O5901" i="7" s="1"/>
  <c r="R5899" i="7"/>
  <c r="R5900" i="7" s="1"/>
  <c r="R5901" i="7" s="1"/>
  <c r="P5899" i="7"/>
  <c r="P5900" i="7" s="1"/>
  <c r="E5899" i="7"/>
  <c r="E5900" i="7" s="1"/>
  <c r="C5899" i="7"/>
  <c r="S5898" i="7"/>
  <c r="S5899" i="7" s="1"/>
  <c r="R5898" i="7"/>
  <c r="Q5898" i="7"/>
  <c r="Q5899" i="7" s="1"/>
  <c r="Q5900" i="7" s="1"/>
  <c r="Q5901" i="7" s="1"/>
  <c r="P5898" i="7"/>
  <c r="O5898" i="7"/>
  <c r="O5899" i="7" s="1"/>
  <c r="E5898" i="7"/>
  <c r="D5898" i="7"/>
  <c r="C5898" i="7"/>
  <c r="D5897" i="7"/>
  <c r="R5896" i="7"/>
  <c r="R5894" i="7"/>
  <c r="R5895" i="7" s="1"/>
  <c r="P5894" i="7"/>
  <c r="P5895" i="7" s="1"/>
  <c r="P5896" i="7" s="1"/>
  <c r="E5894" i="7"/>
  <c r="E5895" i="7" s="1"/>
  <c r="E5896" i="7" s="1"/>
  <c r="C5894" i="7"/>
  <c r="S5893" i="7"/>
  <c r="S5894" i="7" s="1"/>
  <c r="S5895" i="7" s="1"/>
  <c r="S5896" i="7" s="1"/>
  <c r="R5893" i="7"/>
  <c r="Q5893" i="7"/>
  <c r="Q5894" i="7" s="1"/>
  <c r="Q5895" i="7" s="1"/>
  <c r="Q5896" i="7" s="1"/>
  <c r="P5893" i="7"/>
  <c r="O5893" i="7"/>
  <c r="O5894" i="7" s="1"/>
  <c r="O5895" i="7" s="1"/>
  <c r="O5896" i="7" s="1"/>
  <c r="E5893" i="7"/>
  <c r="D5893" i="7"/>
  <c r="C5893" i="7"/>
  <c r="D5892" i="7"/>
  <c r="P5891" i="7"/>
  <c r="E5891" i="7"/>
  <c r="S5890" i="7"/>
  <c r="S5891" i="7" s="1"/>
  <c r="O5890" i="7"/>
  <c r="O5891" i="7" s="1"/>
  <c r="R5889" i="7"/>
  <c r="R5890" i="7" s="1"/>
  <c r="R5891" i="7" s="1"/>
  <c r="P5889" i="7"/>
  <c r="P5890" i="7" s="1"/>
  <c r="E5889" i="7"/>
  <c r="E5890" i="7" s="1"/>
  <c r="C5889" i="7"/>
  <c r="S5888" i="7"/>
  <c r="S5889" i="7" s="1"/>
  <c r="R5888" i="7"/>
  <c r="Q5888" i="7"/>
  <c r="Q5889" i="7" s="1"/>
  <c r="Q5890" i="7" s="1"/>
  <c r="Q5891" i="7" s="1"/>
  <c r="P5888" i="7"/>
  <c r="O5888" i="7"/>
  <c r="O5889" i="7" s="1"/>
  <c r="E5888" i="7"/>
  <c r="D5888" i="7"/>
  <c r="C5888" i="7"/>
  <c r="D5887" i="7"/>
  <c r="R5886" i="7"/>
  <c r="R5884" i="7"/>
  <c r="R5885" i="7" s="1"/>
  <c r="P5884" i="7"/>
  <c r="P5885" i="7" s="1"/>
  <c r="P5886" i="7" s="1"/>
  <c r="E5884" i="7"/>
  <c r="E5885" i="7" s="1"/>
  <c r="E5886" i="7" s="1"/>
  <c r="C5884" i="7"/>
  <c r="S5883" i="7"/>
  <c r="S5884" i="7" s="1"/>
  <c r="S5885" i="7" s="1"/>
  <c r="S5886" i="7" s="1"/>
  <c r="R5883" i="7"/>
  <c r="Q5883" i="7"/>
  <c r="Q5884" i="7" s="1"/>
  <c r="Q5885" i="7" s="1"/>
  <c r="Q5886" i="7" s="1"/>
  <c r="P5883" i="7"/>
  <c r="O5883" i="7"/>
  <c r="O5884" i="7" s="1"/>
  <c r="O5885" i="7" s="1"/>
  <c r="O5886" i="7" s="1"/>
  <c r="E5883" i="7"/>
  <c r="D5883" i="7"/>
  <c r="C5883" i="7"/>
  <c r="D5882" i="7"/>
  <c r="P5881" i="7"/>
  <c r="E5881" i="7"/>
  <c r="S5880" i="7"/>
  <c r="S5881" i="7" s="1"/>
  <c r="O5880" i="7"/>
  <c r="O5881" i="7" s="1"/>
  <c r="R5879" i="7"/>
  <c r="R5880" i="7" s="1"/>
  <c r="R5881" i="7" s="1"/>
  <c r="P5879" i="7"/>
  <c r="P5880" i="7" s="1"/>
  <c r="E5879" i="7"/>
  <c r="E5880" i="7" s="1"/>
  <c r="C5879" i="7"/>
  <c r="S5878" i="7"/>
  <c r="S5879" i="7" s="1"/>
  <c r="R5878" i="7"/>
  <c r="Q5878" i="7"/>
  <c r="Q5879" i="7" s="1"/>
  <c r="Q5880" i="7" s="1"/>
  <c r="Q5881" i="7" s="1"/>
  <c r="P5878" i="7"/>
  <c r="O5878" i="7"/>
  <c r="O5879" i="7" s="1"/>
  <c r="E5878" i="7"/>
  <c r="D5878" i="7"/>
  <c r="C5878" i="7"/>
  <c r="D5877" i="7"/>
  <c r="R5876" i="7"/>
  <c r="R5874" i="7"/>
  <c r="R5875" i="7" s="1"/>
  <c r="P5874" i="7"/>
  <c r="P5875" i="7" s="1"/>
  <c r="P5876" i="7" s="1"/>
  <c r="E5874" i="7"/>
  <c r="E5875" i="7" s="1"/>
  <c r="E5876" i="7" s="1"/>
  <c r="C5874" i="7"/>
  <c r="S5873" i="7"/>
  <c r="S5874" i="7" s="1"/>
  <c r="S5875" i="7" s="1"/>
  <c r="S5876" i="7" s="1"/>
  <c r="R5873" i="7"/>
  <c r="Q5873" i="7"/>
  <c r="Q5874" i="7" s="1"/>
  <c r="Q5875" i="7" s="1"/>
  <c r="Q5876" i="7" s="1"/>
  <c r="P5873" i="7"/>
  <c r="O5873" i="7"/>
  <c r="O5874" i="7" s="1"/>
  <c r="O5875" i="7" s="1"/>
  <c r="O5876" i="7" s="1"/>
  <c r="E5873" i="7"/>
  <c r="D5873" i="7"/>
  <c r="C5873" i="7"/>
  <c r="D5872" i="7"/>
  <c r="P5871" i="7"/>
  <c r="E5871" i="7"/>
  <c r="S5870" i="7"/>
  <c r="S5871" i="7" s="1"/>
  <c r="O5870" i="7"/>
  <c r="O5871" i="7" s="1"/>
  <c r="R5869" i="7"/>
  <c r="R5870" i="7" s="1"/>
  <c r="R5871" i="7" s="1"/>
  <c r="P5869" i="7"/>
  <c r="P5870" i="7" s="1"/>
  <c r="E5869" i="7"/>
  <c r="E5870" i="7" s="1"/>
  <c r="C5869" i="7"/>
  <c r="S5868" i="7"/>
  <c r="S5869" i="7" s="1"/>
  <c r="R5868" i="7"/>
  <c r="Q5868" i="7"/>
  <c r="Q5869" i="7" s="1"/>
  <c r="Q5870" i="7" s="1"/>
  <c r="Q5871" i="7" s="1"/>
  <c r="P5868" i="7"/>
  <c r="O5868" i="7"/>
  <c r="O5869" i="7" s="1"/>
  <c r="E5868" i="7"/>
  <c r="D5868" i="7"/>
  <c r="C5868" i="7"/>
  <c r="D5867" i="7"/>
  <c r="R5866" i="7"/>
  <c r="R5864" i="7"/>
  <c r="R5865" i="7" s="1"/>
  <c r="P5864" i="7"/>
  <c r="P5865" i="7" s="1"/>
  <c r="P5866" i="7" s="1"/>
  <c r="E5864" i="7"/>
  <c r="E5865" i="7" s="1"/>
  <c r="E5866" i="7" s="1"/>
  <c r="C5864" i="7"/>
  <c r="S5863" i="7"/>
  <c r="S5864" i="7" s="1"/>
  <c r="S5865" i="7" s="1"/>
  <c r="S5866" i="7" s="1"/>
  <c r="R5863" i="7"/>
  <c r="Q5863" i="7"/>
  <c r="Q5864" i="7" s="1"/>
  <c r="Q5865" i="7" s="1"/>
  <c r="Q5866" i="7" s="1"/>
  <c r="P5863" i="7"/>
  <c r="O5863" i="7"/>
  <c r="O5864" i="7" s="1"/>
  <c r="O5865" i="7" s="1"/>
  <c r="O5866" i="7" s="1"/>
  <c r="E5863" i="7"/>
  <c r="D5863" i="7"/>
  <c r="C5863" i="7"/>
  <c r="D5862" i="7"/>
  <c r="P5861" i="7"/>
  <c r="E5861" i="7"/>
  <c r="S5860" i="7"/>
  <c r="S5861" i="7" s="1"/>
  <c r="O5860" i="7"/>
  <c r="O5861" i="7" s="1"/>
  <c r="R5859" i="7"/>
  <c r="R5860" i="7" s="1"/>
  <c r="R5861" i="7" s="1"/>
  <c r="P5859" i="7"/>
  <c r="P5860" i="7" s="1"/>
  <c r="E5859" i="7"/>
  <c r="E5860" i="7" s="1"/>
  <c r="C5859" i="7"/>
  <c r="S5858" i="7"/>
  <c r="S5859" i="7" s="1"/>
  <c r="R5858" i="7"/>
  <c r="Q5858" i="7"/>
  <c r="Q5859" i="7" s="1"/>
  <c r="Q5860" i="7" s="1"/>
  <c r="Q5861" i="7" s="1"/>
  <c r="P5858" i="7"/>
  <c r="O5858" i="7"/>
  <c r="O5859" i="7" s="1"/>
  <c r="E5858" i="7"/>
  <c r="D5858" i="7"/>
  <c r="C5858" i="7"/>
  <c r="D5857" i="7"/>
  <c r="R5856" i="7"/>
  <c r="R5854" i="7"/>
  <c r="R5855" i="7" s="1"/>
  <c r="P5854" i="7"/>
  <c r="P5855" i="7" s="1"/>
  <c r="P5856" i="7" s="1"/>
  <c r="E5854" i="7"/>
  <c r="E5855" i="7" s="1"/>
  <c r="E5856" i="7" s="1"/>
  <c r="C5854" i="7"/>
  <c r="S5853" i="7"/>
  <c r="S5854" i="7" s="1"/>
  <c r="S5855" i="7" s="1"/>
  <c r="S5856" i="7" s="1"/>
  <c r="R5853" i="7"/>
  <c r="Q5853" i="7"/>
  <c r="Q5854" i="7" s="1"/>
  <c r="Q5855" i="7" s="1"/>
  <c r="Q5856" i="7" s="1"/>
  <c r="P5853" i="7"/>
  <c r="O5853" i="7"/>
  <c r="O5854" i="7" s="1"/>
  <c r="O5855" i="7" s="1"/>
  <c r="O5856" i="7" s="1"/>
  <c r="E5853" i="7"/>
  <c r="D5853" i="7"/>
  <c r="C5853" i="7"/>
  <c r="D5852" i="7"/>
  <c r="P5851" i="7"/>
  <c r="E5851" i="7"/>
  <c r="S5850" i="7"/>
  <c r="S5851" i="7" s="1"/>
  <c r="O5850" i="7"/>
  <c r="O5851" i="7" s="1"/>
  <c r="R5849" i="7"/>
  <c r="R5850" i="7" s="1"/>
  <c r="R5851" i="7" s="1"/>
  <c r="P5849" i="7"/>
  <c r="P5850" i="7" s="1"/>
  <c r="E5849" i="7"/>
  <c r="E5850" i="7" s="1"/>
  <c r="C5849" i="7"/>
  <c r="S5848" i="7"/>
  <c r="S5849" i="7" s="1"/>
  <c r="R5848" i="7"/>
  <c r="Q5848" i="7"/>
  <c r="Q5849" i="7" s="1"/>
  <c r="Q5850" i="7" s="1"/>
  <c r="Q5851" i="7" s="1"/>
  <c r="P5848" i="7"/>
  <c r="O5848" i="7"/>
  <c r="O5849" i="7" s="1"/>
  <c r="E5848" i="7"/>
  <c r="D5848" i="7"/>
  <c r="C5848" i="7"/>
  <c r="D5847" i="7"/>
  <c r="R5846" i="7"/>
  <c r="R5844" i="7"/>
  <c r="R5845" i="7" s="1"/>
  <c r="P5844" i="7"/>
  <c r="P5845" i="7" s="1"/>
  <c r="P5846" i="7" s="1"/>
  <c r="E5844" i="7"/>
  <c r="E5845" i="7" s="1"/>
  <c r="E5846" i="7" s="1"/>
  <c r="C5844" i="7"/>
  <c r="S5843" i="7"/>
  <c r="S5844" i="7" s="1"/>
  <c r="S5845" i="7" s="1"/>
  <c r="S5846" i="7" s="1"/>
  <c r="R5843" i="7"/>
  <c r="Q5843" i="7"/>
  <c r="Q5844" i="7" s="1"/>
  <c r="Q5845" i="7" s="1"/>
  <c r="Q5846" i="7" s="1"/>
  <c r="P5843" i="7"/>
  <c r="O5843" i="7"/>
  <c r="O5844" i="7" s="1"/>
  <c r="O5845" i="7" s="1"/>
  <c r="O5846" i="7" s="1"/>
  <c r="E5843" i="7"/>
  <c r="D5843" i="7"/>
  <c r="C5843" i="7"/>
  <c r="D5842" i="7"/>
  <c r="P5841" i="7"/>
  <c r="E5841" i="7"/>
  <c r="S5840" i="7"/>
  <c r="S5841" i="7" s="1"/>
  <c r="O5840" i="7"/>
  <c r="O5841" i="7" s="1"/>
  <c r="R5839" i="7"/>
  <c r="R5840" i="7" s="1"/>
  <c r="R5841" i="7" s="1"/>
  <c r="P5839" i="7"/>
  <c r="P5840" i="7" s="1"/>
  <c r="E5839" i="7"/>
  <c r="E5840" i="7" s="1"/>
  <c r="C5839" i="7"/>
  <c r="S5838" i="7"/>
  <c r="S5839" i="7" s="1"/>
  <c r="R5838" i="7"/>
  <c r="Q5838" i="7"/>
  <c r="Q5839" i="7" s="1"/>
  <c r="Q5840" i="7" s="1"/>
  <c r="Q5841" i="7" s="1"/>
  <c r="P5838" i="7"/>
  <c r="O5838" i="7"/>
  <c r="O5839" i="7" s="1"/>
  <c r="E5838" i="7"/>
  <c r="D5838" i="7"/>
  <c r="C5838" i="7"/>
  <c r="D5837" i="7"/>
  <c r="R5836" i="7"/>
  <c r="R5834" i="7"/>
  <c r="R5835" i="7" s="1"/>
  <c r="P5834" i="7"/>
  <c r="P5835" i="7" s="1"/>
  <c r="P5836" i="7" s="1"/>
  <c r="E5834" i="7"/>
  <c r="E5835" i="7" s="1"/>
  <c r="E5836" i="7" s="1"/>
  <c r="C5834" i="7"/>
  <c r="S5833" i="7"/>
  <c r="S5834" i="7" s="1"/>
  <c r="S5835" i="7" s="1"/>
  <c r="S5836" i="7" s="1"/>
  <c r="R5833" i="7"/>
  <c r="Q5833" i="7"/>
  <c r="Q5834" i="7" s="1"/>
  <c r="Q5835" i="7" s="1"/>
  <c r="Q5836" i="7" s="1"/>
  <c r="P5833" i="7"/>
  <c r="O5833" i="7"/>
  <c r="O5834" i="7" s="1"/>
  <c r="O5835" i="7" s="1"/>
  <c r="O5836" i="7" s="1"/>
  <c r="E5833" i="7"/>
  <c r="D5833" i="7"/>
  <c r="C5833" i="7"/>
  <c r="D5832" i="7"/>
  <c r="P5831" i="7"/>
  <c r="E5831" i="7"/>
  <c r="S5830" i="7"/>
  <c r="S5831" i="7" s="1"/>
  <c r="O5830" i="7"/>
  <c r="O5831" i="7" s="1"/>
  <c r="R5829" i="7"/>
  <c r="R5830" i="7" s="1"/>
  <c r="R5831" i="7" s="1"/>
  <c r="P5829" i="7"/>
  <c r="P5830" i="7" s="1"/>
  <c r="E5829" i="7"/>
  <c r="E5830" i="7" s="1"/>
  <c r="C5829" i="7"/>
  <c r="S5828" i="7"/>
  <c r="S5829" i="7" s="1"/>
  <c r="R5828" i="7"/>
  <c r="Q5828" i="7"/>
  <c r="Q5829" i="7" s="1"/>
  <c r="Q5830" i="7" s="1"/>
  <c r="Q5831" i="7" s="1"/>
  <c r="P5828" i="7"/>
  <c r="O5828" i="7"/>
  <c r="O5829" i="7" s="1"/>
  <c r="E5828" i="7"/>
  <c r="D5828" i="7"/>
  <c r="C5828" i="7"/>
  <c r="D5827" i="7"/>
  <c r="R5826" i="7"/>
  <c r="R5824" i="7"/>
  <c r="R5825" i="7" s="1"/>
  <c r="P5824" i="7"/>
  <c r="P5825" i="7" s="1"/>
  <c r="P5826" i="7" s="1"/>
  <c r="E5824" i="7"/>
  <c r="E5825" i="7" s="1"/>
  <c r="E5826" i="7" s="1"/>
  <c r="C5824" i="7"/>
  <c r="S5823" i="7"/>
  <c r="S5824" i="7" s="1"/>
  <c r="S5825" i="7" s="1"/>
  <c r="S5826" i="7" s="1"/>
  <c r="R5823" i="7"/>
  <c r="Q5823" i="7"/>
  <c r="Q5824" i="7" s="1"/>
  <c r="Q5825" i="7" s="1"/>
  <c r="Q5826" i="7" s="1"/>
  <c r="P5823" i="7"/>
  <c r="O5823" i="7"/>
  <c r="O5824" i="7" s="1"/>
  <c r="O5825" i="7" s="1"/>
  <c r="O5826" i="7" s="1"/>
  <c r="E5823" i="7"/>
  <c r="D5823" i="7"/>
  <c r="C5823" i="7"/>
  <c r="D5822" i="7"/>
  <c r="P5821" i="7"/>
  <c r="E5821" i="7"/>
  <c r="S5820" i="7"/>
  <c r="S5821" i="7" s="1"/>
  <c r="O5820" i="7"/>
  <c r="O5821" i="7" s="1"/>
  <c r="R5819" i="7"/>
  <c r="R5820" i="7" s="1"/>
  <c r="R5821" i="7" s="1"/>
  <c r="P5819" i="7"/>
  <c r="P5820" i="7" s="1"/>
  <c r="E5819" i="7"/>
  <c r="E5820" i="7" s="1"/>
  <c r="C5819" i="7"/>
  <c r="S5818" i="7"/>
  <c r="S5819" i="7" s="1"/>
  <c r="R5818" i="7"/>
  <c r="Q5818" i="7"/>
  <c r="Q5819" i="7" s="1"/>
  <c r="Q5820" i="7" s="1"/>
  <c r="Q5821" i="7" s="1"/>
  <c r="P5818" i="7"/>
  <c r="O5818" i="7"/>
  <c r="O5819" i="7" s="1"/>
  <c r="E5818" i="7"/>
  <c r="D5818" i="7"/>
  <c r="C5818" i="7"/>
  <c r="D5817" i="7"/>
  <c r="R5816" i="7"/>
  <c r="R5814" i="7"/>
  <c r="R5815" i="7" s="1"/>
  <c r="P5814" i="7"/>
  <c r="P5815" i="7" s="1"/>
  <c r="P5816" i="7" s="1"/>
  <c r="E5814" i="7"/>
  <c r="E5815" i="7" s="1"/>
  <c r="E5816" i="7" s="1"/>
  <c r="C5814" i="7"/>
  <c r="S5813" i="7"/>
  <c r="S5814" i="7" s="1"/>
  <c r="S5815" i="7" s="1"/>
  <c r="S5816" i="7" s="1"/>
  <c r="R5813" i="7"/>
  <c r="Q5813" i="7"/>
  <c r="Q5814" i="7" s="1"/>
  <c r="Q5815" i="7" s="1"/>
  <c r="Q5816" i="7" s="1"/>
  <c r="P5813" i="7"/>
  <c r="O5813" i="7"/>
  <c r="O5814" i="7" s="1"/>
  <c r="O5815" i="7" s="1"/>
  <c r="O5816" i="7" s="1"/>
  <c r="E5813" i="7"/>
  <c r="D5813" i="7"/>
  <c r="C5813" i="7"/>
  <c r="D5812" i="7"/>
  <c r="P5811" i="7"/>
  <c r="E5811" i="7"/>
  <c r="S5810" i="7"/>
  <c r="S5811" i="7" s="1"/>
  <c r="O5810" i="7"/>
  <c r="O5811" i="7" s="1"/>
  <c r="R5809" i="7"/>
  <c r="R5810" i="7" s="1"/>
  <c r="R5811" i="7" s="1"/>
  <c r="P5809" i="7"/>
  <c r="P5810" i="7" s="1"/>
  <c r="E5809" i="7"/>
  <c r="E5810" i="7" s="1"/>
  <c r="C5809" i="7"/>
  <c r="S5808" i="7"/>
  <c r="S5809" i="7" s="1"/>
  <c r="R5808" i="7"/>
  <c r="Q5808" i="7"/>
  <c r="Q5809" i="7" s="1"/>
  <c r="Q5810" i="7" s="1"/>
  <c r="Q5811" i="7" s="1"/>
  <c r="P5808" i="7"/>
  <c r="O5808" i="7"/>
  <c r="O5809" i="7" s="1"/>
  <c r="E5808" i="7"/>
  <c r="D5808" i="7"/>
  <c r="C5808" i="7"/>
  <c r="D5807" i="7"/>
  <c r="R5806" i="7"/>
  <c r="F5805" i="7"/>
  <c r="F5806" i="7" s="1"/>
  <c r="F5807" i="7" s="1"/>
  <c r="F5808" i="7" s="1"/>
  <c r="F5809" i="7" s="1"/>
  <c r="F5810" i="7" s="1"/>
  <c r="F5811" i="7" s="1"/>
  <c r="F5812" i="7" s="1"/>
  <c r="F5813" i="7" s="1"/>
  <c r="F5814" i="7" s="1"/>
  <c r="F5815" i="7" s="1"/>
  <c r="F5816" i="7" s="1"/>
  <c r="F5817" i="7" s="1"/>
  <c r="F5818" i="7" s="1"/>
  <c r="F5819" i="7" s="1"/>
  <c r="F5820" i="7" s="1"/>
  <c r="F5821" i="7" s="1"/>
  <c r="F5822" i="7" s="1"/>
  <c r="F5823" i="7" s="1"/>
  <c r="F5824" i="7" s="1"/>
  <c r="F5825" i="7" s="1"/>
  <c r="F5826" i="7" s="1"/>
  <c r="F5827" i="7" s="1"/>
  <c r="F5828" i="7" s="1"/>
  <c r="F5829" i="7" s="1"/>
  <c r="F5830" i="7" s="1"/>
  <c r="F5831" i="7" s="1"/>
  <c r="F5832" i="7" s="1"/>
  <c r="F5833" i="7" s="1"/>
  <c r="F5834" i="7" s="1"/>
  <c r="F5835" i="7" s="1"/>
  <c r="F5836" i="7" s="1"/>
  <c r="F5837" i="7" s="1"/>
  <c r="F5838" i="7" s="1"/>
  <c r="F5839" i="7" s="1"/>
  <c r="F5840" i="7" s="1"/>
  <c r="F5841" i="7" s="1"/>
  <c r="F5842" i="7" s="1"/>
  <c r="F5843" i="7" s="1"/>
  <c r="F5844" i="7" s="1"/>
  <c r="F5845" i="7" s="1"/>
  <c r="F5846" i="7" s="1"/>
  <c r="F5847" i="7" s="1"/>
  <c r="F5848" i="7" s="1"/>
  <c r="F5849" i="7" s="1"/>
  <c r="F5850" i="7" s="1"/>
  <c r="F5851" i="7" s="1"/>
  <c r="F5852" i="7" s="1"/>
  <c r="F5853" i="7" s="1"/>
  <c r="F5854" i="7" s="1"/>
  <c r="F5855" i="7" s="1"/>
  <c r="F5856" i="7" s="1"/>
  <c r="F5857" i="7" s="1"/>
  <c r="F5858" i="7" s="1"/>
  <c r="F5859" i="7" s="1"/>
  <c r="F5860" i="7" s="1"/>
  <c r="F5861" i="7" s="1"/>
  <c r="F5862" i="7" s="1"/>
  <c r="F5863" i="7" s="1"/>
  <c r="F5864" i="7" s="1"/>
  <c r="F5865" i="7" s="1"/>
  <c r="F5866" i="7" s="1"/>
  <c r="F5867" i="7" s="1"/>
  <c r="F5868" i="7" s="1"/>
  <c r="F5869" i="7" s="1"/>
  <c r="F5870" i="7" s="1"/>
  <c r="F5871" i="7" s="1"/>
  <c r="F5872" i="7" s="1"/>
  <c r="F5873" i="7" s="1"/>
  <c r="F5874" i="7" s="1"/>
  <c r="F5875" i="7" s="1"/>
  <c r="F5876" i="7" s="1"/>
  <c r="F5877" i="7" s="1"/>
  <c r="F5878" i="7" s="1"/>
  <c r="F5879" i="7" s="1"/>
  <c r="F5880" i="7" s="1"/>
  <c r="F5881" i="7" s="1"/>
  <c r="F5882" i="7" s="1"/>
  <c r="F5883" i="7" s="1"/>
  <c r="F5884" i="7" s="1"/>
  <c r="F5885" i="7" s="1"/>
  <c r="F5886" i="7" s="1"/>
  <c r="F5887" i="7" s="1"/>
  <c r="F5888" i="7" s="1"/>
  <c r="F5889" i="7" s="1"/>
  <c r="F5890" i="7" s="1"/>
  <c r="F5891" i="7" s="1"/>
  <c r="F5892" i="7" s="1"/>
  <c r="F5893" i="7" s="1"/>
  <c r="F5894" i="7" s="1"/>
  <c r="F5895" i="7" s="1"/>
  <c r="F5896" i="7" s="1"/>
  <c r="F5897" i="7" s="1"/>
  <c r="F5898" i="7" s="1"/>
  <c r="F5899" i="7" s="1"/>
  <c r="F5900" i="7" s="1"/>
  <c r="F5901" i="7" s="1"/>
  <c r="F5902" i="7" s="1"/>
  <c r="F5903" i="7" s="1"/>
  <c r="F5904" i="7" s="1"/>
  <c r="F5905" i="7" s="1"/>
  <c r="F5906" i="7" s="1"/>
  <c r="F5907" i="7" s="1"/>
  <c r="F5908" i="7" s="1"/>
  <c r="F5909" i="7" s="1"/>
  <c r="F5910" i="7" s="1"/>
  <c r="F5911" i="7" s="1"/>
  <c r="F5912" i="7" s="1"/>
  <c r="F5913" i="7" s="1"/>
  <c r="F5914" i="7" s="1"/>
  <c r="F5915" i="7" s="1"/>
  <c r="F5916" i="7" s="1"/>
  <c r="F5917" i="7" s="1"/>
  <c r="F5918" i="7" s="1"/>
  <c r="F5919" i="7" s="1"/>
  <c r="F5920" i="7" s="1"/>
  <c r="F5921" i="7" s="1"/>
  <c r="F5922" i="7" s="1"/>
  <c r="F5923" i="7" s="1"/>
  <c r="F5924" i="7" s="1"/>
  <c r="F5925" i="7" s="1"/>
  <c r="F5926" i="7" s="1"/>
  <c r="F5927" i="7" s="1"/>
  <c r="F5928" i="7" s="1"/>
  <c r="F5929" i="7" s="1"/>
  <c r="F5930" i="7" s="1"/>
  <c r="F5931" i="7" s="1"/>
  <c r="F5932" i="7" s="1"/>
  <c r="F5933" i="7" s="1"/>
  <c r="F5934" i="7" s="1"/>
  <c r="F5935" i="7" s="1"/>
  <c r="F5936" i="7" s="1"/>
  <c r="F5937" i="7" s="1"/>
  <c r="F5938" i="7" s="1"/>
  <c r="F5939" i="7" s="1"/>
  <c r="F5940" i="7" s="1"/>
  <c r="F5941" i="7" s="1"/>
  <c r="F5942" i="7" s="1"/>
  <c r="F5943" i="7" s="1"/>
  <c r="F5944" i="7" s="1"/>
  <c r="F5945" i="7" s="1"/>
  <c r="F5946" i="7" s="1"/>
  <c r="F5947" i="7" s="1"/>
  <c r="F5948" i="7" s="1"/>
  <c r="F5949" i="7" s="1"/>
  <c r="F5950" i="7" s="1"/>
  <c r="F5951" i="7" s="1"/>
  <c r="F5952" i="7" s="1"/>
  <c r="F5953" i="7" s="1"/>
  <c r="F5954" i="7" s="1"/>
  <c r="F5955" i="7" s="1"/>
  <c r="F5956" i="7" s="1"/>
  <c r="F5957" i="7" s="1"/>
  <c r="F5958" i="7" s="1"/>
  <c r="F5959" i="7" s="1"/>
  <c r="F5960" i="7" s="1"/>
  <c r="F5961" i="7" s="1"/>
  <c r="F5962" i="7" s="1"/>
  <c r="F5963" i="7" s="1"/>
  <c r="F5964" i="7" s="1"/>
  <c r="F5965" i="7" s="1"/>
  <c r="F5966" i="7" s="1"/>
  <c r="F5967" i="7" s="1"/>
  <c r="F5968" i="7" s="1"/>
  <c r="F5969" i="7" s="1"/>
  <c r="F5970" i="7" s="1"/>
  <c r="F5971" i="7" s="1"/>
  <c r="F5972" i="7" s="1"/>
  <c r="F5973" i="7" s="1"/>
  <c r="F5974" i="7" s="1"/>
  <c r="F5975" i="7" s="1"/>
  <c r="F5976" i="7" s="1"/>
  <c r="F5977" i="7" s="1"/>
  <c r="F5978" i="7" s="1"/>
  <c r="F5979" i="7" s="1"/>
  <c r="F5980" i="7" s="1"/>
  <c r="F5981" i="7" s="1"/>
  <c r="F5982" i="7" s="1"/>
  <c r="F5983" i="7" s="1"/>
  <c r="F5984" i="7" s="1"/>
  <c r="F5985" i="7" s="1"/>
  <c r="F5986" i="7" s="1"/>
  <c r="F5987" i="7" s="1"/>
  <c r="F5988" i="7" s="1"/>
  <c r="F5989" i="7" s="1"/>
  <c r="F5990" i="7" s="1"/>
  <c r="F5991" i="7" s="1"/>
  <c r="F5992" i="7" s="1"/>
  <c r="F5993" i="7" s="1"/>
  <c r="F5994" i="7" s="1"/>
  <c r="F5995" i="7" s="1"/>
  <c r="F5996" i="7" s="1"/>
  <c r="F5997" i="7" s="1"/>
  <c r="F5998" i="7" s="1"/>
  <c r="F5999" i="7" s="1"/>
  <c r="F6000" i="7" s="1"/>
  <c r="F6001" i="7" s="1"/>
  <c r="R5804" i="7"/>
  <c r="R5805" i="7" s="1"/>
  <c r="P5804" i="7"/>
  <c r="P5805" i="7" s="1"/>
  <c r="P5806" i="7" s="1"/>
  <c r="E5804" i="7"/>
  <c r="E5805" i="7" s="1"/>
  <c r="E5806" i="7" s="1"/>
  <c r="C5804" i="7"/>
  <c r="S5803" i="7"/>
  <c r="S5804" i="7" s="1"/>
  <c r="S5805" i="7" s="1"/>
  <c r="S5806" i="7" s="1"/>
  <c r="R5803" i="7"/>
  <c r="Q5803" i="7"/>
  <c r="Q5804" i="7" s="1"/>
  <c r="Q5805" i="7" s="1"/>
  <c r="Q5806" i="7" s="1"/>
  <c r="P5803" i="7"/>
  <c r="O5803" i="7"/>
  <c r="O5804" i="7" s="1"/>
  <c r="O5805" i="7" s="1"/>
  <c r="O5806" i="7" s="1"/>
  <c r="F5803" i="7"/>
  <c r="F5804" i="7" s="1"/>
  <c r="E5803" i="7"/>
  <c r="D5803" i="7"/>
  <c r="C5803" i="7"/>
  <c r="D5802" i="7"/>
  <c r="Q5801" i="7"/>
  <c r="P5800" i="7"/>
  <c r="P5801" i="7" s="1"/>
  <c r="S5799" i="7"/>
  <c r="S5800" i="7" s="1"/>
  <c r="S5801" i="7" s="1"/>
  <c r="Q5799" i="7"/>
  <c r="Q5800" i="7" s="1"/>
  <c r="O5799" i="7"/>
  <c r="O5800" i="7" s="1"/>
  <c r="O5801" i="7" s="1"/>
  <c r="S5798" i="7"/>
  <c r="R5798" i="7"/>
  <c r="R5799" i="7" s="1"/>
  <c r="R5800" i="7" s="1"/>
  <c r="R5801" i="7" s="1"/>
  <c r="Q5798" i="7"/>
  <c r="P5798" i="7"/>
  <c r="P5799" i="7" s="1"/>
  <c r="O5798" i="7"/>
  <c r="E5798" i="7"/>
  <c r="E5799" i="7" s="1"/>
  <c r="E5800" i="7" s="1"/>
  <c r="E5801" i="7" s="1"/>
  <c r="C5798" i="7"/>
  <c r="D5797" i="7"/>
  <c r="S5796" i="7"/>
  <c r="O5796" i="7"/>
  <c r="S5794" i="7"/>
  <c r="S5795" i="7" s="1"/>
  <c r="Q5794" i="7"/>
  <c r="Q5795" i="7" s="1"/>
  <c r="Q5796" i="7" s="1"/>
  <c r="O5794" i="7"/>
  <c r="O5795" i="7" s="1"/>
  <c r="S5793" i="7"/>
  <c r="R5793" i="7"/>
  <c r="R5794" i="7" s="1"/>
  <c r="R5795" i="7" s="1"/>
  <c r="R5796" i="7" s="1"/>
  <c r="Q5793" i="7"/>
  <c r="P5793" i="7"/>
  <c r="P5794" i="7" s="1"/>
  <c r="P5795" i="7" s="1"/>
  <c r="P5796" i="7" s="1"/>
  <c r="O5793" i="7"/>
  <c r="E5793" i="7"/>
  <c r="E5794" i="7" s="1"/>
  <c r="E5795" i="7" s="1"/>
  <c r="E5796" i="7" s="1"/>
  <c r="C5793" i="7"/>
  <c r="D5792" i="7"/>
  <c r="Q5791" i="7"/>
  <c r="P5790" i="7"/>
  <c r="P5791" i="7" s="1"/>
  <c r="E5790" i="7"/>
  <c r="E5791" i="7" s="1"/>
  <c r="S5789" i="7"/>
  <c r="S5790" i="7" s="1"/>
  <c r="S5791" i="7" s="1"/>
  <c r="Q5789" i="7"/>
  <c r="Q5790" i="7" s="1"/>
  <c r="O5789" i="7"/>
  <c r="O5790" i="7" s="1"/>
  <c r="O5791" i="7" s="1"/>
  <c r="S5788" i="7"/>
  <c r="R5788" i="7"/>
  <c r="R5789" i="7" s="1"/>
  <c r="R5790" i="7" s="1"/>
  <c r="R5791" i="7" s="1"/>
  <c r="Q5788" i="7"/>
  <c r="P5788" i="7"/>
  <c r="P5789" i="7" s="1"/>
  <c r="O5788" i="7"/>
  <c r="E5788" i="7"/>
  <c r="E5789" i="7" s="1"/>
  <c r="C5788" i="7"/>
  <c r="D5787" i="7"/>
  <c r="S5786" i="7"/>
  <c r="O5786" i="7"/>
  <c r="S5784" i="7"/>
  <c r="S5785" i="7" s="1"/>
  <c r="Q5784" i="7"/>
  <c r="Q5785" i="7" s="1"/>
  <c r="Q5786" i="7" s="1"/>
  <c r="O5784" i="7"/>
  <c r="O5785" i="7" s="1"/>
  <c r="S5783" i="7"/>
  <c r="R5783" i="7"/>
  <c r="R5784" i="7" s="1"/>
  <c r="R5785" i="7" s="1"/>
  <c r="R5786" i="7" s="1"/>
  <c r="Q5783" i="7"/>
  <c r="P5783" i="7"/>
  <c r="P5784" i="7" s="1"/>
  <c r="P5785" i="7" s="1"/>
  <c r="P5786" i="7" s="1"/>
  <c r="O5783" i="7"/>
  <c r="E5783" i="7"/>
  <c r="E5784" i="7" s="1"/>
  <c r="E5785" i="7" s="1"/>
  <c r="E5786" i="7" s="1"/>
  <c r="C5783" i="7"/>
  <c r="D5782" i="7"/>
  <c r="Q5781" i="7"/>
  <c r="P5780" i="7"/>
  <c r="P5781" i="7" s="1"/>
  <c r="S5779" i="7"/>
  <c r="S5780" i="7" s="1"/>
  <c r="S5781" i="7" s="1"/>
  <c r="Q5779" i="7"/>
  <c r="Q5780" i="7" s="1"/>
  <c r="O5779" i="7"/>
  <c r="O5780" i="7" s="1"/>
  <c r="O5781" i="7" s="1"/>
  <c r="S5778" i="7"/>
  <c r="R5778" i="7"/>
  <c r="R5779" i="7" s="1"/>
  <c r="R5780" i="7" s="1"/>
  <c r="R5781" i="7" s="1"/>
  <c r="Q5778" i="7"/>
  <c r="P5778" i="7"/>
  <c r="P5779" i="7" s="1"/>
  <c r="O5778" i="7"/>
  <c r="E5778" i="7"/>
  <c r="E5779" i="7" s="1"/>
  <c r="E5780" i="7" s="1"/>
  <c r="E5781" i="7" s="1"/>
  <c r="C5778" i="7"/>
  <c r="D5777" i="7"/>
  <c r="S5776" i="7"/>
  <c r="O5776" i="7"/>
  <c r="S5774" i="7"/>
  <c r="S5775" i="7" s="1"/>
  <c r="Q5774" i="7"/>
  <c r="Q5775" i="7" s="1"/>
  <c r="Q5776" i="7" s="1"/>
  <c r="O5774" i="7"/>
  <c r="O5775" i="7" s="1"/>
  <c r="S5773" i="7"/>
  <c r="R5773" i="7"/>
  <c r="R5774" i="7" s="1"/>
  <c r="R5775" i="7" s="1"/>
  <c r="R5776" i="7" s="1"/>
  <c r="Q5773" i="7"/>
  <c r="P5773" i="7"/>
  <c r="P5774" i="7" s="1"/>
  <c r="P5775" i="7" s="1"/>
  <c r="P5776" i="7" s="1"/>
  <c r="O5773" i="7"/>
  <c r="E5773" i="7"/>
  <c r="E5774" i="7" s="1"/>
  <c r="E5775" i="7" s="1"/>
  <c r="E5776" i="7" s="1"/>
  <c r="C5773" i="7"/>
  <c r="D5772" i="7"/>
  <c r="Q5771" i="7"/>
  <c r="P5770" i="7"/>
  <c r="P5771" i="7" s="1"/>
  <c r="E5770" i="7"/>
  <c r="E5771" i="7" s="1"/>
  <c r="S5769" i="7"/>
  <c r="S5770" i="7" s="1"/>
  <c r="S5771" i="7" s="1"/>
  <c r="Q5769" i="7"/>
  <c r="Q5770" i="7" s="1"/>
  <c r="O5769" i="7"/>
  <c r="O5770" i="7" s="1"/>
  <c r="O5771" i="7" s="1"/>
  <c r="S5768" i="7"/>
  <c r="R5768" i="7"/>
  <c r="R5769" i="7" s="1"/>
  <c r="R5770" i="7" s="1"/>
  <c r="R5771" i="7" s="1"/>
  <c r="Q5768" i="7"/>
  <c r="P5768" i="7"/>
  <c r="P5769" i="7" s="1"/>
  <c r="O5768" i="7"/>
  <c r="E5768" i="7"/>
  <c r="E5769" i="7" s="1"/>
  <c r="C5768" i="7"/>
  <c r="D5767" i="7"/>
  <c r="S5766" i="7"/>
  <c r="O5766" i="7"/>
  <c r="S5764" i="7"/>
  <c r="S5765" i="7" s="1"/>
  <c r="Q5764" i="7"/>
  <c r="Q5765" i="7" s="1"/>
  <c r="Q5766" i="7" s="1"/>
  <c r="O5764" i="7"/>
  <c r="O5765" i="7" s="1"/>
  <c r="S5763" i="7"/>
  <c r="R5763" i="7"/>
  <c r="R5764" i="7" s="1"/>
  <c r="R5765" i="7" s="1"/>
  <c r="R5766" i="7" s="1"/>
  <c r="Q5763" i="7"/>
  <c r="P5763" i="7"/>
  <c r="P5764" i="7" s="1"/>
  <c r="P5765" i="7" s="1"/>
  <c r="P5766" i="7" s="1"/>
  <c r="O5763" i="7"/>
  <c r="E5763" i="7"/>
  <c r="E5764" i="7" s="1"/>
  <c r="E5765" i="7" s="1"/>
  <c r="E5766" i="7" s="1"/>
  <c r="C5763" i="7"/>
  <c r="D5762" i="7"/>
  <c r="Q5761" i="7"/>
  <c r="P5760" i="7"/>
  <c r="P5761" i="7" s="1"/>
  <c r="S5759" i="7"/>
  <c r="S5760" i="7" s="1"/>
  <c r="S5761" i="7" s="1"/>
  <c r="Q5759" i="7"/>
  <c r="Q5760" i="7" s="1"/>
  <c r="O5759" i="7"/>
  <c r="O5760" i="7" s="1"/>
  <c r="O5761" i="7" s="1"/>
  <c r="S5758" i="7"/>
  <c r="R5758" i="7"/>
  <c r="R5759" i="7" s="1"/>
  <c r="R5760" i="7" s="1"/>
  <c r="R5761" i="7" s="1"/>
  <c r="Q5758" i="7"/>
  <c r="P5758" i="7"/>
  <c r="P5759" i="7" s="1"/>
  <c r="O5758" i="7"/>
  <c r="E5758" i="7"/>
  <c r="E5759" i="7" s="1"/>
  <c r="E5760" i="7" s="1"/>
  <c r="E5761" i="7" s="1"/>
  <c r="C5758" i="7"/>
  <c r="D5757" i="7"/>
  <c r="S5756" i="7"/>
  <c r="O5756" i="7"/>
  <c r="S5754" i="7"/>
  <c r="S5755" i="7" s="1"/>
  <c r="Q5754" i="7"/>
  <c r="Q5755" i="7" s="1"/>
  <c r="Q5756" i="7" s="1"/>
  <c r="O5754" i="7"/>
  <c r="O5755" i="7" s="1"/>
  <c r="S5753" i="7"/>
  <c r="R5753" i="7"/>
  <c r="R5754" i="7" s="1"/>
  <c r="R5755" i="7" s="1"/>
  <c r="R5756" i="7" s="1"/>
  <c r="Q5753" i="7"/>
  <c r="P5753" i="7"/>
  <c r="P5754" i="7" s="1"/>
  <c r="P5755" i="7" s="1"/>
  <c r="P5756" i="7" s="1"/>
  <c r="O5753" i="7"/>
  <c r="E5753" i="7"/>
  <c r="E5754" i="7" s="1"/>
  <c r="E5755" i="7" s="1"/>
  <c r="E5756" i="7" s="1"/>
  <c r="C5753" i="7"/>
  <c r="D5752" i="7"/>
  <c r="Q5751" i="7"/>
  <c r="P5750" i="7"/>
  <c r="P5751" i="7" s="1"/>
  <c r="E5750" i="7"/>
  <c r="E5751" i="7" s="1"/>
  <c r="S5749" i="7"/>
  <c r="S5750" i="7" s="1"/>
  <c r="S5751" i="7" s="1"/>
  <c r="Q5749" i="7"/>
  <c r="Q5750" i="7" s="1"/>
  <c r="O5749" i="7"/>
  <c r="O5750" i="7" s="1"/>
  <c r="O5751" i="7" s="1"/>
  <c r="S5748" i="7"/>
  <c r="R5748" i="7"/>
  <c r="R5749" i="7" s="1"/>
  <c r="R5750" i="7" s="1"/>
  <c r="R5751" i="7" s="1"/>
  <c r="Q5748" i="7"/>
  <c r="P5748" i="7"/>
  <c r="P5749" i="7" s="1"/>
  <c r="O5748" i="7"/>
  <c r="E5748" i="7"/>
  <c r="E5749" i="7" s="1"/>
  <c r="C5748" i="7"/>
  <c r="D5747" i="7"/>
  <c r="S5746" i="7"/>
  <c r="O5746" i="7"/>
  <c r="S5744" i="7"/>
  <c r="S5745" i="7" s="1"/>
  <c r="Q5744" i="7"/>
  <c r="Q5745" i="7" s="1"/>
  <c r="Q5746" i="7" s="1"/>
  <c r="O5744" i="7"/>
  <c r="O5745" i="7" s="1"/>
  <c r="S5743" i="7"/>
  <c r="R5743" i="7"/>
  <c r="R5744" i="7" s="1"/>
  <c r="R5745" i="7" s="1"/>
  <c r="R5746" i="7" s="1"/>
  <c r="Q5743" i="7"/>
  <c r="P5743" i="7"/>
  <c r="P5744" i="7" s="1"/>
  <c r="P5745" i="7" s="1"/>
  <c r="P5746" i="7" s="1"/>
  <c r="O5743" i="7"/>
  <c r="E5743" i="7"/>
  <c r="E5744" i="7" s="1"/>
  <c r="E5745" i="7" s="1"/>
  <c r="E5746" i="7" s="1"/>
  <c r="C5743" i="7"/>
  <c r="D5742" i="7"/>
  <c r="Q5741" i="7"/>
  <c r="P5740" i="7"/>
  <c r="P5741" i="7" s="1"/>
  <c r="S5739" i="7"/>
  <c r="S5740" i="7" s="1"/>
  <c r="S5741" i="7" s="1"/>
  <c r="Q5739" i="7"/>
  <c r="Q5740" i="7" s="1"/>
  <c r="O5739" i="7"/>
  <c r="O5740" i="7" s="1"/>
  <c r="O5741" i="7" s="1"/>
  <c r="S5738" i="7"/>
  <c r="R5738" i="7"/>
  <c r="R5739" i="7" s="1"/>
  <c r="R5740" i="7" s="1"/>
  <c r="R5741" i="7" s="1"/>
  <c r="Q5738" i="7"/>
  <c r="P5738" i="7"/>
  <c r="P5739" i="7" s="1"/>
  <c r="O5738" i="7"/>
  <c r="E5738" i="7"/>
  <c r="E5739" i="7" s="1"/>
  <c r="E5740" i="7" s="1"/>
  <c r="E5741" i="7" s="1"/>
  <c r="C5738" i="7"/>
  <c r="D5737" i="7"/>
  <c r="S5736" i="7"/>
  <c r="O5736" i="7"/>
  <c r="S5734" i="7"/>
  <c r="S5735" i="7" s="1"/>
  <c r="Q5734" i="7"/>
  <c r="Q5735" i="7" s="1"/>
  <c r="Q5736" i="7" s="1"/>
  <c r="O5734" i="7"/>
  <c r="O5735" i="7" s="1"/>
  <c r="S5733" i="7"/>
  <c r="R5733" i="7"/>
  <c r="R5734" i="7" s="1"/>
  <c r="R5735" i="7" s="1"/>
  <c r="R5736" i="7" s="1"/>
  <c r="Q5733" i="7"/>
  <c r="P5733" i="7"/>
  <c r="P5734" i="7" s="1"/>
  <c r="P5735" i="7" s="1"/>
  <c r="P5736" i="7" s="1"/>
  <c r="O5733" i="7"/>
  <c r="E5733" i="7"/>
  <c r="E5734" i="7" s="1"/>
  <c r="E5735" i="7" s="1"/>
  <c r="E5736" i="7" s="1"/>
  <c r="C5733" i="7"/>
  <c r="D5732" i="7"/>
  <c r="Q5731" i="7"/>
  <c r="P5730" i="7"/>
  <c r="P5731" i="7" s="1"/>
  <c r="E5730" i="7"/>
  <c r="E5731" i="7" s="1"/>
  <c r="S5729" i="7"/>
  <c r="S5730" i="7" s="1"/>
  <c r="S5731" i="7" s="1"/>
  <c r="Q5729" i="7"/>
  <c r="Q5730" i="7" s="1"/>
  <c r="O5729" i="7"/>
  <c r="O5730" i="7" s="1"/>
  <c r="O5731" i="7" s="1"/>
  <c r="S5728" i="7"/>
  <c r="R5728" i="7"/>
  <c r="R5729" i="7" s="1"/>
  <c r="R5730" i="7" s="1"/>
  <c r="R5731" i="7" s="1"/>
  <c r="Q5728" i="7"/>
  <c r="P5728" i="7"/>
  <c r="P5729" i="7" s="1"/>
  <c r="O5728" i="7"/>
  <c r="E5728" i="7"/>
  <c r="E5729" i="7" s="1"/>
  <c r="C5728" i="7"/>
  <c r="D5727" i="7"/>
  <c r="S5726" i="7"/>
  <c r="O5726" i="7"/>
  <c r="S5724" i="7"/>
  <c r="S5725" i="7" s="1"/>
  <c r="Q5724" i="7"/>
  <c r="Q5725" i="7" s="1"/>
  <c r="Q5726" i="7" s="1"/>
  <c r="O5724" i="7"/>
  <c r="O5725" i="7" s="1"/>
  <c r="S5723" i="7"/>
  <c r="R5723" i="7"/>
  <c r="R5724" i="7" s="1"/>
  <c r="R5725" i="7" s="1"/>
  <c r="R5726" i="7" s="1"/>
  <c r="Q5723" i="7"/>
  <c r="P5723" i="7"/>
  <c r="P5724" i="7" s="1"/>
  <c r="P5725" i="7" s="1"/>
  <c r="P5726" i="7" s="1"/>
  <c r="O5723" i="7"/>
  <c r="E5723" i="7"/>
  <c r="E5724" i="7" s="1"/>
  <c r="E5725" i="7" s="1"/>
  <c r="E5726" i="7" s="1"/>
  <c r="C5723" i="7"/>
  <c r="D5722" i="7"/>
  <c r="Q5721" i="7"/>
  <c r="P5720" i="7"/>
  <c r="P5721" i="7" s="1"/>
  <c r="S5719" i="7"/>
  <c r="S5720" i="7" s="1"/>
  <c r="S5721" i="7" s="1"/>
  <c r="Q5719" i="7"/>
  <c r="Q5720" i="7" s="1"/>
  <c r="O5719" i="7"/>
  <c r="O5720" i="7" s="1"/>
  <c r="O5721" i="7" s="1"/>
  <c r="S5718" i="7"/>
  <c r="R5718" i="7"/>
  <c r="R5719" i="7" s="1"/>
  <c r="R5720" i="7" s="1"/>
  <c r="R5721" i="7" s="1"/>
  <c r="Q5718" i="7"/>
  <c r="P5718" i="7"/>
  <c r="P5719" i="7" s="1"/>
  <c r="O5718" i="7"/>
  <c r="E5718" i="7"/>
  <c r="E5719" i="7" s="1"/>
  <c r="E5720" i="7" s="1"/>
  <c r="E5721" i="7" s="1"/>
  <c r="C5718" i="7"/>
  <c r="D5717" i="7"/>
  <c r="S5716" i="7"/>
  <c r="O5716" i="7"/>
  <c r="S5714" i="7"/>
  <c r="S5715" i="7" s="1"/>
  <c r="Q5714" i="7"/>
  <c r="Q5715" i="7" s="1"/>
  <c r="Q5716" i="7" s="1"/>
  <c r="O5714" i="7"/>
  <c r="O5715" i="7" s="1"/>
  <c r="S5713" i="7"/>
  <c r="R5713" i="7"/>
  <c r="R5714" i="7" s="1"/>
  <c r="R5715" i="7" s="1"/>
  <c r="R5716" i="7" s="1"/>
  <c r="Q5713" i="7"/>
  <c r="P5713" i="7"/>
  <c r="P5714" i="7" s="1"/>
  <c r="P5715" i="7" s="1"/>
  <c r="P5716" i="7" s="1"/>
  <c r="O5713" i="7"/>
  <c r="E5713" i="7"/>
  <c r="E5714" i="7" s="1"/>
  <c r="E5715" i="7" s="1"/>
  <c r="E5716" i="7" s="1"/>
  <c r="C5713" i="7"/>
  <c r="D5712" i="7"/>
  <c r="Q5711" i="7"/>
  <c r="P5710" i="7"/>
  <c r="P5711" i="7" s="1"/>
  <c r="E5710" i="7"/>
  <c r="E5711" i="7" s="1"/>
  <c r="S5709" i="7"/>
  <c r="S5710" i="7" s="1"/>
  <c r="S5711" i="7" s="1"/>
  <c r="Q5709" i="7"/>
  <c r="Q5710" i="7" s="1"/>
  <c r="O5709" i="7"/>
  <c r="O5710" i="7" s="1"/>
  <c r="O5711" i="7" s="1"/>
  <c r="S5708" i="7"/>
  <c r="R5708" i="7"/>
  <c r="R5709" i="7" s="1"/>
  <c r="R5710" i="7" s="1"/>
  <c r="R5711" i="7" s="1"/>
  <c r="Q5708" i="7"/>
  <c r="P5708" i="7"/>
  <c r="P5709" i="7" s="1"/>
  <c r="O5708" i="7"/>
  <c r="E5708" i="7"/>
  <c r="E5709" i="7" s="1"/>
  <c r="C5708" i="7"/>
  <c r="D5707" i="7"/>
  <c r="S5706" i="7"/>
  <c r="O5706" i="7"/>
  <c r="S5704" i="7"/>
  <c r="S5705" i="7" s="1"/>
  <c r="Q5704" i="7"/>
  <c r="Q5705" i="7" s="1"/>
  <c r="Q5706" i="7" s="1"/>
  <c r="O5704" i="7"/>
  <c r="O5705" i="7" s="1"/>
  <c r="S5703" i="7"/>
  <c r="R5703" i="7"/>
  <c r="R5704" i="7" s="1"/>
  <c r="R5705" i="7" s="1"/>
  <c r="R5706" i="7" s="1"/>
  <c r="Q5703" i="7"/>
  <c r="P5703" i="7"/>
  <c r="P5704" i="7" s="1"/>
  <c r="P5705" i="7" s="1"/>
  <c r="P5706" i="7" s="1"/>
  <c r="O5703" i="7"/>
  <c r="E5703" i="7"/>
  <c r="E5704" i="7" s="1"/>
  <c r="E5705" i="7" s="1"/>
  <c r="E5706" i="7" s="1"/>
  <c r="C5703" i="7"/>
  <c r="D5702" i="7"/>
  <c r="Q5701" i="7"/>
  <c r="P5700" i="7"/>
  <c r="P5701" i="7" s="1"/>
  <c r="S5699" i="7"/>
  <c r="S5700" i="7" s="1"/>
  <c r="S5701" i="7" s="1"/>
  <c r="Q5699" i="7"/>
  <c r="Q5700" i="7" s="1"/>
  <c r="O5699" i="7"/>
  <c r="O5700" i="7" s="1"/>
  <c r="O5701" i="7" s="1"/>
  <c r="S5698" i="7"/>
  <c r="R5698" i="7"/>
  <c r="R5699" i="7" s="1"/>
  <c r="R5700" i="7" s="1"/>
  <c r="R5701" i="7" s="1"/>
  <c r="Q5698" i="7"/>
  <c r="P5698" i="7"/>
  <c r="P5699" i="7" s="1"/>
  <c r="O5698" i="7"/>
  <c r="E5698" i="7"/>
  <c r="E5699" i="7" s="1"/>
  <c r="E5700" i="7" s="1"/>
  <c r="E5701" i="7" s="1"/>
  <c r="C5698" i="7"/>
  <c r="D5697" i="7"/>
  <c r="S5696" i="7"/>
  <c r="O5696" i="7"/>
  <c r="S5694" i="7"/>
  <c r="S5695" i="7" s="1"/>
  <c r="Q5694" i="7"/>
  <c r="Q5695" i="7" s="1"/>
  <c r="Q5696" i="7" s="1"/>
  <c r="O5694" i="7"/>
  <c r="O5695" i="7" s="1"/>
  <c r="S5693" i="7"/>
  <c r="R5693" i="7"/>
  <c r="R5694" i="7" s="1"/>
  <c r="R5695" i="7" s="1"/>
  <c r="R5696" i="7" s="1"/>
  <c r="Q5693" i="7"/>
  <c r="P5693" i="7"/>
  <c r="P5694" i="7" s="1"/>
  <c r="P5695" i="7" s="1"/>
  <c r="P5696" i="7" s="1"/>
  <c r="O5693" i="7"/>
  <c r="E5693" i="7"/>
  <c r="E5694" i="7" s="1"/>
  <c r="E5695" i="7" s="1"/>
  <c r="E5696" i="7" s="1"/>
  <c r="C5693" i="7"/>
  <c r="D5692" i="7"/>
  <c r="Q5691" i="7"/>
  <c r="P5690" i="7"/>
  <c r="P5691" i="7" s="1"/>
  <c r="E5690" i="7"/>
  <c r="E5691" i="7" s="1"/>
  <c r="S5689" i="7"/>
  <c r="S5690" i="7" s="1"/>
  <c r="S5691" i="7" s="1"/>
  <c r="Q5689" i="7"/>
  <c r="Q5690" i="7" s="1"/>
  <c r="O5689" i="7"/>
  <c r="O5690" i="7" s="1"/>
  <c r="O5691" i="7" s="1"/>
  <c r="S5688" i="7"/>
  <c r="R5688" i="7"/>
  <c r="R5689" i="7" s="1"/>
  <c r="R5690" i="7" s="1"/>
  <c r="R5691" i="7" s="1"/>
  <c r="Q5688" i="7"/>
  <c r="P5688" i="7"/>
  <c r="P5689" i="7" s="1"/>
  <c r="O5688" i="7"/>
  <c r="E5688" i="7"/>
  <c r="E5689" i="7" s="1"/>
  <c r="C5688" i="7"/>
  <c r="D5687" i="7"/>
  <c r="S5686" i="7"/>
  <c r="O5686" i="7"/>
  <c r="S5684" i="7"/>
  <c r="S5685" i="7" s="1"/>
  <c r="Q5684" i="7"/>
  <c r="Q5685" i="7" s="1"/>
  <c r="Q5686" i="7" s="1"/>
  <c r="O5684" i="7"/>
  <c r="O5685" i="7" s="1"/>
  <c r="S5683" i="7"/>
  <c r="R5683" i="7"/>
  <c r="R5684" i="7" s="1"/>
  <c r="R5685" i="7" s="1"/>
  <c r="R5686" i="7" s="1"/>
  <c r="Q5683" i="7"/>
  <c r="P5683" i="7"/>
  <c r="P5684" i="7" s="1"/>
  <c r="P5685" i="7" s="1"/>
  <c r="P5686" i="7" s="1"/>
  <c r="O5683" i="7"/>
  <c r="E5683" i="7"/>
  <c r="E5684" i="7" s="1"/>
  <c r="E5685" i="7" s="1"/>
  <c r="E5686" i="7" s="1"/>
  <c r="C5683" i="7"/>
  <c r="D5682" i="7"/>
  <c r="Q5681" i="7"/>
  <c r="P5680" i="7"/>
  <c r="P5681" i="7" s="1"/>
  <c r="S5679" i="7"/>
  <c r="S5680" i="7" s="1"/>
  <c r="S5681" i="7" s="1"/>
  <c r="Q5679" i="7"/>
  <c r="Q5680" i="7" s="1"/>
  <c r="O5679" i="7"/>
  <c r="O5680" i="7" s="1"/>
  <c r="O5681" i="7" s="1"/>
  <c r="S5678" i="7"/>
  <c r="R5678" i="7"/>
  <c r="R5679" i="7" s="1"/>
  <c r="R5680" i="7" s="1"/>
  <c r="R5681" i="7" s="1"/>
  <c r="Q5678" i="7"/>
  <c r="P5678" i="7"/>
  <c r="P5679" i="7" s="1"/>
  <c r="O5678" i="7"/>
  <c r="E5678" i="7"/>
  <c r="E5679" i="7" s="1"/>
  <c r="E5680" i="7" s="1"/>
  <c r="E5681" i="7" s="1"/>
  <c r="C5678" i="7"/>
  <c r="D5677" i="7"/>
  <c r="S5676" i="7"/>
  <c r="O5676" i="7"/>
  <c r="S5674" i="7"/>
  <c r="S5675" i="7" s="1"/>
  <c r="Q5674" i="7"/>
  <c r="Q5675" i="7" s="1"/>
  <c r="Q5676" i="7" s="1"/>
  <c r="O5674" i="7"/>
  <c r="O5675" i="7" s="1"/>
  <c r="S5673" i="7"/>
  <c r="R5673" i="7"/>
  <c r="R5674" i="7" s="1"/>
  <c r="R5675" i="7" s="1"/>
  <c r="R5676" i="7" s="1"/>
  <c r="Q5673" i="7"/>
  <c r="P5673" i="7"/>
  <c r="P5674" i="7" s="1"/>
  <c r="P5675" i="7" s="1"/>
  <c r="P5676" i="7" s="1"/>
  <c r="O5673" i="7"/>
  <c r="E5673" i="7"/>
  <c r="E5674" i="7" s="1"/>
  <c r="E5675" i="7" s="1"/>
  <c r="E5676" i="7" s="1"/>
  <c r="C5673" i="7"/>
  <c r="D5672" i="7"/>
  <c r="Q5671" i="7"/>
  <c r="P5670" i="7"/>
  <c r="P5671" i="7" s="1"/>
  <c r="E5670" i="7"/>
  <c r="E5671" i="7" s="1"/>
  <c r="S5669" i="7"/>
  <c r="S5670" i="7" s="1"/>
  <c r="S5671" i="7" s="1"/>
  <c r="Q5669" i="7"/>
  <c r="Q5670" i="7" s="1"/>
  <c r="O5669" i="7"/>
  <c r="O5670" i="7" s="1"/>
  <c r="O5671" i="7" s="1"/>
  <c r="S5668" i="7"/>
  <c r="R5668" i="7"/>
  <c r="R5669" i="7" s="1"/>
  <c r="R5670" i="7" s="1"/>
  <c r="R5671" i="7" s="1"/>
  <c r="Q5668" i="7"/>
  <c r="P5668" i="7"/>
  <c r="P5669" i="7" s="1"/>
  <c r="O5668" i="7"/>
  <c r="E5668" i="7"/>
  <c r="E5669" i="7" s="1"/>
  <c r="C5668" i="7"/>
  <c r="D5667" i="7"/>
  <c r="S5666" i="7"/>
  <c r="O5666" i="7"/>
  <c r="S5664" i="7"/>
  <c r="S5665" i="7" s="1"/>
  <c r="Q5664" i="7"/>
  <c r="Q5665" i="7" s="1"/>
  <c r="Q5666" i="7" s="1"/>
  <c r="O5664" i="7"/>
  <c r="O5665" i="7" s="1"/>
  <c r="S5663" i="7"/>
  <c r="R5663" i="7"/>
  <c r="R5664" i="7" s="1"/>
  <c r="R5665" i="7" s="1"/>
  <c r="R5666" i="7" s="1"/>
  <c r="Q5663" i="7"/>
  <c r="P5663" i="7"/>
  <c r="P5664" i="7" s="1"/>
  <c r="P5665" i="7" s="1"/>
  <c r="P5666" i="7" s="1"/>
  <c r="O5663" i="7"/>
  <c r="E5663" i="7"/>
  <c r="E5664" i="7" s="1"/>
  <c r="E5665" i="7" s="1"/>
  <c r="E5666" i="7" s="1"/>
  <c r="C5663" i="7"/>
  <c r="D5662" i="7"/>
  <c r="Q5661" i="7"/>
  <c r="P5660" i="7"/>
  <c r="P5661" i="7" s="1"/>
  <c r="S5659" i="7"/>
  <c r="S5660" i="7" s="1"/>
  <c r="S5661" i="7" s="1"/>
  <c r="Q5659" i="7"/>
  <c r="Q5660" i="7" s="1"/>
  <c r="O5659" i="7"/>
  <c r="O5660" i="7" s="1"/>
  <c r="O5661" i="7" s="1"/>
  <c r="S5658" i="7"/>
  <c r="R5658" i="7"/>
  <c r="R5659" i="7" s="1"/>
  <c r="R5660" i="7" s="1"/>
  <c r="R5661" i="7" s="1"/>
  <c r="Q5658" i="7"/>
  <c r="P5658" i="7"/>
  <c r="P5659" i="7" s="1"/>
  <c r="O5658" i="7"/>
  <c r="E5658" i="7"/>
  <c r="E5659" i="7" s="1"/>
  <c r="E5660" i="7" s="1"/>
  <c r="E5661" i="7" s="1"/>
  <c r="C5658" i="7"/>
  <c r="D5657" i="7"/>
  <c r="S5656" i="7"/>
  <c r="O5656" i="7"/>
  <c r="S5654" i="7"/>
  <c r="S5655" i="7" s="1"/>
  <c r="Q5654" i="7"/>
  <c r="Q5655" i="7" s="1"/>
  <c r="Q5656" i="7" s="1"/>
  <c r="O5654" i="7"/>
  <c r="O5655" i="7" s="1"/>
  <c r="S5653" i="7"/>
  <c r="R5653" i="7"/>
  <c r="R5654" i="7" s="1"/>
  <c r="R5655" i="7" s="1"/>
  <c r="R5656" i="7" s="1"/>
  <c r="Q5653" i="7"/>
  <c r="P5653" i="7"/>
  <c r="P5654" i="7" s="1"/>
  <c r="P5655" i="7" s="1"/>
  <c r="P5656" i="7" s="1"/>
  <c r="O5653" i="7"/>
  <c r="E5653" i="7"/>
  <c r="E5654" i="7" s="1"/>
  <c r="E5655" i="7" s="1"/>
  <c r="E5656" i="7" s="1"/>
  <c r="C5653" i="7"/>
  <c r="D5652" i="7"/>
  <c r="P5650" i="7"/>
  <c r="P5651" i="7" s="1"/>
  <c r="E5650" i="7"/>
  <c r="E5651" i="7" s="1"/>
  <c r="O5649" i="7"/>
  <c r="O5650" i="7" s="1"/>
  <c r="O5651" i="7" s="1"/>
  <c r="C5649" i="7"/>
  <c r="D5649" i="7" s="1"/>
  <c r="S5648" i="7"/>
  <c r="S5649" i="7" s="1"/>
  <c r="S5650" i="7" s="1"/>
  <c r="S5651" i="7" s="1"/>
  <c r="R5648" i="7"/>
  <c r="R5649" i="7" s="1"/>
  <c r="R5650" i="7" s="1"/>
  <c r="R5651" i="7" s="1"/>
  <c r="Q5648" i="7"/>
  <c r="Q5649" i="7" s="1"/>
  <c r="Q5650" i="7" s="1"/>
  <c r="Q5651" i="7" s="1"/>
  <c r="P5648" i="7"/>
  <c r="P5649" i="7" s="1"/>
  <c r="O5648" i="7"/>
  <c r="E5648" i="7"/>
  <c r="E5649" i="7" s="1"/>
  <c r="D5648" i="7"/>
  <c r="C5648" i="7"/>
  <c r="D5647" i="7"/>
  <c r="R5644" i="7"/>
  <c r="R5645" i="7" s="1"/>
  <c r="R5646" i="7" s="1"/>
  <c r="P5644" i="7"/>
  <c r="P5645" i="7" s="1"/>
  <c r="P5646" i="7" s="1"/>
  <c r="E5644" i="7"/>
  <c r="E5645" i="7" s="1"/>
  <c r="E5646" i="7" s="1"/>
  <c r="C5644" i="7"/>
  <c r="D5644" i="7" s="1"/>
  <c r="S5643" i="7"/>
  <c r="S5644" i="7" s="1"/>
  <c r="S5645" i="7" s="1"/>
  <c r="S5646" i="7" s="1"/>
  <c r="R5643" i="7"/>
  <c r="Q5643" i="7"/>
  <c r="Q5644" i="7" s="1"/>
  <c r="Q5645" i="7" s="1"/>
  <c r="Q5646" i="7" s="1"/>
  <c r="P5643" i="7"/>
  <c r="O5643" i="7"/>
  <c r="O5644" i="7" s="1"/>
  <c r="O5645" i="7" s="1"/>
  <c r="O5646" i="7" s="1"/>
  <c r="E5643" i="7"/>
  <c r="D5643" i="7"/>
  <c r="C5643" i="7"/>
  <c r="D5642" i="7"/>
  <c r="R5639" i="7"/>
  <c r="R5640" i="7" s="1"/>
  <c r="R5641" i="7" s="1"/>
  <c r="P5639" i="7"/>
  <c r="P5640" i="7" s="1"/>
  <c r="P5641" i="7" s="1"/>
  <c r="E5639" i="7"/>
  <c r="E5640" i="7" s="1"/>
  <c r="E5641" i="7" s="1"/>
  <c r="C5639" i="7"/>
  <c r="D5639" i="7" s="1"/>
  <c r="S5638" i="7"/>
  <c r="S5639" i="7" s="1"/>
  <c r="S5640" i="7" s="1"/>
  <c r="S5641" i="7" s="1"/>
  <c r="R5638" i="7"/>
  <c r="Q5638" i="7"/>
  <c r="Q5639" i="7" s="1"/>
  <c r="Q5640" i="7" s="1"/>
  <c r="Q5641" i="7" s="1"/>
  <c r="P5638" i="7"/>
  <c r="O5638" i="7"/>
  <c r="O5639" i="7" s="1"/>
  <c r="O5640" i="7" s="1"/>
  <c r="O5641" i="7" s="1"/>
  <c r="E5638" i="7"/>
  <c r="D5638" i="7"/>
  <c r="C5638" i="7"/>
  <c r="D5637" i="7"/>
  <c r="R5634" i="7"/>
  <c r="R5635" i="7" s="1"/>
  <c r="R5636" i="7" s="1"/>
  <c r="P5634" i="7"/>
  <c r="P5635" i="7" s="1"/>
  <c r="P5636" i="7" s="1"/>
  <c r="E5634" i="7"/>
  <c r="E5635" i="7" s="1"/>
  <c r="E5636" i="7" s="1"/>
  <c r="C5634" i="7"/>
  <c r="D5634" i="7" s="1"/>
  <c r="S5633" i="7"/>
  <c r="S5634" i="7" s="1"/>
  <c r="S5635" i="7" s="1"/>
  <c r="S5636" i="7" s="1"/>
  <c r="R5633" i="7"/>
  <c r="Q5633" i="7"/>
  <c r="Q5634" i="7" s="1"/>
  <c r="Q5635" i="7" s="1"/>
  <c r="Q5636" i="7" s="1"/>
  <c r="P5633" i="7"/>
  <c r="O5633" i="7"/>
  <c r="O5634" i="7" s="1"/>
  <c r="O5635" i="7" s="1"/>
  <c r="O5636" i="7" s="1"/>
  <c r="E5633" i="7"/>
  <c r="D5633" i="7"/>
  <c r="C5633" i="7"/>
  <c r="D5632" i="7"/>
  <c r="R5629" i="7"/>
  <c r="R5630" i="7" s="1"/>
  <c r="R5631" i="7" s="1"/>
  <c r="P5629" i="7"/>
  <c r="P5630" i="7" s="1"/>
  <c r="P5631" i="7" s="1"/>
  <c r="E5629" i="7"/>
  <c r="E5630" i="7" s="1"/>
  <c r="E5631" i="7" s="1"/>
  <c r="C5629" i="7"/>
  <c r="D5629" i="7" s="1"/>
  <c r="S5628" i="7"/>
  <c r="S5629" i="7" s="1"/>
  <c r="S5630" i="7" s="1"/>
  <c r="S5631" i="7" s="1"/>
  <c r="R5628" i="7"/>
  <c r="Q5628" i="7"/>
  <c r="Q5629" i="7" s="1"/>
  <c r="Q5630" i="7" s="1"/>
  <c r="Q5631" i="7" s="1"/>
  <c r="P5628" i="7"/>
  <c r="O5628" i="7"/>
  <c r="O5629" i="7" s="1"/>
  <c r="O5630" i="7" s="1"/>
  <c r="O5631" i="7" s="1"/>
  <c r="E5628" i="7"/>
  <c r="D5628" i="7"/>
  <c r="C5628" i="7"/>
  <c r="D5627" i="7"/>
  <c r="R5624" i="7"/>
  <c r="R5625" i="7" s="1"/>
  <c r="R5626" i="7" s="1"/>
  <c r="P5624" i="7"/>
  <c r="P5625" i="7" s="1"/>
  <c r="P5626" i="7" s="1"/>
  <c r="E5624" i="7"/>
  <c r="E5625" i="7" s="1"/>
  <c r="E5626" i="7" s="1"/>
  <c r="C5624" i="7"/>
  <c r="D5624" i="7" s="1"/>
  <c r="S5623" i="7"/>
  <c r="S5624" i="7" s="1"/>
  <c r="S5625" i="7" s="1"/>
  <c r="S5626" i="7" s="1"/>
  <c r="R5623" i="7"/>
  <c r="Q5623" i="7"/>
  <c r="Q5624" i="7" s="1"/>
  <c r="Q5625" i="7" s="1"/>
  <c r="Q5626" i="7" s="1"/>
  <c r="P5623" i="7"/>
  <c r="O5623" i="7"/>
  <c r="O5624" i="7" s="1"/>
  <c r="O5625" i="7" s="1"/>
  <c r="O5626" i="7" s="1"/>
  <c r="E5623" i="7"/>
  <c r="D5623" i="7"/>
  <c r="C5623" i="7"/>
  <c r="D5622" i="7"/>
  <c r="R5619" i="7"/>
  <c r="R5620" i="7" s="1"/>
  <c r="R5621" i="7" s="1"/>
  <c r="P5619" i="7"/>
  <c r="P5620" i="7" s="1"/>
  <c r="P5621" i="7" s="1"/>
  <c r="E5619" i="7"/>
  <c r="E5620" i="7" s="1"/>
  <c r="E5621" i="7" s="1"/>
  <c r="C5619" i="7"/>
  <c r="D5619" i="7" s="1"/>
  <c r="S5618" i="7"/>
  <c r="S5619" i="7" s="1"/>
  <c r="S5620" i="7" s="1"/>
  <c r="S5621" i="7" s="1"/>
  <c r="R5618" i="7"/>
  <c r="Q5618" i="7"/>
  <c r="Q5619" i="7" s="1"/>
  <c r="Q5620" i="7" s="1"/>
  <c r="Q5621" i="7" s="1"/>
  <c r="P5618" i="7"/>
  <c r="O5618" i="7"/>
  <c r="O5619" i="7" s="1"/>
  <c r="O5620" i="7" s="1"/>
  <c r="O5621" i="7" s="1"/>
  <c r="E5618" i="7"/>
  <c r="D5618" i="7"/>
  <c r="C5618" i="7"/>
  <c r="D5617" i="7"/>
  <c r="R5614" i="7"/>
  <c r="R5615" i="7" s="1"/>
  <c r="R5616" i="7" s="1"/>
  <c r="P5614" i="7"/>
  <c r="P5615" i="7" s="1"/>
  <c r="P5616" i="7" s="1"/>
  <c r="E5614" i="7"/>
  <c r="E5615" i="7" s="1"/>
  <c r="E5616" i="7" s="1"/>
  <c r="C5614" i="7"/>
  <c r="D5614" i="7" s="1"/>
  <c r="S5613" i="7"/>
  <c r="S5614" i="7" s="1"/>
  <c r="S5615" i="7" s="1"/>
  <c r="S5616" i="7" s="1"/>
  <c r="R5613" i="7"/>
  <c r="Q5613" i="7"/>
  <c r="Q5614" i="7" s="1"/>
  <c r="Q5615" i="7" s="1"/>
  <c r="Q5616" i="7" s="1"/>
  <c r="P5613" i="7"/>
  <c r="O5613" i="7"/>
  <c r="O5614" i="7" s="1"/>
  <c r="O5615" i="7" s="1"/>
  <c r="O5616" i="7" s="1"/>
  <c r="E5613" i="7"/>
  <c r="D5613" i="7"/>
  <c r="C5613" i="7"/>
  <c r="D5612" i="7"/>
  <c r="R5609" i="7"/>
  <c r="R5610" i="7" s="1"/>
  <c r="R5611" i="7" s="1"/>
  <c r="P5609" i="7"/>
  <c r="P5610" i="7" s="1"/>
  <c r="P5611" i="7" s="1"/>
  <c r="E5609" i="7"/>
  <c r="E5610" i="7" s="1"/>
  <c r="E5611" i="7" s="1"/>
  <c r="C5609" i="7"/>
  <c r="D5609" i="7" s="1"/>
  <c r="S5608" i="7"/>
  <c r="S5609" i="7" s="1"/>
  <c r="S5610" i="7" s="1"/>
  <c r="S5611" i="7" s="1"/>
  <c r="R5608" i="7"/>
  <c r="Q5608" i="7"/>
  <c r="Q5609" i="7" s="1"/>
  <c r="Q5610" i="7" s="1"/>
  <c r="Q5611" i="7" s="1"/>
  <c r="P5608" i="7"/>
  <c r="O5608" i="7"/>
  <c r="O5609" i="7" s="1"/>
  <c r="O5610" i="7" s="1"/>
  <c r="O5611" i="7" s="1"/>
  <c r="E5608" i="7"/>
  <c r="D5608" i="7"/>
  <c r="C5608" i="7"/>
  <c r="D5607" i="7"/>
  <c r="R5604" i="7"/>
  <c r="R5605" i="7" s="1"/>
  <c r="R5606" i="7" s="1"/>
  <c r="P5604" i="7"/>
  <c r="P5605" i="7" s="1"/>
  <c r="P5606" i="7" s="1"/>
  <c r="N5604" i="7"/>
  <c r="N5605" i="7" s="1"/>
  <c r="N5606" i="7" s="1"/>
  <c r="N5607" i="7" s="1"/>
  <c r="N5608" i="7" s="1"/>
  <c r="N5609" i="7" s="1"/>
  <c r="N5610" i="7" s="1"/>
  <c r="N5611" i="7" s="1"/>
  <c r="N5612" i="7" s="1"/>
  <c r="N5613" i="7" s="1"/>
  <c r="N5614" i="7" s="1"/>
  <c r="N5615" i="7" s="1"/>
  <c r="N5616" i="7" s="1"/>
  <c r="N5617" i="7" s="1"/>
  <c r="N5618" i="7" s="1"/>
  <c r="N5619" i="7" s="1"/>
  <c r="N5620" i="7" s="1"/>
  <c r="N5621" i="7" s="1"/>
  <c r="N5622" i="7" s="1"/>
  <c r="N5623" i="7" s="1"/>
  <c r="N5624" i="7" s="1"/>
  <c r="N5625" i="7" s="1"/>
  <c r="N5626" i="7" s="1"/>
  <c r="N5627" i="7" s="1"/>
  <c r="N5628" i="7" s="1"/>
  <c r="N5629" i="7" s="1"/>
  <c r="N5630" i="7" s="1"/>
  <c r="N5631" i="7" s="1"/>
  <c r="N5632" i="7" s="1"/>
  <c r="N5633" i="7" s="1"/>
  <c r="N5634" i="7" s="1"/>
  <c r="N5635" i="7" s="1"/>
  <c r="N5636" i="7" s="1"/>
  <c r="N5637" i="7" s="1"/>
  <c r="N5638" i="7" s="1"/>
  <c r="N5639" i="7" s="1"/>
  <c r="N5640" i="7" s="1"/>
  <c r="N5641" i="7" s="1"/>
  <c r="N5642" i="7" s="1"/>
  <c r="N5643" i="7" s="1"/>
  <c r="N5644" i="7" s="1"/>
  <c r="N5645" i="7" s="1"/>
  <c r="N5646" i="7" s="1"/>
  <c r="N5647" i="7" s="1"/>
  <c r="N5648" i="7" s="1"/>
  <c r="N5649" i="7" s="1"/>
  <c r="N5650" i="7" s="1"/>
  <c r="N5651" i="7" s="1"/>
  <c r="N5652" i="7" s="1"/>
  <c r="N5653" i="7" s="1"/>
  <c r="N5654" i="7" s="1"/>
  <c r="N5655" i="7" s="1"/>
  <c r="N5656" i="7" s="1"/>
  <c r="N5657" i="7" s="1"/>
  <c r="N5658" i="7" s="1"/>
  <c r="N5659" i="7" s="1"/>
  <c r="N5660" i="7" s="1"/>
  <c r="N5661" i="7" s="1"/>
  <c r="N5662" i="7" s="1"/>
  <c r="N5663" i="7" s="1"/>
  <c r="N5664" i="7" s="1"/>
  <c r="N5665" i="7" s="1"/>
  <c r="N5666" i="7" s="1"/>
  <c r="N5667" i="7" s="1"/>
  <c r="N5668" i="7" s="1"/>
  <c r="N5669" i="7" s="1"/>
  <c r="N5670" i="7" s="1"/>
  <c r="N5671" i="7" s="1"/>
  <c r="N5672" i="7" s="1"/>
  <c r="N5673" i="7" s="1"/>
  <c r="N5674" i="7" s="1"/>
  <c r="N5675" i="7" s="1"/>
  <c r="N5676" i="7" s="1"/>
  <c r="N5677" i="7" s="1"/>
  <c r="N5678" i="7" s="1"/>
  <c r="N5679" i="7" s="1"/>
  <c r="N5680" i="7" s="1"/>
  <c r="N5681" i="7" s="1"/>
  <c r="N5682" i="7" s="1"/>
  <c r="N5683" i="7" s="1"/>
  <c r="N5684" i="7" s="1"/>
  <c r="N5685" i="7" s="1"/>
  <c r="N5686" i="7" s="1"/>
  <c r="N5687" i="7" s="1"/>
  <c r="N5688" i="7" s="1"/>
  <c r="N5689" i="7" s="1"/>
  <c r="N5690" i="7" s="1"/>
  <c r="N5691" i="7" s="1"/>
  <c r="N5692" i="7" s="1"/>
  <c r="N5693" i="7" s="1"/>
  <c r="N5694" i="7" s="1"/>
  <c r="N5695" i="7" s="1"/>
  <c r="N5696" i="7" s="1"/>
  <c r="N5697" i="7" s="1"/>
  <c r="N5698" i="7" s="1"/>
  <c r="N5699" i="7" s="1"/>
  <c r="N5700" i="7" s="1"/>
  <c r="N5701" i="7" s="1"/>
  <c r="N5702" i="7" s="1"/>
  <c r="N5703" i="7" s="1"/>
  <c r="N5704" i="7" s="1"/>
  <c r="N5705" i="7" s="1"/>
  <c r="N5706" i="7" s="1"/>
  <c r="N5707" i="7" s="1"/>
  <c r="N5708" i="7" s="1"/>
  <c r="N5709" i="7" s="1"/>
  <c r="N5710" i="7" s="1"/>
  <c r="N5711" i="7" s="1"/>
  <c r="N5712" i="7" s="1"/>
  <c r="N5713" i="7" s="1"/>
  <c r="N5714" i="7" s="1"/>
  <c r="N5715" i="7" s="1"/>
  <c r="N5716" i="7" s="1"/>
  <c r="N5717" i="7" s="1"/>
  <c r="N5718" i="7" s="1"/>
  <c r="N5719" i="7" s="1"/>
  <c r="N5720" i="7" s="1"/>
  <c r="N5721" i="7" s="1"/>
  <c r="N5722" i="7" s="1"/>
  <c r="N5723" i="7" s="1"/>
  <c r="N5724" i="7" s="1"/>
  <c r="N5725" i="7" s="1"/>
  <c r="N5726" i="7" s="1"/>
  <c r="N5727" i="7" s="1"/>
  <c r="N5728" i="7" s="1"/>
  <c r="N5729" i="7" s="1"/>
  <c r="N5730" i="7" s="1"/>
  <c r="N5731" i="7" s="1"/>
  <c r="N5732" i="7" s="1"/>
  <c r="N5733" i="7" s="1"/>
  <c r="N5734" i="7" s="1"/>
  <c r="N5735" i="7" s="1"/>
  <c r="N5736" i="7" s="1"/>
  <c r="N5737" i="7" s="1"/>
  <c r="N5738" i="7" s="1"/>
  <c r="N5739" i="7" s="1"/>
  <c r="N5740" i="7" s="1"/>
  <c r="N5741" i="7" s="1"/>
  <c r="N5742" i="7" s="1"/>
  <c r="N5743" i="7" s="1"/>
  <c r="N5744" i="7" s="1"/>
  <c r="N5745" i="7" s="1"/>
  <c r="N5746" i="7" s="1"/>
  <c r="N5747" i="7" s="1"/>
  <c r="N5748" i="7" s="1"/>
  <c r="N5749" i="7" s="1"/>
  <c r="N5750" i="7" s="1"/>
  <c r="N5751" i="7" s="1"/>
  <c r="N5752" i="7" s="1"/>
  <c r="N5753" i="7" s="1"/>
  <c r="N5754" i="7" s="1"/>
  <c r="N5755" i="7" s="1"/>
  <c r="N5756" i="7" s="1"/>
  <c r="N5757" i="7" s="1"/>
  <c r="N5758" i="7" s="1"/>
  <c r="N5759" i="7" s="1"/>
  <c r="N5760" i="7" s="1"/>
  <c r="N5761" i="7" s="1"/>
  <c r="N5762" i="7" s="1"/>
  <c r="N5763" i="7" s="1"/>
  <c r="N5764" i="7" s="1"/>
  <c r="N5765" i="7" s="1"/>
  <c r="N5766" i="7" s="1"/>
  <c r="N5767" i="7" s="1"/>
  <c r="N5768" i="7" s="1"/>
  <c r="N5769" i="7" s="1"/>
  <c r="N5770" i="7" s="1"/>
  <c r="N5771" i="7" s="1"/>
  <c r="N5772" i="7" s="1"/>
  <c r="N5773" i="7" s="1"/>
  <c r="N5774" i="7" s="1"/>
  <c r="N5775" i="7" s="1"/>
  <c r="N5776" i="7" s="1"/>
  <c r="N5777" i="7" s="1"/>
  <c r="N5778" i="7" s="1"/>
  <c r="N5779" i="7" s="1"/>
  <c r="N5780" i="7" s="1"/>
  <c r="N5781" i="7" s="1"/>
  <c r="N5782" i="7" s="1"/>
  <c r="N5783" i="7" s="1"/>
  <c r="N5784" i="7" s="1"/>
  <c r="N5785" i="7" s="1"/>
  <c r="N5786" i="7" s="1"/>
  <c r="N5787" i="7" s="1"/>
  <c r="N5788" i="7" s="1"/>
  <c r="N5789" i="7" s="1"/>
  <c r="N5790" i="7" s="1"/>
  <c r="N5791" i="7" s="1"/>
  <c r="N5792" i="7" s="1"/>
  <c r="N5793" i="7" s="1"/>
  <c r="N5794" i="7" s="1"/>
  <c r="N5795" i="7" s="1"/>
  <c r="N5796" i="7" s="1"/>
  <c r="N5797" i="7" s="1"/>
  <c r="N5798" i="7" s="1"/>
  <c r="N5799" i="7" s="1"/>
  <c r="N5800" i="7" s="1"/>
  <c r="N5801" i="7" s="1"/>
  <c r="N5802" i="7" s="1"/>
  <c r="N5803" i="7" s="1"/>
  <c r="N5804" i="7" s="1"/>
  <c r="N5805" i="7" s="1"/>
  <c r="N5806" i="7" s="1"/>
  <c r="N5807" i="7" s="1"/>
  <c r="N5808" i="7" s="1"/>
  <c r="N5809" i="7" s="1"/>
  <c r="N5810" i="7" s="1"/>
  <c r="N5811" i="7" s="1"/>
  <c r="N5812" i="7" s="1"/>
  <c r="N5813" i="7" s="1"/>
  <c r="N5814" i="7" s="1"/>
  <c r="N5815" i="7" s="1"/>
  <c r="N5816" i="7" s="1"/>
  <c r="N5817" i="7" s="1"/>
  <c r="N5818" i="7" s="1"/>
  <c r="N5819" i="7" s="1"/>
  <c r="N5820" i="7" s="1"/>
  <c r="N5821" i="7" s="1"/>
  <c r="N5822" i="7" s="1"/>
  <c r="N5823" i="7" s="1"/>
  <c r="N5824" i="7" s="1"/>
  <c r="N5825" i="7" s="1"/>
  <c r="N5826" i="7" s="1"/>
  <c r="N5827" i="7" s="1"/>
  <c r="N5828" i="7" s="1"/>
  <c r="N5829" i="7" s="1"/>
  <c r="N5830" i="7" s="1"/>
  <c r="N5831" i="7" s="1"/>
  <c r="N5832" i="7" s="1"/>
  <c r="N5833" i="7" s="1"/>
  <c r="N5834" i="7" s="1"/>
  <c r="N5835" i="7" s="1"/>
  <c r="N5836" i="7" s="1"/>
  <c r="N5837" i="7" s="1"/>
  <c r="N5838" i="7" s="1"/>
  <c r="N5839" i="7" s="1"/>
  <c r="N5840" i="7" s="1"/>
  <c r="N5841" i="7" s="1"/>
  <c r="N5842" i="7" s="1"/>
  <c r="N5843" i="7" s="1"/>
  <c r="N5844" i="7" s="1"/>
  <c r="N5845" i="7" s="1"/>
  <c r="N5846" i="7" s="1"/>
  <c r="N5847" i="7" s="1"/>
  <c r="N5848" i="7" s="1"/>
  <c r="N5849" i="7" s="1"/>
  <c r="N5850" i="7" s="1"/>
  <c r="N5851" i="7" s="1"/>
  <c r="N5852" i="7" s="1"/>
  <c r="N5853" i="7" s="1"/>
  <c r="N5854" i="7" s="1"/>
  <c r="N5855" i="7" s="1"/>
  <c r="N5856" i="7" s="1"/>
  <c r="N5857" i="7" s="1"/>
  <c r="N5858" i="7" s="1"/>
  <c r="N5859" i="7" s="1"/>
  <c r="N5860" i="7" s="1"/>
  <c r="N5861" i="7" s="1"/>
  <c r="N5862" i="7" s="1"/>
  <c r="N5863" i="7" s="1"/>
  <c r="N5864" i="7" s="1"/>
  <c r="N5865" i="7" s="1"/>
  <c r="N5866" i="7" s="1"/>
  <c r="N5867" i="7" s="1"/>
  <c r="N5868" i="7" s="1"/>
  <c r="N5869" i="7" s="1"/>
  <c r="N5870" i="7" s="1"/>
  <c r="N5871" i="7" s="1"/>
  <c r="N5872" i="7" s="1"/>
  <c r="N5873" i="7" s="1"/>
  <c r="N5874" i="7" s="1"/>
  <c r="N5875" i="7" s="1"/>
  <c r="N5876" i="7" s="1"/>
  <c r="N5877" i="7" s="1"/>
  <c r="N5878" i="7" s="1"/>
  <c r="N5879" i="7" s="1"/>
  <c r="N5880" i="7" s="1"/>
  <c r="N5881" i="7" s="1"/>
  <c r="N5882" i="7" s="1"/>
  <c r="N5883" i="7" s="1"/>
  <c r="N5884" i="7" s="1"/>
  <c r="N5885" i="7" s="1"/>
  <c r="N5886" i="7" s="1"/>
  <c r="N5887" i="7" s="1"/>
  <c r="N5888" i="7" s="1"/>
  <c r="N5889" i="7" s="1"/>
  <c r="N5890" i="7" s="1"/>
  <c r="N5891" i="7" s="1"/>
  <c r="N5892" i="7" s="1"/>
  <c r="N5893" i="7" s="1"/>
  <c r="N5894" i="7" s="1"/>
  <c r="N5895" i="7" s="1"/>
  <c r="N5896" i="7" s="1"/>
  <c r="N5897" i="7" s="1"/>
  <c r="N5898" i="7" s="1"/>
  <c r="N5899" i="7" s="1"/>
  <c r="N5900" i="7" s="1"/>
  <c r="N5901" i="7" s="1"/>
  <c r="N5902" i="7" s="1"/>
  <c r="N5903" i="7" s="1"/>
  <c r="N5904" i="7" s="1"/>
  <c r="N5905" i="7" s="1"/>
  <c r="N5906" i="7" s="1"/>
  <c r="N5907" i="7" s="1"/>
  <c r="N5908" i="7" s="1"/>
  <c r="N5909" i="7" s="1"/>
  <c r="N5910" i="7" s="1"/>
  <c r="N5911" i="7" s="1"/>
  <c r="N5912" i="7" s="1"/>
  <c r="N5913" i="7" s="1"/>
  <c r="N5914" i="7" s="1"/>
  <c r="N5915" i="7" s="1"/>
  <c r="N5916" i="7" s="1"/>
  <c r="N5917" i="7" s="1"/>
  <c r="N5918" i="7" s="1"/>
  <c r="N5919" i="7" s="1"/>
  <c r="N5920" i="7" s="1"/>
  <c r="N5921" i="7" s="1"/>
  <c r="N5922" i="7" s="1"/>
  <c r="N5923" i="7" s="1"/>
  <c r="N5924" i="7" s="1"/>
  <c r="N5925" i="7" s="1"/>
  <c r="N5926" i="7" s="1"/>
  <c r="N5927" i="7" s="1"/>
  <c r="N5928" i="7" s="1"/>
  <c r="N5929" i="7" s="1"/>
  <c r="N5930" i="7" s="1"/>
  <c r="N5931" i="7" s="1"/>
  <c r="N5932" i="7" s="1"/>
  <c r="N5933" i="7" s="1"/>
  <c r="N5934" i="7" s="1"/>
  <c r="N5935" i="7" s="1"/>
  <c r="N5936" i="7" s="1"/>
  <c r="N5937" i="7" s="1"/>
  <c r="N5938" i="7" s="1"/>
  <c r="N5939" i="7" s="1"/>
  <c r="N5940" i="7" s="1"/>
  <c r="N5941" i="7" s="1"/>
  <c r="N5942" i="7" s="1"/>
  <c r="N5943" i="7" s="1"/>
  <c r="N5944" i="7" s="1"/>
  <c r="N5945" i="7" s="1"/>
  <c r="N5946" i="7" s="1"/>
  <c r="N5947" i="7" s="1"/>
  <c r="N5948" i="7" s="1"/>
  <c r="N5949" i="7" s="1"/>
  <c r="N5950" i="7" s="1"/>
  <c r="N5951" i="7" s="1"/>
  <c r="N5952" i="7" s="1"/>
  <c r="N5953" i="7" s="1"/>
  <c r="N5954" i="7" s="1"/>
  <c r="N5955" i="7" s="1"/>
  <c r="N5956" i="7" s="1"/>
  <c r="N5957" i="7" s="1"/>
  <c r="N5958" i="7" s="1"/>
  <c r="N5959" i="7" s="1"/>
  <c r="N5960" i="7" s="1"/>
  <c r="N5961" i="7" s="1"/>
  <c r="N5962" i="7" s="1"/>
  <c r="N5963" i="7" s="1"/>
  <c r="N5964" i="7" s="1"/>
  <c r="N5965" i="7" s="1"/>
  <c r="N5966" i="7" s="1"/>
  <c r="N5967" i="7" s="1"/>
  <c r="N5968" i="7" s="1"/>
  <c r="N5969" i="7" s="1"/>
  <c r="N5970" i="7" s="1"/>
  <c r="N5971" i="7" s="1"/>
  <c r="N5972" i="7" s="1"/>
  <c r="N5973" i="7" s="1"/>
  <c r="N5974" i="7" s="1"/>
  <c r="N5975" i="7" s="1"/>
  <c r="N5976" i="7" s="1"/>
  <c r="N5977" i="7" s="1"/>
  <c r="N5978" i="7" s="1"/>
  <c r="N5979" i="7" s="1"/>
  <c r="N5980" i="7" s="1"/>
  <c r="N5981" i="7" s="1"/>
  <c r="N5982" i="7" s="1"/>
  <c r="N5983" i="7" s="1"/>
  <c r="N5984" i="7" s="1"/>
  <c r="N5985" i="7" s="1"/>
  <c r="N5986" i="7" s="1"/>
  <c r="N5987" i="7" s="1"/>
  <c r="N5988" i="7" s="1"/>
  <c r="N5989" i="7" s="1"/>
  <c r="N5990" i="7" s="1"/>
  <c r="N5991" i="7" s="1"/>
  <c r="N5992" i="7" s="1"/>
  <c r="N5993" i="7" s="1"/>
  <c r="N5994" i="7" s="1"/>
  <c r="N5995" i="7" s="1"/>
  <c r="N5996" i="7" s="1"/>
  <c r="N5997" i="7" s="1"/>
  <c r="N5998" i="7" s="1"/>
  <c r="N5999" i="7" s="1"/>
  <c r="N6000" i="7" s="1"/>
  <c r="N6001" i="7" s="1"/>
  <c r="E5604" i="7"/>
  <c r="E5605" i="7" s="1"/>
  <c r="E5606" i="7" s="1"/>
  <c r="C5604" i="7"/>
  <c r="D5604" i="7" s="1"/>
  <c r="S5603" i="7"/>
  <c r="S5604" i="7" s="1"/>
  <c r="S5605" i="7" s="1"/>
  <c r="S5606" i="7" s="1"/>
  <c r="R5603" i="7"/>
  <c r="Q5603" i="7"/>
  <c r="Q5604" i="7" s="1"/>
  <c r="Q5605" i="7" s="1"/>
  <c r="Q5606" i="7" s="1"/>
  <c r="P5603" i="7"/>
  <c r="O5603" i="7"/>
  <c r="O5604" i="7" s="1"/>
  <c r="O5605" i="7" s="1"/>
  <c r="O5606" i="7" s="1"/>
  <c r="N5603" i="7"/>
  <c r="F5603" i="7"/>
  <c r="F5604" i="7" s="1"/>
  <c r="F5605" i="7" s="1"/>
  <c r="F5606" i="7" s="1"/>
  <c r="F5607" i="7" s="1"/>
  <c r="F5608" i="7" s="1"/>
  <c r="F5609" i="7" s="1"/>
  <c r="F5610" i="7" s="1"/>
  <c r="F5611" i="7" s="1"/>
  <c r="F5612" i="7" s="1"/>
  <c r="F5613" i="7" s="1"/>
  <c r="F5614" i="7" s="1"/>
  <c r="F5615" i="7" s="1"/>
  <c r="F5616" i="7" s="1"/>
  <c r="F5617" i="7" s="1"/>
  <c r="F5618" i="7" s="1"/>
  <c r="F5619" i="7" s="1"/>
  <c r="F5620" i="7" s="1"/>
  <c r="F5621" i="7" s="1"/>
  <c r="F5622" i="7" s="1"/>
  <c r="F5623" i="7" s="1"/>
  <c r="F5624" i="7" s="1"/>
  <c r="F5625" i="7" s="1"/>
  <c r="F5626" i="7" s="1"/>
  <c r="F5627" i="7" s="1"/>
  <c r="F5628" i="7" s="1"/>
  <c r="F5629" i="7" s="1"/>
  <c r="F5630" i="7" s="1"/>
  <c r="F5631" i="7" s="1"/>
  <c r="F5632" i="7" s="1"/>
  <c r="F5633" i="7" s="1"/>
  <c r="F5634" i="7" s="1"/>
  <c r="F5635" i="7" s="1"/>
  <c r="F5636" i="7" s="1"/>
  <c r="F5637" i="7" s="1"/>
  <c r="F5638" i="7" s="1"/>
  <c r="F5639" i="7" s="1"/>
  <c r="F5640" i="7" s="1"/>
  <c r="F5641" i="7" s="1"/>
  <c r="F5642" i="7" s="1"/>
  <c r="F5643" i="7" s="1"/>
  <c r="F5644" i="7" s="1"/>
  <c r="F5645" i="7" s="1"/>
  <c r="F5646" i="7" s="1"/>
  <c r="F5647" i="7" s="1"/>
  <c r="F5648" i="7" s="1"/>
  <c r="F5649" i="7" s="1"/>
  <c r="F5650" i="7" s="1"/>
  <c r="F5651" i="7" s="1"/>
  <c r="F5652" i="7" s="1"/>
  <c r="F5653" i="7" s="1"/>
  <c r="F5654" i="7" s="1"/>
  <c r="F5655" i="7" s="1"/>
  <c r="F5656" i="7" s="1"/>
  <c r="F5657" i="7" s="1"/>
  <c r="F5658" i="7" s="1"/>
  <c r="F5659" i="7" s="1"/>
  <c r="F5660" i="7" s="1"/>
  <c r="F5661" i="7" s="1"/>
  <c r="F5662" i="7" s="1"/>
  <c r="F5663" i="7" s="1"/>
  <c r="F5664" i="7" s="1"/>
  <c r="F5665" i="7" s="1"/>
  <c r="F5666" i="7" s="1"/>
  <c r="F5667" i="7" s="1"/>
  <c r="F5668" i="7" s="1"/>
  <c r="F5669" i="7" s="1"/>
  <c r="F5670" i="7" s="1"/>
  <c r="F5671" i="7" s="1"/>
  <c r="F5672" i="7" s="1"/>
  <c r="F5673" i="7" s="1"/>
  <c r="F5674" i="7" s="1"/>
  <c r="F5675" i="7" s="1"/>
  <c r="F5676" i="7" s="1"/>
  <c r="F5677" i="7" s="1"/>
  <c r="F5678" i="7" s="1"/>
  <c r="F5679" i="7" s="1"/>
  <c r="F5680" i="7" s="1"/>
  <c r="F5681" i="7" s="1"/>
  <c r="F5682" i="7" s="1"/>
  <c r="F5683" i="7" s="1"/>
  <c r="F5684" i="7" s="1"/>
  <c r="F5685" i="7" s="1"/>
  <c r="F5686" i="7" s="1"/>
  <c r="F5687" i="7" s="1"/>
  <c r="F5688" i="7" s="1"/>
  <c r="F5689" i="7" s="1"/>
  <c r="F5690" i="7" s="1"/>
  <c r="F5691" i="7" s="1"/>
  <c r="F5692" i="7" s="1"/>
  <c r="F5693" i="7" s="1"/>
  <c r="F5694" i="7" s="1"/>
  <c r="F5695" i="7" s="1"/>
  <c r="F5696" i="7" s="1"/>
  <c r="F5697" i="7" s="1"/>
  <c r="F5698" i="7" s="1"/>
  <c r="F5699" i="7" s="1"/>
  <c r="F5700" i="7" s="1"/>
  <c r="F5701" i="7" s="1"/>
  <c r="F5702" i="7" s="1"/>
  <c r="F5703" i="7" s="1"/>
  <c r="F5704" i="7" s="1"/>
  <c r="F5705" i="7" s="1"/>
  <c r="F5706" i="7" s="1"/>
  <c r="F5707" i="7" s="1"/>
  <c r="F5708" i="7" s="1"/>
  <c r="F5709" i="7" s="1"/>
  <c r="F5710" i="7" s="1"/>
  <c r="F5711" i="7" s="1"/>
  <c r="F5712" i="7" s="1"/>
  <c r="F5713" i="7" s="1"/>
  <c r="F5714" i="7" s="1"/>
  <c r="F5715" i="7" s="1"/>
  <c r="F5716" i="7" s="1"/>
  <c r="F5717" i="7" s="1"/>
  <c r="F5718" i="7" s="1"/>
  <c r="F5719" i="7" s="1"/>
  <c r="F5720" i="7" s="1"/>
  <c r="F5721" i="7" s="1"/>
  <c r="F5722" i="7" s="1"/>
  <c r="F5723" i="7" s="1"/>
  <c r="F5724" i="7" s="1"/>
  <c r="F5725" i="7" s="1"/>
  <c r="F5726" i="7" s="1"/>
  <c r="F5727" i="7" s="1"/>
  <c r="F5728" i="7" s="1"/>
  <c r="F5729" i="7" s="1"/>
  <c r="F5730" i="7" s="1"/>
  <c r="F5731" i="7" s="1"/>
  <c r="F5732" i="7" s="1"/>
  <c r="F5733" i="7" s="1"/>
  <c r="F5734" i="7" s="1"/>
  <c r="F5735" i="7" s="1"/>
  <c r="F5736" i="7" s="1"/>
  <c r="F5737" i="7" s="1"/>
  <c r="F5738" i="7" s="1"/>
  <c r="F5739" i="7" s="1"/>
  <c r="F5740" i="7" s="1"/>
  <c r="F5741" i="7" s="1"/>
  <c r="F5742" i="7" s="1"/>
  <c r="F5743" i="7" s="1"/>
  <c r="F5744" i="7" s="1"/>
  <c r="F5745" i="7" s="1"/>
  <c r="F5746" i="7" s="1"/>
  <c r="F5747" i="7" s="1"/>
  <c r="F5748" i="7" s="1"/>
  <c r="F5749" i="7" s="1"/>
  <c r="F5750" i="7" s="1"/>
  <c r="F5751" i="7" s="1"/>
  <c r="F5752" i="7" s="1"/>
  <c r="F5753" i="7" s="1"/>
  <c r="F5754" i="7" s="1"/>
  <c r="F5755" i="7" s="1"/>
  <c r="F5756" i="7" s="1"/>
  <c r="F5757" i="7" s="1"/>
  <c r="F5758" i="7" s="1"/>
  <c r="F5759" i="7" s="1"/>
  <c r="F5760" i="7" s="1"/>
  <c r="F5761" i="7" s="1"/>
  <c r="F5762" i="7" s="1"/>
  <c r="F5763" i="7" s="1"/>
  <c r="F5764" i="7" s="1"/>
  <c r="F5765" i="7" s="1"/>
  <c r="F5766" i="7" s="1"/>
  <c r="F5767" i="7" s="1"/>
  <c r="F5768" i="7" s="1"/>
  <c r="F5769" i="7" s="1"/>
  <c r="F5770" i="7" s="1"/>
  <c r="F5771" i="7" s="1"/>
  <c r="F5772" i="7" s="1"/>
  <c r="F5773" i="7" s="1"/>
  <c r="F5774" i="7" s="1"/>
  <c r="F5775" i="7" s="1"/>
  <c r="F5776" i="7" s="1"/>
  <c r="F5777" i="7" s="1"/>
  <c r="F5778" i="7" s="1"/>
  <c r="F5779" i="7" s="1"/>
  <c r="F5780" i="7" s="1"/>
  <c r="F5781" i="7" s="1"/>
  <c r="F5782" i="7" s="1"/>
  <c r="F5783" i="7" s="1"/>
  <c r="F5784" i="7" s="1"/>
  <c r="F5785" i="7" s="1"/>
  <c r="F5786" i="7" s="1"/>
  <c r="F5787" i="7" s="1"/>
  <c r="F5788" i="7" s="1"/>
  <c r="F5789" i="7" s="1"/>
  <c r="F5790" i="7" s="1"/>
  <c r="F5791" i="7" s="1"/>
  <c r="F5792" i="7" s="1"/>
  <c r="F5793" i="7" s="1"/>
  <c r="F5794" i="7" s="1"/>
  <c r="F5795" i="7" s="1"/>
  <c r="F5796" i="7" s="1"/>
  <c r="F5797" i="7" s="1"/>
  <c r="F5798" i="7" s="1"/>
  <c r="F5799" i="7" s="1"/>
  <c r="F5800" i="7" s="1"/>
  <c r="F5801" i="7" s="1"/>
  <c r="E5603" i="7"/>
  <c r="D5603" i="7"/>
  <c r="C5603" i="7"/>
  <c r="A5603" i="7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D5602" i="7"/>
  <c r="D5601" i="7"/>
  <c r="D5600" i="7"/>
  <c r="S5599" i="7"/>
  <c r="S5600" i="7" s="1"/>
  <c r="S5601" i="7" s="1"/>
  <c r="Q5599" i="7"/>
  <c r="Q5600" i="7" s="1"/>
  <c r="Q5601" i="7" s="1"/>
  <c r="O5599" i="7"/>
  <c r="O5600" i="7" s="1"/>
  <c r="O5601" i="7" s="1"/>
  <c r="D5599" i="7"/>
  <c r="S5598" i="7"/>
  <c r="R5598" i="7"/>
  <c r="R5599" i="7" s="1"/>
  <c r="R5600" i="7" s="1"/>
  <c r="R5601" i="7" s="1"/>
  <c r="Q5598" i="7"/>
  <c r="P5598" i="7"/>
  <c r="P5599" i="7" s="1"/>
  <c r="P5600" i="7" s="1"/>
  <c r="P5601" i="7" s="1"/>
  <c r="O5598" i="7"/>
  <c r="D5598" i="7"/>
  <c r="D5597" i="7"/>
  <c r="D5596" i="7"/>
  <c r="D5595" i="7"/>
  <c r="S5594" i="7"/>
  <c r="S5595" i="7" s="1"/>
  <c r="S5596" i="7" s="1"/>
  <c r="Q5594" i="7"/>
  <c r="Q5595" i="7" s="1"/>
  <c r="Q5596" i="7" s="1"/>
  <c r="O5594" i="7"/>
  <c r="O5595" i="7" s="1"/>
  <c r="O5596" i="7" s="1"/>
  <c r="D5594" i="7"/>
  <c r="S5593" i="7"/>
  <c r="R5593" i="7"/>
  <c r="R5594" i="7" s="1"/>
  <c r="R5595" i="7" s="1"/>
  <c r="R5596" i="7" s="1"/>
  <c r="Q5593" i="7"/>
  <c r="P5593" i="7"/>
  <c r="P5594" i="7" s="1"/>
  <c r="P5595" i="7" s="1"/>
  <c r="P5596" i="7" s="1"/>
  <c r="O5593" i="7"/>
  <c r="D5593" i="7"/>
  <c r="D5592" i="7"/>
  <c r="D5591" i="7"/>
  <c r="D5590" i="7"/>
  <c r="S5589" i="7"/>
  <c r="S5590" i="7" s="1"/>
  <c r="S5591" i="7" s="1"/>
  <c r="Q5589" i="7"/>
  <c r="Q5590" i="7" s="1"/>
  <c r="Q5591" i="7" s="1"/>
  <c r="O5589" i="7"/>
  <c r="O5590" i="7" s="1"/>
  <c r="O5591" i="7" s="1"/>
  <c r="D5589" i="7"/>
  <c r="S5588" i="7"/>
  <c r="R5588" i="7"/>
  <c r="R5589" i="7" s="1"/>
  <c r="R5590" i="7" s="1"/>
  <c r="R5591" i="7" s="1"/>
  <c r="Q5588" i="7"/>
  <c r="P5588" i="7"/>
  <c r="P5589" i="7" s="1"/>
  <c r="P5590" i="7" s="1"/>
  <c r="P5591" i="7" s="1"/>
  <c r="O5588" i="7"/>
  <c r="D5588" i="7"/>
  <c r="D5587" i="7"/>
  <c r="D5586" i="7"/>
  <c r="D5585" i="7"/>
  <c r="S5584" i="7"/>
  <c r="S5585" i="7" s="1"/>
  <c r="S5586" i="7" s="1"/>
  <c r="Q5584" i="7"/>
  <c r="Q5585" i="7" s="1"/>
  <c r="Q5586" i="7" s="1"/>
  <c r="O5584" i="7"/>
  <c r="O5585" i="7" s="1"/>
  <c r="O5586" i="7" s="1"/>
  <c r="D5584" i="7"/>
  <c r="S5583" i="7"/>
  <c r="R5583" i="7"/>
  <c r="R5584" i="7" s="1"/>
  <c r="R5585" i="7" s="1"/>
  <c r="R5586" i="7" s="1"/>
  <c r="Q5583" i="7"/>
  <c r="P5583" i="7"/>
  <c r="P5584" i="7" s="1"/>
  <c r="P5585" i="7" s="1"/>
  <c r="P5586" i="7" s="1"/>
  <c r="O5583" i="7"/>
  <c r="D5583" i="7"/>
  <c r="D5582" i="7"/>
  <c r="D5581" i="7"/>
  <c r="D5580" i="7"/>
  <c r="S5579" i="7"/>
  <c r="S5580" i="7" s="1"/>
  <c r="S5581" i="7" s="1"/>
  <c r="Q5579" i="7"/>
  <c r="Q5580" i="7" s="1"/>
  <c r="Q5581" i="7" s="1"/>
  <c r="O5579" i="7"/>
  <c r="O5580" i="7" s="1"/>
  <c r="O5581" i="7" s="1"/>
  <c r="D5579" i="7"/>
  <c r="S5578" i="7"/>
  <c r="R5578" i="7"/>
  <c r="R5579" i="7" s="1"/>
  <c r="R5580" i="7" s="1"/>
  <c r="R5581" i="7" s="1"/>
  <c r="Q5578" i="7"/>
  <c r="P5578" i="7"/>
  <c r="P5579" i="7" s="1"/>
  <c r="P5580" i="7" s="1"/>
  <c r="P5581" i="7" s="1"/>
  <c r="O5578" i="7"/>
  <c r="D5578" i="7"/>
  <c r="D5577" i="7"/>
  <c r="D5576" i="7"/>
  <c r="D5575" i="7"/>
  <c r="S5574" i="7"/>
  <c r="S5575" i="7" s="1"/>
  <c r="S5576" i="7" s="1"/>
  <c r="Q5574" i="7"/>
  <c r="Q5575" i="7" s="1"/>
  <c r="Q5576" i="7" s="1"/>
  <c r="O5574" i="7"/>
  <c r="O5575" i="7" s="1"/>
  <c r="O5576" i="7" s="1"/>
  <c r="D5574" i="7"/>
  <c r="S5573" i="7"/>
  <c r="R5573" i="7"/>
  <c r="R5574" i="7" s="1"/>
  <c r="R5575" i="7" s="1"/>
  <c r="R5576" i="7" s="1"/>
  <c r="Q5573" i="7"/>
  <c r="P5573" i="7"/>
  <c r="P5574" i="7" s="1"/>
  <c r="P5575" i="7" s="1"/>
  <c r="P5576" i="7" s="1"/>
  <c r="O5573" i="7"/>
  <c r="D5573" i="7"/>
  <c r="D5572" i="7"/>
  <c r="D5571" i="7"/>
  <c r="D5570" i="7"/>
  <c r="S5569" i="7"/>
  <c r="S5570" i="7" s="1"/>
  <c r="S5571" i="7" s="1"/>
  <c r="Q5569" i="7"/>
  <c r="Q5570" i="7" s="1"/>
  <c r="Q5571" i="7" s="1"/>
  <c r="O5569" i="7"/>
  <c r="O5570" i="7" s="1"/>
  <c r="O5571" i="7" s="1"/>
  <c r="D5569" i="7"/>
  <c r="S5568" i="7"/>
  <c r="R5568" i="7"/>
  <c r="R5569" i="7" s="1"/>
  <c r="R5570" i="7" s="1"/>
  <c r="R5571" i="7" s="1"/>
  <c r="Q5568" i="7"/>
  <c r="P5568" i="7"/>
  <c r="P5569" i="7" s="1"/>
  <c r="P5570" i="7" s="1"/>
  <c r="P5571" i="7" s="1"/>
  <c r="O5568" i="7"/>
  <c r="D5568" i="7"/>
  <c r="D5567" i="7"/>
  <c r="D5566" i="7"/>
  <c r="D5565" i="7"/>
  <c r="S5564" i="7"/>
  <c r="S5565" i="7" s="1"/>
  <c r="S5566" i="7" s="1"/>
  <c r="Q5564" i="7"/>
  <c r="Q5565" i="7" s="1"/>
  <c r="Q5566" i="7" s="1"/>
  <c r="O5564" i="7"/>
  <c r="O5565" i="7" s="1"/>
  <c r="O5566" i="7" s="1"/>
  <c r="D5564" i="7"/>
  <c r="S5563" i="7"/>
  <c r="R5563" i="7"/>
  <c r="R5564" i="7" s="1"/>
  <c r="R5565" i="7" s="1"/>
  <c r="R5566" i="7" s="1"/>
  <c r="Q5563" i="7"/>
  <c r="P5563" i="7"/>
  <c r="P5564" i="7" s="1"/>
  <c r="P5565" i="7" s="1"/>
  <c r="P5566" i="7" s="1"/>
  <c r="O5563" i="7"/>
  <c r="D5563" i="7"/>
  <c r="D5562" i="7"/>
  <c r="D5561" i="7"/>
  <c r="D5560" i="7"/>
  <c r="S5559" i="7"/>
  <c r="S5560" i="7" s="1"/>
  <c r="S5561" i="7" s="1"/>
  <c r="Q5559" i="7"/>
  <c r="Q5560" i="7" s="1"/>
  <c r="Q5561" i="7" s="1"/>
  <c r="O5559" i="7"/>
  <c r="O5560" i="7" s="1"/>
  <c r="O5561" i="7" s="1"/>
  <c r="D5559" i="7"/>
  <c r="S5558" i="7"/>
  <c r="R5558" i="7"/>
  <c r="R5559" i="7" s="1"/>
  <c r="R5560" i="7" s="1"/>
  <c r="R5561" i="7" s="1"/>
  <c r="Q5558" i="7"/>
  <c r="P5558" i="7"/>
  <c r="P5559" i="7" s="1"/>
  <c r="P5560" i="7" s="1"/>
  <c r="P5561" i="7" s="1"/>
  <c r="O5558" i="7"/>
  <c r="D5558" i="7"/>
  <c r="D5557" i="7"/>
  <c r="D5556" i="7"/>
  <c r="D5555" i="7"/>
  <c r="S5554" i="7"/>
  <c r="S5555" i="7" s="1"/>
  <c r="S5556" i="7" s="1"/>
  <c r="Q5554" i="7"/>
  <c r="Q5555" i="7" s="1"/>
  <c r="Q5556" i="7" s="1"/>
  <c r="O5554" i="7"/>
  <c r="O5555" i="7" s="1"/>
  <c r="O5556" i="7" s="1"/>
  <c r="D5554" i="7"/>
  <c r="S5553" i="7"/>
  <c r="R5553" i="7"/>
  <c r="R5554" i="7" s="1"/>
  <c r="R5555" i="7" s="1"/>
  <c r="R5556" i="7" s="1"/>
  <c r="Q5553" i="7"/>
  <c r="P5553" i="7"/>
  <c r="P5554" i="7" s="1"/>
  <c r="P5555" i="7" s="1"/>
  <c r="P5556" i="7" s="1"/>
  <c r="O5553" i="7"/>
  <c r="D5553" i="7"/>
  <c r="D5552" i="7"/>
  <c r="D5551" i="7"/>
  <c r="D5550" i="7"/>
  <c r="S5549" i="7"/>
  <c r="S5550" i="7" s="1"/>
  <c r="S5551" i="7" s="1"/>
  <c r="Q5549" i="7"/>
  <c r="Q5550" i="7" s="1"/>
  <c r="Q5551" i="7" s="1"/>
  <c r="O5549" i="7"/>
  <c r="O5550" i="7" s="1"/>
  <c r="O5551" i="7" s="1"/>
  <c r="D5549" i="7"/>
  <c r="S5548" i="7"/>
  <c r="R5548" i="7"/>
  <c r="R5549" i="7" s="1"/>
  <c r="R5550" i="7" s="1"/>
  <c r="R5551" i="7" s="1"/>
  <c r="Q5548" i="7"/>
  <c r="P5548" i="7"/>
  <c r="P5549" i="7" s="1"/>
  <c r="P5550" i="7" s="1"/>
  <c r="P5551" i="7" s="1"/>
  <c r="O5548" i="7"/>
  <c r="D5548" i="7"/>
  <c r="D5547" i="7"/>
  <c r="D5546" i="7"/>
  <c r="D5545" i="7"/>
  <c r="S5544" i="7"/>
  <c r="S5545" i="7" s="1"/>
  <c r="S5546" i="7" s="1"/>
  <c r="Q5544" i="7"/>
  <c r="Q5545" i="7" s="1"/>
  <c r="Q5546" i="7" s="1"/>
  <c r="O5544" i="7"/>
  <c r="O5545" i="7" s="1"/>
  <c r="O5546" i="7" s="1"/>
  <c r="D5544" i="7"/>
  <c r="S5543" i="7"/>
  <c r="R5543" i="7"/>
  <c r="R5544" i="7" s="1"/>
  <c r="R5545" i="7" s="1"/>
  <c r="R5546" i="7" s="1"/>
  <c r="Q5543" i="7"/>
  <c r="P5543" i="7"/>
  <c r="P5544" i="7" s="1"/>
  <c r="P5545" i="7" s="1"/>
  <c r="P5546" i="7" s="1"/>
  <c r="O5543" i="7"/>
  <c r="D5543" i="7"/>
  <c r="D5542" i="7"/>
  <c r="D5541" i="7"/>
  <c r="D5540" i="7"/>
  <c r="S5539" i="7"/>
  <c r="S5540" i="7" s="1"/>
  <c r="S5541" i="7" s="1"/>
  <c r="Q5539" i="7"/>
  <c r="Q5540" i="7" s="1"/>
  <c r="Q5541" i="7" s="1"/>
  <c r="O5539" i="7"/>
  <c r="O5540" i="7" s="1"/>
  <c r="O5541" i="7" s="1"/>
  <c r="D5539" i="7"/>
  <c r="S5538" i="7"/>
  <c r="R5538" i="7"/>
  <c r="R5539" i="7" s="1"/>
  <c r="R5540" i="7" s="1"/>
  <c r="R5541" i="7" s="1"/>
  <c r="Q5538" i="7"/>
  <c r="P5538" i="7"/>
  <c r="P5539" i="7" s="1"/>
  <c r="P5540" i="7" s="1"/>
  <c r="P5541" i="7" s="1"/>
  <c r="O5538" i="7"/>
  <c r="D5538" i="7"/>
  <c r="D5537" i="7"/>
  <c r="D5536" i="7"/>
  <c r="D5535" i="7"/>
  <c r="S5534" i="7"/>
  <c r="S5535" i="7" s="1"/>
  <c r="S5536" i="7" s="1"/>
  <c r="Q5534" i="7"/>
  <c r="Q5535" i="7" s="1"/>
  <c r="Q5536" i="7" s="1"/>
  <c r="O5534" i="7"/>
  <c r="O5535" i="7" s="1"/>
  <c r="O5536" i="7" s="1"/>
  <c r="D5534" i="7"/>
  <c r="S5533" i="7"/>
  <c r="R5533" i="7"/>
  <c r="R5534" i="7" s="1"/>
  <c r="R5535" i="7" s="1"/>
  <c r="R5536" i="7" s="1"/>
  <c r="Q5533" i="7"/>
  <c r="P5533" i="7"/>
  <c r="P5534" i="7" s="1"/>
  <c r="P5535" i="7" s="1"/>
  <c r="P5536" i="7" s="1"/>
  <c r="O5533" i="7"/>
  <c r="D5533" i="7"/>
  <c r="D5532" i="7"/>
  <c r="D5531" i="7"/>
  <c r="D5530" i="7"/>
  <c r="S5529" i="7"/>
  <c r="S5530" i="7" s="1"/>
  <c r="S5531" i="7" s="1"/>
  <c r="Q5529" i="7"/>
  <c r="Q5530" i="7" s="1"/>
  <c r="Q5531" i="7" s="1"/>
  <c r="O5529" i="7"/>
  <c r="O5530" i="7" s="1"/>
  <c r="O5531" i="7" s="1"/>
  <c r="D5529" i="7"/>
  <c r="S5528" i="7"/>
  <c r="R5528" i="7"/>
  <c r="R5529" i="7" s="1"/>
  <c r="R5530" i="7" s="1"/>
  <c r="R5531" i="7" s="1"/>
  <c r="Q5528" i="7"/>
  <c r="P5528" i="7"/>
  <c r="P5529" i="7" s="1"/>
  <c r="P5530" i="7" s="1"/>
  <c r="P5531" i="7" s="1"/>
  <c r="O5528" i="7"/>
  <c r="D5528" i="7"/>
  <c r="D5527" i="7"/>
  <c r="D5526" i="7"/>
  <c r="D5525" i="7"/>
  <c r="S5524" i="7"/>
  <c r="S5525" i="7" s="1"/>
  <c r="S5526" i="7" s="1"/>
  <c r="Q5524" i="7"/>
  <c r="Q5525" i="7" s="1"/>
  <c r="Q5526" i="7" s="1"/>
  <c r="O5524" i="7"/>
  <c r="O5525" i="7" s="1"/>
  <c r="O5526" i="7" s="1"/>
  <c r="D5524" i="7"/>
  <c r="S5523" i="7"/>
  <c r="R5523" i="7"/>
  <c r="R5524" i="7" s="1"/>
  <c r="R5525" i="7" s="1"/>
  <c r="R5526" i="7" s="1"/>
  <c r="Q5523" i="7"/>
  <c r="P5523" i="7"/>
  <c r="P5524" i="7" s="1"/>
  <c r="P5525" i="7" s="1"/>
  <c r="P5526" i="7" s="1"/>
  <c r="O5523" i="7"/>
  <c r="D5523" i="7"/>
  <c r="D5522" i="7"/>
  <c r="D5521" i="7"/>
  <c r="D5520" i="7"/>
  <c r="S5519" i="7"/>
  <c r="S5520" i="7" s="1"/>
  <c r="S5521" i="7" s="1"/>
  <c r="Q5519" i="7"/>
  <c r="Q5520" i="7" s="1"/>
  <c r="Q5521" i="7" s="1"/>
  <c r="O5519" i="7"/>
  <c r="O5520" i="7" s="1"/>
  <c r="O5521" i="7" s="1"/>
  <c r="D5519" i="7"/>
  <c r="S5518" i="7"/>
  <c r="R5518" i="7"/>
  <c r="R5519" i="7" s="1"/>
  <c r="R5520" i="7" s="1"/>
  <c r="R5521" i="7" s="1"/>
  <c r="Q5518" i="7"/>
  <c r="P5518" i="7"/>
  <c r="P5519" i="7" s="1"/>
  <c r="P5520" i="7" s="1"/>
  <c r="P5521" i="7" s="1"/>
  <c r="O5518" i="7"/>
  <c r="D5518" i="7"/>
  <c r="D5517" i="7"/>
  <c r="D5516" i="7"/>
  <c r="D5515" i="7"/>
  <c r="S5514" i="7"/>
  <c r="S5515" i="7" s="1"/>
  <c r="S5516" i="7" s="1"/>
  <c r="Q5514" i="7"/>
  <c r="Q5515" i="7" s="1"/>
  <c r="Q5516" i="7" s="1"/>
  <c r="O5514" i="7"/>
  <c r="O5515" i="7" s="1"/>
  <c r="O5516" i="7" s="1"/>
  <c r="D5514" i="7"/>
  <c r="S5513" i="7"/>
  <c r="R5513" i="7"/>
  <c r="R5514" i="7" s="1"/>
  <c r="R5515" i="7" s="1"/>
  <c r="R5516" i="7" s="1"/>
  <c r="Q5513" i="7"/>
  <c r="P5513" i="7"/>
  <c r="P5514" i="7" s="1"/>
  <c r="P5515" i="7" s="1"/>
  <c r="P5516" i="7" s="1"/>
  <c r="O5513" i="7"/>
  <c r="D5513" i="7"/>
  <c r="D5512" i="7"/>
  <c r="D5511" i="7"/>
  <c r="D5510" i="7"/>
  <c r="S5509" i="7"/>
  <c r="S5510" i="7" s="1"/>
  <c r="S5511" i="7" s="1"/>
  <c r="Q5509" i="7"/>
  <c r="Q5510" i="7" s="1"/>
  <c r="Q5511" i="7" s="1"/>
  <c r="O5509" i="7"/>
  <c r="O5510" i="7" s="1"/>
  <c r="O5511" i="7" s="1"/>
  <c r="D5509" i="7"/>
  <c r="S5508" i="7"/>
  <c r="R5508" i="7"/>
  <c r="R5509" i="7" s="1"/>
  <c r="R5510" i="7" s="1"/>
  <c r="R5511" i="7" s="1"/>
  <c r="Q5508" i="7"/>
  <c r="P5508" i="7"/>
  <c r="P5509" i="7" s="1"/>
  <c r="P5510" i="7" s="1"/>
  <c r="P5511" i="7" s="1"/>
  <c r="O5508" i="7"/>
  <c r="D5508" i="7"/>
  <c r="D5507" i="7"/>
  <c r="D5506" i="7"/>
  <c r="D5505" i="7"/>
  <c r="S5504" i="7"/>
  <c r="S5505" i="7" s="1"/>
  <c r="S5506" i="7" s="1"/>
  <c r="Q5504" i="7"/>
  <c r="Q5505" i="7" s="1"/>
  <c r="Q5506" i="7" s="1"/>
  <c r="O5504" i="7"/>
  <c r="O5505" i="7" s="1"/>
  <c r="O5506" i="7" s="1"/>
  <c r="D5504" i="7"/>
  <c r="S5503" i="7"/>
  <c r="R5503" i="7"/>
  <c r="R5504" i="7" s="1"/>
  <c r="R5505" i="7" s="1"/>
  <c r="R5506" i="7" s="1"/>
  <c r="Q5503" i="7"/>
  <c r="P5503" i="7"/>
  <c r="P5504" i="7" s="1"/>
  <c r="P5505" i="7" s="1"/>
  <c r="P5506" i="7" s="1"/>
  <c r="O5503" i="7"/>
  <c r="D5503" i="7"/>
  <c r="D5502" i="7"/>
  <c r="D5501" i="7"/>
  <c r="D5500" i="7"/>
  <c r="S5499" i="7"/>
  <c r="S5500" i="7" s="1"/>
  <c r="S5501" i="7" s="1"/>
  <c r="Q5499" i="7"/>
  <c r="Q5500" i="7" s="1"/>
  <c r="Q5501" i="7" s="1"/>
  <c r="O5499" i="7"/>
  <c r="O5500" i="7" s="1"/>
  <c r="O5501" i="7" s="1"/>
  <c r="D5499" i="7"/>
  <c r="S5498" i="7"/>
  <c r="R5498" i="7"/>
  <c r="R5499" i="7" s="1"/>
  <c r="R5500" i="7" s="1"/>
  <c r="R5501" i="7" s="1"/>
  <c r="Q5498" i="7"/>
  <c r="P5498" i="7"/>
  <c r="P5499" i="7" s="1"/>
  <c r="P5500" i="7" s="1"/>
  <c r="P5501" i="7" s="1"/>
  <c r="O5498" i="7"/>
  <c r="D5498" i="7"/>
  <c r="D5497" i="7"/>
  <c r="D5496" i="7"/>
  <c r="D5495" i="7"/>
  <c r="S5494" i="7"/>
  <c r="S5495" i="7" s="1"/>
  <c r="S5496" i="7" s="1"/>
  <c r="Q5494" i="7"/>
  <c r="Q5495" i="7" s="1"/>
  <c r="Q5496" i="7" s="1"/>
  <c r="O5494" i="7"/>
  <c r="O5495" i="7" s="1"/>
  <c r="O5496" i="7" s="1"/>
  <c r="D5494" i="7"/>
  <c r="S5493" i="7"/>
  <c r="R5493" i="7"/>
  <c r="R5494" i="7" s="1"/>
  <c r="R5495" i="7" s="1"/>
  <c r="R5496" i="7" s="1"/>
  <c r="Q5493" i="7"/>
  <c r="P5493" i="7"/>
  <c r="P5494" i="7" s="1"/>
  <c r="P5495" i="7" s="1"/>
  <c r="P5496" i="7" s="1"/>
  <c r="O5493" i="7"/>
  <c r="D5493" i="7"/>
  <c r="D5492" i="7"/>
  <c r="D5491" i="7"/>
  <c r="D5490" i="7"/>
  <c r="S5489" i="7"/>
  <c r="S5490" i="7" s="1"/>
  <c r="S5491" i="7" s="1"/>
  <c r="Q5489" i="7"/>
  <c r="Q5490" i="7" s="1"/>
  <c r="Q5491" i="7" s="1"/>
  <c r="O5489" i="7"/>
  <c r="O5490" i="7" s="1"/>
  <c r="O5491" i="7" s="1"/>
  <c r="D5489" i="7"/>
  <c r="S5488" i="7"/>
  <c r="R5488" i="7"/>
  <c r="R5489" i="7" s="1"/>
  <c r="R5490" i="7" s="1"/>
  <c r="R5491" i="7" s="1"/>
  <c r="Q5488" i="7"/>
  <c r="P5488" i="7"/>
  <c r="P5489" i="7" s="1"/>
  <c r="P5490" i="7" s="1"/>
  <c r="P5491" i="7" s="1"/>
  <c r="O5488" i="7"/>
  <c r="D5488" i="7"/>
  <c r="D5487" i="7"/>
  <c r="D5486" i="7"/>
  <c r="D5485" i="7"/>
  <c r="S5484" i="7"/>
  <c r="S5485" i="7" s="1"/>
  <c r="S5486" i="7" s="1"/>
  <c r="Q5484" i="7"/>
  <c r="Q5485" i="7" s="1"/>
  <c r="Q5486" i="7" s="1"/>
  <c r="O5484" i="7"/>
  <c r="O5485" i="7" s="1"/>
  <c r="O5486" i="7" s="1"/>
  <c r="D5484" i="7"/>
  <c r="S5483" i="7"/>
  <c r="R5483" i="7"/>
  <c r="R5484" i="7" s="1"/>
  <c r="R5485" i="7" s="1"/>
  <c r="R5486" i="7" s="1"/>
  <c r="Q5483" i="7"/>
  <c r="P5483" i="7"/>
  <c r="P5484" i="7" s="1"/>
  <c r="P5485" i="7" s="1"/>
  <c r="P5486" i="7" s="1"/>
  <c r="O5483" i="7"/>
  <c r="D5483" i="7"/>
  <c r="D5482" i="7"/>
  <c r="D5481" i="7"/>
  <c r="D5480" i="7"/>
  <c r="S5479" i="7"/>
  <c r="S5480" i="7" s="1"/>
  <c r="S5481" i="7" s="1"/>
  <c r="Q5479" i="7"/>
  <c r="Q5480" i="7" s="1"/>
  <c r="Q5481" i="7" s="1"/>
  <c r="O5479" i="7"/>
  <c r="O5480" i="7" s="1"/>
  <c r="O5481" i="7" s="1"/>
  <c r="D5479" i="7"/>
  <c r="S5478" i="7"/>
  <c r="R5478" i="7"/>
  <c r="R5479" i="7" s="1"/>
  <c r="R5480" i="7" s="1"/>
  <c r="R5481" i="7" s="1"/>
  <c r="Q5478" i="7"/>
  <c r="P5478" i="7"/>
  <c r="P5479" i="7" s="1"/>
  <c r="P5480" i="7" s="1"/>
  <c r="P5481" i="7" s="1"/>
  <c r="O5478" i="7"/>
  <c r="D5478" i="7"/>
  <c r="D5477" i="7"/>
  <c r="D5476" i="7"/>
  <c r="D5475" i="7"/>
  <c r="S5474" i="7"/>
  <c r="S5475" i="7" s="1"/>
  <c r="S5476" i="7" s="1"/>
  <c r="Q5474" i="7"/>
  <c r="Q5475" i="7" s="1"/>
  <c r="Q5476" i="7" s="1"/>
  <c r="O5474" i="7"/>
  <c r="O5475" i="7" s="1"/>
  <c r="O5476" i="7" s="1"/>
  <c r="D5474" i="7"/>
  <c r="S5473" i="7"/>
  <c r="R5473" i="7"/>
  <c r="R5474" i="7" s="1"/>
  <c r="R5475" i="7" s="1"/>
  <c r="R5476" i="7" s="1"/>
  <c r="Q5473" i="7"/>
  <c r="P5473" i="7"/>
  <c r="P5474" i="7" s="1"/>
  <c r="P5475" i="7" s="1"/>
  <c r="P5476" i="7" s="1"/>
  <c r="O5473" i="7"/>
  <c r="D5473" i="7"/>
  <c r="D5472" i="7"/>
  <c r="D5471" i="7"/>
  <c r="D5470" i="7"/>
  <c r="S5469" i="7"/>
  <c r="S5470" i="7" s="1"/>
  <c r="S5471" i="7" s="1"/>
  <c r="Q5469" i="7"/>
  <c r="Q5470" i="7" s="1"/>
  <c r="Q5471" i="7" s="1"/>
  <c r="O5469" i="7"/>
  <c r="O5470" i="7" s="1"/>
  <c r="O5471" i="7" s="1"/>
  <c r="D5469" i="7"/>
  <c r="S5468" i="7"/>
  <c r="R5468" i="7"/>
  <c r="R5469" i="7" s="1"/>
  <c r="R5470" i="7" s="1"/>
  <c r="R5471" i="7" s="1"/>
  <c r="Q5468" i="7"/>
  <c r="P5468" i="7"/>
  <c r="P5469" i="7" s="1"/>
  <c r="P5470" i="7" s="1"/>
  <c r="P5471" i="7" s="1"/>
  <c r="O5468" i="7"/>
  <c r="D5468" i="7"/>
  <c r="D5467" i="7"/>
  <c r="D5466" i="7"/>
  <c r="D5465" i="7"/>
  <c r="S5464" i="7"/>
  <c r="S5465" i="7" s="1"/>
  <c r="S5466" i="7" s="1"/>
  <c r="Q5464" i="7"/>
  <c r="Q5465" i="7" s="1"/>
  <c r="Q5466" i="7" s="1"/>
  <c r="O5464" i="7"/>
  <c r="O5465" i="7" s="1"/>
  <c r="O5466" i="7" s="1"/>
  <c r="D5464" i="7"/>
  <c r="S5463" i="7"/>
  <c r="R5463" i="7"/>
  <c r="R5464" i="7" s="1"/>
  <c r="R5465" i="7" s="1"/>
  <c r="R5466" i="7" s="1"/>
  <c r="Q5463" i="7"/>
  <c r="P5463" i="7"/>
  <c r="P5464" i="7" s="1"/>
  <c r="P5465" i="7" s="1"/>
  <c r="P5466" i="7" s="1"/>
  <c r="O5463" i="7"/>
  <c r="D5463" i="7"/>
  <c r="D5462" i="7"/>
  <c r="D5461" i="7"/>
  <c r="D5460" i="7"/>
  <c r="S5459" i="7"/>
  <c r="S5460" i="7" s="1"/>
  <c r="S5461" i="7" s="1"/>
  <c r="Q5459" i="7"/>
  <c r="Q5460" i="7" s="1"/>
  <c r="Q5461" i="7" s="1"/>
  <c r="O5459" i="7"/>
  <c r="O5460" i="7" s="1"/>
  <c r="O5461" i="7" s="1"/>
  <c r="D5459" i="7"/>
  <c r="S5458" i="7"/>
  <c r="R5458" i="7"/>
  <c r="R5459" i="7" s="1"/>
  <c r="R5460" i="7" s="1"/>
  <c r="R5461" i="7" s="1"/>
  <c r="Q5458" i="7"/>
  <c r="P5458" i="7"/>
  <c r="P5459" i="7" s="1"/>
  <c r="P5460" i="7" s="1"/>
  <c r="P5461" i="7" s="1"/>
  <c r="O5458" i="7"/>
  <c r="D5458" i="7"/>
  <c r="D5457" i="7"/>
  <c r="D5456" i="7"/>
  <c r="D5455" i="7"/>
  <c r="S5454" i="7"/>
  <c r="S5455" i="7" s="1"/>
  <c r="S5456" i="7" s="1"/>
  <c r="Q5454" i="7"/>
  <c r="Q5455" i="7" s="1"/>
  <c r="Q5456" i="7" s="1"/>
  <c r="O5454" i="7"/>
  <c r="O5455" i="7" s="1"/>
  <c r="O5456" i="7" s="1"/>
  <c r="D5454" i="7"/>
  <c r="S5453" i="7"/>
  <c r="R5453" i="7"/>
  <c r="R5454" i="7" s="1"/>
  <c r="R5455" i="7" s="1"/>
  <c r="R5456" i="7" s="1"/>
  <c r="Q5453" i="7"/>
  <c r="P5453" i="7"/>
  <c r="P5454" i="7" s="1"/>
  <c r="P5455" i="7" s="1"/>
  <c r="P5456" i="7" s="1"/>
  <c r="O5453" i="7"/>
  <c r="D5453" i="7"/>
  <c r="D5452" i="7"/>
  <c r="D5451" i="7"/>
  <c r="D5450" i="7"/>
  <c r="S5449" i="7"/>
  <c r="S5450" i="7" s="1"/>
  <c r="S5451" i="7" s="1"/>
  <c r="Q5449" i="7"/>
  <c r="Q5450" i="7" s="1"/>
  <c r="Q5451" i="7" s="1"/>
  <c r="O5449" i="7"/>
  <c r="O5450" i="7" s="1"/>
  <c r="O5451" i="7" s="1"/>
  <c r="D5449" i="7"/>
  <c r="S5448" i="7"/>
  <c r="R5448" i="7"/>
  <c r="R5449" i="7" s="1"/>
  <c r="R5450" i="7" s="1"/>
  <c r="R5451" i="7" s="1"/>
  <c r="Q5448" i="7"/>
  <c r="P5448" i="7"/>
  <c r="P5449" i="7" s="1"/>
  <c r="P5450" i="7" s="1"/>
  <c r="P5451" i="7" s="1"/>
  <c r="O5448" i="7"/>
  <c r="D5448" i="7"/>
  <c r="D5447" i="7"/>
  <c r="D5446" i="7"/>
  <c r="D5445" i="7"/>
  <c r="S5444" i="7"/>
  <c r="S5445" i="7" s="1"/>
  <c r="S5446" i="7" s="1"/>
  <c r="Q5444" i="7"/>
  <c r="Q5445" i="7" s="1"/>
  <c r="Q5446" i="7" s="1"/>
  <c r="O5444" i="7"/>
  <c r="O5445" i="7" s="1"/>
  <c r="O5446" i="7" s="1"/>
  <c r="D5444" i="7"/>
  <c r="S5443" i="7"/>
  <c r="R5443" i="7"/>
  <c r="R5444" i="7" s="1"/>
  <c r="R5445" i="7" s="1"/>
  <c r="R5446" i="7" s="1"/>
  <c r="Q5443" i="7"/>
  <c r="P5443" i="7"/>
  <c r="P5444" i="7" s="1"/>
  <c r="P5445" i="7" s="1"/>
  <c r="P5446" i="7" s="1"/>
  <c r="O5443" i="7"/>
  <c r="D5443" i="7"/>
  <c r="D5442" i="7"/>
  <c r="D5441" i="7"/>
  <c r="D5440" i="7"/>
  <c r="S5439" i="7"/>
  <c r="S5440" i="7" s="1"/>
  <c r="S5441" i="7" s="1"/>
  <c r="Q5439" i="7"/>
  <c r="Q5440" i="7" s="1"/>
  <c r="Q5441" i="7" s="1"/>
  <c r="O5439" i="7"/>
  <c r="O5440" i="7" s="1"/>
  <c r="O5441" i="7" s="1"/>
  <c r="D5439" i="7"/>
  <c r="S5438" i="7"/>
  <c r="R5438" i="7"/>
  <c r="R5439" i="7" s="1"/>
  <c r="R5440" i="7" s="1"/>
  <c r="R5441" i="7" s="1"/>
  <c r="Q5438" i="7"/>
  <c r="P5438" i="7"/>
  <c r="P5439" i="7" s="1"/>
  <c r="P5440" i="7" s="1"/>
  <c r="P5441" i="7" s="1"/>
  <c r="O5438" i="7"/>
  <c r="D5438" i="7"/>
  <c r="D5437" i="7"/>
  <c r="D5436" i="7"/>
  <c r="D5435" i="7"/>
  <c r="S5434" i="7"/>
  <c r="S5435" i="7" s="1"/>
  <c r="S5436" i="7" s="1"/>
  <c r="Q5434" i="7"/>
  <c r="Q5435" i="7" s="1"/>
  <c r="Q5436" i="7" s="1"/>
  <c r="O5434" i="7"/>
  <c r="O5435" i="7" s="1"/>
  <c r="O5436" i="7" s="1"/>
  <c r="D5434" i="7"/>
  <c r="S5433" i="7"/>
  <c r="R5433" i="7"/>
  <c r="R5434" i="7" s="1"/>
  <c r="R5435" i="7" s="1"/>
  <c r="R5436" i="7" s="1"/>
  <c r="Q5433" i="7"/>
  <c r="P5433" i="7"/>
  <c r="P5434" i="7" s="1"/>
  <c r="P5435" i="7" s="1"/>
  <c r="P5436" i="7" s="1"/>
  <c r="O5433" i="7"/>
  <c r="D5433" i="7"/>
  <c r="D5432" i="7"/>
  <c r="D5431" i="7"/>
  <c r="D5430" i="7"/>
  <c r="S5429" i="7"/>
  <c r="S5430" i="7" s="1"/>
  <c r="S5431" i="7" s="1"/>
  <c r="Q5429" i="7"/>
  <c r="Q5430" i="7" s="1"/>
  <c r="Q5431" i="7" s="1"/>
  <c r="O5429" i="7"/>
  <c r="O5430" i="7" s="1"/>
  <c r="O5431" i="7" s="1"/>
  <c r="D5429" i="7"/>
  <c r="S5428" i="7"/>
  <c r="R5428" i="7"/>
  <c r="R5429" i="7" s="1"/>
  <c r="R5430" i="7" s="1"/>
  <c r="R5431" i="7" s="1"/>
  <c r="Q5428" i="7"/>
  <c r="P5428" i="7"/>
  <c r="P5429" i="7" s="1"/>
  <c r="P5430" i="7" s="1"/>
  <c r="P5431" i="7" s="1"/>
  <c r="O5428" i="7"/>
  <c r="D5428" i="7"/>
  <c r="D5427" i="7"/>
  <c r="D5426" i="7"/>
  <c r="D5425" i="7"/>
  <c r="S5424" i="7"/>
  <c r="S5425" i="7" s="1"/>
  <c r="S5426" i="7" s="1"/>
  <c r="Q5424" i="7"/>
  <c r="Q5425" i="7" s="1"/>
  <c r="Q5426" i="7" s="1"/>
  <c r="O5424" i="7"/>
  <c r="O5425" i="7" s="1"/>
  <c r="O5426" i="7" s="1"/>
  <c r="D5424" i="7"/>
  <c r="S5423" i="7"/>
  <c r="R5423" i="7"/>
  <c r="R5424" i="7" s="1"/>
  <c r="R5425" i="7" s="1"/>
  <c r="R5426" i="7" s="1"/>
  <c r="Q5423" i="7"/>
  <c r="P5423" i="7"/>
  <c r="P5424" i="7" s="1"/>
  <c r="P5425" i="7" s="1"/>
  <c r="P5426" i="7" s="1"/>
  <c r="O5423" i="7"/>
  <c r="D5423" i="7"/>
  <c r="D5422" i="7"/>
  <c r="D5421" i="7"/>
  <c r="D5420" i="7"/>
  <c r="S5419" i="7"/>
  <c r="S5420" i="7" s="1"/>
  <c r="S5421" i="7" s="1"/>
  <c r="Q5419" i="7"/>
  <c r="Q5420" i="7" s="1"/>
  <c r="Q5421" i="7" s="1"/>
  <c r="O5419" i="7"/>
  <c r="O5420" i="7" s="1"/>
  <c r="O5421" i="7" s="1"/>
  <c r="D5419" i="7"/>
  <c r="S5418" i="7"/>
  <c r="R5418" i="7"/>
  <c r="R5419" i="7" s="1"/>
  <c r="R5420" i="7" s="1"/>
  <c r="R5421" i="7" s="1"/>
  <c r="Q5418" i="7"/>
  <c r="P5418" i="7"/>
  <c r="P5419" i="7" s="1"/>
  <c r="P5420" i="7" s="1"/>
  <c r="P5421" i="7" s="1"/>
  <c r="O5418" i="7"/>
  <c r="D5418" i="7"/>
  <c r="D5417" i="7"/>
  <c r="D5416" i="7"/>
  <c r="D5415" i="7"/>
  <c r="S5414" i="7"/>
  <c r="S5415" i="7" s="1"/>
  <c r="S5416" i="7" s="1"/>
  <c r="Q5414" i="7"/>
  <c r="Q5415" i="7" s="1"/>
  <c r="Q5416" i="7" s="1"/>
  <c r="O5414" i="7"/>
  <c r="O5415" i="7" s="1"/>
  <c r="O5416" i="7" s="1"/>
  <c r="D5414" i="7"/>
  <c r="S5413" i="7"/>
  <c r="R5413" i="7"/>
  <c r="R5414" i="7" s="1"/>
  <c r="R5415" i="7" s="1"/>
  <c r="R5416" i="7" s="1"/>
  <c r="Q5413" i="7"/>
  <c r="P5413" i="7"/>
  <c r="P5414" i="7" s="1"/>
  <c r="P5415" i="7" s="1"/>
  <c r="P5416" i="7" s="1"/>
  <c r="O5413" i="7"/>
  <c r="D5413" i="7"/>
  <c r="D5412" i="7"/>
  <c r="D5411" i="7"/>
  <c r="D5410" i="7"/>
  <c r="S5409" i="7"/>
  <c r="S5410" i="7" s="1"/>
  <c r="S5411" i="7" s="1"/>
  <c r="Q5409" i="7"/>
  <c r="Q5410" i="7" s="1"/>
  <c r="Q5411" i="7" s="1"/>
  <c r="O5409" i="7"/>
  <c r="O5410" i="7" s="1"/>
  <c r="O5411" i="7" s="1"/>
  <c r="D5409" i="7"/>
  <c r="S5408" i="7"/>
  <c r="R5408" i="7"/>
  <c r="R5409" i="7" s="1"/>
  <c r="R5410" i="7" s="1"/>
  <c r="R5411" i="7" s="1"/>
  <c r="Q5408" i="7"/>
  <c r="P5408" i="7"/>
  <c r="P5409" i="7" s="1"/>
  <c r="P5410" i="7" s="1"/>
  <c r="P5411" i="7" s="1"/>
  <c r="O5408" i="7"/>
  <c r="D5408" i="7"/>
  <c r="D5407" i="7"/>
  <c r="D5406" i="7"/>
  <c r="D5405" i="7"/>
  <c r="S5404" i="7"/>
  <c r="S5405" i="7" s="1"/>
  <c r="S5406" i="7" s="1"/>
  <c r="Q5404" i="7"/>
  <c r="Q5405" i="7" s="1"/>
  <c r="Q5406" i="7" s="1"/>
  <c r="O5404" i="7"/>
  <c r="O5405" i="7" s="1"/>
  <c r="O5406" i="7" s="1"/>
  <c r="F5404" i="7"/>
  <c r="F5405" i="7" s="1"/>
  <c r="F5406" i="7" s="1"/>
  <c r="F5407" i="7" s="1"/>
  <c r="F5408" i="7" s="1"/>
  <c r="F5409" i="7" s="1"/>
  <c r="F5410" i="7" s="1"/>
  <c r="F5411" i="7" s="1"/>
  <c r="F5412" i="7" s="1"/>
  <c r="F5413" i="7" s="1"/>
  <c r="F5414" i="7" s="1"/>
  <c r="F5415" i="7" s="1"/>
  <c r="F5416" i="7" s="1"/>
  <c r="F5417" i="7" s="1"/>
  <c r="F5418" i="7" s="1"/>
  <c r="F5419" i="7" s="1"/>
  <c r="F5420" i="7" s="1"/>
  <c r="F5421" i="7" s="1"/>
  <c r="F5422" i="7" s="1"/>
  <c r="F5423" i="7" s="1"/>
  <c r="F5424" i="7" s="1"/>
  <c r="F5425" i="7" s="1"/>
  <c r="F5426" i="7" s="1"/>
  <c r="F5427" i="7" s="1"/>
  <c r="F5428" i="7" s="1"/>
  <c r="F5429" i="7" s="1"/>
  <c r="F5430" i="7" s="1"/>
  <c r="F5431" i="7" s="1"/>
  <c r="F5432" i="7" s="1"/>
  <c r="F5433" i="7" s="1"/>
  <c r="F5434" i="7" s="1"/>
  <c r="F5435" i="7" s="1"/>
  <c r="F5436" i="7" s="1"/>
  <c r="F5437" i="7" s="1"/>
  <c r="F5438" i="7" s="1"/>
  <c r="F5439" i="7" s="1"/>
  <c r="F5440" i="7" s="1"/>
  <c r="F5441" i="7" s="1"/>
  <c r="F5442" i="7" s="1"/>
  <c r="F5443" i="7" s="1"/>
  <c r="F5444" i="7" s="1"/>
  <c r="F5445" i="7" s="1"/>
  <c r="F5446" i="7" s="1"/>
  <c r="F5447" i="7" s="1"/>
  <c r="F5448" i="7" s="1"/>
  <c r="F5449" i="7" s="1"/>
  <c r="F5450" i="7" s="1"/>
  <c r="F5451" i="7" s="1"/>
  <c r="F5452" i="7" s="1"/>
  <c r="F5453" i="7" s="1"/>
  <c r="F5454" i="7" s="1"/>
  <c r="F5455" i="7" s="1"/>
  <c r="F5456" i="7" s="1"/>
  <c r="F5457" i="7" s="1"/>
  <c r="F5458" i="7" s="1"/>
  <c r="F5459" i="7" s="1"/>
  <c r="F5460" i="7" s="1"/>
  <c r="F5461" i="7" s="1"/>
  <c r="F5462" i="7" s="1"/>
  <c r="F5463" i="7" s="1"/>
  <c r="F5464" i="7" s="1"/>
  <c r="F5465" i="7" s="1"/>
  <c r="F5466" i="7" s="1"/>
  <c r="F5467" i="7" s="1"/>
  <c r="F5468" i="7" s="1"/>
  <c r="F5469" i="7" s="1"/>
  <c r="F5470" i="7" s="1"/>
  <c r="F5471" i="7" s="1"/>
  <c r="F5472" i="7" s="1"/>
  <c r="F5473" i="7" s="1"/>
  <c r="F5474" i="7" s="1"/>
  <c r="F5475" i="7" s="1"/>
  <c r="F5476" i="7" s="1"/>
  <c r="F5477" i="7" s="1"/>
  <c r="F5478" i="7" s="1"/>
  <c r="F5479" i="7" s="1"/>
  <c r="F5480" i="7" s="1"/>
  <c r="F5481" i="7" s="1"/>
  <c r="F5482" i="7" s="1"/>
  <c r="F5483" i="7" s="1"/>
  <c r="F5484" i="7" s="1"/>
  <c r="F5485" i="7" s="1"/>
  <c r="F5486" i="7" s="1"/>
  <c r="F5487" i="7" s="1"/>
  <c r="F5488" i="7" s="1"/>
  <c r="F5489" i="7" s="1"/>
  <c r="F5490" i="7" s="1"/>
  <c r="F5491" i="7" s="1"/>
  <c r="F5492" i="7" s="1"/>
  <c r="F5493" i="7" s="1"/>
  <c r="F5494" i="7" s="1"/>
  <c r="F5495" i="7" s="1"/>
  <c r="F5496" i="7" s="1"/>
  <c r="F5497" i="7" s="1"/>
  <c r="F5498" i="7" s="1"/>
  <c r="F5499" i="7" s="1"/>
  <c r="F5500" i="7" s="1"/>
  <c r="F5501" i="7" s="1"/>
  <c r="F5502" i="7" s="1"/>
  <c r="F5503" i="7" s="1"/>
  <c r="F5504" i="7" s="1"/>
  <c r="F5505" i="7" s="1"/>
  <c r="F5506" i="7" s="1"/>
  <c r="F5507" i="7" s="1"/>
  <c r="F5508" i="7" s="1"/>
  <c r="F5509" i="7" s="1"/>
  <c r="F5510" i="7" s="1"/>
  <c r="F5511" i="7" s="1"/>
  <c r="F5512" i="7" s="1"/>
  <c r="F5513" i="7" s="1"/>
  <c r="F5514" i="7" s="1"/>
  <c r="F5515" i="7" s="1"/>
  <c r="F5516" i="7" s="1"/>
  <c r="F5517" i="7" s="1"/>
  <c r="F5518" i="7" s="1"/>
  <c r="F5519" i="7" s="1"/>
  <c r="F5520" i="7" s="1"/>
  <c r="F5521" i="7" s="1"/>
  <c r="F5522" i="7" s="1"/>
  <c r="F5523" i="7" s="1"/>
  <c r="F5524" i="7" s="1"/>
  <c r="F5525" i="7" s="1"/>
  <c r="F5526" i="7" s="1"/>
  <c r="F5527" i="7" s="1"/>
  <c r="F5528" i="7" s="1"/>
  <c r="F5529" i="7" s="1"/>
  <c r="F5530" i="7" s="1"/>
  <c r="F5531" i="7" s="1"/>
  <c r="F5532" i="7" s="1"/>
  <c r="F5533" i="7" s="1"/>
  <c r="F5534" i="7" s="1"/>
  <c r="F5535" i="7" s="1"/>
  <c r="F5536" i="7" s="1"/>
  <c r="F5537" i="7" s="1"/>
  <c r="F5538" i="7" s="1"/>
  <c r="F5539" i="7" s="1"/>
  <c r="F5540" i="7" s="1"/>
  <c r="F5541" i="7" s="1"/>
  <c r="F5542" i="7" s="1"/>
  <c r="F5543" i="7" s="1"/>
  <c r="F5544" i="7" s="1"/>
  <c r="F5545" i="7" s="1"/>
  <c r="F5546" i="7" s="1"/>
  <c r="F5547" i="7" s="1"/>
  <c r="F5548" i="7" s="1"/>
  <c r="F5549" i="7" s="1"/>
  <c r="F5550" i="7" s="1"/>
  <c r="F5551" i="7" s="1"/>
  <c r="F5552" i="7" s="1"/>
  <c r="F5553" i="7" s="1"/>
  <c r="F5554" i="7" s="1"/>
  <c r="F5555" i="7" s="1"/>
  <c r="F5556" i="7" s="1"/>
  <c r="F5557" i="7" s="1"/>
  <c r="F5558" i="7" s="1"/>
  <c r="F5559" i="7" s="1"/>
  <c r="F5560" i="7" s="1"/>
  <c r="F5561" i="7" s="1"/>
  <c r="F5562" i="7" s="1"/>
  <c r="F5563" i="7" s="1"/>
  <c r="F5564" i="7" s="1"/>
  <c r="F5565" i="7" s="1"/>
  <c r="F5566" i="7" s="1"/>
  <c r="F5567" i="7" s="1"/>
  <c r="F5568" i="7" s="1"/>
  <c r="F5569" i="7" s="1"/>
  <c r="F5570" i="7" s="1"/>
  <c r="F5571" i="7" s="1"/>
  <c r="F5572" i="7" s="1"/>
  <c r="F5573" i="7" s="1"/>
  <c r="F5574" i="7" s="1"/>
  <c r="F5575" i="7" s="1"/>
  <c r="F5576" i="7" s="1"/>
  <c r="F5577" i="7" s="1"/>
  <c r="F5578" i="7" s="1"/>
  <c r="F5579" i="7" s="1"/>
  <c r="F5580" i="7" s="1"/>
  <c r="F5581" i="7" s="1"/>
  <c r="F5582" i="7" s="1"/>
  <c r="F5583" i="7" s="1"/>
  <c r="F5584" i="7" s="1"/>
  <c r="F5585" i="7" s="1"/>
  <c r="F5586" i="7" s="1"/>
  <c r="F5587" i="7" s="1"/>
  <c r="F5588" i="7" s="1"/>
  <c r="F5589" i="7" s="1"/>
  <c r="F5590" i="7" s="1"/>
  <c r="F5591" i="7" s="1"/>
  <c r="F5592" i="7" s="1"/>
  <c r="F5593" i="7" s="1"/>
  <c r="F5594" i="7" s="1"/>
  <c r="F5595" i="7" s="1"/>
  <c r="F5596" i="7" s="1"/>
  <c r="F5597" i="7" s="1"/>
  <c r="F5598" i="7" s="1"/>
  <c r="F5599" i="7" s="1"/>
  <c r="F5600" i="7" s="1"/>
  <c r="F5601" i="7" s="1"/>
  <c r="D5404" i="7"/>
  <c r="S5403" i="7"/>
  <c r="R5403" i="7"/>
  <c r="R5404" i="7" s="1"/>
  <c r="R5405" i="7" s="1"/>
  <c r="R5406" i="7" s="1"/>
  <c r="Q5403" i="7"/>
  <c r="P5403" i="7"/>
  <c r="P5404" i="7" s="1"/>
  <c r="P5405" i="7" s="1"/>
  <c r="P5406" i="7" s="1"/>
  <c r="O5403" i="7"/>
  <c r="F5403" i="7"/>
  <c r="D5403" i="7"/>
  <c r="D5402" i="7"/>
  <c r="D5401" i="7"/>
  <c r="D5400" i="7"/>
  <c r="P5399" i="7"/>
  <c r="P5400" i="7" s="1"/>
  <c r="P5401" i="7" s="1"/>
  <c r="D5399" i="7"/>
  <c r="S5398" i="7"/>
  <c r="S5399" i="7" s="1"/>
  <c r="S5400" i="7" s="1"/>
  <c r="S5401" i="7" s="1"/>
  <c r="R5398" i="7"/>
  <c r="R5399" i="7" s="1"/>
  <c r="R5400" i="7" s="1"/>
  <c r="R5401" i="7" s="1"/>
  <c r="Q5398" i="7"/>
  <c r="Q5399" i="7" s="1"/>
  <c r="Q5400" i="7" s="1"/>
  <c r="Q5401" i="7" s="1"/>
  <c r="P5398" i="7"/>
  <c r="O5398" i="7"/>
  <c r="O5399" i="7" s="1"/>
  <c r="O5400" i="7" s="1"/>
  <c r="O5401" i="7" s="1"/>
  <c r="D5398" i="7"/>
  <c r="D5397" i="7"/>
  <c r="D5396" i="7"/>
  <c r="D5395" i="7"/>
  <c r="Q5394" i="7"/>
  <c r="Q5395" i="7" s="1"/>
  <c r="Q5396" i="7" s="1"/>
  <c r="D5394" i="7"/>
  <c r="S5393" i="7"/>
  <c r="S5394" i="7" s="1"/>
  <c r="S5395" i="7" s="1"/>
  <c r="S5396" i="7" s="1"/>
  <c r="R5393" i="7"/>
  <c r="R5394" i="7" s="1"/>
  <c r="R5395" i="7" s="1"/>
  <c r="R5396" i="7" s="1"/>
  <c r="Q5393" i="7"/>
  <c r="P5393" i="7"/>
  <c r="P5394" i="7" s="1"/>
  <c r="P5395" i="7" s="1"/>
  <c r="P5396" i="7" s="1"/>
  <c r="O5393" i="7"/>
  <c r="O5394" i="7" s="1"/>
  <c r="O5395" i="7" s="1"/>
  <c r="O5396" i="7" s="1"/>
  <c r="D5393" i="7"/>
  <c r="D5392" i="7"/>
  <c r="D5391" i="7"/>
  <c r="D5390" i="7"/>
  <c r="R5389" i="7"/>
  <c r="R5390" i="7" s="1"/>
  <c r="R5391" i="7" s="1"/>
  <c r="D5389" i="7"/>
  <c r="S5388" i="7"/>
  <c r="S5389" i="7" s="1"/>
  <c r="S5390" i="7" s="1"/>
  <c r="S5391" i="7" s="1"/>
  <c r="R5388" i="7"/>
  <c r="Q5388" i="7"/>
  <c r="Q5389" i="7" s="1"/>
  <c r="Q5390" i="7" s="1"/>
  <c r="Q5391" i="7" s="1"/>
  <c r="P5388" i="7"/>
  <c r="P5389" i="7" s="1"/>
  <c r="P5390" i="7" s="1"/>
  <c r="P5391" i="7" s="1"/>
  <c r="O5388" i="7"/>
  <c r="O5389" i="7" s="1"/>
  <c r="O5390" i="7" s="1"/>
  <c r="O5391" i="7" s="1"/>
  <c r="D5388" i="7"/>
  <c r="D5387" i="7"/>
  <c r="D5386" i="7"/>
  <c r="D5385" i="7"/>
  <c r="S5384" i="7"/>
  <c r="S5385" i="7" s="1"/>
  <c r="S5386" i="7" s="1"/>
  <c r="O5384" i="7"/>
  <c r="O5385" i="7" s="1"/>
  <c r="O5386" i="7" s="1"/>
  <c r="D5384" i="7"/>
  <c r="S5383" i="7"/>
  <c r="R5383" i="7"/>
  <c r="R5384" i="7" s="1"/>
  <c r="R5385" i="7" s="1"/>
  <c r="R5386" i="7" s="1"/>
  <c r="Q5383" i="7"/>
  <c r="Q5384" i="7" s="1"/>
  <c r="Q5385" i="7" s="1"/>
  <c r="Q5386" i="7" s="1"/>
  <c r="P5383" i="7"/>
  <c r="P5384" i="7" s="1"/>
  <c r="P5385" i="7" s="1"/>
  <c r="P5386" i="7" s="1"/>
  <c r="O5383" i="7"/>
  <c r="D5383" i="7"/>
  <c r="D5382" i="7"/>
  <c r="D5381" i="7"/>
  <c r="D5380" i="7"/>
  <c r="P5379" i="7"/>
  <c r="P5380" i="7" s="1"/>
  <c r="P5381" i="7" s="1"/>
  <c r="D5379" i="7"/>
  <c r="S5378" i="7"/>
  <c r="S5379" i="7" s="1"/>
  <c r="S5380" i="7" s="1"/>
  <c r="S5381" i="7" s="1"/>
  <c r="R5378" i="7"/>
  <c r="R5379" i="7" s="1"/>
  <c r="R5380" i="7" s="1"/>
  <c r="R5381" i="7" s="1"/>
  <c r="Q5378" i="7"/>
  <c r="Q5379" i="7" s="1"/>
  <c r="Q5380" i="7" s="1"/>
  <c r="Q5381" i="7" s="1"/>
  <c r="P5378" i="7"/>
  <c r="O5378" i="7"/>
  <c r="O5379" i="7" s="1"/>
  <c r="O5380" i="7" s="1"/>
  <c r="O5381" i="7" s="1"/>
  <c r="D5378" i="7"/>
  <c r="D5377" i="7"/>
  <c r="D5376" i="7"/>
  <c r="D5375" i="7"/>
  <c r="Q5374" i="7"/>
  <c r="Q5375" i="7" s="1"/>
  <c r="Q5376" i="7" s="1"/>
  <c r="D5374" i="7"/>
  <c r="S5373" i="7"/>
  <c r="S5374" i="7" s="1"/>
  <c r="S5375" i="7" s="1"/>
  <c r="S5376" i="7" s="1"/>
  <c r="R5373" i="7"/>
  <c r="R5374" i="7" s="1"/>
  <c r="R5375" i="7" s="1"/>
  <c r="R5376" i="7" s="1"/>
  <c r="Q5373" i="7"/>
  <c r="P5373" i="7"/>
  <c r="P5374" i="7" s="1"/>
  <c r="P5375" i="7" s="1"/>
  <c r="P5376" i="7" s="1"/>
  <c r="O5373" i="7"/>
  <c r="O5374" i="7" s="1"/>
  <c r="O5375" i="7" s="1"/>
  <c r="O5376" i="7" s="1"/>
  <c r="D5373" i="7"/>
  <c r="D5372" i="7"/>
  <c r="D5371" i="7"/>
  <c r="D5370" i="7"/>
  <c r="R5369" i="7"/>
  <c r="R5370" i="7" s="1"/>
  <c r="R5371" i="7" s="1"/>
  <c r="D5369" i="7"/>
  <c r="S5368" i="7"/>
  <c r="S5369" i="7" s="1"/>
  <c r="S5370" i="7" s="1"/>
  <c r="S5371" i="7" s="1"/>
  <c r="R5368" i="7"/>
  <c r="Q5368" i="7"/>
  <c r="Q5369" i="7" s="1"/>
  <c r="Q5370" i="7" s="1"/>
  <c r="Q5371" i="7" s="1"/>
  <c r="P5368" i="7"/>
  <c r="P5369" i="7" s="1"/>
  <c r="P5370" i="7" s="1"/>
  <c r="P5371" i="7" s="1"/>
  <c r="O5368" i="7"/>
  <c r="O5369" i="7" s="1"/>
  <c r="O5370" i="7" s="1"/>
  <c r="O5371" i="7" s="1"/>
  <c r="D5368" i="7"/>
  <c r="D5367" i="7"/>
  <c r="D5366" i="7"/>
  <c r="D5365" i="7"/>
  <c r="S5364" i="7"/>
  <c r="S5365" i="7" s="1"/>
  <c r="S5366" i="7" s="1"/>
  <c r="O5364" i="7"/>
  <c r="O5365" i="7" s="1"/>
  <c r="O5366" i="7" s="1"/>
  <c r="D5364" i="7"/>
  <c r="S5363" i="7"/>
  <c r="R5363" i="7"/>
  <c r="R5364" i="7" s="1"/>
  <c r="R5365" i="7" s="1"/>
  <c r="R5366" i="7" s="1"/>
  <c r="Q5363" i="7"/>
  <c r="Q5364" i="7" s="1"/>
  <c r="Q5365" i="7" s="1"/>
  <c r="Q5366" i="7" s="1"/>
  <c r="P5363" i="7"/>
  <c r="P5364" i="7" s="1"/>
  <c r="P5365" i="7" s="1"/>
  <c r="P5366" i="7" s="1"/>
  <c r="O5363" i="7"/>
  <c r="D5363" i="7"/>
  <c r="D5362" i="7"/>
  <c r="D5361" i="7"/>
  <c r="D5360" i="7"/>
  <c r="P5359" i="7"/>
  <c r="P5360" i="7" s="1"/>
  <c r="P5361" i="7" s="1"/>
  <c r="D5359" i="7"/>
  <c r="S5358" i="7"/>
  <c r="S5359" i="7" s="1"/>
  <c r="S5360" i="7" s="1"/>
  <c r="S5361" i="7" s="1"/>
  <c r="R5358" i="7"/>
  <c r="R5359" i="7" s="1"/>
  <c r="R5360" i="7" s="1"/>
  <c r="R5361" i="7" s="1"/>
  <c r="Q5358" i="7"/>
  <c r="Q5359" i="7" s="1"/>
  <c r="Q5360" i="7" s="1"/>
  <c r="Q5361" i="7" s="1"/>
  <c r="P5358" i="7"/>
  <c r="O5358" i="7"/>
  <c r="O5359" i="7" s="1"/>
  <c r="O5360" i="7" s="1"/>
  <c r="O5361" i="7" s="1"/>
  <c r="D5358" i="7"/>
  <c r="D5357" i="7"/>
  <c r="D5356" i="7"/>
  <c r="D5355" i="7"/>
  <c r="Q5354" i="7"/>
  <c r="Q5355" i="7" s="1"/>
  <c r="Q5356" i="7" s="1"/>
  <c r="D5354" i="7"/>
  <c r="S5353" i="7"/>
  <c r="S5354" i="7" s="1"/>
  <c r="S5355" i="7" s="1"/>
  <c r="S5356" i="7" s="1"/>
  <c r="R5353" i="7"/>
  <c r="R5354" i="7" s="1"/>
  <c r="R5355" i="7" s="1"/>
  <c r="R5356" i="7" s="1"/>
  <c r="Q5353" i="7"/>
  <c r="P5353" i="7"/>
  <c r="P5354" i="7" s="1"/>
  <c r="P5355" i="7" s="1"/>
  <c r="P5356" i="7" s="1"/>
  <c r="O5353" i="7"/>
  <c r="O5354" i="7" s="1"/>
  <c r="O5355" i="7" s="1"/>
  <c r="O5356" i="7" s="1"/>
  <c r="D5353" i="7"/>
  <c r="D5352" i="7"/>
  <c r="D5351" i="7"/>
  <c r="D5350" i="7"/>
  <c r="R5349" i="7"/>
  <c r="R5350" i="7" s="1"/>
  <c r="R5351" i="7" s="1"/>
  <c r="D5349" i="7"/>
  <c r="S5348" i="7"/>
  <c r="S5349" i="7" s="1"/>
  <c r="S5350" i="7" s="1"/>
  <c r="S5351" i="7" s="1"/>
  <c r="R5348" i="7"/>
  <c r="Q5348" i="7"/>
  <c r="Q5349" i="7" s="1"/>
  <c r="Q5350" i="7" s="1"/>
  <c r="Q5351" i="7" s="1"/>
  <c r="P5348" i="7"/>
  <c r="P5349" i="7" s="1"/>
  <c r="P5350" i="7" s="1"/>
  <c r="P5351" i="7" s="1"/>
  <c r="O5348" i="7"/>
  <c r="O5349" i="7" s="1"/>
  <c r="O5350" i="7" s="1"/>
  <c r="O5351" i="7" s="1"/>
  <c r="D5348" i="7"/>
  <c r="D5347" i="7"/>
  <c r="D5346" i="7"/>
  <c r="D5345" i="7"/>
  <c r="S5344" i="7"/>
  <c r="S5345" i="7" s="1"/>
  <c r="S5346" i="7" s="1"/>
  <c r="O5344" i="7"/>
  <c r="O5345" i="7" s="1"/>
  <c r="O5346" i="7" s="1"/>
  <c r="D5344" i="7"/>
  <c r="S5343" i="7"/>
  <c r="R5343" i="7"/>
  <c r="R5344" i="7" s="1"/>
  <c r="R5345" i="7" s="1"/>
  <c r="R5346" i="7" s="1"/>
  <c r="Q5343" i="7"/>
  <c r="Q5344" i="7" s="1"/>
  <c r="Q5345" i="7" s="1"/>
  <c r="Q5346" i="7" s="1"/>
  <c r="P5343" i="7"/>
  <c r="P5344" i="7" s="1"/>
  <c r="P5345" i="7" s="1"/>
  <c r="P5346" i="7" s="1"/>
  <c r="O5343" i="7"/>
  <c r="D5343" i="7"/>
  <c r="D5342" i="7"/>
  <c r="D5341" i="7"/>
  <c r="D5340" i="7"/>
  <c r="P5339" i="7"/>
  <c r="P5340" i="7" s="1"/>
  <c r="P5341" i="7" s="1"/>
  <c r="D5339" i="7"/>
  <c r="S5338" i="7"/>
  <c r="S5339" i="7" s="1"/>
  <c r="S5340" i="7" s="1"/>
  <c r="S5341" i="7" s="1"/>
  <c r="R5338" i="7"/>
  <c r="R5339" i="7" s="1"/>
  <c r="R5340" i="7" s="1"/>
  <c r="R5341" i="7" s="1"/>
  <c r="Q5338" i="7"/>
  <c r="Q5339" i="7" s="1"/>
  <c r="Q5340" i="7" s="1"/>
  <c r="Q5341" i="7" s="1"/>
  <c r="P5338" i="7"/>
  <c r="O5338" i="7"/>
  <c r="O5339" i="7" s="1"/>
  <c r="O5340" i="7" s="1"/>
  <c r="O5341" i="7" s="1"/>
  <c r="D5338" i="7"/>
  <c r="D5337" i="7"/>
  <c r="D5336" i="7"/>
  <c r="D5335" i="7"/>
  <c r="Q5334" i="7"/>
  <c r="Q5335" i="7" s="1"/>
  <c r="Q5336" i="7" s="1"/>
  <c r="D5334" i="7"/>
  <c r="S5333" i="7"/>
  <c r="S5334" i="7" s="1"/>
  <c r="S5335" i="7" s="1"/>
  <c r="S5336" i="7" s="1"/>
  <c r="R5333" i="7"/>
  <c r="R5334" i="7" s="1"/>
  <c r="R5335" i="7" s="1"/>
  <c r="R5336" i="7" s="1"/>
  <c r="Q5333" i="7"/>
  <c r="P5333" i="7"/>
  <c r="P5334" i="7" s="1"/>
  <c r="P5335" i="7" s="1"/>
  <c r="P5336" i="7" s="1"/>
  <c r="O5333" i="7"/>
  <c r="O5334" i="7" s="1"/>
  <c r="O5335" i="7" s="1"/>
  <c r="O5336" i="7" s="1"/>
  <c r="D5333" i="7"/>
  <c r="D5332" i="7"/>
  <c r="D5331" i="7"/>
  <c r="D5330" i="7"/>
  <c r="R5329" i="7"/>
  <c r="R5330" i="7" s="1"/>
  <c r="R5331" i="7" s="1"/>
  <c r="D5329" i="7"/>
  <c r="S5328" i="7"/>
  <c r="S5329" i="7" s="1"/>
  <c r="S5330" i="7" s="1"/>
  <c r="S5331" i="7" s="1"/>
  <c r="R5328" i="7"/>
  <c r="Q5328" i="7"/>
  <c r="Q5329" i="7" s="1"/>
  <c r="Q5330" i="7" s="1"/>
  <c r="Q5331" i="7" s="1"/>
  <c r="P5328" i="7"/>
  <c r="P5329" i="7" s="1"/>
  <c r="P5330" i="7" s="1"/>
  <c r="P5331" i="7" s="1"/>
  <c r="O5328" i="7"/>
  <c r="O5329" i="7" s="1"/>
  <c r="O5330" i="7" s="1"/>
  <c r="O5331" i="7" s="1"/>
  <c r="D5328" i="7"/>
  <c r="D5327" i="7"/>
  <c r="D5326" i="7"/>
  <c r="D5325" i="7"/>
  <c r="S5324" i="7"/>
  <c r="S5325" i="7" s="1"/>
  <c r="S5326" i="7" s="1"/>
  <c r="O5324" i="7"/>
  <c r="O5325" i="7" s="1"/>
  <c r="O5326" i="7" s="1"/>
  <c r="D5324" i="7"/>
  <c r="S5323" i="7"/>
  <c r="R5323" i="7"/>
  <c r="R5324" i="7" s="1"/>
  <c r="R5325" i="7" s="1"/>
  <c r="R5326" i="7" s="1"/>
  <c r="Q5323" i="7"/>
  <c r="Q5324" i="7" s="1"/>
  <c r="Q5325" i="7" s="1"/>
  <c r="Q5326" i="7" s="1"/>
  <c r="P5323" i="7"/>
  <c r="P5324" i="7" s="1"/>
  <c r="P5325" i="7" s="1"/>
  <c r="P5326" i="7" s="1"/>
  <c r="O5323" i="7"/>
  <c r="D5323" i="7"/>
  <c r="D5322" i="7"/>
  <c r="D5321" i="7"/>
  <c r="D5320" i="7"/>
  <c r="P5319" i="7"/>
  <c r="P5320" i="7" s="1"/>
  <c r="P5321" i="7" s="1"/>
  <c r="D5319" i="7"/>
  <c r="S5318" i="7"/>
  <c r="S5319" i="7" s="1"/>
  <c r="S5320" i="7" s="1"/>
  <c r="S5321" i="7" s="1"/>
  <c r="R5318" i="7"/>
  <c r="R5319" i="7" s="1"/>
  <c r="R5320" i="7" s="1"/>
  <c r="R5321" i="7" s="1"/>
  <c r="Q5318" i="7"/>
  <c r="Q5319" i="7" s="1"/>
  <c r="Q5320" i="7" s="1"/>
  <c r="Q5321" i="7" s="1"/>
  <c r="P5318" i="7"/>
  <c r="O5318" i="7"/>
  <c r="O5319" i="7" s="1"/>
  <c r="O5320" i="7" s="1"/>
  <c r="O5321" i="7" s="1"/>
  <c r="D5318" i="7"/>
  <c r="D5317" i="7"/>
  <c r="D5316" i="7"/>
  <c r="D5315" i="7"/>
  <c r="Q5314" i="7"/>
  <c r="Q5315" i="7" s="1"/>
  <c r="Q5316" i="7" s="1"/>
  <c r="D5314" i="7"/>
  <c r="S5313" i="7"/>
  <c r="S5314" i="7" s="1"/>
  <c r="S5315" i="7" s="1"/>
  <c r="S5316" i="7" s="1"/>
  <c r="R5313" i="7"/>
  <c r="R5314" i="7" s="1"/>
  <c r="R5315" i="7" s="1"/>
  <c r="R5316" i="7" s="1"/>
  <c r="Q5313" i="7"/>
  <c r="P5313" i="7"/>
  <c r="P5314" i="7" s="1"/>
  <c r="P5315" i="7" s="1"/>
  <c r="P5316" i="7" s="1"/>
  <c r="O5313" i="7"/>
  <c r="O5314" i="7" s="1"/>
  <c r="O5315" i="7" s="1"/>
  <c r="O5316" i="7" s="1"/>
  <c r="D5313" i="7"/>
  <c r="D5312" i="7"/>
  <c r="D5311" i="7"/>
  <c r="D5310" i="7"/>
  <c r="R5309" i="7"/>
  <c r="R5310" i="7" s="1"/>
  <c r="R5311" i="7" s="1"/>
  <c r="D5309" i="7"/>
  <c r="S5308" i="7"/>
  <c r="S5309" i="7" s="1"/>
  <c r="S5310" i="7" s="1"/>
  <c r="S5311" i="7" s="1"/>
  <c r="R5308" i="7"/>
  <c r="Q5308" i="7"/>
  <c r="Q5309" i="7" s="1"/>
  <c r="Q5310" i="7" s="1"/>
  <c r="Q5311" i="7" s="1"/>
  <c r="P5308" i="7"/>
  <c r="P5309" i="7" s="1"/>
  <c r="P5310" i="7" s="1"/>
  <c r="P5311" i="7" s="1"/>
  <c r="O5308" i="7"/>
  <c r="O5309" i="7" s="1"/>
  <c r="O5310" i="7" s="1"/>
  <c r="O5311" i="7" s="1"/>
  <c r="D5308" i="7"/>
  <c r="D5307" i="7"/>
  <c r="D5306" i="7"/>
  <c r="D5305" i="7"/>
  <c r="S5304" i="7"/>
  <c r="S5305" i="7" s="1"/>
  <c r="S5306" i="7" s="1"/>
  <c r="O5304" i="7"/>
  <c r="O5305" i="7" s="1"/>
  <c r="O5306" i="7" s="1"/>
  <c r="D5304" i="7"/>
  <c r="S5303" i="7"/>
  <c r="R5303" i="7"/>
  <c r="R5304" i="7" s="1"/>
  <c r="R5305" i="7" s="1"/>
  <c r="R5306" i="7" s="1"/>
  <c r="Q5303" i="7"/>
  <c r="Q5304" i="7" s="1"/>
  <c r="Q5305" i="7" s="1"/>
  <c r="Q5306" i="7" s="1"/>
  <c r="P5303" i="7"/>
  <c r="P5304" i="7" s="1"/>
  <c r="P5305" i="7" s="1"/>
  <c r="P5306" i="7" s="1"/>
  <c r="O5303" i="7"/>
  <c r="D5303" i="7"/>
  <c r="D5302" i="7"/>
  <c r="D5301" i="7"/>
  <c r="D5300" i="7"/>
  <c r="P5299" i="7"/>
  <c r="P5300" i="7" s="1"/>
  <c r="P5301" i="7" s="1"/>
  <c r="D5299" i="7"/>
  <c r="S5298" i="7"/>
  <c r="S5299" i="7" s="1"/>
  <c r="S5300" i="7" s="1"/>
  <c r="S5301" i="7" s="1"/>
  <c r="R5298" i="7"/>
  <c r="R5299" i="7" s="1"/>
  <c r="R5300" i="7" s="1"/>
  <c r="R5301" i="7" s="1"/>
  <c r="Q5298" i="7"/>
  <c r="Q5299" i="7" s="1"/>
  <c r="Q5300" i="7" s="1"/>
  <c r="Q5301" i="7" s="1"/>
  <c r="P5298" i="7"/>
  <c r="O5298" i="7"/>
  <c r="O5299" i="7" s="1"/>
  <c r="O5300" i="7" s="1"/>
  <c r="O5301" i="7" s="1"/>
  <c r="D5298" i="7"/>
  <c r="D5297" i="7"/>
  <c r="D5296" i="7"/>
  <c r="D5295" i="7"/>
  <c r="Q5294" i="7"/>
  <c r="Q5295" i="7" s="1"/>
  <c r="Q5296" i="7" s="1"/>
  <c r="D5294" i="7"/>
  <c r="S5293" i="7"/>
  <c r="S5294" i="7" s="1"/>
  <c r="S5295" i="7" s="1"/>
  <c r="S5296" i="7" s="1"/>
  <c r="R5293" i="7"/>
  <c r="R5294" i="7" s="1"/>
  <c r="R5295" i="7" s="1"/>
  <c r="R5296" i="7" s="1"/>
  <c r="Q5293" i="7"/>
  <c r="P5293" i="7"/>
  <c r="P5294" i="7" s="1"/>
  <c r="P5295" i="7" s="1"/>
  <c r="P5296" i="7" s="1"/>
  <c r="O5293" i="7"/>
  <c r="O5294" i="7" s="1"/>
  <c r="O5295" i="7" s="1"/>
  <c r="O5296" i="7" s="1"/>
  <c r="D5293" i="7"/>
  <c r="D5292" i="7"/>
  <c r="D5291" i="7"/>
  <c r="D5290" i="7"/>
  <c r="R5289" i="7"/>
  <c r="R5290" i="7" s="1"/>
  <c r="R5291" i="7" s="1"/>
  <c r="D5289" i="7"/>
  <c r="S5288" i="7"/>
  <c r="S5289" i="7" s="1"/>
  <c r="S5290" i="7" s="1"/>
  <c r="S5291" i="7" s="1"/>
  <c r="R5288" i="7"/>
  <c r="Q5288" i="7"/>
  <c r="Q5289" i="7" s="1"/>
  <c r="Q5290" i="7" s="1"/>
  <c r="Q5291" i="7" s="1"/>
  <c r="P5288" i="7"/>
  <c r="P5289" i="7" s="1"/>
  <c r="P5290" i="7" s="1"/>
  <c r="P5291" i="7" s="1"/>
  <c r="O5288" i="7"/>
  <c r="O5289" i="7" s="1"/>
  <c r="O5290" i="7" s="1"/>
  <c r="O5291" i="7" s="1"/>
  <c r="D5288" i="7"/>
  <c r="D5287" i="7"/>
  <c r="D5286" i="7"/>
  <c r="D5285" i="7"/>
  <c r="S5284" i="7"/>
  <c r="S5285" i="7" s="1"/>
  <c r="S5286" i="7" s="1"/>
  <c r="O5284" i="7"/>
  <c r="O5285" i="7" s="1"/>
  <c r="O5286" i="7" s="1"/>
  <c r="D5284" i="7"/>
  <c r="S5283" i="7"/>
  <c r="R5283" i="7"/>
  <c r="R5284" i="7" s="1"/>
  <c r="R5285" i="7" s="1"/>
  <c r="R5286" i="7" s="1"/>
  <c r="Q5283" i="7"/>
  <c r="Q5284" i="7" s="1"/>
  <c r="Q5285" i="7" s="1"/>
  <c r="Q5286" i="7" s="1"/>
  <c r="P5283" i="7"/>
  <c r="P5284" i="7" s="1"/>
  <c r="P5285" i="7" s="1"/>
  <c r="P5286" i="7" s="1"/>
  <c r="O5283" i="7"/>
  <c r="D5283" i="7"/>
  <c r="D5282" i="7"/>
  <c r="D5281" i="7"/>
  <c r="D5280" i="7"/>
  <c r="P5279" i="7"/>
  <c r="P5280" i="7" s="1"/>
  <c r="P5281" i="7" s="1"/>
  <c r="D5279" i="7"/>
  <c r="S5278" i="7"/>
  <c r="S5279" i="7" s="1"/>
  <c r="S5280" i="7" s="1"/>
  <c r="S5281" i="7" s="1"/>
  <c r="R5278" i="7"/>
  <c r="R5279" i="7" s="1"/>
  <c r="R5280" i="7" s="1"/>
  <c r="R5281" i="7" s="1"/>
  <c r="Q5278" i="7"/>
  <c r="Q5279" i="7" s="1"/>
  <c r="Q5280" i="7" s="1"/>
  <c r="Q5281" i="7" s="1"/>
  <c r="P5278" i="7"/>
  <c r="O5278" i="7"/>
  <c r="O5279" i="7" s="1"/>
  <c r="O5280" i="7" s="1"/>
  <c r="O5281" i="7" s="1"/>
  <c r="D5278" i="7"/>
  <c r="D5277" i="7"/>
  <c r="D5276" i="7"/>
  <c r="D5275" i="7"/>
  <c r="Q5274" i="7"/>
  <c r="Q5275" i="7" s="1"/>
  <c r="Q5276" i="7" s="1"/>
  <c r="D5274" i="7"/>
  <c r="S5273" i="7"/>
  <c r="S5274" i="7" s="1"/>
  <c r="S5275" i="7" s="1"/>
  <c r="S5276" i="7" s="1"/>
  <c r="R5273" i="7"/>
  <c r="R5274" i="7" s="1"/>
  <c r="R5275" i="7" s="1"/>
  <c r="R5276" i="7" s="1"/>
  <c r="Q5273" i="7"/>
  <c r="P5273" i="7"/>
  <c r="P5274" i="7" s="1"/>
  <c r="P5275" i="7" s="1"/>
  <c r="P5276" i="7" s="1"/>
  <c r="O5273" i="7"/>
  <c r="O5274" i="7" s="1"/>
  <c r="O5275" i="7" s="1"/>
  <c r="O5276" i="7" s="1"/>
  <c r="D5273" i="7"/>
  <c r="D5272" i="7"/>
  <c r="R5271" i="7"/>
  <c r="D5271" i="7"/>
  <c r="D5270" i="7"/>
  <c r="R5269" i="7"/>
  <c r="R5270" i="7" s="1"/>
  <c r="D5269" i="7"/>
  <c r="S5268" i="7"/>
  <c r="S5269" i="7" s="1"/>
  <c r="S5270" i="7" s="1"/>
  <c r="S5271" i="7" s="1"/>
  <c r="R5268" i="7"/>
  <c r="Q5268" i="7"/>
  <c r="Q5269" i="7" s="1"/>
  <c r="Q5270" i="7" s="1"/>
  <c r="Q5271" i="7" s="1"/>
  <c r="P5268" i="7"/>
  <c r="P5269" i="7" s="1"/>
  <c r="P5270" i="7" s="1"/>
  <c r="P5271" i="7" s="1"/>
  <c r="O5268" i="7"/>
  <c r="O5269" i="7" s="1"/>
  <c r="O5270" i="7" s="1"/>
  <c r="O5271" i="7" s="1"/>
  <c r="D5268" i="7"/>
  <c r="D5267" i="7"/>
  <c r="D5266" i="7"/>
  <c r="D5265" i="7"/>
  <c r="S5264" i="7"/>
  <c r="S5265" i="7" s="1"/>
  <c r="S5266" i="7" s="1"/>
  <c r="O5264" i="7"/>
  <c r="O5265" i="7" s="1"/>
  <c r="O5266" i="7" s="1"/>
  <c r="D5264" i="7"/>
  <c r="S5263" i="7"/>
  <c r="R5263" i="7"/>
  <c r="R5264" i="7" s="1"/>
  <c r="R5265" i="7" s="1"/>
  <c r="R5266" i="7" s="1"/>
  <c r="Q5263" i="7"/>
  <c r="Q5264" i="7" s="1"/>
  <c r="Q5265" i="7" s="1"/>
  <c r="Q5266" i="7" s="1"/>
  <c r="P5263" i="7"/>
  <c r="P5264" i="7" s="1"/>
  <c r="P5265" i="7" s="1"/>
  <c r="P5266" i="7" s="1"/>
  <c r="O5263" i="7"/>
  <c r="D5263" i="7"/>
  <c r="D5262" i="7"/>
  <c r="D5261" i="7"/>
  <c r="D5260" i="7"/>
  <c r="P5259" i="7"/>
  <c r="P5260" i="7" s="1"/>
  <c r="P5261" i="7" s="1"/>
  <c r="D5259" i="7"/>
  <c r="S5258" i="7"/>
  <c r="S5259" i="7" s="1"/>
  <c r="S5260" i="7" s="1"/>
  <c r="S5261" i="7" s="1"/>
  <c r="R5258" i="7"/>
  <c r="R5259" i="7" s="1"/>
  <c r="R5260" i="7" s="1"/>
  <c r="R5261" i="7" s="1"/>
  <c r="Q5258" i="7"/>
  <c r="Q5259" i="7" s="1"/>
  <c r="Q5260" i="7" s="1"/>
  <c r="Q5261" i="7" s="1"/>
  <c r="P5258" i="7"/>
  <c r="O5258" i="7"/>
  <c r="O5259" i="7" s="1"/>
  <c r="O5260" i="7" s="1"/>
  <c r="O5261" i="7" s="1"/>
  <c r="D5258" i="7"/>
  <c r="D5257" i="7"/>
  <c r="Q5256" i="7"/>
  <c r="D5256" i="7"/>
  <c r="O5255" i="7"/>
  <c r="O5256" i="7" s="1"/>
  <c r="D5255" i="7"/>
  <c r="R5254" i="7"/>
  <c r="R5255" i="7" s="1"/>
  <c r="R5256" i="7" s="1"/>
  <c r="Q5254" i="7"/>
  <c r="Q5255" i="7" s="1"/>
  <c r="D5254" i="7"/>
  <c r="S5253" i="7"/>
  <c r="S5254" i="7" s="1"/>
  <c r="S5255" i="7" s="1"/>
  <c r="S5256" i="7" s="1"/>
  <c r="R5253" i="7"/>
  <c r="Q5253" i="7"/>
  <c r="P5253" i="7"/>
  <c r="P5254" i="7" s="1"/>
  <c r="P5255" i="7" s="1"/>
  <c r="P5256" i="7" s="1"/>
  <c r="O5253" i="7"/>
  <c r="O5254" i="7" s="1"/>
  <c r="D5253" i="7"/>
  <c r="D5252" i="7"/>
  <c r="R5251" i="7"/>
  <c r="D5251" i="7"/>
  <c r="D5250" i="7"/>
  <c r="R5249" i="7"/>
  <c r="R5250" i="7" s="1"/>
  <c r="D5249" i="7"/>
  <c r="S5248" i="7"/>
  <c r="S5249" i="7" s="1"/>
  <c r="S5250" i="7" s="1"/>
  <c r="S5251" i="7" s="1"/>
  <c r="R5248" i="7"/>
  <c r="Q5248" i="7"/>
  <c r="Q5249" i="7" s="1"/>
  <c r="Q5250" i="7" s="1"/>
  <c r="Q5251" i="7" s="1"/>
  <c r="P5248" i="7"/>
  <c r="P5249" i="7" s="1"/>
  <c r="P5250" i="7" s="1"/>
  <c r="P5251" i="7" s="1"/>
  <c r="O5248" i="7"/>
  <c r="O5249" i="7" s="1"/>
  <c r="O5250" i="7" s="1"/>
  <c r="O5251" i="7" s="1"/>
  <c r="D5248" i="7"/>
  <c r="D5247" i="7"/>
  <c r="D5246" i="7"/>
  <c r="D5245" i="7"/>
  <c r="S5244" i="7"/>
  <c r="S5245" i="7" s="1"/>
  <c r="S5246" i="7" s="1"/>
  <c r="O5244" i="7"/>
  <c r="O5245" i="7" s="1"/>
  <c r="O5246" i="7" s="1"/>
  <c r="D5244" i="7"/>
  <c r="S5243" i="7"/>
  <c r="R5243" i="7"/>
  <c r="R5244" i="7" s="1"/>
  <c r="R5245" i="7" s="1"/>
  <c r="R5246" i="7" s="1"/>
  <c r="Q5243" i="7"/>
  <c r="Q5244" i="7" s="1"/>
  <c r="Q5245" i="7" s="1"/>
  <c r="Q5246" i="7" s="1"/>
  <c r="P5243" i="7"/>
  <c r="P5244" i="7" s="1"/>
  <c r="P5245" i="7" s="1"/>
  <c r="P5246" i="7" s="1"/>
  <c r="O5243" i="7"/>
  <c r="D5243" i="7"/>
  <c r="D5242" i="7"/>
  <c r="D5241" i="7"/>
  <c r="D5240" i="7"/>
  <c r="P5239" i="7"/>
  <c r="P5240" i="7" s="1"/>
  <c r="P5241" i="7" s="1"/>
  <c r="D5239" i="7"/>
  <c r="S5238" i="7"/>
  <c r="S5239" i="7" s="1"/>
  <c r="S5240" i="7" s="1"/>
  <c r="S5241" i="7" s="1"/>
  <c r="R5238" i="7"/>
  <c r="R5239" i="7" s="1"/>
  <c r="R5240" i="7" s="1"/>
  <c r="R5241" i="7" s="1"/>
  <c r="Q5238" i="7"/>
  <c r="Q5239" i="7" s="1"/>
  <c r="Q5240" i="7" s="1"/>
  <c r="Q5241" i="7" s="1"/>
  <c r="P5238" i="7"/>
  <c r="O5238" i="7"/>
  <c r="O5239" i="7" s="1"/>
  <c r="O5240" i="7" s="1"/>
  <c r="O5241" i="7" s="1"/>
  <c r="D5238" i="7"/>
  <c r="D5237" i="7"/>
  <c r="Q5236" i="7"/>
  <c r="D5236" i="7"/>
  <c r="O5235" i="7"/>
  <c r="O5236" i="7" s="1"/>
  <c r="D5235" i="7"/>
  <c r="Q5234" i="7"/>
  <c r="Q5235" i="7" s="1"/>
  <c r="D5234" i="7"/>
  <c r="S5233" i="7"/>
  <c r="S5234" i="7" s="1"/>
  <c r="S5235" i="7" s="1"/>
  <c r="S5236" i="7" s="1"/>
  <c r="R5233" i="7"/>
  <c r="R5234" i="7" s="1"/>
  <c r="R5235" i="7" s="1"/>
  <c r="R5236" i="7" s="1"/>
  <c r="Q5233" i="7"/>
  <c r="P5233" i="7"/>
  <c r="P5234" i="7" s="1"/>
  <c r="P5235" i="7" s="1"/>
  <c r="P5236" i="7" s="1"/>
  <c r="O5233" i="7"/>
  <c r="O5234" i="7" s="1"/>
  <c r="D5233" i="7"/>
  <c r="D5232" i="7"/>
  <c r="D5231" i="7"/>
  <c r="R5230" i="7"/>
  <c r="R5231" i="7" s="1"/>
  <c r="D5230" i="7"/>
  <c r="R5229" i="7"/>
  <c r="D5229" i="7"/>
  <c r="S5228" i="7"/>
  <c r="S5229" i="7" s="1"/>
  <c r="S5230" i="7" s="1"/>
  <c r="S5231" i="7" s="1"/>
  <c r="R5228" i="7"/>
  <c r="Q5228" i="7"/>
  <c r="Q5229" i="7" s="1"/>
  <c r="Q5230" i="7" s="1"/>
  <c r="Q5231" i="7" s="1"/>
  <c r="P5228" i="7"/>
  <c r="P5229" i="7" s="1"/>
  <c r="P5230" i="7" s="1"/>
  <c r="P5231" i="7" s="1"/>
  <c r="O5228" i="7"/>
  <c r="O5229" i="7" s="1"/>
  <c r="O5230" i="7" s="1"/>
  <c r="O5231" i="7" s="1"/>
  <c r="D5228" i="7"/>
  <c r="D5227" i="7"/>
  <c r="D5226" i="7"/>
  <c r="D5225" i="7"/>
  <c r="D5224" i="7"/>
  <c r="S5223" i="7"/>
  <c r="S5224" i="7" s="1"/>
  <c r="S5225" i="7" s="1"/>
  <c r="S5226" i="7" s="1"/>
  <c r="R5223" i="7"/>
  <c r="R5224" i="7" s="1"/>
  <c r="R5225" i="7" s="1"/>
  <c r="R5226" i="7" s="1"/>
  <c r="Q5223" i="7"/>
  <c r="Q5224" i="7" s="1"/>
  <c r="Q5225" i="7" s="1"/>
  <c r="Q5226" i="7" s="1"/>
  <c r="P5223" i="7"/>
  <c r="P5224" i="7" s="1"/>
  <c r="P5225" i="7" s="1"/>
  <c r="P5226" i="7" s="1"/>
  <c r="O5223" i="7"/>
  <c r="O5224" i="7" s="1"/>
  <c r="O5225" i="7" s="1"/>
  <c r="O5226" i="7" s="1"/>
  <c r="D5223" i="7"/>
  <c r="D5222" i="7"/>
  <c r="D5221" i="7"/>
  <c r="D5220" i="7"/>
  <c r="D5219" i="7"/>
  <c r="S5218" i="7"/>
  <c r="S5219" i="7" s="1"/>
  <c r="S5220" i="7" s="1"/>
  <c r="S5221" i="7" s="1"/>
  <c r="R5218" i="7"/>
  <c r="R5219" i="7" s="1"/>
  <c r="R5220" i="7" s="1"/>
  <c r="R5221" i="7" s="1"/>
  <c r="Q5218" i="7"/>
  <c r="Q5219" i="7" s="1"/>
  <c r="Q5220" i="7" s="1"/>
  <c r="Q5221" i="7" s="1"/>
  <c r="P5218" i="7"/>
  <c r="P5219" i="7" s="1"/>
  <c r="P5220" i="7" s="1"/>
  <c r="P5221" i="7" s="1"/>
  <c r="O5218" i="7"/>
  <c r="O5219" i="7" s="1"/>
  <c r="O5220" i="7" s="1"/>
  <c r="O5221" i="7" s="1"/>
  <c r="D5218" i="7"/>
  <c r="D5217" i="7"/>
  <c r="D5216" i="7"/>
  <c r="Q5215" i="7"/>
  <c r="Q5216" i="7" s="1"/>
  <c r="D5215" i="7"/>
  <c r="S5214" i="7"/>
  <c r="S5215" i="7" s="1"/>
  <c r="S5216" i="7" s="1"/>
  <c r="Q5214" i="7"/>
  <c r="O5214" i="7"/>
  <c r="O5215" i="7" s="1"/>
  <c r="O5216" i="7" s="1"/>
  <c r="D5214" i="7"/>
  <c r="S5213" i="7"/>
  <c r="R5213" i="7"/>
  <c r="R5214" i="7" s="1"/>
  <c r="R5215" i="7" s="1"/>
  <c r="R5216" i="7" s="1"/>
  <c r="Q5213" i="7"/>
  <c r="P5213" i="7"/>
  <c r="P5214" i="7" s="1"/>
  <c r="P5215" i="7" s="1"/>
  <c r="P5216" i="7" s="1"/>
  <c r="O5213" i="7"/>
  <c r="D5213" i="7"/>
  <c r="D5212" i="7"/>
  <c r="D5211" i="7"/>
  <c r="D5210" i="7"/>
  <c r="R5209" i="7"/>
  <c r="R5210" i="7" s="1"/>
  <c r="R5211" i="7" s="1"/>
  <c r="D5209" i="7"/>
  <c r="S5208" i="7"/>
  <c r="S5209" i="7" s="1"/>
  <c r="S5210" i="7" s="1"/>
  <c r="S5211" i="7" s="1"/>
  <c r="R5208" i="7"/>
  <c r="Q5208" i="7"/>
  <c r="Q5209" i="7" s="1"/>
  <c r="Q5210" i="7" s="1"/>
  <c r="Q5211" i="7" s="1"/>
  <c r="P5208" i="7"/>
  <c r="P5209" i="7" s="1"/>
  <c r="P5210" i="7" s="1"/>
  <c r="P5211" i="7" s="1"/>
  <c r="O5208" i="7"/>
  <c r="O5209" i="7" s="1"/>
  <c r="O5210" i="7" s="1"/>
  <c r="O5211" i="7" s="1"/>
  <c r="E5208" i="7"/>
  <c r="E5209" i="7" s="1"/>
  <c r="E5210" i="7" s="1"/>
  <c r="E5211" i="7" s="1"/>
  <c r="E5212" i="7" s="1"/>
  <c r="E5213" i="7" s="1"/>
  <c r="E5214" i="7" s="1"/>
  <c r="E5215" i="7" s="1"/>
  <c r="E5216" i="7" s="1"/>
  <c r="E5217" i="7" s="1"/>
  <c r="E5218" i="7" s="1"/>
  <c r="E5219" i="7" s="1"/>
  <c r="E5220" i="7" s="1"/>
  <c r="E5221" i="7" s="1"/>
  <c r="E5222" i="7" s="1"/>
  <c r="E5223" i="7" s="1"/>
  <c r="E5224" i="7" s="1"/>
  <c r="E5225" i="7" s="1"/>
  <c r="E5226" i="7" s="1"/>
  <c r="E5227" i="7" s="1"/>
  <c r="E5228" i="7" s="1"/>
  <c r="E5229" i="7" s="1"/>
  <c r="E5230" i="7" s="1"/>
  <c r="E5231" i="7" s="1"/>
  <c r="E5232" i="7" s="1"/>
  <c r="E5233" i="7" s="1"/>
  <c r="E5234" i="7" s="1"/>
  <c r="E5235" i="7" s="1"/>
  <c r="E5236" i="7" s="1"/>
  <c r="E5237" i="7" s="1"/>
  <c r="E5238" i="7" s="1"/>
  <c r="E5239" i="7" s="1"/>
  <c r="E5240" i="7" s="1"/>
  <c r="E5241" i="7" s="1"/>
  <c r="E5242" i="7" s="1"/>
  <c r="E5243" i="7" s="1"/>
  <c r="E5244" i="7" s="1"/>
  <c r="E5245" i="7" s="1"/>
  <c r="E5246" i="7" s="1"/>
  <c r="E5247" i="7" s="1"/>
  <c r="E5248" i="7" s="1"/>
  <c r="E5249" i="7" s="1"/>
  <c r="E5250" i="7" s="1"/>
  <c r="E5251" i="7" s="1"/>
  <c r="E5252" i="7" s="1"/>
  <c r="E5253" i="7" s="1"/>
  <c r="E5254" i="7" s="1"/>
  <c r="E5255" i="7" s="1"/>
  <c r="E5256" i="7" s="1"/>
  <c r="E5257" i="7" s="1"/>
  <c r="E5258" i="7" s="1"/>
  <c r="E5259" i="7" s="1"/>
  <c r="E5260" i="7" s="1"/>
  <c r="E5261" i="7" s="1"/>
  <c r="E5262" i="7" s="1"/>
  <c r="E5263" i="7" s="1"/>
  <c r="E5264" i="7" s="1"/>
  <c r="E5265" i="7" s="1"/>
  <c r="E5266" i="7" s="1"/>
  <c r="E5267" i="7" s="1"/>
  <c r="E5268" i="7" s="1"/>
  <c r="E5269" i="7" s="1"/>
  <c r="E5270" i="7" s="1"/>
  <c r="E5271" i="7" s="1"/>
  <c r="E5272" i="7" s="1"/>
  <c r="E5273" i="7" s="1"/>
  <c r="E5274" i="7" s="1"/>
  <c r="E5275" i="7" s="1"/>
  <c r="E5276" i="7" s="1"/>
  <c r="E5277" i="7" s="1"/>
  <c r="E5278" i="7" s="1"/>
  <c r="E5279" i="7" s="1"/>
  <c r="E5280" i="7" s="1"/>
  <c r="E5281" i="7" s="1"/>
  <c r="E5282" i="7" s="1"/>
  <c r="E5283" i="7" s="1"/>
  <c r="E5284" i="7" s="1"/>
  <c r="E5285" i="7" s="1"/>
  <c r="E5286" i="7" s="1"/>
  <c r="E5287" i="7" s="1"/>
  <c r="E5288" i="7" s="1"/>
  <c r="E5289" i="7" s="1"/>
  <c r="E5290" i="7" s="1"/>
  <c r="E5291" i="7" s="1"/>
  <c r="E5292" i="7" s="1"/>
  <c r="E5293" i="7" s="1"/>
  <c r="E5294" i="7" s="1"/>
  <c r="E5295" i="7" s="1"/>
  <c r="E5296" i="7" s="1"/>
  <c r="E5297" i="7" s="1"/>
  <c r="E5298" i="7" s="1"/>
  <c r="E5299" i="7" s="1"/>
  <c r="E5300" i="7" s="1"/>
  <c r="E5301" i="7" s="1"/>
  <c r="E5302" i="7" s="1"/>
  <c r="E5303" i="7" s="1"/>
  <c r="E5304" i="7" s="1"/>
  <c r="E5305" i="7" s="1"/>
  <c r="E5306" i="7" s="1"/>
  <c r="E5307" i="7" s="1"/>
  <c r="E5308" i="7" s="1"/>
  <c r="E5309" i="7" s="1"/>
  <c r="E5310" i="7" s="1"/>
  <c r="E5311" i="7" s="1"/>
  <c r="E5312" i="7" s="1"/>
  <c r="E5313" i="7" s="1"/>
  <c r="E5314" i="7" s="1"/>
  <c r="E5315" i="7" s="1"/>
  <c r="E5316" i="7" s="1"/>
  <c r="E5317" i="7" s="1"/>
  <c r="E5318" i="7" s="1"/>
  <c r="E5319" i="7" s="1"/>
  <c r="E5320" i="7" s="1"/>
  <c r="E5321" i="7" s="1"/>
  <c r="E5322" i="7" s="1"/>
  <c r="E5323" i="7" s="1"/>
  <c r="E5324" i="7" s="1"/>
  <c r="E5325" i="7" s="1"/>
  <c r="E5326" i="7" s="1"/>
  <c r="E5327" i="7" s="1"/>
  <c r="E5328" i="7" s="1"/>
  <c r="E5329" i="7" s="1"/>
  <c r="E5330" i="7" s="1"/>
  <c r="E5331" i="7" s="1"/>
  <c r="E5332" i="7" s="1"/>
  <c r="E5333" i="7" s="1"/>
  <c r="E5334" i="7" s="1"/>
  <c r="E5335" i="7" s="1"/>
  <c r="E5336" i="7" s="1"/>
  <c r="E5337" i="7" s="1"/>
  <c r="E5338" i="7" s="1"/>
  <c r="E5339" i="7" s="1"/>
  <c r="E5340" i="7" s="1"/>
  <c r="E5341" i="7" s="1"/>
  <c r="E5342" i="7" s="1"/>
  <c r="E5343" i="7" s="1"/>
  <c r="E5344" i="7" s="1"/>
  <c r="E5345" i="7" s="1"/>
  <c r="E5346" i="7" s="1"/>
  <c r="E5347" i="7" s="1"/>
  <c r="E5348" i="7" s="1"/>
  <c r="E5349" i="7" s="1"/>
  <c r="E5350" i="7" s="1"/>
  <c r="E5351" i="7" s="1"/>
  <c r="E5352" i="7" s="1"/>
  <c r="E5353" i="7" s="1"/>
  <c r="E5354" i="7" s="1"/>
  <c r="E5355" i="7" s="1"/>
  <c r="E5356" i="7" s="1"/>
  <c r="E5357" i="7" s="1"/>
  <c r="E5358" i="7" s="1"/>
  <c r="E5359" i="7" s="1"/>
  <c r="E5360" i="7" s="1"/>
  <c r="E5361" i="7" s="1"/>
  <c r="E5362" i="7" s="1"/>
  <c r="E5363" i="7" s="1"/>
  <c r="E5364" i="7" s="1"/>
  <c r="E5365" i="7" s="1"/>
  <c r="E5366" i="7" s="1"/>
  <c r="E5367" i="7" s="1"/>
  <c r="E5368" i="7" s="1"/>
  <c r="E5369" i="7" s="1"/>
  <c r="E5370" i="7" s="1"/>
  <c r="E5371" i="7" s="1"/>
  <c r="E5372" i="7" s="1"/>
  <c r="E5373" i="7" s="1"/>
  <c r="E5374" i="7" s="1"/>
  <c r="E5375" i="7" s="1"/>
  <c r="E5376" i="7" s="1"/>
  <c r="E5377" i="7" s="1"/>
  <c r="E5378" i="7" s="1"/>
  <c r="E5379" i="7" s="1"/>
  <c r="E5380" i="7" s="1"/>
  <c r="E5381" i="7" s="1"/>
  <c r="E5382" i="7" s="1"/>
  <c r="E5383" i="7" s="1"/>
  <c r="E5384" i="7" s="1"/>
  <c r="E5385" i="7" s="1"/>
  <c r="E5386" i="7" s="1"/>
  <c r="E5387" i="7" s="1"/>
  <c r="E5388" i="7" s="1"/>
  <c r="E5389" i="7" s="1"/>
  <c r="E5390" i="7" s="1"/>
  <c r="E5391" i="7" s="1"/>
  <c r="E5392" i="7" s="1"/>
  <c r="E5393" i="7" s="1"/>
  <c r="E5394" i="7" s="1"/>
  <c r="E5395" i="7" s="1"/>
  <c r="E5396" i="7" s="1"/>
  <c r="E5397" i="7" s="1"/>
  <c r="E5398" i="7" s="1"/>
  <c r="E5399" i="7" s="1"/>
  <c r="E5400" i="7" s="1"/>
  <c r="E5401" i="7" s="1"/>
  <c r="D5208" i="7"/>
  <c r="A5208" i="7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D5207" i="7"/>
  <c r="D5206" i="7"/>
  <c r="D5205" i="7"/>
  <c r="Q5204" i="7"/>
  <c r="Q5205" i="7" s="1"/>
  <c r="Q5206" i="7" s="1"/>
  <c r="D5204" i="7"/>
  <c r="S5203" i="7"/>
  <c r="S5204" i="7" s="1"/>
  <c r="S5205" i="7" s="1"/>
  <c r="S5206" i="7" s="1"/>
  <c r="R5203" i="7"/>
  <c r="R5204" i="7" s="1"/>
  <c r="R5205" i="7" s="1"/>
  <c r="R5206" i="7" s="1"/>
  <c r="Q5203" i="7"/>
  <c r="P5203" i="7"/>
  <c r="P5204" i="7" s="1"/>
  <c r="P5205" i="7" s="1"/>
  <c r="P5206" i="7" s="1"/>
  <c r="O5203" i="7"/>
  <c r="O5204" i="7" s="1"/>
  <c r="O5205" i="7" s="1"/>
  <c r="O5206" i="7" s="1"/>
  <c r="N5203" i="7"/>
  <c r="N5204" i="7" s="1"/>
  <c r="N5205" i="7" s="1"/>
  <c r="N5206" i="7" s="1"/>
  <c r="N5207" i="7" s="1"/>
  <c r="N5208" i="7" s="1"/>
  <c r="N5209" i="7" s="1"/>
  <c r="N5210" i="7" s="1"/>
  <c r="N5211" i="7" s="1"/>
  <c r="N5212" i="7" s="1"/>
  <c r="N5213" i="7" s="1"/>
  <c r="N5214" i="7" s="1"/>
  <c r="N5215" i="7" s="1"/>
  <c r="N5216" i="7" s="1"/>
  <c r="N5217" i="7" s="1"/>
  <c r="N5218" i="7" s="1"/>
  <c r="N5219" i="7" s="1"/>
  <c r="N5220" i="7" s="1"/>
  <c r="N5221" i="7" s="1"/>
  <c r="N5222" i="7" s="1"/>
  <c r="N5223" i="7" s="1"/>
  <c r="N5224" i="7" s="1"/>
  <c r="N5225" i="7" s="1"/>
  <c r="N5226" i="7" s="1"/>
  <c r="N5227" i="7" s="1"/>
  <c r="N5228" i="7" s="1"/>
  <c r="N5229" i="7" s="1"/>
  <c r="N5230" i="7" s="1"/>
  <c r="N5231" i="7" s="1"/>
  <c r="N5232" i="7" s="1"/>
  <c r="N5233" i="7" s="1"/>
  <c r="N5234" i="7" s="1"/>
  <c r="N5235" i="7" s="1"/>
  <c r="N5236" i="7" s="1"/>
  <c r="N5237" i="7" s="1"/>
  <c r="N5238" i="7" s="1"/>
  <c r="N5239" i="7" s="1"/>
  <c r="N5240" i="7" s="1"/>
  <c r="N5241" i="7" s="1"/>
  <c r="N5242" i="7" s="1"/>
  <c r="N5243" i="7" s="1"/>
  <c r="N5244" i="7" s="1"/>
  <c r="N5245" i="7" s="1"/>
  <c r="N5246" i="7" s="1"/>
  <c r="N5247" i="7" s="1"/>
  <c r="N5248" i="7" s="1"/>
  <c r="N5249" i="7" s="1"/>
  <c r="N5250" i="7" s="1"/>
  <c r="N5251" i="7" s="1"/>
  <c r="N5252" i="7" s="1"/>
  <c r="N5253" i="7" s="1"/>
  <c r="N5254" i="7" s="1"/>
  <c r="N5255" i="7" s="1"/>
  <c r="N5256" i="7" s="1"/>
  <c r="N5257" i="7" s="1"/>
  <c r="N5258" i="7" s="1"/>
  <c r="N5259" i="7" s="1"/>
  <c r="N5260" i="7" s="1"/>
  <c r="N5261" i="7" s="1"/>
  <c r="N5262" i="7" s="1"/>
  <c r="N5263" i="7" s="1"/>
  <c r="N5264" i="7" s="1"/>
  <c r="N5265" i="7" s="1"/>
  <c r="N5266" i="7" s="1"/>
  <c r="N5267" i="7" s="1"/>
  <c r="N5268" i="7" s="1"/>
  <c r="N5269" i="7" s="1"/>
  <c r="N5270" i="7" s="1"/>
  <c r="N5271" i="7" s="1"/>
  <c r="N5272" i="7" s="1"/>
  <c r="N5273" i="7" s="1"/>
  <c r="N5274" i="7" s="1"/>
  <c r="N5275" i="7" s="1"/>
  <c r="N5276" i="7" s="1"/>
  <c r="N5277" i="7" s="1"/>
  <c r="N5278" i="7" s="1"/>
  <c r="N5279" i="7" s="1"/>
  <c r="N5280" i="7" s="1"/>
  <c r="N5281" i="7" s="1"/>
  <c r="N5282" i="7" s="1"/>
  <c r="N5283" i="7" s="1"/>
  <c r="N5284" i="7" s="1"/>
  <c r="N5285" i="7" s="1"/>
  <c r="N5286" i="7" s="1"/>
  <c r="N5287" i="7" s="1"/>
  <c r="N5288" i="7" s="1"/>
  <c r="N5289" i="7" s="1"/>
  <c r="N5290" i="7" s="1"/>
  <c r="N5291" i="7" s="1"/>
  <c r="N5292" i="7" s="1"/>
  <c r="N5293" i="7" s="1"/>
  <c r="N5294" i="7" s="1"/>
  <c r="N5295" i="7" s="1"/>
  <c r="N5296" i="7" s="1"/>
  <c r="N5297" i="7" s="1"/>
  <c r="N5298" i="7" s="1"/>
  <c r="N5299" i="7" s="1"/>
  <c r="N5300" i="7" s="1"/>
  <c r="N5301" i="7" s="1"/>
  <c r="N5302" i="7" s="1"/>
  <c r="N5303" i="7" s="1"/>
  <c r="N5304" i="7" s="1"/>
  <c r="N5305" i="7" s="1"/>
  <c r="N5306" i="7" s="1"/>
  <c r="N5307" i="7" s="1"/>
  <c r="N5308" i="7" s="1"/>
  <c r="N5309" i="7" s="1"/>
  <c r="N5310" i="7" s="1"/>
  <c r="N5311" i="7" s="1"/>
  <c r="N5312" i="7" s="1"/>
  <c r="N5313" i="7" s="1"/>
  <c r="N5314" i="7" s="1"/>
  <c r="N5315" i="7" s="1"/>
  <c r="N5316" i="7" s="1"/>
  <c r="N5317" i="7" s="1"/>
  <c r="N5318" i="7" s="1"/>
  <c r="N5319" i="7" s="1"/>
  <c r="N5320" i="7" s="1"/>
  <c r="N5321" i="7" s="1"/>
  <c r="N5322" i="7" s="1"/>
  <c r="N5323" i="7" s="1"/>
  <c r="N5324" i="7" s="1"/>
  <c r="N5325" i="7" s="1"/>
  <c r="N5326" i="7" s="1"/>
  <c r="N5327" i="7" s="1"/>
  <c r="N5328" i="7" s="1"/>
  <c r="N5329" i="7" s="1"/>
  <c r="N5330" i="7" s="1"/>
  <c r="N5331" i="7" s="1"/>
  <c r="N5332" i="7" s="1"/>
  <c r="N5333" i="7" s="1"/>
  <c r="N5334" i="7" s="1"/>
  <c r="N5335" i="7" s="1"/>
  <c r="N5336" i="7" s="1"/>
  <c r="N5337" i="7" s="1"/>
  <c r="N5338" i="7" s="1"/>
  <c r="N5339" i="7" s="1"/>
  <c r="N5340" i="7" s="1"/>
  <c r="N5341" i="7" s="1"/>
  <c r="N5342" i="7" s="1"/>
  <c r="N5343" i="7" s="1"/>
  <c r="N5344" i="7" s="1"/>
  <c r="N5345" i="7" s="1"/>
  <c r="N5346" i="7" s="1"/>
  <c r="N5347" i="7" s="1"/>
  <c r="N5348" i="7" s="1"/>
  <c r="N5349" i="7" s="1"/>
  <c r="N5350" i="7" s="1"/>
  <c r="N5351" i="7" s="1"/>
  <c r="N5352" i="7" s="1"/>
  <c r="N5353" i="7" s="1"/>
  <c r="N5354" i="7" s="1"/>
  <c r="N5355" i="7" s="1"/>
  <c r="N5356" i="7" s="1"/>
  <c r="N5357" i="7" s="1"/>
  <c r="N5358" i="7" s="1"/>
  <c r="N5359" i="7" s="1"/>
  <c r="N5360" i="7" s="1"/>
  <c r="N5361" i="7" s="1"/>
  <c r="N5362" i="7" s="1"/>
  <c r="N5363" i="7" s="1"/>
  <c r="N5364" i="7" s="1"/>
  <c r="N5365" i="7" s="1"/>
  <c r="N5366" i="7" s="1"/>
  <c r="N5367" i="7" s="1"/>
  <c r="N5368" i="7" s="1"/>
  <c r="N5369" i="7" s="1"/>
  <c r="N5370" i="7" s="1"/>
  <c r="N5371" i="7" s="1"/>
  <c r="N5372" i="7" s="1"/>
  <c r="N5373" i="7" s="1"/>
  <c r="N5374" i="7" s="1"/>
  <c r="N5375" i="7" s="1"/>
  <c r="N5376" i="7" s="1"/>
  <c r="N5377" i="7" s="1"/>
  <c r="N5378" i="7" s="1"/>
  <c r="N5379" i="7" s="1"/>
  <c r="N5380" i="7" s="1"/>
  <c r="N5381" i="7" s="1"/>
  <c r="N5382" i="7" s="1"/>
  <c r="N5383" i="7" s="1"/>
  <c r="N5384" i="7" s="1"/>
  <c r="N5385" i="7" s="1"/>
  <c r="N5386" i="7" s="1"/>
  <c r="N5387" i="7" s="1"/>
  <c r="N5388" i="7" s="1"/>
  <c r="N5389" i="7" s="1"/>
  <c r="N5390" i="7" s="1"/>
  <c r="N5391" i="7" s="1"/>
  <c r="N5392" i="7" s="1"/>
  <c r="N5393" i="7" s="1"/>
  <c r="N5394" i="7" s="1"/>
  <c r="N5395" i="7" s="1"/>
  <c r="N5396" i="7" s="1"/>
  <c r="N5397" i="7" s="1"/>
  <c r="N5398" i="7" s="1"/>
  <c r="N5399" i="7" s="1"/>
  <c r="N5400" i="7" s="1"/>
  <c r="N5401" i="7" s="1"/>
  <c r="N5402" i="7" s="1"/>
  <c r="N5403" i="7" s="1"/>
  <c r="N5404" i="7" s="1"/>
  <c r="N5405" i="7" s="1"/>
  <c r="N5406" i="7" s="1"/>
  <c r="N5407" i="7" s="1"/>
  <c r="N5408" i="7" s="1"/>
  <c r="N5409" i="7" s="1"/>
  <c r="N5410" i="7" s="1"/>
  <c r="N5411" i="7" s="1"/>
  <c r="N5412" i="7" s="1"/>
  <c r="N5413" i="7" s="1"/>
  <c r="N5414" i="7" s="1"/>
  <c r="N5415" i="7" s="1"/>
  <c r="N5416" i="7" s="1"/>
  <c r="N5417" i="7" s="1"/>
  <c r="N5418" i="7" s="1"/>
  <c r="N5419" i="7" s="1"/>
  <c r="N5420" i="7" s="1"/>
  <c r="N5421" i="7" s="1"/>
  <c r="N5422" i="7" s="1"/>
  <c r="N5423" i="7" s="1"/>
  <c r="N5424" i="7" s="1"/>
  <c r="N5425" i="7" s="1"/>
  <c r="N5426" i="7" s="1"/>
  <c r="N5427" i="7" s="1"/>
  <c r="N5428" i="7" s="1"/>
  <c r="N5429" i="7" s="1"/>
  <c r="N5430" i="7" s="1"/>
  <c r="N5431" i="7" s="1"/>
  <c r="N5432" i="7" s="1"/>
  <c r="N5433" i="7" s="1"/>
  <c r="N5434" i="7" s="1"/>
  <c r="N5435" i="7" s="1"/>
  <c r="N5436" i="7" s="1"/>
  <c r="N5437" i="7" s="1"/>
  <c r="N5438" i="7" s="1"/>
  <c r="N5439" i="7" s="1"/>
  <c r="N5440" i="7" s="1"/>
  <c r="N5441" i="7" s="1"/>
  <c r="N5442" i="7" s="1"/>
  <c r="N5443" i="7" s="1"/>
  <c r="N5444" i="7" s="1"/>
  <c r="N5445" i="7" s="1"/>
  <c r="N5446" i="7" s="1"/>
  <c r="N5447" i="7" s="1"/>
  <c r="N5448" i="7" s="1"/>
  <c r="N5449" i="7" s="1"/>
  <c r="N5450" i="7" s="1"/>
  <c r="N5451" i="7" s="1"/>
  <c r="N5452" i="7" s="1"/>
  <c r="N5453" i="7" s="1"/>
  <c r="N5454" i="7" s="1"/>
  <c r="N5455" i="7" s="1"/>
  <c r="N5456" i="7" s="1"/>
  <c r="N5457" i="7" s="1"/>
  <c r="N5458" i="7" s="1"/>
  <c r="N5459" i="7" s="1"/>
  <c r="N5460" i="7" s="1"/>
  <c r="N5461" i="7" s="1"/>
  <c r="N5462" i="7" s="1"/>
  <c r="N5463" i="7" s="1"/>
  <c r="N5464" i="7" s="1"/>
  <c r="N5465" i="7" s="1"/>
  <c r="N5466" i="7" s="1"/>
  <c r="N5467" i="7" s="1"/>
  <c r="N5468" i="7" s="1"/>
  <c r="N5469" i="7" s="1"/>
  <c r="N5470" i="7" s="1"/>
  <c r="N5471" i="7" s="1"/>
  <c r="N5472" i="7" s="1"/>
  <c r="N5473" i="7" s="1"/>
  <c r="N5474" i="7" s="1"/>
  <c r="N5475" i="7" s="1"/>
  <c r="N5476" i="7" s="1"/>
  <c r="N5477" i="7" s="1"/>
  <c r="N5478" i="7" s="1"/>
  <c r="N5479" i="7" s="1"/>
  <c r="N5480" i="7" s="1"/>
  <c r="N5481" i="7" s="1"/>
  <c r="N5482" i="7" s="1"/>
  <c r="N5483" i="7" s="1"/>
  <c r="N5484" i="7" s="1"/>
  <c r="N5485" i="7" s="1"/>
  <c r="N5486" i="7" s="1"/>
  <c r="N5487" i="7" s="1"/>
  <c r="N5488" i="7" s="1"/>
  <c r="N5489" i="7" s="1"/>
  <c r="N5490" i="7" s="1"/>
  <c r="N5491" i="7" s="1"/>
  <c r="N5492" i="7" s="1"/>
  <c r="N5493" i="7" s="1"/>
  <c r="N5494" i="7" s="1"/>
  <c r="N5495" i="7" s="1"/>
  <c r="N5496" i="7" s="1"/>
  <c r="N5497" i="7" s="1"/>
  <c r="N5498" i="7" s="1"/>
  <c r="N5499" i="7" s="1"/>
  <c r="N5500" i="7" s="1"/>
  <c r="N5501" i="7" s="1"/>
  <c r="N5502" i="7" s="1"/>
  <c r="N5503" i="7" s="1"/>
  <c r="N5504" i="7" s="1"/>
  <c r="N5505" i="7" s="1"/>
  <c r="N5506" i="7" s="1"/>
  <c r="N5507" i="7" s="1"/>
  <c r="N5508" i="7" s="1"/>
  <c r="N5509" i="7" s="1"/>
  <c r="N5510" i="7" s="1"/>
  <c r="N5511" i="7" s="1"/>
  <c r="N5512" i="7" s="1"/>
  <c r="N5513" i="7" s="1"/>
  <c r="N5514" i="7" s="1"/>
  <c r="N5515" i="7" s="1"/>
  <c r="N5516" i="7" s="1"/>
  <c r="N5517" i="7" s="1"/>
  <c r="N5518" i="7" s="1"/>
  <c r="N5519" i="7" s="1"/>
  <c r="N5520" i="7" s="1"/>
  <c r="N5521" i="7" s="1"/>
  <c r="N5522" i="7" s="1"/>
  <c r="N5523" i="7" s="1"/>
  <c r="N5524" i="7" s="1"/>
  <c r="N5525" i="7" s="1"/>
  <c r="N5526" i="7" s="1"/>
  <c r="N5527" i="7" s="1"/>
  <c r="N5528" i="7" s="1"/>
  <c r="N5529" i="7" s="1"/>
  <c r="N5530" i="7" s="1"/>
  <c r="N5531" i="7" s="1"/>
  <c r="N5532" i="7" s="1"/>
  <c r="N5533" i="7" s="1"/>
  <c r="N5534" i="7" s="1"/>
  <c r="N5535" i="7" s="1"/>
  <c r="N5536" i="7" s="1"/>
  <c r="N5537" i="7" s="1"/>
  <c r="N5538" i="7" s="1"/>
  <c r="N5539" i="7" s="1"/>
  <c r="N5540" i="7" s="1"/>
  <c r="N5541" i="7" s="1"/>
  <c r="N5542" i="7" s="1"/>
  <c r="N5543" i="7" s="1"/>
  <c r="N5544" i="7" s="1"/>
  <c r="N5545" i="7" s="1"/>
  <c r="N5546" i="7" s="1"/>
  <c r="N5547" i="7" s="1"/>
  <c r="N5548" i="7" s="1"/>
  <c r="N5549" i="7" s="1"/>
  <c r="N5550" i="7" s="1"/>
  <c r="N5551" i="7" s="1"/>
  <c r="N5552" i="7" s="1"/>
  <c r="N5553" i="7" s="1"/>
  <c r="N5554" i="7" s="1"/>
  <c r="N5555" i="7" s="1"/>
  <c r="N5556" i="7" s="1"/>
  <c r="N5557" i="7" s="1"/>
  <c r="N5558" i="7" s="1"/>
  <c r="N5559" i="7" s="1"/>
  <c r="N5560" i="7" s="1"/>
  <c r="N5561" i="7" s="1"/>
  <c r="N5562" i="7" s="1"/>
  <c r="N5563" i="7" s="1"/>
  <c r="N5564" i="7" s="1"/>
  <c r="N5565" i="7" s="1"/>
  <c r="N5566" i="7" s="1"/>
  <c r="N5567" i="7" s="1"/>
  <c r="N5568" i="7" s="1"/>
  <c r="N5569" i="7" s="1"/>
  <c r="N5570" i="7" s="1"/>
  <c r="N5571" i="7" s="1"/>
  <c r="N5572" i="7" s="1"/>
  <c r="N5573" i="7" s="1"/>
  <c r="N5574" i="7" s="1"/>
  <c r="N5575" i="7" s="1"/>
  <c r="N5576" i="7" s="1"/>
  <c r="N5577" i="7" s="1"/>
  <c r="N5578" i="7" s="1"/>
  <c r="N5579" i="7" s="1"/>
  <c r="N5580" i="7" s="1"/>
  <c r="N5581" i="7" s="1"/>
  <c r="N5582" i="7" s="1"/>
  <c r="N5583" i="7" s="1"/>
  <c r="N5584" i="7" s="1"/>
  <c r="N5585" i="7" s="1"/>
  <c r="N5586" i="7" s="1"/>
  <c r="N5587" i="7" s="1"/>
  <c r="N5588" i="7" s="1"/>
  <c r="N5589" i="7" s="1"/>
  <c r="N5590" i="7" s="1"/>
  <c r="N5591" i="7" s="1"/>
  <c r="N5592" i="7" s="1"/>
  <c r="N5593" i="7" s="1"/>
  <c r="N5594" i="7" s="1"/>
  <c r="N5595" i="7" s="1"/>
  <c r="N5596" i="7" s="1"/>
  <c r="N5597" i="7" s="1"/>
  <c r="N5598" i="7" s="1"/>
  <c r="N5599" i="7" s="1"/>
  <c r="N5600" i="7" s="1"/>
  <c r="N5601" i="7" s="1"/>
  <c r="F5203" i="7"/>
  <c r="F5204" i="7" s="1"/>
  <c r="F5205" i="7" s="1"/>
  <c r="F5206" i="7" s="1"/>
  <c r="F5207" i="7" s="1"/>
  <c r="F5208" i="7" s="1"/>
  <c r="F5209" i="7" s="1"/>
  <c r="F5210" i="7" s="1"/>
  <c r="F5211" i="7" s="1"/>
  <c r="F5212" i="7" s="1"/>
  <c r="F5213" i="7" s="1"/>
  <c r="F5214" i="7" s="1"/>
  <c r="F5215" i="7" s="1"/>
  <c r="F5216" i="7" s="1"/>
  <c r="F5217" i="7" s="1"/>
  <c r="F5218" i="7" s="1"/>
  <c r="F5219" i="7" s="1"/>
  <c r="F5220" i="7" s="1"/>
  <c r="F5221" i="7" s="1"/>
  <c r="F5222" i="7" s="1"/>
  <c r="F5223" i="7" s="1"/>
  <c r="F5224" i="7" s="1"/>
  <c r="F5225" i="7" s="1"/>
  <c r="F5226" i="7" s="1"/>
  <c r="F5227" i="7" s="1"/>
  <c r="F5228" i="7" s="1"/>
  <c r="F5229" i="7" s="1"/>
  <c r="F5230" i="7" s="1"/>
  <c r="F5231" i="7" s="1"/>
  <c r="F5232" i="7" s="1"/>
  <c r="F5233" i="7" s="1"/>
  <c r="F5234" i="7" s="1"/>
  <c r="F5235" i="7" s="1"/>
  <c r="F5236" i="7" s="1"/>
  <c r="F5237" i="7" s="1"/>
  <c r="F5238" i="7" s="1"/>
  <c r="F5239" i="7" s="1"/>
  <c r="F5240" i="7" s="1"/>
  <c r="F5241" i="7" s="1"/>
  <c r="F5242" i="7" s="1"/>
  <c r="F5243" i="7" s="1"/>
  <c r="F5244" i="7" s="1"/>
  <c r="F5245" i="7" s="1"/>
  <c r="F5246" i="7" s="1"/>
  <c r="F5247" i="7" s="1"/>
  <c r="F5248" i="7" s="1"/>
  <c r="F5249" i="7" s="1"/>
  <c r="F5250" i="7" s="1"/>
  <c r="F5251" i="7" s="1"/>
  <c r="F5252" i="7" s="1"/>
  <c r="F5253" i="7" s="1"/>
  <c r="F5254" i="7" s="1"/>
  <c r="F5255" i="7" s="1"/>
  <c r="F5256" i="7" s="1"/>
  <c r="F5257" i="7" s="1"/>
  <c r="F5258" i="7" s="1"/>
  <c r="F5259" i="7" s="1"/>
  <c r="F5260" i="7" s="1"/>
  <c r="F5261" i="7" s="1"/>
  <c r="F5262" i="7" s="1"/>
  <c r="F5263" i="7" s="1"/>
  <c r="F5264" i="7" s="1"/>
  <c r="F5265" i="7" s="1"/>
  <c r="F5266" i="7" s="1"/>
  <c r="F5267" i="7" s="1"/>
  <c r="F5268" i="7" s="1"/>
  <c r="F5269" i="7" s="1"/>
  <c r="F5270" i="7" s="1"/>
  <c r="F5271" i="7" s="1"/>
  <c r="F5272" i="7" s="1"/>
  <c r="F5273" i="7" s="1"/>
  <c r="F5274" i="7" s="1"/>
  <c r="F5275" i="7" s="1"/>
  <c r="F5276" i="7" s="1"/>
  <c r="F5277" i="7" s="1"/>
  <c r="F5278" i="7" s="1"/>
  <c r="F5279" i="7" s="1"/>
  <c r="F5280" i="7" s="1"/>
  <c r="F5281" i="7" s="1"/>
  <c r="F5282" i="7" s="1"/>
  <c r="F5283" i="7" s="1"/>
  <c r="F5284" i="7" s="1"/>
  <c r="F5285" i="7" s="1"/>
  <c r="F5286" i="7" s="1"/>
  <c r="F5287" i="7" s="1"/>
  <c r="F5288" i="7" s="1"/>
  <c r="F5289" i="7" s="1"/>
  <c r="F5290" i="7" s="1"/>
  <c r="F5291" i="7" s="1"/>
  <c r="F5292" i="7" s="1"/>
  <c r="F5293" i="7" s="1"/>
  <c r="F5294" i="7" s="1"/>
  <c r="F5295" i="7" s="1"/>
  <c r="F5296" i="7" s="1"/>
  <c r="F5297" i="7" s="1"/>
  <c r="F5298" i="7" s="1"/>
  <c r="F5299" i="7" s="1"/>
  <c r="F5300" i="7" s="1"/>
  <c r="F5301" i="7" s="1"/>
  <c r="F5302" i="7" s="1"/>
  <c r="F5303" i="7" s="1"/>
  <c r="F5304" i="7" s="1"/>
  <c r="F5305" i="7" s="1"/>
  <c r="F5306" i="7" s="1"/>
  <c r="F5307" i="7" s="1"/>
  <c r="F5308" i="7" s="1"/>
  <c r="F5309" i="7" s="1"/>
  <c r="F5310" i="7" s="1"/>
  <c r="F5311" i="7" s="1"/>
  <c r="F5312" i="7" s="1"/>
  <c r="F5313" i="7" s="1"/>
  <c r="F5314" i="7" s="1"/>
  <c r="F5315" i="7" s="1"/>
  <c r="F5316" i="7" s="1"/>
  <c r="F5317" i="7" s="1"/>
  <c r="F5318" i="7" s="1"/>
  <c r="F5319" i="7" s="1"/>
  <c r="F5320" i="7" s="1"/>
  <c r="F5321" i="7" s="1"/>
  <c r="F5322" i="7" s="1"/>
  <c r="F5323" i="7" s="1"/>
  <c r="F5324" i="7" s="1"/>
  <c r="F5325" i="7" s="1"/>
  <c r="F5326" i="7" s="1"/>
  <c r="F5327" i="7" s="1"/>
  <c r="F5328" i="7" s="1"/>
  <c r="F5329" i="7" s="1"/>
  <c r="F5330" i="7" s="1"/>
  <c r="F5331" i="7" s="1"/>
  <c r="F5332" i="7" s="1"/>
  <c r="F5333" i="7" s="1"/>
  <c r="F5334" i="7" s="1"/>
  <c r="F5335" i="7" s="1"/>
  <c r="F5336" i="7" s="1"/>
  <c r="F5337" i="7" s="1"/>
  <c r="F5338" i="7" s="1"/>
  <c r="F5339" i="7" s="1"/>
  <c r="F5340" i="7" s="1"/>
  <c r="F5341" i="7" s="1"/>
  <c r="F5342" i="7" s="1"/>
  <c r="F5343" i="7" s="1"/>
  <c r="F5344" i="7" s="1"/>
  <c r="F5345" i="7" s="1"/>
  <c r="F5346" i="7" s="1"/>
  <c r="F5347" i="7" s="1"/>
  <c r="F5348" i="7" s="1"/>
  <c r="F5349" i="7" s="1"/>
  <c r="F5350" i="7" s="1"/>
  <c r="F5351" i="7" s="1"/>
  <c r="F5352" i="7" s="1"/>
  <c r="F5353" i="7" s="1"/>
  <c r="F5354" i="7" s="1"/>
  <c r="F5355" i="7" s="1"/>
  <c r="F5356" i="7" s="1"/>
  <c r="F5357" i="7" s="1"/>
  <c r="F5358" i="7" s="1"/>
  <c r="F5359" i="7" s="1"/>
  <c r="F5360" i="7" s="1"/>
  <c r="F5361" i="7" s="1"/>
  <c r="F5362" i="7" s="1"/>
  <c r="F5363" i="7" s="1"/>
  <c r="F5364" i="7" s="1"/>
  <c r="F5365" i="7" s="1"/>
  <c r="F5366" i="7" s="1"/>
  <c r="F5367" i="7" s="1"/>
  <c r="F5368" i="7" s="1"/>
  <c r="F5369" i="7" s="1"/>
  <c r="F5370" i="7" s="1"/>
  <c r="F5371" i="7" s="1"/>
  <c r="F5372" i="7" s="1"/>
  <c r="F5373" i="7" s="1"/>
  <c r="F5374" i="7" s="1"/>
  <c r="F5375" i="7" s="1"/>
  <c r="F5376" i="7" s="1"/>
  <c r="F5377" i="7" s="1"/>
  <c r="F5378" i="7" s="1"/>
  <c r="F5379" i="7" s="1"/>
  <c r="F5380" i="7" s="1"/>
  <c r="F5381" i="7" s="1"/>
  <c r="F5382" i="7" s="1"/>
  <c r="F5383" i="7" s="1"/>
  <c r="F5384" i="7" s="1"/>
  <c r="F5385" i="7" s="1"/>
  <c r="F5386" i="7" s="1"/>
  <c r="F5387" i="7" s="1"/>
  <c r="F5388" i="7" s="1"/>
  <c r="F5389" i="7" s="1"/>
  <c r="F5390" i="7" s="1"/>
  <c r="F5391" i="7" s="1"/>
  <c r="F5392" i="7" s="1"/>
  <c r="F5393" i="7" s="1"/>
  <c r="F5394" i="7" s="1"/>
  <c r="F5395" i="7" s="1"/>
  <c r="F5396" i="7" s="1"/>
  <c r="F5397" i="7" s="1"/>
  <c r="F5398" i="7" s="1"/>
  <c r="F5399" i="7" s="1"/>
  <c r="F5400" i="7" s="1"/>
  <c r="F5401" i="7" s="1"/>
  <c r="E5203" i="7"/>
  <c r="E5204" i="7" s="1"/>
  <c r="E5205" i="7" s="1"/>
  <c r="E5206" i="7" s="1"/>
  <c r="E5207" i="7" s="1"/>
  <c r="D5203" i="7"/>
  <c r="A5203" i="7"/>
  <c r="A5204" i="7" s="1"/>
  <c r="A5205" i="7" s="1"/>
  <c r="A5206" i="7" s="1"/>
  <c r="A5207" i="7" s="1"/>
  <c r="D5202" i="7"/>
  <c r="P5201" i="7"/>
  <c r="E5201" i="7"/>
  <c r="S5200" i="7"/>
  <c r="S5201" i="7" s="1"/>
  <c r="O5200" i="7"/>
  <c r="O5201" i="7" s="1"/>
  <c r="R5199" i="7"/>
  <c r="R5200" i="7" s="1"/>
  <c r="R5201" i="7" s="1"/>
  <c r="P5199" i="7"/>
  <c r="P5200" i="7" s="1"/>
  <c r="E5199" i="7"/>
  <c r="E5200" i="7" s="1"/>
  <c r="C5199" i="7"/>
  <c r="S5198" i="7"/>
  <c r="S5199" i="7" s="1"/>
  <c r="R5198" i="7"/>
  <c r="Q5198" i="7"/>
  <c r="Q5199" i="7" s="1"/>
  <c r="Q5200" i="7" s="1"/>
  <c r="Q5201" i="7" s="1"/>
  <c r="P5198" i="7"/>
  <c r="O5198" i="7"/>
  <c r="O5199" i="7" s="1"/>
  <c r="E5198" i="7"/>
  <c r="D5198" i="7"/>
  <c r="C5198" i="7"/>
  <c r="D5197" i="7"/>
  <c r="R5196" i="7"/>
  <c r="R5194" i="7"/>
  <c r="R5195" i="7" s="1"/>
  <c r="P5194" i="7"/>
  <c r="P5195" i="7" s="1"/>
  <c r="P5196" i="7" s="1"/>
  <c r="E5194" i="7"/>
  <c r="E5195" i="7" s="1"/>
  <c r="E5196" i="7" s="1"/>
  <c r="C5194" i="7"/>
  <c r="S5193" i="7"/>
  <c r="S5194" i="7" s="1"/>
  <c r="S5195" i="7" s="1"/>
  <c r="S5196" i="7" s="1"/>
  <c r="R5193" i="7"/>
  <c r="Q5193" i="7"/>
  <c r="Q5194" i="7" s="1"/>
  <c r="Q5195" i="7" s="1"/>
  <c r="Q5196" i="7" s="1"/>
  <c r="P5193" i="7"/>
  <c r="O5193" i="7"/>
  <c r="O5194" i="7" s="1"/>
  <c r="O5195" i="7" s="1"/>
  <c r="O5196" i="7" s="1"/>
  <c r="E5193" i="7"/>
  <c r="D5193" i="7"/>
  <c r="C5193" i="7"/>
  <c r="D5192" i="7"/>
  <c r="P5191" i="7"/>
  <c r="E5191" i="7"/>
  <c r="S5190" i="7"/>
  <c r="S5191" i="7" s="1"/>
  <c r="O5190" i="7"/>
  <c r="O5191" i="7" s="1"/>
  <c r="R5189" i="7"/>
  <c r="R5190" i="7" s="1"/>
  <c r="R5191" i="7" s="1"/>
  <c r="P5189" i="7"/>
  <c r="P5190" i="7" s="1"/>
  <c r="E5189" i="7"/>
  <c r="E5190" i="7" s="1"/>
  <c r="C5189" i="7"/>
  <c r="S5188" i="7"/>
  <c r="S5189" i="7" s="1"/>
  <c r="R5188" i="7"/>
  <c r="Q5188" i="7"/>
  <c r="Q5189" i="7" s="1"/>
  <c r="Q5190" i="7" s="1"/>
  <c r="Q5191" i="7" s="1"/>
  <c r="P5188" i="7"/>
  <c r="O5188" i="7"/>
  <c r="O5189" i="7" s="1"/>
  <c r="E5188" i="7"/>
  <c r="D5188" i="7"/>
  <c r="C5188" i="7"/>
  <c r="D5187" i="7"/>
  <c r="R5186" i="7"/>
  <c r="R5184" i="7"/>
  <c r="R5185" i="7" s="1"/>
  <c r="P5184" i="7"/>
  <c r="P5185" i="7" s="1"/>
  <c r="P5186" i="7" s="1"/>
  <c r="E5184" i="7"/>
  <c r="E5185" i="7" s="1"/>
  <c r="E5186" i="7" s="1"/>
  <c r="C5184" i="7"/>
  <c r="S5183" i="7"/>
  <c r="S5184" i="7" s="1"/>
  <c r="S5185" i="7" s="1"/>
  <c r="S5186" i="7" s="1"/>
  <c r="R5183" i="7"/>
  <c r="Q5183" i="7"/>
  <c r="Q5184" i="7" s="1"/>
  <c r="Q5185" i="7" s="1"/>
  <c r="Q5186" i="7" s="1"/>
  <c r="P5183" i="7"/>
  <c r="O5183" i="7"/>
  <c r="O5184" i="7" s="1"/>
  <c r="O5185" i="7" s="1"/>
  <c r="O5186" i="7" s="1"/>
  <c r="E5183" i="7"/>
  <c r="D5183" i="7"/>
  <c r="C5183" i="7"/>
  <c r="D5182" i="7"/>
  <c r="P5181" i="7"/>
  <c r="E5181" i="7"/>
  <c r="S5180" i="7"/>
  <c r="S5181" i="7" s="1"/>
  <c r="O5180" i="7"/>
  <c r="O5181" i="7" s="1"/>
  <c r="R5179" i="7"/>
  <c r="R5180" i="7" s="1"/>
  <c r="R5181" i="7" s="1"/>
  <c r="P5179" i="7"/>
  <c r="P5180" i="7" s="1"/>
  <c r="E5179" i="7"/>
  <c r="E5180" i="7" s="1"/>
  <c r="C5179" i="7"/>
  <c r="S5178" i="7"/>
  <c r="S5179" i="7" s="1"/>
  <c r="R5178" i="7"/>
  <c r="Q5178" i="7"/>
  <c r="Q5179" i="7" s="1"/>
  <c r="Q5180" i="7" s="1"/>
  <c r="Q5181" i="7" s="1"/>
  <c r="P5178" i="7"/>
  <c r="O5178" i="7"/>
  <c r="O5179" i="7" s="1"/>
  <c r="E5178" i="7"/>
  <c r="D5178" i="7"/>
  <c r="C5178" i="7"/>
  <c r="D5177" i="7"/>
  <c r="R5176" i="7"/>
  <c r="R5174" i="7"/>
  <c r="R5175" i="7" s="1"/>
  <c r="P5174" i="7"/>
  <c r="P5175" i="7" s="1"/>
  <c r="P5176" i="7" s="1"/>
  <c r="E5174" i="7"/>
  <c r="E5175" i="7" s="1"/>
  <c r="E5176" i="7" s="1"/>
  <c r="C5174" i="7"/>
  <c r="S5173" i="7"/>
  <c r="S5174" i="7" s="1"/>
  <c r="S5175" i="7" s="1"/>
  <c r="S5176" i="7" s="1"/>
  <c r="R5173" i="7"/>
  <c r="Q5173" i="7"/>
  <c r="Q5174" i="7" s="1"/>
  <c r="Q5175" i="7" s="1"/>
  <c r="Q5176" i="7" s="1"/>
  <c r="P5173" i="7"/>
  <c r="O5173" i="7"/>
  <c r="O5174" i="7" s="1"/>
  <c r="O5175" i="7" s="1"/>
  <c r="O5176" i="7" s="1"/>
  <c r="E5173" i="7"/>
  <c r="D5173" i="7"/>
  <c r="C5173" i="7"/>
  <c r="D5172" i="7"/>
  <c r="P5171" i="7"/>
  <c r="E5171" i="7"/>
  <c r="S5170" i="7"/>
  <c r="S5171" i="7" s="1"/>
  <c r="O5170" i="7"/>
  <c r="O5171" i="7" s="1"/>
  <c r="R5169" i="7"/>
  <c r="R5170" i="7" s="1"/>
  <c r="R5171" i="7" s="1"/>
  <c r="P5169" i="7"/>
  <c r="P5170" i="7" s="1"/>
  <c r="E5169" i="7"/>
  <c r="E5170" i="7" s="1"/>
  <c r="C5169" i="7"/>
  <c r="S5168" i="7"/>
  <c r="S5169" i="7" s="1"/>
  <c r="R5168" i="7"/>
  <c r="Q5168" i="7"/>
  <c r="Q5169" i="7" s="1"/>
  <c r="Q5170" i="7" s="1"/>
  <c r="Q5171" i="7" s="1"/>
  <c r="P5168" i="7"/>
  <c r="O5168" i="7"/>
  <c r="O5169" i="7" s="1"/>
  <c r="E5168" i="7"/>
  <c r="D5168" i="7"/>
  <c r="C5168" i="7"/>
  <c r="D5167" i="7"/>
  <c r="R5166" i="7"/>
  <c r="R5164" i="7"/>
  <c r="R5165" i="7" s="1"/>
  <c r="P5164" i="7"/>
  <c r="P5165" i="7" s="1"/>
  <c r="P5166" i="7" s="1"/>
  <c r="E5164" i="7"/>
  <c r="E5165" i="7" s="1"/>
  <c r="E5166" i="7" s="1"/>
  <c r="C5164" i="7"/>
  <c r="S5163" i="7"/>
  <c r="S5164" i="7" s="1"/>
  <c r="S5165" i="7" s="1"/>
  <c r="S5166" i="7" s="1"/>
  <c r="R5163" i="7"/>
  <c r="Q5163" i="7"/>
  <c r="Q5164" i="7" s="1"/>
  <c r="Q5165" i="7" s="1"/>
  <c r="Q5166" i="7" s="1"/>
  <c r="P5163" i="7"/>
  <c r="O5163" i="7"/>
  <c r="O5164" i="7" s="1"/>
  <c r="O5165" i="7" s="1"/>
  <c r="O5166" i="7" s="1"/>
  <c r="E5163" i="7"/>
  <c r="D5163" i="7"/>
  <c r="C5163" i="7"/>
  <c r="D5162" i="7"/>
  <c r="P5161" i="7"/>
  <c r="E5161" i="7"/>
  <c r="S5160" i="7"/>
  <c r="S5161" i="7" s="1"/>
  <c r="O5160" i="7"/>
  <c r="O5161" i="7" s="1"/>
  <c r="R5159" i="7"/>
  <c r="R5160" i="7" s="1"/>
  <c r="R5161" i="7" s="1"/>
  <c r="P5159" i="7"/>
  <c r="P5160" i="7" s="1"/>
  <c r="E5159" i="7"/>
  <c r="E5160" i="7" s="1"/>
  <c r="C5159" i="7"/>
  <c r="S5158" i="7"/>
  <c r="S5159" i="7" s="1"/>
  <c r="R5158" i="7"/>
  <c r="Q5158" i="7"/>
  <c r="Q5159" i="7" s="1"/>
  <c r="Q5160" i="7" s="1"/>
  <c r="Q5161" i="7" s="1"/>
  <c r="P5158" i="7"/>
  <c r="O5158" i="7"/>
  <c r="O5159" i="7" s="1"/>
  <c r="E5158" i="7"/>
  <c r="D5158" i="7"/>
  <c r="C5158" i="7"/>
  <c r="D5157" i="7"/>
  <c r="R5156" i="7"/>
  <c r="R5154" i="7"/>
  <c r="R5155" i="7" s="1"/>
  <c r="P5154" i="7"/>
  <c r="P5155" i="7" s="1"/>
  <c r="P5156" i="7" s="1"/>
  <c r="E5154" i="7"/>
  <c r="E5155" i="7" s="1"/>
  <c r="E5156" i="7" s="1"/>
  <c r="C5154" i="7"/>
  <c r="S5153" i="7"/>
  <c r="S5154" i="7" s="1"/>
  <c r="S5155" i="7" s="1"/>
  <c r="S5156" i="7" s="1"/>
  <c r="R5153" i="7"/>
  <c r="Q5153" i="7"/>
  <c r="Q5154" i="7" s="1"/>
  <c r="Q5155" i="7" s="1"/>
  <c r="Q5156" i="7" s="1"/>
  <c r="P5153" i="7"/>
  <c r="O5153" i="7"/>
  <c r="O5154" i="7" s="1"/>
  <c r="O5155" i="7" s="1"/>
  <c r="O5156" i="7" s="1"/>
  <c r="E5153" i="7"/>
  <c r="D5153" i="7"/>
  <c r="C5153" i="7"/>
  <c r="D5152" i="7"/>
  <c r="P5151" i="7"/>
  <c r="E5151" i="7"/>
  <c r="S5150" i="7"/>
  <c r="S5151" i="7" s="1"/>
  <c r="O5150" i="7"/>
  <c r="O5151" i="7" s="1"/>
  <c r="R5149" i="7"/>
  <c r="R5150" i="7" s="1"/>
  <c r="R5151" i="7" s="1"/>
  <c r="P5149" i="7"/>
  <c r="P5150" i="7" s="1"/>
  <c r="E5149" i="7"/>
  <c r="E5150" i="7" s="1"/>
  <c r="C5149" i="7"/>
  <c r="S5148" i="7"/>
  <c r="S5149" i="7" s="1"/>
  <c r="R5148" i="7"/>
  <c r="Q5148" i="7"/>
  <c r="Q5149" i="7" s="1"/>
  <c r="Q5150" i="7" s="1"/>
  <c r="Q5151" i="7" s="1"/>
  <c r="P5148" i="7"/>
  <c r="O5148" i="7"/>
  <c r="O5149" i="7" s="1"/>
  <c r="E5148" i="7"/>
  <c r="D5148" i="7"/>
  <c r="C5148" i="7"/>
  <c r="D5147" i="7"/>
  <c r="R5146" i="7"/>
  <c r="R5144" i="7"/>
  <c r="R5145" i="7" s="1"/>
  <c r="P5144" i="7"/>
  <c r="P5145" i="7" s="1"/>
  <c r="P5146" i="7" s="1"/>
  <c r="E5144" i="7"/>
  <c r="E5145" i="7" s="1"/>
  <c r="E5146" i="7" s="1"/>
  <c r="C5144" i="7"/>
  <c r="S5143" i="7"/>
  <c r="S5144" i="7" s="1"/>
  <c r="S5145" i="7" s="1"/>
  <c r="S5146" i="7" s="1"/>
  <c r="R5143" i="7"/>
  <c r="Q5143" i="7"/>
  <c r="Q5144" i="7" s="1"/>
  <c r="Q5145" i="7" s="1"/>
  <c r="Q5146" i="7" s="1"/>
  <c r="P5143" i="7"/>
  <c r="O5143" i="7"/>
  <c r="O5144" i="7" s="1"/>
  <c r="O5145" i="7" s="1"/>
  <c r="O5146" i="7" s="1"/>
  <c r="E5143" i="7"/>
  <c r="D5143" i="7"/>
  <c r="C5143" i="7"/>
  <c r="D5142" i="7"/>
  <c r="P5140" i="7"/>
  <c r="P5141" i="7" s="1"/>
  <c r="S5139" i="7"/>
  <c r="S5140" i="7" s="1"/>
  <c r="S5141" i="7" s="1"/>
  <c r="Q5139" i="7"/>
  <c r="Q5140" i="7" s="1"/>
  <c r="Q5141" i="7" s="1"/>
  <c r="O5139" i="7"/>
  <c r="O5140" i="7" s="1"/>
  <c r="O5141" i="7" s="1"/>
  <c r="S5138" i="7"/>
  <c r="R5138" i="7"/>
  <c r="R5139" i="7" s="1"/>
  <c r="R5140" i="7" s="1"/>
  <c r="R5141" i="7" s="1"/>
  <c r="Q5138" i="7"/>
  <c r="P5138" i="7"/>
  <c r="P5139" i="7" s="1"/>
  <c r="O5138" i="7"/>
  <c r="E5138" i="7"/>
  <c r="E5139" i="7" s="1"/>
  <c r="E5140" i="7" s="1"/>
  <c r="E5141" i="7" s="1"/>
  <c r="C5138" i="7"/>
  <c r="D5137" i="7"/>
  <c r="E5135" i="7"/>
  <c r="E5136" i="7" s="1"/>
  <c r="S5134" i="7"/>
  <c r="S5135" i="7" s="1"/>
  <c r="S5136" i="7" s="1"/>
  <c r="Q5134" i="7"/>
  <c r="Q5135" i="7" s="1"/>
  <c r="Q5136" i="7" s="1"/>
  <c r="O5134" i="7"/>
  <c r="O5135" i="7" s="1"/>
  <c r="O5136" i="7" s="1"/>
  <c r="S5133" i="7"/>
  <c r="R5133" i="7"/>
  <c r="R5134" i="7" s="1"/>
  <c r="R5135" i="7" s="1"/>
  <c r="R5136" i="7" s="1"/>
  <c r="Q5133" i="7"/>
  <c r="P5133" i="7"/>
  <c r="P5134" i="7" s="1"/>
  <c r="P5135" i="7" s="1"/>
  <c r="P5136" i="7" s="1"/>
  <c r="O5133" i="7"/>
  <c r="E5133" i="7"/>
  <c r="E5134" i="7" s="1"/>
  <c r="C5133" i="7"/>
  <c r="D5132" i="7"/>
  <c r="Q5131" i="7"/>
  <c r="P5130" i="7"/>
  <c r="P5131" i="7" s="1"/>
  <c r="S5129" i="7"/>
  <c r="S5130" i="7" s="1"/>
  <c r="S5131" i="7" s="1"/>
  <c r="Q5129" i="7"/>
  <c r="Q5130" i="7" s="1"/>
  <c r="O5129" i="7"/>
  <c r="O5130" i="7" s="1"/>
  <c r="O5131" i="7" s="1"/>
  <c r="S5128" i="7"/>
  <c r="R5128" i="7"/>
  <c r="R5129" i="7" s="1"/>
  <c r="R5130" i="7" s="1"/>
  <c r="R5131" i="7" s="1"/>
  <c r="Q5128" i="7"/>
  <c r="P5128" i="7"/>
  <c r="P5129" i="7" s="1"/>
  <c r="O5128" i="7"/>
  <c r="E5128" i="7"/>
  <c r="E5129" i="7" s="1"/>
  <c r="E5130" i="7" s="1"/>
  <c r="E5131" i="7" s="1"/>
  <c r="C5128" i="7"/>
  <c r="D5127" i="7"/>
  <c r="E5125" i="7"/>
  <c r="E5126" i="7" s="1"/>
  <c r="S5124" i="7"/>
  <c r="S5125" i="7" s="1"/>
  <c r="S5126" i="7" s="1"/>
  <c r="Q5124" i="7"/>
  <c r="Q5125" i="7" s="1"/>
  <c r="Q5126" i="7" s="1"/>
  <c r="O5124" i="7"/>
  <c r="O5125" i="7" s="1"/>
  <c r="O5126" i="7" s="1"/>
  <c r="S5123" i="7"/>
  <c r="R5123" i="7"/>
  <c r="R5124" i="7" s="1"/>
  <c r="R5125" i="7" s="1"/>
  <c r="R5126" i="7" s="1"/>
  <c r="Q5123" i="7"/>
  <c r="P5123" i="7"/>
  <c r="P5124" i="7" s="1"/>
  <c r="P5125" i="7" s="1"/>
  <c r="P5126" i="7" s="1"/>
  <c r="O5123" i="7"/>
  <c r="E5123" i="7"/>
  <c r="E5124" i="7" s="1"/>
  <c r="C5123" i="7"/>
  <c r="D5122" i="7"/>
  <c r="Q5121" i="7"/>
  <c r="P5120" i="7"/>
  <c r="P5121" i="7" s="1"/>
  <c r="S5119" i="7"/>
  <c r="S5120" i="7" s="1"/>
  <c r="S5121" i="7" s="1"/>
  <c r="Q5119" i="7"/>
  <c r="Q5120" i="7" s="1"/>
  <c r="O5119" i="7"/>
  <c r="O5120" i="7" s="1"/>
  <c r="O5121" i="7" s="1"/>
  <c r="S5118" i="7"/>
  <c r="R5118" i="7"/>
  <c r="R5119" i="7" s="1"/>
  <c r="R5120" i="7" s="1"/>
  <c r="R5121" i="7" s="1"/>
  <c r="Q5118" i="7"/>
  <c r="P5118" i="7"/>
  <c r="P5119" i="7" s="1"/>
  <c r="O5118" i="7"/>
  <c r="E5118" i="7"/>
  <c r="E5119" i="7" s="1"/>
  <c r="E5120" i="7" s="1"/>
  <c r="E5121" i="7" s="1"/>
  <c r="C5118" i="7"/>
  <c r="D5117" i="7"/>
  <c r="E5115" i="7"/>
  <c r="E5116" i="7" s="1"/>
  <c r="S5114" i="7"/>
  <c r="S5115" i="7" s="1"/>
  <c r="S5116" i="7" s="1"/>
  <c r="Q5114" i="7"/>
  <c r="Q5115" i="7" s="1"/>
  <c r="Q5116" i="7" s="1"/>
  <c r="O5114" i="7"/>
  <c r="O5115" i="7" s="1"/>
  <c r="O5116" i="7" s="1"/>
  <c r="S5113" i="7"/>
  <c r="R5113" i="7"/>
  <c r="R5114" i="7" s="1"/>
  <c r="R5115" i="7" s="1"/>
  <c r="R5116" i="7" s="1"/>
  <c r="Q5113" i="7"/>
  <c r="P5113" i="7"/>
  <c r="P5114" i="7" s="1"/>
  <c r="P5115" i="7" s="1"/>
  <c r="P5116" i="7" s="1"/>
  <c r="O5113" i="7"/>
  <c r="E5113" i="7"/>
  <c r="E5114" i="7" s="1"/>
  <c r="C5113" i="7"/>
  <c r="D5112" i="7"/>
  <c r="Q5111" i="7"/>
  <c r="P5110" i="7"/>
  <c r="P5111" i="7" s="1"/>
  <c r="S5109" i="7"/>
  <c r="S5110" i="7" s="1"/>
  <c r="S5111" i="7" s="1"/>
  <c r="Q5109" i="7"/>
  <c r="Q5110" i="7" s="1"/>
  <c r="O5109" i="7"/>
  <c r="O5110" i="7" s="1"/>
  <c r="O5111" i="7" s="1"/>
  <c r="S5108" i="7"/>
  <c r="R5108" i="7"/>
  <c r="R5109" i="7" s="1"/>
  <c r="R5110" i="7" s="1"/>
  <c r="R5111" i="7" s="1"/>
  <c r="Q5108" i="7"/>
  <c r="P5108" i="7"/>
  <c r="P5109" i="7" s="1"/>
  <c r="O5108" i="7"/>
  <c r="E5108" i="7"/>
  <c r="E5109" i="7" s="1"/>
  <c r="E5110" i="7" s="1"/>
  <c r="E5111" i="7" s="1"/>
  <c r="C5108" i="7"/>
  <c r="D5107" i="7"/>
  <c r="E5105" i="7"/>
  <c r="E5106" i="7" s="1"/>
  <c r="S5104" i="7"/>
  <c r="S5105" i="7" s="1"/>
  <c r="S5106" i="7" s="1"/>
  <c r="Q5104" i="7"/>
  <c r="Q5105" i="7" s="1"/>
  <c r="Q5106" i="7" s="1"/>
  <c r="O5104" i="7"/>
  <c r="O5105" i="7" s="1"/>
  <c r="O5106" i="7" s="1"/>
  <c r="S5103" i="7"/>
  <c r="R5103" i="7"/>
  <c r="R5104" i="7" s="1"/>
  <c r="R5105" i="7" s="1"/>
  <c r="R5106" i="7" s="1"/>
  <c r="Q5103" i="7"/>
  <c r="P5103" i="7"/>
  <c r="P5104" i="7" s="1"/>
  <c r="P5105" i="7" s="1"/>
  <c r="P5106" i="7" s="1"/>
  <c r="O5103" i="7"/>
  <c r="E5103" i="7"/>
  <c r="E5104" i="7" s="1"/>
  <c r="C5103" i="7"/>
  <c r="D5102" i="7"/>
  <c r="Q5101" i="7"/>
  <c r="P5100" i="7"/>
  <c r="P5101" i="7" s="1"/>
  <c r="S5099" i="7"/>
  <c r="S5100" i="7" s="1"/>
  <c r="S5101" i="7" s="1"/>
  <c r="Q5099" i="7"/>
  <c r="Q5100" i="7" s="1"/>
  <c r="O5099" i="7"/>
  <c r="O5100" i="7" s="1"/>
  <c r="O5101" i="7" s="1"/>
  <c r="S5098" i="7"/>
  <c r="R5098" i="7"/>
  <c r="R5099" i="7" s="1"/>
  <c r="R5100" i="7" s="1"/>
  <c r="R5101" i="7" s="1"/>
  <c r="Q5098" i="7"/>
  <c r="P5098" i="7"/>
  <c r="P5099" i="7" s="1"/>
  <c r="O5098" i="7"/>
  <c r="E5098" i="7"/>
  <c r="E5099" i="7" s="1"/>
  <c r="E5100" i="7" s="1"/>
  <c r="E5101" i="7" s="1"/>
  <c r="C5098" i="7"/>
  <c r="D5097" i="7"/>
  <c r="E5095" i="7"/>
  <c r="E5096" i="7" s="1"/>
  <c r="S5094" i="7"/>
  <c r="S5095" i="7" s="1"/>
  <c r="S5096" i="7" s="1"/>
  <c r="Q5094" i="7"/>
  <c r="Q5095" i="7" s="1"/>
  <c r="Q5096" i="7" s="1"/>
  <c r="O5094" i="7"/>
  <c r="O5095" i="7" s="1"/>
  <c r="O5096" i="7" s="1"/>
  <c r="S5093" i="7"/>
  <c r="R5093" i="7"/>
  <c r="R5094" i="7" s="1"/>
  <c r="R5095" i="7" s="1"/>
  <c r="R5096" i="7" s="1"/>
  <c r="Q5093" i="7"/>
  <c r="P5093" i="7"/>
  <c r="P5094" i="7" s="1"/>
  <c r="P5095" i="7" s="1"/>
  <c r="P5096" i="7" s="1"/>
  <c r="O5093" i="7"/>
  <c r="E5093" i="7"/>
  <c r="E5094" i="7" s="1"/>
  <c r="C5093" i="7"/>
  <c r="D5092" i="7"/>
  <c r="Q5091" i="7"/>
  <c r="P5090" i="7"/>
  <c r="P5091" i="7" s="1"/>
  <c r="S5089" i="7"/>
  <c r="S5090" i="7" s="1"/>
  <c r="S5091" i="7" s="1"/>
  <c r="Q5089" i="7"/>
  <c r="Q5090" i="7" s="1"/>
  <c r="O5089" i="7"/>
  <c r="O5090" i="7" s="1"/>
  <c r="O5091" i="7" s="1"/>
  <c r="S5088" i="7"/>
  <c r="R5088" i="7"/>
  <c r="R5089" i="7" s="1"/>
  <c r="R5090" i="7" s="1"/>
  <c r="R5091" i="7" s="1"/>
  <c r="Q5088" i="7"/>
  <c r="P5088" i="7"/>
  <c r="P5089" i="7" s="1"/>
  <c r="O5088" i="7"/>
  <c r="E5088" i="7"/>
  <c r="E5089" i="7" s="1"/>
  <c r="E5090" i="7" s="1"/>
  <c r="E5091" i="7" s="1"/>
  <c r="C5088" i="7"/>
  <c r="D5087" i="7"/>
  <c r="E5085" i="7"/>
  <c r="E5086" i="7" s="1"/>
  <c r="S5084" i="7"/>
  <c r="S5085" i="7" s="1"/>
  <c r="S5086" i="7" s="1"/>
  <c r="Q5084" i="7"/>
  <c r="Q5085" i="7" s="1"/>
  <c r="Q5086" i="7" s="1"/>
  <c r="O5084" i="7"/>
  <c r="O5085" i="7" s="1"/>
  <c r="O5086" i="7" s="1"/>
  <c r="S5083" i="7"/>
  <c r="R5083" i="7"/>
  <c r="R5084" i="7" s="1"/>
  <c r="R5085" i="7" s="1"/>
  <c r="R5086" i="7" s="1"/>
  <c r="Q5083" i="7"/>
  <c r="P5083" i="7"/>
  <c r="P5084" i="7" s="1"/>
  <c r="P5085" i="7" s="1"/>
  <c r="P5086" i="7" s="1"/>
  <c r="O5083" i="7"/>
  <c r="E5083" i="7"/>
  <c r="E5084" i="7" s="1"/>
  <c r="C5083" i="7"/>
  <c r="D5082" i="7"/>
  <c r="Q5081" i="7"/>
  <c r="P5080" i="7"/>
  <c r="P5081" i="7" s="1"/>
  <c r="S5079" i="7"/>
  <c r="S5080" i="7" s="1"/>
  <c r="S5081" i="7" s="1"/>
  <c r="Q5079" i="7"/>
  <c r="Q5080" i="7" s="1"/>
  <c r="O5079" i="7"/>
  <c r="O5080" i="7" s="1"/>
  <c r="O5081" i="7" s="1"/>
  <c r="S5078" i="7"/>
  <c r="R5078" i="7"/>
  <c r="R5079" i="7" s="1"/>
  <c r="R5080" i="7" s="1"/>
  <c r="R5081" i="7" s="1"/>
  <c r="Q5078" i="7"/>
  <c r="P5078" i="7"/>
  <c r="P5079" i="7" s="1"/>
  <c r="O5078" i="7"/>
  <c r="E5078" i="7"/>
  <c r="E5079" i="7" s="1"/>
  <c r="E5080" i="7" s="1"/>
  <c r="E5081" i="7" s="1"/>
  <c r="C5078" i="7"/>
  <c r="D5077" i="7"/>
  <c r="E5075" i="7"/>
  <c r="E5076" i="7" s="1"/>
  <c r="S5074" i="7"/>
  <c r="S5075" i="7" s="1"/>
  <c r="S5076" i="7" s="1"/>
  <c r="Q5074" i="7"/>
  <c r="Q5075" i="7" s="1"/>
  <c r="Q5076" i="7" s="1"/>
  <c r="O5074" i="7"/>
  <c r="O5075" i="7" s="1"/>
  <c r="O5076" i="7" s="1"/>
  <c r="S5073" i="7"/>
  <c r="R5073" i="7"/>
  <c r="R5074" i="7" s="1"/>
  <c r="R5075" i="7" s="1"/>
  <c r="R5076" i="7" s="1"/>
  <c r="Q5073" i="7"/>
  <c r="P5073" i="7"/>
  <c r="P5074" i="7" s="1"/>
  <c r="P5075" i="7" s="1"/>
  <c r="P5076" i="7" s="1"/>
  <c r="O5073" i="7"/>
  <c r="E5073" i="7"/>
  <c r="E5074" i="7" s="1"/>
  <c r="C5073" i="7"/>
  <c r="D5072" i="7"/>
  <c r="Q5071" i="7"/>
  <c r="P5070" i="7"/>
  <c r="P5071" i="7" s="1"/>
  <c r="S5069" i="7"/>
  <c r="S5070" i="7" s="1"/>
  <c r="S5071" i="7" s="1"/>
  <c r="Q5069" i="7"/>
  <c r="Q5070" i="7" s="1"/>
  <c r="O5069" i="7"/>
  <c r="O5070" i="7" s="1"/>
  <c r="O5071" i="7" s="1"/>
  <c r="S5068" i="7"/>
  <c r="R5068" i="7"/>
  <c r="R5069" i="7" s="1"/>
  <c r="R5070" i="7" s="1"/>
  <c r="R5071" i="7" s="1"/>
  <c r="Q5068" i="7"/>
  <c r="P5068" i="7"/>
  <c r="P5069" i="7" s="1"/>
  <c r="O5068" i="7"/>
  <c r="E5068" i="7"/>
  <c r="E5069" i="7" s="1"/>
  <c r="E5070" i="7" s="1"/>
  <c r="E5071" i="7" s="1"/>
  <c r="C5068" i="7"/>
  <c r="D5067" i="7"/>
  <c r="E5065" i="7"/>
  <c r="E5066" i="7" s="1"/>
  <c r="S5064" i="7"/>
  <c r="S5065" i="7" s="1"/>
  <c r="S5066" i="7" s="1"/>
  <c r="Q5064" i="7"/>
  <c r="Q5065" i="7" s="1"/>
  <c r="Q5066" i="7" s="1"/>
  <c r="O5064" i="7"/>
  <c r="O5065" i="7" s="1"/>
  <c r="O5066" i="7" s="1"/>
  <c r="S5063" i="7"/>
  <c r="R5063" i="7"/>
  <c r="R5064" i="7" s="1"/>
  <c r="R5065" i="7" s="1"/>
  <c r="R5066" i="7" s="1"/>
  <c r="Q5063" i="7"/>
  <c r="P5063" i="7"/>
  <c r="P5064" i="7" s="1"/>
  <c r="P5065" i="7" s="1"/>
  <c r="P5066" i="7" s="1"/>
  <c r="O5063" i="7"/>
  <c r="E5063" i="7"/>
  <c r="E5064" i="7" s="1"/>
  <c r="C5063" i="7"/>
  <c r="D5062" i="7"/>
  <c r="Q5061" i="7"/>
  <c r="P5060" i="7"/>
  <c r="P5061" i="7" s="1"/>
  <c r="S5059" i="7"/>
  <c r="S5060" i="7" s="1"/>
  <c r="S5061" i="7" s="1"/>
  <c r="Q5059" i="7"/>
  <c r="Q5060" i="7" s="1"/>
  <c r="O5059" i="7"/>
  <c r="O5060" i="7" s="1"/>
  <c r="O5061" i="7" s="1"/>
  <c r="S5058" i="7"/>
  <c r="R5058" i="7"/>
  <c r="R5059" i="7" s="1"/>
  <c r="R5060" i="7" s="1"/>
  <c r="R5061" i="7" s="1"/>
  <c r="Q5058" i="7"/>
  <c r="P5058" i="7"/>
  <c r="P5059" i="7" s="1"/>
  <c r="O5058" i="7"/>
  <c r="E5058" i="7"/>
  <c r="E5059" i="7" s="1"/>
  <c r="E5060" i="7" s="1"/>
  <c r="E5061" i="7" s="1"/>
  <c r="C5058" i="7"/>
  <c r="D5057" i="7"/>
  <c r="E5055" i="7"/>
  <c r="E5056" i="7" s="1"/>
  <c r="S5054" i="7"/>
  <c r="S5055" i="7" s="1"/>
  <c r="S5056" i="7" s="1"/>
  <c r="Q5054" i="7"/>
  <c r="Q5055" i="7" s="1"/>
  <c r="Q5056" i="7" s="1"/>
  <c r="O5054" i="7"/>
  <c r="O5055" i="7" s="1"/>
  <c r="O5056" i="7" s="1"/>
  <c r="S5053" i="7"/>
  <c r="R5053" i="7"/>
  <c r="R5054" i="7" s="1"/>
  <c r="R5055" i="7" s="1"/>
  <c r="R5056" i="7" s="1"/>
  <c r="Q5053" i="7"/>
  <c r="P5053" i="7"/>
  <c r="P5054" i="7" s="1"/>
  <c r="P5055" i="7" s="1"/>
  <c r="P5056" i="7" s="1"/>
  <c r="O5053" i="7"/>
  <c r="E5053" i="7"/>
  <c r="E5054" i="7" s="1"/>
  <c r="C5053" i="7"/>
  <c r="D5052" i="7"/>
  <c r="Q5051" i="7"/>
  <c r="P5050" i="7"/>
  <c r="P5051" i="7" s="1"/>
  <c r="S5049" i="7"/>
  <c r="S5050" i="7" s="1"/>
  <c r="S5051" i="7" s="1"/>
  <c r="Q5049" i="7"/>
  <c r="Q5050" i="7" s="1"/>
  <c r="O5049" i="7"/>
  <c r="O5050" i="7" s="1"/>
  <c r="O5051" i="7" s="1"/>
  <c r="S5048" i="7"/>
  <c r="R5048" i="7"/>
  <c r="R5049" i="7" s="1"/>
  <c r="R5050" i="7" s="1"/>
  <c r="R5051" i="7" s="1"/>
  <c r="Q5048" i="7"/>
  <c r="P5048" i="7"/>
  <c r="P5049" i="7" s="1"/>
  <c r="O5048" i="7"/>
  <c r="E5048" i="7"/>
  <c r="E5049" i="7" s="1"/>
  <c r="E5050" i="7" s="1"/>
  <c r="E5051" i="7" s="1"/>
  <c r="C5048" i="7"/>
  <c r="D5047" i="7"/>
  <c r="E5045" i="7"/>
  <c r="E5046" i="7" s="1"/>
  <c r="S5044" i="7"/>
  <c r="S5045" i="7" s="1"/>
  <c r="S5046" i="7" s="1"/>
  <c r="Q5044" i="7"/>
  <c r="Q5045" i="7" s="1"/>
  <c r="Q5046" i="7" s="1"/>
  <c r="O5044" i="7"/>
  <c r="O5045" i="7" s="1"/>
  <c r="O5046" i="7" s="1"/>
  <c r="S5043" i="7"/>
  <c r="R5043" i="7"/>
  <c r="R5044" i="7" s="1"/>
  <c r="R5045" i="7" s="1"/>
  <c r="R5046" i="7" s="1"/>
  <c r="Q5043" i="7"/>
  <c r="P5043" i="7"/>
  <c r="P5044" i="7" s="1"/>
  <c r="P5045" i="7" s="1"/>
  <c r="P5046" i="7" s="1"/>
  <c r="O5043" i="7"/>
  <c r="E5043" i="7"/>
  <c r="E5044" i="7" s="1"/>
  <c r="C5043" i="7"/>
  <c r="D5042" i="7"/>
  <c r="Q5041" i="7"/>
  <c r="P5040" i="7"/>
  <c r="P5041" i="7" s="1"/>
  <c r="S5039" i="7"/>
  <c r="S5040" i="7" s="1"/>
  <c r="S5041" i="7" s="1"/>
  <c r="Q5039" i="7"/>
  <c r="Q5040" i="7" s="1"/>
  <c r="O5039" i="7"/>
  <c r="O5040" i="7" s="1"/>
  <c r="O5041" i="7" s="1"/>
  <c r="S5038" i="7"/>
  <c r="R5038" i="7"/>
  <c r="R5039" i="7" s="1"/>
  <c r="R5040" i="7" s="1"/>
  <c r="R5041" i="7" s="1"/>
  <c r="Q5038" i="7"/>
  <c r="P5038" i="7"/>
  <c r="P5039" i="7" s="1"/>
  <c r="O5038" i="7"/>
  <c r="E5038" i="7"/>
  <c r="E5039" i="7" s="1"/>
  <c r="E5040" i="7" s="1"/>
  <c r="E5041" i="7" s="1"/>
  <c r="C5038" i="7"/>
  <c r="D5037" i="7"/>
  <c r="E5035" i="7"/>
  <c r="E5036" i="7" s="1"/>
  <c r="S5034" i="7"/>
  <c r="S5035" i="7" s="1"/>
  <c r="S5036" i="7" s="1"/>
  <c r="Q5034" i="7"/>
  <c r="Q5035" i="7" s="1"/>
  <c r="Q5036" i="7" s="1"/>
  <c r="O5034" i="7"/>
  <c r="O5035" i="7" s="1"/>
  <c r="O5036" i="7" s="1"/>
  <c r="S5033" i="7"/>
  <c r="R5033" i="7"/>
  <c r="R5034" i="7" s="1"/>
  <c r="R5035" i="7" s="1"/>
  <c r="R5036" i="7" s="1"/>
  <c r="Q5033" i="7"/>
  <c r="P5033" i="7"/>
  <c r="P5034" i="7" s="1"/>
  <c r="P5035" i="7" s="1"/>
  <c r="P5036" i="7" s="1"/>
  <c r="O5033" i="7"/>
  <c r="E5033" i="7"/>
  <c r="E5034" i="7" s="1"/>
  <c r="C5033" i="7"/>
  <c r="D5032" i="7"/>
  <c r="Q5031" i="7"/>
  <c r="P5030" i="7"/>
  <c r="P5031" i="7" s="1"/>
  <c r="S5029" i="7"/>
  <c r="S5030" i="7" s="1"/>
  <c r="S5031" i="7" s="1"/>
  <c r="Q5029" i="7"/>
  <c r="Q5030" i="7" s="1"/>
  <c r="O5029" i="7"/>
  <c r="O5030" i="7" s="1"/>
  <c r="O5031" i="7" s="1"/>
  <c r="S5028" i="7"/>
  <c r="R5028" i="7"/>
  <c r="R5029" i="7" s="1"/>
  <c r="R5030" i="7" s="1"/>
  <c r="R5031" i="7" s="1"/>
  <c r="Q5028" i="7"/>
  <c r="P5028" i="7"/>
  <c r="P5029" i="7" s="1"/>
  <c r="O5028" i="7"/>
  <c r="E5028" i="7"/>
  <c r="E5029" i="7" s="1"/>
  <c r="E5030" i="7" s="1"/>
  <c r="E5031" i="7" s="1"/>
  <c r="C5028" i="7"/>
  <c r="D5027" i="7"/>
  <c r="E5025" i="7"/>
  <c r="E5026" i="7" s="1"/>
  <c r="S5024" i="7"/>
  <c r="S5025" i="7" s="1"/>
  <c r="S5026" i="7" s="1"/>
  <c r="Q5024" i="7"/>
  <c r="Q5025" i="7" s="1"/>
  <c r="Q5026" i="7" s="1"/>
  <c r="O5024" i="7"/>
  <c r="O5025" i="7" s="1"/>
  <c r="O5026" i="7" s="1"/>
  <c r="S5023" i="7"/>
  <c r="R5023" i="7"/>
  <c r="R5024" i="7" s="1"/>
  <c r="R5025" i="7" s="1"/>
  <c r="R5026" i="7" s="1"/>
  <c r="Q5023" i="7"/>
  <c r="P5023" i="7"/>
  <c r="P5024" i="7" s="1"/>
  <c r="P5025" i="7" s="1"/>
  <c r="P5026" i="7" s="1"/>
  <c r="O5023" i="7"/>
  <c r="E5023" i="7"/>
  <c r="E5024" i="7" s="1"/>
  <c r="C5023" i="7"/>
  <c r="D5022" i="7"/>
  <c r="Q5021" i="7"/>
  <c r="P5020" i="7"/>
  <c r="P5021" i="7" s="1"/>
  <c r="S5019" i="7"/>
  <c r="S5020" i="7" s="1"/>
  <c r="S5021" i="7" s="1"/>
  <c r="Q5019" i="7"/>
  <c r="Q5020" i="7" s="1"/>
  <c r="O5019" i="7"/>
  <c r="O5020" i="7" s="1"/>
  <c r="O5021" i="7" s="1"/>
  <c r="S5018" i="7"/>
  <c r="R5018" i="7"/>
  <c r="R5019" i="7" s="1"/>
  <c r="R5020" i="7" s="1"/>
  <c r="R5021" i="7" s="1"/>
  <c r="Q5018" i="7"/>
  <c r="P5018" i="7"/>
  <c r="P5019" i="7" s="1"/>
  <c r="O5018" i="7"/>
  <c r="E5018" i="7"/>
  <c r="E5019" i="7" s="1"/>
  <c r="E5020" i="7" s="1"/>
  <c r="E5021" i="7" s="1"/>
  <c r="C5018" i="7"/>
  <c r="D5017" i="7"/>
  <c r="F5016" i="7"/>
  <c r="F5017" i="7" s="1"/>
  <c r="F5018" i="7" s="1"/>
  <c r="F5019" i="7" s="1"/>
  <c r="F5020" i="7" s="1"/>
  <c r="F5021" i="7" s="1"/>
  <c r="F5022" i="7" s="1"/>
  <c r="F5023" i="7" s="1"/>
  <c r="F5024" i="7" s="1"/>
  <c r="F5025" i="7" s="1"/>
  <c r="F5026" i="7" s="1"/>
  <c r="F5027" i="7" s="1"/>
  <c r="F5028" i="7" s="1"/>
  <c r="F5029" i="7" s="1"/>
  <c r="F5030" i="7" s="1"/>
  <c r="F5031" i="7" s="1"/>
  <c r="F5032" i="7" s="1"/>
  <c r="F5033" i="7" s="1"/>
  <c r="F5034" i="7" s="1"/>
  <c r="F5035" i="7" s="1"/>
  <c r="F5036" i="7" s="1"/>
  <c r="F5037" i="7" s="1"/>
  <c r="F5038" i="7" s="1"/>
  <c r="F5039" i="7" s="1"/>
  <c r="F5040" i="7" s="1"/>
  <c r="F5041" i="7" s="1"/>
  <c r="F5042" i="7" s="1"/>
  <c r="F5043" i="7" s="1"/>
  <c r="F5044" i="7" s="1"/>
  <c r="F5045" i="7" s="1"/>
  <c r="F5046" i="7" s="1"/>
  <c r="F5047" i="7" s="1"/>
  <c r="F5048" i="7" s="1"/>
  <c r="F5049" i="7" s="1"/>
  <c r="F5050" i="7" s="1"/>
  <c r="F5051" i="7" s="1"/>
  <c r="F5052" i="7" s="1"/>
  <c r="F5053" i="7" s="1"/>
  <c r="F5054" i="7" s="1"/>
  <c r="F5055" i="7" s="1"/>
  <c r="F5056" i="7" s="1"/>
  <c r="F5057" i="7" s="1"/>
  <c r="F5058" i="7" s="1"/>
  <c r="F5059" i="7" s="1"/>
  <c r="F5060" i="7" s="1"/>
  <c r="F5061" i="7" s="1"/>
  <c r="F5062" i="7" s="1"/>
  <c r="F5063" i="7" s="1"/>
  <c r="F5064" i="7" s="1"/>
  <c r="F5065" i="7" s="1"/>
  <c r="F5066" i="7" s="1"/>
  <c r="F5067" i="7" s="1"/>
  <c r="F5068" i="7" s="1"/>
  <c r="F5069" i="7" s="1"/>
  <c r="F5070" i="7" s="1"/>
  <c r="F5071" i="7" s="1"/>
  <c r="F5072" i="7" s="1"/>
  <c r="F5073" i="7" s="1"/>
  <c r="F5074" i="7" s="1"/>
  <c r="F5075" i="7" s="1"/>
  <c r="F5076" i="7" s="1"/>
  <c r="F5077" i="7" s="1"/>
  <c r="F5078" i="7" s="1"/>
  <c r="F5079" i="7" s="1"/>
  <c r="F5080" i="7" s="1"/>
  <c r="F5081" i="7" s="1"/>
  <c r="F5082" i="7" s="1"/>
  <c r="F5083" i="7" s="1"/>
  <c r="F5084" i="7" s="1"/>
  <c r="F5085" i="7" s="1"/>
  <c r="F5086" i="7" s="1"/>
  <c r="F5087" i="7" s="1"/>
  <c r="F5088" i="7" s="1"/>
  <c r="F5089" i="7" s="1"/>
  <c r="F5090" i="7" s="1"/>
  <c r="F5091" i="7" s="1"/>
  <c r="F5092" i="7" s="1"/>
  <c r="F5093" i="7" s="1"/>
  <c r="F5094" i="7" s="1"/>
  <c r="F5095" i="7" s="1"/>
  <c r="F5096" i="7" s="1"/>
  <c r="F5097" i="7" s="1"/>
  <c r="F5098" i="7" s="1"/>
  <c r="F5099" i="7" s="1"/>
  <c r="F5100" i="7" s="1"/>
  <c r="F5101" i="7" s="1"/>
  <c r="F5102" i="7" s="1"/>
  <c r="F5103" i="7" s="1"/>
  <c r="F5104" i="7" s="1"/>
  <c r="F5105" i="7" s="1"/>
  <c r="F5106" i="7" s="1"/>
  <c r="F5107" i="7" s="1"/>
  <c r="F5108" i="7" s="1"/>
  <c r="F5109" i="7" s="1"/>
  <c r="F5110" i="7" s="1"/>
  <c r="F5111" i="7" s="1"/>
  <c r="F5112" i="7" s="1"/>
  <c r="F5113" i="7" s="1"/>
  <c r="F5114" i="7" s="1"/>
  <c r="F5115" i="7" s="1"/>
  <c r="F5116" i="7" s="1"/>
  <c r="F5117" i="7" s="1"/>
  <c r="F5118" i="7" s="1"/>
  <c r="F5119" i="7" s="1"/>
  <c r="F5120" i="7" s="1"/>
  <c r="F5121" i="7" s="1"/>
  <c r="F5122" i="7" s="1"/>
  <c r="F5123" i="7" s="1"/>
  <c r="F5124" i="7" s="1"/>
  <c r="F5125" i="7" s="1"/>
  <c r="F5126" i="7" s="1"/>
  <c r="F5127" i="7" s="1"/>
  <c r="F5128" i="7" s="1"/>
  <c r="F5129" i="7" s="1"/>
  <c r="F5130" i="7" s="1"/>
  <c r="F5131" i="7" s="1"/>
  <c r="F5132" i="7" s="1"/>
  <c r="F5133" i="7" s="1"/>
  <c r="F5134" i="7" s="1"/>
  <c r="F5135" i="7" s="1"/>
  <c r="F5136" i="7" s="1"/>
  <c r="F5137" i="7" s="1"/>
  <c r="F5138" i="7" s="1"/>
  <c r="F5139" i="7" s="1"/>
  <c r="F5140" i="7" s="1"/>
  <c r="F5141" i="7" s="1"/>
  <c r="F5142" i="7" s="1"/>
  <c r="F5143" i="7" s="1"/>
  <c r="F5144" i="7" s="1"/>
  <c r="F5145" i="7" s="1"/>
  <c r="F5146" i="7" s="1"/>
  <c r="F5147" i="7" s="1"/>
  <c r="F5148" i="7" s="1"/>
  <c r="F5149" i="7" s="1"/>
  <c r="F5150" i="7" s="1"/>
  <c r="F5151" i="7" s="1"/>
  <c r="F5152" i="7" s="1"/>
  <c r="F5153" i="7" s="1"/>
  <c r="F5154" i="7" s="1"/>
  <c r="F5155" i="7" s="1"/>
  <c r="F5156" i="7" s="1"/>
  <c r="F5157" i="7" s="1"/>
  <c r="F5158" i="7" s="1"/>
  <c r="F5159" i="7" s="1"/>
  <c r="F5160" i="7" s="1"/>
  <c r="F5161" i="7" s="1"/>
  <c r="F5162" i="7" s="1"/>
  <c r="F5163" i="7" s="1"/>
  <c r="F5164" i="7" s="1"/>
  <c r="F5165" i="7" s="1"/>
  <c r="F5166" i="7" s="1"/>
  <c r="F5167" i="7" s="1"/>
  <c r="F5168" i="7" s="1"/>
  <c r="F5169" i="7" s="1"/>
  <c r="F5170" i="7" s="1"/>
  <c r="F5171" i="7" s="1"/>
  <c r="F5172" i="7" s="1"/>
  <c r="F5173" i="7" s="1"/>
  <c r="F5174" i="7" s="1"/>
  <c r="F5175" i="7" s="1"/>
  <c r="F5176" i="7" s="1"/>
  <c r="F5177" i="7" s="1"/>
  <c r="F5178" i="7" s="1"/>
  <c r="F5179" i="7" s="1"/>
  <c r="F5180" i="7" s="1"/>
  <c r="F5181" i="7" s="1"/>
  <c r="F5182" i="7" s="1"/>
  <c r="F5183" i="7" s="1"/>
  <c r="F5184" i="7" s="1"/>
  <c r="F5185" i="7" s="1"/>
  <c r="F5186" i="7" s="1"/>
  <c r="F5187" i="7" s="1"/>
  <c r="F5188" i="7" s="1"/>
  <c r="F5189" i="7" s="1"/>
  <c r="F5190" i="7" s="1"/>
  <c r="F5191" i="7" s="1"/>
  <c r="F5192" i="7" s="1"/>
  <c r="F5193" i="7" s="1"/>
  <c r="F5194" i="7" s="1"/>
  <c r="F5195" i="7" s="1"/>
  <c r="F5196" i="7" s="1"/>
  <c r="F5197" i="7" s="1"/>
  <c r="F5198" i="7" s="1"/>
  <c r="F5199" i="7" s="1"/>
  <c r="F5200" i="7" s="1"/>
  <c r="F5201" i="7" s="1"/>
  <c r="E5015" i="7"/>
  <c r="E5016" i="7" s="1"/>
  <c r="S5014" i="7"/>
  <c r="S5015" i="7" s="1"/>
  <c r="S5016" i="7" s="1"/>
  <c r="Q5014" i="7"/>
  <c r="Q5015" i="7" s="1"/>
  <c r="Q5016" i="7" s="1"/>
  <c r="O5014" i="7"/>
  <c r="O5015" i="7" s="1"/>
  <c r="O5016" i="7" s="1"/>
  <c r="S5013" i="7"/>
  <c r="R5013" i="7"/>
  <c r="R5014" i="7" s="1"/>
  <c r="R5015" i="7" s="1"/>
  <c r="R5016" i="7" s="1"/>
  <c r="Q5013" i="7"/>
  <c r="P5013" i="7"/>
  <c r="P5014" i="7" s="1"/>
  <c r="P5015" i="7" s="1"/>
  <c r="P5016" i="7" s="1"/>
  <c r="O5013" i="7"/>
  <c r="E5013" i="7"/>
  <c r="E5014" i="7" s="1"/>
  <c r="C5013" i="7"/>
  <c r="D5012" i="7"/>
  <c r="Q5011" i="7"/>
  <c r="P5010" i="7"/>
  <c r="P5011" i="7" s="1"/>
  <c r="S5009" i="7"/>
  <c r="S5010" i="7" s="1"/>
  <c r="S5011" i="7" s="1"/>
  <c r="Q5009" i="7"/>
  <c r="Q5010" i="7" s="1"/>
  <c r="O5009" i="7"/>
  <c r="O5010" i="7" s="1"/>
  <c r="O5011" i="7" s="1"/>
  <c r="S5008" i="7"/>
  <c r="R5008" i="7"/>
  <c r="R5009" i="7" s="1"/>
  <c r="R5010" i="7" s="1"/>
  <c r="R5011" i="7" s="1"/>
  <c r="Q5008" i="7"/>
  <c r="P5008" i="7"/>
  <c r="P5009" i="7" s="1"/>
  <c r="O5008" i="7"/>
  <c r="E5008" i="7"/>
  <c r="E5009" i="7" s="1"/>
  <c r="E5010" i="7" s="1"/>
  <c r="E5011" i="7" s="1"/>
  <c r="C5008" i="7"/>
  <c r="D5007" i="7"/>
  <c r="F5006" i="7"/>
  <c r="F5007" i="7" s="1"/>
  <c r="F5008" i="7" s="1"/>
  <c r="F5009" i="7" s="1"/>
  <c r="F5010" i="7" s="1"/>
  <c r="F5011" i="7" s="1"/>
  <c r="F5012" i="7" s="1"/>
  <c r="F5013" i="7" s="1"/>
  <c r="F5014" i="7" s="1"/>
  <c r="F5015" i="7" s="1"/>
  <c r="S5004" i="7"/>
  <c r="S5005" i="7" s="1"/>
  <c r="S5006" i="7" s="1"/>
  <c r="Q5004" i="7"/>
  <c r="Q5005" i="7" s="1"/>
  <c r="Q5006" i="7" s="1"/>
  <c r="O5004" i="7"/>
  <c r="O5005" i="7" s="1"/>
  <c r="O5006" i="7" s="1"/>
  <c r="F5004" i="7"/>
  <c r="F5005" i="7" s="1"/>
  <c r="S5003" i="7"/>
  <c r="R5003" i="7"/>
  <c r="R5004" i="7" s="1"/>
  <c r="R5005" i="7" s="1"/>
  <c r="R5006" i="7" s="1"/>
  <c r="Q5003" i="7"/>
  <c r="P5003" i="7"/>
  <c r="P5004" i="7" s="1"/>
  <c r="P5005" i="7" s="1"/>
  <c r="P5006" i="7" s="1"/>
  <c r="O5003" i="7"/>
  <c r="F5003" i="7"/>
  <c r="E5003" i="7"/>
  <c r="E5004" i="7" s="1"/>
  <c r="E5005" i="7" s="1"/>
  <c r="E5006" i="7" s="1"/>
  <c r="C5003" i="7"/>
  <c r="D5002" i="7"/>
  <c r="P5001" i="7"/>
  <c r="O5000" i="7"/>
  <c r="O5001" i="7" s="1"/>
  <c r="R4999" i="7"/>
  <c r="R5000" i="7" s="1"/>
  <c r="R5001" i="7" s="1"/>
  <c r="P4999" i="7"/>
  <c r="P5000" i="7" s="1"/>
  <c r="E4999" i="7"/>
  <c r="E5000" i="7" s="1"/>
  <c r="E5001" i="7" s="1"/>
  <c r="C4999" i="7"/>
  <c r="S4998" i="7"/>
  <c r="S4999" i="7" s="1"/>
  <c r="S5000" i="7" s="1"/>
  <c r="S5001" i="7" s="1"/>
  <c r="R4998" i="7"/>
  <c r="Q4998" i="7"/>
  <c r="Q4999" i="7" s="1"/>
  <c r="Q5000" i="7" s="1"/>
  <c r="Q5001" i="7" s="1"/>
  <c r="P4998" i="7"/>
  <c r="O4998" i="7"/>
  <c r="O4999" i="7" s="1"/>
  <c r="E4998" i="7"/>
  <c r="D4998" i="7"/>
  <c r="C4998" i="7"/>
  <c r="D4997" i="7"/>
  <c r="E4996" i="7"/>
  <c r="S4995" i="7"/>
  <c r="S4996" i="7" s="1"/>
  <c r="R4994" i="7"/>
  <c r="R4995" i="7" s="1"/>
  <c r="R4996" i="7" s="1"/>
  <c r="P4994" i="7"/>
  <c r="P4995" i="7" s="1"/>
  <c r="P4996" i="7" s="1"/>
  <c r="E4994" i="7"/>
  <c r="E4995" i="7" s="1"/>
  <c r="C4994" i="7"/>
  <c r="S4993" i="7"/>
  <c r="S4994" i="7" s="1"/>
  <c r="R4993" i="7"/>
  <c r="Q4993" i="7"/>
  <c r="Q4994" i="7" s="1"/>
  <c r="Q4995" i="7" s="1"/>
  <c r="Q4996" i="7" s="1"/>
  <c r="P4993" i="7"/>
  <c r="O4993" i="7"/>
  <c r="O4994" i="7" s="1"/>
  <c r="O4995" i="7" s="1"/>
  <c r="O4996" i="7" s="1"/>
  <c r="E4993" i="7"/>
  <c r="D4993" i="7"/>
  <c r="C4993" i="7"/>
  <c r="D4992" i="7"/>
  <c r="P4991" i="7"/>
  <c r="O4990" i="7"/>
  <c r="O4991" i="7" s="1"/>
  <c r="R4989" i="7"/>
  <c r="R4990" i="7" s="1"/>
  <c r="R4991" i="7" s="1"/>
  <c r="P4989" i="7"/>
  <c r="P4990" i="7" s="1"/>
  <c r="E4989" i="7"/>
  <c r="E4990" i="7" s="1"/>
  <c r="E4991" i="7" s="1"/>
  <c r="C4989" i="7"/>
  <c r="S4988" i="7"/>
  <c r="S4989" i="7" s="1"/>
  <c r="S4990" i="7" s="1"/>
  <c r="S4991" i="7" s="1"/>
  <c r="R4988" i="7"/>
  <c r="Q4988" i="7"/>
  <c r="Q4989" i="7" s="1"/>
  <c r="Q4990" i="7" s="1"/>
  <c r="Q4991" i="7" s="1"/>
  <c r="P4988" i="7"/>
  <c r="O4988" i="7"/>
  <c r="O4989" i="7" s="1"/>
  <c r="E4988" i="7"/>
  <c r="D4988" i="7"/>
  <c r="C4988" i="7"/>
  <c r="D4987" i="7"/>
  <c r="E4986" i="7"/>
  <c r="R4984" i="7"/>
  <c r="R4985" i="7" s="1"/>
  <c r="R4986" i="7" s="1"/>
  <c r="P4984" i="7"/>
  <c r="P4985" i="7" s="1"/>
  <c r="P4986" i="7" s="1"/>
  <c r="E4984" i="7"/>
  <c r="E4985" i="7" s="1"/>
  <c r="C4984" i="7"/>
  <c r="S4983" i="7"/>
  <c r="S4984" i="7" s="1"/>
  <c r="S4985" i="7" s="1"/>
  <c r="S4986" i="7" s="1"/>
  <c r="R4983" i="7"/>
  <c r="Q4983" i="7"/>
  <c r="Q4984" i="7" s="1"/>
  <c r="Q4985" i="7" s="1"/>
  <c r="Q4986" i="7" s="1"/>
  <c r="P4983" i="7"/>
  <c r="O4983" i="7"/>
  <c r="O4984" i="7" s="1"/>
  <c r="O4985" i="7" s="1"/>
  <c r="O4986" i="7" s="1"/>
  <c r="E4983" i="7"/>
  <c r="D4983" i="7"/>
  <c r="C4983" i="7"/>
  <c r="D4982" i="7"/>
  <c r="P4981" i="7"/>
  <c r="O4980" i="7"/>
  <c r="O4981" i="7" s="1"/>
  <c r="R4979" i="7"/>
  <c r="R4980" i="7" s="1"/>
  <c r="R4981" i="7" s="1"/>
  <c r="P4979" i="7"/>
  <c r="P4980" i="7" s="1"/>
  <c r="E4979" i="7"/>
  <c r="E4980" i="7" s="1"/>
  <c r="E4981" i="7" s="1"/>
  <c r="C4979" i="7"/>
  <c r="S4978" i="7"/>
  <c r="S4979" i="7" s="1"/>
  <c r="S4980" i="7" s="1"/>
  <c r="S4981" i="7" s="1"/>
  <c r="R4978" i="7"/>
  <c r="Q4978" i="7"/>
  <c r="Q4979" i="7" s="1"/>
  <c r="Q4980" i="7" s="1"/>
  <c r="Q4981" i="7" s="1"/>
  <c r="P4978" i="7"/>
  <c r="O4978" i="7"/>
  <c r="O4979" i="7" s="1"/>
  <c r="E4978" i="7"/>
  <c r="D4978" i="7"/>
  <c r="C4978" i="7"/>
  <c r="D4977" i="7"/>
  <c r="E4976" i="7"/>
  <c r="S4975" i="7"/>
  <c r="S4976" i="7" s="1"/>
  <c r="R4974" i="7"/>
  <c r="R4975" i="7" s="1"/>
  <c r="R4976" i="7" s="1"/>
  <c r="P4974" i="7"/>
  <c r="P4975" i="7" s="1"/>
  <c r="P4976" i="7" s="1"/>
  <c r="E4974" i="7"/>
  <c r="E4975" i="7" s="1"/>
  <c r="C4974" i="7"/>
  <c r="S4973" i="7"/>
  <c r="S4974" i="7" s="1"/>
  <c r="R4973" i="7"/>
  <c r="Q4973" i="7"/>
  <c r="Q4974" i="7" s="1"/>
  <c r="Q4975" i="7" s="1"/>
  <c r="Q4976" i="7" s="1"/>
  <c r="P4973" i="7"/>
  <c r="O4973" i="7"/>
  <c r="O4974" i="7" s="1"/>
  <c r="O4975" i="7" s="1"/>
  <c r="O4976" i="7" s="1"/>
  <c r="E4973" i="7"/>
  <c r="D4973" i="7"/>
  <c r="C4973" i="7"/>
  <c r="D4972" i="7"/>
  <c r="P4971" i="7"/>
  <c r="O4970" i="7"/>
  <c r="O4971" i="7" s="1"/>
  <c r="R4969" i="7"/>
  <c r="R4970" i="7" s="1"/>
  <c r="R4971" i="7" s="1"/>
  <c r="P4969" i="7"/>
  <c r="P4970" i="7" s="1"/>
  <c r="E4969" i="7"/>
  <c r="E4970" i="7" s="1"/>
  <c r="E4971" i="7" s="1"/>
  <c r="C4969" i="7"/>
  <c r="S4968" i="7"/>
  <c r="S4969" i="7" s="1"/>
  <c r="S4970" i="7" s="1"/>
  <c r="S4971" i="7" s="1"/>
  <c r="R4968" i="7"/>
  <c r="Q4968" i="7"/>
  <c r="Q4969" i="7" s="1"/>
  <c r="Q4970" i="7" s="1"/>
  <c r="Q4971" i="7" s="1"/>
  <c r="P4968" i="7"/>
  <c r="O4968" i="7"/>
  <c r="O4969" i="7" s="1"/>
  <c r="E4968" i="7"/>
  <c r="D4968" i="7"/>
  <c r="C4968" i="7"/>
  <c r="D4967" i="7"/>
  <c r="E4966" i="7"/>
  <c r="R4964" i="7"/>
  <c r="R4965" i="7" s="1"/>
  <c r="R4966" i="7" s="1"/>
  <c r="P4964" i="7"/>
  <c r="P4965" i="7" s="1"/>
  <c r="P4966" i="7" s="1"/>
  <c r="E4964" i="7"/>
  <c r="E4965" i="7" s="1"/>
  <c r="C4964" i="7"/>
  <c r="S4963" i="7"/>
  <c r="S4964" i="7" s="1"/>
  <c r="S4965" i="7" s="1"/>
  <c r="S4966" i="7" s="1"/>
  <c r="R4963" i="7"/>
  <c r="Q4963" i="7"/>
  <c r="Q4964" i="7" s="1"/>
  <c r="Q4965" i="7" s="1"/>
  <c r="Q4966" i="7" s="1"/>
  <c r="P4963" i="7"/>
  <c r="O4963" i="7"/>
  <c r="O4964" i="7" s="1"/>
  <c r="O4965" i="7" s="1"/>
  <c r="O4966" i="7" s="1"/>
  <c r="E4963" i="7"/>
  <c r="D4963" i="7"/>
  <c r="C4963" i="7"/>
  <c r="D4962" i="7"/>
  <c r="P4961" i="7"/>
  <c r="O4960" i="7"/>
  <c r="O4961" i="7" s="1"/>
  <c r="R4959" i="7"/>
  <c r="R4960" i="7" s="1"/>
  <c r="R4961" i="7" s="1"/>
  <c r="P4959" i="7"/>
  <c r="P4960" i="7" s="1"/>
  <c r="E4959" i="7"/>
  <c r="E4960" i="7" s="1"/>
  <c r="E4961" i="7" s="1"/>
  <c r="C4959" i="7"/>
  <c r="S4958" i="7"/>
  <c r="S4959" i="7" s="1"/>
  <c r="S4960" i="7" s="1"/>
  <c r="S4961" i="7" s="1"/>
  <c r="R4958" i="7"/>
  <c r="Q4958" i="7"/>
  <c r="Q4959" i="7" s="1"/>
  <c r="Q4960" i="7" s="1"/>
  <c r="Q4961" i="7" s="1"/>
  <c r="P4958" i="7"/>
  <c r="O4958" i="7"/>
  <c r="O4959" i="7" s="1"/>
  <c r="E4958" i="7"/>
  <c r="D4958" i="7"/>
  <c r="C4958" i="7"/>
  <c r="D4957" i="7"/>
  <c r="E4956" i="7"/>
  <c r="S4955" i="7"/>
  <c r="S4956" i="7" s="1"/>
  <c r="R4954" i="7"/>
  <c r="R4955" i="7" s="1"/>
  <c r="R4956" i="7" s="1"/>
  <c r="P4954" i="7"/>
  <c r="P4955" i="7" s="1"/>
  <c r="P4956" i="7" s="1"/>
  <c r="E4954" i="7"/>
  <c r="E4955" i="7" s="1"/>
  <c r="C4954" i="7"/>
  <c r="S4953" i="7"/>
  <c r="S4954" i="7" s="1"/>
  <c r="R4953" i="7"/>
  <c r="Q4953" i="7"/>
  <c r="Q4954" i="7" s="1"/>
  <c r="Q4955" i="7" s="1"/>
  <c r="Q4956" i="7" s="1"/>
  <c r="P4953" i="7"/>
  <c r="O4953" i="7"/>
  <c r="O4954" i="7" s="1"/>
  <c r="O4955" i="7" s="1"/>
  <c r="O4956" i="7" s="1"/>
  <c r="E4953" i="7"/>
  <c r="D4953" i="7"/>
  <c r="C4953" i="7"/>
  <c r="D4952" i="7"/>
  <c r="P4951" i="7"/>
  <c r="O4950" i="7"/>
  <c r="O4951" i="7" s="1"/>
  <c r="R4949" i="7"/>
  <c r="R4950" i="7" s="1"/>
  <c r="R4951" i="7" s="1"/>
  <c r="P4949" i="7"/>
  <c r="P4950" i="7" s="1"/>
  <c r="E4949" i="7"/>
  <c r="E4950" i="7" s="1"/>
  <c r="E4951" i="7" s="1"/>
  <c r="C4949" i="7"/>
  <c r="S4948" i="7"/>
  <c r="S4949" i="7" s="1"/>
  <c r="S4950" i="7" s="1"/>
  <c r="S4951" i="7" s="1"/>
  <c r="R4948" i="7"/>
  <c r="Q4948" i="7"/>
  <c r="Q4949" i="7" s="1"/>
  <c r="Q4950" i="7" s="1"/>
  <c r="Q4951" i="7" s="1"/>
  <c r="P4948" i="7"/>
  <c r="O4948" i="7"/>
  <c r="O4949" i="7" s="1"/>
  <c r="E4948" i="7"/>
  <c r="D4948" i="7"/>
  <c r="C4948" i="7"/>
  <c r="D4947" i="7"/>
  <c r="E4946" i="7"/>
  <c r="R4944" i="7"/>
  <c r="R4945" i="7" s="1"/>
  <c r="R4946" i="7" s="1"/>
  <c r="P4944" i="7"/>
  <c r="P4945" i="7" s="1"/>
  <c r="P4946" i="7" s="1"/>
  <c r="E4944" i="7"/>
  <c r="E4945" i="7" s="1"/>
  <c r="C4944" i="7"/>
  <c r="S4943" i="7"/>
  <c r="S4944" i="7" s="1"/>
  <c r="S4945" i="7" s="1"/>
  <c r="S4946" i="7" s="1"/>
  <c r="R4943" i="7"/>
  <c r="Q4943" i="7"/>
  <c r="Q4944" i="7" s="1"/>
  <c r="Q4945" i="7" s="1"/>
  <c r="Q4946" i="7" s="1"/>
  <c r="P4943" i="7"/>
  <c r="O4943" i="7"/>
  <c r="O4944" i="7" s="1"/>
  <c r="O4945" i="7" s="1"/>
  <c r="O4946" i="7" s="1"/>
  <c r="E4943" i="7"/>
  <c r="D4943" i="7"/>
  <c r="C4943" i="7"/>
  <c r="D4942" i="7"/>
  <c r="E4941" i="7"/>
  <c r="O4940" i="7"/>
  <c r="O4941" i="7" s="1"/>
  <c r="R4939" i="7"/>
  <c r="R4940" i="7" s="1"/>
  <c r="R4941" i="7" s="1"/>
  <c r="P4939" i="7"/>
  <c r="P4940" i="7" s="1"/>
  <c r="P4941" i="7" s="1"/>
  <c r="E4939" i="7"/>
  <c r="E4940" i="7" s="1"/>
  <c r="C4939" i="7"/>
  <c r="S4938" i="7"/>
  <c r="S4939" i="7" s="1"/>
  <c r="S4940" i="7" s="1"/>
  <c r="S4941" i="7" s="1"/>
  <c r="R4938" i="7"/>
  <c r="Q4938" i="7"/>
  <c r="Q4939" i="7" s="1"/>
  <c r="Q4940" i="7" s="1"/>
  <c r="Q4941" i="7" s="1"/>
  <c r="P4938" i="7"/>
  <c r="O4938" i="7"/>
  <c r="O4939" i="7" s="1"/>
  <c r="E4938" i="7"/>
  <c r="D4938" i="7"/>
  <c r="C4938" i="7"/>
  <c r="D4937" i="7"/>
  <c r="P4936" i="7"/>
  <c r="S4935" i="7"/>
  <c r="S4936" i="7" s="1"/>
  <c r="O4935" i="7"/>
  <c r="O4936" i="7" s="1"/>
  <c r="R4934" i="7"/>
  <c r="R4935" i="7" s="1"/>
  <c r="R4936" i="7" s="1"/>
  <c r="P4934" i="7"/>
  <c r="P4935" i="7" s="1"/>
  <c r="E4934" i="7"/>
  <c r="E4935" i="7" s="1"/>
  <c r="E4936" i="7" s="1"/>
  <c r="C4934" i="7"/>
  <c r="S4933" i="7"/>
  <c r="S4934" i="7" s="1"/>
  <c r="R4933" i="7"/>
  <c r="Q4933" i="7"/>
  <c r="Q4934" i="7" s="1"/>
  <c r="Q4935" i="7" s="1"/>
  <c r="Q4936" i="7" s="1"/>
  <c r="P4933" i="7"/>
  <c r="O4933" i="7"/>
  <c r="O4934" i="7" s="1"/>
  <c r="E4933" i="7"/>
  <c r="D4933" i="7"/>
  <c r="C4933" i="7"/>
  <c r="D4932" i="7"/>
  <c r="R4931" i="7"/>
  <c r="P4931" i="7"/>
  <c r="S4930" i="7"/>
  <c r="S4931" i="7" s="1"/>
  <c r="R4929" i="7"/>
  <c r="R4930" i="7" s="1"/>
  <c r="P4929" i="7"/>
  <c r="P4930" i="7" s="1"/>
  <c r="E4929" i="7"/>
  <c r="E4930" i="7" s="1"/>
  <c r="E4931" i="7" s="1"/>
  <c r="C4929" i="7"/>
  <c r="S4928" i="7"/>
  <c r="S4929" i="7" s="1"/>
  <c r="R4928" i="7"/>
  <c r="Q4928" i="7"/>
  <c r="Q4929" i="7" s="1"/>
  <c r="Q4930" i="7" s="1"/>
  <c r="Q4931" i="7" s="1"/>
  <c r="P4928" i="7"/>
  <c r="O4928" i="7"/>
  <c r="O4929" i="7" s="1"/>
  <c r="O4930" i="7" s="1"/>
  <c r="O4931" i="7" s="1"/>
  <c r="E4928" i="7"/>
  <c r="D4928" i="7"/>
  <c r="C4928" i="7"/>
  <c r="D4927" i="7"/>
  <c r="R4926" i="7"/>
  <c r="E4926" i="7"/>
  <c r="R4924" i="7"/>
  <c r="R4925" i="7" s="1"/>
  <c r="P4924" i="7"/>
  <c r="P4925" i="7" s="1"/>
  <c r="P4926" i="7" s="1"/>
  <c r="E4924" i="7"/>
  <c r="E4925" i="7" s="1"/>
  <c r="C4924" i="7"/>
  <c r="S4923" i="7"/>
  <c r="S4924" i="7" s="1"/>
  <c r="S4925" i="7" s="1"/>
  <c r="S4926" i="7" s="1"/>
  <c r="R4923" i="7"/>
  <c r="Q4923" i="7"/>
  <c r="Q4924" i="7" s="1"/>
  <c r="Q4925" i="7" s="1"/>
  <c r="Q4926" i="7" s="1"/>
  <c r="P4923" i="7"/>
  <c r="O4923" i="7"/>
  <c r="O4924" i="7" s="1"/>
  <c r="O4925" i="7" s="1"/>
  <c r="O4926" i="7" s="1"/>
  <c r="E4923" i="7"/>
  <c r="D4923" i="7"/>
  <c r="C4923" i="7"/>
  <c r="D4922" i="7"/>
  <c r="E4921" i="7"/>
  <c r="O4920" i="7"/>
  <c r="O4921" i="7" s="1"/>
  <c r="R4919" i="7"/>
  <c r="R4920" i="7" s="1"/>
  <c r="R4921" i="7" s="1"/>
  <c r="P4919" i="7"/>
  <c r="P4920" i="7" s="1"/>
  <c r="P4921" i="7" s="1"/>
  <c r="E4919" i="7"/>
  <c r="E4920" i="7" s="1"/>
  <c r="C4919" i="7"/>
  <c r="S4918" i="7"/>
  <c r="S4919" i="7" s="1"/>
  <c r="S4920" i="7" s="1"/>
  <c r="S4921" i="7" s="1"/>
  <c r="R4918" i="7"/>
  <c r="Q4918" i="7"/>
  <c r="Q4919" i="7" s="1"/>
  <c r="Q4920" i="7" s="1"/>
  <c r="Q4921" i="7" s="1"/>
  <c r="P4918" i="7"/>
  <c r="O4918" i="7"/>
  <c r="O4919" i="7" s="1"/>
  <c r="E4918" i="7"/>
  <c r="D4918" i="7"/>
  <c r="C4918" i="7"/>
  <c r="D4917" i="7"/>
  <c r="P4916" i="7"/>
  <c r="S4915" i="7"/>
  <c r="S4916" i="7" s="1"/>
  <c r="Q4915" i="7"/>
  <c r="Q4916" i="7" s="1"/>
  <c r="O4915" i="7"/>
  <c r="O4916" i="7" s="1"/>
  <c r="R4914" i="7"/>
  <c r="R4915" i="7" s="1"/>
  <c r="R4916" i="7" s="1"/>
  <c r="P4914" i="7"/>
  <c r="P4915" i="7" s="1"/>
  <c r="E4914" i="7"/>
  <c r="E4915" i="7" s="1"/>
  <c r="E4916" i="7" s="1"/>
  <c r="C4914" i="7"/>
  <c r="S4913" i="7"/>
  <c r="S4914" i="7" s="1"/>
  <c r="R4913" i="7"/>
  <c r="Q4913" i="7"/>
  <c r="Q4914" i="7" s="1"/>
  <c r="P4913" i="7"/>
  <c r="O4913" i="7"/>
  <c r="O4914" i="7" s="1"/>
  <c r="E4913" i="7"/>
  <c r="D4913" i="7"/>
  <c r="C4913" i="7"/>
  <c r="D4912" i="7"/>
  <c r="R4911" i="7"/>
  <c r="P4911" i="7"/>
  <c r="S4910" i="7"/>
  <c r="S4911" i="7" s="1"/>
  <c r="R4909" i="7"/>
  <c r="R4910" i="7" s="1"/>
  <c r="P4909" i="7"/>
  <c r="P4910" i="7" s="1"/>
  <c r="E4909" i="7"/>
  <c r="E4910" i="7" s="1"/>
  <c r="E4911" i="7" s="1"/>
  <c r="C4909" i="7"/>
  <c r="S4908" i="7"/>
  <c r="S4909" i="7" s="1"/>
  <c r="R4908" i="7"/>
  <c r="Q4908" i="7"/>
  <c r="Q4909" i="7" s="1"/>
  <c r="Q4910" i="7" s="1"/>
  <c r="Q4911" i="7" s="1"/>
  <c r="P4908" i="7"/>
  <c r="O4908" i="7"/>
  <c r="O4909" i="7" s="1"/>
  <c r="O4910" i="7" s="1"/>
  <c r="O4911" i="7" s="1"/>
  <c r="E4908" i="7"/>
  <c r="D4908" i="7"/>
  <c r="C4908" i="7"/>
  <c r="D4907" i="7"/>
  <c r="R4906" i="7"/>
  <c r="E4906" i="7"/>
  <c r="R4904" i="7"/>
  <c r="R4905" i="7" s="1"/>
  <c r="P4904" i="7"/>
  <c r="P4905" i="7" s="1"/>
  <c r="P4906" i="7" s="1"/>
  <c r="E4904" i="7"/>
  <c r="E4905" i="7" s="1"/>
  <c r="C4904" i="7"/>
  <c r="S4903" i="7"/>
  <c r="S4904" i="7" s="1"/>
  <c r="S4905" i="7" s="1"/>
  <c r="S4906" i="7" s="1"/>
  <c r="R4903" i="7"/>
  <c r="Q4903" i="7"/>
  <c r="Q4904" i="7" s="1"/>
  <c r="Q4905" i="7" s="1"/>
  <c r="Q4906" i="7" s="1"/>
  <c r="P4903" i="7"/>
  <c r="O4903" i="7"/>
  <c r="O4904" i="7" s="1"/>
  <c r="O4905" i="7" s="1"/>
  <c r="O4906" i="7" s="1"/>
  <c r="E4903" i="7"/>
  <c r="D4903" i="7"/>
  <c r="C4903" i="7"/>
  <c r="D4902" i="7"/>
  <c r="E4901" i="7"/>
  <c r="O4900" i="7"/>
  <c r="O4901" i="7" s="1"/>
  <c r="R4899" i="7"/>
  <c r="R4900" i="7" s="1"/>
  <c r="R4901" i="7" s="1"/>
  <c r="P4899" i="7"/>
  <c r="P4900" i="7" s="1"/>
  <c r="P4901" i="7" s="1"/>
  <c r="E4899" i="7"/>
  <c r="E4900" i="7" s="1"/>
  <c r="C4899" i="7"/>
  <c r="S4898" i="7"/>
  <c r="S4899" i="7" s="1"/>
  <c r="S4900" i="7" s="1"/>
  <c r="S4901" i="7" s="1"/>
  <c r="R4898" i="7"/>
  <c r="Q4898" i="7"/>
  <c r="Q4899" i="7" s="1"/>
  <c r="Q4900" i="7" s="1"/>
  <c r="Q4901" i="7" s="1"/>
  <c r="P4898" i="7"/>
  <c r="O4898" i="7"/>
  <c r="O4899" i="7" s="1"/>
  <c r="E4898" i="7"/>
  <c r="D4898" i="7"/>
  <c r="C4898" i="7"/>
  <c r="D4897" i="7"/>
  <c r="P4896" i="7"/>
  <c r="S4895" i="7"/>
  <c r="S4896" i="7" s="1"/>
  <c r="Q4895" i="7"/>
  <c r="Q4896" i="7" s="1"/>
  <c r="O4895" i="7"/>
  <c r="O4896" i="7" s="1"/>
  <c r="R4894" i="7"/>
  <c r="R4895" i="7" s="1"/>
  <c r="R4896" i="7" s="1"/>
  <c r="P4894" i="7"/>
  <c r="P4895" i="7" s="1"/>
  <c r="E4894" i="7"/>
  <c r="E4895" i="7" s="1"/>
  <c r="E4896" i="7" s="1"/>
  <c r="C4894" i="7"/>
  <c r="S4893" i="7"/>
  <c r="S4894" i="7" s="1"/>
  <c r="R4893" i="7"/>
  <c r="Q4893" i="7"/>
  <c r="Q4894" i="7" s="1"/>
  <c r="P4893" i="7"/>
  <c r="O4893" i="7"/>
  <c r="O4894" i="7" s="1"/>
  <c r="E4893" i="7"/>
  <c r="D4893" i="7"/>
  <c r="C4893" i="7"/>
  <c r="D4892" i="7"/>
  <c r="R4891" i="7"/>
  <c r="P4891" i="7"/>
  <c r="S4890" i="7"/>
  <c r="S4891" i="7" s="1"/>
  <c r="R4889" i="7"/>
  <c r="R4890" i="7" s="1"/>
  <c r="P4889" i="7"/>
  <c r="P4890" i="7" s="1"/>
  <c r="E4889" i="7"/>
  <c r="E4890" i="7" s="1"/>
  <c r="E4891" i="7" s="1"/>
  <c r="C4889" i="7"/>
  <c r="S4888" i="7"/>
  <c r="S4889" i="7" s="1"/>
  <c r="R4888" i="7"/>
  <c r="Q4888" i="7"/>
  <c r="Q4889" i="7" s="1"/>
  <c r="Q4890" i="7" s="1"/>
  <c r="Q4891" i="7" s="1"/>
  <c r="P4888" i="7"/>
  <c r="O4888" i="7"/>
  <c r="O4889" i="7" s="1"/>
  <c r="O4890" i="7" s="1"/>
  <c r="O4891" i="7" s="1"/>
  <c r="E4888" i="7"/>
  <c r="D4888" i="7"/>
  <c r="C4888" i="7"/>
  <c r="D4887" i="7"/>
  <c r="R4886" i="7"/>
  <c r="E4886" i="7"/>
  <c r="R4884" i="7"/>
  <c r="R4885" i="7" s="1"/>
  <c r="P4884" i="7"/>
  <c r="P4885" i="7" s="1"/>
  <c r="P4886" i="7" s="1"/>
  <c r="E4884" i="7"/>
  <c r="E4885" i="7" s="1"/>
  <c r="C4884" i="7"/>
  <c r="S4883" i="7"/>
  <c r="S4884" i="7" s="1"/>
  <c r="S4885" i="7" s="1"/>
  <c r="S4886" i="7" s="1"/>
  <c r="R4883" i="7"/>
  <c r="Q4883" i="7"/>
  <c r="Q4884" i="7" s="1"/>
  <c r="Q4885" i="7" s="1"/>
  <c r="Q4886" i="7" s="1"/>
  <c r="P4883" i="7"/>
  <c r="O4883" i="7"/>
  <c r="O4884" i="7" s="1"/>
  <c r="O4885" i="7" s="1"/>
  <c r="O4886" i="7" s="1"/>
  <c r="E4883" i="7"/>
  <c r="D4883" i="7"/>
  <c r="C4883" i="7"/>
  <c r="D4882" i="7"/>
  <c r="E4881" i="7"/>
  <c r="O4880" i="7"/>
  <c r="O4881" i="7" s="1"/>
  <c r="R4879" i="7"/>
  <c r="R4880" i="7" s="1"/>
  <c r="R4881" i="7" s="1"/>
  <c r="P4879" i="7"/>
  <c r="P4880" i="7" s="1"/>
  <c r="P4881" i="7" s="1"/>
  <c r="E4879" i="7"/>
  <c r="E4880" i="7" s="1"/>
  <c r="C4879" i="7"/>
  <c r="S4878" i="7"/>
  <c r="S4879" i="7" s="1"/>
  <c r="S4880" i="7" s="1"/>
  <c r="S4881" i="7" s="1"/>
  <c r="R4878" i="7"/>
  <c r="Q4878" i="7"/>
  <c r="Q4879" i="7" s="1"/>
  <c r="Q4880" i="7" s="1"/>
  <c r="Q4881" i="7" s="1"/>
  <c r="P4878" i="7"/>
  <c r="O4878" i="7"/>
  <c r="O4879" i="7" s="1"/>
  <c r="E4878" i="7"/>
  <c r="D4878" i="7"/>
  <c r="C4878" i="7"/>
  <c r="D4877" i="7"/>
  <c r="P4876" i="7"/>
  <c r="S4875" i="7"/>
  <c r="S4876" i="7" s="1"/>
  <c r="O4875" i="7"/>
  <c r="O4876" i="7" s="1"/>
  <c r="R4874" i="7"/>
  <c r="R4875" i="7" s="1"/>
  <c r="R4876" i="7" s="1"/>
  <c r="P4874" i="7"/>
  <c r="P4875" i="7" s="1"/>
  <c r="E4874" i="7"/>
  <c r="E4875" i="7" s="1"/>
  <c r="E4876" i="7" s="1"/>
  <c r="C4874" i="7"/>
  <c r="S4873" i="7"/>
  <c r="S4874" i="7" s="1"/>
  <c r="R4873" i="7"/>
  <c r="Q4873" i="7"/>
  <c r="Q4874" i="7" s="1"/>
  <c r="Q4875" i="7" s="1"/>
  <c r="Q4876" i="7" s="1"/>
  <c r="P4873" i="7"/>
  <c r="O4873" i="7"/>
  <c r="O4874" i="7" s="1"/>
  <c r="E4873" i="7"/>
  <c r="D4873" i="7"/>
  <c r="C4873" i="7"/>
  <c r="D4872" i="7"/>
  <c r="R4871" i="7"/>
  <c r="P4871" i="7"/>
  <c r="S4870" i="7"/>
  <c r="S4871" i="7" s="1"/>
  <c r="R4869" i="7"/>
  <c r="R4870" i="7" s="1"/>
  <c r="P4869" i="7"/>
  <c r="P4870" i="7" s="1"/>
  <c r="E4869" i="7"/>
  <c r="E4870" i="7" s="1"/>
  <c r="E4871" i="7" s="1"/>
  <c r="C4869" i="7"/>
  <c r="S4868" i="7"/>
  <c r="S4869" i="7" s="1"/>
  <c r="R4868" i="7"/>
  <c r="Q4868" i="7"/>
  <c r="Q4869" i="7" s="1"/>
  <c r="Q4870" i="7" s="1"/>
  <c r="Q4871" i="7" s="1"/>
  <c r="P4868" i="7"/>
  <c r="O4868" i="7"/>
  <c r="O4869" i="7" s="1"/>
  <c r="O4870" i="7" s="1"/>
  <c r="O4871" i="7" s="1"/>
  <c r="E4868" i="7"/>
  <c r="D4868" i="7"/>
  <c r="C4868" i="7"/>
  <c r="D4867" i="7"/>
  <c r="R4866" i="7"/>
  <c r="E4866" i="7"/>
  <c r="R4864" i="7"/>
  <c r="R4865" i="7" s="1"/>
  <c r="P4864" i="7"/>
  <c r="P4865" i="7" s="1"/>
  <c r="P4866" i="7" s="1"/>
  <c r="E4864" i="7"/>
  <c r="E4865" i="7" s="1"/>
  <c r="C4864" i="7"/>
  <c r="S4863" i="7"/>
  <c r="S4864" i="7" s="1"/>
  <c r="S4865" i="7" s="1"/>
  <c r="S4866" i="7" s="1"/>
  <c r="R4863" i="7"/>
  <c r="Q4863" i="7"/>
  <c r="Q4864" i="7" s="1"/>
  <c r="Q4865" i="7" s="1"/>
  <c r="Q4866" i="7" s="1"/>
  <c r="P4863" i="7"/>
  <c r="O4863" i="7"/>
  <c r="O4864" i="7" s="1"/>
  <c r="O4865" i="7" s="1"/>
  <c r="O4866" i="7" s="1"/>
  <c r="E4863" i="7"/>
  <c r="D4863" i="7"/>
  <c r="C4863" i="7"/>
  <c r="D4862" i="7"/>
  <c r="E4861" i="7"/>
  <c r="O4860" i="7"/>
  <c r="O4861" i="7" s="1"/>
  <c r="R4859" i="7"/>
  <c r="R4860" i="7" s="1"/>
  <c r="R4861" i="7" s="1"/>
  <c r="P4859" i="7"/>
  <c r="P4860" i="7" s="1"/>
  <c r="P4861" i="7" s="1"/>
  <c r="E4859" i="7"/>
  <c r="E4860" i="7" s="1"/>
  <c r="C4859" i="7"/>
  <c r="S4858" i="7"/>
  <c r="S4859" i="7" s="1"/>
  <c r="S4860" i="7" s="1"/>
  <c r="S4861" i="7" s="1"/>
  <c r="R4858" i="7"/>
  <c r="Q4858" i="7"/>
  <c r="Q4859" i="7" s="1"/>
  <c r="Q4860" i="7" s="1"/>
  <c r="Q4861" i="7" s="1"/>
  <c r="P4858" i="7"/>
  <c r="O4858" i="7"/>
  <c r="O4859" i="7" s="1"/>
  <c r="E4858" i="7"/>
  <c r="D4858" i="7"/>
  <c r="C4858" i="7"/>
  <c r="D4857" i="7"/>
  <c r="P4856" i="7"/>
  <c r="S4855" i="7"/>
  <c r="S4856" i="7" s="1"/>
  <c r="O4855" i="7"/>
  <c r="O4856" i="7" s="1"/>
  <c r="R4854" i="7"/>
  <c r="R4855" i="7" s="1"/>
  <c r="R4856" i="7" s="1"/>
  <c r="P4854" i="7"/>
  <c r="P4855" i="7" s="1"/>
  <c r="E4854" i="7"/>
  <c r="E4855" i="7" s="1"/>
  <c r="E4856" i="7" s="1"/>
  <c r="C4854" i="7"/>
  <c r="S4853" i="7"/>
  <c r="S4854" i="7" s="1"/>
  <c r="R4853" i="7"/>
  <c r="Q4853" i="7"/>
  <c r="Q4854" i="7" s="1"/>
  <c r="Q4855" i="7" s="1"/>
  <c r="Q4856" i="7" s="1"/>
  <c r="P4853" i="7"/>
  <c r="O4853" i="7"/>
  <c r="O4854" i="7" s="1"/>
  <c r="E4853" i="7"/>
  <c r="D4853" i="7"/>
  <c r="C4853" i="7"/>
  <c r="D4852" i="7"/>
  <c r="R4851" i="7"/>
  <c r="P4851" i="7"/>
  <c r="S4850" i="7"/>
  <c r="S4851" i="7" s="1"/>
  <c r="R4849" i="7"/>
  <c r="R4850" i="7" s="1"/>
  <c r="P4849" i="7"/>
  <c r="P4850" i="7" s="1"/>
  <c r="E4849" i="7"/>
  <c r="E4850" i="7" s="1"/>
  <c r="E4851" i="7" s="1"/>
  <c r="C4849" i="7"/>
  <c r="S4848" i="7"/>
  <c r="S4849" i="7" s="1"/>
  <c r="R4848" i="7"/>
  <c r="Q4848" i="7"/>
  <c r="Q4849" i="7" s="1"/>
  <c r="Q4850" i="7" s="1"/>
  <c r="Q4851" i="7" s="1"/>
  <c r="P4848" i="7"/>
  <c r="O4848" i="7"/>
  <c r="O4849" i="7" s="1"/>
  <c r="O4850" i="7" s="1"/>
  <c r="O4851" i="7" s="1"/>
  <c r="E4848" i="7"/>
  <c r="D4848" i="7"/>
  <c r="C4848" i="7"/>
  <c r="D4847" i="7"/>
  <c r="R4846" i="7"/>
  <c r="E4846" i="7"/>
  <c r="R4844" i="7"/>
  <c r="R4845" i="7" s="1"/>
  <c r="P4844" i="7"/>
  <c r="P4845" i="7" s="1"/>
  <c r="P4846" i="7" s="1"/>
  <c r="E4844" i="7"/>
  <c r="E4845" i="7" s="1"/>
  <c r="C4844" i="7"/>
  <c r="S4843" i="7"/>
  <c r="S4844" i="7" s="1"/>
  <c r="S4845" i="7" s="1"/>
  <c r="S4846" i="7" s="1"/>
  <c r="R4843" i="7"/>
  <c r="Q4843" i="7"/>
  <c r="Q4844" i="7" s="1"/>
  <c r="Q4845" i="7" s="1"/>
  <c r="Q4846" i="7" s="1"/>
  <c r="P4843" i="7"/>
  <c r="O4843" i="7"/>
  <c r="O4844" i="7" s="1"/>
  <c r="O4845" i="7" s="1"/>
  <c r="O4846" i="7" s="1"/>
  <c r="E4843" i="7"/>
  <c r="D4843" i="7"/>
  <c r="C4843" i="7"/>
  <c r="D4842" i="7"/>
  <c r="E4841" i="7"/>
  <c r="O4840" i="7"/>
  <c r="O4841" i="7" s="1"/>
  <c r="R4839" i="7"/>
  <c r="R4840" i="7" s="1"/>
  <c r="R4841" i="7" s="1"/>
  <c r="P4839" i="7"/>
  <c r="P4840" i="7" s="1"/>
  <c r="P4841" i="7" s="1"/>
  <c r="E4839" i="7"/>
  <c r="E4840" i="7" s="1"/>
  <c r="C4839" i="7"/>
  <c r="S4838" i="7"/>
  <c r="S4839" i="7" s="1"/>
  <c r="S4840" i="7" s="1"/>
  <c r="S4841" i="7" s="1"/>
  <c r="R4838" i="7"/>
  <c r="Q4838" i="7"/>
  <c r="Q4839" i="7" s="1"/>
  <c r="Q4840" i="7" s="1"/>
  <c r="Q4841" i="7" s="1"/>
  <c r="P4838" i="7"/>
  <c r="O4838" i="7"/>
  <c r="O4839" i="7" s="1"/>
  <c r="E4838" i="7"/>
  <c r="D4838" i="7"/>
  <c r="C4838" i="7"/>
  <c r="D4837" i="7"/>
  <c r="P4836" i="7"/>
  <c r="S4835" i="7"/>
  <c r="S4836" i="7" s="1"/>
  <c r="Q4835" i="7"/>
  <c r="Q4836" i="7" s="1"/>
  <c r="O4835" i="7"/>
  <c r="O4836" i="7" s="1"/>
  <c r="R4834" i="7"/>
  <c r="R4835" i="7" s="1"/>
  <c r="R4836" i="7" s="1"/>
  <c r="P4834" i="7"/>
  <c r="P4835" i="7" s="1"/>
  <c r="E4834" i="7"/>
  <c r="E4835" i="7" s="1"/>
  <c r="E4836" i="7" s="1"/>
  <c r="C4834" i="7"/>
  <c r="S4833" i="7"/>
  <c r="S4834" i="7" s="1"/>
  <c r="R4833" i="7"/>
  <c r="Q4833" i="7"/>
  <c r="Q4834" i="7" s="1"/>
  <c r="P4833" i="7"/>
  <c r="O4833" i="7"/>
  <c r="O4834" i="7" s="1"/>
  <c r="E4833" i="7"/>
  <c r="D4833" i="7"/>
  <c r="C4833" i="7"/>
  <c r="D4832" i="7"/>
  <c r="R4831" i="7"/>
  <c r="P4831" i="7"/>
  <c r="S4830" i="7"/>
  <c r="S4831" i="7" s="1"/>
  <c r="R4829" i="7"/>
  <c r="R4830" i="7" s="1"/>
  <c r="P4829" i="7"/>
  <c r="P4830" i="7" s="1"/>
  <c r="E4829" i="7"/>
  <c r="E4830" i="7" s="1"/>
  <c r="E4831" i="7" s="1"/>
  <c r="C4829" i="7"/>
  <c r="S4828" i="7"/>
  <c r="S4829" i="7" s="1"/>
  <c r="R4828" i="7"/>
  <c r="Q4828" i="7"/>
  <c r="Q4829" i="7" s="1"/>
  <c r="Q4830" i="7" s="1"/>
  <c r="Q4831" i="7" s="1"/>
  <c r="P4828" i="7"/>
  <c r="O4828" i="7"/>
  <c r="O4829" i="7" s="1"/>
  <c r="O4830" i="7" s="1"/>
  <c r="O4831" i="7" s="1"/>
  <c r="E4828" i="7"/>
  <c r="D4828" i="7"/>
  <c r="C4828" i="7"/>
  <c r="D4827" i="7"/>
  <c r="R4826" i="7"/>
  <c r="E4826" i="7"/>
  <c r="R4824" i="7"/>
  <c r="R4825" i="7" s="1"/>
  <c r="P4824" i="7"/>
  <c r="P4825" i="7" s="1"/>
  <c r="P4826" i="7" s="1"/>
  <c r="E4824" i="7"/>
  <c r="E4825" i="7" s="1"/>
  <c r="C4824" i="7"/>
  <c r="S4823" i="7"/>
  <c r="S4824" i="7" s="1"/>
  <c r="S4825" i="7" s="1"/>
  <c r="S4826" i="7" s="1"/>
  <c r="R4823" i="7"/>
  <c r="Q4823" i="7"/>
  <c r="Q4824" i="7" s="1"/>
  <c r="Q4825" i="7" s="1"/>
  <c r="Q4826" i="7" s="1"/>
  <c r="P4823" i="7"/>
  <c r="O4823" i="7"/>
  <c r="O4824" i="7" s="1"/>
  <c r="O4825" i="7" s="1"/>
  <c r="O4826" i="7" s="1"/>
  <c r="E4823" i="7"/>
  <c r="D4823" i="7"/>
  <c r="C4823" i="7"/>
  <c r="D4822" i="7"/>
  <c r="E4821" i="7"/>
  <c r="O4820" i="7"/>
  <c r="O4821" i="7" s="1"/>
  <c r="R4819" i="7"/>
  <c r="R4820" i="7" s="1"/>
  <c r="R4821" i="7" s="1"/>
  <c r="P4819" i="7"/>
  <c r="P4820" i="7" s="1"/>
  <c r="P4821" i="7" s="1"/>
  <c r="E4819" i="7"/>
  <c r="E4820" i="7" s="1"/>
  <c r="C4819" i="7"/>
  <c r="S4818" i="7"/>
  <c r="S4819" i="7" s="1"/>
  <c r="S4820" i="7" s="1"/>
  <c r="S4821" i="7" s="1"/>
  <c r="R4818" i="7"/>
  <c r="Q4818" i="7"/>
  <c r="Q4819" i="7" s="1"/>
  <c r="Q4820" i="7" s="1"/>
  <c r="Q4821" i="7" s="1"/>
  <c r="P4818" i="7"/>
  <c r="O4818" i="7"/>
  <c r="O4819" i="7" s="1"/>
  <c r="E4818" i="7"/>
  <c r="D4818" i="7"/>
  <c r="C4818" i="7"/>
  <c r="D4817" i="7"/>
  <c r="P4816" i="7"/>
  <c r="S4815" i="7"/>
  <c r="S4816" i="7" s="1"/>
  <c r="O4815" i="7"/>
  <c r="O4816" i="7" s="1"/>
  <c r="R4814" i="7"/>
  <c r="R4815" i="7" s="1"/>
  <c r="R4816" i="7" s="1"/>
  <c r="P4814" i="7"/>
  <c r="P4815" i="7" s="1"/>
  <c r="E4814" i="7"/>
  <c r="E4815" i="7" s="1"/>
  <c r="E4816" i="7" s="1"/>
  <c r="C4814" i="7"/>
  <c r="S4813" i="7"/>
  <c r="S4814" i="7" s="1"/>
  <c r="R4813" i="7"/>
  <c r="Q4813" i="7"/>
  <c r="Q4814" i="7" s="1"/>
  <c r="Q4815" i="7" s="1"/>
  <c r="Q4816" i="7" s="1"/>
  <c r="P4813" i="7"/>
  <c r="O4813" i="7"/>
  <c r="O4814" i="7" s="1"/>
  <c r="E4813" i="7"/>
  <c r="D4813" i="7"/>
  <c r="C4813" i="7"/>
  <c r="D4812" i="7"/>
  <c r="R4811" i="7"/>
  <c r="P4811" i="7"/>
  <c r="S4810" i="7"/>
  <c r="S4811" i="7" s="1"/>
  <c r="R4809" i="7"/>
  <c r="R4810" i="7" s="1"/>
  <c r="P4809" i="7"/>
  <c r="P4810" i="7" s="1"/>
  <c r="E4809" i="7"/>
  <c r="E4810" i="7" s="1"/>
  <c r="E4811" i="7" s="1"/>
  <c r="C4809" i="7"/>
  <c r="S4808" i="7"/>
  <c r="S4809" i="7" s="1"/>
  <c r="R4808" i="7"/>
  <c r="Q4808" i="7"/>
  <c r="Q4809" i="7" s="1"/>
  <c r="Q4810" i="7" s="1"/>
  <c r="Q4811" i="7" s="1"/>
  <c r="P4808" i="7"/>
  <c r="O4808" i="7"/>
  <c r="O4809" i="7" s="1"/>
  <c r="O4810" i="7" s="1"/>
  <c r="O4811" i="7" s="1"/>
  <c r="F4808" i="7"/>
  <c r="F4809" i="7" s="1"/>
  <c r="F4810" i="7" s="1"/>
  <c r="F4811" i="7" s="1"/>
  <c r="F4812" i="7" s="1"/>
  <c r="F4813" i="7" s="1"/>
  <c r="F4814" i="7" s="1"/>
  <c r="F4815" i="7" s="1"/>
  <c r="F4816" i="7" s="1"/>
  <c r="F4817" i="7" s="1"/>
  <c r="F4818" i="7" s="1"/>
  <c r="F4819" i="7" s="1"/>
  <c r="F4820" i="7" s="1"/>
  <c r="F4821" i="7" s="1"/>
  <c r="F4822" i="7" s="1"/>
  <c r="F4823" i="7" s="1"/>
  <c r="F4824" i="7" s="1"/>
  <c r="F4825" i="7" s="1"/>
  <c r="F4826" i="7" s="1"/>
  <c r="F4827" i="7" s="1"/>
  <c r="F4828" i="7" s="1"/>
  <c r="F4829" i="7" s="1"/>
  <c r="F4830" i="7" s="1"/>
  <c r="F4831" i="7" s="1"/>
  <c r="F4832" i="7" s="1"/>
  <c r="F4833" i="7" s="1"/>
  <c r="F4834" i="7" s="1"/>
  <c r="F4835" i="7" s="1"/>
  <c r="F4836" i="7" s="1"/>
  <c r="F4837" i="7" s="1"/>
  <c r="F4838" i="7" s="1"/>
  <c r="F4839" i="7" s="1"/>
  <c r="F4840" i="7" s="1"/>
  <c r="F4841" i="7" s="1"/>
  <c r="F4842" i="7" s="1"/>
  <c r="F4843" i="7" s="1"/>
  <c r="F4844" i="7" s="1"/>
  <c r="F4845" i="7" s="1"/>
  <c r="F4846" i="7" s="1"/>
  <c r="F4847" i="7" s="1"/>
  <c r="F4848" i="7" s="1"/>
  <c r="F4849" i="7" s="1"/>
  <c r="F4850" i="7" s="1"/>
  <c r="F4851" i="7" s="1"/>
  <c r="F4852" i="7" s="1"/>
  <c r="F4853" i="7" s="1"/>
  <c r="F4854" i="7" s="1"/>
  <c r="F4855" i="7" s="1"/>
  <c r="F4856" i="7" s="1"/>
  <c r="F4857" i="7" s="1"/>
  <c r="F4858" i="7" s="1"/>
  <c r="F4859" i="7" s="1"/>
  <c r="F4860" i="7" s="1"/>
  <c r="F4861" i="7" s="1"/>
  <c r="F4862" i="7" s="1"/>
  <c r="F4863" i="7" s="1"/>
  <c r="F4864" i="7" s="1"/>
  <c r="F4865" i="7" s="1"/>
  <c r="F4866" i="7" s="1"/>
  <c r="F4867" i="7" s="1"/>
  <c r="F4868" i="7" s="1"/>
  <c r="F4869" i="7" s="1"/>
  <c r="F4870" i="7" s="1"/>
  <c r="F4871" i="7" s="1"/>
  <c r="F4872" i="7" s="1"/>
  <c r="F4873" i="7" s="1"/>
  <c r="F4874" i="7" s="1"/>
  <c r="F4875" i="7" s="1"/>
  <c r="F4876" i="7" s="1"/>
  <c r="F4877" i="7" s="1"/>
  <c r="F4878" i="7" s="1"/>
  <c r="F4879" i="7" s="1"/>
  <c r="F4880" i="7" s="1"/>
  <c r="F4881" i="7" s="1"/>
  <c r="F4882" i="7" s="1"/>
  <c r="F4883" i="7" s="1"/>
  <c r="F4884" i="7" s="1"/>
  <c r="F4885" i="7" s="1"/>
  <c r="F4886" i="7" s="1"/>
  <c r="F4887" i="7" s="1"/>
  <c r="F4888" i="7" s="1"/>
  <c r="F4889" i="7" s="1"/>
  <c r="F4890" i="7" s="1"/>
  <c r="F4891" i="7" s="1"/>
  <c r="F4892" i="7" s="1"/>
  <c r="F4893" i="7" s="1"/>
  <c r="F4894" i="7" s="1"/>
  <c r="F4895" i="7" s="1"/>
  <c r="F4896" i="7" s="1"/>
  <c r="F4897" i="7" s="1"/>
  <c r="F4898" i="7" s="1"/>
  <c r="F4899" i="7" s="1"/>
  <c r="F4900" i="7" s="1"/>
  <c r="F4901" i="7" s="1"/>
  <c r="F4902" i="7" s="1"/>
  <c r="F4903" i="7" s="1"/>
  <c r="F4904" i="7" s="1"/>
  <c r="F4905" i="7" s="1"/>
  <c r="F4906" i="7" s="1"/>
  <c r="F4907" i="7" s="1"/>
  <c r="F4908" i="7" s="1"/>
  <c r="F4909" i="7" s="1"/>
  <c r="F4910" i="7" s="1"/>
  <c r="F4911" i="7" s="1"/>
  <c r="F4912" i="7" s="1"/>
  <c r="F4913" i="7" s="1"/>
  <c r="F4914" i="7" s="1"/>
  <c r="F4915" i="7" s="1"/>
  <c r="F4916" i="7" s="1"/>
  <c r="F4917" i="7" s="1"/>
  <c r="F4918" i="7" s="1"/>
  <c r="F4919" i="7" s="1"/>
  <c r="F4920" i="7" s="1"/>
  <c r="F4921" i="7" s="1"/>
  <c r="F4922" i="7" s="1"/>
  <c r="F4923" i="7" s="1"/>
  <c r="F4924" i="7" s="1"/>
  <c r="F4925" i="7" s="1"/>
  <c r="F4926" i="7" s="1"/>
  <c r="F4927" i="7" s="1"/>
  <c r="F4928" i="7" s="1"/>
  <c r="F4929" i="7" s="1"/>
  <c r="F4930" i="7" s="1"/>
  <c r="F4931" i="7" s="1"/>
  <c r="F4932" i="7" s="1"/>
  <c r="F4933" i="7" s="1"/>
  <c r="F4934" i="7" s="1"/>
  <c r="F4935" i="7" s="1"/>
  <c r="F4936" i="7" s="1"/>
  <c r="F4937" i="7" s="1"/>
  <c r="F4938" i="7" s="1"/>
  <c r="F4939" i="7" s="1"/>
  <c r="F4940" i="7" s="1"/>
  <c r="F4941" i="7" s="1"/>
  <c r="F4942" i="7" s="1"/>
  <c r="F4943" i="7" s="1"/>
  <c r="F4944" i="7" s="1"/>
  <c r="F4945" i="7" s="1"/>
  <c r="F4946" i="7" s="1"/>
  <c r="F4947" i="7" s="1"/>
  <c r="F4948" i="7" s="1"/>
  <c r="F4949" i="7" s="1"/>
  <c r="F4950" i="7" s="1"/>
  <c r="F4951" i="7" s="1"/>
  <c r="F4952" i="7" s="1"/>
  <c r="F4953" i="7" s="1"/>
  <c r="F4954" i="7" s="1"/>
  <c r="F4955" i="7" s="1"/>
  <c r="F4956" i="7" s="1"/>
  <c r="F4957" i="7" s="1"/>
  <c r="F4958" i="7" s="1"/>
  <c r="F4959" i="7" s="1"/>
  <c r="F4960" i="7" s="1"/>
  <c r="F4961" i="7" s="1"/>
  <c r="F4962" i="7" s="1"/>
  <c r="F4963" i="7" s="1"/>
  <c r="F4964" i="7" s="1"/>
  <c r="F4965" i="7" s="1"/>
  <c r="F4966" i="7" s="1"/>
  <c r="F4967" i="7" s="1"/>
  <c r="F4968" i="7" s="1"/>
  <c r="F4969" i="7" s="1"/>
  <c r="F4970" i="7" s="1"/>
  <c r="F4971" i="7" s="1"/>
  <c r="F4972" i="7" s="1"/>
  <c r="F4973" i="7" s="1"/>
  <c r="F4974" i="7" s="1"/>
  <c r="F4975" i="7" s="1"/>
  <c r="F4976" i="7" s="1"/>
  <c r="F4977" i="7" s="1"/>
  <c r="F4978" i="7" s="1"/>
  <c r="F4979" i="7" s="1"/>
  <c r="F4980" i="7" s="1"/>
  <c r="F4981" i="7" s="1"/>
  <c r="F4982" i="7" s="1"/>
  <c r="F4983" i="7" s="1"/>
  <c r="F4984" i="7" s="1"/>
  <c r="F4985" i="7" s="1"/>
  <c r="F4986" i="7" s="1"/>
  <c r="F4987" i="7" s="1"/>
  <c r="F4988" i="7" s="1"/>
  <c r="F4989" i="7" s="1"/>
  <c r="F4990" i="7" s="1"/>
  <c r="F4991" i="7" s="1"/>
  <c r="F4992" i="7" s="1"/>
  <c r="F4993" i="7" s="1"/>
  <c r="F4994" i="7" s="1"/>
  <c r="F4995" i="7" s="1"/>
  <c r="F4996" i="7" s="1"/>
  <c r="F4997" i="7" s="1"/>
  <c r="F4998" i="7" s="1"/>
  <c r="F4999" i="7" s="1"/>
  <c r="F5000" i="7" s="1"/>
  <c r="F5001" i="7" s="1"/>
  <c r="E4808" i="7"/>
  <c r="D4808" i="7"/>
  <c r="C4808" i="7"/>
  <c r="A4808" i="7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D4807" i="7"/>
  <c r="R4806" i="7"/>
  <c r="E4806" i="7"/>
  <c r="F4805" i="7"/>
  <c r="F4806" i="7" s="1"/>
  <c r="F4807" i="7" s="1"/>
  <c r="R4804" i="7"/>
  <c r="R4805" i="7" s="1"/>
  <c r="P4804" i="7"/>
  <c r="P4805" i="7" s="1"/>
  <c r="P4806" i="7" s="1"/>
  <c r="N4804" i="7"/>
  <c r="N4805" i="7" s="1"/>
  <c r="N4806" i="7" s="1"/>
  <c r="N4807" i="7" s="1"/>
  <c r="N4808" i="7" s="1"/>
  <c r="N4809" i="7" s="1"/>
  <c r="N4810" i="7" s="1"/>
  <c r="N4811" i="7" s="1"/>
  <c r="N4812" i="7" s="1"/>
  <c r="N4813" i="7" s="1"/>
  <c r="N4814" i="7" s="1"/>
  <c r="N4815" i="7" s="1"/>
  <c r="N4816" i="7" s="1"/>
  <c r="N4817" i="7" s="1"/>
  <c r="N4818" i="7" s="1"/>
  <c r="N4819" i="7" s="1"/>
  <c r="N4820" i="7" s="1"/>
  <c r="N4821" i="7" s="1"/>
  <c r="N4822" i="7" s="1"/>
  <c r="N4823" i="7" s="1"/>
  <c r="N4824" i="7" s="1"/>
  <c r="N4825" i="7" s="1"/>
  <c r="N4826" i="7" s="1"/>
  <c r="N4827" i="7" s="1"/>
  <c r="N4828" i="7" s="1"/>
  <c r="N4829" i="7" s="1"/>
  <c r="N4830" i="7" s="1"/>
  <c r="N4831" i="7" s="1"/>
  <c r="N4832" i="7" s="1"/>
  <c r="N4833" i="7" s="1"/>
  <c r="N4834" i="7" s="1"/>
  <c r="N4835" i="7" s="1"/>
  <c r="N4836" i="7" s="1"/>
  <c r="N4837" i="7" s="1"/>
  <c r="N4838" i="7" s="1"/>
  <c r="N4839" i="7" s="1"/>
  <c r="N4840" i="7" s="1"/>
  <c r="N4841" i="7" s="1"/>
  <c r="N4842" i="7" s="1"/>
  <c r="N4843" i="7" s="1"/>
  <c r="N4844" i="7" s="1"/>
  <c r="N4845" i="7" s="1"/>
  <c r="N4846" i="7" s="1"/>
  <c r="N4847" i="7" s="1"/>
  <c r="N4848" i="7" s="1"/>
  <c r="N4849" i="7" s="1"/>
  <c r="N4850" i="7" s="1"/>
  <c r="N4851" i="7" s="1"/>
  <c r="N4852" i="7" s="1"/>
  <c r="N4853" i="7" s="1"/>
  <c r="N4854" i="7" s="1"/>
  <c r="N4855" i="7" s="1"/>
  <c r="N4856" i="7" s="1"/>
  <c r="N4857" i="7" s="1"/>
  <c r="N4858" i="7" s="1"/>
  <c r="N4859" i="7" s="1"/>
  <c r="N4860" i="7" s="1"/>
  <c r="N4861" i="7" s="1"/>
  <c r="N4862" i="7" s="1"/>
  <c r="N4863" i="7" s="1"/>
  <c r="N4864" i="7" s="1"/>
  <c r="N4865" i="7" s="1"/>
  <c r="N4866" i="7" s="1"/>
  <c r="N4867" i="7" s="1"/>
  <c r="N4868" i="7" s="1"/>
  <c r="N4869" i="7" s="1"/>
  <c r="N4870" i="7" s="1"/>
  <c r="N4871" i="7" s="1"/>
  <c r="N4872" i="7" s="1"/>
  <c r="N4873" i="7" s="1"/>
  <c r="N4874" i="7" s="1"/>
  <c r="N4875" i="7" s="1"/>
  <c r="N4876" i="7" s="1"/>
  <c r="N4877" i="7" s="1"/>
  <c r="N4878" i="7" s="1"/>
  <c r="N4879" i="7" s="1"/>
  <c r="N4880" i="7" s="1"/>
  <c r="N4881" i="7" s="1"/>
  <c r="N4882" i="7" s="1"/>
  <c r="N4883" i="7" s="1"/>
  <c r="N4884" i="7" s="1"/>
  <c r="N4885" i="7" s="1"/>
  <c r="N4886" i="7" s="1"/>
  <c r="N4887" i="7" s="1"/>
  <c r="N4888" i="7" s="1"/>
  <c r="N4889" i="7" s="1"/>
  <c r="N4890" i="7" s="1"/>
  <c r="N4891" i="7" s="1"/>
  <c r="N4892" i="7" s="1"/>
  <c r="N4893" i="7" s="1"/>
  <c r="N4894" i="7" s="1"/>
  <c r="N4895" i="7" s="1"/>
  <c r="N4896" i="7" s="1"/>
  <c r="N4897" i="7" s="1"/>
  <c r="N4898" i="7" s="1"/>
  <c r="N4899" i="7" s="1"/>
  <c r="N4900" i="7" s="1"/>
  <c r="N4901" i="7" s="1"/>
  <c r="N4902" i="7" s="1"/>
  <c r="N4903" i="7" s="1"/>
  <c r="N4904" i="7" s="1"/>
  <c r="N4905" i="7" s="1"/>
  <c r="N4906" i="7" s="1"/>
  <c r="N4907" i="7" s="1"/>
  <c r="N4908" i="7" s="1"/>
  <c r="N4909" i="7" s="1"/>
  <c r="N4910" i="7" s="1"/>
  <c r="N4911" i="7" s="1"/>
  <c r="N4912" i="7" s="1"/>
  <c r="N4913" i="7" s="1"/>
  <c r="N4914" i="7" s="1"/>
  <c r="N4915" i="7" s="1"/>
  <c r="N4916" i="7" s="1"/>
  <c r="N4917" i="7" s="1"/>
  <c r="N4918" i="7" s="1"/>
  <c r="N4919" i="7" s="1"/>
  <c r="N4920" i="7" s="1"/>
  <c r="N4921" i="7" s="1"/>
  <c r="N4922" i="7" s="1"/>
  <c r="N4923" i="7" s="1"/>
  <c r="N4924" i="7" s="1"/>
  <c r="N4925" i="7" s="1"/>
  <c r="N4926" i="7" s="1"/>
  <c r="N4927" i="7" s="1"/>
  <c r="N4928" i="7" s="1"/>
  <c r="N4929" i="7" s="1"/>
  <c r="N4930" i="7" s="1"/>
  <c r="N4931" i="7" s="1"/>
  <c r="N4932" i="7" s="1"/>
  <c r="N4933" i="7" s="1"/>
  <c r="N4934" i="7" s="1"/>
  <c r="N4935" i="7" s="1"/>
  <c r="N4936" i="7" s="1"/>
  <c r="N4937" i="7" s="1"/>
  <c r="N4938" i="7" s="1"/>
  <c r="N4939" i="7" s="1"/>
  <c r="N4940" i="7" s="1"/>
  <c r="N4941" i="7" s="1"/>
  <c r="N4942" i="7" s="1"/>
  <c r="N4943" i="7" s="1"/>
  <c r="N4944" i="7" s="1"/>
  <c r="N4945" i="7" s="1"/>
  <c r="N4946" i="7" s="1"/>
  <c r="N4947" i="7" s="1"/>
  <c r="N4948" i="7" s="1"/>
  <c r="N4949" i="7" s="1"/>
  <c r="N4950" i="7" s="1"/>
  <c r="N4951" i="7" s="1"/>
  <c r="N4952" i="7" s="1"/>
  <c r="N4953" i="7" s="1"/>
  <c r="N4954" i="7" s="1"/>
  <c r="N4955" i="7" s="1"/>
  <c r="N4956" i="7" s="1"/>
  <c r="N4957" i="7" s="1"/>
  <c r="N4958" i="7" s="1"/>
  <c r="N4959" i="7" s="1"/>
  <c r="N4960" i="7" s="1"/>
  <c r="N4961" i="7" s="1"/>
  <c r="N4962" i="7" s="1"/>
  <c r="N4963" i="7" s="1"/>
  <c r="N4964" i="7" s="1"/>
  <c r="N4965" i="7" s="1"/>
  <c r="N4966" i="7" s="1"/>
  <c r="N4967" i="7" s="1"/>
  <c r="N4968" i="7" s="1"/>
  <c r="N4969" i="7" s="1"/>
  <c r="N4970" i="7" s="1"/>
  <c r="N4971" i="7" s="1"/>
  <c r="N4972" i="7" s="1"/>
  <c r="N4973" i="7" s="1"/>
  <c r="N4974" i="7" s="1"/>
  <c r="N4975" i="7" s="1"/>
  <c r="N4976" i="7" s="1"/>
  <c r="N4977" i="7" s="1"/>
  <c r="N4978" i="7" s="1"/>
  <c r="N4979" i="7" s="1"/>
  <c r="N4980" i="7" s="1"/>
  <c r="N4981" i="7" s="1"/>
  <c r="N4982" i="7" s="1"/>
  <c r="N4983" i="7" s="1"/>
  <c r="N4984" i="7" s="1"/>
  <c r="N4985" i="7" s="1"/>
  <c r="N4986" i="7" s="1"/>
  <c r="N4987" i="7" s="1"/>
  <c r="N4988" i="7" s="1"/>
  <c r="N4989" i="7" s="1"/>
  <c r="N4990" i="7" s="1"/>
  <c r="N4991" i="7" s="1"/>
  <c r="N4992" i="7" s="1"/>
  <c r="N4993" i="7" s="1"/>
  <c r="N4994" i="7" s="1"/>
  <c r="N4995" i="7" s="1"/>
  <c r="N4996" i="7" s="1"/>
  <c r="N4997" i="7" s="1"/>
  <c r="N4998" i="7" s="1"/>
  <c r="N4999" i="7" s="1"/>
  <c r="N5000" i="7" s="1"/>
  <c r="N5001" i="7" s="1"/>
  <c r="N5002" i="7" s="1"/>
  <c r="N5003" i="7" s="1"/>
  <c r="N5004" i="7" s="1"/>
  <c r="N5005" i="7" s="1"/>
  <c r="N5006" i="7" s="1"/>
  <c r="N5007" i="7" s="1"/>
  <c r="N5008" i="7" s="1"/>
  <c r="N5009" i="7" s="1"/>
  <c r="N5010" i="7" s="1"/>
  <c r="N5011" i="7" s="1"/>
  <c r="N5012" i="7" s="1"/>
  <c r="N5013" i="7" s="1"/>
  <c r="N5014" i="7" s="1"/>
  <c r="N5015" i="7" s="1"/>
  <c r="N5016" i="7" s="1"/>
  <c r="N5017" i="7" s="1"/>
  <c r="N5018" i="7" s="1"/>
  <c r="N5019" i="7" s="1"/>
  <c r="N5020" i="7" s="1"/>
  <c r="N5021" i="7" s="1"/>
  <c r="N5022" i="7" s="1"/>
  <c r="N5023" i="7" s="1"/>
  <c r="N5024" i="7" s="1"/>
  <c r="N5025" i="7" s="1"/>
  <c r="N5026" i="7" s="1"/>
  <c r="N5027" i="7" s="1"/>
  <c r="N5028" i="7" s="1"/>
  <c r="N5029" i="7" s="1"/>
  <c r="N5030" i="7" s="1"/>
  <c r="N5031" i="7" s="1"/>
  <c r="N5032" i="7" s="1"/>
  <c r="N5033" i="7" s="1"/>
  <c r="N5034" i="7" s="1"/>
  <c r="N5035" i="7" s="1"/>
  <c r="N5036" i="7" s="1"/>
  <c r="N5037" i="7" s="1"/>
  <c r="N5038" i="7" s="1"/>
  <c r="N5039" i="7" s="1"/>
  <c r="N5040" i="7" s="1"/>
  <c r="N5041" i="7" s="1"/>
  <c r="N5042" i="7" s="1"/>
  <c r="N5043" i="7" s="1"/>
  <c r="N5044" i="7" s="1"/>
  <c r="N5045" i="7" s="1"/>
  <c r="N5046" i="7" s="1"/>
  <c r="N5047" i="7" s="1"/>
  <c r="N5048" i="7" s="1"/>
  <c r="N5049" i="7" s="1"/>
  <c r="N5050" i="7" s="1"/>
  <c r="N5051" i="7" s="1"/>
  <c r="N5052" i="7" s="1"/>
  <c r="N5053" i="7" s="1"/>
  <c r="N5054" i="7" s="1"/>
  <c r="N5055" i="7" s="1"/>
  <c r="N5056" i="7" s="1"/>
  <c r="N5057" i="7" s="1"/>
  <c r="N5058" i="7" s="1"/>
  <c r="N5059" i="7" s="1"/>
  <c r="N5060" i="7" s="1"/>
  <c r="N5061" i="7" s="1"/>
  <c r="N5062" i="7" s="1"/>
  <c r="N5063" i="7" s="1"/>
  <c r="N5064" i="7" s="1"/>
  <c r="N5065" i="7" s="1"/>
  <c r="N5066" i="7" s="1"/>
  <c r="N5067" i="7" s="1"/>
  <c r="N5068" i="7" s="1"/>
  <c r="N5069" i="7" s="1"/>
  <c r="N5070" i="7" s="1"/>
  <c r="N5071" i="7" s="1"/>
  <c r="N5072" i="7" s="1"/>
  <c r="N5073" i="7" s="1"/>
  <c r="N5074" i="7" s="1"/>
  <c r="N5075" i="7" s="1"/>
  <c r="N5076" i="7" s="1"/>
  <c r="N5077" i="7" s="1"/>
  <c r="N5078" i="7" s="1"/>
  <c r="N5079" i="7" s="1"/>
  <c r="N5080" i="7" s="1"/>
  <c r="N5081" i="7" s="1"/>
  <c r="N5082" i="7" s="1"/>
  <c r="N5083" i="7" s="1"/>
  <c r="N5084" i="7" s="1"/>
  <c r="N5085" i="7" s="1"/>
  <c r="N5086" i="7" s="1"/>
  <c r="N5087" i="7" s="1"/>
  <c r="N5088" i="7" s="1"/>
  <c r="N5089" i="7" s="1"/>
  <c r="N5090" i="7" s="1"/>
  <c r="N5091" i="7" s="1"/>
  <c r="N5092" i="7" s="1"/>
  <c r="N5093" i="7" s="1"/>
  <c r="N5094" i="7" s="1"/>
  <c r="N5095" i="7" s="1"/>
  <c r="N5096" i="7" s="1"/>
  <c r="N5097" i="7" s="1"/>
  <c r="N5098" i="7" s="1"/>
  <c r="N5099" i="7" s="1"/>
  <c r="N5100" i="7" s="1"/>
  <c r="N5101" i="7" s="1"/>
  <c r="N5102" i="7" s="1"/>
  <c r="N5103" i="7" s="1"/>
  <c r="N5104" i="7" s="1"/>
  <c r="N5105" i="7" s="1"/>
  <c r="N5106" i="7" s="1"/>
  <c r="N5107" i="7" s="1"/>
  <c r="N5108" i="7" s="1"/>
  <c r="N5109" i="7" s="1"/>
  <c r="N5110" i="7" s="1"/>
  <c r="N5111" i="7" s="1"/>
  <c r="N5112" i="7" s="1"/>
  <c r="N5113" i="7" s="1"/>
  <c r="N5114" i="7" s="1"/>
  <c r="N5115" i="7" s="1"/>
  <c r="N5116" i="7" s="1"/>
  <c r="N5117" i="7" s="1"/>
  <c r="N5118" i="7" s="1"/>
  <c r="N5119" i="7" s="1"/>
  <c r="N5120" i="7" s="1"/>
  <c r="N5121" i="7" s="1"/>
  <c r="N5122" i="7" s="1"/>
  <c r="N5123" i="7" s="1"/>
  <c r="N5124" i="7" s="1"/>
  <c r="N5125" i="7" s="1"/>
  <c r="N5126" i="7" s="1"/>
  <c r="N5127" i="7" s="1"/>
  <c r="N5128" i="7" s="1"/>
  <c r="N5129" i="7" s="1"/>
  <c r="N5130" i="7" s="1"/>
  <c r="N5131" i="7" s="1"/>
  <c r="N5132" i="7" s="1"/>
  <c r="N5133" i="7" s="1"/>
  <c r="N5134" i="7" s="1"/>
  <c r="N5135" i="7" s="1"/>
  <c r="N5136" i="7" s="1"/>
  <c r="N5137" i="7" s="1"/>
  <c r="N5138" i="7" s="1"/>
  <c r="N5139" i="7" s="1"/>
  <c r="N5140" i="7" s="1"/>
  <c r="N5141" i="7" s="1"/>
  <c r="N5142" i="7" s="1"/>
  <c r="N5143" i="7" s="1"/>
  <c r="N5144" i="7" s="1"/>
  <c r="N5145" i="7" s="1"/>
  <c r="N5146" i="7" s="1"/>
  <c r="N5147" i="7" s="1"/>
  <c r="N5148" i="7" s="1"/>
  <c r="N5149" i="7" s="1"/>
  <c r="N5150" i="7" s="1"/>
  <c r="N5151" i="7" s="1"/>
  <c r="N5152" i="7" s="1"/>
  <c r="N5153" i="7" s="1"/>
  <c r="N5154" i="7" s="1"/>
  <c r="N5155" i="7" s="1"/>
  <c r="N5156" i="7" s="1"/>
  <c r="N5157" i="7" s="1"/>
  <c r="N5158" i="7" s="1"/>
  <c r="N5159" i="7" s="1"/>
  <c r="N5160" i="7" s="1"/>
  <c r="N5161" i="7" s="1"/>
  <c r="N5162" i="7" s="1"/>
  <c r="N5163" i="7" s="1"/>
  <c r="N5164" i="7" s="1"/>
  <c r="N5165" i="7" s="1"/>
  <c r="N5166" i="7" s="1"/>
  <c r="N5167" i="7" s="1"/>
  <c r="N5168" i="7" s="1"/>
  <c r="N5169" i="7" s="1"/>
  <c r="N5170" i="7" s="1"/>
  <c r="N5171" i="7" s="1"/>
  <c r="N5172" i="7" s="1"/>
  <c r="N5173" i="7" s="1"/>
  <c r="N5174" i="7" s="1"/>
  <c r="N5175" i="7" s="1"/>
  <c r="N5176" i="7" s="1"/>
  <c r="N5177" i="7" s="1"/>
  <c r="N5178" i="7" s="1"/>
  <c r="N5179" i="7" s="1"/>
  <c r="N5180" i="7" s="1"/>
  <c r="N5181" i="7" s="1"/>
  <c r="N5182" i="7" s="1"/>
  <c r="N5183" i="7" s="1"/>
  <c r="N5184" i="7" s="1"/>
  <c r="N5185" i="7" s="1"/>
  <c r="N5186" i="7" s="1"/>
  <c r="N5187" i="7" s="1"/>
  <c r="N5188" i="7" s="1"/>
  <c r="N5189" i="7" s="1"/>
  <c r="N5190" i="7" s="1"/>
  <c r="N5191" i="7" s="1"/>
  <c r="N5192" i="7" s="1"/>
  <c r="N5193" i="7" s="1"/>
  <c r="N5194" i="7" s="1"/>
  <c r="N5195" i="7" s="1"/>
  <c r="N5196" i="7" s="1"/>
  <c r="N5197" i="7" s="1"/>
  <c r="N5198" i="7" s="1"/>
  <c r="N5199" i="7" s="1"/>
  <c r="N5200" i="7" s="1"/>
  <c r="N5201" i="7" s="1"/>
  <c r="E4804" i="7"/>
  <c r="E4805" i="7" s="1"/>
  <c r="C4804" i="7"/>
  <c r="S4803" i="7"/>
  <c r="S4804" i="7" s="1"/>
  <c r="S4805" i="7" s="1"/>
  <c r="S4806" i="7" s="1"/>
  <c r="R4803" i="7"/>
  <c r="Q4803" i="7"/>
  <c r="Q4804" i="7" s="1"/>
  <c r="Q4805" i="7" s="1"/>
  <c r="Q4806" i="7" s="1"/>
  <c r="P4803" i="7"/>
  <c r="O4803" i="7"/>
  <c r="O4804" i="7" s="1"/>
  <c r="O4805" i="7" s="1"/>
  <c r="O4806" i="7" s="1"/>
  <c r="N4803" i="7"/>
  <c r="F4803" i="7"/>
  <c r="F4804" i="7" s="1"/>
  <c r="E4803" i="7"/>
  <c r="D4803" i="7"/>
  <c r="C4803" i="7"/>
  <c r="A4803" i="7"/>
  <c r="A4804" i="7" s="1"/>
  <c r="A4805" i="7" s="1"/>
  <c r="A4806" i="7" s="1"/>
  <c r="A4807" i="7" s="1"/>
  <c r="D4802" i="7"/>
  <c r="S4801" i="7"/>
  <c r="E4800" i="7"/>
  <c r="E4801" i="7" s="1"/>
  <c r="S4799" i="7"/>
  <c r="S4800" i="7" s="1"/>
  <c r="Q4799" i="7"/>
  <c r="Q4800" i="7" s="1"/>
  <c r="Q4801" i="7" s="1"/>
  <c r="O4799" i="7"/>
  <c r="O4800" i="7" s="1"/>
  <c r="O4801" i="7" s="1"/>
  <c r="S4798" i="7"/>
  <c r="R4798" i="7"/>
  <c r="R4799" i="7" s="1"/>
  <c r="R4800" i="7" s="1"/>
  <c r="R4801" i="7" s="1"/>
  <c r="Q4798" i="7"/>
  <c r="P4798" i="7"/>
  <c r="P4799" i="7" s="1"/>
  <c r="P4800" i="7" s="1"/>
  <c r="P4801" i="7" s="1"/>
  <c r="O4798" i="7"/>
  <c r="E4798" i="7"/>
  <c r="E4799" i="7" s="1"/>
  <c r="C4798" i="7"/>
  <c r="D4797" i="7"/>
  <c r="S4796" i="7"/>
  <c r="Q4796" i="7"/>
  <c r="E4795" i="7"/>
  <c r="E4796" i="7" s="1"/>
  <c r="S4794" i="7"/>
  <c r="S4795" i="7" s="1"/>
  <c r="Q4794" i="7"/>
  <c r="Q4795" i="7" s="1"/>
  <c r="O4794" i="7"/>
  <c r="O4795" i="7" s="1"/>
  <c r="O4796" i="7" s="1"/>
  <c r="S4793" i="7"/>
  <c r="R4793" i="7"/>
  <c r="R4794" i="7" s="1"/>
  <c r="R4795" i="7" s="1"/>
  <c r="R4796" i="7" s="1"/>
  <c r="Q4793" i="7"/>
  <c r="P4793" i="7"/>
  <c r="P4794" i="7" s="1"/>
  <c r="P4795" i="7" s="1"/>
  <c r="P4796" i="7" s="1"/>
  <c r="O4793" i="7"/>
  <c r="E4793" i="7"/>
  <c r="E4794" i="7" s="1"/>
  <c r="C4793" i="7"/>
  <c r="D4792" i="7"/>
  <c r="Q4791" i="7"/>
  <c r="O4791" i="7"/>
  <c r="P4790" i="7"/>
  <c r="P4791" i="7" s="1"/>
  <c r="S4789" i="7"/>
  <c r="S4790" i="7" s="1"/>
  <c r="S4791" i="7" s="1"/>
  <c r="Q4789" i="7"/>
  <c r="Q4790" i="7" s="1"/>
  <c r="O4789" i="7"/>
  <c r="O4790" i="7" s="1"/>
  <c r="S4788" i="7"/>
  <c r="R4788" i="7"/>
  <c r="R4789" i="7" s="1"/>
  <c r="R4790" i="7" s="1"/>
  <c r="R4791" i="7" s="1"/>
  <c r="Q4788" i="7"/>
  <c r="P4788" i="7"/>
  <c r="P4789" i="7" s="1"/>
  <c r="O4788" i="7"/>
  <c r="E4788" i="7"/>
  <c r="E4789" i="7" s="1"/>
  <c r="E4790" i="7" s="1"/>
  <c r="E4791" i="7" s="1"/>
  <c r="C4788" i="7"/>
  <c r="D4787" i="7"/>
  <c r="O4786" i="7"/>
  <c r="P4785" i="7"/>
  <c r="P4786" i="7" s="1"/>
  <c r="S4784" i="7"/>
  <c r="S4785" i="7" s="1"/>
  <c r="S4786" i="7" s="1"/>
  <c r="Q4784" i="7"/>
  <c r="Q4785" i="7" s="1"/>
  <c r="Q4786" i="7" s="1"/>
  <c r="O4784" i="7"/>
  <c r="O4785" i="7" s="1"/>
  <c r="S4783" i="7"/>
  <c r="R4783" i="7"/>
  <c r="R4784" i="7" s="1"/>
  <c r="R4785" i="7" s="1"/>
  <c r="R4786" i="7" s="1"/>
  <c r="Q4783" i="7"/>
  <c r="P4783" i="7"/>
  <c r="P4784" i="7" s="1"/>
  <c r="O4783" i="7"/>
  <c r="E4783" i="7"/>
  <c r="E4784" i="7" s="1"/>
  <c r="E4785" i="7" s="1"/>
  <c r="E4786" i="7" s="1"/>
  <c r="C4783" i="7"/>
  <c r="D4782" i="7"/>
  <c r="S4781" i="7"/>
  <c r="E4780" i="7"/>
  <c r="E4781" i="7" s="1"/>
  <c r="S4779" i="7"/>
  <c r="S4780" i="7" s="1"/>
  <c r="Q4779" i="7"/>
  <c r="Q4780" i="7" s="1"/>
  <c r="Q4781" i="7" s="1"/>
  <c r="O4779" i="7"/>
  <c r="O4780" i="7" s="1"/>
  <c r="O4781" i="7" s="1"/>
  <c r="S4778" i="7"/>
  <c r="R4778" i="7"/>
  <c r="R4779" i="7" s="1"/>
  <c r="R4780" i="7" s="1"/>
  <c r="R4781" i="7" s="1"/>
  <c r="Q4778" i="7"/>
  <c r="P4778" i="7"/>
  <c r="P4779" i="7" s="1"/>
  <c r="P4780" i="7" s="1"/>
  <c r="P4781" i="7" s="1"/>
  <c r="O4778" i="7"/>
  <c r="E4778" i="7"/>
  <c r="E4779" i="7" s="1"/>
  <c r="C4778" i="7"/>
  <c r="D4777" i="7"/>
  <c r="S4776" i="7"/>
  <c r="Q4776" i="7"/>
  <c r="E4775" i="7"/>
  <c r="E4776" i="7" s="1"/>
  <c r="S4774" i="7"/>
  <c r="S4775" i="7" s="1"/>
  <c r="Q4774" i="7"/>
  <c r="Q4775" i="7" s="1"/>
  <c r="O4774" i="7"/>
  <c r="O4775" i="7" s="1"/>
  <c r="O4776" i="7" s="1"/>
  <c r="S4773" i="7"/>
  <c r="R4773" i="7"/>
  <c r="R4774" i="7" s="1"/>
  <c r="R4775" i="7" s="1"/>
  <c r="R4776" i="7" s="1"/>
  <c r="Q4773" i="7"/>
  <c r="P4773" i="7"/>
  <c r="P4774" i="7" s="1"/>
  <c r="P4775" i="7" s="1"/>
  <c r="P4776" i="7" s="1"/>
  <c r="O4773" i="7"/>
  <c r="E4773" i="7"/>
  <c r="E4774" i="7" s="1"/>
  <c r="C4773" i="7"/>
  <c r="D4772" i="7"/>
  <c r="Q4771" i="7"/>
  <c r="O4771" i="7"/>
  <c r="P4770" i="7"/>
  <c r="P4771" i="7" s="1"/>
  <c r="S4769" i="7"/>
  <c r="S4770" i="7" s="1"/>
  <c r="S4771" i="7" s="1"/>
  <c r="Q4769" i="7"/>
  <c r="Q4770" i="7" s="1"/>
  <c r="O4769" i="7"/>
  <c r="O4770" i="7" s="1"/>
  <c r="S4768" i="7"/>
  <c r="R4768" i="7"/>
  <c r="R4769" i="7" s="1"/>
  <c r="R4770" i="7" s="1"/>
  <c r="R4771" i="7" s="1"/>
  <c r="Q4768" i="7"/>
  <c r="P4768" i="7"/>
  <c r="P4769" i="7" s="1"/>
  <c r="O4768" i="7"/>
  <c r="E4768" i="7"/>
  <c r="E4769" i="7" s="1"/>
  <c r="E4770" i="7" s="1"/>
  <c r="E4771" i="7" s="1"/>
  <c r="C4768" i="7"/>
  <c r="D4767" i="7"/>
  <c r="O4766" i="7"/>
  <c r="P4765" i="7"/>
  <c r="P4766" i="7" s="1"/>
  <c r="S4764" i="7"/>
  <c r="S4765" i="7" s="1"/>
  <c r="S4766" i="7" s="1"/>
  <c r="Q4764" i="7"/>
  <c r="Q4765" i="7" s="1"/>
  <c r="Q4766" i="7" s="1"/>
  <c r="O4764" i="7"/>
  <c r="O4765" i="7" s="1"/>
  <c r="S4763" i="7"/>
  <c r="R4763" i="7"/>
  <c r="R4764" i="7" s="1"/>
  <c r="R4765" i="7" s="1"/>
  <c r="R4766" i="7" s="1"/>
  <c r="Q4763" i="7"/>
  <c r="P4763" i="7"/>
  <c r="P4764" i="7" s="1"/>
  <c r="O4763" i="7"/>
  <c r="E4763" i="7"/>
  <c r="E4764" i="7" s="1"/>
  <c r="E4765" i="7" s="1"/>
  <c r="E4766" i="7" s="1"/>
  <c r="C4763" i="7"/>
  <c r="D4762" i="7"/>
  <c r="S4761" i="7"/>
  <c r="E4760" i="7"/>
  <c r="E4761" i="7" s="1"/>
  <c r="S4759" i="7"/>
  <c r="S4760" i="7" s="1"/>
  <c r="Q4759" i="7"/>
  <c r="Q4760" i="7" s="1"/>
  <c r="Q4761" i="7" s="1"/>
  <c r="O4759" i="7"/>
  <c r="O4760" i="7" s="1"/>
  <c r="O4761" i="7" s="1"/>
  <c r="S4758" i="7"/>
  <c r="R4758" i="7"/>
  <c r="R4759" i="7" s="1"/>
  <c r="R4760" i="7" s="1"/>
  <c r="R4761" i="7" s="1"/>
  <c r="Q4758" i="7"/>
  <c r="P4758" i="7"/>
  <c r="P4759" i="7" s="1"/>
  <c r="P4760" i="7" s="1"/>
  <c r="P4761" i="7" s="1"/>
  <c r="O4758" i="7"/>
  <c r="E4758" i="7"/>
  <c r="E4759" i="7" s="1"/>
  <c r="C4758" i="7"/>
  <c r="D4757" i="7"/>
  <c r="S4756" i="7"/>
  <c r="Q4756" i="7"/>
  <c r="E4755" i="7"/>
  <c r="E4756" i="7" s="1"/>
  <c r="S4754" i="7"/>
  <c r="S4755" i="7" s="1"/>
  <c r="Q4754" i="7"/>
  <c r="Q4755" i="7" s="1"/>
  <c r="O4754" i="7"/>
  <c r="O4755" i="7" s="1"/>
  <c r="O4756" i="7" s="1"/>
  <c r="S4753" i="7"/>
  <c r="R4753" i="7"/>
  <c r="R4754" i="7" s="1"/>
  <c r="R4755" i="7" s="1"/>
  <c r="R4756" i="7" s="1"/>
  <c r="Q4753" i="7"/>
  <c r="P4753" i="7"/>
  <c r="P4754" i="7" s="1"/>
  <c r="P4755" i="7" s="1"/>
  <c r="P4756" i="7" s="1"/>
  <c r="O4753" i="7"/>
  <c r="E4753" i="7"/>
  <c r="E4754" i="7" s="1"/>
  <c r="C4753" i="7"/>
  <c r="D4752" i="7"/>
  <c r="Q4751" i="7"/>
  <c r="O4751" i="7"/>
  <c r="P4750" i="7"/>
  <c r="P4751" i="7" s="1"/>
  <c r="S4749" i="7"/>
  <c r="S4750" i="7" s="1"/>
  <c r="S4751" i="7" s="1"/>
  <c r="Q4749" i="7"/>
  <c r="Q4750" i="7" s="1"/>
  <c r="O4749" i="7"/>
  <c r="O4750" i="7" s="1"/>
  <c r="S4748" i="7"/>
  <c r="R4748" i="7"/>
  <c r="R4749" i="7" s="1"/>
  <c r="R4750" i="7" s="1"/>
  <c r="R4751" i="7" s="1"/>
  <c r="Q4748" i="7"/>
  <c r="P4748" i="7"/>
  <c r="P4749" i="7" s="1"/>
  <c r="O4748" i="7"/>
  <c r="E4748" i="7"/>
  <c r="E4749" i="7" s="1"/>
  <c r="E4750" i="7" s="1"/>
  <c r="E4751" i="7" s="1"/>
  <c r="C4748" i="7"/>
  <c r="D4747" i="7"/>
  <c r="O4746" i="7"/>
  <c r="P4745" i="7"/>
  <c r="P4746" i="7" s="1"/>
  <c r="S4744" i="7"/>
  <c r="S4745" i="7" s="1"/>
  <c r="S4746" i="7" s="1"/>
  <c r="Q4744" i="7"/>
  <c r="Q4745" i="7" s="1"/>
  <c r="Q4746" i="7" s="1"/>
  <c r="O4744" i="7"/>
  <c r="O4745" i="7" s="1"/>
  <c r="S4743" i="7"/>
  <c r="R4743" i="7"/>
  <c r="R4744" i="7" s="1"/>
  <c r="R4745" i="7" s="1"/>
  <c r="R4746" i="7" s="1"/>
  <c r="Q4743" i="7"/>
  <c r="P4743" i="7"/>
  <c r="P4744" i="7" s="1"/>
  <c r="O4743" i="7"/>
  <c r="E4743" i="7"/>
  <c r="E4744" i="7" s="1"/>
  <c r="E4745" i="7" s="1"/>
  <c r="E4746" i="7" s="1"/>
  <c r="C4743" i="7"/>
  <c r="D4742" i="7"/>
  <c r="S4741" i="7"/>
  <c r="E4740" i="7"/>
  <c r="E4741" i="7" s="1"/>
  <c r="S4739" i="7"/>
  <c r="S4740" i="7" s="1"/>
  <c r="Q4739" i="7"/>
  <c r="Q4740" i="7" s="1"/>
  <c r="Q4741" i="7" s="1"/>
  <c r="O4739" i="7"/>
  <c r="O4740" i="7" s="1"/>
  <c r="O4741" i="7" s="1"/>
  <c r="S4738" i="7"/>
  <c r="R4738" i="7"/>
  <c r="R4739" i="7" s="1"/>
  <c r="R4740" i="7" s="1"/>
  <c r="R4741" i="7" s="1"/>
  <c r="Q4738" i="7"/>
  <c r="P4738" i="7"/>
  <c r="P4739" i="7" s="1"/>
  <c r="P4740" i="7" s="1"/>
  <c r="P4741" i="7" s="1"/>
  <c r="O4738" i="7"/>
  <c r="E4738" i="7"/>
  <c r="E4739" i="7" s="1"/>
  <c r="C4738" i="7"/>
  <c r="D4737" i="7"/>
  <c r="S4736" i="7"/>
  <c r="Q4736" i="7"/>
  <c r="E4735" i="7"/>
  <c r="E4736" i="7" s="1"/>
  <c r="S4734" i="7"/>
  <c r="S4735" i="7" s="1"/>
  <c r="Q4734" i="7"/>
  <c r="Q4735" i="7" s="1"/>
  <c r="O4734" i="7"/>
  <c r="O4735" i="7" s="1"/>
  <c r="O4736" i="7" s="1"/>
  <c r="S4733" i="7"/>
  <c r="R4733" i="7"/>
  <c r="R4734" i="7" s="1"/>
  <c r="R4735" i="7" s="1"/>
  <c r="R4736" i="7" s="1"/>
  <c r="Q4733" i="7"/>
  <c r="P4733" i="7"/>
  <c r="P4734" i="7" s="1"/>
  <c r="P4735" i="7" s="1"/>
  <c r="P4736" i="7" s="1"/>
  <c r="O4733" i="7"/>
  <c r="E4733" i="7"/>
  <c r="E4734" i="7" s="1"/>
  <c r="C4733" i="7"/>
  <c r="D4732" i="7"/>
  <c r="Q4731" i="7"/>
  <c r="O4731" i="7"/>
  <c r="P4730" i="7"/>
  <c r="P4731" i="7" s="1"/>
  <c r="S4729" i="7"/>
  <c r="S4730" i="7" s="1"/>
  <c r="S4731" i="7" s="1"/>
  <c r="Q4729" i="7"/>
  <c r="Q4730" i="7" s="1"/>
  <c r="O4729" i="7"/>
  <c r="O4730" i="7" s="1"/>
  <c r="S4728" i="7"/>
  <c r="R4728" i="7"/>
  <c r="R4729" i="7" s="1"/>
  <c r="R4730" i="7" s="1"/>
  <c r="R4731" i="7" s="1"/>
  <c r="Q4728" i="7"/>
  <c r="P4728" i="7"/>
  <c r="P4729" i="7" s="1"/>
  <c r="O4728" i="7"/>
  <c r="E4728" i="7"/>
  <c r="E4729" i="7" s="1"/>
  <c r="E4730" i="7" s="1"/>
  <c r="E4731" i="7" s="1"/>
  <c r="C4728" i="7"/>
  <c r="D4727" i="7"/>
  <c r="O4726" i="7"/>
  <c r="P4725" i="7"/>
  <c r="P4726" i="7" s="1"/>
  <c r="S4724" i="7"/>
  <c r="S4725" i="7" s="1"/>
  <c r="S4726" i="7" s="1"/>
  <c r="Q4724" i="7"/>
  <c r="Q4725" i="7" s="1"/>
  <c r="Q4726" i="7" s="1"/>
  <c r="O4724" i="7"/>
  <c r="O4725" i="7" s="1"/>
  <c r="S4723" i="7"/>
  <c r="R4723" i="7"/>
  <c r="R4724" i="7" s="1"/>
  <c r="R4725" i="7" s="1"/>
  <c r="R4726" i="7" s="1"/>
  <c r="Q4723" i="7"/>
  <c r="P4723" i="7"/>
  <c r="P4724" i="7" s="1"/>
  <c r="O4723" i="7"/>
  <c r="E4723" i="7"/>
  <c r="E4724" i="7" s="1"/>
  <c r="E4725" i="7" s="1"/>
  <c r="E4726" i="7" s="1"/>
  <c r="C4723" i="7"/>
  <c r="D4722" i="7"/>
  <c r="S4721" i="7"/>
  <c r="E4720" i="7"/>
  <c r="E4721" i="7" s="1"/>
  <c r="S4719" i="7"/>
  <c r="S4720" i="7" s="1"/>
  <c r="Q4719" i="7"/>
  <c r="Q4720" i="7" s="1"/>
  <c r="Q4721" i="7" s="1"/>
  <c r="O4719" i="7"/>
  <c r="O4720" i="7" s="1"/>
  <c r="O4721" i="7" s="1"/>
  <c r="S4718" i="7"/>
  <c r="R4718" i="7"/>
  <c r="R4719" i="7" s="1"/>
  <c r="R4720" i="7" s="1"/>
  <c r="R4721" i="7" s="1"/>
  <c r="Q4718" i="7"/>
  <c r="P4718" i="7"/>
  <c r="P4719" i="7" s="1"/>
  <c r="P4720" i="7" s="1"/>
  <c r="P4721" i="7" s="1"/>
  <c r="O4718" i="7"/>
  <c r="E4718" i="7"/>
  <c r="E4719" i="7" s="1"/>
  <c r="C4718" i="7"/>
  <c r="D4717" i="7"/>
  <c r="S4716" i="7"/>
  <c r="Q4716" i="7"/>
  <c r="E4715" i="7"/>
  <c r="E4716" i="7" s="1"/>
  <c r="S4714" i="7"/>
  <c r="S4715" i="7" s="1"/>
  <c r="Q4714" i="7"/>
  <c r="Q4715" i="7" s="1"/>
  <c r="O4714" i="7"/>
  <c r="O4715" i="7" s="1"/>
  <c r="O4716" i="7" s="1"/>
  <c r="S4713" i="7"/>
  <c r="R4713" i="7"/>
  <c r="R4714" i="7" s="1"/>
  <c r="R4715" i="7" s="1"/>
  <c r="R4716" i="7" s="1"/>
  <c r="Q4713" i="7"/>
  <c r="P4713" i="7"/>
  <c r="P4714" i="7" s="1"/>
  <c r="P4715" i="7" s="1"/>
  <c r="P4716" i="7" s="1"/>
  <c r="O4713" i="7"/>
  <c r="E4713" i="7"/>
  <c r="E4714" i="7" s="1"/>
  <c r="C4713" i="7"/>
  <c r="D4712" i="7"/>
  <c r="Q4711" i="7"/>
  <c r="O4711" i="7"/>
  <c r="P4710" i="7"/>
  <c r="P4711" i="7" s="1"/>
  <c r="S4709" i="7"/>
  <c r="S4710" i="7" s="1"/>
  <c r="S4711" i="7" s="1"/>
  <c r="Q4709" i="7"/>
  <c r="Q4710" i="7" s="1"/>
  <c r="O4709" i="7"/>
  <c r="O4710" i="7" s="1"/>
  <c r="S4708" i="7"/>
  <c r="R4708" i="7"/>
  <c r="R4709" i="7" s="1"/>
  <c r="R4710" i="7" s="1"/>
  <c r="R4711" i="7" s="1"/>
  <c r="Q4708" i="7"/>
  <c r="P4708" i="7"/>
  <c r="P4709" i="7" s="1"/>
  <c r="O4708" i="7"/>
  <c r="E4708" i="7"/>
  <c r="E4709" i="7" s="1"/>
  <c r="E4710" i="7" s="1"/>
  <c r="E4711" i="7" s="1"/>
  <c r="C4708" i="7"/>
  <c r="D4707" i="7"/>
  <c r="O4706" i="7"/>
  <c r="P4705" i="7"/>
  <c r="P4706" i="7" s="1"/>
  <c r="S4704" i="7"/>
  <c r="S4705" i="7" s="1"/>
  <c r="S4706" i="7" s="1"/>
  <c r="Q4704" i="7"/>
  <c r="Q4705" i="7" s="1"/>
  <c r="Q4706" i="7" s="1"/>
  <c r="O4704" i="7"/>
  <c r="O4705" i="7" s="1"/>
  <c r="S4703" i="7"/>
  <c r="R4703" i="7"/>
  <c r="R4704" i="7" s="1"/>
  <c r="R4705" i="7" s="1"/>
  <c r="R4706" i="7" s="1"/>
  <c r="Q4703" i="7"/>
  <c r="P4703" i="7"/>
  <c r="P4704" i="7" s="1"/>
  <c r="O4703" i="7"/>
  <c r="E4703" i="7"/>
  <c r="E4704" i="7" s="1"/>
  <c r="E4705" i="7" s="1"/>
  <c r="E4706" i="7" s="1"/>
  <c r="C4703" i="7"/>
  <c r="D4702" i="7"/>
  <c r="S4701" i="7"/>
  <c r="E4700" i="7"/>
  <c r="E4701" i="7" s="1"/>
  <c r="S4699" i="7"/>
  <c r="S4700" i="7" s="1"/>
  <c r="Q4699" i="7"/>
  <c r="Q4700" i="7" s="1"/>
  <c r="Q4701" i="7" s="1"/>
  <c r="O4699" i="7"/>
  <c r="O4700" i="7" s="1"/>
  <c r="O4701" i="7" s="1"/>
  <c r="S4698" i="7"/>
  <c r="R4698" i="7"/>
  <c r="R4699" i="7" s="1"/>
  <c r="R4700" i="7" s="1"/>
  <c r="R4701" i="7" s="1"/>
  <c r="Q4698" i="7"/>
  <c r="P4698" i="7"/>
  <c r="P4699" i="7" s="1"/>
  <c r="P4700" i="7" s="1"/>
  <c r="P4701" i="7" s="1"/>
  <c r="O4698" i="7"/>
  <c r="E4698" i="7"/>
  <c r="E4699" i="7" s="1"/>
  <c r="C4698" i="7"/>
  <c r="D4697" i="7"/>
  <c r="S4696" i="7"/>
  <c r="Q4696" i="7"/>
  <c r="E4695" i="7"/>
  <c r="E4696" i="7" s="1"/>
  <c r="S4694" i="7"/>
  <c r="S4695" i="7" s="1"/>
  <c r="Q4694" i="7"/>
  <c r="Q4695" i="7" s="1"/>
  <c r="O4694" i="7"/>
  <c r="O4695" i="7" s="1"/>
  <c r="O4696" i="7" s="1"/>
  <c r="S4693" i="7"/>
  <c r="R4693" i="7"/>
  <c r="R4694" i="7" s="1"/>
  <c r="R4695" i="7" s="1"/>
  <c r="R4696" i="7" s="1"/>
  <c r="Q4693" i="7"/>
  <c r="P4693" i="7"/>
  <c r="P4694" i="7" s="1"/>
  <c r="P4695" i="7" s="1"/>
  <c r="P4696" i="7" s="1"/>
  <c r="O4693" i="7"/>
  <c r="E4693" i="7"/>
  <c r="E4694" i="7" s="1"/>
  <c r="C4693" i="7"/>
  <c r="D4692" i="7"/>
  <c r="Q4691" i="7"/>
  <c r="O4691" i="7"/>
  <c r="P4690" i="7"/>
  <c r="P4691" i="7" s="1"/>
  <c r="S4689" i="7"/>
  <c r="S4690" i="7" s="1"/>
  <c r="S4691" i="7" s="1"/>
  <c r="Q4689" i="7"/>
  <c r="Q4690" i="7" s="1"/>
  <c r="O4689" i="7"/>
  <c r="O4690" i="7" s="1"/>
  <c r="S4688" i="7"/>
  <c r="R4688" i="7"/>
  <c r="R4689" i="7" s="1"/>
  <c r="R4690" i="7" s="1"/>
  <c r="R4691" i="7" s="1"/>
  <c r="Q4688" i="7"/>
  <c r="P4688" i="7"/>
  <c r="P4689" i="7" s="1"/>
  <c r="O4688" i="7"/>
  <c r="E4688" i="7"/>
  <c r="E4689" i="7" s="1"/>
  <c r="E4690" i="7" s="1"/>
  <c r="E4691" i="7" s="1"/>
  <c r="C4688" i="7"/>
  <c r="D4687" i="7"/>
  <c r="O4686" i="7"/>
  <c r="P4685" i="7"/>
  <c r="P4686" i="7" s="1"/>
  <c r="S4684" i="7"/>
  <c r="S4685" i="7" s="1"/>
  <c r="S4686" i="7" s="1"/>
  <c r="Q4684" i="7"/>
  <c r="Q4685" i="7" s="1"/>
  <c r="Q4686" i="7" s="1"/>
  <c r="O4684" i="7"/>
  <c r="O4685" i="7" s="1"/>
  <c r="S4683" i="7"/>
  <c r="R4683" i="7"/>
  <c r="R4684" i="7" s="1"/>
  <c r="R4685" i="7" s="1"/>
  <c r="R4686" i="7" s="1"/>
  <c r="Q4683" i="7"/>
  <c r="P4683" i="7"/>
  <c r="P4684" i="7" s="1"/>
  <c r="O4683" i="7"/>
  <c r="E4683" i="7"/>
  <c r="E4684" i="7" s="1"/>
  <c r="E4685" i="7" s="1"/>
  <c r="E4686" i="7" s="1"/>
  <c r="C4683" i="7"/>
  <c r="D4682" i="7"/>
  <c r="S4681" i="7"/>
  <c r="E4680" i="7"/>
  <c r="E4681" i="7" s="1"/>
  <c r="S4679" i="7"/>
  <c r="S4680" i="7" s="1"/>
  <c r="Q4679" i="7"/>
  <c r="Q4680" i="7" s="1"/>
  <c r="Q4681" i="7" s="1"/>
  <c r="O4679" i="7"/>
  <c r="O4680" i="7" s="1"/>
  <c r="O4681" i="7" s="1"/>
  <c r="S4678" i="7"/>
  <c r="R4678" i="7"/>
  <c r="R4679" i="7" s="1"/>
  <c r="R4680" i="7" s="1"/>
  <c r="R4681" i="7" s="1"/>
  <c r="Q4678" i="7"/>
  <c r="P4678" i="7"/>
  <c r="P4679" i="7" s="1"/>
  <c r="P4680" i="7" s="1"/>
  <c r="P4681" i="7" s="1"/>
  <c r="O4678" i="7"/>
  <c r="E4678" i="7"/>
  <c r="E4679" i="7" s="1"/>
  <c r="C4678" i="7"/>
  <c r="D4677" i="7"/>
  <c r="S4676" i="7"/>
  <c r="Q4676" i="7"/>
  <c r="E4675" i="7"/>
  <c r="E4676" i="7" s="1"/>
  <c r="S4674" i="7"/>
  <c r="S4675" i="7" s="1"/>
  <c r="Q4674" i="7"/>
  <c r="Q4675" i="7" s="1"/>
  <c r="O4674" i="7"/>
  <c r="O4675" i="7" s="1"/>
  <c r="O4676" i="7" s="1"/>
  <c r="S4673" i="7"/>
  <c r="R4673" i="7"/>
  <c r="R4674" i="7" s="1"/>
  <c r="R4675" i="7" s="1"/>
  <c r="R4676" i="7" s="1"/>
  <c r="Q4673" i="7"/>
  <c r="P4673" i="7"/>
  <c r="P4674" i="7" s="1"/>
  <c r="P4675" i="7" s="1"/>
  <c r="P4676" i="7" s="1"/>
  <c r="O4673" i="7"/>
  <c r="E4673" i="7"/>
  <c r="E4674" i="7" s="1"/>
  <c r="C4673" i="7"/>
  <c r="D4672" i="7"/>
  <c r="Q4671" i="7"/>
  <c r="O4671" i="7"/>
  <c r="P4670" i="7"/>
  <c r="P4671" i="7" s="1"/>
  <c r="S4669" i="7"/>
  <c r="S4670" i="7" s="1"/>
  <c r="S4671" i="7" s="1"/>
  <c r="Q4669" i="7"/>
  <c r="Q4670" i="7" s="1"/>
  <c r="O4669" i="7"/>
  <c r="O4670" i="7" s="1"/>
  <c r="S4668" i="7"/>
  <c r="R4668" i="7"/>
  <c r="R4669" i="7" s="1"/>
  <c r="R4670" i="7" s="1"/>
  <c r="R4671" i="7" s="1"/>
  <c r="Q4668" i="7"/>
  <c r="P4668" i="7"/>
  <c r="P4669" i="7" s="1"/>
  <c r="O4668" i="7"/>
  <c r="E4668" i="7"/>
  <c r="E4669" i="7" s="1"/>
  <c r="E4670" i="7" s="1"/>
  <c r="E4671" i="7" s="1"/>
  <c r="C4668" i="7"/>
  <c r="D4667" i="7"/>
  <c r="O4666" i="7"/>
  <c r="P4665" i="7"/>
  <c r="P4666" i="7" s="1"/>
  <c r="S4664" i="7"/>
  <c r="S4665" i="7" s="1"/>
  <c r="S4666" i="7" s="1"/>
  <c r="Q4664" i="7"/>
  <c r="Q4665" i="7" s="1"/>
  <c r="Q4666" i="7" s="1"/>
  <c r="O4664" i="7"/>
  <c r="O4665" i="7" s="1"/>
  <c r="S4663" i="7"/>
  <c r="R4663" i="7"/>
  <c r="R4664" i="7" s="1"/>
  <c r="R4665" i="7" s="1"/>
  <c r="R4666" i="7" s="1"/>
  <c r="Q4663" i="7"/>
  <c r="P4663" i="7"/>
  <c r="P4664" i="7" s="1"/>
  <c r="O4663" i="7"/>
  <c r="E4663" i="7"/>
  <c r="E4664" i="7" s="1"/>
  <c r="E4665" i="7" s="1"/>
  <c r="E4666" i="7" s="1"/>
  <c r="C4663" i="7"/>
  <c r="D4662" i="7"/>
  <c r="S4661" i="7"/>
  <c r="E4660" i="7"/>
  <c r="E4661" i="7" s="1"/>
  <c r="S4659" i="7"/>
  <c r="S4660" i="7" s="1"/>
  <c r="Q4659" i="7"/>
  <c r="Q4660" i="7" s="1"/>
  <c r="Q4661" i="7" s="1"/>
  <c r="O4659" i="7"/>
  <c r="O4660" i="7" s="1"/>
  <c r="O4661" i="7" s="1"/>
  <c r="S4658" i="7"/>
  <c r="R4658" i="7"/>
  <c r="R4659" i="7" s="1"/>
  <c r="R4660" i="7" s="1"/>
  <c r="R4661" i="7" s="1"/>
  <c r="Q4658" i="7"/>
  <c r="P4658" i="7"/>
  <c r="P4659" i="7" s="1"/>
  <c r="P4660" i="7" s="1"/>
  <c r="P4661" i="7" s="1"/>
  <c r="O4658" i="7"/>
  <c r="E4658" i="7"/>
  <c r="E4659" i="7" s="1"/>
  <c r="C4658" i="7"/>
  <c r="D4657" i="7"/>
  <c r="S4656" i="7"/>
  <c r="Q4656" i="7"/>
  <c r="E4655" i="7"/>
  <c r="E4656" i="7" s="1"/>
  <c r="S4654" i="7"/>
  <c r="S4655" i="7" s="1"/>
  <c r="Q4654" i="7"/>
  <c r="Q4655" i="7" s="1"/>
  <c r="O4654" i="7"/>
  <c r="O4655" i="7" s="1"/>
  <c r="O4656" i="7" s="1"/>
  <c r="S4653" i="7"/>
  <c r="R4653" i="7"/>
  <c r="R4654" i="7" s="1"/>
  <c r="R4655" i="7" s="1"/>
  <c r="R4656" i="7" s="1"/>
  <c r="Q4653" i="7"/>
  <c r="P4653" i="7"/>
  <c r="P4654" i="7" s="1"/>
  <c r="P4655" i="7" s="1"/>
  <c r="P4656" i="7" s="1"/>
  <c r="O4653" i="7"/>
  <c r="E4653" i="7"/>
  <c r="E4654" i="7" s="1"/>
  <c r="C4653" i="7"/>
  <c r="D4652" i="7"/>
  <c r="Q4651" i="7"/>
  <c r="O4651" i="7"/>
  <c r="P4650" i="7"/>
  <c r="P4651" i="7" s="1"/>
  <c r="S4649" i="7"/>
  <c r="S4650" i="7" s="1"/>
  <c r="S4651" i="7" s="1"/>
  <c r="Q4649" i="7"/>
  <c r="Q4650" i="7" s="1"/>
  <c r="O4649" i="7"/>
  <c r="O4650" i="7" s="1"/>
  <c r="S4648" i="7"/>
  <c r="R4648" i="7"/>
  <c r="R4649" i="7" s="1"/>
  <c r="R4650" i="7" s="1"/>
  <c r="R4651" i="7" s="1"/>
  <c r="Q4648" i="7"/>
  <c r="P4648" i="7"/>
  <c r="P4649" i="7" s="1"/>
  <c r="O4648" i="7"/>
  <c r="E4648" i="7"/>
  <c r="E4649" i="7" s="1"/>
  <c r="E4650" i="7" s="1"/>
  <c r="E4651" i="7" s="1"/>
  <c r="C4648" i="7"/>
  <c r="D4647" i="7"/>
  <c r="O4646" i="7"/>
  <c r="P4645" i="7"/>
  <c r="P4646" i="7" s="1"/>
  <c r="S4644" i="7"/>
  <c r="S4645" i="7" s="1"/>
  <c r="S4646" i="7" s="1"/>
  <c r="Q4644" i="7"/>
  <c r="Q4645" i="7" s="1"/>
  <c r="Q4646" i="7" s="1"/>
  <c r="O4644" i="7"/>
  <c r="O4645" i="7" s="1"/>
  <c r="S4643" i="7"/>
  <c r="R4643" i="7"/>
  <c r="R4644" i="7" s="1"/>
  <c r="R4645" i="7" s="1"/>
  <c r="R4646" i="7" s="1"/>
  <c r="Q4643" i="7"/>
  <c r="P4643" i="7"/>
  <c r="P4644" i="7" s="1"/>
  <c r="O4643" i="7"/>
  <c r="E4643" i="7"/>
  <c r="E4644" i="7" s="1"/>
  <c r="E4645" i="7" s="1"/>
  <c r="E4646" i="7" s="1"/>
  <c r="C4643" i="7"/>
  <c r="D4642" i="7"/>
  <c r="S4641" i="7"/>
  <c r="E4640" i="7"/>
  <c r="E4641" i="7" s="1"/>
  <c r="S4639" i="7"/>
  <c r="S4640" i="7" s="1"/>
  <c r="Q4639" i="7"/>
  <c r="Q4640" i="7" s="1"/>
  <c r="Q4641" i="7" s="1"/>
  <c r="O4639" i="7"/>
  <c r="O4640" i="7" s="1"/>
  <c r="O4641" i="7" s="1"/>
  <c r="S4638" i="7"/>
  <c r="R4638" i="7"/>
  <c r="R4639" i="7" s="1"/>
  <c r="R4640" i="7" s="1"/>
  <c r="R4641" i="7" s="1"/>
  <c r="Q4638" i="7"/>
  <c r="P4638" i="7"/>
  <c r="P4639" i="7" s="1"/>
  <c r="P4640" i="7" s="1"/>
  <c r="P4641" i="7" s="1"/>
  <c r="O4638" i="7"/>
  <c r="E4638" i="7"/>
  <c r="E4639" i="7" s="1"/>
  <c r="C4638" i="7"/>
  <c r="D4637" i="7"/>
  <c r="S4636" i="7"/>
  <c r="Q4636" i="7"/>
  <c r="E4635" i="7"/>
  <c r="E4636" i="7" s="1"/>
  <c r="S4634" i="7"/>
  <c r="S4635" i="7" s="1"/>
  <c r="Q4634" i="7"/>
  <c r="Q4635" i="7" s="1"/>
  <c r="O4634" i="7"/>
  <c r="O4635" i="7" s="1"/>
  <c r="O4636" i="7" s="1"/>
  <c r="S4633" i="7"/>
  <c r="R4633" i="7"/>
  <c r="R4634" i="7" s="1"/>
  <c r="R4635" i="7" s="1"/>
  <c r="R4636" i="7" s="1"/>
  <c r="Q4633" i="7"/>
  <c r="P4633" i="7"/>
  <c r="P4634" i="7" s="1"/>
  <c r="P4635" i="7" s="1"/>
  <c r="P4636" i="7" s="1"/>
  <c r="O4633" i="7"/>
  <c r="E4633" i="7"/>
  <c r="E4634" i="7" s="1"/>
  <c r="C4633" i="7"/>
  <c r="D4632" i="7"/>
  <c r="Q4631" i="7"/>
  <c r="O4631" i="7"/>
  <c r="P4630" i="7"/>
  <c r="P4631" i="7" s="1"/>
  <c r="S4629" i="7"/>
  <c r="S4630" i="7" s="1"/>
  <c r="S4631" i="7" s="1"/>
  <c r="Q4629" i="7"/>
  <c r="Q4630" i="7" s="1"/>
  <c r="O4629" i="7"/>
  <c r="O4630" i="7" s="1"/>
  <c r="S4628" i="7"/>
  <c r="R4628" i="7"/>
  <c r="R4629" i="7" s="1"/>
  <c r="R4630" i="7" s="1"/>
  <c r="R4631" i="7" s="1"/>
  <c r="Q4628" i="7"/>
  <c r="P4628" i="7"/>
  <c r="P4629" i="7" s="1"/>
  <c r="O4628" i="7"/>
  <c r="E4628" i="7"/>
  <c r="E4629" i="7" s="1"/>
  <c r="E4630" i="7" s="1"/>
  <c r="E4631" i="7" s="1"/>
  <c r="C4628" i="7"/>
  <c r="D4627" i="7"/>
  <c r="O4626" i="7"/>
  <c r="P4625" i="7"/>
  <c r="P4626" i="7" s="1"/>
  <c r="S4624" i="7"/>
  <c r="S4625" i="7" s="1"/>
  <c r="S4626" i="7" s="1"/>
  <c r="Q4624" i="7"/>
  <c r="Q4625" i="7" s="1"/>
  <c r="Q4626" i="7" s="1"/>
  <c r="O4624" i="7"/>
  <c r="O4625" i="7" s="1"/>
  <c r="S4623" i="7"/>
  <c r="R4623" i="7"/>
  <c r="R4624" i="7" s="1"/>
  <c r="R4625" i="7" s="1"/>
  <c r="R4626" i="7" s="1"/>
  <c r="Q4623" i="7"/>
  <c r="P4623" i="7"/>
  <c r="P4624" i="7" s="1"/>
  <c r="O4623" i="7"/>
  <c r="E4623" i="7"/>
  <c r="E4624" i="7" s="1"/>
  <c r="E4625" i="7" s="1"/>
  <c r="E4626" i="7" s="1"/>
  <c r="C4623" i="7"/>
  <c r="D4622" i="7"/>
  <c r="S4621" i="7"/>
  <c r="E4620" i="7"/>
  <c r="E4621" i="7" s="1"/>
  <c r="S4619" i="7"/>
  <c r="S4620" i="7" s="1"/>
  <c r="Q4619" i="7"/>
  <c r="Q4620" i="7" s="1"/>
  <c r="Q4621" i="7" s="1"/>
  <c r="O4619" i="7"/>
  <c r="O4620" i="7" s="1"/>
  <c r="O4621" i="7" s="1"/>
  <c r="S4618" i="7"/>
  <c r="R4618" i="7"/>
  <c r="R4619" i="7" s="1"/>
  <c r="R4620" i="7" s="1"/>
  <c r="R4621" i="7" s="1"/>
  <c r="Q4618" i="7"/>
  <c r="P4618" i="7"/>
  <c r="P4619" i="7" s="1"/>
  <c r="P4620" i="7" s="1"/>
  <c r="P4621" i="7" s="1"/>
  <c r="O4618" i="7"/>
  <c r="E4618" i="7"/>
  <c r="E4619" i="7" s="1"/>
  <c r="C4618" i="7"/>
  <c r="D4617" i="7"/>
  <c r="S4616" i="7"/>
  <c r="Q4616" i="7"/>
  <c r="E4615" i="7"/>
  <c r="E4616" i="7" s="1"/>
  <c r="S4614" i="7"/>
  <c r="S4615" i="7" s="1"/>
  <c r="Q4614" i="7"/>
  <c r="Q4615" i="7" s="1"/>
  <c r="O4614" i="7"/>
  <c r="O4615" i="7" s="1"/>
  <c r="O4616" i="7" s="1"/>
  <c r="S4613" i="7"/>
  <c r="R4613" i="7"/>
  <c r="R4614" i="7" s="1"/>
  <c r="R4615" i="7" s="1"/>
  <c r="R4616" i="7" s="1"/>
  <c r="Q4613" i="7"/>
  <c r="P4613" i="7"/>
  <c r="P4614" i="7" s="1"/>
  <c r="P4615" i="7" s="1"/>
  <c r="P4616" i="7" s="1"/>
  <c r="O4613" i="7"/>
  <c r="E4613" i="7"/>
  <c r="E4614" i="7" s="1"/>
  <c r="C4613" i="7"/>
  <c r="D4612" i="7"/>
  <c r="Q4611" i="7"/>
  <c r="O4611" i="7"/>
  <c r="P4610" i="7"/>
  <c r="P4611" i="7" s="1"/>
  <c r="S4609" i="7"/>
  <c r="S4610" i="7" s="1"/>
  <c r="S4611" i="7" s="1"/>
  <c r="Q4609" i="7"/>
  <c r="Q4610" i="7" s="1"/>
  <c r="O4609" i="7"/>
  <c r="O4610" i="7" s="1"/>
  <c r="F4609" i="7"/>
  <c r="F4610" i="7" s="1"/>
  <c r="F4611" i="7" s="1"/>
  <c r="F4612" i="7" s="1"/>
  <c r="F4613" i="7" s="1"/>
  <c r="F4614" i="7" s="1"/>
  <c r="F4615" i="7" s="1"/>
  <c r="F4616" i="7" s="1"/>
  <c r="F4617" i="7" s="1"/>
  <c r="F4618" i="7" s="1"/>
  <c r="F4619" i="7" s="1"/>
  <c r="F4620" i="7" s="1"/>
  <c r="F4621" i="7" s="1"/>
  <c r="F4622" i="7" s="1"/>
  <c r="F4623" i="7" s="1"/>
  <c r="F4624" i="7" s="1"/>
  <c r="F4625" i="7" s="1"/>
  <c r="F4626" i="7" s="1"/>
  <c r="F4627" i="7" s="1"/>
  <c r="F4628" i="7" s="1"/>
  <c r="F4629" i="7" s="1"/>
  <c r="F4630" i="7" s="1"/>
  <c r="F4631" i="7" s="1"/>
  <c r="F4632" i="7" s="1"/>
  <c r="F4633" i="7" s="1"/>
  <c r="F4634" i="7" s="1"/>
  <c r="F4635" i="7" s="1"/>
  <c r="F4636" i="7" s="1"/>
  <c r="F4637" i="7" s="1"/>
  <c r="F4638" i="7" s="1"/>
  <c r="F4639" i="7" s="1"/>
  <c r="F4640" i="7" s="1"/>
  <c r="F4641" i="7" s="1"/>
  <c r="F4642" i="7" s="1"/>
  <c r="F4643" i="7" s="1"/>
  <c r="F4644" i="7" s="1"/>
  <c r="F4645" i="7" s="1"/>
  <c r="F4646" i="7" s="1"/>
  <c r="F4647" i="7" s="1"/>
  <c r="F4648" i="7" s="1"/>
  <c r="F4649" i="7" s="1"/>
  <c r="F4650" i="7" s="1"/>
  <c r="F4651" i="7" s="1"/>
  <c r="F4652" i="7" s="1"/>
  <c r="F4653" i="7" s="1"/>
  <c r="F4654" i="7" s="1"/>
  <c r="F4655" i="7" s="1"/>
  <c r="F4656" i="7" s="1"/>
  <c r="F4657" i="7" s="1"/>
  <c r="F4658" i="7" s="1"/>
  <c r="F4659" i="7" s="1"/>
  <c r="F4660" i="7" s="1"/>
  <c r="F4661" i="7" s="1"/>
  <c r="F4662" i="7" s="1"/>
  <c r="F4663" i="7" s="1"/>
  <c r="F4664" i="7" s="1"/>
  <c r="F4665" i="7" s="1"/>
  <c r="F4666" i="7" s="1"/>
  <c r="F4667" i="7" s="1"/>
  <c r="F4668" i="7" s="1"/>
  <c r="F4669" i="7" s="1"/>
  <c r="F4670" i="7" s="1"/>
  <c r="F4671" i="7" s="1"/>
  <c r="F4672" i="7" s="1"/>
  <c r="F4673" i="7" s="1"/>
  <c r="F4674" i="7" s="1"/>
  <c r="F4675" i="7" s="1"/>
  <c r="F4676" i="7" s="1"/>
  <c r="F4677" i="7" s="1"/>
  <c r="F4678" i="7" s="1"/>
  <c r="F4679" i="7" s="1"/>
  <c r="F4680" i="7" s="1"/>
  <c r="F4681" i="7" s="1"/>
  <c r="F4682" i="7" s="1"/>
  <c r="F4683" i="7" s="1"/>
  <c r="F4684" i="7" s="1"/>
  <c r="F4685" i="7" s="1"/>
  <c r="F4686" i="7" s="1"/>
  <c r="F4687" i="7" s="1"/>
  <c r="F4688" i="7" s="1"/>
  <c r="F4689" i="7" s="1"/>
  <c r="F4690" i="7" s="1"/>
  <c r="F4691" i="7" s="1"/>
  <c r="F4692" i="7" s="1"/>
  <c r="F4693" i="7" s="1"/>
  <c r="F4694" i="7" s="1"/>
  <c r="F4695" i="7" s="1"/>
  <c r="F4696" i="7" s="1"/>
  <c r="F4697" i="7" s="1"/>
  <c r="F4698" i="7" s="1"/>
  <c r="F4699" i="7" s="1"/>
  <c r="F4700" i="7" s="1"/>
  <c r="F4701" i="7" s="1"/>
  <c r="F4702" i="7" s="1"/>
  <c r="F4703" i="7" s="1"/>
  <c r="F4704" i="7" s="1"/>
  <c r="F4705" i="7" s="1"/>
  <c r="F4706" i="7" s="1"/>
  <c r="F4707" i="7" s="1"/>
  <c r="F4708" i="7" s="1"/>
  <c r="F4709" i="7" s="1"/>
  <c r="F4710" i="7" s="1"/>
  <c r="F4711" i="7" s="1"/>
  <c r="F4712" i="7" s="1"/>
  <c r="F4713" i="7" s="1"/>
  <c r="F4714" i="7" s="1"/>
  <c r="F4715" i="7" s="1"/>
  <c r="F4716" i="7" s="1"/>
  <c r="F4717" i="7" s="1"/>
  <c r="F4718" i="7" s="1"/>
  <c r="F4719" i="7" s="1"/>
  <c r="F4720" i="7" s="1"/>
  <c r="F4721" i="7" s="1"/>
  <c r="F4722" i="7" s="1"/>
  <c r="F4723" i="7" s="1"/>
  <c r="F4724" i="7" s="1"/>
  <c r="F4725" i="7" s="1"/>
  <c r="F4726" i="7" s="1"/>
  <c r="F4727" i="7" s="1"/>
  <c r="F4728" i="7" s="1"/>
  <c r="F4729" i="7" s="1"/>
  <c r="F4730" i="7" s="1"/>
  <c r="F4731" i="7" s="1"/>
  <c r="F4732" i="7" s="1"/>
  <c r="F4733" i="7" s="1"/>
  <c r="F4734" i="7" s="1"/>
  <c r="F4735" i="7" s="1"/>
  <c r="F4736" i="7" s="1"/>
  <c r="F4737" i="7" s="1"/>
  <c r="F4738" i="7" s="1"/>
  <c r="F4739" i="7" s="1"/>
  <c r="F4740" i="7" s="1"/>
  <c r="F4741" i="7" s="1"/>
  <c r="F4742" i="7" s="1"/>
  <c r="F4743" i="7" s="1"/>
  <c r="F4744" i="7" s="1"/>
  <c r="F4745" i="7" s="1"/>
  <c r="F4746" i="7" s="1"/>
  <c r="F4747" i="7" s="1"/>
  <c r="F4748" i="7" s="1"/>
  <c r="F4749" i="7" s="1"/>
  <c r="F4750" i="7" s="1"/>
  <c r="F4751" i="7" s="1"/>
  <c r="F4752" i="7" s="1"/>
  <c r="F4753" i="7" s="1"/>
  <c r="F4754" i="7" s="1"/>
  <c r="F4755" i="7" s="1"/>
  <c r="F4756" i="7" s="1"/>
  <c r="F4757" i="7" s="1"/>
  <c r="F4758" i="7" s="1"/>
  <c r="F4759" i="7" s="1"/>
  <c r="F4760" i="7" s="1"/>
  <c r="F4761" i="7" s="1"/>
  <c r="F4762" i="7" s="1"/>
  <c r="F4763" i="7" s="1"/>
  <c r="F4764" i="7" s="1"/>
  <c r="F4765" i="7" s="1"/>
  <c r="F4766" i="7" s="1"/>
  <c r="F4767" i="7" s="1"/>
  <c r="F4768" i="7" s="1"/>
  <c r="F4769" i="7" s="1"/>
  <c r="F4770" i="7" s="1"/>
  <c r="F4771" i="7" s="1"/>
  <c r="F4772" i="7" s="1"/>
  <c r="F4773" i="7" s="1"/>
  <c r="F4774" i="7" s="1"/>
  <c r="F4775" i="7" s="1"/>
  <c r="F4776" i="7" s="1"/>
  <c r="F4777" i="7" s="1"/>
  <c r="F4778" i="7" s="1"/>
  <c r="F4779" i="7" s="1"/>
  <c r="F4780" i="7" s="1"/>
  <c r="F4781" i="7" s="1"/>
  <c r="F4782" i="7" s="1"/>
  <c r="F4783" i="7" s="1"/>
  <c r="F4784" i="7" s="1"/>
  <c r="F4785" i="7" s="1"/>
  <c r="F4786" i="7" s="1"/>
  <c r="F4787" i="7" s="1"/>
  <c r="F4788" i="7" s="1"/>
  <c r="F4789" i="7" s="1"/>
  <c r="F4790" i="7" s="1"/>
  <c r="F4791" i="7" s="1"/>
  <c r="F4792" i="7" s="1"/>
  <c r="F4793" i="7" s="1"/>
  <c r="F4794" i="7" s="1"/>
  <c r="F4795" i="7" s="1"/>
  <c r="F4796" i="7" s="1"/>
  <c r="F4797" i="7" s="1"/>
  <c r="F4798" i="7" s="1"/>
  <c r="F4799" i="7" s="1"/>
  <c r="F4800" i="7" s="1"/>
  <c r="F4801" i="7" s="1"/>
  <c r="S4608" i="7"/>
  <c r="R4608" i="7"/>
  <c r="R4609" i="7" s="1"/>
  <c r="R4610" i="7" s="1"/>
  <c r="R4611" i="7" s="1"/>
  <c r="Q4608" i="7"/>
  <c r="P4608" i="7"/>
  <c r="P4609" i="7" s="1"/>
  <c r="O4608" i="7"/>
  <c r="E4608" i="7"/>
  <c r="E4609" i="7" s="1"/>
  <c r="E4610" i="7" s="1"/>
  <c r="E4611" i="7" s="1"/>
  <c r="C4608" i="7"/>
  <c r="D4607" i="7"/>
  <c r="O4606" i="7"/>
  <c r="F4606" i="7"/>
  <c r="F4607" i="7" s="1"/>
  <c r="F4608" i="7" s="1"/>
  <c r="P4605" i="7"/>
  <c r="P4606" i="7" s="1"/>
  <c r="S4604" i="7"/>
  <c r="S4605" i="7" s="1"/>
  <c r="S4606" i="7" s="1"/>
  <c r="Q4604" i="7"/>
  <c r="Q4605" i="7" s="1"/>
  <c r="Q4606" i="7" s="1"/>
  <c r="O4604" i="7"/>
  <c r="O4605" i="7" s="1"/>
  <c r="F4604" i="7"/>
  <c r="F4605" i="7" s="1"/>
  <c r="S4603" i="7"/>
  <c r="R4603" i="7"/>
  <c r="R4604" i="7" s="1"/>
  <c r="R4605" i="7" s="1"/>
  <c r="R4606" i="7" s="1"/>
  <c r="Q4603" i="7"/>
  <c r="P4603" i="7"/>
  <c r="P4604" i="7" s="1"/>
  <c r="O4603" i="7"/>
  <c r="F4603" i="7"/>
  <c r="E4603" i="7"/>
  <c r="E4604" i="7" s="1"/>
  <c r="E4605" i="7" s="1"/>
  <c r="E4606" i="7" s="1"/>
  <c r="C4603" i="7"/>
  <c r="D4602" i="7"/>
  <c r="P4601" i="7"/>
  <c r="S4600" i="7"/>
  <c r="S4601" i="7" s="1"/>
  <c r="O4600" i="7"/>
  <c r="O4601" i="7" s="1"/>
  <c r="R4599" i="7"/>
  <c r="R4600" i="7" s="1"/>
  <c r="R4601" i="7" s="1"/>
  <c r="P4599" i="7"/>
  <c r="P4600" i="7" s="1"/>
  <c r="E4599" i="7"/>
  <c r="E4600" i="7" s="1"/>
  <c r="E4601" i="7" s="1"/>
  <c r="C4599" i="7"/>
  <c r="S4598" i="7"/>
  <c r="S4599" i="7" s="1"/>
  <c r="R4598" i="7"/>
  <c r="Q4598" i="7"/>
  <c r="Q4599" i="7" s="1"/>
  <c r="Q4600" i="7" s="1"/>
  <c r="Q4601" i="7" s="1"/>
  <c r="P4598" i="7"/>
  <c r="O4598" i="7"/>
  <c r="O4599" i="7" s="1"/>
  <c r="E4598" i="7"/>
  <c r="D4598" i="7"/>
  <c r="C4598" i="7"/>
  <c r="D4597" i="7"/>
  <c r="R4596" i="7"/>
  <c r="P4596" i="7"/>
  <c r="S4595" i="7"/>
  <c r="S4596" i="7" s="1"/>
  <c r="R4594" i="7"/>
  <c r="R4595" i="7" s="1"/>
  <c r="P4594" i="7"/>
  <c r="P4595" i="7" s="1"/>
  <c r="E4594" i="7"/>
  <c r="E4595" i="7" s="1"/>
  <c r="E4596" i="7" s="1"/>
  <c r="C4594" i="7"/>
  <c r="S4593" i="7"/>
  <c r="S4594" i="7" s="1"/>
  <c r="R4593" i="7"/>
  <c r="Q4593" i="7"/>
  <c r="Q4594" i="7" s="1"/>
  <c r="Q4595" i="7" s="1"/>
  <c r="Q4596" i="7" s="1"/>
  <c r="P4593" i="7"/>
  <c r="O4593" i="7"/>
  <c r="O4594" i="7" s="1"/>
  <c r="O4595" i="7" s="1"/>
  <c r="O4596" i="7" s="1"/>
  <c r="E4593" i="7"/>
  <c r="D4593" i="7"/>
  <c r="C4593" i="7"/>
  <c r="D4592" i="7"/>
  <c r="R4591" i="7"/>
  <c r="E4591" i="7"/>
  <c r="R4589" i="7"/>
  <c r="R4590" i="7" s="1"/>
  <c r="P4589" i="7"/>
  <c r="P4590" i="7" s="1"/>
  <c r="P4591" i="7" s="1"/>
  <c r="E4589" i="7"/>
  <c r="E4590" i="7" s="1"/>
  <c r="C4589" i="7"/>
  <c r="S4588" i="7"/>
  <c r="S4589" i="7" s="1"/>
  <c r="S4590" i="7" s="1"/>
  <c r="S4591" i="7" s="1"/>
  <c r="R4588" i="7"/>
  <c r="Q4588" i="7"/>
  <c r="Q4589" i="7" s="1"/>
  <c r="Q4590" i="7" s="1"/>
  <c r="Q4591" i="7" s="1"/>
  <c r="P4588" i="7"/>
  <c r="O4588" i="7"/>
  <c r="O4589" i="7" s="1"/>
  <c r="O4590" i="7" s="1"/>
  <c r="O4591" i="7" s="1"/>
  <c r="E4588" i="7"/>
  <c r="D4588" i="7"/>
  <c r="C4588" i="7"/>
  <c r="D4587" i="7"/>
  <c r="E4586" i="7"/>
  <c r="O4585" i="7"/>
  <c r="O4586" i="7" s="1"/>
  <c r="R4584" i="7"/>
  <c r="R4585" i="7" s="1"/>
  <c r="R4586" i="7" s="1"/>
  <c r="P4584" i="7"/>
  <c r="P4585" i="7" s="1"/>
  <c r="P4586" i="7" s="1"/>
  <c r="E4584" i="7"/>
  <c r="E4585" i="7" s="1"/>
  <c r="C4584" i="7"/>
  <c r="S4583" i="7"/>
  <c r="S4584" i="7" s="1"/>
  <c r="S4585" i="7" s="1"/>
  <c r="S4586" i="7" s="1"/>
  <c r="R4583" i="7"/>
  <c r="Q4583" i="7"/>
  <c r="Q4584" i="7" s="1"/>
  <c r="Q4585" i="7" s="1"/>
  <c r="Q4586" i="7" s="1"/>
  <c r="P4583" i="7"/>
  <c r="O4583" i="7"/>
  <c r="O4584" i="7" s="1"/>
  <c r="E4583" i="7"/>
  <c r="D4583" i="7"/>
  <c r="C4583" i="7"/>
  <c r="D4582" i="7"/>
  <c r="P4581" i="7"/>
  <c r="S4580" i="7"/>
  <c r="S4581" i="7" s="1"/>
  <c r="O4580" i="7"/>
  <c r="O4581" i="7" s="1"/>
  <c r="R4579" i="7"/>
  <c r="R4580" i="7" s="1"/>
  <c r="R4581" i="7" s="1"/>
  <c r="P4579" i="7"/>
  <c r="P4580" i="7" s="1"/>
  <c r="E4579" i="7"/>
  <c r="E4580" i="7" s="1"/>
  <c r="E4581" i="7" s="1"/>
  <c r="C4579" i="7"/>
  <c r="S4578" i="7"/>
  <c r="S4579" i="7" s="1"/>
  <c r="R4578" i="7"/>
  <c r="Q4578" i="7"/>
  <c r="Q4579" i="7" s="1"/>
  <c r="Q4580" i="7" s="1"/>
  <c r="Q4581" i="7" s="1"/>
  <c r="P4578" i="7"/>
  <c r="O4578" i="7"/>
  <c r="O4579" i="7" s="1"/>
  <c r="E4578" i="7"/>
  <c r="D4578" i="7"/>
  <c r="C4578" i="7"/>
  <c r="D4577" i="7"/>
  <c r="R4576" i="7"/>
  <c r="P4576" i="7"/>
  <c r="S4575" i="7"/>
  <c r="S4576" i="7" s="1"/>
  <c r="R4574" i="7"/>
  <c r="R4575" i="7" s="1"/>
  <c r="P4574" i="7"/>
  <c r="P4575" i="7" s="1"/>
  <c r="E4574" i="7"/>
  <c r="E4575" i="7" s="1"/>
  <c r="E4576" i="7" s="1"/>
  <c r="C4574" i="7"/>
  <c r="S4573" i="7"/>
  <c r="S4574" i="7" s="1"/>
  <c r="R4573" i="7"/>
  <c r="Q4573" i="7"/>
  <c r="Q4574" i="7" s="1"/>
  <c r="Q4575" i="7" s="1"/>
  <c r="Q4576" i="7" s="1"/>
  <c r="P4573" i="7"/>
  <c r="O4573" i="7"/>
  <c r="O4574" i="7" s="1"/>
  <c r="O4575" i="7" s="1"/>
  <c r="O4576" i="7" s="1"/>
  <c r="E4573" i="7"/>
  <c r="D4573" i="7"/>
  <c r="C4573" i="7"/>
  <c r="D4572" i="7"/>
  <c r="R4571" i="7"/>
  <c r="E4571" i="7"/>
  <c r="R4569" i="7"/>
  <c r="R4570" i="7" s="1"/>
  <c r="P4569" i="7"/>
  <c r="P4570" i="7" s="1"/>
  <c r="P4571" i="7" s="1"/>
  <c r="E4569" i="7"/>
  <c r="E4570" i="7" s="1"/>
  <c r="C4569" i="7"/>
  <c r="S4568" i="7"/>
  <c r="S4569" i="7" s="1"/>
  <c r="S4570" i="7" s="1"/>
  <c r="S4571" i="7" s="1"/>
  <c r="R4568" i="7"/>
  <c r="Q4568" i="7"/>
  <c r="Q4569" i="7" s="1"/>
  <c r="Q4570" i="7" s="1"/>
  <c r="Q4571" i="7" s="1"/>
  <c r="P4568" i="7"/>
  <c r="O4568" i="7"/>
  <c r="O4569" i="7" s="1"/>
  <c r="O4570" i="7" s="1"/>
  <c r="O4571" i="7" s="1"/>
  <c r="E4568" i="7"/>
  <c r="D4568" i="7"/>
  <c r="C4568" i="7"/>
  <c r="D4567" i="7"/>
  <c r="E4566" i="7"/>
  <c r="O4565" i="7"/>
  <c r="O4566" i="7" s="1"/>
  <c r="R4564" i="7"/>
  <c r="R4565" i="7" s="1"/>
  <c r="R4566" i="7" s="1"/>
  <c r="P4564" i="7"/>
  <c r="P4565" i="7" s="1"/>
  <c r="P4566" i="7" s="1"/>
  <c r="E4564" i="7"/>
  <c r="E4565" i="7" s="1"/>
  <c r="C4564" i="7"/>
  <c r="S4563" i="7"/>
  <c r="S4564" i="7" s="1"/>
  <c r="S4565" i="7" s="1"/>
  <c r="S4566" i="7" s="1"/>
  <c r="R4563" i="7"/>
  <c r="Q4563" i="7"/>
  <c r="Q4564" i="7" s="1"/>
  <c r="Q4565" i="7" s="1"/>
  <c r="Q4566" i="7" s="1"/>
  <c r="P4563" i="7"/>
  <c r="O4563" i="7"/>
  <c r="O4564" i="7" s="1"/>
  <c r="E4563" i="7"/>
  <c r="D4563" i="7"/>
  <c r="C4563" i="7"/>
  <c r="D4562" i="7"/>
  <c r="P4561" i="7"/>
  <c r="S4560" i="7"/>
  <c r="S4561" i="7" s="1"/>
  <c r="Q4560" i="7"/>
  <c r="Q4561" i="7" s="1"/>
  <c r="O4560" i="7"/>
  <c r="O4561" i="7" s="1"/>
  <c r="R4559" i="7"/>
  <c r="R4560" i="7" s="1"/>
  <c r="R4561" i="7" s="1"/>
  <c r="P4559" i="7"/>
  <c r="P4560" i="7" s="1"/>
  <c r="E4559" i="7"/>
  <c r="E4560" i="7" s="1"/>
  <c r="E4561" i="7" s="1"/>
  <c r="C4559" i="7"/>
  <c r="S4558" i="7"/>
  <c r="S4559" i="7" s="1"/>
  <c r="R4558" i="7"/>
  <c r="Q4558" i="7"/>
  <c r="Q4559" i="7" s="1"/>
  <c r="P4558" i="7"/>
  <c r="O4558" i="7"/>
  <c r="O4559" i="7" s="1"/>
  <c r="E4558" i="7"/>
  <c r="D4558" i="7"/>
  <c r="C4558" i="7"/>
  <c r="D4557" i="7"/>
  <c r="R4556" i="7"/>
  <c r="P4556" i="7"/>
  <c r="S4555" i="7"/>
  <c r="S4556" i="7" s="1"/>
  <c r="R4554" i="7"/>
  <c r="R4555" i="7" s="1"/>
  <c r="P4554" i="7"/>
  <c r="P4555" i="7" s="1"/>
  <c r="E4554" i="7"/>
  <c r="E4555" i="7" s="1"/>
  <c r="E4556" i="7" s="1"/>
  <c r="C4554" i="7"/>
  <c r="S4553" i="7"/>
  <c r="S4554" i="7" s="1"/>
  <c r="R4553" i="7"/>
  <c r="Q4553" i="7"/>
  <c r="Q4554" i="7" s="1"/>
  <c r="Q4555" i="7" s="1"/>
  <c r="Q4556" i="7" s="1"/>
  <c r="P4553" i="7"/>
  <c r="O4553" i="7"/>
  <c r="O4554" i="7" s="1"/>
  <c r="O4555" i="7" s="1"/>
  <c r="O4556" i="7" s="1"/>
  <c r="E4553" i="7"/>
  <c r="D4553" i="7"/>
  <c r="C4553" i="7"/>
  <c r="D4552" i="7"/>
  <c r="R4551" i="7"/>
  <c r="E4551" i="7"/>
  <c r="R4549" i="7"/>
  <c r="R4550" i="7" s="1"/>
  <c r="P4549" i="7"/>
  <c r="P4550" i="7" s="1"/>
  <c r="P4551" i="7" s="1"/>
  <c r="E4549" i="7"/>
  <c r="E4550" i="7" s="1"/>
  <c r="C4549" i="7"/>
  <c r="S4548" i="7"/>
  <c r="S4549" i="7" s="1"/>
  <c r="S4550" i="7" s="1"/>
  <c r="S4551" i="7" s="1"/>
  <c r="R4548" i="7"/>
  <c r="Q4548" i="7"/>
  <c r="Q4549" i="7" s="1"/>
  <c r="Q4550" i="7" s="1"/>
  <c r="Q4551" i="7" s="1"/>
  <c r="P4548" i="7"/>
  <c r="O4548" i="7"/>
  <c r="O4549" i="7" s="1"/>
  <c r="O4550" i="7" s="1"/>
  <c r="O4551" i="7" s="1"/>
  <c r="E4548" i="7"/>
  <c r="D4548" i="7"/>
  <c r="C4548" i="7"/>
  <c r="D4547" i="7"/>
  <c r="E4546" i="7"/>
  <c r="O4545" i="7"/>
  <c r="O4546" i="7" s="1"/>
  <c r="R4544" i="7"/>
  <c r="R4545" i="7" s="1"/>
  <c r="R4546" i="7" s="1"/>
  <c r="P4544" i="7"/>
  <c r="P4545" i="7" s="1"/>
  <c r="P4546" i="7" s="1"/>
  <c r="E4544" i="7"/>
  <c r="E4545" i="7" s="1"/>
  <c r="C4544" i="7"/>
  <c r="S4543" i="7"/>
  <c r="S4544" i="7" s="1"/>
  <c r="S4545" i="7" s="1"/>
  <c r="S4546" i="7" s="1"/>
  <c r="R4543" i="7"/>
  <c r="Q4543" i="7"/>
  <c r="Q4544" i="7" s="1"/>
  <c r="Q4545" i="7" s="1"/>
  <c r="Q4546" i="7" s="1"/>
  <c r="P4543" i="7"/>
  <c r="O4543" i="7"/>
  <c r="O4544" i="7" s="1"/>
  <c r="E4543" i="7"/>
  <c r="D4543" i="7"/>
  <c r="C4543" i="7"/>
  <c r="D4542" i="7"/>
  <c r="P4541" i="7"/>
  <c r="S4540" i="7"/>
  <c r="S4541" i="7" s="1"/>
  <c r="Q4540" i="7"/>
  <c r="Q4541" i="7" s="1"/>
  <c r="O4540" i="7"/>
  <c r="O4541" i="7" s="1"/>
  <c r="R4539" i="7"/>
  <c r="R4540" i="7" s="1"/>
  <c r="R4541" i="7" s="1"/>
  <c r="P4539" i="7"/>
  <c r="P4540" i="7" s="1"/>
  <c r="E4539" i="7"/>
  <c r="E4540" i="7" s="1"/>
  <c r="E4541" i="7" s="1"/>
  <c r="C4539" i="7"/>
  <c r="S4538" i="7"/>
  <c r="S4539" i="7" s="1"/>
  <c r="R4538" i="7"/>
  <c r="Q4538" i="7"/>
  <c r="Q4539" i="7" s="1"/>
  <c r="P4538" i="7"/>
  <c r="O4538" i="7"/>
  <c r="O4539" i="7" s="1"/>
  <c r="E4538" i="7"/>
  <c r="D4538" i="7"/>
  <c r="C4538" i="7"/>
  <c r="D4537" i="7"/>
  <c r="R4536" i="7"/>
  <c r="P4536" i="7"/>
  <c r="S4535" i="7"/>
  <c r="S4536" i="7" s="1"/>
  <c r="R4534" i="7"/>
  <c r="R4535" i="7" s="1"/>
  <c r="P4534" i="7"/>
  <c r="P4535" i="7" s="1"/>
  <c r="E4534" i="7"/>
  <c r="E4535" i="7" s="1"/>
  <c r="E4536" i="7" s="1"/>
  <c r="C4534" i="7"/>
  <c r="S4533" i="7"/>
  <c r="S4534" i="7" s="1"/>
  <c r="R4533" i="7"/>
  <c r="Q4533" i="7"/>
  <c r="Q4534" i="7" s="1"/>
  <c r="Q4535" i="7" s="1"/>
  <c r="Q4536" i="7" s="1"/>
  <c r="P4533" i="7"/>
  <c r="O4533" i="7"/>
  <c r="O4534" i="7" s="1"/>
  <c r="O4535" i="7" s="1"/>
  <c r="O4536" i="7" s="1"/>
  <c r="E4533" i="7"/>
  <c r="D4533" i="7"/>
  <c r="C4533" i="7"/>
  <c r="D4532" i="7"/>
  <c r="R4531" i="7"/>
  <c r="E4531" i="7"/>
  <c r="R4529" i="7"/>
  <c r="R4530" i="7" s="1"/>
  <c r="P4529" i="7"/>
  <c r="P4530" i="7" s="1"/>
  <c r="P4531" i="7" s="1"/>
  <c r="E4529" i="7"/>
  <c r="E4530" i="7" s="1"/>
  <c r="C4529" i="7"/>
  <c r="S4528" i="7"/>
  <c r="S4529" i="7" s="1"/>
  <c r="S4530" i="7" s="1"/>
  <c r="S4531" i="7" s="1"/>
  <c r="R4528" i="7"/>
  <c r="Q4528" i="7"/>
  <c r="Q4529" i="7" s="1"/>
  <c r="Q4530" i="7" s="1"/>
  <c r="Q4531" i="7" s="1"/>
  <c r="P4528" i="7"/>
  <c r="O4528" i="7"/>
  <c r="O4529" i="7" s="1"/>
  <c r="O4530" i="7" s="1"/>
  <c r="O4531" i="7" s="1"/>
  <c r="E4528" i="7"/>
  <c r="D4528" i="7"/>
  <c r="C4528" i="7"/>
  <c r="D4527" i="7"/>
  <c r="E4526" i="7"/>
  <c r="O4525" i="7"/>
  <c r="O4526" i="7" s="1"/>
  <c r="R4524" i="7"/>
  <c r="R4525" i="7" s="1"/>
  <c r="R4526" i="7" s="1"/>
  <c r="P4524" i="7"/>
  <c r="P4525" i="7" s="1"/>
  <c r="P4526" i="7" s="1"/>
  <c r="E4524" i="7"/>
  <c r="E4525" i="7" s="1"/>
  <c r="C4524" i="7"/>
  <c r="S4523" i="7"/>
  <c r="S4524" i="7" s="1"/>
  <c r="S4525" i="7" s="1"/>
  <c r="S4526" i="7" s="1"/>
  <c r="R4523" i="7"/>
  <c r="Q4523" i="7"/>
  <c r="Q4524" i="7" s="1"/>
  <c r="Q4525" i="7" s="1"/>
  <c r="Q4526" i="7" s="1"/>
  <c r="P4523" i="7"/>
  <c r="O4523" i="7"/>
  <c r="O4524" i="7" s="1"/>
  <c r="E4523" i="7"/>
  <c r="D4523" i="7"/>
  <c r="C4523" i="7"/>
  <c r="D4522" i="7"/>
  <c r="P4521" i="7"/>
  <c r="S4520" i="7"/>
  <c r="S4521" i="7" s="1"/>
  <c r="O4520" i="7"/>
  <c r="O4521" i="7" s="1"/>
  <c r="R4519" i="7"/>
  <c r="R4520" i="7" s="1"/>
  <c r="R4521" i="7" s="1"/>
  <c r="P4519" i="7"/>
  <c r="P4520" i="7" s="1"/>
  <c r="E4519" i="7"/>
  <c r="E4520" i="7" s="1"/>
  <c r="E4521" i="7" s="1"/>
  <c r="C4519" i="7"/>
  <c r="S4518" i="7"/>
  <c r="S4519" i="7" s="1"/>
  <c r="R4518" i="7"/>
  <c r="Q4518" i="7"/>
  <c r="Q4519" i="7" s="1"/>
  <c r="Q4520" i="7" s="1"/>
  <c r="Q4521" i="7" s="1"/>
  <c r="P4518" i="7"/>
  <c r="O4518" i="7"/>
  <c r="O4519" i="7" s="1"/>
  <c r="E4518" i="7"/>
  <c r="D4518" i="7"/>
  <c r="C4518" i="7"/>
  <c r="D4517" i="7"/>
  <c r="R4516" i="7"/>
  <c r="P4516" i="7"/>
  <c r="S4515" i="7"/>
  <c r="S4516" i="7" s="1"/>
  <c r="R4514" i="7"/>
  <c r="R4515" i="7" s="1"/>
  <c r="P4514" i="7"/>
  <c r="P4515" i="7" s="1"/>
  <c r="E4514" i="7"/>
  <c r="E4515" i="7" s="1"/>
  <c r="E4516" i="7" s="1"/>
  <c r="C4514" i="7"/>
  <c r="S4513" i="7"/>
  <c r="S4514" i="7" s="1"/>
  <c r="R4513" i="7"/>
  <c r="Q4513" i="7"/>
  <c r="Q4514" i="7" s="1"/>
  <c r="Q4515" i="7" s="1"/>
  <c r="Q4516" i="7" s="1"/>
  <c r="P4513" i="7"/>
  <c r="O4513" i="7"/>
  <c r="O4514" i="7" s="1"/>
  <c r="O4515" i="7" s="1"/>
  <c r="O4516" i="7" s="1"/>
  <c r="E4513" i="7"/>
  <c r="D4513" i="7"/>
  <c r="C4513" i="7"/>
  <c r="D4512" i="7"/>
  <c r="R4511" i="7"/>
  <c r="E4511" i="7"/>
  <c r="R4509" i="7"/>
  <c r="R4510" i="7" s="1"/>
  <c r="P4509" i="7"/>
  <c r="P4510" i="7" s="1"/>
  <c r="P4511" i="7" s="1"/>
  <c r="E4509" i="7"/>
  <c r="E4510" i="7" s="1"/>
  <c r="C4509" i="7"/>
  <c r="S4508" i="7"/>
  <c r="S4509" i="7" s="1"/>
  <c r="S4510" i="7" s="1"/>
  <c r="S4511" i="7" s="1"/>
  <c r="R4508" i="7"/>
  <c r="Q4508" i="7"/>
  <c r="Q4509" i="7" s="1"/>
  <c r="Q4510" i="7" s="1"/>
  <c r="Q4511" i="7" s="1"/>
  <c r="P4508" i="7"/>
  <c r="O4508" i="7"/>
  <c r="O4509" i="7" s="1"/>
  <c r="O4510" i="7" s="1"/>
  <c r="O4511" i="7" s="1"/>
  <c r="E4508" i="7"/>
  <c r="D4508" i="7"/>
  <c r="C4508" i="7"/>
  <c r="D4507" i="7"/>
  <c r="E4506" i="7"/>
  <c r="O4505" i="7"/>
  <c r="O4506" i="7" s="1"/>
  <c r="R4504" i="7"/>
  <c r="R4505" i="7" s="1"/>
  <c r="R4506" i="7" s="1"/>
  <c r="P4504" i="7"/>
  <c r="P4505" i="7" s="1"/>
  <c r="P4506" i="7" s="1"/>
  <c r="E4504" i="7"/>
  <c r="E4505" i="7" s="1"/>
  <c r="C4504" i="7"/>
  <c r="S4503" i="7"/>
  <c r="S4504" i="7" s="1"/>
  <c r="S4505" i="7" s="1"/>
  <c r="S4506" i="7" s="1"/>
  <c r="R4503" i="7"/>
  <c r="Q4503" i="7"/>
  <c r="Q4504" i="7" s="1"/>
  <c r="Q4505" i="7" s="1"/>
  <c r="Q4506" i="7" s="1"/>
  <c r="P4503" i="7"/>
  <c r="O4503" i="7"/>
  <c r="O4504" i="7" s="1"/>
  <c r="E4503" i="7"/>
  <c r="D4503" i="7"/>
  <c r="C4503" i="7"/>
  <c r="D4502" i="7"/>
  <c r="P4501" i="7"/>
  <c r="S4500" i="7"/>
  <c r="S4501" i="7" s="1"/>
  <c r="O4500" i="7"/>
  <c r="O4501" i="7" s="1"/>
  <c r="R4499" i="7"/>
  <c r="R4500" i="7" s="1"/>
  <c r="R4501" i="7" s="1"/>
  <c r="P4499" i="7"/>
  <c r="P4500" i="7" s="1"/>
  <c r="E4499" i="7"/>
  <c r="E4500" i="7" s="1"/>
  <c r="E4501" i="7" s="1"/>
  <c r="C4499" i="7"/>
  <c r="S4498" i="7"/>
  <c r="S4499" i="7" s="1"/>
  <c r="R4498" i="7"/>
  <c r="Q4498" i="7"/>
  <c r="Q4499" i="7" s="1"/>
  <c r="Q4500" i="7" s="1"/>
  <c r="Q4501" i="7" s="1"/>
  <c r="P4498" i="7"/>
  <c r="O4498" i="7"/>
  <c r="O4499" i="7" s="1"/>
  <c r="E4498" i="7"/>
  <c r="D4498" i="7"/>
  <c r="C4498" i="7"/>
  <c r="D4497" i="7"/>
  <c r="R4496" i="7"/>
  <c r="P4496" i="7"/>
  <c r="S4495" i="7"/>
  <c r="S4496" i="7" s="1"/>
  <c r="R4494" i="7"/>
  <c r="R4495" i="7" s="1"/>
  <c r="P4494" i="7"/>
  <c r="P4495" i="7" s="1"/>
  <c r="E4494" i="7"/>
  <c r="E4495" i="7" s="1"/>
  <c r="E4496" i="7" s="1"/>
  <c r="C4494" i="7"/>
  <c r="S4493" i="7"/>
  <c r="S4494" i="7" s="1"/>
  <c r="R4493" i="7"/>
  <c r="Q4493" i="7"/>
  <c r="Q4494" i="7" s="1"/>
  <c r="Q4495" i="7" s="1"/>
  <c r="Q4496" i="7" s="1"/>
  <c r="P4493" i="7"/>
  <c r="O4493" i="7"/>
  <c r="O4494" i="7" s="1"/>
  <c r="O4495" i="7" s="1"/>
  <c r="O4496" i="7" s="1"/>
  <c r="E4493" i="7"/>
  <c r="D4493" i="7"/>
  <c r="C4493" i="7"/>
  <c r="D4492" i="7"/>
  <c r="R4491" i="7"/>
  <c r="E4491" i="7"/>
  <c r="R4489" i="7"/>
  <c r="R4490" i="7" s="1"/>
  <c r="P4489" i="7"/>
  <c r="P4490" i="7" s="1"/>
  <c r="P4491" i="7" s="1"/>
  <c r="E4489" i="7"/>
  <c r="E4490" i="7" s="1"/>
  <c r="C4489" i="7"/>
  <c r="S4488" i="7"/>
  <c r="S4489" i="7" s="1"/>
  <c r="S4490" i="7" s="1"/>
  <c r="S4491" i="7" s="1"/>
  <c r="R4488" i="7"/>
  <c r="Q4488" i="7"/>
  <c r="Q4489" i="7" s="1"/>
  <c r="Q4490" i="7" s="1"/>
  <c r="Q4491" i="7" s="1"/>
  <c r="P4488" i="7"/>
  <c r="O4488" i="7"/>
  <c r="O4489" i="7" s="1"/>
  <c r="O4490" i="7" s="1"/>
  <c r="O4491" i="7" s="1"/>
  <c r="E4488" i="7"/>
  <c r="D4488" i="7"/>
  <c r="C4488" i="7"/>
  <c r="D4487" i="7"/>
  <c r="E4486" i="7"/>
  <c r="O4485" i="7"/>
  <c r="O4486" i="7" s="1"/>
  <c r="R4484" i="7"/>
  <c r="R4485" i="7" s="1"/>
  <c r="R4486" i="7" s="1"/>
  <c r="P4484" i="7"/>
  <c r="P4485" i="7" s="1"/>
  <c r="P4486" i="7" s="1"/>
  <c r="E4484" i="7"/>
  <c r="E4485" i="7" s="1"/>
  <c r="C4484" i="7"/>
  <c r="S4483" i="7"/>
  <c r="S4484" i="7" s="1"/>
  <c r="S4485" i="7" s="1"/>
  <c r="S4486" i="7" s="1"/>
  <c r="R4483" i="7"/>
  <c r="Q4483" i="7"/>
  <c r="Q4484" i="7" s="1"/>
  <c r="Q4485" i="7" s="1"/>
  <c r="Q4486" i="7" s="1"/>
  <c r="P4483" i="7"/>
  <c r="O4483" i="7"/>
  <c r="O4484" i="7" s="1"/>
  <c r="E4483" i="7"/>
  <c r="D4483" i="7"/>
  <c r="C4483" i="7"/>
  <c r="D4482" i="7"/>
  <c r="P4481" i="7"/>
  <c r="S4480" i="7"/>
  <c r="S4481" i="7" s="1"/>
  <c r="Q4480" i="7"/>
  <c r="Q4481" i="7" s="1"/>
  <c r="O4480" i="7"/>
  <c r="O4481" i="7" s="1"/>
  <c r="R4479" i="7"/>
  <c r="R4480" i="7" s="1"/>
  <c r="R4481" i="7" s="1"/>
  <c r="P4479" i="7"/>
  <c r="P4480" i="7" s="1"/>
  <c r="E4479" i="7"/>
  <c r="E4480" i="7" s="1"/>
  <c r="E4481" i="7" s="1"/>
  <c r="C4479" i="7"/>
  <c r="S4478" i="7"/>
  <c r="S4479" i="7" s="1"/>
  <c r="R4478" i="7"/>
  <c r="Q4478" i="7"/>
  <c r="Q4479" i="7" s="1"/>
  <c r="P4478" i="7"/>
  <c r="O4478" i="7"/>
  <c r="O4479" i="7" s="1"/>
  <c r="E4478" i="7"/>
  <c r="D4478" i="7"/>
  <c r="C4478" i="7"/>
  <c r="D4477" i="7"/>
  <c r="R4476" i="7"/>
  <c r="P4476" i="7"/>
  <c r="S4475" i="7"/>
  <c r="S4476" i="7" s="1"/>
  <c r="R4474" i="7"/>
  <c r="R4475" i="7" s="1"/>
  <c r="P4474" i="7"/>
  <c r="P4475" i="7" s="1"/>
  <c r="E4474" i="7"/>
  <c r="E4475" i="7" s="1"/>
  <c r="E4476" i="7" s="1"/>
  <c r="C4474" i="7"/>
  <c r="S4473" i="7"/>
  <c r="S4474" i="7" s="1"/>
  <c r="R4473" i="7"/>
  <c r="Q4473" i="7"/>
  <c r="Q4474" i="7" s="1"/>
  <c r="Q4475" i="7" s="1"/>
  <c r="Q4476" i="7" s="1"/>
  <c r="P4473" i="7"/>
  <c r="O4473" i="7"/>
  <c r="O4474" i="7" s="1"/>
  <c r="O4475" i="7" s="1"/>
  <c r="O4476" i="7" s="1"/>
  <c r="E4473" i="7"/>
  <c r="D4473" i="7"/>
  <c r="C4473" i="7"/>
  <c r="D4472" i="7"/>
  <c r="R4471" i="7"/>
  <c r="E4471" i="7"/>
  <c r="R4469" i="7"/>
  <c r="R4470" i="7" s="1"/>
  <c r="P4469" i="7"/>
  <c r="P4470" i="7" s="1"/>
  <c r="P4471" i="7" s="1"/>
  <c r="E4469" i="7"/>
  <c r="E4470" i="7" s="1"/>
  <c r="C4469" i="7"/>
  <c r="S4468" i="7"/>
  <c r="S4469" i="7" s="1"/>
  <c r="S4470" i="7" s="1"/>
  <c r="S4471" i="7" s="1"/>
  <c r="R4468" i="7"/>
  <c r="Q4468" i="7"/>
  <c r="Q4469" i="7" s="1"/>
  <c r="Q4470" i="7" s="1"/>
  <c r="Q4471" i="7" s="1"/>
  <c r="P4468" i="7"/>
  <c r="O4468" i="7"/>
  <c r="O4469" i="7" s="1"/>
  <c r="O4470" i="7" s="1"/>
  <c r="O4471" i="7" s="1"/>
  <c r="E4468" i="7"/>
  <c r="D4468" i="7"/>
  <c r="C4468" i="7"/>
  <c r="D4467" i="7"/>
  <c r="E4466" i="7"/>
  <c r="O4465" i="7"/>
  <c r="O4466" i="7" s="1"/>
  <c r="R4464" i="7"/>
  <c r="R4465" i="7" s="1"/>
  <c r="R4466" i="7" s="1"/>
  <c r="P4464" i="7"/>
  <c r="P4465" i="7" s="1"/>
  <c r="P4466" i="7" s="1"/>
  <c r="E4464" i="7"/>
  <c r="E4465" i="7" s="1"/>
  <c r="C4464" i="7"/>
  <c r="S4463" i="7"/>
  <c r="S4464" i="7" s="1"/>
  <c r="S4465" i="7" s="1"/>
  <c r="S4466" i="7" s="1"/>
  <c r="R4463" i="7"/>
  <c r="Q4463" i="7"/>
  <c r="Q4464" i="7" s="1"/>
  <c r="Q4465" i="7" s="1"/>
  <c r="Q4466" i="7" s="1"/>
  <c r="P4463" i="7"/>
  <c r="O4463" i="7"/>
  <c r="O4464" i="7" s="1"/>
  <c r="E4463" i="7"/>
  <c r="D4463" i="7"/>
  <c r="C4463" i="7"/>
  <c r="D4462" i="7"/>
  <c r="P4461" i="7"/>
  <c r="S4460" i="7"/>
  <c r="S4461" i="7" s="1"/>
  <c r="O4460" i="7"/>
  <c r="O4461" i="7" s="1"/>
  <c r="R4459" i="7"/>
  <c r="R4460" i="7" s="1"/>
  <c r="R4461" i="7" s="1"/>
  <c r="P4459" i="7"/>
  <c r="P4460" i="7" s="1"/>
  <c r="E4459" i="7"/>
  <c r="E4460" i="7" s="1"/>
  <c r="E4461" i="7" s="1"/>
  <c r="C4459" i="7"/>
  <c r="S4458" i="7"/>
  <c r="S4459" i="7" s="1"/>
  <c r="R4458" i="7"/>
  <c r="Q4458" i="7"/>
  <c r="Q4459" i="7" s="1"/>
  <c r="Q4460" i="7" s="1"/>
  <c r="Q4461" i="7" s="1"/>
  <c r="P4458" i="7"/>
  <c r="O4458" i="7"/>
  <c r="O4459" i="7" s="1"/>
  <c r="E4458" i="7"/>
  <c r="D4458" i="7"/>
  <c r="C4458" i="7"/>
  <c r="D4457" i="7"/>
  <c r="R4456" i="7"/>
  <c r="P4456" i="7"/>
  <c r="S4455" i="7"/>
  <c r="S4456" i="7" s="1"/>
  <c r="R4454" i="7"/>
  <c r="R4455" i="7" s="1"/>
  <c r="P4454" i="7"/>
  <c r="P4455" i="7" s="1"/>
  <c r="E4454" i="7"/>
  <c r="E4455" i="7" s="1"/>
  <c r="E4456" i="7" s="1"/>
  <c r="C4454" i="7"/>
  <c r="S4453" i="7"/>
  <c r="S4454" i="7" s="1"/>
  <c r="R4453" i="7"/>
  <c r="Q4453" i="7"/>
  <c r="Q4454" i="7" s="1"/>
  <c r="Q4455" i="7" s="1"/>
  <c r="Q4456" i="7" s="1"/>
  <c r="P4453" i="7"/>
  <c r="O4453" i="7"/>
  <c r="O4454" i="7" s="1"/>
  <c r="O4455" i="7" s="1"/>
  <c r="O4456" i="7" s="1"/>
  <c r="E4453" i="7"/>
  <c r="D4453" i="7"/>
  <c r="C4453" i="7"/>
  <c r="D4452" i="7"/>
  <c r="R4451" i="7"/>
  <c r="E4451" i="7"/>
  <c r="R4449" i="7"/>
  <c r="R4450" i="7" s="1"/>
  <c r="P4449" i="7"/>
  <c r="P4450" i="7" s="1"/>
  <c r="P4451" i="7" s="1"/>
  <c r="E4449" i="7"/>
  <c r="E4450" i="7" s="1"/>
  <c r="C4449" i="7"/>
  <c r="S4448" i="7"/>
  <c r="S4449" i="7" s="1"/>
  <c r="S4450" i="7" s="1"/>
  <c r="S4451" i="7" s="1"/>
  <c r="R4448" i="7"/>
  <c r="Q4448" i="7"/>
  <c r="Q4449" i="7" s="1"/>
  <c r="Q4450" i="7" s="1"/>
  <c r="Q4451" i="7" s="1"/>
  <c r="P4448" i="7"/>
  <c r="O4448" i="7"/>
  <c r="O4449" i="7" s="1"/>
  <c r="O4450" i="7" s="1"/>
  <c r="O4451" i="7" s="1"/>
  <c r="E4448" i="7"/>
  <c r="D4448" i="7"/>
  <c r="C4448" i="7"/>
  <c r="D4447" i="7"/>
  <c r="E4446" i="7"/>
  <c r="O4445" i="7"/>
  <c r="O4446" i="7" s="1"/>
  <c r="R4444" i="7"/>
  <c r="R4445" i="7" s="1"/>
  <c r="R4446" i="7" s="1"/>
  <c r="P4444" i="7"/>
  <c r="P4445" i="7" s="1"/>
  <c r="P4446" i="7" s="1"/>
  <c r="E4444" i="7"/>
  <c r="E4445" i="7" s="1"/>
  <c r="C4444" i="7"/>
  <c r="S4443" i="7"/>
  <c r="S4444" i="7" s="1"/>
  <c r="S4445" i="7" s="1"/>
  <c r="S4446" i="7" s="1"/>
  <c r="R4443" i="7"/>
  <c r="Q4443" i="7"/>
  <c r="Q4444" i="7" s="1"/>
  <c r="Q4445" i="7" s="1"/>
  <c r="Q4446" i="7" s="1"/>
  <c r="P4443" i="7"/>
  <c r="O4443" i="7"/>
  <c r="O4444" i="7" s="1"/>
  <c r="E4443" i="7"/>
  <c r="D4443" i="7"/>
  <c r="C4443" i="7"/>
  <c r="D4442" i="7"/>
  <c r="P4441" i="7"/>
  <c r="S4440" i="7"/>
  <c r="S4441" i="7" s="1"/>
  <c r="O4440" i="7"/>
  <c r="O4441" i="7" s="1"/>
  <c r="R4439" i="7"/>
  <c r="R4440" i="7" s="1"/>
  <c r="R4441" i="7" s="1"/>
  <c r="P4439" i="7"/>
  <c r="P4440" i="7" s="1"/>
  <c r="E4439" i="7"/>
  <c r="E4440" i="7" s="1"/>
  <c r="E4441" i="7" s="1"/>
  <c r="C4439" i="7"/>
  <c r="S4438" i="7"/>
  <c r="S4439" i="7" s="1"/>
  <c r="R4438" i="7"/>
  <c r="Q4438" i="7"/>
  <c r="Q4439" i="7" s="1"/>
  <c r="Q4440" i="7" s="1"/>
  <c r="Q4441" i="7" s="1"/>
  <c r="P4438" i="7"/>
  <c r="O4438" i="7"/>
  <c r="O4439" i="7" s="1"/>
  <c r="E4438" i="7"/>
  <c r="D4438" i="7"/>
  <c r="C4438" i="7"/>
  <c r="D4437" i="7"/>
  <c r="R4436" i="7"/>
  <c r="P4436" i="7"/>
  <c r="S4435" i="7"/>
  <c r="S4436" i="7" s="1"/>
  <c r="R4434" i="7"/>
  <c r="R4435" i="7" s="1"/>
  <c r="P4434" i="7"/>
  <c r="P4435" i="7" s="1"/>
  <c r="E4434" i="7"/>
  <c r="E4435" i="7" s="1"/>
  <c r="E4436" i="7" s="1"/>
  <c r="C4434" i="7"/>
  <c r="S4433" i="7"/>
  <c r="S4434" i="7" s="1"/>
  <c r="R4433" i="7"/>
  <c r="Q4433" i="7"/>
  <c r="Q4434" i="7" s="1"/>
  <c r="Q4435" i="7" s="1"/>
  <c r="Q4436" i="7" s="1"/>
  <c r="P4433" i="7"/>
  <c r="O4433" i="7"/>
  <c r="O4434" i="7" s="1"/>
  <c r="O4435" i="7" s="1"/>
  <c r="O4436" i="7" s="1"/>
  <c r="E4433" i="7"/>
  <c r="D4433" i="7"/>
  <c r="C4433" i="7"/>
  <c r="D4432" i="7"/>
  <c r="R4431" i="7"/>
  <c r="E4431" i="7"/>
  <c r="R4429" i="7"/>
  <c r="R4430" i="7" s="1"/>
  <c r="P4429" i="7"/>
  <c r="P4430" i="7" s="1"/>
  <c r="P4431" i="7" s="1"/>
  <c r="E4429" i="7"/>
  <c r="E4430" i="7" s="1"/>
  <c r="C4429" i="7"/>
  <c r="S4428" i="7"/>
  <c r="S4429" i="7" s="1"/>
  <c r="S4430" i="7" s="1"/>
  <c r="S4431" i="7" s="1"/>
  <c r="R4428" i="7"/>
  <c r="Q4428" i="7"/>
  <c r="Q4429" i="7" s="1"/>
  <c r="Q4430" i="7" s="1"/>
  <c r="Q4431" i="7" s="1"/>
  <c r="P4428" i="7"/>
  <c r="O4428" i="7"/>
  <c r="O4429" i="7" s="1"/>
  <c r="O4430" i="7" s="1"/>
  <c r="O4431" i="7" s="1"/>
  <c r="E4428" i="7"/>
  <c r="D4428" i="7"/>
  <c r="C4428" i="7"/>
  <c r="D4427" i="7"/>
  <c r="E4426" i="7"/>
  <c r="O4425" i="7"/>
  <c r="O4426" i="7" s="1"/>
  <c r="R4424" i="7"/>
  <c r="R4425" i="7" s="1"/>
  <c r="R4426" i="7" s="1"/>
  <c r="P4424" i="7"/>
  <c r="P4425" i="7" s="1"/>
  <c r="P4426" i="7" s="1"/>
  <c r="E4424" i="7"/>
  <c r="E4425" i="7" s="1"/>
  <c r="C4424" i="7"/>
  <c r="S4423" i="7"/>
  <c r="S4424" i="7" s="1"/>
  <c r="S4425" i="7" s="1"/>
  <c r="S4426" i="7" s="1"/>
  <c r="R4423" i="7"/>
  <c r="Q4423" i="7"/>
  <c r="Q4424" i="7" s="1"/>
  <c r="Q4425" i="7" s="1"/>
  <c r="Q4426" i="7" s="1"/>
  <c r="P4423" i="7"/>
  <c r="O4423" i="7"/>
  <c r="O4424" i="7" s="1"/>
  <c r="E4423" i="7"/>
  <c r="D4423" i="7"/>
  <c r="C4423" i="7"/>
  <c r="D4422" i="7"/>
  <c r="P4421" i="7"/>
  <c r="S4420" i="7"/>
  <c r="S4421" i="7" s="1"/>
  <c r="O4420" i="7"/>
  <c r="O4421" i="7" s="1"/>
  <c r="R4419" i="7"/>
  <c r="R4420" i="7" s="1"/>
  <c r="R4421" i="7" s="1"/>
  <c r="P4419" i="7"/>
  <c r="P4420" i="7" s="1"/>
  <c r="E4419" i="7"/>
  <c r="E4420" i="7" s="1"/>
  <c r="E4421" i="7" s="1"/>
  <c r="C4419" i="7"/>
  <c r="S4418" i="7"/>
  <c r="S4419" i="7" s="1"/>
  <c r="R4418" i="7"/>
  <c r="Q4418" i="7"/>
  <c r="Q4419" i="7" s="1"/>
  <c r="Q4420" i="7" s="1"/>
  <c r="Q4421" i="7" s="1"/>
  <c r="P4418" i="7"/>
  <c r="O4418" i="7"/>
  <c r="O4419" i="7" s="1"/>
  <c r="E4418" i="7"/>
  <c r="D4418" i="7"/>
  <c r="C4418" i="7"/>
  <c r="D4417" i="7"/>
  <c r="R4416" i="7"/>
  <c r="P4416" i="7"/>
  <c r="S4415" i="7"/>
  <c r="S4416" i="7" s="1"/>
  <c r="R4414" i="7"/>
  <c r="R4415" i="7" s="1"/>
  <c r="P4414" i="7"/>
  <c r="P4415" i="7" s="1"/>
  <c r="E4414" i="7"/>
  <c r="E4415" i="7" s="1"/>
  <c r="E4416" i="7" s="1"/>
  <c r="C4414" i="7"/>
  <c r="S4413" i="7"/>
  <c r="S4414" i="7" s="1"/>
  <c r="R4413" i="7"/>
  <c r="Q4413" i="7"/>
  <c r="Q4414" i="7" s="1"/>
  <c r="Q4415" i="7" s="1"/>
  <c r="Q4416" i="7" s="1"/>
  <c r="P4413" i="7"/>
  <c r="O4413" i="7"/>
  <c r="O4414" i="7" s="1"/>
  <c r="O4415" i="7" s="1"/>
  <c r="O4416" i="7" s="1"/>
  <c r="E4413" i="7"/>
  <c r="D4413" i="7"/>
  <c r="C4413" i="7"/>
  <c r="D4412" i="7"/>
  <c r="R4411" i="7"/>
  <c r="E4411" i="7"/>
  <c r="R4409" i="7"/>
  <c r="R4410" i="7" s="1"/>
  <c r="P4409" i="7"/>
  <c r="P4410" i="7" s="1"/>
  <c r="P4411" i="7" s="1"/>
  <c r="N4409" i="7"/>
  <c r="N4410" i="7" s="1"/>
  <c r="N4411" i="7" s="1"/>
  <c r="N4412" i="7" s="1"/>
  <c r="N4413" i="7" s="1"/>
  <c r="N4414" i="7" s="1"/>
  <c r="N4415" i="7" s="1"/>
  <c r="N4416" i="7" s="1"/>
  <c r="N4417" i="7" s="1"/>
  <c r="N4418" i="7" s="1"/>
  <c r="N4419" i="7" s="1"/>
  <c r="N4420" i="7" s="1"/>
  <c r="N4421" i="7" s="1"/>
  <c r="N4422" i="7" s="1"/>
  <c r="N4423" i="7" s="1"/>
  <c r="N4424" i="7" s="1"/>
  <c r="N4425" i="7" s="1"/>
  <c r="N4426" i="7" s="1"/>
  <c r="N4427" i="7" s="1"/>
  <c r="N4428" i="7" s="1"/>
  <c r="N4429" i="7" s="1"/>
  <c r="N4430" i="7" s="1"/>
  <c r="N4431" i="7" s="1"/>
  <c r="N4432" i="7" s="1"/>
  <c r="N4433" i="7" s="1"/>
  <c r="N4434" i="7" s="1"/>
  <c r="N4435" i="7" s="1"/>
  <c r="N4436" i="7" s="1"/>
  <c r="N4437" i="7" s="1"/>
  <c r="N4438" i="7" s="1"/>
  <c r="N4439" i="7" s="1"/>
  <c r="N4440" i="7" s="1"/>
  <c r="N4441" i="7" s="1"/>
  <c r="N4442" i="7" s="1"/>
  <c r="N4443" i="7" s="1"/>
  <c r="N4444" i="7" s="1"/>
  <c r="N4445" i="7" s="1"/>
  <c r="N4446" i="7" s="1"/>
  <c r="N4447" i="7" s="1"/>
  <c r="N4448" i="7" s="1"/>
  <c r="N4449" i="7" s="1"/>
  <c r="N4450" i="7" s="1"/>
  <c r="N4451" i="7" s="1"/>
  <c r="N4452" i="7" s="1"/>
  <c r="N4453" i="7" s="1"/>
  <c r="N4454" i="7" s="1"/>
  <c r="N4455" i="7" s="1"/>
  <c r="N4456" i="7" s="1"/>
  <c r="N4457" i="7" s="1"/>
  <c r="N4458" i="7" s="1"/>
  <c r="N4459" i="7" s="1"/>
  <c r="N4460" i="7" s="1"/>
  <c r="N4461" i="7" s="1"/>
  <c r="N4462" i="7" s="1"/>
  <c r="N4463" i="7" s="1"/>
  <c r="N4464" i="7" s="1"/>
  <c r="N4465" i="7" s="1"/>
  <c r="N4466" i="7" s="1"/>
  <c r="N4467" i="7" s="1"/>
  <c r="N4468" i="7" s="1"/>
  <c r="N4469" i="7" s="1"/>
  <c r="N4470" i="7" s="1"/>
  <c r="N4471" i="7" s="1"/>
  <c r="N4472" i="7" s="1"/>
  <c r="N4473" i="7" s="1"/>
  <c r="N4474" i="7" s="1"/>
  <c r="N4475" i="7" s="1"/>
  <c r="N4476" i="7" s="1"/>
  <c r="N4477" i="7" s="1"/>
  <c r="N4478" i="7" s="1"/>
  <c r="N4479" i="7" s="1"/>
  <c r="N4480" i="7" s="1"/>
  <c r="N4481" i="7" s="1"/>
  <c r="N4482" i="7" s="1"/>
  <c r="N4483" i="7" s="1"/>
  <c r="N4484" i="7" s="1"/>
  <c r="N4485" i="7" s="1"/>
  <c r="N4486" i="7" s="1"/>
  <c r="N4487" i="7" s="1"/>
  <c r="N4488" i="7" s="1"/>
  <c r="N4489" i="7" s="1"/>
  <c r="N4490" i="7" s="1"/>
  <c r="N4491" i="7" s="1"/>
  <c r="N4492" i="7" s="1"/>
  <c r="N4493" i="7" s="1"/>
  <c r="N4494" i="7" s="1"/>
  <c r="N4495" i="7" s="1"/>
  <c r="N4496" i="7" s="1"/>
  <c r="N4497" i="7" s="1"/>
  <c r="N4498" i="7" s="1"/>
  <c r="N4499" i="7" s="1"/>
  <c r="N4500" i="7" s="1"/>
  <c r="N4501" i="7" s="1"/>
  <c r="N4502" i="7" s="1"/>
  <c r="N4503" i="7" s="1"/>
  <c r="N4504" i="7" s="1"/>
  <c r="N4505" i="7" s="1"/>
  <c r="N4506" i="7" s="1"/>
  <c r="N4507" i="7" s="1"/>
  <c r="N4508" i="7" s="1"/>
  <c r="N4509" i="7" s="1"/>
  <c r="N4510" i="7" s="1"/>
  <c r="N4511" i="7" s="1"/>
  <c r="N4512" i="7" s="1"/>
  <c r="N4513" i="7" s="1"/>
  <c r="N4514" i="7" s="1"/>
  <c r="N4515" i="7" s="1"/>
  <c r="N4516" i="7" s="1"/>
  <c r="N4517" i="7" s="1"/>
  <c r="N4518" i="7" s="1"/>
  <c r="N4519" i="7" s="1"/>
  <c r="N4520" i="7" s="1"/>
  <c r="N4521" i="7" s="1"/>
  <c r="N4522" i="7" s="1"/>
  <c r="N4523" i="7" s="1"/>
  <c r="N4524" i="7" s="1"/>
  <c r="N4525" i="7" s="1"/>
  <c r="N4526" i="7" s="1"/>
  <c r="N4527" i="7" s="1"/>
  <c r="N4528" i="7" s="1"/>
  <c r="N4529" i="7" s="1"/>
  <c r="N4530" i="7" s="1"/>
  <c r="N4531" i="7" s="1"/>
  <c r="N4532" i="7" s="1"/>
  <c r="N4533" i="7" s="1"/>
  <c r="N4534" i="7" s="1"/>
  <c r="N4535" i="7" s="1"/>
  <c r="N4536" i="7" s="1"/>
  <c r="N4537" i="7" s="1"/>
  <c r="N4538" i="7" s="1"/>
  <c r="N4539" i="7" s="1"/>
  <c r="N4540" i="7" s="1"/>
  <c r="N4541" i="7" s="1"/>
  <c r="N4542" i="7" s="1"/>
  <c r="N4543" i="7" s="1"/>
  <c r="N4544" i="7" s="1"/>
  <c r="N4545" i="7" s="1"/>
  <c r="N4546" i="7" s="1"/>
  <c r="N4547" i="7" s="1"/>
  <c r="N4548" i="7" s="1"/>
  <c r="N4549" i="7" s="1"/>
  <c r="N4550" i="7" s="1"/>
  <c r="N4551" i="7" s="1"/>
  <c r="N4552" i="7" s="1"/>
  <c r="N4553" i="7" s="1"/>
  <c r="N4554" i="7" s="1"/>
  <c r="N4555" i="7" s="1"/>
  <c r="N4556" i="7" s="1"/>
  <c r="N4557" i="7" s="1"/>
  <c r="N4558" i="7" s="1"/>
  <c r="N4559" i="7" s="1"/>
  <c r="N4560" i="7" s="1"/>
  <c r="N4561" i="7" s="1"/>
  <c r="N4562" i="7" s="1"/>
  <c r="N4563" i="7" s="1"/>
  <c r="N4564" i="7" s="1"/>
  <c r="N4565" i="7" s="1"/>
  <c r="N4566" i="7" s="1"/>
  <c r="N4567" i="7" s="1"/>
  <c r="N4568" i="7" s="1"/>
  <c r="N4569" i="7" s="1"/>
  <c r="N4570" i="7" s="1"/>
  <c r="N4571" i="7" s="1"/>
  <c r="N4572" i="7" s="1"/>
  <c r="N4573" i="7" s="1"/>
  <c r="N4574" i="7" s="1"/>
  <c r="N4575" i="7" s="1"/>
  <c r="N4576" i="7" s="1"/>
  <c r="N4577" i="7" s="1"/>
  <c r="N4578" i="7" s="1"/>
  <c r="N4579" i="7" s="1"/>
  <c r="N4580" i="7" s="1"/>
  <c r="N4581" i="7" s="1"/>
  <c r="N4582" i="7" s="1"/>
  <c r="N4583" i="7" s="1"/>
  <c r="N4584" i="7" s="1"/>
  <c r="N4585" i="7" s="1"/>
  <c r="N4586" i="7" s="1"/>
  <c r="N4587" i="7" s="1"/>
  <c r="N4588" i="7" s="1"/>
  <c r="N4589" i="7" s="1"/>
  <c r="N4590" i="7" s="1"/>
  <c r="N4591" i="7" s="1"/>
  <c r="N4592" i="7" s="1"/>
  <c r="N4593" i="7" s="1"/>
  <c r="N4594" i="7" s="1"/>
  <c r="N4595" i="7" s="1"/>
  <c r="N4596" i="7" s="1"/>
  <c r="N4597" i="7" s="1"/>
  <c r="N4598" i="7" s="1"/>
  <c r="N4599" i="7" s="1"/>
  <c r="N4600" i="7" s="1"/>
  <c r="N4601" i="7" s="1"/>
  <c r="N4602" i="7" s="1"/>
  <c r="N4603" i="7" s="1"/>
  <c r="N4604" i="7" s="1"/>
  <c r="N4605" i="7" s="1"/>
  <c r="N4606" i="7" s="1"/>
  <c r="N4607" i="7" s="1"/>
  <c r="N4608" i="7" s="1"/>
  <c r="N4609" i="7" s="1"/>
  <c r="N4610" i="7" s="1"/>
  <c r="N4611" i="7" s="1"/>
  <c r="N4612" i="7" s="1"/>
  <c r="N4613" i="7" s="1"/>
  <c r="N4614" i="7" s="1"/>
  <c r="N4615" i="7" s="1"/>
  <c r="N4616" i="7" s="1"/>
  <c r="N4617" i="7" s="1"/>
  <c r="N4618" i="7" s="1"/>
  <c r="N4619" i="7" s="1"/>
  <c r="N4620" i="7" s="1"/>
  <c r="N4621" i="7" s="1"/>
  <c r="N4622" i="7" s="1"/>
  <c r="N4623" i="7" s="1"/>
  <c r="N4624" i="7" s="1"/>
  <c r="N4625" i="7" s="1"/>
  <c r="N4626" i="7" s="1"/>
  <c r="N4627" i="7" s="1"/>
  <c r="N4628" i="7" s="1"/>
  <c r="N4629" i="7" s="1"/>
  <c r="N4630" i="7" s="1"/>
  <c r="N4631" i="7" s="1"/>
  <c r="N4632" i="7" s="1"/>
  <c r="N4633" i="7" s="1"/>
  <c r="N4634" i="7" s="1"/>
  <c r="N4635" i="7" s="1"/>
  <c r="N4636" i="7" s="1"/>
  <c r="N4637" i="7" s="1"/>
  <c r="N4638" i="7" s="1"/>
  <c r="N4639" i="7" s="1"/>
  <c r="N4640" i="7" s="1"/>
  <c r="N4641" i="7" s="1"/>
  <c r="N4642" i="7" s="1"/>
  <c r="N4643" i="7" s="1"/>
  <c r="N4644" i="7" s="1"/>
  <c r="N4645" i="7" s="1"/>
  <c r="N4646" i="7" s="1"/>
  <c r="N4647" i="7" s="1"/>
  <c r="N4648" i="7" s="1"/>
  <c r="N4649" i="7" s="1"/>
  <c r="N4650" i="7" s="1"/>
  <c r="N4651" i="7" s="1"/>
  <c r="N4652" i="7" s="1"/>
  <c r="N4653" i="7" s="1"/>
  <c r="N4654" i="7" s="1"/>
  <c r="N4655" i="7" s="1"/>
  <c r="N4656" i="7" s="1"/>
  <c r="N4657" i="7" s="1"/>
  <c r="N4658" i="7" s="1"/>
  <c r="N4659" i="7" s="1"/>
  <c r="N4660" i="7" s="1"/>
  <c r="N4661" i="7" s="1"/>
  <c r="N4662" i="7" s="1"/>
  <c r="N4663" i="7" s="1"/>
  <c r="N4664" i="7" s="1"/>
  <c r="N4665" i="7" s="1"/>
  <c r="N4666" i="7" s="1"/>
  <c r="N4667" i="7" s="1"/>
  <c r="N4668" i="7" s="1"/>
  <c r="N4669" i="7" s="1"/>
  <c r="N4670" i="7" s="1"/>
  <c r="N4671" i="7" s="1"/>
  <c r="N4672" i="7" s="1"/>
  <c r="N4673" i="7" s="1"/>
  <c r="N4674" i="7" s="1"/>
  <c r="N4675" i="7" s="1"/>
  <c r="N4676" i="7" s="1"/>
  <c r="N4677" i="7" s="1"/>
  <c r="N4678" i="7" s="1"/>
  <c r="N4679" i="7" s="1"/>
  <c r="N4680" i="7" s="1"/>
  <c r="N4681" i="7" s="1"/>
  <c r="N4682" i="7" s="1"/>
  <c r="N4683" i="7" s="1"/>
  <c r="N4684" i="7" s="1"/>
  <c r="N4685" i="7" s="1"/>
  <c r="N4686" i="7" s="1"/>
  <c r="N4687" i="7" s="1"/>
  <c r="N4688" i="7" s="1"/>
  <c r="N4689" i="7" s="1"/>
  <c r="N4690" i="7" s="1"/>
  <c r="N4691" i="7" s="1"/>
  <c r="N4692" i="7" s="1"/>
  <c r="N4693" i="7" s="1"/>
  <c r="N4694" i="7" s="1"/>
  <c r="N4695" i="7" s="1"/>
  <c r="N4696" i="7" s="1"/>
  <c r="N4697" i="7" s="1"/>
  <c r="N4698" i="7" s="1"/>
  <c r="N4699" i="7" s="1"/>
  <c r="N4700" i="7" s="1"/>
  <c r="N4701" i="7" s="1"/>
  <c r="N4702" i="7" s="1"/>
  <c r="N4703" i="7" s="1"/>
  <c r="N4704" i="7" s="1"/>
  <c r="N4705" i="7" s="1"/>
  <c r="N4706" i="7" s="1"/>
  <c r="N4707" i="7" s="1"/>
  <c r="N4708" i="7" s="1"/>
  <c r="N4709" i="7" s="1"/>
  <c r="N4710" i="7" s="1"/>
  <c r="N4711" i="7" s="1"/>
  <c r="N4712" i="7" s="1"/>
  <c r="N4713" i="7" s="1"/>
  <c r="N4714" i="7" s="1"/>
  <c r="N4715" i="7" s="1"/>
  <c r="N4716" i="7" s="1"/>
  <c r="N4717" i="7" s="1"/>
  <c r="N4718" i="7" s="1"/>
  <c r="N4719" i="7" s="1"/>
  <c r="N4720" i="7" s="1"/>
  <c r="N4721" i="7" s="1"/>
  <c r="N4722" i="7" s="1"/>
  <c r="N4723" i="7" s="1"/>
  <c r="N4724" i="7" s="1"/>
  <c r="N4725" i="7" s="1"/>
  <c r="N4726" i="7" s="1"/>
  <c r="N4727" i="7" s="1"/>
  <c r="N4728" i="7" s="1"/>
  <c r="N4729" i="7" s="1"/>
  <c r="N4730" i="7" s="1"/>
  <c r="N4731" i="7" s="1"/>
  <c r="N4732" i="7" s="1"/>
  <c r="N4733" i="7" s="1"/>
  <c r="N4734" i="7" s="1"/>
  <c r="N4735" i="7" s="1"/>
  <c r="N4736" i="7" s="1"/>
  <c r="N4737" i="7" s="1"/>
  <c r="N4738" i="7" s="1"/>
  <c r="N4739" i="7" s="1"/>
  <c r="N4740" i="7" s="1"/>
  <c r="N4741" i="7" s="1"/>
  <c r="N4742" i="7" s="1"/>
  <c r="N4743" i="7" s="1"/>
  <c r="N4744" i="7" s="1"/>
  <c r="N4745" i="7" s="1"/>
  <c r="N4746" i="7" s="1"/>
  <c r="N4747" i="7" s="1"/>
  <c r="N4748" i="7" s="1"/>
  <c r="N4749" i="7" s="1"/>
  <c r="N4750" i="7" s="1"/>
  <c r="N4751" i="7" s="1"/>
  <c r="N4752" i="7" s="1"/>
  <c r="N4753" i="7" s="1"/>
  <c r="N4754" i="7" s="1"/>
  <c r="N4755" i="7" s="1"/>
  <c r="N4756" i="7" s="1"/>
  <c r="N4757" i="7" s="1"/>
  <c r="N4758" i="7" s="1"/>
  <c r="N4759" i="7" s="1"/>
  <c r="N4760" i="7" s="1"/>
  <c r="N4761" i="7" s="1"/>
  <c r="N4762" i="7" s="1"/>
  <c r="N4763" i="7" s="1"/>
  <c r="N4764" i="7" s="1"/>
  <c r="N4765" i="7" s="1"/>
  <c r="N4766" i="7" s="1"/>
  <c r="N4767" i="7" s="1"/>
  <c r="N4768" i="7" s="1"/>
  <c r="N4769" i="7" s="1"/>
  <c r="N4770" i="7" s="1"/>
  <c r="N4771" i="7" s="1"/>
  <c r="N4772" i="7" s="1"/>
  <c r="N4773" i="7" s="1"/>
  <c r="N4774" i="7" s="1"/>
  <c r="N4775" i="7" s="1"/>
  <c r="N4776" i="7" s="1"/>
  <c r="N4777" i="7" s="1"/>
  <c r="N4778" i="7" s="1"/>
  <c r="N4779" i="7" s="1"/>
  <c r="N4780" i="7" s="1"/>
  <c r="N4781" i="7" s="1"/>
  <c r="N4782" i="7" s="1"/>
  <c r="N4783" i="7" s="1"/>
  <c r="N4784" i="7" s="1"/>
  <c r="N4785" i="7" s="1"/>
  <c r="N4786" i="7" s="1"/>
  <c r="N4787" i="7" s="1"/>
  <c r="N4788" i="7" s="1"/>
  <c r="N4789" i="7" s="1"/>
  <c r="N4790" i="7" s="1"/>
  <c r="N4791" i="7" s="1"/>
  <c r="N4792" i="7" s="1"/>
  <c r="N4793" i="7" s="1"/>
  <c r="N4794" i="7" s="1"/>
  <c r="N4795" i="7" s="1"/>
  <c r="N4796" i="7" s="1"/>
  <c r="N4797" i="7" s="1"/>
  <c r="N4798" i="7" s="1"/>
  <c r="N4799" i="7" s="1"/>
  <c r="N4800" i="7" s="1"/>
  <c r="N4801" i="7" s="1"/>
  <c r="E4409" i="7"/>
  <c r="E4410" i="7" s="1"/>
  <c r="C4409" i="7"/>
  <c r="S4408" i="7"/>
  <c r="S4409" i="7" s="1"/>
  <c r="S4410" i="7" s="1"/>
  <c r="S4411" i="7" s="1"/>
  <c r="R4408" i="7"/>
  <c r="Q4408" i="7"/>
  <c r="Q4409" i="7" s="1"/>
  <c r="Q4410" i="7" s="1"/>
  <c r="Q4411" i="7" s="1"/>
  <c r="P4408" i="7"/>
  <c r="O4408" i="7"/>
  <c r="O4409" i="7" s="1"/>
  <c r="O4410" i="7" s="1"/>
  <c r="O4411" i="7" s="1"/>
  <c r="E4408" i="7"/>
  <c r="D4408" i="7"/>
  <c r="C4408" i="7"/>
  <c r="D4407" i="7"/>
  <c r="N4406" i="7"/>
  <c r="N4407" i="7" s="1"/>
  <c r="N4408" i="7" s="1"/>
  <c r="E4406" i="7"/>
  <c r="O4405" i="7"/>
  <c r="O4406" i="7" s="1"/>
  <c r="F4405" i="7"/>
  <c r="F4406" i="7" s="1"/>
  <c r="F4407" i="7" s="1"/>
  <c r="F4408" i="7" s="1"/>
  <c r="F4409" i="7" s="1"/>
  <c r="F4410" i="7" s="1"/>
  <c r="F4411" i="7" s="1"/>
  <c r="F4412" i="7" s="1"/>
  <c r="F4413" i="7" s="1"/>
  <c r="F4414" i="7" s="1"/>
  <c r="F4415" i="7" s="1"/>
  <c r="F4416" i="7" s="1"/>
  <c r="F4417" i="7" s="1"/>
  <c r="F4418" i="7" s="1"/>
  <c r="F4419" i="7" s="1"/>
  <c r="F4420" i="7" s="1"/>
  <c r="F4421" i="7" s="1"/>
  <c r="F4422" i="7" s="1"/>
  <c r="F4423" i="7" s="1"/>
  <c r="F4424" i="7" s="1"/>
  <c r="F4425" i="7" s="1"/>
  <c r="F4426" i="7" s="1"/>
  <c r="F4427" i="7" s="1"/>
  <c r="F4428" i="7" s="1"/>
  <c r="F4429" i="7" s="1"/>
  <c r="F4430" i="7" s="1"/>
  <c r="F4431" i="7" s="1"/>
  <c r="F4432" i="7" s="1"/>
  <c r="F4433" i="7" s="1"/>
  <c r="F4434" i="7" s="1"/>
  <c r="F4435" i="7" s="1"/>
  <c r="F4436" i="7" s="1"/>
  <c r="F4437" i="7" s="1"/>
  <c r="F4438" i="7" s="1"/>
  <c r="F4439" i="7" s="1"/>
  <c r="F4440" i="7" s="1"/>
  <c r="F4441" i="7" s="1"/>
  <c r="F4442" i="7" s="1"/>
  <c r="F4443" i="7" s="1"/>
  <c r="F4444" i="7" s="1"/>
  <c r="F4445" i="7" s="1"/>
  <c r="F4446" i="7" s="1"/>
  <c r="F4447" i="7" s="1"/>
  <c r="F4448" i="7" s="1"/>
  <c r="F4449" i="7" s="1"/>
  <c r="F4450" i="7" s="1"/>
  <c r="F4451" i="7" s="1"/>
  <c r="F4452" i="7" s="1"/>
  <c r="F4453" i="7" s="1"/>
  <c r="F4454" i="7" s="1"/>
  <c r="F4455" i="7" s="1"/>
  <c r="F4456" i="7" s="1"/>
  <c r="F4457" i="7" s="1"/>
  <c r="F4458" i="7" s="1"/>
  <c r="F4459" i="7" s="1"/>
  <c r="F4460" i="7" s="1"/>
  <c r="F4461" i="7" s="1"/>
  <c r="F4462" i="7" s="1"/>
  <c r="F4463" i="7" s="1"/>
  <c r="F4464" i="7" s="1"/>
  <c r="F4465" i="7" s="1"/>
  <c r="F4466" i="7" s="1"/>
  <c r="F4467" i="7" s="1"/>
  <c r="F4468" i="7" s="1"/>
  <c r="F4469" i="7" s="1"/>
  <c r="F4470" i="7" s="1"/>
  <c r="F4471" i="7" s="1"/>
  <c r="F4472" i="7" s="1"/>
  <c r="F4473" i="7" s="1"/>
  <c r="F4474" i="7" s="1"/>
  <c r="F4475" i="7" s="1"/>
  <c r="F4476" i="7" s="1"/>
  <c r="F4477" i="7" s="1"/>
  <c r="F4478" i="7" s="1"/>
  <c r="F4479" i="7" s="1"/>
  <c r="F4480" i="7" s="1"/>
  <c r="F4481" i="7" s="1"/>
  <c r="F4482" i="7" s="1"/>
  <c r="F4483" i="7" s="1"/>
  <c r="F4484" i="7" s="1"/>
  <c r="F4485" i="7" s="1"/>
  <c r="F4486" i="7" s="1"/>
  <c r="F4487" i="7" s="1"/>
  <c r="F4488" i="7" s="1"/>
  <c r="F4489" i="7" s="1"/>
  <c r="F4490" i="7" s="1"/>
  <c r="F4491" i="7" s="1"/>
  <c r="F4492" i="7" s="1"/>
  <c r="F4493" i="7" s="1"/>
  <c r="F4494" i="7" s="1"/>
  <c r="F4495" i="7" s="1"/>
  <c r="F4496" i="7" s="1"/>
  <c r="F4497" i="7" s="1"/>
  <c r="F4498" i="7" s="1"/>
  <c r="F4499" i="7" s="1"/>
  <c r="F4500" i="7" s="1"/>
  <c r="F4501" i="7" s="1"/>
  <c r="F4502" i="7" s="1"/>
  <c r="F4503" i="7" s="1"/>
  <c r="F4504" i="7" s="1"/>
  <c r="F4505" i="7" s="1"/>
  <c r="F4506" i="7" s="1"/>
  <c r="F4507" i="7" s="1"/>
  <c r="F4508" i="7" s="1"/>
  <c r="F4509" i="7" s="1"/>
  <c r="F4510" i="7" s="1"/>
  <c r="F4511" i="7" s="1"/>
  <c r="F4512" i="7" s="1"/>
  <c r="F4513" i="7" s="1"/>
  <c r="F4514" i="7" s="1"/>
  <c r="F4515" i="7" s="1"/>
  <c r="F4516" i="7" s="1"/>
  <c r="F4517" i="7" s="1"/>
  <c r="F4518" i="7" s="1"/>
  <c r="F4519" i="7" s="1"/>
  <c r="F4520" i="7" s="1"/>
  <c r="F4521" i="7" s="1"/>
  <c r="F4522" i="7" s="1"/>
  <c r="F4523" i="7" s="1"/>
  <c r="F4524" i="7" s="1"/>
  <c r="F4525" i="7" s="1"/>
  <c r="F4526" i="7" s="1"/>
  <c r="F4527" i="7" s="1"/>
  <c r="F4528" i="7" s="1"/>
  <c r="F4529" i="7" s="1"/>
  <c r="F4530" i="7" s="1"/>
  <c r="F4531" i="7" s="1"/>
  <c r="F4532" i="7" s="1"/>
  <c r="F4533" i="7" s="1"/>
  <c r="F4534" i="7" s="1"/>
  <c r="F4535" i="7" s="1"/>
  <c r="F4536" i="7" s="1"/>
  <c r="F4537" i="7" s="1"/>
  <c r="F4538" i="7" s="1"/>
  <c r="F4539" i="7" s="1"/>
  <c r="F4540" i="7" s="1"/>
  <c r="F4541" i="7" s="1"/>
  <c r="F4542" i="7" s="1"/>
  <c r="F4543" i="7" s="1"/>
  <c r="F4544" i="7" s="1"/>
  <c r="F4545" i="7" s="1"/>
  <c r="F4546" i="7" s="1"/>
  <c r="F4547" i="7" s="1"/>
  <c r="F4548" i="7" s="1"/>
  <c r="F4549" i="7" s="1"/>
  <c r="F4550" i="7" s="1"/>
  <c r="F4551" i="7" s="1"/>
  <c r="F4552" i="7" s="1"/>
  <c r="F4553" i="7" s="1"/>
  <c r="F4554" i="7" s="1"/>
  <c r="F4555" i="7" s="1"/>
  <c r="F4556" i="7" s="1"/>
  <c r="F4557" i="7" s="1"/>
  <c r="F4558" i="7" s="1"/>
  <c r="F4559" i="7" s="1"/>
  <c r="F4560" i="7" s="1"/>
  <c r="F4561" i="7" s="1"/>
  <c r="F4562" i="7" s="1"/>
  <c r="F4563" i="7" s="1"/>
  <c r="F4564" i="7" s="1"/>
  <c r="F4565" i="7" s="1"/>
  <c r="F4566" i="7" s="1"/>
  <c r="F4567" i="7" s="1"/>
  <c r="F4568" i="7" s="1"/>
  <c r="F4569" i="7" s="1"/>
  <c r="F4570" i="7" s="1"/>
  <c r="F4571" i="7" s="1"/>
  <c r="F4572" i="7" s="1"/>
  <c r="F4573" i="7" s="1"/>
  <c r="F4574" i="7" s="1"/>
  <c r="F4575" i="7" s="1"/>
  <c r="F4576" i="7" s="1"/>
  <c r="F4577" i="7" s="1"/>
  <c r="F4578" i="7" s="1"/>
  <c r="F4579" i="7" s="1"/>
  <c r="F4580" i="7" s="1"/>
  <c r="F4581" i="7" s="1"/>
  <c r="F4582" i="7" s="1"/>
  <c r="F4583" i="7" s="1"/>
  <c r="F4584" i="7" s="1"/>
  <c r="F4585" i="7" s="1"/>
  <c r="F4586" i="7" s="1"/>
  <c r="F4587" i="7" s="1"/>
  <c r="F4588" i="7" s="1"/>
  <c r="F4589" i="7" s="1"/>
  <c r="F4590" i="7" s="1"/>
  <c r="F4591" i="7" s="1"/>
  <c r="F4592" i="7" s="1"/>
  <c r="F4593" i="7" s="1"/>
  <c r="F4594" i="7" s="1"/>
  <c r="F4595" i="7" s="1"/>
  <c r="F4596" i="7" s="1"/>
  <c r="F4597" i="7" s="1"/>
  <c r="F4598" i="7" s="1"/>
  <c r="F4599" i="7" s="1"/>
  <c r="F4600" i="7" s="1"/>
  <c r="F4601" i="7" s="1"/>
  <c r="R4404" i="7"/>
  <c r="R4405" i="7" s="1"/>
  <c r="R4406" i="7" s="1"/>
  <c r="P4404" i="7"/>
  <c r="P4405" i="7" s="1"/>
  <c r="P4406" i="7" s="1"/>
  <c r="N4404" i="7"/>
  <c r="N4405" i="7" s="1"/>
  <c r="E4404" i="7"/>
  <c r="E4405" i="7" s="1"/>
  <c r="C4404" i="7"/>
  <c r="S4403" i="7"/>
  <c r="S4404" i="7" s="1"/>
  <c r="S4405" i="7" s="1"/>
  <c r="S4406" i="7" s="1"/>
  <c r="R4403" i="7"/>
  <c r="Q4403" i="7"/>
  <c r="Q4404" i="7" s="1"/>
  <c r="Q4405" i="7" s="1"/>
  <c r="Q4406" i="7" s="1"/>
  <c r="P4403" i="7"/>
  <c r="O4403" i="7"/>
  <c r="O4404" i="7" s="1"/>
  <c r="N4403" i="7"/>
  <c r="F4403" i="7"/>
  <c r="F4404" i="7" s="1"/>
  <c r="E4403" i="7"/>
  <c r="D4403" i="7"/>
  <c r="C4403" i="7"/>
  <c r="A4403" i="7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D4402" i="7"/>
  <c r="O4401" i="7"/>
  <c r="P4400" i="7"/>
  <c r="P4401" i="7" s="1"/>
  <c r="S4399" i="7"/>
  <c r="S4400" i="7" s="1"/>
  <c r="S4401" i="7" s="1"/>
  <c r="Q4399" i="7"/>
  <c r="Q4400" i="7" s="1"/>
  <c r="Q4401" i="7" s="1"/>
  <c r="O4399" i="7"/>
  <c r="O4400" i="7" s="1"/>
  <c r="S4398" i="7"/>
  <c r="R4398" i="7"/>
  <c r="R4399" i="7" s="1"/>
  <c r="R4400" i="7" s="1"/>
  <c r="R4401" i="7" s="1"/>
  <c r="Q4398" i="7"/>
  <c r="P4398" i="7"/>
  <c r="P4399" i="7" s="1"/>
  <c r="O4398" i="7"/>
  <c r="E4398" i="7"/>
  <c r="E4399" i="7" s="1"/>
  <c r="E4400" i="7" s="1"/>
  <c r="E4401" i="7" s="1"/>
  <c r="C4398" i="7"/>
  <c r="D4397" i="7"/>
  <c r="S4396" i="7"/>
  <c r="E4395" i="7"/>
  <c r="E4396" i="7" s="1"/>
  <c r="S4394" i="7"/>
  <c r="S4395" i="7" s="1"/>
  <c r="Q4394" i="7"/>
  <c r="Q4395" i="7" s="1"/>
  <c r="Q4396" i="7" s="1"/>
  <c r="O4394" i="7"/>
  <c r="O4395" i="7" s="1"/>
  <c r="O4396" i="7" s="1"/>
  <c r="S4393" i="7"/>
  <c r="R4393" i="7"/>
  <c r="R4394" i="7" s="1"/>
  <c r="R4395" i="7" s="1"/>
  <c r="R4396" i="7" s="1"/>
  <c r="Q4393" i="7"/>
  <c r="P4393" i="7"/>
  <c r="P4394" i="7" s="1"/>
  <c r="P4395" i="7" s="1"/>
  <c r="P4396" i="7" s="1"/>
  <c r="O4393" i="7"/>
  <c r="E4393" i="7"/>
  <c r="E4394" i="7" s="1"/>
  <c r="C4393" i="7"/>
  <c r="D4392" i="7"/>
  <c r="S4391" i="7"/>
  <c r="Q4391" i="7"/>
  <c r="E4390" i="7"/>
  <c r="E4391" i="7" s="1"/>
  <c r="S4389" i="7"/>
  <c r="S4390" i="7" s="1"/>
  <c r="Q4389" i="7"/>
  <c r="Q4390" i="7" s="1"/>
  <c r="O4389" i="7"/>
  <c r="O4390" i="7" s="1"/>
  <c r="O4391" i="7" s="1"/>
  <c r="S4388" i="7"/>
  <c r="R4388" i="7"/>
  <c r="R4389" i="7" s="1"/>
  <c r="R4390" i="7" s="1"/>
  <c r="R4391" i="7" s="1"/>
  <c r="Q4388" i="7"/>
  <c r="P4388" i="7"/>
  <c r="P4389" i="7" s="1"/>
  <c r="P4390" i="7" s="1"/>
  <c r="P4391" i="7" s="1"/>
  <c r="O4388" i="7"/>
  <c r="E4388" i="7"/>
  <c r="E4389" i="7" s="1"/>
  <c r="C4388" i="7"/>
  <c r="D4387" i="7"/>
  <c r="Q4386" i="7"/>
  <c r="O4386" i="7"/>
  <c r="P4385" i="7"/>
  <c r="P4386" i="7" s="1"/>
  <c r="S4384" i="7"/>
  <c r="S4385" i="7" s="1"/>
  <c r="S4386" i="7" s="1"/>
  <c r="Q4384" i="7"/>
  <c r="Q4385" i="7" s="1"/>
  <c r="O4384" i="7"/>
  <c r="O4385" i="7" s="1"/>
  <c r="S4383" i="7"/>
  <c r="R4383" i="7"/>
  <c r="R4384" i="7" s="1"/>
  <c r="R4385" i="7" s="1"/>
  <c r="R4386" i="7" s="1"/>
  <c r="Q4383" i="7"/>
  <c r="P4383" i="7"/>
  <c r="P4384" i="7" s="1"/>
  <c r="O4383" i="7"/>
  <c r="E4383" i="7"/>
  <c r="E4384" i="7" s="1"/>
  <c r="E4385" i="7" s="1"/>
  <c r="E4386" i="7" s="1"/>
  <c r="C4383" i="7"/>
  <c r="D4382" i="7"/>
  <c r="O4381" i="7"/>
  <c r="P4380" i="7"/>
  <c r="P4381" i="7" s="1"/>
  <c r="S4379" i="7"/>
  <c r="S4380" i="7" s="1"/>
  <c r="S4381" i="7" s="1"/>
  <c r="Q4379" i="7"/>
  <c r="Q4380" i="7" s="1"/>
  <c r="Q4381" i="7" s="1"/>
  <c r="O4379" i="7"/>
  <c r="O4380" i="7" s="1"/>
  <c r="S4378" i="7"/>
  <c r="R4378" i="7"/>
  <c r="R4379" i="7" s="1"/>
  <c r="R4380" i="7" s="1"/>
  <c r="R4381" i="7" s="1"/>
  <c r="Q4378" i="7"/>
  <c r="P4378" i="7"/>
  <c r="P4379" i="7" s="1"/>
  <c r="O4378" i="7"/>
  <c r="E4378" i="7"/>
  <c r="E4379" i="7" s="1"/>
  <c r="E4380" i="7" s="1"/>
  <c r="E4381" i="7" s="1"/>
  <c r="C4378" i="7"/>
  <c r="D4377" i="7"/>
  <c r="S4376" i="7"/>
  <c r="E4375" i="7"/>
  <c r="E4376" i="7" s="1"/>
  <c r="S4374" i="7"/>
  <c r="S4375" i="7" s="1"/>
  <c r="Q4374" i="7"/>
  <c r="Q4375" i="7" s="1"/>
  <c r="Q4376" i="7" s="1"/>
  <c r="O4374" i="7"/>
  <c r="O4375" i="7" s="1"/>
  <c r="O4376" i="7" s="1"/>
  <c r="S4373" i="7"/>
  <c r="R4373" i="7"/>
  <c r="R4374" i="7" s="1"/>
  <c r="R4375" i="7" s="1"/>
  <c r="R4376" i="7" s="1"/>
  <c r="Q4373" i="7"/>
  <c r="P4373" i="7"/>
  <c r="P4374" i="7" s="1"/>
  <c r="P4375" i="7" s="1"/>
  <c r="P4376" i="7" s="1"/>
  <c r="O4373" i="7"/>
  <c r="E4373" i="7"/>
  <c r="E4374" i="7" s="1"/>
  <c r="C4373" i="7"/>
  <c r="D4372" i="7"/>
  <c r="S4371" i="7"/>
  <c r="Q4371" i="7"/>
  <c r="E4370" i="7"/>
  <c r="E4371" i="7" s="1"/>
  <c r="S4369" i="7"/>
  <c r="S4370" i="7" s="1"/>
  <c r="Q4369" i="7"/>
  <c r="Q4370" i="7" s="1"/>
  <c r="O4369" i="7"/>
  <c r="O4370" i="7" s="1"/>
  <c r="O4371" i="7" s="1"/>
  <c r="S4368" i="7"/>
  <c r="R4368" i="7"/>
  <c r="R4369" i="7" s="1"/>
  <c r="R4370" i="7" s="1"/>
  <c r="R4371" i="7" s="1"/>
  <c r="Q4368" i="7"/>
  <c r="P4368" i="7"/>
  <c r="P4369" i="7" s="1"/>
  <c r="P4370" i="7" s="1"/>
  <c r="P4371" i="7" s="1"/>
  <c r="O4368" i="7"/>
  <c r="E4368" i="7"/>
  <c r="E4369" i="7" s="1"/>
  <c r="C4368" i="7"/>
  <c r="D4367" i="7"/>
  <c r="Q4366" i="7"/>
  <c r="O4366" i="7"/>
  <c r="P4365" i="7"/>
  <c r="P4366" i="7" s="1"/>
  <c r="S4364" i="7"/>
  <c r="S4365" i="7" s="1"/>
  <c r="S4366" i="7" s="1"/>
  <c r="Q4364" i="7"/>
  <c r="Q4365" i="7" s="1"/>
  <c r="O4364" i="7"/>
  <c r="O4365" i="7" s="1"/>
  <c r="S4363" i="7"/>
  <c r="R4363" i="7"/>
  <c r="R4364" i="7" s="1"/>
  <c r="R4365" i="7" s="1"/>
  <c r="R4366" i="7" s="1"/>
  <c r="Q4363" i="7"/>
  <c r="P4363" i="7"/>
  <c r="P4364" i="7" s="1"/>
  <c r="O4363" i="7"/>
  <c r="E4363" i="7"/>
  <c r="E4364" i="7" s="1"/>
  <c r="E4365" i="7" s="1"/>
  <c r="E4366" i="7" s="1"/>
  <c r="C4363" i="7"/>
  <c r="D4362" i="7"/>
  <c r="O4361" i="7"/>
  <c r="P4360" i="7"/>
  <c r="P4361" i="7" s="1"/>
  <c r="S4359" i="7"/>
  <c r="S4360" i="7" s="1"/>
  <c r="S4361" i="7" s="1"/>
  <c r="Q4359" i="7"/>
  <c r="Q4360" i="7" s="1"/>
  <c r="Q4361" i="7" s="1"/>
  <c r="O4359" i="7"/>
  <c r="O4360" i="7" s="1"/>
  <c r="S4358" i="7"/>
  <c r="R4358" i="7"/>
  <c r="R4359" i="7" s="1"/>
  <c r="R4360" i="7" s="1"/>
  <c r="R4361" i="7" s="1"/>
  <c r="Q4358" i="7"/>
  <c r="P4358" i="7"/>
  <c r="P4359" i="7" s="1"/>
  <c r="O4358" i="7"/>
  <c r="E4358" i="7"/>
  <c r="E4359" i="7" s="1"/>
  <c r="E4360" i="7" s="1"/>
  <c r="E4361" i="7" s="1"/>
  <c r="C4358" i="7"/>
  <c r="D4357" i="7"/>
  <c r="S4356" i="7"/>
  <c r="E4355" i="7"/>
  <c r="E4356" i="7" s="1"/>
  <c r="S4354" i="7"/>
  <c r="S4355" i="7" s="1"/>
  <c r="Q4354" i="7"/>
  <c r="Q4355" i="7" s="1"/>
  <c r="Q4356" i="7" s="1"/>
  <c r="O4354" i="7"/>
  <c r="O4355" i="7" s="1"/>
  <c r="O4356" i="7" s="1"/>
  <c r="S4353" i="7"/>
  <c r="R4353" i="7"/>
  <c r="R4354" i="7" s="1"/>
  <c r="R4355" i="7" s="1"/>
  <c r="R4356" i="7" s="1"/>
  <c r="Q4353" i="7"/>
  <c r="P4353" i="7"/>
  <c r="P4354" i="7" s="1"/>
  <c r="P4355" i="7" s="1"/>
  <c r="P4356" i="7" s="1"/>
  <c r="O4353" i="7"/>
  <c r="E4353" i="7"/>
  <c r="E4354" i="7" s="1"/>
  <c r="C4353" i="7"/>
  <c r="D4352" i="7"/>
  <c r="S4351" i="7"/>
  <c r="Q4351" i="7"/>
  <c r="E4350" i="7"/>
  <c r="E4351" i="7" s="1"/>
  <c r="S4349" i="7"/>
  <c r="S4350" i="7" s="1"/>
  <c r="Q4349" i="7"/>
  <c r="Q4350" i="7" s="1"/>
  <c r="O4349" i="7"/>
  <c r="O4350" i="7" s="1"/>
  <c r="O4351" i="7" s="1"/>
  <c r="S4348" i="7"/>
  <c r="R4348" i="7"/>
  <c r="R4349" i="7" s="1"/>
  <c r="R4350" i="7" s="1"/>
  <c r="R4351" i="7" s="1"/>
  <c r="Q4348" i="7"/>
  <c r="P4348" i="7"/>
  <c r="P4349" i="7" s="1"/>
  <c r="P4350" i="7" s="1"/>
  <c r="P4351" i="7" s="1"/>
  <c r="O4348" i="7"/>
  <c r="E4348" i="7"/>
  <c r="E4349" i="7" s="1"/>
  <c r="C4348" i="7"/>
  <c r="D4347" i="7"/>
  <c r="Q4346" i="7"/>
  <c r="O4346" i="7"/>
  <c r="P4345" i="7"/>
  <c r="P4346" i="7" s="1"/>
  <c r="S4344" i="7"/>
  <c r="S4345" i="7" s="1"/>
  <c r="S4346" i="7" s="1"/>
  <c r="Q4344" i="7"/>
  <c r="Q4345" i="7" s="1"/>
  <c r="O4344" i="7"/>
  <c r="O4345" i="7" s="1"/>
  <c r="S4343" i="7"/>
  <c r="R4343" i="7"/>
  <c r="R4344" i="7" s="1"/>
  <c r="R4345" i="7" s="1"/>
  <c r="R4346" i="7" s="1"/>
  <c r="Q4343" i="7"/>
  <c r="P4343" i="7"/>
  <c r="P4344" i="7" s="1"/>
  <c r="O4343" i="7"/>
  <c r="E4343" i="7"/>
  <c r="E4344" i="7" s="1"/>
  <c r="E4345" i="7" s="1"/>
  <c r="E4346" i="7" s="1"/>
  <c r="C4343" i="7"/>
  <c r="D4342" i="7"/>
  <c r="O4341" i="7"/>
  <c r="P4340" i="7"/>
  <c r="P4341" i="7" s="1"/>
  <c r="S4339" i="7"/>
  <c r="S4340" i="7" s="1"/>
  <c r="S4341" i="7" s="1"/>
  <c r="Q4339" i="7"/>
  <c r="Q4340" i="7" s="1"/>
  <c r="Q4341" i="7" s="1"/>
  <c r="O4339" i="7"/>
  <c r="O4340" i="7" s="1"/>
  <c r="S4338" i="7"/>
  <c r="R4338" i="7"/>
  <c r="R4339" i="7" s="1"/>
  <c r="R4340" i="7" s="1"/>
  <c r="R4341" i="7" s="1"/>
  <c r="Q4338" i="7"/>
  <c r="P4338" i="7"/>
  <c r="P4339" i="7" s="1"/>
  <c r="O4338" i="7"/>
  <c r="E4338" i="7"/>
  <c r="E4339" i="7" s="1"/>
  <c r="E4340" i="7" s="1"/>
  <c r="E4341" i="7" s="1"/>
  <c r="C4338" i="7"/>
  <c r="D4337" i="7"/>
  <c r="S4336" i="7"/>
  <c r="E4335" i="7"/>
  <c r="E4336" i="7" s="1"/>
  <c r="S4334" i="7"/>
  <c r="S4335" i="7" s="1"/>
  <c r="Q4334" i="7"/>
  <c r="Q4335" i="7" s="1"/>
  <c r="Q4336" i="7" s="1"/>
  <c r="O4334" i="7"/>
  <c r="O4335" i="7" s="1"/>
  <c r="O4336" i="7" s="1"/>
  <c r="S4333" i="7"/>
  <c r="R4333" i="7"/>
  <c r="R4334" i="7" s="1"/>
  <c r="R4335" i="7" s="1"/>
  <c r="R4336" i="7" s="1"/>
  <c r="Q4333" i="7"/>
  <c r="P4333" i="7"/>
  <c r="P4334" i="7" s="1"/>
  <c r="P4335" i="7" s="1"/>
  <c r="P4336" i="7" s="1"/>
  <c r="O4333" i="7"/>
  <c r="E4333" i="7"/>
  <c r="E4334" i="7" s="1"/>
  <c r="C4333" i="7"/>
  <c r="D4332" i="7"/>
  <c r="S4331" i="7"/>
  <c r="Q4331" i="7"/>
  <c r="E4330" i="7"/>
  <c r="E4331" i="7" s="1"/>
  <c r="S4329" i="7"/>
  <c r="S4330" i="7" s="1"/>
  <c r="Q4329" i="7"/>
  <c r="Q4330" i="7" s="1"/>
  <c r="O4329" i="7"/>
  <c r="O4330" i="7" s="1"/>
  <c r="O4331" i="7" s="1"/>
  <c r="S4328" i="7"/>
  <c r="R4328" i="7"/>
  <c r="R4329" i="7" s="1"/>
  <c r="R4330" i="7" s="1"/>
  <c r="R4331" i="7" s="1"/>
  <c r="Q4328" i="7"/>
  <c r="P4328" i="7"/>
  <c r="P4329" i="7" s="1"/>
  <c r="P4330" i="7" s="1"/>
  <c r="P4331" i="7" s="1"/>
  <c r="O4328" i="7"/>
  <c r="E4328" i="7"/>
  <c r="E4329" i="7" s="1"/>
  <c r="C4328" i="7"/>
  <c r="D4327" i="7"/>
  <c r="Q4326" i="7"/>
  <c r="O4326" i="7"/>
  <c r="P4325" i="7"/>
  <c r="P4326" i="7" s="1"/>
  <c r="S4324" i="7"/>
  <c r="S4325" i="7" s="1"/>
  <c r="S4326" i="7" s="1"/>
  <c r="Q4324" i="7"/>
  <c r="Q4325" i="7" s="1"/>
  <c r="O4324" i="7"/>
  <c r="O4325" i="7" s="1"/>
  <c r="S4323" i="7"/>
  <c r="R4323" i="7"/>
  <c r="R4324" i="7" s="1"/>
  <c r="R4325" i="7" s="1"/>
  <c r="R4326" i="7" s="1"/>
  <c r="Q4323" i="7"/>
  <c r="P4323" i="7"/>
  <c r="P4324" i="7" s="1"/>
  <c r="O4323" i="7"/>
  <c r="E4323" i="7"/>
  <c r="E4324" i="7" s="1"/>
  <c r="E4325" i="7" s="1"/>
  <c r="E4326" i="7" s="1"/>
  <c r="C4323" i="7"/>
  <c r="D4322" i="7"/>
  <c r="O4321" i="7"/>
  <c r="P4320" i="7"/>
  <c r="P4321" i="7" s="1"/>
  <c r="S4319" i="7"/>
  <c r="S4320" i="7" s="1"/>
  <c r="S4321" i="7" s="1"/>
  <c r="Q4319" i="7"/>
  <c r="Q4320" i="7" s="1"/>
  <c r="Q4321" i="7" s="1"/>
  <c r="O4319" i="7"/>
  <c r="O4320" i="7" s="1"/>
  <c r="S4318" i="7"/>
  <c r="R4318" i="7"/>
  <c r="R4319" i="7" s="1"/>
  <c r="R4320" i="7" s="1"/>
  <c r="R4321" i="7" s="1"/>
  <c r="Q4318" i="7"/>
  <c r="P4318" i="7"/>
  <c r="P4319" i="7" s="1"/>
  <c r="O4318" i="7"/>
  <c r="E4318" i="7"/>
  <c r="E4319" i="7" s="1"/>
  <c r="E4320" i="7" s="1"/>
  <c r="E4321" i="7" s="1"/>
  <c r="C4318" i="7"/>
  <c r="D4317" i="7"/>
  <c r="S4316" i="7"/>
  <c r="E4315" i="7"/>
  <c r="E4316" i="7" s="1"/>
  <c r="S4314" i="7"/>
  <c r="S4315" i="7" s="1"/>
  <c r="Q4314" i="7"/>
  <c r="Q4315" i="7" s="1"/>
  <c r="Q4316" i="7" s="1"/>
  <c r="O4314" i="7"/>
  <c r="O4315" i="7" s="1"/>
  <c r="O4316" i="7" s="1"/>
  <c r="S4313" i="7"/>
  <c r="R4313" i="7"/>
  <c r="R4314" i="7" s="1"/>
  <c r="R4315" i="7" s="1"/>
  <c r="R4316" i="7" s="1"/>
  <c r="Q4313" i="7"/>
  <c r="P4313" i="7"/>
  <c r="P4314" i="7" s="1"/>
  <c r="P4315" i="7" s="1"/>
  <c r="P4316" i="7" s="1"/>
  <c r="O4313" i="7"/>
  <c r="E4313" i="7"/>
  <c r="E4314" i="7" s="1"/>
  <c r="C4313" i="7"/>
  <c r="D4312" i="7"/>
  <c r="S4311" i="7"/>
  <c r="Q4311" i="7"/>
  <c r="E4310" i="7"/>
  <c r="E4311" i="7" s="1"/>
  <c r="S4309" i="7"/>
  <c r="S4310" i="7" s="1"/>
  <c r="Q4309" i="7"/>
  <c r="Q4310" i="7" s="1"/>
  <c r="O4309" i="7"/>
  <c r="O4310" i="7" s="1"/>
  <c r="O4311" i="7" s="1"/>
  <c r="S4308" i="7"/>
  <c r="R4308" i="7"/>
  <c r="R4309" i="7" s="1"/>
  <c r="R4310" i="7" s="1"/>
  <c r="R4311" i="7" s="1"/>
  <c r="Q4308" i="7"/>
  <c r="P4308" i="7"/>
  <c r="P4309" i="7" s="1"/>
  <c r="P4310" i="7" s="1"/>
  <c r="P4311" i="7" s="1"/>
  <c r="O4308" i="7"/>
  <c r="E4308" i="7"/>
  <c r="E4309" i="7" s="1"/>
  <c r="C4308" i="7"/>
  <c r="D4307" i="7"/>
  <c r="Q4306" i="7"/>
  <c r="O4306" i="7"/>
  <c r="P4305" i="7"/>
  <c r="P4306" i="7" s="1"/>
  <c r="S4304" i="7"/>
  <c r="S4305" i="7" s="1"/>
  <c r="S4306" i="7" s="1"/>
  <c r="Q4304" i="7"/>
  <c r="Q4305" i="7" s="1"/>
  <c r="O4304" i="7"/>
  <c r="O4305" i="7" s="1"/>
  <c r="S4303" i="7"/>
  <c r="R4303" i="7"/>
  <c r="R4304" i="7" s="1"/>
  <c r="R4305" i="7" s="1"/>
  <c r="R4306" i="7" s="1"/>
  <c r="Q4303" i="7"/>
  <c r="P4303" i="7"/>
  <c r="P4304" i="7" s="1"/>
  <c r="O4303" i="7"/>
  <c r="E4303" i="7"/>
  <c r="E4304" i="7" s="1"/>
  <c r="E4305" i="7" s="1"/>
  <c r="E4306" i="7" s="1"/>
  <c r="C4303" i="7"/>
  <c r="D4302" i="7"/>
  <c r="O4301" i="7"/>
  <c r="P4300" i="7"/>
  <c r="P4301" i="7" s="1"/>
  <c r="S4299" i="7"/>
  <c r="S4300" i="7" s="1"/>
  <c r="S4301" i="7" s="1"/>
  <c r="Q4299" i="7"/>
  <c r="Q4300" i="7" s="1"/>
  <c r="Q4301" i="7" s="1"/>
  <c r="O4299" i="7"/>
  <c r="O4300" i="7" s="1"/>
  <c r="S4298" i="7"/>
  <c r="R4298" i="7"/>
  <c r="R4299" i="7" s="1"/>
  <c r="R4300" i="7" s="1"/>
  <c r="R4301" i="7" s="1"/>
  <c r="Q4298" i="7"/>
  <c r="P4298" i="7"/>
  <c r="P4299" i="7" s="1"/>
  <c r="O4298" i="7"/>
  <c r="E4298" i="7"/>
  <c r="E4299" i="7" s="1"/>
  <c r="E4300" i="7" s="1"/>
  <c r="E4301" i="7" s="1"/>
  <c r="C4298" i="7"/>
  <c r="D4297" i="7"/>
  <c r="S4296" i="7"/>
  <c r="E4295" i="7"/>
  <c r="E4296" i="7" s="1"/>
  <c r="S4294" i="7"/>
  <c r="S4295" i="7" s="1"/>
  <c r="Q4294" i="7"/>
  <c r="Q4295" i="7" s="1"/>
  <c r="Q4296" i="7" s="1"/>
  <c r="O4294" i="7"/>
  <c r="O4295" i="7" s="1"/>
  <c r="O4296" i="7" s="1"/>
  <c r="S4293" i="7"/>
  <c r="R4293" i="7"/>
  <c r="R4294" i="7" s="1"/>
  <c r="R4295" i="7" s="1"/>
  <c r="R4296" i="7" s="1"/>
  <c r="Q4293" i="7"/>
  <c r="P4293" i="7"/>
  <c r="P4294" i="7" s="1"/>
  <c r="P4295" i="7" s="1"/>
  <c r="P4296" i="7" s="1"/>
  <c r="O4293" i="7"/>
  <c r="E4293" i="7"/>
  <c r="E4294" i="7" s="1"/>
  <c r="C4293" i="7"/>
  <c r="D4292" i="7"/>
  <c r="S4291" i="7"/>
  <c r="Q4291" i="7"/>
  <c r="E4290" i="7"/>
  <c r="E4291" i="7" s="1"/>
  <c r="S4289" i="7"/>
  <c r="S4290" i="7" s="1"/>
  <c r="Q4289" i="7"/>
  <c r="Q4290" i="7" s="1"/>
  <c r="O4289" i="7"/>
  <c r="O4290" i="7" s="1"/>
  <c r="O4291" i="7" s="1"/>
  <c r="S4288" i="7"/>
  <c r="R4288" i="7"/>
  <c r="R4289" i="7" s="1"/>
  <c r="R4290" i="7" s="1"/>
  <c r="R4291" i="7" s="1"/>
  <c r="Q4288" i="7"/>
  <c r="P4288" i="7"/>
  <c r="P4289" i="7" s="1"/>
  <c r="P4290" i="7" s="1"/>
  <c r="P4291" i="7" s="1"/>
  <c r="O4288" i="7"/>
  <c r="E4288" i="7"/>
  <c r="E4289" i="7" s="1"/>
  <c r="C4288" i="7"/>
  <c r="D4287" i="7"/>
  <c r="Q4286" i="7"/>
  <c r="O4286" i="7"/>
  <c r="P4285" i="7"/>
  <c r="P4286" i="7" s="1"/>
  <c r="S4284" i="7"/>
  <c r="S4285" i="7" s="1"/>
  <c r="S4286" i="7" s="1"/>
  <c r="Q4284" i="7"/>
  <c r="Q4285" i="7" s="1"/>
  <c r="O4284" i="7"/>
  <c r="O4285" i="7" s="1"/>
  <c r="S4283" i="7"/>
  <c r="R4283" i="7"/>
  <c r="R4284" i="7" s="1"/>
  <c r="R4285" i="7" s="1"/>
  <c r="R4286" i="7" s="1"/>
  <c r="Q4283" i="7"/>
  <c r="P4283" i="7"/>
  <c r="P4284" i="7" s="1"/>
  <c r="O4283" i="7"/>
  <c r="E4283" i="7"/>
  <c r="E4284" i="7" s="1"/>
  <c r="E4285" i="7" s="1"/>
  <c r="E4286" i="7" s="1"/>
  <c r="C4283" i="7"/>
  <c r="D4282" i="7"/>
  <c r="O4281" i="7"/>
  <c r="P4280" i="7"/>
  <c r="P4281" i="7" s="1"/>
  <c r="S4279" i="7"/>
  <c r="S4280" i="7" s="1"/>
  <c r="S4281" i="7" s="1"/>
  <c r="Q4279" i="7"/>
  <c r="Q4280" i="7" s="1"/>
  <c r="Q4281" i="7" s="1"/>
  <c r="O4279" i="7"/>
  <c r="O4280" i="7" s="1"/>
  <c r="S4278" i="7"/>
  <c r="R4278" i="7"/>
  <c r="R4279" i="7" s="1"/>
  <c r="R4280" i="7" s="1"/>
  <c r="R4281" i="7" s="1"/>
  <c r="Q4278" i="7"/>
  <c r="P4278" i="7"/>
  <c r="P4279" i="7" s="1"/>
  <c r="O4278" i="7"/>
  <c r="E4278" i="7"/>
  <c r="E4279" i="7" s="1"/>
  <c r="E4280" i="7" s="1"/>
  <c r="E4281" i="7" s="1"/>
  <c r="C4278" i="7"/>
  <c r="D4277" i="7"/>
  <c r="S4276" i="7"/>
  <c r="E4275" i="7"/>
  <c r="E4276" i="7" s="1"/>
  <c r="S4274" i="7"/>
  <c r="S4275" i="7" s="1"/>
  <c r="Q4274" i="7"/>
  <c r="Q4275" i="7" s="1"/>
  <c r="Q4276" i="7" s="1"/>
  <c r="O4274" i="7"/>
  <c r="O4275" i="7" s="1"/>
  <c r="O4276" i="7" s="1"/>
  <c r="S4273" i="7"/>
  <c r="R4273" i="7"/>
  <c r="R4274" i="7" s="1"/>
  <c r="R4275" i="7" s="1"/>
  <c r="R4276" i="7" s="1"/>
  <c r="Q4273" i="7"/>
  <c r="P4273" i="7"/>
  <c r="P4274" i="7" s="1"/>
  <c r="P4275" i="7" s="1"/>
  <c r="P4276" i="7" s="1"/>
  <c r="O4273" i="7"/>
  <c r="E4273" i="7"/>
  <c r="E4274" i="7" s="1"/>
  <c r="C4273" i="7"/>
  <c r="D4272" i="7"/>
  <c r="S4271" i="7"/>
  <c r="Q4271" i="7"/>
  <c r="E4270" i="7"/>
  <c r="E4271" i="7" s="1"/>
  <c r="S4269" i="7"/>
  <c r="S4270" i="7" s="1"/>
  <c r="Q4269" i="7"/>
  <c r="Q4270" i="7" s="1"/>
  <c r="O4269" i="7"/>
  <c r="O4270" i="7" s="1"/>
  <c r="O4271" i="7" s="1"/>
  <c r="S4268" i="7"/>
  <c r="R4268" i="7"/>
  <c r="R4269" i="7" s="1"/>
  <c r="R4270" i="7" s="1"/>
  <c r="R4271" i="7" s="1"/>
  <c r="Q4268" i="7"/>
  <c r="P4268" i="7"/>
  <c r="P4269" i="7" s="1"/>
  <c r="P4270" i="7" s="1"/>
  <c r="P4271" i="7" s="1"/>
  <c r="O4268" i="7"/>
  <c r="E4268" i="7"/>
  <c r="E4269" i="7" s="1"/>
  <c r="C4268" i="7"/>
  <c r="D4267" i="7"/>
  <c r="Q4266" i="7"/>
  <c r="O4266" i="7"/>
  <c r="P4265" i="7"/>
  <c r="P4266" i="7" s="1"/>
  <c r="S4264" i="7"/>
  <c r="S4265" i="7" s="1"/>
  <c r="S4266" i="7" s="1"/>
  <c r="Q4264" i="7"/>
  <c r="Q4265" i="7" s="1"/>
  <c r="O4264" i="7"/>
  <c r="O4265" i="7" s="1"/>
  <c r="S4263" i="7"/>
  <c r="R4263" i="7"/>
  <c r="R4264" i="7" s="1"/>
  <c r="R4265" i="7" s="1"/>
  <c r="R4266" i="7" s="1"/>
  <c r="Q4263" i="7"/>
  <c r="P4263" i="7"/>
  <c r="P4264" i="7" s="1"/>
  <c r="O4263" i="7"/>
  <c r="E4263" i="7"/>
  <c r="E4264" i="7" s="1"/>
  <c r="E4265" i="7" s="1"/>
  <c r="E4266" i="7" s="1"/>
  <c r="C4263" i="7"/>
  <c r="D4262" i="7"/>
  <c r="O4261" i="7"/>
  <c r="P4260" i="7"/>
  <c r="P4261" i="7" s="1"/>
  <c r="S4259" i="7"/>
  <c r="S4260" i="7" s="1"/>
  <c r="S4261" i="7" s="1"/>
  <c r="Q4259" i="7"/>
  <c r="Q4260" i="7" s="1"/>
  <c r="Q4261" i="7" s="1"/>
  <c r="O4259" i="7"/>
  <c r="O4260" i="7" s="1"/>
  <c r="S4258" i="7"/>
  <c r="R4258" i="7"/>
  <c r="R4259" i="7" s="1"/>
  <c r="R4260" i="7" s="1"/>
  <c r="R4261" i="7" s="1"/>
  <c r="Q4258" i="7"/>
  <c r="P4258" i="7"/>
  <c r="P4259" i="7" s="1"/>
  <c r="O4258" i="7"/>
  <c r="E4258" i="7"/>
  <c r="E4259" i="7" s="1"/>
  <c r="E4260" i="7" s="1"/>
  <c r="E4261" i="7" s="1"/>
  <c r="C4258" i="7"/>
  <c r="D4257" i="7"/>
  <c r="S4256" i="7"/>
  <c r="E4255" i="7"/>
  <c r="E4256" i="7" s="1"/>
  <c r="S4254" i="7"/>
  <c r="S4255" i="7" s="1"/>
  <c r="Q4254" i="7"/>
  <c r="Q4255" i="7" s="1"/>
  <c r="Q4256" i="7" s="1"/>
  <c r="O4254" i="7"/>
  <c r="O4255" i="7" s="1"/>
  <c r="O4256" i="7" s="1"/>
  <c r="S4253" i="7"/>
  <c r="R4253" i="7"/>
  <c r="R4254" i="7" s="1"/>
  <c r="R4255" i="7" s="1"/>
  <c r="R4256" i="7" s="1"/>
  <c r="Q4253" i="7"/>
  <c r="P4253" i="7"/>
  <c r="P4254" i="7" s="1"/>
  <c r="P4255" i="7" s="1"/>
  <c r="P4256" i="7" s="1"/>
  <c r="O4253" i="7"/>
  <c r="E4253" i="7"/>
  <c r="E4254" i="7" s="1"/>
  <c r="C4253" i="7"/>
  <c r="D4252" i="7"/>
  <c r="S4251" i="7"/>
  <c r="Q4251" i="7"/>
  <c r="E4250" i="7"/>
  <c r="E4251" i="7" s="1"/>
  <c r="S4249" i="7"/>
  <c r="S4250" i="7" s="1"/>
  <c r="Q4249" i="7"/>
  <c r="Q4250" i="7" s="1"/>
  <c r="O4249" i="7"/>
  <c r="O4250" i="7" s="1"/>
  <c r="O4251" i="7" s="1"/>
  <c r="S4248" i="7"/>
  <c r="R4248" i="7"/>
  <c r="R4249" i="7" s="1"/>
  <c r="R4250" i="7" s="1"/>
  <c r="R4251" i="7" s="1"/>
  <c r="Q4248" i="7"/>
  <c r="P4248" i="7"/>
  <c r="P4249" i="7" s="1"/>
  <c r="P4250" i="7" s="1"/>
  <c r="P4251" i="7" s="1"/>
  <c r="O4248" i="7"/>
  <c r="E4248" i="7"/>
  <c r="E4249" i="7" s="1"/>
  <c r="C4248" i="7"/>
  <c r="D4247" i="7"/>
  <c r="Q4246" i="7"/>
  <c r="O4246" i="7"/>
  <c r="P4245" i="7"/>
  <c r="P4246" i="7" s="1"/>
  <c r="S4244" i="7"/>
  <c r="S4245" i="7" s="1"/>
  <c r="S4246" i="7" s="1"/>
  <c r="Q4244" i="7"/>
  <c r="Q4245" i="7" s="1"/>
  <c r="O4244" i="7"/>
  <c r="O4245" i="7" s="1"/>
  <c r="S4243" i="7"/>
  <c r="R4243" i="7"/>
  <c r="R4244" i="7" s="1"/>
  <c r="R4245" i="7" s="1"/>
  <c r="R4246" i="7" s="1"/>
  <c r="Q4243" i="7"/>
  <c r="P4243" i="7"/>
  <c r="P4244" i="7" s="1"/>
  <c r="O4243" i="7"/>
  <c r="E4243" i="7"/>
  <c r="E4244" i="7" s="1"/>
  <c r="E4245" i="7" s="1"/>
  <c r="E4246" i="7" s="1"/>
  <c r="C4243" i="7"/>
  <c r="D4242" i="7"/>
  <c r="O4241" i="7"/>
  <c r="P4240" i="7"/>
  <c r="P4241" i="7" s="1"/>
  <c r="S4239" i="7"/>
  <c r="S4240" i="7" s="1"/>
  <c r="S4241" i="7" s="1"/>
  <c r="Q4239" i="7"/>
  <c r="Q4240" i="7" s="1"/>
  <c r="Q4241" i="7" s="1"/>
  <c r="O4239" i="7"/>
  <c r="O4240" i="7" s="1"/>
  <c r="S4238" i="7"/>
  <c r="R4238" i="7"/>
  <c r="R4239" i="7" s="1"/>
  <c r="R4240" i="7" s="1"/>
  <c r="R4241" i="7" s="1"/>
  <c r="Q4238" i="7"/>
  <c r="P4238" i="7"/>
  <c r="P4239" i="7" s="1"/>
  <c r="O4238" i="7"/>
  <c r="E4238" i="7"/>
  <c r="E4239" i="7" s="1"/>
  <c r="E4240" i="7" s="1"/>
  <c r="E4241" i="7" s="1"/>
  <c r="C4238" i="7"/>
  <c r="D4237" i="7"/>
  <c r="S4236" i="7"/>
  <c r="E4235" i="7"/>
  <c r="E4236" i="7" s="1"/>
  <c r="S4234" i="7"/>
  <c r="S4235" i="7" s="1"/>
  <c r="Q4234" i="7"/>
  <c r="Q4235" i="7" s="1"/>
  <c r="Q4236" i="7" s="1"/>
  <c r="O4234" i="7"/>
  <c r="O4235" i="7" s="1"/>
  <c r="O4236" i="7" s="1"/>
  <c r="S4233" i="7"/>
  <c r="R4233" i="7"/>
  <c r="R4234" i="7" s="1"/>
  <c r="R4235" i="7" s="1"/>
  <c r="R4236" i="7" s="1"/>
  <c r="Q4233" i="7"/>
  <c r="P4233" i="7"/>
  <c r="P4234" i="7" s="1"/>
  <c r="P4235" i="7" s="1"/>
  <c r="P4236" i="7" s="1"/>
  <c r="O4233" i="7"/>
  <c r="E4233" i="7"/>
  <c r="E4234" i="7" s="1"/>
  <c r="C4233" i="7"/>
  <c r="D4232" i="7"/>
  <c r="S4231" i="7"/>
  <c r="Q4231" i="7"/>
  <c r="E4230" i="7"/>
  <c r="E4231" i="7" s="1"/>
  <c r="S4229" i="7"/>
  <c r="S4230" i="7" s="1"/>
  <c r="Q4229" i="7"/>
  <c r="Q4230" i="7" s="1"/>
  <c r="O4229" i="7"/>
  <c r="O4230" i="7" s="1"/>
  <c r="O4231" i="7" s="1"/>
  <c r="S4228" i="7"/>
  <c r="R4228" i="7"/>
  <c r="R4229" i="7" s="1"/>
  <c r="R4230" i="7" s="1"/>
  <c r="R4231" i="7" s="1"/>
  <c r="Q4228" i="7"/>
  <c r="P4228" i="7"/>
  <c r="P4229" i="7" s="1"/>
  <c r="P4230" i="7" s="1"/>
  <c r="P4231" i="7" s="1"/>
  <c r="O4228" i="7"/>
  <c r="E4228" i="7"/>
  <c r="E4229" i="7" s="1"/>
  <c r="C4228" i="7"/>
  <c r="D4227" i="7"/>
  <c r="Q4226" i="7"/>
  <c r="O4226" i="7"/>
  <c r="P4225" i="7"/>
  <c r="P4226" i="7" s="1"/>
  <c r="S4224" i="7"/>
  <c r="S4225" i="7" s="1"/>
  <c r="S4226" i="7" s="1"/>
  <c r="Q4224" i="7"/>
  <c r="Q4225" i="7" s="1"/>
  <c r="O4224" i="7"/>
  <c r="O4225" i="7" s="1"/>
  <c r="S4223" i="7"/>
  <c r="R4223" i="7"/>
  <c r="R4224" i="7" s="1"/>
  <c r="R4225" i="7" s="1"/>
  <c r="R4226" i="7" s="1"/>
  <c r="Q4223" i="7"/>
  <c r="P4223" i="7"/>
  <c r="P4224" i="7" s="1"/>
  <c r="O4223" i="7"/>
  <c r="E4223" i="7"/>
  <c r="E4224" i="7" s="1"/>
  <c r="E4225" i="7" s="1"/>
  <c r="E4226" i="7" s="1"/>
  <c r="C4223" i="7"/>
  <c r="D4222" i="7"/>
  <c r="O4221" i="7"/>
  <c r="P4220" i="7"/>
  <c r="P4221" i="7" s="1"/>
  <c r="S4219" i="7"/>
  <c r="S4220" i="7" s="1"/>
  <c r="S4221" i="7" s="1"/>
  <c r="Q4219" i="7"/>
  <c r="Q4220" i="7" s="1"/>
  <c r="Q4221" i="7" s="1"/>
  <c r="O4219" i="7"/>
  <c r="O4220" i="7" s="1"/>
  <c r="S4218" i="7"/>
  <c r="R4218" i="7"/>
  <c r="R4219" i="7" s="1"/>
  <c r="R4220" i="7" s="1"/>
  <c r="R4221" i="7" s="1"/>
  <c r="Q4218" i="7"/>
  <c r="P4218" i="7"/>
  <c r="P4219" i="7" s="1"/>
  <c r="O4218" i="7"/>
  <c r="E4218" i="7"/>
  <c r="E4219" i="7" s="1"/>
  <c r="E4220" i="7" s="1"/>
  <c r="E4221" i="7" s="1"/>
  <c r="C4218" i="7"/>
  <c r="D4217" i="7"/>
  <c r="S4216" i="7"/>
  <c r="E4215" i="7"/>
  <c r="E4216" i="7" s="1"/>
  <c r="S4214" i="7"/>
  <c r="S4215" i="7" s="1"/>
  <c r="Q4214" i="7"/>
  <c r="Q4215" i="7" s="1"/>
  <c r="Q4216" i="7" s="1"/>
  <c r="O4214" i="7"/>
  <c r="O4215" i="7" s="1"/>
  <c r="O4216" i="7" s="1"/>
  <c r="S4213" i="7"/>
  <c r="R4213" i="7"/>
  <c r="R4214" i="7" s="1"/>
  <c r="R4215" i="7" s="1"/>
  <c r="R4216" i="7" s="1"/>
  <c r="Q4213" i="7"/>
  <c r="P4213" i="7"/>
  <c r="P4214" i="7" s="1"/>
  <c r="P4215" i="7" s="1"/>
  <c r="P4216" i="7" s="1"/>
  <c r="O4213" i="7"/>
  <c r="E4213" i="7"/>
  <c r="E4214" i="7" s="1"/>
  <c r="C4213" i="7"/>
  <c r="D4212" i="7"/>
  <c r="S4211" i="7"/>
  <c r="Q4211" i="7"/>
  <c r="E4210" i="7"/>
  <c r="E4211" i="7" s="1"/>
  <c r="S4209" i="7"/>
  <c r="S4210" i="7" s="1"/>
  <c r="Q4209" i="7"/>
  <c r="Q4210" i="7" s="1"/>
  <c r="O4209" i="7"/>
  <c r="O4210" i="7" s="1"/>
  <c r="O4211" i="7" s="1"/>
  <c r="S4208" i="7"/>
  <c r="R4208" i="7"/>
  <c r="R4209" i="7" s="1"/>
  <c r="R4210" i="7" s="1"/>
  <c r="R4211" i="7" s="1"/>
  <c r="Q4208" i="7"/>
  <c r="P4208" i="7"/>
  <c r="P4209" i="7" s="1"/>
  <c r="P4210" i="7" s="1"/>
  <c r="P4211" i="7" s="1"/>
  <c r="O4208" i="7"/>
  <c r="E4208" i="7"/>
  <c r="E4209" i="7" s="1"/>
  <c r="C4208" i="7"/>
  <c r="D4207" i="7"/>
  <c r="Q4206" i="7"/>
  <c r="O4206" i="7"/>
  <c r="R4205" i="7"/>
  <c r="R4206" i="7" s="1"/>
  <c r="P4205" i="7"/>
  <c r="P4206" i="7" s="1"/>
  <c r="E4205" i="7"/>
  <c r="E4206" i="7" s="1"/>
  <c r="S4204" i="7"/>
  <c r="S4205" i="7" s="1"/>
  <c r="S4206" i="7" s="1"/>
  <c r="Q4204" i="7"/>
  <c r="Q4205" i="7" s="1"/>
  <c r="O4204" i="7"/>
  <c r="O4205" i="7" s="1"/>
  <c r="F4204" i="7"/>
  <c r="F4205" i="7" s="1"/>
  <c r="F4206" i="7" s="1"/>
  <c r="F4207" i="7" s="1"/>
  <c r="F4208" i="7" s="1"/>
  <c r="F4209" i="7" s="1"/>
  <c r="F4210" i="7" s="1"/>
  <c r="F4211" i="7" s="1"/>
  <c r="F4212" i="7" s="1"/>
  <c r="F4213" i="7" s="1"/>
  <c r="F4214" i="7" s="1"/>
  <c r="F4215" i="7" s="1"/>
  <c r="F4216" i="7" s="1"/>
  <c r="F4217" i="7" s="1"/>
  <c r="F4218" i="7" s="1"/>
  <c r="F4219" i="7" s="1"/>
  <c r="F4220" i="7" s="1"/>
  <c r="F4221" i="7" s="1"/>
  <c r="F4222" i="7" s="1"/>
  <c r="F4223" i="7" s="1"/>
  <c r="F4224" i="7" s="1"/>
  <c r="F4225" i="7" s="1"/>
  <c r="F4226" i="7" s="1"/>
  <c r="F4227" i="7" s="1"/>
  <c r="F4228" i="7" s="1"/>
  <c r="F4229" i="7" s="1"/>
  <c r="F4230" i="7" s="1"/>
  <c r="F4231" i="7" s="1"/>
  <c r="F4232" i="7" s="1"/>
  <c r="F4233" i="7" s="1"/>
  <c r="F4234" i="7" s="1"/>
  <c r="F4235" i="7" s="1"/>
  <c r="F4236" i="7" s="1"/>
  <c r="F4237" i="7" s="1"/>
  <c r="F4238" i="7" s="1"/>
  <c r="F4239" i="7" s="1"/>
  <c r="F4240" i="7" s="1"/>
  <c r="F4241" i="7" s="1"/>
  <c r="F4242" i="7" s="1"/>
  <c r="F4243" i="7" s="1"/>
  <c r="F4244" i="7" s="1"/>
  <c r="F4245" i="7" s="1"/>
  <c r="F4246" i="7" s="1"/>
  <c r="F4247" i="7" s="1"/>
  <c r="F4248" i="7" s="1"/>
  <c r="F4249" i="7" s="1"/>
  <c r="F4250" i="7" s="1"/>
  <c r="F4251" i="7" s="1"/>
  <c r="F4252" i="7" s="1"/>
  <c r="F4253" i="7" s="1"/>
  <c r="F4254" i="7" s="1"/>
  <c r="F4255" i="7" s="1"/>
  <c r="F4256" i="7" s="1"/>
  <c r="F4257" i="7" s="1"/>
  <c r="F4258" i="7" s="1"/>
  <c r="F4259" i="7" s="1"/>
  <c r="F4260" i="7" s="1"/>
  <c r="F4261" i="7" s="1"/>
  <c r="F4262" i="7" s="1"/>
  <c r="F4263" i="7" s="1"/>
  <c r="F4264" i="7" s="1"/>
  <c r="F4265" i="7" s="1"/>
  <c r="F4266" i="7" s="1"/>
  <c r="F4267" i="7" s="1"/>
  <c r="F4268" i="7" s="1"/>
  <c r="F4269" i="7" s="1"/>
  <c r="F4270" i="7" s="1"/>
  <c r="F4271" i="7" s="1"/>
  <c r="F4272" i="7" s="1"/>
  <c r="F4273" i="7" s="1"/>
  <c r="F4274" i="7" s="1"/>
  <c r="F4275" i="7" s="1"/>
  <c r="F4276" i="7" s="1"/>
  <c r="F4277" i="7" s="1"/>
  <c r="F4278" i="7" s="1"/>
  <c r="F4279" i="7" s="1"/>
  <c r="F4280" i="7" s="1"/>
  <c r="F4281" i="7" s="1"/>
  <c r="F4282" i="7" s="1"/>
  <c r="F4283" i="7" s="1"/>
  <c r="F4284" i="7" s="1"/>
  <c r="F4285" i="7" s="1"/>
  <c r="F4286" i="7" s="1"/>
  <c r="F4287" i="7" s="1"/>
  <c r="F4288" i="7" s="1"/>
  <c r="F4289" i="7" s="1"/>
  <c r="F4290" i="7" s="1"/>
  <c r="F4291" i="7" s="1"/>
  <c r="F4292" i="7" s="1"/>
  <c r="F4293" i="7" s="1"/>
  <c r="F4294" i="7" s="1"/>
  <c r="F4295" i="7" s="1"/>
  <c r="F4296" i="7" s="1"/>
  <c r="F4297" i="7" s="1"/>
  <c r="F4298" i="7" s="1"/>
  <c r="F4299" i="7" s="1"/>
  <c r="F4300" i="7" s="1"/>
  <c r="F4301" i="7" s="1"/>
  <c r="F4302" i="7" s="1"/>
  <c r="F4303" i="7" s="1"/>
  <c r="F4304" i="7" s="1"/>
  <c r="F4305" i="7" s="1"/>
  <c r="F4306" i="7" s="1"/>
  <c r="F4307" i="7" s="1"/>
  <c r="F4308" i="7" s="1"/>
  <c r="F4309" i="7" s="1"/>
  <c r="F4310" i="7" s="1"/>
  <c r="F4311" i="7" s="1"/>
  <c r="F4312" i="7" s="1"/>
  <c r="F4313" i="7" s="1"/>
  <c r="F4314" i="7" s="1"/>
  <c r="F4315" i="7" s="1"/>
  <c r="F4316" i="7" s="1"/>
  <c r="F4317" i="7" s="1"/>
  <c r="F4318" i="7" s="1"/>
  <c r="F4319" i="7" s="1"/>
  <c r="F4320" i="7" s="1"/>
  <c r="F4321" i="7" s="1"/>
  <c r="F4322" i="7" s="1"/>
  <c r="F4323" i="7" s="1"/>
  <c r="F4324" i="7" s="1"/>
  <c r="F4325" i="7" s="1"/>
  <c r="F4326" i="7" s="1"/>
  <c r="F4327" i="7" s="1"/>
  <c r="F4328" i="7" s="1"/>
  <c r="F4329" i="7" s="1"/>
  <c r="F4330" i="7" s="1"/>
  <c r="F4331" i="7" s="1"/>
  <c r="F4332" i="7" s="1"/>
  <c r="F4333" i="7" s="1"/>
  <c r="F4334" i="7" s="1"/>
  <c r="F4335" i="7" s="1"/>
  <c r="F4336" i="7" s="1"/>
  <c r="F4337" i="7" s="1"/>
  <c r="F4338" i="7" s="1"/>
  <c r="F4339" i="7" s="1"/>
  <c r="F4340" i="7" s="1"/>
  <c r="F4341" i="7" s="1"/>
  <c r="F4342" i="7" s="1"/>
  <c r="F4343" i="7" s="1"/>
  <c r="F4344" i="7" s="1"/>
  <c r="F4345" i="7" s="1"/>
  <c r="F4346" i="7" s="1"/>
  <c r="F4347" i="7" s="1"/>
  <c r="F4348" i="7" s="1"/>
  <c r="F4349" i="7" s="1"/>
  <c r="F4350" i="7" s="1"/>
  <c r="F4351" i="7" s="1"/>
  <c r="F4352" i="7" s="1"/>
  <c r="F4353" i="7" s="1"/>
  <c r="F4354" i="7" s="1"/>
  <c r="F4355" i="7" s="1"/>
  <c r="F4356" i="7" s="1"/>
  <c r="F4357" i="7" s="1"/>
  <c r="F4358" i="7" s="1"/>
  <c r="F4359" i="7" s="1"/>
  <c r="F4360" i="7" s="1"/>
  <c r="F4361" i="7" s="1"/>
  <c r="F4362" i="7" s="1"/>
  <c r="F4363" i="7" s="1"/>
  <c r="F4364" i="7" s="1"/>
  <c r="F4365" i="7" s="1"/>
  <c r="F4366" i="7" s="1"/>
  <c r="F4367" i="7" s="1"/>
  <c r="F4368" i="7" s="1"/>
  <c r="F4369" i="7" s="1"/>
  <c r="F4370" i="7" s="1"/>
  <c r="F4371" i="7" s="1"/>
  <c r="F4372" i="7" s="1"/>
  <c r="F4373" i="7" s="1"/>
  <c r="F4374" i="7" s="1"/>
  <c r="F4375" i="7" s="1"/>
  <c r="F4376" i="7" s="1"/>
  <c r="F4377" i="7" s="1"/>
  <c r="F4378" i="7" s="1"/>
  <c r="F4379" i="7" s="1"/>
  <c r="F4380" i="7" s="1"/>
  <c r="F4381" i="7" s="1"/>
  <c r="F4382" i="7" s="1"/>
  <c r="F4383" i="7" s="1"/>
  <c r="F4384" i="7" s="1"/>
  <c r="F4385" i="7" s="1"/>
  <c r="F4386" i="7" s="1"/>
  <c r="F4387" i="7" s="1"/>
  <c r="F4388" i="7" s="1"/>
  <c r="F4389" i="7" s="1"/>
  <c r="F4390" i="7" s="1"/>
  <c r="F4391" i="7" s="1"/>
  <c r="F4392" i="7" s="1"/>
  <c r="F4393" i="7" s="1"/>
  <c r="F4394" i="7" s="1"/>
  <c r="F4395" i="7" s="1"/>
  <c r="F4396" i="7" s="1"/>
  <c r="F4397" i="7" s="1"/>
  <c r="F4398" i="7" s="1"/>
  <c r="F4399" i="7" s="1"/>
  <c r="F4400" i="7" s="1"/>
  <c r="F4401" i="7" s="1"/>
  <c r="S4203" i="7"/>
  <c r="R4203" i="7"/>
  <c r="R4204" i="7" s="1"/>
  <c r="Q4203" i="7"/>
  <c r="P4203" i="7"/>
  <c r="P4204" i="7" s="1"/>
  <c r="O4203" i="7"/>
  <c r="F4203" i="7"/>
  <c r="E4203" i="7"/>
  <c r="E4204" i="7" s="1"/>
  <c r="C4203" i="7"/>
  <c r="D4202" i="7"/>
  <c r="R4201" i="7"/>
  <c r="P4201" i="7"/>
  <c r="S4200" i="7"/>
  <c r="S4201" i="7" s="1"/>
  <c r="R4199" i="7"/>
  <c r="R4200" i="7" s="1"/>
  <c r="P4199" i="7"/>
  <c r="P4200" i="7" s="1"/>
  <c r="E4199" i="7"/>
  <c r="E4200" i="7" s="1"/>
  <c r="E4201" i="7" s="1"/>
  <c r="C4199" i="7"/>
  <c r="S4198" i="7"/>
  <c r="S4199" i="7" s="1"/>
  <c r="R4198" i="7"/>
  <c r="Q4198" i="7"/>
  <c r="Q4199" i="7" s="1"/>
  <c r="Q4200" i="7" s="1"/>
  <c r="Q4201" i="7" s="1"/>
  <c r="P4198" i="7"/>
  <c r="O4198" i="7"/>
  <c r="O4199" i="7" s="1"/>
  <c r="O4200" i="7" s="1"/>
  <c r="O4201" i="7" s="1"/>
  <c r="E4198" i="7"/>
  <c r="D4198" i="7"/>
  <c r="C4198" i="7"/>
  <c r="D4197" i="7"/>
  <c r="R4196" i="7"/>
  <c r="E4196" i="7"/>
  <c r="R4194" i="7"/>
  <c r="R4195" i="7" s="1"/>
  <c r="P4194" i="7"/>
  <c r="P4195" i="7" s="1"/>
  <c r="P4196" i="7" s="1"/>
  <c r="E4194" i="7"/>
  <c r="E4195" i="7" s="1"/>
  <c r="C4194" i="7"/>
  <c r="S4193" i="7"/>
  <c r="S4194" i="7" s="1"/>
  <c r="S4195" i="7" s="1"/>
  <c r="S4196" i="7" s="1"/>
  <c r="R4193" i="7"/>
  <c r="Q4193" i="7"/>
  <c r="Q4194" i="7" s="1"/>
  <c r="Q4195" i="7" s="1"/>
  <c r="Q4196" i="7" s="1"/>
  <c r="P4193" i="7"/>
  <c r="O4193" i="7"/>
  <c r="O4194" i="7" s="1"/>
  <c r="O4195" i="7" s="1"/>
  <c r="O4196" i="7" s="1"/>
  <c r="E4193" i="7"/>
  <c r="D4193" i="7"/>
  <c r="C4193" i="7"/>
  <c r="D4192" i="7"/>
  <c r="E4191" i="7"/>
  <c r="O4190" i="7"/>
  <c r="O4191" i="7" s="1"/>
  <c r="R4189" i="7"/>
  <c r="R4190" i="7" s="1"/>
  <c r="R4191" i="7" s="1"/>
  <c r="P4189" i="7"/>
  <c r="P4190" i="7" s="1"/>
  <c r="P4191" i="7" s="1"/>
  <c r="E4189" i="7"/>
  <c r="E4190" i="7" s="1"/>
  <c r="C4189" i="7"/>
  <c r="S4188" i="7"/>
  <c r="S4189" i="7" s="1"/>
  <c r="S4190" i="7" s="1"/>
  <c r="S4191" i="7" s="1"/>
  <c r="R4188" i="7"/>
  <c r="Q4188" i="7"/>
  <c r="Q4189" i="7" s="1"/>
  <c r="Q4190" i="7" s="1"/>
  <c r="Q4191" i="7" s="1"/>
  <c r="P4188" i="7"/>
  <c r="O4188" i="7"/>
  <c r="O4189" i="7" s="1"/>
  <c r="E4188" i="7"/>
  <c r="D4188" i="7"/>
  <c r="C4188" i="7"/>
  <c r="D4187" i="7"/>
  <c r="P4186" i="7"/>
  <c r="S4185" i="7"/>
  <c r="S4186" i="7" s="1"/>
  <c r="Q4185" i="7"/>
  <c r="Q4186" i="7" s="1"/>
  <c r="O4185" i="7"/>
  <c r="O4186" i="7" s="1"/>
  <c r="R4184" i="7"/>
  <c r="R4185" i="7" s="1"/>
  <c r="R4186" i="7" s="1"/>
  <c r="P4184" i="7"/>
  <c r="P4185" i="7" s="1"/>
  <c r="E4184" i="7"/>
  <c r="E4185" i="7" s="1"/>
  <c r="E4186" i="7" s="1"/>
  <c r="C4184" i="7"/>
  <c r="S4183" i="7"/>
  <c r="S4184" i="7" s="1"/>
  <c r="R4183" i="7"/>
  <c r="Q4183" i="7"/>
  <c r="Q4184" i="7" s="1"/>
  <c r="P4183" i="7"/>
  <c r="O4183" i="7"/>
  <c r="O4184" i="7" s="1"/>
  <c r="E4183" i="7"/>
  <c r="D4183" i="7"/>
  <c r="C4183" i="7"/>
  <c r="D4182" i="7"/>
  <c r="R4181" i="7"/>
  <c r="P4181" i="7"/>
  <c r="S4180" i="7"/>
  <c r="S4181" i="7" s="1"/>
  <c r="R4179" i="7"/>
  <c r="R4180" i="7" s="1"/>
  <c r="P4179" i="7"/>
  <c r="P4180" i="7" s="1"/>
  <c r="E4179" i="7"/>
  <c r="E4180" i="7" s="1"/>
  <c r="E4181" i="7" s="1"/>
  <c r="C4179" i="7"/>
  <c r="S4178" i="7"/>
  <c r="S4179" i="7" s="1"/>
  <c r="R4178" i="7"/>
  <c r="Q4178" i="7"/>
  <c r="Q4179" i="7" s="1"/>
  <c r="Q4180" i="7" s="1"/>
  <c r="Q4181" i="7" s="1"/>
  <c r="P4178" i="7"/>
  <c r="O4178" i="7"/>
  <c r="O4179" i="7" s="1"/>
  <c r="O4180" i="7" s="1"/>
  <c r="O4181" i="7" s="1"/>
  <c r="E4178" i="7"/>
  <c r="D4178" i="7"/>
  <c r="C4178" i="7"/>
  <c r="D4177" i="7"/>
  <c r="R4176" i="7"/>
  <c r="E4176" i="7"/>
  <c r="R4174" i="7"/>
  <c r="R4175" i="7" s="1"/>
  <c r="P4174" i="7"/>
  <c r="P4175" i="7" s="1"/>
  <c r="P4176" i="7" s="1"/>
  <c r="E4174" i="7"/>
  <c r="E4175" i="7" s="1"/>
  <c r="C4174" i="7"/>
  <c r="S4173" i="7"/>
  <c r="S4174" i="7" s="1"/>
  <c r="S4175" i="7" s="1"/>
  <c r="S4176" i="7" s="1"/>
  <c r="R4173" i="7"/>
  <c r="Q4173" i="7"/>
  <c r="Q4174" i="7" s="1"/>
  <c r="Q4175" i="7" s="1"/>
  <c r="Q4176" i="7" s="1"/>
  <c r="P4173" i="7"/>
  <c r="O4173" i="7"/>
  <c r="O4174" i="7" s="1"/>
  <c r="O4175" i="7" s="1"/>
  <c r="O4176" i="7" s="1"/>
  <c r="E4173" i="7"/>
  <c r="D4173" i="7"/>
  <c r="C4173" i="7"/>
  <c r="D4172" i="7"/>
  <c r="E4171" i="7"/>
  <c r="O4170" i="7"/>
  <c r="O4171" i="7" s="1"/>
  <c r="R4169" i="7"/>
  <c r="R4170" i="7" s="1"/>
  <c r="R4171" i="7" s="1"/>
  <c r="P4169" i="7"/>
  <c r="P4170" i="7" s="1"/>
  <c r="P4171" i="7" s="1"/>
  <c r="E4169" i="7"/>
  <c r="E4170" i="7" s="1"/>
  <c r="C4169" i="7"/>
  <c r="S4168" i="7"/>
  <c r="S4169" i="7" s="1"/>
  <c r="S4170" i="7" s="1"/>
  <c r="S4171" i="7" s="1"/>
  <c r="R4168" i="7"/>
  <c r="Q4168" i="7"/>
  <c r="Q4169" i="7" s="1"/>
  <c r="Q4170" i="7" s="1"/>
  <c r="Q4171" i="7" s="1"/>
  <c r="P4168" i="7"/>
  <c r="O4168" i="7"/>
  <c r="O4169" i="7" s="1"/>
  <c r="E4168" i="7"/>
  <c r="D4168" i="7"/>
  <c r="C4168" i="7"/>
  <c r="D4167" i="7"/>
  <c r="P4166" i="7"/>
  <c r="S4165" i="7"/>
  <c r="S4166" i="7" s="1"/>
  <c r="Q4165" i="7"/>
  <c r="Q4166" i="7" s="1"/>
  <c r="O4165" i="7"/>
  <c r="O4166" i="7" s="1"/>
  <c r="R4164" i="7"/>
  <c r="R4165" i="7" s="1"/>
  <c r="R4166" i="7" s="1"/>
  <c r="P4164" i="7"/>
  <c r="P4165" i="7" s="1"/>
  <c r="E4164" i="7"/>
  <c r="E4165" i="7" s="1"/>
  <c r="E4166" i="7" s="1"/>
  <c r="C4164" i="7"/>
  <c r="S4163" i="7"/>
  <c r="S4164" i="7" s="1"/>
  <c r="R4163" i="7"/>
  <c r="Q4163" i="7"/>
  <c r="Q4164" i="7" s="1"/>
  <c r="P4163" i="7"/>
  <c r="O4163" i="7"/>
  <c r="O4164" i="7" s="1"/>
  <c r="E4163" i="7"/>
  <c r="D4163" i="7"/>
  <c r="C4163" i="7"/>
  <c r="D4162" i="7"/>
  <c r="R4161" i="7"/>
  <c r="P4161" i="7"/>
  <c r="S4160" i="7"/>
  <c r="S4161" i="7" s="1"/>
  <c r="R4159" i="7"/>
  <c r="R4160" i="7" s="1"/>
  <c r="P4159" i="7"/>
  <c r="P4160" i="7" s="1"/>
  <c r="E4159" i="7"/>
  <c r="E4160" i="7" s="1"/>
  <c r="E4161" i="7" s="1"/>
  <c r="C4159" i="7"/>
  <c r="S4158" i="7"/>
  <c r="S4159" i="7" s="1"/>
  <c r="R4158" i="7"/>
  <c r="Q4158" i="7"/>
  <c r="Q4159" i="7" s="1"/>
  <c r="Q4160" i="7" s="1"/>
  <c r="Q4161" i="7" s="1"/>
  <c r="P4158" i="7"/>
  <c r="O4158" i="7"/>
  <c r="O4159" i="7" s="1"/>
  <c r="O4160" i="7" s="1"/>
  <c r="O4161" i="7" s="1"/>
  <c r="E4158" i="7"/>
  <c r="D4158" i="7"/>
  <c r="C4158" i="7"/>
  <c r="D4157" i="7"/>
  <c r="R4156" i="7"/>
  <c r="E4156" i="7"/>
  <c r="R4154" i="7"/>
  <c r="R4155" i="7" s="1"/>
  <c r="P4154" i="7"/>
  <c r="P4155" i="7" s="1"/>
  <c r="P4156" i="7" s="1"/>
  <c r="E4154" i="7"/>
  <c r="E4155" i="7" s="1"/>
  <c r="C4154" i="7"/>
  <c r="S4153" i="7"/>
  <c r="S4154" i="7" s="1"/>
  <c r="S4155" i="7" s="1"/>
  <c r="S4156" i="7" s="1"/>
  <c r="R4153" i="7"/>
  <c r="Q4153" i="7"/>
  <c r="Q4154" i="7" s="1"/>
  <c r="Q4155" i="7" s="1"/>
  <c r="Q4156" i="7" s="1"/>
  <c r="P4153" i="7"/>
  <c r="O4153" i="7"/>
  <c r="O4154" i="7" s="1"/>
  <c r="O4155" i="7" s="1"/>
  <c r="O4156" i="7" s="1"/>
  <c r="E4153" i="7"/>
  <c r="D4153" i="7"/>
  <c r="C4153" i="7"/>
  <c r="D4152" i="7"/>
  <c r="E4151" i="7"/>
  <c r="O4150" i="7"/>
  <c r="O4151" i="7" s="1"/>
  <c r="R4149" i="7"/>
  <c r="R4150" i="7" s="1"/>
  <c r="R4151" i="7" s="1"/>
  <c r="P4149" i="7"/>
  <c r="P4150" i="7" s="1"/>
  <c r="P4151" i="7" s="1"/>
  <c r="E4149" i="7"/>
  <c r="E4150" i="7" s="1"/>
  <c r="C4149" i="7"/>
  <c r="S4148" i="7"/>
  <c r="S4149" i="7" s="1"/>
  <c r="S4150" i="7" s="1"/>
  <c r="S4151" i="7" s="1"/>
  <c r="R4148" i="7"/>
  <c r="Q4148" i="7"/>
  <c r="Q4149" i="7" s="1"/>
  <c r="Q4150" i="7" s="1"/>
  <c r="Q4151" i="7" s="1"/>
  <c r="P4148" i="7"/>
  <c r="O4148" i="7"/>
  <c r="O4149" i="7" s="1"/>
  <c r="E4148" i="7"/>
  <c r="D4148" i="7"/>
  <c r="C4148" i="7"/>
  <c r="D4147" i="7"/>
  <c r="P4146" i="7"/>
  <c r="S4145" i="7"/>
  <c r="S4146" i="7" s="1"/>
  <c r="O4145" i="7"/>
  <c r="O4146" i="7" s="1"/>
  <c r="R4144" i="7"/>
  <c r="R4145" i="7" s="1"/>
  <c r="R4146" i="7" s="1"/>
  <c r="P4144" i="7"/>
  <c r="P4145" i="7" s="1"/>
  <c r="E4144" i="7"/>
  <c r="E4145" i="7" s="1"/>
  <c r="E4146" i="7" s="1"/>
  <c r="C4144" i="7"/>
  <c r="S4143" i="7"/>
  <c r="S4144" i="7" s="1"/>
  <c r="R4143" i="7"/>
  <c r="Q4143" i="7"/>
  <c r="Q4144" i="7" s="1"/>
  <c r="Q4145" i="7" s="1"/>
  <c r="Q4146" i="7" s="1"/>
  <c r="P4143" i="7"/>
  <c r="O4143" i="7"/>
  <c r="O4144" i="7" s="1"/>
  <c r="E4143" i="7"/>
  <c r="D4143" i="7"/>
  <c r="C4143" i="7"/>
  <c r="D4142" i="7"/>
  <c r="R4141" i="7"/>
  <c r="P4141" i="7"/>
  <c r="S4140" i="7"/>
  <c r="S4141" i="7" s="1"/>
  <c r="R4139" i="7"/>
  <c r="R4140" i="7" s="1"/>
  <c r="P4139" i="7"/>
  <c r="P4140" i="7" s="1"/>
  <c r="E4139" i="7"/>
  <c r="E4140" i="7" s="1"/>
  <c r="E4141" i="7" s="1"/>
  <c r="C4139" i="7"/>
  <c r="S4138" i="7"/>
  <c r="S4139" i="7" s="1"/>
  <c r="R4138" i="7"/>
  <c r="Q4138" i="7"/>
  <c r="Q4139" i="7" s="1"/>
  <c r="Q4140" i="7" s="1"/>
  <c r="Q4141" i="7" s="1"/>
  <c r="P4138" i="7"/>
  <c r="O4138" i="7"/>
  <c r="O4139" i="7" s="1"/>
  <c r="O4140" i="7" s="1"/>
  <c r="O4141" i="7" s="1"/>
  <c r="E4138" i="7"/>
  <c r="D4138" i="7"/>
  <c r="C4138" i="7"/>
  <c r="D4137" i="7"/>
  <c r="R4136" i="7"/>
  <c r="E4136" i="7"/>
  <c r="R4134" i="7"/>
  <c r="R4135" i="7" s="1"/>
  <c r="P4134" i="7"/>
  <c r="P4135" i="7" s="1"/>
  <c r="P4136" i="7" s="1"/>
  <c r="E4134" i="7"/>
  <c r="E4135" i="7" s="1"/>
  <c r="C4134" i="7"/>
  <c r="S4133" i="7"/>
  <c r="S4134" i="7" s="1"/>
  <c r="S4135" i="7" s="1"/>
  <c r="S4136" i="7" s="1"/>
  <c r="R4133" i="7"/>
  <c r="Q4133" i="7"/>
  <c r="Q4134" i="7" s="1"/>
  <c r="Q4135" i="7" s="1"/>
  <c r="Q4136" i="7" s="1"/>
  <c r="P4133" i="7"/>
  <c r="O4133" i="7"/>
  <c r="O4134" i="7" s="1"/>
  <c r="O4135" i="7" s="1"/>
  <c r="O4136" i="7" s="1"/>
  <c r="E4133" i="7"/>
  <c r="D4133" i="7"/>
  <c r="C4133" i="7"/>
  <c r="D4132" i="7"/>
  <c r="E4131" i="7"/>
  <c r="O4130" i="7"/>
  <c r="O4131" i="7" s="1"/>
  <c r="R4129" i="7"/>
  <c r="R4130" i="7" s="1"/>
  <c r="R4131" i="7" s="1"/>
  <c r="P4129" i="7"/>
  <c r="P4130" i="7" s="1"/>
  <c r="P4131" i="7" s="1"/>
  <c r="E4129" i="7"/>
  <c r="E4130" i="7" s="1"/>
  <c r="C4129" i="7"/>
  <c r="S4128" i="7"/>
  <c r="S4129" i="7" s="1"/>
  <c r="S4130" i="7" s="1"/>
  <c r="S4131" i="7" s="1"/>
  <c r="R4128" i="7"/>
  <c r="Q4128" i="7"/>
  <c r="Q4129" i="7" s="1"/>
  <c r="Q4130" i="7" s="1"/>
  <c r="Q4131" i="7" s="1"/>
  <c r="P4128" i="7"/>
  <c r="O4128" i="7"/>
  <c r="O4129" i="7" s="1"/>
  <c r="E4128" i="7"/>
  <c r="D4128" i="7"/>
  <c r="C4128" i="7"/>
  <c r="D4127" i="7"/>
  <c r="P4126" i="7"/>
  <c r="S4125" i="7"/>
  <c r="S4126" i="7" s="1"/>
  <c r="Q4125" i="7"/>
  <c r="Q4126" i="7" s="1"/>
  <c r="O4125" i="7"/>
  <c r="O4126" i="7" s="1"/>
  <c r="R4124" i="7"/>
  <c r="R4125" i="7" s="1"/>
  <c r="R4126" i="7" s="1"/>
  <c r="P4124" i="7"/>
  <c r="P4125" i="7" s="1"/>
  <c r="E4124" i="7"/>
  <c r="E4125" i="7" s="1"/>
  <c r="E4126" i="7" s="1"/>
  <c r="C4124" i="7"/>
  <c r="S4123" i="7"/>
  <c r="S4124" i="7" s="1"/>
  <c r="R4123" i="7"/>
  <c r="Q4123" i="7"/>
  <c r="Q4124" i="7" s="1"/>
  <c r="P4123" i="7"/>
  <c r="O4123" i="7"/>
  <c r="O4124" i="7" s="1"/>
  <c r="E4123" i="7"/>
  <c r="D4123" i="7"/>
  <c r="C4123" i="7"/>
  <c r="D4122" i="7"/>
  <c r="R4121" i="7"/>
  <c r="P4121" i="7"/>
  <c r="S4120" i="7"/>
  <c r="S4121" i="7" s="1"/>
  <c r="R4119" i="7"/>
  <c r="R4120" i="7" s="1"/>
  <c r="P4119" i="7"/>
  <c r="P4120" i="7" s="1"/>
  <c r="E4119" i="7"/>
  <c r="E4120" i="7" s="1"/>
  <c r="E4121" i="7" s="1"/>
  <c r="C4119" i="7"/>
  <c r="S4118" i="7"/>
  <c r="S4119" i="7" s="1"/>
  <c r="R4118" i="7"/>
  <c r="Q4118" i="7"/>
  <c r="Q4119" i="7" s="1"/>
  <c r="Q4120" i="7" s="1"/>
  <c r="Q4121" i="7" s="1"/>
  <c r="P4118" i="7"/>
  <c r="O4118" i="7"/>
  <c r="O4119" i="7" s="1"/>
  <c r="O4120" i="7" s="1"/>
  <c r="O4121" i="7" s="1"/>
  <c r="E4118" i="7"/>
  <c r="D4118" i="7"/>
  <c r="C4118" i="7"/>
  <c r="D4117" i="7"/>
  <c r="R4116" i="7"/>
  <c r="E4116" i="7"/>
  <c r="R4114" i="7"/>
  <c r="R4115" i="7" s="1"/>
  <c r="P4114" i="7"/>
  <c r="P4115" i="7" s="1"/>
  <c r="P4116" i="7" s="1"/>
  <c r="E4114" i="7"/>
  <c r="E4115" i="7" s="1"/>
  <c r="C4114" i="7"/>
  <c r="S4113" i="7"/>
  <c r="S4114" i="7" s="1"/>
  <c r="S4115" i="7" s="1"/>
  <c r="S4116" i="7" s="1"/>
  <c r="R4113" i="7"/>
  <c r="Q4113" i="7"/>
  <c r="Q4114" i="7" s="1"/>
  <c r="Q4115" i="7" s="1"/>
  <c r="Q4116" i="7" s="1"/>
  <c r="P4113" i="7"/>
  <c r="O4113" i="7"/>
  <c r="O4114" i="7" s="1"/>
  <c r="O4115" i="7" s="1"/>
  <c r="O4116" i="7" s="1"/>
  <c r="E4113" i="7"/>
  <c r="D4113" i="7"/>
  <c r="C4113" i="7"/>
  <c r="D4112" i="7"/>
  <c r="E4111" i="7"/>
  <c r="O4110" i="7"/>
  <c r="O4111" i="7" s="1"/>
  <c r="R4109" i="7"/>
  <c r="R4110" i="7" s="1"/>
  <c r="R4111" i="7" s="1"/>
  <c r="P4109" i="7"/>
  <c r="P4110" i="7" s="1"/>
  <c r="P4111" i="7" s="1"/>
  <c r="E4109" i="7"/>
  <c r="E4110" i="7" s="1"/>
  <c r="C4109" i="7"/>
  <c r="S4108" i="7"/>
  <c r="S4109" i="7" s="1"/>
  <c r="S4110" i="7" s="1"/>
  <c r="S4111" i="7" s="1"/>
  <c r="R4108" i="7"/>
  <c r="Q4108" i="7"/>
  <c r="Q4109" i="7" s="1"/>
  <c r="Q4110" i="7" s="1"/>
  <c r="Q4111" i="7" s="1"/>
  <c r="P4108" i="7"/>
  <c r="O4108" i="7"/>
  <c r="O4109" i="7" s="1"/>
  <c r="E4108" i="7"/>
  <c r="D4108" i="7"/>
  <c r="C4108" i="7"/>
  <c r="D4107" i="7"/>
  <c r="P4106" i="7"/>
  <c r="S4105" i="7"/>
  <c r="S4106" i="7" s="1"/>
  <c r="Q4105" i="7"/>
  <c r="Q4106" i="7" s="1"/>
  <c r="O4105" i="7"/>
  <c r="O4106" i="7" s="1"/>
  <c r="R4104" i="7"/>
  <c r="R4105" i="7" s="1"/>
  <c r="R4106" i="7" s="1"/>
  <c r="P4104" i="7"/>
  <c r="P4105" i="7" s="1"/>
  <c r="E4104" i="7"/>
  <c r="E4105" i="7" s="1"/>
  <c r="E4106" i="7" s="1"/>
  <c r="C4104" i="7"/>
  <c r="S4103" i="7"/>
  <c r="S4104" i="7" s="1"/>
  <c r="R4103" i="7"/>
  <c r="Q4103" i="7"/>
  <c r="Q4104" i="7" s="1"/>
  <c r="P4103" i="7"/>
  <c r="O4103" i="7"/>
  <c r="O4104" i="7" s="1"/>
  <c r="E4103" i="7"/>
  <c r="D4103" i="7"/>
  <c r="C4103" i="7"/>
  <c r="D4102" i="7"/>
  <c r="R4101" i="7"/>
  <c r="P4101" i="7"/>
  <c r="S4100" i="7"/>
  <c r="S4101" i="7" s="1"/>
  <c r="R4099" i="7"/>
  <c r="R4100" i="7" s="1"/>
  <c r="P4099" i="7"/>
  <c r="P4100" i="7" s="1"/>
  <c r="E4099" i="7"/>
  <c r="E4100" i="7" s="1"/>
  <c r="E4101" i="7" s="1"/>
  <c r="C4099" i="7"/>
  <c r="S4098" i="7"/>
  <c r="S4099" i="7" s="1"/>
  <c r="R4098" i="7"/>
  <c r="Q4098" i="7"/>
  <c r="Q4099" i="7" s="1"/>
  <c r="Q4100" i="7" s="1"/>
  <c r="Q4101" i="7" s="1"/>
  <c r="P4098" i="7"/>
  <c r="O4098" i="7"/>
  <c r="O4099" i="7" s="1"/>
  <c r="O4100" i="7" s="1"/>
  <c r="O4101" i="7" s="1"/>
  <c r="E4098" i="7"/>
  <c r="D4098" i="7"/>
  <c r="C4098" i="7"/>
  <c r="D4097" i="7"/>
  <c r="R4096" i="7"/>
  <c r="E4096" i="7"/>
  <c r="R4094" i="7"/>
  <c r="R4095" i="7" s="1"/>
  <c r="P4094" i="7"/>
  <c r="P4095" i="7" s="1"/>
  <c r="P4096" i="7" s="1"/>
  <c r="E4094" i="7"/>
  <c r="E4095" i="7" s="1"/>
  <c r="C4094" i="7"/>
  <c r="S4093" i="7"/>
  <c r="S4094" i="7" s="1"/>
  <c r="S4095" i="7" s="1"/>
  <c r="S4096" i="7" s="1"/>
  <c r="R4093" i="7"/>
  <c r="Q4093" i="7"/>
  <c r="Q4094" i="7" s="1"/>
  <c r="Q4095" i="7" s="1"/>
  <c r="Q4096" i="7" s="1"/>
  <c r="P4093" i="7"/>
  <c r="O4093" i="7"/>
  <c r="O4094" i="7" s="1"/>
  <c r="O4095" i="7" s="1"/>
  <c r="O4096" i="7" s="1"/>
  <c r="E4093" i="7"/>
  <c r="D4093" i="7"/>
  <c r="C4093" i="7"/>
  <c r="D4092" i="7"/>
  <c r="E4091" i="7"/>
  <c r="O4090" i="7"/>
  <c r="O4091" i="7" s="1"/>
  <c r="R4089" i="7"/>
  <c r="R4090" i="7" s="1"/>
  <c r="R4091" i="7" s="1"/>
  <c r="P4089" i="7"/>
  <c r="P4090" i="7" s="1"/>
  <c r="P4091" i="7" s="1"/>
  <c r="E4089" i="7"/>
  <c r="E4090" i="7" s="1"/>
  <c r="C4089" i="7"/>
  <c r="S4088" i="7"/>
  <c r="S4089" i="7" s="1"/>
  <c r="S4090" i="7" s="1"/>
  <c r="S4091" i="7" s="1"/>
  <c r="R4088" i="7"/>
  <c r="Q4088" i="7"/>
  <c r="Q4089" i="7" s="1"/>
  <c r="Q4090" i="7" s="1"/>
  <c r="Q4091" i="7" s="1"/>
  <c r="P4088" i="7"/>
  <c r="O4088" i="7"/>
  <c r="O4089" i="7" s="1"/>
  <c r="E4088" i="7"/>
  <c r="D4088" i="7"/>
  <c r="C4088" i="7"/>
  <c r="D4087" i="7"/>
  <c r="P4086" i="7"/>
  <c r="S4085" i="7"/>
  <c r="S4086" i="7" s="1"/>
  <c r="O4085" i="7"/>
  <c r="O4086" i="7" s="1"/>
  <c r="R4084" i="7"/>
  <c r="R4085" i="7" s="1"/>
  <c r="R4086" i="7" s="1"/>
  <c r="P4084" i="7"/>
  <c r="P4085" i="7" s="1"/>
  <c r="E4084" i="7"/>
  <c r="E4085" i="7" s="1"/>
  <c r="E4086" i="7" s="1"/>
  <c r="C4084" i="7"/>
  <c r="S4083" i="7"/>
  <c r="S4084" i="7" s="1"/>
  <c r="R4083" i="7"/>
  <c r="Q4083" i="7"/>
  <c r="Q4084" i="7" s="1"/>
  <c r="Q4085" i="7" s="1"/>
  <c r="Q4086" i="7" s="1"/>
  <c r="P4083" i="7"/>
  <c r="O4083" i="7"/>
  <c r="O4084" i="7" s="1"/>
  <c r="E4083" i="7"/>
  <c r="D4083" i="7"/>
  <c r="C4083" i="7"/>
  <c r="D4082" i="7"/>
  <c r="R4081" i="7"/>
  <c r="P4081" i="7"/>
  <c r="S4080" i="7"/>
  <c r="S4081" i="7" s="1"/>
  <c r="R4079" i="7"/>
  <c r="R4080" i="7" s="1"/>
  <c r="P4079" i="7"/>
  <c r="P4080" i="7" s="1"/>
  <c r="E4079" i="7"/>
  <c r="E4080" i="7" s="1"/>
  <c r="E4081" i="7" s="1"/>
  <c r="C4079" i="7"/>
  <c r="S4078" i="7"/>
  <c r="S4079" i="7" s="1"/>
  <c r="R4078" i="7"/>
  <c r="Q4078" i="7"/>
  <c r="Q4079" i="7" s="1"/>
  <c r="Q4080" i="7" s="1"/>
  <c r="Q4081" i="7" s="1"/>
  <c r="P4078" i="7"/>
  <c r="O4078" i="7"/>
  <c r="O4079" i="7" s="1"/>
  <c r="O4080" i="7" s="1"/>
  <c r="O4081" i="7" s="1"/>
  <c r="E4078" i="7"/>
  <c r="D4078" i="7"/>
  <c r="C4078" i="7"/>
  <c r="D4077" i="7"/>
  <c r="R4076" i="7"/>
  <c r="E4076" i="7"/>
  <c r="R4074" i="7"/>
  <c r="R4075" i="7" s="1"/>
  <c r="P4074" i="7"/>
  <c r="P4075" i="7" s="1"/>
  <c r="P4076" i="7" s="1"/>
  <c r="E4074" i="7"/>
  <c r="E4075" i="7" s="1"/>
  <c r="C4074" i="7"/>
  <c r="S4073" i="7"/>
  <c r="S4074" i="7" s="1"/>
  <c r="S4075" i="7" s="1"/>
  <c r="S4076" i="7" s="1"/>
  <c r="R4073" i="7"/>
  <c r="Q4073" i="7"/>
  <c r="Q4074" i="7" s="1"/>
  <c r="Q4075" i="7" s="1"/>
  <c r="Q4076" i="7" s="1"/>
  <c r="P4073" i="7"/>
  <c r="O4073" i="7"/>
  <c r="O4074" i="7" s="1"/>
  <c r="O4075" i="7" s="1"/>
  <c r="O4076" i="7" s="1"/>
  <c r="E4073" i="7"/>
  <c r="D4073" i="7"/>
  <c r="C4073" i="7"/>
  <c r="D4072" i="7"/>
  <c r="E4071" i="7"/>
  <c r="O4070" i="7"/>
  <c r="O4071" i="7" s="1"/>
  <c r="R4069" i="7"/>
  <c r="R4070" i="7" s="1"/>
  <c r="R4071" i="7" s="1"/>
  <c r="P4069" i="7"/>
  <c r="P4070" i="7" s="1"/>
  <c r="P4071" i="7" s="1"/>
  <c r="E4069" i="7"/>
  <c r="E4070" i="7" s="1"/>
  <c r="C4069" i="7"/>
  <c r="S4068" i="7"/>
  <c r="S4069" i="7" s="1"/>
  <c r="S4070" i="7" s="1"/>
  <c r="S4071" i="7" s="1"/>
  <c r="R4068" i="7"/>
  <c r="Q4068" i="7"/>
  <c r="Q4069" i="7" s="1"/>
  <c r="Q4070" i="7" s="1"/>
  <c r="Q4071" i="7" s="1"/>
  <c r="P4068" i="7"/>
  <c r="O4068" i="7"/>
  <c r="O4069" i="7" s="1"/>
  <c r="E4068" i="7"/>
  <c r="D4068" i="7"/>
  <c r="C4068" i="7"/>
  <c r="D4067" i="7"/>
  <c r="P4066" i="7"/>
  <c r="S4065" i="7"/>
  <c r="S4066" i="7" s="1"/>
  <c r="O4065" i="7"/>
  <c r="O4066" i="7" s="1"/>
  <c r="R4064" i="7"/>
  <c r="R4065" i="7" s="1"/>
  <c r="R4066" i="7" s="1"/>
  <c r="P4064" i="7"/>
  <c r="P4065" i="7" s="1"/>
  <c r="E4064" i="7"/>
  <c r="E4065" i="7" s="1"/>
  <c r="E4066" i="7" s="1"/>
  <c r="C4064" i="7"/>
  <c r="S4063" i="7"/>
  <c r="S4064" i="7" s="1"/>
  <c r="R4063" i="7"/>
  <c r="Q4063" i="7"/>
  <c r="Q4064" i="7" s="1"/>
  <c r="Q4065" i="7" s="1"/>
  <c r="Q4066" i="7" s="1"/>
  <c r="P4063" i="7"/>
  <c r="O4063" i="7"/>
  <c r="O4064" i="7" s="1"/>
  <c r="E4063" i="7"/>
  <c r="D4063" i="7"/>
  <c r="C4063" i="7"/>
  <c r="D4062" i="7"/>
  <c r="R4061" i="7"/>
  <c r="P4061" i="7"/>
  <c r="S4060" i="7"/>
  <c r="S4061" i="7" s="1"/>
  <c r="R4059" i="7"/>
  <c r="R4060" i="7" s="1"/>
  <c r="P4059" i="7"/>
  <c r="P4060" i="7" s="1"/>
  <c r="E4059" i="7"/>
  <c r="E4060" i="7" s="1"/>
  <c r="E4061" i="7" s="1"/>
  <c r="C4059" i="7"/>
  <c r="S4058" i="7"/>
  <c r="S4059" i="7" s="1"/>
  <c r="R4058" i="7"/>
  <c r="Q4058" i="7"/>
  <c r="Q4059" i="7" s="1"/>
  <c r="Q4060" i="7" s="1"/>
  <c r="Q4061" i="7" s="1"/>
  <c r="P4058" i="7"/>
  <c r="O4058" i="7"/>
  <c r="O4059" i="7" s="1"/>
  <c r="O4060" i="7" s="1"/>
  <c r="O4061" i="7" s="1"/>
  <c r="E4058" i="7"/>
  <c r="D4058" i="7"/>
  <c r="C4058" i="7"/>
  <c r="D4057" i="7"/>
  <c r="R4056" i="7"/>
  <c r="E4056" i="7"/>
  <c r="R4054" i="7"/>
  <c r="R4055" i="7" s="1"/>
  <c r="P4054" i="7"/>
  <c r="P4055" i="7" s="1"/>
  <c r="P4056" i="7" s="1"/>
  <c r="E4054" i="7"/>
  <c r="E4055" i="7" s="1"/>
  <c r="C4054" i="7"/>
  <c r="S4053" i="7"/>
  <c r="S4054" i="7" s="1"/>
  <c r="S4055" i="7" s="1"/>
  <c r="S4056" i="7" s="1"/>
  <c r="R4053" i="7"/>
  <c r="Q4053" i="7"/>
  <c r="Q4054" i="7" s="1"/>
  <c r="Q4055" i="7" s="1"/>
  <c r="Q4056" i="7" s="1"/>
  <c r="P4053" i="7"/>
  <c r="O4053" i="7"/>
  <c r="O4054" i="7" s="1"/>
  <c r="O4055" i="7" s="1"/>
  <c r="O4056" i="7" s="1"/>
  <c r="E4053" i="7"/>
  <c r="D4053" i="7"/>
  <c r="C4053" i="7"/>
  <c r="D4052" i="7"/>
  <c r="E4051" i="7"/>
  <c r="O4050" i="7"/>
  <c r="O4051" i="7" s="1"/>
  <c r="R4049" i="7"/>
  <c r="R4050" i="7" s="1"/>
  <c r="R4051" i="7" s="1"/>
  <c r="P4049" i="7"/>
  <c r="P4050" i="7" s="1"/>
  <c r="P4051" i="7" s="1"/>
  <c r="E4049" i="7"/>
  <c r="E4050" i="7" s="1"/>
  <c r="C4049" i="7"/>
  <c r="S4048" i="7"/>
  <c r="S4049" i="7" s="1"/>
  <c r="S4050" i="7" s="1"/>
  <c r="S4051" i="7" s="1"/>
  <c r="R4048" i="7"/>
  <c r="Q4048" i="7"/>
  <c r="Q4049" i="7" s="1"/>
  <c r="Q4050" i="7" s="1"/>
  <c r="Q4051" i="7" s="1"/>
  <c r="P4048" i="7"/>
  <c r="O4048" i="7"/>
  <c r="O4049" i="7" s="1"/>
  <c r="E4048" i="7"/>
  <c r="D4048" i="7"/>
  <c r="C4048" i="7"/>
  <c r="D4047" i="7"/>
  <c r="P4046" i="7"/>
  <c r="S4045" i="7"/>
  <c r="S4046" i="7" s="1"/>
  <c r="Q4045" i="7"/>
  <c r="Q4046" i="7" s="1"/>
  <c r="O4045" i="7"/>
  <c r="O4046" i="7" s="1"/>
  <c r="R4044" i="7"/>
  <c r="R4045" i="7" s="1"/>
  <c r="R4046" i="7" s="1"/>
  <c r="P4044" i="7"/>
  <c r="P4045" i="7" s="1"/>
  <c r="E4044" i="7"/>
  <c r="E4045" i="7" s="1"/>
  <c r="E4046" i="7" s="1"/>
  <c r="C4044" i="7"/>
  <c r="S4043" i="7"/>
  <c r="S4044" i="7" s="1"/>
  <c r="R4043" i="7"/>
  <c r="Q4043" i="7"/>
  <c r="Q4044" i="7" s="1"/>
  <c r="P4043" i="7"/>
  <c r="O4043" i="7"/>
  <c r="O4044" i="7" s="1"/>
  <c r="E4043" i="7"/>
  <c r="D4043" i="7"/>
  <c r="C4043" i="7"/>
  <c r="D4042" i="7"/>
  <c r="R4041" i="7"/>
  <c r="P4041" i="7"/>
  <c r="S4040" i="7"/>
  <c r="S4041" i="7" s="1"/>
  <c r="R4039" i="7"/>
  <c r="R4040" i="7" s="1"/>
  <c r="P4039" i="7"/>
  <c r="P4040" i="7" s="1"/>
  <c r="E4039" i="7"/>
  <c r="E4040" i="7" s="1"/>
  <c r="E4041" i="7" s="1"/>
  <c r="C4039" i="7"/>
  <c r="S4038" i="7"/>
  <c r="S4039" i="7" s="1"/>
  <c r="R4038" i="7"/>
  <c r="Q4038" i="7"/>
  <c r="Q4039" i="7" s="1"/>
  <c r="Q4040" i="7" s="1"/>
  <c r="Q4041" i="7" s="1"/>
  <c r="P4038" i="7"/>
  <c r="O4038" i="7"/>
  <c r="O4039" i="7" s="1"/>
  <c r="O4040" i="7" s="1"/>
  <c r="O4041" i="7" s="1"/>
  <c r="E4038" i="7"/>
  <c r="D4038" i="7"/>
  <c r="C4038" i="7"/>
  <c r="D4037" i="7"/>
  <c r="R4036" i="7"/>
  <c r="E4036" i="7"/>
  <c r="R4034" i="7"/>
  <c r="R4035" i="7" s="1"/>
  <c r="P4034" i="7"/>
  <c r="P4035" i="7" s="1"/>
  <c r="P4036" i="7" s="1"/>
  <c r="E4034" i="7"/>
  <c r="E4035" i="7" s="1"/>
  <c r="C4034" i="7"/>
  <c r="S4033" i="7"/>
  <c r="S4034" i="7" s="1"/>
  <c r="S4035" i="7" s="1"/>
  <c r="S4036" i="7" s="1"/>
  <c r="R4033" i="7"/>
  <c r="Q4033" i="7"/>
  <c r="Q4034" i="7" s="1"/>
  <c r="Q4035" i="7" s="1"/>
  <c r="Q4036" i="7" s="1"/>
  <c r="P4033" i="7"/>
  <c r="O4033" i="7"/>
  <c r="O4034" i="7" s="1"/>
  <c r="O4035" i="7" s="1"/>
  <c r="O4036" i="7" s="1"/>
  <c r="E4033" i="7"/>
  <c r="D4033" i="7"/>
  <c r="C4033" i="7"/>
  <c r="D4032" i="7"/>
  <c r="E4031" i="7"/>
  <c r="O4030" i="7"/>
  <c r="O4031" i="7" s="1"/>
  <c r="R4029" i="7"/>
  <c r="R4030" i="7" s="1"/>
  <c r="R4031" i="7" s="1"/>
  <c r="P4029" i="7"/>
  <c r="P4030" i="7" s="1"/>
  <c r="P4031" i="7" s="1"/>
  <c r="E4029" i="7"/>
  <c r="E4030" i="7" s="1"/>
  <c r="C4029" i="7"/>
  <c r="S4028" i="7"/>
  <c r="S4029" i="7" s="1"/>
  <c r="S4030" i="7" s="1"/>
  <c r="S4031" i="7" s="1"/>
  <c r="R4028" i="7"/>
  <c r="Q4028" i="7"/>
  <c r="Q4029" i="7" s="1"/>
  <c r="Q4030" i="7" s="1"/>
  <c r="Q4031" i="7" s="1"/>
  <c r="P4028" i="7"/>
  <c r="O4028" i="7"/>
  <c r="O4029" i="7" s="1"/>
  <c r="E4028" i="7"/>
  <c r="D4028" i="7"/>
  <c r="C4028" i="7"/>
  <c r="D4027" i="7"/>
  <c r="P4026" i="7"/>
  <c r="S4025" i="7"/>
  <c r="S4026" i="7" s="1"/>
  <c r="Q4025" i="7"/>
  <c r="Q4026" i="7" s="1"/>
  <c r="O4025" i="7"/>
  <c r="O4026" i="7" s="1"/>
  <c r="R4024" i="7"/>
  <c r="R4025" i="7" s="1"/>
  <c r="R4026" i="7" s="1"/>
  <c r="P4024" i="7"/>
  <c r="P4025" i="7" s="1"/>
  <c r="E4024" i="7"/>
  <c r="E4025" i="7" s="1"/>
  <c r="E4026" i="7" s="1"/>
  <c r="C4024" i="7"/>
  <c r="S4023" i="7"/>
  <c r="S4024" i="7" s="1"/>
  <c r="R4023" i="7"/>
  <c r="Q4023" i="7"/>
  <c r="Q4024" i="7" s="1"/>
  <c r="P4023" i="7"/>
  <c r="O4023" i="7"/>
  <c r="O4024" i="7" s="1"/>
  <c r="E4023" i="7"/>
  <c r="D4023" i="7"/>
  <c r="C4023" i="7"/>
  <c r="D4022" i="7"/>
  <c r="R4021" i="7"/>
  <c r="P4021" i="7"/>
  <c r="S4020" i="7"/>
  <c r="S4021" i="7" s="1"/>
  <c r="R4019" i="7"/>
  <c r="R4020" i="7" s="1"/>
  <c r="P4019" i="7"/>
  <c r="P4020" i="7" s="1"/>
  <c r="E4019" i="7"/>
  <c r="E4020" i="7" s="1"/>
  <c r="E4021" i="7" s="1"/>
  <c r="C4019" i="7"/>
  <c r="S4018" i="7"/>
  <c r="S4019" i="7" s="1"/>
  <c r="R4018" i="7"/>
  <c r="Q4018" i="7"/>
  <c r="Q4019" i="7" s="1"/>
  <c r="Q4020" i="7" s="1"/>
  <c r="Q4021" i="7" s="1"/>
  <c r="P4018" i="7"/>
  <c r="O4018" i="7"/>
  <c r="O4019" i="7" s="1"/>
  <c r="O4020" i="7" s="1"/>
  <c r="O4021" i="7" s="1"/>
  <c r="E4018" i="7"/>
  <c r="D4018" i="7"/>
  <c r="C4018" i="7"/>
  <c r="D4017" i="7"/>
  <c r="R4016" i="7"/>
  <c r="E4016" i="7"/>
  <c r="R4014" i="7"/>
  <c r="R4015" i="7" s="1"/>
  <c r="P4014" i="7"/>
  <c r="P4015" i="7" s="1"/>
  <c r="P4016" i="7" s="1"/>
  <c r="E4014" i="7"/>
  <c r="E4015" i="7" s="1"/>
  <c r="C4014" i="7"/>
  <c r="S4013" i="7"/>
  <c r="S4014" i="7" s="1"/>
  <c r="S4015" i="7" s="1"/>
  <c r="S4016" i="7" s="1"/>
  <c r="R4013" i="7"/>
  <c r="Q4013" i="7"/>
  <c r="Q4014" i="7" s="1"/>
  <c r="Q4015" i="7" s="1"/>
  <c r="Q4016" i="7" s="1"/>
  <c r="P4013" i="7"/>
  <c r="O4013" i="7"/>
  <c r="O4014" i="7" s="1"/>
  <c r="O4015" i="7" s="1"/>
  <c r="O4016" i="7" s="1"/>
  <c r="E4013" i="7"/>
  <c r="D4013" i="7"/>
  <c r="C4013" i="7"/>
  <c r="D4012" i="7"/>
  <c r="E4011" i="7"/>
  <c r="O4010" i="7"/>
  <c r="O4011" i="7" s="1"/>
  <c r="R4009" i="7"/>
  <c r="R4010" i="7" s="1"/>
  <c r="R4011" i="7" s="1"/>
  <c r="P4009" i="7"/>
  <c r="P4010" i="7" s="1"/>
  <c r="P4011" i="7" s="1"/>
  <c r="E4009" i="7"/>
  <c r="E4010" i="7" s="1"/>
  <c r="C4009" i="7"/>
  <c r="S4008" i="7"/>
  <c r="S4009" i="7" s="1"/>
  <c r="S4010" i="7" s="1"/>
  <c r="S4011" i="7" s="1"/>
  <c r="R4008" i="7"/>
  <c r="Q4008" i="7"/>
  <c r="Q4009" i="7" s="1"/>
  <c r="Q4010" i="7" s="1"/>
  <c r="Q4011" i="7" s="1"/>
  <c r="P4008" i="7"/>
  <c r="O4008" i="7"/>
  <c r="O4009" i="7" s="1"/>
  <c r="E4008" i="7"/>
  <c r="D4008" i="7"/>
  <c r="C4008" i="7"/>
  <c r="D4007" i="7"/>
  <c r="P4006" i="7"/>
  <c r="N4006" i="7"/>
  <c r="N4007" i="7" s="1"/>
  <c r="N4008" i="7" s="1"/>
  <c r="N4009" i="7" s="1"/>
  <c r="N4010" i="7" s="1"/>
  <c r="N4011" i="7" s="1"/>
  <c r="N4012" i="7" s="1"/>
  <c r="N4013" i="7" s="1"/>
  <c r="N4014" i="7" s="1"/>
  <c r="N4015" i="7" s="1"/>
  <c r="N4016" i="7" s="1"/>
  <c r="N4017" i="7" s="1"/>
  <c r="N4018" i="7" s="1"/>
  <c r="N4019" i="7" s="1"/>
  <c r="N4020" i="7" s="1"/>
  <c r="N4021" i="7" s="1"/>
  <c r="N4022" i="7" s="1"/>
  <c r="N4023" i="7" s="1"/>
  <c r="N4024" i="7" s="1"/>
  <c r="N4025" i="7" s="1"/>
  <c r="N4026" i="7" s="1"/>
  <c r="N4027" i="7" s="1"/>
  <c r="N4028" i="7" s="1"/>
  <c r="N4029" i="7" s="1"/>
  <c r="N4030" i="7" s="1"/>
  <c r="N4031" i="7" s="1"/>
  <c r="N4032" i="7" s="1"/>
  <c r="N4033" i="7" s="1"/>
  <c r="N4034" i="7" s="1"/>
  <c r="N4035" i="7" s="1"/>
  <c r="N4036" i="7" s="1"/>
  <c r="N4037" i="7" s="1"/>
  <c r="N4038" i="7" s="1"/>
  <c r="N4039" i="7" s="1"/>
  <c r="N4040" i="7" s="1"/>
  <c r="N4041" i="7" s="1"/>
  <c r="N4042" i="7" s="1"/>
  <c r="N4043" i="7" s="1"/>
  <c r="N4044" i="7" s="1"/>
  <c r="N4045" i="7" s="1"/>
  <c r="N4046" i="7" s="1"/>
  <c r="N4047" i="7" s="1"/>
  <c r="N4048" i="7" s="1"/>
  <c r="N4049" i="7" s="1"/>
  <c r="N4050" i="7" s="1"/>
  <c r="N4051" i="7" s="1"/>
  <c r="N4052" i="7" s="1"/>
  <c r="N4053" i="7" s="1"/>
  <c r="N4054" i="7" s="1"/>
  <c r="N4055" i="7" s="1"/>
  <c r="N4056" i="7" s="1"/>
  <c r="N4057" i="7" s="1"/>
  <c r="N4058" i="7" s="1"/>
  <c r="N4059" i="7" s="1"/>
  <c r="N4060" i="7" s="1"/>
  <c r="N4061" i="7" s="1"/>
  <c r="N4062" i="7" s="1"/>
  <c r="N4063" i="7" s="1"/>
  <c r="N4064" i="7" s="1"/>
  <c r="N4065" i="7" s="1"/>
  <c r="N4066" i="7" s="1"/>
  <c r="N4067" i="7" s="1"/>
  <c r="N4068" i="7" s="1"/>
  <c r="N4069" i="7" s="1"/>
  <c r="N4070" i="7" s="1"/>
  <c r="N4071" i="7" s="1"/>
  <c r="N4072" i="7" s="1"/>
  <c r="N4073" i="7" s="1"/>
  <c r="N4074" i="7" s="1"/>
  <c r="N4075" i="7" s="1"/>
  <c r="N4076" i="7" s="1"/>
  <c r="N4077" i="7" s="1"/>
  <c r="N4078" i="7" s="1"/>
  <c r="N4079" i="7" s="1"/>
  <c r="N4080" i="7" s="1"/>
  <c r="N4081" i="7" s="1"/>
  <c r="N4082" i="7" s="1"/>
  <c r="N4083" i="7" s="1"/>
  <c r="N4084" i="7" s="1"/>
  <c r="N4085" i="7" s="1"/>
  <c r="N4086" i="7" s="1"/>
  <c r="N4087" i="7" s="1"/>
  <c r="N4088" i="7" s="1"/>
  <c r="N4089" i="7" s="1"/>
  <c r="N4090" i="7" s="1"/>
  <c r="N4091" i="7" s="1"/>
  <c r="N4092" i="7" s="1"/>
  <c r="N4093" i="7" s="1"/>
  <c r="N4094" i="7" s="1"/>
  <c r="N4095" i="7" s="1"/>
  <c r="N4096" i="7" s="1"/>
  <c r="N4097" i="7" s="1"/>
  <c r="N4098" i="7" s="1"/>
  <c r="N4099" i="7" s="1"/>
  <c r="N4100" i="7" s="1"/>
  <c r="N4101" i="7" s="1"/>
  <c r="N4102" i="7" s="1"/>
  <c r="N4103" i="7" s="1"/>
  <c r="N4104" i="7" s="1"/>
  <c r="N4105" i="7" s="1"/>
  <c r="N4106" i="7" s="1"/>
  <c r="N4107" i="7" s="1"/>
  <c r="N4108" i="7" s="1"/>
  <c r="N4109" i="7" s="1"/>
  <c r="N4110" i="7" s="1"/>
  <c r="N4111" i="7" s="1"/>
  <c r="N4112" i="7" s="1"/>
  <c r="N4113" i="7" s="1"/>
  <c r="N4114" i="7" s="1"/>
  <c r="N4115" i="7" s="1"/>
  <c r="N4116" i="7" s="1"/>
  <c r="N4117" i="7" s="1"/>
  <c r="N4118" i="7" s="1"/>
  <c r="N4119" i="7" s="1"/>
  <c r="N4120" i="7" s="1"/>
  <c r="N4121" i="7" s="1"/>
  <c r="N4122" i="7" s="1"/>
  <c r="N4123" i="7" s="1"/>
  <c r="N4124" i="7" s="1"/>
  <c r="N4125" i="7" s="1"/>
  <c r="N4126" i="7" s="1"/>
  <c r="N4127" i="7" s="1"/>
  <c r="N4128" i="7" s="1"/>
  <c r="N4129" i="7" s="1"/>
  <c r="N4130" i="7" s="1"/>
  <c r="N4131" i="7" s="1"/>
  <c r="N4132" i="7" s="1"/>
  <c r="N4133" i="7" s="1"/>
  <c r="N4134" i="7" s="1"/>
  <c r="N4135" i="7" s="1"/>
  <c r="N4136" i="7" s="1"/>
  <c r="N4137" i="7" s="1"/>
  <c r="N4138" i="7" s="1"/>
  <c r="N4139" i="7" s="1"/>
  <c r="N4140" i="7" s="1"/>
  <c r="N4141" i="7" s="1"/>
  <c r="N4142" i="7" s="1"/>
  <c r="N4143" i="7" s="1"/>
  <c r="N4144" i="7" s="1"/>
  <c r="N4145" i="7" s="1"/>
  <c r="N4146" i="7" s="1"/>
  <c r="N4147" i="7" s="1"/>
  <c r="N4148" i="7" s="1"/>
  <c r="N4149" i="7" s="1"/>
  <c r="N4150" i="7" s="1"/>
  <c r="N4151" i="7" s="1"/>
  <c r="N4152" i="7" s="1"/>
  <c r="N4153" i="7" s="1"/>
  <c r="N4154" i="7" s="1"/>
  <c r="N4155" i="7" s="1"/>
  <c r="N4156" i="7" s="1"/>
  <c r="N4157" i="7" s="1"/>
  <c r="N4158" i="7" s="1"/>
  <c r="N4159" i="7" s="1"/>
  <c r="N4160" i="7" s="1"/>
  <c r="N4161" i="7" s="1"/>
  <c r="N4162" i="7" s="1"/>
  <c r="N4163" i="7" s="1"/>
  <c r="N4164" i="7" s="1"/>
  <c r="N4165" i="7" s="1"/>
  <c r="N4166" i="7" s="1"/>
  <c r="N4167" i="7" s="1"/>
  <c r="N4168" i="7" s="1"/>
  <c r="N4169" i="7" s="1"/>
  <c r="N4170" i="7" s="1"/>
  <c r="N4171" i="7" s="1"/>
  <c r="N4172" i="7" s="1"/>
  <c r="N4173" i="7" s="1"/>
  <c r="N4174" i="7" s="1"/>
  <c r="N4175" i="7" s="1"/>
  <c r="N4176" i="7" s="1"/>
  <c r="N4177" i="7" s="1"/>
  <c r="N4178" i="7" s="1"/>
  <c r="N4179" i="7" s="1"/>
  <c r="N4180" i="7" s="1"/>
  <c r="N4181" i="7" s="1"/>
  <c r="N4182" i="7" s="1"/>
  <c r="N4183" i="7" s="1"/>
  <c r="N4184" i="7" s="1"/>
  <c r="N4185" i="7" s="1"/>
  <c r="N4186" i="7" s="1"/>
  <c r="N4187" i="7" s="1"/>
  <c r="N4188" i="7" s="1"/>
  <c r="N4189" i="7" s="1"/>
  <c r="N4190" i="7" s="1"/>
  <c r="N4191" i="7" s="1"/>
  <c r="N4192" i="7" s="1"/>
  <c r="N4193" i="7" s="1"/>
  <c r="N4194" i="7" s="1"/>
  <c r="N4195" i="7" s="1"/>
  <c r="N4196" i="7" s="1"/>
  <c r="N4197" i="7" s="1"/>
  <c r="N4198" i="7" s="1"/>
  <c r="N4199" i="7" s="1"/>
  <c r="N4200" i="7" s="1"/>
  <c r="N4201" i="7" s="1"/>
  <c r="N4202" i="7" s="1"/>
  <c r="N4203" i="7" s="1"/>
  <c r="N4204" i="7" s="1"/>
  <c r="N4205" i="7" s="1"/>
  <c r="N4206" i="7" s="1"/>
  <c r="N4207" i="7" s="1"/>
  <c r="N4208" i="7" s="1"/>
  <c r="N4209" i="7" s="1"/>
  <c r="N4210" i="7" s="1"/>
  <c r="N4211" i="7" s="1"/>
  <c r="N4212" i="7" s="1"/>
  <c r="N4213" i="7" s="1"/>
  <c r="N4214" i="7" s="1"/>
  <c r="N4215" i="7" s="1"/>
  <c r="N4216" i="7" s="1"/>
  <c r="N4217" i="7" s="1"/>
  <c r="N4218" i="7" s="1"/>
  <c r="N4219" i="7" s="1"/>
  <c r="N4220" i="7" s="1"/>
  <c r="N4221" i="7" s="1"/>
  <c r="N4222" i="7" s="1"/>
  <c r="N4223" i="7" s="1"/>
  <c r="N4224" i="7" s="1"/>
  <c r="N4225" i="7" s="1"/>
  <c r="N4226" i="7" s="1"/>
  <c r="N4227" i="7" s="1"/>
  <c r="N4228" i="7" s="1"/>
  <c r="N4229" i="7" s="1"/>
  <c r="N4230" i="7" s="1"/>
  <c r="N4231" i="7" s="1"/>
  <c r="N4232" i="7" s="1"/>
  <c r="N4233" i="7" s="1"/>
  <c r="N4234" i="7" s="1"/>
  <c r="N4235" i="7" s="1"/>
  <c r="N4236" i="7" s="1"/>
  <c r="N4237" i="7" s="1"/>
  <c r="N4238" i="7" s="1"/>
  <c r="N4239" i="7" s="1"/>
  <c r="N4240" i="7" s="1"/>
  <c r="N4241" i="7" s="1"/>
  <c r="N4242" i="7" s="1"/>
  <c r="N4243" i="7" s="1"/>
  <c r="N4244" i="7" s="1"/>
  <c r="N4245" i="7" s="1"/>
  <c r="N4246" i="7" s="1"/>
  <c r="N4247" i="7" s="1"/>
  <c r="N4248" i="7" s="1"/>
  <c r="N4249" i="7" s="1"/>
  <c r="N4250" i="7" s="1"/>
  <c r="N4251" i="7" s="1"/>
  <c r="N4252" i="7" s="1"/>
  <c r="N4253" i="7" s="1"/>
  <c r="N4254" i="7" s="1"/>
  <c r="N4255" i="7" s="1"/>
  <c r="N4256" i="7" s="1"/>
  <c r="N4257" i="7" s="1"/>
  <c r="N4258" i="7" s="1"/>
  <c r="N4259" i="7" s="1"/>
  <c r="N4260" i="7" s="1"/>
  <c r="N4261" i="7" s="1"/>
  <c r="N4262" i="7" s="1"/>
  <c r="N4263" i="7" s="1"/>
  <c r="N4264" i="7" s="1"/>
  <c r="N4265" i="7" s="1"/>
  <c r="N4266" i="7" s="1"/>
  <c r="N4267" i="7" s="1"/>
  <c r="N4268" i="7" s="1"/>
  <c r="N4269" i="7" s="1"/>
  <c r="N4270" i="7" s="1"/>
  <c r="N4271" i="7" s="1"/>
  <c r="N4272" i="7" s="1"/>
  <c r="N4273" i="7" s="1"/>
  <c r="N4274" i="7" s="1"/>
  <c r="N4275" i="7" s="1"/>
  <c r="N4276" i="7" s="1"/>
  <c r="N4277" i="7" s="1"/>
  <c r="N4278" i="7" s="1"/>
  <c r="N4279" i="7" s="1"/>
  <c r="N4280" i="7" s="1"/>
  <c r="N4281" i="7" s="1"/>
  <c r="N4282" i="7" s="1"/>
  <c r="N4283" i="7" s="1"/>
  <c r="N4284" i="7" s="1"/>
  <c r="N4285" i="7" s="1"/>
  <c r="N4286" i="7" s="1"/>
  <c r="N4287" i="7" s="1"/>
  <c r="N4288" i="7" s="1"/>
  <c r="N4289" i="7" s="1"/>
  <c r="N4290" i="7" s="1"/>
  <c r="N4291" i="7" s="1"/>
  <c r="N4292" i="7" s="1"/>
  <c r="N4293" i="7" s="1"/>
  <c r="N4294" i="7" s="1"/>
  <c r="N4295" i="7" s="1"/>
  <c r="N4296" i="7" s="1"/>
  <c r="N4297" i="7" s="1"/>
  <c r="N4298" i="7" s="1"/>
  <c r="N4299" i="7" s="1"/>
  <c r="N4300" i="7" s="1"/>
  <c r="N4301" i="7" s="1"/>
  <c r="N4302" i="7" s="1"/>
  <c r="N4303" i="7" s="1"/>
  <c r="N4304" i="7" s="1"/>
  <c r="N4305" i="7" s="1"/>
  <c r="N4306" i="7" s="1"/>
  <c r="N4307" i="7" s="1"/>
  <c r="N4308" i="7" s="1"/>
  <c r="N4309" i="7" s="1"/>
  <c r="N4310" i="7" s="1"/>
  <c r="N4311" i="7" s="1"/>
  <c r="N4312" i="7" s="1"/>
  <c r="N4313" i="7" s="1"/>
  <c r="N4314" i="7" s="1"/>
  <c r="N4315" i="7" s="1"/>
  <c r="N4316" i="7" s="1"/>
  <c r="N4317" i="7" s="1"/>
  <c r="N4318" i="7" s="1"/>
  <c r="N4319" i="7" s="1"/>
  <c r="N4320" i="7" s="1"/>
  <c r="N4321" i="7" s="1"/>
  <c r="N4322" i="7" s="1"/>
  <c r="N4323" i="7" s="1"/>
  <c r="N4324" i="7" s="1"/>
  <c r="N4325" i="7" s="1"/>
  <c r="N4326" i="7" s="1"/>
  <c r="N4327" i="7" s="1"/>
  <c r="N4328" i="7" s="1"/>
  <c r="N4329" i="7" s="1"/>
  <c r="N4330" i="7" s="1"/>
  <c r="N4331" i="7" s="1"/>
  <c r="N4332" i="7" s="1"/>
  <c r="N4333" i="7" s="1"/>
  <c r="N4334" i="7" s="1"/>
  <c r="N4335" i="7" s="1"/>
  <c r="N4336" i="7" s="1"/>
  <c r="N4337" i="7" s="1"/>
  <c r="N4338" i="7" s="1"/>
  <c r="N4339" i="7" s="1"/>
  <c r="N4340" i="7" s="1"/>
  <c r="N4341" i="7" s="1"/>
  <c r="N4342" i="7" s="1"/>
  <c r="N4343" i="7" s="1"/>
  <c r="N4344" i="7" s="1"/>
  <c r="N4345" i="7" s="1"/>
  <c r="N4346" i="7" s="1"/>
  <c r="N4347" i="7" s="1"/>
  <c r="N4348" i="7" s="1"/>
  <c r="N4349" i="7" s="1"/>
  <c r="N4350" i="7" s="1"/>
  <c r="N4351" i="7" s="1"/>
  <c r="N4352" i="7" s="1"/>
  <c r="N4353" i="7" s="1"/>
  <c r="N4354" i="7" s="1"/>
  <c r="N4355" i="7" s="1"/>
  <c r="N4356" i="7" s="1"/>
  <c r="N4357" i="7" s="1"/>
  <c r="N4358" i="7" s="1"/>
  <c r="N4359" i="7" s="1"/>
  <c r="N4360" i="7" s="1"/>
  <c r="N4361" i="7" s="1"/>
  <c r="N4362" i="7" s="1"/>
  <c r="N4363" i="7" s="1"/>
  <c r="N4364" i="7" s="1"/>
  <c r="N4365" i="7" s="1"/>
  <c r="N4366" i="7" s="1"/>
  <c r="N4367" i="7" s="1"/>
  <c r="N4368" i="7" s="1"/>
  <c r="N4369" i="7" s="1"/>
  <c r="N4370" i="7" s="1"/>
  <c r="N4371" i="7" s="1"/>
  <c r="N4372" i="7" s="1"/>
  <c r="N4373" i="7" s="1"/>
  <c r="N4374" i="7" s="1"/>
  <c r="N4375" i="7" s="1"/>
  <c r="N4376" i="7" s="1"/>
  <c r="N4377" i="7" s="1"/>
  <c r="N4378" i="7" s="1"/>
  <c r="N4379" i="7" s="1"/>
  <c r="N4380" i="7" s="1"/>
  <c r="N4381" i="7" s="1"/>
  <c r="N4382" i="7" s="1"/>
  <c r="N4383" i="7" s="1"/>
  <c r="N4384" i="7" s="1"/>
  <c r="N4385" i="7" s="1"/>
  <c r="N4386" i="7" s="1"/>
  <c r="N4387" i="7" s="1"/>
  <c r="N4388" i="7" s="1"/>
  <c r="N4389" i="7" s="1"/>
  <c r="N4390" i="7" s="1"/>
  <c r="N4391" i="7" s="1"/>
  <c r="N4392" i="7" s="1"/>
  <c r="N4393" i="7" s="1"/>
  <c r="N4394" i="7" s="1"/>
  <c r="N4395" i="7" s="1"/>
  <c r="N4396" i="7" s="1"/>
  <c r="N4397" i="7" s="1"/>
  <c r="N4398" i="7" s="1"/>
  <c r="N4399" i="7" s="1"/>
  <c r="N4400" i="7" s="1"/>
  <c r="N4401" i="7" s="1"/>
  <c r="S4005" i="7"/>
  <c r="S4006" i="7" s="1"/>
  <c r="O4005" i="7"/>
  <c r="O4006" i="7" s="1"/>
  <c r="R4004" i="7"/>
  <c r="R4005" i="7" s="1"/>
  <c r="R4006" i="7" s="1"/>
  <c r="P4004" i="7"/>
  <c r="P4005" i="7" s="1"/>
  <c r="N4004" i="7"/>
  <c r="N4005" i="7" s="1"/>
  <c r="E4004" i="7"/>
  <c r="E4005" i="7" s="1"/>
  <c r="E4006" i="7" s="1"/>
  <c r="C4004" i="7"/>
  <c r="S4003" i="7"/>
  <c r="S4004" i="7" s="1"/>
  <c r="R4003" i="7"/>
  <c r="Q4003" i="7"/>
  <c r="Q4004" i="7" s="1"/>
  <c r="Q4005" i="7" s="1"/>
  <c r="Q4006" i="7" s="1"/>
  <c r="P4003" i="7"/>
  <c r="O4003" i="7"/>
  <c r="O4004" i="7" s="1"/>
  <c r="N4003" i="7"/>
  <c r="F4003" i="7"/>
  <c r="F4004" i="7" s="1"/>
  <c r="F4005" i="7" s="1"/>
  <c r="F4006" i="7" s="1"/>
  <c r="F4007" i="7" s="1"/>
  <c r="F4008" i="7" s="1"/>
  <c r="F4009" i="7" s="1"/>
  <c r="F4010" i="7" s="1"/>
  <c r="F4011" i="7" s="1"/>
  <c r="F4012" i="7" s="1"/>
  <c r="F4013" i="7" s="1"/>
  <c r="F4014" i="7" s="1"/>
  <c r="F4015" i="7" s="1"/>
  <c r="F4016" i="7" s="1"/>
  <c r="F4017" i="7" s="1"/>
  <c r="F4018" i="7" s="1"/>
  <c r="F4019" i="7" s="1"/>
  <c r="F4020" i="7" s="1"/>
  <c r="F4021" i="7" s="1"/>
  <c r="F4022" i="7" s="1"/>
  <c r="F4023" i="7" s="1"/>
  <c r="F4024" i="7" s="1"/>
  <c r="F4025" i="7" s="1"/>
  <c r="F4026" i="7" s="1"/>
  <c r="F4027" i="7" s="1"/>
  <c r="F4028" i="7" s="1"/>
  <c r="F4029" i="7" s="1"/>
  <c r="F4030" i="7" s="1"/>
  <c r="F4031" i="7" s="1"/>
  <c r="F4032" i="7" s="1"/>
  <c r="F4033" i="7" s="1"/>
  <c r="F4034" i="7" s="1"/>
  <c r="F4035" i="7" s="1"/>
  <c r="F4036" i="7" s="1"/>
  <c r="F4037" i="7" s="1"/>
  <c r="F4038" i="7" s="1"/>
  <c r="F4039" i="7" s="1"/>
  <c r="F4040" i="7" s="1"/>
  <c r="F4041" i="7" s="1"/>
  <c r="F4042" i="7" s="1"/>
  <c r="F4043" i="7" s="1"/>
  <c r="F4044" i="7" s="1"/>
  <c r="F4045" i="7" s="1"/>
  <c r="F4046" i="7" s="1"/>
  <c r="F4047" i="7" s="1"/>
  <c r="F4048" i="7" s="1"/>
  <c r="F4049" i="7" s="1"/>
  <c r="F4050" i="7" s="1"/>
  <c r="F4051" i="7" s="1"/>
  <c r="F4052" i="7" s="1"/>
  <c r="F4053" i="7" s="1"/>
  <c r="F4054" i="7" s="1"/>
  <c r="F4055" i="7" s="1"/>
  <c r="F4056" i="7" s="1"/>
  <c r="F4057" i="7" s="1"/>
  <c r="F4058" i="7" s="1"/>
  <c r="F4059" i="7" s="1"/>
  <c r="F4060" i="7" s="1"/>
  <c r="F4061" i="7" s="1"/>
  <c r="F4062" i="7" s="1"/>
  <c r="F4063" i="7" s="1"/>
  <c r="F4064" i="7" s="1"/>
  <c r="F4065" i="7" s="1"/>
  <c r="F4066" i="7" s="1"/>
  <c r="F4067" i="7" s="1"/>
  <c r="F4068" i="7" s="1"/>
  <c r="F4069" i="7" s="1"/>
  <c r="F4070" i="7" s="1"/>
  <c r="F4071" i="7" s="1"/>
  <c r="F4072" i="7" s="1"/>
  <c r="F4073" i="7" s="1"/>
  <c r="F4074" i="7" s="1"/>
  <c r="F4075" i="7" s="1"/>
  <c r="F4076" i="7" s="1"/>
  <c r="F4077" i="7" s="1"/>
  <c r="F4078" i="7" s="1"/>
  <c r="F4079" i="7" s="1"/>
  <c r="F4080" i="7" s="1"/>
  <c r="F4081" i="7" s="1"/>
  <c r="F4082" i="7" s="1"/>
  <c r="F4083" i="7" s="1"/>
  <c r="F4084" i="7" s="1"/>
  <c r="F4085" i="7" s="1"/>
  <c r="F4086" i="7" s="1"/>
  <c r="F4087" i="7" s="1"/>
  <c r="F4088" i="7" s="1"/>
  <c r="F4089" i="7" s="1"/>
  <c r="F4090" i="7" s="1"/>
  <c r="F4091" i="7" s="1"/>
  <c r="F4092" i="7" s="1"/>
  <c r="F4093" i="7" s="1"/>
  <c r="F4094" i="7" s="1"/>
  <c r="F4095" i="7" s="1"/>
  <c r="F4096" i="7" s="1"/>
  <c r="F4097" i="7" s="1"/>
  <c r="F4098" i="7" s="1"/>
  <c r="F4099" i="7" s="1"/>
  <c r="F4100" i="7" s="1"/>
  <c r="F4101" i="7" s="1"/>
  <c r="F4102" i="7" s="1"/>
  <c r="F4103" i="7" s="1"/>
  <c r="F4104" i="7" s="1"/>
  <c r="F4105" i="7" s="1"/>
  <c r="F4106" i="7" s="1"/>
  <c r="F4107" i="7" s="1"/>
  <c r="F4108" i="7" s="1"/>
  <c r="F4109" i="7" s="1"/>
  <c r="F4110" i="7" s="1"/>
  <c r="F4111" i="7" s="1"/>
  <c r="F4112" i="7" s="1"/>
  <c r="F4113" i="7" s="1"/>
  <c r="F4114" i="7" s="1"/>
  <c r="F4115" i="7" s="1"/>
  <c r="F4116" i="7" s="1"/>
  <c r="F4117" i="7" s="1"/>
  <c r="F4118" i="7" s="1"/>
  <c r="F4119" i="7" s="1"/>
  <c r="F4120" i="7" s="1"/>
  <c r="F4121" i="7" s="1"/>
  <c r="F4122" i="7" s="1"/>
  <c r="F4123" i="7" s="1"/>
  <c r="F4124" i="7" s="1"/>
  <c r="F4125" i="7" s="1"/>
  <c r="F4126" i="7" s="1"/>
  <c r="F4127" i="7" s="1"/>
  <c r="F4128" i="7" s="1"/>
  <c r="F4129" i="7" s="1"/>
  <c r="F4130" i="7" s="1"/>
  <c r="F4131" i="7" s="1"/>
  <c r="F4132" i="7" s="1"/>
  <c r="F4133" i="7" s="1"/>
  <c r="F4134" i="7" s="1"/>
  <c r="F4135" i="7" s="1"/>
  <c r="F4136" i="7" s="1"/>
  <c r="F4137" i="7" s="1"/>
  <c r="F4138" i="7" s="1"/>
  <c r="F4139" i="7" s="1"/>
  <c r="F4140" i="7" s="1"/>
  <c r="F4141" i="7" s="1"/>
  <c r="F4142" i="7" s="1"/>
  <c r="F4143" i="7" s="1"/>
  <c r="F4144" i="7" s="1"/>
  <c r="F4145" i="7" s="1"/>
  <c r="F4146" i="7" s="1"/>
  <c r="F4147" i="7" s="1"/>
  <c r="F4148" i="7" s="1"/>
  <c r="F4149" i="7" s="1"/>
  <c r="F4150" i="7" s="1"/>
  <c r="F4151" i="7" s="1"/>
  <c r="F4152" i="7" s="1"/>
  <c r="F4153" i="7" s="1"/>
  <c r="F4154" i="7" s="1"/>
  <c r="F4155" i="7" s="1"/>
  <c r="F4156" i="7" s="1"/>
  <c r="F4157" i="7" s="1"/>
  <c r="F4158" i="7" s="1"/>
  <c r="F4159" i="7" s="1"/>
  <c r="F4160" i="7" s="1"/>
  <c r="F4161" i="7" s="1"/>
  <c r="F4162" i="7" s="1"/>
  <c r="F4163" i="7" s="1"/>
  <c r="F4164" i="7" s="1"/>
  <c r="F4165" i="7" s="1"/>
  <c r="F4166" i="7" s="1"/>
  <c r="F4167" i="7" s="1"/>
  <c r="F4168" i="7" s="1"/>
  <c r="F4169" i="7" s="1"/>
  <c r="F4170" i="7" s="1"/>
  <c r="F4171" i="7" s="1"/>
  <c r="F4172" i="7" s="1"/>
  <c r="F4173" i="7" s="1"/>
  <c r="F4174" i="7" s="1"/>
  <c r="F4175" i="7" s="1"/>
  <c r="F4176" i="7" s="1"/>
  <c r="F4177" i="7" s="1"/>
  <c r="F4178" i="7" s="1"/>
  <c r="F4179" i="7" s="1"/>
  <c r="F4180" i="7" s="1"/>
  <c r="F4181" i="7" s="1"/>
  <c r="F4182" i="7" s="1"/>
  <c r="F4183" i="7" s="1"/>
  <c r="F4184" i="7" s="1"/>
  <c r="F4185" i="7" s="1"/>
  <c r="F4186" i="7" s="1"/>
  <c r="F4187" i="7" s="1"/>
  <c r="F4188" i="7" s="1"/>
  <c r="F4189" i="7" s="1"/>
  <c r="F4190" i="7" s="1"/>
  <c r="F4191" i="7" s="1"/>
  <c r="F4192" i="7" s="1"/>
  <c r="F4193" i="7" s="1"/>
  <c r="F4194" i="7" s="1"/>
  <c r="F4195" i="7" s="1"/>
  <c r="F4196" i="7" s="1"/>
  <c r="F4197" i="7" s="1"/>
  <c r="F4198" i="7" s="1"/>
  <c r="F4199" i="7" s="1"/>
  <c r="F4200" i="7" s="1"/>
  <c r="F4201" i="7" s="1"/>
  <c r="E4003" i="7"/>
  <c r="D4003" i="7"/>
  <c r="C4003" i="7"/>
  <c r="A4003" i="7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D4002" i="7"/>
  <c r="O4001" i="7"/>
  <c r="D4001" i="7"/>
  <c r="R4000" i="7"/>
  <c r="R4001" i="7" s="1"/>
  <c r="D4000" i="7"/>
  <c r="S3999" i="7"/>
  <c r="S4000" i="7" s="1"/>
  <c r="S4001" i="7" s="1"/>
  <c r="Q3999" i="7"/>
  <c r="Q4000" i="7" s="1"/>
  <c r="Q4001" i="7" s="1"/>
  <c r="O3999" i="7"/>
  <c r="O4000" i="7" s="1"/>
  <c r="D3999" i="7"/>
  <c r="S3998" i="7"/>
  <c r="R3998" i="7"/>
  <c r="R3999" i="7" s="1"/>
  <c r="Q3998" i="7"/>
  <c r="P3998" i="7"/>
  <c r="P3999" i="7" s="1"/>
  <c r="P4000" i="7" s="1"/>
  <c r="P4001" i="7" s="1"/>
  <c r="O3998" i="7"/>
  <c r="D3998" i="7"/>
  <c r="D3997" i="7"/>
  <c r="Q3996" i="7"/>
  <c r="O3996" i="7"/>
  <c r="D3996" i="7"/>
  <c r="D3995" i="7"/>
  <c r="S3994" i="7"/>
  <c r="S3995" i="7" s="1"/>
  <c r="S3996" i="7" s="1"/>
  <c r="Q3994" i="7"/>
  <c r="Q3995" i="7" s="1"/>
  <c r="O3994" i="7"/>
  <c r="O3995" i="7" s="1"/>
  <c r="D3994" i="7"/>
  <c r="S3993" i="7"/>
  <c r="R3993" i="7"/>
  <c r="R3994" i="7" s="1"/>
  <c r="R3995" i="7" s="1"/>
  <c r="R3996" i="7" s="1"/>
  <c r="Q3993" i="7"/>
  <c r="P3993" i="7"/>
  <c r="P3994" i="7" s="1"/>
  <c r="P3995" i="7" s="1"/>
  <c r="P3996" i="7" s="1"/>
  <c r="O3993" i="7"/>
  <c r="D3993" i="7"/>
  <c r="D3992" i="7"/>
  <c r="S3991" i="7"/>
  <c r="Q3991" i="7"/>
  <c r="D3991" i="7"/>
  <c r="D3990" i="7"/>
  <c r="S3989" i="7"/>
  <c r="S3990" i="7" s="1"/>
  <c r="Q3989" i="7"/>
  <c r="Q3990" i="7" s="1"/>
  <c r="O3989" i="7"/>
  <c r="O3990" i="7" s="1"/>
  <c r="O3991" i="7" s="1"/>
  <c r="D3989" i="7"/>
  <c r="S3988" i="7"/>
  <c r="R3988" i="7"/>
  <c r="R3989" i="7" s="1"/>
  <c r="R3990" i="7" s="1"/>
  <c r="R3991" i="7" s="1"/>
  <c r="Q3988" i="7"/>
  <c r="P3988" i="7"/>
  <c r="P3989" i="7" s="1"/>
  <c r="P3990" i="7" s="1"/>
  <c r="P3991" i="7" s="1"/>
  <c r="O3988" i="7"/>
  <c r="D3988" i="7"/>
  <c r="D3987" i="7"/>
  <c r="S3986" i="7"/>
  <c r="D3986" i="7"/>
  <c r="R3985" i="7"/>
  <c r="R3986" i="7" s="1"/>
  <c r="D3985" i="7"/>
  <c r="S3984" i="7"/>
  <c r="S3985" i="7" s="1"/>
  <c r="Q3984" i="7"/>
  <c r="Q3985" i="7" s="1"/>
  <c r="Q3986" i="7" s="1"/>
  <c r="O3984" i="7"/>
  <c r="O3985" i="7" s="1"/>
  <c r="O3986" i="7" s="1"/>
  <c r="D3984" i="7"/>
  <c r="S3983" i="7"/>
  <c r="R3983" i="7"/>
  <c r="R3984" i="7" s="1"/>
  <c r="Q3983" i="7"/>
  <c r="P3983" i="7"/>
  <c r="P3984" i="7" s="1"/>
  <c r="P3985" i="7" s="1"/>
  <c r="P3986" i="7" s="1"/>
  <c r="O3983" i="7"/>
  <c r="D3983" i="7"/>
  <c r="D3982" i="7"/>
  <c r="O3981" i="7"/>
  <c r="D3981" i="7"/>
  <c r="R3980" i="7"/>
  <c r="R3981" i="7" s="1"/>
  <c r="D3980" i="7"/>
  <c r="S3979" i="7"/>
  <c r="S3980" i="7" s="1"/>
  <c r="S3981" i="7" s="1"/>
  <c r="Q3979" i="7"/>
  <c r="Q3980" i="7" s="1"/>
  <c r="Q3981" i="7" s="1"/>
  <c r="O3979" i="7"/>
  <c r="O3980" i="7" s="1"/>
  <c r="D3979" i="7"/>
  <c r="S3978" i="7"/>
  <c r="R3978" i="7"/>
  <c r="R3979" i="7" s="1"/>
  <c r="Q3978" i="7"/>
  <c r="P3978" i="7"/>
  <c r="P3979" i="7" s="1"/>
  <c r="P3980" i="7" s="1"/>
  <c r="P3981" i="7" s="1"/>
  <c r="O3978" i="7"/>
  <c r="D3978" i="7"/>
  <c r="D3977" i="7"/>
  <c r="O3976" i="7"/>
  <c r="D3976" i="7"/>
  <c r="R3975" i="7"/>
  <c r="R3976" i="7" s="1"/>
  <c r="D3975" i="7"/>
  <c r="S3974" i="7"/>
  <c r="S3975" i="7" s="1"/>
  <c r="S3976" i="7" s="1"/>
  <c r="O3974" i="7"/>
  <c r="O3975" i="7" s="1"/>
  <c r="D3974" i="7"/>
  <c r="S3973" i="7"/>
  <c r="R3973" i="7"/>
  <c r="R3974" i="7" s="1"/>
  <c r="Q3973" i="7"/>
  <c r="Q3974" i="7" s="1"/>
  <c r="Q3975" i="7" s="1"/>
  <c r="Q3976" i="7" s="1"/>
  <c r="P3973" i="7"/>
  <c r="P3974" i="7" s="1"/>
  <c r="P3975" i="7" s="1"/>
  <c r="P3976" i="7" s="1"/>
  <c r="O3973" i="7"/>
  <c r="D3973" i="7"/>
  <c r="D3972" i="7"/>
  <c r="D3971" i="7"/>
  <c r="P3970" i="7"/>
  <c r="P3971" i="7" s="1"/>
  <c r="D3970" i="7"/>
  <c r="S3969" i="7"/>
  <c r="S3970" i="7" s="1"/>
  <c r="S3971" i="7" s="1"/>
  <c r="O3969" i="7"/>
  <c r="O3970" i="7" s="1"/>
  <c r="O3971" i="7" s="1"/>
  <c r="D3969" i="7"/>
  <c r="S3968" i="7"/>
  <c r="R3968" i="7"/>
  <c r="R3969" i="7" s="1"/>
  <c r="R3970" i="7" s="1"/>
  <c r="R3971" i="7" s="1"/>
  <c r="Q3968" i="7"/>
  <c r="Q3969" i="7" s="1"/>
  <c r="Q3970" i="7" s="1"/>
  <c r="Q3971" i="7" s="1"/>
  <c r="P3968" i="7"/>
  <c r="P3969" i="7" s="1"/>
  <c r="O3968" i="7"/>
  <c r="D3968" i="7"/>
  <c r="D3967" i="7"/>
  <c r="R3966" i="7"/>
  <c r="D3966" i="7"/>
  <c r="S3965" i="7"/>
  <c r="S3966" i="7" s="1"/>
  <c r="R3965" i="7"/>
  <c r="D3965" i="7"/>
  <c r="S3964" i="7"/>
  <c r="P3964" i="7"/>
  <c r="P3965" i="7" s="1"/>
  <c r="P3966" i="7" s="1"/>
  <c r="O3964" i="7"/>
  <c r="O3965" i="7" s="1"/>
  <c r="O3966" i="7" s="1"/>
  <c r="D3964" i="7"/>
  <c r="S3963" i="7"/>
  <c r="R3963" i="7"/>
  <c r="R3964" i="7" s="1"/>
  <c r="Q3963" i="7"/>
  <c r="Q3964" i="7" s="1"/>
  <c r="Q3965" i="7" s="1"/>
  <c r="Q3966" i="7" s="1"/>
  <c r="P3963" i="7"/>
  <c r="O3963" i="7"/>
  <c r="D3963" i="7"/>
  <c r="D3962" i="7"/>
  <c r="D3961" i="7"/>
  <c r="S3960" i="7"/>
  <c r="S3961" i="7" s="1"/>
  <c r="R3960" i="7"/>
  <c r="R3961" i="7" s="1"/>
  <c r="O3960" i="7"/>
  <c r="O3961" i="7" s="1"/>
  <c r="D3960" i="7"/>
  <c r="S3959" i="7"/>
  <c r="O3959" i="7"/>
  <c r="D3959" i="7"/>
  <c r="S3958" i="7"/>
  <c r="R3958" i="7"/>
  <c r="R3959" i="7" s="1"/>
  <c r="Q3958" i="7"/>
  <c r="Q3959" i="7" s="1"/>
  <c r="Q3960" i="7" s="1"/>
  <c r="Q3961" i="7" s="1"/>
  <c r="P3958" i="7"/>
  <c r="P3959" i="7" s="1"/>
  <c r="P3960" i="7" s="1"/>
  <c r="P3961" i="7" s="1"/>
  <c r="O3958" i="7"/>
  <c r="D3958" i="7"/>
  <c r="D3957" i="7"/>
  <c r="D3956" i="7"/>
  <c r="O3955" i="7"/>
  <c r="O3956" i="7" s="1"/>
  <c r="D3955" i="7"/>
  <c r="S3954" i="7"/>
  <c r="S3955" i="7" s="1"/>
  <c r="S3956" i="7" s="1"/>
  <c r="Q3954" i="7"/>
  <c r="Q3955" i="7" s="1"/>
  <c r="Q3956" i="7" s="1"/>
  <c r="O3954" i="7"/>
  <c r="D3954" i="7"/>
  <c r="S3953" i="7"/>
  <c r="R3953" i="7"/>
  <c r="R3954" i="7" s="1"/>
  <c r="R3955" i="7" s="1"/>
  <c r="R3956" i="7" s="1"/>
  <c r="Q3953" i="7"/>
  <c r="P3953" i="7"/>
  <c r="P3954" i="7" s="1"/>
  <c r="P3955" i="7" s="1"/>
  <c r="P3956" i="7" s="1"/>
  <c r="O3953" i="7"/>
  <c r="D3953" i="7"/>
  <c r="D3952" i="7"/>
  <c r="D3951" i="7"/>
  <c r="D3950" i="7"/>
  <c r="S3949" i="7"/>
  <c r="S3950" i="7" s="1"/>
  <c r="S3951" i="7" s="1"/>
  <c r="O3949" i="7"/>
  <c r="O3950" i="7" s="1"/>
  <c r="O3951" i="7" s="1"/>
  <c r="D3949" i="7"/>
  <c r="S3948" i="7"/>
  <c r="R3948" i="7"/>
  <c r="R3949" i="7" s="1"/>
  <c r="R3950" i="7" s="1"/>
  <c r="R3951" i="7" s="1"/>
  <c r="Q3948" i="7"/>
  <c r="Q3949" i="7" s="1"/>
  <c r="Q3950" i="7" s="1"/>
  <c r="Q3951" i="7" s="1"/>
  <c r="P3948" i="7"/>
  <c r="P3949" i="7" s="1"/>
  <c r="P3950" i="7" s="1"/>
  <c r="P3951" i="7" s="1"/>
  <c r="O3948" i="7"/>
  <c r="D3948" i="7"/>
  <c r="D3947" i="7"/>
  <c r="R3946" i="7"/>
  <c r="D3946" i="7"/>
  <c r="S3945" i="7"/>
  <c r="S3946" i="7" s="1"/>
  <c r="R3945" i="7"/>
  <c r="D3945" i="7"/>
  <c r="S3944" i="7"/>
  <c r="O3944" i="7"/>
  <c r="O3945" i="7" s="1"/>
  <c r="O3946" i="7" s="1"/>
  <c r="D3944" i="7"/>
  <c r="S3943" i="7"/>
  <c r="R3943" i="7"/>
  <c r="R3944" i="7" s="1"/>
  <c r="Q3943" i="7"/>
  <c r="Q3944" i="7" s="1"/>
  <c r="Q3945" i="7" s="1"/>
  <c r="Q3946" i="7" s="1"/>
  <c r="P3943" i="7"/>
  <c r="P3944" i="7" s="1"/>
  <c r="P3945" i="7" s="1"/>
  <c r="P3946" i="7" s="1"/>
  <c r="O3943" i="7"/>
  <c r="D3943" i="7"/>
  <c r="D3942" i="7"/>
  <c r="D3941" i="7"/>
  <c r="S3940" i="7"/>
  <c r="S3941" i="7" s="1"/>
  <c r="R3940" i="7"/>
  <c r="R3941" i="7" s="1"/>
  <c r="O3940" i="7"/>
  <c r="O3941" i="7" s="1"/>
  <c r="D3940" i="7"/>
  <c r="S3939" i="7"/>
  <c r="O3939" i="7"/>
  <c r="D3939" i="7"/>
  <c r="S3938" i="7"/>
  <c r="R3938" i="7"/>
  <c r="R3939" i="7" s="1"/>
  <c r="Q3938" i="7"/>
  <c r="Q3939" i="7" s="1"/>
  <c r="Q3940" i="7" s="1"/>
  <c r="Q3941" i="7" s="1"/>
  <c r="P3938" i="7"/>
  <c r="P3939" i="7" s="1"/>
  <c r="P3940" i="7" s="1"/>
  <c r="P3941" i="7" s="1"/>
  <c r="O3938" i="7"/>
  <c r="D3938" i="7"/>
  <c r="D3937" i="7"/>
  <c r="D3936" i="7"/>
  <c r="O3935" i="7"/>
  <c r="O3936" i="7" s="1"/>
  <c r="D3935" i="7"/>
  <c r="S3934" i="7"/>
  <c r="S3935" i="7" s="1"/>
  <c r="S3936" i="7" s="1"/>
  <c r="Q3934" i="7"/>
  <c r="Q3935" i="7" s="1"/>
  <c r="Q3936" i="7" s="1"/>
  <c r="O3934" i="7"/>
  <c r="D3934" i="7"/>
  <c r="S3933" i="7"/>
  <c r="R3933" i="7"/>
  <c r="R3934" i="7" s="1"/>
  <c r="R3935" i="7" s="1"/>
  <c r="R3936" i="7" s="1"/>
  <c r="Q3933" i="7"/>
  <c r="P3933" i="7"/>
  <c r="P3934" i="7" s="1"/>
  <c r="P3935" i="7" s="1"/>
  <c r="P3936" i="7" s="1"/>
  <c r="O3933" i="7"/>
  <c r="D3933" i="7"/>
  <c r="D3932" i="7"/>
  <c r="Q3931" i="7"/>
  <c r="D3931" i="7"/>
  <c r="D3930" i="7"/>
  <c r="S3929" i="7"/>
  <c r="S3930" i="7" s="1"/>
  <c r="S3931" i="7" s="1"/>
  <c r="O3929" i="7"/>
  <c r="O3930" i="7" s="1"/>
  <c r="O3931" i="7" s="1"/>
  <c r="D3929" i="7"/>
  <c r="S3928" i="7"/>
  <c r="R3928" i="7"/>
  <c r="R3929" i="7" s="1"/>
  <c r="R3930" i="7" s="1"/>
  <c r="R3931" i="7" s="1"/>
  <c r="Q3928" i="7"/>
  <c r="Q3929" i="7" s="1"/>
  <c r="Q3930" i="7" s="1"/>
  <c r="P3928" i="7"/>
  <c r="P3929" i="7" s="1"/>
  <c r="P3930" i="7" s="1"/>
  <c r="P3931" i="7" s="1"/>
  <c r="O3928" i="7"/>
  <c r="D3928" i="7"/>
  <c r="D3927" i="7"/>
  <c r="R3926" i="7"/>
  <c r="Q3926" i="7"/>
  <c r="D3926" i="7"/>
  <c r="S3925" i="7"/>
  <c r="S3926" i="7" s="1"/>
  <c r="R3925" i="7"/>
  <c r="D3925" i="7"/>
  <c r="S3924" i="7"/>
  <c r="Q3924" i="7"/>
  <c r="Q3925" i="7" s="1"/>
  <c r="P3924" i="7"/>
  <c r="P3925" i="7" s="1"/>
  <c r="P3926" i="7" s="1"/>
  <c r="O3924" i="7"/>
  <c r="O3925" i="7" s="1"/>
  <c r="O3926" i="7" s="1"/>
  <c r="D3924" i="7"/>
  <c r="S3923" i="7"/>
  <c r="R3923" i="7"/>
  <c r="R3924" i="7" s="1"/>
  <c r="Q3923" i="7"/>
  <c r="P3923" i="7"/>
  <c r="O3923" i="7"/>
  <c r="D3923" i="7"/>
  <c r="D3922" i="7"/>
  <c r="O3921" i="7"/>
  <c r="D3921" i="7"/>
  <c r="S3920" i="7"/>
  <c r="S3921" i="7" s="1"/>
  <c r="O3920" i="7"/>
  <c r="D3920" i="7"/>
  <c r="S3919" i="7"/>
  <c r="O3919" i="7"/>
  <c r="D3919" i="7"/>
  <c r="S3918" i="7"/>
  <c r="R3918" i="7"/>
  <c r="R3919" i="7" s="1"/>
  <c r="R3920" i="7" s="1"/>
  <c r="R3921" i="7" s="1"/>
  <c r="Q3918" i="7"/>
  <c r="Q3919" i="7" s="1"/>
  <c r="Q3920" i="7" s="1"/>
  <c r="Q3921" i="7" s="1"/>
  <c r="P3918" i="7"/>
  <c r="P3919" i="7" s="1"/>
  <c r="P3920" i="7" s="1"/>
  <c r="P3921" i="7" s="1"/>
  <c r="O3918" i="7"/>
  <c r="D3918" i="7"/>
  <c r="D3917" i="7"/>
  <c r="D3916" i="7"/>
  <c r="S3915" i="7"/>
  <c r="S3916" i="7" s="1"/>
  <c r="D3915" i="7"/>
  <c r="S3914" i="7"/>
  <c r="Q3914" i="7"/>
  <c r="Q3915" i="7" s="1"/>
  <c r="Q3916" i="7" s="1"/>
  <c r="O3914" i="7"/>
  <c r="O3915" i="7" s="1"/>
  <c r="O3916" i="7" s="1"/>
  <c r="D3914" i="7"/>
  <c r="S3913" i="7"/>
  <c r="R3913" i="7"/>
  <c r="R3914" i="7" s="1"/>
  <c r="R3915" i="7" s="1"/>
  <c r="R3916" i="7" s="1"/>
  <c r="Q3913" i="7"/>
  <c r="P3913" i="7"/>
  <c r="P3914" i="7" s="1"/>
  <c r="P3915" i="7" s="1"/>
  <c r="P3916" i="7" s="1"/>
  <c r="O3913" i="7"/>
  <c r="D3913" i="7"/>
  <c r="D3912" i="7"/>
  <c r="Q3911" i="7"/>
  <c r="D3911" i="7"/>
  <c r="D3910" i="7"/>
  <c r="S3909" i="7"/>
  <c r="S3910" i="7" s="1"/>
  <c r="S3911" i="7" s="1"/>
  <c r="O3909" i="7"/>
  <c r="O3910" i="7" s="1"/>
  <c r="O3911" i="7" s="1"/>
  <c r="D3909" i="7"/>
  <c r="S3908" i="7"/>
  <c r="R3908" i="7"/>
  <c r="R3909" i="7" s="1"/>
  <c r="R3910" i="7" s="1"/>
  <c r="R3911" i="7" s="1"/>
  <c r="Q3908" i="7"/>
  <c r="Q3909" i="7" s="1"/>
  <c r="Q3910" i="7" s="1"/>
  <c r="P3908" i="7"/>
  <c r="P3909" i="7" s="1"/>
  <c r="P3910" i="7" s="1"/>
  <c r="P3911" i="7" s="1"/>
  <c r="O3908" i="7"/>
  <c r="D3908" i="7"/>
  <c r="D3907" i="7"/>
  <c r="D3906" i="7"/>
  <c r="S3905" i="7"/>
  <c r="S3906" i="7" s="1"/>
  <c r="R3905" i="7"/>
  <c r="R3906" i="7" s="1"/>
  <c r="D3905" i="7"/>
  <c r="S3904" i="7"/>
  <c r="P3904" i="7"/>
  <c r="P3905" i="7" s="1"/>
  <c r="P3906" i="7" s="1"/>
  <c r="O3904" i="7"/>
  <c r="O3905" i="7" s="1"/>
  <c r="O3906" i="7" s="1"/>
  <c r="D3904" i="7"/>
  <c r="S3903" i="7"/>
  <c r="R3903" i="7"/>
  <c r="R3904" i="7" s="1"/>
  <c r="Q3903" i="7"/>
  <c r="Q3904" i="7" s="1"/>
  <c r="Q3905" i="7" s="1"/>
  <c r="Q3906" i="7" s="1"/>
  <c r="P3903" i="7"/>
  <c r="O3903" i="7"/>
  <c r="D3903" i="7"/>
  <c r="D3902" i="7"/>
  <c r="D3901" i="7"/>
  <c r="O3900" i="7"/>
  <c r="O3901" i="7" s="1"/>
  <c r="D3900" i="7"/>
  <c r="S3899" i="7"/>
  <c r="S3900" i="7" s="1"/>
  <c r="S3901" i="7" s="1"/>
  <c r="O3899" i="7"/>
  <c r="D3899" i="7"/>
  <c r="S3898" i="7"/>
  <c r="R3898" i="7"/>
  <c r="R3899" i="7" s="1"/>
  <c r="R3900" i="7" s="1"/>
  <c r="R3901" i="7" s="1"/>
  <c r="Q3898" i="7"/>
  <c r="Q3899" i="7" s="1"/>
  <c r="Q3900" i="7" s="1"/>
  <c r="Q3901" i="7" s="1"/>
  <c r="P3898" i="7"/>
  <c r="P3899" i="7" s="1"/>
  <c r="P3900" i="7" s="1"/>
  <c r="P3901" i="7" s="1"/>
  <c r="O3898" i="7"/>
  <c r="D3898" i="7"/>
  <c r="D3897" i="7"/>
  <c r="D3896" i="7"/>
  <c r="S3895" i="7"/>
  <c r="S3896" i="7" s="1"/>
  <c r="P3895" i="7"/>
  <c r="P3896" i="7" s="1"/>
  <c r="D3895" i="7"/>
  <c r="S3894" i="7"/>
  <c r="O3894" i="7"/>
  <c r="O3895" i="7" s="1"/>
  <c r="O3896" i="7" s="1"/>
  <c r="D3894" i="7"/>
  <c r="S3893" i="7"/>
  <c r="R3893" i="7"/>
  <c r="R3894" i="7" s="1"/>
  <c r="R3895" i="7" s="1"/>
  <c r="R3896" i="7" s="1"/>
  <c r="Q3893" i="7"/>
  <c r="Q3894" i="7" s="1"/>
  <c r="Q3895" i="7" s="1"/>
  <c r="Q3896" i="7" s="1"/>
  <c r="P3893" i="7"/>
  <c r="P3894" i="7" s="1"/>
  <c r="O3893" i="7"/>
  <c r="D3893" i="7"/>
  <c r="D3892" i="7"/>
  <c r="D3891" i="7"/>
  <c r="D3890" i="7"/>
  <c r="S3889" i="7"/>
  <c r="S3890" i="7" s="1"/>
  <c r="S3891" i="7" s="1"/>
  <c r="O3889" i="7"/>
  <c r="O3890" i="7" s="1"/>
  <c r="O3891" i="7" s="1"/>
  <c r="D3889" i="7"/>
  <c r="S3888" i="7"/>
  <c r="R3888" i="7"/>
  <c r="R3889" i="7" s="1"/>
  <c r="R3890" i="7" s="1"/>
  <c r="R3891" i="7" s="1"/>
  <c r="Q3888" i="7"/>
  <c r="Q3889" i="7" s="1"/>
  <c r="Q3890" i="7" s="1"/>
  <c r="Q3891" i="7" s="1"/>
  <c r="P3888" i="7"/>
  <c r="P3889" i="7" s="1"/>
  <c r="P3890" i="7" s="1"/>
  <c r="P3891" i="7" s="1"/>
  <c r="O3888" i="7"/>
  <c r="D3888" i="7"/>
  <c r="D3887" i="7"/>
  <c r="S3886" i="7"/>
  <c r="D3886" i="7"/>
  <c r="S3885" i="7"/>
  <c r="R3885" i="7"/>
  <c r="R3886" i="7" s="1"/>
  <c r="D3885" i="7"/>
  <c r="S3884" i="7"/>
  <c r="O3884" i="7"/>
  <c r="O3885" i="7" s="1"/>
  <c r="O3886" i="7" s="1"/>
  <c r="D3884" i="7"/>
  <c r="S3883" i="7"/>
  <c r="R3883" i="7"/>
  <c r="R3884" i="7" s="1"/>
  <c r="Q3883" i="7"/>
  <c r="Q3884" i="7" s="1"/>
  <c r="Q3885" i="7" s="1"/>
  <c r="Q3886" i="7" s="1"/>
  <c r="P3883" i="7"/>
  <c r="P3884" i="7" s="1"/>
  <c r="P3885" i="7" s="1"/>
  <c r="P3886" i="7" s="1"/>
  <c r="O3883" i="7"/>
  <c r="D3883" i="7"/>
  <c r="D3882" i="7"/>
  <c r="D3881" i="7"/>
  <c r="O3880" i="7"/>
  <c r="O3881" i="7" s="1"/>
  <c r="D3880" i="7"/>
  <c r="S3879" i="7"/>
  <c r="S3880" i="7" s="1"/>
  <c r="S3881" i="7" s="1"/>
  <c r="O3879" i="7"/>
  <c r="D3879" i="7"/>
  <c r="S3878" i="7"/>
  <c r="R3878" i="7"/>
  <c r="R3879" i="7" s="1"/>
  <c r="R3880" i="7" s="1"/>
  <c r="R3881" i="7" s="1"/>
  <c r="Q3878" i="7"/>
  <c r="Q3879" i="7" s="1"/>
  <c r="Q3880" i="7" s="1"/>
  <c r="Q3881" i="7" s="1"/>
  <c r="P3878" i="7"/>
  <c r="P3879" i="7" s="1"/>
  <c r="P3880" i="7" s="1"/>
  <c r="P3881" i="7" s="1"/>
  <c r="O3878" i="7"/>
  <c r="D3878" i="7"/>
  <c r="D3877" i="7"/>
  <c r="D3876" i="7"/>
  <c r="O3875" i="7"/>
  <c r="O3876" i="7" s="1"/>
  <c r="D3875" i="7"/>
  <c r="S3874" i="7"/>
  <c r="S3875" i="7" s="1"/>
  <c r="S3876" i="7" s="1"/>
  <c r="O3874" i="7"/>
  <c r="D3874" i="7"/>
  <c r="S3873" i="7"/>
  <c r="R3873" i="7"/>
  <c r="R3874" i="7" s="1"/>
  <c r="R3875" i="7" s="1"/>
  <c r="R3876" i="7" s="1"/>
  <c r="Q3873" i="7"/>
  <c r="Q3874" i="7" s="1"/>
  <c r="Q3875" i="7" s="1"/>
  <c r="Q3876" i="7" s="1"/>
  <c r="P3873" i="7"/>
  <c r="P3874" i="7" s="1"/>
  <c r="P3875" i="7" s="1"/>
  <c r="P3876" i="7" s="1"/>
  <c r="O3873" i="7"/>
  <c r="D3873" i="7"/>
  <c r="D3872" i="7"/>
  <c r="D3871" i="7"/>
  <c r="O3870" i="7"/>
  <c r="O3871" i="7" s="1"/>
  <c r="D3870" i="7"/>
  <c r="S3869" i="7"/>
  <c r="S3870" i="7" s="1"/>
  <c r="S3871" i="7" s="1"/>
  <c r="O3869" i="7"/>
  <c r="D3869" i="7"/>
  <c r="S3868" i="7"/>
  <c r="R3868" i="7"/>
  <c r="R3869" i="7" s="1"/>
  <c r="R3870" i="7" s="1"/>
  <c r="R3871" i="7" s="1"/>
  <c r="Q3868" i="7"/>
  <c r="Q3869" i="7" s="1"/>
  <c r="Q3870" i="7" s="1"/>
  <c r="Q3871" i="7" s="1"/>
  <c r="P3868" i="7"/>
  <c r="P3869" i="7" s="1"/>
  <c r="P3870" i="7" s="1"/>
  <c r="P3871" i="7" s="1"/>
  <c r="O3868" i="7"/>
  <c r="D3868" i="7"/>
  <c r="D3867" i="7"/>
  <c r="S3866" i="7"/>
  <c r="R3866" i="7"/>
  <c r="D3866" i="7"/>
  <c r="S3865" i="7"/>
  <c r="R3865" i="7"/>
  <c r="D3865" i="7"/>
  <c r="S3864" i="7"/>
  <c r="Q3864" i="7"/>
  <c r="Q3865" i="7" s="1"/>
  <c r="Q3866" i="7" s="1"/>
  <c r="O3864" i="7"/>
  <c r="O3865" i="7" s="1"/>
  <c r="O3866" i="7" s="1"/>
  <c r="D3864" i="7"/>
  <c r="S3863" i="7"/>
  <c r="R3863" i="7"/>
  <c r="R3864" i="7" s="1"/>
  <c r="Q3863" i="7"/>
  <c r="P3863" i="7"/>
  <c r="P3864" i="7" s="1"/>
  <c r="P3865" i="7" s="1"/>
  <c r="P3866" i="7" s="1"/>
  <c r="O3863" i="7"/>
  <c r="D3863" i="7"/>
  <c r="D3862" i="7"/>
  <c r="O3861" i="7"/>
  <c r="D3861" i="7"/>
  <c r="O3860" i="7"/>
  <c r="D3860" i="7"/>
  <c r="S3859" i="7"/>
  <c r="S3860" i="7" s="1"/>
  <c r="S3861" i="7" s="1"/>
  <c r="O3859" i="7"/>
  <c r="D3859" i="7"/>
  <c r="S3858" i="7"/>
  <c r="R3858" i="7"/>
  <c r="R3859" i="7" s="1"/>
  <c r="R3860" i="7" s="1"/>
  <c r="R3861" i="7" s="1"/>
  <c r="Q3858" i="7"/>
  <c r="Q3859" i="7" s="1"/>
  <c r="Q3860" i="7" s="1"/>
  <c r="Q3861" i="7" s="1"/>
  <c r="P3858" i="7"/>
  <c r="P3859" i="7" s="1"/>
  <c r="P3860" i="7" s="1"/>
  <c r="P3861" i="7" s="1"/>
  <c r="O3858" i="7"/>
  <c r="D3858" i="7"/>
  <c r="D3857" i="7"/>
  <c r="D3856" i="7"/>
  <c r="O3855" i="7"/>
  <c r="O3856" i="7" s="1"/>
  <c r="D3855" i="7"/>
  <c r="S3854" i="7"/>
  <c r="S3855" i="7" s="1"/>
  <c r="S3856" i="7" s="1"/>
  <c r="Q3854" i="7"/>
  <c r="Q3855" i="7" s="1"/>
  <c r="Q3856" i="7" s="1"/>
  <c r="O3854" i="7"/>
  <c r="D3854" i="7"/>
  <c r="S3853" i="7"/>
  <c r="R3853" i="7"/>
  <c r="R3854" i="7" s="1"/>
  <c r="R3855" i="7" s="1"/>
  <c r="R3856" i="7" s="1"/>
  <c r="Q3853" i="7"/>
  <c r="P3853" i="7"/>
  <c r="P3854" i="7" s="1"/>
  <c r="P3855" i="7" s="1"/>
  <c r="P3856" i="7" s="1"/>
  <c r="O3853" i="7"/>
  <c r="D3853" i="7"/>
  <c r="D3852" i="7"/>
  <c r="Q3851" i="7"/>
  <c r="D3851" i="7"/>
  <c r="D3850" i="7"/>
  <c r="S3849" i="7"/>
  <c r="S3850" i="7" s="1"/>
  <c r="S3851" i="7" s="1"/>
  <c r="O3849" i="7"/>
  <c r="O3850" i="7" s="1"/>
  <c r="O3851" i="7" s="1"/>
  <c r="D3849" i="7"/>
  <c r="S3848" i="7"/>
  <c r="R3848" i="7"/>
  <c r="R3849" i="7" s="1"/>
  <c r="R3850" i="7" s="1"/>
  <c r="R3851" i="7" s="1"/>
  <c r="Q3848" i="7"/>
  <c r="Q3849" i="7" s="1"/>
  <c r="Q3850" i="7" s="1"/>
  <c r="P3848" i="7"/>
  <c r="P3849" i="7" s="1"/>
  <c r="P3850" i="7" s="1"/>
  <c r="P3851" i="7" s="1"/>
  <c r="O3848" i="7"/>
  <c r="D3848" i="7"/>
  <c r="D3847" i="7"/>
  <c r="R3846" i="7"/>
  <c r="Q3846" i="7"/>
  <c r="D3846" i="7"/>
  <c r="S3845" i="7"/>
  <c r="S3846" i="7" s="1"/>
  <c r="R3845" i="7"/>
  <c r="D3845" i="7"/>
  <c r="S3844" i="7"/>
  <c r="Q3844" i="7"/>
  <c r="Q3845" i="7" s="1"/>
  <c r="P3844" i="7"/>
  <c r="P3845" i="7" s="1"/>
  <c r="P3846" i="7" s="1"/>
  <c r="O3844" i="7"/>
  <c r="O3845" i="7" s="1"/>
  <c r="O3846" i="7" s="1"/>
  <c r="D3844" i="7"/>
  <c r="S3843" i="7"/>
  <c r="R3843" i="7"/>
  <c r="R3844" i="7" s="1"/>
  <c r="Q3843" i="7"/>
  <c r="P3843" i="7"/>
  <c r="O3843" i="7"/>
  <c r="D3843" i="7"/>
  <c r="D3842" i="7"/>
  <c r="O3841" i="7"/>
  <c r="D3841" i="7"/>
  <c r="S3840" i="7"/>
  <c r="S3841" i="7" s="1"/>
  <c r="O3840" i="7"/>
  <c r="D3840" i="7"/>
  <c r="S3839" i="7"/>
  <c r="O3839" i="7"/>
  <c r="D3839" i="7"/>
  <c r="S3838" i="7"/>
  <c r="R3838" i="7"/>
  <c r="R3839" i="7" s="1"/>
  <c r="R3840" i="7" s="1"/>
  <c r="R3841" i="7" s="1"/>
  <c r="Q3838" i="7"/>
  <c r="Q3839" i="7" s="1"/>
  <c r="Q3840" i="7" s="1"/>
  <c r="Q3841" i="7" s="1"/>
  <c r="P3838" i="7"/>
  <c r="P3839" i="7" s="1"/>
  <c r="P3840" i="7" s="1"/>
  <c r="P3841" i="7" s="1"/>
  <c r="O3838" i="7"/>
  <c r="D3838" i="7"/>
  <c r="D3837" i="7"/>
  <c r="D3836" i="7"/>
  <c r="S3835" i="7"/>
  <c r="S3836" i="7" s="1"/>
  <c r="D3835" i="7"/>
  <c r="S3834" i="7"/>
  <c r="Q3834" i="7"/>
  <c r="Q3835" i="7" s="1"/>
  <c r="Q3836" i="7" s="1"/>
  <c r="O3834" i="7"/>
  <c r="O3835" i="7" s="1"/>
  <c r="O3836" i="7" s="1"/>
  <c r="D3834" i="7"/>
  <c r="S3833" i="7"/>
  <c r="R3833" i="7"/>
  <c r="R3834" i="7" s="1"/>
  <c r="R3835" i="7" s="1"/>
  <c r="R3836" i="7" s="1"/>
  <c r="Q3833" i="7"/>
  <c r="P3833" i="7"/>
  <c r="P3834" i="7" s="1"/>
  <c r="P3835" i="7" s="1"/>
  <c r="P3836" i="7" s="1"/>
  <c r="O3833" i="7"/>
  <c r="D3833" i="7"/>
  <c r="D3832" i="7"/>
  <c r="Q3831" i="7"/>
  <c r="D3831" i="7"/>
  <c r="D3830" i="7"/>
  <c r="S3829" i="7"/>
  <c r="S3830" i="7" s="1"/>
  <c r="S3831" i="7" s="1"/>
  <c r="O3829" i="7"/>
  <c r="O3830" i="7" s="1"/>
  <c r="O3831" i="7" s="1"/>
  <c r="D3829" i="7"/>
  <c r="S3828" i="7"/>
  <c r="R3828" i="7"/>
  <c r="R3829" i="7" s="1"/>
  <c r="R3830" i="7" s="1"/>
  <c r="R3831" i="7" s="1"/>
  <c r="Q3828" i="7"/>
  <c r="Q3829" i="7" s="1"/>
  <c r="Q3830" i="7" s="1"/>
  <c r="P3828" i="7"/>
  <c r="P3829" i="7" s="1"/>
  <c r="P3830" i="7" s="1"/>
  <c r="P3831" i="7" s="1"/>
  <c r="O3828" i="7"/>
  <c r="D3828" i="7"/>
  <c r="D3827" i="7"/>
  <c r="D3826" i="7"/>
  <c r="S3825" i="7"/>
  <c r="S3826" i="7" s="1"/>
  <c r="R3825" i="7"/>
  <c r="R3826" i="7" s="1"/>
  <c r="D3825" i="7"/>
  <c r="S3824" i="7"/>
  <c r="P3824" i="7"/>
  <c r="P3825" i="7" s="1"/>
  <c r="P3826" i="7" s="1"/>
  <c r="O3824" i="7"/>
  <c r="O3825" i="7" s="1"/>
  <c r="O3826" i="7" s="1"/>
  <c r="D3824" i="7"/>
  <c r="S3823" i="7"/>
  <c r="R3823" i="7"/>
  <c r="R3824" i="7" s="1"/>
  <c r="Q3823" i="7"/>
  <c r="Q3824" i="7" s="1"/>
  <c r="Q3825" i="7" s="1"/>
  <c r="Q3826" i="7" s="1"/>
  <c r="P3823" i="7"/>
  <c r="O3823" i="7"/>
  <c r="D3823" i="7"/>
  <c r="D3822" i="7"/>
  <c r="D3821" i="7"/>
  <c r="O3820" i="7"/>
  <c r="O3821" i="7" s="1"/>
  <c r="D3820" i="7"/>
  <c r="S3819" i="7"/>
  <c r="S3820" i="7" s="1"/>
  <c r="S3821" i="7" s="1"/>
  <c r="O3819" i="7"/>
  <c r="D3819" i="7"/>
  <c r="S3818" i="7"/>
  <c r="R3818" i="7"/>
  <c r="R3819" i="7" s="1"/>
  <c r="R3820" i="7" s="1"/>
  <c r="R3821" i="7" s="1"/>
  <c r="Q3818" i="7"/>
  <c r="Q3819" i="7" s="1"/>
  <c r="Q3820" i="7" s="1"/>
  <c r="Q3821" i="7" s="1"/>
  <c r="P3818" i="7"/>
  <c r="P3819" i="7" s="1"/>
  <c r="P3820" i="7" s="1"/>
  <c r="P3821" i="7" s="1"/>
  <c r="O3818" i="7"/>
  <c r="D3818" i="7"/>
  <c r="D3817" i="7"/>
  <c r="D3816" i="7"/>
  <c r="P3815" i="7"/>
  <c r="P3816" i="7" s="1"/>
  <c r="D3815" i="7"/>
  <c r="D3814" i="7"/>
  <c r="S3813" i="7"/>
  <c r="S3814" i="7" s="1"/>
  <c r="S3815" i="7" s="1"/>
  <c r="S3816" i="7" s="1"/>
  <c r="R3813" i="7"/>
  <c r="R3814" i="7" s="1"/>
  <c r="R3815" i="7" s="1"/>
  <c r="R3816" i="7" s="1"/>
  <c r="Q3813" i="7"/>
  <c r="Q3814" i="7" s="1"/>
  <c r="Q3815" i="7" s="1"/>
  <c r="Q3816" i="7" s="1"/>
  <c r="P3813" i="7"/>
  <c r="P3814" i="7" s="1"/>
  <c r="O3813" i="7"/>
  <c r="O3814" i="7" s="1"/>
  <c r="O3815" i="7" s="1"/>
  <c r="O3816" i="7" s="1"/>
  <c r="D3813" i="7"/>
  <c r="D3812" i="7"/>
  <c r="D3811" i="7"/>
  <c r="P3810" i="7"/>
  <c r="P3811" i="7" s="1"/>
  <c r="D3810" i="7"/>
  <c r="Q3809" i="7"/>
  <c r="Q3810" i="7" s="1"/>
  <c r="Q3811" i="7" s="1"/>
  <c r="P3809" i="7"/>
  <c r="D3809" i="7"/>
  <c r="S3808" i="7"/>
  <c r="S3809" i="7" s="1"/>
  <c r="S3810" i="7" s="1"/>
  <c r="S3811" i="7" s="1"/>
  <c r="R3808" i="7"/>
  <c r="R3809" i="7" s="1"/>
  <c r="R3810" i="7" s="1"/>
  <c r="R3811" i="7" s="1"/>
  <c r="Q3808" i="7"/>
  <c r="P3808" i="7"/>
  <c r="O3808" i="7"/>
  <c r="O3809" i="7" s="1"/>
  <c r="O3810" i="7" s="1"/>
  <c r="O3811" i="7" s="1"/>
  <c r="D3808" i="7"/>
  <c r="D3807" i="7"/>
  <c r="D3806" i="7"/>
  <c r="Q3805" i="7"/>
  <c r="Q3806" i="7" s="1"/>
  <c r="D3805" i="7"/>
  <c r="R3804" i="7"/>
  <c r="R3805" i="7" s="1"/>
  <c r="R3806" i="7" s="1"/>
  <c r="Q3804" i="7"/>
  <c r="P3804" i="7"/>
  <c r="P3805" i="7" s="1"/>
  <c r="P3806" i="7" s="1"/>
  <c r="D3804" i="7"/>
  <c r="S3803" i="7"/>
  <c r="S3804" i="7" s="1"/>
  <c r="S3805" i="7" s="1"/>
  <c r="S3806" i="7" s="1"/>
  <c r="R3803" i="7"/>
  <c r="Q3803" i="7"/>
  <c r="P3803" i="7"/>
  <c r="O3803" i="7"/>
  <c r="O3804" i="7" s="1"/>
  <c r="O3805" i="7" s="1"/>
  <c r="O3806" i="7" s="1"/>
  <c r="F3803" i="7"/>
  <c r="F3804" i="7" s="1"/>
  <c r="F3805" i="7" s="1"/>
  <c r="F3806" i="7" s="1"/>
  <c r="F3807" i="7" s="1"/>
  <c r="F3808" i="7" s="1"/>
  <c r="F3809" i="7" s="1"/>
  <c r="F3810" i="7" s="1"/>
  <c r="F3811" i="7" s="1"/>
  <c r="F3812" i="7" s="1"/>
  <c r="F3813" i="7" s="1"/>
  <c r="F3814" i="7" s="1"/>
  <c r="F3815" i="7" s="1"/>
  <c r="F3816" i="7" s="1"/>
  <c r="F3817" i="7" s="1"/>
  <c r="F3818" i="7" s="1"/>
  <c r="F3819" i="7" s="1"/>
  <c r="F3820" i="7" s="1"/>
  <c r="F3821" i="7" s="1"/>
  <c r="F3822" i="7" s="1"/>
  <c r="F3823" i="7" s="1"/>
  <c r="F3824" i="7" s="1"/>
  <c r="F3825" i="7" s="1"/>
  <c r="F3826" i="7" s="1"/>
  <c r="F3827" i="7" s="1"/>
  <c r="F3828" i="7" s="1"/>
  <c r="F3829" i="7" s="1"/>
  <c r="F3830" i="7" s="1"/>
  <c r="F3831" i="7" s="1"/>
  <c r="F3832" i="7" s="1"/>
  <c r="F3833" i="7" s="1"/>
  <c r="F3834" i="7" s="1"/>
  <c r="F3835" i="7" s="1"/>
  <c r="F3836" i="7" s="1"/>
  <c r="F3837" i="7" s="1"/>
  <c r="F3838" i="7" s="1"/>
  <c r="F3839" i="7" s="1"/>
  <c r="F3840" i="7" s="1"/>
  <c r="F3841" i="7" s="1"/>
  <c r="F3842" i="7" s="1"/>
  <c r="F3843" i="7" s="1"/>
  <c r="F3844" i="7" s="1"/>
  <c r="F3845" i="7" s="1"/>
  <c r="F3846" i="7" s="1"/>
  <c r="F3847" i="7" s="1"/>
  <c r="F3848" i="7" s="1"/>
  <c r="F3849" i="7" s="1"/>
  <c r="F3850" i="7" s="1"/>
  <c r="F3851" i="7" s="1"/>
  <c r="F3852" i="7" s="1"/>
  <c r="F3853" i="7" s="1"/>
  <c r="F3854" i="7" s="1"/>
  <c r="F3855" i="7" s="1"/>
  <c r="F3856" i="7" s="1"/>
  <c r="F3857" i="7" s="1"/>
  <c r="F3858" i="7" s="1"/>
  <c r="F3859" i="7" s="1"/>
  <c r="F3860" i="7" s="1"/>
  <c r="F3861" i="7" s="1"/>
  <c r="F3862" i="7" s="1"/>
  <c r="F3863" i="7" s="1"/>
  <c r="F3864" i="7" s="1"/>
  <c r="F3865" i="7" s="1"/>
  <c r="F3866" i="7" s="1"/>
  <c r="F3867" i="7" s="1"/>
  <c r="F3868" i="7" s="1"/>
  <c r="F3869" i="7" s="1"/>
  <c r="F3870" i="7" s="1"/>
  <c r="F3871" i="7" s="1"/>
  <c r="F3872" i="7" s="1"/>
  <c r="F3873" i="7" s="1"/>
  <c r="F3874" i="7" s="1"/>
  <c r="F3875" i="7" s="1"/>
  <c r="F3876" i="7" s="1"/>
  <c r="F3877" i="7" s="1"/>
  <c r="F3878" i="7" s="1"/>
  <c r="F3879" i="7" s="1"/>
  <c r="F3880" i="7" s="1"/>
  <c r="F3881" i="7" s="1"/>
  <c r="F3882" i="7" s="1"/>
  <c r="F3883" i="7" s="1"/>
  <c r="F3884" i="7" s="1"/>
  <c r="F3885" i="7" s="1"/>
  <c r="F3886" i="7" s="1"/>
  <c r="F3887" i="7" s="1"/>
  <c r="F3888" i="7" s="1"/>
  <c r="F3889" i="7" s="1"/>
  <c r="F3890" i="7" s="1"/>
  <c r="F3891" i="7" s="1"/>
  <c r="F3892" i="7" s="1"/>
  <c r="F3893" i="7" s="1"/>
  <c r="F3894" i="7" s="1"/>
  <c r="F3895" i="7" s="1"/>
  <c r="F3896" i="7" s="1"/>
  <c r="F3897" i="7" s="1"/>
  <c r="F3898" i="7" s="1"/>
  <c r="F3899" i="7" s="1"/>
  <c r="F3900" i="7" s="1"/>
  <c r="F3901" i="7" s="1"/>
  <c r="F3902" i="7" s="1"/>
  <c r="F3903" i="7" s="1"/>
  <c r="F3904" i="7" s="1"/>
  <c r="F3905" i="7" s="1"/>
  <c r="F3906" i="7" s="1"/>
  <c r="F3907" i="7" s="1"/>
  <c r="F3908" i="7" s="1"/>
  <c r="F3909" i="7" s="1"/>
  <c r="F3910" i="7" s="1"/>
  <c r="F3911" i="7" s="1"/>
  <c r="F3912" i="7" s="1"/>
  <c r="F3913" i="7" s="1"/>
  <c r="F3914" i="7" s="1"/>
  <c r="F3915" i="7" s="1"/>
  <c r="F3916" i="7" s="1"/>
  <c r="F3917" i="7" s="1"/>
  <c r="F3918" i="7" s="1"/>
  <c r="F3919" i="7" s="1"/>
  <c r="F3920" i="7" s="1"/>
  <c r="F3921" i="7" s="1"/>
  <c r="F3922" i="7" s="1"/>
  <c r="F3923" i="7" s="1"/>
  <c r="F3924" i="7" s="1"/>
  <c r="F3925" i="7" s="1"/>
  <c r="F3926" i="7" s="1"/>
  <c r="F3927" i="7" s="1"/>
  <c r="F3928" i="7" s="1"/>
  <c r="F3929" i="7" s="1"/>
  <c r="F3930" i="7" s="1"/>
  <c r="F3931" i="7" s="1"/>
  <c r="F3932" i="7" s="1"/>
  <c r="F3933" i="7" s="1"/>
  <c r="F3934" i="7" s="1"/>
  <c r="F3935" i="7" s="1"/>
  <c r="F3936" i="7" s="1"/>
  <c r="F3937" i="7" s="1"/>
  <c r="F3938" i="7" s="1"/>
  <c r="F3939" i="7" s="1"/>
  <c r="F3940" i="7" s="1"/>
  <c r="F3941" i="7" s="1"/>
  <c r="F3942" i="7" s="1"/>
  <c r="F3943" i="7" s="1"/>
  <c r="F3944" i="7" s="1"/>
  <c r="F3945" i="7" s="1"/>
  <c r="F3946" i="7" s="1"/>
  <c r="F3947" i="7" s="1"/>
  <c r="F3948" i="7" s="1"/>
  <c r="F3949" i="7" s="1"/>
  <c r="F3950" i="7" s="1"/>
  <c r="F3951" i="7" s="1"/>
  <c r="F3952" i="7" s="1"/>
  <c r="F3953" i="7" s="1"/>
  <c r="F3954" i="7" s="1"/>
  <c r="F3955" i="7" s="1"/>
  <c r="F3956" i="7" s="1"/>
  <c r="F3957" i="7" s="1"/>
  <c r="F3958" i="7" s="1"/>
  <c r="F3959" i="7" s="1"/>
  <c r="F3960" i="7" s="1"/>
  <c r="F3961" i="7" s="1"/>
  <c r="F3962" i="7" s="1"/>
  <c r="F3963" i="7" s="1"/>
  <c r="F3964" i="7" s="1"/>
  <c r="F3965" i="7" s="1"/>
  <c r="F3966" i="7" s="1"/>
  <c r="F3967" i="7" s="1"/>
  <c r="F3968" i="7" s="1"/>
  <c r="F3969" i="7" s="1"/>
  <c r="F3970" i="7" s="1"/>
  <c r="F3971" i="7" s="1"/>
  <c r="F3972" i="7" s="1"/>
  <c r="F3973" i="7" s="1"/>
  <c r="F3974" i="7" s="1"/>
  <c r="F3975" i="7" s="1"/>
  <c r="F3976" i="7" s="1"/>
  <c r="F3977" i="7" s="1"/>
  <c r="F3978" i="7" s="1"/>
  <c r="F3979" i="7" s="1"/>
  <c r="F3980" i="7" s="1"/>
  <c r="F3981" i="7" s="1"/>
  <c r="F3982" i="7" s="1"/>
  <c r="F3983" i="7" s="1"/>
  <c r="F3984" i="7" s="1"/>
  <c r="F3985" i="7" s="1"/>
  <c r="F3986" i="7" s="1"/>
  <c r="F3987" i="7" s="1"/>
  <c r="F3988" i="7" s="1"/>
  <c r="F3989" i="7" s="1"/>
  <c r="F3990" i="7" s="1"/>
  <c r="F3991" i="7" s="1"/>
  <c r="F3992" i="7" s="1"/>
  <c r="F3993" i="7" s="1"/>
  <c r="F3994" i="7" s="1"/>
  <c r="F3995" i="7" s="1"/>
  <c r="F3996" i="7" s="1"/>
  <c r="F3997" i="7" s="1"/>
  <c r="F3998" i="7" s="1"/>
  <c r="F3999" i="7" s="1"/>
  <c r="F4000" i="7" s="1"/>
  <c r="F4001" i="7" s="1"/>
  <c r="D3803" i="7"/>
  <c r="D3802" i="7"/>
  <c r="R3801" i="7"/>
  <c r="D3801" i="7"/>
  <c r="D3800" i="7"/>
  <c r="R3799" i="7"/>
  <c r="R3800" i="7" s="1"/>
  <c r="D3799" i="7"/>
  <c r="S3798" i="7"/>
  <c r="S3799" i="7" s="1"/>
  <c r="S3800" i="7" s="1"/>
  <c r="S3801" i="7" s="1"/>
  <c r="R3798" i="7"/>
  <c r="Q3798" i="7"/>
  <c r="Q3799" i="7" s="1"/>
  <c r="Q3800" i="7" s="1"/>
  <c r="Q3801" i="7" s="1"/>
  <c r="P3798" i="7"/>
  <c r="P3799" i="7" s="1"/>
  <c r="P3800" i="7" s="1"/>
  <c r="P3801" i="7" s="1"/>
  <c r="O3798" i="7"/>
  <c r="O3799" i="7" s="1"/>
  <c r="O3800" i="7" s="1"/>
  <c r="O3801" i="7" s="1"/>
  <c r="D3798" i="7"/>
  <c r="D3797" i="7"/>
  <c r="D3796" i="7"/>
  <c r="Q3795" i="7"/>
  <c r="Q3796" i="7" s="1"/>
  <c r="D3795" i="7"/>
  <c r="S3794" i="7"/>
  <c r="S3795" i="7" s="1"/>
  <c r="S3796" i="7" s="1"/>
  <c r="O3794" i="7"/>
  <c r="O3795" i="7" s="1"/>
  <c r="O3796" i="7" s="1"/>
  <c r="D3794" i="7"/>
  <c r="S3793" i="7"/>
  <c r="R3793" i="7"/>
  <c r="R3794" i="7" s="1"/>
  <c r="R3795" i="7" s="1"/>
  <c r="R3796" i="7" s="1"/>
  <c r="Q3793" i="7"/>
  <c r="Q3794" i="7" s="1"/>
  <c r="P3793" i="7"/>
  <c r="P3794" i="7" s="1"/>
  <c r="P3795" i="7" s="1"/>
  <c r="P3796" i="7" s="1"/>
  <c r="O3793" i="7"/>
  <c r="D3793" i="7"/>
  <c r="D3792" i="7"/>
  <c r="D3791" i="7"/>
  <c r="D3790" i="7"/>
  <c r="S3789" i="7"/>
  <c r="S3790" i="7" s="1"/>
  <c r="S3791" i="7" s="1"/>
  <c r="P3789" i="7"/>
  <c r="P3790" i="7" s="1"/>
  <c r="P3791" i="7" s="1"/>
  <c r="D3789" i="7"/>
  <c r="S3788" i="7"/>
  <c r="R3788" i="7"/>
  <c r="R3789" i="7" s="1"/>
  <c r="R3790" i="7" s="1"/>
  <c r="R3791" i="7" s="1"/>
  <c r="Q3788" i="7"/>
  <c r="Q3789" i="7" s="1"/>
  <c r="Q3790" i="7" s="1"/>
  <c r="Q3791" i="7" s="1"/>
  <c r="P3788" i="7"/>
  <c r="O3788" i="7"/>
  <c r="O3789" i="7" s="1"/>
  <c r="O3790" i="7" s="1"/>
  <c r="O3791" i="7" s="1"/>
  <c r="D3788" i="7"/>
  <c r="D3787" i="7"/>
  <c r="D3786" i="7"/>
  <c r="D3785" i="7"/>
  <c r="R3784" i="7"/>
  <c r="R3785" i="7" s="1"/>
  <c r="R3786" i="7" s="1"/>
  <c r="Q3784" i="7"/>
  <c r="Q3785" i="7" s="1"/>
  <c r="Q3786" i="7" s="1"/>
  <c r="D3784" i="7"/>
  <c r="S3783" i="7"/>
  <c r="S3784" i="7" s="1"/>
  <c r="S3785" i="7" s="1"/>
  <c r="S3786" i="7" s="1"/>
  <c r="R3783" i="7"/>
  <c r="Q3783" i="7"/>
  <c r="P3783" i="7"/>
  <c r="P3784" i="7" s="1"/>
  <c r="P3785" i="7" s="1"/>
  <c r="P3786" i="7" s="1"/>
  <c r="O3783" i="7"/>
  <c r="O3784" i="7" s="1"/>
  <c r="O3785" i="7" s="1"/>
  <c r="O3786" i="7" s="1"/>
  <c r="D3783" i="7"/>
  <c r="D3782" i="7"/>
  <c r="D3781" i="7"/>
  <c r="D3780" i="7"/>
  <c r="R3779" i="7"/>
  <c r="R3780" i="7" s="1"/>
  <c r="R3781" i="7" s="1"/>
  <c r="D3779" i="7"/>
  <c r="S3778" i="7"/>
  <c r="S3779" i="7" s="1"/>
  <c r="S3780" i="7" s="1"/>
  <c r="S3781" i="7" s="1"/>
  <c r="R3778" i="7"/>
  <c r="Q3778" i="7"/>
  <c r="Q3779" i="7" s="1"/>
  <c r="Q3780" i="7" s="1"/>
  <c r="Q3781" i="7" s="1"/>
  <c r="P3778" i="7"/>
  <c r="P3779" i="7" s="1"/>
  <c r="P3780" i="7" s="1"/>
  <c r="P3781" i="7" s="1"/>
  <c r="O3778" i="7"/>
  <c r="O3779" i="7" s="1"/>
  <c r="O3780" i="7" s="1"/>
  <c r="O3781" i="7" s="1"/>
  <c r="D3778" i="7"/>
  <c r="D3777" i="7"/>
  <c r="D3776" i="7"/>
  <c r="D3775" i="7"/>
  <c r="S3774" i="7"/>
  <c r="S3775" i="7" s="1"/>
  <c r="S3776" i="7" s="1"/>
  <c r="O3774" i="7"/>
  <c r="O3775" i="7" s="1"/>
  <c r="O3776" i="7" s="1"/>
  <c r="D3774" i="7"/>
  <c r="S3773" i="7"/>
  <c r="R3773" i="7"/>
  <c r="R3774" i="7" s="1"/>
  <c r="R3775" i="7" s="1"/>
  <c r="R3776" i="7" s="1"/>
  <c r="Q3773" i="7"/>
  <c r="Q3774" i="7" s="1"/>
  <c r="Q3775" i="7" s="1"/>
  <c r="Q3776" i="7" s="1"/>
  <c r="P3773" i="7"/>
  <c r="P3774" i="7" s="1"/>
  <c r="P3775" i="7" s="1"/>
  <c r="P3776" i="7" s="1"/>
  <c r="O3773" i="7"/>
  <c r="D3773" i="7"/>
  <c r="D3772" i="7"/>
  <c r="P3771" i="7"/>
  <c r="D3771" i="7"/>
  <c r="R3770" i="7"/>
  <c r="R3771" i="7" s="1"/>
  <c r="D3770" i="7"/>
  <c r="P3769" i="7"/>
  <c r="P3770" i="7" s="1"/>
  <c r="D3769" i="7"/>
  <c r="S3768" i="7"/>
  <c r="S3769" i="7" s="1"/>
  <c r="S3770" i="7" s="1"/>
  <c r="S3771" i="7" s="1"/>
  <c r="R3768" i="7"/>
  <c r="R3769" i="7" s="1"/>
  <c r="Q3768" i="7"/>
  <c r="Q3769" i="7" s="1"/>
  <c r="Q3770" i="7" s="1"/>
  <c r="Q3771" i="7" s="1"/>
  <c r="P3768" i="7"/>
  <c r="O3768" i="7"/>
  <c r="O3769" i="7" s="1"/>
  <c r="O3770" i="7" s="1"/>
  <c r="O3771" i="7" s="1"/>
  <c r="D3768" i="7"/>
  <c r="D3767" i="7"/>
  <c r="D3766" i="7"/>
  <c r="O3765" i="7"/>
  <c r="O3766" i="7" s="1"/>
  <c r="D3765" i="7"/>
  <c r="Q3764" i="7"/>
  <c r="Q3765" i="7" s="1"/>
  <c r="Q3766" i="7" s="1"/>
  <c r="D3764" i="7"/>
  <c r="S3763" i="7"/>
  <c r="S3764" i="7" s="1"/>
  <c r="S3765" i="7" s="1"/>
  <c r="S3766" i="7" s="1"/>
  <c r="R3763" i="7"/>
  <c r="R3764" i="7" s="1"/>
  <c r="R3765" i="7" s="1"/>
  <c r="R3766" i="7" s="1"/>
  <c r="Q3763" i="7"/>
  <c r="P3763" i="7"/>
  <c r="P3764" i="7" s="1"/>
  <c r="P3765" i="7" s="1"/>
  <c r="P3766" i="7" s="1"/>
  <c r="O3763" i="7"/>
  <c r="O3764" i="7" s="1"/>
  <c r="D3763" i="7"/>
  <c r="D3762" i="7"/>
  <c r="R3761" i="7"/>
  <c r="D3761" i="7"/>
  <c r="D3760" i="7"/>
  <c r="R3759" i="7"/>
  <c r="R3760" i="7" s="1"/>
  <c r="D3759" i="7"/>
  <c r="S3758" i="7"/>
  <c r="S3759" i="7" s="1"/>
  <c r="S3760" i="7" s="1"/>
  <c r="S3761" i="7" s="1"/>
  <c r="R3758" i="7"/>
  <c r="Q3758" i="7"/>
  <c r="Q3759" i="7" s="1"/>
  <c r="Q3760" i="7" s="1"/>
  <c r="Q3761" i="7" s="1"/>
  <c r="P3758" i="7"/>
  <c r="P3759" i="7" s="1"/>
  <c r="P3760" i="7" s="1"/>
  <c r="P3761" i="7" s="1"/>
  <c r="O3758" i="7"/>
  <c r="O3759" i="7" s="1"/>
  <c r="O3760" i="7" s="1"/>
  <c r="O3761" i="7" s="1"/>
  <c r="D3758" i="7"/>
  <c r="D3757" i="7"/>
  <c r="D3756" i="7"/>
  <c r="D3755" i="7"/>
  <c r="S3754" i="7"/>
  <c r="S3755" i="7" s="1"/>
  <c r="S3756" i="7" s="1"/>
  <c r="O3754" i="7"/>
  <c r="O3755" i="7" s="1"/>
  <c r="O3756" i="7" s="1"/>
  <c r="D3754" i="7"/>
  <c r="S3753" i="7"/>
  <c r="R3753" i="7"/>
  <c r="R3754" i="7" s="1"/>
  <c r="R3755" i="7" s="1"/>
  <c r="R3756" i="7" s="1"/>
  <c r="Q3753" i="7"/>
  <c r="Q3754" i="7" s="1"/>
  <c r="Q3755" i="7" s="1"/>
  <c r="Q3756" i="7" s="1"/>
  <c r="P3753" i="7"/>
  <c r="P3754" i="7" s="1"/>
  <c r="P3755" i="7" s="1"/>
  <c r="P3756" i="7" s="1"/>
  <c r="O3753" i="7"/>
  <c r="D3753" i="7"/>
  <c r="D3752" i="7"/>
  <c r="D3751" i="7"/>
  <c r="R3750" i="7"/>
  <c r="R3751" i="7" s="1"/>
  <c r="D3750" i="7"/>
  <c r="S3749" i="7"/>
  <c r="S3750" i="7" s="1"/>
  <c r="S3751" i="7" s="1"/>
  <c r="P3749" i="7"/>
  <c r="P3750" i="7" s="1"/>
  <c r="P3751" i="7" s="1"/>
  <c r="D3749" i="7"/>
  <c r="S3748" i="7"/>
  <c r="R3748" i="7"/>
  <c r="R3749" i="7" s="1"/>
  <c r="Q3748" i="7"/>
  <c r="Q3749" i="7" s="1"/>
  <c r="Q3750" i="7" s="1"/>
  <c r="Q3751" i="7" s="1"/>
  <c r="P3748" i="7"/>
  <c r="O3748" i="7"/>
  <c r="O3749" i="7" s="1"/>
  <c r="O3750" i="7" s="1"/>
  <c r="O3751" i="7" s="1"/>
  <c r="D3748" i="7"/>
  <c r="D3747" i="7"/>
  <c r="D3746" i="7"/>
  <c r="D3745" i="7"/>
  <c r="Q3744" i="7"/>
  <c r="Q3745" i="7" s="1"/>
  <c r="Q3746" i="7" s="1"/>
  <c r="P3744" i="7"/>
  <c r="P3745" i="7" s="1"/>
  <c r="P3746" i="7" s="1"/>
  <c r="D3744" i="7"/>
  <c r="S3743" i="7"/>
  <c r="S3744" i="7" s="1"/>
  <c r="S3745" i="7" s="1"/>
  <c r="S3746" i="7" s="1"/>
  <c r="R3743" i="7"/>
  <c r="R3744" i="7" s="1"/>
  <c r="R3745" i="7" s="1"/>
  <c r="R3746" i="7" s="1"/>
  <c r="Q3743" i="7"/>
  <c r="P3743" i="7"/>
  <c r="O3743" i="7"/>
  <c r="O3744" i="7" s="1"/>
  <c r="O3745" i="7" s="1"/>
  <c r="O3746" i="7" s="1"/>
  <c r="D3743" i="7"/>
  <c r="D3742" i="7"/>
  <c r="R3741" i="7"/>
  <c r="D3741" i="7"/>
  <c r="D3740" i="7"/>
  <c r="R3739" i="7"/>
  <c r="R3740" i="7" s="1"/>
  <c r="O3739" i="7"/>
  <c r="O3740" i="7" s="1"/>
  <c r="O3741" i="7" s="1"/>
  <c r="D3739" i="7"/>
  <c r="S3738" i="7"/>
  <c r="S3739" i="7" s="1"/>
  <c r="S3740" i="7" s="1"/>
  <c r="S3741" i="7" s="1"/>
  <c r="R3738" i="7"/>
  <c r="Q3738" i="7"/>
  <c r="Q3739" i="7" s="1"/>
  <c r="Q3740" i="7" s="1"/>
  <c r="Q3741" i="7" s="1"/>
  <c r="P3738" i="7"/>
  <c r="P3739" i="7" s="1"/>
  <c r="P3740" i="7" s="1"/>
  <c r="P3741" i="7" s="1"/>
  <c r="O3738" i="7"/>
  <c r="D3738" i="7"/>
  <c r="D3737" i="7"/>
  <c r="D3736" i="7"/>
  <c r="D3735" i="7"/>
  <c r="S3734" i="7"/>
  <c r="S3735" i="7" s="1"/>
  <c r="S3736" i="7" s="1"/>
  <c r="P3734" i="7"/>
  <c r="P3735" i="7" s="1"/>
  <c r="P3736" i="7" s="1"/>
  <c r="O3734" i="7"/>
  <c r="O3735" i="7" s="1"/>
  <c r="O3736" i="7" s="1"/>
  <c r="D3734" i="7"/>
  <c r="S3733" i="7"/>
  <c r="R3733" i="7"/>
  <c r="R3734" i="7" s="1"/>
  <c r="R3735" i="7" s="1"/>
  <c r="R3736" i="7" s="1"/>
  <c r="Q3733" i="7"/>
  <c r="Q3734" i="7" s="1"/>
  <c r="Q3735" i="7" s="1"/>
  <c r="Q3736" i="7" s="1"/>
  <c r="P3733" i="7"/>
  <c r="O3733" i="7"/>
  <c r="D3733" i="7"/>
  <c r="D3732" i="7"/>
  <c r="P3731" i="7"/>
  <c r="D3731" i="7"/>
  <c r="R3730" i="7"/>
  <c r="R3731" i="7" s="1"/>
  <c r="D3730" i="7"/>
  <c r="S3729" i="7"/>
  <c r="S3730" i="7" s="1"/>
  <c r="S3731" i="7" s="1"/>
  <c r="P3729" i="7"/>
  <c r="P3730" i="7" s="1"/>
  <c r="D3729" i="7"/>
  <c r="S3728" i="7"/>
  <c r="R3728" i="7"/>
  <c r="R3729" i="7" s="1"/>
  <c r="Q3728" i="7"/>
  <c r="Q3729" i="7" s="1"/>
  <c r="Q3730" i="7" s="1"/>
  <c r="Q3731" i="7" s="1"/>
  <c r="P3728" i="7"/>
  <c r="O3728" i="7"/>
  <c r="O3729" i="7" s="1"/>
  <c r="O3730" i="7" s="1"/>
  <c r="O3731" i="7" s="1"/>
  <c r="D3728" i="7"/>
  <c r="D3727" i="7"/>
  <c r="D3726" i="7"/>
  <c r="D3725" i="7"/>
  <c r="Q3724" i="7"/>
  <c r="Q3725" i="7" s="1"/>
  <c r="Q3726" i="7" s="1"/>
  <c r="D3724" i="7"/>
  <c r="S3723" i="7"/>
  <c r="S3724" i="7" s="1"/>
  <c r="S3725" i="7" s="1"/>
  <c r="S3726" i="7" s="1"/>
  <c r="R3723" i="7"/>
  <c r="R3724" i="7" s="1"/>
  <c r="R3725" i="7" s="1"/>
  <c r="R3726" i="7" s="1"/>
  <c r="Q3723" i="7"/>
  <c r="P3723" i="7"/>
  <c r="P3724" i="7" s="1"/>
  <c r="P3725" i="7" s="1"/>
  <c r="P3726" i="7" s="1"/>
  <c r="O3723" i="7"/>
  <c r="O3724" i="7" s="1"/>
  <c r="O3725" i="7" s="1"/>
  <c r="O3726" i="7" s="1"/>
  <c r="D3723" i="7"/>
  <c r="D3722" i="7"/>
  <c r="R3721" i="7"/>
  <c r="D3721" i="7"/>
  <c r="D3720" i="7"/>
  <c r="R3719" i="7"/>
  <c r="R3720" i="7" s="1"/>
  <c r="D3719" i="7"/>
  <c r="S3718" i="7"/>
  <c r="S3719" i="7" s="1"/>
  <c r="S3720" i="7" s="1"/>
  <c r="S3721" i="7" s="1"/>
  <c r="R3718" i="7"/>
  <c r="Q3718" i="7"/>
  <c r="Q3719" i="7" s="1"/>
  <c r="Q3720" i="7" s="1"/>
  <c r="Q3721" i="7" s="1"/>
  <c r="P3718" i="7"/>
  <c r="P3719" i="7" s="1"/>
  <c r="P3720" i="7" s="1"/>
  <c r="P3721" i="7" s="1"/>
  <c r="O3718" i="7"/>
  <c r="O3719" i="7" s="1"/>
  <c r="O3720" i="7" s="1"/>
  <c r="O3721" i="7" s="1"/>
  <c r="D3718" i="7"/>
  <c r="D3717" i="7"/>
  <c r="D3716" i="7"/>
  <c r="Q3715" i="7"/>
  <c r="Q3716" i="7" s="1"/>
  <c r="D3715" i="7"/>
  <c r="S3714" i="7"/>
  <c r="S3715" i="7" s="1"/>
  <c r="S3716" i="7" s="1"/>
  <c r="O3714" i="7"/>
  <c r="O3715" i="7" s="1"/>
  <c r="O3716" i="7" s="1"/>
  <c r="D3714" i="7"/>
  <c r="S3713" i="7"/>
  <c r="R3713" i="7"/>
  <c r="R3714" i="7" s="1"/>
  <c r="R3715" i="7" s="1"/>
  <c r="R3716" i="7" s="1"/>
  <c r="Q3713" i="7"/>
  <c r="Q3714" i="7" s="1"/>
  <c r="P3713" i="7"/>
  <c r="P3714" i="7" s="1"/>
  <c r="P3715" i="7" s="1"/>
  <c r="P3716" i="7" s="1"/>
  <c r="O3713" i="7"/>
  <c r="D3713" i="7"/>
  <c r="D3712" i="7"/>
  <c r="P3711" i="7"/>
  <c r="D3711" i="7"/>
  <c r="D3710" i="7"/>
  <c r="S3709" i="7"/>
  <c r="S3710" i="7" s="1"/>
  <c r="S3711" i="7" s="1"/>
  <c r="P3709" i="7"/>
  <c r="P3710" i="7" s="1"/>
  <c r="D3709" i="7"/>
  <c r="S3708" i="7"/>
  <c r="R3708" i="7"/>
  <c r="R3709" i="7" s="1"/>
  <c r="R3710" i="7" s="1"/>
  <c r="R3711" i="7" s="1"/>
  <c r="Q3708" i="7"/>
  <c r="Q3709" i="7" s="1"/>
  <c r="Q3710" i="7" s="1"/>
  <c r="Q3711" i="7" s="1"/>
  <c r="P3708" i="7"/>
  <c r="O3708" i="7"/>
  <c r="O3709" i="7" s="1"/>
  <c r="O3710" i="7" s="1"/>
  <c r="O3711" i="7" s="1"/>
  <c r="D3708" i="7"/>
  <c r="D3707" i="7"/>
  <c r="D3706" i="7"/>
  <c r="D3705" i="7"/>
  <c r="R3704" i="7"/>
  <c r="R3705" i="7" s="1"/>
  <c r="R3706" i="7" s="1"/>
  <c r="Q3704" i="7"/>
  <c r="Q3705" i="7" s="1"/>
  <c r="Q3706" i="7" s="1"/>
  <c r="D3704" i="7"/>
  <c r="S3703" i="7"/>
  <c r="S3704" i="7" s="1"/>
  <c r="S3705" i="7" s="1"/>
  <c r="S3706" i="7" s="1"/>
  <c r="R3703" i="7"/>
  <c r="Q3703" i="7"/>
  <c r="P3703" i="7"/>
  <c r="P3704" i="7" s="1"/>
  <c r="P3705" i="7" s="1"/>
  <c r="P3706" i="7" s="1"/>
  <c r="O3703" i="7"/>
  <c r="O3704" i="7" s="1"/>
  <c r="O3705" i="7" s="1"/>
  <c r="O3706" i="7" s="1"/>
  <c r="D3703" i="7"/>
  <c r="D3702" i="7"/>
  <c r="D3701" i="7"/>
  <c r="D3700" i="7"/>
  <c r="R3699" i="7"/>
  <c r="R3700" i="7" s="1"/>
  <c r="R3701" i="7" s="1"/>
  <c r="D3699" i="7"/>
  <c r="S3698" i="7"/>
  <c r="S3699" i="7" s="1"/>
  <c r="S3700" i="7" s="1"/>
  <c r="S3701" i="7" s="1"/>
  <c r="R3698" i="7"/>
  <c r="Q3698" i="7"/>
  <c r="Q3699" i="7" s="1"/>
  <c r="Q3700" i="7" s="1"/>
  <c r="Q3701" i="7" s="1"/>
  <c r="P3698" i="7"/>
  <c r="P3699" i="7" s="1"/>
  <c r="P3700" i="7" s="1"/>
  <c r="P3701" i="7" s="1"/>
  <c r="O3698" i="7"/>
  <c r="O3699" i="7" s="1"/>
  <c r="O3700" i="7" s="1"/>
  <c r="O3701" i="7" s="1"/>
  <c r="D3698" i="7"/>
  <c r="D3697" i="7"/>
  <c r="D3696" i="7"/>
  <c r="D3695" i="7"/>
  <c r="S3694" i="7"/>
  <c r="S3695" i="7" s="1"/>
  <c r="S3696" i="7" s="1"/>
  <c r="O3694" i="7"/>
  <c r="O3695" i="7" s="1"/>
  <c r="O3696" i="7" s="1"/>
  <c r="D3694" i="7"/>
  <c r="S3693" i="7"/>
  <c r="R3693" i="7"/>
  <c r="R3694" i="7" s="1"/>
  <c r="R3695" i="7" s="1"/>
  <c r="R3696" i="7" s="1"/>
  <c r="Q3693" i="7"/>
  <c r="Q3694" i="7" s="1"/>
  <c r="Q3695" i="7" s="1"/>
  <c r="Q3696" i="7" s="1"/>
  <c r="P3693" i="7"/>
  <c r="P3694" i="7" s="1"/>
  <c r="P3695" i="7" s="1"/>
  <c r="P3696" i="7" s="1"/>
  <c r="O3693" i="7"/>
  <c r="D3693" i="7"/>
  <c r="D3692" i="7"/>
  <c r="P3691" i="7"/>
  <c r="D3691" i="7"/>
  <c r="R3690" i="7"/>
  <c r="R3691" i="7" s="1"/>
  <c r="D3690" i="7"/>
  <c r="P3689" i="7"/>
  <c r="P3690" i="7" s="1"/>
  <c r="D3689" i="7"/>
  <c r="S3688" i="7"/>
  <c r="S3689" i="7" s="1"/>
  <c r="S3690" i="7" s="1"/>
  <c r="S3691" i="7" s="1"/>
  <c r="R3688" i="7"/>
  <c r="R3689" i="7" s="1"/>
  <c r="Q3688" i="7"/>
  <c r="Q3689" i="7" s="1"/>
  <c r="Q3690" i="7" s="1"/>
  <c r="Q3691" i="7" s="1"/>
  <c r="P3688" i="7"/>
  <c r="O3688" i="7"/>
  <c r="O3689" i="7" s="1"/>
  <c r="O3690" i="7" s="1"/>
  <c r="O3691" i="7" s="1"/>
  <c r="D3688" i="7"/>
  <c r="D3687" i="7"/>
  <c r="D3686" i="7"/>
  <c r="O3685" i="7"/>
  <c r="O3686" i="7" s="1"/>
  <c r="D3685" i="7"/>
  <c r="Q3684" i="7"/>
  <c r="Q3685" i="7" s="1"/>
  <c r="Q3686" i="7" s="1"/>
  <c r="D3684" i="7"/>
  <c r="S3683" i="7"/>
  <c r="S3684" i="7" s="1"/>
  <c r="S3685" i="7" s="1"/>
  <c r="S3686" i="7" s="1"/>
  <c r="R3683" i="7"/>
  <c r="R3684" i="7" s="1"/>
  <c r="R3685" i="7" s="1"/>
  <c r="R3686" i="7" s="1"/>
  <c r="Q3683" i="7"/>
  <c r="P3683" i="7"/>
  <c r="P3684" i="7" s="1"/>
  <c r="P3685" i="7" s="1"/>
  <c r="P3686" i="7" s="1"/>
  <c r="O3683" i="7"/>
  <c r="O3684" i="7" s="1"/>
  <c r="D3683" i="7"/>
  <c r="D3682" i="7"/>
  <c r="D3681" i="7"/>
  <c r="D3680" i="7"/>
  <c r="R3679" i="7"/>
  <c r="R3680" i="7" s="1"/>
  <c r="R3681" i="7" s="1"/>
  <c r="D3679" i="7"/>
  <c r="S3678" i="7"/>
  <c r="S3679" i="7" s="1"/>
  <c r="S3680" i="7" s="1"/>
  <c r="S3681" i="7" s="1"/>
  <c r="R3678" i="7"/>
  <c r="Q3678" i="7"/>
  <c r="Q3679" i="7" s="1"/>
  <c r="Q3680" i="7" s="1"/>
  <c r="Q3681" i="7" s="1"/>
  <c r="P3678" i="7"/>
  <c r="P3679" i="7" s="1"/>
  <c r="P3680" i="7" s="1"/>
  <c r="P3681" i="7" s="1"/>
  <c r="O3678" i="7"/>
  <c r="O3679" i="7" s="1"/>
  <c r="O3680" i="7" s="1"/>
  <c r="O3681" i="7" s="1"/>
  <c r="D3678" i="7"/>
  <c r="D3677" i="7"/>
  <c r="D3676" i="7"/>
  <c r="D3675" i="7"/>
  <c r="S3674" i="7"/>
  <c r="S3675" i="7" s="1"/>
  <c r="S3676" i="7" s="1"/>
  <c r="O3674" i="7"/>
  <c r="O3675" i="7" s="1"/>
  <c r="O3676" i="7" s="1"/>
  <c r="D3674" i="7"/>
  <c r="S3673" i="7"/>
  <c r="R3673" i="7"/>
  <c r="R3674" i="7" s="1"/>
  <c r="R3675" i="7" s="1"/>
  <c r="R3676" i="7" s="1"/>
  <c r="Q3673" i="7"/>
  <c r="Q3674" i="7" s="1"/>
  <c r="Q3675" i="7" s="1"/>
  <c r="Q3676" i="7" s="1"/>
  <c r="P3673" i="7"/>
  <c r="P3674" i="7" s="1"/>
  <c r="P3675" i="7" s="1"/>
  <c r="P3676" i="7" s="1"/>
  <c r="O3673" i="7"/>
  <c r="D3673" i="7"/>
  <c r="D3672" i="7"/>
  <c r="D3671" i="7"/>
  <c r="R3670" i="7"/>
  <c r="R3671" i="7" s="1"/>
  <c r="D3670" i="7"/>
  <c r="S3669" i="7"/>
  <c r="S3670" i="7" s="1"/>
  <c r="S3671" i="7" s="1"/>
  <c r="P3669" i="7"/>
  <c r="P3670" i="7" s="1"/>
  <c r="P3671" i="7" s="1"/>
  <c r="D3669" i="7"/>
  <c r="S3668" i="7"/>
  <c r="R3668" i="7"/>
  <c r="R3669" i="7" s="1"/>
  <c r="Q3668" i="7"/>
  <c r="Q3669" i="7" s="1"/>
  <c r="Q3670" i="7" s="1"/>
  <c r="Q3671" i="7" s="1"/>
  <c r="P3668" i="7"/>
  <c r="O3668" i="7"/>
  <c r="O3669" i="7" s="1"/>
  <c r="O3670" i="7" s="1"/>
  <c r="O3671" i="7" s="1"/>
  <c r="D3668" i="7"/>
  <c r="D3667" i="7"/>
  <c r="D3666" i="7"/>
  <c r="D3665" i="7"/>
  <c r="Q3664" i="7"/>
  <c r="Q3665" i="7" s="1"/>
  <c r="Q3666" i="7" s="1"/>
  <c r="P3664" i="7"/>
  <c r="P3665" i="7" s="1"/>
  <c r="P3666" i="7" s="1"/>
  <c r="D3664" i="7"/>
  <c r="S3663" i="7"/>
  <c r="S3664" i="7" s="1"/>
  <c r="S3665" i="7" s="1"/>
  <c r="S3666" i="7" s="1"/>
  <c r="R3663" i="7"/>
  <c r="R3664" i="7" s="1"/>
  <c r="R3665" i="7" s="1"/>
  <c r="R3666" i="7" s="1"/>
  <c r="Q3663" i="7"/>
  <c r="P3663" i="7"/>
  <c r="O3663" i="7"/>
  <c r="O3664" i="7" s="1"/>
  <c r="O3665" i="7" s="1"/>
  <c r="O3666" i="7" s="1"/>
  <c r="D3663" i="7"/>
  <c r="D3662" i="7"/>
  <c r="R3661" i="7"/>
  <c r="D3661" i="7"/>
  <c r="D3660" i="7"/>
  <c r="R3659" i="7"/>
  <c r="R3660" i="7" s="1"/>
  <c r="O3659" i="7"/>
  <c r="O3660" i="7" s="1"/>
  <c r="O3661" i="7" s="1"/>
  <c r="D3659" i="7"/>
  <c r="S3658" i="7"/>
  <c r="S3659" i="7" s="1"/>
  <c r="S3660" i="7" s="1"/>
  <c r="S3661" i="7" s="1"/>
  <c r="R3658" i="7"/>
  <c r="Q3658" i="7"/>
  <c r="Q3659" i="7" s="1"/>
  <c r="Q3660" i="7" s="1"/>
  <c r="Q3661" i="7" s="1"/>
  <c r="P3658" i="7"/>
  <c r="P3659" i="7" s="1"/>
  <c r="P3660" i="7" s="1"/>
  <c r="P3661" i="7" s="1"/>
  <c r="O3658" i="7"/>
  <c r="D3658" i="7"/>
  <c r="D3657" i="7"/>
  <c r="D3656" i="7"/>
  <c r="D3655" i="7"/>
  <c r="S3654" i="7"/>
  <c r="S3655" i="7" s="1"/>
  <c r="S3656" i="7" s="1"/>
  <c r="P3654" i="7"/>
  <c r="P3655" i="7" s="1"/>
  <c r="P3656" i="7" s="1"/>
  <c r="O3654" i="7"/>
  <c r="O3655" i="7" s="1"/>
  <c r="O3656" i="7" s="1"/>
  <c r="D3654" i="7"/>
  <c r="S3653" i="7"/>
  <c r="R3653" i="7"/>
  <c r="R3654" i="7" s="1"/>
  <c r="R3655" i="7" s="1"/>
  <c r="R3656" i="7" s="1"/>
  <c r="Q3653" i="7"/>
  <c r="Q3654" i="7" s="1"/>
  <c r="Q3655" i="7" s="1"/>
  <c r="Q3656" i="7" s="1"/>
  <c r="P3653" i="7"/>
  <c r="O3653" i="7"/>
  <c r="D3653" i="7"/>
  <c r="D3652" i="7"/>
  <c r="P3651" i="7"/>
  <c r="D3651" i="7"/>
  <c r="R3650" i="7"/>
  <c r="R3651" i="7" s="1"/>
  <c r="D3650" i="7"/>
  <c r="S3649" i="7"/>
  <c r="S3650" i="7" s="1"/>
  <c r="S3651" i="7" s="1"/>
  <c r="P3649" i="7"/>
  <c r="P3650" i="7" s="1"/>
  <c r="D3649" i="7"/>
  <c r="S3648" i="7"/>
  <c r="R3648" i="7"/>
  <c r="R3649" i="7" s="1"/>
  <c r="Q3648" i="7"/>
  <c r="Q3649" i="7" s="1"/>
  <c r="Q3650" i="7" s="1"/>
  <c r="Q3651" i="7" s="1"/>
  <c r="P3648" i="7"/>
  <c r="O3648" i="7"/>
  <c r="O3649" i="7" s="1"/>
  <c r="O3650" i="7" s="1"/>
  <c r="O3651" i="7" s="1"/>
  <c r="D3648" i="7"/>
  <c r="D3647" i="7"/>
  <c r="D3646" i="7"/>
  <c r="D3645" i="7"/>
  <c r="Q3644" i="7"/>
  <c r="Q3645" i="7" s="1"/>
  <c r="Q3646" i="7" s="1"/>
  <c r="D3644" i="7"/>
  <c r="S3643" i="7"/>
  <c r="S3644" i="7" s="1"/>
  <c r="S3645" i="7" s="1"/>
  <c r="S3646" i="7" s="1"/>
  <c r="R3643" i="7"/>
  <c r="R3644" i="7" s="1"/>
  <c r="R3645" i="7" s="1"/>
  <c r="R3646" i="7" s="1"/>
  <c r="Q3643" i="7"/>
  <c r="P3643" i="7"/>
  <c r="P3644" i="7" s="1"/>
  <c r="P3645" i="7" s="1"/>
  <c r="P3646" i="7" s="1"/>
  <c r="O3643" i="7"/>
  <c r="O3644" i="7" s="1"/>
  <c r="O3645" i="7" s="1"/>
  <c r="O3646" i="7" s="1"/>
  <c r="D3643" i="7"/>
  <c r="D3642" i="7"/>
  <c r="R3641" i="7"/>
  <c r="D3641" i="7"/>
  <c r="D3640" i="7"/>
  <c r="R3639" i="7"/>
  <c r="R3640" i="7" s="1"/>
  <c r="D3639" i="7"/>
  <c r="S3638" i="7"/>
  <c r="S3639" i="7" s="1"/>
  <c r="S3640" i="7" s="1"/>
  <c r="S3641" i="7" s="1"/>
  <c r="R3638" i="7"/>
  <c r="Q3638" i="7"/>
  <c r="Q3639" i="7" s="1"/>
  <c r="Q3640" i="7" s="1"/>
  <c r="Q3641" i="7" s="1"/>
  <c r="P3638" i="7"/>
  <c r="P3639" i="7" s="1"/>
  <c r="P3640" i="7" s="1"/>
  <c r="P3641" i="7" s="1"/>
  <c r="O3638" i="7"/>
  <c r="O3639" i="7" s="1"/>
  <c r="O3640" i="7" s="1"/>
  <c r="O3641" i="7" s="1"/>
  <c r="D3638" i="7"/>
  <c r="D3637" i="7"/>
  <c r="D3636" i="7"/>
  <c r="Q3635" i="7"/>
  <c r="Q3636" i="7" s="1"/>
  <c r="D3635" i="7"/>
  <c r="S3634" i="7"/>
  <c r="S3635" i="7" s="1"/>
  <c r="S3636" i="7" s="1"/>
  <c r="O3634" i="7"/>
  <c r="O3635" i="7" s="1"/>
  <c r="O3636" i="7" s="1"/>
  <c r="D3634" i="7"/>
  <c r="S3633" i="7"/>
  <c r="R3633" i="7"/>
  <c r="R3634" i="7" s="1"/>
  <c r="R3635" i="7" s="1"/>
  <c r="R3636" i="7" s="1"/>
  <c r="Q3633" i="7"/>
  <c r="Q3634" i="7" s="1"/>
  <c r="P3633" i="7"/>
  <c r="P3634" i="7" s="1"/>
  <c r="P3635" i="7" s="1"/>
  <c r="P3636" i="7" s="1"/>
  <c r="O3633" i="7"/>
  <c r="D3633" i="7"/>
  <c r="D3632" i="7"/>
  <c r="P3631" i="7"/>
  <c r="D3631" i="7"/>
  <c r="D3630" i="7"/>
  <c r="S3629" i="7"/>
  <c r="S3630" i="7" s="1"/>
  <c r="S3631" i="7" s="1"/>
  <c r="P3629" i="7"/>
  <c r="P3630" i="7" s="1"/>
  <c r="D3629" i="7"/>
  <c r="S3628" i="7"/>
  <c r="R3628" i="7"/>
  <c r="R3629" i="7" s="1"/>
  <c r="R3630" i="7" s="1"/>
  <c r="R3631" i="7" s="1"/>
  <c r="Q3628" i="7"/>
  <c r="Q3629" i="7" s="1"/>
  <c r="Q3630" i="7" s="1"/>
  <c r="Q3631" i="7" s="1"/>
  <c r="P3628" i="7"/>
  <c r="O3628" i="7"/>
  <c r="O3629" i="7" s="1"/>
  <c r="O3630" i="7" s="1"/>
  <c r="O3631" i="7" s="1"/>
  <c r="D3628" i="7"/>
  <c r="D3627" i="7"/>
  <c r="D3626" i="7"/>
  <c r="D3625" i="7"/>
  <c r="R3624" i="7"/>
  <c r="R3625" i="7" s="1"/>
  <c r="R3626" i="7" s="1"/>
  <c r="Q3624" i="7"/>
  <c r="Q3625" i="7" s="1"/>
  <c r="Q3626" i="7" s="1"/>
  <c r="D3624" i="7"/>
  <c r="S3623" i="7"/>
  <c r="S3624" i="7" s="1"/>
  <c r="S3625" i="7" s="1"/>
  <c r="S3626" i="7" s="1"/>
  <c r="R3623" i="7"/>
  <c r="Q3623" i="7"/>
  <c r="P3623" i="7"/>
  <c r="P3624" i="7" s="1"/>
  <c r="P3625" i="7" s="1"/>
  <c r="P3626" i="7" s="1"/>
  <c r="O3623" i="7"/>
  <c r="O3624" i="7" s="1"/>
  <c r="O3625" i="7" s="1"/>
  <c r="O3626" i="7" s="1"/>
  <c r="D3623" i="7"/>
  <c r="D3622" i="7"/>
  <c r="D3621" i="7"/>
  <c r="D3620" i="7"/>
  <c r="R3619" i="7"/>
  <c r="R3620" i="7" s="1"/>
  <c r="R3621" i="7" s="1"/>
  <c r="D3619" i="7"/>
  <c r="S3618" i="7"/>
  <c r="S3619" i="7" s="1"/>
  <c r="S3620" i="7" s="1"/>
  <c r="S3621" i="7" s="1"/>
  <c r="R3618" i="7"/>
  <c r="Q3618" i="7"/>
  <c r="Q3619" i="7" s="1"/>
  <c r="Q3620" i="7" s="1"/>
  <c r="Q3621" i="7" s="1"/>
  <c r="P3618" i="7"/>
  <c r="P3619" i="7" s="1"/>
  <c r="P3620" i="7" s="1"/>
  <c r="P3621" i="7" s="1"/>
  <c r="O3618" i="7"/>
  <c r="O3619" i="7" s="1"/>
  <c r="O3620" i="7" s="1"/>
  <c r="O3621" i="7" s="1"/>
  <c r="D3618" i="7"/>
  <c r="D3617" i="7"/>
  <c r="D3616" i="7"/>
  <c r="D3615" i="7"/>
  <c r="S3614" i="7"/>
  <c r="S3615" i="7" s="1"/>
  <c r="S3616" i="7" s="1"/>
  <c r="O3614" i="7"/>
  <c r="O3615" i="7" s="1"/>
  <c r="O3616" i="7" s="1"/>
  <c r="D3614" i="7"/>
  <c r="S3613" i="7"/>
  <c r="R3613" i="7"/>
  <c r="R3614" i="7" s="1"/>
  <c r="R3615" i="7" s="1"/>
  <c r="R3616" i="7" s="1"/>
  <c r="Q3613" i="7"/>
  <c r="Q3614" i="7" s="1"/>
  <c r="Q3615" i="7" s="1"/>
  <c r="Q3616" i="7" s="1"/>
  <c r="P3613" i="7"/>
  <c r="P3614" i="7" s="1"/>
  <c r="P3615" i="7" s="1"/>
  <c r="P3616" i="7" s="1"/>
  <c r="O3613" i="7"/>
  <c r="D3613" i="7"/>
  <c r="D3612" i="7"/>
  <c r="P3611" i="7"/>
  <c r="D3611" i="7"/>
  <c r="R3610" i="7"/>
  <c r="R3611" i="7" s="1"/>
  <c r="D3610" i="7"/>
  <c r="P3609" i="7"/>
  <c r="P3610" i="7" s="1"/>
  <c r="D3609" i="7"/>
  <c r="S3608" i="7"/>
  <c r="S3609" i="7" s="1"/>
  <c r="S3610" i="7" s="1"/>
  <c r="S3611" i="7" s="1"/>
  <c r="R3608" i="7"/>
  <c r="R3609" i="7" s="1"/>
  <c r="Q3608" i="7"/>
  <c r="Q3609" i="7" s="1"/>
  <c r="Q3610" i="7" s="1"/>
  <c r="Q3611" i="7" s="1"/>
  <c r="P3608" i="7"/>
  <c r="O3608" i="7"/>
  <c r="O3609" i="7" s="1"/>
  <c r="O3610" i="7" s="1"/>
  <c r="O3611" i="7" s="1"/>
  <c r="D3608" i="7"/>
  <c r="D3607" i="7"/>
  <c r="D3606" i="7"/>
  <c r="O3605" i="7"/>
  <c r="O3606" i="7" s="1"/>
  <c r="D3605" i="7"/>
  <c r="Q3604" i="7"/>
  <c r="Q3605" i="7" s="1"/>
  <c r="Q3606" i="7" s="1"/>
  <c r="N3604" i="7"/>
  <c r="N3605" i="7" s="1"/>
  <c r="N3606" i="7" s="1"/>
  <c r="N3607" i="7" s="1"/>
  <c r="N3608" i="7" s="1"/>
  <c r="N3609" i="7" s="1"/>
  <c r="N3610" i="7" s="1"/>
  <c r="N3611" i="7" s="1"/>
  <c r="N3612" i="7" s="1"/>
  <c r="N3613" i="7" s="1"/>
  <c r="N3614" i="7" s="1"/>
  <c r="N3615" i="7" s="1"/>
  <c r="N3616" i="7" s="1"/>
  <c r="N3617" i="7" s="1"/>
  <c r="N3618" i="7" s="1"/>
  <c r="N3619" i="7" s="1"/>
  <c r="N3620" i="7" s="1"/>
  <c r="N3621" i="7" s="1"/>
  <c r="N3622" i="7" s="1"/>
  <c r="N3623" i="7" s="1"/>
  <c r="N3624" i="7" s="1"/>
  <c r="N3625" i="7" s="1"/>
  <c r="N3626" i="7" s="1"/>
  <c r="N3627" i="7" s="1"/>
  <c r="N3628" i="7" s="1"/>
  <c r="N3629" i="7" s="1"/>
  <c r="N3630" i="7" s="1"/>
  <c r="N3631" i="7" s="1"/>
  <c r="N3632" i="7" s="1"/>
  <c r="N3633" i="7" s="1"/>
  <c r="N3634" i="7" s="1"/>
  <c r="N3635" i="7" s="1"/>
  <c r="N3636" i="7" s="1"/>
  <c r="N3637" i="7" s="1"/>
  <c r="N3638" i="7" s="1"/>
  <c r="N3639" i="7" s="1"/>
  <c r="N3640" i="7" s="1"/>
  <c r="N3641" i="7" s="1"/>
  <c r="N3642" i="7" s="1"/>
  <c r="N3643" i="7" s="1"/>
  <c r="N3644" i="7" s="1"/>
  <c r="N3645" i="7" s="1"/>
  <c r="N3646" i="7" s="1"/>
  <c r="N3647" i="7" s="1"/>
  <c r="N3648" i="7" s="1"/>
  <c r="N3649" i="7" s="1"/>
  <c r="N3650" i="7" s="1"/>
  <c r="N3651" i="7" s="1"/>
  <c r="N3652" i="7" s="1"/>
  <c r="N3653" i="7" s="1"/>
  <c r="N3654" i="7" s="1"/>
  <c r="N3655" i="7" s="1"/>
  <c r="N3656" i="7" s="1"/>
  <c r="N3657" i="7" s="1"/>
  <c r="N3658" i="7" s="1"/>
  <c r="N3659" i="7" s="1"/>
  <c r="N3660" i="7" s="1"/>
  <c r="N3661" i="7" s="1"/>
  <c r="N3662" i="7" s="1"/>
  <c r="N3663" i="7" s="1"/>
  <c r="N3664" i="7" s="1"/>
  <c r="N3665" i="7" s="1"/>
  <c r="N3666" i="7" s="1"/>
  <c r="N3667" i="7" s="1"/>
  <c r="N3668" i="7" s="1"/>
  <c r="N3669" i="7" s="1"/>
  <c r="N3670" i="7" s="1"/>
  <c r="N3671" i="7" s="1"/>
  <c r="N3672" i="7" s="1"/>
  <c r="N3673" i="7" s="1"/>
  <c r="N3674" i="7" s="1"/>
  <c r="N3675" i="7" s="1"/>
  <c r="N3676" i="7" s="1"/>
  <c r="N3677" i="7" s="1"/>
  <c r="N3678" i="7" s="1"/>
  <c r="N3679" i="7" s="1"/>
  <c r="N3680" i="7" s="1"/>
  <c r="N3681" i="7" s="1"/>
  <c r="N3682" i="7" s="1"/>
  <c r="N3683" i="7" s="1"/>
  <c r="N3684" i="7" s="1"/>
  <c r="N3685" i="7" s="1"/>
  <c r="N3686" i="7" s="1"/>
  <c r="N3687" i="7" s="1"/>
  <c r="N3688" i="7" s="1"/>
  <c r="N3689" i="7" s="1"/>
  <c r="N3690" i="7" s="1"/>
  <c r="N3691" i="7" s="1"/>
  <c r="N3692" i="7" s="1"/>
  <c r="N3693" i="7" s="1"/>
  <c r="N3694" i="7" s="1"/>
  <c r="N3695" i="7" s="1"/>
  <c r="N3696" i="7" s="1"/>
  <c r="N3697" i="7" s="1"/>
  <c r="N3698" i="7" s="1"/>
  <c r="N3699" i="7" s="1"/>
  <c r="N3700" i="7" s="1"/>
  <c r="N3701" i="7" s="1"/>
  <c r="N3702" i="7" s="1"/>
  <c r="N3703" i="7" s="1"/>
  <c r="N3704" i="7" s="1"/>
  <c r="N3705" i="7" s="1"/>
  <c r="N3706" i="7" s="1"/>
  <c r="N3707" i="7" s="1"/>
  <c r="N3708" i="7" s="1"/>
  <c r="N3709" i="7" s="1"/>
  <c r="N3710" i="7" s="1"/>
  <c r="N3711" i="7" s="1"/>
  <c r="N3712" i="7" s="1"/>
  <c r="N3713" i="7" s="1"/>
  <c r="N3714" i="7" s="1"/>
  <c r="N3715" i="7" s="1"/>
  <c r="N3716" i="7" s="1"/>
  <c r="N3717" i="7" s="1"/>
  <c r="N3718" i="7" s="1"/>
  <c r="N3719" i="7" s="1"/>
  <c r="N3720" i="7" s="1"/>
  <c r="N3721" i="7" s="1"/>
  <c r="N3722" i="7" s="1"/>
  <c r="N3723" i="7" s="1"/>
  <c r="N3724" i="7" s="1"/>
  <c r="N3725" i="7" s="1"/>
  <c r="N3726" i="7" s="1"/>
  <c r="N3727" i="7" s="1"/>
  <c r="N3728" i="7" s="1"/>
  <c r="N3729" i="7" s="1"/>
  <c r="N3730" i="7" s="1"/>
  <c r="N3731" i="7" s="1"/>
  <c r="N3732" i="7" s="1"/>
  <c r="N3733" i="7" s="1"/>
  <c r="N3734" i="7" s="1"/>
  <c r="N3735" i="7" s="1"/>
  <c r="N3736" i="7" s="1"/>
  <c r="N3737" i="7" s="1"/>
  <c r="N3738" i="7" s="1"/>
  <c r="N3739" i="7" s="1"/>
  <c r="N3740" i="7" s="1"/>
  <c r="N3741" i="7" s="1"/>
  <c r="N3742" i="7" s="1"/>
  <c r="N3743" i="7" s="1"/>
  <c r="N3744" i="7" s="1"/>
  <c r="N3745" i="7" s="1"/>
  <c r="N3746" i="7" s="1"/>
  <c r="N3747" i="7" s="1"/>
  <c r="N3748" i="7" s="1"/>
  <c r="N3749" i="7" s="1"/>
  <c r="N3750" i="7" s="1"/>
  <c r="N3751" i="7" s="1"/>
  <c r="N3752" i="7" s="1"/>
  <c r="N3753" i="7" s="1"/>
  <c r="N3754" i="7" s="1"/>
  <c r="N3755" i="7" s="1"/>
  <c r="N3756" i="7" s="1"/>
  <c r="N3757" i="7" s="1"/>
  <c r="N3758" i="7" s="1"/>
  <c r="N3759" i="7" s="1"/>
  <c r="N3760" i="7" s="1"/>
  <c r="N3761" i="7" s="1"/>
  <c r="N3762" i="7" s="1"/>
  <c r="N3763" i="7" s="1"/>
  <c r="N3764" i="7" s="1"/>
  <c r="N3765" i="7" s="1"/>
  <c r="N3766" i="7" s="1"/>
  <c r="N3767" i="7" s="1"/>
  <c r="N3768" i="7" s="1"/>
  <c r="N3769" i="7" s="1"/>
  <c r="N3770" i="7" s="1"/>
  <c r="N3771" i="7" s="1"/>
  <c r="N3772" i="7" s="1"/>
  <c r="N3773" i="7" s="1"/>
  <c r="N3774" i="7" s="1"/>
  <c r="N3775" i="7" s="1"/>
  <c r="N3776" i="7" s="1"/>
  <c r="N3777" i="7" s="1"/>
  <c r="N3778" i="7" s="1"/>
  <c r="N3779" i="7" s="1"/>
  <c r="N3780" i="7" s="1"/>
  <c r="N3781" i="7" s="1"/>
  <c r="N3782" i="7" s="1"/>
  <c r="N3783" i="7" s="1"/>
  <c r="N3784" i="7" s="1"/>
  <c r="N3785" i="7" s="1"/>
  <c r="N3786" i="7" s="1"/>
  <c r="N3787" i="7" s="1"/>
  <c r="N3788" i="7" s="1"/>
  <c r="N3789" i="7" s="1"/>
  <c r="N3790" i="7" s="1"/>
  <c r="N3791" i="7" s="1"/>
  <c r="N3792" i="7" s="1"/>
  <c r="N3793" i="7" s="1"/>
  <c r="N3794" i="7" s="1"/>
  <c r="N3795" i="7" s="1"/>
  <c r="N3796" i="7" s="1"/>
  <c r="N3797" i="7" s="1"/>
  <c r="N3798" i="7" s="1"/>
  <c r="N3799" i="7" s="1"/>
  <c r="N3800" i="7" s="1"/>
  <c r="N3801" i="7" s="1"/>
  <c r="N3802" i="7" s="1"/>
  <c r="N3803" i="7" s="1"/>
  <c r="N3804" i="7" s="1"/>
  <c r="N3805" i="7" s="1"/>
  <c r="N3806" i="7" s="1"/>
  <c r="N3807" i="7" s="1"/>
  <c r="N3808" i="7" s="1"/>
  <c r="N3809" i="7" s="1"/>
  <c r="N3810" i="7" s="1"/>
  <c r="N3811" i="7" s="1"/>
  <c r="N3812" i="7" s="1"/>
  <c r="N3813" i="7" s="1"/>
  <c r="N3814" i="7" s="1"/>
  <c r="N3815" i="7" s="1"/>
  <c r="N3816" i="7" s="1"/>
  <c r="N3817" i="7" s="1"/>
  <c r="N3818" i="7" s="1"/>
  <c r="N3819" i="7" s="1"/>
  <c r="N3820" i="7" s="1"/>
  <c r="N3821" i="7" s="1"/>
  <c r="N3822" i="7" s="1"/>
  <c r="N3823" i="7" s="1"/>
  <c r="N3824" i="7" s="1"/>
  <c r="N3825" i="7" s="1"/>
  <c r="N3826" i="7" s="1"/>
  <c r="N3827" i="7" s="1"/>
  <c r="N3828" i="7" s="1"/>
  <c r="N3829" i="7" s="1"/>
  <c r="N3830" i="7" s="1"/>
  <c r="N3831" i="7" s="1"/>
  <c r="N3832" i="7" s="1"/>
  <c r="N3833" i="7" s="1"/>
  <c r="N3834" i="7" s="1"/>
  <c r="N3835" i="7" s="1"/>
  <c r="N3836" i="7" s="1"/>
  <c r="N3837" i="7" s="1"/>
  <c r="N3838" i="7" s="1"/>
  <c r="N3839" i="7" s="1"/>
  <c r="N3840" i="7" s="1"/>
  <c r="N3841" i="7" s="1"/>
  <c r="N3842" i="7" s="1"/>
  <c r="N3843" i="7" s="1"/>
  <c r="N3844" i="7" s="1"/>
  <c r="N3845" i="7" s="1"/>
  <c r="N3846" i="7" s="1"/>
  <c r="N3847" i="7" s="1"/>
  <c r="N3848" i="7" s="1"/>
  <c r="N3849" i="7" s="1"/>
  <c r="N3850" i="7" s="1"/>
  <c r="N3851" i="7" s="1"/>
  <c r="N3852" i="7" s="1"/>
  <c r="N3853" i="7" s="1"/>
  <c r="N3854" i="7" s="1"/>
  <c r="N3855" i="7" s="1"/>
  <c r="N3856" i="7" s="1"/>
  <c r="N3857" i="7" s="1"/>
  <c r="N3858" i="7" s="1"/>
  <c r="N3859" i="7" s="1"/>
  <c r="N3860" i="7" s="1"/>
  <c r="N3861" i="7" s="1"/>
  <c r="N3862" i="7" s="1"/>
  <c r="N3863" i="7" s="1"/>
  <c r="N3864" i="7" s="1"/>
  <c r="N3865" i="7" s="1"/>
  <c r="N3866" i="7" s="1"/>
  <c r="N3867" i="7" s="1"/>
  <c r="N3868" i="7" s="1"/>
  <c r="N3869" i="7" s="1"/>
  <c r="N3870" i="7" s="1"/>
  <c r="N3871" i="7" s="1"/>
  <c r="N3872" i="7" s="1"/>
  <c r="N3873" i="7" s="1"/>
  <c r="N3874" i="7" s="1"/>
  <c r="N3875" i="7" s="1"/>
  <c r="N3876" i="7" s="1"/>
  <c r="N3877" i="7" s="1"/>
  <c r="N3878" i="7" s="1"/>
  <c r="N3879" i="7" s="1"/>
  <c r="N3880" i="7" s="1"/>
  <c r="N3881" i="7" s="1"/>
  <c r="N3882" i="7" s="1"/>
  <c r="N3883" i="7" s="1"/>
  <c r="N3884" i="7" s="1"/>
  <c r="N3885" i="7" s="1"/>
  <c r="N3886" i="7" s="1"/>
  <c r="N3887" i="7" s="1"/>
  <c r="N3888" i="7" s="1"/>
  <c r="N3889" i="7" s="1"/>
  <c r="N3890" i="7" s="1"/>
  <c r="N3891" i="7" s="1"/>
  <c r="N3892" i="7" s="1"/>
  <c r="N3893" i="7" s="1"/>
  <c r="N3894" i="7" s="1"/>
  <c r="N3895" i="7" s="1"/>
  <c r="N3896" i="7" s="1"/>
  <c r="N3897" i="7" s="1"/>
  <c r="N3898" i="7" s="1"/>
  <c r="N3899" i="7" s="1"/>
  <c r="N3900" i="7" s="1"/>
  <c r="N3901" i="7" s="1"/>
  <c r="N3902" i="7" s="1"/>
  <c r="N3903" i="7" s="1"/>
  <c r="N3904" i="7" s="1"/>
  <c r="N3905" i="7" s="1"/>
  <c r="N3906" i="7" s="1"/>
  <c r="N3907" i="7" s="1"/>
  <c r="N3908" i="7" s="1"/>
  <c r="N3909" i="7" s="1"/>
  <c r="N3910" i="7" s="1"/>
  <c r="N3911" i="7" s="1"/>
  <c r="N3912" i="7" s="1"/>
  <c r="N3913" i="7" s="1"/>
  <c r="N3914" i="7" s="1"/>
  <c r="N3915" i="7" s="1"/>
  <c r="N3916" i="7" s="1"/>
  <c r="N3917" i="7" s="1"/>
  <c r="N3918" i="7" s="1"/>
  <c r="N3919" i="7" s="1"/>
  <c r="N3920" i="7" s="1"/>
  <c r="N3921" i="7" s="1"/>
  <c r="N3922" i="7" s="1"/>
  <c r="N3923" i="7" s="1"/>
  <c r="N3924" i="7" s="1"/>
  <c r="N3925" i="7" s="1"/>
  <c r="N3926" i="7" s="1"/>
  <c r="N3927" i="7" s="1"/>
  <c r="N3928" i="7" s="1"/>
  <c r="N3929" i="7" s="1"/>
  <c r="N3930" i="7" s="1"/>
  <c r="N3931" i="7" s="1"/>
  <c r="N3932" i="7" s="1"/>
  <c r="N3933" i="7" s="1"/>
  <c r="N3934" i="7" s="1"/>
  <c r="N3935" i="7" s="1"/>
  <c r="N3936" i="7" s="1"/>
  <c r="N3937" i="7" s="1"/>
  <c r="N3938" i="7" s="1"/>
  <c r="N3939" i="7" s="1"/>
  <c r="N3940" i="7" s="1"/>
  <c r="N3941" i="7" s="1"/>
  <c r="N3942" i="7" s="1"/>
  <c r="N3943" i="7" s="1"/>
  <c r="N3944" i="7" s="1"/>
  <c r="N3945" i="7" s="1"/>
  <c r="N3946" i="7" s="1"/>
  <c r="N3947" i="7" s="1"/>
  <c r="N3948" i="7" s="1"/>
  <c r="N3949" i="7" s="1"/>
  <c r="N3950" i="7" s="1"/>
  <c r="N3951" i="7" s="1"/>
  <c r="N3952" i="7" s="1"/>
  <c r="N3953" i="7" s="1"/>
  <c r="N3954" i="7" s="1"/>
  <c r="N3955" i="7" s="1"/>
  <c r="N3956" i="7" s="1"/>
  <c r="N3957" i="7" s="1"/>
  <c r="N3958" i="7" s="1"/>
  <c r="N3959" i="7" s="1"/>
  <c r="N3960" i="7" s="1"/>
  <c r="N3961" i="7" s="1"/>
  <c r="N3962" i="7" s="1"/>
  <c r="N3963" i="7" s="1"/>
  <c r="N3964" i="7" s="1"/>
  <c r="N3965" i="7" s="1"/>
  <c r="N3966" i="7" s="1"/>
  <c r="N3967" i="7" s="1"/>
  <c r="N3968" i="7" s="1"/>
  <c r="N3969" i="7" s="1"/>
  <c r="N3970" i="7" s="1"/>
  <c r="N3971" i="7" s="1"/>
  <c r="N3972" i="7" s="1"/>
  <c r="N3973" i="7" s="1"/>
  <c r="N3974" i="7" s="1"/>
  <c r="N3975" i="7" s="1"/>
  <c r="N3976" i="7" s="1"/>
  <c r="N3977" i="7" s="1"/>
  <c r="N3978" i="7" s="1"/>
  <c r="N3979" i="7" s="1"/>
  <c r="N3980" i="7" s="1"/>
  <c r="N3981" i="7" s="1"/>
  <c r="N3982" i="7" s="1"/>
  <c r="N3983" i="7" s="1"/>
  <c r="N3984" i="7" s="1"/>
  <c r="N3985" i="7" s="1"/>
  <c r="N3986" i="7" s="1"/>
  <c r="N3987" i="7" s="1"/>
  <c r="N3988" i="7" s="1"/>
  <c r="N3989" i="7" s="1"/>
  <c r="N3990" i="7" s="1"/>
  <c r="N3991" i="7" s="1"/>
  <c r="N3992" i="7" s="1"/>
  <c r="N3993" i="7" s="1"/>
  <c r="N3994" i="7" s="1"/>
  <c r="N3995" i="7" s="1"/>
  <c r="N3996" i="7" s="1"/>
  <c r="N3997" i="7" s="1"/>
  <c r="N3998" i="7" s="1"/>
  <c r="N3999" i="7" s="1"/>
  <c r="N4000" i="7" s="1"/>
  <c r="N4001" i="7" s="1"/>
  <c r="F3604" i="7"/>
  <c r="F3605" i="7" s="1"/>
  <c r="F3606" i="7" s="1"/>
  <c r="F3607" i="7" s="1"/>
  <c r="F3608" i="7" s="1"/>
  <c r="F3609" i="7" s="1"/>
  <c r="F3610" i="7" s="1"/>
  <c r="F3611" i="7" s="1"/>
  <c r="F3612" i="7" s="1"/>
  <c r="F3613" i="7" s="1"/>
  <c r="F3614" i="7" s="1"/>
  <c r="F3615" i="7" s="1"/>
  <c r="F3616" i="7" s="1"/>
  <c r="F3617" i="7" s="1"/>
  <c r="F3618" i="7" s="1"/>
  <c r="F3619" i="7" s="1"/>
  <c r="F3620" i="7" s="1"/>
  <c r="F3621" i="7" s="1"/>
  <c r="F3622" i="7" s="1"/>
  <c r="F3623" i="7" s="1"/>
  <c r="F3624" i="7" s="1"/>
  <c r="F3625" i="7" s="1"/>
  <c r="F3626" i="7" s="1"/>
  <c r="F3627" i="7" s="1"/>
  <c r="F3628" i="7" s="1"/>
  <c r="F3629" i="7" s="1"/>
  <c r="F3630" i="7" s="1"/>
  <c r="F3631" i="7" s="1"/>
  <c r="F3632" i="7" s="1"/>
  <c r="F3633" i="7" s="1"/>
  <c r="F3634" i="7" s="1"/>
  <c r="F3635" i="7" s="1"/>
  <c r="F3636" i="7" s="1"/>
  <c r="F3637" i="7" s="1"/>
  <c r="F3638" i="7" s="1"/>
  <c r="F3639" i="7" s="1"/>
  <c r="F3640" i="7" s="1"/>
  <c r="F3641" i="7" s="1"/>
  <c r="F3642" i="7" s="1"/>
  <c r="F3643" i="7" s="1"/>
  <c r="F3644" i="7" s="1"/>
  <c r="F3645" i="7" s="1"/>
  <c r="F3646" i="7" s="1"/>
  <c r="F3647" i="7" s="1"/>
  <c r="F3648" i="7" s="1"/>
  <c r="F3649" i="7" s="1"/>
  <c r="F3650" i="7" s="1"/>
  <c r="F3651" i="7" s="1"/>
  <c r="F3652" i="7" s="1"/>
  <c r="F3653" i="7" s="1"/>
  <c r="F3654" i="7" s="1"/>
  <c r="F3655" i="7" s="1"/>
  <c r="F3656" i="7" s="1"/>
  <c r="F3657" i="7" s="1"/>
  <c r="F3658" i="7" s="1"/>
  <c r="F3659" i="7" s="1"/>
  <c r="F3660" i="7" s="1"/>
  <c r="F3661" i="7" s="1"/>
  <c r="F3662" i="7" s="1"/>
  <c r="F3663" i="7" s="1"/>
  <c r="F3664" i="7" s="1"/>
  <c r="F3665" i="7" s="1"/>
  <c r="F3666" i="7" s="1"/>
  <c r="F3667" i="7" s="1"/>
  <c r="F3668" i="7" s="1"/>
  <c r="F3669" i="7" s="1"/>
  <c r="F3670" i="7" s="1"/>
  <c r="F3671" i="7" s="1"/>
  <c r="F3672" i="7" s="1"/>
  <c r="F3673" i="7" s="1"/>
  <c r="F3674" i="7" s="1"/>
  <c r="F3675" i="7" s="1"/>
  <c r="F3676" i="7" s="1"/>
  <c r="F3677" i="7" s="1"/>
  <c r="F3678" i="7" s="1"/>
  <c r="F3679" i="7" s="1"/>
  <c r="F3680" i="7" s="1"/>
  <c r="F3681" i="7" s="1"/>
  <c r="F3682" i="7" s="1"/>
  <c r="F3683" i="7" s="1"/>
  <c r="F3684" i="7" s="1"/>
  <c r="F3685" i="7" s="1"/>
  <c r="F3686" i="7" s="1"/>
  <c r="F3687" i="7" s="1"/>
  <c r="F3688" i="7" s="1"/>
  <c r="F3689" i="7" s="1"/>
  <c r="F3690" i="7" s="1"/>
  <c r="F3691" i="7" s="1"/>
  <c r="F3692" i="7" s="1"/>
  <c r="F3693" i="7" s="1"/>
  <c r="F3694" i="7" s="1"/>
  <c r="F3695" i="7" s="1"/>
  <c r="F3696" i="7" s="1"/>
  <c r="F3697" i="7" s="1"/>
  <c r="F3698" i="7" s="1"/>
  <c r="F3699" i="7" s="1"/>
  <c r="F3700" i="7" s="1"/>
  <c r="F3701" i="7" s="1"/>
  <c r="F3702" i="7" s="1"/>
  <c r="F3703" i="7" s="1"/>
  <c r="F3704" i="7" s="1"/>
  <c r="F3705" i="7" s="1"/>
  <c r="F3706" i="7" s="1"/>
  <c r="F3707" i="7" s="1"/>
  <c r="F3708" i="7" s="1"/>
  <c r="F3709" i="7" s="1"/>
  <c r="F3710" i="7" s="1"/>
  <c r="F3711" i="7" s="1"/>
  <c r="F3712" i="7" s="1"/>
  <c r="F3713" i="7" s="1"/>
  <c r="F3714" i="7" s="1"/>
  <c r="F3715" i="7" s="1"/>
  <c r="F3716" i="7" s="1"/>
  <c r="F3717" i="7" s="1"/>
  <c r="F3718" i="7" s="1"/>
  <c r="F3719" i="7" s="1"/>
  <c r="F3720" i="7" s="1"/>
  <c r="F3721" i="7" s="1"/>
  <c r="F3722" i="7" s="1"/>
  <c r="F3723" i="7" s="1"/>
  <c r="F3724" i="7" s="1"/>
  <c r="F3725" i="7" s="1"/>
  <c r="F3726" i="7" s="1"/>
  <c r="F3727" i="7" s="1"/>
  <c r="F3728" i="7" s="1"/>
  <c r="F3729" i="7" s="1"/>
  <c r="F3730" i="7" s="1"/>
  <c r="F3731" i="7" s="1"/>
  <c r="F3732" i="7" s="1"/>
  <c r="F3733" i="7" s="1"/>
  <c r="F3734" i="7" s="1"/>
  <c r="F3735" i="7" s="1"/>
  <c r="F3736" i="7" s="1"/>
  <c r="F3737" i="7" s="1"/>
  <c r="F3738" i="7" s="1"/>
  <c r="F3739" i="7" s="1"/>
  <c r="F3740" i="7" s="1"/>
  <c r="F3741" i="7" s="1"/>
  <c r="F3742" i="7" s="1"/>
  <c r="F3743" i="7" s="1"/>
  <c r="F3744" i="7" s="1"/>
  <c r="F3745" i="7" s="1"/>
  <c r="F3746" i="7" s="1"/>
  <c r="F3747" i="7" s="1"/>
  <c r="F3748" i="7" s="1"/>
  <c r="F3749" i="7" s="1"/>
  <c r="F3750" i="7" s="1"/>
  <c r="F3751" i="7" s="1"/>
  <c r="F3752" i="7" s="1"/>
  <c r="F3753" i="7" s="1"/>
  <c r="F3754" i="7" s="1"/>
  <c r="F3755" i="7" s="1"/>
  <c r="F3756" i="7" s="1"/>
  <c r="F3757" i="7" s="1"/>
  <c r="F3758" i="7" s="1"/>
  <c r="F3759" i="7" s="1"/>
  <c r="F3760" i="7" s="1"/>
  <c r="F3761" i="7" s="1"/>
  <c r="F3762" i="7" s="1"/>
  <c r="F3763" i="7" s="1"/>
  <c r="F3764" i="7" s="1"/>
  <c r="F3765" i="7" s="1"/>
  <c r="F3766" i="7" s="1"/>
  <c r="F3767" i="7" s="1"/>
  <c r="F3768" i="7" s="1"/>
  <c r="F3769" i="7" s="1"/>
  <c r="F3770" i="7" s="1"/>
  <c r="F3771" i="7" s="1"/>
  <c r="F3772" i="7" s="1"/>
  <c r="F3773" i="7" s="1"/>
  <c r="F3774" i="7" s="1"/>
  <c r="F3775" i="7" s="1"/>
  <c r="F3776" i="7" s="1"/>
  <c r="F3777" i="7" s="1"/>
  <c r="F3778" i="7" s="1"/>
  <c r="F3779" i="7" s="1"/>
  <c r="F3780" i="7" s="1"/>
  <c r="F3781" i="7" s="1"/>
  <c r="F3782" i="7" s="1"/>
  <c r="F3783" i="7" s="1"/>
  <c r="F3784" i="7" s="1"/>
  <c r="F3785" i="7" s="1"/>
  <c r="F3786" i="7" s="1"/>
  <c r="F3787" i="7" s="1"/>
  <c r="F3788" i="7" s="1"/>
  <c r="F3789" i="7" s="1"/>
  <c r="F3790" i="7" s="1"/>
  <c r="F3791" i="7" s="1"/>
  <c r="F3792" i="7" s="1"/>
  <c r="F3793" i="7" s="1"/>
  <c r="F3794" i="7" s="1"/>
  <c r="F3795" i="7" s="1"/>
  <c r="F3796" i="7" s="1"/>
  <c r="F3797" i="7" s="1"/>
  <c r="F3798" i="7" s="1"/>
  <c r="F3799" i="7" s="1"/>
  <c r="F3800" i="7" s="1"/>
  <c r="F3801" i="7" s="1"/>
  <c r="D3604" i="7"/>
  <c r="A3604" i="7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S3603" i="7"/>
  <c r="S3604" i="7" s="1"/>
  <c r="S3605" i="7" s="1"/>
  <c r="S3606" i="7" s="1"/>
  <c r="R3603" i="7"/>
  <c r="R3604" i="7" s="1"/>
  <c r="R3605" i="7" s="1"/>
  <c r="R3606" i="7" s="1"/>
  <c r="Q3603" i="7"/>
  <c r="P3603" i="7"/>
  <c r="P3604" i="7" s="1"/>
  <c r="P3605" i="7" s="1"/>
  <c r="P3606" i="7" s="1"/>
  <c r="O3603" i="7"/>
  <c r="O3604" i="7" s="1"/>
  <c r="N3603" i="7"/>
  <c r="F3603" i="7"/>
  <c r="E3603" i="7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D3603" i="7"/>
  <c r="A3603" i="7"/>
  <c r="D3602" i="7"/>
  <c r="P3600" i="7"/>
  <c r="P3601" i="7" s="1"/>
  <c r="R3599" i="7"/>
  <c r="R3600" i="7" s="1"/>
  <c r="R3601" i="7" s="1"/>
  <c r="O3599" i="7"/>
  <c r="O3600" i="7" s="1"/>
  <c r="O3601" i="7" s="1"/>
  <c r="S3598" i="7"/>
  <c r="S3599" i="7" s="1"/>
  <c r="S3600" i="7" s="1"/>
  <c r="S3601" i="7" s="1"/>
  <c r="R3598" i="7"/>
  <c r="Q3598" i="7"/>
  <c r="Q3599" i="7" s="1"/>
  <c r="Q3600" i="7" s="1"/>
  <c r="Q3601" i="7" s="1"/>
  <c r="P3598" i="7"/>
  <c r="P3599" i="7" s="1"/>
  <c r="O3598" i="7"/>
  <c r="S3594" i="7"/>
  <c r="S3595" i="7" s="1"/>
  <c r="S3596" i="7" s="1"/>
  <c r="R3594" i="7"/>
  <c r="R3595" i="7" s="1"/>
  <c r="R3596" i="7" s="1"/>
  <c r="O3594" i="7"/>
  <c r="O3595" i="7" s="1"/>
  <c r="O3596" i="7" s="1"/>
  <c r="S3593" i="7"/>
  <c r="R3593" i="7"/>
  <c r="Q3593" i="7"/>
  <c r="Q3594" i="7" s="1"/>
  <c r="Q3595" i="7" s="1"/>
  <c r="Q3596" i="7" s="1"/>
  <c r="P3593" i="7"/>
  <c r="P3594" i="7" s="1"/>
  <c r="P3595" i="7" s="1"/>
  <c r="P3596" i="7" s="1"/>
  <c r="O3593" i="7"/>
  <c r="S3589" i="7"/>
  <c r="S3590" i="7" s="1"/>
  <c r="S3591" i="7" s="1"/>
  <c r="P3589" i="7"/>
  <c r="P3590" i="7" s="1"/>
  <c r="P3591" i="7" s="1"/>
  <c r="O3589" i="7"/>
  <c r="O3590" i="7" s="1"/>
  <c r="O3591" i="7" s="1"/>
  <c r="S3588" i="7"/>
  <c r="R3588" i="7"/>
  <c r="R3589" i="7" s="1"/>
  <c r="R3590" i="7" s="1"/>
  <c r="R3591" i="7" s="1"/>
  <c r="Q3588" i="7"/>
  <c r="Q3589" i="7" s="1"/>
  <c r="Q3590" i="7" s="1"/>
  <c r="Q3591" i="7" s="1"/>
  <c r="P3588" i="7"/>
  <c r="O3588" i="7"/>
  <c r="Q3584" i="7"/>
  <c r="Q3585" i="7" s="1"/>
  <c r="Q3586" i="7" s="1"/>
  <c r="P3584" i="7"/>
  <c r="P3585" i="7" s="1"/>
  <c r="P3586" i="7" s="1"/>
  <c r="S3583" i="7"/>
  <c r="S3584" i="7" s="1"/>
  <c r="S3585" i="7" s="1"/>
  <c r="S3586" i="7" s="1"/>
  <c r="R3583" i="7"/>
  <c r="R3584" i="7" s="1"/>
  <c r="R3585" i="7" s="1"/>
  <c r="R3586" i="7" s="1"/>
  <c r="Q3583" i="7"/>
  <c r="P3583" i="7"/>
  <c r="O3583" i="7"/>
  <c r="O3584" i="7" s="1"/>
  <c r="O3585" i="7" s="1"/>
  <c r="O3586" i="7" s="1"/>
  <c r="R3579" i="7"/>
  <c r="R3580" i="7" s="1"/>
  <c r="R3581" i="7" s="1"/>
  <c r="Q3579" i="7"/>
  <c r="Q3580" i="7" s="1"/>
  <c r="Q3581" i="7" s="1"/>
  <c r="S3578" i="7"/>
  <c r="S3579" i="7" s="1"/>
  <c r="S3580" i="7" s="1"/>
  <c r="S3581" i="7" s="1"/>
  <c r="R3578" i="7"/>
  <c r="Q3578" i="7"/>
  <c r="P3578" i="7"/>
  <c r="P3579" i="7" s="1"/>
  <c r="P3580" i="7" s="1"/>
  <c r="P3581" i="7" s="1"/>
  <c r="O3578" i="7"/>
  <c r="O3579" i="7" s="1"/>
  <c r="O3580" i="7" s="1"/>
  <c r="O3581" i="7" s="1"/>
  <c r="S3574" i="7"/>
  <c r="S3575" i="7" s="1"/>
  <c r="S3576" i="7" s="1"/>
  <c r="R3574" i="7"/>
  <c r="R3575" i="7" s="1"/>
  <c r="R3576" i="7" s="1"/>
  <c r="O3574" i="7"/>
  <c r="O3575" i="7" s="1"/>
  <c r="O3576" i="7" s="1"/>
  <c r="S3573" i="7"/>
  <c r="R3573" i="7"/>
  <c r="Q3573" i="7"/>
  <c r="Q3574" i="7" s="1"/>
  <c r="Q3575" i="7" s="1"/>
  <c r="Q3576" i="7" s="1"/>
  <c r="P3573" i="7"/>
  <c r="P3574" i="7" s="1"/>
  <c r="P3575" i="7" s="1"/>
  <c r="P3576" i="7" s="1"/>
  <c r="O3573" i="7"/>
  <c r="S3569" i="7"/>
  <c r="S3570" i="7" s="1"/>
  <c r="S3571" i="7" s="1"/>
  <c r="P3569" i="7"/>
  <c r="P3570" i="7" s="1"/>
  <c r="P3571" i="7" s="1"/>
  <c r="O3569" i="7"/>
  <c r="O3570" i="7" s="1"/>
  <c r="O3571" i="7" s="1"/>
  <c r="S3568" i="7"/>
  <c r="R3568" i="7"/>
  <c r="R3569" i="7" s="1"/>
  <c r="R3570" i="7" s="1"/>
  <c r="R3571" i="7" s="1"/>
  <c r="Q3568" i="7"/>
  <c r="Q3569" i="7" s="1"/>
  <c r="Q3570" i="7" s="1"/>
  <c r="Q3571" i="7" s="1"/>
  <c r="P3568" i="7"/>
  <c r="O3568" i="7"/>
  <c r="Q3564" i="7"/>
  <c r="Q3565" i="7" s="1"/>
  <c r="Q3566" i="7" s="1"/>
  <c r="P3564" i="7"/>
  <c r="P3565" i="7" s="1"/>
  <c r="P3566" i="7" s="1"/>
  <c r="S3563" i="7"/>
  <c r="S3564" i="7" s="1"/>
  <c r="S3565" i="7" s="1"/>
  <c r="S3566" i="7" s="1"/>
  <c r="R3563" i="7"/>
  <c r="R3564" i="7" s="1"/>
  <c r="R3565" i="7" s="1"/>
  <c r="R3566" i="7" s="1"/>
  <c r="Q3563" i="7"/>
  <c r="P3563" i="7"/>
  <c r="O3563" i="7"/>
  <c r="O3564" i="7" s="1"/>
  <c r="O3565" i="7" s="1"/>
  <c r="O3566" i="7" s="1"/>
  <c r="R3559" i="7"/>
  <c r="R3560" i="7" s="1"/>
  <c r="R3561" i="7" s="1"/>
  <c r="Q3559" i="7"/>
  <c r="Q3560" i="7" s="1"/>
  <c r="Q3561" i="7" s="1"/>
  <c r="S3558" i="7"/>
  <c r="S3559" i="7" s="1"/>
  <c r="S3560" i="7" s="1"/>
  <c r="S3561" i="7" s="1"/>
  <c r="R3558" i="7"/>
  <c r="Q3558" i="7"/>
  <c r="P3558" i="7"/>
  <c r="P3559" i="7" s="1"/>
  <c r="P3560" i="7" s="1"/>
  <c r="P3561" i="7" s="1"/>
  <c r="O3558" i="7"/>
  <c r="O3559" i="7" s="1"/>
  <c r="O3560" i="7" s="1"/>
  <c r="O3561" i="7" s="1"/>
  <c r="S3554" i="7"/>
  <c r="S3555" i="7" s="1"/>
  <c r="S3556" i="7" s="1"/>
  <c r="R3554" i="7"/>
  <c r="R3555" i="7" s="1"/>
  <c r="R3556" i="7" s="1"/>
  <c r="O3554" i="7"/>
  <c r="O3555" i="7" s="1"/>
  <c r="O3556" i="7" s="1"/>
  <c r="S3553" i="7"/>
  <c r="R3553" i="7"/>
  <c r="Q3553" i="7"/>
  <c r="Q3554" i="7" s="1"/>
  <c r="Q3555" i="7" s="1"/>
  <c r="Q3556" i="7" s="1"/>
  <c r="P3553" i="7"/>
  <c r="P3554" i="7" s="1"/>
  <c r="P3555" i="7" s="1"/>
  <c r="P3556" i="7" s="1"/>
  <c r="O3553" i="7"/>
  <c r="S3549" i="7"/>
  <c r="S3550" i="7" s="1"/>
  <c r="S3551" i="7" s="1"/>
  <c r="P3549" i="7"/>
  <c r="P3550" i="7" s="1"/>
  <c r="P3551" i="7" s="1"/>
  <c r="O3549" i="7"/>
  <c r="O3550" i="7" s="1"/>
  <c r="O3551" i="7" s="1"/>
  <c r="S3548" i="7"/>
  <c r="R3548" i="7"/>
  <c r="R3549" i="7" s="1"/>
  <c r="R3550" i="7" s="1"/>
  <c r="R3551" i="7" s="1"/>
  <c r="Q3548" i="7"/>
  <c r="Q3549" i="7" s="1"/>
  <c r="Q3550" i="7" s="1"/>
  <c r="Q3551" i="7" s="1"/>
  <c r="P3548" i="7"/>
  <c r="O3548" i="7"/>
  <c r="Q3544" i="7"/>
  <c r="Q3545" i="7" s="1"/>
  <c r="Q3546" i="7" s="1"/>
  <c r="P3544" i="7"/>
  <c r="P3545" i="7" s="1"/>
  <c r="P3546" i="7" s="1"/>
  <c r="S3543" i="7"/>
  <c r="S3544" i="7" s="1"/>
  <c r="S3545" i="7" s="1"/>
  <c r="S3546" i="7" s="1"/>
  <c r="R3543" i="7"/>
  <c r="R3544" i="7" s="1"/>
  <c r="R3545" i="7" s="1"/>
  <c r="R3546" i="7" s="1"/>
  <c r="Q3543" i="7"/>
  <c r="P3543" i="7"/>
  <c r="O3543" i="7"/>
  <c r="O3544" i="7" s="1"/>
  <c r="O3545" i="7" s="1"/>
  <c r="O3546" i="7" s="1"/>
  <c r="R3539" i="7"/>
  <c r="R3540" i="7" s="1"/>
  <c r="R3541" i="7" s="1"/>
  <c r="Q3539" i="7"/>
  <c r="Q3540" i="7" s="1"/>
  <c r="Q3541" i="7" s="1"/>
  <c r="S3538" i="7"/>
  <c r="S3539" i="7" s="1"/>
  <c r="S3540" i="7" s="1"/>
  <c r="S3541" i="7" s="1"/>
  <c r="R3538" i="7"/>
  <c r="Q3538" i="7"/>
  <c r="P3538" i="7"/>
  <c r="P3539" i="7" s="1"/>
  <c r="P3540" i="7" s="1"/>
  <c r="P3541" i="7" s="1"/>
  <c r="O3538" i="7"/>
  <c r="O3539" i="7" s="1"/>
  <c r="O3540" i="7" s="1"/>
  <c r="O3541" i="7" s="1"/>
  <c r="S3534" i="7"/>
  <c r="S3535" i="7" s="1"/>
  <c r="S3536" i="7" s="1"/>
  <c r="R3534" i="7"/>
  <c r="R3535" i="7" s="1"/>
  <c r="R3536" i="7" s="1"/>
  <c r="O3534" i="7"/>
  <c r="O3535" i="7" s="1"/>
  <c r="O3536" i="7" s="1"/>
  <c r="S3533" i="7"/>
  <c r="R3533" i="7"/>
  <c r="Q3533" i="7"/>
  <c r="Q3534" i="7" s="1"/>
  <c r="Q3535" i="7" s="1"/>
  <c r="Q3536" i="7" s="1"/>
  <c r="P3533" i="7"/>
  <c r="P3534" i="7" s="1"/>
  <c r="P3535" i="7" s="1"/>
  <c r="P3536" i="7" s="1"/>
  <c r="O3533" i="7"/>
  <c r="S3529" i="7"/>
  <c r="S3530" i="7" s="1"/>
  <c r="S3531" i="7" s="1"/>
  <c r="P3529" i="7"/>
  <c r="P3530" i="7" s="1"/>
  <c r="P3531" i="7" s="1"/>
  <c r="O3529" i="7"/>
  <c r="O3530" i="7" s="1"/>
  <c r="O3531" i="7" s="1"/>
  <c r="S3528" i="7"/>
  <c r="R3528" i="7"/>
  <c r="R3529" i="7" s="1"/>
  <c r="R3530" i="7" s="1"/>
  <c r="R3531" i="7" s="1"/>
  <c r="Q3528" i="7"/>
  <c r="Q3529" i="7" s="1"/>
  <c r="Q3530" i="7" s="1"/>
  <c r="Q3531" i="7" s="1"/>
  <c r="P3528" i="7"/>
  <c r="O3528" i="7"/>
  <c r="Q3524" i="7"/>
  <c r="Q3525" i="7" s="1"/>
  <c r="Q3526" i="7" s="1"/>
  <c r="P3524" i="7"/>
  <c r="P3525" i="7" s="1"/>
  <c r="P3526" i="7" s="1"/>
  <c r="S3523" i="7"/>
  <c r="S3524" i="7" s="1"/>
  <c r="S3525" i="7" s="1"/>
  <c r="S3526" i="7" s="1"/>
  <c r="R3523" i="7"/>
  <c r="R3524" i="7" s="1"/>
  <c r="R3525" i="7" s="1"/>
  <c r="R3526" i="7" s="1"/>
  <c r="Q3523" i="7"/>
  <c r="P3523" i="7"/>
  <c r="O3523" i="7"/>
  <c r="O3524" i="7" s="1"/>
  <c r="O3525" i="7" s="1"/>
  <c r="O3526" i="7" s="1"/>
  <c r="R3519" i="7"/>
  <c r="R3520" i="7" s="1"/>
  <c r="R3521" i="7" s="1"/>
  <c r="Q3519" i="7"/>
  <c r="Q3520" i="7" s="1"/>
  <c r="Q3521" i="7" s="1"/>
  <c r="S3518" i="7"/>
  <c r="S3519" i="7" s="1"/>
  <c r="S3520" i="7" s="1"/>
  <c r="S3521" i="7" s="1"/>
  <c r="R3518" i="7"/>
  <c r="Q3518" i="7"/>
  <c r="P3518" i="7"/>
  <c r="P3519" i="7" s="1"/>
  <c r="P3520" i="7" s="1"/>
  <c r="P3521" i="7" s="1"/>
  <c r="O3518" i="7"/>
  <c r="O3519" i="7" s="1"/>
  <c r="O3520" i="7" s="1"/>
  <c r="O3521" i="7" s="1"/>
  <c r="S3514" i="7"/>
  <c r="S3515" i="7" s="1"/>
  <c r="S3516" i="7" s="1"/>
  <c r="R3514" i="7"/>
  <c r="R3515" i="7" s="1"/>
  <c r="R3516" i="7" s="1"/>
  <c r="O3514" i="7"/>
  <c r="O3515" i="7" s="1"/>
  <c r="O3516" i="7" s="1"/>
  <c r="S3513" i="7"/>
  <c r="R3513" i="7"/>
  <c r="Q3513" i="7"/>
  <c r="Q3514" i="7" s="1"/>
  <c r="Q3515" i="7" s="1"/>
  <c r="Q3516" i="7" s="1"/>
  <c r="P3513" i="7"/>
  <c r="P3514" i="7" s="1"/>
  <c r="P3515" i="7" s="1"/>
  <c r="P3516" i="7" s="1"/>
  <c r="O3513" i="7"/>
  <c r="S3509" i="7"/>
  <c r="S3510" i="7" s="1"/>
  <c r="S3511" i="7" s="1"/>
  <c r="P3509" i="7"/>
  <c r="P3510" i="7" s="1"/>
  <c r="P3511" i="7" s="1"/>
  <c r="O3509" i="7"/>
  <c r="O3510" i="7" s="1"/>
  <c r="O3511" i="7" s="1"/>
  <c r="S3508" i="7"/>
  <c r="R3508" i="7"/>
  <c r="R3509" i="7" s="1"/>
  <c r="R3510" i="7" s="1"/>
  <c r="R3511" i="7" s="1"/>
  <c r="Q3508" i="7"/>
  <c r="Q3509" i="7" s="1"/>
  <c r="Q3510" i="7" s="1"/>
  <c r="Q3511" i="7" s="1"/>
  <c r="P3508" i="7"/>
  <c r="O3508" i="7"/>
  <c r="Q3504" i="7"/>
  <c r="Q3505" i="7" s="1"/>
  <c r="Q3506" i="7" s="1"/>
  <c r="P3504" i="7"/>
  <c r="P3505" i="7" s="1"/>
  <c r="P3506" i="7" s="1"/>
  <c r="S3503" i="7"/>
  <c r="S3504" i="7" s="1"/>
  <c r="S3505" i="7" s="1"/>
  <c r="S3506" i="7" s="1"/>
  <c r="R3503" i="7"/>
  <c r="R3504" i="7" s="1"/>
  <c r="R3505" i="7" s="1"/>
  <c r="R3506" i="7" s="1"/>
  <c r="Q3503" i="7"/>
  <c r="P3503" i="7"/>
  <c r="O3503" i="7"/>
  <c r="O3504" i="7" s="1"/>
  <c r="O3505" i="7" s="1"/>
  <c r="O3506" i="7" s="1"/>
  <c r="R3499" i="7"/>
  <c r="R3500" i="7" s="1"/>
  <c r="R3501" i="7" s="1"/>
  <c r="Q3499" i="7"/>
  <c r="Q3500" i="7" s="1"/>
  <c r="Q3501" i="7" s="1"/>
  <c r="S3498" i="7"/>
  <c r="S3499" i="7" s="1"/>
  <c r="S3500" i="7" s="1"/>
  <c r="S3501" i="7" s="1"/>
  <c r="R3498" i="7"/>
  <c r="Q3498" i="7"/>
  <c r="P3498" i="7"/>
  <c r="P3499" i="7" s="1"/>
  <c r="P3500" i="7" s="1"/>
  <c r="P3501" i="7" s="1"/>
  <c r="O3498" i="7"/>
  <c r="O3499" i="7" s="1"/>
  <c r="O3500" i="7" s="1"/>
  <c r="O3501" i="7" s="1"/>
  <c r="S3494" i="7"/>
  <c r="S3495" i="7" s="1"/>
  <c r="S3496" i="7" s="1"/>
  <c r="R3494" i="7"/>
  <c r="R3495" i="7" s="1"/>
  <c r="R3496" i="7" s="1"/>
  <c r="O3494" i="7"/>
  <c r="O3495" i="7" s="1"/>
  <c r="O3496" i="7" s="1"/>
  <c r="S3493" i="7"/>
  <c r="R3493" i="7"/>
  <c r="Q3493" i="7"/>
  <c r="Q3494" i="7" s="1"/>
  <c r="Q3495" i="7" s="1"/>
  <c r="Q3496" i="7" s="1"/>
  <c r="P3493" i="7"/>
  <c r="P3494" i="7" s="1"/>
  <c r="P3495" i="7" s="1"/>
  <c r="P3496" i="7" s="1"/>
  <c r="O3493" i="7"/>
  <c r="S3489" i="7"/>
  <c r="S3490" i="7" s="1"/>
  <c r="S3491" i="7" s="1"/>
  <c r="P3489" i="7"/>
  <c r="P3490" i="7" s="1"/>
  <c r="P3491" i="7" s="1"/>
  <c r="O3489" i="7"/>
  <c r="O3490" i="7" s="1"/>
  <c r="O3491" i="7" s="1"/>
  <c r="S3488" i="7"/>
  <c r="R3488" i="7"/>
  <c r="R3489" i="7" s="1"/>
  <c r="R3490" i="7" s="1"/>
  <c r="R3491" i="7" s="1"/>
  <c r="Q3488" i="7"/>
  <c r="Q3489" i="7" s="1"/>
  <c r="Q3490" i="7" s="1"/>
  <c r="Q3491" i="7" s="1"/>
  <c r="P3488" i="7"/>
  <c r="O3488" i="7"/>
  <c r="Q3484" i="7"/>
  <c r="Q3485" i="7" s="1"/>
  <c r="Q3486" i="7" s="1"/>
  <c r="P3484" i="7"/>
  <c r="P3485" i="7" s="1"/>
  <c r="P3486" i="7" s="1"/>
  <c r="S3483" i="7"/>
  <c r="S3484" i="7" s="1"/>
  <c r="S3485" i="7" s="1"/>
  <c r="S3486" i="7" s="1"/>
  <c r="R3483" i="7"/>
  <c r="R3484" i="7" s="1"/>
  <c r="R3485" i="7" s="1"/>
  <c r="R3486" i="7" s="1"/>
  <c r="Q3483" i="7"/>
  <c r="P3483" i="7"/>
  <c r="O3483" i="7"/>
  <c r="O3484" i="7" s="1"/>
  <c r="O3485" i="7" s="1"/>
  <c r="O3486" i="7" s="1"/>
  <c r="R3479" i="7"/>
  <c r="R3480" i="7" s="1"/>
  <c r="R3481" i="7" s="1"/>
  <c r="Q3479" i="7"/>
  <c r="Q3480" i="7" s="1"/>
  <c r="Q3481" i="7" s="1"/>
  <c r="S3478" i="7"/>
  <c r="S3479" i="7" s="1"/>
  <c r="S3480" i="7" s="1"/>
  <c r="S3481" i="7" s="1"/>
  <c r="R3478" i="7"/>
  <c r="Q3478" i="7"/>
  <c r="P3478" i="7"/>
  <c r="P3479" i="7" s="1"/>
  <c r="P3480" i="7" s="1"/>
  <c r="P3481" i="7" s="1"/>
  <c r="O3478" i="7"/>
  <c r="O3479" i="7" s="1"/>
  <c r="O3480" i="7" s="1"/>
  <c r="O3481" i="7" s="1"/>
  <c r="S3474" i="7"/>
  <c r="S3475" i="7" s="1"/>
  <c r="S3476" i="7" s="1"/>
  <c r="R3474" i="7"/>
  <c r="R3475" i="7" s="1"/>
  <c r="R3476" i="7" s="1"/>
  <c r="O3474" i="7"/>
  <c r="O3475" i="7" s="1"/>
  <c r="O3476" i="7" s="1"/>
  <c r="S3473" i="7"/>
  <c r="R3473" i="7"/>
  <c r="Q3473" i="7"/>
  <c r="Q3474" i="7" s="1"/>
  <c r="Q3475" i="7" s="1"/>
  <c r="Q3476" i="7" s="1"/>
  <c r="P3473" i="7"/>
  <c r="P3474" i="7" s="1"/>
  <c r="P3475" i="7" s="1"/>
  <c r="P3476" i="7" s="1"/>
  <c r="O3473" i="7"/>
  <c r="S3469" i="7"/>
  <c r="S3470" i="7" s="1"/>
  <c r="S3471" i="7" s="1"/>
  <c r="P3469" i="7"/>
  <c r="P3470" i="7" s="1"/>
  <c r="P3471" i="7" s="1"/>
  <c r="O3469" i="7"/>
  <c r="O3470" i="7" s="1"/>
  <c r="O3471" i="7" s="1"/>
  <c r="S3468" i="7"/>
  <c r="R3468" i="7"/>
  <c r="R3469" i="7" s="1"/>
  <c r="R3470" i="7" s="1"/>
  <c r="R3471" i="7" s="1"/>
  <c r="Q3468" i="7"/>
  <c r="Q3469" i="7" s="1"/>
  <c r="Q3470" i="7" s="1"/>
  <c r="Q3471" i="7" s="1"/>
  <c r="P3468" i="7"/>
  <c r="O3468" i="7"/>
  <c r="Q3464" i="7"/>
  <c r="Q3465" i="7" s="1"/>
  <c r="Q3466" i="7" s="1"/>
  <c r="P3464" i="7"/>
  <c r="P3465" i="7" s="1"/>
  <c r="P3466" i="7" s="1"/>
  <c r="S3463" i="7"/>
  <c r="S3464" i="7" s="1"/>
  <c r="S3465" i="7" s="1"/>
  <c r="S3466" i="7" s="1"/>
  <c r="R3463" i="7"/>
  <c r="R3464" i="7" s="1"/>
  <c r="R3465" i="7" s="1"/>
  <c r="R3466" i="7" s="1"/>
  <c r="Q3463" i="7"/>
  <c r="P3463" i="7"/>
  <c r="O3463" i="7"/>
  <c r="O3464" i="7" s="1"/>
  <c r="O3465" i="7" s="1"/>
  <c r="O3466" i="7" s="1"/>
  <c r="R3459" i="7"/>
  <c r="R3460" i="7" s="1"/>
  <c r="R3461" i="7" s="1"/>
  <c r="Q3459" i="7"/>
  <c r="Q3460" i="7" s="1"/>
  <c r="Q3461" i="7" s="1"/>
  <c r="S3458" i="7"/>
  <c r="S3459" i="7" s="1"/>
  <c r="S3460" i="7" s="1"/>
  <c r="S3461" i="7" s="1"/>
  <c r="R3458" i="7"/>
  <c r="Q3458" i="7"/>
  <c r="P3458" i="7"/>
  <c r="P3459" i="7" s="1"/>
  <c r="P3460" i="7" s="1"/>
  <c r="P3461" i="7" s="1"/>
  <c r="O3458" i="7"/>
  <c r="O3459" i="7" s="1"/>
  <c r="O3460" i="7" s="1"/>
  <c r="O3461" i="7" s="1"/>
  <c r="S3454" i="7"/>
  <c r="S3455" i="7" s="1"/>
  <c r="S3456" i="7" s="1"/>
  <c r="R3454" i="7"/>
  <c r="R3455" i="7" s="1"/>
  <c r="R3456" i="7" s="1"/>
  <c r="O3454" i="7"/>
  <c r="O3455" i="7" s="1"/>
  <c r="O3456" i="7" s="1"/>
  <c r="S3453" i="7"/>
  <c r="R3453" i="7"/>
  <c r="Q3453" i="7"/>
  <c r="Q3454" i="7" s="1"/>
  <c r="Q3455" i="7" s="1"/>
  <c r="Q3456" i="7" s="1"/>
  <c r="P3453" i="7"/>
  <c r="P3454" i="7" s="1"/>
  <c r="P3455" i="7" s="1"/>
  <c r="P3456" i="7" s="1"/>
  <c r="O3453" i="7"/>
  <c r="S3449" i="7"/>
  <c r="S3450" i="7" s="1"/>
  <c r="S3451" i="7" s="1"/>
  <c r="P3449" i="7"/>
  <c r="P3450" i="7" s="1"/>
  <c r="P3451" i="7" s="1"/>
  <c r="O3449" i="7"/>
  <c r="O3450" i="7" s="1"/>
  <c r="O3451" i="7" s="1"/>
  <c r="S3448" i="7"/>
  <c r="R3448" i="7"/>
  <c r="R3449" i="7" s="1"/>
  <c r="R3450" i="7" s="1"/>
  <c r="R3451" i="7" s="1"/>
  <c r="Q3448" i="7"/>
  <c r="Q3449" i="7" s="1"/>
  <c r="Q3450" i="7" s="1"/>
  <c r="Q3451" i="7" s="1"/>
  <c r="P3448" i="7"/>
  <c r="O3448" i="7"/>
  <c r="Q3444" i="7"/>
  <c r="Q3445" i="7" s="1"/>
  <c r="Q3446" i="7" s="1"/>
  <c r="P3444" i="7"/>
  <c r="P3445" i="7" s="1"/>
  <c r="P3446" i="7" s="1"/>
  <c r="S3443" i="7"/>
  <c r="S3444" i="7" s="1"/>
  <c r="S3445" i="7" s="1"/>
  <c r="S3446" i="7" s="1"/>
  <c r="R3443" i="7"/>
  <c r="R3444" i="7" s="1"/>
  <c r="R3445" i="7" s="1"/>
  <c r="R3446" i="7" s="1"/>
  <c r="Q3443" i="7"/>
  <c r="P3443" i="7"/>
  <c r="O3443" i="7"/>
  <c r="O3444" i="7" s="1"/>
  <c r="O3445" i="7" s="1"/>
  <c r="O3446" i="7" s="1"/>
  <c r="R3439" i="7"/>
  <c r="R3440" i="7" s="1"/>
  <c r="R3441" i="7" s="1"/>
  <c r="Q3439" i="7"/>
  <c r="Q3440" i="7" s="1"/>
  <c r="Q3441" i="7" s="1"/>
  <c r="S3438" i="7"/>
  <c r="S3439" i="7" s="1"/>
  <c r="S3440" i="7" s="1"/>
  <c r="S3441" i="7" s="1"/>
  <c r="R3438" i="7"/>
  <c r="Q3438" i="7"/>
  <c r="P3438" i="7"/>
  <c r="P3439" i="7" s="1"/>
  <c r="P3440" i="7" s="1"/>
  <c r="P3441" i="7" s="1"/>
  <c r="O3438" i="7"/>
  <c r="O3439" i="7" s="1"/>
  <c r="O3440" i="7" s="1"/>
  <c r="O3441" i="7" s="1"/>
  <c r="S3434" i="7"/>
  <c r="S3435" i="7" s="1"/>
  <c r="S3436" i="7" s="1"/>
  <c r="R3434" i="7"/>
  <c r="R3435" i="7" s="1"/>
  <c r="R3436" i="7" s="1"/>
  <c r="O3434" i="7"/>
  <c r="O3435" i="7" s="1"/>
  <c r="O3436" i="7" s="1"/>
  <c r="S3433" i="7"/>
  <c r="R3433" i="7"/>
  <c r="Q3433" i="7"/>
  <c r="Q3434" i="7" s="1"/>
  <c r="Q3435" i="7" s="1"/>
  <c r="Q3436" i="7" s="1"/>
  <c r="P3433" i="7"/>
  <c r="P3434" i="7" s="1"/>
  <c r="P3435" i="7" s="1"/>
  <c r="P3436" i="7" s="1"/>
  <c r="O3433" i="7"/>
  <c r="S3429" i="7"/>
  <c r="S3430" i="7" s="1"/>
  <c r="S3431" i="7" s="1"/>
  <c r="P3429" i="7"/>
  <c r="P3430" i="7" s="1"/>
  <c r="P3431" i="7" s="1"/>
  <c r="O3429" i="7"/>
  <c r="O3430" i="7" s="1"/>
  <c r="O3431" i="7" s="1"/>
  <c r="S3428" i="7"/>
  <c r="R3428" i="7"/>
  <c r="R3429" i="7" s="1"/>
  <c r="R3430" i="7" s="1"/>
  <c r="R3431" i="7" s="1"/>
  <c r="Q3428" i="7"/>
  <c r="Q3429" i="7" s="1"/>
  <c r="Q3430" i="7" s="1"/>
  <c r="Q3431" i="7" s="1"/>
  <c r="P3428" i="7"/>
  <c r="O3428" i="7"/>
  <c r="Q3424" i="7"/>
  <c r="Q3425" i="7" s="1"/>
  <c r="Q3426" i="7" s="1"/>
  <c r="P3424" i="7"/>
  <c r="P3425" i="7" s="1"/>
  <c r="P3426" i="7" s="1"/>
  <c r="S3423" i="7"/>
  <c r="S3424" i="7" s="1"/>
  <c r="S3425" i="7" s="1"/>
  <c r="S3426" i="7" s="1"/>
  <c r="R3423" i="7"/>
  <c r="R3424" i="7" s="1"/>
  <c r="R3425" i="7" s="1"/>
  <c r="R3426" i="7" s="1"/>
  <c r="Q3423" i="7"/>
  <c r="P3423" i="7"/>
  <c r="O3423" i="7"/>
  <c r="O3424" i="7" s="1"/>
  <c r="O3425" i="7" s="1"/>
  <c r="O3426" i="7" s="1"/>
  <c r="R3419" i="7"/>
  <c r="R3420" i="7" s="1"/>
  <c r="R3421" i="7" s="1"/>
  <c r="Q3419" i="7"/>
  <c r="Q3420" i="7" s="1"/>
  <c r="Q3421" i="7" s="1"/>
  <c r="S3418" i="7"/>
  <c r="S3419" i="7" s="1"/>
  <c r="S3420" i="7" s="1"/>
  <c r="S3421" i="7" s="1"/>
  <c r="R3418" i="7"/>
  <c r="Q3418" i="7"/>
  <c r="P3418" i="7"/>
  <c r="P3419" i="7" s="1"/>
  <c r="P3420" i="7" s="1"/>
  <c r="P3421" i="7" s="1"/>
  <c r="O3418" i="7"/>
  <c r="O3419" i="7" s="1"/>
  <c r="O3420" i="7" s="1"/>
  <c r="O3421" i="7" s="1"/>
  <c r="S3414" i="7"/>
  <c r="S3415" i="7" s="1"/>
  <c r="S3416" i="7" s="1"/>
  <c r="R3414" i="7"/>
  <c r="R3415" i="7" s="1"/>
  <c r="R3416" i="7" s="1"/>
  <c r="O3414" i="7"/>
  <c r="O3415" i="7" s="1"/>
  <c r="O3416" i="7" s="1"/>
  <c r="S3413" i="7"/>
  <c r="R3413" i="7"/>
  <c r="Q3413" i="7"/>
  <c r="Q3414" i="7" s="1"/>
  <c r="Q3415" i="7" s="1"/>
  <c r="Q3416" i="7" s="1"/>
  <c r="P3413" i="7"/>
  <c r="P3414" i="7" s="1"/>
  <c r="P3415" i="7" s="1"/>
  <c r="P3416" i="7" s="1"/>
  <c r="O3413" i="7"/>
  <c r="S3409" i="7"/>
  <c r="S3410" i="7" s="1"/>
  <c r="S3411" i="7" s="1"/>
  <c r="P3409" i="7"/>
  <c r="P3410" i="7" s="1"/>
  <c r="P3411" i="7" s="1"/>
  <c r="O3409" i="7"/>
  <c r="O3410" i="7" s="1"/>
  <c r="O3411" i="7" s="1"/>
  <c r="S3408" i="7"/>
  <c r="R3408" i="7"/>
  <c r="R3409" i="7" s="1"/>
  <c r="R3410" i="7" s="1"/>
  <c r="R3411" i="7" s="1"/>
  <c r="Q3408" i="7"/>
  <c r="Q3409" i="7" s="1"/>
  <c r="Q3410" i="7" s="1"/>
  <c r="Q3411" i="7" s="1"/>
  <c r="P3408" i="7"/>
  <c r="O3408" i="7"/>
  <c r="Q3404" i="7"/>
  <c r="Q3405" i="7" s="1"/>
  <c r="Q3406" i="7" s="1"/>
  <c r="P3404" i="7"/>
  <c r="P3405" i="7" s="1"/>
  <c r="P3406" i="7" s="1"/>
  <c r="S3403" i="7"/>
  <c r="S3404" i="7" s="1"/>
  <c r="S3405" i="7" s="1"/>
  <c r="S3406" i="7" s="1"/>
  <c r="R3403" i="7"/>
  <c r="R3404" i="7" s="1"/>
  <c r="R3405" i="7" s="1"/>
  <c r="R3406" i="7" s="1"/>
  <c r="Q3403" i="7"/>
  <c r="P3403" i="7"/>
  <c r="O3403" i="7"/>
  <c r="O3404" i="7" s="1"/>
  <c r="O3405" i="7" s="1"/>
  <c r="O3406" i="7" s="1"/>
  <c r="R3399" i="7"/>
  <c r="R3400" i="7" s="1"/>
  <c r="R3401" i="7" s="1"/>
  <c r="Q3399" i="7"/>
  <c r="Q3400" i="7" s="1"/>
  <c r="Q3401" i="7" s="1"/>
  <c r="S3398" i="7"/>
  <c r="S3399" i="7" s="1"/>
  <c r="S3400" i="7" s="1"/>
  <c r="S3401" i="7" s="1"/>
  <c r="R3398" i="7"/>
  <c r="Q3398" i="7"/>
  <c r="P3398" i="7"/>
  <c r="P3399" i="7" s="1"/>
  <c r="P3400" i="7" s="1"/>
  <c r="P3401" i="7" s="1"/>
  <c r="O3398" i="7"/>
  <c r="O3399" i="7" s="1"/>
  <c r="O3400" i="7" s="1"/>
  <c r="O3401" i="7" s="1"/>
  <c r="S3394" i="7"/>
  <c r="S3395" i="7" s="1"/>
  <c r="S3396" i="7" s="1"/>
  <c r="R3394" i="7"/>
  <c r="R3395" i="7" s="1"/>
  <c r="R3396" i="7" s="1"/>
  <c r="O3394" i="7"/>
  <c r="O3395" i="7" s="1"/>
  <c r="O3396" i="7" s="1"/>
  <c r="S3393" i="7"/>
  <c r="R3393" i="7"/>
  <c r="Q3393" i="7"/>
  <c r="Q3394" i="7" s="1"/>
  <c r="Q3395" i="7" s="1"/>
  <c r="Q3396" i="7" s="1"/>
  <c r="P3393" i="7"/>
  <c r="P3394" i="7" s="1"/>
  <c r="P3395" i="7" s="1"/>
  <c r="P3396" i="7" s="1"/>
  <c r="O3393" i="7"/>
  <c r="S3389" i="7"/>
  <c r="S3390" i="7" s="1"/>
  <c r="S3391" i="7" s="1"/>
  <c r="P3389" i="7"/>
  <c r="P3390" i="7" s="1"/>
  <c r="P3391" i="7" s="1"/>
  <c r="O3389" i="7"/>
  <c r="O3390" i="7" s="1"/>
  <c r="O3391" i="7" s="1"/>
  <c r="S3388" i="7"/>
  <c r="R3388" i="7"/>
  <c r="R3389" i="7" s="1"/>
  <c r="R3390" i="7" s="1"/>
  <c r="R3391" i="7" s="1"/>
  <c r="Q3388" i="7"/>
  <c r="Q3389" i="7" s="1"/>
  <c r="Q3390" i="7" s="1"/>
  <c r="Q3391" i="7" s="1"/>
  <c r="P3388" i="7"/>
  <c r="O3388" i="7"/>
  <c r="Q3384" i="7"/>
  <c r="Q3385" i="7" s="1"/>
  <c r="Q3386" i="7" s="1"/>
  <c r="P3384" i="7"/>
  <c r="P3385" i="7" s="1"/>
  <c r="P3386" i="7" s="1"/>
  <c r="S3383" i="7"/>
  <c r="S3384" i="7" s="1"/>
  <c r="S3385" i="7" s="1"/>
  <c r="S3386" i="7" s="1"/>
  <c r="R3383" i="7"/>
  <c r="R3384" i="7" s="1"/>
  <c r="R3385" i="7" s="1"/>
  <c r="R3386" i="7" s="1"/>
  <c r="Q3383" i="7"/>
  <c r="P3383" i="7"/>
  <c r="O3383" i="7"/>
  <c r="O3384" i="7" s="1"/>
  <c r="O3385" i="7" s="1"/>
  <c r="O3386" i="7" s="1"/>
  <c r="R3379" i="7"/>
  <c r="R3380" i="7" s="1"/>
  <c r="R3381" i="7" s="1"/>
  <c r="Q3379" i="7"/>
  <c r="Q3380" i="7" s="1"/>
  <c r="Q3381" i="7" s="1"/>
  <c r="S3378" i="7"/>
  <c r="S3379" i="7" s="1"/>
  <c r="S3380" i="7" s="1"/>
  <c r="S3381" i="7" s="1"/>
  <c r="R3378" i="7"/>
  <c r="Q3378" i="7"/>
  <c r="P3378" i="7"/>
  <c r="P3379" i="7" s="1"/>
  <c r="P3380" i="7" s="1"/>
  <c r="P3381" i="7" s="1"/>
  <c r="O3378" i="7"/>
  <c r="O3379" i="7" s="1"/>
  <c r="O3380" i="7" s="1"/>
  <c r="O3381" i="7" s="1"/>
  <c r="S3374" i="7"/>
  <c r="S3375" i="7" s="1"/>
  <c r="S3376" i="7" s="1"/>
  <c r="R3374" i="7"/>
  <c r="R3375" i="7" s="1"/>
  <c r="R3376" i="7" s="1"/>
  <c r="O3374" i="7"/>
  <c r="O3375" i="7" s="1"/>
  <c r="O3376" i="7" s="1"/>
  <c r="S3373" i="7"/>
  <c r="R3373" i="7"/>
  <c r="Q3373" i="7"/>
  <c r="Q3374" i="7" s="1"/>
  <c r="Q3375" i="7" s="1"/>
  <c r="Q3376" i="7" s="1"/>
  <c r="P3373" i="7"/>
  <c r="P3374" i="7" s="1"/>
  <c r="P3375" i="7" s="1"/>
  <c r="P3376" i="7" s="1"/>
  <c r="O3373" i="7"/>
  <c r="S3369" i="7"/>
  <c r="S3370" i="7" s="1"/>
  <c r="S3371" i="7" s="1"/>
  <c r="P3369" i="7"/>
  <c r="P3370" i="7" s="1"/>
  <c r="P3371" i="7" s="1"/>
  <c r="O3369" i="7"/>
  <c r="O3370" i="7" s="1"/>
  <c r="O3371" i="7" s="1"/>
  <c r="S3368" i="7"/>
  <c r="R3368" i="7"/>
  <c r="R3369" i="7" s="1"/>
  <c r="R3370" i="7" s="1"/>
  <c r="R3371" i="7" s="1"/>
  <c r="Q3368" i="7"/>
  <c r="Q3369" i="7" s="1"/>
  <c r="Q3370" i="7" s="1"/>
  <c r="Q3371" i="7" s="1"/>
  <c r="P3368" i="7"/>
  <c r="O3368" i="7"/>
  <c r="Q3364" i="7"/>
  <c r="Q3365" i="7" s="1"/>
  <c r="Q3366" i="7" s="1"/>
  <c r="P3364" i="7"/>
  <c r="P3365" i="7" s="1"/>
  <c r="P3366" i="7" s="1"/>
  <c r="S3363" i="7"/>
  <c r="S3364" i="7" s="1"/>
  <c r="S3365" i="7" s="1"/>
  <c r="S3366" i="7" s="1"/>
  <c r="R3363" i="7"/>
  <c r="R3364" i="7" s="1"/>
  <c r="R3365" i="7" s="1"/>
  <c r="R3366" i="7" s="1"/>
  <c r="Q3363" i="7"/>
  <c r="P3363" i="7"/>
  <c r="O3363" i="7"/>
  <c r="O3364" i="7" s="1"/>
  <c r="O3365" i="7" s="1"/>
  <c r="O3366" i="7" s="1"/>
  <c r="R3359" i="7"/>
  <c r="R3360" i="7" s="1"/>
  <c r="R3361" i="7" s="1"/>
  <c r="Q3359" i="7"/>
  <c r="Q3360" i="7" s="1"/>
  <c r="Q3361" i="7" s="1"/>
  <c r="S3358" i="7"/>
  <c r="S3359" i="7" s="1"/>
  <c r="S3360" i="7" s="1"/>
  <c r="S3361" i="7" s="1"/>
  <c r="R3358" i="7"/>
  <c r="Q3358" i="7"/>
  <c r="P3358" i="7"/>
  <c r="P3359" i="7" s="1"/>
  <c r="P3360" i="7" s="1"/>
  <c r="P3361" i="7" s="1"/>
  <c r="O3358" i="7"/>
  <c r="O3359" i="7" s="1"/>
  <c r="O3360" i="7" s="1"/>
  <c r="O3361" i="7" s="1"/>
  <c r="S3354" i="7"/>
  <c r="S3355" i="7" s="1"/>
  <c r="S3356" i="7" s="1"/>
  <c r="R3354" i="7"/>
  <c r="R3355" i="7" s="1"/>
  <c r="R3356" i="7" s="1"/>
  <c r="O3354" i="7"/>
  <c r="O3355" i="7" s="1"/>
  <c r="O3356" i="7" s="1"/>
  <c r="S3353" i="7"/>
  <c r="R3353" i="7"/>
  <c r="Q3353" i="7"/>
  <c r="Q3354" i="7" s="1"/>
  <c r="Q3355" i="7" s="1"/>
  <c r="Q3356" i="7" s="1"/>
  <c r="P3353" i="7"/>
  <c r="P3354" i="7" s="1"/>
  <c r="P3355" i="7" s="1"/>
  <c r="P3356" i="7" s="1"/>
  <c r="O3353" i="7"/>
  <c r="S3349" i="7"/>
  <c r="S3350" i="7" s="1"/>
  <c r="S3351" i="7" s="1"/>
  <c r="P3349" i="7"/>
  <c r="P3350" i="7" s="1"/>
  <c r="P3351" i="7" s="1"/>
  <c r="O3349" i="7"/>
  <c r="O3350" i="7" s="1"/>
  <c r="O3351" i="7" s="1"/>
  <c r="S3348" i="7"/>
  <c r="R3348" i="7"/>
  <c r="R3349" i="7" s="1"/>
  <c r="R3350" i="7" s="1"/>
  <c r="R3351" i="7" s="1"/>
  <c r="Q3348" i="7"/>
  <c r="Q3349" i="7" s="1"/>
  <c r="Q3350" i="7" s="1"/>
  <c r="Q3351" i="7" s="1"/>
  <c r="P3348" i="7"/>
  <c r="O3348" i="7"/>
  <c r="Q3344" i="7"/>
  <c r="Q3345" i="7" s="1"/>
  <c r="Q3346" i="7" s="1"/>
  <c r="P3344" i="7"/>
  <c r="P3345" i="7" s="1"/>
  <c r="P3346" i="7" s="1"/>
  <c r="S3343" i="7"/>
  <c r="S3344" i="7" s="1"/>
  <c r="S3345" i="7" s="1"/>
  <c r="S3346" i="7" s="1"/>
  <c r="R3343" i="7"/>
  <c r="R3344" i="7" s="1"/>
  <c r="R3345" i="7" s="1"/>
  <c r="R3346" i="7" s="1"/>
  <c r="Q3343" i="7"/>
  <c r="P3343" i="7"/>
  <c r="O3343" i="7"/>
  <c r="O3344" i="7" s="1"/>
  <c r="O3345" i="7" s="1"/>
  <c r="O3346" i="7" s="1"/>
  <c r="R3339" i="7"/>
  <c r="R3340" i="7" s="1"/>
  <c r="R3341" i="7" s="1"/>
  <c r="Q3339" i="7"/>
  <c r="Q3340" i="7" s="1"/>
  <c r="Q3341" i="7" s="1"/>
  <c r="S3338" i="7"/>
  <c r="S3339" i="7" s="1"/>
  <c r="S3340" i="7" s="1"/>
  <c r="S3341" i="7" s="1"/>
  <c r="R3338" i="7"/>
  <c r="Q3338" i="7"/>
  <c r="P3338" i="7"/>
  <c r="P3339" i="7" s="1"/>
  <c r="P3340" i="7" s="1"/>
  <c r="P3341" i="7" s="1"/>
  <c r="O3338" i="7"/>
  <c r="O3339" i="7" s="1"/>
  <c r="O3340" i="7" s="1"/>
  <c r="O3341" i="7" s="1"/>
  <c r="S3334" i="7"/>
  <c r="S3335" i="7" s="1"/>
  <c r="S3336" i="7" s="1"/>
  <c r="R3334" i="7"/>
  <c r="R3335" i="7" s="1"/>
  <c r="R3336" i="7" s="1"/>
  <c r="O3334" i="7"/>
  <c r="O3335" i="7" s="1"/>
  <c r="O3336" i="7" s="1"/>
  <c r="S3333" i="7"/>
  <c r="R3333" i="7"/>
  <c r="Q3333" i="7"/>
  <c r="Q3334" i="7" s="1"/>
  <c r="Q3335" i="7" s="1"/>
  <c r="Q3336" i="7" s="1"/>
  <c r="P3333" i="7"/>
  <c r="P3334" i="7" s="1"/>
  <c r="P3335" i="7" s="1"/>
  <c r="P3336" i="7" s="1"/>
  <c r="O3333" i="7"/>
  <c r="S3329" i="7"/>
  <c r="S3330" i="7" s="1"/>
  <c r="S3331" i="7" s="1"/>
  <c r="P3329" i="7"/>
  <c r="P3330" i="7" s="1"/>
  <c r="P3331" i="7" s="1"/>
  <c r="O3329" i="7"/>
  <c r="O3330" i="7" s="1"/>
  <c r="O3331" i="7" s="1"/>
  <c r="S3328" i="7"/>
  <c r="R3328" i="7"/>
  <c r="R3329" i="7" s="1"/>
  <c r="R3330" i="7" s="1"/>
  <c r="R3331" i="7" s="1"/>
  <c r="Q3328" i="7"/>
  <c r="Q3329" i="7" s="1"/>
  <c r="Q3330" i="7" s="1"/>
  <c r="Q3331" i="7" s="1"/>
  <c r="P3328" i="7"/>
  <c r="O3328" i="7"/>
  <c r="Q3324" i="7"/>
  <c r="Q3325" i="7" s="1"/>
  <c r="Q3326" i="7" s="1"/>
  <c r="P3324" i="7"/>
  <c r="P3325" i="7" s="1"/>
  <c r="P3326" i="7" s="1"/>
  <c r="S3323" i="7"/>
  <c r="S3324" i="7" s="1"/>
  <c r="S3325" i="7" s="1"/>
  <c r="S3326" i="7" s="1"/>
  <c r="R3323" i="7"/>
  <c r="R3324" i="7" s="1"/>
  <c r="R3325" i="7" s="1"/>
  <c r="R3326" i="7" s="1"/>
  <c r="Q3323" i="7"/>
  <c r="P3323" i="7"/>
  <c r="O3323" i="7"/>
  <c r="O3324" i="7" s="1"/>
  <c r="O3325" i="7" s="1"/>
  <c r="O3326" i="7" s="1"/>
  <c r="R3319" i="7"/>
  <c r="R3320" i="7" s="1"/>
  <c r="R3321" i="7" s="1"/>
  <c r="Q3319" i="7"/>
  <c r="Q3320" i="7" s="1"/>
  <c r="Q3321" i="7" s="1"/>
  <c r="S3318" i="7"/>
  <c r="S3319" i="7" s="1"/>
  <c r="S3320" i="7" s="1"/>
  <c r="S3321" i="7" s="1"/>
  <c r="R3318" i="7"/>
  <c r="Q3318" i="7"/>
  <c r="P3318" i="7"/>
  <c r="P3319" i="7" s="1"/>
  <c r="P3320" i="7" s="1"/>
  <c r="P3321" i="7" s="1"/>
  <c r="O3318" i="7"/>
  <c r="O3319" i="7" s="1"/>
  <c r="O3320" i="7" s="1"/>
  <c r="O3321" i="7" s="1"/>
  <c r="S3314" i="7"/>
  <c r="S3315" i="7" s="1"/>
  <c r="S3316" i="7" s="1"/>
  <c r="R3314" i="7"/>
  <c r="R3315" i="7" s="1"/>
  <c r="R3316" i="7" s="1"/>
  <c r="O3314" i="7"/>
  <c r="O3315" i="7" s="1"/>
  <c r="O3316" i="7" s="1"/>
  <c r="S3313" i="7"/>
  <c r="R3313" i="7"/>
  <c r="Q3313" i="7"/>
  <c r="Q3314" i="7" s="1"/>
  <c r="Q3315" i="7" s="1"/>
  <c r="Q3316" i="7" s="1"/>
  <c r="P3313" i="7"/>
  <c r="P3314" i="7" s="1"/>
  <c r="P3315" i="7" s="1"/>
  <c r="P3316" i="7" s="1"/>
  <c r="O3313" i="7"/>
  <c r="S3309" i="7"/>
  <c r="S3310" i="7" s="1"/>
  <c r="S3311" i="7" s="1"/>
  <c r="P3309" i="7"/>
  <c r="P3310" i="7" s="1"/>
  <c r="P3311" i="7" s="1"/>
  <c r="O3309" i="7"/>
  <c r="O3310" i="7" s="1"/>
  <c r="O3311" i="7" s="1"/>
  <c r="S3308" i="7"/>
  <c r="R3308" i="7"/>
  <c r="R3309" i="7" s="1"/>
  <c r="R3310" i="7" s="1"/>
  <c r="R3311" i="7" s="1"/>
  <c r="Q3308" i="7"/>
  <c r="Q3309" i="7" s="1"/>
  <c r="Q3310" i="7" s="1"/>
  <c r="Q3311" i="7" s="1"/>
  <c r="P3308" i="7"/>
  <c r="O3308" i="7"/>
  <c r="Q3304" i="7"/>
  <c r="Q3305" i="7" s="1"/>
  <c r="Q3306" i="7" s="1"/>
  <c r="P3304" i="7"/>
  <c r="P3305" i="7" s="1"/>
  <c r="P3306" i="7" s="1"/>
  <c r="S3303" i="7"/>
  <c r="S3304" i="7" s="1"/>
  <c r="S3305" i="7" s="1"/>
  <c r="S3306" i="7" s="1"/>
  <c r="R3303" i="7"/>
  <c r="R3304" i="7" s="1"/>
  <c r="R3305" i="7" s="1"/>
  <c r="R3306" i="7" s="1"/>
  <c r="Q3303" i="7"/>
  <c r="P3303" i="7"/>
  <c r="O3303" i="7"/>
  <c r="O3304" i="7" s="1"/>
  <c r="O3305" i="7" s="1"/>
  <c r="O3306" i="7" s="1"/>
  <c r="R3299" i="7"/>
  <c r="R3300" i="7" s="1"/>
  <c r="R3301" i="7" s="1"/>
  <c r="Q3299" i="7"/>
  <c r="Q3300" i="7" s="1"/>
  <c r="Q3301" i="7" s="1"/>
  <c r="S3298" i="7"/>
  <c r="S3299" i="7" s="1"/>
  <c r="S3300" i="7" s="1"/>
  <c r="S3301" i="7" s="1"/>
  <c r="R3298" i="7"/>
  <c r="Q3298" i="7"/>
  <c r="P3298" i="7"/>
  <c r="P3299" i="7" s="1"/>
  <c r="P3300" i="7" s="1"/>
  <c r="P3301" i="7" s="1"/>
  <c r="O3298" i="7"/>
  <c r="O3299" i="7" s="1"/>
  <c r="O3300" i="7" s="1"/>
  <c r="O3301" i="7" s="1"/>
  <c r="S3294" i="7"/>
  <c r="S3295" i="7" s="1"/>
  <c r="S3296" i="7" s="1"/>
  <c r="R3294" i="7"/>
  <c r="R3295" i="7" s="1"/>
  <c r="R3296" i="7" s="1"/>
  <c r="O3294" i="7"/>
  <c r="O3295" i="7" s="1"/>
  <c r="O3296" i="7" s="1"/>
  <c r="S3293" i="7"/>
  <c r="R3293" i="7"/>
  <c r="Q3293" i="7"/>
  <c r="Q3294" i="7" s="1"/>
  <c r="Q3295" i="7" s="1"/>
  <c r="Q3296" i="7" s="1"/>
  <c r="P3293" i="7"/>
  <c r="P3294" i="7" s="1"/>
  <c r="P3295" i="7" s="1"/>
  <c r="P3296" i="7" s="1"/>
  <c r="O3293" i="7"/>
  <c r="S3289" i="7"/>
  <c r="S3290" i="7" s="1"/>
  <c r="S3291" i="7" s="1"/>
  <c r="P3289" i="7"/>
  <c r="P3290" i="7" s="1"/>
  <c r="P3291" i="7" s="1"/>
  <c r="O3289" i="7"/>
  <c r="O3290" i="7" s="1"/>
  <c r="O3291" i="7" s="1"/>
  <c r="S3288" i="7"/>
  <c r="R3288" i="7"/>
  <c r="R3289" i="7" s="1"/>
  <c r="R3290" i="7" s="1"/>
  <c r="R3291" i="7" s="1"/>
  <c r="Q3288" i="7"/>
  <c r="Q3289" i="7" s="1"/>
  <c r="Q3290" i="7" s="1"/>
  <c r="Q3291" i="7" s="1"/>
  <c r="P3288" i="7"/>
  <c r="O3288" i="7"/>
  <c r="Q3284" i="7"/>
  <c r="Q3285" i="7" s="1"/>
  <c r="Q3286" i="7" s="1"/>
  <c r="P3284" i="7"/>
  <c r="P3285" i="7" s="1"/>
  <c r="P3286" i="7" s="1"/>
  <c r="S3283" i="7"/>
  <c r="S3284" i="7" s="1"/>
  <c r="S3285" i="7" s="1"/>
  <c r="S3286" i="7" s="1"/>
  <c r="R3283" i="7"/>
  <c r="R3284" i="7" s="1"/>
  <c r="R3285" i="7" s="1"/>
  <c r="R3286" i="7" s="1"/>
  <c r="Q3283" i="7"/>
  <c r="P3283" i="7"/>
  <c r="O3283" i="7"/>
  <c r="O3284" i="7" s="1"/>
  <c r="O3285" i="7" s="1"/>
  <c r="O3286" i="7" s="1"/>
  <c r="R3279" i="7"/>
  <c r="R3280" i="7" s="1"/>
  <c r="R3281" i="7" s="1"/>
  <c r="Q3279" i="7"/>
  <c r="Q3280" i="7" s="1"/>
  <c r="Q3281" i="7" s="1"/>
  <c r="S3278" i="7"/>
  <c r="S3279" i="7" s="1"/>
  <c r="S3280" i="7" s="1"/>
  <c r="S3281" i="7" s="1"/>
  <c r="R3278" i="7"/>
  <c r="Q3278" i="7"/>
  <c r="P3278" i="7"/>
  <c r="P3279" i="7" s="1"/>
  <c r="P3280" i="7" s="1"/>
  <c r="P3281" i="7" s="1"/>
  <c r="O3278" i="7"/>
  <c r="O3279" i="7" s="1"/>
  <c r="O3280" i="7" s="1"/>
  <c r="O3281" i="7" s="1"/>
  <c r="S3274" i="7"/>
  <c r="S3275" i="7" s="1"/>
  <c r="S3276" i="7" s="1"/>
  <c r="R3274" i="7"/>
  <c r="R3275" i="7" s="1"/>
  <c r="R3276" i="7" s="1"/>
  <c r="O3274" i="7"/>
  <c r="O3275" i="7" s="1"/>
  <c r="O3276" i="7" s="1"/>
  <c r="S3273" i="7"/>
  <c r="R3273" i="7"/>
  <c r="Q3273" i="7"/>
  <c r="Q3274" i="7" s="1"/>
  <c r="Q3275" i="7" s="1"/>
  <c r="Q3276" i="7" s="1"/>
  <c r="P3273" i="7"/>
  <c r="P3274" i="7" s="1"/>
  <c r="P3275" i="7" s="1"/>
  <c r="P3276" i="7" s="1"/>
  <c r="O3273" i="7"/>
  <c r="S3269" i="7"/>
  <c r="S3270" i="7" s="1"/>
  <c r="S3271" i="7" s="1"/>
  <c r="P3269" i="7"/>
  <c r="P3270" i="7" s="1"/>
  <c r="P3271" i="7" s="1"/>
  <c r="O3269" i="7"/>
  <c r="O3270" i="7" s="1"/>
  <c r="O3271" i="7" s="1"/>
  <c r="S3268" i="7"/>
  <c r="R3268" i="7"/>
  <c r="R3269" i="7" s="1"/>
  <c r="R3270" i="7" s="1"/>
  <c r="R3271" i="7" s="1"/>
  <c r="Q3268" i="7"/>
  <c r="Q3269" i="7" s="1"/>
  <c r="Q3270" i="7" s="1"/>
  <c r="Q3271" i="7" s="1"/>
  <c r="P3268" i="7"/>
  <c r="O3268" i="7"/>
  <c r="Q3264" i="7"/>
  <c r="Q3265" i="7" s="1"/>
  <c r="Q3266" i="7" s="1"/>
  <c r="P3264" i="7"/>
  <c r="P3265" i="7" s="1"/>
  <c r="P3266" i="7" s="1"/>
  <c r="S3263" i="7"/>
  <c r="S3264" i="7" s="1"/>
  <c r="S3265" i="7" s="1"/>
  <c r="S3266" i="7" s="1"/>
  <c r="R3263" i="7"/>
  <c r="R3264" i="7" s="1"/>
  <c r="R3265" i="7" s="1"/>
  <c r="R3266" i="7" s="1"/>
  <c r="Q3263" i="7"/>
  <c r="P3263" i="7"/>
  <c r="O3263" i="7"/>
  <c r="O3264" i="7" s="1"/>
  <c r="O3265" i="7" s="1"/>
  <c r="O3266" i="7" s="1"/>
  <c r="R3259" i="7"/>
  <c r="R3260" i="7" s="1"/>
  <c r="R3261" i="7" s="1"/>
  <c r="Q3259" i="7"/>
  <c r="Q3260" i="7" s="1"/>
  <c r="Q3261" i="7" s="1"/>
  <c r="S3258" i="7"/>
  <c r="S3259" i="7" s="1"/>
  <c r="S3260" i="7" s="1"/>
  <c r="S3261" i="7" s="1"/>
  <c r="R3258" i="7"/>
  <c r="Q3258" i="7"/>
  <c r="P3258" i="7"/>
  <c r="P3259" i="7" s="1"/>
  <c r="P3260" i="7" s="1"/>
  <c r="P3261" i="7" s="1"/>
  <c r="O3258" i="7"/>
  <c r="O3259" i="7" s="1"/>
  <c r="O3260" i="7" s="1"/>
  <c r="O3261" i="7" s="1"/>
  <c r="S3254" i="7"/>
  <c r="S3255" i="7" s="1"/>
  <c r="S3256" i="7" s="1"/>
  <c r="R3254" i="7"/>
  <c r="R3255" i="7" s="1"/>
  <c r="R3256" i="7" s="1"/>
  <c r="O3254" i="7"/>
  <c r="O3255" i="7" s="1"/>
  <c r="O3256" i="7" s="1"/>
  <c r="S3253" i="7"/>
  <c r="R3253" i="7"/>
  <c r="Q3253" i="7"/>
  <c r="Q3254" i="7" s="1"/>
  <c r="Q3255" i="7" s="1"/>
  <c r="Q3256" i="7" s="1"/>
  <c r="P3253" i="7"/>
  <c r="P3254" i="7" s="1"/>
  <c r="P3255" i="7" s="1"/>
  <c r="P3256" i="7" s="1"/>
  <c r="O3253" i="7"/>
  <c r="S3249" i="7"/>
  <c r="S3250" i="7" s="1"/>
  <c r="S3251" i="7" s="1"/>
  <c r="P3249" i="7"/>
  <c r="P3250" i="7" s="1"/>
  <c r="P3251" i="7" s="1"/>
  <c r="O3249" i="7"/>
  <c r="O3250" i="7" s="1"/>
  <c r="O3251" i="7" s="1"/>
  <c r="S3248" i="7"/>
  <c r="R3248" i="7"/>
  <c r="R3249" i="7" s="1"/>
  <c r="R3250" i="7" s="1"/>
  <c r="R3251" i="7" s="1"/>
  <c r="Q3248" i="7"/>
  <c r="Q3249" i="7" s="1"/>
  <c r="Q3250" i="7" s="1"/>
  <c r="Q3251" i="7" s="1"/>
  <c r="P3248" i="7"/>
  <c r="O3248" i="7"/>
  <c r="Q3244" i="7"/>
  <c r="Q3245" i="7" s="1"/>
  <c r="Q3246" i="7" s="1"/>
  <c r="P3244" i="7"/>
  <c r="P3245" i="7" s="1"/>
  <c r="P3246" i="7" s="1"/>
  <c r="S3243" i="7"/>
  <c r="S3244" i="7" s="1"/>
  <c r="S3245" i="7" s="1"/>
  <c r="S3246" i="7" s="1"/>
  <c r="R3243" i="7"/>
  <c r="R3244" i="7" s="1"/>
  <c r="R3245" i="7" s="1"/>
  <c r="R3246" i="7" s="1"/>
  <c r="Q3243" i="7"/>
  <c r="P3243" i="7"/>
  <c r="O3243" i="7"/>
  <c r="O3244" i="7" s="1"/>
  <c r="O3245" i="7" s="1"/>
  <c r="O3246" i="7" s="1"/>
  <c r="R3239" i="7"/>
  <c r="R3240" i="7" s="1"/>
  <c r="R3241" i="7" s="1"/>
  <c r="Q3239" i="7"/>
  <c r="Q3240" i="7" s="1"/>
  <c r="Q3241" i="7" s="1"/>
  <c r="S3238" i="7"/>
  <c r="S3239" i="7" s="1"/>
  <c r="S3240" i="7" s="1"/>
  <c r="S3241" i="7" s="1"/>
  <c r="R3238" i="7"/>
  <c r="Q3238" i="7"/>
  <c r="P3238" i="7"/>
  <c r="P3239" i="7" s="1"/>
  <c r="P3240" i="7" s="1"/>
  <c r="P3241" i="7" s="1"/>
  <c r="O3238" i="7"/>
  <c r="O3239" i="7" s="1"/>
  <c r="O3240" i="7" s="1"/>
  <c r="O3241" i="7" s="1"/>
  <c r="S3234" i="7"/>
  <c r="S3235" i="7" s="1"/>
  <c r="S3236" i="7" s="1"/>
  <c r="R3234" i="7"/>
  <c r="R3235" i="7" s="1"/>
  <c r="R3236" i="7" s="1"/>
  <c r="O3234" i="7"/>
  <c r="O3235" i="7" s="1"/>
  <c r="O3236" i="7" s="1"/>
  <c r="S3233" i="7"/>
  <c r="R3233" i="7"/>
  <c r="Q3233" i="7"/>
  <c r="Q3234" i="7" s="1"/>
  <c r="Q3235" i="7" s="1"/>
  <c r="Q3236" i="7" s="1"/>
  <c r="P3233" i="7"/>
  <c r="P3234" i="7" s="1"/>
  <c r="P3235" i="7" s="1"/>
  <c r="P3236" i="7" s="1"/>
  <c r="O3233" i="7"/>
  <c r="S3229" i="7"/>
  <c r="S3230" i="7" s="1"/>
  <c r="S3231" i="7" s="1"/>
  <c r="P3229" i="7"/>
  <c r="P3230" i="7" s="1"/>
  <c r="P3231" i="7" s="1"/>
  <c r="O3229" i="7"/>
  <c r="O3230" i="7" s="1"/>
  <c r="O3231" i="7" s="1"/>
  <c r="S3228" i="7"/>
  <c r="R3228" i="7"/>
  <c r="R3229" i="7" s="1"/>
  <c r="R3230" i="7" s="1"/>
  <c r="R3231" i="7" s="1"/>
  <c r="Q3228" i="7"/>
  <c r="Q3229" i="7" s="1"/>
  <c r="Q3230" i="7" s="1"/>
  <c r="Q3231" i="7" s="1"/>
  <c r="P3228" i="7"/>
  <c r="O3228" i="7"/>
  <c r="Q3224" i="7"/>
  <c r="Q3225" i="7" s="1"/>
  <c r="Q3226" i="7" s="1"/>
  <c r="P3224" i="7"/>
  <c r="P3225" i="7" s="1"/>
  <c r="P3226" i="7" s="1"/>
  <c r="S3223" i="7"/>
  <c r="S3224" i="7" s="1"/>
  <c r="S3225" i="7" s="1"/>
  <c r="S3226" i="7" s="1"/>
  <c r="R3223" i="7"/>
  <c r="R3224" i="7" s="1"/>
  <c r="R3225" i="7" s="1"/>
  <c r="R3226" i="7" s="1"/>
  <c r="Q3223" i="7"/>
  <c r="P3223" i="7"/>
  <c r="O3223" i="7"/>
  <c r="O3224" i="7" s="1"/>
  <c r="O3225" i="7" s="1"/>
  <c r="O3226" i="7" s="1"/>
  <c r="R3219" i="7"/>
  <c r="R3220" i="7" s="1"/>
  <c r="R3221" i="7" s="1"/>
  <c r="Q3219" i="7"/>
  <c r="Q3220" i="7" s="1"/>
  <c r="Q3221" i="7" s="1"/>
  <c r="S3218" i="7"/>
  <c r="S3219" i="7" s="1"/>
  <c r="S3220" i="7" s="1"/>
  <c r="S3221" i="7" s="1"/>
  <c r="R3218" i="7"/>
  <c r="Q3218" i="7"/>
  <c r="P3218" i="7"/>
  <c r="P3219" i="7" s="1"/>
  <c r="P3220" i="7" s="1"/>
  <c r="P3221" i="7" s="1"/>
  <c r="O3218" i="7"/>
  <c r="O3219" i="7" s="1"/>
  <c r="O3220" i="7" s="1"/>
  <c r="O3221" i="7" s="1"/>
  <c r="S3214" i="7"/>
  <c r="S3215" i="7" s="1"/>
  <c r="S3216" i="7" s="1"/>
  <c r="R3214" i="7"/>
  <c r="R3215" i="7" s="1"/>
  <c r="R3216" i="7" s="1"/>
  <c r="O3214" i="7"/>
  <c r="O3215" i="7" s="1"/>
  <c r="O3216" i="7" s="1"/>
  <c r="S3213" i="7"/>
  <c r="R3213" i="7"/>
  <c r="Q3213" i="7"/>
  <c r="Q3214" i="7" s="1"/>
  <c r="Q3215" i="7" s="1"/>
  <c r="Q3216" i="7" s="1"/>
  <c r="P3213" i="7"/>
  <c r="P3214" i="7" s="1"/>
  <c r="P3215" i="7" s="1"/>
  <c r="P3216" i="7" s="1"/>
  <c r="O3213" i="7"/>
  <c r="S3209" i="7"/>
  <c r="S3210" i="7" s="1"/>
  <c r="S3211" i="7" s="1"/>
  <c r="P3209" i="7"/>
  <c r="P3210" i="7" s="1"/>
  <c r="P3211" i="7" s="1"/>
  <c r="O3209" i="7"/>
  <c r="O3210" i="7" s="1"/>
  <c r="O3211" i="7" s="1"/>
  <c r="S3208" i="7"/>
  <c r="R3208" i="7"/>
  <c r="R3209" i="7" s="1"/>
  <c r="R3210" i="7" s="1"/>
  <c r="R3211" i="7" s="1"/>
  <c r="Q3208" i="7"/>
  <c r="Q3209" i="7" s="1"/>
  <c r="Q3210" i="7" s="1"/>
  <c r="Q3211" i="7" s="1"/>
  <c r="P3208" i="7"/>
  <c r="O3208" i="7"/>
  <c r="Q3204" i="7"/>
  <c r="Q3205" i="7" s="1"/>
  <c r="Q3206" i="7" s="1"/>
  <c r="P3204" i="7"/>
  <c r="P3205" i="7" s="1"/>
  <c r="P3206" i="7" s="1"/>
  <c r="S3203" i="7"/>
  <c r="S3204" i="7" s="1"/>
  <c r="S3205" i="7" s="1"/>
  <c r="S3206" i="7" s="1"/>
  <c r="R3203" i="7"/>
  <c r="R3204" i="7" s="1"/>
  <c r="R3205" i="7" s="1"/>
  <c r="R3206" i="7" s="1"/>
  <c r="Q3203" i="7"/>
  <c r="P3203" i="7"/>
  <c r="O3203" i="7"/>
  <c r="O3204" i="7" s="1"/>
  <c r="O3205" i="7" s="1"/>
  <c r="O3206" i="7" s="1"/>
  <c r="N3203" i="7"/>
  <c r="N3204" i="7" s="1"/>
  <c r="N3205" i="7" s="1"/>
  <c r="N3206" i="7" s="1"/>
  <c r="N3207" i="7" s="1"/>
  <c r="N3208" i="7" s="1"/>
  <c r="N3209" i="7" s="1"/>
  <c r="N3210" i="7" s="1"/>
  <c r="N3211" i="7" s="1"/>
  <c r="N3212" i="7" s="1"/>
  <c r="N3213" i="7" s="1"/>
  <c r="N3214" i="7" s="1"/>
  <c r="N3215" i="7" s="1"/>
  <c r="N3216" i="7" s="1"/>
  <c r="N3217" i="7" s="1"/>
  <c r="N3218" i="7" s="1"/>
  <c r="N3219" i="7" s="1"/>
  <c r="N3220" i="7" s="1"/>
  <c r="N3221" i="7" s="1"/>
  <c r="N3222" i="7" s="1"/>
  <c r="N3223" i="7" s="1"/>
  <c r="N3224" i="7" s="1"/>
  <c r="N3225" i="7" s="1"/>
  <c r="N3226" i="7" s="1"/>
  <c r="N3227" i="7" s="1"/>
  <c r="N3228" i="7" s="1"/>
  <c r="N3229" i="7" s="1"/>
  <c r="N3230" i="7" s="1"/>
  <c r="N3231" i="7" s="1"/>
  <c r="N3232" i="7" s="1"/>
  <c r="N3233" i="7" s="1"/>
  <c r="N3234" i="7" s="1"/>
  <c r="N3235" i="7" s="1"/>
  <c r="N3236" i="7" s="1"/>
  <c r="N3237" i="7" s="1"/>
  <c r="N3238" i="7" s="1"/>
  <c r="N3239" i="7" s="1"/>
  <c r="N3240" i="7" s="1"/>
  <c r="N3241" i="7" s="1"/>
  <c r="N3242" i="7" s="1"/>
  <c r="N3243" i="7" s="1"/>
  <c r="N3244" i="7" s="1"/>
  <c r="N3245" i="7" s="1"/>
  <c r="N3246" i="7" s="1"/>
  <c r="N3247" i="7" s="1"/>
  <c r="N3248" i="7" s="1"/>
  <c r="N3249" i="7" s="1"/>
  <c r="N3250" i="7" s="1"/>
  <c r="N3251" i="7" s="1"/>
  <c r="N3252" i="7" s="1"/>
  <c r="N3253" i="7" s="1"/>
  <c r="N3254" i="7" s="1"/>
  <c r="N3255" i="7" s="1"/>
  <c r="N3256" i="7" s="1"/>
  <c r="N3257" i="7" s="1"/>
  <c r="N3258" i="7" s="1"/>
  <c r="N3259" i="7" s="1"/>
  <c r="N3260" i="7" s="1"/>
  <c r="N3261" i="7" s="1"/>
  <c r="N3262" i="7" s="1"/>
  <c r="N3263" i="7" s="1"/>
  <c r="N3264" i="7" s="1"/>
  <c r="N3265" i="7" s="1"/>
  <c r="N3266" i="7" s="1"/>
  <c r="N3267" i="7" s="1"/>
  <c r="N3268" i="7" s="1"/>
  <c r="N3269" i="7" s="1"/>
  <c r="N3270" i="7" s="1"/>
  <c r="N3271" i="7" s="1"/>
  <c r="N3272" i="7" s="1"/>
  <c r="N3273" i="7" s="1"/>
  <c r="N3274" i="7" s="1"/>
  <c r="N3275" i="7" s="1"/>
  <c r="N3276" i="7" s="1"/>
  <c r="N3277" i="7" s="1"/>
  <c r="N3278" i="7" s="1"/>
  <c r="N3279" i="7" s="1"/>
  <c r="N3280" i="7" s="1"/>
  <c r="N3281" i="7" s="1"/>
  <c r="N3282" i="7" s="1"/>
  <c r="N3283" i="7" s="1"/>
  <c r="N3284" i="7" s="1"/>
  <c r="N3285" i="7" s="1"/>
  <c r="N3286" i="7" s="1"/>
  <c r="N3287" i="7" s="1"/>
  <c r="N3288" i="7" s="1"/>
  <c r="N3289" i="7" s="1"/>
  <c r="N3290" i="7" s="1"/>
  <c r="N3291" i="7" s="1"/>
  <c r="N3292" i="7" s="1"/>
  <c r="N3293" i="7" s="1"/>
  <c r="N3294" i="7" s="1"/>
  <c r="N3295" i="7" s="1"/>
  <c r="N3296" i="7" s="1"/>
  <c r="N3297" i="7" s="1"/>
  <c r="N3298" i="7" s="1"/>
  <c r="N3299" i="7" s="1"/>
  <c r="N3300" i="7" s="1"/>
  <c r="N3301" i="7" s="1"/>
  <c r="N3302" i="7" s="1"/>
  <c r="N3303" i="7" s="1"/>
  <c r="N3304" i="7" s="1"/>
  <c r="N3305" i="7" s="1"/>
  <c r="N3306" i="7" s="1"/>
  <c r="N3307" i="7" s="1"/>
  <c r="N3308" i="7" s="1"/>
  <c r="N3309" i="7" s="1"/>
  <c r="N3310" i="7" s="1"/>
  <c r="N3311" i="7" s="1"/>
  <c r="N3312" i="7" s="1"/>
  <c r="N3313" i="7" s="1"/>
  <c r="N3314" i="7" s="1"/>
  <c r="N3315" i="7" s="1"/>
  <c r="N3316" i="7" s="1"/>
  <c r="N3317" i="7" s="1"/>
  <c r="N3318" i="7" s="1"/>
  <c r="N3319" i="7" s="1"/>
  <c r="N3320" i="7" s="1"/>
  <c r="N3321" i="7" s="1"/>
  <c r="N3322" i="7" s="1"/>
  <c r="N3323" i="7" s="1"/>
  <c r="N3324" i="7" s="1"/>
  <c r="N3325" i="7" s="1"/>
  <c r="N3326" i="7" s="1"/>
  <c r="N3327" i="7" s="1"/>
  <c r="N3328" i="7" s="1"/>
  <c r="N3329" i="7" s="1"/>
  <c r="N3330" i="7" s="1"/>
  <c r="N3331" i="7" s="1"/>
  <c r="N3332" i="7" s="1"/>
  <c r="N3333" i="7" s="1"/>
  <c r="N3334" i="7" s="1"/>
  <c r="N3335" i="7" s="1"/>
  <c r="N3336" i="7" s="1"/>
  <c r="N3337" i="7" s="1"/>
  <c r="N3338" i="7" s="1"/>
  <c r="N3339" i="7" s="1"/>
  <c r="N3340" i="7" s="1"/>
  <c r="N3341" i="7" s="1"/>
  <c r="N3342" i="7" s="1"/>
  <c r="N3343" i="7" s="1"/>
  <c r="N3344" i="7" s="1"/>
  <c r="N3345" i="7" s="1"/>
  <c r="N3346" i="7" s="1"/>
  <c r="N3347" i="7" s="1"/>
  <c r="N3348" i="7" s="1"/>
  <c r="N3349" i="7" s="1"/>
  <c r="N3350" i="7" s="1"/>
  <c r="N3351" i="7" s="1"/>
  <c r="N3352" i="7" s="1"/>
  <c r="N3353" i="7" s="1"/>
  <c r="N3354" i="7" s="1"/>
  <c r="N3355" i="7" s="1"/>
  <c r="N3356" i="7" s="1"/>
  <c r="N3357" i="7" s="1"/>
  <c r="N3358" i="7" s="1"/>
  <c r="N3359" i="7" s="1"/>
  <c r="N3360" i="7" s="1"/>
  <c r="N3361" i="7" s="1"/>
  <c r="N3362" i="7" s="1"/>
  <c r="N3363" i="7" s="1"/>
  <c r="N3364" i="7" s="1"/>
  <c r="N3365" i="7" s="1"/>
  <c r="N3366" i="7" s="1"/>
  <c r="N3367" i="7" s="1"/>
  <c r="N3368" i="7" s="1"/>
  <c r="N3369" i="7" s="1"/>
  <c r="N3370" i="7" s="1"/>
  <c r="N3371" i="7" s="1"/>
  <c r="N3372" i="7" s="1"/>
  <c r="N3373" i="7" s="1"/>
  <c r="N3374" i="7" s="1"/>
  <c r="N3375" i="7" s="1"/>
  <c r="N3376" i="7" s="1"/>
  <c r="N3377" i="7" s="1"/>
  <c r="N3378" i="7" s="1"/>
  <c r="N3379" i="7" s="1"/>
  <c r="N3380" i="7" s="1"/>
  <c r="N3381" i="7" s="1"/>
  <c r="N3382" i="7" s="1"/>
  <c r="N3383" i="7" s="1"/>
  <c r="N3384" i="7" s="1"/>
  <c r="N3385" i="7" s="1"/>
  <c r="N3386" i="7" s="1"/>
  <c r="N3387" i="7" s="1"/>
  <c r="N3388" i="7" s="1"/>
  <c r="N3389" i="7" s="1"/>
  <c r="N3390" i="7" s="1"/>
  <c r="N3391" i="7" s="1"/>
  <c r="N3392" i="7" s="1"/>
  <c r="N3393" i="7" s="1"/>
  <c r="N3394" i="7" s="1"/>
  <c r="N3395" i="7" s="1"/>
  <c r="N3396" i="7" s="1"/>
  <c r="N3397" i="7" s="1"/>
  <c r="N3398" i="7" s="1"/>
  <c r="N3399" i="7" s="1"/>
  <c r="N3400" i="7" s="1"/>
  <c r="N3401" i="7" s="1"/>
  <c r="N3402" i="7" s="1"/>
  <c r="N3403" i="7" s="1"/>
  <c r="N3404" i="7" s="1"/>
  <c r="N3405" i="7" s="1"/>
  <c r="N3406" i="7" s="1"/>
  <c r="N3407" i="7" s="1"/>
  <c r="N3408" i="7" s="1"/>
  <c r="N3409" i="7" s="1"/>
  <c r="N3410" i="7" s="1"/>
  <c r="N3411" i="7" s="1"/>
  <c r="N3412" i="7" s="1"/>
  <c r="N3413" i="7" s="1"/>
  <c r="N3414" i="7" s="1"/>
  <c r="N3415" i="7" s="1"/>
  <c r="N3416" i="7" s="1"/>
  <c r="N3417" i="7" s="1"/>
  <c r="N3418" i="7" s="1"/>
  <c r="N3419" i="7" s="1"/>
  <c r="N3420" i="7" s="1"/>
  <c r="N3421" i="7" s="1"/>
  <c r="N3422" i="7" s="1"/>
  <c r="N3423" i="7" s="1"/>
  <c r="N3424" i="7" s="1"/>
  <c r="N3425" i="7" s="1"/>
  <c r="N3426" i="7" s="1"/>
  <c r="N3427" i="7" s="1"/>
  <c r="N3428" i="7" s="1"/>
  <c r="N3429" i="7" s="1"/>
  <c r="N3430" i="7" s="1"/>
  <c r="N3431" i="7" s="1"/>
  <c r="N3432" i="7" s="1"/>
  <c r="N3433" i="7" s="1"/>
  <c r="N3434" i="7" s="1"/>
  <c r="N3435" i="7" s="1"/>
  <c r="N3436" i="7" s="1"/>
  <c r="N3437" i="7" s="1"/>
  <c r="N3438" i="7" s="1"/>
  <c r="N3439" i="7" s="1"/>
  <c r="N3440" i="7" s="1"/>
  <c r="N3441" i="7" s="1"/>
  <c r="N3442" i="7" s="1"/>
  <c r="N3443" i="7" s="1"/>
  <c r="N3444" i="7" s="1"/>
  <c r="N3445" i="7" s="1"/>
  <c r="N3446" i="7" s="1"/>
  <c r="N3447" i="7" s="1"/>
  <c r="N3448" i="7" s="1"/>
  <c r="N3449" i="7" s="1"/>
  <c r="N3450" i="7" s="1"/>
  <c r="N3451" i="7" s="1"/>
  <c r="N3452" i="7" s="1"/>
  <c r="N3453" i="7" s="1"/>
  <c r="N3454" i="7" s="1"/>
  <c r="N3455" i="7" s="1"/>
  <c r="N3456" i="7" s="1"/>
  <c r="N3457" i="7" s="1"/>
  <c r="N3458" i="7" s="1"/>
  <c r="N3459" i="7" s="1"/>
  <c r="N3460" i="7" s="1"/>
  <c r="N3461" i="7" s="1"/>
  <c r="N3462" i="7" s="1"/>
  <c r="N3463" i="7" s="1"/>
  <c r="N3464" i="7" s="1"/>
  <c r="N3465" i="7" s="1"/>
  <c r="N3466" i="7" s="1"/>
  <c r="N3467" i="7" s="1"/>
  <c r="N3468" i="7" s="1"/>
  <c r="N3469" i="7" s="1"/>
  <c r="N3470" i="7" s="1"/>
  <c r="N3471" i="7" s="1"/>
  <c r="N3472" i="7" s="1"/>
  <c r="N3473" i="7" s="1"/>
  <c r="N3474" i="7" s="1"/>
  <c r="N3475" i="7" s="1"/>
  <c r="N3476" i="7" s="1"/>
  <c r="N3477" i="7" s="1"/>
  <c r="N3478" i="7" s="1"/>
  <c r="N3479" i="7" s="1"/>
  <c r="N3480" i="7" s="1"/>
  <c r="N3481" i="7" s="1"/>
  <c r="N3482" i="7" s="1"/>
  <c r="N3483" i="7" s="1"/>
  <c r="N3484" i="7" s="1"/>
  <c r="N3485" i="7" s="1"/>
  <c r="N3486" i="7" s="1"/>
  <c r="N3487" i="7" s="1"/>
  <c r="N3488" i="7" s="1"/>
  <c r="N3489" i="7" s="1"/>
  <c r="N3490" i="7" s="1"/>
  <c r="N3491" i="7" s="1"/>
  <c r="N3492" i="7" s="1"/>
  <c r="N3493" i="7" s="1"/>
  <c r="N3494" i="7" s="1"/>
  <c r="N3495" i="7" s="1"/>
  <c r="N3496" i="7" s="1"/>
  <c r="N3497" i="7" s="1"/>
  <c r="N3498" i="7" s="1"/>
  <c r="N3499" i="7" s="1"/>
  <c r="N3500" i="7" s="1"/>
  <c r="N3501" i="7" s="1"/>
  <c r="N3502" i="7" s="1"/>
  <c r="N3503" i="7" s="1"/>
  <c r="N3504" i="7" s="1"/>
  <c r="N3505" i="7" s="1"/>
  <c r="N3506" i="7" s="1"/>
  <c r="N3507" i="7" s="1"/>
  <c r="N3508" i="7" s="1"/>
  <c r="N3509" i="7" s="1"/>
  <c r="N3510" i="7" s="1"/>
  <c r="N3511" i="7" s="1"/>
  <c r="N3512" i="7" s="1"/>
  <c r="N3513" i="7" s="1"/>
  <c r="N3514" i="7" s="1"/>
  <c r="N3515" i="7" s="1"/>
  <c r="N3516" i="7" s="1"/>
  <c r="N3517" i="7" s="1"/>
  <c r="N3518" i="7" s="1"/>
  <c r="N3519" i="7" s="1"/>
  <c r="N3520" i="7" s="1"/>
  <c r="N3521" i="7" s="1"/>
  <c r="N3522" i="7" s="1"/>
  <c r="N3523" i="7" s="1"/>
  <c r="N3524" i="7" s="1"/>
  <c r="N3525" i="7" s="1"/>
  <c r="N3526" i="7" s="1"/>
  <c r="N3527" i="7" s="1"/>
  <c r="N3528" i="7" s="1"/>
  <c r="N3529" i="7" s="1"/>
  <c r="N3530" i="7" s="1"/>
  <c r="N3531" i="7" s="1"/>
  <c r="N3532" i="7" s="1"/>
  <c r="N3533" i="7" s="1"/>
  <c r="N3534" i="7" s="1"/>
  <c r="N3535" i="7" s="1"/>
  <c r="N3536" i="7" s="1"/>
  <c r="N3537" i="7" s="1"/>
  <c r="N3538" i="7" s="1"/>
  <c r="N3539" i="7" s="1"/>
  <c r="N3540" i="7" s="1"/>
  <c r="N3541" i="7" s="1"/>
  <c r="N3542" i="7" s="1"/>
  <c r="N3543" i="7" s="1"/>
  <c r="N3544" i="7" s="1"/>
  <c r="N3545" i="7" s="1"/>
  <c r="N3546" i="7" s="1"/>
  <c r="N3547" i="7" s="1"/>
  <c r="N3548" i="7" s="1"/>
  <c r="N3549" i="7" s="1"/>
  <c r="N3550" i="7" s="1"/>
  <c r="N3551" i="7" s="1"/>
  <c r="N3552" i="7" s="1"/>
  <c r="N3553" i="7" s="1"/>
  <c r="N3554" i="7" s="1"/>
  <c r="N3555" i="7" s="1"/>
  <c r="N3556" i="7" s="1"/>
  <c r="N3557" i="7" s="1"/>
  <c r="N3558" i="7" s="1"/>
  <c r="N3559" i="7" s="1"/>
  <c r="N3560" i="7" s="1"/>
  <c r="N3561" i="7" s="1"/>
  <c r="N3562" i="7" s="1"/>
  <c r="N3563" i="7" s="1"/>
  <c r="N3564" i="7" s="1"/>
  <c r="N3565" i="7" s="1"/>
  <c r="N3566" i="7" s="1"/>
  <c r="N3567" i="7" s="1"/>
  <c r="N3568" i="7" s="1"/>
  <c r="N3569" i="7" s="1"/>
  <c r="N3570" i="7" s="1"/>
  <c r="N3571" i="7" s="1"/>
  <c r="N3572" i="7" s="1"/>
  <c r="N3573" i="7" s="1"/>
  <c r="N3574" i="7" s="1"/>
  <c r="N3575" i="7" s="1"/>
  <c r="N3576" i="7" s="1"/>
  <c r="N3577" i="7" s="1"/>
  <c r="N3578" i="7" s="1"/>
  <c r="N3579" i="7" s="1"/>
  <c r="N3580" i="7" s="1"/>
  <c r="N3581" i="7" s="1"/>
  <c r="N3582" i="7" s="1"/>
  <c r="N3583" i="7" s="1"/>
  <c r="N3584" i="7" s="1"/>
  <c r="N3585" i="7" s="1"/>
  <c r="N3586" i="7" s="1"/>
  <c r="N3587" i="7" s="1"/>
  <c r="N3588" i="7" s="1"/>
  <c r="N3589" i="7" s="1"/>
  <c r="N3590" i="7" s="1"/>
  <c r="N3591" i="7" s="1"/>
  <c r="N3592" i="7" s="1"/>
  <c r="N3593" i="7" s="1"/>
  <c r="N3594" i="7" s="1"/>
  <c r="N3595" i="7" s="1"/>
  <c r="N3596" i="7" s="1"/>
  <c r="N3597" i="7" s="1"/>
  <c r="N3598" i="7" s="1"/>
  <c r="N3599" i="7" s="1"/>
  <c r="N3600" i="7" s="1"/>
  <c r="N3601" i="7" s="1"/>
  <c r="S3200" i="7"/>
  <c r="S3201" i="7" s="1"/>
  <c r="O3200" i="7"/>
  <c r="O3201" i="7" s="1"/>
  <c r="S3199" i="7"/>
  <c r="R3199" i="7"/>
  <c r="R3200" i="7" s="1"/>
  <c r="R3201" i="7" s="1"/>
  <c r="O3199" i="7"/>
  <c r="C3199" i="7"/>
  <c r="C3200" i="7" s="1"/>
  <c r="S3198" i="7"/>
  <c r="R3198" i="7"/>
  <c r="Q3198" i="7"/>
  <c r="Q3199" i="7" s="1"/>
  <c r="Q3200" i="7" s="1"/>
  <c r="Q3201" i="7" s="1"/>
  <c r="P3198" i="7"/>
  <c r="P3199" i="7" s="1"/>
  <c r="P3200" i="7" s="1"/>
  <c r="P3201" i="7" s="1"/>
  <c r="O3198" i="7"/>
  <c r="E3198" i="7"/>
  <c r="E3199" i="7" s="1"/>
  <c r="E3200" i="7" s="1"/>
  <c r="E3201" i="7" s="1"/>
  <c r="C3198" i="7"/>
  <c r="D3198" i="7" s="1"/>
  <c r="D3197" i="7"/>
  <c r="S3195" i="7"/>
  <c r="S3196" i="7" s="1"/>
  <c r="O3195" i="7"/>
  <c r="O3196" i="7" s="1"/>
  <c r="S3194" i="7"/>
  <c r="R3194" i="7"/>
  <c r="R3195" i="7" s="1"/>
  <c r="R3196" i="7" s="1"/>
  <c r="O3194" i="7"/>
  <c r="C3194" i="7"/>
  <c r="C3195" i="7" s="1"/>
  <c r="S3193" i="7"/>
  <c r="R3193" i="7"/>
  <c r="Q3193" i="7"/>
  <c r="Q3194" i="7" s="1"/>
  <c r="Q3195" i="7" s="1"/>
  <c r="Q3196" i="7" s="1"/>
  <c r="P3193" i="7"/>
  <c r="P3194" i="7" s="1"/>
  <c r="P3195" i="7" s="1"/>
  <c r="P3196" i="7" s="1"/>
  <c r="O3193" i="7"/>
  <c r="E3193" i="7"/>
  <c r="E3194" i="7" s="1"/>
  <c r="E3195" i="7" s="1"/>
  <c r="E3196" i="7" s="1"/>
  <c r="C3193" i="7"/>
  <c r="D3193" i="7" s="1"/>
  <c r="D3192" i="7"/>
  <c r="S3190" i="7"/>
  <c r="S3191" i="7" s="1"/>
  <c r="O3190" i="7"/>
  <c r="O3191" i="7" s="1"/>
  <c r="S3189" i="7"/>
  <c r="R3189" i="7"/>
  <c r="R3190" i="7" s="1"/>
  <c r="R3191" i="7" s="1"/>
  <c r="O3189" i="7"/>
  <c r="C3189" i="7"/>
  <c r="C3190" i="7" s="1"/>
  <c r="S3188" i="7"/>
  <c r="R3188" i="7"/>
  <c r="Q3188" i="7"/>
  <c r="Q3189" i="7" s="1"/>
  <c r="Q3190" i="7" s="1"/>
  <c r="Q3191" i="7" s="1"/>
  <c r="P3188" i="7"/>
  <c r="P3189" i="7" s="1"/>
  <c r="P3190" i="7" s="1"/>
  <c r="P3191" i="7" s="1"/>
  <c r="O3188" i="7"/>
  <c r="E3188" i="7"/>
  <c r="E3189" i="7" s="1"/>
  <c r="E3190" i="7" s="1"/>
  <c r="E3191" i="7" s="1"/>
  <c r="C3188" i="7"/>
  <c r="D3188" i="7" s="1"/>
  <c r="D3187" i="7"/>
  <c r="P3186" i="7"/>
  <c r="E3186" i="7"/>
  <c r="S3185" i="7"/>
  <c r="S3186" i="7" s="1"/>
  <c r="P3185" i="7"/>
  <c r="O3185" i="7"/>
  <c r="O3186" i="7" s="1"/>
  <c r="E3185" i="7"/>
  <c r="S3184" i="7"/>
  <c r="R3184" i="7"/>
  <c r="R3185" i="7" s="1"/>
  <c r="R3186" i="7" s="1"/>
  <c r="P3184" i="7"/>
  <c r="O3184" i="7"/>
  <c r="E3184" i="7"/>
  <c r="C3184" i="7"/>
  <c r="C3185" i="7" s="1"/>
  <c r="S3183" i="7"/>
  <c r="R3183" i="7"/>
  <c r="Q3183" i="7"/>
  <c r="Q3184" i="7" s="1"/>
  <c r="Q3185" i="7" s="1"/>
  <c r="Q3186" i="7" s="1"/>
  <c r="P3183" i="7"/>
  <c r="O3183" i="7"/>
  <c r="E3183" i="7"/>
  <c r="C3183" i="7"/>
  <c r="D3183" i="7" s="1"/>
  <c r="D3182" i="7"/>
  <c r="P3181" i="7"/>
  <c r="E3181" i="7"/>
  <c r="S3180" i="7"/>
  <c r="S3181" i="7" s="1"/>
  <c r="P3180" i="7"/>
  <c r="O3180" i="7"/>
  <c r="O3181" i="7" s="1"/>
  <c r="E3180" i="7"/>
  <c r="S3179" i="7"/>
  <c r="R3179" i="7"/>
  <c r="R3180" i="7" s="1"/>
  <c r="R3181" i="7" s="1"/>
  <c r="P3179" i="7"/>
  <c r="O3179" i="7"/>
  <c r="E3179" i="7"/>
  <c r="C3179" i="7"/>
  <c r="C3180" i="7" s="1"/>
  <c r="S3178" i="7"/>
  <c r="R3178" i="7"/>
  <c r="Q3178" i="7"/>
  <c r="Q3179" i="7" s="1"/>
  <c r="Q3180" i="7" s="1"/>
  <c r="Q3181" i="7" s="1"/>
  <c r="P3178" i="7"/>
  <c r="O3178" i="7"/>
  <c r="E3178" i="7"/>
  <c r="C3178" i="7"/>
  <c r="D3178" i="7" s="1"/>
  <c r="D3177" i="7"/>
  <c r="P3176" i="7"/>
  <c r="E3176" i="7"/>
  <c r="S3175" i="7"/>
  <c r="S3176" i="7" s="1"/>
  <c r="P3175" i="7"/>
  <c r="O3175" i="7"/>
  <c r="O3176" i="7" s="1"/>
  <c r="E3175" i="7"/>
  <c r="S3174" i="7"/>
  <c r="R3174" i="7"/>
  <c r="R3175" i="7" s="1"/>
  <c r="R3176" i="7" s="1"/>
  <c r="P3174" i="7"/>
  <c r="O3174" i="7"/>
  <c r="E3174" i="7"/>
  <c r="C3174" i="7"/>
  <c r="C3175" i="7" s="1"/>
  <c r="S3173" i="7"/>
  <c r="R3173" i="7"/>
  <c r="Q3173" i="7"/>
  <c r="Q3174" i="7" s="1"/>
  <c r="Q3175" i="7" s="1"/>
  <c r="Q3176" i="7" s="1"/>
  <c r="P3173" i="7"/>
  <c r="O3173" i="7"/>
  <c r="E3173" i="7"/>
  <c r="C3173" i="7"/>
  <c r="D3173" i="7" s="1"/>
  <c r="D3172" i="7"/>
  <c r="P3171" i="7"/>
  <c r="E3171" i="7"/>
  <c r="S3170" i="7"/>
  <c r="S3171" i="7" s="1"/>
  <c r="P3170" i="7"/>
  <c r="O3170" i="7"/>
  <c r="O3171" i="7" s="1"/>
  <c r="E3170" i="7"/>
  <c r="S3169" i="7"/>
  <c r="R3169" i="7"/>
  <c r="R3170" i="7" s="1"/>
  <c r="R3171" i="7" s="1"/>
  <c r="P3169" i="7"/>
  <c r="O3169" i="7"/>
  <c r="E3169" i="7"/>
  <c r="C3169" i="7"/>
  <c r="C3170" i="7" s="1"/>
  <c r="S3168" i="7"/>
  <c r="R3168" i="7"/>
  <c r="Q3168" i="7"/>
  <c r="Q3169" i="7" s="1"/>
  <c r="Q3170" i="7" s="1"/>
  <c r="Q3171" i="7" s="1"/>
  <c r="P3168" i="7"/>
  <c r="O3168" i="7"/>
  <c r="E3168" i="7"/>
  <c r="C3168" i="7"/>
  <c r="D3168" i="7" s="1"/>
  <c r="D3167" i="7"/>
  <c r="P3166" i="7"/>
  <c r="E3166" i="7"/>
  <c r="S3165" i="7"/>
  <c r="S3166" i="7" s="1"/>
  <c r="P3165" i="7"/>
  <c r="O3165" i="7"/>
  <c r="O3166" i="7" s="1"/>
  <c r="E3165" i="7"/>
  <c r="S3164" i="7"/>
  <c r="R3164" i="7"/>
  <c r="R3165" i="7" s="1"/>
  <c r="R3166" i="7" s="1"/>
  <c r="P3164" i="7"/>
  <c r="O3164" i="7"/>
  <c r="E3164" i="7"/>
  <c r="C3164" i="7"/>
  <c r="C3165" i="7" s="1"/>
  <c r="S3163" i="7"/>
  <c r="R3163" i="7"/>
  <c r="Q3163" i="7"/>
  <c r="Q3164" i="7" s="1"/>
  <c r="Q3165" i="7" s="1"/>
  <c r="Q3166" i="7" s="1"/>
  <c r="P3163" i="7"/>
  <c r="O3163" i="7"/>
  <c r="E3163" i="7"/>
  <c r="C3163" i="7"/>
  <c r="D3163" i="7" s="1"/>
  <c r="D3162" i="7"/>
  <c r="P3161" i="7"/>
  <c r="E3161" i="7"/>
  <c r="S3160" i="7"/>
  <c r="S3161" i="7" s="1"/>
  <c r="P3160" i="7"/>
  <c r="O3160" i="7"/>
  <c r="O3161" i="7" s="1"/>
  <c r="E3160" i="7"/>
  <c r="S3159" i="7"/>
  <c r="R3159" i="7"/>
  <c r="R3160" i="7" s="1"/>
  <c r="R3161" i="7" s="1"/>
  <c r="P3159" i="7"/>
  <c r="O3159" i="7"/>
  <c r="E3159" i="7"/>
  <c r="C3159" i="7"/>
  <c r="C3160" i="7" s="1"/>
  <c r="S3158" i="7"/>
  <c r="R3158" i="7"/>
  <c r="Q3158" i="7"/>
  <c r="Q3159" i="7" s="1"/>
  <c r="Q3160" i="7" s="1"/>
  <c r="Q3161" i="7" s="1"/>
  <c r="P3158" i="7"/>
  <c r="O3158" i="7"/>
  <c r="E3158" i="7"/>
  <c r="C3158" i="7"/>
  <c r="D3158" i="7" s="1"/>
  <c r="D3157" i="7"/>
  <c r="P3156" i="7"/>
  <c r="E3156" i="7"/>
  <c r="S3155" i="7"/>
  <c r="S3156" i="7" s="1"/>
  <c r="P3155" i="7"/>
  <c r="O3155" i="7"/>
  <c r="O3156" i="7" s="1"/>
  <c r="E3155" i="7"/>
  <c r="S3154" i="7"/>
  <c r="R3154" i="7"/>
  <c r="R3155" i="7" s="1"/>
  <c r="R3156" i="7" s="1"/>
  <c r="P3154" i="7"/>
  <c r="O3154" i="7"/>
  <c r="E3154" i="7"/>
  <c r="C3154" i="7"/>
  <c r="C3155" i="7" s="1"/>
  <c r="S3153" i="7"/>
  <c r="R3153" i="7"/>
  <c r="Q3153" i="7"/>
  <c r="Q3154" i="7" s="1"/>
  <c r="Q3155" i="7" s="1"/>
  <c r="Q3156" i="7" s="1"/>
  <c r="P3153" i="7"/>
  <c r="O3153" i="7"/>
  <c r="E3153" i="7"/>
  <c r="C3153" i="7"/>
  <c r="D3153" i="7" s="1"/>
  <c r="D3152" i="7"/>
  <c r="P3151" i="7"/>
  <c r="E3151" i="7"/>
  <c r="S3150" i="7"/>
  <c r="S3151" i="7" s="1"/>
  <c r="P3150" i="7"/>
  <c r="O3150" i="7"/>
  <c r="O3151" i="7" s="1"/>
  <c r="E3150" i="7"/>
  <c r="S3149" i="7"/>
  <c r="R3149" i="7"/>
  <c r="R3150" i="7" s="1"/>
  <c r="R3151" i="7" s="1"/>
  <c r="P3149" i="7"/>
  <c r="O3149" i="7"/>
  <c r="E3149" i="7"/>
  <c r="C3149" i="7"/>
  <c r="C3150" i="7" s="1"/>
  <c r="S3148" i="7"/>
  <c r="R3148" i="7"/>
  <c r="Q3148" i="7"/>
  <c r="Q3149" i="7" s="1"/>
  <c r="Q3150" i="7" s="1"/>
  <c r="Q3151" i="7" s="1"/>
  <c r="P3148" i="7"/>
  <c r="O3148" i="7"/>
  <c r="E3148" i="7"/>
  <c r="C3148" i="7"/>
  <c r="D3148" i="7" s="1"/>
  <c r="D3147" i="7"/>
  <c r="P3146" i="7"/>
  <c r="E3146" i="7"/>
  <c r="S3145" i="7"/>
  <c r="S3146" i="7" s="1"/>
  <c r="P3145" i="7"/>
  <c r="O3145" i="7"/>
  <c r="O3146" i="7" s="1"/>
  <c r="E3145" i="7"/>
  <c r="S3144" i="7"/>
  <c r="R3144" i="7"/>
  <c r="R3145" i="7" s="1"/>
  <c r="R3146" i="7" s="1"/>
  <c r="P3144" i="7"/>
  <c r="O3144" i="7"/>
  <c r="E3144" i="7"/>
  <c r="C3144" i="7"/>
  <c r="C3145" i="7" s="1"/>
  <c r="S3143" i="7"/>
  <c r="R3143" i="7"/>
  <c r="Q3143" i="7"/>
  <c r="Q3144" i="7" s="1"/>
  <c r="Q3145" i="7" s="1"/>
  <c r="Q3146" i="7" s="1"/>
  <c r="P3143" i="7"/>
  <c r="O3143" i="7"/>
  <c r="E3143" i="7"/>
  <c r="C3143" i="7"/>
  <c r="D3143" i="7" s="1"/>
  <c r="D3142" i="7"/>
  <c r="P3141" i="7"/>
  <c r="E3141" i="7"/>
  <c r="S3140" i="7"/>
  <c r="S3141" i="7" s="1"/>
  <c r="P3140" i="7"/>
  <c r="O3140" i="7"/>
  <c r="O3141" i="7" s="1"/>
  <c r="E3140" i="7"/>
  <c r="S3139" i="7"/>
  <c r="R3139" i="7"/>
  <c r="R3140" i="7" s="1"/>
  <c r="R3141" i="7" s="1"/>
  <c r="P3139" i="7"/>
  <c r="O3139" i="7"/>
  <c r="E3139" i="7"/>
  <c r="C3139" i="7"/>
  <c r="C3140" i="7" s="1"/>
  <c r="S3138" i="7"/>
  <c r="R3138" i="7"/>
  <c r="Q3138" i="7"/>
  <c r="Q3139" i="7" s="1"/>
  <c r="Q3140" i="7" s="1"/>
  <c r="Q3141" i="7" s="1"/>
  <c r="P3138" i="7"/>
  <c r="O3138" i="7"/>
  <c r="E3138" i="7"/>
  <c r="C3138" i="7"/>
  <c r="D3138" i="7" s="1"/>
  <c r="D3137" i="7"/>
  <c r="P3136" i="7"/>
  <c r="E3136" i="7"/>
  <c r="S3135" i="7"/>
  <c r="S3136" i="7" s="1"/>
  <c r="P3135" i="7"/>
  <c r="O3135" i="7"/>
  <c r="O3136" i="7" s="1"/>
  <c r="E3135" i="7"/>
  <c r="S3134" i="7"/>
  <c r="R3134" i="7"/>
  <c r="R3135" i="7" s="1"/>
  <c r="R3136" i="7" s="1"/>
  <c r="P3134" i="7"/>
  <c r="O3134" i="7"/>
  <c r="E3134" i="7"/>
  <c r="C3134" i="7"/>
  <c r="C3135" i="7" s="1"/>
  <c r="S3133" i="7"/>
  <c r="R3133" i="7"/>
  <c r="Q3133" i="7"/>
  <c r="Q3134" i="7" s="1"/>
  <c r="Q3135" i="7" s="1"/>
  <c r="Q3136" i="7" s="1"/>
  <c r="P3133" i="7"/>
  <c r="O3133" i="7"/>
  <c r="E3133" i="7"/>
  <c r="C3133" i="7"/>
  <c r="D3133" i="7" s="1"/>
  <c r="D3132" i="7"/>
  <c r="P3131" i="7"/>
  <c r="E3131" i="7"/>
  <c r="S3130" i="7"/>
  <c r="S3131" i="7" s="1"/>
  <c r="P3130" i="7"/>
  <c r="O3130" i="7"/>
  <c r="O3131" i="7" s="1"/>
  <c r="E3130" i="7"/>
  <c r="S3129" i="7"/>
  <c r="R3129" i="7"/>
  <c r="R3130" i="7" s="1"/>
  <c r="R3131" i="7" s="1"/>
  <c r="P3129" i="7"/>
  <c r="O3129" i="7"/>
  <c r="E3129" i="7"/>
  <c r="C3129" i="7"/>
  <c r="C3130" i="7" s="1"/>
  <c r="S3128" i="7"/>
  <c r="R3128" i="7"/>
  <c r="Q3128" i="7"/>
  <c r="Q3129" i="7" s="1"/>
  <c r="Q3130" i="7" s="1"/>
  <c r="Q3131" i="7" s="1"/>
  <c r="P3128" i="7"/>
  <c r="O3128" i="7"/>
  <c r="E3128" i="7"/>
  <c r="C3128" i="7"/>
  <c r="D3128" i="7" s="1"/>
  <c r="D3127" i="7"/>
  <c r="P3126" i="7"/>
  <c r="E3126" i="7"/>
  <c r="S3125" i="7"/>
  <c r="S3126" i="7" s="1"/>
  <c r="P3125" i="7"/>
  <c r="O3125" i="7"/>
  <c r="O3126" i="7" s="1"/>
  <c r="E3125" i="7"/>
  <c r="S3124" i="7"/>
  <c r="R3124" i="7"/>
  <c r="R3125" i="7" s="1"/>
  <c r="R3126" i="7" s="1"/>
  <c r="P3124" i="7"/>
  <c r="O3124" i="7"/>
  <c r="E3124" i="7"/>
  <c r="C3124" i="7"/>
  <c r="C3125" i="7" s="1"/>
  <c r="S3123" i="7"/>
  <c r="R3123" i="7"/>
  <c r="Q3123" i="7"/>
  <c r="Q3124" i="7" s="1"/>
  <c r="Q3125" i="7" s="1"/>
  <c r="Q3126" i="7" s="1"/>
  <c r="P3123" i="7"/>
  <c r="O3123" i="7"/>
  <c r="E3123" i="7"/>
  <c r="C3123" i="7"/>
  <c r="D3123" i="7" s="1"/>
  <c r="D3122" i="7"/>
  <c r="P3121" i="7"/>
  <c r="E3121" i="7"/>
  <c r="S3120" i="7"/>
  <c r="S3121" i="7" s="1"/>
  <c r="P3120" i="7"/>
  <c r="O3120" i="7"/>
  <c r="O3121" i="7" s="1"/>
  <c r="E3120" i="7"/>
  <c r="S3119" i="7"/>
  <c r="R3119" i="7"/>
  <c r="R3120" i="7" s="1"/>
  <c r="R3121" i="7" s="1"/>
  <c r="P3119" i="7"/>
  <c r="O3119" i="7"/>
  <c r="E3119" i="7"/>
  <c r="C3119" i="7"/>
  <c r="C3120" i="7" s="1"/>
  <c r="S3118" i="7"/>
  <c r="R3118" i="7"/>
  <c r="Q3118" i="7"/>
  <c r="Q3119" i="7" s="1"/>
  <c r="Q3120" i="7" s="1"/>
  <c r="Q3121" i="7" s="1"/>
  <c r="P3118" i="7"/>
  <c r="O3118" i="7"/>
  <c r="E3118" i="7"/>
  <c r="C3118" i="7"/>
  <c r="D3118" i="7" s="1"/>
  <c r="D3117" i="7"/>
  <c r="P3116" i="7"/>
  <c r="E3116" i="7"/>
  <c r="S3115" i="7"/>
  <c r="S3116" i="7" s="1"/>
  <c r="P3115" i="7"/>
  <c r="O3115" i="7"/>
  <c r="O3116" i="7" s="1"/>
  <c r="E3115" i="7"/>
  <c r="S3114" i="7"/>
  <c r="R3114" i="7"/>
  <c r="R3115" i="7" s="1"/>
  <c r="R3116" i="7" s="1"/>
  <c r="P3114" i="7"/>
  <c r="O3114" i="7"/>
  <c r="E3114" i="7"/>
  <c r="C3114" i="7"/>
  <c r="C3115" i="7" s="1"/>
  <c r="S3113" i="7"/>
  <c r="R3113" i="7"/>
  <c r="Q3113" i="7"/>
  <c r="Q3114" i="7" s="1"/>
  <c r="Q3115" i="7" s="1"/>
  <c r="Q3116" i="7" s="1"/>
  <c r="P3113" i="7"/>
  <c r="O3113" i="7"/>
  <c r="E3113" i="7"/>
  <c r="C3113" i="7"/>
  <c r="D3113" i="7" s="1"/>
  <c r="D3112" i="7"/>
  <c r="P3111" i="7"/>
  <c r="E3111" i="7"/>
  <c r="S3110" i="7"/>
  <c r="S3111" i="7" s="1"/>
  <c r="P3110" i="7"/>
  <c r="O3110" i="7"/>
  <c r="O3111" i="7" s="1"/>
  <c r="E3110" i="7"/>
  <c r="S3109" i="7"/>
  <c r="R3109" i="7"/>
  <c r="R3110" i="7" s="1"/>
  <c r="R3111" i="7" s="1"/>
  <c r="P3109" i="7"/>
  <c r="O3109" i="7"/>
  <c r="E3109" i="7"/>
  <c r="C3109" i="7"/>
  <c r="C3110" i="7" s="1"/>
  <c r="S3108" i="7"/>
  <c r="R3108" i="7"/>
  <c r="Q3108" i="7"/>
  <c r="Q3109" i="7" s="1"/>
  <c r="Q3110" i="7" s="1"/>
  <c r="Q3111" i="7" s="1"/>
  <c r="P3108" i="7"/>
  <c r="O3108" i="7"/>
  <c r="E3108" i="7"/>
  <c r="C3108" i="7"/>
  <c r="D3108" i="7" s="1"/>
  <c r="D3107" i="7"/>
  <c r="P3106" i="7"/>
  <c r="E3106" i="7"/>
  <c r="S3105" i="7"/>
  <c r="S3106" i="7" s="1"/>
  <c r="P3105" i="7"/>
  <c r="O3105" i="7"/>
  <c r="O3106" i="7" s="1"/>
  <c r="E3105" i="7"/>
  <c r="S3104" i="7"/>
  <c r="R3104" i="7"/>
  <c r="R3105" i="7" s="1"/>
  <c r="R3106" i="7" s="1"/>
  <c r="P3104" i="7"/>
  <c r="O3104" i="7"/>
  <c r="E3104" i="7"/>
  <c r="C3104" i="7"/>
  <c r="C3105" i="7" s="1"/>
  <c r="S3103" i="7"/>
  <c r="R3103" i="7"/>
  <c r="Q3103" i="7"/>
  <c r="Q3104" i="7" s="1"/>
  <c r="Q3105" i="7" s="1"/>
  <c r="Q3106" i="7" s="1"/>
  <c r="P3103" i="7"/>
  <c r="O3103" i="7"/>
  <c r="E3103" i="7"/>
  <c r="C3103" i="7"/>
  <c r="D3103" i="7" s="1"/>
  <c r="D3102" i="7"/>
  <c r="P3101" i="7"/>
  <c r="E3101" i="7"/>
  <c r="S3100" i="7"/>
  <c r="S3101" i="7" s="1"/>
  <c r="P3100" i="7"/>
  <c r="O3100" i="7"/>
  <c r="O3101" i="7" s="1"/>
  <c r="E3100" i="7"/>
  <c r="S3099" i="7"/>
  <c r="R3099" i="7"/>
  <c r="R3100" i="7" s="1"/>
  <c r="R3101" i="7" s="1"/>
  <c r="P3099" i="7"/>
  <c r="O3099" i="7"/>
  <c r="E3099" i="7"/>
  <c r="C3099" i="7"/>
  <c r="C3100" i="7" s="1"/>
  <c r="S3098" i="7"/>
  <c r="R3098" i="7"/>
  <c r="Q3098" i="7"/>
  <c r="Q3099" i="7" s="1"/>
  <c r="Q3100" i="7" s="1"/>
  <c r="Q3101" i="7" s="1"/>
  <c r="P3098" i="7"/>
  <c r="O3098" i="7"/>
  <c r="E3098" i="7"/>
  <c r="C3098" i="7"/>
  <c r="D3098" i="7" s="1"/>
  <c r="D3097" i="7"/>
  <c r="P3096" i="7"/>
  <c r="E3096" i="7"/>
  <c r="S3095" i="7"/>
  <c r="S3096" i="7" s="1"/>
  <c r="P3095" i="7"/>
  <c r="O3095" i="7"/>
  <c r="O3096" i="7" s="1"/>
  <c r="E3095" i="7"/>
  <c r="S3094" i="7"/>
  <c r="R3094" i="7"/>
  <c r="R3095" i="7" s="1"/>
  <c r="R3096" i="7" s="1"/>
  <c r="P3094" i="7"/>
  <c r="O3094" i="7"/>
  <c r="E3094" i="7"/>
  <c r="C3094" i="7"/>
  <c r="C3095" i="7" s="1"/>
  <c r="S3093" i="7"/>
  <c r="R3093" i="7"/>
  <c r="Q3093" i="7"/>
  <c r="Q3094" i="7" s="1"/>
  <c r="Q3095" i="7" s="1"/>
  <c r="Q3096" i="7" s="1"/>
  <c r="P3093" i="7"/>
  <c r="O3093" i="7"/>
  <c r="E3093" i="7"/>
  <c r="C3093" i="7"/>
  <c r="D3093" i="7" s="1"/>
  <c r="D3092" i="7"/>
  <c r="P3091" i="7"/>
  <c r="E3091" i="7"/>
  <c r="S3090" i="7"/>
  <c r="S3091" i="7" s="1"/>
  <c r="P3090" i="7"/>
  <c r="O3090" i="7"/>
  <c r="O3091" i="7" s="1"/>
  <c r="E3090" i="7"/>
  <c r="S3089" i="7"/>
  <c r="R3089" i="7"/>
  <c r="R3090" i="7" s="1"/>
  <c r="R3091" i="7" s="1"/>
  <c r="P3089" i="7"/>
  <c r="O3089" i="7"/>
  <c r="E3089" i="7"/>
  <c r="C3089" i="7"/>
  <c r="C3090" i="7" s="1"/>
  <c r="S3088" i="7"/>
  <c r="R3088" i="7"/>
  <c r="Q3088" i="7"/>
  <c r="Q3089" i="7" s="1"/>
  <c r="Q3090" i="7" s="1"/>
  <c r="Q3091" i="7" s="1"/>
  <c r="P3088" i="7"/>
  <c r="O3088" i="7"/>
  <c r="E3088" i="7"/>
  <c r="C3088" i="7"/>
  <c r="D3088" i="7" s="1"/>
  <c r="D3087" i="7"/>
  <c r="P3086" i="7"/>
  <c r="E3086" i="7"/>
  <c r="S3085" i="7"/>
  <c r="S3086" i="7" s="1"/>
  <c r="P3085" i="7"/>
  <c r="O3085" i="7"/>
  <c r="O3086" i="7" s="1"/>
  <c r="E3085" i="7"/>
  <c r="S3084" i="7"/>
  <c r="R3084" i="7"/>
  <c r="R3085" i="7" s="1"/>
  <c r="R3086" i="7" s="1"/>
  <c r="P3084" i="7"/>
  <c r="O3084" i="7"/>
  <c r="E3084" i="7"/>
  <c r="C3084" i="7"/>
  <c r="C3085" i="7" s="1"/>
  <c r="S3083" i="7"/>
  <c r="R3083" i="7"/>
  <c r="Q3083" i="7"/>
  <c r="Q3084" i="7" s="1"/>
  <c r="Q3085" i="7" s="1"/>
  <c r="Q3086" i="7" s="1"/>
  <c r="P3083" i="7"/>
  <c r="O3083" i="7"/>
  <c r="E3083" i="7"/>
  <c r="C3083" i="7"/>
  <c r="D3083" i="7" s="1"/>
  <c r="D3082" i="7"/>
  <c r="P3081" i="7"/>
  <c r="E3081" i="7"/>
  <c r="S3080" i="7"/>
  <c r="S3081" i="7" s="1"/>
  <c r="P3080" i="7"/>
  <c r="O3080" i="7"/>
  <c r="O3081" i="7" s="1"/>
  <c r="E3080" i="7"/>
  <c r="S3079" i="7"/>
  <c r="R3079" i="7"/>
  <c r="R3080" i="7" s="1"/>
  <c r="R3081" i="7" s="1"/>
  <c r="P3079" i="7"/>
  <c r="O3079" i="7"/>
  <c r="E3079" i="7"/>
  <c r="C3079" i="7"/>
  <c r="C3080" i="7" s="1"/>
  <c r="S3078" i="7"/>
  <c r="R3078" i="7"/>
  <c r="Q3078" i="7"/>
  <c r="Q3079" i="7" s="1"/>
  <c r="Q3080" i="7" s="1"/>
  <c r="Q3081" i="7" s="1"/>
  <c r="P3078" i="7"/>
  <c r="O3078" i="7"/>
  <c r="E3078" i="7"/>
  <c r="C3078" i="7"/>
  <c r="D3078" i="7" s="1"/>
  <c r="D3077" i="7"/>
  <c r="P3076" i="7"/>
  <c r="E3076" i="7"/>
  <c r="S3075" i="7"/>
  <c r="S3076" i="7" s="1"/>
  <c r="P3075" i="7"/>
  <c r="O3075" i="7"/>
  <c r="O3076" i="7" s="1"/>
  <c r="E3075" i="7"/>
  <c r="S3074" i="7"/>
  <c r="R3074" i="7"/>
  <c r="R3075" i="7" s="1"/>
  <c r="R3076" i="7" s="1"/>
  <c r="P3074" i="7"/>
  <c r="O3074" i="7"/>
  <c r="E3074" i="7"/>
  <c r="C3074" i="7"/>
  <c r="C3075" i="7" s="1"/>
  <c r="S3073" i="7"/>
  <c r="R3073" i="7"/>
  <c r="Q3073" i="7"/>
  <c r="Q3074" i="7" s="1"/>
  <c r="Q3075" i="7" s="1"/>
  <c r="Q3076" i="7" s="1"/>
  <c r="P3073" i="7"/>
  <c r="O3073" i="7"/>
  <c r="E3073" i="7"/>
  <c r="C3073" i="7"/>
  <c r="D3073" i="7" s="1"/>
  <c r="D3072" i="7"/>
  <c r="P3071" i="7"/>
  <c r="E3071" i="7"/>
  <c r="S3070" i="7"/>
  <c r="S3071" i="7" s="1"/>
  <c r="P3070" i="7"/>
  <c r="O3070" i="7"/>
  <c r="O3071" i="7" s="1"/>
  <c r="E3070" i="7"/>
  <c r="S3069" i="7"/>
  <c r="R3069" i="7"/>
  <c r="R3070" i="7" s="1"/>
  <c r="R3071" i="7" s="1"/>
  <c r="P3069" i="7"/>
  <c r="O3069" i="7"/>
  <c r="E3069" i="7"/>
  <c r="C3069" i="7"/>
  <c r="C3070" i="7" s="1"/>
  <c r="S3068" i="7"/>
  <c r="R3068" i="7"/>
  <c r="Q3068" i="7"/>
  <c r="Q3069" i="7" s="1"/>
  <c r="Q3070" i="7" s="1"/>
  <c r="Q3071" i="7" s="1"/>
  <c r="P3068" i="7"/>
  <c r="O3068" i="7"/>
  <c r="E3068" i="7"/>
  <c r="C3068" i="7"/>
  <c r="D3068" i="7" s="1"/>
  <c r="D3067" i="7"/>
  <c r="P3065" i="7"/>
  <c r="P3066" i="7" s="1"/>
  <c r="E3065" i="7"/>
  <c r="E3066" i="7" s="1"/>
  <c r="S3064" i="7"/>
  <c r="S3065" i="7" s="1"/>
  <c r="S3066" i="7" s="1"/>
  <c r="P3064" i="7"/>
  <c r="O3064" i="7"/>
  <c r="O3065" i="7" s="1"/>
  <c r="O3066" i="7" s="1"/>
  <c r="E3064" i="7"/>
  <c r="S3063" i="7"/>
  <c r="R3063" i="7"/>
  <c r="R3064" i="7" s="1"/>
  <c r="R3065" i="7" s="1"/>
  <c r="R3066" i="7" s="1"/>
  <c r="Q3063" i="7"/>
  <c r="Q3064" i="7" s="1"/>
  <c r="Q3065" i="7" s="1"/>
  <c r="Q3066" i="7" s="1"/>
  <c r="P3063" i="7"/>
  <c r="O3063" i="7"/>
  <c r="E3063" i="7"/>
  <c r="C3063" i="7"/>
  <c r="D3063" i="7" s="1"/>
  <c r="D3062" i="7"/>
  <c r="P3060" i="7"/>
  <c r="P3061" i="7" s="1"/>
  <c r="E3060" i="7"/>
  <c r="E3061" i="7" s="1"/>
  <c r="S3059" i="7"/>
  <c r="S3060" i="7" s="1"/>
  <c r="S3061" i="7" s="1"/>
  <c r="P3059" i="7"/>
  <c r="O3059" i="7"/>
  <c r="O3060" i="7" s="1"/>
  <c r="O3061" i="7" s="1"/>
  <c r="E3059" i="7"/>
  <c r="S3058" i="7"/>
  <c r="R3058" i="7"/>
  <c r="R3059" i="7" s="1"/>
  <c r="R3060" i="7" s="1"/>
  <c r="R3061" i="7" s="1"/>
  <c r="Q3058" i="7"/>
  <c r="Q3059" i="7" s="1"/>
  <c r="Q3060" i="7" s="1"/>
  <c r="Q3061" i="7" s="1"/>
  <c r="P3058" i="7"/>
  <c r="O3058" i="7"/>
  <c r="E3058" i="7"/>
  <c r="C3058" i="7"/>
  <c r="D3058" i="7" s="1"/>
  <c r="D3057" i="7"/>
  <c r="P3055" i="7"/>
  <c r="P3056" i="7" s="1"/>
  <c r="E3055" i="7"/>
  <c r="E3056" i="7" s="1"/>
  <c r="S3054" i="7"/>
  <c r="S3055" i="7" s="1"/>
  <c r="S3056" i="7" s="1"/>
  <c r="P3054" i="7"/>
  <c r="O3054" i="7"/>
  <c r="O3055" i="7" s="1"/>
  <c r="O3056" i="7" s="1"/>
  <c r="E3054" i="7"/>
  <c r="S3053" i="7"/>
  <c r="R3053" i="7"/>
  <c r="R3054" i="7" s="1"/>
  <c r="R3055" i="7" s="1"/>
  <c r="R3056" i="7" s="1"/>
  <c r="Q3053" i="7"/>
  <c r="Q3054" i="7" s="1"/>
  <c r="Q3055" i="7" s="1"/>
  <c r="Q3056" i="7" s="1"/>
  <c r="P3053" i="7"/>
  <c r="O3053" i="7"/>
  <c r="E3053" i="7"/>
  <c r="C3053" i="7"/>
  <c r="D3053" i="7" s="1"/>
  <c r="D3052" i="7"/>
  <c r="P3050" i="7"/>
  <c r="P3051" i="7" s="1"/>
  <c r="E3050" i="7"/>
  <c r="E3051" i="7" s="1"/>
  <c r="S3049" i="7"/>
  <c r="S3050" i="7" s="1"/>
  <c r="S3051" i="7" s="1"/>
  <c r="P3049" i="7"/>
  <c r="O3049" i="7"/>
  <c r="O3050" i="7" s="1"/>
  <c r="O3051" i="7" s="1"/>
  <c r="E3049" i="7"/>
  <c r="S3048" i="7"/>
  <c r="R3048" i="7"/>
  <c r="R3049" i="7" s="1"/>
  <c r="R3050" i="7" s="1"/>
  <c r="R3051" i="7" s="1"/>
  <c r="Q3048" i="7"/>
  <c r="Q3049" i="7" s="1"/>
  <c r="Q3050" i="7" s="1"/>
  <c r="Q3051" i="7" s="1"/>
  <c r="P3048" i="7"/>
  <c r="O3048" i="7"/>
  <c r="E3048" i="7"/>
  <c r="C3048" i="7"/>
  <c r="D3048" i="7" s="1"/>
  <c r="D3047" i="7"/>
  <c r="P3045" i="7"/>
  <c r="P3046" i="7" s="1"/>
  <c r="E3045" i="7"/>
  <c r="E3046" i="7" s="1"/>
  <c r="S3044" i="7"/>
  <c r="S3045" i="7" s="1"/>
  <c r="S3046" i="7" s="1"/>
  <c r="P3044" i="7"/>
  <c r="O3044" i="7"/>
  <c r="O3045" i="7" s="1"/>
  <c r="O3046" i="7" s="1"/>
  <c r="E3044" i="7"/>
  <c r="S3043" i="7"/>
  <c r="R3043" i="7"/>
  <c r="R3044" i="7" s="1"/>
  <c r="R3045" i="7" s="1"/>
  <c r="R3046" i="7" s="1"/>
  <c r="Q3043" i="7"/>
  <c r="Q3044" i="7" s="1"/>
  <c r="Q3045" i="7" s="1"/>
  <c r="Q3046" i="7" s="1"/>
  <c r="P3043" i="7"/>
  <c r="O3043" i="7"/>
  <c r="E3043" i="7"/>
  <c r="C3043" i="7"/>
  <c r="D3043" i="7" s="1"/>
  <c r="D3042" i="7"/>
  <c r="P3040" i="7"/>
  <c r="P3041" i="7" s="1"/>
  <c r="E3040" i="7"/>
  <c r="E3041" i="7" s="1"/>
  <c r="S3039" i="7"/>
  <c r="S3040" i="7" s="1"/>
  <c r="S3041" i="7" s="1"/>
  <c r="P3039" i="7"/>
  <c r="O3039" i="7"/>
  <c r="O3040" i="7" s="1"/>
  <c r="O3041" i="7" s="1"/>
  <c r="E3039" i="7"/>
  <c r="S3038" i="7"/>
  <c r="R3038" i="7"/>
  <c r="R3039" i="7" s="1"/>
  <c r="R3040" i="7" s="1"/>
  <c r="R3041" i="7" s="1"/>
  <c r="Q3038" i="7"/>
  <c r="Q3039" i="7" s="1"/>
  <c r="Q3040" i="7" s="1"/>
  <c r="Q3041" i="7" s="1"/>
  <c r="P3038" i="7"/>
  <c r="O3038" i="7"/>
  <c r="E3038" i="7"/>
  <c r="C3038" i="7"/>
  <c r="D3038" i="7" s="1"/>
  <c r="D3037" i="7"/>
  <c r="P3035" i="7"/>
  <c r="P3036" i="7" s="1"/>
  <c r="E3035" i="7"/>
  <c r="E3036" i="7" s="1"/>
  <c r="S3034" i="7"/>
  <c r="S3035" i="7" s="1"/>
  <c r="S3036" i="7" s="1"/>
  <c r="P3034" i="7"/>
  <c r="O3034" i="7"/>
  <c r="O3035" i="7" s="1"/>
  <c r="O3036" i="7" s="1"/>
  <c r="E3034" i="7"/>
  <c r="S3033" i="7"/>
  <c r="R3033" i="7"/>
  <c r="R3034" i="7" s="1"/>
  <c r="R3035" i="7" s="1"/>
  <c r="R3036" i="7" s="1"/>
  <c r="Q3033" i="7"/>
  <c r="Q3034" i="7" s="1"/>
  <c r="Q3035" i="7" s="1"/>
  <c r="Q3036" i="7" s="1"/>
  <c r="P3033" i="7"/>
  <c r="O3033" i="7"/>
  <c r="E3033" i="7"/>
  <c r="C3033" i="7"/>
  <c r="D3033" i="7" s="1"/>
  <c r="D3032" i="7"/>
  <c r="P3030" i="7"/>
  <c r="P3031" i="7" s="1"/>
  <c r="E3030" i="7"/>
  <c r="E3031" i="7" s="1"/>
  <c r="S3029" i="7"/>
  <c r="S3030" i="7" s="1"/>
  <c r="S3031" i="7" s="1"/>
  <c r="P3029" i="7"/>
  <c r="O3029" i="7"/>
  <c r="O3030" i="7" s="1"/>
  <c r="O3031" i="7" s="1"/>
  <c r="E3029" i="7"/>
  <c r="S3028" i="7"/>
  <c r="R3028" i="7"/>
  <c r="R3029" i="7" s="1"/>
  <c r="R3030" i="7" s="1"/>
  <c r="R3031" i="7" s="1"/>
  <c r="Q3028" i="7"/>
  <c r="Q3029" i="7" s="1"/>
  <c r="Q3030" i="7" s="1"/>
  <c r="Q3031" i="7" s="1"/>
  <c r="P3028" i="7"/>
  <c r="O3028" i="7"/>
  <c r="E3028" i="7"/>
  <c r="C3028" i="7"/>
  <c r="D3028" i="7" s="1"/>
  <c r="D3027" i="7"/>
  <c r="P3025" i="7"/>
  <c r="P3026" i="7" s="1"/>
  <c r="E3025" i="7"/>
  <c r="E3026" i="7" s="1"/>
  <c r="S3024" i="7"/>
  <c r="S3025" i="7" s="1"/>
  <c r="S3026" i="7" s="1"/>
  <c r="P3024" i="7"/>
  <c r="O3024" i="7"/>
  <c r="O3025" i="7" s="1"/>
  <c r="O3026" i="7" s="1"/>
  <c r="E3024" i="7"/>
  <c r="S3023" i="7"/>
  <c r="R3023" i="7"/>
  <c r="R3024" i="7" s="1"/>
  <c r="R3025" i="7" s="1"/>
  <c r="R3026" i="7" s="1"/>
  <c r="Q3023" i="7"/>
  <c r="Q3024" i="7" s="1"/>
  <c r="Q3025" i="7" s="1"/>
  <c r="Q3026" i="7" s="1"/>
  <c r="P3023" i="7"/>
  <c r="O3023" i="7"/>
  <c r="E3023" i="7"/>
  <c r="C3023" i="7"/>
  <c r="D3023" i="7" s="1"/>
  <c r="D3022" i="7"/>
  <c r="P3020" i="7"/>
  <c r="P3021" i="7" s="1"/>
  <c r="E3020" i="7"/>
  <c r="E3021" i="7" s="1"/>
  <c r="S3019" i="7"/>
  <c r="S3020" i="7" s="1"/>
  <c r="S3021" i="7" s="1"/>
  <c r="P3019" i="7"/>
  <c r="O3019" i="7"/>
  <c r="O3020" i="7" s="1"/>
  <c r="O3021" i="7" s="1"/>
  <c r="E3019" i="7"/>
  <c r="S3018" i="7"/>
  <c r="R3018" i="7"/>
  <c r="R3019" i="7" s="1"/>
  <c r="R3020" i="7" s="1"/>
  <c r="R3021" i="7" s="1"/>
  <c r="Q3018" i="7"/>
  <c r="Q3019" i="7" s="1"/>
  <c r="Q3020" i="7" s="1"/>
  <c r="Q3021" i="7" s="1"/>
  <c r="P3018" i="7"/>
  <c r="O3018" i="7"/>
  <c r="E3018" i="7"/>
  <c r="C3018" i="7"/>
  <c r="D3018" i="7" s="1"/>
  <c r="D3017" i="7"/>
  <c r="P3015" i="7"/>
  <c r="P3016" i="7" s="1"/>
  <c r="E3015" i="7"/>
  <c r="E3016" i="7" s="1"/>
  <c r="S3014" i="7"/>
  <c r="S3015" i="7" s="1"/>
  <c r="S3016" i="7" s="1"/>
  <c r="P3014" i="7"/>
  <c r="O3014" i="7"/>
  <c r="O3015" i="7" s="1"/>
  <c r="O3016" i="7" s="1"/>
  <c r="E3014" i="7"/>
  <c r="S3013" i="7"/>
  <c r="R3013" i="7"/>
  <c r="R3014" i="7" s="1"/>
  <c r="R3015" i="7" s="1"/>
  <c r="R3016" i="7" s="1"/>
  <c r="Q3013" i="7"/>
  <c r="Q3014" i="7" s="1"/>
  <c r="Q3015" i="7" s="1"/>
  <c r="Q3016" i="7" s="1"/>
  <c r="P3013" i="7"/>
  <c r="O3013" i="7"/>
  <c r="E3013" i="7"/>
  <c r="C3013" i="7"/>
  <c r="D3013" i="7" s="1"/>
  <c r="D3012" i="7"/>
  <c r="P3010" i="7"/>
  <c r="P3011" i="7" s="1"/>
  <c r="E3010" i="7"/>
  <c r="E3011" i="7" s="1"/>
  <c r="S3009" i="7"/>
  <c r="S3010" i="7" s="1"/>
  <c r="S3011" i="7" s="1"/>
  <c r="P3009" i="7"/>
  <c r="O3009" i="7"/>
  <c r="O3010" i="7" s="1"/>
  <c r="O3011" i="7" s="1"/>
  <c r="E3009" i="7"/>
  <c r="S3008" i="7"/>
  <c r="R3008" i="7"/>
  <c r="R3009" i="7" s="1"/>
  <c r="R3010" i="7" s="1"/>
  <c r="R3011" i="7" s="1"/>
  <c r="Q3008" i="7"/>
  <c r="Q3009" i="7" s="1"/>
  <c r="Q3010" i="7" s="1"/>
  <c r="Q3011" i="7" s="1"/>
  <c r="P3008" i="7"/>
  <c r="O3008" i="7"/>
  <c r="E3008" i="7"/>
  <c r="C3008" i="7"/>
  <c r="D3008" i="7" s="1"/>
  <c r="D3007" i="7"/>
  <c r="P3005" i="7"/>
  <c r="P3006" i="7" s="1"/>
  <c r="E3005" i="7"/>
  <c r="E3006" i="7" s="1"/>
  <c r="S3004" i="7"/>
  <c r="S3005" i="7" s="1"/>
  <c r="S3006" i="7" s="1"/>
  <c r="P3004" i="7"/>
  <c r="O3004" i="7"/>
  <c r="O3005" i="7" s="1"/>
  <c r="O3006" i="7" s="1"/>
  <c r="E3004" i="7"/>
  <c r="S3003" i="7"/>
  <c r="R3003" i="7"/>
  <c r="R3004" i="7" s="1"/>
  <c r="R3005" i="7" s="1"/>
  <c r="R3006" i="7" s="1"/>
  <c r="Q3003" i="7"/>
  <c r="Q3004" i="7" s="1"/>
  <c r="Q3005" i="7" s="1"/>
  <c r="Q3006" i="7" s="1"/>
  <c r="P3003" i="7"/>
  <c r="O3003" i="7"/>
  <c r="F3003" i="7"/>
  <c r="F3004" i="7" s="1"/>
  <c r="F3005" i="7" s="1"/>
  <c r="F3006" i="7" s="1"/>
  <c r="F3007" i="7" s="1"/>
  <c r="F3008" i="7" s="1"/>
  <c r="F3009" i="7" s="1"/>
  <c r="F3010" i="7" s="1"/>
  <c r="F3011" i="7" s="1"/>
  <c r="F3012" i="7" s="1"/>
  <c r="F3013" i="7" s="1"/>
  <c r="F3014" i="7" s="1"/>
  <c r="F3015" i="7" s="1"/>
  <c r="F3016" i="7" s="1"/>
  <c r="F3017" i="7" s="1"/>
  <c r="F3018" i="7" s="1"/>
  <c r="F3019" i="7" s="1"/>
  <c r="F3020" i="7" s="1"/>
  <c r="F3021" i="7" s="1"/>
  <c r="F3022" i="7" s="1"/>
  <c r="F3023" i="7" s="1"/>
  <c r="F3024" i="7" s="1"/>
  <c r="F3025" i="7" s="1"/>
  <c r="F3026" i="7" s="1"/>
  <c r="F3027" i="7" s="1"/>
  <c r="F3028" i="7" s="1"/>
  <c r="F3029" i="7" s="1"/>
  <c r="F3030" i="7" s="1"/>
  <c r="F3031" i="7" s="1"/>
  <c r="F3032" i="7" s="1"/>
  <c r="F3033" i="7" s="1"/>
  <c r="F3034" i="7" s="1"/>
  <c r="F3035" i="7" s="1"/>
  <c r="F3036" i="7" s="1"/>
  <c r="F3037" i="7" s="1"/>
  <c r="F3038" i="7" s="1"/>
  <c r="F3039" i="7" s="1"/>
  <c r="F3040" i="7" s="1"/>
  <c r="F3041" i="7" s="1"/>
  <c r="F3042" i="7" s="1"/>
  <c r="F3043" i="7" s="1"/>
  <c r="F3044" i="7" s="1"/>
  <c r="F3045" i="7" s="1"/>
  <c r="F3046" i="7" s="1"/>
  <c r="F3047" i="7" s="1"/>
  <c r="F3048" i="7" s="1"/>
  <c r="F3049" i="7" s="1"/>
  <c r="F3050" i="7" s="1"/>
  <c r="F3051" i="7" s="1"/>
  <c r="F3052" i="7" s="1"/>
  <c r="F3053" i="7" s="1"/>
  <c r="F3054" i="7" s="1"/>
  <c r="F3055" i="7" s="1"/>
  <c r="F3056" i="7" s="1"/>
  <c r="F3057" i="7" s="1"/>
  <c r="F3058" i="7" s="1"/>
  <c r="F3059" i="7" s="1"/>
  <c r="F3060" i="7" s="1"/>
  <c r="F3061" i="7" s="1"/>
  <c r="F3062" i="7" s="1"/>
  <c r="F3063" i="7" s="1"/>
  <c r="F3064" i="7" s="1"/>
  <c r="F3065" i="7" s="1"/>
  <c r="F3066" i="7" s="1"/>
  <c r="F3067" i="7" s="1"/>
  <c r="F3068" i="7" s="1"/>
  <c r="F3069" i="7" s="1"/>
  <c r="F3070" i="7" s="1"/>
  <c r="F3071" i="7" s="1"/>
  <c r="F3072" i="7" s="1"/>
  <c r="F3073" i="7" s="1"/>
  <c r="F3074" i="7" s="1"/>
  <c r="F3075" i="7" s="1"/>
  <c r="F3076" i="7" s="1"/>
  <c r="F3077" i="7" s="1"/>
  <c r="F3078" i="7" s="1"/>
  <c r="F3079" i="7" s="1"/>
  <c r="F3080" i="7" s="1"/>
  <c r="F3081" i="7" s="1"/>
  <c r="F3082" i="7" s="1"/>
  <c r="F3083" i="7" s="1"/>
  <c r="F3084" i="7" s="1"/>
  <c r="F3085" i="7" s="1"/>
  <c r="F3086" i="7" s="1"/>
  <c r="F3087" i="7" s="1"/>
  <c r="F3088" i="7" s="1"/>
  <c r="F3089" i="7" s="1"/>
  <c r="F3090" i="7" s="1"/>
  <c r="F3091" i="7" s="1"/>
  <c r="F3092" i="7" s="1"/>
  <c r="F3093" i="7" s="1"/>
  <c r="F3094" i="7" s="1"/>
  <c r="F3095" i="7" s="1"/>
  <c r="F3096" i="7" s="1"/>
  <c r="F3097" i="7" s="1"/>
  <c r="F3098" i="7" s="1"/>
  <c r="F3099" i="7" s="1"/>
  <c r="F3100" i="7" s="1"/>
  <c r="F3101" i="7" s="1"/>
  <c r="F3102" i="7" s="1"/>
  <c r="F3103" i="7" s="1"/>
  <c r="F3104" i="7" s="1"/>
  <c r="F3105" i="7" s="1"/>
  <c r="F3106" i="7" s="1"/>
  <c r="F3107" i="7" s="1"/>
  <c r="F3108" i="7" s="1"/>
  <c r="F3109" i="7" s="1"/>
  <c r="F3110" i="7" s="1"/>
  <c r="F3111" i="7" s="1"/>
  <c r="F3112" i="7" s="1"/>
  <c r="F3113" i="7" s="1"/>
  <c r="F3114" i="7" s="1"/>
  <c r="F3115" i="7" s="1"/>
  <c r="F3116" i="7" s="1"/>
  <c r="F3117" i="7" s="1"/>
  <c r="F3118" i="7" s="1"/>
  <c r="F3119" i="7" s="1"/>
  <c r="F3120" i="7" s="1"/>
  <c r="F3121" i="7" s="1"/>
  <c r="F3122" i="7" s="1"/>
  <c r="F3123" i="7" s="1"/>
  <c r="F3124" i="7" s="1"/>
  <c r="F3125" i="7" s="1"/>
  <c r="F3126" i="7" s="1"/>
  <c r="F3127" i="7" s="1"/>
  <c r="F3128" i="7" s="1"/>
  <c r="F3129" i="7" s="1"/>
  <c r="F3130" i="7" s="1"/>
  <c r="F3131" i="7" s="1"/>
  <c r="F3132" i="7" s="1"/>
  <c r="F3133" i="7" s="1"/>
  <c r="F3134" i="7" s="1"/>
  <c r="F3135" i="7" s="1"/>
  <c r="F3136" i="7" s="1"/>
  <c r="F3137" i="7" s="1"/>
  <c r="F3138" i="7" s="1"/>
  <c r="F3139" i="7" s="1"/>
  <c r="F3140" i="7" s="1"/>
  <c r="F3141" i="7" s="1"/>
  <c r="F3142" i="7" s="1"/>
  <c r="F3143" i="7" s="1"/>
  <c r="F3144" i="7" s="1"/>
  <c r="F3145" i="7" s="1"/>
  <c r="F3146" i="7" s="1"/>
  <c r="F3147" i="7" s="1"/>
  <c r="F3148" i="7" s="1"/>
  <c r="F3149" i="7" s="1"/>
  <c r="F3150" i="7" s="1"/>
  <c r="F3151" i="7" s="1"/>
  <c r="F3152" i="7" s="1"/>
  <c r="F3153" i="7" s="1"/>
  <c r="F3154" i="7" s="1"/>
  <c r="F3155" i="7" s="1"/>
  <c r="F3156" i="7" s="1"/>
  <c r="F3157" i="7" s="1"/>
  <c r="F3158" i="7" s="1"/>
  <c r="F3159" i="7" s="1"/>
  <c r="F3160" i="7" s="1"/>
  <c r="F3161" i="7" s="1"/>
  <c r="F3162" i="7" s="1"/>
  <c r="F3163" i="7" s="1"/>
  <c r="F3164" i="7" s="1"/>
  <c r="F3165" i="7" s="1"/>
  <c r="F3166" i="7" s="1"/>
  <c r="F3167" i="7" s="1"/>
  <c r="F3168" i="7" s="1"/>
  <c r="F3169" i="7" s="1"/>
  <c r="F3170" i="7" s="1"/>
  <c r="F3171" i="7" s="1"/>
  <c r="F3172" i="7" s="1"/>
  <c r="F3173" i="7" s="1"/>
  <c r="F3174" i="7" s="1"/>
  <c r="F3175" i="7" s="1"/>
  <c r="F3176" i="7" s="1"/>
  <c r="F3177" i="7" s="1"/>
  <c r="F3178" i="7" s="1"/>
  <c r="F3179" i="7" s="1"/>
  <c r="F3180" i="7" s="1"/>
  <c r="F3181" i="7" s="1"/>
  <c r="F3182" i="7" s="1"/>
  <c r="F3183" i="7" s="1"/>
  <c r="F3184" i="7" s="1"/>
  <c r="F3185" i="7" s="1"/>
  <c r="F3186" i="7" s="1"/>
  <c r="F3187" i="7" s="1"/>
  <c r="F3188" i="7" s="1"/>
  <c r="F3189" i="7" s="1"/>
  <c r="F3190" i="7" s="1"/>
  <c r="F3191" i="7" s="1"/>
  <c r="F3192" i="7" s="1"/>
  <c r="F3193" i="7" s="1"/>
  <c r="F3194" i="7" s="1"/>
  <c r="F3195" i="7" s="1"/>
  <c r="F3196" i="7" s="1"/>
  <c r="F3197" i="7" s="1"/>
  <c r="F3198" i="7" s="1"/>
  <c r="F3199" i="7" s="1"/>
  <c r="F3200" i="7" s="1"/>
  <c r="F3201" i="7" s="1"/>
  <c r="E3003" i="7"/>
  <c r="C3003" i="7"/>
  <c r="D3003" i="7" s="1"/>
  <c r="D3002" i="7"/>
  <c r="S3000" i="7"/>
  <c r="S3001" i="7" s="1"/>
  <c r="O3000" i="7"/>
  <c r="O3001" i="7" s="1"/>
  <c r="S2999" i="7"/>
  <c r="R2999" i="7"/>
  <c r="R3000" i="7" s="1"/>
  <c r="R3001" i="7" s="1"/>
  <c r="O2999" i="7"/>
  <c r="C2999" i="7"/>
  <c r="D2999" i="7" s="1"/>
  <c r="S2998" i="7"/>
  <c r="R2998" i="7"/>
  <c r="Q2998" i="7"/>
  <c r="Q2999" i="7" s="1"/>
  <c r="Q3000" i="7" s="1"/>
  <c r="Q3001" i="7" s="1"/>
  <c r="P2998" i="7"/>
  <c r="P2999" i="7" s="1"/>
  <c r="P3000" i="7" s="1"/>
  <c r="P3001" i="7" s="1"/>
  <c r="O2998" i="7"/>
  <c r="E2998" i="7"/>
  <c r="E2999" i="7" s="1"/>
  <c r="E3000" i="7" s="1"/>
  <c r="E3001" i="7" s="1"/>
  <c r="C2998" i="7"/>
  <c r="D2998" i="7" s="1"/>
  <c r="D2997" i="7"/>
  <c r="S2995" i="7"/>
  <c r="S2996" i="7" s="1"/>
  <c r="O2995" i="7"/>
  <c r="O2996" i="7" s="1"/>
  <c r="S2994" i="7"/>
  <c r="R2994" i="7"/>
  <c r="R2995" i="7" s="1"/>
  <c r="R2996" i="7" s="1"/>
  <c r="O2994" i="7"/>
  <c r="C2994" i="7"/>
  <c r="D2994" i="7" s="1"/>
  <c r="S2993" i="7"/>
  <c r="R2993" i="7"/>
  <c r="Q2993" i="7"/>
  <c r="Q2994" i="7" s="1"/>
  <c r="Q2995" i="7" s="1"/>
  <c r="Q2996" i="7" s="1"/>
  <c r="P2993" i="7"/>
  <c r="P2994" i="7" s="1"/>
  <c r="P2995" i="7" s="1"/>
  <c r="P2996" i="7" s="1"/>
  <c r="O2993" i="7"/>
  <c r="E2993" i="7"/>
  <c r="E2994" i="7" s="1"/>
  <c r="E2995" i="7" s="1"/>
  <c r="E2996" i="7" s="1"/>
  <c r="C2993" i="7"/>
  <c r="D2993" i="7" s="1"/>
  <c r="D2992" i="7"/>
  <c r="S2990" i="7"/>
  <c r="S2991" i="7" s="1"/>
  <c r="O2990" i="7"/>
  <c r="O2991" i="7" s="1"/>
  <c r="S2989" i="7"/>
  <c r="R2989" i="7"/>
  <c r="R2990" i="7" s="1"/>
  <c r="R2991" i="7" s="1"/>
  <c r="O2989" i="7"/>
  <c r="C2989" i="7"/>
  <c r="D2989" i="7" s="1"/>
  <c r="S2988" i="7"/>
  <c r="R2988" i="7"/>
  <c r="Q2988" i="7"/>
  <c r="Q2989" i="7" s="1"/>
  <c r="Q2990" i="7" s="1"/>
  <c r="Q2991" i="7" s="1"/>
  <c r="P2988" i="7"/>
  <c r="P2989" i="7" s="1"/>
  <c r="P2990" i="7" s="1"/>
  <c r="P2991" i="7" s="1"/>
  <c r="O2988" i="7"/>
  <c r="E2988" i="7"/>
  <c r="E2989" i="7" s="1"/>
  <c r="E2990" i="7" s="1"/>
  <c r="E2991" i="7" s="1"/>
  <c r="C2988" i="7"/>
  <c r="D2988" i="7" s="1"/>
  <c r="D2987" i="7"/>
  <c r="S2985" i="7"/>
  <c r="S2986" i="7" s="1"/>
  <c r="O2985" i="7"/>
  <c r="O2986" i="7" s="1"/>
  <c r="S2984" i="7"/>
  <c r="R2984" i="7"/>
  <c r="R2985" i="7" s="1"/>
  <c r="R2986" i="7" s="1"/>
  <c r="O2984" i="7"/>
  <c r="C2984" i="7"/>
  <c r="D2984" i="7" s="1"/>
  <c r="S2983" i="7"/>
  <c r="R2983" i="7"/>
  <c r="Q2983" i="7"/>
  <c r="Q2984" i="7" s="1"/>
  <c r="Q2985" i="7" s="1"/>
  <c r="Q2986" i="7" s="1"/>
  <c r="P2983" i="7"/>
  <c r="P2984" i="7" s="1"/>
  <c r="P2985" i="7" s="1"/>
  <c r="P2986" i="7" s="1"/>
  <c r="O2983" i="7"/>
  <c r="E2983" i="7"/>
  <c r="E2984" i="7" s="1"/>
  <c r="E2985" i="7" s="1"/>
  <c r="E2986" i="7" s="1"/>
  <c r="C2983" i="7"/>
  <c r="D2983" i="7" s="1"/>
  <c r="D2982" i="7"/>
  <c r="S2980" i="7"/>
  <c r="S2981" i="7" s="1"/>
  <c r="O2980" i="7"/>
  <c r="O2981" i="7" s="1"/>
  <c r="S2979" i="7"/>
  <c r="R2979" i="7"/>
  <c r="R2980" i="7" s="1"/>
  <c r="R2981" i="7" s="1"/>
  <c r="O2979" i="7"/>
  <c r="C2979" i="7"/>
  <c r="D2979" i="7" s="1"/>
  <c r="S2978" i="7"/>
  <c r="R2978" i="7"/>
  <c r="Q2978" i="7"/>
  <c r="Q2979" i="7" s="1"/>
  <c r="Q2980" i="7" s="1"/>
  <c r="Q2981" i="7" s="1"/>
  <c r="P2978" i="7"/>
  <c r="P2979" i="7" s="1"/>
  <c r="P2980" i="7" s="1"/>
  <c r="P2981" i="7" s="1"/>
  <c r="O2978" i="7"/>
  <c r="E2978" i="7"/>
  <c r="E2979" i="7" s="1"/>
  <c r="E2980" i="7" s="1"/>
  <c r="E2981" i="7" s="1"/>
  <c r="C2978" i="7"/>
  <c r="D2978" i="7" s="1"/>
  <c r="D2977" i="7"/>
  <c r="S2975" i="7"/>
  <c r="S2976" i="7" s="1"/>
  <c r="O2975" i="7"/>
  <c r="O2976" i="7" s="1"/>
  <c r="S2974" i="7"/>
  <c r="R2974" i="7"/>
  <c r="R2975" i="7" s="1"/>
  <c r="R2976" i="7" s="1"/>
  <c r="O2974" i="7"/>
  <c r="C2974" i="7"/>
  <c r="D2974" i="7" s="1"/>
  <c r="S2973" i="7"/>
  <c r="R2973" i="7"/>
  <c r="Q2973" i="7"/>
  <c r="Q2974" i="7" s="1"/>
  <c r="Q2975" i="7" s="1"/>
  <c r="Q2976" i="7" s="1"/>
  <c r="P2973" i="7"/>
  <c r="P2974" i="7" s="1"/>
  <c r="P2975" i="7" s="1"/>
  <c r="P2976" i="7" s="1"/>
  <c r="O2973" i="7"/>
  <c r="E2973" i="7"/>
  <c r="E2974" i="7" s="1"/>
  <c r="E2975" i="7" s="1"/>
  <c r="E2976" i="7" s="1"/>
  <c r="C2973" i="7"/>
  <c r="D2973" i="7" s="1"/>
  <c r="D2972" i="7"/>
  <c r="S2970" i="7"/>
  <c r="S2971" i="7" s="1"/>
  <c r="O2970" i="7"/>
  <c r="O2971" i="7" s="1"/>
  <c r="S2969" i="7"/>
  <c r="R2969" i="7"/>
  <c r="R2970" i="7" s="1"/>
  <c r="R2971" i="7" s="1"/>
  <c r="O2969" i="7"/>
  <c r="C2969" i="7"/>
  <c r="D2969" i="7" s="1"/>
  <c r="S2968" i="7"/>
  <c r="R2968" i="7"/>
  <c r="Q2968" i="7"/>
  <c r="Q2969" i="7" s="1"/>
  <c r="Q2970" i="7" s="1"/>
  <c r="Q2971" i="7" s="1"/>
  <c r="P2968" i="7"/>
  <c r="P2969" i="7" s="1"/>
  <c r="P2970" i="7" s="1"/>
  <c r="P2971" i="7" s="1"/>
  <c r="O2968" i="7"/>
  <c r="E2968" i="7"/>
  <c r="E2969" i="7" s="1"/>
  <c r="E2970" i="7" s="1"/>
  <c r="E2971" i="7" s="1"/>
  <c r="C2968" i="7"/>
  <c r="D2968" i="7" s="1"/>
  <c r="D2967" i="7"/>
  <c r="S2965" i="7"/>
  <c r="S2966" i="7" s="1"/>
  <c r="O2965" i="7"/>
  <c r="O2966" i="7" s="1"/>
  <c r="S2964" i="7"/>
  <c r="R2964" i="7"/>
  <c r="R2965" i="7" s="1"/>
  <c r="R2966" i="7" s="1"/>
  <c r="O2964" i="7"/>
  <c r="C2964" i="7"/>
  <c r="D2964" i="7" s="1"/>
  <c r="S2963" i="7"/>
  <c r="R2963" i="7"/>
  <c r="Q2963" i="7"/>
  <c r="Q2964" i="7" s="1"/>
  <c r="Q2965" i="7" s="1"/>
  <c r="Q2966" i="7" s="1"/>
  <c r="P2963" i="7"/>
  <c r="P2964" i="7" s="1"/>
  <c r="P2965" i="7" s="1"/>
  <c r="P2966" i="7" s="1"/>
  <c r="O2963" i="7"/>
  <c r="E2963" i="7"/>
  <c r="E2964" i="7" s="1"/>
  <c r="E2965" i="7" s="1"/>
  <c r="E2966" i="7" s="1"/>
  <c r="C2963" i="7"/>
  <c r="D2963" i="7" s="1"/>
  <c r="D2962" i="7"/>
  <c r="S2960" i="7"/>
  <c r="S2961" i="7" s="1"/>
  <c r="O2960" i="7"/>
  <c r="O2961" i="7" s="1"/>
  <c r="S2959" i="7"/>
  <c r="R2959" i="7"/>
  <c r="R2960" i="7" s="1"/>
  <c r="R2961" i="7" s="1"/>
  <c r="O2959" i="7"/>
  <c r="C2959" i="7"/>
  <c r="D2959" i="7" s="1"/>
  <c r="S2958" i="7"/>
  <c r="R2958" i="7"/>
  <c r="Q2958" i="7"/>
  <c r="Q2959" i="7" s="1"/>
  <c r="Q2960" i="7" s="1"/>
  <c r="Q2961" i="7" s="1"/>
  <c r="P2958" i="7"/>
  <c r="P2959" i="7" s="1"/>
  <c r="P2960" i="7" s="1"/>
  <c r="P2961" i="7" s="1"/>
  <c r="O2958" i="7"/>
  <c r="E2958" i="7"/>
  <c r="E2959" i="7" s="1"/>
  <c r="E2960" i="7" s="1"/>
  <c r="E2961" i="7" s="1"/>
  <c r="C2958" i="7"/>
  <c r="D2958" i="7" s="1"/>
  <c r="D2957" i="7"/>
  <c r="S2955" i="7"/>
  <c r="S2956" i="7" s="1"/>
  <c r="O2955" i="7"/>
  <c r="O2956" i="7" s="1"/>
  <c r="S2954" i="7"/>
  <c r="R2954" i="7"/>
  <c r="R2955" i="7" s="1"/>
  <c r="R2956" i="7" s="1"/>
  <c r="O2954" i="7"/>
  <c r="C2954" i="7"/>
  <c r="D2954" i="7" s="1"/>
  <c r="S2953" i="7"/>
  <c r="R2953" i="7"/>
  <c r="Q2953" i="7"/>
  <c r="Q2954" i="7" s="1"/>
  <c r="Q2955" i="7" s="1"/>
  <c r="Q2956" i="7" s="1"/>
  <c r="P2953" i="7"/>
  <c r="P2954" i="7" s="1"/>
  <c r="P2955" i="7" s="1"/>
  <c r="P2956" i="7" s="1"/>
  <c r="O2953" i="7"/>
  <c r="E2953" i="7"/>
  <c r="E2954" i="7" s="1"/>
  <c r="E2955" i="7" s="1"/>
  <c r="E2956" i="7" s="1"/>
  <c r="C2953" i="7"/>
  <c r="D2953" i="7" s="1"/>
  <c r="D2952" i="7"/>
  <c r="S2950" i="7"/>
  <c r="S2951" i="7" s="1"/>
  <c r="O2950" i="7"/>
  <c r="O2951" i="7" s="1"/>
  <c r="S2949" i="7"/>
  <c r="R2949" i="7"/>
  <c r="R2950" i="7" s="1"/>
  <c r="R2951" i="7" s="1"/>
  <c r="O2949" i="7"/>
  <c r="C2949" i="7"/>
  <c r="D2949" i="7" s="1"/>
  <c r="S2948" i="7"/>
  <c r="R2948" i="7"/>
  <c r="Q2948" i="7"/>
  <c r="Q2949" i="7" s="1"/>
  <c r="Q2950" i="7" s="1"/>
  <c r="Q2951" i="7" s="1"/>
  <c r="P2948" i="7"/>
  <c r="P2949" i="7" s="1"/>
  <c r="P2950" i="7" s="1"/>
  <c r="P2951" i="7" s="1"/>
  <c r="O2948" i="7"/>
  <c r="E2948" i="7"/>
  <c r="E2949" i="7" s="1"/>
  <c r="E2950" i="7" s="1"/>
  <c r="E2951" i="7" s="1"/>
  <c r="C2948" i="7"/>
  <c r="D2948" i="7" s="1"/>
  <c r="D2947" i="7"/>
  <c r="S2945" i="7"/>
  <c r="S2946" i="7" s="1"/>
  <c r="O2945" i="7"/>
  <c r="O2946" i="7" s="1"/>
  <c r="S2944" i="7"/>
  <c r="R2944" i="7"/>
  <c r="R2945" i="7" s="1"/>
  <c r="R2946" i="7" s="1"/>
  <c r="O2944" i="7"/>
  <c r="C2944" i="7"/>
  <c r="D2944" i="7" s="1"/>
  <c r="S2943" i="7"/>
  <c r="R2943" i="7"/>
  <c r="Q2943" i="7"/>
  <c r="Q2944" i="7" s="1"/>
  <c r="Q2945" i="7" s="1"/>
  <c r="Q2946" i="7" s="1"/>
  <c r="P2943" i="7"/>
  <c r="P2944" i="7" s="1"/>
  <c r="P2945" i="7" s="1"/>
  <c r="P2946" i="7" s="1"/>
  <c r="O2943" i="7"/>
  <c r="E2943" i="7"/>
  <c r="E2944" i="7" s="1"/>
  <c r="E2945" i="7" s="1"/>
  <c r="E2946" i="7" s="1"/>
  <c r="C2943" i="7"/>
  <c r="D2943" i="7" s="1"/>
  <c r="D2942" i="7"/>
  <c r="S2940" i="7"/>
  <c r="S2941" i="7" s="1"/>
  <c r="O2940" i="7"/>
  <c r="O2941" i="7" s="1"/>
  <c r="S2939" i="7"/>
  <c r="R2939" i="7"/>
  <c r="R2940" i="7" s="1"/>
  <c r="R2941" i="7" s="1"/>
  <c r="O2939" i="7"/>
  <c r="C2939" i="7"/>
  <c r="D2939" i="7" s="1"/>
  <c r="S2938" i="7"/>
  <c r="R2938" i="7"/>
  <c r="Q2938" i="7"/>
  <c r="Q2939" i="7" s="1"/>
  <c r="Q2940" i="7" s="1"/>
  <c r="Q2941" i="7" s="1"/>
  <c r="P2938" i="7"/>
  <c r="P2939" i="7" s="1"/>
  <c r="P2940" i="7" s="1"/>
  <c r="P2941" i="7" s="1"/>
  <c r="O2938" i="7"/>
  <c r="E2938" i="7"/>
  <c r="E2939" i="7" s="1"/>
  <c r="E2940" i="7" s="1"/>
  <c r="E2941" i="7" s="1"/>
  <c r="C2938" i="7"/>
  <c r="D2938" i="7" s="1"/>
  <c r="D2937" i="7"/>
  <c r="S2935" i="7"/>
  <c r="S2936" i="7" s="1"/>
  <c r="O2935" i="7"/>
  <c r="O2936" i="7" s="1"/>
  <c r="S2934" i="7"/>
  <c r="R2934" i="7"/>
  <c r="R2935" i="7" s="1"/>
  <c r="R2936" i="7" s="1"/>
  <c r="O2934" i="7"/>
  <c r="C2934" i="7"/>
  <c r="D2934" i="7" s="1"/>
  <c r="S2933" i="7"/>
  <c r="R2933" i="7"/>
  <c r="Q2933" i="7"/>
  <c r="Q2934" i="7" s="1"/>
  <c r="Q2935" i="7" s="1"/>
  <c r="Q2936" i="7" s="1"/>
  <c r="P2933" i="7"/>
  <c r="P2934" i="7" s="1"/>
  <c r="P2935" i="7" s="1"/>
  <c r="P2936" i="7" s="1"/>
  <c r="O2933" i="7"/>
  <c r="E2933" i="7"/>
  <c r="E2934" i="7" s="1"/>
  <c r="E2935" i="7" s="1"/>
  <c r="E2936" i="7" s="1"/>
  <c r="C2933" i="7"/>
  <c r="D2933" i="7" s="1"/>
  <c r="D2932" i="7"/>
  <c r="S2930" i="7"/>
  <c r="S2931" i="7" s="1"/>
  <c r="O2930" i="7"/>
  <c r="O2931" i="7" s="1"/>
  <c r="S2929" i="7"/>
  <c r="R2929" i="7"/>
  <c r="R2930" i="7" s="1"/>
  <c r="R2931" i="7" s="1"/>
  <c r="O2929" i="7"/>
  <c r="C2929" i="7"/>
  <c r="D2929" i="7" s="1"/>
  <c r="S2928" i="7"/>
  <c r="R2928" i="7"/>
  <c r="Q2928" i="7"/>
  <c r="Q2929" i="7" s="1"/>
  <c r="Q2930" i="7" s="1"/>
  <c r="Q2931" i="7" s="1"/>
  <c r="P2928" i="7"/>
  <c r="P2929" i="7" s="1"/>
  <c r="P2930" i="7" s="1"/>
  <c r="P2931" i="7" s="1"/>
  <c r="O2928" i="7"/>
  <c r="E2928" i="7"/>
  <c r="E2929" i="7" s="1"/>
  <c r="E2930" i="7" s="1"/>
  <c r="E2931" i="7" s="1"/>
  <c r="C2928" i="7"/>
  <c r="D2928" i="7" s="1"/>
  <c r="D2927" i="7"/>
  <c r="S2925" i="7"/>
  <c r="S2926" i="7" s="1"/>
  <c r="O2925" i="7"/>
  <c r="O2926" i="7" s="1"/>
  <c r="S2924" i="7"/>
  <c r="R2924" i="7"/>
  <c r="R2925" i="7" s="1"/>
  <c r="R2926" i="7" s="1"/>
  <c r="O2924" i="7"/>
  <c r="C2924" i="7"/>
  <c r="D2924" i="7" s="1"/>
  <c r="S2923" i="7"/>
  <c r="R2923" i="7"/>
  <c r="Q2923" i="7"/>
  <c r="Q2924" i="7" s="1"/>
  <c r="Q2925" i="7" s="1"/>
  <c r="Q2926" i="7" s="1"/>
  <c r="P2923" i="7"/>
  <c r="P2924" i="7" s="1"/>
  <c r="P2925" i="7" s="1"/>
  <c r="P2926" i="7" s="1"/>
  <c r="O2923" i="7"/>
  <c r="E2923" i="7"/>
  <c r="E2924" i="7" s="1"/>
  <c r="E2925" i="7" s="1"/>
  <c r="E2926" i="7" s="1"/>
  <c r="C2923" i="7"/>
  <c r="D2923" i="7" s="1"/>
  <c r="D2922" i="7"/>
  <c r="S2920" i="7"/>
  <c r="S2921" i="7" s="1"/>
  <c r="O2920" i="7"/>
  <c r="O2921" i="7" s="1"/>
  <c r="S2919" i="7"/>
  <c r="R2919" i="7"/>
  <c r="R2920" i="7" s="1"/>
  <c r="R2921" i="7" s="1"/>
  <c r="O2919" i="7"/>
  <c r="C2919" i="7"/>
  <c r="D2919" i="7" s="1"/>
  <c r="S2918" i="7"/>
  <c r="R2918" i="7"/>
  <c r="Q2918" i="7"/>
  <c r="Q2919" i="7" s="1"/>
  <c r="Q2920" i="7" s="1"/>
  <c r="Q2921" i="7" s="1"/>
  <c r="P2918" i="7"/>
  <c r="P2919" i="7" s="1"/>
  <c r="P2920" i="7" s="1"/>
  <c r="P2921" i="7" s="1"/>
  <c r="O2918" i="7"/>
  <c r="E2918" i="7"/>
  <c r="E2919" i="7" s="1"/>
  <c r="E2920" i="7" s="1"/>
  <c r="E2921" i="7" s="1"/>
  <c r="C2918" i="7"/>
  <c r="D2918" i="7" s="1"/>
  <c r="D2917" i="7"/>
  <c r="S2915" i="7"/>
  <c r="S2916" i="7" s="1"/>
  <c r="O2915" i="7"/>
  <c r="O2916" i="7" s="1"/>
  <c r="S2914" i="7"/>
  <c r="R2914" i="7"/>
  <c r="R2915" i="7" s="1"/>
  <c r="R2916" i="7" s="1"/>
  <c r="O2914" i="7"/>
  <c r="C2914" i="7"/>
  <c r="D2914" i="7" s="1"/>
  <c r="S2913" i="7"/>
  <c r="R2913" i="7"/>
  <c r="Q2913" i="7"/>
  <c r="Q2914" i="7" s="1"/>
  <c r="Q2915" i="7" s="1"/>
  <c r="Q2916" i="7" s="1"/>
  <c r="P2913" i="7"/>
  <c r="P2914" i="7" s="1"/>
  <c r="P2915" i="7" s="1"/>
  <c r="P2916" i="7" s="1"/>
  <c r="O2913" i="7"/>
  <c r="E2913" i="7"/>
  <c r="E2914" i="7" s="1"/>
  <c r="E2915" i="7" s="1"/>
  <c r="E2916" i="7" s="1"/>
  <c r="C2913" i="7"/>
  <c r="D2913" i="7" s="1"/>
  <c r="D2912" i="7"/>
  <c r="S2910" i="7"/>
  <c r="S2911" i="7" s="1"/>
  <c r="O2910" i="7"/>
  <c r="O2911" i="7" s="1"/>
  <c r="S2909" i="7"/>
  <c r="R2909" i="7"/>
  <c r="R2910" i="7" s="1"/>
  <c r="R2911" i="7" s="1"/>
  <c r="O2909" i="7"/>
  <c r="C2909" i="7"/>
  <c r="D2909" i="7" s="1"/>
  <c r="S2908" i="7"/>
  <c r="R2908" i="7"/>
  <c r="Q2908" i="7"/>
  <c r="Q2909" i="7" s="1"/>
  <c r="Q2910" i="7" s="1"/>
  <c r="Q2911" i="7" s="1"/>
  <c r="P2908" i="7"/>
  <c r="P2909" i="7" s="1"/>
  <c r="P2910" i="7" s="1"/>
  <c r="P2911" i="7" s="1"/>
  <c r="O2908" i="7"/>
  <c r="E2908" i="7"/>
  <c r="E2909" i="7" s="1"/>
  <c r="E2910" i="7" s="1"/>
  <c r="E2911" i="7" s="1"/>
  <c r="C2908" i="7"/>
  <c r="D2908" i="7" s="1"/>
  <c r="D2907" i="7"/>
  <c r="S2905" i="7"/>
  <c r="S2906" i="7" s="1"/>
  <c r="O2905" i="7"/>
  <c r="O2906" i="7" s="1"/>
  <c r="S2904" i="7"/>
  <c r="R2904" i="7"/>
  <c r="R2905" i="7" s="1"/>
  <c r="R2906" i="7" s="1"/>
  <c r="O2904" i="7"/>
  <c r="C2904" i="7"/>
  <c r="D2904" i="7" s="1"/>
  <c r="S2903" i="7"/>
  <c r="R2903" i="7"/>
  <c r="Q2903" i="7"/>
  <c r="Q2904" i="7" s="1"/>
  <c r="Q2905" i="7" s="1"/>
  <c r="Q2906" i="7" s="1"/>
  <c r="P2903" i="7"/>
  <c r="P2904" i="7" s="1"/>
  <c r="P2905" i="7" s="1"/>
  <c r="P2906" i="7" s="1"/>
  <c r="O2903" i="7"/>
  <c r="E2903" i="7"/>
  <c r="E2904" i="7" s="1"/>
  <c r="E2905" i="7" s="1"/>
  <c r="E2906" i="7" s="1"/>
  <c r="C2903" i="7"/>
  <c r="D2903" i="7" s="1"/>
  <c r="D2902" i="7"/>
  <c r="S2900" i="7"/>
  <c r="S2901" i="7" s="1"/>
  <c r="O2900" i="7"/>
  <c r="O2901" i="7" s="1"/>
  <c r="S2899" i="7"/>
  <c r="R2899" i="7"/>
  <c r="R2900" i="7" s="1"/>
  <c r="R2901" i="7" s="1"/>
  <c r="O2899" i="7"/>
  <c r="C2899" i="7"/>
  <c r="D2899" i="7" s="1"/>
  <c r="S2898" i="7"/>
  <c r="R2898" i="7"/>
  <c r="Q2898" i="7"/>
  <c r="Q2899" i="7" s="1"/>
  <c r="Q2900" i="7" s="1"/>
  <c r="Q2901" i="7" s="1"/>
  <c r="P2898" i="7"/>
  <c r="P2899" i="7" s="1"/>
  <c r="P2900" i="7" s="1"/>
  <c r="P2901" i="7" s="1"/>
  <c r="O2898" i="7"/>
  <c r="E2898" i="7"/>
  <c r="E2899" i="7" s="1"/>
  <c r="E2900" i="7" s="1"/>
  <c r="E2901" i="7" s="1"/>
  <c r="C2898" i="7"/>
  <c r="D2898" i="7" s="1"/>
  <c r="D2897" i="7"/>
  <c r="S2895" i="7"/>
  <c r="S2896" i="7" s="1"/>
  <c r="O2895" i="7"/>
  <c r="O2896" i="7" s="1"/>
  <c r="S2894" i="7"/>
  <c r="R2894" i="7"/>
  <c r="R2895" i="7" s="1"/>
  <c r="R2896" i="7" s="1"/>
  <c r="O2894" i="7"/>
  <c r="C2894" i="7"/>
  <c r="D2894" i="7" s="1"/>
  <c r="S2893" i="7"/>
  <c r="R2893" i="7"/>
  <c r="Q2893" i="7"/>
  <c r="Q2894" i="7" s="1"/>
  <c r="Q2895" i="7" s="1"/>
  <c r="Q2896" i="7" s="1"/>
  <c r="P2893" i="7"/>
  <c r="P2894" i="7" s="1"/>
  <c r="P2895" i="7" s="1"/>
  <c r="P2896" i="7" s="1"/>
  <c r="O2893" i="7"/>
  <c r="E2893" i="7"/>
  <c r="E2894" i="7" s="1"/>
  <c r="E2895" i="7" s="1"/>
  <c r="E2896" i="7" s="1"/>
  <c r="C2893" i="7"/>
  <c r="D2893" i="7" s="1"/>
  <c r="D2892" i="7"/>
  <c r="S2890" i="7"/>
  <c r="S2891" i="7" s="1"/>
  <c r="O2890" i="7"/>
  <c r="O2891" i="7" s="1"/>
  <c r="S2889" i="7"/>
  <c r="R2889" i="7"/>
  <c r="R2890" i="7" s="1"/>
  <c r="R2891" i="7" s="1"/>
  <c r="O2889" i="7"/>
  <c r="C2889" i="7"/>
  <c r="D2889" i="7" s="1"/>
  <c r="S2888" i="7"/>
  <c r="R2888" i="7"/>
  <c r="Q2888" i="7"/>
  <c r="Q2889" i="7" s="1"/>
  <c r="Q2890" i="7" s="1"/>
  <c r="Q2891" i="7" s="1"/>
  <c r="P2888" i="7"/>
  <c r="P2889" i="7" s="1"/>
  <c r="P2890" i="7" s="1"/>
  <c r="P2891" i="7" s="1"/>
  <c r="O2888" i="7"/>
  <c r="E2888" i="7"/>
  <c r="E2889" i="7" s="1"/>
  <c r="E2890" i="7" s="1"/>
  <c r="E2891" i="7" s="1"/>
  <c r="C2888" i="7"/>
  <c r="D2888" i="7" s="1"/>
  <c r="D2887" i="7"/>
  <c r="S2885" i="7"/>
  <c r="S2886" i="7" s="1"/>
  <c r="O2885" i="7"/>
  <c r="O2886" i="7" s="1"/>
  <c r="S2884" i="7"/>
  <c r="R2884" i="7"/>
  <c r="R2885" i="7" s="1"/>
  <c r="R2886" i="7" s="1"/>
  <c r="O2884" i="7"/>
  <c r="C2884" i="7"/>
  <c r="D2884" i="7" s="1"/>
  <c r="S2883" i="7"/>
  <c r="R2883" i="7"/>
  <c r="Q2883" i="7"/>
  <c r="Q2884" i="7" s="1"/>
  <c r="Q2885" i="7" s="1"/>
  <c r="Q2886" i="7" s="1"/>
  <c r="P2883" i="7"/>
  <c r="P2884" i="7" s="1"/>
  <c r="P2885" i="7" s="1"/>
  <c r="P2886" i="7" s="1"/>
  <c r="O2883" i="7"/>
  <c r="E2883" i="7"/>
  <c r="E2884" i="7" s="1"/>
  <c r="E2885" i="7" s="1"/>
  <c r="E2886" i="7" s="1"/>
  <c r="C2883" i="7"/>
  <c r="D2883" i="7" s="1"/>
  <c r="D2882" i="7"/>
  <c r="S2880" i="7"/>
  <c r="S2881" i="7" s="1"/>
  <c r="O2880" i="7"/>
  <c r="O2881" i="7" s="1"/>
  <c r="S2879" i="7"/>
  <c r="R2879" i="7"/>
  <c r="R2880" i="7" s="1"/>
  <c r="R2881" i="7" s="1"/>
  <c r="O2879" i="7"/>
  <c r="C2879" i="7"/>
  <c r="D2879" i="7" s="1"/>
  <c r="S2878" i="7"/>
  <c r="R2878" i="7"/>
  <c r="Q2878" i="7"/>
  <c r="Q2879" i="7" s="1"/>
  <c r="Q2880" i="7" s="1"/>
  <c r="Q2881" i="7" s="1"/>
  <c r="P2878" i="7"/>
  <c r="P2879" i="7" s="1"/>
  <c r="P2880" i="7" s="1"/>
  <c r="P2881" i="7" s="1"/>
  <c r="O2878" i="7"/>
  <c r="E2878" i="7"/>
  <c r="E2879" i="7" s="1"/>
  <c r="E2880" i="7" s="1"/>
  <c r="E2881" i="7" s="1"/>
  <c r="C2878" i="7"/>
  <c r="D2878" i="7" s="1"/>
  <c r="D2877" i="7"/>
  <c r="S2875" i="7"/>
  <c r="S2876" i="7" s="1"/>
  <c r="O2875" i="7"/>
  <c r="O2876" i="7" s="1"/>
  <c r="S2874" i="7"/>
  <c r="R2874" i="7"/>
  <c r="R2875" i="7" s="1"/>
  <c r="R2876" i="7" s="1"/>
  <c r="O2874" i="7"/>
  <c r="C2874" i="7"/>
  <c r="D2874" i="7" s="1"/>
  <c r="S2873" i="7"/>
  <c r="R2873" i="7"/>
  <c r="Q2873" i="7"/>
  <c r="Q2874" i="7" s="1"/>
  <c r="Q2875" i="7" s="1"/>
  <c r="Q2876" i="7" s="1"/>
  <c r="P2873" i="7"/>
  <c r="P2874" i="7" s="1"/>
  <c r="P2875" i="7" s="1"/>
  <c r="P2876" i="7" s="1"/>
  <c r="O2873" i="7"/>
  <c r="E2873" i="7"/>
  <c r="E2874" i="7" s="1"/>
  <c r="E2875" i="7" s="1"/>
  <c r="E2876" i="7" s="1"/>
  <c r="C2873" i="7"/>
  <c r="D2873" i="7" s="1"/>
  <c r="D2872" i="7"/>
  <c r="S2870" i="7"/>
  <c r="S2871" i="7" s="1"/>
  <c r="O2870" i="7"/>
  <c r="O2871" i="7" s="1"/>
  <c r="S2869" i="7"/>
  <c r="R2869" i="7"/>
  <c r="R2870" i="7" s="1"/>
  <c r="R2871" i="7" s="1"/>
  <c r="O2869" i="7"/>
  <c r="C2869" i="7"/>
  <c r="D2869" i="7" s="1"/>
  <c r="S2868" i="7"/>
  <c r="R2868" i="7"/>
  <c r="Q2868" i="7"/>
  <c r="Q2869" i="7" s="1"/>
  <c r="Q2870" i="7" s="1"/>
  <c r="Q2871" i="7" s="1"/>
  <c r="P2868" i="7"/>
  <c r="P2869" i="7" s="1"/>
  <c r="P2870" i="7" s="1"/>
  <c r="P2871" i="7" s="1"/>
  <c r="O2868" i="7"/>
  <c r="E2868" i="7"/>
  <c r="E2869" i="7" s="1"/>
  <c r="E2870" i="7" s="1"/>
  <c r="E2871" i="7" s="1"/>
  <c r="C2868" i="7"/>
  <c r="D2868" i="7" s="1"/>
  <c r="D2867" i="7"/>
  <c r="S2865" i="7"/>
  <c r="S2866" i="7" s="1"/>
  <c r="O2865" i="7"/>
  <c r="O2866" i="7" s="1"/>
  <c r="S2864" i="7"/>
  <c r="R2864" i="7"/>
  <c r="R2865" i="7" s="1"/>
  <c r="R2866" i="7" s="1"/>
  <c r="O2864" i="7"/>
  <c r="C2864" i="7"/>
  <c r="D2864" i="7" s="1"/>
  <c r="S2863" i="7"/>
  <c r="R2863" i="7"/>
  <c r="Q2863" i="7"/>
  <c r="Q2864" i="7" s="1"/>
  <c r="Q2865" i="7" s="1"/>
  <c r="Q2866" i="7" s="1"/>
  <c r="P2863" i="7"/>
  <c r="P2864" i="7" s="1"/>
  <c r="P2865" i="7" s="1"/>
  <c r="P2866" i="7" s="1"/>
  <c r="O2863" i="7"/>
  <c r="E2863" i="7"/>
  <c r="E2864" i="7" s="1"/>
  <c r="E2865" i="7" s="1"/>
  <c r="E2866" i="7" s="1"/>
  <c r="C2863" i="7"/>
  <c r="D2863" i="7" s="1"/>
  <c r="D2862" i="7"/>
  <c r="S2860" i="7"/>
  <c r="S2861" i="7" s="1"/>
  <c r="O2860" i="7"/>
  <c r="O2861" i="7" s="1"/>
  <c r="S2859" i="7"/>
  <c r="R2859" i="7"/>
  <c r="R2860" i="7" s="1"/>
  <c r="R2861" i="7" s="1"/>
  <c r="O2859" i="7"/>
  <c r="C2859" i="7"/>
  <c r="D2859" i="7" s="1"/>
  <c r="S2858" i="7"/>
  <c r="R2858" i="7"/>
  <c r="Q2858" i="7"/>
  <c r="Q2859" i="7" s="1"/>
  <c r="Q2860" i="7" s="1"/>
  <c r="Q2861" i="7" s="1"/>
  <c r="P2858" i="7"/>
  <c r="P2859" i="7" s="1"/>
  <c r="P2860" i="7" s="1"/>
  <c r="P2861" i="7" s="1"/>
  <c r="O2858" i="7"/>
  <c r="E2858" i="7"/>
  <c r="E2859" i="7" s="1"/>
  <c r="E2860" i="7" s="1"/>
  <c r="E2861" i="7" s="1"/>
  <c r="C2858" i="7"/>
  <c r="D2858" i="7" s="1"/>
  <c r="D2857" i="7"/>
  <c r="S2855" i="7"/>
  <c r="S2856" i="7" s="1"/>
  <c r="O2855" i="7"/>
  <c r="O2856" i="7" s="1"/>
  <c r="S2854" i="7"/>
  <c r="R2854" i="7"/>
  <c r="R2855" i="7" s="1"/>
  <c r="R2856" i="7" s="1"/>
  <c r="O2854" i="7"/>
  <c r="C2854" i="7"/>
  <c r="D2854" i="7" s="1"/>
  <c r="S2853" i="7"/>
  <c r="R2853" i="7"/>
  <c r="Q2853" i="7"/>
  <c r="Q2854" i="7" s="1"/>
  <c r="Q2855" i="7" s="1"/>
  <c r="Q2856" i="7" s="1"/>
  <c r="P2853" i="7"/>
  <c r="P2854" i="7" s="1"/>
  <c r="P2855" i="7" s="1"/>
  <c r="P2856" i="7" s="1"/>
  <c r="O2853" i="7"/>
  <c r="E2853" i="7"/>
  <c r="E2854" i="7" s="1"/>
  <c r="E2855" i="7" s="1"/>
  <c r="E2856" i="7" s="1"/>
  <c r="C2853" i="7"/>
  <c r="D2853" i="7" s="1"/>
  <c r="D2852" i="7"/>
  <c r="S2850" i="7"/>
  <c r="S2851" i="7" s="1"/>
  <c r="O2850" i="7"/>
  <c r="O2851" i="7" s="1"/>
  <c r="S2849" i="7"/>
  <c r="R2849" i="7"/>
  <c r="R2850" i="7" s="1"/>
  <c r="R2851" i="7" s="1"/>
  <c r="O2849" i="7"/>
  <c r="C2849" i="7"/>
  <c r="D2849" i="7" s="1"/>
  <c r="S2848" i="7"/>
  <c r="R2848" i="7"/>
  <c r="Q2848" i="7"/>
  <c r="Q2849" i="7" s="1"/>
  <c r="Q2850" i="7" s="1"/>
  <c r="Q2851" i="7" s="1"/>
  <c r="P2848" i="7"/>
  <c r="P2849" i="7" s="1"/>
  <c r="P2850" i="7" s="1"/>
  <c r="P2851" i="7" s="1"/>
  <c r="O2848" i="7"/>
  <c r="E2848" i="7"/>
  <c r="E2849" i="7" s="1"/>
  <c r="E2850" i="7" s="1"/>
  <c r="E2851" i="7" s="1"/>
  <c r="C2848" i="7"/>
  <c r="D2848" i="7" s="1"/>
  <c r="D2847" i="7"/>
  <c r="S2844" i="7"/>
  <c r="S2845" i="7" s="1"/>
  <c r="S2846" i="7" s="1"/>
  <c r="O2844" i="7"/>
  <c r="O2845" i="7" s="1"/>
  <c r="O2846" i="7" s="1"/>
  <c r="S2843" i="7"/>
  <c r="R2843" i="7"/>
  <c r="R2844" i="7" s="1"/>
  <c r="R2845" i="7" s="1"/>
  <c r="R2846" i="7" s="1"/>
  <c r="Q2843" i="7"/>
  <c r="Q2844" i="7" s="1"/>
  <c r="Q2845" i="7" s="1"/>
  <c r="Q2846" i="7" s="1"/>
  <c r="P2843" i="7"/>
  <c r="P2844" i="7" s="1"/>
  <c r="P2845" i="7" s="1"/>
  <c r="P2846" i="7" s="1"/>
  <c r="O2843" i="7"/>
  <c r="E2843" i="7"/>
  <c r="E2844" i="7" s="1"/>
  <c r="E2845" i="7" s="1"/>
  <c r="E2846" i="7" s="1"/>
  <c r="C2843" i="7"/>
  <c r="D2843" i="7" s="1"/>
  <c r="D2842" i="7"/>
  <c r="S2839" i="7"/>
  <c r="S2840" i="7" s="1"/>
  <c r="S2841" i="7" s="1"/>
  <c r="O2839" i="7"/>
  <c r="O2840" i="7" s="1"/>
  <c r="O2841" i="7" s="1"/>
  <c r="S2838" i="7"/>
  <c r="R2838" i="7"/>
  <c r="R2839" i="7" s="1"/>
  <c r="R2840" i="7" s="1"/>
  <c r="R2841" i="7" s="1"/>
  <c r="Q2838" i="7"/>
  <c r="Q2839" i="7" s="1"/>
  <c r="Q2840" i="7" s="1"/>
  <c r="Q2841" i="7" s="1"/>
  <c r="P2838" i="7"/>
  <c r="P2839" i="7" s="1"/>
  <c r="P2840" i="7" s="1"/>
  <c r="P2841" i="7" s="1"/>
  <c r="O2838" i="7"/>
  <c r="E2838" i="7"/>
  <c r="E2839" i="7" s="1"/>
  <c r="E2840" i="7" s="1"/>
  <c r="E2841" i="7" s="1"/>
  <c r="C2838" i="7"/>
  <c r="D2838" i="7" s="1"/>
  <c r="D2837" i="7"/>
  <c r="S2834" i="7"/>
  <c r="S2835" i="7" s="1"/>
  <c r="S2836" i="7" s="1"/>
  <c r="O2834" i="7"/>
  <c r="O2835" i="7" s="1"/>
  <c r="O2836" i="7" s="1"/>
  <c r="S2833" i="7"/>
  <c r="R2833" i="7"/>
  <c r="R2834" i="7" s="1"/>
  <c r="R2835" i="7" s="1"/>
  <c r="R2836" i="7" s="1"/>
  <c r="Q2833" i="7"/>
  <c r="Q2834" i="7" s="1"/>
  <c r="Q2835" i="7" s="1"/>
  <c r="Q2836" i="7" s="1"/>
  <c r="P2833" i="7"/>
  <c r="P2834" i="7" s="1"/>
  <c r="P2835" i="7" s="1"/>
  <c r="P2836" i="7" s="1"/>
  <c r="O2833" i="7"/>
  <c r="E2833" i="7"/>
  <c r="E2834" i="7" s="1"/>
  <c r="E2835" i="7" s="1"/>
  <c r="E2836" i="7" s="1"/>
  <c r="C2833" i="7"/>
  <c r="D2833" i="7" s="1"/>
  <c r="D2832" i="7"/>
  <c r="S2829" i="7"/>
  <c r="S2830" i="7" s="1"/>
  <c r="S2831" i="7" s="1"/>
  <c r="O2829" i="7"/>
  <c r="O2830" i="7" s="1"/>
  <c r="O2831" i="7" s="1"/>
  <c r="S2828" i="7"/>
  <c r="R2828" i="7"/>
  <c r="R2829" i="7" s="1"/>
  <c r="R2830" i="7" s="1"/>
  <c r="R2831" i="7" s="1"/>
  <c r="Q2828" i="7"/>
  <c r="Q2829" i="7" s="1"/>
  <c r="Q2830" i="7" s="1"/>
  <c r="Q2831" i="7" s="1"/>
  <c r="P2828" i="7"/>
  <c r="P2829" i="7" s="1"/>
  <c r="P2830" i="7" s="1"/>
  <c r="P2831" i="7" s="1"/>
  <c r="O2828" i="7"/>
  <c r="E2828" i="7"/>
  <c r="E2829" i="7" s="1"/>
  <c r="E2830" i="7" s="1"/>
  <c r="E2831" i="7" s="1"/>
  <c r="C2828" i="7"/>
  <c r="D2828" i="7" s="1"/>
  <c r="D2827" i="7"/>
  <c r="S2824" i="7"/>
  <c r="S2825" i="7" s="1"/>
  <c r="S2826" i="7" s="1"/>
  <c r="O2824" i="7"/>
  <c r="O2825" i="7" s="1"/>
  <c r="O2826" i="7" s="1"/>
  <c r="S2823" i="7"/>
  <c r="R2823" i="7"/>
  <c r="R2824" i="7" s="1"/>
  <c r="R2825" i="7" s="1"/>
  <c r="R2826" i="7" s="1"/>
  <c r="Q2823" i="7"/>
  <c r="Q2824" i="7" s="1"/>
  <c r="Q2825" i="7" s="1"/>
  <c r="Q2826" i="7" s="1"/>
  <c r="P2823" i="7"/>
  <c r="P2824" i="7" s="1"/>
  <c r="P2825" i="7" s="1"/>
  <c r="P2826" i="7" s="1"/>
  <c r="O2823" i="7"/>
  <c r="E2823" i="7"/>
  <c r="E2824" i="7" s="1"/>
  <c r="E2825" i="7" s="1"/>
  <c r="E2826" i="7" s="1"/>
  <c r="C2823" i="7"/>
  <c r="D2823" i="7" s="1"/>
  <c r="D2822" i="7"/>
  <c r="S2819" i="7"/>
  <c r="S2820" i="7" s="1"/>
  <c r="S2821" i="7" s="1"/>
  <c r="O2819" i="7"/>
  <c r="O2820" i="7" s="1"/>
  <c r="O2821" i="7" s="1"/>
  <c r="S2818" i="7"/>
  <c r="R2818" i="7"/>
  <c r="R2819" i="7" s="1"/>
  <c r="R2820" i="7" s="1"/>
  <c r="R2821" i="7" s="1"/>
  <c r="Q2818" i="7"/>
  <c r="Q2819" i="7" s="1"/>
  <c r="Q2820" i="7" s="1"/>
  <c r="Q2821" i="7" s="1"/>
  <c r="P2818" i="7"/>
  <c r="P2819" i="7" s="1"/>
  <c r="P2820" i="7" s="1"/>
  <c r="P2821" i="7" s="1"/>
  <c r="O2818" i="7"/>
  <c r="E2818" i="7"/>
  <c r="E2819" i="7" s="1"/>
  <c r="E2820" i="7" s="1"/>
  <c r="E2821" i="7" s="1"/>
  <c r="C2818" i="7"/>
  <c r="D2818" i="7" s="1"/>
  <c r="D2817" i="7"/>
  <c r="S2814" i="7"/>
  <c r="S2815" i="7" s="1"/>
  <c r="S2816" i="7" s="1"/>
  <c r="O2814" i="7"/>
  <c r="O2815" i="7" s="1"/>
  <c r="O2816" i="7" s="1"/>
  <c r="S2813" i="7"/>
  <c r="R2813" i="7"/>
  <c r="R2814" i="7" s="1"/>
  <c r="R2815" i="7" s="1"/>
  <c r="R2816" i="7" s="1"/>
  <c r="Q2813" i="7"/>
  <c r="Q2814" i="7" s="1"/>
  <c r="Q2815" i="7" s="1"/>
  <c r="Q2816" i="7" s="1"/>
  <c r="P2813" i="7"/>
  <c r="P2814" i="7" s="1"/>
  <c r="P2815" i="7" s="1"/>
  <c r="P2816" i="7" s="1"/>
  <c r="O2813" i="7"/>
  <c r="E2813" i="7"/>
  <c r="E2814" i="7" s="1"/>
  <c r="E2815" i="7" s="1"/>
  <c r="E2816" i="7" s="1"/>
  <c r="C2813" i="7"/>
  <c r="D2813" i="7" s="1"/>
  <c r="D2812" i="7"/>
  <c r="S2809" i="7"/>
  <c r="S2810" i="7" s="1"/>
  <c r="S2811" i="7" s="1"/>
  <c r="O2809" i="7"/>
  <c r="O2810" i="7" s="1"/>
  <c r="O2811" i="7" s="1"/>
  <c r="S2808" i="7"/>
  <c r="R2808" i="7"/>
  <c r="R2809" i="7" s="1"/>
  <c r="R2810" i="7" s="1"/>
  <c r="R2811" i="7" s="1"/>
  <c r="Q2808" i="7"/>
  <c r="Q2809" i="7" s="1"/>
  <c r="Q2810" i="7" s="1"/>
  <c r="Q2811" i="7" s="1"/>
  <c r="P2808" i="7"/>
  <c r="P2809" i="7" s="1"/>
  <c r="P2810" i="7" s="1"/>
  <c r="P2811" i="7" s="1"/>
  <c r="O2808" i="7"/>
  <c r="E2808" i="7"/>
  <c r="E2809" i="7" s="1"/>
  <c r="E2810" i="7" s="1"/>
  <c r="E2811" i="7" s="1"/>
  <c r="C2808" i="7"/>
  <c r="D2808" i="7" s="1"/>
  <c r="D2807" i="7"/>
  <c r="S2804" i="7"/>
  <c r="S2805" i="7" s="1"/>
  <c r="S2806" i="7" s="1"/>
  <c r="O2804" i="7"/>
  <c r="O2805" i="7" s="1"/>
  <c r="O2806" i="7" s="1"/>
  <c r="S2803" i="7"/>
  <c r="R2803" i="7"/>
  <c r="R2804" i="7" s="1"/>
  <c r="R2805" i="7" s="1"/>
  <c r="R2806" i="7" s="1"/>
  <c r="Q2803" i="7"/>
  <c r="Q2804" i="7" s="1"/>
  <c r="Q2805" i="7" s="1"/>
  <c r="Q2806" i="7" s="1"/>
  <c r="P2803" i="7"/>
  <c r="P2804" i="7" s="1"/>
  <c r="P2805" i="7" s="1"/>
  <c r="P2806" i="7" s="1"/>
  <c r="O2803" i="7"/>
  <c r="N2803" i="7"/>
  <c r="N2804" i="7" s="1"/>
  <c r="N2805" i="7" s="1"/>
  <c r="N2806" i="7" s="1"/>
  <c r="N2807" i="7" s="1"/>
  <c r="N2808" i="7" s="1"/>
  <c r="N2809" i="7" s="1"/>
  <c r="N2810" i="7" s="1"/>
  <c r="N2811" i="7" s="1"/>
  <c r="N2812" i="7" s="1"/>
  <c r="N2813" i="7" s="1"/>
  <c r="N2814" i="7" s="1"/>
  <c r="N2815" i="7" s="1"/>
  <c r="N2816" i="7" s="1"/>
  <c r="N2817" i="7" s="1"/>
  <c r="N2818" i="7" s="1"/>
  <c r="N2819" i="7" s="1"/>
  <c r="N2820" i="7" s="1"/>
  <c r="N2821" i="7" s="1"/>
  <c r="N2822" i="7" s="1"/>
  <c r="N2823" i="7" s="1"/>
  <c r="N2824" i="7" s="1"/>
  <c r="N2825" i="7" s="1"/>
  <c r="N2826" i="7" s="1"/>
  <c r="N2827" i="7" s="1"/>
  <c r="N2828" i="7" s="1"/>
  <c r="N2829" i="7" s="1"/>
  <c r="N2830" i="7" s="1"/>
  <c r="N2831" i="7" s="1"/>
  <c r="N2832" i="7" s="1"/>
  <c r="N2833" i="7" s="1"/>
  <c r="N2834" i="7" s="1"/>
  <c r="N2835" i="7" s="1"/>
  <c r="N2836" i="7" s="1"/>
  <c r="N2837" i="7" s="1"/>
  <c r="N2838" i="7" s="1"/>
  <c r="N2839" i="7" s="1"/>
  <c r="N2840" i="7" s="1"/>
  <c r="N2841" i="7" s="1"/>
  <c r="N2842" i="7" s="1"/>
  <c r="N2843" i="7" s="1"/>
  <c r="N2844" i="7" s="1"/>
  <c r="N2845" i="7" s="1"/>
  <c r="N2846" i="7" s="1"/>
  <c r="N2847" i="7" s="1"/>
  <c r="N2848" i="7" s="1"/>
  <c r="N2849" i="7" s="1"/>
  <c r="N2850" i="7" s="1"/>
  <c r="N2851" i="7" s="1"/>
  <c r="N2852" i="7" s="1"/>
  <c r="N2853" i="7" s="1"/>
  <c r="N2854" i="7" s="1"/>
  <c r="N2855" i="7" s="1"/>
  <c r="N2856" i="7" s="1"/>
  <c r="N2857" i="7" s="1"/>
  <c r="N2858" i="7" s="1"/>
  <c r="N2859" i="7" s="1"/>
  <c r="N2860" i="7" s="1"/>
  <c r="N2861" i="7" s="1"/>
  <c r="N2862" i="7" s="1"/>
  <c r="N2863" i="7" s="1"/>
  <c r="N2864" i="7" s="1"/>
  <c r="N2865" i="7" s="1"/>
  <c r="N2866" i="7" s="1"/>
  <c r="N2867" i="7" s="1"/>
  <c r="N2868" i="7" s="1"/>
  <c r="N2869" i="7" s="1"/>
  <c r="N2870" i="7" s="1"/>
  <c r="N2871" i="7" s="1"/>
  <c r="N2872" i="7" s="1"/>
  <c r="N2873" i="7" s="1"/>
  <c r="N2874" i="7" s="1"/>
  <c r="N2875" i="7" s="1"/>
  <c r="N2876" i="7" s="1"/>
  <c r="N2877" i="7" s="1"/>
  <c r="N2878" i="7" s="1"/>
  <c r="N2879" i="7" s="1"/>
  <c r="N2880" i="7" s="1"/>
  <c r="N2881" i="7" s="1"/>
  <c r="N2882" i="7" s="1"/>
  <c r="N2883" i="7" s="1"/>
  <c r="N2884" i="7" s="1"/>
  <c r="N2885" i="7" s="1"/>
  <c r="N2886" i="7" s="1"/>
  <c r="N2887" i="7" s="1"/>
  <c r="N2888" i="7" s="1"/>
  <c r="N2889" i="7" s="1"/>
  <c r="N2890" i="7" s="1"/>
  <c r="N2891" i="7" s="1"/>
  <c r="N2892" i="7" s="1"/>
  <c r="N2893" i="7" s="1"/>
  <c r="N2894" i="7" s="1"/>
  <c r="N2895" i="7" s="1"/>
  <c r="N2896" i="7" s="1"/>
  <c r="N2897" i="7" s="1"/>
  <c r="N2898" i="7" s="1"/>
  <c r="N2899" i="7" s="1"/>
  <c r="N2900" i="7" s="1"/>
  <c r="N2901" i="7" s="1"/>
  <c r="N2902" i="7" s="1"/>
  <c r="N2903" i="7" s="1"/>
  <c r="N2904" i="7" s="1"/>
  <c r="N2905" i="7" s="1"/>
  <c r="N2906" i="7" s="1"/>
  <c r="N2907" i="7" s="1"/>
  <c r="N2908" i="7" s="1"/>
  <c r="N2909" i="7" s="1"/>
  <c r="N2910" i="7" s="1"/>
  <c r="N2911" i="7" s="1"/>
  <c r="N2912" i="7" s="1"/>
  <c r="N2913" i="7" s="1"/>
  <c r="N2914" i="7" s="1"/>
  <c r="N2915" i="7" s="1"/>
  <c r="N2916" i="7" s="1"/>
  <c r="N2917" i="7" s="1"/>
  <c r="N2918" i="7" s="1"/>
  <c r="N2919" i="7" s="1"/>
  <c r="N2920" i="7" s="1"/>
  <c r="N2921" i="7" s="1"/>
  <c r="N2922" i="7" s="1"/>
  <c r="N2923" i="7" s="1"/>
  <c r="N2924" i="7" s="1"/>
  <c r="N2925" i="7" s="1"/>
  <c r="N2926" i="7" s="1"/>
  <c r="N2927" i="7" s="1"/>
  <c r="N2928" i="7" s="1"/>
  <c r="N2929" i="7" s="1"/>
  <c r="N2930" i="7" s="1"/>
  <c r="N2931" i="7" s="1"/>
  <c r="N2932" i="7" s="1"/>
  <c r="N2933" i="7" s="1"/>
  <c r="N2934" i="7" s="1"/>
  <c r="N2935" i="7" s="1"/>
  <c r="N2936" i="7" s="1"/>
  <c r="N2937" i="7" s="1"/>
  <c r="N2938" i="7" s="1"/>
  <c r="N2939" i="7" s="1"/>
  <c r="N2940" i="7" s="1"/>
  <c r="N2941" i="7" s="1"/>
  <c r="N2942" i="7" s="1"/>
  <c r="N2943" i="7" s="1"/>
  <c r="N2944" i="7" s="1"/>
  <c r="N2945" i="7" s="1"/>
  <c r="N2946" i="7" s="1"/>
  <c r="N2947" i="7" s="1"/>
  <c r="N2948" i="7" s="1"/>
  <c r="N2949" i="7" s="1"/>
  <c r="N2950" i="7" s="1"/>
  <c r="N2951" i="7" s="1"/>
  <c r="N2952" i="7" s="1"/>
  <c r="N2953" i="7" s="1"/>
  <c r="N2954" i="7" s="1"/>
  <c r="N2955" i="7" s="1"/>
  <c r="N2956" i="7" s="1"/>
  <c r="N2957" i="7" s="1"/>
  <c r="N2958" i="7" s="1"/>
  <c r="N2959" i="7" s="1"/>
  <c r="N2960" i="7" s="1"/>
  <c r="N2961" i="7" s="1"/>
  <c r="N2962" i="7" s="1"/>
  <c r="N2963" i="7" s="1"/>
  <c r="N2964" i="7" s="1"/>
  <c r="N2965" i="7" s="1"/>
  <c r="N2966" i="7" s="1"/>
  <c r="N2967" i="7" s="1"/>
  <c r="N2968" i="7" s="1"/>
  <c r="N2969" i="7" s="1"/>
  <c r="N2970" i="7" s="1"/>
  <c r="N2971" i="7" s="1"/>
  <c r="N2972" i="7" s="1"/>
  <c r="N2973" i="7" s="1"/>
  <c r="N2974" i="7" s="1"/>
  <c r="N2975" i="7" s="1"/>
  <c r="N2976" i="7" s="1"/>
  <c r="N2977" i="7" s="1"/>
  <c r="N2978" i="7" s="1"/>
  <c r="N2979" i="7" s="1"/>
  <c r="N2980" i="7" s="1"/>
  <c r="N2981" i="7" s="1"/>
  <c r="N2982" i="7" s="1"/>
  <c r="N2983" i="7" s="1"/>
  <c r="N2984" i="7" s="1"/>
  <c r="N2985" i="7" s="1"/>
  <c r="N2986" i="7" s="1"/>
  <c r="N2987" i="7" s="1"/>
  <c r="N2988" i="7" s="1"/>
  <c r="N2989" i="7" s="1"/>
  <c r="N2990" i="7" s="1"/>
  <c r="N2991" i="7" s="1"/>
  <c r="N2992" i="7" s="1"/>
  <c r="N2993" i="7" s="1"/>
  <c r="N2994" i="7" s="1"/>
  <c r="N2995" i="7" s="1"/>
  <c r="N2996" i="7" s="1"/>
  <c r="N2997" i="7" s="1"/>
  <c r="N2998" i="7" s="1"/>
  <c r="N2999" i="7" s="1"/>
  <c r="N3000" i="7" s="1"/>
  <c r="N3001" i="7" s="1"/>
  <c r="N3002" i="7" s="1"/>
  <c r="N3003" i="7" s="1"/>
  <c r="N3004" i="7" s="1"/>
  <c r="N3005" i="7" s="1"/>
  <c r="N3006" i="7" s="1"/>
  <c r="N3007" i="7" s="1"/>
  <c r="N3008" i="7" s="1"/>
  <c r="N3009" i="7" s="1"/>
  <c r="N3010" i="7" s="1"/>
  <c r="N3011" i="7" s="1"/>
  <c r="N3012" i="7" s="1"/>
  <c r="N3013" i="7" s="1"/>
  <c r="N3014" i="7" s="1"/>
  <c r="N3015" i="7" s="1"/>
  <c r="N3016" i="7" s="1"/>
  <c r="N3017" i="7" s="1"/>
  <c r="N3018" i="7" s="1"/>
  <c r="N3019" i="7" s="1"/>
  <c r="N3020" i="7" s="1"/>
  <c r="N3021" i="7" s="1"/>
  <c r="N3022" i="7" s="1"/>
  <c r="N3023" i="7" s="1"/>
  <c r="N3024" i="7" s="1"/>
  <c r="N3025" i="7" s="1"/>
  <c r="N3026" i="7" s="1"/>
  <c r="N3027" i="7" s="1"/>
  <c r="N3028" i="7" s="1"/>
  <c r="N3029" i="7" s="1"/>
  <c r="N3030" i="7" s="1"/>
  <c r="N3031" i="7" s="1"/>
  <c r="N3032" i="7" s="1"/>
  <c r="N3033" i="7" s="1"/>
  <c r="N3034" i="7" s="1"/>
  <c r="N3035" i="7" s="1"/>
  <c r="N3036" i="7" s="1"/>
  <c r="N3037" i="7" s="1"/>
  <c r="N3038" i="7" s="1"/>
  <c r="N3039" i="7" s="1"/>
  <c r="N3040" i="7" s="1"/>
  <c r="N3041" i="7" s="1"/>
  <c r="N3042" i="7" s="1"/>
  <c r="N3043" i="7" s="1"/>
  <c r="N3044" i="7" s="1"/>
  <c r="N3045" i="7" s="1"/>
  <c r="N3046" i="7" s="1"/>
  <c r="N3047" i="7" s="1"/>
  <c r="N3048" i="7" s="1"/>
  <c r="N3049" i="7" s="1"/>
  <c r="N3050" i="7" s="1"/>
  <c r="N3051" i="7" s="1"/>
  <c r="N3052" i="7" s="1"/>
  <c r="N3053" i="7" s="1"/>
  <c r="N3054" i="7" s="1"/>
  <c r="N3055" i="7" s="1"/>
  <c r="N3056" i="7" s="1"/>
  <c r="N3057" i="7" s="1"/>
  <c r="N3058" i="7" s="1"/>
  <c r="N3059" i="7" s="1"/>
  <c r="N3060" i="7" s="1"/>
  <c r="N3061" i="7" s="1"/>
  <c r="N3062" i="7" s="1"/>
  <c r="N3063" i="7" s="1"/>
  <c r="N3064" i="7" s="1"/>
  <c r="N3065" i="7" s="1"/>
  <c r="N3066" i="7" s="1"/>
  <c r="N3067" i="7" s="1"/>
  <c r="N3068" i="7" s="1"/>
  <c r="N3069" i="7" s="1"/>
  <c r="N3070" i="7" s="1"/>
  <c r="N3071" i="7" s="1"/>
  <c r="N3072" i="7" s="1"/>
  <c r="N3073" i="7" s="1"/>
  <c r="N3074" i="7" s="1"/>
  <c r="N3075" i="7" s="1"/>
  <c r="N3076" i="7" s="1"/>
  <c r="N3077" i="7" s="1"/>
  <c r="N3078" i="7" s="1"/>
  <c r="N3079" i="7" s="1"/>
  <c r="N3080" i="7" s="1"/>
  <c r="N3081" i="7" s="1"/>
  <c r="N3082" i="7" s="1"/>
  <c r="N3083" i="7" s="1"/>
  <c r="N3084" i="7" s="1"/>
  <c r="N3085" i="7" s="1"/>
  <c r="N3086" i="7" s="1"/>
  <c r="N3087" i="7" s="1"/>
  <c r="N3088" i="7" s="1"/>
  <c r="N3089" i="7" s="1"/>
  <c r="N3090" i="7" s="1"/>
  <c r="N3091" i="7" s="1"/>
  <c r="N3092" i="7" s="1"/>
  <c r="N3093" i="7" s="1"/>
  <c r="N3094" i="7" s="1"/>
  <c r="N3095" i="7" s="1"/>
  <c r="N3096" i="7" s="1"/>
  <c r="N3097" i="7" s="1"/>
  <c r="N3098" i="7" s="1"/>
  <c r="N3099" i="7" s="1"/>
  <c r="N3100" i="7" s="1"/>
  <c r="N3101" i="7" s="1"/>
  <c r="N3102" i="7" s="1"/>
  <c r="N3103" i="7" s="1"/>
  <c r="N3104" i="7" s="1"/>
  <c r="N3105" i="7" s="1"/>
  <c r="N3106" i="7" s="1"/>
  <c r="N3107" i="7" s="1"/>
  <c r="N3108" i="7" s="1"/>
  <c r="N3109" i="7" s="1"/>
  <c r="N3110" i="7" s="1"/>
  <c r="N3111" i="7" s="1"/>
  <c r="N3112" i="7" s="1"/>
  <c r="N3113" i="7" s="1"/>
  <c r="N3114" i="7" s="1"/>
  <c r="N3115" i="7" s="1"/>
  <c r="N3116" i="7" s="1"/>
  <c r="N3117" i="7" s="1"/>
  <c r="N3118" i="7" s="1"/>
  <c r="N3119" i="7" s="1"/>
  <c r="N3120" i="7" s="1"/>
  <c r="N3121" i="7" s="1"/>
  <c r="N3122" i="7" s="1"/>
  <c r="N3123" i="7" s="1"/>
  <c r="N3124" i="7" s="1"/>
  <c r="N3125" i="7" s="1"/>
  <c r="N3126" i="7" s="1"/>
  <c r="N3127" i="7" s="1"/>
  <c r="N3128" i="7" s="1"/>
  <c r="N3129" i="7" s="1"/>
  <c r="N3130" i="7" s="1"/>
  <c r="N3131" i="7" s="1"/>
  <c r="N3132" i="7" s="1"/>
  <c r="N3133" i="7" s="1"/>
  <c r="N3134" i="7" s="1"/>
  <c r="N3135" i="7" s="1"/>
  <c r="N3136" i="7" s="1"/>
  <c r="N3137" i="7" s="1"/>
  <c r="N3138" i="7" s="1"/>
  <c r="N3139" i="7" s="1"/>
  <c r="N3140" i="7" s="1"/>
  <c r="N3141" i="7" s="1"/>
  <c r="N3142" i="7" s="1"/>
  <c r="N3143" i="7" s="1"/>
  <c r="N3144" i="7" s="1"/>
  <c r="N3145" i="7" s="1"/>
  <c r="N3146" i="7" s="1"/>
  <c r="N3147" i="7" s="1"/>
  <c r="N3148" i="7" s="1"/>
  <c r="N3149" i="7" s="1"/>
  <c r="N3150" i="7" s="1"/>
  <c r="N3151" i="7" s="1"/>
  <c r="N3152" i="7" s="1"/>
  <c r="N3153" i="7" s="1"/>
  <c r="N3154" i="7" s="1"/>
  <c r="N3155" i="7" s="1"/>
  <c r="N3156" i="7" s="1"/>
  <c r="N3157" i="7" s="1"/>
  <c r="N3158" i="7" s="1"/>
  <c r="N3159" i="7" s="1"/>
  <c r="N3160" i="7" s="1"/>
  <c r="N3161" i="7" s="1"/>
  <c r="N3162" i="7" s="1"/>
  <c r="N3163" i="7" s="1"/>
  <c r="N3164" i="7" s="1"/>
  <c r="N3165" i="7" s="1"/>
  <c r="N3166" i="7" s="1"/>
  <c r="N3167" i="7" s="1"/>
  <c r="N3168" i="7" s="1"/>
  <c r="N3169" i="7" s="1"/>
  <c r="N3170" i="7" s="1"/>
  <c r="N3171" i="7" s="1"/>
  <c r="N3172" i="7" s="1"/>
  <c r="N3173" i="7" s="1"/>
  <c r="N3174" i="7" s="1"/>
  <c r="N3175" i="7" s="1"/>
  <c r="N3176" i="7" s="1"/>
  <c r="N3177" i="7" s="1"/>
  <c r="N3178" i="7" s="1"/>
  <c r="N3179" i="7" s="1"/>
  <c r="N3180" i="7" s="1"/>
  <c r="N3181" i="7" s="1"/>
  <c r="N3182" i="7" s="1"/>
  <c r="N3183" i="7" s="1"/>
  <c r="N3184" i="7" s="1"/>
  <c r="N3185" i="7" s="1"/>
  <c r="N3186" i="7" s="1"/>
  <c r="N3187" i="7" s="1"/>
  <c r="N3188" i="7" s="1"/>
  <c r="N3189" i="7" s="1"/>
  <c r="N3190" i="7" s="1"/>
  <c r="N3191" i="7" s="1"/>
  <c r="N3192" i="7" s="1"/>
  <c r="N3193" i="7" s="1"/>
  <c r="N3194" i="7" s="1"/>
  <c r="N3195" i="7" s="1"/>
  <c r="N3196" i="7" s="1"/>
  <c r="N3197" i="7" s="1"/>
  <c r="N3198" i="7" s="1"/>
  <c r="N3199" i="7" s="1"/>
  <c r="N3200" i="7" s="1"/>
  <c r="N3201" i="7" s="1"/>
  <c r="F2803" i="7"/>
  <c r="F2804" i="7" s="1"/>
  <c r="F2805" i="7" s="1"/>
  <c r="F2806" i="7" s="1"/>
  <c r="F2807" i="7" s="1"/>
  <c r="F2808" i="7" s="1"/>
  <c r="F2809" i="7" s="1"/>
  <c r="F2810" i="7" s="1"/>
  <c r="F2811" i="7" s="1"/>
  <c r="F2812" i="7" s="1"/>
  <c r="F2813" i="7" s="1"/>
  <c r="F2814" i="7" s="1"/>
  <c r="F2815" i="7" s="1"/>
  <c r="F2816" i="7" s="1"/>
  <c r="F2817" i="7" s="1"/>
  <c r="F2818" i="7" s="1"/>
  <c r="F2819" i="7" s="1"/>
  <c r="F2820" i="7" s="1"/>
  <c r="F2821" i="7" s="1"/>
  <c r="F2822" i="7" s="1"/>
  <c r="F2823" i="7" s="1"/>
  <c r="F2824" i="7" s="1"/>
  <c r="F2825" i="7" s="1"/>
  <c r="F2826" i="7" s="1"/>
  <c r="F2827" i="7" s="1"/>
  <c r="F2828" i="7" s="1"/>
  <c r="F2829" i="7" s="1"/>
  <c r="F2830" i="7" s="1"/>
  <c r="F2831" i="7" s="1"/>
  <c r="F2832" i="7" s="1"/>
  <c r="F2833" i="7" s="1"/>
  <c r="F2834" i="7" s="1"/>
  <c r="F2835" i="7" s="1"/>
  <c r="F2836" i="7" s="1"/>
  <c r="F2837" i="7" s="1"/>
  <c r="F2838" i="7" s="1"/>
  <c r="F2839" i="7" s="1"/>
  <c r="F2840" i="7" s="1"/>
  <c r="F2841" i="7" s="1"/>
  <c r="F2842" i="7" s="1"/>
  <c r="F2843" i="7" s="1"/>
  <c r="F2844" i="7" s="1"/>
  <c r="F2845" i="7" s="1"/>
  <c r="F2846" i="7" s="1"/>
  <c r="F2847" i="7" s="1"/>
  <c r="F2848" i="7" s="1"/>
  <c r="F2849" i="7" s="1"/>
  <c r="F2850" i="7" s="1"/>
  <c r="F2851" i="7" s="1"/>
  <c r="F2852" i="7" s="1"/>
  <c r="F2853" i="7" s="1"/>
  <c r="F2854" i="7" s="1"/>
  <c r="F2855" i="7" s="1"/>
  <c r="F2856" i="7" s="1"/>
  <c r="F2857" i="7" s="1"/>
  <c r="F2858" i="7" s="1"/>
  <c r="F2859" i="7" s="1"/>
  <c r="F2860" i="7" s="1"/>
  <c r="F2861" i="7" s="1"/>
  <c r="F2862" i="7" s="1"/>
  <c r="F2863" i="7" s="1"/>
  <c r="F2864" i="7" s="1"/>
  <c r="F2865" i="7" s="1"/>
  <c r="F2866" i="7" s="1"/>
  <c r="F2867" i="7" s="1"/>
  <c r="F2868" i="7" s="1"/>
  <c r="F2869" i="7" s="1"/>
  <c r="F2870" i="7" s="1"/>
  <c r="F2871" i="7" s="1"/>
  <c r="F2872" i="7" s="1"/>
  <c r="F2873" i="7" s="1"/>
  <c r="F2874" i="7" s="1"/>
  <c r="F2875" i="7" s="1"/>
  <c r="F2876" i="7" s="1"/>
  <c r="F2877" i="7" s="1"/>
  <c r="F2878" i="7" s="1"/>
  <c r="F2879" i="7" s="1"/>
  <c r="F2880" i="7" s="1"/>
  <c r="F2881" i="7" s="1"/>
  <c r="F2882" i="7" s="1"/>
  <c r="F2883" i="7" s="1"/>
  <c r="F2884" i="7" s="1"/>
  <c r="F2885" i="7" s="1"/>
  <c r="F2886" i="7" s="1"/>
  <c r="F2887" i="7" s="1"/>
  <c r="F2888" i="7" s="1"/>
  <c r="F2889" i="7" s="1"/>
  <c r="F2890" i="7" s="1"/>
  <c r="F2891" i="7" s="1"/>
  <c r="F2892" i="7" s="1"/>
  <c r="F2893" i="7" s="1"/>
  <c r="F2894" i="7" s="1"/>
  <c r="F2895" i="7" s="1"/>
  <c r="F2896" i="7" s="1"/>
  <c r="F2897" i="7" s="1"/>
  <c r="F2898" i="7" s="1"/>
  <c r="F2899" i="7" s="1"/>
  <c r="F2900" i="7" s="1"/>
  <c r="F2901" i="7" s="1"/>
  <c r="F2902" i="7" s="1"/>
  <c r="F2903" i="7" s="1"/>
  <c r="F2904" i="7" s="1"/>
  <c r="F2905" i="7" s="1"/>
  <c r="F2906" i="7" s="1"/>
  <c r="F2907" i="7" s="1"/>
  <c r="F2908" i="7" s="1"/>
  <c r="F2909" i="7" s="1"/>
  <c r="F2910" i="7" s="1"/>
  <c r="F2911" i="7" s="1"/>
  <c r="F2912" i="7" s="1"/>
  <c r="F2913" i="7" s="1"/>
  <c r="F2914" i="7" s="1"/>
  <c r="F2915" i="7" s="1"/>
  <c r="F2916" i="7" s="1"/>
  <c r="F2917" i="7" s="1"/>
  <c r="F2918" i="7" s="1"/>
  <c r="F2919" i="7" s="1"/>
  <c r="F2920" i="7" s="1"/>
  <c r="F2921" i="7" s="1"/>
  <c r="F2922" i="7" s="1"/>
  <c r="F2923" i="7" s="1"/>
  <c r="F2924" i="7" s="1"/>
  <c r="F2925" i="7" s="1"/>
  <c r="F2926" i="7" s="1"/>
  <c r="F2927" i="7" s="1"/>
  <c r="F2928" i="7" s="1"/>
  <c r="F2929" i="7" s="1"/>
  <c r="F2930" i="7" s="1"/>
  <c r="F2931" i="7" s="1"/>
  <c r="F2932" i="7" s="1"/>
  <c r="F2933" i="7" s="1"/>
  <c r="F2934" i="7" s="1"/>
  <c r="F2935" i="7" s="1"/>
  <c r="F2936" i="7" s="1"/>
  <c r="F2937" i="7" s="1"/>
  <c r="F2938" i="7" s="1"/>
  <c r="F2939" i="7" s="1"/>
  <c r="F2940" i="7" s="1"/>
  <c r="F2941" i="7" s="1"/>
  <c r="F2942" i="7" s="1"/>
  <c r="F2943" i="7" s="1"/>
  <c r="F2944" i="7" s="1"/>
  <c r="F2945" i="7" s="1"/>
  <c r="F2946" i="7" s="1"/>
  <c r="F2947" i="7" s="1"/>
  <c r="F2948" i="7" s="1"/>
  <c r="F2949" i="7" s="1"/>
  <c r="F2950" i="7" s="1"/>
  <c r="F2951" i="7" s="1"/>
  <c r="F2952" i="7" s="1"/>
  <c r="F2953" i="7" s="1"/>
  <c r="F2954" i="7" s="1"/>
  <c r="F2955" i="7" s="1"/>
  <c r="F2956" i="7" s="1"/>
  <c r="F2957" i="7" s="1"/>
  <c r="F2958" i="7" s="1"/>
  <c r="F2959" i="7" s="1"/>
  <c r="F2960" i="7" s="1"/>
  <c r="F2961" i="7" s="1"/>
  <c r="F2962" i="7" s="1"/>
  <c r="F2963" i="7" s="1"/>
  <c r="F2964" i="7" s="1"/>
  <c r="F2965" i="7" s="1"/>
  <c r="F2966" i="7" s="1"/>
  <c r="F2967" i="7" s="1"/>
  <c r="F2968" i="7" s="1"/>
  <c r="F2969" i="7" s="1"/>
  <c r="F2970" i="7" s="1"/>
  <c r="F2971" i="7" s="1"/>
  <c r="F2972" i="7" s="1"/>
  <c r="F2973" i="7" s="1"/>
  <c r="F2974" i="7" s="1"/>
  <c r="F2975" i="7" s="1"/>
  <c r="F2976" i="7" s="1"/>
  <c r="F2977" i="7" s="1"/>
  <c r="F2978" i="7" s="1"/>
  <c r="F2979" i="7" s="1"/>
  <c r="F2980" i="7" s="1"/>
  <c r="F2981" i="7" s="1"/>
  <c r="F2982" i="7" s="1"/>
  <c r="F2983" i="7" s="1"/>
  <c r="F2984" i="7" s="1"/>
  <c r="F2985" i="7" s="1"/>
  <c r="F2986" i="7" s="1"/>
  <c r="F2987" i="7" s="1"/>
  <c r="F2988" i="7" s="1"/>
  <c r="F2989" i="7" s="1"/>
  <c r="F2990" i="7" s="1"/>
  <c r="F2991" i="7" s="1"/>
  <c r="F2992" i="7" s="1"/>
  <c r="F2993" i="7" s="1"/>
  <c r="F2994" i="7" s="1"/>
  <c r="F2995" i="7" s="1"/>
  <c r="F2996" i="7" s="1"/>
  <c r="F2997" i="7" s="1"/>
  <c r="F2998" i="7" s="1"/>
  <c r="F2999" i="7" s="1"/>
  <c r="F3000" i="7" s="1"/>
  <c r="F3001" i="7" s="1"/>
  <c r="E2803" i="7"/>
  <c r="E2804" i="7" s="1"/>
  <c r="E2805" i="7" s="1"/>
  <c r="E2806" i="7" s="1"/>
  <c r="C2803" i="7"/>
  <c r="D2803" i="7" s="1"/>
  <c r="A2803" i="7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D2802" i="7"/>
  <c r="P2799" i="7"/>
  <c r="P2800" i="7" s="1"/>
  <c r="P2801" i="7" s="1"/>
  <c r="E2799" i="7"/>
  <c r="E2800" i="7" s="1"/>
  <c r="E2801" i="7" s="1"/>
  <c r="S2798" i="7"/>
  <c r="S2799" i="7" s="1"/>
  <c r="S2800" i="7" s="1"/>
  <c r="S2801" i="7" s="1"/>
  <c r="R2798" i="7"/>
  <c r="R2799" i="7" s="1"/>
  <c r="R2800" i="7" s="1"/>
  <c r="R2801" i="7" s="1"/>
  <c r="Q2798" i="7"/>
  <c r="Q2799" i="7" s="1"/>
  <c r="Q2800" i="7" s="1"/>
  <c r="Q2801" i="7" s="1"/>
  <c r="P2798" i="7"/>
  <c r="O2798" i="7"/>
  <c r="O2799" i="7" s="1"/>
  <c r="O2800" i="7" s="1"/>
  <c r="O2801" i="7" s="1"/>
  <c r="E2798" i="7"/>
  <c r="D2798" i="7"/>
  <c r="C2798" i="7"/>
  <c r="C2799" i="7" s="1"/>
  <c r="D2797" i="7"/>
  <c r="P2794" i="7"/>
  <c r="P2795" i="7" s="1"/>
  <c r="P2796" i="7" s="1"/>
  <c r="E2794" i="7"/>
  <c r="E2795" i="7" s="1"/>
  <c r="E2796" i="7" s="1"/>
  <c r="S2793" i="7"/>
  <c r="S2794" i="7" s="1"/>
  <c r="S2795" i="7" s="1"/>
  <c r="S2796" i="7" s="1"/>
  <c r="R2793" i="7"/>
  <c r="R2794" i="7" s="1"/>
  <c r="R2795" i="7" s="1"/>
  <c r="R2796" i="7" s="1"/>
  <c r="Q2793" i="7"/>
  <c r="Q2794" i="7" s="1"/>
  <c r="Q2795" i="7" s="1"/>
  <c r="Q2796" i="7" s="1"/>
  <c r="P2793" i="7"/>
  <c r="O2793" i="7"/>
  <c r="O2794" i="7" s="1"/>
  <c r="O2795" i="7" s="1"/>
  <c r="O2796" i="7" s="1"/>
  <c r="E2793" i="7"/>
  <c r="D2793" i="7"/>
  <c r="C2793" i="7"/>
  <c r="C2794" i="7" s="1"/>
  <c r="D2792" i="7"/>
  <c r="P2789" i="7"/>
  <c r="P2790" i="7" s="1"/>
  <c r="P2791" i="7" s="1"/>
  <c r="E2789" i="7"/>
  <c r="E2790" i="7" s="1"/>
  <c r="E2791" i="7" s="1"/>
  <c r="S2788" i="7"/>
  <c r="S2789" i="7" s="1"/>
  <c r="S2790" i="7" s="1"/>
  <c r="S2791" i="7" s="1"/>
  <c r="R2788" i="7"/>
  <c r="R2789" i="7" s="1"/>
  <c r="R2790" i="7" s="1"/>
  <c r="R2791" i="7" s="1"/>
  <c r="Q2788" i="7"/>
  <c r="Q2789" i="7" s="1"/>
  <c r="Q2790" i="7" s="1"/>
  <c r="Q2791" i="7" s="1"/>
  <c r="P2788" i="7"/>
  <c r="O2788" i="7"/>
  <c r="O2789" i="7" s="1"/>
  <c r="O2790" i="7" s="1"/>
  <c r="O2791" i="7" s="1"/>
  <c r="E2788" i="7"/>
  <c r="D2788" i="7"/>
  <c r="C2788" i="7"/>
  <c r="C2789" i="7" s="1"/>
  <c r="D2787" i="7"/>
  <c r="P2784" i="7"/>
  <c r="P2785" i="7" s="1"/>
  <c r="P2786" i="7" s="1"/>
  <c r="E2784" i="7"/>
  <c r="E2785" i="7" s="1"/>
  <c r="E2786" i="7" s="1"/>
  <c r="S2783" i="7"/>
  <c r="S2784" i="7" s="1"/>
  <c r="S2785" i="7" s="1"/>
  <c r="S2786" i="7" s="1"/>
  <c r="R2783" i="7"/>
  <c r="R2784" i="7" s="1"/>
  <c r="R2785" i="7" s="1"/>
  <c r="R2786" i="7" s="1"/>
  <c r="Q2783" i="7"/>
  <c r="Q2784" i="7" s="1"/>
  <c r="Q2785" i="7" s="1"/>
  <c r="Q2786" i="7" s="1"/>
  <c r="P2783" i="7"/>
  <c r="O2783" i="7"/>
  <c r="O2784" i="7" s="1"/>
  <c r="O2785" i="7" s="1"/>
  <c r="O2786" i="7" s="1"/>
  <c r="E2783" i="7"/>
  <c r="D2783" i="7"/>
  <c r="C2783" i="7"/>
  <c r="C2784" i="7" s="1"/>
  <c r="D2782" i="7"/>
  <c r="P2779" i="7"/>
  <c r="P2780" i="7" s="1"/>
  <c r="P2781" i="7" s="1"/>
  <c r="E2779" i="7"/>
  <c r="E2780" i="7" s="1"/>
  <c r="E2781" i="7" s="1"/>
  <c r="S2778" i="7"/>
  <c r="S2779" i="7" s="1"/>
  <c r="S2780" i="7" s="1"/>
  <c r="S2781" i="7" s="1"/>
  <c r="R2778" i="7"/>
  <c r="R2779" i="7" s="1"/>
  <c r="R2780" i="7" s="1"/>
  <c r="R2781" i="7" s="1"/>
  <c r="Q2778" i="7"/>
  <c r="Q2779" i="7" s="1"/>
  <c r="Q2780" i="7" s="1"/>
  <c r="Q2781" i="7" s="1"/>
  <c r="P2778" i="7"/>
  <c r="O2778" i="7"/>
  <c r="O2779" i="7" s="1"/>
  <c r="O2780" i="7" s="1"/>
  <c r="O2781" i="7" s="1"/>
  <c r="E2778" i="7"/>
  <c r="D2778" i="7"/>
  <c r="C2778" i="7"/>
  <c r="C2779" i="7" s="1"/>
  <c r="D2777" i="7"/>
  <c r="P2774" i="7"/>
  <c r="P2775" i="7" s="1"/>
  <c r="P2776" i="7" s="1"/>
  <c r="E2774" i="7"/>
  <c r="E2775" i="7" s="1"/>
  <c r="E2776" i="7" s="1"/>
  <c r="S2773" i="7"/>
  <c r="S2774" i="7" s="1"/>
  <c r="S2775" i="7" s="1"/>
  <c r="S2776" i="7" s="1"/>
  <c r="R2773" i="7"/>
  <c r="R2774" i="7" s="1"/>
  <c r="R2775" i="7" s="1"/>
  <c r="R2776" i="7" s="1"/>
  <c r="Q2773" i="7"/>
  <c r="Q2774" i="7" s="1"/>
  <c r="Q2775" i="7" s="1"/>
  <c r="Q2776" i="7" s="1"/>
  <c r="P2773" i="7"/>
  <c r="O2773" i="7"/>
  <c r="O2774" i="7" s="1"/>
  <c r="O2775" i="7" s="1"/>
  <c r="O2776" i="7" s="1"/>
  <c r="E2773" i="7"/>
  <c r="D2773" i="7"/>
  <c r="C2773" i="7"/>
  <c r="C2774" i="7" s="1"/>
  <c r="D2772" i="7"/>
  <c r="P2769" i="7"/>
  <c r="P2770" i="7" s="1"/>
  <c r="P2771" i="7" s="1"/>
  <c r="E2769" i="7"/>
  <c r="E2770" i="7" s="1"/>
  <c r="E2771" i="7" s="1"/>
  <c r="S2768" i="7"/>
  <c r="S2769" i="7" s="1"/>
  <c r="S2770" i="7" s="1"/>
  <c r="S2771" i="7" s="1"/>
  <c r="R2768" i="7"/>
  <c r="R2769" i="7" s="1"/>
  <c r="R2770" i="7" s="1"/>
  <c r="R2771" i="7" s="1"/>
  <c r="Q2768" i="7"/>
  <c r="Q2769" i="7" s="1"/>
  <c r="Q2770" i="7" s="1"/>
  <c r="Q2771" i="7" s="1"/>
  <c r="P2768" i="7"/>
  <c r="O2768" i="7"/>
  <c r="O2769" i="7" s="1"/>
  <c r="O2770" i="7" s="1"/>
  <c r="O2771" i="7" s="1"/>
  <c r="E2768" i="7"/>
  <c r="D2768" i="7"/>
  <c r="C2768" i="7"/>
  <c r="C2769" i="7" s="1"/>
  <c r="D2767" i="7"/>
  <c r="P2764" i="7"/>
  <c r="P2765" i="7" s="1"/>
  <c r="P2766" i="7" s="1"/>
  <c r="E2764" i="7"/>
  <c r="E2765" i="7" s="1"/>
  <c r="E2766" i="7" s="1"/>
  <c r="S2763" i="7"/>
  <c r="S2764" i="7" s="1"/>
  <c r="S2765" i="7" s="1"/>
  <c r="S2766" i="7" s="1"/>
  <c r="R2763" i="7"/>
  <c r="R2764" i="7" s="1"/>
  <c r="R2765" i="7" s="1"/>
  <c r="R2766" i="7" s="1"/>
  <c r="Q2763" i="7"/>
  <c r="Q2764" i="7" s="1"/>
  <c r="Q2765" i="7" s="1"/>
  <c r="Q2766" i="7" s="1"/>
  <c r="P2763" i="7"/>
  <c r="O2763" i="7"/>
  <c r="O2764" i="7" s="1"/>
  <c r="O2765" i="7" s="1"/>
  <c r="O2766" i="7" s="1"/>
  <c r="E2763" i="7"/>
  <c r="D2763" i="7"/>
  <c r="C2763" i="7"/>
  <c r="C2764" i="7" s="1"/>
  <c r="D2762" i="7"/>
  <c r="P2759" i="7"/>
  <c r="P2760" i="7" s="1"/>
  <c r="P2761" i="7" s="1"/>
  <c r="E2759" i="7"/>
  <c r="E2760" i="7" s="1"/>
  <c r="E2761" i="7" s="1"/>
  <c r="S2758" i="7"/>
  <c r="S2759" i="7" s="1"/>
  <c r="S2760" i="7" s="1"/>
  <c r="S2761" i="7" s="1"/>
  <c r="R2758" i="7"/>
  <c r="R2759" i="7" s="1"/>
  <c r="R2760" i="7" s="1"/>
  <c r="R2761" i="7" s="1"/>
  <c r="Q2758" i="7"/>
  <c r="Q2759" i="7" s="1"/>
  <c r="Q2760" i="7" s="1"/>
  <c r="Q2761" i="7" s="1"/>
  <c r="P2758" i="7"/>
  <c r="O2758" i="7"/>
  <c r="O2759" i="7" s="1"/>
  <c r="O2760" i="7" s="1"/>
  <c r="O2761" i="7" s="1"/>
  <c r="E2758" i="7"/>
  <c r="D2758" i="7"/>
  <c r="C2758" i="7"/>
  <c r="C2759" i="7" s="1"/>
  <c r="D2757" i="7"/>
  <c r="P2754" i="7"/>
  <c r="P2755" i="7" s="1"/>
  <c r="P2756" i="7" s="1"/>
  <c r="E2754" i="7"/>
  <c r="E2755" i="7" s="1"/>
  <c r="E2756" i="7" s="1"/>
  <c r="S2753" i="7"/>
  <c r="S2754" i="7" s="1"/>
  <c r="S2755" i="7" s="1"/>
  <c r="S2756" i="7" s="1"/>
  <c r="R2753" i="7"/>
  <c r="R2754" i="7" s="1"/>
  <c r="R2755" i="7" s="1"/>
  <c r="R2756" i="7" s="1"/>
  <c r="Q2753" i="7"/>
  <c r="Q2754" i="7" s="1"/>
  <c r="Q2755" i="7" s="1"/>
  <c r="Q2756" i="7" s="1"/>
  <c r="P2753" i="7"/>
  <c r="O2753" i="7"/>
  <c r="O2754" i="7" s="1"/>
  <c r="O2755" i="7" s="1"/>
  <c r="O2756" i="7" s="1"/>
  <c r="E2753" i="7"/>
  <c r="D2753" i="7"/>
  <c r="C2753" i="7"/>
  <c r="C2754" i="7" s="1"/>
  <c r="D2752" i="7"/>
  <c r="P2749" i="7"/>
  <c r="P2750" i="7" s="1"/>
  <c r="P2751" i="7" s="1"/>
  <c r="E2749" i="7"/>
  <c r="E2750" i="7" s="1"/>
  <c r="E2751" i="7" s="1"/>
  <c r="S2748" i="7"/>
  <c r="S2749" i="7" s="1"/>
  <c r="S2750" i="7" s="1"/>
  <c r="S2751" i="7" s="1"/>
  <c r="R2748" i="7"/>
  <c r="R2749" i="7" s="1"/>
  <c r="R2750" i="7" s="1"/>
  <c r="R2751" i="7" s="1"/>
  <c r="Q2748" i="7"/>
  <c r="Q2749" i="7" s="1"/>
  <c r="Q2750" i="7" s="1"/>
  <c r="Q2751" i="7" s="1"/>
  <c r="P2748" i="7"/>
  <c r="O2748" i="7"/>
  <c r="O2749" i="7" s="1"/>
  <c r="O2750" i="7" s="1"/>
  <c r="O2751" i="7" s="1"/>
  <c r="E2748" i="7"/>
  <c r="D2748" i="7"/>
  <c r="C2748" i="7"/>
  <c r="C2749" i="7" s="1"/>
  <c r="D2747" i="7"/>
  <c r="P2744" i="7"/>
  <c r="P2745" i="7" s="1"/>
  <c r="P2746" i="7" s="1"/>
  <c r="E2744" i="7"/>
  <c r="E2745" i="7" s="1"/>
  <c r="E2746" i="7" s="1"/>
  <c r="S2743" i="7"/>
  <c r="S2744" i="7" s="1"/>
  <c r="S2745" i="7" s="1"/>
  <c r="S2746" i="7" s="1"/>
  <c r="R2743" i="7"/>
  <c r="R2744" i="7" s="1"/>
  <c r="R2745" i="7" s="1"/>
  <c r="R2746" i="7" s="1"/>
  <c r="Q2743" i="7"/>
  <c r="Q2744" i="7" s="1"/>
  <c r="Q2745" i="7" s="1"/>
  <c r="Q2746" i="7" s="1"/>
  <c r="P2743" i="7"/>
  <c r="O2743" i="7"/>
  <c r="O2744" i="7" s="1"/>
  <c r="O2745" i="7" s="1"/>
  <c r="O2746" i="7" s="1"/>
  <c r="E2743" i="7"/>
  <c r="D2743" i="7"/>
  <c r="C2743" i="7"/>
  <c r="C2744" i="7" s="1"/>
  <c r="D2742" i="7"/>
  <c r="P2739" i="7"/>
  <c r="P2740" i="7" s="1"/>
  <c r="P2741" i="7" s="1"/>
  <c r="E2739" i="7"/>
  <c r="E2740" i="7" s="1"/>
  <c r="E2741" i="7" s="1"/>
  <c r="S2738" i="7"/>
  <c r="S2739" i="7" s="1"/>
  <c r="S2740" i="7" s="1"/>
  <c r="S2741" i="7" s="1"/>
  <c r="R2738" i="7"/>
  <c r="R2739" i="7" s="1"/>
  <c r="R2740" i="7" s="1"/>
  <c r="R2741" i="7" s="1"/>
  <c r="Q2738" i="7"/>
  <c r="Q2739" i="7" s="1"/>
  <c r="Q2740" i="7" s="1"/>
  <c r="Q2741" i="7" s="1"/>
  <c r="P2738" i="7"/>
  <c r="O2738" i="7"/>
  <c r="O2739" i="7" s="1"/>
  <c r="O2740" i="7" s="1"/>
  <c r="O2741" i="7" s="1"/>
  <c r="E2738" i="7"/>
  <c r="D2738" i="7"/>
  <c r="C2738" i="7"/>
  <c r="C2739" i="7" s="1"/>
  <c r="D2737" i="7"/>
  <c r="P2734" i="7"/>
  <c r="P2735" i="7" s="1"/>
  <c r="P2736" i="7" s="1"/>
  <c r="E2734" i="7"/>
  <c r="E2735" i="7" s="1"/>
  <c r="E2736" i="7" s="1"/>
  <c r="S2733" i="7"/>
  <c r="S2734" i="7" s="1"/>
  <c r="S2735" i="7" s="1"/>
  <c r="S2736" i="7" s="1"/>
  <c r="R2733" i="7"/>
  <c r="R2734" i="7" s="1"/>
  <c r="R2735" i="7" s="1"/>
  <c r="R2736" i="7" s="1"/>
  <c r="Q2733" i="7"/>
  <c r="Q2734" i="7" s="1"/>
  <c r="Q2735" i="7" s="1"/>
  <c r="Q2736" i="7" s="1"/>
  <c r="P2733" i="7"/>
  <c r="O2733" i="7"/>
  <c r="O2734" i="7" s="1"/>
  <c r="O2735" i="7" s="1"/>
  <c r="O2736" i="7" s="1"/>
  <c r="E2733" i="7"/>
  <c r="D2733" i="7"/>
  <c r="C2733" i="7"/>
  <c r="C2734" i="7" s="1"/>
  <c r="D2732" i="7"/>
  <c r="P2729" i="7"/>
  <c r="P2730" i="7" s="1"/>
  <c r="P2731" i="7" s="1"/>
  <c r="E2729" i="7"/>
  <c r="E2730" i="7" s="1"/>
  <c r="E2731" i="7" s="1"/>
  <c r="S2728" i="7"/>
  <c r="S2729" i="7" s="1"/>
  <c r="S2730" i="7" s="1"/>
  <c r="S2731" i="7" s="1"/>
  <c r="R2728" i="7"/>
  <c r="R2729" i="7" s="1"/>
  <c r="R2730" i="7" s="1"/>
  <c r="R2731" i="7" s="1"/>
  <c r="Q2728" i="7"/>
  <c r="Q2729" i="7" s="1"/>
  <c r="Q2730" i="7" s="1"/>
  <c r="Q2731" i="7" s="1"/>
  <c r="P2728" i="7"/>
  <c r="O2728" i="7"/>
  <c r="O2729" i="7" s="1"/>
  <c r="O2730" i="7" s="1"/>
  <c r="O2731" i="7" s="1"/>
  <c r="E2728" i="7"/>
  <c r="D2728" i="7"/>
  <c r="C2728" i="7"/>
  <c r="C2729" i="7" s="1"/>
  <c r="D2727" i="7"/>
  <c r="P2724" i="7"/>
  <c r="P2725" i="7" s="1"/>
  <c r="P2726" i="7" s="1"/>
  <c r="E2724" i="7"/>
  <c r="E2725" i="7" s="1"/>
  <c r="E2726" i="7" s="1"/>
  <c r="S2723" i="7"/>
  <c r="S2724" i="7" s="1"/>
  <c r="S2725" i="7" s="1"/>
  <c r="S2726" i="7" s="1"/>
  <c r="R2723" i="7"/>
  <c r="R2724" i="7" s="1"/>
  <c r="R2725" i="7" s="1"/>
  <c r="R2726" i="7" s="1"/>
  <c r="Q2723" i="7"/>
  <c r="Q2724" i="7" s="1"/>
  <c r="Q2725" i="7" s="1"/>
  <c r="Q2726" i="7" s="1"/>
  <c r="P2723" i="7"/>
  <c r="O2723" i="7"/>
  <c r="O2724" i="7" s="1"/>
  <c r="O2725" i="7" s="1"/>
  <c r="O2726" i="7" s="1"/>
  <c r="E2723" i="7"/>
  <c r="D2723" i="7"/>
  <c r="C2723" i="7"/>
  <c r="C2724" i="7" s="1"/>
  <c r="D2722" i="7"/>
  <c r="P2719" i="7"/>
  <c r="P2720" i="7" s="1"/>
  <c r="P2721" i="7" s="1"/>
  <c r="E2719" i="7"/>
  <c r="E2720" i="7" s="1"/>
  <c r="E2721" i="7" s="1"/>
  <c r="S2718" i="7"/>
  <c r="S2719" i="7" s="1"/>
  <c r="S2720" i="7" s="1"/>
  <c r="S2721" i="7" s="1"/>
  <c r="R2718" i="7"/>
  <c r="R2719" i="7" s="1"/>
  <c r="R2720" i="7" s="1"/>
  <c r="R2721" i="7" s="1"/>
  <c r="Q2718" i="7"/>
  <c r="Q2719" i="7" s="1"/>
  <c r="Q2720" i="7" s="1"/>
  <c r="Q2721" i="7" s="1"/>
  <c r="P2718" i="7"/>
  <c r="O2718" i="7"/>
  <c r="O2719" i="7" s="1"/>
  <c r="O2720" i="7" s="1"/>
  <c r="O2721" i="7" s="1"/>
  <c r="E2718" i="7"/>
  <c r="D2718" i="7"/>
  <c r="C2718" i="7"/>
  <c r="C2719" i="7" s="1"/>
  <c r="D2717" i="7"/>
  <c r="P2714" i="7"/>
  <c r="P2715" i="7" s="1"/>
  <c r="P2716" i="7" s="1"/>
  <c r="E2714" i="7"/>
  <c r="E2715" i="7" s="1"/>
  <c r="E2716" i="7" s="1"/>
  <c r="S2713" i="7"/>
  <c r="S2714" i="7" s="1"/>
  <c r="S2715" i="7" s="1"/>
  <c r="S2716" i="7" s="1"/>
  <c r="R2713" i="7"/>
  <c r="R2714" i="7" s="1"/>
  <c r="R2715" i="7" s="1"/>
  <c r="R2716" i="7" s="1"/>
  <c r="Q2713" i="7"/>
  <c r="Q2714" i="7" s="1"/>
  <c r="Q2715" i="7" s="1"/>
  <c r="Q2716" i="7" s="1"/>
  <c r="P2713" i="7"/>
  <c r="O2713" i="7"/>
  <c r="O2714" i="7" s="1"/>
  <c r="O2715" i="7" s="1"/>
  <c r="O2716" i="7" s="1"/>
  <c r="E2713" i="7"/>
  <c r="D2713" i="7"/>
  <c r="C2713" i="7"/>
  <c r="C2714" i="7" s="1"/>
  <c r="D2712" i="7"/>
  <c r="P2709" i="7"/>
  <c r="P2710" i="7" s="1"/>
  <c r="P2711" i="7" s="1"/>
  <c r="E2709" i="7"/>
  <c r="E2710" i="7" s="1"/>
  <c r="E2711" i="7" s="1"/>
  <c r="S2708" i="7"/>
  <c r="S2709" i="7" s="1"/>
  <c r="S2710" i="7" s="1"/>
  <c r="S2711" i="7" s="1"/>
  <c r="R2708" i="7"/>
  <c r="R2709" i="7" s="1"/>
  <c r="R2710" i="7" s="1"/>
  <c r="R2711" i="7" s="1"/>
  <c r="Q2708" i="7"/>
  <c r="Q2709" i="7" s="1"/>
  <c r="Q2710" i="7" s="1"/>
  <c r="Q2711" i="7" s="1"/>
  <c r="P2708" i="7"/>
  <c r="O2708" i="7"/>
  <c r="O2709" i="7" s="1"/>
  <c r="O2710" i="7" s="1"/>
  <c r="O2711" i="7" s="1"/>
  <c r="E2708" i="7"/>
  <c r="D2708" i="7"/>
  <c r="C2708" i="7"/>
  <c r="C2709" i="7" s="1"/>
  <c r="D2707" i="7"/>
  <c r="P2704" i="7"/>
  <c r="P2705" i="7" s="1"/>
  <c r="P2706" i="7" s="1"/>
  <c r="E2704" i="7"/>
  <c r="E2705" i="7" s="1"/>
  <c r="E2706" i="7" s="1"/>
  <c r="S2703" i="7"/>
  <c r="S2704" i="7" s="1"/>
  <c r="S2705" i="7" s="1"/>
  <c r="S2706" i="7" s="1"/>
  <c r="R2703" i="7"/>
  <c r="R2704" i="7" s="1"/>
  <c r="R2705" i="7" s="1"/>
  <c r="R2706" i="7" s="1"/>
  <c r="Q2703" i="7"/>
  <c r="Q2704" i="7" s="1"/>
  <c r="Q2705" i="7" s="1"/>
  <c r="Q2706" i="7" s="1"/>
  <c r="P2703" i="7"/>
  <c r="O2703" i="7"/>
  <c r="O2704" i="7" s="1"/>
  <c r="O2705" i="7" s="1"/>
  <c r="O2706" i="7" s="1"/>
  <c r="E2703" i="7"/>
  <c r="D2703" i="7"/>
  <c r="C2703" i="7"/>
  <c r="C2704" i="7" s="1"/>
  <c r="D2702" i="7"/>
  <c r="P2699" i="7"/>
  <c r="P2700" i="7" s="1"/>
  <c r="P2701" i="7" s="1"/>
  <c r="E2699" i="7"/>
  <c r="E2700" i="7" s="1"/>
  <c r="E2701" i="7" s="1"/>
  <c r="S2698" i="7"/>
  <c r="S2699" i="7" s="1"/>
  <c r="S2700" i="7" s="1"/>
  <c r="S2701" i="7" s="1"/>
  <c r="R2698" i="7"/>
  <c r="R2699" i="7" s="1"/>
  <c r="R2700" i="7" s="1"/>
  <c r="R2701" i="7" s="1"/>
  <c r="Q2698" i="7"/>
  <c r="Q2699" i="7" s="1"/>
  <c r="Q2700" i="7" s="1"/>
  <c r="Q2701" i="7" s="1"/>
  <c r="P2698" i="7"/>
  <c r="O2698" i="7"/>
  <c r="O2699" i="7" s="1"/>
  <c r="O2700" i="7" s="1"/>
  <c r="O2701" i="7" s="1"/>
  <c r="E2698" i="7"/>
  <c r="D2698" i="7"/>
  <c r="C2698" i="7"/>
  <c r="C2699" i="7" s="1"/>
  <c r="D2697" i="7"/>
  <c r="P2694" i="7"/>
  <c r="P2695" i="7" s="1"/>
  <c r="P2696" i="7" s="1"/>
  <c r="E2694" i="7"/>
  <c r="E2695" i="7" s="1"/>
  <c r="E2696" i="7" s="1"/>
  <c r="S2693" i="7"/>
  <c r="S2694" i="7" s="1"/>
  <c r="S2695" i="7" s="1"/>
  <c r="S2696" i="7" s="1"/>
  <c r="R2693" i="7"/>
  <c r="R2694" i="7" s="1"/>
  <c r="R2695" i="7" s="1"/>
  <c r="R2696" i="7" s="1"/>
  <c r="Q2693" i="7"/>
  <c r="Q2694" i="7" s="1"/>
  <c r="Q2695" i="7" s="1"/>
  <c r="Q2696" i="7" s="1"/>
  <c r="P2693" i="7"/>
  <c r="O2693" i="7"/>
  <c r="O2694" i="7" s="1"/>
  <c r="O2695" i="7" s="1"/>
  <c r="O2696" i="7" s="1"/>
  <c r="E2693" i="7"/>
  <c r="D2693" i="7"/>
  <c r="C2693" i="7"/>
  <c r="C2694" i="7" s="1"/>
  <c r="D2692" i="7"/>
  <c r="P2689" i="7"/>
  <c r="P2690" i="7" s="1"/>
  <c r="P2691" i="7" s="1"/>
  <c r="E2689" i="7"/>
  <c r="E2690" i="7" s="1"/>
  <c r="E2691" i="7" s="1"/>
  <c r="S2688" i="7"/>
  <c r="S2689" i="7" s="1"/>
  <c r="S2690" i="7" s="1"/>
  <c r="S2691" i="7" s="1"/>
  <c r="R2688" i="7"/>
  <c r="R2689" i="7" s="1"/>
  <c r="R2690" i="7" s="1"/>
  <c r="R2691" i="7" s="1"/>
  <c r="Q2688" i="7"/>
  <c r="Q2689" i="7" s="1"/>
  <c r="Q2690" i="7" s="1"/>
  <c r="Q2691" i="7" s="1"/>
  <c r="P2688" i="7"/>
  <c r="O2688" i="7"/>
  <c r="O2689" i="7" s="1"/>
  <c r="O2690" i="7" s="1"/>
  <c r="O2691" i="7" s="1"/>
  <c r="E2688" i="7"/>
  <c r="D2688" i="7"/>
  <c r="C2688" i="7"/>
  <c r="C2689" i="7" s="1"/>
  <c r="D2687" i="7"/>
  <c r="P2684" i="7"/>
  <c r="P2685" i="7" s="1"/>
  <c r="P2686" i="7" s="1"/>
  <c r="E2684" i="7"/>
  <c r="E2685" i="7" s="1"/>
  <c r="E2686" i="7" s="1"/>
  <c r="S2683" i="7"/>
  <c r="S2684" i="7" s="1"/>
  <c r="S2685" i="7" s="1"/>
  <c r="S2686" i="7" s="1"/>
  <c r="R2683" i="7"/>
  <c r="R2684" i="7" s="1"/>
  <c r="R2685" i="7" s="1"/>
  <c r="R2686" i="7" s="1"/>
  <c r="Q2683" i="7"/>
  <c r="Q2684" i="7" s="1"/>
  <c r="Q2685" i="7" s="1"/>
  <c r="Q2686" i="7" s="1"/>
  <c r="P2683" i="7"/>
  <c r="O2683" i="7"/>
  <c r="O2684" i="7" s="1"/>
  <c r="O2685" i="7" s="1"/>
  <c r="O2686" i="7" s="1"/>
  <c r="E2683" i="7"/>
  <c r="D2683" i="7"/>
  <c r="C2683" i="7"/>
  <c r="C2684" i="7" s="1"/>
  <c r="D2682" i="7"/>
  <c r="P2679" i="7"/>
  <c r="P2680" i="7" s="1"/>
  <c r="P2681" i="7" s="1"/>
  <c r="E2679" i="7"/>
  <c r="E2680" i="7" s="1"/>
  <c r="E2681" i="7" s="1"/>
  <c r="S2678" i="7"/>
  <c r="S2679" i="7" s="1"/>
  <c r="S2680" i="7" s="1"/>
  <c r="S2681" i="7" s="1"/>
  <c r="R2678" i="7"/>
  <c r="R2679" i="7" s="1"/>
  <c r="R2680" i="7" s="1"/>
  <c r="R2681" i="7" s="1"/>
  <c r="Q2678" i="7"/>
  <c r="Q2679" i="7" s="1"/>
  <c r="Q2680" i="7" s="1"/>
  <c r="Q2681" i="7" s="1"/>
  <c r="P2678" i="7"/>
  <c r="O2678" i="7"/>
  <c r="O2679" i="7" s="1"/>
  <c r="O2680" i="7" s="1"/>
  <c r="O2681" i="7" s="1"/>
  <c r="E2678" i="7"/>
  <c r="D2678" i="7"/>
  <c r="C2678" i="7"/>
  <c r="C2679" i="7" s="1"/>
  <c r="D2677" i="7"/>
  <c r="P2674" i="7"/>
  <c r="P2675" i="7" s="1"/>
  <c r="P2676" i="7" s="1"/>
  <c r="E2674" i="7"/>
  <c r="E2675" i="7" s="1"/>
  <c r="E2676" i="7" s="1"/>
  <c r="S2673" i="7"/>
  <c r="S2674" i="7" s="1"/>
  <c r="S2675" i="7" s="1"/>
  <c r="S2676" i="7" s="1"/>
  <c r="R2673" i="7"/>
  <c r="R2674" i="7" s="1"/>
  <c r="R2675" i="7" s="1"/>
  <c r="R2676" i="7" s="1"/>
  <c r="Q2673" i="7"/>
  <c r="Q2674" i="7" s="1"/>
  <c r="Q2675" i="7" s="1"/>
  <c r="Q2676" i="7" s="1"/>
  <c r="P2673" i="7"/>
  <c r="O2673" i="7"/>
  <c r="O2674" i="7" s="1"/>
  <c r="O2675" i="7" s="1"/>
  <c r="O2676" i="7" s="1"/>
  <c r="E2673" i="7"/>
  <c r="D2673" i="7"/>
  <c r="C2673" i="7"/>
  <c r="C2674" i="7" s="1"/>
  <c r="D2672" i="7"/>
  <c r="P2669" i="7"/>
  <c r="P2670" i="7" s="1"/>
  <c r="P2671" i="7" s="1"/>
  <c r="E2669" i="7"/>
  <c r="E2670" i="7" s="1"/>
  <c r="E2671" i="7" s="1"/>
  <c r="S2668" i="7"/>
  <c r="S2669" i="7" s="1"/>
  <c r="S2670" i="7" s="1"/>
  <c r="S2671" i="7" s="1"/>
  <c r="R2668" i="7"/>
  <c r="R2669" i="7" s="1"/>
  <c r="R2670" i="7" s="1"/>
  <c r="R2671" i="7" s="1"/>
  <c r="Q2668" i="7"/>
  <c r="Q2669" i="7" s="1"/>
  <c r="Q2670" i="7" s="1"/>
  <c r="Q2671" i="7" s="1"/>
  <c r="P2668" i="7"/>
  <c r="O2668" i="7"/>
  <c r="O2669" i="7" s="1"/>
  <c r="O2670" i="7" s="1"/>
  <c r="O2671" i="7" s="1"/>
  <c r="E2668" i="7"/>
  <c r="D2668" i="7"/>
  <c r="C2668" i="7"/>
  <c r="C2669" i="7" s="1"/>
  <c r="D2667" i="7"/>
  <c r="P2664" i="7"/>
  <c r="P2665" i="7" s="1"/>
  <c r="P2666" i="7" s="1"/>
  <c r="E2664" i="7"/>
  <c r="E2665" i="7" s="1"/>
  <c r="E2666" i="7" s="1"/>
  <c r="S2663" i="7"/>
  <c r="S2664" i="7" s="1"/>
  <c r="S2665" i="7" s="1"/>
  <c r="S2666" i="7" s="1"/>
  <c r="R2663" i="7"/>
  <c r="R2664" i="7" s="1"/>
  <c r="R2665" i="7" s="1"/>
  <c r="R2666" i="7" s="1"/>
  <c r="Q2663" i="7"/>
  <c r="Q2664" i="7" s="1"/>
  <c r="Q2665" i="7" s="1"/>
  <c r="Q2666" i="7" s="1"/>
  <c r="P2663" i="7"/>
  <c r="O2663" i="7"/>
  <c r="O2664" i="7" s="1"/>
  <c r="O2665" i="7" s="1"/>
  <c r="O2666" i="7" s="1"/>
  <c r="E2663" i="7"/>
  <c r="D2663" i="7"/>
  <c r="C2663" i="7"/>
  <c r="C2664" i="7" s="1"/>
  <c r="D2662" i="7"/>
  <c r="P2659" i="7"/>
  <c r="P2660" i="7" s="1"/>
  <c r="P2661" i="7" s="1"/>
  <c r="E2659" i="7"/>
  <c r="E2660" i="7" s="1"/>
  <c r="E2661" i="7" s="1"/>
  <c r="S2658" i="7"/>
  <c r="S2659" i="7" s="1"/>
  <c r="S2660" i="7" s="1"/>
  <c r="S2661" i="7" s="1"/>
  <c r="R2658" i="7"/>
  <c r="R2659" i="7" s="1"/>
  <c r="R2660" i="7" s="1"/>
  <c r="R2661" i="7" s="1"/>
  <c r="Q2658" i="7"/>
  <c r="Q2659" i="7" s="1"/>
  <c r="Q2660" i="7" s="1"/>
  <c r="Q2661" i="7" s="1"/>
  <c r="P2658" i="7"/>
  <c r="O2658" i="7"/>
  <c r="O2659" i="7" s="1"/>
  <c r="O2660" i="7" s="1"/>
  <c r="O2661" i="7" s="1"/>
  <c r="E2658" i="7"/>
  <c r="D2658" i="7"/>
  <c r="C2658" i="7"/>
  <c r="C2659" i="7" s="1"/>
  <c r="D2657" i="7"/>
  <c r="P2654" i="7"/>
  <c r="P2655" i="7" s="1"/>
  <c r="P2656" i="7" s="1"/>
  <c r="E2654" i="7"/>
  <c r="E2655" i="7" s="1"/>
  <c r="E2656" i="7" s="1"/>
  <c r="S2653" i="7"/>
  <c r="S2654" i="7" s="1"/>
  <c r="S2655" i="7" s="1"/>
  <c r="S2656" i="7" s="1"/>
  <c r="R2653" i="7"/>
  <c r="R2654" i="7" s="1"/>
  <c r="R2655" i="7" s="1"/>
  <c r="R2656" i="7" s="1"/>
  <c r="Q2653" i="7"/>
  <c r="Q2654" i="7" s="1"/>
  <c r="Q2655" i="7" s="1"/>
  <c r="Q2656" i="7" s="1"/>
  <c r="P2653" i="7"/>
  <c r="O2653" i="7"/>
  <c r="O2654" i="7" s="1"/>
  <c r="O2655" i="7" s="1"/>
  <c r="O2656" i="7" s="1"/>
  <c r="E2653" i="7"/>
  <c r="D2653" i="7"/>
  <c r="C2653" i="7"/>
  <c r="C2654" i="7" s="1"/>
  <c r="D2652" i="7"/>
  <c r="P2649" i="7"/>
  <c r="P2650" i="7" s="1"/>
  <c r="P2651" i="7" s="1"/>
  <c r="E2649" i="7"/>
  <c r="E2650" i="7" s="1"/>
  <c r="E2651" i="7" s="1"/>
  <c r="S2648" i="7"/>
  <c r="S2649" i="7" s="1"/>
  <c r="S2650" i="7" s="1"/>
  <c r="S2651" i="7" s="1"/>
  <c r="R2648" i="7"/>
  <c r="R2649" i="7" s="1"/>
  <c r="R2650" i="7" s="1"/>
  <c r="R2651" i="7" s="1"/>
  <c r="Q2648" i="7"/>
  <c r="Q2649" i="7" s="1"/>
  <c r="Q2650" i="7" s="1"/>
  <c r="Q2651" i="7" s="1"/>
  <c r="P2648" i="7"/>
  <c r="O2648" i="7"/>
  <c r="O2649" i="7" s="1"/>
  <c r="O2650" i="7" s="1"/>
  <c r="O2651" i="7" s="1"/>
  <c r="E2648" i="7"/>
  <c r="D2648" i="7"/>
  <c r="C2648" i="7"/>
  <c r="C2649" i="7" s="1"/>
  <c r="D2647" i="7"/>
  <c r="P2644" i="7"/>
  <c r="P2645" i="7" s="1"/>
  <c r="P2646" i="7" s="1"/>
  <c r="E2644" i="7"/>
  <c r="E2645" i="7" s="1"/>
  <c r="E2646" i="7" s="1"/>
  <c r="S2643" i="7"/>
  <c r="S2644" i="7" s="1"/>
  <c r="S2645" i="7" s="1"/>
  <c r="S2646" i="7" s="1"/>
  <c r="R2643" i="7"/>
  <c r="R2644" i="7" s="1"/>
  <c r="R2645" i="7" s="1"/>
  <c r="R2646" i="7" s="1"/>
  <c r="Q2643" i="7"/>
  <c r="Q2644" i="7" s="1"/>
  <c r="Q2645" i="7" s="1"/>
  <c r="Q2646" i="7" s="1"/>
  <c r="P2643" i="7"/>
  <c r="O2643" i="7"/>
  <c r="O2644" i="7" s="1"/>
  <c r="O2645" i="7" s="1"/>
  <c r="O2646" i="7" s="1"/>
  <c r="E2643" i="7"/>
  <c r="D2643" i="7"/>
  <c r="C2643" i="7"/>
  <c r="C2644" i="7" s="1"/>
  <c r="D2642" i="7"/>
  <c r="P2639" i="7"/>
  <c r="P2640" i="7" s="1"/>
  <c r="P2641" i="7" s="1"/>
  <c r="E2639" i="7"/>
  <c r="E2640" i="7" s="1"/>
  <c r="E2641" i="7" s="1"/>
  <c r="S2638" i="7"/>
  <c r="S2639" i="7" s="1"/>
  <c r="S2640" i="7" s="1"/>
  <c r="S2641" i="7" s="1"/>
  <c r="R2638" i="7"/>
  <c r="R2639" i="7" s="1"/>
  <c r="R2640" i="7" s="1"/>
  <c r="R2641" i="7" s="1"/>
  <c r="Q2638" i="7"/>
  <c r="Q2639" i="7" s="1"/>
  <c r="Q2640" i="7" s="1"/>
  <c r="Q2641" i="7" s="1"/>
  <c r="P2638" i="7"/>
  <c r="O2638" i="7"/>
  <c r="O2639" i="7" s="1"/>
  <c r="O2640" i="7" s="1"/>
  <c r="O2641" i="7" s="1"/>
  <c r="E2638" i="7"/>
  <c r="D2638" i="7"/>
  <c r="C2638" i="7"/>
  <c r="C2639" i="7" s="1"/>
  <c r="D2637" i="7"/>
  <c r="Q2635" i="7"/>
  <c r="Q2636" i="7" s="1"/>
  <c r="Q2634" i="7"/>
  <c r="P2634" i="7"/>
  <c r="P2635" i="7" s="1"/>
  <c r="P2636" i="7" s="1"/>
  <c r="E2634" i="7"/>
  <c r="E2635" i="7" s="1"/>
  <c r="E2636" i="7" s="1"/>
  <c r="S2633" i="7"/>
  <c r="S2634" i="7" s="1"/>
  <c r="S2635" i="7" s="1"/>
  <c r="S2636" i="7" s="1"/>
  <c r="R2633" i="7"/>
  <c r="R2634" i="7" s="1"/>
  <c r="R2635" i="7" s="1"/>
  <c r="R2636" i="7" s="1"/>
  <c r="Q2633" i="7"/>
  <c r="P2633" i="7"/>
  <c r="O2633" i="7"/>
  <c r="O2634" i="7" s="1"/>
  <c r="O2635" i="7" s="1"/>
  <c r="O2636" i="7" s="1"/>
  <c r="E2633" i="7"/>
  <c r="D2633" i="7"/>
  <c r="C2633" i="7"/>
  <c r="C2634" i="7" s="1"/>
  <c r="D2632" i="7"/>
  <c r="P2629" i="7"/>
  <c r="P2630" i="7" s="1"/>
  <c r="P2631" i="7" s="1"/>
  <c r="E2629" i="7"/>
  <c r="E2630" i="7" s="1"/>
  <c r="E2631" i="7" s="1"/>
  <c r="S2628" i="7"/>
  <c r="S2629" i="7" s="1"/>
  <c r="S2630" i="7" s="1"/>
  <c r="S2631" i="7" s="1"/>
  <c r="R2628" i="7"/>
  <c r="R2629" i="7" s="1"/>
  <c r="R2630" i="7" s="1"/>
  <c r="R2631" i="7" s="1"/>
  <c r="Q2628" i="7"/>
  <c r="Q2629" i="7" s="1"/>
  <c r="Q2630" i="7" s="1"/>
  <c r="Q2631" i="7" s="1"/>
  <c r="P2628" i="7"/>
  <c r="O2628" i="7"/>
  <c r="O2629" i="7" s="1"/>
  <c r="O2630" i="7" s="1"/>
  <c r="O2631" i="7" s="1"/>
  <c r="E2628" i="7"/>
  <c r="D2628" i="7"/>
  <c r="C2628" i="7"/>
  <c r="C2629" i="7" s="1"/>
  <c r="D2627" i="7"/>
  <c r="Q2625" i="7"/>
  <c r="Q2626" i="7" s="1"/>
  <c r="Q2624" i="7"/>
  <c r="P2624" i="7"/>
  <c r="P2625" i="7" s="1"/>
  <c r="P2626" i="7" s="1"/>
  <c r="E2624" i="7"/>
  <c r="E2625" i="7" s="1"/>
  <c r="E2626" i="7" s="1"/>
  <c r="S2623" i="7"/>
  <c r="S2624" i="7" s="1"/>
  <c r="S2625" i="7" s="1"/>
  <c r="S2626" i="7" s="1"/>
  <c r="R2623" i="7"/>
  <c r="R2624" i="7" s="1"/>
  <c r="R2625" i="7" s="1"/>
  <c r="R2626" i="7" s="1"/>
  <c r="Q2623" i="7"/>
  <c r="P2623" i="7"/>
  <c r="O2623" i="7"/>
  <c r="O2624" i="7" s="1"/>
  <c r="O2625" i="7" s="1"/>
  <c r="O2626" i="7" s="1"/>
  <c r="E2623" i="7"/>
  <c r="D2623" i="7"/>
  <c r="C2623" i="7"/>
  <c r="C2624" i="7" s="1"/>
  <c r="D2622" i="7"/>
  <c r="Q2620" i="7"/>
  <c r="Q2621" i="7" s="1"/>
  <c r="Q2619" i="7"/>
  <c r="P2619" i="7"/>
  <c r="P2620" i="7" s="1"/>
  <c r="P2621" i="7" s="1"/>
  <c r="E2619" i="7"/>
  <c r="E2620" i="7" s="1"/>
  <c r="E2621" i="7" s="1"/>
  <c r="S2618" i="7"/>
  <c r="S2619" i="7" s="1"/>
  <c r="S2620" i="7" s="1"/>
  <c r="S2621" i="7" s="1"/>
  <c r="R2618" i="7"/>
  <c r="R2619" i="7" s="1"/>
  <c r="R2620" i="7" s="1"/>
  <c r="R2621" i="7" s="1"/>
  <c r="Q2618" i="7"/>
  <c r="P2618" i="7"/>
  <c r="O2618" i="7"/>
  <c r="O2619" i="7" s="1"/>
  <c r="O2620" i="7" s="1"/>
  <c r="O2621" i="7" s="1"/>
  <c r="E2618" i="7"/>
  <c r="D2618" i="7"/>
  <c r="C2618" i="7"/>
  <c r="C2619" i="7" s="1"/>
  <c r="D2617" i="7"/>
  <c r="Q2615" i="7"/>
  <c r="Q2616" i="7" s="1"/>
  <c r="Q2614" i="7"/>
  <c r="P2614" i="7"/>
  <c r="P2615" i="7" s="1"/>
  <c r="P2616" i="7" s="1"/>
  <c r="E2614" i="7"/>
  <c r="E2615" i="7" s="1"/>
  <c r="E2616" i="7" s="1"/>
  <c r="S2613" i="7"/>
  <c r="S2614" i="7" s="1"/>
  <c r="S2615" i="7" s="1"/>
  <c r="S2616" i="7" s="1"/>
  <c r="R2613" i="7"/>
  <c r="R2614" i="7" s="1"/>
  <c r="R2615" i="7" s="1"/>
  <c r="R2616" i="7" s="1"/>
  <c r="Q2613" i="7"/>
  <c r="P2613" i="7"/>
  <c r="O2613" i="7"/>
  <c r="O2614" i="7" s="1"/>
  <c r="O2615" i="7" s="1"/>
  <c r="O2616" i="7" s="1"/>
  <c r="E2613" i="7"/>
  <c r="D2613" i="7"/>
  <c r="C2613" i="7"/>
  <c r="C2614" i="7" s="1"/>
  <c r="D2612" i="7"/>
  <c r="Q2610" i="7"/>
  <c r="Q2611" i="7" s="1"/>
  <c r="Q2609" i="7"/>
  <c r="P2609" i="7"/>
  <c r="P2610" i="7" s="1"/>
  <c r="P2611" i="7" s="1"/>
  <c r="E2609" i="7"/>
  <c r="E2610" i="7" s="1"/>
  <c r="E2611" i="7" s="1"/>
  <c r="S2608" i="7"/>
  <c r="S2609" i="7" s="1"/>
  <c r="S2610" i="7" s="1"/>
  <c r="S2611" i="7" s="1"/>
  <c r="R2608" i="7"/>
  <c r="R2609" i="7" s="1"/>
  <c r="R2610" i="7" s="1"/>
  <c r="R2611" i="7" s="1"/>
  <c r="Q2608" i="7"/>
  <c r="P2608" i="7"/>
  <c r="O2608" i="7"/>
  <c r="O2609" i="7" s="1"/>
  <c r="O2610" i="7" s="1"/>
  <c r="O2611" i="7" s="1"/>
  <c r="E2608" i="7"/>
  <c r="D2608" i="7"/>
  <c r="C2608" i="7"/>
  <c r="C2609" i="7" s="1"/>
  <c r="D2607" i="7"/>
  <c r="Q2605" i="7"/>
  <c r="Q2606" i="7" s="1"/>
  <c r="F2605" i="7"/>
  <c r="F2606" i="7" s="1"/>
  <c r="F2607" i="7" s="1"/>
  <c r="F2608" i="7" s="1"/>
  <c r="F2609" i="7" s="1"/>
  <c r="F2610" i="7" s="1"/>
  <c r="F2611" i="7" s="1"/>
  <c r="F2612" i="7" s="1"/>
  <c r="F2613" i="7" s="1"/>
  <c r="F2614" i="7" s="1"/>
  <c r="F2615" i="7" s="1"/>
  <c r="F2616" i="7" s="1"/>
  <c r="F2617" i="7" s="1"/>
  <c r="F2618" i="7" s="1"/>
  <c r="F2619" i="7" s="1"/>
  <c r="F2620" i="7" s="1"/>
  <c r="F2621" i="7" s="1"/>
  <c r="F2622" i="7" s="1"/>
  <c r="F2623" i="7" s="1"/>
  <c r="F2624" i="7" s="1"/>
  <c r="F2625" i="7" s="1"/>
  <c r="F2626" i="7" s="1"/>
  <c r="F2627" i="7" s="1"/>
  <c r="F2628" i="7" s="1"/>
  <c r="F2629" i="7" s="1"/>
  <c r="F2630" i="7" s="1"/>
  <c r="F2631" i="7" s="1"/>
  <c r="F2632" i="7" s="1"/>
  <c r="F2633" i="7" s="1"/>
  <c r="F2634" i="7" s="1"/>
  <c r="F2635" i="7" s="1"/>
  <c r="F2636" i="7" s="1"/>
  <c r="F2637" i="7" s="1"/>
  <c r="F2638" i="7" s="1"/>
  <c r="F2639" i="7" s="1"/>
  <c r="F2640" i="7" s="1"/>
  <c r="F2641" i="7" s="1"/>
  <c r="F2642" i="7" s="1"/>
  <c r="F2643" i="7" s="1"/>
  <c r="F2644" i="7" s="1"/>
  <c r="F2645" i="7" s="1"/>
  <c r="F2646" i="7" s="1"/>
  <c r="F2647" i="7" s="1"/>
  <c r="F2648" i="7" s="1"/>
  <c r="F2649" i="7" s="1"/>
  <c r="F2650" i="7" s="1"/>
  <c r="F2651" i="7" s="1"/>
  <c r="F2652" i="7" s="1"/>
  <c r="F2653" i="7" s="1"/>
  <c r="F2654" i="7" s="1"/>
  <c r="F2655" i="7" s="1"/>
  <c r="F2656" i="7" s="1"/>
  <c r="F2657" i="7" s="1"/>
  <c r="F2658" i="7" s="1"/>
  <c r="F2659" i="7" s="1"/>
  <c r="F2660" i="7" s="1"/>
  <c r="F2661" i="7" s="1"/>
  <c r="F2662" i="7" s="1"/>
  <c r="F2663" i="7" s="1"/>
  <c r="F2664" i="7" s="1"/>
  <c r="F2665" i="7" s="1"/>
  <c r="F2666" i="7" s="1"/>
  <c r="F2667" i="7" s="1"/>
  <c r="F2668" i="7" s="1"/>
  <c r="F2669" i="7" s="1"/>
  <c r="F2670" i="7" s="1"/>
  <c r="F2671" i="7" s="1"/>
  <c r="F2672" i="7" s="1"/>
  <c r="F2673" i="7" s="1"/>
  <c r="F2674" i="7" s="1"/>
  <c r="F2675" i="7" s="1"/>
  <c r="F2676" i="7" s="1"/>
  <c r="F2677" i="7" s="1"/>
  <c r="F2678" i="7" s="1"/>
  <c r="F2679" i="7" s="1"/>
  <c r="F2680" i="7" s="1"/>
  <c r="F2681" i="7" s="1"/>
  <c r="F2682" i="7" s="1"/>
  <c r="F2683" i="7" s="1"/>
  <c r="F2684" i="7" s="1"/>
  <c r="F2685" i="7" s="1"/>
  <c r="F2686" i="7" s="1"/>
  <c r="F2687" i="7" s="1"/>
  <c r="F2688" i="7" s="1"/>
  <c r="F2689" i="7" s="1"/>
  <c r="F2690" i="7" s="1"/>
  <c r="F2691" i="7" s="1"/>
  <c r="F2692" i="7" s="1"/>
  <c r="F2693" i="7" s="1"/>
  <c r="F2694" i="7" s="1"/>
  <c r="F2695" i="7" s="1"/>
  <c r="F2696" i="7" s="1"/>
  <c r="F2697" i="7" s="1"/>
  <c r="F2698" i="7" s="1"/>
  <c r="F2699" i="7" s="1"/>
  <c r="F2700" i="7" s="1"/>
  <c r="F2701" i="7" s="1"/>
  <c r="F2702" i="7" s="1"/>
  <c r="F2703" i="7" s="1"/>
  <c r="F2704" i="7" s="1"/>
  <c r="F2705" i="7" s="1"/>
  <c r="F2706" i="7" s="1"/>
  <c r="F2707" i="7" s="1"/>
  <c r="F2708" i="7" s="1"/>
  <c r="F2709" i="7" s="1"/>
  <c r="F2710" i="7" s="1"/>
  <c r="F2711" i="7" s="1"/>
  <c r="F2712" i="7" s="1"/>
  <c r="F2713" i="7" s="1"/>
  <c r="F2714" i="7" s="1"/>
  <c r="F2715" i="7" s="1"/>
  <c r="F2716" i="7" s="1"/>
  <c r="F2717" i="7" s="1"/>
  <c r="F2718" i="7" s="1"/>
  <c r="F2719" i="7" s="1"/>
  <c r="F2720" i="7" s="1"/>
  <c r="F2721" i="7" s="1"/>
  <c r="F2722" i="7" s="1"/>
  <c r="F2723" i="7" s="1"/>
  <c r="F2724" i="7" s="1"/>
  <c r="F2725" i="7" s="1"/>
  <c r="F2726" i="7" s="1"/>
  <c r="F2727" i="7" s="1"/>
  <c r="F2728" i="7" s="1"/>
  <c r="F2729" i="7" s="1"/>
  <c r="F2730" i="7" s="1"/>
  <c r="F2731" i="7" s="1"/>
  <c r="F2732" i="7" s="1"/>
  <c r="F2733" i="7" s="1"/>
  <c r="F2734" i="7" s="1"/>
  <c r="F2735" i="7" s="1"/>
  <c r="F2736" i="7" s="1"/>
  <c r="F2737" i="7" s="1"/>
  <c r="F2738" i="7" s="1"/>
  <c r="F2739" i="7" s="1"/>
  <c r="F2740" i="7" s="1"/>
  <c r="F2741" i="7" s="1"/>
  <c r="F2742" i="7" s="1"/>
  <c r="F2743" i="7" s="1"/>
  <c r="F2744" i="7" s="1"/>
  <c r="F2745" i="7" s="1"/>
  <c r="F2746" i="7" s="1"/>
  <c r="F2747" i="7" s="1"/>
  <c r="F2748" i="7" s="1"/>
  <c r="F2749" i="7" s="1"/>
  <c r="F2750" i="7" s="1"/>
  <c r="F2751" i="7" s="1"/>
  <c r="F2752" i="7" s="1"/>
  <c r="F2753" i="7" s="1"/>
  <c r="F2754" i="7" s="1"/>
  <c r="F2755" i="7" s="1"/>
  <c r="F2756" i="7" s="1"/>
  <c r="F2757" i="7" s="1"/>
  <c r="F2758" i="7" s="1"/>
  <c r="F2759" i="7" s="1"/>
  <c r="F2760" i="7" s="1"/>
  <c r="F2761" i="7" s="1"/>
  <c r="F2762" i="7" s="1"/>
  <c r="F2763" i="7" s="1"/>
  <c r="F2764" i="7" s="1"/>
  <c r="F2765" i="7" s="1"/>
  <c r="F2766" i="7" s="1"/>
  <c r="F2767" i="7" s="1"/>
  <c r="F2768" i="7" s="1"/>
  <c r="F2769" i="7" s="1"/>
  <c r="F2770" i="7" s="1"/>
  <c r="F2771" i="7" s="1"/>
  <c r="F2772" i="7" s="1"/>
  <c r="F2773" i="7" s="1"/>
  <c r="F2774" i="7" s="1"/>
  <c r="F2775" i="7" s="1"/>
  <c r="F2776" i="7" s="1"/>
  <c r="F2777" i="7" s="1"/>
  <c r="F2778" i="7" s="1"/>
  <c r="F2779" i="7" s="1"/>
  <c r="F2780" i="7" s="1"/>
  <c r="F2781" i="7" s="1"/>
  <c r="F2782" i="7" s="1"/>
  <c r="F2783" i="7" s="1"/>
  <c r="F2784" i="7" s="1"/>
  <c r="F2785" i="7" s="1"/>
  <c r="F2786" i="7" s="1"/>
  <c r="F2787" i="7" s="1"/>
  <c r="F2788" i="7" s="1"/>
  <c r="F2789" i="7" s="1"/>
  <c r="F2790" i="7" s="1"/>
  <c r="F2791" i="7" s="1"/>
  <c r="F2792" i="7" s="1"/>
  <c r="F2793" i="7" s="1"/>
  <c r="F2794" i="7" s="1"/>
  <c r="F2795" i="7" s="1"/>
  <c r="F2796" i="7" s="1"/>
  <c r="F2797" i="7" s="1"/>
  <c r="F2798" i="7" s="1"/>
  <c r="F2799" i="7" s="1"/>
  <c r="F2800" i="7" s="1"/>
  <c r="F2801" i="7" s="1"/>
  <c r="Q2604" i="7"/>
  <c r="P2604" i="7"/>
  <c r="P2605" i="7" s="1"/>
  <c r="P2606" i="7" s="1"/>
  <c r="F2604" i="7"/>
  <c r="E2604" i="7"/>
  <c r="E2605" i="7" s="1"/>
  <c r="E2606" i="7" s="1"/>
  <c r="S2603" i="7"/>
  <c r="S2604" i="7" s="1"/>
  <c r="S2605" i="7" s="1"/>
  <c r="S2606" i="7" s="1"/>
  <c r="R2603" i="7"/>
  <c r="R2604" i="7" s="1"/>
  <c r="R2605" i="7" s="1"/>
  <c r="R2606" i="7" s="1"/>
  <c r="Q2603" i="7"/>
  <c r="P2603" i="7"/>
  <c r="O2603" i="7"/>
  <c r="O2604" i="7" s="1"/>
  <c r="O2605" i="7" s="1"/>
  <c r="O2606" i="7" s="1"/>
  <c r="F2603" i="7"/>
  <c r="E2603" i="7"/>
  <c r="D2603" i="7"/>
  <c r="C2603" i="7"/>
  <c r="C2604" i="7" s="1"/>
  <c r="D2602" i="7"/>
  <c r="S2599" i="7"/>
  <c r="S2600" i="7" s="1"/>
  <c r="S2601" i="7" s="1"/>
  <c r="Q2599" i="7"/>
  <c r="Q2600" i="7" s="1"/>
  <c r="Q2601" i="7" s="1"/>
  <c r="O2599" i="7"/>
  <c r="O2600" i="7" s="1"/>
  <c r="O2601" i="7" s="1"/>
  <c r="S2598" i="7"/>
  <c r="R2598" i="7"/>
  <c r="R2599" i="7" s="1"/>
  <c r="R2600" i="7" s="1"/>
  <c r="R2601" i="7" s="1"/>
  <c r="Q2598" i="7"/>
  <c r="P2598" i="7"/>
  <c r="P2599" i="7" s="1"/>
  <c r="P2600" i="7" s="1"/>
  <c r="P2601" i="7" s="1"/>
  <c r="O2598" i="7"/>
  <c r="E2598" i="7"/>
  <c r="E2599" i="7" s="1"/>
  <c r="E2600" i="7" s="1"/>
  <c r="E2601" i="7" s="1"/>
  <c r="C2598" i="7"/>
  <c r="D2598" i="7" s="1"/>
  <c r="D2597" i="7"/>
  <c r="S2594" i="7"/>
  <c r="S2595" i="7" s="1"/>
  <c r="S2596" i="7" s="1"/>
  <c r="Q2594" i="7"/>
  <c r="Q2595" i="7" s="1"/>
  <c r="Q2596" i="7" s="1"/>
  <c r="O2594" i="7"/>
  <c r="O2595" i="7" s="1"/>
  <c r="O2596" i="7" s="1"/>
  <c r="S2593" i="7"/>
  <c r="R2593" i="7"/>
  <c r="R2594" i="7" s="1"/>
  <c r="R2595" i="7" s="1"/>
  <c r="R2596" i="7" s="1"/>
  <c r="Q2593" i="7"/>
  <c r="P2593" i="7"/>
  <c r="P2594" i="7" s="1"/>
  <c r="P2595" i="7" s="1"/>
  <c r="P2596" i="7" s="1"/>
  <c r="O2593" i="7"/>
  <c r="E2593" i="7"/>
  <c r="E2594" i="7" s="1"/>
  <c r="E2595" i="7" s="1"/>
  <c r="E2596" i="7" s="1"/>
  <c r="C2593" i="7"/>
  <c r="D2593" i="7" s="1"/>
  <c r="D2592" i="7"/>
  <c r="S2589" i="7"/>
  <c r="S2590" i="7" s="1"/>
  <c r="S2591" i="7" s="1"/>
  <c r="Q2589" i="7"/>
  <c r="Q2590" i="7" s="1"/>
  <c r="Q2591" i="7" s="1"/>
  <c r="O2589" i="7"/>
  <c r="O2590" i="7" s="1"/>
  <c r="O2591" i="7" s="1"/>
  <c r="S2588" i="7"/>
  <c r="R2588" i="7"/>
  <c r="R2589" i="7" s="1"/>
  <c r="R2590" i="7" s="1"/>
  <c r="R2591" i="7" s="1"/>
  <c r="Q2588" i="7"/>
  <c r="P2588" i="7"/>
  <c r="P2589" i="7" s="1"/>
  <c r="P2590" i="7" s="1"/>
  <c r="P2591" i="7" s="1"/>
  <c r="O2588" i="7"/>
  <c r="E2588" i="7"/>
  <c r="E2589" i="7" s="1"/>
  <c r="E2590" i="7" s="1"/>
  <c r="E2591" i="7" s="1"/>
  <c r="C2588" i="7"/>
  <c r="D2588" i="7" s="1"/>
  <c r="D2587" i="7"/>
  <c r="S2584" i="7"/>
  <c r="S2585" i="7" s="1"/>
  <c r="S2586" i="7" s="1"/>
  <c r="Q2584" i="7"/>
  <c r="Q2585" i="7" s="1"/>
  <c r="Q2586" i="7" s="1"/>
  <c r="O2584" i="7"/>
  <c r="O2585" i="7" s="1"/>
  <c r="O2586" i="7" s="1"/>
  <c r="S2583" i="7"/>
  <c r="R2583" i="7"/>
  <c r="R2584" i="7" s="1"/>
  <c r="R2585" i="7" s="1"/>
  <c r="R2586" i="7" s="1"/>
  <c r="Q2583" i="7"/>
  <c r="P2583" i="7"/>
  <c r="P2584" i="7" s="1"/>
  <c r="P2585" i="7" s="1"/>
  <c r="P2586" i="7" s="1"/>
  <c r="O2583" i="7"/>
  <c r="E2583" i="7"/>
  <c r="E2584" i="7" s="1"/>
  <c r="E2585" i="7" s="1"/>
  <c r="E2586" i="7" s="1"/>
  <c r="C2583" i="7"/>
  <c r="D2583" i="7" s="1"/>
  <c r="D2582" i="7"/>
  <c r="S2579" i="7"/>
  <c r="S2580" i="7" s="1"/>
  <c r="S2581" i="7" s="1"/>
  <c r="Q2579" i="7"/>
  <c r="Q2580" i="7" s="1"/>
  <c r="Q2581" i="7" s="1"/>
  <c r="O2579" i="7"/>
  <c r="O2580" i="7" s="1"/>
  <c r="O2581" i="7" s="1"/>
  <c r="S2578" i="7"/>
  <c r="R2578" i="7"/>
  <c r="R2579" i="7" s="1"/>
  <c r="R2580" i="7" s="1"/>
  <c r="R2581" i="7" s="1"/>
  <c r="Q2578" i="7"/>
  <c r="P2578" i="7"/>
  <c r="P2579" i="7" s="1"/>
  <c r="P2580" i="7" s="1"/>
  <c r="P2581" i="7" s="1"/>
  <c r="O2578" i="7"/>
  <c r="E2578" i="7"/>
  <c r="E2579" i="7" s="1"/>
  <c r="E2580" i="7" s="1"/>
  <c r="E2581" i="7" s="1"/>
  <c r="C2578" i="7"/>
  <c r="D2578" i="7" s="1"/>
  <c r="D2577" i="7"/>
  <c r="S2574" i="7"/>
  <c r="S2575" i="7" s="1"/>
  <c r="S2576" i="7" s="1"/>
  <c r="Q2574" i="7"/>
  <c r="Q2575" i="7" s="1"/>
  <c r="Q2576" i="7" s="1"/>
  <c r="O2574" i="7"/>
  <c r="O2575" i="7" s="1"/>
  <c r="O2576" i="7" s="1"/>
  <c r="S2573" i="7"/>
  <c r="R2573" i="7"/>
  <c r="R2574" i="7" s="1"/>
  <c r="R2575" i="7" s="1"/>
  <c r="R2576" i="7" s="1"/>
  <c r="Q2573" i="7"/>
  <c r="P2573" i="7"/>
  <c r="P2574" i="7" s="1"/>
  <c r="P2575" i="7" s="1"/>
  <c r="P2576" i="7" s="1"/>
  <c r="O2573" i="7"/>
  <c r="E2573" i="7"/>
  <c r="E2574" i="7" s="1"/>
  <c r="E2575" i="7" s="1"/>
  <c r="E2576" i="7" s="1"/>
  <c r="C2573" i="7"/>
  <c r="D2573" i="7" s="1"/>
  <c r="D2572" i="7"/>
  <c r="S2569" i="7"/>
  <c r="S2570" i="7" s="1"/>
  <c r="S2571" i="7" s="1"/>
  <c r="Q2569" i="7"/>
  <c r="Q2570" i="7" s="1"/>
  <c r="Q2571" i="7" s="1"/>
  <c r="O2569" i="7"/>
  <c r="O2570" i="7" s="1"/>
  <c r="O2571" i="7" s="1"/>
  <c r="S2568" i="7"/>
  <c r="R2568" i="7"/>
  <c r="R2569" i="7" s="1"/>
  <c r="R2570" i="7" s="1"/>
  <c r="R2571" i="7" s="1"/>
  <c r="Q2568" i="7"/>
  <c r="P2568" i="7"/>
  <c r="P2569" i="7" s="1"/>
  <c r="P2570" i="7" s="1"/>
  <c r="P2571" i="7" s="1"/>
  <c r="O2568" i="7"/>
  <c r="E2568" i="7"/>
  <c r="E2569" i="7" s="1"/>
  <c r="E2570" i="7" s="1"/>
  <c r="E2571" i="7" s="1"/>
  <c r="C2568" i="7"/>
  <c r="D2568" i="7" s="1"/>
  <c r="D2567" i="7"/>
  <c r="S2564" i="7"/>
  <c r="S2565" i="7" s="1"/>
  <c r="S2566" i="7" s="1"/>
  <c r="Q2564" i="7"/>
  <c r="Q2565" i="7" s="1"/>
  <c r="Q2566" i="7" s="1"/>
  <c r="O2564" i="7"/>
  <c r="O2565" i="7" s="1"/>
  <c r="O2566" i="7" s="1"/>
  <c r="S2563" i="7"/>
  <c r="R2563" i="7"/>
  <c r="R2564" i="7" s="1"/>
  <c r="R2565" i="7" s="1"/>
  <c r="R2566" i="7" s="1"/>
  <c r="Q2563" i="7"/>
  <c r="P2563" i="7"/>
  <c r="P2564" i="7" s="1"/>
  <c r="P2565" i="7" s="1"/>
  <c r="P2566" i="7" s="1"/>
  <c r="O2563" i="7"/>
  <c r="E2563" i="7"/>
  <c r="E2564" i="7" s="1"/>
  <c r="E2565" i="7" s="1"/>
  <c r="E2566" i="7" s="1"/>
  <c r="C2563" i="7"/>
  <c r="D2563" i="7" s="1"/>
  <c r="D2562" i="7"/>
  <c r="S2559" i="7"/>
  <c r="S2560" i="7" s="1"/>
  <c r="S2561" i="7" s="1"/>
  <c r="Q2559" i="7"/>
  <c r="Q2560" i="7" s="1"/>
  <c r="Q2561" i="7" s="1"/>
  <c r="O2559" i="7"/>
  <c r="O2560" i="7" s="1"/>
  <c r="O2561" i="7" s="1"/>
  <c r="S2558" i="7"/>
  <c r="R2558" i="7"/>
  <c r="R2559" i="7" s="1"/>
  <c r="R2560" i="7" s="1"/>
  <c r="R2561" i="7" s="1"/>
  <c r="Q2558" i="7"/>
  <c r="P2558" i="7"/>
  <c r="P2559" i="7" s="1"/>
  <c r="P2560" i="7" s="1"/>
  <c r="P2561" i="7" s="1"/>
  <c r="O2558" i="7"/>
  <c r="E2558" i="7"/>
  <c r="E2559" i="7" s="1"/>
  <c r="E2560" i="7" s="1"/>
  <c r="E2561" i="7" s="1"/>
  <c r="C2558" i="7"/>
  <c r="D2558" i="7" s="1"/>
  <c r="D2557" i="7"/>
  <c r="S2554" i="7"/>
  <c r="S2555" i="7" s="1"/>
  <c r="S2556" i="7" s="1"/>
  <c r="Q2554" i="7"/>
  <c r="Q2555" i="7" s="1"/>
  <c r="Q2556" i="7" s="1"/>
  <c r="O2554" i="7"/>
  <c r="O2555" i="7" s="1"/>
  <c r="O2556" i="7" s="1"/>
  <c r="S2553" i="7"/>
  <c r="R2553" i="7"/>
  <c r="R2554" i="7" s="1"/>
  <c r="R2555" i="7" s="1"/>
  <c r="R2556" i="7" s="1"/>
  <c r="Q2553" i="7"/>
  <c r="P2553" i="7"/>
  <c r="P2554" i="7" s="1"/>
  <c r="P2555" i="7" s="1"/>
  <c r="P2556" i="7" s="1"/>
  <c r="O2553" i="7"/>
  <c r="E2553" i="7"/>
  <c r="E2554" i="7" s="1"/>
  <c r="E2555" i="7" s="1"/>
  <c r="E2556" i="7" s="1"/>
  <c r="C2553" i="7"/>
  <c r="D2553" i="7" s="1"/>
  <c r="D2552" i="7"/>
  <c r="S2549" i="7"/>
  <c r="S2550" i="7" s="1"/>
  <c r="S2551" i="7" s="1"/>
  <c r="Q2549" i="7"/>
  <c r="Q2550" i="7" s="1"/>
  <c r="Q2551" i="7" s="1"/>
  <c r="O2549" i="7"/>
  <c r="O2550" i="7" s="1"/>
  <c r="O2551" i="7" s="1"/>
  <c r="S2548" i="7"/>
  <c r="R2548" i="7"/>
  <c r="R2549" i="7" s="1"/>
  <c r="R2550" i="7" s="1"/>
  <c r="R2551" i="7" s="1"/>
  <c r="Q2548" i="7"/>
  <c r="P2548" i="7"/>
  <c r="P2549" i="7" s="1"/>
  <c r="P2550" i="7" s="1"/>
  <c r="P2551" i="7" s="1"/>
  <c r="O2548" i="7"/>
  <c r="E2548" i="7"/>
  <c r="E2549" i="7" s="1"/>
  <c r="E2550" i="7" s="1"/>
  <c r="E2551" i="7" s="1"/>
  <c r="C2548" i="7"/>
  <c r="D2548" i="7" s="1"/>
  <c r="D2547" i="7"/>
  <c r="S2544" i="7"/>
  <c r="S2545" i="7" s="1"/>
  <c r="S2546" i="7" s="1"/>
  <c r="Q2544" i="7"/>
  <c r="Q2545" i="7" s="1"/>
  <c r="Q2546" i="7" s="1"/>
  <c r="O2544" i="7"/>
  <c r="O2545" i="7" s="1"/>
  <c r="O2546" i="7" s="1"/>
  <c r="S2543" i="7"/>
  <c r="R2543" i="7"/>
  <c r="R2544" i="7" s="1"/>
  <c r="R2545" i="7" s="1"/>
  <c r="R2546" i="7" s="1"/>
  <c r="Q2543" i="7"/>
  <c r="P2543" i="7"/>
  <c r="P2544" i="7" s="1"/>
  <c r="P2545" i="7" s="1"/>
  <c r="P2546" i="7" s="1"/>
  <c r="O2543" i="7"/>
  <c r="E2543" i="7"/>
  <c r="E2544" i="7" s="1"/>
  <c r="E2545" i="7" s="1"/>
  <c r="E2546" i="7" s="1"/>
  <c r="C2543" i="7"/>
  <c r="D2543" i="7" s="1"/>
  <c r="D2542" i="7"/>
  <c r="S2539" i="7"/>
  <c r="S2540" i="7" s="1"/>
  <c r="S2541" i="7" s="1"/>
  <c r="Q2539" i="7"/>
  <c r="Q2540" i="7" s="1"/>
  <c r="Q2541" i="7" s="1"/>
  <c r="O2539" i="7"/>
  <c r="O2540" i="7" s="1"/>
  <c r="O2541" i="7" s="1"/>
  <c r="S2538" i="7"/>
  <c r="R2538" i="7"/>
  <c r="R2539" i="7" s="1"/>
  <c r="R2540" i="7" s="1"/>
  <c r="R2541" i="7" s="1"/>
  <c r="Q2538" i="7"/>
  <c r="P2538" i="7"/>
  <c r="P2539" i="7" s="1"/>
  <c r="P2540" i="7" s="1"/>
  <c r="P2541" i="7" s="1"/>
  <c r="O2538" i="7"/>
  <c r="E2538" i="7"/>
  <c r="E2539" i="7" s="1"/>
  <c r="E2540" i="7" s="1"/>
  <c r="E2541" i="7" s="1"/>
  <c r="C2538" i="7"/>
  <c r="D2538" i="7" s="1"/>
  <c r="D2537" i="7"/>
  <c r="S2534" i="7"/>
  <c r="S2535" i="7" s="1"/>
  <c r="S2536" i="7" s="1"/>
  <c r="Q2534" i="7"/>
  <c r="Q2535" i="7" s="1"/>
  <c r="Q2536" i="7" s="1"/>
  <c r="O2534" i="7"/>
  <c r="O2535" i="7" s="1"/>
  <c r="O2536" i="7" s="1"/>
  <c r="S2533" i="7"/>
  <c r="R2533" i="7"/>
  <c r="R2534" i="7" s="1"/>
  <c r="R2535" i="7" s="1"/>
  <c r="R2536" i="7" s="1"/>
  <c r="Q2533" i="7"/>
  <c r="P2533" i="7"/>
  <c r="P2534" i="7" s="1"/>
  <c r="P2535" i="7" s="1"/>
  <c r="P2536" i="7" s="1"/>
  <c r="O2533" i="7"/>
  <c r="E2533" i="7"/>
  <c r="E2534" i="7" s="1"/>
  <c r="E2535" i="7" s="1"/>
  <c r="E2536" i="7" s="1"/>
  <c r="C2533" i="7"/>
  <c r="D2533" i="7" s="1"/>
  <c r="D2532" i="7"/>
  <c r="S2529" i="7"/>
  <c r="S2530" i="7" s="1"/>
  <c r="S2531" i="7" s="1"/>
  <c r="Q2529" i="7"/>
  <c r="Q2530" i="7" s="1"/>
  <c r="Q2531" i="7" s="1"/>
  <c r="O2529" i="7"/>
  <c r="O2530" i="7" s="1"/>
  <c r="O2531" i="7" s="1"/>
  <c r="S2528" i="7"/>
  <c r="R2528" i="7"/>
  <c r="R2529" i="7" s="1"/>
  <c r="R2530" i="7" s="1"/>
  <c r="R2531" i="7" s="1"/>
  <c r="Q2528" i="7"/>
  <c r="P2528" i="7"/>
  <c r="P2529" i="7" s="1"/>
  <c r="P2530" i="7" s="1"/>
  <c r="P2531" i="7" s="1"/>
  <c r="O2528" i="7"/>
  <c r="E2528" i="7"/>
  <c r="E2529" i="7" s="1"/>
  <c r="E2530" i="7" s="1"/>
  <c r="E2531" i="7" s="1"/>
  <c r="C2528" i="7"/>
  <c r="D2528" i="7" s="1"/>
  <c r="D2527" i="7"/>
  <c r="S2524" i="7"/>
  <c r="S2525" i="7" s="1"/>
  <c r="S2526" i="7" s="1"/>
  <c r="Q2524" i="7"/>
  <c r="Q2525" i="7" s="1"/>
  <c r="Q2526" i="7" s="1"/>
  <c r="O2524" i="7"/>
  <c r="O2525" i="7" s="1"/>
  <c r="O2526" i="7" s="1"/>
  <c r="S2523" i="7"/>
  <c r="R2523" i="7"/>
  <c r="R2524" i="7" s="1"/>
  <c r="R2525" i="7" s="1"/>
  <c r="R2526" i="7" s="1"/>
  <c r="Q2523" i="7"/>
  <c r="P2523" i="7"/>
  <c r="P2524" i="7" s="1"/>
  <c r="P2525" i="7" s="1"/>
  <c r="P2526" i="7" s="1"/>
  <c r="O2523" i="7"/>
  <c r="E2523" i="7"/>
  <c r="E2524" i="7" s="1"/>
  <c r="E2525" i="7" s="1"/>
  <c r="E2526" i="7" s="1"/>
  <c r="C2523" i="7"/>
  <c r="D2523" i="7" s="1"/>
  <c r="D2522" i="7"/>
  <c r="S2519" i="7"/>
  <c r="S2520" i="7" s="1"/>
  <c r="S2521" i="7" s="1"/>
  <c r="Q2519" i="7"/>
  <c r="Q2520" i="7" s="1"/>
  <c r="Q2521" i="7" s="1"/>
  <c r="O2519" i="7"/>
  <c r="O2520" i="7" s="1"/>
  <c r="O2521" i="7" s="1"/>
  <c r="S2518" i="7"/>
  <c r="R2518" i="7"/>
  <c r="R2519" i="7" s="1"/>
  <c r="R2520" i="7" s="1"/>
  <c r="R2521" i="7" s="1"/>
  <c r="Q2518" i="7"/>
  <c r="P2518" i="7"/>
  <c r="P2519" i="7" s="1"/>
  <c r="P2520" i="7" s="1"/>
  <c r="P2521" i="7" s="1"/>
  <c r="O2518" i="7"/>
  <c r="E2518" i="7"/>
  <c r="E2519" i="7" s="1"/>
  <c r="E2520" i="7" s="1"/>
  <c r="E2521" i="7" s="1"/>
  <c r="C2518" i="7"/>
  <c r="D2518" i="7" s="1"/>
  <c r="D2517" i="7"/>
  <c r="S2514" i="7"/>
  <c r="S2515" i="7" s="1"/>
  <c r="S2516" i="7" s="1"/>
  <c r="Q2514" i="7"/>
  <c r="Q2515" i="7" s="1"/>
  <c r="Q2516" i="7" s="1"/>
  <c r="O2514" i="7"/>
  <c r="O2515" i="7" s="1"/>
  <c r="O2516" i="7" s="1"/>
  <c r="S2513" i="7"/>
  <c r="R2513" i="7"/>
  <c r="R2514" i="7" s="1"/>
  <c r="R2515" i="7" s="1"/>
  <c r="R2516" i="7" s="1"/>
  <c r="Q2513" i="7"/>
  <c r="P2513" i="7"/>
  <c r="P2514" i="7" s="1"/>
  <c r="P2515" i="7" s="1"/>
  <c r="P2516" i="7" s="1"/>
  <c r="O2513" i="7"/>
  <c r="E2513" i="7"/>
  <c r="E2514" i="7" s="1"/>
  <c r="E2515" i="7" s="1"/>
  <c r="E2516" i="7" s="1"/>
  <c r="C2513" i="7"/>
  <c r="D2513" i="7" s="1"/>
  <c r="D2512" i="7"/>
  <c r="S2509" i="7"/>
  <c r="S2510" i="7" s="1"/>
  <c r="S2511" i="7" s="1"/>
  <c r="Q2509" i="7"/>
  <c r="Q2510" i="7" s="1"/>
  <c r="Q2511" i="7" s="1"/>
  <c r="O2509" i="7"/>
  <c r="O2510" i="7" s="1"/>
  <c r="O2511" i="7" s="1"/>
  <c r="S2508" i="7"/>
  <c r="R2508" i="7"/>
  <c r="R2509" i="7" s="1"/>
  <c r="R2510" i="7" s="1"/>
  <c r="R2511" i="7" s="1"/>
  <c r="Q2508" i="7"/>
  <c r="P2508" i="7"/>
  <c r="P2509" i="7" s="1"/>
  <c r="P2510" i="7" s="1"/>
  <c r="P2511" i="7" s="1"/>
  <c r="O2508" i="7"/>
  <c r="E2508" i="7"/>
  <c r="E2509" i="7" s="1"/>
  <c r="E2510" i="7" s="1"/>
  <c r="E2511" i="7" s="1"/>
  <c r="C2508" i="7"/>
  <c r="D2508" i="7" s="1"/>
  <c r="D2507" i="7"/>
  <c r="S2504" i="7"/>
  <c r="S2505" i="7" s="1"/>
  <c r="S2506" i="7" s="1"/>
  <c r="Q2504" i="7"/>
  <c r="Q2505" i="7" s="1"/>
  <c r="Q2506" i="7" s="1"/>
  <c r="O2504" i="7"/>
  <c r="O2505" i="7" s="1"/>
  <c r="O2506" i="7" s="1"/>
  <c r="S2503" i="7"/>
  <c r="R2503" i="7"/>
  <c r="R2504" i="7" s="1"/>
  <c r="R2505" i="7" s="1"/>
  <c r="R2506" i="7" s="1"/>
  <c r="Q2503" i="7"/>
  <c r="P2503" i="7"/>
  <c r="P2504" i="7" s="1"/>
  <c r="P2505" i="7" s="1"/>
  <c r="P2506" i="7" s="1"/>
  <c r="O2503" i="7"/>
  <c r="E2503" i="7"/>
  <c r="E2504" i="7" s="1"/>
  <c r="E2505" i="7" s="1"/>
  <c r="E2506" i="7" s="1"/>
  <c r="C2503" i="7"/>
  <c r="D2503" i="7" s="1"/>
  <c r="D2502" i="7"/>
  <c r="S2499" i="7"/>
  <c r="S2500" i="7" s="1"/>
  <c r="S2501" i="7" s="1"/>
  <c r="Q2499" i="7"/>
  <c r="Q2500" i="7" s="1"/>
  <c r="Q2501" i="7" s="1"/>
  <c r="O2499" i="7"/>
  <c r="O2500" i="7" s="1"/>
  <c r="O2501" i="7" s="1"/>
  <c r="S2498" i="7"/>
  <c r="R2498" i="7"/>
  <c r="R2499" i="7" s="1"/>
  <c r="R2500" i="7" s="1"/>
  <c r="R2501" i="7" s="1"/>
  <c r="Q2498" i="7"/>
  <c r="P2498" i="7"/>
  <c r="P2499" i="7" s="1"/>
  <c r="P2500" i="7" s="1"/>
  <c r="P2501" i="7" s="1"/>
  <c r="O2498" i="7"/>
  <c r="E2498" i="7"/>
  <c r="E2499" i="7" s="1"/>
  <c r="E2500" i="7" s="1"/>
  <c r="E2501" i="7" s="1"/>
  <c r="C2498" i="7"/>
  <c r="D2498" i="7" s="1"/>
  <c r="D2497" i="7"/>
  <c r="S2494" i="7"/>
  <c r="S2495" i="7" s="1"/>
  <c r="S2496" i="7" s="1"/>
  <c r="Q2494" i="7"/>
  <c r="Q2495" i="7" s="1"/>
  <c r="Q2496" i="7" s="1"/>
  <c r="O2494" i="7"/>
  <c r="O2495" i="7" s="1"/>
  <c r="O2496" i="7" s="1"/>
  <c r="S2493" i="7"/>
  <c r="R2493" i="7"/>
  <c r="R2494" i="7" s="1"/>
  <c r="R2495" i="7" s="1"/>
  <c r="R2496" i="7" s="1"/>
  <c r="Q2493" i="7"/>
  <c r="P2493" i="7"/>
  <c r="P2494" i="7" s="1"/>
  <c r="P2495" i="7" s="1"/>
  <c r="P2496" i="7" s="1"/>
  <c r="O2493" i="7"/>
  <c r="E2493" i="7"/>
  <c r="E2494" i="7" s="1"/>
  <c r="E2495" i="7" s="1"/>
  <c r="E2496" i="7" s="1"/>
  <c r="C2493" i="7"/>
  <c r="D2493" i="7" s="1"/>
  <c r="D2492" i="7"/>
  <c r="S2489" i="7"/>
  <c r="S2490" i="7" s="1"/>
  <c r="S2491" i="7" s="1"/>
  <c r="Q2489" i="7"/>
  <c r="Q2490" i="7" s="1"/>
  <c r="Q2491" i="7" s="1"/>
  <c r="O2489" i="7"/>
  <c r="O2490" i="7" s="1"/>
  <c r="O2491" i="7" s="1"/>
  <c r="S2488" i="7"/>
  <c r="R2488" i="7"/>
  <c r="R2489" i="7" s="1"/>
  <c r="R2490" i="7" s="1"/>
  <c r="R2491" i="7" s="1"/>
  <c r="Q2488" i="7"/>
  <c r="P2488" i="7"/>
  <c r="P2489" i="7" s="1"/>
  <c r="P2490" i="7" s="1"/>
  <c r="P2491" i="7" s="1"/>
  <c r="O2488" i="7"/>
  <c r="E2488" i="7"/>
  <c r="E2489" i="7" s="1"/>
  <c r="E2490" i="7" s="1"/>
  <c r="E2491" i="7" s="1"/>
  <c r="C2488" i="7"/>
  <c r="D2488" i="7" s="1"/>
  <c r="D2487" i="7"/>
  <c r="S2484" i="7"/>
  <c r="S2485" i="7" s="1"/>
  <c r="S2486" i="7" s="1"/>
  <c r="Q2484" i="7"/>
  <c r="Q2485" i="7" s="1"/>
  <c r="Q2486" i="7" s="1"/>
  <c r="O2484" i="7"/>
  <c r="O2485" i="7" s="1"/>
  <c r="O2486" i="7" s="1"/>
  <c r="S2483" i="7"/>
  <c r="R2483" i="7"/>
  <c r="R2484" i="7" s="1"/>
  <c r="R2485" i="7" s="1"/>
  <c r="R2486" i="7" s="1"/>
  <c r="Q2483" i="7"/>
  <c r="P2483" i="7"/>
  <c r="P2484" i="7" s="1"/>
  <c r="P2485" i="7" s="1"/>
  <c r="P2486" i="7" s="1"/>
  <c r="O2483" i="7"/>
  <c r="E2483" i="7"/>
  <c r="E2484" i="7" s="1"/>
  <c r="E2485" i="7" s="1"/>
  <c r="E2486" i="7" s="1"/>
  <c r="C2483" i="7"/>
  <c r="D2483" i="7" s="1"/>
  <c r="D2482" i="7"/>
  <c r="S2479" i="7"/>
  <c r="S2480" i="7" s="1"/>
  <c r="S2481" i="7" s="1"/>
  <c r="Q2479" i="7"/>
  <c r="Q2480" i="7" s="1"/>
  <c r="Q2481" i="7" s="1"/>
  <c r="O2479" i="7"/>
  <c r="O2480" i="7" s="1"/>
  <c r="O2481" i="7" s="1"/>
  <c r="S2478" i="7"/>
  <c r="R2478" i="7"/>
  <c r="R2479" i="7" s="1"/>
  <c r="R2480" i="7" s="1"/>
  <c r="R2481" i="7" s="1"/>
  <c r="Q2478" i="7"/>
  <c r="P2478" i="7"/>
  <c r="P2479" i="7" s="1"/>
  <c r="P2480" i="7" s="1"/>
  <c r="P2481" i="7" s="1"/>
  <c r="O2478" i="7"/>
  <c r="E2478" i="7"/>
  <c r="E2479" i="7" s="1"/>
  <c r="E2480" i="7" s="1"/>
  <c r="E2481" i="7" s="1"/>
  <c r="C2478" i="7"/>
  <c r="D2478" i="7" s="1"/>
  <c r="D2477" i="7"/>
  <c r="S2474" i="7"/>
  <c r="S2475" i="7" s="1"/>
  <c r="S2476" i="7" s="1"/>
  <c r="Q2474" i="7"/>
  <c r="Q2475" i="7" s="1"/>
  <c r="Q2476" i="7" s="1"/>
  <c r="O2474" i="7"/>
  <c r="O2475" i="7" s="1"/>
  <c r="O2476" i="7" s="1"/>
  <c r="S2473" i="7"/>
  <c r="R2473" i="7"/>
  <c r="R2474" i="7" s="1"/>
  <c r="R2475" i="7" s="1"/>
  <c r="R2476" i="7" s="1"/>
  <c r="Q2473" i="7"/>
  <c r="P2473" i="7"/>
  <c r="P2474" i="7" s="1"/>
  <c r="P2475" i="7" s="1"/>
  <c r="P2476" i="7" s="1"/>
  <c r="O2473" i="7"/>
  <c r="E2473" i="7"/>
  <c r="E2474" i="7" s="1"/>
  <c r="E2475" i="7" s="1"/>
  <c r="E2476" i="7" s="1"/>
  <c r="C2473" i="7"/>
  <c r="D2473" i="7" s="1"/>
  <c r="D2472" i="7"/>
  <c r="S2469" i="7"/>
  <c r="S2470" i="7" s="1"/>
  <c r="S2471" i="7" s="1"/>
  <c r="Q2469" i="7"/>
  <c r="Q2470" i="7" s="1"/>
  <c r="Q2471" i="7" s="1"/>
  <c r="O2469" i="7"/>
  <c r="O2470" i="7" s="1"/>
  <c r="O2471" i="7" s="1"/>
  <c r="S2468" i="7"/>
  <c r="R2468" i="7"/>
  <c r="R2469" i="7" s="1"/>
  <c r="R2470" i="7" s="1"/>
  <c r="R2471" i="7" s="1"/>
  <c r="Q2468" i="7"/>
  <c r="P2468" i="7"/>
  <c r="P2469" i="7" s="1"/>
  <c r="P2470" i="7" s="1"/>
  <c r="P2471" i="7" s="1"/>
  <c r="O2468" i="7"/>
  <c r="E2468" i="7"/>
  <c r="E2469" i="7" s="1"/>
  <c r="E2470" i="7" s="1"/>
  <c r="E2471" i="7" s="1"/>
  <c r="C2468" i="7"/>
  <c r="D2468" i="7" s="1"/>
  <c r="D2467" i="7"/>
  <c r="S2464" i="7"/>
  <c r="S2465" i="7" s="1"/>
  <c r="S2466" i="7" s="1"/>
  <c r="Q2464" i="7"/>
  <c r="Q2465" i="7" s="1"/>
  <c r="Q2466" i="7" s="1"/>
  <c r="O2464" i="7"/>
  <c r="O2465" i="7" s="1"/>
  <c r="O2466" i="7" s="1"/>
  <c r="S2463" i="7"/>
  <c r="R2463" i="7"/>
  <c r="R2464" i="7" s="1"/>
  <c r="R2465" i="7" s="1"/>
  <c r="R2466" i="7" s="1"/>
  <c r="Q2463" i="7"/>
  <c r="P2463" i="7"/>
  <c r="P2464" i="7" s="1"/>
  <c r="P2465" i="7" s="1"/>
  <c r="P2466" i="7" s="1"/>
  <c r="O2463" i="7"/>
  <c r="E2463" i="7"/>
  <c r="E2464" i="7" s="1"/>
  <c r="E2465" i="7" s="1"/>
  <c r="E2466" i="7" s="1"/>
  <c r="C2463" i="7"/>
  <c r="D2463" i="7" s="1"/>
  <c r="D2462" i="7"/>
  <c r="S2459" i="7"/>
  <c r="S2460" i="7" s="1"/>
  <c r="S2461" i="7" s="1"/>
  <c r="Q2459" i="7"/>
  <c r="Q2460" i="7" s="1"/>
  <c r="Q2461" i="7" s="1"/>
  <c r="O2459" i="7"/>
  <c r="O2460" i="7" s="1"/>
  <c r="O2461" i="7" s="1"/>
  <c r="S2458" i="7"/>
  <c r="R2458" i="7"/>
  <c r="R2459" i="7" s="1"/>
  <c r="R2460" i="7" s="1"/>
  <c r="R2461" i="7" s="1"/>
  <c r="Q2458" i="7"/>
  <c r="P2458" i="7"/>
  <c r="P2459" i="7" s="1"/>
  <c r="P2460" i="7" s="1"/>
  <c r="P2461" i="7" s="1"/>
  <c r="O2458" i="7"/>
  <c r="E2458" i="7"/>
  <c r="E2459" i="7" s="1"/>
  <c r="E2460" i="7" s="1"/>
  <c r="E2461" i="7" s="1"/>
  <c r="C2458" i="7"/>
  <c r="D2458" i="7" s="1"/>
  <c r="D2457" i="7"/>
  <c r="S2454" i="7"/>
  <c r="S2455" i="7" s="1"/>
  <c r="S2456" i="7" s="1"/>
  <c r="Q2454" i="7"/>
  <c r="Q2455" i="7" s="1"/>
  <c r="Q2456" i="7" s="1"/>
  <c r="O2454" i="7"/>
  <c r="O2455" i="7" s="1"/>
  <c r="O2456" i="7" s="1"/>
  <c r="S2453" i="7"/>
  <c r="R2453" i="7"/>
  <c r="R2454" i="7" s="1"/>
  <c r="R2455" i="7" s="1"/>
  <c r="R2456" i="7" s="1"/>
  <c r="Q2453" i="7"/>
  <c r="P2453" i="7"/>
  <c r="P2454" i="7" s="1"/>
  <c r="P2455" i="7" s="1"/>
  <c r="P2456" i="7" s="1"/>
  <c r="O2453" i="7"/>
  <c r="E2453" i="7"/>
  <c r="E2454" i="7" s="1"/>
  <c r="E2455" i="7" s="1"/>
  <c r="E2456" i="7" s="1"/>
  <c r="C2453" i="7"/>
  <c r="D2453" i="7" s="1"/>
  <c r="D2452" i="7"/>
  <c r="S2449" i="7"/>
  <c r="S2450" i="7" s="1"/>
  <c r="S2451" i="7" s="1"/>
  <c r="Q2449" i="7"/>
  <c r="Q2450" i="7" s="1"/>
  <c r="Q2451" i="7" s="1"/>
  <c r="O2449" i="7"/>
  <c r="O2450" i="7" s="1"/>
  <c r="O2451" i="7" s="1"/>
  <c r="S2448" i="7"/>
  <c r="R2448" i="7"/>
  <c r="R2449" i="7" s="1"/>
  <c r="R2450" i="7" s="1"/>
  <c r="R2451" i="7" s="1"/>
  <c r="Q2448" i="7"/>
  <c r="P2448" i="7"/>
  <c r="P2449" i="7" s="1"/>
  <c r="P2450" i="7" s="1"/>
  <c r="P2451" i="7" s="1"/>
  <c r="O2448" i="7"/>
  <c r="E2448" i="7"/>
  <c r="E2449" i="7" s="1"/>
  <c r="E2450" i="7" s="1"/>
  <c r="E2451" i="7" s="1"/>
  <c r="C2448" i="7"/>
  <c r="D2448" i="7" s="1"/>
  <c r="D2447" i="7"/>
  <c r="S2444" i="7"/>
  <c r="S2445" i="7" s="1"/>
  <c r="S2446" i="7" s="1"/>
  <c r="Q2444" i="7"/>
  <c r="Q2445" i="7" s="1"/>
  <c r="Q2446" i="7" s="1"/>
  <c r="O2444" i="7"/>
  <c r="O2445" i="7" s="1"/>
  <c r="O2446" i="7" s="1"/>
  <c r="S2443" i="7"/>
  <c r="R2443" i="7"/>
  <c r="R2444" i="7" s="1"/>
  <c r="R2445" i="7" s="1"/>
  <c r="R2446" i="7" s="1"/>
  <c r="Q2443" i="7"/>
  <c r="P2443" i="7"/>
  <c r="P2444" i="7" s="1"/>
  <c r="P2445" i="7" s="1"/>
  <c r="P2446" i="7" s="1"/>
  <c r="O2443" i="7"/>
  <c r="E2443" i="7"/>
  <c r="E2444" i="7" s="1"/>
  <c r="E2445" i="7" s="1"/>
  <c r="E2446" i="7" s="1"/>
  <c r="C2443" i="7"/>
  <c r="D2443" i="7" s="1"/>
  <c r="D2442" i="7"/>
  <c r="S2439" i="7"/>
  <c r="S2440" i="7" s="1"/>
  <c r="S2441" i="7" s="1"/>
  <c r="Q2439" i="7"/>
  <c r="Q2440" i="7" s="1"/>
  <c r="Q2441" i="7" s="1"/>
  <c r="O2439" i="7"/>
  <c r="O2440" i="7" s="1"/>
  <c r="O2441" i="7" s="1"/>
  <c r="S2438" i="7"/>
  <c r="R2438" i="7"/>
  <c r="R2439" i="7" s="1"/>
  <c r="R2440" i="7" s="1"/>
  <c r="R2441" i="7" s="1"/>
  <c r="Q2438" i="7"/>
  <c r="P2438" i="7"/>
  <c r="P2439" i="7" s="1"/>
  <c r="P2440" i="7" s="1"/>
  <c r="P2441" i="7" s="1"/>
  <c r="O2438" i="7"/>
  <c r="E2438" i="7"/>
  <c r="E2439" i="7" s="1"/>
  <c r="E2440" i="7" s="1"/>
  <c r="E2441" i="7" s="1"/>
  <c r="C2438" i="7"/>
  <c r="D2438" i="7" s="1"/>
  <c r="D2437" i="7"/>
  <c r="S2434" i="7"/>
  <c r="S2435" i="7" s="1"/>
  <c r="S2436" i="7" s="1"/>
  <c r="Q2434" i="7"/>
  <c r="Q2435" i="7" s="1"/>
  <c r="Q2436" i="7" s="1"/>
  <c r="O2434" i="7"/>
  <c r="O2435" i="7" s="1"/>
  <c r="O2436" i="7" s="1"/>
  <c r="S2433" i="7"/>
  <c r="R2433" i="7"/>
  <c r="R2434" i="7" s="1"/>
  <c r="R2435" i="7" s="1"/>
  <c r="R2436" i="7" s="1"/>
  <c r="Q2433" i="7"/>
  <c r="P2433" i="7"/>
  <c r="P2434" i="7" s="1"/>
  <c r="P2435" i="7" s="1"/>
  <c r="P2436" i="7" s="1"/>
  <c r="O2433" i="7"/>
  <c r="E2433" i="7"/>
  <c r="E2434" i="7" s="1"/>
  <c r="E2435" i="7" s="1"/>
  <c r="E2436" i="7" s="1"/>
  <c r="C2433" i="7"/>
  <c r="D2433" i="7" s="1"/>
  <c r="D2432" i="7"/>
  <c r="S2429" i="7"/>
  <c r="S2430" i="7" s="1"/>
  <c r="S2431" i="7" s="1"/>
  <c r="Q2429" i="7"/>
  <c r="Q2430" i="7" s="1"/>
  <c r="Q2431" i="7" s="1"/>
  <c r="O2429" i="7"/>
  <c r="O2430" i="7" s="1"/>
  <c r="O2431" i="7" s="1"/>
  <c r="S2428" i="7"/>
  <c r="R2428" i="7"/>
  <c r="R2429" i="7" s="1"/>
  <c r="R2430" i="7" s="1"/>
  <c r="R2431" i="7" s="1"/>
  <c r="Q2428" i="7"/>
  <c r="P2428" i="7"/>
  <c r="P2429" i="7" s="1"/>
  <c r="P2430" i="7" s="1"/>
  <c r="P2431" i="7" s="1"/>
  <c r="O2428" i="7"/>
  <c r="E2428" i="7"/>
  <c r="E2429" i="7" s="1"/>
  <c r="E2430" i="7" s="1"/>
  <c r="E2431" i="7" s="1"/>
  <c r="C2428" i="7"/>
  <c r="D2428" i="7" s="1"/>
  <c r="D2427" i="7"/>
  <c r="S2424" i="7"/>
  <c r="S2425" i="7" s="1"/>
  <c r="S2426" i="7" s="1"/>
  <c r="Q2424" i="7"/>
  <c r="Q2425" i="7" s="1"/>
  <c r="Q2426" i="7" s="1"/>
  <c r="O2424" i="7"/>
  <c r="O2425" i="7" s="1"/>
  <c r="O2426" i="7" s="1"/>
  <c r="S2423" i="7"/>
  <c r="R2423" i="7"/>
  <c r="R2424" i="7" s="1"/>
  <c r="R2425" i="7" s="1"/>
  <c r="R2426" i="7" s="1"/>
  <c r="Q2423" i="7"/>
  <c r="P2423" i="7"/>
  <c r="P2424" i="7" s="1"/>
  <c r="P2425" i="7" s="1"/>
  <c r="P2426" i="7" s="1"/>
  <c r="O2423" i="7"/>
  <c r="E2423" i="7"/>
  <c r="E2424" i="7" s="1"/>
  <c r="E2425" i="7" s="1"/>
  <c r="E2426" i="7" s="1"/>
  <c r="C2423" i="7"/>
  <c r="D2423" i="7" s="1"/>
  <c r="D2422" i="7"/>
  <c r="S2419" i="7"/>
  <c r="S2420" i="7" s="1"/>
  <c r="S2421" i="7" s="1"/>
  <c r="Q2419" i="7"/>
  <c r="Q2420" i="7" s="1"/>
  <c r="Q2421" i="7" s="1"/>
  <c r="O2419" i="7"/>
  <c r="O2420" i="7" s="1"/>
  <c r="O2421" i="7" s="1"/>
  <c r="S2418" i="7"/>
  <c r="R2418" i="7"/>
  <c r="R2419" i="7" s="1"/>
  <c r="R2420" i="7" s="1"/>
  <c r="R2421" i="7" s="1"/>
  <c r="Q2418" i="7"/>
  <c r="P2418" i="7"/>
  <c r="P2419" i="7" s="1"/>
  <c r="P2420" i="7" s="1"/>
  <c r="P2421" i="7" s="1"/>
  <c r="O2418" i="7"/>
  <c r="E2418" i="7"/>
  <c r="E2419" i="7" s="1"/>
  <c r="E2420" i="7" s="1"/>
  <c r="E2421" i="7" s="1"/>
  <c r="C2418" i="7"/>
  <c r="D2418" i="7" s="1"/>
  <c r="D2417" i="7"/>
  <c r="S2414" i="7"/>
  <c r="S2415" i="7" s="1"/>
  <c r="S2416" i="7" s="1"/>
  <c r="Q2414" i="7"/>
  <c r="Q2415" i="7" s="1"/>
  <c r="Q2416" i="7" s="1"/>
  <c r="O2414" i="7"/>
  <c r="O2415" i="7" s="1"/>
  <c r="O2416" i="7" s="1"/>
  <c r="S2413" i="7"/>
  <c r="R2413" i="7"/>
  <c r="R2414" i="7" s="1"/>
  <c r="R2415" i="7" s="1"/>
  <c r="R2416" i="7" s="1"/>
  <c r="Q2413" i="7"/>
  <c r="P2413" i="7"/>
  <c r="P2414" i="7" s="1"/>
  <c r="P2415" i="7" s="1"/>
  <c r="P2416" i="7" s="1"/>
  <c r="O2413" i="7"/>
  <c r="E2413" i="7"/>
  <c r="E2414" i="7" s="1"/>
  <c r="E2415" i="7" s="1"/>
  <c r="E2416" i="7" s="1"/>
  <c r="C2413" i="7"/>
  <c r="D2413" i="7" s="1"/>
  <c r="D2412" i="7"/>
  <c r="S2409" i="7"/>
  <c r="S2410" i="7" s="1"/>
  <c r="S2411" i="7" s="1"/>
  <c r="Q2409" i="7"/>
  <c r="Q2410" i="7" s="1"/>
  <c r="Q2411" i="7" s="1"/>
  <c r="O2409" i="7"/>
  <c r="O2410" i="7" s="1"/>
  <c r="O2411" i="7" s="1"/>
  <c r="S2408" i="7"/>
  <c r="R2408" i="7"/>
  <c r="R2409" i="7" s="1"/>
  <c r="R2410" i="7" s="1"/>
  <c r="R2411" i="7" s="1"/>
  <c r="Q2408" i="7"/>
  <c r="P2408" i="7"/>
  <c r="P2409" i="7" s="1"/>
  <c r="P2410" i="7" s="1"/>
  <c r="P2411" i="7" s="1"/>
  <c r="O2408" i="7"/>
  <c r="E2408" i="7"/>
  <c r="E2409" i="7" s="1"/>
  <c r="E2410" i="7" s="1"/>
  <c r="E2411" i="7" s="1"/>
  <c r="C2408" i="7"/>
  <c r="D2408" i="7" s="1"/>
  <c r="D2407" i="7"/>
  <c r="S2404" i="7"/>
  <c r="S2405" i="7" s="1"/>
  <c r="S2406" i="7" s="1"/>
  <c r="Q2404" i="7"/>
  <c r="Q2405" i="7" s="1"/>
  <c r="Q2406" i="7" s="1"/>
  <c r="O2404" i="7"/>
  <c r="O2405" i="7" s="1"/>
  <c r="O2406" i="7" s="1"/>
  <c r="F2404" i="7"/>
  <c r="F2405" i="7" s="1"/>
  <c r="F2406" i="7" s="1"/>
  <c r="F2407" i="7" s="1"/>
  <c r="F2408" i="7" s="1"/>
  <c r="F2409" i="7" s="1"/>
  <c r="F2410" i="7" s="1"/>
  <c r="F2411" i="7" s="1"/>
  <c r="F2412" i="7" s="1"/>
  <c r="F2413" i="7" s="1"/>
  <c r="F2414" i="7" s="1"/>
  <c r="F2415" i="7" s="1"/>
  <c r="F2416" i="7" s="1"/>
  <c r="F2417" i="7" s="1"/>
  <c r="F2418" i="7" s="1"/>
  <c r="F2419" i="7" s="1"/>
  <c r="F2420" i="7" s="1"/>
  <c r="F2421" i="7" s="1"/>
  <c r="F2422" i="7" s="1"/>
  <c r="F2423" i="7" s="1"/>
  <c r="F2424" i="7" s="1"/>
  <c r="F2425" i="7" s="1"/>
  <c r="F2426" i="7" s="1"/>
  <c r="F2427" i="7" s="1"/>
  <c r="F2428" i="7" s="1"/>
  <c r="F2429" i="7" s="1"/>
  <c r="F2430" i="7" s="1"/>
  <c r="F2431" i="7" s="1"/>
  <c r="F2432" i="7" s="1"/>
  <c r="F2433" i="7" s="1"/>
  <c r="F2434" i="7" s="1"/>
  <c r="F2435" i="7" s="1"/>
  <c r="F2436" i="7" s="1"/>
  <c r="F2437" i="7" s="1"/>
  <c r="F2438" i="7" s="1"/>
  <c r="F2439" i="7" s="1"/>
  <c r="F2440" i="7" s="1"/>
  <c r="F2441" i="7" s="1"/>
  <c r="F2442" i="7" s="1"/>
  <c r="F2443" i="7" s="1"/>
  <c r="F2444" i="7" s="1"/>
  <c r="F2445" i="7" s="1"/>
  <c r="F2446" i="7" s="1"/>
  <c r="F2447" i="7" s="1"/>
  <c r="F2448" i="7" s="1"/>
  <c r="F2449" i="7" s="1"/>
  <c r="F2450" i="7" s="1"/>
  <c r="F2451" i="7" s="1"/>
  <c r="F2452" i="7" s="1"/>
  <c r="F2453" i="7" s="1"/>
  <c r="F2454" i="7" s="1"/>
  <c r="F2455" i="7" s="1"/>
  <c r="F2456" i="7" s="1"/>
  <c r="F2457" i="7" s="1"/>
  <c r="F2458" i="7" s="1"/>
  <c r="F2459" i="7" s="1"/>
  <c r="F2460" i="7" s="1"/>
  <c r="F2461" i="7" s="1"/>
  <c r="F2462" i="7" s="1"/>
  <c r="F2463" i="7" s="1"/>
  <c r="F2464" i="7" s="1"/>
  <c r="F2465" i="7" s="1"/>
  <c r="F2466" i="7" s="1"/>
  <c r="F2467" i="7" s="1"/>
  <c r="F2468" i="7" s="1"/>
  <c r="F2469" i="7" s="1"/>
  <c r="F2470" i="7" s="1"/>
  <c r="F2471" i="7" s="1"/>
  <c r="F2472" i="7" s="1"/>
  <c r="F2473" i="7" s="1"/>
  <c r="F2474" i="7" s="1"/>
  <c r="F2475" i="7" s="1"/>
  <c r="F2476" i="7" s="1"/>
  <c r="F2477" i="7" s="1"/>
  <c r="F2478" i="7" s="1"/>
  <c r="F2479" i="7" s="1"/>
  <c r="F2480" i="7" s="1"/>
  <c r="F2481" i="7" s="1"/>
  <c r="F2482" i="7" s="1"/>
  <c r="F2483" i="7" s="1"/>
  <c r="F2484" i="7" s="1"/>
  <c r="F2485" i="7" s="1"/>
  <c r="F2486" i="7" s="1"/>
  <c r="F2487" i="7" s="1"/>
  <c r="F2488" i="7" s="1"/>
  <c r="F2489" i="7" s="1"/>
  <c r="F2490" i="7" s="1"/>
  <c r="F2491" i="7" s="1"/>
  <c r="F2492" i="7" s="1"/>
  <c r="F2493" i="7" s="1"/>
  <c r="F2494" i="7" s="1"/>
  <c r="F2495" i="7" s="1"/>
  <c r="F2496" i="7" s="1"/>
  <c r="F2497" i="7" s="1"/>
  <c r="F2498" i="7" s="1"/>
  <c r="F2499" i="7" s="1"/>
  <c r="F2500" i="7" s="1"/>
  <c r="F2501" i="7" s="1"/>
  <c r="F2502" i="7" s="1"/>
  <c r="F2503" i="7" s="1"/>
  <c r="F2504" i="7" s="1"/>
  <c r="F2505" i="7" s="1"/>
  <c r="F2506" i="7" s="1"/>
  <c r="F2507" i="7" s="1"/>
  <c r="F2508" i="7" s="1"/>
  <c r="F2509" i="7" s="1"/>
  <c r="F2510" i="7" s="1"/>
  <c r="F2511" i="7" s="1"/>
  <c r="F2512" i="7" s="1"/>
  <c r="F2513" i="7" s="1"/>
  <c r="F2514" i="7" s="1"/>
  <c r="F2515" i="7" s="1"/>
  <c r="F2516" i="7" s="1"/>
  <c r="F2517" i="7" s="1"/>
  <c r="F2518" i="7" s="1"/>
  <c r="F2519" i="7" s="1"/>
  <c r="F2520" i="7" s="1"/>
  <c r="F2521" i="7" s="1"/>
  <c r="F2522" i="7" s="1"/>
  <c r="F2523" i="7" s="1"/>
  <c r="F2524" i="7" s="1"/>
  <c r="F2525" i="7" s="1"/>
  <c r="F2526" i="7" s="1"/>
  <c r="F2527" i="7" s="1"/>
  <c r="F2528" i="7" s="1"/>
  <c r="F2529" i="7" s="1"/>
  <c r="F2530" i="7" s="1"/>
  <c r="F2531" i="7" s="1"/>
  <c r="F2532" i="7" s="1"/>
  <c r="F2533" i="7" s="1"/>
  <c r="F2534" i="7" s="1"/>
  <c r="F2535" i="7" s="1"/>
  <c r="F2536" i="7" s="1"/>
  <c r="F2537" i="7" s="1"/>
  <c r="F2538" i="7" s="1"/>
  <c r="F2539" i="7" s="1"/>
  <c r="F2540" i="7" s="1"/>
  <c r="F2541" i="7" s="1"/>
  <c r="F2542" i="7" s="1"/>
  <c r="F2543" i="7" s="1"/>
  <c r="F2544" i="7" s="1"/>
  <c r="F2545" i="7" s="1"/>
  <c r="F2546" i="7" s="1"/>
  <c r="F2547" i="7" s="1"/>
  <c r="F2548" i="7" s="1"/>
  <c r="F2549" i="7" s="1"/>
  <c r="F2550" i="7" s="1"/>
  <c r="F2551" i="7" s="1"/>
  <c r="F2552" i="7" s="1"/>
  <c r="F2553" i="7" s="1"/>
  <c r="F2554" i="7" s="1"/>
  <c r="F2555" i="7" s="1"/>
  <c r="F2556" i="7" s="1"/>
  <c r="F2557" i="7" s="1"/>
  <c r="F2558" i="7" s="1"/>
  <c r="F2559" i="7" s="1"/>
  <c r="F2560" i="7" s="1"/>
  <c r="F2561" i="7" s="1"/>
  <c r="F2562" i="7" s="1"/>
  <c r="F2563" i="7" s="1"/>
  <c r="F2564" i="7" s="1"/>
  <c r="F2565" i="7" s="1"/>
  <c r="F2566" i="7" s="1"/>
  <c r="F2567" i="7" s="1"/>
  <c r="F2568" i="7" s="1"/>
  <c r="F2569" i="7" s="1"/>
  <c r="F2570" i="7" s="1"/>
  <c r="F2571" i="7" s="1"/>
  <c r="F2572" i="7" s="1"/>
  <c r="F2573" i="7" s="1"/>
  <c r="F2574" i="7" s="1"/>
  <c r="F2575" i="7" s="1"/>
  <c r="F2576" i="7" s="1"/>
  <c r="F2577" i="7" s="1"/>
  <c r="F2578" i="7" s="1"/>
  <c r="F2579" i="7" s="1"/>
  <c r="F2580" i="7" s="1"/>
  <c r="F2581" i="7" s="1"/>
  <c r="F2582" i="7" s="1"/>
  <c r="F2583" i="7" s="1"/>
  <c r="F2584" i="7" s="1"/>
  <c r="F2585" i="7" s="1"/>
  <c r="F2586" i="7" s="1"/>
  <c r="F2587" i="7" s="1"/>
  <c r="F2588" i="7" s="1"/>
  <c r="F2589" i="7" s="1"/>
  <c r="F2590" i="7" s="1"/>
  <c r="F2591" i="7" s="1"/>
  <c r="F2592" i="7" s="1"/>
  <c r="F2593" i="7" s="1"/>
  <c r="F2594" i="7" s="1"/>
  <c r="F2595" i="7" s="1"/>
  <c r="F2596" i="7" s="1"/>
  <c r="F2597" i="7" s="1"/>
  <c r="F2598" i="7" s="1"/>
  <c r="F2599" i="7" s="1"/>
  <c r="F2600" i="7" s="1"/>
  <c r="F2601" i="7" s="1"/>
  <c r="A2404" i="7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S2403" i="7"/>
  <c r="R2403" i="7"/>
  <c r="R2404" i="7" s="1"/>
  <c r="R2405" i="7" s="1"/>
  <c r="R2406" i="7" s="1"/>
  <c r="Q2403" i="7"/>
  <c r="P2403" i="7"/>
  <c r="P2404" i="7" s="1"/>
  <c r="P2405" i="7" s="1"/>
  <c r="P2406" i="7" s="1"/>
  <c r="O2403" i="7"/>
  <c r="N2403" i="7"/>
  <c r="N2404" i="7" s="1"/>
  <c r="N2405" i="7" s="1"/>
  <c r="N2406" i="7" s="1"/>
  <c r="N2407" i="7" s="1"/>
  <c r="N2408" i="7" s="1"/>
  <c r="N2409" i="7" s="1"/>
  <c r="N2410" i="7" s="1"/>
  <c r="N2411" i="7" s="1"/>
  <c r="N2412" i="7" s="1"/>
  <c r="N2413" i="7" s="1"/>
  <c r="N2414" i="7" s="1"/>
  <c r="N2415" i="7" s="1"/>
  <c r="N2416" i="7" s="1"/>
  <c r="N2417" i="7" s="1"/>
  <c r="N2418" i="7" s="1"/>
  <c r="N2419" i="7" s="1"/>
  <c r="N2420" i="7" s="1"/>
  <c r="N2421" i="7" s="1"/>
  <c r="N2422" i="7" s="1"/>
  <c r="N2423" i="7" s="1"/>
  <c r="N2424" i="7" s="1"/>
  <c r="N2425" i="7" s="1"/>
  <c r="N2426" i="7" s="1"/>
  <c r="N2427" i="7" s="1"/>
  <c r="N2428" i="7" s="1"/>
  <c r="N2429" i="7" s="1"/>
  <c r="N2430" i="7" s="1"/>
  <c r="N2431" i="7" s="1"/>
  <c r="N2432" i="7" s="1"/>
  <c r="N2433" i="7" s="1"/>
  <c r="N2434" i="7" s="1"/>
  <c r="N2435" i="7" s="1"/>
  <c r="N2436" i="7" s="1"/>
  <c r="N2437" i="7" s="1"/>
  <c r="N2438" i="7" s="1"/>
  <c r="N2439" i="7" s="1"/>
  <c r="N2440" i="7" s="1"/>
  <c r="N2441" i="7" s="1"/>
  <c r="N2442" i="7" s="1"/>
  <c r="N2443" i="7" s="1"/>
  <c r="N2444" i="7" s="1"/>
  <c r="N2445" i="7" s="1"/>
  <c r="N2446" i="7" s="1"/>
  <c r="N2447" i="7" s="1"/>
  <c r="N2448" i="7" s="1"/>
  <c r="N2449" i="7" s="1"/>
  <c r="N2450" i="7" s="1"/>
  <c r="N2451" i="7" s="1"/>
  <c r="N2452" i="7" s="1"/>
  <c r="N2453" i="7" s="1"/>
  <c r="N2454" i="7" s="1"/>
  <c r="N2455" i="7" s="1"/>
  <c r="N2456" i="7" s="1"/>
  <c r="N2457" i="7" s="1"/>
  <c r="N2458" i="7" s="1"/>
  <c r="N2459" i="7" s="1"/>
  <c r="N2460" i="7" s="1"/>
  <c r="N2461" i="7" s="1"/>
  <c r="N2462" i="7" s="1"/>
  <c r="N2463" i="7" s="1"/>
  <c r="N2464" i="7" s="1"/>
  <c r="N2465" i="7" s="1"/>
  <c r="N2466" i="7" s="1"/>
  <c r="N2467" i="7" s="1"/>
  <c r="N2468" i="7" s="1"/>
  <c r="N2469" i="7" s="1"/>
  <c r="N2470" i="7" s="1"/>
  <c r="N2471" i="7" s="1"/>
  <c r="N2472" i="7" s="1"/>
  <c r="N2473" i="7" s="1"/>
  <c r="N2474" i="7" s="1"/>
  <c r="N2475" i="7" s="1"/>
  <c r="N2476" i="7" s="1"/>
  <c r="N2477" i="7" s="1"/>
  <c r="N2478" i="7" s="1"/>
  <c r="N2479" i="7" s="1"/>
  <c r="N2480" i="7" s="1"/>
  <c r="N2481" i="7" s="1"/>
  <c r="N2482" i="7" s="1"/>
  <c r="N2483" i="7" s="1"/>
  <c r="N2484" i="7" s="1"/>
  <c r="N2485" i="7" s="1"/>
  <c r="N2486" i="7" s="1"/>
  <c r="N2487" i="7" s="1"/>
  <c r="N2488" i="7" s="1"/>
  <c r="N2489" i="7" s="1"/>
  <c r="N2490" i="7" s="1"/>
  <c r="N2491" i="7" s="1"/>
  <c r="N2492" i="7" s="1"/>
  <c r="N2493" i="7" s="1"/>
  <c r="N2494" i="7" s="1"/>
  <c r="N2495" i="7" s="1"/>
  <c r="N2496" i="7" s="1"/>
  <c r="N2497" i="7" s="1"/>
  <c r="N2498" i="7" s="1"/>
  <c r="N2499" i="7" s="1"/>
  <c r="N2500" i="7" s="1"/>
  <c r="N2501" i="7" s="1"/>
  <c r="N2502" i="7" s="1"/>
  <c r="N2503" i="7" s="1"/>
  <c r="N2504" i="7" s="1"/>
  <c r="N2505" i="7" s="1"/>
  <c r="N2506" i="7" s="1"/>
  <c r="N2507" i="7" s="1"/>
  <c r="N2508" i="7" s="1"/>
  <c r="N2509" i="7" s="1"/>
  <c r="N2510" i="7" s="1"/>
  <c r="N2511" i="7" s="1"/>
  <c r="N2512" i="7" s="1"/>
  <c r="N2513" i="7" s="1"/>
  <c r="N2514" i="7" s="1"/>
  <c r="N2515" i="7" s="1"/>
  <c r="N2516" i="7" s="1"/>
  <c r="N2517" i="7" s="1"/>
  <c r="N2518" i="7" s="1"/>
  <c r="N2519" i="7" s="1"/>
  <c r="N2520" i="7" s="1"/>
  <c r="N2521" i="7" s="1"/>
  <c r="N2522" i="7" s="1"/>
  <c r="N2523" i="7" s="1"/>
  <c r="N2524" i="7" s="1"/>
  <c r="N2525" i="7" s="1"/>
  <c r="N2526" i="7" s="1"/>
  <c r="N2527" i="7" s="1"/>
  <c r="N2528" i="7" s="1"/>
  <c r="N2529" i="7" s="1"/>
  <c r="N2530" i="7" s="1"/>
  <c r="N2531" i="7" s="1"/>
  <c r="N2532" i="7" s="1"/>
  <c r="N2533" i="7" s="1"/>
  <c r="N2534" i="7" s="1"/>
  <c r="N2535" i="7" s="1"/>
  <c r="N2536" i="7" s="1"/>
  <c r="N2537" i="7" s="1"/>
  <c r="N2538" i="7" s="1"/>
  <c r="N2539" i="7" s="1"/>
  <c r="N2540" i="7" s="1"/>
  <c r="N2541" i="7" s="1"/>
  <c r="N2542" i="7" s="1"/>
  <c r="N2543" i="7" s="1"/>
  <c r="N2544" i="7" s="1"/>
  <c r="N2545" i="7" s="1"/>
  <c r="N2546" i="7" s="1"/>
  <c r="N2547" i="7" s="1"/>
  <c r="N2548" i="7" s="1"/>
  <c r="N2549" i="7" s="1"/>
  <c r="N2550" i="7" s="1"/>
  <c r="N2551" i="7" s="1"/>
  <c r="N2552" i="7" s="1"/>
  <c r="N2553" i="7" s="1"/>
  <c r="N2554" i="7" s="1"/>
  <c r="N2555" i="7" s="1"/>
  <c r="N2556" i="7" s="1"/>
  <c r="N2557" i="7" s="1"/>
  <c r="N2558" i="7" s="1"/>
  <c r="N2559" i="7" s="1"/>
  <c r="N2560" i="7" s="1"/>
  <c r="N2561" i="7" s="1"/>
  <c r="N2562" i="7" s="1"/>
  <c r="N2563" i="7" s="1"/>
  <c r="N2564" i="7" s="1"/>
  <c r="N2565" i="7" s="1"/>
  <c r="N2566" i="7" s="1"/>
  <c r="N2567" i="7" s="1"/>
  <c r="N2568" i="7" s="1"/>
  <c r="N2569" i="7" s="1"/>
  <c r="N2570" i="7" s="1"/>
  <c r="N2571" i="7" s="1"/>
  <c r="N2572" i="7" s="1"/>
  <c r="N2573" i="7" s="1"/>
  <c r="N2574" i="7" s="1"/>
  <c r="N2575" i="7" s="1"/>
  <c r="N2576" i="7" s="1"/>
  <c r="N2577" i="7" s="1"/>
  <c r="N2578" i="7" s="1"/>
  <c r="N2579" i="7" s="1"/>
  <c r="N2580" i="7" s="1"/>
  <c r="N2581" i="7" s="1"/>
  <c r="N2582" i="7" s="1"/>
  <c r="N2583" i="7" s="1"/>
  <c r="N2584" i="7" s="1"/>
  <c r="N2585" i="7" s="1"/>
  <c r="N2586" i="7" s="1"/>
  <c r="N2587" i="7" s="1"/>
  <c r="N2588" i="7" s="1"/>
  <c r="N2589" i="7" s="1"/>
  <c r="N2590" i="7" s="1"/>
  <c r="N2591" i="7" s="1"/>
  <c r="N2592" i="7" s="1"/>
  <c r="N2593" i="7" s="1"/>
  <c r="N2594" i="7" s="1"/>
  <c r="N2595" i="7" s="1"/>
  <c r="N2596" i="7" s="1"/>
  <c r="N2597" i="7" s="1"/>
  <c r="N2598" i="7" s="1"/>
  <c r="N2599" i="7" s="1"/>
  <c r="N2600" i="7" s="1"/>
  <c r="N2601" i="7" s="1"/>
  <c r="N2602" i="7" s="1"/>
  <c r="N2603" i="7" s="1"/>
  <c r="N2604" i="7" s="1"/>
  <c r="N2605" i="7" s="1"/>
  <c r="N2606" i="7" s="1"/>
  <c r="N2607" i="7" s="1"/>
  <c r="N2608" i="7" s="1"/>
  <c r="N2609" i="7" s="1"/>
  <c r="N2610" i="7" s="1"/>
  <c r="N2611" i="7" s="1"/>
  <c r="N2612" i="7" s="1"/>
  <c r="N2613" i="7" s="1"/>
  <c r="N2614" i="7" s="1"/>
  <c r="N2615" i="7" s="1"/>
  <c r="N2616" i="7" s="1"/>
  <c r="N2617" i="7" s="1"/>
  <c r="N2618" i="7" s="1"/>
  <c r="N2619" i="7" s="1"/>
  <c r="N2620" i="7" s="1"/>
  <c r="N2621" i="7" s="1"/>
  <c r="N2622" i="7" s="1"/>
  <c r="N2623" i="7" s="1"/>
  <c r="N2624" i="7" s="1"/>
  <c r="N2625" i="7" s="1"/>
  <c r="N2626" i="7" s="1"/>
  <c r="N2627" i="7" s="1"/>
  <c r="N2628" i="7" s="1"/>
  <c r="N2629" i="7" s="1"/>
  <c r="N2630" i="7" s="1"/>
  <c r="N2631" i="7" s="1"/>
  <c r="N2632" i="7" s="1"/>
  <c r="N2633" i="7" s="1"/>
  <c r="N2634" i="7" s="1"/>
  <c r="N2635" i="7" s="1"/>
  <c r="N2636" i="7" s="1"/>
  <c r="N2637" i="7" s="1"/>
  <c r="N2638" i="7" s="1"/>
  <c r="N2639" i="7" s="1"/>
  <c r="N2640" i="7" s="1"/>
  <c r="N2641" i="7" s="1"/>
  <c r="N2642" i="7" s="1"/>
  <c r="N2643" i="7" s="1"/>
  <c r="N2644" i="7" s="1"/>
  <c r="N2645" i="7" s="1"/>
  <c r="N2646" i="7" s="1"/>
  <c r="N2647" i="7" s="1"/>
  <c r="N2648" i="7" s="1"/>
  <c r="N2649" i="7" s="1"/>
  <c r="N2650" i="7" s="1"/>
  <c r="N2651" i="7" s="1"/>
  <c r="N2652" i="7" s="1"/>
  <c r="N2653" i="7" s="1"/>
  <c r="N2654" i="7" s="1"/>
  <c r="N2655" i="7" s="1"/>
  <c r="N2656" i="7" s="1"/>
  <c r="N2657" i="7" s="1"/>
  <c r="N2658" i="7" s="1"/>
  <c r="N2659" i="7" s="1"/>
  <c r="N2660" i="7" s="1"/>
  <c r="N2661" i="7" s="1"/>
  <c r="N2662" i="7" s="1"/>
  <c r="N2663" i="7" s="1"/>
  <c r="N2664" i="7" s="1"/>
  <c r="N2665" i="7" s="1"/>
  <c r="N2666" i="7" s="1"/>
  <c r="N2667" i="7" s="1"/>
  <c r="N2668" i="7" s="1"/>
  <c r="N2669" i="7" s="1"/>
  <c r="N2670" i="7" s="1"/>
  <c r="N2671" i="7" s="1"/>
  <c r="N2672" i="7" s="1"/>
  <c r="N2673" i="7" s="1"/>
  <c r="N2674" i="7" s="1"/>
  <c r="N2675" i="7" s="1"/>
  <c r="N2676" i="7" s="1"/>
  <c r="N2677" i="7" s="1"/>
  <c r="N2678" i="7" s="1"/>
  <c r="N2679" i="7" s="1"/>
  <c r="N2680" i="7" s="1"/>
  <c r="N2681" i="7" s="1"/>
  <c r="N2682" i="7" s="1"/>
  <c r="N2683" i="7" s="1"/>
  <c r="N2684" i="7" s="1"/>
  <c r="N2685" i="7" s="1"/>
  <c r="N2686" i="7" s="1"/>
  <c r="N2687" i="7" s="1"/>
  <c r="N2688" i="7" s="1"/>
  <c r="N2689" i="7" s="1"/>
  <c r="N2690" i="7" s="1"/>
  <c r="N2691" i="7" s="1"/>
  <c r="N2692" i="7" s="1"/>
  <c r="N2693" i="7" s="1"/>
  <c r="N2694" i="7" s="1"/>
  <c r="N2695" i="7" s="1"/>
  <c r="N2696" i="7" s="1"/>
  <c r="N2697" i="7" s="1"/>
  <c r="N2698" i="7" s="1"/>
  <c r="N2699" i="7" s="1"/>
  <c r="N2700" i="7" s="1"/>
  <c r="N2701" i="7" s="1"/>
  <c r="N2702" i="7" s="1"/>
  <c r="N2703" i="7" s="1"/>
  <c r="N2704" i="7" s="1"/>
  <c r="N2705" i="7" s="1"/>
  <c r="N2706" i="7" s="1"/>
  <c r="N2707" i="7" s="1"/>
  <c r="N2708" i="7" s="1"/>
  <c r="N2709" i="7" s="1"/>
  <c r="N2710" i="7" s="1"/>
  <c r="N2711" i="7" s="1"/>
  <c r="N2712" i="7" s="1"/>
  <c r="N2713" i="7" s="1"/>
  <c r="N2714" i="7" s="1"/>
  <c r="N2715" i="7" s="1"/>
  <c r="N2716" i="7" s="1"/>
  <c r="N2717" i="7" s="1"/>
  <c r="N2718" i="7" s="1"/>
  <c r="N2719" i="7" s="1"/>
  <c r="N2720" i="7" s="1"/>
  <c r="N2721" i="7" s="1"/>
  <c r="N2722" i="7" s="1"/>
  <c r="N2723" i="7" s="1"/>
  <c r="N2724" i="7" s="1"/>
  <c r="N2725" i="7" s="1"/>
  <c r="N2726" i="7" s="1"/>
  <c r="N2727" i="7" s="1"/>
  <c r="N2728" i="7" s="1"/>
  <c r="N2729" i="7" s="1"/>
  <c r="N2730" i="7" s="1"/>
  <c r="N2731" i="7" s="1"/>
  <c r="N2732" i="7" s="1"/>
  <c r="N2733" i="7" s="1"/>
  <c r="N2734" i="7" s="1"/>
  <c r="N2735" i="7" s="1"/>
  <c r="N2736" i="7" s="1"/>
  <c r="N2737" i="7" s="1"/>
  <c r="N2738" i="7" s="1"/>
  <c r="N2739" i="7" s="1"/>
  <c r="N2740" i="7" s="1"/>
  <c r="N2741" i="7" s="1"/>
  <c r="N2742" i="7" s="1"/>
  <c r="N2743" i="7" s="1"/>
  <c r="N2744" i="7" s="1"/>
  <c r="N2745" i="7" s="1"/>
  <c r="N2746" i="7" s="1"/>
  <c r="N2747" i="7" s="1"/>
  <c r="N2748" i="7" s="1"/>
  <c r="N2749" i="7" s="1"/>
  <c r="N2750" i="7" s="1"/>
  <c r="N2751" i="7" s="1"/>
  <c r="N2752" i="7" s="1"/>
  <c r="N2753" i="7" s="1"/>
  <c r="N2754" i="7" s="1"/>
  <c r="N2755" i="7" s="1"/>
  <c r="N2756" i="7" s="1"/>
  <c r="N2757" i="7" s="1"/>
  <c r="N2758" i="7" s="1"/>
  <c r="N2759" i="7" s="1"/>
  <c r="N2760" i="7" s="1"/>
  <c r="N2761" i="7" s="1"/>
  <c r="N2762" i="7" s="1"/>
  <c r="N2763" i="7" s="1"/>
  <c r="N2764" i="7" s="1"/>
  <c r="N2765" i="7" s="1"/>
  <c r="N2766" i="7" s="1"/>
  <c r="N2767" i="7" s="1"/>
  <c r="N2768" i="7" s="1"/>
  <c r="N2769" i="7" s="1"/>
  <c r="N2770" i="7" s="1"/>
  <c r="N2771" i="7" s="1"/>
  <c r="N2772" i="7" s="1"/>
  <c r="N2773" i="7" s="1"/>
  <c r="N2774" i="7" s="1"/>
  <c r="N2775" i="7" s="1"/>
  <c r="N2776" i="7" s="1"/>
  <c r="N2777" i="7" s="1"/>
  <c r="N2778" i="7" s="1"/>
  <c r="N2779" i="7" s="1"/>
  <c r="N2780" i="7" s="1"/>
  <c r="N2781" i="7" s="1"/>
  <c r="N2782" i="7" s="1"/>
  <c r="N2783" i="7" s="1"/>
  <c r="N2784" i="7" s="1"/>
  <c r="N2785" i="7" s="1"/>
  <c r="N2786" i="7" s="1"/>
  <c r="N2787" i="7" s="1"/>
  <c r="N2788" i="7" s="1"/>
  <c r="N2789" i="7" s="1"/>
  <c r="N2790" i="7" s="1"/>
  <c r="N2791" i="7" s="1"/>
  <c r="N2792" i="7" s="1"/>
  <c r="N2793" i="7" s="1"/>
  <c r="N2794" i="7" s="1"/>
  <c r="N2795" i="7" s="1"/>
  <c r="N2796" i="7" s="1"/>
  <c r="N2797" i="7" s="1"/>
  <c r="N2798" i="7" s="1"/>
  <c r="N2799" i="7" s="1"/>
  <c r="N2800" i="7" s="1"/>
  <c r="N2801" i="7" s="1"/>
  <c r="F2403" i="7"/>
  <c r="E2403" i="7"/>
  <c r="E2404" i="7" s="1"/>
  <c r="E2405" i="7" s="1"/>
  <c r="E2406" i="7" s="1"/>
  <c r="C2403" i="7"/>
  <c r="D2403" i="7" s="1"/>
  <c r="A2403" i="7"/>
  <c r="D2402" i="7"/>
  <c r="D2401" i="7"/>
  <c r="D2400" i="7"/>
  <c r="R2399" i="7"/>
  <c r="R2400" i="7" s="1"/>
  <c r="R2401" i="7" s="1"/>
  <c r="P2399" i="7"/>
  <c r="P2400" i="7" s="1"/>
  <c r="P2401" i="7" s="1"/>
  <c r="D2399" i="7"/>
  <c r="S2398" i="7"/>
  <c r="S2399" i="7" s="1"/>
  <c r="S2400" i="7" s="1"/>
  <c r="S2401" i="7" s="1"/>
  <c r="R2398" i="7"/>
  <c r="Q2398" i="7"/>
  <c r="Q2399" i="7" s="1"/>
  <c r="Q2400" i="7" s="1"/>
  <c r="Q2401" i="7" s="1"/>
  <c r="P2398" i="7"/>
  <c r="O2398" i="7"/>
  <c r="O2399" i="7" s="1"/>
  <c r="O2400" i="7" s="1"/>
  <c r="O2401" i="7" s="1"/>
  <c r="D2398" i="7"/>
  <c r="D2397" i="7"/>
  <c r="D2396" i="7"/>
  <c r="D2395" i="7"/>
  <c r="R2394" i="7"/>
  <c r="R2395" i="7" s="1"/>
  <c r="R2396" i="7" s="1"/>
  <c r="P2394" i="7"/>
  <c r="P2395" i="7" s="1"/>
  <c r="P2396" i="7" s="1"/>
  <c r="D2394" i="7"/>
  <c r="S2393" i="7"/>
  <c r="S2394" i="7" s="1"/>
  <c r="S2395" i="7" s="1"/>
  <c r="S2396" i="7" s="1"/>
  <c r="R2393" i="7"/>
  <c r="Q2393" i="7"/>
  <c r="Q2394" i="7" s="1"/>
  <c r="Q2395" i="7" s="1"/>
  <c r="Q2396" i="7" s="1"/>
  <c r="P2393" i="7"/>
  <c r="O2393" i="7"/>
  <c r="O2394" i="7" s="1"/>
  <c r="O2395" i="7" s="1"/>
  <c r="O2396" i="7" s="1"/>
  <c r="D2393" i="7"/>
  <c r="D2392" i="7"/>
  <c r="D2391" i="7"/>
  <c r="D2390" i="7"/>
  <c r="R2389" i="7"/>
  <c r="R2390" i="7" s="1"/>
  <c r="R2391" i="7" s="1"/>
  <c r="P2389" i="7"/>
  <c r="P2390" i="7" s="1"/>
  <c r="P2391" i="7" s="1"/>
  <c r="D2389" i="7"/>
  <c r="S2388" i="7"/>
  <c r="S2389" i="7" s="1"/>
  <c r="S2390" i="7" s="1"/>
  <c r="S2391" i="7" s="1"/>
  <c r="R2388" i="7"/>
  <c r="Q2388" i="7"/>
  <c r="Q2389" i="7" s="1"/>
  <c r="Q2390" i="7" s="1"/>
  <c r="Q2391" i="7" s="1"/>
  <c r="P2388" i="7"/>
  <c r="O2388" i="7"/>
  <c r="O2389" i="7" s="1"/>
  <c r="O2390" i="7" s="1"/>
  <c r="O2391" i="7" s="1"/>
  <c r="D2388" i="7"/>
  <c r="D2387" i="7"/>
  <c r="D2386" i="7"/>
  <c r="D2385" i="7"/>
  <c r="R2384" i="7"/>
  <c r="R2385" i="7" s="1"/>
  <c r="R2386" i="7" s="1"/>
  <c r="P2384" i="7"/>
  <c r="P2385" i="7" s="1"/>
  <c r="P2386" i="7" s="1"/>
  <c r="D2384" i="7"/>
  <c r="S2383" i="7"/>
  <c r="S2384" i="7" s="1"/>
  <c r="S2385" i="7" s="1"/>
  <c r="S2386" i="7" s="1"/>
  <c r="R2383" i="7"/>
  <c r="Q2383" i="7"/>
  <c r="Q2384" i="7" s="1"/>
  <c r="Q2385" i="7" s="1"/>
  <c r="Q2386" i="7" s="1"/>
  <c r="P2383" i="7"/>
  <c r="O2383" i="7"/>
  <c r="O2384" i="7" s="1"/>
  <c r="O2385" i="7" s="1"/>
  <c r="O2386" i="7" s="1"/>
  <c r="D2383" i="7"/>
  <c r="D2382" i="7"/>
  <c r="D2381" i="7"/>
  <c r="D2380" i="7"/>
  <c r="P2379" i="7"/>
  <c r="P2380" i="7" s="1"/>
  <c r="P2381" i="7" s="1"/>
  <c r="D2379" i="7"/>
  <c r="S2378" i="7"/>
  <c r="S2379" i="7" s="1"/>
  <c r="S2380" i="7" s="1"/>
  <c r="S2381" i="7" s="1"/>
  <c r="R2378" i="7"/>
  <c r="R2379" i="7" s="1"/>
  <c r="R2380" i="7" s="1"/>
  <c r="R2381" i="7" s="1"/>
  <c r="Q2378" i="7"/>
  <c r="Q2379" i="7" s="1"/>
  <c r="Q2380" i="7" s="1"/>
  <c r="Q2381" i="7" s="1"/>
  <c r="P2378" i="7"/>
  <c r="O2378" i="7"/>
  <c r="O2379" i="7" s="1"/>
  <c r="O2380" i="7" s="1"/>
  <c r="O2381" i="7" s="1"/>
  <c r="D2378" i="7"/>
  <c r="D2377" i="7"/>
  <c r="D2376" i="7"/>
  <c r="D2375" i="7"/>
  <c r="P2374" i="7"/>
  <c r="P2375" i="7" s="1"/>
  <c r="P2376" i="7" s="1"/>
  <c r="D2374" i="7"/>
  <c r="S2373" i="7"/>
  <c r="S2374" i="7" s="1"/>
  <c r="S2375" i="7" s="1"/>
  <c r="S2376" i="7" s="1"/>
  <c r="R2373" i="7"/>
  <c r="R2374" i="7" s="1"/>
  <c r="R2375" i="7" s="1"/>
  <c r="R2376" i="7" s="1"/>
  <c r="Q2373" i="7"/>
  <c r="Q2374" i="7" s="1"/>
  <c r="Q2375" i="7" s="1"/>
  <c r="Q2376" i="7" s="1"/>
  <c r="P2373" i="7"/>
  <c r="O2373" i="7"/>
  <c r="O2374" i="7" s="1"/>
  <c r="O2375" i="7" s="1"/>
  <c r="O2376" i="7" s="1"/>
  <c r="D2373" i="7"/>
  <c r="D2372" i="7"/>
  <c r="D2371" i="7"/>
  <c r="D2370" i="7"/>
  <c r="P2369" i="7"/>
  <c r="P2370" i="7" s="1"/>
  <c r="P2371" i="7" s="1"/>
  <c r="D2369" i="7"/>
  <c r="S2368" i="7"/>
  <c r="S2369" i="7" s="1"/>
  <c r="S2370" i="7" s="1"/>
  <c r="S2371" i="7" s="1"/>
  <c r="R2368" i="7"/>
  <c r="R2369" i="7" s="1"/>
  <c r="R2370" i="7" s="1"/>
  <c r="R2371" i="7" s="1"/>
  <c r="Q2368" i="7"/>
  <c r="Q2369" i="7" s="1"/>
  <c r="Q2370" i="7" s="1"/>
  <c r="Q2371" i="7" s="1"/>
  <c r="P2368" i="7"/>
  <c r="O2368" i="7"/>
  <c r="O2369" i="7" s="1"/>
  <c r="O2370" i="7" s="1"/>
  <c r="O2371" i="7" s="1"/>
  <c r="D2368" i="7"/>
  <c r="D2367" i="7"/>
  <c r="D2366" i="7"/>
  <c r="D2365" i="7"/>
  <c r="P2364" i="7"/>
  <c r="P2365" i="7" s="1"/>
  <c r="P2366" i="7" s="1"/>
  <c r="D2364" i="7"/>
  <c r="S2363" i="7"/>
  <c r="S2364" i="7" s="1"/>
  <c r="S2365" i="7" s="1"/>
  <c r="S2366" i="7" s="1"/>
  <c r="R2363" i="7"/>
  <c r="R2364" i="7" s="1"/>
  <c r="R2365" i="7" s="1"/>
  <c r="R2366" i="7" s="1"/>
  <c r="Q2363" i="7"/>
  <c r="Q2364" i="7" s="1"/>
  <c r="Q2365" i="7" s="1"/>
  <c r="Q2366" i="7" s="1"/>
  <c r="P2363" i="7"/>
  <c r="O2363" i="7"/>
  <c r="O2364" i="7" s="1"/>
  <c r="O2365" i="7" s="1"/>
  <c r="O2366" i="7" s="1"/>
  <c r="D2363" i="7"/>
  <c r="D2362" i="7"/>
  <c r="D2361" i="7"/>
  <c r="D2360" i="7"/>
  <c r="P2359" i="7"/>
  <c r="P2360" i="7" s="1"/>
  <c r="P2361" i="7" s="1"/>
  <c r="D2359" i="7"/>
  <c r="S2358" i="7"/>
  <c r="S2359" i="7" s="1"/>
  <c r="S2360" i="7" s="1"/>
  <c r="S2361" i="7" s="1"/>
  <c r="R2358" i="7"/>
  <c r="R2359" i="7" s="1"/>
  <c r="R2360" i="7" s="1"/>
  <c r="R2361" i="7" s="1"/>
  <c r="Q2358" i="7"/>
  <c r="Q2359" i="7" s="1"/>
  <c r="Q2360" i="7" s="1"/>
  <c r="Q2361" i="7" s="1"/>
  <c r="P2358" i="7"/>
  <c r="O2358" i="7"/>
  <c r="O2359" i="7" s="1"/>
  <c r="O2360" i="7" s="1"/>
  <c r="O2361" i="7" s="1"/>
  <c r="D2358" i="7"/>
  <c r="D2357" i="7"/>
  <c r="D2356" i="7"/>
  <c r="D2355" i="7"/>
  <c r="P2354" i="7"/>
  <c r="P2355" i="7" s="1"/>
  <c r="P2356" i="7" s="1"/>
  <c r="D2354" i="7"/>
  <c r="S2353" i="7"/>
  <c r="S2354" i="7" s="1"/>
  <c r="S2355" i="7" s="1"/>
  <c r="S2356" i="7" s="1"/>
  <c r="R2353" i="7"/>
  <c r="R2354" i="7" s="1"/>
  <c r="R2355" i="7" s="1"/>
  <c r="R2356" i="7" s="1"/>
  <c r="Q2353" i="7"/>
  <c r="Q2354" i="7" s="1"/>
  <c r="Q2355" i="7" s="1"/>
  <c r="Q2356" i="7" s="1"/>
  <c r="P2353" i="7"/>
  <c r="O2353" i="7"/>
  <c r="O2354" i="7" s="1"/>
  <c r="O2355" i="7" s="1"/>
  <c r="O2356" i="7" s="1"/>
  <c r="D2353" i="7"/>
  <c r="D2352" i="7"/>
  <c r="D2351" i="7"/>
  <c r="D2350" i="7"/>
  <c r="P2349" i="7"/>
  <c r="P2350" i="7" s="1"/>
  <c r="P2351" i="7" s="1"/>
  <c r="D2349" i="7"/>
  <c r="S2348" i="7"/>
  <c r="S2349" i="7" s="1"/>
  <c r="S2350" i="7" s="1"/>
  <c r="S2351" i="7" s="1"/>
  <c r="R2348" i="7"/>
  <c r="R2349" i="7" s="1"/>
  <c r="R2350" i="7" s="1"/>
  <c r="R2351" i="7" s="1"/>
  <c r="Q2348" i="7"/>
  <c r="Q2349" i="7" s="1"/>
  <c r="Q2350" i="7" s="1"/>
  <c r="Q2351" i="7" s="1"/>
  <c r="P2348" i="7"/>
  <c r="O2348" i="7"/>
  <c r="O2349" i="7" s="1"/>
  <c r="O2350" i="7" s="1"/>
  <c r="O2351" i="7" s="1"/>
  <c r="D2348" i="7"/>
  <c r="D2347" i="7"/>
  <c r="D2346" i="7"/>
  <c r="D2345" i="7"/>
  <c r="P2344" i="7"/>
  <c r="P2345" i="7" s="1"/>
  <c r="P2346" i="7" s="1"/>
  <c r="D2344" i="7"/>
  <c r="S2343" i="7"/>
  <c r="S2344" i="7" s="1"/>
  <c r="S2345" i="7" s="1"/>
  <c r="S2346" i="7" s="1"/>
  <c r="R2343" i="7"/>
  <c r="R2344" i="7" s="1"/>
  <c r="R2345" i="7" s="1"/>
  <c r="R2346" i="7" s="1"/>
  <c r="Q2343" i="7"/>
  <c r="Q2344" i="7" s="1"/>
  <c r="Q2345" i="7" s="1"/>
  <c r="Q2346" i="7" s="1"/>
  <c r="P2343" i="7"/>
  <c r="O2343" i="7"/>
  <c r="O2344" i="7" s="1"/>
  <c r="O2345" i="7" s="1"/>
  <c r="O2346" i="7" s="1"/>
  <c r="D2343" i="7"/>
  <c r="D2342" i="7"/>
  <c r="D2341" i="7"/>
  <c r="D2340" i="7"/>
  <c r="P2339" i="7"/>
  <c r="P2340" i="7" s="1"/>
  <c r="P2341" i="7" s="1"/>
  <c r="D2339" i="7"/>
  <c r="S2338" i="7"/>
  <c r="S2339" i="7" s="1"/>
  <c r="S2340" i="7" s="1"/>
  <c r="S2341" i="7" s="1"/>
  <c r="R2338" i="7"/>
  <c r="R2339" i="7" s="1"/>
  <c r="R2340" i="7" s="1"/>
  <c r="R2341" i="7" s="1"/>
  <c r="Q2338" i="7"/>
  <c r="Q2339" i="7" s="1"/>
  <c r="Q2340" i="7" s="1"/>
  <c r="Q2341" i="7" s="1"/>
  <c r="P2338" i="7"/>
  <c r="O2338" i="7"/>
  <c r="O2339" i="7" s="1"/>
  <c r="O2340" i="7" s="1"/>
  <c r="O2341" i="7" s="1"/>
  <c r="D2338" i="7"/>
  <c r="D2337" i="7"/>
  <c r="D2336" i="7"/>
  <c r="D2335" i="7"/>
  <c r="P2334" i="7"/>
  <c r="P2335" i="7" s="1"/>
  <c r="P2336" i="7" s="1"/>
  <c r="D2334" i="7"/>
  <c r="S2333" i="7"/>
  <c r="S2334" i="7" s="1"/>
  <c r="S2335" i="7" s="1"/>
  <c r="S2336" i="7" s="1"/>
  <c r="R2333" i="7"/>
  <c r="R2334" i="7" s="1"/>
  <c r="R2335" i="7" s="1"/>
  <c r="R2336" i="7" s="1"/>
  <c r="Q2333" i="7"/>
  <c r="Q2334" i="7" s="1"/>
  <c r="Q2335" i="7" s="1"/>
  <c r="Q2336" i="7" s="1"/>
  <c r="P2333" i="7"/>
  <c r="O2333" i="7"/>
  <c r="O2334" i="7" s="1"/>
  <c r="O2335" i="7" s="1"/>
  <c r="O2336" i="7" s="1"/>
  <c r="D2333" i="7"/>
  <c r="D2332" i="7"/>
  <c r="D2331" i="7"/>
  <c r="D2330" i="7"/>
  <c r="P2329" i="7"/>
  <c r="P2330" i="7" s="1"/>
  <c r="P2331" i="7" s="1"/>
  <c r="D2329" i="7"/>
  <c r="S2328" i="7"/>
  <c r="S2329" i="7" s="1"/>
  <c r="S2330" i="7" s="1"/>
  <c r="S2331" i="7" s="1"/>
  <c r="R2328" i="7"/>
  <c r="R2329" i="7" s="1"/>
  <c r="R2330" i="7" s="1"/>
  <c r="R2331" i="7" s="1"/>
  <c r="Q2328" i="7"/>
  <c r="Q2329" i="7" s="1"/>
  <c r="Q2330" i="7" s="1"/>
  <c r="Q2331" i="7" s="1"/>
  <c r="P2328" i="7"/>
  <c r="O2328" i="7"/>
  <c r="O2329" i="7" s="1"/>
  <c r="O2330" i="7" s="1"/>
  <c r="O2331" i="7" s="1"/>
  <c r="D2328" i="7"/>
  <c r="D2327" i="7"/>
  <c r="D2326" i="7"/>
  <c r="D2325" i="7"/>
  <c r="P2324" i="7"/>
  <c r="P2325" i="7" s="1"/>
  <c r="P2326" i="7" s="1"/>
  <c r="D2324" i="7"/>
  <c r="S2323" i="7"/>
  <c r="S2324" i="7" s="1"/>
  <c r="S2325" i="7" s="1"/>
  <c r="S2326" i="7" s="1"/>
  <c r="R2323" i="7"/>
  <c r="R2324" i="7" s="1"/>
  <c r="R2325" i="7" s="1"/>
  <c r="R2326" i="7" s="1"/>
  <c r="Q2323" i="7"/>
  <c r="Q2324" i="7" s="1"/>
  <c r="Q2325" i="7" s="1"/>
  <c r="Q2326" i="7" s="1"/>
  <c r="P2323" i="7"/>
  <c r="O2323" i="7"/>
  <c r="O2324" i="7" s="1"/>
  <c r="O2325" i="7" s="1"/>
  <c r="O2326" i="7" s="1"/>
  <c r="D2323" i="7"/>
  <c r="D2322" i="7"/>
  <c r="D2321" i="7"/>
  <c r="D2320" i="7"/>
  <c r="P2319" i="7"/>
  <c r="P2320" i="7" s="1"/>
  <c r="P2321" i="7" s="1"/>
  <c r="D2319" i="7"/>
  <c r="S2318" i="7"/>
  <c r="S2319" i="7" s="1"/>
  <c r="S2320" i="7" s="1"/>
  <c r="S2321" i="7" s="1"/>
  <c r="R2318" i="7"/>
  <c r="R2319" i="7" s="1"/>
  <c r="R2320" i="7" s="1"/>
  <c r="R2321" i="7" s="1"/>
  <c r="Q2318" i="7"/>
  <c r="Q2319" i="7" s="1"/>
  <c r="Q2320" i="7" s="1"/>
  <c r="Q2321" i="7" s="1"/>
  <c r="P2318" i="7"/>
  <c r="O2318" i="7"/>
  <c r="O2319" i="7" s="1"/>
  <c r="O2320" i="7" s="1"/>
  <c r="O2321" i="7" s="1"/>
  <c r="D2318" i="7"/>
  <c r="D2317" i="7"/>
  <c r="D2316" i="7"/>
  <c r="D2315" i="7"/>
  <c r="P2314" i="7"/>
  <c r="P2315" i="7" s="1"/>
  <c r="P2316" i="7" s="1"/>
  <c r="D2314" i="7"/>
  <c r="S2313" i="7"/>
  <c r="S2314" i="7" s="1"/>
  <c r="S2315" i="7" s="1"/>
  <c r="S2316" i="7" s="1"/>
  <c r="R2313" i="7"/>
  <c r="R2314" i="7" s="1"/>
  <c r="R2315" i="7" s="1"/>
  <c r="R2316" i="7" s="1"/>
  <c r="Q2313" i="7"/>
  <c r="Q2314" i="7" s="1"/>
  <c r="Q2315" i="7" s="1"/>
  <c r="Q2316" i="7" s="1"/>
  <c r="P2313" i="7"/>
  <c r="O2313" i="7"/>
  <c r="O2314" i="7" s="1"/>
  <c r="O2315" i="7" s="1"/>
  <c r="O2316" i="7" s="1"/>
  <c r="D2313" i="7"/>
  <c r="D2312" i="7"/>
  <c r="D2311" i="7"/>
  <c r="D2310" i="7"/>
  <c r="P2309" i="7"/>
  <c r="P2310" i="7" s="1"/>
  <c r="P2311" i="7" s="1"/>
  <c r="D2309" i="7"/>
  <c r="S2308" i="7"/>
  <c r="S2309" i="7" s="1"/>
  <c r="S2310" i="7" s="1"/>
  <c r="S2311" i="7" s="1"/>
  <c r="R2308" i="7"/>
  <c r="R2309" i="7" s="1"/>
  <c r="R2310" i="7" s="1"/>
  <c r="R2311" i="7" s="1"/>
  <c r="Q2308" i="7"/>
  <c r="Q2309" i="7" s="1"/>
  <c r="Q2310" i="7" s="1"/>
  <c r="Q2311" i="7" s="1"/>
  <c r="P2308" i="7"/>
  <c r="O2308" i="7"/>
  <c r="O2309" i="7" s="1"/>
  <c r="O2310" i="7" s="1"/>
  <c r="O2311" i="7" s="1"/>
  <c r="D2308" i="7"/>
  <c r="D2307" i="7"/>
  <c r="D2306" i="7"/>
  <c r="D2305" i="7"/>
  <c r="P2304" i="7"/>
  <c r="P2305" i="7" s="1"/>
  <c r="P2306" i="7" s="1"/>
  <c r="D2304" i="7"/>
  <c r="S2303" i="7"/>
  <c r="S2304" i="7" s="1"/>
  <c r="S2305" i="7" s="1"/>
  <c r="S2306" i="7" s="1"/>
  <c r="R2303" i="7"/>
  <c r="R2304" i="7" s="1"/>
  <c r="R2305" i="7" s="1"/>
  <c r="R2306" i="7" s="1"/>
  <c r="Q2303" i="7"/>
  <c r="Q2304" i="7" s="1"/>
  <c r="Q2305" i="7" s="1"/>
  <c r="Q2306" i="7" s="1"/>
  <c r="P2303" i="7"/>
  <c r="O2303" i="7"/>
  <c r="O2304" i="7" s="1"/>
  <c r="O2305" i="7" s="1"/>
  <c r="O2306" i="7" s="1"/>
  <c r="D2303" i="7"/>
  <c r="D2302" i="7"/>
  <c r="D2301" i="7"/>
  <c r="D2300" i="7"/>
  <c r="P2299" i="7"/>
  <c r="P2300" i="7" s="1"/>
  <c r="P2301" i="7" s="1"/>
  <c r="D2299" i="7"/>
  <c r="S2298" i="7"/>
  <c r="S2299" i="7" s="1"/>
  <c r="S2300" i="7" s="1"/>
  <c r="S2301" i="7" s="1"/>
  <c r="R2298" i="7"/>
  <c r="R2299" i="7" s="1"/>
  <c r="R2300" i="7" s="1"/>
  <c r="R2301" i="7" s="1"/>
  <c r="Q2298" i="7"/>
  <c r="Q2299" i="7" s="1"/>
  <c r="Q2300" i="7" s="1"/>
  <c r="Q2301" i="7" s="1"/>
  <c r="P2298" i="7"/>
  <c r="O2298" i="7"/>
  <c r="O2299" i="7" s="1"/>
  <c r="O2300" i="7" s="1"/>
  <c r="O2301" i="7" s="1"/>
  <c r="D2298" i="7"/>
  <c r="D2297" i="7"/>
  <c r="D2296" i="7"/>
  <c r="D2295" i="7"/>
  <c r="P2294" i="7"/>
  <c r="P2295" i="7" s="1"/>
  <c r="P2296" i="7" s="1"/>
  <c r="D2294" i="7"/>
  <c r="S2293" i="7"/>
  <c r="S2294" i="7" s="1"/>
  <c r="S2295" i="7" s="1"/>
  <c r="S2296" i="7" s="1"/>
  <c r="R2293" i="7"/>
  <c r="R2294" i="7" s="1"/>
  <c r="R2295" i="7" s="1"/>
  <c r="R2296" i="7" s="1"/>
  <c r="Q2293" i="7"/>
  <c r="Q2294" i="7" s="1"/>
  <c r="Q2295" i="7" s="1"/>
  <c r="Q2296" i="7" s="1"/>
  <c r="P2293" i="7"/>
  <c r="O2293" i="7"/>
  <c r="O2294" i="7" s="1"/>
  <c r="O2295" i="7" s="1"/>
  <c r="O2296" i="7" s="1"/>
  <c r="D2293" i="7"/>
  <c r="D2292" i="7"/>
  <c r="D2291" i="7"/>
  <c r="D2290" i="7"/>
  <c r="P2289" i="7"/>
  <c r="P2290" i="7" s="1"/>
  <c r="P2291" i="7" s="1"/>
  <c r="D2289" i="7"/>
  <c r="S2288" i="7"/>
  <c r="S2289" i="7" s="1"/>
  <c r="S2290" i="7" s="1"/>
  <c r="S2291" i="7" s="1"/>
  <c r="R2288" i="7"/>
  <c r="R2289" i="7" s="1"/>
  <c r="R2290" i="7" s="1"/>
  <c r="R2291" i="7" s="1"/>
  <c r="Q2288" i="7"/>
  <c r="Q2289" i="7" s="1"/>
  <c r="Q2290" i="7" s="1"/>
  <c r="Q2291" i="7" s="1"/>
  <c r="P2288" i="7"/>
  <c r="O2288" i="7"/>
  <c r="O2289" i="7" s="1"/>
  <c r="O2290" i="7" s="1"/>
  <c r="O2291" i="7" s="1"/>
  <c r="D2288" i="7"/>
  <c r="D2287" i="7"/>
  <c r="D2286" i="7"/>
  <c r="D2285" i="7"/>
  <c r="P2284" i="7"/>
  <c r="P2285" i="7" s="1"/>
  <c r="P2286" i="7" s="1"/>
  <c r="D2284" i="7"/>
  <c r="S2283" i="7"/>
  <c r="S2284" i="7" s="1"/>
  <c r="S2285" i="7" s="1"/>
  <c r="S2286" i="7" s="1"/>
  <c r="R2283" i="7"/>
  <c r="R2284" i="7" s="1"/>
  <c r="R2285" i="7" s="1"/>
  <c r="R2286" i="7" s="1"/>
  <c r="Q2283" i="7"/>
  <c r="Q2284" i="7" s="1"/>
  <c r="Q2285" i="7" s="1"/>
  <c r="Q2286" i="7" s="1"/>
  <c r="P2283" i="7"/>
  <c r="O2283" i="7"/>
  <c r="O2284" i="7" s="1"/>
  <c r="O2285" i="7" s="1"/>
  <c r="O2286" i="7" s="1"/>
  <c r="D2283" i="7"/>
  <c r="D2282" i="7"/>
  <c r="D2281" i="7"/>
  <c r="D2280" i="7"/>
  <c r="P2279" i="7"/>
  <c r="P2280" i="7" s="1"/>
  <c r="P2281" i="7" s="1"/>
  <c r="D2279" i="7"/>
  <c r="S2278" i="7"/>
  <c r="S2279" i="7" s="1"/>
  <c r="S2280" i="7" s="1"/>
  <c r="S2281" i="7" s="1"/>
  <c r="R2278" i="7"/>
  <c r="R2279" i="7" s="1"/>
  <c r="R2280" i="7" s="1"/>
  <c r="R2281" i="7" s="1"/>
  <c r="Q2278" i="7"/>
  <c r="Q2279" i="7" s="1"/>
  <c r="Q2280" i="7" s="1"/>
  <c r="Q2281" i="7" s="1"/>
  <c r="P2278" i="7"/>
  <c r="O2278" i="7"/>
  <c r="O2279" i="7" s="1"/>
  <c r="O2280" i="7" s="1"/>
  <c r="O2281" i="7" s="1"/>
  <c r="D2278" i="7"/>
  <c r="D2277" i="7"/>
  <c r="D2276" i="7"/>
  <c r="D2275" i="7"/>
  <c r="P2274" i="7"/>
  <c r="P2275" i="7" s="1"/>
  <c r="P2276" i="7" s="1"/>
  <c r="D2274" i="7"/>
  <c r="S2273" i="7"/>
  <c r="S2274" i="7" s="1"/>
  <c r="S2275" i="7" s="1"/>
  <c r="S2276" i="7" s="1"/>
  <c r="R2273" i="7"/>
  <c r="R2274" i="7" s="1"/>
  <c r="R2275" i="7" s="1"/>
  <c r="R2276" i="7" s="1"/>
  <c r="Q2273" i="7"/>
  <c r="Q2274" i="7" s="1"/>
  <c r="Q2275" i="7" s="1"/>
  <c r="Q2276" i="7" s="1"/>
  <c r="P2273" i="7"/>
  <c r="O2273" i="7"/>
  <c r="O2274" i="7" s="1"/>
  <c r="O2275" i="7" s="1"/>
  <c r="O2276" i="7" s="1"/>
  <c r="D2273" i="7"/>
  <c r="D2272" i="7"/>
  <c r="D2271" i="7"/>
  <c r="D2270" i="7"/>
  <c r="P2269" i="7"/>
  <c r="P2270" i="7" s="1"/>
  <c r="P2271" i="7" s="1"/>
  <c r="D2269" i="7"/>
  <c r="S2268" i="7"/>
  <c r="S2269" i="7" s="1"/>
  <c r="S2270" i="7" s="1"/>
  <c r="S2271" i="7" s="1"/>
  <c r="R2268" i="7"/>
  <c r="R2269" i="7" s="1"/>
  <c r="R2270" i="7" s="1"/>
  <c r="R2271" i="7" s="1"/>
  <c r="Q2268" i="7"/>
  <c r="Q2269" i="7" s="1"/>
  <c r="Q2270" i="7" s="1"/>
  <c r="Q2271" i="7" s="1"/>
  <c r="P2268" i="7"/>
  <c r="O2268" i="7"/>
  <c r="O2269" i="7" s="1"/>
  <c r="O2270" i="7" s="1"/>
  <c r="O2271" i="7" s="1"/>
  <c r="D2268" i="7"/>
  <c r="D2267" i="7"/>
  <c r="D2266" i="7"/>
  <c r="D2265" i="7"/>
  <c r="P2264" i="7"/>
  <c r="P2265" i="7" s="1"/>
  <c r="P2266" i="7" s="1"/>
  <c r="D2264" i="7"/>
  <c r="S2263" i="7"/>
  <c r="S2264" i="7" s="1"/>
  <c r="S2265" i="7" s="1"/>
  <c r="S2266" i="7" s="1"/>
  <c r="R2263" i="7"/>
  <c r="R2264" i="7" s="1"/>
  <c r="R2265" i="7" s="1"/>
  <c r="R2266" i="7" s="1"/>
  <c r="Q2263" i="7"/>
  <c r="Q2264" i="7" s="1"/>
  <c r="Q2265" i="7" s="1"/>
  <c r="Q2266" i="7" s="1"/>
  <c r="P2263" i="7"/>
  <c r="O2263" i="7"/>
  <c r="O2264" i="7" s="1"/>
  <c r="O2265" i="7" s="1"/>
  <c r="O2266" i="7" s="1"/>
  <c r="D2263" i="7"/>
  <c r="D2262" i="7"/>
  <c r="D2261" i="7"/>
  <c r="D2260" i="7"/>
  <c r="R2259" i="7"/>
  <c r="R2260" i="7" s="1"/>
  <c r="R2261" i="7" s="1"/>
  <c r="P2259" i="7"/>
  <c r="P2260" i="7" s="1"/>
  <c r="P2261" i="7" s="1"/>
  <c r="D2259" i="7"/>
  <c r="S2258" i="7"/>
  <c r="S2259" i="7" s="1"/>
  <c r="S2260" i="7" s="1"/>
  <c r="S2261" i="7" s="1"/>
  <c r="R2258" i="7"/>
  <c r="Q2258" i="7"/>
  <c r="Q2259" i="7" s="1"/>
  <c r="Q2260" i="7" s="1"/>
  <c r="Q2261" i="7" s="1"/>
  <c r="P2258" i="7"/>
  <c r="O2258" i="7"/>
  <c r="O2259" i="7" s="1"/>
  <c r="O2260" i="7" s="1"/>
  <c r="O2261" i="7" s="1"/>
  <c r="D2258" i="7"/>
  <c r="D2257" i="7"/>
  <c r="D2256" i="7"/>
  <c r="D2255" i="7"/>
  <c r="R2254" i="7"/>
  <c r="R2255" i="7" s="1"/>
  <c r="R2256" i="7" s="1"/>
  <c r="P2254" i="7"/>
  <c r="P2255" i="7" s="1"/>
  <c r="P2256" i="7" s="1"/>
  <c r="D2254" i="7"/>
  <c r="S2253" i="7"/>
  <c r="S2254" i="7" s="1"/>
  <c r="S2255" i="7" s="1"/>
  <c r="S2256" i="7" s="1"/>
  <c r="R2253" i="7"/>
  <c r="Q2253" i="7"/>
  <c r="Q2254" i="7" s="1"/>
  <c r="Q2255" i="7" s="1"/>
  <c r="Q2256" i="7" s="1"/>
  <c r="P2253" i="7"/>
  <c r="O2253" i="7"/>
  <c r="O2254" i="7" s="1"/>
  <c r="O2255" i="7" s="1"/>
  <c r="O2256" i="7" s="1"/>
  <c r="D2253" i="7"/>
  <c r="D2252" i="7"/>
  <c r="D2251" i="7"/>
  <c r="D2250" i="7"/>
  <c r="R2249" i="7"/>
  <c r="R2250" i="7" s="1"/>
  <c r="R2251" i="7" s="1"/>
  <c r="P2249" i="7"/>
  <c r="P2250" i="7" s="1"/>
  <c r="P2251" i="7" s="1"/>
  <c r="D2249" i="7"/>
  <c r="S2248" i="7"/>
  <c r="S2249" i="7" s="1"/>
  <c r="S2250" i="7" s="1"/>
  <c r="S2251" i="7" s="1"/>
  <c r="R2248" i="7"/>
  <c r="Q2248" i="7"/>
  <c r="Q2249" i="7" s="1"/>
  <c r="Q2250" i="7" s="1"/>
  <c r="Q2251" i="7" s="1"/>
  <c r="P2248" i="7"/>
  <c r="O2248" i="7"/>
  <c r="O2249" i="7" s="1"/>
  <c r="O2250" i="7" s="1"/>
  <c r="O2251" i="7" s="1"/>
  <c r="D2248" i="7"/>
  <c r="D2247" i="7"/>
  <c r="D2246" i="7"/>
  <c r="D2245" i="7"/>
  <c r="R2244" i="7"/>
  <c r="R2245" i="7" s="1"/>
  <c r="R2246" i="7" s="1"/>
  <c r="P2244" i="7"/>
  <c r="P2245" i="7" s="1"/>
  <c r="P2246" i="7" s="1"/>
  <c r="D2244" i="7"/>
  <c r="S2243" i="7"/>
  <c r="S2244" i="7" s="1"/>
  <c r="S2245" i="7" s="1"/>
  <c r="S2246" i="7" s="1"/>
  <c r="R2243" i="7"/>
  <c r="Q2243" i="7"/>
  <c r="Q2244" i="7" s="1"/>
  <c r="Q2245" i="7" s="1"/>
  <c r="Q2246" i="7" s="1"/>
  <c r="P2243" i="7"/>
  <c r="O2243" i="7"/>
  <c r="O2244" i="7" s="1"/>
  <c r="O2245" i="7" s="1"/>
  <c r="O2246" i="7" s="1"/>
  <c r="D2243" i="7"/>
  <c r="D2242" i="7"/>
  <c r="D2241" i="7"/>
  <c r="D2240" i="7"/>
  <c r="R2239" i="7"/>
  <c r="R2240" i="7" s="1"/>
  <c r="R2241" i="7" s="1"/>
  <c r="P2239" i="7"/>
  <c r="P2240" i="7" s="1"/>
  <c r="P2241" i="7" s="1"/>
  <c r="D2239" i="7"/>
  <c r="S2238" i="7"/>
  <c r="S2239" i="7" s="1"/>
  <c r="S2240" i="7" s="1"/>
  <c r="S2241" i="7" s="1"/>
  <c r="R2238" i="7"/>
  <c r="Q2238" i="7"/>
  <c r="Q2239" i="7" s="1"/>
  <c r="Q2240" i="7" s="1"/>
  <c r="Q2241" i="7" s="1"/>
  <c r="P2238" i="7"/>
  <c r="O2238" i="7"/>
  <c r="O2239" i="7" s="1"/>
  <c r="O2240" i="7" s="1"/>
  <c r="O2241" i="7" s="1"/>
  <c r="D2238" i="7"/>
  <c r="D2237" i="7"/>
  <c r="D2236" i="7"/>
  <c r="D2235" i="7"/>
  <c r="R2234" i="7"/>
  <c r="R2235" i="7" s="1"/>
  <c r="R2236" i="7" s="1"/>
  <c r="P2234" i="7"/>
  <c r="P2235" i="7" s="1"/>
  <c r="P2236" i="7" s="1"/>
  <c r="D2234" i="7"/>
  <c r="S2233" i="7"/>
  <c r="S2234" i="7" s="1"/>
  <c r="S2235" i="7" s="1"/>
  <c r="S2236" i="7" s="1"/>
  <c r="R2233" i="7"/>
  <c r="Q2233" i="7"/>
  <c r="Q2234" i="7" s="1"/>
  <c r="Q2235" i="7" s="1"/>
  <c r="Q2236" i="7" s="1"/>
  <c r="P2233" i="7"/>
  <c r="O2233" i="7"/>
  <c r="O2234" i="7" s="1"/>
  <c r="O2235" i="7" s="1"/>
  <c r="O2236" i="7" s="1"/>
  <c r="D2233" i="7"/>
  <c r="D2232" i="7"/>
  <c r="D2231" i="7"/>
  <c r="D2230" i="7"/>
  <c r="R2229" i="7"/>
  <c r="R2230" i="7" s="1"/>
  <c r="R2231" i="7" s="1"/>
  <c r="P2229" i="7"/>
  <c r="P2230" i="7" s="1"/>
  <c r="P2231" i="7" s="1"/>
  <c r="D2229" i="7"/>
  <c r="S2228" i="7"/>
  <c r="S2229" i="7" s="1"/>
  <c r="S2230" i="7" s="1"/>
  <c r="S2231" i="7" s="1"/>
  <c r="R2228" i="7"/>
  <c r="Q2228" i="7"/>
  <c r="Q2229" i="7" s="1"/>
  <c r="Q2230" i="7" s="1"/>
  <c r="Q2231" i="7" s="1"/>
  <c r="P2228" i="7"/>
  <c r="O2228" i="7"/>
  <c r="O2229" i="7" s="1"/>
  <c r="O2230" i="7" s="1"/>
  <c r="O2231" i="7" s="1"/>
  <c r="D2228" i="7"/>
  <c r="D2227" i="7"/>
  <c r="D2226" i="7"/>
  <c r="O2225" i="7"/>
  <c r="O2226" i="7" s="1"/>
  <c r="D2225" i="7"/>
  <c r="P2224" i="7"/>
  <c r="P2225" i="7" s="1"/>
  <c r="P2226" i="7" s="1"/>
  <c r="D2224" i="7"/>
  <c r="S2223" i="7"/>
  <c r="S2224" i="7" s="1"/>
  <c r="S2225" i="7" s="1"/>
  <c r="S2226" i="7" s="1"/>
  <c r="R2223" i="7"/>
  <c r="R2224" i="7" s="1"/>
  <c r="R2225" i="7" s="1"/>
  <c r="R2226" i="7" s="1"/>
  <c r="Q2223" i="7"/>
  <c r="Q2224" i="7" s="1"/>
  <c r="Q2225" i="7" s="1"/>
  <c r="Q2226" i="7" s="1"/>
  <c r="P2223" i="7"/>
  <c r="O2223" i="7"/>
  <c r="O2224" i="7" s="1"/>
  <c r="D2223" i="7"/>
  <c r="D2222" i="7"/>
  <c r="D2221" i="7"/>
  <c r="O2220" i="7"/>
  <c r="O2221" i="7" s="1"/>
  <c r="D2220" i="7"/>
  <c r="P2219" i="7"/>
  <c r="P2220" i="7" s="1"/>
  <c r="P2221" i="7" s="1"/>
  <c r="D2219" i="7"/>
  <c r="S2218" i="7"/>
  <c r="S2219" i="7" s="1"/>
  <c r="S2220" i="7" s="1"/>
  <c r="S2221" i="7" s="1"/>
  <c r="R2218" i="7"/>
  <c r="R2219" i="7" s="1"/>
  <c r="R2220" i="7" s="1"/>
  <c r="R2221" i="7" s="1"/>
  <c r="Q2218" i="7"/>
  <c r="Q2219" i="7" s="1"/>
  <c r="Q2220" i="7" s="1"/>
  <c r="Q2221" i="7" s="1"/>
  <c r="P2218" i="7"/>
  <c r="O2218" i="7"/>
  <c r="O2219" i="7" s="1"/>
  <c r="D2218" i="7"/>
  <c r="D2217" i="7"/>
  <c r="R2216" i="7"/>
  <c r="D2216" i="7"/>
  <c r="D2215" i="7"/>
  <c r="P2214" i="7"/>
  <c r="P2215" i="7" s="1"/>
  <c r="P2216" i="7" s="1"/>
  <c r="D2214" i="7"/>
  <c r="S2213" i="7"/>
  <c r="S2214" i="7" s="1"/>
  <c r="S2215" i="7" s="1"/>
  <c r="S2216" i="7" s="1"/>
  <c r="R2213" i="7"/>
  <c r="R2214" i="7" s="1"/>
  <c r="R2215" i="7" s="1"/>
  <c r="Q2213" i="7"/>
  <c r="Q2214" i="7" s="1"/>
  <c r="Q2215" i="7" s="1"/>
  <c r="Q2216" i="7" s="1"/>
  <c r="P2213" i="7"/>
  <c r="O2213" i="7"/>
  <c r="O2214" i="7" s="1"/>
  <c r="O2215" i="7" s="1"/>
  <c r="O2216" i="7" s="1"/>
  <c r="D2213" i="7"/>
  <c r="D2212" i="7"/>
  <c r="D2211" i="7"/>
  <c r="O2210" i="7"/>
  <c r="O2211" i="7" s="1"/>
  <c r="D2210" i="7"/>
  <c r="P2209" i="7"/>
  <c r="P2210" i="7" s="1"/>
  <c r="P2211" i="7" s="1"/>
  <c r="D2209" i="7"/>
  <c r="S2208" i="7"/>
  <c r="S2209" i="7" s="1"/>
  <c r="S2210" i="7" s="1"/>
  <c r="S2211" i="7" s="1"/>
  <c r="R2208" i="7"/>
  <c r="R2209" i="7" s="1"/>
  <c r="R2210" i="7" s="1"/>
  <c r="R2211" i="7" s="1"/>
  <c r="Q2208" i="7"/>
  <c r="Q2209" i="7" s="1"/>
  <c r="Q2210" i="7" s="1"/>
  <c r="Q2211" i="7" s="1"/>
  <c r="P2208" i="7"/>
  <c r="O2208" i="7"/>
  <c r="O2209" i="7" s="1"/>
  <c r="D2208" i="7"/>
  <c r="F2207" i="7"/>
  <c r="F2208" i="7" s="1"/>
  <c r="F2209" i="7" s="1"/>
  <c r="F2210" i="7" s="1"/>
  <c r="F2211" i="7" s="1"/>
  <c r="F2212" i="7" s="1"/>
  <c r="F2213" i="7" s="1"/>
  <c r="F2214" i="7" s="1"/>
  <c r="F2215" i="7" s="1"/>
  <c r="F2216" i="7" s="1"/>
  <c r="F2217" i="7" s="1"/>
  <c r="F2218" i="7" s="1"/>
  <c r="F2219" i="7" s="1"/>
  <c r="F2220" i="7" s="1"/>
  <c r="F2221" i="7" s="1"/>
  <c r="F2222" i="7" s="1"/>
  <c r="F2223" i="7" s="1"/>
  <c r="F2224" i="7" s="1"/>
  <c r="F2225" i="7" s="1"/>
  <c r="F2226" i="7" s="1"/>
  <c r="F2227" i="7" s="1"/>
  <c r="F2228" i="7" s="1"/>
  <c r="F2229" i="7" s="1"/>
  <c r="F2230" i="7" s="1"/>
  <c r="F2231" i="7" s="1"/>
  <c r="F2232" i="7" s="1"/>
  <c r="F2233" i="7" s="1"/>
  <c r="F2234" i="7" s="1"/>
  <c r="F2235" i="7" s="1"/>
  <c r="F2236" i="7" s="1"/>
  <c r="F2237" i="7" s="1"/>
  <c r="F2238" i="7" s="1"/>
  <c r="F2239" i="7" s="1"/>
  <c r="F2240" i="7" s="1"/>
  <c r="F2241" i="7" s="1"/>
  <c r="F2242" i="7" s="1"/>
  <c r="F2243" i="7" s="1"/>
  <c r="F2244" i="7" s="1"/>
  <c r="F2245" i="7" s="1"/>
  <c r="F2246" i="7" s="1"/>
  <c r="F2247" i="7" s="1"/>
  <c r="F2248" i="7" s="1"/>
  <c r="F2249" i="7" s="1"/>
  <c r="F2250" i="7" s="1"/>
  <c r="F2251" i="7" s="1"/>
  <c r="F2252" i="7" s="1"/>
  <c r="F2253" i="7" s="1"/>
  <c r="F2254" i="7" s="1"/>
  <c r="F2255" i="7" s="1"/>
  <c r="F2256" i="7" s="1"/>
  <c r="F2257" i="7" s="1"/>
  <c r="F2258" i="7" s="1"/>
  <c r="F2259" i="7" s="1"/>
  <c r="F2260" i="7" s="1"/>
  <c r="F2261" i="7" s="1"/>
  <c r="F2262" i="7" s="1"/>
  <c r="F2263" i="7" s="1"/>
  <c r="F2264" i="7" s="1"/>
  <c r="F2265" i="7" s="1"/>
  <c r="F2266" i="7" s="1"/>
  <c r="F2267" i="7" s="1"/>
  <c r="F2268" i="7" s="1"/>
  <c r="F2269" i="7" s="1"/>
  <c r="F2270" i="7" s="1"/>
  <c r="F2271" i="7" s="1"/>
  <c r="F2272" i="7" s="1"/>
  <c r="F2273" i="7" s="1"/>
  <c r="F2274" i="7" s="1"/>
  <c r="F2275" i="7" s="1"/>
  <c r="F2276" i="7" s="1"/>
  <c r="F2277" i="7" s="1"/>
  <c r="F2278" i="7" s="1"/>
  <c r="F2279" i="7" s="1"/>
  <c r="F2280" i="7" s="1"/>
  <c r="F2281" i="7" s="1"/>
  <c r="F2282" i="7" s="1"/>
  <c r="F2283" i="7" s="1"/>
  <c r="F2284" i="7" s="1"/>
  <c r="F2285" i="7" s="1"/>
  <c r="F2286" i="7" s="1"/>
  <c r="F2287" i="7" s="1"/>
  <c r="F2288" i="7" s="1"/>
  <c r="F2289" i="7" s="1"/>
  <c r="F2290" i="7" s="1"/>
  <c r="F2291" i="7" s="1"/>
  <c r="F2292" i="7" s="1"/>
  <c r="F2293" i="7" s="1"/>
  <c r="F2294" i="7" s="1"/>
  <c r="F2295" i="7" s="1"/>
  <c r="F2296" i="7" s="1"/>
  <c r="F2297" i="7" s="1"/>
  <c r="F2298" i="7" s="1"/>
  <c r="F2299" i="7" s="1"/>
  <c r="F2300" i="7" s="1"/>
  <c r="F2301" i="7" s="1"/>
  <c r="F2302" i="7" s="1"/>
  <c r="F2303" i="7" s="1"/>
  <c r="F2304" i="7" s="1"/>
  <c r="F2305" i="7" s="1"/>
  <c r="F2306" i="7" s="1"/>
  <c r="F2307" i="7" s="1"/>
  <c r="F2308" i="7" s="1"/>
  <c r="F2309" i="7" s="1"/>
  <c r="F2310" i="7" s="1"/>
  <c r="F2311" i="7" s="1"/>
  <c r="F2312" i="7" s="1"/>
  <c r="F2313" i="7" s="1"/>
  <c r="F2314" i="7" s="1"/>
  <c r="F2315" i="7" s="1"/>
  <c r="F2316" i="7" s="1"/>
  <c r="F2317" i="7" s="1"/>
  <c r="F2318" i="7" s="1"/>
  <c r="F2319" i="7" s="1"/>
  <c r="F2320" i="7" s="1"/>
  <c r="F2321" i="7" s="1"/>
  <c r="F2322" i="7" s="1"/>
  <c r="F2323" i="7" s="1"/>
  <c r="F2324" i="7" s="1"/>
  <c r="F2325" i="7" s="1"/>
  <c r="F2326" i="7" s="1"/>
  <c r="F2327" i="7" s="1"/>
  <c r="F2328" i="7" s="1"/>
  <c r="F2329" i="7" s="1"/>
  <c r="F2330" i="7" s="1"/>
  <c r="F2331" i="7" s="1"/>
  <c r="F2332" i="7" s="1"/>
  <c r="F2333" i="7" s="1"/>
  <c r="F2334" i="7" s="1"/>
  <c r="F2335" i="7" s="1"/>
  <c r="F2336" i="7" s="1"/>
  <c r="F2337" i="7" s="1"/>
  <c r="F2338" i="7" s="1"/>
  <c r="F2339" i="7" s="1"/>
  <c r="F2340" i="7" s="1"/>
  <c r="F2341" i="7" s="1"/>
  <c r="F2342" i="7" s="1"/>
  <c r="F2343" i="7" s="1"/>
  <c r="F2344" i="7" s="1"/>
  <c r="F2345" i="7" s="1"/>
  <c r="F2346" i="7" s="1"/>
  <c r="F2347" i="7" s="1"/>
  <c r="F2348" i="7" s="1"/>
  <c r="F2349" i="7" s="1"/>
  <c r="F2350" i="7" s="1"/>
  <c r="F2351" i="7" s="1"/>
  <c r="F2352" i="7" s="1"/>
  <c r="F2353" i="7" s="1"/>
  <c r="F2354" i="7" s="1"/>
  <c r="F2355" i="7" s="1"/>
  <c r="F2356" i="7" s="1"/>
  <c r="F2357" i="7" s="1"/>
  <c r="F2358" i="7" s="1"/>
  <c r="F2359" i="7" s="1"/>
  <c r="F2360" i="7" s="1"/>
  <c r="F2361" i="7" s="1"/>
  <c r="F2362" i="7" s="1"/>
  <c r="F2363" i="7" s="1"/>
  <c r="F2364" i="7" s="1"/>
  <c r="F2365" i="7" s="1"/>
  <c r="F2366" i="7" s="1"/>
  <c r="F2367" i="7" s="1"/>
  <c r="F2368" i="7" s="1"/>
  <c r="F2369" i="7" s="1"/>
  <c r="F2370" i="7" s="1"/>
  <c r="F2371" i="7" s="1"/>
  <c r="F2372" i="7" s="1"/>
  <c r="F2373" i="7" s="1"/>
  <c r="F2374" i="7" s="1"/>
  <c r="F2375" i="7" s="1"/>
  <c r="F2376" i="7" s="1"/>
  <c r="F2377" i="7" s="1"/>
  <c r="F2378" i="7" s="1"/>
  <c r="F2379" i="7" s="1"/>
  <c r="F2380" i="7" s="1"/>
  <c r="F2381" i="7" s="1"/>
  <c r="F2382" i="7" s="1"/>
  <c r="F2383" i="7" s="1"/>
  <c r="F2384" i="7" s="1"/>
  <c r="F2385" i="7" s="1"/>
  <c r="F2386" i="7" s="1"/>
  <c r="F2387" i="7" s="1"/>
  <c r="F2388" i="7" s="1"/>
  <c r="F2389" i="7" s="1"/>
  <c r="F2390" i="7" s="1"/>
  <c r="F2391" i="7" s="1"/>
  <c r="F2392" i="7" s="1"/>
  <c r="F2393" i="7" s="1"/>
  <c r="F2394" i="7" s="1"/>
  <c r="F2395" i="7" s="1"/>
  <c r="F2396" i="7" s="1"/>
  <c r="F2397" i="7" s="1"/>
  <c r="F2398" i="7" s="1"/>
  <c r="F2399" i="7" s="1"/>
  <c r="F2400" i="7" s="1"/>
  <c r="F2401" i="7" s="1"/>
  <c r="D2207" i="7"/>
  <c r="R2206" i="7"/>
  <c r="D2206" i="7"/>
  <c r="S2205" i="7"/>
  <c r="S2206" i="7" s="1"/>
  <c r="O2205" i="7"/>
  <c r="O2206" i="7" s="1"/>
  <c r="D2205" i="7"/>
  <c r="S2204" i="7"/>
  <c r="P2204" i="7"/>
  <c r="P2205" i="7" s="1"/>
  <c r="P2206" i="7" s="1"/>
  <c r="O2204" i="7"/>
  <c r="D2204" i="7"/>
  <c r="S2203" i="7"/>
  <c r="R2203" i="7"/>
  <c r="R2204" i="7" s="1"/>
  <c r="R2205" i="7" s="1"/>
  <c r="Q2203" i="7"/>
  <c r="Q2204" i="7" s="1"/>
  <c r="Q2205" i="7" s="1"/>
  <c r="Q2206" i="7" s="1"/>
  <c r="P2203" i="7"/>
  <c r="O2203" i="7"/>
  <c r="F2203" i="7"/>
  <c r="F2204" i="7" s="1"/>
  <c r="F2205" i="7" s="1"/>
  <c r="F2206" i="7" s="1"/>
  <c r="D2203" i="7"/>
  <c r="D2202" i="7"/>
  <c r="D2201" i="7"/>
  <c r="O2200" i="7"/>
  <c r="O2201" i="7" s="1"/>
  <c r="D2200" i="7"/>
  <c r="Q2199" i="7"/>
  <c r="Q2200" i="7" s="1"/>
  <c r="Q2201" i="7" s="1"/>
  <c r="D2199" i="7"/>
  <c r="S2198" i="7"/>
  <c r="S2199" i="7" s="1"/>
  <c r="S2200" i="7" s="1"/>
  <c r="S2201" i="7" s="1"/>
  <c r="R2198" i="7"/>
  <c r="R2199" i="7" s="1"/>
  <c r="R2200" i="7" s="1"/>
  <c r="R2201" i="7" s="1"/>
  <c r="Q2198" i="7"/>
  <c r="P2198" i="7"/>
  <c r="P2199" i="7" s="1"/>
  <c r="P2200" i="7" s="1"/>
  <c r="P2201" i="7" s="1"/>
  <c r="O2198" i="7"/>
  <c r="O2199" i="7" s="1"/>
  <c r="D2198" i="7"/>
  <c r="D2197" i="7"/>
  <c r="R2196" i="7"/>
  <c r="D2196" i="7"/>
  <c r="D2195" i="7"/>
  <c r="S2194" i="7"/>
  <c r="S2195" i="7" s="1"/>
  <c r="S2196" i="7" s="1"/>
  <c r="R2194" i="7"/>
  <c r="R2195" i="7" s="1"/>
  <c r="O2194" i="7"/>
  <c r="O2195" i="7" s="1"/>
  <c r="O2196" i="7" s="1"/>
  <c r="D2194" i="7"/>
  <c r="S2193" i="7"/>
  <c r="R2193" i="7"/>
  <c r="Q2193" i="7"/>
  <c r="Q2194" i="7" s="1"/>
  <c r="Q2195" i="7" s="1"/>
  <c r="Q2196" i="7" s="1"/>
  <c r="P2193" i="7"/>
  <c r="P2194" i="7" s="1"/>
  <c r="P2195" i="7" s="1"/>
  <c r="P2196" i="7" s="1"/>
  <c r="O2193" i="7"/>
  <c r="D2193" i="7"/>
  <c r="D2192" i="7"/>
  <c r="D2191" i="7"/>
  <c r="D2190" i="7"/>
  <c r="R2189" i="7"/>
  <c r="R2190" i="7" s="1"/>
  <c r="R2191" i="7" s="1"/>
  <c r="Q2189" i="7"/>
  <c r="Q2190" i="7" s="1"/>
  <c r="Q2191" i="7" s="1"/>
  <c r="D2189" i="7"/>
  <c r="S2188" i="7"/>
  <c r="S2189" i="7" s="1"/>
  <c r="S2190" i="7" s="1"/>
  <c r="S2191" i="7" s="1"/>
  <c r="R2188" i="7"/>
  <c r="Q2188" i="7"/>
  <c r="P2188" i="7"/>
  <c r="P2189" i="7" s="1"/>
  <c r="P2190" i="7" s="1"/>
  <c r="P2191" i="7" s="1"/>
  <c r="O2188" i="7"/>
  <c r="O2189" i="7" s="1"/>
  <c r="O2190" i="7" s="1"/>
  <c r="O2191" i="7" s="1"/>
  <c r="D2188" i="7"/>
  <c r="D2187" i="7"/>
  <c r="D2186" i="7"/>
  <c r="P2185" i="7"/>
  <c r="P2186" i="7" s="1"/>
  <c r="D2185" i="7"/>
  <c r="S2184" i="7"/>
  <c r="S2185" i="7" s="1"/>
  <c r="S2186" i="7" s="1"/>
  <c r="R2184" i="7"/>
  <c r="R2185" i="7" s="1"/>
  <c r="R2186" i="7" s="1"/>
  <c r="O2184" i="7"/>
  <c r="O2185" i="7" s="1"/>
  <c r="O2186" i="7" s="1"/>
  <c r="D2184" i="7"/>
  <c r="S2183" i="7"/>
  <c r="R2183" i="7"/>
  <c r="Q2183" i="7"/>
  <c r="Q2184" i="7" s="1"/>
  <c r="Q2185" i="7" s="1"/>
  <c r="Q2186" i="7" s="1"/>
  <c r="P2183" i="7"/>
  <c r="P2184" i="7" s="1"/>
  <c r="O2183" i="7"/>
  <c r="D2183" i="7"/>
  <c r="D2182" i="7"/>
  <c r="D2181" i="7"/>
  <c r="Q2180" i="7"/>
  <c r="Q2181" i="7" s="1"/>
  <c r="D2180" i="7"/>
  <c r="S2179" i="7"/>
  <c r="S2180" i="7" s="1"/>
  <c r="S2181" i="7" s="1"/>
  <c r="P2179" i="7"/>
  <c r="P2180" i="7" s="1"/>
  <c r="P2181" i="7" s="1"/>
  <c r="O2179" i="7"/>
  <c r="O2180" i="7" s="1"/>
  <c r="O2181" i="7" s="1"/>
  <c r="D2179" i="7"/>
  <c r="S2178" i="7"/>
  <c r="R2178" i="7"/>
  <c r="R2179" i="7" s="1"/>
  <c r="R2180" i="7" s="1"/>
  <c r="R2181" i="7" s="1"/>
  <c r="Q2178" i="7"/>
  <c r="Q2179" i="7" s="1"/>
  <c r="P2178" i="7"/>
  <c r="O2178" i="7"/>
  <c r="D2178" i="7"/>
  <c r="D2177" i="7"/>
  <c r="D2176" i="7"/>
  <c r="D2175" i="7"/>
  <c r="Q2174" i="7"/>
  <c r="Q2175" i="7" s="1"/>
  <c r="Q2176" i="7" s="1"/>
  <c r="P2174" i="7"/>
  <c r="P2175" i="7" s="1"/>
  <c r="P2176" i="7" s="1"/>
  <c r="D2174" i="7"/>
  <c r="S2173" i="7"/>
  <c r="S2174" i="7" s="1"/>
  <c r="S2175" i="7" s="1"/>
  <c r="S2176" i="7" s="1"/>
  <c r="R2173" i="7"/>
  <c r="R2174" i="7" s="1"/>
  <c r="R2175" i="7" s="1"/>
  <c r="R2176" i="7" s="1"/>
  <c r="Q2173" i="7"/>
  <c r="P2173" i="7"/>
  <c r="O2173" i="7"/>
  <c r="O2174" i="7" s="1"/>
  <c r="O2175" i="7" s="1"/>
  <c r="O2176" i="7" s="1"/>
  <c r="D2173" i="7"/>
  <c r="D2172" i="7"/>
  <c r="Q2171" i="7"/>
  <c r="D2171" i="7"/>
  <c r="S2170" i="7"/>
  <c r="S2171" i="7" s="1"/>
  <c r="D2170" i="7"/>
  <c r="R2169" i="7"/>
  <c r="R2170" i="7" s="1"/>
  <c r="R2171" i="7" s="1"/>
  <c r="Q2169" i="7"/>
  <c r="Q2170" i="7" s="1"/>
  <c r="D2169" i="7"/>
  <c r="S2168" i="7"/>
  <c r="S2169" i="7" s="1"/>
  <c r="R2168" i="7"/>
  <c r="Q2168" i="7"/>
  <c r="P2168" i="7"/>
  <c r="P2169" i="7" s="1"/>
  <c r="P2170" i="7" s="1"/>
  <c r="P2171" i="7" s="1"/>
  <c r="O2168" i="7"/>
  <c r="O2169" i="7" s="1"/>
  <c r="O2170" i="7" s="1"/>
  <c r="O2171" i="7" s="1"/>
  <c r="D2168" i="7"/>
  <c r="D2167" i="7"/>
  <c r="D2166" i="7"/>
  <c r="P2165" i="7"/>
  <c r="P2166" i="7" s="1"/>
  <c r="D2165" i="7"/>
  <c r="S2164" i="7"/>
  <c r="S2165" i="7" s="1"/>
  <c r="S2166" i="7" s="1"/>
  <c r="R2164" i="7"/>
  <c r="R2165" i="7" s="1"/>
  <c r="R2166" i="7" s="1"/>
  <c r="O2164" i="7"/>
  <c r="O2165" i="7" s="1"/>
  <c r="O2166" i="7" s="1"/>
  <c r="D2164" i="7"/>
  <c r="S2163" i="7"/>
  <c r="R2163" i="7"/>
  <c r="Q2163" i="7"/>
  <c r="Q2164" i="7" s="1"/>
  <c r="Q2165" i="7" s="1"/>
  <c r="Q2166" i="7" s="1"/>
  <c r="P2163" i="7"/>
  <c r="P2164" i="7" s="1"/>
  <c r="O2163" i="7"/>
  <c r="D2163" i="7"/>
  <c r="D2162" i="7"/>
  <c r="D2161" i="7"/>
  <c r="Q2160" i="7"/>
  <c r="Q2161" i="7" s="1"/>
  <c r="D2160" i="7"/>
  <c r="S2159" i="7"/>
  <c r="S2160" i="7" s="1"/>
  <c r="S2161" i="7" s="1"/>
  <c r="P2159" i="7"/>
  <c r="P2160" i="7" s="1"/>
  <c r="P2161" i="7" s="1"/>
  <c r="O2159" i="7"/>
  <c r="O2160" i="7" s="1"/>
  <c r="O2161" i="7" s="1"/>
  <c r="D2159" i="7"/>
  <c r="S2158" i="7"/>
  <c r="R2158" i="7"/>
  <c r="R2159" i="7" s="1"/>
  <c r="R2160" i="7" s="1"/>
  <c r="R2161" i="7" s="1"/>
  <c r="Q2158" i="7"/>
  <c r="Q2159" i="7" s="1"/>
  <c r="P2158" i="7"/>
  <c r="O2158" i="7"/>
  <c r="D2158" i="7"/>
  <c r="D2157" i="7"/>
  <c r="D2156" i="7"/>
  <c r="D2155" i="7"/>
  <c r="Q2154" i="7"/>
  <c r="Q2155" i="7" s="1"/>
  <c r="Q2156" i="7" s="1"/>
  <c r="P2154" i="7"/>
  <c r="P2155" i="7" s="1"/>
  <c r="P2156" i="7" s="1"/>
  <c r="D2154" i="7"/>
  <c r="S2153" i="7"/>
  <c r="S2154" i="7" s="1"/>
  <c r="S2155" i="7" s="1"/>
  <c r="S2156" i="7" s="1"/>
  <c r="R2153" i="7"/>
  <c r="R2154" i="7" s="1"/>
  <c r="R2155" i="7" s="1"/>
  <c r="R2156" i="7" s="1"/>
  <c r="Q2153" i="7"/>
  <c r="P2153" i="7"/>
  <c r="O2153" i="7"/>
  <c r="O2154" i="7" s="1"/>
  <c r="O2155" i="7" s="1"/>
  <c r="O2156" i="7" s="1"/>
  <c r="D2153" i="7"/>
  <c r="D2152" i="7"/>
  <c r="Q2151" i="7"/>
  <c r="D2151" i="7"/>
  <c r="S2150" i="7"/>
  <c r="S2151" i="7" s="1"/>
  <c r="D2150" i="7"/>
  <c r="R2149" i="7"/>
  <c r="R2150" i="7" s="1"/>
  <c r="R2151" i="7" s="1"/>
  <c r="Q2149" i="7"/>
  <c r="Q2150" i="7" s="1"/>
  <c r="D2149" i="7"/>
  <c r="S2148" i="7"/>
  <c r="S2149" i="7" s="1"/>
  <c r="R2148" i="7"/>
  <c r="Q2148" i="7"/>
  <c r="P2148" i="7"/>
  <c r="P2149" i="7" s="1"/>
  <c r="P2150" i="7" s="1"/>
  <c r="P2151" i="7" s="1"/>
  <c r="O2148" i="7"/>
  <c r="O2149" i="7" s="1"/>
  <c r="O2150" i="7" s="1"/>
  <c r="O2151" i="7" s="1"/>
  <c r="D2148" i="7"/>
  <c r="D2147" i="7"/>
  <c r="D2146" i="7"/>
  <c r="P2145" i="7"/>
  <c r="P2146" i="7" s="1"/>
  <c r="D2145" i="7"/>
  <c r="S2144" i="7"/>
  <c r="S2145" i="7" s="1"/>
  <c r="S2146" i="7" s="1"/>
  <c r="R2144" i="7"/>
  <c r="R2145" i="7" s="1"/>
  <c r="R2146" i="7" s="1"/>
  <c r="O2144" i="7"/>
  <c r="O2145" i="7" s="1"/>
  <c r="O2146" i="7" s="1"/>
  <c r="D2144" i="7"/>
  <c r="S2143" i="7"/>
  <c r="R2143" i="7"/>
  <c r="Q2143" i="7"/>
  <c r="Q2144" i="7" s="1"/>
  <c r="Q2145" i="7" s="1"/>
  <c r="Q2146" i="7" s="1"/>
  <c r="P2143" i="7"/>
  <c r="P2144" i="7" s="1"/>
  <c r="O2143" i="7"/>
  <c r="D2143" i="7"/>
  <c r="D2142" i="7"/>
  <c r="D2141" i="7"/>
  <c r="Q2140" i="7"/>
  <c r="Q2141" i="7" s="1"/>
  <c r="D2140" i="7"/>
  <c r="S2139" i="7"/>
  <c r="S2140" i="7" s="1"/>
  <c r="S2141" i="7" s="1"/>
  <c r="P2139" i="7"/>
  <c r="P2140" i="7" s="1"/>
  <c r="P2141" i="7" s="1"/>
  <c r="O2139" i="7"/>
  <c r="O2140" i="7" s="1"/>
  <c r="O2141" i="7" s="1"/>
  <c r="D2139" i="7"/>
  <c r="S2138" i="7"/>
  <c r="R2138" i="7"/>
  <c r="R2139" i="7" s="1"/>
  <c r="R2140" i="7" s="1"/>
  <c r="R2141" i="7" s="1"/>
  <c r="Q2138" i="7"/>
  <c r="Q2139" i="7" s="1"/>
  <c r="P2138" i="7"/>
  <c r="O2138" i="7"/>
  <c r="D2138" i="7"/>
  <c r="D2137" i="7"/>
  <c r="D2136" i="7"/>
  <c r="D2135" i="7"/>
  <c r="Q2134" i="7"/>
  <c r="Q2135" i="7" s="1"/>
  <c r="Q2136" i="7" s="1"/>
  <c r="P2134" i="7"/>
  <c r="P2135" i="7" s="1"/>
  <c r="P2136" i="7" s="1"/>
  <c r="D2134" i="7"/>
  <c r="S2133" i="7"/>
  <c r="S2134" i="7" s="1"/>
  <c r="S2135" i="7" s="1"/>
  <c r="S2136" i="7" s="1"/>
  <c r="R2133" i="7"/>
  <c r="R2134" i="7" s="1"/>
  <c r="R2135" i="7" s="1"/>
  <c r="R2136" i="7" s="1"/>
  <c r="Q2133" i="7"/>
  <c r="P2133" i="7"/>
  <c r="O2133" i="7"/>
  <c r="O2134" i="7" s="1"/>
  <c r="O2135" i="7" s="1"/>
  <c r="O2136" i="7" s="1"/>
  <c r="D2133" i="7"/>
  <c r="D2132" i="7"/>
  <c r="Q2131" i="7"/>
  <c r="D2131" i="7"/>
  <c r="S2130" i="7"/>
  <c r="S2131" i="7" s="1"/>
  <c r="D2130" i="7"/>
  <c r="R2129" i="7"/>
  <c r="R2130" i="7" s="1"/>
  <c r="R2131" i="7" s="1"/>
  <c r="Q2129" i="7"/>
  <c r="Q2130" i="7" s="1"/>
  <c r="D2129" i="7"/>
  <c r="S2128" i="7"/>
  <c r="S2129" i="7" s="1"/>
  <c r="R2128" i="7"/>
  <c r="Q2128" i="7"/>
  <c r="P2128" i="7"/>
  <c r="P2129" i="7" s="1"/>
  <c r="P2130" i="7" s="1"/>
  <c r="P2131" i="7" s="1"/>
  <c r="O2128" i="7"/>
  <c r="O2129" i="7" s="1"/>
  <c r="O2130" i="7" s="1"/>
  <c r="O2131" i="7" s="1"/>
  <c r="D2128" i="7"/>
  <c r="D2127" i="7"/>
  <c r="D2126" i="7"/>
  <c r="P2125" i="7"/>
  <c r="P2126" i="7" s="1"/>
  <c r="D2125" i="7"/>
  <c r="S2124" i="7"/>
  <c r="S2125" i="7" s="1"/>
  <c r="S2126" i="7" s="1"/>
  <c r="R2124" i="7"/>
  <c r="R2125" i="7" s="1"/>
  <c r="R2126" i="7" s="1"/>
  <c r="O2124" i="7"/>
  <c r="O2125" i="7" s="1"/>
  <c r="O2126" i="7" s="1"/>
  <c r="D2124" i="7"/>
  <c r="S2123" i="7"/>
  <c r="R2123" i="7"/>
  <c r="Q2123" i="7"/>
  <c r="Q2124" i="7" s="1"/>
  <c r="Q2125" i="7" s="1"/>
  <c r="Q2126" i="7" s="1"/>
  <c r="P2123" i="7"/>
  <c r="P2124" i="7" s="1"/>
  <c r="O2123" i="7"/>
  <c r="D2123" i="7"/>
  <c r="D2122" i="7"/>
  <c r="D2121" i="7"/>
  <c r="Q2120" i="7"/>
  <c r="Q2121" i="7" s="1"/>
  <c r="D2120" i="7"/>
  <c r="S2119" i="7"/>
  <c r="S2120" i="7" s="1"/>
  <c r="S2121" i="7" s="1"/>
  <c r="P2119" i="7"/>
  <c r="P2120" i="7" s="1"/>
  <c r="P2121" i="7" s="1"/>
  <c r="O2119" i="7"/>
  <c r="O2120" i="7" s="1"/>
  <c r="O2121" i="7" s="1"/>
  <c r="D2119" i="7"/>
  <c r="S2118" i="7"/>
  <c r="R2118" i="7"/>
  <c r="R2119" i="7" s="1"/>
  <c r="R2120" i="7" s="1"/>
  <c r="R2121" i="7" s="1"/>
  <c r="Q2118" i="7"/>
  <c r="Q2119" i="7" s="1"/>
  <c r="P2118" i="7"/>
  <c r="O2118" i="7"/>
  <c r="D2118" i="7"/>
  <c r="D2117" i="7"/>
  <c r="D2116" i="7"/>
  <c r="D2115" i="7"/>
  <c r="Q2114" i="7"/>
  <c r="Q2115" i="7" s="1"/>
  <c r="Q2116" i="7" s="1"/>
  <c r="P2114" i="7"/>
  <c r="P2115" i="7" s="1"/>
  <c r="P2116" i="7" s="1"/>
  <c r="D2114" i="7"/>
  <c r="S2113" i="7"/>
  <c r="S2114" i="7" s="1"/>
  <c r="S2115" i="7" s="1"/>
  <c r="S2116" i="7" s="1"/>
  <c r="R2113" i="7"/>
  <c r="R2114" i="7" s="1"/>
  <c r="R2115" i="7" s="1"/>
  <c r="R2116" i="7" s="1"/>
  <c r="Q2113" i="7"/>
  <c r="P2113" i="7"/>
  <c r="O2113" i="7"/>
  <c r="O2114" i="7" s="1"/>
  <c r="O2115" i="7" s="1"/>
  <c r="O2116" i="7" s="1"/>
  <c r="D2113" i="7"/>
  <c r="D2112" i="7"/>
  <c r="Q2111" i="7"/>
  <c r="D2111" i="7"/>
  <c r="S2110" i="7"/>
  <c r="S2111" i="7" s="1"/>
  <c r="D2110" i="7"/>
  <c r="R2109" i="7"/>
  <c r="R2110" i="7" s="1"/>
  <c r="R2111" i="7" s="1"/>
  <c r="Q2109" i="7"/>
  <c r="Q2110" i="7" s="1"/>
  <c r="D2109" i="7"/>
  <c r="S2108" i="7"/>
  <c r="S2109" i="7" s="1"/>
  <c r="R2108" i="7"/>
  <c r="Q2108" i="7"/>
  <c r="P2108" i="7"/>
  <c r="P2109" i="7" s="1"/>
  <c r="P2110" i="7" s="1"/>
  <c r="P2111" i="7" s="1"/>
  <c r="O2108" i="7"/>
  <c r="O2109" i="7" s="1"/>
  <c r="O2110" i="7" s="1"/>
  <c r="O2111" i="7" s="1"/>
  <c r="D2108" i="7"/>
  <c r="D2107" i="7"/>
  <c r="D2106" i="7"/>
  <c r="P2105" i="7"/>
  <c r="P2106" i="7" s="1"/>
  <c r="D2105" i="7"/>
  <c r="S2104" i="7"/>
  <c r="S2105" i="7" s="1"/>
  <c r="S2106" i="7" s="1"/>
  <c r="R2104" i="7"/>
  <c r="R2105" i="7" s="1"/>
  <c r="R2106" i="7" s="1"/>
  <c r="O2104" i="7"/>
  <c r="O2105" i="7" s="1"/>
  <c r="O2106" i="7" s="1"/>
  <c r="D2104" i="7"/>
  <c r="S2103" i="7"/>
  <c r="R2103" i="7"/>
  <c r="Q2103" i="7"/>
  <c r="Q2104" i="7" s="1"/>
  <c r="Q2105" i="7" s="1"/>
  <c r="Q2106" i="7" s="1"/>
  <c r="P2103" i="7"/>
  <c r="P2104" i="7" s="1"/>
  <c r="O2103" i="7"/>
  <c r="D2103" i="7"/>
  <c r="D2102" i="7"/>
  <c r="D2101" i="7"/>
  <c r="Q2100" i="7"/>
  <c r="Q2101" i="7" s="1"/>
  <c r="D2100" i="7"/>
  <c r="S2099" i="7"/>
  <c r="S2100" i="7" s="1"/>
  <c r="S2101" i="7" s="1"/>
  <c r="P2099" i="7"/>
  <c r="P2100" i="7" s="1"/>
  <c r="P2101" i="7" s="1"/>
  <c r="O2099" i="7"/>
  <c r="O2100" i="7" s="1"/>
  <c r="O2101" i="7" s="1"/>
  <c r="D2099" i="7"/>
  <c r="S2098" i="7"/>
  <c r="R2098" i="7"/>
  <c r="R2099" i="7" s="1"/>
  <c r="R2100" i="7" s="1"/>
  <c r="R2101" i="7" s="1"/>
  <c r="Q2098" i="7"/>
  <c r="Q2099" i="7" s="1"/>
  <c r="P2098" i="7"/>
  <c r="O2098" i="7"/>
  <c r="D2098" i="7"/>
  <c r="D2097" i="7"/>
  <c r="D2096" i="7"/>
  <c r="D2095" i="7"/>
  <c r="Q2094" i="7"/>
  <c r="Q2095" i="7" s="1"/>
  <c r="Q2096" i="7" s="1"/>
  <c r="P2094" i="7"/>
  <c r="P2095" i="7" s="1"/>
  <c r="P2096" i="7" s="1"/>
  <c r="D2094" i="7"/>
  <c r="S2093" i="7"/>
  <c r="S2094" i="7" s="1"/>
  <c r="S2095" i="7" s="1"/>
  <c r="S2096" i="7" s="1"/>
  <c r="R2093" i="7"/>
  <c r="R2094" i="7" s="1"/>
  <c r="R2095" i="7" s="1"/>
  <c r="R2096" i="7" s="1"/>
  <c r="Q2093" i="7"/>
  <c r="P2093" i="7"/>
  <c r="O2093" i="7"/>
  <c r="O2094" i="7" s="1"/>
  <c r="O2095" i="7" s="1"/>
  <c r="O2096" i="7" s="1"/>
  <c r="D2093" i="7"/>
  <c r="D2092" i="7"/>
  <c r="Q2091" i="7"/>
  <c r="D2091" i="7"/>
  <c r="S2090" i="7"/>
  <c r="S2091" i="7" s="1"/>
  <c r="D2090" i="7"/>
  <c r="R2089" i="7"/>
  <c r="R2090" i="7" s="1"/>
  <c r="R2091" i="7" s="1"/>
  <c r="Q2089" i="7"/>
  <c r="Q2090" i="7" s="1"/>
  <c r="D2089" i="7"/>
  <c r="S2088" i="7"/>
  <c r="S2089" i="7" s="1"/>
  <c r="R2088" i="7"/>
  <c r="Q2088" i="7"/>
  <c r="P2088" i="7"/>
  <c r="P2089" i="7" s="1"/>
  <c r="P2090" i="7" s="1"/>
  <c r="P2091" i="7" s="1"/>
  <c r="O2088" i="7"/>
  <c r="O2089" i="7" s="1"/>
  <c r="O2090" i="7" s="1"/>
  <c r="O2091" i="7" s="1"/>
  <c r="D2088" i="7"/>
  <c r="D2087" i="7"/>
  <c r="D2086" i="7"/>
  <c r="P2085" i="7"/>
  <c r="P2086" i="7" s="1"/>
  <c r="D2085" i="7"/>
  <c r="S2084" i="7"/>
  <c r="S2085" i="7" s="1"/>
  <c r="S2086" i="7" s="1"/>
  <c r="R2084" i="7"/>
  <c r="R2085" i="7" s="1"/>
  <c r="R2086" i="7" s="1"/>
  <c r="O2084" i="7"/>
  <c r="O2085" i="7" s="1"/>
  <c r="O2086" i="7" s="1"/>
  <c r="D2084" i="7"/>
  <c r="S2083" i="7"/>
  <c r="R2083" i="7"/>
  <c r="Q2083" i="7"/>
  <c r="Q2084" i="7" s="1"/>
  <c r="Q2085" i="7" s="1"/>
  <c r="Q2086" i="7" s="1"/>
  <c r="P2083" i="7"/>
  <c r="P2084" i="7" s="1"/>
  <c r="O2083" i="7"/>
  <c r="D2083" i="7"/>
  <c r="D2082" i="7"/>
  <c r="D2081" i="7"/>
  <c r="Q2080" i="7"/>
  <c r="Q2081" i="7" s="1"/>
  <c r="D2080" i="7"/>
  <c r="S2079" i="7"/>
  <c r="S2080" i="7" s="1"/>
  <c r="S2081" i="7" s="1"/>
  <c r="P2079" i="7"/>
  <c r="P2080" i="7" s="1"/>
  <c r="P2081" i="7" s="1"/>
  <c r="O2079" i="7"/>
  <c r="O2080" i="7" s="1"/>
  <c r="O2081" i="7" s="1"/>
  <c r="D2079" i="7"/>
  <c r="S2078" i="7"/>
  <c r="R2078" i="7"/>
  <c r="R2079" i="7" s="1"/>
  <c r="R2080" i="7" s="1"/>
  <c r="R2081" i="7" s="1"/>
  <c r="Q2078" i="7"/>
  <c r="Q2079" i="7" s="1"/>
  <c r="P2078" i="7"/>
  <c r="O2078" i="7"/>
  <c r="D2078" i="7"/>
  <c r="D2077" i="7"/>
  <c r="D2076" i="7"/>
  <c r="D2075" i="7"/>
  <c r="Q2074" i="7"/>
  <c r="Q2075" i="7" s="1"/>
  <c r="Q2076" i="7" s="1"/>
  <c r="P2074" i="7"/>
  <c r="P2075" i="7" s="1"/>
  <c r="P2076" i="7" s="1"/>
  <c r="D2074" i="7"/>
  <c r="S2073" i="7"/>
  <c r="S2074" i="7" s="1"/>
  <c r="S2075" i="7" s="1"/>
  <c r="S2076" i="7" s="1"/>
  <c r="R2073" i="7"/>
  <c r="R2074" i="7" s="1"/>
  <c r="R2075" i="7" s="1"/>
  <c r="R2076" i="7" s="1"/>
  <c r="Q2073" i="7"/>
  <c r="P2073" i="7"/>
  <c r="O2073" i="7"/>
  <c r="O2074" i="7" s="1"/>
  <c r="O2075" i="7" s="1"/>
  <c r="O2076" i="7" s="1"/>
  <c r="D2073" i="7"/>
  <c r="D2072" i="7"/>
  <c r="Q2071" i="7"/>
  <c r="D2071" i="7"/>
  <c r="S2070" i="7"/>
  <c r="S2071" i="7" s="1"/>
  <c r="D2070" i="7"/>
  <c r="R2069" i="7"/>
  <c r="R2070" i="7" s="1"/>
  <c r="R2071" i="7" s="1"/>
  <c r="Q2069" i="7"/>
  <c r="Q2070" i="7" s="1"/>
  <c r="D2069" i="7"/>
  <c r="S2068" i="7"/>
  <c r="S2069" i="7" s="1"/>
  <c r="R2068" i="7"/>
  <c r="Q2068" i="7"/>
  <c r="P2068" i="7"/>
  <c r="P2069" i="7" s="1"/>
  <c r="P2070" i="7" s="1"/>
  <c r="P2071" i="7" s="1"/>
  <c r="O2068" i="7"/>
  <c r="O2069" i="7" s="1"/>
  <c r="O2070" i="7" s="1"/>
  <c r="O2071" i="7" s="1"/>
  <c r="D2068" i="7"/>
  <c r="D2067" i="7"/>
  <c r="D2066" i="7"/>
  <c r="P2065" i="7"/>
  <c r="P2066" i="7" s="1"/>
  <c r="D2065" i="7"/>
  <c r="S2064" i="7"/>
  <c r="S2065" i="7" s="1"/>
  <c r="S2066" i="7" s="1"/>
  <c r="R2064" i="7"/>
  <c r="R2065" i="7" s="1"/>
  <c r="R2066" i="7" s="1"/>
  <c r="O2064" i="7"/>
  <c r="O2065" i="7" s="1"/>
  <c r="O2066" i="7" s="1"/>
  <c r="D2064" i="7"/>
  <c r="S2063" i="7"/>
  <c r="R2063" i="7"/>
  <c r="Q2063" i="7"/>
  <c r="Q2064" i="7" s="1"/>
  <c r="Q2065" i="7" s="1"/>
  <c r="Q2066" i="7" s="1"/>
  <c r="P2063" i="7"/>
  <c r="P2064" i="7" s="1"/>
  <c r="O2063" i="7"/>
  <c r="D2063" i="7"/>
  <c r="D2062" i="7"/>
  <c r="D2061" i="7"/>
  <c r="Q2060" i="7"/>
  <c r="Q2061" i="7" s="1"/>
  <c r="D2060" i="7"/>
  <c r="S2059" i="7"/>
  <c r="S2060" i="7" s="1"/>
  <c r="S2061" i="7" s="1"/>
  <c r="P2059" i="7"/>
  <c r="P2060" i="7" s="1"/>
  <c r="P2061" i="7" s="1"/>
  <c r="O2059" i="7"/>
  <c r="O2060" i="7" s="1"/>
  <c r="O2061" i="7" s="1"/>
  <c r="D2059" i="7"/>
  <c r="S2058" i="7"/>
  <c r="R2058" i="7"/>
  <c r="R2059" i="7" s="1"/>
  <c r="R2060" i="7" s="1"/>
  <c r="R2061" i="7" s="1"/>
  <c r="Q2058" i="7"/>
  <c r="Q2059" i="7" s="1"/>
  <c r="P2058" i="7"/>
  <c r="O2058" i="7"/>
  <c r="D2058" i="7"/>
  <c r="D2057" i="7"/>
  <c r="D2056" i="7"/>
  <c r="D2055" i="7"/>
  <c r="Q2054" i="7"/>
  <c r="Q2055" i="7" s="1"/>
  <c r="Q2056" i="7" s="1"/>
  <c r="P2054" i="7"/>
  <c r="P2055" i="7" s="1"/>
  <c r="P2056" i="7" s="1"/>
  <c r="D2054" i="7"/>
  <c r="S2053" i="7"/>
  <c r="S2054" i="7" s="1"/>
  <c r="S2055" i="7" s="1"/>
  <c r="S2056" i="7" s="1"/>
  <c r="R2053" i="7"/>
  <c r="R2054" i="7" s="1"/>
  <c r="R2055" i="7" s="1"/>
  <c r="R2056" i="7" s="1"/>
  <c r="Q2053" i="7"/>
  <c r="P2053" i="7"/>
  <c r="O2053" i="7"/>
  <c r="O2054" i="7" s="1"/>
  <c r="O2055" i="7" s="1"/>
  <c r="O2056" i="7" s="1"/>
  <c r="D2053" i="7"/>
  <c r="D2052" i="7"/>
  <c r="Q2051" i="7"/>
  <c r="D2051" i="7"/>
  <c r="S2050" i="7"/>
  <c r="S2051" i="7" s="1"/>
  <c r="D2050" i="7"/>
  <c r="R2049" i="7"/>
  <c r="R2050" i="7" s="1"/>
  <c r="R2051" i="7" s="1"/>
  <c r="Q2049" i="7"/>
  <c r="Q2050" i="7" s="1"/>
  <c r="D2049" i="7"/>
  <c r="S2048" i="7"/>
  <c r="S2049" i="7" s="1"/>
  <c r="R2048" i="7"/>
  <c r="Q2048" i="7"/>
  <c r="P2048" i="7"/>
  <c r="P2049" i="7" s="1"/>
  <c r="P2050" i="7" s="1"/>
  <c r="P2051" i="7" s="1"/>
  <c r="O2048" i="7"/>
  <c r="O2049" i="7" s="1"/>
  <c r="O2050" i="7" s="1"/>
  <c r="O2051" i="7" s="1"/>
  <c r="D2048" i="7"/>
  <c r="D2047" i="7"/>
  <c r="D2046" i="7"/>
  <c r="P2045" i="7"/>
  <c r="P2046" i="7" s="1"/>
  <c r="D2045" i="7"/>
  <c r="S2044" i="7"/>
  <c r="S2045" i="7" s="1"/>
  <c r="S2046" i="7" s="1"/>
  <c r="R2044" i="7"/>
  <c r="R2045" i="7" s="1"/>
  <c r="R2046" i="7" s="1"/>
  <c r="O2044" i="7"/>
  <c r="O2045" i="7" s="1"/>
  <c r="O2046" i="7" s="1"/>
  <c r="D2044" i="7"/>
  <c r="S2043" i="7"/>
  <c r="R2043" i="7"/>
  <c r="Q2043" i="7"/>
  <c r="Q2044" i="7" s="1"/>
  <c r="Q2045" i="7" s="1"/>
  <c r="Q2046" i="7" s="1"/>
  <c r="P2043" i="7"/>
  <c r="P2044" i="7" s="1"/>
  <c r="O2043" i="7"/>
  <c r="D2043" i="7"/>
  <c r="D2042" i="7"/>
  <c r="D2041" i="7"/>
  <c r="Q2040" i="7"/>
  <c r="Q2041" i="7" s="1"/>
  <c r="D2040" i="7"/>
  <c r="S2039" i="7"/>
  <c r="S2040" i="7" s="1"/>
  <c r="S2041" i="7" s="1"/>
  <c r="P2039" i="7"/>
  <c r="P2040" i="7" s="1"/>
  <c r="P2041" i="7" s="1"/>
  <c r="O2039" i="7"/>
  <c r="O2040" i="7" s="1"/>
  <c r="O2041" i="7" s="1"/>
  <c r="D2039" i="7"/>
  <c r="S2038" i="7"/>
  <c r="R2038" i="7"/>
  <c r="R2039" i="7" s="1"/>
  <c r="R2040" i="7" s="1"/>
  <c r="R2041" i="7" s="1"/>
  <c r="Q2038" i="7"/>
  <c r="Q2039" i="7" s="1"/>
  <c r="P2038" i="7"/>
  <c r="O2038" i="7"/>
  <c r="D2038" i="7"/>
  <c r="D2037" i="7"/>
  <c r="D2036" i="7"/>
  <c r="D2035" i="7"/>
  <c r="Q2034" i="7"/>
  <c r="Q2035" i="7" s="1"/>
  <c r="Q2036" i="7" s="1"/>
  <c r="P2034" i="7"/>
  <c r="P2035" i="7" s="1"/>
  <c r="P2036" i="7" s="1"/>
  <c r="D2034" i="7"/>
  <c r="S2033" i="7"/>
  <c r="S2034" i="7" s="1"/>
  <c r="S2035" i="7" s="1"/>
  <c r="S2036" i="7" s="1"/>
  <c r="R2033" i="7"/>
  <c r="R2034" i="7" s="1"/>
  <c r="R2035" i="7" s="1"/>
  <c r="R2036" i="7" s="1"/>
  <c r="Q2033" i="7"/>
  <c r="P2033" i="7"/>
  <c r="O2033" i="7"/>
  <c r="O2034" i="7" s="1"/>
  <c r="O2035" i="7" s="1"/>
  <c r="O2036" i="7" s="1"/>
  <c r="D2033" i="7"/>
  <c r="D2032" i="7"/>
  <c r="Q2031" i="7"/>
  <c r="D2031" i="7"/>
  <c r="S2030" i="7"/>
  <c r="S2031" i="7" s="1"/>
  <c r="D2030" i="7"/>
  <c r="R2029" i="7"/>
  <c r="R2030" i="7" s="1"/>
  <c r="R2031" i="7" s="1"/>
  <c r="Q2029" i="7"/>
  <c r="Q2030" i="7" s="1"/>
  <c r="D2029" i="7"/>
  <c r="S2028" i="7"/>
  <c r="S2029" i="7" s="1"/>
  <c r="R2028" i="7"/>
  <c r="Q2028" i="7"/>
  <c r="P2028" i="7"/>
  <c r="P2029" i="7" s="1"/>
  <c r="P2030" i="7" s="1"/>
  <c r="P2031" i="7" s="1"/>
  <c r="O2028" i="7"/>
  <c r="O2029" i="7" s="1"/>
  <c r="O2030" i="7" s="1"/>
  <c r="O2031" i="7" s="1"/>
  <c r="D2028" i="7"/>
  <c r="D2027" i="7"/>
  <c r="D2026" i="7"/>
  <c r="P2025" i="7"/>
  <c r="P2026" i="7" s="1"/>
  <c r="D2025" i="7"/>
  <c r="S2024" i="7"/>
  <c r="S2025" i="7" s="1"/>
  <c r="S2026" i="7" s="1"/>
  <c r="R2024" i="7"/>
  <c r="R2025" i="7" s="1"/>
  <c r="R2026" i="7" s="1"/>
  <c r="O2024" i="7"/>
  <c r="O2025" i="7" s="1"/>
  <c r="O2026" i="7" s="1"/>
  <c r="D2024" i="7"/>
  <c r="S2023" i="7"/>
  <c r="R2023" i="7"/>
  <c r="Q2023" i="7"/>
  <c r="Q2024" i="7" s="1"/>
  <c r="Q2025" i="7" s="1"/>
  <c r="Q2026" i="7" s="1"/>
  <c r="P2023" i="7"/>
  <c r="P2024" i="7" s="1"/>
  <c r="O2023" i="7"/>
  <c r="D2023" i="7"/>
  <c r="D2022" i="7"/>
  <c r="D2021" i="7"/>
  <c r="Q2020" i="7"/>
  <c r="Q2021" i="7" s="1"/>
  <c r="D2020" i="7"/>
  <c r="S2019" i="7"/>
  <c r="S2020" i="7" s="1"/>
  <c r="S2021" i="7" s="1"/>
  <c r="P2019" i="7"/>
  <c r="P2020" i="7" s="1"/>
  <c r="P2021" i="7" s="1"/>
  <c r="O2019" i="7"/>
  <c r="O2020" i="7" s="1"/>
  <c r="O2021" i="7" s="1"/>
  <c r="D2019" i="7"/>
  <c r="S2018" i="7"/>
  <c r="R2018" i="7"/>
  <c r="R2019" i="7" s="1"/>
  <c r="R2020" i="7" s="1"/>
  <c r="R2021" i="7" s="1"/>
  <c r="Q2018" i="7"/>
  <c r="Q2019" i="7" s="1"/>
  <c r="P2018" i="7"/>
  <c r="O2018" i="7"/>
  <c r="D2018" i="7"/>
  <c r="D2017" i="7"/>
  <c r="D2016" i="7"/>
  <c r="D2015" i="7"/>
  <c r="Q2014" i="7"/>
  <c r="Q2015" i="7" s="1"/>
  <c r="Q2016" i="7" s="1"/>
  <c r="P2014" i="7"/>
  <c r="P2015" i="7" s="1"/>
  <c r="P2016" i="7" s="1"/>
  <c r="D2014" i="7"/>
  <c r="S2013" i="7"/>
  <c r="S2014" i="7" s="1"/>
  <c r="S2015" i="7" s="1"/>
  <c r="S2016" i="7" s="1"/>
  <c r="R2013" i="7"/>
  <c r="R2014" i="7" s="1"/>
  <c r="R2015" i="7" s="1"/>
  <c r="R2016" i="7" s="1"/>
  <c r="Q2013" i="7"/>
  <c r="P2013" i="7"/>
  <c r="O2013" i="7"/>
  <c r="O2014" i="7" s="1"/>
  <c r="O2015" i="7" s="1"/>
  <c r="O2016" i="7" s="1"/>
  <c r="D2013" i="7"/>
  <c r="D2012" i="7"/>
  <c r="Q2011" i="7"/>
  <c r="D2011" i="7"/>
  <c r="S2010" i="7"/>
  <c r="S2011" i="7" s="1"/>
  <c r="D2010" i="7"/>
  <c r="R2009" i="7"/>
  <c r="R2010" i="7" s="1"/>
  <c r="R2011" i="7" s="1"/>
  <c r="Q2009" i="7"/>
  <c r="Q2010" i="7" s="1"/>
  <c r="D2009" i="7"/>
  <c r="S2008" i="7"/>
  <c r="S2009" i="7" s="1"/>
  <c r="R2008" i="7"/>
  <c r="Q2008" i="7"/>
  <c r="P2008" i="7"/>
  <c r="P2009" i="7" s="1"/>
  <c r="P2010" i="7" s="1"/>
  <c r="P2011" i="7" s="1"/>
  <c r="O2008" i="7"/>
  <c r="O2009" i="7" s="1"/>
  <c r="O2010" i="7" s="1"/>
  <c r="O2011" i="7" s="1"/>
  <c r="D2008" i="7"/>
  <c r="D2007" i="7"/>
  <c r="N2006" i="7"/>
  <c r="N2007" i="7" s="1"/>
  <c r="N2008" i="7" s="1"/>
  <c r="N2009" i="7" s="1"/>
  <c r="N2010" i="7" s="1"/>
  <c r="N2011" i="7" s="1"/>
  <c r="N2012" i="7" s="1"/>
  <c r="N2013" i="7" s="1"/>
  <c r="N2014" i="7" s="1"/>
  <c r="N2015" i="7" s="1"/>
  <c r="N2016" i="7" s="1"/>
  <c r="N2017" i="7" s="1"/>
  <c r="N2018" i="7" s="1"/>
  <c r="N2019" i="7" s="1"/>
  <c r="N2020" i="7" s="1"/>
  <c r="N2021" i="7" s="1"/>
  <c r="N2022" i="7" s="1"/>
  <c r="N2023" i="7" s="1"/>
  <c r="N2024" i="7" s="1"/>
  <c r="N2025" i="7" s="1"/>
  <c r="N2026" i="7" s="1"/>
  <c r="N2027" i="7" s="1"/>
  <c r="N2028" i="7" s="1"/>
  <c r="N2029" i="7" s="1"/>
  <c r="N2030" i="7" s="1"/>
  <c r="N2031" i="7" s="1"/>
  <c r="N2032" i="7" s="1"/>
  <c r="N2033" i="7" s="1"/>
  <c r="N2034" i="7" s="1"/>
  <c r="N2035" i="7" s="1"/>
  <c r="N2036" i="7" s="1"/>
  <c r="N2037" i="7" s="1"/>
  <c r="N2038" i="7" s="1"/>
  <c r="N2039" i="7" s="1"/>
  <c r="N2040" i="7" s="1"/>
  <c r="N2041" i="7" s="1"/>
  <c r="N2042" i="7" s="1"/>
  <c r="N2043" i="7" s="1"/>
  <c r="N2044" i="7" s="1"/>
  <c r="N2045" i="7" s="1"/>
  <c r="N2046" i="7" s="1"/>
  <c r="N2047" i="7" s="1"/>
  <c r="N2048" i="7" s="1"/>
  <c r="N2049" i="7" s="1"/>
  <c r="N2050" i="7" s="1"/>
  <c r="N2051" i="7" s="1"/>
  <c r="N2052" i="7" s="1"/>
  <c r="N2053" i="7" s="1"/>
  <c r="N2054" i="7" s="1"/>
  <c r="N2055" i="7" s="1"/>
  <c r="N2056" i="7" s="1"/>
  <c r="N2057" i="7" s="1"/>
  <c r="N2058" i="7" s="1"/>
  <c r="N2059" i="7" s="1"/>
  <c r="N2060" i="7" s="1"/>
  <c r="N2061" i="7" s="1"/>
  <c r="N2062" i="7" s="1"/>
  <c r="N2063" i="7" s="1"/>
  <c r="N2064" i="7" s="1"/>
  <c r="N2065" i="7" s="1"/>
  <c r="N2066" i="7" s="1"/>
  <c r="N2067" i="7" s="1"/>
  <c r="N2068" i="7" s="1"/>
  <c r="N2069" i="7" s="1"/>
  <c r="N2070" i="7" s="1"/>
  <c r="N2071" i="7" s="1"/>
  <c r="N2072" i="7" s="1"/>
  <c r="N2073" i="7" s="1"/>
  <c r="N2074" i="7" s="1"/>
  <c r="N2075" i="7" s="1"/>
  <c r="N2076" i="7" s="1"/>
  <c r="N2077" i="7" s="1"/>
  <c r="N2078" i="7" s="1"/>
  <c r="N2079" i="7" s="1"/>
  <c r="N2080" i="7" s="1"/>
  <c r="N2081" i="7" s="1"/>
  <c r="N2082" i="7" s="1"/>
  <c r="N2083" i="7" s="1"/>
  <c r="N2084" i="7" s="1"/>
  <c r="N2085" i="7" s="1"/>
  <c r="N2086" i="7" s="1"/>
  <c r="N2087" i="7" s="1"/>
  <c r="N2088" i="7" s="1"/>
  <c r="N2089" i="7" s="1"/>
  <c r="N2090" i="7" s="1"/>
  <c r="N2091" i="7" s="1"/>
  <c r="N2092" i="7" s="1"/>
  <c r="N2093" i="7" s="1"/>
  <c r="N2094" i="7" s="1"/>
  <c r="N2095" i="7" s="1"/>
  <c r="N2096" i="7" s="1"/>
  <c r="N2097" i="7" s="1"/>
  <c r="N2098" i="7" s="1"/>
  <c r="N2099" i="7" s="1"/>
  <c r="N2100" i="7" s="1"/>
  <c r="N2101" i="7" s="1"/>
  <c r="N2102" i="7" s="1"/>
  <c r="N2103" i="7" s="1"/>
  <c r="N2104" i="7" s="1"/>
  <c r="N2105" i="7" s="1"/>
  <c r="N2106" i="7" s="1"/>
  <c r="N2107" i="7" s="1"/>
  <c r="N2108" i="7" s="1"/>
  <c r="N2109" i="7" s="1"/>
  <c r="N2110" i="7" s="1"/>
  <c r="N2111" i="7" s="1"/>
  <c r="N2112" i="7" s="1"/>
  <c r="N2113" i="7" s="1"/>
  <c r="N2114" i="7" s="1"/>
  <c r="N2115" i="7" s="1"/>
  <c r="N2116" i="7" s="1"/>
  <c r="N2117" i="7" s="1"/>
  <c r="N2118" i="7" s="1"/>
  <c r="N2119" i="7" s="1"/>
  <c r="N2120" i="7" s="1"/>
  <c r="N2121" i="7" s="1"/>
  <c r="N2122" i="7" s="1"/>
  <c r="N2123" i="7" s="1"/>
  <c r="N2124" i="7" s="1"/>
  <c r="N2125" i="7" s="1"/>
  <c r="N2126" i="7" s="1"/>
  <c r="N2127" i="7" s="1"/>
  <c r="N2128" i="7" s="1"/>
  <c r="N2129" i="7" s="1"/>
  <c r="N2130" i="7" s="1"/>
  <c r="N2131" i="7" s="1"/>
  <c r="N2132" i="7" s="1"/>
  <c r="N2133" i="7" s="1"/>
  <c r="N2134" i="7" s="1"/>
  <c r="N2135" i="7" s="1"/>
  <c r="N2136" i="7" s="1"/>
  <c r="N2137" i="7" s="1"/>
  <c r="N2138" i="7" s="1"/>
  <c r="N2139" i="7" s="1"/>
  <c r="N2140" i="7" s="1"/>
  <c r="N2141" i="7" s="1"/>
  <c r="N2142" i="7" s="1"/>
  <c r="N2143" i="7" s="1"/>
  <c r="N2144" i="7" s="1"/>
  <c r="N2145" i="7" s="1"/>
  <c r="N2146" i="7" s="1"/>
  <c r="N2147" i="7" s="1"/>
  <c r="N2148" i="7" s="1"/>
  <c r="N2149" i="7" s="1"/>
  <c r="N2150" i="7" s="1"/>
  <c r="N2151" i="7" s="1"/>
  <c r="N2152" i="7" s="1"/>
  <c r="N2153" i="7" s="1"/>
  <c r="N2154" i="7" s="1"/>
  <c r="N2155" i="7" s="1"/>
  <c r="N2156" i="7" s="1"/>
  <c r="N2157" i="7" s="1"/>
  <c r="N2158" i="7" s="1"/>
  <c r="N2159" i="7" s="1"/>
  <c r="N2160" i="7" s="1"/>
  <c r="N2161" i="7" s="1"/>
  <c r="N2162" i="7" s="1"/>
  <c r="N2163" i="7" s="1"/>
  <c r="N2164" i="7" s="1"/>
  <c r="N2165" i="7" s="1"/>
  <c r="N2166" i="7" s="1"/>
  <c r="N2167" i="7" s="1"/>
  <c r="N2168" i="7" s="1"/>
  <c r="N2169" i="7" s="1"/>
  <c r="N2170" i="7" s="1"/>
  <c r="N2171" i="7" s="1"/>
  <c r="N2172" i="7" s="1"/>
  <c r="N2173" i="7" s="1"/>
  <c r="N2174" i="7" s="1"/>
  <c r="N2175" i="7" s="1"/>
  <c r="N2176" i="7" s="1"/>
  <c r="N2177" i="7" s="1"/>
  <c r="N2178" i="7" s="1"/>
  <c r="N2179" i="7" s="1"/>
  <c r="N2180" i="7" s="1"/>
  <c r="N2181" i="7" s="1"/>
  <c r="N2182" i="7" s="1"/>
  <c r="N2183" i="7" s="1"/>
  <c r="N2184" i="7" s="1"/>
  <c r="N2185" i="7" s="1"/>
  <c r="N2186" i="7" s="1"/>
  <c r="N2187" i="7" s="1"/>
  <c r="N2188" i="7" s="1"/>
  <c r="N2189" i="7" s="1"/>
  <c r="N2190" i="7" s="1"/>
  <c r="N2191" i="7" s="1"/>
  <c r="N2192" i="7" s="1"/>
  <c r="N2193" i="7" s="1"/>
  <c r="N2194" i="7" s="1"/>
  <c r="N2195" i="7" s="1"/>
  <c r="N2196" i="7" s="1"/>
  <c r="N2197" i="7" s="1"/>
  <c r="N2198" i="7" s="1"/>
  <c r="N2199" i="7" s="1"/>
  <c r="N2200" i="7" s="1"/>
  <c r="N2201" i="7" s="1"/>
  <c r="N2202" i="7" s="1"/>
  <c r="N2203" i="7" s="1"/>
  <c r="N2204" i="7" s="1"/>
  <c r="N2205" i="7" s="1"/>
  <c r="N2206" i="7" s="1"/>
  <c r="N2207" i="7" s="1"/>
  <c r="N2208" i="7" s="1"/>
  <c r="N2209" i="7" s="1"/>
  <c r="N2210" i="7" s="1"/>
  <c r="N2211" i="7" s="1"/>
  <c r="N2212" i="7" s="1"/>
  <c r="N2213" i="7" s="1"/>
  <c r="N2214" i="7" s="1"/>
  <c r="N2215" i="7" s="1"/>
  <c r="N2216" i="7" s="1"/>
  <c r="N2217" i="7" s="1"/>
  <c r="N2218" i="7" s="1"/>
  <c r="N2219" i="7" s="1"/>
  <c r="N2220" i="7" s="1"/>
  <c r="N2221" i="7" s="1"/>
  <c r="N2222" i="7" s="1"/>
  <c r="N2223" i="7" s="1"/>
  <c r="N2224" i="7" s="1"/>
  <c r="N2225" i="7" s="1"/>
  <c r="N2226" i="7" s="1"/>
  <c r="N2227" i="7" s="1"/>
  <c r="N2228" i="7" s="1"/>
  <c r="N2229" i="7" s="1"/>
  <c r="N2230" i="7" s="1"/>
  <c r="N2231" i="7" s="1"/>
  <c r="N2232" i="7" s="1"/>
  <c r="N2233" i="7" s="1"/>
  <c r="N2234" i="7" s="1"/>
  <c r="N2235" i="7" s="1"/>
  <c r="N2236" i="7" s="1"/>
  <c r="N2237" i="7" s="1"/>
  <c r="N2238" i="7" s="1"/>
  <c r="N2239" i="7" s="1"/>
  <c r="N2240" i="7" s="1"/>
  <c r="N2241" i="7" s="1"/>
  <c r="N2242" i="7" s="1"/>
  <c r="N2243" i="7" s="1"/>
  <c r="N2244" i="7" s="1"/>
  <c r="N2245" i="7" s="1"/>
  <c r="N2246" i="7" s="1"/>
  <c r="N2247" i="7" s="1"/>
  <c r="N2248" i="7" s="1"/>
  <c r="N2249" i="7" s="1"/>
  <c r="N2250" i="7" s="1"/>
  <c r="N2251" i="7" s="1"/>
  <c r="N2252" i="7" s="1"/>
  <c r="N2253" i="7" s="1"/>
  <c r="N2254" i="7" s="1"/>
  <c r="N2255" i="7" s="1"/>
  <c r="N2256" i="7" s="1"/>
  <c r="N2257" i="7" s="1"/>
  <c r="N2258" i="7" s="1"/>
  <c r="N2259" i="7" s="1"/>
  <c r="N2260" i="7" s="1"/>
  <c r="N2261" i="7" s="1"/>
  <c r="N2262" i="7" s="1"/>
  <c r="N2263" i="7" s="1"/>
  <c r="N2264" i="7" s="1"/>
  <c r="N2265" i="7" s="1"/>
  <c r="N2266" i="7" s="1"/>
  <c r="N2267" i="7" s="1"/>
  <c r="N2268" i="7" s="1"/>
  <c r="N2269" i="7" s="1"/>
  <c r="N2270" i="7" s="1"/>
  <c r="N2271" i="7" s="1"/>
  <c r="N2272" i="7" s="1"/>
  <c r="N2273" i="7" s="1"/>
  <c r="N2274" i="7" s="1"/>
  <c r="N2275" i="7" s="1"/>
  <c r="N2276" i="7" s="1"/>
  <c r="N2277" i="7" s="1"/>
  <c r="N2278" i="7" s="1"/>
  <c r="N2279" i="7" s="1"/>
  <c r="N2280" i="7" s="1"/>
  <c r="N2281" i="7" s="1"/>
  <c r="N2282" i="7" s="1"/>
  <c r="N2283" i="7" s="1"/>
  <c r="N2284" i="7" s="1"/>
  <c r="N2285" i="7" s="1"/>
  <c r="N2286" i="7" s="1"/>
  <c r="N2287" i="7" s="1"/>
  <c r="N2288" i="7" s="1"/>
  <c r="N2289" i="7" s="1"/>
  <c r="N2290" i="7" s="1"/>
  <c r="N2291" i="7" s="1"/>
  <c r="N2292" i="7" s="1"/>
  <c r="N2293" i="7" s="1"/>
  <c r="N2294" i="7" s="1"/>
  <c r="N2295" i="7" s="1"/>
  <c r="N2296" i="7" s="1"/>
  <c r="N2297" i="7" s="1"/>
  <c r="N2298" i="7" s="1"/>
  <c r="N2299" i="7" s="1"/>
  <c r="N2300" i="7" s="1"/>
  <c r="N2301" i="7" s="1"/>
  <c r="N2302" i="7" s="1"/>
  <c r="N2303" i="7" s="1"/>
  <c r="N2304" i="7" s="1"/>
  <c r="N2305" i="7" s="1"/>
  <c r="N2306" i="7" s="1"/>
  <c r="N2307" i="7" s="1"/>
  <c r="N2308" i="7" s="1"/>
  <c r="N2309" i="7" s="1"/>
  <c r="N2310" i="7" s="1"/>
  <c r="N2311" i="7" s="1"/>
  <c r="N2312" i="7" s="1"/>
  <c r="N2313" i="7" s="1"/>
  <c r="N2314" i="7" s="1"/>
  <c r="N2315" i="7" s="1"/>
  <c r="N2316" i="7" s="1"/>
  <c r="N2317" i="7" s="1"/>
  <c r="N2318" i="7" s="1"/>
  <c r="N2319" i="7" s="1"/>
  <c r="N2320" i="7" s="1"/>
  <c r="N2321" i="7" s="1"/>
  <c r="N2322" i="7" s="1"/>
  <c r="N2323" i="7" s="1"/>
  <c r="N2324" i="7" s="1"/>
  <c r="N2325" i="7" s="1"/>
  <c r="N2326" i="7" s="1"/>
  <c r="N2327" i="7" s="1"/>
  <c r="N2328" i="7" s="1"/>
  <c r="N2329" i="7" s="1"/>
  <c r="N2330" i="7" s="1"/>
  <c r="N2331" i="7" s="1"/>
  <c r="N2332" i="7" s="1"/>
  <c r="N2333" i="7" s="1"/>
  <c r="N2334" i="7" s="1"/>
  <c r="N2335" i="7" s="1"/>
  <c r="N2336" i="7" s="1"/>
  <c r="N2337" i="7" s="1"/>
  <c r="N2338" i="7" s="1"/>
  <c r="N2339" i="7" s="1"/>
  <c r="N2340" i="7" s="1"/>
  <c r="N2341" i="7" s="1"/>
  <c r="N2342" i="7" s="1"/>
  <c r="N2343" i="7" s="1"/>
  <c r="N2344" i="7" s="1"/>
  <c r="N2345" i="7" s="1"/>
  <c r="N2346" i="7" s="1"/>
  <c r="N2347" i="7" s="1"/>
  <c r="N2348" i="7" s="1"/>
  <c r="N2349" i="7" s="1"/>
  <c r="N2350" i="7" s="1"/>
  <c r="N2351" i="7" s="1"/>
  <c r="N2352" i="7" s="1"/>
  <c r="N2353" i="7" s="1"/>
  <c r="N2354" i="7" s="1"/>
  <c r="N2355" i="7" s="1"/>
  <c r="N2356" i="7" s="1"/>
  <c r="N2357" i="7" s="1"/>
  <c r="N2358" i="7" s="1"/>
  <c r="N2359" i="7" s="1"/>
  <c r="N2360" i="7" s="1"/>
  <c r="N2361" i="7" s="1"/>
  <c r="N2362" i="7" s="1"/>
  <c r="N2363" i="7" s="1"/>
  <c r="N2364" i="7" s="1"/>
  <c r="N2365" i="7" s="1"/>
  <c r="N2366" i="7" s="1"/>
  <c r="N2367" i="7" s="1"/>
  <c r="N2368" i="7" s="1"/>
  <c r="N2369" i="7" s="1"/>
  <c r="N2370" i="7" s="1"/>
  <c r="N2371" i="7" s="1"/>
  <c r="N2372" i="7" s="1"/>
  <c r="N2373" i="7" s="1"/>
  <c r="N2374" i="7" s="1"/>
  <c r="N2375" i="7" s="1"/>
  <c r="N2376" i="7" s="1"/>
  <c r="N2377" i="7" s="1"/>
  <c r="N2378" i="7" s="1"/>
  <c r="N2379" i="7" s="1"/>
  <c r="N2380" i="7" s="1"/>
  <c r="N2381" i="7" s="1"/>
  <c r="N2382" i="7" s="1"/>
  <c r="N2383" i="7" s="1"/>
  <c r="N2384" i="7" s="1"/>
  <c r="N2385" i="7" s="1"/>
  <c r="N2386" i="7" s="1"/>
  <c r="N2387" i="7" s="1"/>
  <c r="N2388" i="7" s="1"/>
  <c r="N2389" i="7" s="1"/>
  <c r="N2390" i="7" s="1"/>
  <c r="N2391" i="7" s="1"/>
  <c r="N2392" i="7" s="1"/>
  <c r="N2393" i="7" s="1"/>
  <c r="N2394" i="7" s="1"/>
  <c r="N2395" i="7" s="1"/>
  <c r="N2396" i="7" s="1"/>
  <c r="N2397" i="7" s="1"/>
  <c r="N2398" i="7" s="1"/>
  <c r="N2399" i="7" s="1"/>
  <c r="N2400" i="7" s="1"/>
  <c r="N2401" i="7" s="1"/>
  <c r="D2006" i="7"/>
  <c r="P2005" i="7"/>
  <c r="P2006" i="7" s="1"/>
  <c r="D2005" i="7"/>
  <c r="S2004" i="7"/>
  <c r="S2005" i="7" s="1"/>
  <c r="S2006" i="7" s="1"/>
  <c r="R2004" i="7"/>
  <c r="R2005" i="7" s="1"/>
  <c r="R2006" i="7" s="1"/>
  <c r="O2004" i="7"/>
  <c r="O2005" i="7" s="1"/>
  <c r="O2006" i="7" s="1"/>
  <c r="N2004" i="7"/>
  <c r="N2005" i="7" s="1"/>
  <c r="K2004" i="7"/>
  <c r="K2005" i="7" s="1"/>
  <c r="K2006" i="7" s="1"/>
  <c r="K2007" i="7" s="1"/>
  <c r="K2008" i="7" s="1"/>
  <c r="K2009" i="7" s="1"/>
  <c r="K2010" i="7" s="1"/>
  <c r="K2011" i="7" s="1"/>
  <c r="K2012" i="7" s="1"/>
  <c r="K2013" i="7" s="1"/>
  <c r="K2014" i="7" s="1"/>
  <c r="K2015" i="7" s="1"/>
  <c r="K2016" i="7" s="1"/>
  <c r="K2017" i="7" s="1"/>
  <c r="K2018" i="7" s="1"/>
  <c r="K2019" i="7" s="1"/>
  <c r="K2020" i="7" s="1"/>
  <c r="K2021" i="7" s="1"/>
  <c r="K2022" i="7" s="1"/>
  <c r="K2023" i="7" s="1"/>
  <c r="K2024" i="7" s="1"/>
  <c r="K2025" i="7" s="1"/>
  <c r="K2026" i="7" s="1"/>
  <c r="K2027" i="7" s="1"/>
  <c r="K2028" i="7" s="1"/>
  <c r="K2029" i="7" s="1"/>
  <c r="K2030" i="7" s="1"/>
  <c r="K2031" i="7" s="1"/>
  <c r="K2032" i="7" s="1"/>
  <c r="K2033" i="7" s="1"/>
  <c r="K2034" i="7" s="1"/>
  <c r="K2035" i="7" s="1"/>
  <c r="K2036" i="7" s="1"/>
  <c r="K2037" i="7" s="1"/>
  <c r="K2038" i="7" s="1"/>
  <c r="K2039" i="7" s="1"/>
  <c r="K2040" i="7" s="1"/>
  <c r="K2041" i="7" s="1"/>
  <c r="K2042" i="7" s="1"/>
  <c r="K2043" i="7" s="1"/>
  <c r="K2044" i="7" s="1"/>
  <c r="K2045" i="7" s="1"/>
  <c r="K2046" i="7" s="1"/>
  <c r="K2047" i="7" s="1"/>
  <c r="K2048" i="7" s="1"/>
  <c r="K2049" i="7" s="1"/>
  <c r="K2050" i="7" s="1"/>
  <c r="K2051" i="7" s="1"/>
  <c r="K2052" i="7" s="1"/>
  <c r="K2053" i="7" s="1"/>
  <c r="K2054" i="7" s="1"/>
  <c r="K2055" i="7" s="1"/>
  <c r="K2056" i="7" s="1"/>
  <c r="K2057" i="7" s="1"/>
  <c r="K2058" i="7" s="1"/>
  <c r="K2059" i="7" s="1"/>
  <c r="K2060" i="7" s="1"/>
  <c r="K2061" i="7" s="1"/>
  <c r="K2062" i="7" s="1"/>
  <c r="K2063" i="7" s="1"/>
  <c r="K2064" i="7" s="1"/>
  <c r="K2065" i="7" s="1"/>
  <c r="K2066" i="7" s="1"/>
  <c r="K2067" i="7" s="1"/>
  <c r="K2068" i="7" s="1"/>
  <c r="K2069" i="7" s="1"/>
  <c r="K2070" i="7" s="1"/>
  <c r="K2071" i="7" s="1"/>
  <c r="K2072" i="7" s="1"/>
  <c r="K2073" i="7" s="1"/>
  <c r="K2074" i="7" s="1"/>
  <c r="K2075" i="7" s="1"/>
  <c r="K2076" i="7" s="1"/>
  <c r="K2077" i="7" s="1"/>
  <c r="K2078" i="7" s="1"/>
  <c r="K2079" i="7" s="1"/>
  <c r="K2080" i="7" s="1"/>
  <c r="K2081" i="7" s="1"/>
  <c r="K2082" i="7" s="1"/>
  <c r="K2083" i="7" s="1"/>
  <c r="K2084" i="7" s="1"/>
  <c r="K2085" i="7" s="1"/>
  <c r="K2086" i="7" s="1"/>
  <c r="K2087" i="7" s="1"/>
  <c r="K2088" i="7" s="1"/>
  <c r="K2089" i="7" s="1"/>
  <c r="K2090" i="7" s="1"/>
  <c r="K2091" i="7" s="1"/>
  <c r="K2092" i="7" s="1"/>
  <c r="K2093" i="7" s="1"/>
  <c r="K2094" i="7" s="1"/>
  <c r="K2095" i="7" s="1"/>
  <c r="K2096" i="7" s="1"/>
  <c r="K2097" i="7" s="1"/>
  <c r="K2098" i="7" s="1"/>
  <c r="K2099" i="7" s="1"/>
  <c r="K2100" i="7" s="1"/>
  <c r="K2101" i="7" s="1"/>
  <c r="K2102" i="7" s="1"/>
  <c r="K2103" i="7" s="1"/>
  <c r="K2104" i="7" s="1"/>
  <c r="K2105" i="7" s="1"/>
  <c r="K2106" i="7" s="1"/>
  <c r="K2107" i="7" s="1"/>
  <c r="K2108" i="7" s="1"/>
  <c r="K2109" i="7" s="1"/>
  <c r="K2110" i="7" s="1"/>
  <c r="K2111" i="7" s="1"/>
  <c r="K2112" i="7" s="1"/>
  <c r="K2113" i="7" s="1"/>
  <c r="K2114" i="7" s="1"/>
  <c r="K2115" i="7" s="1"/>
  <c r="K2116" i="7" s="1"/>
  <c r="K2117" i="7" s="1"/>
  <c r="K2118" i="7" s="1"/>
  <c r="K2119" i="7" s="1"/>
  <c r="K2120" i="7" s="1"/>
  <c r="K2121" i="7" s="1"/>
  <c r="K2122" i="7" s="1"/>
  <c r="K2123" i="7" s="1"/>
  <c r="K2124" i="7" s="1"/>
  <c r="K2125" i="7" s="1"/>
  <c r="K2126" i="7" s="1"/>
  <c r="K2127" i="7" s="1"/>
  <c r="K2128" i="7" s="1"/>
  <c r="K2129" i="7" s="1"/>
  <c r="K2130" i="7" s="1"/>
  <c r="K2131" i="7" s="1"/>
  <c r="K2132" i="7" s="1"/>
  <c r="K2133" i="7" s="1"/>
  <c r="K2134" i="7" s="1"/>
  <c r="K2135" i="7" s="1"/>
  <c r="K2136" i="7" s="1"/>
  <c r="K2137" i="7" s="1"/>
  <c r="K2138" i="7" s="1"/>
  <c r="K2139" i="7" s="1"/>
  <c r="K2140" i="7" s="1"/>
  <c r="K2141" i="7" s="1"/>
  <c r="K2142" i="7" s="1"/>
  <c r="K2143" i="7" s="1"/>
  <c r="K2144" i="7" s="1"/>
  <c r="K2145" i="7" s="1"/>
  <c r="K2146" i="7" s="1"/>
  <c r="K2147" i="7" s="1"/>
  <c r="K2148" i="7" s="1"/>
  <c r="K2149" i="7" s="1"/>
  <c r="K2150" i="7" s="1"/>
  <c r="K2151" i="7" s="1"/>
  <c r="K2152" i="7" s="1"/>
  <c r="K2153" i="7" s="1"/>
  <c r="K2154" i="7" s="1"/>
  <c r="K2155" i="7" s="1"/>
  <c r="K2156" i="7" s="1"/>
  <c r="K2157" i="7" s="1"/>
  <c r="K2158" i="7" s="1"/>
  <c r="K2159" i="7" s="1"/>
  <c r="K2160" i="7" s="1"/>
  <c r="K2161" i="7" s="1"/>
  <c r="K2162" i="7" s="1"/>
  <c r="K2163" i="7" s="1"/>
  <c r="K2164" i="7" s="1"/>
  <c r="K2165" i="7" s="1"/>
  <c r="K2166" i="7" s="1"/>
  <c r="K2167" i="7" s="1"/>
  <c r="K2168" i="7" s="1"/>
  <c r="K2169" i="7" s="1"/>
  <c r="K2170" i="7" s="1"/>
  <c r="K2171" i="7" s="1"/>
  <c r="K2172" i="7" s="1"/>
  <c r="K2173" i="7" s="1"/>
  <c r="K2174" i="7" s="1"/>
  <c r="K2175" i="7" s="1"/>
  <c r="K2176" i="7" s="1"/>
  <c r="K2177" i="7" s="1"/>
  <c r="K2178" i="7" s="1"/>
  <c r="K2179" i="7" s="1"/>
  <c r="K2180" i="7" s="1"/>
  <c r="K2181" i="7" s="1"/>
  <c r="K2182" i="7" s="1"/>
  <c r="K2183" i="7" s="1"/>
  <c r="K2184" i="7" s="1"/>
  <c r="K2185" i="7" s="1"/>
  <c r="K2186" i="7" s="1"/>
  <c r="K2187" i="7" s="1"/>
  <c r="K2188" i="7" s="1"/>
  <c r="K2189" i="7" s="1"/>
  <c r="K2190" i="7" s="1"/>
  <c r="K2191" i="7" s="1"/>
  <c r="K2192" i="7" s="1"/>
  <c r="K2193" i="7" s="1"/>
  <c r="K2194" i="7" s="1"/>
  <c r="K2195" i="7" s="1"/>
  <c r="K2196" i="7" s="1"/>
  <c r="K2197" i="7" s="1"/>
  <c r="K2198" i="7" s="1"/>
  <c r="K2199" i="7" s="1"/>
  <c r="K2200" i="7" s="1"/>
  <c r="K2201" i="7" s="1"/>
  <c r="K2202" i="7" s="1"/>
  <c r="K2203" i="7" s="1"/>
  <c r="K2204" i="7" s="1"/>
  <c r="K2205" i="7" s="1"/>
  <c r="K2206" i="7" s="1"/>
  <c r="K2207" i="7" s="1"/>
  <c r="K2208" i="7" s="1"/>
  <c r="K2209" i="7" s="1"/>
  <c r="K2210" i="7" s="1"/>
  <c r="K2211" i="7" s="1"/>
  <c r="K2212" i="7" s="1"/>
  <c r="K2213" i="7" s="1"/>
  <c r="K2214" i="7" s="1"/>
  <c r="K2215" i="7" s="1"/>
  <c r="K2216" i="7" s="1"/>
  <c r="K2217" i="7" s="1"/>
  <c r="K2218" i="7" s="1"/>
  <c r="K2219" i="7" s="1"/>
  <c r="K2220" i="7" s="1"/>
  <c r="K2221" i="7" s="1"/>
  <c r="K2222" i="7" s="1"/>
  <c r="K2223" i="7" s="1"/>
  <c r="K2224" i="7" s="1"/>
  <c r="K2225" i="7" s="1"/>
  <c r="K2226" i="7" s="1"/>
  <c r="K2227" i="7" s="1"/>
  <c r="K2228" i="7" s="1"/>
  <c r="K2229" i="7" s="1"/>
  <c r="K2230" i="7" s="1"/>
  <c r="K2231" i="7" s="1"/>
  <c r="K2232" i="7" s="1"/>
  <c r="K2233" i="7" s="1"/>
  <c r="K2234" i="7" s="1"/>
  <c r="K2235" i="7" s="1"/>
  <c r="K2236" i="7" s="1"/>
  <c r="K2237" i="7" s="1"/>
  <c r="K2238" i="7" s="1"/>
  <c r="K2239" i="7" s="1"/>
  <c r="K2240" i="7" s="1"/>
  <c r="K2241" i="7" s="1"/>
  <c r="K2242" i="7" s="1"/>
  <c r="K2243" i="7" s="1"/>
  <c r="K2244" i="7" s="1"/>
  <c r="K2245" i="7" s="1"/>
  <c r="K2246" i="7" s="1"/>
  <c r="K2247" i="7" s="1"/>
  <c r="K2248" i="7" s="1"/>
  <c r="K2249" i="7" s="1"/>
  <c r="K2250" i="7" s="1"/>
  <c r="K2251" i="7" s="1"/>
  <c r="K2252" i="7" s="1"/>
  <c r="K2253" i="7" s="1"/>
  <c r="K2254" i="7" s="1"/>
  <c r="K2255" i="7" s="1"/>
  <c r="K2256" i="7" s="1"/>
  <c r="K2257" i="7" s="1"/>
  <c r="K2258" i="7" s="1"/>
  <c r="K2259" i="7" s="1"/>
  <c r="K2260" i="7" s="1"/>
  <c r="K2261" i="7" s="1"/>
  <c r="K2262" i="7" s="1"/>
  <c r="K2263" i="7" s="1"/>
  <c r="K2264" i="7" s="1"/>
  <c r="K2265" i="7" s="1"/>
  <c r="K2266" i="7" s="1"/>
  <c r="K2267" i="7" s="1"/>
  <c r="K2268" i="7" s="1"/>
  <c r="K2269" i="7" s="1"/>
  <c r="K2270" i="7" s="1"/>
  <c r="K2271" i="7" s="1"/>
  <c r="K2272" i="7" s="1"/>
  <c r="K2273" i="7" s="1"/>
  <c r="K2274" i="7" s="1"/>
  <c r="K2275" i="7" s="1"/>
  <c r="K2276" i="7" s="1"/>
  <c r="K2277" i="7" s="1"/>
  <c r="K2278" i="7" s="1"/>
  <c r="K2279" i="7" s="1"/>
  <c r="K2280" i="7" s="1"/>
  <c r="K2281" i="7" s="1"/>
  <c r="K2282" i="7" s="1"/>
  <c r="K2283" i="7" s="1"/>
  <c r="K2284" i="7" s="1"/>
  <c r="K2285" i="7" s="1"/>
  <c r="K2286" i="7" s="1"/>
  <c r="K2287" i="7" s="1"/>
  <c r="K2288" i="7" s="1"/>
  <c r="K2289" i="7" s="1"/>
  <c r="K2290" i="7" s="1"/>
  <c r="K2291" i="7" s="1"/>
  <c r="K2292" i="7" s="1"/>
  <c r="K2293" i="7" s="1"/>
  <c r="K2294" i="7" s="1"/>
  <c r="K2295" i="7" s="1"/>
  <c r="K2296" i="7" s="1"/>
  <c r="K2297" i="7" s="1"/>
  <c r="K2298" i="7" s="1"/>
  <c r="K2299" i="7" s="1"/>
  <c r="K2300" i="7" s="1"/>
  <c r="K2301" i="7" s="1"/>
  <c r="K2302" i="7" s="1"/>
  <c r="K2303" i="7" s="1"/>
  <c r="K2304" i="7" s="1"/>
  <c r="K2305" i="7" s="1"/>
  <c r="K2306" i="7" s="1"/>
  <c r="K2307" i="7" s="1"/>
  <c r="K2308" i="7" s="1"/>
  <c r="K2309" i="7" s="1"/>
  <c r="K2310" i="7" s="1"/>
  <c r="K2311" i="7" s="1"/>
  <c r="K2312" i="7" s="1"/>
  <c r="K2313" i="7" s="1"/>
  <c r="K2314" i="7" s="1"/>
  <c r="K2315" i="7" s="1"/>
  <c r="K2316" i="7" s="1"/>
  <c r="K2317" i="7" s="1"/>
  <c r="K2318" i="7" s="1"/>
  <c r="K2319" i="7" s="1"/>
  <c r="K2320" i="7" s="1"/>
  <c r="K2321" i="7" s="1"/>
  <c r="K2322" i="7" s="1"/>
  <c r="K2323" i="7" s="1"/>
  <c r="K2324" i="7" s="1"/>
  <c r="K2325" i="7" s="1"/>
  <c r="K2326" i="7" s="1"/>
  <c r="K2327" i="7" s="1"/>
  <c r="K2328" i="7" s="1"/>
  <c r="K2329" i="7" s="1"/>
  <c r="K2330" i="7" s="1"/>
  <c r="K2331" i="7" s="1"/>
  <c r="K2332" i="7" s="1"/>
  <c r="K2333" i="7" s="1"/>
  <c r="K2334" i="7" s="1"/>
  <c r="K2335" i="7" s="1"/>
  <c r="K2336" i="7" s="1"/>
  <c r="K2337" i="7" s="1"/>
  <c r="K2338" i="7" s="1"/>
  <c r="K2339" i="7" s="1"/>
  <c r="K2340" i="7" s="1"/>
  <c r="K2341" i="7" s="1"/>
  <c r="K2342" i="7" s="1"/>
  <c r="K2343" i="7" s="1"/>
  <c r="K2344" i="7" s="1"/>
  <c r="K2345" i="7" s="1"/>
  <c r="K2346" i="7" s="1"/>
  <c r="K2347" i="7" s="1"/>
  <c r="K2348" i="7" s="1"/>
  <c r="K2349" i="7" s="1"/>
  <c r="K2350" i="7" s="1"/>
  <c r="K2351" i="7" s="1"/>
  <c r="K2352" i="7" s="1"/>
  <c r="K2353" i="7" s="1"/>
  <c r="K2354" i="7" s="1"/>
  <c r="K2355" i="7" s="1"/>
  <c r="K2356" i="7" s="1"/>
  <c r="K2357" i="7" s="1"/>
  <c r="K2358" i="7" s="1"/>
  <c r="K2359" i="7" s="1"/>
  <c r="K2360" i="7" s="1"/>
  <c r="K2361" i="7" s="1"/>
  <c r="K2362" i="7" s="1"/>
  <c r="K2363" i="7" s="1"/>
  <c r="K2364" i="7" s="1"/>
  <c r="K2365" i="7" s="1"/>
  <c r="K2366" i="7" s="1"/>
  <c r="K2367" i="7" s="1"/>
  <c r="K2368" i="7" s="1"/>
  <c r="K2369" i="7" s="1"/>
  <c r="K2370" i="7" s="1"/>
  <c r="K2371" i="7" s="1"/>
  <c r="K2372" i="7" s="1"/>
  <c r="K2373" i="7" s="1"/>
  <c r="K2374" i="7" s="1"/>
  <c r="K2375" i="7" s="1"/>
  <c r="K2376" i="7" s="1"/>
  <c r="K2377" i="7" s="1"/>
  <c r="K2378" i="7" s="1"/>
  <c r="K2379" i="7" s="1"/>
  <c r="K2380" i="7" s="1"/>
  <c r="K2381" i="7" s="1"/>
  <c r="K2382" i="7" s="1"/>
  <c r="K2383" i="7" s="1"/>
  <c r="K2384" i="7" s="1"/>
  <c r="K2385" i="7" s="1"/>
  <c r="K2386" i="7" s="1"/>
  <c r="K2387" i="7" s="1"/>
  <c r="K2388" i="7" s="1"/>
  <c r="K2389" i="7" s="1"/>
  <c r="K2390" i="7" s="1"/>
  <c r="K2391" i="7" s="1"/>
  <c r="K2392" i="7" s="1"/>
  <c r="K2393" i="7" s="1"/>
  <c r="K2394" i="7" s="1"/>
  <c r="K2395" i="7" s="1"/>
  <c r="K2396" i="7" s="1"/>
  <c r="K2397" i="7" s="1"/>
  <c r="K2398" i="7" s="1"/>
  <c r="K2399" i="7" s="1"/>
  <c r="K2400" i="7" s="1"/>
  <c r="K2401" i="7" s="1"/>
  <c r="J2004" i="7"/>
  <c r="J2005" i="7" s="1"/>
  <c r="J2006" i="7" s="1"/>
  <c r="J2007" i="7" s="1"/>
  <c r="J2008" i="7" s="1"/>
  <c r="J2009" i="7" s="1"/>
  <c r="J2010" i="7" s="1"/>
  <c r="J2011" i="7" s="1"/>
  <c r="J2012" i="7" s="1"/>
  <c r="J2013" i="7" s="1"/>
  <c r="J2014" i="7" s="1"/>
  <c r="J2015" i="7" s="1"/>
  <c r="J2016" i="7" s="1"/>
  <c r="J2017" i="7" s="1"/>
  <c r="J2018" i="7" s="1"/>
  <c r="J2019" i="7" s="1"/>
  <c r="J2020" i="7" s="1"/>
  <c r="J2021" i="7" s="1"/>
  <c r="J2022" i="7" s="1"/>
  <c r="J2023" i="7" s="1"/>
  <c r="J2024" i="7" s="1"/>
  <c r="J2025" i="7" s="1"/>
  <c r="J2026" i="7" s="1"/>
  <c r="J2027" i="7" s="1"/>
  <c r="J2028" i="7" s="1"/>
  <c r="J2029" i="7" s="1"/>
  <c r="J2030" i="7" s="1"/>
  <c r="J2031" i="7" s="1"/>
  <c r="J2032" i="7" s="1"/>
  <c r="J2033" i="7" s="1"/>
  <c r="J2034" i="7" s="1"/>
  <c r="J2035" i="7" s="1"/>
  <c r="J2036" i="7" s="1"/>
  <c r="J2037" i="7" s="1"/>
  <c r="J2038" i="7" s="1"/>
  <c r="J2039" i="7" s="1"/>
  <c r="J2040" i="7" s="1"/>
  <c r="J2041" i="7" s="1"/>
  <c r="J2042" i="7" s="1"/>
  <c r="J2043" i="7" s="1"/>
  <c r="J2044" i="7" s="1"/>
  <c r="J2045" i="7" s="1"/>
  <c r="J2046" i="7" s="1"/>
  <c r="J2047" i="7" s="1"/>
  <c r="J2048" i="7" s="1"/>
  <c r="J2049" i="7" s="1"/>
  <c r="J2050" i="7" s="1"/>
  <c r="J2051" i="7" s="1"/>
  <c r="J2052" i="7" s="1"/>
  <c r="J2053" i="7" s="1"/>
  <c r="J2054" i="7" s="1"/>
  <c r="J2055" i="7" s="1"/>
  <c r="J2056" i="7" s="1"/>
  <c r="J2057" i="7" s="1"/>
  <c r="J2058" i="7" s="1"/>
  <c r="J2059" i="7" s="1"/>
  <c r="J2060" i="7" s="1"/>
  <c r="J2061" i="7" s="1"/>
  <c r="J2062" i="7" s="1"/>
  <c r="J2063" i="7" s="1"/>
  <c r="J2064" i="7" s="1"/>
  <c r="J2065" i="7" s="1"/>
  <c r="J2066" i="7" s="1"/>
  <c r="J2067" i="7" s="1"/>
  <c r="J2068" i="7" s="1"/>
  <c r="J2069" i="7" s="1"/>
  <c r="J2070" i="7" s="1"/>
  <c r="J2071" i="7" s="1"/>
  <c r="J2072" i="7" s="1"/>
  <c r="J2073" i="7" s="1"/>
  <c r="J2074" i="7" s="1"/>
  <c r="J2075" i="7" s="1"/>
  <c r="J2076" i="7" s="1"/>
  <c r="J2077" i="7" s="1"/>
  <c r="J2078" i="7" s="1"/>
  <c r="J2079" i="7" s="1"/>
  <c r="J2080" i="7" s="1"/>
  <c r="J2081" i="7" s="1"/>
  <c r="J2082" i="7" s="1"/>
  <c r="J2083" i="7" s="1"/>
  <c r="J2084" i="7" s="1"/>
  <c r="J2085" i="7" s="1"/>
  <c r="J2086" i="7" s="1"/>
  <c r="J2087" i="7" s="1"/>
  <c r="J2088" i="7" s="1"/>
  <c r="J2089" i="7" s="1"/>
  <c r="J2090" i="7" s="1"/>
  <c r="J2091" i="7" s="1"/>
  <c r="J2092" i="7" s="1"/>
  <c r="J2093" i="7" s="1"/>
  <c r="J2094" i="7" s="1"/>
  <c r="J2095" i="7" s="1"/>
  <c r="J2096" i="7" s="1"/>
  <c r="J2097" i="7" s="1"/>
  <c r="J2098" i="7" s="1"/>
  <c r="J2099" i="7" s="1"/>
  <c r="J2100" i="7" s="1"/>
  <c r="J2101" i="7" s="1"/>
  <c r="J2102" i="7" s="1"/>
  <c r="J2103" i="7" s="1"/>
  <c r="J2104" i="7" s="1"/>
  <c r="J2105" i="7" s="1"/>
  <c r="J2106" i="7" s="1"/>
  <c r="J2107" i="7" s="1"/>
  <c r="J2108" i="7" s="1"/>
  <c r="J2109" i="7" s="1"/>
  <c r="J2110" i="7" s="1"/>
  <c r="J2111" i="7" s="1"/>
  <c r="J2112" i="7" s="1"/>
  <c r="J2113" i="7" s="1"/>
  <c r="J2114" i="7" s="1"/>
  <c r="J2115" i="7" s="1"/>
  <c r="J2116" i="7" s="1"/>
  <c r="J2117" i="7" s="1"/>
  <c r="J2118" i="7" s="1"/>
  <c r="J2119" i="7" s="1"/>
  <c r="J2120" i="7" s="1"/>
  <c r="J2121" i="7" s="1"/>
  <c r="J2122" i="7" s="1"/>
  <c r="J2123" i="7" s="1"/>
  <c r="J2124" i="7" s="1"/>
  <c r="J2125" i="7" s="1"/>
  <c r="J2126" i="7" s="1"/>
  <c r="J2127" i="7" s="1"/>
  <c r="J2128" i="7" s="1"/>
  <c r="J2129" i="7" s="1"/>
  <c r="J2130" i="7" s="1"/>
  <c r="J2131" i="7" s="1"/>
  <c r="J2132" i="7" s="1"/>
  <c r="J2133" i="7" s="1"/>
  <c r="J2134" i="7" s="1"/>
  <c r="J2135" i="7" s="1"/>
  <c r="J2136" i="7" s="1"/>
  <c r="J2137" i="7" s="1"/>
  <c r="J2138" i="7" s="1"/>
  <c r="J2139" i="7" s="1"/>
  <c r="J2140" i="7" s="1"/>
  <c r="J2141" i="7" s="1"/>
  <c r="J2142" i="7" s="1"/>
  <c r="J2143" i="7" s="1"/>
  <c r="J2144" i="7" s="1"/>
  <c r="J2145" i="7" s="1"/>
  <c r="J2146" i="7" s="1"/>
  <c r="J2147" i="7" s="1"/>
  <c r="J2148" i="7" s="1"/>
  <c r="J2149" i="7" s="1"/>
  <c r="J2150" i="7" s="1"/>
  <c r="J2151" i="7" s="1"/>
  <c r="J2152" i="7" s="1"/>
  <c r="J2153" i="7" s="1"/>
  <c r="J2154" i="7" s="1"/>
  <c r="J2155" i="7" s="1"/>
  <c r="J2156" i="7" s="1"/>
  <c r="J2157" i="7" s="1"/>
  <c r="J2158" i="7" s="1"/>
  <c r="J2159" i="7" s="1"/>
  <c r="J2160" i="7" s="1"/>
  <c r="J2161" i="7" s="1"/>
  <c r="J2162" i="7" s="1"/>
  <c r="J2163" i="7" s="1"/>
  <c r="J2164" i="7" s="1"/>
  <c r="J2165" i="7" s="1"/>
  <c r="J2166" i="7" s="1"/>
  <c r="J2167" i="7" s="1"/>
  <c r="J2168" i="7" s="1"/>
  <c r="J2169" i="7" s="1"/>
  <c r="J2170" i="7" s="1"/>
  <c r="J2171" i="7" s="1"/>
  <c r="J2172" i="7" s="1"/>
  <c r="J2173" i="7" s="1"/>
  <c r="J2174" i="7" s="1"/>
  <c r="J2175" i="7" s="1"/>
  <c r="J2176" i="7" s="1"/>
  <c r="J2177" i="7" s="1"/>
  <c r="J2178" i="7" s="1"/>
  <c r="J2179" i="7" s="1"/>
  <c r="J2180" i="7" s="1"/>
  <c r="J2181" i="7" s="1"/>
  <c r="J2182" i="7" s="1"/>
  <c r="J2183" i="7" s="1"/>
  <c r="J2184" i="7" s="1"/>
  <c r="J2185" i="7" s="1"/>
  <c r="J2186" i="7" s="1"/>
  <c r="J2187" i="7" s="1"/>
  <c r="J2188" i="7" s="1"/>
  <c r="J2189" i="7" s="1"/>
  <c r="J2190" i="7" s="1"/>
  <c r="J2191" i="7" s="1"/>
  <c r="J2192" i="7" s="1"/>
  <c r="J2193" i="7" s="1"/>
  <c r="J2194" i="7" s="1"/>
  <c r="J2195" i="7" s="1"/>
  <c r="J2196" i="7" s="1"/>
  <c r="J2197" i="7" s="1"/>
  <c r="J2198" i="7" s="1"/>
  <c r="J2199" i="7" s="1"/>
  <c r="J2200" i="7" s="1"/>
  <c r="J2201" i="7" s="1"/>
  <c r="J2202" i="7" s="1"/>
  <c r="J2203" i="7" s="1"/>
  <c r="J2204" i="7" s="1"/>
  <c r="J2205" i="7" s="1"/>
  <c r="J2206" i="7" s="1"/>
  <c r="J2207" i="7" s="1"/>
  <c r="J2208" i="7" s="1"/>
  <c r="J2209" i="7" s="1"/>
  <c r="J2210" i="7" s="1"/>
  <c r="J2211" i="7" s="1"/>
  <c r="J2212" i="7" s="1"/>
  <c r="J2213" i="7" s="1"/>
  <c r="J2214" i="7" s="1"/>
  <c r="J2215" i="7" s="1"/>
  <c r="J2216" i="7" s="1"/>
  <c r="J2217" i="7" s="1"/>
  <c r="J2218" i="7" s="1"/>
  <c r="J2219" i="7" s="1"/>
  <c r="J2220" i="7" s="1"/>
  <c r="J2221" i="7" s="1"/>
  <c r="J2222" i="7" s="1"/>
  <c r="J2223" i="7" s="1"/>
  <c r="J2224" i="7" s="1"/>
  <c r="J2225" i="7" s="1"/>
  <c r="J2226" i="7" s="1"/>
  <c r="J2227" i="7" s="1"/>
  <c r="J2228" i="7" s="1"/>
  <c r="J2229" i="7" s="1"/>
  <c r="J2230" i="7" s="1"/>
  <c r="J2231" i="7" s="1"/>
  <c r="J2232" i="7" s="1"/>
  <c r="J2233" i="7" s="1"/>
  <c r="J2234" i="7" s="1"/>
  <c r="J2235" i="7" s="1"/>
  <c r="J2236" i="7" s="1"/>
  <c r="J2237" i="7" s="1"/>
  <c r="J2238" i="7" s="1"/>
  <c r="J2239" i="7" s="1"/>
  <c r="J2240" i="7" s="1"/>
  <c r="J2241" i="7" s="1"/>
  <c r="J2242" i="7" s="1"/>
  <c r="J2243" i="7" s="1"/>
  <c r="J2244" i="7" s="1"/>
  <c r="J2245" i="7" s="1"/>
  <c r="J2246" i="7" s="1"/>
  <c r="J2247" i="7" s="1"/>
  <c r="J2248" i="7" s="1"/>
  <c r="J2249" i="7" s="1"/>
  <c r="J2250" i="7" s="1"/>
  <c r="J2251" i="7" s="1"/>
  <c r="J2252" i="7" s="1"/>
  <c r="J2253" i="7" s="1"/>
  <c r="J2254" i="7" s="1"/>
  <c r="J2255" i="7" s="1"/>
  <c r="J2256" i="7" s="1"/>
  <c r="J2257" i="7" s="1"/>
  <c r="J2258" i="7" s="1"/>
  <c r="J2259" i="7" s="1"/>
  <c r="J2260" i="7" s="1"/>
  <c r="J2261" i="7" s="1"/>
  <c r="J2262" i="7" s="1"/>
  <c r="J2263" i="7" s="1"/>
  <c r="J2264" i="7" s="1"/>
  <c r="J2265" i="7" s="1"/>
  <c r="J2266" i="7" s="1"/>
  <c r="J2267" i="7" s="1"/>
  <c r="J2268" i="7" s="1"/>
  <c r="J2269" i="7" s="1"/>
  <c r="J2270" i="7" s="1"/>
  <c r="J2271" i="7" s="1"/>
  <c r="J2272" i="7" s="1"/>
  <c r="J2273" i="7" s="1"/>
  <c r="J2274" i="7" s="1"/>
  <c r="J2275" i="7" s="1"/>
  <c r="J2276" i="7" s="1"/>
  <c r="J2277" i="7" s="1"/>
  <c r="J2278" i="7" s="1"/>
  <c r="J2279" i="7" s="1"/>
  <c r="J2280" i="7" s="1"/>
  <c r="J2281" i="7" s="1"/>
  <c r="J2282" i="7" s="1"/>
  <c r="J2283" i="7" s="1"/>
  <c r="J2284" i="7" s="1"/>
  <c r="J2285" i="7" s="1"/>
  <c r="J2286" i="7" s="1"/>
  <c r="J2287" i="7" s="1"/>
  <c r="J2288" i="7" s="1"/>
  <c r="J2289" i="7" s="1"/>
  <c r="J2290" i="7" s="1"/>
  <c r="J2291" i="7" s="1"/>
  <c r="J2292" i="7" s="1"/>
  <c r="J2293" i="7" s="1"/>
  <c r="J2294" i="7" s="1"/>
  <c r="J2295" i="7" s="1"/>
  <c r="J2296" i="7" s="1"/>
  <c r="J2297" i="7" s="1"/>
  <c r="J2298" i="7" s="1"/>
  <c r="J2299" i="7" s="1"/>
  <c r="J2300" i="7" s="1"/>
  <c r="J2301" i="7" s="1"/>
  <c r="J2302" i="7" s="1"/>
  <c r="J2303" i="7" s="1"/>
  <c r="J2304" i="7" s="1"/>
  <c r="J2305" i="7" s="1"/>
  <c r="J2306" i="7" s="1"/>
  <c r="J2307" i="7" s="1"/>
  <c r="J2308" i="7" s="1"/>
  <c r="J2309" i="7" s="1"/>
  <c r="J2310" i="7" s="1"/>
  <c r="J2311" i="7" s="1"/>
  <c r="J2312" i="7" s="1"/>
  <c r="J2313" i="7" s="1"/>
  <c r="J2314" i="7" s="1"/>
  <c r="J2315" i="7" s="1"/>
  <c r="J2316" i="7" s="1"/>
  <c r="J2317" i="7" s="1"/>
  <c r="J2318" i="7" s="1"/>
  <c r="J2319" i="7" s="1"/>
  <c r="J2320" i="7" s="1"/>
  <c r="J2321" i="7" s="1"/>
  <c r="J2322" i="7" s="1"/>
  <c r="J2323" i="7" s="1"/>
  <c r="J2324" i="7" s="1"/>
  <c r="J2325" i="7" s="1"/>
  <c r="J2326" i="7" s="1"/>
  <c r="J2327" i="7" s="1"/>
  <c r="J2328" i="7" s="1"/>
  <c r="J2329" i="7" s="1"/>
  <c r="J2330" i="7" s="1"/>
  <c r="J2331" i="7" s="1"/>
  <c r="J2332" i="7" s="1"/>
  <c r="J2333" i="7" s="1"/>
  <c r="J2334" i="7" s="1"/>
  <c r="J2335" i="7" s="1"/>
  <c r="J2336" i="7" s="1"/>
  <c r="J2337" i="7" s="1"/>
  <c r="J2338" i="7" s="1"/>
  <c r="J2339" i="7" s="1"/>
  <c r="J2340" i="7" s="1"/>
  <c r="J2341" i="7" s="1"/>
  <c r="J2342" i="7" s="1"/>
  <c r="J2343" i="7" s="1"/>
  <c r="J2344" i="7" s="1"/>
  <c r="J2345" i="7" s="1"/>
  <c r="J2346" i="7" s="1"/>
  <c r="J2347" i="7" s="1"/>
  <c r="J2348" i="7" s="1"/>
  <c r="J2349" i="7" s="1"/>
  <c r="J2350" i="7" s="1"/>
  <c r="J2351" i="7" s="1"/>
  <c r="J2352" i="7" s="1"/>
  <c r="J2353" i="7" s="1"/>
  <c r="J2354" i="7" s="1"/>
  <c r="J2355" i="7" s="1"/>
  <c r="J2356" i="7" s="1"/>
  <c r="J2357" i="7" s="1"/>
  <c r="J2358" i="7" s="1"/>
  <c r="J2359" i="7" s="1"/>
  <c r="J2360" i="7" s="1"/>
  <c r="J2361" i="7" s="1"/>
  <c r="J2362" i="7" s="1"/>
  <c r="J2363" i="7" s="1"/>
  <c r="J2364" i="7" s="1"/>
  <c r="J2365" i="7" s="1"/>
  <c r="J2366" i="7" s="1"/>
  <c r="J2367" i="7" s="1"/>
  <c r="J2368" i="7" s="1"/>
  <c r="J2369" i="7" s="1"/>
  <c r="J2370" i="7" s="1"/>
  <c r="J2371" i="7" s="1"/>
  <c r="J2372" i="7" s="1"/>
  <c r="J2373" i="7" s="1"/>
  <c r="J2374" i="7" s="1"/>
  <c r="J2375" i="7" s="1"/>
  <c r="J2376" i="7" s="1"/>
  <c r="J2377" i="7" s="1"/>
  <c r="J2378" i="7" s="1"/>
  <c r="J2379" i="7" s="1"/>
  <c r="J2380" i="7" s="1"/>
  <c r="J2381" i="7" s="1"/>
  <c r="J2382" i="7" s="1"/>
  <c r="J2383" i="7" s="1"/>
  <c r="J2384" i="7" s="1"/>
  <c r="J2385" i="7" s="1"/>
  <c r="J2386" i="7" s="1"/>
  <c r="J2387" i="7" s="1"/>
  <c r="J2388" i="7" s="1"/>
  <c r="J2389" i="7" s="1"/>
  <c r="J2390" i="7" s="1"/>
  <c r="J2391" i="7" s="1"/>
  <c r="J2392" i="7" s="1"/>
  <c r="J2393" i="7" s="1"/>
  <c r="J2394" i="7" s="1"/>
  <c r="J2395" i="7" s="1"/>
  <c r="J2396" i="7" s="1"/>
  <c r="J2397" i="7" s="1"/>
  <c r="J2398" i="7" s="1"/>
  <c r="J2399" i="7" s="1"/>
  <c r="J2400" i="7" s="1"/>
  <c r="J2401" i="7" s="1"/>
  <c r="D2004" i="7"/>
  <c r="A2004" i="7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S2003" i="7"/>
  <c r="R2003" i="7"/>
  <c r="Q2003" i="7"/>
  <c r="Q2004" i="7" s="1"/>
  <c r="Q2005" i="7" s="1"/>
  <c r="Q2006" i="7" s="1"/>
  <c r="P2003" i="7"/>
  <c r="P2004" i="7" s="1"/>
  <c r="O2003" i="7"/>
  <c r="N2003" i="7"/>
  <c r="M2003" i="7"/>
  <c r="M2004" i="7" s="1"/>
  <c r="M2005" i="7" s="1"/>
  <c r="M2006" i="7" s="1"/>
  <c r="M2007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3" i="7" s="1"/>
  <c r="M2024" i="7" s="1"/>
  <c r="M2025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2" i="7" s="1"/>
  <c r="M2043" i="7" s="1"/>
  <c r="M2044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2" i="7" s="1"/>
  <c r="M2063" i="7" s="1"/>
  <c r="M2064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2" i="7" s="1"/>
  <c r="M2083" i="7" s="1"/>
  <c r="M2084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2" i="7" s="1"/>
  <c r="M2103" i="7" s="1"/>
  <c r="M2104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5" i="7" s="1"/>
  <c r="M2126" i="7" s="1"/>
  <c r="M2127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0" i="7" s="1"/>
  <c r="M2151" i="7" s="1"/>
  <c r="M2152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6" i="7" s="1"/>
  <c r="M2177" i="7" s="1"/>
  <c r="M2178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5" i="7" s="1"/>
  <c r="M2206" i="7" s="1"/>
  <c r="M2207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39" i="7" s="1"/>
  <c r="M2240" i="7" s="1"/>
  <c r="M2241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4" i="7" s="1"/>
  <c r="M2275" i="7" s="1"/>
  <c r="M2276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5" i="7" s="1"/>
  <c r="M2316" i="7" s="1"/>
  <c r="M2317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7" i="7" s="1"/>
  <c r="M2358" i="7" s="1"/>
  <c r="M2359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0" i="7" s="1"/>
  <c r="M2401" i="7" s="1"/>
  <c r="L2003" i="7"/>
  <c r="L2004" i="7" s="1"/>
  <c r="L2005" i="7" s="1"/>
  <c r="L2006" i="7" s="1"/>
  <c r="L2007" i="7" s="1"/>
  <c r="L2008" i="7" s="1"/>
  <c r="L2009" i="7" s="1"/>
  <c r="L2010" i="7" s="1"/>
  <c r="L2011" i="7" s="1"/>
  <c r="L2012" i="7" s="1"/>
  <c r="L2013" i="7" s="1"/>
  <c r="L2014" i="7" s="1"/>
  <c r="L2015" i="7" s="1"/>
  <c r="L2016" i="7" s="1"/>
  <c r="L2017" i="7" s="1"/>
  <c r="L2018" i="7" s="1"/>
  <c r="L2019" i="7" s="1"/>
  <c r="L2020" i="7" s="1"/>
  <c r="L2021" i="7" s="1"/>
  <c r="L2022" i="7" s="1"/>
  <c r="L2023" i="7" s="1"/>
  <c r="L2024" i="7" s="1"/>
  <c r="L2025" i="7" s="1"/>
  <c r="L2026" i="7" s="1"/>
  <c r="L2027" i="7" s="1"/>
  <c r="L2028" i="7" s="1"/>
  <c r="L2029" i="7" s="1"/>
  <c r="L2030" i="7" s="1"/>
  <c r="L2031" i="7" s="1"/>
  <c r="L2032" i="7" s="1"/>
  <c r="L2033" i="7" s="1"/>
  <c r="L2034" i="7" s="1"/>
  <c r="L2035" i="7" s="1"/>
  <c r="L2036" i="7" s="1"/>
  <c r="L2037" i="7" s="1"/>
  <c r="L2038" i="7" s="1"/>
  <c r="L2039" i="7" s="1"/>
  <c r="L2040" i="7" s="1"/>
  <c r="L2041" i="7" s="1"/>
  <c r="L2042" i="7" s="1"/>
  <c r="L2043" i="7" s="1"/>
  <c r="L2044" i="7" s="1"/>
  <c r="L2045" i="7" s="1"/>
  <c r="L2046" i="7" s="1"/>
  <c r="L2047" i="7" s="1"/>
  <c r="L2048" i="7" s="1"/>
  <c r="L2049" i="7" s="1"/>
  <c r="L2050" i="7" s="1"/>
  <c r="L2051" i="7" s="1"/>
  <c r="L2052" i="7" s="1"/>
  <c r="L2053" i="7" s="1"/>
  <c r="L2054" i="7" s="1"/>
  <c r="L2055" i="7" s="1"/>
  <c r="L2056" i="7" s="1"/>
  <c r="L2057" i="7" s="1"/>
  <c r="L2058" i="7" s="1"/>
  <c r="L2059" i="7" s="1"/>
  <c r="L2060" i="7" s="1"/>
  <c r="L2061" i="7" s="1"/>
  <c r="L2062" i="7" s="1"/>
  <c r="L2063" i="7" s="1"/>
  <c r="L2064" i="7" s="1"/>
  <c r="L2065" i="7" s="1"/>
  <c r="L2066" i="7" s="1"/>
  <c r="L2067" i="7" s="1"/>
  <c r="L2068" i="7" s="1"/>
  <c r="L2069" i="7" s="1"/>
  <c r="L2070" i="7" s="1"/>
  <c r="L2071" i="7" s="1"/>
  <c r="L2072" i="7" s="1"/>
  <c r="L2073" i="7" s="1"/>
  <c r="L2074" i="7" s="1"/>
  <c r="L2075" i="7" s="1"/>
  <c r="L2076" i="7" s="1"/>
  <c r="L2077" i="7" s="1"/>
  <c r="L2078" i="7" s="1"/>
  <c r="L2079" i="7" s="1"/>
  <c r="L2080" i="7" s="1"/>
  <c r="L2081" i="7" s="1"/>
  <c r="L2082" i="7" s="1"/>
  <c r="L2083" i="7" s="1"/>
  <c r="L2084" i="7" s="1"/>
  <c r="L2085" i="7" s="1"/>
  <c r="L2086" i="7" s="1"/>
  <c r="L2087" i="7" s="1"/>
  <c r="L2088" i="7" s="1"/>
  <c r="L2089" i="7" s="1"/>
  <c r="L2090" i="7" s="1"/>
  <c r="L2091" i="7" s="1"/>
  <c r="L2092" i="7" s="1"/>
  <c r="L2093" i="7" s="1"/>
  <c r="L2094" i="7" s="1"/>
  <c r="L2095" i="7" s="1"/>
  <c r="L2096" i="7" s="1"/>
  <c r="L2097" i="7" s="1"/>
  <c r="L2098" i="7" s="1"/>
  <c r="L2099" i="7" s="1"/>
  <c r="L2100" i="7" s="1"/>
  <c r="L2101" i="7" s="1"/>
  <c r="L2102" i="7" s="1"/>
  <c r="L2103" i="7" s="1"/>
  <c r="L2104" i="7" s="1"/>
  <c r="L2105" i="7" s="1"/>
  <c r="L2106" i="7" s="1"/>
  <c r="L2107" i="7" s="1"/>
  <c r="L2108" i="7" s="1"/>
  <c r="L2109" i="7" s="1"/>
  <c r="L2110" i="7" s="1"/>
  <c r="L2111" i="7" s="1"/>
  <c r="L2112" i="7" s="1"/>
  <c r="L2113" i="7" s="1"/>
  <c r="L2114" i="7" s="1"/>
  <c r="L2115" i="7" s="1"/>
  <c r="L2116" i="7" s="1"/>
  <c r="L2117" i="7" s="1"/>
  <c r="L2118" i="7" s="1"/>
  <c r="L2119" i="7" s="1"/>
  <c r="L2120" i="7" s="1"/>
  <c r="L2121" i="7" s="1"/>
  <c r="L2122" i="7" s="1"/>
  <c r="L2123" i="7" s="1"/>
  <c r="L2124" i="7" s="1"/>
  <c r="L2125" i="7" s="1"/>
  <c r="L2126" i="7" s="1"/>
  <c r="L2127" i="7" s="1"/>
  <c r="L2128" i="7" s="1"/>
  <c r="L2129" i="7" s="1"/>
  <c r="L2130" i="7" s="1"/>
  <c r="L2131" i="7" s="1"/>
  <c r="L2132" i="7" s="1"/>
  <c r="L2133" i="7" s="1"/>
  <c r="L2134" i="7" s="1"/>
  <c r="L2135" i="7" s="1"/>
  <c r="L2136" i="7" s="1"/>
  <c r="L2137" i="7" s="1"/>
  <c r="L2138" i="7" s="1"/>
  <c r="L2139" i="7" s="1"/>
  <c r="L2140" i="7" s="1"/>
  <c r="L2141" i="7" s="1"/>
  <c r="L2142" i="7" s="1"/>
  <c r="L2143" i="7" s="1"/>
  <c r="L2144" i="7" s="1"/>
  <c r="L2145" i="7" s="1"/>
  <c r="L2146" i="7" s="1"/>
  <c r="L2147" i="7" s="1"/>
  <c r="L2148" i="7" s="1"/>
  <c r="L2149" i="7" s="1"/>
  <c r="L2150" i="7" s="1"/>
  <c r="L2151" i="7" s="1"/>
  <c r="L2152" i="7" s="1"/>
  <c r="L2153" i="7" s="1"/>
  <c r="L2154" i="7" s="1"/>
  <c r="L2155" i="7" s="1"/>
  <c r="L2156" i="7" s="1"/>
  <c r="L2157" i="7" s="1"/>
  <c r="L2158" i="7" s="1"/>
  <c r="L2159" i="7" s="1"/>
  <c r="L2160" i="7" s="1"/>
  <c r="L2161" i="7" s="1"/>
  <c r="L2162" i="7" s="1"/>
  <c r="L2163" i="7" s="1"/>
  <c r="L2164" i="7" s="1"/>
  <c r="L2165" i="7" s="1"/>
  <c r="L2166" i="7" s="1"/>
  <c r="L2167" i="7" s="1"/>
  <c r="L2168" i="7" s="1"/>
  <c r="L2169" i="7" s="1"/>
  <c r="L2170" i="7" s="1"/>
  <c r="L2171" i="7" s="1"/>
  <c r="L2172" i="7" s="1"/>
  <c r="L2173" i="7" s="1"/>
  <c r="L2174" i="7" s="1"/>
  <c r="L2175" i="7" s="1"/>
  <c r="L2176" i="7" s="1"/>
  <c r="L2177" i="7" s="1"/>
  <c r="L2178" i="7" s="1"/>
  <c r="L2179" i="7" s="1"/>
  <c r="L2180" i="7" s="1"/>
  <c r="L2181" i="7" s="1"/>
  <c r="L2182" i="7" s="1"/>
  <c r="L2183" i="7" s="1"/>
  <c r="L2184" i="7" s="1"/>
  <c r="L2185" i="7" s="1"/>
  <c r="L2186" i="7" s="1"/>
  <c r="L2187" i="7" s="1"/>
  <c r="L2188" i="7" s="1"/>
  <c r="L2189" i="7" s="1"/>
  <c r="L2190" i="7" s="1"/>
  <c r="L2191" i="7" s="1"/>
  <c r="L2192" i="7" s="1"/>
  <c r="L2193" i="7" s="1"/>
  <c r="L2194" i="7" s="1"/>
  <c r="L2195" i="7" s="1"/>
  <c r="L2196" i="7" s="1"/>
  <c r="L2197" i="7" s="1"/>
  <c r="L2198" i="7" s="1"/>
  <c r="L2199" i="7" s="1"/>
  <c r="L2200" i="7" s="1"/>
  <c r="L2201" i="7" s="1"/>
  <c r="L2202" i="7" s="1"/>
  <c r="L2203" i="7" s="1"/>
  <c r="L2204" i="7" s="1"/>
  <c r="L2205" i="7" s="1"/>
  <c r="L2206" i="7" s="1"/>
  <c r="L2207" i="7" s="1"/>
  <c r="L2208" i="7" s="1"/>
  <c r="L2209" i="7" s="1"/>
  <c r="L2210" i="7" s="1"/>
  <c r="L2211" i="7" s="1"/>
  <c r="L2212" i="7" s="1"/>
  <c r="L2213" i="7" s="1"/>
  <c r="L2214" i="7" s="1"/>
  <c r="L2215" i="7" s="1"/>
  <c r="L2216" i="7" s="1"/>
  <c r="L2217" i="7" s="1"/>
  <c r="L2218" i="7" s="1"/>
  <c r="L2219" i="7" s="1"/>
  <c r="L2220" i="7" s="1"/>
  <c r="L2221" i="7" s="1"/>
  <c r="L2222" i="7" s="1"/>
  <c r="L2223" i="7" s="1"/>
  <c r="L2224" i="7" s="1"/>
  <c r="L2225" i="7" s="1"/>
  <c r="L2226" i="7" s="1"/>
  <c r="L2227" i="7" s="1"/>
  <c r="L2228" i="7" s="1"/>
  <c r="L2229" i="7" s="1"/>
  <c r="L2230" i="7" s="1"/>
  <c r="L2231" i="7" s="1"/>
  <c r="L2232" i="7" s="1"/>
  <c r="L2233" i="7" s="1"/>
  <c r="L2234" i="7" s="1"/>
  <c r="L2235" i="7" s="1"/>
  <c r="L2236" i="7" s="1"/>
  <c r="L2237" i="7" s="1"/>
  <c r="L2238" i="7" s="1"/>
  <c r="L2239" i="7" s="1"/>
  <c r="L2240" i="7" s="1"/>
  <c r="L2241" i="7" s="1"/>
  <c r="L2242" i="7" s="1"/>
  <c r="L2243" i="7" s="1"/>
  <c r="L2244" i="7" s="1"/>
  <c r="L2245" i="7" s="1"/>
  <c r="L2246" i="7" s="1"/>
  <c r="L2247" i="7" s="1"/>
  <c r="L2248" i="7" s="1"/>
  <c r="L2249" i="7" s="1"/>
  <c r="L2250" i="7" s="1"/>
  <c r="L2251" i="7" s="1"/>
  <c r="L2252" i="7" s="1"/>
  <c r="L2253" i="7" s="1"/>
  <c r="L2254" i="7" s="1"/>
  <c r="L2255" i="7" s="1"/>
  <c r="L2256" i="7" s="1"/>
  <c r="L2257" i="7" s="1"/>
  <c r="L2258" i="7" s="1"/>
  <c r="L2259" i="7" s="1"/>
  <c r="L2260" i="7" s="1"/>
  <c r="L2261" i="7" s="1"/>
  <c r="L2262" i="7" s="1"/>
  <c r="L2263" i="7" s="1"/>
  <c r="L2264" i="7" s="1"/>
  <c r="L2265" i="7" s="1"/>
  <c r="L2266" i="7" s="1"/>
  <c r="L2267" i="7" s="1"/>
  <c r="L2268" i="7" s="1"/>
  <c r="L2269" i="7" s="1"/>
  <c r="L2270" i="7" s="1"/>
  <c r="L2271" i="7" s="1"/>
  <c r="L2272" i="7" s="1"/>
  <c r="L2273" i="7" s="1"/>
  <c r="L2274" i="7" s="1"/>
  <c r="L2275" i="7" s="1"/>
  <c r="L2276" i="7" s="1"/>
  <c r="L2277" i="7" s="1"/>
  <c r="L2278" i="7" s="1"/>
  <c r="L2279" i="7" s="1"/>
  <c r="L2280" i="7" s="1"/>
  <c r="L2281" i="7" s="1"/>
  <c r="L2282" i="7" s="1"/>
  <c r="L2283" i="7" s="1"/>
  <c r="L2284" i="7" s="1"/>
  <c r="L2285" i="7" s="1"/>
  <c r="L2286" i="7" s="1"/>
  <c r="L2287" i="7" s="1"/>
  <c r="L2288" i="7" s="1"/>
  <c r="L2289" i="7" s="1"/>
  <c r="L2290" i="7" s="1"/>
  <c r="L2291" i="7" s="1"/>
  <c r="L2292" i="7" s="1"/>
  <c r="L2293" i="7" s="1"/>
  <c r="L2294" i="7" s="1"/>
  <c r="L2295" i="7" s="1"/>
  <c r="L2296" i="7" s="1"/>
  <c r="L2297" i="7" s="1"/>
  <c r="L2298" i="7" s="1"/>
  <c r="L2299" i="7" s="1"/>
  <c r="L2300" i="7" s="1"/>
  <c r="L2301" i="7" s="1"/>
  <c r="L2302" i="7" s="1"/>
  <c r="L2303" i="7" s="1"/>
  <c r="L2304" i="7" s="1"/>
  <c r="L2305" i="7" s="1"/>
  <c r="L2306" i="7" s="1"/>
  <c r="L2307" i="7" s="1"/>
  <c r="L2308" i="7" s="1"/>
  <c r="L2309" i="7" s="1"/>
  <c r="L2310" i="7" s="1"/>
  <c r="L2311" i="7" s="1"/>
  <c r="L2312" i="7" s="1"/>
  <c r="L2313" i="7" s="1"/>
  <c r="L2314" i="7" s="1"/>
  <c r="L2315" i="7" s="1"/>
  <c r="L2316" i="7" s="1"/>
  <c r="L2317" i="7" s="1"/>
  <c r="L2318" i="7" s="1"/>
  <c r="L2319" i="7" s="1"/>
  <c r="L2320" i="7" s="1"/>
  <c r="L2321" i="7" s="1"/>
  <c r="L2322" i="7" s="1"/>
  <c r="L2323" i="7" s="1"/>
  <c r="L2324" i="7" s="1"/>
  <c r="L2325" i="7" s="1"/>
  <c r="L2326" i="7" s="1"/>
  <c r="L2327" i="7" s="1"/>
  <c r="L2328" i="7" s="1"/>
  <c r="L2329" i="7" s="1"/>
  <c r="L2330" i="7" s="1"/>
  <c r="L2331" i="7" s="1"/>
  <c r="L2332" i="7" s="1"/>
  <c r="L2333" i="7" s="1"/>
  <c r="L2334" i="7" s="1"/>
  <c r="L2335" i="7" s="1"/>
  <c r="L2336" i="7" s="1"/>
  <c r="L2337" i="7" s="1"/>
  <c r="L2338" i="7" s="1"/>
  <c r="L2339" i="7" s="1"/>
  <c r="L2340" i="7" s="1"/>
  <c r="L2341" i="7" s="1"/>
  <c r="L2342" i="7" s="1"/>
  <c r="L2343" i="7" s="1"/>
  <c r="L2344" i="7" s="1"/>
  <c r="L2345" i="7" s="1"/>
  <c r="L2346" i="7" s="1"/>
  <c r="L2347" i="7" s="1"/>
  <c r="L2348" i="7" s="1"/>
  <c r="L2349" i="7" s="1"/>
  <c r="L2350" i="7" s="1"/>
  <c r="L2351" i="7" s="1"/>
  <c r="L2352" i="7" s="1"/>
  <c r="L2353" i="7" s="1"/>
  <c r="L2354" i="7" s="1"/>
  <c r="L2355" i="7" s="1"/>
  <c r="L2356" i="7" s="1"/>
  <c r="L2357" i="7" s="1"/>
  <c r="L2358" i="7" s="1"/>
  <c r="L2359" i="7" s="1"/>
  <c r="L2360" i="7" s="1"/>
  <c r="L2361" i="7" s="1"/>
  <c r="L2362" i="7" s="1"/>
  <c r="L2363" i="7" s="1"/>
  <c r="L2364" i="7" s="1"/>
  <c r="L2365" i="7" s="1"/>
  <c r="L2366" i="7" s="1"/>
  <c r="L2367" i="7" s="1"/>
  <c r="L2368" i="7" s="1"/>
  <c r="L2369" i="7" s="1"/>
  <c r="L2370" i="7" s="1"/>
  <c r="L2371" i="7" s="1"/>
  <c r="L2372" i="7" s="1"/>
  <c r="L2373" i="7" s="1"/>
  <c r="L2374" i="7" s="1"/>
  <c r="L2375" i="7" s="1"/>
  <c r="L2376" i="7" s="1"/>
  <c r="L2377" i="7" s="1"/>
  <c r="L2378" i="7" s="1"/>
  <c r="L2379" i="7" s="1"/>
  <c r="L2380" i="7" s="1"/>
  <c r="L2381" i="7" s="1"/>
  <c r="L2382" i="7" s="1"/>
  <c r="L2383" i="7" s="1"/>
  <c r="L2384" i="7" s="1"/>
  <c r="L2385" i="7" s="1"/>
  <c r="L2386" i="7" s="1"/>
  <c r="L2387" i="7" s="1"/>
  <c r="L2388" i="7" s="1"/>
  <c r="L2389" i="7" s="1"/>
  <c r="L2390" i="7" s="1"/>
  <c r="L2391" i="7" s="1"/>
  <c r="L2392" i="7" s="1"/>
  <c r="L2393" i="7" s="1"/>
  <c r="L2394" i="7" s="1"/>
  <c r="L2395" i="7" s="1"/>
  <c r="L2396" i="7" s="1"/>
  <c r="L2397" i="7" s="1"/>
  <c r="L2398" i="7" s="1"/>
  <c r="L2399" i="7" s="1"/>
  <c r="L2400" i="7" s="1"/>
  <c r="L2401" i="7" s="1"/>
  <c r="K2003" i="7"/>
  <c r="J2003" i="7"/>
  <c r="F2003" i="7"/>
  <c r="F2004" i="7" s="1"/>
  <c r="F2005" i="7" s="1"/>
  <c r="F2006" i="7" s="1"/>
  <c r="F2007" i="7" s="1"/>
  <c r="F2008" i="7" s="1"/>
  <c r="F2009" i="7" s="1"/>
  <c r="F2010" i="7" s="1"/>
  <c r="F2011" i="7" s="1"/>
  <c r="F2012" i="7" s="1"/>
  <c r="F2013" i="7" s="1"/>
  <c r="F2014" i="7" s="1"/>
  <c r="F2015" i="7" s="1"/>
  <c r="F2016" i="7" s="1"/>
  <c r="F2017" i="7" s="1"/>
  <c r="F2018" i="7" s="1"/>
  <c r="F2019" i="7" s="1"/>
  <c r="F2020" i="7" s="1"/>
  <c r="F2021" i="7" s="1"/>
  <c r="F2022" i="7" s="1"/>
  <c r="F2023" i="7" s="1"/>
  <c r="F2024" i="7" s="1"/>
  <c r="F2025" i="7" s="1"/>
  <c r="F2026" i="7" s="1"/>
  <c r="F2027" i="7" s="1"/>
  <c r="F2028" i="7" s="1"/>
  <c r="F2029" i="7" s="1"/>
  <c r="F2030" i="7" s="1"/>
  <c r="F2031" i="7" s="1"/>
  <c r="F2032" i="7" s="1"/>
  <c r="F2033" i="7" s="1"/>
  <c r="F2034" i="7" s="1"/>
  <c r="F2035" i="7" s="1"/>
  <c r="F2036" i="7" s="1"/>
  <c r="F2037" i="7" s="1"/>
  <c r="F2038" i="7" s="1"/>
  <c r="F2039" i="7" s="1"/>
  <c r="F2040" i="7" s="1"/>
  <c r="F2041" i="7" s="1"/>
  <c r="F2042" i="7" s="1"/>
  <c r="F2043" i="7" s="1"/>
  <c r="F2044" i="7" s="1"/>
  <c r="F2045" i="7" s="1"/>
  <c r="F2046" i="7" s="1"/>
  <c r="F2047" i="7" s="1"/>
  <c r="F2048" i="7" s="1"/>
  <c r="F2049" i="7" s="1"/>
  <c r="F2050" i="7" s="1"/>
  <c r="F2051" i="7" s="1"/>
  <c r="F2052" i="7" s="1"/>
  <c r="F2053" i="7" s="1"/>
  <c r="F2054" i="7" s="1"/>
  <c r="F2055" i="7" s="1"/>
  <c r="F2056" i="7" s="1"/>
  <c r="F2057" i="7" s="1"/>
  <c r="F2058" i="7" s="1"/>
  <c r="F2059" i="7" s="1"/>
  <c r="F2060" i="7" s="1"/>
  <c r="F2061" i="7" s="1"/>
  <c r="F2062" i="7" s="1"/>
  <c r="F2063" i="7" s="1"/>
  <c r="F2064" i="7" s="1"/>
  <c r="F2065" i="7" s="1"/>
  <c r="F2066" i="7" s="1"/>
  <c r="F2067" i="7" s="1"/>
  <c r="F2068" i="7" s="1"/>
  <c r="F2069" i="7" s="1"/>
  <c r="F2070" i="7" s="1"/>
  <c r="F2071" i="7" s="1"/>
  <c r="F2072" i="7" s="1"/>
  <c r="F2073" i="7" s="1"/>
  <c r="F2074" i="7" s="1"/>
  <c r="F2075" i="7" s="1"/>
  <c r="F2076" i="7" s="1"/>
  <c r="F2077" i="7" s="1"/>
  <c r="F2078" i="7" s="1"/>
  <c r="F2079" i="7" s="1"/>
  <c r="F2080" i="7" s="1"/>
  <c r="F2081" i="7" s="1"/>
  <c r="F2082" i="7" s="1"/>
  <c r="F2083" i="7" s="1"/>
  <c r="F2084" i="7" s="1"/>
  <c r="F2085" i="7" s="1"/>
  <c r="F2086" i="7" s="1"/>
  <c r="F2087" i="7" s="1"/>
  <c r="F2088" i="7" s="1"/>
  <c r="F2089" i="7" s="1"/>
  <c r="F2090" i="7" s="1"/>
  <c r="F2091" i="7" s="1"/>
  <c r="F2092" i="7" s="1"/>
  <c r="F2093" i="7" s="1"/>
  <c r="F2094" i="7" s="1"/>
  <c r="F2095" i="7" s="1"/>
  <c r="F2096" i="7" s="1"/>
  <c r="F2097" i="7" s="1"/>
  <c r="F2098" i="7" s="1"/>
  <c r="F2099" i="7" s="1"/>
  <c r="F2100" i="7" s="1"/>
  <c r="F2101" i="7" s="1"/>
  <c r="F2102" i="7" s="1"/>
  <c r="F2103" i="7" s="1"/>
  <c r="F2104" i="7" s="1"/>
  <c r="F2105" i="7" s="1"/>
  <c r="F2106" i="7" s="1"/>
  <c r="F2107" i="7" s="1"/>
  <c r="F2108" i="7" s="1"/>
  <c r="F2109" i="7" s="1"/>
  <c r="F2110" i="7" s="1"/>
  <c r="F2111" i="7" s="1"/>
  <c r="F2112" i="7" s="1"/>
  <c r="F2113" i="7" s="1"/>
  <c r="F2114" i="7" s="1"/>
  <c r="F2115" i="7" s="1"/>
  <c r="F2116" i="7" s="1"/>
  <c r="F2117" i="7" s="1"/>
  <c r="F2118" i="7" s="1"/>
  <c r="F2119" i="7" s="1"/>
  <c r="F2120" i="7" s="1"/>
  <c r="F2121" i="7" s="1"/>
  <c r="F2122" i="7" s="1"/>
  <c r="F2123" i="7" s="1"/>
  <c r="F2124" i="7" s="1"/>
  <c r="F2125" i="7" s="1"/>
  <c r="F2126" i="7" s="1"/>
  <c r="F2127" i="7" s="1"/>
  <c r="F2128" i="7" s="1"/>
  <c r="F2129" i="7" s="1"/>
  <c r="F2130" i="7" s="1"/>
  <c r="F2131" i="7" s="1"/>
  <c r="F2132" i="7" s="1"/>
  <c r="F2133" i="7" s="1"/>
  <c r="F2134" i="7" s="1"/>
  <c r="F2135" i="7" s="1"/>
  <c r="F2136" i="7" s="1"/>
  <c r="F2137" i="7" s="1"/>
  <c r="F2138" i="7" s="1"/>
  <c r="F2139" i="7" s="1"/>
  <c r="F2140" i="7" s="1"/>
  <c r="F2141" i="7" s="1"/>
  <c r="F2142" i="7" s="1"/>
  <c r="F2143" i="7" s="1"/>
  <c r="F2144" i="7" s="1"/>
  <c r="F2145" i="7" s="1"/>
  <c r="F2146" i="7" s="1"/>
  <c r="F2147" i="7" s="1"/>
  <c r="F2148" i="7" s="1"/>
  <c r="F2149" i="7" s="1"/>
  <c r="F2150" i="7" s="1"/>
  <c r="F2151" i="7" s="1"/>
  <c r="F2152" i="7" s="1"/>
  <c r="F2153" i="7" s="1"/>
  <c r="F2154" i="7" s="1"/>
  <c r="F2155" i="7" s="1"/>
  <c r="F2156" i="7" s="1"/>
  <c r="F2157" i="7" s="1"/>
  <c r="F2158" i="7" s="1"/>
  <c r="F2159" i="7" s="1"/>
  <c r="F2160" i="7" s="1"/>
  <c r="F2161" i="7" s="1"/>
  <c r="F2162" i="7" s="1"/>
  <c r="F2163" i="7" s="1"/>
  <c r="F2164" i="7" s="1"/>
  <c r="F2165" i="7" s="1"/>
  <c r="F2166" i="7" s="1"/>
  <c r="F2167" i="7" s="1"/>
  <c r="F2168" i="7" s="1"/>
  <c r="F2169" i="7" s="1"/>
  <c r="F2170" i="7" s="1"/>
  <c r="F2171" i="7" s="1"/>
  <c r="F2172" i="7" s="1"/>
  <c r="F2173" i="7" s="1"/>
  <c r="F2174" i="7" s="1"/>
  <c r="F2175" i="7" s="1"/>
  <c r="F2176" i="7" s="1"/>
  <c r="F2177" i="7" s="1"/>
  <c r="F2178" i="7" s="1"/>
  <c r="F2179" i="7" s="1"/>
  <c r="F2180" i="7" s="1"/>
  <c r="F2181" i="7" s="1"/>
  <c r="F2182" i="7" s="1"/>
  <c r="F2183" i="7" s="1"/>
  <c r="F2184" i="7" s="1"/>
  <c r="F2185" i="7" s="1"/>
  <c r="F2186" i="7" s="1"/>
  <c r="F2187" i="7" s="1"/>
  <c r="F2188" i="7" s="1"/>
  <c r="F2189" i="7" s="1"/>
  <c r="F2190" i="7" s="1"/>
  <c r="F2191" i="7" s="1"/>
  <c r="F2192" i="7" s="1"/>
  <c r="F2193" i="7" s="1"/>
  <c r="F2194" i="7" s="1"/>
  <c r="F2195" i="7" s="1"/>
  <c r="F2196" i="7" s="1"/>
  <c r="F2197" i="7" s="1"/>
  <c r="F2198" i="7" s="1"/>
  <c r="F2199" i="7" s="1"/>
  <c r="F2200" i="7" s="1"/>
  <c r="F2201" i="7" s="1"/>
  <c r="E2003" i="7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D2003" i="7"/>
  <c r="A2003" i="7"/>
  <c r="D2002" i="7"/>
  <c r="O2001" i="7"/>
  <c r="D2001" i="7"/>
  <c r="P2000" i="7"/>
  <c r="P2001" i="7" s="1"/>
  <c r="D2000" i="7"/>
  <c r="Q1999" i="7"/>
  <c r="Q2000" i="7" s="1"/>
  <c r="Q2001" i="7" s="1"/>
  <c r="D1999" i="7"/>
  <c r="S1998" i="7"/>
  <c r="S1999" i="7" s="1"/>
  <c r="S2000" i="7" s="1"/>
  <c r="S2001" i="7" s="1"/>
  <c r="R1998" i="7"/>
  <c r="R1999" i="7" s="1"/>
  <c r="R2000" i="7" s="1"/>
  <c r="R2001" i="7" s="1"/>
  <c r="Q1998" i="7"/>
  <c r="P1998" i="7"/>
  <c r="P1999" i="7" s="1"/>
  <c r="O1998" i="7"/>
  <c r="O1999" i="7" s="1"/>
  <c r="O2000" i="7" s="1"/>
  <c r="D1998" i="7"/>
  <c r="D1997" i="7"/>
  <c r="D1996" i="7"/>
  <c r="P1995" i="7"/>
  <c r="P1996" i="7" s="1"/>
  <c r="D1995" i="7"/>
  <c r="Q1994" i="7"/>
  <c r="Q1995" i="7" s="1"/>
  <c r="Q1996" i="7" s="1"/>
  <c r="D1994" i="7"/>
  <c r="S1993" i="7"/>
  <c r="S1994" i="7" s="1"/>
  <c r="S1995" i="7" s="1"/>
  <c r="S1996" i="7" s="1"/>
  <c r="R1993" i="7"/>
  <c r="R1994" i="7" s="1"/>
  <c r="R1995" i="7" s="1"/>
  <c r="R1996" i="7" s="1"/>
  <c r="Q1993" i="7"/>
  <c r="P1993" i="7"/>
  <c r="P1994" i="7" s="1"/>
  <c r="O1993" i="7"/>
  <c r="O1994" i="7" s="1"/>
  <c r="O1995" i="7" s="1"/>
  <c r="O1996" i="7" s="1"/>
  <c r="D1993" i="7"/>
  <c r="D1992" i="7"/>
  <c r="O1991" i="7"/>
  <c r="D1991" i="7"/>
  <c r="D1990" i="7"/>
  <c r="Q1989" i="7"/>
  <c r="Q1990" i="7" s="1"/>
  <c r="Q1991" i="7" s="1"/>
  <c r="D1989" i="7"/>
  <c r="S1988" i="7"/>
  <c r="S1989" i="7" s="1"/>
  <c r="S1990" i="7" s="1"/>
  <c r="S1991" i="7" s="1"/>
  <c r="R1988" i="7"/>
  <c r="R1989" i="7" s="1"/>
  <c r="R1990" i="7" s="1"/>
  <c r="R1991" i="7" s="1"/>
  <c r="Q1988" i="7"/>
  <c r="P1988" i="7"/>
  <c r="P1989" i="7" s="1"/>
  <c r="P1990" i="7" s="1"/>
  <c r="P1991" i="7" s="1"/>
  <c r="O1988" i="7"/>
  <c r="O1989" i="7" s="1"/>
  <c r="O1990" i="7" s="1"/>
  <c r="D1988" i="7"/>
  <c r="D1987" i="7"/>
  <c r="D1986" i="7"/>
  <c r="D1985" i="7"/>
  <c r="Q1984" i="7"/>
  <c r="Q1985" i="7" s="1"/>
  <c r="Q1986" i="7" s="1"/>
  <c r="D1984" i="7"/>
  <c r="S1983" i="7"/>
  <c r="S1984" i="7" s="1"/>
  <c r="S1985" i="7" s="1"/>
  <c r="S1986" i="7" s="1"/>
  <c r="R1983" i="7"/>
  <c r="R1984" i="7" s="1"/>
  <c r="R1985" i="7" s="1"/>
  <c r="R1986" i="7" s="1"/>
  <c r="Q1983" i="7"/>
  <c r="P1983" i="7"/>
  <c r="P1984" i="7" s="1"/>
  <c r="P1985" i="7" s="1"/>
  <c r="P1986" i="7" s="1"/>
  <c r="O1983" i="7"/>
  <c r="O1984" i="7" s="1"/>
  <c r="O1985" i="7" s="1"/>
  <c r="O1986" i="7" s="1"/>
  <c r="D1983" i="7"/>
  <c r="D1982" i="7"/>
  <c r="O1981" i="7"/>
  <c r="D1981" i="7"/>
  <c r="P1980" i="7"/>
  <c r="P1981" i="7" s="1"/>
  <c r="D1980" i="7"/>
  <c r="Q1979" i="7"/>
  <c r="Q1980" i="7" s="1"/>
  <c r="Q1981" i="7" s="1"/>
  <c r="D1979" i="7"/>
  <c r="S1978" i="7"/>
  <c r="S1979" i="7" s="1"/>
  <c r="S1980" i="7" s="1"/>
  <c r="S1981" i="7" s="1"/>
  <c r="R1978" i="7"/>
  <c r="R1979" i="7" s="1"/>
  <c r="R1980" i="7" s="1"/>
  <c r="R1981" i="7" s="1"/>
  <c r="Q1978" i="7"/>
  <c r="P1978" i="7"/>
  <c r="P1979" i="7" s="1"/>
  <c r="O1978" i="7"/>
  <c r="O1979" i="7" s="1"/>
  <c r="O1980" i="7" s="1"/>
  <c r="D1978" i="7"/>
  <c r="D1977" i="7"/>
  <c r="D1976" i="7"/>
  <c r="D1975" i="7"/>
  <c r="Q1974" i="7"/>
  <c r="Q1975" i="7" s="1"/>
  <c r="Q1976" i="7" s="1"/>
  <c r="D1974" i="7"/>
  <c r="S1973" i="7"/>
  <c r="S1974" i="7" s="1"/>
  <c r="S1975" i="7" s="1"/>
  <c r="S1976" i="7" s="1"/>
  <c r="R1973" i="7"/>
  <c r="R1974" i="7" s="1"/>
  <c r="R1975" i="7" s="1"/>
  <c r="R1976" i="7" s="1"/>
  <c r="Q1973" i="7"/>
  <c r="P1973" i="7"/>
  <c r="P1974" i="7" s="1"/>
  <c r="P1975" i="7" s="1"/>
  <c r="P1976" i="7" s="1"/>
  <c r="O1973" i="7"/>
  <c r="O1974" i="7" s="1"/>
  <c r="O1975" i="7" s="1"/>
  <c r="O1976" i="7" s="1"/>
  <c r="D1973" i="7"/>
  <c r="D1972" i="7"/>
  <c r="O1971" i="7"/>
  <c r="D1971" i="7"/>
  <c r="D1970" i="7"/>
  <c r="Q1969" i="7"/>
  <c r="Q1970" i="7" s="1"/>
  <c r="Q1971" i="7" s="1"/>
  <c r="D1969" i="7"/>
  <c r="S1968" i="7"/>
  <c r="S1969" i="7" s="1"/>
  <c r="S1970" i="7" s="1"/>
  <c r="S1971" i="7" s="1"/>
  <c r="R1968" i="7"/>
  <c r="R1969" i="7" s="1"/>
  <c r="R1970" i="7" s="1"/>
  <c r="R1971" i="7" s="1"/>
  <c r="Q1968" i="7"/>
  <c r="P1968" i="7"/>
  <c r="P1969" i="7" s="1"/>
  <c r="P1970" i="7" s="1"/>
  <c r="P1971" i="7" s="1"/>
  <c r="O1968" i="7"/>
  <c r="O1969" i="7" s="1"/>
  <c r="O1970" i="7" s="1"/>
  <c r="D1968" i="7"/>
  <c r="D1967" i="7"/>
  <c r="D1966" i="7"/>
  <c r="D1965" i="7"/>
  <c r="Q1964" i="7"/>
  <c r="Q1965" i="7" s="1"/>
  <c r="Q1966" i="7" s="1"/>
  <c r="D1964" i="7"/>
  <c r="S1963" i="7"/>
  <c r="S1964" i="7" s="1"/>
  <c r="S1965" i="7" s="1"/>
  <c r="S1966" i="7" s="1"/>
  <c r="R1963" i="7"/>
  <c r="R1964" i="7" s="1"/>
  <c r="R1965" i="7" s="1"/>
  <c r="R1966" i="7" s="1"/>
  <c r="Q1963" i="7"/>
  <c r="P1963" i="7"/>
  <c r="P1964" i="7" s="1"/>
  <c r="P1965" i="7" s="1"/>
  <c r="P1966" i="7" s="1"/>
  <c r="O1963" i="7"/>
  <c r="O1964" i="7" s="1"/>
  <c r="O1965" i="7" s="1"/>
  <c r="O1966" i="7" s="1"/>
  <c r="D1963" i="7"/>
  <c r="D1962" i="7"/>
  <c r="O1961" i="7"/>
  <c r="D1961" i="7"/>
  <c r="P1960" i="7"/>
  <c r="P1961" i="7" s="1"/>
  <c r="D1960" i="7"/>
  <c r="Q1959" i="7"/>
  <c r="Q1960" i="7" s="1"/>
  <c r="Q1961" i="7" s="1"/>
  <c r="D1959" i="7"/>
  <c r="S1958" i="7"/>
  <c r="S1959" i="7" s="1"/>
  <c r="S1960" i="7" s="1"/>
  <c r="S1961" i="7" s="1"/>
  <c r="R1958" i="7"/>
  <c r="R1959" i="7" s="1"/>
  <c r="R1960" i="7" s="1"/>
  <c r="R1961" i="7" s="1"/>
  <c r="Q1958" i="7"/>
  <c r="P1958" i="7"/>
  <c r="P1959" i="7" s="1"/>
  <c r="O1958" i="7"/>
  <c r="O1959" i="7" s="1"/>
  <c r="O1960" i="7" s="1"/>
  <c r="D1958" i="7"/>
  <c r="D1957" i="7"/>
  <c r="D1956" i="7"/>
  <c r="D1955" i="7"/>
  <c r="Q1954" i="7"/>
  <c r="Q1955" i="7" s="1"/>
  <c r="Q1956" i="7" s="1"/>
  <c r="D1954" i="7"/>
  <c r="S1953" i="7"/>
  <c r="S1954" i="7" s="1"/>
  <c r="S1955" i="7" s="1"/>
  <c r="S1956" i="7" s="1"/>
  <c r="R1953" i="7"/>
  <c r="R1954" i="7" s="1"/>
  <c r="R1955" i="7" s="1"/>
  <c r="R1956" i="7" s="1"/>
  <c r="Q1953" i="7"/>
  <c r="P1953" i="7"/>
  <c r="P1954" i="7" s="1"/>
  <c r="P1955" i="7" s="1"/>
  <c r="P1956" i="7" s="1"/>
  <c r="O1953" i="7"/>
  <c r="O1954" i="7" s="1"/>
  <c r="O1955" i="7" s="1"/>
  <c r="O1956" i="7" s="1"/>
  <c r="D1953" i="7"/>
  <c r="D1952" i="7"/>
  <c r="O1951" i="7"/>
  <c r="D1951" i="7"/>
  <c r="D1950" i="7"/>
  <c r="Q1949" i="7"/>
  <c r="Q1950" i="7" s="1"/>
  <c r="Q1951" i="7" s="1"/>
  <c r="D1949" i="7"/>
  <c r="S1948" i="7"/>
  <c r="S1949" i="7" s="1"/>
  <c r="S1950" i="7" s="1"/>
  <c r="S1951" i="7" s="1"/>
  <c r="R1948" i="7"/>
  <c r="R1949" i="7" s="1"/>
  <c r="R1950" i="7" s="1"/>
  <c r="R1951" i="7" s="1"/>
  <c r="Q1948" i="7"/>
  <c r="P1948" i="7"/>
  <c r="P1949" i="7" s="1"/>
  <c r="P1950" i="7" s="1"/>
  <c r="P1951" i="7" s="1"/>
  <c r="O1948" i="7"/>
  <c r="O1949" i="7" s="1"/>
  <c r="O1950" i="7" s="1"/>
  <c r="D1948" i="7"/>
  <c r="D1947" i="7"/>
  <c r="D1946" i="7"/>
  <c r="D1945" i="7"/>
  <c r="Q1944" i="7"/>
  <c r="Q1945" i="7" s="1"/>
  <c r="Q1946" i="7" s="1"/>
  <c r="D1944" i="7"/>
  <c r="S1943" i="7"/>
  <c r="S1944" i="7" s="1"/>
  <c r="S1945" i="7" s="1"/>
  <c r="S1946" i="7" s="1"/>
  <c r="R1943" i="7"/>
  <c r="R1944" i="7" s="1"/>
  <c r="R1945" i="7" s="1"/>
  <c r="R1946" i="7" s="1"/>
  <c r="Q1943" i="7"/>
  <c r="P1943" i="7"/>
  <c r="P1944" i="7" s="1"/>
  <c r="P1945" i="7" s="1"/>
  <c r="P1946" i="7" s="1"/>
  <c r="O1943" i="7"/>
  <c r="O1944" i="7" s="1"/>
  <c r="O1945" i="7" s="1"/>
  <c r="O1946" i="7" s="1"/>
  <c r="D1943" i="7"/>
  <c r="D1942" i="7"/>
  <c r="O1941" i="7"/>
  <c r="D1941" i="7"/>
  <c r="P1940" i="7"/>
  <c r="P1941" i="7" s="1"/>
  <c r="D1940" i="7"/>
  <c r="Q1939" i="7"/>
  <c r="Q1940" i="7" s="1"/>
  <c r="Q1941" i="7" s="1"/>
  <c r="D1939" i="7"/>
  <c r="S1938" i="7"/>
  <c r="S1939" i="7" s="1"/>
  <c r="S1940" i="7" s="1"/>
  <c r="S1941" i="7" s="1"/>
  <c r="R1938" i="7"/>
  <c r="R1939" i="7" s="1"/>
  <c r="R1940" i="7" s="1"/>
  <c r="R1941" i="7" s="1"/>
  <c r="Q1938" i="7"/>
  <c r="P1938" i="7"/>
  <c r="P1939" i="7" s="1"/>
  <c r="O1938" i="7"/>
  <c r="O1939" i="7" s="1"/>
  <c r="O1940" i="7" s="1"/>
  <c r="D1938" i="7"/>
  <c r="D1937" i="7"/>
  <c r="D1936" i="7"/>
  <c r="D1935" i="7"/>
  <c r="Q1934" i="7"/>
  <c r="Q1935" i="7" s="1"/>
  <c r="Q1936" i="7" s="1"/>
  <c r="D1934" i="7"/>
  <c r="S1933" i="7"/>
  <c r="S1934" i="7" s="1"/>
  <c r="S1935" i="7" s="1"/>
  <c r="S1936" i="7" s="1"/>
  <c r="R1933" i="7"/>
  <c r="R1934" i="7" s="1"/>
  <c r="R1935" i="7" s="1"/>
  <c r="R1936" i="7" s="1"/>
  <c r="Q1933" i="7"/>
  <c r="P1933" i="7"/>
  <c r="P1934" i="7" s="1"/>
  <c r="P1935" i="7" s="1"/>
  <c r="P1936" i="7" s="1"/>
  <c r="O1933" i="7"/>
  <c r="O1934" i="7" s="1"/>
  <c r="O1935" i="7" s="1"/>
  <c r="O1936" i="7" s="1"/>
  <c r="D1933" i="7"/>
  <c r="D1932" i="7"/>
  <c r="O1931" i="7"/>
  <c r="D1931" i="7"/>
  <c r="D1930" i="7"/>
  <c r="Q1929" i="7"/>
  <c r="Q1930" i="7" s="1"/>
  <c r="Q1931" i="7" s="1"/>
  <c r="D1929" i="7"/>
  <c r="S1928" i="7"/>
  <c r="S1929" i="7" s="1"/>
  <c r="S1930" i="7" s="1"/>
  <c r="S1931" i="7" s="1"/>
  <c r="R1928" i="7"/>
  <c r="R1929" i="7" s="1"/>
  <c r="R1930" i="7" s="1"/>
  <c r="R1931" i="7" s="1"/>
  <c r="Q1928" i="7"/>
  <c r="P1928" i="7"/>
  <c r="P1929" i="7" s="1"/>
  <c r="P1930" i="7" s="1"/>
  <c r="P1931" i="7" s="1"/>
  <c r="O1928" i="7"/>
  <c r="O1929" i="7" s="1"/>
  <c r="O1930" i="7" s="1"/>
  <c r="D1928" i="7"/>
  <c r="D1927" i="7"/>
  <c r="D1926" i="7"/>
  <c r="D1925" i="7"/>
  <c r="Q1924" i="7"/>
  <c r="Q1925" i="7" s="1"/>
  <c r="Q1926" i="7" s="1"/>
  <c r="D1924" i="7"/>
  <c r="S1923" i="7"/>
  <c r="S1924" i="7" s="1"/>
  <c r="S1925" i="7" s="1"/>
  <c r="S1926" i="7" s="1"/>
  <c r="R1923" i="7"/>
  <c r="R1924" i="7" s="1"/>
  <c r="R1925" i="7" s="1"/>
  <c r="R1926" i="7" s="1"/>
  <c r="Q1923" i="7"/>
  <c r="P1923" i="7"/>
  <c r="P1924" i="7" s="1"/>
  <c r="P1925" i="7" s="1"/>
  <c r="P1926" i="7" s="1"/>
  <c r="O1923" i="7"/>
  <c r="O1924" i="7" s="1"/>
  <c r="O1925" i="7" s="1"/>
  <c r="O1926" i="7" s="1"/>
  <c r="D1923" i="7"/>
  <c r="D1922" i="7"/>
  <c r="O1921" i="7"/>
  <c r="D1921" i="7"/>
  <c r="P1920" i="7"/>
  <c r="P1921" i="7" s="1"/>
  <c r="D1920" i="7"/>
  <c r="Q1919" i="7"/>
  <c r="Q1920" i="7" s="1"/>
  <c r="Q1921" i="7" s="1"/>
  <c r="D1919" i="7"/>
  <c r="S1918" i="7"/>
  <c r="S1919" i="7" s="1"/>
  <c r="S1920" i="7" s="1"/>
  <c r="S1921" i="7" s="1"/>
  <c r="R1918" i="7"/>
  <c r="R1919" i="7" s="1"/>
  <c r="R1920" i="7" s="1"/>
  <c r="R1921" i="7" s="1"/>
  <c r="Q1918" i="7"/>
  <c r="P1918" i="7"/>
  <c r="P1919" i="7" s="1"/>
  <c r="O1918" i="7"/>
  <c r="O1919" i="7" s="1"/>
  <c r="O1920" i="7" s="1"/>
  <c r="D1918" i="7"/>
  <c r="D1917" i="7"/>
  <c r="D1916" i="7"/>
  <c r="D1915" i="7"/>
  <c r="Q1914" i="7"/>
  <c r="Q1915" i="7" s="1"/>
  <c r="Q1916" i="7" s="1"/>
  <c r="D1914" i="7"/>
  <c r="S1913" i="7"/>
  <c r="S1914" i="7" s="1"/>
  <c r="S1915" i="7" s="1"/>
  <c r="S1916" i="7" s="1"/>
  <c r="R1913" i="7"/>
  <c r="R1914" i="7" s="1"/>
  <c r="R1915" i="7" s="1"/>
  <c r="R1916" i="7" s="1"/>
  <c r="Q1913" i="7"/>
  <c r="P1913" i="7"/>
  <c r="P1914" i="7" s="1"/>
  <c r="P1915" i="7" s="1"/>
  <c r="P1916" i="7" s="1"/>
  <c r="O1913" i="7"/>
  <c r="O1914" i="7" s="1"/>
  <c r="O1915" i="7" s="1"/>
  <c r="O1916" i="7" s="1"/>
  <c r="D1913" i="7"/>
  <c r="D1912" i="7"/>
  <c r="O1911" i="7"/>
  <c r="D1911" i="7"/>
  <c r="D1910" i="7"/>
  <c r="Q1909" i="7"/>
  <c r="Q1910" i="7" s="1"/>
  <c r="Q1911" i="7" s="1"/>
  <c r="D1909" i="7"/>
  <c r="S1908" i="7"/>
  <c r="S1909" i="7" s="1"/>
  <c r="S1910" i="7" s="1"/>
  <c r="S1911" i="7" s="1"/>
  <c r="R1908" i="7"/>
  <c r="R1909" i="7" s="1"/>
  <c r="R1910" i="7" s="1"/>
  <c r="R1911" i="7" s="1"/>
  <c r="Q1908" i="7"/>
  <c r="P1908" i="7"/>
  <c r="P1909" i="7" s="1"/>
  <c r="P1910" i="7" s="1"/>
  <c r="P1911" i="7" s="1"/>
  <c r="O1908" i="7"/>
  <c r="O1909" i="7" s="1"/>
  <c r="O1910" i="7" s="1"/>
  <c r="D1908" i="7"/>
  <c r="D1907" i="7"/>
  <c r="D1906" i="7"/>
  <c r="D1905" i="7"/>
  <c r="Q1904" i="7"/>
  <c r="Q1905" i="7" s="1"/>
  <c r="Q1906" i="7" s="1"/>
  <c r="D1904" i="7"/>
  <c r="S1903" i="7"/>
  <c r="S1904" i="7" s="1"/>
  <c r="S1905" i="7" s="1"/>
  <c r="S1906" i="7" s="1"/>
  <c r="R1903" i="7"/>
  <c r="R1904" i="7" s="1"/>
  <c r="R1905" i="7" s="1"/>
  <c r="R1906" i="7" s="1"/>
  <c r="Q1903" i="7"/>
  <c r="P1903" i="7"/>
  <c r="P1904" i="7" s="1"/>
  <c r="P1905" i="7" s="1"/>
  <c r="P1906" i="7" s="1"/>
  <c r="O1903" i="7"/>
  <c r="O1904" i="7" s="1"/>
  <c r="O1905" i="7" s="1"/>
  <c r="O1906" i="7" s="1"/>
  <c r="D1903" i="7"/>
  <c r="D1902" i="7"/>
  <c r="O1901" i="7"/>
  <c r="D1901" i="7"/>
  <c r="P1900" i="7"/>
  <c r="P1901" i="7" s="1"/>
  <c r="D1900" i="7"/>
  <c r="Q1899" i="7"/>
  <c r="Q1900" i="7" s="1"/>
  <c r="Q1901" i="7" s="1"/>
  <c r="D1899" i="7"/>
  <c r="S1898" i="7"/>
  <c r="S1899" i="7" s="1"/>
  <c r="S1900" i="7" s="1"/>
  <c r="S1901" i="7" s="1"/>
  <c r="R1898" i="7"/>
  <c r="R1899" i="7" s="1"/>
  <c r="R1900" i="7" s="1"/>
  <c r="R1901" i="7" s="1"/>
  <c r="Q1898" i="7"/>
  <c r="P1898" i="7"/>
  <c r="P1899" i="7" s="1"/>
  <c r="O1898" i="7"/>
  <c r="O1899" i="7" s="1"/>
  <c r="O1900" i="7" s="1"/>
  <c r="D1898" i="7"/>
  <c r="D1897" i="7"/>
  <c r="D1896" i="7"/>
  <c r="D1895" i="7"/>
  <c r="Q1894" i="7"/>
  <c r="Q1895" i="7" s="1"/>
  <c r="Q1896" i="7" s="1"/>
  <c r="D1894" i="7"/>
  <c r="S1893" i="7"/>
  <c r="S1894" i="7" s="1"/>
  <c r="S1895" i="7" s="1"/>
  <c r="S1896" i="7" s="1"/>
  <c r="R1893" i="7"/>
  <c r="R1894" i="7" s="1"/>
  <c r="R1895" i="7" s="1"/>
  <c r="R1896" i="7" s="1"/>
  <c r="Q1893" i="7"/>
  <c r="P1893" i="7"/>
  <c r="P1894" i="7" s="1"/>
  <c r="P1895" i="7" s="1"/>
  <c r="P1896" i="7" s="1"/>
  <c r="O1893" i="7"/>
  <c r="O1894" i="7" s="1"/>
  <c r="O1895" i="7" s="1"/>
  <c r="O1896" i="7" s="1"/>
  <c r="D1893" i="7"/>
  <c r="D1892" i="7"/>
  <c r="O1891" i="7"/>
  <c r="D1891" i="7"/>
  <c r="D1890" i="7"/>
  <c r="Q1889" i="7"/>
  <c r="Q1890" i="7" s="1"/>
  <c r="Q1891" i="7" s="1"/>
  <c r="D1889" i="7"/>
  <c r="S1888" i="7"/>
  <c r="S1889" i="7" s="1"/>
  <c r="S1890" i="7" s="1"/>
  <c r="S1891" i="7" s="1"/>
  <c r="R1888" i="7"/>
  <c r="R1889" i="7" s="1"/>
  <c r="R1890" i="7" s="1"/>
  <c r="R1891" i="7" s="1"/>
  <c r="Q1888" i="7"/>
  <c r="P1888" i="7"/>
  <c r="P1889" i="7" s="1"/>
  <c r="P1890" i="7" s="1"/>
  <c r="P1891" i="7" s="1"/>
  <c r="O1888" i="7"/>
  <c r="O1889" i="7" s="1"/>
  <c r="O1890" i="7" s="1"/>
  <c r="D1888" i="7"/>
  <c r="D1887" i="7"/>
  <c r="D1886" i="7"/>
  <c r="D1885" i="7"/>
  <c r="Q1884" i="7"/>
  <c r="Q1885" i="7" s="1"/>
  <c r="Q1886" i="7" s="1"/>
  <c r="D1884" i="7"/>
  <c r="S1883" i="7"/>
  <c r="S1884" i="7" s="1"/>
  <c r="S1885" i="7" s="1"/>
  <c r="S1886" i="7" s="1"/>
  <c r="R1883" i="7"/>
  <c r="R1884" i="7" s="1"/>
  <c r="R1885" i="7" s="1"/>
  <c r="R1886" i="7" s="1"/>
  <c r="Q1883" i="7"/>
  <c r="P1883" i="7"/>
  <c r="P1884" i="7" s="1"/>
  <c r="P1885" i="7" s="1"/>
  <c r="P1886" i="7" s="1"/>
  <c r="O1883" i="7"/>
  <c r="O1884" i="7" s="1"/>
  <c r="O1885" i="7" s="1"/>
  <c r="O1886" i="7" s="1"/>
  <c r="D1883" i="7"/>
  <c r="D1882" i="7"/>
  <c r="O1881" i="7"/>
  <c r="D1881" i="7"/>
  <c r="P1880" i="7"/>
  <c r="P1881" i="7" s="1"/>
  <c r="D1880" i="7"/>
  <c r="Q1879" i="7"/>
  <c r="Q1880" i="7" s="1"/>
  <c r="Q1881" i="7" s="1"/>
  <c r="D1879" i="7"/>
  <c r="S1878" i="7"/>
  <c r="S1879" i="7" s="1"/>
  <c r="S1880" i="7" s="1"/>
  <c r="S1881" i="7" s="1"/>
  <c r="R1878" i="7"/>
  <c r="R1879" i="7" s="1"/>
  <c r="R1880" i="7" s="1"/>
  <c r="R1881" i="7" s="1"/>
  <c r="Q1878" i="7"/>
  <c r="P1878" i="7"/>
  <c r="P1879" i="7" s="1"/>
  <c r="O1878" i="7"/>
  <c r="O1879" i="7" s="1"/>
  <c r="O1880" i="7" s="1"/>
  <c r="D1878" i="7"/>
  <c r="D1877" i="7"/>
  <c r="D1876" i="7"/>
  <c r="D1875" i="7"/>
  <c r="Q1874" i="7"/>
  <c r="Q1875" i="7" s="1"/>
  <c r="Q1876" i="7" s="1"/>
  <c r="D1874" i="7"/>
  <c r="S1873" i="7"/>
  <c r="S1874" i="7" s="1"/>
  <c r="S1875" i="7" s="1"/>
  <c r="S1876" i="7" s="1"/>
  <c r="R1873" i="7"/>
  <c r="R1874" i="7" s="1"/>
  <c r="R1875" i="7" s="1"/>
  <c r="R1876" i="7" s="1"/>
  <c r="Q1873" i="7"/>
  <c r="P1873" i="7"/>
  <c r="P1874" i="7" s="1"/>
  <c r="P1875" i="7" s="1"/>
  <c r="P1876" i="7" s="1"/>
  <c r="O1873" i="7"/>
  <c r="O1874" i="7" s="1"/>
  <c r="O1875" i="7" s="1"/>
  <c r="O1876" i="7" s="1"/>
  <c r="D1873" i="7"/>
  <c r="D1872" i="7"/>
  <c r="O1871" i="7"/>
  <c r="D1871" i="7"/>
  <c r="D1870" i="7"/>
  <c r="Q1869" i="7"/>
  <c r="Q1870" i="7" s="1"/>
  <c r="Q1871" i="7" s="1"/>
  <c r="D1869" i="7"/>
  <c r="S1868" i="7"/>
  <c r="S1869" i="7" s="1"/>
  <c r="S1870" i="7" s="1"/>
  <c r="S1871" i="7" s="1"/>
  <c r="R1868" i="7"/>
  <c r="R1869" i="7" s="1"/>
  <c r="R1870" i="7" s="1"/>
  <c r="R1871" i="7" s="1"/>
  <c r="Q1868" i="7"/>
  <c r="P1868" i="7"/>
  <c r="P1869" i="7" s="1"/>
  <c r="P1870" i="7" s="1"/>
  <c r="P1871" i="7" s="1"/>
  <c r="O1868" i="7"/>
  <c r="O1869" i="7" s="1"/>
  <c r="O1870" i="7" s="1"/>
  <c r="D1868" i="7"/>
  <c r="D1867" i="7"/>
  <c r="D1866" i="7"/>
  <c r="D1865" i="7"/>
  <c r="Q1864" i="7"/>
  <c r="Q1865" i="7" s="1"/>
  <c r="Q1866" i="7" s="1"/>
  <c r="D1864" i="7"/>
  <c r="S1863" i="7"/>
  <c r="S1864" i="7" s="1"/>
  <c r="S1865" i="7" s="1"/>
  <c r="S1866" i="7" s="1"/>
  <c r="R1863" i="7"/>
  <c r="R1864" i="7" s="1"/>
  <c r="R1865" i="7" s="1"/>
  <c r="R1866" i="7" s="1"/>
  <c r="Q1863" i="7"/>
  <c r="P1863" i="7"/>
  <c r="P1864" i="7" s="1"/>
  <c r="P1865" i="7" s="1"/>
  <c r="P1866" i="7" s="1"/>
  <c r="O1863" i="7"/>
  <c r="O1864" i="7" s="1"/>
  <c r="O1865" i="7" s="1"/>
  <c r="O1866" i="7" s="1"/>
  <c r="D1863" i="7"/>
  <c r="D1862" i="7"/>
  <c r="O1861" i="7"/>
  <c r="D1861" i="7"/>
  <c r="P1860" i="7"/>
  <c r="P1861" i="7" s="1"/>
  <c r="D1860" i="7"/>
  <c r="Q1859" i="7"/>
  <c r="Q1860" i="7" s="1"/>
  <c r="Q1861" i="7" s="1"/>
  <c r="D1859" i="7"/>
  <c r="S1858" i="7"/>
  <c r="S1859" i="7" s="1"/>
  <c r="S1860" i="7" s="1"/>
  <c r="S1861" i="7" s="1"/>
  <c r="R1858" i="7"/>
  <c r="R1859" i="7" s="1"/>
  <c r="R1860" i="7" s="1"/>
  <c r="R1861" i="7" s="1"/>
  <c r="Q1858" i="7"/>
  <c r="P1858" i="7"/>
  <c r="P1859" i="7" s="1"/>
  <c r="O1858" i="7"/>
  <c r="O1859" i="7" s="1"/>
  <c r="O1860" i="7" s="1"/>
  <c r="D1858" i="7"/>
  <c r="D1857" i="7"/>
  <c r="D1856" i="7"/>
  <c r="D1855" i="7"/>
  <c r="Q1854" i="7"/>
  <c r="Q1855" i="7" s="1"/>
  <c r="Q1856" i="7" s="1"/>
  <c r="D1854" i="7"/>
  <c r="S1853" i="7"/>
  <c r="S1854" i="7" s="1"/>
  <c r="S1855" i="7" s="1"/>
  <c r="S1856" i="7" s="1"/>
  <c r="R1853" i="7"/>
  <c r="R1854" i="7" s="1"/>
  <c r="R1855" i="7" s="1"/>
  <c r="R1856" i="7" s="1"/>
  <c r="Q1853" i="7"/>
  <c r="P1853" i="7"/>
  <c r="P1854" i="7" s="1"/>
  <c r="P1855" i="7" s="1"/>
  <c r="P1856" i="7" s="1"/>
  <c r="O1853" i="7"/>
  <c r="O1854" i="7" s="1"/>
  <c r="O1855" i="7" s="1"/>
  <c r="O1856" i="7" s="1"/>
  <c r="D1853" i="7"/>
  <c r="D1852" i="7"/>
  <c r="O1851" i="7"/>
  <c r="D1851" i="7"/>
  <c r="D1850" i="7"/>
  <c r="Q1849" i="7"/>
  <c r="Q1850" i="7" s="1"/>
  <c r="Q1851" i="7" s="1"/>
  <c r="D1849" i="7"/>
  <c r="S1848" i="7"/>
  <c r="S1849" i="7" s="1"/>
  <c r="S1850" i="7" s="1"/>
  <c r="S1851" i="7" s="1"/>
  <c r="R1848" i="7"/>
  <c r="R1849" i="7" s="1"/>
  <c r="R1850" i="7" s="1"/>
  <c r="R1851" i="7" s="1"/>
  <c r="Q1848" i="7"/>
  <c r="P1848" i="7"/>
  <c r="P1849" i="7" s="1"/>
  <c r="P1850" i="7" s="1"/>
  <c r="P1851" i="7" s="1"/>
  <c r="O1848" i="7"/>
  <c r="O1849" i="7" s="1"/>
  <c r="O1850" i="7" s="1"/>
  <c r="D1848" i="7"/>
  <c r="D1847" i="7"/>
  <c r="D1846" i="7"/>
  <c r="D1845" i="7"/>
  <c r="Q1844" i="7"/>
  <c r="Q1845" i="7" s="1"/>
  <c r="Q1846" i="7" s="1"/>
  <c r="D1844" i="7"/>
  <c r="S1843" i="7"/>
  <c r="S1844" i="7" s="1"/>
  <c r="S1845" i="7" s="1"/>
  <c r="S1846" i="7" s="1"/>
  <c r="R1843" i="7"/>
  <c r="R1844" i="7" s="1"/>
  <c r="R1845" i="7" s="1"/>
  <c r="R1846" i="7" s="1"/>
  <c r="Q1843" i="7"/>
  <c r="P1843" i="7"/>
  <c r="P1844" i="7" s="1"/>
  <c r="P1845" i="7" s="1"/>
  <c r="P1846" i="7" s="1"/>
  <c r="O1843" i="7"/>
  <c r="O1844" i="7" s="1"/>
  <c r="O1845" i="7" s="1"/>
  <c r="O1846" i="7" s="1"/>
  <c r="D1843" i="7"/>
  <c r="D1842" i="7"/>
  <c r="O1841" i="7"/>
  <c r="D1841" i="7"/>
  <c r="P1840" i="7"/>
  <c r="P1841" i="7" s="1"/>
  <c r="D1840" i="7"/>
  <c r="Q1839" i="7"/>
  <c r="Q1840" i="7" s="1"/>
  <c r="Q1841" i="7" s="1"/>
  <c r="D1839" i="7"/>
  <c r="S1838" i="7"/>
  <c r="S1839" i="7" s="1"/>
  <c r="S1840" i="7" s="1"/>
  <c r="S1841" i="7" s="1"/>
  <c r="R1838" i="7"/>
  <c r="R1839" i="7" s="1"/>
  <c r="R1840" i="7" s="1"/>
  <c r="R1841" i="7" s="1"/>
  <c r="Q1838" i="7"/>
  <c r="P1838" i="7"/>
  <c r="P1839" i="7" s="1"/>
  <c r="O1838" i="7"/>
  <c r="O1839" i="7" s="1"/>
  <c r="O1840" i="7" s="1"/>
  <c r="D1838" i="7"/>
  <c r="D1837" i="7"/>
  <c r="D1836" i="7"/>
  <c r="D1835" i="7"/>
  <c r="Q1834" i="7"/>
  <c r="Q1835" i="7" s="1"/>
  <c r="Q1836" i="7" s="1"/>
  <c r="D1834" i="7"/>
  <c r="S1833" i="7"/>
  <c r="S1834" i="7" s="1"/>
  <c r="S1835" i="7" s="1"/>
  <c r="S1836" i="7" s="1"/>
  <c r="R1833" i="7"/>
  <c r="R1834" i="7" s="1"/>
  <c r="R1835" i="7" s="1"/>
  <c r="R1836" i="7" s="1"/>
  <c r="Q1833" i="7"/>
  <c r="P1833" i="7"/>
  <c r="P1834" i="7" s="1"/>
  <c r="P1835" i="7" s="1"/>
  <c r="P1836" i="7" s="1"/>
  <c r="O1833" i="7"/>
  <c r="O1834" i="7" s="1"/>
  <c r="O1835" i="7" s="1"/>
  <c r="O1836" i="7" s="1"/>
  <c r="D1833" i="7"/>
  <c r="D1832" i="7"/>
  <c r="O1831" i="7"/>
  <c r="D1831" i="7"/>
  <c r="D1830" i="7"/>
  <c r="Q1829" i="7"/>
  <c r="Q1830" i="7" s="1"/>
  <c r="Q1831" i="7" s="1"/>
  <c r="D1829" i="7"/>
  <c r="S1828" i="7"/>
  <c r="S1829" i="7" s="1"/>
  <c r="S1830" i="7" s="1"/>
  <c r="S1831" i="7" s="1"/>
  <c r="R1828" i="7"/>
  <c r="R1829" i="7" s="1"/>
  <c r="R1830" i="7" s="1"/>
  <c r="R1831" i="7" s="1"/>
  <c r="Q1828" i="7"/>
  <c r="P1828" i="7"/>
  <c r="P1829" i="7" s="1"/>
  <c r="P1830" i="7" s="1"/>
  <c r="P1831" i="7" s="1"/>
  <c r="O1828" i="7"/>
  <c r="O1829" i="7" s="1"/>
  <c r="O1830" i="7" s="1"/>
  <c r="D1828" i="7"/>
  <c r="D1827" i="7"/>
  <c r="D1826" i="7"/>
  <c r="D1825" i="7"/>
  <c r="Q1824" i="7"/>
  <c r="Q1825" i="7" s="1"/>
  <c r="Q1826" i="7" s="1"/>
  <c r="D1824" i="7"/>
  <c r="S1823" i="7"/>
  <c r="S1824" i="7" s="1"/>
  <c r="S1825" i="7" s="1"/>
  <c r="S1826" i="7" s="1"/>
  <c r="R1823" i="7"/>
  <c r="R1824" i="7" s="1"/>
  <c r="R1825" i="7" s="1"/>
  <c r="R1826" i="7" s="1"/>
  <c r="Q1823" i="7"/>
  <c r="P1823" i="7"/>
  <c r="P1824" i="7" s="1"/>
  <c r="P1825" i="7" s="1"/>
  <c r="P1826" i="7" s="1"/>
  <c r="O1823" i="7"/>
  <c r="O1824" i="7" s="1"/>
  <c r="O1825" i="7" s="1"/>
  <c r="O1826" i="7" s="1"/>
  <c r="D1823" i="7"/>
  <c r="D1822" i="7"/>
  <c r="O1821" i="7"/>
  <c r="D1821" i="7"/>
  <c r="P1820" i="7"/>
  <c r="P1821" i="7" s="1"/>
  <c r="D1820" i="7"/>
  <c r="Q1819" i="7"/>
  <c r="Q1820" i="7" s="1"/>
  <c r="Q1821" i="7" s="1"/>
  <c r="D1819" i="7"/>
  <c r="S1818" i="7"/>
  <c r="S1819" i="7" s="1"/>
  <c r="S1820" i="7" s="1"/>
  <c r="S1821" i="7" s="1"/>
  <c r="R1818" i="7"/>
  <c r="R1819" i="7" s="1"/>
  <c r="R1820" i="7" s="1"/>
  <c r="R1821" i="7" s="1"/>
  <c r="Q1818" i="7"/>
  <c r="P1818" i="7"/>
  <c r="P1819" i="7" s="1"/>
  <c r="O1818" i="7"/>
  <c r="O1819" i="7" s="1"/>
  <c r="O1820" i="7" s="1"/>
  <c r="D1818" i="7"/>
  <c r="D1817" i="7"/>
  <c r="D1816" i="7"/>
  <c r="D1815" i="7"/>
  <c r="Q1814" i="7"/>
  <c r="Q1815" i="7" s="1"/>
  <c r="Q1816" i="7" s="1"/>
  <c r="D1814" i="7"/>
  <c r="S1813" i="7"/>
  <c r="S1814" i="7" s="1"/>
  <c r="S1815" i="7" s="1"/>
  <c r="S1816" i="7" s="1"/>
  <c r="R1813" i="7"/>
  <c r="R1814" i="7" s="1"/>
  <c r="R1815" i="7" s="1"/>
  <c r="R1816" i="7" s="1"/>
  <c r="Q1813" i="7"/>
  <c r="P1813" i="7"/>
  <c r="P1814" i="7" s="1"/>
  <c r="P1815" i="7" s="1"/>
  <c r="P1816" i="7" s="1"/>
  <c r="O1813" i="7"/>
  <c r="O1814" i="7" s="1"/>
  <c r="O1815" i="7" s="1"/>
  <c r="O1816" i="7" s="1"/>
  <c r="D1813" i="7"/>
  <c r="D1812" i="7"/>
  <c r="O1811" i="7"/>
  <c r="D1811" i="7"/>
  <c r="D1810" i="7"/>
  <c r="Q1809" i="7"/>
  <c r="Q1810" i="7" s="1"/>
  <c r="Q1811" i="7" s="1"/>
  <c r="D1809" i="7"/>
  <c r="S1808" i="7"/>
  <c r="S1809" i="7" s="1"/>
  <c r="S1810" i="7" s="1"/>
  <c r="S1811" i="7" s="1"/>
  <c r="R1808" i="7"/>
  <c r="R1809" i="7" s="1"/>
  <c r="R1810" i="7" s="1"/>
  <c r="R1811" i="7" s="1"/>
  <c r="Q1808" i="7"/>
  <c r="P1808" i="7"/>
  <c r="P1809" i="7" s="1"/>
  <c r="P1810" i="7" s="1"/>
  <c r="P1811" i="7" s="1"/>
  <c r="O1808" i="7"/>
  <c r="O1809" i="7" s="1"/>
  <c r="O1810" i="7" s="1"/>
  <c r="D1808" i="7"/>
  <c r="D1807" i="7"/>
  <c r="D1806" i="7"/>
  <c r="D1805" i="7"/>
  <c r="Q1804" i="7"/>
  <c r="Q1805" i="7" s="1"/>
  <c r="Q1806" i="7" s="1"/>
  <c r="F1804" i="7"/>
  <c r="F1805" i="7" s="1"/>
  <c r="F1806" i="7" s="1"/>
  <c r="F1807" i="7" s="1"/>
  <c r="F1808" i="7" s="1"/>
  <c r="F1809" i="7" s="1"/>
  <c r="F1810" i="7" s="1"/>
  <c r="F1811" i="7" s="1"/>
  <c r="F1812" i="7" s="1"/>
  <c r="F1813" i="7" s="1"/>
  <c r="F1814" i="7" s="1"/>
  <c r="F1815" i="7" s="1"/>
  <c r="F1816" i="7" s="1"/>
  <c r="F1817" i="7" s="1"/>
  <c r="F1818" i="7" s="1"/>
  <c r="F1819" i="7" s="1"/>
  <c r="F1820" i="7" s="1"/>
  <c r="F1821" i="7" s="1"/>
  <c r="F1822" i="7" s="1"/>
  <c r="F1823" i="7" s="1"/>
  <c r="F1824" i="7" s="1"/>
  <c r="F1825" i="7" s="1"/>
  <c r="F1826" i="7" s="1"/>
  <c r="F1827" i="7" s="1"/>
  <c r="F1828" i="7" s="1"/>
  <c r="F1829" i="7" s="1"/>
  <c r="F1830" i="7" s="1"/>
  <c r="F1831" i="7" s="1"/>
  <c r="F1832" i="7" s="1"/>
  <c r="F1833" i="7" s="1"/>
  <c r="F1834" i="7" s="1"/>
  <c r="F1835" i="7" s="1"/>
  <c r="F1836" i="7" s="1"/>
  <c r="F1837" i="7" s="1"/>
  <c r="F1838" i="7" s="1"/>
  <c r="F1839" i="7" s="1"/>
  <c r="F1840" i="7" s="1"/>
  <c r="F1841" i="7" s="1"/>
  <c r="F1842" i="7" s="1"/>
  <c r="F1843" i="7" s="1"/>
  <c r="F1844" i="7" s="1"/>
  <c r="F1845" i="7" s="1"/>
  <c r="F1846" i="7" s="1"/>
  <c r="F1847" i="7" s="1"/>
  <c r="F1848" i="7" s="1"/>
  <c r="F1849" i="7" s="1"/>
  <c r="F1850" i="7" s="1"/>
  <c r="F1851" i="7" s="1"/>
  <c r="F1852" i="7" s="1"/>
  <c r="F1853" i="7" s="1"/>
  <c r="F1854" i="7" s="1"/>
  <c r="F1855" i="7" s="1"/>
  <c r="F1856" i="7" s="1"/>
  <c r="F1857" i="7" s="1"/>
  <c r="F1858" i="7" s="1"/>
  <c r="F1859" i="7" s="1"/>
  <c r="F1860" i="7" s="1"/>
  <c r="F1861" i="7" s="1"/>
  <c r="F1862" i="7" s="1"/>
  <c r="F1863" i="7" s="1"/>
  <c r="F1864" i="7" s="1"/>
  <c r="F1865" i="7" s="1"/>
  <c r="F1866" i="7" s="1"/>
  <c r="F1867" i="7" s="1"/>
  <c r="F1868" i="7" s="1"/>
  <c r="F1869" i="7" s="1"/>
  <c r="F1870" i="7" s="1"/>
  <c r="F1871" i="7" s="1"/>
  <c r="F1872" i="7" s="1"/>
  <c r="F1873" i="7" s="1"/>
  <c r="F1874" i="7" s="1"/>
  <c r="F1875" i="7" s="1"/>
  <c r="F1876" i="7" s="1"/>
  <c r="F1877" i="7" s="1"/>
  <c r="F1878" i="7" s="1"/>
  <c r="F1879" i="7" s="1"/>
  <c r="F1880" i="7" s="1"/>
  <c r="F1881" i="7" s="1"/>
  <c r="F1882" i="7" s="1"/>
  <c r="F1883" i="7" s="1"/>
  <c r="F1884" i="7" s="1"/>
  <c r="F1885" i="7" s="1"/>
  <c r="F1886" i="7" s="1"/>
  <c r="F1887" i="7" s="1"/>
  <c r="F1888" i="7" s="1"/>
  <c r="F1889" i="7" s="1"/>
  <c r="F1890" i="7" s="1"/>
  <c r="F1891" i="7" s="1"/>
  <c r="F1892" i="7" s="1"/>
  <c r="F1893" i="7" s="1"/>
  <c r="F1894" i="7" s="1"/>
  <c r="F1895" i="7" s="1"/>
  <c r="F1896" i="7" s="1"/>
  <c r="F1897" i="7" s="1"/>
  <c r="F1898" i="7" s="1"/>
  <c r="F1899" i="7" s="1"/>
  <c r="F1900" i="7" s="1"/>
  <c r="F1901" i="7" s="1"/>
  <c r="F1902" i="7" s="1"/>
  <c r="F1903" i="7" s="1"/>
  <c r="F1904" i="7" s="1"/>
  <c r="F1905" i="7" s="1"/>
  <c r="F1906" i="7" s="1"/>
  <c r="F1907" i="7" s="1"/>
  <c r="F1908" i="7" s="1"/>
  <c r="F1909" i="7" s="1"/>
  <c r="F1910" i="7" s="1"/>
  <c r="F1911" i="7" s="1"/>
  <c r="F1912" i="7" s="1"/>
  <c r="F1913" i="7" s="1"/>
  <c r="F1914" i="7" s="1"/>
  <c r="F1915" i="7" s="1"/>
  <c r="F1916" i="7" s="1"/>
  <c r="F1917" i="7" s="1"/>
  <c r="F1918" i="7" s="1"/>
  <c r="F1919" i="7" s="1"/>
  <c r="F1920" i="7" s="1"/>
  <c r="F1921" i="7" s="1"/>
  <c r="F1922" i="7" s="1"/>
  <c r="F1923" i="7" s="1"/>
  <c r="F1924" i="7" s="1"/>
  <c r="F1925" i="7" s="1"/>
  <c r="F1926" i="7" s="1"/>
  <c r="F1927" i="7" s="1"/>
  <c r="F1928" i="7" s="1"/>
  <c r="F1929" i="7" s="1"/>
  <c r="F1930" i="7" s="1"/>
  <c r="F1931" i="7" s="1"/>
  <c r="F1932" i="7" s="1"/>
  <c r="F1933" i="7" s="1"/>
  <c r="F1934" i="7" s="1"/>
  <c r="F1935" i="7" s="1"/>
  <c r="F1936" i="7" s="1"/>
  <c r="F1937" i="7" s="1"/>
  <c r="F1938" i="7" s="1"/>
  <c r="F1939" i="7" s="1"/>
  <c r="F1940" i="7" s="1"/>
  <c r="F1941" i="7" s="1"/>
  <c r="F1942" i="7" s="1"/>
  <c r="F1943" i="7" s="1"/>
  <c r="F1944" i="7" s="1"/>
  <c r="F1945" i="7" s="1"/>
  <c r="F1946" i="7" s="1"/>
  <c r="F1947" i="7" s="1"/>
  <c r="F1948" i="7" s="1"/>
  <c r="F1949" i="7" s="1"/>
  <c r="F1950" i="7" s="1"/>
  <c r="F1951" i="7" s="1"/>
  <c r="F1952" i="7" s="1"/>
  <c r="F1953" i="7" s="1"/>
  <c r="F1954" i="7" s="1"/>
  <c r="F1955" i="7" s="1"/>
  <c r="F1956" i="7" s="1"/>
  <c r="F1957" i="7" s="1"/>
  <c r="F1958" i="7" s="1"/>
  <c r="F1959" i="7" s="1"/>
  <c r="F1960" i="7" s="1"/>
  <c r="F1961" i="7" s="1"/>
  <c r="F1962" i="7" s="1"/>
  <c r="F1963" i="7" s="1"/>
  <c r="F1964" i="7" s="1"/>
  <c r="F1965" i="7" s="1"/>
  <c r="F1966" i="7" s="1"/>
  <c r="F1967" i="7" s="1"/>
  <c r="F1968" i="7" s="1"/>
  <c r="F1969" i="7" s="1"/>
  <c r="F1970" i="7" s="1"/>
  <c r="F1971" i="7" s="1"/>
  <c r="F1972" i="7" s="1"/>
  <c r="F1973" i="7" s="1"/>
  <c r="F1974" i="7" s="1"/>
  <c r="F1975" i="7" s="1"/>
  <c r="F1976" i="7" s="1"/>
  <c r="F1977" i="7" s="1"/>
  <c r="F1978" i="7" s="1"/>
  <c r="F1979" i="7" s="1"/>
  <c r="F1980" i="7" s="1"/>
  <c r="F1981" i="7" s="1"/>
  <c r="F1982" i="7" s="1"/>
  <c r="F1983" i="7" s="1"/>
  <c r="F1984" i="7" s="1"/>
  <c r="F1985" i="7" s="1"/>
  <c r="F1986" i="7" s="1"/>
  <c r="F1987" i="7" s="1"/>
  <c r="F1988" i="7" s="1"/>
  <c r="F1989" i="7" s="1"/>
  <c r="F1990" i="7" s="1"/>
  <c r="F1991" i="7" s="1"/>
  <c r="F1992" i="7" s="1"/>
  <c r="F1993" i="7" s="1"/>
  <c r="F1994" i="7" s="1"/>
  <c r="F1995" i="7" s="1"/>
  <c r="F1996" i="7" s="1"/>
  <c r="F1997" i="7" s="1"/>
  <c r="F1998" i="7" s="1"/>
  <c r="F1999" i="7" s="1"/>
  <c r="F2000" i="7" s="1"/>
  <c r="F2001" i="7" s="1"/>
  <c r="D1804" i="7"/>
  <c r="S1803" i="7"/>
  <c r="S1804" i="7" s="1"/>
  <c r="S1805" i="7" s="1"/>
  <c r="S1806" i="7" s="1"/>
  <c r="R1803" i="7"/>
  <c r="R1804" i="7" s="1"/>
  <c r="R1805" i="7" s="1"/>
  <c r="R1806" i="7" s="1"/>
  <c r="Q1803" i="7"/>
  <c r="P1803" i="7"/>
  <c r="P1804" i="7" s="1"/>
  <c r="P1805" i="7" s="1"/>
  <c r="P1806" i="7" s="1"/>
  <c r="O1803" i="7"/>
  <c r="O1804" i="7" s="1"/>
  <c r="O1805" i="7" s="1"/>
  <c r="O1806" i="7" s="1"/>
  <c r="F1803" i="7"/>
  <c r="D1803" i="7"/>
  <c r="D1802" i="7"/>
  <c r="R1801" i="7"/>
  <c r="D1801" i="7"/>
  <c r="D1800" i="7"/>
  <c r="S1799" i="7"/>
  <c r="S1800" i="7" s="1"/>
  <c r="S1801" i="7" s="1"/>
  <c r="R1799" i="7"/>
  <c r="R1800" i="7" s="1"/>
  <c r="O1799" i="7"/>
  <c r="O1800" i="7" s="1"/>
  <c r="O1801" i="7" s="1"/>
  <c r="D1799" i="7"/>
  <c r="S1798" i="7"/>
  <c r="R1798" i="7"/>
  <c r="Q1798" i="7"/>
  <c r="Q1799" i="7" s="1"/>
  <c r="Q1800" i="7" s="1"/>
  <c r="Q1801" i="7" s="1"/>
  <c r="P1798" i="7"/>
  <c r="P1799" i="7" s="1"/>
  <c r="P1800" i="7" s="1"/>
  <c r="P1801" i="7" s="1"/>
  <c r="O1798" i="7"/>
  <c r="D1798" i="7"/>
  <c r="D1797" i="7"/>
  <c r="O1796" i="7"/>
  <c r="D1796" i="7"/>
  <c r="D1795" i="7"/>
  <c r="S1794" i="7"/>
  <c r="S1795" i="7" s="1"/>
  <c r="S1796" i="7" s="1"/>
  <c r="P1794" i="7"/>
  <c r="P1795" i="7" s="1"/>
  <c r="P1796" i="7" s="1"/>
  <c r="O1794" i="7"/>
  <c r="O1795" i="7" s="1"/>
  <c r="D1794" i="7"/>
  <c r="S1793" i="7"/>
  <c r="R1793" i="7"/>
  <c r="R1794" i="7" s="1"/>
  <c r="R1795" i="7" s="1"/>
  <c r="R1796" i="7" s="1"/>
  <c r="Q1793" i="7"/>
  <c r="Q1794" i="7" s="1"/>
  <c r="Q1795" i="7" s="1"/>
  <c r="Q1796" i="7" s="1"/>
  <c r="P1793" i="7"/>
  <c r="O1793" i="7"/>
  <c r="D1793" i="7"/>
  <c r="D1792" i="7"/>
  <c r="P1791" i="7"/>
  <c r="D1791" i="7"/>
  <c r="R1790" i="7"/>
  <c r="R1791" i="7" s="1"/>
  <c r="D1790" i="7"/>
  <c r="Q1789" i="7"/>
  <c r="Q1790" i="7" s="1"/>
  <c r="Q1791" i="7" s="1"/>
  <c r="P1789" i="7"/>
  <c r="P1790" i="7" s="1"/>
  <c r="D1789" i="7"/>
  <c r="S1788" i="7"/>
  <c r="S1789" i="7" s="1"/>
  <c r="S1790" i="7" s="1"/>
  <c r="S1791" i="7" s="1"/>
  <c r="R1788" i="7"/>
  <c r="R1789" i="7" s="1"/>
  <c r="Q1788" i="7"/>
  <c r="P1788" i="7"/>
  <c r="O1788" i="7"/>
  <c r="O1789" i="7" s="1"/>
  <c r="O1790" i="7" s="1"/>
  <c r="O1791" i="7" s="1"/>
  <c r="D1788" i="7"/>
  <c r="D1787" i="7"/>
  <c r="D1786" i="7"/>
  <c r="D1785" i="7"/>
  <c r="R1784" i="7"/>
  <c r="R1785" i="7" s="1"/>
  <c r="R1786" i="7" s="1"/>
  <c r="Q1784" i="7"/>
  <c r="Q1785" i="7" s="1"/>
  <c r="Q1786" i="7" s="1"/>
  <c r="D1784" i="7"/>
  <c r="S1783" i="7"/>
  <c r="S1784" i="7" s="1"/>
  <c r="S1785" i="7" s="1"/>
  <c r="S1786" i="7" s="1"/>
  <c r="R1783" i="7"/>
  <c r="Q1783" i="7"/>
  <c r="P1783" i="7"/>
  <c r="P1784" i="7" s="1"/>
  <c r="P1785" i="7" s="1"/>
  <c r="P1786" i="7" s="1"/>
  <c r="O1783" i="7"/>
  <c r="O1784" i="7" s="1"/>
  <c r="O1785" i="7" s="1"/>
  <c r="O1786" i="7" s="1"/>
  <c r="D1783" i="7"/>
  <c r="D1782" i="7"/>
  <c r="R1781" i="7"/>
  <c r="D1781" i="7"/>
  <c r="D1780" i="7"/>
  <c r="S1779" i="7"/>
  <c r="S1780" i="7" s="1"/>
  <c r="S1781" i="7" s="1"/>
  <c r="R1779" i="7"/>
  <c r="R1780" i="7" s="1"/>
  <c r="O1779" i="7"/>
  <c r="O1780" i="7" s="1"/>
  <c r="O1781" i="7" s="1"/>
  <c r="D1779" i="7"/>
  <c r="S1778" i="7"/>
  <c r="R1778" i="7"/>
  <c r="Q1778" i="7"/>
  <c r="Q1779" i="7" s="1"/>
  <c r="Q1780" i="7" s="1"/>
  <c r="Q1781" i="7" s="1"/>
  <c r="P1778" i="7"/>
  <c r="P1779" i="7" s="1"/>
  <c r="P1780" i="7" s="1"/>
  <c r="P1781" i="7" s="1"/>
  <c r="O1778" i="7"/>
  <c r="D1778" i="7"/>
  <c r="D1777" i="7"/>
  <c r="O1776" i="7"/>
  <c r="D1776" i="7"/>
  <c r="D1775" i="7"/>
  <c r="S1774" i="7"/>
  <c r="S1775" i="7" s="1"/>
  <c r="S1776" i="7" s="1"/>
  <c r="P1774" i="7"/>
  <c r="P1775" i="7" s="1"/>
  <c r="P1776" i="7" s="1"/>
  <c r="O1774" i="7"/>
  <c r="O1775" i="7" s="1"/>
  <c r="D1774" i="7"/>
  <c r="S1773" i="7"/>
  <c r="R1773" i="7"/>
  <c r="R1774" i="7" s="1"/>
  <c r="R1775" i="7" s="1"/>
  <c r="R1776" i="7" s="1"/>
  <c r="Q1773" i="7"/>
  <c r="Q1774" i="7" s="1"/>
  <c r="Q1775" i="7" s="1"/>
  <c r="Q1776" i="7" s="1"/>
  <c r="P1773" i="7"/>
  <c r="O1773" i="7"/>
  <c r="D1773" i="7"/>
  <c r="D1772" i="7"/>
  <c r="P1771" i="7"/>
  <c r="D1771" i="7"/>
  <c r="R1770" i="7"/>
  <c r="R1771" i="7" s="1"/>
  <c r="D1770" i="7"/>
  <c r="Q1769" i="7"/>
  <c r="Q1770" i="7" s="1"/>
  <c r="Q1771" i="7" s="1"/>
  <c r="P1769" i="7"/>
  <c r="P1770" i="7" s="1"/>
  <c r="D1769" i="7"/>
  <c r="S1768" i="7"/>
  <c r="S1769" i="7" s="1"/>
  <c r="S1770" i="7" s="1"/>
  <c r="S1771" i="7" s="1"/>
  <c r="R1768" i="7"/>
  <c r="R1769" i="7" s="1"/>
  <c r="Q1768" i="7"/>
  <c r="P1768" i="7"/>
  <c r="O1768" i="7"/>
  <c r="O1769" i="7" s="1"/>
  <c r="O1770" i="7" s="1"/>
  <c r="O1771" i="7" s="1"/>
  <c r="D1768" i="7"/>
  <c r="D1767" i="7"/>
  <c r="D1766" i="7"/>
  <c r="D1765" i="7"/>
  <c r="R1764" i="7"/>
  <c r="R1765" i="7" s="1"/>
  <c r="R1766" i="7" s="1"/>
  <c r="Q1764" i="7"/>
  <c r="Q1765" i="7" s="1"/>
  <c r="Q1766" i="7" s="1"/>
  <c r="D1764" i="7"/>
  <c r="S1763" i="7"/>
  <c r="S1764" i="7" s="1"/>
  <c r="S1765" i="7" s="1"/>
  <c r="S1766" i="7" s="1"/>
  <c r="R1763" i="7"/>
  <c r="Q1763" i="7"/>
  <c r="P1763" i="7"/>
  <c r="P1764" i="7" s="1"/>
  <c r="P1765" i="7" s="1"/>
  <c r="P1766" i="7" s="1"/>
  <c r="O1763" i="7"/>
  <c r="O1764" i="7" s="1"/>
  <c r="O1765" i="7" s="1"/>
  <c r="O1766" i="7" s="1"/>
  <c r="D1763" i="7"/>
  <c r="D1762" i="7"/>
  <c r="R1761" i="7"/>
  <c r="D1761" i="7"/>
  <c r="D1760" i="7"/>
  <c r="S1759" i="7"/>
  <c r="S1760" i="7" s="1"/>
  <c r="S1761" i="7" s="1"/>
  <c r="R1759" i="7"/>
  <c r="R1760" i="7" s="1"/>
  <c r="O1759" i="7"/>
  <c r="O1760" i="7" s="1"/>
  <c r="O1761" i="7" s="1"/>
  <c r="D1759" i="7"/>
  <c r="S1758" i="7"/>
  <c r="R1758" i="7"/>
  <c r="Q1758" i="7"/>
  <c r="Q1759" i="7" s="1"/>
  <c r="Q1760" i="7" s="1"/>
  <c r="Q1761" i="7" s="1"/>
  <c r="P1758" i="7"/>
  <c r="P1759" i="7" s="1"/>
  <c r="P1760" i="7" s="1"/>
  <c r="P1761" i="7" s="1"/>
  <c r="O1758" i="7"/>
  <c r="D1758" i="7"/>
  <c r="D1757" i="7"/>
  <c r="O1756" i="7"/>
  <c r="D1756" i="7"/>
  <c r="D1755" i="7"/>
  <c r="S1754" i="7"/>
  <c r="S1755" i="7" s="1"/>
  <c r="S1756" i="7" s="1"/>
  <c r="P1754" i="7"/>
  <c r="P1755" i="7" s="1"/>
  <c r="P1756" i="7" s="1"/>
  <c r="O1754" i="7"/>
  <c r="O1755" i="7" s="1"/>
  <c r="D1754" i="7"/>
  <c r="S1753" i="7"/>
  <c r="R1753" i="7"/>
  <c r="R1754" i="7" s="1"/>
  <c r="R1755" i="7" s="1"/>
  <c r="R1756" i="7" s="1"/>
  <c r="Q1753" i="7"/>
  <c r="Q1754" i="7" s="1"/>
  <c r="Q1755" i="7" s="1"/>
  <c r="Q1756" i="7" s="1"/>
  <c r="P1753" i="7"/>
  <c r="O1753" i="7"/>
  <c r="D1753" i="7"/>
  <c r="D1752" i="7"/>
  <c r="P1751" i="7"/>
  <c r="D1751" i="7"/>
  <c r="R1750" i="7"/>
  <c r="R1751" i="7" s="1"/>
  <c r="D1750" i="7"/>
  <c r="Q1749" i="7"/>
  <c r="Q1750" i="7" s="1"/>
  <c r="Q1751" i="7" s="1"/>
  <c r="P1749" i="7"/>
  <c r="P1750" i="7" s="1"/>
  <c r="D1749" i="7"/>
  <c r="S1748" i="7"/>
  <c r="S1749" i="7" s="1"/>
  <c r="S1750" i="7" s="1"/>
  <c r="S1751" i="7" s="1"/>
  <c r="R1748" i="7"/>
  <c r="R1749" i="7" s="1"/>
  <c r="Q1748" i="7"/>
  <c r="P1748" i="7"/>
  <c r="O1748" i="7"/>
  <c r="O1749" i="7" s="1"/>
  <c r="O1750" i="7" s="1"/>
  <c r="O1751" i="7" s="1"/>
  <c r="D1748" i="7"/>
  <c r="D1747" i="7"/>
  <c r="D1746" i="7"/>
  <c r="D1745" i="7"/>
  <c r="R1744" i="7"/>
  <c r="R1745" i="7" s="1"/>
  <c r="R1746" i="7" s="1"/>
  <c r="Q1744" i="7"/>
  <c r="Q1745" i="7" s="1"/>
  <c r="Q1746" i="7" s="1"/>
  <c r="D1744" i="7"/>
  <c r="S1743" i="7"/>
  <c r="S1744" i="7" s="1"/>
  <c r="S1745" i="7" s="1"/>
  <c r="S1746" i="7" s="1"/>
  <c r="R1743" i="7"/>
  <c r="Q1743" i="7"/>
  <c r="P1743" i="7"/>
  <c r="P1744" i="7" s="1"/>
  <c r="P1745" i="7" s="1"/>
  <c r="P1746" i="7" s="1"/>
  <c r="O1743" i="7"/>
  <c r="O1744" i="7" s="1"/>
  <c r="O1745" i="7" s="1"/>
  <c r="O1746" i="7" s="1"/>
  <c r="D1743" i="7"/>
  <c r="D1742" i="7"/>
  <c r="R1741" i="7"/>
  <c r="D1741" i="7"/>
  <c r="D1740" i="7"/>
  <c r="S1739" i="7"/>
  <c r="S1740" i="7" s="1"/>
  <c r="S1741" i="7" s="1"/>
  <c r="R1739" i="7"/>
  <c r="R1740" i="7" s="1"/>
  <c r="O1739" i="7"/>
  <c r="O1740" i="7" s="1"/>
  <c r="O1741" i="7" s="1"/>
  <c r="D1739" i="7"/>
  <c r="S1738" i="7"/>
  <c r="R1738" i="7"/>
  <c r="Q1738" i="7"/>
  <c r="Q1739" i="7" s="1"/>
  <c r="Q1740" i="7" s="1"/>
  <c r="Q1741" i="7" s="1"/>
  <c r="P1738" i="7"/>
  <c r="P1739" i="7" s="1"/>
  <c r="P1740" i="7" s="1"/>
  <c r="P1741" i="7" s="1"/>
  <c r="O1738" i="7"/>
  <c r="D1738" i="7"/>
  <c r="D1737" i="7"/>
  <c r="O1736" i="7"/>
  <c r="D1736" i="7"/>
  <c r="D1735" i="7"/>
  <c r="S1734" i="7"/>
  <c r="S1735" i="7" s="1"/>
  <c r="S1736" i="7" s="1"/>
  <c r="P1734" i="7"/>
  <c r="P1735" i="7" s="1"/>
  <c r="P1736" i="7" s="1"/>
  <c r="O1734" i="7"/>
  <c r="O1735" i="7" s="1"/>
  <c r="D1734" i="7"/>
  <c r="S1733" i="7"/>
  <c r="R1733" i="7"/>
  <c r="R1734" i="7" s="1"/>
  <c r="R1735" i="7" s="1"/>
  <c r="R1736" i="7" s="1"/>
  <c r="Q1733" i="7"/>
  <c r="Q1734" i="7" s="1"/>
  <c r="Q1735" i="7" s="1"/>
  <c r="Q1736" i="7" s="1"/>
  <c r="P1733" i="7"/>
  <c r="O1733" i="7"/>
  <c r="D1733" i="7"/>
  <c r="D1732" i="7"/>
  <c r="P1731" i="7"/>
  <c r="D1731" i="7"/>
  <c r="R1730" i="7"/>
  <c r="R1731" i="7" s="1"/>
  <c r="D1730" i="7"/>
  <c r="Q1729" i="7"/>
  <c r="Q1730" i="7" s="1"/>
  <c r="Q1731" i="7" s="1"/>
  <c r="P1729" i="7"/>
  <c r="P1730" i="7" s="1"/>
  <c r="D1729" i="7"/>
  <c r="S1728" i="7"/>
  <c r="S1729" i="7" s="1"/>
  <c r="S1730" i="7" s="1"/>
  <c r="S1731" i="7" s="1"/>
  <c r="R1728" i="7"/>
  <c r="R1729" i="7" s="1"/>
  <c r="Q1728" i="7"/>
  <c r="P1728" i="7"/>
  <c r="O1728" i="7"/>
  <c r="O1729" i="7" s="1"/>
  <c r="O1730" i="7" s="1"/>
  <c r="O1731" i="7" s="1"/>
  <c r="D1728" i="7"/>
  <c r="D1727" i="7"/>
  <c r="D1726" i="7"/>
  <c r="D1725" i="7"/>
  <c r="R1724" i="7"/>
  <c r="R1725" i="7" s="1"/>
  <c r="R1726" i="7" s="1"/>
  <c r="Q1724" i="7"/>
  <c r="Q1725" i="7" s="1"/>
  <c r="Q1726" i="7" s="1"/>
  <c r="D1724" i="7"/>
  <c r="S1723" i="7"/>
  <c r="S1724" i="7" s="1"/>
  <c r="S1725" i="7" s="1"/>
  <c r="S1726" i="7" s="1"/>
  <c r="R1723" i="7"/>
  <c r="Q1723" i="7"/>
  <c r="P1723" i="7"/>
  <c r="P1724" i="7" s="1"/>
  <c r="P1725" i="7" s="1"/>
  <c r="P1726" i="7" s="1"/>
  <c r="O1723" i="7"/>
  <c r="O1724" i="7" s="1"/>
  <c r="O1725" i="7" s="1"/>
  <c r="O1726" i="7" s="1"/>
  <c r="D1723" i="7"/>
  <c r="D1722" i="7"/>
  <c r="R1721" i="7"/>
  <c r="D1721" i="7"/>
  <c r="D1720" i="7"/>
  <c r="S1719" i="7"/>
  <c r="S1720" i="7" s="1"/>
  <c r="S1721" i="7" s="1"/>
  <c r="R1719" i="7"/>
  <c r="R1720" i="7" s="1"/>
  <c r="O1719" i="7"/>
  <c r="O1720" i="7" s="1"/>
  <c r="O1721" i="7" s="1"/>
  <c r="D1719" i="7"/>
  <c r="S1718" i="7"/>
  <c r="R1718" i="7"/>
  <c r="Q1718" i="7"/>
  <c r="Q1719" i="7" s="1"/>
  <c r="Q1720" i="7" s="1"/>
  <c r="Q1721" i="7" s="1"/>
  <c r="P1718" i="7"/>
  <c r="P1719" i="7" s="1"/>
  <c r="P1720" i="7" s="1"/>
  <c r="P1721" i="7" s="1"/>
  <c r="O1718" i="7"/>
  <c r="D1718" i="7"/>
  <c r="D1717" i="7"/>
  <c r="O1716" i="7"/>
  <c r="D1716" i="7"/>
  <c r="D1715" i="7"/>
  <c r="S1714" i="7"/>
  <c r="S1715" i="7" s="1"/>
  <c r="S1716" i="7" s="1"/>
  <c r="P1714" i="7"/>
  <c r="P1715" i="7" s="1"/>
  <c r="P1716" i="7" s="1"/>
  <c r="O1714" i="7"/>
  <c r="O1715" i="7" s="1"/>
  <c r="D1714" i="7"/>
  <c r="S1713" i="7"/>
  <c r="R1713" i="7"/>
  <c r="R1714" i="7" s="1"/>
  <c r="R1715" i="7" s="1"/>
  <c r="R1716" i="7" s="1"/>
  <c r="Q1713" i="7"/>
  <c r="Q1714" i="7" s="1"/>
  <c r="Q1715" i="7" s="1"/>
  <c r="Q1716" i="7" s="1"/>
  <c r="P1713" i="7"/>
  <c r="O1713" i="7"/>
  <c r="D1713" i="7"/>
  <c r="D1712" i="7"/>
  <c r="P1711" i="7"/>
  <c r="D1711" i="7"/>
  <c r="R1710" i="7"/>
  <c r="R1711" i="7" s="1"/>
  <c r="D1710" i="7"/>
  <c r="Q1709" i="7"/>
  <c r="Q1710" i="7" s="1"/>
  <c r="Q1711" i="7" s="1"/>
  <c r="P1709" i="7"/>
  <c r="P1710" i="7" s="1"/>
  <c r="D1709" i="7"/>
  <c r="S1708" i="7"/>
  <c r="S1709" i="7" s="1"/>
  <c r="S1710" i="7" s="1"/>
  <c r="S1711" i="7" s="1"/>
  <c r="R1708" i="7"/>
  <c r="R1709" i="7" s="1"/>
  <c r="Q1708" i="7"/>
  <c r="P1708" i="7"/>
  <c r="O1708" i="7"/>
  <c r="O1709" i="7" s="1"/>
  <c r="O1710" i="7" s="1"/>
  <c r="O1711" i="7" s="1"/>
  <c r="D1708" i="7"/>
  <c r="D1707" i="7"/>
  <c r="D1706" i="7"/>
  <c r="D1705" i="7"/>
  <c r="R1704" i="7"/>
  <c r="R1705" i="7" s="1"/>
  <c r="R1706" i="7" s="1"/>
  <c r="Q1704" i="7"/>
  <c r="Q1705" i="7" s="1"/>
  <c r="Q1706" i="7" s="1"/>
  <c r="D1704" i="7"/>
  <c r="S1703" i="7"/>
  <c r="S1704" i="7" s="1"/>
  <c r="S1705" i="7" s="1"/>
  <c r="S1706" i="7" s="1"/>
  <c r="R1703" i="7"/>
  <c r="Q1703" i="7"/>
  <c r="P1703" i="7"/>
  <c r="P1704" i="7" s="1"/>
  <c r="P1705" i="7" s="1"/>
  <c r="P1706" i="7" s="1"/>
  <c r="O1703" i="7"/>
  <c r="O1704" i="7" s="1"/>
  <c r="O1705" i="7" s="1"/>
  <c r="O1706" i="7" s="1"/>
  <c r="D1703" i="7"/>
  <c r="D1702" i="7"/>
  <c r="R1701" i="7"/>
  <c r="D1701" i="7"/>
  <c r="D1700" i="7"/>
  <c r="S1699" i="7"/>
  <c r="S1700" i="7" s="1"/>
  <c r="S1701" i="7" s="1"/>
  <c r="R1699" i="7"/>
  <c r="R1700" i="7" s="1"/>
  <c r="O1699" i="7"/>
  <c r="O1700" i="7" s="1"/>
  <c r="O1701" i="7" s="1"/>
  <c r="D1699" i="7"/>
  <c r="S1698" i="7"/>
  <c r="R1698" i="7"/>
  <c r="Q1698" i="7"/>
  <c r="Q1699" i="7" s="1"/>
  <c r="Q1700" i="7" s="1"/>
  <c r="Q1701" i="7" s="1"/>
  <c r="P1698" i="7"/>
  <c r="P1699" i="7" s="1"/>
  <c r="P1700" i="7" s="1"/>
  <c r="P1701" i="7" s="1"/>
  <c r="O1698" i="7"/>
  <c r="D1698" i="7"/>
  <c r="D1697" i="7"/>
  <c r="O1696" i="7"/>
  <c r="D1696" i="7"/>
  <c r="D1695" i="7"/>
  <c r="S1694" i="7"/>
  <c r="S1695" i="7" s="1"/>
  <c r="S1696" i="7" s="1"/>
  <c r="P1694" i="7"/>
  <c r="P1695" i="7" s="1"/>
  <c r="P1696" i="7" s="1"/>
  <c r="O1694" i="7"/>
  <c r="O1695" i="7" s="1"/>
  <c r="D1694" i="7"/>
  <c r="S1693" i="7"/>
  <c r="R1693" i="7"/>
  <c r="R1694" i="7" s="1"/>
  <c r="R1695" i="7" s="1"/>
  <c r="R1696" i="7" s="1"/>
  <c r="Q1693" i="7"/>
  <c r="Q1694" i="7" s="1"/>
  <c r="Q1695" i="7" s="1"/>
  <c r="Q1696" i="7" s="1"/>
  <c r="P1693" i="7"/>
  <c r="O1693" i="7"/>
  <c r="D1693" i="7"/>
  <c r="D1692" i="7"/>
  <c r="P1691" i="7"/>
  <c r="D1691" i="7"/>
  <c r="R1690" i="7"/>
  <c r="R1691" i="7" s="1"/>
  <c r="D1690" i="7"/>
  <c r="Q1689" i="7"/>
  <c r="Q1690" i="7" s="1"/>
  <c r="Q1691" i="7" s="1"/>
  <c r="P1689" i="7"/>
  <c r="P1690" i="7" s="1"/>
  <c r="D1689" i="7"/>
  <c r="S1688" i="7"/>
  <c r="S1689" i="7" s="1"/>
  <c r="S1690" i="7" s="1"/>
  <c r="S1691" i="7" s="1"/>
  <c r="R1688" i="7"/>
  <c r="R1689" i="7" s="1"/>
  <c r="Q1688" i="7"/>
  <c r="P1688" i="7"/>
  <c r="O1688" i="7"/>
  <c r="O1689" i="7" s="1"/>
  <c r="O1690" i="7" s="1"/>
  <c r="O1691" i="7" s="1"/>
  <c r="D1688" i="7"/>
  <c r="D1687" i="7"/>
  <c r="D1686" i="7"/>
  <c r="D1685" i="7"/>
  <c r="R1684" i="7"/>
  <c r="R1685" i="7" s="1"/>
  <c r="R1686" i="7" s="1"/>
  <c r="Q1684" i="7"/>
  <c r="Q1685" i="7" s="1"/>
  <c r="Q1686" i="7" s="1"/>
  <c r="D1684" i="7"/>
  <c r="S1683" i="7"/>
  <c r="S1684" i="7" s="1"/>
  <c r="S1685" i="7" s="1"/>
  <c r="S1686" i="7" s="1"/>
  <c r="R1683" i="7"/>
  <c r="Q1683" i="7"/>
  <c r="P1683" i="7"/>
  <c r="P1684" i="7" s="1"/>
  <c r="P1685" i="7" s="1"/>
  <c r="P1686" i="7" s="1"/>
  <c r="O1683" i="7"/>
  <c r="O1684" i="7" s="1"/>
  <c r="O1685" i="7" s="1"/>
  <c r="O1686" i="7" s="1"/>
  <c r="D1683" i="7"/>
  <c r="D1682" i="7"/>
  <c r="R1681" i="7"/>
  <c r="D1681" i="7"/>
  <c r="D1680" i="7"/>
  <c r="S1679" i="7"/>
  <c r="S1680" i="7" s="1"/>
  <c r="S1681" i="7" s="1"/>
  <c r="R1679" i="7"/>
  <c r="R1680" i="7" s="1"/>
  <c r="O1679" i="7"/>
  <c r="O1680" i="7" s="1"/>
  <c r="O1681" i="7" s="1"/>
  <c r="D1679" i="7"/>
  <c r="S1678" i="7"/>
  <c r="R1678" i="7"/>
  <c r="Q1678" i="7"/>
  <c r="Q1679" i="7" s="1"/>
  <c r="Q1680" i="7" s="1"/>
  <c r="Q1681" i="7" s="1"/>
  <c r="P1678" i="7"/>
  <c r="P1679" i="7" s="1"/>
  <c r="P1680" i="7" s="1"/>
  <c r="P1681" i="7" s="1"/>
  <c r="O1678" i="7"/>
  <c r="D1678" i="7"/>
  <c r="D1677" i="7"/>
  <c r="O1676" i="7"/>
  <c r="D1676" i="7"/>
  <c r="D1675" i="7"/>
  <c r="S1674" i="7"/>
  <c r="S1675" i="7" s="1"/>
  <c r="S1676" i="7" s="1"/>
  <c r="P1674" i="7"/>
  <c r="P1675" i="7" s="1"/>
  <c r="P1676" i="7" s="1"/>
  <c r="O1674" i="7"/>
  <c r="O1675" i="7" s="1"/>
  <c r="D1674" i="7"/>
  <c r="S1673" i="7"/>
  <c r="R1673" i="7"/>
  <c r="R1674" i="7" s="1"/>
  <c r="R1675" i="7" s="1"/>
  <c r="R1676" i="7" s="1"/>
  <c r="Q1673" i="7"/>
  <c r="Q1674" i="7" s="1"/>
  <c r="Q1675" i="7" s="1"/>
  <c r="Q1676" i="7" s="1"/>
  <c r="P1673" i="7"/>
  <c r="O1673" i="7"/>
  <c r="D1673" i="7"/>
  <c r="D1672" i="7"/>
  <c r="P1671" i="7"/>
  <c r="D1671" i="7"/>
  <c r="R1670" i="7"/>
  <c r="R1671" i="7" s="1"/>
  <c r="D1670" i="7"/>
  <c r="Q1669" i="7"/>
  <c r="Q1670" i="7" s="1"/>
  <c r="Q1671" i="7" s="1"/>
  <c r="P1669" i="7"/>
  <c r="P1670" i="7" s="1"/>
  <c r="D1669" i="7"/>
  <c r="S1668" i="7"/>
  <c r="S1669" i="7" s="1"/>
  <c r="S1670" i="7" s="1"/>
  <c r="S1671" i="7" s="1"/>
  <c r="R1668" i="7"/>
  <c r="R1669" i="7" s="1"/>
  <c r="Q1668" i="7"/>
  <c r="P1668" i="7"/>
  <c r="O1668" i="7"/>
  <c r="O1669" i="7" s="1"/>
  <c r="O1670" i="7" s="1"/>
  <c r="O1671" i="7" s="1"/>
  <c r="D1668" i="7"/>
  <c r="D1667" i="7"/>
  <c r="D1666" i="7"/>
  <c r="D1665" i="7"/>
  <c r="R1664" i="7"/>
  <c r="R1665" i="7" s="1"/>
  <c r="R1666" i="7" s="1"/>
  <c r="Q1664" i="7"/>
  <c r="Q1665" i="7" s="1"/>
  <c r="Q1666" i="7" s="1"/>
  <c r="D1664" i="7"/>
  <c r="S1663" i="7"/>
  <c r="S1664" i="7" s="1"/>
  <c r="S1665" i="7" s="1"/>
  <c r="S1666" i="7" s="1"/>
  <c r="R1663" i="7"/>
  <c r="Q1663" i="7"/>
  <c r="P1663" i="7"/>
  <c r="P1664" i="7" s="1"/>
  <c r="P1665" i="7" s="1"/>
  <c r="P1666" i="7" s="1"/>
  <c r="O1663" i="7"/>
  <c r="O1664" i="7" s="1"/>
  <c r="O1665" i="7" s="1"/>
  <c r="O1666" i="7" s="1"/>
  <c r="D1663" i="7"/>
  <c r="D1662" i="7"/>
  <c r="R1661" i="7"/>
  <c r="D1661" i="7"/>
  <c r="D1660" i="7"/>
  <c r="S1659" i="7"/>
  <c r="S1660" i="7" s="1"/>
  <c r="S1661" i="7" s="1"/>
  <c r="R1659" i="7"/>
  <c r="R1660" i="7" s="1"/>
  <c r="O1659" i="7"/>
  <c r="O1660" i="7" s="1"/>
  <c r="O1661" i="7" s="1"/>
  <c r="D1659" i="7"/>
  <c r="S1658" i="7"/>
  <c r="R1658" i="7"/>
  <c r="Q1658" i="7"/>
  <c r="Q1659" i="7" s="1"/>
  <c r="Q1660" i="7" s="1"/>
  <c r="Q1661" i="7" s="1"/>
  <c r="P1658" i="7"/>
  <c r="P1659" i="7" s="1"/>
  <c r="P1660" i="7" s="1"/>
  <c r="P1661" i="7" s="1"/>
  <c r="O1658" i="7"/>
  <c r="D1658" i="7"/>
  <c r="D1657" i="7"/>
  <c r="O1656" i="7"/>
  <c r="D1656" i="7"/>
  <c r="D1655" i="7"/>
  <c r="S1654" i="7"/>
  <c r="S1655" i="7" s="1"/>
  <c r="S1656" i="7" s="1"/>
  <c r="P1654" i="7"/>
  <c r="P1655" i="7" s="1"/>
  <c r="P1656" i="7" s="1"/>
  <c r="O1654" i="7"/>
  <c r="O1655" i="7" s="1"/>
  <c r="D1654" i="7"/>
  <c r="S1653" i="7"/>
  <c r="R1653" i="7"/>
  <c r="R1654" i="7" s="1"/>
  <c r="R1655" i="7" s="1"/>
  <c r="R1656" i="7" s="1"/>
  <c r="Q1653" i="7"/>
  <c r="Q1654" i="7" s="1"/>
  <c r="Q1655" i="7" s="1"/>
  <c r="Q1656" i="7" s="1"/>
  <c r="P1653" i="7"/>
  <c r="O1653" i="7"/>
  <c r="D1653" i="7"/>
  <c r="D1652" i="7"/>
  <c r="P1651" i="7"/>
  <c r="D1651" i="7"/>
  <c r="R1650" i="7"/>
  <c r="R1651" i="7" s="1"/>
  <c r="D1650" i="7"/>
  <c r="Q1649" i="7"/>
  <c r="Q1650" i="7" s="1"/>
  <c r="Q1651" i="7" s="1"/>
  <c r="P1649" i="7"/>
  <c r="P1650" i="7" s="1"/>
  <c r="D1649" i="7"/>
  <c r="S1648" i="7"/>
  <c r="S1649" i="7" s="1"/>
  <c r="S1650" i="7" s="1"/>
  <c r="S1651" i="7" s="1"/>
  <c r="R1648" i="7"/>
  <c r="R1649" i="7" s="1"/>
  <c r="Q1648" i="7"/>
  <c r="P1648" i="7"/>
  <c r="O1648" i="7"/>
  <c r="O1649" i="7" s="1"/>
  <c r="O1650" i="7" s="1"/>
  <c r="O1651" i="7" s="1"/>
  <c r="D1648" i="7"/>
  <c r="D1647" i="7"/>
  <c r="D1646" i="7"/>
  <c r="D1645" i="7"/>
  <c r="R1644" i="7"/>
  <c r="R1645" i="7" s="1"/>
  <c r="R1646" i="7" s="1"/>
  <c r="Q1644" i="7"/>
  <c r="Q1645" i="7" s="1"/>
  <c r="Q1646" i="7" s="1"/>
  <c r="D1644" i="7"/>
  <c r="S1643" i="7"/>
  <c r="S1644" i="7" s="1"/>
  <c r="S1645" i="7" s="1"/>
  <c r="S1646" i="7" s="1"/>
  <c r="R1643" i="7"/>
  <c r="Q1643" i="7"/>
  <c r="P1643" i="7"/>
  <c r="P1644" i="7" s="1"/>
  <c r="P1645" i="7" s="1"/>
  <c r="P1646" i="7" s="1"/>
  <c r="O1643" i="7"/>
  <c r="O1644" i="7" s="1"/>
  <c r="O1645" i="7" s="1"/>
  <c r="O1646" i="7" s="1"/>
  <c r="D1643" i="7"/>
  <c r="D1642" i="7"/>
  <c r="R1641" i="7"/>
  <c r="D1641" i="7"/>
  <c r="D1640" i="7"/>
  <c r="S1639" i="7"/>
  <c r="S1640" i="7" s="1"/>
  <c r="S1641" i="7" s="1"/>
  <c r="R1639" i="7"/>
  <c r="R1640" i="7" s="1"/>
  <c r="O1639" i="7"/>
  <c r="O1640" i="7" s="1"/>
  <c r="O1641" i="7" s="1"/>
  <c r="D1639" i="7"/>
  <c r="S1638" i="7"/>
  <c r="R1638" i="7"/>
  <c r="Q1638" i="7"/>
  <c r="Q1639" i="7" s="1"/>
  <c r="Q1640" i="7" s="1"/>
  <c r="Q1641" i="7" s="1"/>
  <c r="P1638" i="7"/>
  <c r="P1639" i="7" s="1"/>
  <c r="P1640" i="7" s="1"/>
  <c r="P1641" i="7" s="1"/>
  <c r="O1638" i="7"/>
  <c r="D1638" i="7"/>
  <c r="D1637" i="7"/>
  <c r="O1636" i="7"/>
  <c r="D1636" i="7"/>
  <c r="D1635" i="7"/>
  <c r="S1634" i="7"/>
  <c r="S1635" i="7" s="1"/>
  <c r="S1636" i="7" s="1"/>
  <c r="P1634" i="7"/>
  <c r="P1635" i="7" s="1"/>
  <c r="P1636" i="7" s="1"/>
  <c r="O1634" i="7"/>
  <c r="O1635" i="7" s="1"/>
  <c r="D1634" i="7"/>
  <c r="S1633" i="7"/>
  <c r="R1633" i="7"/>
  <c r="R1634" i="7" s="1"/>
  <c r="R1635" i="7" s="1"/>
  <c r="R1636" i="7" s="1"/>
  <c r="Q1633" i="7"/>
  <c r="Q1634" i="7" s="1"/>
  <c r="Q1635" i="7" s="1"/>
  <c r="Q1636" i="7" s="1"/>
  <c r="P1633" i="7"/>
  <c r="O1633" i="7"/>
  <c r="D1633" i="7"/>
  <c r="D1632" i="7"/>
  <c r="P1631" i="7"/>
  <c r="D1631" i="7"/>
  <c r="R1630" i="7"/>
  <c r="R1631" i="7" s="1"/>
  <c r="D1630" i="7"/>
  <c r="Q1629" i="7"/>
  <c r="Q1630" i="7" s="1"/>
  <c r="Q1631" i="7" s="1"/>
  <c r="P1629" i="7"/>
  <c r="P1630" i="7" s="1"/>
  <c r="D1629" i="7"/>
  <c r="S1628" i="7"/>
  <c r="S1629" i="7" s="1"/>
  <c r="S1630" i="7" s="1"/>
  <c r="S1631" i="7" s="1"/>
  <c r="R1628" i="7"/>
  <c r="R1629" i="7" s="1"/>
  <c r="Q1628" i="7"/>
  <c r="P1628" i="7"/>
  <c r="O1628" i="7"/>
  <c r="O1629" i="7" s="1"/>
  <c r="O1630" i="7" s="1"/>
  <c r="O1631" i="7" s="1"/>
  <c r="D1628" i="7"/>
  <c r="D1627" i="7"/>
  <c r="D1626" i="7"/>
  <c r="D1625" i="7"/>
  <c r="R1624" i="7"/>
  <c r="R1625" i="7" s="1"/>
  <c r="R1626" i="7" s="1"/>
  <c r="Q1624" i="7"/>
  <c r="Q1625" i="7" s="1"/>
  <c r="Q1626" i="7" s="1"/>
  <c r="D1624" i="7"/>
  <c r="S1623" i="7"/>
  <c r="S1624" i="7" s="1"/>
  <c r="S1625" i="7" s="1"/>
  <c r="S1626" i="7" s="1"/>
  <c r="R1623" i="7"/>
  <c r="Q1623" i="7"/>
  <c r="P1623" i="7"/>
  <c r="P1624" i="7" s="1"/>
  <c r="P1625" i="7" s="1"/>
  <c r="P1626" i="7" s="1"/>
  <c r="O1623" i="7"/>
  <c r="O1624" i="7" s="1"/>
  <c r="O1625" i="7" s="1"/>
  <c r="O1626" i="7" s="1"/>
  <c r="D1623" i="7"/>
  <c r="D1622" i="7"/>
  <c r="R1621" i="7"/>
  <c r="D1621" i="7"/>
  <c r="D1620" i="7"/>
  <c r="S1619" i="7"/>
  <c r="S1620" i="7" s="1"/>
  <c r="S1621" i="7" s="1"/>
  <c r="R1619" i="7"/>
  <c r="R1620" i="7" s="1"/>
  <c r="O1619" i="7"/>
  <c r="O1620" i="7" s="1"/>
  <c r="O1621" i="7" s="1"/>
  <c r="D1619" i="7"/>
  <c r="S1618" i="7"/>
  <c r="R1618" i="7"/>
  <c r="Q1618" i="7"/>
  <c r="Q1619" i="7" s="1"/>
  <c r="Q1620" i="7" s="1"/>
  <c r="Q1621" i="7" s="1"/>
  <c r="P1618" i="7"/>
  <c r="P1619" i="7" s="1"/>
  <c r="P1620" i="7" s="1"/>
  <c r="P1621" i="7" s="1"/>
  <c r="O1618" i="7"/>
  <c r="D1618" i="7"/>
  <c r="D1617" i="7"/>
  <c r="O1616" i="7"/>
  <c r="D1616" i="7"/>
  <c r="D1615" i="7"/>
  <c r="S1614" i="7"/>
  <c r="S1615" i="7" s="1"/>
  <c r="S1616" i="7" s="1"/>
  <c r="P1614" i="7"/>
  <c r="P1615" i="7" s="1"/>
  <c r="P1616" i="7" s="1"/>
  <c r="O1614" i="7"/>
  <c r="O1615" i="7" s="1"/>
  <c r="D1614" i="7"/>
  <c r="S1613" i="7"/>
  <c r="R1613" i="7"/>
  <c r="R1614" i="7" s="1"/>
  <c r="R1615" i="7" s="1"/>
  <c r="R1616" i="7" s="1"/>
  <c r="Q1613" i="7"/>
  <c r="Q1614" i="7" s="1"/>
  <c r="Q1615" i="7" s="1"/>
  <c r="Q1616" i="7" s="1"/>
  <c r="P1613" i="7"/>
  <c r="O1613" i="7"/>
  <c r="D1613" i="7"/>
  <c r="D1612" i="7"/>
  <c r="P1611" i="7"/>
  <c r="D1611" i="7"/>
  <c r="R1610" i="7"/>
  <c r="R1611" i="7" s="1"/>
  <c r="D1610" i="7"/>
  <c r="Q1609" i="7"/>
  <c r="Q1610" i="7" s="1"/>
  <c r="Q1611" i="7" s="1"/>
  <c r="P1609" i="7"/>
  <c r="P1610" i="7" s="1"/>
  <c r="D1609" i="7"/>
  <c r="S1608" i="7"/>
  <c r="S1609" i="7" s="1"/>
  <c r="S1610" i="7" s="1"/>
  <c r="S1611" i="7" s="1"/>
  <c r="R1608" i="7"/>
  <c r="R1609" i="7" s="1"/>
  <c r="Q1608" i="7"/>
  <c r="P1608" i="7"/>
  <c r="O1608" i="7"/>
  <c r="O1609" i="7" s="1"/>
  <c r="O1610" i="7" s="1"/>
  <c r="O1611" i="7" s="1"/>
  <c r="J1608" i="7"/>
  <c r="J1609" i="7" s="1"/>
  <c r="J1610" i="7" s="1"/>
  <c r="J1611" i="7" s="1"/>
  <c r="J1612" i="7" s="1"/>
  <c r="J1613" i="7" s="1"/>
  <c r="J1614" i="7" s="1"/>
  <c r="J1615" i="7" s="1"/>
  <c r="J1616" i="7" s="1"/>
  <c r="J1617" i="7" s="1"/>
  <c r="J1618" i="7" s="1"/>
  <c r="J1619" i="7" s="1"/>
  <c r="J1620" i="7" s="1"/>
  <c r="J1621" i="7" s="1"/>
  <c r="J1622" i="7" s="1"/>
  <c r="J1623" i="7" s="1"/>
  <c r="J1624" i="7" s="1"/>
  <c r="J1625" i="7" s="1"/>
  <c r="J1626" i="7" s="1"/>
  <c r="J1627" i="7" s="1"/>
  <c r="J1628" i="7" s="1"/>
  <c r="J1629" i="7" s="1"/>
  <c r="J1630" i="7" s="1"/>
  <c r="J1631" i="7" s="1"/>
  <c r="J1632" i="7" s="1"/>
  <c r="J1633" i="7" s="1"/>
  <c r="J1634" i="7" s="1"/>
  <c r="J1635" i="7" s="1"/>
  <c r="J1636" i="7" s="1"/>
  <c r="J1637" i="7" s="1"/>
  <c r="J1638" i="7" s="1"/>
  <c r="J1639" i="7" s="1"/>
  <c r="J1640" i="7" s="1"/>
  <c r="J1641" i="7" s="1"/>
  <c r="J1642" i="7" s="1"/>
  <c r="J1643" i="7" s="1"/>
  <c r="J1644" i="7" s="1"/>
  <c r="J1645" i="7" s="1"/>
  <c r="J1646" i="7" s="1"/>
  <c r="J1647" i="7" s="1"/>
  <c r="J1648" i="7" s="1"/>
  <c r="J1649" i="7" s="1"/>
  <c r="J1650" i="7" s="1"/>
  <c r="J1651" i="7" s="1"/>
  <c r="J1652" i="7" s="1"/>
  <c r="J1653" i="7" s="1"/>
  <c r="J1654" i="7" s="1"/>
  <c r="J1655" i="7" s="1"/>
  <c r="J1656" i="7" s="1"/>
  <c r="J1657" i="7" s="1"/>
  <c r="J1658" i="7" s="1"/>
  <c r="J1659" i="7" s="1"/>
  <c r="J1660" i="7" s="1"/>
  <c r="J1661" i="7" s="1"/>
  <c r="J1662" i="7" s="1"/>
  <c r="J1663" i="7" s="1"/>
  <c r="J1664" i="7" s="1"/>
  <c r="J1665" i="7" s="1"/>
  <c r="J1666" i="7" s="1"/>
  <c r="J1667" i="7" s="1"/>
  <c r="J1668" i="7" s="1"/>
  <c r="J1669" i="7" s="1"/>
  <c r="J1670" i="7" s="1"/>
  <c r="J1671" i="7" s="1"/>
  <c r="J1672" i="7" s="1"/>
  <c r="J1673" i="7" s="1"/>
  <c r="J1674" i="7" s="1"/>
  <c r="J1675" i="7" s="1"/>
  <c r="J1676" i="7" s="1"/>
  <c r="J1677" i="7" s="1"/>
  <c r="J1678" i="7" s="1"/>
  <c r="J1679" i="7" s="1"/>
  <c r="J1680" i="7" s="1"/>
  <c r="J1681" i="7" s="1"/>
  <c r="J1682" i="7" s="1"/>
  <c r="J1683" i="7" s="1"/>
  <c r="J1684" i="7" s="1"/>
  <c r="J1685" i="7" s="1"/>
  <c r="J1686" i="7" s="1"/>
  <c r="J1687" i="7" s="1"/>
  <c r="J1688" i="7" s="1"/>
  <c r="J1689" i="7" s="1"/>
  <c r="J1690" i="7" s="1"/>
  <c r="J1691" i="7" s="1"/>
  <c r="J1692" i="7" s="1"/>
  <c r="J1693" i="7" s="1"/>
  <c r="J1694" i="7" s="1"/>
  <c r="J1695" i="7" s="1"/>
  <c r="J1696" i="7" s="1"/>
  <c r="J1697" i="7" s="1"/>
  <c r="J1698" i="7" s="1"/>
  <c r="J1699" i="7" s="1"/>
  <c r="J1700" i="7" s="1"/>
  <c r="J1701" i="7" s="1"/>
  <c r="J1702" i="7" s="1"/>
  <c r="J1703" i="7" s="1"/>
  <c r="J1704" i="7" s="1"/>
  <c r="J1705" i="7" s="1"/>
  <c r="J1706" i="7" s="1"/>
  <c r="J1707" i="7" s="1"/>
  <c r="J1708" i="7" s="1"/>
  <c r="J1709" i="7" s="1"/>
  <c r="J1710" i="7" s="1"/>
  <c r="J1711" i="7" s="1"/>
  <c r="J1712" i="7" s="1"/>
  <c r="J1713" i="7" s="1"/>
  <c r="J1714" i="7" s="1"/>
  <c r="J1715" i="7" s="1"/>
  <c r="J1716" i="7" s="1"/>
  <c r="J1717" i="7" s="1"/>
  <c r="J1718" i="7" s="1"/>
  <c r="J1719" i="7" s="1"/>
  <c r="J1720" i="7" s="1"/>
  <c r="J1721" i="7" s="1"/>
  <c r="J1722" i="7" s="1"/>
  <c r="J1723" i="7" s="1"/>
  <c r="J1724" i="7" s="1"/>
  <c r="J1725" i="7" s="1"/>
  <c r="J1726" i="7" s="1"/>
  <c r="J1727" i="7" s="1"/>
  <c r="J1728" i="7" s="1"/>
  <c r="J1729" i="7" s="1"/>
  <c r="J1730" i="7" s="1"/>
  <c r="J1731" i="7" s="1"/>
  <c r="J1732" i="7" s="1"/>
  <c r="J1733" i="7" s="1"/>
  <c r="J1734" i="7" s="1"/>
  <c r="J1735" i="7" s="1"/>
  <c r="J1736" i="7" s="1"/>
  <c r="J1737" i="7" s="1"/>
  <c r="J1738" i="7" s="1"/>
  <c r="J1739" i="7" s="1"/>
  <c r="J1740" i="7" s="1"/>
  <c r="J1741" i="7" s="1"/>
  <c r="J1742" i="7" s="1"/>
  <c r="J1743" i="7" s="1"/>
  <c r="J1744" i="7" s="1"/>
  <c r="J1745" i="7" s="1"/>
  <c r="J1746" i="7" s="1"/>
  <c r="J1747" i="7" s="1"/>
  <c r="J1748" i="7" s="1"/>
  <c r="J1749" i="7" s="1"/>
  <c r="J1750" i="7" s="1"/>
  <c r="J1751" i="7" s="1"/>
  <c r="J1752" i="7" s="1"/>
  <c r="J1753" i="7" s="1"/>
  <c r="J1754" i="7" s="1"/>
  <c r="J1755" i="7" s="1"/>
  <c r="J1756" i="7" s="1"/>
  <c r="J1757" i="7" s="1"/>
  <c r="J1758" i="7" s="1"/>
  <c r="J1759" i="7" s="1"/>
  <c r="J1760" i="7" s="1"/>
  <c r="J1761" i="7" s="1"/>
  <c r="J1762" i="7" s="1"/>
  <c r="J1763" i="7" s="1"/>
  <c r="J1764" i="7" s="1"/>
  <c r="J1765" i="7" s="1"/>
  <c r="J1766" i="7" s="1"/>
  <c r="J1767" i="7" s="1"/>
  <c r="J1768" i="7" s="1"/>
  <c r="J1769" i="7" s="1"/>
  <c r="J1770" i="7" s="1"/>
  <c r="J1771" i="7" s="1"/>
  <c r="J1772" i="7" s="1"/>
  <c r="J1773" i="7" s="1"/>
  <c r="J1774" i="7" s="1"/>
  <c r="J1775" i="7" s="1"/>
  <c r="J1776" i="7" s="1"/>
  <c r="J1777" i="7" s="1"/>
  <c r="J1778" i="7" s="1"/>
  <c r="J1779" i="7" s="1"/>
  <c r="J1780" i="7" s="1"/>
  <c r="J1781" i="7" s="1"/>
  <c r="J1782" i="7" s="1"/>
  <c r="J1783" i="7" s="1"/>
  <c r="J1784" i="7" s="1"/>
  <c r="J1785" i="7" s="1"/>
  <c r="J1786" i="7" s="1"/>
  <c r="J1787" i="7" s="1"/>
  <c r="J1788" i="7" s="1"/>
  <c r="J1789" i="7" s="1"/>
  <c r="J1790" i="7" s="1"/>
  <c r="J1791" i="7" s="1"/>
  <c r="J1792" i="7" s="1"/>
  <c r="J1793" i="7" s="1"/>
  <c r="J1794" i="7" s="1"/>
  <c r="J1795" i="7" s="1"/>
  <c r="J1796" i="7" s="1"/>
  <c r="J1797" i="7" s="1"/>
  <c r="J1798" i="7" s="1"/>
  <c r="J1799" i="7" s="1"/>
  <c r="J1800" i="7" s="1"/>
  <c r="J1801" i="7" s="1"/>
  <c r="J1802" i="7" s="1"/>
  <c r="J1803" i="7" s="1"/>
  <c r="J1804" i="7" s="1"/>
  <c r="J1805" i="7" s="1"/>
  <c r="J1806" i="7" s="1"/>
  <c r="J1807" i="7" s="1"/>
  <c r="J1808" i="7" s="1"/>
  <c r="J1809" i="7" s="1"/>
  <c r="J1810" i="7" s="1"/>
  <c r="J1811" i="7" s="1"/>
  <c r="J1812" i="7" s="1"/>
  <c r="J1813" i="7" s="1"/>
  <c r="J1814" i="7" s="1"/>
  <c r="J1815" i="7" s="1"/>
  <c r="J1816" i="7" s="1"/>
  <c r="J1817" i="7" s="1"/>
  <c r="J1818" i="7" s="1"/>
  <c r="J1819" i="7" s="1"/>
  <c r="J1820" i="7" s="1"/>
  <c r="J1821" i="7" s="1"/>
  <c r="J1822" i="7" s="1"/>
  <c r="J1823" i="7" s="1"/>
  <c r="J1824" i="7" s="1"/>
  <c r="J1825" i="7" s="1"/>
  <c r="J1826" i="7" s="1"/>
  <c r="J1827" i="7" s="1"/>
  <c r="J1828" i="7" s="1"/>
  <c r="J1829" i="7" s="1"/>
  <c r="J1830" i="7" s="1"/>
  <c r="J1831" i="7" s="1"/>
  <c r="J1832" i="7" s="1"/>
  <c r="J1833" i="7" s="1"/>
  <c r="J1834" i="7" s="1"/>
  <c r="J1835" i="7" s="1"/>
  <c r="J1836" i="7" s="1"/>
  <c r="J1837" i="7" s="1"/>
  <c r="J1838" i="7" s="1"/>
  <c r="J1839" i="7" s="1"/>
  <c r="J1840" i="7" s="1"/>
  <c r="J1841" i="7" s="1"/>
  <c r="J1842" i="7" s="1"/>
  <c r="J1843" i="7" s="1"/>
  <c r="J1844" i="7" s="1"/>
  <c r="J1845" i="7" s="1"/>
  <c r="J1846" i="7" s="1"/>
  <c r="J1847" i="7" s="1"/>
  <c r="J1848" i="7" s="1"/>
  <c r="J1849" i="7" s="1"/>
  <c r="J1850" i="7" s="1"/>
  <c r="J1851" i="7" s="1"/>
  <c r="J1852" i="7" s="1"/>
  <c r="J1853" i="7" s="1"/>
  <c r="J1854" i="7" s="1"/>
  <c r="J1855" i="7" s="1"/>
  <c r="J1856" i="7" s="1"/>
  <c r="J1857" i="7" s="1"/>
  <c r="J1858" i="7" s="1"/>
  <c r="J1859" i="7" s="1"/>
  <c r="J1860" i="7" s="1"/>
  <c r="J1861" i="7" s="1"/>
  <c r="J1862" i="7" s="1"/>
  <c r="J1863" i="7" s="1"/>
  <c r="J1864" i="7" s="1"/>
  <c r="J1865" i="7" s="1"/>
  <c r="J1866" i="7" s="1"/>
  <c r="J1867" i="7" s="1"/>
  <c r="J1868" i="7" s="1"/>
  <c r="J1869" i="7" s="1"/>
  <c r="J1870" i="7" s="1"/>
  <c r="J1871" i="7" s="1"/>
  <c r="J1872" i="7" s="1"/>
  <c r="J1873" i="7" s="1"/>
  <c r="J1874" i="7" s="1"/>
  <c r="J1875" i="7" s="1"/>
  <c r="J1876" i="7" s="1"/>
  <c r="J1877" i="7" s="1"/>
  <c r="J1878" i="7" s="1"/>
  <c r="J1879" i="7" s="1"/>
  <c r="J1880" i="7" s="1"/>
  <c r="J1881" i="7" s="1"/>
  <c r="J1882" i="7" s="1"/>
  <c r="J1883" i="7" s="1"/>
  <c r="J1884" i="7" s="1"/>
  <c r="J1885" i="7" s="1"/>
  <c r="J1886" i="7" s="1"/>
  <c r="J1887" i="7" s="1"/>
  <c r="J1888" i="7" s="1"/>
  <c r="J1889" i="7" s="1"/>
  <c r="J1890" i="7" s="1"/>
  <c r="J1891" i="7" s="1"/>
  <c r="J1892" i="7" s="1"/>
  <c r="J1893" i="7" s="1"/>
  <c r="J1894" i="7" s="1"/>
  <c r="J1895" i="7" s="1"/>
  <c r="J1896" i="7" s="1"/>
  <c r="J1897" i="7" s="1"/>
  <c r="J1898" i="7" s="1"/>
  <c r="J1899" i="7" s="1"/>
  <c r="J1900" i="7" s="1"/>
  <c r="J1901" i="7" s="1"/>
  <c r="J1902" i="7" s="1"/>
  <c r="J1903" i="7" s="1"/>
  <c r="J1904" i="7" s="1"/>
  <c r="J1905" i="7" s="1"/>
  <c r="J1906" i="7" s="1"/>
  <c r="J1907" i="7" s="1"/>
  <c r="J1908" i="7" s="1"/>
  <c r="J1909" i="7" s="1"/>
  <c r="J1910" i="7" s="1"/>
  <c r="J1911" i="7" s="1"/>
  <c r="J1912" i="7" s="1"/>
  <c r="J1913" i="7" s="1"/>
  <c r="J1914" i="7" s="1"/>
  <c r="J1915" i="7" s="1"/>
  <c r="J1916" i="7" s="1"/>
  <c r="J1917" i="7" s="1"/>
  <c r="J1918" i="7" s="1"/>
  <c r="J1919" i="7" s="1"/>
  <c r="J1920" i="7" s="1"/>
  <c r="J1921" i="7" s="1"/>
  <c r="J1922" i="7" s="1"/>
  <c r="J1923" i="7" s="1"/>
  <c r="J1924" i="7" s="1"/>
  <c r="J1925" i="7" s="1"/>
  <c r="J1926" i="7" s="1"/>
  <c r="J1927" i="7" s="1"/>
  <c r="J1928" i="7" s="1"/>
  <c r="J1929" i="7" s="1"/>
  <c r="J1930" i="7" s="1"/>
  <c r="J1931" i="7" s="1"/>
  <c r="J1932" i="7" s="1"/>
  <c r="J1933" i="7" s="1"/>
  <c r="J1934" i="7" s="1"/>
  <c r="J1935" i="7" s="1"/>
  <c r="J1936" i="7" s="1"/>
  <c r="J1937" i="7" s="1"/>
  <c r="J1938" i="7" s="1"/>
  <c r="J1939" i="7" s="1"/>
  <c r="J1940" i="7" s="1"/>
  <c r="J1941" i="7" s="1"/>
  <c r="J1942" i="7" s="1"/>
  <c r="J1943" i="7" s="1"/>
  <c r="J1944" i="7" s="1"/>
  <c r="J1945" i="7" s="1"/>
  <c r="J1946" i="7" s="1"/>
  <c r="J1947" i="7" s="1"/>
  <c r="J1948" i="7" s="1"/>
  <c r="J1949" i="7" s="1"/>
  <c r="J1950" i="7" s="1"/>
  <c r="J1951" i="7" s="1"/>
  <c r="J1952" i="7" s="1"/>
  <c r="J1953" i="7" s="1"/>
  <c r="J1954" i="7" s="1"/>
  <c r="J1955" i="7" s="1"/>
  <c r="J1956" i="7" s="1"/>
  <c r="J1957" i="7" s="1"/>
  <c r="J1958" i="7" s="1"/>
  <c r="J1959" i="7" s="1"/>
  <c r="J1960" i="7" s="1"/>
  <c r="J1961" i="7" s="1"/>
  <c r="J1962" i="7" s="1"/>
  <c r="J1963" i="7" s="1"/>
  <c r="J1964" i="7" s="1"/>
  <c r="J1965" i="7" s="1"/>
  <c r="J1966" i="7" s="1"/>
  <c r="J1967" i="7" s="1"/>
  <c r="J1968" i="7" s="1"/>
  <c r="J1969" i="7" s="1"/>
  <c r="J1970" i="7" s="1"/>
  <c r="J1971" i="7" s="1"/>
  <c r="J1972" i="7" s="1"/>
  <c r="J1973" i="7" s="1"/>
  <c r="J1974" i="7" s="1"/>
  <c r="J1975" i="7" s="1"/>
  <c r="J1976" i="7" s="1"/>
  <c r="J1977" i="7" s="1"/>
  <c r="J1978" i="7" s="1"/>
  <c r="J1979" i="7" s="1"/>
  <c r="J1980" i="7" s="1"/>
  <c r="J1981" i="7" s="1"/>
  <c r="J1982" i="7" s="1"/>
  <c r="J1983" i="7" s="1"/>
  <c r="J1984" i="7" s="1"/>
  <c r="J1985" i="7" s="1"/>
  <c r="J1986" i="7" s="1"/>
  <c r="J1987" i="7" s="1"/>
  <c r="J1988" i="7" s="1"/>
  <c r="J1989" i="7" s="1"/>
  <c r="J1990" i="7" s="1"/>
  <c r="J1991" i="7" s="1"/>
  <c r="J1992" i="7" s="1"/>
  <c r="J1993" i="7" s="1"/>
  <c r="J1994" i="7" s="1"/>
  <c r="J1995" i="7" s="1"/>
  <c r="J1996" i="7" s="1"/>
  <c r="J1997" i="7" s="1"/>
  <c r="J1998" i="7" s="1"/>
  <c r="J1999" i="7" s="1"/>
  <c r="J2000" i="7" s="1"/>
  <c r="J2001" i="7" s="1"/>
  <c r="D1608" i="7"/>
  <c r="D1607" i="7"/>
  <c r="D1606" i="7"/>
  <c r="O1605" i="7"/>
  <c r="O1606" i="7" s="1"/>
  <c r="D1605" i="7"/>
  <c r="R1604" i="7"/>
  <c r="R1605" i="7" s="1"/>
  <c r="R1606" i="7" s="1"/>
  <c r="Q1604" i="7"/>
  <c r="Q1605" i="7" s="1"/>
  <c r="Q1606" i="7" s="1"/>
  <c r="N1604" i="7"/>
  <c r="N1605" i="7" s="1"/>
  <c r="N1606" i="7" s="1"/>
  <c r="N1607" i="7" s="1"/>
  <c r="N1608" i="7" s="1"/>
  <c r="N1609" i="7" s="1"/>
  <c r="N1610" i="7" s="1"/>
  <c r="N1611" i="7" s="1"/>
  <c r="N1612" i="7" s="1"/>
  <c r="N1613" i="7" s="1"/>
  <c r="N1614" i="7" s="1"/>
  <c r="N1615" i="7" s="1"/>
  <c r="N1616" i="7" s="1"/>
  <c r="N1617" i="7" s="1"/>
  <c r="N1618" i="7" s="1"/>
  <c r="N1619" i="7" s="1"/>
  <c r="N1620" i="7" s="1"/>
  <c r="N1621" i="7" s="1"/>
  <c r="N1622" i="7" s="1"/>
  <c r="N1623" i="7" s="1"/>
  <c r="N1624" i="7" s="1"/>
  <c r="N1625" i="7" s="1"/>
  <c r="N1626" i="7" s="1"/>
  <c r="N1627" i="7" s="1"/>
  <c r="N1628" i="7" s="1"/>
  <c r="N1629" i="7" s="1"/>
  <c r="N1630" i="7" s="1"/>
  <c r="N1631" i="7" s="1"/>
  <c r="N1632" i="7" s="1"/>
  <c r="N1633" i="7" s="1"/>
  <c r="N1634" i="7" s="1"/>
  <c r="N1635" i="7" s="1"/>
  <c r="N1636" i="7" s="1"/>
  <c r="N1637" i="7" s="1"/>
  <c r="N1638" i="7" s="1"/>
  <c r="N1639" i="7" s="1"/>
  <c r="N1640" i="7" s="1"/>
  <c r="N1641" i="7" s="1"/>
  <c r="N1642" i="7" s="1"/>
  <c r="N1643" i="7" s="1"/>
  <c r="N1644" i="7" s="1"/>
  <c r="N1645" i="7" s="1"/>
  <c r="N1646" i="7" s="1"/>
  <c r="N1647" i="7" s="1"/>
  <c r="N1648" i="7" s="1"/>
  <c r="N1649" i="7" s="1"/>
  <c r="N1650" i="7" s="1"/>
  <c r="N1651" i="7" s="1"/>
  <c r="N1652" i="7" s="1"/>
  <c r="N1653" i="7" s="1"/>
  <c r="N1654" i="7" s="1"/>
  <c r="N1655" i="7" s="1"/>
  <c r="N1656" i="7" s="1"/>
  <c r="N1657" i="7" s="1"/>
  <c r="N1658" i="7" s="1"/>
  <c r="N1659" i="7" s="1"/>
  <c r="N1660" i="7" s="1"/>
  <c r="N1661" i="7" s="1"/>
  <c r="N1662" i="7" s="1"/>
  <c r="N1663" i="7" s="1"/>
  <c r="N1664" i="7" s="1"/>
  <c r="N1665" i="7" s="1"/>
  <c r="N1666" i="7" s="1"/>
  <c r="N1667" i="7" s="1"/>
  <c r="N1668" i="7" s="1"/>
  <c r="N1669" i="7" s="1"/>
  <c r="N1670" i="7" s="1"/>
  <c r="N1671" i="7" s="1"/>
  <c r="N1672" i="7" s="1"/>
  <c r="N1673" i="7" s="1"/>
  <c r="N1674" i="7" s="1"/>
  <c r="N1675" i="7" s="1"/>
  <c r="N1676" i="7" s="1"/>
  <c r="N1677" i="7" s="1"/>
  <c r="N1678" i="7" s="1"/>
  <c r="N1679" i="7" s="1"/>
  <c r="N1680" i="7" s="1"/>
  <c r="N1681" i="7" s="1"/>
  <c r="N1682" i="7" s="1"/>
  <c r="N1683" i="7" s="1"/>
  <c r="N1684" i="7" s="1"/>
  <c r="N1685" i="7" s="1"/>
  <c r="N1686" i="7" s="1"/>
  <c r="N1687" i="7" s="1"/>
  <c r="N1688" i="7" s="1"/>
  <c r="N1689" i="7" s="1"/>
  <c r="N1690" i="7" s="1"/>
  <c r="N1691" i="7" s="1"/>
  <c r="N1692" i="7" s="1"/>
  <c r="N1693" i="7" s="1"/>
  <c r="N1694" i="7" s="1"/>
  <c r="N1695" i="7" s="1"/>
  <c r="N1696" i="7" s="1"/>
  <c r="N1697" i="7" s="1"/>
  <c r="N1698" i="7" s="1"/>
  <c r="N1699" i="7" s="1"/>
  <c r="N1700" i="7" s="1"/>
  <c r="N1701" i="7" s="1"/>
  <c r="N1702" i="7" s="1"/>
  <c r="N1703" i="7" s="1"/>
  <c r="N1704" i="7" s="1"/>
  <c r="N1705" i="7" s="1"/>
  <c r="N1706" i="7" s="1"/>
  <c r="N1707" i="7" s="1"/>
  <c r="N1708" i="7" s="1"/>
  <c r="N1709" i="7" s="1"/>
  <c r="N1710" i="7" s="1"/>
  <c r="N1711" i="7" s="1"/>
  <c r="N1712" i="7" s="1"/>
  <c r="N1713" i="7" s="1"/>
  <c r="N1714" i="7" s="1"/>
  <c r="N1715" i="7" s="1"/>
  <c r="N1716" i="7" s="1"/>
  <c r="N1717" i="7" s="1"/>
  <c r="N1718" i="7" s="1"/>
  <c r="N1719" i="7" s="1"/>
  <c r="N1720" i="7" s="1"/>
  <c r="N1721" i="7" s="1"/>
  <c r="N1722" i="7" s="1"/>
  <c r="N1723" i="7" s="1"/>
  <c r="N1724" i="7" s="1"/>
  <c r="N1725" i="7" s="1"/>
  <c r="N1726" i="7" s="1"/>
  <c r="N1727" i="7" s="1"/>
  <c r="N1728" i="7" s="1"/>
  <c r="N1729" i="7" s="1"/>
  <c r="N1730" i="7" s="1"/>
  <c r="N1731" i="7" s="1"/>
  <c r="N1732" i="7" s="1"/>
  <c r="N1733" i="7" s="1"/>
  <c r="N1734" i="7" s="1"/>
  <c r="N1735" i="7" s="1"/>
  <c r="N1736" i="7" s="1"/>
  <c r="N1737" i="7" s="1"/>
  <c r="N1738" i="7" s="1"/>
  <c r="N1739" i="7" s="1"/>
  <c r="N1740" i="7" s="1"/>
  <c r="N1741" i="7" s="1"/>
  <c r="N1742" i="7" s="1"/>
  <c r="N1743" i="7" s="1"/>
  <c r="N1744" i="7" s="1"/>
  <c r="N1745" i="7" s="1"/>
  <c r="N1746" i="7" s="1"/>
  <c r="N1747" i="7" s="1"/>
  <c r="N1748" i="7" s="1"/>
  <c r="N1749" i="7" s="1"/>
  <c r="N1750" i="7" s="1"/>
  <c r="N1751" i="7" s="1"/>
  <c r="N1752" i="7" s="1"/>
  <c r="N1753" i="7" s="1"/>
  <c r="N1754" i="7" s="1"/>
  <c r="N1755" i="7" s="1"/>
  <c r="N1756" i="7" s="1"/>
  <c r="N1757" i="7" s="1"/>
  <c r="N1758" i="7" s="1"/>
  <c r="N1759" i="7" s="1"/>
  <c r="N1760" i="7" s="1"/>
  <c r="N1761" i="7" s="1"/>
  <c r="N1762" i="7" s="1"/>
  <c r="N1763" i="7" s="1"/>
  <c r="N1764" i="7" s="1"/>
  <c r="N1765" i="7" s="1"/>
  <c r="N1766" i="7" s="1"/>
  <c r="N1767" i="7" s="1"/>
  <c r="N1768" i="7" s="1"/>
  <c r="N1769" i="7" s="1"/>
  <c r="N1770" i="7" s="1"/>
  <c r="N1771" i="7" s="1"/>
  <c r="N1772" i="7" s="1"/>
  <c r="N1773" i="7" s="1"/>
  <c r="N1774" i="7" s="1"/>
  <c r="N1775" i="7" s="1"/>
  <c r="N1776" i="7" s="1"/>
  <c r="N1777" i="7" s="1"/>
  <c r="N1778" i="7" s="1"/>
  <c r="N1779" i="7" s="1"/>
  <c r="N1780" i="7" s="1"/>
  <c r="N1781" i="7" s="1"/>
  <c r="N1782" i="7" s="1"/>
  <c r="N1783" i="7" s="1"/>
  <c r="N1784" i="7" s="1"/>
  <c r="N1785" i="7" s="1"/>
  <c r="N1786" i="7" s="1"/>
  <c r="N1787" i="7" s="1"/>
  <c r="N1788" i="7" s="1"/>
  <c r="N1789" i="7" s="1"/>
  <c r="N1790" i="7" s="1"/>
  <c r="N1791" i="7" s="1"/>
  <c r="N1792" i="7" s="1"/>
  <c r="N1793" i="7" s="1"/>
  <c r="N1794" i="7" s="1"/>
  <c r="N1795" i="7" s="1"/>
  <c r="N1796" i="7" s="1"/>
  <c r="N1797" i="7" s="1"/>
  <c r="N1798" i="7" s="1"/>
  <c r="N1799" i="7" s="1"/>
  <c r="N1800" i="7" s="1"/>
  <c r="N1801" i="7" s="1"/>
  <c r="N1802" i="7" s="1"/>
  <c r="N1803" i="7" s="1"/>
  <c r="N1804" i="7" s="1"/>
  <c r="N1805" i="7" s="1"/>
  <c r="N1806" i="7" s="1"/>
  <c r="N1807" i="7" s="1"/>
  <c r="N1808" i="7" s="1"/>
  <c r="N1809" i="7" s="1"/>
  <c r="N1810" i="7" s="1"/>
  <c r="N1811" i="7" s="1"/>
  <c r="N1812" i="7" s="1"/>
  <c r="N1813" i="7" s="1"/>
  <c r="N1814" i="7" s="1"/>
  <c r="N1815" i="7" s="1"/>
  <c r="N1816" i="7" s="1"/>
  <c r="N1817" i="7" s="1"/>
  <c r="N1818" i="7" s="1"/>
  <c r="N1819" i="7" s="1"/>
  <c r="N1820" i="7" s="1"/>
  <c r="N1821" i="7" s="1"/>
  <c r="N1822" i="7" s="1"/>
  <c r="N1823" i="7" s="1"/>
  <c r="N1824" i="7" s="1"/>
  <c r="N1825" i="7" s="1"/>
  <c r="N1826" i="7" s="1"/>
  <c r="N1827" i="7" s="1"/>
  <c r="N1828" i="7" s="1"/>
  <c r="N1829" i="7" s="1"/>
  <c r="N1830" i="7" s="1"/>
  <c r="N1831" i="7" s="1"/>
  <c r="N1832" i="7" s="1"/>
  <c r="N1833" i="7" s="1"/>
  <c r="N1834" i="7" s="1"/>
  <c r="N1835" i="7" s="1"/>
  <c r="N1836" i="7" s="1"/>
  <c r="N1837" i="7" s="1"/>
  <c r="N1838" i="7" s="1"/>
  <c r="N1839" i="7" s="1"/>
  <c r="N1840" i="7" s="1"/>
  <c r="N1841" i="7" s="1"/>
  <c r="N1842" i="7" s="1"/>
  <c r="N1843" i="7" s="1"/>
  <c r="N1844" i="7" s="1"/>
  <c r="N1845" i="7" s="1"/>
  <c r="N1846" i="7" s="1"/>
  <c r="N1847" i="7" s="1"/>
  <c r="N1848" i="7" s="1"/>
  <c r="N1849" i="7" s="1"/>
  <c r="N1850" i="7" s="1"/>
  <c r="N1851" i="7" s="1"/>
  <c r="N1852" i="7" s="1"/>
  <c r="N1853" i="7" s="1"/>
  <c r="N1854" i="7" s="1"/>
  <c r="N1855" i="7" s="1"/>
  <c r="N1856" i="7" s="1"/>
  <c r="N1857" i="7" s="1"/>
  <c r="N1858" i="7" s="1"/>
  <c r="N1859" i="7" s="1"/>
  <c r="N1860" i="7" s="1"/>
  <c r="N1861" i="7" s="1"/>
  <c r="N1862" i="7" s="1"/>
  <c r="N1863" i="7" s="1"/>
  <c r="N1864" i="7" s="1"/>
  <c r="N1865" i="7" s="1"/>
  <c r="N1866" i="7" s="1"/>
  <c r="N1867" i="7" s="1"/>
  <c r="N1868" i="7" s="1"/>
  <c r="N1869" i="7" s="1"/>
  <c r="N1870" i="7" s="1"/>
  <c r="N1871" i="7" s="1"/>
  <c r="N1872" i="7" s="1"/>
  <c r="N1873" i="7" s="1"/>
  <c r="N1874" i="7" s="1"/>
  <c r="N1875" i="7" s="1"/>
  <c r="N1876" i="7" s="1"/>
  <c r="N1877" i="7" s="1"/>
  <c r="N1878" i="7" s="1"/>
  <c r="N1879" i="7" s="1"/>
  <c r="N1880" i="7" s="1"/>
  <c r="N1881" i="7" s="1"/>
  <c r="N1882" i="7" s="1"/>
  <c r="N1883" i="7" s="1"/>
  <c r="N1884" i="7" s="1"/>
  <c r="N1885" i="7" s="1"/>
  <c r="N1886" i="7" s="1"/>
  <c r="N1887" i="7" s="1"/>
  <c r="N1888" i="7" s="1"/>
  <c r="N1889" i="7" s="1"/>
  <c r="N1890" i="7" s="1"/>
  <c r="N1891" i="7" s="1"/>
  <c r="N1892" i="7" s="1"/>
  <c r="N1893" i="7" s="1"/>
  <c r="N1894" i="7" s="1"/>
  <c r="N1895" i="7" s="1"/>
  <c r="N1896" i="7" s="1"/>
  <c r="N1897" i="7" s="1"/>
  <c r="N1898" i="7" s="1"/>
  <c r="N1899" i="7" s="1"/>
  <c r="N1900" i="7" s="1"/>
  <c r="N1901" i="7" s="1"/>
  <c r="N1902" i="7" s="1"/>
  <c r="N1903" i="7" s="1"/>
  <c r="N1904" i="7" s="1"/>
  <c r="N1905" i="7" s="1"/>
  <c r="N1906" i="7" s="1"/>
  <c r="N1907" i="7" s="1"/>
  <c r="N1908" i="7" s="1"/>
  <c r="N1909" i="7" s="1"/>
  <c r="N1910" i="7" s="1"/>
  <c r="N1911" i="7" s="1"/>
  <c r="N1912" i="7" s="1"/>
  <c r="N1913" i="7" s="1"/>
  <c r="N1914" i="7" s="1"/>
  <c r="N1915" i="7" s="1"/>
  <c r="N1916" i="7" s="1"/>
  <c r="N1917" i="7" s="1"/>
  <c r="N1918" i="7" s="1"/>
  <c r="N1919" i="7" s="1"/>
  <c r="N1920" i="7" s="1"/>
  <c r="N1921" i="7" s="1"/>
  <c r="N1922" i="7" s="1"/>
  <c r="N1923" i="7" s="1"/>
  <c r="N1924" i="7" s="1"/>
  <c r="N1925" i="7" s="1"/>
  <c r="N1926" i="7" s="1"/>
  <c r="N1927" i="7" s="1"/>
  <c r="N1928" i="7" s="1"/>
  <c r="N1929" i="7" s="1"/>
  <c r="N1930" i="7" s="1"/>
  <c r="N1931" i="7" s="1"/>
  <c r="N1932" i="7" s="1"/>
  <c r="N1933" i="7" s="1"/>
  <c r="N1934" i="7" s="1"/>
  <c r="N1935" i="7" s="1"/>
  <c r="N1936" i="7" s="1"/>
  <c r="N1937" i="7" s="1"/>
  <c r="N1938" i="7" s="1"/>
  <c r="N1939" i="7" s="1"/>
  <c r="N1940" i="7" s="1"/>
  <c r="N1941" i="7" s="1"/>
  <c r="N1942" i="7" s="1"/>
  <c r="N1943" i="7" s="1"/>
  <c r="N1944" i="7" s="1"/>
  <c r="N1945" i="7" s="1"/>
  <c r="N1946" i="7" s="1"/>
  <c r="N1947" i="7" s="1"/>
  <c r="N1948" i="7" s="1"/>
  <c r="N1949" i="7" s="1"/>
  <c r="N1950" i="7" s="1"/>
  <c r="N1951" i="7" s="1"/>
  <c r="N1952" i="7" s="1"/>
  <c r="N1953" i="7" s="1"/>
  <c r="N1954" i="7" s="1"/>
  <c r="N1955" i="7" s="1"/>
  <c r="N1956" i="7" s="1"/>
  <c r="N1957" i="7" s="1"/>
  <c r="N1958" i="7" s="1"/>
  <c r="N1959" i="7" s="1"/>
  <c r="N1960" i="7" s="1"/>
  <c r="N1961" i="7" s="1"/>
  <c r="N1962" i="7" s="1"/>
  <c r="N1963" i="7" s="1"/>
  <c r="N1964" i="7" s="1"/>
  <c r="N1965" i="7" s="1"/>
  <c r="N1966" i="7" s="1"/>
  <c r="N1967" i="7" s="1"/>
  <c r="N1968" i="7" s="1"/>
  <c r="N1969" i="7" s="1"/>
  <c r="N1970" i="7" s="1"/>
  <c r="N1971" i="7" s="1"/>
  <c r="N1972" i="7" s="1"/>
  <c r="N1973" i="7" s="1"/>
  <c r="N1974" i="7" s="1"/>
  <c r="N1975" i="7" s="1"/>
  <c r="N1976" i="7" s="1"/>
  <c r="N1977" i="7" s="1"/>
  <c r="N1978" i="7" s="1"/>
  <c r="N1979" i="7" s="1"/>
  <c r="N1980" i="7" s="1"/>
  <c r="N1981" i="7" s="1"/>
  <c r="N1982" i="7" s="1"/>
  <c r="N1983" i="7" s="1"/>
  <c r="N1984" i="7" s="1"/>
  <c r="N1985" i="7" s="1"/>
  <c r="N1986" i="7" s="1"/>
  <c r="N1987" i="7" s="1"/>
  <c r="N1988" i="7" s="1"/>
  <c r="N1989" i="7" s="1"/>
  <c r="N1990" i="7" s="1"/>
  <c r="N1991" i="7" s="1"/>
  <c r="N1992" i="7" s="1"/>
  <c r="N1993" i="7" s="1"/>
  <c r="N1994" i="7" s="1"/>
  <c r="N1995" i="7" s="1"/>
  <c r="N1996" i="7" s="1"/>
  <c r="N1997" i="7" s="1"/>
  <c r="N1998" i="7" s="1"/>
  <c r="N1999" i="7" s="1"/>
  <c r="N2000" i="7" s="1"/>
  <c r="N2001" i="7" s="1"/>
  <c r="M1604" i="7"/>
  <c r="M1605" i="7" s="1"/>
  <c r="M1606" i="7" s="1"/>
  <c r="M1607" i="7" s="1"/>
  <c r="M1608" i="7" s="1"/>
  <c r="M1609" i="7" s="1"/>
  <c r="M1610" i="7" s="1"/>
  <c r="M1611" i="7" s="1"/>
  <c r="M1612" i="7" s="1"/>
  <c r="M1613" i="7" s="1"/>
  <c r="M1614" i="7" s="1"/>
  <c r="M1615" i="7" s="1"/>
  <c r="M1616" i="7" s="1"/>
  <c r="M1617" i="7" s="1"/>
  <c r="M1618" i="7" s="1"/>
  <c r="M1619" i="7" s="1"/>
  <c r="M1620" i="7" s="1"/>
  <c r="M1621" i="7" s="1"/>
  <c r="M1622" i="7" s="1"/>
  <c r="M1623" i="7" s="1"/>
  <c r="M1624" i="7" s="1"/>
  <c r="M1625" i="7" s="1"/>
  <c r="M1626" i="7" s="1"/>
  <c r="M1627" i="7" s="1"/>
  <c r="M1628" i="7" s="1"/>
  <c r="M1629" i="7" s="1"/>
  <c r="M1630" i="7" s="1"/>
  <c r="M1631" i="7" s="1"/>
  <c r="M1632" i="7" s="1"/>
  <c r="M1633" i="7" s="1"/>
  <c r="M1634" i="7" s="1"/>
  <c r="M1635" i="7" s="1"/>
  <c r="M1636" i="7" s="1"/>
  <c r="M1637" i="7" s="1"/>
  <c r="M1638" i="7" s="1"/>
  <c r="M1639" i="7" s="1"/>
  <c r="M1640" i="7" s="1"/>
  <c r="M1641" i="7" s="1"/>
  <c r="M1642" i="7" s="1"/>
  <c r="M1643" i="7" s="1"/>
  <c r="M1644" i="7" s="1"/>
  <c r="M1645" i="7" s="1"/>
  <c r="M1646" i="7" s="1"/>
  <c r="M1647" i="7" s="1"/>
  <c r="M1648" i="7" s="1"/>
  <c r="M1649" i="7" s="1"/>
  <c r="M1650" i="7" s="1"/>
  <c r="M1651" i="7" s="1"/>
  <c r="M1652" i="7" s="1"/>
  <c r="M1653" i="7" s="1"/>
  <c r="M1654" i="7" s="1"/>
  <c r="M1655" i="7" s="1"/>
  <c r="M1656" i="7" s="1"/>
  <c r="M1657" i="7" s="1"/>
  <c r="M1658" i="7" s="1"/>
  <c r="M1659" i="7" s="1"/>
  <c r="M1660" i="7" s="1"/>
  <c r="M1661" i="7" s="1"/>
  <c r="M1662" i="7" s="1"/>
  <c r="M1663" i="7" s="1"/>
  <c r="M1664" i="7" s="1"/>
  <c r="M1665" i="7" s="1"/>
  <c r="M1666" i="7" s="1"/>
  <c r="M1667" i="7" s="1"/>
  <c r="M1668" i="7" s="1"/>
  <c r="M1669" i="7" s="1"/>
  <c r="M1670" i="7" s="1"/>
  <c r="M1671" i="7" s="1"/>
  <c r="M1672" i="7" s="1"/>
  <c r="M1673" i="7" s="1"/>
  <c r="M1674" i="7" s="1"/>
  <c r="M1675" i="7" s="1"/>
  <c r="M1676" i="7" s="1"/>
  <c r="M1677" i="7" s="1"/>
  <c r="M1678" i="7" s="1"/>
  <c r="M1679" i="7" s="1"/>
  <c r="M1680" i="7" s="1"/>
  <c r="M1681" i="7" s="1"/>
  <c r="M1682" i="7" s="1"/>
  <c r="M1683" i="7" s="1"/>
  <c r="M1684" i="7" s="1"/>
  <c r="M1685" i="7" s="1"/>
  <c r="M1686" i="7" s="1"/>
  <c r="M1687" i="7" s="1"/>
  <c r="M1688" i="7" s="1"/>
  <c r="M1689" i="7" s="1"/>
  <c r="M1690" i="7" s="1"/>
  <c r="M1691" i="7" s="1"/>
  <c r="M1692" i="7" s="1"/>
  <c r="M1693" i="7" s="1"/>
  <c r="M1694" i="7" s="1"/>
  <c r="M1695" i="7" s="1"/>
  <c r="M1696" i="7" s="1"/>
  <c r="M1697" i="7" s="1"/>
  <c r="M1698" i="7" s="1"/>
  <c r="M1699" i="7" s="1"/>
  <c r="M1700" i="7" s="1"/>
  <c r="M1701" i="7" s="1"/>
  <c r="M1702" i="7" s="1"/>
  <c r="M1703" i="7" s="1"/>
  <c r="M1704" i="7" s="1"/>
  <c r="M1705" i="7" s="1"/>
  <c r="M1706" i="7" s="1"/>
  <c r="M1707" i="7" s="1"/>
  <c r="M1708" i="7" s="1"/>
  <c r="M1709" i="7" s="1"/>
  <c r="M1710" i="7" s="1"/>
  <c r="M1711" i="7" s="1"/>
  <c r="M1712" i="7" s="1"/>
  <c r="M1713" i="7" s="1"/>
  <c r="M1714" i="7" s="1"/>
  <c r="M1715" i="7" s="1"/>
  <c r="M1716" i="7" s="1"/>
  <c r="M1717" i="7" s="1"/>
  <c r="M1718" i="7" s="1"/>
  <c r="M1719" i="7" s="1"/>
  <c r="M1720" i="7" s="1"/>
  <c r="M1721" i="7" s="1"/>
  <c r="M1722" i="7" s="1"/>
  <c r="M1723" i="7" s="1"/>
  <c r="M1724" i="7" s="1"/>
  <c r="M1725" i="7" s="1"/>
  <c r="M1726" i="7" s="1"/>
  <c r="M1727" i="7" s="1"/>
  <c r="M1728" i="7" s="1"/>
  <c r="M1729" i="7" s="1"/>
  <c r="M1730" i="7" s="1"/>
  <c r="M1731" i="7" s="1"/>
  <c r="M1732" i="7" s="1"/>
  <c r="M1733" i="7" s="1"/>
  <c r="M1734" i="7" s="1"/>
  <c r="M1735" i="7" s="1"/>
  <c r="M1736" i="7" s="1"/>
  <c r="M1737" i="7" s="1"/>
  <c r="M1738" i="7" s="1"/>
  <c r="M1739" i="7" s="1"/>
  <c r="M1740" i="7" s="1"/>
  <c r="M1741" i="7" s="1"/>
  <c r="M1742" i="7" s="1"/>
  <c r="M1743" i="7" s="1"/>
  <c r="M1744" i="7" s="1"/>
  <c r="M1745" i="7" s="1"/>
  <c r="M1746" i="7" s="1"/>
  <c r="M1747" i="7" s="1"/>
  <c r="M1748" i="7" s="1"/>
  <c r="M1749" i="7" s="1"/>
  <c r="M1750" i="7" s="1"/>
  <c r="M1751" i="7" s="1"/>
  <c r="M1752" i="7" s="1"/>
  <c r="M1753" i="7" s="1"/>
  <c r="M1754" i="7" s="1"/>
  <c r="M1755" i="7" s="1"/>
  <c r="M1756" i="7" s="1"/>
  <c r="M1757" i="7" s="1"/>
  <c r="M1758" i="7" s="1"/>
  <c r="M1759" i="7" s="1"/>
  <c r="M1760" i="7" s="1"/>
  <c r="M1761" i="7" s="1"/>
  <c r="M1762" i="7" s="1"/>
  <c r="M1763" i="7" s="1"/>
  <c r="M1764" i="7" s="1"/>
  <c r="M1765" i="7" s="1"/>
  <c r="M1766" i="7" s="1"/>
  <c r="M1767" i="7" s="1"/>
  <c r="M1768" i="7" s="1"/>
  <c r="M1769" i="7" s="1"/>
  <c r="M1770" i="7" s="1"/>
  <c r="M1771" i="7" s="1"/>
  <c r="M1772" i="7" s="1"/>
  <c r="M1773" i="7" s="1"/>
  <c r="M1774" i="7" s="1"/>
  <c r="M1775" i="7" s="1"/>
  <c r="M1776" i="7" s="1"/>
  <c r="M1777" i="7" s="1"/>
  <c r="M1778" i="7" s="1"/>
  <c r="M1779" i="7" s="1"/>
  <c r="M1780" i="7" s="1"/>
  <c r="M1781" i="7" s="1"/>
  <c r="M1782" i="7" s="1"/>
  <c r="M1783" i="7" s="1"/>
  <c r="M1784" i="7" s="1"/>
  <c r="M1785" i="7" s="1"/>
  <c r="M1786" i="7" s="1"/>
  <c r="M1787" i="7" s="1"/>
  <c r="M1788" i="7" s="1"/>
  <c r="M1789" i="7" s="1"/>
  <c r="M1790" i="7" s="1"/>
  <c r="M1791" i="7" s="1"/>
  <c r="M1792" i="7" s="1"/>
  <c r="M1793" i="7" s="1"/>
  <c r="M1794" i="7" s="1"/>
  <c r="M1795" i="7" s="1"/>
  <c r="M1796" i="7" s="1"/>
  <c r="M1797" i="7" s="1"/>
  <c r="M1798" i="7" s="1"/>
  <c r="M1799" i="7" s="1"/>
  <c r="M1800" i="7" s="1"/>
  <c r="M1801" i="7" s="1"/>
  <c r="M1802" i="7" s="1"/>
  <c r="M1803" i="7" s="1"/>
  <c r="M1804" i="7" s="1"/>
  <c r="M1805" i="7" s="1"/>
  <c r="M1806" i="7" s="1"/>
  <c r="M1807" i="7" s="1"/>
  <c r="M1808" i="7" s="1"/>
  <c r="M1809" i="7" s="1"/>
  <c r="M1810" i="7" s="1"/>
  <c r="M1811" i="7" s="1"/>
  <c r="M1812" i="7" s="1"/>
  <c r="M1813" i="7" s="1"/>
  <c r="M1814" i="7" s="1"/>
  <c r="M1815" i="7" s="1"/>
  <c r="M1816" i="7" s="1"/>
  <c r="M1817" i="7" s="1"/>
  <c r="M1818" i="7" s="1"/>
  <c r="M1819" i="7" s="1"/>
  <c r="M1820" i="7" s="1"/>
  <c r="M1821" i="7" s="1"/>
  <c r="M1822" i="7" s="1"/>
  <c r="M1823" i="7" s="1"/>
  <c r="M1824" i="7" s="1"/>
  <c r="M1825" i="7" s="1"/>
  <c r="M1826" i="7" s="1"/>
  <c r="M1827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0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0" i="7" s="1"/>
  <c r="M1861" i="7" s="1"/>
  <c r="M1862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2" i="7" s="1"/>
  <c r="M1873" i="7" s="1"/>
  <c r="M1874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6" i="7" s="1"/>
  <c r="M1887" i="7" s="1"/>
  <c r="M1888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0" i="7" s="1"/>
  <c r="M1901" i="7" s="1"/>
  <c r="M1902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4" i="7" s="1"/>
  <c r="M1915" i="7" s="1"/>
  <c r="M1916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8" i="7" s="1"/>
  <c r="M1929" i="7" s="1"/>
  <c r="M1930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2" i="7" s="1"/>
  <c r="M1943" i="7" s="1"/>
  <c r="M1944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7" i="7" s="1"/>
  <c r="M1958" i="7" s="1"/>
  <c r="M1959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2" i="7" s="1"/>
  <c r="M1973" i="7" s="1"/>
  <c r="M1974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8" i="7" s="1"/>
  <c r="M1989" i="7" s="1"/>
  <c r="M1990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J1604" i="7"/>
  <c r="J1605" i="7" s="1"/>
  <c r="J1606" i="7" s="1"/>
  <c r="J1607" i="7" s="1"/>
  <c r="F1604" i="7"/>
  <c r="F1605" i="7" s="1"/>
  <c r="F1606" i="7" s="1"/>
  <c r="F1607" i="7" s="1"/>
  <c r="F1608" i="7" s="1"/>
  <c r="F1609" i="7" s="1"/>
  <c r="F1610" i="7" s="1"/>
  <c r="F1611" i="7" s="1"/>
  <c r="F1612" i="7" s="1"/>
  <c r="F1613" i="7" s="1"/>
  <c r="F1614" i="7" s="1"/>
  <c r="F1615" i="7" s="1"/>
  <c r="F1616" i="7" s="1"/>
  <c r="F1617" i="7" s="1"/>
  <c r="F1618" i="7" s="1"/>
  <c r="F1619" i="7" s="1"/>
  <c r="F1620" i="7" s="1"/>
  <c r="F1621" i="7" s="1"/>
  <c r="F1622" i="7" s="1"/>
  <c r="F1623" i="7" s="1"/>
  <c r="F1624" i="7" s="1"/>
  <c r="F1625" i="7" s="1"/>
  <c r="F1626" i="7" s="1"/>
  <c r="F1627" i="7" s="1"/>
  <c r="F1628" i="7" s="1"/>
  <c r="F1629" i="7" s="1"/>
  <c r="F1630" i="7" s="1"/>
  <c r="F1631" i="7" s="1"/>
  <c r="F1632" i="7" s="1"/>
  <c r="F1633" i="7" s="1"/>
  <c r="F1634" i="7" s="1"/>
  <c r="F1635" i="7" s="1"/>
  <c r="F1636" i="7" s="1"/>
  <c r="F1637" i="7" s="1"/>
  <c r="F1638" i="7" s="1"/>
  <c r="F1639" i="7" s="1"/>
  <c r="F1640" i="7" s="1"/>
  <c r="F1641" i="7" s="1"/>
  <c r="F1642" i="7" s="1"/>
  <c r="F1643" i="7" s="1"/>
  <c r="F1644" i="7" s="1"/>
  <c r="F1645" i="7" s="1"/>
  <c r="F1646" i="7" s="1"/>
  <c r="F1647" i="7" s="1"/>
  <c r="F1648" i="7" s="1"/>
  <c r="F1649" i="7" s="1"/>
  <c r="F1650" i="7" s="1"/>
  <c r="F1651" i="7" s="1"/>
  <c r="F1652" i="7" s="1"/>
  <c r="F1653" i="7" s="1"/>
  <c r="F1654" i="7" s="1"/>
  <c r="F1655" i="7" s="1"/>
  <c r="F1656" i="7" s="1"/>
  <c r="F1657" i="7" s="1"/>
  <c r="F1658" i="7" s="1"/>
  <c r="F1659" i="7" s="1"/>
  <c r="F1660" i="7" s="1"/>
  <c r="F1661" i="7" s="1"/>
  <c r="F1662" i="7" s="1"/>
  <c r="F1663" i="7" s="1"/>
  <c r="F1664" i="7" s="1"/>
  <c r="F1665" i="7" s="1"/>
  <c r="F1666" i="7" s="1"/>
  <c r="F1667" i="7" s="1"/>
  <c r="F1668" i="7" s="1"/>
  <c r="F1669" i="7" s="1"/>
  <c r="F1670" i="7" s="1"/>
  <c r="F1671" i="7" s="1"/>
  <c r="F1672" i="7" s="1"/>
  <c r="F1673" i="7" s="1"/>
  <c r="F1674" i="7" s="1"/>
  <c r="F1675" i="7" s="1"/>
  <c r="F1676" i="7" s="1"/>
  <c r="F1677" i="7" s="1"/>
  <c r="F1678" i="7" s="1"/>
  <c r="F1679" i="7" s="1"/>
  <c r="F1680" i="7" s="1"/>
  <c r="F1681" i="7" s="1"/>
  <c r="F1682" i="7" s="1"/>
  <c r="F1683" i="7" s="1"/>
  <c r="F1684" i="7" s="1"/>
  <c r="F1685" i="7" s="1"/>
  <c r="F1686" i="7" s="1"/>
  <c r="F1687" i="7" s="1"/>
  <c r="F1688" i="7" s="1"/>
  <c r="F1689" i="7" s="1"/>
  <c r="F1690" i="7" s="1"/>
  <c r="F1691" i="7" s="1"/>
  <c r="F1692" i="7" s="1"/>
  <c r="F1693" i="7" s="1"/>
  <c r="F1694" i="7" s="1"/>
  <c r="F1695" i="7" s="1"/>
  <c r="F1696" i="7" s="1"/>
  <c r="F1697" i="7" s="1"/>
  <c r="F1698" i="7" s="1"/>
  <c r="F1699" i="7" s="1"/>
  <c r="F1700" i="7" s="1"/>
  <c r="F1701" i="7" s="1"/>
  <c r="F1702" i="7" s="1"/>
  <c r="F1703" i="7" s="1"/>
  <c r="F1704" i="7" s="1"/>
  <c r="F1705" i="7" s="1"/>
  <c r="F1706" i="7" s="1"/>
  <c r="F1707" i="7" s="1"/>
  <c r="F1708" i="7" s="1"/>
  <c r="F1709" i="7" s="1"/>
  <c r="F1710" i="7" s="1"/>
  <c r="F1711" i="7" s="1"/>
  <c r="F1712" i="7" s="1"/>
  <c r="F1713" i="7" s="1"/>
  <c r="F1714" i="7" s="1"/>
  <c r="F1715" i="7" s="1"/>
  <c r="F1716" i="7" s="1"/>
  <c r="F1717" i="7" s="1"/>
  <c r="F1718" i="7" s="1"/>
  <c r="F1719" i="7" s="1"/>
  <c r="F1720" i="7" s="1"/>
  <c r="F1721" i="7" s="1"/>
  <c r="F1722" i="7" s="1"/>
  <c r="F1723" i="7" s="1"/>
  <c r="F1724" i="7" s="1"/>
  <c r="F1725" i="7" s="1"/>
  <c r="F1726" i="7" s="1"/>
  <c r="F1727" i="7" s="1"/>
  <c r="F1728" i="7" s="1"/>
  <c r="F1729" i="7" s="1"/>
  <c r="F1730" i="7" s="1"/>
  <c r="F1731" i="7" s="1"/>
  <c r="F1732" i="7" s="1"/>
  <c r="F1733" i="7" s="1"/>
  <c r="F1734" i="7" s="1"/>
  <c r="F1735" i="7" s="1"/>
  <c r="F1736" i="7" s="1"/>
  <c r="F1737" i="7" s="1"/>
  <c r="F1738" i="7" s="1"/>
  <c r="F1739" i="7" s="1"/>
  <c r="F1740" i="7" s="1"/>
  <c r="F1741" i="7" s="1"/>
  <c r="F1742" i="7" s="1"/>
  <c r="F1743" i="7" s="1"/>
  <c r="F1744" i="7" s="1"/>
  <c r="F1745" i="7" s="1"/>
  <c r="F1746" i="7" s="1"/>
  <c r="F1747" i="7" s="1"/>
  <c r="F1748" i="7" s="1"/>
  <c r="F1749" i="7" s="1"/>
  <c r="F1750" i="7" s="1"/>
  <c r="F1751" i="7" s="1"/>
  <c r="F1752" i="7" s="1"/>
  <c r="F1753" i="7" s="1"/>
  <c r="F1754" i="7" s="1"/>
  <c r="F1755" i="7" s="1"/>
  <c r="F1756" i="7" s="1"/>
  <c r="F1757" i="7" s="1"/>
  <c r="F1758" i="7" s="1"/>
  <c r="F1759" i="7" s="1"/>
  <c r="F1760" i="7" s="1"/>
  <c r="F1761" i="7" s="1"/>
  <c r="F1762" i="7" s="1"/>
  <c r="F1763" i="7" s="1"/>
  <c r="F1764" i="7" s="1"/>
  <c r="F1765" i="7" s="1"/>
  <c r="F1766" i="7" s="1"/>
  <c r="F1767" i="7" s="1"/>
  <c r="F1768" i="7" s="1"/>
  <c r="F1769" i="7" s="1"/>
  <c r="F1770" i="7" s="1"/>
  <c r="F1771" i="7" s="1"/>
  <c r="F1772" i="7" s="1"/>
  <c r="F1773" i="7" s="1"/>
  <c r="F1774" i="7" s="1"/>
  <c r="F1775" i="7" s="1"/>
  <c r="F1776" i="7" s="1"/>
  <c r="F1777" i="7" s="1"/>
  <c r="F1778" i="7" s="1"/>
  <c r="F1779" i="7" s="1"/>
  <c r="F1780" i="7" s="1"/>
  <c r="F1781" i="7" s="1"/>
  <c r="F1782" i="7" s="1"/>
  <c r="F1783" i="7" s="1"/>
  <c r="F1784" i="7" s="1"/>
  <c r="F1785" i="7" s="1"/>
  <c r="F1786" i="7" s="1"/>
  <c r="F1787" i="7" s="1"/>
  <c r="F1788" i="7" s="1"/>
  <c r="F1789" i="7" s="1"/>
  <c r="F1790" i="7" s="1"/>
  <c r="F1791" i="7" s="1"/>
  <c r="F1792" i="7" s="1"/>
  <c r="F1793" i="7" s="1"/>
  <c r="F1794" i="7" s="1"/>
  <c r="F1795" i="7" s="1"/>
  <c r="F1796" i="7" s="1"/>
  <c r="F1797" i="7" s="1"/>
  <c r="F1798" i="7" s="1"/>
  <c r="F1799" i="7" s="1"/>
  <c r="F1800" i="7" s="1"/>
  <c r="F1801" i="7" s="1"/>
  <c r="D1604" i="7"/>
  <c r="A1604" i="7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S1603" i="7"/>
  <c r="S1604" i="7" s="1"/>
  <c r="S1605" i="7" s="1"/>
  <c r="S1606" i="7" s="1"/>
  <c r="R1603" i="7"/>
  <c r="Q1603" i="7"/>
  <c r="P1603" i="7"/>
  <c r="P1604" i="7" s="1"/>
  <c r="P1605" i="7" s="1"/>
  <c r="P1606" i="7" s="1"/>
  <c r="O1603" i="7"/>
  <c r="O1604" i="7" s="1"/>
  <c r="N1603" i="7"/>
  <c r="M1603" i="7"/>
  <c r="L1603" i="7"/>
  <c r="L1604" i="7" s="1"/>
  <c r="L1605" i="7" s="1"/>
  <c r="L1606" i="7" s="1"/>
  <c r="L1607" i="7" s="1"/>
  <c r="L1608" i="7" s="1"/>
  <c r="L1609" i="7" s="1"/>
  <c r="L1610" i="7" s="1"/>
  <c r="L1611" i="7" s="1"/>
  <c r="L1612" i="7" s="1"/>
  <c r="L1613" i="7" s="1"/>
  <c r="L1614" i="7" s="1"/>
  <c r="L1615" i="7" s="1"/>
  <c r="L1616" i="7" s="1"/>
  <c r="L1617" i="7" s="1"/>
  <c r="L1618" i="7" s="1"/>
  <c r="L1619" i="7" s="1"/>
  <c r="L1620" i="7" s="1"/>
  <c r="L1621" i="7" s="1"/>
  <c r="L1622" i="7" s="1"/>
  <c r="L1623" i="7" s="1"/>
  <c r="L1624" i="7" s="1"/>
  <c r="L1625" i="7" s="1"/>
  <c r="L1626" i="7" s="1"/>
  <c r="L1627" i="7" s="1"/>
  <c r="L1628" i="7" s="1"/>
  <c r="L1629" i="7" s="1"/>
  <c r="L1630" i="7" s="1"/>
  <c r="L1631" i="7" s="1"/>
  <c r="L1632" i="7" s="1"/>
  <c r="L1633" i="7" s="1"/>
  <c r="L1634" i="7" s="1"/>
  <c r="L1635" i="7" s="1"/>
  <c r="L1636" i="7" s="1"/>
  <c r="L1637" i="7" s="1"/>
  <c r="L1638" i="7" s="1"/>
  <c r="L1639" i="7" s="1"/>
  <c r="L1640" i="7" s="1"/>
  <c r="L1641" i="7" s="1"/>
  <c r="L1642" i="7" s="1"/>
  <c r="L1643" i="7" s="1"/>
  <c r="L1644" i="7" s="1"/>
  <c r="L1645" i="7" s="1"/>
  <c r="L1646" i="7" s="1"/>
  <c r="L1647" i="7" s="1"/>
  <c r="L1648" i="7" s="1"/>
  <c r="L1649" i="7" s="1"/>
  <c r="L1650" i="7" s="1"/>
  <c r="L1651" i="7" s="1"/>
  <c r="L1652" i="7" s="1"/>
  <c r="L1653" i="7" s="1"/>
  <c r="L1654" i="7" s="1"/>
  <c r="L1655" i="7" s="1"/>
  <c r="L1656" i="7" s="1"/>
  <c r="L1657" i="7" s="1"/>
  <c r="L1658" i="7" s="1"/>
  <c r="L1659" i="7" s="1"/>
  <c r="L1660" i="7" s="1"/>
  <c r="L1661" i="7" s="1"/>
  <c r="L1662" i="7" s="1"/>
  <c r="L1663" i="7" s="1"/>
  <c r="L1664" i="7" s="1"/>
  <c r="L1665" i="7" s="1"/>
  <c r="L1666" i="7" s="1"/>
  <c r="L1667" i="7" s="1"/>
  <c r="L1668" i="7" s="1"/>
  <c r="L1669" i="7" s="1"/>
  <c r="L1670" i="7" s="1"/>
  <c r="L1671" i="7" s="1"/>
  <c r="L1672" i="7" s="1"/>
  <c r="L1673" i="7" s="1"/>
  <c r="L1674" i="7" s="1"/>
  <c r="L1675" i="7" s="1"/>
  <c r="L1676" i="7" s="1"/>
  <c r="L1677" i="7" s="1"/>
  <c r="L1678" i="7" s="1"/>
  <c r="L1679" i="7" s="1"/>
  <c r="L1680" i="7" s="1"/>
  <c r="L1681" i="7" s="1"/>
  <c r="L1682" i="7" s="1"/>
  <c r="L1683" i="7" s="1"/>
  <c r="L1684" i="7" s="1"/>
  <c r="L1685" i="7" s="1"/>
  <c r="L1686" i="7" s="1"/>
  <c r="L1687" i="7" s="1"/>
  <c r="L1688" i="7" s="1"/>
  <c r="L1689" i="7" s="1"/>
  <c r="L1690" i="7" s="1"/>
  <c r="L1691" i="7" s="1"/>
  <c r="L1692" i="7" s="1"/>
  <c r="L1693" i="7" s="1"/>
  <c r="L1694" i="7" s="1"/>
  <c r="L1695" i="7" s="1"/>
  <c r="L1696" i="7" s="1"/>
  <c r="L1697" i="7" s="1"/>
  <c r="L1698" i="7" s="1"/>
  <c r="L1699" i="7" s="1"/>
  <c r="L1700" i="7" s="1"/>
  <c r="L1701" i="7" s="1"/>
  <c r="L1702" i="7" s="1"/>
  <c r="L1703" i="7" s="1"/>
  <c r="L1704" i="7" s="1"/>
  <c r="L1705" i="7" s="1"/>
  <c r="L1706" i="7" s="1"/>
  <c r="L1707" i="7" s="1"/>
  <c r="L1708" i="7" s="1"/>
  <c r="L1709" i="7" s="1"/>
  <c r="L1710" i="7" s="1"/>
  <c r="L1711" i="7" s="1"/>
  <c r="L1712" i="7" s="1"/>
  <c r="L1713" i="7" s="1"/>
  <c r="L1714" i="7" s="1"/>
  <c r="L1715" i="7" s="1"/>
  <c r="L1716" i="7" s="1"/>
  <c r="L1717" i="7" s="1"/>
  <c r="L1718" i="7" s="1"/>
  <c r="L1719" i="7" s="1"/>
  <c r="L1720" i="7" s="1"/>
  <c r="L1721" i="7" s="1"/>
  <c r="L1722" i="7" s="1"/>
  <c r="L1723" i="7" s="1"/>
  <c r="L1724" i="7" s="1"/>
  <c r="L1725" i="7" s="1"/>
  <c r="L1726" i="7" s="1"/>
  <c r="L1727" i="7" s="1"/>
  <c r="L1728" i="7" s="1"/>
  <c r="L1729" i="7" s="1"/>
  <c r="L1730" i="7" s="1"/>
  <c r="L1731" i="7" s="1"/>
  <c r="L1732" i="7" s="1"/>
  <c r="L1733" i="7" s="1"/>
  <c r="L1734" i="7" s="1"/>
  <c r="L1735" i="7" s="1"/>
  <c r="L1736" i="7" s="1"/>
  <c r="L1737" i="7" s="1"/>
  <c r="L1738" i="7" s="1"/>
  <c r="L1739" i="7" s="1"/>
  <c r="L1740" i="7" s="1"/>
  <c r="L1741" i="7" s="1"/>
  <c r="L1742" i="7" s="1"/>
  <c r="L1743" i="7" s="1"/>
  <c r="L1744" i="7" s="1"/>
  <c r="L1745" i="7" s="1"/>
  <c r="L1746" i="7" s="1"/>
  <c r="L1747" i="7" s="1"/>
  <c r="L1748" i="7" s="1"/>
  <c r="L1749" i="7" s="1"/>
  <c r="L1750" i="7" s="1"/>
  <c r="L1751" i="7" s="1"/>
  <c r="L1752" i="7" s="1"/>
  <c r="L1753" i="7" s="1"/>
  <c r="L1754" i="7" s="1"/>
  <c r="L1755" i="7" s="1"/>
  <c r="L1756" i="7" s="1"/>
  <c r="L1757" i="7" s="1"/>
  <c r="L1758" i="7" s="1"/>
  <c r="L1759" i="7" s="1"/>
  <c r="L1760" i="7" s="1"/>
  <c r="L1761" i="7" s="1"/>
  <c r="L1762" i="7" s="1"/>
  <c r="L1763" i="7" s="1"/>
  <c r="L1764" i="7" s="1"/>
  <c r="L1765" i="7" s="1"/>
  <c r="L1766" i="7" s="1"/>
  <c r="L1767" i="7" s="1"/>
  <c r="L1768" i="7" s="1"/>
  <c r="L1769" i="7" s="1"/>
  <c r="L1770" i="7" s="1"/>
  <c r="L1771" i="7" s="1"/>
  <c r="L1772" i="7" s="1"/>
  <c r="L1773" i="7" s="1"/>
  <c r="L1774" i="7" s="1"/>
  <c r="L1775" i="7" s="1"/>
  <c r="L1776" i="7" s="1"/>
  <c r="L1777" i="7" s="1"/>
  <c r="L1778" i="7" s="1"/>
  <c r="L1779" i="7" s="1"/>
  <c r="L1780" i="7" s="1"/>
  <c r="L1781" i="7" s="1"/>
  <c r="L1782" i="7" s="1"/>
  <c r="L1783" i="7" s="1"/>
  <c r="L1784" i="7" s="1"/>
  <c r="L1785" i="7" s="1"/>
  <c r="L1786" i="7" s="1"/>
  <c r="L1787" i="7" s="1"/>
  <c r="L1788" i="7" s="1"/>
  <c r="L1789" i="7" s="1"/>
  <c r="L1790" i="7" s="1"/>
  <c r="L1791" i="7" s="1"/>
  <c r="L1792" i="7" s="1"/>
  <c r="L1793" i="7" s="1"/>
  <c r="L1794" i="7" s="1"/>
  <c r="L1795" i="7" s="1"/>
  <c r="L1796" i="7" s="1"/>
  <c r="L1797" i="7" s="1"/>
  <c r="L1798" i="7" s="1"/>
  <c r="L1799" i="7" s="1"/>
  <c r="L1800" i="7" s="1"/>
  <c r="L1801" i="7" s="1"/>
  <c r="L1802" i="7" s="1"/>
  <c r="L1803" i="7" s="1"/>
  <c r="L1804" i="7" s="1"/>
  <c r="L1805" i="7" s="1"/>
  <c r="L1806" i="7" s="1"/>
  <c r="L1807" i="7" s="1"/>
  <c r="L1808" i="7" s="1"/>
  <c r="L1809" i="7" s="1"/>
  <c r="L1810" i="7" s="1"/>
  <c r="L1811" i="7" s="1"/>
  <c r="L1812" i="7" s="1"/>
  <c r="L1813" i="7" s="1"/>
  <c r="L1814" i="7" s="1"/>
  <c r="L1815" i="7" s="1"/>
  <c r="L1816" i="7" s="1"/>
  <c r="L1817" i="7" s="1"/>
  <c r="L1818" i="7" s="1"/>
  <c r="L1819" i="7" s="1"/>
  <c r="L1820" i="7" s="1"/>
  <c r="L1821" i="7" s="1"/>
  <c r="L1822" i="7" s="1"/>
  <c r="L1823" i="7" s="1"/>
  <c r="L1824" i="7" s="1"/>
  <c r="L1825" i="7" s="1"/>
  <c r="L1826" i="7" s="1"/>
  <c r="L1827" i="7" s="1"/>
  <c r="L1828" i="7" s="1"/>
  <c r="L1829" i="7" s="1"/>
  <c r="L1830" i="7" s="1"/>
  <c r="L1831" i="7" s="1"/>
  <c r="L1832" i="7" s="1"/>
  <c r="L1833" i="7" s="1"/>
  <c r="L1834" i="7" s="1"/>
  <c r="L1835" i="7" s="1"/>
  <c r="L1836" i="7" s="1"/>
  <c r="L1837" i="7" s="1"/>
  <c r="L1838" i="7" s="1"/>
  <c r="L1839" i="7" s="1"/>
  <c r="L1840" i="7" s="1"/>
  <c r="L1841" i="7" s="1"/>
  <c r="L1842" i="7" s="1"/>
  <c r="L1843" i="7" s="1"/>
  <c r="L1844" i="7" s="1"/>
  <c r="L1845" i="7" s="1"/>
  <c r="L1846" i="7" s="1"/>
  <c r="L1847" i="7" s="1"/>
  <c r="L1848" i="7" s="1"/>
  <c r="L1849" i="7" s="1"/>
  <c r="L1850" i="7" s="1"/>
  <c r="L1851" i="7" s="1"/>
  <c r="L1852" i="7" s="1"/>
  <c r="L1853" i="7" s="1"/>
  <c r="L1854" i="7" s="1"/>
  <c r="L1855" i="7" s="1"/>
  <c r="L1856" i="7" s="1"/>
  <c r="L1857" i="7" s="1"/>
  <c r="L1858" i="7" s="1"/>
  <c r="L1859" i="7" s="1"/>
  <c r="L1860" i="7" s="1"/>
  <c r="L1861" i="7" s="1"/>
  <c r="L1862" i="7" s="1"/>
  <c r="L1863" i="7" s="1"/>
  <c r="L1864" i="7" s="1"/>
  <c r="L1865" i="7" s="1"/>
  <c r="L1866" i="7" s="1"/>
  <c r="L1867" i="7" s="1"/>
  <c r="L1868" i="7" s="1"/>
  <c r="L1869" i="7" s="1"/>
  <c r="L1870" i="7" s="1"/>
  <c r="L1871" i="7" s="1"/>
  <c r="L1872" i="7" s="1"/>
  <c r="L1873" i="7" s="1"/>
  <c r="L1874" i="7" s="1"/>
  <c r="L1875" i="7" s="1"/>
  <c r="L1876" i="7" s="1"/>
  <c r="L1877" i="7" s="1"/>
  <c r="L1878" i="7" s="1"/>
  <c r="L1879" i="7" s="1"/>
  <c r="L1880" i="7" s="1"/>
  <c r="L1881" i="7" s="1"/>
  <c r="L1882" i="7" s="1"/>
  <c r="L1883" i="7" s="1"/>
  <c r="L1884" i="7" s="1"/>
  <c r="L1885" i="7" s="1"/>
  <c r="L1886" i="7" s="1"/>
  <c r="L1887" i="7" s="1"/>
  <c r="L1888" i="7" s="1"/>
  <c r="L1889" i="7" s="1"/>
  <c r="L1890" i="7" s="1"/>
  <c r="L1891" i="7" s="1"/>
  <c r="L1892" i="7" s="1"/>
  <c r="L1893" i="7" s="1"/>
  <c r="L1894" i="7" s="1"/>
  <c r="L1895" i="7" s="1"/>
  <c r="L1896" i="7" s="1"/>
  <c r="L1897" i="7" s="1"/>
  <c r="L1898" i="7" s="1"/>
  <c r="L1899" i="7" s="1"/>
  <c r="L1900" i="7" s="1"/>
  <c r="L1901" i="7" s="1"/>
  <c r="L1902" i="7" s="1"/>
  <c r="L1903" i="7" s="1"/>
  <c r="L1904" i="7" s="1"/>
  <c r="L1905" i="7" s="1"/>
  <c r="L1906" i="7" s="1"/>
  <c r="L1907" i="7" s="1"/>
  <c r="L1908" i="7" s="1"/>
  <c r="L1909" i="7" s="1"/>
  <c r="L1910" i="7" s="1"/>
  <c r="L1911" i="7" s="1"/>
  <c r="L1912" i="7" s="1"/>
  <c r="L1913" i="7" s="1"/>
  <c r="L1914" i="7" s="1"/>
  <c r="L1915" i="7" s="1"/>
  <c r="L1916" i="7" s="1"/>
  <c r="L1917" i="7" s="1"/>
  <c r="L1918" i="7" s="1"/>
  <c r="L1919" i="7" s="1"/>
  <c r="L1920" i="7" s="1"/>
  <c r="L1921" i="7" s="1"/>
  <c r="L1922" i="7" s="1"/>
  <c r="L1923" i="7" s="1"/>
  <c r="L1924" i="7" s="1"/>
  <c r="L1925" i="7" s="1"/>
  <c r="L1926" i="7" s="1"/>
  <c r="L1927" i="7" s="1"/>
  <c r="L1928" i="7" s="1"/>
  <c r="L1929" i="7" s="1"/>
  <c r="L1930" i="7" s="1"/>
  <c r="L1931" i="7" s="1"/>
  <c r="L1932" i="7" s="1"/>
  <c r="L1933" i="7" s="1"/>
  <c r="L1934" i="7" s="1"/>
  <c r="L1935" i="7" s="1"/>
  <c r="L1936" i="7" s="1"/>
  <c r="L1937" i="7" s="1"/>
  <c r="L1938" i="7" s="1"/>
  <c r="L1939" i="7" s="1"/>
  <c r="L1940" i="7" s="1"/>
  <c r="L1941" i="7" s="1"/>
  <c r="L1942" i="7" s="1"/>
  <c r="L1943" i="7" s="1"/>
  <c r="L1944" i="7" s="1"/>
  <c r="L1945" i="7" s="1"/>
  <c r="L1946" i="7" s="1"/>
  <c r="L1947" i="7" s="1"/>
  <c r="L1948" i="7" s="1"/>
  <c r="L1949" i="7" s="1"/>
  <c r="L1950" i="7" s="1"/>
  <c r="L1951" i="7" s="1"/>
  <c r="L1952" i="7" s="1"/>
  <c r="L1953" i="7" s="1"/>
  <c r="L1954" i="7" s="1"/>
  <c r="L1955" i="7" s="1"/>
  <c r="L1956" i="7" s="1"/>
  <c r="L1957" i="7" s="1"/>
  <c r="L1958" i="7" s="1"/>
  <c r="L1959" i="7" s="1"/>
  <c r="L1960" i="7" s="1"/>
  <c r="L1961" i="7" s="1"/>
  <c r="L1962" i="7" s="1"/>
  <c r="L1963" i="7" s="1"/>
  <c r="L1964" i="7" s="1"/>
  <c r="L1965" i="7" s="1"/>
  <c r="L1966" i="7" s="1"/>
  <c r="L1967" i="7" s="1"/>
  <c r="L1968" i="7" s="1"/>
  <c r="L1969" i="7" s="1"/>
  <c r="L1970" i="7" s="1"/>
  <c r="L1971" i="7" s="1"/>
  <c r="L1972" i="7" s="1"/>
  <c r="L1973" i="7" s="1"/>
  <c r="L1974" i="7" s="1"/>
  <c r="L1975" i="7" s="1"/>
  <c r="L1976" i="7" s="1"/>
  <c r="L1977" i="7" s="1"/>
  <c r="L1978" i="7" s="1"/>
  <c r="L1979" i="7" s="1"/>
  <c r="L1980" i="7" s="1"/>
  <c r="L1981" i="7" s="1"/>
  <c r="L1982" i="7" s="1"/>
  <c r="L1983" i="7" s="1"/>
  <c r="L1984" i="7" s="1"/>
  <c r="L1985" i="7" s="1"/>
  <c r="L1986" i="7" s="1"/>
  <c r="L1987" i="7" s="1"/>
  <c r="L1988" i="7" s="1"/>
  <c r="L1989" i="7" s="1"/>
  <c r="L1990" i="7" s="1"/>
  <c r="L1991" i="7" s="1"/>
  <c r="L1992" i="7" s="1"/>
  <c r="L1993" i="7" s="1"/>
  <c r="L1994" i="7" s="1"/>
  <c r="L1995" i="7" s="1"/>
  <c r="L1996" i="7" s="1"/>
  <c r="L1997" i="7" s="1"/>
  <c r="L1998" i="7" s="1"/>
  <c r="L1999" i="7" s="1"/>
  <c r="L2000" i="7" s="1"/>
  <c r="L2001" i="7" s="1"/>
  <c r="K1603" i="7"/>
  <c r="K1604" i="7" s="1"/>
  <c r="K1605" i="7" s="1"/>
  <c r="K1606" i="7" s="1"/>
  <c r="K1607" i="7" s="1"/>
  <c r="K1608" i="7" s="1"/>
  <c r="K1609" i="7" s="1"/>
  <c r="K1610" i="7" s="1"/>
  <c r="K1611" i="7" s="1"/>
  <c r="K1612" i="7" s="1"/>
  <c r="K1613" i="7" s="1"/>
  <c r="K1614" i="7" s="1"/>
  <c r="K1615" i="7" s="1"/>
  <c r="K1616" i="7" s="1"/>
  <c r="K1617" i="7" s="1"/>
  <c r="K1618" i="7" s="1"/>
  <c r="K1619" i="7" s="1"/>
  <c r="K1620" i="7" s="1"/>
  <c r="K1621" i="7" s="1"/>
  <c r="K1622" i="7" s="1"/>
  <c r="K1623" i="7" s="1"/>
  <c r="K1624" i="7" s="1"/>
  <c r="K1625" i="7" s="1"/>
  <c r="K1626" i="7" s="1"/>
  <c r="K1627" i="7" s="1"/>
  <c r="K1628" i="7" s="1"/>
  <c r="K1629" i="7" s="1"/>
  <c r="K1630" i="7" s="1"/>
  <c r="K1631" i="7" s="1"/>
  <c r="K1632" i="7" s="1"/>
  <c r="K1633" i="7" s="1"/>
  <c r="K1634" i="7" s="1"/>
  <c r="K1635" i="7" s="1"/>
  <c r="K1636" i="7" s="1"/>
  <c r="K1637" i="7" s="1"/>
  <c r="K1638" i="7" s="1"/>
  <c r="K1639" i="7" s="1"/>
  <c r="K1640" i="7" s="1"/>
  <c r="K1641" i="7" s="1"/>
  <c r="K1642" i="7" s="1"/>
  <c r="K1643" i="7" s="1"/>
  <c r="K1644" i="7" s="1"/>
  <c r="K1645" i="7" s="1"/>
  <c r="K1646" i="7" s="1"/>
  <c r="K1647" i="7" s="1"/>
  <c r="K1648" i="7" s="1"/>
  <c r="K1649" i="7" s="1"/>
  <c r="K1650" i="7" s="1"/>
  <c r="K1651" i="7" s="1"/>
  <c r="K1652" i="7" s="1"/>
  <c r="K1653" i="7" s="1"/>
  <c r="K1654" i="7" s="1"/>
  <c r="K1655" i="7" s="1"/>
  <c r="K1656" i="7" s="1"/>
  <c r="K1657" i="7" s="1"/>
  <c r="K1658" i="7" s="1"/>
  <c r="K1659" i="7" s="1"/>
  <c r="K1660" i="7" s="1"/>
  <c r="K1661" i="7" s="1"/>
  <c r="K1662" i="7" s="1"/>
  <c r="K1663" i="7" s="1"/>
  <c r="K1664" i="7" s="1"/>
  <c r="K1665" i="7" s="1"/>
  <c r="K1666" i="7" s="1"/>
  <c r="K1667" i="7" s="1"/>
  <c r="K1668" i="7" s="1"/>
  <c r="K1669" i="7" s="1"/>
  <c r="K1670" i="7" s="1"/>
  <c r="K1671" i="7" s="1"/>
  <c r="K1672" i="7" s="1"/>
  <c r="K1673" i="7" s="1"/>
  <c r="K1674" i="7" s="1"/>
  <c r="K1675" i="7" s="1"/>
  <c r="K1676" i="7" s="1"/>
  <c r="K1677" i="7" s="1"/>
  <c r="K1678" i="7" s="1"/>
  <c r="K1679" i="7" s="1"/>
  <c r="K1680" i="7" s="1"/>
  <c r="K1681" i="7" s="1"/>
  <c r="K1682" i="7" s="1"/>
  <c r="K1683" i="7" s="1"/>
  <c r="K1684" i="7" s="1"/>
  <c r="K1685" i="7" s="1"/>
  <c r="K1686" i="7" s="1"/>
  <c r="K1687" i="7" s="1"/>
  <c r="K1688" i="7" s="1"/>
  <c r="K1689" i="7" s="1"/>
  <c r="K1690" i="7" s="1"/>
  <c r="K1691" i="7" s="1"/>
  <c r="K1692" i="7" s="1"/>
  <c r="K1693" i="7" s="1"/>
  <c r="K1694" i="7" s="1"/>
  <c r="K1695" i="7" s="1"/>
  <c r="K1696" i="7" s="1"/>
  <c r="K1697" i="7" s="1"/>
  <c r="K1698" i="7" s="1"/>
  <c r="K1699" i="7" s="1"/>
  <c r="K1700" i="7" s="1"/>
  <c r="K1701" i="7" s="1"/>
  <c r="K1702" i="7" s="1"/>
  <c r="K1703" i="7" s="1"/>
  <c r="K1704" i="7" s="1"/>
  <c r="K1705" i="7" s="1"/>
  <c r="K1706" i="7" s="1"/>
  <c r="K1707" i="7" s="1"/>
  <c r="K1708" i="7" s="1"/>
  <c r="K1709" i="7" s="1"/>
  <c r="K1710" i="7" s="1"/>
  <c r="K1711" i="7" s="1"/>
  <c r="K1712" i="7" s="1"/>
  <c r="K1713" i="7" s="1"/>
  <c r="K1714" i="7" s="1"/>
  <c r="K1715" i="7" s="1"/>
  <c r="K1716" i="7" s="1"/>
  <c r="K1717" i="7" s="1"/>
  <c r="K1718" i="7" s="1"/>
  <c r="K1719" i="7" s="1"/>
  <c r="K1720" i="7" s="1"/>
  <c r="K1721" i="7" s="1"/>
  <c r="K1722" i="7" s="1"/>
  <c r="K1723" i="7" s="1"/>
  <c r="K1724" i="7" s="1"/>
  <c r="K1725" i="7" s="1"/>
  <c r="K1726" i="7" s="1"/>
  <c r="K1727" i="7" s="1"/>
  <c r="K1728" i="7" s="1"/>
  <c r="K1729" i="7" s="1"/>
  <c r="K1730" i="7" s="1"/>
  <c r="K1731" i="7" s="1"/>
  <c r="K1732" i="7" s="1"/>
  <c r="K1733" i="7" s="1"/>
  <c r="K1734" i="7" s="1"/>
  <c r="K1735" i="7" s="1"/>
  <c r="K1736" i="7" s="1"/>
  <c r="K1737" i="7" s="1"/>
  <c r="K1738" i="7" s="1"/>
  <c r="K1739" i="7" s="1"/>
  <c r="K1740" i="7" s="1"/>
  <c r="K1741" i="7" s="1"/>
  <c r="K1742" i="7" s="1"/>
  <c r="K1743" i="7" s="1"/>
  <c r="K1744" i="7" s="1"/>
  <c r="K1745" i="7" s="1"/>
  <c r="K1746" i="7" s="1"/>
  <c r="K1747" i="7" s="1"/>
  <c r="K1748" i="7" s="1"/>
  <c r="K1749" i="7" s="1"/>
  <c r="K1750" i="7" s="1"/>
  <c r="K1751" i="7" s="1"/>
  <c r="K1752" i="7" s="1"/>
  <c r="K1753" i="7" s="1"/>
  <c r="K1754" i="7" s="1"/>
  <c r="K1755" i="7" s="1"/>
  <c r="K1756" i="7" s="1"/>
  <c r="K1757" i="7" s="1"/>
  <c r="K1758" i="7" s="1"/>
  <c r="K1759" i="7" s="1"/>
  <c r="K1760" i="7" s="1"/>
  <c r="K1761" i="7" s="1"/>
  <c r="K1762" i="7" s="1"/>
  <c r="K1763" i="7" s="1"/>
  <c r="K1764" i="7" s="1"/>
  <c r="K1765" i="7" s="1"/>
  <c r="K1766" i="7" s="1"/>
  <c r="K1767" i="7" s="1"/>
  <c r="K1768" i="7" s="1"/>
  <c r="K1769" i="7" s="1"/>
  <c r="K1770" i="7" s="1"/>
  <c r="K1771" i="7" s="1"/>
  <c r="K1772" i="7" s="1"/>
  <c r="K1773" i="7" s="1"/>
  <c r="K1774" i="7" s="1"/>
  <c r="K1775" i="7" s="1"/>
  <c r="K1776" i="7" s="1"/>
  <c r="K1777" i="7" s="1"/>
  <c r="K1778" i="7" s="1"/>
  <c r="K1779" i="7" s="1"/>
  <c r="K1780" i="7" s="1"/>
  <c r="K1781" i="7" s="1"/>
  <c r="K1782" i="7" s="1"/>
  <c r="K1783" i="7" s="1"/>
  <c r="K1784" i="7" s="1"/>
  <c r="K1785" i="7" s="1"/>
  <c r="K1786" i="7" s="1"/>
  <c r="K1787" i="7" s="1"/>
  <c r="K1788" i="7" s="1"/>
  <c r="K1789" i="7" s="1"/>
  <c r="K1790" i="7" s="1"/>
  <c r="K1791" i="7" s="1"/>
  <c r="K1792" i="7" s="1"/>
  <c r="K1793" i="7" s="1"/>
  <c r="K1794" i="7" s="1"/>
  <c r="K1795" i="7" s="1"/>
  <c r="K1796" i="7" s="1"/>
  <c r="K1797" i="7" s="1"/>
  <c r="K1798" i="7" s="1"/>
  <c r="K1799" i="7" s="1"/>
  <c r="K1800" i="7" s="1"/>
  <c r="K1801" i="7" s="1"/>
  <c r="K1802" i="7" s="1"/>
  <c r="K1803" i="7" s="1"/>
  <c r="K1804" i="7" s="1"/>
  <c r="K1805" i="7" s="1"/>
  <c r="K1806" i="7" s="1"/>
  <c r="K1807" i="7" s="1"/>
  <c r="K1808" i="7" s="1"/>
  <c r="K1809" i="7" s="1"/>
  <c r="K1810" i="7" s="1"/>
  <c r="K1811" i="7" s="1"/>
  <c r="K1812" i="7" s="1"/>
  <c r="K1813" i="7" s="1"/>
  <c r="K1814" i="7" s="1"/>
  <c r="K1815" i="7" s="1"/>
  <c r="K1816" i="7" s="1"/>
  <c r="K1817" i="7" s="1"/>
  <c r="K1818" i="7" s="1"/>
  <c r="K1819" i="7" s="1"/>
  <c r="K1820" i="7" s="1"/>
  <c r="K1821" i="7" s="1"/>
  <c r="K1822" i="7" s="1"/>
  <c r="K1823" i="7" s="1"/>
  <c r="K1824" i="7" s="1"/>
  <c r="K1825" i="7" s="1"/>
  <c r="K1826" i="7" s="1"/>
  <c r="K1827" i="7" s="1"/>
  <c r="K1828" i="7" s="1"/>
  <c r="K1829" i="7" s="1"/>
  <c r="K1830" i="7" s="1"/>
  <c r="K1831" i="7" s="1"/>
  <c r="K1832" i="7" s="1"/>
  <c r="K1833" i="7" s="1"/>
  <c r="K1834" i="7" s="1"/>
  <c r="K1835" i="7" s="1"/>
  <c r="K1836" i="7" s="1"/>
  <c r="K1837" i="7" s="1"/>
  <c r="K1838" i="7" s="1"/>
  <c r="K1839" i="7" s="1"/>
  <c r="K1840" i="7" s="1"/>
  <c r="K1841" i="7" s="1"/>
  <c r="K1842" i="7" s="1"/>
  <c r="K1843" i="7" s="1"/>
  <c r="K1844" i="7" s="1"/>
  <c r="K1845" i="7" s="1"/>
  <c r="K1846" i="7" s="1"/>
  <c r="K1847" i="7" s="1"/>
  <c r="K1848" i="7" s="1"/>
  <c r="K1849" i="7" s="1"/>
  <c r="K1850" i="7" s="1"/>
  <c r="K1851" i="7" s="1"/>
  <c r="K1852" i="7" s="1"/>
  <c r="K1853" i="7" s="1"/>
  <c r="K1854" i="7" s="1"/>
  <c r="K1855" i="7" s="1"/>
  <c r="K1856" i="7" s="1"/>
  <c r="K1857" i="7" s="1"/>
  <c r="K1858" i="7" s="1"/>
  <c r="K1859" i="7" s="1"/>
  <c r="K1860" i="7" s="1"/>
  <c r="K1861" i="7" s="1"/>
  <c r="K1862" i="7" s="1"/>
  <c r="K1863" i="7" s="1"/>
  <c r="K1864" i="7" s="1"/>
  <c r="K1865" i="7" s="1"/>
  <c r="K1866" i="7" s="1"/>
  <c r="K1867" i="7" s="1"/>
  <c r="K1868" i="7" s="1"/>
  <c r="K1869" i="7" s="1"/>
  <c r="K1870" i="7" s="1"/>
  <c r="K1871" i="7" s="1"/>
  <c r="K1872" i="7" s="1"/>
  <c r="K1873" i="7" s="1"/>
  <c r="K1874" i="7" s="1"/>
  <c r="K1875" i="7" s="1"/>
  <c r="K1876" i="7" s="1"/>
  <c r="K1877" i="7" s="1"/>
  <c r="K1878" i="7" s="1"/>
  <c r="K1879" i="7" s="1"/>
  <c r="K1880" i="7" s="1"/>
  <c r="K1881" i="7" s="1"/>
  <c r="K1882" i="7" s="1"/>
  <c r="K1883" i="7" s="1"/>
  <c r="K1884" i="7" s="1"/>
  <c r="K1885" i="7" s="1"/>
  <c r="K1886" i="7" s="1"/>
  <c r="K1887" i="7" s="1"/>
  <c r="K1888" i="7" s="1"/>
  <c r="K1889" i="7" s="1"/>
  <c r="K1890" i="7" s="1"/>
  <c r="K1891" i="7" s="1"/>
  <c r="K1892" i="7" s="1"/>
  <c r="K1893" i="7" s="1"/>
  <c r="K1894" i="7" s="1"/>
  <c r="K1895" i="7" s="1"/>
  <c r="K1896" i="7" s="1"/>
  <c r="K1897" i="7" s="1"/>
  <c r="K1898" i="7" s="1"/>
  <c r="K1899" i="7" s="1"/>
  <c r="K1900" i="7" s="1"/>
  <c r="K1901" i="7" s="1"/>
  <c r="K1902" i="7" s="1"/>
  <c r="K1903" i="7" s="1"/>
  <c r="K1904" i="7" s="1"/>
  <c r="K1905" i="7" s="1"/>
  <c r="K1906" i="7" s="1"/>
  <c r="K1907" i="7" s="1"/>
  <c r="K1908" i="7" s="1"/>
  <c r="K1909" i="7" s="1"/>
  <c r="K1910" i="7" s="1"/>
  <c r="K1911" i="7" s="1"/>
  <c r="K1912" i="7" s="1"/>
  <c r="K1913" i="7" s="1"/>
  <c r="K1914" i="7" s="1"/>
  <c r="K1915" i="7" s="1"/>
  <c r="K1916" i="7" s="1"/>
  <c r="K1917" i="7" s="1"/>
  <c r="K1918" i="7" s="1"/>
  <c r="K1919" i="7" s="1"/>
  <c r="K1920" i="7" s="1"/>
  <c r="K1921" i="7" s="1"/>
  <c r="K1922" i="7" s="1"/>
  <c r="K1923" i="7" s="1"/>
  <c r="K1924" i="7" s="1"/>
  <c r="K1925" i="7" s="1"/>
  <c r="K1926" i="7" s="1"/>
  <c r="K1927" i="7" s="1"/>
  <c r="K1928" i="7" s="1"/>
  <c r="K1929" i="7" s="1"/>
  <c r="K1930" i="7" s="1"/>
  <c r="K1931" i="7" s="1"/>
  <c r="K1932" i="7" s="1"/>
  <c r="K1933" i="7" s="1"/>
  <c r="K1934" i="7" s="1"/>
  <c r="K1935" i="7" s="1"/>
  <c r="K1936" i="7" s="1"/>
  <c r="K1937" i="7" s="1"/>
  <c r="K1938" i="7" s="1"/>
  <c r="K1939" i="7" s="1"/>
  <c r="K1940" i="7" s="1"/>
  <c r="K1941" i="7" s="1"/>
  <c r="K1942" i="7" s="1"/>
  <c r="K1943" i="7" s="1"/>
  <c r="K1944" i="7" s="1"/>
  <c r="K1945" i="7" s="1"/>
  <c r="K1946" i="7" s="1"/>
  <c r="K1947" i="7" s="1"/>
  <c r="K1948" i="7" s="1"/>
  <c r="K1949" i="7" s="1"/>
  <c r="K1950" i="7" s="1"/>
  <c r="K1951" i="7" s="1"/>
  <c r="K1952" i="7" s="1"/>
  <c r="K1953" i="7" s="1"/>
  <c r="K1954" i="7" s="1"/>
  <c r="K1955" i="7" s="1"/>
  <c r="K1956" i="7" s="1"/>
  <c r="K1957" i="7" s="1"/>
  <c r="K1958" i="7" s="1"/>
  <c r="K1959" i="7" s="1"/>
  <c r="K1960" i="7" s="1"/>
  <c r="K1961" i="7" s="1"/>
  <c r="K1962" i="7" s="1"/>
  <c r="K1963" i="7" s="1"/>
  <c r="K1964" i="7" s="1"/>
  <c r="K1965" i="7" s="1"/>
  <c r="K1966" i="7" s="1"/>
  <c r="K1967" i="7" s="1"/>
  <c r="K1968" i="7" s="1"/>
  <c r="K1969" i="7" s="1"/>
  <c r="K1970" i="7" s="1"/>
  <c r="K1971" i="7" s="1"/>
  <c r="K1972" i="7" s="1"/>
  <c r="K1973" i="7" s="1"/>
  <c r="K1974" i="7" s="1"/>
  <c r="K1975" i="7" s="1"/>
  <c r="K1976" i="7" s="1"/>
  <c r="K1977" i="7" s="1"/>
  <c r="K1978" i="7" s="1"/>
  <c r="K1979" i="7" s="1"/>
  <c r="K1980" i="7" s="1"/>
  <c r="K1981" i="7" s="1"/>
  <c r="K1982" i="7" s="1"/>
  <c r="K1983" i="7" s="1"/>
  <c r="K1984" i="7" s="1"/>
  <c r="K1985" i="7" s="1"/>
  <c r="K1986" i="7" s="1"/>
  <c r="K1987" i="7" s="1"/>
  <c r="K1988" i="7" s="1"/>
  <c r="K1989" i="7" s="1"/>
  <c r="K1990" i="7" s="1"/>
  <c r="K1991" i="7" s="1"/>
  <c r="K1992" i="7" s="1"/>
  <c r="K1993" i="7" s="1"/>
  <c r="K1994" i="7" s="1"/>
  <c r="K1995" i="7" s="1"/>
  <c r="K1996" i="7" s="1"/>
  <c r="K1997" i="7" s="1"/>
  <c r="K1998" i="7" s="1"/>
  <c r="K1999" i="7" s="1"/>
  <c r="K2000" i="7" s="1"/>
  <c r="K2001" i="7" s="1"/>
  <c r="J1603" i="7"/>
  <c r="F1603" i="7"/>
  <c r="E1603" i="7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D1603" i="7"/>
  <c r="A1603" i="7"/>
  <c r="D1602" i="7"/>
  <c r="R1601" i="7"/>
  <c r="C1601" i="7"/>
  <c r="D1601" i="7" s="1"/>
  <c r="R1600" i="7"/>
  <c r="Q1600" i="7"/>
  <c r="Q1601" i="7" s="1"/>
  <c r="C1600" i="7"/>
  <c r="D1600" i="7" s="1"/>
  <c r="R1599" i="7"/>
  <c r="Q1599" i="7"/>
  <c r="P1599" i="7"/>
  <c r="P1600" i="7" s="1"/>
  <c r="P1601" i="7" s="1"/>
  <c r="E1599" i="7"/>
  <c r="E1600" i="7" s="1"/>
  <c r="E1601" i="7" s="1"/>
  <c r="C1599" i="7"/>
  <c r="D1599" i="7" s="1"/>
  <c r="S1598" i="7"/>
  <c r="S1599" i="7" s="1"/>
  <c r="S1600" i="7" s="1"/>
  <c r="S1601" i="7" s="1"/>
  <c r="R1598" i="7"/>
  <c r="Q1598" i="7"/>
  <c r="P1598" i="7"/>
  <c r="O1598" i="7"/>
  <c r="O1599" i="7" s="1"/>
  <c r="O1600" i="7" s="1"/>
  <c r="O1601" i="7" s="1"/>
  <c r="E1598" i="7"/>
  <c r="D1598" i="7"/>
  <c r="C1598" i="7"/>
  <c r="D1597" i="7"/>
  <c r="R1596" i="7"/>
  <c r="C1596" i="7"/>
  <c r="D1596" i="7" s="1"/>
  <c r="R1595" i="7"/>
  <c r="Q1595" i="7"/>
  <c r="Q1596" i="7" s="1"/>
  <c r="C1595" i="7"/>
  <c r="D1595" i="7" s="1"/>
  <c r="R1594" i="7"/>
  <c r="Q1594" i="7"/>
  <c r="P1594" i="7"/>
  <c r="P1595" i="7" s="1"/>
  <c r="P1596" i="7" s="1"/>
  <c r="E1594" i="7"/>
  <c r="E1595" i="7" s="1"/>
  <c r="E1596" i="7" s="1"/>
  <c r="C1594" i="7"/>
  <c r="D1594" i="7" s="1"/>
  <c r="S1593" i="7"/>
  <c r="S1594" i="7" s="1"/>
  <c r="S1595" i="7" s="1"/>
  <c r="S1596" i="7" s="1"/>
  <c r="R1593" i="7"/>
  <c r="Q1593" i="7"/>
  <c r="P1593" i="7"/>
  <c r="O1593" i="7"/>
  <c r="O1594" i="7" s="1"/>
  <c r="O1595" i="7" s="1"/>
  <c r="O1596" i="7" s="1"/>
  <c r="E1593" i="7"/>
  <c r="D1593" i="7"/>
  <c r="C1593" i="7"/>
  <c r="D1592" i="7"/>
  <c r="R1591" i="7"/>
  <c r="C1591" i="7"/>
  <c r="D1591" i="7" s="1"/>
  <c r="R1590" i="7"/>
  <c r="Q1590" i="7"/>
  <c r="Q1591" i="7" s="1"/>
  <c r="C1590" i="7"/>
  <c r="D1590" i="7" s="1"/>
  <c r="R1589" i="7"/>
  <c r="Q1589" i="7"/>
  <c r="P1589" i="7"/>
  <c r="P1590" i="7" s="1"/>
  <c r="P1591" i="7" s="1"/>
  <c r="E1589" i="7"/>
  <c r="E1590" i="7" s="1"/>
  <c r="E1591" i="7" s="1"/>
  <c r="C1589" i="7"/>
  <c r="D1589" i="7" s="1"/>
  <c r="S1588" i="7"/>
  <c r="S1589" i="7" s="1"/>
  <c r="S1590" i="7" s="1"/>
  <c r="S1591" i="7" s="1"/>
  <c r="R1588" i="7"/>
  <c r="Q1588" i="7"/>
  <c r="P1588" i="7"/>
  <c r="O1588" i="7"/>
  <c r="O1589" i="7" s="1"/>
  <c r="O1590" i="7" s="1"/>
  <c r="O1591" i="7" s="1"/>
  <c r="E1588" i="7"/>
  <c r="D1588" i="7"/>
  <c r="C1588" i="7"/>
  <c r="D1587" i="7"/>
  <c r="R1586" i="7"/>
  <c r="C1586" i="7"/>
  <c r="D1586" i="7" s="1"/>
  <c r="R1585" i="7"/>
  <c r="Q1585" i="7"/>
  <c r="Q1586" i="7" s="1"/>
  <c r="C1585" i="7"/>
  <c r="D1585" i="7" s="1"/>
  <c r="R1584" i="7"/>
  <c r="Q1584" i="7"/>
  <c r="P1584" i="7"/>
  <c r="P1585" i="7" s="1"/>
  <c r="P1586" i="7" s="1"/>
  <c r="E1584" i="7"/>
  <c r="E1585" i="7" s="1"/>
  <c r="E1586" i="7" s="1"/>
  <c r="C1584" i="7"/>
  <c r="D1584" i="7" s="1"/>
  <c r="S1583" i="7"/>
  <c r="S1584" i="7" s="1"/>
  <c r="S1585" i="7" s="1"/>
  <c r="S1586" i="7" s="1"/>
  <c r="R1583" i="7"/>
  <c r="Q1583" i="7"/>
  <c r="P1583" i="7"/>
  <c r="O1583" i="7"/>
  <c r="O1584" i="7" s="1"/>
  <c r="O1585" i="7" s="1"/>
  <c r="O1586" i="7" s="1"/>
  <c r="E1583" i="7"/>
  <c r="D1583" i="7"/>
  <c r="C1583" i="7"/>
  <c r="D1582" i="7"/>
  <c r="R1581" i="7"/>
  <c r="C1581" i="7"/>
  <c r="D1581" i="7" s="1"/>
  <c r="R1580" i="7"/>
  <c r="Q1580" i="7"/>
  <c r="Q1581" i="7" s="1"/>
  <c r="C1580" i="7"/>
  <c r="D1580" i="7" s="1"/>
  <c r="R1579" i="7"/>
  <c r="Q1579" i="7"/>
  <c r="P1579" i="7"/>
  <c r="P1580" i="7" s="1"/>
  <c r="P1581" i="7" s="1"/>
  <c r="E1579" i="7"/>
  <c r="E1580" i="7" s="1"/>
  <c r="E1581" i="7" s="1"/>
  <c r="C1579" i="7"/>
  <c r="D1579" i="7" s="1"/>
  <c r="S1578" i="7"/>
  <c r="S1579" i="7" s="1"/>
  <c r="S1580" i="7" s="1"/>
  <c r="S1581" i="7" s="1"/>
  <c r="R1578" i="7"/>
  <c r="Q1578" i="7"/>
  <c r="P1578" i="7"/>
  <c r="O1578" i="7"/>
  <c r="O1579" i="7" s="1"/>
  <c r="O1580" i="7" s="1"/>
  <c r="O1581" i="7" s="1"/>
  <c r="E1578" i="7"/>
  <c r="D1578" i="7"/>
  <c r="C1578" i="7"/>
  <c r="D1577" i="7"/>
  <c r="R1576" i="7"/>
  <c r="C1576" i="7"/>
  <c r="D1576" i="7" s="1"/>
  <c r="R1575" i="7"/>
  <c r="Q1575" i="7"/>
  <c r="Q1576" i="7" s="1"/>
  <c r="C1575" i="7"/>
  <c r="D1575" i="7" s="1"/>
  <c r="R1574" i="7"/>
  <c r="Q1574" i="7"/>
  <c r="P1574" i="7"/>
  <c r="P1575" i="7" s="1"/>
  <c r="P1576" i="7" s="1"/>
  <c r="E1574" i="7"/>
  <c r="E1575" i="7" s="1"/>
  <c r="E1576" i="7" s="1"/>
  <c r="C1574" i="7"/>
  <c r="D1574" i="7" s="1"/>
  <c r="S1573" i="7"/>
  <c r="S1574" i="7" s="1"/>
  <c r="S1575" i="7" s="1"/>
  <c r="S1576" i="7" s="1"/>
  <c r="R1573" i="7"/>
  <c r="Q1573" i="7"/>
  <c r="P1573" i="7"/>
  <c r="O1573" i="7"/>
  <c r="O1574" i="7" s="1"/>
  <c r="O1575" i="7" s="1"/>
  <c r="O1576" i="7" s="1"/>
  <c r="E1573" i="7"/>
  <c r="D1573" i="7"/>
  <c r="C1573" i="7"/>
  <c r="D1572" i="7"/>
  <c r="R1571" i="7"/>
  <c r="C1571" i="7"/>
  <c r="D1571" i="7" s="1"/>
  <c r="R1570" i="7"/>
  <c r="Q1570" i="7"/>
  <c r="Q1571" i="7" s="1"/>
  <c r="C1570" i="7"/>
  <c r="D1570" i="7" s="1"/>
  <c r="R1569" i="7"/>
  <c r="Q1569" i="7"/>
  <c r="P1569" i="7"/>
  <c r="P1570" i="7" s="1"/>
  <c r="P1571" i="7" s="1"/>
  <c r="E1569" i="7"/>
  <c r="E1570" i="7" s="1"/>
  <c r="E1571" i="7" s="1"/>
  <c r="C1569" i="7"/>
  <c r="D1569" i="7" s="1"/>
  <c r="S1568" i="7"/>
  <c r="S1569" i="7" s="1"/>
  <c r="S1570" i="7" s="1"/>
  <c r="S1571" i="7" s="1"/>
  <c r="R1568" i="7"/>
  <c r="Q1568" i="7"/>
  <c r="P1568" i="7"/>
  <c r="O1568" i="7"/>
  <c r="O1569" i="7" s="1"/>
  <c r="O1570" i="7" s="1"/>
  <c r="O1571" i="7" s="1"/>
  <c r="E1568" i="7"/>
  <c r="D1568" i="7"/>
  <c r="C1568" i="7"/>
  <c r="D1567" i="7"/>
  <c r="R1566" i="7"/>
  <c r="C1566" i="7"/>
  <c r="D1566" i="7" s="1"/>
  <c r="R1565" i="7"/>
  <c r="Q1565" i="7"/>
  <c r="Q1566" i="7" s="1"/>
  <c r="C1565" i="7"/>
  <c r="D1565" i="7" s="1"/>
  <c r="R1564" i="7"/>
  <c r="Q1564" i="7"/>
  <c r="P1564" i="7"/>
  <c r="P1565" i="7" s="1"/>
  <c r="P1566" i="7" s="1"/>
  <c r="E1564" i="7"/>
  <c r="E1565" i="7" s="1"/>
  <c r="E1566" i="7" s="1"/>
  <c r="C1564" i="7"/>
  <c r="D1564" i="7" s="1"/>
  <c r="S1563" i="7"/>
  <c r="S1564" i="7" s="1"/>
  <c r="S1565" i="7" s="1"/>
  <c r="S1566" i="7" s="1"/>
  <c r="R1563" i="7"/>
  <c r="Q1563" i="7"/>
  <c r="P1563" i="7"/>
  <c r="O1563" i="7"/>
  <c r="O1564" i="7" s="1"/>
  <c r="O1565" i="7" s="1"/>
  <c r="O1566" i="7" s="1"/>
  <c r="E1563" i="7"/>
  <c r="D1563" i="7"/>
  <c r="C1563" i="7"/>
  <c r="D1562" i="7"/>
  <c r="R1561" i="7"/>
  <c r="C1561" i="7"/>
  <c r="D1561" i="7" s="1"/>
  <c r="R1560" i="7"/>
  <c r="Q1560" i="7"/>
  <c r="Q1561" i="7" s="1"/>
  <c r="C1560" i="7"/>
  <c r="D1560" i="7" s="1"/>
  <c r="R1559" i="7"/>
  <c r="Q1559" i="7"/>
  <c r="P1559" i="7"/>
  <c r="P1560" i="7" s="1"/>
  <c r="P1561" i="7" s="1"/>
  <c r="E1559" i="7"/>
  <c r="E1560" i="7" s="1"/>
  <c r="E1561" i="7" s="1"/>
  <c r="C1559" i="7"/>
  <c r="D1559" i="7" s="1"/>
  <c r="S1558" i="7"/>
  <c r="S1559" i="7" s="1"/>
  <c r="S1560" i="7" s="1"/>
  <c r="S1561" i="7" s="1"/>
  <c r="R1558" i="7"/>
  <c r="Q1558" i="7"/>
  <c r="P1558" i="7"/>
  <c r="O1558" i="7"/>
  <c r="O1559" i="7" s="1"/>
  <c r="O1560" i="7" s="1"/>
  <c r="O1561" i="7" s="1"/>
  <c r="E1558" i="7"/>
  <c r="D1558" i="7"/>
  <c r="C1558" i="7"/>
  <c r="D1557" i="7"/>
  <c r="R1556" i="7"/>
  <c r="C1556" i="7"/>
  <c r="D1556" i="7" s="1"/>
  <c r="R1555" i="7"/>
  <c r="Q1555" i="7"/>
  <c r="Q1556" i="7" s="1"/>
  <c r="C1555" i="7"/>
  <c r="D1555" i="7" s="1"/>
  <c r="R1554" i="7"/>
  <c r="Q1554" i="7"/>
  <c r="P1554" i="7"/>
  <c r="P1555" i="7" s="1"/>
  <c r="P1556" i="7" s="1"/>
  <c r="E1554" i="7"/>
  <c r="E1555" i="7" s="1"/>
  <c r="E1556" i="7" s="1"/>
  <c r="C1554" i="7"/>
  <c r="D1554" i="7" s="1"/>
  <c r="S1553" i="7"/>
  <c r="S1554" i="7" s="1"/>
  <c r="S1555" i="7" s="1"/>
  <c r="S1556" i="7" s="1"/>
  <c r="R1553" i="7"/>
  <c r="Q1553" i="7"/>
  <c r="P1553" i="7"/>
  <c r="O1553" i="7"/>
  <c r="O1554" i="7" s="1"/>
  <c r="O1555" i="7" s="1"/>
  <c r="O1556" i="7" s="1"/>
  <c r="E1553" i="7"/>
  <c r="D1553" i="7"/>
  <c r="C1553" i="7"/>
  <c r="D1552" i="7"/>
  <c r="R1551" i="7"/>
  <c r="C1551" i="7"/>
  <c r="D1551" i="7" s="1"/>
  <c r="R1550" i="7"/>
  <c r="Q1550" i="7"/>
  <c r="Q1551" i="7" s="1"/>
  <c r="C1550" i="7"/>
  <c r="D1550" i="7" s="1"/>
  <c r="R1549" i="7"/>
  <c r="Q1549" i="7"/>
  <c r="P1549" i="7"/>
  <c r="P1550" i="7" s="1"/>
  <c r="P1551" i="7" s="1"/>
  <c r="E1549" i="7"/>
  <c r="E1550" i="7" s="1"/>
  <c r="E1551" i="7" s="1"/>
  <c r="C1549" i="7"/>
  <c r="D1549" i="7" s="1"/>
  <c r="S1548" i="7"/>
  <c r="S1549" i="7" s="1"/>
  <c r="S1550" i="7" s="1"/>
  <c r="S1551" i="7" s="1"/>
  <c r="R1548" i="7"/>
  <c r="Q1548" i="7"/>
  <c r="P1548" i="7"/>
  <c r="O1548" i="7"/>
  <c r="O1549" i="7" s="1"/>
  <c r="O1550" i="7" s="1"/>
  <c r="O1551" i="7" s="1"/>
  <c r="E1548" i="7"/>
  <c r="D1548" i="7"/>
  <c r="C1548" i="7"/>
  <c r="D1547" i="7"/>
  <c r="R1546" i="7"/>
  <c r="C1546" i="7"/>
  <c r="D1546" i="7" s="1"/>
  <c r="R1545" i="7"/>
  <c r="Q1545" i="7"/>
  <c r="Q1546" i="7" s="1"/>
  <c r="C1545" i="7"/>
  <c r="D1545" i="7" s="1"/>
  <c r="R1544" i="7"/>
  <c r="Q1544" i="7"/>
  <c r="P1544" i="7"/>
  <c r="P1545" i="7" s="1"/>
  <c r="P1546" i="7" s="1"/>
  <c r="E1544" i="7"/>
  <c r="E1545" i="7" s="1"/>
  <c r="E1546" i="7" s="1"/>
  <c r="C1544" i="7"/>
  <c r="D1544" i="7" s="1"/>
  <c r="S1543" i="7"/>
  <c r="S1544" i="7" s="1"/>
  <c r="S1545" i="7" s="1"/>
  <c r="S1546" i="7" s="1"/>
  <c r="R1543" i="7"/>
  <c r="Q1543" i="7"/>
  <c r="P1543" i="7"/>
  <c r="O1543" i="7"/>
  <c r="O1544" i="7" s="1"/>
  <c r="O1545" i="7" s="1"/>
  <c r="O1546" i="7" s="1"/>
  <c r="E1543" i="7"/>
  <c r="D1543" i="7"/>
  <c r="C1543" i="7"/>
  <c r="D1542" i="7"/>
  <c r="R1541" i="7"/>
  <c r="C1541" i="7"/>
  <c r="D1541" i="7" s="1"/>
  <c r="R1540" i="7"/>
  <c r="Q1540" i="7"/>
  <c r="Q1541" i="7" s="1"/>
  <c r="C1540" i="7"/>
  <c r="D1540" i="7" s="1"/>
  <c r="R1539" i="7"/>
  <c r="Q1539" i="7"/>
  <c r="P1539" i="7"/>
  <c r="P1540" i="7" s="1"/>
  <c r="P1541" i="7" s="1"/>
  <c r="E1539" i="7"/>
  <c r="E1540" i="7" s="1"/>
  <c r="E1541" i="7" s="1"/>
  <c r="C1539" i="7"/>
  <c r="D1539" i="7" s="1"/>
  <c r="S1538" i="7"/>
  <c r="S1539" i="7" s="1"/>
  <c r="S1540" i="7" s="1"/>
  <c r="S1541" i="7" s="1"/>
  <c r="R1538" i="7"/>
  <c r="Q1538" i="7"/>
  <c r="P1538" i="7"/>
  <c r="O1538" i="7"/>
  <c r="O1539" i="7" s="1"/>
  <c r="O1540" i="7" s="1"/>
  <c r="O1541" i="7" s="1"/>
  <c r="E1538" i="7"/>
  <c r="D1538" i="7"/>
  <c r="C1538" i="7"/>
  <c r="D1537" i="7"/>
  <c r="R1536" i="7"/>
  <c r="C1536" i="7"/>
  <c r="D1536" i="7" s="1"/>
  <c r="R1535" i="7"/>
  <c r="Q1535" i="7"/>
  <c r="Q1536" i="7" s="1"/>
  <c r="C1535" i="7"/>
  <c r="D1535" i="7" s="1"/>
  <c r="R1534" i="7"/>
  <c r="Q1534" i="7"/>
  <c r="P1534" i="7"/>
  <c r="P1535" i="7" s="1"/>
  <c r="P1536" i="7" s="1"/>
  <c r="E1534" i="7"/>
  <c r="E1535" i="7" s="1"/>
  <c r="E1536" i="7" s="1"/>
  <c r="C1534" i="7"/>
  <c r="D1534" i="7" s="1"/>
  <c r="S1533" i="7"/>
  <c r="S1534" i="7" s="1"/>
  <c r="S1535" i="7" s="1"/>
  <c r="S1536" i="7" s="1"/>
  <c r="R1533" i="7"/>
  <c r="Q1533" i="7"/>
  <c r="P1533" i="7"/>
  <c r="O1533" i="7"/>
  <c r="O1534" i="7" s="1"/>
  <c r="O1535" i="7" s="1"/>
  <c r="O1536" i="7" s="1"/>
  <c r="E1533" i="7"/>
  <c r="D1533" i="7"/>
  <c r="C1533" i="7"/>
  <c r="D1532" i="7"/>
  <c r="R1531" i="7"/>
  <c r="C1531" i="7"/>
  <c r="D1531" i="7" s="1"/>
  <c r="R1530" i="7"/>
  <c r="Q1530" i="7"/>
  <c r="Q1531" i="7" s="1"/>
  <c r="C1530" i="7"/>
  <c r="D1530" i="7" s="1"/>
  <c r="R1529" i="7"/>
  <c r="Q1529" i="7"/>
  <c r="P1529" i="7"/>
  <c r="P1530" i="7" s="1"/>
  <c r="P1531" i="7" s="1"/>
  <c r="E1529" i="7"/>
  <c r="E1530" i="7" s="1"/>
  <c r="E1531" i="7" s="1"/>
  <c r="C1529" i="7"/>
  <c r="D1529" i="7" s="1"/>
  <c r="S1528" i="7"/>
  <c r="S1529" i="7" s="1"/>
  <c r="S1530" i="7" s="1"/>
  <c r="S1531" i="7" s="1"/>
  <c r="R1528" i="7"/>
  <c r="Q1528" i="7"/>
  <c r="P1528" i="7"/>
  <c r="O1528" i="7"/>
  <c r="O1529" i="7" s="1"/>
  <c r="O1530" i="7" s="1"/>
  <c r="O1531" i="7" s="1"/>
  <c r="E1528" i="7"/>
  <c r="D1528" i="7"/>
  <c r="C1528" i="7"/>
  <c r="D1527" i="7"/>
  <c r="R1526" i="7"/>
  <c r="C1526" i="7"/>
  <c r="D1526" i="7" s="1"/>
  <c r="R1525" i="7"/>
  <c r="Q1525" i="7"/>
  <c r="Q1526" i="7" s="1"/>
  <c r="C1525" i="7"/>
  <c r="D1525" i="7" s="1"/>
  <c r="R1524" i="7"/>
  <c r="Q1524" i="7"/>
  <c r="P1524" i="7"/>
  <c r="P1525" i="7" s="1"/>
  <c r="P1526" i="7" s="1"/>
  <c r="E1524" i="7"/>
  <c r="E1525" i="7" s="1"/>
  <c r="E1526" i="7" s="1"/>
  <c r="C1524" i="7"/>
  <c r="D1524" i="7" s="1"/>
  <c r="S1523" i="7"/>
  <c r="S1524" i="7" s="1"/>
  <c r="S1525" i="7" s="1"/>
  <c r="S1526" i="7" s="1"/>
  <c r="R1523" i="7"/>
  <c r="Q1523" i="7"/>
  <c r="P1523" i="7"/>
  <c r="O1523" i="7"/>
  <c r="O1524" i="7" s="1"/>
  <c r="O1525" i="7" s="1"/>
  <c r="O1526" i="7" s="1"/>
  <c r="E1523" i="7"/>
  <c r="D1523" i="7"/>
  <c r="C1523" i="7"/>
  <c r="D1522" i="7"/>
  <c r="R1521" i="7"/>
  <c r="C1521" i="7"/>
  <c r="D1521" i="7" s="1"/>
  <c r="R1520" i="7"/>
  <c r="Q1520" i="7"/>
  <c r="Q1521" i="7" s="1"/>
  <c r="C1520" i="7"/>
  <c r="D1520" i="7" s="1"/>
  <c r="R1519" i="7"/>
  <c r="Q1519" i="7"/>
  <c r="P1519" i="7"/>
  <c r="P1520" i="7" s="1"/>
  <c r="P1521" i="7" s="1"/>
  <c r="E1519" i="7"/>
  <c r="E1520" i="7" s="1"/>
  <c r="E1521" i="7" s="1"/>
  <c r="C1519" i="7"/>
  <c r="D1519" i="7" s="1"/>
  <c r="S1518" i="7"/>
  <c r="S1519" i="7" s="1"/>
  <c r="S1520" i="7" s="1"/>
  <c r="S1521" i="7" s="1"/>
  <c r="R1518" i="7"/>
  <c r="Q1518" i="7"/>
  <c r="P1518" i="7"/>
  <c r="O1518" i="7"/>
  <c r="O1519" i="7" s="1"/>
  <c r="O1520" i="7" s="1"/>
  <c r="O1521" i="7" s="1"/>
  <c r="E1518" i="7"/>
  <c r="D1518" i="7"/>
  <c r="C1518" i="7"/>
  <c r="D1517" i="7"/>
  <c r="R1516" i="7"/>
  <c r="C1516" i="7"/>
  <c r="D1516" i="7" s="1"/>
  <c r="R1515" i="7"/>
  <c r="Q1515" i="7"/>
  <c r="Q1516" i="7" s="1"/>
  <c r="C1515" i="7"/>
  <c r="D1515" i="7" s="1"/>
  <c r="R1514" i="7"/>
  <c r="Q1514" i="7"/>
  <c r="P1514" i="7"/>
  <c r="P1515" i="7" s="1"/>
  <c r="P1516" i="7" s="1"/>
  <c r="E1514" i="7"/>
  <c r="E1515" i="7" s="1"/>
  <c r="E1516" i="7" s="1"/>
  <c r="C1514" i="7"/>
  <c r="D1514" i="7" s="1"/>
  <c r="S1513" i="7"/>
  <c r="S1514" i="7" s="1"/>
  <c r="S1515" i="7" s="1"/>
  <c r="S1516" i="7" s="1"/>
  <c r="R1513" i="7"/>
  <c r="Q1513" i="7"/>
  <c r="P1513" i="7"/>
  <c r="O1513" i="7"/>
  <c r="O1514" i="7" s="1"/>
  <c r="O1515" i="7" s="1"/>
  <c r="O1516" i="7" s="1"/>
  <c r="E1513" i="7"/>
  <c r="D1513" i="7"/>
  <c r="C1513" i="7"/>
  <c r="D1512" i="7"/>
  <c r="R1511" i="7"/>
  <c r="C1511" i="7"/>
  <c r="D1511" i="7" s="1"/>
  <c r="R1510" i="7"/>
  <c r="Q1510" i="7"/>
  <c r="Q1511" i="7" s="1"/>
  <c r="C1510" i="7"/>
  <c r="D1510" i="7" s="1"/>
  <c r="R1509" i="7"/>
  <c r="Q1509" i="7"/>
  <c r="P1509" i="7"/>
  <c r="P1510" i="7" s="1"/>
  <c r="P1511" i="7" s="1"/>
  <c r="E1509" i="7"/>
  <c r="E1510" i="7" s="1"/>
  <c r="E1511" i="7" s="1"/>
  <c r="C1509" i="7"/>
  <c r="D1509" i="7" s="1"/>
  <c r="S1508" i="7"/>
  <c r="S1509" i="7" s="1"/>
  <c r="S1510" i="7" s="1"/>
  <c r="S1511" i="7" s="1"/>
  <c r="R1508" i="7"/>
  <c r="Q1508" i="7"/>
  <c r="P1508" i="7"/>
  <c r="O1508" i="7"/>
  <c r="O1509" i="7" s="1"/>
  <c r="O1510" i="7" s="1"/>
  <c r="O1511" i="7" s="1"/>
  <c r="E1508" i="7"/>
  <c r="D1508" i="7"/>
  <c r="C1508" i="7"/>
  <c r="D1507" i="7"/>
  <c r="R1506" i="7"/>
  <c r="C1506" i="7"/>
  <c r="D1506" i="7" s="1"/>
  <c r="R1505" i="7"/>
  <c r="Q1505" i="7"/>
  <c r="Q1506" i="7" s="1"/>
  <c r="C1505" i="7"/>
  <c r="D1505" i="7" s="1"/>
  <c r="R1504" i="7"/>
  <c r="Q1504" i="7"/>
  <c r="P1504" i="7"/>
  <c r="P1505" i="7" s="1"/>
  <c r="P1506" i="7" s="1"/>
  <c r="E1504" i="7"/>
  <c r="E1505" i="7" s="1"/>
  <c r="E1506" i="7" s="1"/>
  <c r="C1504" i="7"/>
  <c r="D1504" i="7" s="1"/>
  <c r="S1503" i="7"/>
  <c r="S1504" i="7" s="1"/>
  <c r="S1505" i="7" s="1"/>
  <c r="S1506" i="7" s="1"/>
  <c r="R1503" i="7"/>
  <c r="Q1503" i="7"/>
  <c r="P1503" i="7"/>
  <c r="O1503" i="7"/>
  <c r="O1504" i="7" s="1"/>
  <c r="O1505" i="7" s="1"/>
  <c r="O1506" i="7" s="1"/>
  <c r="E1503" i="7"/>
  <c r="D1503" i="7"/>
  <c r="C1503" i="7"/>
  <c r="D1502" i="7"/>
  <c r="R1501" i="7"/>
  <c r="C1501" i="7"/>
  <c r="D1501" i="7" s="1"/>
  <c r="R1500" i="7"/>
  <c r="Q1500" i="7"/>
  <c r="Q1501" i="7" s="1"/>
  <c r="C1500" i="7"/>
  <c r="D1500" i="7" s="1"/>
  <c r="R1499" i="7"/>
  <c r="Q1499" i="7"/>
  <c r="P1499" i="7"/>
  <c r="P1500" i="7" s="1"/>
  <c r="P1501" i="7" s="1"/>
  <c r="E1499" i="7"/>
  <c r="E1500" i="7" s="1"/>
  <c r="E1501" i="7" s="1"/>
  <c r="C1499" i="7"/>
  <c r="D1499" i="7" s="1"/>
  <c r="S1498" i="7"/>
  <c r="S1499" i="7" s="1"/>
  <c r="S1500" i="7" s="1"/>
  <c r="S1501" i="7" s="1"/>
  <c r="R1498" i="7"/>
  <c r="Q1498" i="7"/>
  <c r="P1498" i="7"/>
  <c r="O1498" i="7"/>
  <c r="O1499" i="7" s="1"/>
  <c r="O1500" i="7" s="1"/>
  <c r="O1501" i="7" s="1"/>
  <c r="E1498" i="7"/>
  <c r="D1498" i="7"/>
  <c r="C1498" i="7"/>
  <c r="D1497" i="7"/>
  <c r="R1496" i="7"/>
  <c r="C1496" i="7"/>
  <c r="D1496" i="7" s="1"/>
  <c r="R1495" i="7"/>
  <c r="Q1495" i="7"/>
  <c r="Q1496" i="7" s="1"/>
  <c r="C1495" i="7"/>
  <c r="D1495" i="7" s="1"/>
  <c r="R1494" i="7"/>
  <c r="Q1494" i="7"/>
  <c r="P1494" i="7"/>
  <c r="P1495" i="7" s="1"/>
  <c r="P1496" i="7" s="1"/>
  <c r="E1494" i="7"/>
  <c r="E1495" i="7" s="1"/>
  <c r="E1496" i="7" s="1"/>
  <c r="C1494" i="7"/>
  <c r="D1494" i="7" s="1"/>
  <c r="S1493" i="7"/>
  <c r="S1494" i="7" s="1"/>
  <c r="S1495" i="7" s="1"/>
  <c r="S1496" i="7" s="1"/>
  <c r="R1493" i="7"/>
  <c r="Q1493" i="7"/>
  <c r="P1493" i="7"/>
  <c r="O1493" i="7"/>
  <c r="O1494" i="7" s="1"/>
  <c r="O1495" i="7" s="1"/>
  <c r="O1496" i="7" s="1"/>
  <c r="E1493" i="7"/>
  <c r="D1493" i="7"/>
  <c r="C1493" i="7"/>
  <c r="D1492" i="7"/>
  <c r="R1491" i="7"/>
  <c r="C1491" i="7"/>
  <c r="D1491" i="7" s="1"/>
  <c r="R1490" i="7"/>
  <c r="Q1490" i="7"/>
  <c r="Q1491" i="7" s="1"/>
  <c r="C1490" i="7"/>
  <c r="D1490" i="7" s="1"/>
  <c r="R1489" i="7"/>
  <c r="Q1489" i="7"/>
  <c r="P1489" i="7"/>
  <c r="P1490" i="7" s="1"/>
  <c r="P1491" i="7" s="1"/>
  <c r="E1489" i="7"/>
  <c r="E1490" i="7" s="1"/>
  <c r="E1491" i="7" s="1"/>
  <c r="C1489" i="7"/>
  <c r="D1489" i="7" s="1"/>
  <c r="S1488" i="7"/>
  <c r="S1489" i="7" s="1"/>
  <c r="S1490" i="7" s="1"/>
  <c r="S1491" i="7" s="1"/>
  <c r="R1488" i="7"/>
  <c r="Q1488" i="7"/>
  <c r="P1488" i="7"/>
  <c r="O1488" i="7"/>
  <c r="O1489" i="7" s="1"/>
  <c r="O1490" i="7" s="1"/>
  <c r="O1491" i="7" s="1"/>
  <c r="E1488" i="7"/>
  <c r="D1488" i="7"/>
  <c r="C1488" i="7"/>
  <c r="D1487" i="7"/>
  <c r="R1486" i="7"/>
  <c r="C1486" i="7"/>
  <c r="D1486" i="7" s="1"/>
  <c r="R1485" i="7"/>
  <c r="Q1485" i="7"/>
  <c r="Q1486" i="7" s="1"/>
  <c r="C1485" i="7"/>
  <c r="D1485" i="7" s="1"/>
  <c r="R1484" i="7"/>
  <c r="Q1484" i="7"/>
  <c r="P1484" i="7"/>
  <c r="P1485" i="7" s="1"/>
  <c r="P1486" i="7" s="1"/>
  <c r="E1484" i="7"/>
  <c r="E1485" i="7" s="1"/>
  <c r="E1486" i="7" s="1"/>
  <c r="C1484" i="7"/>
  <c r="D1484" i="7" s="1"/>
  <c r="S1483" i="7"/>
  <c r="S1484" i="7" s="1"/>
  <c r="S1485" i="7" s="1"/>
  <c r="S1486" i="7" s="1"/>
  <c r="R1483" i="7"/>
  <c r="Q1483" i="7"/>
  <c r="P1483" i="7"/>
  <c r="O1483" i="7"/>
  <c r="O1484" i="7" s="1"/>
  <c r="O1485" i="7" s="1"/>
  <c r="O1486" i="7" s="1"/>
  <c r="E1483" i="7"/>
  <c r="D1483" i="7"/>
  <c r="C1483" i="7"/>
  <c r="D1482" i="7"/>
  <c r="R1481" i="7"/>
  <c r="C1481" i="7"/>
  <c r="D1481" i="7" s="1"/>
  <c r="R1480" i="7"/>
  <c r="Q1480" i="7"/>
  <c r="Q1481" i="7" s="1"/>
  <c r="C1480" i="7"/>
  <c r="D1480" i="7" s="1"/>
  <c r="R1479" i="7"/>
  <c r="Q1479" i="7"/>
  <c r="P1479" i="7"/>
  <c r="P1480" i="7" s="1"/>
  <c r="P1481" i="7" s="1"/>
  <c r="E1479" i="7"/>
  <c r="E1480" i="7" s="1"/>
  <c r="E1481" i="7" s="1"/>
  <c r="C1479" i="7"/>
  <c r="D1479" i="7" s="1"/>
  <c r="S1478" i="7"/>
  <c r="S1479" i="7" s="1"/>
  <c r="S1480" i="7" s="1"/>
  <c r="S1481" i="7" s="1"/>
  <c r="R1478" i="7"/>
  <c r="Q1478" i="7"/>
  <c r="P1478" i="7"/>
  <c r="O1478" i="7"/>
  <c r="O1479" i="7" s="1"/>
  <c r="O1480" i="7" s="1"/>
  <c r="O1481" i="7" s="1"/>
  <c r="E1478" i="7"/>
  <c r="D1478" i="7"/>
  <c r="C1478" i="7"/>
  <c r="D1477" i="7"/>
  <c r="R1476" i="7"/>
  <c r="C1476" i="7"/>
  <c r="D1476" i="7" s="1"/>
  <c r="R1475" i="7"/>
  <c r="Q1475" i="7"/>
  <c r="Q1476" i="7" s="1"/>
  <c r="C1475" i="7"/>
  <c r="D1475" i="7" s="1"/>
  <c r="R1474" i="7"/>
  <c r="Q1474" i="7"/>
  <c r="P1474" i="7"/>
  <c r="P1475" i="7" s="1"/>
  <c r="P1476" i="7" s="1"/>
  <c r="E1474" i="7"/>
  <c r="E1475" i="7" s="1"/>
  <c r="E1476" i="7" s="1"/>
  <c r="C1474" i="7"/>
  <c r="D1474" i="7" s="1"/>
  <c r="S1473" i="7"/>
  <c r="S1474" i="7" s="1"/>
  <c r="S1475" i="7" s="1"/>
  <c r="S1476" i="7" s="1"/>
  <c r="R1473" i="7"/>
  <c r="Q1473" i="7"/>
  <c r="P1473" i="7"/>
  <c r="O1473" i="7"/>
  <c r="O1474" i="7" s="1"/>
  <c r="O1475" i="7" s="1"/>
  <c r="O1476" i="7" s="1"/>
  <c r="E1473" i="7"/>
  <c r="D1473" i="7"/>
  <c r="C1473" i="7"/>
  <c r="D1472" i="7"/>
  <c r="R1471" i="7"/>
  <c r="C1471" i="7"/>
  <c r="D1471" i="7" s="1"/>
  <c r="R1470" i="7"/>
  <c r="Q1470" i="7"/>
  <c r="Q1471" i="7" s="1"/>
  <c r="C1470" i="7"/>
  <c r="D1470" i="7" s="1"/>
  <c r="R1469" i="7"/>
  <c r="Q1469" i="7"/>
  <c r="P1469" i="7"/>
  <c r="P1470" i="7" s="1"/>
  <c r="P1471" i="7" s="1"/>
  <c r="E1469" i="7"/>
  <c r="E1470" i="7" s="1"/>
  <c r="E1471" i="7" s="1"/>
  <c r="C1469" i="7"/>
  <c r="D1469" i="7" s="1"/>
  <c r="S1468" i="7"/>
  <c r="S1469" i="7" s="1"/>
  <c r="S1470" i="7" s="1"/>
  <c r="S1471" i="7" s="1"/>
  <c r="R1468" i="7"/>
  <c r="Q1468" i="7"/>
  <c r="P1468" i="7"/>
  <c r="O1468" i="7"/>
  <c r="O1469" i="7" s="1"/>
  <c r="O1470" i="7" s="1"/>
  <c r="O1471" i="7" s="1"/>
  <c r="E1468" i="7"/>
  <c r="D1468" i="7"/>
  <c r="C1468" i="7"/>
  <c r="D1467" i="7"/>
  <c r="R1466" i="7"/>
  <c r="C1466" i="7"/>
  <c r="D1466" i="7" s="1"/>
  <c r="R1465" i="7"/>
  <c r="Q1465" i="7"/>
  <c r="Q1466" i="7" s="1"/>
  <c r="C1465" i="7"/>
  <c r="D1465" i="7" s="1"/>
  <c r="R1464" i="7"/>
  <c r="Q1464" i="7"/>
  <c r="P1464" i="7"/>
  <c r="P1465" i="7" s="1"/>
  <c r="P1466" i="7" s="1"/>
  <c r="E1464" i="7"/>
  <c r="E1465" i="7" s="1"/>
  <c r="E1466" i="7" s="1"/>
  <c r="C1464" i="7"/>
  <c r="D1464" i="7" s="1"/>
  <c r="S1463" i="7"/>
  <c r="S1464" i="7" s="1"/>
  <c r="S1465" i="7" s="1"/>
  <c r="S1466" i="7" s="1"/>
  <c r="R1463" i="7"/>
  <c r="Q1463" i="7"/>
  <c r="P1463" i="7"/>
  <c r="O1463" i="7"/>
  <c r="O1464" i="7" s="1"/>
  <c r="O1465" i="7" s="1"/>
  <c r="O1466" i="7" s="1"/>
  <c r="E1463" i="7"/>
  <c r="D1463" i="7"/>
  <c r="C1463" i="7"/>
  <c r="D1462" i="7"/>
  <c r="R1461" i="7"/>
  <c r="C1461" i="7"/>
  <c r="D1461" i="7" s="1"/>
  <c r="R1460" i="7"/>
  <c r="Q1460" i="7"/>
  <c r="Q1461" i="7" s="1"/>
  <c r="C1460" i="7"/>
  <c r="D1460" i="7" s="1"/>
  <c r="R1459" i="7"/>
  <c r="Q1459" i="7"/>
  <c r="P1459" i="7"/>
  <c r="P1460" i="7" s="1"/>
  <c r="P1461" i="7" s="1"/>
  <c r="E1459" i="7"/>
  <c r="E1460" i="7" s="1"/>
  <c r="E1461" i="7" s="1"/>
  <c r="C1459" i="7"/>
  <c r="D1459" i="7" s="1"/>
  <c r="S1458" i="7"/>
  <c r="S1459" i="7" s="1"/>
  <c r="S1460" i="7" s="1"/>
  <c r="S1461" i="7" s="1"/>
  <c r="R1458" i="7"/>
  <c r="Q1458" i="7"/>
  <c r="P1458" i="7"/>
  <c r="O1458" i="7"/>
  <c r="O1459" i="7" s="1"/>
  <c r="O1460" i="7" s="1"/>
  <c r="O1461" i="7" s="1"/>
  <c r="E1458" i="7"/>
  <c r="D1458" i="7"/>
  <c r="C1458" i="7"/>
  <c r="D1457" i="7"/>
  <c r="R1456" i="7"/>
  <c r="C1456" i="7"/>
  <c r="D1456" i="7" s="1"/>
  <c r="R1455" i="7"/>
  <c r="Q1455" i="7"/>
  <c r="Q1456" i="7" s="1"/>
  <c r="C1455" i="7"/>
  <c r="D1455" i="7" s="1"/>
  <c r="R1454" i="7"/>
  <c r="Q1454" i="7"/>
  <c r="P1454" i="7"/>
  <c r="P1455" i="7" s="1"/>
  <c r="P1456" i="7" s="1"/>
  <c r="E1454" i="7"/>
  <c r="E1455" i="7" s="1"/>
  <c r="E1456" i="7" s="1"/>
  <c r="C1454" i="7"/>
  <c r="D1454" i="7" s="1"/>
  <c r="S1453" i="7"/>
  <c r="S1454" i="7" s="1"/>
  <c r="S1455" i="7" s="1"/>
  <c r="S1456" i="7" s="1"/>
  <c r="R1453" i="7"/>
  <c r="Q1453" i="7"/>
  <c r="P1453" i="7"/>
  <c r="O1453" i="7"/>
  <c r="O1454" i="7" s="1"/>
  <c r="O1455" i="7" s="1"/>
  <c r="O1456" i="7" s="1"/>
  <c r="E1453" i="7"/>
  <c r="D1453" i="7"/>
  <c r="C1453" i="7"/>
  <c r="D1452" i="7"/>
  <c r="R1451" i="7"/>
  <c r="C1451" i="7"/>
  <c r="D1451" i="7" s="1"/>
  <c r="R1450" i="7"/>
  <c r="Q1450" i="7"/>
  <c r="Q1451" i="7" s="1"/>
  <c r="C1450" i="7"/>
  <c r="D1450" i="7" s="1"/>
  <c r="R1449" i="7"/>
  <c r="Q1449" i="7"/>
  <c r="P1449" i="7"/>
  <c r="P1450" i="7" s="1"/>
  <c r="P1451" i="7" s="1"/>
  <c r="E1449" i="7"/>
  <c r="E1450" i="7" s="1"/>
  <c r="E1451" i="7" s="1"/>
  <c r="C1449" i="7"/>
  <c r="D1449" i="7" s="1"/>
  <c r="S1448" i="7"/>
  <c r="S1449" i="7" s="1"/>
  <c r="S1450" i="7" s="1"/>
  <c r="S1451" i="7" s="1"/>
  <c r="R1448" i="7"/>
  <c r="Q1448" i="7"/>
  <c r="P1448" i="7"/>
  <c r="O1448" i="7"/>
  <c r="O1449" i="7" s="1"/>
  <c r="O1450" i="7" s="1"/>
  <c r="O1451" i="7" s="1"/>
  <c r="E1448" i="7"/>
  <c r="D1448" i="7"/>
  <c r="C1448" i="7"/>
  <c r="D1447" i="7"/>
  <c r="R1446" i="7"/>
  <c r="C1446" i="7"/>
  <c r="D1446" i="7" s="1"/>
  <c r="R1445" i="7"/>
  <c r="Q1445" i="7"/>
  <c r="Q1446" i="7" s="1"/>
  <c r="C1445" i="7"/>
  <c r="D1445" i="7" s="1"/>
  <c r="R1444" i="7"/>
  <c r="Q1444" i="7"/>
  <c r="P1444" i="7"/>
  <c r="P1445" i="7" s="1"/>
  <c r="P1446" i="7" s="1"/>
  <c r="E1444" i="7"/>
  <c r="E1445" i="7" s="1"/>
  <c r="E1446" i="7" s="1"/>
  <c r="C1444" i="7"/>
  <c r="D1444" i="7" s="1"/>
  <c r="S1443" i="7"/>
  <c r="S1444" i="7" s="1"/>
  <c r="S1445" i="7" s="1"/>
  <c r="S1446" i="7" s="1"/>
  <c r="R1443" i="7"/>
  <c r="Q1443" i="7"/>
  <c r="P1443" i="7"/>
  <c r="O1443" i="7"/>
  <c r="O1444" i="7" s="1"/>
  <c r="O1445" i="7" s="1"/>
  <c r="O1446" i="7" s="1"/>
  <c r="E1443" i="7"/>
  <c r="D1443" i="7"/>
  <c r="C1443" i="7"/>
  <c r="D1442" i="7"/>
  <c r="R1441" i="7"/>
  <c r="C1441" i="7"/>
  <c r="D1441" i="7" s="1"/>
  <c r="R1440" i="7"/>
  <c r="Q1440" i="7"/>
  <c r="Q1441" i="7" s="1"/>
  <c r="C1440" i="7"/>
  <c r="D1440" i="7" s="1"/>
  <c r="R1439" i="7"/>
  <c r="Q1439" i="7"/>
  <c r="P1439" i="7"/>
  <c r="P1440" i="7" s="1"/>
  <c r="P1441" i="7" s="1"/>
  <c r="E1439" i="7"/>
  <c r="E1440" i="7" s="1"/>
  <c r="E1441" i="7" s="1"/>
  <c r="C1439" i="7"/>
  <c r="D1439" i="7" s="1"/>
  <c r="S1438" i="7"/>
  <c r="S1439" i="7" s="1"/>
  <c r="S1440" i="7" s="1"/>
  <c r="S1441" i="7" s="1"/>
  <c r="R1438" i="7"/>
  <c r="Q1438" i="7"/>
  <c r="P1438" i="7"/>
  <c r="O1438" i="7"/>
  <c r="O1439" i="7" s="1"/>
  <c r="O1440" i="7" s="1"/>
  <c r="O1441" i="7" s="1"/>
  <c r="E1438" i="7"/>
  <c r="D1438" i="7"/>
  <c r="C1438" i="7"/>
  <c r="D1437" i="7"/>
  <c r="R1436" i="7"/>
  <c r="C1436" i="7"/>
  <c r="D1436" i="7" s="1"/>
  <c r="R1435" i="7"/>
  <c r="Q1435" i="7"/>
  <c r="Q1436" i="7" s="1"/>
  <c r="C1435" i="7"/>
  <c r="D1435" i="7" s="1"/>
  <c r="R1434" i="7"/>
  <c r="Q1434" i="7"/>
  <c r="P1434" i="7"/>
  <c r="P1435" i="7" s="1"/>
  <c r="P1436" i="7" s="1"/>
  <c r="E1434" i="7"/>
  <c r="E1435" i="7" s="1"/>
  <c r="E1436" i="7" s="1"/>
  <c r="C1434" i="7"/>
  <c r="D1434" i="7" s="1"/>
  <c r="S1433" i="7"/>
  <c r="S1434" i="7" s="1"/>
  <c r="S1435" i="7" s="1"/>
  <c r="S1436" i="7" s="1"/>
  <c r="R1433" i="7"/>
  <c r="Q1433" i="7"/>
  <c r="P1433" i="7"/>
  <c r="O1433" i="7"/>
  <c r="O1434" i="7" s="1"/>
  <c r="O1435" i="7" s="1"/>
  <c r="O1436" i="7" s="1"/>
  <c r="E1433" i="7"/>
  <c r="D1433" i="7"/>
  <c r="C1433" i="7"/>
  <c r="D1432" i="7"/>
  <c r="R1431" i="7"/>
  <c r="C1431" i="7"/>
  <c r="D1431" i="7" s="1"/>
  <c r="R1430" i="7"/>
  <c r="Q1430" i="7"/>
  <c r="Q1431" i="7" s="1"/>
  <c r="C1430" i="7"/>
  <c r="D1430" i="7" s="1"/>
  <c r="R1429" i="7"/>
  <c r="Q1429" i="7"/>
  <c r="P1429" i="7"/>
  <c r="P1430" i="7" s="1"/>
  <c r="P1431" i="7" s="1"/>
  <c r="E1429" i="7"/>
  <c r="E1430" i="7" s="1"/>
  <c r="E1431" i="7" s="1"/>
  <c r="C1429" i="7"/>
  <c r="D1429" i="7" s="1"/>
  <c r="S1428" i="7"/>
  <c r="S1429" i="7" s="1"/>
  <c r="S1430" i="7" s="1"/>
  <c r="S1431" i="7" s="1"/>
  <c r="R1428" i="7"/>
  <c r="Q1428" i="7"/>
  <c r="P1428" i="7"/>
  <c r="O1428" i="7"/>
  <c r="O1429" i="7" s="1"/>
  <c r="O1430" i="7" s="1"/>
  <c r="O1431" i="7" s="1"/>
  <c r="E1428" i="7"/>
  <c r="D1428" i="7"/>
  <c r="C1428" i="7"/>
  <c r="D1427" i="7"/>
  <c r="R1426" i="7"/>
  <c r="C1426" i="7"/>
  <c r="D1426" i="7" s="1"/>
  <c r="R1425" i="7"/>
  <c r="Q1425" i="7"/>
  <c r="Q1426" i="7" s="1"/>
  <c r="C1425" i="7"/>
  <c r="D1425" i="7" s="1"/>
  <c r="R1424" i="7"/>
  <c r="Q1424" i="7"/>
  <c r="P1424" i="7"/>
  <c r="P1425" i="7" s="1"/>
  <c r="P1426" i="7" s="1"/>
  <c r="E1424" i="7"/>
  <c r="E1425" i="7" s="1"/>
  <c r="E1426" i="7" s="1"/>
  <c r="C1424" i="7"/>
  <c r="D1424" i="7" s="1"/>
  <c r="S1423" i="7"/>
  <c r="S1424" i="7" s="1"/>
  <c r="S1425" i="7" s="1"/>
  <c r="S1426" i="7" s="1"/>
  <c r="R1423" i="7"/>
  <c r="Q1423" i="7"/>
  <c r="P1423" i="7"/>
  <c r="O1423" i="7"/>
  <c r="O1424" i="7" s="1"/>
  <c r="O1425" i="7" s="1"/>
  <c r="O1426" i="7" s="1"/>
  <c r="E1423" i="7"/>
  <c r="D1423" i="7"/>
  <c r="C1423" i="7"/>
  <c r="D1422" i="7"/>
  <c r="R1421" i="7"/>
  <c r="C1421" i="7"/>
  <c r="D1421" i="7" s="1"/>
  <c r="R1420" i="7"/>
  <c r="Q1420" i="7"/>
  <c r="Q1421" i="7" s="1"/>
  <c r="C1420" i="7"/>
  <c r="D1420" i="7" s="1"/>
  <c r="R1419" i="7"/>
  <c r="Q1419" i="7"/>
  <c r="P1419" i="7"/>
  <c r="P1420" i="7" s="1"/>
  <c r="P1421" i="7" s="1"/>
  <c r="E1419" i="7"/>
  <c r="E1420" i="7" s="1"/>
  <c r="E1421" i="7" s="1"/>
  <c r="C1419" i="7"/>
  <c r="D1419" i="7" s="1"/>
  <c r="S1418" i="7"/>
  <c r="S1419" i="7" s="1"/>
  <c r="S1420" i="7" s="1"/>
  <c r="S1421" i="7" s="1"/>
  <c r="R1418" i="7"/>
  <c r="Q1418" i="7"/>
  <c r="P1418" i="7"/>
  <c r="O1418" i="7"/>
  <c r="O1419" i="7" s="1"/>
  <c r="O1420" i="7" s="1"/>
  <c r="O1421" i="7" s="1"/>
  <c r="E1418" i="7"/>
  <c r="D1418" i="7"/>
  <c r="C1418" i="7"/>
  <c r="D1417" i="7"/>
  <c r="R1416" i="7"/>
  <c r="C1416" i="7"/>
  <c r="D1416" i="7" s="1"/>
  <c r="R1415" i="7"/>
  <c r="Q1415" i="7"/>
  <c r="Q1416" i="7" s="1"/>
  <c r="C1415" i="7"/>
  <c r="D1415" i="7" s="1"/>
  <c r="R1414" i="7"/>
  <c r="Q1414" i="7"/>
  <c r="P1414" i="7"/>
  <c r="P1415" i="7" s="1"/>
  <c r="P1416" i="7" s="1"/>
  <c r="E1414" i="7"/>
  <c r="E1415" i="7" s="1"/>
  <c r="E1416" i="7" s="1"/>
  <c r="C1414" i="7"/>
  <c r="D1414" i="7" s="1"/>
  <c r="S1413" i="7"/>
  <c r="S1414" i="7" s="1"/>
  <c r="S1415" i="7" s="1"/>
  <c r="S1416" i="7" s="1"/>
  <c r="R1413" i="7"/>
  <c r="Q1413" i="7"/>
  <c r="P1413" i="7"/>
  <c r="O1413" i="7"/>
  <c r="O1414" i="7" s="1"/>
  <c r="O1415" i="7" s="1"/>
  <c r="O1416" i="7" s="1"/>
  <c r="E1413" i="7"/>
  <c r="D1413" i="7"/>
  <c r="C1413" i="7"/>
  <c r="D1412" i="7"/>
  <c r="R1411" i="7"/>
  <c r="C1411" i="7"/>
  <c r="D1411" i="7" s="1"/>
  <c r="R1410" i="7"/>
  <c r="Q1410" i="7"/>
  <c r="Q1411" i="7" s="1"/>
  <c r="C1410" i="7"/>
  <c r="D1410" i="7" s="1"/>
  <c r="R1409" i="7"/>
  <c r="Q1409" i="7"/>
  <c r="P1409" i="7"/>
  <c r="P1410" i="7" s="1"/>
  <c r="P1411" i="7" s="1"/>
  <c r="E1409" i="7"/>
  <c r="E1410" i="7" s="1"/>
  <c r="E1411" i="7" s="1"/>
  <c r="C1409" i="7"/>
  <c r="D1409" i="7" s="1"/>
  <c r="S1408" i="7"/>
  <c r="S1409" i="7" s="1"/>
  <c r="S1410" i="7" s="1"/>
  <c r="S1411" i="7" s="1"/>
  <c r="R1408" i="7"/>
  <c r="Q1408" i="7"/>
  <c r="P1408" i="7"/>
  <c r="O1408" i="7"/>
  <c r="O1409" i="7" s="1"/>
  <c r="O1410" i="7" s="1"/>
  <c r="O1411" i="7" s="1"/>
  <c r="E1408" i="7"/>
  <c r="D1408" i="7"/>
  <c r="C1408" i="7"/>
  <c r="D1407" i="7"/>
  <c r="R1406" i="7"/>
  <c r="C1406" i="7"/>
  <c r="D1406" i="7" s="1"/>
  <c r="R1405" i="7"/>
  <c r="Q1405" i="7"/>
  <c r="Q1406" i="7" s="1"/>
  <c r="F1405" i="7"/>
  <c r="F1406" i="7" s="1"/>
  <c r="F1407" i="7" s="1"/>
  <c r="F1408" i="7" s="1"/>
  <c r="F1409" i="7" s="1"/>
  <c r="F1410" i="7" s="1"/>
  <c r="F1411" i="7" s="1"/>
  <c r="F1412" i="7" s="1"/>
  <c r="F1413" i="7" s="1"/>
  <c r="F1414" i="7" s="1"/>
  <c r="F1415" i="7" s="1"/>
  <c r="F1416" i="7" s="1"/>
  <c r="F1417" i="7" s="1"/>
  <c r="F1418" i="7" s="1"/>
  <c r="F1419" i="7" s="1"/>
  <c r="F1420" i="7" s="1"/>
  <c r="F1421" i="7" s="1"/>
  <c r="F1422" i="7" s="1"/>
  <c r="F1423" i="7" s="1"/>
  <c r="F1424" i="7" s="1"/>
  <c r="F1425" i="7" s="1"/>
  <c r="F1426" i="7" s="1"/>
  <c r="F1427" i="7" s="1"/>
  <c r="F1428" i="7" s="1"/>
  <c r="F1429" i="7" s="1"/>
  <c r="F1430" i="7" s="1"/>
  <c r="F1431" i="7" s="1"/>
  <c r="F1432" i="7" s="1"/>
  <c r="F1433" i="7" s="1"/>
  <c r="F1434" i="7" s="1"/>
  <c r="F1435" i="7" s="1"/>
  <c r="F1436" i="7" s="1"/>
  <c r="F1437" i="7" s="1"/>
  <c r="F1438" i="7" s="1"/>
  <c r="F1439" i="7" s="1"/>
  <c r="F1440" i="7" s="1"/>
  <c r="F1441" i="7" s="1"/>
  <c r="F1442" i="7" s="1"/>
  <c r="F1443" i="7" s="1"/>
  <c r="F1444" i="7" s="1"/>
  <c r="F1445" i="7" s="1"/>
  <c r="F1446" i="7" s="1"/>
  <c r="F1447" i="7" s="1"/>
  <c r="F1448" i="7" s="1"/>
  <c r="F1449" i="7" s="1"/>
  <c r="F1450" i="7" s="1"/>
  <c r="F1451" i="7" s="1"/>
  <c r="F1452" i="7" s="1"/>
  <c r="F1453" i="7" s="1"/>
  <c r="F1454" i="7" s="1"/>
  <c r="F1455" i="7" s="1"/>
  <c r="F1456" i="7" s="1"/>
  <c r="F1457" i="7" s="1"/>
  <c r="F1458" i="7" s="1"/>
  <c r="F1459" i="7" s="1"/>
  <c r="F1460" i="7" s="1"/>
  <c r="F1461" i="7" s="1"/>
  <c r="F1462" i="7" s="1"/>
  <c r="F1463" i="7" s="1"/>
  <c r="F1464" i="7" s="1"/>
  <c r="F1465" i="7" s="1"/>
  <c r="F1466" i="7" s="1"/>
  <c r="F1467" i="7" s="1"/>
  <c r="F1468" i="7" s="1"/>
  <c r="F1469" i="7" s="1"/>
  <c r="F1470" i="7" s="1"/>
  <c r="F1471" i="7" s="1"/>
  <c r="F1472" i="7" s="1"/>
  <c r="F1473" i="7" s="1"/>
  <c r="F1474" i="7" s="1"/>
  <c r="F1475" i="7" s="1"/>
  <c r="F1476" i="7" s="1"/>
  <c r="F1477" i="7" s="1"/>
  <c r="F1478" i="7" s="1"/>
  <c r="F1479" i="7" s="1"/>
  <c r="F1480" i="7" s="1"/>
  <c r="F1481" i="7" s="1"/>
  <c r="F1482" i="7" s="1"/>
  <c r="F1483" i="7" s="1"/>
  <c r="F1484" i="7" s="1"/>
  <c r="F1485" i="7" s="1"/>
  <c r="F1486" i="7" s="1"/>
  <c r="F1487" i="7" s="1"/>
  <c r="F1488" i="7" s="1"/>
  <c r="F1489" i="7" s="1"/>
  <c r="F1490" i="7" s="1"/>
  <c r="F1491" i="7" s="1"/>
  <c r="F1492" i="7" s="1"/>
  <c r="F1493" i="7" s="1"/>
  <c r="F1494" i="7" s="1"/>
  <c r="F1495" i="7" s="1"/>
  <c r="F1496" i="7" s="1"/>
  <c r="F1497" i="7" s="1"/>
  <c r="F1498" i="7" s="1"/>
  <c r="F1499" i="7" s="1"/>
  <c r="F1500" i="7" s="1"/>
  <c r="F1501" i="7" s="1"/>
  <c r="F1502" i="7" s="1"/>
  <c r="F1503" i="7" s="1"/>
  <c r="F1504" i="7" s="1"/>
  <c r="F1505" i="7" s="1"/>
  <c r="F1506" i="7" s="1"/>
  <c r="F1507" i="7" s="1"/>
  <c r="F1508" i="7" s="1"/>
  <c r="F1509" i="7" s="1"/>
  <c r="F1510" i="7" s="1"/>
  <c r="F1511" i="7" s="1"/>
  <c r="F1512" i="7" s="1"/>
  <c r="F1513" i="7" s="1"/>
  <c r="F1514" i="7" s="1"/>
  <c r="F1515" i="7" s="1"/>
  <c r="F1516" i="7" s="1"/>
  <c r="F1517" i="7" s="1"/>
  <c r="F1518" i="7" s="1"/>
  <c r="F1519" i="7" s="1"/>
  <c r="F1520" i="7" s="1"/>
  <c r="F1521" i="7" s="1"/>
  <c r="F1522" i="7" s="1"/>
  <c r="F1523" i="7" s="1"/>
  <c r="F1524" i="7" s="1"/>
  <c r="F1525" i="7" s="1"/>
  <c r="F1526" i="7" s="1"/>
  <c r="F1527" i="7" s="1"/>
  <c r="F1528" i="7" s="1"/>
  <c r="F1529" i="7" s="1"/>
  <c r="F1530" i="7" s="1"/>
  <c r="F1531" i="7" s="1"/>
  <c r="F1532" i="7" s="1"/>
  <c r="F1533" i="7" s="1"/>
  <c r="F1534" i="7" s="1"/>
  <c r="F1535" i="7" s="1"/>
  <c r="F1536" i="7" s="1"/>
  <c r="F1537" i="7" s="1"/>
  <c r="F1538" i="7" s="1"/>
  <c r="F1539" i="7" s="1"/>
  <c r="F1540" i="7" s="1"/>
  <c r="F1541" i="7" s="1"/>
  <c r="F1542" i="7" s="1"/>
  <c r="F1543" i="7" s="1"/>
  <c r="F1544" i="7" s="1"/>
  <c r="F1545" i="7" s="1"/>
  <c r="F1546" i="7" s="1"/>
  <c r="F1547" i="7" s="1"/>
  <c r="F1548" i="7" s="1"/>
  <c r="F1549" i="7" s="1"/>
  <c r="F1550" i="7" s="1"/>
  <c r="F1551" i="7" s="1"/>
  <c r="F1552" i="7" s="1"/>
  <c r="F1553" i="7" s="1"/>
  <c r="F1554" i="7" s="1"/>
  <c r="F1555" i="7" s="1"/>
  <c r="F1556" i="7" s="1"/>
  <c r="F1557" i="7" s="1"/>
  <c r="F1558" i="7" s="1"/>
  <c r="F1559" i="7" s="1"/>
  <c r="F1560" i="7" s="1"/>
  <c r="F1561" i="7" s="1"/>
  <c r="F1562" i="7" s="1"/>
  <c r="F1563" i="7" s="1"/>
  <c r="F1564" i="7" s="1"/>
  <c r="F1565" i="7" s="1"/>
  <c r="F1566" i="7" s="1"/>
  <c r="F1567" i="7" s="1"/>
  <c r="F1568" i="7" s="1"/>
  <c r="F1569" i="7" s="1"/>
  <c r="F1570" i="7" s="1"/>
  <c r="F1571" i="7" s="1"/>
  <c r="F1572" i="7" s="1"/>
  <c r="F1573" i="7" s="1"/>
  <c r="F1574" i="7" s="1"/>
  <c r="F1575" i="7" s="1"/>
  <c r="F1576" i="7" s="1"/>
  <c r="F1577" i="7" s="1"/>
  <c r="F1578" i="7" s="1"/>
  <c r="F1579" i="7" s="1"/>
  <c r="F1580" i="7" s="1"/>
  <c r="F1581" i="7" s="1"/>
  <c r="F1582" i="7" s="1"/>
  <c r="F1583" i="7" s="1"/>
  <c r="F1584" i="7" s="1"/>
  <c r="F1585" i="7" s="1"/>
  <c r="F1586" i="7" s="1"/>
  <c r="F1587" i="7" s="1"/>
  <c r="F1588" i="7" s="1"/>
  <c r="F1589" i="7" s="1"/>
  <c r="F1590" i="7" s="1"/>
  <c r="F1591" i="7" s="1"/>
  <c r="F1592" i="7" s="1"/>
  <c r="F1593" i="7" s="1"/>
  <c r="F1594" i="7" s="1"/>
  <c r="F1595" i="7" s="1"/>
  <c r="F1596" i="7" s="1"/>
  <c r="F1597" i="7" s="1"/>
  <c r="F1598" i="7" s="1"/>
  <c r="F1599" i="7" s="1"/>
  <c r="F1600" i="7" s="1"/>
  <c r="F1601" i="7" s="1"/>
  <c r="C1405" i="7"/>
  <c r="D1405" i="7" s="1"/>
  <c r="R1404" i="7"/>
  <c r="Q1404" i="7"/>
  <c r="P1404" i="7"/>
  <c r="P1405" i="7" s="1"/>
  <c r="P1406" i="7" s="1"/>
  <c r="F1404" i="7"/>
  <c r="E1404" i="7"/>
  <c r="E1405" i="7" s="1"/>
  <c r="E1406" i="7" s="1"/>
  <c r="C1404" i="7"/>
  <c r="D1404" i="7" s="1"/>
  <c r="S1403" i="7"/>
  <c r="S1404" i="7" s="1"/>
  <c r="S1405" i="7" s="1"/>
  <c r="S1406" i="7" s="1"/>
  <c r="R1403" i="7"/>
  <c r="Q1403" i="7"/>
  <c r="P1403" i="7"/>
  <c r="O1403" i="7"/>
  <c r="O1404" i="7" s="1"/>
  <c r="O1405" i="7" s="1"/>
  <c r="O1406" i="7" s="1"/>
  <c r="F1403" i="7"/>
  <c r="E1403" i="7"/>
  <c r="D1403" i="7"/>
  <c r="C1403" i="7"/>
  <c r="D1402" i="7"/>
  <c r="Q1401" i="7"/>
  <c r="Q1400" i="7"/>
  <c r="P1400" i="7"/>
  <c r="P1401" i="7" s="1"/>
  <c r="E1400" i="7"/>
  <c r="E1401" i="7" s="1"/>
  <c r="S1399" i="7"/>
  <c r="S1400" i="7" s="1"/>
  <c r="S1401" i="7" s="1"/>
  <c r="Q1399" i="7"/>
  <c r="P1399" i="7"/>
  <c r="O1399" i="7"/>
  <c r="O1400" i="7" s="1"/>
  <c r="O1401" i="7" s="1"/>
  <c r="E1399" i="7"/>
  <c r="S1398" i="7"/>
  <c r="R1398" i="7"/>
  <c r="R1399" i="7" s="1"/>
  <c r="R1400" i="7" s="1"/>
  <c r="R1401" i="7" s="1"/>
  <c r="Q1398" i="7"/>
  <c r="P1398" i="7"/>
  <c r="O1398" i="7"/>
  <c r="E1398" i="7"/>
  <c r="C1398" i="7"/>
  <c r="D1397" i="7"/>
  <c r="Q1396" i="7"/>
  <c r="Q1395" i="7"/>
  <c r="P1395" i="7"/>
  <c r="P1396" i="7" s="1"/>
  <c r="E1395" i="7"/>
  <c r="E1396" i="7" s="1"/>
  <c r="S1394" i="7"/>
  <c r="S1395" i="7" s="1"/>
  <c r="S1396" i="7" s="1"/>
  <c r="Q1394" i="7"/>
  <c r="P1394" i="7"/>
  <c r="O1394" i="7"/>
  <c r="O1395" i="7" s="1"/>
  <c r="O1396" i="7" s="1"/>
  <c r="E1394" i="7"/>
  <c r="S1393" i="7"/>
  <c r="R1393" i="7"/>
  <c r="R1394" i="7" s="1"/>
  <c r="R1395" i="7" s="1"/>
  <c r="R1396" i="7" s="1"/>
  <c r="Q1393" i="7"/>
  <c r="P1393" i="7"/>
  <c r="O1393" i="7"/>
  <c r="E1393" i="7"/>
  <c r="C1393" i="7"/>
  <c r="D1392" i="7"/>
  <c r="Q1391" i="7"/>
  <c r="Q1390" i="7"/>
  <c r="P1390" i="7"/>
  <c r="P1391" i="7" s="1"/>
  <c r="E1390" i="7"/>
  <c r="E1391" i="7" s="1"/>
  <c r="S1389" i="7"/>
  <c r="S1390" i="7" s="1"/>
  <c r="S1391" i="7" s="1"/>
  <c r="Q1389" i="7"/>
  <c r="P1389" i="7"/>
  <c r="O1389" i="7"/>
  <c r="O1390" i="7" s="1"/>
  <c r="O1391" i="7" s="1"/>
  <c r="E1389" i="7"/>
  <c r="S1388" i="7"/>
  <c r="R1388" i="7"/>
  <c r="R1389" i="7" s="1"/>
  <c r="R1390" i="7" s="1"/>
  <c r="R1391" i="7" s="1"/>
  <c r="Q1388" i="7"/>
  <c r="P1388" i="7"/>
  <c r="O1388" i="7"/>
  <c r="E1388" i="7"/>
  <c r="C1388" i="7"/>
  <c r="D1387" i="7"/>
  <c r="Q1386" i="7"/>
  <c r="Q1385" i="7"/>
  <c r="P1385" i="7"/>
  <c r="P1386" i="7" s="1"/>
  <c r="E1385" i="7"/>
  <c r="E1386" i="7" s="1"/>
  <c r="S1384" i="7"/>
  <c r="S1385" i="7" s="1"/>
  <c r="S1386" i="7" s="1"/>
  <c r="Q1384" i="7"/>
  <c r="P1384" i="7"/>
  <c r="O1384" i="7"/>
  <c r="O1385" i="7" s="1"/>
  <c r="O1386" i="7" s="1"/>
  <c r="E1384" i="7"/>
  <c r="S1383" i="7"/>
  <c r="R1383" i="7"/>
  <c r="R1384" i="7" s="1"/>
  <c r="R1385" i="7" s="1"/>
  <c r="R1386" i="7" s="1"/>
  <c r="Q1383" i="7"/>
  <c r="P1383" i="7"/>
  <c r="O1383" i="7"/>
  <c r="E1383" i="7"/>
  <c r="C1383" i="7"/>
  <c r="D1382" i="7"/>
  <c r="Q1381" i="7"/>
  <c r="Q1380" i="7"/>
  <c r="P1380" i="7"/>
  <c r="P1381" i="7" s="1"/>
  <c r="E1380" i="7"/>
  <c r="E1381" i="7" s="1"/>
  <c r="S1379" i="7"/>
  <c r="S1380" i="7" s="1"/>
  <c r="S1381" i="7" s="1"/>
  <c r="Q1379" i="7"/>
  <c r="P1379" i="7"/>
  <c r="O1379" i="7"/>
  <c r="O1380" i="7" s="1"/>
  <c r="O1381" i="7" s="1"/>
  <c r="E1379" i="7"/>
  <c r="S1378" i="7"/>
  <c r="R1378" i="7"/>
  <c r="R1379" i="7" s="1"/>
  <c r="R1380" i="7" s="1"/>
  <c r="R1381" i="7" s="1"/>
  <c r="Q1378" i="7"/>
  <c r="P1378" i="7"/>
  <c r="O1378" i="7"/>
  <c r="E1378" i="7"/>
  <c r="C1378" i="7"/>
  <c r="D1377" i="7"/>
  <c r="Q1376" i="7"/>
  <c r="Q1375" i="7"/>
  <c r="P1375" i="7"/>
  <c r="P1376" i="7" s="1"/>
  <c r="E1375" i="7"/>
  <c r="E1376" i="7" s="1"/>
  <c r="S1374" i="7"/>
  <c r="S1375" i="7" s="1"/>
  <c r="S1376" i="7" s="1"/>
  <c r="Q1374" i="7"/>
  <c r="P1374" i="7"/>
  <c r="O1374" i="7"/>
  <c r="O1375" i="7" s="1"/>
  <c r="O1376" i="7" s="1"/>
  <c r="E1374" i="7"/>
  <c r="S1373" i="7"/>
  <c r="R1373" i="7"/>
  <c r="R1374" i="7" s="1"/>
  <c r="R1375" i="7" s="1"/>
  <c r="R1376" i="7" s="1"/>
  <c r="Q1373" i="7"/>
  <c r="P1373" i="7"/>
  <c r="O1373" i="7"/>
  <c r="E1373" i="7"/>
  <c r="C1373" i="7"/>
  <c r="D1372" i="7"/>
  <c r="Q1371" i="7"/>
  <c r="Q1370" i="7"/>
  <c r="P1370" i="7"/>
  <c r="P1371" i="7" s="1"/>
  <c r="E1370" i="7"/>
  <c r="E1371" i="7" s="1"/>
  <c r="S1369" i="7"/>
  <c r="S1370" i="7" s="1"/>
  <c r="S1371" i="7" s="1"/>
  <c r="Q1369" i="7"/>
  <c r="P1369" i="7"/>
  <c r="O1369" i="7"/>
  <c r="O1370" i="7" s="1"/>
  <c r="O1371" i="7" s="1"/>
  <c r="E1369" i="7"/>
  <c r="S1368" i="7"/>
  <c r="R1368" i="7"/>
  <c r="R1369" i="7" s="1"/>
  <c r="R1370" i="7" s="1"/>
  <c r="R1371" i="7" s="1"/>
  <c r="Q1368" i="7"/>
  <c r="P1368" i="7"/>
  <c r="O1368" i="7"/>
  <c r="E1368" i="7"/>
  <c r="C1368" i="7"/>
  <c r="D1367" i="7"/>
  <c r="Q1366" i="7"/>
  <c r="Q1365" i="7"/>
  <c r="P1365" i="7"/>
  <c r="P1366" i="7" s="1"/>
  <c r="E1365" i="7"/>
  <c r="E1366" i="7" s="1"/>
  <c r="S1364" i="7"/>
  <c r="S1365" i="7" s="1"/>
  <c r="S1366" i="7" s="1"/>
  <c r="Q1364" i="7"/>
  <c r="P1364" i="7"/>
  <c r="O1364" i="7"/>
  <c r="O1365" i="7" s="1"/>
  <c r="O1366" i="7" s="1"/>
  <c r="E1364" i="7"/>
  <c r="S1363" i="7"/>
  <c r="R1363" i="7"/>
  <c r="R1364" i="7" s="1"/>
  <c r="R1365" i="7" s="1"/>
  <c r="R1366" i="7" s="1"/>
  <c r="Q1363" i="7"/>
  <c r="P1363" i="7"/>
  <c r="O1363" i="7"/>
  <c r="E1363" i="7"/>
  <c r="C1363" i="7"/>
  <c r="D1362" i="7"/>
  <c r="Q1361" i="7"/>
  <c r="Q1360" i="7"/>
  <c r="P1360" i="7"/>
  <c r="P1361" i="7" s="1"/>
  <c r="E1360" i="7"/>
  <c r="E1361" i="7" s="1"/>
  <c r="S1359" i="7"/>
  <c r="S1360" i="7" s="1"/>
  <c r="S1361" i="7" s="1"/>
  <c r="Q1359" i="7"/>
  <c r="P1359" i="7"/>
  <c r="O1359" i="7"/>
  <c r="O1360" i="7" s="1"/>
  <c r="O1361" i="7" s="1"/>
  <c r="E1359" i="7"/>
  <c r="S1358" i="7"/>
  <c r="R1358" i="7"/>
  <c r="R1359" i="7" s="1"/>
  <c r="R1360" i="7" s="1"/>
  <c r="R1361" i="7" s="1"/>
  <c r="Q1358" i="7"/>
  <c r="P1358" i="7"/>
  <c r="O1358" i="7"/>
  <c r="E1358" i="7"/>
  <c r="C1358" i="7"/>
  <c r="D1357" i="7"/>
  <c r="Q1356" i="7"/>
  <c r="Q1355" i="7"/>
  <c r="P1355" i="7"/>
  <c r="P1356" i="7" s="1"/>
  <c r="E1355" i="7"/>
  <c r="E1356" i="7" s="1"/>
  <c r="S1354" i="7"/>
  <c r="S1355" i="7" s="1"/>
  <c r="S1356" i="7" s="1"/>
  <c r="Q1354" i="7"/>
  <c r="P1354" i="7"/>
  <c r="O1354" i="7"/>
  <c r="O1355" i="7" s="1"/>
  <c r="O1356" i="7" s="1"/>
  <c r="E1354" i="7"/>
  <c r="S1353" i="7"/>
  <c r="R1353" i="7"/>
  <c r="R1354" i="7" s="1"/>
  <c r="R1355" i="7" s="1"/>
  <c r="R1356" i="7" s="1"/>
  <c r="Q1353" i="7"/>
  <c r="P1353" i="7"/>
  <c r="O1353" i="7"/>
  <c r="E1353" i="7"/>
  <c r="C1353" i="7"/>
  <c r="D1352" i="7"/>
  <c r="Q1351" i="7"/>
  <c r="Q1350" i="7"/>
  <c r="P1350" i="7"/>
  <c r="P1351" i="7" s="1"/>
  <c r="E1350" i="7"/>
  <c r="E1351" i="7" s="1"/>
  <c r="S1349" i="7"/>
  <c r="S1350" i="7" s="1"/>
  <c r="S1351" i="7" s="1"/>
  <c r="Q1349" i="7"/>
  <c r="P1349" i="7"/>
  <c r="O1349" i="7"/>
  <c r="O1350" i="7" s="1"/>
  <c r="O1351" i="7" s="1"/>
  <c r="E1349" i="7"/>
  <c r="S1348" i="7"/>
  <c r="R1348" i="7"/>
  <c r="R1349" i="7" s="1"/>
  <c r="R1350" i="7" s="1"/>
  <c r="R1351" i="7" s="1"/>
  <c r="Q1348" i="7"/>
  <c r="P1348" i="7"/>
  <c r="O1348" i="7"/>
  <c r="E1348" i="7"/>
  <c r="C1348" i="7"/>
  <c r="D1347" i="7"/>
  <c r="Q1346" i="7"/>
  <c r="Q1345" i="7"/>
  <c r="P1345" i="7"/>
  <c r="P1346" i="7" s="1"/>
  <c r="E1345" i="7"/>
  <c r="E1346" i="7" s="1"/>
  <c r="S1344" i="7"/>
  <c r="S1345" i="7" s="1"/>
  <c r="S1346" i="7" s="1"/>
  <c r="Q1344" i="7"/>
  <c r="P1344" i="7"/>
  <c r="O1344" i="7"/>
  <c r="O1345" i="7" s="1"/>
  <c r="O1346" i="7" s="1"/>
  <c r="E1344" i="7"/>
  <c r="S1343" i="7"/>
  <c r="R1343" i="7"/>
  <c r="R1344" i="7" s="1"/>
  <c r="R1345" i="7" s="1"/>
  <c r="R1346" i="7" s="1"/>
  <c r="Q1343" i="7"/>
  <c r="P1343" i="7"/>
  <c r="O1343" i="7"/>
  <c r="E1343" i="7"/>
  <c r="C1343" i="7"/>
  <c r="D1342" i="7"/>
  <c r="Q1341" i="7"/>
  <c r="Q1340" i="7"/>
  <c r="P1340" i="7"/>
  <c r="P1341" i="7" s="1"/>
  <c r="E1340" i="7"/>
  <c r="E1341" i="7" s="1"/>
  <c r="S1339" i="7"/>
  <c r="S1340" i="7" s="1"/>
  <c r="S1341" i="7" s="1"/>
  <c r="Q1339" i="7"/>
  <c r="P1339" i="7"/>
  <c r="O1339" i="7"/>
  <c r="O1340" i="7" s="1"/>
  <c r="O1341" i="7" s="1"/>
  <c r="E1339" i="7"/>
  <c r="S1338" i="7"/>
  <c r="R1338" i="7"/>
  <c r="R1339" i="7" s="1"/>
  <c r="R1340" i="7" s="1"/>
  <c r="R1341" i="7" s="1"/>
  <c r="Q1338" i="7"/>
  <c r="P1338" i="7"/>
  <c r="O1338" i="7"/>
  <c r="E1338" i="7"/>
  <c r="C1338" i="7"/>
  <c r="D1337" i="7"/>
  <c r="Q1336" i="7"/>
  <c r="Q1335" i="7"/>
  <c r="P1335" i="7"/>
  <c r="P1336" i="7" s="1"/>
  <c r="E1335" i="7"/>
  <c r="E1336" i="7" s="1"/>
  <c r="S1334" i="7"/>
  <c r="S1335" i="7" s="1"/>
  <c r="S1336" i="7" s="1"/>
  <c r="Q1334" i="7"/>
  <c r="P1334" i="7"/>
  <c r="O1334" i="7"/>
  <c r="O1335" i="7" s="1"/>
  <c r="O1336" i="7" s="1"/>
  <c r="E1334" i="7"/>
  <c r="S1333" i="7"/>
  <c r="R1333" i="7"/>
  <c r="R1334" i="7" s="1"/>
  <c r="R1335" i="7" s="1"/>
  <c r="R1336" i="7" s="1"/>
  <c r="Q1333" i="7"/>
  <c r="P1333" i="7"/>
  <c r="O1333" i="7"/>
  <c r="E1333" i="7"/>
  <c r="C1333" i="7"/>
  <c r="D1332" i="7"/>
  <c r="Q1331" i="7"/>
  <c r="Q1330" i="7"/>
  <c r="P1330" i="7"/>
  <c r="P1331" i="7" s="1"/>
  <c r="E1330" i="7"/>
  <c r="E1331" i="7" s="1"/>
  <c r="S1329" i="7"/>
  <c r="S1330" i="7" s="1"/>
  <c r="S1331" i="7" s="1"/>
  <c r="Q1329" i="7"/>
  <c r="P1329" i="7"/>
  <c r="O1329" i="7"/>
  <c r="O1330" i="7" s="1"/>
  <c r="O1331" i="7" s="1"/>
  <c r="E1329" i="7"/>
  <c r="S1328" i="7"/>
  <c r="R1328" i="7"/>
  <c r="R1329" i="7" s="1"/>
  <c r="R1330" i="7" s="1"/>
  <c r="R1331" i="7" s="1"/>
  <c r="Q1328" i="7"/>
  <c r="P1328" i="7"/>
  <c r="O1328" i="7"/>
  <c r="E1328" i="7"/>
  <c r="C1328" i="7"/>
  <c r="D1327" i="7"/>
  <c r="Q1326" i="7"/>
  <c r="Q1325" i="7"/>
  <c r="P1325" i="7"/>
  <c r="P1326" i="7" s="1"/>
  <c r="E1325" i="7"/>
  <c r="E1326" i="7" s="1"/>
  <c r="S1324" i="7"/>
  <c r="S1325" i="7" s="1"/>
  <c r="S1326" i="7" s="1"/>
  <c r="Q1324" i="7"/>
  <c r="P1324" i="7"/>
  <c r="O1324" i="7"/>
  <c r="O1325" i="7" s="1"/>
  <c r="O1326" i="7" s="1"/>
  <c r="E1324" i="7"/>
  <c r="S1323" i="7"/>
  <c r="R1323" i="7"/>
  <c r="R1324" i="7" s="1"/>
  <c r="R1325" i="7" s="1"/>
  <c r="R1326" i="7" s="1"/>
  <c r="Q1323" i="7"/>
  <c r="P1323" i="7"/>
  <c r="O1323" i="7"/>
  <c r="E1323" i="7"/>
  <c r="C1323" i="7"/>
  <c r="D1322" i="7"/>
  <c r="Q1321" i="7"/>
  <c r="Q1320" i="7"/>
  <c r="P1320" i="7"/>
  <c r="P1321" i="7" s="1"/>
  <c r="E1320" i="7"/>
  <c r="E1321" i="7" s="1"/>
  <c r="S1319" i="7"/>
  <c r="S1320" i="7" s="1"/>
  <c r="S1321" i="7" s="1"/>
  <c r="Q1319" i="7"/>
  <c r="P1319" i="7"/>
  <c r="O1319" i="7"/>
  <c r="O1320" i="7" s="1"/>
  <c r="O1321" i="7" s="1"/>
  <c r="E1319" i="7"/>
  <c r="S1318" i="7"/>
  <c r="R1318" i="7"/>
  <c r="R1319" i="7" s="1"/>
  <c r="R1320" i="7" s="1"/>
  <c r="R1321" i="7" s="1"/>
  <c r="Q1318" i="7"/>
  <c r="P1318" i="7"/>
  <c r="O1318" i="7"/>
  <c r="E1318" i="7"/>
  <c r="C1318" i="7"/>
  <c r="D1317" i="7"/>
  <c r="Q1316" i="7"/>
  <c r="Q1315" i="7"/>
  <c r="P1315" i="7"/>
  <c r="P1316" i="7" s="1"/>
  <c r="E1315" i="7"/>
  <c r="E1316" i="7" s="1"/>
  <c r="S1314" i="7"/>
  <c r="S1315" i="7" s="1"/>
  <c r="S1316" i="7" s="1"/>
  <c r="Q1314" i="7"/>
  <c r="P1314" i="7"/>
  <c r="O1314" i="7"/>
  <c r="O1315" i="7" s="1"/>
  <c r="O1316" i="7" s="1"/>
  <c r="E1314" i="7"/>
  <c r="S1313" i="7"/>
  <c r="R1313" i="7"/>
  <c r="R1314" i="7" s="1"/>
  <c r="R1315" i="7" s="1"/>
  <c r="R1316" i="7" s="1"/>
  <c r="Q1313" i="7"/>
  <c r="P1313" i="7"/>
  <c r="O1313" i="7"/>
  <c r="E1313" i="7"/>
  <c r="C1313" i="7"/>
  <c r="D1312" i="7"/>
  <c r="C1311" i="7"/>
  <c r="D1311" i="7" s="1"/>
  <c r="Q1310" i="7"/>
  <c r="Q1311" i="7" s="1"/>
  <c r="E1310" i="7"/>
  <c r="E1311" i="7" s="1"/>
  <c r="Q1309" i="7"/>
  <c r="P1309" i="7"/>
  <c r="P1310" i="7" s="1"/>
  <c r="P1311" i="7" s="1"/>
  <c r="O1309" i="7"/>
  <c r="O1310" i="7" s="1"/>
  <c r="O1311" i="7" s="1"/>
  <c r="E1309" i="7"/>
  <c r="D1309" i="7"/>
  <c r="S1308" i="7"/>
  <c r="S1309" i="7" s="1"/>
  <c r="S1310" i="7" s="1"/>
  <c r="S1311" i="7" s="1"/>
  <c r="R1308" i="7"/>
  <c r="R1309" i="7" s="1"/>
  <c r="R1310" i="7" s="1"/>
  <c r="R1311" i="7" s="1"/>
  <c r="Q1308" i="7"/>
  <c r="P1308" i="7"/>
  <c r="O1308" i="7"/>
  <c r="E1308" i="7"/>
  <c r="D1308" i="7"/>
  <c r="C1308" i="7"/>
  <c r="C1309" i="7" s="1"/>
  <c r="C1310" i="7" s="1"/>
  <c r="D1310" i="7" s="1"/>
  <c r="D1307" i="7"/>
  <c r="C1306" i="7"/>
  <c r="D1306" i="7" s="1"/>
  <c r="Q1305" i="7"/>
  <c r="Q1306" i="7" s="1"/>
  <c r="E1305" i="7"/>
  <c r="E1306" i="7" s="1"/>
  <c r="Q1304" i="7"/>
  <c r="P1304" i="7"/>
  <c r="P1305" i="7" s="1"/>
  <c r="P1306" i="7" s="1"/>
  <c r="O1304" i="7"/>
  <c r="O1305" i="7" s="1"/>
  <c r="O1306" i="7" s="1"/>
  <c r="E1304" i="7"/>
  <c r="D1304" i="7"/>
  <c r="S1303" i="7"/>
  <c r="S1304" i="7" s="1"/>
  <c r="S1305" i="7" s="1"/>
  <c r="S1306" i="7" s="1"/>
  <c r="R1303" i="7"/>
  <c r="R1304" i="7" s="1"/>
  <c r="R1305" i="7" s="1"/>
  <c r="R1306" i="7" s="1"/>
  <c r="Q1303" i="7"/>
  <c r="P1303" i="7"/>
  <c r="O1303" i="7"/>
  <c r="E1303" i="7"/>
  <c r="D1303" i="7"/>
  <c r="C1303" i="7"/>
  <c r="C1304" i="7" s="1"/>
  <c r="C1305" i="7" s="1"/>
  <c r="D1305" i="7" s="1"/>
  <c r="D1302" i="7"/>
  <c r="C1301" i="7"/>
  <c r="D1301" i="7" s="1"/>
  <c r="Q1300" i="7"/>
  <c r="Q1301" i="7" s="1"/>
  <c r="E1300" i="7"/>
  <c r="E1301" i="7" s="1"/>
  <c r="Q1299" i="7"/>
  <c r="P1299" i="7"/>
  <c r="P1300" i="7" s="1"/>
  <c r="P1301" i="7" s="1"/>
  <c r="O1299" i="7"/>
  <c r="O1300" i="7" s="1"/>
  <c r="O1301" i="7" s="1"/>
  <c r="E1299" i="7"/>
  <c r="D1299" i="7"/>
  <c r="S1298" i="7"/>
  <c r="S1299" i="7" s="1"/>
  <c r="S1300" i="7" s="1"/>
  <c r="S1301" i="7" s="1"/>
  <c r="R1298" i="7"/>
  <c r="R1299" i="7" s="1"/>
  <c r="R1300" i="7" s="1"/>
  <c r="R1301" i="7" s="1"/>
  <c r="Q1298" i="7"/>
  <c r="P1298" i="7"/>
  <c r="O1298" i="7"/>
  <c r="E1298" i="7"/>
  <c r="D1298" i="7"/>
  <c r="C1298" i="7"/>
  <c r="C1299" i="7" s="1"/>
  <c r="C1300" i="7" s="1"/>
  <c r="D1300" i="7" s="1"/>
  <c r="D1297" i="7"/>
  <c r="C1296" i="7"/>
  <c r="D1296" i="7" s="1"/>
  <c r="Q1295" i="7"/>
  <c r="Q1296" i="7" s="1"/>
  <c r="E1295" i="7"/>
  <c r="E1296" i="7" s="1"/>
  <c r="Q1294" i="7"/>
  <c r="P1294" i="7"/>
  <c r="P1295" i="7" s="1"/>
  <c r="P1296" i="7" s="1"/>
  <c r="O1294" i="7"/>
  <c r="O1295" i="7" s="1"/>
  <c r="O1296" i="7" s="1"/>
  <c r="E1294" i="7"/>
  <c r="D1294" i="7"/>
  <c r="S1293" i="7"/>
  <c r="S1294" i="7" s="1"/>
  <c r="S1295" i="7" s="1"/>
  <c r="S1296" i="7" s="1"/>
  <c r="R1293" i="7"/>
  <c r="R1294" i="7" s="1"/>
  <c r="R1295" i="7" s="1"/>
  <c r="R1296" i="7" s="1"/>
  <c r="Q1293" i="7"/>
  <c r="P1293" i="7"/>
  <c r="O1293" i="7"/>
  <c r="E1293" i="7"/>
  <c r="D1293" i="7"/>
  <c r="C1293" i="7"/>
  <c r="C1294" i="7" s="1"/>
  <c r="C1295" i="7" s="1"/>
  <c r="D1295" i="7" s="1"/>
  <c r="D1292" i="7"/>
  <c r="C1291" i="7"/>
  <c r="D1291" i="7" s="1"/>
  <c r="Q1290" i="7"/>
  <c r="Q1291" i="7" s="1"/>
  <c r="E1290" i="7"/>
  <c r="E1291" i="7" s="1"/>
  <c r="Q1289" i="7"/>
  <c r="P1289" i="7"/>
  <c r="P1290" i="7" s="1"/>
  <c r="P1291" i="7" s="1"/>
  <c r="O1289" i="7"/>
  <c r="O1290" i="7" s="1"/>
  <c r="O1291" i="7" s="1"/>
  <c r="E1289" i="7"/>
  <c r="D1289" i="7"/>
  <c r="S1288" i="7"/>
  <c r="S1289" i="7" s="1"/>
  <c r="S1290" i="7" s="1"/>
  <c r="S1291" i="7" s="1"/>
  <c r="R1288" i="7"/>
  <c r="R1289" i="7" s="1"/>
  <c r="R1290" i="7" s="1"/>
  <c r="R1291" i="7" s="1"/>
  <c r="Q1288" i="7"/>
  <c r="P1288" i="7"/>
  <c r="O1288" i="7"/>
  <c r="E1288" i="7"/>
  <c r="D1288" i="7"/>
  <c r="C1288" i="7"/>
  <c r="C1289" i="7" s="1"/>
  <c r="C1290" i="7" s="1"/>
  <c r="D1290" i="7" s="1"/>
  <c r="D1287" i="7"/>
  <c r="C1286" i="7"/>
  <c r="D1286" i="7" s="1"/>
  <c r="Q1285" i="7"/>
  <c r="Q1286" i="7" s="1"/>
  <c r="E1285" i="7"/>
  <c r="E1286" i="7" s="1"/>
  <c r="Q1284" i="7"/>
  <c r="P1284" i="7"/>
  <c r="P1285" i="7" s="1"/>
  <c r="P1286" i="7" s="1"/>
  <c r="O1284" i="7"/>
  <c r="O1285" i="7" s="1"/>
  <c r="O1286" i="7" s="1"/>
  <c r="E1284" i="7"/>
  <c r="D1284" i="7"/>
  <c r="S1283" i="7"/>
  <c r="S1284" i="7" s="1"/>
  <c r="S1285" i="7" s="1"/>
  <c r="S1286" i="7" s="1"/>
  <c r="R1283" i="7"/>
  <c r="R1284" i="7" s="1"/>
  <c r="R1285" i="7" s="1"/>
  <c r="R1286" i="7" s="1"/>
  <c r="Q1283" i="7"/>
  <c r="P1283" i="7"/>
  <c r="O1283" i="7"/>
  <c r="E1283" i="7"/>
  <c r="D1283" i="7"/>
  <c r="C1283" i="7"/>
  <c r="C1284" i="7" s="1"/>
  <c r="C1285" i="7" s="1"/>
  <c r="D1285" i="7" s="1"/>
  <c r="D1282" i="7"/>
  <c r="C1281" i="7"/>
  <c r="D1281" i="7" s="1"/>
  <c r="Q1280" i="7"/>
  <c r="Q1281" i="7" s="1"/>
  <c r="E1280" i="7"/>
  <c r="E1281" i="7" s="1"/>
  <c r="Q1279" i="7"/>
  <c r="P1279" i="7"/>
  <c r="P1280" i="7" s="1"/>
  <c r="P1281" i="7" s="1"/>
  <c r="O1279" i="7"/>
  <c r="O1280" i="7" s="1"/>
  <c r="O1281" i="7" s="1"/>
  <c r="E1279" i="7"/>
  <c r="D1279" i="7"/>
  <c r="S1278" i="7"/>
  <c r="S1279" i="7" s="1"/>
  <c r="S1280" i="7" s="1"/>
  <c r="S1281" i="7" s="1"/>
  <c r="R1278" i="7"/>
  <c r="R1279" i="7" s="1"/>
  <c r="R1280" i="7" s="1"/>
  <c r="R1281" i="7" s="1"/>
  <c r="Q1278" i="7"/>
  <c r="P1278" i="7"/>
  <c r="O1278" i="7"/>
  <c r="E1278" i="7"/>
  <c r="D1278" i="7"/>
  <c r="C1278" i="7"/>
  <c r="C1279" i="7" s="1"/>
  <c r="C1280" i="7" s="1"/>
  <c r="D1280" i="7" s="1"/>
  <c r="D1277" i="7"/>
  <c r="C1276" i="7"/>
  <c r="D1276" i="7" s="1"/>
  <c r="Q1275" i="7"/>
  <c r="Q1276" i="7" s="1"/>
  <c r="E1275" i="7"/>
  <c r="E1276" i="7" s="1"/>
  <c r="Q1274" i="7"/>
  <c r="P1274" i="7"/>
  <c r="P1275" i="7" s="1"/>
  <c r="P1276" i="7" s="1"/>
  <c r="O1274" i="7"/>
  <c r="O1275" i="7" s="1"/>
  <c r="O1276" i="7" s="1"/>
  <c r="E1274" i="7"/>
  <c r="D1274" i="7"/>
  <c r="S1273" i="7"/>
  <c r="S1274" i="7" s="1"/>
  <c r="S1275" i="7" s="1"/>
  <c r="S1276" i="7" s="1"/>
  <c r="R1273" i="7"/>
  <c r="R1274" i="7" s="1"/>
  <c r="R1275" i="7" s="1"/>
  <c r="R1276" i="7" s="1"/>
  <c r="Q1273" i="7"/>
  <c r="P1273" i="7"/>
  <c r="O1273" i="7"/>
  <c r="E1273" i="7"/>
  <c r="D1273" i="7"/>
  <c r="C1273" i="7"/>
  <c r="C1274" i="7" s="1"/>
  <c r="C1275" i="7" s="1"/>
  <c r="D1275" i="7" s="1"/>
  <c r="D1272" i="7"/>
  <c r="C1271" i="7"/>
  <c r="D1271" i="7" s="1"/>
  <c r="Q1270" i="7"/>
  <c r="Q1271" i="7" s="1"/>
  <c r="E1270" i="7"/>
  <c r="E1271" i="7" s="1"/>
  <c r="Q1269" i="7"/>
  <c r="P1269" i="7"/>
  <c r="P1270" i="7" s="1"/>
  <c r="P1271" i="7" s="1"/>
  <c r="O1269" i="7"/>
  <c r="O1270" i="7" s="1"/>
  <c r="O1271" i="7" s="1"/>
  <c r="E1269" i="7"/>
  <c r="D1269" i="7"/>
  <c r="S1268" i="7"/>
  <c r="S1269" i="7" s="1"/>
  <c r="S1270" i="7" s="1"/>
  <c r="S1271" i="7" s="1"/>
  <c r="R1268" i="7"/>
  <c r="R1269" i="7" s="1"/>
  <c r="R1270" i="7" s="1"/>
  <c r="R1271" i="7" s="1"/>
  <c r="Q1268" i="7"/>
  <c r="P1268" i="7"/>
  <c r="O1268" i="7"/>
  <c r="E1268" i="7"/>
  <c r="D1268" i="7"/>
  <c r="C1268" i="7"/>
  <c r="C1269" i="7" s="1"/>
  <c r="C1270" i="7" s="1"/>
  <c r="D1270" i="7" s="1"/>
  <c r="D1267" i="7"/>
  <c r="C1266" i="7"/>
  <c r="D1266" i="7" s="1"/>
  <c r="Q1265" i="7"/>
  <c r="Q1266" i="7" s="1"/>
  <c r="E1265" i="7"/>
  <c r="E1266" i="7" s="1"/>
  <c r="Q1264" i="7"/>
  <c r="P1264" i="7"/>
  <c r="P1265" i="7" s="1"/>
  <c r="P1266" i="7" s="1"/>
  <c r="O1264" i="7"/>
  <c r="O1265" i="7" s="1"/>
  <c r="O1266" i="7" s="1"/>
  <c r="E1264" i="7"/>
  <c r="D1264" i="7"/>
  <c r="S1263" i="7"/>
  <c r="S1264" i="7" s="1"/>
  <c r="S1265" i="7" s="1"/>
  <c r="S1266" i="7" s="1"/>
  <c r="R1263" i="7"/>
  <c r="R1264" i="7" s="1"/>
  <c r="R1265" i="7" s="1"/>
  <c r="R1266" i="7" s="1"/>
  <c r="Q1263" i="7"/>
  <c r="P1263" i="7"/>
  <c r="O1263" i="7"/>
  <c r="E1263" i="7"/>
  <c r="D1263" i="7"/>
  <c r="C1263" i="7"/>
  <c r="C1264" i="7" s="1"/>
  <c r="C1265" i="7" s="1"/>
  <c r="D1265" i="7" s="1"/>
  <c r="D1262" i="7"/>
  <c r="C1261" i="7"/>
  <c r="D1261" i="7" s="1"/>
  <c r="Q1260" i="7"/>
  <c r="Q1261" i="7" s="1"/>
  <c r="E1260" i="7"/>
  <c r="E1261" i="7" s="1"/>
  <c r="Q1259" i="7"/>
  <c r="P1259" i="7"/>
  <c r="P1260" i="7" s="1"/>
  <c r="P1261" i="7" s="1"/>
  <c r="O1259" i="7"/>
  <c r="O1260" i="7" s="1"/>
  <c r="O1261" i="7" s="1"/>
  <c r="E1259" i="7"/>
  <c r="D1259" i="7"/>
  <c r="S1258" i="7"/>
  <c r="S1259" i="7" s="1"/>
  <c r="S1260" i="7" s="1"/>
  <c r="S1261" i="7" s="1"/>
  <c r="R1258" i="7"/>
  <c r="R1259" i="7" s="1"/>
  <c r="R1260" i="7" s="1"/>
  <c r="R1261" i="7" s="1"/>
  <c r="Q1258" i="7"/>
  <c r="P1258" i="7"/>
  <c r="O1258" i="7"/>
  <c r="E1258" i="7"/>
  <c r="D1258" i="7"/>
  <c r="C1258" i="7"/>
  <c r="C1259" i="7" s="1"/>
  <c r="C1260" i="7" s="1"/>
  <c r="D1260" i="7" s="1"/>
  <c r="D1257" i="7"/>
  <c r="C1256" i="7"/>
  <c r="D1256" i="7" s="1"/>
  <c r="Q1255" i="7"/>
  <c r="Q1256" i="7" s="1"/>
  <c r="E1255" i="7"/>
  <c r="E1256" i="7" s="1"/>
  <c r="Q1254" i="7"/>
  <c r="P1254" i="7"/>
  <c r="P1255" i="7" s="1"/>
  <c r="P1256" i="7" s="1"/>
  <c r="O1254" i="7"/>
  <c r="O1255" i="7" s="1"/>
  <c r="O1256" i="7" s="1"/>
  <c r="E1254" i="7"/>
  <c r="D1254" i="7"/>
  <c r="S1253" i="7"/>
  <c r="S1254" i="7" s="1"/>
  <c r="S1255" i="7" s="1"/>
  <c r="S1256" i="7" s="1"/>
  <c r="R1253" i="7"/>
  <c r="R1254" i="7" s="1"/>
  <c r="R1255" i="7" s="1"/>
  <c r="R1256" i="7" s="1"/>
  <c r="Q1253" i="7"/>
  <c r="P1253" i="7"/>
  <c r="O1253" i="7"/>
  <c r="E1253" i="7"/>
  <c r="D1253" i="7"/>
  <c r="C1253" i="7"/>
  <c r="C1254" i="7" s="1"/>
  <c r="C1255" i="7" s="1"/>
  <c r="D1255" i="7" s="1"/>
  <c r="D1252" i="7"/>
  <c r="C1251" i="7"/>
  <c r="D1251" i="7" s="1"/>
  <c r="Q1250" i="7"/>
  <c r="Q1251" i="7" s="1"/>
  <c r="E1250" i="7"/>
  <c r="E1251" i="7" s="1"/>
  <c r="Q1249" i="7"/>
  <c r="P1249" i="7"/>
  <c r="P1250" i="7" s="1"/>
  <c r="P1251" i="7" s="1"/>
  <c r="O1249" i="7"/>
  <c r="O1250" i="7" s="1"/>
  <c r="O1251" i="7" s="1"/>
  <c r="E1249" i="7"/>
  <c r="D1249" i="7"/>
  <c r="S1248" i="7"/>
  <c r="S1249" i="7" s="1"/>
  <c r="S1250" i="7" s="1"/>
  <c r="S1251" i="7" s="1"/>
  <c r="R1248" i="7"/>
  <c r="R1249" i="7" s="1"/>
  <c r="R1250" i="7" s="1"/>
  <c r="R1251" i="7" s="1"/>
  <c r="Q1248" i="7"/>
  <c r="P1248" i="7"/>
  <c r="O1248" i="7"/>
  <c r="E1248" i="7"/>
  <c r="D1248" i="7"/>
  <c r="C1248" i="7"/>
  <c r="C1249" i="7" s="1"/>
  <c r="C1250" i="7" s="1"/>
  <c r="D1250" i="7" s="1"/>
  <c r="D1247" i="7"/>
  <c r="C1246" i="7"/>
  <c r="D1246" i="7" s="1"/>
  <c r="Q1245" i="7"/>
  <c r="Q1246" i="7" s="1"/>
  <c r="E1245" i="7"/>
  <c r="E1246" i="7" s="1"/>
  <c r="Q1244" i="7"/>
  <c r="P1244" i="7"/>
  <c r="P1245" i="7" s="1"/>
  <c r="P1246" i="7" s="1"/>
  <c r="O1244" i="7"/>
  <c r="O1245" i="7" s="1"/>
  <c r="O1246" i="7" s="1"/>
  <c r="E1244" i="7"/>
  <c r="D1244" i="7"/>
  <c r="S1243" i="7"/>
  <c r="S1244" i="7" s="1"/>
  <c r="S1245" i="7" s="1"/>
  <c r="S1246" i="7" s="1"/>
  <c r="R1243" i="7"/>
  <c r="R1244" i="7" s="1"/>
  <c r="R1245" i="7" s="1"/>
  <c r="R1246" i="7" s="1"/>
  <c r="Q1243" i="7"/>
  <c r="P1243" i="7"/>
  <c r="O1243" i="7"/>
  <c r="E1243" i="7"/>
  <c r="D1243" i="7"/>
  <c r="C1243" i="7"/>
  <c r="C1244" i="7" s="1"/>
  <c r="C1245" i="7" s="1"/>
  <c r="D1245" i="7" s="1"/>
  <c r="D1242" i="7"/>
  <c r="C1241" i="7"/>
  <c r="D1241" i="7" s="1"/>
  <c r="Q1240" i="7"/>
  <c r="Q1241" i="7" s="1"/>
  <c r="E1240" i="7"/>
  <c r="E1241" i="7" s="1"/>
  <c r="Q1239" i="7"/>
  <c r="P1239" i="7"/>
  <c r="P1240" i="7" s="1"/>
  <c r="P1241" i="7" s="1"/>
  <c r="O1239" i="7"/>
  <c r="O1240" i="7" s="1"/>
  <c r="O1241" i="7" s="1"/>
  <c r="E1239" i="7"/>
  <c r="D1239" i="7"/>
  <c r="S1238" i="7"/>
  <c r="S1239" i="7" s="1"/>
  <c r="S1240" i="7" s="1"/>
  <c r="S1241" i="7" s="1"/>
  <c r="R1238" i="7"/>
  <c r="R1239" i="7" s="1"/>
  <c r="R1240" i="7" s="1"/>
  <c r="R1241" i="7" s="1"/>
  <c r="Q1238" i="7"/>
  <c r="P1238" i="7"/>
  <c r="O1238" i="7"/>
  <c r="E1238" i="7"/>
  <c r="D1238" i="7"/>
  <c r="C1238" i="7"/>
  <c r="C1239" i="7" s="1"/>
  <c r="C1240" i="7" s="1"/>
  <c r="D1240" i="7" s="1"/>
  <c r="D1237" i="7"/>
  <c r="C1236" i="7"/>
  <c r="D1236" i="7" s="1"/>
  <c r="Q1235" i="7"/>
  <c r="Q1236" i="7" s="1"/>
  <c r="E1235" i="7"/>
  <c r="E1236" i="7" s="1"/>
  <c r="Q1234" i="7"/>
  <c r="P1234" i="7"/>
  <c r="P1235" i="7" s="1"/>
  <c r="P1236" i="7" s="1"/>
  <c r="O1234" i="7"/>
  <c r="O1235" i="7" s="1"/>
  <c r="O1236" i="7" s="1"/>
  <c r="E1234" i="7"/>
  <c r="D1234" i="7"/>
  <c r="S1233" i="7"/>
  <c r="S1234" i="7" s="1"/>
  <c r="S1235" i="7" s="1"/>
  <c r="S1236" i="7" s="1"/>
  <c r="R1233" i="7"/>
  <c r="R1234" i="7" s="1"/>
  <c r="R1235" i="7" s="1"/>
  <c r="R1236" i="7" s="1"/>
  <c r="Q1233" i="7"/>
  <c r="P1233" i="7"/>
  <c r="O1233" i="7"/>
  <c r="E1233" i="7"/>
  <c r="D1233" i="7"/>
  <c r="C1233" i="7"/>
  <c r="C1234" i="7" s="1"/>
  <c r="C1235" i="7" s="1"/>
  <c r="D1235" i="7" s="1"/>
  <c r="D1232" i="7"/>
  <c r="C1231" i="7"/>
  <c r="D1231" i="7" s="1"/>
  <c r="Q1230" i="7"/>
  <c r="Q1231" i="7" s="1"/>
  <c r="E1230" i="7"/>
  <c r="E1231" i="7" s="1"/>
  <c r="Q1229" i="7"/>
  <c r="P1229" i="7"/>
  <c r="P1230" i="7" s="1"/>
  <c r="P1231" i="7" s="1"/>
  <c r="O1229" i="7"/>
  <c r="O1230" i="7" s="1"/>
  <c r="O1231" i="7" s="1"/>
  <c r="E1229" i="7"/>
  <c r="D1229" i="7"/>
  <c r="S1228" i="7"/>
  <c r="S1229" i="7" s="1"/>
  <c r="S1230" i="7" s="1"/>
  <c r="S1231" i="7" s="1"/>
  <c r="R1228" i="7"/>
  <c r="R1229" i="7" s="1"/>
  <c r="R1230" i="7" s="1"/>
  <c r="R1231" i="7" s="1"/>
  <c r="Q1228" i="7"/>
  <c r="P1228" i="7"/>
  <c r="O1228" i="7"/>
  <c r="E1228" i="7"/>
  <c r="D1228" i="7"/>
  <c r="C1228" i="7"/>
  <c r="C1229" i="7" s="1"/>
  <c r="C1230" i="7" s="1"/>
  <c r="D1230" i="7" s="1"/>
  <c r="D1227" i="7"/>
  <c r="C1226" i="7"/>
  <c r="D1226" i="7" s="1"/>
  <c r="Q1225" i="7"/>
  <c r="Q1226" i="7" s="1"/>
  <c r="E1225" i="7"/>
  <c r="E1226" i="7" s="1"/>
  <c r="Q1224" i="7"/>
  <c r="P1224" i="7"/>
  <c r="P1225" i="7" s="1"/>
  <c r="P1226" i="7" s="1"/>
  <c r="O1224" i="7"/>
  <c r="O1225" i="7" s="1"/>
  <c r="O1226" i="7" s="1"/>
  <c r="E1224" i="7"/>
  <c r="D1224" i="7"/>
  <c r="S1223" i="7"/>
  <c r="S1224" i="7" s="1"/>
  <c r="S1225" i="7" s="1"/>
  <c r="S1226" i="7" s="1"/>
  <c r="R1223" i="7"/>
  <c r="R1224" i="7" s="1"/>
  <c r="R1225" i="7" s="1"/>
  <c r="R1226" i="7" s="1"/>
  <c r="Q1223" i="7"/>
  <c r="P1223" i="7"/>
  <c r="O1223" i="7"/>
  <c r="E1223" i="7"/>
  <c r="D1223" i="7"/>
  <c r="C1223" i="7"/>
  <c r="C1224" i="7" s="1"/>
  <c r="C1225" i="7" s="1"/>
  <c r="D1225" i="7" s="1"/>
  <c r="D1222" i="7"/>
  <c r="C1221" i="7"/>
  <c r="D1221" i="7" s="1"/>
  <c r="Q1220" i="7"/>
  <c r="Q1221" i="7" s="1"/>
  <c r="E1220" i="7"/>
  <c r="E1221" i="7" s="1"/>
  <c r="Q1219" i="7"/>
  <c r="P1219" i="7"/>
  <c r="P1220" i="7" s="1"/>
  <c r="P1221" i="7" s="1"/>
  <c r="O1219" i="7"/>
  <c r="O1220" i="7" s="1"/>
  <c r="O1221" i="7" s="1"/>
  <c r="E1219" i="7"/>
  <c r="D1219" i="7"/>
  <c r="S1218" i="7"/>
  <c r="S1219" i="7" s="1"/>
  <c r="S1220" i="7" s="1"/>
  <c r="S1221" i="7" s="1"/>
  <c r="R1218" i="7"/>
  <c r="R1219" i="7" s="1"/>
  <c r="R1220" i="7" s="1"/>
  <c r="R1221" i="7" s="1"/>
  <c r="Q1218" i="7"/>
  <c r="P1218" i="7"/>
  <c r="O1218" i="7"/>
  <c r="E1218" i="7"/>
  <c r="D1218" i="7"/>
  <c r="C1218" i="7"/>
  <c r="C1219" i="7" s="1"/>
  <c r="C1220" i="7" s="1"/>
  <c r="D1220" i="7" s="1"/>
  <c r="D1217" i="7"/>
  <c r="C1216" i="7"/>
  <c r="D1216" i="7" s="1"/>
  <c r="Q1215" i="7"/>
  <c r="Q1216" i="7" s="1"/>
  <c r="E1215" i="7"/>
  <c r="E1216" i="7" s="1"/>
  <c r="Q1214" i="7"/>
  <c r="P1214" i="7"/>
  <c r="P1215" i="7" s="1"/>
  <c r="P1216" i="7" s="1"/>
  <c r="O1214" i="7"/>
  <c r="O1215" i="7" s="1"/>
  <c r="O1216" i="7" s="1"/>
  <c r="E1214" i="7"/>
  <c r="D1214" i="7"/>
  <c r="S1213" i="7"/>
  <c r="S1214" i="7" s="1"/>
  <c r="S1215" i="7" s="1"/>
  <c r="S1216" i="7" s="1"/>
  <c r="R1213" i="7"/>
  <c r="R1214" i="7" s="1"/>
  <c r="R1215" i="7" s="1"/>
  <c r="R1216" i="7" s="1"/>
  <c r="Q1213" i="7"/>
  <c r="P1213" i="7"/>
  <c r="O1213" i="7"/>
  <c r="E1213" i="7"/>
  <c r="D1213" i="7"/>
  <c r="C1213" i="7"/>
  <c r="C1214" i="7" s="1"/>
  <c r="C1215" i="7" s="1"/>
  <c r="D1215" i="7" s="1"/>
  <c r="D1212" i="7"/>
  <c r="C1211" i="7"/>
  <c r="D1211" i="7" s="1"/>
  <c r="Q1210" i="7"/>
  <c r="Q1211" i="7" s="1"/>
  <c r="E1210" i="7"/>
  <c r="E1211" i="7" s="1"/>
  <c r="Q1209" i="7"/>
  <c r="P1209" i="7"/>
  <c r="P1210" i="7" s="1"/>
  <c r="P1211" i="7" s="1"/>
  <c r="O1209" i="7"/>
  <c r="O1210" i="7" s="1"/>
  <c r="O1211" i="7" s="1"/>
  <c r="E1209" i="7"/>
  <c r="D1209" i="7"/>
  <c r="S1208" i="7"/>
  <c r="S1209" i="7" s="1"/>
  <c r="S1210" i="7" s="1"/>
  <c r="S1211" i="7" s="1"/>
  <c r="R1208" i="7"/>
  <c r="R1209" i="7" s="1"/>
  <c r="R1210" i="7" s="1"/>
  <c r="R1211" i="7" s="1"/>
  <c r="Q1208" i="7"/>
  <c r="P1208" i="7"/>
  <c r="O1208" i="7"/>
  <c r="E1208" i="7"/>
  <c r="D1208" i="7"/>
  <c r="C1208" i="7"/>
  <c r="C1209" i="7" s="1"/>
  <c r="C1210" i="7" s="1"/>
  <c r="D1210" i="7" s="1"/>
  <c r="D1207" i="7"/>
  <c r="N1206" i="7"/>
  <c r="N1207" i="7" s="1"/>
  <c r="N1208" i="7" s="1"/>
  <c r="N1209" i="7" s="1"/>
  <c r="N1210" i="7" s="1"/>
  <c r="N1211" i="7" s="1"/>
  <c r="N1212" i="7" s="1"/>
  <c r="N1213" i="7" s="1"/>
  <c r="N1214" i="7" s="1"/>
  <c r="N1215" i="7" s="1"/>
  <c r="N1216" i="7" s="1"/>
  <c r="N1217" i="7" s="1"/>
  <c r="N1218" i="7" s="1"/>
  <c r="N1219" i="7" s="1"/>
  <c r="N1220" i="7" s="1"/>
  <c r="N1221" i="7" s="1"/>
  <c r="N1222" i="7" s="1"/>
  <c r="N1223" i="7" s="1"/>
  <c r="N1224" i="7" s="1"/>
  <c r="N1225" i="7" s="1"/>
  <c r="N1226" i="7" s="1"/>
  <c r="N1227" i="7" s="1"/>
  <c r="N1228" i="7" s="1"/>
  <c r="N1229" i="7" s="1"/>
  <c r="N1230" i="7" s="1"/>
  <c r="N1231" i="7" s="1"/>
  <c r="N1232" i="7" s="1"/>
  <c r="N1233" i="7" s="1"/>
  <c r="N1234" i="7" s="1"/>
  <c r="N1235" i="7" s="1"/>
  <c r="N1236" i="7" s="1"/>
  <c r="N1237" i="7" s="1"/>
  <c r="N1238" i="7" s="1"/>
  <c r="N1239" i="7" s="1"/>
  <c r="N1240" i="7" s="1"/>
  <c r="N1241" i="7" s="1"/>
  <c r="N1242" i="7" s="1"/>
  <c r="N1243" i="7" s="1"/>
  <c r="N1244" i="7" s="1"/>
  <c r="N1245" i="7" s="1"/>
  <c r="N1246" i="7" s="1"/>
  <c r="N1247" i="7" s="1"/>
  <c r="N1248" i="7" s="1"/>
  <c r="N1249" i="7" s="1"/>
  <c r="N1250" i="7" s="1"/>
  <c r="N1251" i="7" s="1"/>
  <c r="N1252" i="7" s="1"/>
  <c r="N1253" i="7" s="1"/>
  <c r="N1254" i="7" s="1"/>
  <c r="N1255" i="7" s="1"/>
  <c r="N1256" i="7" s="1"/>
  <c r="N1257" i="7" s="1"/>
  <c r="N1258" i="7" s="1"/>
  <c r="N1259" i="7" s="1"/>
  <c r="N1260" i="7" s="1"/>
  <c r="N1261" i="7" s="1"/>
  <c r="N1262" i="7" s="1"/>
  <c r="N1263" i="7" s="1"/>
  <c r="N1264" i="7" s="1"/>
  <c r="N1265" i="7" s="1"/>
  <c r="N1266" i="7" s="1"/>
  <c r="N1267" i="7" s="1"/>
  <c r="N1268" i="7" s="1"/>
  <c r="N1269" i="7" s="1"/>
  <c r="N1270" i="7" s="1"/>
  <c r="N1271" i="7" s="1"/>
  <c r="N1272" i="7" s="1"/>
  <c r="N1273" i="7" s="1"/>
  <c r="N1274" i="7" s="1"/>
  <c r="N1275" i="7" s="1"/>
  <c r="N1276" i="7" s="1"/>
  <c r="N1277" i="7" s="1"/>
  <c r="N1278" i="7" s="1"/>
  <c r="N1279" i="7" s="1"/>
  <c r="N1280" i="7" s="1"/>
  <c r="N1281" i="7" s="1"/>
  <c r="N1282" i="7" s="1"/>
  <c r="N1283" i="7" s="1"/>
  <c r="N1284" i="7" s="1"/>
  <c r="N1285" i="7" s="1"/>
  <c r="N1286" i="7" s="1"/>
  <c r="N1287" i="7" s="1"/>
  <c r="N1288" i="7" s="1"/>
  <c r="N1289" i="7" s="1"/>
  <c r="N1290" i="7" s="1"/>
  <c r="N1291" i="7" s="1"/>
  <c r="N1292" i="7" s="1"/>
  <c r="N1293" i="7" s="1"/>
  <c r="N1294" i="7" s="1"/>
  <c r="N1295" i="7" s="1"/>
  <c r="N1296" i="7" s="1"/>
  <c r="N1297" i="7" s="1"/>
  <c r="N1298" i="7" s="1"/>
  <c r="N1299" i="7" s="1"/>
  <c r="N1300" i="7" s="1"/>
  <c r="N1301" i="7" s="1"/>
  <c r="N1302" i="7" s="1"/>
  <c r="N1303" i="7" s="1"/>
  <c r="N1304" i="7" s="1"/>
  <c r="N1305" i="7" s="1"/>
  <c r="N1306" i="7" s="1"/>
  <c r="N1307" i="7" s="1"/>
  <c r="N1308" i="7" s="1"/>
  <c r="N1309" i="7" s="1"/>
  <c r="N1310" i="7" s="1"/>
  <c r="N1311" i="7" s="1"/>
  <c r="N1312" i="7" s="1"/>
  <c r="N1313" i="7" s="1"/>
  <c r="N1314" i="7" s="1"/>
  <c r="N1315" i="7" s="1"/>
  <c r="N1316" i="7" s="1"/>
  <c r="N1317" i="7" s="1"/>
  <c r="N1318" i="7" s="1"/>
  <c r="N1319" i="7" s="1"/>
  <c r="N1320" i="7" s="1"/>
  <c r="N1321" i="7" s="1"/>
  <c r="N1322" i="7" s="1"/>
  <c r="N1323" i="7" s="1"/>
  <c r="N1324" i="7" s="1"/>
  <c r="N1325" i="7" s="1"/>
  <c r="N1326" i="7" s="1"/>
  <c r="N1327" i="7" s="1"/>
  <c r="N1328" i="7" s="1"/>
  <c r="N1329" i="7" s="1"/>
  <c r="N1330" i="7" s="1"/>
  <c r="N1331" i="7" s="1"/>
  <c r="N1332" i="7" s="1"/>
  <c r="N1333" i="7" s="1"/>
  <c r="N1334" i="7" s="1"/>
  <c r="N1335" i="7" s="1"/>
  <c r="N1336" i="7" s="1"/>
  <c r="N1337" i="7" s="1"/>
  <c r="N1338" i="7" s="1"/>
  <c r="N1339" i="7" s="1"/>
  <c r="N1340" i="7" s="1"/>
  <c r="N1341" i="7" s="1"/>
  <c r="N1342" i="7" s="1"/>
  <c r="N1343" i="7" s="1"/>
  <c r="N1344" i="7" s="1"/>
  <c r="N1345" i="7" s="1"/>
  <c r="N1346" i="7" s="1"/>
  <c r="N1347" i="7" s="1"/>
  <c r="N1348" i="7" s="1"/>
  <c r="N1349" i="7" s="1"/>
  <c r="N1350" i="7" s="1"/>
  <c r="N1351" i="7" s="1"/>
  <c r="N1352" i="7" s="1"/>
  <c r="N1353" i="7" s="1"/>
  <c r="N1354" i="7" s="1"/>
  <c r="N1355" i="7" s="1"/>
  <c r="N1356" i="7" s="1"/>
  <c r="N1357" i="7" s="1"/>
  <c r="N1358" i="7" s="1"/>
  <c r="N1359" i="7" s="1"/>
  <c r="N1360" i="7" s="1"/>
  <c r="N1361" i="7" s="1"/>
  <c r="N1362" i="7" s="1"/>
  <c r="N1363" i="7" s="1"/>
  <c r="N1364" i="7" s="1"/>
  <c r="N1365" i="7" s="1"/>
  <c r="N1366" i="7" s="1"/>
  <c r="N1367" i="7" s="1"/>
  <c r="N1368" i="7" s="1"/>
  <c r="N1369" i="7" s="1"/>
  <c r="N1370" i="7" s="1"/>
  <c r="N1371" i="7" s="1"/>
  <c r="N1372" i="7" s="1"/>
  <c r="N1373" i="7" s="1"/>
  <c r="N1374" i="7" s="1"/>
  <c r="N1375" i="7" s="1"/>
  <c r="N1376" i="7" s="1"/>
  <c r="N1377" i="7" s="1"/>
  <c r="N1378" i="7" s="1"/>
  <c r="N1379" i="7" s="1"/>
  <c r="N1380" i="7" s="1"/>
  <c r="N1381" i="7" s="1"/>
  <c r="N1382" i="7" s="1"/>
  <c r="N1383" i="7" s="1"/>
  <c r="N1384" i="7" s="1"/>
  <c r="N1385" i="7" s="1"/>
  <c r="N1386" i="7" s="1"/>
  <c r="N1387" i="7" s="1"/>
  <c r="N1388" i="7" s="1"/>
  <c r="N1389" i="7" s="1"/>
  <c r="N1390" i="7" s="1"/>
  <c r="N1391" i="7" s="1"/>
  <c r="N1392" i="7" s="1"/>
  <c r="N1393" i="7" s="1"/>
  <c r="N1394" i="7" s="1"/>
  <c r="N1395" i="7" s="1"/>
  <c r="N1396" i="7" s="1"/>
  <c r="N1397" i="7" s="1"/>
  <c r="N1398" i="7" s="1"/>
  <c r="N1399" i="7" s="1"/>
  <c r="N1400" i="7" s="1"/>
  <c r="N1401" i="7" s="1"/>
  <c r="N1402" i="7" s="1"/>
  <c r="N1403" i="7" s="1"/>
  <c r="N1404" i="7" s="1"/>
  <c r="N1405" i="7" s="1"/>
  <c r="N1406" i="7" s="1"/>
  <c r="N1407" i="7" s="1"/>
  <c r="N1408" i="7" s="1"/>
  <c r="N1409" i="7" s="1"/>
  <c r="N1410" i="7" s="1"/>
  <c r="N1411" i="7" s="1"/>
  <c r="N1412" i="7" s="1"/>
  <c r="N1413" i="7" s="1"/>
  <c r="N1414" i="7" s="1"/>
  <c r="N1415" i="7" s="1"/>
  <c r="N1416" i="7" s="1"/>
  <c r="N1417" i="7" s="1"/>
  <c r="N1418" i="7" s="1"/>
  <c r="N1419" i="7" s="1"/>
  <c r="N1420" i="7" s="1"/>
  <c r="N1421" i="7" s="1"/>
  <c r="N1422" i="7" s="1"/>
  <c r="N1423" i="7" s="1"/>
  <c r="N1424" i="7" s="1"/>
  <c r="N1425" i="7" s="1"/>
  <c r="N1426" i="7" s="1"/>
  <c r="N1427" i="7" s="1"/>
  <c r="N1428" i="7" s="1"/>
  <c r="N1429" i="7" s="1"/>
  <c r="N1430" i="7" s="1"/>
  <c r="N1431" i="7" s="1"/>
  <c r="N1432" i="7" s="1"/>
  <c r="N1433" i="7" s="1"/>
  <c r="N1434" i="7" s="1"/>
  <c r="N1435" i="7" s="1"/>
  <c r="N1436" i="7" s="1"/>
  <c r="N1437" i="7" s="1"/>
  <c r="N1438" i="7" s="1"/>
  <c r="N1439" i="7" s="1"/>
  <c r="N1440" i="7" s="1"/>
  <c r="N1441" i="7" s="1"/>
  <c r="N1442" i="7" s="1"/>
  <c r="N1443" i="7" s="1"/>
  <c r="N1444" i="7" s="1"/>
  <c r="N1445" i="7" s="1"/>
  <c r="N1446" i="7" s="1"/>
  <c r="N1447" i="7" s="1"/>
  <c r="N1448" i="7" s="1"/>
  <c r="N1449" i="7" s="1"/>
  <c r="N1450" i="7" s="1"/>
  <c r="N1451" i="7" s="1"/>
  <c r="N1452" i="7" s="1"/>
  <c r="N1453" i="7" s="1"/>
  <c r="N1454" i="7" s="1"/>
  <c r="N1455" i="7" s="1"/>
  <c r="N1456" i="7" s="1"/>
  <c r="N1457" i="7" s="1"/>
  <c r="N1458" i="7" s="1"/>
  <c r="N1459" i="7" s="1"/>
  <c r="N1460" i="7" s="1"/>
  <c r="N1461" i="7" s="1"/>
  <c r="N1462" i="7" s="1"/>
  <c r="N1463" i="7" s="1"/>
  <c r="N1464" i="7" s="1"/>
  <c r="N1465" i="7" s="1"/>
  <c r="N1466" i="7" s="1"/>
  <c r="N1467" i="7" s="1"/>
  <c r="N1468" i="7" s="1"/>
  <c r="N1469" i="7" s="1"/>
  <c r="N1470" i="7" s="1"/>
  <c r="N1471" i="7" s="1"/>
  <c r="N1472" i="7" s="1"/>
  <c r="N1473" i="7" s="1"/>
  <c r="N1474" i="7" s="1"/>
  <c r="N1475" i="7" s="1"/>
  <c r="N1476" i="7" s="1"/>
  <c r="N1477" i="7" s="1"/>
  <c r="N1478" i="7" s="1"/>
  <c r="N1479" i="7" s="1"/>
  <c r="N1480" i="7" s="1"/>
  <c r="N1481" i="7" s="1"/>
  <c r="N1482" i="7" s="1"/>
  <c r="N1483" i="7" s="1"/>
  <c r="N1484" i="7" s="1"/>
  <c r="N1485" i="7" s="1"/>
  <c r="N1486" i="7" s="1"/>
  <c r="N1487" i="7" s="1"/>
  <c r="N1488" i="7" s="1"/>
  <c r="N1489" i="7" s="1"/>
  <c r="N1490" i="7" s="1"/>
  <c r="N1491" i="7" s="1"/>
  <c r="N1492" i="7" s="1"/>
  <c r="N1493" i="7" s="1"/>
  <c r="N1494" i="7" s="1"/>
  <c r="N1495" i="7" s="1"/>
  <c r="N1496" i="7" s="1"/>
  <c r="N1497" i="7" s="1"/>
  <c r="N1498" i="7" s="1"/>
  <c r="N1499" i="7" s="1"/>
  <c r="N1500" i="7" s="1"/>
  <c r="N1501" i="7" s="1"/>
  <c r="N1502" i="7" s="1"/>
  <c r="N1503" i="7" s="1"/>
  <c r="N1504" i="7" s="1"/>
  <c r="N1505" i="7" s="1"/>
  <c r="N1506" i="7" s="1"/>
  <c r="N1507" i="7" s="1"/>
  <c r="N1508" i="7" s="1"/>
  <c r="N1509" i="7" s="1"/>
  <c r="N1510" i="7" s="1"/>
  <c r="N1511" i="7" s="1"/>
  <c r="N1512" i="7" s="1"/>
  <c r="N1513" i="7" s="1"/>
  <c r="N1514" i="7" s="1"/>
  <c r="N1515" i="7" s="1"/>
  <c r="N1516" i="7" s="1"/>
  <c r="N1517" i="7" s="1"/>
  <c r="N1518" i="7" s="1"/>
  <c r="N1519" i="7" s="1"/>
  <c r="N1520" i="7" s="1"/>
  <c r="N1521" i="7" s="1"/>
  <c r="N1522" i="7" s="1"/>
  <c r="N1523" i="7" s="1"/>
  <c r="N1524" i="7" s="1"/>
  <c r="N1525" i="7" s="1"/>
  <c r="N1526" i="7" s="1"/>
  <c r="N1527" i="7" s="1"/>
  <c r="N1528" i="7" s="1"/>
  <c r="N1529" i="7" s="1"/>
  <c r="N1530" i="7" s="1"/>
  <c r="N1531" i="7" s="1"/>
  <c r="N1532" i="7" s="1"/>
  <c r="N1533" i="7" s="1"/>
  <c r="N1534" i="7" s="1"/>
  <c r="N1535" i="7" s="1"/>
  <c r="N1536" i="7" s="1"/>
  <c r="N1537" i="7" s="1"/>
  <c r="N1538" i="7" s="1"/>
  <c r="N1539" i="7" s="1"/>
  <c r="N1540" i="7" s="1"/>
  <c r="N1541" i="7" s="1"/>
  <c r="N1542" i="7" s="1"/>
  <c r="N1543" i="7" s="1"/>
  <c r="N1544" i="7" s="1"/>
  <c r="N1545" i="7" s="1"/>
  <c r="N1546" i="7" s="1"/>
  <c r="N1547" i="7" s="1"/>
  <c r="N1548" i="7" s="1"/>
  <c r="N1549" i="7" s="1"/>
  <c r="N1550" i="7" s="1"/>
  <c r="N1551" i="7" s="1"/>
  <c r="N1552" i="7" s="1"/>
  <c r="N1553" i="7" s="1"/>
  <c r="N1554" i="7" s="1"/>
  <c r="N1555" i="7" s="1"/>
  <c r="N1556" i="7" s="1"/>
  <c r="N1557" i="7" s="1"/>
  <c r="N1558" i="7" s="1"/>
  <c r="N1559" i="7" s="1"/>
  <c r="N1560" i="7" s="1"/>
  <c r="N1561" i="7" s="1"/>
  <c r="N1562" i="7" s="1"/>
  <c r="N1563" i="7" s="1"/>
  <c r="N1564" i="7" s="1"/>
  <c r="N1565" i="7" s="1"/>
  <c r="N1566" i="7" s="1"/>
  <c r="N1567" i="7" s="1"/>
  <c r="N1568" i="7" s="1"/>
  <c r="N1569" i="7" s="1"/>
  <c r="N1570" i="7" s="1"/>
  <c r="N1571" i="7" s="1"/>
  <c r="N1572" i="7" s="1"/>
  <c r="N1573" i="7" s="1"/>
  <c r="N1574" i="7" s="1"/>
  <c r="N1575" i="7" s="1"/>
  <c r="N1576" i="7" s="1"/>
  <c r="N1577" i="7" s="1"/>
  <c r="N1578" i="7" s="1"/>
  <c r="N1579" i="7" s="1"/>
  <c r="N1580" i="7" s="1"/>
  <c r="N1581" i="7" s="1"/>
  <c r="N1582" i="7" s="1"/>
  <c r="N1583" i="7" s="1"/>
  <c r="N1584" i="7" s="1"/>
  <c r="N1585" i="7" s="1"/>
  <c r="N1586" i="7" s="1"/>
  <c r="N1587" i="7" s="1"/>
  <c r="N1588" i="7" s="1"/>
  <c r="N1589" i="7" s="1"/>
  <c r="N1590" i="7" s="1"/>
  <c r="N1591" i="7" s="1"/>
  <c r="N1592" i="7" s="1"/>
  <c r="N1593" i="7" s="1"/>
  <c r="N1594" i="7" s="1"/>
  <c r="N1595" i="7" s="1"/>
  <c r="N1596" i="7" s="1"/>
  <c r="N1597" i="7" s="1"/>
  <c r="N1598" i="7" s="1"/>
  <c r="N1599" i="7" s="1"/>
  <c r="N1600" i="7" s="1"/>
  <c r="N1601" i="7" s="1"/>
  <c r="Q1205" i="7"/>
  <c r="Q1206" i="7" s="1"/>
  <c r="F1205" i="7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F1216" i="7" s="1"/>
  <c r="F1217" i="7" s="1"/>
  <c r="F1218" i="7" s="1"/>
  <c r="F1219" i="7" s="1"/>
  <c r="F1220" i="7" s="1"/>
  <c r="F1221" i="7" s="1"/>
  <c r="F1222" i="7" s="1"/>
  <c r="F1223" i="7" s="1"/>
  <c r="F1224" i="7" s="1"/>
  <c r="F1225" i="7" s="1"/>
  <c r="F1226" i="7" s="1"/>
  <c r="F1227" i="7" s="1"/>
  <c r="F1228" i="7" s="1"/>
  <c r="F1229" i="7" s="1"/>
  <c r="F1230" i="7" s="1"/>
  <c r="F1231" i="7" s="1"/>
  <c r="F1232" i="7" s="1"/>
  <c r="F1233" i="7" s="1"/>
  <c r="F1234" i="7" s="1"/>
  <c r="F1235" i="7" s="1"/>
  <c r="F1236" i="7" s="1"/>
  <c r="F1237" i="7" s="1"/>
  <c r="F1238" i="7" s="1"/>
  <c r="F1239" i="7" s="1"/>
  <c r="F1240" i="7" s="1"/>
  <c r="F1241" i="7" s="1"/>
  <c r="F1242" i="7" s="1"/>
  <c r="F1243" i="7" s="1"/>
  <c r="F1244" i="7" s="1"/>
  <c r="F1245" i="7" s="1"/>
  <c r="F1246" i="7" s="1"/>
  <c r="F1247" i="7" s="1"/>
  <c r="F1248" i="7" s="1"/>
  <c r="F1249" i="7" s="1"/>
  <c r="F1250" i="7" s="1"/>
  <c r="F1251" i="7" s="1"/>
  <c r="F1252" i="7" s="1"/>
  <c r="F1253" i="7" s="1"/>
  <c r="F1254" i="7" s="1"/>
  <c r="F1255" i="7" s="1"/>
  <c r="F1256" i="7" s="1"/>
  <c r="F1257" i="7" s="1"/>
  <c r="F1258" i="7" s="1"/>
  <c r="F1259" i="7" s="1"/>
  <c r="F1260" i="7" s="1"/>
  <c r="F1261" i="7" s="1"/>
  <c r="F1262" i="7" s="1"/>
  <c r="F1263" i="7" s="1"/>
  <c r="F1264" i="7" s="1"/>
  <c r="F1265" i="7" s="1"/>
  <c r="F1266" i="7" s="1"/>
  <c r="F1267" i="7" s="1"/>
  <c r="F1268" i="7" s="1"/>
  <c r="F1269" i="7" s="1"/>
  <c r="F1270" i="7" s="1"/>
  <c r="F1271" i="7" s="1"/>
  <c r="F1272" i="7" s="1"/>
  <c r="F1273" i="7" s="1"/>
  <c r="F1274" i="7" s="1"/>
  <c r="F1275" i="7" s="1"/>
  <c r="F1276" i="7" s="1"/>
  <c r="F1277" i="7" s="1"/>
  <c r="F1278" i="7" s="1"/>
  <c r="F1279" i="7" s="1"/>
  <c r="F1280" i="7" s="1"/>
  <c r="F1281" i="7" s="1"/>
  <c r="F1282" i="7" s="1"/>
  <c r="F1283" i="7" s="1"/>
  <c r="F1284" i="7" s="1"/>
  <c r="F1285" i="7" s="1"/>
  <c r="F1286" i="7" s="1"/>
  <c r="F1287" i="7" s="1"/>
  <c r="F1288" i="7" s="1"/>
  <c r="F1289" i="7" s="1"/>
  <c r="F1290" i="7" s="1"/>
  <c r="F1291" i="7" s="1"/>
  <c r="F1292" i="7" s="1"/>
  <c r="F1293" i="7" s="1"/>
  <c r="F1294" i="7" s="1"/>
  <c r="F1295" i="7" s="1"/>
  <c r="F1296" i="7" s="1"/>
  <c r="F1297" i="7" s="1"/>
  <c r="F1298" i="7" s="1"/>
  <c r="F1299" i="7" s="1"/>
  <c r="F1300" i="7" s="1"/>
  <c r="F1301" i="7" s="1"/>
  <c r="F1302" i="7" s="1"/>
  <c r="F1303" i="7" s="1"/>
  <c r="F1304" i="7" s="1"/>
  <c r="F1305" i="7" s="1"/>
  <c r="F1306" i="7" s="1"/>
  <c r="F1307" i="7" s="1"/>
  <c r="F1308" i="7" s="1"/>
  <c r="F1309" i="7" s="1"/>
  <c r="F1310" i="7" s="1"/>
  <c r="F1311" i="7" s="1"/>
  <c r="F1312" i="7" s="1"/>
  <c r="F1313" i="7" s="1"/>
  <c r="F1314" i="7" s="1"/>
  <c r="F1315" i="7" s="1"/>
  <c r="F1316" i="7" s="1"/>
  <c r="F1317" i="7" s="1"/>
  <c r="F1318" i="7" s="1"/>
  <c r="F1319" i="7" s="1"/>
  <c r="F1320" i="7" s="1"/>
  <c r="F1321" i="7" s="1"/>
  <c r="F1322" i="7" s="1"/>
  <c r="F1323" i="7" s="1"/>
  <c r="F1324" i="7" s="1"/>
  <c r="F1325" i="7" s="1"/>
  <c r="F1326" i="7" s="1"/>
  <c r="F1327" i="7" s="1"/>
  <c r="F1328" i="7" s="1"/>
  <c r="F1329" i="7" s="1"/>
  <c r="F1330" i="7" s="1"/>
  <c r="F1331" i="7" s="1"/>
  <c r="F1332" i="7" s="1"/>
  <c r="F1333" i="7" s="1"/>
  <c r="F1334" i="7" s="1"/>
  <c r="F1335" i="7" s="1"/>
  <c r="F1336" i="7" s="1"/>
  <c r="F1337" i="7" s="1"/>
  <c r="F1338" i="7" s="1"/>
  <c r="F1339" i="7" s="1"/>
  <c r="F1340" i="7" s="1"/>
  <c r="F1341" i="7" s="1"/>
  <c r="F1342" i="7" s="1"/>
  <c r="F1343" i="7" s="1"/>
  <c r="F1344" i="7" s="1"/>
  <c r="F1345" i="7" s="1"/>
  <c r="F1346" i="7" s="1"/>
  <c r="F1347" i="7" s="1"/>
  <c r="F1348" i="7" s="1"/>
  <c r="F1349" i="7" s="1"/>
  <c r="F1350" i="7" s="1"/>
  <c r="F1351" i="7" s="1"/>
  <c r="F1352" i="7" s="1"/>
  <c r="F1353" i="7" s="1"/>
  <c r="F1354" i="7" s="1"/>
  <c r="F1355" i="7" s="1"/>
  <c r="F1356" i="7" s="1"/>
  <c r="F1357" i="7" s="1"/>
  <c r="F1358" i="7" s="1"/>
  <c r="F1359" i="7" s="1"/>
  <c r="F1360" i="7" s="1"/>
  <c r="F1361" i="7" s="1"/>
  <c r="F1362" i="7" s="1"/>
  <c r="F1363" i="7" s="1"/>
  <c r="F1364" i="7" s="1"/>
  <c r="F1365" i="7" s="1"/>
  <c r="F1366" i="7" s="1"/>
  <c r="F1367" i="7" s="1"/>
  <c r="F1368" i="7" s="1"/>
  <c r="F1369" i="7" s="1"/>
  <c r="F1370" i="7" s="1"/>
  <c r="F1371" i="7" s="1"/>
  <c r="F1372" i="7" s="1"/>
  <c r="F1373" i="7" s="1"/>
  <c r="F1374" i="7" s="1"/>
  <c r="F1375" i="7" s="1"/>
  <c r="F1376" i="7" s="1"/>
  <c r="F1377" i="7" s="1"/>
  <c r="F1378" i="7" s="1"/>
  <c r="F1379" i="7" s="1"/>
  <c r="F1380" i="7" s="1"/>
  <c r="F1381" i="7" s="1"/>
  <c r="F1382" i="7" s="1"/>
  <c r="F1383" i="7" s="1"/>
  <c r="F1384" i="7" s="1"/>
  <c r="F1385" i="7" s="1"/>
  <c r="F1386" i="7" s="1"/>
  <c r="F1387" i="7" s="1"/>
  <c r="F1388" i="7" s="1"/>
  <c r="F1389" i="7" s="1"/>
  <c r="F1390" i="7" s="1"/>
  <c r="F1391" i="7" s="1"/>
  <c r="F1392" i="7" s="1"/>
  <c r="F1393" i="7" s="1"/>
  <c r="F1394" i="7" s="1"/>
  <c r="F1395" i="7" s="1"/>
  <c r="F1396" i="7" s="1"/>
  <c r="F1397" i="7" s="1"/>
  <c r="F1398" i="7" s="1"/>
  <c r="F1399" i="7" s="1"/>
  <c r="F1400" i="7" s="1"/>
  <c r="F1401" i="7" s="1"/>
  <c r="A1205" i="7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Q1204" i="7"/>
  <c r="P1204" i="7"/>
  <c r="P1205" i="7" s="1"/>
  <c r="P1206" i="7" s="1"/>
  <c r="O1204" i="7"/>
  <c r="O1205" i="7" s="1"/>
  <c r="O1206" i="7" s="1"/>
  <c r="F1204" i="7"/>
  <c r="E1204" i="7"/>
  <c r="E1205" i="7" s="1"/>
  <c r="E1206" i="7" s="1"/>
  <c r="A1204" i="7"/>
  <c r="S1203" i="7"/>
  <c r="S1204" i="7" s="1"/>
  <c r="S1205" i="7" s="1"/>
  <c r="S1206" i="7" s="1"/>
  <c r="R1203" i="7"/>
  <c r="R1204" i="7" s="1"/>
  <c r="R1205" i="7" s="1"/>
  <c r="R1206" i="7" s="1"/>
  <c r="Q1203" i="7"/>
  <c r="P1203" i="7"/>
  <c r="O1203" i="7"/>
  <c r="N1203" i="7"/>
  <c r="N1204" i="7" s="1"/>
  <c r="N1205" i="7" s="1"/>
  <c r="F1203" i="7"/>
  <c r="E1203" i="7"/>
  <c r="C1203" i="7"/>
  <c r="C1204" i="7" s="1"/>
  <c r="C1205" i="7" s="1"/>
  <c r="D1205" i="7" s="1"/>
  <c r="A1203" i="7"/>
  <c r="D1202" i="7"/>
  <c r="R1201" i="7"/>
  <c r="C1201" i="7"/>
  <c r="D1201" i="7" s="1"/>
  <c r="R1200" i="7"/>
  <c r="C1200" i="7"/>
  <c r="D1200" i="7" s="1"/>
  <c r="R1199" i="7"/>
  <c r="Q1199" i="7"/>
  <c r="Q1200" i="7" s="1"/>
  <c r="Q1201" i="7" s="1"/>
  <c r="P1199" i="7"/>
  <c r="P1200" i="7" s="1"/>
  <c r="P1201" i="7" s="1"/>
  <c r="E1199" i="7"/>
  <c r="E1200" i="7" s="1"/>
  <c r="E1201" i="7" s="1"/>
  <c r="C1199" i="7"/>
  <c r="D1199" i="7" s="1"/>
  <c r="S1198" i="7"/>
  <c r="S1199" i="7" s="1"/>
  <c r="S1200" i="7" s="1"/>
  <c r="S1201" i="7" s="1"/>
  <c r="R1198" i="7"/>
  <c r="Q1198" i="7"/>
  <c r="P1198" i="7"/>
  <c r="O1198" i="7"/>
  <c r="O1199" i="7" s="1"/>
  <c r="O1200" i="7" s="1"/>
  <c r="O1201" i="7" s="1"/>
  <c r="E1198" i="7"/>
  <c r="D1198" i="7"/>
  <c r="C1198" i="7"/>
  <c r="D1197" i="7"/>
  <c r="R1196" i="7"/>
  <c r="C1196" i="7"/>
  <c r="D1196" i="7" s="1"/>
  <c r="R1195" i="7"/>
  <c r="C1195" i="7"/>
  <c r="D1195" i="7" s="1"/>
  <c r="R1194" i="7"/>
  <c r="Q1194" i="7"/>
  <c r="Q1195" i="7" s="1"/>
  <c r="Q1196" i="7" s="1"/>
  <c r="P1194" i="7"/>
  <c r="P1195" i="7" s="1"/>
  <c r="P1196" i="7" s="1"/>
  <c r="E1194" i="7"/>
  <c r="E1195" i="7" s="1"/>
  <c r="E1196" i="7" s="1"/>
  <c r="C1194" i="7"/>
  <c r="D1194" i="7" s="1"/>
  <c r="S1193" i="7"/>
  <c r="S1194" i="7" s="1"/>
  <c r="S1195" i="7" s="1"/>
  <c r="S1196" i="7" s="1"/>
  <c r="R1193" i="7"/>
  <c r="Q1193" i="7"/>
  <c r="P1193" i="7"/>
  <c r="O1193" i="7"/>
  <c r="O1194" i="7" s="1"/>
  <c r="O1195" i="7" s="1"/>
  <c r="O1196" i="7" s="1"/>
  <c r="E1193" i="7"/>
  <c r="D1193" i="7"/>
  <c r="C1193" i="7"/>
  <c r="D1192" i="7"/>
  <c r="R1191" i="7"/>
  <c r="C1191" i="7"/>
  <c r="D1191" i="7" s="1"/>
  <c r="R1190" i="7"/>
  <c r="C1190" i="7"/>
  <c r="D1190" i="7" s="1"/>
  <c r="R1189" i="7"/>
  <c r="Q1189" i="7"/>
  <c r="Q1190" i="7" s="1"/>
  <c r="Q1191" i="7" s="1"/>
  <c r="P1189" i="7"/>
  <c r="P1190" i="7" s="1"/>
  <c r="P1191" i="7" s="1"/>
  <c r="E1189" i="7"/>
  <c r="E1190" i="7" s="1"/>
  <c r="E1191" i="7" s="1"/>
  <c r="C1189" i="7"/>
  <c r="D1189" i="7" s="1"/>
  <c r="S1188" i="7"/>
  <c r="S1189" i="7" s="1"/>
  <c r="S1190" i="7" s="1"/>
  <c r="S1191" i="7" s="1"/>
  <c r="R1188" i="7"/>
  <c r="Q1188" i="7"/>
  <c r="P1188" i="7"/>
  <c r="O1188" i="7"/>
  <c r="O1189" i="7" s="1"/>
  <c r="O1190" i="7" s="1"/>
  <c r="O1191" i="7" s="1"/>
  <c r="E1188" i="7"/>
  <c r="D1188" i="7"/>
  <c r="C1188" i="7"/>
  <c r="D1187" i="7"/>
  <c r="R1186" i="7"/>
  <c r="C1186" i="7"/>
  <c r="D1186" i="7" s="1"/>
  <c r="R1185" i="7"/>
  <c r="C1185" i="7"/>
  <c r="D1185" i="7" s="1"/>
  <c r="R1184" i="7"/>
  <c r="Q1184" i="7"/>
  <c r="Q1185" i="7" s="1"/>
  <c r="Q1186" i="7" s="1"/>
  <c r="P1184" i="7"/>
  <c r="P1185" i="7" s="1"/>
  <c r="P1186" i="7" s="1"/>
  <c r="E1184" i="7"/>
  <c r="E1185" i="7" s="1"/>
  <c r="E1186" i="7" s="1"/>
  <c r="C1184" i="7"/>
  <c r="D1184" i="7" s="1"/>
  <c r="S1183" i="7"/>
  <c r="S1184" i="7" s="1"/>
  <c r="S1185" i="7" s="1"/>
  <c r="S1186" i="7" s="1"/>
  <c r="R1183" i="7"/>
  <c r="Q1183" i="7"/>
  <c r="P1183" i="7"/>
  <c r="O1183" i="7"/>
  <c r="O1184" i="7" s="1"/>
  <c r="O1185" i="7" s="1"/>
  <c r="O1186" i="7" s="1"/>
  <c r="E1183" i="7"/>
  <c r="D1183" i="7"/>
  <c r="C1183" i="7"/>
  <c r="D1182" i="7"/>
  <c r="R1181" i="7"/>
  <c r="C1181" i="7"/>
  <c r="D1181" i="7" s="1"/>
  <c r="R1180" i="7"/>
  <c r="C1180" i="7"/>
  <c r="D1180" i="7" s="1"/>
  <c r="R1179" i="7"/>
  <c r="Q1179" i="7"/>
  <c r="Q1180" i="7" s="1"/>
  <c r="Q1181" i="7" s="1"/>
  <c r="P1179" i="7"/>
  <c r="P1180" i="7" s="1"/>
  <c r="P1181" i="7" s="1"/>
  <c r="E1179" i="7"/>
  <c r="E1180" i="7" s="1"/>
  <c r="E1181" i="7" s="1"/>
  <c r="C1179" i="7"/>
  <c r="D1179" i="7" s="1"/>
  <c r="S1178" i="7"/>
  <c r="S1179" i="7" s="1"/>
  <c r="S1180" i="7" s="1"/>
  <c r="S1181" i="7" s="1"/>
  <c r="R1178" i="7"/>
  <c r="Q1178" i="7"/>
  <c r="P1178" i="7"/>
  <c r="O1178" i="7"/>
  <c r="O1179" i="7" s="1"/>
  <c r="O1180" i="7" s="1"/>
  <c r="O1181" i="7" s="1"/>
  <c r="E1178" i="7"/>
  <c r="D1178" i="7"/>
  <c r="C1178" i="7"/>
  <c r="D1177" i="7"/>
  <c r="R1176" i="7"/>
  <c r="C1176" i="7"/>
  <c r="D1176" i="7" s="1"/>
  <c r="R1175" i="7"/>
  <c r="C1175" i="7"/>
  <c r="D1175" i="7" s="1"/>
  <c r="R1174" i="7"/>
  <c r="Q1174" i="7"/>
  <c r="Q1175" i="7" s="1"/>
  <c r="Q1176" i="7" s="1"/>
  <c r="P1174" i="7"/>
  <c r="P1175" i="7" s="1"/>
  <c r="P1176" i="7" s="1"/>
  <c r="E1174" i="7"/>
  <c r="E1175" i="7" s="1"/>
  <c r="E1176" i="7" s="1"/>
  <c r="C1174" i="7"/>
  <c r="D1174" i="7" s="1"/>
  <c r="S1173" i="7"/>
  <c r="S1174" i="7" s="1"/>
  <c r="S1175" i="7" s="1"/>
  <c r="S1176" i="7" s="1"/>
  <c r="R1173" i="7"/>
  <c r="Q1173" i="7"/>
  <c r="P1173" i="7"/>
  <c r="O1173" i="7"/>
  <c r="O1174" i="7" s="1"/>
  <c r="O1175" i="7" s="1"/>
  <c r="O1176" i="7" s="1"/>
  <c r="E1173" i="7"/>
  <c r="D1173" i="7"/>
  <c r="C1173" i="7"/>
  <c r="D1172" i="7"/>
  <c r="R1171" i="7"/>
  <c r="C1171" i="7"/>
  <c r="D1171" i="7" s="1"/>
  <c r="R1170" i="7"/>
  <c r="C1170" i="7"/>
  <c r="D1170" i="7" s="1"/>
  <c r="R1169" i="7"/>
  <c r="Q1169" i="7"/>
  <c r="Q1170" i="7" s="1"/>
  <c r="Q1171" i="7" s="1"/>
  <c r="P1169" i="7"/>
  <c r="P1170" i="7" s="1"/>
  <c r="P1171" i="7" s="1"/>
  <c r="E1169" i="7"/>
  <c r="E1170" i="7" s="1"/>
  <c r="E1171" i="7" s="1"/>
  <c r="C1169" i="7"/>
  <c r="D1169" i="7" s="1"/>
  <c r="S1168" i="7"/>
  <c r="S1169" i="7" s="1"/>
  <c r="S1170" i="7" s="1"/>
  <c r="S1171" i="7" s="1"/>
  <c r="R1168" i="7"/>
  <c r="Q1168" i="7"/>
  <c r="P1168" i="7"/>
  <c r="O1168" i="7"/>
  <c r="O1169" i="7" s="1"/>
  <c r="O1170" i="7" s="1"/>
  <c r="O1171" i="7" s="1"/>
  <c r="E1168" i="7"/>
  <c r="D1168" i="7"/>
  <c r="C1168" i="7"/>
  <c r="D1167" i="7"/>
  <c r="R1166" i="7"/>
  <c r="C1166" i="7"/>
  <c r="D1166" i="7" s="1"/>
  <c r="R1165" i="7"/>
  <c r="C1165" i="7"/>
  <c r="D1165" i="7" s="1"/>
  <c r="R1164" i="7"/>
  <c r="Q1164" i="7"/>
  <c r="Q1165" i="7" s="1"/>
  <c r="Q1166" i="7" s="1"/>
  <c r="P1164" i="7"/>
  <c r="P1165" i="7" s="1"/>
  <c r="P1166" i="7" s="1"/>
  <c r="E1164" i="7"/>
  <c r="E1165" i="7" s="1"/>
  <c r="E1166" i="7" s="1"/>
  <c r="C1164" i="7"/>
  <c r="D1164" i="7" s="1"/>
  <c r="S1163" i="7"/>
  <c r="S1164" i="7" s="1"/>
  <c r="S1165" i="7" s="1"/>
  <c r="S1166" i="7" s="1"/>
  <c r="R1163" i="7"/>
  <c r="Q1163" i="7"/>
  <c r="P1163" i="7"/>
  <c r="O1163" i="7"/>
  <c r="O1164" i="7" s="1"/>
  <c r="O1165" i="7" s="1"/>
  <c r="O1166" i="7" s="1"/>
  <c r="E1163" i="7"/>
  <c r="D1163" i="7"/>
  <c r="C1163" i="7"/>
  <c r="D1162" i="7"/>
  <c r="R1161" i="7"/>
  <c r="C1161" i="7"/>
  <c r="D1161" i="7" s="1"/>
  <c r="R1160" i="7"/>
  <c r="C1160" i="7"/>
  <c r="D1160" i="7" s="1"/>
  <c r="R1159" i="7"/>
  <c r="Q1159" i="7"/>
  <c r="Q1160" i="7" s="1"/>
  <c r="Q1161" i="7" s="1"/>
  <c r="P1159" i="7"/>
  <c r="P1160" i="7" s="1"/>
  <c r="P1161" i="7" s="1"/>
  <c r="E1159" i="7"/>
  <c r="E1160" i="7" s="1"/>
  <c r="E1161" i="7" s="1"/>
  <c r="C1159" i="7"/>
  <c r="D1159" i="7" s="1"/>
  <c r="S1158" i="7"/>
  <c r="S1159" i="7" s="1"/>
  <c r="S1160" i="7" s="1"/>
  <c r="S1161" i="7" s="1"/>
  <c r="R1158" i="7"/>
  <c r="Q1158" i="7"/>
  <c r="P1158" i="7"/>
  <c r="O1158" i="7"/>
  <c r="O1159" i="7" s="1"/>
  <c r="O1160" i="7" s="1"/>
  <c r="O1161" i="7" s="1"/>
  <c r="E1158" i="7"/>
  <c r="D1158" i="7"/>
  <c r="C1158" i="7"/>
  <c r="D1157" i="7"/>
  <c r="R1156" i="7"/>
  <c r="C1156" i="7"/>
  <c r="D1156" i="7" s="1"/>
  <c r="R1155" i="7"/>
  <c r="C1155" i="7"/>
  <c r="D1155" i="7" s="1"/>
  <c r="R1154" i="7"/>
  <c r="Q1154" i="7"/>
  <c r="Q1155" i="7" s="1"/>
  <c r="Q1156" i="7" s="1"/>
  <c r="P1154" i="7"/>
  <c r="P1155" i="7" s="1"/>
  <c r="P1156" i="7" s="1"/>
  <c r="E1154" i="7"/>
  <c r="E1155" i="7" s="1"/>
  <c r="E1156" i="7" s="1"/>
  <c r="C1154" i="7"/>
  <c r="D1154" i="7" s="1"/>
  <c r="S1153" i="7"/>
  <c r="S1154" i="7" s="1"/>
  <c r="S1155" i="7" s="1"/>
  <c r="S1156" i="7" s="1"/>
  <c r="R1153" i="7"/>
  <c r="Q1153" i="7"/>
  <c r="P1153" i="7"/>
  <c r="O1153" i="7"/>
  <c r="O1154" i="7" s="1"/>
  <c r="O1155" i="7" s="1"/>
  <c r="O1156" i="7" s="1"/>
  <c r="E1153" i="7"/>
  <c r="D1153" i="7"/>
  <c r="C1153" i="7"/>
  <c r="D1152" i="7"/>
  <c r="R1151" i="7"/>
  <c r="C1151" i="7"/>
  <c r="D1151" i="7" s="1"/>
  <c r="R1150" i="7"/>
  <c r="C1150" i="7"/>
  <c r="D1150" i="7" s="1"/>
  <c r="R1149" i="7"/>
  <c r="Q1149" i="7"/>
  <c r="Q1150" i="7" s="1"/>
  <c r="Q1151" i="7" s="1"/>
  <c r="P1149" i="7"/>
  <c r="P1150" i="7" s="1"/>
  <c r="P1151" i="7" s="1"/>
  <c r="E1149" i="7"/>
  <c r="E1150" i="7" s="1"/>
  <c r="E1151" i="7" s="1"/>
  <c r="C1149" i="7"/>
  <c r="D1149" i="7" s="1"/>
  <c r="S1148" i="7"/>
  <c r="S1149" i="7" s="1"/>
  <c r="S1150" i="7" s="1"/>
  <c r="S1151" i="7" s="1"/>
  <c r="R1148" i="7"/>
  <c r="Q1148" i="7"/>
  <c r="P1148" i="7"/>
  <c r="O1148" i="7"/>
  <c r="O1149" i="7" s="1"/>
  <c r="O1150" i="7" s="1"/>
  <c r="O1151" i="7" s="1"/>
  <c r="E1148" i="7"/>
  <c r="D1148" i="7"/>
  <c r="C1148" i="7"/>
  <c r="D1147" i="7"/>
  <c r="R1146" i="7"/>
  <c r="C1146" i="7"/>
  <c r="D1146" i="7" s="1"/>
  <c r="R1145" i="7"/>
  <c r="C1145" i="7"/>
  <c r="D1145" i="7" s="1"/>
  <c r="R1144" i="7"/>
  <c r="Q1144" i="7"/>
  <c r="Q1145" i="7" s="1"/>
  <c r="Q1146" i="7" s="1"/>
  <c r="P1144" i="7"/>
  <c r="P1145" i="7" s="1"/>
  <c r="P1146" i="7" s="1"/>
  <c r="E1144" i="7"/>
  <c r="E1145" i="7" s="1"/>
  <c r="E1146" i="7" s="1"/>
  <c r="C1144" i="7"/>
  <c r="D1144" i="7" s="1"/>
  <c r="S1143" i="7"/>
  <c r="S1144" i="7" s="1"/>
  <c r="S1145" i="7" s="1"/>
  <c r="S1146" i="7" s="1"/>
  <c r="R1143" i="7"/>
  <c r="Q1143" i="7"/>
  <c r="P1143" i="7"/>
  <c r="O1143" i="7"/>
  <c r="O1144" i="7" s="1"/>
  <c r="O1145" i="7" s="1"/>
  <c r="O1146" i="7" s="1"/>
  <c r="E1143" i="7"/>
  <c r="D1143" i="7"/>
  <c r="C1143" i="7"/>
  <c r="D1142" i="7"/>
  <c r="R1141" i="7"/>
  <c r="C1141" i="7"/>
  <c r="D1141" i="7" s="1"/>
  <c r="R1140" i="7"/>
  <c r="C1140" i="7"/>
  <c r="D1140" i="7" s="1"/>
  <c r="R1139" i="7"/>
  <c r="Q1139" i="7"/>
  <c r="Q1140" i="7" s="1"/>
  <c r="Q1141" i="7" s="1"/>
  <c r="P1139" i="7"/>
  <c r="P1140" i="7" s="1"/>
  <c r="P1141" i="7" s="1"/>
  <c r="E1139" i="7"/>
  <c r="E1140" i="7" s="1"/>
  <c r="E1141" i="7" s="1"/>
  <c r="C1139" i="7"/>
  <c r="D1139" i="7" s="1"/>
  <c r="S1138" i="7"/>
  <c r="S1139" i="7" s="1"/>
  <c r="S1140" i="7" s="1"/>
  <c r="S1141" i="7" s="1"/>
  <c r="R1138" i="7"/>
  <c r="Q1138" i="7"/>
  <c r="P1138" i="7"/>
  <c r="O1138" i="7"/>
  <c r="O1139" i="7" s="1"/>
  <c r="O1140" i="7" s="1"/>
  <c r="O1141" i="7" s="1"/>
  <c r="E1138" i="7"/>
  <c r="D1138" i="7"/>
  <c r="C1138" i="7"/>
  <c r="D1137" i="7"/>
  <c r="R1136" i="7"/>
  <c r="C1136" i="7"/>
  <c r="D1136" i="7" s="1"/>
  <c r="R1135" i="7"/>
  <c r="C1135" i="7"/>
  <c r="D1135" i="7" s="1"/>
  <c r="R1134" i="7"/>
  <c r="Q1134" i="7"/>
  <c r="Q1135" i="7" s="1"/>
  <c r="Q1136" i="7" s="1"/>
  <c r="P1134" i="7"/>
  <c r="P1135" i="7" s="1"/>
  <c r="P1136" i="7" s="1"/>
  <c r="E1134" i="7"/>
  <c r="E1135" i="7" s="1"/>
  <c r="E1136" i="7" s="1"/>
  <c r="C1134" i="7"/>
  <c r="D1134" i="7" s="1"/>
  <c r="S1133" i="7"/>
  <c r="S1134" i="7" s="1"/>
  <c r="S1135" i="7" s="1"/>
  <c r="S1136" i="7" s="1"/>
  <c r="R1133" i="7"/>
  <c r="Q1133" i="7"/>
  <c r="P1133" i="7"/>
  <c r="O1133" i="7"/>
  <c r="O1134" i="7" s="1"/>
  <c r="O1135" i="7" s="1"/>
  <c r="O1136" i="7" s="1"/>
  <c r="E1133" i="7"/>
  <c r="D1133" i="7"/>
  <c r="C1133" i="7"/>
  <c r="D1132" i="7"/>
  <c r="R1131" i="7"/>
  <c r="C1131" i="7"/>
  <c r="D1131" i="7" s="1"/>
  <c r="R1130" i="7"/>
  <c r="C1130" i="7"/>
  <c r="D1130" i="7" s="1"/>
  <c r="R1129" i="7"/>
  <c r="Q1129" i="7"/>
  <c r="Q1130" i="7" s="1"/>
  <c r="Q1131" i="7" s="1"/>
  <c r="P1129" i="7"/>
  <c r="P1130" i="7" s="1"/>
  <c r="P1131" i="7" s="1"/>
  <c r="E1129" i="7"/>
  <c r="E1130" i="7" s="1"/>
  <c r="E1131" i="7" s="1"/>
  <c r="C1129" i="7"/>
  <c r="D1129" i="7" s="1"/>
  <c r="S1128" i="7"/>
  <c r="S1129" i="7" s="1"/>
  <c r="S1130" i="7" s="1"/>
  <c r="S1131" i="7" s="1"/>
  <c r="R1128" i="7"/>
  <c r="Q1128" i="7"/>
  <c r="P1128" i="7"/>
  <c r="O1128" i="7"/>
  <c r="O1129" i="7" s="1"/>
  <c r="O1130" i="7" s="1"/>
  <c r="O1131" i="7" s="1"/>
  <c r="E1128" i="7"/>
  <c r="D1128" i="7"/>
  <c r="C1128" i="7"/>
  <c r="D1127" i="7"/>
  <c r="R1126" i="7"/>
  <c r="C1126" i="7"/>
  <c r="D1126" i="7" s="1"/>
  <c r="R1125" i="7"/>
  <c r="C1125" i="7"/>
  <c r="D1125" i="7" s="1"/>
  <c r="R1124" i="7"/>
  <c r="Q1124" i="7"/>
  <c r="Q1125" i="7" s="1"/>
  <c r="Q1126" i="7" s="1"/>
  <c r="P1124" i="7"/>
  <c r="P1125" i="7" s="1"/>
  <c r="P1126" i="7" s="1"/>
  <c r="E1124" i="7"/>
  <c r="E1125" i="7" s="1"/>
  <c r="E1126" i="7" s="1"/>
  <c r="C1124" i="7"/>
  <c r="D1124" i="7" s="1"/>
  <c r="S1123" i="7"/>
  <c r="S1124" i="7" s="1"/>
  <c r="S1125" i="7" s="1"/>
  <c r="S1126" i="7" s="1"/>
  <c r="R1123" i="7"/>
  <c r="Q1123" i="7"/>
  <c r="P1123" i="7"/>
  <c r="O1123" i="7"/>
  <c r="O1124" i="7" s="1"/>
  <c r="O1125" i="7" s="1"/>
  <c r="O1126" i="7" s="1"/>
  <c r="E1123" i="7"/>
  <c r="D1123" i="7"/>
  <c r="C1123" i="7"/>
  <c r="D1122" i="7"/>
  <c r="R1121" i="7"/>
  <c r="C1121" i="7"/>
  <c r="D1121" i="7" s="1"/>
  <c r="R1120" i="7"/>
  <c r="C1120" i="7"/>
  <c r="D1120" i="7" s="1"/>
  <c r="R1119" i="7"/>
  <c r="Q1119" i="7"/>
  <c r="Q1120" i="7" s="1"/>
  <c r="Q1121" i="7" s="1"/>
  <c r="P1119" i="7"/>
  <c r="P1120" i="7" s="1"/>
  <c r="P1121" i="7" s="1"/>
  <c r="E1119" i="7"/>
  <c r="E1120" i="7" s="1"/>
  <c r="E1121" i="7" s="1"/>
  <c r="C1119" i="7"/>
  <c r="D1119" i="7" s="1"/>
  <c r="S1118" i="7"/>
  <c r="S1119" i="7" s="1"/>
  <c r="S1120" i="7" s="1"/>
  <c r="S1121" i="7" s="1"/>
  <c r="R1118" i="7"/>
  <c r="Q1118" i="7"/>
  <c r="P1118" i="7"/>
  <c r="O1118" i="7"/>
  <c r="O1119" i="7" s="1"/>
  <c r="O1120" i="7" s="1"/>
  <c r="O1121" i="7" s="1"/>
  <c r="E1118" i="7"/>
  <c r="D1118" i="7"/>
  <c r="C1118" i="7"/>
  <c r="D1117" i="7"/>
  <c r="R1116" i="7"/>
  <c r="C1116" i="7"/>
  <c r="D1116" i="7" s="1"/>
  <c r="R1115" i="7"/>
  <c r="C1115" i="7"/>
  <c r="D1115" i="7" s="1"/>
  <c r="R1114" i="7"/>
  <c r="Q1114" i="7"/>
  <c r="Q1115" i="7" s="1"/>
  <c r="Q1116" i="7" s="1"/>
  <c r="P1114" i="7"/>
  <c r="P1115" i="7" s="1"/>
  <c r="P1116" i="7" s="1"/>
  <c r="E1114" i="7"/>
  <c r="E1115" i="7" s="1"/>
  <c r="E1116" i="7" s="1"/>
  <c r="C1114" i="7"/>
  <c r="D1114" i="7" s="1"/>
  <c r="S1113" i="7"/>
  <c r="S1114" i="7" s="1"/>
  <c r="S1115" i="7" s="1"/>
  <c r="S1116" i="7" s="1"/>
  <c r="R1113" i="7"/>
  <c r="Q1113" i="7"/>
  <c r="P1113" i="7"/>
  <c r="O1113" i="7"/>
  <c r="O1114" i="7" s="1"/>
  <c r="O1115" i="7" s="1"/>
  <c r="O1116" i="7" s="1"/>
  <c r="E1113" i="7"/>
  <c r="D1113" i="7"/>
  <c r="C1113" i="7"/>
  <c r="D1112" i="7"/>
  <c r="R1111" i="7"/>
  <c r="C1111" i="7"/>
  <c r="D1111" i="7" s="1"/>
  <c r="R1110" i="7"/>
  <c r="C1110" i="7"/>
  <c r="D1110" i="7" s="1"/>
  <c r="R1109" i="7"/>
  <c r="Q1109" i="7"/>
  <c r="Q1110" i="7" s="1"/>
  <c r="Q1111" i="7" s="1"/>
  <c r="P1109" i="7"/>
  <c r="P1110" i="7" s="1"/>
  <c r="P1111" i="7" s="1"/>
  <c r="E1109" i="7"/>
  <c r="E1110" i="7" s="1"/>
  <c r="E1111" i="7" s="1"/>
  <c r="C1109" i="7"/>
  <c r="D1109" i="7" s="1"/>
  <c r="S1108" i="7"/>
  <c r="S1109" i="7" s="1"/>
  <c r="S1110" i="7" s="1"/>
  <c r="S1111" i="7" s="1"/>
  <c r="R1108" i="7"/>
  <c r="Q1108" i="7"/>
  <c r="P1108" i="7"/>
  <c r="O1108" i="7"/>
  <c r="O1109" i="7" s="1"/>
  <c r="O1110" i="7" s="1"/>
  <c r="O1111" i="7" s="1"/>
  <c r="E1108" i="7"/>
  <c r="D1108" i="7"/>
  <c r="C1108" i="7"/>
  <c r="D1107" i="7"/>
  <c r="R1106" i="7"/>
  <c r="C1106" i="7"/>
  <c r="D1106" i="7" s="1"/>
  <c r="R1105" i="7"/>
  <c r="C1105" i="7"/>
  <c r="D1105" i="7" s="1"/>
  <c r="R1104" i="7"/>
  <c r="Q1104" i="7"/>
  <c r="Q1105" i="7" s="1"/>
  <c r="Q1106" i="7" s="1"/>
  <c r="P1104" i="7"/>
  <c r="P1105" i="7" s="1"/>
  <c r="P1106" i="7" s="1"/>
  <c r="E1104" i="7"/>
  <c r="E1105" i="7" s="1"/>
  <c r="E1106" i="7" s="1"/>
  <c r="C1104" i="7"/>
  <c r="D1104" i="7" s="1"/>
  <c r="S1103" i="7"/>
  <c r="S1104" i="7" s="1"/>
  <c r="S1105" i="7" s="1"/>
  <c r="S1106" i="7" s="1"/>
  <c r="R1103" i="7"/>
  <c r="Q1103" i="7"/>
  <c r="P1103" i="7"/>
  <c r="O1103" i="7"/>
  <c r="O1104" i="7" s="1"/>
  <c r="O1105" i="7" s="1"/>
  <c r="O1106" i="7" s="1"/>
  <c r="E1103" i="7"/>
  <c r="D1103" i="7"/>
  <c r="C1103" i="7"/>
  <c r="D1102" i="7"/>
  <c r="R1101" i="7"/>
  <c r="C1101" i="7"/>
  <c r="D1101" i="7" s="1"/>
  <c r="R1100" i="7"/>
  <c r="C1100" i="7"/>
  <c r="D1100" i="7" s="1"/>
  <c r="R1099" i="7"/>
  <c r="Q1099" i="7"/>
  <c r="Q1100" i="7" s="1"/>
  <c r="Q1101" i="7" s="1"/>
  <c r="P1099" i="7"/>
  <c r="P1100" i="7" s="1"/>
  <c r="P1101" i="7" s="1"/>
  <c r="E1099" i="7"/>
  <c r="E1100" i="7" s="1"/>
  <c r="E1101" i="7" s="1"/>
  <c r="C1099" i="7"/>
  <c r="D1099" i="7" s="1"/>
  <c r="S1098" i="7"/>
  <c r="S1099" i="7" s="1"/>
  <c r="S1100" i="7" s="1"/>
  <c r="S1101" i="7" s="1"/>
  <c r="R1098" i="7"/>
  <c r="Q1098" i="7"/>
  <c r="P1098" i="7"/>
  <c r="O1098" i="7"/>
  <c r="O1099" i="7" s="1"/>
  <c r="O1100" i="7" s="1"/>
  <c r="O1101" i="7" s="1"/>
  <c r="E1098" i="7"/>
  <c r="D1098" i="7"/>
  <c r="C1098" i="7"/>
  <c r="D1097" i="7"/>
  <c r="R1096" i="7"/>
  <c r="C1096" i="7"/>
  <c r="D1096" i="7" s="1"/>
  <c r="R1095" i="7"/>
  <c r="C1095" i="7"/>
  <c r="D1095" i="7" s="1"/>
  <c r="R1094" i="7"/>
  <c r="Q1094" i="7"/>
  <c r="Q1095" i="7" s="1"/>
  <c r="Q1096" i="7" s="1"/>
  <c r="P1094" i="7"/>
  <c r="P1095" i="7" s="1"/>
  <c r="P1096" i="7" s="1"/>
  <c r="E1094" i="7"/>
  <c r="E1095" i="7" s="1"/>
  <c r="E1096" i="7" s="1"/>
  <c r="C1094" i="7"/>
  <c r="D1094" i="7" s="1"/>
  <c r="S1093" i="7"/>
  <c r="S1094" i="7" s="1"/>
  <c r="S1095" i="7" s="1"/>
  <c r="S1096" i="7" s="1"/>
  <c r="R1093" i="7"/>
  <c r="Q1093" i="7"/>
  <c r="P1093" i="7"/>
  <c r="O1093" i="7"/>
  <c r="O1094" i="7" s="1"/>
  <c r="O1095" i="7" s="1"/>
  <c r="O1096" i="7" s="1"/>
  <c r="E1093" i="7"/>
  <c r="D1093" i="7"/>
  <c r="C1093" i="7"/>
  <c r="D1092" i="7"/>
  <c r="R1091" i="7"/>
  <c r="C1091" i="7"/>
  <c r="D1091" i="7" s="1"/>
  <c r="R1090" i="7"/>
  <c r="C1090" i="7"/>
  <c r="D1090" i="7" s="1"/>
  <c r="R1089" i="7"/>
  <c r="Q1089" i="7"/>
  <c r="Q1090" i="7" s="1"/>
  <c r="Q1091" i="7" s="1"/>
  <c r="P1089" i="7"/>
  <c r="P1090" i="7" s="1"/>
  <c r="P1091" i="7" s="1"/>
  <c r="E1089" i="7"/>
  <c r="E1090" i="7" s="1"/>
  <c r="E1091" i="7" s="1"/>
  <c r="C1089" i="7"/>
  <c r="D1089" i="7" s="1"/>
  <c r="S1088" i="7"/>
  <c r="S1089" i="7" s="1"/>
  <c r="S1090" i="7" s="1"/>
  <c r="S1091" i="7" s="1"/>
  <c r="R1088" i="7"/>
  <c r="Q1088" i="7"/>
  <c r="P1088" i="7"/>
  <c r="O1088" i="7"/>
  <c r="O1089" i="7" s="1"/>
  <c r="O1090" i="7" s="1"/>
  <c r="O1091" i="7" s="1"/>
  <c r="E1088" i="7"/>
  <c r="D1088" i="7"/>
  <c r="C1088" i="7"/>
  <c r="D1087" i="7"/>
  <c r="R1086" i="7"/>
  <c r="C1086" i="7"/>
  <c r="D1086" i="7" s="1"/>
  <c r="R1085" i="7"/>
  <c r="C1085" i="7"/>
  <c r="D1085" i="7" s="1"/>
  <c r="R1084" i="7"/>
  <c r="Q1084" i="7"/>
  <c r="Q1085" i="7" s="1"/>
  <c r="Q1086" i="7" s="1"/>
  <c r="P1084" i="7"/>
  <c r="P1085" i="7" s="1"/>
  <c r="P1086" i="7" s="1"/>
  <c r="E1084" i="7"/>
  <c r="E1085" i="7" s="1"/>
  <c r="E1086" i="7" s="1"/>
  <c r="C1084" i="7"/>
  <c r="D1084" i="7" s="1"/>
  <c r="S1083" i="7"/>
  <c r="S1084" i="7" s="1"/>
  <c r="S1085" i="7" s="1"/>
  <c r="S1086" i="7" s="1"/>
  <c r="R1083" i="7"/>
  <c r="Q1083" i="7"/>
  <c r="P1083" i="7"/>
  <c r="O1083" i="7"/>
  <c r="O1084" i="7" s="1"/>
  <c r="O1085" i="7" s="1"/>
  <c r="O1086" i="7" s="1"/>
  <c r="E1083" i="7"/>
  <c r="D1083" i="7"/>
  <c r="C1083" i="7"/>
  <c r="D1082" i="7"/>
  <c r="R1081" i="7"/>
  <c r="C1081" i="7"/>
  <c r="D1081" i="7" s="1"/>
  <c r="R1080" i="7"/>
  <c r="C1080" i="7"/>
  <c r="D1080" i="7" s="1"/>
  <c r="R1079" i="7"/>
  <c r="Q1079" i="7"/>
  <c r="Q1080" i="7" s="1"/>
  <c r="Q1081" i="7" s="1"/>
  <c r="P1079" i="7"/>
  <c r="P1080" i="7" s="1"/>
  <c r="P1081" i="7" s="1"/>
  <c r="E1079" i="7"/>
  <c r="E1080" i="7" s="1"/>
  <c r="E1081" i="7" s="1"/>
  <c r="C1079" i="7"/>
  <c r="D1079" i="7" s="1"/>
  <c r="S1078" i="7"/>
  <c r="S1079" i="7" s="1"/>
  <c r="S1080" i="7" s="1"/>
  <c r="S1081" i="7" s="1"/>
  <c r="R1078" i="7"/>
  <c r="Q1078" i="7"/>
  <c r="P1078" i="7"/>
  <c r="O1078" i="7"/>
  <c r="O1079" i="7" s="1"/>
  <c r="O1080" i="7" s="1"/>
  <c r="O1081" i="7" s="1"/>
  <c r="E1078" i="7"/>
  <c r="D1078" i="7"/>
  <c r="C1078" i="7"/>
  <c r="D1077" i="7"/>
  <c r="R1076" i="7"/>
  <c r="C1076" i="7"/>
  <c r="D1076" i="7" s="1"/>
  <c r="R1075" i="7"/>
  <c r="C1075" i="7"/>
  <c r="D1075" i="7" s="1"/>
  <c r="R1074" i="7"/>
  <c r="Q1074" i="7"/>
  <c r="Q1075" i="7" s="1"/>
  <c r="Q1076" i="7" s="1"/>
  <c r="P1074" i="7"/>
  <c r="P1075" i="7" s="1"/>
  <c r="P1076" i="7" s="1"/>
  <c r="E1074" i="7"/>
  <c r="E1075" i="7" s="1"/>
  <c r="E1076" i="7" s="1"/>
  <c r="C1074" i="7"/>
  <c r="D1074" i="7" s="1"/>
  <c r="S1073" i="7"/>
  <c r="S1074" i="7" s="1"/>
  <c r="S1075" i="7" s="1"/>
  <c r="S1076" i="7" s="1"/>
  <c r="R1073" i="7"/>
  <c r="Q1073" i="7"/>
  <c r="P1073" i="7"/>
  <c r="O1073" i="7"/>
  <c r="O1074" i="7" s="1"/>
  <c r="O1075" i="7" s="1"/>
  <c r="O1076" i="7" s="1"/>
  <c r="E1073" i="7"/>
  <c r="D1073" i="7"/>
  <c r="C1073" i="7"/>
  <c r="D1072" i="7"/>
  <c r="R1071" i="7"/>
  <c r="C1071" i="7"/>
  <c r="D1071" i="7" s="1"/>
  <c r="R1070" i="7"/>
  <c r="C1070" i="7"/>
  <c r="D1070" i="7" s="1"/>
  <c r="R1069" i="7"/>
  <c r="Q1069" i="7"/>
  <c r="Q1070" i="7" s="1"/>
  <c r="Q1071" i="7" s="1"/>
  <c r="P1069" i="7"/>
  <c r="P1070" i="7" s="1"/>
  <c r="P1071" i="7" s="1"/>
  <c r="E1069" i="7"/>
  <c r="E1070" i="7" s="1"/>
  <c r="E1071" i="7" s="1"/>
  <c r="C1069" i="7"/>
  <c r="D1069" i="7" s="1"/>
  <c r="S1068" i="7"/>
  <c r="S1069" i="7" s="1"/>
  <c r="S1070" i="7" s="1"/>
  <c r="S1071" i="7" s="1"/>
  <c r="R1068" i="7"/>
  <c r="Q1068" i="7"/>
  <c r="P1068" i="7"/>
  <c r="O1068" i="7"/>
  <c r="O1069" i="7" s="1"/>
  <c r="O1070" i="7" s="1"/>
  <c r="O1071" i="7" s="1"/>
  <c r="E1068" i="7"/>
  <c r="D1068" i="7"/>
  <c r="C1068" i="7"/>
  <c r="D1067" i="7"/>
  <c r="R1066" i="7"/>
  <c r="C1066" i="7"/>
  <c r="D1066" i="7" s="1"/>
  <c r="R1065" i="7"/>
  <c r="C1065" i="7"/>
  <c r="D1065" i="7" s="1"/>
  <c r="R1064" i="7"/>
  <c r="Q1064" i="7"/>
  <c r="Q1065" i="7" s="1"/>
  <c r="Q1066" i="7" s="1"/>
  <c r="P1064" i="7"/>
  <c r="P1065" i="7" s="1"/>
  <c r="P1066" i="7" s="1"/>
  <c r="E1064" i="7"/>
  <c r="E1065" i="7" s="1"/>
  <c r="E1066" i="7" s="1"/>
  <c r="C1064" i="7"/>
  <c r="D1064" i="7" s="1"/>
  <c r="S1063" i="7"/>
  <c r="S1064" i="7" s="1"/>
  <c r="S1065" i="7" s="1"/>
  <c r="S1066" i="7" s="1"/>
  <c r="R1063" i="7"/>
  <c r="Q1063" i="7"/>
  <c r="P1063" i="7"/>
  <c r="O1063" i="7"/>
  <c r="O1064" i="7" s="1"/>
  <c r="O1065" i="7" s="1"/>
  <c r="O1066" i="7" s="1"/>
  <c r="E1063" i="7"/>
  <c r="D1063" i="7"/>
  <c r="C1063" i="7"/>
  <c r="D1062" i="7"/>
  <c r="R1061" i="7"/>
  <c r="C1061" i="7"/>
  <c r="D1061" i="7" s="1"/>
  <c r="R1060" i="7"/>
  <c r="C1060" i="7"/>
  <c r="D1060" i="7" s="1"/>
  <c r="R1059" i="7"/>
  <c r="Q1059" i="7"/>
  <c r="Q1060" i="7" s="1"/>
  <c r="Q1061" i="7" s="1"/>
  <c r="P1059" i="7"/>
  <c r="P1060" i="7" s="1"/>
  <c r="P1061" i="7" s="1"/>
  <c r="E1059" i="7"/>
  <c r="E1060" i="7" s="1"/>
  <c r="E1061" i="7" s="1"/>
  <c r="C1059" i="7"/>
  <c r="D1059" i="7" s="1"/>
  <c r="S1058" i="7"/>
  <c r="S1059" i="7" s="1"/>
  <c r="S1060" i="7" s="1"/>
  <c r="S1061" i="7" s="1"/>
  <c r="R1058" i="7"/>
  <c r="Q1058" i="7"/>
  <c r="P1058" i="7"/>
  <c r="O1058" i="7"/>
  <c r="O1059" i="7" s="1"/>
  <c r="O1060" i="7" s="1"/>
  <c r="O1061" i="7" s="1"/>
  <c r="E1058" i="7"/>
  <c r="D1058" i="7"/>
  <c r="C1058" i="7"/>
  <c r="D1057" i="7"/>
  <c r="R1056" i="7"/>
  <c r="C1056" i="7"/>
  <c r="D1056" i="7" s="1"/>
  <c r="R1055" i="7"/>
  <c r="C1055" i="7"/>
  <c r="D1055" i="7" s="1"/>
  <c r="R1054" i="7"/>
  <c r="Q1054" i="7"/>
  <c r="Q1055" i="7" s="1"/>
  <c r="Q1056" i="7" s="1"/>
  <c r="P1054" i="7"/>
  <c r="P1055" i="7" s="1"/>
  <c r="P1056" i="7" s="1"/>
  <c r="E1054" i="7"/>
  <c r="E1055" i="7" s="1"/>
  <c r="E1056" i="7" s="1"/>
  <c r="C1054" i="7"/>
  <c r="D1054" i="7" s="1"/>
  <c r="S1053" i="7"/>
  <c r="S1054" i="7" s="1"/>
  <c r="S1055" i="7" s="1"/>
  <c r="S1056" i="7" s="1"/>
  <c r="R1053" i="7"/>
  <c r="Q1053" i="7"/>
  <c r="P1053" i="7"/>
  <c r="O1053" i="7"/>
  <c r="O1054" i="7" s="1"/>
  <c r="O1055" i="7" s="1"/>
  <c r="O1056" i="7" s="1"/>
  <c r="E1053" i="7"/>
  <c r="D1053" i="7"/>
  <c r="C1053" i="7"/>
  <c r="D1052" i="7"/>
  <c r="R1051" i="7"/>
  <c r="C1051" i="7"/>
  <c r="D1051" i="7" s="1"/>
  <c r="R1050" i="7"/>
  <c r="C1050" i="7"/>
  <c r="D1050" i="7" s="1"/>
  <c r="R1049" i="7"/>
  <c r="Q1049" i="7"/>
  <c r="Q1050" i="7" s="1"/>
  <c r="Q1051" i="7" s="1"/>
  <c r="P1049" i="7"/>
  <c r="P1050" i="7" s="1"/>
  <c r="P1051" i="7" s="1"/>
  <c r="E1049" i="7"/>
  <c r="E1050" i="7" s="1"/>
  <c r="E1051" i="7" s="1"/>
  <c r="C1049" i="7"/>
  <c r="D1049" i="7" s="1"/>
  <c r="S1048" i="7"/>
  <c r="S1049" i="7" s="1"/>
  <c r="S1050" i="7" s="1"/>
  <c r="S1051" i="7" s="1"/>
  <c r="R1048" i="7"/>
  <c r="Q1048" i="7"/>
  <c r="P1048" i="7"/>
  <c r="O1048" i="7"/>
  <c r="O1049" i="7" s="1"/>
  <c r="O1050" i="7" s="1"/>
  <c r="O1051" i="7" s="1"/>
  <c r="E1048" i="7"/>
  <c r="D1048" i="7"/>
  <c r="C1048" i="7"/>
  <c r="D1047" i="7"/>
  <c r="R1046" i="7"/>
  <c r="C1046" i="7"/>
  <c r="D1046" i="7" s="1"/>
  <c r="R1045" i="7"/>
  <c r="C1045" i="7"/>
  <c r="D1045" i="7" s="1"/>
  <c r="R1044" i="7"/>
  <c r="Q1044" i="7"/>
  <c r="Q1045" i="7" s="1"/>
  <c r="Q1046" i="7" s="1"/>
  <c r="P1044" i="7"/>
  <c r="P1045" i="7" s="1"/>
  <c r="P1046" i="7" s="1"/>
  <c r="E1044" i="7"/>
  <c r="E1045" i="7" s="1"/>
  <c r="E1046" i="7" s="1"/>
  <c r="C1044" i="7"/>
  <c r="D1044" i="7" s="1"/>
  <c r="S1043" i="7"/>
  <c r="S1044" i="7" s="1"/>
  <c r="S1045" i="7" s="1"/>
  <c r="S1046" i="7" s="1"/>
  <c r="R1043" i="7"/>
  <c r="Q1043" i="7"/>
  <c r="P1043" i="7"/>
  <c r="O1043" i="7"/>
  <c r="O1044" i="7" s="1"/>
  <c r="O1045" i="7" s="1"/>
  <c r="O1046" i="7" s="1"/>
  <c r="E1043" i="7"/>
  <c r="D1043" i="7"/>
  <c r="C1043" i="7"/>
  <c r="D1042" i="7"/>
  <c r="S1040" i="7"/>
  <c r="S1041" i="7" s="1"/>
  <c r="C1040" i="7"/>
  <c r="D1040" i="7" s="1"/>
  <c r="R1039" i="7"/>
  <c r="R1040" i="7" s="1"/>
  <c r="R1041" i="7" s="1"/>
  <c r="C1039" i="7"/>
  <c r="D1039" i="7" s="1"/>
  <c r="S1038" i="7"/>
  <c r="S1039" i="7" s="1"/>
  <c r="R1038" i="7"/>
  <c r="Q1038" i="7"/>
  <c r="Q1039" i="7" s="1"/>
  <c r="Q1040" i="7" s="1"/>
  <c r="Q1041" i="7" s="1"/>
  <c r="P1038" i="7"/>
  <c r="P1039" i="7" s="1"/>
  <c r="P1040" i="7" s="1"/>
  <c r="P1041" i="7" s="1"/>
  <c r="O1038" i="7"/>
  <c r="O1039" i="7" s="1"/>
  <c r="O1040" i="7" s="1"/>
  <c r="O1041" i="7" s="1"/>
  <c r="E1038" i="7"/>
  <c r="E1039" i="7" s="1"/>
  <c r="E1040" i="7" s="1"/>
  <c r="E1041" i="7" s="1"/>
  <c r="D1038" i="7"/>
  <c r="C1038" i="7"/>
  <c r="D1037" i="7"/>
  <c r="S1035" i="7"/>
  <c r="S1036" i="7" s="1"/>
  <c r="C1035" i="7"/>
  <c r="C1036" i="7" s="1"/>
  <c r="D1036" i="7" s="1"/>
  <c r="R1034" i="7"/>
  <c r="R1035" i="7" s="1"/>
  <c r="R1036" i="7" s="1"/>
  <c r="C1034" i="7"/>
  <c r="D1034" i="7" s="1"/>
  <c r="S1033" i="7"/>
  <c r="S1034" i="7" s="1"/>
  <c r="R1033" i="7"/>
  <c r="Q1033" i="7"/>
  <c r="Q1034" i="7" s="1"/>
  <c r="Q1035" i="7" s="1"/>
  <c r="Q1036" i="7" s="1"/>
  <c r="P1033" i="7"/>
  <c r="P1034" i="7" s="1"/>
  <c r="P1035" i="7" s="1"/>
  <c r="P1036" i="7" s="1"/>
  <c r="O1033" i="7"/>
  <c r="O1034" i="7" s="1"/>
  <c r="O1035" i="7" s="1"/>
  <c r="O1036" i="7" s="1"/>
  <c r="E1033" i="7"/>
  <c r="E1034" i="7" s="1"/>
  <c r="E1035" i="7" s="1"/>
  <c r="E1036" i="7" s="1"/>
  <c r="D1033" i="7"/>
  <c r="C1033" i="7"/>
  <c r="D1032" i="7"/>
  <c r="S1030" i="7"/>
  <c r="S1031" i="7" s="1"/>
  <c r="C1030" i="7"/>
  <c r="D1030" i="7" s="1"/>
  <c r="R1029" i="7"/>
  <c r="R1030" i="7" s="1"/>
  <c r="R1031" i="7" s="1"/>
  <c r="C1029" i="7"/>
  <c r="D1029" i="7" s="1"/>
  <c r="S1028" i="7"/>
  <c r="S1029" i="7" s="1"/>
  <c r="R1028" i="7"/>
  <c r="Q1028" i="7"/>
  <c r="Q1029" i="7" s="1"/>
  <c r="Q1030" i="7" s="1"/>
  <c r="Q1031" i="7" s="1"/>
  <c r="P1028" i="7"/>
  <c r="P1029" i="7" s="1"/>
  <c r="P1030" i="7" s="1"/>
  <c r="P1031" i="7" s="1"/>
  <c r="O1028" i="7"/>
  <c r="O1029" i="7" s="1"/>
  <c r="O1030" i="7" s="1"/>
  <c r="O1031" i="7" s="1"/>
  <c r="E1028" i="7"/>
  <c r="E1029" i="7" s="1"/>
  <c r="E1030" i="7" s="1"/>
  <c r="E1031" i="7" s="1"/>
  <c r="D1028" i="7"/>
  <c r="C1028" i="7"/>
  <c r="D1027" i="7"/>
  <c r="S1025" i="7"/>
  <c r="S1026" i="7" s="1"/>
  <c r="C1025" i="7"/>
  <c r="C1026" i="7" s="1"/>
  <c r="D1026" i="7" s="1"/>
  <c r="R1024" i="7"/>
  <c r="R1025" i="7" s="1"/>
  <c r="R1026" i="7" s="1"/>
  <c r="C1024" i="7"/>
  <c r="D1024" i="7" s="1"/>
  <c r="S1023" i="7"/>
  <c r="S1024" i="7" s="1"/>
  <c r="R1023" i="7"/>
  <c r="Q1023" i="7"/>
  <c r="Q1024" i="7" s="1"/>
  <c r="Q1025" i="7" s="1"/>
  <c r="Q1026" i="7" s="1"/>
  <c r="P1023" i="7"/>
  <c r="P1024" i="7" s="1"/>
  <c r="P1025" i="7" s="1"/>
  <c r="P1026" i="7" s="1"/>
  <c r="O1023" i="7"/>
  <c r="O1024" i="7" s="1"/>
  <c r="O1025" i="7" s="1"/>
  <c r="O1026" i="7" s="1"/>
  <c r="E1023" i="7"/>
  <c r="E1024" i="7" s="1"/>
  <c r="E1025" i="7" s="1"/>
  <c r="E1026" i="7" s="1"/>
  <c r="D1023" i="7"/>
  <c r="C1023" i="7"/>
  <c r="D1022" i="7"/>
  <c r="S1020" i="7"/>
  <c r="S1021" i="7" s="1"/>
  <c r="C1020" i="7"/>
  <c r="D1020" i="7" s="1"/>
  <c r="R1019" i="7"/>
  <c r="R1020" i="7" s="1"/>
  <c r="R1021" i="7" s="1"/>
  <c r="C1019" i="7"/>
  <c r="D1019" i="7" s="1"/>
  <c r="S1018" i="7"/>
  <c r="S1019" i="7" s="1"/>
  <c r="R1018" i="7"/>
  <c r="Q1018" i="7"/>
  <c r="Q1019" i="7" s="1"/>
  <c r="Q1020" i="7" s="1"/>
  <c r="Q1021" i="7" s="1"/>
  <c r="P1018" i="7"/>
  <c r="P1019" i="7" s="1"/>
  <c r="P1020" i="7" s="1"/>
  <c r="P1021" i="7" s="1"/>
  <c r="O1018" i="7"/>
  <c r="O1019" i="7" s="1"/>
  <c r="O1020" i="7" s="1"/>
  <c r="O1021" i="7" s="1"/>
  <c r="E1018" i="7"/>
  <c r="E1019" i="7" s="1"/>
  <c r="E1020" i="7" s="1"/>
  <c r="E1021" i="7" s="1"/>
  <c r="D1018" i="7"/>
  <c r="C1018" i="7"/>
  <c r="D1017" i="7"/>
  <c r="S1015" i="7"/>
  <c r="S1016" i="7" s="1"/>
  <c r="C1015" i="7"/>
  <c r="C1016" i="7" s="1"/>
  <c r="D1016" i="7" s="1"/>
  <c r="R1014" i="7"/>
  <c r="R1015" i="7" s="1"/>
  <c r="R1016" i="7" s="1"/>
  <c r="C1014" i="7"/>
  <c r="D1014" i="7" s="1"/>
  <c r="S1013" i="7"/>
  <c r="S1014" i="7" s="1"/>
  <c r="R1013" i="7"/>
  <c r="Q1013" i="7"/>
  <c r="Q1014" i="7" s="1"/>
  <c r="Q1015" i="7" s="1"/>
  <c r="Q1016" i="7" s="1"/>
  <c r="P1013" i="7"/>
  <c r="P1014" i="7" s="1"/>
  <c r="P1015" i="7" s="1"/>
  <c r="P1016" i="7" s="1"/>
  <c r="O1013" i="7"/>
  <c r="O1014" i="7" s="1"/>
  <c r="O1015" i="7" s="1"/>
  <c r="O1016" i="7" s="1"/>
  <c r="E1013" i="7"/>
  <c r="E1014" i="7" s="1"/>
  <c r="E1015" i="7" s="1"/>
  <c r="E1016" i="7" s="1"/>
  <c r="D1013" i="7"/>
  <c r="C1013" i="7"/>
  <c r="D1012" i="7"/>
  <c r="S1010" i="7"/>
  <c r="S1011" i="7" s="1"/>
  <c r="C1010" i="7"/>
  <c r="D1010" i="7" s="1"/>
  <c r="R1009" i="7"/>
  <c r="R1010" i="7" s="1"/>
  <c r="R1011" i="7" s="1"/>
  <c r="C1009" i="7"/>
  <c r="D1009" i="7" s="1"/>
  <c r="S1008" i="7"/>
  <c r="S1009" i="7" s="1"/>
  <c r="R1008" i="7"/>
  <c r="Q1008" i="7"/>
  <c r="Q1009" i="7" s="1"/>
  <c r="Q1010" i="7" s="1"/>
  <c r="Q1011" i="7" s="1"/>
  <c r="P1008" i="7"/>
  <c r="P1009" i="7" s="1"/>
  <c r="P1010" i="7" s="1"/>
  <c r="P1011" i="7" s="1"/>
  <c r="O1008" i="7"/>
  <c r="O1009" i="7" s="1"/>
  <c r="O1010" i="7" s="1"/>
  <c r="O1011" i="7" s="1"/>
  <c r="E1008" i="7"/>
  <c r="E1009" i="7" s="1"/>
  <c r="E1010" i="7" s="1"/>
  <c r="E1011" i="7" s="1"/>
  <c r="D1008" i="7"/>
  <c r="C1008" i="7"/>
  <c r="D1007" i="7"/>
  <c r="S1005" i="7"/>
  <c r="S1006" i="7" s="1"/>
  <c r="C1005" i="7"/>
  <c r="C1006" i="7" s="1"/>
  <c r="D1006" i="7" s="1"/>
  <c r="R1004" i="7"/>
  <c r="R1005" i="7" s="1"/>
  <c r="R1006" i="7" s="1"/>
  <c r="C1004" i="7"/>
  <c r="D1004" i="7" s="1"/>
  <c r="S1003" i="7"/>
  <c r="S1004" i="7" s="1"/>
  <c r="R1003" i="7"/>
  <c r="Q1003" i="7"/>
  <c r="Q1004" i="7" s="1"/>
  <c r="Q1005" i="7" s="1"/>
  <c r="Q1006" i="7" s="1"/>
  <c r="P1003" i="7"/>
  <c r="P1004" i="7" s="1"/>
  <c r="P1005" i="7" s="1"/>
  <c r="P1006" i="7" s="1"/>
  <c r="O1003" i="7"/>
  <c r="O1004" i="7" s="1"/>
  <c r="O1005" i="7" s="1"/>
  <c r="O1006" i="7" s="1"/>
  <c r="F1003" i="7"/>
  <c r="F1004" i="7" s="1"/>
  <c r="F1005" i="7" s="1"/>
  <c r="F1006" i="7" s="1"/>
  <c r="F1007" i="7" s="1"/>
  <c r="F1008" i="7" s="1"/>
  <c r="F1009" i="7" s="1"/>
  <c r="F1010" i="7" s="1"/>
  <c r="F1011" i="7" s="1"/>
  <c r="F1012" i="7" s="1"/>
  <c r="F1013" i="7" s="1"/>
  <c r="F1014" i="7" s="1"/>
  <c r="F1015" i="7" s="1"/>
  <c r="F1016" i="7" s="1"/>
  <c r="F1017" i="7" s="1"/>
  <c r="F1018" i="7" s="1"/>
  <c r="F1019" i="7" s="1"/>
  <c r="F1020" i="7" s="1"/>
  <c r="F1021" i="7" s="1"/>
  <c r="F1022" i="7" s="1"/>
  <c r="F1023" i="7" s="1"/>
  <c r="F1024" i="7" s="1"/>
  <c r="F1025" i="7" s="1"/>
  <c r="F1026" i="7" s="1"/>
  <c r="F1027" i="7" s="1"/>
  <c r="F1028" i="7" s="1"/>
  <c r="F1029" i="7" s="1"/>
  <c r="F1030" i="7" s="1"/>
  <c r="F1031" i="7" s="1"/>
  <c r="F1032" i="7" s="1"/>
  <c r="F1033" i="7" s="1"/>
  <c r="F1034" i="7" s="1"/>
  <c r="F1035" i="7" s="1"/>
  <c r="F1036" i="7" s="1"/>
  <c r="F1037" i="7" s="1"/>
  <c r="F1038" i="7" s="1"/>
  <c r="F1039" i="7" s="1"/>
  <c r="F1040" i="7" s="1"/>
  <c r="F1041" i="7" s="1"/>
  <c r="F1042" i="7" s="1"/>
  <c r="F1043" i="7" s="1"/>
  <c r="F1044" i="7" s="1"/>
  <c r="F1045" i="7" s="1"/>
  <c r="F1046" i="7" s="1"/>
  <c r="F1047" i="7" s="1"/>
  <c r="F1048" i="7" s="1"/>
  <c r="F1049" i="7" s="1"/>
  <c r="F1050" i="7" s="1"/>
  <c r="F1051" i="7" s="1"/>
  <c r="F1052" i="7" s="1"/>
  <c r="F1053" i="7" s="1"/>
  <c r="F1054" i="7" s="1"/>
  <c r="F1055" i="7" s="1"/>
  <c r="F1056" i="7" s="1"/>
  <c r="F1057" i="7" s="1"/>
  <c r="F1058" i="7" s="1"/>
  <c r="F1059" i="7" s="1"/>
  <c r="F1060" i="7" s="1"/>
  <c r="F1061" i="7" s="1"/>
  <c r="F1062" i="7" s="1"/>
  <c r="F1063" i="7" s="1"/>
  <c r="F1064" i="7" s="1"/>
  <c r="F1065" i="7" s="1"/>
  <c r="F1066" i="7" s="1"/>
  <c r="F1067" i="7" s="1"/>
  <c r="F1068" i="7" s="1"/>
  <c r="F1069" i="7" s="1"/>
  <c r="F1070" i="7" s="1"/>
  <c r="F1071" i="7" s="1"/>
  <c r="F1072" i="7" s="1"/>
  <c r="F1073" i="7" s="1"/>
  <c r="F1074" i="7" s="1"/>
  <c r="F1075" i="7" s="1"/>
  <c r="F1076" i="7" s="1"/>
  <c r="F1077" i="7" s="1"/>
  <c r="F1078" i="7" s="1"/>
  <c r="F1079" i="7" s="1"/>
  <c r="F1080" i="7" s="1"/>
  <c r="F1081" i="7" s="1"/>
  <c r="F1082" i="7" s="1"/>
  <c r="F1083" i="7" s="1"/>
  <c r="F1084" i="7" s="1"/>
  <c r="F1085" i="7" s="1"/>
  <c r="F1086" i="7" s="1"/>
  <c r="F1087" i="7" s="1"/>
  <c r="F1088" i="7" s="1"/>
  <c r="F1089" i="7" s="1"/>
  <c r="F1090" i="7" s="1"/>
  <c r="F1091" i="7" s="1"/>
  <c r="F1092" i="7" s="1"/>
  <c r="F1093" i="7" s="1"/>
  <c r="F1094" i="7" s="1"/>
  <c r="F1095" i="7" s="1"/>
  <c r="F1096" i="7" s="1"/>
  <c r="F1097" i="7" s="1"/>
  <c r="F1098" i="7" s="1"/>
  <c r="F1099" i="7" s="1"/>
  <c r="F1100" i="7" s="1"/>
  <c r="F1101" i="7" s="1"/>
  <c r="F1102" i="7" s="1"/>
  <c r="F1103" i="7" s="1"/>
  <c r="F1104" i="7" s="1"/>
  <c r="F1105" i="7" s="1"/>
  <c r="F1106" i="7" s="1"/>
  <c r="F1107" i="7" s="1"/>
  <c r="F1108" i="7" s="1"/>
  <c r="F1109" i="7" s="1"/>
  <c r="F1110" i="7" s="1"/>
  <c r="F1111" i="7" s="1"/>
  <c r="F1112" i="7" s="1"/>
  <c r="F1113" i="7" s="1"/>
  <c r="F1114" i="7" s="1"/>
  <c r="F1115" i="7" s="1"/>
  <c r="F1116" i="7" s="1"/>
  <c r="F1117" i="7" s="1"/>
  <c r="F1118" i="7" s="1"/>
  <c r="F1119" i="7" s="1"/>
  <c r="F1120" i="7" s="1"/>
  <c r="F1121" i="7" s="1"/>
  <c r="F1122" i="7" s="1"/>
  <c r="F1123" i="7" s="1"/>
  <c r="F1124" i="7" s="1"/>
  <c r="F1125" i="7" s="1"/>
  <c r="F1126" i="7" s="1"/>
  <c r="F1127" i="7" s="1"/>
  <c r="F1128" i="7" s="1"/>
  <c r="F1129" i="7" s="1"/>
  <c r="F1130" i="7" s="1"/>
  <c r="F1131" i="7" s="1"/>
  <c r="F1132" i="7" s="1"/>
  <c r="F1133" i="7" s="1"/>
  <c r="F1134" i="7" s="1"/>
  <c r="F1135" i="7" s="1"/>
  <c r="F1136" i="7" s="1"/>
  <c r="F1137" i="7" s="1"/>
  <c r="F1138" i="7" s="1"/>
  <c r="F1139" i="7" s="1"/>
  <c r="F1140" i="7" s="1"/>
  <c r="F1141" i="7" s="1"/>
  <c r="F1142" i="7" s="1"/>
  <c r="F1143" i="7" s="1"/>
  <c r="F1144" i="7" s="1"/>
  <c r="F1145" i="7" s="1"/>
  <c r="F1146" i="7" s="1"/>
  <c r="F1147" i="7" s="1"/>
  <c r="F1148" i="7" s="1"/>
  <c r="F1149" i="7" s="1"/>
  <c r="F1150" i="7" s="1"/>
  <c r="F1151" i="7" s="1"/>
  <c r="F1152" i="7" s="1"/>
  <c r="F1153" i="7" s="1"/>
  <c r="F1154" i="7" s="1"/>
  <c r="F1155" i="7" s="1"/>
  <c r="F1156" i="7" s="1"/>
  <c r="F1157" i="7" s="1"/>
  <c r="F1158" i="7" s="1"/>
  <c r="F1159" i="7" s="1"/>
  <c r="F1160" i="7" s="1"/>
  <c r="F1161" i="7" s="1"/>
  <c r="F1162" i="7" s="1"/>
  <c r="F1163" i="7" s="1"/>
  <c r="F1164" i="7" s="1"/>
  <c r="F1165" i="7" s="1"/>
  <c r="F1166" i="7" s="1"/>
  <c r="F1167" i="7" s="1"/>
  <c r="F1168" i="7" s="1"/>
  <c r="F1169" i="7" s="1"/>
  <c r="F1170" i="7" s="1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E1003" i="7"/>
  <c r="E1004" i="7" s="1"/>
  <c r="E1005" i="7" s="1"/>
  <c r="E1006" i="7" s="1"/>
  <c r="D1003" i="7"/>
  <c r="C1003" i="7"/>
  <c r="D1002" i="7"/>
  <c r="Q1000" i="7"/>
  <c r="Q1001" i="7" s="1"/>
  <c r="S999" i="7"/>
  <c r="S1000" i="7" s="1"/>
  <c r="S1001" i="7" s="1"/>
  <c r="Q999" i="7"/>
  <c r="S998" i="7"/>
  <c r="R998" i="7"/>
  <c r="R999" i="7" s="1"/>
  <c r="R1000" i="7" s="1"/>
  <c r="R1001" i="7" s="1"/>
  <c r="Q998" i="7"/>
  <c r="P998" i="7"/>
  <c r="P999" i="7" s="1"/>
  <c r="P1000" i="7" s="1"/>
  <c r="P1001" i="7" s="1"/>
  <c r="O998" i="7"/>
  <c r="O999" i="7" s="1"/>
  <c r="O1000" i="7" s="1"/>
  <c r="O1001" i="7" s="1"/>
  <c r="E998" i="7"/>
  <c r="E999" i="7" s="1"/>
  <c r="E1000" i="7" s="1"/>
  <c r="E1001" i="7" s="1"/>
  <c r="C998" i="7"/>
  <c r="C999" i="7" s="1"/>
  <c r="D999" i="7" s="1"/>
  <c r="D997" i="7"/>
  <c r="Q995" i="7"/>
  <c r="Q996" i="7" s="1"/>
  <c r="S994" i="7"/>
  <c r="S995" i="7" s="1"/>
  <c r="S996" i="7" s="1"/>
  <c r="Q994" i="7"/>
  <c r="S993" i="7"/>
  <c r="R993" i="7"/>
  <c r="R994" i="7" s="1"/>
  <c r="R995" i="7" s="1"/>
  <c r="R996" i="7" s="1"/>
  <c r="Q993" i="7"/>
  <c r="P993" i="7"/>
  <c r="P994" i="7" s="1"/>
  <c r="P995" i="7" s="1"/>
  <c r="P996" i="7" s="1"/>
  <c r="O993" i="7"/>
  <c r="O994" i="7" s="1"/>
  <c r="O995" i="7" s="1"/>
  <c r="O996" i="7" s="1"/>
  <c r="E993" i="7"/>
  <c r="E994" i="7" s="1"/>
  <c r="E995" i="7" s="1"/>
  <c r="E996" i="7" s="1"/>
  <c r="C993" i="7"/>
  <c r="C994" i="7" s="1"/>
  <c r="D994" i="7" s="1"/>
  <c r="D992" i="7"/>
  <c r="Q990" i="7"/>
  <c r="Q991" i="7" s="1"/>
  <c r="S989" i="7"/>
  <c r="S990" i="7" s="1"/>
  <c r="S991" i="7" s="1"/>
  <c r="Q989" i="7"/>
  <c r="S988" i="7"/>
  <c r="R988" i="7"/>
  <c r="R989" i="7" s="1"/>
  <c r="R990" i="7" s="1"/>
  <c r="R991" i="7" s="1"/>
  <c r="Q988" i="7"/>
  <c r="P988" i="7"/>
  <c r="P989" i="7" s="1"/>
  <c r="P990" i="7" s="1"/>
  <c r="P991" i="7" s="1"/>
  <c r="O988" i="7"/>
  <c r="O989" i="7" s="1"/>
  <c r="O990" i="7" s="1"/>
  <c r="O991" i="7" s="1"/>
  <c r="E988" i="7"/>
  <c r="E989" i="7" s="1"/>
  <c r="E990" i="7" s="1"/>
  <c r="E991" i="7" s="1"/>
  <c r="C988" i="7"/>
  <c r="C989" i="7" s="1"/>
  <c r="D989" i="7" s="1"/>
  <c r="D987" i="7"/>
  <c r="Q985" i="7"/>
  <c r="Q986" i="7" s="1"/>
  <c r="S984" i="7"/>
  <c r="S985" i="7" s="1"/>
  <c r="S986" i="7" s="1"/>
  <c r="Q984" i="7"/>
  <c r="S983" i="7"/>
  <c r="R983" i="7"/>
  <c r="R984" i="7" s="1"/>
  <c r="R985" i="7" s="1"/>
  <c r="R986" i="7" s="1"/>
  <c r="Q983" i="7"/>
  <c r="P983" i="7"/>
  <c r="P984" i="7" s="1"/>
  <c r="P985" i="7" s="1"/>
  <c r="P986" i="7" s="1"/>
  <c r="O983" i="7"/>
  <c r="O984" i="7" s="1"/>
  <c r="O985" i="7" s="1"/>
  <c r="O986" i="7" s="1"/>
  <c r="E983" i="7"/>
  <c r="E984" i="7" s="1"/>
  <c r="E985" i="7" s="1"/>
  <c r="E986" i="7" s="1"/>
  <c r="C983" i="7"/>
  <c r="C984" i="7" s="1"/>
  <c r="D984" i="7" s="1"/>
  <c r="D982" i="7"/>
  <c r="Q980" i="7"/>
  <c r="Q981" i="7" s="1"/>
  <c r="S979" i="7"/>
  <c r="S980" i="7" s="1"/>
  <c r="S981" i="7" s="1"/>
  <c r="Q979" i="7"/>
  <c r="S978" i="7"/>
  <c r="R978" i="7"/>
  <c r="R979" i="7" s="1"/>
  <c r="R980" i="7" s="1"/>
  <c r="R981" i="7" s="1"/>
  <c r="Q978" i="7"/>
  <c r="P978" i="7"/>
  <c r="P979" i="7" s="1"/>
  <c r="P980" i="7" s="1"/>
  <c r="P981" i="7" s="1"/>
  <c r="O978" i="7"/>
  <c r="O979" i="7" s="1"/>
  <c r="O980" i="7" s="1"/>
  <c r="O981" i="7" s="1"/>
  <c r="E978" i="7"/>
  <c r="E979" i="7" s="1"/>
  <c r="E980" i="7" s="1"/>
  <c r="E981" i="7" s="1"/>
  <c r="C978" i="7"/>
  <c r="C979" i="7" s="1"/>
  <c r="D979" i="7" s="1"/>
  <c r="D977" i="7"/>
  <c r="Q975" i="7"/>
  <c r="Q976" i="7" s="1"/>
  <c r="S974" i="7"/>
  <c r="S975" i="7" s="1"/>
  <c r="S976" i="7" s="1"/>
  <c r="Q974" i="7"/>
  <c r="S973" i="7"/>
  <c r="R973" i="7"/>
  <c r="R974" i="7" s="1"/>
  <c r="R975" i="7" s="1"/>
  <c r="R976" i="7" s="1"/>
  <c r="Q973" i="7"/>
  <c r="P973" i="7"/>
  <c r="P974" i="7" s="1"/>
  <c r="P975" i="7" s="1"/>
  <c r="P976" i="7" s="1"/>
  <c r="O973" i="7"/>
  <c r="O974" i="7" s="1"/>
  <c r="O975" i="7" s="1"/>
  <c r="O976" i="7" s="1"/>
  <c r="E973" i="7"/>
  <c r="E974" i="7" s="1"/>
  <c r="E975" i="7" s="1"/>
  <c r="E976" i="7" s="1"/>
  <c r="C973" i="7"/>
  <c r="C974" i="7" s="1"/>
  <c r="D974" i="7" s="1"/>
  <c r="D972" i="7"/>
  <c r="S969" i="7"/>
  <c r="S970" i="7" s="1"/>
  <c r="S971" i="7" s="1"/>
  <c r="Q969" i="7"/>
  <c r="Q970" i="7" s="1"/>
  <c r="Q971" i="7" s="1"/>
  <c r="O969" i="7"/>
  <c r="O970" i="7" s="1"/>
  <c r="O971" i="7" s="1"/>
  <c r="S968" i="7"/>
  <c r="R968" i="7"/>
  <c r="R969" i="7" s="1"/>
  <c r="R970" i="7" s="1"/>
  <c r="R971" i="7" s="1"/>
  <c r="Q968" i="7"/>
  <c r="P968" i="7"/>
  <c r="P969" i="7" s="1"/>
  <c r="P970" i="7" s="1"/>
  <c r="P971" i="7" s="1"/>
  <c r="O968" i="7"/>
  <c r="E968" i="7"/>
  <c r="E969" i="7" s="1"/>
  <c r="E970" i="7" s="1"/>
  <c r="E971" i="7" s="1"/>
  <c r="C968" i="7"/>
  <c r="D968" i="7" s="1"/>
  <c r="D967" i="7"/>
  <c r="S964" i="7"/>
  <c r="S965" i="7" s="1"/>
  <c r="S966" i="7" s="1"/>
  <c r="Q964" i="7"/>
  <c r="Q965" i="7" s="1"/>
  <c r="Q966" i="7" s="1"/>
  <c r="O964" i="7"/>
  <c r="O965" i="7" s="1"/>
  <c r="O966" i="7" s="1"/>
  <c r="S963" i="7"/>
  <c r="R963" i="7"/>
  <c r="R964" i="7" s="1"/>
  <c r="R965" i="7" s="1"/>
  <c r="R966" i="7" s="1"/>
  <c r="Q963" i="7"/>
  <c r="P963" i="7"/>
  <c r="P964" i="7" s="1"/>
  <c r="P965" i="7" s="1"/>
  <c r="P966" i="7" s="1"/>
  <c r="O963" i="7"/>
  <c r="E963" i="7"/>
  <c r="E964" i="7" s="1"/>
  <c r="E965" i="7" s="1"/>
  <c r="E966" i="7" s="1"/>
  <c r="C963" i="7"/>
  <c r="D963" i="7" s="1"/>
  <c r="D962" i="7"/>
  <c r="S959" i="7"/>
  <c r="S960" i="7" s="1"/>
  <c r="S961" i="7" s="1"/>
  <c r="Q959" i="7"/>
  <c r="Q960" i="7" s="1"/>
  <c r="Q961" i="7" s="1"/>
  <c r="O959" i="7"/>
  <c r="O960" i="7" s="1"/>
  <c r="O961" i="7" s="1"/>
  <c r="S958" i="7"/>
  <c r="R958" i="7"/>
  <c r="R959" i="7" s="1"/>
  <c r="R960" i="7" s="1"/>
  <c r="R961" i="7" s="1"/>
  <c r="Q958" i="7"/>
  <c r="P958" i="7"/>
  <c r="P959" i="7" s="1"/>
  <c r="P960" i="7" s="1"/>
  <c r="P961" i="7" s="1"/>
  <c r="O958" i="7"/>
  <c r="E958" i="7"/>
  <c r="E959" i="7" s="1"/>
  <c r="E960" i="7" s="1"/>
  <c r="E961" i="7" s="1"/>
  <c r="C958" i="7"/>
  <c r="D958" i="7" s="1"/>
  <c r="D957" i="7"/>
  <c r="S954" i="7"/>
  <c r="S955" i="7" s="1"/>
  <c r="S956" i="7" s="1"/>
  <c r="Q954" i="7"/>
  <c r="Q955" i="7" s="1"/>
  <c r="Q956" i="7" s="1"/>
  <c r="O954" i="7"/>
  <c r="O955" i="7" s="1"/>
  <c r="O956" i="7" s="1"/>
  <c r="S953" i="7"/>
  <c r="R953" i="7"/>
  <c r="R954" i="7" s="1"/>
  <c r="R955" i="7" s="1"/>
  <c r="R956" i="7" s="1"/>
  <c r="Q953" i="7"/>
  <c r="P953" i="7"/>
  <c r="P954" i="7" s="1"/>
  <c r="P955" i="7" s="1"/>
  <c r="P956" i="7" s="1"/>
  <c r="O953" i="7"/>
  <c r="E953" i="7"/>
  <c r="E954" i="7" s="1"/>
  <c r="E955" i="7" s="1"/>
  <c r="E956" i="7" s="1"/>
  <c r="C953" i="7"/>
  <c r="D953" i="7" s="1"/>
  <c r="D952" i="7"/>
  <c r="S949" i="7"/>
  <c r="S950" i="7" s="1"/>
  <c r="S951" i="7" s="1"/>
  <c r="Q949" i="7"/>
  <c r="Q950" i="7" s="1"/>
  <c r="Q951" i="7" s="1"/>
  <c r="O949" i="7"/>
  <c r="O950" i="7" s="1"/>
  <c r="O951" i="7" s="1"/>
  <c r="S948" i="7"/>
  <c r="R948" i="7"/>
  <c r="R949" i="7" s="1"/>
  <c r="R950" i="7" s="1"/>
  <c r="R951" i="7" s="1"/>
  <c r="Q948" i="7"/>
  <c r="P948" i="7"/>
  <c r="P949" i="7" s="1"/>
  <c r="P950" i="7" s="1"/>
  <c r="P951" i="7" s="1"/>
  <c r="O948" i="7"/>
  <c r="E948" i="7"/>
  <c r="E949" i="7" s="1"/>
  <c r="E950" i="7" s="1"/>
  <c r="E951" i="7" s="1"/>
  <c r="C948" i="7"/>
  <c r="D948" i="7" s="1"/>
  <c r="D947" i="7"/>
  <c r="S944" i="7"/>
  <c r="S945" i="7" s="1"/>
  <c r="S946" i="7" s="1"/>
  <c r="Q944" i="7"/>
  <c r="Q945" i="7" s="1"/>
  <c r="Q946" i="7" s="1"/>
  <c r="O944" i="7"/>
  <c r="O945" i="7" s="1"/>
  <c r="O946" i="7" s="1"/>
  <c r="S943" i="7"/>
  <c r="R943" i="7"/>
  <c r="R944" i="7" s="1"/>
  <c r="R945" i="7" s="1"/>
  <c r="R946" i="7" s="1"/>
  <c r="Q943" i="7"/>
  <c r="P943" i="7"/>
  <c r="P944" i="7" s="1"/>
  <c r="P945" i="7" s="1"/>
  <c r="P946" i="7" s="1"/>
  <c r="O943" i="7"/>
  <c r="E943" i="7"/>
  <c r="E944" i="7" s="1"/>
  <c r="E945" i="7" s="1"/>
  <c r="E946" i="7" s="1"/>
  <c r="C943" i="7"/>
  <c r="D943" i="7" s="1"/>
  <c r="D942" i="7"/>
  <c r="S939" i="7"/>
  <c r="S940" i="7" s="1"/>
  <c r="S941" i="7" s="1"/>
  <c r="Q939" i="7"/>
  <c r="Q940" i="7" s="1"/>
  <c r="Q941" i="7" s="1"/>
  <c r="O939" i="7"/>
  <c r="O940" i="7" s="1"/>
  <c r="O941" i="7" s="1"/>
  <c r="S938" i="7"/>
  <c r="R938" i="7"/>
  <c r="R939" i="7" s="1"/>
  <c r="R940" i="7" s="1"/>
  <c r="R941" i="7" s="1"/>
  <c r="Q938" i="7"/>
  <c r="P938" i="7"/>
  <c r="P939" i="7" s="1"/>
  <c r="P940" i="7" s="1"/>
  <c r="P941" i="7" s="1"/>
  <c r="O938" i="7"/>
  <c r="E938" i="7"/>
  <c r="E939" i="7" s="1"/>
  <c r="E940" i="7" s="1"/>
  <c r="E941" i="7" s="1"/>
  <c r="C938" i="7"/>
  <c r="D938" i="7" s="1"/>
  <c r="D937" i="7"/>
  <c r="S934" i="7"/>
  <c r="S935" i="7" s="1"/>
  <c r="S936" i="7" s="1"/>
  <c r="Q934" i="7"/>
  <c r="Q935" i="7" s="1"/>
  <c r="Q936" i="7" s="1"/>
  <c r="O934" i="7"/>
  <c r="O935" i="7" s="1"/>
  <c r="O936" i="7" s="1"/>
  <c r="S933" i="7"/>
  <c r="R933" i="7"/>
  <c r="R934" i="7" s="1"/>
  <c r="R935" i="7" s="1"/>
  <c r="R936" i="7" s="1"/>
  <c r="Q933" i="7"/>
  <c r="P933" i="7"/>
  <c r="P934" i="7" s="1"/>
  <c r="P935" i="7" s="1"/>
  <c r="P936" i="7" s="1"/>
  <c r="O933" i="7"/>
  <c r="E933" i="7"/>
  <c r="E934" i="7" s="1"/>
  <c r="E935" i="7" s="1"/>
  <c r="E936" i="7" s="1"/>
  <c r="C933" i="7"/>
  <c r="D933" i="7" s="1"/>
  <c r="D932" i="7"/>
  <c r="S929" i="7"/>
  <c r="S930" i="7" s="1"/>
  <c r="S931" i="7" s="1"/>
  <c r="Q929" i="7"/>
  <c r="Q930" i="7" s="1"/>
  <c r="Q931" i="7" s="1"/>
  <c r="O929" i="7"/>
  <c r="O930" i="7" s="1"/>
  <c r="O931" i="7" s="1"/>
  <c r="S928" i="7"/>
  <c r="R928" i="7"/>
  <c r="R929" i="7" s="1"/>
  <c r="R930" i="7" s="1"/>
  <c r="R931" i="7" s="1"/>
  <c r="Q928" i="7"/>
  <c r="P928" i="7"/>
  <c r="P929" i="7" s="1"/>
  <c r="P930" i="7" s="1"/>
  <c r="P931" i="7" s="1"/>
  <c r="O928" i="7"/>
  <c r="E928" i="7"/>
  <c r="E929" i="7" s="1"/>
  <c r="E930" i="7" s="1"/>
  <c r="E931" i="7" s="1"/>
  <c r="C928" i="7"/>
  <c r="D928" i="7" s="1"/>
  <c r="D927" i="7"/>
  <c r="S924" i="7"/>
  <c r="S925" i="7" s="1"/>
  <c r="S926" i="7" s="1"/>
  <c r="Q924" i="7"/>
  <c r="Q925" i="7" s="1"/>
  <c r="Q926" i="7" s="1"/>
  <c r="O924" i="7"/>
  <c r="O925" i="7" s="1"/>
  <c r="O926" i="7" s="1"/>
  <c r="S923" i="7"/>
  <c r="R923" i="7"/>
  <c r="R924" i="7" s="1"/>
  <c r="R925" i="7" s="1"/>
  <c r="R926" i="7" s="1"/>
  <c r="Q923" i="7"/>
  <c r="P923" i="7"/>
  <c r="P924" i="7" s="1"/>
  <c r="P925" i="7" s="1"/>
  <c r="P926" i="7" s="1"/>
  <c r="O923" i="7"/>
  <c r="E923" i="7"/>
  <c r="E924" i="7" s="1"/>
  <c r="E925" i="7" s="1"/>
  <c r="E926" i="7" s="1"/>
  <c r="C923" i="7"/>
  <c r="D923" i="7" s="1"/>
  <c r="D922" i="7"/>
  <c r="S919" i="7"/>
  <c r="S920" i="7" s="1"/>
  <c r="S921" i="7" s="1"/>
  <c r="Q919" i="7"/>
  <c r="Q920" i="7" s="1"/>
  <c r="Q921" i="7" s="1"/>
  <c r="O919" i="7"/>
  <c r="O920" i="7" s="1"/>
  <c r="O921" i="7" s="1"/>
  <c r="S918" i="7"/>
  <c r="R918" i="7"/>
  <c r="R919" i="7" s="1"/>
  <c r="R920" i="7" s="1"/>
  <c r="R921" i="7" s="1"/>
  <c r="Q918" i="7"/>
  <c r="P918" i="7"/>
  <c r="P919" i="7" s="1"/>
  <c r="P920" i="7" s="1"/>
  <c r="P921" i="7" s="1"/>
  <c r="O918" i="7"/>
  <c r="E918" i="7"/>
  <c r="E919" i="7" s="1"/>
  <c r="E920" i="7" s="1"/>
  <c r="E921" i="7" s="1"/>
  <c r="C918" i="7"/>
  <c r="D918" i="7" s="1"/>
  <c r="D917" i="7"/>
  <c r="S914" i="7"/>
  <c r="S915" i="7" s="1"/>
  <c r="S916" i="7" s="1"/>
  <c r="Q914" i="7"/>
  <c r="Q915" i="7" s="1"/>
  <c r="Q916" i="7" s="1"/>
  <c r="O914" i="7"/>
  <c r="O915" i="7" s="1"/>
  <c r="O916" i="7" s="1"/>
  <c r="S913" i="7"/>
  <c r="R913" i="7"/>
  <c r="R914" i="7" s="1"/>
  <c r="R915" i="7" s="1"/>
  <c r="R916" i="7" s="1"/>
  <c r="Q913" i="7"/>
  <c r="P913" i="7"/>
  <c r="P914" i="7" s="1"/>
  <c r="P915" i="7" s="1"/>
  <c r="P916" i="7" s="1"/>
  <c r="O913" i="7"/>
  <c r="E913" i="7"/>
  <c r="E914" i="7" s="1"/>
  <c r="E915" i="7" s="1"/>
  <c r="E916" i="7" s="1"/>
  <c r="C913" i="7"/>
  <c r="D913" i="7" s="1"/>
  <c r="D912" i="7"/>
  <c r="S909" i="7"/>
  <c r="S910" i="7" s="1"/>
  <c r="S911" i="7" s="1"/>
  <c r="Q909" i="7"/>
  <c r="Q910" i="7" s="1"/>
  <c r="Q911" i="7" s="1"/>
  <c r="O909" i="7"/>
  <c r="O910" i="7" s="1"/>
  <c r="O911" i="7" s="1"/>
  <c r="S908" i="7"/>
  <c r="R908" i="7"/>
  <c r="R909" i="7" s="1"/>
  <c r="R910" i="7" s="1"/>
  <c r="R911" i="7" s="1"/>
  <c r="Q908" i="7"/>
  <c r="P908" i="7"/>
  <c r="P909" i="7" s="1"/>
  <c r="P910" i="7" s="1"/>
  <c r="P911" i="7" s="1"/>
  <c r="O908" i="7"/>
  <c r="E908" i="7"/>
  <c r="E909" i="7" s="1"/>
  <c r="E910" i="7" s="1"/>
  <c r="E911" i="7" s="1"/>
  <c r="C908" i="7"/>
  <c r="D908" i="7" s="1"/>
  <c r="D907" i="7"/>
  <c r="S904" i="7"/>
  <c r="S905" i="7" s="1"/>
  <c r="S906" i="7" s="1"/>
  <c r="Q904" i="7"/>
  <c r="Q905" i="7" s="1"/>
  <c r="Q906" i="7" s="1"/>
  <c r="O904" i="7"/>
  <c r="O905" i="7" s="1"/>
  <c r="O906" i="7" s="1"/>
  <c r="S903" i="7"/>
  <c r="R903" i="7"/>
  <c r="R904" i="7" s="1"/>
  <c r="R905" i="7" s="1"/>
  <c r="R906" i="7" s="1"/>
  <c r="Q903" i="7"/>
  <c r="P903" i="7"/>
  <c r="P904" i="7" s="1"/>
  <c r="P905" i="7" s="1"/>
  <c r="P906" i="7" s="1"/>
  <c r="O903" i="7"/>
  <c r="E903" i="7"/>
  <c r="E904" i="7" s="1"/>
  <c r="E905" i="7" s="1"/>
  <c r="E906" i="7" s="1"/>
  <c r="C903" i="7"/>
  <c r="D903" i="7" s="1"/>
  <c r="D902" i="7"/>
  <c r="S899" i="7"/>
  <c r="S900" i="7" s="1"/>
  <c r="S901" i="7" s="1"/>
  <c r="Q899" i="7"/>
  <c r="Q900" i="7" s="1"/>
  <c r="Q901" i="7" s="1"/>
  <c r="O899" i="7"/>
  <c r="O900" i="7" s="1"/>
  <c r="O901" i="7" s="1"/>
  <c r="S898" i="7"/>
  <c r="R898" i="7"/>
  <c r="R899" i="7" s="1"/>
  <c r="R900" i="7" s="1"/>
  <c r="R901" i="7" s="1"/>
  <c r="Q898" i="7"/>
  <c r="P898" i="7"/>
  <c r="P899" i="7" s="1"/>
  <c r="P900" i="7" s="1"/>
  <c r="P901" i="7" s="1"/>
  <c r="O898" i="7"/>
  <c r="E898" i="7"/>
  <c r="E899" i="7" s="1"/>
  <c r="E900" i="7" s="1"/>
  <c r="E901" i="7" s="1"/>
  <c r="C898" i="7"/>
  <c r="D898" i="7" s="1"/>
  <c r="D897" i="7"/>
  <c r="S894" i="7"/>
  <c r="S895" i="7" s="1"/>
  <c r="S896" i="7" s="1"/>
  <c r="Q894" i="7"/>
  <c r="Q895" i="7" s="1"/>
  <c r="Q896" i="7" s="1"/>
  <c r="O894" i="7"/>
  <c r="O895" i="7" s="1"/>
  <c r="O896" i="7" s="1"/>
  <c r="S893" i="7"/>
  <c r="R893" i="7"/>
  <c r="R894" i="7" s="1"/>
  <c r="R895" i="7" s="1"/>
  <c r="R896" i="7" s="1"/>
  <c r="Q893" i="7"/>
  <c r="P893" i="7"/>
  <c r="P894" i="7" s="1"/>
  <c r="P895" i="7" s="1"/>
  <c r="P896" i="7" s="1"/>
  <c r="O893" i="7"/>
  <c r="E893" i="7"/>
  <c r="E894" i="7" s="1"/>
  <c r="E895" i="7" s="1"/>
  <c r="E896" i="7" s="1"/>
  <c r="C893" i="7"/>
  <c r="D893" i="7" s="1"/>
  <c r="D892" i="7"/>
  <c r="S889" i="7"/>
  <c r="S890" i="7" s="1"/>
  <c r="S891" i="7" s="1"/>
  <c r="Q889" i="7"/>
  <c r="Q890" i="7" s="1"/>
  <c r="Q891" i="7" s="1"/>
  <c r="O889" i="7"/>
  <c r="O890" i="7" s="1"/>
  <c r="O891" i="7" s="1"/>
  <c r="S888" i="7"/>
  <c r="R888" i="7"/>
  <c r="R889" i="7" s="1"/>
  <c r="R890" i="7" s="1"/>
  <c r="R891" i="7" s="1"/>
  <c r="Q888" i="7"/>
  <c r="P888" i="7"/>
  <c r="P889" i="7" s="1"/>
  <c r="P890" i="7" s="1"/>
  <c r="P891" i="7" s="1"/>
  <c r="O888" i="7"/>
  <c r="E888" i="7"/>
  <c r="E889" i="7" s="1"/>
  <c r="E890" i="7" s="1"/>
  <c r="E891" i="7" s="1"/>
  <c r="C888" i="7"/>
  <c r="D888" i="7" s="1"/>
  <c r="D887" i="7"/>
  <c r="S884" i="7"/>
  <c r="S885" i="7" s="1"/>
  <c r="S886" i="7" s="1"/>
  <c r="Q884" i="7"/>
  <c r="Q885" i="7" s="1"/>
  <c r="Q886" i="7" s="1"/>
  <c r="O884" i="7"/>
  <c r="O885" i="7" s="1"/>
  <c r="O886" i="7" s="1"/>
  <c r="S883" i="7"/>
  <c r="R883" i="7"/>
  <c r="R884" i="7" s="1"/>
  <c r="R885" i="7" s="1"/>
  <c r="R886" i="7" s="1"/>
  <c r="Q883" i="7"/>
  <c r="P883" i="7"/>
  <c r="P884" i="7" s="1"/>
  <c r="P885" i="7" s="1"/>
  <c r="P886" i="7" s="1"/>
  <c r="O883" i="7"/>
  <c r="E883" i="7"/>
  <c r="E884" i="7" s="1"/>
  <c r="E885" i="7" s="1"/>
  <c r="E886" i="7" s="1"/>
  <c r="C883" i="7"/>
  <c r="D883" i="7" s="1"/>
  <c r="D882" i="7"/>
  <c r="S879" i="7"/>
  <c r="S880" i="7" s="1"/>
  <c r="S881" i="7" s="1"/>
  <c r="Q879" i="7"/>
  <c r="Q880" i="7" s="1"/>
  <c r="Q881" i="7" s="1"/>
  <c r="O879" i="7"/>
  <c r="O880" i="7" s="1"/>
  <c r="O881" i="7" s="1"/>
  <c r="S878" i="7"/>
  <c r="R878" i="7"/>
  <c r="R879" i="7" s="1"/>
  <c r="R880" i="7" s="1"/>
  <c r="R881" i="7" s="1"/>
  <c r="Q878" i="7"/>
  <c r="P878" i="7"/>
  <c r="P879" i="7" s="1"/>
  <c r="P880" i="7" s="1"/>
  <c r="P881" i="7" s="1"/>
  <c r="O878" i="7"/>
  <c r="E878" i="7"/>
  <c r="E879" i="7" s="1"/>
  <c r="E880" i="7" s="1"/>
  <c r="E881" i="7" s="1"/>
  <c r="C878" i="7"/>
  <c r="D878" i="7" s="1"/>
  <c r="D877" i="7"/>
  <c r="S874" i="7"/>
  <c r="S875" i="7" s="1"/>
  <c r="S876" i="7" s="1"/>
  <c r="Q874" i="7"/>
  <c r="Q875" i="7" s="1"/>
  <c r="Q876" i="7" s="1"/>
  <c r="O874" i="7"/>
  <c r="O875" i="7" s="1"/>
  <c r="O876" i="7" s="1"/>
  <c r="S873" i="7"/>
  <c r="R873" i="7"/>
  <c r="R874" i="7" s="1"/>
  <c r="R875" i="7" s="1"/>
  <c r="R876" i="7" s="1"/>
  <c r="Q873" i="7"/>
  <c r="P873" i="7"/>
  <c r="P874" i="7" s="1"/>
  <c r="P875" i="7" s="1"/>
  <c r="P876" i="7" s="1"/>
  <c r="O873" i="7"/>
  <c r="E873" i="7"/>
  <c r="E874" i="7" s="1"/>
  <c r="E875" i="7" s="1"/>
  <c r="E876" i="7" s="1"/>
  <c r="C873" i="7"/>
  <c r="D873" i="7" s="1"/>
  <c r="D872" i="7"/>
  <c r="S869" i="7"/>
  <c r="S870" i="7" s="1"/>
  <c r="S871" i="7" s="1"/>
  <c r="Q869" i="7"/>
  <c r="Q870" i="7" s="1"/>
  <c r="Q871" i="7" s="1"/>
  <c r="O869" i="7"/>
  <c r="O870" i="7" s="1"/>
  <c r="O871" i="7" s="1"/>
  <c r="S868" i="7"/>
  <c r="R868" i="7"/>
  <c r="R869" i="7" s="1"/>
  <c r="R870" i="7" s="1"/>
  <c r="R871" i="7" s="1"/>
  <c r="Q868" i="7"/>
  <c r="P868" i="7"/>
  <c r="P869" i="7" s="1"/>
  <c r="P870" i="7" s="1"/>
  <c r="P871" i="7" s="1"/>
  <c r="O868" i="7"/>
  <c r="E868" i="7"/>
  <c r="E869" i="7" s="1"/>
  <c r="E870" i="7" s="1"/>
  <c r="E871" i="7" s="1"/>
  <c r="C868" i="7"/>
  <c r="D868" i="7" s="1"/>
  <c r="D867" i="7"/>
  <c r="S864" i="7"/>
  <c r="S865" i="7" s="1"/>
  <c r="S866" i="7" s="1"/>
  <c r="Q864" i="7"/>
  <c r="Q865" i="7" s="1"/>
  <c r="Q866" i="7" s="1"/>
  <c r="O864" i="7"/>
  <c r="O865" i="7" s="1"/>
  <c r="O866" i="7" s="1"/>
  <c r="S863" i="7"/>
  <c r="R863" i="7"/>
  <c r="R864" i="7" s="1"/>
  <c r="R865" i="7" s="1"/>
  <c r="R866" i="7" s="1"/>
  <c r="Q863" i="7"/>
  <c r="P863" i="7"/>
  <c r="P864" i="7" s="1"/>
  <c r="P865" i="7" s="1"/>
  <c r="P866" i="7" s="1"/>
  <c r="O863" i="7"/>
  <c r="E863" i="7"/>
  <c r="E864" i="7" s="1"/>
  <c r="E865" i="7" s="1"/>
  <c r="E866" i="7" s="1"/>
  <c r="C863" i="7"/>
  <c r="D863" i="7" s="1"/>
  <c r="D862" i="7"/>
  <c r="S859" i="7"/>
  <c r="S860" i="7" s="1"/>
  <c r="S861" i="7" s="1"/>
  <c r="Q859" i="7"/>
  <c r="Q860" i="7" s="1"/>
  <c r="Q861" i="7" s="1"/>
  <c r="O859" i="7"/>
  <c r="O860" i="7" s="1"/>
  <c r="O861" i="7" s="1"/>
  <c r="S858" i="7"/>
  <c r="R858" i="7"/>
  <c r="R859" i="7" s="1"/>
  <c r="R860" i="7" s="1"/>
  <c r="R861" i="7" s="1"/>
  <c r="Q858" i="7"/>
  <c r="P858" i="7"/>
  <c r="P859" i="7" s="1"/>
  <c r="P860" i="7" s="1"/>
  <c r="P861" i="7" s="1"/>
  <c r="O858" i="7"/>
  <c r="E858" i="7"/>
  <c r="E859" i="7" s="1"/>
  <c r="E860" i="7" s="1"/>
  <c r="E861" i="7" s="1"/>
  <c r="C858" i="7"/>
  <c r="D858" i="7" s="1"/>
  <c r="D857" i="7"/>
  <c r="S854" i="7"/>
  <c r="S855" i="7" s="1"/>
  <c r="S856" i="7" s="1"/>
  <c r="Q854" i="7"/>
  <c r="Q855" i="7" s="1"/>
  <c r="Q856" i="7" s="1"/>
  <c r="O854" i="7"/>
  <c r="O855" i="7" s="1"/>
  <c r="O856" i="7" s="1"/>
  <c r="S853" i="7"/>
  <c r="R853" i="7"/>
  <c r="R854" i="7" s="1"/>
  <c r="R855" i="7" s="1"/>
  <c r="R856" i="7" s="1"/>
  <c r="Q853" i="7"/>
  <c r="P853" i="7"/>
  <c r="P854" i="7" s="1"/>
  <c r="P855" i="7" s="1"/>
  <c r="P856" i="7" s="1"/>
  <c r="O853" i="7"/>
  <c r="E853" i="7"/>
  <c r="E854" i="7" s="1"/>
  <c r="E855" i="7" s="1"/>
  <c r="E856" i="7" s="1"/>
  <c r="C853" i="7"/>
  <c r="D853" i="7" s="1"/>
  <c r="D852" i="7"/>
  <c r="S849" i="7"/>
  <c r="S850" i="7" s="1"/>
  <c r="S851" i="7" s="1"/>
  <c r="Q849" i="7"/>
  <c r="Q850" i="7" s="1"/>
  <c r="Q851" i="7" s="1"/>
  <c r="O849" i="7"/>
  <c r="O850" i="7" s="1"/>
  <c r="O851" i="7" s="1"/>
  <c r="S848" i="7"/>
  <c r="R848" i="7"/>
  <c r="R849" i="7" s="1"/>
  <c r="R850" i="7" s="1"/>
  <c r="R851" i="7" s="1"/>
  <c r="Q848" i="7"/>
  <c r="P848" i="7"/>
  <c r="P849" i="7" s="1"/>
  <c r="P850" i="7" s="1"/>
  <c r="P851" i="7" s="1"/>
  <c r="O848" i="7"/>
  <c r="E848" i="7"/>
  <c r="E849" i="7" s="1"/>
  <c r="E850" i="7" s="1"/>
  <c r="E851" i="7" s="1"/>
  <c r="C848" i="7"/>
  <c r="D848" i="7" s="1"/>
  <c r="D847" i="7"/>
  <c r="S844" i="7"/>
  <c r="S845" i="7" s="1"/>
  <c r="S846" i="7" s="1"/>
  <c r="Q844" i="7"/>
  <c r="Q845" i="7" s="1"/>
  <c r="Q846" i="7" s="1"/>
  <c r="O844" i="7"/>
  <c r="O845" i="7" s="1"/>
  <c r="O846" i="7" s="1"/>
  <c r="S843" i="7"/>
  <c r="R843" i="7"/>
  <c r="R844" i="7" s="1"/>
  <c r="R845" i="7" s="1"/>
  <c r="R846" i="7" s="1"/>
  <c r="Q843" i="7"/>
  <c r="P843" i="7"/>
  <c r="P844" i="7" s="1"/>
  <c r="P845" i="7" s="1"/>
  <c r="P846" i="7" s="1"/>
  <c r="O843" i="7"/>
  <c r="E843" i="7"/>
  <c r="E844" i="7" s="1"/>
  <c r="E845" i="7" s="1"/>
  <c r="E846" i="7" s="1"/>
  <c r="C843" i="7"/>
  <c r="D843" i="7" s="1"/>
  <c r="D842" i="7"/>
  <c r="S839" i="7"/>
  <c r="S840" i="7" s="1"/>
  <c r="S841" i="7" s="1"/>
  <c r="Q839" i="7"/>
  <c r="Q840" i="7" s="1"/>
  <c r="Q841" i="7" s="1"/>
  <c r="O839" i="7"/>
  <c r="O840" i="7" s="1"/>
  <c r="O841" i="7" s="1"/>
  <c r="S838" i="7"/>
  <c r="R838" i="7"/>
  <c r="R839" i="7" s="1"/>
  <c r="R840" i="7" s="1"/>
  <c r="R841" i="7" s="1"/>
  <c r="Q838" i="7"/>
  <c r="P838" i="7"/>
  <c r="P839" i="7" s="1"/>
  <c r="P840" i="7" s="1"/>
  <c r="P841" i="7" s="1"/>
  <c r="O838" i="7"/>
  <c r="E838" i="7"/>
  <c r="E839" i="7" s="1"/>
  <c r="E840" i="7" s="1"/>
  <c r="E841" i="7" s="1"/>
  <c r="C838" i="7"/>
  <c r="D838" i="7" s="1"/>
  <c r="D837" i="7"/>
  <c r="S834" i="7"/>
  <c r="S835" i="7" s="1"/>
  <c r="S836" i="7" s="1"/>
  <c r="Q834" i="7"/>
  <c r="Q835" i="7" s="1"/>
  <c r="Q836" i="7" s="1"/>
  <c r="O834" i="7"/>
  <c r="O835" i="7" s="1"/>
  <c r="O836" i="7" s="1"/>
  <c r="S833" i="7"/>
  <c r="R833" i="7"/>
  <c r="R834" i="7" s="1"/>
  <c r="R835" i="7" s="1"/>
  <c r="R836" i="7" s="1"/>
  <c r="Q833" i="7"/>
  <c r="P833" i="7"/>
  <c r="P834" i="7" s="1"/>
  <c r="P835" i="7" s="1"/>
  <c r="P836" i="7" s="1"/>
  <c r="O833" i="7"/>
  <c r="E833" i="7"/>
  <c r="E834" i="7" s="1"/>
  <c r="E835" i="7" s="1"/>
  <c r="E836" i="7" s="1"/>
  <c r="C833" i="7"/>
  <c r="D833" i="7" s="1"/>
  <c r="D832" i="7"/>
  <c r="S829" i="7"/>
  <c r="S830" i="7" s="1"/>
  <c r="S831" i="7" s="1"/>
  <c r="Q829" i="7"/>
  <c r="Q830" i="7" s="1"/>
  <c r="Q831" i="7" s="1"/>
  <c r="O829" i="7"/>
  <c r="O830" i="7" s="1"/>
  <c r="O831" i="7" s="1"/>
  <c r="S828" i="7"/>
  <c r="R828" i="7"/>
  <c r="R829" i="7" s="1"/>
  <c r="R830" i="7" s="1"/>
  <c r="R831" i="7" s="1"/>
  <c r="Q828" i="7"/>
  <c r="P828" i="7"/>
  <c r="P829" i="7" s="1"/>
  <c r="P830" i="7" s="1"/>
  <c r="P831" i="7" s="1"/>
  <c r="O828" i="7"/>
  <c r="E828" i="7"/>
  <c r="E829" i="7" s="1"/>
  <c r="E830" i="7" s="1"/>
  <c r="E831" i="7" s="1"/>
  <c r="C828" i="7"/>
  <c r="D828" i="7" s="1"/>
  <c r="D827" i="7"/>
  <c r="S824" i="7"/>
  <c r="S825" i="7" s="1"/>
  <c r="S826" i="7" s="1"/>
  <c r="Q824" i="7"/>
  <c r="Q825" i="7" s="1"/>
  <c r="Q826" i="7" s="1"/>
  <c r="O824" i="7"/>
  <c r="O825" i="7" s="1"/>
  <c r="O826" i="7" s="1"/>
  <c r="S823" i="7"/>
  <c r="R823" i="7"/>
  <c r="R824" i="7" s="1"/>
  <c r="R825" i="7" s="1"/>
  <c r="R826" i="7" s="1"/>
  <c r="Q823" i="7"/>
  <c r="P823" i="7"/>
  <c r="P824" i="7" s="1"/>
  <c r="P825" i="7" s="1"/>
  <c r="P826" i="7" s="1"/>
  <c r="O823" i="7"/>
  <c r="E823" i="7"/>
  <c r="E824" i="7" s="1"/>
  <c r="E825" i="7" s="1"/>
  <c r="E826" i="7" s="1"/>
  <c r="C823" i="7"/>
  <c r="D823" i="7" s="1"/>
  <c r="D822" i="7"/>
  <c r="S819" i="7"/>
  <c r="S820" i="7" s="1"/>
  <c r="S821" i="7" s="1"/>
  <c r="Q819" i="7"/>
  <c r="Q820" i="7" s="1"/>
  <c r="Q821" i="7" s="1"/>
  <c r="O819" i="7"/>
  <c r="O820" i="7" s="1"/>
  <c r="O821" i="7" s="1"/>
  <c r="S818" i="7"/>
  <c r="R818" i="7"/>
  <c r="R819" i="7" s="1"/>
  <c r="R820" i="7" s="1"/>
  <c r="R821" i="7" s="1"/>
  <c r="Q818" i="7"/>
  <c r="P818" i="7"/>
  <c r="P819" i="7" s="1"/>
  <c r="P820" i="7" s="1"/>
  <c r="P821" i="7" s="1"/>
  <c r="O818" i="7"/>
  <c r="E818" i="7"/>
  <c r="E819" i="7" s="1"/>
  <c r="E820" i="7" s="1"/>
  <c r="E821" i="7" s="1"/>
  <c r="C818" i="7"/>
  <c r="D818" i="7" s="1"/>
  <c r="D817" i="7"/>
  <c r="S814" i="7"/>
  <c r="S815" i="7" s="1"/>
  <c r="S816" i="7" s="1"/>
  <c r="Q814" i="7"/>
  <c r="Q815" i="7" s="1"/>
  <c r="Q816" i="7" s="1"/>
  <c r="O814" i="7"/>
  <c r="O815" i="7" s="1"/>
  <c r="O816" i="7" s="1"/>
  <c r="S813" i="7"/>
  <c r="R813" i="7"/>
  <c r="R814" i="7" s="1"/>
  <c r="R815" i="7" s="1"/>
  <c r="R816" i="7" s="1"/>
  <c r="Q813" i="7"/>
  <c r="P813" i="7"/>
  <c r="P814" i="7" s="1"/>
  <c r="P815" i="7" s="1"/>
  <c r="P816" i="7" s="1"/>
  <c r="O813" i="7"/>
  <c r="E813" i="7"/>
  <c r="E814" i="7" s="1"/>
  <c r="E815" i="7" s="1"/>
  <c r="E816" i="7" s="1"/>
  <c r="C813" i="7"/>
  <c r="D813" i="7" s="1"/>
  <c r="D812" i="7"/>
  <c r="S809" i="7"/>
  <c r="S810" i="7" s="1"/>
  <c r="S811" i="7" s="1"/>
  <c r="Q809" i="7"/>
  <c r="Q810" i="7" s="1"/>
  <c r="Q811" i="7" s="1"/>
  <c r="O809" i="7"/>
  <c r="O810" i="7" s="1"/>
  <c r="O811" i="7" s="1"/>
  <c r="S808" i="7"/>
  <c r="R808" i="7"/>
  <c r="R809" i="7" s="1"/>
  <c r="R810" i="7" s="1"/>
  <c r="R811" i="7" s="1"/>
  <c r="Q808" i="7"/>
  <c r="P808" i="7"/>
  <c r="P809" i="7" s="1"/>
  <c r="P810" i="7" s="1"/>
  <c r="P811" i="7" s="1"/>
  <c r="O808" i="7"/>
  <c r="E808" i="7"/>
  <c r="E809" i="7" s="1"/>
  <c r="E810" i="7" s="1"/>
  <c r="E811" i="7" s="1"/>
  <c r="C808" i="7"/>
  <c r="D808" i="7" s="1"/>
  <c r="D807" i="7"/>
  <c r="S804" i="7"/>
  <c r="S805" i="7" s="1"/>
  <c r="S806" i="7" s="1"/>
  <c r="Q804" i="7"/>
  <c r="Q805" i="7" s="1"/>
  <c r="Q806" i="7" s="1"/>
  <c r="O804" i="7"/>
  <c r="O805" i="7" s="1"/>
  <c r="O806" i="7" s="1"/>
  <c r="M804" i="7"/>
  <c r="M805" i="7" s="1"/>
  <c r="M806" i="7" s="1"/>
  <c r="M807" i="7" s="1"/>
  <c r="M808" i="7" s="1"/>
  <c r="M809" i="7" s="1"/>
  <c r="M810" i="7" s="1"/>
  <c r="M811" i="7" s="1"/>
  <c r="M812" i="7" s="1"/>
  <c r="M813" i="7" s="1"/>
  <c r="M814" i="7" s="1"/>
  <c r="M815" i="7" s="1"/>
  <c r="M816" i="7" s="1"/>
  <c r="M817" i="7" s="1"/>
  <c r="M818" i="7" s="1"/>
  <c r="M819" i="7" s="1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49" i="7" s="1"/>
  <c r="M850" i="7" s="1"/>
  <c r="M851" i="7" s="1"/>
  <c r="M852" i="7" s="1"/>
  <c r="M853" i="7" s="1"/>
  <c r="M854" i="7" s="1"/>
  <c r="M855" i="7" s="1"/>
  <c r="M856" i="7" s="1"/>
  <c r="M857" i="7" s="1"/>
  <c r="M858" i="7" s="1"/>
  <c r="M859" i="7" s="1"/>
  <c r="M860" i="7" s="1"/>
  <c r="M861" i="7" s="1"/>
  <c r="M862" i="7" s="1"/>
  <c r="M863" i="7" s="1"/>
  <c r="M864" i="7" s="1"/>
  <c r="M865" i="7" s="1"/>
  <c r="M866" i="7" s="1"/>
  <c r="M867" i="7" s="1"/>
  <c r="M868" i="7" s="1"/>
  <c r="M869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8" i="7" s="1"/>
  <c r="M889" i="7" s="1"/>
  <c r="M890" i="7" s="1"/>
  <c r="M891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2" i="7" s="1"/>
  <c r="M923" i="7" s="1"/>
  <c r="M924" i="7" s="1"/>
  <c r="M925" i="7" s="1"/>
  <c r="M926" i="7" s="1"/>
  <c r="M927" i="7" s="1"/>
  <c r="M928" i="7" s="1"/>
  <c r="M929" i="7" s="1"/>
  <c r="M930" i="7" s="1"/>
  <c r="M931" i="7" s="1"/>
  <c r="M932" i="7" s="1"/>
  <c r="M933" i="7" s="1"/>
  <c r="M934" i="7" s="1"/>
  <c r="M935" i="7" s="1"/>
  <c r="M936" i="7" s="1"/>
  <c r="M937" i="7" s="1"/>
  <c r="M938" i="7" s="1"/>
  <c r="M939" i="7" s="1"/>
  <c r="M940" i="7" s="1"/>
  <c r="M941" i="7" s="1"/>
  <c r="M942" i="7" s="1"/>
  <c r="M943" i="7" s="1"/>
  <c r="M944" i="7" s="1"/>
  <c r="M945" i="7" s="1"/>
  <c r="M946" i="7" s="1"/>
  <c r="M947" i="7" s="1"/>
  <c r="M948" i="7" s="1"/>
  <c r="M949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4" i="7" s="1"/>
  <c r="M965" i="7" s="1"/>
  <c r="M966" i="7" s="1"/>
  <c r="M967" i="7" s="1"/>
  <c r="M968" i="7" s="1"/>
  <c r="M969" i="7" s="1"/>
  <c r="M970" i="7" s="1"/>
  <c r="M971" i="7" s="1"/>
  <c r="M972" i="7" s="1"/>
  <c r="M973" i="7" s="1"/>
  <c r="M974" i="7" s="1"/>
  <c r="M975" i="7" s="1"/>
  <c r="M976" i="7" s="1"/>
  <c r="M977" i="7" s="1"/>
  <c r="M978" i="7" s="1"/>
  <c r="M979" i="7" s="1"/>
  <c r="M980" i="7" s="1"/>
  <c r="M981" i="7" s="1"/>
  <c r="M982" i="7" s="1"/>
  <c r="M983" i="7" s="1"/>
  <c r="M984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1" i="7" s="1"/>
  <c r="M1002" i="7" s="1"/>
  <c r="M1003" i="7" s="1"/>
  <c r="M1004" i="7" s="1"/>
  <c r="M1005" i="7" s="1"/>
  <c r="M1006" i="7" s="1"/>
  <c r="M1007" i="7" s="1"/>
  <c r="M1008" i="7" s="1"/>
  <c r="M1009" i="7" s="1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0" i="7" s="1"/>
  <c r="M1061" i="7" s="1"/>
  <c r="M1062" i="7" s="1"/>
  <c r="M1063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6" i="7" s="1"/>
  <c r="M1107" i="7" s="1"/>
  <c r="M1108" i="7" s="1"/>
  <c r="M1109" i="7" s="1"/>
  <c r="M1110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6" i="7" s="1"/>
  <c r="M1127" i="7" s="1"/>
  <c r="M1128" i="7" s="1"/>
  <c r="M1129" i="7" s="1"/>
  <c r="M1130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8" i="7" s="1"/>
  <c r="M1149" i="7" s="1"/>
  <c r="M1150" i="7" s="1"/>
  <c r="M1151" i="7" s="1"/>
  <c r="M1152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2" i="7" s="1"/>
  <c r="M1173" i="7" s="1"/>
  <c r="M1174" i="7" s="1"/>
  <c r="M1175" i="7" s="1"/>
  <c r="M1176" i="7" s="1"/>
  <c r="M1177" i="7" s="1"/>
  <c r="M1178" i="7" s="1"/>
  <c r="M1179" i="7" s="1"/>
  <c r="M1180" i="7" s="1"/>
  <c r="M1181" i="7" s="1"/>
  <c r="M1182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K804" i="7"/>
  <c r="K805" i="7" s="1"/>
  <c r="K806" i="7" s="1"/>
  <c r="K807" i="7" s="1"/>
  <c r="K808" i="7" s="1"/>
  <c r="K809" i="7" s="1"/>
  <c r="K810" i="7" s="1"/>
  <c r="K811" i="7" s="1"/>
  <c r="K812" i="7" s="1"/>
  <c r="K813" i="7" s="1"/>
  <c r="K814" i="7" s="1"/>
  <c r="K815" i="7" s="1"/>
  <c r="K816" i="7" s="1"/>
  <c r="K817" i="7" s="1"/>
  <c r="K818" i="7" s="1"/>
  <c r="K819" i="7" s="1"/>
  <c r="K820" i="7" s="1"/>
  <c r="K821" i="7" s="1"/>
  <c r="K822" i="7" s="1"/>
  <c r="K823" i="7" s="1"/>
  <c r="K824" i="7" s="1"/>
  <c r="K825" i="7" s="1"/>
  <c r="K826" i="7" s="1"/>
  <c r="K827" i="7" s="1"/>
  <c r="K828" i="7" s="1"/>
  <c r="K829" i="7" s="1"/>
  <c r="K830" i="7" s="1"/>
  <c r="K831" i="7" s="1"/>
  <c r="K832" i="7" s="1"/>
  <c r="K833" i="7" s="1"/>
  <c r="K834" i="7" s="1"/>
  <c r="K835" i="7" s="1"/>
  <c r="K836" i="7" s="1"/>
  <c r="K837" i="7" s="1"/>
  <c r="K838" i="7" s="1"/>
  <c r="K839" i="7" s="1"/>
  <c r="K840" i="7" s="1"/>
  <c r="K841" i="7" s="1"/>
  <c r="K842" i="7" s="1"/>
  <c r="K843" i="7" s="1"/>
  <c r="K844" i="7" s="1"/>
  <c r="K845" i="7" s="1"/>
  <c r="K846" i="7" s="1"/>
  <c r="K847" i="7" s="1"/>
  <c r="K848" i="7" s="1"/>
  <c r="K849" i="7" s="1"/>
  <c r="K850" i="7" s="1"/>
  <c r="K851" i="7" s="1"/>
  <c r="K852" i="7" s="1"/>
  <c r="K853" i="7" s="1"/>
  <c r="K854" i="7" s="1"/>
  <c r="K855" i="7" s="1"/>
  <c r="K856" i="7" s="1"/>
  <c r="K857" i="7" s="1"/>
  <c r="K858" i="7" s="1"/>
  <c r="K859" i="7" s="1"/>
  <c r="K860" i="7" s="1"/>
  <c r="K861" i="7" s="1"/>
  <c r="K862" i="7" s="1"/>
  <c r="K863" i="7" s="1"/>
  <c r="K864" i="7" s="1"/>
  <c r="K865" i="7" s="1"/>
  <c r="K866" i="7" s="1"/>
  <c r="K867" i="7" s="1"/>
  <c r="K868" i="7" s="1"/>
  <c r="K869" i="7" s="1"/>
  <c r="K870" i="7" s="1"/>
  <c r="K871" i="7" s="1"/>
  <c r="K872" i="7" s="1"/>
  <c r="K873" i="7" s="1"/>
  <c r="K874" i="7" s="1"/>
  <c r="K875" i="7" s="1"/>
  <c r="K876" i="7" s="1"/>
  <c r="K877" i="7" s="1"/>
  <c r="K878" i="7" s="1"/>
  <c r="K879" i="7" s="1"/>
  <c r="K880" i="7" s="1"/>
  <c r="K881" i="7" s="1"/>
  <c r="K882" i="7" s="1"/>
  <c r="K883" i="7" s="1"/>
  <c r="K884" i="7" s="1"/>
  <c r="K885" i="7" s="1"/>
  <c r="K886" i="7" s="1"/>
  <c r="K887" i="7" s="1"/>
  <c r="K888" i="7" s="1"/>
  <c r="K889" i="7" s="1"/>
  <c r="K890" i="7" s="1"/>
  <c r="K891" i="7" s="1"/>
  <c r="K892" i="7" s="1"/>
  <c r="K893" i="7" s="1"/>
  <c r="K894" i="7" s="1"/>
  <c r="K895" i="7" s="1"/>
  <c r="K896" i="7" s="1"/>
  <c r="K897" i="7" s="1"/>
  <c r="K898" i="7" s="1"/>
  <c r="K899" i="7" s="1"/>
  <c r="K900" i="7" s="1"/>
  <c r="K901" i="7" s="1"/>
  <c r="K902" i="7" s="1"/>
  <c r="K903" i="7" s="1"/>
  <c r="K904" i="7" s="1"/>
  <c r="K905" i="7" s="1"/>
  <c r="K906" i="7" s="1"/>
  <c r="K907" i="7" s="1"/>
  <c r="K908" i="7" s="1"/>
  <c r="K909" i="7" s="1"/>
  <c r="K910" i="7" s="1"/>
  <c r="K911" i="7" s="1"/>
  <c r="K912" i="7" s="1"/>
  <c r="K913" i="7" s="1"/>
  <c r="K914" i="7" s="1"/>
  <c r="K915" i="7" s="1"/>
  <c r="K916" i="7" s="1"/>
  <c r="K917" i="7" s="1"/>
  <c r="K918" i="7" s="1"/>
  <c r="K919" i="7" s="1"/>
  <c r="K920" i="7" s="1"/>
  <c r="K921" i="7" s="1"/>
  <c r="K922" i="7" s="1"/>
  <c r="K923" i="7" s="1"/>
  <c r="K924" i="7" s="1"/>
  <c r="K925" i="7" s="1"/>
  <c r="K926" i="7" s="1"/>
  <c r="K927" i="7" s="1"/>
  <c r="K928" i="7" s="1"/>
  <c r="K929" i="7" s="1"/>
  <c r="K930" i="7" s="1"/>
  <c r="K931" i="7" s="1"/>
  <c r="K932" i="7" s="1"/>
  <c r="K933" i="7" s="1"/>
  <c r="K934" i="7" s="1"/>
  <c r="K935" i="7" s="1"/>
  <c r="K936" i="7" s="1"/>
  <c r="K937" i="7" s="1"/>
  <c r="K938" i="7" s="1"/>
  <c r="K939" i="7" s="1"/>
  <c r="K940" i="7" s="1"/>
  <c r="K941" i="7" s="1"/>
  <c r="K942" i="7" s="1"/>
  <c r="K943" i="7" s="1"/>
  <c r="K944" i="7" s="1"/>
  <c r="K945" i="7" s="1"/>
  <c r="K946" i="7" s="1"/>
  <c r="K947" i="7" s="1"/>
  <c r="K948" i="7" s="1"/>
  <c r="K949" i="7" s="1"/>
  <c r="K950" i="7" s="1"/>
  <c r="K951" i="7" s="1"/>
  <c r="K952" i="7" s="1"/>
  <c r="K953" i="7" s="1"/>
  <c r="K954" i="7" s="1"/>
  <c r="K955" i="7" s="1"/>
  <c r="K956" i="7" s="1"/>
  <c r="K957" i="7" s="1"/>
  <c r="K958" i="7" s="1"/>
  <c r="K959" i="7" s="1"/>
  <c r="K960" i="7" s="1"/>
  <c r="K961" i="7" s="1"/>
  <c r="K962" i="7" s="1"/>
  <c r="K963" i="7" s="1"/>
  <c r="K964" i="7" s="1"/>
  <c r="K965" i="7" s="1"/>
  <c r="K966" i="7" s="1"/>
  <c r="K967" i="7" s="1"/>
  <c r="K968" i="7" s="1"/>
  <c r="K969" i="7" s="1"/>
  <c r="K970" i="7" s="1"/>
  <c r="K971" i="7" s="1"/>
  <c r="K972" i="7" s="1"/>
  <c r="K973" i="7" s="1"/>
  <c r="K974" i="7" s="1"/>
  <c r="K975" i="7" s="1"/>
  <c r="K976" i="7" s="1"/>
  <c r="K977" i="7" s="1"/>
  <c r="K978" i="7" s="1"/>
  <c r="K979" i="7" s="1"/>
  <c r="K980" i="7" s="1"/>
  <c r="K981" i="7" s="1"/>
  <c r="K982" i="7" s="1"/>
  <c r="K983" i="7" s="1"/>
  <c r="K984" i="7" s="1"/>
  <c r="K985" i="7" s="1"/>
  <c r="K986" i="7" s="1"/>
  <c r="K987" i="7" s="1"/>
  <c r="K988" i="7" s="1"/>
  <c r="K989" i="7" s="1"/>
  <c r="K990" i="7" s="1"/>
  <c r="K991" i="7" s="1"/>
  <c r="K992" i="7" s="1"/>
  <c r="K993" i="7" s="1"/>
  <c r="K994" i="7" s="1"/>
  <c r="K995" i="7" s="1"/>
  <c r="K996" i="7" s="1"/>
  <c r="K997" i="7" s="1"/>
  <c r="K998" i="7" s="1"/>
  <c r="K999" i="7" s="1"/>
  <c r="K1000" i="7" s="1"/>
  <c r="K1001" i="7" s="1"/>
  <c r="K1002" i="7" s="1"/>
  <c r="K1003" i="7" s="1"/>
  <c r="K1004" i="7" s="1"/>
  <c r="K1005" i="7" s="1"/>
  <c r="K1006" i="7" s="1"/>
  <c r="K1007" i="7" s="1"/>
  <c r="K1008" i="7" s="1"/>
  <c r="K1009" i="7" s="1"/>
  <c r="K1010" i="7" s="1"/>
  <c r="K1011" i="7" s="1"/>
  <c r="K1012" i="7" s="1"/>
  <c r="K1013" i="7" s="1"/>
  <c r="K1014" i="7" s="1"/>
  <c r="K1015" i="7" s="1"/>
  <c r="K1016" i="7" s="1"/>
  <c r="K1017" i="7" s="1"/>
  <c r="K1018" i="7" s="1"/>
  <c r="K1019" i="7" s="1"/>
  <c r="K1020" i="7" s="1"/>
  <c r="K1021" i="7" s="1"/>
  <c r="K1022" i="7" s="1"/>
  <c r="K1023" i="7" s="1"/>
  <c r="K1024" i="7" s="1"/>
  <c r="K1025" i="7" s="1"/>
  <c r="K1026" i="7" s="1"/>
  <c r="K1027" i="7" s="1"/>
  <c r="K1028" i="7" s="1"/>
  <c r="K1029" i="7" s="1"/>
  <c r="K1030" i="7" s="1"/>
  <c r="K1031" i="7" s="1"/>
  <c r="K1032" i="7" s="1"/>
  <c r="K1033" i="7" s="1"/>
  <c r="K1034" i="7" s="1"/>
  <c r="K1035" i="7" s="1"/>
  <c r="K1036" i="7" s="1"/>
  <c r="K1037" i="7" s="1"/>
  <c r="K1038" i="7" s="1"/>
  <c r="K1039" i="7" s="1"/>
  <c r="K1040" i="7" s="1"/>
  <c r="K1041" i="7" s="1"/>
  <c r="K1042" i="7" s="1"/>
  <c r="K1043" i="7" s="1"/>
  <c r="K1044" i="7" s="1"/>
  <c r="K1045" i="7" s="1"/>
  <c r="K1046" i="7" s="1"/>
  <c r="K1047" i="7" s="1"/>
  <c r="K1048" i="7" s="1"/>
  <c r="K1049" i="7" s="1"/>
  <c r="K1050" i="7" s="1"/>
  <c r="K1051" i="7" s="1"/>
  <c r="K1052" i="7" s="1"/>
  <c r="K1053" i="7" s="1"/>
  <c r="K1054" i="7" s="1"/>
  <c r="K1055" i="7" s="1"/>
  <c r="K1056" i="7" s="1"/>
  <c r="K1057" i="7" s="1"/>
  <c r="K1058" i="7" s="1"/>
  <c r="K1059" i="7" s="1"/>
  <c r="K1060" i="7" s="1"/>
  <c r="K1061" i="7" s="1"/>
  <c r="K1062" i="7" s="1"/>
  <c r="K1063" i="7" s="1"/>
  <c r="K1064" i="7" s="1"/>
  <c r="K1065" i="7" s="1"/>
  <c r="K1066" i="7" s="1"/>
  <c r="K1067" i="7" s="1"/>
  <c r="K1068" i="7" s="1"/>
  <c r="K1069" i="7" s="1"/>
  <c r="K1070" i="7" s="1"/>
  <c r="K1071" i="7" s="1"/>
  <c r="K1072" i="7" s="1"/>
  <c r="K1073" i="7" s="1"/>
  <c r="K1074" i="7" s="1"/>
  <c r="K1075" i="7" s="1"/>
  <c r="K1076" i="7" s="1"/>
  <c r="K1077" i="7" s="1"/>
  <c r="K1078" i="7" s="1"/>
  <c r="K1079" i="7" s="1"/>
  <c r="K1080" i="7" s="1"/>
  <c r="K1081" i="7" s="1"/>
  <c r="K1082" i="7" s="1"/>
  <c r="K1083" i="7" s="1"/>
  <c r="K1084" i="7" s="1"/>
  <c r="K1085" i="7" s="1"/>
  <c r="K1086" i="7" s="1"/>
  <c r="K1087" i="7" s="1"/>
  <c r="K1088" i="7" s="1"/>
  <c r="K1089" i="7" s="1"/>
  <c r="K1090" i="7" s="1"/>
  <c r="K1091" i="7" s="1"/>
  <c r="K1092" i="7" s="1"/>
  <c r="K1093" i="7" s="1"/>
  <c r="K1094" i="7" s="1"/>
  <c r="K1095" i="7" s="1"/>
  <c r="K1096" i="7" s="1"/>
  <c r="K1097" i="7" s="1"/>
  <c r="K1098" i="7" s="1"/>
  <c r="K1099" i="7" s="1"/>
  <c r="K1100" i="7" s="1"/>
  <c r="K1101" i="7" s="1"/>
  <c r="K1102" i="7" s="1"/>
  <c r="K1103" i="7" s="1"/>
  <c r="K1104" i="7" s="1"/>
  <c r="K1105" i="7" s="1"/>
  <c r="K1106" i="7" s="1"/>
  <c r="K1107" i="7" s="1"/>
  <c r="K1108" i="7" s="1"/>
  <c r="K1109" i="7" s="1"/>
  <c r="K1110" i="7" s="1"/>
  <c r="K1111" i="7" s="1"/>
  <c r="K1112" i="7" s="1"/>
  <c r="K1113" i="7" s="1"/>
  <c r="K1114" i="7" s="1"/>
  <c r="K1115" i="7" s="1"/>
  <c r="K1116" i="7" s="1"/>
  <c r="K1117" i="7" s="1"/>
  <c r="K1118" i="7" s="1"/>
  <c r="K1119" i="7" s="1"/>
  <c r="K1120" i="7" s="1"/>
  <c r="K1121" i="7" s="1"/>
  <c r="K1122" i="7" s="1"/>
  <c r="K1123" i="7" s="1"/>
  <c r="K1124" i="7" s="1"/>
  <c r="K1125" i="7" s="1"/>
  <c r="K1126" i="7" s="1"/>
  <c r="K1127" i="7" s="1"/>
  <c r="K1128" i="7" s="1"/>
  <c r="K1129" i="7" s="1"/>
  <c r="K1130" i="7" s="1"/>
  <c r="K1131" i="7" s="1"/>
  <c r="K1132" i="7" s="1"/>
  <c r="K1133" i="7" s="1"/>
  <c r="K1134" i="7" s="1"/>
  <c r="K1135" i="7" s="1"/>
  <c r="K1136" i="7" s="1"/>
  <c r="K1137" i="7" s="1"/>
  <c r="K1138" i="7" s="1"/>
  <c r="K1139" i="7" s="1"/>
  <c r="K1140" i="7" s="1"/>
  <c r="K1141" i="7" s="1"/>
  <c r="K1142" i="7" s="1"/>
  <c r="K1143" i="7" s="1"/>
  <c r="K1144" i="7" s="1"/>
  <c r="K1145" i="7" s="1"/>
  <c r="K1146" i="7" s="1"/>
  <c r="K1147" i="7" s="1"/>
  <c r="K1148" i="7" s="1"/>
  <c r="K1149" i="7" s="1"/>
  <c r="K1150" i="7" s="1"/>
  <c r="K1151" i="7" s="1"/>
  <c r="K1152" i="7" s="1"/>
  <c r="K1153" i="7" s="1"/>
  <c r="K1154" i="7" s="1"/>
  <c r="K1155" i="7" s="1"/>
  <c r="K1156" i="7" s="1"/>
  <c r="K1157" i="7" s="1"/>
  <c r="K1158" i="7" s="1"/>
  <c r="K1159" i="7" s="1"/>
  <c r="K1160" i="7" s="1"/>
  <c r="K1161" i="7" s="1"/>
  <c r="K1162" i="7" s="1"/>
  <c r="K1163" i="7" s="1"/>
  <c r="K1164" i="7" s="1"/>
  <c r="K1165" i="7" s="1"/>
  <c r="K1166" i="7" s="1"/>
  <c r="K1167" i="7" s="1"/>
  <c r="K1168" i="7" s="1"/>
  <c r="K1169" i="7" s="1"/>
  <c r="K1170" i="7" s="1"/>
  <c r="K1171" i="7" s="1"/>
  <c r="K1172" i="7" s="1"/>
  <c r="K1173" i="7" s="1"/>
  <c r="K1174" i="7" s="1"/>
  <c r="K1175" i="7" s="1"/>
  <c r="K1176" i="7" s="1"/>
  <c r="K1177" i="7" s="1"/>
  <c r="K1178" i="7" s="1"/>
  <c r="K1179" i="7" s="1"/>
  <c r="K1180" i="7" s="1"/>
  <c r="K1181" i="7" s="1"/>
  <c r="K1182" i="7" s="1"/>
  <c r="K1183" i="7" s="1"/>
  <c r="K1184" i="7" s="1"/>
  <c r="K1185" i="7" s="1"/>
  <c r="K1186" i="7" s="1"/>
  <c r="K1187" i="7" s="1"/>
  <c r="K1188" i="7" s="1"/>
  <c r="K1189" i="7" s="1"/>
  <c r="K1190" i="7" s="1"/>
  <c r="K1191" i="7" s="1"/>
  <c r="K1192" i="7" s="1"/>
  <c r="K1193" i="7" s="1"/>
  <c r="K1194" i="7" s="1"/>
  <c r="K1195" i="7" s="1"/>
  <c r="K1196" i="7" s="1"/>
  <c r="K1197" i="7" s="1"/>
  <c r="K1198" i="7" s="1"/>
  <c r="K1199" i="7" s="1"/>
  <c r="K1200" i="7" s="1"/>
  <c r="K1201" i="7" s="1"/>
  <c r="F804" i="7"/>
  <c r="F805" i="7" s="1"/>
  <c r="F806" i="7" s="1"/>
  <c r="F807" i="7" s="1"/>
  <c r="F808" i="7" s="1"/>
  <c r="F809" i="7" s="1"/>
  <c r="F810" i="7" s="1"/>
  <c r="F811" i="7" s="1"/>
  <c r="F812" i="7" s="1"/>
  <c r="F813" i="7" s="1"/>
  <c r="F814" i="7" s="1"/>
  <c r="F815" i="7" s="1"/>
  <c r="F816" i="7" s="1"/>
  <c r="F817" i="7" s="1"/>
  <c r="F818" i="7" s="1"/>
  <c r="F819" i="7" s="1"/>
  <c r="F820" i="7" s="1"/>
  <c r="F821" i="7" s="1"/>
  <c r="F822" i="7" s="1"/>
  <c r="F823" i="7" s="1"/>
  <c r="F824" i="7" s="1"/>
  <c r="F825" i="7" s="1"/>
  <c r="F826" i="7" s="1"/>
  <c r="F827" i="7" s="1"/>
  <c r="F828" i="7" s="1"/>
  <c r="F829" i="7" s="1"/>
  <c r="F830" i="7" s="1"/>
  <c r="F831" i="7" s="1"/>
  <c r="F832" i="7" s="1"/>
  <c r="F833" i="7" s="1"/>
  <c r="F834" i="7" s="1"/>
  <c r="F835" i="7" s="1"/>
  <c r="F836" i="7" s="1"/>
  <c r="F837" i="7" s="1"/>
  <c r="F838" i="7" s="1"/>
  <c r="F839" i="7" s="1"/>
  <c r="F840" i="7" s="1"/>
  <c r="F841" i="7" s="1"/>
  <c r="F842" i="7" s="1"/>
  <c r="F843" i="7" s="1"/>
  <c r="F844" i="7" s="1"/>
  <c r="F845" i="7" s="1"/>
  <c r="F846" i="7" s="1"/>
  <c r="F847" i="7" s="1"/>
  <c r="F848" i="7" s="1"/>
  <c r="F849" i="7" s="1"/>
  <c r="F850" i="7" s="1"/>
  <c r="F851" i="7" s="1"/>
  <c r="F852" i="7" s="1"/>
  <c r="F853" i="7" s="1"/>
  <c r="F854" i="7" s="1"/>
  <c r="F855" i="7" s="1"/>
  <c r="F856" i="7" s="1"/>
  <c r="F857" i="7" s="1"/>
  <c r="F858" i="7" s="1"/>
  <c r="F859" i="7" s="1"/>
  <c r="F860" i="7" s="1"/>
  <c r="F861" i="7" s="1"/>
  <c r="F862" i="7" s="1"/>
  <c r="F863" i="7" s="1"/>
  <c r="F864" i="7" s="1"/>
  <c r="F865" i="7" s="1"/>
  <c r="F866" i="7" s="1"/>
  <c r="F867" i="7" s="1"/>
  <c r="F868" i="7" s="1"/>
  <c r="F869" i="7" s="1"/>
  <c r="F870" i="7" s="1"/>
  <c r="F871" i="7" s="1"/>
  <c r="F872" i="7" s="1"/>
  <c r="F873" i="7" s="1"/>
  <c r="F874" i="7" s="1"/>
  <c r="F875" i="7" s="1"/>
  <c r="F876" i="7" s="1"/>
  <c r="F877" i="7" s="1"/>
  <c r="F878" i="7" s="1"/>
  <c r="F879" i="7" s="1"/>
  <c r="F880" i="7" s="1"/>
  <c r="F881" i="7" s="1"/>
  <c r="F882" i="7" s="1"/>
  <c r="F883" i="7" s="1"/>
  <c r="F884" i="7" s="1"/>
  <c r="F885" i="7" s="1"/>
  <c r="F886" i="7" s="1"/>
  <c r="F887" i="7" s="1"/>
  <c r="F888" i="7" s="1"/>
  <c r="F889" i="7" s="1"/>
  <c r="F890" i="7" s="1"/>
  <c r="F891" i="7" s="1"/>
  <c r="F892" i="7" s="1"/>
  <c r="F893" i="7" s="1"/>
  <c r="F894" i="7" s="1"/>
  <c r="F895" i="7" s="1"/>
  <c r="F896" i="7" s="1"/>
  <c r="F897" i="7" s="1"/>
  <c r="F898" i="7" s="1"/>
  <c r="F899" i="7" s="1"/>
  <c r="F900" i="7" s="1"/>
  <c r="F901" i="7" s="1"/>
  <c r="F902" i="7" s="1"/>
  <c r="F903" i="7" s="1"/>
  <c r="F904" i="7" s="1"/>
  <c r="F905" i="7" s="1"/>
  <c r="F906" i="7" s="1"/>
  <c r="F907" i="7" s="1"/>
  <c r="F908" i="7" s="1"/>
  <c r="F909" i="7" s="1"/>
  <c r="F910" i="7" s="1"/>
  <c r="F911" i="7" s="1"/>
  <c r="F912" i="7" s="1"/>
  <c r="F913" i="7" s="1"/>
  <c r="F914" i="7" s="1"/>
  <c r="F915" i="7" s="1"/>
  <c r="F916" i="7" s="1"/>
  <c r="F917" i="7" s="1"/>
  <c r="F918" i="7" s="1"/>
  <c r="F919" i="7" s="1"/>
  <c r="F920" i="7" s="1"/>
  <c r="F921" i="7" s="1"/>
  <c r="F922" i="7" s="1"/>
  <c r="F923" i="7" s="1"/>
  <c r="F924" i="7" s="1"/>
  <c r="F925" i="7" s="1"/>
  <c r="F926" i="7" s="1"/>
  <c r="F927" i="7" s="1"/>
  <c r="F928" i="7" s="1"/>
  <c r="F929" i="7" s="1"/>
  <c r="F930" i="7" s="1"/>
  <c r="F931" i="7" s="1"/>
  <c r="F932" i="7" s="1"/>
  <c r="F933" i="7" s="1"/>
  <c r="F934" i="7" s="1"/>
  <c r="F935" i="7" s="1"/>
  <c r="F936" i="7" s="1"/>
  <c r="F937" i="7" s="1"/>
  <c r="F938" i="7" s="1"/>
  <c r="F939" i="7" s="1"/>
  <c r="F940" i="7" s="1"/>
  <c r="F941" i="7" s="1"/>
  <c r="F942" i="7" s="1"/>
  <c r="F943" i="7" s="1"/>
  <c r="F944" i="7" s="1"/>
  <c r="F945" i="7" s="1"/>
  <c r="F946" i="7" s="1"/>
  <c r="F947" i="7" s="1"/>
  <c r="F948" i="7" s="1"/>
  <c r="F949" i="7" s="1"/>
  <c r="F950" i="7" s="1"/>
  <c r="F951" i="7" s="1"/>
  <c r="F952" i="7" s="1"/>
  <c r="F953" i="7" s="1"/>
  <c r="F954" i="7" s="1"/>
  <c r="F955" i="7" s="1"/>
  <c r="F956" i="7" s="1"/>
  <c r="F957" i="7" s="1"/>
  <c r="F958" i="7" s="1"/>
  <c r="F959" i="7" s="1"/>
  <c r="F960" i="7" s="1"/>
  <c r="F961" i="7" s="1"/>
  <c r="F962" i="7" s="1"/>
  <c r="F963" i="7" s="1"/>
  <c r="F964" i="7" s="1"/>
  <c r="F965" i="7" s="1"/>
  <c r="F966" i="7" s="1"/>
  <c r="F967" i="7" s="1"/>
  <c r="F968" i="7" s="1"/>
  <c r="F969" i="7" s="1"/>
  <c r="F970" i="7" s="1"/>
  <c r="F971" i="7" s="1"/>
  <c r="F972" i="7" s="1"/>
  <c r="F973" i="7" s="1"/>
  <c r="F974" i="7" s="1"/>
  <c r="F975" i="7" s="1"/>
  <c r="F976" i="7" s="1"/>
  <c r="F977" i="7" s="1"/>
  <c r="F978" i="7" s="1"/>
  <c r="F979" i="7" s="1"/>
  <c r="F980" i="7" s="1"/>
  <c r="F981" i="7" s="1"/>
  <c r="F982" i="7" s="1"/>
  <c r="F983" i="7" s="1"/>
  <c r="F984" i="7" s="1"/>
  <c r="F985" i="7" s="1"/>
  <c r="F986" i="7" s="1"/>
  <c r="F987" i="7" s="1"/>
  <c r="F988" i="7" s="1"/>
  <c r="F989" i="7" s="1"/>
  <c r="F990" i="7" s="1"/>
  <c r="F991" i="7" s="1"/>
  <c r="F992" i="7" s="1"/>
  <c r="F993" i="7" s="1"/>
  <c r="F994" i="7" s="1"/>
  <c r="F995" i="7" s="1"/>
  <c r="F996" i="7" s="1"/>
  <c r="F997" i="7" s="1"/>
  <c r="F998" i="7" s="1"/>
  <c r="F999" i="7" s="1"/>
  <c r="F1000" i="7" s="1"/>
  <c r="F1001" i="7" s="1"/>
  <c r="A804" i="7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S803" i="7"/>
  <c r="R803" i="7"/>
  <c r="R804" i="7" s="1"/>
  <c r="R805" i="7" s="1"/>
  <c r="R806" i="7" s="1"/>
  <c r="Q803" i="7"/>
  <c r="P803" i="7"/>
  <c r="P804" i="7" s="1"/>
  <c r="P805" i="7" s="1"/>
  <c r="P806" i="7" s="1"/>
  <c r="O803" i="7"/>
  <c r="N803" i="7"/>
  <c r="N804" i="7" s="1"/>
  <c r="N805" i="7" s="1"/>
  <c r="N806" i="7" s="1"/>
  <c r="N807" i="7" s="1"/>
  <c r="N808" i="7" s="1"/>
  <c r="N809" i="7" s="1"/>
  <c r="N810" i="7" s="1"/>
  <c r="N811" i="7" s="1"/>
  <c r="N812" i="7" s="1"/>
  <c r="N813" i="7" s="1"/>
  <c r="N814" i="7" s="1"/>
  <c r="N815" i="7" s="1"/>
  <c r="N816" i="7" s="1"/>
  <c r="N817" i="7" s="1"/>
  <c r="N818" i="7" s="1"/>
  <c r="N819" i="7" s="1"/>
  <c r="N820" i="7" s="1"/>
  <c r="N821" i="7" s="1"/>
  <c r="N822" i="7" s="1"/>
  <c r="N823" i="7" s="1"/>
  <c r="N824" i="7" s="1"/>
  <c r="N825" i="7" s="1"/>
  <c r="N826" i="7" s="1"/>
  <c r="N827" i="7" s="1"/>
  <c r="N828" i="7" s="1"/>
  <c r="N829" i="7" s="1"/>
  <c r="N830" i="7" s="1"/>
  <c r="N831" i="7" s="1"/>
  <c r="N832" i="7" s="1"/>
  <c r="N833" i="7" s="1"/>
  <c r="N834" i="7" s="1"/>
  <c r="N835" i="7" s="1"/>
  <c r="N836" i="7" s="1"/>
  <c r="N837" i="7" s="1"/>
  <c r="N838" i="7" s="1"/>
  <c r="N839" i="7" s="1"/>
  <c r="N840" i="7" s="1"/>
  <c r="N841" i="7" s="1"/>
  <c r="N842" i="7" s="1"/>
  <c r="N843" i="7" s="1"/>
  <c r="N844" i="7" s="1"/>
  <c r="N845" i="7" s="1"/>
  <c r="N846" i="7" s="1"/>
  <c r="N847" i="7" s="1"/>
  <c r="N848" i="7" s="1"/>
  <c r="N849" i="7" s="1"/>
  <c r="N850" i="7" s="1"/>
  <c r="N851" i="7" s="1"/>
  <c r="N852" i="7" s="1"/>
  <c r="N853" i="7" s="1"/>
  <c r="N854" i="7" s="1"/>
  <c r="N855" i="7" s="1"/>
  <c r="N856" i="7" s="1"/>
  <c r="N857" i="7" s="1"/>
  <c r="N858" i="7" s="1"/>
  <c r="N859" i="7" s="1"/>
  <c r="N860" i="7" s="1"/>
  <c r="N861" i="7" s="1"/>
  <c r="N862" i="7" s="1"/>
  <c r="N863" i="7" s="1"/>
  <c r="N864" i="7" s="1"/>
  <c r="N865" i="7" s="1"/>
  <c r="N866" i="7" s="1"/>
  <c r="N867" i="7" s="1"/>
  <c r="N868" i="7" s="1"/>
  <c r="N869" i="7" s="1"/>
  <c r="N870" i="7" s="1"/>
  <c r="N871" i="7" s="1"/>
  <c r="N872" i="7" s="1"/>
  <c r="N873" i="7" s="1"/>
  <c r="N874" i="7" s="1"/>
  <c r="N875" i="7" s="1"/>
  <c r="N876" i="7" s="1"/>
  <c r="N877" i="7" s="1"/>
  <c r="N878" i="7" s="1"/>
  <c r="N879" i="7" s="1"/>
  <c r="N880" i="7" s="1"/>
  <c r="N881" i="7" s="1"/>
  <c r="N882" i="7" s="1"/>
  <c r="N883" i="7" s="1"/>
  <c r="N884" i="7" s="1"/>
  <c r="N885" i="7" s="1"/>
  <c r="N886" i="7" s="1"/>
  <c r="N887" i="7" s="1"/>
  <c r="N888" i="7" s="1"/>
  <c r="N889" i="7" s="1"/>
  <c r="N890" i="7" s="1"/>
  <c r="N891" i="7" s="1"/>
  <c r="N892" i="7" s="1"/>
  <c r="N893" i="7" s="1"/>
  <c r="N894" i="7" s="1"/>
  <c r="N895" i="7" s="1"/>
  <c r="N896" i="7" s="1"/>
  <c r="N897" i="7" s="1"/>
  <c r="N898" i="7" s="1"/>
  <c r="N899" i="7" s="1"/>
  <c r="N900" i="7" s="1"/>
  <c r="N901" i="7" s="1"/>
  <c r="N902" i="7" s="1"/>
  <c r="N903" i="7" s="1"/>
  <c r="N904" i="7" s="1"/>
  <c r="N905" i="7" s="1"/>
  <c r="N906" i="7" s="1"/>
  <c r="N907" i="7" s="1"/>
  <c r="N908" i="7" s="1"/>
  <c r="N909" i="7" s="1"/>
  <c r="N910" i="7" s="1"/>
  <c r="N911" i="7" s="1"/>
  <c r="N912" i="7" s="1"/>
  <c r="N913" i="7" s="1"/>
  <c r="N914" i="7" s="1"/>
  <c r="N915" i="7" s="1"/>
  <c r="N916" i="7" s="1"/>
  <c r="N917" i="7" s="1"/>
  <c r="N918" i="7" s="1"/>
  <c r="N919" i="7" s="1"/>
  <c r="N920" i="7" s="1"/>
  <c r="N921" i="7" s="1"/>
  <c r="N922" i="7" s="1"/>
  <c r="N923" i="7" s="1"/>
  <c r="N924" i="7" s="1"/>
  <c r="N925" i="7" s="1"/>
  <c r="N926" i="7" s="1"/>
  <c r="N927" i="7" s="1"/>
  <c r="N928" i="7" s="1"/>
  <c r="N929" i="7" s="1"/>
  <c r="N930" i="7" s="1"/>
  <c r="N931" i="7" s="1"/>
  <c r="N932" i="7" s="1"/>
  <c r="N933" i="7" s="1"/>
  <c r="N934" i="7" s="1"/>
  <c r="N935" i="7" s="1"/>
  <c r="N936" i="7" s="1"/>
  <c r="N937" i="7" s="1"/>
  <c r="N938" i="7" s="1"/>
  <c r="N939" i="7" s="1"/>
  <c r="N940" i="7" s="1"/>
  <c r="N941" i="7" s="1"/>
  <c r="N942" i="7" s="1"/>
  <c r="N943" i="7" s="1"/>
  <c r="N944" i="7" s="1"/>
  <c r="N945" i="7" s="1"/>
  <c r="N946" i="7" s="1"/>
  <c r="N947" i="7" s="1"/>
  <c r="N948" i="7" s="1"/>
  <c r="N949" i="7" s="1"/>
  <c r="N950" i="7" s="1"/>
  <c r="N951" i="7" s="1"/>
  <c r="N952" i="7" s="1"/>
  <c r="N953" i="7" s="1"/>
  <c r="N954" i="7" s="1"/>
  <c r="N955" i="7" s="1"/>
  <c r="N956" i="7" s="1"/>
  <c r="N957" i="7" s="1"/>
  <c r="N958" i="7" s="1"/>
  <c r="N959" i="7" s="1"/>
  <c r="N960" i="7" s="1"/>
  <c r="N961" i="7" s="1"/>
  <c r="N962" i="7" s="1"/>
  <c r="N963" i="7" s="1"/>
  <c r="N964" i="7" s="1"/>
  <c r="N965" i="7" s="1"/>
  <c r="N966" i="7" s="1"/>
  <c r="N967" i="7" s="1"/>
  <c r="N968" i="7" s="1"/>
  <c r="N969" i="7" s="1"/>
  <c r="N970" i="7" s="1"/>
  <c r="N971" i="7" s="1"/>
  <c r="N972" i="7" s="1"/>
  <c r="N973" i="7" s="1"/>
  <c r="N974" i="7" s="1"/>
  <c r="N975" i="7" s="1"/>
  <c r="N976" i="7" s="1"/>
  <c r="N977" i="7" s="1"/>
  <c r="N978" i="7" s="1"/>
  <c r="N979" i="7" s="1"/>
  <c r="N980" i="7" s="1"/>
  <c r="N981" i="7" s="1"/>
  <c r="N982" i="7" s="1"/>
  <c r="N983" i="7" s="1"/>
  <c r="N984" i="7" s="1"/>
  <c r="N985" i="7" s="1"/>
  <c r="N986" i="7" s="1"/>
  <c r="N987" i="7" s="1"/>
  <c r="N988" i="7" s="1"/>
  <c r="N989" i="7" s="1"/>
  <c r="N990" i="7" s="1"/>
  <c r="N991" i="7" s="1"/>
  <c r="N992" i="7" s="1"/>
  <c r="N993" i="7" s="1"/>
  <c r="N994" i="7" s="1"/>
  <c r="N995" i="7" s="1"/>
  <c r="N996" i="7" s="1"/>
  <c r="N997" i="7" s="1"/>
  <c r="N998" i="7" s="1"/>
  <c r="N999" i="7" s="1"/>
  <c r="N1000" i="7" s="1"/>
  <c r="N1001" i="7" s="1"/>
  <c r="N1002" i="7" s="1"/>
  <c r="N1003" i="7" s="1"/>
  <c r="N1004" i="7" s="1"/>
  <c r="N1005" i="7" s="1"/>
  <c r="N1006" i="7" s="1"/>
  <c r="N1007" i="7" s="1"/>
  <c r="N1008" i="7" s="1"/>
  <c r="N1009" i="7" s="1"/>
  <c r="N1010" i="7" s="1"/>
  <c r="N1011" i="7" s="1"/>
  <c r="N1012" i="7" s="1"/>
  <c r="N1013" i="7" s="1"/>
  <c r="N1014" i="7" s="1"/>
  <c r="N1015" i="7" s="1"/>
  <c r="N1016" i="7" s="1"/>
  <c r="N1017" i="7" s="1"/>
  <c r="N1018" i="7" s="1"/>
  <c r="N1019" i="7" s="1"/>
  <c r="N1020" i="7" s="1"/>
  <c r="N1021" i="7" s="1"/>
  <c r="N1022" i="7" s="1"/>
  <c r="N1023" i="7" s="1"/>
  <c r="N1024" i="7" s="1"/>
  <c r="N1025" i="7" s="1"/>
  <c r="N1026" i="7" s="1"/>
  <c r="N1027" i="7" s="1"/>
  <c r="N1028" i="7" s="1"/>
  <c r="N1029" i="7" s="1"/>
  <c r="N1030" i="7" s="1"/>
  <c r="N1031" i="7" s="1"/>
  <c r="N1032" i="7" s="1"/>
  <c r="N1033" i="7" s="1"/>
  <c r="N1034" i="7" s="1"/>
  <c r="N1035" i="7" s="1"/>
  <c r="N1036" i="7" s="1"/>
  <c r="N1037" i="7" s="1"/>
  <c r="N1038" i="7" s="1"/>
  <c r="N1039" i="7" s="1"/>
  <c r="N1040" i="7" s="1"/>
  <c r="N1041" i="7" s="1"/>
  <c r="N1042" i="7" s="1"/>
  <c r="N1043" i="7" s="1"/>
  <c r="N1044" i="7" s="1"/>
  <c r="N1045" i="7" s="1"/>
  <c r="N1046" i="7" s="1"/>
  <c r="N1047" i="7" s="1"/>
  <c r="N1048" i="7" s="1"/>
  <c r="N1049" i="7" s="1"/>
  <c r="N1050" i="7" s="1"/>
  <c r="N1051" i="7" s="1"/>
  <c r="N1052" i="7" s="1"/>
  <c r="N1053" i="7" s="1"/>
  <c r="N1054" i="7" s="1"/>
  <c r="N1055" i="7" s="1"/>
  <c r="N1056" i="7" s="1"/>
  <c r="N1057" i="7" s="1"/>
  <c r="N1058" i="7" s="1"/>
  <c r="N1059" i="7" s="1"/>
  <c r="N1060" i="7" s="1"/>
  <c r="N1061" i="7" s="1"/>
  <c r="N1062" i="7" s="1"/>
  <c r="N1063" i="7" s="1"/>
  <c r="N1064" i="7" s="1"/>
  <c r="N1065" i="7" s="1"/>
  <c r="N1066" i="7" s="1"/>
  <c r="N1067" i="7" s="1"/>
  <c r="N1068" i="7" s="1"/>
  <c r="N1069" i="7" s="1"/>
  <c r="N1070" i="7" s="1"/>
  <c r="N1071" i="7" s="1"/>
  <c r="N1072" i="7" s="1"/>
  <c r="N1073" i="7" s="1"/>
  <c r="N1074" i="7" s="1"/>
  <c r="N1075" i="7" s="1"/>
  <c r="N1076" i="7" s="1"/>
  <c r="N1077" i="7" s="1"/>
  <c r="N1078" i="7" s="1"/>
  <c r="N1079" i="7" s="1"/>
  <c r="N1080" i="7" s="1"/>
  <c r="N1081" i="7" s="1"/>
  <c r="N1082" i="7" s="1"/>
  <c r="N1083" i="7" s="1"/>
  <c r="N1084" i="7" s="1"/>
  <c r="N1085" i="7" s="1"/>
  <c r="N1086" i="7" s="1"/>
  <c r="N1087" i="7" s="1"/>
  <c r="N1088" i="7" s="1"/>
  <c r="N1089" i="7" s="1"/>
  <c r="N1090" i="7" s="1"/>
  <c r="N1091" i="7" s="1"/>
  <c r="N1092" i="7" s="1"/>
  <c r="N1093" i="7" s="1"/>
  <c r="N1094" i="7" s="1"/>
  <c r="N1095" i="7" s="1"/>
  <c r="N1096" i="7" s="1"/>
  <c r="N1097" i="7" s="1"/>
  <c r="N1098" i="7" s="1"/>
  <c r="N1099" i="7" s="1"/>
  <c r="N1100" i="7" s="1"/>
  <c r="N1101" i="7" s="1"/>
  <c r="N1102" i="7" s="1"/>
  <c r="N1103" i="7" s="1"/>
  <c r="N1104" i="7" s="1"/>
  <c r="N1105" i="7" s="1"/>
  <c r="N1106" i="7" s="1"/>
  <c r="N1107" i="7" s="1"/>
  <c r="N1108" i="7" s="1"/>
  <c r="N1109" i="7" s="1"/>
  <c r="N1110" i="7" s="1"/>
  <c r="N1111" i="7" s="1"/>
  <c r="N1112" i="7" s="1"/>
  <c r="N1113" i="7" s="1"/>
  <c r="N1114" i="7" s="1"/>
  <c r="N1115" i="7" s="1"/>
  <c r="N1116" i="7" s="1"/>
  <c r="N1117" i="7" s="1"/>
  <c r="N1118" i="7" s="1"/>
  <c r="N1119" i="7" s="1"/>
  <c r="N1120" i="7" s="1"/>
  <c r="N1121" i="7" s="1"/>
  <c r="N1122" i="7" s="1"/>
  <c r="N1123" i="7" s="1"/>
  <c r="N1124" i="7" s="1"/>
  <c r="N1125" i="7" s="1"/>
  <c r="N1126" i="7" s="1"/>
  <c r="N1127" i="7" s="1"/>
  <c r="N1128" i="7" s="1"/>
  <c r="N1129" i="7" s="1"/>
  <c r="N1130" i="7" s="1"/>
  <c r="N1131" i="7" s="1"/>
  <c r="N1132" i="7" s="1"/>
  <c r="N1133" i="7" s="1"/>
  <c r="N1134" i="7" s="1"/>
  <c r="N1135" i="7" s="1"/>
  <c r="N1136" i="7" s="1"/>
  <c r="N1137" i="7" s="1"/>
  <c r="N1138" i="7" s="1"/>
  <c r="N1139" i="7" s="1"/>
  <c r="N1140" i="7" s="1"/>
  <c r="N1141" i="7" s="1"/>
  <c r="N1142" i="7" s="1"/>
  <c r="N1143" i="7" s="1"/>
  <c r="N1144" i="7" s="1"/>
  <c r="N1145" i="7" s="1"/>
  <c r="N1146" i="7" s="1"/>
  <c r="N1147" i="7" s="1"/>
  <c r="N1148" i="7" s="1"/>
  <c r="N1149" i="7" s="1"/>
  <c r="N1150" i="7" s="1"/>
  <c r="N1151" i="7" s="1"/>
  <c r="N1152" i="7" s="1"/>
  <c r="N1153" i="7" s="1"/>
  <c r="N1154" i="7" s="1"/>
  <c r="N1155" i="7" s="1"/>
  <c r="N1156" i="7" s="1"/>
  <c r="N1157" i="7" s="1"/>
  <c r="N1158" i="7" s="1"/>
  <c r="N1159" i="7" s="1"/>
  <c r="N1160" i="7" s="1"/>
  <c r="N1161" i="7" s="1"/>
  <c r="N1162" i="7" s="1"/>
  <c r="N1163" i="7" s="1"/>
  <c r="N1164" i="7" s="1"/>
  <c r="N1165" i="7" s="1"/>
  <c r="N1166" i="7" s="1"/>
  <c r="N1167" i="7" s="1"/>
  <c r="N1168" i="7" s="1"/>
  <c r="N1169" i="7" s="1"/>
  <c r="N1170" i="7" s="1"/>
  <c r="N1171" i="7" s="1"/>
  <c r="N1172" i="7" s="1"/>
  <c r="N1173" i="7" s="1"/>
  <c r="N1174" i="7" s="1"/>
  <c r="N1175" i="7" s="1"/>
  <c r="N1176" i="7" s="1"/>
  <c r="N1177" i="7" s="1"/>
  <c r="N1178" i="7" s="1"/>
  <c r="N1179" i="7" s="1"/>
  <c r="N1180" i="7" s="1"/>
  <c r="N1181" i="7" s="1"/>
  <c r="N1182" i="7" s="1"/>
  <c r="N1183" i="7" s="1"/>
  <c r="N1184" i="7" s="1"/>
  <c r="N1185" i="7" s="1"/>
  <c r="N1186" i="7" s="1"/>
  <c r="N1187" i="7" s="1"/>
  <c r="N1188" i="7" s="1"/>
  <c r="N1189" i="7" s="1"/>
  <c r="N1190" i="7" s="1"/>
  <c r="N1191" i="7" s="1"/>
  <c r="N1192" i="7" s="1"/>
  <c r="N1193" i="7" s="1"/>
  <c r="N1194" i="7" s="1"/>
  <c r="N1195" i="7" s="1"/>
  <c r="N1196" i="7" s="1"/>
  <c r="N1197" i="7" s="1"/>
  <c r="N1198" i="7" s="1"/>
  <c r="N1199" i="7" s="1"/>
  <c r="N1200" i="7" s="1"/>
  <c r="N1201" i="7" s="1"/>
  <c r="M803" i="7"/>
  <c r="L803" i="7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K803" i="7"/>
  <c r="J803" i="7"/>
  <c r="J804" i="7" s="1"/>
  <c r="J805" i="7" s="1"/>
  <c r="J806" i="7" s="1"/>
  <c r="J807" i="7" s="1"/>
  <c r="J808" i="7" s="1"/>
  <c r="J809" i="7" s="1"/>
  <c r="J810" i="7" s="1"/>
  <c r="J811" i="7" s="1"/>
  <c r="J812" i="7" s="1"/>
  <c r="J813" i="7" s="1"/>
  <c r="J814" i="7" s="1"/>
  <c r="J815" i="7" s="1"/>
  <c r="J816" i="7" s="1"/>
  <c r="J817" i="7" s="1"/>
  <c r="J818" i="7" s="1"/>
  <c r="J819" i="7" s="1"/>
  <c r="J820" i="7" s="1"/>
  <c r="J821" i="7" s="1"/>
  <c r="J822" i="7" s="1"/>
  <c r="J823" i="7" s="1"/>
  <c r="J824" i="7" s="1"/>
  <c r="J825" i="7" s="1"/>
  <c r="J826" i="7" s="1"/>
  <c r="J827" i="7" s="1"/>
  <c r="J828" i="7" s="1"/>
  <c r="J829" i="7" s="1"/>
  <c r="J830" i="7" s="1"/>
  <c r="J831" i="7" s="1"/>
  <c r="J832" i="7" s="1"/>
  <c r="J833" i="7" s="1"/>
  <c r="J834" i="7" s="1"/>
  <c r="J835" i="7" s="1"/>
  <c r="J836" i="7" s="1"/>
  <c r="J837" i="7" s="1"/>
  <c r="J838" i="7" s="1"/>
  <c r="J839" i="7" s="1"/>
  <c r="J840" i="7" s="1"/>
  <c r="J841" i="7" s="1"/>
  <c r="J842" i="7" s="1"/>
  <c r="J843" i="7" s="1"/>
  <c r="J844" i="7" s="1"/>
  <c r="J845" i="7" s="1"/>
  <c r="J846" i="7" s="1"/>
  <c r="J847" i="7" s="1"/>
  <c r="J848" i="7" s="1"/>
  <c r="J849" i="7" s="1"/>
  <c r="J850" i="7" s="1"/>
  <c r="J851" i="7" s="1"/>
  <c r="J852" i="7" s="1"/>
  <c r="J853" i="7" s="1"/>
  <c r="J854" i="7" s="1"/>
  <c r="J855" i="7" s="1"/>
  <c r="J856" i="7" s="1"/>
  <c r="J857" i="7" s="1"/>
  <c r="J858" i="7" s="1"/>
  <c r="J859" i="7" s="1"/>
  <c r="J860" i="7" s="1"/>
  <c r="J861" i="7" s="1"/>
  <c r="J862" i="7" s="1"/>
  <c r="J863" i="7" s="1"/>
  <c r="J864" i="7" s="1"/>
  <c r="J865" i="7" s="1"/>
  <c r="J866" i="7" s="1"/>
  <c r="J867" i="7" s="1"/>
  <c r="J868" i="7" s="1"/>
  <c r="J869" i="7" s="1"/>
  <c r="J870" i="7" s="1"/>
  <c r="J871" i="7" s="1"/>
  <c r="J872" i="7" s="1"/>
  <c r="J873" i="7" s="1"/>
  <c r="J874" i="7" s="1"/>
  <c r="J875" i="7" s="1"/>
  <c r="J876" i="7" s="1"/>
  <c r="J877" i="7" s="1"/>
  <c r="J878" i="7" s="1"/>
  <c r="J879" i="7" s="1"/>
  <c r="J880" i="7" s="1"/>
  <c r="J881" i="7" s="1"/>
  <c r="J882" i="7" s="1"/>
  <c r="J883" i="7" s="1"/>
  <c r="J884" i="7" s="1"/>
  <c r="J885" i="7" s="1"/>
  <c r="J886" i="7" s="1"/>
  <c r="J887" i="7" s="1"/>
  <c r="J888" i="7" s="1"/>
  <c r="J889" i="7" s="1"/>
  <c r="J890" i="7" s="1"/>
  <c r="J891" i="7" s="1"/>
  <c r="J892" i="7" s="1"/>
  <c r="J893" i="7" s="1"/>
  <c r="J894" i="7" s="1"/>
  <c r="J895" i="7" s="1"/>
  <c r="J896" i="7" s="1"/>
  <c r="J897" i="7" s="1"/>
  <c r="J898" i="7" s="1"/>
  <c r="J899" i="7" s="1"/>
  <c r="J900" i="7" s="1"/>
  <c r="J901" i="7" s="1"/>
  <c r="J902" i="7" s="1"/>
  <c r="J903" i="7" s="1"/>
  <c r="J904" i="7" s="1"/>
  <c r="J905" i="7" s="1"/>
  <c r="J906" i="7" s="1"/>
  <c r="J907" i="7" s="1"/>
  <c r="J908" i="7" s="1"/>
  <c r="J909" i="7" s="1"/>
  <c r="J910" i="7" s="1"/>
  <c r="J911" i="7" s="1"/>
  <c r="J912" i="7" s="1"/>
  <c r="J913" i="7" s="1"/>
  <c r="J914" i="7" s="1"/>
  <c r="J915" i="7" s="1"/>
  <c r="J916" i="7" s="1"/>
  <c r="J917" i="7" s="1"/>
  <c r="J918" i="7" s="1"/>
  <c r="J919" i="7" s="1"/>
  <c r="J920" i="7" s="1"/>
  <c r="J921" i="7" s="1"/>
  <c r="J922" i="7" s="1"/>
  <c r="J923" i="7" s="1"/>
  <c r="J924" i="7" s="1"/>
  <c r="J925" i="7" s="1"/>
  <c r="J926" i="7" s="1"/>
  <c r="J927" i="7" s="1"/>
  <c r="J928" i="7" s="1"/>
  <c r="J929" i="7" s="1"/>
  <c r="J930" i="7" s="1"/>
  <c r="J931" i="7" s="1"/>
  <c r="J932" i="7" s="1"/>
  <c r="J933" i="7" s="1"/>
  <c r="J934" i="7" s="1"/>
  <c r="J935" i="7" s="1"/>
  <c r="J936" i="7" s="1"/>
  <c r="J937" i="7" s="1"/>
  <c r="J938" i="7" s="1"/>
  <c r="J939" i="7" s="1"/>
  <c r="J940" i="7" s="1"/>
  <c r="J941" i="7" s="1"/>
  <c r="J942" i="7" s="1"/>
  <c r="J943" i="7" s="1"/>
  <c r="J944" i="7" s="1"/>
  <c r="J945" i="7" s="1"/>
  <c r="J946" i="7" s="1"/>
  <c r="J947" i="7" s="1"/>
  <c r="J948" i="7" s="1"/>
  <c r="J949" i="7" s="1"/>
  <c r="J950" i="7" s="1"/>
  <c r="J951" i="7" s="1"/>
  <c r="J952" i="7" s="1"/>
  <c r="J953" i="7" s="1"/>
  <c r="J954" i="7" s="1"/>
  <c r="J955" i="7" s="1"/>
  <c r="J956" i="7" s="1"/>
  <c r="J957" i="7" s="1"/>
  <c r="J958" i="7" s="1"/>
  <c r="J959" i="7" s="1"/>
  <c r="J960" i="7" s="1"/>
  <c r="J961" i="7" s="1"/>
  <c r="J962" i="7" s="1"/>
  <c r="J963" i="7" s="1"/>
  <c r="J964" i="7" s="1"/>
  <c r="J965" i="7" s="1"/>
  <c r="J966" i="7" s="1"/>
  <c r="J967" i="7" s="1"/>
  <c r="J968" i="7" s="1"/>
  <c r="J969" i="7" s="1"/>
  <c r="J970" i="7" s="1"/>
  <c r="J971" i="7" s="1"/>
  <c r="J972" i="7" s="1"/>
  <c r="J973" i="7" s="1"/>
  <c r="J974" i="7" s="1"/>
  <c r="J975" i="7" s="1"/>
  <c r="J976" i="7" s="1"/>
  <c r="J977" i="7" s="1"/>
  <c r="J978" i="7" s="1"/>
  <c r="J979" i="7" s="1"/>
  <c r="J980" i="7" s="1"/>
  <c r="J981" i="7" s="1"/>
  <c r="J982" i="7" s="1"/>
  <c r="J983" i="7" s="1"/>
  <c r="J984" i="7" s="1"/>
  <c r="J985" i="7" s="1"/>
  <c r="J986" i="7" s="1"/>
  <c r="J987" i="7" s="1"/>
  <c r="J988" i="7" s="1"/>
  <c r="J989" i="7" s="1"/>
  <c r="J990" i="7" s="1"/>
  <c r="J991" i="7" s="1"/>
  <c r="J992" i="7" s="1"/>
  <c r="J993" i="7" s="1"/>
  <c r="J994" i="7" s="1"/>
  <c r="J995" i="7" s="1"/>
  <c r="J996" i="7" s="1"/>
  <c r="J997" i="7" s="1"/>
  <c r="J998" i="7" s="1"/>
  <c r="J999" i="7" s="1"/>
  <c r="J1000" i="7" s="1"/>
  <c r="J1001" i="7" s="1"/>
  <c r="J1002" i="7" s="1"/>
  <c r="J1003" i="7" s="1"/>
  <c r="J1004" i="7" s="1"/>
  <c r="J1005" i="7" s="1"/>
  <c r="J1006" i="7" s="1"/>
  <c r="J1007" i="7" s="1"/>
  <c r="J1008" i="7" s="1"/>
  <c r="J1009" i="7" s="1"/>
  <c r="J1010" i="7" s="1"/>
  <c r="J1011" i="7" s="1"/>
  <c r="J1012" i="7" s="1"/>
  <c r="J1013" i="7" s="1"/>
  <c r="J1014" i="7" s="1"/>
  <c r="J1015" i="7" s="1"/>
  <c r="J1016" i="7" s="1"/>
  <c r="J1017" i="7" s="1"/>
  <c r="J1018" i="7" s="1"/>
  <c r="J1019" i="7" s="1"/>
  <c r="J1020" i="7" s="1"/>
  <c r="J1021" i="7" s="1"/>
  <c r="J1022" i="7" s="1"/>
  <c r="J1023" i="7" s="1"/>
  <c r="J1024" i="7" s="1"/>
  <c r="J1025" i="7" s="1"/>
  <c r="J1026" i="7" s="1"/>
  <c r="J1027" i="7" s="1"/>
  <c r="J1028" i="7" s="1"/>
  <c r="J1029" i="7" s="1"/>
  <c r="J1030" i="7" s="1"/>
  <c r="J1031" i="7" s="1"/>
  <c r="J1032" i="7" s="1"/>
  <c r="J1033" i="7" s="1"/>
  <c r="J1034" i="7" s="1"/>
  <c r="J1035" i="7" s="1"/>
  <c r="J1036" i="7" s="1"/>
  <c r="J1037" i="7" s="1"/>
  <c r="J1038" i="7" s="1"/>
  <c r="J1039" i="7" s="1"/>
  <c r="J1040" i="7" s="1"/>
  <c r="J1041" i="7" s="1"/>
  <c r="J1042" i="7" s="1"/>
  <c r="J1043" i="7" s="1"/>
  <c r="J1044" i="7" s="1"/>
  <c r="J1045" i="7" s="1"/>
  <c r="J1046" i="7" s="1"/>
  <c r="J1047" i="7" s="1"/>
  <c r="J1048" i="7" s="1"/>
  <c r="J1049" i="7" s="1"/>
  <c r="J1050" i="7" s="1"/>
  <c r="J1051" i="7" s="1"/>
  <c r="J1052" i="7" s="1"/>
  <c r="J1053" i="7" s="1"/>
  <c r="J1054" i="7" s="1"/>
  <c r="J1055" i="7" s="1"/>
  <c r="J1056" i="7" s="1"/>
  <c r="J1057" i="7" s="1"/>
  <c r="J1058" i="7" s="1"/>
  <c r="J1059" i="7" s="1"/>
  <c r="J1060" i="7" s="1"/>
  <c r="J1061" i="7" s="1"/>
  <c r="J1062" i="7" s="1"/>
  <c r="J1063" i="7" s="1"/>
  <c r="J1064" i="7" s="1"/>
  <c r="J1065" i="7" s="1"/>
  <c r="J1066" i="7" s="1"/>
  <c r="J1067" i="7" s="1"/>
  <c r="J1068" i="7" s="1"/>
  <c r="J1069" i="7" s="1"/>
  <c r="J1070" i="7" s="1"/>
  <c r="J1071" i="7" s="1"/>
  <c r="J1072" i="7" s="1"/>
  <c r="J1073" i="7" s="1"/>
  <c r="J1074" i="7" s="1"/>
  <c r="J1075" i="7" s="1"/>
  <c r="J1076" i="7" s="1"/>
  <c r="J1077" i="7" s="1"/>
  <c r="J1078" i="7" s="1"/>
  <c r="J1079" i="7" s="1"/>
  <c r="J1080" i="7" s="1"/>
  <c r="J1081" i="7" s="1"/>
  <c r="J1082" i="7" s="1"/>
  <c r="J1083" i="7" s="1"/>
  <c r="J1084" i="7" s="1"/>
  <c r="J1085" i="7" s="1"/>
  <c r="J1086" i="7" s="1"/>
  <c r="J1087" i="7" s="1"/>
  <c r="J1088" i="7" s="1"/>
  <c r="J1089" i="7" s="1"/>
  <c r="J1090" i="7" s="1"/>
  <c r="J1091" i="7" s="1"/>
  <c r="J1092" i="7" s="1"/>
  <c r="J1093" i="7" s="1"/>
  <c r="J1094" i="7" s="1"/>
  <c r="J1095" i="7" s="1"/>
  <c r="J1096" i="7" s="1"/>
  <c r="J1097" i="7" s="1"/>
  <c r="J1098" i="7" s="1"/>
  <c r="J1099" i="7" s="1"/>
  <c r="J1100" i="7" s="1"/>
  <c r="J1101" i="7" s="1"/>
  <c r="J1102" i="7" s="1"/>
  <c r="J1103" i="7" s="1"/>
  <c r="J1104" i="7" s="1"/>
  <c r="J1105" i="7" s="1"/>
  <c r="J1106" i="7" s="1"/>
  <c r="J1107" i="7" s="1"/>
  <c r="J1108" i="7" s="1"/>
  <c r="J1109" i="7" s="1"/>
  <c r="J1110" i="7" s="1"/>
  <c r="J1111" i="7" s="1"/>
  <c r="J1112" i="7" s="1"/>
  <c r="J1113" i="7" s="1"/>
  <c r="J1114" i="7" s="1"/>
  <c r="J1115" i="7" s="1"/>
  <c r="J1116" i="7" s="1"/>
  <c r="J1117" i="7" s="1"/>
  <c r="J1118" i="7" s="1"/>
  <c r="J1119" i="7" s="1"/>
  <c r="J1120" i="7" s="1"/>
  <c r="J1121" i="7" s="1"/>
  <c r="J1122" i="7" s="1"/>
  <c r="J1123" i="7" s="1"/>
  <c r="J1124" i="7" s="1"/>
  <c r="J1125" i="7" s="1"/>
  <c r="J1126" i="7" s="1"/>
  <c r="J1127" i="7" s="1"/>
  <c r="J1128" i="7" s="1"/>
  <c r="J1129" i="7" s="1"/>
  <c r="J1130" i="7" s="1"/>
  <c r="J1131" i="7" s="1"/>
  <c r="J1132" i="7" s="1"/>
  <c r="J1133" i="7" s="1"/>
  <c r="J1134" i="7" s="1"/>
  <c r="J1135" i="7" s="1"/>
  <c r="J1136" i="7" s="1"/>
  <c r="J1137" i="7" s="1"/>
  <c r="J1138" i="7" s="1"/>
  <c r="J1139" i="7" s="1"/>
  <c r="J1140" i="7" s="1"/>
  <c r="J1141" i="7" s="1"/>
  <c r="J1142" i="7" s="1"/>
  <c r="J1143" i="7" s="1"/>
  <c r="J1144" i="7" s="1"/>
  <c r="J1145" i="7" s="1"/>
  <c r="J1146" i="7" s="1"/>
  <c r="J1147" i="7" s="1"/>
  <c r="J1148" i="7" s="1"/>
  <c r="J1149" i="7" s="1"/>
  <c r="J1150" i="7" s="1"/>
  <c r="J1151" i="7" s="1"/>
  <c r="J1152" i="7" s="1"/>
  <c r="J1153" i="7" s="1"/>
  <c r="J1154" i="7" s="1"/>
  <c r="J1155" i="7" s="1"/>
  <c r="J1156" i="7" s="1"/>
  <c r="J1157" i="7" s="1"/>
  <c r="J1158" i="7" s="1"/>
  <c r="J1159" i="7" s="1"/>
  <c r="J1160" i="7" s="1"/>
  <c r="J1161" i="7" s="1"/>
  <c r="J1162" i="7" s="1"/>
  <c r="J1163" i="7" s="1"/>
  <c r="J1164" i="7" s="1"/>
  <c r="J1165" i="7" s="1"/>
  <c r="J1166" i="7" s="1"/>
  <c r="J1167" i="7" s="1"/>
  <c r="J1168" i="7" s="1"/>
  <c r="J1169" i="7" s="1"/>
  <c r="J1170" i="7" s="1"/>
  <c r="J1171" i="7" s="1"/>
  <c r="J1172" i="7" s="1"/>
  <c r="J1173" i="7" s="1"/>
  <c r="J1174" i="7" s="1"/>
  <c r="J1175" i="7" s="1"/>
  <c r="J1176" i="7" s="1"/>
  <c r="J1177" i="7" s="1"/>
  <c r="J1178" i="7" s="1"/>
  <c r="J1179" i="7" s="1"/>
  <c r="J1180" i="7" s="1"/>
  <c r="J1181" i="7" s="1"/>
  <c r="J1182" i="7" s="1"/>
  <c r="J1183" i="7" s="1"/>
  <c r="J1184" i="7" s="1"/>
  <c r="J1185" i="7" s="1"/>
  <c r="J1186" i="7" s="1"/>
  <c r="J1187" i="7" s="1"/>
  <c r="J1188" i="7" s="1"/>
  <c r="J1189" i="7" s="1"/>
  <c r="J1190" i="7" s="1"/>
  <c r="J1191" i="7" s="1"/>
  <c r="J1192" i="7" s="1"/>
  <c r="J1193" i="7" s="1"/>
  <c r="J1194" i="7" s="1"/>
  <c r="J1195" i="7" s="1"/>
  <c r="J1196" i="7" s="1"/>
  <c r="J1197" i="7" s="1"/>
  <c r="J1198" i="7" s="1"/>
  <c r="J1199" i="7" s="1"/>
  <c r="J1200" i="7" s="1"/>
  <c r="J1201" i="7" s="1"/>
  <c r="F803" i="7"/>
  <c r="E803" i="7"/>
  <c r="E804" i="7" s="1"/>
  <c r="E805" i="7" s="1"/>
  <c r="E806" i="7" s="1"/>
  <c r="C803" i="7"/>
  <c r="D803" i="7" s="1"/>
  <c r="A803" i="7"/>
  <c r="D802" i="7"/>
  <c r="R799" i="7"/>
  <c r="R800" i="7" s="1"/>
  <c r="R801" i="7" s="1"/>
  <c r="P799" i="7"/>
  <c r="P800" i="7" s="1"/>
  <c r="P801" i="7" s="1"/>
  <c r="E799" i="7"/>
  <c r="E800" i="7" s="1"/>
  <c r="E801" i="7" s="1"/>
  <c r="C799" i="7"/>
  <c r="C800" i="7" s="1"/>
  <c r="S798" i="7"/>
  <c r="S799" i="7" s="1"/>
  <c r="S800" i="7" s="1"/>
  <c r="S801" i="7" s="1"/>
  <c r="R798" i="7"/>
  <c r="Q798" i="7"/>
  <c r="Q799" i="7" s="1"/>
  <c r="Q800" i="7" s="1"/>
  <c r="Q801" i="7" s="1"/>
  <c r="P798" i="7"/>
  <c r="O798" i="7"/>
  <c r="O799" i="7" s="1"/>
  <c r="O800" i="7" s="1"/>
  <c r="O801" i="7" s="1"/>
  <c r="E798" i="7"/>
  <c r="D798" i="7"/>
  <c r="C798" i="7"/>
  <c r="D797" i="7"/>
  <c r="R794" i="7"/>
  <c r="R795" i="7" s="1"/>
  <c r="R796" i="7" s="1"/>
  <c r="P794" i="7"/>
  <c r="P795" i="7" s="1"/>
  <c r="P796" i="7" s="1"/>
  <c r="E794" i="7"/>
  <c r="E795" i="7" s="1"/>
  <c r="E796" i="7" s="1"/>
  <c r="C794" i="7"/>
  <c r="C795" i="7" s="1"/>
  <c r="S793" i="7"/>
  <c r="S794" i="7" s="1"/>
  <c r="S795" i="7" s="1"/>
  <c r="S796" i="7" s="1"/>
  <c r="R793" i="7"/>
  <c r="Q793" i="7"/>
  <c r="Q794" i="7" s="1"/>
  <c r="Q795" i="7" s="1"/>
  <c r="Q796" i="7" s="1"/>
  <c r="P793" i="7"/>
  <c r="O793" i="7"/>
  <c r="O794" i="7" s="1"/>
  <c r="O795" i="7" s="1"/>
  <c r="O796" i="7" s="1"/>
  <c r="E793" i="7"/>
  <c r="D793" i="7"/>
  <c r="C793" i="7"/>
  <c r="D792" i="7"/>
  <c r="R789" i="7"/>
  <c r="R790" i="7" s="1"/>
  <c r="R791" i="7" s="1"/>
  <c r="P789" i="7"/>
  <c r="P790" i="7" s="1"/>
  <c r="P791" i="7" s="1"/>
  <c r="E789" i="7"/>
  <c r="E790" i="7" s="1"/>
  <c r="E791" i="7" s="1"/>
  <c r="C789" i="7"/>
  <c r="C790" i="7" s="1"/>
  <c r="S788" i="7"/>
  <c r="S789" i="7" s="1"/>
  <c r="S790" i="7" s="1"/>
  <c r="S791" i="7" s="1"/>
  <c r="R788" i="7"/>
  <c r="Q788" i="7"/>
  <c r="Q789" i="7" s="1"/>
  <c r="Q790" i="7" s="1"/>
  <c r="Q791" i="7" s="1"/>
  <c r="P788" i="7"/>
  <c r="O788" i="7"/>
  <c r="O789" i="7" s="1"/>
  <c r="O790" i="7" s="1"/>
  <c r="O791" i="7" s="1"/>
  <c r="E788" i="7"/>
  <c r="D788" i="7"/>
  <c r="C788" i="7"/>
  <c r="D787" i="7"/>
  <c r="R784" i="7"/>
  <c r="R785" i="7" s="1"/>
  <c r="R786" i="7" s="1"/>
  <c r="P784" i="7"/>
  <c r="P785" i="7" s="1"/>
  <c r="P786" i="7" s="1"/>
  <c r="E784" i="7"/>
  <c r="E785" i="7" s="1"/>
  <c r="E786" i="7" s="1"/>
  <c r="C784" i="7"/>
  <c r="C785" i="7" s="1"/>
  <c r="S783" i="7"/>
  <c r="S784" i="7" s="1"/>
  <c r="S785" i="7" s="1"/>
  <c r="S786" i="7" s="1"/>
  <c r="R783" i="7"/>
  <c r="Q783" i="7"/>
  <c r="Q784" i="7" s="1"/>
  <c r="Q785" i="7" s="1"/>
  <c r="Q786" i="7" s="1"/>
  <c r="P783" i="7"/>
  <c r="O783" i="7"/>
  <c r="O784" i="7" s="1"/>
  <c r="O785" i="7" s="1"/>
  <c r="O786" i="7" s="1"/>
  <c r="E783" i="7"/>
  <c r="D783" i="7"/>
  <c r="C783" i="7"/>
  <c r="D782" i="7"/>
  <c r="R779" i="7"/>
  <c r="R780" i="7" s="1"/>
  <c r="R781" i="7" s="1"/>
  <c r="P779" i="7"/>
  <c r="P780" i="7" s="1"/>
  <c r="P781" i="7" s="1"/>
  <c r="E779" i="7"/>
  <c r="E780" i="7" s="1"/>
  <c r="E781" i="7" s="1"/>
  <c r="C779" i="7"/>
  <c r="C780" i="7" s="1"/>
  <c r="S778" i="7"/>
  <c r="S779" i="7" s="1"/>
  <c r="S780" i="7" s="1"/>
  <c r="S781" i="7" s="1"/>
  <c r="R778" i="7"/>
  <c r="Q778" i="7"/>
  <c r="Q779" i="7" s="1"/>
  <c r="Q780" i="7" s="1"/>
  <c r="Q781" i="7" s="1"/>
  <c r="P778" i="7"/>
  <c r="O778" i="7"/>
  <c r="O779" i="7" s="1"/>
  <c r="O780" i="7" s="1"/>
  <c r="O781" i="7" s="1"/>
  <c r="E778" i="7"/>
  <c r="D778" i="7"/>
  <c r="C778" i="7"/>
  <c r="D777" i="7"/>
  <c r="R774" i="7"/>
  <c r="R775" i="7" s="1"/>
  <c r="R776" i="7" s="1"/>
  <c r="P774" i="7"/>
  <c r="P775" i="7" s="1"/>
  <c r="P776" i="7" s="1"/>
  <c r="E774" i="7"/>
  <c r="E775" i="7" s="1"/>
  <c r="E776" i="7" s="1"/>
  <c r="C774" i="7"/>
  <c r="C775" i="7" s="1"/>
  <c r="S773" i="7"/>
  <c r="S774" i="7" s="1"/>
  <c r="S775" i="7" s="1"/>
  <c r="S776" i="7" s="1"/>
  <c r="R773" i="7"/>
  <c r="Q773" i="7"/>
  <c r="Q774" i="7" s="1"/>
  <c r="Q775" i="7" s="1"/>
  <c r="Q776" i="7" s="1"/>
  <c r="P773" i="7"/>
  <c r="O773" i="7"/>
  <c r="O774" i="7" s="1"/>
  <c r="O775" i="7" s="1"/>
  <c r="O776" i="7" s="1"/>
  <c r="E773" i="7"/>
  <c r="D773" i="7"/>
  <c r="C773" i="7"/>
  <c r="D772" i="7"/>
  <c r="R769" i="7"/>
  <c r="R770" i="7" s="1"/>
  <c r="R771" i="7" s="1"/>
  <c r="P769" i="7"/>
  <c r="P770" i="7" s="1"/>
  <c r="P771" i="7" s="1"/>
  <c r="E769" i="7"/>
  <c r="E770" i="7" s="1"/>
  <c r="E771" i="7" s="1"/>
  <c r="C769" i="7"/>
  <c r="C770" i="7" s="1"/>
  <c r="S768" i="7"/>
  <c r="S769" i="7" s="1"/>
  <c r="S770" i="7" s="1"/>
  <c r="S771" i="7" s="1"/>
  <c r="R768" i="7"/>
  <c r="Q768" i="7"/>
  <c r="Q769" i="7" s="1"/>
  <c r="Q770" i="7" s="1"/>
  <c r="Q771" i="7" s="1"/>
  <c r="P768" i="7"/>
  <c r="O768" i="7"/>
  <c r="O769" i="7" s="1"/>
  <c r="O770" i="7" s="1"/>
  <c r="O771" i="7" s="1"/>
  <c r="E768" i="7"/>
  <c r="D768" i="7"/>
  <c r="C768" i="7"/>
  <c r="D767" i="7"/>
  <c r="R764" i="7"/>
  <c r="R765" i="7" s="1"/>
  <c r="R766" i="7" s="1"/>
  <c r="P764" i="7"/>
  <c r="P765" i="7" s="1"/>
  <c r="P766" i="7" s="1"/>
  <c r="E764" i="7"/>
  <c r="E765" i="7" s="1"/>
  <c r="E766" i="7" s="1"/>
  <c r="C764" i="7"/>
  <c r="C765" i="7" s="1"/>
  <c r="S763" i="7"/>
  <c r="S764" i="7" s="1"/>
  <c r="S765" i="7" s="1"/>
  <c r="S766" i="7" s="1"/>
  <c r="R763" i="7"/>
  <c r="Q763" i="7"/>
  <c r="Q764" i="7" s="1"/>
  <c r="Q765" i="7" s="1"/>
  <c r="Q766" i="7" s="1"/>
  <c r="P763" i="7"/>
  <c r="O763" i="7"/>
  <c r="O764" i="7" s="1"/>
  <c r="O765" i="7" s="1"/>
  <c r="O766" i="7" s="1"/>
  <c r="E763" i="7"/>
  <c r="D763" i="7"/>
  <c r="C763" i="7"/>
  <c r="D762" i="7"/>
  <c r="R759" i="7"/>
  <c r="R760" i="7" s="1"/>
  <c r="R761" i="7" s="1"/>
  <c r="P759" i="7"/>
  <c r="P760" i="7" s="1"/>
  <c r="P761" i="7" s="1"/>
  <c r="E759" i="7"/>
  <c r="E760" i="7" s="1"/>
  <c r="E761" i="7" s="1"/>
  <c r="C759" i="7"/>
  <c r="C760" i="7" s="1"/>
  <c r="S758" i="7"/>
  <c r="S759" i="7" s="1"/>
  <c r="S760" i="7" s="1"/>
  <c r="S761" i="7" s="1"/>
  <c r="R758" i="7"/>
  <c r="Q758" i="7"/>
  <c r="Q759" i="7" s="1"/>
  <c r="Q760" i="7" s="1"/>
  <c r="Q761" i="7" s="1"/>
  <c r="P758" i="7"/>
  <c r="O758" i="7"/>
  <c r="O759" i="7" s="1"/>
  <c r="O760" i="7" s="1"/>
  <c r="O761" i="7" s="1"/>
  <c r="E758" i="7"/>
  <c r="D758" i="7"/>
  <c r="C758" i="7"/>
  <c r="D757" i="7"/>
  <c r="R754" i="7"/>
  <c r="R755" i="7" s="1"/>
  <c r="R756" i="7" s="1"/>
  <c r="P754" i="7"/>
  <c r="P755" i="7" s="1"/>
  <c r="P756" i="7" s="1"/>
  <c r="E754" i="7"/>
  <c r="E755" i="7" s="1"/>
  <c r="E756" i="7" s="1"/>
  <c r="C754" i="7"/>
  <c r="C755" i="7" s="1"/>
  <c r="S753" i="7"/>
  <c r="S754" i="7" s="1"/>
  <c r="S755" i="7" s="1"/>
  <c r="S756" i="7" s="1"/>
  <c r="R753" i="7"/>
  <c r="Q753" i="7"/>
  <c r="Q754" i="7" s="1"/>
  <c r="Q755" i="7" s="1"/>
  <c r="Q756" i="7" s="1"/>
  <c r="P753" i="7"/>
  <c r="O753" i="7"/>
  <c r="O754" i="7" s="1"/>
  <c r="O755" i="7" s="1"/>
  <c r="O756" i="7" s="1"/>
  <c r="E753" i="7"/>
  <c r="D753" i="7"/>
  <c r="C753" i="7"/>
  <c r="D752" i="7"/>
  <c r="R749" i="7"/>
  <c r="R750" i="7" s="1"/>
  <c r="R751" i="7" s="1"/>
  <c r="P749" i="7"/>
  <c r="P750" i="7" s="1"/>
  <c r="P751" i="7" s="1"/>
  <c r="E749" i="7"/>
  <c r="E750" i="7" s="1"/>
  <c r="E751" i="7" s="1"/>
  <c r="C749" i="7"/>
  <c r="C750" i="7" s="1"/>
  <c r="S748" i="7"/>
  <c r="S749" i="7" s="1"/>
  <c r="S750" i="7" s="1"/>
  <c r="S751" i="7" s="1"/>
  <c r="R748" i="7"/>
  <c r="Q748" i="7"/>
  <c r="Q749" i="7" s="1"/>
  <c r="Q750" i="7" s="1"/>
  <c r="Q751" i="7" s="1"/>
  <c r="P748" i="7"/>
  <c r="O748" i="7"/>
  <c r="O749" i="7" s="1"/>
  <c r="O750" i="7" s="1"/>
  <c r="O751" i="7" s="1"/>
  <c r="E748" i="7"/>
  <c r="D748" i="7"/>
  <c r="C748" i="7"/>
  <c r="D747" i="7"/>
  <c r="R744" i="7"/>
  <c r="R745" i="7" s="1"/>
  <c r="R746" i="7" s="1"/>
  <c r="P744" i="7"/>
  <c r="P745" i="7" s="1"/>
  <c r="P746" i="7" s="1"/>
  <c r="E744" i="7"/>
  <c r="E745" i="7" s="1"/>
  <c r="E746" i="7" s="1"/>
  <c r="C744" i="7"/>
  <c r="C745" i="7" s="1"/>
  <c r="S743" i="7"/>
  <c r="S744" i="7" s="1"/>
  <c r="S745" i="7" s="1"/>
  <c r="S746" i="7" s="1"/>
  <c r="R743" i="7"/>
  <c r="Q743" i="7"/>
  <c r="Q744" i="7" s="1"/>
  <c r="Q745" i="7" s="1"/>
  <c r="Q746" i="7" s="1"/>
  <c r="P743" i="7"/>
  <c r="O743" i="7"/>
  <c r="O744" i="7" s="1"/>
  <c r="O745" i="7" s="1"/>
  <c r="O746" i="7" s="1"/>
  <c r="E743" i="7"/>
  <c r="D743" i="7"/>
  <c r="C743" i="7"/>
  <c r="D742" i="7"/>
  <c r="R739" i="7"/>
  <c r="R740" i="7" s="1"/>
  <c r="R741" i="7" s="1"/>
  <c r="P739" i="7"/>
  <c r="P740" i="7" s="1"/>
  <c r="P741" i="7" s="1"/>
  <c r="E739" i="7"/>
  <c r="E740" i="7" s="1"/>
  <c r="E741" i="7" s="1"/>
  <c r="C739" i="7"/>
  <c r="C740" i="7" s="1"/>
  <c r="S738" i="7"/>
  <c r="S739" i="7" s="1"/>
  <c r="S740" i="7" s="1"/>
  <c r="S741" i="7" s="1"/>
  <c r="R738" i="7"/>
  <c r="Q738" i="7"/>
  <c r="Q739" i="7" s="1"/>
  <c r="Q740" i="7" s="1"/>
  <c r="Q741" i="7" s="1"/>
  <c r="P738" i="7"/>
  <c r="O738" i="7"/>
  <c r="O739" i="7" s="1"/>
  <c r="O740" i="7" s="1"/>
  <c r="O741" i="7" s="1"/>
  <c r="E738" i="7"/>
  <c r="D738" i="7"/>
  <c r="C738" i="7"/>
  <c r="D737" i="7"/>
  <c r="R734" i="7"/>
  <c r="R735" i="7" s="1"/>
  <c r="R736" i="7" s="1"/>
  <c r="P734" i="7"/>
  <c r="P735" i="7" s="1"/>
  <c r="P736" i="7" s="1"/>
  <c r="E734" i="7"/>
  <c r="E735" i="7" s="1"/>
  <c r="E736" i="7" s="1"/>
  <c r="C734" i="7"/>
  <c r="C735" i="7" s="1"/>
  <c r="S733" i="7"/>
  <c r="S734" i="7" s="1"/>
  <c r="S735" i="7" s="1"/>
  <c r="S736" i="7" s="1"/>
  <c r="R733" i="7"/>
  <c r="Q733" i="7"/>
  <c r="Q734" i="7" s="1"/>
  <c r="Q735" i="7" s="1"/>
  <c r="Q736" i="7" s="1"/>
  <c r="P733" i="7"/>
  <c r="O733" i="7"/>
  <c r="O734" i="7" s="1"/>
  <c r="O735" i="7" s="1"/>
  <c r="O736" i="7" s="1"/>
  <c r="E733" i="7"/>
  <c r="D733" i="7"/>
  <c r="C733" i="7"/>
  <c r="D732" i="7"/>
  <c r="R729" i="7"/>
  <c r="R730" i="7" s="1"/>
  <c r="R731" i="7" s="1"/>
  <c r="P729" i="7"/>
  <c r="P730" i="7" s="1"/>
  <c r="P731" i="7" s="1"/>
  <c r="E729" i="7"/>
  <c r="E730" i="7" s="1"/>
  <c r="E731" i="7" s="1"/>
  <c r="C729" i="7"/>
  <c r="C730" i="7" s="1"/>
  <c r="S728" i="7"/>
  <c r="S729" i="7" s="1"/>
  <c r="S730" i="7" s="1"/>
  <c r="S731" i="7" s="1"/>
  <c r="R728" i="7"/>
  <c r="Q728" i="7"/>
  <c r="Q729" i="7" s="1"/>
  <c r="Q730" i="7" s="1"/>
  <c r="Q731" i="7" s="1"/>
  <c r="P728" i="7"/>
  <c r="O728" i="7"/>
  <c r="O729" i="7" s="1"/>
  <c r="O730" i="7" s="1"/>
  <c r="O731" i="7" s="1"/>
  <c r="E728" i="7"/>
  <c r="D728" i="7"/>
  <c r="C728" i="7"/>
  <c r="D727" i="7"/>
  <c r="R724" i="7"/>
  <c r="R725" i="7" s="1"/>
  <c r="R726" i="7" s="1"/>
  <c r="P724" i="7"/>
  <c r="P725" i="7" s="1"/>
  <c r="P726" i="7" s="1"/>
  <c r="E724" i="7"/>
  <c r="E725" i="7" s="1"/>
  <c r="E726" i="7" s="1"/>
  <c r="C724" i="7"/>
  <c r="C725" i="7" s="1"/>
  <c r="S723" i="7"/>
  <c r="S724" i="7" s="1"/>
  <c r="S725" i="7" s="1"/>
  <c r="S726" i="7" s="1"/>
  <c r="R723" i="7"/>
  <c r="Q723" i="7"/>
  <c r="Q724" i="7" s="1"/>
  <c r="Q725" i="7" s="1"/>
  <c r="Q726" i="7" s="1"/>
  <c r="P723" i="7"/>
  <c r="O723" i="7"/>
  <c r="O724" i="7" s="1"/>
  <c r="O725" i="7" s="1"/>
  <c r="O726" i="7" s="1"/>
  <c r="E723" i="7"/>
  <c r="D723" i="7"/>
  <c r="C723" i="7"/>
  <c r="D722" i="7"/>
  <c r="R719" i="7"/>
  <c r="R720" i="7" s="1"/>
  <c r="R721" i="7" s="1"/>
  <c r="P719" i="7"/>
  <c r="P720" i="7" s="1"/>
  <c r="P721" i="7" s="1"/>
  <c r="E719" i="7"/>
  <c r="E720" i="7" s="1"/>
  <c r="E721" i="7" s="1"/>
  <c r="C719" i="7"/>
  <c r="C720" i="7" s="1"/>
  <c r="S718" i="7"/>
  <c r="S719" i="7" s="1"/>
  <c r="S720" i="7" s="1"/>
  <c r="S721" i="7" s="1"/>
  <c r="R718" i="7"/>
  <c r="Q718" i="7"/>
  <c r="Q719" i="7" s="1"/>
  <c r="Q720" i="7" s="1"/>
  <c r="Q721" i="7" s="1"/>
  <c r="P718" i="7"/>
  <c r="O718" i="7"/>
  <c r="O719" i="7" s="1"/>
  <c r="O720" i="7" s="1"/>
  <c r="O721" i="7" s="1"/>
  <c r="E718" i="7"/>
  <c r="D718" i="7"/>
  <c r="C718" i="7"/>
  <c r="D717" i="7"/>
  <c r="R714" i="7"/>
  <c r="R715" i="7" s="1"/>
  <c r="R716" i="7" s="1"/>
  <c r="P714" i="7"/>
  <c r="P715" i="7" s="1"/>
  <c r="P716" i="7" s="1"/>
  <c r="E714" i="7"/>
  <c r="E715" i="7" s="1"/>
  <c r="E716" i="7" s="1"/>
  <c r="C714" i="7"/>
  <c r="C715" i="7" s="1"/>
  <c r="S713" i="7"/>
  <c r="S714" i="7" s="1"/>
  <c r="S715" i="7" s="1"/>
  <c r="S716" i="7" s="1"/>
  <c r="R713" i="7"/>
  <c r="Q713" i="7"/>
  <c r="Q714" i="7" s="1"/>
  <c r="Q715" i="7" s="1"/>
  <c r="Q716" i="7" s="1"/>
  <c r="P713" i="7"/>
  <c r="O713" i="7"/>
  <c r="O714" i="7" s="1"/>
  <c r="O715" i="7" s="1"/>
  <c r="O716" i="7" s="1"/>
  <c r="E713" i="7"/>
  <c r="D713" i="7"/>
  <c r="C713" i="7"/>
  <c r="D712" i="7"/>
  <c r="R709" i="7"/>
  <c r="R710" i="7" s="1"/>
  <c r="R711" i="7" s="1"/>
  <c r="P709" i="7"/>
  <c r="P710" i="7" s="1"/>
  <c r="P711" i="7" s="1"/>
  <c r="E709" i="7"/>
  <c r="E710" i="7" s="1"/>
  <c r="E711" i="7" s="1"/>
  <c r="C709" i="7"/>
  <c r="C710" i="7" s="1"/>
  <c r="S708" i="7"/>
  <c r="S709" i="7" s="1"/>
  <c r="S710" i="7" s="1"/>
  <c r="S711" i="7" s="1"/>
  <c r="R708" i="7"/>
  <c r="Q708" i="7"/>
  <c r="Q709" i="7" s="1"/>
  <c r="Q710" i="7" s="1"/>
  <c r="Q711" i="7" s="1"/>
  <c r="P708" i="7"/>
  <c r="O708" i="7"/>
  <c r="O709" i="7" s="1"/>
  <c r="O710" i="7" s="1"/>
  <c r="O711" i="7" s="1"/>
  <c r="E708" i="7"/>
  <c r="D708" i="7"/>
  <c r="C708" i="7"/>
  <c r="D707" i="7"/>
  <c r="R704" i="7"/>
  <c r="R705" i="7" s="1"/>
  <c r="R706" i="7" s="1"/>
  <c r="P704" i="7"/>
  <c r="P705" i="7" s="1"/>
  <c r="P706" i="7" s="1"/>
  <c r="E704" i="7"/>
  <c r="E705" i="7" s="1"/>
  <c r="E706" i="7" s="1"/>
  <c r="C704" i="7"/>
  <c r="C705" i="7" s="1"/>
  <c r="S703" i="7"/>
  <c r="S704" i="7" s="1"/>
  <c r="S705" i="7" s="1"/>
  <c r="S706" i="7" s="1"/>
  <c r="R703" i="7"/>
  <c r="Q703" i="7"/>
  <c r="Q704" i="7" s="1"/>
  <c r="Q705" i="7" s="1"/>
  <c r="Q706" i="7" s="1"/>
  <c r="P703" i="7"/>
  <c r="O703" i="7"/>
  <c r="O704" i="7" s="1"/>
  <c r="O705" i="7" s="1"/>
  <c r="O706" i="7" s="1"/>
  <c r="E703" i="7"/>
  <c r="D703" i="7"/>
  <c r="C703" i="7"/>
  <c r="D702" i="7"/>
  <c r="R699" i="7"/>
  <c r="R700" i="7" s="1"/>
  <c r="R701" i="7" s="1"/>
  <c r="P699" i="7"/>
  <c r="P700" i="7" s="1"/>
  <c r="P701" i="7" s="1"/>
  <c r="E699" i="7"/>
  <c r="E700" i="7" s="1"/>
  <c r="E701" i="7" s="1"/>
  <c r="C699" i="7"/>
  <c r="C700" i="7" s="1"/>
  <c r="S698" i="7"/>
  <c r="S699" i="7" s="1"/>
  <c r="S700" i="7" s="1"/>
  <c r="S701" i="7" s="1"/>
  <c r="R698" i="7"/>
  <c r="Q698" i="7"/>
  <c r="Q699" i="7" s="1"/>
  <c r="Q700" i="7" s="1"/>
  <c r="Q701" i="7" s="1"/>
  <c r="P698" i="7"/>
  <c r="O698" i="7"/>
  <c r="O699" i="7" s="1"/>
  <c r="O700" i="7" s="1"/>
  <c r="O701" i="7" s="1"/>
  <c r="E698" i="7"/>
  <c r="D698" i="7"/>
  <c r="C698" i="7"/>
  <c r="D697" i="7"/>
  <c r="R694" i="7"/>
  <c r="R695" i="7" s="1"/>
  <c r="R696" i="7" s="1"/>
  <c r="P694" i="7"/>
  <c r="P695" i="7" s="1"/>
  <c r="P696" i="7" s="1"/>
  <c r="E694" i="7"/>
  <c r="E695" i="7" s="1"/>
  <c r="E696" i="7" s="1"/>
  <c r="C694" i="7"/>
  <c r="C695" i="7" s="1"/>
  <c r="S693" i="7"/>
  <c r="S694" i="7" s="1"/>
  <c r="S695" i="7" s="1"/>
  <c r="S696" i="7" s="1"/>
  <c r="R693" i="7"/>
  <c r="Q693" i="7"/>
  <c r="Q694" i="7" s="1"/>
  <c r="Q695" i="7" s="1"/>
  <c r="Q696" i="7" s="1"/>
  <c r="P693" i="7"/>
  <c r="O693" i="7"/>
  <c r="O694" i="7" s="1"/>
  <c r="O695" i="7" s="1"/>
  <c r="O696" i="7" s="1"/>
  <c r="E693" i="7"/>
  <c r="D693" i="7"/>
  <c r="C693" i="7"/>
  <c r="D692" i="7"/>
  <c r="R689" i="7"/>
  <c r="R690" i="7" s="1"/>
  <c r="R691" i="7" s="1"/>
  <c r="P689" i="7"/>
  <c r="P690" i="7" s="1"/>
  <c r="P691" i="7" s="1"/>
  <c r="E689" i="7"/>
  <c r="E690" i="7" s="1"/>
  <c r="E691" i="7" s="1"/>
  <c r="C689" i="7"/>
  <c r="C690" i="7" s="1"/>
  <c r="S688" i="7"/>
  <c r="S689" i="7" s="1"/>
  <c r="S690" i="7" s="1"/>
  <c r="S691" i="7" s="1"/>
  <c r="R688" i="7"/>
  <c r="Q688" i="7"/>
  <c r="Q689" i="7" s="1"/>
  <c r="Q690" i="7" s="1"/>
  <c r="Q691" i="7" s="1"/>
  <c r="P688" i="7"/>
  <c r="O688" i="7"/>
  <c r="O689" i="7" s="1"/>
  <c r="O690" i="7" s="1"/>
  <c r="O691" i="7" s="1"/>
  <c r="E688" i="7"/>
  <c r="D688" i="7"/>
  <c r="C688" i="7"/>
  <c r="D687" i="7"/>
  <c r="R684" i="7"/>
  <c r="R685" i="7" s="1"/>
  <c r="R686" i="7" s="1"/>
  <c r="P684" i="7"/>
  <c r="P685" i="7" s="1"/>
  <c r="P686" i="7" s="1"/>
  <c r="E684" i="7"/>
  <c r="E685" i="7" s="1"/>
  <c r="E686" i="7" s="1"/>
  <c r="C684" i="7"/>
  <c r="C685" i="7" s="1"/>
  <c r="S683" i="7"/>
  <c r="S684" i="7" s="1"/>
  <c r="S685" i="7" s="1"/>
  <c r="S686" i="7" s="1"/>
  <c r="R683" i="7"/>
  <c r="Q683" i="7"/>
  <c r="Q684" i="7" s="1"/>
  <c r="Q685" i="7" s="1"/>
  <c r="Q686" i="7" s="1"/>
  <c r="P683" i="7"/>
  <c r="O683" i="7"/>
  <c r="O684" i="7" s="1"/>
  <c r="O685" i="7" s="1"/>
  <c r="O686" i="7" s="1"/>
  <c r="E683" i="7"/>
  <c r="D683" i="7"/>
  <c r="C683" i="7"/>
  <c r="D682" i="7"/>
  <c r="R679" i="7"/>
  <c r="R680" i="7" s="1"/>
  <c r="R681" i="7" s="1"/>
  <c r="P679" i="7"/>
  <c r="P680" i="7" s="1"/>
  <c r="P681" i="7" s="1"/>
  <c r="E679" i="7"/>
  <c r="E680" i="7" s="1"/>
  <c r="E681" i="7" s="1"/>
  <c r="C679" i="7"/>
  <c r="C680" i="7" s="1"/>
  <c r="S678" i="7"/>
  <c r="S679" i="7" s="1"/>
  <c r="S680" i="7" s="1"/>
  <c r="S681" i="7" s="1"/>
  <c r="R678" i="7"/>
  <c r="Q678" i="7"/>
  <c r="Q679" i="7" s="1"/>
  <c r="Q680" i="7" s="1"/>
  <c r="Q681" i="7" s="1"/>
  <c r="P678" i="7"/>
  <c r="O678" i="7"/>
  <c r="O679" i="7" s="1"/>
  <c r="O680" i="7" s="1"/>
  <c r="O681" i="7" s="1"/>
  <c r="E678" i="7"/>
  <c r="D678" i="7"/>
  <c r="C678" i="7"/>
  <c r="D677" i="7"/>
  <c r="R674" i="7"/>
  <c r="R675" i="7" s="1"/>
  <c r="R676" i="7" s="1"/>
  <c r="P674" i="7"/>
  <c r="P675" i="7" s="1"/>
  <c r="P676" i="7" s="1"/>
  <c r="E674" i="7"/>
  <c r="E675" i="7" s="1"/>
  <c r="E676" i="7" s="1"/>
  <c r="C674" i="7"/>
  <c r="C675" i="7" s="1"/>
  <c r="S673" i="7"/>
  <c r="S674" i="7" s="1"/>
  <c r="S675" i="7" s="1"/>
  <c r="S676" i="7" s="1"/>
  <c r="R673" i="7"/>
  <c r="Q673" i="7"/>
  <c r="Q674" i="7" s="1"/>
  <c r="Q675" i="7" s="1"/>
  <c r="Q676" i="7" s="1"/>
  <c r="P673" i="7"/>
  <c r="O673" i="7"/>
  <c r="O674" i="7" s="1"/>
  <c r="O675" i="7" s="1"/>
  <c r="O676" i="7" s="1"/>
  <c r="E673" i="7"/>
  <c r="D673" i="7"/>
  <c r="C673" i="7"/>
  <c r="D672" i="7"/>
  <c r="R669" i="7"/>
  <c r="R670" i="7" s="1"/>
  <c r="R671" i="7" s="1"/>
  <c r="P669" i="7"/>
  <c r="P670" i="7" s="1"/>
  <c r="P671" i="7" s="1"/>
  <c r="E669" i="7"/>
  <c r="E670" i="7" s="1"/>
  <c r="E671" i="7" s="1"/>
  <c r="C669" i="7"/>
  <c r="C670" i="7" s="1"/>
  <c r="S668" i="7"/>
  <c r="S669" i="7" s="1"/>
  <c r="S670" i="7" s="1"/>
  <c r="S671" i="7" s="1"/>
  <c r="R668" i="7"/>
  <c r="Q668" i="7"/>
  <c r="Q669" i="7" s="1"/>
  <c r="Q670" i="7" s="1"/>
  <c r="Q671" i="7" s="1"/>
  <c r="P668" i="7"/>
  <c r="O668" i="7"/>
  <c r="O669" i="7" s="1"/>
  <c r="O670" i="7" s="1"/>
  <c r="O671" i="7" s="1"/>
  <c r="E668" i="7"/>
  <c r="D668" i="7"/>
  <c r="C668" i="7"/>
  <c r="D667" i="7"/>
  <c r="R664" i="7"/>
  <c r="R665" i="7" s="1"/>
  <c r="R666" i="7" s="1"/>
  <c r="P664" i="7"/>
  <c r="P665" i="7" s="1"/>
  <c r="P666" i="7" s="1"/>
  <c r="E664" i="7"/>
  <c r="E665" i="7" s="1"/>
  <c r="E666" i="7" s="1"/>
  <c r="C664" i="7"/>
  <c r="C665" i="7" s="1"/>
  <c r="S663" i="7"/>
  <c r="S664" i="7" s="1"/>
  <c r="S665" i="7" s="1"/>
  <c r="S666" i="7" s="1"/>
  <c r="R663" i="7"/>
  <c r="Q663" i="7"/>
  <c r="Q664" i="7" s="1"/>
  <c r="Q665" i="7" s="1"/>
  <c r="Q666" i="7" s="1"/>
  <c r="P663" i="7"/>
  <c r="O663" i="7"/>
  <c r="O664" i="7" s="1"/>
  <c r="O665" i="7" s="1"/>
  <c r="O666" i="7" s="1"/>
  <c r="E663" i="7"/>
  <c r="D663" i="7"/>
  <c r="C663" i="7"/>
  <c r="D662" i="7"/>
  <c r="R659" i="7"/>
  <c r="R660" i="7" s="1"/>
  <c r="R661" i="7" s="1"/>
  <c r="P659" i="7"/>
  <c r="P660" i="7" s="1"/>
  <c r="P661" i="7" s="1"/>
  <c r="E659" i="7"/>
  <c r="E660" i="7" s="1"/>
  <c r="E661" i="7" s="1"/>
  <c r="C659" i="7"/>
  <c r="C660" i="7" s="1"/>
  <c r="S658" i="7"/>
  <c r="S659" i="7" s="1"/>
  <c r="S660" i="7" s="1"/>
  <c r="S661" i="7" s="1"/>
  <c r="R658" i="7"/>
  <c r="Q658" i="7"/>
  <c r="Q659" i="7" s="1"/>
  <c r="Q660" i="7" s="1"/>
  <c r="Q661" i="7" s="1"/>
  <c r="P658" i="7"/>
  <c r="O658" i="7"/>
  <c r="O659" i="7" s="1"/>
  <c r="O660" i="7" s="1"/>
  <c r="O661" i="7" s="1"/>
  <c r="E658" i="7"/>
  <c r="D658" i="7"/>
  <c r="C658" i="7"/>
  <c r="D657" i="7"/>
  <c r="S655" i="7"/>
  <c r="S656" i="7" s="1"/>
  <c r="O655" i="7"/>
  <c r="O656" i="7" s="1"/>
  <c r="R654" i="7"/>
  <c r="R655" i="7" s="1"/>
  <c r="R656" i="7" s="1"/>
  <c r="P654" i="7"/>
  <c r="P655" i="7" s="1"/>
  <c r="P656" i="7" s="1"/>
  <c r="E654" i="7"/>
  <c r="E655" i="7" s="1"/>
  <c r="E656" i="7" s="1"/>
  <c r="C654" i="7"/>
  <c r="S653" i="7"/>
  <c r="S654" i="7" s="1"/>
  <c r="R653" i="7"/>
  <c r="Q653" i="7"/>
  <c r="Q654" i="7" s="1"/>
  <c r="Q655" i="7" s="1"/>
  <c r="Q656" i="7" s="1"/>
  <c r="P653" i="7"/>
  <c r="O653" i="7"/>
  <c r="O654" i="7" s="1"/>
  <c r="E653" i="7"/>
  <c r="D653" i="7"/>
  <c r="C653" i="7"/>
  <c r="D652" i="7"/>
  <c r="R649" i="7"/>
  <c r="R650" i="7" s="1"/>
  <c r="R651" i="7" s="1"/>
  <c r="P649" i="7"/>
  <c r="P650" i="7" s="1"/>
  <c r="P651" i="7" s="1"/>
  <c r="E649" i="7"/>
  <c r="E650" i="7" s="1"/>
  <c r="E651" i="7" s="1"/>
  <c r="C649" i="7"/>
  <c r="S648" i="7"/>
  <c r="S649" i="7" s="1"/>
  <c r="S650" i="7" s="1"/>
  <c r="S651" i="7" s="1"/>
  <c r="R648" i="7"/>
  <c r="Q648" i="7"/>
  <c r="Q649" i="7" s="1"/>
  <c r="Q650" i="7" s="1"/>
  <c r="Q651" i="7" s="1"/>
  <c r="P648" i="7"/>
  <c r="O648" i="7"/>
  <c r="O649" i="7" s="1"/>
  <c r="O650" i="7" s="1"/>
  <c r="O651" i="7" s="1"/>
  <c r="E648" i="7"/>
  <c r="D648" i="7"/>
  <c r="C648" i="7"/>
  <c r="D647" i="7"/>
  <c r="E646" i="7"/>
  <c r="R644" i="7"/>
  <c r="R645" i="7" s="1"/>
  <c r="R646" i="7" s="1"/>
  <c r="P644" i="7"/>
  <c r="P645" i="7" s="1"/>
  <c r="P646" i="7" s="1"/>
  <c r="E644" i="7"/>
  <c r="E645" i="7" s="1"/>
  <c r="C644" i="7"/>
  <c r="S643" i="7"/>
  <c r="S644" i="7" s="1"/>
  <c r="S645" i="7" s="1"/>
  <c r="S646" i="7" s="1"/>
  <c r="R643" i="7"/>
  <c r="Q643" i="7"/>
  <c r="Q644" i="7" s="1"/>
  <c r="Q645" i="7" s="1"/>
  <c r="Q646" i="7" s="1"/>
  <c r="P643" i="7"/>
  <c r="O643" i="7"/>
  <c r="O644" i="7" s="1"/>
  <c r="O645" i="7" s="1"/>
  <c r="O646" i="7" s="1"/>
  <c r="E643" i="7"/>
  <c r="D643" i="7"/>
  <c r="C643" i="7"/>
  <c r="D642" i="7"/>
  <c r="S640" i="7"/>
  <c r="S641" i="7" s="1"/>
  <c r="R639" i="7"/>
  <c r="R640" i="7" s="1"/>
  <c r="R641" i="7" s="1"/>
  <c r="P639" i="7"/>
  <c r="P640" i="7" s="1"/>
  <c r="P641" i="7" s="1"/>
  <c r="E639" i="7"/>
  <c r="E640" i="7" s="1"/>
  <c r="E641" i="7" s="1"/>
  <c r="C639" i="7"/>
  <c r="S638" i="7"/>
  <c r="S639" i="7" s="1"/>
  <c r="R638" i="7"/>
  <c r="Q638" i="7"/>
  <c r="Q639" i="7" s="1"/>
  <c r="Q640" i="7" s="1"/>
  <c r="Q641" i="7" s="1"/>
  <c r="P638" i="7"/>
  <c r="O638" i="7"/>
  <c r="O639" i="7" s="1"/>
  <c r="O640" i="7" s="1"/>
  <c r="O641" i="7" s="1"/>
  <c r="E638" i="7"/>
  <c r="D638" i="7"/>
  <c r="C638" i="7"/>
  <c r="D637" i="7"/>
  <c r="S635" i="7"/>
  <c r="S636" i="7" s="1"/>
  <c r="O635" i="7"/>
  <c r="O636" i="7" s="1"/>
  <c r="R634" i="7"/>
  <c r="R635" i="7" s="1"/>
  <c r="R636" i="7" s="1"/>
  <c r="P634" i="7"/>
  <c r="P635" i="7" s="1"/>
  <c r="P636" i="7" s="1"/>
  <c r="E634" i="7"/>
  <c r="E635" i="7" s="1"/>
  <c r="E636" i="7" s="1"/>
  <c r="C634" i="7"/>
  <c r="S633" i="7"/>
  <c r="S634" i="7" s="1"/>
  <c r="R633" i="7"/>
  <c r="Q633" i="7"/>
  <c r="Q634" i="7" s="1"/>
  <c r="Q635" i="7" s="1"/>
  <c r="Q636" i="7" s="1"/>
  <c r="P633" i="7"/>
  <c r="O633" i="7"/>
  <c r="O634" i="7" s="1"/>
  <c r="E633" i="7"/>
  <c r="D633" i="7"/>
  <c r="C633" i="7"/>
  <c r="D632" i="7"/>
  <c r="R629" i="7"/>
  <c r="R630" i="7" s="1"/>
  <c r="R631" i="7" s="1"/>
  <c r="P629" i="7"/>
  <c r="P630" i="7" s="1"/>
  <c r="P631" i="7" s="1"/>
  <c r="E629" i="7"/>
  <c r="E630" i="7" s="1"/>
  <c r="E631" i="7" s="1"/>
  <c r="C629" i="7"/>
  <c r="S628" i="7"/>
  <c r="S629" i="7" s="1"/>
  <c r="S630" i="7" s="1"/>
  <c r="S631" i="7" s="1"/>
  <c r="R628" i="7"/>
  <c r="Q628" i="7"/>
  <c r="Q629" i="7" s="1"/>
  <c r="Q630" i="7" s="1"/>
  <c r="Q631" i="7" s="1"/>
  <c r="P628" i="7"/>
  <c r="O628" i="7"/>
  <c r="O629" i="7" s="1"/>
  <c r="O630" i="7" s="1"/>
  <c r="O631" i="7" s="1"/>
  <c r="E628" i="7"/>
  <c r="D628" i="7"/>
  <c r="C628" i="7"/>
  <c r="D627" i="7"/>
  <c r="E626" i="7"/>
  <c r="R624" i="7"/>
  <c r="R625" i="7" s="1"/>
  <c r="R626" i="7" s="1"/>
  <c r="P624" i="7"/>
  <c r="P625" i="7" s="1"/>
  <c r="P626" i="7" s="1"/>
  <c r="E624" i="7"/>
  <c r="E625" i="7" s="1"/>
  <c r="C624" i="7"/>
  <c r="S623" i="7"/>
  <c r="S624" i="7" s="1"/>
  <c r="S625" i="7" s="1"/>
  <c r="S626" i="7" s="1"/>
  <c r="R623" i="7"/>
  <c r="Q623" i="7"/>
  <c r="Q624" i="7" s="1"/>
  <c r="Q625" i="7" s="1"/>
  <c r="Q626" i="7" s="1"/>
  <c r="P623" i="7"/>
  <c r="O623" i="7"/>
  <c r="O624" i="7" s="1"/>
  <c r="O625" i="7" s="1"/>
  <c r="O626" i="7" s="1"/>
  <c r="E623" i="7"/>
  <c r="D623" i="7"/>
  <c r="C623" i="7"/>
  <c r="D622" i="7"/>
  <c r="S620" i="7"/>
  <c r="S621" i="7" s="1"/>
  <c r="R619" i="7"/>
  <c r="R620" i="7" s="1"/>
  <c r="R621" i="7" s="1"/>
  <c r="P619" i="7"/>
  <c r="P620" i="7" s="1"/>
  <c r="P621" i="7" s="1"/>
  <c r="E619" i="7"/>
  <c r="E620" i="7" s="1"/>
  <c r="E621" i="7" s="1"/>
  <c r="C619" i="7"/>
  <c r="S618" i="7"/>
  <c r="S619" i="7" s="1"/>
  <c r="R618" i="7"/>
  <c r="Q618" i="7"/>
  <c r="Q619" i="7" s="1"/>
  <c r="Q620" i="7" s="1"/>
  <c r="Q621" i="7" s="1"/>
  <c r="P618" i="7"/>
  <c r="O618" i="7"/>
  <c r="O619" i="7" s="1"/>
  <c r="O620" i="7" s="1"/>
  <c r="O621" i="7" s="1"/>
  <c r="F618" i="7"/>
  <c r="F619" i="7" s="1"/>
  <c r="F620" i="7" s="1"/>
  <c r="F621" i="7" s="1"/>
  <c r="F622" i="7" s="1"/>
  <c r="F623" i="7" s="1"/>
  <c r="F624" i="7" s="1"/>
  <c r="F625" i="7" s="1"/>
  <c r="F626" i="7" s="1"/>
  <c r="F627" i="7" s="1"/>
  <c r="F628" i="7" s="1"/>
  <c r="F629" i="7" s="1"/>
  <c r="F630" i="7" s="1"/>
  <c r="F631" i="7" s="1"/>
  <c r="F632" i="7" s="1"/>
  <c r="F633" i="7" s="1"/>
  <c r="F634" i="7" s="1"/>
  <c r="F635" i="7" s="1"/>
  <c r="F636" i="7" s="1"/>
  <c r="F637" i="7" s="1"/>
  <c r="F638" i="7" s="1"/>
  <c r="F639" i="7" s="1"/>
  <c r="F640" i="7" s="1"/>
  <c r="F641" i="7" s="1"/>
  <c r="F642" i="7" s="1"/>
  <c r="F643" i="7" s="1"/>
  <c r="F644" i="7" s="1"/>
  <c r="F645" i="7" s="1"/>
  <c r="F646" i="7" s="1"/>
  <c r="F647" i="7" s="1"/>
  <c r="F648" i="7" s="1"/>
  <c r="F649" i="7" s="1"/>
  <c r="F650" i="7" s="1"/>
  <c r="F651" i="7" s="1"/>
  <c r="F652" i="7" s="1"/>
  <c r="F653" i="7" s="1"/>
  <c r="F654" i="7" s="1"/>
  <c r="F655" i="7" s="1"/>
  <c r="F656" i="7" s="1"/>
  <c r="F657" i="7" s="1"/>
  <c r="F658" i="7" s="1"/>
  <c r="F659" i="7" s="1"/>
  <c r="F660" i="7" s="1"/>
  <c r="F661" i="7" s="1"/>
  <c r="F662" i="7" s="1"/>
  <c r="F663" i="7" s="1"/>
  <c r="F664" i="7" s="1"/>
  <c r="F665" i="7" s="1"/>
  <c r="F666" i="7" s="1"/>
  <c r="F667" i="7" s="1"/>
  <c r="F668" i="7" s="1"/>
  <c r="F669" i="7" s="1"/>
  <c r="F670" i="7" s="1"/>
  <c r="F671" i="7" s="1"/>
  <c r="F672" i="7" s="1"/>
  <c r="F673" i="7" s="1"/>
  <c r="F674" i="7" s="1"/>
  <c r="F675" i="7" s="1"/>
  <c r="F676" i="7" s="1"/>
  <c r="F677" i="7" s="1"/>
  <c r="F678" i="7" s="1"/>
  <c r="F679" i="7" s="1"/>
  <c r="F680" i="7" s="1"/>
  <c r="F681" i="7" s="1"/>
  <c r="F682" i="7" s="1"/>
  <c r="F683" i="7" s="1"/>
  <c r="F684" i="7" s="1"/>
  <c r="F685" i="7" s="1"/>
  <c r="F686" i="7" s="1"/>
  <c r="F687" i="7" s="1"/>
  <c r="F688" i="7" s="1"/>
  <c r="F689" i="7" s="1"/>
  <c r="F690" i="7" s="1"/>
  <c r="F691" i="7" s="1"/>
  <c r="F692" i="7" s="1"/>
  <c r="F693" i="7" s="1"/>
  <c r="F694" i="7" s="1"/>
  <c r="F695" i="7" s="1"/>
  <c r="F696" i="7" s="1"/>
  <c r="F697" i="7" s="1"/>
  <c r="F698" i="7" s="1"/>
  <c r="F699" i="7" s="1"/>
  <c r="F700" i="7" s="1"/>
  <c r="F701" i="7" s="1"/>
  <c r="F702" i="7" s="1"/>
  <c r="F703" i="7" s="1"/>
  <c r="F704" i="7" s="1"/>
  <c r="F705" i="7" s="1"/>
  <c r="F706" i="7" s="1"/>
  <c r="F707" i="7" s="1"/>
  <c r="F708" i="7" s="1"/>
  <c r="F709" i="7" s="1"/>
  <c r="F710" i="7" s="1"/>
  <c r="F711" i="7" s="1"/>
  <c r="F712" i="7" s="1"/>
  <c r="F713" i="7" s="1"/>
  <c r="F714" i="7" s="1"/>
  <c r="F715" i="7" s="1"/>
  <c r="F716" i="7" s="1"/>
  <c r="F717" i="7" s="1"/>
  <c r="F718" i="7" s="1"/>
  <c r="F719" i="7" s="1"/>
  <c r="F720" i="7" s="1"/>
  <c r="F721" i="7" s="1"/>
  <c r="F722" i="7" s="1"/>
  <c r="F723" i="7" s="1"/>
  <c r="F724" i="7" s="1"/>
  <c r="F725" i="7" s="1"/>
  <c r="F726" i="7" s="1"/>
  <c r="F727" i="7" s="1"/>
  <c r="F728" i="7" s="1"/>
  <c r="F729" i="7" s="1"/>
  <c r="F730" i="7" s="1"/>
  <c r="F731" i="7" s="1"/>
  <c r="F732" i="7" s="1"/>
  <c r="F733" i="7" s="1"/>
  <c r="F734" i="7" s="1"/>
  <c r="F735" i="7" s="1"/>
  <c r="F736" i="7" s="1"/>
  <c r="F737" i="7" s="1"/>
  <c r="F738" i="7" s="1"/>
  <c r="F739" i="7" s="1"/>
  <c r="F740" i="7" s="1"/>
  <c r="F741" i="7" s="1"/>
  <c r="F742" i="7" s="1"/>
  <c r="F743" i="7" s="1"/>
  <c r="F744" i="7" s="1"/>
  <c r="F745" i="7" s="1"/>
  <c r="F746" i="7" s="1"/>
  <c r="F747" i="7" s="1"/>
  <c r="F748" i="7" s="1"/>
  <c r="F749" i="7" s="1"/>
  <c r="F750" i="7" s="1"/>
  <c r="F751" i="7" s="1"/>
  <c r="F752" i="7" s="1"/>
  <c r="F753" i="7" s="1"/>
  <c r="F754" i="7" s="1"/>
  <c r="F755" i="7" s="1"/>
  <c r="F756" i="7" s="1"/>
  <c r="F757" i="7" s="1"/>
  <c r="F758" i="7" s="1"/>
  <c r="F759" i="7" s="1"/>
  <c r="F760" i="7" s="1"/>
  <c r="F761" i="7" s="1"/>
  <c r="F762" i="7" s="1"/>
  <c r="F763" i="7" s="1"/>
  <c r="F764" i="7" s="1"/>
  <c r="F765" i="7" s="1"/>
  <c r="F766" i="7" s="1"/>
  <c r="F767" i="7" s="1"/>
  <c r="F768" i="7" s="1"/>
  <c r="F769" i="7" s="1"/>
  <c r="F770" i="7" s="1"/>
  <c r="F771" i="7" s="1"/>
  <c r="F772" i="7" s="1"/>
  <c r="F773" i="7" s="1"/>
  <c r="F774" i="7" s="1"/>
  <c r="F775" i="7" s="1"/>
  <c r="F776" i="7" s="1"/>
  <c r="F777" i="7" s="1"/>
  <c r="F778" i="7" s="1"/>
  <c r="F779" i="7" s="1"/>
  <c r="F780" i="7" s="1"/>
  <c r="F781" i="7" s="1"/>
  <c r="F782" i="7" s="1"/>
  <c r="F783" i="7" s="1"/>
  <c r="F784" i="7" s="1"/>
  <c r="F785" i="7" s="1"/>
  <c r="F786" i="7" s="1"/>
  <c r="F787" i="7" s="1"/>
  <c r="F788" i="7" s="1"/>
  <c r="F789" i="7" s="1"/>
  <c r="F790" i="7" s="1"/>
  <c r="F791" i="7" s="1"/>
  <c r="F792" i="7" s="1"/>
  <c r="F793" i="7" s="1"/>
  <c r="F794" i="7" s="1"/>
  <c r="F795" i="7" s="1"/>
  <c r="F796" i="7" s="1"/>
  <c r="F797" i="7" s="1"/>
  <c r="F798" i="7" s="1"/>
  <c r="F799" i="7" s="1"/>
  <c r="F800" i="7" s="1"/>
  <c r="F801" i="7" s="1"/>
  <c r="E618" i="7"/>
  <c r="D618" i="7"/>
  <c r="C618" i="7"/>
  <c r="D617" i="7"/>
  <c r="S615" i="7"/>
  <c r="S616" i="7" s="1"/>
  <c r="O615" i="7"/>
  <c r="O616" i="7" s="1"/>
  <c r="R614" i="7"/>
  <c r="R615" i="7" s="1"/>
  <c r="R616" i="7" s="1"/>
  <c r="P614" i="7"/>
  <c r="P615" i="7" s="1"/>
  <c r="P616" i="7" s="1"/>
  <c r="E614" i="7"/>
  <c r="E615" i="7" s="1"/>
  <c r="E616" i="7" s="1"/>
  <c r="C614" i="7"/>
  <c r="S613" i="7"/>
  <c r="S614" i="7" s="1"/>
  <c r="R613" i="7"/>
  <c r="Q613" i="7"/>
  <c r="Q614" i="7" s="1"/>
  <c r="Q615" i="7" s="1"/>
  <c r="Q616" i="7" s="1"/>
  <c r="P613" i="7"/>
  <c r="O613" i="7"/>
  <c r="O614" i="7" s="1"/>
  <c r="F613" i="7"/>
  <c r="F614" i="7" s="1"/>
  <c r="F615" i="7" s="1"/>
  <c r="F616" i="7" s="1"/>
  <c r="F617" i="7" s="1"/>
  <c r="E613" i="7"/>
  <c r="D613" i="7"/>
  <c r="C613" i="7"/>
  <c r="D612" i="7"/>
  <c r="R609" i="7"/>
  <c r="R610" i="7" s="1"/>
  <c r="R611" i="7" s="1"/>
  <c r="P609" i="7"/>
  <c r="P610" i="7" s="1"/>
  <c r="P611" i="7" s="1"/>
  <c r="E609" i="7"/>
  <c r="E610" i="7" s="1"/>
  <c r="E611" i="7" s="1"/>
  <c r="C609" i="7"/>
  <c r="S608" i="7"/>
  <c r="S609" i="7" s="1"/>
  <c r="S610" i="7" s="1"/>
  <c r="S611" i="7" s="1"/>
  <c r="R608" i="7"/>
  <c r="Q608" i="7"/>
  <c r="Q609" i="7" s="1"/>
  <c r="Q610" i="7" s="1"/>
  <c r="Q611" i="7" s="1"/>
  <c r="P608" i="7"/>
  <c r="O608" i="7"/>
  <c r="O609" i="7" s="1"/>
  <c r="O610" i="7" s="1"/>
  <c r="O611" i="7" s="1"/>
  <c r="F608" i="7"/>
  <c r="F609" i="7" s="1"/>
  <c r="F610" i="7" s="1"/>
  <c r="F611" i="7" s="1"/>
  <c r="F612" i="7" s="1"/>
  <c r="E608" i="7"/>
  <c r="D608" i="7"/>
  <c r="C608" i="7"/>
  <c r="D607" i="7"/>
  <c r="E606" i="7"/>
  <c r="R604" i="7"/>
  <c r="R605" i="7" s="1"/>
  <c r="R606" i="7" s="1"/>
  <c r="P604" i="7"/>
  <c r="P605" i="7" s="1"/>
  <c r="P606" i="7" s="1"/>
  <c r="E604" i="7"/>
  <c r="E605" i="7" s="1"/>
  <c r="C604" i="7"/>
  <c r="S603" i="7"/>
  <c r="S604" i="7" s="1"/>
  <c r="S605" i="7" s="1"/>
  <c r="S606" i="7" s="1"/>
  <c r="R603" i="7"/>
  <c r="Q603" i="7"/>
  <c r="Q604" i="7" s="1"/>
  <c r="Q605" i="7" s="1"/>
  <c r="Q606" i="7" s="1"/>
  <c r="P603" i="7"/>
  <c r="O603" i="7"/>
  <c r="O604" i="7" s="1"/>
  <c r="O605" i="7" s="1"/>
  <c r="O606" i="7" s="1"/>
  <c r="F603" i="7"/>
  <c r="F604" i="7" s="1"/>
  <c r="F605" i="7" s="1"/>
  <c r="F606" i="7" s="1"/>
  <c r="F607" i="7" s="1"/>
  <c r="E603" i="7"/>
  <c r="D603" i="7"/>
  <c r="C603" i="7"/>
  <c r="D602" i="7"/>
  <c r="R600" i="7"/>
  <c r="R601" i="7" s="1"/>
  <c r="S599" i="7"/>
  <c r="S600" i="7" s="1"/>
  <c r="S601" i="7" s="1"/>
  <c r="Q599" i="7"/>
  <c r="Q600" i="7" s="1"/>
  <c r="Q601" i="7" s="1"/>
  <c r="O599" i="7"/>
  <c r="O600" i="7" s="1"/>
  <c r="O601" i="7" s="1"/>
  <c r="S598" i="7"/>
  <c r="R598" i="7"/>
  <c r="R599" i="7" s="1"/>
  <c r="Q598" i="7"/>
  <c r="P598" i="7"/>
  <c r="P599" i="7" s="1"/>
  <c r="P600" i="7" s="1"/>
  <c r="P601" i="7" s="1"/>
  <c r="O598" i="7"/>
  <c r="E598" i="7"/>
  <c r="E599" i="7" s="1"/>
  <c r="E600" i="7" s="1"/>
  <c r="E601" i="7" s="1"/>
  <c r="C598" i="7"/>
  <c r="D598" i="7" s="1"/>
  <c r="D597" i="7"/>
  <c r="S594" i="7"/>
  <c r="S595" i="7" s="1"/>
  <c r="S596" i="7" s="1"/>
  <c r="Q594" i="7"/>
  <c r="Q595" i="7" s="1"/>
  <c r="Q596" i="7" s="1"/>
  <c r="O594" i="7"/>
  <c r="O595" i="7" s="1"/>
  <c r="O596" i="7" s="1"/>
  <c r="S593" i="7"/>
  <c r="R593" i="7"/>
  <c r="R594" i="7" s="1"/>
  <c r="R595" i="7" s="1"/>
  <c r="R596" i="7" s="1"/>
  <c r="Q593" i="7"/>
  <c r="P593" i="7"/>
  <c r="P594" i="7" s="1"/>
  <c r="P595" i="7" s="1"/>
  <c r="P596" i="7" s="1"/>
  <c r="O593" i="7"/>
  <c r="E593" i="7"/>
  <c r="E594" i="7" s="1"/>
  <c r="E595" i="7" s="1"/>
  <c r="E596" i="7" s="1"/>
  <c r="C593" i="7"/>
  <c r="D593" i="7" s="1"/>
  <c r="D592" i="7"/>
  <c r="R590" i="7"/>
  <c r="R591" i="7" s="1"/>
  <c r="S589" i="7"/>
  <c r="S590" i="7" s="1"/>
  <c r="S591" i="7" s="1"/>
  <c r="Q589" i="7"/>
  <c r="Q590" i="7" s="1"/>
  <c r="Q591" i="7" s="1"/>
  <c r="O589" i="7"/>
  <c r="O590" i="7" s="1"/>
  <c r="O591" i="7" s="1"/>
  <c r="S588" i="7"/>
  <c r="R588" i="7"/>
  <c r="R589" i="7" s="1"/>
  <c r="Q588" i="7"/>
  <c r="P588" i="7"/>
  <c r="P589" i="7" s="1"/>
  <c r="P590" i="7" s="1"/>
  <c r="P591" i="7" s="1"/>
  <c r="O588" i="7"/>
  <c r="E588" i="7"/>
  <c r="E589" i="7" s="1"/>
  <c r="E590" i="7" s="1"/>
  <c r="E591" i="7" s="1"/>
  <c r="C588" i="7"/>
  <c r="D588" i="7" s="1"/>
  <c r="D587" i="7"/>
  <c r="O586" i="7"/>
  <c r="R585" i="7"/>
  <c r="R586" i="7" s="1"/>
  <c r="S584" i="7"/>
  <c r="S585" i="7" s="1"/>
  <c r="S586" i="7" s="1"/>
  <c r="Q584" i="7"/>
  <c r="Q585" i="7" s="1"/>
  <c r="Q586" i="7" s="1"/>
  <c r="O584" i="7"/>
  <c r="O585" i="7" s="1"/>
  <c r="S583" i="7"/>
  <c r="R583" i="7"/>
  <c r="R584" i="7" s="1"/>
  <c r="Q583" i="7"/>
  <c r="P583" i="7"/>
  <c r="P584" i="7" s="1"/>
  <c r="P585" i="7" s="1"/>
  <c r="P586" i="7" s="1"/>
  <c r="O583" i="7"/>
  <c r="E583" i="7"/>
  <c r="E584" i="7" s="1"/>
  <c r="E585" i="7" s="1"/>
  <c r="E586" i="7" s="1"/>
  <c r="C583" i="7"/>
  <c r="D583" i="7" s="1"/>
  <c r="D582" i="7"/>
  <c r="R580" i="7"/>
  <c r="R581" i="7" s="1"/>
  <c r="S579" i="7"/>
  <c r="S580" i="7" s="1"/>
  <c r="S581" i="7" s="1"/>
  <c r="Q579" i="7"/>
  <c r="Q580" i="7" s="1"/>
  <c r="Q581" i="7" s="1"/>
  <c r="O579" i="7"/>
  <c r="O580" i="7" s="1"/>
  <c r="O581" i="7" s="1"/>
  <c r="S578" i="7"/>
  <c r="R578" i="7"/>
  <c r="R579" i="7" s="1"/>
  <c r="Q578" i="7"/>
  <c r="P578" i="7"/>
  <c r="P579" i="7" s="1"/>
  <c r="P580" i="7" s="1"/>
  <c r="P581" i="7" s="1"/>
  <c r="O578" i="7"/>
  <c r="E578" i="7"/>
  <c r="E579" i="7" s="1"/>
  <c r="E580" i="7" s="1"/>
  <c r="E581" i="7" s="1"/>
  <c r="C578" i="7"/>
  <c r="D578" i="7" s="1"/>
  <c r="D577" i="7"/>
  <c r="S574" i="7"/>
  <c r="S575" i="7" s="1"/>
  <c r="S576" i="7" s="1"/>
  <c r="Q574" i="7"/>
  <c r="Q575" i="7" s="1"/>
  <c r="Q576" i="7" s="1"/>
  <c r="O574" i="7"/>
  <c r="O575" i="7" s="1"/>
  <c r="O576" i="7" s="1"/>
  <c r="S573" i="7"/>
  <c r="R573" i="7"/>
  <c r="R574" i="7" s="1"/>
  <c r="R575" i="7" s="1"/>
  <c r="R576" i="7" s="1"/>
  <c r="Q573" i="7"/>
  <c r="P573" i="7"/>
  <c r="P574" i="7" s="1"/>
  <c r="P575" i="7" s="1"/>
  <c r="P576" i="7" s="1"/>
  <c r="O573" i="7"/>
  <c r="E573" i="7"/>
  <c r="E574" i="7" s="1"/>
  <c r="E575" i="7" s="1"/>
  <c r="E576" i="7" s="1"/>
  <c r="C573" i="7"/>
  <c r="D573" i="7" s="1"/>
  <c r="D572" i="7"/>
  <c r="R570" i="7"/>
  <c r="R571" i="7" s="1"/>
  <c r="S569" i="7"/>
  <c r="S570" i="7" s="1"/>
  <c r="S571" i="7" s="1"/>
  <c r="Q569" i="7"/>
  <c r="Q570" i="7" s="1"/>
  <c r="Q571" i="7" s="1"/>
  <c r="O569" i="7"/>
  <c r="O570" i="7" s="1"/>
  <c r="O571" i="7" s="1"/>
  <c r="S568" i="7"/>
  <c r="R568" i="7"/>
  <c r="R569" i="7" s="1"/>
  <c r="Q568" i="7"/>
  <c r="P568" i="7"/>
  <c r="P569" i="7" s="1"/>
  <c r="P570" i="7" s="1"/>
  <c r="P571" i="7" s="1"/>
  <c r="O568" i="7"/>
  <c r="E568" i="7"/>
  <c r="E569" i="7" s="1"/>
  <c r="E570" i="7" s="1"/>
  <c r="E571" i="7" s="1"/>
  <c r="C568" i="7"/>
  <c r="D568" i="7" s="1"/>
  <c r="D567" i="7"/>
  <c r="O566" i="7"/>
  <c r="R565" i="7"/>
  <c r="R566" i="7" s="1"/>
  <c r="S564" i="7"/>
  <c r="S565" i="7" s="1"/>
  <c r="S566" i="7" s="1"/>
  <c r="Q564" i="7"/>
  <c r="Q565" i="7" s="1"/>
  <c r="Q566" i="7" s="1"/>
  <c r="O564" i="7"/>
  <c r="O565" i="7" s="1"/>
  <c r="S563" i="7"/>
  <c r="R563" i="7"/>
  <c r="R564" i="7" s="1"/>
  <c r="Q563" i="7"/>
  <c r="P563" i="7"/>
  <c r="P564" i="7" s="1"/>
  <c r="P565" i="7" s="1"/>
  <c r="P566" i="7" s="1"/>
  <c r="O563" i="7"/>
  <c r="E563" i="7"/>
  <c r="E564" i="7" s="1"/>
  <c r="E565" i="7" s="1"/>
  <c r="E566" i="7" s="1"/>
  <c r="C563" i="7"/>
  <c r="D563" i="7" s="1"/>
  <c r="D562" i="7"/>
  <c r="R560" i="7"/>
  <c r="R561" i="7" s="1"/>
  <c r="S559" i="7"/>
  <c r="S560" i="7" s="1"/>
  <c r="S561" i="7" s="1"/>
  <c r="Q559" i="7"/>
  <c r="Q560" i="7" s="1"/>
  <c r="Q561" i="7" s="1"/>
  <c r="O559" i="7"/>
  <c r="O560" i="7" s="1"/>
  <c r="O561" i="7" s="1"/>
  <c r="S558" i="7"/>
  <c r="R558" i="7"/>
  <c r="R559" i="7" s="1"/>
  <c r="Q558" i="7"/>
  <c r="P558" i="7"/>
  <c r="P559" i="7" s="1"/>
  <c r="P560" i="7" s="1"/>
  <c r="P561" i="7" s="1"/>
  <c r="O558" i="7"/>
  <c r="E558" i="7"/>
  <c r="E559" i="7" s="1"/>
  <c r="E560" i="7" s="1"/>
  <c r="E561" i="7" s="1"/>
  <c r="C558" i="7"/>
  <c r="D558" i="7" s="1"/>
  <c r="D557" i="7"/>
  <c r="S554" i="7"/>
  <c r="S555" i="7" s="1"/>
  <c r="S556" i="7" s="1"/>
  <c r="Q554" i="7"/>
  <c r="Q555" i="7" s="1"/>
  <c r="Q556" i="7" s="1"/>
  <c r="O554" i="7"/>
  <c r="O555" i="7" s="1"/>
  <c r="O556" i="7" s="1"/>
  <c r="S553" i="7"/>
  <c r="R553" i="7"/>
  <c r="R554" i="7" s="1"/>
  <c r="R555" i="7" s="1"/>
  <c r="R556" i="7" s="1"/>
  <c r="Q553" i="7"/>
  <c r="P553" i="7"/>
  <c r="P554" i="7" s="1"/>
  <c r="P555" i="7" s="1"/>
  <c r="P556" i="7" s="1"/>
  <c r="O553" i="7"/>
  <c r="E553" i="7"/>
  <c r="E554" i="7" s="1"/>
  <c r="E555" i="7" s="1"/>
  <c r="E556" i="7" s="1"/>
  <c r="C553" i="7"/>
  <c r="D553" i="7" s="1"/>
  <c r="D552" i="7"/>
  <c r="R550" i="7"/>
  <c r="R551" i="7" s="1"/>
  <c r="S549" i="7"/>
  <c r="S550" i="7" s="1"/>
  <c r="S551" i="7" s="1"/>
  <c r="Q549" i="7"/>
  <c r="Q550" i="7" s="1"/>
  <c r="Q551" i="7" s="1"/>
  <c r="O549" i="7"/>
  <c r="O550" i="7" s="1"/>
  <c r="O551" i="7" s="1"/>
  <c r="S548" i="7"/>
  <c r="R548" i="7"/>
  <c r="R549" i="7" s="1"/>
  <c r="Q548" i="7"/>
  <c r="P548" i="7"/>
  <c r="P549" i="7" s="1"/>
  <c r="P550" i="7" s="1"/>
  <c r="P551" i="7" s="1"/>
  <c r="O548" i="7"/>
  <c r="E548" i="7"/>
  <c r="E549" i="7" s="1"/>
  <c r="E550" i="7" s="1"/>
  <c r="E551" i="7" s="1"/>
  <c r="C548" i="7"/>
  <c r="D548" i="7" s="1"/>
  <c r="D547" i="7"/>
  <c r="O546" i="7"/>
  <c r="R545" i="7"/>
  <c r="R546" i="7" s="1"/>
  <c r="S544" i="7"/>
  <c r="S545" i="7" s="1"/>
  <c r="S546" i="7" s="1"/>
  <c r="Q544" i="7"/>
  <c r="Q545" i="7" s="1"/>
  <c r="Q546" i="7" s="1"/>
  <c r="O544" i="7"/>
  <c r="O545" i="7" s="1"/>
  <c r="S543" i="7"/>
  <c r="R543" i="7"/>
  <c r="R544" i="7" s="1"/>
  <c r="Q543" i="7"/>
  <c r="P543" i="7"/>
  <c r="P544" i="7" s="1"/>
  <c r="P545" i="7" s="1"/>
  <c r="P546" i="7" s="1"/>
  <c r="O543" i="7"/>
  <c r="E543" i="7"/>
  <c r="E544" i="7" s="1"/>
  <c r="E545" i="7" s="1"/>
  <c r="E546" i="7" s="1"/>
  <c r="C543" i="7"/>
  <c r="D543" i="7" s="1"/>
  <c r="D542" i="7"/>
  <c r="R540" i="7"/>
  <c r="R541" i="7" s="1"/>
  <c r="S539" i="7"/>
  <c r="S540" i="7" s="1"/>
  <c r="S541" i="7" s="1"/>
  <c r="Q539" i="7"/>
  <c r="Q540" i="7" s="1"/>
  <c r="Q541" i="7" s="1"/>
  <c r="O539" i="7"/>
  <c r="O540" i="7" s="1"/>
  <c r="O541" i="7" s="1"/>
  <c r="S538" i="7"/>
  <c r="R538" i="7"/>
  <c r="R539" i="7" s="1"/>
  <c r="Q538" i="7"/>
  <c r="P538" i="7"/>
  <c r="P539" i="7" s="1"/>
  <c r="P540" i="7" s="1"/>
  <c r="P541" i="7" s="1"/>
  <c r="O538" i="7"/>
  <c r="E538" i="7"/>
  <c r="E539" i="7" s="1"/>
  <c r="E540" i="7" s="1"/>
  <c r="E541" i="7" s="1"/>
  <c r="C538" i="7"/>
  <c r="D538" i="7" s="1"/>
  <c r="D537" i="7"/>
  <c r="S534" i="7"/>
  <c r="S535" i="7" s="1"/>
  <c r="S536" i="7" s="1"/>
  <c r="Q534" i="7"/>
  <c r="Q535" i="7" s="1"/>
  <c r="Q536" i="7" s="1"/>
  <c r="O534" i="7"/>
  <c r="O535" i="7" s="1"/>
  <c r="O536" i="7" s="1"/>
  <c r="S533" i="7"/>
  <c r="R533" i="7"/>
  <c r="R534" i="7" s="1"/>
  <c r="R535" i="7" s="1"/>
  <c r="R536" i="7" s="1"/>
  <c r="Q533" i="7"/>
  <c r="P533" i="7"/>
  <c r="P534" i="7" s="1"/>
  <c r="P535" i="7" s="1"/>
  <c r="P536" i="7" s="1"/>
  <c r="O533" i="7"/>
  <c r="E533" i="7"/>
  <c r="E534" i="7" s="1"/>
  <c r="E535" i="7" s="1"/>
  <c r="E536" i="7" s="1"/>
  <c r="C533" i="7"/>
  <c r="D533" i="7" s="1"/>
  <c r="D532" i="7"/>
  <c r="R530" i="7"/>
  <c r="R531" i="7" s="1"/>
  <c r="S529" i="7"/>
  <c r="S530" i="7" s="1"/>
  <c r="S531" i="7" s="1"/>
  <c r="Q529" i="7"/>
  <c r="Q530" i="7" s="1"/>
  <c r="Q531" i="7" s="1"/>
  <c r="O529" i="7"/>
  <c r="O530" i="7" s="1"/>
  <c r="O531" i="7" s="1"/>
  <c r="S528" i="7"/>
  <c r="R528" i="7"/>
  <c r="R529" i="7" s="1"/>
  <c r="Q528" i="7"/>
  <c r="P528" i="7"/>
  <c r="P529" i="7" s="1"/>
  <c r="P530" i="7" s="1"/>
  <c r="P531" i="7" s="1"/>
  <c r="O528" i="7"/>
  <c r="E528" i="7"/>
  <c r="E529" i="7" s="1"/>
  <c r="E530" i="7" s="1"/>
  <c r="E531" i="7" s="1"/>
  <c r="C528" i="7"/>
  <c r="D528" i="7" s="1"/>
  <c r="D527" i="7"/>
  <c r="O526" i="7"/>
  <c r="R525" i="7"/>
  <c r="R526" i="7" s="1"/>
  <c r="S524" i="7"/>
  <c r="S525" i="7" s="1"/>
  <c r="S526" i="7" s="1"/>
  <c r="Q524" i="7"/>
  <c r="Q525" i="7" s="1"/>
  <c r="Q526" i="7" s="1"/>
  <c r="O524" i="7"/>
  <c r="O525" i="7" s="1"/>
  <c r="S523" i="7"/>
  <c r="R523" i="7"/>
  <c r="R524" i="7" s="1"/>
  <c r="Q523" i="7"/>
  <c r="P523" i="7"/>
  <c r="P524" i="7" s="1"/>
  <c r="P525" i="7" s="1"/>
  <c r="P526" i="7" s="1"/>
  <c r="O523" i="7"/>
  <c r="E523" i="7"/>
  <c r="E524" i="7" s="1"/>
  <c r="E525" i="7" s="1"/>
  <c r="E526" i="7" s="1"/>
  <c r="C523" i="7"/>
  <c r="D523" i="7" s="1"/>
  <c r="D522" i="7"/>
  <c r="R520" i="7"/>
  <c r="R521" i="7" s="1"/>
  <c r="S519" i="7"/>
  <c r="S520" i="7" s="1"/>
  <c r="S521" i="7" s="1"/>
  <c r="Q519" i="7"/>
  <c r="Q520" i="7" s="1"/>
  <c r="Q521" i="7" s="1"/>
  <c r="O519" i="7"/>
  <c r="O520" i="7" s="1"/>
  <c r="O521" i="7" s="1"/>
  <c r="S518" i="7"/>
  <c r="R518" i="7"/>
  <c r="R519" i="7" s="1"/>
  <c r="Q518" i="7"/>
  <c r="P518" i="7"/>
  <c r="P519" i="7" s="1"/>
  <c r="P520" i="7" s="1"/>
  <c r="P521" i="7" s="1"/>
  <c r="O518" i="7"/>
  <c r="E518" i="7"/>
  <c r="E519" i="7" s="1"/>
  <c r="E520" i="7" s="1"/>
  <c r="E521" i="7" s="1"/>
  <c r="C518" i="7"/>
  <c r="D518" i="7" s="1"/>
  <c r="D517" i="7"/>
  <c r="S514" i="7"/>
  <c r="S515" i="7" s="1"/>
  <c r="S516" i="7" s="1"/>
  <c r="Q514" i="7"/>
  <c r="Q515" i="7" s="1"/>
  <c r="Q516" i="7" s="1"/>
  <c r="O514" i="7"/>
  <c r="O515" i="7" s="1"/>
  <c r="O516" i="7" s="1"/>
  <c r="S513" i="7"/>
  <c r="R513" i="7"/>
  <c r="R514" i="7" s="1"/>
  <c r="R515" i="7" s="1"/>
  <c r="R516" i="7" s="1"/>
  <c r="Q513" i="7"/>
  <c r="P513" i="7"/>
  <c r="P514" i="7" s="1"/>
  <c r="P515" i="7" s="1"/>
  <c r="P516" i="7" s="1"/>
  <c r="O513" i="7"/>
  <c r="E513" i="7"/>
  <c r="E514" i="7" s="1"/>
  <c r="E515" i="7" s="1"/>
  <c r="E516" i="7" s="1"/>
  <c r="C513" i="7"/>
  <c r="D513" i="7" s="1"/>
  <c r="D512" i="7"/>
  <c r="R510" i="7"/>
  <c r="R511" i="7" s="1"/>
  <c r="S509" i="7"/>
  <c r="S510" i="7" s="1"/>
  <c r="S511" i="7" s="1"/>
  <c r="Q509" i="7"/>
  <c r="Q510" i="7" s="1"/>
  <c r="Q511" i="7" s="1"/>
  <c r="O509" i="7"/>
  <c r="O510" i="7" s="1"/>
  <c r="O511" i="7" s="1"/>
  <c r="S508" i="7"/>
  <c r="R508" i="7"/>
  <c r="R509" i="7" s="1"/>
  <c r="Q508" i="7"/>
  <c r="P508" i="7"/>
  <c r="P509" i="7" s="1"/>
  <c r="P510" i="7" s="1"/>
  <c r="P511" i="7" s="1"/>
  <c r="O508" i="7"/>
  <c r="E508" i="7"/>
  <c r="E509" i="7" s="1"/>
  <c r="E510" i="7" s="1"/>
  <c r="E511" i="7" s="1"/>
  <c r="C508" i="7"/>
  <c r="D508" i="7" s="1"/>
  <c r="D507" i="7"/>
  <c r="O506" i="7"/>
  <c r="R505" i="7"/>
  <c r="R506" i="7" s="1"/>
  <c r="S504" i="7"/>
  <c r="S505" i="7" s="1"/>
  <c r="S506" i="7" s="1"/>
  <c r="Q504" i="7"/>
  <c r="Q505" i="7" s="1"/>
  <c r="Q506" i="7" s="1"/>
  <c r="O504" i="7"/>
  <c r="O505" i="7" s="1"/>
  <c r="S503" i="7"/>
  <c r="R503" i="7"/>
  <c r="R504" i="7" s="1"/>
  <c r="Q503" i="7"/>
  <c r="P503" i="7"/>
  <c r="P504" i="7" s="1"/>
  <c r="P505" i="7" s="1"/>
  <c r="P506" i="7" s="1"/>
  <c r="O503" i="7"/>
  <c r="E503" i="7"/>
  <c r="E504" i="7" s="1"/>
  <c r="E505" i="7" s="1"/>
  <c r="E506" i="7" s="1"/>
  <c r="C503" i="7"/>
  <c r="D503" i="7" s="1"/>
  <c r="D502" i="7"/>
  <c r="R500" i="7"/>
  <c r="R501" i="7" s="1"/>
  <c r="S499" i="7"/>
  <c r="S500" i="7" s="1"/>
  <c r="S501" i="7" s="1"/>
  <c r="Q499" i="7"/>
  <c r="Q500" i="7" s="1"/>
  <c r="Q501" i="7" s="1"/>
  <c r="O499" i="7"/>
  <c r="O500" i="7" s="1"/>
  <c r="O501" i="7" s="1"/>
  <c r="S498" i="7"/>
  <c r="R498" i="7"/>
  <c r="R499" i="7" s="1"/>
  <c r="Q498" i="7"/>
  <c r="P498" i="7"/>
  <c r="P499" i="7" s="1"/>
  <c r="P500" i="7" s="1"/>
  <c r="P501" i="7" s="1"/>
  <c r="O498" i="7"/>
  <c r="E498" i="7"/>
  <c r="E499" i="7" s="1"/>
  <c r="E500" i="7" s="1"/>
  <c r="E501" i="7" s="1"/>
  <c r="C498" i="7"/>
  <c r="D498" i="7" s="1"/>
  <c r="D497" i="7"/>
  <c r="S494" i="7"/>
  <c r="S495" i="7" s="1"/>
  <c r="S496" i="7" s="1"/>
  <c r="Q494" i="7"/>
  <c r="Q495" i="7" s="1"/>
  <c r="Q496" i="7" s="1"/>
  <c r="O494" i="7"/>
  <c r="O495" i="7" s="1"/>
  <c r="O496" i="7" s="1"/>
  <c r="S493" i="7"/>
  <c r="R493" i="7"/>
  <c r="R494" i="7" s="1"/>
  <c r="R495" i="7" s="1"/>
  <c r="R496" i="7" s="1"/>
  <c r="Q493" i="7"/>
  <c r="P493" i="7"/>
  <c r="P494" i="7" s="1"/>
  <c r="P495" i="7" s="1"/>
  <c r="P496" i="7" s="1"/>
  <c r="O493" i="7"/>
  <c r="E493" i="7"/>
  <c r="E494" i="7" s="1"/>
  <c r="E495" i="7" s="1"/>
  <c r="E496" i="7" s="1"/>
  <c r="C493" i="7"/>
  <c r="D493" i="7" s="1"/>
  <c r="D492" i="7"/>
  <c r="R490" i="7"/>
  <c r="R491" i="7" s="1"/>
  <c r="S489" i="7"/>
  <c r="S490" i="7" s="1"/>
  <c r="S491" i="7" s="1"/>
  <c r="Q489" i="7"/>
  <c r="Q490" i="7" s="1"/>
  <c r="Q491" i="7" s="1"/>
  <c r="O489" i="7"/>
  <c r="O490" i="7" s="1"/>
  <c r="O491" i="7" s="1"/>
  <c r="S488" i="7"/>
  <c r="R488" i="7"/>
  <c r="R489" i="7" s="1"/>
  <c r="Q488" i="7"/>
  <c r="P488" i="7"/>
  <c r="P489" i="7" s="1"/>
  <c r="P490" i="7" s="1"/>
  <c r="P491" i="7" s="1"/>
  <c r="O488" i="7"/>
  <c r="E488" i="7"/>
  <c r="E489" i="7" s="1"/>
  <c r="E490" i="7" s="1"/>
  <c r="E491" i="7" s="1"/>
  <c r="C488" i="7"/>
  <c r="D488" i="7" s="1"/>
  <c r="D487" i="7"/>
  <c r="O486" i="7"/>
  <c r="R485" i="7"/>
  <c r="R486" i="7" s="1"/>
  <c r="S484" i="7"/>
  <c r="S485" i="7" s="1"/>
  <c r="S486" i="7" s="1"/>
  <c r="Q484" i="7"/>
  <c r="Q485" i="7" s="1"/>
  <c r="Q486" i="7" s="1"/>
  <c r="O484" i="7"/>
  <c r="O485" i="7" s="1"/>
  <c r="S483" i="7"/>
  <c r="R483" i="7"/>
  <c r="R484" i="7" s="1"/>
  <c r="Q483" i="7"/>
  <c r="P483" i="7"/>
  <c r="P484" i="7" s="1"/>
  <c r="P485" i="7" s="1"/>
  <c r="P486" i="7" s="1"/>
  <c r="O483" i="7"/>
  <c r="E483" i="7"/>
  <c r="E484" i="7" s="1"/>
  <c r="E485" i="7" s="1"/>
  <c r="E486" i="7" s="1"/>
  <c r="C483" i="7"/>
  <c r="D483" i="7" s="1"/>
  <c r="D482" i="7"/>
  <c r="R480" i="7"/>
  <c r="R481" i="7" s="1"/>
  <c r="S479" i="7"/>
  <c r="S480" i="7" s="1"/>
  <c r="S481" i="7" s="1"/>
  <c r="Q479" i="7"/>
  <c r="Q480" i="7" s="1"/>
  <c r="Q481" i="7" s="1"/>
  <c r="O479" i="7"/>
  <c r="O480" i="7" s="1"/>
  <c r="O481" i="7" s="1"/>
  <c r="S478" i="7"/>
  <c r="R478" i="7"/>
  <c r="R479" i="7" s="1"/>
  <c r="Q478" i="7"/>
  <c r="P478" i="7"/>
  <c r="P479" i="7" s="1"/>
  <c r="P480" i="7" s="1"/>
  <c r="P481" i="7" s="1"/>
  <c r="O478" i="7"/>
  <c r="E478" i="7"/>
  <c r="E479" i="7" s="1"/>
  <c r="E480" i="7" s="1"/>
  <c r="E481" i="7" s="1"/>
  <c r="C478" i="7"/>
  <c r="D478" i="7" s="1"/>
  <c r="D477" i="7"/>
  <c r="S474" i="7"/>
  <c r="S475" i="7" s="1"/>
  <c r="S476" i="7" s="1"/>
  <c r="Q474" i="7"/>
  <c r="Q475" i="7" s="1"/>
  <c r="Q476" i="7" s="1"/>
  <c r="O474" i="7"/>
  <c r="O475" i="7" s="1"/>
  <c r="O476" i="7" s="1"/>
  <c r="S473" i="7"/>
  <c r="R473" i="7"/>
  <c r="R474" i="7" s="1"/>
  <c r="R475" i="7" s="1"/>
  <c r="R476" i="7" s="1"/>
  <c r="Q473" i="7"/>
  <c r="P473" i="7"/>
  <c r="P474" i="7" s="1"/>
  <c r="P475" i="7" s="1"/>
  <c r="P476" i="7" s="1"/>
  <c r="O473" i="7"/>
  <c r="E473" i="7"/>
  <c r="E474" i="7" s="1"/>
  <c r="E475" i="7" s="1"/>
  <c r="E476" i="7" s="1"/>
  <c r="C473" i="7"/>
  <c r="D473" i="7" s="1"/>
  <c r="D472" i="7"/>
  <c r="R470" i="7"/>
  <c r="R471" i="7" s="1"/>
  <c r="S469" i="7"/>
  <c r="S470" i="7" s="1"/>
  <c r="S471" i="7" s="1"/>
  <c r="Q469" i="7"/>
  <c r="Q470" i="7" s="1"/>
  <c r="Q471" i="7" s="1"/>
  <c r="O469" i="7"/>
  <c r="O470" i="7" s="1"/>
  <c r="O471" i="7" s="1"/>
  <c r="S468" i="7"/>
  <c r="R468" i="7"/>
  <c r="R469" i="7" s="1"/>
  <c r="Q468" i="7"/>
  <c r="P468" i="7"/>
  <c r="P469" i="7" s="1"/>
  <c r="P470" i="7" s="1"/>
  <c r="P471" i="7" s="1"/>
  <c r="O468" i="7"/>
  <c r="E468" i="7"/>
  <c r="E469" i="7" s="1"/>
  <c r="E470" i="7" s="1"/>
  <c r="E471" i="7" s="1"/>
  <c r="C468" i="7"/>
  <c r="D468" i="7" s="1"/>
  <c r="D467" i="7"/>
  <c r="O466" i="7"/>
  <c r="R465" i="7"/>
  <c r="R466" i="7" s="1"/>
  <c r="S464" i="7"/>
  <c r="S465" i="7" s="1"/>
  <c r="S466" i="7" s="1"/>
  <c r="Q464" i="7"/>
  <c r="Q465" i="7" s="1"/>
  <c r="Q466" i="7" s="1"/>
  <c r="O464" i="7"/>
  <c r="O465" i="7" s="1"/>
  <c r="S463" i="7"/>
  <c r="R463" i="7"/>
  <c r="R464" i="7" s="1"/>
  <c r="Q463" i="7"/>
  <c r="P463" i="7"/>
  <c r="P464" i="7" s="1"/>
  <c r="P465" i="7" s="1"/>
  <c r="P466" i="7" s="1"/>
  <c r="O463" i="7"/>
  <c r="E463" i="7"/>
  <c r="E464" i="7" s="1"/>
  <c r="E465" i="7" s="1"/>
  <c r="E466" i="7" s="1"/>
  <c r="C463" i="7"/>
  <c r="D463" i="7" s="1"/>
  <c r="D462" i="7"/>
  <c r="R460" i="7"/>
  <c r="R461" i="7" s="1"/>
  <c r="S459" i="7"/>
  <c r="S460" i="7" s="1"/>
  <c r="S461" i="7" s="1"/>
  <c r="Q459" i="7"/>
  <c r="Q460" i="7" s="1"/>
  <c r="Q461" i="7" s="1"/>
  <c r="O459" i="7"/>
  <c r="O460" i="7" s="1"/>
  <c r="O461" i="7" s="1"/>
  <c r="S458" i="7"/>
  <c r="R458" i="7"/>
  <c r="R459" i="7" s="1"/>
  <c r="Q458" i="7"/>
  <c r="P458" i="7"/>
  <c r="P459" i="7" s="1"/>
  <c r="P460" i="7" s="1"/>
  <c r="P461" i="7" s="1"/>
  <c r="O458" i="7"/>
  <c r="E458" i="7"/>
  <c r="E459" i="7" s="1"/>
  <c r="E460" i="7" s="1"/>
  <c r="E461" i="7" s="1"/>
  <c r="C458" i="7"/>
  <c r="D458" i="7" s="1"/>
  <c r="D457" i="7"/>
  <c r="S454" i="7"/>
  <c r="S455" i="7" s="1"/>
  <c r="S456" i="7" s="1"/>
  <c r="Q454" i="7"/>
  <c r="Q455" i="7" s="1"/>
  <c r="Q456" i="7" s="1"/>
  <c r="O454" i="7"/>
  <c r="O455" i="7" s="1"/>
  <c r="O456" i="7" s="1"/>
  <c r="S453" i="7"/>
  <c r="R453" i="7"/>
  <c r="R454" i="7" s="1"/>
  <c r="R455" i="7" s="1"/>
  <c r="R456" i="7" s="1"/>
  <c r="Q453" i="7"/>
  <c r="P453" i="7"/>
  <c r="P454" i="7" s="1"/>
  <c r="P455" i="7" s="1"/>
  <c r="P456" i="7" s="1"/>
  <c r="O453" i="7"/>
  <c r="E453" i="7"/>
  <c r="E454" i="7" s="1"/>
  <c r="E455" i="7" s="1"/>
  <c r="E456" i="7" s="1"/>
  <c r="C453" i="7"/>
  <c r="D453" i="7" s="1"/>
  <c r="D452" i="7"/>
  <c r="R450" i="7"/>
  <c r="R451" i="7" s="1"/>
  <c r="S449" i="7"/>
  <c r="S450" i="7" s="1"/>
  <c r="S451" i="7" s="1"/>
  <c r="Q449" i="7"/>
  <c r="Q450" i="7" s="1"/>
  <c r="Q451" i="7" s="1"/>
  <c r="O449" i="7"/>
  <c r="O450" i="7" s="1"/>
  <c r="O451" i="7" s="1"/>
  <c r="S448" i="7"/>
  <c r="R448" i="7"/>
  <c r="R449" i="7" s="1"/>
  <c r="Q448" i="7"/>
  <c r="P448" i="7"/>
  <c r="P449" i="7" s="1"/>
  <c r="P450" i="7" s="1"/>
  <c r="P451" i="7" s="1"/>
  <c r="O448" i="7"/>
  <c r="E448" i="7"/>
  <c r="E449" i="7" s="1"/>
  <c r="E450" i="7" s="1"/>
  <c r="E451" i="7" s="1"/>
  <c r="C448" i="7"/>
  <c r="D448" i="7" s="1"/>
  <c r="D447" i="7"/>
  <c r="O446" i="7"/>
  <c r="R445" i="7"/>
  <c r="R446" i="7" s="1"/>
  <c r="S444" i="7"/>
  <c r="S445" i="7" s="1"/>
  <c r="S446" i="7" s="1"/>
  <c r="Q444" i="7"/>
  <c r="Q445" i="7" s="1"/>
  <c r="Q446" i="7" s="1"/>
  <c r="O444" i="7"/>
  <c r="O445" i="7" s="1"/>
  <c r="S443" i="7"/>
  <c r="R443" i="7"/>
  <c r="R444" i="7" s="1"/>
  <c r="Q443" i="7"/>
  <c r="P443" i="7"/>
  <c r="P444" i="7" s="1"/>
  <c r="P445" i="7" s="1"/>
  <c r="P446" i="7" s="1"/>
  <c r="O443" i="7"/>
  <c r="E443" i="7"/>
  <c r="E444" i="7" s="1"/>
  <c r="E445" i="7" s="1"/>
  <c r="E446" i="7" s="1"/>
  <c r="C443" i="7"/>
  <c r="D443" i="7" s="1"/>
  <c r="D442" i="7"/>
  <c r="R440" i="7"/>
  <c r="R441" i="7" s="1"/>
  <c r="S439" i="7"/>
  <c r="S440" i="7" s="1"/>
  <c r="S441" i="7" s="1"/>
  <c r="Q439" i="7"/>
  <c r="Q440" i="7" s="1"/>
  <c r="Q441" i="7" s="1"/>
  <c r="O439" i="7"/>
  <c r="O440" i="7" s="1"/>
  <c r="O441" i="7" s="1"/>
  <c r="S438" i="7"/>
  <c r="R438" i="7"/>
  <c r="R439" i="7" s="1"/>
  <c r="Q438" i="7"/>
  <c r="P438" i="7"/>
  <c r="P439" i="7" s="1"/>
  <c r="P440" i="7" s="1"/>
  <c r="P441" i="7" s="1"/>
  <c r="O438" i="7"/>
  <c r="E438" i="7"/>
  <c r="E439" i="7" s="1"/>
  <c r="E440" i="7" s="1"/>
  <c r="E441" i="7" s="1"/>
  <c r="C438" i="7"/>
  <c r="D437" i="7"/>
  <c r="S436" i="7"/>
  <c r="Q436" i="7"/>
  <c r="O436" i="7"/>
  <c r="E435" i="7"/>
  <c r="E436" i="7" s="1"/>
  <c r="S434" i="7"/>
  <c r="S435" i="7" s="1"/>
  <c r="Q434" i="7"/>
  <c r="Q435" i="7" s="1"/>
  <c r="O434" i="7"/>
  <c r="O435" i="7" s="1"/>
  <c r="S433" i="7"/>
  <c r="R433" i="7"/>
  <c r="R434" i="7" s="1"/>
  <c r="R435" i="7" s="1"/>
  <c r="R436" i="7" s="1"/>
  <c r="Q433" i="7"/>
  <c r="P433" i="7"/>
  <c r="P434" i="7" s="1"/>
  <c r="P435" i="7" s="1"/>
  <c r="P436" i="7" s="1"/>
  <c r="O433" i="7"/>
  <c r="E433" i="7"/>
  <c r="E434" i="7" s="1"/>
  <c r="C433" i="7"/>
  <c r="D432" i="7"/>
  <c r="S431" i="7"/>
  <c r="Q431" i="7"/>
  <c r="P430" i="7"/>
  <c r="P431" i="7" s="1"/>
  <c r="E430" i="7"/>
  <c r="E431" i="7" s="1"/>
  <c r="S429" i="7"/>
  <c r="S430" i="7" s="1"/>
  <c r="Q429" i="7"/>
  <c r="Q430" i="7" s="1"/>
  <c r="O429" i="7"/>
  <c r="O430" i="7" s="1"/>
  <c r="O431" i="7" s="1"/>
  <c r="S428" i="7"/>
  <c r="R428" i="7"/>
  <c r="R429" i="7" s="1"/>
  <c r="R430" i="7" s="1"/>
  <c r="R431" i="7" s="1"/>
  <c r="Q428" i="7"/>
  <c r="P428" i="7"/>
  <c r="P429" i="7" s="1"/>
  <c r="O428" i="7"/>
  <c r="E428" i="7"/>
  <c r="E429" i="7" s="1"/>
  <c r="C428" i="7"/>
  <c r="D427" i="7"/>
  <c r="S426" i="7"/>
  <c r="O426" i="7"/>
  <c r="S424" i="7"/>
  <c r="S425" i="7" s="1"/>
  <c r="Q424" i="7"/>
  <c r="Q425" i="7" s="1"/>
  <c r="Q426" i="7" s="1"/>
  <c r="O424" i="7"/>
  <c r="O425" i="7" s="1"/>
  <c r="S423" i="7"/>
  <c r="R423" i="7"/>
  <c r="R424" i="7" s="1"/>
  <c r="R425" i="7" s="1"/>
  <c r="R426" i="7" s="1"/>
  <c r="Q423" i="7"/>
  <c r="P423" i="7"/>
  <c r="P424" i="7" s="1"/>
  <c r="P425" i="7" s="1"/>
  <c r="P426" i="7" s="1"/>
  <c r="O423" i="7"/>
  <c r="E423" i="7"/>
  <c r="E424" i="7" s="1"/>
  <c r="E425" i="7" s="1"/>
  <c r="E426" i="7" s="1"/>
  <c r="C423" i="7"/>
  <c r="D422" i="7"/>
  <c r="Q421" i="7"/>
  <c r="O421" i="7"/>
  <c r="S419" i="7"/>
  <c r="S420" i="7" s="1"/>
  <c r="S421" i="7" s="1"/>
  <c r="Q419" i="7"/>
  <c r="Q420" i="7" s="1"/>
  <c r="O419" i="7"/>
  <c r="O420" i="7" s="1"/>
  <c r="S418" i="7"/>
  <c r="R418" i="7"/>
  <c r="R419" i="7" s="1"/>
  <c r="R420" i="7" s="1"/>
  <c r="R421" i="7" s="1"/>
  <c r="Q418" i="7"/>
  <c r="P418" i="7"/>
  <c r="P419" i="7" s="1"/>
  <c r="P420" i="7" s="1"/>
  <c r="P421" i="7" s="1"/>
  <c r="O418" i="7"/>
  <c r="E418" i="7"/>
  <c r="E419" i="7" s="1"/>
  <c r="E420" i="7" s="1"/>
  <c r="E421" i="7" s="1"/>
  <c r="C418" i="7"/>
  <c r="D417" i="7"/>
  <c r="S416" i="7"/>
  <c r="Q416" i="7"/>
  <c r="O416" i="7"/>
  <c r="E415" i="7"/>
  <c r="E416" i="7" s="1"/>
  <c r="S414" i="7"/>
  <c r="S415" i="7" s="1"/>
  <c r="Q414" i="7"/>
  <c r="Q415" i="7" s="1"/>
  <c r="O414" i="7"/>
  <c r="O415" i="7" s="1"/>
  <c r="S413" i="7"/>
  <c r="R413" i="7"/>
  <c r="R414" i="7" s="1"/>
  <c r="R415" i="7" s="1"/>
  <c r="R416" i="7" s="1"/>
  <c r="Q413" i="7"/>
  <c r="P413" i="7"/>
  <c r="P414" i="7" s="1"/>
  <c r="P415" i="7" s="1"/>
  <c r="P416" i="7" s="1"/>
  <c r="O413" i="7"/>
  <c r="E413" i="7"/>
  <c r="E414" i="7" s="1"/>
  <c r="C413" i="7"/>
  <c r="D412" i="7"/>
  <c r="S411" i="7"/>
  <c r="Q411" i="7"/>
  <c r="P410" i="7"/>
  <c r="P411" i="7" s="1"/>
  <c r="E410" i="7"/>
  <c r="E411" i="7" s="1"/>
  <c r="S409" i="7"/>
  <c r="S410" i="7" s="1"/>
  <c r="Q409" i="7"/>
  <c r="Q410" i="7" s="1"/>
  <c r="O409" i="7"/>
  <c r="O410" i="7" s="1"/>
  <c r="O411" i="7" s="1"/>
  <c r="S408" i="7"/>
  <c r="R408" i="7"/>
  <c r="R409" i="7" s="1"/>
  <c r="R410" i="7" s="1"/>
  <c r="R411" i="7" s="1"/>
  <c r="Q408" i="7"/>
  <c r="P408" i="7"/>
  <c r="P409" i="7" s="1"/>
  <c r="O408" i="7"/>
  <c r="E408" i="7"/>
  <c r="E409" i="7" s="1"/>
  <c r="C408" i="7"/>
  <c r="D407" i="7"/>
  <c r="S406" i="7"/>
  <c r="O406" i="7"/>
  <c r="M406" i="7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2" i="7" s="1"/>
  <c r="M433" i="7" s="1"/>
  <c r="M434" i="7" s="1"/>
  <c r="M435" i="7" s="1"/>
  <c r="M436" i="7" s="1"/>
  <c r="M437" i="7" s="1"/>
  <c r="M438" i="7" s="1"/>
  <c r="M439" i="7" s="1"/>
  <c r="M440" i="7" s="1"/>
  <c r="M441" i="7" s="1"/>
  <c r="M442" i="7" s="1"/>
  <c r="M443" i="7" s="1"/>
  <c r="M444" i="7" s="1"/>
  <c r="M445" i="7" s="1"/>
  <c r="M446" i="7" s="1"/>
  <c r="M447" i="7" s="1"/>
  <c r="M448" i="7" s="1"/>
  <c r="M449" i="7" s="1"/>
  <c r="M450" i="7" s="1"/>
  <c r="M451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6" i="7" s="1"/>
  <c r="M487" i="7" s="1"/>
  <c r="M488" i="7" s="1"/>
  <c r="M489" i="7" s="1"/>
  <c r="M490" i="7" s="1"/>
  <c r="M491" i="7" s="1"/>
  <c r="M492" i="7" s="1"/>
  <c r="M493" i="7" s="1"/>
  <c r="M494" i="7" s="1"/>
  <c r="M495" i="7" s="1"/>
  <c r="M496" i="7" s="1"/>
  <c r="M497" i="7" s="1"/>
  <c r="M498" i="7" s="1"/>
  <c r="M499" i="7" s="1"/>
  <c r="M500" i="7" s="1"/>
  <c r="M501" i="7" s="1"/>
  <c r="M502" i="7" s="1"/>
  <c r="M503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6" i="7" s="1"/>
  <c r="M567" i="7" s="1"/>
  <c r="M568" i="7" s="1"/>
  <c r="M569" i="7" s="1"/>
  <c r="M570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3" i="7" s="1"/>
  <c r="M594" i="7" s="1"/>
  <c r="M595" i="7" s="1"/>
  <c r="M596" i="7" s="1"/>
  <c r="M597" i="7" s="1"/>
  <c r="M598" i="7" s="1"/>
  <c r="M599" i="7" s="1"/>
  <c r="M600" i="7" s="1"/>
  <c r="M601" i="7" s="1"/>
  <c r="M602" i="7" s="1"/>
  <c r="M603" i="7" s="1"/>
  <c r="M604" i="7" s="1"/>
  <c r="M605" i="7" s="1"/>
  <c r="M606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2" i="7" s="1"/>
  <c r="M623" i="7" s="1"/>
  <c r="M624" i="7" s="1"/>
  <c r="M625" i="7" s="1"/>
  <c r="M626" i="7" s="1"/>
  <c r="M627" i="7" s="1"/>
  <c r="M628" i="7" s="1"/>
  <c r="M629" i="7" s="1"/>
  <c r="M630" i="7" s="1"/>
  <c r="M631" i="7" s="1"/>
  <c r="M632" i="7" s="1"/>
  <c r="M633" i="7" s="1"/>
  <c r="M634" i="7" s="1"/>
  <c r="M635" i="7" s="1"/>
  <c r="M636" i="7" s="1"/>
  <c r="M637" i="7" s="1"/>
  <c r="M638" i="7" s="1"/>
  <c r="M639" i="7" s="1"/>
  <c r="M640" i="7" s="1"/>
  <c r="M641" i="7" s="1"/>
  <c r="M642" i="7" s="1"/>
  <c r="M643" i="7" s="1"/>
  <c r="M644" i="7" s="1"/>
  <c r="M645" i="7" s="1"/>
  <c r="M646" i="7" s="1"/>
  <c r="M647" i="7" s="1"/>
  <c r="M648" i="7" s="1"/>
  <c r="M649" i="7" s="1"/>
  <c r="M650" i="7" s="1"/>
  <c r="M651" i="7" s="1"/>
  <c r="M652" i="7" s="1"/>
  <c r="M653" i="7" s="1"/>
  <c r="M654" i="7" s="1"/>
  <c r="M655" i="7" s="1"/>
  <c r="M656" i="7" s="1"/>
  <c r="M657" i="7" s="1"/>
  <c r="M658" i="7" s="1"/>
  <c r="M659" i="7" s="1"/>
  <c r="M660" i="7" s="1"/>
  <c r="M661" i="7" s="1"/>
  <c r="M662" i="7" s="1"/>
  <c r="M663" i="7" s="1"/>
  <c r="M664" i="7" s="1"/>
  <c r="M665" i="7" s="1"/>
  <c r="M666" i="7" s="1"/>
  <c r="M667" i="7" s="1"/>
  <c r="M668" i="7" s="1"/>
  <c r="M669" i="7" s="1"/>
  <c r="M670" i="7" s="1"/>
  <c r="M671" i="7" s="1"/>
  <c r="M672" i="7" s="1"/>
  <c r="M673" i="7" s="1"/>
  <c r="M674" i="7" s="1"/>
  <c r="M675" i="7" s="1"/>
  <c r="M676" i="7" s="1"/>
  <c r="M677" i="7" s="1"/>
  <c r="M678" i="7" s="1"/>
  <c r="M679" i="7" s="1"/>
  <c r="M680" i="7" s="1"/>
  <c r="M681" i="7" s="1"/>
  <c r="M682" i="7" s="1"/>
  <c r="M683" i="7" s="1"/>
  <c r="M684" i="7" s="1"/>
  <c r="M685" i="7" s="1"/>
  <c r="M686" i="7" s="1"/>
  <c r="M687" i="7" s="1"/>
  <c r="M688" i="7" s="1"/>
  <c r="M689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4" i="7" s="1"/>
  <c r="M705" i="7" s="1"/>
  <c r="M706" i="7" s="1"/>
  <c r="M707" i="7" s="1"/>
  <c r="M708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6" i="7" s="1"/>
  <c r="M727" i="7" s="1"/>
  <c r="M728" i="7" s="1"/>
  <c r="M729" i="7" s="1"/>
  <c r="M730" i="7" s="1"/>
  <c r="M731" i="7" s="1"/>
  <c r="M732" i="7" s="1"/>
  <c r="M733" i="7" s="1"/>
  <c r="M734" i="7" s="1"/>
  <c r="M735" i="7" s="1"/>
  <c r="M736" i="7" s="1"/>
  <c r="M737" i="7" s="1"/>
  <c r="M738" i="7" s="1"/>
  <c r="M739" i="7" s="1"/>
  <c r="M740" i="7" s="1"/>
  <c r="M741" i="7" s="1"/>
  <c r="M742" i="7" s="1"/>
  <c r="M743" i="7" s="1"/>
  <c r="M744" i="7" s="1"/>
  <c r="M745" i="7" s="1"/>
  <c r="M746" i="7" s="1"/>
  <c r="M747" i="7" s="1"/>
  <c r="M748" i="7" s="1"/>
  <c r="M749" i="7" s="1"/>
  <c r="M750" i="7" s="1"/>
  <c r="M751" i="7" s="1"/>
  <c r="M752" i="7" s="1"/>
  <c r="M753" i="7" s="1"/>
  <c r="M754" i="7" s="1"/>
  <c r="M755" i="7" s="1"/>
  <c r="M756" i="7" s="1"/>
  <c r="M757" i="7" s="1"/>
  <c r="M758" i="7" s="1"/>
  <c r="M759" i="7" s="1"/>
  <c r="M760" i="7" s="1"/>
  <c r="M761" i="7" s="1"/>
  <c r="M762" i="7" s="1"/>
  <c r="M763" i="7" s="1"/>
  <c r="M764" i="7" s="1"/>
  <c r="M765" i="7" s="1"/>
  <c r="M766" i="7" s="1"/>
  <c r="M767" i="7" s="1"/>
  <c r="M768" i="7" s="1"/>
  <c r="M769" i="7" s="1"/>
  <c r="M770" i="7" s="1"/>
  <c r="M771" i="7" s="1"/>
  <c r="M772" i="7" s="1"/>
  <c r="M773" i="7" s="1"/>
  <c r="M774" i="7" s="1"/>
  <c r="M775" i="7" s="1"/>
  <c r="M776" i="7" s="1"/>
  <c r="M777" i="7" s="1"/>
  <c r="M778" i="7" s="1"/>
  <c r="M779" i="7" s="1"/>
  <c r="M780" i="7" s="1"/>
  <c r="M781" i="7" s="1"/>
  <c r="M782" i="7" s="1"/>
  <c r="M783" i="7" s="1"/>
  <c r="M784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K406" i="7"/>
  <c r="K407" i="7" s="1"/>
  <c r="K408" i="7" s="1"/>
  <c r="K409" i="7" s="1"/>
  <c r="K410" i="7" s="1"/>
  <c r="K411" i="7" s="1"/>
  <c r="K412" i="7" s="1"/>
  <c r="K413" i="7" s="1"/>
  <c r="K414" i="7" s="1"/>
  <c r="K415" i="7" s="1"/>
  <c r="K416" i="7" s="1"/>
  <c r="K417" i="7" s="1"/>
  <c r="K418" i="7" s="1"/>
  <c r="K419" i="7" s="1"/>
  <c r="K420" i="7" s="1"/>
  <c r="K421" i="7" s="1"/>
  <c r="K422" i="7" s="1"/>
  <c r="K423" i="7" s="1"/>
  <c r="K424" i="7" s="1"/>
  <c r="K425" i="7" s="1"/>
  <c r="K426" i="7" s="1"/>
  <c r="K427" i="7" s="1"/>
  <c r="K428" i="7" s="1"/>
  <c r="K429" i="7" s="1"/>
  <c r="K430" i="7" s="1"/>
  <c r="K431" i="7" s="1"/>
  <c r="K432" i="7" s="1"/>
  <c r="K433" i="7" s="1"/>
  <c r="K434" i="7" s="1"/>
  <c r="K435" i="7" s="1"/>
  <c r="K436" i="7" s="1"/>
  <c r="K437" i="7" s="1"/>
  <c r="K438" i="7" s="1"/>
  <c r="K439" i="7" s="1"/>
  <c r="K440" i="7" s="1"/>
  <c r="K441" i="7" s="1"/>
  <c r="K442" i="7" s="1"/>
  <c r="K443" i="7" s="1"/>
  <c r="K444" i="7" s="1"/>
  <c r="K445" i="7" s="1"/>
  <c r="K446" i="7" s="1"/>
  <c r="K447" i="7" s="1"/>
  <c r="K448" i="7" s="1"/>
  <c r="K449" i="7" s="1"/>
  <c r="K450" i="7" s="1"/>
  <c r="K451" i="7" s="1"/>
  <c r="K452" i="7" s="1"/>
  <c r="K453" i="7" s="1"/>
  <c r="K454" i="7" s="1"/>
  <c r="K455" i="7" s="1"/>
  <c r="K456" i="7" s="1"/>
  <c r="K457" i="7" s="1"/>
  <c r="K458" i="7" s="1"/>
  <c r="K459" i="7" s="1"/>
  <c r="K460" i="7" s="1"/>
  <c r="K461" i="7" s="1"/>
  <c r="K462" i="7" s="1"/>
  <c r="K463" i="7" s="1"/>
  <c r="K464" i="7" s="1"/>
  <c r="K465" i="7" s="1"/>
  <c r="K466" i="7" s="1"/>
  <c r="K467" i="7" s="1"/>
  <c r="K468" i="7" s="1"/>
  <c r="K469" i="7" s="1"/>
  <c r="K470" i="7" s="1"/>
  <c r="K471" i="7" s="1"/>
  <c r="K472" i="7" s="1"/>
  <c r="K473" i="7" s="1"/>
  <c r="K474" i="7" s="1"/>
  <c r="K475" i="7" s="1"/>
  <c r="K476" i="7" s="1"/>
  <c r="K477" i="7" s="1"/>
  <c r="K478" i="7" s="1"/>
  <c r="K479" i="7" s="1"/>
  <c r="K480" i="7" s="1"/>
  <c r="K481" i="7" s="1"/>
  <c r="K482" i="7" s="1"/>
  <c r="K483" i="7" s="1"/>
  <c r="K484" i="7" s="1"/>
  <c r="K485" i="7" s="1"/>
  <c r="K486" i="7" s="1"/>
  <c r="K487" i="7" s="1"/>
  <c r="K488" i="7" s="1"/>
  <c r="K489" i="7" s="1"/>
  <c r="K490" i="7" s="1"/>
  <c r="K491" i="7" s="1"/>
  <c r="K492" i="7" s="1"/>
  <c r="K493" i="7" s="1"/>
  <c r="K494" i="7" s="1"/>
  <c r="K495" i="7" s="1"/>
  <c r="K496" i="7" s="1"/>
  <c r="K497" i="7" s="1"/>
  <c r="K498" i="7" s="1"/>
  <c r="K499" i="7" s="1"/>
  <c r="K500" i="7" s="1"/>
  <c r="K501" i="7" s="1"/>
  <c r="K502" i="7" s="1"/>
  <c r="K503" i="7" s="1"/>
  <c r="K504" i="7" s="1"/>
  <c r="K505" i="7" s="1"/>
  <c r="K506" i="7" s="1"/>
  <c r="K507" i="7" s="1"/>
  <c r="K508" i="7" s="1"/>
  <c r="K509" i="7" s="1"/>
  <c r="K510" i="7" s="1"/>
  <c r="K511" i="7" s="1"/>
  <c r="K512" i="7" s="1"/>
  <c r="K513" i="7" s="1"/>
  <c r="K514" i="7" s="1"/>
  <c r="K515" i="7" s="1"/>
  <c r="K516" i="7" s="1"/>
  <c r="K517" i="7" s="1"/>
  <c r="K518" i="7" s="1"/>
  <c r="K519" i="7" s="1"/>
  <c r="K520" i="7" s="1"/>
  <c r="K521" i="7" s="1"/>
  <c r="K522" i="7" s="1"/>
  <c r="K523" i="7" s="1"/>
  <c r="K524" i="7" s="1"/>
  <c r="K525" i="7" s="1"/>
  <c r="K526" i="7" s="1"/>
  <c r="K527" i="7" s="1"/>
  <c r="K528" i="7" s="1"/>
  <c r="K529" i="7" s="1"/>
  <c r="K530" i="7" s="1"/>
  <c r="K531" i="7" s="1"/>
  <c r="K532" i="7" s="1"/>
  <c r="K533" i="7" s="1"/>
  <c r="K534" i="7" s="1"/>
  <c r="K535" i="7" s="1"/>
  <c r="K536" i="7" s="1"/>
  <c r="K537" i="7" s="1"/>
  <c r="K538" i="7" s="1"/>
  <c r="K539" i="7" s="1"/>
  <c r="K540" i="7" s="1"/>
  <c r="K541" i="7" s="1"/>
  <c r="K542" i="7" s="1"/>
  <c r="K543" i="7" s="1"/>
  <c r="K544" i="7" s="1"/>
  <c r="K545" i="7" s="1"/>
  <c r="K546" i="7" s="1"/>
  <c r="K547" i="7" s="1"/>
  <c r="K548" i="7" s="1"/>
  <c r="K549" i="7" s="1"/>
  <c r="K550" i="7" s="1"/>
  <c r="K551" i="7" s="1"/>
  <c r="K552" i="7" s="1"/>
  <c r="K553" i="7" s="1"/>
  <c r="K554" i="7" s="1"/>
  <c r="K555" i="7" s="1"/>
  <c r="K556" i="7" s="1"/>
  <c r="K557" i="7" s="1"/>
  <c r="K558" i="7" s="1"/>
  <c r="K559" i="7" s="1"/>
  <c r="K560" i="7" s="1"/>
  <c r="K561" i="7" s="1"/>
  <c r="K562" i="7" s="1"/>
  <c r="K563" i="7" s="1"/>
  <c r="K564" i="7" s="1"/>
  <c r="K565" i="7" s="1"/>
  <c r="K566" i="7" s="1"/>
  <c r="K567" i="7" s="1"/>
  <c r="K568" i="7" s="1"/>
  <c r="K569" i="7" s="1"/>
  <c r="K570" i="7" s="1"/>
  <c r="K571" i="7" s="1"/>
  <c r="K572" i="7" s="1"/>
  <c r="K573" i="7" s="1"/>
  <c r="K574" i="7" s="1"/>
  <c r="K575" i="7" s="1"/>
  <c r="K576" i="7" s="1"/>
  <c r="K577" i="7" s="1"/>
  <c r="K578" i="7" s="1"/>
  <c r="K579" i="7" s="1"/>
  <c r="K580" i="7" s="1"/>
  <c r="K581" i="7" s="1"/>
  <c r="K582" i="7" s="1"/>
  <c r="K583" i="7" s="1"/>
  <c r="K584" i="7" s="1"/>
  <c r="K585" i="7" s="1"/>
  <c r="K586" i="7" s="1"/>
  <c r="K587" i="7" s="1"/>
  <c r="K588" i="7" s="1"/>
  <c r="K589" i="7" s="1"/>
  <c r="K590" i="7" s="1"/>
  <c r="K591" i="7" s="1"/>
  <c r="K592" i="7" s="1"/>
  <c r="K593" i="7" s="1"/>
  <c r="K594" i="7" s="1"/>
  <c r="K595" i="7" s="1"/>
  <c r="K596" i="7" s="1"/>
  <c r="K597" i="7" s="1"/>
  <c r="K598" i="7" s="1"/>
  <c r="K599" i="7" s="1"/>
  <c r="K600" i="7" s="1"/>
  <c r="K601" i="7" s="1"/>
  <c r="K602" i="7" s="1"/>
  <c r="K603" i="7" s="1"/>
  <c r="K604" i="7" s="1"/>
  <c r="K605" i="7" s="1"/>
  <c r="K606" i="7" s="1"/>
  <c r="K607" i="7" s="1"/>
  <c r="K608" i="7" s="1"/>
  <c r="K609" i="7" s="1"/>
  <c r="K610" i="7" s="1"/>
  <c r="K611" i="7" s="1"/>
  <c r="K612" i="7" s="1"/>
  <c r="K613" i="7" s="1"/>
  <c r="K614" i="7" s="1"/>
  <c r="K615" i="7" s="1"/>
  <c r="K616" i="7" s="1"/>
  <c r="K617" i="7" s="1"/>
  <c r="K618" i="7" s="1"/>
  <c r="K619" i="7" s="1"/>
  <c r="K620" i="7" s="1"/>
  <c r="K621" i="7" s="1"/>
  <c r="K622" i="7" s="1"/>
  <c r="K623" i="7" s="1"/>
  <c r="K624" i="7" s="1"/>
  <c r="K625" i="7" s="1"/>
  <c r="K626" i="7" s="1"/>
  <c r="K627" i="7" s="1"/>
  <c r="K628" i="7" s="1"/>
  <c r="K629" i="7" s="1"/>
  <c r="K630" i="7" s="1"/>
  <c r="K631" i="7" s="1"/>
  <c r="K632" i="7" s="1"/>
  <c r="K633" i="7" s="1"/>
  <c r="K634" i="7" s="1"/>
  <c r="K635" i="7" s="1"/>
  <c r="K636" i="7" s="1"/>
  <c r="K637" i="7" s="1"/>
  <c r="K638" i="7" s="1"/>
  <c r="K639" i="7" s="1"/>
  <c r="K640" i="7" s="1"/>
  <c r="K641" i="7" s="1"/>
  <c r="K642" i="7" s="1"/>
  <c r="K643" i="7" s="1"/>
  <c r="K644" i="7" s="1"/>
  <c r="K645" i="7" s="1"/>
  <c r="K646" i="7" s="1"/>
  <c r="K647" i="7" s="1"/>
  <c r="K648" i="7" s="1"/>
  <c r="K649" i="7" s="1"/>
  <c r="K650" i="7" s="1"/>
  <c r="K651" i="7" s="1"/>
  <c r="K652" i="7" s="1"/>
  <c r="K653" i="7" s="1"/>
  <c r="K654" i="7" s="1"/>
  <c r="K655" i="7" s="1"/>
  <c r="K656" i="7" s="1"/>
  <c r="K657" i="7" s="1"/>
  <c r="K658" i="7" s="1"/>
  <c r="K659" i="7" s="1"/>
  <c r="K660" i="7" s="1"/>
  <c r="K661" i="7" s="1"/>
  <c r="K662" i="7" s="1"/>
  <c r="K663" i="7" s="1"/>
  <c r="K664" i="7" s="1"/>
  <c r="K665" i="7" s="1"/>
  <c r="K666" i="7" s="1"/>
  <c r="K667" i="7" s="1"/>
  <c r="K668" i="7" s="1"/>
  <c r="K669" i="7" s="1"/>
  <c r="K670" i="7" s="1"/>
  <c r="K671" i="7" s="1"/>
  <c r="K672" i="7" s="1"/>
  <c r="K673" i="7" s="1"/>
  <c r="K674" i="7" s="1"/>
  <c r="K675" i="7" s="1"/>
  <c r="K676" i="7" s="1"/>
  <c r="K677" i="7" s="1"/>
  <c r="K678" i="7" s="1"/>
  <c r="K679" i="7" s="1"/>
  <c r="K680" i="7" s="1"/>
  <c r="K681" i="7" s="1"/>
  <c r="K682" i="7" s="1"/>
  <c r="K683" i="7" s="1"/>
  <c r="K684" i="7" s="1"/>
  <c r="K685" i="7" s="1"/>
  <c r="K686" i="7" s="1"/>
  <c r="K687" i="7" s="1"/>
  <c r="K688" i="7" s="1"/>
  <c r="K689" i="7" s="1"/>
  <c r="K690" i="7" s="1"/>
  <c r="K691" i="7" s="1"/>
  <c r="K692" i="7" s="1"/>
  <c r="K693" i="7" s="1"/>
  <c r="K694" i="7" s="1"/>
  <c r="K695" i="7" s="1"/>
  <c r="K696" i="7" s="1"/>
  <c r="K697" i="7" s="1"/>
  <c r="K698" i="7" s="1"/>
  <c r="K699" i="7" s="1"/>
  <c r="K700" i="7" s="1"/>
  <c r="K701" i="7" s="1"/>
  <c r="K702" i="7" s="1"/>
  <c r="K703" i="7" s="1"/>
  <c r="K704" i="7" s="1"/>
  <c r="K705" i="7" s="1"/>
  <c r="K706" i="7" s="1"/>
  <c r="K707" i="7" s="1"/>
  <c r="K708" i="7" s="1"/>
  <c r="K709" i="7" s="1"/>
  <c r="K710" i="7" s="1"/>
  <c r="K711" i="7" s="1"/>
  <c r="K712" i="7" s="1"/>
  <c r="K713" i="7" s="1"/>
  <c r="K714" i="7" s="1"/>
  <c r="K715" i="7" s="1"/>
  <c r="K716" i="7" s="1"/>
  <c r="K717" i="7" s="1"/>
  <c r="K718" i="7" s="1"/>
  <c r="K719" i="7" s="1"/>
  <c r="K720" i="7" s="1"/>
  <c r="K721" i="7" s="1"/>
  <c r="K722" i="7" s="1"/>
  <c r="K723" i="7" s="1"/>
  <c r="K724" i="7" s="1"/>
  <c r="K725" i="7" s="1"/>
  <c r="K726" i="7" s="1"/>
  <c r="K727" i="7" s="1"/>
  <c r="K728" i="7" s="1"/>
  <c r="K729" i="7" s="1"/>
  <c r="K730" i="7" s="1"/>
  <c r="K731" i="7" s="1"/>
  <c r="K732" i="7" s="1"/>
  <c r="K733" i="7" s="1"/>
  <c r="K734" i="7" s="1"/>
  <c r="K735" i="7" s="1"/>
  <c r="K736" i="7" s="1"/>
  <c r="K737" i="7" s="1"/>
  <c r="K738" i="7" s="1"/>
  <c r="K739" i="7" s="1"/>
  <c r="K740" i="7" s="1"/>
  <c r="K741" i="7" s="1"/>
  <c r="K742" i="7" s="1"/>
  <c r="K743" i="7" s="1"/>
  <c r="K744" i="7" s="1"/>
  <c r="K745" i="7" s="1"/>
  <c r="K746" i="7" s="1"/>
  <c r="K747" i="7" s="1"/>
  <c r="K748" i="7" s="1"/>
  <c r="K749" i="7" s="1"/>
  <c r="K750" i="7" s="1"/>
  <c r="K751" i="7" s="1"/>
  <c r="K752" i="7" s="1"/>
  <c r="K753" i="7" s="1"/>
  <c r="K754" i="7" s="1"/>
  <c r="K755" i="7" s="1"/>
  <c r="K756" i="7" s="1"/>
  <c r="K757" i="7" s="1"/>
  <c r="K758" i="7" s="1"/>
  <c r="K759" i="7" s="1"/>
  <c r="K760" i="7" s="1"/>
  <c r="K761" i="7" s="1"/>
  <c r="K762" i="7" s="1"/>
  <c r="K763" i="7" s="1"/>
  <c r="K764" i="7" s="1"/>
  <c r="K765" i="7" s="1"/>
  <c r="K766" i="7" s="1"/>
  <c r="K767" i="7" s="1"/>
  <c r="K768" i="7" s="1"/>
  <c r="K769" i="7" s="1"/>
  <c r="K770" i="7" s="1"/>
  <c r="K771" i="7" s="1"/>
  <c r="K772" i="7" s="1"/>
  <c r="K773" i="7" s="1"/>
  <c r="K774" i="7" s="1"/>
  <c r="K775" i="7" s="1"/>
  <c r="K776" i="7" s="1"/>
  <c r="K777" i="7" s="1"/>
  <c r="K778" i="7" s="1"/>
  <c r="K779" i="7" s="1"/>
  <c r="K780" i="7" s="1"/>
  <c r="K781" i="7" s="1"/>
  <c r="K782" i="7" s="1"/>
  <c r="K783" i="7" s="1"/>
  <c r="K784" i="7" s="1"/>
  <c r="K785" i="7" s="1"/>
  <c r="K786" i="7" s="1"/>
  <c r="K787" i="7" s="1"/>
  <c r="K788" i="7" s="1"/>
  <c r="K789" i="7" s="1"/>
  <c r="K790" i="7" s="1"/>
  <c r="K791" i="7" s="1"/>
  <c r="K792" i="7" s="1"/>
  <c r="K793" i="7" s="1"/>
  <c r="K794" i="7" s="1"/>
  <c r="K795" i="7" s="1"/>
  <c r="K796" i="7" s="1"/>
  <c r="K797" i="7" s="1"/>
  <c r="K798" i="7" s="1"/>
  <c r="K799" i="7" s="1"/>
  <c r="K800" i="7" s="1"/>
  <c r="K801" i="7" s="1"/>
  <c r="A406" i="7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L405" i="7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S404" i="7"/>
  <c r="S405" i="7" s="1"/>
  <c r="Q404" i="7"/>
  <c r="Q405" i="7" s="1"/>
  <c r="Q406" i="7" s="1"/>
  <c r="O404" i="7"/>
  <c r="O405" i="7" s="1"/>
  <c r="M404" i="7"/>
  <c r="M405" i="7" s="1"/>
  <c r="K404" i="7"/>
  <c r="K405" i="7" s="1"/>
  <c r="F404" i="7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562" i="7" s="1"/>
  <c r="F563" i="7" s="1"/>
  <c r="F564" i="7" s="1"/>
  <c r="F565" i="7" s="1"/>
  <c r="F566" i="7" s="1"/>
  <c r="F567" i="7" s="1"/>
  <c r="F568" i="7" s="1"/>
  <c r="F569" i="7" s="1"/>
  <c r="F570" i="7" s="1"/>
  <c r="F571" i="7" s="1"/>
  <c r="F572" i="7" s="1"/>
  <c r="F573" i="7" s="1"/>
  <c r="F574" i="7" s="1"/>
  <c r="F575" i="7" s="1"/>
  <c r="F576" i="7" s="1"/>
  <c r="F577" i="7" s="1"/>
  <c r="F578" i="7" s="1"/>
  <c r="F579" i="7" s="1"/>
  <c r="F580" i="7" s="1"/>
  <c r="F581" i="7" s="1"/>
  <c r="F582" i="7" s="1"/>
  <c r="F583" i="7" s="1"/>
  <c r="F584" i="7" s="1"/>
  <c r="F585" i="7" s="1"/>
  <c r="F586" i="7" s="1"/>
  <c r="F587" i="7" s="1"/>
  <c r="F588" i="7" s="1"/>
  <c r="F589" i="7" s="1"/>
  <c r="F590" i="7" s="1"/>
  <c r="F591" i="7" s="1"/>
  <c r="F592" i="7" s="1"/>
  <c r="F593" i="7" s="1"/>
  <c r="F594" i="7" s="1"/>
  <c r="F595" i="7" s="1"/>
  <c r="F596" i="7" s="1"/>
  <c r="F597" i="7" s="1"/>
  <c r="F598" i="7" s="1"/>
  <c r="F599" i="7" s="1"/>
  <c r="F600" i="7" s="1"/>
  <c r="F601" i="7" s="1"/>
  <c r="A404" i="7"/>
  <c r="A405" i="7" s="1"/>
  <c r="S403" i="7"/>
  <c r="R403" i="7"/>
  <c r="R404" i="7" s="1"/>
  <c r="R405" i="7" s="1"/>
  <c r="R406" i="7" s="1"/>
  <c r="Q403" i="7"/>
  <c r="P403" i="7"/>
  <c r="P404" i="7" s="1"/>
  <c r="P405" i="7" s="1"/>
  <c r="P406" i="7" s="1"/>
  <c r="O403" i="7"/>
  <c r="N403" i="7"/>
  <c r="N404" i="7" s="1"/>
  <c r="N405" i="7" s="1"/>
  <c r="N406" i="7" s="1"/>
  <c r="N407" i="7" s="1"/>
  <c r="N408" i="7" s="1"/>
  <c r="N409" i="7" s="1"/>
  <c r="N410" i="7" s="1"/>
  <c r="N411" i="7" s="1"/>
  <c r="N412" i="7" s="1"/>
  <c r="N413" i="7" s="1"/>
  <c r="N414" i="7" s="1"/>
  <c r="N415" i="7" s="1"/>
  <c r="N416" i="7" s="1"/>
  <c r="N417" i="7" s="1"/>
  <c r="N418" i="7" s="1"/>
  <c r="N419" i="7" s="1"/>
  <c r="N420" i="7" s="1"/>
  <c r="N421" i="7" s="1"/>
  <c r="N422" i="7" s="1"/>
  <c r="N423" i="7" s="1"/>
  <c r="N424" i="7" s="1"/>
  <c r="N425" i="7" s="1"/>
  <c r="N426" i="7" s="1"/>
  <c r="N427" i="7" s="1"/>
  <c r="N428" i="7" s="1"/>
  <c r="N429" i="7" s="1"/>
  <c r="N430" i="7" s="1"/>
  <c r="N431" i="7" s="1"/>
  <c r="N432" i="7" s="1"/>
  <c r="N433" i="7" s="1"/>
  <c r="N434" i="7" s="1"/>
  <c r="N435" i="7" s="1"/>
  <c r="N436" i="7" s="1"/>
  <c r="N437" i="7" s="1"/>
  <c r="N438" i="7" s="1"/>
  <c r="N439" i="7" s="1"/>
  <c r="N440" i="7" s="1"/>
  <c r="N441" i="7" s="1"/>
  <c r="N442" i="7" s="1"/>
  <c r="N443" i="7" s="1"/>
  <c r="N444" i="7" s="1"/>
  <c r="N445" i="7" s="1"/>
  <c r="N446" i="7" s="1"/>
  <c r="N447" i="7" s="1"/>
  <c r="N448" i="7" s="1"/>
  <c r="N449" i="7" s="1"/>
  <c r="N450" i="7" s="1"/>
  <c r="N451" i="7" s="1"/>
  <c r="N452" i="7" s="1"/>
  <c r="N453" i="7" s="1"/>
  <c r="N454" i="7" s="1"/>
  <c r="N455" i="7" s="1"/>
  <c r="N456" i="7" s="1"/>
  <c r="N457" i="7" s="1"/>
  <c r="N458" i="7" s="1"/>
  <c r="N459" i="7" s="1"/>
  <c r="N460" i="7" s="1"/>
  <c r="N461" i="7" s="1"/>
  <c r="N462" i="7" s="1"/>
  <c r="N463" i="7" s="1"/>
  <c r="N464" i="7" s="1"/>
  <c r="N465" i="7" s="1"/>
  <c r="N466" i="7" s="1"/>
  <c r="N467" i="7" s="1"/>
  <c r="N468" i="7" s="1"/>
  <c r="N469" i="7" s="1"/>
  <c r="N470" i="7" s="1"/>
  <c r="N471" i="7" s="1"/>
  <c r="N472" i="7" s="1"/>
  <c r="N473" i="7" s="1"/>
  <c r="N474" i="7" s="1"/>
  <c r="N475" i="7" s="1"/>
  <c r="N476" i="7" s="1"/>
  <c r="N477" i="7" s="1"/>
  <c r="N478" i="7" s="1"/>
  <c r="N479" i="7" s="1"/>
  <c r="N480" i="7" s="1"/>
  <c r="N481" i="7" s="1"/>
  <c r="N482" i="7" s="1"/>
  <c r="N483" i="7" s="1"/>
  <c r="N484" i="7" s="1"/>
  <c r="N485" i="7" s="1"/>
  <c r="N486" i="7" s="1"/>
  <c r="N487" i="7" s="1"/>
  <c r="N488" i="7" s="1"/>
  <c r="N489" i="7" s="1"/>
  <c r="N490" i="7" s="1"/>
  <c r="N491" i="7" s="1"/>
  <c r="N492" i="7" s="1"/>
  <c r="N493" i="7" s="1"/>
  <c r="N494" i="7" s="1"/>
  <c r="N495" i="7" s="1"/>
  <c r="N496" i="7" s="1"/>
  <c r="N497" i="7" s="1"/>
  <c r="N498" i="7" s="1"/>
  <c r="N499" i="7" s="1"/>
  <c r="N500" i="7" s="1"/>
  <c r="N501" i="7" s="1"/>
  <c r="N502" i="7" s="1"/>
  <c r="N503" i="7" s="1"/>
  <c r="N504" i="7" s="1"/>
  <c r="N505" i="7" s="1"/>
  <c r="N506" i="7" s="1"/>
  <c r="N507" i="7" s="1"/>
  <c r="N508" i="7" s="1"/>
  <c r="N509" i="7" s="1"/>
  <c r="N510" i="7" s="1"/>
  <c r="N511" i="7" s="1"/>
  <c r="N512" i="7" s="1"/>
  <c r="N513" i="7" s="1"/>
  <c r="N514" i="7" s="1"/>
  <c r="N515" i="7" s="1"/>
  <c r="N516" i="7" s="1"/>
  <c r="N517" i="7" s="1"/>
  <c r="N518" i="7" s="1"/>
  <c r="N519" i="7" s="1"/>
  <c r="N520" i="7" s="1"/>
  <c r="N521" i="7" s="1"/>
  <c r="N522" i="7" s="1"/>
  <c r="N523" i="7" s="1"/>
  <c r="N524" i="7" s="1"/>
  <c r="N525" i="7" s="1"/>
  <c r="N526" i="7" s="1"/>
  <c r="N527" i="7" s="1"/>
  <c r="N528" i="7" s="1"/>
  <c r="N529" i="7" s="1"/>
  <c r="N530" i="7" s="1"/>
  <c r="N531" i="7" s="1"/>
  <c r="N532" i="7" s="1"/>
  <c r="N533" i="7" s="1"/>
  <c r="N534" i="7" s="1"/>
  <c r="N535" i="7" s="1"/>
  <c r="N536" i="7" s="1"/>
  <c r="N537" i="7" s="1"/>
  <c r="N538" i="7" s="1"/>
  <c r="N539" i="7" s="1"/>
  <c r="N540" i="7" s="1"/>
  <c r="N541" i="7" s="1"/>
  <c r="N542" i="7" s="1"/>
  <c r="N543" i="7" s="1"/>
  <c r="N544" i="7" s="1"/>
  <c r="N545" i="7" s="1"/>
  <c r="N546" i="7" s="1"/>
  <c r="N547" i="7" s="1"/>
  <c r="N548" i="7" s="1"/>
  <c r="N549" i="7" s="1"/>
  <c r="N550" i="7" s="1"/>
  <c r="N551" i="7" s="1"/>
  <c r="N552" i="7" s="1"/>
  <c r="N553" i="7" s="1"/>
  <c r="N554" i="7" s="1"/>
  <c r="N555" i="7" s="1"/>
  <c r="N556" i="7" s="1"/>
  <c r="N557" i="7" s="1"/>
  <c r="N558" i="7" s="1"/>
  <c r="N559" i="7" s="1"/>
  <c r="N560" i="7" s="1"/>
  <c r="N561" i="7" s="1"/>
  <c r="N562" i="7" s="1"/>
  <c r="N563" i="7" s="1"/>
  <c r="N564" i="7" s="1"/>
  <c r="N565" i="7" s="1"/>
  <c r="N566" i="7" s="1"/>
  <c r="N567" i="7" s="1"/>
  <c r="N568" i="7" s="1"/>
  <c r="N569" i="7" s="1"/>
  <c r="N570" i="7" s="1"/>
  <c r="N571" i="7" s="1"/>
  <c r="N572" i="7" s="1"/>
  <c r="N573" i="7" s="1"/>
  <c r="N574" i="7" s="1"/>
  <c r="N575" i="7" s="1"/>
  <c r="N576" i="7" s="1"/>
  <c r="N577" i="7" s="1"/>
  <c r="N578" i="7" s="1"/>
  <c r="N579" i="7" s="1"/>
  <c r="N580" i="7" s="1"/>
  <c r="N581" i="7" s="1"/>
  <c r="N582" i="7" s="1"/>
  <c r="N583" i="7" s="1"/>
  <c r="N584" i="7" s="1"/>
  <c r="N585" i="7" s="1"/>
  <c r="N586" i="7" s="1"/>
  <c r="N587" i="7" s="1"/>
  <c r="N588" i="7" s="1"/>
  <c r="N589" i="7" s="1"/>
  <c r="N590" i="7" s="1"/>
  <c r="N591" i="7" s="1"/>
  <c r="N592" i="7" s="1"/>
  <c r="N593" i="7" s="1"/>
  <c r="N594" i="7" s="1"/>
  <c r="N595" i="7" s="1"/>
  <c r="N596" i="7" s="1"/>
  <c r="N597" i="7" s="1"/>
  <c r="N598" i="7" s="1"/>
  <c r="N599" i="7" s="1"/>
  <c r="N600" i="7" s="1"/>
  <c r="N601" i="7" s="1"/>
  <c r="N602" i="7" s="1"/>
  <c r="N603" i="7" s="1"/>
  <c r="N604" i="7" s="1"/>
  <c r="N605" i="7" s="1"/>
  <c r="N606" i="7" s="1"/>
  <c r="N607" i="7" s="1"/>
  <c r="N608" i="7" s="1"/>
  <c r="N609" i="7" s="1"/>
  <c r="N610" i="7" s="1"/>
  <c r="N611" i="7" s="1"/>
  <c r="N612" i="7" s="1"/>
  <c r="N613" i="7" s="1"/>
  <c r="N614" i="7" s="1"/>
  <c r="N615" i="7" s="1"/>
  <c r="N616" i="7" s="1"/>
  <c r="N617" i="7" s="1"/>
  <c r="N618" i="7" s="1"/>
  <c r="N619" i="7" s="1"/>
  <c r="N620" i="7" s="1"/>
  <c r="N621" i="7" s="1"/>
  <c r="N622" i="7" s="1"/>
  <c r="N623" i="7" s="1"/>
  <c r="N624" i="7" s="1"/>
  <c r="N625" i="7" s="1"/>
  <c r="N626" i="7" s="1"/>
  <c r="N627" i="7" s="1"/>
  <c r="N628" i="7" s="1"/>
  <c r="N629" i="7" s="1"/>
  <c r="N630" i="7" s="1"/>
  <c r="N631" i="7" s="1"/>
  <c r="N632" i="7" s="1"/>
  <c r="N633" i="7" s="1"/>
  <c r="N634" i="7" s="1"/>
  <c r="N635" i="7" s="1"/>
  <c r="N636" i="7" s="1"/>
  <c r="N637" i="7" s="1"/>
  <c r="N638" i="7" s="1"/>
  <c r="N639" i="7" s="1"/>
  <c r="N640" i="7" s="1"/>
  <c r="N641" i="7" s="1"/>
  <c r="N642" i="7" s="1"/>
  <c r="N643" i="7" s="1"/>
  <c r="N644" i="7" s="1"/>
  <c r="N645" i="7" s="1"/>
  <c r="N646" i="7" s="1"/>
  <c r="N647" i="7" s="1"/>
  <c r="N648" i="7" s="1"/>
  <c r="N649" i="7" s="1"/>
  <c r="N650" i="7" s="1"/>
  <c r="N651" i="7" s="1"/>
  <c r="N652" i="7" s="1"/>
  <c r="N653" i="7" s="1"/>
  <c r="N654" i="7" s="1"/>
  <c r="N655" i="7" s="1"/>
  <c r="N656" i="7" s="1"/>
  <c r="N657" i="7" s="1"/>
  <c r="N658" i="7" s="1"/>
  <c r="N659" i="7" s="1"/>
  <c r="N660" i="7" s="1"/>
  <c r="N661" i="7" s="1"/>
  <c r="N662" i="7" s="1"/>
  <c r="N663" i="7" s="1"/>
  <c r="N664" i="7" s="1"/>
  <c r="N665" i="7" s="1"/>
  <c r="N666" i="7" s="1"/>
  <c r="N667" i="7" s="1"/>
  <c r="N668" i="7" s="1"/>
  <c r="N669" i="7" s="1"/>
  <c r="N670" i="7" s="1"/>
  <c r="N671" i="7" s="1"/>
  <c r="N672" i="7" s="1"/>
  <c r="N673" i="7" s="1"/>
  <c r="N674" i="7" s="1"/>
  <c r="N675" i="7" s="1"/>
  <c r="N676" i="7" s="1"/>
  <c r="N677" i="7" s="1"/>
  <c r="N678" i="7" s="1"/>
  <c r="N679" i="7" s="1"/>
  <c r="N680" i="7" s="1"/>
  <c r="N681" i="7" s="1"/>
  <c r="N682" i="7" s="1"/>
  <c r="N683" i="7" s="1"/>
  <c r="N684" i="7" s="1"/>
  <c r="N685" i="7" s="1"/>
  <c r="N686" i="7" s="1"/>
  <c r="N687" i="7" s="1"/>
  <c r="N688" i="7" s="1"/>
  <c r="N689" i="7" s="1"/>
  <c r="N690" i="7" s="1"/>
  <c r="N691" i="7" s="1"/>
  <c r="N692" i="7" s="1"/>
  <c r="N693" i="7" s="1"/>
  <c r="N694" i="7" s="1"/>
  <c r="N695" i="7" s="1"/>
  <c r="N696" i="7" s="1"/>
  <c r="N697" i="7" s="1"/>
  <c r="N698" i="7" s="1"/>
  <c r="N699" i="7" s="1"/>
  <c r="N700" i="7" s="1"/>
  <c r="N701" i="7" s="1"/>
  <c r="N702" i="7" s="1"/>
  <c r="N703" i="7" s="1"/>
  <c r="N704" i="7" s="1"/>
  <c r="N705" i="7" s="1"/>
  <c r="N706" i="7" s="1"/>
  <c r="N707" i="7" s="1"/>
  <c r="N708" i="7" s="1"/>
  <c r="N709" i="7" s="1"/>
  <c r="N710" i="7" s="1"/>
  <c r="N711" i="7" s="1"/>
  <c r="N712" i="7" s="1"/>
  <c r="N713" i="7" s="1"/>
  <c r="N714" i="7" s="1"/>
  <c r="N715" i="7" s="1"/>
  <c r="N716" i="7" s="1"/>
  <c r="N717" i="7" s="1"/>
  <c r="N718" i="7" s="1"/>
  <c r="N719" i="7" s="1"/>
  <c r="N720" i="7" s="1"/>
  <c r="N721" i="7" s="1"/>
  <c r="N722" i="7" s="1"/>
  <c r="N723" i="7" s="1"/>
  <c r="N724" i="7" s="1"/>
  <c r="N725" i="7" s="1"/>
  <c r="N726" i="7" s="1"/>
  <c r="N727" i="7" s="1"/>
  <c r="N728" i="7" s="1"/>
  <c r="N729" i="7" s="1"/>
  <c r="N730" i="7" s="1"/>
  <c r="N731" i="7" s="1"/>
  <c r="N732" i="7" s="1"/>
  <c r="N733" i="7" s="1"/>
  <c r="N734" i="7" s="1"/>
  <c r="N735" i="7" s="1"/>
  <c r="N736" i="7" s="1"/>
  <c r="N737" i="7" s="1"/>
  <c r="N738" i="7" s="1"/>
  <c r="N739" i="7" s="1"/>
  <c r="N740" i="7" s="1"/>
  <c r="N741" i="7" s="1"/>
  <c r="N742" i="7" s="1"/>
  <c r="N743" i="7" s="1"/>
  <c r="N744" i="7" s="1"/>
  <c r="N745" i="7" s="1"/>
  <c r="N746" i="7" s="1"/>
  <c r="N747" i="7" s="1"/>
  <c r="N748" i="7" s="1"/>
  <c r="N749" i="7" s="1"/>
  <c r="N750" i="7" s="1"/>
  <c r="N751" i="7" s="1"/>
  <c r="N752" i="7" s="1"/>
  <c r="N753" i="7" s="1"/>
  <c r="N754" i="7" s="1"/>
  <c r="N755" i="7" s="1"/>
  <c r="N756" i="7" s="1"/>
  <c r="N757" i="7" s="1"/>
  <c r="N758" i="7" s="1"/>
  <c r="N759" i="7" s="1"/>
  <c r="N760" i="7" s="1"/>
  <c r="N761" i="7" s="1"/>
  <c r="N762" i="7" s="1"/>
  <c r="N763" i="7" s="1"/>
  <c r="N764" i="7" s="1"/>
  <c r="N765" i="7" s="1"/>
  <c r="N766" i="7" s="1"/>
  <c r="N767" i="7" s="1"/>
  <c r="N768" i="7" s="1"/>
  <c r="N769" i="7" s="1"/>
  <c r="N770" i="7" s="1"/>
  <c r="N771" i="7" s="1"/>
  <c r="N772" i="7" s="1"/>
  <c r="N773" i="7" s="1"/>
  <c r="N774" i="7" s="1"/>
  <c r="N775" i="7" s="1"/>
  <c r="N776" i="7" s="1"/>
  <c r="N777" i="7" s="1"/>
  <c r="N778" i="7" s="1"/>
  <c r="N779" i="7" s="1"/>
  <c r="N780" i="7" s="1"/>
  <c r="N781" i="7" s="1"/>
  <c r="N782" i="7" s="1"/>
  <c r="N783" i="7" s="1"/>
  <c r="N784" i="7" s="1"/>
  <c r="N785" i="7" s="1"/>
  <c r="N786" i="7" s="1"/>
  <c r="N787" i="7" s="1"/>
  <c r="N788" i="7" s="1"/>
  <c r="N789" i="7" s="1"/>
  <c r="N790" i="7" s="1"/>
  <c r="N791" i="7" s="1"/>
  <c r="N792" i="7" s="1"/>
  <c r="N793" i="7" s="1"/>
  <c r="N794" i="7" s="1"/>
  <c r="N795" i="7" s="1"/>
  <c r="N796" i="7" s="1"/>
  <c r="N797" i="7" s="1"/>
  <c r="N798" i="7" s="1"/>
  <c r="N799" i="7" s="1"/>
  <c r="N800" i="7" s="1"/>
  <c r="N801" i="7" s="1"/>
  <c r="M403" i="7"/>
  <c r="L403" i="7"/>
  <c r="L404" i="7" s="1"/>
  <c r="K403" i="7"/>
  <c r="J403" i="7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J439" i="7" s="1"/>
  <c r="J440" i="7" s="1"/>
  <c r="J441" i="7" s="1"/>
  <c r="J442" i="7" s="1"/>
  <c r="J443" i="7" s="1"/>
  <c r="J444" i="7" s="1"/>
  <c r="J445" i="7" s="1"/>
  <c r="J446" i="7" s="1"/>
  <c r="J447" i="7" s="1"/>
  <c r="J448" i="7" s="1"/>
  <c r="J449" i="7" s="1"/>
  <c r="J450" i="7" s="1"/>
  <c r="J451" i="7" s="1"/>
  <c r="J452" i="7" s="1"/>
  <c r="J453" i="7" s="1"/>
  <c r="J454" i="7" s="1"/>
  <c r="J455" i="7" s="1"/>
  <c r="J456" i="7" s="1"/>
  <c r="J457" i="7" s="1"/>
  <c r="J458" i="7" s="1"/>
  <c r="J459" i="7" s="1"/>
  <c r="J460" i="7" s="1"/>
  <c r="J461" i="7" s="1"/>
  <c r="J462" i="7" s="1"/>
  <c r="J463" i="7" s="1"/>
  <c r="J464" i="7" s="1"/>
  <c r="J465" i="7" s="1"/>
  <c r="J466" i="7" s="1"/>
  <c r="J467" i="7" s="1"/>
  <c r="J468" i="7" s="1"/>
  <c r="J469" i="7" s="1"/>
  <c r="J470" i="7" s="1"/>
  <c r="J471" i="7" s="1"/>
  <c r="J472" i="7" s="1"/>
  <c r="J473" i="7" s="1"/>
  <c r="J474" i="7" s="1"/>
  <c r="J475" i="7" s="1"/>
  <c r="J476" i="7" s="1"/>
  <c r="J477" i="7" s="1"/>
  <c r="J478" i="7" s="1"/>
  <c r="J479" i="7" s="1"/>
  <c r="J480" i="7" s="1"/>
  <c r="J481" i="7" s="1"/>
  <c r="J482" i="7" s="1"/>
  <c r="J483" i="7" s="1"/>
  <c r="J484" i="7" s="1"/>
  <c r="J485" i="7" s="1"/>
  <c r="J486" i="7" s="1"/>
  <c r="J487" i="7" s="1"/>
  <c r="J488" i="7" s="1"/>
  <c r="J489" i="7" s="1"/>
  <c r="J490" i="7" s="1"/>
  <c r="J491" i="7" s="1"/>
  <c r="J492" i="7" s="1"/>
  <c r="J493" i="7" s="1"/>
  <c r="J494" i="7" s="1"/>
  <c r="J495" i="7" s="1"/>
  <c r="J496" i="7" s="1"/>
  <c r="J497" i="7" s="1"/>
  <c r="J498" i="7" s="1"/>
  <c r="J499" i="7" s="1"/>
  <c r="J500" i="7" s="1"/>
  <c r="J501" i="7" s="1"/>
  <c r="J502" i="7" s="1"/>
  <c r="J503" i="7" s="1"/>
  <c r="J504" i="7" s="1"/>
  <c r="J505" i="7" s="1"/>
  <c r="J506" i="7" s="1"/>
  <c r="J507" i="7" s="1"/>
  <c r="J508" i="7" s="1"/>
  <c r="J509" i="7" s="1"/>
  <c r="J510" i="7" s="1"/>
  <c r="J511" i="7" s="1"/>
  <c r="J512" i="7" s="1"/>
  <c r="J513" i="7" s="1"/>
  <c r="J514" i="7" s="1"/>
  <c r="J515" i="7" s="1"/>
  <c r="J516" i="7" s="1"/>
  <c r="J517" i="7" s="1"/>
  <c r="J518" i="7" s="1"/>
  <c r="J519" i="7" s="1"/>
  <c r="J520" i="7" s="1"/>
  <c r="J521" i="7" s="1"/>
  <c r="J522" i="7" s="1"/>
  <c r="J523" i="7" s="1"/>
  <c r="J524" i="7" s="1"/>
  <c r="J525" i="7" s="1"/>
  <c r="J526" i="7" s="1"/>
  <c r="J527" i="7" s="1"/>
  <c r="J528" i="7" s="1"/>
  <c r="J529" i="7" s="1"/>
  <c r="J530" i="7" s="1"/>
  <c r="J531" i="7" s="1"/>
  <c r="J532" i="7" s="1"/>
  <c r="J533" i="7" s="1"/>
  <c r="J534" i="7" s="1"/>
  <c r="J535" i="7" s="1"/>
  <c r="J536" i="7" s="1"/>
  <c r="J537" i="7" s="1"/>
  <c r="J538" i="7" s="1"/>
  <c r="J539" i="7" s="1"/>
  <c r="J540" i="7" s="1"/>
  <c r="J541" i="7" s="1"/>
  <c r="J542" i="7" s="1"/>
  <c r="J543" i="7" s="1"/>
  <c r="J544" i="7" s="1"/>
  <c r="J545" i="7" s="1"/>
  <c r="J546" i="7" s="1"/>
  <c r="J547" i="7" s="1"/>
  <c r="J548" i="7" s="1"/>
  <c r="J549" i="7" s="1"/>
  <c r="J550" i="7" s="1"/>
  <c r="J551" i="7" s="1"/>
  <c r="J552" i="7" s="1"/>
  <c r="J553" i="7" s="1"/>
  <c r="J554" i="7" s="1"/>
  <c r="J555" i="7" s="1"/>
  <c r="J556" i="7" s="1"/>
  <c r="J557" i="7" s="1"/>
  <c r="J558" i="7" s="1"/>
  <c r="J559" i="7" s="1"/>
  <c r="J560" i="7" s="1"/>
  <c r="J561" i="7" s="1"/>
  <c r="J562" i="7" s="1"/>
  <c r="J563" i="7" s="1"/>
  <c r="J564" i="7" s="1"/>
  <c r="J565" i="7" s="1"/>
  <c r="J566" i="7" s="1"/>
  <c r="J567" i="7" s="1"/>
  <c r="J568" i="7" s="1"/>
  <c r="J569" i="7" s="1"/>
  <c r="J570" i="7" s="1"/>
  <c r="J571" i="7" s="1"/>
  <c r="J572" i="7" s="1"/>
  <c r="J573" i="7" s="1"/>
  <c r="J574" i="7" s="1"/>
  <c r="J575" i="7" s="1"/>
  <c r="J576" i="7" s="1"/>
  <c r="J577" i="7" s="1"/>
  <c r="J578" i="7" s="1"/>
  <c r="J579" i="7" s="1"/>
  <c r="J580" i="7" s="1"/>
  <c r="J581" i="7" s="1"/>
  <c r="J582" i="7" s="1"/>
  <c r="J583" i="7" s="1"/>
  <c r="J584" i="7" s="1"/>
  <c r="J585" i="7" s="1"/>
  <c r="J586" i="7" s="1"/>
  <c r="J587" i="7" s="1"/>
  <c r="J588" i="7" s="1"/>
  <c r="J589" i="7" s="1"/>
  <c r="J590" i="7" s="1"/>
  <c r="J591" i="7" s="1"/>
  <c r="J592" i="7" s="1"/>
  <c r="J593" i="7" s="1"/>
  <c r="J594" i="7" s="1"/>
  <c r="J595" i="7" s="1"/>
  <c r="J596" i="7" s="1"/>
  <c r="J597" i="7" s="1"/>
  <c r="J598" i="7" s="1"/>
  <c r="J599" i="7" s="1"/>
  <c r="J600" i="7" s="1"/>
  <c r="J601" i="7" s="1"/>
  <c r="J602" i="7" s="1"/>
  <c r="J603" i="7" s="1"/>
  <c r="J604" i="7" s="1"/>
  <c r="J605" i="7" s="1"/>
  <c r="J606" i="7" s="1"/>
  <c r="J607" i="7" s="1"/>
  <c r="J608" i="7" s="1"/>
  <c r="J609" i="7" s="1"/>
  <c r="J610" i="7" s="1"/>
  <c r="J611" i="7" s="1"/>
  <c r="J612" i="7" s="1"/>
  <c r="J613" i="7" s="1"/>
  <c r="J614" i="7" s="1"/>
  <c r="J615" i="7" s="1"/>
  <c r="J616" i="7" s="1"/>
  <c r="J617" i="7" s="1"/>
  <c r="J618" i="7" s="1"/>
  <c r="J619" i="7" s="1"/>
  <c r="J620" i="7" s="1"/>
  <c r="J621" i="7" s="1"/>
  <c r="J622" i="7" s="1"/>
  <c r="J623" i="7" s="1"/>
  <c r="J624" i="7" s="1"/>
  <c r="J625" i="7" s="1"/>
  <c r="J626" i="7" s="1"/>
  <c r="J627" i="7" s="1"/>
  <c r="J628" i="7" s="1"/>
  <c r="J629" i="7" s="1"/>
  <c r="J630" i="7" s="1"/>
  <c r="J631" i="7" s="1"/>
  <c r="J632" i="7" s="1"/>
  <c r="J633" i="7" s="1"/>
  <c r="J634" i="7" s="1"/>
  <c r="J635" i="7" s="1"/>
  <c r="J636" i="7" s="1"/>
  <c r="J637" i="7" s="1"/>
  <c r="J638" i="7" s="1"/>
  <c r="J639" i="7" s="1"/>
  <c r="J640" i="7" s="1"/>
  <c r="J641" i="7" s="1"/>
  <c r="J642" i="7" s="1"/>
  <c r="J643" i="7" s="1"/>
  <c r="J644" i="7" s="1"/>
  <c r="J645" i="7" s="1"/>
  <c r="J646" i="7" s="1"/>
  <c r="J647" i="7" s="1"/>
  <c r="J648" i="7" s="1"/>
  <c r="J649" i="7" s="1"/>
  <c r="J650" i="7" s="1"/>
  <c r="J651" i="7" s="1"/>
  <c r="J652" i="7" s="1"/>
  <c r="J653" i="7" s="1"/>
  <c r="J654" i="7" s="1"/>
  <c r="J655" i="7" s="1"/>
  <c r="J656" i="7" s="1"/>
  <c r="J657" i="7" s="1"/>
  <c r="J658" i="7" s="1"/>
  <c r="J659" i="7" s="1"/>
  <c r="J660" i="7" s="1"/>
  <c r="J661" i="7" s="1"/>
  <c r="J662" i="7" s="1"/>
  <c r="J663" i="7" s="1"/>
  <c r="J664" i="7" s="1"/>
  <c r="J665" i="7" s="1"/>
  <c r="J666" i="7" s="1"/>
  <c r="J667" i="7" s="1"/>
  <c r="J668" i="7" s="1"/>
  <c r="J669" i="7" s="1"/>
  <c r="J670" i="7" s="1"/>
  <c r="J671" i="7" s="1"/>
  <c r="J672" i="7" s="1"/>
  <c r="J673" i="7" s="1"/>
  <c r="J674" i="7" s="1"/>
  <c r="J675" i="7" s="1"/>
  <c r="J676" i="7" s="1"/>
  <c r="J677" i="7" s="1"/>
  <c r="J678" i="7" s="1"/>
  <c r="J679" i="7" s="1"/>
  <c r="J680" i="7" s="1"/>
  <c r="J681" i="7" s="1"/>
  <c r="J682" i="7" s="1"/>
  <c r="J683" i="7" s="1"/>
  <c r="J684" i="7" s="1"/>
  <c r="J685" i="7" s="1"/>
  <c r="J686" i="7" s="1"/>
  <c r="J687" i="7" s="1"/>
  <c r="J688" i="7" s="1"/>
  <c r="J689" i="7" s="1"/>
  <c r="J690" i="7" s="1"/>
  <c r="J691" i="7" s="1"/>
  <c r="J692" i="7" s="1"/>
  <c r="J693" i="7" s="1"/>
  <c r="J694" i="7" s="1"/>
  <c r="J695" i="7" s="1"/>
  <c r="J696" i="7" s="1"/>
  <c r="J697" i="7" s="1"/>
  <c r="J698" i="7" s="1"/>
  <c r="J699" i="7" s="1"/>
  <c r="J700" i="7" s="1"/>
  <c r="J701" i="7" s="1"/>
  <c r="J702" i="7" s="1"/>
  <c r="J703" i="7" s="1"/>
  <c r="J704" i="7" s="1"/>
  <c r="J705" i="7" s="1"/>
  <c r="J706" i="7" s="1"/>
  <c r="J707" i="7" s="1"/>
  <c r="J708" i="7" s="1"/>
  <c r="J709" i="7" s="1"/>
  <c r="J710" i="7" s="1"/>
  <c r="J711" i="7" s="1"/>
  <c r="J712" i="7" s="1"/>
  <c r="J713" i="7" s="1"/>
  <c r="J714" i="7" s="1"/>
  <c r="J715" i="7" s="1"/>
  <c r="J716" i="7" s="1"/>
  <c r="J717" i="7" s="1"/>
  <c r="J718" i="7" s="1"/>
  <c r="J719" i="7" s="1"/>
  <c r="J720" i="7" s="1"/>
  <c r="J721" i="7" s="1"/>
  <c r="J722" i="7" s="1"/>
  <c r="J723" i="7" s="1"/>
  <c r="J724" i="7" s="1"/>
  <c r="J725" i="7" s="1"/>
  <c r="J726" i="7" s="1"/>
  <c r="J727" i="7" s="1"/>
  <c r="J728" i="7" s="1"/>
  <c r="J729" i="7" s="1"/>
  <c r="J730" i="7" s="1"/>
  <c r="J731" i="7" s="1"/>
  <c r="J732" i="7" s="1"/>
  <c r="J733" i="7" s="1"/>
  <c r="J734" i="7" s="1"/>
  <c r="J735" i="7" s="1"/>
  <c r="J736" i="7" s="1"/>
  <c r="J737" i="7" s="1"/>
  <c r="J738" i="7" s="1"/>
  <c r="J739" i="7" s="1"/>
  <c r="J740" i="7" s="1"/>
  <c r="J741" i="7" s="1"/>
  <c r="J742" i="7" s="1"/>
  <c r="J743" i="7" s="1"/>
  <c r="J744" i="7" s="1"/>
  <c r="J745" i="7" s="1"/>
  <c r="J746" i="7" s="1"/>
  <c r="J747" i="7" s="1"/>
  <c r="J748" i="7" s="1"/>
  <c r="J749" i="7" s="1"/>
  <c r="J750" i="7" s="1"/>
  <c r="J751" i="7" s="1"/>
  <c r="J752" i="7" s="1"/>
  <c r="J753" i="7" s="1"/>
  <c r="J754" i="7" s="1"/>
  <c r="J755" i="7" s="1"/>
  <c r="J756" i="7" s="1"/>
  <c r="J757" i="7" s="1"/>
  <c r="J758" i="7" s="1"/>
  <c r="J759" i="7" s="1"/>
  <c r="J760" i="7" s="1"/>
  <c r="J761" i="7" s="1"/>
  <c r="J762" i="7" s="1"/>
  <c r="J763" i="7" s="1"/>
  <c r="J764" i="7" s="1"/>
  <c r="J765" i="7" s="1"/>
  <c r="J766" i="7" s="1"/>
  <c r="J767" i="7" s="1"/>
  <c r="J768" i="7" s="1"/>
  <c r="J769" i="7" s="1"/>
  <c r="J770" i="7" s="1"/>
  <c r="J771" i="7" s="1"/>
  <c r="J772" i="7" s="1"/>
  <c r="J773" i="7" s="1"/>
  <c r="J774" i="7" s="1"/>
  <c r="J775" i="7" s="1"/>
  <c r="J776" i="7" s="1"/>
  <c r="J777" i="7" s="1"/>
  <c r="J778" i="7" s="1"/>
  <c r="J779" i="7" s="1"/>
  <c r="J780" i="7" s="1"/>
  <c r="J781" i="7" s="1"/>
  <c r="J782" i="7" s="1"/>
  <c r="J783" i="7" s="1"/>
  <c r="J784" i="7" s="1"/>
  <c r="J785" i="7" s="1"/>
  <c r="J786" i="7" s="1"/>
  <c r="J787" i="7" s="1"/>
  <c r="J788" i="7" s="1"/>
  <c r="J789" i="7" s="1"/>
  <c r="J790" i="7" s="1"/>
  <c r="J791" i="7" s="1"/>
  <c r="J792" i="7" s="1"/>
  <c r="J793" i="7" s="1"/>
  <c r="J794" i="7" s="1"/>
  <c r="J795" i="7" s="1"/>
  <c r="J796" i="7" s="1"/>
  <c r="J797" i="7" s="1"/>
  <c r="J798" i="7" s="1"/>
  <c r="J799" i="7" s="1"/>
  <c r="J800" i="7" s="1"/>
  <c r="J801" i="7" s="1"/>
  <c r="F403" i="7"/>
  <c r="E403" i="7"/>
  <c r="E404" i="7" s="1"/>
  <c r="E405" i="7" s="1"/>
  <c r="E406" i="7" s="1"/>
  <c r="C403" i="7"/>
  <c r="A403" i="7"/>
  <c r="D402" i="7"/>
  <c r="D401" i="7"/>
  <c r="D400" i="7"/>
  <c r="D399" i="7"/>
  <c r="S398" i="7"/>
  <c r="S399" i="7" s="1"/>
  <c r="S400" i="7" s="1"/>
  <c r="S401" i="7" s="1"/>
  <c r="R398" i="7"/>
  <c r="R399" i="7" s="1"/>
  <c r="R400" i="7" s="1"/>
  <c r="R401" i="7" s="1"/>
  <c r="Q398" i="7"/>
  <c r="Q399" i="7" s="1"/>
  <c r="Q400" i="7" s="1"/>
  <c r="Q401" i="7" s="1"/>
  <c r="P398" i="7"/>
  <c r="P399" i="7" s="1"/>
  <c r="P400" i="7" s="1"/>
  <c r="P401" i="7" s="1"/>
  <c r="D398" i="7"/>
  <c r="D397" i="7"/>
  <c r="D396" i="7"/>
  <c r="D395" i="7"/>
  <c r="P394" i="7"/>
  <c r="P395" i="7" s="1"/>
  <c r="P396" i="7" s="1"/>
  <c r="D394" i="7"/>
  <c r="S393" i="7"/>
  <c r="S394" i="7" s="1"/>
  <c r="S395" i="7" s="1"/>
  <c r="S396" i="7" s="1"/>
  <c r="R393" i="7"/>
  <c r="R394" i="7" s="1"/>
  <c r="R395" i="7" s="1"/>
  <c r="R396" i="7" s="1"/>
  <c r="Q393" i="7"/>
  <c r="Q394" i="7" s="1"/>
  <c r="Q395" i="7" s="1"/>
  <c r="Q396" i="7" s="1"/>
  <c r="P393" i="7"/>
  <c r="D393" i="7"/>
  <c r="D392" i="7"/>
  <c r="D391" i="7"/>
  <c r="D390" i="7"/>
  <c r="D389" i="7"/>
  <c r="S388" i="7"/>
  <c r="S389" i="7" s="1"/>
  <c r="S390" i="7" s="1"/>
  <c r="S391" i="7" s="1"/>
  <c r="R388" i="7"/>
  <c r="R389" i="7" s="1"/>
  <c r="R390" i="7" s="1"/>
  <c r="R391" i="7" s="1"/>
  <c r="Q388" i="7"/>
  <c r="Q389" i="7" s="1"/>
  <c r="Q390" i="7" s="1"/>
  <c r="Q391" i="7" s="1"/>
  <c r="P388" i="7"/>
  <c r="P389" i="7" s="1"/>
  <c r="P390" i="7" s="1"/>
  <c r="P391" i="7" s="1"/>
  <c r="D388" i="7"/>
  <c r="D387" i="7"/>
  <c r="D386" i="7"/>
  <c r="D385" i="7"/>
  <c r="D384" i="7"/>
  <c r="S383" i="7"/>
  <c r="S384" i="7" s="1"/>
  <c r="S385" i="7" s="1"/>
  <c r="S386" i="7" s="1"/>
  <c r="R383" i="7"/>
  <c r="R384" i="7" s="1"/>
  <c r="R385" i="7" s="1"/>
  <c r="R386" i="7" s="1"/>
  <c r="Q383" i="7"/>
  <c r="Q384" i="7" s="1"/>
  <c r="Q385" i="7" s="1"/>
  <c r="Q386" i="7" s="1"/>
  <c r="P383" i="7"/>
  <c r="P384" i="7" s="1"/>
  <c r="P385" i="7" s="1"/>
  <c r="P386" i="7" s="1"/>
  <c r="D383" i="7"/>
  <c r="D382" i="7"/>
  <c r="D381" i="7"/>
  <c r="D380" i="7"/>
  <c r="D379" i="7"/>
  <c r="S378" i="7"/>
  <c r="S379" i="7" s="1"/>
  <c r="S380" i="7" s="1"/>
  <c r="S381" i="7" s="1"/>
  <c r="R378" i="7"/>
  <c r="R379" i="7" s="1"/>
  <c r="R380" i="7" s="1"/>
  <c r="R381" i="7" s="1"/>
  <c r="Q378" i="7"/>
  <c r="Q379" i="7" s="1"/>
  <c r="Q380" i="7" s="1"/>
  <c r="Q381" i="7" s="1"/>
  <c r="P378" i="7"/>
  <c r="P379" i="7" s="1"/>
  <c r="P380" i="7" s="1"/>
  <c r="P381" i="7" s="1"/>
  <c r="D378" i="7"/>
  <c r="D377" i="7"/>
  <c r="D376" i="7"/>
  <c r="D375" i="7"/>
  <c r="P374" i="7"/>
  <c r="P375" i="7" s="1"/>
  <c r="P376" i="7" s="1"/>
  <c r="D374" i="7"/>
  <c r="S373" i="7"/>
  <c r="S374" i="7" s="1"/>
  <c r="S375" i="7" s="1"/>
  <c r="S376" i="7" s="1"/>
  <c r="R373" i="7"/>
  <c r="R374" i="7" s="1"/>
  <c r="R375" i="7" s="1"/>
  <c r="R376" i="7" s="1"/>
  <c r="Q373" i="7"/>
  <c r="Q374" i="7" s="1"/>
  <c r="Q375" i="7" s="1"/>
  <c r="Q376" i="7" s="1"/>
  <c r="P373" i="7"/>
  <c r="D373" i="7"/>
  <c r="D372" i="7"/>
  <c r="D371" i="7"/>
  <c r="D370" i="7"/>
  <c r="D369" i="7"/>
  <c r="S368" i="7"/>
  <c r="S369" i="7" s="1"/>
  <c r="S370" i="7" s="1"/>
  <c r="S371" i="7" s="1"/>
  <c r="R368" i="7"/>
  <c r="R369" i="7" s="1"/>
  <c r="R370" i="7" s="1"/>
  <c r="R371" i="7" s="1"/>
  <c r="Q368" i="7"/>
  <c r="Q369" i="7" s="1"/>
  <c r="Q370" i="7" s="1"/>
  <c r="Q371" i="7" s="1"/>
  <c r="P368" i="7"/>
  <c r="P369" i="7" s="1"/>
  <c r="P370" i="7" s="1"/>
  <c r="P371" i="7" s="1"/>
  <c r="D368" i="7"/>
  <c r="D367" i="7"/>
  <c r="D366" i="7"/>
  <c r="D365" i="7"/>
  <c r="D364" i="7"/>
  <c r="S363" i="7"/>
  <c r="S364" i="7" s="1"/>
  <c r="S365" i="7" s="1"/>
  <c r="S366" i="7" s="1"/>
  <c r="R363" i="7"/>
  <c r="R364" i="7" s="1"/>
  <c r="R365" i="7" s="1"/>
  <c r="R366" i="7" s="1"/>
  <c r="Q363" i="7"/>
  <c r="Q364" i="7" s="1"/>
  <c r="Q365" i="7" s="1"/>
  <c r="Q366" i="7" s="1"/>
  <c r="P363" i="7"/>
  <c r="P364" i="7" s="1"/>
  <c r="P365" i="7" s="1"/>
  <c r="P366" i="7" s="1"/>
  <c r="D363" i="7"/>
  <c r="D362" i="7"/>
  <c r="D361" i="7"/>
  <c r="D360" i="7"/>
  <c r="D359" i="7"/>
  <c r="S358" i="7"/>
  <c r="S359" i="7" s="1"/>
  <c r="S360" i="7" s="1"/>
  <c r="S361" i="7" s="1"/>
  <c r="R358" i="7"/>
  <c r="R359" i="7" s="1"/>
  <c r="R360" i="7" s="1"/>
  <c r="R361" i="7" s="1"/>
  <c r="Q358" i="7"/>
  <c r="Q359" i="7" s="1"/>
  <c r="Q360" i="7" s="1"/>
  <c r="Q361" i="7" s="1"/>
  <c r="P358" i="7"/>
  <c r="P359" i="7" s="1"/>
  <c r="P360" i="7" s="1"/>
  <c r="P361" i="7" s="1"/>
  <c r="D358" i="7"/>
  <c r="D357" i="7"/>
  <c r="D356" i="7"/>
  <c r="D355" i="7"/>
  <c r="P354" i="7"/>
  <c r="P355" i="7" s="1"/>
  <c r="P356" i="7" s="1"/>
  <c r="D354" i="7"/>
  <c r="S353" i="7"/>
  <c r="S354" i="7" s="1"/>
  <c r="S355" i="7" s="1"/>
  <c r="S356" i="7" s="1"/>
  <c r="R353" i="7"/>
  <c r="R354" i="7" s="1"/>
  <c r="R355" i="7" s="1"/>
  <c r="R356" i="7" s="1"/>
  <c r="Q353" i="7"/>
  <c r="Q354" i="7" s="1"/>
  <c r="Q355" i="7" s="1"/>
  <c r="Q356" i="7" s="1"/>
  <c r="P353" i="7"/>
  <c r="D353" i="7"/>
  <c r="D352" i="7"/>
  <c r="D351" i="7"/>
  <c r="D350" i="7"/>
  <c r="D349" i="7"/>
  <c r="S348" i="7"/>
  <c r="S349" i="7" s="1"/>
  <c r="S350" i="7" s="1"/>
  <c r="S351" i="7" s="1"/>
  <c r="R348" i="7"/>
  <c r="R349" i="7" s="1"/>
  <c r="R350" i="7" s="1"/>
  <c r="R351" i="7" s="1"/>
  <c r="Q348" i="7"/>
  <c r="Q349" i="7" s="1"/>
  <c r="Q350" i="7" s="1"/>
  <c r="Q351" i="7" s="1"/>
  <c r="P348" i="7"/>
  <c r="P349" i="7" s="1"/>
  <c r="P350" i="7" s="1"/>
  <c r="P351" i="7" s="1"/>
  <c r="D348" i="7"/>
  <c r="D347" i="7"/>
  <c r="D346" i="7"/>
  <c r="D345" i="7"/>
  <c r="D344" i="7"/>
  <c r="S343" i="7"/>
  <c r="S344" i="7" s="1"/>
  <c r="S345" i="7" s="1"/>
  <c r="S346" i="7" s="1"/>
  <c r="R343" i="7"/>
  <c r="R344" i="7" s="1"/>
  <c r="R345" i="7" s="1"/>
  <c r="R346" i="7" s="1"/>
  <c r="Q343" i="7"/>
  <c r="Q344" i="7" s="1"/>
  <c r="Q345" i="7" s="1"/>
  <c r="Q346" i="7" s="1"/>
  <c r="P343" i="7"/>
  <c r="P344" i="7" s="1"/>
  <c r="P345" i="7" s="1"/>
  <c r="P346" i="7" s="1"/>
  <c r="D343" i="7"/>
  <c r="D342" i="7"/>
  <c r="D341" i="7"/>
  <c r="D340" i="7"/>
  <c r="D339" i="7"/>
  <c r="S338" i="7"/>
  <c r="S339" i="7" s="1"/>
  <c r="S340" i="7" s="1"/>
  <c r="S341" i="7" s="1"/>
  <c r="R338" i="7"/>
  <c r="R339" i="7" s="1"/>
  <c r="R340" i="7" s="1"/>
  <c r="R341" i="7" s="1"/>
  <c r="Q338" i="7"/>
  <c r="Q339" i="7" s="1"/>
  <c r="Q340" i="7" s="1"/>
  <c r="Q341" i="7" s="1"/>
  <c r="P338" i="7"/>
  <c r="P339" i="7" s="1"/>
  <c r="P340" i="7" s="1"/>
  <c r="P341" i="7" s="1"/>
  <c r="D338" i="7"/>
  <c r="D337" i="7"/>
  <c r="D336" i="7"/>
  <c r="D335" i="7"/>
  <c r="P334" i="7"/>
  <c r="P335" i="7" s="1"/>
  <c r="P336" i="7" s="1"/>
  <c r="D334" i="7"/>
  <c r="S333" i="7"/>
  <c r="S334" i="7" s="1"/>
  <c r="S335" i="7" s="1"/>
  <c r="S336" i="7" s="1"/>
  <c r="R333" i="7"/>
  <c r="R334" i="7" s="1"/>
  <c r="R335" i="7" s="1"/>
  <c r="R336" i="7" s="1"/>
  <c r="Q333" i="7"/>
  <c r="Q334" i="7" s="1"/>
  <c r="Q335" i="7" s="1"/>
  <c r="Q336" i="7" s="1"/>
  <c r="P333" i="7"/>
  <c r="D333" i="7"/>
  <c r="D332" i="7"/>
  <c r="D331" i="7"/>
  <c r="D330" i="7"/>
  <c r="D329" i="7"/>
  <c r="S328" i="7"/>
  <c r="S329" i="7" s="1"/>
  <c r="S330" i="7" s="1"/>
  <c r="S331" i="7" s="1"/>
  <c r="R328" i="7"/>
  <c r="R329" i="7" s="1"/>
  <c r="R330" i="7" s="1"/>
  <c r="R331" i="7" s="1"/>
  <c r="Q328" i="7"/>
  <c r="Q329" i="7" s="1"/>
  <c r="Q330" i="7" s="1"/>
  <c r="Q331" i="7" s="1"/>
  <c r="P328" i="7"/>
  <c r="P329" i="7" s="1"/>
  <c r="P330" i="7" s="1"/>
  <c r="P331" i="7" s="1"/>
  <c r="D328" i="7"/>
  <c r="D327" i="7"/>
  <c r="D326" i="7"/>
  <c r="D325" i="7"/>
  <c r="D324" i="7"/>
  <c r="S323" i="7"/>
  <c r="S324" i="7" s="1"/>
  <c r="S325" i="7" s="1"/>
  <c r="S326" i="7" s="1"/>
  <c r="R323" i="7"/>
  <c r="R324" i="7" s="1"/>
  <c r="R325" i="7" s="1"/>
  <c r="R326" i="7" s="1"/>
  <c r="Q323" i="7"/>
  <c r="Q324" i="7" s="1"/>
  <c r="Q325" i="7" s="1"/>
  <c r="Q326" i="7" s="1"/>
  <c r="P323" i="7"/>
  <c r="P324" i="7" s="1"/>
  <c r="P325" i="7" s="1"/>
  <c r="P326" i="7" s="1"/>
  <c r="D323" i="7"/>
  <c r="D322" i="7"/>
  <c r="D321" i="7"/>
  <c r="D320" i="7"/>
  <c r="D319" i="7"/>
  <c r="S318" i="7"/>
  <c r="S319" i="7" s="1"/>
  <c r="S320" i="7" s="1"/>
  <c r="S321" i="7" s="1"/>
  <c r="R318" i="7"/>
  <c r="R319" i="7" s="1"/>
  <c r="R320" i="7" s="1"/>
  <c r="R321" i="7" s="1"/>
  <c r="Q318" i="7"/>
  <c r="Q319" i="7" s="1"/>
  <c r="Q320" i="7" s="1"/>
  <c r="Q321" i="7" s="1"/>
  <c r="P318" i="7"/>
  <c r="P319" i="7" s="1"/>
  <c r="P320" i="7" s="1"/>
  <c r="P321" i="7" s="1"/>
  <c r="D318" i="7"/>
  <c r="D317" i="7"/>
  <c r="D316" i="7"/>
  <c r="D315" i="7"/>
  <c r="P314" i="7"/>
  <c r="P315" i="7" s="1"/>
  <c r="P316" i="7" s="1"/>
  <c r="D314" i="7"/>
  <c r="S313" i="7"/>
  <c r="S314" i="7" s="1"/>
  <c r="S315" i="7" s="1"/>
  <c r="S316" i="7" s="1"/>
  <c r="R313" i="7"/>
  <c r="R314" i="7" s="1"/>
  <c r="R315" i="7" s="1"/>
  <c r="R316" i="7" s="1"/>
  <c r="Q313" i="7"/>
  <c r="Q314" i="7" s="1"/>
  <c r="Q315" i="7" s="1"/>
  <c r="Q316" i="7" s="1"/>
  <c r="P313" i="7"/>
  <c r="D313" i="7"/>
  <c r="D312" i="7"/>
  <c r="D311" i="7"/>
  <c r="D310" i="7"/>
  <c r="D309" i="7"/>
  <c r="S308" i="7"/>
  <c r="S309" i="7" s="1"/>
  <c r="S310" i="7" s="1"/>
  <c r="S311" i="7" s="1"/>
  <c r="R308" i="7"/>
  <c r="R309" i="7" s="1"/>
  <c r="R310" i="7" s="1"/>
  <c r="R311" i="7" s="1"/>
  <c r="Q308" i="7"/>
  <c r="Q309" i="7" s="1"/>
  <c r="Q310" i="7" s="1"/>
  <c r="Q311" i="7" s="1"/>
  <c r="P308" i="7"/>
  <c r="P309" i="7" s="1"/>
  <c r="P310" i="7" s="1"/>
  <c r="P311" i="7" s="1"/>
  <c r="D308" i="7"/>
  <c r="D307" i="7"/>
  <c r="D306" i="7"/>
  <c r="D305" i="7"/>
  <c r="D304" i="7"/>
  <c r="S303" i="7"/>
  <c r="S304" i="7" s="1"/>
  <c r="S305" i="7" s="1"/>
  <c r="S306" i="7" s="1"/>
  <c r="R303" i="7"/>
  <c r="R304" i="7" s="1"/>
  <c r="R305" i="7" s="1"/>
  <c r="R306" i="7" s="1"/>
  <c r="Q303" i="7"/>
  <c r="Q304" i="7" s="1"/>
  <c r="Q305" i="7" s="1"/>
  <c r="Q306" i="7" s="1"/>
  <c r="P303" i="7"/>
  <c r="P304" i="7" s="1"/>
  <c r="P305" i="7" s="1"/>
  <c r="P306" i="7" s="1"/>
  <c r="D303" i="7"/>
  <c r="D302" i="7"/>
  <c r="D301" i="7"/>
  <c r="D300" i="7"/>
  <c r="D299" i="7"/>
  <c r="S298" i="7"/>
  <c r="S299" i="7" s="1"/>
  <c r="S300" i="7" s="1"/>
  <c r="S301" i="7" s="1"/>
  <c r="R298" i="7"/>
  <c r="R299" i="7" s="1"/>
  <c r="R300" i="7" s="1"/>
  <c r="R301" i="7" s="1"/>
  <c r="Q298" i="7"/>
  <c r="Q299" i="7" s="1"/>
  <c r="Q300" i="7" s="1"/>
  <c r="Q301" i="7" s="1"/>
  <c r="P298" i="7"/>
  <c r="P299" i="7" s="1"/>
  <c r="P300" i="7" s="1"/>
  <c r="P301" i="7" s="1"/>
  <c r="D298" i="7"/>
  <c r="D297" i="7"/>
  <c r="D296" i="7"/>
  <c r="D295" i="7"/>
  <c r="P294" i="7"/>
  <c r="P295" i="7" s="1"/>
  <c r="P296" i="7" s="1"/>
  <c r="D294" i="7"/>
  <c r="S293" i="7"/>
  <c r="S294" i="7" s="1"/>
  <c r="S295" i="7" s="1"/>
  <c r="S296" i="7" s="1"/>
  <c r="R293" i="7"/>
  <c r="R294" i="7" s="1"/>
  <c r="R295" i="7" s="1"/>
  <c r="R296" i="7" s="1"/>
  <c r="Q293" i="7"/>
  <c r="Q294" i="7" s="1"/>
  <c r="Q295" i="7" s="1"/>
  <c r="Q296" i="7" s="1"/>
  <c r="P293" i="7"/>
  <c r="D293" i="7"/>
  <c r="D292" i="7"/>
  <c r="D291" i="7"/>
  <c r="D290" i="7"/>
  <c r="D289" i="7"/>
  <c r="S288" i="7"/>
  <c r="S289" i="7" s="1"/>
  <c r="S290" i="7" s="1"/>
  <c r="S291" i="7" s="1"/>
  <c r="R288" i="7"/>
  <c r="R289" i="7" s="1"/>
  <c r="R290" i="7" s="1"/>
  <c r="R291" i="7" s="1"/>
  <c r="Q288" i="7"/>
  <c r="Q289" i="7" s="1"/>
  <c r="Q290" i="7" s="1"/>
  <c r="Q291" i="7" s="1"/>
  <c r="P288" i="7"/>
  <c r="P289" i="7" s="1"/>
  <c r="P290" i="7" s="1"/>
  <c r="P291" i="7" s="1"/>
  <c r="D288" i="7"/>
  <c r="D287" i="7"/>
  <c r="D286" i="7"/>
  <c r="D285" i="7"/>
  <c r="D284" i="7"/>
  <c r="S283" i="7"/>
  <c r="S284" i="7" s="1"/>
  <c r="S285" i="7" s="1"/>
  <c r="S286" i="7" s="1"/>
  <c r="R283" i="7"/>
  <c r="R284" i="7" s="1"/>
  <c r="R285" i="7" s="1"/>
  <c r="R286" i="7" s="1"/>
  <c r="Q283" i="7"/>
  <c r="Q284" i="7" s="1"/>
  <c r="Q285" i="7" s="1"/>
  <c r="Q286" i="7" s="1"/>
  <c r="P283" i="7"/>
  <c r="P284" i="7" s="1"/>
  <c r="P285" i="7" s="1"/>
  <c r="P286" i="7" s="1"/>
  <c r="D283" i="7"/>
  <c r="D282" i="7"/>
  <c r="D281" i="7"/>
  <c r="D280" i="7"/>
  <c r="D279" i="7"/>
  <c r="S278" i="7"/>
  <c r="S279" i="7" s="1"/>
  <c r="S280" i="7" s="1"/>
  <c r="S281" i="7" s="1"/>
  <c r="R278" i="7"/>
  <c r="R279" i="7" s="1"/>
  <c r="R280" i="7" s="1"/>
  <c r="R281" i="7" s="1"/>
  <c r="Q278" i="7"/>
  <c r="Q279" i="7" s="1"/>
  <c r="Q280" i="7" s="1"/>
  <c r="Q281" i="7" s="1"/>
  <c r="P278" i="7"/>
  <c r="P279" i="7" s="1"/>
  <c r="P280" i="7" s="1"/>
  <c r="P281" i="7" s="1"/>
  <c r="D278" i="7"/>
  <c r="D277" i="7"/>
  <c r="D276" i="7"/>
  <c r="D275" i="7"/>
  <c r="P274" i="7"/>
  <c r="P275" i="7" s="1"/>
  <c r="P276" i="7" s="1"/>
  <c r="D274" i="7"/>
  <c r="S273" i="7"/>
  <c r="S274" i="7" s="1"/>
  <c r="S275" i="7" s="1"/>
  <c r="S276" i="7" s="1"/>
  <c r="R273" i="7"/>
  <c r="R274" i="7" s="1"/>
  <c r="R275" i="7" s="1"/>
  <c r="R276" i="7" s="1"/>
  <c r="Q273" i="7"/>
  <c r="Q274" i="7" s="1"/>
  <c r="Q275" i="7" s="1"/>
  <c r="Q276" i="7" s="1"/>
  <c r="P273" i="7"/>
  <c r="D273" i="7"/>
  <c r="D272" i="7"/>
  <c r="D271" i="7"/>
  <c r="D270" i="7"/>
  <c r="D269" i="7"/>
  <c r="S268" i="7"/>
  <c r="S269" i="7" s="1"/>
  <c r="S270" i="7" s="1"/>
  <c r="S271" i="7" s="1"/>
  <c r="R268" i="7"/>
  <c r="R269" i="7" s="1"/>
  <c r="R270" i="7" s="1"/>
  <c r="R271" i="7" s="1"/>
  <c r="Q268" i="7"/>
  <c r="Q269" i="7" s="1"/>
  <c r="Q270" i="7" s="1"/>
  <c r="Q271" i="7" s="1"/>
  <c r="P268" i="7"/>
  <c r="P269" i="7" s="1"/>
  <c r="P270" i="7" s="1"/>
  <c r="P271" i="7" s="1"/>
  <c r="D268" i="7"/>
  <c r="D267" i="7"/>
  <c r="D266" i="7"/>
  <c r="D265" i="7"/>
  <c r="Q264" i="7"/>
  <c r="Q265" i="7" s="1"/>
  <c r="Q266" i="7" s="1"/>
  <c r="P264" i="7"/>
  <c r="P265" i="7" s="1"/>
  <c r="P266" i="7" s="1"/>
  <c r="D264" i="7"/>
  <c r="S263" i="7"/>
  <c r="S264" i="7" s="1"/>
  <c r="S265" i="7" s="1"/>
  <c r="S266" i="7" s="1"/>
  <c r="R263" i="7"/>
  <c r="R264" i="7" s="1"/>
  <c r="R265" i="7" s="1"/>
  <c r="R266" i="7" s="1"/>
  <c r="Q263" i="7"/>
  <c r="P263" i="7"/>
  <c r="D263" i="7"/>
  <c r="D262" i="7"/>
  <c r="D261" i="7"/>
  <c r="D260" i="7"/>
  <c r="P259" i="7"/>
  <c r="P260" i="7" s="1"/>
  <c r="P261" i="7" s="1"/>
  <c r="D259" i="7"/>
  <c r="S258" i="7"/>
  <c r="S259" i="7" s="1"/>
  <c r="S260" i="7" s="1"/>
  <c r="S261" i="7" s="1"/>
  <c r="R258" i="7"/>
  <c r="R259" i="7" s="1"/>
  <c r="R260" i="7" s="1"/>
  <c r="R261" i="7" s="1"/>
  <c r="Q258" i="7"/>
  <c r="Q259" i="7" s="1"/>
  <c r="Q260" i="7" s="1"/>
  <c r="Q261" i="7" s="1"/>
  <c r="P258" i="7"/>
  <c r="D258" i="7"/>
  <c r="D257" i="7"/>
  <c r="D256" i="7"/>
  <c r="D255" i="7"/>
  <c r="R254" i="7"/>
  <c r="R255" i="7" s="1"/>
  <c r="R256" i="7" s="1"/>
  <c r="D254" i="7"/>
  <c r="S253" i="7"/>
  <c r="S254" i="7" s="1"/>
  <c r="S255" i="7" s="1"/>
  <c r="S256" i="7" s="1"/>
  <c r="R253" i="7"/>
  <c r="Q253" i="7"/>
  <c r="Q254" i="7" s="1"/>
  <c r="Q255" i="7" s="1"/>
  <c r="Q256" i="7" s="1"/>
  <c r="P253" i="7"/>
  <c r="P254" i="7" s="1"/>
  <c r="P255" i="7" s="1"/>
  <c r="P256" i="7" s="1"/>
  <c r="D253" i="7"/>
  <c r="D252" i="7"/>
  <c r="D251" i="7"/>
  <c r="D250" i="7"/>
  <c r="R249" i="7"/>
  <c r="R250" i="7" s="1"/>
  <c r="R251" i="7" s="1"/>
  <c r="Q249" i="7"/>
  <c r="Q250" i="7" s="1"/>
  <c r="Q251" i="7" s="1"/>
  <c r="D249" i="7"/>
  <c r="S248" i="7"/>
  <c r="S249" i="7" s="1"/>
  <c r="S250" i="7" s="1"/>
  <c r="S251" i="7" s="1"/>
  <c r="R248" i="7"/>
  <c r="Q248" i="7"/>
  <c r="P248" i="7"/>
  <c r="P249" i="7" s="1"/>
  <c r="P250" i="7" s="1"/>
  <c r="P251" i="7" s="1"/>
  <c r="D248" i="7"/>
  <c r="D247" i="7"/>
  <c r="D246" i="7"/>
  <c r="D245" i="7"/>
  <c r="Q244" i="7"/>
  <c r="Q245" i="7" s="1"/>
  <c r="Q246" i="7" s="1"/>
  <c r="P244" i="7"/>
  <c r="P245" i="7" s="1"/>
  <c r="P246" i="7" s="1"/>
  <c r="D244" i="7"/>
  <c r="S243" i="7"/>
  <c r="S244" i="7" s="1"/>
  <c r="S245" i="7" s="1"/>
  <c r="S246" i="7" s="1"/>
  <c r="R243" i="7"/>
  <c r="R244" i="7" s="1"/>
  <c r="R245" i="7" s="1"/>
  <c r="R246" i="7" s="1"/>
  <c r="Q243" i="7"/>
  <c r="P243" i="7"/>
  <c r="D243" i="7"/>
  <c r="D242" i="7"/>
  <c r="D241" i="7"/>
  <c r="D240" i="7"/>
  <c r="P239" i="7"/>
  <c r="P240" i="7" s="1"/>
  <c r="P241" i="7" s="1"/>
  <c r="D239" i="7"/>
  <c r="S238" i="7"/>
  <c r="S239" i="7" s="1"/>
  <c r="S240" i="7" s="1"/>
  <c r="S241" i="7" s="1"/>
  <c r="R238" i="7"/>
  <c r="R239" i="7" s="1"/>
  <c r="R240" i="7" s="1"/>
  <c r="R241" i="7" s="1"/>
  <c r="Q238" i="7"/>
  <c r="Q239" i="7" s="1"/>
  <c r="Q240" i="7" s="1"/>
  <c r="Q241" i="7" s="1"/>
  <c r="P238" i="7"/>
  <c r="D238" i="7"/>
  <c r="D237" i="7"/>
  <c r="D236" i="7"/>
  <c r="D235" i="7"/>
  <c r="R234" i="7"/>
  <c r="R235" i="7" s="1"/>
  <c r="R236" i="7" s="1"/>
  <c r="D234" i="7"/>
  <c r="S233" i="7"/>
  <c r="S234" i="7" s="1"/>
  <c r="S235" i="7" s="1"/>
  <c r="S236" i="7" s="1"/>
  <c r="R233" i="7"/>
  <c r="Q233" i="7"/>
  <c r="Q234" i="7" s="1"/>
  <c r="Q235" i="7" s="1"/>
  <c r="Q236" i="7" s="1"/>
  <c r="P233" i="7"/>
  <c r="P234" i="7" s="1"/>
  <c r="P235" i="7" s="1"/>
  <c r="P236" i="7" s="1"/>
  <c r="D233" i="7"/>
  <c r="D232" i="7"/>
  <c r="D231" i="7"/>
  <c r="D230" i="7"/>
  <c r="R229" i="7"/>
  <c r="R230" i="7" s="1"/>
  <c r="R231" i="7" s="1"/>
  <c r="Q229" i="7"/>
  <c r="Q230" i="7" s="1"/>
  <c r="Q231" i="7" s="1"/>
  <c r="D229" i="7"/>
  <c r="S228" i="7"/>
  <c r="S229" i="7" s="1"/>
  <c r="S230" i="7" s="1"/>
  <c r="S231" i="7" s="1"/>
  <c r="R228" i="7"/>
  <c r="Q228" i="7"/>
  <c r="P228" i="7"/>
  <c r="P229" i="7" s="1"/>
  <c r="P230" i="7" s="1"/>
  <c r="P231" i="7" s="1"/>
  <c r="D228" i="7"/>
  <c r="D227" i="7"/>
  <c r="D226" i="7"/>
  <c r="D225" i="7"/>
  <c r="Q224" i="7"/>
  <c r="Q225" i="7" s="1"/>
  <c r="Q226" i="7" s="1"/>
  <c r="D224" i="7"/>
  <c r="S223" i="7"/>
  <c r="S224" i="7" s="1"/>
  <c r="S225" i="7" s="1"/>
  <c r="S226" i="7" s="1"/>
  <c r="R223" i="7"/>
  <c r="R224" i="7" s="1"/>
  <c r="R225" i="7" s="1"/>
  <c r="R226" i="7" s="1"/>
  <c r="Q223" i="7"/>
  <c r="D223" i="7"/>
  <c r="D222" i="7"/>
  <c r="D221" i="7"/>
  <c r="D220" i="7"/>
  <c r="D219" i="7"/>
  <c r="S218" i="7"/>
  <c r="S219" i="7" s="1"/>
  <c r="S220" i="7" s="1"/>
  <c r="S221" i="7" s="1"/>
  <c r="R218" i="7"/>
  <c r="R219" i="7" s="1"/>
  <c r="R220" i="7" s="1"/>
  <c r="R221" i="7" s="1"/>
  <c r="Q218" i="7"/>
  <c r="Q219" i="7" s="1"/>
  <c r="Q220" i="7" s="1"/>
  <c r="Q221" i="7" s="1"/>
  <c r="D218" i="7"/>
  <c r="D217" i="7"/>
  <c r="D216" i="7"/>
  <c r="D215" i="7"/>
  <c r="S214" i="7"/>
  <c r="S215" i="7" s="1"/>
  <c r="S216" i="7" s="1"/>
  <c r="R214" i="7"/>
  <c r="R215" i="7" s="1"/>
  <c r="R216" i="7" s="1"/>
  <c r="D214" i="7"/>
  <c r="S213" i="7"/>
  <c r="R213" i="7"/>
  <c r="Q213" i="7"/>
  <c r="Q214" i="7" s="1"/>
  <c r="Q215" i="7" s="1"/>
  <c r="Q216" i="7" s="1"/>
  <c r="P213" i="7"/>
  <c r="P214" i="7" s="1"/>
  <c r="P215" i="7" s="1"/>
  <c r="P216" i="7" s="1"/>
  <c r="P217" i="7" s="1"/>
  <c r="P218" i="7" s="1"/>
  <c r="P219" i="7" s="1"/>
  <c r="P220" i="7" s="1"/>
  <c r="P221" i="7" s="1"/>
  <c r="P222" i="7" s="1"/>
  <c r="P223" i="7" s="1"/>
  <c r="P224" i="7" s="1"/>
  <c r="P225" i="7" s="1"/>
  <c r="P226" i="7" s="1"/>
  <c r="D213" i="7"/>
  <c r="D212" i="7"/>
  <c r="D211" i="7"/>
  <c r="D210" i="7"/>
  <c r="S209" i="7"/>
  <c r="S210" i="7" s="1"/>
  <c r="S211" i="7" s="1"/>
  <c r="R209" i="7"/>
  <c r="R210" i="7" s="1"/>
  <c r="R211" i="7" s="1"/>
  <c r="D209" i="7"/>
  <c r="S208" i="7"/>
  <c r="R208" i="7"/>
  <c r="Q208" i="7"/>
  <c r="Q209" i="7" s="1"/>
  <c r="Q210" i="7" s="1"/>
  <c r="Q211" i="7" s="1"/>
  <c r="P208" i="7"/>
  <c r="P209" i="7" s="1"/>
  <c r="P210" i="7" s="1"/>
  <c r="P211" i="7" s="1"/>
  <c r="D208" i="7"/>
  <c r="D207" i="7"/>
  <c r="D206" i="7"/>
  <c r="D205" i="7"/>
  <c r="S204" i="7"/>
  <c r="S205" i="7" s="1"/>
  <c r="S206" i="7" s="1"/>
  <c r="R204" i="7"/>
  <c r="R205" i="7" s="1"/>
  <c r="R206" i="7" s="1"/>
  <c r="D204" i="7"/>
  <c r="S203" i="7"/>
  <c r="R203" i="7"/>
  <c r="Q203" i="7"/>
  <c r="Q204" i="7" s="1"/>
  <c r="Q205" i="7" s="1"/>
  <c r="Q206" i="7" s="1"/>
  <c r="P203" i="7"/>
  <c r="P204" i="7" s="1"/>
  <c r="P205" i="7" s="1"/>
  <c r="P206" i="7" s="1"/>
  <c r="F203" i="7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D203" i="7"/>
  <c r="D202" i="7"/>
  <c r="D201" i="7"/>
  <c r="D200" i="7"/>
  <c r="Q199" i="7"/>
  <c r="Q200" i="7" s="1"/>
  <c r="Q201" i="7" s="1"/>
  <c r="D199" i="7"/>
  <c r="S198" i="7"/>
  <c r="S199" i="7" s="1"/>
  <c r="S200" i="7" s="1"/>
  <c r="S201" i="7" s="1"/>
  <c r="R198" i="7"/>
  <c r="R199" i="7" s="1"/>
  <c r="R200" i="7" s="1"/>
  <c r="R201" i="7" s="1"/>
  <c r="Q198" i="7"/>
  <c r="P198" i="7"/>
  <c r="P199" i="7" s="1"/>
  <c r="P200" i="7" s="1"/>
  <c r="P201" i="7" s="1"/>
  <c r="D198" i="7"/>
  <c r="D197" i="7"/>
  <c r="D196" i="7"/>
  <c r="D195" i="7"/>
  <c r="R194" i="7"/>
  <c r="R195" i="7" s="1"/>
  <c r="R196" i="7" s="1"/>
  <c r="D194" i="7"/>
  <c r="S193" i="7"/>
  <c r="S194" i="7" s="1"/>
  <c r="S195" i="7" s="1"/>
  <c r="S196" i="7" s="1"/>
  <c r="R193" i="7"/>
  <c r="Q193" i="7"/>
  <c r="Q194" i="7" s="1"/>
  <c r="Q195" i="7" s="1"/>
  <c r="Q196" i="7" s="1"/>
  <c r="P193" i="7"/>
  <c r="P194" i="7" s="1"/>
  <c r="P195" i="7" s="1"/>
  <c r="P196" i="7" s="1"/>
  <c r="D193" i="7"/>
  <c r="D192" i="7"/>
  <c r="D191" i="7"/>
  <c r="D190" i="7"/>
  <c r="S189" i="7"/>
  <c r="S190" i="7" s="1"/>
  <c r="S191" i="7" s="1"/>
  <c r="D189" i="7"/>
  <c r="S188" i="7"/>
  <c r="R188" i="7"/>
  <c r="R189" i="7" s="1"/>
  <c r="R190" i="7" s="1"/>
  <c r="R191" i="7" s="1"/>
  <c r="Q188" i="7"/>
  <c r="Q189" i="7" s="1"/>
  <c r="Q190" i="7" s="1"/>
  <c r="Q191" i="7" s="1"/>
  <c r="P188" i="7"/>
  <c r="P189" i="7" s="1"/>
  <c r="P190" i="7" s="1"/>
  <c r="P191" i="7" s="1"/>
  <c r="D188" i="7"/>
  <c r="D187" i="7"/>
  <c r="D186" i="7"/>
  <c r="D185" i="7"/>
  <c r="P184" i="7"/>
  <c r="P185" i="7" s="1"/>
  <c r="P186" i="7" s="1"/>
  <c r="D184" i="7"/>
  <c r="S183" i="7"/>
  <c r="S184" i="7" s="1"/>
  <c r="S185" i="7" s="1"/>
  <c r="S186" i="7" s="1"/>
  <c r="R183" i="7"/>
  <c r="R184" i="7" s="1"/>
  <c r="R185" i="7" s="1"/>
  <c r="R186" i="7" s="1"/>
  <c r="Q183" i="7"/>
  <c r="Q184" i="7" s="1"/>
  <c r="Q185" i="7" s="1"/>
  <c r="Q186" i="7" s="1"/>
  <c r="P183" i="7"/>
  <c r="D183" i="7"/>
  <c r="D182" i="7"/>
  <c r="D181" i="7"/>
  <c r="D180" i="7"/>
  <c r="Q179" i="7"/>
  <c r="Q180" i="7" s="1"/>
  <c r="Q181" i="7" s="1"/>
  <c r="D179" i="7"/>
  <c r="S178" i="7"/>
  <c r="S179" i="7" s="1"/>
  <c r="S180" i="7" s="1"/>
  <c r="S181" i="7" s="1"/>
  <c r="R178" i="7"/>
  <c r="R179" i="7" s="1"/>
  <c r="R180" i="7" s="1"/>
  <c r="R181" i="7" s="1"/>
  <c r="Q178" i="7"/>
  <c r="P178" i="7"/>
  <c r="P179" i="7" s="1"/>
  <c r="P180" i="7" s="1"/>
  <c r="P181" i="7" s="1"/>
  <c r="D178" i="7"/>
  <c r="D177" i="7"/>
  <c r="D176" i="7"/>
  <c r="D175" i="7"/>
  <c r="R174" i="7"/>
  <c r="R175" i="7" s="1"/>
  <c r="R176" i="7" s="1"/>
  <c r="D174" i="7"/>
  <c r="S173" i="7"/>
  <c r="S174" i="7" s="1"/>
  <c r="S175" i="7" s="1"/>
  <c r="S176" i="7" s="1"/>
  <c r="R173" i="7"/>
  <c r="Q173" i="7"/>
  <c r="Q174" i="7" s="1"/>
  <c r="Q175" i="7" s="1"/>
  <c r="Q176" i="7" s="1"/>
  <c r="P173" i="7"/>
  <c r="P174" i="7" s="1"/>
  <c r="P175" i="7" s="1"/>
  <c r="P176" i="7" s="1"/>
  <c r="D173" i="7"/>
  <c r="D172" i="7"/>
  <c r="D171" i="7"/>
  <c r="D170" i="7"/>
  <c r="S169" i="7"/>
  <c r="S170" i="7" s="1"/>
  <c r="S171" i="7" s="1"/>
  <c r="D169" i="7"/>
  <c r="S168" i="7"/>
  <c r="R168" i="7"/>
  <c r="R169" i="7" s="1"/>
  <c r="R170" i="7" s="1"/>
  <c r="R171" i="7" s="1"/>
  <c r="Q168" i="7"/>
  <c r="Q169" i="7" s="1"/>
  <c r="Q170" i="7" s="1"/>
  <c r="Q171" i="7" s="1"/>
  <c r="P168" i="7"/>
  <c r="P169" i="7" s="1"/>
  <c r="P170" i="7" s="1"/>
  <c r="P171" i="7" s="1"/>
  <c r="D168" i="7"/>
  <c r="D167" i="7"/>
  <c r="D166" i="7"/>
  <c r="D165" i="7"/>
  <c r="P164" i="7"/>
  <c r="P165" i="7" s="1"/>
  <c r="P166" i="7" s="1"/>
  <c r="D164" i="7"/>
  <c r="S163" i="7"/>
  <c r="S164" i="7" s="1"/>
  <c r="S165" i="7" s="1"/>
  <c r="S166" i="7" s="1"/>
  <c r="R163" i="7"/>
  <c r="R164" i="7" s="1"/>
  <c r="R165" i="7" s="1"/>
  <c r="R166" i="7" s="1"/>
  <c r="Q163" i="7"/>
  <c r="Q164" i="7" s="1"/>
  <c r="Q165" i="7" s="1"/>
  <c r="Q166" i="7" s="1"/>
  <c r="P163" i="7"/>
  <c r="D163" i="7"/>
  <c r="D162" i="7"/>
  <c r="D161" i="7"/>
  <c r="D160" i="7"/>
  <c r="Q159" i="7"/>
  <c r="Q160" i="7" s="1"/>
  <c r="Q161" i="7" s="1"/>
  <c r="D159" i="7"/>
  <c r="S158" i="7"/>
  <c r="S159" i="7" s="1"/>
  <c r="S160" i="7" s="1"/>
  <c r="S161" i="7" s="1"/>
  <c r="R158" i="7"/>
  <c r="R159" i="7" s="1"/>
  <c r="R160" i="7" s="1"/>
  <c r="R161" i="7" s="1"/>
  <c r="Q158" i="7"/>
  <c r="P158" i="7"/>
  <c r="P159" i="7" s="1"/>
  <c r="P160" i="7" s="1"/>
  <c r="P161" i="7" s="1"/>
  <c r="D158" i="7"/>
  <c r="D157" i="7"/>
  <c r="D156" i="7"/>
  <c r="D155" i="7"/>
  <c r="R154" i="7"/>
  <c r="R155" i="7" s="1"/>
  <c r="R156" i="7" s="1"/>
  <c r="D154" i="7"/>
  <c r="S153" i="7"/>
  <c r="S154" i="7" s="1"/>
  <c r="S155" i="7" s="1"/>
  <c r="S156" i="7" s="1"/>
  <c r="R153" i="7"/>
  <c r="Q153" i="7"/>
  <c r="Q154" i="7" s="1"/>
  <c r="Q155" i="7" s="1"/>
  <c r="Q156" i="7" s="1"/>
  <c r="P153" i="7"/>
  <c r="P154" i="7" s="1"/>
  <c r="P155" i="7" s="1"/>
  <c r="P156" i="7" s="1"/>
  <c r="D153" i="7"/>
  <c r="D152" i="7"/>
  <c r="D151" i="7"/>
  <c r="D150" i="7"/>
  <c r="S149" i="7"/>
  <c r="S150" i="7" s="1"/>
  <c r="S151" i="7" s="1"/>
  <c r="D149" i="7"/>
  <c r="S148" i="7"/>
  <c r="R148" i="7"/>
  <c r="R149" i="7" s="1"/>
  <c r="R150" i="7" s="1"/>
  <c r="R151" i="7" s="1"/>
  <c r="Q148" i="7"/>
  <c r="Q149" i="7" s="1"/>
  <c r="Q150" i="7" s="1"/>
  <c r="Q151" i="7" s="1"/>
  <c r="P148" i="7"/>
  <c r="P149" i="7" s="1"/>
  <c r="P150" i="7" s="1"/>
  <c r="P151" i="7" s="1"/>
  <c r="D148" i="7"/>
  <c r="D147" i="7"/>
  <c r="D146" i="7"/>
  <c r="D145" i="7"/>
  <c r="P144" i="7"/>
  <c r="P145" i="7" s="1"/>
  <c r="P146" i="7" s="1"/>
  <c r="D144" i="7"/>
  <c r="S143" i="7"/>
  <c r="S144" i="7" s="1"/>
  <c r="S145" i="7" s="1"/>
  <c r="S146" i="7" s="1"/>
  <c r="R143" i="7"/>
  <c r="R144" i="7" s="1"/>
  <c r="R145" i="7" s="1"/>
  <c r="R146" i="7" s="1"/>
  <c r="Q143" i="7"/>
  <c r="Q144" i="7" s="1"/>
  <c r="Q145" i="7" s="1"/>
  <c r="Q146" i="7" s="1"/>
  <c r="P143" i="7"/>
  <c r="D143" i="7"/>
  <c r="D142" i="7"/>
  <c r="D141" i="7"/>
  <c r="D140" i="7"/>
  <c r="Q139" i="7"/>
  <c r="Q140" i="7" s="1"/>
  <c r="Q141" i="7" s="1"/>
  <c r="D139" i="7"/>
  <c r="S138" i="7"/>
  <c r="S139" i="7" s="1"/>
  <c r="S140" i="7" s="1"/>
  <c r="S141" i="7" s="1"/>
  <c r="R138" i="7"/>
  <c r="R139" i="7" s="1"/>
  <c r="R140" i="7" s="1"/>
  <c r="R141" i="7" s="1"/>
  <c r="Q138" i="7"/>
  <c r="P138" i="7"/>
  <c r="P139" i="7" s="1"/>
  <c r="P140" i="7" s="1"/>
  <c r="P141" i="7" s="1"/>
  <c r="D138" i="7"/>
  <c r="D137" i="7"/>
  <c r="D136" i="7"/>
  <c r="D135" i="7"/>
  <c r="R134" i="7"/>
  <c r="R135" i="7" s="1"/>
  <c r="R136" i="7" s="1"/>
  <c r="D134" i="7"/>
  <c r="S133" i="7"/>
  <c r="S134" i="7" s="1"/>
  <c r="S135" i="7" s="1"/>
  <c r="S136" i="7" s="1"/>
  <c r="R133" i="7"/>
  <c r="Q133" i="7"/>
  <c r="Q134" i="7" s="1"/>
  <c r="Q135" i="7" s="1"/>
  <c r="Q136" i="7" s="1"/>
  <c r="P133" i="7"/>
  <c r="P134" i="7" s="1"/>
  <c r="P135" i="7" s="1"/>
  <c r="P136" i="7" s="1"/>
  <c r="D133" i="7"/>
  <c r="D132" i="7"/>
  <c r="D131" i="7"/>
  <c r="D130" i="7"/>
  <c r="S129" i="7"/>
  <c r="S130" i="7" s="1"/>
  <c r="S131" i="7" s="1"/>
  <c r="D129" i="7"/>
  <c r="S128" i="7"/>
  <c r="R128" i="7"/>
  <c r="R129" i="7" s="1"/>
  <c r="R130" i="7" s="1"/>
  <c r="R131" i="7" s="1"/>
  <c r="Q128" i="7"/>
  <c r="Q129" i="7" s="1"/>
  <c r="Q130" i="7" s="1"/>
  <c r="Q131" i="7" s="1"/>
  <c r="P128" i="7"/>
  <c r="P129" i="7" s="1"/>
  <c r="P130" i="7" s="1"/>
  <c r="P131" i="7" s="1"/>
  <c r="D128" i="7"/>
  <c r="D127" i="7"/>
  <c r="D126" i="7"/>
  <c r="D125" i="7"/>
  <c r="P124" i="7"/>
  <c r="P125" i="7" s="1"/>
  <c r="P126" i="7" s="1"/>
  <c r="D124" i="7"/>
  <c r="S123" i="7"/>
  <c r="S124" i="7" s="1"/>
  <c r="S125" i="7" s="1"/>
  <c r="S126" i="7" s="1"/>
  <c r="R123" i="7"/>
  <c r="R124" i="7" s="1"/>
  <c r="R125" i="7" s="1"/>
  <c r="R126" i="7" s="1"/>
  <c r="Q123" i="7"/>
  <c r="Q124" i="7" s="1"/>
  <c r="Q125" i="7" s="1"/>
  <c r="Q126" i="7" s="1"/>
  <c r="P123" i="7"/>
  <c r="D123" i="7"/>
  <c r="D122" i="7"/>
  <c r="D121" i="7"/>
  <c r="D120" i="7"/>
  <c r="Q119" i="7"/>
  <c r="Q120" i="7" s="1"/>
  <c r="Q121" i="7" s="1"/>
  <c r="D119" i="7"/>
  <c r="S118" i="7"/>
  <c r="S119" i="7" s="1"/>
  <c r="S120" i="7" s="1"/>
  <c r="S121" i="7" s="1"/>
  <c r="R118" i="7"/>
  <c r="R119" i="7" s="1"/>
  <c r="R120" i="7" s="1"/>
  <c r="R121" i="7" s="1"/>
  <c r="Q118" i="7"/>
  <c r="P118" i="7"/>
  <c r="P119" i="7" s="1"/>
  <c r="P120" i="7" s="1"/>
  <c r="P121" i="7" s="1"/>
  <c r="D118" i="7"/>
  <c r="D117" i="7"/>
  <c r="D116" i="7"/>
  <c r="D115" i="7"/>
  <c r="R114" i="7"/>
  <c r="R115" i="7" s="1"/>
  <c r="R116" i="7" s="1"/>
  <c r="D114" i="7"/>
  <c r="S113" i="7"/>
  <c r="S114" i="7" s="1"/>
  <c r="S115" i="7" s="1"/>
  <c r="S116" i="7" s="1"/>
  <c r="R113" i="7"/>
  <c r="Q113" i="7"/>
  <c r="Q114" i="7" s="1"/>
  <c r="Q115" i="7" s="1"/>
  <c r="Q116" i="7" s="1"/>
  <c r="P113" i="7"/>
  <c r="P114" i="7" s="1"/>
  <c r="P115" i="7" s="1"/>
  <c r="P116" i="7" s="1"/>
  <c r="D113" i="7"/>
  <c r="D112" i="7"/>
  <c r="D111" i="7"/>
  <c r="D110" i="7"/>
  <c r="S109" i="7"/>
  <c r="S110" i="7" s="1"/>
  <c r="S111" i="7" s="1"/>
  <c r="D109" i="7"/>
  <c r="S108" i="7"/>
  <c r="R108" i="7"/>
  <c r="R109" i="7" s="1"/>
  <c r="R110" i="7" s="1"/>
  <c r="R111" i="7" s="1"/>
  <c r="Q108" i="7"/>
  <c r="Q109" i="7" s="1"/>
  <c r="Q110" i="7" s="1"/>
  <c r="Q111" i="7" s="1"/>
  <c r="P108" i="7"/>
  <c r="P109" i="7" s="1"/>
  <c r="P110" i="7" s="1"/>
  <c r="P111" i="7" s="1"/>
  <c r="D108" i="7"/>
  <c r="D107" i="7"/>
  <c r="D106" i="7"/>
  <c r="D105" i="7"/>
  <c r="P104" i="7"/>
  <c r="P105" i="7" s="1"/>
  <c r="P106" i="7" s="1"/>
  <c r="D104" i="7"/>
  <c r="S103" i="7"/>
  <c r="S104" i="7" s="1"/>
  <c r="S105" i="7" s="1"/>
  <c r="S106" i="7" s="1"/>
  <c r="R103" i="7"/>
  <c r="R104" i="7" s="1"/>
  <c r="R105" i="7" s="1"/>
  <c r="R106" i="7" s="1"/>
  <c r="Q103" i="7"/>
  <c r="Q104" i="7" s="1"/>
  <c r="Q105" i="7" s="1"/>
  <c r="Q106" i="7" s="1"/>
  <c r="P103" i="7"/>
  <c r="D103" i="7"/>
  <c r="D102" i="7"/>
  <c r="D101" i="7"/>
  <c r="D100" i="7"/>
  <c r="Q99" i="7"/>
  <c r="Q100" i="7" s="1"/>
  <c r="Q101" i="7" s="1"/>
  <c r="D99" i="7"/>
  <c r="S98" i="7"/>
  <c r="S99" i="7" s="1"/>
  <c r="S100" i="7" s="1"/>
  <c r="S101" i="7" s="1"/>
  <c r="R98" i="7"/>
  <c r="R99" i="7" s="1"/>
  <c r="R100" i="7" s="1"/>
  <c r="R101" i="7" s="1"/>
  <c r="Q98" i="7"/>
  <c r="P98" i="7"/>
  <c r="P99" i="7" s="1"/>
  <c r="P100" i="7" s="1"/>
  <c r="P101" i="7" s="1"/>
  <c r="D98" i="7"/>
  <c r="D97" i="7"/>
  <c r="D96" i="7"/>
  <c r="D95" i="7"/>
  <c r="R94" i="7"/>
  <c r="R95" i="7" s="1"/>
  <c r="R96" i="7" s="1"/>
  <c r="D94" i="7"/>
  <c r="S93" i="7"/>
  <c r="S94" i="7" s="1"/>
  <c r="S95" i="7" s="1"/>
  <c r="S96" i="7" s="1"/>
  <c r="R93" i="7"/>
  <c r="Q93" i="7"/>
  <c r="Q94" i="7" s="1"/>
  <c r="Q95" i="7" s="1"/>
  <c r="Q96" i="7" s="1"/>
  <c r="P93" i="7"/>
  <c r="P94" i="7" s="1"/>
  <c r="P95" i="7" s="1"/>
  <c r="P96" i="7" s="1"/>
  <c r="D93" i="7"/>
  <c r="D92" i="7"/>
  <c r="D91" i="7"/>
  <c r="D90" i="7"/>
  <c r="S89" i="7"/>
  <c r="S90" i="7" s="1"/>
  <c r="S91" i="7" s="1"/>
  <c r="D89" i="7"/>
  <c r="S88" i="7"/>
  <c r="R88" i="7"/>
  <c r="R89" i="7" s="1"/>
  <c r="R90" i="7" s="1"/>
  <c r="R91" i="7" s="1"/>
  <c r="Q88" i="7"/>
  <c r="Q89" i="7" s="1"/>
  <c r="Q90" i="7" s="1"/>
  <c r="Q91" i="7" s="1"/>
  <c r="P88" i="7"/>
  <c r="P89" i="7" s="1"/>
  <c r="P90" i="7" s="1"/>
  <c r="P91" i="7" s="1"/>
  <c r="D88" i="7"/>
  <c r="D87" i="7"/>
  <c r="D86" i="7"/>
  <c r="D85" i="7"/>
  <c r="P84" i="7"/>
  <c r="P85" i="7" s="1"/>
  <c r="P86" i="7" s="1"/>
  <c r="D84" i="7"/>
  <c r="S83" i="7"/>
  <c r="S84" i="7" s="1"/>
  <c r="S85" i="7" s="1"/>
  <c r="S86" i="7" s="1"/>
  <c r="R83" i="7"/>
  <c r="R84" i="7" s="1"/>
  <c r="R85" i="7" s="1"/>
  <c r="R86" i="7" s="1"/>
  <c r="Q83" i="7"/>
  <c r="Q84" i="7" s="1"/>
  <c r="Q85" i="7" s="1"/>
  <c r="Q86" i="7" s="1"/>
  <c r="P83" i="7"/>
  <c r="D83" i="7"/>
  <c r="D82" i="7"/>
  <c r="D81" i="7"/>
  <c r="D80" i="7"/>
  <c r="Q79" i="7"/>
  <c r="Q80" i="7" s="1"/>
  <c r="Q81" i="7" s="1"/>
  <c r="D79" i="7"/>
  <c r="S78" i="7"/>
  <c r="S79" i="7" s="1"/>
  <c r="S80" i="7" s="1"/>
  <c r="S81" i="7" s="1"/>
  <c r="R78" i="7"/>
  <c r="R79" i="7" s="1"/>
  <c r="R80" i="7" s="1"/>
  <c r="R81" i="7" s="1"/>
  <c r="Q78" i="7"/>
  <c r="P78" i="7"/>
  <c r="P79" i="7" s="1"/>
  <c r="P80" i="7" s="1"/>
  <c r="P81" i="7" s="1"/>
  <c r="D78" i="7"/>
  <c r="D77" i="7"/>
  <c r="D76" i="7"/>
  <c r="D75" i="7"/>
  <c r="R74" i="7"/>
  <c r="R75" i="7" s="1"/>
  <c r="R76" i="7" s="1"/>
  <c r="D74" i="7"/>
  <c r="S73" i="7"/>
  <c r="S74" i="7" s="1"/>
  <c r="S75" i="7" s="1"/>
  <c r="S76" i="7" s="1"/>
  <c r="R73" i="7"/>
  <c r="Q73" i="7"/>
  <c r="Q74" i="7" s="1"/>
  <c r="Q75" i="7" s="1"/>
  <c r="Q76" i="7" s="1"/>
  <c r="P73" i="7"/>
  <c r="P74" i="7" s="1"/>
  <c r="P75" i="7" s="1"/>
  <c r="P76" i="7" s="1"/>
  <c r="D73" i="7"/>
  <c r="D72" i="7"/>
  <c r="D71" i="7"/>
  <c r="D70" i="7"/>
  <c r="S69" i="7"/>
  <c r="S70" i="7" s="1"/>
  <c r="S71" i="7" s="1"/>
  <c r="D69" i="7"/>
  <c r="S68" i="7"/>
  <c r="R68" i="7"/>
  <c r="R69" i="7" s="1"/>
  <c r="R70" i="7" s="1"/>
  <c r="R71" i="7" s="1"/>
  <c r="Q68" i="7"/>
  <c r="Q69" i="7" s="1"/>
  <c r="Q70" i="7" s="1"/>
  <c r="Q71" i="7" s="1"/>
  <c r="P68" i="7"/>
  <c r="P69" i="7" s="1"/>
  <c r="P70" i="7" s="1"/>
  <c r="P71" i="7" s="1"/>
  <c r="D68" i="7"/>
  <c r="D67" i="7"/>
  <c r="D66" i="7"/>
  <c r="D65" i="7"/>
  <c r="P64" i="7"/>
  <c r="P65" i="7" s="1"/>
  <c r="P66" i="7" s="1"/>
  <c r="D64" i="7"/>
  <c r="S63" i="7"/>
  <c r="S64" i="7" s="1"/>
  <c r="S65" i="7" s="1"/>
  <c r="S66" i="7" s="1"/>
  <c r="R63" i="7"/>
  <c r="R64" i="7" s="1"/>
  <c r="R65" i="7" s="1"/>
  <c r="R66" i="7" s="1"/>
  <c r="Q63" i="7"/>
  <c r="Q64" i="7" s="1"/>
  <c r="Q65" i="7" s="1"/>
  <c r="Q66" i="7" s="1"/>
  <c r="P63" i="7"/>
  <c r="D63" i="7"/>
  <c r="D62" i="7"/>
  <c r="D61" i="7"/>
  <c r="D60" i="7"/>
  <c r="Q59" i="7"/>
  <c r="Q60" i="7" s="1"/>
  <c r="Q61" i="7" s="1"/>
  <c r="D59" i="7"/>
  <c r="S58" i="7"/>
  <c r="S59" i="7" s="1"/>
  <c r="S60" i="7" s="1"/>
  <c r="S61" i="7" s="1"/>
  <c r="R58" i="7"/>
  <c r="R59" i="7" s="1"/>
  <c r="R60" i="7" s="1"/>
  <c r="R61" i="7" s="1"/>
  <c r="Q58" i="7"/>
  <c r="P58" i="7"/>
  <c r="P59" i="7" s="1"/>
  <c r="P60" i="7" s="1"/>
  <c r="P61" i="7" s="1"/>
  <c r="D58" i="7"/>
  <c r="D57" i="7"/>
  <c r="D56" i="7"/>
  <c r="D55" i="7"/>
  <c r="R54" i="7"/>
  <c r="R55" i="7" s="1"/>
  <c r="R56" i="7" s="1"/>
  <c r="D54" i="7"/>
  <c r="S53" i="7"/>
  <c r="S54" i="7" s="1"/>
  <c r="S55" i="7" s="1"/>
  <c r="S56" i="7" s="1"/>
  <c r="R53" i="7"/>
  <c r="Q53" i="7"/>
  <c r="Q54" i="7" s="1"/>
  <c r="Q55" i="7" s="1"/>
  <c r="Q56" i="7" s="1"/>
  <c r="P53" i="7"/>
  <c r="P54" i="7" s="1"/>
  <c r="P55" i="7" s="1"/>
  <c r="P56" i="7" s="1"/>
  <c r="D53" i="7"/>
  <c r="D52" i="7"/>
  <c r="D51" i="7"/>
  <c r="D50" i="7"/>
  <c r="S49" i="7"/>
  <c r="S50" i="7" s="1"/>
  <c r="S51" i="7" s="1"/>
  <c r="D49" i="7"/>
  <c r="S48" i="7"/>
  <c r="R48" i="7"/>
  <c r="R49" i="7" s="1"/>
  <c r="R50" i="7" s="1"/>
  <c r="R51" i="7" s="1"/>
  <c r="Q48" i="7"/>
  <c r="Q49" i="7" s="1"/>
  <c r="Q50" i="7" s="1"/>
  <c r="Q51" i="7" s="1"/>
  <c r="P48" i="7"/>
  <c r="P49" i="7" s="1"/>
  <c r="P50" i="7" s="1"/>
  <c r="P51" i="7" s="1"/>
  <c r="D48" i="7"/>
  <c r="D47" i="7"/>
  <c r="D46" i="7"/>
  <c r="D45" i="7"/>
  <c r="P44" i="7"/>
  <c r="P45" i="7" s="1"/>
  <c r="P46" i="7" s="1"/>
  <c r="D44" i="7"/>
  <c r="S43" i="7"/>
  <c r="S44" i="7" s="1"/>
  <c r="S45" i="7" s="1"/>
  <c r="S46" i="7" s="1"/>
  <c r="R43" i="7"/>
  <c r="R44" i="7" s="1"/>
  <c r="R45" i="7" s="1"/>
  <c r="R46" i="7" s="1"/>
  <c r="Q43" i="7"/>
  <c r="Q44" i="7" s="1"/>
  <c r="Q45" i="7" s="1"/>
  <c r="Q46" i="7" s="1"/>
  <c r="P43" i="7"/>
  <c r="D43" i="7"/>
  <c r="D42" i="7"/>
  <c r="D41" i="7"/>
  <c r="D40" i="7"/>
  <c r="Q39" i="7"/>
  <c r="Q40" i="7" s="1"/>
  <c r="Q41" i="7" s="1"/>
  <c r="D39" i="7"/>
  <c r="S38" i="7"/>
  <c r="S39" i="7" s="1"/>
  <c r="S40" i="7" s="1"/>
  <c r="S41" i="7" s="1"/>
  <c r="R38" i="7"/>
  <c r="R39" i="7" s="1"/>
  <c r="R40" i="7" s="1"/>
  <c r="R41" i="7" s="1"/>
  <c r="Q38" i="7"/>
  <c r="P38" i="7"/>
  <c r="P39" i="7" s="1"/>
  <c r="P40" i="7" s="1"/>
  <c r="P41" i="7" s="1"/>
  <c r="D38" i="7"/>
  <c r="D37" i="7"/>
  <c r="D36" i="7"/>
  <c r="D35" i="7"/>
  <c r="R34" i="7"/>
  <c r="R35" i="7" s="1"/>
  <c r="R36" i="7" s="1"/>
  <c r="D34" i="7"/>
  <c r="S33" i="7"/>
  <c r="S34" i="7" s="1"/>
  <c r="S35" i="7" s="1"/>
  <c r="S36" i="7" s="1"/>
  <c r="R33" i="7"/>
  <c r="Q33" i="7"/>
  <c r="Q34" i="7" s="1"/>
  <c r="Q35" i="7" s="1"/>
  <c r="Q36" i="7" s="1"/>
  <c r="P33" i="7"/>
  <c r="P34" i="7" s="1"/>
  <c r="P35" i="7" s="1"/>
  <c r="P36" i="7" s="1"/>
  <c r="D33" i="7"/>
  <c r="D32" i="7"/>
  <c r="D31" i="7"/>
  <c r="D30" i="7"/>
  <c r="S29" i="7"/>
  <c r="S30" i="7" s="1"/>
  <c r="S31" i="7" s="1"/>
  <c r="D29" i="7"/>
  <c r="S28" i="7"/>
  <c r="R28" i="7"/>
  <c r="R29" i="7" s="1"/>
  <c r="R30" i="7" s="1"/>
  <c r="R31" i="7" s="1"/>
  <c r="Q28" i="7"/>
  <c r="Q29" i="7" s="1"/>
  <c r="Q30" i="7" s="1"/>
  <c r="Q31" i="7" s="1"/>
  <c r="P28" i="7"/>
  <c r="P29" i="7" s="1"/>
  <c r="P30" i="7" s="1"/>
  <c r="P31" i="7" s="1"/>
  <c r="D28" i="7"/>
  <c r="D27" i="7"/>
  <c r="D26" i="7"/>
  <c r="D25" i="7"/>
  <c r="P24" i="7"/>
  <c r="P25" i="7" s="1"/>
  <c r="P26" i="7" s="1"/>
  <c r="D24" i="7"/>
  <c r="S23" i="7"/>
  <c r="S24" i="7" s="1"/>
  <c r="S25" i="7" s="1"/>
  <c r="S26" i="7" s="1"/>
  <c r="R23" i="7"/>
  <c r="R24" i="7" s="1"/>
  <c r="R25" i="7" s="1"/>
  <c r="R26" i="7" s="1"/>
  <c r="Q23" i="7"/>
  <c r="Q24" i="7" s="1"/>
  <c r="Q25" i="7" s="1"/>
  <c r="Q26" i="7" s="1"/>
  <c r="P23" i="7"/>
  <c r="D23" i="7"/>
  <c r="D22" i="7"/>
  <c r="D21" i="7"/>
  <c r="D20" i="7"/>
  <c r="Q19" i="7"/>
  <c r="Q20" i="7" s="1"/>
  <c r="Q21" i="7" s="1"/>
  <c r="D19" i="7"/>
  <c r="S18" i="7"/>
  <c r="S19" i="7" s="1"/>
  <c r="S20" i="7" s="1"/>
  <c r="S21" i="7" s="1"/>
  <c r="R18" i="7"/>
  <c r="R19" i="7" s="1"/>
  <c r="R20" i="7" s="1"/>
  <c r="R21" i="7" s="1"/>
  <c r="Q18" i="7"/>
  <c r="P18" i="7"/>
  <c r="P19" i="7" s="1"/>
  <c r="P20" i="7" s="1"/>
  <c r="P21" i="7" s="1"/>
  <c r="D18" i="7"/>
  <c r="D17" i="7"/>
  <c r="D16" i="7"/>
  <c r="D15" i="7"/>
  <c r="R14" i="7"/>
  <c r="R15" i="7" s="1"/>
  <c r="R16" i="7" s="1"/>
  <c r="D14" i="7"/>
  <c r="S13" i="7"/>
  <c r="S14" i="7" s="1"/>
  <c r="S15" i="7" s="1"/>
  <c r="S16" i="7" s="1"/>
  <c r="R13" i="7"/>
  <c r="Q13" i="7"/>
  <c r="Q14" i="7" s="1"/>
  <c r="Q15" i="7" s="1"/>
  <c r="Q16" i="7" s="1"/>
  <c r="P13" i="7"/>
  <c r="P14" i="7" s="1"/>
  <c r="P15" i="7" s="1"/>
  <c r="P16" i="7" s="1"/>
  <c r="D13" i="7"/>
  <c r="D12" i="7"/>
  <c r="D11" i="7"/>
  <c r="D10" i="7"/>
  <c r="S9" i="7"/>
  <c r="S10" i="7" s="1"/>
  <c r="S11" i="7" s="1"/>
  <c r="D9" i="7"/>
  <c r="S8" i="7"/>
  <c r="R8" i="7"/>
  <c r="R9" i="7" s="1"/>
  <c r="R10" i="7" s="1"/>
  <c r="R11" i="7" s="1"/>
  <c r="Q8" i="7"/>
  <c r="Q9" i="7" s="1"/>
  <c r="Q10" i="7" s="1"/>
  <c r="Q11" i="7" s="1"/>
  <c r="P8" i="7"/>
  <c r="P9" i="7" s="1"/>
  <c r="P10" i="7" s="1"/>
  <c r="P11" i="7" s="1"/>
  <c r="D8" i="7"/>
  <c r="D7" i="7"/>
  <c r="D6" i="7"/>
  <c r="D5" i="7"/>
  <c r="P4" i="7"/>
  <c r="P5" i="7" s="1"/>
  <c r="P6" i="7" s="1"/>
  <c r="K4" i="7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K179" i="7" s="1"/>
  <c r="K180" i="7" s="1"/>
  <c r="K181" i="7" s="1"/>
  <c r="K182" i="7" s="1"/>
  <c r="K183" i="7" s="1"/>
  <c r="K184" i="7" s="1"/>
  <c r="K185" i="7" s="1"/>
  <c r="K186" i="7" s="1"/>
  <c r="K187" i="7" s="1"/>
  <c r="K188" i="7" s="1"/>
  <c r="K189" i="7" s="1"/>
  <c r="K190" i="7" s="1"/>
  <c r="K191" i="7" s="1"/>
  <c r="K192" i="7" s="1"/>
  <c r="K193" i="7" s="1"/>
  <c r="K194" i="7" s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K210" i="7" s="1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s="1"/>
  <c r="K230" i="7" s="1"/>
  <c r="K231" i="7" s="1"/>
  <c r="K232" i="7" s="1"/>
  <c r="K233" i="7" s="1"/>
  <c r="K234" i="7" s="1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69" i="7" s="1"/>
  <c r="K270" i="7" s="1"/>
  <c r="K271" i="7" s="1"/>
  <c r="K272" i="7" s="1"/>
  <c r="K273" i="7" s="1"/>
  <c r="K274" i="7" s="1"/>
  <c r="K275" i="7" s="1"/>
  <c r="K276" i="7" s="1"/>
  <c r="K277" i="7" s="1"/>
  <c r="K278" i="7" s="1"/>
  <c r="K279" i="7" s="1"/>
  <c r="K280" i="7" s="1"/>
  <c r="K281" i="7" s="1"/>
  <c r="K282" i="7" s="1"/>
  <c r="K283" i="7" s="1"/>
  <c r="K284" i="7" s="1"/>
  <c r="K285" i="7" s="1"/>
  <c r="K286" i="7" s="1"/>
  <c r="K287" i="7" s="1"/>
  <c r="K288" i="7" s="1"/>
  <c r="K289" i="7" s="1"/>
  <c r="K290" i="7" s="1"/>
  <c r="K291" i="7" s="1"/>
  <c r="K292" i="7" s="1"/>
  <c r="K293" i="7" s="1"/>
  <c r="K294" i="7" s="1"/>
  <c r="K295" i="7" s="1"/>
  <c r="K296" i="7" s="1"/>
  <c r="K297" i="7" s="1"/>
  <c r="K298" i="7" s="1"/>
  <c r="K299" i="7" s="1"/>
  <c r="K300" i="7" s="1"/>
  <c r="K301" i="7" s="1"/>
  <c r="K302" i="7" s="1"/>
  <c r="K303" i="7" s="1"/>
  <c r="K304" i="7" s="1"/>
  <c r="K305" i="7" s="1"/>
  <c r="K306" i="7" s="1"/>
  <c r="K307" i="7" s="1"/>
  <c r="K308" i="7" s="1"/>
  <c r="K309" i="7" s="1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K361" i="7" s="1"/>
  <c r="K362" i="7" s="1"/>
  <c r="K363" i="7" s="1"/>
  <c r="K364" i="7" s="1"/>
  <c r="K365" i="7" s="1"/>
  <c r="K366" i="7" s="1"/>
  <c r="K367" i="7" s="1"/>
  <c r="K368" i="7" s="1"/>
  <c r="K369" i="7" s="1"/>
  <c r="K370" i="7" s="1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D4" i="7"/>
  <c r="S3" i="7"/>
  <c r="S4" i="7" s="1"/>
  <c r="S5" i="7" s="1"/>
  <c r="S6" i="7" s="1"/>
  <c r="R3" i="7"/>
  <c r="R4" i="7" s="1"/>
  <c r="R5" i="7" s="1"/>
  <c r="R6" i="7" s="1"/>
  <c r="Q3" i="7"/>
  <c r="Q4" i="7" s="1"/>
  <c r="Q5" i="7" s="1"/>
  <c r="Q6" i="7" s="1"/>
  <c r="P3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5" i="7" s="1"/>
  <c r="N96" i="7" s="1"/>
  <c r="N97" i="7" s="1"/>
  <c r="N98" i="7" s="1"/>
  <c r="N99" i="7" s="1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N132" i="7" s="1"/>
  <c r="N133" i="7" s="1"/>
  <c r="N134" i="7" s="1"/>
  <c r="N135" i="7" s="1"/>
  <c r="N136" i="7" s="1"/>
  <c r="N137" i="7" s="1"/>
  <c r="N138" i="7" s="1"/>
  <c r="N139" i="7" s="1"/>
  <c r="N140" i="7" s="1"/>
  <c r="N141" i="7" s="1"/>
  <c r="N142" i="7" s="1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N163" i="7" s="1"/>
  <c r="N164" i="7" s="1"/>
  <c r="N165" i="7" s="1"/>
  <c r="N166" i="7" s="1"/>
  <c r="N167" i="7" s="1"/>
  <c r="N168" i="7" s="1"/>
  <c r="N169" i="7" s="1"/>
  <c r="N170" i="7" s="1"/>
  <c r="N171" i="7" s="1"/>
  <c r="N172" i="7" s="1"/>
  <c r="N173" i="7" s="1"/>
  <c r="N174" i="7" s="1"/>
  <c r="N175" i="7" s="1"/>
  <c r="N176" i="7" s="1"/>
  <c r="N177" i="7" s="1"/>
  <c r="N178" i="7" s="1"/>
  <c r="N179" i="7" s="1"/>
  <c r="N180" i="7" s="1"/>
  <c r="N181" i="7" s="1"/>
  <c r="N182" i="7" s="1"/>
  <c r="N183" i="7" s="1"/>
  <c r="N184" i="7" s="1"/>
  <c r="N185" i="7" s="1"/>
  <c r="N186" i="7" s="1"/>
  <c r="N187" i="7" s="1"/>
  <c r="N188" i="7" s="1"/>
  <c r="N189" i="7" s="1"/>
  <c r="N190" i="7" s="1"/>
  <c r="N191" i="7" s="1"/>
  <c r="N192" i="7" s="1"/>
  <c r="N193" i="7" s="1"/>
  <c r="N194" i="7" s="1"/>
  <c r="N195" i="7" s="1"/>
  <c r="N196" i="7" s="1"/>
  <c r="N197" i="7" s="1"/>
  <c r="N198" i="7" s="1"/>
  <c r="N199" i="7" s="1"/>
  <c r="N200" i="7" s="1"/>
  <c r="N201" i="7" s="1"/>
  <c r="N202" i="7" s="1"/>
  <c r="N203" i="7" s="1"/>
  <c r="N204" i="7" s="1"/>
  <c r="N205" i="7" s="1"/>
  <c r="N206" i="7" s="1"/>
  <c r="N207" i="7" s="1"/>
  <c r="N208" i="7" s="1"/>
  <c r="N209" i="7" s="1"/>
  <c r="N210" i="7" s="1"/>
  <c r="N211" i="7" s="1"/>
  <c r="N212" i="7" s="1"/>
  <c r="N213" i="7" s="1"/>
  <c r="N214" i="7" s="1"/>
  <c r="N215" i="7" s="1"/>
  <c r="N216" i="7" s="1"/>
  <c r="N217" i="7" s="1"/>
  <c r="N218" i="7" s="1"/>
  <c r="N219" i="7" s="1"/>
  <c r="N220" i="7" s="1"/>
  <c r="N221" i="7" s="1"/>
  <c r="N222" i="7" s="1"/>
  <c r="N223" i="7" s="1"/>
  <c r="N224" i="7" s="1"/>
  <c r="N225" i="7" s="1"/>
  <c r="N226" i="7" s="1"/>
  <c r="N227" i="7" s="1"/>
  <c r="N228" i="7" s="1"/>
  <c r="N229" i="7" s="1"/>
  <c r="N230" i="7" s="1"/>
  <c r="N231" i="7" s="1"/>
  <c r="N232" i="7" s="1"/>
  <c r="N233" i="7" s="1"/>
  <c r="N234" i="7" s="1"/>
  <c r="N235" i="7" s="1"/>
  <c r="N236" i="7" s="1"/>
  <c r="N237" i="7" s="1"/>
  <c r="N238" i="7" s="1"/>
  <c r="N239" i="7" s="1"/>
  <c r="N240" i="7" s="1"/>
  <c r="N241" i="7" s="1"/>
  <c r="N242" i="7" s="1"/>
  <c r="N243" i="7" s="1"/>
  <c r="N244" i="7" s="1"/>
  <c r="N245" i="7" s="1"/>
  <c r="N246" i="7" s="1"/>
  <c r="N247" i="7" s="1"/>
  <c r="N248" i="7" s="1"/>
  <c r="N249" i="7" s="1"/>
  <c r="N250" i="7" s="1"/>
  <c r="N251" i="7" s="1"/>
  <c r="N252" i="7" s="1"/>
  <c r="N253" i="7" s="1"/>
  <c r="N254" i="7" s="1"/>
  <c r="N255" i="7" s="1"/>
  <c r="N256" i="7" s="1"/>
  <c r="N257" i="7" s="1"/>
  <c r="N258" i="7" s="1"/>
  <c r="N259" i="7" s="1"/>
  <c r="N260" i="7" s="1"/>
  <c r="N261" i="7" s="1"/>
  <c r="N262" i="7" s="1"/>
  <c r="N263" i="7" s="1"/>
  <c r="N264" i="7" s="1"/>
  <c r="N265" i="7" s="1"/>
  <c r="N266" i="7" s="1"/>
  <c r="N267" i="7" s="1"/>
  <c r="N268" i="7" s="1"/>
  <c r="N269" i="7" s="1"/>
  <c r="N270" i="7" s="1"/>
  <c r="N271" i="7" s="1"/>
  <c r="N272" i="7" s="1"/>
  <c r="N273" i="7" s="1"/>
  <c r="N274" i="7" s="1"/>
  <c r="N275" i="7" s="1"/>
  <c r="N276" i="7" s="1"/>
  <c r="N277" i="7" s="1"/>
  <c r="N278" i="7" s="1"/>
  <c r="N279" i="7" s="1"/>
  <c r="N280" i="7" s="1"/>
  <c r="N281" i="7" s="1"/>
  <c r="N282" i="7" s="1"/>
  <c r="N283" i="7" s="1"/>
  <c r="N284" i="7" s="1"/>
  <c r="N285" i="7" s="1"/>
  <c r="N286" i="7" s="1"/>
  <c r="N287" i="7" s="1"/>
  <c r="N288" i="7" s="1"/>
  <c r="N289" i="7" s="1"/>
  <c r="N290" i="7" s="1"/>
  <c r="N291" i="7" s="1"/>
  <c r="N292" i="7" s="1"/>
  <c r="N293" i="7" s="1"/>
  <c r="N294" i="7" s="1"/>
  <c r="N295" i="7" s="1"/>
  <c r="N296" i="7" s="1"/>
  <c r="N297" i="7" s="1"/>
  <c r="N298" i="7" s="1"/>
  <c r="N299" i="7" s="1"/>
  <c r="N300" i="7" s="1"/>
  <c r="N301" i="7" s="1"/>
  <c r="N302" i="7" s="1"/>
  <c r="N303" i="7" s="1"/>
  <c r="N304" i="7" s="1"/>
  <c r="N305" i="7" s="1"/>
  <c r="N306" i="7" s="1"/>
  <c r="N307" i="7" s="1"/>
  <c r="N308" i="7" s="1"/>
  <c r="N309" i="7" s="1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N361" i="7" s="1"/>
  <c r="N362" i="7" s="1"/>
  <c r="N363" i="7" s="1"/>
  <c r="N364" i="7" s="1"/>
  <c r="N365" i="7" s="1"/>
  <c r="N366" i="7" s="1"/>
  <c r="N367" i="7" s="1"/>
  <c r="N368" i="7" s="1"/>
  <c r="N369" i="7" s="1"/>
  <c r="N370" i="7" s="1"/>
  <c r="N371" i="7" s="1"/>
  <c r="N372" i="7" s="1"/>
  <c r="N373" i="7" s="1"/>
  <c r="N374" i="7" s="1"/>
  <c r="N375" i="7" s="1"/>
  <c r="N376" i="7" s="1"/>
  <c r="N377" i="7" s="1"/>
  <c r="N378" i="7" s="1"/>
  <c r="N379" i="7" s="1"/>
  <c r="N380" i="7" s="1"/>
  <c r="N381" i="7" s="1"/>
  <c r="N382" i="7" s="1"/>
  <c r="N383" i="7" s="1"/>
  <c r="N384" i="7" s="1"/>
  <c r="N385" i="7" s="1"/>
  <c r="N386" i="7" s="1"/>
  <c r="N387" i="7" s="1"/>
  <c r="N388" i="7" s="1"/>
  <c r="N389" i="7" s="1"/>
  <c r="N390" i="7" s="1"/>
  <c r="N391" i="7" s="1"/>
  <c r="N392" i="7" s="1"/>
  <c r="N393" i="7" s="1"/>
  <c r="N394" i="7" s="1"/>
  <c r="N395" i="7" s="1"/>
  <c r="N396" i="7" s="1"/>
  <c r="N397" i="7" s="1"/>
  <c r="N398" i="7" s="1"/>
  <c r="N399" i="7" s="1"/>
  <c r="N400" i="7" s="1"/>
  <c r="N401" i="7" s="1"/>
  <c r="M3" i="7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M163" i="7" s="1"/>
  <c r="M164" i="7" s="1"/>
  <c r="M165" i="7" s="1"/>
  <c r="M166" i="7" s="1"/>
  <c r="M167" i="7" s="1"/>
  <c r="M168" i="7" s="1"/>
  <c r="M169" i="7" s="1"/>
  <c r="M170" i="7" s="1"/>
  <c r="M171" i="7" s="1"/>
  <c r="M172" i="7" s="1"/>
  <c r="M173" i="7" s="1"/>
  <c r="M174" i="7" s="1"/>
  <c r="M175" i="7" s="1"/>
  <c r="M176" i="7" s="1"/>
  <c r="M177" i="7" s="1"/>
  <c r="M178" i="7" s="1"/>
  <c r="M179" i="7" s="1"/>
  <c r="M180" i="7" s="1"/>
  <c r="M181" i="7" s="1"/>
  <c r="M182" i="7" s="1"/>
  <c r="M183" i="7" s="1"/>
  <c r="M184" i="7" s="1"/>
  <c r="M185" i="7" s="1"/>
  <c r="M186" i="7" s="1"/>
  <c r="M187" i="7" s="1"/>
  <c r="M188" i="7" s="1"/>
  <c r="M189" i="7" s="1"/>
  <c r="M190" i="7" s="1"/>
  <c r="M191" i="7" s="1"/>
  <c r="M192" i="7" s="1"/>
  <c r="M193" i="7" s="1"/>
  <c r="M194" i="7" s="1"/>
  <c r="M195" i="7" s="1"/>
  <c r="M196" i="7" s="1"/>
  <c r="M197" i="7" s="1"/>
  <c r="M198" i="7" s="1"/>
  <c r="M199" i="7" s="1"/>
  <c r="M200" i="7" s="1"/>
  <c r="M201" i="7" s="1"/>
  <c r="M202" i="7" s="1"/>
  <c r="M203" i="7" s="1"/>
  <c r="M204" i="7" s="1"/>
  <c r="M205" i="7" s="1"/>
  <c r="M206" i="7" s="1"/>
  <c r="M207" i="7" s="1"/>
  <c r="M208" i="7" s="1"/>
  <c r="M209" i="7" s="1"/>
  <c r="M210" i="7" s="1"/>
  <c r="M211" i="7" s="1"/>
  <c r="M212" i="7" s="1"/>
  <c r="M213" i="7" s="1"/>
  <c r="M214" i="7" s="1"/>
  <c r="M215" i="7" s="1"/>
  <c r="M216" i="7" s="1"/>
  <c r="M217" i="7" s="1"/>
  <c r="M218" i="7" s="1"/>
  <c r="M219" i="7" s="1"/>
  <c r="M220" i="7" s="1"/>
  <c r="M221" i="7" s="1"/>
  <c r="M222" i="7" s="1"/>
  <c r="M223" i="7" s="1"/>
  <c r="M224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2" i="7" s="1"/>
  <c r="M243" i="7" s="1"/>
  <c r="M244" i="7" s="1"/>
  <c r="M245" i="7" s="1"/>
  <c r="M246" i="7" s="1"/>
  <c r="M247" i="7" s="1"/>
  <c r="M248" i="7" s="1"/>
  <c r="M249" i="7" s="1"/>
  <c r="M250" i="7" s="1"/>
  <c r="M251" i="7" s="1"/>
  <c r="M252" i="7" s="1"/>
  <c r="M253" i="7" s="1"/>
  <c r="M254" i="7" s="1"/>
  <c r="M255" i="7" s="1"/>
  <c r="M256" i="7" s="1"/>
  <c r="M257" i="7" s="1"/>
  <c r="M258" i="7" s="1"/>
  <c r="M259" i="7" s="1"/>
  <c r="M260" i="7" s="1"/>
  <c r="M261" i="7" s="1"/>
  <c r="M262" i="7" s="1"/>
  <c r="M263" i="7" s="1"/>
  <c r="M264" i="7" s="1"/>
  <c r="M265" i="7" s="1"/>
  <c r="M266" i="7" s="1"/>
  <c r="M267" i="7" s="1"/>
  <c r="M268" i="7" s="1"/>
  <c r="M269" i="7" s="1"/>
  <c r="M270" i="7" s="1"/>
  <c r="M271" i="7" s="1"/>
  <c r="M272" i="7" s="1"/>
  <c r="M273" i="7" s="1"/>
  <c r="M274" i="7" s="1"/>
  <c r="M275" i="7" s="1"/>
  <c r="M276" i="7" s="1"/>
  <c r="M277" i="7" s="1"/>
  <c r="M278" i="7" s="1"/>
  <c r="M279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299" i="7" s="1"/>
  <c r="M300" i="7" s="1"/>
  <c r="M301" i="7" s="1"/>
  <c r="M302" i="7" s="1"/>
  <c r="M303" i="7" s="1"/>
  <c r="M304" i="7" s="1"/>
  <c r="M305" i="7" s="1"/>
  <c r="M306" i="7" s="1"/>
  <c r="M307" i="7" s="1"/>
  <c r="M308" i="7" s="1"/>
  <c r="M309" i="7" s="1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M361" i="7" s="1"/>
  <c r="M362" i="7" s="1"/>
  <c r="M363" i="7" s="1"/>
  <c r="M364" i="7" s="1"/>
  <c r="M365" i="7" s="1"/>
  <c r="M366" i="7" s="1"/>
  <c r="M367" i="7" s="1"/>
  <c r="M368" i="7" s="1"/>
  <c r="M369" i="7" s="1"/>
  <c r="M370" i="7" s="1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K3" i="7"/>
  <c r="J3" i="7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F3" i="7"/>
  <c r="F4" i="7" s="1"/>
  <c r="F5" i="7" s="1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E3" i="7"/>
  <c r="E4" i="7" s="1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D3" i="7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D2" i="7"/>
  <c r="AR180" i="5"/>
  <c r="AS180" i="5"/>
  <c r="AR181" i="5"/>
  <c r="AS181" i="5"/>
  <c r="AQ181" i="5"/>
  <c r="AQ180" i="5"/>
  <c r="AR176" i="5"/>
  <c r="AS176" i="5"/>
  <c r="AR177" i="5"/>
  <c r="AS177" i="5"/>
  <c r="AQ177" i="5"/>
  <c r="AQ176" i="5"/>
  <c r="AR174" i="5"/>
  <c r="AS174" i="5"/>
  <c r="AR175" i="5"/>
  <c r="AS175" i="5"/>
  <c r="AQ175" i="5"/>
  <c r="AQ174" i="5"/>
  <c r="AR178" i="5"/>
  <c r="AS178" i="5"/>
  <c r="AR179" i="5"/>
  <c r="AS179" i="5"/>
  <c r="AQ179" i="5"/>
  <c r="AQ178" i="5"/>
  <c r="D24" i="6"/>
  <c r="E24" i="6"/>
  <c r="D25" i="6"/>
  <c r="E25" i="6"/>
  <c r="D26" i="6"/>
  <c r="E26" i="6"/>
  <c r="D27" i="6"/>
  <c r="E27" i="6"/>
  <c r="C27" i="6"/>
  <c r="C26" i="6"/>
  <c r="C25" i="6"/>
  <c r="C24" i="6"/>
  <c r="AT159" i="5"/>
  <c r="AM159" i="5"/>
  <c r="AL159" i="5"/>
  <c r="AK159" i="5"/>
  <c r="AJ159" i="5"/>
  <c r="AI159" i="5"/>
  <c r="L159" i="5"/>
  <c r="K159" i="5"/>
  <c r="J159" i="5"/>
  <c r="AQ159" i="5" s="1"/>
  <c r="I159" i="5"/>
  <c r="H159" i="5"/>
  <c r="G159" i="5"/>
  <c r="F159" i="5"/>
  <c r="D159" i="5"/>
  <c r="AT155" i="5"/>
  <c r="AM155" i="5"/>
  <c r="AL155" i="5"/>
  <c r="AK155" i="5"/>
  <c r="AJ155" i="5"/>
  <c r="AP155" i="5" s="1"/>
  <c r="AI155" i="5"/>
  <c r="L155" i="5"/>
  <c r="K155" i="5"/>
  <c r="J155" i="5"/>
  <c r="I155" i="5"/>
  <c r="H155" i="5"/>
  <c r="G155" i="5"/>
  <c r="F155" i="5"/>
  <c r="D155" i="5"/>
  <c r="AT151" i="5"/>
  <c r="AM151" i="5"/>
  <c r="AS151" i="5" s="1"/>
  <c r="AL151" i="5"/>
  <c r="AK151" i="5"/>
  <c r="AJ151" i="5"/>
  <c r="AI151" i="5"/>
  <c r="AO151" i="5" s="1"/>
  <c r="L151" i="5"/>
  <c r="K151" i="5"/>
  <c r="J151" i="5"/>
  <c r="I151" i="5"/>
  <c r="H151" i="5"/>
  <c r="G151" i="5"/>
  <c r="F151" i="5"/>
  <c r="D151" i="5"/>
  <c r="AT147" i="5"/>
  <c r="AM147" i="5"/>
  <c r="AL147" i="5"/>
  <c r="AR147" i="5" s="1"/>
  <c r="AK147" i="5"/>
  <c r="AJ147" i="5"/>
  <c r="AI147" i="5"/>
  <c r="L147" i="5"/>
  <c r="K147" i="5"/>
  <c r="J147" i="5"/>
  <c r="I147" i="5"/>
  <c r="H147" i="5"/>
  <c r="G147" i="5"/>
  <c r="F147" i="5"/>
  <c r="D147" i="5"/>
  <c r="AT143" i="5"/>
  <c r="AM143" i="5"/>
  <c r="AL143" i="5"/>
  <c r="AK143" i="5"/>
  <c r="AJ143" i="5"/>
  <c r="AI143" i="5"/>
  <c r="L143" i="5"/>
  <c r="K143" i="5"/>
  <c r="J143" i="5"/>
  <c r="I143" i="5"/>
  <c r="H143" i="5"/>
  <c r="G143" i="5"/>
  <c r="F143" i="5"/>
  <c r="D143" i="5"/>
  <c r="AT139" i="5"/>
  <c r="AM139" i="5"/>
  <c r="AL139" i="5"/>
  <c r="AK139" i="5"/>
  <c r="AJ139" i="5"/>
  <c r="AI139" i="5"/>
  <c r="L139" i="5"/>
  <c r="K139" i="5"/>
  <c r="J139" i="5"/>
  <c r="I139" i="5"/>
  <c r="H139" i="5"/>
  <c r="G139" i="5"/>
  <c r="F139" i="5"/>
  <c r="D139" i="5"/>
  <c r="AT135" i="5"/>
  <c r="AM135" i="5"/>
  <c r="AL135" i="5"/>
  <c r="AK135" i="5"/>
  <c r="AJ135" i="5"/>
  <c r="AI135" i="5"/>
  <c r="L135" i="5"/>
  <c r="K135" i="5"/>
  <c r="J135" i="5"/>
  <c r="I135" i="5"/>
  <c r="H135" i="5"/>
  <c r="G135" i="5"/>
  <c r="F135" i="5"/>
  <c r="D135" i="5"/>
  <c r="AT131" i="5"/>
  <c r="AM131" i="5"/>
  <c r="AL131" i="5"/>
  <c r="AR131" i="5" s="1"/>
  <c r="AK131" i="5"/>
  <c r="AJ131" i="5"/>
  <c r="AI131" i="5"/>
  <c r="L131" i="5"/>
  <c r="K131" i="5"/>
  <c r="J131" i="5"/>
  <c r="I131" i="5"/>
  <c r="H131" i="5"/>
  <c r="G131" i="5"/>
  <c r="F131" i="5"/>
  <c r="D131" i="5"/>
  <c r="AT127" i="5"/>
  <c r="AM127" i="5"/>
  <c r="AL127" i="5"/>
  <c r="AK127" i="5"/>
  <c r="AJ127" i="5"/>
  <c r="AP127" i="5" s="1"/>
  <c r="AI127" i="5"/>
  <c r="L127" i="5"/>
  <c r="AS127" i="5" s="1"/>
  <c r="K127" i="5"/>
  <c r="J127" i="5"/>
  <c r="I127" i="5"/>
  <c r="H127" i="5"/>
  <c r="AO127" i="5" s="1"/>
  <c r="G127" i="5"/>
  <c r="F127" i="5"/>
  <c r="D127" i="5"/>
  <c r="AT123" i="5"/>
  <c r="AM123" i="5"/>
  <c r="AL123" i="5"/>
  <c r="AK123" i="5"/>
  <c r="AJ123" i="5"/>
  <c r="AI123" i="5"/>
  <c r="L123" i="5"/>
  <c r="K123" i="5"/>
  <c r="J123" i="5"/>
  <c r="I123" i="5"/>
  <c r="H123" i="5"/>
  <c r="G123" i="5"/>
  <c r="F123" i="5"/>
  <c r="D123" i="5"/>
  <c r="AT79" i="5"/>
  <c r="AM79" i="5"/>
  <c r="AL79" i="5"/>
  <c r="AK79" i="5"/>
  <c r="AJ79" i="5"/>
  <c r="AI79" i="5"/>
  <c r="L79" i="5"/>
  <c r="K79" i="5"/>
  <c r="J79" i="5"/>
  <c r="I79" i="5"/>
  <c r="H79" i="5"/>
  <c r="G79" i="5"/>
  <c r="F79" i="5"/>
  <c r="D79" i="5"/>
  <c r="AT75" i="5"/>
  <c r="AM75" i="5"/>
  <c r="AL75" i="5"/>
  <c r="AR75" i="5" s="1"/>
  <c r="AK75" i="5"/>
  <c r="AJ75" i="5"/>
  <c r="AI75" i="5"/>
  <c r="L75" i="5"/>
  <c r="K75" i="5"/>
  <c r="J75" i="5"/>
  <c r="I75" i="5"/>
  <c r="H75" i="5"/>
  <c r="G75" i="5"/>
  <c r="F75" i="5"/>
  <c r="D75" i="5"/>
  <c r="AT71" i="5"/>
  <c r="AM71" i="5"/>
  <c r="AL71" i="5"/>
  <c r="AK71" i="5"/>
  <c r="AJ71" i="5"/>
  <c r="AI71" i="5"/>
  <c r="L71" i="5"/>
  <c r="AS71" i="5" s="1"/>
  <c r="K71" i="5"/>
  <c r="J71" i="5"/>
  <c r="I71" i="5"/>
  <c r="H71" i="5"/>
  <c r="AO71" i="5" s="1"/>
  <c r="G71" i="5"/>
  <c r="F71" i="5"/>
  <c r="D71" i="5"/>
  <c r="AT67" i="5"/>
  <c r="AM67" i="5"/>
  <c r="AL67" i="5"/>
  <c r="AK67" i="5"/>
  <c r="AJ67" i="5"/>
  <c r="AI67" i="5"/>
  <c r="L67" i="5"/>
  <c r="K67" i="5"/>
  <c r="J67" i="5"/>
  <c r="I67" i="5"/>
  <c r="H67" i="5"/>
  <c r="G67" i="5"/>
  <c r="F67" i="5"/>
  <c r="D67" i="5"/>
  <c r="AT63" i="5"/>
  <c r="AM63" i="5"/>
  <c r="AS63" i="5" s="1"/>
  <c r="AL63" i="5"/>
  <c r="AK63" i="5"/>
  <c r="AJ63" i="5"/>
  <c r="AI63" i="5"/>
  <c r="AO63" i="5" s="1"/>
  <c r="L63" i="5"/>
  <c r="K63" i="5"/>
  <c r="J63" i="5"/>
  <c r="AQ63" i="5" s="1"/>
  <c r="I63" i="5"/>
  <c r="H63" i="5"/>
  <c r="G63" i="5"/>
  <c r="F63" i="5"/>
  <c r="D63" i="5"/>
  <c r="AT59" i="5"/>
  <c r="AM59" i="5"/>
  <c r="AL59" i="5"/>
  <c r="AK59" i="5"/>
  <c r="AJ59" i="5"/>
  <c r="AI59" i="5"/>
  <c r="L59" i="5"/>
  <c r="K59" i="5"/>
  <c r="J59" i="5"/>
  <c r="I59" i="5"/>
  <c r="H59" i="5"/>
  <c r="G59" i="5"/>
  <c r="F59" i="5"/>
  <c r="D59" i="5"/>
  <c r="AT55" i="5"/>
  <c r="AM55" i="5"/>
  <c r="AL55" i="5"/>
  <c r="AK55" i="5"/>
  <c r="AJ55" i="5"/>
  <c r="AI55" i="5"/>
  <c r="L55" i="5"/>
  <c r="K55" i="5"/>
  <c r="J55" i="5"/>
  <c r="AQ55" i="5" s="1"/>
  <c r="I55" i="5"/>
  <c r="H55" i="5"/>
  <c r="G55" i="5"/>
  <c r="F55" i="5"/>
  <c r="D55" i="5"/>
  <c r="AT51" i="5"/>
  <c r="AM51" i="5"/>
  <c r="AL51" i="5"/>
  <c r="AK51" i="5"/>
  <c r="AQ51" i="5" s="1"/>
  <c r="AJ51" i="5"/>
  <c r="AI51" i="5"/>
  <c r="L51" i="5"/>
  <c r="K51" i="5"/>
  <c r="J51" i="5"/>
  <c r="I51" i="5"/>
  <c r="H51" i="5"/>
  <c r="G51" i="5"/>
  <c r="F51" i="5"/>
  <c r="D51" i="5"/>
  <c r="AT47" i="5"/>
  <c r="AS47" i="5"/>
  <c r="AM47" i="5"/>
  <c r="AL47" i="5"/>
  <c r="AK47" i="5"/>
  <c r="AJ47" i="5"/>
  <c r="AI47" i="5"/>
  <c r="L47" i="5"/>
  <c r="K47" i="5"/>
  <c r="J47" i="5"/>
  <c r="I47" i="5"/>
  <c r="H47" i="5"/>
  <c r="G47" i="5"/>
  <c r="F47" i="5"/>
  <c r="D47" i="5"/>
  <c r="AT43" i="5"/>
  <c r="AR43" i="5"/>
  <c r="AM43" i="5"/>
  <c r="AL43" i="5"/>
  <c r="AK43" i="5"/>
  <c r="AJ43" i="5"/>
  <c r="AI43" i="5"/>
  <c r="L43" i="5"/>
  <c r="K43" i="5"/>
  <c r="J43" i="5"/>
  <c r="I43" i="5"/>
  <c r="H43" i="5"/>
  <c r="G43" i="5"/>
  <c r="F43" i="5"/>
  <c r="D43" i="5"/>
  <c r="AT119" i="5"/>
  <c r="AM119" i="5"/>
  <c r="AL119" i="5"/>
  <c r="AK119" i="5"/>
  <c r="AJ119" i="5"/>
  <c r="AI119" i="5"/>
  <c r="L119" i="5"/>
  <c r="K119" i="5"/>
  <c r="J119" i="5"/>
  <c r="I119" i="5"/>
  <c r="H119" i="5"/>
  <c r="G119" i="5"/>
  <c r="F119" i="5"/>
  <c r="D119" i="5"/>
  <c r="AT115" i="5"/>
  <c r="AM115" i="5"/>
  <c r="AL115" i="5"/>
  <c r="AK115" i="5"/>
  <c r="AJ115" i="5"/>
  <c r="AI115" i="5"/>
  <c r="L115" i="5"/>
  <c r="K115" i="5"/>
  <c r="J115" i="5"/>
  <c r="I115" i="5"/>
  <c r="H115" i="5"/>
  <c r="G115" i="5"/>
  <c r="F115" i="5"/>
  <c r="D115" i="5"/>
  <c r="AT111" i="5"/>
  <c r="AM111" i="5"/>
  <c r="AL111" i="5"/>
  <c r="AK111" i="5"/>
  <c r="AJ111" i="5"/>
  <c r="AI111" i="5"/>
  <c r="L111" i="5"/>
  <c r="K111" i="5"/>
  <c r="J111" i="5"/>
  <c r="I111" i="5"/>
  <c r="H111" i="5"/>
  <c r="G111" i="5"/>
  <c r="F111" i="5"/>
  <c r="D111" i="5"/>
  <c r="AT107" i="5"/>
  <c r="AM107" i="5"/>
  <c r="AL107" i="5"/>
  <c r="AK107" i="5"/>
  <c r="AJ107" i="5"/>
  <c r="AI107" i="5"/>
  <c r="L107" i="5"/>
  <c r="K107" i="5"/>
  <c r="J107" i="5"/>
  <c r="I107" i="5"/>
  <c r="H107" i="5"/>
  <c r="G107" i="5"/>
  <c r="F107" i="5"/>
  <c r="D107" i="5"/>
  <c r="AT103" i="5"/>
  <c r="AM103" i="5"/>
  <c r="AL103" i="5"/>
  <c r="AK103" i="5"/>
  <c r="AJ103" i="5"/>
  <c r="AI103" i="5"/>
  <c r="L103" i="5"/>
  <c r="AS103" i="5" s="1"/>
  <c r="K103" i="5"/>
  <c r="J103" i="5"/>
  <c r="I103" i="5"/>
  <c r="H103" i="5"/>
  <c r="AO103" i="5" s="1"/>
  <c r="G103" i="5"/>
  <c r="F103" i="5"/>
  <c r="D103" i="5"/>
  <c r="AT99" i="5"/>
  <c r="AM99" i="5"/>
  <c r="AS99" i="5" s="1"/>
  <c r="AL99" i="5"/>
  <c r="AK99" i="5"/>
  <c r="AJ99" i="5"/>
  <c r="AI99" i="5"/>
  <c r="AO99" i="5" s="1"/>
  <c r="L99" i="5"/>
  <c r="K99" i="5"/>
  <c r="J99" i="5"/>
  <c r="I99" i="5"/>
  <c r="H99" i="5"/>
  <c r="G99" i="5"/>
  <c r="F99" i="5"/>
  <c r="D99" i="5"/>
  <c r="AT95" i="5"/>
  <c r="AM95" i="5"/>
  <c r="AL95" i="5"/>
  <c r="AK95" i="5"/>
  <c r="AJ95" i="5"/>
  <c r="AI95" i="5"/>
  <c r="L95" i="5"/>
  <c r="K95" i="5"/>
  <c r="J95" i="5"/>
  <c r="I95" i="5"/>
  <c r="H95" i="5"/>
  <c r="G95" i="5"/>
  <c r="F95" i="5"/>
  <c r="D95" i="5"/>
  <c r="AT91" i="5"/>
  <c r="AM91" i="5"/>
  <c r="AL91" i="5"/>
  <c r="AK91" i="5"/>
  <c r="AJ91" i="5"/>
  <c r="AI91" i="5"/>
  <c r="L91" i="5"/>
  <c r="K91" i="5"/>
  <c r="J91" i="5"/>
  <c r="I91" i="5"/>
  <c r="H91" i="5"/>
  <c r="G91" i="5"/>
  <c r="F91" i="5"/>
  <c r="D91" i="5"/>
  <c r="AT87" i="5"/>
  <c r="AM87" i="5"/>
  <c r="AL87" i="5"/>
  <c r="AK87" i="5"/>
  <c r="AQ87" i="5" s="1"/>
  <c r="AJ87" i="5"/>
  <c r="AI87" i="5"/>
  <c r="L87" i="5"/>
  <c r="AS87" i="5" s="1"/>
  <c r="K87" i="5"/>
  <c r="J87" i="5"/>
  <c r="I87" i="5"/>
  <c r="H87" i="5"/>
  <c r="AO87" i="5" s="1"/>
  <c r="G87" i="5"/>
  <c r="F87" i="5"/>
  <c r="D87" i="5"/>
  <c r="AT83" i="5"/>
  <c r="AM83" i="5"/>
  <c r="AL83" i="5"/>
  <c r="AK83" i="5"/>
  <c r="AJ83" i="5"/>
  <c r="AI83" i="5"/>
  <c r="L83" i="5"/>
  <c r="K83" i="5"/>
  <c r="J83" i="5"/>
  <c r="I83" i="5"/>
  <c r="H83" i="5"/>
  <c r="G83" i="5"/>
  <c r="F83" i="5"/>
  <c r="D83" i="5"/>
  <c r="AT39" i="5"/>
  <c r="AM39" i="5"/>
  <c r="AL39" i="5"/>
  <c r="AK39" i="5"/>
  <c r="AJ39" i="5"/>
  <c r="AI39" i="5"/>
  <c r="AO39" i="5" s="1"/>
  <c r="L39" i="5"/>
  <c r="K39" i="5"/>
  <c r="J39" i="5"/>
  <c r="I39" i="5"/>
  <c r="H39" i="5"/>
  <c r="G39" i="5"/>
  <c r="F39" i="5"/>
  <c r="D39" i="5"/>
  <c r="AT35" i="5"/>
  <c r="AM35" i="5"/>
  <c r="AS35" i="5" s="1"/>
  <c r="AL35" i="5"/>
  <c r="AK35" i="5"/>
  <c r="AJ35" i="5"/>
  <c r="AI35" i="5"/>
  <c r="AO35" i="5" s="1"/>
  <c r="L35" i="5"/>
  <c r="K35" i="5"/>
  <c r="J35" i="5"/>
  <c r="I35" i="5"/>
  <c r="H35" i="5"/>
  <c r="G35" i="5"/>
  <c r="F35" i="5"/>
  <c r="D35" i="5"/>
  <c r="AT31" i="5"/>
  <c r="AM31" i="5"/>
  <c r="AL31" i="5"/>
  <c r="AK31" i="5"/>
  <c r="AJ31" i="5"/>
  <c r="AI31" i="5"/>
  <c r="L31" i="5"/>
  <c r="AS31" i="5" s="1"/>
  <c r="K31" i="5"/>
  <c r="J31" i="5"/>
  <c r="I31" i="5"/>
  <c r="H31" i="5"/>
  <c r="AO31" i="5" s="1"/>
  <c r="G31" i="5"/>
  <c r="F31" i="5"/>
  <c r="D31" i="5"/>
  <c r="AT27" i="5"/>
  <c r="AM27" i="5"/>
  <c r="AL27" i="5"/>
  <c r="AK27" i="5"/>
  <c r="AJ27" i="5"/>
  <c r="AI27" i="5"/>
  <c r="L27" i="5"/>
  <c r="K27" i="5"/>
  <c r="J27" i="5"/>
  <c r="I27" i="5"/>
  <c r="H27" i="5"/>
  <c r="G27" i="5"/>
  <c r="F27" i="5"/>
  <c r="D27" i="5"/>
  <c r="AT23" i="5"/>
  <c r="AM23" i="5"/>
  <c r="AL23" i="5"/>
  <c r="AK23" i="5"/>
  <c r="AJ23" i="5"/>
  <c r="AI23" i="5"/>
  <c r="L23" i="5"/>
  <c r="K23" i="5"/>
  <c r="J23" i="5"/>
  <c r="I23" i="5"/>
  <c r="H23" i="5"/>
  <c r="G23" i="5"/>
  <c r="F23" i="5"/>
  <c r="D23" i="5"/>
  <c r="AT19" i="5"/>
  <c r="AM19" i="5"/>
  <c r="AL19" i="5"/>
  <c r="AK19" i="5"/>
  <c r="AJ19" i="5"/>
  <c r="AI19" i="5"/>
  <c r="L19" i="5"/>
  <c r="K19" i="5"/>
  <c r="J19" i="5"/>
  <c r="AQ19" i="5" s="1"/>
  <c r="I19" i="5"/>
  <c r="H19" i="5"/>
  <c r="G19" i="5"/>
  <c r="F19" i="5"/>
  <c r="D19" i="5"/>
  <c r="AT15" i="5"/>
  <c r="AM15" i="5"/>
  <c r="AL15" i="5"/>
  <c r="AK15" i="5"/>
  <c r="AQ15" i="5" s="1"/>
  <c r="AJ15" i="5"/>
  <c r="AI15" i="5"/>
  <c r="L15" i="5"/>
  <c r="AS15" i="5" s="1"/>
  <c r="K15" i="5"/>
  <c r="J15" i="5"/>
  <c r="I15" i="5"/>
  <c r="H15" i="5"/>
  <c r="AO15" i="5" s="1"/>
  <c r="G15" i="5"/>
  <c r="F15" i="5"/>
  <c r="D15" i="5"/>
  <c r="AT11" i="5"/>
  <c r="AM11" i="5"/>
  <c r="AS11" i="5" s="1"/>
  <c r="AL11" i="5"/>
  <c r="AK11" i="5"/>
  <c r="AJ11" i="5"/>
  <c r="AI11" i="5"/>
  <c r="AO11" i="5" s="1"/>
  <c r="L11" i="5"/>
  <c r="K11" i="5"/>
  <c r="J11" i="5"/>
  <c r="I11" i="5"/>
  <c r="H11" i="5"/>
  <c r="G11" i="5"/>
  <c r="F11" i="5"/>
  <c r="D11" i="5"/>
  <c r="AT7" i="5"/>
  <c r="AM7" i="5"/>
  <c r="AL7" i="5"/>
  <c r="AR7" i="5" s="1"/>
  <c r="AK7" i="5"/>
  <c r="AJ7" i="5"/>
  <c r="AI7" i="5"/>
  <c r="L7" i="5"/>
  <c r="AS7" i="5" s="1"/>
  <c r="K7" i="5"/>
  <c r="J7" i="5"/>
  <c r="I7" i="5"/>
  <c r="H7" i="5"/>
  <c r="G7" i="5"/>
  <c r="F7" i="5"/>
  <c r="D7" i="5"/>
  <c r="AT3" i="5"/>
  <c r="AM3" i="5"/>
  <c r="AL3" i="5"/>
  <c r="AK3" i="5"/>
  <c r="AJ3" i="5"/>
  <c r="AI3" i="5"/>
  <c r="L3" i="5"/>
  <c r="K3" i="5"/>
  <c r="J3" i="5"/>
  <c r="AQ3" i="5" s="1"/>
  <c r="I3" i="5"/>
  <c r="H3" i="5"/>
  <c r="G3" i="5"/>
  <c r="F3" i="5"/>
  <c r="D3" i="5"/>
  <c r="AT158" i="5"/>
  <c r="AM158" i="5"/>
  <c r="AL158" i="5"/>
  <c r="AR158" i="5" s="1"/>
  <c r="AK158" i="5"/>
  <c r="AQ158" i="5" s="1"/>
  <c r="AJ158" i="5"/>
  <c r="AI158" i="5"/>
  <c r="L158" i="5"/>
  <c r="K158" i="5"/>
  <c r="J158" i="5"/>
  <c r="I158" i="5"/>
  <c r="H158" i="5"/>
  <c r="E158" i="5"/>
  <c r="AT154" i="5"/>
  <c r="AM154" i="5"/>
  <c r="AM156" i="5" s="1"/>
  <c r="AL154" i="5"/>
  <c r="AR154" i="5" s="1"/>
  <c r="AK154" i="5"/>
  <c r="AK156" i="5" s="1"/>
  <c r="AJ154" i="5"/>
  <c r="AI154" i="5"/>
  <c r="L154" i="5"/>
  <c r="K154" i="5"/>
  <c r="J154" i="5"/>
  <c r="I154" i="5"/>
  <c r="H154" i="5"/>
  <c r="E154" i="5"/>
  <c r="AT150" i="5"/>
  <c r="AM150" i="5"/>
  <c r="AM152" i="5" s="1"/>
  <c r="AL150" i="5"/>
  <c r="AL152" i="5" s="1"/>
  <c r="AK150" i="5"/>
  <c r="AK152" i="5" s="1"/>
  <c r="AJ150" i="5"/>
  <c r="AI150" i="5"/>
  <c r="AO150" i="5" s="1"/>
  <c r="L150" i="5"/>
  <c r="K150" i="5"/>
  <c r="J150" i="5"/>
  <c r="I150" i="5"/>
  <c r="H150" i="5"/>
  <c r="E150" i="5"/>
  <c r="AT146" i="5"/>
  <c r="AM146" i="5"/>
  <c r="AL146" i="5"/>
  <c r="AK146" i="5"/>
  <c r="AJ146" i="5"/>
  <c r="AI146" i="5"/>
  <c r="L146" i="5"/>
  <c r="K146" i="5"/>
  <c r="J146" i="5"/>
  <c r="AQ146" i="5" s="1"/>
  <c r="I146" i="5"/>
  <c r="H146" i="5"/>
  <c r="E146" i="5"/>
  <c r="F146" i="5" s="1"/>
  <c r="D146" i="5"/>
  <c r="AT142" i="5"/>
  <c r="AM142" i="5"/>
  <c r="AL142" i="5"/>
  <c r="AK142" i="5"/>
  <c r="AJ142" i="5"/>
  <c r="AP142" i="5" s="1"/>
  <c r="AI142" i="5"/>
  <c r="L142" i="5"/>
  <c r="K142" i="5"/>
  <c r="J142" i="5"/>
  <c r="I142" i="5"/>
  <c r="H142" i="5"/>
  <c r="E142" i="5"/>
  <c r="D142" i="5" s="1"/>
  <c r="AT138" i="5"/>
  <c r="AM138" i="5"/>
  <c r="AM140" i="5" s="1"/>
  <c r="AL138" i="5"/>
  <c r="AK138" i="5"/>
  <c r="AK140" i="5" s="1"/>
  <c r="AJ138" i="5"/>
  <c r="AI138" i="5"/>
  <c r="L138" i="5"/>
  <c r="K138" i="5"/>
  <c r="J138" i="5"/>
  <c r="I138" i="5"/>
  <c r="H138" i="5"/>
  <c r="E138" i="5"/>
  <c r="D138" i="5" s="1"/>
  <c r="AT134" i="5"/>
  <c r="AM134" i="5"/>
  <c r="AS134" i="5" s="1"/>
  <c r="AL134" i="5"/>
  <c r="AK134" i="5"/>
  <c r="AK136" i="5" s="1"/>
  <c r="AJ134" i="5"/>
  <c r="AI134" i="5"/>
  <c r="L134" i="5"/>
  <c r="K134" i="5"/>
  <c r="J134" i="5"/>
  <c r="I134" i="5"/>
  <c r="H134" i="5"/>
  <c r="E134" i="5"/>
  <c r="AT130" i="5"/>
  <c r="AM130" i="5"/>
  <c r="AL130" i="5"/>
  <c r="AK130" i="5"/>
  <c r="AJ130" i="5"/>
  <c r="AP130" i="5" s="1"/>
  <c r="AI130" i="5"/>
  <c r="L130" i="5"/>
  <c r="K130" i="5"/>
  <c r="J130" i="5"/>
  <c r="I130" i="5"/>
  <c r="H130" i="5"/>
  <c r="E130" i="5"/>
  <c r="AT126" i="5"/>
  <c r="AM126" i="5"/>
  <c r="AL126" i="5"/>
  <c r="AK126" i="5"/>
  <c r="AJ126" i="5"/>
  <c r="AI126" i="5"/>
  <c r="L126" i="5"/>
  <c r="K126" i="5"/>
  <c r="J126" i="5"/>
  <c r="I126" i="5"/>
  <c r="H126" i="5"/>
  <c r="E126" i="5"/>
  <c r="D126" i="5" s="1"/>
  <c r="AT122" i="5"/>
  <c r="AM122" i="5"/>
  <c r="AL122" i="5"/>
  <c r="AL124" i="5" s="1"/>
  <c r="AK122" i="5"/>
  <c r="AK124" i="5" s="1"/>
  <c r="AJ122" i="5"/>
  <c r="AP122" i="5" s="1"/>
  <c r="AI122" i="5"/>
  <c r="L122" i="5"/>
  <c r="K122" i="5"/>
  <c r="J122" i="5"/>
  <c r="I122" i="5"/>
  <c r="H122" i="5"/>
  <c r="AO122" i="5" s="1"/>
  <c r="E122" i="5"/>
  <c r="D122" i="5" s="1"/>
  <c r="AT78" i="5"/>
  <c r="AM78" i="5"/>
  <c r="AL78" i="5"/>
  <c r="AL80" i="5" s="1"/>
  <c r="AK78" i="5"/>
  <c r="AJ78" i="5"/>
  <c r="AI78" i="5"/>
  <c r="L78" i="5"/>
  <c r="K78" i="5"/>
  <c r="J78" i="5"/>
  <c r="I78" i="5"/>
  <c r="H78" i="5"/>
  <c r="E78" i="5"/>
  <c r="AT74" i="5"/>
  <c r="AM74" i="5"/>
  <c r="AL74" i="5"/>
  <c r="AK74" i="5"/>
  <c r="AQ74" i="5" s="1"/>
  <c r="AJ74" i="5"/>
  <c r="AI74" i="5"/>
  <c r="L74" i="5"/>
  <c r="K74" i="5"/>
  <c r="J74" i="5"/>
  <c r="I74" i="5"/>
  <c r="H74" i="5"/>
  <c r="E74" i="5"/>
  <c r="AT70" i="5"/>
  <c r="AM70" i="5"/>
  <c r="AL70" i="5"/>
  <c r="AK70" i="5"/>
  <c r="AQ70" i="5" s="1"/>
  <c r="AJ70" i="5"/>
  <c r="AP70" i="5" s="1"/>
  <c r="AI70" i="5"/>
  <c r="L70" i="5"/>
  <c r="K70" i="5"/>
  <c r="J70" i="5"/>
  <c r="I70" i="5"/>
  <c r="H70" i="5"/>
  <c r="E70" i="5"/>
  <c r="D70" i="5" s="1"/>
  <c r="AT66" i="5"/>
  <c r="AM66" i="5"/>
  <c r="AL66" i="5"/>
  <c r="AL68" i="5" s="1"/>
  <c r="AK66" i="5"/>
  <c r="AQ66" i="5" s="1"/>
  <c r="AJ66" i="5"/>
  <c r="AI66" i="5"/>
  <c r="L66" i="5"/>
  <c r="K66" i="5"/>
  <c r="J66" i="5"/>
  <c r="I66" i="5"/>
  <c r="H66" i="5"/>
  <c r="F66" i="5"/>
  <c r="E66" i="5"/>
  <c r="D66" i="5" s="1"/>
  <c r="AT62" i="5"/>
  <c r="AM62" i="5"/>
  <c r="AL62" i="5"/>
  <c r="AL64" i="5" s="1"/>
  <c r="AK62" i="5"/>
  <c r="AJ62" i="5"/>
  <c r="AI62" i="5"/>
  <c r="AO62" i="5" s="1"/>
  <c r="L62" i="5"/>
  <c r="K62" i="5"/>
  <c r="J62" i="5"/>
  <c r="I62" i="5"/>
  <c r="H62" i="5"/>
  <c r="E62" i="5"/>
  <c r="F62" i="5" s="1"/>
  <c r="AT58" i="5"/>
  <c r="AM58" i="5"/>
  <c r="AL58" i="5"/>
  <c r="AR58" i="5" s="1"/>
  <c r="AK58" i="5"/>
  <c r="AJ58" i="5"/>
  <c r="AI58" i="5"/>
  <c r="L58" i="5"/>
  <c r="K58" i="5"/>
  <c r="J58" i="5"/>
  <c r="I58" i="5"/>
  <c r="H58" i="5"/>
  <c r="E58" i="5"/>
  <c r="F58" i="5" s="1"/>
  <c r="AT54" i="5"/>
  <c r="AM54" i="5"/>
  <c r="AL54" i="5"/>
  <c r="AK54" i="5"/>
  <c r="AJ54" i="5"/>
  <c r="AI54" i="5"/>
  <c r="L54" i="5"/>
  <c r="K54" i="5"/>
  <c r="J54" i="5"/>
  <c r="I54" i="5"/>
  <c r="H54" i="5"/>
  <c r="E54" i="5"/>
  <c r="AT50" i="5"/>
  <c r="AM50" i="5"/>
  <c r="AM52" i="5" s="1"/>
  <c r="AL50" i="5"/>
  <c r="AL52" i="5" s="1"/>
  <c r="AK50" i="5"/>
  <c r="AK52" i="5" s="1"/>
  <c r="AJ50" i="5"/>
  <c r="AI50" i="5"/>
  <c r="L50" i="5"/>
  <c r="K50" i="5"/>
  <c r="J50" i="5"/>
  <c r="I50" i="5"/>
  <c r="H50" i="5"/>
  <c r="E50" i="5"/>
  <c r="AT46" i="5"/>
  <c r="AM46" i="5"/>
  <c r="AS46" i="5" s="1"/>
  <c r="AS48" i="5" s="1"/>
  <c r="AL46" i="5"/>
  <c r="AL48" i="5" s="1"/>
  <c r="AK46" i="5"/>
  <c r="AJ46" i="5"/>
  <c r="AI46" i="5"/>
  <c r="AO46" i="5" s="1"/>
  <c r="L46" i="5"/>
  <c r="K46" i="5"/>
  <c r="J46" i="5"/>
  <c r="I46" i="5"/>
  <c r="H46" i="5"/>
  <c r="E46" i="5"/>
  <c r="F46" i="5" s="1"/>
  <c r="AT42" i="5"/>
  <c r="AM42" i="5"/>
  <c r="AS42" i="5" s="1"/>
  <c r="AL42" i="5"/>
  <c r="AK42" i="5"/>
  <c r="AQ42" i="5" s="1"/>
  <c r="AJ42" i="5"/>
  <c r="AI42" i="5"/>
  <c r="AO42" i="5" s="1"/>
  <c r="L42" i="5"/>
  <c r="K42" i="5"/>
  <c r="J42" i="5"/>
  <c r="I42" i="5"/>
  <c r="H42" i="5"/>
  <c r="F42" i="5"/>
  <c r="E42" i="5"/>
  <c r="D42" i="5" s="1"/>
  <c r="AT118" i="5"/>
  <c r="AS118" i="5"/>
  <c r="AM118" i="5"/>
  <c r="AM120" i="5" s="1"/>
  <c r="AL118" i="5"/>
  <c r="AK118" i="5"/>
  <c r="AK120" i="5" s="1"/>
  <c r="AJ118" i="5"/>
  <c r="AP118" i="5" s="1"/>
  <c r="AI118" i="5"/>
  <c r="L118" i="5"/>
  <c r="K118" i="5"/>
  <c r="J118" i="5"/>
  <c r="I118" i="5"/>
  <c r="H118" i="5"/>
  <c r="E118" i="5"/>
  <c r="AT114" i="5"/>
  <c r="AM114" i="5"/>
  <c r="AL114" i="5"/>
  <c r="AK114" i="5"/>
  <c r="AQ114" i="5" s="1"/>
  <c r="AJ114" i="5"/>
  <c r="AP114" i="5" s="1"/>
  <c r="AI114" i="5"/>
  <c r="L114" i="5"/>
  <c r="K114" i="5"/>
  <c r="J114" i="5"/>
  <c r="I114" i="5"/>
  <c r="H114" i="5"/>
  <c r="F114" i="5"/>
  <c r="E114" i="5"/>
  <c r="D114" i="5" s="1"/>
  <c r="AT110" i="5"/>
  <c r="AM110" i="5"/>
  <c r="AL110" i="5"/>
  <c r="AK110" i="5"/>
  <c r="AJ110" i="5"/>
  <c r="AI110" i="5"/>
  <c r="L110" i="5"/>
  <c r="K110" i="5"/>
  <c r="J110" i="5"/>
  <c r="I110" i="5"/>
  <c r="H110" i="5"/>
  <c r="E110" i="5"/>
  <c r="D110" i="5" s="1"/>
  <c r="AT106" i="5"/>
  <c r="AM106" i="5"/>
  <c r="AL106" i="5"/>
  <c r="AR106" i="5" s="1"/>
  <c r="AK106" i="5"/>
  <c r="AK108" i="5" s="1"/>
  <c r="AJ106" i="5"/>
  <c r="AI106" i="5"/>
  <c r="L106" i="5"/>
  <c r="K106" i="5"/>
  <c r="J106" i="5"/>
  <c r="I106" i="5"/>
  <c r="H106" i="5"/>
  <c r="E106" i="5"/>
  <c r="F106" i="5" s="1"/>
  <c r="AT102" i="5"/>
  <c r="AM102" i="5"/>
  <c r="AM104" i="5" s="1"/>
  <c r="AL102" i="5"/>
  <c r="AL104" i="5" s="1"/>
  <c r="AK102" i="5"/>
  <c r="AJ102" i="5"/>
  <c r="AI102" i="5"/>
  <c r="L102" i="5"/>
  <c r="K102" i="5"/>
  <c r="J102" i="5"/>
  <c r="I102" i="5"/>
  <c r="H102" i="5"/>
  <c r="E102" i="5"/>
  <c r="F102" i="5" s="1"/>
  <c r="AT98" i="5"/>
  <c r="AM98" i="5"/>
  <c r="AL98" i="5"/>
  <c r="AK98" i="5"/>
  <c r="AJ98" i="5"/>
  <c r="AI98" i="5"/>
  <c r="L98" i="5"/>
  <c r="K98" i="5"/>
  <c r="J98" i="5"/>
  <c r="I98" i="5"/>
  <c r="H98" i="5"/>
  <c r="E98" i="5"/>
  <c r="F98" i="5" s="1"/>
  <c r="AT94" i="5"/>
  <c r="AM94" i="5"/>
  <c r="AL94" i="5"/>
  <c r="AK94" i="5"/>
  <c r="AJ94" i="5"/>
  <c r="AI94" i="5"/>
  <c r="L94" i="5"/>
  <c r="K94" i="5"/>
  <c r="J94" i="5"/>
  <c r="I94" i="5"/>
  <c r="H94" i="5"/>
  <c r="E94" i="5"/>
  <c r="D94" i="5" s="1"/>
  <c r="AT90" i="5"/>
  <c r="AM90" i="5"/>
  <c r="AM92" i="5" s="1"/>
  <c r="AL90" i="5"/>
  <c r="AL92" i="5" s="1"/>
  <c r="AK90" i="5"/>
  <c r="AJ90" i="5"/>
  <c r="AI90" i="5"/>
  <c r="L90" i="5"/>
  <c r="K90" i="5"/>
  <c r="J90" i="5"/>
  <c r="I90" i="5"/>
  <c r="H90" i="5"/>
  <c r="E90" i="5"/>
  <c r="D90" i="5" s="1"/>
  <c r="AT86" i="5"/>
  <c r="AM86" i="5"/>
  <c r="AM88" i="5" s="1"/>
  <c r="AL86" i="5"/>
  <c r="AK86" i="5"/>
  <c r="AK88" i="5" s="1"/>
  <c r="AJ86" i="5"/>
  <c r="AI86" i="5"/>
  <c r="L86" i="5"/>
  <c r="K86" i="5"/>
  <c r="J86" i="5"/>
  <c r="I86" i="5"/>
  <c r="H86" i="5"/>
  <c r="E86" i="5"/>
  <c r="F86" i="5" s="1"/>
  <c r="AT82" i="5"/>
  <c r="AM82" i="5"/>
  <c r="AL82" i="5"/>
  <c r="AK82" i="5"/>
  <c r="AJ82" i="5"/>
  <c r="AI82" i="5"/>
  <c r="L82" i="5"/>
  <c r="K82" i="5"/>
  <c r="J82" i="5"/>
  <c r="I82" i="5"/>
  <c r="H82" i="5"/>
  <c r="E82" i="5"/>
  <c r="F82" i="5" s="1"/>
  <c r="AT38" i="5"/>
  <c r="AM38" i="5"/>
  <c r="AL38" i="5"/>
  <c r="AK38" i="5"/>
  <c r="AJ38" i="5"/>
  <c r="AI38" i="5"/>
  <c r="L38" i="5"/>
  <c r="K38" i="5"/>
  <c r="J38" i="5"/>
  <c r="I38" i="5"/>
  <c r="H38" i="5"/>
  <c r="E38" i="5"/>
  <c r="D38" i="5" s="1"/>
  <c r="AT34" i="5"/>
  <c r="AM34" i="5"/>
  <c r="AM36" i="5" s="1"/>
  <c r="AL34" i="5"/>
  <c r="AK34" i="5"/>
  <c r="AJ34" i="5"/>
  <c r="AI34" i="5"/>
  <c r="L34" i="5"/>
  <c r="K34" i="5"/>
  <c r="J34" i="5"/>
  <c r="I34" i="5"/>
  <c r="H34" i="5"/>
  <c r="E34" i="5"/>
  <c r="D34" i="5" s="1"/>
  <c r="AT30" i="5"/>
  <c r="AM30" i="5"/>
  <c r="AL30" i="5"/>
  <c r="AK30" i="5"/>
  <c r="AJ30" i="5"/>
  <c r="AI30" i="5"/>
  <c r="L30" i="5"/>
  <c r="K30" i="5"/>
  <c r="J30" i="5"/>
  <c r="I30" i="5"/>
  <c r="H30" i="5"/>
  <c r="E30" i="5"/>
  <c r="F30" i="5" s="1"/>
  <c r="AT26" i="5"/>
  <c r="AM26" i="5"/>
  <c r="AL26" i="5"/>
  <c r="AK26" i="5"/>
  <c r="AJ26" i="5"/>
  <c r="AI26" i="5"/>
  <c r="L26" i="5"/>
  <c r="K26" i="5"/>
  <c r="J26" i="5"/>
  <c r="I26" i="5"/>
  <c r="H26" i="5"/>
  <c r="E26" i="5"/>
  <c r="D26" i="5" s="1"/>
  <c r="AT22" i="5"/>
  <c r="AM22" i="5"/>
  <c r="AL22" i="5"/>
  <c r="AK22" i="5"/>
  <c r="AJ22" i="5"/>
  <c r="AI22" i="5"/>
  <c r="L22" i="5"/>
  <c r="K22" i="5"/>
  <c r="J22" i="5"/>
  <c r="I22" i="5"/>
  <c r="H22" i="5"/>
  <c r="E22" i="5"/>
  <c r="D22" i="5" s="1"/>
  <c r="AT18" i="5"/>
  <c r="AM18" i="5"/>
  <c r="AM20" i="5" s="1"/>
  <c r="AL18" i="5"/>
  <c r="AK18" i="5"/>
  <c r="AJ18" i="5"/>
  <c r="AI18" i="5"/>
  <c r="L18" i="5"/>
  <c r="K18" i="5"/>
  <c r="J18" i="5"/>
  <c r="I18" i="5"/>
  <c r="H18" i="5"/>
  <c r="E18" i="5"/>
  <c r="F18" i="5" s="1"/>
  <c r="AT14" i="5"/>
  <c r="AM14" i="5"/>
  <c r="AM16" i="5" s="1"/>
  <c r="AL14" i="5"/>
  <c r="AK14" i="5"/>
  <c r="AK16" i="5" s="1"/>
  <c r="AJ14" i="5"/>
  <c r="AI14" i="5"/>
  <c r="L14" i="5"/>
  <c r="K14" i="5"/>
  <c r="J14" i="5"/>
  <c r="AQ14" i="5" s="1"/>
  <c r="AQ16" i="5" s="1"/>
  <c r="I14" i="5"/>
  <c r="H14" i="5"/>
  <c r="E14" i="5"/>
  <c r="F14" i="5" s="1"/>
  <c r="AT10" i="5"/>
  <c r="AM10" i="5"/>
  <c r="AS10" i="5" s="1"/>
  <c r="AL10" i="5"/>
  <c r="AK10" i="5"/>
  <c r="AJ10" i="5"/>
  <c r="AI10" i="5"/>
  <c r="AO10" i="5" s="1"/>
  <c r="L10" i="5"/>
  <c r="K10" i="5"/>
  <c r="J10" i="5"/>
  <c r="I10" i="5"/>
  <c r="H10" i="5"/>
  <c r="E10" i="5"/>
  <c r="D10" i="5" s="1"/>
  <c r="AT6" i="5"/>
  <c r="AM6" i="5"/>
  <c r="AS6" i="5" s="1"/>
  <c r="AL6" i="5"/>
  <c r="AK6" i="5"/>
  <c r="AJ6" i="5"/>
  <c r="AP6" i="5" s="1"/>
  <c r="AI6" i="5"/>
  <c r="L6" i="5"/>
  <c r="K6" i="5"/>
  <c r="J6" i="5"/>
  <c r="I6" i="5"/>
  <c r="H6" i="5"/>
  <c r="E6" i="5"/>
  <c r="D6" i="5" s="1"/>
  <c r="AT2" i="5"/>
  <c r="AM2" i="5"/>
  <c r="AL2" i="5"/>
  <c r="AL4" i="5" s="1"/>
  <c r="AK2" i="5"/>
  <c r="AJ2" i="5"/>
  <c r="AI2" i="5"/>
  <c r="AO2" i="5" s="1"/>
  <c r="L2" i="5"/>
  <c r="K2" i="5"/>
  <c r="J2" i="5"/>
  <c r="I2" i="5"/>
  <c r="H2" i="5"/>
  <c r="E2" i="5"/>
  <c r="F2" i="5" s="1"/>
  <c r="S4" i="4"/>
  <c r="T4" i="4"/>
  <c r="S5" i="4"/>
  <c r="T5" i="4"/>
  <c r="S6" i="4"/>
  <c r="T6" i="4"/>
  <c r="S7" i="4"/>
  <c r="T7" i="4"/>
  <c r="S8" i="4"/>
  <c r="T8" i="4"/>
  <c r="B5" i="4"/>
  <c r="B6" i="4"/>
  <c r="B7" i="4"/>
  <c r="B8" i="4"/>
  <c r="B4" i="4"/>
  <c r="H158" i="4"/>
  <c r="S158" i="4"/>
  <c r="T158" i="4"/>
  <c r="H159" i="4"/>
  <c r="S159" i="4"/>
  <c r="T159" i="4"/>
  <c r="H160" i="4"/>
  <c r="S160" i="4"/>
  <c r="T160" i="4"/>
  <c r="H161" i="4"/>
  <c r="S161" i="4"/>
  <c r="T161" i="4"/>
  <c r="H162" i="4"/>
  <c r="S162" i="4"/>
  <c r="T162" i="4"/>
  <c r="B159" i="4"/>
  <c r="B160" i="4"/>
  <c r="B161" i="4"/>
  <c r="B162" i="4"/>
  <c r="B158" i="4"/>
  <c r="H151" i="4"/>
  <c r="S151" i="4"/>
  <c r="T151" i="4"/>
  <c r="H152" i="4"/>
  <c r="S152" i="4"/>
  <c r="T152" i="4"/>
  <c r="H153" i="4"/>
  <c r="S153" i="4"/>
  <c r="T153" i="4"/>
  <c r="H154" i="4"/>
  <c r="S154" i="4"/>
  <c r="T154" i="4"/>
  <c r="H155" i="4"/>
  <c r="S155" i="4"/>
  <c r="T155" i="4"/>
  <c r="B152" i="4"/>
  <c r="B153" i="4"/>
  <c r="B154" i="4"/>
  <c r="B155" i="4"/>
  <c r="B151" i="4"/>
  <c r="H144" i="4"/>
  <c r="S144" i="4"/>
  <c r="T144" i="4"/>
  <c r="H145" i="4"/>
  <c r="S145" i="4"/>
  <c r="T145" i="4"/>
  <c r="H146" i="4"/>
  <c r="S146" i="4"/>
  <c r="T146" i="4"/>
  <c r="H147" i="4"/>
  <c r="S147" i="4"/>
  <c r="T147" i="4"/>
  <c r="H148" i="4"/>
  <c r="S148" i="4"/>
  <c r="T148" i="4"/>
  <c r="B145" i="4"/>
  <c r="B146" i="4"/>
  <c r="B147" i="4"/>
  <c r="B148" i="4"/>
  <c r="B144" i="4"/>
  <c r="H137" i="4"/>
  <c r="S137" i="4"/>
  <c r="T137" i="4"/>
  <c r="H138" i="4"/>
  <c r="S138" i="4"/>
  <c r="T138" i="4"/>
  <c r="H139" i="4"/>
  <c r="S139" i="4"/>
  <c r="T139" i="4"/>
  <c r="H140" i="4"/>
  <c r="S140" i="4"/>
  <c r="T140" i="4"/>
  <c r="H141" i="4"/>
  <c r="S141" i="4"/>
  <c r="T141" i="4"/>
  <c r="B138" i="4"/>
  <c r="B139" i="4"/>
  <c r="B140" i="4"/>
  <c r="B141" i="4"/>
  <c r="B137" i="4"/>
  <c r="H130" i="4"/>
  <c r="S130" i="4"/>
  <c r="T130" i="4"/>
  <c r="H131" i="4"/>
  <c r="S131" i="4"/>
  <c r="T131" i="4"/>
  <c r="H132" i="4"/>
  <c r="S132" i="4"/>
  <c r="T132" i="4"/>
  <c r="H133" i="4"/>
  <c r="S133" i="4"/>
  <c r="T133" i="4"/>
  <c r="H134" i="4"/>
  <c r="S134" i="4"/>
  <c r="T134" i="4"/>
  <c r="B131" i="4"/>
  <c r="B132" i="4"/>
  <c r="B133" i="4"/>
  <c r="B134" i="4"/>
  <c r="B130" i="4"/>
  <c r="H123" i="4"/>
  <c r="S123" i="4"/>
  <c r="T123" i="4"/>
  <c r="H124" i="4"/>
  <c r="S124" i="4"/>
  <c r="T124" i="4"/>
  <c r="H125" i="4"/>
  <c r="S125" i="4"/>
  <c r="T125" i="4"/>
  <c r="H126" i="4"/>
  <c r="S126" i="4"/>
  <c r="T126" i="4"/>
  <c r="H127" i="4"/>
  <c r="S127" i="4"/>
  <c r="T127" i="4"/>
  <c r="B124" i="4"/>
  <c r="B125" i="4"/>
  <c r="B126" i="4"/>
  <c r="B127" i="4"/>
  <c r="B123" i="4"/>
  <c r="H116" i="4"/>
  <c r="S116" i="4"/>
  <c r="T116" i="4"/>
  <c r="H117" i="4"/>
  <c r="S117" i="4"/>
  <c r="T117" i="4"/>
  <c r="H118" i="4"/>
  <c r="S118" i="4"/>
  <c r="T118" i="4"/>
  <c r="H119" i="4"/>
  <c r="S119" i="4"/>
  <c r="T119" i="4"/>
  <c r="H120" i="4"/>
  <c r="S120" i="4"/>
  <c r="T120" i="4"/>
  <c r="B117" i="4"/>
  <c r="B118" i="4"/>
  <c r="B119" i="4"/>
  <c r="B120" i="4"/>
  <c r="B116" i="4"/>
  <c r="H109" i="4"/>
  <c r="S109" i="4"/>
  <c r="T109" i="4"/>
  <c r="H110" i="4"/>
  <c r="S110" i="4"/>
  <c r="T110" i="4"/>
  <c r="H111" i="4"/>
  <c r="S111" i="4"/>
  <c r="T111" i="4"/>
  <c r="H112" i="4"/>
  <c r="S112" i="4"/>
  <c r="T112" i="4"/>
  <c r="H113" i="4"/>
  <c r="S113" i="4"/>
  <c r="T113" i="4"/>
  <c r="B110" i="4"/>
  <c r="B111" i="4"/>
  <c r="B112" i="4"/>
  <c r="B113" i="4"/>
  <c r="B109" i="4"/>
  <c r="H102" i="4"/>
  <c r="S102" i="4"/>
  <c r="T102" i="4"/>
  <c r="H103" i="4"/>
  <c r="S103" i="4"/>
  <c r="T103" i="4"/>
  <c r="H104" i="4"/>
  <c r="S104" i="4"/>
  <c r="T104" i="4"/>
  <c r="H105" i="4"/>
  <c r="S105" i="4"/>
  <c r="T105" i="4"/>
  <c r="H106" i="4"/>
  <c r="S106" i="4"/>
  <c r="T106" i="4"/>
  <c r="B103" i="4"/>
  <c r="B104" i="4"/>
  <c r="B105" i="4"/>
  <c r="B106" i="4"/>
  <c r="B102" i="4"/>
  <c r="H95" i="4"/>
  <c r="S95" i="4"/>
  <c r="T95" i="4"/>
  <c r="H96" i="4"/>
  <c r="S96" i="4"/>
  <c r="T96" i="4"/>
  <c r="H97" i="4"/>
  <c r="S97" i="4"/>
  <c r="T97" i="4"/>
  <c r="H98" i="4"/>
  <c r="S98" i="4"/>
  <c r="T98" i="4"/>
  <c r="H99" i="4"/>
  <c r="S99" i="4"/>
  <c r="T99" i="4"/>
  <c r="B96" i="4"/>
  <c r="B97" i="4"/>
  <c r="B98" i="4"/>
  <c r="B99" i="4"/>
  <c r="B95" i="4"/>
  <c r="H88" i="4"/>
  <c r="S88" i="4"/>
  <c r="T88" i="4"/>
  <c r="H89" i="4"/>
  <c r="S89" i="4"/>
  <c r="T89" i="4"/>
  <c r="H90" i="4"/>
  <c r="S90" i="4"/>
  <c r="T90" i="4"/>
  <c r="H91" i="4"/>
  <c r="S91" i="4"/>
  <c r="T91" i="4"/>
  <c r="H92" i="4"/>
  <c r="S92" i="4"/>
  <c r="T92" i="4"/>
  <c r="B89" i="4"/>
  <c r="B90" i="4"/>
  <c r="B91" i="4"/>
  <c r="B92" i="4"/>
  <c r="B88" i="4"/>
  <c r="H81" i="4"/>
  <c r="S81" i="4"/>
  <c r="T81" i="4"/>
  <c r="H82" i="4"/>
  <c r="S82" i="4"/>
  <c r="T82" i="4"/>
  <c r="H83" i="4"/>
  <c r="S83" i="4"/>
  <c r="T83" i="4"/>
  <c r="H84" i="4"/>
  <c r="S84" i="4"/>
  <c r="T84" i="4"/>
  <c r="H85" i="4"/>
  <c r="S85" i="4"/>
  <c r="T85" i="4"/>
  <c r="B82" i="4"/>
  <c r="B83" i="4"/>
  <c r="B84" i="4"/>
  <c r="B85" i="4"/>
  <c r="B81" i="4"/>
  <c r="H74" i="4"/>
  <c r="S74" i="4"/>
  <c r="T74" i="4"/>
  <c r="H75" i="4"/>
  <c r="S75" i="4"/>
  <c r="T75" i="4"/>
  <c r="H76" i="4"/>
  <c r="S76" i="4"/>
  <c r="T76" i="4"/>
  <c r="H77" i="4"/>
  <c r="S77" i="4"/>
  <c r="T77" i="4"/>
  <c r="H78" i="4"/>
  <c r="S78" i="4"/>
  <c r="T78" i="4"/>
  <c r="B75" i="4"/>
  <c r="B76" i="4"/>
  <c r="B77" i="4"/>
  <c r="B78" i="4"/>
  <c r="B74" i="4"/>
  <c r="H67" i="4"/>
  <c r="S67" i="4"/>
  <c r="T67" i="4"/>
  <c r="H68" i="4"/>
  <c r="S68" i="4"/>
  <c r="T68" i="4"/>
  <c r="H69" i="4"/>
  <c r="S69" i="4"/>
  <c r="T69" i="4"/>
  <c r="H70" i="4"/>
  <c r="S70" i="4"/>
  <c r="T70" i="4"/>
  <c r="H71" i="4"/>
  <c r="S71" i="4"/>
  <c r="T71" i="4"/>
  <c r="B68" i="4"/>
  <c r="B69" i="4"/>
  <c r="B70" i="4"/>
  <c r="B71" i="4"/>
  <c r="B67" i="4"/>
  <c r="H60" i="4"/>
  <c r="S60" i="4"/>
  <c r="T60" i="4"/>
  <c r="H61" i="4"/>
  <c r="S61" i="4"/>
  <c r="T61" i="4"/>
  <c r="H62" i="4"/>
  <c r="S62" i="4"/>
  <c r="T62" i="4"/>
  <c r="H63" i="4"/>
  <c r="S63" i="4"/>
  <c r="T63" i="4"/>
  <c r="H64" i="4"/>
  <c r="S64" i="4"/>
  <c r="T64" i="4"/>
  <c r="B61" i="4"/>
  <c r="B62" i="4"/>
  <c r="B63" i="4"/>
  <c r="B64" i="4"/>
  <c r="B60" i="4"/>
  <c r="H53" i="4"/>
  <c r="S53" i="4"/>
  <c r="T53" i="4"/>
  <c r="H54" i="4"/>
  <c r="S54" i="4"/>
  <c r="T54" i="4"/>
  <c r="H55" i="4"/>
  <c r="S55" i="4"/>
  <c r="T55" i="4"/>
  <c r="H56" i="4"/>
  <c r="S56" i="4"/>
  <c r="T56" i="4"/>
  <c r="H57" i="4"/>
  <c r="S57" i="4"/>
  <c r="T57" i="4"/>
  <c r="B54" i="4"/>
  <c r="B55" i="4"/>
  <c r="B56" i="4"/>
  <c r="B57" i="4"/>
  <c r="B53" i="4"/>
  <c r="H46" i="4"/>
  <c r="S46" i="4"/>
  <c r="T46" i="4"/>
  <c r="H47" i="4"/>
  <c r="S47" i="4"/>
  <c r="T47" i="4"/>
  <c r="H48" i="4"/>
  <c r="S48" i="4"/>
  <c r="T48" i="4"/>
  <c r="H49" i="4"/>
  <c r="S49" i="4"/>
  <c r="T49" i="4"/>
  <c r="H50" i="4"/>
  <c r="S50" i="4"/>
  <c r="T50" i="4"/>
  <c r="B47" i="4"/>
  <c r="B48" i="4"/>
  <c r="B49" i="4"/>
  <c r="B50" i="4"/>
  <c r="B46" i="4"/>
  <c r="H39" i="4"/>
  <c r="S39" i="4"/>
  <c r="T39" i="4"/>
  <c r="H40" i="4"/>
  <c r="S40" i="4"/>
  <c r="T40" i="4"/>
  <c r="H41" i="4"/>
  <c r="S41" i="4"/>
  <c r="T41" i="4"/>
  <c r="H42" i="4"/>
  <c r="S42" i="4"/>
  <c r="T42" i="4"/>
  <c r="H43" i="4"/>
  <c r="S43" i="4"/>
  <c r="T43" i="4"/>
  <c r="B40" i="4"/>
  <c r="B41" i="4"/>
  <c r="B42" i="4"/>
  <c r="B43" i="4"/>
  <c r="B39" i="4"/>
  <c r="H32" i="4"/>
  <c r="S32" i="4"/>
  <c r="T32" i="4"/>
  <c r="H33" i="4"/>
  <c r="S33" i="4"/>
  <c r="T33" i="4"/>
  <c r="H34" i="4"/>
  <c r="S34" i="4"/>
  <c r="T34" i="4"/>
  <c r="H35" i="4"/>
  <c r="S35" i="4"/>
  <c r="T35" i="4"/>
  <c r="H36" i="4"/>
  <c r="S36" i="4"/>
  <c r="T36" i="4"/>
  <c r="B33" i="4"/>
  <c r="B34" i="4"/>
  <c r="B35" i="4"/>
  <c r="B36" i="4"/>
  <c r="B32" i="4"/>
  <c r="H25" i="4"/>
  <c r="S25" i="4"/>
  <c r="T25" i="4"/>
  <c r="H26" i="4"/>
  <c r="S26" i="4"/>
  <c r="T26" i="4"/>
  <c r="H27" i="4"/>
  <c r="S27" i="4"/>
  <c r="T27" i="4"/>
  <c r="H28" i="4"/>
  <c r="S28" i="4"/>
  <c r="T28" i="4"/>
  <c r="H29" i="4"/>
  <c r="S29" i="4"/>
  <c r="T29" i="4"/>
  <c r="B26" i="4"/>
  <c r="B27" i="4"/>
  <c r="B28" i="4"/>
  <c r="B29" i="4"/>
  <c r="B25" i="4"/>
  <c r="H18" i="4"/>
  <c r="S18" i="4"/>
  <c r="T18" i="4"/>
  <c r="H19" i="4"/>
  <c r="S19" i="4"/>
  <c r="T19" i="4"/>
  <c r="H20" i="4"/>
  <c r="S20" i="4"/>
  <c r="T20" i="4"/>
  <c r="H21" i="4"/>
  <c r="S21" i="4"/>
  <c r="T21" i="4"/>
  <c r="H22" i="4"/>
  <c r="S22" i="4"/>
  <c r="T22" i="4"/>
  <c r="B19" i="4"/>
  <c r="B20" i="4"/>
  <c r="B21" i="4"/>
  <c r="B22" i="4"/>
  <c r="B18" i="4"/>
  <c r="T15" i="4"/>
  <c r="S15" i="4"/>
  <c r="T14" i="4"/>
  <c r="S14" i="4"/>
  <c r="T13" i="4"/>
  <c r="S13" i="4"/>
  <c r="T12" i="4"/>
  <c r="S12" i="4"/>
  <c r="T11" i="4"/>
  <c r="S11" i="4"/>
  <c r="BC1954" i="1"/>
  <c r="W160" i="4" s="1"/>
  <c r="BB1954" i="1"/>
  <c r="V160" i="4" s="1"/>
  <c r="BA1954" i="1"/>
  <c r="U160" i="4" s="1"/>
  <c r="BC1953" i="1"/>
  <c r="W159" i="4" s="1"/>
  <c r="BB1953" i="1"/>
  <c r="V159" i="4" s="1"/>
  <c r="BA1953" i="1"/>
  <c r="U159" i="4" s="1"/>
  <c r="BC1952" i="1"/>
  <c r="W158" i="4" s="1"/>
  <c r="BB1952" i="1"/>
  <c r="V158" i="4" s="1"/>
  <c r="BA1952" i="1"/>
  <c r="U158" i="4" s="1"/>
  <c r="AW1952" i="1"/>
  <c r="AX1952" i="1"/>
  <c r="AV1952" i="1"/>
  <c r="AU1952" i="1"/>
  <c r="BC1869" i="1"/>
  <c r="W153" i="4" s="1"/>
  <c r="BB1869" i="1"/>
  <c r="V153" i="4" s="1"/>
  <c r="BA1869" i="1"/>
  <c r="U153" i="4" s="1"/>
  <c r="BC1868" i="1"/>
  <c r="W152" i="4" s="1"/>
  <c r="BB1868" i="1"/>
  <c r="V152" i="4" s="1"/>
  <c r="BA1868" i="1"/>
  <c r="U152" i="4" s="1"/>
  <c r="BC1867" i="1"/>
  <c r="W151" i="4" s="1"/>
  <c r="BB1867" i="1"/>
  <c r="V151" i="4" s="1"/>
  <c r="BA1867" i="1"/>
  <c r="U151" i="4" s="1"/>
  <c r="AW1867" i="1"/>
  <c r="AX1867" i="1"/>
  <c r="AV1867" i="1"/>
  <c r="AU1867" i="1"/>
  <c r="BC1784" i="1"/>
  <c r="W146" i="4" s="1"/>
  <c r="BB1784" i="1"/>
  <c r="V146" i="4" s="1"/>
  <c r="BA1784" i="1"/>
  <c r="U146" i="4" s="1"/>
  <c r="BC1783" i="1"/>
  <c r="W145" i="4" s="1"/>
  <c r="BB1783" i="1"/>
  <c r="V145" i="4" s="1"/>
  <c r="BA1783" i="1"/>
  <c r="U145" i="4" s="1"/>
  <c r="BC1782" i="1"/>
  <c r="W144" i="4" s="1"/>
  <c r="BB1782" i="1"/>
  <c r="V144" i="4" s="1"/>
  <c r="BA1782" i="1"/>
  <c r="U144" i="4" s="1"/>
  <c r="AW1782" i="1"/>
  <c r="AX1782" i="1"/>
  <c r="AV1782" i="1"/>
  <c r="AU1782" i="1"/>
  <c r="BC1699" i="1"/>
  <c r="W139" i="4" s="1"/>
  <c r="BB1699" i="1"/>
  <c r="V139" i="4" s="1"/>
  <c r="BA1699" i="1"/>
  <c r="U139" i="4" s="1"/>
  <c r="BC1698" i="1"/>
  <c r="W138" i="4" s="1"/>
  <c r="BB1698" i="1"/>
  <c r="V138" i="4" s="1"/>
  <c r="BA1698" i="1"/>
  <c r="U138" i="4" s="1"/>
  <c r="BC1697" i="1"/>
  <c r="W137" i="4" s="1"/>
  <c r="BB1697" i="1"/>
  <c r="V137" i="4" s="1"/>
  <c r="BA1697" i="1"/>
  <c r="U137" i="4" s="1"/>
  <c r="AW1697" i="1"/>
  <c r="AX1697" i="1"/>
  <c r="AV1697" i="1"/>
  <c r="AU1697" i="1"/>
  <c r="BC1614" i="1"/>
  <c r="W132" i="4" s="1"/>
  <c r="BB1614" i="1"/>
  <c r="V132" i="4" s="1"/>
  <c r="BA1614" i="1"/>
  <c r="U132" i="4" s="1"/>
  <c r="BC1613" i="1"/>
  <c r="W131" i="4" s="1"/>
  <c r="BB1613" i="1"/>
  <c r="V131" i="4" s="1"/>
  <c r="BA1613" i="1"/>
  <c r="U131" i="4" s="1"/>
  <c r="BC1612" i="1"/>
  <c r="W130" i="4" s="1"/>
  <c r="BB1612" i="1"/>
  <c r="V130" i="4" s="1"/>
  <c r="BA1612" i="1"/>
  <c r="U130" i="4" s="1"/>
  <c r="AW1612" i="1"/>
  <c r="AX1612" i="1"/>
  <c r="AV1612" i="1"/>
  <c r="AU1612" i="1"/>
  <c r="BC1529" i="1"/>
  <c r="W125" i="4" s="1"/>
  <c r="BB1529" i="1"/>
  <c r="V125" i="4" s="1"/>
  <c r="BA1529" i="1"/>
  <c r="U125" i="4" s="1"/>
  <c r="BC1528" i="1"/>
  <c r="W124" i="4" s="1"/>
  <c r="BB1528" i="1"/>
  <c r="V124" i="4" s="1"/>
  <c r="BA1528" i="1"/>
  <c r="U124" i="4" s="1"/>
  <c r="BC1527" i="1"/>
  <c r="W123" i="4" s="1"/>
  <c r="BB1527" i="1"/>
  <c r="V123" i="4" s="1"/>
  <c r="BA1527" i="1"/>
  <c r="U123" i="4" s="1"/>
  <c r="AW1527" i="1"/>
  <c r="AX1527" i="1"/>
  <c r="AV1527" i="1"/>
  <c r="AU1527" i="1"/>
  <c r="BC1444" i="1"/>
  <c r="W118" i="4" s="1"/>
  <c r="BB1444" i="1"/>
  <c r="V118" i="4" s="1"/>
  <c r="BA1444" i="1"/>
  <c r="U118" i="4" s="1"/>
  <c r="BC1443" i="1"/>
  <c r="W117" i="4" s="1"/>
  <c r="BB1443" i="1"/>
  <c r="V117" i="4" s="1"/>
  <c r="BA1443" i="1"/>
  <c r="U117" i="4" s="1"/>
  <c r="BC1442" i="1"/>
  <c r="W116" i="4" s="1"/>
  <c r="BB1442" i="1"/>
  <c r="V116" i="4" s="1"/>
  <c r="BA1442" i="1"/>
  <c r="U116" i="4" s="1"/>
  <c r="AW1442" i="1"/>
  <c r="AX1442" i="1"/>
  <c r="AV1442" i="1"/>
  <c r="AU1442" i="1"/>
  <c r="BC1359" i="1"/>
  <c r="W111" i="4" s="1"/>
  <c r="BB1359" i="1"/>
  <c r="V111" i="4" s="1"/>
  <c r="BA1359" i="1"/>
  <c r="U111" i="4" s="1"/>
  <c r="BC1358" i="1"/>
  <c r="W110" i="4" s="1"/>
  <c r="BB1358" i="1"/>
  <c r="V110" i="4" s="1"/>
  <c r="BA1358" i="1"/>
  <c r="U110" i="4" s="1"/>
  <c r="BC1357" i="1"/>
  <c r="W109" i="4" s="1"/>
  <c r="BB1357" i="1"/>
  <c r="V109" i="4" s="1"/>
  <c r="BA1357" i="1"/>
  <c r="U109" i="4" s="1"/>
  <c r="AW1357" i="1"/>
  <c r="AX1357" i="1"/>
  <c r="AV1357" i="1"/>
  <c r="AU1357" i="1"/>
  <c r="BC1274" i="1"/>
  <c r="W104" i="4" s="1"/>
  <c r="BB1274" i="1"/>
  <c r="V104" i="4" s="1"/>
  <c r="BA1274" i="1"/>
  <c r="U104" i="4" s="1"/>
  <c r="BC1273" i="1"/>
  <c r="W103" i="4" s="1"/>
  <c r="BB1273" i="1"/>
  <c r="V103" i="4" s="1"/>
  <c r="BA1273" i="1"/>
  <c r="U103" i="4" s="1"/>
  <c r="BC1272" i="1"/>
  <c r="W102" i="4" s="1"/>
  <c r="BB1272" i="1"/>
  <c r="V102" i="4" s="1"/>
  <c r="BA1272" i="1"/>
  <c r="U102" i="4" s="1"/>
  <c r="AW1272" i="1"/>
  <c r="AX1272" i="1"/>
  <c r="AV1272" i="1"/>
  <c r="AU1272" i="1"/>
  <c r="BC1189" i="1"/>
  <c r="W97" i="4" s="1"/>
  <c r="BB1189" i="1"/>
  <c r="V97" i="4" s="1"/>
  <c r="BA1189" i="1"/>
  <c r="U97" i="4" s="1"/>
  <c r="BC1188" i="1"/>
  <c r="W96" i="4" s="1"/>
  <c r="BB1188" i="1"/>
  <c r="V96" i="4" s="1"/>
  <c r="BA1188" i="1"/>
  <c r="U96" i="4" s="1"/>
  <c r="BC1187" i="1"/>
  <c r="W95" i="4" s="1"/>
  <c r="BB1187" i="1"/>
  <c r="V95" i="4" s="1"/>
  <c r="BA1187" i="1"/>
  <c r="U95" i="4" s="1"/>
  <c r="AW1187" i="1"/>
  <c r="AX1187" i="1"/>
  <c r="AV1187" i="1"/>
  <c r="AU1187" i="1"/>
  <c r="BC1104" i="1"/>
  <c r="W90" i="4" s="1"/>
  <c r="BB1104" i="1"/>
  <c r="V90" i="4" s="1"/>
  <c r="BA1104" i="1"/>
  <c r="U90" i="4" s="1"/>
  <c r="BC1103" i="1"/>
  <c r="W89" i="4" s="1"/>
  <c r="BB1103" i="1"/>
  <c r="V89" i="4" s="1"/>
  <c r="BA1103" i="1"/>
  <c r="U89" i="4" s="1"/>
  <c r="BC1102" i="1"/>
  <c r="W88" i="4" s="1"/>
  <c r="BB1102" i="1"/>
  <c r="V88" i="4" s="1"/>
  <c r="BA1102" i="1"/>
  <c r="U88" i="4" s="1"/>
  <c r="AW1102" i="1"/>
  <c r="AX1102" i="1"/>
  <c r="AV1102" i="1"/>
  <c r="AU1102" i="1"/>
  <c r="BC1019" i="1"/>
  <c r="W83" i="4" s="1"/>
  <c r="BB1019" i="1"/>
  <c r="V83" i="4" s="1"/>
  <c r="BA1019" i="1"/>
  <c r="U83" i="4" s="1"/>
  <c r="BC1018" i="1"/>
  <c r="W82" i="4" s="1"/>
  <c r="BB1018" i="1"/>
  <c r="V82" i="4" s="1"/>
  <c r="BA1018" i="1"/>
  <c r="U82" i="4" s="1"/>
  <c r="BC1017" i="1"/>
  <c r="W81" i="4" s="1"/>
  <c r="BB1017" i="1"/>
  <c r="V81" i="4" s="1"/>
  <c r="BA1017" i="1"/>
  <c r="U81" i="4" s="1"/>
  <c r="AW1017" i="1"/>
  <c r="AX1017" i="1"/>
  <c r="AV1017" i="1"/>
  <c r="AU1017" i="1"/>
  <c r="BC934" i="1"/>
  <c r="W76" i="4" s="1"/>
  <c r="BB934" i="1"/>
  <c r="V76" i="4" s="1"/>
  <c r="BA934" i="1"/>
  <c r="U76" i="4" s="1"/>
  <c r="BC933" i="1"/>
  <c r="W75" i="4" s="1"/>
  <c r="BB933" i="1"/>
  <c r="V75" i="4" s="1"/>
  <c r="BA933" i="1"/>
  <c r="U75" i="4" s="1"/>
  <c r="BC932" i="1"/>
  <c r="W74" i="4" s="1"/>
  <c r="BB932" i="1"/>
  <c r="V74" i="4" s="1"/>
  <c r="BA932" i="1"/>
  <c r="U74" i="4" s="1"/>
  <c r="AW932" i="1"/>
  <c r="AX932" i="1"/>
  <c r="AV932" i="1"/>
  <c r="AU932" i="1"/>
  <c r="E937" i="1"/>
  <c r="D937" i="1" s="1"/>
  <c r="AI937" i="1"/>
  <c r="AO937" i="1" s="1"/>
  <c r="AJ937" i="1"/>
  <c r="AK937" i="1"/>
  <c r="AQ937" i="1" s="1"/>
  <c r="AL937" i="1"/>
  <c r="AR937" i="1" s="1"/>
  <c r="AM937" i="1"/>
  <c r="AS937" i="1" s="1"/>
  <c r="AP937" i="1"/>
  <c r="AT937" i="1"/>
  <c r="E938" i="1"/>
  <c r="D938" i="1" s="1"/>
  <c r="AI938" i="1"/>
  <c r="AO938" i="1" s="1"/>
  <c r="AJ938" i="1"/>
  <c r="AP938" i="1" s="1"/>
  <c r="AK938" i="1"/>
  <c r="AQ938" i="1" s="1"/>
  <c r="AL938" i="1"/>
  <c r="AR938" i="1" s="1"/>
  <c r="AM938" i="1"/>
  <c r="AS938" i="1" s="1"/>
  <c r="AT938" i="1"/>
  <c r="E939" i="1"/>
  <c r="D939" i="1" s="1"/>
  <c r="AI939" i="1"/>
  <c r="AO939" i="1" s="1"/>
  <c r="AJ939" i="1"/>
  <c r="AP939" i="1" s="1"/>
  <c r="AK939" i="1"/>
  <c r="AQ939" i="1" s="1"/>
  <c r="AL939" i="1"/>
  <c r="AR939" i="1" s="1"/>
  <c r="AM939" i="1"/>
  <c r="AS939" i="1" s="1"/>
  <c r="AT939" i="1"/>
  <c r="E940" i="1"/>
  <c r="D940" i="1" s="1"/>
  <c r="AI940" i="1"/>
  <c r="AO940" i="1" s="1"/>
  <c r="AJ940" i="1"/>
  <c r="AP940" i="1" s="1"/>
  <c r="AK940" i="1"/>
  <c r="AQ940" i="1" s="1"/>
  <c r="AL940" i="1"/>
  <c r="AR940" i="1" s="1"/>
  <c r="AM940" i="1"/>
  <c r="AS940" i="1" s="1"/>
  <c r="AT940" i="1"/>
  <c r="BC849" i="1"/>
  <c r="W69" i="4" s="1"/>
  <c r="BB849" i="1"/>
  <c r="V69" i="4" s="1"/>
  <c r="BA849" i="1"/>
  <c r="U69" i="4" s="1"/>
  <c r="BC848" i="1"/>
  <c r="W68" i="4" s="1"/>
  <c r="BB848" i="1"/>
  <c r="V68" i="4" s="1"/>
  <c r="BA848" i="1"/>
  <c r="U68" i="4" s="1"/>
  <c r="BC847" i="1"/>
  <c r="W67" i="4" s="1"/>
  <c r="BB847" i="1"/>
  <c r="V67" i="4" s="1"/>
  <c r="BA847" i="1"/>
  <c r="U67" i="4" s="1"/>
  <c r="AW847" i="1"/>
  <c r="AX847" i="1"/>
  <c r="AV847" i="1"/>
  <c r="AU847" i="1"/>
  <c r="BC764" i="1"/>
  <c r="W62" i="4" s="1"/>
  <c r="BB764" i="1"/>
  <c r="V62" i="4" s="1"/>
  <c r="BA764" i="1"/>
  <c r="U62" i="4" s="1"/>
  <c r="BC763" i="1"/>
  <c r="W61" i="4" s="1"/>
  <c r="BB763" i="1"/>
  <c r="V61" i="4" s="1"/>
  <c r="BA763" i="1"/>
  <c r="U61" i="4" s="1"/>
  <c r="BC762" i="1"/>
  <c r="W60" i="4" s="1"/>
  <c r="BB762" i="1"/>
  <c r="V60" i="4" s="1"/>
  <c r="BA762" i="1"/>
  <c r="U60" i="4" s="1"/>
  <c r="AW762" i="1"/>
  <c r="AX762" i="1"/>
  <c r="AV762" i="1"/>
  <c r="AU762" i="1"/>
  <c r="BC679" i="1"/>
  <c r="W55" i="4" s="1"/>
  <c r="BB679" i="1"/>
  <c r="V55" i="4" s="1"/>
  <c r="BA679" i="1"/>
  <c r="U55" i="4" s="1"/>
  <c r="BC678" i="1"/>
  <c r="W54" i="4" s="1"/>
  <c r="BB678" i="1"/>
  <c r="V54" i="4" s="1"/>
  <c r="BA678" i="1"/>
  <c r="U54" i="4" s="1"/>
  <c r="BC677" i="1"/>
  <c r="W53" i="4" s="1"/>
  <c r="BB677" i="1"/>
  <c r="V53" i="4" s="1"/>
  <c r="BA677" i="1"/>
  <c r="U53" i="4" s="1"/>
  <c r="AW677" i="1"/>
  <c r="AX677" i="1"/>
  <c r="AV677" i="1"/>
  <c r="AU677" i="1"/>
  <c r="BC594" i="1"/>
  <c r="W48" i="4" s="1"/>
  <c r="BB594" i="1"/>
  <c r="V48" i="4" s="1"/>
  <c r="BA594" i="1"/>
  <c r="U48" i="4" s="1"/>
  <c r="BC593" i="1"/>
  <c r="W47" i="4" s="1"/>
  <c r="BB593" i="1"/>
  <c r="V47" i="4" s="1"/>
  <c r="BA593" i="1"/>
  <c r="U47" i="4" s="1"/>
  <c r="BC592" i="1"/>
  <c r="W46" i="4" s="1"/>
  <c r="BB592" i="1"/>
  <c r="V46" i="4" s="1"/>
  <c r="BA592" i="1"/>
  <c r="U46" i="4" s="1"/>
  <c r="AW592" i="1"/>
  <c r="AX592" i="1"/>
  <c r="AV592" i="1"/>
  <c r="AU592" i="1"/>
  <c r="BC509" i="1"/>
  <c r="W41" i="4" s="1"/>
  <c r="BB509" i="1"/>
  <c r="V41" i="4" s="1"/>
  <c r="BA509" i="1"/>
  <c r="U41" i="4" s="1"/>
  <c r="BC508" i="1"/>
  <c r="W40" i="4" s="1"/>
  <c r="BB508" i="1"/>
  <c r="V40" i="4" s="1"/>
  <c r="BA508" i="1"/>
  <c r="U40" i="4" s="1"/>
  <c r="BC507" i="1"/>
  <c r="W39" i="4" s="1"/>
  <c r="BB507" i="1"/>
  <c r="V39" i="4" s="1"/>
  <c r="BA507" i="1"/>
  <c r="U39" i="4" s="1"/>
  <c r="AW507" i="1"/>
  <c r="AW508" i="1" s="1"/>
  <c r="AW509" i="1" s="1"/>
  <c r="AW510" i="1" s="1"/>
  <c r="AW511" i="1" s="1"/>
  <c r="R43" i="4" s="1"/>
  <c r="AX507" i="1"/>
  <c r="AX508" i="1" s="1"/>
  <c r="AX509" i="1" s="1"/>
  <c r="AX510" i="1" s="1"/>
  <c r="AX511" i="1" s="1"/>
  <c r="Q43" i="4" s="1"/>
  <c r="AV507" i="1"/>
  <c r="AV508" i="1" s="1"/>
  <c r="AV509" i="1" s="1"/>
  <c r="AV510" i="1" s="1"/>
  <c r="AV511" i="1" s="1"/>
  <c r="P43" i="4" s="1"/>
  <c r="AU507" i="1"/>
  <c r="AU508" i="1" s="1"/>
  <c r="AU509" i="1" s="1"/>
  <c r="AU510" i="1" s="1"/>
  <c r="AU511" i="1" s="1"/>
  <c r="O43" i="4" s="1"/>
  <c r="A43" i="4" s="1"/>
  <c r="BC424" i="1"/>
  <c r="W34" i="4" s="1"/>
  <c r="BB424" i="1"/>
  <c r="V34" i="4" s="1"/>
  <c r="BA424" i="1"/>
  <c r="U34" i="4" s="1"/>
  <c r="BC423" i="1"/>
  <c r="W33" i="4" s="1"/>
  <c r="BB423" i="1"/>
  <c r="V33" i="4" s="1"/>
  <c r="BA423" i="1"/>
  <c r="U33" i="4" s="1"/>
  <c r="BC422" i="1"/>
  <c r="W32" i="4" s="1"/>
  <c r="BB422" i="1"/>
  <c r="V32" i="4" s="1"/>
  <c r="BA422" i="1"/>
  <c r="U32" i="4" s="1"/>
  <c r="AW422" i="1"/>
  <c r="AW423" i="1" s="1"/>
  <c r="AW424" i="1" s="1"/>
  <c r="AW425" i="1" s="1"/>
  <c r="AW426" i="1" s="1"/>
  <c r="R36" i="4" s="1"/>
  <c r="AX422" i="1"/>
  <c r="AX423" i="1" s="1"/>
  <c r="AX424" i="1" s="1"/>
  <c r="AX425" i="1" s="1"/>
  <c r="AX426" i="1" s="1"/>
  <c r="Q36" i="4" s="1"/>
  <c r="AV422" i="1"/>
  <c r="AV423" i="1" s="1"/>
  <c r="AV424" i="1" s="1"/>
  <c r="AV425" i="1" s="1"/>
  <c r="AV426" i="1" s="1"/>
  <c r="P36" i="4" s="1"/>
  <c r="AU422" i="1"/>
  <c r="AU423" i="1" s="1"/>
  <c r="AU424" i="1" s="1"/>
  <c r="AU425" i="1" s="1"/>
  <c r="AU426" i="1" s="1"/>
  <c r="O36" i="4" s="1"/>
  <c r="A36" i="4" s="1"/>
  <c r="E427" i="1"/>
  <c r="D427" i="1" s="1"/>
  <c r="AI427" i="1"/>
  <c r="AO427" i="1" s="1"/>
  <c r="AJ427" i="1"/>
  <c r="AP427" i="1" s="1"/>
  <c r="AK427" i="1"/>
  <c r="AQ427" i="1" s="1"/>
  <c r="AL427" i="1"/>
  <c r="AR427" i="1" s="1"/>
  <c r="AM427" i="1"/>
  <c r="AS427" i="1" s="1"/>
  <c r="AT427" i="1"/>
  <c r="E428" i="1"/>
  <c r="F428" i="1" s="1"/>
  <c r="AI428" i="1"/>
  <c r="AO428" i="1" s="1"/>
  <c r="AJ428" i="1"/>
  <c r="AP428" i="1" s="1"/>
  <c r="AK428" i="1"/>
  <c r="AQ428" i="1" s="1"/>
  <c r="AL428" i="1"/>
  <c r="AR428" i="1" s="1"/>
  <c r="AM428" i="1"/>
  <c r="AS428" i="1" s="1"/>
  <c r="AT428" i="1"/>
  <c r="E429" i="1"/>
  <c r="D429" i="1" s="1"/>
  <c r="AI429" i="1"/>
  <c r="AO429" i="1" s="1"/>
  <c r="AJ429" i="1"/>
  <c r="AP429" i="1" s="1"/>
  <c r="AK429" i="1"/>
  <c r="AQ429" i="1" s="1"/>
  <c r="AL429" i="1"/>
  <c r="AR429" i="1" s="1"/>
  <c r="AM429" i="1"/>
  <c r="AS429" i="1" s="1"/>
  <c r="AT429" i="1"/>
  <c r="E430" i="1"/>
  <c r="D430" i="1" s="1"/>
  <c r="AI430" i="1"/>
  <c r="AO430" i="1" s="1"/>
  <c r="AJ430" i="1"/>
  <c r="AK430" i="1"/>
  <c r="AQ430" i="1" s="1"/>
  <c r="AL430" i="1"/>
  <c r="AR430" i="1" s="1"/>
  <c r="AM430" i="1"/>
  <c r="AS430" i="1" s="1"/>
  <c r="AP430" i="1"/>
  <c r="AT430" i="1"/>
  <c r="BC339" i="1"/>
  <c r="W27" i="4" s="1"/>
  <c r="BB339" i="1"/>
  <c r="V27" i="4" s="1"/>
  <c r="BA339" i="1"/>
  <c r="U27" i="4" s="1"/>
  <c r="BC338" i="1"/>
  <c r="W26" i="4" s="1"/>
  <c r="BB338" i="1"/>
  <c r="V26" i="4" s="1"/>
  <c r="BA338" i="1"/>
  <c r="U26" i="4" s="1"/>
  <c r="BC337" i="1"/>
  <c r="W25" i="4" s="1"/>
  <c r="BB337" i="1"/>
  <c r="V25" i="4" s="1"/>
  <c r="BA337" i="1"/>
  <c r="U25" i="4" s="1"/>
  <c r="AW337" i="1"/>
  <c r="AW338" i="1" s="1"/>
  <c r="AW339" i="1" s="1"/>
  <c r="AW340" i="1" s="1"/>
  <c r="AW341" i="1" s="1"/>
  <c r="R29" i="4" s="1"/>
  <c r="AX337" i="1"/>
  <c r="AX338" i="1" s="1"/>
  <c r="AX339" i="1" s="1"/>
  <c r="AX340" i="1" s="1"/>
  <c r="AX341" i="1" s="1"/>
  <c r="Q29" i="4" s="1"/>
  <c r="AV337" i="1"/>
  <c r="AV338" i="1" s="1"/>
  <c r="AV339" i="1" s="1"/>
  <c r="AV340" i="1" s="1"/>
  <c r="AV341" i="1" s="1"/>
  <c r="P29" i="4" s="1"/>
  <c r="AU337" i="1"/>
  <c r="AU338" i="1" s="1"/>
  <c r="AU339" i="1" s="1"/>
  <c r="AU340" i="1" s="1"/>
  <c r="AU341" i="1" s="1"/>
  <c r="O29" i="4" s="1"/>
  <c r="A29" i="4" s="1"/>
  <c r="BC254" i="1"/>
  <c r="W20" i="4" s="1"/>
  <c r="BB254" i="1"/>
  <c r="V20" i="4" s="1"/>
  <c r="BA254" i="1"/>
  <c r="U20" i="4" s="1"/>
  <c r="BC253" i="1"/>
  <c r="W19" i="4" s="1"/>
  <c r="BB253" i="1"/>
  <c r="V19" i="4" s="1"/>
  <c r="BA253" i="1"/>
  <c r="U19" i="4" s="1"/>
  <c r="BC252" i="1"/>
  <c r="W18" i="4" s="1"/>
  <c r="BB252" i="1"/>
  <c r="V18" i="4" s="1"/>
  <c r="BA252" i="1"/>
  <c r="U18" i="4" s="1"/>
  <c r="AW252" i="1"/>
  <c r="AW253" i="1" s="1"/>
  <c r="AW254" i="1" s="1"/>
  <c r="AW255" i="1" s="1"/>
  <c r="AW256" i="1" s="1"/>
  <c r="R22" i="4" s="1"/>
  <c r="AX252" i="1"/>
  <c r="AX253" i="1" s="1"/>
  <c r="AX254" i="1" s="1"/>
  <c r="AX255" i="1" s="1"/>
  <c r="AX256" i="1" s="1"/>
  <c r="Q22" i="4" s="1"/>
  <c r="AV252" i="1"/>
  <c r="AV253" i="1" s="1"/>
  <c r="AV254" i="1" s="1"/>
  <c r="AV255" i="1" s="1"/>
  <c r="AV256" i="1" s="1"/>
  <c r="P22" i="4" s="1"/>
  <c r="AU252" i="1"/>
  <c r="AU253" i="1" s="1"/>
  <c r="AU254" i="1" s="1"/>
  <c r="AU255" i="1" s="1"/>
  <c r="AU256" i="1" s="1"/>
  <c r="O22" i="4" s="1"/>
  <c r="A22" i="4" s="1"/>
  <c r="BC169" i="1"/>
  <c r="W13" i="4" s="1"/>
  <c r="BB169" i="1"/>
  <c r="V13" i="4" s="1"/>
  <c r="BA169" i="1"/>
  <c r="U13" i="4" s="1"/>
  <c r="BC168" i="1"/>
  <c r="W12" i="4" s="1"/>
  <c r="BB168" i="1"/>
  <c r="V12" i="4" s="1"/>
  <c r="BA168" i="1"/>
  <c r="U12" i="4" s="1"/>
  <c r="BC167" i="1"/>
  <c r="W11" i="4" s="1"/>
  <c r="BB167" i="1"/>
  <c r="V11" i="4" s="1"/>
  <c r="BA167" i="1"/>
  <c r="U11" i="4" s="1"/>
  <c r="AW167" i="1"/>
  <c r="AW168" i="1" s="1"/>
  <c r="AW169" i="1" s="1"/>
  <c r="AW170" i="1" s="1"/>
  <c r="AW171" i="1" s="1"/>
  <c r="R15" i="4" s="1"/>
  <c r="AX167" i="1"/>
  <c r="AX168" i="1" s="1"/>
  <c r="AX169" i="1" s="1"/>
  <c r="AX170" i="1" s="1"/>
  <c r="AX171" i="1" s="1"/>
  <c r="Q15" i="4" s="1"/>
  <c r="AV167" i="1"/>
  <c r="AV168" i="1" s="1"/>
  <c r="AV169" i="1" s="1"/>
  <c r="AV170" i="1" s="1"/>
  <c r="AV171" i="1" s="1"/>
  <c r="P15" i="4" s="1"/>
  <c r="AU167" i="1"/>
  <c r="AU168" i="1" s="1"/>
  <c r="AU169" i="1" s="1"/>
  <c r="AU170" i="1" s="1"/>
  <c r="AU171" i="1" s="1"/>
  <c r="O15" i="4" s="1"/>
  <c r="A15" i="4" s="1"/>
  <c r="BC84" i="1"/>
  <c r="W6" i="4" s="1"/>
  <c r="BC83" i="1"/>
  <c r="W5" i="4" s="1"/>
  <c r="BB84" i="1"/>
  <c r="V6" i="4" s="1"/>
  <c r="BB83" i="1"/>
  <c r="V5" i="4" s="1"/>
  <c r="BA84" i="1"/>
  <c r="U6" i="4" s="1"/>
  <c r="BA83" i="1"/>
  <c r="U5" i="4" s="1"/>
  <c r="AW82" i="1"/>
  <c r="AX82" i="1"/>
  <c r="AV82" i="1"/>
  <c r="AU82" i="1"/>
  <c r="BC82" i="1"/>
  <c r="W4" i="4" s="1"/>
  <c r="BB82" i="1"/>
  <c r="V4" i="4" s="1"/>
  <c r="BA82" i="1"/>
  <c r="U4" i="4" s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32" i="1"/>
  <c r="F133" i="1"/>
  <c r="F130" i="1"/>
  <c r="F131" i="1"/>
  <c r="F128" i="1"/>
  <c r="F129" i="1"/>
  <c r="F127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42" i="1"/>
  <c r="D413" i="7" l="1"/>
  <c r="C414" i="7"/>
  <c r="D433" i="7"/>
  <c r="C434" i="7"/>
  <c r="C605" i="7"/>
  <c r="D604" i="7"/>
  <c r="C625" i="7"/>
  <c r="D624" i="7"/>
  <c r="C645" i="7"/>
  <c r="D644" i="7"/>
  <c r="C676" i="7"/>
  <c r="D676" i="7" s="1"/>
  <c r="D675" i="7"/>
  <c r="C696" i="7"/>
  <c r="D696" i="7" s="1"/>
  <c r="D695" i="7"/>
  <c r="C716" i="7"/>
  <c r="D716" i="7" s="1"/>
  <c r="D715" i="7"/>
  <c r="C736" i="7"/>
  <c r="D736" i="7" s="1"/>
  <c r="D735" i="7"/>
  <c r="C756" i="7"/>
  <c r="D756" i="7" s="1"/>
  <c r="D755" i="7"/>
  <c r="C776" i="7"/>
  <c r="D776" i="7" s="1"/>
  <c r="D775" i="7"/>
  <c r="C796" i="7"/>
  <c r="D796" i="7" s="1"/>
  <c r="D795" i="7"/>
  <c r="D418" i="7"/>
  <c r="C419" i="7"/>
  <c r="D438" i="7"/>
  <c r="C439" i="7"/>
  <c r="C620" i="7"/>
  <c r="D619" i="7"/>
  <c r="C640" i="7"/>
  <c r="D639" i="7"/>
  <c r="C661" i="7"/>
  <c r="D661" i="7" s="1"/>
  <c r="D660" i="7"/>
  <c r="C681" i="7"/>
  <c r="D681" i="7" s="1"/>
  <c r="D680" i="7"/>
  <c r="C701" i="7"/>
  <c r="D701" i="7" s="1"/>
  <c r="D700" i="7"/>
  <c r="C721" i="7"/>
  <c r="D721" i="7" s="1"/>
  <c r="D720" i="7"/>
  <c r="C741" i="7"/>
  <c r="D741" i="7" s="1"/>
  <c r="D740" i="7"/>
  <c r="C761" i="7"/>
  <c r="D761" i="7" s="1"/>
  <c r="D760" i="7"/>
  <c r="C781" i="7"/>
  <c r="D781" i="7" s="1"/>
  <c r="D780" i="7"/>
  <c r="C801" i="7"/>
  <c r="D801" i="7" s="1"/>
  <c r="D800" i="7"/>
  <c r="D423" i="7"/>
  <c r="C424" i="7"/>
  <c r="C615" i="7"/>
  <c r="D614" i="7"/>
  <c r="C635" i="7"/>
  <c r="D634" i="7"/>
  <c r="C655" i="7"/>
  <c r="D654" i="7"/>
  <c r="C666" i="7"/>
  <c r="D666" i="7" s="1"/>
  <c r="D665" i="7"/>
  <c r="C686" i="7"/>
  <c r="D686" i="7" s="1"/>
  <c r="D685" i="7"/>
  <c r="C706" i="7"/>
  <c r="D706" i="7" s="1"/>
  <c r="D705" i="7"/>
  <c r="C726" i="7"/>
  <c r="D726" i="7" s="1"/>
  <c r="D725" i="7"/>
  <c r="C746" i="7"/>
  <c r="D746" i="7" s="1"/>
  <c r="D745" i="7"/>
  <c r="C766" i="7"/>
  <c r="D766" i="7" s="1"/>
  <c r="D765" i="7"/>
  <c r="C786" i="7"/>
  <c r="D786" i="7" s="1"/>
  <c r="D785" i="7"/>
  <c r="D403" i="7"/>
  <c r="C404" i="7"/>
  <c r="D408" i="7"/>
  <c r="C409" i="7"/>
  <c r="D428" i="7"/>
  <c r="C429" i="7"/>
  <c r="C610" i="7"/>
  <c r="D609" i="7"/>
  <c r="C630" i="7"/>
  <c r="D629" i="7"/>
  <c r="C650" i="7"/>
  <c r="D649" i="7"/>
  <c r="C671" i="7"/>
  <c r="D671" i="7" s="1"/>
  <c r="D670" i="7"/>
  <c r="C691" i="7"/>
  <c r="D691" i="7" s="1"/>
  <c r="D690" i="7"/>
  <c r="C711" i="7"/>
  <c r="D711" i="7" s="1"/>
  <c r="D710" i="7"/>
  <c r="C731" i="7"/>
  <c r="D731" i="7" s="1"/>
  <c r="D730" i="7"/>
  <c r="C751" i="7"/>
  <c r="D751" i="7" s="1"/>
  <c r="D750" i="7"/>
  <c r="C771" i="7"/>
  <c r="D771" i="7" s="1"/>
  <c r="D770" i="7"/>
  <c r="C791" i="7"/>
  <c r="D791" i="7" s="1"/>
  <c r="D790" i="7"/>
  <c r="C975" i="7"/>
  <c r="C980" i="7"/>
  <c r="C985" i="7"/>
  <c r="C990" i="7"/>
  <c r="C995" i="7"/>
  <c r="C1000" i="7"/>
  <c r="C1319" i="7"/>
  <c r="D1318" i="7"/>
  <c r="C1339" i="7"/>
  <c r="D1338" i="7"/>
  <c r="C1359" i="7"/>
  <c r="D1358" i="7"/>
  <c r="C1379" i="7"/>
  <c r="D1378" i="7"/>
  <c r="C1399" i="7"/>
  <c r="D1398" i="7"/>
  <c r="C2615" i="7"/>
  <c r="D2614" i="7"/>
  <c r="C2655" i="7"/>
  <c r="D2654" i="7"/>
  <c r="C2675" i="7"/>
  <c r="D2674" i="7"/>
  <c r="C2695" i="7"/>
  <c r="D2694" i="7"/>
  <c r="C2715" i="7"/>
  <c r="D2714" i="7"/>
  <c r="C2735" i="7"/>
  <c r="D2734" i="7"/>
  <c r="C2755" i="7"/>
  <c r="D2754" i="7"/>
  <c r="C2775" i="7"/>
  <c r="D2774" i="7"/>
  <c r="C2795" i="7"/>
  <c r="D2794" i="7"/>
  <c r="C444" i="7"/>
  <c r="C449" i="7"/>
  <c r="C454" i="7"/>
  <c r="C459" i="7"/>
  <c r="C464" i="7"/>
  <c r="C469" i="7"/>
  <c r="C474" i="7"/>
  <c r="C479" i="7"/>
  <c r="C484" i="7"/>
  <c r="C489" i="7"/>
  <c r="C494" i="7"/>
  <c r="C499" i="7"/>
  <c r="C504" i="7"/>
  <c r="C509" i="7"/>
  <c r="C514" i="7"/>
  <c r="C519" i="7"/>
  <c r="C524" i="7"/>
  <c r="C529" i="7"/>
  <c r="C534" i="7"/>
  <c r="C539" i="7"/>
  <c r="C544" i="7"/>
  <c r="C549" i="7"/>
  <c r="C554" i="7"/>
  <c r="C559" i="7"/>
  <c r="C564" i="7"/>
  <c r="C569" i="7"/>
  <c r="C574" i="7"/>
  <c r="C579" i="7"/>
  <c r="C584" i="7"/>
  <c r="C589" i="7"/>
  <c r="C594" i="7"/>
  <c r="C599" i="7"/>
  <c r="D659" i="7"/>
  <c r="D664" i="7"/>
  <c r="D669" i="7"/>
  <c r="D674" i="7"/>
  <c r="D679" i="7"/>
  <c r="D684" i="7"/>
  <c r="D689" i="7"/>
  <c r="D694" i="7"/>
  <c r="D699" i="7"/>
  <c r="D704" i="7"/>
  <c r="D709" i="7"/>
  <c r="D714" i="7"/>
  <c r="D719" i="7"/>
  <c r="D724" i="7"/>
  <c r="D729" i="7"/>
  <c r="D734" i="7"/>
  <c r="D739" i="7"/>
  <c r="D744" i="7"/>
  <c r="D749" i="7"/>
  <c r="D754" i="7"/>
  <c r="D759" i="7"/>
  <c r="D764" i="7"/>
  <c r="D769" i="7"/>
  <c r="D774" i="7"/>
  <c r="D779" i="7"/>
  <c r="D784" i="7"/>
  <c r="D789" i="7"/>
  <c r="D794" i="7"/>
  <c r="D799" i="7"/>
  <c r="C804" i="7"/>
  <c r="C809" i="7"/>
  <c r="C814" i="7"/>
  <c r="C819" i="7"/>
  <c r="C824" i="7"/>
  <c r="C829" i="7"/>
  <c r="C834" i="7"/>
  <c r="C839" i="7"/>
  <c r="C844" i="7"/>
  <c r="C849" i="7"/>
  <c r="C854" i="7"/>
  <c r="C859" i="7"/>
  <c r="C864" i="7"/>
  <c r="C869" i="7"/>
  <c r="C874" i="7"/>
  <c r="C879" i="7"/>
  <c r="C884" i="7"/>
  <c r="C889" i="7"/>
  <c r="C894" i="7"/>
  <c r="C899" i="7"/>
  <c r="C904" i="7"/>
  <c r="C909" i="7"/>
  <c r="C914" i="7"/>
  <c r="C919" i="7"/>
  <c r="C924" i="7"/>
  <c r="C929" i="7"/>
  <c r="C934" i="7"/>
  <c r="C939" i="7"/>
  <c r="C944" i="7"/>
  <c r="C949" i="7"/>
  <c r="C954" i="7"/>
  <c r="C959" i="7"/>
  <c r="C964" i="7"/>
  <c r="C969" i="7"/>
  <c r="D973" i="7"/>
  <c r="D978" i="7"/>
  <c r="D983" i="7"/>
  <c r="D988" i="7"/>
  <c r="D993" i="7"/>
  <c r="D998" i="7"/>
  <c r="D1005" i="7"/>
  <c r="C1011" i="7"/>
  <c r="D1011" i="7" s="1"/>
  <c r="D1015" i="7"/>
  <c r="C1021" i="7"/>
  <c r="D1021" i="7" s="1"/>
  <c r="D1025" i="7"/>
  <c r="C1031" i="7"/>
  <c r="D1031" i="7" s="1"/>
  <c r="D1035" i="7"/>
  <c r="C1041" i="7"/>
  <c r="D1041" i="7" s="1"/>
  <c r="D1204" i="7"/>
  <c r="C1324" i="7"/>
  <c r="D1323" i="7"/>
  <c r="C1344" i="7"/>
  <c r="D1343" i="7"/>
  <c r="C1364" i="7"/>
  <c r="D1363" i="7"/>
  <c r="C1384" i="7"/>
  <c r="D1383" i="7"/>
  <c r="C1206" i="7"/>
  <c r="D1206" i="7" s="1"/>
  <c r="C1329" i="7"/>
  <c r="D1328" i="7"/>
  <c r="C1349" i="7"/>
  <c r="D1348" i="7"/>
  <c r="C1369" i="7"/>
  <c r="D1368" i="7"/>
  <c r="C1389" i="7"/>
  <c r="D1388" i="7"/>
  <c r="D1203" i="7"/>
  <c r="C1314" i="7"/>
  <c r="D1313" i="7"/>
  <c r="C1334" i="7"/>
  <c r="D1333" i="7"/>
  <c r="C1354" i="7"/>
  <c r="D1353" i="7"/>
  <c r="C1374" i="7"/>
  <c r="D1373" i="7"/>
  <c r="C1394" i="7"/>
  <c r="D1393" i="7"/>
  <c r="C2620" i="7"/>
  <c r="D2619" i="7"/>
  <c r="C2650" i="7"/>
  <c r="D2649" i="7"/>
  <c r="C2670" i="7"/>
  <c r="D2669" i="7"/>
  <c r="C2690" i="7"/>
  <c r="D2689" i="7"/>
  <c r="C2710" i="7"/>
  <c r="D2709" i="7"/>
  <c r="C2730" i="7"/>
  <c r="D2729" i="7"/>
  <c r="C2750" i="7"/>
  <c r="D2749" i="7"/>
  <c r="C2770" i="7"/>
  <c r="D2769" i="7"/>
  <c r="C2790" i="7"/>
  <c r="D2789" i="7"/>
  <c r="C3196" i="7"/>
  <c r="D3196" i="7" s="1"/>
  <c r="D3195" i="7"/>
  <c r="C2625" i="7"/>
  <c r="D2624" i="7"/>
  <c r="C2635" i="7"/>
  <c r="D2634" i="7"/>
  <c r="C2645" i="7"/>
  <c r="D2644" i="7"/>
  <c r="C2665" i="7"/>
  <c r="D2664" i="7"/>
  <c r="C2685" i="7"/>
  <c r="D2684" i="7"/>
  <c r="C2705" i="7"/>
  <c r="D2704" i="7"/>
  <c r="C2725" i="7"/>
  <c r="D2724" i="7"/>
  <c r="C2745" i="7"/>
  <c r="D2744" i="7"/>
  <c r="C2765" i="7"/>
  <c r="D2764" i="7"/>
  <c r="C2785" i="7"/>
  <c r="D2784" i="7"/>
  <c r="C2605" i="7"/>
  <c r="D2604" i="7"/>
  <c r="C2610" i="7"/>
  <c r="D2609" i="7"/>
  <c r="C2630" i="7"/>
  <c r="D2629" i="7"/>
  <c r="C2640" i="7"/>
  <c r="D2639" i="7"/>
  <c r="C2660" i="7"/>
  <c r="D2659" i="7"/>
  <c r="C2680" i="7"/>
  <c r="D2679" i="7"/>
  <c r="C2700" i="7"/>
  <c r="D2699" i="7"/>
  <c r="C2720" i="7"/>
  <c r="D2719" i="7"/>
  <c r="C2740" i="7"/>
  <c r="D2739" i="7"/>
  <c r="C2760" i="7"/>
  <c r="D2759" i="7"/>
  <c r="C2780" i="7"/>
  <c r="D2779" i="7"/>
  <c r="C2800" i="7"/>
  <c r="D2799" i="7"/>
  <c r="C3071" i="7"/>
  <c r="D3071" i="7" s="1"/>
  <c r="D3070" i="7"/>
  <c r="C3076" i="7"/>
  <c r="D3076" i="7" s="1"/>
  <c r="D3075" i="7"/>
  <c r="C3081" i="7"/>
  <c r="D3081" i="7" s="1"/>
  <c r="D3080" i="7"/>
  <c r="C3086" i="7"/>
  <c r="D3086" i="7" s="1"/>
  <c r="D3085" i="7"/>
  <c r="C3091" i="7"/>
  <c r="D3091" i="7" s="1"/>
  <c r="D3090" i="7"/>
  <c r="C3096" i="7"/>
  <c r="D3096" i="7" s="1"/>
  <c r="D3095" i="7"/>
  <c r="C3101" i="7"/>
  <c r="D3101" i="7" s="1"/>
  <c r="D3100" i="7"/>
  <c r="C3106" i="7"/>
  <c r="D3106" i="7" s="1"/>
  <c r="D3105" i="7"/>
  <c r="C3111" i="7"/>
  <c r="D3111" i="7" s="1"/>
  <c r="D3110" i="7"/>
  <c r="C3116" i="7"/>
  <c r="D3116" i="7" s="1"/>
  <c r="D3115" i="7"/>
  <c r="C3121" i="7"/>
  <c r="D3121" i="7" s="1"/>
  <c r="D3120" i="7"/>
  <c r="C3126" i="7"/>
  <c r="D3126" i="7" s="1"/>
  <c r="D3125" i="7"/>
  <c r="C3131" i="7"/>
  <c r="D3131" i="7" s="1"/>
  <c r="D3130" i="7"/>
  <c r="C3136" i="7"/>
  <c r="D3136" i="7" s="1"/>
  <c r="D3135" i="7"/>
  <c r="C3141" i="7"/>
  <c r="D3141" i="7" s="1"/>
  <c r="D3140" i="7"/>
  <c r="C3146" i="7"/>
  <c r="D3146" i="7" s="1"/>
  <c r="D3145" i="7"/>
  <c r="C3151" i="7"/>
  <c r="D3151" i="7" s="1"/>
  <c r="D3150" i="7"/>
  <c r="C3156" i="7"/>
  <c r="D3156" i="7" s="1"/>
  <c r="D3155" i="7"/>
  <c r="C3161" i="7"/>
  <c r="D3161" i="7" s="1"/>
  <c r="D3160" i="7"/>
  <c r="C3166" i="7"/>
  <c r="D3166" i="7" s="1"/>
  <c r="D3165" i="7"/>
  <c r="C3171" i="7"/>
  <c r="D3171" i="7" s="1"/>
  <c r="D3170" i="7"/>
  <c r="C3176" i="7"/>
  <c r="D3176" i="7" s="1"/>
  <c r="D3175" i="7"/>
  <c r="C3181" i="7"/>
  <c r="D3181" i="7" s="1"/>
  <c r="D3180" i="7"/>
  <c r="C3186" i="7"/>
  <c r="D3186" i="7" s="1"/>
  <c r="D3185" i="7"/>
  <c r="C3191" i="7"/>
  <c r="D3191" i="7" s="1"/>
  <c r="D3190" i="7"/>
  <c r="C3201" i="7"/>
  <c r="D3201" i="7" s="1"/>
  <c r="D3200" i="7"/>
  <c r="C2850" i="7"/>
  <c r="C2855" i="7"/>
  <c r="C2860" i="7"/>
  <c r="C2865" i="7"/>
  <c r="C2870" i="7"/>
  <c r="C2875" i="7"/>
  <c r="C2880" i="7"/>
  <c r="C2885" i="7"/>
  <c r="C2890" i="7"/>
  <c r="C2895" i="7"/>
  <c r="C2900" i="7"/>
  <c r="C2905" i="7"/>
  <c r="C2910" i="7"/>
  <c r="C2915" i="7"/>
  <c r="C2920" i="7"/>
  <c r="C2925" i="7"/>
  <c r="C2930" i="7"/>
  <c r="C2935" i="7"/>
  <c r="C2940" i="7"/>
  <c r="C2945" i="7"/>
  <c r="C2950" i="7"/>
  <c r="C2955" i="7"/>
  <c r="C2960" i="7"/>
  <c r="C2965" i="7"/>
  <c r="C2970" i="7"/>
  <c r="C2975" i="7"/>
  <c r="C2980" i="7"/>
  <c r="C2985" i="7"/>
  <c r="C2990" i="7"/>
  <c r="C2995" i="7"/>
  <c r="C3000" i="7"/>
  <c r="C3004" i="7"/>
  <c r="C3009" i="7"/>
  <c r="C3014" i="7"/>
  <c r="C3019" i="7"/>
  <c r="C3024" i="7"/>
  <c r="C3029" i="7"/>
  <c r="C3034" i="7"/>
  <c r="C3039" i="7"/>
  <c r="C3044" i="7"/>
  <c r="C3049" i="7"/>
  <c r="C3054" i="7"/>
  <c r="C3059" i="7"/>
  <c r="C3064" i="7"/>
  <c r="C4030" i="7"/>
  <c r="D4029" i="7"/>
  <c r="C4110" i="7"/>
  <c r="D4109" i="7"/>
  <c r="C4190" i="7"/>
  <c r="D4189" i="7"/>
  <c r="C4254" i="7"/>
  <c r="D4253" i="7"/>
  <c r="C4334" i="7"/>
  <c r="D4333" i="7"/>
  <c r="C4465" i="7"/>
  <c r="D4464" i="7"/>
  <c r="C4545" i="7"/>
  <c r="D4544" i="7"/>
  <c r="C4659" i="7"/>
  <c r="D4658" i="7"/>
  <c r="C4739" i="7"/>
  <c r="D4738" i="7"/>
  <c r="C4820" i="7"/>
  <c r="D4819" i="7"/>
  <c r="C4900" i="7"/>
  <c r="D4899" i="7"/>
  <c r="C2404" i="7"/>
  <c r="C2409" i="7"/>
  <c r="C2414" i="7"/>
  <c r="C2419" i="7"/>
  <c r="C2424" i="7"/>
  <c r="C2429" i="7"/>
  <c r="C2434" i="7"/>
  <c r="C2439" i="7"/>
  <c r="C2444" i="7"/>
  <c r="C2449" i="7"/>
  <c r="C2454" i="7"/>
  <c r="C2459" i="7"/>
  <c r="C2464" i="7"/>
  <c r="C2469" i="7"/>
  <c r="C2474" i="7"/>
  <c r="C2479" i="7"/>
  <c r="C2484" i="7"/>
  <c r="C2489" i="7"/>
  <c r="C2494" i="7"/>
  <c r="C2499" i="7"/>
  <c r="C2504" i="7"/>
  <c r="C2509" i="7"/>
  <c r="C2514" i="7"/>
  <c r="C2519" i="7"/>
  <c r="C2524" i="7"/>
  <c r="C2529" i="7"/>
  <c r="C2534" i="7"/>
  <c r="C2539" i="7"/>
  <c r="C2544" i="7"/>
  <c r="C2549" i="7"/>
  <c r="C2554" i="7"/>
  <c r="C2559" i="7"/>
  <c r="C2564" i="7"/>
  <c r="C2569" i="7"/>
  <c r="C2574" i="7"/>
  <c r="C2579" i="7"/>
  <c r="C2584" i="7"/>
  <c r="C2589" i="7"/>
  <c r="C2594" i="7"/>
  <c r="C2599" i="7"/>
  <c r="C2804" i="7"/>
  <c r="C2809" i="7"/>
  <c r="C2814" i="7"/>
  <c r="C2819" i="7"/>
  <c r="C2824" i="7"/>
  <c r="C2829" i="7"/>
  <c r="C2834" i="7"/>
  <c r="C2839" i="7"/>
  <c r="C2844" i="7"/>
  <c r="D3069" i="7"/>
  <c r="D3074" i="7"/>
  <c r="D3079" i="7"/>
  <c r="D3084" i="7"/>
  <c r="D3089" i="7"/>
  <c r="D3094" i="7"/>
  <c r="D3099" i="7"/>
  <c r="D3104" i="7"/>
  <c r="D3109" i="7"/>
  <c r="D3114" i="7"/>
  <c r="D3119" i="7"/>
  <c r="D3124" i="7"/>
  <c r="D3129" i="7"/>
  <c r="D3134" i="7"/>
  <c r="D3139" i="7"/>
  <c r="D3144" i="7"/>
  <c r="D3149" i="7"/>
  <c r="D3154" i="7"/>
  <c r="D3159" i="7"/>
  <c r="D3164" i="7"/>
  <c r="D3169" i="7"/>
  <c r="D3174" i="7"/>
  <c r="D3179" i="7"/>
  <c r="D3184" i="7"/>
  <c r="D3189" i="7"/>
  <c r="D3194" i="7"/>
  <c r="D3199" i="7"/>
  <c r="C4050" i="7"/>
  <c r="D4049" i="7"/>
  <c r="C4130" i="7"/>
  <c r="D4129" i="7"/>
  <c r="C4274" i="7"/>
  <c r="D4273" i="7"/>
  <c r="C4354" i="7"/>
  <c r="D4353" i="7"/>
  <c r="C4405" i="7"/>
  <c r="D4404" i="7"/>
  <c r="C4485" i="7"/>
  <c r="D4484" i="7"/>
  <c r="C4565" i="7"/>
  <c r="D4564" i="7"/>
  <c r="C4679" i="7"/>
  <c r="D4678" i="7"/>
  <c r="C4759" i="7"/>
  <c r="D4758" i="7"/>
  <c r="C4840" i="7"/>
  <c r="D4839" i="7"/>
  <c r="C4920" i="7"/>
  <c r="D4919" i="7"/>
  <c r="C4070" i="7"/>
  <c r="D4069" i="7"/>
  <c r="C4150" i="7"/>
  <c r="D4149" i="7"/>
  <c r="C4214" i="7"/>
  <c r="D4213" i="7"/>
  <c r="C4294" i="7"/>
  <c r="D4293" i="7"/>
  <c r="C4374" i="7"/>
  <c r="D4373" i="7"/>
  <c r="C4425" i="7"/>
  <c r="D4424" i="7"/>
  <c r="C4505" i="7"/>
  <c r="D4504" i="7"/>
  <c r="C4585" i="7"/>
  <c r="D4584" i="7"/>
  <c r="C4619" i="7"/>
  <c r="D4618" i="7"/>
  <c r="C4699" i="7"/>
  <c r="D4698" i="7"/>
  <c r="C4779" i="7"/>
  <c r="D4778" i="7"/>
  <c r="C4860" i="7"/>
  <c r="D4859" i="7"/>
  <c r="C4940" i="7"/>
  <c r="D4939" i="7"/>
  <c r="C4010" i="7"/>
  <c r="D4009" i="7"/>
  <c r="C4090" i="7"/>
  <c r="D4089" i="7"/>
  <c r="C4170" i="7"/>
  <c r="D4169" i="7"/>
  <c r="C4234" i="7"/>
  <c r="D4233" i="7"/>
  <c r="C4314" i="7"/>
  <c r="D4313" i="7"/>
  <c r="C4394" i="7"/>
  <c r="D4393" i="7"/>
  <c r="C4445" i="7"/>
  <c r="D4444" i="7"/>
  <c r="C4525" i="7"/>
  <c r="D4524" i="7"/>
  <c r="C4639" i="7"/>
  <c r="D4638" i="7"/>
  <c r="C4719" i="7"/>
  <c r="D4718" i="7"/>
  <c r="C4799" i="7"/>
  <c r="D4798" i="7"/>
  <c r="C4880" i="7"/>
  <c r="D4879" i="7"/>
  <c r="C4015" i="7"/>
  <c r="D4014" i="7"/>
  <c r="C4035" i="7"/>
  <c r="D4034" i="7"/>
  <c r="C4055" i="7"/>
  <c r="D4054" i="7"/>
  <c r="C4075" i="7"/>
  <c r="D4074" i="7"/>
  <c r="C4095" i="7"/>
  <c r="D4094" i="7"/>
  <c r="C4115" i="7"/>
  <c r="D4114" i="7"/>
  <c r="C4135" i="7"/>
  <c r="D4134" i="7"/>
  <c r="C4155" i="7"/>
  <c r="D4154" i="7"/>
  <c r="C4175" i="7"/>
  <c r="D4174" i="7"/>
  <c r="C4195" i="7"/>
  <c r="D4194" i="7"/>
  <c r="C4204" i="7"/>
  <c r="D4203" i="7"/>
  <c r="C4209" i="7"/>
  <c r="D4208" i="7"/>
  <c r="C4229" i="7"/>
  <c r="D4228" i="7"/>
  <c r="C4249" i="7"/>
  <c r="D4248" i="7"/>
  <c r="C4269" i="7"/>
  <c r="D4268" i="7"/>
  <c r="C4289" i="7"/>
  <c r="D4288" i="7"/>
  <c r="C4309" i="7"/>
  <c r="D4308" i="7"/>
  <c r="C4329" i="7"/>
  <c r="D4328" i="7"/>
  <c r="C4349" i="7"/>
  <c r="D4348" i="7"/>
  <c r="C4369" i="7"/>
  <c r="D4368" i="7"/>
  <c r="C4389" i="7"/>
  <c r="D4388" i="7"/>
  <c r="C4410" i="7"/>
  <c r="D4409" i="7"/>
  <c r="C4430" i="7"/>
  <c r="D4429" i="7"/>
  <c r="C4450" i="7"/>
  <c r="D4449" i="7"/>
  <c r="C4470" i="7"/>
  <c r="D4469" i="7"/>
  <c r="C4490" i="7"/>
  <c r="D4489" i="7"/>
  <c r="C4510" i="7"/>
  <c r="D4509" i="7"/>
  <c r="C4530" i="7"/>
  <c r="D4529" i="7"/>
  <c r="C4550" i="7"/>
  <c r="D4549" i="7"/>
  <c r="C4570" i="7"/>
  <c r="D4569" i="7"/>
  <c r="C4590" i="7"/>
  <c r="D4589" i="7"/>
  <c r="C4614" i="7"/>
  <c r="D4613" i="7"/>
  <c r="C4634" i="7"/>
  <c r="D4633" i="7"/>
  <c r="C4654" i="7"/>
  <c r="D4653" i="7"/>
  <c r="C4674" i="7"/>
  <c r="D4673" i="7"/>
  <c r="C4694" i="7"/>
  <c r="D4693" i="7"/>
  <c r="C4714" i="7"/>
  <c r="D4713" i="7"/>
  <c r="C4734" i="7"/>
  <c r="D4733" i="7"/>
  <c r="C4754" i="7"/>
  <c r="D4753" i="7"/>
  <c r="C4774" i="7"/>
  <c r="D4773" i="7"/>
  <c r="C4794" i="7"/>
  <c r="D4793" i="7"/>
  <c r="C4805" i="7"/>
  <c r="D4804" i="7"/>
  <c r="C4825" i="7"/>
  <c r="D4824" i="7"/>
  <c r="C4845" i="7"/>
  <c r="D4844" i="7"/>
  <c r="C4865" i="7"/>
  <c r="D4864" i="7"/>
  <c r="C4885" i="7"/>
  <c r="D4884" i="7"/>
  <c r="C4905" i="7"/>
  <c r="D4904" i="7"/>
  <c r="C4925" i="7"/>
  <c r="D4924" i="7"/>
  <c r="C4945" i="7"/>
  <c r="D4944" i="7"/>
  <c r="C4955" i="7"/>
  <c r="D4954" i="7"/>
  <c r="C4965" i="7"/>
  <c r="D4964" i="7"/>
  <c r="C4975" i="7"/>
  <c r="D4974" i="7"/>
  <c r="C4985" i="7"/>
  <c r="D4984" i="7"/>
  <c r="C4995" i="7"/>
  <c r="D4994" i="7"/>
  <c r="C5014" i="7"/>
  <c r="D5013" i="7"/>
  <c r="C5024" i="7"/>
  <c r="D5023" i="7"/>
  <c r="C5034" i="7"/>
  <c r="D5033" i="7"/>
  <c r="C5044" i="7"/>
  <c r="D5043" i="7"/>
  <c r="C5054" i="7"/>
  <c r="D5053" i="7"/>
  <c r="C5064" i="7"/>
  <c r="D5063" i="7"/>
  <c r="C5074" i="7"/>
  <c r="D5073" i="7"/>
  <c r="C5084" i="7"/>
  <c r="D5083" i="7"/>
  <c r="C5094" i="7"/>
  <c r="D5093" i="7"/>
  <c r="C5104" i="7"/>
  <c r="D5103" i="7"/>
  <c r="C5114" i="7"/>
  <c r="D5113" i="7"/>
  <c r="C5124" i="7"/>
  <c r="D5123" i="7"/>
  <c r="C5134" i="7"/>
  <c r="D5133" i="7"/>
  <c r="C4020" i="7"/>
  <c r="D4019" i="7"/>
  <c r="C4040" i="7"/>
  <c r="D4039" i="7"/>
  <c r="C4060" i="7"/>
  <c r="D4059" i="7"/>
  <c r="C4080" i="7"/>
  <c r="D4079" i="7"/>
  <c r="C4100" i="7"/>
  <c r="D4099" i="7"/>
  <c r="C4120" i="7"/>
  <c r="D4119" i="7"/>
  <c r="C4140" i="7"/>
  <c r="D4139" i="7"/>
  <c r="C4160" i="7"/>
  <c r="D4159" i="7"/>
  <c r="C4180" i="7"/>
  <c r="D4179" i="7"/>
  <c r="C4200" i="7"/>
  <c r="D4199" i="7"/>
  <c r="C4224" i="7"/>
  <c r="D4223" i="7"/>
  <c r="C4244" i="7"/>
  <c r="D4243" i="7"/>
  <c r="C4264" i="7"/>
  <c r="D4263" i="7"/>
  <c r="C4284" i="7"/>
  <c r="D4283" i="7"/>
  <c r="C4304" i="7"/>
  <c r="D4303" i="7"/>
  <c r="C4324" i="7"/>
  <c r="D4323" i="7"/>
  <c r="C4344" i="7"/>
  <c r="D4343" i="7"/>
  <c r="C4364" i="7"/>
  <c r="D4363" i="7"/>
  <c r="C4384" i="7"/>
  <c r="D4383" i="7"/>
  <c r="C4415" i="7"/>
  <c r="D4414" i="7"/>
  <c r="C4435" i="7"/>
  <c r="D4434" i="7"/>
  <c r="C4455" i="7"/>
  <c r="D4454" i="7"/>
  <c r="C4475" i="7"/>
  <c r="D4474" i="7"/>
  <c r="C4495" i="7"/>
  <c r="D4494" i="7"/>
  <c r="C4515" i="7"/>
  <c r="D4514" i="7"/>
  <c r="C4535" i="7"/>
  <c r="D4534" i="7"/>
  <c r="C4555" i="7"/>
  <c r="D4554" i="7"/>
  <c r="C4575" i="7"/>
  <c r="D4574" i="7"/>
  <c r="C4595" i="7"/>
  <c r="D4594" i="7"/>
  <c r="C4604" i="7"/>
  <c r="D4603" i="7"/>
  <c r="C4609" i="7"/>
  <c r="D4608" i="7"/>
  <c r="C4629" i="7"/>
  <c r="D4628" i="7"/>
  <c r="C4649" i="7"/>
  <c r="D4648" i="7"/>
  <c r="C4669" i="7"/>
  <c r="D4668" i="7"/>
  <c r="C4689" i="7"/>
  <c r="D4688" i="7"/>
  <c r="C4709" i="7"/>
  <c r="D4708" i="7"/>
  <c r="C4729" i="7"/>
  <c r="D4728" i="7"/>
  <c r="C4749" i="7"/>
  <c r="D4748" i="7"/>
  <c r="C4769" i="7"/>
  <c r="D4768" i="7"/>
  <c r="C4789" i="7"/>
  <c r="D4788" i="7"/>
  <c r="C4810" i="7"/>
  <c r="D4809" i="7"/>
  <c r="C4830" i="7"/>
  <c r="D4829" i="7"/>
  <c r="C4850" i="7"/>
  <c r="D4849" i="7"/>
  <c r="C4870" i="7"/>
  <c r="D4869" i="7"/>
  <c r="C4890" i="7"/>
  <c r="D4889" i="7"/>
  <c r="C4910" i="7"/>
  <c r="D4909" i="7"/>
  <c r="C4930" i="7"/>
  <c r="D4929" i="7"/>
  <c r="C4005" i="7"/>
  <c r="D4004" i="7"/>
  <c r="C4025" i="7"/>
  <c r="D4024" i="7"/>
  <c r="C4045" i="7"/>
  <c r="D4044" i="7"/>
  <c r="C4065" i="7"/>
  <c r="D4064" i="7"/>
  <c r="C4085" i="7"/>
  <c r="D4084" i="7"/>
  <c r="C4105" i="7"/>
  <c r="D4104" i="7"/>
  <c r="C4125" i="7"/>
  <c r="D4124" i="7"/>
  <c r="C4145" i="7"/>
  <c r="D4144" i="7"/>
  <c r="C4165" i="7"/>
  <c r="D4164" i="7"/>
  <c r="C4185" i="7"/>
  <c r="D4184" i="7"/>
  <c r="C4219" i="7"/>
  <c r="D4218" i="7"/>
  <c r="C4239" i="7"/>
  <c r="D4238" i="7"/>
  <c r="C4259" i="7"/>
  <c r="D4258" i="7"/>
  <c r="C4279" i="7"/>
  <c r="D4278" i="7"/>
  <c r="C4299" i="7"/>
  <c r="D4298" i="7"/>
  <c r="C4319" i="7"/>
  <c r="D4318" i="7"/>
  <c r="C4339" i="7"/>
  <c r="D4338" i="7"/>
  <c r="C4359" i="7"/>
  <c r="D4358" i="7"/>
  <c r="C4379" i="7"/>
  <c r="D4378" i="7"/>
  <c r="C4399" i="7"/>
  <c r="D4398" i="7"/>
  <c r="C4420" i="7"/>
  <c r="D4419" i="7"/>
  <c r="C4440" i="7"/>
  <c r="D4439" i="7"/>
  <c r="C4460" i="7"/>
  <c r="D4459" i="7"/>
  <c r="C4480" i="7"/>
  <c r="D4479" i="7"/>
  <c r="C4500" i="7"/>
  <c r="D4499" i="7"/>
  <c r="C4520" i="7"/>
  <c r="D4519" i="7"/>
  <c r="C4540" i="7"/>
  <c r="D4539" i="7"/>
  <c r="C4560" i="7"/>
  <c r="D4559" i="7"/>
  <c r="C4580" i="7"/>
  <c r="D4579" i="7"/>
  <c r="C4600" i="7"/>
  <c r="D4599" i="7"/>
  <c r="C4624" i="7"/>
  <c r="D4623" i="7"/>
  <c r="C4644" i="7"/>
  <c r="D4643" i="7"/>
  <c r="C4664" i="7"/>
  <c r="D4663" i="7"/>
  <c r="C4684" i="7"/>
  <c r="D4683" i="7"/>
  <c r="C4704" i="7"/>
  <c r="D4703" i="7"/>
  <c r="C4724" i="7"/>
  <c r="D4723" i="7"/>
  <c r="C4744" i="7"/>
  <c r="D4743" i="7"/>
  <c r="C4764" i="7"/>
  <c r="D4763" i="7"/>
  <c r="C4784" i="7"/>
  <c r="D4783" i="7"/>
  <c r="C4815" i="7"/>
  <c r="D4814" i="7"/>
  <c r="C4835" i="7"/>
  <c r="D4834" i="7"/>
  <c r="C4855" i="7"/>
  <c r="D4854" i="7"/>
  <c r="C4875" i="7"/>
  <c r="D4874" i="7"/>
  <c r="C4895" i="7"/>
  <c r="D4894" i="7"/>
  <c r="C4915" i="7"/>
  <c r="D4914" i="7"/>
  <c r="C4935" i="7"/>
  <c r="D4934" i="7"/>
  <c r="C4950" i="7"/>
  <c r="D4949" i="7"/>
  <c r="C4960" i="7"/>
  <c r="D4959" i="7"/>
  <c r="C4970" i="7"/>
  <c r="D4969" i="7"/>
  <c r="C4980" i="7"/>
  <c r="D4979" i="7"/>
  <c r="C4990" i="7"/>
  <c r="D4989" i="7"/>
  <c r="C5000" i="7"/>
  <c r="D4999" i="7"/>
  <c r="C5004" i="7"/>
  <c r="D5003" i="7"/>
  <c r="C5009" i="7"/>
  <c r="D5008" i="7"/>
  <c r="C5019" i="7"/>
  <c r="D5018" i="7"/>
  <c r="C5029" i="7"/>
  <c r="D5028" i="7"/>
  <c r="C5039" i="7"/>
  <c r="D5038" i="7"/>
  <c r="C5049" i="7"/>
  <c r="D5048" i="7"/>
  <c r="C5059" i="7"/>
  <c r="D5058" i="7"/>
  <c r="C5069" i="7"/>
  <c r="D5068" i="7"/>
  <c r="C5079" i="7"/>
  <c r="D5078" i="7"/>
  <c r="C5089" i="7"/>
  <c r="D5088" i="7"/>
  <c r="C5099" i="7"/>
  <c r="D5098" i="7"/>
  <c r="C5109" i="7"/>
  <c r="D5108" i="7"/>
  <c r="C5119" i="7"/>
  <c r="D5118" i="7"/>
  <c r="C5129" i="7"/>
  <c r="D5128" i="7"/>
  <c r="C5139" i="7"/>
  <c r="D5138" i="7"/>
  <c r="D5159" i="7"/>
  <c r="C5160" i="7"/>
  <c r="D5179" i="7"/>
  <c r="C5180" i="7"/>
  <c r="D5199" i="7"/>
  <c r="C5200" i="7"/>
  <c r="D5144" i="7"/>
  <c r="C5145" i="7"/>
  <c r="D5164" i="7"/>
  <c r="C5165" i="7"/>
  <c r="D5184" i="7"/>
  <c r="C5185" i="7"/>
  <c r="D5149" i="7"/>
  <c r="C5150" i="7"/>
  <c r="D5169" i="7"/>
  <c r="C5170" i="7"/>
  <c r="D5189" i="7"/>
  <c r="C5190" i="7"/>
  <c r="D5154" i="7"/>
  <c r="C5155" i="7"/>
  <c r="D5174" i="7"/>
  <c r="C5175" i="7"/>
  <c r="D5194" i="7"/>
  <c r="C5195" i="7"/>
  <c r="D5663" i="7"/>
  <c r="C5664" i="7"/>
  <c r="D5683" i="7"/>
  <c r="C5684" i="7"/>
  <c r="D5703" i="7"/>
  <c r="C5704" i="7"/>
  <c r="D5723" i="7"/>
  <c r="C5724" i="7"/>
  <c r="D5743" i="7"/>
  <c r="C5744" i="7"/>
  <c r="D5763" i="7"/>
  <c r="C5764" i="7"/>
  <c r="D5783" i="7"/>
  <c r="C5784" i="7"/>
  <c r="C5820" i="7"/>
  <c r="D5819" i="7"/>
  <c r="C5840" i="7"/>
  <c r="D5839" i="7"/>
  <c r="C5860" i="7"/>
  <c r="D5859" i="7"/>
  <c r="C5880" i="7"/>
  <c r="D5879" i="7"/>
  <c r="C5900" i="7"/>
  <c r="D5899" i="7"/>
  <c r="C5920" i="7"/>
  <c r="D5919" i="7"/>
  <c r="C5940" i="7"/>
  <c r="D5939" i="7"/>
  <c r="C5960" i="7"/>
  <c r="D5959" i="7"/>
  <c r="C5980" i="7"/>
  <c r="D5979" i="7"/>
  <c r="C6000" i="7"/>
  <c r="D5999" i="7"/>
  <c r="D6018" i="7"/>
  <c r="C6019" i="7"/>
  <c r="D6038" i="7"/>
  <c r="C6039" i="7"/>
  <c r="D6058" i="7"/>
  <c r="C6059" i="7"/>
  <c r="D6078" i="7"/>
  <c r="C6079" i="7"/>
  <c r="D6098" i="7"/>
  <c r="C6099" i="7"/>
  <c r="D6118" i="7"/>
  <c r="C6119" i="7"/>
  <c r="D6138" i="7"/>
  <c r="C6139" i="7"/>
  <c r="D6158" i="7"/>
  <c r="C6159" i="7"/>
  <c r="D6178" i="7"/>
  <c r="C6179" i="7"/>
  <c r="D6198" i="7"/>
  <c r="C6199" i="7"/>
  <c r="C6205" i="7"/>
  <c r="D6204" i="7"/>
  <c r="C6225" i="7"/>
  <c r="D6224" i="7"/>
  <c r="C6245" i="7"/>
  <c r="D6244" i="7"/>
  <c r="C6265" i="7"/>
  <c r="D6264" i="7"/>
  <c r="C6306" i="7"/>
  <c r="D6306" i="7" s="1"/>
  <c r="D6305" i="7"/>
  <c r="C6321" i="7"/>
  <c r="D6321" i="7" s="1"/>
  <c r="D6320" i="7"/>
  <c r="C5605" i="7"/>
  <c r="C5610" i="7"/>
  <c r="C5615" i="7"/>
  <c r="C5620" i="7"/>
  <c r="C5625" i="7"/>
  <c r="C5630" i="7"/>
  <c r="C5635" i="7"/>
  <c r="C5640" i="7"/>
  <c r="C5645" i="7"/>
  <c r="C5650" i="7"/>
  <c r="D5658" i="7"/>
  <c r="C5659" i="7"/>
  <c r="D5678" i="7"/>
  <c r="C5679" i="7"/>
  <c r="D5698" i="7"/>
  <c r="C5699" i="7"/>
  <c r="D5718" i="7"/>
  <c r="C5719" i="7"/>
  <c r="D5738" i="7"/>
  <c r="C5739" i="7"/>
  <c r="D5758" i="7"/>
  <c r="C5759" i="7"/>
  <c r="D5778" i="7"/>
  <c r="C5779" i="7"/>
  <c r="D5798" i="7"/>
  <c r="C5799" i="7"/>
  <c r="C5805" i="7"/>
  <c r="D5804" i="7"/>
  <c r="C5825" i="7"/>
  <c r="D5824" i="7"/>
  <c r="C5845" i="7"/>
  <c r="D5844" i="7"/>
  <c r="C5865" i="7"/>
  <c r="D5864" i="7"/>
  <c r="C5885" i="7"/>
  <c r="D5884" i="7"/>
  <c r="C5905" i="7"/>
  <c r="D5904" i="7"/>
  <c r="C5925" i="7"/>
  <c r="D5924" i="7"/>
  <c r="C5945" i="7"/>
  <c r="D5944" i="7"/>
  <c r="C5965" i="7"/>
  <c r="D5964" i="7"/>
  <c r="C5985" i="7"/>
  <c r="D5984" i="7"/>
  <c r="D6013" i="7"/>
  <c r="C6014" i="7"/>
  <c r="D6033" i="7"/>
  <c r="C6034" i="7"/>
  <c r="D6053" i="7"/>
  <c r="C6054" i="7"/>
  <c r="D6073" i="7"/>
  <c r="C6074" i="7"/>
  <c r="D6093" i="7"/>
  <c r="C6094" i="7"/>
  <c r="D6113" i="7"/>
  <c r="C6114" i="7"/>
  <c r="D6133" i="7"/>
  <c r="C6134" i="7"/>
  <c r="D6153" i="7"/>
  <c r="C6154" i="7"/>
  <c r="D6173" i="7"/>
  <c r="C6174" i="7"/>
  <c r="D6193" i="7"/>
  <c r="C6194" i="7"/>
  <c r="C6210" i="7"/>
  <c r="D6209" i="7"/>
  <c r="C6230" i="7"/>
  <c r="D6229" i="7"/>
  <c r="C6250" i="7"/>
  <c r="D6249" i="7"/>
  <c r="C6270" i="7"/>
  <c r="D6269" i="7"/>
  <c r="C6280" i="7"/>
  <c r="D6279" i="7"/>
  <c r="C6290" i="7"/>
  <c r="D6289" i="7"/>
  <c r="C6300" i="7"/>
  <c r="D5653" i="7"/>
  <c r="C5654" i="7"/>
  <c r="D5673" i="7"/>
  <c r="C5674" i="7"/>
  <c r="D5693" i="7"/>
  <c r="C5694" i="7"/>
  <c r="D5713" i="7"/>
  <c r="C5714" i="7"/>
  <c r="D5733" i="7"/>
  <c r="C5734" i="7"/>
  <c r="D5753" i="7"/>
  <c r="C5754" i="7"/>
  <c r="D5773" i="7"/>
  <c r="C5774" i="7"/>
  <c r="D5793" i="7"/>
  <c r="C5794" i="7"/>
  <c r="C5810" i="7"/>
  <c r="D5809" i="7"/>
  <c r="C5830" i="7"/>
  <c r="D5829" i="7"/>
  <c r="C5850" i="7"/>
  <c r="D5849" i="7"/>
  <c r="C5870" i="7"/>
  <c r="D5869" i="7"/>
  <c r="C5890" i="7"/>
  <c r="D5889" i="7"/>
  <c r="C5910" i="7"/>
  <c r="D5909" i="7"/>
  <c r="C5930" i="7"/>
  <c r="D5929" i="7"/>
  <c r="C5950" i="7"/>
  <c r="D5949" i="7"/>
  <c r="C5970" i="7"/>
  <c r="D5969" i="7"/>
  <c r="C5990" i="7"/>
  <c r="D5989" i="7"/>
  <c r="D6003" i="7"/>
  <c r="C6004" i="7"/>
  <c r="D6008" i="7"/>
  <c r="C6009" i="7"/>
  <c r="D6028" i="7"/>
  <c r="C6029" i="7"/>
  <c r="D6048" i="7"/>
  <c r="C6049" i="7"/>
  <c r="D6068" i="7"/>
  <c r="C6069" i="7"/>
  <c r="D6088" i="7"/>
  <c r="C6089" i="7"/>
  <c r="D6108" i="7"/>
  <c r="C6109" i="7"/>
  <c r="D6128" i="7"/>
  <c r="C6129" i="7"/>
  <c r="D6148" i="7"/>
  <c r="C6149" i="7"/>
  <c r="D6168" i="7"/>
  <c r="C6169" i="7"/>
  <c r="D6188" i="7"/>
  <c r="C6189" i="7"/>
  <c r="C6215" i="7"/>
  <c r="D6214" i="7"/>
  <c r="C6235" i="7"/>
  <c r="D6234" i="7"/>
  <c r="C6255" i="7"/>
  <c r="D6254" i="7"/>
  <c r="D6309" i="7"/>
  <c r="C6310" i="7"/>
  <c r="C6316" i="7"/>
  <c r="D6316" i="7" s="1"/>
  <c r="D6315" i="7"/>
  <c r="C6326" i="7"/>
  <c r="D6326" i="7" s="1"/>
  <c r="D6325" i="7"/>
  <c r="D5668" i="7"/>
  <c r="C5669" i="7"/>
  <c r="D5688" i="7"/>
  <c r="C5689" i="7"/>
  <c r="D5708" i="7"/>
  <c r="C5709" i="7"/>
  <c r="D5728" i="7"/>
  <c r="C5729" i="7"/>
  <c r="D5748" i="7"/>
  <c r="C5749" i="7"/>
  <c r="D5768" i="7"/>
  <c r="C5769" i="7"/>
  <c r="D5788" i="7"/>
  <c r="C5789" i="7"/>
  <c r="C5815" i="7"/>
  <c r="D5814" i="7"/>
  <c r="C5835" i="7"/>
  <c r="D5834" i="7"/>
  <c r="C5855" i="7"/>
  <c r="D5854" i="7"/>
  <c r="C5875" i="7"/>
  <c r="D5874" i="7"/>
  <c r="C5895" i="7"/>
  <c r="D5894" i="7"/>
  <c r="C5915" i="7"/>
  <c r="D5914" i="7"/>
  <c r="C5935" i="7"/>
  <c r="D5934" i="7"/>
  <c r="C5955" i="7"/>
  <c r="D5954" i="7"/>
  <c r="C5975" i="7"/>
  <c r="D5974" i="7"/>
  <c r="C5995" i="7"/>
  <c r="D5994" i="7"/>
  <c r="D6023" i="7"/>
  <c r="C6024" i="7"/>
  <c r="D6043" i="7"/>
  <c r="C6044" i="7"/>
  <c r="D6063" i="7"/>
  <c r="C6064" i="7"/>
  <c r="D6083" i="7"/>
  <c r="C6084" i="7"/>
  <c r="D6103" i="7"/>
  <c r="C6104" i="7"/>
  <c r="D6123" i="7"/>
  <c r="C6124" i="7"/>
  <c r="D6143" i="7"/>
  <c r="C6144" i="7"/>
  <c r="D6163" i="7"/>
  <c r="C6164" i="7"/>
  <c r="D6183" i="7"/>
  <c r="C6184" i="7"/>
  <c r="C6220" i="7"/>
  <c r="D6219" i="7"/>
  <c r="C6240" i="7"/>
  <c r="D6239" i="7"/>
  <c r="C6260" i="7"/>
  <c r="D6259" i="7"/>
  <c r="C6275" i="7"/>
  <c r="D6274" i="7"/>
  <c r="C6285" i="7"/>
  <c r="D6284" i="7"/>
  <c r="C6295" i="7"/>
  <c r="D6294" i="7"/>
  <c r="C6341" i="7"/>
  <c r="D6341" i="7" s="1"/>
  <c r="D6340" i="7"/>
  <c r="C6346" i="7"/>
  <c r="D6346" i="7" s="1"/>
  <c r="D6345" i="7"/>
  <c r="C6351" i="7"/>
  <c r="D6351" i="7" s="1"/>
  <c r="D6350" i="7"/>
  <c r="C6356" i="7"/>
  <c r="D6356" i="7" s="1"/>
  <c r="D6355" i="7"/>
  <c r="C6391" i="7"/>
  <c r="D6391" i="7" s="1"/>
  <c r="C6370" i="7"/>
  <c r="C6331" i="7"/>
  <c r="D6331" i="7" s="1"/>
  <c r="D6330" i="7"/>
  <c r="C6336" i="7"/>
  <c r="D6336" i="7" s="1"/>
  <c r="D6335" i="7"/>
  <c r="C6365" i="7"/>
  <c r="C6385" i="7"/>
  <c r="D7259" i="7"/>
  <c r="C7260" i="7"/>
  <c r="C6360" i="7"/>
  <c r="C6380" i="7"/>
  <c r="C6400" i="7"/>
  <c r="D7239" i="7"/>
  <c r="C7240" i="7"/>
  <c r="D7589" i="7"/>
  <c r="C7590" i="7"/>
  <c r="C6375" i="7"/>
  <c r="C6395" i="7"/>
  <c r="D7219" i="7"/>
  <c r="C7220" i="7"/>
  <c r="D7279" i="7"/>
  <c r="C7280" i="7"/>
  <c r="C7451" i="7"/>
  <c r="D7451" i="7" s="1"/>
  <c r="D7450" i="7"/>
  <c r="D7214" i="7"/>
  <c r="C7215" i="7"/>
  <c r="D7234" i="7"/>
  <c r="C7235" i="7"/>
  <c r="D7254" i="7"/>
  <c r="C7255" i="7"/>
  <c r="D7274" i="7"/>
  <c r="C7275" i="7"/>
  <c r="D7209" i="7"/>
  <c r="C7210" i="7"/>
  <c r="D7229" i="7"/>
  <c r="C7230" i="7"/>
  <c r="D7249" i="7"/>
  <c r="C7250" i="7"/>
  <c r="D7269" i="7"/>
  <c r="C7270" i="7"/>
  <c r="C7441" i="7"/>
  <c r="D7441" i="7" s="1"/>
  <c r="D7440" i="7"/>
  <c r="D7204" i="7"/>
  <c r="C7205" i="7"/>
  <c r="D7224" i="7"/>
  <c r="C7225" i="7"/>
  <c r="D7244" i="7"/>
  <c r="C7245" i="7"/>
  <c r="D7264" i="7"/>
  <c r="C7265" i="7"/>
  <c r="C7285" i="7"/>
  <c r="C7290" i="7"/>
  <c r="C7295" i="7"/>
  <c r="C7300" i="7"/>
  <c r="C7305" i="7"/>
  <c r="C7310" i="7"/>
  <c r="C7315" i="7"/>
  <c r="C7320" i="7"/>
  <c r="C7325" i="7"/>
  <c r="C7330" i="7"/>
  <c r="C7335" i="7"/>
  <c r="C7340" i="7"/>
  <c r="C7345" i="7"/>
  <c r="C7350" i="7"/>
  <c r="C7355" i="7"/>
  <c r="C7360" i="7"/>
  <c r="C7365" i="7"/>
  <c r="C7370" i="7"/>
  <c r="C7375" i="7"/>
  <c r="C7380" i="7"/>
  <c r="C7385" i="7"/>
  <c r="C7390" i="7"/>
  <c r="C7395" i="7"/>
  <c r="C7400" i="7"/>
  <c r="C7404" i="7"/>
  <c r="C7409" i="7"/>
  <c r="C7414" i="7"/>
  <c r="C7419" i="7"/>
  <c r="C7424" i="7"/>
  <c r="C7429" i="7"/>
  <c r="C7434" i="7"/>
  <c r="C7446" i="7"/>
  <c r="D7446" i="7" s="1"/>
  <c r="C7456" i="7"/>
  <c r="D7456" i="7" s="1"/>
  <c r="D7574" i="7"/>
  <c r="C7575" i="7"/>
  <c r="D7594" i="7"/>
  <c r="C7595" i="7"/>
  <c r="D7579" i="7"/>
  <c r="C7580" i="7"/>
  <c r="D7599" i="7"/>
  <c r="C7600" i="7"/>
  <c r="D7460" i="7"/>
  <c r="D7465" i="7"/>
  <c r="D7470" i="7"/>
  <c r="D7475" i="7"/>
  <c r="D7480" i="7"/>
  <c r="D7485" i="7"/>
  <c r="D7490" i="7"/>
  <c r="D7495" i="7"/>
  <c r="D7500" i="7"/>
  <c r="D7505" i="7"/>
  <c r="D7510" i="7"/>
  <c r="D7515" i="7"/>
  <c r="D7520" i="7"/>
  <c r="D7525" i="7"/>
  <c r="D7530" i="7"/>
  <c r="D7535" i="7"/>
  <c r="D7540" i="7"/>
  <c r="D7545" i="7"/>
  <c r="D7550" i="7"/>
  <c r="D7555" i="7"/>
  <c r="D7560" i="7"/>
  <c r="D7565" i="7"/>
  <c r="D7570" i="7"/>
  <c r="D7584" i="7"/>
  <c r="C7585" i="7"/>
  <c r="C8009" i="7"/>
  <c r="D8008" i="7"/>
  <c r="C8019" i="7"/>
  <c r="D8018" i="7"/>
  <c r="C8029" i="7"/>
  <c r="D8028" i="7"/>
  <c r="C8014" i="7"/>
  <c r="D8013" i="7"/>
  <c r="C8024" i="7"/>
  <c r="D8023" i="7"/>
  <c r="C8034" i="7"/>
  <c r="D8033" i="7"/>
  <c r="C8004" i="7"/>
  <c r="D8003" i="7"/>
  <c r="C8136" i="7"/>
  <c r="D8136" i="7" s="1"/>
  <c r="D8135" i="7"/>
  <c r="C8146" i="7"/>
  <c r="D8146" i="7" s="1"/>
  <c r="D8145" i="7"/>
  <c r="C8156" i="7"/>
  <c r="D8156" i="7" s="1"/>
  <c r="D8155" i="7"/>
  <c r="C8166" i="7"/>
  <c r="D8166" i="7" s="1"/>
  <c r="D8165" i="7"/>
  <c r="C8176" i="7"/>
  <c r="D8176" i="7" s="1"/>
  <c r="D8175" i="7"/>
  <c r="C8200" i="7"/>
  <c r="D8199" i="7"/>
  <c r="D8210" i="7"/>
  <c r="C8211" i="7"/>
  <c r="D8211" i="7" s="1"/>
  <c r="D8215" i="7"/>
  <c r="C8216" i="7"/>
  <c r="D8216" i="7" s="1"/>
  <c r="D8220" i="7"/>
  <c r="C8221" i="7"/>
  <c r="D8221" i="7" s="1"/>
  <c r="D8225" i="7"/>
  <c r="C8226" i="7"/>
  <c r="D8226" i="7" s="1"/>
  <c r="D8230" i="7"/>
  <c r="C8231" i="7"/>
  <c r="D8231" i="7" s="1"/>
  <c r="D8235" i="7"/>
  <c r="C8236" i="7"/>
  <c r="D8236" i="7" s="1"/>
  <c r="D8205" i="7"/>
  <c r="C8206" i="7"/>
  <c r="D8206" i="7" s="1"/>
  <c r="C8141" i="7"/>
  <c r="D8141" i="7" s="1"/>
  <c r="D8140" i="7"/>
  <c r="C8151" i="7"/>
  <c r="D8151" i="7" s="1"/>
  <c r="D8150" i="7"/>
  <c r="C8161" i="7"/>
  <c r="D8161" i="7" s="1"/>
  <c r="D8160" i="7"/>
  <c r="C8171" i="7"/>
  <c r="D8171" i="7" s="1"/>
  <c r="D8170" i="7"/>
  <c r="C8181" i="7"/>
  <c r="D8181" i="7" s="1"/>
  <c r="D8180" i="7"/>
  <c r="D8185" i="7"/>
  <c r="D8190" i="7"/>
  <c r="D8195" i="7"/>
  <c r="C8240" i="7"/>
  <c r="C8250" i="7"/>
  <c r="C8260" i="7"/>
  <c r="C8270" i="7"/>
  <c r="C8361" i="7"/>
  <c r="D8361" i="7" s="1"/>
  <c r="D8360" i="7"/>
  <c r="D8198" i="7"/>
  <c r="D8203" i="7"/>
  <c r="C8246" i="7"/>
  <c r="D8246" i="7" s="1"/>
  <c r="C8256" i="7"/>
  <c r="D8256" i="7" s="1"/>
  <c r="C8266" i="7"/>
  <c r="D8266" i="7" s="1"/>
  <c r="C8356" i="7"/>
  <c r="D8356" i="7" s="1"/>
  <c r="D8355" i="7"/>
  <c r="D8293" i="7"/>
  <c r="C8294" i="7"/>
  <c r="C8366" i="7"/>
  <c r="D8366" i="7" s="1"/>
  <c r="D8365" i="7"/>
  <c r="D8370" i="7"/>
  <c r="C8371" i="7"/>
  <c r="D8371" i="7" s="1"/>
  <c r="D8288" i="7"/>
  <c r="C8289" i="7"/>
  <c r="D8375" i="7"/>
  <c r="C8376" i="7"/>
  <c r="D8376" i="7" s="1"/>
  <c r="C8299" i="7"/>
  <c r="C8304" i="7"/>
  <c r="C8309" i="7"/>
  <c r="C8314" i="7"/>
  <c r="C8319" i="7"/>
  <c r="C8324" i="7"/>
  <c r="C8329" i="7"/>
  <c r="C8334" i="7"/>
  <c r="C8339" i="7"/>
  <c r="C8344" i="7"/>
  <c r="C8349" i="7"/>
  <c r="D8383" i="7"/>
  <c r="D8393" i="7"/>
  <c r="D8399" i="7"/>
  <c r="C8400" i="7"/>
  <c r="AR2" i="5"/>
  <c r="AK20" i="5"/>
  <c r="AQ22" i="5"/>
  <c r="AK36" i="5"/>
  <c r="AQ38" i="5"/>
  <c r="D82" i="5"/>
  <c r="AQ86" i="5"/>
  <c r="AQ88" i="5" s="1"/>
  <c r="AQ94" i="5"/>
  <c r="AP94" i="5"/>
  <c r="AM108" i="5"/>
  <c r="AO110" i="5"/>
  <c r="AS110" i="5"/>
  <c r="AL120" i="5"/>
  <c r="AP54" i="5"/>
  <c r="AQ58" i="5"/>
  <c r="AP66" i="5"/>
  <c r="AS66" i="5"/>
  <c r="AO78" i="5"/>
  <c r="AS78" i="5"/>
  <c r="AS122" i="5"/>
  <c r="F126" i="5"/>
  <c r="AQ126" i="5"/>
  <c r="AP138" i="5"/>
  <c r="AS138" i="5"/>
  <c r="AP15" i="5"/>
  <c r="AR19" i="5"/>
  <c r="AR35" i="5"/>
  <c r="AQ39" i="5"/>
  <c r="AP39" i="5"/>
  <c r="AR83" i="5"/>
  <c r="AR99" i="5"/>
  <c r="AP59" i="5"/>
  <c r="AM68" i="5"/>
  <c r="AQ71" i="5"/>
  <c r="AP75" i="5"/>
  <c r="AO123" i="5"/>
  <c r="AS123" i="5"/>
  <c r="AP131" i="5"/>
  <c r="AR155" i="5"/>
  <c r="AQ155" i="5"/>
  <c r="AM136" i="5"/>
  <c r="AP134" i="5"/>
  <c r="F142" i="5"/>
  <c r="AQ142" i="5"/>
  <c r="AP150" i="5"/>
  <c r="AO154" i="5"/>
  <c r="AO7" i="5"/>
  <c r="AS39" i="5"/>
  <c r="AP83" i="5"/>
  <c r="AR111" i="5"/>
  <c r="AP115" i="5"/>
  <c r="AR59" i="5"/>
  <c r="AL32" i="5"/>
  <c r="AR90" i="5"/>
  <c r="D98" i="5"/>
  <c r="AO134" i="5"/>
  <c r="AP19" i="5"/>
  <c r="AP35" i="5"/>
  <c r="AO86" i="5"/>
  <c r="AS86" i="5"/>
  <c r="AS88" i="5" s="1"/>
  <c r="AO94" i="5"/>
  <c r="AR74" i="5"/>
  <c r="AR78" i="5"/>
  <c r="AR156" i="5"/>
  <c r="AS23" i="5"/>
  <c r="AL156" i="5"/>
  <c r="AR18" i="5"/>
  <c r="AR20" i="5" s="1"/>
  <c r="AL20" i="5"/>
  <c r="AR34" i="5"/>
  <c r="AR36" i="5" s="1"/>
  <c r="AL36" i="5"/>
  <c r="F130" i="5"/>
  <c r="D130" i="5"/>
  <c r="AQ2" i="5"/>
  <c r="AK4" i="5"/>
  <c r="AP10" i="5"/>
  <c r="AO22" i="5"/>
  <c r="AS22" i="5"/>
  <c r="AO30" i="5"/>
  <c r="AS30" i="5"/>
  <c r="AS32" i="5" s="1"/>
  <c r="AM32" i="5"/>
  <c r="AO38" i="5"/>
  <c r="AR86" i="5"/>
  <c r="AL88" i="5"/>
  <c r="F90" i="5"/>
  <c r="AQ90" i="5"/>
  <c r="AK92" i="5"/>
  <c r="AP98" i="5"/>
  <c r="AQ46" i="5"/>
  <c r="AK48" i="5"/>
  <c r="D50" i="5"/>
  <c r="F50" i="5"/>
  <c r="AO6" i="5"/>
  <c r="F10" i="5"/>
  <c r="AQ10" i="5"/>
  <c r="D18" i="5"/>
  <c r="AP26" i="5"/>
  <c r="AO82" i="5"/>
  <c r="AS82" i="5"/>
  <c r="AS2" i="5"/>
  <c r="AM4" i="5"/>
  <c r="AR14" i="5"/>
  <c r="AL16" i="5"/>
  <c r="AQ30" i="5"/>
  <c r="AK32" i="5"/>
  <c r="D118" i="5"/>
  <c r="F118" i="5"/>
  <c r="AS62" i="5"/>
  <c r="AS64" i="5" s="1"/>
  <c r="AM64" i="5"/>
  <c r="AP82" i="5"/>
  <c r="AP86" i="5"/>
  <c r="AR94" i="5"/>
  <c r="AQ102" i="5"/>
  <c r="D106" i="5"/>
  <c r="AQ118" i="5"/>
  <c r="AR50" i="5"/>
  <c r="AQ50" i="5"/>
  <c r="AQ52" i="5" s="1"/>
  <c r="D58" i="5"/>
  <c r="AP58" i="5"/>
  <c r="AO66" i="5"/>
  <c r="AR70" i="5"/>
  <c r="AQ78" i="5"/>
  <c r="AO126" i="5"/>
  <c r="AS126" i="5"/>
  <c r="AR130" i="5"/>
  <c r="AR134" i="5"/>
  <c r="AP154" i="5"/>
  <c r="AP11" i="5"/>
  <c r="AR15" i="5"/>
  <c r="AR23" i="5"/>
  <c r="AP27" i="5"/>
  <c r="AR31" i="5"/>
  <c r="AO95" i="5"/>
  <c r="AS95" i="5"/>
  <c r="AQ107" i="5"/>
  <c r="AO59" i="5"/>
  <c r="AS59" i="5"/>
  <c r="AP63" i="5"/>
  <c r="AP67" i="5"/>
  <c r="AP123" i="5"/>
  <c r="AR135" i="5"/>
  <c r="AP139" i="5"/>
  <c r="AK80" i="5"/>
  <c r="AM124" i="5"/>
  <c r="AS38" i="5"/>
  <c r="AR82" i="5"/>
  <c r="AQ82" i="5"/>
  <c r="AP90" i="5"/>
  <c r="AO90" i="5"/>
  <c r="AS90" i="5"/>
  <c r="AP42" i="5"/>
  <c r="AS50" i="5"/>
  <c r="AR62" i="5"/>
  <c r="AQ62" i="5"/>
  <c r="AQ64" i="5" s="1"/>
  <c r="AP126" i="5"/>
  <c r="AR138" i="5"/>
  <c r="AR146" i="5"/>
  <c r="AS150" i="5"/>
  <c r="AS152" i="5" s="1"/>
  <c r="AR150" i="5"/>
  <c r="AP158" i="5"/>
  <c r="AR3" i="5"/>
  <c r="AR4" i="5" s="1"/>
  <c r="AQ7" i="5"/>
  <c r="AP7" i="5"/>
  <c r="AR11" i="5"/>
  <c r="AR27" i="5"/>
  <c r="AQ27" i="5"/>
  <c r="AR91" i="5"/>
  <c r="AR92" i="5" s="1"/>
  <c r="AQ95" i="5"/>
  <c r="AQ103" i="5"/>
  <c r="AP103" i="5"/>
  <c r="AR107" i="5"/>
  <c r="AR108" i="5" s="1"/>
  <c r="AQ111" i="5"/>
  <c r="AQ119" i="5"/>
  <c r="AO47" i="5"/>
  <c r="AP51" i="5"/>
  <c r="AO55" i="5"/>
  <c r="AS55" i="5"/>
  <c r="AR55" i="5"/>
  <c r="AR67" i="5"/>
  <c r="AO79" i="5"/>
  <c r="AS79" i="5"/>
  <c r="AS80" i="5" s="1"/>
  <c r="AR123" i="5"/>
  <c r="AQ131" i="5"/>
  <c r="AO135" i="5"/>
  <c r="AS135" i="5"/>
  <c r="AS136" i="5" s="1"/>
  <c r="AK68" i="5"/>
  <c r="AK104" i="5"/>
  <c r="AL108" i="5"/>
  <c r="AL140" i="5"/>
  <c r="AQ130" i="5"/>
  <c r="AS154" i="5"/>
  <c r="AQ23" i="5"/>
  <c r="AQ31" i="5"/>
  <c r="AP91" i="5"/>
  <c r="AP107" i="5"/>
  <c r="AR51" i="5"/>
  <c r="AQ79" i="5"/>
  <c r="AQ127" i="5"/>
  <c r="AQ135" i="5"/>
  <c r="AQ143" i="5"/>
  <c r="AO159" i="5"/>
  <c r="AR159" i="5"/>
  <c r="AM48" i="5"/>
  <c r="AK64" i="5"/>
  <c r="AM80" i="5"/>
  <c r="AL136" i="5"/>
  <c r="D158" i="5"/>
  <c r="F158" i="5"/>
  <c r="D2" i="5"/>
  <c r="AP2" i="5"/>
  <c r="AP14" i="5"/>
  <c r="AO14" i="5"/>
  <c r="AS14" i="5"/>
  <c r="AS16" i="5" s="1"/>
  <c r="AQ18" i="5"/>
  <c r="AQ20" i="5" s="1"/>
  <c r="AP22" i="5"/>
  <c r="F26" i="5"/>
  <c r="AR26" i="5"/>
  <c r="AQ26" i="5"/>
  <c r="AP30" i="5"/>
  <c r="F34" i="5"/>
  <c r="AQ34" i="5"/>
  <c r="AP38" i="5"/>
  <c r="AS94" i="5"/>
  <c r="AP106" i="5"/>
  <c r="AO106" i="5"/>
  <c r="AS106" i="5"/>
  <c r="AR110" i="5"/>
  <c r="AO114" i="5"/>
  <c r="AS114" i="5"/>
  <c r="AO54" i="5"/>
  <c r="AS54" i="5"/>
  <c r="F74" i="5"/>
  <c r="D74" i="5"/>
  <c r="AP78" i="5"/>
  <c r="F122" i="5"/>
  <c r="AQ122" i="5"/>
  <c r="AO23" i="5"/>
  <c r="AP99" i="5"/>
  <c r="AR6" i="5"/>
  <c r="AQ6" i="5"/>
  <c r="AR10" i="5"/>
  <c r="AP18" i="5"/>
  <c r="AO18" i="5"/>
  <c r="AS18" i="5"/>
  <c r="AR22" i="5"/>
  <c r="AO26" i="5"/>
  <c r="AS26" i="5"/>
  <c r="AR30" i="5"/>
  <c r="AR32" i="5" s="1"/>
  <c r="AP34" i="5"/>
  <c r="AO34" i="5"/>
  <c r="AO98" i="5"/>
  <c r="AS98" i="5"/>
  <c r="AO102" i="5"/>
  <c r="AS102" i="5"/>
  <c r="AS104" i="5" s="1"/>
  <c r="AR102" i="5"/>
  <c r="AR114" i="5"/>
  <c r="D54" i="5"/>
  <c r="F54" i="5"/>
  <c r="F70" i="5"/>
  <c r="AO74" i="5"/>
  <c r="AS74" i="5"/>
  <c r="AO138" i="5"/>
  <c r="D154" i="5"/>
  <c r="F154" i="5"/>
  <c r="AO111" i="5"/>
  <c r="AS111" i="5"/>
  <c r="AR142" i="5"/>
  <c r="AO146" i="5"/>
  <c r="AS146" i="5"/>
  <c r="AQ154" i="5"/>
  <c r="AQ156" i="5" s="1"/>
  <c r="AO19" i="5"/>
  <c r="AS19" i="5"/>
  <c r="AQ83" i="5"/>
  <c r="AR87" i="5"/>
  <c r="AO91" i="5"/>
  <c r="AS91" i="5"/>
  <c r="AP95" i="5"/>
  <c r="AO115" i="5"/>
  <c r="AS115" i="5"/>
  <c r="AP119" i="5"/>
  <c r="AQ43" i="5"/>
  <c r="AR47" i="5"/>
  <c r="AQ67" i="5"/>
  <c r="AQ68" i="5" s="1"/>
  <c r="AR71" i="5"/>
  <c r="AO75" i="5"/>
  <c r="AS75" i="5"/>
  <c r="AP79" i="5"/>
  <c r="AO139" i="5"/>
  <c r="AS139" i="5"/>
  <c r="AS140" i="5" s="1"/>
  <c r="AP143" i="5"/>
  <c r="AQ147" i="5"/>
  <c r="AR151" i="5"/>
  <c r="AQ11" i="5"/>
  <c r="AP23" i="5"/>
  <c r="AO27" i="5"/>
  <c r="AS27" i="5"/>
  <c r="AP31" i="5"/>
  <c r="AQ35" i="5"/>
  <c r="AR39" i="5"/>
  <c r="AQ99" i="5"/>
  <c r="AR103" i="5"/>
  <c r="AO107" i="5"/>
  <c r="AS107" i="5"/>
  <c r="AP111" i="5"/>
  <c r="AO51" i="5"/>
  <c r="AS51" i="5"/>
  <c r="AP55" i="5"/>
  <c r="AQ59" i="5"/>
  <c r="AR63" i="5"/>
  <c r="AQ123" i="5"/>
  <c r="AR127" i="5"/>
  <c r="AO131" i="5"/>
  <c r="AS131" i="5"/>
  <c r="AP135" i="5"/>
  <c r="AO155" i="5"/>
  <c r="AS155" i="5"/>
  <c r="AP159" i="5"/>
  <c r="AS34" i="5"/>
  <c r="AS36" i="5" s="1"/>
  <c r="AR38" i="5"/>
  <c r="AR98" i="5"/>
  <c r="AQ98" i="5"/>
  <c r="AP102" i="5"/>
  <c r="AQ106" i="5"/>
  <c r="AQ108" i="5" s="1"/>
  <c r="AQ110" i="5"/>
  <c r="AP110" i="5"/>
  <c r="AO118" i="5"/>
  <c r="AR42" i="5"/>
  <c r="AR46" i="5"/>
  <c r="AP50" i="5"/>
  <c r="AO50" i="5"/>
  <c r="AQ54" i="5"/>
  <c r="AR126" i="5"/>
  <c r="AO130" i="5"/>
  <c r="AS130" i="5"/>
  <c r="F138" i="5"/>
  <c r="AQ138" i="5"/>
  <c r="AP3" i="5"/>
  <c r="AO3" i="5"/>
  <c r="AS3" i="5"/>
  <c r="AO83" i="5"/>
  <c r="AS83" i="5"/>
  <c r="AP87" i="5"/>
  <c r="AQ91" i="5"/>
  <c r="AR95" i="5"/>
  <c r="AR115" i="5"/>
  <c r="AQ115" i="5"/>
  <c r="AO119" i="5"/>
  <c r="AS119" i="5"/>
  <c r="AS120" i="5" s="1"/>
  <c r="AR119" i="5"/>
  <c r="AP43" i="5"/>
  <c r="AO43" i="5"/>
  <c r="AS43" i="5"/>
  <c r="AQ47" i="5"/>
  <c r="AP47" i="5"/>
  <c r="AO67" i="5"/>
  <c r="AS67" i="5"/>
  <c r="AS68" i="5" s="1"/>
  <c r="AP71" i="5"/>
  <c r="AQ75" i="5"/>
  <c r="AR79" i="5"/>
  <c r="AR80" i="5" s="1"/>
  <c r="AR139" i="5"/>
  <c r="AQ139" i="5"/>
  <c r="AO143" i="5"/>
  <c r="AS143" i="5"/>
  <c r="AR143" i="5"/>
  <c r="AP147" i="5"/>
  <c r="AO147" i="5"/>
  <c r="AS147" i="5"/>
  <c r="AQ151" i="5"/>
  <c r="AP151" i="5"/>
  <c r="F6" i="5"/>
  <c r="D14" i="5"/>
  <c r="F22" i="5"/>
  <c r="D30" i="5"/>
  <c r="F38" i="5"/>
  <c r="D86" i="5"/>
  <c r="F94" i="5"/>
  <c r="D102" i="5"/>
  <c r="F110" i="5"/>
  <c r="AR66" i="5"/>
  <c r="AR68" i="5" s="1"/>
  <c r="D150" i="5"/>
  <c r="F150" i="5"/>
  <c r="AQ150" i="5"/>
  <c r="AS159" i="5"/>
  <c r="D78" i="5"/>
  <c r="F78" i="5"/>
  <c r="AO142" i="5"/>
  <c r="AS142" i="5"/>
  <c r="AP146" i="5"/>
  <c r="AR118" i="5"/>
  <c r="AR120" i="5" s="1"/>
  <c r="D46" i="5"/>
  <c r="AP46" i="5"/>
  <c r="AR54" i="5"/>
  <c r="AO58" i="5"/>
  <c r="AS58" i="5"/>
  <c r="D62" i="5"/>
  <c r="AP62" i="5"/>
  <c r="AO70" i="5"/>
  <c r="AS70" i="5"/>
  <c r="AP74" i="5"/>
  <c r="AR122" i="5"/>
  <c r="D134" i="5"/>
  <c r="F134" i="5"/>
  <c r="AQ134" i="5"/>
  <c r="AQ136" i="5" s="1"/>
  <c r="AO158" i="5"/>
  <c r="AS158" i="5"/>
  <c r="AU593" i="1"/>
  <c r="O46" i="4"/>
  <c r="A46" i="4" s="1"/>
  <c r="AW678" i="1"/>
  <c r="R53" i="4"/>
  <c r="AX763" i="1"/>
  <c r="Q60" i="4"/>
  <c r="AV848" i="1"/>
  <c r="P67" i="4"/>
  <c r="AW933" i="1"/>
  <c r="R74" i="4"/>
  <c r="AX1018" i="1"/>
  <c r="Q81" i="4"/>
  <c r="AV1103" i="1"/>
  <c r="P88" i="4"/>
  <c r="AU1188" i="1"/>
  <c r="O95" i="4"/>
  <c r="A95" i="4" s="1"/>
  <c r="AW1273" i="1"/>
  <c r="R102" i="4"/>
  <c r="AX1358" i="1"/>
  <c r="Q109" i="4"/>
  <c r="AV1443" i="1"/>
  <c r="P116" i="4"/>
  <c r="AU1528" i="1"/>
  <c r="O123" i="4"/>
  <c r="A123" i="4" s="1"/>
  <c r="AW1613" i="1"/>
  <c r="R130" i="4"/>
  <c r="AX1698" i="1"/>
  <c r="Q137" i="4"/>
  <c r="AV1783" i="1"/>
  <c r="P144" i="4"/>
  <c r="AU1868" i="1"/>
  <c r="O151" i="4"/>
  <c r="A151" i="4" s="1"/>
  <c r="AW1953" i="1"/>
  <c r="R158" i="4"/>
  <c r="R11" i="4"/>
  <c r="P12" i="4"/>
  <c r="R13" i="4"/>
  <c r="P14" i="4"/>
  <c r="O21" i="4"/>
  <c r="A21" i="4" s="1"/>
  <c r="A24" i="4" s="1"/>
  <c r="P20" i="4"/>
  <c r="Q19" i="4"/>
  <c r="R18" i="4"/>
  <c r="Q28" i="4"/>
  <c r="R27" i="4"/>
  <c r="O26" i="4"/>
  <c r="A26" i="4" s="1"/>
  <c r="A30" i="4" s="1"/>
  <c r="P25" i="4"/>
  <c r="O35" i="4"/>
  <c r="A35" i="4" s="1"/>
  <c r="A38" i="4" s="1"/>
  <c r="P34" i="4"/>
  <c r="Q33" i="4"/>
  <c r="R32" i="4"/>
  <c r="Q42" i="4"/>
  <c r="R41" i="4"/>
  <c r="O40" i="4"/>
  <c r="A40" i="4" s="1"/>
  <c r="A44" i="4" s="1"/>
  <c r="P39" i="4"/>
  <c r="AV83" i="1"/>
  <c r="P4" i="4"/>
  <c r="AV593" i="1"/>
  <c r="P46" i="4"/>
  <c r="AU678" i="1"/>
  <c r="O53" i="4"/>
  <c r="A53" i="4" s="1"/>
  <c r="AW763" i="1"/>
  <c r="R60" i="4"/>
  <c r="AX848" i="1"/>
  <c r="Q67" i="4"/>
  <c r="AU933" i="1"/>
  <c r="O74" i="4"/>
  <c r="A74" i="4" s="1"/>
  <c r="AW1018" i="1"/>
  <c r="R81" i="4"/>
  <c r="AX1103" i="1"/>
  <c r="Q88" i="4"/>
  <c r="AV1188" i="1"/>
  <c r="P95" i="4"/>
  <c r="AU1273" i="1"/>
  <c r="O102" i="4"/>
  <c r="A102" i="4" s="1"/>
  <c r="AW1358" i="1"/>
  <c r="R109" i="4"/>
  <c r="AX1443" i="1"/>
  <c r="Q116" i="4"/>
  <c r="AV1528" i="1"/>
  <c r="P123" i="4"/>
  <c r="AU1613" i="1"/>
  <c r="O130" i="4"/>
  <c r="A130" i="4" s="1"/>
  <c r="AW1698" i="1"/>
  <c r="R137" i="4"/>
  <c r="AX1783" i="1"/>
  <c r="Q144" i="4"/>
  <c r="AV1868" i="1"/>
  <c r="P151" i="4"/>
  <c r="AU1953" i="1"/>
  <c r="O158" i="4"/>
  <c r="A158" i="4" s="1"/>
  <c r="O11" i="4"/>
  <c r="A11" i="4" s="1"/>
  <c r="Q12" i="4"/>
  <c r="O13" i="4"/>
  <c r="A13" i="4" s="1"/>
  <c r="Q14" i="4"/>
  <c r="R21" i="4"/>
  <c r="O20" i="4"/>
  <c r="A20" i="4" s="1"/>
  <c r="P19" i="4"/>
  <c r="Q18" i="4"/>
  <c r="P28" i="4"/>
  <c r="Q27" i="4"/>
  <c r="R26" i="4"/>
  <c r="O25" i="4"/>
  <c r="A25" i="4" s="1"/>
  <c r="R35" i="4"/>
  <c r="O34" i="4"/>
  <c r="A34" i="4" s="1"/>
  <c r="P33" i="4"/>
  <c r="Q32" i="4"/>
  <c r="P42" i="4"/>
  <c r="Q41" i="4"/>
  <c r="R40" i="4"/>
  <c r="O39" i="4"/>
  <c r="A39" i="4" s="1"/>
  <c r="AU83" i="1"/>
  <c r="O4" i="4"/>
  <c r="A4" i="4" s="1"/>
  <c r="AX83" i="1"/>
  <c r="Q4" i="4"/>
  <c r="AX593" i="1"/>
  <c r="Q46" i="4"/>
  <c r="AV678" i="1"/>
  <c r="P53" i="4"/>
  <c r="AU763" i="1"/>
  <c r="O60" i="4"/>
  <c r="A60" i="4" s="1"/>
  <c r="AW848" i="1"/>
  <c r="R67" i="4"/>
  <c r="AV933" i="1"/>
  <c r="P74" i="4"/>
  <c r="AU1018" i="1"/>
  <c r="O81" i="4"/>
  <c r="A81" i="4" s="1"/>
  <c r="AW1103" i="1"/>
  <c r="R88" i="4"/>
  <c r="AX1188" i="1"/>
  <c r="Q95" i="4"/>
  <c r="AV1273" i="1"/>
  <c r="P102" i="4"/>
  <c r="AU1358" i="1"/>
  <c r="O109" i="4"/>
  <c r="A109" i="4" s="1"/>
  <c r="AW1443" i="1"/>
  <c r="R116" i="4"/>
  <c r="AX1528" i="1"/>
  <c r="Q123" i="4"/>
  <c r="AV1613" i="1"/>
  <c r="P130" i="4"/>
  <c r="AU1698" i="1"/>
  <c r="O137" i="4"/>
  <c r="A137" i="4" s="1"/>
  <c r="AW1783" i="1"/>
  <c r="R144" i="4"/>
  <c r="AX1868" i="1"/>
  <c r="Q151" i="4"/>
  <c r="AV1953" i="1"/>
  <c r="P158" i="4"/>
  <c r="P11" i="4"/>
  <c r="R12" i="4"/>
  <c r="P13" i="4"/>
  <c r="R14" i="4"/>
  <c r="Q21" i="4"/>
  <c r="R20" i="4"/>
  <c r="O19" i="4"/>
  <c r="A19" i="4" s="1"/>
  <c r="A23" i="4" s="1"/>
  <c r="P18" i="4"/>
  <c r="O28" i="4"/>
  <c r="A28" i="4" s="1"/>
  <c r="A31" i="4" s="1"/>
  <c r="P27" i="4"/>
  <c r="Q26" i="4"/>
  <c r="R25" i="4"/>
  <c r="Q35" i="4"/>
  <c r="R34" i="4"/>
  <c r="O33" i="4"/>
  <c r="A33" i="4" s="1"/>
  <c r="A37" i="4" s="1"/>
  <c r="P32" i="4"/>
  <c r="O42" i="4"/>
  <c r="A42" i="4" s="1"/>
  <c r="A45" i="4" s="1"/>
  <c r="P41" i="4"/>
  <c r="Q40" i="4"/>
  <c r="R39" i="4"/>
  <c r="AW83" i="1"/>
  <c r="R4" i="4"/>
  <c r="AW593" i="1"/>
  <c r="R46" i="4"/>
  <c r="AX678" i="1"/>
  <c r="Q53" i="4"/>
  <c r="AV763" i="1"/>
  <c r="P60" i="4"/>
  <c r="AU848" i="1"/>
  <c r="O67" i="4"/>
  <c r="A67" i="4" s="1"/>
  <c r="AX933" i="1"/>
  <c r="Q74" i="4"/>
  <c r="AV1018" i="1"/>
  <c r="P81" i="4"/>
  <c r="AU1103" i="1"/>
  <c r="O88" i="4"/>
  <c r="A88" i="4" s="1"/>
  <c r="AW1188" i="1"/>
  <c r="R95" i="4"/>
  <c r="AX1273" i="1"/>
  <c r="Q102" i="4"/>
  <c r="AV1358" i="1"/>
  <c r="P109" i="4"/>
  <c r="AU1443" i="1"/>
  <c r="O116" i="4"/>
  <c r="A116" i="4" s="1"/>
  <c r="AW1528" i="1"/>
  <c r="R123" i="4"/>
  <c r="AX1613" i="1"/>
  <c r="Q130" i="4"/>
  <c r="AV1698" i="1"/>
  <c r="P137" i="4"/>
  <c r="AU1783" i="1"/>
  <c r="O144" i="4"/>
  <c r="A144" i="4" s="1"/>
  <c r="AW1868" i="1"/>
  <c r="R151" i="4"/>
  <c r="AX1953" i="1"/>
  <c r="Q158" i="4"/>
  <c r="Q11" i="4"/>
  <c r="O12" i="4"/>
  <c r="A12" i="4" s="1"/>
  <c r="A16" i="4" s="1"/>
  <c r="Q13" i="4"/>
  <c r="O14" i="4"/>
  <c r="A14" i="4" s="1"/>
  <c r="A17" i="4" s="1"/>
  <c r="P21" i="4"/>
  <c r="Q20" i="4"/>
  <c r="R19" i="4"/>
  <c r="O18" i="4"/>
  <c r="A18" i="4" s="1"/>
  <c r="R28" i="4"/>
  <c r="O27" i="4"/>
  <c r="A27" i="4" s="1"/>
  <c r="P26" i="4"/>
  <c r="Q25" i="4"/>
  <c r="P35" i="4"/>
  <c r="Q34" i="4"/>
  <c r="R33" i="4"/>
  <c r="O32" i="4"/>
  <c r="A32" i="4" s="1"/>
  <c r="R42" i="4"/>
  <c r="O41" i="4"/>
  <c r="A41" i="4" s="1"/>
  <c r="P40" i="4"/>
  <c r="Q39" i="4"/>
  <c r="F937" i="1"/>
  <c r="F939" i="1"/>
  <c r="F940" i="1"/>
  <c r="F938" i="1"/>
  <c r="F429" i="1"/>
  <c r="D428" i="1"/>
  <c r="F427" i="1"/>
  <c r="F430" i="1"/>
  <c r="AT1951" i="1"/>
  <c r="AM1951" i="1"/>
  <c r="AL1951" i="1"/>
  <c r="AK1951" i="1"/>
  <c r="AJ1951" i="1"/>
  <c r="AI1951" i="1"/>
  <c r="L1951" i="1"/>
  <c r="K1951" i="1"/>
  <c r="J1951" i="1"/>
  <c r="I1951" i="1"/>
  <c r="H1951" i="1"/>
  <c r="G1951" i="1"/>
  <c r="D1951" i="1"/>
  <c r="AT1950" i="1"/>
  <c r="AM1950" i="1"/>
  <c r="AL1950" i="1"/>
  <c r="AK1950" i="1"/>
  <c r="AJ1950" i="1"/>
  <c r="AI1950" i="1"/>
  <c r="L1950" i="1"/>
  <c r="K1950" i="1"/>
  <c r="J1950" i="1"/>
  <c r="I1950" i="1"/>
  <c r="H1950" i="1"/>
  <c r="G1950" i="1"/>
  <c r="D1950" i="1"/>
  <c r="AT1949" i="1"/>
  <c r="AM1949" i="1"/>
  <c r="AL1949" i="1"/>
  <c r="AK1949" i="1"/>
  <c r="AJ1949" i="1"/>
  <c r="AI1949" i="1"/>
  <c r="L1949" i="1"/>
  <c r="K1949" i="1"/>
  <c r="J1949" i="1"/>
  <c r="I1949" i="1"/>
  <c r="H1949" i="1"/>
  <c r="G1949" i="1"/>
  <c r="D1949" i="1"/>
  <c r="AT1948" i="1"/>
  <c r="AM1948" i="1"/>
  <c r="AL1948" i="1"/>
  <c r="AK1948" i="1"/>
  <c r="AJ1948" i="1"/>
  <c r="AI1948" i="1"/>
  <c r="L1948" i="1"/>
  <c r="K1948" i="1"/>
  <c r="J1948" i="1"/>
  <c r="I1948" i="1"/>
  <c r="H1948" i="1"/>
  <c r="G1948" i="1"/>
  <c r="D1948" i="1"/>
  <c r="AT1947" i="1"/>
  <c r="AM1947" i="1"/>
  <c r="AL1947" i="1"/>
  <c r="AK1947" i="1"/>
  <c r="AJ1947" i="1"/>
  <c r="AI1947" i="1"/>
  <c r="L1947" i="1"/>
  <c r="K1947" i="1"/>
  <c r="J1947" i="1"/>
  <c r="I1947" i="1"/>
  <c r="H1947" i="1"/>
  <c r="G1947" i="1"/>
  <c r="D1947" i="1"/>
  <c r="AT1946" i="1"/>
  <c r="AM1946" i="1"/>
  <c r="AL1946" i="1"/>
  <c r="AK1946" i="1"/>
  <c r="AJ1946" i="1"/>
  <c r="AI1946" i="1"/>
  <c r="L1946" i="1"/>
  <c r="K1946" i="1"/>
  <c r="J1946" i="1"/>
  <c r="I1946" i="1"/>
  <c r="H1946" i="1"/>
  <c r="G1946" i="1"/>
  <c r="D1946" i="1"/>
  <c r="AT1945" i="1"/>
  <c r="AM1945" i="1"/>
  <c r="AL1945" i="1"/>
  <c r="AK1945" i="1"/>
  <c r="AJ1945" i="1"/>
  <c r="AI1945" i="1"/>
  <c r="L1945" i="1"/>
  <c r="K1945" i="1"/>
  <c r="J1945" i="1"/>
  <c r="I1945" i="1"/>
  <c r="H1945" i="1"/>
  <c r="G1945" i="1"/>
  <c r="D1945" i="1"/>
  <c r="AT1944" i="1"/>
  <c r="AM1944" i="1"/>
  <c r="AL1944" i="1"/>
  <c r="AK1944" i="1"/>
  <c r="AJ1944" i="1"/>
  <c r="AI1944" i="1"/>
  <c r="L1944" i="1"/>
  <c r="K1944" i="1"/>
  <c r="J1944" i="1"/>
  <c r="I1944" i="1"/>
  <c r="H1944" i="1"/>
  <c r="G1944" i="1"/>
  <c r="D1944" i="1"/>
  <c r="AT1943" i="1"/>
  <c r="AM1943" i="1"/>
  <c r="AL1943" i="1"/>
  <c r="AK1943" i="1"/>
  <c r="AJ1943" i="1"/>
  <c r="AI1943" i="1"/>
  <c r="L1943" i="1"/>
  <c r="K1943" i="1"/>
  <c r="J1943" i="1"/>
  <c r="I1943" i="1"/>
  <c r="H1943" i="1"/>
  <c r="G1943" i="1"/>
  <c r="D1943" i="1"/>
  <c r="AT1942" i="1"/>
  <c r="AM1942" i="1"/>
  <c r="AL1942" i="1"/>
  <c r="AK1942" i="1"/>
  <c r="AJ1942" i="1"/>
  <c r="AI1942" i="1"/>
  <c r="L1942" i="1"/>
  <c r="K1942" i="1"/>
  <c r="J1942" i="1"/>
  <c r="I1942" i="1"/>
  <c r="H1942" i="1"/>
  <c r="G1942" i="1"/>
  <c r="D1942" i="1"/>
  <c r="AT1941" i="1"/>
  <c r="AM1941" i="1"/>
  <c r="AL1941" i="1"/>
  <c r="AK1941" i="1"/>
  <c r="AJ1941" i="1"/>
  <c r="AI1941" i="1"/>
  <c r="L1941" i="1"/>
  <c r="K1941" i="1"/>
  <c r="J1941" i="1"/>
  <c r="I1941" i="1"/>
  <c r="H1941" i="1"/>
  <c r="G1941" i="1"/>
  <c r="D1941" i="1"/>
  <c r="AT1940" i="1"/>
  <c r="AM1940" i="1"/>
  <c r="AL1940" i="1"/>
  <c r="AK1940" i="1"/>
  <c r="AJ1940" i="1"/>
  <c r="AI1940" i="1"/>
  <c r="L1940" i="1"/>
  <c r="K1940" i="1"/>
  <c r="J1940" i="1"/>
  <c r="I1940" i="1"/>
  <c r="H1940" i="1"/>
  <c r="G1940" i="1"/>
  <c r="D1940" i="1"/>
  <c r="AT1939" i="1"/>
  <c r="AM1939" i="1"/>
  <c r="AL1939" i="1"/>
  <c r="AK1939" i="1"/>
  <c r="AJ1939" i="1"/>
  <c r="AI1939" i="1"/>
  <c r="L1939" i="1"/>
  <c r="K1939" i="1"/>
  <c r="J1939" i="1"/>
  <c r="I1939" i="1"/>
  <c r="H1939" i="1"/>
  <c r="G1939" i="1"/>
  <c r="D1939" i="1"/>
  <c r="AT1938" i="1"/>
  <c r="AM1938" i="1"/>
  <c r="AL1938" i="1"/>
  <c r="AK1938" i="1"/>
  <c r="AJ1938" i="1"/>
  <c r="AI1938" i="1"/>
  <c r="L1938" i="1"/>
  <c r="K1938" i="1"/>
  <c r="J1938" i="1"/>
  <c r="I1938" i="1"/>
  <c r="H1938" i="1"/>
  <c r="G1938" i="1"/>
  <c r="D1938" i="1"/>
  <c r="AT1937" i="1"/>
  <c r="AM1937" i="1"/>
  <c r="AL1937" i="1"/>
  <c r="AK1937" i="1"/>
  <c r="AJ1937" i="1"/>
  <c r="AI1937" i="1"/>
  <c r="L1937" i="1"/>
  <c r="K1937" i="1"/>
  <c r="J1937" i="1"/>
  <c r="I1937" i="1"/>
  <c r="H1937" i="1"/>
  <c r="G1937" i="1"/>
  <c r="D1937" i="1"/>
  <c r="AT1936" i="1"/>
  <c r="AM1936" i="1"/>
  <c r="AL1936" i="1"/>
  <c r="AK1936" i="1"/>
  <c r="AJ1936" i="1"/>
  <c r="AI1936" i="1"/>
  <c r="L1936" i="1"/>
  <c r="K1936" i="1"/>
  <c r="J1936" i="1"/>
  <c r="I1936" i="1"/>
  <c r="H1936" i="1"/>
  <c r="G1936" i="1"/>
  <c r="D1936" i="1"/>
  <c r="AT1935" i="1"/>
  <c r="AM1935" i="1"/>
  <c r="AL1935" i="1"/>
  <c r="AK1935" i="1"/>
  <c r="AJ1935" i="1"/>
  <c r="AI1935" i="1"/>
  <c r="L1935" i="1"/>
  <c r="K1935" i="1"/>
  <c r="J1935" i="1"/>
  <c r="I1935" i="1"/>
  <c r="H1935" i="1"/>
  <c r="G1935" i="1"/>
  <c r="D1935" i="1"/>
  <c r="AT1934" i="1"/>
  <c r="AM1934" i="1"/>
  <c r="AL1934" i="1"/>
  <c r="AK1934" i="1"/>
  <c r="AJ1934" i="1"/>
  <c r="AI1934" i="1"/>
  <c r="L1934" i="1"/>
  <c r="K1934" i="1"/>
  <c r="J1934" i="1"/>
  <c r="I1934" i="1"/>
  <c r="H1934" i="1"/>
  <c r="G1934" i="1"/>
  <c r="D1934" i="1"/>
  <c r="AT1933" i="1"/>
  <c r="AM1933" i="1"/>
  <c r="AL1933" i="1"/>
  <c r="AK1933" i="1"/>
  <c r="AJ1933" i="1"/>
  <c r="AI1933" i="1"/>
  <c r="L1933" i="1"/>
  <c r="K1933" i="1"/>
  <c r="J1933" i="1"/>
  <c r="I1933" i="1"/>
  <c r="H1933" i="1"/>
  <c r="G1933" i="1"/>
  <c r="D1933" i="1"/>
  <c r="AT1932" i="1"/>
  <c r="AM1932" i="1"/>
  <c r="AL1932" i="1"/>
  <c r="AK1932" i="1"/>
  <c r="AJ1932" i="1"/>
  <c r="AI1932" i="1"/>
  <c r="L1932" i="1"/>
  <c r="K1932" i="1"/>
  <c r="J1932" i="1"/>
  <c r="I1932" i="1"/>
  <c r="H1932" i="1"/>
  <c r="G1932" i="1"/>
  <c r="D1932" i="1"/>
  <c r="AT1931" i="1"/>
  <c r="AM1931" i="1"/>
  <c r="AL1931" i="1"/>
  <c r="AK1931" i="1"/>
  <c r="AJ1931" i="1"/>
  <c r="AI1931" i="1"/>
  <c r="L1931" i="1"/>
  <c r="K1931" i="1"/>
  <c r="J1931" i="1"/>
  <c r="I1931" i="1"/>
  <c r="H1931" i="1"/>
  <c r="G1931" i="1"/>
  <c r="D1931" i="1"/>
  <c r="AT1930" i="1"/>
  <c r="AM1930" i="1"/>
  <c r="AL1930" i="1"/>
  <c r="AK1930" i="1"/>
  <c r="AJ1930" i="1"/>
  <c r="AI1930" i="1"/>
  <c r="L1930" i="1"/>
  <c r="K1930" i="1"/>
  <c r="J1930" i="1"/>
  <c r="I1930" i="1"/>
  <c r="H1930" i="1"/>
  <c r="G1930" i="1"/>
  <c r="D1930" i="1"/>
  <c r="AT1929" i="1"/>
  <c r="AM1929" i="1"/>
  <c r="AL1929" i="1"/>
  <c r="AK1929" i="1"/>
  <c r="AJ1929" i="1"/>
  <c r="AI1929" i="1"/>
  <c r="L1929" i="1"/>
  <c r="K1929" i="1"/>
  <c r="J1929" i="1"/>
  <c r="I1929" i="1"/>
  <c r="H1929" i="1"/>
  <c r="G1929" i="1"/>
  <c r="D1929" i="1"/>
  <c r="AT1928" i="1"/>
  <c r="AM1928" i="1"/>
  <c r="AL1928" i="1"/>
  <c r="AK1928" i="1"/>
  <c r="AJ1928" i="1"/>
  <c r="AI1928" i="1"/>
  <c r="L1928" i="1"/>
  <c r="K1928" i="1"/>
  <c r="J1928" i="1"/>
  <c r="I1928" i="1"/>
  <c r="H1928" i="1"/>
  <c r="G1928" i="1"/>
  <c r="D1928" i="1"/>
  <c r="AT1927" i="1"/>
  <c r="AM1927" i="1"/>
  <c r="AL1927" i="1"/>
  <c r="AK1927" i="1"/>
  <c r="AJ1927" i="1"/>
  <c r="AI1927" i="1"/>
  <c r="L1927" i="1"/>
  <c r="K1927" i="1"/>
  <c r="J1927" i="1"/>
  <c r="I1927" i="1"/>
  <c r="H1927" i="1"/>
  <c r="G1927" i="1"/>
  <c r="D1927" i="1"/>
  <c r="AT1926" i="1"/>
  <c r="AM1926" i="1"/>
  <c r="AL1926" i="1"/>
  <c r="AK1926" i="1"/>
  <c r="AJ1926" i="1"/>
  <c r="AI1926" i="1"/>
  <c r="L1926" i="1"/>
  <c r="K1926" i="1"/>
  <c r="J1926" i="1"/>
  <c r="I1926" i="1"/>
  <c r="H1926" i="1"/>
  <c r="G1926" i="1"/>
  <c r="D1926" i="1"/>
  <c r="AT1925" i="1"/>
  <c r="AM1925" i="1"/>
  <c r="AL1925" i="1"/>
  <c r="AK1925" i="1"/>
  <c r="AJ1925" i="1"/>
  <c r="AI1925" i="1"/>
  <c r="L1925" i="1"/>
  <c r="K1925" i="1"/>
  <c r="J1925" i="1"/>
  <c r="I1925" i="1"/>
  <c r="H1925" i="1"/>
  <c r="G1925" i="1"/>
  <c r="D1925" i="1"/>
  <c r="AT1924" i="1"/>
  <c r="AM1924" i="1"/>
  <c r="AL1924" i="1"/>
  <c r="AK1924" i="1"/>
  <c r="AJ1924" i="1"/>
  <c r="AI1924" i="1"/>
  <c r="L1924" i="1"/>
  <c r="K1924" i="1"/>
  <c r="J1924" i="1"/>
  <c r="I1924" i="1"/>
  <c r="H1924" i="1"/>
  <c r="G1924" i="1"/>
  <c r="D1924" i="1"/>
  <c r="AT1923" i="1"/>
  <c r="AM1923" i="1"/>
  <c r="AL1923" i="1"/>
  <c r="AK1923" i="1"/>
  <c r="AJ1923" i="1"/>
  <c r="AI1923" i="1"/>
  <c r="L1923" i="1"/>
  <c r="K1923" i="1"/>
  <c r="J1923" i="1"/>
  <c r="I1923" i="1"/>
  <c r="H1923" i="1"/>
  <c r="G1923" i="1"/>
  <c r="D1923" i="1"/>
  <c r="AT1922" i="1"/>
  <c r="AM1922" i="1"/>
  <c r="AL1922" i="1"/>
  <c r="AK1922" i="1"/>
  <c r="AJ1922" i="1"/>
  <c r="AI1922" i="1"/>
  <c r="L1922" i="1"/>
  <c r="K1922" i="1"/>
  <c r="J1922" i="1"/>
  <c r="I1922" i="1"/>
  <c r="H1922" i="1"/>
  <c r="G1922" i="1"/>
  <c r="D1922" i="1"/>
  <c r="AT1921" i="1"/>
  <c r="AM1921" i="1"/>
  <c r="AL1921" i="1"/>
  <c r="AK1921" i="1"/>
  <c r="AJ1921" i="1"/>
  <c r="AI1921" i="1"/>
  <c r="L1921" i="1"/>
  <c r="K1921" i="1"/>
  <c r="J1921" i="1"/>
  <c r="I1921" i="1"/>
  <c r="H1921" i="1"/>
  <c r="G1921" i="1"/>
  <c r="D1921" i="1"/>
  <c r="AT1920" i="1"/>
  <c r="AM1920" i="1"/>
  <c r="AL1920" i="1"/>
  <c r="AK1920" i="1"/>
  <c r="AJ1920" i="1"/>
  <c r="AI1920" i="1"/>
  <c r="L1920" i="1"/>
  <c r="K1920" i="1"/>
  <c r="J1920" i="1"/>
  <c r="I1920" i="1"/>
  <c r="H1920" i="1"/>
  <c r="G1920" i="1"/>
  <c r="D1920" i="1"/>
  <c r="AT1919" i="1"/>
  <c r="AM1919" i="1"/>
  <c r="AL1919" i="1"/>
  <c r="AK1919" i="1"/>
  <c r="AJ1919" i="1"/>
  <c r="AI1919" i="1"/>
  <c r="L1919" i="1"/>
  <c r="K1919" i="1"/>
  <c r="J1919" i="1"/>
  <c r="I1919" i="1"/>
  <c r="H1919" i="1"/>
  <c r="G1919" i="1"/>
  <c r="D1919" i="1"/>
  <c r="AT1918" i="1"/>
  <c r="AM1918" i="1"/>
  <c r="AL1918" i="1"/>
  <c r="AK1918" i="1"/>
  <c r="AJ1918" i="1"/>
  <c r="AI1918" i="1"/>
  <c r="L1918" i="1"/>
  <c r="K1918" i="1"/>
  <c r="J1918" i="1"/>
  <c r="I1918" i="1"/>
  <c r="H1918" i="1"/>
  <c r="G1918" i="1"/>
  <c r="D1918" i="1"/>
  <c r="AT1917" i="1"/>
  <c r="AM1917" i="1"/>
  <c r="AL1917" i="1"/>
  <c r="AK1917" i="1"/>
  <c r="AJ1917" i="1"/>
  <c r="AI1917" i="1"/>
  <c r="L1917" i="1"/>
  <c r="K1917" i="1"/>
  <c r="J1917" i="1"/>
  <c r="I1917" i="1"/>
  <c r="H1917" i="1"/>
  <c r="G1917" i="1"/>
  <c r="D1917" i="1"/>
  <c r="AT1916" i="1"/>
  <c r="AM1916" i="1"/>
  <c r="AL1916" i="1"/>
  <c r="AK1916" i="1"/>
  <c r="AJ1916" i="1"/>
  <c r="AI1916" i="1"/>
  <c r="L1916" i="1"/>
  <c r="K1916" i="1"/>
  <c r="J1916" i="1"/>
  <c r="I1916" i="1"/>
  <c r="H1916" i="1"/>
  <c r="G1916" i="1"/>
  <c r="D1916" i="1"/>
  <c r="AT1915" i="1"/>
  <c r="AM1915" i="1"/>
  <c r="AL1915" i="1"/>
  <c r="AK1915" i="1"/>
  <c r="AJ1915" i="1"/>
  <c r="AI1915" i="1"/>
  <c r="L1915" i="1"/>
  <c r="K1915" i="1"/>
  <c r="J1915" i="1"/>
  <c r="I1915" i="1"/>
  <c r="H1915" i="1"/>
  <c r="G1915" i="1"/>
  <c r="D1915" i="1"/>
  <c r="AT1914" i="1"/>
  <c r="AM1914" i="1"/>
  <c r="AL1914" i="1"/>
  <c r="AK1914" i="1"/>
  <c r="AJ1914" i="1"/>
  <c r="AI1914" i="1"/>
  <c r="L1914" i="1"/>
  <c r="K1914" i="1"/>
  <c r="J1914" i="1"/>
  <c r="I1914" i="1"/>
  <c r="H1914" i="1"/>
  <c r="G1914" i="1"/>
  <c r="D1914" i="1"/>
  <c r="AT1913" i="1"/>
  <c r="AM1913" i="1"/>
  <c r="AL1913" i="1"/>
  <c r="AK1913" i="1"/>
  <c r="AJ1913" i="1"/>
  <c r="AI1913" i="1"/>
  <c r="L1913" i="1"/>
  <c r="K1913" i="1"/>
  <c r="J1913" i="1"/>
  <c r="I1913" i="1"/>
  <c r="H1913" i="1"/>
  <c r="G1913" i="1"/>
  <c r="D1913" i="1"/>
  <c r="AT1912" i="1"/>
  <c r="AM1912" i="1"/>
  <c r="AM1954" i="1" s="1"/>
  <c r="G160" i="4" s="1"/>
  <c r="AL1912" i="1"/>
  <c r="AL1954" i="1" s="1"/>
  <c r="F160" i="4" s="1"/>
  <c r="AK1912" i="1"/>
  <c r="AK1954" i="1" s="1"/>
  <c r="E160" i="4" s="1"/>
  <c r="AJ1912" i="1"/>
  <c r="AJ1954" i="1" s="1"/>
  <c r="D160" i="4" s="1"/>
  <c r="AI1912" i="1"/>
  <c r="AI1954" i="1" s="1"/>
  <c r="C160" i="4" s="1"/>
  <c r="L1912" i="1"/>
  <c r="K1912" i="1"/>
  <c r="J1912" i="1"/>
  <c r="I1912" i="1"/>
  <c r="H1912" i="1"/>
  <c r="G1912" i="1"/>
  <c r="D1912" i="1"/>
  <c r="AT1911" i="1"/>
  <c r="AM1911" i="1"/>
  <c r="AL1911" i="1"/>
  <c r="AK1911" i="1"/>
  <c r="AJ1911" i="1"/>
  <c r="AI1911" i="1"/>
  <c r="L1911" i="1"/>
  <c r="K1911" i="1"/>
  <c r="J1911" i="1"/>
  <c r="I1911" i="1"/>
  <c r="H1911" i="1"/>
  <c r="E1911" i="1"/>
  <c r="F1911" i="1" s="1"/>
  <c r="AT1910" i="1"/>
  <c r="AM1910" i="1"/>
  <c r="AL1910" i="1"/>
  <c r="AK1910" i="1"/>
  <c r="AJ1910" i="1"/>
  <c r="AI1910" i="1"/>
  <c r="L1910" i="1"/>
  <c r="K1910" i="1"/>
  <c r="J1910" i="1"/>
  <c r="I1910" i="1"/>
  <c r="H1910" i="1"/>
  <c r="E1910" i="1"/>
  <c r="F1910" i="1" s="1"/>
  <c r="AT1909" i="1"/>
  <c r="AM1909" i="1"/>
  <c r="AL1909" i="1"/>
  <c r="AK1909" i="1"/>
  <c r="AJ1909" i="1"/>
  <c r="AI1909" i="1"/>
  <c r="L1909" i="1"/>
  <c r="K1909" i="1"/>
  <c r="J1909" i="1"/>
  <c r="I1909" i="1"/>
  <c r="H1909" i="1"/>
  <c r="E1909" i="1"/>
  <c r="AT1908" i="1"/>
  <c r="AM1908" i="1"/>
  <c r="AL1908" i="1"/>
  <c r="AK1908" i="1"/>
  <c r="AJ1908" i="1"/>
  <c r="AI1908" i="1"/>
  <c r="L1908" i="1"/>
  <c r="K1908" i="1"/>
  <c r="J1908" i="1"/>
  <c r="I1908" i="1"/>
  <c r="H1908" i="1"/>
  <c r="E1908" i="1"/>
  <c r="F1908" i="1" s="1"/>
  <c r="AT1907" i="1"/>
  <c r="AM1907" i="1"/>
  <c r="AL1907" i="1"/>
  <c r="AK1907" i="1"/>
  <c r="AJ1907" i="1"/>
  <c r="AI1907" i="1"/>
  <c r="L1907" i="1"/>
  <c r="K1907" i="1"/>
  <c r="J1907" i="1"/>
  <c r="I1907" i="1"/>
  <c r="H1907" i="1"/>
  <c r="E1907" i="1"/>
  <c r="F1907" i="1" s="1"/>
  <c r="AT1906" i="1"/>
  <c r="AM1906" i="1"/>
  <c r="AL1906" i="1"/>
  <c r="AK1906" i="1"/>
  <c r="AJ1906" i="1"/>
  <c r="AI1906" i="1"/>
  <c r="L1906" i="1"/>
  <c r="K1906" i="1"/>
  <c r="J1906" i="1"/>
  <c r="I1906" i="1"/>
  <c r="H1906" i="1"/>
  <c r="E1906" i="1"/>
  <c r="AT1905" i="1"/>
  <c r="AM1905" i="1"/>
  <c r="AL1905" i="1"/>
  <c r="AK1905" i="1"/>
  <c r="AJ1905" i="1"/>
  <c r="AI1905" i="1"/>
  <c r="L1905" i="1"/>
  <c r="K1905" i="1"/>
  <c r="J1905" i="1"/>
  <c r="I1905" i="1"/>
  <c r="H1905" i="1"/>
  <c r="E1905" i="1"/>
  <c r="F1905" i="1" s="1"/>
  <c r="AT1904" i="1"/>
  <c r="AM1904" i="1"/>
  <c r="AL1904" i="1"/>
  <c r="AK1904" i="1"/>
  <c r="AJ1904" i="1"/>
  <c r="AI1904" i="1"/>
  <c r="L1904" i="1"/>
  <c r="K1904" i="1"/>
  <c r="J1904" i="1"/>
  <c r="I1904" i="1"/>
  <c r="H1904" i="1"/>
  <c r="E1904" i="1"/>
  <c r="F1904" i="1" s="1"/>
  <c r="AT1903" i="1"/>
  <c r="AM1903" i="1"/>
  <c r="AL1903" i="1"/>
  <c r="AK1903" i="1"/>
  <c r="AJ1903" i="1"/>
  <c r="AI1903" i="1"/>
  <c r="L1903" i="1"/>
  <c r="K1903" i="1"/>
  <c r="J1903" i="1"/>
  <c r="I1903" i="1"/>
  <c r="H1903" i="1"/>
  <c r="E1903" i="1"/>
  <c r="AT1902" i="1"/>
  <c r="AM1902" i="1"/>
  <c r="AL1902" i="1"/>
  <c r="AK1902" i="1"/>
  <c r="AJ1902" i="1"/>
  <c r="AI1902" i="1"/>
  <c r="L1902" i="1"/>
  <c r="K1902" i="1"/>
  <c r="J1902" i="1"/>
  <c r="I1902" i="1"/>
  <c r="H1902" i="1"/>
  <c r="E1902" i="1"/>
  <c r="F1902" i="1" s="1"/>
  <c r="AT1901" i="1"/>
  <c r="AM1901" i="1"/>
  <c r="AL1901" i="1"/>
  <c r="AK1901" i="1"/>
  <c r="AJ1901" i="1"/>
  <c r="AI1901" i="1"/>
  <c r="L1901" i="1"/>
  <c r="K1901" i="1"/>
  <c r="J1901" i="1"/>
  <c r="I1901" i="1"/>
  <c r="H1901" i="1"/>
  <c r="E1901" i="1"/>
  <c r="AT1900" i="1"/>
  <c r="AM1900" i="1"/>
  <c r="AL1900" i="1"/>
  <c r="AK1900" i="1"/>
  <c r="AJ1900" i="1"/>
  <c r="AI1900" i="1"/>
  <c r="L1900" i="1"/>
  <c r="K1900" i="1"/>
  <c r="J1900" i="1"/>
  <c r="I1900" i="1"/>
  <c r="H1900" i="1"/>
  <c r="E1900" i="1"/>
  <c r="F1900" i="1" s="1"/>
  <c r="AT1899" i="1"/>
  <c r="AM1899" i="1"/>
  <c r="AL1899" i="1"/>
  <c r="AK1899" i="1"/>
  <c r="AJ1899" i="1"/>
  <c r="AI1899" i="1"/>
  <c r="L1899" i="1"/>
  <c r="K1899" i="1"/>
  <c r="J1899" i="1"/>
  <c r="I1899" i="1"/>
  <c r="H1899" i="1"/>
  <c r="E1899" i="1"/>
  <c r="AT1898" i="1"/>
  <c r="AM1898" i="1"/>
  <c r="AL1898" i="1"/>
  <c r="AK1898" i="1"/>
  <c r="AJ1898" i="1"/>
  <c r="AI1898" i="1"/>
  <c r="L1898" i="1"/>
  <c r="K1898" i="1"/>
  <c r="J1898" i="1"/>
  <c r="I1898" i="1"/>
  <c r="H1898" i="1"/>
  <c r="E1898" i="1"/>
  <c r="F1898" i="1" s="1"/>
  <c r="AT1897" i="1"/>
  <c r="AM1897" i="1"/>
  <c r="AL1897" i="1"/>
  <c r="AK1897" i="1"/>
  <c r="AJ1897" i="1"/>
  <c r="AI1897" i="1"/>
  <c r="L1897" i="1"/>
  <c r="K1897" i="1"/>
  <c r="J1897" i="1"/>
  <c r="I1897" i="1"/>
  <c r="H1897" i="1"/>
  <c r="E1897" i="1"/>
  <c r="AT1896" i="1"/>
  <c r="AM1896" i="1"/>
  <c r="AL1896" i="1"/>
  <c r="AK1896" i="1"/>
  <c r="AJ1896" i="1"/>
  <c r="AI1896" i="1"/>
  <c r="L1896" i="1"/>
  <c r="K1896" i="1"/>
  <c r="J1896" i="1"/>
  <c r="I1896" i="1"/>
  <c r="H1896" i="1"/>
  <c r="E1896" i="1"/>
  <c r="AT1895" i="1"/>
  <c r="AM1895" i="1"/>
  <c r="AL1895" i="1"/>
  <c r="AK1895" i="1"/>
  <c r="AJ1895" i="1"/>
  <c r="AI1895" i="1"/>
  <c r="L1895" i="1"/>
  <c r="K1895" i="1"/>
  <c r="J1895" i="1"/>
  <c r="I1895" i="1"/>
  <c r="H1895" i="1"/>
  <c r="E1895" i="1"/>
  <c r="F1895" i="1" s="1"/>
  <c r="AT1894" i="1"/>
  <c r="AM1894" i="1"/>
  <c r="AL1894" i="1"/>
  <c r="AK1894" i="1"/>
  <c r="AJ1894" i="1"/>
  <c r="AI1894" i="1"/>
  <c r="L1894" i="1"/>
  <c r="K1894" i="1"/>
  <c r="J1894" i="1"/>
  <c r="I1894" i="1"/>
  <c r="H1894" i="1"/>
  <c r="E1894" i="1"/>
  <c r="F1894" i="1" s="1"/>
  <c r="AT1893" i="1"/>
  <c r="AM1893" i="1"/>
  <c r="AL1893" i="1"/>
  <c r="AK1893" i="1"/>
  <c r="AJ1893" i="1"/>
  <c r="AI1893" i="1"/>
  <c r="L1893" i="1"/>
  <c r="K1893" i="1"/>
  <c r="J1893" i="1"/>
  <c r="I1893" i="1"/>
  <c r="H1893" i="1"/>
  <c r="E1893" i="1"/>
  <c r="AT1892" i="1"/>
  <c r="AM1892" i="1"/>
  <c r="AL1892" i="1"/>
  <c r="AK1892" i="1"/>
  <c r="AJ1892" i="1"/>
  <c r="AI1892" i="1"/>
  <c r="L1892" i="1"/>
  <c r="K1892" i="1"/>
  <c r="J1892" i="1"/>
  <c r="I1892" i="1"/>
  <c r="H1892" i="1"/>
  <c r="E1892" i="1"/>
  <c r="AT1891" i="1"/>
  <c r="AM1891" i="1"/>
  <c r="AL1891" i="1"/>
  <c r="AK1891" i="1"/>
  <c r="AJ1891" i="1"/>
  <c r="AI1891" i="1"/>
  <c r="L1891" i="1"/>
  <c r="K1891" i="1"/>
  <c r="J1891" i="1"/>
  <c r="I1891" i="1"/>
  <c r="H1891" i="1"/>
  <c r="E1891" i="1"/>
  <c r="F1891" i="1" s="1"/>
  <c r="AT1890" i="1"/>
  <c r="AM1890" i="1"/>
  <c r="AL1890" i="1"/>
  <c r="AK1890" i="1"/>
  <c r="AJ1890" i="1"/>
  <c r="AI1890" i="1"/>
  <c r="L1890" i="1"/>
  <c r="K1890" i="1"/>
  <c r="J1890" i="1"/>
  <c r="I1890" i="1"/>
  <c r="H1890" i="1"/>
  <c r="E1890" i="1"/>
  <c r="AT1889" i="1"/>
  <c r="AM1889" i="1"/>
  <c r="AL1889" i="1"/>
  <c r="AK1889" i="1"/>
  <c r="AJ1889" i="1"/>
  <c r="AI1889" i="1"/>
  <c r="L1889" i="1"/>
  <c r="K1889" i="1"/>
  <c r="J1889" i="1"/>
  <c r="I1889" i="1"/>
  <c r="H1889" i="1"/>
  <c r="E1889" i="1"/>
  <c r="AT1888" i="1"/>
  <c r="AM1888" i="1"/>
  <c r="AL1888" i="1"/>
  <c r="AK1888" i="1"/>
  <c r="AJ1888" i="1"/>
  <c r="AI1888" i="1"/>
  <c r="L1888" i="1"/>
  <c r="K1888" i="1"/>
  <c r="J1888" i="1"/>
  <c r="I1888" i="1"/>
  <c r="H1888" i="1"/>
  <c r="E1888" i="1"/>
  <c r="AT1887" i="1"/>
  <c r="AM1887" i="1"/>
  <c r="AL1887" i="1"/>
  <c r="AK1887" i="1"/>
  <c r="AJ1887" i="1"/>
  <c r="AI1887" i="1"/>
  <c r="L1887" i="1"/>
  <c r="K1887" i="1"/>
  <c r="J1887" i="1"/>
  <c r="I1887" i="1"/>
  <c r="H1887" i="1"/>
  <c r="E1887" i="1"/>
  <c r="F1887" i="1" s="1"/>
  <c r="AT1886" i="1"/>
  <c r="AM1886" i="1"/>
  <c r="AL1886" i="1"/>
  <c r="AK1886" i="1"/>
  <c r="AJ1886" i="1"/>
  <c r="AI1886" i="1"/>
  <c r="L1886" i="1"/>
  <c r="K1886" i="1"/>
  <c r="J1886" i="1"/>
  <c r="I1886" i="1"/>
  <c r="H1886" i="1"/>
  <c r="E1886" i="1"/>
  <c r="AT1885" i="1"/>
  <c r="AM1885" i="1"/>
  <c r="AL1885" i="1"/>
  <c r="AK1885" i="1"/>
  <c r="AJ1885" i="1"/>
  <c r="AI1885" i="1"/>
  <c r="L1885" i="1"/>
  <c r="K1885" i="1"/>
  <c r="J1885" i="1"/>
  <c r="I1885" i="1"/>
  <c r="H1885" i="1"/>
  <c r="E1885" i="1"/>
  <c r="AT1884" i="1"/>
  <c r="AM1884" i="1"/>
  <c r="AL1884" i="1"/>
  <c r="AK1884" i="1"/>
  <c r="AJ1884" i="1"/>
  <c r="AI1884" i="1"/>
  <c r="L1884" i="1"/>
  <c r="K1884" i="1"/>
  <c r="J1884" i="1"/>
  <c r="I1884" i="1"/>
  <c r="H1884" i="1"/>
  <c r="E1884" i="1"/>
  <c r="AT1883" i="1"/>
  <c r="AM1883" i="1"/>
  <c r="AL1883" i="1"/>
  <c r="AK1883" i="1"/>
  <c r="AJ1883" i="1"/>
  <c r="AI1883" i="1"/>
  <c r="L1883" i="1"/>
  <c r="K1883" i="1"/>
  <c r="J1883" i="1"/>
  <c r="I1883" i="1"/>
  <c r="H1883" i="1"/>
  <c r="E1883" i="1"/>
  <c r="F1883" i="1" s="1"/>
  <c r="AT1882" i="1"/>
  <c r="AM1882" i="1"/>
  <c r="AL1882" i="1"/>
  <c r="AK1882" i="1"/>
  <c r="AJ1882" i="1"/>
  <c r="AI1882" i="1"/>
  <c r="L1882" i="1"/>
  <c r="K1882" i="1"/>
  <c r="J1882" i="1"/>
  <c r="I1882" i="1"/>
  <c r="H1882" i="1"/>
  <c r="E1882" i="1"/>
  <c r="AT1881" i="1"/>
  <c r="AM1881" i="1"/>
  <c r="AL1881" i="1"/>
  <c r="AK1881" i="1"/>
  <c r="AJ1881" i="1"/>
  <c r="AI1881" i="1"/>
  <c r="L1881" i="1"/>
  <c r="K1881" i="1"/>
  <c r="J1881" i="1"/>
  <c r="I1881" i="1"/>
  <c r="H1881" i="1"/>
  <c r="E1881" i="1"/>
  <c r="AT1880" i="1"/>
  <c r="AM1880" i="1"/>
  <c r="AL1880" i="1"/>
  <c r="AK1880" i="1"/>
  <c r="AJ1880" i="1"/>
  <c r="AI1880" i="1"/>
  <c r="L1880" i="1"/>
  <c r="K1880" i="1"/>
  <c r="J1880" i="1"/>
  <c r="I1880" i="1"/>
  <c r="H1880" i="1"/>
  <c r="E1880" i="1"/>
  <c r="AT1879" i="1"/>
  <c r="AM1879" i="1"/>
  <c r="AL1879" i="1"/>
  <c r="AK1879" i="1"/>
  <c r="AJ1879" i="1"/>
  <c r="AI1879" i="1"/>
  <c r="L1879" i="1"/>
  <c r="K1879" i="1"/>
  <c r="J1879" i="1"/>
  <c r="I1879" i="1"/>
  <c r="H1879" i="1"/>
  <c r="E1879" i="1"/>
  <c r="AT1878" i="1"/>
  <c r="AM1878" i="1"/>
  <c r="AL1878" i="1"/>
  <c r="AK1878" i="1"/>
  <c r="AJ1878" i="1"/>
  <c r="AI1878" i="1"/>
  <c r="L1878" i="1"/>
  <c r="K1878" i="1"/>
  <c r="J1878" i="1"/>
  <c r="I1878" i="1"/>
  <c r="H1878" i="1"/>
  <c r="E1878" i="1"/>
  <c r="AT1877" i="1"/>
  <c r="AM1877" i="1"/>
  <c r="AL1877" i="1"/>
  <c r="AK1877" i="1"/>
  <c r="AJ1877" i="1"/>
  <c r="AI1877" i="1"/>
  <c r="L1877" i="1"/>
  <c r="K1877" i="1"/>
  <c r="J1877" i="1"/>
  <c r="I1877" i="1"/>
  <c r="H1877" i="1"/>
  <c r="E1877" i="1"/>
  <c r="AT1876" i="1"/>
  <c r="AM1876" i="1"/>
  <c r="AL1876" i="1"/>
  <c r="AK1876" i="1"/>
  <c r="AJ1876" i="1"/>
  <c r="AI1876" i="1"/>
  <c r="L1876" i="1"/>
  <c r="K1876" i="1"/>
  <c r="J1876" i="1"/>
  <c r="I1876" i="1"/>
  <c r="H1876" i="1"/>
  <c r="E1876" i="1"/>
  <c r="AT1875" i="1"/>
  <c r="AM1875" i="1"/>
  <c r="AL1875" i="1"/>
  <c r="AK1875" i="1"/>
  <c r="AJ1875" i="1"/>
  <c r="AI1875" i="1"/>
  <c r="L1875" i="1"/>
  <c r="K1875" i="1"/>
  <c r="J1875" i="1"/>
  <c r="I1875" i="1"/>
  <c r="H1875" i="1"/>
  <c r="E1875" i="1"/>
  <c r="AT1874" i="1"/>
  <c r="AM1874" i="1"/>
  <c r="AL1874" i="1"/>
  <c r="AK1874" i="1"/>
  <c r="AJ1874" i="1"/>
  <c r="AI1874" i="1"/>
  <c r="L1874" i="1"/>
  <c r="K1874" i="1"/>
  <c r="J1874" i="1"/>
  <c r="I1874" i="1"/>
  <c r="H1874" i="1"/>
  <c r="E1874" i="1"/>
  <c r="AT1873" i="1"/>
  <c r="AM1873" i="1"/>
  <c r="AL1873" i="1"/>
  <c r="AK1873" i="1"/>
  <c r="AJ1873" i="1"/>
  <c r="AI1873" i="1"/>
  <c r="L1873" i="1"/>
  <c r="K1873" i="1"/>
  <c r="J1873" i="1"/>
  <c r="I1873" i="1"/>
  <c r="H1873" i="1"/>
  <c r="E1873" i="1"/>
  <c r="AT1872" i="1"/>
  <c r="AM1872" i="1"/>
  <c r="AL1872" i="1"/>
  <c r="AK1872" i="1"/>
  <c r="AJ1872" i="1"/>
  <c r="AI1872" i="1"/>
  <c r="L1872" i="1"/>
  <c r="K1872" i="1"/>
  <c r="J1872" i="1"/>
  <c r="I1872" i="1"/>
  <c r="H1872" i="1"/>
  <c r="E1872" i="1"/>
  <c r="AT1866" i="1"/>
  <c r="AM1866" i="1"/>
  <c r="AL1866" i="1"/>
  <c r="AK1866" i="1"/>
  <c r="AJ1866" i="1"/>
  <c r="AI1866" i="1"/>
  <c r="L1866" i="1"/>
  <c r="K1866" i="1"/>
  <c r="J1866" i="1"/>
  <c r="I1866" i="1"/>
  <c r="H1866" i="1"/>
  <c r="G1866" i="1"/>
  <c r="D1866" i="1"/>
  <c r="AT1865" i="1"/>
  <c r="AM1865" i="1"/>
  <c r="AL1865" i="1"/>
  <c r="AK1865" i="1"/>
  <c r="AJ1865" i="1"/>
  <c r="AI1865" i="1"/>
  <c r="L1865" i="1"/>
  <c r="K1865" i="1"/>
  <c r="J1865" i="1"/>
  <c r="I1865" i="1"/>
  <c r="H1865" i="1"/>
  <c r="G1865" i="1"/>
  <c r="D1865" i="1"/>
  <c r="AT1864" i="1"/>
  <c r="AM1864" i="1"/>
  <c r="AL1864" i="1"/>
  <c r="AK1864" i="1"/>
  <c r="AJ1864" i="1"/>
  <c r="AI1864" i="1"/>
  <c r="L1864" i="1"/>
  <c r="K1864" i="1"/>
  <c r="J1864" i="1"/>
  <c r="I1864" i="1"/>
  <c r="H1864" i="1"/>
  <c r="G1864" i="1"/>
  <c r="D1864" i="1"/>
  <c r="AT1863" i="1"/>
  <c r="AM1863" i="1"/>
  <c r="AL1863" i="1"/>
  <c r="AK1863" i="1"/>
  <c r="AJ1863" i="1"/>
  <c r="AI1863" i="1"/>
  <c r="L1863" i="1"/>
  <c r="K1863" i="1"/>
  <c r="J1863" i="1"/>
  <c r="I1863" i="1"/>
  <c r="H1863" i="1"/>
  <c r="G1863" i="1"/>
  <c r="D1863" i="1"/>
  <c r="AT1862" i="1"/>
  <c r="AM1862" i="1"/>
  <c r="AL1862" i="1"/>
  <c r="AK1862" i="1"/>
  <c r="AJ1862" i="1"/>
  <c r="AI1862" i="1"/>
  <c r="L1862" i="1"/>
  <c r="K1862" i="1"/>
  <c r="J1862" i="1"/>
  <c r="I1862" i="1"/>
  <c r="H1862" i="1"/>
  <c r="G1862" i="1"/>
  <c r="D1862" i="1"/>
  <c r="AT1861" i="1"/>
  <c r="AM1861" i="1"/>
  <c r="AL1861" i="1"/>
  <c r="AK1861" i="1"/>
  <c r="AJ1861" i="1"/>
  <c r="AI1861" i="1"/>
  <c r="L1861" i="1"/>
  <c r="K1861" i="1"/>
  <c r="J1861" i="1"/>
  <c r="I1861" i="1"/>
  <c r="H1861" i="1"/>
  <c r="G1861" i="1"/>
  <c r="D1861" i="1"/>
  <c r="AT1860" i="1"/>
  <c r="AM1860" i="1"/>
  <c r="AL1860" i="1"/>
  <c r="AK1860" i="1"/>
  <c r="AJ1860" i="1"/>
  <c r="AI1860" i="1"/>
  <c r="L1860" i="1"/>
  <c r="K1860" i="1"/>
  <c r="J1860" i="1"/>
  <c r="I1860" i="1"/>
  <c r="H1860" i="1"/>
  <c r="G1860" i="1"/>
  <c r="D1860" i="1"/>
  <c r="AT1859" i="1"/>
  <c r="AM1859" i="1"/>
  <c r="AL1859" i="1"/>
  <c r="AK1859" i="1"/>
  <c r="AJ1859" i="1"/>
  <c r="AI1859" i="1"/>
  <c r="L1859" i="1"/>
  <c r="K1859" i="1"/>
  <c r="J1859" i="1"/>
  <c r="I1859" i="1"/>
  <c r="H1859" i="1"/>
  <c r="G1859" i="1"/>
  <c r="D1859" i="1"/>
  <c r="AT1858" i="1"/>
  <c r="AM1858" i="1"/>
  <c r="AL1858" i="1"/>
  <c r="AK1858" i="1"/>
  <c r="AJ1858" i="1"/>
  <c r="AI1858" i="1"/>
  <c r="L1858" i="1"/>
  <c r="K1858" i="1"/>
  <c r="J1858" i="1"/>
  <c r="I1858" i="1"/>
  <c r="H1858" i="1"/>
  <c r="G1858" i="1"/>
  <c r="D1858" i="1"/>
  <c r="AT1857" i="1"/>
  <c r="AM1857" i="1"/>
  <c r="AL1857" i="1"/>
  <c r="AK1857" i="1"/>
  <c r="AJ1857" i="1"/>
  <c r="AI1857" i="1"/>
  <c r="L1857" i="1"/>
  <c r="K1857" i="1"/>
  <c r="J1857" i="1"/>
  <c r="I1857" i="1"/>
  <c r="H1857" i="1"/>
  <c r="G1857" i="1"/>
  <c r="D1857" i="1"/>
  <c r="AT1856" i="1"/>
  <c r="AM1856" i="1"/>
  <c r="AL1856" i="1"/>
  <c r="AK1856" i="1"/>
  <c r="AJ1856" i="1"/>
  <c r="AI1856" i="1"/>
  <c r="L1856" i="1"/>
  <c r="K1856" i="1"/>
  <c r="J1856" i="1"/>
  <c r="I1856" i="1"/>
  <c r="H1856" i="1"/>
  <c r="G1856" i="1"/>
  <c r="D1856" i="1"/>
  <c r="AT1855" i="1"/>
  <c r="AM1855" i="1"/>
  <c r="AL1855" i="1"/>
  <c r="AK1855" i="1"/>
  <c r="AJ1855" i="1"/>
  <c r="AI1855" i="1"/>
  <c r="L1855" i="1"/>
  <c r="K1855" i="1"/>
  <c r="J1855" i="1"/>
  <c r="I1855" i="1"/>
  <c r="H1855" i="1"/>
  <c r="G1855" i="1"/>
  <c r="D1855" i="1"/>
  <c r="AT1854" i="1"/>
  <c r="AM1854" i="1"/>
  <c r="AL1854" i="1"/>
  <c r="AK1854" i="1"/>
  <c r="AJ1854" i="1"/>
  <c r="AI1854" i="1"/>
  <c r="L1854" i="1"/>
  <c r="K1854" i="1"/>
  <c r="J1854" i="1"/>
  <c r="I1854" i="1"/>
  <c r="H1854" i="1"/>
  <c r="G1854" i="1"/>
  <c r="D1854" i="1"/>
  <c r="AT1853" i="1"/>
  <c r="AM1853" i="1"/>
  <c r="AL1853" i="1"/>
  <c r="AK1853" i="1"/>
  <c r="AJ1853" i="1"/>
  <c r="AI1853" i="1"/>
  <c r="L1853" i="1"/>
  <c r="K1853" i="1"/>
  <c r="J1853" i="1"/>
  <c r="I1853" i="1"/>
  <c r="H1853" i="1"/>
  <c r="G1853" i="1"/>
  <c r="D1853" i="1"/>
  <c r="AT1852" i="1"/>
  <c r="AM1852" i="1"/>
  <c r="AL1852" i="1"/>
  <c r="AK1852" i="1"/>
  <c r="AJ1852" i="1"/>
  <c r="AI1852" i="1"/>
  <c r="L1852" i="1"/>
  <c r="K1852" i="1"/>
  <c r="J1852" i="1"/>
  <c r="I1852" i="1"/>
  <c r="H1852" i="1"/>
  <c r="G1852" i="1"/>
  <c r="D1852" i="1"/>
  <c r="AT1851" i="1"/>
  <c r="AM1851" i="1"/>
  <c r="AL1851" i="1"/>
  <c r="AK1851" i="1"/>
  <c r="AJ1851" i="1"/>
  <c r="AI1851" i="1"/>
  <c r="L1851" i="1"/>
  <c r="K1851" i="1"/>
  <c r="J1851" i="1"/>
  <c r="I1851" i="1"/>
  <c r="H1851" i="1"/>
  <c r="G1851" i="1"/>
  <c r="D1851" i="1"/>
  <c r="AT1850" i="1"/>
  <c r="AM1850" i="1"/>
  <c r="AL1850" i="1"/>
  <c r="AK1850" i="1"/>
  <c r="AJ1850" i="1"/>
  <c r="AI1850" i="1"/>
  <c r="L1850" i="1"/>
  <c r="K1850" i="1"/>
  <c r="J1850" i="1"/>
  <c r="I1850" i="1"/>
  <c r="H1850" i="1"/>
  <c r="G1850" i="1"/>
  <c r="D1850" i="1"/>
  <c r="AT1849" i="1"/>
  <c r="AM1849" i="1"/>
  <c r="AL1849" i="1"/>
  <c r="AK1849" i="1"/>
  <c r="AJ1849" i="1"/>
  <c r="AI1849" i="1"/>
  <c r="L1849" i="1"/>
  <c r="K1849" i="1"/>
  <c r="J1849" i="1"/>
  <c r="I1849" i="1"/>
  <c r="H1849" i="1"/>
  <c r="G1849" i="1"/>
  <c r="D1849" i="1"/>
  <c r="AT1848" i="1"/>
  <c r="AM1848" i="1"/>
  <c r="AL1848" i="1"/>
  <c r="AK1848" i="1"/>
  <c r="AJ1848" i="1"/>
  <c r="AI1848" i="1"/>
  <c r="L1848" i="1"/>
  <c r="K1848" i="1"/>
  <c r="J1848" i="1"/>
  <c r="I1848" i="1"/>
  <c r="H1848" i="1"/>
  <c r="G1848" i="1"/>
  <c r="D1848" i="1"/>
  <c r="AT1847" i="1"/>
  <c r="AM1847" i="1"/>
  <c r="AL1847" i="1"/>
  <c r="AK1847" i="1"/>
  <c r="AJ1847" i="1"/>
  <c r="AI1847" i="1"/>
  <c r="L1847" i="1"/>
  <c r="K1847" i="1"/>
  <c r="J1847" i="1"/>
  <c r="I1847" i="1"/>
  <c r="H1847" i="1"/>
  <c r="G1847" i="1"/>
  <c r="D1847" i="1"/>
  <c r="AT1846" i="1"/>
  <c r="AM1846" i="1"/>
  <c r="AL1846" i="1"/>
  <c r="AK1846" i="1"/>
  <c r="AJ1846" i="1"/>
  <c r="AI1846" i="1"/>
  <c r="L1846" i="1"/>
  <c r="K1846" i="1"/>
  <c r="J1846" i="1"/>
  <c r="I1846" i="1"/>
  <c r="H1846" i="1"/>
  <c r="G1846" i="1"/>
  <c r="D1846" i="1"/>
  <c r="AT1845" i="1"/>
  <c r="AM1845" i="1"/>
  <c r="AL1845" i="1"/>
  <c r="AK1845" i="1"/>
  <c r="AJ1845" i="1"/>
  <c r="AI1845" i="1"/>
  <c r="L1845" i="1"/>
  <c r="K1845" i="1"/>
  <c r="J1845" i="1"/>
  <c r="I1845" i="1"/>
  <c r="H1845" i="1"/>
  <c r="G1845" i="1"/>
  <c r="D1845" i="1"/>
  <c r="AT1844" i="1"/>
  <c r="AM1844" i="1"/>
  <c r="AL1844" i="1"/>
  <c r="AK1844" i="1"/>
  <c r="AJ1844" i="1"/>
  <c r="AI1844" i="1"/>
  <c r="L1844" i="1"/>
  <c r="K1844" i="1"/>
  <c r="J1844" i="1"/>
  <c r="I1844" i="1"/>
  <c r="H1844" i="1"/>
  <c r="G1844" i="1"/>
  <c r="D1844" i="1"/>
  <c r="AT1843" i="1"/>
  <c r="AM1843" i="1"/>
  <c r="AL1843" i="1"/>
  <c r="AK1843" i="1"/>
  <c r="AJ1843" i="1"/>
  <c r="AI1843" i="1"/>
  <c r="L1843" i="1"/>
  <c r="K1843" i="1"/>
  <c r="J1843" i="1"/>
  <c r="I1843" i="1"/>
  <c r="H1843" i="1"/>
  <c r="G1843" i="1"/>
  <c r="D1843" i="1"/>
  <c r="AT1842" i="1"/>
  <c r="AM1842" i="1"/>
  <c r="AL1842" i="1"/>
  <c r="AK1842" i="1"/>
  <c r="AJ1842" i="1"/>
  <c r="AI1842" i="1"/>
  <c r="L1842" i="1"/>
  <c r="K1842" i="1"/>
  <c r="J1842" i="1"/>
  <c r="I1842" i="1"/>
  <c r="H1842" i="1"/>
  <c r="G1842" i="1"/>
  <c r="D1842" i="1"/>
  <c r="AT1841" i="1"/>
  <c r="AM1841" i="1"/>
  <c r="AL1841" i="1"/>
  <c r="AK1841" i="1"/>
  <c r="AJ1841" i="1"/>
  <c r="AI1841" i="1"/>
  <c r="L1841" i="1"/>
  <c r="K1841" i="1"/>
  <c r="J1841" i="1"/>
  <c r="I1841" i="1"/>
  <c r="H1841" i="1"/>
  <c r="G1841" i="1"/>
  <c r="D1841" i="1"/>
  <c r="AT1840" i="1"/>
  <c r="AM1840" i="1"/>
  <c r="AL1840" i="1"/>
  <c r="AK1840" i="1"/>
  <c r="AJ1840" i="1"/>
  <c r="AI1840" i="1"/>
  <c r="L1840" i="1"/>
  <c r="K1840" i="1"/>
  <c r="J1840" i="1"/>
  <c r="I1840" i="1"/>
  <c r="H1840" i="1"/>
  <c r="G1840" i="1"/>
  <c r="D1840" i="1"/>
  <c r="AT1839" i="1"/>
  <c r="AM1839" i="1"/>
  <c r="AL1839" i="1"/>
  <c r="AK1839" i="1"/>
  <c r="AJ1839" i="1"/>
  <c r="AI1839" i="1"/>
  <c r="L1839" i="1"/>
  <c r="K1839" i="1"/>
  <c r="J1839" i="1"/>
  <c r="I1839" i="1"/>
  <c r="H1839" i="1"/>
  <c r="G1839" i="1"/>
  <c r="D1839" i="1"/>
  <c r="AT1838" i="1"/>
  <c r="AM1838" i="1"/>
  <c r="AL1838" i="1"/>
  <c r="AK1838" i="1"/>
  <c r="AJ1838" i="1"/>
  <c r="AI1838" i="1"/>
  <c r="L1838" i="1"/>
  <c r="K1838" i="1"/>
  <c r="J1838" i="1"/>
  <c r="I1838" i="1"/>
  <c r="H1838" i="1"/>
  <c r="G1838" i="1"/>
  <c r="D1838" i="1"/>
  <c r="AT1837" i="1"/>
  <c r="AM1837" i="1"/>
  <c r="AL1837" i="1"/>
  <c r="AK1837" i="1"/>
  <c r="AJ1837" i="1"/>
  <c r="AI1837" i="1"/>
  <c r="L1837" i="1"/>
  <c r="K1837" i="1"/>
  <c r="J1837" i="1"/>
  <c r="I1837" i="1"/>
  <c r="H1837" i="1"/>
  <c r="G1837" i="1"/>
  <c r="D1837" i="1"/>
  <c r="AT1836" i="1"/>
  <c r="AM1836" i="1"/>
  <c r="AL1836" i="1"/>
  <c r="AK1836" i="1"/>
  <c r="AJ1836" i="1"/>
  <c r="AI1836" i="1"/>
  <c r="L1836" i="1"/>
  <c r="K1836" i="1"/>
  <c r="J1836" i="1"/>
  <c r="I1836" i="1"/>
  <c r="H1836" i="1"/>
  <c r="G1836" i="1"/>
  <c r="D1836" i="1"/>
  <c r="AT1835" i="1"/>
  <c r="AM1835" i="1"/>
  <c r="AL1835" i="1"/>
  <c r="AK1835" i="1"/>
  <c r="AJ1835" i="1"/>
  <c r="AI1835" i="1"/>
  <c r="L1835" i="1"/>
  <c r="K1835" i="1"/>
  <c r="J1835" i="1"/>
  <c r="I1835" i="1"/>
  <c r="H1835" i="1"/>
  <c r="G1835" i="1"/>
  <c r="D1835" i="1"/>
  <c r="AT1834" i="1"/>
  <c r="AM1834" i="1"/>
  <c r="AL1834" i="1"/>
  <c r="AK1834" i="1"/>
  <c r="AJ1834" i="1"/>
  <c r="AI1834" i="1"/>
  <c r="L1834" i="1"/>
  <c r="K1834" i="1"/>
  <c r="J1834" i="1"/>
  <c r="I1834" i="1"/>
  <c r="H1834" i="1"/>
  <c r="G1834" i="1"/>
  <c r="D1834" i="1"/>
  <c r="AT1833" i="1"/>
  <c r="AM1833" i="1"/>
  <c r="AL1833" i="1"/>
  <c r="AK1833" i="1"/>
  <c r="AJ1833" i="1"/>
  <c r="AI1833" i="1"/>
  <c r="L1833" i="1"/>
  <c r="K1833" i="1"/>
  <c r="J1833" i="1"/>
  <c r="I1833" i="1"/>
  <c r="H1833" i="1"/>
  <c r="G1833" i="1"/>
  <c r="D1833" i="1"/>
  <c r="AT1832" i="1"/>
  <c r="AM1832" i="1"/>
  <c r="AL1832" i="1"/>
  <c r="AK1832" i="1"/>
  <c r="AJ1832" i="1"/>
  <c r="AI1832" i="1"/>
  <c r="L1832" i="1"/>
  <c r="K1832" i="1"/>
  <c r="J1832" i="1"/>
  <c r="I1832" i="1"/>
  <c r="H1832" i="1"/>
  <c r="G1832" i="1"/>
  <c r="D1832" i="1"/>
  <c r="AT1831" i="1"/>
  <c r="AM1831" i="1"/>
  <c r="AL1831" i="1"/>
  <c r="AK1831" i="1"/>
  <c r="AJ1831" i="1"/>
  <c r="AI1831" i="1"/>
  <c r="L1831" i="1"/>
  <c r="K1831" i="1"/>
  <c r="J1831" i="1"/>
  <c r="I1831" i="1"/>
  <c r="H1831" i="1"/>
  <c r="G1831" i="1"/>
  <c r="D1831" i="1"/>
  <c r="AT1830" i="1"/>
  <c r="AM1830" i="1"/>
  <c r="AL1830" i="1"/>
  <c r="AK1830" i="1"/>
  <c r="AJ1830" i="1"/>
  <c r="AI1830" i="1"/>
  <c r="L1830" i="1"/>
  <c r="K1830" i="1"/>
  <c r="J1830" i="1"/>
  <c r="I1830" i="1"/>
  <c r="H1830" i="1"/>
  <c r="G1830" i="1"/>
  <c r="D1830" i="1"/>
  <c r="AT1829" i="1"/>
  <c r="AM1829" i="1"/>
  <c r="AL1829" i="1"/>
  <c r="AK1829" i="1"/>
  <c r="AJ1829" i="1"/>
  <c r="AI1829" i="1"/>
  <c r="L1829" i="1"/>
  <c r="K1829" i="1"/>
  <c r="J1829" i="1"/>
  <c r="I1829" i="1"/>
  <c r="H1829" i="1"/>
  <c r="G1829" i="1"/>
  <c r="D1829" i="1"/>
  <c r="AT1828" i="1"/>
  <c r="AM1828" i="1"/>
  <c r="AL1828" i="1"/>
  <c r="AK1828" i="1"/>
  <c r="AJ1828" i="1"/>
  <c r="AI1828" i="1"/>
  <c r="L1828" i="1"/>
  <c r="K1828" i="1"/>
  <c r="J1828" i="1"/>
  <c r="I1828" i="1"/>
  <c r="H1828" i="1"/>
  <c r="G1828" i="1"/>
  <c r="D1828" i="1"/>
  <c r="AT1827" i="1"/>
  <c r="AM1827" i="1"/>
  <c r="AL1827" i="1"/>
  <c r="AK1827" i="1"/>
  <c r="AJ1827" i="1"/>
  <c r="AI1827" i="1"/>
  <c r="L1827" i="1"/>
  <c r="K1827" i="1"/>
  <c r="J1827" i="1"/>
  <c r="I1827" i="1"/>
  <c r="H1827" i="1"/>
  <c r="G1827" i="1"/>
  <c r="D1827" i="1"/>
  <c r="AT1826" i="1"/>
  <c r="AM1826" i="1"/>
  <c r="AL1826" i="1"/>
  <c r="AK1826" i="1"/>
  <c r="AJ1826" i="1"/>
  <c r="AI1826" i="1"/>
  <c r="L1826" i="1"/>
  <c r="K1826" i="1"/>
  <c r="J1826" i="1"/>
  <c r="I1826" i="1"/>
  <c r="H1826" i="1"/>
  <c r="E1826" i="1"/>
  <c r="F1826" i="1" s="1"/>
  <c r="AT1825" i="1"/>
  <c r="AM1825" i="1"/>
  <c r="AL1825" i="1"/>
  <c r="AK1825" i="1"/>
  <c r="AJ1825" i="1"/>
  <c r="AI1825" i="1"/>
  <c r="L1825" i="1"/>
  <c r="K1825" i="1"/>
  <c r="J1825" i="1"/>
  <c r="I1825" i="1"/>
  <c r="H1825" i="1"/>
  <c r="E1825" i="1"/>
  <c r="AT1824" i="1"/>
  <c r="AM1824" i="1"/>
  <c r="AL1824" i="1"/>
  <c r="AK1824" i="1"/>
  <c r="AJ1824" i="1"/>
  <c r="AI1824" i="1"/>
  <c r="L1824" i="1"/>
  <c r="K1824" i="1"/>
  <c r="J1824" i="1"/>
  <c r="I1824" i="1"/>
  <c r="H1824" i="1"/>
  <c r="E1824" i="1"/>
  <c r="F1824" i="1" s="1"/>
  <c r="AT1823" i="1"/>
  <c r="AM1823" i="1"/>
  <c r="AL1823" i="1"/>
  <c r="AK1823" i="1"/>
  <c r="AJ1823" i="1"/>
  <c r="AI1823" i="1"/>
  <c r="L1823" i="1"/>
  <c r="K1823" i="1"/>
  <c r="J1823" i="1"/>
  <c r="I1823" i="1"/>
  <c r="H1823" i="1"/>
  <c r="E1823" i="1"/>
  <c r="F1823" i="1" s="1"/>
  <c r="AT1822" i="1"/>
  <c r="AM1822" i="1"/>
  <c r="AL1822" i="1"/>
  <c r="AK1822" i="1"/>
  <c r="AJ1822" i="1"/>
  <c r="AI1822" i="1"/>
  <c r="L1822" i="1"/>
  <c r="K1822" i="1"/>
  <c r="J1822" i="1"/>
  <c r="I1822" i="1"/>
  <c r="H1822" i="1"/>
  <c r="E1822" i="1"/>
  <c r="F1822" i="1" s="1"/>
  <c r="AT1821" i="1"/>
  <c r="AM1821" i="1"/>
  <c r="AL1821" i="1"/>
  <c r="AK1821" i="1"/>
  <c r="AJ1821" i="1"/>
  <c r="AI1821" i="1"/>
  <c r="L1821" i="1"/>
  <c r="K1821" i="1"/>
  <c r="J1821" i="1"/>
  <c r="I1821" i="1"/>
  <c r="H1821" i="1"/>
  <c r="E1821" i="1"/>
  <c r="AT1820" i="1"/>
  <c r="AM1820" i="1"/>
  <c r="AL1820" i="1"/>
  <c r="AK1820" i="1"/>
  <c r="AJ1820" i="1"/>
  <c r="AI1820" i="1"/>
  <c r="L1820" i="1"/>
  <c r="K1820" i="1"/>
  <c r="J1820" i="1"/>
  <c r="I1820" i="1"/>
  <c r="H1820" i="1"/>
  <c r="E1820" i="1"/>
  <c r="F1820" i="1" s="1"/>
  <c r="AT1819" i="1"/>
  <c r="AM1819" i="1"/>
  <c r="AL1819" i="1"/>
  <c r="AK1819" i="1"/>
  <c r="AJ1819" i="1"/>
  <c r="AI1819" i="1"/>
  <c r="L1819" i="1"/>
  <c r="K1819" i="1"/>
  <c r="J1819" i="1"/>
  <c r="I1819" i="1"/>
  <c r="H1819" i="1"/>
  <c r="E1819" i="1"/>
  <c r="F1819" i="1" s="1"/>
  <c r="AT1818" i="1"/>
  <c r="AM1818" i="1"/>
  <c r="AL1818" i="1"/>
  <c r="AK1818" i="1"/>
  <c r="AJ1818" i="1"/>
  <c r="AI1818" i="1"/>
  <c r="L1818" i="1"/>
  <c r="K1818" i="1"/>
  <c r="J1818" i="1"/>
  <c r="I1818" i="1"/>
  <c r="H1818" i="1"/>
  <c r="E1818" i="1"/>
  <c r="F1818" i="1" s="1"/>
  <c r="AT1817" i="1"/>
  <c r="AM1817" i="1"/>
  <c r="AL1817" i="1"/>
  <c r="AK1817" i="1"/>
  <c r="AJ1817" i="1"/>
  <c r="AI1817" i="1"/>
  <c r="L1817" i="1"/>
  <c r="K1817" i="1"/>
  <c r="J1817" i="1"/>
  <c r="I1817" i="1"/>
  <c r="H1817" i="1"/>
  <c r="E1817" i="1"/>
  <c r="AT1816" i="1"/>
  <c r="AM1816" i="1"/>
  <c r="AL1816" i="1"/>
  <c r="AK1816" i="1"/>
  <c r="AJ1816" i="1"/>
  <c r="AI1816" i="1"/>
  <c r="L1816" i="1"/>
  <c r="K1816" i="1"/>
  <c r="J1816" i="1"/>
  <c r="I1816" i="1"/>
  <c r="H1816" i="1"/>
  <c r="E1816" i="1"/>
  <c r="F1816" i="1" s="1"/>
  <c r="AT1815" i="1"/>
  <c r="AM1815" i="1"/>
  <c r="AL1815" i="1"/>
  <c r="AK1815" i="1"/>
  <c r="AJ1815" i="1"/>
  <c r="AI1815" i="1"/>
  <c r="L1815" i="1"/>
  <c r="K1815" i="1"/>
  <c r="J1815" i="1"/>
  <c r="I1815" i="1"/>
  <c r="H1815" i="1"/>
  <c r="E1815" i="1"/>
  <c r="F1815" i="1" s="1"/>
  <c r="AT1814" i="1"/>
  <c r="AM1814" i="1"/>
  <c r="AL1814" i="1"/>
  <c r="AK1814" i="1"/>
  <c r="AJ1814" i="1"/>
  <c r="AI1814" i="1"/>
  <c r="L1814" i="1"/>
  <c r="K1814" i="1"/>
  <c r="J1814" i="1"/>
  <c r="I1814" i="1"/>
  <c r="H1814" i="1"/>
  <c r="E1814" i="1"/>
  <c r="F1814" i="1" s="1"/>
  <c r="AT1813" i="1"/>
  <c r="AM1813" i="1"/>
  <c r="AL1813" i="1"/>
  <c r="AK1813" i="1"/>
  <c r="AJ1813" i="1"/>
  <c r="AI1813" i="1"/>
  <c r="L1813" i="1"/>
  <c r="K1813" i="1"/>
  <c r="J1813" i="1"/>
  <c r="I1813" i="1"/>
  <c r="H1813" i="1"/>
  <c r="E1813" i="1"/>
  <c r="AT1812" i="1"/>
  <c r="AM1812" i="1"/>
  <c r="AL1812" i="1"/>
  <c r="AK1812" i="1"/>
  <c r="AJ1812" i="1"/>
  <c r="AI1812" i="1"/>
  <c r="L1812" i="1"/>
  <c r="K1812" i="1"/>
  <c r="J1812" i="1"/>
  <c r="I1812" i="1"/>
  <c r="H1812" i="1"/>
  <c r="E1812" i="1"/>
  <c r="F1812" i="1" s="1"/>
  <c r="AT1811" i="1"/>
  <c r="AM1811" i="1"/>
  <c r="AL1811" i="1"/>
  <c r="AK1811" i="1"/>
  <c r="AJ1811" i="1"/>
  <c r="AI1811" i="1"/>
  <c r="L1811" i="1"/>
  <c r="K1811" i="1"/>
  <c r="J1811" i="1"/>
  <c r="I1811" i="1"/>
  <c r="H1811" i="1"/>
  <c r="E1811" i="1"/>
  <c r="F1811" i="1" s="1"/>
  <c r="AT1810" i="1"/>
  <c r="AM1810" i="1"/>
  <c r="AL1810" i="1"/>
  <c r="AK1810" i="1"/>
  <c r="AJ1810" i="1"/>
  <c r="AI1810" i="1"/>
  <c r="L1810" i="1"/>
  <c r="K1810" i="1"/>
  <c r="J1810" i="1"/>
  <c r="I1810" i="1"/>
  <c r="H1810" i="1"/>
  <c r="E1810" i="1"/>
  <c r="F1810" i="1" s="1"/>
  <c r="AT1809" i="1"/>
  <c r="AM1809" i="1"/>
  <c r="AL1809" i="1"/>
  <c r="AK1809" i="1"/>
  <c r="AJ1809" i="1"/>
  <c r="AI1809" i="1"/>
  <c r="L1809" i="1"/>
  <c r="K1809" i="1"/>
  <c r="J1809" i="1"/>
  <c r="I1809" i="1"/>
  <c r="H1809" i="1"/>
  <c r="E1809" i="1"/>
  <c r="AT1808" i="1"/>
  <c r="AM1808" i="1"/>
  <c r="AL1808" i="1"/>
  <c r="AK1808" i="1"/>
  <c r="AJ1808" i="1"/>
  <c r="AI1808" i="1"/>
  <c r="L1808" i="1"/>
  <c r="K1808" i="1"/>
  <c r="J1808" i="1"/>
  <c r="I1808" i="1"/>
  <c r="H1808" i="1"/>
  <c r="E1808" i="1"/>
  <c r="F1808" i="1" s="1"/>
  <c r="AT1807" i="1"/>
  <c r="AM1807" i="1"/>
  <c r="AL1807" i="1"/>
  <c r="AK1807" i="1"/>
  <c r="AJ1807" i="1"/>
  <c r="AI1807" i="1"/>
  <c r="L1807" i="1"/>
  <c r="K1807" i="1"/>
  <c r="J1807" i="1"/>
  <c r="I1807" i="1"/>
  <c r="H1807" i="1"/>
  <c r="E1807" i="1"/>
  <c r="F1807" i="1" s="1"/>
  <c r="AT1806" i="1"/>
  <c r="AM1806" i="1"/>
  <c r="AL1806" i="1"/>
  <c r="AK1806" i="1"/>
  <c r="AJ1806" i="1"/>
  <c r="AI1806" i="1"/>
  <c r="L1806" i="1"/>
  <c r="K1806" i="1"/>
  <c r="J1806" i="1"/>
  <c r="I1806" i="1"/>
  <c r="H1806" i="1"/>
  <c r="E1806" i="1"/>
  <c r="AT1805" i="1"/>
  <c r="AM1805" i="1"/>
  <c r="AL1805" i="1"/>
  <c r="AK1805" i="1"/>
  <c r="AJ1805" i="1"/>
  <c r="AI1805" i="1"/>
  <c r="L1805" i="1"/>
  <c r="K1805" i="1"/>
  <c r="J1805" i="1"/>
  <c r="I1805" i="1"/>
  <c r="H1805" i="1"/>
  <c r="E1805" i="1"/>
  <c r="AT1804" i="1"/>
  <c r="AM1804" i="1"/>
  <c r="AL1804" i="1"/>
  <c r="AK1804" i="1"/>
  <c r="AJ1804" i="1"/>
  <c r="AI1804" i="1"/>
  <c r="L1804" i="1"/>
  <c r="K1804" i="1"/>
  <c r="J1804" i="1"/>
  <c r="I1804" i="1"/>
  <c r="H1804" i="1"/>
  <c r="E1804" i="1"/>
  <c r="AT1803" i="1"/>
  <c r="AM1803" i="1"/>
  <c r="AL1803" i="1"/>
  <c r="AK1803" i="1"/>
  <c r="AJ1803" i="1"/>
  <c r="AI1803" i="1"/>
  <c r="L1803" i="1"/>
  <c r="K1803" i="1"/>
  <c r="J1803" i="1"/>
  <c r="I1803" i="1"/>
  <c r="H1803" i="1"/>
  <c r="E1803" i="1"/>
  <c r="F1803" i="1" s="1"/>
  <c r="AT1802" i="1"/>
  <c r="AM1802" i="1"/>
  <c r="AL1802" i="1"/>
  <c r="AK1802" i="1"/>
  <c r="AJ1802" i="1"/>
  <c r="AI1802" i="1"/>
  <c r="L1802" i="1"/>
  <c r="K1802" i="1"/>
  <c r="J1802" i="1"/>
  <c r="I1802" i="1"/>
  <c r="H1802" i="1"/>
  <c r="E1802" i="1"/>
  <c r="AT1801" i="1"/>
  <c r="AM1801" i="1"/>
  <c r="AL1801" i="1"/>
  <c r="AK1801" i="1"/>
  <c r="AJ1801" i="1"/>
  <c r="AI1801" i="1"/>
  <c r="L1801" i="1"/>
  <c r="K1801" i="1"/>
  <c r="J1801" i="1"/>
  <c r="I1801" i="1"/>
  <c r="H1801" i="1"/>
  <c r="E1801" i="1"/>
  <c r="AT1800" i="1"/>
  <c r="AM1800" i="1"/>
  <c r="AL1800" i="1"/>
  <c r="AK1800" i="1"/>
  <c r="AJ1800" i="1"/>
  <c r="AI1800" i="1"/>
  <c r="L1800" i="1"/>
  <c r="K1800" i="1"/>
  <c r="J1800" i="1"/>
  <c r="I1800" i="1"/>
  <c r="H1800" i="1"/>
  <c r="E1800" i="1"/>
  <c r="F1800" i="1" s="1"/>
  <c r="AT1799" i="1"/>
  <c r="AM1799" i="1"/>
  <c r="AL1799" i="1"/>
  <c r="AK1799" i="1"/>
  <c r="AJ1799" i="1"/>
  <c r="AI1799" i="1"/>
  <c r="L1799" i="1"/>
  <c r="K1799" i="1"/>
  <c r="J1799" i="1"/>
  <c r="I1799" i="1"/>
  <c r="H1799" i="1"/>
  <c r="E1799" i="1"/>
  <c r="F1799" i="1" s="1"/>
  <c r="AT1798" i="1"/>
  <c r="AM1798" i="1"/>
  <c r="AL1798" i="1"/>
  <c r="AK1798" i="1"/>
  <c r="AJ1798" i="1"/>
  <c r="AI1798" i="1"/>
  <c r="L1798" i="1"/>
  <c r="K1798" i="1"/>
  <c r="J1798" i="1"/>
  <c r="I1798" i="1"/>
  <c r="H1798" i="1"/>
  <c r="E1798" i="1"/>
  <c r="AT1797" i="1"/>
  <c r="AM1797" i="1"/>
  <c r="AL1797" i="1"/>
  <c r="AK1797" i="1"/>
  <c r="AJ1797" i="1"/>
  <c r="AI1797" i="1"/>
  <c r="L1797" i="1"/>
  <c r="K1797" i="1"/>
  <c r="J1797" i="1"/>
  <c r="I1797" i="1"/>
  <c r="H1797" i="1"/>
  <c r="E1797" i="1"/>
  <c r="AT1796" i="1"/>
  <c r="AM1796" i="1"/>
  <c r="AL1796" i="1"/>
  <c r="AK1796" i="1"/>
  <c r="AJ1796" i="1"/>
  <c r="AI1796" i="1"/>
  <c r="L1796" i="1"/>
  <c r="K1796" i="1"/>
  <c r="J1796" i="1"/>
  <c r="I1796" i="1"/>
  <c r="H1796" i="1"/>
  <c r="E1796" i="1"/>
  <c r="AT1795" i="1"/>
  <c r="AM1795" i="1"/>
  <c r="AL1795" i="1"/>
  <c r="AK1795" i="1"/>
  <c r="AJ1795" i="1"/>
  <c r="AI1795" i="1"/>
  <c r="L1795" i="1"/>
  <c r="K1795" i="1"/>
  <c r="J1795" i="1"/>
  <c r="I1795" i="1"/>
  <c r="H1795" i="1"/>
  <c r="E1795" i="1"/>
  <c r="F1795" i="1" s="1"/>
  <c r="AT1794" i="1"/>
  <c r="AM1794" i="1"/>
  <c r="AL1794" i="1"/>
  <c r="AK1794" i="1"/>
  <c r="AJ1794" i="1"/>
  <c r="AI1794" i="1"/>
  <c r="L1794" i="1"/>
  <c r="K1794" i="1"/>
  <c r="J1794" i="1"/>
  <c r="I1794" i="1"/>
  <c r="H1794" i="1"/>
  <c r="E1794" i="1"/>
  <c r="F1794" i="1" s="1"/>
  <c r="AT1793" i="1"/>
  <c r="AM1793" i="1"/>
  <c r="AL1793" i="1"/>
  <c r="AK1793" i="1"/>
  <c r="AJ1793" i="1"/>
  <c r="AI1793" i="1"/>
  <c r="L1793" i="1"/>
  <c r="K1793" i="1"/>
  <c r="J1793" i="1"/>
  <c r="I1793" i="1"/>
  <c r="H1793" i="1"/>
  <c r="E1793" i="1"/>
  <c r="AT1792" i="1"/>
  <c r="AM1792" i="1"/>
  <c r="AL1792" i="1"/>
  <c r="AK1792" i="1"/>
  <c r="AJ1792" i="1"/>
  <c r="AI1792" i="1"/>
  <c r="L1792" i="1"/>
  <c r="K1792" i="1"/>
  <c r="J1792" i="1"/>
  <c r="I1792" i="1"/>
  <c r="H1792" i="1"/>
  <c r="E1792" i="1"/>
  <c r="F1792" i="1" s="1"/>
  <c r="AT1791" i="1"/>
  <c r="AM1791" i="1"/>
  <c r="AL1791" i="1"/>
  <c r="AK1791" i="1"/>
  <c r="AJ1791" i="1"/>
  <c r="AI1791" i="1"/>
  <c r="L1791" i="1"/>
  <c r="K1791" i="1"/>
  <c r="J1791" i="1"/>
  <c r="I1791" i="1"/>
  <c r="H1791" i="1"/>
  <c r="E1791" i="1"/>
  <c r="F1791" i="1" s="1"/>
  <c r="AT1790" i="1"/>
  <c r="AM1790" i="1"/>
  <c r="AL1790" i="1"/>
  <c r="AK1790" i="1"/>
  <c r="AJ1790" i="1"/>
  <c r="AI1790" i="1"/>
  <c r="L1790" i="1"/>
  <c r="K1790" i="1"/>
  <c r="J1790" i="1"/>
  <c r="I1790" i="1"/>
  <c r="H1790" i="1"/>
  <c r="E1790" i="1"/>
  <c r="F1790" i="1" s="1"/>
  <c r="AT1789" i="1"/>
  <c r="AM1789" i="1"/>
  <c r="AL1789" i="1"/>
  <c r="AK1789" i="1"/>
  <c r="AJ1789" i="1"/>
  <c r="AI1789" i="1"/>
  <c r="L1789" i="1"/>
  <c r="K1789" i="1"/>
  <c r="J1789" i="1"/>
  <c r="I1789" i="1"/>
  <c r="H1789" i="1"/>
  <c r="E1789" i="1"/>
  <c r="AT1788" i="1"/>
  <c r="AM1788" i="1"/>
  <c r="AL1788" i="1"/>
  <c r="AK1788" i="1"/>
  <c r="AJ1788" i="1"/>
  <c r="AI1788" i="1"/>
  <c r="L1788" i="1"/>
  <c r="K1788" i="1"/>
  <c r="J1788" i="1"/>
  <c r="I1788" i="1"/>
  <c r="H1788" i="1"/>
  <c r="E1788" i="1"/>
  <c r="F1788" i="1" s="1"/>
  <c r="AT1787" i="1"/>
  <c r="AM1787" i="1"/>
  <c r="AL1787" i="1"/>
  <c r="AK1787" i="1"/>
  <c r="AJ1787" i="1"/>
  <c r="AI1787" i="1"/>
  <c r="L1787" i="1"/>
  <c r="K1787" i="1"/>
  <c r="J1787" i="1"/>
  <c r="I1787" i="1"/>
  <c r="H1787" i="1"/>
  <c r="E1787" i="1"/>
  <c r="F1787" i="1" s="1"/>
  <c r="AT1781" i="1"/>
  <c r="AM1781" i="1"/>
  <c r="AL1781" i="1"/>
  <c r="AK1781" i="1"/>
  <c r="AJ1781" i="1"/>
  <c r="AI1781" i="1"/>
  <c r="L1781" i="1"/>
  <c r="K1781" i="1"/>
  <c r="J1781" i="1"/>
  <c r="I1781" i="1"/>
  <c r="H1781" i="1"/>
  <c r="G1781" i="1"/>
  <c r="D1781" i="1"/>
  <c r="AT1780" i="1"/>
  <c r="AM1780" i="1"/>
  <c r="AL1780" i="1"/>
  <c r="AK1780" i="1"/>
  <c r="AJ1780" i="1"/>
  <c r="AI1780" i="1"/>
  <c r="L1780" i="1"/>
  <c r="K1780" i="1"/>
  <c r="J1780" i="1"/>
  <c r="I1780" i="1"/>
  <c r="H1780" i="1"/>
  <c r="G1780" i="1"/>
  <c r="D1780" i="1"/>
  <c r="AT1779" i="1"/>
  <c r="AM1779" i="1"/>
  <c r="AL1779" i="1"/>
  <c r="AK1779" i="1"/>
  <c r="AJ1779" i="1"/>
  <c r="AI1779" i="1"/>
  <c r="L1779" i="1"/>
  <c r="K1779" i="1"/>
  <c r="J1779" i="1"/>
  <c r="I1779" i="1"/>
  <c r="H1779" i="1"/>
  <c r="G1779" i="1"/>
  <c r="D1779" i="1"/>
  <c r="AT1778" i="1"/>
  <c r="AM1778" i="1"/>
  <c r="AL1778" i="1"/>
  <c r="AK1778" i="1"/>
  <c r="AJ1778" i="1"/>
  <c r="AI1778" i="1"/>
  <c r="L1778" i="1"/>
  <c r="K1778" i="1"/>
  <c r="J1778" i="1"/>
  <c r="I1778" i="1"/>
  <c r="H1778" i="1"/>
  <c r="G1778" i="1"/>
  <c r="D1778" i="1"/>
  <c r="AT1777" i="1"/>
  <c r="AM1777" i="1"/>
  <c r="AL1777" i="1"/>
  <c r="AK1777" i="1"/>
  <c r="AJ1777" i="1"/>
  <c r="AI1777" i="1"/>
  <c r="L1777" i="1"/>
  <c r="K1777" i="1"/>
  <c r="J1777" i="1"/>
  <c r="I1777" i="1"/>
  <c r="H1777" i="1"/>
  <c r="G1777" i="1"/>
  <c r="D1777" i="1"/>
  <c r="AT1776" i="1"/>
  <c r="AM1776" i="1"/>
  <c r="AL1776" i="1"/>
  <c r="AK1776" i="1"/>
  <c r="AJ1776" i="1"/>
  <c r="AI1776" i="1"/>
  <c r="L1776" i="1"/>
  <c r="K1776" i="1"/>
  <c r="J1776" i="1"/>
  <c r="I1776" i="1"/>
  <c r="H1776" i="1"/>
  <c r="G1776" i="1"/>
  <c r="D1776" i="1"/>
  <c r="AT1775" i="1"/>
  <c r="AM1775" i="1"/>
  <c r="AL1775" i="1"/>
  <c r="AK1775" i="1"/>
  <c r="AJ1775" i="1"/>
  <c r="AI1775" i="1"/>
  <c r="L1775" i="1"/>
  <c r="K1775" i="1"/>
  <c r="J1775" i="1"/>
  <c r="I1775" i="1"/>
  <c r="H1775" i="1"/>
  <c r="G1775" i="1"/>
  <c r="D1775" i="1"/>
  <c r="AT1774" i="1"/>
  <c r="AM1774" i="1"/>
  <c r="AL1774" i="1"/>
  <c r="AK1774" i="1"/>
  <c r="AJ1774" i="1"/>
  <c r="AI1774" i="1"/>
  <c r="L1774" i="1"/>
  <c r="K1774" i="1"/>
  <c r="J1774" i="1"/>
  <c r="I1774" i="1"/>
  <c r="H1774" i="1"/>
  <c r="G1774" i="1"/>
  <c r="D1774" i="1"/>
  <c r="AT1773" i="1"/>
  <c r="AM1773" i="1"/>
  <c r="AL1773" i="1"/>
  <c r="AK1773" i="1"/>
  <c r="AJ1773" i="1"/>
  <c r="AI1773" i="1"/>
  <c r="L1773" i="1"/>
  <c r="K1773" i="1"/>
  <c r="J1773" i="1"/>
  <c r="I1773" i="1"/>
  <c r="H1773" i="1"/>
  <c r="G1773" i="1"/>
  <c r="D1773" i="1"/>
  <c r="AT1772" i="1"/>
  <c r="AM1772" i="1"/>
  <c r="AL1772" i="1"/>
  <c r="AK1772" i="1"/>
  <c r="AJ1772" i="1"/>
  <c r="AI1772" i="1"/>
  <c r="L1772" i="1"/>
  <c r="K1772" i="1"/>
  <c r="J1772" i="1"/>
  <c r="I1772" i="1"/>
  <c r="H1772" i="1"/>
  <c r="G1772" i="1"/>
  <c r="D1772" i="1"/>
  <c r="AT1771" i="1"/>
  <c r="AM1771" i="1"/>
  <c r="AL1771" i="1"/>
  <c r="AK1771" i="1"/>
  <c r="AJ1771" i="1"/>
  <c r="AI1771" i="1"/>
  <c r="L1771" i="1"/>
  <c r="K1771" i="1"/>
  <c r="J1771" i="1"/>
  <c r="I1771" i="1"/>
  <c r="H1771" i="1"/>
  <c r="G1771" i="1"/>
  <c r="D1771" i="1"/>
  <c r="AT1770" i="1"/>
  <c r="AM1770" i="1"/>
  <c r="AL1770" i="1"/>
  <c r="AK1770" i="1"/>
  <c r="AJ1770" i="1"/>
  <c r="AI1770" i="1"/>
  <c r="L1770" i="1"/>
  <c r="K1770" i="1"/>
  <c r="J1770" i="1"/>
  <c r="I1770" i="1"/>
  <c r="H1770" i="1"/>
  <c r="G1770" i="1"/>
  <c r="D1770" i="1"/>
  <c r="AT1769" i="1"/>
  <c r="AM1769" i="1"/>
  <c r="AL1769" i="1"/>
  <c r="AK1769" i="1"/>
  <c r="AJ1769" i="1"/>
  <c r="AI1769" i="1"/>
  <c r="L1769" i="1"/>
  <c r="K1769" i="1"/>
  <c r="J1769" i="1"/>
  <c r="I1769" i="1"/>
  <c r="H1769" i="1"/>
  <c r="G1769" i="1"/>
  <c r="D1769" i="1"/>
  <c r="AT1768" i="1"/>
  <c r="AM1768" i="1"/>
  <c r="AL1768" i="1"/>
  <c r="AK1768" i="1"/>
  <c r="AJ1768" i="1"/>
  <c r="AI1768" i="1"/>
  <c r="L1768" i="1"/>
  <c r="K1768" i="1"/>
  <c r="J1768" i="1"/>
  <c r="I1768" i="1"/>
  <c r="H1768" i="1"/>
  <c r="G1768" i="1"/>
  <c r="D1768" i="1"/>
  <c r="AT1767" i="1"/>
  <c r="AM1767" i="1"/>
  <c r="AL1767" i="1"/>
  <c r="AK1767" i="1"/>
  <c r="AJ1767" i="1"/>
  <c r="AI1767" i="1"/>
  <c r="L1767" i="1"/>
  <c r="K1767" i="1"/>
  <c r="J1767" i="1"/>
  <c r="I1767" i="1"/>
  <c r="H1767" i="1"/>
  <c r="G1767" i="1"/>
  <c r="D1767" i="1"/>
  <c r="AT1766" i="1"/>
  <c r="AM1766" i="1"/>
  <c r="AL1766" i="1"/>
  <c r="AK1766" i="1"/>
  <c r="AJ1766" i="1"/>
  <c r="AI1766" i="1"/>
  <c r="L1766" i="1"/>
  <c r="K1766" i="1"/>
  <c r="J1766" i="1"/>
  <c r="I1766" i="1"/>
  <c r="H1766" i="1"/>
  <c r="G1766" i="1"/>
  <c r="D1766" i="1"/>
  <c r="AT1765" i="1"/>
  <c r="AM1765" i="1"/>
  <c r="AL1765" i="1"/>
  <c r="AK1765" i="1"/>
  <c r="AJ1765" i="1"/>
  <c r="AI1765" i="1"/>
  <c r="L1765" i="1"/>
  <c r="K1765" i="1"/>
  <c r="J1765" i="1"/>
  <c r="I1765" i="1"/>
  <c r="H1765" i="1"/>
  <c r="G1765" i="1"/>
  <c r="D1765" i="1"/>
  <c r="AT1764" i="1"/>
  <c r="AM1764" i="1"/>
  <c r="AL1764" i="1"/>
  <c r="AK1764" i="1"/>
  <c r="AJ1764" i="1"/>
  <c r="AI1764" i="1"/>
  <c r="L1764" i="1"/>
  <c r="K1764" i="1"/>
  <c r="J1764" i="1"/>
  <c r="I1764" i="1"/>
  <c r="H1764" i="1"/>
  <c r="G1764" i="1"/>
  <c r="D1764" i="1"/>
  <c r="AT1763" i="1"/>
  <c r="AM1763" i="1"/>
  <c r="AL1763" i="1"/>
  <c r="AK1763" i="1"/>
  <c r="AJ1763" i="1"/>
  <c r="AI1763" i="1"/>
  <c r="L1763" i="1"/>
  <c r="K1763" i="1"/>
  <c r="J1763" i="1"/>
  <c r="I1763" i="1"/>
  <c r="H1763" i="1"/>
  <c r="G1763" i="1"/>
  <c r="D1763" i="1"/>
  <c r="AT1762" i="1"/>
  <c r="AM1762" i="1"/>
  <c r="AL1762" i="1"/>
  <c r="AK1762" i="1"/>
  <c r="AJ1762" i="1"/>
  <c r="AI1762" i="1"/>
  <c r="L1762" i="1"/>
  <c r="K1762" i="1"/>
  <c r="J1762" i="1"/>
  <c r="I1762" i="1"/>
  <c r="H1762" i="1"/>
  <c r="G1762" i="1"/>
  <c r="D1762" i="1"/>
  <c r="AT1761" i="1"/>
  <c r="AM1761" i="1"/>
  <c r="AL1761" i="1"/>
  <c r="AK1761" i="1"/>
  <c r="AJ1761" i="1"/>
  <c r="AI1761" i="1"/>
  <c r="L1761" i="1"/>
  <c r="K1761" i="1"/>
  <c r="J1761" i="1"/>
  <c r="I1761" i="1"/>
  <c r="H1761" i="1"/>
  <c r="G1761" i="1"/>
  <c r="D1761" i="1"/>
  <c r="AT1760" i="1"/>
  <c r="AM1760" i="1"/>
  <c r="AL1760" i="1"/>
  <c r="AK1760" i="1"/>
  <c r="AJ1760" i="1"/>
  <c r="AI1760" i="1"/>
  <c r="L1760" i="1"/>
  <c r="K1760" i="1"/>
  <c r="J1760" i="1"/>
  <c r="I1760" i="1"/>
  <c r="H1760" i="1"/>
  <c r="G1760" i="1"/>
  <c r="D1760" i="1"/>
  <c r="AT1759" i="1"/>
  <c r="AM1759" i="1"/>
  <c r="AL1759" i="1"/>
  <c r="AK1759" i="1"/>
  <c r="AJ1759" i="1"/>
  <c r="AI1759" i="1"/>
  <c r="L1759" i="1"/>
  <c r="K1759" i="1"/>
  <c r="J1759" i="1"/>
  <c r="I1759" i="1"/>
  <c r="H1759" i="1"/>
  <c r="G1759" i="1"/>
  <c r="D1759" i="1"/>
  <c r="AT1758" i="1"/>
  <c r="AM1758" i="1"/>
  <c r="AL1758" i="1"/>
  <c r="AK1758" i="1"/>
  <c r="AJ1758" i="1"/>
  <c r="AI1758" i="1"/>
  <c r="L1758" i="1"/>
  <c r="K1758" i="1"/>
  <c r="J1758" i="1"/>
  <c r="I1758" i="1"/>
  <c r="H1758" i="1"/>
  <c r="G1758" i="1"/>
  <c r="D1758" i="1"/>
  <c r="AT1757" i="1"/>
  <c r="AM1757" i="1"/>
  <c r="AL1757" i="1"/>
  <c r="AK1757" i="1"/>
  <c r="AJ1757" i="1"/>
  <c r="AI1757" i="1"/>
  <c r="L1757" i="1"/>
  <c r="K1757" i="1"/>
  <c r="J1757" i="1"/>
  <c r="I1757" i="1"/>
  <c r="H1757" i="1"/>
  <c r="G1757" i="1"/>
  <c r="D1757" i="1"/>
  <c r="AT1756" i="1"/>
  <c r="AM1756" i="1"/>
  <c r="AL1756" i="1"/>
  <c r="AK1756" i="1"/>
  <c r="AJ1756" i="1"/>
  <c r="AI1756" i="1"/>
  <c r="L1756" i="1"/>
  <c r="K1756" i="1"/>
  <c r="J1756" i="1"/>
  <c r="I1756" i="1"/>
  <c r="H1756" i="1"/>
  <c r="G1756" i="1"/>
  <c r="D1756" i="1"/>
  <c r="AT1755" i="1"/>
  <c r="AM1755" i="1"/>
  <c r="AL1755" i="1"/>
  <c r="AK1755" i="1"/>
  <c r="AJ1755" i="1"/>
  <c r="AI1755" i="1"/>
  <c r="L1755" i="1"/>
  <c r="K1755" i="1"/>
  <c r="J1755" i="1"/>
  <c r="I1755" i="1"/>
  <c r="H1755" i="1"/>
  <c r="G1755" i="1"/>
  <c r="D1755" i="1"/>
  <c r="AT1754" i="1"/>
  <c r="AM1754" i="1"/>
  <c r="AL1754" i="1"/>
  <c r="AK1754" i="1"/>
  <c r="AJ1754" i="1"/>
  <c r="AI1754" i="1"/>
  <c r="L1754" i="1"/>
  <c r="K1754" i="1"/>
  <c r="J1754" i="1"/>
  <c r="I1754" i="1"/>
  <c r="H1754" i="1"/>
  <c r="G1754" i="1"/>
  <c r="D1754" i="1"/>
  <c r="AT1753" i="1"/>
  <c r="AM1753" i="1"/>
  <c r="AL1753" i="1"/>
  <c r="AK1753" i="1"/>
  <c r="AJ1753" i="1"/>
  <c r="AI1753" i="1"/>
  <c r="L1753" i="1"/>
  <c r="K1753" i="1"/>
  <c r="J1753" i="1"/>
  <c r="I1753" i="1"/>
  <c r="H1753" i="1"/>
  <c r="G1753" i="1"/>
  <c r="D1753" i="1"/>
  <c r="AT1752" i="1"/>
  <c r="AM1752" i="1"/>
  <c r="AL1752" i="1"/>
  <c r="AK1752" i="1"/>
  <c r="AJ1752" i="1"/>
  <c r="AI1752" i="1"/>
  <c r="L1752" i="1"/>
  <c r="K1752" i="1"/>
  <c r="J1752" i="1"/>
  <c r="I1752" i="1"/>
  <c r="H1752" i="1"/>
  <c r="G1752" i="1"/>
  <c r="D1752" i="1"/>
  <c r="AT1751" i="1"/>
  <c r="AM1751" i="1"/>
  <c r="AL1751" i="1"/>
  <c r="AK1751" i="1"/>
  <c r="AJ1751" i="1"/>
  <c r="AI1751" i="1"/>
  <c r="L1751" i="1"/>
  <c r="K1751" i="1"/>
  <c r="J1751" i="1"/>
  <c r="I1751" i="1"/>
  <c r="H1751" i="1"/>
  <c r="G1751" i="1"/>
  <c r="D1751" i="1"/>
  <c r="AT1750" i="1"/>
  <c r="AM1750" i="1"/>
  <c r="AL1750" i="1"/>
  <c r="AK1750" i="1"/>
  <c r="AJ1750" i="1"/>
  <c r="AI1750" i="1"/>
  <c r="L1750" i="1"/>
  <c r="K1750" i="1"/>
  <c r="J1750" i="1"/>
  <c r="I1750" i="1"/>
  <c r="H1750" i="1"/>
  <c r="G1750" i="1"/>
  <c r="D1750" i="1"/>
  <c r="AT1749" i="1"/>
  <c r="AM1749" i="1"/>
  <c r="AL1749" i="1"/>
  <c r="AK1749" i="1"/>
  <c r="AJ1749" i="1"/>
  <c r="AI1749" i="1"/>
  <c r="L1749" i="1"/>
  <c r="K1749" i="1"/>
  <c r="J1749" i="1"/>
  <c r="I1749" i="1"/>
  <c r="H1749" i="1"/>
  <c r="G1749" i="1"/>
  <c r="D1749" i="1"/>
  <c r="AT1748" i="1"/>
  <c r="AM1748" i="1"/>
  <c r="AL1748" i="1"/>
  <c r="AK1748" i="1"/>
  <c r="AJ1748" i="1"/>
  <c r="AI1748" i="1"/>
  <c r="L1748" i="1"/>
  <c r="K1748" i="1"/>
  <c r="J1748" i="1"/>
  <c r="I1748" i="1"/>
  <c r="H1748" i="1"/>
  <c r="G1748" i="1"/>
  <c r="D1748" i="1"/>
  <c r="AT1747" i="1"/>
  <c r="AM1747" i="1"/>
  <c r="AL1747" i="1"/>
  <c r="AK1747" i="1"/>
  <c r="AJ1747" i="1"/>
  <c r="AI1747" i="1"/>
  <c r="L1747" i="1"/>
  <c r="K1747" i="1"/>
  <c r="J1747" i="1"/>
  <c r="I1747" i="1"/>
  <c r="H1747" i="1"/>
  <c r="G1747" i="1"/>
  <c r="D1747" i="1"/>
  <c r="AT1746" i="1"/>
  <c r="AM1746" i="1"/>
  <c r="AL1746" i="1"/>
  <c r="AK1746" i="1"/>
  <c r="AJ1746" i="1"/>
  <c r="AI1746" i="1"/>
  <c r="L1746" i="1"/>
  <c r="K1746" i="1"/>
  <c r="J1746" i="1"/>
  <c r="I1746" i="1"/>
  <c r="H1746" i="1"/>
  <c r="G1746" i="1"/>
  <c r="D1746" i="1"/>
  <c r="AT1745" i="1"/>
  <c r="AM1745" i="1"/>
  <c r="AL1745" i="1"/>
  <c r="AK1745" i="1"/>
  <c r="AJ1745" i="1"/>
  <c r="AI1745" i="1"/>
  <c r="L1745" i="1"/>
  <c r="K1745" i="1"/>
  <c r="J1745" i="1"/>
  <c r="I1745" i="1"/>
  <c r="H1745" i="1"/>
  <c r="G1745" i="1"/>
  <c r="D1745" i="1"/>
  <c r="AT1744" i="1"/>
  <c r="AM1744" i="1"/>
  <c r="AL1744" i="1"/>
  <c r="AK1744" i="1"/>
  <c r="AJ1744" i="1"/>
  <c r="AI1744" i="1"/>
  <c r="L1744" i="1"/>
  <c r="K1744" i="1"/>
  <c r="J1744" i="1"/>
  <c r="I1744" i="1"/>
  <c r="H1744" i="1"/>
  <c r="G1744" i="1"/>
  <c r="D1744" i="1"/>
  <c r="AT1743" i="1"/>
  <c r="AM1743" i="1"/>
  <c r="AL1743" i="1"/>
  <c r="AK1743" i="1"/>
  <c r="AJ1743" i="1"/>
  <c r="AI1743" i="1"/>
  <c r="L1743" i="1"/>
  <c r="K1743" i="1"/>
  <c r="J1743" i="1"/>
  <c r="I1743" i="1"/>
  <c r="H1743" i="1"/>
  <c r="G1743" i="1"/>
  <c r="D1743" i="1"/>
  <c r="AT1742" i="1"/>
  <c r="AM1742" i="1"/>
  <c r="AL1742" i="1"/>
  <c r="AK1742" i="1"/>
  <c r="AJ1742" i="1"/>
  <c r="AI1742" i="1"/>
  <c r="L1742" i="1"/>
  <c r="K1742" i="1"/>
  <c r="J1742" i="1"/>
  <c r="I1742" i="1"/>
  <c r="H1742" i="1"/>
  <c r="G1742" i="1"/>
  <c r="D1742" i="1"/>
  <c r="AT1741" i="1"/>
  <c r="AM1741" i="1"/>
  <c r="AL1741" i="1"/>
  <c r="AK1741" i="1"/>
  <c r="AJ1741" i="1"/>
  <c r="AI1741" i="1"/>
  <c r="L1741" i="1"/>
  <c r="K1741" i="1"/>
  <c r="J1741" i="1"/>
  <c r="I1741" i="1"/>
  <c r="H1741" i="1"/>
  <c r="E1741" i="1"/>
  <c r="F1741" i="1" s="1"/>
  <c r="AT1740" i="1"/>
  <c r="AM1740" i="1"/>
  <c r="AL1740" i="1"/>
  <c r="AK1740" i="1"/>
  <c r="AJ1740" i="1"/>
  <c r="AI1740" i="1"/>
  <c r="L1740" i="1"/>
  <c r="K1740" i="1"/>
  <c r="J1740" i="1"/>
  <c r="I1740" i="1"/>
  <c r="H1740" i="1"/>
  <c r="E1740" i="1"/>
  <c r="AT1739" i="1"/>
  <c r="AM1739" i="1"/>
  <c r="AL1739" i="1"/>
  <c r="AK1739" i="1"/>
  <c r="AJ1739" i="1"/>
  <c r="AI1739" i="1"/>
  <c r="L1739" i="1"/>
  <c r="K1739" i="1"/>
  <c r="J1739" i="1"/>
  <c r="I1739" i="1"/>
  <c r="H1739" i="1"/>
  <c r="E1739" i="1"/>
  <c r="F1739" i="1" s="1"/>
  <c r="AT1738" i="1"/>
  <c r="AM1738" i="1"/>
  <c r="AL1738" i="1"/>
  <c r="AK1738" i="1"/>
  <c r="AJ1738" i="1"/>
  <c r="AI1738" i="1"/>
  <c r="L1738" i="1"/>
  <c r="K1738" i="1"/>
  <c r="J1738" i="1"/>
  <c r="I1738" i="1"/>
  <c r="H1738" i="1"/>
  <c r="E1738" i="1"/>
  <c r="F1738" i="1" s="1"/>
  <c r="AT1737" i="1"/>
  <c r="AM1737" i="1"/>
  <c r="AL1737" i="1"/>
  <c r="AK1737" i="1"/>
  <c r="AJ1737" i="1"/>
  <c r="AI1737" i="1"/>
  <c r="L1737" i="1"/>
  <c r="K1737" i="1"/>
  <c r="J1737" i="1"/>
  <c r="I1737" i="1"/>
  <c r="H1737" i="1"/>
  <c r="E1737" i="1"/>
  <c r="AT1736" i="1"/>
  <c r="AM1736" i="1"/>
  <c r="AL1736" i="1"/>
  <c r="AK1736" i="1"/>
  <c r="AJ1736" i="1"/>
  <c r="AI1736" i="1"/>
  <c r="L1736" i="1"/>
  <c r="K1736" i="1"/>
  <c r="J1736" i="1"/>
  <c r="I1736" i="1"/>
  <c r="H1736" i="1"/>
  <c r="E1736" i="1"/>
  <c r="AT1735" i="1"/>
  <c r="AM1735" i="1"/>
  <c r="AL1735" i="1"/>
  <c r="AK1735" i="1"/>
  <c r="AJ1735" i="1"/>
  <c r="AI1735" i="1"/>
  <c r="L1735" i="1"/>
  <c r="K1735" i="1"/>
  <c r="J1735" i="1"/>
  <c r="I1735" i="1"/>
  <c r="H1735" i="1"/>
  <c r="E1735" i="1"/>
  <c r="F1735" i="1" s="1"/>
  <c r="AT1734" i="1"/>
  <c r="AM1734" i="1"/>
  <c r="AL1734" i="1"/>
  <c r="AK1734" i="1"/>
  <c r="AJ1734" i="1"/>
  <c r="AI1734" i="1"/>
  <c r="L1734" i="1"/>
  <c r="K1734" i="1"/>
  <c r="J1734" i="1"/>
  <c r="I1734" i="1"/>
  <c r="H1734" i="1"/>
  <c r="E1734" i="1"/>
  <c r="F1734" i="1" s="1"/>
  <c r="AT1733" i="1"/>
  <c r="AM1733" i="1"/>
  <c r="AL1733" i="1"/>
  <c r="AK1733" i="1"/>
  <c r="AJ1733" i="1"/>
  <c r="AI1733" i="1"/>
  <c r="L1733" i="1"/>
  <c r="K1733" i="1"/>
  <c r="J1733" i="1"/>
  <c r="I1733" i="1"/>
  <c r="H1733" i="1"/>
  <c r="E1733" i="1"/>
  <c r="F1733" i="1" s="1"/>
  <c r="AT1732" i="1"/>
  <c r="AM1732" i="1"/>
  <c r="AL1732" i="1"/>
  <c r="AK1732" i="1"/>
  <c r="AJ1732" i="1"/>
  <c r="AI1732" i="1"/>
  <c r="L1732" i="1"/>
  <c r="K1732" i="1"/>
  <c r="J1732" i="1"/>
  <c r="I1732" i="1"/>
  <c r="H1732" i="1"/>
  <c r="E1732" i="1"/>
  <c r="AT1731" i="1"/>
  <c r="AM1731" i="1"/>
  <c r="AL1731" i="1"/>
  <c r="AK1731" i="1"/>
  <c r="AJ1731" i="1"/>
  <c r="AI1731" i="1"/>
  <c r="L1731" i="1"/>
  <c r="K1731" i="1"/>
  <c r="J1731" i="1"/>
  <c r="I1731" i="1"/>
  <c r="H1731" i="1"/>
  <c r="E1731" i="1"/>
  <c r="AT1730" i="1"/>
  <c r="AM1730" i="1"/>
  <c r="AL1730" i="1"/>
  <c r="AK1730" i="1"/>
  <c r="AJ1730" i="1"/>
  <c r="AI1730" i="1"/>
  <c r="L1730" i="1"/>
  <c r="K1730" i="1"/>
  <c r="J1730" i="1"/>
  <c r="I1730" i="1"/>
  <c r="H1730" i="1"/>
  <c r="E1730" i="1"/>
  <c r="F1730" i="1" s="1"/>
  <c r="AT1729" i="1"/>
  <c r="AM1729" i="1"/>
  <c r="AL1729" i="1"/>
  <c r="AK1729" i="1"/>
  <c r="AJ1729" i="1"/>
  <c r="AI1729" i="1"/>
  <c r="L1729" i="1"/>
  <c r="K1729" i="1"/>
  <c r="J1729" i="1"/>
  <c r="I1729" i="1"/>
  <c r="H1729" i="1"/>
  <c r="E1729" i="1"/>
  <c r="F1729" i="1" s="1"/>
  <c r="AT1728" i="1"/>
  <c r="AM1728" i="1"/>
  <c r="AL1728" i="1"/>
  <c r="AK1728" i="1"/>
  <c r="AJ1728" i="1"/>
  <c r="AI1728" i="1"/>
  <c r="L1728" i="1"/>
  <c r="K1728" i="1"/>
  <c r="J1728" i="1"/>
  <c r="I1728" i="1"/>
  <c r="H1728" i="1"/>
  <c r="E1728" i="1"/>
  <c r="AT1727" i="1"/>
  <c r="AM1727" i="1"/>
  <c r="AL1727" i="1"/>
  <c r="AK1727" i="1"/>
  <c r="AJ1727" i="1"/>
  <c r="AI1727" i="1"/>
  <c r="L1727" i="1"/>
  <c r="K1727" i="1"/>
  <c r="J1727" i="1"/>
  <c r="I1727" i="1"/>
  <c r="H1727" i="1"/>
  <c r="E1727" i="1"/>
  <c r="F1727" i="1" s="1"/>
  <c r="AT1726" i="1"/>
  <c r="AM1726" i="1"/>
  <c r="AL1726" i="1"/>
  <c r="AK1726" i="1"/>
  <c r="AJ1726" i="1"/>
  <c r="AI1726" i="1"/>
  <c r="L1726" i="1"/>
  <c r="K1726" i="1"/>
  <c r="J1726" i="1"/>
  <c r="I1726" i="1"/>
  <c r="H1726" i="1"/>
  <c r="E1726" i="1"/>
  <c r="AT1725" i="1"/>
  <c r="AM1725" i="1"/>
  <c r="AL1725" i="1"/>
  <c r="AK1725" i="1"/>
  <c r="AJ1725" i="1"/>
  <c r="AI1725" i="1"/>
  <c r="L1725" i="1"/>
  <c r="K1725" i="1"/>
  <c r="J1725" i="1"/>
  <c r="I1725" i="1"/>
  <c r="H1725" i="1"/>
  <c r="E1725" i="1"/>
  <c r="AT1724" i="1"/>
  <c r="AM1724" i="1"/>
  <c r="AL1724" i="1"/>
  <c r="AK1724" i="1"/>
  <c r="AJ1724" i="1"/>
  <c r="AI1724" i="1"/>
  <c r="L1724" i="1"/>
  <c r="K1724" i="1"/>
  <c r="J1724" i="1"/>
  <c r="I1724" i="1"/>
  <c r="H1724" i="1"/>
  <c r="E1724" i="1"/>
  <c r="F1724" i="1" s="1"/>
  <c r="AT1723" i="1"/>
  <c r="AM1723" i="1"/>
  <c r="AL1723" i="1"/>
  <c r="AK1723" i="1"/>
  <c r="AJ1723" i="1"/>
  <c r="AI1723" i="1"/>
  <c r="L1723" i="1"/>
  <c r="K1723" i="1"/>
  <c r="J1723" i="1"/>
  <c r="I1723" i="1"/>
  <c r="H1723" i="1"/>
  <c r="E1723" i="1"/>
  <c r="F1723" i="1" s="1"/>
  <c r="AT1722" i="1"/>
  <c r="AM1722" i="1"/>
  <c r="AL1722" i="1"/>
  <c r="AK1722" i="1"/>
  <c r="AJ1722" i="1"/>
  <c r="AI1722" i="1"/>
  <c r="L1722" i="1"/>
  <c r="K1722" i="1"/>
  <c r="J1722" i="1"/>
  <c r="I1722" i="1"/>
  <c r="H1722" i="1"/>
  <c r="E1722" i="1"/>
  <c r="AT1721" i="1"/>
  <c r="AM1721" i="1"/>
  <c r="AL1721" i="1"/>
  <c r="AK1721" i="1"/>
  <c r="AJ1721" i="1"/>
  <c r="AI1721" i="1"/>
  <c r="L1721" i="1"/>
  <c r="K1721" i="1"/>
  <c r="J1721" i="1"/>
  <c r="I1721" i="1"/>
  <c r="H1721" i="1"/>
  <c r="E1721" i="1"/>
  <c r="AT1720" i="1"/>
  <c r="AM1720" i="1"/>
  <c r="AL1720" i="1"/>
  <c r="AK1720" i="1"/>
  <c r="AJ1720" i="1"/>
  <c r="AI1720" i="1"/>
  <c r="L1720" i="1"/>
  <c r="K1720" i="1"/>
  <c r="J1720" i="1"/>
  <c r="I1720" i="1"/>
  <c r="H1720" i="1"/>
  <c r="E1720" i="1"/>
  <c r="F1720" i="1" s="1"/>
  <c r="AT1719" i="1"/>
  <c r="AM1719" i="1"/>
  <c r="AL1719" i="1"/>
  <c r="AK1719" i="1"/>
  <c r="AJ1719" i="1"/>
  <c r="AI1719" i="1"/>
  <c r="L1719" i="1"/>
  <c r="K1719" i="1"/>
  <c r="J1719" i="1"/>
  <c r="I1719" i="1"/>
  <c r="H1719" i="1"/>
  <c r="E1719" i="1"/>
  <c r="AT1718" i="1"/>
  <c r="AM1718" i="1"/>
  <c r="AL1718" i="1"/>
  <c r="AK1718" i="1"/>
  <c r="AJ1718" i="1"/>
  <c r="AI1718" i="1"/>
  <c r="L1718" i="1"/>
  <c r="K1718" i="1"/>
  <c r="J1718" i="1"/>
  <c r="I1718" i="1"/>
  <c r="H1718" i="1"/>
  <c r="E1718" i="1"/>
  <c r="F1718" i="1" s="1"/>
  <c r="AT1717" i="1"/>
  <c r="AM1717" i="1"/>
  <c r="AL1717" i="1"/>
  <c r="AK1717" i="1"/>
  <c r="AJ1717" i="1"/>
  <c r="AI1717" i="1"/>
  <c r="L1717" i="1"/>
  <c r="K1717" i="1"/>
  <c r="J1717" i="1"/>
  <c r="I1717" i="1"/>
  <c r="H1717" i="1"/>
  <c r="E1717" i="1"/>
  <c r="AT1716" i="1"/>
  <c r="AM1716" i="1"/>
  <c r="AL1716" i="1"/>
  <c r="AK1716" i="1"/>
  <c r="AJ1716" i="1"/>
  <c r="AI1716" i="1"/>
  <c r="L1716" i="1"/>
  <c r="K1716" i="1"/>
  <c r="J1716" i="1"/>
  <c r="I1716" i="1"/>
  <c r="H1716" i="1"/>
  <c r="E1716" i="1"/>
  <c r="F1716" i="1" s="1"/>
  <c r="AT1715" i="1"/>
  <c r="AM1715" i="1"/>
  <c r="AL1715" i="1"/>
  <c r="AK1715" i="1"/>
  <c r="AJ1715" i="1"/>
  <c r="AI1715" i="1"/>
  <c r="L1715" i="1"/>
  <c r="K1715" i="1"/>
  <c r="J1715" i="1"/>
  <c r="I1715" i="1"/>
  <c r="H1715" i="1"/>
  <c r="E1715" i="1"/>
  <c r="F1715" i="1" s="1"/>
  <c r="AT1714" i="1"/>
  <c r="AM1714" i="1"/>
  <c r="AL1714" i="1"/>
  <c r="AK1714" i="1"/>
  <c r="AJ1714" i="1"/>
  <c r="AI1714" i="1"/>
  <c r="L1714" i="1"/>
  <c r="K1714" i="1"/>
  <c r="J1714" i="1"/>
  <c r="I1714" i="1"/>
  <c r="H1714" i="1"/>
  <c r="E1714" i="1"/>
  <c r="F1714" i="1" s="1"/>
  <c r="AT1713" i="1"/>
  <c r="AM1713" i="1"/>
  <c r="AL1713" i="1"/>
  <c r="AK1713" i="1"/>
  <c r="AJ1713" i="1"/>
  <c r="AI1713" i="1"/>
  <c r="L1713" i="1"/>
  <c r="K1713" i="1"/>
  <c r="J1713" i="1"/>
  <c r="I1713" i="1"/>
  <c r="H1713" i="1"/>
  <c r="E1713" i="1"/>
  <c r="AT1712" i="1"/>
  <c r="AM1712" i="1"/>
  <c r="AL1712" i="1"/>
  <c r="AK1712" i="1"/>
  <c r="AJ1712" i="1"/>
  <c r="AI1712" i="1"/>
  <c r="L1712" i="1"/>
  <c r="K1712" i="1"/>
  <c r="J1712" i="1"/>
  <c r="I1712" i="1"/>
  <c r="H1712" i="1"/>
  <c r="E1712" i="1"/>
  <c r="F1712" i="1" s="1"/>
  <c r="AT1711" i="1"/>
  <c r="AM1711" i="1"/>
  <c r="AL1711" i="1"/>
  <c r="AK1711" i="1"/>
  <c r="AJ1711" i="1"/>
  <c r="AI1711" i="1"/>
  <c r="L1711" i="1"/>
  <c r="K1711" i="1"/>
  <c r="J1711" i="1"/>
  <c r="I1711" i="1"/>
  <c r="H1711" i="1"/>
  <c r="E1711" i="1"/>
  <c r="F1711" i="1" s="1"/>
  <c r="AT1710" i="1"/>
  <c r="AM1710" i="1"/>
  <c r="AL1710" i="1"/>
  <c r="AK1710" i="1"/>
  <c r="AJ1710" i="1"/>
  <c r="AI1710" i="1"/>
  <c r="L1710" i="1"/>
  <c r="K1710" i="1"/>
  <c r="J1710" i="1"/>
  <c r="I1710" i="1"/>
  <c r="H1710" i="1"/>
  <c r="E1710" i="1"/>
  <c r="AT1709" i="1"/>
  <c r="AM1709" i="1"/>
  <c r="AL1709" i="1"/>
  <c r="AK1709" i="1"/>
  <c r="AJ1709" i="1"/>
  <c r="AI1709" i="1"/>
  <c r="L1709" i="1"/>
  <c r="K1709" i="1"/>
  <c r="J1709" i="1"/>
  <c r="I1709" i="1"/>
  <c r="H1709" i="1"/>
  <c r="E1709" i="1"/>
  <c r="AT1708" i="1"/>
  <c r="AM1708" i="1"/>
  <c r="AL1708" i="1"/>
  <c r="AK1708" i="1"/>
  <c r="AJ1708" i="1"/>
  <c r="AI1708" i="1"/>
  <c r="L1708" i="1"/>
  <c r="K1708" i="1"/>
  <c r="J1708" i="1"/>
  <c r="I1708" i="1"/>
  <c r="H1708" i="1"/>
  <c r="E1708" i="1"/>
  <c r="F1708" i="1" s="1"/>
  <c r="AT1707" i="1"/>
  <c r="AM1707" i="1"/>
  <c r="AL1707" i="1"/>
  <c r="AK1707" i="1"/>
  <c r="AJ1707" i="1"/>
  <c r="AI1707" i="1"/>
  <c r="L1707" i="1"/>
  <c r="K1707" i="1"/>
  <c r="J1707" i="1"/>
  <c r="I1707" i="1"/>
  <c r="H1707" i="1"/>
  <c r="E1707" i="1"/>
  <c r="F1707" i="1" s="1"/>
  <c r="AT1706" i="1"/>
  <c r="AM1706" i="1"/>
  <c r="AL1706" i="1"/>
  <c r="AK1706" i="1"/>
  <c r="AJ1706" i="1"/>
  <c r="AI1706" i="1"/>
  <c r="L1706" i="1"/>
  <c r="K1706" i="1"/>
  <c r="J1706" i="1"/>
  <c r="I1706" i="1"/>
  <c r="H1706" i="1"/>
  <c r="E1706" i="1"/>
  <c r="AT1705" i="1"/>
  <c r="AM1705" i="1"/>
  <c r="AL1705" i="1"/>
  <c r="AK1705" i="1"/>
  <c r="AJ1705" i="1"/>
  <c r="AI1705" i="1"/>
  <c r="L1705" i="1"/>
  <c r="K1705" i="1"/>
  <c r="J1705" i="1"/>
  <c r="I1705" i="1"/>
  <c r="H1705" i="1"/>
  <c r="E1705" i="1"/>
  <c r="AT1704" i="1"/>
  <c r="AM1704" i="1"/>
  <c r="AL1704" i="1"/>
  <c r="AK1704" i="1"/>
  <c r="AJ1704" i="1"/>
  <c r="AI1704" i="1"/>
  <c r="L1704" i="1"/>
  <c r="K1704" i="1"/>
  <c r="J1704" i="1"/>
  <c r="I1704" i="1"/>
  <c r="H1704" i="1"/>
  <c r="E1704" i="1"/>
  <c r="F1704" i="1" s="1"/>
  <c r="AT1703" i="1"/>
  <c r="AM1703" i="1"/>
  <c r="AL1703" i="1"/>
  <c r="AK1703" i="1"/>
  <c r="AJ1703" i="1"/>
  <c r="AI1703" i="1"/>
  <c r="L1703" i="1"/>
  <c r="K1703" i="1"/>
  <c r="J1703" i="1"/>
  <c r="I1703" i="1"/>
  <c r="H1703" i="1"/>
  <c r="E1703" i="1"/>
  <c r="F1703" i="1" s="1"/>
  <c r="AT1702" i="1"/>
  <c r="AM1702" i="1"/>
  <c r="AL1702" i="1"/>
  <c r="AK1702" i="1"/>
  <c r="AJ1702" i="1"/>
  <c r="AI1702" i="1"/>
  <c r="L1702" i="1"/>
  <c r="K1702" i="1"/>
  <c r="J1702" i="1"/>
  <c r="I1702" i="1"/>
  <c r="H1702" i="1"/>
  <c r="E1702" i="1"/>
  <c r="F1702" i="1" s="1"/>
  <c r="AT1696" i="1"/>
  <c r="AM1696" i="1"/>
  <c r="AL1696" i="1"/>
  <c r="AK1696" i="1"/>
  <c r="AJ1696" i="1"/>
  <c r="AI1696" i="1"/>
  <c r="L1696" i="1"/>
  <c r="K1696" i="1"/>
  <c r="J1696" i="1"/>
  <c r="I1696" i="1"/>
  <c r="H1696" i="1"/>
  <c r="G1696" i="1"/>
  <c r="D1696" i="1"/>
  <c r="AT1695" i="1"/>
  <c r="AM1695" i="1"/>
  <c r="AL1695" i="1"/>
  <c r="AK1695" i="1"/>
  <c r="AJ1695" i="1"/>
  <c r="AI1695" i="1"/>
  <c r="L1695" i="1"/>
  <c r="K1695" i="1"/>
  <c r="J1695" i="1"/>
  <c r="I1695" i="1"/>
  <c r="H1695" i="1"/>
  <c r="G1695" i="1"/>
  <c r="D1695" i="1"/>
  <c r="AT1694" i="1"/>
  <c r="AM1694" i="1"/>
  <c r="AL1694" i="1"/>
  <c r="AK1694" i="1"/>
  <c r="AJ1694" i="1"/>
  <c r="AI1694" i="1"/>
  <c r="L1694" i="1"/>
  <c r="K1694" i="1"/>
  <c r="J1694" i="1"/>
  <c r="I1694" i="1"/>
  <c r="H1694" i="1"/>
  <c r="G1694" i="1"/>
  <c r="D1694" i="1"/>
  <c r="AT1693" i="1"/>
  <c r="AM1693" i="1"/>
  <c r="AL1693" i="1"/>
  <c r="AK1693" i="1"/>
  <c r="AJ1693" i="1"/>
  <c r="AI1693" i="1"/>
  <c r="L1693" i="1"/>
  <c r="K1693" i="1"/>
  <c r="J1693" i="1"/>
  <c r="I1693" i="1"/>
  <c r="H1693" i="1"/>
  <c r="G1693" i="1"/>
  <c r="D1693" i="1"/>
  <c r="AT1692" i="1"/>
  <c r="AM1692" i="1"/>
  <c r="AL1692" i="1"/>
  <c r="AK1692" i="1"/>
  <c r="AJ1692" i="1"/>
  <c r="AI1692" i="1"/>
  <c r="L1692" i="1"/>
  <c r="K1692" i="1"/>
  <c r="J1692" i="1"/>
  <c r="I1692" i="1"/>
  <c r="H1692" i="1"/>
  <c r="G1692" i="1"/>
  <c r="D1692" i="1"/>
  <c r="AT1691" i="1"/>
  <c r="AM1691" i="1"/>
  <c r="AL1691" i="1"/>
  <c r="AK1691" i="1"/>
  <c r="AJ1691" i="1"/>
  <c r="AI1691" i="1"/>
  <c r="L1691" i="1"/>
  <c r="K1691" i="1"/>
  <c r="J1691" i="1"/>
  <c r="I1691" i="1"/>
  <c r="H1691" i="1"/>
  <c r="G1691" i="1"/>
  <c r="D1691" i="1"/>
  <c r="AT1690" i="1"/>
  <c r="AM1690" i="1"/>
  <c r="AL1690" i="1"/>
  <c r="AK1690" i="1"/>
  <c r="AJ1690" i="1"/>
  <c r="AI1690" i="1"/>
  <c r="L1690" i="1"/>
  <c r="K1690" i="1"/>
  <c r="J1690" i="1"/>
  <c r="I1690" i="1"/>
  <c r="H1690" i="1"/>
  <c r="G1690" i="1"/>
  <c r="D1690" i="1"/>
  <c r="AT1689" i="1"/>
  <c r="AM1689" i="1"/>
  <c r="AL1689" i="1"/>
  <c r="AK1689" i="1"/>
  <c r="AJ1689" i="1"/>
  <c r="AI1689" i="1"/>
  <c r="L1689" i="1"/>
  <c r="K1689" i="1"/>
  <c r="J1689" i="1"/>
  <c r="I1689" i="1"/>
  <c r="H1689" i="1"/>
  <c r="G1689" i="1"/>
  <c r="D1689" i="1"/>
  <c r="AT1688" i="1"/>
  <c r="AM1688" i="1"/>
  <c r="AL1688" i="1"/>
  <c r="AK1688" i="1"/>
  <c r="AJ1688" i="1"/>
  <c r="AI1688" i="1"/>
  <c r="L1688" i="1"/>
  <c r="K1688" i="1"/>
  <c r="J1688" i="1"/>
  <c r="I1688" i="1"/>
  <c r="H1688" i="1"/>
  <c r="G1688" i="1"/>
  <c r="D1688" i="1"/>
  <c r="AT1687" i="1"/>
  <c r="AM1687" i="1"/>
  <c r="AL1687" i="1"/>
  <c r="AK1687" i="1"/>
  <c r="AJ1687" i="1"/>
  <c r="AI1687" i="1"/>
  <c r="L1687" i="1"/>
  <c r="K1687" i="1"/>
  <c r="J1687" i="1"/>
  <c r="I1687" i="1"/>
  <c r="H1687" i="1"/>
  <c r="G1687" i="1"/>
  <c r="D1687" i="1"/>
  <c r="AT1686" i="1"/>
  <c r="AM1686" i="1"/>
  <c r="AL1686" i="1"/>
  <c r="AK1686" i="1"/>
  <c r="AJ1686" i="1"/>
  <c r="AI1686" i="1"/>
  <c r="L1686" i="1"/>
  <c r="K1686" i="1"/>
  <c r="J1686" i="1"/>
  <c r="I1686" i="1"/>
  <c r="H1686" i="1"/>
  <c r="G1686" i="1"/>
  <c r="D1686" i="1"/>
  <c r="AT1685" i="1"/>
  <c r="AM1685" i="1"/>
  <c r="AL1685" i="1"/>
  <c r="AK1685" i="1"/>
  <c r="AJ1685" i="1"/>
  <c r="AI1685" i="1"/>
  <c r="L1685" i="1"/>
  <c r="K1685" i="1"/>
  <c r="J1685" i="1"/>
  <c r="I1685" i="1"/>
  <c r="H1685" i="1"/>
  <c r="G1685" i="1"/>
  <c r="D1685" i="1"/>
  <c r="AT1684" i="1"/>
  <c r="AM1684" i="1"/>
  <c r="AL1684" i="1"/>
  <c r="AK1684" i="1"/>
  <c r="AJ1684" i="1"/>
  <c r="AI1684" i="1"/>
  <c r="L1684" i="1"/>
  <c r="K1684" i="1"/>
  <c r="J1684" i="1"/>
  <c r="I1684" i="1"/>
  <c r="H1684" i="1"/>
  <c r="G1684" i="1"/>
  <c r="D1684" i="1"/>
  <c r="AT1683" i="1"/>
  <c r="AM1683" i="1"/>
  <c r="AL1683" i="1"/>
  <c r="AK1683" i="1"/>
  <c r="AJ1683" i="1"/>
  <c r="AI1683" i="1"/>
  <c r="L1683" i="1"/>
  <c r="K1683" i="1"/>
  <c r="J1683" i="1"/>
  <c r="I1683" i="1"/>
  <c r="H1683" i="1"/>
  <c r="G1683" i="1"/>
  <c r="D1683" i="1"/>
  <c r="AT1682" i="1"/>
  <c r="AM1682" i="1"/>
  <c r="AL1682" i="1"/>
  <c r="AK1682" i="1"/>
  <c r="AJ1682" i="1"/>
  <c r="AI1682" i="1"/>
  <c r="L1682" i="1"/>
  <c r="K1682" i="1"/>
  <c r="J1682" i="1"/>
  <c r="I1682" i="1"/>
  <c r="H1682" i="1"/>
  <c r="G1682" i="1"/>
  <c r="D1682" i="1"/>
  <c r="AT1681" i="1"/>
  <c r="AM1681" i="1"/>
  <c r="AL1681" i="1"/>
  <c r="AK1681" i="1"/>
  <c r="AJ1681" i="1"/>
  <c r="AI1681" i="1"/>
  <c r="L1681" i="1"/>
  <c r="K1681" i="1"/>
  <c r="J1681" i="1"/>
  <c r="I1681" i="1"/>
  <c r="H1681" i="1"/>
  <c r="G1681" i="1"/>
  <c r="D1681" i="1"/>
  <c r="AT1680" i="1"/>
  <c r="AM1680" i="1"/>
  <c r="AL1680" i="1"/>
  <c r="AK1680" i="1"/>
  <c r="AJ1680" i="1"/>
  <c r="AI1680" i="1"/>
  <c r="L1680" i="1"/>
  <c r="K1680" i="1"/>
  <c r="J1680" i="1"/>
  <c r="I1680" i="1"/>
  <c r="H1680" i="1"/>
  <c r="G1680" i="1"/>
  <c r="D1680" i="1"/>
  <c r="AT1679" i="1"/>
  <c r="AM1679" i="1"/>
  <c r="AL1679" i="1"/>
  <c r="AK1679" i="1"/>
  <c r="AJ1679" i="1"/>
  <c r="AI1679" i="1"/>
  <c r="L1679" i="1"/>
  <c r="K1679" i="1"/>
  <c r="J1679" i="1"/>
  <c r="I1679" i="1"/>
  <c r="H1679" i="1"/>
  <c r="G1679" i="1"/>
  <c r="D1679" i="1"/>
  <c r="AT1678" i="1"/>
  <c r="AM1678" i="1"/>
  <c r="AL1678" i="1"/>
  <c r="AK1678" i="1"/>
  <c r="AJ1678" i="1"/>
  <c r="AI1678" i="1"/>
  <c r="L1678" i="1"/>
  <c r="K1678" i="1"/>
  <c r="J1678" i="1"/>
  <c r="I1678" i="1"/>
  <c r="H1678" i="1"/>
  <c r="G1678" i="1"/>
  <c r="D1678" i="1"/>
  <c r="AT1677" i="1"/>
  <c r="AM1677" i="1"/>
  <c r="AL1677" i="1"/>
  <c r="AK1677" i="1"/>
  <c r="AJ1677" i="1"/>
  <c r="AI1677" i="1"/>
  <c r="L1677" i="1"/>
  <c r="K1677" i="1"/>
  <c r="J1677" i="1"/>
  <c r="I1677" i="1"/>
  <c r="H1677" i="1"/>
  <c r="G1677" i="1"/>
  <c r="D1677" i="1"/>
  <c r="AT1676" i="1"/>
  <c r="AM1676" i="1"/>
  <c r="AL1676" i="1"/>
  <c r="AK1676" i="1"/>
  <c r="AJ1676" i="1"/>
  <c r="AI1676" i="1"/>
  <c r="L1676" i="1"/>
  <c r="K1676" i="1"/>
  <c r="J1676" i="1"/>
  <c r="I1676" i="1"/>
  <c r="H1676" i="1"/>
  <c r="G1676" i="1"/>
  <c r="D1676" i="1"/>
  <c r="AT1675" i="1"/>
  <c r="AM1675" i="1"/>
  <c r="AL1675" i="1"/>
  <c r="AK1675" i="1"/>
  <c r="AJ1675" i="1"/>
  <c r="AI1675" i="1"/>
  <c r="L1675" i="1"/>
  <c r="K1675" i="1"/>
  <c r="J1675" i="1"/>
  <c r="I1675" i="1"/>
  <c r="H1675" i="1"/>
  <c r="G1675" i="1"/>
  <c r="D1675" i="1"/>
  <c r="AT1674" i="1"/>
  <c r="AM1674" i="1"/>
  <c r="AL1674" i="1"/>
  <c r="AK1674" i="1"/>
  <c r="AJ1674" i="1"/>
  <c r="AI1674" i="1"/>
  <c r="L1674" i="1"/>
  <c r="K1674" i="1"/>
  <c r="J1674" i="1"/>
  <c r="I1674" i="1"/>
  <c r="H1674" i="1"/>
  <c r="G1674" i="1"/>
  <c r="D1674" i="1"/>
  <c r="AT1673" i="1"/>
  <c r="AM1673" i="1"/>
  <c r="AL1673" i="1"/>
  <c r="AK1673" i="1"/>
  <c r="AJ1673" i="1"/>
  <c r="AI1673" i="1"/>
  <c r="L1673" i="1"/>
  <c r="K1673" i="1"/>
  <c r="J1673" i="1"/>
  <c r="I1673" i="1"/>
  <c r="H1673" i="1"/>
  <c r="G1673" i="1"/>
  <c r="D1673" i="1"/>
  <c r="AT1672" i="1"/>
  <c r="AM1672" i="1"/>
  <c r="AL1672" i="1"/>
  <c r="AK1672" i="1"/>
  <c r="AJ1672" i="1"/>
  <c r="AI1672" i="1"/>
  <c r="L1672" i="1"/>
  <c r="K1672" i="1"/>
  <c r="J1672" i="1"/>
  <c r="I1672" i="1"/>
  <c r="H1672" i="1"/>
  <c r="G1672" i="1"/>
  <c r="D1672" i="1"/>
  <c r="AT1671" i="1"/>
  <c r="AM1671" i="1"/>
  <c r="AL1671" i="1"/>
  <c r="AK1671" i="1"/>
  <c r="AJ1671" i="1"/>
  <c r="AI1671" i="1"/>
  <c r="L1671" i="1"/>
  <c r="K1671" i="1"/>
  <c r="J1671" i="1"/>
  <c r="I1671" i="1"/>
  <c r="H1671" i="1"/>
  <c r="G1671" i="1"/>
  <c r="D1671" i="1"/>
  <c r="AT1670" i="1"/>
  <c r="AM1670" i="1"/>
  <c r="AL1670" i="1"/>
  <c r="AK1670" i="1"/>
  <c r="AJ1670" i="1"/>
  <c r="AI1670" i="1"/>
  <c r="L1670" i="1"/>
  <c r="K1670" i="1"/>
  <c r="J1670" i="1"/>
  <c r="I1670" i="1"/>
  <c r="H1670" i="1"/>
  <c r="G1670" i="1"/>
  <c r="D1670" i="1"/>
  <c r="AT1669" i="1"/>
  <c r="AM1669" i="1"/>
  <c r="AL1669" i="1"/>
  <c r="AK1669" i="1"/>
  <c r="AJ1669" i="1"/>
  <c r="AI1669" i="1"/>
  <c r="L1669" i="1"/>
  <c r="K1669" i="1"/>
  <c r="J1669" i="1"/>
  <c r="I1669" i="1"/>
  <c r="H1669" i="1"/>
  <c r="G1669" i="1"/>
  <c r="D1669" i="1"/>
  <c r="AT1668" i="1"/>
  <c r="AM1668" i="1"/>
  <c r="AL1668" i="1"/>
  <c r="AK1668" i="1"/>
  <c r="AJ1668" i="1"/>
  <c r="AI1668" i="1"/>
  <c r="L1668" i="1"/>
  <c r="K1668" i="1"/>
  <c r="J1668" i="1"/>
  <c r="I1668" i="1"/>
  <c r="H1668" i="1"/>
  <c r="G1668" i="1"/>
  <c r="D1668" i="1"/>
  <c r="AT1667" i="1"/>
  <c r="AM1667" i="1"/>
  <c r="AL1667" i="1"/>
  <c r="AK1667" i="1"/>
  <c r="AJ1667" i="1"/>
  <c r="AI1667" i="1"/>
  <c r="L1667" i="1"/>
  <c r="K1667" i="1"/>
  <c r="J1667" i="1"/>
  <c r="I1667" i="1"/>
  <c r="H1667" i="1"/>
  <c r="G1667" i="1"/>
  <c r="D1667" i="1"/>
  <c r="AT1666" i="1"/>
  <c r="AM1666" i="1"/>
  <c r="AL1666" i="1"/>
  <c r="AK1666" i="1"/>
  <c r="AJ1666" i="1"/>
  <c r="AI1666" i="1"/>
  <c r="L1666" i="1"/>
  <c r="K1666" i="1"/>
  <c r="J1666" i="1"/>
  <c r="I1666" i="1"/>
  <c r="H1666" i="1"/>
  <c r="G1666" i="1"/>
  <c r="D1666" i="1"/>
  <c r="AT1665" i="1"/>
  <c r="AM1665" i="1"/>
  <c r="AL1665" i="1"/>
  <c r="AK1665" i="1"/>
  <c r="AJ1665" i="1"/>
  <c r="AI1665" i="1"/>
  <c r="L1665" i="1"/>
  <c r="K1665" i="1"/>
  <c r="J1665" i="1"/>
  <c r="I1665" i="1"/>
  <c r="H1665" i="1"/>
  <c r="G1665" i="1"/>
  <c r="D1665" i="1"/>
  <c r="AT1664" i="1"/>
  <c r="AM1664" i="1"/>
  <c r="AL1664" i="1"/>
  <c r="AK1664" i="1"/>
  <c r="AJ1664" i="1"/>
  <c r="AI1664" i="1"/>
  <c r="L1664" i="1"/>
  <c r="K1664" i="1"/>
  <c r="J1664" i="1"/>
  <c r="I1664" i="1"/>
  <c r="H1664" i="1"/>
  <c r="G1664" i="1"/>
  <c r="D1664" i="1"/>
  <c r="AT1663" i="1"/>
  <c r="AM1663" i="1"/>
  <c r="AL1663" i="1"/>
  <c r="AK1663" i="1"/>
  <c r="AJ1663" i="1"/>
  <c r="AI1663" i="1"/>
  <c r="L1663" i="1"/>
  <c r="K1663" i="1"/>
  <c r="J1663" i="1"/>
  <c r="I1663" i="1"/>
  <c r="H1663" i="1"/>
  <c r="G1663" i="1"/>
  <c r="D1663" i="1"/>
  <c r="AT1662" i="1"/>
  <c r="AM1662" i="1"/>
  <c r="AL1662" i="1"/>
  <c r="AK1662" i="1"/>
  <c r="AJ1662" i="1"/>
  <c r="AI1662" i="1"/>
  <c r="L1662" i="1"/>
  <c r="K1662" i="1"/>
  <c r="J1662" i="1"/>
  <c r="I1662" i="1"/>
  <c r="H1662" i="1"/>
  <c r="G1662" i="1"/>
  <c r="D1662" i="1"/>
  <c r="AT1661" i="1"/>
  <c r="AM1661" i="1"/>
  <c r="AL1661" i="1"/>
  <c r="AK1661" i="1"/>
  <c r="AJ1661" i="1"/>
  <c r="AI1661" i="1"/>
  <c r="L1661" i="1"/>
  <c r="K1661" i="1"/>
  <c r="J1661" i="1"/>
  <c r="I1661" i="1"/>
  <c r="H1661" i="1"/>
  <c r="G1661" i="1"/>
  <c r="D1661" i="1"/>
  <c r="AT1660" i="1"/>
  <c r="AM1660" i="1"/>
  <c r="AL1660" i="1"/>
  <c r="AK1660" i="1"/>
  <c r="AJ1660" i="1"/>
  <c r="AI1660" i="1"/>
  <c r="L1660" i="1"/>
  <c r="K1660" i="1"/>
  <c r="J1660" i="1"/>
  <c r="I1660" i="1"/>
  <c r="H1660" i="1"/>
  <c r="G1660" i="1"/>
  <c r="D1660" i="1"/>
  <c r="AT1659" i="1"/>
  <c r="AM1659" i="1"/>
  <c r="AL1659" i="1"/>
  <c r="AK1659" i="1"/>
  <c r="AJ1659" i="1"/>
  <c r="AI1659" i="1"/>
  <c r="L1659" i="1"/>
  <c r="K1659" i="1"/>
  <c r="J1659" i="1"/>
  <c r="I1659" i="1"/>
  <c r="H1659" i="1"/>
  <c r="G1659" i="1"/>
  <c r="D1659" i="1"/>
  <c r="AT1658" i="1"/>
  <c r="AM1658" i="1"/>
  <c r="AL1658" i="1"/>
  <c r="AK1658" i="1"/>
  <c r="AJ1658" i="1"/>
  <c r="AI1658" i="1"/>
  <c r="L1658" i="1"/>
  <c r="K1658" i="1"/>
  <c r="J1658" i="1"/>
  <c r="I1658" i="1"/>
  <c r="H1658" i="1"/>
  <c r="G1658" i="1"/>
  <c r="D1658" i="1"/>
  <c r="AT1657" i="1"/>
  <c r="AM1657" i="1"/>
  <c r="AL1657" i="1"/>
  <c r="AK1657" i="1"/>
  <c r="AJ1657" i="1"/>
  <c r="AI1657" i="1"/>
  <c r="L1657" i="1"/>
  <c r="K1657" i="1"/>
  <c r="J1657" i="1"/>
  <c r="I1657" i="1"/>
  <c r="H1657" i="1"/>
  <c r="G1657" i="1"/>
  <c r="D1657" i="1"/>
  <c r="AT1656" i="1"/>
  <c r="AM1656" i="1"/>
  <c r="AL1656" i="1"/>
  <c r="AK1656" i="1"/>
  <c r="AJ1656" i="1"/>
  <c r="AI1656" i="1"/>
  <c r="L1656" i="1"/>
  <c r="K1656" i="1"/>
  <c r="J1656" i="1"/>
  <c r="I1656" i="1"/>
  <c r="H1656" i="1"/>
  <c r="E1656" i="1"/>
  <c r="F1656" i="1" s="1"/>
  <c r="AT1655" i="1"/>
  <c r="AM1655" i="1"/>
  <c r="AL1655" i="1"/>
  <c r="AK1655" i="1"/>
  <c r="AJ1655" i="1"/>
  <c r="AI1655" i="1"/>
  <c r="L1655" i="1"/>
  <c r="K1655" i="1"/>
  <c r="J1655" i="1"/>
  <c r="I1655" i="1"/>
  <c r="H1655" i="1"/>
  <c r="E1655" i="1"/>
  <c r="AT1654" i="1"/>
  <c r="AM1654" i="1"/>
  <c r="AL1654" i="1"/>
  <c r="AK1654" i="1"/>
  <c r="AJ1654" i="1"/>
  <c r="AI1654" i="1"/>
  <c r="L1654" i="1"/>
  <c r="K1654" i="1"/>
  <c r="J1654" i="1"/>
  <c r="I1654" i="1"/>
  <c r="H1654" i="1"/>
  <c r="E1654" i="1"/>
  <c r="AT1653" i="1"/>
  <c r="AM1653" i="1"/>
  <c r="AL1653" i="1"/>
  <c r="AK1653" i="1"/>
  <c r="AJ1653" i="1"/>
  <c r="AI1653" i="1"/>
  <c r="L1653" i="1"/>
  <c r="K1653" i="1"/>
  <c r="J1653" i="1"/>
  <c r="I1653" i="1"/>
  <c r="H1653" i="1"/>
  <c r="E1653" i="1"/>
  <c r="AT1652" i="1"/>
  <c r="AM1652" i="1"/>
  <c r="AL1652" i="1"/>
  <c r="AK1652" i="1"/>
  <c r="AJ1652" i="1"/>
  <c r="AI1652" i="1"/>
  <c r="L1652" i="1"/>
  <c r="K1652" i="1"/>
  <c r="J1652" i="1"/>
  <c r="I1652" i="1"/>
  <c r="H1652" i="1"/>
  <c r="E1652" i="1"/>
  <c r="F1652" i="1" s="1"/>
  <c r="AT1651" i="1"/>
  <c r="AM1651" i="1"/>
  <c r="AL1651" i="1"/>
  <c r="AK1651" i="1"/>
  <c r="AJ1651" i="1"/>
  <c r="AI1651" i="1"/>
  <c r="L1651" i="1"/>
  <c r="K1651" i="1"/>
  <c r="J1651" i="1"/>
  <c r="I1651" i="1"/>
  <c r="H1651" i="1"/>
  <c r="E1651" i="1"/>
  <c r="F1651" i="1" s="1"/>
  <c r="AT1650" i="1"/>
  <c r="AM1650" i="1"/>
  <c r="AL1650" i="1"/>
  <c r="AK1650" i="1"/>
  <c r="AJ1650" i="1"/>
  <c r="AI1650" i="1"/>
  <c r="L1650" i="1"/>
  <c r="K1650" i="1"/>
  <c r="J1650" i="1"/>
  <c r="I1650" i="1"/>
  <c r="H1650" i="1"/>
  <c r="E1650" i="1"/>
  <c r="AT1649" i="1"/>
  <c r="AM1649" i="1"/>
  <c r="AL1649" i="1"/>
  <c r="AK1649" i="1"/>
  <c r="AJ1649" i="1"/>
  <c r="AI1649" i="1"/>
  <c r="L1649" i="1"/>
  <c r="K1649" i="1"/>
  <c r="J1649" i="1"/>
  <c r="I1649" i="1"/>
  <c r="H1649" i="1"/>
  <c r="E1649" i="1"/>
  <c r="F1649" i="1" s="1"/>
  <c r="AT1648" i="1"/>
  <c r="AM1648" i="1"/>
  <c r="AL1648" i="1"/>
  <c r="AK1648" i="1"/>
  <c r="AJ1648" i="1"/>
  <c r="AI1648" i="1"/>
  <c r="L1648" i="1"/>
  <c r="K1648" i="1"/>
  <c r="J1648" i="1"/>
  <c r="I1648" i="1"/>
  <c r="H1648" i="1"/>
  <c r="E1648" i="1"/>
  <c r="F1648" i="1" s="1"/>
  <c r="AT1647" i="1"/>
  <c r="AM1647" i="1"/>
  <c r="AL1647" i="1"/>
  <c r="AK1647" i="1"/>
  <c r="AJ1647" i="1"/>
  <c r="AI1647" i="1"/>
  <c r="L1647" i="1"/>
  <c r="K1647" i="1"/>
  <c r="J1647" i="1"/>
  <c r="I1647" i="1"/>
  <c r="H1647" i="1"/>
  <c r="E1647" i="1"/>
  <c r="F1647" i="1" s="1"/>
  <c r="AT1646" i="1"/>
  <c r="AM1646" i="1"/>
  <c r="AL1646" i="1"/>
  <c r="AK1646" i="1"/>
  <c r="AJ1646" i="1"/>
  <c r="AI1646" i="1"/>
  <c r="L1646" i="1"/>
  <c r="K1646" i="1"/>
  <c r="J1646" i="1"/>
  <c r="I1646" i="1"/>
  <c r="H1646" i="1"/>
  <c r="E1646" i="1"/>
  <c r="AT1645" i="1"/>
  <c r="AM1645" i="1"/>
  <c r="AL1645" i="1"/>
  <c r="AK1645" i="1"/>
  <c r="AJ1645" i="1"/>
  <c r="AI1645" i="1"/>
  <c r="L1645" i="1"/>
  <c r="K1645" i="1"/>
  <c r="J1645" i="1"/>
  <c r="I1645" i="1"/>
  <c r="H1645" i="1"/>
  <c r="E1645" i="1"/>
  <c r="F1645" i="1" s="1"/>
  <c r="AT1644" i="1"/>
  <c r="AM1644" i="1"/>
  <c r="AL1644" i="1"/>
  <c r="AK1644" i="1"/>
  <c r="AJ1644" i="1"/>
  <c r="AI1644" i="1"/>
  <c r="L1644" i="1"/>
  <c r="K1644" i="1"/>
  <c r="J1644" i="1"/>
  <c r="I1644" i="1"/>
  <c r="H1644" i="1"/>
  <c r="E1644" i="1"/>
  <c r="F1644" i="1" s="1"/>
  <c r="AT1643" i="1"/>
  <c r="AM1643" i="1"/>
  <c r="AL1643" i="1"/>
  <c r="AK1643" i="1"/>
  <c r="AJ1643" i="1"/>
  <c r="AI1643" i="1"/>
  <c r="L1643" i="1"/>
  <c r="K1643" i="1"/>
  <c r="J1643" i="1"/>
  <c r="I1643" i="1"/>
  <c r="H1643" i="1"/>
  <c r="E1643" i="1"/>
  <c r="AT1642" i="1"/>
  <c r="AM1642" i="1"/>
  <c r="AL1642" i="1"/>
  <c r="AK1642" i="1"/>
  <c r="AJ1642" i="1"/>
  <c r="AI1642" i="1"/>
  <c r="L1642" i="1"/>
  <c r="K1642" i="1"/>
  <c r="J1642" i="1"/>
  <c r="I1642" i="1"/>
  <c r="H1642" i="1"/>
  <c r="E1642" i="1"/>
  <c r="F1642" i="1" s="1"/>
  <c r="AT1641" i="1"/>
  <c r="AM1641" i="1"/>
  <c r="AL1641" i="1"/>
  <c r="AK1641" i="1"/>
  <c r="AJ1641" i="1"/>
  <c r="AI1641" i="1"/>
  <c r="L1641" i="1"/>
  <c r="K1641" i="1"/>
  <c r="J1641" i="1"/>
  <c r="I1641" i="1"/>
  <c r="H1641" i="1"/>
  <c r="E1641" i="1"/>
  <c r="AT1640" i="1"/>
  <c r="AM1640" i="1"/>
  <c r="AL1640" i="1"/>
  <c r="AK1640" i="1"/>
  <c r="AJ1640" i="1"/>
  <c r="AI1640" i="1"/>
  <c r="L1640" i="1"/>
  <c r="K1640" i="1"/>
  <c r="J1640" i="1"/>
  <c r="I1640" i="1"/>
  <c r="H1640" i="1"/>
  <c r="E1640" i="1"/>
  <c r="F1640" i="1" s="1"/>
  <c r="AT1639" i="1"/>
  <c r="AM1639" i="1"/>
  <c r="AL1639" i="1"/>
  <c r="AK1639" i="1"/>
  <c r="AJ1639" i="1"/>
  <c r="AI1639" i="1"/>
  <c r="L1639" i="1"/>
  <c r="K1639" i="1"/>
  <c r="J1639" i="1"/>
  <c r="I1639" i="1"/>
  <c r="H1639" i="1"/>
  <c r="E1639" i="1"/>
  <c r="F1639" i="1" s="1"/>
  <c r="AT1638" i="1"/>
  <c r="AM1638" i="1"/>
  <c r="AL1638" i="1"/>
  <c r="AK1638" i="1"/>
  <c r="AJ1638" i="1"/>
  <c r="AI1638" i="1"/>
  <c r="L1638" i="1"/>
  <c r="K1638" i="1"/>
  <c r="J1638" i="1"/>
  <c r="I1638" i="1"/>
  <c r="H1638" i="1"/>
  <c r="E1638" i="1"/>
  <c r="AT1637" i="1"/>
  <c r="AM1637" i="1"/>
  <c r="AL1637" i="1"/>
  <c r="AK1637" i="1"/>
  <c r="AJ1637" i="1"/>
  <c r="AI1637" i="1"/>
  <c r="L1637" i="1"/>
  <c r="K1637" i="1"/>
  <c r="J1637" i="1"/>
  <c r="I1637" i="1"/>
  <c r="H1637" i="1"/>
  <c r="E1637" i="1"/>
  <c r="AT1636" i="1"/>
  <c r="AM1636" i="1"/>
  <c r="AL1636" i="1"/>
  <c r="AK1636" i="1"/>
  <c r="AJ1636" i="1"/>
  <c r="AI1636" i="1"/>
  <c r="L1636" i="1"/>
  <c r="K1636" i="1"/>
  <c r="J1636" i="1"/>
  <c r="I1636" i="1"/>
  <c r="H1636" i="1"/>
  <c r="E1636" i="1"/>
  <c r="F1636" i="1" s="1"/>
  <c r="AT1635" i="1"/>
  <c r="AM1635" i="1"/>
  <c r="AL1635" i="1"/>
  <c r="AK1635" i="1"/>
  <c r="AJ1635" i="1"/>
  <c r="AI1635" i="1"/>
  <c r="L1635" i="1"/>
  <c r="K1635" i="1"/>
  <c r="J1635" i="1"/>
  <c r="I1635" i="1"/>
  <c r="H1635" i="1"/>
  <c r="E1635" i="1"/>
  <c r="AT1634" i="1"/>
  <c r="AM1634" i="1"/>
  <c r="AL1634" i="1"/>
  <c r="AK1634" i="1"/>
  <c r="AJ1634" i="1"/>
  <c r="AI1634" i="1"/>
  <c r="L1634" i="1"/>
  <c r="K1634" i="1"/>
  <c r="J1634" i="1"/>
  <c r="I1634" i="1"/>
  <c r="H1634" i="1"/>
  <c r="E1634" i="1"/>
  <c r="F1634" i="1" s="1"/>
  <c r="AT1633" i="1"/>
  <c r="AM1633" i="1"/>
  <c r="AL1633" i="1"/>
  <c r="AK1633" i="1"/>
  <c r="AJ1633" i="1"/>
  <c r="AI1633" i="1"/>
  <c r="L1633" i="1"/>
  <c r="K1633" i="1"/>
  <c r="J1633" i="1"/>
  <c r="I1633" i="1"/>
  <c r="H1633" i="1"/>
  <c r="E1633" i="1"/>
  <c r="AT1632" i="1"/>
  <c r="AM1632" i="1"/>
  <c r="AL1632" i="1"/>
  <c r="AK1632" i="1"/>
  <c r="AJ1632" i="1"/>
  <c r="AI1632" i="1"/>
  <c r="L1632" i="1"/>
  <c r="K1632" i="1"/>
  <c r="J1632" i="1"/>
  <c r="I1632" i="1"/>
  <c r="H1632" i="1"/>
  <c r="E1632" i="1"/>
  <c r="F1632" i="1" s="1"/>
  <c r="AT1631" i="1"/>
  <c r="AM1631" i="1"/>
  <c r="AL1631" i="1"/>
  <c r="AK1631" i="1"/>
  <c r="AJ1631" i="1"/>
  <c r="AI1631" i="1"/>
  <c r="L1631" i="1"/>
  <c r="K1631" i="1"/>
  <c r="J1631" i="1"/>
  <c r="I1631" i="1"/>
  <c r="H1631" i="1"/>
  <c r="E1631" i="1"/>
  <c r="F1631" i="1" s="1"/>
  <c r="AT1630" i="1"/>
  <c r="AM1630" i="1"/>
  <c r="AL1630" i="1"/>
  <c r="AK1630" i="1"/>
  <c r="AJ1630" i="1"/>
  <c r="AI1630" i="1"/>
  <c r="L1630" i="1"/>
  <c r="K1630" i="1"/>
  <c r="J1630" i="1"/>
  <c r="I1630" i="1"/>
  <c r="H1630" i="1"/>
  <c r="E1630" i="1"/>
  <c r="AT1629" i="1"/>
  <c r="AM1629" i="1"/>
  <c r="AL1629" i="1"/>
  <c r="AK1629" i="1"/>
  <c r="AJ1629" i="1"/>
  <c r="AI1629" i="1"/>
  <c r="L1629" i="1"/>
  <c r="K1629" i="1"/>
  <c r="J1629" i="1"/>
  <c r="I1629" i="1"/>
  <c r="H1629" i="1"/>
  <c r="E1629" i="1"/>
  <c r="F1629" i="1" s="1"/>
  <c r="AT1628" i="1"/>
  <c r="AM1628" i="1"/>
  <c r="AL1628" i="1"/>
  <c r="AK1628" i="1"/>
  <c r="AJ1628" i="1"/>
  <c r="AI1628" i="1"/>
  <c r="L1628" i="1"/>
  <c r="K1628" i="1"/>
  <c r="J1628" i="1"/>
  <c r="I1628" i="1"/>
  <c r="H1628" i="1"/>
  <c r="E1628" i="1"/>
  <c r="AT1627" i="1"/>
  <c r="AM1627" i="1"/>
  <c r="AL1627" i="1"/>
  <c r="AK1627" i="1"/>
  <c r="AJ1627" i="1"/>
  <c r="AI1627" i="1"/>
  <c r="L1627" i="1"/>
  <c r="K1627" i="1"/>
  <c r="J1627" i="1"/>
  <c r="I1627" i="1"/>
  <c r="H1627" i="1"/>
  <c r="E1627" i="1"/>
  <c r="F1627" i="1" s="1"/>
  <c r="AT1626" i="1"/>
  <c r="AM1626" i="1"/>
  <c r="AL1626" i="1"/>
  <c r="AK1626" i="1"/>
  <c r="AJ1626" i="1"/>
  <c r="AI1626" i="1"/>
  <c r="L1626" i="1"/>
  <c r="K1626" i="1"/>
  <c r="J1626" i="1"/>
  <c r="I1626" i="1"/>
  <c r="H1626" i="1"/>
  <c r="E1626" i="1"/>
  <c r="AT1625" i="1"/>
  <c r="AM1625" i="1"/>
  <c r="AL1625" i="1"/>
  <c r="AK1625" i="1"/>
  <c r="AJ1625" i="1"/>
  <c r="AI1625" i="1"/>
  <c r="L1625" i="1"/>
  <c r="K1625" i="1"/>
  <c r="J1625" i="1"/>
  <c r="I1625" i="1"/>
  <c r="H1625" i="1"/>
  <c r="E1625" i="1"/>
  <c r="F1625" i="1" s="1"/>
  <c r="AT1624" i="1"/>
  <c r="AM1624" i="1"/>
  <c r="AL1624" i="1"/>
  <c r="AK1624" i="1"/>
  <c r="AJ1624" i="1"/>
  <c r="AI1624" i="1"/>
  <c r="L1624" i="1"/>
  <c r="K1624" i="1"/>
  <c r="J1624" i="1"/>
  <c r="I1624" i="1"/>
  <c r="H1624" i="1"/>
  <c r="E1624" i="1"/>
  <c r="AT1623" i="1"/>
  <c r="AM1623" i="1"/>
  <c r="AL1623" i="1"/>
  <c r="AK1623" i="1"/>
  <c r="AJ1623" i="1"/>
  <c r="AI1623" i="1"/>
  <c r="L1623" i="1"/>
  <c r="K1623" i="1"/>
  <c r="J1623" i="1"/>
  <c r="I1623" i="1"/>
  <c r="H1623" i="1"/>
  <c r="E1623" i="1"/>
  <c r="F1623" i="1" s="1"/>
  <c r="AT1622" i="1"/>
  <c r="AM1622" i="1"/>
  <c r="AL1622" i="1"/>
  <c r="AK1622" i="1"/>
  <c r="AJ1622" i="1"/>
  <c r="AI1622" i="1"/>
  <c r="L1622" i="1"/>
  <c r="K1622" i="1"/>
  <c r="J1622" i="1"/>
  <c r="I1622" i="1"/>
  <c r="H1622" i="1"/>
  <c r="E1622" i="1"/>
  <c r="AT1621" i="1"/>
  <c r="AM1621" i="1"/>
  <c r="AL1621" i="1"/>
  <c r="AK1621" i="1"/>
  <c r="AJ1621" i="1"/>
  <c r="AI1621" i="1"/>
  <c r="L1621" i="1"/>
  <c r="K1621" i="1"/>
  <c r="J1621" i="1"/>
  <c r="I1621" i="1"/>
  <c r="H1621" i="1"/>
  <c r="E1621" i="1"/>
  <c r="F1621" i="1" s="1"/>
  <c r="AT1620" i="1"/>
  <c r="AM1620" i="1"/>
  <c r="AL1620" i="1"/>
  <c r="AK1620" i="1"/>
  <c r="AJ1620" i="1"/>
  <c r="AI1620" i="1"/>
  <c r="L1620" i="1"/>
  <c r="K1620" i="1"/>
  <c r="J1620" i="1"/>
  <c r="I1620" i="1"/>
  <c r="H1620" i="1"/>
  <c r="E1620" i="1"/>
  <c r="AT1619" i="1"/>
  <c r="AM1619" i="1"/>
  <c r="AL1619" i="1"/>
  <c r="AK1619" i="1"/>
  <c r="AJ1619" i="1"/>
  <c r="AI1619" i="1"/>
  <c r="L1619" i="1"/>
  <c r="K1619" i="1"/>
  <c r="J1619" i="1"/>
  <c r="I1619" i="1"/>
  <c r="H1619" i="1"/>
  <c r="E1619" i="1"/>
  <c r="AT1618" i="1"/>
  <c r="AM1618" i="1"/>
  <c r="AL1618" i="1"/>
  <c r="AK1618" i="1"/>
  <c r="AJ1618" i="1"/>
  <c r="AI1618" i="1"/>
  <c r="L1618" i="1"/>
  <c r="K1618" i="1"/>
  <c r="J1618" i="1"/>
  <c r="I1618" i="1"/>
  <c r="H1618" i="1"/>
  <c r="E1618" i="1"/>
  <c r="F1618" i="1" s="1"/>
  <c r="AT1617" i="1"/>
  <c r="AM1617" i="1"/>
  <c r="AL1617" i="1"/>
  <c r="AK1617" i="1"/>
  <c r="AJ1617" i="1"/>
  <c r="AI1617" i="1"/>
  <c r="L1617" i="1"/>
  <c r="K1617" i="1"/>
  <c r="J1617" i="1"/>
  <c r="I1617" i="1"/>
  <c r="H1617" i="1"/>
  <c r="E1617" i="1"/>
  <c r="F1617" i="1" s="1"/>
  <c r="AT1611" i="1"/>
  <c r="AM1611" i="1"/>
  <c r="AL1611" i="1"/>
  <c r="AK1611" i="1"/>
  <c r="AJ1611" i="1"/>
  <c r="AI1611" i="1"/>
  <c r="L1611" i="1"/>
  <c r="K1611" i="1"/>
  <c r="J1611" i="1"/>
  <c r="I1611" i="1"/>
  <c r="H1611" i="1"/>
  <c r="G1611" i="1"/>
  <c r="D1611" i="1"/>
  <c r="AT1610" i="1"/>
  <c r="AM1610" i="1"/>
  <c r="AL1610" i="1"/>
  <c r="AK1610" i="1"/>
  <c r="AJ1610" i="1"/>
  <c r="AI1610" i="1"/>
  <c r="L1610" i="1"/>
  <c r="K1610" i="1"/>
  <c r="J1610" i="1"/>
  <c r="I1610" i="1"/>
  <c r="H1610" i="1"/>
  <c r="G1610" i="1"/>
  <c r="D1610" i="1"/>
  <c r="AT1609" i="1"/>
  <c r="AM1609" i="1"/>
  <c r="AL1609" i="1"/>
  <c r="AK1609" i="1"/>
  <c r="AJ1609" i="1"/>
  <c r="AI1609" i="1"/>
  <c r="L1609" i="1"/>
  <c r="K1609" i="1"/>
  <c r="J1609" i="1"/>
  <c r="I1609" i="1"/>
  <c r="H1609" i="1"/>
  <c r="G1609" i="1"/>
  <c r="D1609" i="1"/>
  <c r="AT1608" i="1"/>
  <c r="AM1608" i="1"/>
  <c r="AL1608" i="1"/>
  <c r="AK1608" i="1"/>
  <c r="AJ1608" i="1"/>
  <c r="AI1608" i="1"/>
  <c r="L1608" i="1"/>
  <c r="K1608" i="1"/>
  <c r="J1608" i="1"/>
  <c r="I1608" i="1"/>
  <c r="H1608" i="1"/>
  <c r="G1608" i="1"/>
  <c r="D1608" i="1"/>
  <c r="AT1607" i="1"/>
  <c r="AM1607" i="1"/>
  <c r="AL1607" i="1"/>
  <c r="AK1607" i="1"/>
  <c r="AJ1607" i="1"/>
  <c r="AI1607" i="1"/>
  <c r="L1607" i="1"/>
  <c r="K1607" i="1"/>
  <c r="J1607" i="1"/>
  <c r="I1607" i="1"/>
  <c r="H1607" i="1"/>
  <c r="G1607" i="1"/>
  <c r="D1607" i="1"/>
  <c r="AT1606" i="1"/>
  <c r="AM1606" i="1"/>
  <c r="AL1606" i="1"/>
  <c r="AK1606" i="1"/>
  <c r="AJ1606" i="1"/>
  <c r="AI1606" i="1"/>
  <c r="L1606" i="1"/>
  <c r="K1606" i="1"/>
  <c r="J1606" i="1"/>
  <c r="I1606" i="1"/>
  <c r="H1606" i="1"/>
  <c r="G1606" i="1"/>
  <c r="D1606" i="1"/>
  <c r="AT1605" i="1"/>
  <c r="AM1605" i="1"/>
  <c r="AL1605" i="1"/>
  <c r="AK1605" i="1"/>
  <c r="AJ1605" i="1"/>
  <c r="AI1605" i="1"/>
  <c r="L1605" i="1"/>
  <c r="K1605" i="1"/>
  <c r="J1605" i="1"/>
  <c r="I1605" i="1"/>
  <c r="H1605" i="1"/>
  <c r="G1605" i="1"/>
  <c r="D1605" i="1"/>
  <c r="AT1604" i="1"/>
  <c r="AM1604" i="1"/>
  <c r="AL1604" i="1"/>
  <c r="AK1604" i="1"/>
  <c r="AJ1604" i="1"/>
  <c r="AI1604" i="1"/>
  <c r="L1604" i="1"/>
  <c r="K1604" i="1"/>
  <c r="J1604" i="1"/>
  <c r="I1604" i="1"/>
  <c r="H1604" i="1"/>
  <c r="G1604" i="1"/>
  <c r="D1604" i="1"/>
  <c r="AT1603" i="1"/>
  <c r="AM1603" i="1"/>
  <c r="AL1603" i="1"/>
  <c r="AK1603" i="1"/>
  <c r="AJ1603" i="1"/>
  <c r="AI1603" i="1"/>
  <c r="L1603" i="1"/>
  <c r="K1603" i="1"/>
  <c r="J1603" i="1"/>
  <c r="I1603" i="1"/>
  <c r="H1603" i="1"/>
  <c r="G1603" i="1"/>
  <c r="D1603" i="1"/>
  <c r="AT1602" i="1"/>
  <c r="AM1602" i="1"/>
  <c r="AL1602" i="1"/>
  <c r="AK1602" i="1"/>
  <c r="AJ1602" i="1"/>
  <c r="AI1602" i="1"/>
  <c r="L1602" i="1"/>
  <c r="K1602" i="1"/>
  <c r="J1602" i="1"/>
  <c r="I1602" i="1"/>
  <c r="H1602" i="1"/>
  <c r="G1602" i="1"/>
  <c r="D1602" i="1"/>
  <c r="AT1601" i="1"/>
  <c r="AM1601" i="1"/>
  <c r="AL1601" i="1"/>
  <c r="AK1601" i="1"/>
  <c r="AJ1601" i="1"/>
  <c r="AI1601" i="1"/>
  <c r="L1601" i="1"/>
  <c r="K1601" i="1"/>
  <c r="J1601" i="1"/>
  <c r="I1601" i="1"/>
  <c r="H1601" i="1"/>
  <c r="G1601" i="1"/>
  <c r="D1601" i="1"/>
  <c r="AT1600" i="1"/>
  <c r="AM1600" i="1"/>
  <c r="AL1600" i="1"/>
  <c r="AK1600" i="1"/>
  <c r="AJ1600" i="1"/>
  <c r="AI1600" i="1"/>
  <c r="L1600" i="1"/>
  <c r="K1600" i="1"/>
  <c r="J1600" i="1"/>
  <c r="I1600" i="1"/>
  <c r="H1600" i="1"/>
  <c r="G1600" i="1"/>
  <c r="D1600" i="1"/>
  <c r="AT1599" i="1"/>
  <c r="AM1599" i="1"/>
  <c r="AL1599" i="1"/>
  <c r="AK1599" i="1"/>
  <c r="AJ1599" i="1"/>
  <c r="AI1599" i="1"/>
  <c r="L1599" i="1"/>
  <c r="K1599" i="1"/>
  <c r="J1599" i="1"/>
  <c r="I1599" i="1"/>
  <c r="H1599" i="1"/>
  <c r="G1599" i="1"/>
  <c r="D1599" i="1"/>
  <c r="AT1598" i="1"/>
  <c r="AM1598" i="1"/>
  <c r="AL1598" i="1"/>
  <c r="AK1598" i="1"/>
  <c r="AJ1598" i="1"/>
  <c r="AI1598" i="1"/>
  <c r="L1598" i="1"/>
  <c r="K1598" i="1"/>
  <c r="J1598" i="1"/>
  <c r="I1598" i="1"/>
  <c r="H1598" i="1"/>
  <c r="G1598" i="1"/>
  <c r="D1598" i="1"/>
  <c r="AT1597" i="1"/>
  <c r="AM1597" i="1"/>
  <c r="AL1597" i="1"/>
  <c r="AK1597" i="1"/>
  <c r="AJ1597" i="1"/>
  <c r="AI1597" i="1"/>
  <c r="L1597" i="1"/>
  <c r="K1597" i="1"/>
  <c r="J1597" i="1"/>
  <c r="I1597" i="1"/>
  <c r="H1597" i="1"/>
  <c r="G1597" i="1"/>
  <c r="D1597" i="1"/>
  <c r="AT1596" i="1"/>
  <c r="AM1596" i="1"/>
  <c r="AL1596" i="1"/>
  <c r="AK1596" i="1"/>
  <c r="AJ1596" i="1"/>
  <c r="AI1596" i="1"/>
  <c r="L1596" i="1"/>
  <c r="K1596" i="1"/>
  <c r="J1596" i="1"/>
  <c r="I1596" i="1"/>
  <c r="H1596" i="1"/>
  <c r="G1596" i="1"/>
  <c r="D1596" i="1"/>
  <c r="AT1595" i="1"/>
  <c r="AM1595" i="1"/>
  <c r="AL1595" i="1"/>
  <c r="AK1595" i="1"/>
  <c r="AJ1595" i="1"/>
  <c r="AI1595" i="1"/>
  <c r="L1595" i="1"/>
  <c r="K1595" i="1"/>
  <c r="J1595" i="1"/>
  <c r="I1595" i="1"/>
  <c r="H1595" i="1"/>
  <c r="G1595" i="1"/>
  <c r="D1595" i="1"/>
  <c r="AT1594" i="1"/>
  <c r="AM1594" i="1"/>
  <c r="AL1594" i="1"/>
  <c r="AK1594" i="1"/>
  <c r="AJ1594" i="1"/>
  <c r="AI1594" i="1"/>
  <c r="L1594" i="1"/>
  <c r="K1594" i="1"/>
  <c r="J1594" i="1"/>
  <c r="I1594" i="1"/>
  <c r="H1594" i="1"/>
  <c r="G1594" i="1"/>
  <c r="D1594" i="1"/>
  <c r="AT1593" i="1"/>
  <c r="AM1593" i="1"/>
  <c r="AL1593" i="1"/>
  <c r="AK1593" i="1"/>
  <c r="AJ1593" i="1"/>
  <c r="AI1593" i="1"/>
  <c r="L1593" i="1"/>
  <c r="K1593" i="1"/>
  <c r="J1593" i="1"/>
  <c r="I1593" i="1"/>
  <c r="H1593" i="1"/>
  <c r="G1593" i="1"/>
  <c r="D1593" i="1"/>
  <c r="AT1592" i="1"/>
  <c r="AM1592" i="1"/>
  <c r="AL1592" i="1"/>
  <c r="AK1592" i="1"/>
  <c r="AJ1592" i="1"/>
  <c r="AI1592" i="1"/>
  <c r="L1592" i="1"/>
  <c r="K1592" i="1"/>
  <c r="J1592" i="1"/>
  <c r="I1592" i="1"/>
  <c r="H1592" i="1"/>
  <c r="G1592" i="1"/>
  <c r="D1592" i="1"/>
  <c r="AT1591" i="1"/>
  <c r="AM1591" i="1"/>
  <c r="AL1591" i="1"/>
  <c r="AK1591" i="1"/>
  <c r="AJ1591" i="1"/>
  <c r="AI1591" i="1"/>
  <c r="L1591" i="1"/>
  <c r="K1591" i="1"/>
  <c r="J1591" i="1"/>
  <c r="I1591" i="1"/>
  <c r="H1591" i="1"/>
  <c r="G1591" i="1"/>
  <c r="D1591" i="1"/>
  <c r="AT1590" i="1"/>
  <c r="AM1590" i="1"/>
  <c r="AL1590" i="1"/>
  <c r="AK1590" i="1"/>
  <c r="AJ1590" i="1"/>
  <c r="AI1590" i="1"/>
  <c r="L1590" i="1"/>
  <c r="K1590" i="1"/>
  <c r="J1590" i="1"/>
  <c r="I1590" i="1"/>
  <c r="H1590" i="1"/>
  <c r="G1590" i="1"/>
  <c r="D1590" i="1"/>
  <c r="AT1589" i="1"/>
  <c r="AM1589" i="1"/>
  <c r="AL1589" i="1"/>
  <c r="AK1589" i="1"/>
  <c r="AJ1589" i="1"/>
  <c r="AI1589" i="1"/>
  <c r="L1589" i="1"/>
  <c r="K1589" i="1"/>
  <c r="J1589" i="1"/>
  <c r="I1589" i="1"/>
  <c r="H1589" i="1"/>
  <c r="G1589" i="1"/>
  <c r="D1589" i="1"/>
  <c r="AT1588" i="1"/>
  <c r="AM1588" i="1"/>
  <c r="AL1588" i="1"/>
  <c r="AK1588" i="1"/>
  <c r="AJ1588" i="1"/>
  <c r="AI1588" i="1"/>
  <c r="L1588" i="1"/>
  <c r="K1588" i="1"/>
  <c r="J1588" i="1"/>
  <c r="I1588" i="1"/>
  <c r="H1588" i="1"/>
  <c r="G1588" i="1"/>
  <c r="D1588" i="1"/>
  <c r="AT1587" i="1"/>
  <c r="AM1587" i="1"/>
  <c r="AL1587" i="1"/>
  <c r="AK1587" i="1"/>
  <c r="AJ1587" i="1"/>
  <c r="AI1587" i="1"/>
  <c r="L1587" i="1"/>
  <c r="K1587" i="1"/>
  <c r="J1587" i="1"/>
  <c r="I1587" i="1"/>
  <c r="H1587" i="1"/>
  <c r="G1587" i="1"/>
  <c r="D1587" i="1"/>
  <c r="AT1586" i="1"/>
  <c r="AM1586" i="1"/>
  <c r="AL1586" i="1"/>
  <c r="AK1586" i="1"/>
  <c r="AJ1586" i="1"/>
  <c r="AI1586" i="1"/>
  <c r="L1586" i="1"/>
  <c r="K1586" i="1"/>
  <c r="J1586" i="1"/>
  <c r="I1586" i="1"/>
  <c r="H1586" i="1"/>
  <c r="G1586" i="1"/>
  <c r="D1586" i="1"/>
  <c r="AT1585" i="1"/>
  <c r="AM1585" i="1"/>
  <c r="AL1585" i="1"/>
  <c r="AK1585" i="1"/>
  <c r="AJ1585" i="1"/>
  <c r="AI1585" i="1"/>
  <c r="L1585" i="1"/>
  <c r="K1585" i="1"/>
  <c r="J1585" i="1"/>
  <c r="I1585" i="1"/>
  <c r="H1585" i="1"/>
  <c r="G1585" i="1"/>
  <c r="D1585" i="1"/>
  <c r="AT1584" i="1"/>
  <c r="AM1584" i="1"/>
  <c r="AL1584" i="1"/>
  <c r="AK1584" i="1"/>
  <c r="AJ1584" i="1"/>
  <c r="AI1584" i="1"/>
  <c r="L1584" i="1"/>
  <c r="K1584" i="1"/>
  <c r="J1584" i="1"/>
  <c r="I1584" i="1"/>
  <c r="H1584" i="1"/>
  <c r="G1584" i="1"/>
  <c r="D1584" i="1"/>
  <c r="AT1583" i="1"/>
  <c r="AM1583" i="1"/>
  <c r="AL1583" i="1"/>
  <c r="AK1583" i="1"/>
  <c r="AJ1583" i="1"/>
  <c r="AI1583" i="1"/>
  <c r="L1583" i="1"/>
  <c r="K1583" i="1"/>
  <c r="J1583" i="1"/>
  <c r="I1583" i="1"/>
  <c r="H1583" i="1"/>
  <c r="G1583" i="1"/>
  <c r="D1583" i="1"/>
  <c r="AT1582" i="1"/>
  <c r="AM1582" i="1"/>
  <c r="AL1582" i="1"/>
  <c r="AK1582" i="1"/>
  <c r="AJ1582" i="1"/>
  <c r="AI1582" i="1"/>
  <c r="L1582" i="1"/>
  <c r="K1582" i="1"/>
  <c r="J1582" i="1"/>
  <c r="I1582" i="1"/>
  <c r="H1582" i="1"/>
  <c r="G1582" i="1"/>
  <c r="D1582" i="1"/>
  <c r="AT1581" i="1"/>
  <c r="AM1581" i="1"/>
  <c r="AL1581" i="1"/>
  <c r="AK1581" i="1"/>
  <c r="AJ1581" i="1"/>
  <c r="AI1581" i="1"/>
  <c r="L1581" i="1"/>
  <c r="K1581" i="1"/>
  <c r="J1581" i="1"/>
  <c r="I1581" i="1"/>
  <c r="H1581" i="1"/>
  <c r="G1581" i="1"/>
  <c r="D1581" i="1"/>
  <c r="AT1580" i="1"/>
  <c r="AM1580" i="1"/>
  <c r="AL1580" i="1"/>
  <c r="AK1580" i="1"/>
  <c r="AJ1580" i="1"/>
  <c r="AI1580" i="1"/>
  <c r="L1580" i="1"/>
  <c r="K1580" i="1"/>
  <c r="J1580" i="1"/>
  <c r="I1580" i="1"/>
  <c r="H1580" i="1"/>
  <c r="G1580" i="1"/>
  <c r="D1580" i="1"/>
  <c r="AT1579" i="1"/>
  <c r="AM1579" i="1"/>
  <c r="AL1579" i="1"/>
  <c r="AK1579" i="1"/>
  <c r="AJ1579" i="1"/>
  <c r="AI1579" i="1"/>
  <c r="L1579" i="1"/>
  <c r="K1579" i="1"/>
  <c r="J1579" i="1"/>
  <c r="I1579" i="1"/>
  <c r="H1579" i="1"/>
  <c r="G1579" i="1"/>
  <c r="D1579" i="1"/>
  <c r="AT1578" i="1"/>
  <c r="AM1578" i="1"/>
  <c r="AL1578" i="1"/>
  <c r="AK1578" i="1"/>
  <c r="AJ1578" i="1"/>
  <c r="AI1578" i="1"/>
  <c r="L1578" i="1"/>
  <c r="K1578" i="1"/>
  <c r="J1578" i="1"/>
  <c r="I1578" i="1"/>
  <c r="H1578" i="1"/>
  <c r="G1578" i="1"/>
  <c r="D1578" i="1"/>
  <c r="AT1577" i="1"/>
  <c r="AM1577" i="1"/>
  <c r="AL1577" i="1"/>
  <c r="AK1577" i="1"/>
  <c r="AJ1577" i="1"/>
  <c r="AI1577" i="1"/>
  <c r="L1577" i="1"/>
  <c r="K1577" i="1"/>
  <c r="J1577" i="1"/>
  <c r="I1577" i="1"/>
  <c r="H1577" i="1"/>
  <c r="G1577" i="1"/>
  <c r="D1577" i="1"/>
  <c r="AT1576" i="1"/>
  <c r="AM1576" i="1"/>
  <c r="AL1576" i="1"/>
  <c r="AK1576" i="1"/>
  <c r="AJ1576" i="1"/>
  <c r="AI1576" i="1"/>
  <c r="L1576" i="1"/>
  <c r="K1576" i="1"/>
  <c r="J1576" i="1"/>
  <c r="I1576" i="1"/>
  <c r="H1576" i="1"/>
  <c r="G1576" i="1"/>
  <c r="D1576" i="1"/>
  <c r="AT1575" i="1"/>
  <c r="AM1575" i="1"/>
  <c r="AL1575" i="1"/>
  <c r="AK1575" i="1"/>
  <c r="AJ1575" i="1"/>
  <c r="AI1575" i="1"/>
  <c r="L1575" i="1"/>
  <c r="K1575" i="1"/>
  <c r="J1575" i="1"/>
  <c r="I1575" i="1"/>
  <c r="H1575" i="1"/>
  <c r="G1575" i="1"/>
  <c r="D1575" i="1"/>
  <c r="AT1574" i="1"/>
  <c r="AM1574" i="1"/>
  <c r="AL1574" i="1"/>
  <c r="AK1574" i="1"/>
  <c r="AJ1574" i="1"/>
  <c r="AI1574" i="1"/>
  <c r="L1574" i="1"/>
  <c r="K1574" i="1"/>
  <c r="J1574" i="1"/>
  <c r="I1574" i="1"/>
  <c r="H1574" i="1"/>
  <c r="G1574" i="1"/>
  <c r="D1574" i="1"/>
  <c r="AT1573" i="1"/>
  <c r="AM1573" i="1"/>
  <c r="AL1573" i="1"/>
  <c r="AK1573" i="1"/>
  <c r="AJ1573" i="1"/>
  <c r="AI1573" i="1"/>
  <c r="L1573" i="1"/>
  <c r="K1573" i="1"/>
  <c r="J1573" i="1"/>
  <c r="I1573" i="1"/>
  <c r="H1573" i="1"/>
  <c r="G1573" i="1"/>
  <c r="D1573" i="1"/>
  <c r="AT1572" i="1"/>
  <c r="AM1572" i="1"/>
  <c r="AL1572" i="1"/>
  <c r="AK1572" i="1"/>
  <c r="AJ1572" i="1"/>
  <c r="AI1572" i="1"/>
  <c r="L1572" i="1"/>
  <c r="K1572" i="1"/>
  <c r="J1572" i="1"/>
  <c r="I1572" i="1"/>
  <c r="H1572" i="1"/>
  <c r="G1572" i="1"/>
  <c r="D1572" i="1"/>
  <c r="AT1571" i="1"/>
  <c r="AM1571" i="1"/>
  <c r="AL1571" i="1"/>
  <c r="AK1571" i="1"/>
  <c r="AJ1571" i="1"/>
  <c r="AI1571" i="1"/>
  <c r="L1571" i="1"/>
  <c r="K1571" i="1"/>
  <c r="J1571" i="1"/>
  <c r="I1571" i="1"/>
  <c r="H1571" i="1"/>
  <c r="E1571" i="1"/>
  <c r="AT1570" i="1"/>
  <c r="AM1570" i="1"/>
  <c r="AL1570" i="1"/>
  <c r="AK1570" i="1"/>
  <c r="AJ1570" i="1"/>
  <c r="AI1570" i="1"/>
  <c r="L1570" i="1"/>
  <c r="K1570" i="1"/>
  <c r="J1570" i="1"/>
  <c r="I1570" i="1"/>
  <c r="H1570" i="1"/>
  <c r="E1570" i="1"/>
  <c r="F1570" i="1" s="1"/>
  <c r="AT1569" i="1"/>
  <c r="AM1569" i="1"/>
  <c r="AL1569" i="1"/>
  <c r="AK1569" i="1"/>
  <c r="AJ1569" i="1"/>
  <c r="AI1569" i="1"/>
  <c r="L1569" i="1"/>
  <c r="K1569" i="1"/>
  <c r="J1569" i="1"/>
  <c r="I1569" i="1"/>
  <c r="H1569" i="1"/>
  <c r="E1569" i="1"/>
  <c r="F1569" i="1" s="1"/>
  <c r="AT1568" i="1"/>
  <c r="AM1568" i="1"/>
  <c r="AL1568" i="1"/>
  <c r="AK1568" i="1"/>
  <c r="AJ1568" i="1"/>
  <c r="AI1568" i="1"/>
  <c r="L1568" i="1"/>
  <c r="K1568" i="1"/>
  <c r="J1568" i="1"/>
  <c r="I1568" i="1"/>
  <c r="H1568" i="1"/>
  <c r="E1568" i="1"/>
  <c r="F1568" i="1" s="1"/>
  <c r="AT1567" i="1"/>
  <c r="AM1567" i="1"/>
  <c r="AL1567" i="1"/>
  <c r="AK1567" i="1"/>
  <c r="AJ1567" i="1"/>
  <c r="AI1567" i="1"/>
  <c r="L1567" i="1"/>
  <c r="K1567" i="1"/>
  <c r="J1567" i="1"/>
  <c r="I1567" i="1"/>
  <c r="H1567" i="1"/>
  <c r="E1567" i="1"/>
  <c r="AT1566" i="1"/>
  <c r="AM1566" i="1"/>
  <c r="AL1566" i="1"/>
  <c r="AK1566" i="1"/>
  <c r="AJ1566" i="1"/>
  <c r="AI1566" i="1"/>
  <c r="L1566" i="1"/>
  <c r="K1566" i="1"/>
  <c r="J1566" i="1"/>
  <c r="I1566" i="1"/>
  <c r="H1566" i="1"/>
  <c r="E1566" i="1"/>
  <c r="F1566" i="1" s="1"/>
  <c r="AT1565" i="1"/>
  <c r="AM1565" i="1"/>
  <c r="AL1565" i="1"/>
  <c r="AK1565" i="1"/>
  <c r="AJ1565" i="1"/>
  <c r="AI1565" i="1"/>
  <c r="L1565" i="1"/>
  <c r="K1565" i="1"/>
  <c r="J1565" i="1"/>
  <c r="I1565" i="1"/>
  <c r="H1565" i="1"/>
  <c r="E1565" i="1"/>
  <c r="F1565" i="1" s="1"/>
  <c r="AT1564" i="1"/>
  <c r="AM1564" i="1"/>
  <c r="AL1564" i="1"/>
  <c r="AK1564" i="1"/>
  <c r="AJ1564" i="1"/>
  <c r="AI1564" i="1"/>
  <c r="L1564" i="1"/>
  <c r="K1564" i="1"/>
  <c r="J1564" i="1"/>
  <c r="I1564" i="1"/>
  <c r="H1564" i="1"/>
  <c r="E1564" i="1"/>
  <c r="F1564" i="1" s="1"/>
  <c r="AT1563" i="1"/>
  <c r="AM1563" i="1"/>
  <c r="AL1563" i="1"/>
  <c r="AK1563" i="1"/>
  <c r="AJ1563" i="1"/>
  <c r="AI1563" i="1"/>
  <c r="L1563" i="1"/>
  <c r="K1563" i="1"/>
  <c r="J1563" i="1"/>
  <c r="I1563" i="1"/>
  <c r="H1563" i="1"/>
  <c r="E1563" i="1"/>
  <c r="AT1562" i="1"/>
  <c r="AM1562" i="1"/>
  <c r="AL1562" i="1"/>
  <c r="AK1562" i="1"/>
  <c r="AJ1562" i="1"/>
  <c r="AI1562" i="1"/>
  <c r="L1562" i="1"/>
  <c r="K1562" i="1"/>
  <c r="J1562" i="1"/>
  <c r="I1562" i="1"/>
  <c r="H1562" i="1"/>
  <c r="E1562" i="1"/>
  <c r="F1562" i="1" s="1"/>
  <c r="AT1561" i="1"/>
  <c r="AM1561" i="1"/>
  <c r="AL1561" i="1"/>
  <c r="AK1561" i="1"/>
  <c r="AJ1561" i="1"/>
  <c r="AI1561" i="1"/>
  <c r="L1561" i="1"/>
  <c r="K1561" i="1"/>
  <c r="J1561" i="1"/>
  <c r="I1561" i="1"/>
  <c r="H1561" i="1"/>
  <c r="E1561" i="1"/>
  <c r="AT1560" i="1"/>
  <c r="AM1560" i="1"/>
  <c r="AL1560" i="1"/>
  <c r="AK1560" i="1"/>
  <c r="AJ1560" i="1"/>
  <c r="AI1560" i="1"/>
  <c r="L1560" i="1"/>
  <c r="K1560" i="1"/>
  <c r="J1560" i="1"/>
  <c r="I1560" i="1"/>
  <c r="H1560" i="1"/>
  <c r="E1560" i="1"/>
  <c r="F1560" i="1" s="1"/>
  <c r="AT1559" i="1"/>
  <c r="AM1559" i="1"/>
  <c r="AL1559" i="1"/>
  <c r="AK1559" i="1"/>
  <c r="AJ1559" i="1"/>
  <c r="AI1559" i="1"/>
  <c r="L1559" i="1"/>
  <c r="K1559" i="1"/>
  <c r="J1559" i="1"/>
  <c r="I1559" i="1"/>
  <c r="H1559" i="1"/>
  <c r="E1559" i="1"/>
  <c r="AT1558" i="1"/>
  <c r="AM1558" i="1"/>
  <c r="AL1558" i="1"/>
  <c r="AK1558" i="1"/>
  <c r="AJ1558" i="1"/>
  <c r="AI1558" i="1"/>
  <c r="L1558" i="1"/>
  <c r="K1558" i="1"/>
  <c r="J1558" i="1"/>
  <c r="I1558" i="1"/>
  <c r="H1558" i="1"/>
  <c r="E1558" i="1"/>
  <c r="F1558" i="1" s="1"/>
  <c r="AT1557" i="1"/>
  <c r="AM1557" i="1"/>
  <c r="AL1557" i="1"/>
  <c r="AK1557" i="1"/>
  <c r="AJ1557" i="1"/>
  <c r="AI1557" i="1"/>
  <c r="L1557" i="1"/>
  <c r="K1557" i="1"/>
  <c r="J1557" i="1"/>
  <c r="I1557" i="1"/>
  <c r="H1557" i="1"/>
  <c r="E1557" i="1"/>
  <c r="AT1556" i="1"/>
  <c r="AM1556" i="1"/>
  <c r="AL1556" i="1"/>
  <c r="AK1556" i="1"/>
  <c r="AJ1556" i="1"/>
  <c r="AI1556" i="1"/>
  <c r="L1556" i="1"/>
  <c r="K1556" i="1"/>
  <c r="J1556" i="1"/>
  <c r="I1556" i="1"/>
  <c r="H1556" i="1"/>
  <c r="E1556" i="1"/>
  <c r="F1556" i="1" s="1"/>
  <c r="AT1555" i="1"/>
  <c r="AM1555" i="1"/>
  <c r="AL1555" i="1"/>
  <c r="AK1555" i="1"/>
  <c r="AJ1555" i="1"/>
  <c r="AI1555" i="1"/>
  <c r="L1555" i="1"/>
  <c r="K1555" i="1"/>
  <c r="J1555" i="1"/>
  <c r="I1555" i="1"/>
  <c r="H1555" i="1"/>
  <c r="E1555" i="1"/>
  <c r="F1555" i="1" s="1"/>
  <c r="AT1554" i="1"/>
  <c r="AM1554" i="1"/>
  <c r="AL1554" i="1"/>
  <c r="AK1554" i="1"/>
  <c r="AJ1554" i="1"/>
  <c r="AI1554" i="1"/>
  <c r="L1554" i="1"/>
  <c r="K1554" i="1"/>
  <c r="J1554" i="1"/>
  <c r="I1554" i="1"/>
  <c r="H1554" i="1"/>
  <c r="E1554" i="1"/>
  <c r="F1554" i="1" s="1"/>
  <c r="AT1553" i="1"/>
  <c r="AM1553" i="1"/>
  <c r="AL1553" i="1"/>
  <c r="AK1553" i="1"/>
  <c r="AJ1553" i="1"/>
  <c r="AI1553" i="1"/>
  <c r="L1553" i="1"/>
  <c r="K1553" i="1"/>
  <c r="J1553" i="1"/>
  <c r="I1553" i="1"/>
  <c r="H1553" i="1"/>
  <c r="E1553" i="1"/>
  <c r="AT1552" i="1"/>
  <c r="AM1552" i="1"/>
  <c r="AL1552" i="1"/>
  <c r="AK1552" i="1"/>
  <c r="AJ1552" i="1"/>
  <c r="AI1552" i="1"/>
  <c r="L1552" i="1"/>
  <c r="K1552" i="1"/>
  <c r="J1552" i="1"/>
  <c r="I1552" i="1"/>
  <c r="H1552" i="1"/>
  <c r="E1552" i="1"/>
  <c r="AT1551" i="1"/>
  <c r="AM1551" i="1"/>
  <c r="AL1551" i="1"/>
  <c r="AK1551" i="1"/>
  <c r="AJ1551" i="1"/>
  <c r="AI1551" i="1"/>
  <c r="L1551" i="1"/>
  <c r="K1551" i="1"/>
  <c r="J1551" i="1"/>
  <c r="I1551" i="1"/>
  <c r="H1551" i="1"/>
  <c r="E1551" i="1"/>
  <c r="F1551" i="1" s="1"/>
  <c r="AT1550" i="1"/>
  <c r="AM1550" i="1"/>
  <c r="AL1550" i="1"/>
  <c r="AK1550" i="1"/>
  <c r="AJ1550" i="1"/>
  <c r="AI1550" i="1"/>
  <c r="L1550" i="1"/>
  <c r="K1550" i="1"/>
  <c r="J1550" i="1"/>
  <c r="I1550" i="1"/>
  <c r="H1550" i="1"/>
  <c r="E1550" i="1"/>
  <c r="AT1549" i="1"/>
  <c r="AM1549" i="1"/>
  <c r="AL1549" i="1"/>
  <c r="AK1549" i="1"/>
  <c r="AJ1549" i="1"/>
  <c r="AI1549" i="1"/>
  <c r="L1549" i="1"/>
  <c r="K1549" i="1"/>
  <c r="J1549" i="1"/>
  <c r="I1549" i="1"/>
  <c r="H1549" i="1"/>
  <c r="E1549" i="1"/>
  <c r="AT1548" i="1"/>
  <c r="AM1548" i="1"/>
  <c r="AL1548" i="1"/>
  <c r="AK1548" i="1"/>
  <c r="AJ1548" i="1"/>
  <c r="AI1548" i="1"/>
  <c r="L1548" i="1"/>
  <c r="K1548" i="1"/>
  <c r="J1548" i="1"/>
  <c r="I1548" i="1"/>
  <c r="H1548" i="1"/>
  <c r="E1548" i="1"/>
  <c r="AT1547" i="1"/>
  <c r="AM1547" i="1"/>
  <c r="AL1547" i="1"/>
  <c r="AK1547" i="1"/>
  <c r="AJ1547" i="1"/>
  <c r="AI1547" i="1"/>
  <c r="L1547" i="1"/>
  <c r="K1547" i="1"/>
  <c r="J1547" i="1"/>
  <c r="I1547" i="1"/>
  <c r="H1547" i="1"/>
  <c r="E1547" i="1"/>
  <c r="AT1546" i="1"/>
  <c r="AM1546" i="1"/>
  <c r="AL1546" i="1"/>
  <c r="AK1546" i="1"/>
  <c r="AJ1546" i="1"/>
  <c r="AI1546" i="1"/>
  <c r="L1546" i="1"/>
  <c r="K1546" i="1"/>
  <c r="J1546" i="1"/>
  <c r="I1546" i="1"/>
  <c r="H1546" i="1"/>
  <c r="E1546" i="1"/>
  <c r="AT1545" i="1"/>
  <c r="AM1545" i="1"/>
  <c r="AL1545" i="1"/>
  <c r="AK1545" i="1"/>
  <c r="AJ1545" i="1"/>
  <c r="AI1545" i="1"/>
  <c r="L1545" i="1"/>
  <c r="K1545" i="1"/>
  <c r="J1545" i="1"/>
  <c r="I1545" i="1"/>
  <c r="H1545" i="1"/>
  <c r="E1545" i="1"/>
  <c r="AT1544" i="1"/>
  <c r="AM1544" i="1"/>
  <c r="AL1544" i="1"/>
  <c r="AK1544" i="1"/>
  <c r="AJ1544" i="1"/>
  <c r="AI1544" i="1"/>
  <c r="L1544" i="1"/>
  <c r="K1544" i="1"/>
  <c r="J1544" i="1"/>
  <c r="I1544" i="1"/>
  <c r="H1544" i="1"/>
  <c r="E1544" i="1"/>
  <c r="AT1543" i="1"/>
  <c r="AM1543" i="1"/>
  <c r="AL1543" i="1"/>
  <c r="AK1543" i="1"/>
  <c r="AJ1543" i="1"/>
  <c r="AI1543" i="1"/>
  <c r="L1543" i="1"/>
  <c r="K1543" i="1"/>
  <c r="J1543" i="1"/>
  <c r="I1543" i="1"/>
  <c r="H1543" i="1"/>
  <c r="E1543" i="1"/>
  <c r="F1543" i="1" s="1"/>
  <c r="AT1542" i="1"/>
  <c r="AM1542" i="1"/>
  <c r="AL1542" i="1"/>
  <c r="AK1542" i="1"/>
  <c r="AJ1542" i="1"/>
  <c r="AI1542" i="1"/>
  <c r="L1542" i="1"/>
  <c r="K1542" i="1"/>
  <c r="J1542" i="1"/>
  <c r="I1542" i="1"/>
  <c r="H1542" i="1"/>
  <c r="E1542" i="1"/>
  <c r="AT1541" i="1"/>
  <c r="AM1541" i="1"/>
  <c r="AL1541" i="1"/>
  <c r="AK1541" i="1"/>
  <c r="AJ1541" i="1"/>
  <c r="AI1541" i="1"/>
  <c r="L1541" i="1"/>
  <c r="K1541" i="1"/>
  <c r="J1541" i="1"/>
  <c r="I1541" i="1"/>
  <c r="H1541" i="1"/>
  <c r="E1541" i="1"/>
  <c r="AT1540" i="1"/>
  <c r="AM1540" i="1"/>
  <c r="AL1540" i="1"/>
  <c r="AK1540" i="1"/>
  <c r="AJ1540" i="1"/>
  <c r="AI1540" i="1"/>
  <c r="L1540" i="1"/>
  <c r="K1540" i="1"/>
  <c r="J1540" i="1"/>
  <c r="I1540" i="1"/>
  <c r="H1540" i="1"/>
  <c r="E1540" i="1"/>
  <c r="AT1539" i="1"/>
  <c r="AM1539" i="1"/>
  <c r="AL1539" i="1"/>
  <c r="AK1539" i="1"/>
  <c r="AJ1539" i="1"/>
  <c r="AI1539" i="1"/>
  <c r="L1539" i="1"/>
  <c r="K1539" i="1"/>
  <c r="J1539" i="1"/>
  <c r="I1539" i="1"/>
  <c r="H1539" i="1"/>
  <c r="E1539" i="1"/>
  <c r="AT1538" i="1"/>
  <c r="AM1538" i="1"/>
  <c r="AL1538" i="1"/>
  <c r="AK1538" i="1"/>
  <c r="AJ1538" i="1"/>
  <c r="AI1538" i="1"/>
  <c r="L1538" i="1"/>
  <c r="K1538" i="1"/>
  <c r="J1538" i="1"/>
  <c r="I1538" i="1"/>
  <c r="H1538" i="1"/>
  <c r="E1538" i="1"/>
  <c r="AT1537" i="1"/>
  <c r="AM1537" i="1"/>
  <c r="AL1537" i="1"/>
  <c r="AK1537" i="1"/>
  <c r="AJ1537" i="1"/>
  <c r="AI1537" i="1"/>
  <c r="L1537" i="1"/>
  <c r="K1537" i="1"/>
  <c r="J1537" i="1"/>
  <c r="I1537" i="1"/>
  <c r="H1537" i="1"/>
  <c r="E1537" i="1"/>
  <c r="AT1536" i="1"/>
  <c r="AM1536" i="1"/>
  <c r="AL1536" i="1"/>
  <c r="AK1536" i="1"/>
  <c r="AJ1536" i="1"/>
  <c r="AI1536" i="1"/>
  <c r="L1536" i="1"/>
  <c r="K1536" i="1"/>
  <c r="J1536" i="1"/>
  <c r="I1536" i="1"/>
  <c r="H1536" i="1"/>
  <c r="E1536" i="1"/>
  <c r="AT1535" i="1"/>
  <c r="AM1535" i="1"/>
  <c r="AL1535" i="1"/>
  <c r="AK1535" i="1"/>
  <c r="AJ1535" i="1"/>
  <c r="AI1535" i="1"/>
  <c r="L1535" i="1"/>
  <c r="K1535" i="1"/>
  <c r="J1535" i="1"/>
  <c r="I1535" i="1"/>
  <c r="H1535" i="1"/>
  <c r="E1535" i="1"/>
  <c r="AT1534" i="1"/>
  <c r="AM1534" i="1"/>
  <c r="AL1534" i="1"/>
  <c r="AK1534" i="1"/>
  <c r="AJ1534" i="1"/>
  <c r="AI1534" i="1"/>
  <c r="L1534" i="1"/>
  <c r="K1534" i="1"/>
  <c r="J1534" i="1"/>
  <c r="I1534" i="1"/>
  <c r="H1534" i="1"/>
  <c r="E1534" i="1"/>
  <c r="AT1533" i="1"/>
  <c r="AM1533" i="1"/>
  <c r="AL1533" i="1"/>
  <c r="AK1533" i="1"/>
  <c r="AJ1533" i="1"/>
  <c r="AI1533" i="1"/>
  <c r="L1533" i="1"/>
  <c r="K1533" i="1"/>
  <c r="J1533" i="1"/>
  <c r="I1533" i="1"/>
  <c r="H1533" i="1"/>
  <c r="E1533" i="1"/>
  <c r="AT1532" i="1"/>
  <c r="AM1532" i="1"/>
  <c r="AL1532" i="1"/>
  <c r="AK1532" i="1"/>
  <c r="AJ1532" i="1"/>
  <c r="AI1532" i="1"/>
  <c r="L1532" i="1"/>
  <c r="K1532" i="1"/>
  <c r="J1532" i="1"/>
  <c r="I1532" i="1"/>
  <c r="H1532" i="1"/>
  <c r="E1532" i="1"/>
  <c r="AT1526" i="1"/>
  <c r="AM1526" i="1"/>
  <c r="AS1526" i="1" s="1"/>
  <c r="AL1526" i="1"/>
  <c r="AR1526" i="1" s="1"/>
  <c r="AK1526" i="1"/>
  <c r="AQ1526" i="1" s="1"/>
  <c r="AJ1526" i="1"/>
  <c r="AP1526" i="1" s="1"/>
  <c r="AI1526" i="1"/>
  <c r="AO1526" i="1" s="1"/>
  <c r="G1526" i="1"/>
  <c r="D1526" i="1"/>
  <c r="AT1525" i="1"/>
  <c r="AM1525" i="1"/>
  <c r="AS1525" i="1" s="1"/>
  <c r="AL1525" i="1"/>
  <c r="AR1525" i="1" s="1"/>
  <c r="AK1525" i="1"/>
  <c r="AQ1525" i="1" s="1"/>
  <c r="AJ1525" i="1"/>
  <c r="AP1525" i="1" s="1"/>
  <c r="AI1525" i="1"/>
  <c r="AO1525" i="1" s="1"/>
  <c r="G1525" i="1"/>
  <c r="D1525" i="1"/>
  <c r="AT1524" i="1"/>
  <c r="AM1524" i="1"/>
  <c r="AS1524" i="1" s="1"/>
  <c r="AL1524" i="1"/>
  <c r="AR1524" i="1" s="1"/>
  <c r="AK1524" i="1"/>
  <c r="AQ1524" i="1" s="1"/>
  <c r="AJ1524" i="1"/>
  <c r="AP1524" i="1" s="1"/>
  <c r="AI1524" i="1"/>
  <c r="AO1524" i="1" s="1"/>
  <c r="G1524" i="1"/>
  <c r="D1524" i="1"/>
  <c r="AT1523" i="1"/>
  <c r="AM1523" i="1"/>
  <c r="AS1523" i="1" s="1"/>
  <c r="AL1523" i="1"/>
  <c r="AR1523" i="1" s="1"/>
  <c r="AK1523" i="1"/>
  <c r="AQ1523" i="1" s="1"/>
  <c r="AJ1523" i="1"/>
  <c r="AP1523" i="1" s="1"/>
  <c r="AI1523" i="1"/>
  <c r="AO1523" i="1" s="1"/>
  <c r="G1523" i="1"/>
  <c r="D1523" i="1"/>
  <c r="AT1522" i="1"/>
  <c r="AM1522" i="1"/>
  <c r="AS1522" i="1" s="1"/>
  <c r="AL1522" i="1"/>
  <c r="AR1522" i="1" s="1"/>
  <c r="AK1522" i="1"/>
  <c r="AQ1522" i="1" s="1"/>
  <c r="AJ1522" i="1"/>
  <c r="AP1522" i="1" s="1"/>
  <c r="AI1522" i="1"/>
  <c r="AO1522" i="1" s="1"/>
  <c r="G1522" i="1"/>
  <c r="D1522" i="1"/>
  <c r="AT1521" i="1"/>
  <c r="AM1521" i="1"/>
  <c r="AS1521" i="1" s="1"/>
  <c r="AL1521" i="1"/>
  <c r="AR1521" i="1" s="1"/>
  <c r="AK1521" i="1"/>
  <c r="AQ1521" i="1" s="1"/>
  <c r="AJ1521" i="1"/>
  <c r="AP1521" i="1" s="1"/>
  <c r="AI1521" i="1"/>
  <c r="AO1521" i="1" s="1"/>
  <c r="G1521" i="1"/>
  <c r="D1521" i="1"/>
  <c r="AT1520" i="1"/>
  <c r="AM1520" i="1"/>
  <c r="AS1520" i="1" s="1"/>
  <c r="AL1520" i="1"/>
  <c r="AR1520" i="1" s="1"/>
  <c r="AK1520" i="1"/>
  <c r="AQ1520" i="1" s="1"/>
  <c r="AJ1520" i="1"/>
  <c r="AP1520" i="1" s="1"/>
  <c r="AI1520" i="1"/>
  <c r="AO1520" i="1" s="1"/>
  <c r="G1520" i="1"/>
  <c r="D1520" i="1"/>
  <c r="AT1519" i="1"/>
  <c r="AM1519" i="1"/>
  <c r="AS1519" i="1" s="1"/>
  <c r="AL1519" i="1"/>
  <c r="AR1519" i="1" s="1"/>
  <c r="AK1519" i="1"/>
  <c r="AQ1519" i="1" s="1"/>
  <c r="AJ1519" i="1"/>
  <c r="AP1519" i="1" s="1"/>
  <c r="AI1519" i="1"/>
  <c r="AO1519" i="1" s="1"/>
  <c r="G1519" i="1"/>
  <c r="D1519" i="1"/>
  <c r="AT1518" i="1"/>
  <c r="AM1518" i="1"/>
  <c r="AS1518" i="1" s="1"/>
  <c r="AL1518" i="1"/>
  <c r="AR1518" i="1" s="1"/>
  <c r="AK1518" i="1"/>
  <c r="AQ1518" i="1" s="1"/>
  <c r="AJ1518" i="1"/>
  <c r="AP1518" i="1" s="1"/>
  <c r="AI1518" i="1"/>
  <c r="AO1518" i="1" s="1"/>
  <c r="G1518" i="1"/>
  <c r="D1518" i="1"/>
  <c r="AT1517" i="1"/>
  <c r="AM1517" i="1"/>
  <c r="AS1517" i="1" s="1"/>
  <c r="AL1517" i="1"/>
  <c r="AR1517" i="1" s="1"/>
  <c r="AK1517" i="1"/>
  <c r="AQ1517" i="1" s="1"/>
  <c r="AJ1517" i="1"/>
  <c r="AP1517" i="1" s="1"/>
  <c r="AI1517" i="1"/>
  <c r="AO1517" i="1" s="1"/>
  <c r="G1517" i="1"/>
  <c r="D1517" i="1"/>
  <c r="AT1516" i="1"/>
  <c r="AM1516" i="1"/>
  <c r="AS1516" i="1" s="1"/>
  <c r="AL1516" i="1"/>
  <c r="AR1516" i="1" s="1"/>
  <c r="AK1516" i="1"/>
  <c r="AQ1516" i="1" s="1"/>
  <c r="AJ1516" i="1"/>
  <c r="AP1516" i="1" s="1"/>
  <c r="AI1516" i="1"/>
  <c r="AO1516" i="1" s="1"/>
  <c r="G1516" i="1"/>
  <c r="D1516" i="1"/>
  <c r="AT1515" i="1"/>
  <c r="AM1515" i="1"/>
  <c r="AS1515" i="1" s="1"/>
  <c r="AL1515" i="1"/>
  <c r="AR1515" i="1" s="1"/>
  <c r="AK1515" i="1"/>
  <c r="AQ1515" i="1" s="1"/>
  <c r="AJ1515" i="1"/>
  <c r="AP1515" i="1" s="1"/>
  <c r="AI1515" i="1"/>
  <c r="AO1515" i="1" s="1"/>
  <c r="G1515" i="1"/>
  <c r="D1515" i="1"/>
  <c r="AT1514" i="1"/>
  <c r="AM1514" i="1"/>
  <c r="AS1514" i="1" s="1"/>
  <c r="AL1514" i="1"/>
  <c r="AR1514" i="1" s="1"/>
  <c r="AK1514" i="1"/>
  <c r="AQ1514" i="1" s="1"/>
  <c r="AJ1514" i="1"/>
  <c r="AP1514" i="1" s="1"/>
  <c r="AI1514" i="1"/>
  <c r="AO1514" i="1" s="1"/>
  <c r="G1514" i="1"/>
  <c r="D1514" i="1"/>
  <c r="AT1513" i="1"/>
  <c r="AM1513" i="1"/>
  <c r="AS1513" i="1" s="1"/>
  <c r="AL1513" i="1"/>
  <c r="AR1513" i="1" s="1"/>
  <c r="AK1513" i="1"/>
  <c r="AQ1513" i="1" s="1"/>
  <c r="AJ1513" i="1"/>
  <c r="AP1513" i="1" s="1"/>
  <c r="AI1513" i="1"/>
  <c r="AO1513" i="1" s="1"/>
  <c r="G1513" i="1"/>
  <c r="D1513" i="1"/>
  <c r="AT1512" i="1"/>
  <c r="AM1512" i="1"/>
  <c r="AS1512" i="1" s="1"/>
  <c r="AL1512" i="1"/>
  <c r="AR1512" i="1" s="1"/>
  <c r="AK1512" i="1"/>
  <c r="AQ1512" i="1" s="1"/>
  <c r="AJ1512" i="1"/>
  <c r="AP1512" i="1" s="1"/>
  <c r="AI1512" i="1"/>
  <c r="AO1512" i="1" s="1"/>
  <c r="G1512" i="1"/>
  <c r="D1512" i="1"/>
  <c r="AT1511" i="1"/>
  <c r="AM1511" i="1"/>
  <c r="AS1511" i="1" s="1"/>
  <c r="AL1511" i="1"/>
  <c r="AR1511" i="1" s="1"/>
  <c r="AK1511" i="1"/>
  <c r="AQ1511" i="1" s="1"/>
  <c r="AJ1511" i="1"/>
  <c r="AP1511" i="1" s="1"/>
  <c r="AI1511" i="1"/>
  <c r="AO1511" i="1" s="1"/>
  <c r="G1511" i="1"/>
  <c r="D1511" i="1"/>
  <c r="AT1510" i="1"/>
  <c r="AM1510" i="1"/>
  <c r="AS1510" i="1" s="1"/>
  <c r="AL1510" i="1"/>
  <c r="AR1510" i="1" s="1"/>
  <c r="AK1510" i="1"/>
  <c r="AQ1510" i="1" s="1"/>
  <c r="AJ1510" i="1"/>
  <c r="AP1510" i="1" s="1"/>
  <c r="AI1510" i="1"/>
  <c r="AO1510" i="1" s="1"/>
  <c r="G1510" i="1"/>
  <c r="D1510" i="1"/>
  <c r="AT1509" i="1"/>
  <c r="AM1509" i="1"/>
  <c r="AS1509" i="1" s="1"/>
  <c r="AL1509" i="1"/>
  <c r="AR1509" i="1" s="1"/>
  <c r="AK1509" i="1"/>
  <c r="AQ1509" i="1" s="1"/>
  <c r="AJ1509" i="1"/>
  <c r="AP1509" i="1" s="1"/>
  <c r="AI1509" i="1"/>
  <c r="AO1509" i="1" s="1"/>
  <c r="G1509" i="1"/>
  <c r="D1509" i="1"/>
  <c r="AT1508" i="1"/>
  <c r="AM1508" i="1"/>
  <c r="AS1508" i="1" s="1"/>
  <c r="AL1508" i="1"/>
  <c r="AR1508" i="1" s="1"/>
  <c r="AK1508" i="1"/>
  <c r="AQ1508" i="1" s="1"/>
  <c r="AJ1508" i="1"/>
  <c r="AP1508" i="1" s="1"/>
  <c r="AI1508" i="1"/>
  <c r="AO1508" i="1" s="1"/>
  <c r="G1508" i="1"/>
  <c r="D1508" i="1"/>
  <c r="AT1507" i="1"/>
  <c r="AM1507" i="1"/>
  <c r="AS1507" i="1" s="1"/>
  <c r="AL1507" i="1"/>
  <c r="AR1507" i="1" s="1"/>
  <c r="AK1507" i="1"/>
  <c r="AQ1507" i="1" s="1"/>
  <c r="AJ1507" i="1"/>
  <c r="AP1507" i="1" s="1"/>
  <c r="AI1507" i="1"/>
  <c r="AO1507" i="1" s="1"/>
  <c r="G1507" i="1"/>
  <c r="D1507" i="1"/>
  <c r="AT1506" i="1"/>
  <c r="AM1506" i="1"/>
  <c r="AS1506" i="1" s="1"/>
  <c r="AL1506" i="1"/>
  <c r="AR1506" i="1" s="1"/>
  <c r="AK1506" i="1"/>
  <c r="AQ1506" i="1" s="1"/>
  <c r="AJ1506" i="1"/>
  <c r="AP1506" i="1" s="1"/>
  <c r="AI1506" i="1"/>
  <c r="AO1506" i="1" s="1"/>
  <c r="G1506" i="1"/>
  <c r="D1506" i="1"/>
  <c r="AT1505" i="1"/>
  <c r="AM1505" i="1"/>
  <c r="AS1505" i="1" s="1"/>
  <c r="AL1505" i="1"/>
  <c r="AR1505" i="1" s="1"/>
  <c r="AK1505" i="1"/>
  <c r="AQ1505" i="1" s="1"/>
  <c r="AJ1505" i="1"/>
  <c r="AP1505" i="1" s="1"/>
  <c r="AI1505" i="1"/>
  <c r="AO1505" i="1" s="1"/>
  <c r="G1505" i="1"/>
  <c r="D1505" i="1"/>
  <c r="AT1504" i="1"/>
  <c r="AM1504" i="1"/>
  <c r="AS1504" i="1" s="1"/>
  <c r="AL1504" i="1"/>
  <c r="AR1504" i="1" s="1"/>
  <c r="AK1504" i="1"/>
  <c r="AQ1504" i="1" s="1"/>
  <c r="AJ1504" i="1"/>
  <c r="AP1504" i="1" s="1"/>
  <c r="AI1504" i="1"/>
  <c r="AO1504" i="1" s="1"/>
  <c r="G1504" i="1"/>
  <c r="D1504" i="1"/>
  <c r="AT1503" i="1"/>
  <c r="AM1503" i="1"/>
  <c r="AS1503" i="1" s="1"/>
  <c r="AL1503" i="1"/>
  <c r="AR1503" i="1" s="1"/>
  <c r="AK1503" i="1"/>
  <c r="AQ1503" i="1" s="1"/>
  <c r="AJ1503" i="1"/>
  <c r="AP1503" i="1" s="1"/>
  <c r="AI1503" i="1"/>
  <c r="AO1503" i="1" s="1"/>
  <c r="G1503" i="1"/>
  <c r="D1503" i="1"/>
  <c r="AT1502" i="1"/>
  <c r="AM1502" i="1"/>
  <c r="AS1502" i="1" s="1"/>
  <c r="AL1502" i="1"/>
  <c r="AR1502" i="1" s="1"/>
  <c r="AK1502" i="1"/>
  <c r="AQ1502" i="1" s="1"/>
  <c r="AJ1502" i="1"/>
  <c r="AP1502" i="1" s="1"/>
  <c r="AI1502" i="1"/>
  <c r="AO1502" i="1" s="1"/>
  <c r="G1502" i="1"/>
  <c r="D1502" i="1"/>
  <c r="AT1501" i="1"/>
  <c r="AM1501" i="1"/>
  <c r="AS1501" i="1" s="1"/>
  <c r="AL1501" i="1"/>
  <c r="AR1501" i="1" s="1"/>
  <c r="AK1501" i="1"/>
  <c r="AQ1501" i="1" s="1"/>
  <c r="AJ1501" i="1"/>
  <c r="AP1501" i="1" s="1"/>
  <c r="AI1501" i="1"/>
  <c r="AO1501" i="1" s="1"/>
  <c r="G1501" i="1"/>
  <c r="D1501" i="1"/>
  <c r="AT1500" i="1"/>
  <c r="AM1500" i="1"/>
  <c r="AS1500" i="1" s="1"/>
  <c r="AL1500" i="1"/>
  <c r="AR1500" i="1" s="1"/>
  <c r="AK1500" i="1"/>
  <c r="AQ1500" i="1" s="1"/>
  <c r="AJ1500" i="1"/>
  <c r="AP1500" i="1" s="1"/>
  <c r="AI1500" i="1"/>
  <c r="AO1500" i="1" s="1"/>
  <c r="G1500" i="1"/>
  <c r="D1500" i="1"/>
  <c r="AT1499" i="1"/>
  <c r="AM1499" i="1"/>
  <c r="AS1499" i="1" s="1"/>
  <c r="AL1499" i="1"/>
  <c r="AR1499" i="1" s="1"/>
  <c r="AK1499" i="1"/>
  <c r="AQ1499" i="1" s="1"/>
  <c r="AJ1499" i="1"/>
  <c r="AP1499" i="1" s="1"/>
  <c r="AI1499" i="1"/>
  <c r="AO1499" i="1" s="1"/>
  <c r="G1499" i="1"/>
  <c r="D1499" i="1"/>
  <c r="AT1498" i="1"/>
  <c r="AM1498" i="1"/>
  <c r="AS1498" i="1" s="1"/>
  <c r="AL1498" i="1"/>
  <c r="AR1498" i="1" s="1"/>
  <c r="AK1498" i="1"/>
  <c r="AQ1498" i="1" s="1"/>
  <c r="AJ1498" i="1"/>
  <c r="AP1498" i="1" s="1"/>
  <c r="AI1498" i="1"/>
  <c r="AO1498" i="1" s="1"/>
  <c r="G1498" i="1"/>
  <c r="D1498" i="1"/>
  <c r="AT1497" i="1"/>
  <c r="AM1497" i="1"/>
  <c r="AS1497" i="1" s="1"/>
  <c r="AL1497" i="1"/>
  <c r="AR1497" i="1" s="1"/>
  <c r="AK1497" i="1"/>
  <c r="AQ1497" i="1" s="1"/>
  <c r="AJ1497" i="1"/>
  <c r="AP1497" i="1" s="1"/>
  <c r="AI1497" i="1"/>
  <c r="AO1497" i="1" s="1"/>
  <c r="G1497" i="1"/>
  <c r="D1497" i="1"/>
  <c r="AT1496" i="1"/>
  <c r="AM1496" i="1"/>
  <c r="AS1496" i="1" s="1"/>
  <c r="AL1496" i="1"/>
  <c r="AR1496" i="1" s="1"/>
  <c r="AK1496" i="1"/>
  <c r="AQ1496" i="1" s="1"/>
  <c r="AJ1496" i="1"/>
  <c r="AP1496" i="1" s="1"/>
  <c r="AI1496" i="1"/>
  <c r="AO1496" i="1" s="1"/>
  <c r="G1496" i="1"/>
  <c r="D1496" i="1"/>
  <c r="AT1495" i="1"/>
  <c r="AM1495" i="1"/>
  <c r="AS1495" i="1" s="1"/>
  <c r="AL1495" i="1"/>
  <c r="AR1495" i="1" s="1"/>
  <c r="AK1495" i="1"/>
  <c r="AQ1495" i="1" s="1"/>
  <c r="AJ1495" i="1"/>
  <c r="AP1495" i="1" s="1"/>
  <c r="AI1495" i="1"/>
  <c r="AO1495" i="1" s="1"/>
  <c r="G1495" i="1"/>
  <c r="D1495" i="1"/>
  <c r="AT1494" i="1"/>
  <c r="AM1494" i="1"/>
  <c r="AS1494" i="1" s="1"/>
  <c r="AL1494" i="1"/>
  <c r="AR1494" i="1" s="1"/>
  <c r="AK1494" i="1"/>
  <c r="AQ1494" i="1" s="1"/>
  <c r="AJ1494" i="1"/>
  <c r="AP1494" i="1" s="1"/>
  <c r="AI1494" i="1"/>
  <c r="AO1494" i="1" s="1"/>
  <c r="G1494" i="1"/>
  <c r="D1494" i="1"/>
  <c r="AT1493" i="1"/>
  <c r="AM1493" i="1"/>
  <c r="AS1493" i="1" s="1"/>
  <c r="AL1493" i="1"/>
  <c r="AR1493" i="1" s="1"/>
  <c r="AK1493" i="1"/>
  <c r="AQ1493" i="1" s="1"/>
  <c r="AJ1493" i="1"/>
  <c r="AP1493" i="1" s="1"/>
  <c r="AI1493" i="1"/>
  <c r="AO1493" i="1" s="1"/>
  <c r="G1493" i="1"/>
  <c r="D1493" i="1"/>
  <c r="AT1492" i="1"/>
  <c r="AM1492" i="1"/>
  <c r="AS1492" i="1" s="1"/>
  <c r="AL1492" i="1"/>
  <c r="AR1492" i="1" s="1"/>
  <c r="AK1492" i="1"/>
  <c r="AQ1492" i="1" s="1"/>
  <c r="AJ1492" i="1"/>
  <c r="AP1492" i="1" s="1"/>
  <c r="AI1492" i="1"/>
  <c r="AO1492" i="1" s="1"/>
  <c r="G1492" i="1"/>
  <c r="D1492" i="1"/>
  <c r="AT1491" i="1"/>
  <c r="AM1491" i="1"/>
  <c r="AS1491" i="1" s="1"/>
  <c r="AL1491" i="1"/>
  <c r="AR1491" i="1" s="1"/>
  <c r="AK1491" i="1"/>
  <c r="AQ1491" i="1" s="1"/>
  <c r="AJ1491" i="1"/>
  <c r="AP1491" i="1" s="1"/>
  <c r="AI1491" i="1"/>
  <c r="G1491" i="1"/>
  <c r="D1491" i="1"/>
  <c r="AT1490" i="1"/>
  <c r="AM1490" i="1"/>
  <c r="AS1490" i="1" s="1"/>
  <c r="AL1490" i="1"/>
  <c r="AR1490" i="1" s="1"/>
  <c r="AK1490" i="1"/>
  <c r="AQ1490" i="1" s="1"/>
  <c r="AJ1490" i="1"/>
  <c r="AP1490" i="1" s="1"/>
  <c r="AI1490" i="1"/>
  <c r="AO1490" i="1" s="1"/>
  <c r="G1490" i="1"/>
  <c r="D1490" i="1"/>
  <c r="AT1489" i="1"/>
  <c r="AM1489" i="1"/>
  <c r="AS1489" i="1" s="1"/>
  <c r="AL1489" i="1"/>
  <c r="AR1489" i="1" s="1"/>
  <c r="AK1489" i="1"/>
  <c r="AQ1489" i="1" s="1"/>
  <c r="AJ1489" i="1"/>
  <c r="AP1489" i="1" s="1"/>
  <c r="AI1489" i="1"/>
  <c r="AO1489" i="1" s="1"/>
  <c r="G1489" i="1"/>
  <c r="D1489" i="1"/>
  <c r="AT1488" i="1"/>
  <c r="AM1488" i="1"/>
  <c r="AS1488" i="1" s="1"/>
  <c r="AL1488" i="1"/>
  <c r="AR1488" i="1" s="1"/>
  <c r="AK1488" i="1"/>
  <c r="AQ1488" i="1" s="1"/>
  <c r="AJ1488" i="1"/>
  <c r="AP1488" i="1" s="1"/>
  <c r="AI1488" i="1"/>
  <c r="AO1488" i="1" s="1"/>
  <c r="G1488" i="1"/>
  <c r="D1488" i="1"/>
  <c r="AT1487" i="1"/>
  <c r="AT1529" i="1" s="1"/>
  <c r="N125" i="4" s="1"/>
  <c r="AM1487" i="1"/>
  <c r="AL1487" i="1"/>
  <c r="AK1487" i="1"/>
  <c r="AJ1487" i="1"/>
  <c r="AI1487" i="1"/>
  <c r="AO1487" i="1" s="1"/>
  <c r="G1487" i="1"/>
  <c r="D1487" i="1"/>
  <c r="AT1486" i="1"/>
  <c r="AM1486" i="1"/>
  <c r="AS1486" i="1" s="1"/>
  <c r="AL1486" i="1"/>
  <c r="AR1486" i="1" s="1"/>
  <c r="AK1486" i="1"/>
  <c r="AQ1486" i="1" s="1"/>
  <c r="AJ1486" i="1"/>
  <c r="AP1486" i="1" s="1"/>
  <c r="AI1486" i="1"/>
  <c r="AO1486" i="1" s="1"/>
  <c r="E1486" i="1"/>
  <c r="AT1485" i="1"/>
  <c r="AM1485" i="1"/>
  <c r="AS1485" i="1" s="1"/>
  <c r="AL1485" i="1"/>
  <c r="AR1485" i="1" s="1"/>
  <c r="AK1485" i="1"/>
  <c r="AQ1485" i="1" s="1"/>
  <c r="AJ1485" i="1"/>
  <c r="AP1485" i="1" s="1"/>
  <c r="AI1485" i="1"/>
  <c r="AO1485" i="1" s="1"/>
  <c r="E1485" i="1"/>
  <c r="AT1484" i="1"/>
  <c r="AM1484" i="1"/>
  <c r="AS1484" i="1" s="1"/>
  <c r="AL1484" i="1"/>
  <c r="AR1484" i="1" s="1"/>
  <c r="AK1484" i="1"/>
  <c r="AQ1484" i="1" s="1"/>
  <c r="AJ1484" i="1"/>
  <c r="AP1484" i="1" s="1"/>
  <c r="AI1484" i="1"/>
  <c r="AO1484" i="1" s="1"/>
  <c r="E1484" i="1"/>
  <c r="F1484" i="1" s="1"/>
  <c r="AT1483" i="1"/>
  <c r="AM1483" i="1"/>
  <c r="AS1483" i="1" s="1"/>
  <c r="AL1483" i="1"/>
  <c r="AR1483" i="1" s="1"/>
  <c r="AK1483" i="1"/>
  <c r="AQ1483" i="1" s="1"/>
  <c r="AJ1483" i="1"/>
  <c r="AP1483" i="1" s="1"/>
  <c r="AI1483" i="1"/>
  <c r="AO1483" i="1" s="1"/>
  <c r="E1483" i="1"/>
  <c r="AT1482" i="1"/>
  <c r="AM1482" i="1"/>
  <c r="AS1482" i="1" s="1"/>
  <c r="AL1482" i="1"/>
  <c r="AR1482" i="1" s="1"/>
  <c r="AK1482" i="1"/>
  <c r="AQ1482" i="1" s="1"/>
  <c r="AJ1482" i="1"/>
  <c r="AP1482" i="1" s="1"/>
  <c r="AI1482" i="1"/>
  <c r="AO1482" i="1" s="1"/>
  <c r="E1482" i="1"/>
  <c r="AT1481" i="1"/>
  <c r="AM1481" i="1"/>
  <c r="AS1481" i="1" s="1"/>
  <c r="AL1481" i="1"/>
  <c r="AR1481" i="1" s="1"/>
  <c r="AK1481" i="1"/>
  <c r="AQ1481" i="1" s="1"/>
  <c r="AJ1481" i="1"/>
  <c r="AP1481" i="1" s="1"/>
  <c r="AI1481" i="1"/>
  <c r="AO1481" i="1" s="1"/>
  <c r="E1481" i="1"/>
  <c r="AT1480" i="1"/>
  <c r="AM1480" i="1"/>
  <c r="AS1480" i="1" s="1"/>
  <c r="AL1480" i="1"/>
  <c r="AR1480" i="1" s="1"/>
  <c r="AK1480" i="1"/>
  <c r="AQ1480" i="1" s="1"/>
  <c r="AJ1480" i="1"/>
  <c r="AP1480" i="1" s="1"/>
  <c r="AI1480" i="1"/>
  <c r="AO1480" i="1" s="1"/>
  <c r="E1480" i="1"/>
  <c r="F1480" i="1" s="1"/>
  <c r="AT1479" i="1"/>
  <c r="AM1479" i="1"/>
  <c r="AS1479" i="1" s="1"/>
  <c r="AL1479" i="1"/>
  <c r="AR1479" i="1" s="1"/>
  <c r="AK1479" i="1"/>
  <c r="AQ1479" i="1" s="1"/>
  <c r="AJ1479" i="1"/>
  <c r="AP1479" i="1" s="1"/>
  <c r="AI1479" i="1"/>
  <c r="AO1479" i="1" s="1"/>
  <c r="E1479" i="1"/>
  <c r="AT1478" i="1"/>
  <c r="AM1478" i="1"/>
  <c r="AS1478" i="1" s="1"/>
  <c r="AL1478" i="1"/>
  <c r="AR1478" i="1" s="1"/>
  <c r="AK1478" i="1"/>
  <c r="AQ1478" i="1" s="1"/>
  <c r="AJ1478" i="1"/>
  <c r="AP1478" i="1" s="1"/>
  <c r="AI1478" i="1"/>
  <c r="AO1478" i="1" s="1"/>
  <c r="E1478" i="1"/>
  <c r="AT1477" i="1"/>
  <c r="AM1477" i="1"/>
  <c r="AS1477" i="1" s="1"/>
  <c r="AL1477" i="1"/>
  <c r="AR1477" i="1" s="1"/>
  <c r="AK1477" i="1"/>
  <c r="AQ1477" i="1" s="1"/>
  <c r="AJ1477" i="1"/>
  <c r="AP1477" i="1" s="1"/>
  <c r="AI1477" i="1"/>
  <c r="AO1477" i="1" s="1"/>
  <c r="E1477" i="1"/>
  <c r="AT1476" i="1"/>
  <c r="AM1476" i="1"/>
  <c r="AS1476" i="1" s="1"/>
  <c r="AL1476" i="1"/>
  <c r="AR1476" i="1" s="1"/>
  <c r="AK1476" i="1"/>
  <c r="AQ1476" i="1" s="1"/>
  <c r="AJ1476" i="1"/>
  <c r="AP1476" i="1" s="1"/>
  <c r="AI1476" i="1"/>
  <c r="AO1476" i="1" s="1"/>
  <c r="E1476" i="1"/>
  <c r="F1476" i="1" s="1"/>
  <c r="AT1475" i="1"/>
  <c r="AM1475" i="1"/>
  <c r="AS1475" i="1" s="1"/>
  <c r="AL1475" i="1"/>
  <c r="AR1475" i="1" s="1"/>
  <c r="AK1475" i="1"/>
  <c r="AQ1475" i="1" s="1"/>
  <c r="AJ1475" i="1"/>
  <c r="AP1475" i="1" s="1"/>
  <c r="AI1475" i="1"/>
  <c r="AO1475" i="1" s="1"/>
  <c r="E1475" i="1"/>
  <c r="AT1474" i="1"/>
  <c r="AM1474" i="1"/>
  <c r="AS1474" i="1" s="1"/>
  <c r="AL1474" i="1"/>
  <c r="AR1474" i="1" s="1"/>
  <c r="AK1474" i="1"/>
  <c r="AQ1474" i="1" s="1"/>
  <c r="AJ1474" i="1"/>
  <c r="AP1474" i="1" s="1"/>
  <c r="AI1474" i="1"/>
  <c r="AO1474" i="1" s="1"/>
  <c r="E1474" i="1"/>
  <c r="AT1473" i="1"/>
  <c r="AM1473" i="1"/>
  <c r="AS1473" i="1" s="1"/>
  <c r="AL1473" i="1"/>
  <c r="AR1473" i="1" s="1"/>
  <c r="AK1473" i="1"/>
  <c r="AQ1473" i="1" s="1"/>
  <c r="AJ1473" i="1"/>
  <c r="AP1473" i="1" s="1"/>
  <c r="AI1473" i="1"/>
  <c r="AO1473" i="1" s="1"/>
  <c r="E1473" i="1"/>
  <c r="AT1472" i="1"/>
  <c r="AM1472" i="1"/>
  <c r="AS1472" i="1" s="1"/>
  <c r="AL1472" i="1"/>
  <c r="AR1472" i="1" s="1"/>
  <c r="AK1472" i="1"/>
  <c r="AQ1472" i="1" s="1"/>
  <c r="AJ1472" i="1"/>
  <c r="AP1472" i="1" s="1"/>
  <c r="AI1472" i="1"/>
  <c r="AO1472" i="1" s="1"/>
  <c r="E1472" i="1"/>
  <c r="F1472" i="1" s="1"/>
  <c r="AT1471" i="1"/>
  <c r="AM1471" i="1"/>
  <c r="AS1471" i="1" s="1"/>
  <c r="AL1471" i="1"/>
  <c r="AR1471" i="1" s="1"/>
  <c r="AK1471" i="1"/>
  <c r="AQ1471" i="1" s="1"/>
  <c r="AJ1471" i="1"/>
  <c r="AP1471" i="1" s="1"/>
  <c r="AI1471" i="1"/>
  <c r="AO1471" i="1" s="1"/>
  <c r="E1471" i="1"/>
  <c r="AT1470" i="1"/>
  <c r="AM1470" i="1"/>
  <c r="AS1470" i="1" s="1"/>
  <c r="AL1470" i="1"/>
  <c r="AR1470" i="1" s="1"/>
  <c r="AK1470" i="1"/>
  <c r="AJ1470" i="1"/>
  <c r="AP1470" i="1" s="1"/>
  <c r="AI1470" i="1"/>
  <c r="AO1470" i="1" s="1"/>
  <c r="E1470" i="1"/>
  <c r="AT1469" i="1"/>
  <c r="AM1469" i="1"/>
  <c r="AS1469" i="1" s="1"/>
  <c r="AL1469" i="1"/>
  <c r="AR1469" i="1" s="1"/>
  <c r="AK1469" i="1"/>
  <c r="AQ1469" i="1" s="1"/>
  <c r="AJ1469" i="1"/>
  <c r="AP1469" i="1" s="1"/>
  <c r="AI1469" i="1"/>
  <c r="AO1469" i="1" s="1"/>
  <c r="E1469" i="1"/>
  <c r="AT1468" i="1"/>
  <c r="AM1468" i="1"/>
  <c r="AS1468" i="1" s="1"/>
  <c r="AL1468" i="1"/>
  <c r="AR1468" i="1" s="1"/>
  <c r="AK1468" i="1"/>
  <c r="AQ1468" i="1" s="1"/>
  <c r="AJ1468" i="1"/>
  <c r="AP1468" i="1" s="1"/>
  <c r="AI1468" i="1"/>
  <c r="AO1468" i="1" s="1"/>
  <c r="E1468" i="1"/>
  <c r="AT1467" i="1"/>
  <c r="AM1467" i="1"/>
  <c r="AS1467" i="1" s="1"/>
  <c r="AL1467" i="1"/>
  <c r="AR1467" i="1" s="1"/>
  <c r="AK1467" i="1"/>
  <c r="AQ1467" i="1" s="1"/>
  <c r="AJ1467" i="1"/>
  <c r="AP1467" i="1" s="1"/>
  <c r="AI1467" i="1"/>
  <c r="AO1467" i="1" s="1"/>
  <c r="E1467" i="1"/>
  <c r="F1467" i="1" s="1"/>
  <c r="AT1466" i="1"/>
  <c r="AM1466" i="1"/>
  <c r="AS1466" i="1" s="1"/>
  <c r="AL1466" i="1"/>
  <c r="AR1466" i="1" s="1"/>
  <c r="AK1466" i="1"/>
  <c r="AQ1466" i="1" s="1"/>
  <c r="AJ1466" i="1"/>
  <c r="AP1466" i="1" s="1"/>
  <c r="AI1466" i="1"/>
  <c r="AO1466" i="1" s="1"/>
  <c r="E1466" i="1"/>
  <c r="AT1465" i="1"/>
  <c r="AM1465" i="1"/>
  <c r="AS1465" i="1" s="1"/>
  <c r="AL1465" i="1"/>
  <c r="AR1465" i="1" s="1"/>
  <c r="AK1465" i="1"/>
  <c r="AQ1465" i="1" s="1"/>
  <c r="AJ1465" i="1"/>
  <c r="AP1465" i="1" s="1"/>
  <c r="AI1465" i="1"/>
  <c r="AO1465" i="1" s="1"/>
  <c r="E1465" i="1"/>
  <c r="AT1464" i="1"/>
  <c r="AM1464" i="1"/>
  <c r="AS1464" i="1" s="1"/>
  <c r="AL1464" i="1"/>
  <c r="AR1464" i="1" s="1"/>
  <c r="AK1464" i="1"/>
  <c r="AQ1464" i="1" s="1"/>
  <c r="AJ1464" i="1"/>
  <c r="AP1464" i="1" s="1"/>
  <c r="AI1464" i="1"/>
  <c r="AO1464" i="1" s="1"/>
  <c r="E1464" i="1"/>
  <c r="AT1463" i="1"/>
  <c r="AM1463" i="1"/>
  <c r="AS1463" i="1" s="1"/>
  <c r="AL1463" i="1"/>
  <c r="AR1463" i="1" s="1"/>
  <c r="AK1463" i="1"/>
  <c r="AQ1463" i="1" s="1"/>
  <c r="AJ1463" i="1"/>
  <c r="AP1463" i="1" s="1"/>
  <c r="AI1463" i="1"/>
  <c r="AO1463" i="1" s="1"/>
  <c r="E1463" i="1"/>
  <c r="F1463" i="1" s="1"/>
  <c r="AT1462" i="1"/>
  <c r="AM1462" i="1"/>
  <c r="AS1462" i="1" s="1"/>
  <c r="AL1462" i="1"/>
  <c r="AR1462" i="1" s="1"/>
  <c r="AK1462" i="1"/>
  <c r="AQ1462" i="1" s="1"/>
  <c r="AJ1462" i="1"/>
  <c r="AP1462" i="1" s="1"/>
  <c r="AI1462" i="1"/>
  <c r="AO1462" i="1" s="1"/>
  <c r="E1462" i="1"/>
  <c r="AT1461" i="1"/>
  <c r="AM1461" i="1"/>
  <c r="AS1461" i="1" s="1"/>
  <c r="AL1461" i="1"/>
  <c r="AR1461" i="1" s="1"/>
  <c r="AK1461" i="1"/>
  <c r="AQ1461" i="1" s="1"/>
  <c r="AJ1461" i="1"/>
  <c r="AP1461" i="1" s="1"/>
  <c r="AI1461" i="1"/>
  <c r="AO1461" i="1" s="1"/>
  <c r="E1461" i="1"/>
  <c r="F1461" i="1" s="1"/>
  <c r="AT1460" i="1"/>
  <c r="AM1460" i="1"/>
  <c r="AS1460" i="1" s="1"/>
  <c r="AL1460" i="1"/>
  <c r="AR1460" i="1" s="1"/>
  <c r="AK1460" i="1"/>
  <c r="AQ1460" i="1" s="1"/>
  <c r="AJ1460" i="1"/>
  <c r="AP1460" i="1" s="1"/>
  <c r="AI1460" i="1"/>
  <c r="AO1460" i="1" s="1"/>
  <c r="E1460" i="1"/>
  <c r="AT1459" i="1"/>
  <c r="AM1459" i="1"/>
  <c r="AS1459" i="1" s="1"/>
  <c r="AL1459" i="1"/>
  <c r="AR1459" i="1" s="1"/>
  <c r="AK1459" i="1"/>
  <c r="AQ1459" i="1" s="1"/>
  <c r="AJ1459" i="1"/>
  <c r="AP1459" i="1" s="1"/>
  <c r="AI1459" i="1"/>
  <c r="AO1459" i="1" s="1"/>
  <c r="E1459" i="1"/>
  <c r="F1459" i="1" s="1"/>
  <c r="AT1458" i="1"/>
  <c r="AM1458" i="1"/>
  <c r="AS1458" i="1" s="1"/>
  <c r="AL1458" i="1"/>
  <c r="AR1458" i="1" s="1"/>
  <c r="AK1458" i="1"/>
  <c r="AQ1458" i="1" s="1"/>
  <c r="AJ1458" i="1"/>
  <c r="AP1458" i="1" s="1"/>
  <c r="AI1458" i="1"/>
  <c r="AO1458" i="1" s="1"/>
  <c r="E1458" i="1"/>
  <c r="AT1457" i="1"/>
  <c r="AM1457" i="1"/>
  <c r="AS1457" i="1" s="1"/>
  <c r="AL1457" i="1"/>
  <c r="AR1457" i="1" s="1"/>
  <c r="AK1457" i="1"/>
  <c r="AQ1457" i="1" s="1"/>
  <c r="AJ1457" i="1"/>
  <c r="AP1457" i="1" s="1"/>
  <c r="AI1457" i="1"/>
  <c r="AO1457" i="1" s="1"/>
  <c r="E1457" i="1"/>
  <c r="F1457" i="1" s="1"/>
  <c r="AT1456" i="1"/>
  <c r="AM1456" i="1"/>
  <c r="AS1456" i="1" s="1"/>
  <c r="AL1456" i="1"/>
  <c r="AR1456" i="1" s="1"/>
  <c r="AK1456" i="1"/>
  <c r="AQ1456" i="1" s="1"/>
  <c r="AJ1456" i="1"/>
  <c r="AP1456" i="1" s="1"/>
  <c r="AI1456" i="1"/>
  <c r="AO1456" i="1" s="1"/>
  <c r="E1456" i="1"/>
  <c r="AT1455" i="1"/>
  <c r="AM1455" i="1"/>
  <c r="AS1455" i="1" s="1"/>
  <c r="AL1455" i="1"/>
  <c r="AR1455" i="1" s="1"/>
  <c r="AK1455" i="1"/>
  <c r="AQ1455" i="1" s="1"/>
  <c r="AJ1455" i="1"/>
  <c r="AP1455" i="1" s="1"/>
  <c r="AI1455" i="1"/>
  <c r="AO1455" i="1" s="1"/>
  <c r="E1455" i="1"/>
  <c r="F1455" i="1" s="1"/>
  <c r="AT1454" i="1"/>
  <c r="AM1454" i="1"/>
  <c r="AS1454" i="1" s="1"/>
  <c r="AL1454" i="1"/>
  <c r="AR1454" i="1" s="1"/>
  <c r="AK1454" i="1"/>
  <c r="AQ1454" i="1" s="1"/>
  <c r="AJ1454" i="1"/>
  <c r="AP1454" i="1" s="1"/>
  <c r="AI1454" i="1"/>
  <c r="AO1454" i="1" s="1"/>
  <c r="E1454" i="1"/>
  <c r="AT1453" i="1"/>
  <c r="AM1453" i="1"/>
  <c r="AS1453" i="1" s="1"/>
  <c r="AL1453" i="1"/>
  <c r="AR1453" i="1" s="1"/>
  <c r="AK1453" i="1"/>
  <c r="AQ1453" i="1" s="1"/>
  <c r="AJ1453" i="1"/>
  <c r="AP1453" i="1" s="1"/>
  <c r="AI1453" i="1"/>
  <c r="AO1453" i="1" s="1"/>
  <c r="E1453" i="1"/>
  <c r="F1453" i="1" s="1"/>
  <c r="AT1452" i="1"/>
  <c r="AM1452" i="1"/>
  <c r="AS1452" i="1" s="1"/>
  <c r="AL1452" i="1"/>
  <c r="AR1452" i="1" s="1"/>
  <c r="AK1452" i="1"/>
  <c r="AQ1452" i="1" s="1"/>
  <c r="AJ1452" i="1"/>
  <c r="AP1452" i="1" s="1"/>
  <c r="AI1452" i="1"/>
  <c r="AO1452" i="1" s="1"/>
  <c r="E1452" i="1"/>
  <c r="AT1451" i="1"/>
  <c r="AM1451" i="1"/>
  <c r="AS1451" i="1" s="1"/>
  <c r="AL1451" i="1"/>
  <c r="AR1451" i="1" s="1"/>
  <c r="AK1451" i="1"/>
  <c r="AQ1451" i="1" s="1"/>
  <c r="AJ1451" i="1"/>
  <c r="AI1451" i="1"/>
  <c r="E1451" i="1"/>
  <c r="F1451" i="1" s="1"/>
  <c r="AT1450" i="1"/>
  <c r="AM1450" i="1"/>
  <c r="AS1450" i="1" s="1"/>
  <c r="AL1450" i="1"/>
  <c r="AR1450" i="1" s="1"/>
  <c r="AK1450" i="1"/>
  <c r="AQ1450" i="1" s="1"/>
  <c r="AJ1450" i="1"/>
  <c r="AP1450" i="1" s="1"/>
  <c r="AI1450" i="1"/>
  <c r="AO1450" i="1" s="1"/>
  <c r="E1450" i="1"/>
  <c r="AT1449" i="1"/>
  <c r="AM1449" i="1"/>
  <c r="AS1449" i="1" s="1"/>
  <c r="AL1449" i="1"/>
  <c r="AR1449" i="1" s="1"/>
  <c r="AK1449" i="1"/>
  <c r="AQ1449" i="1" s="1"/>
  <c r="AJ1449" i="1"/>
  <c r="AP1449" i="1" s="1"/>
  <c r="AI1449" i="1"/>
  <c r="AO1449" i="1" s="1"/>
  <c r="E1449" i="1"/>
  <c r="F1449" i="1" s="1"/>
  <c r="AT1448" i="1"/>
  <c r="AM1448" i="1"/>
  <c r="AS1448" i="1" s="1"/>
  <c r="AL1448" i="1"/>
  <c r="AR1448" i="1" s="1"/>
  <c r="AK1448" i="1"/>
  <c r="AQ1448" i="1" s="1"/>
  <c r="AJ1448" i="1"/>
  <c r="AP1448" i="1" s="1"/>
  <c r="AI1448" i="1"/>
  <c r="AO1448" i="1" s="1"/>
  <c r="E1448" i="1"/>
  <c r="AT1447" i="1"/>
  <c r="AM1447" i="1"/>
  <c r="AL1447" i="1"/>
  <c r="AK1447" i="1"/>
  <c r="AJ1447" i="1"/>
  <c r="AI1447" i="1"/>
  <c r="E1447" i="1"/>
  <c r="AT1441" i="1"/>
  <c r="AM1441" i="1"/>
  <c r="AS1441" i="1" s="1"/>
  <c r="AL1441" i="1"/>
  <c r="AR1441" i="1" s="1"/>
  <c r="AK1441" i="1"/>
  <c r="AQ1441" i="1" s="1"/>
  <c r="AJ1441" i="1"/>
  <c r="AP1441" i="1" s="1"/>
  <c r="AI1441" i="1"/>
  <c r="AO1441" i="1" s="1"/>
  <c r="G1441" i="1"/>
  <c r="D1441" i="1"/>
  <c r="AT1440" i="1"/>
  <c r="AM1440" i="1"/>
  <c r="AS1440" i="1" s="1"/>
  <c r="AL1440" i="1"/>
  <c r="AR1440" i="1" s="1"/>
  <c r="AK1440" i="1"/>
  <c r="AQ1440" i="1" s="1"/>
  <c r="AJ1440" i="1"/>
  <c r="AP1440" i="1" s="1"/>
  <c r="AI1440" i="1"/>
  <c r="AO1440" i="1" s="1"/>
  <c r="G1440" i="1"/>
  <c r="D1440" i="1"/>
  <c r="AT1439" i="1"/>
  <c r="AM1439" i="1"/>
  <c r="AS1439" i="1" s="1"/>
  <c r="AL1439" i="1"/>
  <c r="AR1439" i="1" s="1"/>
  <c r="AK1439" i="1"/>
  <c r="AQ1439" i="1" s="1"/>
  <c r="AJ1439" i="1"/>
  <c r="AP1439" i="1" s="1"/>
  <c r="AI1439" i="1"/>
  <c r="AO1439" i="1" s="1"/>
  <c r="G1439" i="1"/>
  <c r="D1439" i="1"/>
  <c r="AT1438" i="1"/>
  <c r="AM1438" i="1"/>
  <c r="AS1438" i="1" s="1"/>
  <c r="AL1438" i="1"/>
  <c r="AR1438" i="1" s="1"/>
  <c r="AK1438" i="1"/>
  <c r="AQ1438" i="1" s="1"/>
  <c r="AJ1438" i="1"/>
  <c r="AP1438" i="1" s="1"/>
  <c r="AI1438" i="1"/>
  <c r="AO1438" i="1" s="1"/>
  <c r="G1438" i="1"/>
  <c r="D1438" i="1"/>
  <c r="AT1437" i="1"/>
  <c r="AM1437" i="1"/>
  <c r="AS1437" i="1" s="1"/>
  <c r="AL1437" i="1"/>
  <c r="AR1437" i="1" s="1"/>
  <c r="AK1437" i="1"/>
  <c r="AQ1437" i="1" s="1"/>
  <c r="AJ1437" i="1"/>
  <c r="AP1437" i="1" s="1"/>
  <c r="AI1437" i="1"/>
  <c r="AO1437" i="1" s="1"/>
  <c r="G1437" i="1"/>
  <c r="D1437" i="1"/>
  <c r="AT1436" i="1"/>
  <c r="AM1436" i="1"/>
  <c r="AS1436" i="1" s="1"/>
  <c r="AL1436" i="1"/>
  <c r="AR1436" i="1" s="1"/>
  <c r="AK1436" i="1"/>
  <c r="AQ1436" i="1" s="1"/>
  <c r="AJ1436" i="1"/>
  <c r="AP1436" i="1" s="1"/>
  <c r="AI1436" i="1"/>
  <c r="AO1436" i="1" s="1"/>
  <c r="G1436" i="1"/>
  <c r="D1436" i="1"/>
  <c r="AT1435" i="1"/>
  <c r="AM1435" i="1"/>
  <c r="AS1435" i="1" s="1"/>
  <c r="AL1435" i="1"/>
  <c r="AR1435" i="1" s="1"/>
  <c r="AK1435" i="1"/>
  <c r="AQ1435" i="1" s="1"/>
  <c r="AJ1435" i="1"/>
  <c r="AP1435" i="1" s="1"/>
  <c r="AI1435" i="1"/>
  <c r="AO1435" i="1" s="1"/>
  <c r="G1435" i="1"/>
  <c r="D1435" i="1"/>
  <c r="AT1434" i="1"/>
  <c r="AM1434" i="1"/>
  <c r="AS1434" i="1" s="1"/>
  <c r="AL1434" i="1"/>
  <c r="AR1434" i="1" s="1"/>
  <c r="AK1434" i="1"/>
  <c r="AQ1434" i="1" s="1"/>
  <c r="AJ1434" i="1"/>
  <c r="AP1434" i="1" s="1"/>
  <c r="AI1434" i="1"/>
  <c r="AO1434" i="1" s="1"/>
  <c r="G1434" i="1"/>
  <c r="D1434" i="1"/>
  <c r="AT1433" i="1"/>
  <c r="AM1433" i="1"/>
  <c r="AS1433" i="1" s="1"/>
  <c r="AL1433" i="1"/>
  <c r="AR1433" i="1" s="1"/>
  <c r="AK1433" i="1"/>
  <c r="AQ1433" i="1" s="1"/>
  <c r="AJ1433" i="1"/>
  <c r="AP1433" i="1" s="1"/>
  <c r="AI1433" i="1"/>
  <c r="AO1433" i="1" s="1"/>
  <c r="G1433" i="1"/>
  <c r="D1433" i="1"/>
  <c r="AT1432" i="1"/>
  <c r="AM1432" i="1"/>
  <c r="AS1432" i="1" s="1"/>
  <c r="AL1432" i="1"/>
  <c r="AR1432" i="1" s="1"/>
  <c r="AK1432" i="1"/>
  <c r="AQ1432" i="1" s="1"/>
  <c r="AJ1432" i="1"/>
  <c r="AP1432" i="1" s="1"/>
  <c r="AI1432" i="1"/>
  <c r="AO1432" i="1" s="1"/>
  <c r="G1432" i="1"/>
  <c r="D1432" i="1"/>
  <c r="AT1431" i="1"/>
  <c r="AM1431" i="1"/>
  <c r="AS1431" i="1" s="1"/>
  <c r="AL1431" i="1"/>
  <c r="AR1431" i="1" s="1"/>
  <c r="AK1431" i="1"/>
  <c r="AQ1431" i="1" s="1"/>
  <c r="AJ1431" i="1"/>
  <c r="AP1431" i="1" s="1"/>
  <c r="AI1431" i="1"/>
  <c r="AO1431" i="1" s="1"/>
  <c r="G1431" i="1"/>
  <c r="D1431" i="1"/>
  <c r="AT1430" i="1"/>
  <c r="AM1430" i="1"/>
  <c r="AS1430" i="1" s="1"/>
  <c r="AL1430" i="1"/>
  <c r="AR1430" i="1" s="1"/>
  <c r="AK1430" i="1"/>
  <c r="AQ1430" i="1" s="1"/>
  <c r="AJ1430" i="1"/>
  <c r="AP1430" i="1" s="1"/>
  <c r="AI1430" i="1"/>
  <c r="AO1430" i="1" s="1"/>
  <c r="G1430" i="1"/>
  <c r="D1430" i="1"/>
  <c r="AT1429" i="1"/>
  <c r="AM1429" i="1"/>
  <c r="AS1429" i="1" s="1"/>
  <c r="AL1429" i="1"/>
  <c r="AR1429" i="1" s="1"/>
  <c r="AK1429" i="1"/>
  <c r="AQ1429" i="1" s="1"/>
  <c r="AJ1429" i="1"/>
  <c r="AP1429" i="1" s="1"/>
  <c r="AI1429" i="1"/>
  <c r="AO1429" i="1" s="1"/>
  <c r="G1429" i="1"/>
  <c r="D1429" i="1"/>
  <c r="AT1428" i="1"/>
  <c r="AM1428" i="1"/>
  <c r="AS1428" i="1" s="1"/>
  <c r="AL1428" i="1"/>
  <c r="AR1428" i="1" s="1"/>
  <c r="AK1428" i="1"/>
  <c r="AQ1428" i="1" s="1"/>
  <c r="AJ1428" i="1"/>
  <c r="AP1428" i="1" s="1"/>
  <c r="AI1428" i="1"/>
  <c r="AO1428" i="1" s="1"/>
  <c r="G1428" i="1"/>
  <c r="D1428" i="1"/>
  <c r="AT1427" i="1"/>
  <c r="AM1427" i="1"/>
  <c r="AS1427" i="1" s="1"/>
  <c r="AL1427" i="1"/>
  <c r="AR1427" i="1" s="1"/>
  <c r="AK1427" i="1"/>
  <c r="AQ1427" i="1" s="1"/>
  <c r="AJ1427" i="1"/>
  <c r="AP1427" i="1" s="1"/>
  <c r="AI1427" i="1"/>
  <c r="AO1427" i="1" s="1"/>
  <c r="G1427" i="1"/>
  <c r="D1427" i="1"/>
  <c r="AT1426" i="1"/>
  <c r="AM1426" i="1"/>
  <c r="AS1426" i="1" s="1"/>
  <c r="AL1426" i="1"/>
  <c r="AR1426" i="1" s="1"/>
  <c r="AK1426" i="1"/>
  <c r="AQ1426" i="1" s="1"/>
  <c r="AJ1426" i="1"/>
  <c r="AP1426" i="1" s="1"/>
  <c r="AI1426" i="1"/>
  <c r="AO1426" i="1" s="1"/>
  <c r="G1426" i="1"/>
  <c r="D1426" i="1"/>
  <c r="AT1425" i="1"/>
  <c r="AM1425" i="1"/>
  <c r="AS1425" i="1" s="1"/>
  <c r="AL1425" i="1"/>
  <c r="AR1425" i="1" s="1"/>
  <c r="AK1425" i="1"/>
  <c r="AQ1425" i="1" s="1"/>
  <c r="AJ1425" i="1"/>
  <c r="AP1425" i="1" s="1"/>
  <c r="AI1425" i="1"/>
  <c r="AO1425" i="1" s="1"/>
  <c r="G1425" i="1"/>
  <c r="D1425" i="1"/>
  <c r="AT1424" i="1"/>
  <c r="AM1424" i="1"/>
  <c r="AS1424" i="1" s="1"/>
  <c r="AL1424" i="1"/>
  <c r="AR1424" i="1" s="1"/>
  <c r="AK1424" i="1"/>
  <c r="AQ1424" i="1" s="1"/>
  <c r="AJ1424" i="1"/>
  <c r="AP1424" i="1" s="1"/>
  <c r="AI1424" i="1"/>
  <c r="AO1424" i="1" s="1"/>
  <c r="G1424" i="1"/>
  <c r="D1424" i="1"/>
  <c r="AT1423" i="1"/>
  <c r="AM1423" i="1"/>
  <c r="AS1423" i="1" s="1"/>
  <c r="AL1423" i="1"/>
  <c r="AR1423" i="1" s="1"/>
  <c r="AK1423" i="1"/>
  <c r="AQ1423" i="1" s="1"/>
  <c r="AJ1423" i="1"/>
  <c r="AP1423" i="1" s="1"/>
  <c r="AI1423" i="1"/>
  <c r="AO1423" i="1" s="1"/>
  <c r="G1423" i="1"/>
  <c r="D1423" i="1"/>
  <c r="AT1422" i="1"/>
  <c r="AM1422" i="1"/>
  <c r="AS1422" i="1" s="1"/>
  <c r="AL1422" i="1"/>
  <c r="AR1422" i="1" s="1"/>
  <c r="AK1422" i="1"/>
  <c r="AQ1422" i="1" s="1"/>
  <c r="AJ1422" i="1"/>
  <c r="AP1422" i="1" s="1"/>
  <c r="AI1422" i="1"/>
  <c r="AO1422" i="1" s="1"/>
  <c r="G1422" i="1"/>
  <c r="D1422" i="1"/>
  <c r="AT1421" i="1"/>
  <c r="AM1421" i="1"/>
  <c r="AS1421" i="1" s="1"/>
  <c r="AL1421" i="1"/>
  <c r="AR1421" i="1" s="1"/>
  <c r="AK1421" i="1"/>
  <c r="AQ1421" i="1" s="1"/>
  <c r="AJ1421" i="1"/>
  <c r="AP1421" i="1" s="1"/>
  <c r="AI1421" i="1"/>
  <c r="AO1421" i="1" s="1"/>
  <c r="G1421" i="1"/>
  <c r="D1421" i="1"/>
  <c r="AT1420" i="1"/>
  <c r="AM1420" i="1"/>
  <c r="AS1420" i="1" s="1"/>
  <c r="AL1420" i="1"/>
  <c r="AR1420" i="1" s="1"/>
  <c r="AK1420" i="1"/>
  <c r="AQ1420" i="1" s="1"/>
  <c r="AJ1420" i="1"/>
  <c r="AP1420" i="1" s="1"/>
  <c r="AI1420" i="1"/>
  <c r="AO1420" i="1" s="1"/>
  <c r="G1420" i="1"/>
  <c r="D1420" i="1"/>
  <c r="AT1419" i="1"/>
  <c r="AM1419" i="1"/>
  <c r="AS1419" i="1" s="1"/>
  <c r="AL1419" i="1"/>
  <c r="AR1419" i="1" s="1"/>
  <c r="AK1419" i="1"/>
  <c r="AQ1419" i="1" s="1"/>
  <c r="AJ1419" i="1"/>
  <c r="AP1419" i="1" s="1"/>
  <c r="AI1419" i="1"/>
  <c r="AO1419" i="1" s="1"/>
  <c r="G1419" i="1"/>
  <c r="D1419" i="1"/>
  <c r="AT1418" i="1"/>
  <c r="AM1418" i="1"/>
  <c r="AS1418" i="1" s="1"/>
  <c r="AL1418" i="1"/>
  <c r="AR1418" i="1" s="1"/>
  <c r="AK1418" i="1"/>
  <c r="AQ1418" i="1" s="1"/>
  <c r="AJ1418" i="1"/>
  <c r="AP1418" i="1" s="1"/>
  <c r="AI1418" i="1"/>
  <c r="AO1418" i="1" s="1"/>
  <c r="G1418" i="1"/>
  <c r="D1418" i="1"/>
  <c r="AT1417" i="1"/>
  <c r="AM1417" i="1"/>
  <c r="AS1417" i="1" s="1"/>
  <c r="AL1417" i="1"/>
  <c r="AR1417" i="1" s="1"/>
  <c r="AK1417" i="1"/>
  <c r="AQ1417" i="1" s="1"/>
  <c r="AJ1417" i="1"/>
  <c r="AP1417" i="1" s="1"/>
  <c r="AI1417" i="1"/>
  <c r="AO1417" i="1" s="1"/>
  <c r="G1417" i="1"/>
  <c r="D1417" i="1"/>
  <c r="AT1416" i="1"/>
  <c r="AM1416" i="1"/>
  <c r="AS1416" i="1" s="1"/>
  <c r="AL1416" i="1"/>
  <c r="AR1416" i="1" s="1"/>
  <c r="AK1416" i="1"/>
  <c r="AQ1416" i="1" s="1"/>
  <c r="AJ1416" i="1"/>
  <c r="AP1416" i="1" s="1"/>
  <c r="AI1416" i="1"/>
  <c r="AO1416" i="1" s="1"/>
  <c r="G1416" i="1"/>
  <c r="D1416" i="1"/>
  <c r="AT1415" i="1"/>
  <c r="AM1415" i="1"/>
  <c r="AS1415" i="1" s="1"/>
  <c r="AL1415" i="1"/>
  <c r="AR1415" i="1" s="1"/>
  <c r="AK1415" i="1"/>
  <c r="AQ1415" i="1" s="1"/>
  <c r="AJ1415" i="1"/>
  <c r="AP1415" i="1" s="1"/>
  <c r="AI1415" i="1"/>
  <c r="AO1415" i="1" s="1"/>
  <c r="G1415" i="1"/>
  <c r="D1415" i="1"/>
  <c r="AT1414" i="1"/>
  <c r="AM1414" i="1"/>
  <c r="AS1414" i="1" s="1"/>
  <c r="AL1414" i="1"/>
  <c r="AR1414" i="1" s="1"/>
  <c r="AK1414" i="1"/>
  <c r="AQ1414" i="1" s="1"/>
  <c r="AJ1414" i="1"/>
  <c r="AP1414" i="1" s="1"/>
  <c r="AI1414" i="1"/>
  <c r="AO1414" i="1" s="1"/>
  <c r="G1414" i="1"/>
  <c r="D1414" i="1"/>
  <c r="AT1413" i="1"/>
  <c r="AM1413" i="1"/>
  <c r="AS1413" i="1" s="1"/>
  <c r="AL1413" i="1"/>
  <c r="AR1413" i="1" s="1"/>
  <c r="AK1413" i="1"/>
  <c r="AQ1413" i="1" s="1"/>
  <c r="AJ1413" i="1"/>
  <c r="AP1413" i="1" s="1"/>
  <c r="AI1413" i="1"/>
  <c r="AO1413" i="1" s="1"/>
  <c r="G1413" i="1"/>
  <c r="D1413" i="1"/>
  <c r="AT1412" i="1"/>
  <c r="AM1412" i="1"/>
  <c r="AS1412" i="1" s="1"/>
  <c r="AL1412" i="1"/>
  <c r="AR1412" i="1" s="1"/>
  <c r="AK1412" i="1"/>
  <c r="AQ1412" i="1" s="1"/>
  <c r="AJ1412" i="1"/>
  <c r="AP1412" i="1" s="1"/>
  <c r="AI1412" i="1"/>
  <c r="AO1412" i="1" s="1"/>
  <c r="G1412" i="1"/>
  <c r="D1412" i="1"/>
  <c r="AT1411" i="1"/>
  <c r="AM1411" i="1"/>
  <c r="AS1411" i="1" s="1"/>
  <c r="AL1411" i="1"/>
  <c r="AR1411" i="1" s="1"/>
  <c r="AK1411" i="1"/>
  <c r="AQ1411" i="1" s="1"/>
  <c r="AJ1411" i="1"/>
  <c r="AP1411" i="1" s="1"/>
  <c r="AI1411" i="1"/>
  <c r="AO1411" i="1" s="1"/>
  <c r="G1411" i="1"/>
  <c r="D1411" i="1"/>
  <c r="AT1410" i="1"/>
  <c r="AM1410" i="1"/>
  <c r="AS1410" i="1" s="1"/>
  <c r="AL1410" i="1"/>
  <c r="AR1410" i="1" s="1"/>
  <c r="AK1410" i="1"/>
  <c r="AQ1410" i="1" s="1"/>
  <c r="AJ1410" i="1"/>
  <c r="AP1410" i="1" s="1"/>
  <c r="AI1410" i="1"/>
  <c r="AO1410" i="1" s="1"/>
  <c r="G1410" i="1"/>
  <c r="D1410" i="1"/>
  <c r="AT1409" i="1"/>
  <c r="AM1409" i="1"/>
  <c r="AS1409" i="1" s="1"/>
  <c r="AL1409" i="1"/>
  <c r="AR1409" i="1" s="1"/>
  <c r="AK1409" i="1"/>
  <c r="AQ1409" i="1" s="1"/>
  <c r="AJ1409" i="1"/>
  <c r="AP1409" i="1" s="1"/>
  <c r="AI1409" i="1"/>
  <c r="AO1409" i="1" s="1"/>
  <c r="G1409" i="1"/>
  <c r="D1409" i="1"/>
  <c r="AT1408" i="1"/>
  <c r="AM1408" i="1"/>
  <c r="AS1408" i="1" s="1"/>
  <c r="AL1408" i="1"/>
  <c r="AR1408" i="1" s="1"/>
  <c r="AK1408" i="1"/>
  <c r="AQ1408" i="1" s="1"/>
  <c r="AJ1408" i="1"/>
  <c r="AP1408" i="1" s="1"/>
  <c r="AI1408" i="1"/>
  <c r="AO1408" i="1" s="1"/>
  <c r="G1408" i="1"/>
  <c r="D1408" i="1"/>
  <c r="AT1407" i="1"/>
  <c r="AM1407" i="1"/>
  <c r="AS1407" i="1" s="1"/>
  <c r="AL1407" i="1"/>
  <c r="AR1407" i="1" s="1"/>
  <c r="AK1407" i="1"/>
  <c r="AQ1407" i="1" s="1"/>
  <c r="AJ1407" i="1"/>
  <c r="AP1407" i="1" s="1"/>
  <c r="AI1407" i="1"/>
  <c r="AO1407" i="1" s="1"/>
  <c r="G1407" i="1"/>
  <c r="D1407" i="1"/>
  <c r="AT1406" i="1"/>
  <c r="AM1406" i="1"/>
  <c r="AS1406" i="1" s="1"/>
  <c r="AL1406" i="1"/>
  <c r="AR1406" i="1" s="1"/>
  <c r="AK1406" i="1"/>
  <c r="AQ1406" i="1" s="1"/>
  <c r="AJ1406" i="1"/>
  <c r="AP1406" i="1" s="1"/>
  <c r="AI1406" i="1"/>
  <c r="G1406" i="1"/>
  <c r="D1406" i="1"/>
  <c r="AT1405" i="1"/>
  <c r="AM1405" i="1"/>
  <c r="AS1405" i="1" s="1"/>
  <c r="AL1405" i="1"/>
  <c r="AR1405" i="1" s="1"/>
  <c r="AK1405" i="1"/>
  <c r="AQ1405" i="1" s="1"/>
  <c r="AJ1405" i="1"/>
  <c r="AP1405" i="1" s="1"/>
  <c r="AI1405" i="1"/>
  <c r="AO1405" i="1" s="1"/>
  <c r="G1405" i="1"/>
  <c r="D1405" i="1"/>
  <c r="AT1404" i="1"/>
  <c r="AM1404" i="1"/>
  <c r="AS1404" i="1" s="1"/>
  <c r="AL1404" i="1"/>
  <c r="AR1404" i="1" s="1"/>
  <c r="AK1404" i="1"/>
  <c r="AQ1404" i="1" s="1"/>
  <c r="AJ1404" i="1"/>
  <c r="AP1404" i="1" s="1"/>
  <c r="AI1404" i="1"/>
  <c r="AO1404" i="1" s="1"/>
  <c r="G1404" i="1"/>
  <c r="D1404" i="1"/>
  <c r="AT1403" i="1"/>
  <c r="AM1403" i="1"/>
  <c r="AS1403" i="1" s="1"/>
  <c r="AL1403" i="1"/>
  <c r="AR1403" i="1" s="1"/>
  <c r="AK1403" i="1"/>
  <c r="AQ1403" i="1" s="1"/>
  <c r="AJ1403" i="1"/>
  <c r="AP1403" i="1" s="1"/>
  <c r="AI1403" i="1"/>
  <c r="AO1403" i="1" s="1"/>
  <c r="G1403" i="1"/>
  <c r="D1403" i="1"/>
  <c r="AT1402" i="1"/>
  <c r="AT1444" i="1" s="1"/>
  <c r="N118" i="4" s="1"/>
  <c r="AM1402" i="1"/>
  <c r="AL1402" i="1"/>
  <c r="AK1402" i="1"/>
  <c r="AJ1402" i="1"/>
  <c r="AI1402" i="1"/>
  <c r="AO1402" i="1" s="1"/>
  <c r="G1402" i="1"/>
  <c r="D1402" i="1"/>
  <c r="AT1401" i="1"/>
  <c r="AM1401" i="1"/>
  <c r="AS1401" i="1" s="1"/>
  <c r="AL1401" i="1"/>
  <c r="AR1401" i="1" s="1"/>
  <c r="AK1401" i="1"/>
  <c r="AQ1401" i="1" s="1"/>
  <c r="AJ1401" i="1"/>
  <c r="AP1401" i="1" s="1"/>
  <c r="AI1401" i="1"/>
  <c r="AO1401" i="1" s="1"/>
  <c r="E1401" i="1"/>
  <c r="AT1400" i="1"/>
  <c r="AM1400" i="1"/>
  <c r="AS1400" i="1" s="1"/>
  <c r="AL1400" i="1"/>
  <c r="AR1400" i="1" s="1"/>
  <c r="AK1400" i="1"/>
  <c r="AQ1400" i="1" s="1"/>
  <c r="AJ1400" i="1"/>
  <c r="AP1400" i="1" s="1"/>
  <c r="AI1400" i="1"/>
  <c r="AO1400" i="1" s="1"/>
  <c r="E1400" i="1"/>
  <c r="AT1399" i="1"/>
  <c r="AM1399" i="1"/>
  <c r="AS1399" i="1" s="1"/>
  <c r="AL1399" i="1"/>
  <c r="AR1399" i="1" s="1"/>
  <c r="AK1399" i="1"/>
  <c r="AQ1399" i="1" s="1"/>
  <c r="AJ1399" i="1"/>
  <c r="AP1399" i="1" s="1"/>
  <c r="AI1399" i="1"/>
  <c r="AO1399" i="1" s="1"/>
  <c r="E1399" i="1"/>
  <c r="AT1398" i="1"/>
  <c r="AM1398" i="1"/>
  <c r="AS1398" i="1" s="1"/>
  <c r="AL1398" i="1"/>
  <c r="AR1398" i="1" s="1"/>
  <c r="AK1398" i="1"/>
  <c r="AQ1398" i="1" s="1"/>
  <c r="AJ1398" i="1"/>
  <c r="AP1398" i="1" s="1"/>
  <c r="AI1398" i="1"/>
  <c r="AO1398" i="1" s="1"/>
  <c r="E1398" i="1"/>
  <c r="AT1397" i="1"/>
  <c r="AM1397" i="1"/>
  <c r="AS1397" i="1" s="1"/>
  <c r="AL1397" i="1"/>
  <c r="AR1397" i="1" s="1"/>
  <c r="AK1397" i="1"/>
  <c r="AQ1397" i="1" s="1"/>
  <c r="AJ1397" i="1"/>
  <c r="AP1397" i="1" s="1"/>
  <c r="AI1397" i="1"/>
  <c r="AO1397" i="1" s="1"/>
  <c r="E1397" i="1"/>
  <c r="AT1396" i="1"/>
  <c r="AM1396" i="1"/>
  <c r="AS1396" i="1" s="1"/>
  <c r="AL1396" i="1"/>
  <c r="AR1396" i="1" s="1"/>
  <c r="AK1396" i="1"/>
  <c r="AQ1396" i="1" s="1"/>
  <c r="AJ1396" i="1"/>
  <c r="AP1396" i="1" s="1"/>
  <c r="AI1396" i="1"/>
  <c r="AO1396" i="1" s="1"/>
  <c r="E1396" i="1"/>
  <c r="AT1395" i="1"/>
  <c r="AM1395" i="1"/>
  <c r="AS1395" i="1" s="1"/>
  <c r="AL1395" i="1"/>
  <c r="AR1395" i="1" s="1"/>
  <c r="AK1395" i="1"/>
  <c r="AQ1395" i="1" s="1"/>
  <c r="AJ1395" i="1"/>
  <c r="AP1395" i="1" s="1"/>
  <c r="AI1395" i="1"/>
  <c r="AO1395" i="1" s="1"/>
  <c r="E1395" i="1"/>
  <c r="AT1394" i="1"/>
  <c r="AM1394" i="1"/>
  <c r="AS1394" i="1" s="1"/>
  <c r="AL1394" i="1"/>
  <c r="AR1394" i="1" s="1"/>
  <c r="AK1394" i="1"/>
  <c r="AQ1394" i="1" s="1"/>
  <c r="AJ1394" i="1"/>
  <c r="AP1394" i="1" s="1"/>
  <c r="AI1394" i="1"/>
  <c r="AO1394" i="1" s="1"/>
  <c r="E1394" i="1"/>
  <c r="F1394" i="1" s="1"/>
  <c r="AT1393" i="1"/>
  <c r="AM1393" i="1"/>
  <c r="AS1393" i="1" s="1"/>
  <c r="AL1393" i="1"/>
  <c r="AR1393" i="1" s="1"/>
  <c r="AK1393" i="1"/>
  <c r="AQ1393" i="1" s="1"/>
  <c r="AJ1393" i="1"/>
  <c r="AP1393" i="1" s="1"/>
  <c r="AI1393" i="1"/>
  <c r="AO1393" i="1" s="1"/>
  <c r="E1393" i="1"/>
  <c r="AT1392" i="1"/>
  <c r="AM1392" i="1"/>
  <c r="AS1392" i="1" s="1"/>
  <c r="AL1392" i="1"/>
  <c r="AR1392" i="1" s="1"/>
  <c r="AK1392" i="1"/>
  <c r="AQ1392" i="1" s="1"/>
  <c r="AJ1392" i="1"/>
  <c r="AP1392" i="1" s="1"/>
  <c r="AI1392" i="1"/>
  <c r="AO1392" i="1" s="1"/>
  <c r="E1392" i="1"/>
  <c r="AT1391" i="1"/>
  <c r="AM1391" i="1"/>
  <c r="AS1391" i="1" s="1"/>
  <c r="AL1391" i="1"/>
  <c r="AR1391" i="1" s="1"/>
  <c r="AK1391" i="1"/>
  <c r="AQ1391" i="1" s="1"/>
  <c r="AJ1391" i="1"/>
  <c r="AP1391" i="1" s="1"/>
  <c r="AI1391" i="1"/>
  <c r="AO1391" i="1" s="1"/>
  <c r="E1391" i="1"/>
  <c r="AT1390" i="1"/>
  <c r="AM1390" i="1"/>
  <c r="AS1390" i="1" s="1"/>
  <c r="AL1390" i="1"/>
  <c r="AR1390" i="1" s="1"/>
  <c r="AK1390" i="1"/>
  <c r="AQ1390" i="1" s="1"/>
  <c r="AJ1390" i="1"/>
  <c r="AP1390" i="1" s="1"/>
  <c r="AI1390" i="1"/>
  <c r="AO1390" i="1" s="1"/>
  <c r="E1390" i="1"/>
  <c r="AT1389" i="1"/>
  <c r="AM1389" i="1"/>
  <c r="AS1389" i="1" s="1"/>
  <c r="AL1389" i="1"/>
  <c r="AR1389" i="1" s="1"/>
  <c r="AK1389" i="1"/>
  <c r="AQ1389" i="1" s="1"/>
  <c r="AJ1389" i="1"/>
  <c r="AP1389" i="1" s="1"/>
  <c r="AI1389" i="1"/>
  <c r="AO1389" i="1" s="1"/>
  <c r="E1389" i="1"/>
  <c r="AT1388" i="1"/>
  <c r="AM1388" i="1"/>
  <c r="AS1388" i="1" s="1"/>
  <c r="AL1388" i="1"/>
  <c r="AR1388" i="1" s="1"/>
  <c r="AK1388" i="1"/>
  <c r="AQ1388" i="1" s="1"/>
  <c r="AJ1388" i="1"/>
  <c r="AP1388" i="1" s="1"/>
  <c r="AI1388" i="1"/>
  <c r="AO1388" i="1" s="1"/>
  <c r="E1388" i="1"/>
  <c r="AT1387" i="1"/>
  <c r="AM1387" i="1"/>
  <c r="AS1387" i="1" s="1"/>
  <c r="AL1387" i="1"/>
  <c r="AR1387" i="1" s="1"/>
  <c r="AK1387" i="1"/>
  <c r="AQ1387" i="1" s="1"/>
  <c r="AJ1387" i="1"/>
  <c r="AP1387" i="1" s="1"/>
  <c r="AI1387" i="1"/>
  <c r="AO1387" i="1" s="1"/>
  <c r="E1387" i="1"/>
  <c r="AT1386" i="1"/>
  <c r="AM1386" i="1"/>
  <c r="AS1386" i="1" s="1"/>
  <c r="AL1386" i="1"/>
  <c r="AR1386" i="1" s="1"/>
  <c r="AK1386" i="1"/>
  <c r="AQ1386" i="1" s="1"/>
  <c r="AJ1386" i="1"/>
  <c r="AP1386" i="1" s="1"/>
  <c r="AI1386" i="1"/>
  <c r="AO1386" i="1" s="1"/>
  <c r="E1386" i="1"/>
  <c r="F1386" i="1" s="1"/>
  <c r="AT1385" i="1"/>
  <c r="AM1385" i="1"/>
  <c r="AS1385" i="1" s="1"/>
  <c r="AL1385" i="1"/>
  <c r="AR1385" i="1" s="1"/>
  <c r="AK1385" i="1"/>
  <c r="AJ1385" i="1"/>
  <c r="AP1385" i="1" s="1"/>
  <c r="AI1385" i="1"/>
  <c r="AO1385" i="1" s="1"/>
  <c r="E1385" i="1"/>
  <c r="AT1384" i="1"/>
  <c r="AM1384" i="1"/>
  <c r="AS1384" i="1" s="1"/>
  <c r="AL1384" i="1"/>
  <c r="AR1384" i="1" s="1"/>
  <c r="AK1384" i="1"/>
  <c r="AQ1384" i="1" s="1"/>
  <c r="AJ1384" i="1"/>
  <c r="AP1384" i="1" s="1"/>
  <c r="AI1384" i="1"/>
  <c r="AO1384" i="1" s="1"/>
  <c r="E1384" i="1"/>
  <c r="AT1383" i="1"/>
  <c r="AM1383" i="1"/>
  <c r="AS1383" i="1" s="1"/>
  <c r="AL1383" i="1"/>
  <c r="AR1383" i="1" s="1"/>
  <c r="AK1383" i="1"/>
  <c r="AQ1383" i="1" s="1"/>
  <c r="AJ1383" i="1"/>
  <c r="AP1383" i="1" s="1"/>
  <c r="AI1383" i="1"/>
  <c r="AO1383" i="1" s="1"/>
  <c r="E1383" i="1"/>
  <c r="AT1382" i="1"/>
  <c r="AM1382" i="1"/>
  <c r="AS1382" i="1" s="1"/>
  <c r="AL1382" i="1"/>
  <c r="AR1382" i="1" s="1"/>
  <c r="AK1382" i="1"/>
  <c r="AQ1382" i="1" s="1"/>
  <c r="AJ1382" i="1"/>
  <c r="AP1382" i="1" s="1"/>
  <c r="AI1382" i="1"/>
  <c r="AO1382" i="1" s="1"/>
  <c r="E1382" i="1"/>
  <c r="F1382" i="1" s="1"/>
  <c r="AT1381" i="1"/>
  <c r="AM1381" i="1"/>
  <c r="AS1381" i="1" s="1"/>
  <c r="AL1381" i="1"/>
  <c r="AR1381" i="1" s="1"/>
  <c r="AK1381" i="1"/>
  <c r="AQ1381" i="1" s="1"/>
  <c r="AJ1381" i="1"/>
  <c r="AP1381" i="1" s="1"/>
  <c r="AI1381" i="1"/>
  <c r="AO1381" i="1" s="1"/>
  <c r="E1381" i="1"/>
  <c r="AT1380" i="1"/>
  <c r="AM1380" i="1"/>
  <c r="AS1380" i="1" s="1"/>
  <c r="AL1380" i="1"/>
  <c r="AR1380" i="1" s="1"/>
  <c r="AK1380" i="1"/>
  <c r="AQ1380" i="1" s="1"/>
  <c r="AJ1380" i="1"/>
  <c r="AP1380" i="1" s="1"/>
  <c r="AI1380" i="1"/>
  <c r="AO1380" i="1" s="1"/>
  <c r="E1380" i="1"/>
  <c r="AT1379" i="1"/>
  <c r="AM1379" i="1"/>
  <c r="AS1379" i="1" s="1"/>
  <c r="AL1379" i="1"/>
  <c r="AR1379" i="1" s="1"/>
  <c r="AK1379" i="1"/>
  <c r="AQ1379" i="1" s="1"/>
  <c r="AJ1379" i="1"/>
  <c r="AP1379" i="1" s="1"/>
  <c r="AI1379" i="1"/>
  <c r="AO1379" i="1" s="1"/>
  <c r="E1379" i="1"/>
  <c r="AT1378" i="1"/>
  <c r="AM1378" i="1"/>
  <c r="AS1378" i="1" s="1"/>
  <c r="AL1378" i="1"/>
  <c r="AR1378" i="1" s="1"/>
  <c r="AK1378" i="1"/>
  <c r="AQ1378" i="1" s="1"/>
  <c r="AJ1378" i="1"/>
  <c r="AP1378" i="1" s="1"/>
  <c r="AI1378" i="1"/>
  <c r="AO1378" i="1" s="1"/>
  <c r="E1378" i="1"/>
  <c r="AT1377" i="1"/>
  <c r="AM1377" i="1"/>
  <c r="AS1377" i="1" s="1"/>
  <c r="AL1377" i="1"/>
  <c r="AR1377" i="1" s="1"/>
  <c r="AK1377" i="1"/>
  <c r="AQ1377" i="1" s="1"/>
  <c r="AJ1377" i="1"/>
  <c r="AP1377" i="1" s="1"/>
  <c r="AI1377" i="1"/>
  <c r="AO1377" i="1" s="1"/>
  <c r="E1377" i="1"/>
  <c r="AT1376" i="1"/>
  <c r="AM1376" i="1"/>
  <c r="AS1376" i="1" s="1"/>
  <c r="AL1376" i="1"/>
  <c r="AR1376" i="1" s="1"/>
  <c r="AK1376" i="1"/>
  <c r="AQ1376" i="1" s="1"/>
  <c r="AJ1376" i="1"/>
  <c r="AP1376" i="1" s="1"/>
  <c r="AI1376" i="1"/>
  <c r="AO1376" i="1" s="1"/>
  <c r="E1376" i="1"/>
  <c r="F1376" i="1" s="1"/>
  <c r="AT1375" i="1"/>
  <c r="AM1375" i="1"/>
  <c r="AS1375" i="1" s="1"/>
  <c r="AL1375" i="1"/>
  <c r="AR1375" i="1" s="1"/>
  <c r="AK1375" i="1"/>
  <c r="AQ1375" i="1" s="1"/>
  <c r="AJ1375" i="1"/>
  <c r="AP1375" i="1" s="1"/>
  <c r="AI1375" i="1"/>
  <c r="AO1375" i="1" s="1"/>
  <c r="E1375" i="1"/>
  <c r="AT1374" i="1"/>
  <c r="AM1374" i="1"/>
  <c r="AS1374" i="1" s="1"/>
  <c r="AL1374" i="1"/>
  <c r="AR1374" i="1" s="1"/>
  <c r="AK1374" i="1"/>
  <c r="AQ1374" i="1" s="1"/>
  <c r="AJ1374" i="1"/>
  <c r="AP1374" i="1" s="1"/>
  <c r="AI1374" i="1"/>
  <c r="AO1374" i="1" s="1"/>
  <c r="E1374" i="1"/>
  <c r="AT1373" i="1"/>
  <c r="AM1373" i="1"/>
  <c r="AS1373" i="1" s="1"/>
  <c r="AL1373" i="1"/>
  <c r="AR1373" i="1" s="1"/>
  <c r="AK1373" i="1"/>
  <c r="AQ1373" i="1" s="1"/>
  <c r="AJ1373" i="1"/>
  <c r="AP1373" i="1" s="1"/>
  <c r="AI1373" i="1"/>
  <c r="AO1373" i="1" s="1"/>
  <c r="E1373" i="1"/>
  <c r="AT1372" i="1"/>
  <c r="AM1372" i="1"/>
  <c r="AS1372" i="1" s="1"/>
  <c r="AL1372" i="1"/>
  <c r="AR1372" i="1" s="1"/>
  <c r="AK1372" i="1"/>
  <c r="AQ1372" i="1" s="1"/>
  <c r="AJ1372" i="1"/>
  <c r="AP1372" i="1" s="1"/>
  <c r="AI1372" i="1"/>
  <c r="AO1372" i="1" s="1"/>
  <c r="E1372" i="1"/>
  <c r="F1372" i="1" s="1"/>
  <c r="AT1371" i="1"/>
  <c r="AM1371" i="1"/>
  <c r="AS1371" i="1" s="1"/>
  <c r="AL1371" i="1"/>
  <c r="AR1371" i="1" s="1"/>
  <c r="AK1371" i="1"/>
  <c r="AQ1371" i="1" s="1"/>
  <c r="AJ1371" i="1"/>
  <c r="AP1371" i="1" s="1"/>
  <c r="AI1371" i="1"/>
  <c r="AO1371" i="1" s="1"/>
  <c r="E1371" i="1"/>
  <c r="AT1370" i="1"/>
  <c r="AM1370" i="1"/>
  <c r="AS1370" i="1" s="1"/>
  <c r="AL1370" i="1"/>
  <c r="AR1370" i="1" s="1"/>
  <c r="AK1370" i="1"/>
  <c r="AQ1370" i="1" s="1"/>
  <c r="AJ1370" i="1"/>
  <c r="AP1370" i="1" s="1"/>
  <c r="AI1370" i="1"/>
  <c r="AO1370" i="1" s="1"/>
  <c r="E1370" i="1"/>
  <c r="AT1369" i="1"/>
  <c r="AM1369" i="1"/>
  <c r="AS1369" i="1" s="1"/>
  <c r="AL1369" i="1"/>
  <c r="AR1369" i="1" s="1"/>
  <c r="AK1369" i="1"/>
  <c r="AQ1369" i="1" s="1"/>
  <c r="AJ1369" i="1"/>
  <c r="AP1369" i="1" s="1"/>
  <c r="AI1369" i="1"/>
  <c r="AO1369" i="1" s="1"/>
  <c r="E1369" i="1"/>
  <c r="AT1368" i="1"/>
  <c r="AM1368" i="1"/>
  <c r="AS1368" i="1" s="1"/>
  <c r="AL1368" i="1"/>
  <c r="AR1368" i="1" s="1"/>
  <c r="AK1368" i="1"/>
  <c r="AQ1368" i="1" s="1"/>
  <c r="AJ1368" i="1"/>
  <c r="AP1368" i="1" s="1"/>
  <c r="AI1368" i="1"/>
  <c r="AO1368" i="1" s="1"/>
  <c r="E1368" i="1"/>
  <c r="F1368" i="1" s="1"/>
  <c r="AT1367" i="1"/>
  <c r="AM1367" i="1"/>
  <c r="AS1367" i="1" s="1"/>
  <c r="AL1367" i="1"/>
  <c r="AR1367" i="1" s="1"/>
  <c r="AK1367" i="1"/>
  <c r="AQ1367" i="1" s="1"/>
  <c r="AJ1367" i="1"/>
  <c r="AP1367" i="1" s="1"/>
  <c r="AI1367" i="1"/>
  <c r="AO1367" i="1" s="1"/>
  <c r="E1367" i="1"/>
  <c r="AT1366" i="1"/>
  <c r="AM1366" i="1"/>
  <c r="AS1366" i="1" s="1"/>
  <c r="AL1366" i="1"/>
  <c r="AR1366" i="1" s="1"/>
  <c r="AK1366" i="1"/>
  <c r="AQ1366" i="1" s="1"/>
  <c r="AJ1366" i="1"/>
  <c r="AI1366" i="1"/>
  <c r="E1366" i="1"/>
  <c r="AT1365" i="1"/>
  <c r="AM1365" i="1"/>
  <c r="AS1365" i="1" s="1"/>
  <c r="AL1365" i="1"/>
  <c r="AR1365" i="1" s="1"/>
  <c r="AK1365" i="1"/>
  <c r="AQ1365" i="1" s="1"/>
  <c r="AJ1365" i="1"/>
  <c r="AP1365" i="1" s="1"/>
  <c r="AI1365" i="1"/>
  <c r="AO1365" i="1" s="1"/>
  <c r="E1365" i="1"/>
  <c r="AT1364" i="1"/>
  <c r="AM1364" i="1"/>
  <c r="AS1364" i="1" s="1"/>
  <c r="AL1364" i="1"/>
  <c r="AR1364" i="1" s="1"/>
  <c r="AK1364" i="1"/>
  <c r="AQ1364" i="1" s="1"/>
  <c r="AJ1364" i="1"/>
  <c r="AP1364" i="1" s="1"/>
  <c r="AI1364" i="1"/>
  <c r="AO1364" i="1" s="1"/>
  <c r="E1364" i="1"/>
  <c r="F1364" i="1" s="1"/>
  <c r="AT1363" i="1"/>
  <c r="AM1363" i="1"/>
  <c r="AS1363" i="1" s="1"/>
  <c r="AL1363" i="1"/>
  <c r="AR1363" i="1" s="1"/>
  <c r="AK1363" i="1"/>
  <c r="AQ1363" i="1" s="1"/>
  <c r="AJ1363" i="1"/>
  <c r="AP1363" i="1" s="1"/>
  <c r="AI1363" i="1"/>
  <c r="AO1363" i="1" s="1"/>
  <c r="E1363" i="1"/>
  <c r="AT1362" i="1"/>
  <c r="AM1362" i="1"/>
  <c r="AL1362" i="1"/>
  <c r="AK1362" i="1"/>
  <c r="AJ1362" i="1"/>
  <c r="AI1362" i="1"/>
  <c r="E1362" i="1"/>
  <c r="AT1356" i="1"/>
  <c r="AM1356" i="1"/>
  <c r="AS1356" i="1" s="1"/>
  <c r="AL1356" i="1"/>
  <c r="AR1356" i="1" s="1"/>
  <c r="AK1356" i="1"/>
  <c r="AQ1356" i="1" s="1"/>
  <c r="AJ1356" i="1"/>
  <c r="AP1356" i="1" s="1"/>
  <c r="AI1356" i="1"/>
  <c r="AO1356" i="1" s="1"/>
  <c r="G1356" i="1"/>
  <c r="D1356" i="1"/>
  <c r="AT1355" i="1"/>
  <c r="AM1355" i="1"/>
  <c r="AS1355" i="1" s="1"/>
  <c r="AL1355" i="1"/>
  <c r="AR1355" i="1" s="1"/>
  <c r="AK1355" i="1"/>
  <c r="AQ1355" i="1" s="1"/>
  <c r="AJ1355" i="1"/>
  <c r="AP1355" i="1" s="1"/>
  <c r="AI1355" i="1"/>
  <c r="AO1355" i="1" s="1"/>
  <c r="G1355" i="1"/>
  <c r="D1355" i="1"/>
  <c r="AT1354" i="1"/>
  <c r="AM1354" i="1"/>
  <c r="AS1354" i="1" s="1"/>
  <c r="AL1354" i="1"/>
  <c r="AR1354" i="1" s="1"/>
  <c r="AK1354" i="1"/>
  <c r="AQ1354" i="1" s="1"/>
  <c r="AJ1354" i="1"/>
  <c r="AP1354" i="1" s="1"/>
  <c r="AI1354" i="1"/>
  <c r="AO1354" i="1" s="1"/>
  <c r="G1354" i="1"/>
  <c r="D1354" i="1"/>
  <c r="AT1353" i="1"/>
  <c r="AM1353" i="1"/>
  <c r="AS1353" i="1" s="1"/>
  <c r="AL1353" i="1"/>
  <c r="AR1353" i="1" s="1"/>
  <c r="AK1353" i="1"/>
  <c r="AQ1353" i="1" s="1"/>
  <c r="AJ1353" i="1"/>
  <c r="AP1353" i="1" s="1"/>
  <c r="AI1353" i="1"/>
  <c r="AO1353" i="1" s="1"/>
  <c r="G1353" i="1"/>
  <c r="D1353" i="1"/>
  <c r="AT1352" i="1"/>
  <c r="AM1352" i="1"/>
  <c r="AS1352" i="1" s="1"/>
  <c r="AL1352" i="1"/>
  <c r="AR1352" i="1" s="1"/>
  <c r="AK1352" i="1"/>
  <c r="AQ1352" i="1" s="1"/>
  <c r="AJ1352" i="1"/>
  <c r="AP1352" i="1" s="1"/>
  <c r="AI1352" i="1"/>
  <c r="AO1352" i="1" s="1"/>
  <c r="G1352" i="1"/>
  <c r="D1352" i="1"/>
  <c r="AT1351" i="1"/>
  <c r="AM1351" i="1"/>
  <c r="AS1351" i="1" s="1"/>
  <c r="AL1351" i="1"/>
  <c r="AR1351" i="1" s="1"/>
  <c r="AK1351" i="1"/>
  <c r="AQ1351" i="1" s="1"/>
  <c r="AJ1351" i="1"/>
  <c r="AP1351" i="1" s="1"/>
  <c r="AI1351" i="1"/>
  <c r="AO1351" i="1" s="1"/>
  <c r="G1351" i="1"/>
  <c r="D1351" i="1"/>
  <c r="AT1350" i="1"/>
  <c r="AM1350" i="1"/>
  <c r="AS1350" i="1" s="1"/>
  <c r="AL1350" i="1"/>
  <c r="AR1350" i="1" s="1"/>
  <c r="AK1350" i="1"/>
  <c r="AQ1350" i="1" s="1"/>
  <c r="AJ1350" i="1"/>
  <c r="AP1350" i="1" s="1"/>
  <c r="AI1350" i="1"/>
  <c r="AO1350" i="1" s="1"/>
  <c r="G1350" i="1"/>
  <c r="D1350" i="1"/>
  <c r="AT1349" i="1"/>
  <c r="AM1349" i="1"/>
  <c r="AS1349" i="1" s="1"/>
  <c r="AL1349" i="1"/>
  <c r="AR1349" i="1" s="1"/>
  <c r="AK1349" i="1"/>
  <c r="AQ1349" i="1" s="1"/>
  <c r="AJ1349" i="1"/>
  <c r="AP1349" i="1" s="1"/>
  <c r="AI1349" i="1"/>
  <c r="AO1349" i="1" s="1"/>
  <c r="G1349" i="1"/>
  <c r="D1349" i="1"/>
  <c r="AT1348" i="1"/>
  <c r="AM1348" i="1"/>
  <c r="AS1348" i="1" s="1"/>
  <c r="AL1348" i="1"/>
  <c r="AR1348" i="1" s="1"/>
  <c r="AK1348" i="1"/>
  <c r="AQ1348" i="1" s="1"/>
  <c r="AJ1348" i="1"/>
  <c r="AP1348" i="1" s="1"/>
  <c r="AI1348" i="1"/>
  <c r="AO1348" i="1" s="1"/>
  <c r="G1348" i="1"/>
  <c r="D1348" i="1"/>
  <c r="AT1347" i="1"/>
  <c r="AM1347" i="1"/>
  <c r="AS1347" i="1" s="1"/>
  <c r="AL1347" i="1"/>
  <c r="AR1347" i="1" s="1"/>
  <c r="AK1347" i="1"/>
  <c r="AQ1347" i="1" s="1"/>
  <c r="AJ1347" i="1"/>
  <c r="AP1347" i="1" s="1"/>
  <c r="AI1347" i="1"/>
  <c r="AO1347" i="1" s="1"/>
  <c r="G1347" i="1"/>
  <c r="D1347" i="1"/>
  <c r="AT1346" i="1"/>
  <c r="AM1346" i="1"/>
  <c r="AS1346" i="1" s="1"/>
  <c r="AL1346" i="1"/>
  <c r="AR1346" i="1" s="1"/>
  <c r="AK1346" i="1"/>
  <c r="AQ1346" i="1" s="1"/>
  <c r="AJ1346" i="1"/>
  <c r="AP1346" i="1" s="1"/>
  <c r="AI1346" i="1"/>
  <c r="AO1346" i="1" s="1"/>
  <c r="G1346" i="1"/>
  <c r="D1346" i="1"/>
  <c r="AT1345" i="1"/>
  <c r="AM1345" i="1"/>
  <c r="AS1345" i="1" s="1"/>
  <c r="AL1345" i="1"/>
  <c r="AR1345" i="1" s="1"/>
  <c r="AK1345" i="1"/>
  <c r="AQ1345" i="1" s="1"/>
  <c r="AJ1345" i="1"/>
  <c r="AP1345" i="1" s="1"/>
  <c r="AI1345" i="1"/>
  <c r="AO1345" i="1" s="1"/>
  <c r="G1345" i="1"/>
  <c r="D1345" i="1"/>
  <c r="AT1344" i="1"/>
  <c r="AM1344" i="1"/>
  <c r="AS1344" i="1" s="1"/>
  <c r="AL1344" i="1"/>
  <c r="AR1344" i="1" s="1"/>
  <c r="AK1344" i="1"/>
  <c r="AQ1344" i="1" s="1"/>
  <c r="AJ1344" i="1"/>
  <c r="AP1344" i="1" s="1"/>
  <c r="AI1344" i="1"/>
  <c r="AO1344" i="1" s="1"/>
  <c r="G1344" i="1"/>
  <c r="D1344" i="1"/>
  <c r="AT1343" i="1"/>
  <c r="AM1343" i="1"/>
  <c r="AS1343" i="1" s="1"/>
  <c r="AL1343" i="1"/>
  <c r="AR1343" i="1" s="1"/>
  <c r="AK1343" i="1"/>
  <c r="AQ1343" i="1" s="1"/>
  <c r="AJ1343" i="1"/>
  <c r="AP1343" i="1" s="1"/>
  <c r="AI1343" i="1"/>
  <c r="AO1343" i="1" s="1"/>
  <c r="G1343" i="1"/>
  <c r="D1343" i="1"/>
  <c r="AT1342" i="1"/>
  <c r="AM1342" i="1"/>
  <c r="AS1342" i="1" s="1"/>
  <c r="AL1342" i="1"/>
  <c r="AR1342" i="1" s="1"/>
  <c r="AK1342" i="1"/>
  <c r="AQ1342" i="1" s="1"/>
  <c r="AJ1342" i="1"/>
  <c r="AP1342" i="1" s="1"/>
  <c r="AI1342" i="1"/>
  <c r="AO1342" i="1" s="1"/>
  <c r="G1342" i="1"/>
  <c r="D1342" i="1"/>
  <c r="AT1341" i="1"/>
  <c r="AM1341" i="1"/>
  <c r="AS1341" i="1" s="1"/>
  <c r="AL1341" i="1"/>
  <c r="AR1341" i="1" s="1"/>
  <c r="AK1341" i="1"/>
  <c r="AQ1341" i="1" s="1"/>
  <c r="AJ1341" i="1"/>
  <c r="AP1341" i="1" s="1"/>
  <c r="AI1341" i="1"/>
  <c r="AO1341" i="1" s="1"/>
  <c r="G1341" i="1"/>
  <c r="D1341" i="1"/>
  <c r="AT1340" i="1"/>
  <c r="AM1340" i="1"/>
  <c r="AS1340" i="1" s="1"/>
  <c r="AL1340" i="1"/>
  <c r="AR1340" i="1" s="1"/>
  <c r="AK1340" i="1"/>
  <c r="AQ1340" i="1" s="1"/>
  <c r="AJ1340" i="1"/>
  <c r="AP1340" i="1" s="1"/>
  <c r="AI1340" i="1"/>
  <c r="AO1340" i="1" s="1"/>
  <c r="G1340" i="1"/>
  <c r="D1340" i="1"/>
  <c r="AT1339" i="1"/>
  <c r="AM1339" i="1"/>
  <c r="AS1339" i="1" s="1"/>
  <c r="AL1339" i="1"/>
  <c r="AR1339" i="1" s="1"/>
  <c r="AK1339" i="1"/>
  <c r="AQ1339" i="1" s="1"/>
  <c r="AJ1339" i="1"/>
  <c r="AP1339" i="1" s="1"/>
  <c r="AI1339" i="1"/>
  <c r="AO1339" i="1" s="1"/>
  <c r="G1339" i="1"/>
  <c r="D1339" i="1"/>
  <c r="AT1338" i="1"/>
  <c r="AM1338" i="1"/>
  <c r="AS1338" i="1" s="1"/>
  <c r="AL1338" i="1"/>
  <c r="AR1338" i="1" s="1"/>
  <c r="AK1338" i="1"/>
  <c r="AQ1338" i="1" s="1"/>
  <c r="AJ1338" i="1"/>
  <c r="AP1338" i="1" s="1"/>
  <c r="AI1338" i="1"/>
  <c r="AO1338" i="1" s="1"/>
  <c r="G1338" i="1"/>
  <c r="D1338" i="1"/>
  <c r="AT1337" i="1"/>
  <c r="AM1337" i="1"/>
  <c r="AS1337" i="1" s="1"/>
  <c r="AL1337" i="1"/>
  <c r="AR1337" i="1" s="1"/>
  <c r="AK1337" i="1"/>
  <c r="AQ1337" i="1" s="1"/>
  <c r="AJ1337" i="1"/>
  <c r="AP1337" i="1" s="1"/>
  <c r="AI1337" i="1"/>
  <c r="AO1337" i="1" s="1"/>
  <c r="G1337" i="1"/>
  <c r="D1337" i="1"/>
  <c r="AT1336" i="1"/>
  <c r="AM1336" i="1"/>
  <c r="AS1336" i="1" s="1"/>
  <c r="AL1336" i="1"/>
  <c r="AR1336" i="1" s="1"/>
  <c r="AK1336" i="1"/>
  <c r="AQ1336" i="1" s="1"/>
  <c r="AJ1336" i="1"/>
  <c r="AP1336" i="1" s="1"/>
  <c r="AI1336" i="1"/>
  <c r="AO1336" i="1" s="1"/>
  <c r="G1336" i="1"/>
  <c r="D1336" i="1"/>
  <c r="AT1335" i="1"/>
  <c r="AM1335" i="1"/>
  <c r="AS1335" i="1" s="1"/>
  <c r="AL1335" i="1"/>
  <c r="AR1335" i="1" s="1"/>
  <c r="AK1335" i="1"/>
  <c r="AQ1335" i="1" s="1"/>
  <c r="AJ1335" i="1"/>
  <c r="AP1335" i="1" s="1"/>
  <c r="AI1335" i="1"/>
  <c r="AO1335" i="1" s="1"/>
  <c r="G1335" i="1"/>
  <c r="D1335" i="1"/>
  <c r="AT1334" i="1"/>
  <c r="AM1334" i="1"/>
  <c r="AS1334" i="1" s="1"/>
  <c r="AL1334" i="1"/>
  <c r="AR1334" i="1" s="1"/>
  <c r="AK1334" i="1"/>
  <c r="AQ1334" i="1" s="1"/>
  <c r="AJ1334" i="1"/>
  <c r="AP1334" i="1" s="1"/>
  <c r="AI1334" i="1"/>
  <c r="AO1334" i="1" s="1"/>
  <c r="G1334" i="1"/>
  <c r="D1334" i="1"/>
  <c r="AT1333" i="1"/>
  <c r="AM1333" i="1"/>
  <c r="AS1333" i="1" s="1"/>
  <c r="AL1333" i="1"/>
  <c r="AR1333" i="1" s="1"/>
  <c r="AK1333" i="1"/>
  <c r="AQ1333" i="1" s="1"/>
  <c r="AJ1333" i="1"/>
  <c r="AP1333" i="1" s="1"/>
  <c r="AI1333" i="1"/>
  <c r="AO1333" i="1" s="1"/>
  <c r="G1333" i="1"/>
  <c r="D1333" i="1"/>
  <c r="AT1332" i="1"/>
  <c r="AM1332" i="1"/>
  <c r="AS1332" i="1" s="1"/>
  <c r="AL1332" i="1"/>
  <c r="AR1332" i="1" s="1"/>
  <c r="AK1332" i="1"/>
  <c r="AQ1332" i="1" s="1"/>
  <c r="AJ1332" i="1"/>
  <c r="AP1332" i="1" s="1"/>
  <c r="AI1332" i="1"/>
  <c r="AO1332" i="1" s="1"/>
  <c r="G1332" i="1"/>
  <c r="D1332" i="1"/>
  <c r="AT1331" i="1"/>
  <c r="AM1331" i="1"/>
  <c r="AS1331" i="1" s="1"/>
  <c r="AL1331" i="1"/>
  <c r="AR1331" i="1" s="1"/>
  <c r="AK1331" i="1"/>
  <c r="AQ1331" i="1" s="1"/>
  <c r="AJ1331" i="1"/>
  <c r="AP1331" i="1" s="1"/>
  <c r="AI1331" i="1"/>
  <c r="AO1331" i="1" s="1"/>
  <c r="G1331" i="1"/>
  <c r="D1331" i="1"/>
  <c r="AT1330" i="1"/>
  <c r="AM1330" i="1"/>
  <c r="AS1330" i="1" s="1"/>
  <c r="AL1330" i="1"/>
  <c r="AR1330" i="1" s="1"/>
  <c r="AK1330" i="1"/>
  <c r="AQ1330" i="1" s="1"/>
  <c r="AJ1330" i="1"/>
  <c r="AP1330" i="1" s="1"/>
  <c r="AI1330" i="1"/>
  <c r="AO1330" i="1" s="1"/>
  <c r="G1330" i="1"/>
  <c r="D1330" i="1"/>
  <c r="AT1329" i="1"/>
  <c r="AM1329" i="1"/>
  <c r="AS1329" i="1" s="1"/>
  <c r="AL1329" i="1"/>
  <c r="AR1329" i="1" s="1"/>
  <c r="AK1329" i="1"/>
  <c r="AQ1329" i="1" s="1"/>
  <c r="AJ1329" i="1"/>
  <c r="AP1329" i="1" s="1"/>
  <c r="AI1329" i="1"/>
  <c r="AO1329" i="1" s="1"/>
  <c r="G1329" i="1"/>
  <c r="D1329" i="1"/>
  <c r="AT1328" i="1"/>
  <c r="AM1328" i="1"/>
  <c r="AS1328" i="1" s="1"/>
  <c r="AL1328" i="1"/>
  <c r="AR1328" i="1" s="1"/>
  <c r="AK1328" i="1"/>
  <c r="AQ1328" i="1" s="1"/>
  <c r="AJ1328" i="1"/>
  <c r="AP1328" i="1" s="1"/>
  <c r="AI1328" i="1"/>
  <c r="AO1328" i="1" s="1"/>
  <c r="G1328" i="1"/>
  <c r="D1328" i="1"/>
  <c r="AT1327" i="1"/>
  <c r="AM1327" i="1"/>
  <c r="AS1327" i="1" s="1"/>
  <c r="AL1327" i="1"/>
  <c r="AR1327" i="1" s="1"/>
  <c r="AK1327" i="1"/>
  <c r="AQ1327" i="1" s="1"/>
  <c r="AJ1327" i="1"/>
  <c r="AP1327" i="1" s="1"/>
  <c r="AI1327" i="1"/>
  <c r="AO1327" i="1" s="1"/>
  <c r="G1327" i="1"/>
  <c r="D1327" i="1"/>
  <c r="AT1326" i="1"/>
  <c r="AM1326" i="1"/>
  <c r="AS1326" i="1" s="1"/>
  <c r="AL1326" i="1"/>
  <c r="AR1326" i="1" s="1"/>
  <c r="AK1326" i="1"/>
  <c r="AQ1326" i="1" s="1"/>
  <c r="AJ1326" i="1"/>
  <c r="AP1326" i="1" s="1"/>
  <c r="AI1326" i="1"/>
  <c r="AO1326" i="1" s="1"/>
  <c r="G1326" i="1"/>
  <c r="D1326" i="1"/>
  <c r="AT1325" i="1"/>
  <c r="AM1325" i="1"/>
  <c r="AS1325" i="1" s="1"/>
  <c r="AL1325" i="1"/>
  <c r="AR1325" i="1" s="1"/>
  <c r="AK1325" i="1"/>
  <c r="AQ1325" i="1" s="1"/>
  <c r="AJ1325" i="1"/>
  <c r="AP1325" i="1" s="1"/>
  <c r="AI1325" i="1"/>
  <c r="AO1325" i="1" s="1"/>
  <c r="G1325" i="1"/>
  <c r="D1325" i="1"/>
  <c r="AT1324" i="1"/>
  <c r="AM1324" i="1"/>
  <c r="AS1324" i="1" s="1"/>
  <c r="AL1324" i="1"/>
  <c r="AR1324" i="1" s="1"/>
  <c r="AK1324" i="1"/>
  <c r="AQ1324" i="1" s="1"/>
  <c r="AJ1324" i="1"/>
  <c r="AP1324" i="1" s="1"/>
  <c r="AI1324" i="1"/>
  <c r="AO1324" i="1" s="1"/>
  <c r="G1324" i="1"/>
  <c r="D1324" i="1"/>
  <c r="AT1323" i="1"/>
  <c r="AM1323" i="1"/>
  <c r="AS1323" i="1" s="1"/>
  <c r="AL1323" i="1"/>
  <c r="AR1323" i="1" s="1"/>
  <c r="AK1323" i="1"/>
  <c r="AQ1323" i="1" s="1"/>
  <c r="AJ1323" i="1"/>
  <c r="AP1323" i="1" s="1"/>
  <c r="AI1323" i="1"/>
  <c r="AO1323" i="1" s="1"/>
  <c r="G1323" i="1"/>
  <c r="D1323" i="1"/>
  <c r="AT1322" i="1"/>
  <c r="AM1322" i="1"/>
  <c r="AS1322" i="1" s="1"/>
  <c r="AL1322" i="1"/>
  <c r="AR1322" i="1" s="1"/>
  <c r="AK1322" i="1"/>
  <c r="AQ1322" i="1" s="1"/>
  <c r="AJ1322" i="1"/>
  <c r="AP1322" i="1" s="1"/>
  <c r="AI1322" i="1"/>
  <c r="AO1322" i="1" s="1"/>
  <c r="G1322" i="1"/>
  <c r="D1322" i="1"/>
  <c r="AT1321" i="1"/>
  <c r="AM1321" i="1"/>
  <c r="AS1321" i="1" s="1"/>
  <c r="AL1321" i="1"/>
  <c r="AR1321" i="1" s="1"/>
  <c r="AK1321" i="1"/>
  <c r="AQ1321" i="1" s="1"/>
  <c r="AJ1321" i="1"/>
  <c r="AP1321" i="1" s="1"/>
  <c r="AI1321" i="1"/>
  <c r="G1321" i="1"/>
  <c r="D1321" i="1"/>
  <c r="AT1320" i="1"/>
  <c r="AM1320" i="1"/>
  <c r="AS1320" i="1" s="1"/>
  <c r="AL1320" i="1"/>
  <c r="AR1320" i="1" s="1"/>
  <c r="AK1320" i="1"/>
  <c r="AQ1320" i="1" s="1"/>
  <c r="AJ1320" i="1"/>
  <c r="AP1320" i="1" s="1"/>
  <c r="AI1320" i="1"/>
  <c r="AO1320" i="1" s="1"/>
  <c r="G1320" i="1"/>
  <c r="D1320" i="1"/>
  <c r="AT1319" i="1"/>
  <c r="AM1319" i="1"/>
  <c r="AS1319" i="1" s="1"/>
  <c r="AL1319" i="1"/>
  <c r="AR1319" i="1" s="1"/>
  <c r="AK1319" i="1"/>
  <c r="AQ1319" i="1" s="1"/>
  <c r="AJ1319" i="1"/>
  <c r="AP1319" i="1" s="1"/>
  <c r="AI1319" i="1"/>
  <c r="AO1319" i="1" s="1"/>
  <c r="G1319" i="1"/>
  <c r="D1319" i="1"/>
  <c r="AT1318" i="1"/>
  <c r="AM1318" i="1"/>
  <c r="AS1318" i="1" s="1"/>
  <c r="AL1318" i="1"/>
  <c r="AR1318" i="1" s="1"/>
  <c r="AK1318" i="1"/>
  <c r="AQ1318" i="1" s="1"/>
  <c r="AJ1318" i="1"/>
  <c r="AP1318" i="1" s="1"/>
  <c r="AI1318" i="1"/>
  <c r="AO1318" i="1" s="1"/>
  <c r="G1318" i="1"/>
  <c r="D1318" i="1"/>
  <c r="AT1317" i="1"/>
  <c r="AT1359" i="1" s="1"/>
  <c r="N111" i="4" s="1"/>
  <c r="AM1317" i="1"/>
  <c r="AL1317" i="1"/>
  <c r="AK1317" i="1"/>
  <c r="AJ1317" i="1"/>
  <c r="AI1317" i="1"/>
  <c r="AO1317" i="1" s="1"/>
  <c r="G1317" i="1"/>
  <c r="D1317" i="1"/>
  <c r="AT1316" i="1"/>
  <c r="AM1316" i="1"/>
  <c r="AS1316" i="1" s="1"/>
  <c r="AL1316" i="1"/>
  <c r="AR1316" i="1" s="1"/>
  <c r="AK1316" i="1"/>
  <c r="AQ1316" i="1" s="1"/>
  <c r="AJ1316" i="1"/>
  <c r="AP1316" i="1" s="1"/>
  <c r="AI1316" i="1"/>
  <c r="AO1316" i="1" s="1"/>
  <c r="E1316" i="1"/>
  <c r="F1316" i="1" s="1"/>
  <c r="AT1315" i="1"/>
  <c r="AM1315" i="1"/>
  <c r="AS1315" i="1" s="1"/>
  <c r="AL1315" i="1"/>
  <c r="AR1315" i="1" s="1"/>
  <c r="AK1315" i="1"/>
  <c r="AQ1315" i="1" s="1"/>
  <c r="AJ1315" i="1"/>
  <c r="AP1315" i="1" s="1"/>
  <c r="AI1315" i="1"/>
  <c r="AO1315" i="1" s="1"/>
  <c r="E1315" i="1"/>
  <c r="AT1314" i="1"/>
  <c r="AM1314" i="1"/>
  <c r="AS1314" i="1" s="1"/>
  <c r="AL1314" i="1"/>
  <c r="AR1314" i="1" s="1"/>
  <c r="AK1314" i="1"/>
  <c r="AQ1314" i="1" s="1"/>
  <c r="AJ1314" i="1"/>
  <c r="AP1314" i="1" s="1"/>
  <c r="AI1314" i="1"/>
  <c r="AO1314" i="1" s="1"/>
  <c r="E1314" i="1"/>
  <c r="F1314" i="1" s="1"/>
  <c r="AT1313" i="1"/>
  <c r="AM1313" i="1"/>
  <c r="AS1313" i="1" s="1"/>
  <c r="AL1313" i="1"/>
  <c r="AR1313" i="1" s="1"/>
  <c r="AK1313" i="1"/>
  <c r="AQ1313" i="1" s="1"/>
  <c r="AJ1313" i="1"/>
  <c r="AP1313" i="1" s="1"/>
  <c r="AI1313" i="1"/>
  <c r="AO1313" i="1" s="1"/>
  <c r="E1313" i="1"/>
  <c r="AT1312" i="1"/>
  <c r="AM1312" i="1"/>
  <c r="AS1312" i="1" s="1"/>
  <c r="AL1312" i="1"/>
  <c r="AR1312" i="1" s="1"/>
  <c r="AK1312" i="1"/>
  <c r="AQ1312" i="1" s="1"/>
  <c r="AJ1312" i="1"/>
  <c r="AP1312" i="1" s="1"/>
  <c r="AI1312" i="1"/>
  <c r="AO1312" i="1" s="1"/>
  <c r="E1312" i="1"/>
  <c r="F1312" i="1" s="1"/>
  <c r="AT1311" i="1"/>
  <c r="AM1311" i="1"/>
  <c r="AS1311" i="1" s="1"/>
  <c r="AL1311" i="1"/>
  <c r="AR1311" i="1" s="1"/>
  <c r="AK1311" i="1"/>
  <c r="AQ1311" i="1" s="1"/>
  <c r="AJ1311" i="1"/>
  <c r="AP1311" i="1" s="1"/>
  <c r="AI1311" i="1"/>
  <c r="AO1311" i="1" s="1"/>
  <c r="E1311" i="1"/>
  <c r="AT1310" i="1"/>
  <c r="AM1310" i="1"/>
  <c r="AS1310" i="1" s="1"/>
  <c r="AL1310" i="1"/>
  <c r="AR1310" i="1" s="1"/>
  <c r="AK1310" i="1"/>
  <c r="AQ1310" i="1" s="1"/>
  <c r="AJ1310" i="1"/>
  <c r="AP1310" i="1" s="1"/>
  <c r="AI1310" i="1"/>
  <c r="AO1310" i="1" s="1"/>
  <c r="E1310" i="1"/>
  <c r="F1310" i="1" s="1"/>
  <c r="AT1309" i="1"/>
  <c r="AM1309" i="1"/>
  <c r="AS1309" i="1" s="1"/>
  <c r="AL1309" i="1"/>
  <c r="AR1309" i="1" s="1"/>
  <c r="AK1309" i="1"/>
  <c r="AQ1309" i="1" s="1"/>
  <c r="AJ1309" i="1"/>
  <c r="AP1309" i="1" s="1"/>
  <c r="AI1309" i="1"/>
  <c r="AO1309" i="1" s="1"/>
  <c r="E1309" i="1"/>
  <c r="AT1308" i="1"/>
  <c r="AM1308" i="1"/>
  <c r="AS1308" i="1" s="1"/>
  <c r="AL1308" i="1"/>
  <c r="AR1308" i="1" s="1"/>
  <c r="AK1308" i="1"/>
  <c r="AQ1308" i="1" s="1"/>
  <c r="AJ1308" i="1"/>
  <c r="AP1308" i="1" s="1"/>
  <c r="AI1308" i="1"/>
  <c r="AO1308" i="1" s="1"/>
  <c r="E1308" i="1"/>
  <c r="F1308" i="1" s="1"/>
  <c r="AT1307" i="1"/>
  <c r="AM1307" i="1"/>
  <c r="AS1307" i="1" s="1"/>
  <c r="AL1307" i="1"/>
  <c r="AR1307" i="1" s="1"/>
  <c r="AK1307" i="1"/>
  <c r="AQ1307" i="1" s="1"/>
  <c r="AJ1307" i="1"/>
  <c r="AP1307" i="1" s="1"/>
  <c r="AI1307" i="1"/>
  <c r="AO1307" i="1" s="1"/>
  <c r="E1307" i="1"/>
  <c r="AT1306" i="1"/>
  <c r="AM1306" i="1"/>
  <c r="AS1306" i="1" s="1"/>
  <c r="AL1306" i="1"/>
  <c r="AR1306" i="1" s="1"/>
  <c r="AK1306" i="1"/>
  <c r="AQ1306" i="1" s="1"/>
  <c r="AJ1306" i="1"/>
  <c r="AP1306" i="1" s="1"/>
  <c r="AI1306" i="1"/>
  <c r="AO1306" i="1" s="1"/>
  <c r="E1306" i="1"/>
  <c r="F1306" i="1" s="1"/>
  <c r="AT1305" i="1"/>
  <c r="AM1305" i="1"/>
  <c r="AS1305" i="1" s="1"/>
  <c r="AL1305" i="1"/>
  <c r="AR1305" i="1" s="1"/>
  <c r="AK1305" i="1"/>
  <c r="AQ1305" i="1" s="1"/>
  <c r="AJ1305" i="1"/>
  <c r="AP1305" i="1" s="1"/>
  <c r="AI1305" i="1"/>
  <c r="AO1305" i="1" s="1"/>
  <c r="E1305" i="1"/>
  <c r="AT1304" i="1"/>
  <c r="AM1304" i="1"/>
  <c r="AS1304" i="1" s="1"/>
  <c r="AL1304" i="1"/>
  <c r="AR1304" i="1" s="1"/>
  <c r="AK1304" i="1"/>
  <c r="AQ1304" i="1" s="1"/>
  <c r="AJ1304" i="1"/>
  <c r="AP1304" i="1" s="1"/>
  <c r="AI1304" i="1"/>
  <c r="AO1304" i="1" s="1"/>
  <c r="E1304" i="1"/>
  <c r="F1304" i="1" s="1"/>
  <c r="AT1303" i="1"/>
  <c r="AM1303" i="1"/>
  <c r="AS1303" i="1" s="1"/>
  <c r="AL1303" i="1"/>
  <c r="AR1303" i="1" s="1"/>
  <c r="AK1303" i="1"/>
  <c r="AQ1303" i="1" s="1"/>
  <c r="AJ1303" i="1"/>
  <c r="AP1303" i="1" s="1"/>
  <c r="AI1303" i="1"/>
  <c r="AO1303" i="1" s="1"/>
  <c r="E1303" i="1"/>
  <c r="AT1302" i="1"/>
  <c r="AM1302" i="1"/>
  <c r="AS1302" i="1" s="1"/>
  <c r="AL1302" i="1"/>
  <c r="AR1302" i="1" s="1"/>
  <c r="AK1302" i="1"/>
  <c r="AQ1302" i="1" s="1"/>
  <c r="AJ1302" i="1"/>
  <c r="AP1302" i="1" s="1"/>
  <c r="AI1302" i="1"/>
  <c r="AO1302" i="1" s="1"/>
  <c r="E1302" i="1"/>
  <c r="F1302" i="1" s="1"/>
  <c r="AT1301" i="1"/>
  <c r="AM1301" i="1"/>
  <c r="AS1301" i="1" s="1"/>
  <c r="AL1301" i="1"/>
  <c r="AR1301" i="1" s="1"/>
  <c r="AK1301" i="1"/>
  <c r="AQ1301" i="1" s="1"/>
  <c r="AJ1301" i="1"/>
  <c r="AP1301" i="1" s="1"/>
  <c r="AI1301" i="1"/>
  <c r="AO1301" i="1" s="1"/>
  <c r="E1301" i="1"/>
  <c r="AT1300" i="1"/>
  <c r="AM1300" i="1"/>
  <c r="AS1300" i="1" s="1"/>
  <c r="AL1300" i="1"/>
  <c r="AR1300" i="1" s="1"/>
  <c r="AK1300" i="1"/>
  <c r="AJ1300" i="1"/>
  <c r="AP1300" i="1" s="1"/>
  <c r="AI1300" i="1"/>
  <c r="AO1300" i="1" s="1"/>
  <c r="E1300" i="1"/>
  <c r="F1300" i="1" s="1"/>
  <c r="AT1299" i="1"/>
  <c r="AM1299" i="1"/>
  <c r="AS1299" i="1" s="1"/>
  <c r="AL1299" i="1"/>
  <c r="AR1299" i="1" s="1"/>
  <c r="AK1299" i="1"/>
  <c r="AQ1299" i="1" s="1"/>
  <c r="AJ1299" i="1"/>
  <c r="AP1299" i="1" s="1"/>
  <c r="AI1299" i="1"/>
  <c r="AO1299" i="1" s="1"/>
  <c r="E1299" i="1"/>
  <c r="AT1298" i="1"/>
  <c r="AM1298" i="1"/>
  <c r="AS1298" i="1" s="1"/>
  <c r="AL1298" i="1"/>
  <c r="AR1298" i="1" s="1"/>
  <c r="AK1298" i="1"/>
  <c r="AQ1298" i="1" s="1"/>
  <c r="AJ1298" i="1"/>
  <c r="AP1298" i="1" s="1"/>
  <c r="AI1298" i="1"/>
  <c r="AO1298" i="1" s="1"/>
  <c r="E1298" i="1"/>
  <c r="F1298" i="1" s="1"/>
  <c r="AT1297" i="1"/>
  <c r="AM1297" i="1"/>
  <c r="AS1297" i="1" s="1"/>
  <c r="AL1297" i="1"/>
  <c r="AR1297" i="1" s="1"/>
  <c r="AK1297" i="1"/>
  <c r="AQ1297" i="1" s="1"/>
  <c r="AJ1297" i="1"/>
  <c r="AP1297" i="1" s="1"/>
  <c r="AI1297" i="1"/>
  <c r="AO1297" i="1" s="1"/>
  <c r="E1297" i="1"/>
  <c r="AT1296" i="1"/>
  <c r="AM1296" i="1"/>
  <c r="AS1296" i="1" s="1"/>
  <c r="AL1296" i="1"/>
  <c r="AR1296" i="1" s="1"/>
  <c r="AK1296" i="1"/>
  <c r="AQ1296" i="1" s="1"/>
  <c r="AJ1296" i="1"/>
  <c r="AP1296" i="1" s="1"/>
  <c r="AI1296" i="1"/>
  <c r="AO1296" i="1" s="1"/>
  <c r="E1296" i="1"/>
  <c r="F1296" i="1" s="1"/>
  <c r="AT1295" i="1"/>
  <c r="AM1295" i="1"/>
  <c r="AS1295" i="1" s="1"/>
  <c r="AL1295" i="1"/>
  <c r="AR1295" i="1" s="1"/>
  <c r="AK1295" i="1"/>
  <c r="AQ1295" i="1" s="1"/>
  <c r="AJ1295" i="1"/>
  <c r="AP1295" i="1" s="1"/>
  <c r="AI1295" i="1"/>
  <c r="AO1295" i="1" s="1"/>
  <c r="E1295" i="1"/>
  <c r="AT1294" i="1"/>
  <c r="AM1294" i="1"/>
  <c r="AS1294" i="1" s="1"/>
  <c r="AL1294" i="1"/>
  <c r="AR1294" i="1" s="1"/>
  <c r="AK1294" i="1"/>
  <c r="AQ1294" i="1" s="1"/>
  <c r="AJ1294" i="1"/>
  <c r="AP1294" i="1" s="1"/>
  <c r="AI1294" i="1"/>
  <c r="AO1294" i="1" s="1"/>
  <c r="E1294" i="1"/>
  <c r="AT1293" i="1"/>
  <c r="AM1293" i="1"/>
  <c r="AS1293" i="1" s="1"/>
  <c r="AL1293" i="1"/>
  <c r="AR1293" i="1" s="1"/>
  <c r="AK1293" i="1"/>
  <c r="AQ1293" i="1" s="1"/>
  <c r="AJ1293" i="1"/>
  <c r="AP1293" i="1" s="1"/>
  <c r="AI1293" i="1"/>
  <c r="AO1293" i="1" s="1"/>
  <c r="E1293" i="1"/>
  <c r="F1293" i="1" s="1"/>
  <c r="AT1292" i="1"/>
  <c r="AM1292" i="1"/>
  <c r="AS1292" i="1" s="1"/>
  <c r="AL1292" i="1"/>
  <c r="AR1292" i="1" s="1"/>
  <c r="AK1292" i="1"/>
  <c r="AQ1292" i="1" s="1"/>
  <c r="AJ1292" i="1"/>
  <c r="AP1292" i="1" s="1"/>
  <c r="AI1292" i="1"/>
  <c r="AO1292" i="1" s="1"/>
  <c r="E1292" i="1"/>
  <c r="AT1291" i="1"/>
  <c r="AM1291" i="1"/>
  <c r="AS1291" i="1" s="1"/>
  <c r="AL1291" i="1"/>
  <c r="AR1291" i="1" s="1"/>
  <c r="AK1291" i="1"/>
  <c r="AQ1291" i="1" s="1"/>
  <c r="AJ1291" i="1"/>
  <c r="AP1291" i="1" s="1"/>
  <c r="AI1291" i="1"/>
  <c r="AO1291" i="1" s="1"/>
  <c r="E1291" i="1"/>
  <c r="F1291" i="1" s="1"/>
  <c r="AT1290" i="1"/>
  <c r="AM1290" i="1"/>
  <c r="AS1290" i="1" s="1"/>
  <c r="AL1290" i="1"/>
  <c r="AR1290" i="1" s="1"/>
  <c r="AK1290" i="1"/>
  <c r="AQ1290" i="1" s="1"/>
  <c r="AJ1290" i="1"/>
  <c r="AP1290" i="1" s="1"/>
  <c r="AI1290" i="1"/>
  <c r="AO1290" i="1" s="1"/>
  <c r="E1290" i="1"/>
  <c r="AT1289" i="1"/>
  <c r="AM1289" i="1"/>
  <c r="AS1289" i="1" s="1"/>
  <c r="AL1289" i="1"/>
  <c r="AR1289" i="1" s="1"/>
  <c r="AK1289" i="1"/>
  <c r="AQ1289" i="1" s="1"/>
  <c r="AJ1289" i="1"/>
  <c r="AP1289" i="1" s="1"/>
  <c r="AI1289" i="1"/>
  <c r="AO1289" i="1" s="1"/>
  <c r="E1289" i="1"/>
  <c r="F1289" i="1" s="1"/>
  <c r="AT1288" i="1"/>
  <c r="AM1288" i="1"/>
  <c r="AS1288" i="1" s="1"/>
  <c r="AL1288" i="1"/>
  <c r="AR1288" i="1" s="1"/>
  <c r="AK1288" i="1"/>
  <c r="AQ1288" i="1" s="1"/>
  <c r="AJ1288" i="1"/>
  <c r="AP1288" i="1" s="1"/>
  <c r="AI1288" i="1"/>
  <c r="AO1288" i="1" s="1"/>
  <c r="E1288" i="1"/>
  <c r="AT1287" i="1"/>
  <c r="AM1287" i="1"/>
  <c r="AS1287" i="1" s="1"/>
  <c r="AL1287" i="1"/>
  <c r="AR1287" i="1" s="1"/>
  <c r="AK1287" i="1"/>
  <c r="AQ1287" i="1" s="1"/>
  <c r="AJ1287" i="1"/>
  <c r="AP1287" i="1" s="1"/>
  <c r="AI1287" i="1"/>
  <c r="AO1287" i="1" s="1"/>
  <c r="E1287" i="1"/>
  <c r="F1287" i="1" s="1"/>
  <c r="AT1286" i="1"/>
  <c r="AM1286" i="1"/>
  <c r="AS1286" i="1" s="1"/>
  <c r="AL1286" i="1"/>
  <c r="AR1286" i="1" s="1"/>
  <c r="AK1286" i="1"/>
  <c r="AQ1286" i="1" s="1"/>
  <c r="AJ1286" i="1"/>
  <c r="AP1286" i="1" s="1"/>
  <c r="AI1286" i="1"/>
  <c r="AO1286" i="1" s="1"/>
  <c r="E1286" i="1"/>
  <c r="AT1285" i="1"/>
  <c r="AM1285" i="1"/>
  <c r="AS1285" i="1" s="1"/>
  <c r="AL1285" i="1"/>
  <c r="AR1285" i="1" s="1"/>
  <c r="AK1285" i="1"/>
  <c r="AQ1285" i="1" s="1"/>
  <c r="AJ1285" i="1"/>
  <c r="AP1285" i="1" s="1"/>
  <c r="AI1285" i="1"/>
  <c r="AO1285" i="1" s="1"/>
  <c r="E1285" i="1"/>
  <c r="F1285" i="1" s="1"/>
  <c r="AT1284" i="1"/>
  <c r="AM1284" i="1"/>
  <c r="AS1284" i="1" s="1"/>
  <c r="AL1284" i="1"/>
  <c r="AR1284" i="1" s="1"/>
  <c r="AK1284" i="1"/>
  <c r="AQ1284" i="1" s="1"/>
  <c r="AJ1284" i="1"/>
  <c r="AP1284" i="1" s="1"/>
  <c r="AI1284" i="1"/>
  <c r="AO1284" i="1" s="1"/>
  <c r="E1284" i="1"/>
  <c r="AT1283" i="1"/>
  <c r="AM1283" i="1"/>
  <c r="AS1283" i="1" s="1"/>
  <c r="AL1283" i="1"/>
  <c r="AR1283" i="1" s="1"/>
  <c r="AK1283" i="1"/>
  <c r="AQ1283" i="1" s="1"/>
  <c r="AJ1283" i="1"/>
  <c r="AP1283" i="1" s="1"/>
  <c r="AI1283" i="1"/>
  <c r="AO1283" i="1" s="1"/>
  <c r="E1283" i="1"/>
  <c r="F1283" i="1" s="1"/>
  <c r="AT1282" i="1"/>
  <c r="AM1282" i="1"/>
  <c r="AS1282" i="1" s="1"/>
  <c r="AL1282" i="1"/>
  <c r="AR1282" i="1" s="1"/>
  <c r="AK1282" i="1"/>
  <c r="AQ1282" i="1" s="1"/>
  <c r="AJ1282" i="1"/>
  <c r="AP1282" i="1" s="1"/>
  <c r="AI1282" i="1"/>
  <c r="AO1282" i="1" s="1"/>
  <c r="E1282" i="1"/>
  <c r="AT1281" i="1"/>
  <c r="AM1281" i="1"/>
  <c r="AS1281" i="1" s="1"/>
  <c r="AL1281" i="1"/>
  <c r="AR1281" i="1" s="1"/>
  <c r="AK1281" i="1"/>
  <c r="AQ1281" i="1" s="1"/>
  <c r="AJ1281" i="1"/>
  <c r="AI1281" i="1"/>
  <c r="E1281" i="1"/>
  <c r="F1281" i="1" s="1"/>
  <c r="AT1280" i="1"/>
  <c r="AM1280" i="1"/>
  <c r="AS1280" i="1" s="1"/>
  <c r="AL1280" i="1"/>
  <c r="AR1280" i="1" s="1"/>
  <c r="AK1280" i="1"/>
  <c r="AQ1280" i="1" s="1"/>
  <c r="AJ1280" i="1"/>
  <c r="AP1280" i="1" s="1"/>
  <c r="AI1280" i="1"/>
  <c r="AO1280" i="1" s="1"/>
  <c r="E1280" i="1"/>
  <c r="AT1279" i="1"/>
  <c r="AM1279" i="1"/>
  <c r="AS1279" i="1" s="1"/>
  <c r="AL1279" i="1"/>
  <c r="AR1279" i="1" s="1"/>
  <c r="AK1279" i="1"/>
  <c r="AQ1279" i="1" s="1"/>
  <c r="AJ1279" i="1"/>
  <c r="AP1279" i="1" s="1"/>
  <c r="AI1279" i="1"/>
  <c r="AO1279" i="1" s="1"/>
  <c r="E1279" i="1"/>
  <c r="F1279" i="1" s="1"/>
  <c r="AT1278" i="1"/>
  <c r="AM1278" i="1"/>
  <c r="AS1278" i="1" s="1"/>
  <c r="AL1278" i="1"/>
  <c r="AR1278" i="1" s="1"/>
  <c r="AK1278" i="1"/>
  <c r="AQ1278" i="1" s="1"/>
  <c r="AJ1278" i="1"/>
  <c r="AP1278" i="1" s="1"/>
  <c r="AI1278" i="1"/>
  <c r="AO1278" i="1" s="1"/>
  <c r="E1278" i="1"/>
  <c r="AT1277" i="1"/>
  <c r="AM1277" i="1"/>
  <c r="AL1277" i="1"/>
  <c r="AK1277" i="1"/>
  <c r="AJ1277" i="1"/>
  <c r="AI1277" i="1"/>
  <c r="E1277" i="1"/>
  <c r="F1277" i="1" s="1"/>
  <c r="AT1271" i="1"/>
  <c r="AM1271" i="1"/>
  <c r="AS1271" i="1" s="1"/>
  <c r="AL1271" i="1"/>
  <c r="AR1271" i="1" s="1"/>
  <c r="AK1271" i="1"/>
  <c r="AQ1271" i="1" s="1"/>
  <c r="AJ1271" i="1"/>
  <c r="AP1271" i="1" s="1"/>
  <c r="AI1271" i="1"/>
  <c r="AO1271" i="1" s="1"/>
  <c r="G1271" i="1"/>
  <c r="D1271" i="1"/>
  <c r="AT1270" i="1"/>
  <c r="AM1270" i="1"/>
  <c r="AS1270" i="1" s="1"/>
  <c r="AL1270" i="1"/>
  <c r="AR1270" i="1" s="1"/>
  <c r="AK1270" i="1"/>
  <c r="AQ1270" i="1" s="1"/>
  <c r="AJ1270" i="1"/>
  <c r="AP1270" i="1" s="1"/>
  <c r="AI1270" i="1"/>
  <c r="AO1270" i="1" s="1"/>
  <c r="G1270" i="1"/>
  <c r="D1270" i="1"/>
  <c r="AT1269" i="1"/>
  <c r="AM1269" i="1"/>
  <c r="AS1269" i="1" s="1"/>
  <c r="AL1269" i="1"/>
  <c r="AR1269" i="1" s="1"/>
  <c r="AK1269" i="1"/>
  <c r="AQ1269" i="1" s="1"/>
  <c r="AJ1269" i="1"/>
  <c r="AP1269" i="1" s="1"/>
  <c r="AI1269" i="1"/>
  <c r="AO1269" i="1" s="1"/>
  <c r="G1269" i="1"/>
  <c r="D1269" i="1"/>
  <c r="AT1268" i="1"/>
  <c r="AM1268" i="1"/>
  <c r="AS1268" i="1" s="1"/>
  <c r="AL1268" i="1"/>
  <c r="AR1268" i="1" s="1"/>
  <c r="AK1268" i="1"/>
  <c r="AQ1268" i="1" s="1"/>
  <c r="AJ1268" i="1"/>
  <c r="AP1268" i="1" s="1"/>
  <c r="AI1268" i="1"/>
  <c r="AO1268" i="1" s="1"/>
  <c r="G1268" i="1"/>
  <c r="D1268" i="1"/>
  <c r="AT1267" i="1"/>
  <c r="AM1267" i="1"/>
  <c r="AS1267" i="1" s="1"/>
  <c r="AL1267" i="1"/>
  <c r="AR1267" i="1" s="1"/>
  <c r="AK1267" i="1"/>
  <c r="AQ1267" i="1" s="1"/>
  <c r="AJ1267" i="1"/>
  <c r="AP1267" i="1" s="1"/>
  <c r="AI1267" i="1"/>
  <c r="AO1267" i="1" s="1"/>
  <c r="G1267" i="1"/>
  <c r="D1267" i="1"/>
  <c r="AT1266" i="1"/>
  <c r="AM1266" i="1"/>
  <c r="AS1266" i="1" s="1"/>
  <c r="AL1266" i="1"/>
  <c r="AR1266" i="1" s="1"/>
  <c r="AK1266" i="1"/>
  <c r="AQ1266" i="1" s="1"/>
  <c r="AJ1266" i="1"/>
  <c r="AP1266" i="1" s="1"/>
  <c r="AI1266" i="1"/>
  <c r="AO1266" i="1" s="1"/>
  <c r="G1266" i="1"/>
  <c r="D1266" i="1"/>
  <c r="AT1265" i="1"/>
  <c r="AM1265" i="1"/>
  <c r="AS1265" i="1" s="1"/>
  <c r="AL1265" i="1"/>
  <c r="AR1265" i="1" s="1"/>
  <c r="AK1265" i="1"/>
  <c r="AQ1265" i="1" s="1"/>
  <c r="AJ1265" i="1"/>
  <c r="AP1265" i="1" s="1"/>
  <c r="AI1265" i="1"/>
  <c r="AO1265" i="1" s="1"/>
  <c r="G1265" i="1"/>
  <c r="D1265" i="1"/>
  <c r="AT1264" i="1"/>
  <c r="AM1264" i="1"/>
  <c r="AS1264" i="1" s="1"/>
  <c r="AL1264" i="1"/>
  <c r="AR1264" i="1" s="1"/>
  <c r="AK1264" i="1"/>
  <c r="AQ1264" i="1" s="1"/>
  <c r="AJ1264" i="1"/>
  <c r="AP1264" i="1" s="1"/>
  <c r="AI1264" i="1"/>
  <c r="AO1264" i="1" s="1"/>
  <c r="G1264" i="1"/>
  <c r="D1264" i="1"/>
  <c r="AT1263" i="1"/>
  <c r="AM1263" i="1"/>
  <c r="AS1263" i="1" s="1"/>
  <c r="AL1263" i="1"/>
  <c r="AR1263" i="1" s="1"/>
  <c r="AK1263" i="1"/>
  <c r="AQ1263" i="1" s="1"/>
  <c r="AJ1263" i="1"/>
  <c r="AP1263" i="1" s="1"/>
  <c r="AI1263" i="1"/>
  <c r="AO1263" i="1" s="1"/>
  <c r="G1263" i="1"/>
  <c r="D1263" i="1"/>
  <c r="AT1262" i="1"/>
  <c r="AM1262" i="1"/>
  <c r="AS1262" i="1" s="1"/>
  <c r="AL1262" i="1"/>
  <c r="AR1262" i="1" s="1"/>
  <c r="AK1262" i="1"/>
  <c r="AQ1262" i="1" s="1"/>
  <c r="AJ1262" i="1"/>
  <c r="AP1262" i="1" s="1"/>
  <c r="AI1262" i="1"/>
  <c r="AO1262" i="1" s="1"/>
  <c r="G1262" i="1"/>
  <c r="D1262" i="1"/>
  <c r="AT1261" i="1"/>
  <c r="AM1261" i="1"/>
  <c r="AS1261" i="1" s="1"/>
  <c r="AL1261" i="1"/>
  <c r="AR1261" i="1" s="1"/>
  <c r="AK1261" i="1"/>
  <c r="AQ1261" i="1" s="1"/>
  <c r="AJ1261" i="1"/>
  <c r="AP1261" i="1" s="1"/>
  <c r="AI1261" i="1"/>
  <c r="AO1261" i="1" s="1"/>
  <c r="G1261" i="1"/>
  <c r="D1261" i="1"/>
  <c r="AT1260" i="1"/>
  <c r="AM1260" i="1"/>
  <c r="AS1260" i="1" s="1"/>
  <c r="AL1260" i="1"/>
  <c r="AR1260" i="1" s="1"/>
  <c r="AK1260" i="1"/>
  <c r="AQ1260" i="1" s="1"/>
  <c r="AJ1260" i="1"/>
  <c r="AP1260" i="1" s="1"/>
  <c r="AI1260" i="1"/>
  <c r="AO1260" i="1" s="1"/>
  <c r="G1260" i="1"/>
  <c r="D1260" i="1"/>
  <c r="AT1259" i="1"/>
  <c r="AM1259" i="1"/>
  <c r="AS1259" i="1" s="1"/>
  <c r="AL1259" i="1"/>
  <c r="AR1259" i="1" s="1"/>
  <c r="AK1259" i="1"/>
  <c r="AQ1259" i="1" s="1"/>
  <c r="AJ1259" i="1"/>
  <c r="AP1259" i="1" s="1"/>
  <c r="AI1259" i="1"/>
  <c r="AO1259" i="1" s="1"/>
  <c r="G1259" i="1"/>
  <c r="D1259" i="1"/>
  <c r="AT1258" i="1"/>
  <c r="AM1258" i="1"/>
  <c r="AS1258" i="1" s="1"/>
  <c r="AL1258" i="1"/>
  <c r="AR1258" i="1" s="1"/>
  <c r="AK1258" i="1"/>
  <c r="AQ1258" i="1" s="1"/>
  <c r="AJ1258" i="1"/>
  <c r="AP1258" i="1" s="1"/>
  <c r="AI1258" i="1"/>
  <c r="AO1258" i="1" s="1"/>
  <c r="G1258" i="1"/>
  <c r="D1258" i="1"/>
  <c r="AT1257" i="1"/>
  <c r="AM1257" i="1"/>
  <c r="AS1257" i="1" s="1"/>
  <c r="AL1257" i="1"/>
  <c r="AR1257" i="1" s="1"/>
  <c r="AK1257" i="1"/>
  <c r="AQ1257" i="1" s="1"/>
  <c r="AJ1257" i="1"/>
  <c r="AP1257" i="1" s="1"/>
  <c r="AI1257" i="1"/>
  <c r="AO1257" i="1" s="1"/>
  <c r="G1257" i="1"/>
  <c r="D1257" i="1"/>
  <c r="AT1256" i="1"/>
  <c r="AM1256" i="1"/>
  <c r="AS1256" i="1" s="1"/>
  <c r="AL1256" i="1"/>
  <c r="AR1256" i="1" s="1"/>
  <c r="AK1256" i="1"/>
  <c r="AQ1256" i="1" s="1"/>
  <c r="AJ1256" i="1"/>
  <c r="AP1256" i="1" s="1"/>
  <c r="AI1256" i="1"/>
  <c r="AO1256" i="1" s="1"/>
  <c r="G1256" i="1"/>
  <c r="D1256" i="1"/>
  <c r="AT1255" i="1"/>
  <c r="AM1255" i="1"/>
  <c r="AS1255" i="1" s="1"/>
  <c r="AL1255" i="1"/>
  <c r="AR1255" i="1" s="1"/>
  <c r="AK1255" i="1"/>
  <c r="AQ1255" i="1" s="1"/>
  <c r="AJ1255" i="1"/>
  <c r="AP1255" i="1" s="1"/>
  <c r="AI1255" i="1"/>
  <c r="AO1255" i="1" s="1"/>
  <c r="G1255" i="1"/>
  <c r="D1255" i="1"/>
  <c r="AT1254" i="1"/>
  <c r="AM1254" i="1"/>
  <c r="AS1254" i="1" s="1"/>
  <c r="AL1254" i="1"/>
  <c r="AR1254" i="1" s="1"/>
  <c r="AK1254" i="1"/>
  <c r="AQ1254" i="1" s="1"/>
  <c r="AJ1254" i="1"/>
  <c r="AP1254" i="1" s="1"/>
  <c r="AI1254" i="1"/>
  <c r="AO1254" i="1" s="1"/>
  <c r="G1254" i="1"/>
  <c r="D1254" i="1"/>
  <c r="AT1253" i="1"/>
  <c r="AM1253" i="1"/>
  <c r="AS1253" i="1" s="1"/>
  <c r="AL1253" i="1"/>
  <c r="AR1253" i="1" s="1"/>
  <c r="AK1253" i="1"/>
  <c r="AQ1253" i="1" s="1"/>
  <c r="AJ1253" i="1"/>
  <c r="AP1253" i="1" s="1"/>
  <c r="AI1253" i="1"/>
  <c r="AO1253" i="1" s="1"/>
  <c r="G1253" i="1"/>
  <c r="D1253" i="1"/>
  <c r="AT1252" i="1"/>
  <c r="AM1252" i="1"/>
  <c r="AS1252" i="1" s="1"/>
  <c r="AL1252" i="1"/>
  <c r="AR1252" i="1" s="1"/>
  <c r="AK1252" i="1"/>
  <c r="AQ1252" i="1" s="1"/>
  <c r="AJ1252" i="1"/>
  <c r="AP1252" i="1" s="1"/>
  <c r="AI1252" i="1"/>
  <c r="AO1252" i="1" s="1"/>
  <c r="G1252" i="1"/>
  <c r="D1252" i="1"/>
  <c r="AT1251" i="1"/>
  <c r="AM1251" i="1"/>
  <c r="AS1251" i="1" s="1"/>
  <c r="AL1251" i="1"/>
  <c r="AR1251" i="1" s="1"/>
  <c r="AK1251" i="1"/>
  <c r="AQ1251" i="1" s="1"/>
  <c r="AJ1251" i="1"/>
  <c r="AP1251" i="1" s="1"/>
  <c r="AI1251" i="1"/>
  <c r="AO1251" i="1" s="1"/>
  <c r="G1251" i="1"/>
  <c r="D1251" i="1"/>
  <c r="AT1250" i="1"/>
  <c r="AM1250" i="1"/>
  <c r="AS1250" i="1" s="1"/>
  <c r="AL1250" i="1"/>
  <c r="AR1250" i="1" s="1"/>
  <c r="AK1250" i="1"/>
  <c r="AQ1250" i="1" s="1"/>
  <c r="AJ1250" i="1"/>
  <c r="AP1250" i="1" s="1"/>
  <c r="AI1250" i="1"/>
  <c r="AO1250" i="1" s="1"/>
  <c r="G1250" i="1"/>
  <c r="D1250" i="1"/>
  <c r="AT1249" i="1"/>
  <c r="AM1249" i="1"/>
  <c r="AS1249" i="1" s="1"/>
  <c r="AL1249" i="1"/>
  <c r="AR1249" i="1" s="1"/>
  <c r="AK1249" i="1"/>
  <c r="AQ1249" i="1" s="1"/>
  <c r="AJ1249" i="1"/>
  <c r="AP1249" i="1" s="1"/>
  <c r="AI1249" i="1"/>
  <c r="AO1249" i="1" s="1"/>
  <c r="G1249" i="1"/>
  <c r="D1249" i="1"/>
  <c r="AT1248" i="1"/>
  <c r="AM1248" i="1"/>
  <c r="AS1248" i="1" s="1"/>
  <c r="AL1248" i="1"/>
  <c r="AR1248" i="1" s="1"/>
  <c r="AK1248" i="1"/>
  <c r="AQ1248" i="1" s="1"/>
  <c r="AJ1248" i="1"/>
  <c r="AP1248" i="1" s="1"/>
  <c r="AI1248" i="1"/>
  <c r="AO1248" i="1" s="1"/>
  <c r="G1248" i="1"/>
  <c r="D1248" i="1"/>
  <c r="AT1247" i="1"/>
  <c r="AM1247" i="1"/>
  <c r="AS1247" i="1" s="1"/>
  <c r="AL1247" i="1"/>
  <c r="AR1247" i="1" s="1"/>
  <c r="AK1247" i="1"/>
  <c r="AQ1247" i="1" s="1"/>
  <c r="AJ1247" i="1"/>
  <c r="AP1247" i="1" s="1"/>
  <c r="AI1247" i="1"/>
  <c r="AO1247" i="1" s="1"/>
  <c r="G1247" i="1"/>
  <c r="D1247" i="1"/>
  <c r="AT1246" i="1"/>
  <c r="AM1246" i="1"/>
  <c r="AS1246" i="1" s="1"/>
  <c r="AL1246" i="1"/>
  <c r="AR1246" i="1" s="1"/>
  <c r="AK1246" i="1"/>
  <c r="AQ1246" i="1" s="1"/>
  <c r="AJ1246" i="1"/>
  <c r="AP1246" i="1" s="1"/>
  <c r="AI1246" i="1"/>
  <c r="AO1246" i="1" s="1"/>
  <c r="G1246" i="1"/>
  <c r="D1246" i="1"/>
  <c r="AT1245" i="1"/>
  <c r="AM1245" i="1"/>
  <c r="AS1245" i="1" s="1"/>
  <c r="AL1245" i="1"/>
  <c r="AR1245" i="1" s="1"/>
  <c r="AK1245" i="1"/>
  <c r="AQ1245" i="1" s="1"/>
  <c r="AJ1245" i="1"/>
  <c r="AP1245" i="1" s="1"/>
  <c r="AI1245" i="1"/>
  <c r="AO1245" i="1" s="1"/>
  <c r="G1245" i="1"/>
  <c r="D1245" i="1"/>
  <c r="AT1244" i="1"/>
  <c r="AM1244" i="1"/>
  <c r="AS1244" i="1" s="1"/>
  <c r="AL1244" i="1"/>
  <c r="AR1244" i="1" s="1"/>
  <c r="AK1244" i="1"/>
  <c r="AQ1244" i="1" s="1"/>
  <c r="AJ1244" i="1"/>
  <c r="AP1244" i="1" s="1"/>
  <c r="AI1244" i="1"/>
  <c r="AO1244" i="1" s="1"/>
  <c r="G1244" i="1"/>
  <c r="D1244" i="1"/>
  <c r="AT1243" i="1"/>
  <c r="AM1243" i="1"/>
  <c r="AS1243" i="1" s="1"/>
  <c r="AL1243" i="1"/>
  <c r="AR1243" i="1" s="1"/>
  <c r="AK1243" i="1"/>
  <c r="AQ1243" i="1" s="1"/>
  <c r="AJ1243" i="1"/>
  <c r="AP1243" i="1" s="1"/>
  <c r="AI1243" i="1"/>
  <c r="AO1243" i="1" s="1"/>
  <c r="G1243" i="1"/>
  <c r="D1243" i="1"/>
  <c r="AT1242" i="1"/>
  <c r="AM1242" i="1"/>
  <c r="AS1242" i="1" s="1"/>
  <c r="AL1242" i="1"/>
  <c r="AR1242" i="1" s="1"/>
  <c r="AK1242" i="1"/>
  <c r="AQ1242" i="1" s="1"/>
  <c r="AJ1242" i="1"/>
  <c r="AP1242" i="1" s="1"/>
  <c r="AI1242" i="1"/>
  <c r="AO1242" i="1" s="1"/>
  <c r="G1242" i="1"/>
  <c r="D1242" i="1"/>
  <c r="AT1241" i="1"/>
  <c r="AM1241" i="1"/>
  <c r="AS1241" i="1" s="1"/>
  <c r="AL1241" i="1"/>
  <c r="AR1241" i="1" s="1"/>
  <c r="AK1241" i="1"/>
  <c r="AQ1241" i="1" s="1"/>
  <c r="AJ1241" i="1"/>
  <c r="AP1241" i="1" s="1"/>
  <c r="AI1241" i="1"/>
  <c r="AO1241" i="1" s="1"/>
  <c r="G1241" i="1"/>
  <c r="D1241" i="1"/>
  <c r="AT1240" i="1"/>
  <c r="AM1240" i="1"/>
  <c r="AS1240" i="1" s="1"/>
  <c r="AL1240" i="1"/>
  <c r="AR1240" i="1" s="1"/>
  <c r="AK1240" i="1"/>
  <c r="AQ1240" i="1" s="1"/>
  <c r="AJ1240" i="1"/>
  <c r="AP1240" i="1" s="1"/>
  <c r="AI1240" i="1"/>
  <c r="AO1240" i="1" s="1"/>
  <c r="G1240" i="1"/>
  <c r="D1240" i="1"/>
  <c r="AT1239" i="1"/>
  <c r="AM1239" i="1"/>
  <c r="AS1239" i="1" s="1"/>
  <c r="AL1239" i="1"/>
  <c r="AR1239" i="1" s="1"/>
  <c r="AK1239" i="1"/>
  <c r="AQ1239" i="1" s="1"/>
  <c r="AJ1239" i="1"/>
  <c r="AP1239" i="1" s="1"/>
  <c r="AI1239" i="1"/>
  <c r="AO1239" i="1" s="1"/>
  <c r="G1239" i="1"/>
  <c r="D1239" i="1"/>
  <c r="AT1238" i="1"/>
  <c r="AM1238" i="1"/>
  <c r="AS1238" i="1" s="1"/>
  <c r="AL1238" i="1"/>
  <c r="AR1238" i="1" s="1"/>
  <c r="AK1238" i="1"/>
  <c r="AQ1238" i="1" s="1"/>
  <c r="AJ1238" i="1"/>
  <c r="AP1238" i="1" s="1"/>
  <c r="AI1238" i="1"/>
  <c r="AO1238" i="1" s="1"/>
  <c r="G1238" i="1"/>
  <c r="D1238" i="1"/>
  <c r="AT1237" i="1"/>
  <c r="AM1237" i="1"/>
  <c r="AS1237" i="1" s="1"/>
  <c r="AL1237" i="1"/>
  <c r="AR1237" i="1" s="1"/>
  <c r="AK1237" i="1"/>
  <c r="AQ1237" i="1" s="1"/>
  <c r="AJ1237" i="1"/>
  <c r="AP1237" i="1" s="1"/>
  <c r="AI1237" i="1"/>
  <c r="AO1237" i="1" s="1"/>
  <c r="G1237" i="1"/>
  <c r="D1237" i="1"/>
  <c r="AT1236" i="1"/>
  <c r="AM1236" i="1"/>
  <c r="AS1236" i="1" s="1"/>
  <c r="AL1236" i="1"/>
  <c r="AR1236" i="1" s="1"/>
  <c r="AK1236" i="1"/>
  <c r="AQ1236" i="1" s="1"/>
  <c r="AJ1236" i="1"/>
  <c r="AP1236" i="1" s="1"/>
  <c r="AI1236" i="1"/>
  <c r="G1236" i="1"/>
  <c r="D1236" i="1"/>
  <c r="AT1235" i="1"/>
  <c r="AM1235" i="1"/>
  <c r="AS1235" i="1" s="1"/>
  <c r="AL1235" i="1"/>
  <c r="AR1235" i="1" s="1"/>
  <c r="AK1235" i="1"/>
  <c r="AQ1235" i="1" s="1"/>
  <c r="AJ1235" i="1"/>
  <c r="AP1235" i="1" s="1"/>
  <c r="AI1235" i="1"/>
  <c r="AO1235" i="1" s="1"/>
  <c r="G1235" i="1"/>
  <c r="D1235" i="1"/>
  <c r="AT1234" i="1"/>
  <c r="AM1234" i="1"/>
  <c r="AS1234" i="1" s="1"/>
  <c r="AL1234" i="1"/>
  <c r="AR1234" i="1" s="1"/>
  <c r="AK1234" i="1"/>
  <c r="AQ1234" i="1" s="1"/>
  <c r="AJ1234" i="1"/>
  <c r="AP1234" i="1" s="1"/>
  <c r="AI1234" i="1"/>
  <c r="AO1234" i="1" s="1"/>
  <c r="G1234" i="1"/>
  <c r="D1234" i="1"/>
  <c r="AT1233" i="1"/>
  <c r="AM1233" i="1"/>
  <c r="AS1233" i="1" s="1"/>
  <c r="AL1233" i="1"/>
  <c r="AR1233" i="1" s="1"/>
  <c r="AK1233" i="1"/>
  <c r="AQ1233" i="1" s="1"/>
  <c r="AJ1233" i="1"/>
  <c r="AP1233" i="1" s="1"/>
  <c r="AI1233" i="1"/>
  <c r="AO1233" i="1" s="1"/>
  <c r="G1233" i="1"/>
  <c r="D1233" i="1"/>
  <c r="AT1232" i="1"/>
  <c r="AT1274" i="1" s="1"/>
  <c r="N104" i="4" s="1"/>
  <c r="AM1232" i="1"/>
  <c r="AL1232" i="1"/>
  <c r="AK1232" i="1"/>
  <c r="AJ1232" i="1"/>
  <c r="AI1232" i="1"/>
  <c r="AO1232" i="1" s="1"/>
  <c r="G1232" i="1"/>
  <c r="D1232" i="1"/>
  <c r="AT1231" i="1"/>
  <c r="AM1231" i="1"/>
  <c r="AS1231" i="1" s="1"/>
  <c r="AL1231" i="1"/>
  <c r="AR1231" i="1" s="1"/>
  <c r="AK1231" i="1"/>
  <c r="AQ1231" i="1" s="1"/>
  <c r="AJ1231" i="1"/>
  <c r="AP1231" i="1" s="1"/>
  <c r="AI1231" i="1"/>
  <c r="AO1231" i="1" s="1"/>
  <c r="E1231" i="1"/>
  <c r="AT1230" i="1"/>
  <c r="AM1230" i="1"/>
  <c r="AS1230" i="1" s="1"/>
  <c r="AL1230" i="1"/>
  <c r="AR1230" i="1" s="1"/>
  <c r="AK1230" i="1"/>
  <c r="AQ1230" i="1" s="1"/>
  <c r="AJ1230" i="1"/>
  <c r="AP1230" i="1" s="1"/>
  <c r="AI1230" i="1"/>
  <c r="AO1230" i="1" s="1"/>
  <c r="E1230" i="1"/>
  <c r="AT1229" i="1"/>
  <c r="AM1229" i="1"/>
  <c r="AS1229" i="1" s="1"/>
  <c r="AL1229" i="1"/>
  <c r="AR1229" i="1" s="1"/>
  <c r="AK1229" i="1"/>
  <c r="AQ1229" i="1" s="1"/>
  <c r="AJ1229" i="1"/>
  <c r="AP1229" i="1" s="1"/>
  <c r="AI1229" i="1"/>
  <c r="AO1229" i="1" s="1"/>
  <c r="E1229" i="1"/>
  <c r="AT1228" i="1"/>
  <c r="AM1228" i="1"/>
  <c r="AS1228" i="1" s="1"/>
  <c r="AL1228" i="1"/>
  <c r="AR1228" i="1" s="1"/>
  <c r="AK1228" i="1"/>
  <c r="AQ1228" i="1" s="1"/>
  <c r="AJ1228" i="1"/>
  <c r="AP1228" i="1" s="1"/>
  <c r="AI1228" i="1"/>
  <c r="AO1228" i="1" s="1"/>
  <c r="E1228" i="1"/>
  <c r="F1228" i="1" s="1"/>
  <c r="AT1227" i="1"/>
  <c r="AM1227" i="1"/>
  <c r="AS1227" i="1" s="1"/>
  <c r="AL1227" i="1"/>
  <c r="AR1227" i="1" s="1"/>
  <c r="AK1227" i="1"/>
  <c r="AQ1227" i="1" s="1"/>
  <c r="AJ1227" i="1"/>
  <c r="AP1227" i="1" s="1"/>
  <c r="AI1227" i="1"/>
  <c r="AO1227" i="1" s="1"/>
  <c r="E1227" i="1"/>
  <c r="AT1226" i="1"/>
  <c r="AM1226" i="1"/>
  <c r="AS1226" i="1" s="1"/>
  <c r="AL1226" i="1"/>
  <c r="AR1226" i="1" s="1"/>
  <c r="AK1226" i="1"/>
  <c r="AQ1226" i="1" s="1"/>
  <c r="AJ1226" i="1"/>
  <c r="AP1226" i="1" s="1"/>
  <c r="AI1226" i="1"/>
  <c r="AO1226" i="1" s="1"/>
  <c r="E1226" i="1"/>
  <c r="AT1225" i="1"/>
  <c r="AM1225" i="1"/>
  <c r="AS1225" i="1" s="1"/>
  <c r="AL1225" i="1"/>
  <c r="AR1225" i="1" s="1"/>
  <c r="AK1225" i="1"/>
  <c r="AQ1225" i="1" s="1"/>
  <c r="AJ1225" i="1"/>
  <c r="AP1225" i="1" s="1"/>
  <c r="AI1225" i="1"/>
  <c r="AO1225" i="1" s="1"/>
  <c r="E1225" i="1"/>
  <c r="AT1224" i="1"/>
  <c r="AM1224" i="1"/>
  <c r="AS1224" i="1" s="1"/>
  <c r="AL1224" i="1"/>
  <c r="AR1224" i="1" s="1"/>
  <c r="AK1224" i="1"/>
  <c r="AQ1224" i="1" s="1"/>
  <c r="AJ1224" i="1"/>
  <c r="AP1224" i="1" s="1"/>
  <c r="AI1224" i="1"/>
  <c r="AO1224" i="1" s="1"/>
  <c r="E1224" i="1"/>
  <c r="F1224" i="1" s="1"/>
  <c r="AT1223" i="1"/>
  <c r="AM1223" i="1"/>
  <c r="AS1223" i="1" s="1"/>
  <c r="AL1223" i="1"/>
  <c r="AR1223" i="1" s="1"/>
  <c r="AK1223" i="1"/>
  <c r="AQ1223" i="1" s="1"/>
  <c r="AJ1223" i="1"/>
  <c r="AP1223" i="1" s="1"/>
  <c r="AI1223" i="1"/>
  <c r="AO1223" i="1" s="1"/>
  <c r="E1223" i="1"/>
  <c r="AT1222" i="1"/>
  <c r="AM1222" i="1"/>
  <c r="AS1222" i="1" s="1"/>
  <c r="AL1222" i="1"/>
  <c r="AR1222" i="1" s="1"/>
  <c r="AK1222" i="1"/>
  <c r="AQ1222" i="1" s="1"/>
  <c r="AJ1222" i="1"/>
  <c r="AP1222" i="1" s="1"/>
  <c r="AI1222" i="1"/>
  <c r="AO1222" i="1" s="1"/>
  <c r="E1222" i="1"/>
  <c r="AT1221" i="1"/>
  <c r="AM1221" i="1"/>
  <c r="AS1221" i="1" s="1"/>
  <c r="AL1221" i="1"/>
  <c r="AR1221" i="1" s="1"/>
  <c r="AK1221" i="1"/>
  <c r="AQ1221" i="1" s="1"/>
  <c r="AJ1221" i="1"/>
  <c r="AP1221" i="1" s="1"/>
  <c r="AI1221" i="1"/>
  <c r="AO1221" i="1" s="1"/>
  <c r="E1221" i="1"/>
  <c r="AT1220" i="1"/>
  <c r="AM1220" i="1"/>
  <c r="AS1220" i="1" s="1"/>
  <c r="AL1220" i="1"/>
  <c r="AR1220" i="1" s="1"/>
  <c r="AK1220" i="1"/>
  <c r="AQ1220" i="1" s="1"/>
  <c r="AJ1220" i="1"/>
  <c r="AP1220" i="1" s="1"/>
  <c r="AI1220" i="1"/>
  <c r="AO1220" i="1" s="1"/>
  <c r="E1220" i="1"/>
  <c r="F1220" i="1" s="1"/>
  <c r="AT1219" i="1"/>
  <c r="AM1219" i="1"/>
  <c r="AS1219" i="1" s="1"/>
  <c r="AL1219" i="1"/>
  <c r="AR1219" i="1" s="1"/>
  <c r="AK1219" i="1"/>
  <c r="AQ1219" i="1" s="1"/>
  <c r="AJ1219" i="1"/>
  <c r="AP1219" i="1" s="1"/>
  <c r="AI1219" i="1"/>
  <c r="AO1219" i="1" s="1"/>
  <c r="E1219" i="1"/>
  <c r="AT1218" i="1"/>
  <c r="AM1218" i="1"/>
  <c r="AS1218" i="1" s="1"/>
  <c r="AL1218" i="1"/>
  <c r="AR1218" i="1" s="1"/>
  <c r="AK1218" i="1"/>
  <c r="AQ1218" i="1" s="1"/>
  <c r="AJ1218" i="1"/>
  <c r="AP1218" i="1" s="1"/>
  <c r="AI1218" i="1"/>
  <c r="AO1218" i="1" s="1"/>
  <c r="E1218" i="1"/>
  <c r="AT1217" i="1"/>
  <c r="AM1217" i="1"/>
  <c r="AS1217" i="1" s="1"/>
  <c r="AL1217" i="1"/>
  <c r="AR1217" i="1" s="1"/>
  <c r="AK1217" i="1"/>
  <c r="AQ1217" i="1" s="1"/>
  <c r="AJ1217" i="1"/>
  <c r="AP1217" i="1" s="1"/>
  <c r="AI1217" i="1"/>
  <c r="AO1217" i="1" s="1"/>
  <c r="E1217" i="1"/>
  <c r="AT1216" i="1"/>
  <c r="AM1216" i="1"/>
  <c r="AS1216" i="1" s="1"/>
  <c r="AL1216" i="1"/>
  <c r="AR1216" i="1" s="1"/>
  <c r="AK1216" i="1"/>
  <c r="AQ1216" i="1" s="1"/>
  <c r="AJ1216" i="1"/>
  <c r="AP1216" i="1" s="1"/>
  <c r="AI1216" i="1"/>
  <c r="AO1216" i="1" s="1"/>
  <c r="E1216" i="1"/>
  <c r="AT1215" i="1"/>
  <c r="AM1215" i="1"/>
  <c r="AS1215" i="1" s="1"/>
  <c r="AL1215" i="1"/>
  <c r="AR1215" i="1" s="1"/>
  <c r="AK1215" i="1"/>
  <c r="AJ1215" i="1"/>
  <c r="AP1215" i="1" s="1"/>
  <c r="AI1215" i="1"/>
  <c r="AO1215" i="1" s="1"/>
  <c r="E1215" i="1"/>
  <c r="F1215" i="1" s="1"/>
  <c r="AT1214" i="1"/>
  <c r="AM1214" i="1"/>
  <c r="AS1214" i="1" s="1"/>
  <c r="AL1214" i="1"/>
  <c r="AR1214" i="1" s="1"/>
  <c r="AK1214" i="1"/>
  <c r="AQ1214" i="1" s="1"/>
  <c r="AJ1214" i="1"/>
  <c r="AP1214" i="1" s="1"/>
  <c r="AI1214" i="1"/>
  <c r="AO1214" i="1" s="1"/>
  <c r="E1214" i="1"/>
  <c r="AT1213" i="1"/>
  <c r="AM1213" i="1"/>
  <c r="AS1213" i="1" s="1"/>
  <c r="AL1213" i="1"/>
  <c r="AR1213" i="1" s="1"/>
  <c r="AK1213" i="1"/>
  <c r="AQ1213" i="1" s="1"/>
  <c r="AJ1213" i="1"/>
  <c r="AP1213" i="1" s="1"/>
  <c r="AI1213" i="1"/>
  <c r="AO1213" i="1" s="1"/>
  <c r="E1213" i="1"/>
  <c r="F1213" i="1" s="1"/>
  <c r="AT1212" i="1"/>
  <c r="AM1212" i="1"/>
  <c r="AS1212" i="1" s="1"/>
  <c r="AL1212" i="1"/>
  <c r="AR1212" i="1" s="1"/>
  <c r="AK1212" i="1"/>
  <c r="AQ1212" i="1" s="1"/>
  <c r="AJ1212" i="1"/>
  <c r="AP1212" i="1" s="1"/>
  <c r="AI1212" i="1"/>
  <c r="AO1212" i="1" s="1"/>
  <c r="E1212" i="1"/>
  <c r="AT1211" i="1"/>
  <c r="AM1211" i="1"/>
  <c r="AS1211" i="1" s="1"/>
  <c r="AL1211" i="1"/>
  <c r="AR1211" i="1" s="1"/>
  <c r="AK1211" i="1"/>
  <c r="AQ1211" i="1" s="1"/>
  <c r="AJ1211" i="1"/>
  <c r="AP1211" i="1" s="1"/>
  <c r="AI1211" i="1"/>
  <c r="AO1211" i="1" s="1"/>
  <c r="E1211" i="1"/>
  <c r="F1211" i="1" s="1"/>
  <c r="AT1210" i="1"/>
  <c r="AM1210" i="1"/>
  <c r="AS1210" i="1" s="1"/>
  <c r="AL1210" i="1"/>
  <c r="AR1210" i="1" s="1"/>
  <c r="AK1210" i="1"/>
  <c r="AQ1210" i="1" s="1"/>
  <c r="AJ1210" i="1"/>
  <c r="AP1210" i="1" s="1"/>
  <c r="AI1210" i="1"/>
  <c r="AO1210" i="1" s="1"/>
  <c r="E1210" i="1"/>
  <c r="AT1209" i="1"/>
  <c r="AM1209" i="1"/>
  <c r="AS1209" i="1" s="1"/>
  <c r="AL1209" i="1"/>
  <c r="AR1209" i="1" s="1"/>
  <c r="AK1209" i="1"/>
  <c r="AQ1209" i="1" s="1"/>
  <c r="AJ1209" i="1"/>
  <c r="AP1209" i="1" s="1"/>
  <c r="AI1209" i="1"/>
  <c r="AO1209" i="1" s="1"/>
  <c r="E1209" i="1"/>
  <c r="F1209" i="1" s="1"/>
  <c r="AT1208" i="1"/>
  <c r="AM1208" i="1"/>
  <c r="AS1208" i="1" s="1"/>
  <c r="AL1208" i="1"/>
  <c r="AR1208" i="1" s="1"/>
  <c r="AK1208" i="1"/>
  <c r="AQ1208" i="1" s="1"/>
  <c r="AJ1208" i="1"/>
  <c r="AP1208" i="1" s="1"/>
  <c r="AI1208" i="1"/>
  <c r="AO1208" i="1" s="1"/>
  <c r="E1208" i="1"/>
  <c r="AT1207" i="1"/>
  <c r="AM1207" i="1"/>
  <c r="AS1207" i="1" s="1"/>
  <c r="AL1207" i="1"/>
  <c r="AR1207" i="1" s="1"/>
  <c r="AK1207" i="1"/>
  <c r="AQ1207" i="1" s="1"/>
  <c r="AJ1207" i="1"/>
  <c r="AP1207" i="1" s="1"/>
  <c r="AI1207" i="1"/>
  <c r="AO1207" i="1" s="1"/>
  <c r="E1207" i="1"/>
  <c r="AT1206" i="1"/>
  <c r="AM1206" i="1"/>
  <c r="AS1206" i="1" s="1"/>
  <c r="AL1206" i="1"/>
  <c r="AR1206" i="1" s="1"/>
  <c r="AK1206" i="1"/>
  <c r="AQ1206" i="1" s="1"/>
  <c r="AJ1206" i="1"/>
  <c r="AP1206" i="1" s="1"/>
  <c r="AI1206" i="1"/>
  <c r="AO1206" i="1" s="1"/>
  <c r="E1206" i="1"/>
  <c r="AT1205" i="1"/>
  <c r="AM1205" i="1"/>
  <c r="AS1205" i="1" s="1"/>
  <c r="AL1205" i="1"/>
  <c r="AR1205" i="1" s="1"/>
  <c r="AK1205" i="1"/>
  <c r="AQ1205" i="1" s="1"/>
  <c r="AJ1205" i="1"/>
  <c r="AP1205" i="1" s="1"/>
  <c r="AI1205" i="1"/>
  <c r="AO1205" i="1" s="1"/>
  <c r="E1205" i="1"/>
  <c r="F1205" i="1" s="1"/>
  <c r="AT1204" i="1"/>
  <c r="AM1204" i="1"/>
  <c r="AS1204" i="1" s="1"/>
  <c r="AL1204" i="1"/>
  <c r="AR1204" i="1" s="1"/>
  <c r="AK1204" i="1"/>
  <c r="AQ1204" i="1" s="1"/>
  <c r="AJ1204" i="1"/>
  <c r="AP1204" i="1" s="1"/>
  <c r="AI1204" i="1"/>
  <c r="AO1204" i="1" s="1"/>
  <c r="E1204" i="1"/>
  <c r="AT1203" i="1"/>
  <c r="AM1203" i="1"/>
  <c r="AS1203" i="1" s="1"/>
  <c r="AL1203" i="1"/>
  <c r="AR1203" i="1" s="1"/>
  <c r="AK1203" i="1"/>
  <c r="AQ1203" i="1" s="1"/>
  <c r="AJ1203" i="1"/>
  <c r="AP1203" i="1" s="1"/>
  <c r="AI1203" i="1"/>
  <c r="AO1203" i="1" s="1"/>
  <c r="E1203" i="1"/>
  <c r="AT1202" i="1"/>
  <c r="AM1202" i="1"/>
  <c r="AS1202" i="1" s="1"/>
  <c r="AL1202" i="1"/>
  <c r="AR1202" i="1" s="1"/>
  <c r="AK1202" i="1"/>
  <c r="AQ1202" i="1" s="1"/>
  <c r="AJ1202" i="1"/>
  <c r="AP1202" i="1" s="1"/>
  <c r="AI1202" i="1"/>
  <c r="AO1202" i="1" s="1"/>
  <c r="E1202" i="1"/>
  <c r="AT1201" i="1"/>
  <c r="AM1201" i="1"/>
  <c r="AS1201" i="1" s="1"/>
  <c r="AL1201" i="1"/>
  <c r="AR1201" i="1" s="1"/>
  <c r="AK1201" i="1"/>
  <c r="AQ1201" i="1" s="1"/>
  <c r="AJ1201" i="1"/>
  <c r="AP1201" i="1" s="1"/>
  <c r="AI1201" i="1"/>
  <c r="AO1201" i="1" s="1"/>
  <c r="E1201" i="1"/>
  <c r="F1201" i="1" s="1"/>
  <c r="AT1200" i="1"/>
  <c r="AM1200" i="1"/>
  <c r="AS1200" i="1" s="1"/>
  <c r="AL1200" i="1"/>
  <c r="AR1200" i="1" s="1"/>
  <c r="AK1200" i="1"/>
  <c r="AQ1200" i="1" s="1"/>
  <c r="AJ1200" i="1"/>
  <c r="AP1200" i="1" s="1"/>
  <c r="AI1200" i="1"/>
  <c r="AO1200" i="1" s="1"/>
  <c r="E1200" i="1"/>
  <c r="AT1199" i="1"/>
  <c r="AM1199" i="1"/>
  <c r="AS1199" i="1" s="1"/>
  <c r="AL1199" i="1"/>
  <c r="AR1199" i="1" s="1"/>
  <c r="AK1199" i="1"/>
  <c r="AQ1199" i="1" s="1"/>
  <c r="AJ1199" i="1"/>
  <c r="AP1199" i="1" s="1"/>
  <c r="AI1199" i="1"/>
  <c r="AO1199" i="1" s="1"/>
  <c r="E1199" i="1"/>
  <c r="AT1198" i="1"/>
  <c r="AM1198" i="1"/>
  <c r="AS1198" i="1" s="1"/>
  <c r="AL1198" i="1"/>
  <c r="AR1198" i="1" s="1"/>
  <c r="AK1198" i="1"/>
  <c r="AQ1198" i="1" s="1"/>
  <c r="AJ1198" i="1"/>
  <c r="AP1198" i="1" s="1"/>
  <c r="AI1198" i="1"/>
  <c r="AO1198" i="1" s="1"/>
  <c r="E1198" i="1"/>
  <c r="AT1197" i="1"/>
  <c r="AM1197" i="1"/>
  <c r="AS1197" i="1" s="1"/>
  <c r="AL1197" i="1"/>
  <c r="AR1197" i="1" s="1"/>
  <c r="AK1197" i="1"/>
  <c r="AQ1197" i="1" s="1"/>
  <c r="AJ1197" i="1"/>
  <c r="AP1197" i="1" s="1"/>
  <c r="AI1197" i="1"/>
  <c r="AO1197" i="1" s="1"/>
  <c r="E1197" i="1"/>
  <c r="F1197" i="1" s="1"/>
  <c r="AT1196" i="1"/>
  <c r="AM1196" i="1"/>
  <c r="AS1196" i="1" s="1"/>
  <c r="AL1196" i="1"/>
  <c r="AR1196" i="1" s="1"/>
  <c r="AK1196" i="1"/>
  <c r="AQ1196" i="1" s="1"/>
  <c r="AJ1196" i="1"/>
  <c r="AI1196" i="1"/>
  <c r="E1196" i="1"/>
  <c r="AT1195" i="1"/>
  <c r="AM1195" i="1"/>
  <c r="AS1195" i="1" s="1"/>
  <c r="AL1195" i="1"/>
  <c r="AR1195" i="1" s="1"/>
  <c r="AK1195" i="1"/>
  <c r="AQ1195" i="1" s="1"/>
  <c r="AJ1195" i="1"/>
  <c r="AP1195" i="1" s="1"/>
  <c r="AI1195" i="1"/>
  <c r="AO1195" i="1" s="1"/>
  <c r="E1195" i="1"/>
  <c r="AT1194" i="1"/>
  <c r="AM1194" i="1"/>
  <c r="AS1194" i="1" s="1"/>
  <c r="AL1194" i="1"/>
  <c r="AR1194" i="1" s="1"/>
  <c r="AK1194" i="1"/>
  <c r="AQ1194" i="1" s="1"/>
  <c r="AJ1194" i="1"/>
  <c r="AP1194" i="1" s="1"/>
  <c r="AI1194" i="1"/>
  <c r="AO1194" i="1" s="1"/>
  <c r="E1194" i="1"/>
  <c r="AT1193" i="1"/>
  <c r="AM1193" i="1"/>
  <c r="AS1193" i="1" s="1"/>
  <c r="AL1193" i="1"/>
  <c r="AR1193" i="1" s="1"/>
  <c r="AK1193" i="1"/>
  <c r="AQ1193" i="1" s="1"/>
  <c r="AJ1193" i="1"/>
  <c r="AP1193" i="1" s="1"/>
  <c r="AI1193" i="1"/>
  <c r="AO1193" i="1" s="1"/>
  <c r="E1193" i="1"/>
  <c r="F1193" i="1" s="1"/>
  <c r="AT1192" i="1"/>
  <c r="AM1192" i="1"/>
  <c r="AL1192" i="1"/>
  <c r="AK1192" i="1"/>
  <c r="AJ1192" i="1"/>
  <c r="AI1192" i="1"/>
  <c r="E1192" i="1"/>
  <c r="AT1186" i="1"/>
  <c r="AM1186" i="1"/>
  <c r="AS1186" i="1" s="1"/>
  <c r="AL1186" i="1"/>
  <c r="AR1186" i="1" s="1"/>
  <c r="AK1186" i="1"/>
  <c r="AQ1186" i="1" s="1"/>
  <c r="AJ1186" i="1"/>
  <c r="AP1186" i="1" s="1"/>
  <c r="AI1186" i="1"/>
  <c r="AO1186" i="1" s="1"/>
  <c r="G1186" i="1"/>
  <c r="D1186" i="1"/>
  <c r="AT1185" i="1"/>
  <c r="AM1185" i="1"/>
  <c r="AS1185" i="1" s="1"/>
  <c r="AL1185" i="1"/>
  <c r="AR1185" i="1" s="1"/>
  <c r="AK1185" i="1"/>
  <c r="AQ1185" i="1" s="1"/>
  <c r="AJ1185" i="1"/>
  <c r="AP1185" i="1" s="1"/>
  <c r="AI1185" i="1"/>
  <c r="AO1185" i="1" s="1"/>
  <c r="G1185" i="1"/>
  <c r="D1185" i="1"/>
  <c r="AT1184" i="1"/>
  <c r="AM1184" i="1"/>
  <c r="AS1184" i="1" s="1"/>
  <c r="AL1184" i="1"/>
  <c r="AR1184" i="1" s="1"/>
  <c r="AK1184" i="1"/>
  <c r="AQ1184" i="1" s="1"/>
  <c r="AJ1184" i="1"/>
  <c r="AP1184" i="1" s="1"/>
  <c r="AI1184" i="1"/>
  <c r="AO1184" i="1" s="1"/>
  <c r="G1184" i="1"/>
  <c r="D1184" i="1"/>
  <c r="AT1183" i="1"/>
  <c r="AM1183" i="1"/>
  <c r="AS1183" i="1" s="1"/>
  <c r="AL1183" i="1"/>
  <c r="AR1183" i="1" s="1"/>
  <c r="AK1183" i="1"/>
  <c r="AQ1183" i="1" s="1"/>
  <c r="AJ1183" i="1"/>
  <c r="AP1183" i="1" s="1"/>
  <c r="AI1183" i="1"/>
  <c r="AO1183" i="1" s="1"/>
  <c r="G1183" i="1"/>
  <c r="D1183" i="1"/>
  <c r="AT1182" i="1"/>
  <c r="AM1182" i="1"/>
  <c r="AS1182" i="1" s="1"/>
  <c r="AL1182" i="1"/>
  <c r="AR1182" i="1" s="1"/>
  <c r="AK1182" i="1"/>
  <c r="AQ1182" i="1" s="1"/>
  <c r="AJ1182" i="1"/>
  <c r="AP1182" i="1" s="1"/>
  <c r="AI1182" i="1"/>
  <c r="AO1182" i="1" s="1"/>
  <c r="G1182" i="1"/>
  <c r="D1182" i="1"/>
  <c r="AT1181" i="1"/>
  <c r="AM1181" i="1"/>
  <c r="AS1181" i="1" s="1"/>
  <c r="AL1181" i="1"/>
  <c r="AR1181" i="1" s="1"/>
  <c r="AK1181" i="1"/>
  <c r="AQ1181" i="1" s="1"/>
  <c r="AJ1181" i="1"/>
  <c r="AP1181" i="1" s="1"/>
  <c r="AI1181" i="1"/>
  <c r="AO1181" i="1" s="1"/>
  <c r="G1181" i="1"/>
  <c r="D1181" i="1"/>
  <c r="AT1180" i="1"/>
  <c r="AM1180" i="1"/>
  <c r="AS1180" i="1" s="1"/>
  <c r="AL1180" i="1"/>
  <c r="AR1180" i="1" s="1"/>
  <c r="AK1180" i="1"/>
  <c r="AQ1180" i="1" s="1"/>
  <c r="AJ1180" i="1"/>
  <c r="AP1180" i="1" s="1"/>
  <c r="AI1180" i="1"/>
  <c r="AO1180" i="1" s="1"/>
  <c r="G1180" i="1"/>
  <c r="D1180" i="1"/>
  <c r="AT1179" i="1"/>
  <c r="AM1179" i="1"/>
  <c r="AS1179" i="1" s="1"/>
  <c r="AL1179" i="1"/>
  <c r="AR1179" i="1" s="1"/>
  <c r="AK1179" i="1"/>
  <c r="AQ1179" i="1" s="1"/>
  <c r="AJ1179" i="1"/>
  <c r="AP1179" i="1" s="1"/>
  <c r="AI1179" i="1"/>
  <c r="AO1179" i="1" s="1"/>
  <c r="G1179" i="1"/>
  <c r="D1179" i="1"/>
  <c r="AT1178" i="1"/>
  <c r="AM1178" i="1"/>
  <c r="AS1178" i="1" s="1"/>
  <c r="AL1178" i="1"/>
  <c r="AR1178" i="1" s="1"/>
  <c r="AK1178" i="1"/>
  <c r="AQ1178" i="1" s="1"/>
  <c r="AJ1178" i="1"/>
  <c r="AP1178" i="1" s="1"/>
  <c r="AI1178" i="1"/>
  <c r="AO1178" i="1" s="1"/>
  <c r="G1178" i="1"/>
  <c r="D1178" i="1"/>
  <c r="AT1177" i="1"/>
  <c r="AM1177" i="1"/>
  <c r="AS1177" i="1" s="1"/>
  <c r="AL1177" i="1"/>
  <c r="AR1177" i="1" s="1"/>
  <c r="AK1177" i="1"/>
  <c r="AQ1177" i="1" s="1"/>
  <c r="AJ1177" i="1"/>
  <c r="AP1177" i="1" s="1"/>
  <c r="AI1177" i="1"/>
  <c r="AO1177" i="1" s="1"/>
  <c r="G1177" i="1"/>
  <c r="D1177" i="1"/>
  <c r="AT1176" i="1"/>
  <c r="AM1176" i="1"/>
  <c r="AS1176" i="1" s="1"/>
  <c r="AL1176" i="1"/>
  <c r="AR1176" i="1" s="1"/>
  <c r="AK1176" i="1"/>
  <c r="AQ1176" i="1" s="1"/>
  <c r="AJ1176" i="1"/>
  <c r="AP1176" i="1" s="1"/>
  <c r="AI1176" i="1"/>
  <c r="AO1176" i="1" s="1"/>
  <c r="G1176" i="1"/>
  <c r="D1176" i="1"/>
  <c r="AT1175" i="1"/>
  <c r="AM1175" i="1"/>
  <c r="AS1175" i="1" s="1"/>
  <c r="AL1175" i="1"/>
  <c r="AR1175" i="1" s="1"/>
  <c r="AK1175" i="1"/>
  <c r="AQ1175" i="1" s="1"/>
  <c r="AJ1175" i="1"/>
  <c r="AP1175" i="1" s="1"/>
  <c r="AI1175" i="1"/>
  <c r="AO1175" i="1" s="1"/>
  <c r="G1175" i="1"/>
  <c r="D1175" i="1"/>
  <c r="AT1174" i="1"/>
  <c r="AM1174" i="1"/>
  <c r="AS1174" i="1" s="1"/>
  <c r="AL1174" i="1"/>
  <c r="AR1174" i="1" s="1"/>
  <c r="AK1174" i="1"/>
  <c r="AQ1174" i="1" s="1"/>
  <c r="AJ1174" i="1"/>
  <c r="AP1174" i="1" s="1"/>
  <c r="AI1174" i="1"/>
  <c r="AO1174" i="1" s="1"/>
  <c r="G1174" i="1"/>
  <c r="D1174" i="1"/>
  <c r="AT1173" i="1"/>
  <c r="AM1173" i="1"/>
  <c r="AS1173" i="1" s="1"/>
  <c r="AL1173" i="1"/>
  <c r="AR1173" i="1" s="1"/>
  <c r="AK1173" i="1"/>
  <c r="AQ1173" i="1" s="1"/>
  <c r="AJ1173" i="1"/>
  <c r="AP1173" i="1" s="1"/>
  <c r="AI1173" i="1"/>
  <c r="AO1173" i="1" s="1"/>
  <c r="G1173" i="1"/>
  <c r="D1173" i="1"/>
  <c r="AT1172" i="1"/>
  <c r="AM1172" i="1"/>
  <c r="AS1172" i="1" s="1"/>
  <c r="AL1172" i="1"/>
  <c r="AR1172" i="1" s="1"/>
  <c r="AK1172" i="1"/>
  <c r="AQ1172" i="1" s="1"/>
  <c r="AJ1172" i="1"/>
  <c r="AP1172" i="1" s="1"/>
  <c r="AI1172" i="1"/>
  <c r="AO1172" i="1" s="1"/>
  <c r="G1172" i="1"/>
  <c r="D1172" i="1"/>
  <c r="AT1171" i="1"/>
  <c r="AM1171" i="1"/>
  <c r="AS1171" i="1" s="1"/>
  <c r="AL1171" i="1"/>
  <c r="AR1171" i="1" s="1"/>
  <c r="AK1171" i="1"/>
  <c r="AQ1171" i="1" s="1"/>
  <c r="AJ1171" i="1"/>
  <c r="AP1171" i="1" s="1"/>
  <c r="AI1171" i="1"/>
  <c r="AO1171" i="1" s="1"/>
  <c r="G1171" i="1"/>
  <c r="D1171" i="1"/>
  <c r="AT1170" i="1"/>
  <c r="AM1170" i="1"/>
  <c r="AS1170" i="1" s="1"/>
  <c r="AL1170" i="1"/>
  <c r="AR1170" i="1" s="1"/>
  <c r="AK1170" i="1"/>
  <c r="AQ1170" i="1" s="1"/>
  <c r="AJ1170" i="1"/>
  <c r="AP1170" i="1" s="1"/>
  <c r="AI1170" i="1"/>
  <c r="AO1170" i="1" s="1"/>
  <c r="G1170" i="1"/>
  <c r="D1170" i="1"/>
  <c r="AT1169" i="1"/>
  <c r="AM1169" i="1"/>
  <c r="AS1169" i="1" s="1"/>
  <c r="AL1169" i="1"/>
  <c r="AR1169" i="1" s="1"/>
  <c r="AK1169" i="1"/>
  <c r="AQ1169" i="1" s="1"/>
  <c r="AJ1169" i="1"/>
  <c r="AP1169" i="1" s="1"/>
  <c r="AI1169" i="1"/>
  <c r="AO1169" i="1" s="1"/>
  <c r="G1169" i="1"/>
  <c r="D1169" i="1"/>
  <c r="AT1168" i="1"/>
  <c r="AM1168" i="1"/>
  <c r="AS1168" i="1" s="1"/>
  <c r="AL1168" i="1"/>
  <c r="AR1168" i="1" s="1"/>
  <c r="AK1168" i="1"/>
  <c r="AQ1168" i="1" s="1"/>
  <c r="AJ1168" i="1"/>
  <c r="AP1168" i="1" s="1"/>
  <c r="AI1168" i="1"/>
  <c r="AO1168" i="1" s="1"/>
  <c r="G1168" i="1"/>
  <c r="D1168" i="1"/>
  <c r="AT1167" i="1"/>
  <c r="AM1167" i="1"/>
  <c r="AS1167" i="1" s="1"/>
  <c r="AL1167" i="1"/>
  <c r="AR1167" i="1" s="1"/>
  <c r="AK1167" i="1"/>
  <c r="AQ1167" i="1" s="1"/>
  <c r="AJ1167" i="1"/>
  <c r="AP1167" i="1" s="1"/>
  <c r="AI1167" i="1"/>
  <c r="AO1167" i="1" s="1"/>
  <c r="G1167" i="1"/>
  <c r="D1167" i="1"/>
  <c r="AT1166" i="1"/>
  <c r="AM1166" i="1"/>
  <c r="AS1166" i="1" s="1"/>
  <c r="AL1166" i="1"/>
  <c r="AR1166" i="1" s="1"/>
  <c r="AK1166" i="1"/>
  <c r="AQ1166" i="1" s="1"/>
  <c r="AJ1166" i="1"/>
  <c r="AP1166" i="1" s="1"/>
  <c r="AI1166" i="1"/>
  <c r="AO1166" i="1" s="1"/>
  <c r="G1166" i="1"/>
  <c r="D1166" i="1"/>
  <c r="AT1165" i="1"/>
  <c r="AM1165" i="1"/>
  <c r="AS1165" i="1" s="1"/>
  <c r="AL1165" i="1"/>
  <c r="AR1165" i="1" s="1"/>
  <c r="AK1165" i="1"/>
  <c r="AQ1165" i="1" s="1"/>
  <c r="AJ1165" i="1"/>
  <c r="AP1165" i="1" s="1"/>
  <c r="AI1165" i="1"/>
  <c r="AO1165" i="1" s="1"/>
  <c r="G1165" i="1"/>
  <c r="D1165" i="1"/>
  <c r="AT1164" i="1"/>
  <c r="AM1164" i="1"/>
  <c r="AS1164" i="1" s="1"/>
  <c r="AL1164" i="1"/>
  <c r="AR1164" i="1" s="1"/>
  <c r="AK1164" i="1"/>
  <c r="AQ1164" i="1" s="1"/>
  <c r="AJ1164" i="1"/>
  <c r="AP1164" i="1" s="1"/>
  <c r="AI1164" i="1"/>
  <c r="AO1164" i="1" s="1"/>
  <c r="G1164" i="1"/>
  <c r="D1164" i="1"/>
  <c r="AT1163" i="1"/>
  <c r="AM1163" i="1"/>
  <c r="AS1163" i="1" s="1"/>
  <c r="AL1163" i="1"/>
  <c r="AR1163" i="1" s="1"/>
  <c r="AK1163" i="1"/>
  <c r="AQ1163" i="1" s="1"/>
  <c r="AJ1163" i="1"/>
  <c r="AP1163" i="1" s="1"/>
  <c r="AI1163" i="1"/>
  <c r="AO1163" i="1" s="1"/>
  <c r="G1163" i="1"/>
  <c r="D1163" i="1"/>
  <c r="AT1162" i="1"/>
  <c r="AM1162" i="1"/>
  <c r="AS1162" i="1" s="1"/>
  <c r="AL1162" i="1"/>
  <c r="AR1162" i="1" s="1"/>
  <c r="AK1162" i="1"/>
  <c r="AQ1162" i="1" s="1"/>
  <c r="AJ1162" i="1"/>
  <c r="AP1162" i="1" s="1"/>
  <c r="AI1162" i="1"/>
  <c r="AO1162" i="1" s="1"/>
  <c r="G1162" i="1"/>
  <c r="D1162" i="1"/>
  <c r="AT1161" i="1"/>
  <c r="AM1161" i="1"/>
  <c r="AS1161" i="1" s="1"/>
  <c r="AL1161" i="1"/>
  <c r="AR1161" i="1" s="1"/>
  <c r="AK1161" i="1"/>
  <c r="AQ1161" i="1" s="1"/>
  <c r="AJ1161" i="1"/>
  <c r="AP1161" i="1" s="1"/>
  <c r="AI1161" i="1"/>
  <c r="AO1161" i="1" s="1"/>
  <c r="G1161" i="1"/>
  <c r="D1161" i="1"/>
  <c r="AT1160" i="1"/>
  <c r="AM1160" i="1"/>
  <c r="AS1160" i="1" s="1"/>
  <c r="AL1160" i="1"/>
  <c r="AR1160" i="1" s="1"/>
  <c r="AK1160" i="1"/>
  <c r="AQ1160" i="1" s="1"/>
  <c r="AJ1160" i="1"/>
  <c r="AP1160" i="1" s="1"/>
  <c r="AI1160" i="1"/>
  <c r="AO1160" i="1" s="1"/>
  <c r="G1160" i="1"/>
  <c r="D1160" i="1"/>
  <c r="AT1159" i="1"/>
  <c r="AM1159" i="1"/>
  <c r="AS1159" i="1" s="1"/>
  <c r="AL1159" i="1"/>
  <c r="AR1159" i="1" s="1"/>
  <c r="AK1159" i="1"/>
  <c r="AQ1159" i="1" s="1"/>
  <c r="AJ1159" i="1"/>
  <c r="AP1159" i="1" s="1"/>
  <c r="AI1159" i="1"/>
  <c r="AO1159" i="1" s="1"/>
  <c r="G1159" i="1"/>
  <c r="D1159" i="1"/>
  <c r="AT1158" i="1"/>
  <c r="AM1158" i="1"/>
  <c r="AS1158" i="1" s="1"/>
  <c r="AL1158" i="1"/>
  <c r="AR1158" i="1" s="1"/>
  <c r="AK1158" i="1"/>
  <c r="AQ1158" i="1" s="1"/>
  <c r="AJ1158" i="1"/>
  <c r="AP1158" i="1" s="1"/>
  <c r="AI1158" i="1"/>
  <c r="AO1158" i="1" s="1"/>
  <c r="G1158" i="1"/>
  <c r="D1158" i="1"/>
  <c r="AT1157" i="1"/>
  <c r="AM1157" i="1"/>
  <c r="AS1157" i="1" s="1"/>
  <c r="AL1157" i="1"/>
  <c r="AR1157" i="1" s="1"/>
  <c r="AK1157" i="1"/>
  <c r="AQ1157" i="1" s="1"/>
  <c r="AJ1157" i="1"/>
  <c r="AP1157" i="1" s="1"/>
  <c r="AI1157" i="1"/>
  <c r="AO1157" i="1" s="1"/>
  <c r="G1157" i="1"/>
  <c r="D1157" i="1"/>
  <c r="AT1156" i="1"/>
  <c r="AM1156" i="1"/>
  <c r="AS1156" i="1" s="1"/>
  <c r="AL1156" i="1"/>
  <c r="AR1156" i="1" s="1"/>
  <c r="AK1156" i="1"/>
  <c r="AQ1156" i="1" s="1"/>
  <c r="AJ1156" i="1"/>
  <c r="AP1156" i="1" s="1"/>
  <c r="AI1156" i="1"/>
  <c r="AO1156" i="1" s="1"/>
  <c r="G1156" i="1"/>
  <c r="D1156" i="1"/>
  <c r="AT1155" i="1"/>
  <c r="AM1155" i="1"/>
  <c r="AS1155" i="1" s="1"/>
  <c r="AL1155" i="1"/>
  <c r="AR1155" i="1" s="1"/>
  <c r="AK1155" i="1"/>
  <c r="AQ1155" i="1" s="1"/>
  <c r="AJ1155" i="1"/>
  <c r="AP1155" i="1" s="1"/>
  <c r="AI1155" i="1"/>
  <c r="AO1155" i="1" s="1"/>
  <c r="G1155" i="1"/>
  <c r="D1155" i="1"/>
  <c r="AT1154" i="1"/>
  <c r="AM1154" i="1"/>
  <c r="AS1154" i="1" s="1"/>
  <c r="AL1154" i="1"/>
  <c r="AR1154" i="1" s="1"/>
  <c r="AK1154" i="1"/>
  <c r="AQ1154" i="1" s="1"/>
  <c r="AJ1154" i="1"/>
  <c r="AP1154" i="1" s="1"/>
  <c r="AI1154" i="1"/>
  <c r="AO1154" i="1" s="1"/>
  <c r="G1154" i="1"/>
  <c r="D1154" i="1"/>
  <c r="AT1153" i="1"/>
  <c r="AM1153" i="1"/>
  <c r="AS1153" i="1" s="1"/>
  <c r="AL1153" i="1"/>
  <c r="AR1153" i="1" s="1"/>
  <c r="AK1153" i="1"/>
  <c r="AQ1153" i="1" s="1"/>
  <c r="AJ1153" i="1"/>
  <c r="AP1153" i="1" s="1"/>
  <c r="AI1153" i="1"/>
  <c r="AO1153" i="1" s="1"/>
  <c r="G1153" i="1"/>
  <c r="D1153" i="1"/>
  <c r="AT1152" i="1"/>
  <c r="AM1152" i="1"/>
  <c r="AS1152" i="1" s="1"/>
  <c r="AL1152" i="1"/>
  <c r="AR1152" i="1" s="1"/>
  <c r="AK1152" i="1"/>
  <c r="AQ1152" i="1" s="1"/>
  <c r="AJ1152" i="1"/>
  <c r="AP1152" i="1" s="1"/>
  <c r="AI1152" i="1"/>
  <c r="AO1152" i="1" s="1"/>
  <c r="G1152" i="1"/>
  <c r="D1152" i="1"/>
  <c r="AT1151" i="1"/>
  <c r="AM1151" i="1"/>
  <c r="AS1151" i="1" s="1"/>
  <c r="AL1151" i="1"/>
  <c r="AR1151" i="1" s="1"/>
  <c r="AK1151" i="1"/>
  <c r="AQ1151" i="1" s="1"/>
  <c r="AJ1151" i="1"/>
  <c r="AP1151" i="1" s="1"/>
  <c r="AI1151" i="1"/>
  <c r="G1151" i="1"/>
  <c r="D1151" i="1"/>
  <c r="AT1150" i="1"/>
  <c r="AM1150" i="1"/>
  <c r="AS1150" i="1" s="1"/>
  <c r="AL1150" i="1"/>
  <c r="AR1150" i="1" s="1"/>
  <c r="AK1150" i="1"/>
  <c r="AQ1150" i="1" s="1"/>
  <c r="AJ1150" i="1"/>
  <c r="AP1150" i="1" s="1"/>
  <c r="AI1150" i="1"/>
  <c r="AO1150" i="1" s="1"/>
  <c r="G1150" i="1"/>
  <c r="D1150" i="1"/>
  <c r="AT1149" i="1"/>
  <c r="AM1149" i="1"/>
  <c r="AS1149" i="1" s="1"/>
  <c r="AL1149" i="1"/>
  <c r="AR1149" i="1" s="1"/>
  <c r="AK1149" i="1"/>
  <c r="AQ1149" i="1" s="1"/>
  <c r="AJ1149" i="1"/>
  <c r="AP1149" i="1" s="1"/>
  <c r="AI1149" i="1"/>
  <c r="AO1149" i="1" s="1"/>
  <c r="G1149" i="1"/>
  <c r="D1149" i="1"/>
  <c r="AT1148" i="1"/>
  <c r="AM1148" i="1"/>
  <c r="AS1148" i="1" s="1"/>
  <c r="AL1148" i="1"/>
  <c r="AR1148" i="1" s="1"/>
  <c r="AK1148" i="1"/>
  <c r="AQ1148" i="1" s="1"/>
  <c r="AJ1148" i="1"/>
  <c r="AP1148" i="1" s="1"/>
  <c r="AI1148" i="1"/>
  <c r="AO1148" i="1" s="1"/>
  <c r="G1148" i="1"/>
  <c r="D1148" i="1"/>
  <c r="AT1147" i="1"/>
  <c r="AT1189" i="1" s="1"/>
  <c r="N97" i="4" s="1"/>
  <c r="AM1147" i="1"/>
  <c r="AL1147" i="1"/>
  <c r="AK1147" i="1"/>
  <c r="AJ1147" i="1"/>
  <c r="AI1147" i="1"/>
  <c r="AO1147" i="1" s="1"/>
  <c r="G1147" i="1"/>
  <c r="D1147" i="1"/>
  <c r="AT1146" i="1"/>
  <c r="AM1146" i="1"/>
  <c r="AS1146" i="1" s="1"/>
  <c r="AL1146" i="1"/>
  <c r="AR1146" i="1" s="1"/>
  <c r="AK1146" i="1"/>
  <c r="AQ1146" i="1" s="1"/>
  <c r="AJ1146" i="1"/>
  <c r="AP1146" i="1" s="1"/>
  <c r="AI1146" i="1"/>
  <c r="AO1146" i="1" s="1"/>
  <c r="E1146" i="1"/>
  <c r="AT1145" i="1"/>
  <c r="AM1145" i="1"/>
  <c r="AS1145" i="1" s="1"/>
  <c r="AL1145" i="1"/>
  <c r="AR1145" i="1" s="1"/>
  <c r="AK1145" i="1"/>
  <c r="AQ1145" i="1" s="1"/>
  <c r="AJ1145" i="1"/>
  <c r="AP1145" i="1" s="1"/>
  <c r="AI1145" i="1"/>
  <c r="AO1145" i="1" s="1"/>
  <c r="E1145" i="1"/>
  <c r="AT1144" i="1"/>
  <c r="AM1144" i="1"/>
  <c r="AS1144" i="1" s="1"/>
  <c r="AL1144" i="1"/>
  <c r="AR1144" i="1" s="1"/>
  <c r="AK1144" i="1"/>
  <c r="AQ1144" i="1" s="1"/>
  <c r="AJ1144" i="1"/>
  <c r="AP1144" i="1" s="1"/>
  <c r="AI1144" i="1"/>
  <c r="AO1144" i="1" s="1"/>
  <c r="E1144" i="1"/>
  <c r="AT1143" i="1"/>
  <c r="AM1143" i="1"/>
  <c r="AS1143" i="1" s="1"/>
  <c r="AL1143" i="1"/>
  <c r="AR1143" i="1" s="1"/>
  <c r="AK1143" i="1"/>
  <c r="AQ1143" i="1" s="1"/>
  <c r="AJ1143" i="1"/>
  <c r="AP1143" i="1" s="1"/>
  <c r="AI1143" i="1"/>
  <c r="AO1143" i="1" s="1"/>
  <c r="E1143" i="1"/>
  <c r="AT1142" i="1"/>
  <c r="AM1142" i="1"/>
  <c r="AS1142" i="1" s="1"/>
  <c r="AL1142" i="1"/>
  <c r="AR1142" i="1" s="1"/>
  <c r="AK1142" i="1"/>
  <c r="AQ1142" i="1" s="1"/>
  <c r="AJ1142" i="1"/>
  <c r="AP1142" i="1" s="1"/>
  <c r="AI1142" i="1"/>
  <c r="AO1142" i="1" s="1"/>
  <c r="E1142" i="1"/>
  <c r="AT1141" i="1"/>
  <c r="AM1141" i="1"/>
  <c r="AS1141" i="1" s="1"/>
  <c r="AL1141" i="1"/>
  <c r="AR1141" i="1" s="1"/>
  <c r="AK1141" i="1"/>
  <c r="AQ1141" i="1" s="1"/>
  <c r="AJ1141" i="1"/>
  <c r="AP1141" i="1" s="1"/>
  <c r="AI1141" i="1"/>
  <c r="AO1141" i="1" s="1"/>
  <c r="E1141" i="1"/>
  <c r="AT1140" i="1"/>
  <c r="AM1140" i="1"/>
  <c r="AS1140" i="1" s="1"/>
  <c r="AL1140" i="1"/>
  <c r="AR1140" i="1" s="1"/>
  <c r="AK1140" i="1"/>
  <c r="AQ1140" i="1" s="1"/>
  <c r="AJ1140" i="1"/>
  <c r="AP1140" i="1" s="1"/>
  <c r="AI1140" i="1"/>
  <c r="AO1140" i="1" s="1"/>
  <c r="E1140" i="1"/>
  <c r="AT1139" i="1"/>
  <c r="AM1139" i="1"/>
  <c r="AS1139" i="1" s="1"/>
  <c r="AL1139" i="1"/>
  <c r="AR1139" i="1" s="1"/>
  <c r="AK1139" i="1"/>
  <c r="AQ1139" i="1" s="1"/>
  <c r="AJ1139" i="1"/>
  <c r="AP1139" i="1" s="1"/>
  <c r="AI1139" i="1"/>
  <c r="AO1139" i="1" s="1"/>
  <c r="E1139" i="1"/>
  <c r="AT1138" i="1"/>
  <c r="AM1138" i="1"/>
  <c r="AS1138" i="1" s="1"/>
  <c r="AL1138" i="1"/>
  <c r="AR1138" i="1" s="1"/>
  <c r="AK1138" i="1"/>
  <c r="AQ1138" i="1" s="1"/>
  <c r="AJ1138" i="1"/>
  <c r="AP1138" i="1" s="1"/>
  <c r="AI1138" i="1"/>
  <c r="AO1138" i="1" s="1"/>
  <c r="E1138" i="1"/>
  <c r="AT1137" i="1"/>
  <c r="AM1137" i="1"/>
  <c r="AS1137" i="1" s="1"/>
  <c r="AL1137" i="1"/>
  <c r="AR1137" i="1" s="1"/>
  <c r="AK1137" i="1"/>
  <c r="AQ1137" i="1" s="1"/>
  <c r="AJ1137" i="1"/>
  <c r="AP1137" i="1" s="1"/>
  <c r="AI1137" i="1"/>
  <c r="AO1137" i="1" s="1"/>
  <c r="E1137" i="1"/>
  <c r="AT1136" i="1"/>
  <c r="AM1136" i="1"/>
  <c r="AS1136" i="1" s="1"/>
  <c r="AL1136" i="1"/>
  <c r="AR1136" i="1" s="1"/>
  <c r="AK1136" i="1"/>
  <c r="AQ1136" i="1" s="1"/>
  <c r="AJ1136" i="1"/>
  <c r="AP1136" i="1" s="1"/>
  <c r="AI1136" i="1"/>
  <c r="AO1136" i="1" s="1"/>
  <c r="E1136" i="1"/>
  <c r="AT1135" i="1"/>
  <c r="AM1135" i="1"/>
  <c r="AS1135" i="1" s="1"/>
  <c r="AL1135" i="1"/>
  <c r="AR1135" i="1" s="1"/>
  <c r="AK1135" i="1"/>
  <c r="AQ1135" i="1" s="1"/>
  <c r="AJ1135" i="1"/>
  <c r="AP1135" i="1" s="1"/>
  <c r="AI1135" i="1"/>
  <c r="AO1135" i="1" s="1"/>
  <c r="E1135" i="1"/>
  <c r="AT1134" i="1"/>
  <c r="AM1134" i="1"/>
  <c r="AS1134" i="1" s="1"/>
  <c r="AL1134" i="1"/>
  <c r="AR1134" i="1" s="1"/>
  <c r="AK1134" i="1"/>
  <c r="AQ1134" i="1" s="1"/>
  <c r="AJ1134" i="1"/>
  <c r="AP1134" i="1" s="1"/>
  <c r="AI1134" i="1"/>
  <c r="AO1134" i="1" s="1"/>
  <c r="E1134" i="1"/>
  <c r="AT1133" i="1"/>
  <c r="AM1133" i="1"/>
  <c r="AS1133" i="1" s="1"/>
  <c r="AL1133" i="1"/>
  <c r="AR1133" i="1" s="1"/>
  <c r="AK1133" i="1"/>
  <c r="AQ1133" i="1" s="1"/>
  <c r="AJ1133" i="1"/>
  <c r="AP1133" i="1" s="1"/>
  <c r="AI1133" i="1"/>
  <c r="AO1133" i="1" s="1"/>
  <c r="E1133" i="1"/>
  <c r="AT1132" i="1"/>
  <c r="AM1132" i="1"/>
  <c r="AS1132" i="1" s="1"/>
  <c r="AL1132" i="1"/>
  <c r="AR1132" i="1" s="1"/>
  <c r="AK1132" i="1"/>
  <c r="AQ1132" i="1" s="1"/>
  <c r="AJ1132" i="1"/>
  <c r="AP1132" i="1" s="1"/>
  <c r="AI1132" i="1"/>
  <c r="AO1132" i="1" s="1"/>
  <c r="E1132" i="1"/>
  <c r="AT1131" i="1"/>
  <c r="AM1131" i="1"/>
  <c r="AS1131" i="1" s="1"/>
  <c r="AL1131" i="1"/>
  <c r="AR1131" i="1" s="1"/>
  <c r="AK1131" i="1"/>
  <c r="AQ1131" i="1" s="1"/>
  <c r="AJ1131" i="1"/>
  <c r="AP1131" i="1" s="1"/>
  <c r="AI1131" i="1"/>
  <c r="AO1131" i="1" s="1"/>
  <c r="E1131" i="1"/>
  <c r="AT1130" i="1"/>
  <c r="AM1130" i="1"/>
  <c r="AS1130" i="1" s="1"/>
  <c r="AL1130" i="1"/>
  <c r="AR1130" i="1" s="1"/>
  <c r="AK1130" i="1"/>
  <c r="AJ1130" i="1"/>
  <c r="AP1130" i="1" s="1"/>
  <c r="AI1130" i="1"/>
  <c r="AO1130" i="1" s="1"/>
  <c r="E1130" i="1"/>
  <c r="AT1129" i="1"/>
  <c r="AM1129" i="1"/>
  <c r="AS1129" i="1" s="1"/>
  <c r="AL1129" i="1"/>
  <c r="AR1129" i="1" s="1"/>
  <c r="AK1129" i="1"/>
  <c r="AQ1129" i="1" s="1"/>
  <c r="AJ1129" i="1"/>
  <c r="AP1129" i="1" s="1"/>
  <c r="AI1129" i="1"/>
  <c r="AO1129" i="1" s="1"/>
  <c r="E1129" i="1"/>
  <c r="AT1128" i="1"/>
  <c r="AM1128" i="1"/>
  <c r="AS1128" i="1" s="1"/>
  <c r="AL1128" i="1"/>
  <c r="AR1128" i="1" s="1"/>
  <c r="AK1128" i="1"/>
  <c r="AQ1128" i="1" s="1"/>
  <c r="AJ1128" i="1"/>
  <c r="AP1128" i="1" s="1"/>
  <c r="AI1128" i="1"/>
  <c r="AO1128" i="1" s="1"/>
  <c r="E1128" i="1"/>
  <c r="AT1127" i="1"/>
  <c r="AM1127" i="1"/>
  <c r="AS1127" i="1" s="1"/>
  <c r="AL1127" i="1"/>
  <c r="AR1127" i="1" s="1"/>
  <c r="AK1127" i="1"/>
  <c r="AQ1127" i="1" s="1"/>
  <c r="AJ1127" i="1"/>
  <c r="AP1127" i="1" s="1"/>
  <c r="AI1127" i="1"/>
  <c r="AO1127" i="1" s="1"/>
  <c r="E1127" i="1"/>
  <c r="AT1126" i="1"/>
  <c r="AM1126" i="1"/>
  <c r="AS1126" i="1" s="1"/>
  <c r="AL1126" i="1"/>
  <c r="AR1126" i="1" s="1"/>
  <c r="AK1126" i="1"/>
  <c r="AQ1126" i="1" s="1"/>
  <c r="AJ1126" i="1"/>
  <c r="AP1126" i="1" s="1"/>
  <c r="AI1126" i="1"/>
  <c r="AO1126" i="1" s="1"/>
  <c r="E1126" i="1"/>
  <c r="AT1125" i="1"/>
  <c r="AM1125" i="1"/>
  <c r="AS1125" i="1" s="1"/>
  <c r="AL1125" i="1"/>
  <c r="AR1125" i="1" s="1"/>
  <c r="AK1125" i="1"/>
  <c r="AQ1125" i="1" s="1"/>
  <c r="AJ1125" i="1"/>
  <c r="AP1125" i="1" s="1"/>
  <c r="AI1125" i="1"/>
  <c r="AO1125" i="1" s="1"/>
  <c r="E1125" i="1"/>
  <c r="AT1124" i="1"/>
  <c r="AM1124" i="1"/>
  <c r="AS1124" i="1" s="1"/>
  <c r="AL1124" i="1"/>
  <c r="AR1124" i="1" s="1"/>
  <c r="AK1124" i="1"/>
  <c r="AQ1124" i="1" s="1"/>
  <c r="AJ1124" i="1"/>
  <c r="AP1124" i="1" s="1"/>
  <c r="AI1124" i="1"/>
  <c r="AO1124" i="1" s="1"/>
  <c r="E1124" i="1"/>
  <c r="AT1123" i="1"/>
  <c r="AM1123" i="1"/>
  <c r="AS1123" i="1" s="1"/>
  <c r="AL1123" i="1"/>
  <c r="AR1123" i="1" s="1"/>
  <c r="AK1123" i="1"/>
  <c r="AQ1123" i="1" s="1"/>
  <c r="AJ1123" i="1"/>
  <c r="AP1123" i="1" s="1"/>
  <c r="AI1123" i="1"/>
  <c r="AO1123" i="1" s="1"/>
  <c r="E1123" i="1"/>
  <c r="AT1122" i="1"/>
  <c r="AM1122" i="1"/>
  <c r="AS1122" i="1" s="1"/>
  <c r="AL1122" i="1"/>
  <c r="AR1122" i="1" s="1"/>
  <c r="AK1122" i="1"/>
  <c r="AQ1122" i="1" s="1"/>
  <c r="AJ1122" i="1"/>
  <c r="AP1122" i="1" s="1"/>
  <c r="AI1122" i="1"/>
  <c r="AO1122" i="1" s="1"/>
  <c r="E1122" i="1"/>
  <c r="F1122" i="1" s="1"/>
  <c r="AT1121" i="1"/>
  <c r="AM1121" i="1"/>
  <c r="AS1121" i="1" s="1"/>
  <c r="AL1121" i="1"/>
  <c r="AR1121" i="1" s="1"/>
  <c r="AK1121" i="1"/>
  <c r="AQ1121" i="1" s="1"/>
  <c r="AJ1121" i="1"/>
  <c r="AP1121" i="1" s="1"/>
  <c r="AI1121" i="1"/>
  <c r="AO1121" i="1" s="1"/>
  <c r="E1121" i="1"/>
  <c r="AT1120" i="1"/>
  <c r="AM1120" i="1"/>
  <c r="AS1120" i="1" s="1"/>
  <c r="AL1120" i="1"/>
  <c r="AR1120" i="1" s="1"/>
  <c r="AK1120" i="1"/>
  <c r="AQ1120" i="1" s="1"/>
  <c r="AJ1120" i="1"/>
  <c r="AP1120" i="1" s="1"/>
  <c r="AI1120" i="1"/>
  <c r="AO1120" i="1" s="1"/>
  <c r="E1120" i="1"/>
  <c r="F1120" i="1" s="1"/>
  <c r="AT1119" i="1"/>
  <c r="AM1119" i="1"/>
  <c r="AS1119" i="1" s="1"/>
  <c r="AL1119" i="1"/>
  <c r="AR1119" i="1" s="1"/>
  <c r="AK1119" i="1"/>
  <c r="AQ1119" i="1" s="1"/>
  <c r="AJ1119" i="1"/>
  <c r="AP1119" i="1" s="1"/>
  <c r="AI1119" i="1"/>
  <c r="AO1119" i="1" s="1"/>
  <c r="E1119" i="1"/>
  <c r="AT1118" i="1"/>
  <c r="AM1118" i="1"/>
  <c r="AS1118" i="1" s="1"/>
  <c r="AL1118" i="1"/>
  <c r="AR1118" i="1" s="1"/>
  <c r="AK1118" i="1"/>
  <c r="AQ1118" i="1" s="1"/>
  <c r="AJ1118" i="1"/>
  <c r="AP1118" i="1" s="1"/>
  <c r="AI1118" i="1"/>
  <c r="AO1118" i="1" s="1"/>
  <c r="E1118" i="1"/>
  <c r="F1118" i="1" s="1"/>
  <c r="AT1117" i="1"/>
  <c r="AM1117" i="1"/>
  <c r="AS1117" i="1" s="1"/>
  <c r="AL1117" i="1"/>
  <c r="AR1117" i="1" s="1"/>
  <c r="AK1117" i="1"/>
  <c r="AQ1117" i="1" s="1"/>
  <c r="AJ1117" i="1"/>
  <c r="AP1117" i="1" s="1"/>
  <c r="AI1117" i="1"/>
  <c r="AO1117" i="1" s="1"/>
  <c r="E1117" i="1"/>
  <c r="AT1116" i="1"/>
  <c r="AM1116" i="1"/>
  <c r="AS1116" i="1" s="1"/>
  <c r="AL1116" i="1"/>
  <c r="AR1116" i="1" s="1"/>
  <c r="AK1116" i="1"/>
  <c r="AQ1116" i="1" s="1"/>
  <c r="AJ1116" i="1"/>
  <c r="AP1116" i="1" s="1"/>
  <c r="AI1116" i="1"/>
  <c r="AO1116" i="1" s="1"/>
  <c r="E1116" i="1"/>
  <c r="AT1115" i="1"/>
  <c r="AM1115" i="1"/>
  <c r="AS1115" i="1" s="1"/>
  <c r="AL1115" i="1"/>
  <c r="AR1115" i="1" s="1"/>
  <c r="AK1115" i="1"/>
  <c r="AQ1115" i="1" s="1"/>
  <c r="AJ1115" i="1"/>
  <c r="AP1115" i="1" s="1"/>
  <c r="AI1115" i="1"/>
  <c r="AO1115" i="1" s="1"/>
  <c r="E1115" i="1"/>
  <c r="AT1114" i="1"/>
  <c r="AM1114" i="1"/>
  <c r="AS1114" i="1" s="1"/>
  <c r="AL1114" i="1"/>
  <c r="AR1114" i="1" s="1"/>
  <c r="AK1114" i="1"/>
  <c r="AQ1114" i="1" s="1"/>
  <c r="AJ1114" i="1"/>
  <c r="AP1114" i="1" s="1"/>
  <c r="AI1114" i="1"/>
  <c r="AO1114" i="1" s="1"/>
  <c r="E1114" i="1"/>
  <c r="AT1113" i="1"/>
  <c r="AM1113" i="1"/>
  <c r="AS1113" i="1" s="1"/>
  <c r="AL1113" i="1"/>
  <c r="AR1113" i="1" s="1"/>
  <c r="AK1113" i="1"/>
  <c r="AQ1113" i="1" s="1"/>
  <c r="AJ1113" i="1"/>
  <c r="AP1113" i="1" s="1"/>
  <c r="AI1113" i="1"/>
  <c r="AO1113" i="1" s="1"/>
  <c r="E1113" i="1"/>
  <c r="AT1112" i="1"/>
  <c r="AM1112" i="1"/>
  <c r="AS1112" i="1" s="1"/>
  <c r="AL1112" i="1"/>
  <c r="AR1112" i="1" s="1"/>
  <c r="AK1112" i="1"/>
  <c r="AQ1112" i="1" s="1"/>
  <c r="AJ1112" i="1"/>
  <c r="AP1112" i="1" s="1"/>
  <c r="AI1112" i="1"/>
  <c r="AO1112" i="1" s="1"/>
  <c r="E1112" i="1"/>
  <c r="AT1111" i="1"/>
  <c r="AM1111" i="1"/>
  <c r="AS1111" i="1" s="1"/>
  <c r="AL1111" i="1"/>
  <c r="AR1111" i="1" s="1"/>
  <c r="AK1111" i="1"/>
  <c r="AQ1111" i="1" s="1"/>
  <c r="AJ1111" i="1"/>
  <c r="AI1111" i="1"/>
  <c r="E1111" i="1"/>
  <c r="AT1110" i="1"/>
  <c r="AM1110" i="1"/>
  <c r="AS1110" i="1" s="1"/>
  <c r="AL1110" i="1"/>
  <c r="AR1110" i="1" s="1"/>
  <c r="AK1110" i="1"/>
  <c r="AQ1110" i="1" s="1"/>
  <c r="AJ1110" i="1"/>
  <c r="AP1110" i="1" s="1"/>
  <c r="AI1110" i="1"/>
  <c r="AO1110" i="1" s="1"/>
  <c r="E1110" i="1"/>
  <c r="AT1109" i="1"/>
  <c r="AM1109" i="1"/>
  <c r="AS1109" i="1" s="1"/>
  <c r="AL1109" i="1"/>
  <c r="AR1109" i="1" s="1"/>
  <c r="AK1109" i="1"/>
  <c r="AQ1109" i="1" s="1"/>
  <c r="AJ1109" i="1"/>
  <c r="AP1109" i="1" s="1"/>
  <c r="AI1109" i="1"/>
  <c r="AO1109" i="1" s="1"/>
  <c r="E1109" i="1"/>
  <c r="AT1108" i="1"/>
  <c r="AM1108" i="1"/>
  <c r="AS1108" i="1" s="1"/>
  <c r="AL1108" i="1"/>
  <c r="AR1108" i="1" s="1"/>
  <c r="AK1108" i="1"/>
  <c r="AQ1108" i="1" s="1"/>
  <c r="AJ1108" i="1"/>
  <c r="AP1108" i="1" s="1"/>
  <c r="AI1108" i="1"/>
  <c r="AO1108" i="1" s="1"/>
  <c r="E1108" i="1"/>
  <c r="AT1107" i="1"/>
  <c r="AM1107" i="1"/>
  <c r="AL1107" i="1"/>
  <c r="AK1107" i="1"/>
  <c r="AJ1107" i="1"/>
  <c r="AI1107" i="1"/>
  <c r="E1107" i="1"/>
  <c r="AT1101" i="1"/>
  <c r="AM1101" i="1"/>
  <c r="AS1101" i="1" s="1"/>
  <c r="AL1101" i="1"/>
  <c r="AR1101" i="1" s="1"/>
  <c r="AK1101" i="1"/>
  <c r="AQ1101" i="1" s="1"/>
  <c r="AJ1101" i="1"/>
  <c r="AP1101" i="1" s="1"/>
  <c r="AI1101" i="1"/>
  <c r="AO1101" i="1" s="1"/>
  <c r="G1101" i="1"/>
  <c r="D1101" i="1"/>
  <c r="AT1100" i="1"/>
  <c r="AM1100" i="1"/>
  <c r="AS1100" i="1" s="1"/>
  <c r="AL1100" i="1"/>
  <c r="AR1100" i="1" s="1"/>
  <c r="AK1100" i="1"/>
  <c r="AQ1100" i="1" s="1"/>
  <c r="AJ1100" i="1"/>
  <c r="AP1100" i="1" s="1"/>
  <c r="AI1100" i="1"/>
  <c r="AO1100" i="1" s="1"/>
  <c r="G1100" i="1"/>
  <c r="D1100" i="1"/>
  <c r="AT1099" i="1"/>
  <c r="AM1099" i="1"/>
  <c r="AS1099" i="1" s="1"/>
  <c r="AL1099" i="1"/>
  <c r="AR1099" i="1" s="1"/>
  <c r="AK1099" i="1"/>
  <c r="AQ1099" i="1" s="1"/>
  <c r="AJ1099" i="1"/>
  <c r="AP1099" i="1" s="1"/>
  <c r="AI1099" i="1"/>
  <c r="AO1099" i="1" s="1"/>
  <c r="G1099" i="1"/>
  <c r="D1099" i="1"/>
  <c r="AT1098" i="1"/>
  <c r="AM1098" i="1"/>
  <c r="AS1098" i="1" s="1"/>
  <c r="AL1098" i="1"/>
  <c r="AR1098" i="1" s="1"/>
  <c r="AK1098" i="1"/>
  <c r="AQ1098" i="1" s="1"/>
  <c r="AJ1098" i="1"/>
  <c r="AP1098" i="1" s="1"/>
  <c r="AI1098" i="1"/>
  <c r="AO1098" i="1" s="1"/>
  <c r="G1098" i="1"/>
  <c r="D1098" i="1"/>
  <c r="AT1097" i="1"/>
  <c r="AM1097" i="1"/>
  <c r="AS1097" i="1" s="1"/>
  <c r="AL1097" i="1"/>
  <c r="AR1097" i="1" s="1"/>
  <c r="AK1097" i="1"/>
  <c r="AQ1097" i="1" s="1"/>
  <c r="AJ1097" i="1"/>
  <c r="AP1097" i="1" s="1"/>
  <c r="AI1097" i="1"/>
  <c r="AO1097" i="1" s="1"/>
  <c r="G1097" i="1"/>
  <c r="D1097" i="1"/>
  <c r="AT1096" i="1"/>
  <c r="AM1096" i="1"/>
  <c r="AS1096" i="1" s="1"/>
  <c r="AL1096" i="1"/>
  <c r="AR1096" i="1" s="1"/>
  <c r="AK1096" i="1"/>
  <c r="AQ1096" i="1" s="1"/>
  <c r="AJ1096" i="1"/>
  <c r="AP1096" i="1" s="1"/>
  <c r="AI1096" i="1"/>
  <c r="AO1096" i="1" s="1"/>
  <c r="G1096" i="1"/>
  <c r="D1096" i="1"/>
  <c r="AT1095" i="1"/>
  <c r="AM1095" i="1"/>
  <c r="AS1095" i="1" s="1"/>
  <c r="AL1095" i="1"/>
  <c r="AR1095" i="1" s="1"/>
  <c r="AK1095" i="1"/>
  <c r="AQ1095" i="1" s="1"/>
  <c r="AJ1095" i="1"/>
  <c r="AP1095" i="1" s="1"/>
  <c r="AI1095" i="1"/>
  <c r="AO1095" i="1" s="1"/>
  <c r="G1095" i="1"/>
  <c r="D1095" i="1"/>
  <c r="AT1094" i="1"/>
  <c r="AM1094" i="1"/>
  <c r="AS1094" i="1" s="1"/>
  <c r="AL1094" i="1"/>
  <c r="AR1094" i="1" s="1"/>
  <c r="AK1094" i="1"/>
  <c r="AQ1094" i="1" s="1"/>
  <c r="AJ1094" i="1"/>
  <c r="AP1094" i="1" s="1"/>
  <c r="AI1094" i="1"/>
  <c r="AO1094" i="1" s="1"/>
  <c r="G1094" i="1"/>
  <c r="D1094" i="1"/>
  <c r="AT1093" i="1"/>
  <c r="AM1093" i="1"/>
  <c r="AS1093" i="1" s="1"/>
  <c r="AL1093" i="1"/>
  <c r="AR1093" i="1" s="1"/>
  <c r="AK1093" i="1"/>
  <c r="AQ1093" i="1" s="1"/>
  <c r="AJ1093" i="1"/>
  <c r="AP1093" i="1" s="1"/>
  <c r="AI1093" i="1"/>
  <c r="AO1093" i="1" s="1"/>
  <c r="G1093" i="1"/>
  <c r="D1093" i="1"/>
  <c r="AT1092" i="1"/>
  <c r="AM1092" i="1"/>
  <c r="AS1092" i="1" s="1"/>
  <c r="AL1092" i="1"/>
  <c r="AR1092" i="1" s="1"/>
  <c r="AK1092" i="1"/>
  <c r="AQ1092" i="1" s="1"/>
  <c r="AJ1092" i="1"/>
  <c r="AP1092" i="1" s="1"/>
  <c r="AI1092" i="1"/>
  <c r="AO1092" i="1" s="1"/>
  <c r="G1092" i="1"/>
  <c r="D1092" i="1"/>
  <c r="AT1091" i="1"/>
  <c r="AM1091" i="1"/>
  <c r="AS1091" i="1" s="1"/>
  <c r="AL1091" i="1"/>
  <c r="AR1091" i="1" s="1"/>
  <c r="AK1091" i="1"/>
  <c r="AQ1091" i="1" s="1"/>
  <c r="AJ1091" i="1"/>
  <c r="AP1091" i="1" s="1"/>
  <c r="AI1091" i="1"/>
  <c r="AO1091" i="1" s="1"/>
  <c r="G1091" i="1"/>
  <c r="D1091" i="1"/>
  <c r="AT1090" i="1"/>
  <c r="AM1090" i="1"/>
  <c r="AS1090" i="1" s="1"/>
  <c r="AL1090" i="1"/>
  <c r="AR1090" i="1" s="1"/>
  <c r="AK1090" i="1"/>
  <c r="AQ1090" i="1" s="1"/>
  <c r="AJ1090" i="1"/>
  <c r="AP1090" i="1" s="1"/>
  <c r="AI1090" i="1"/>
  <c r="AO1090" i="1" s="1"/>
  <c r="G1090" i="1"/>
  <c r="D1090" i="1"/>
  <c r="AT1089" i="1"/>
  <c r="AM1089" i="1"/>
  <c r="AS1089" i="1" s="1"/>
  <c r="AL1089" i="1"/>
  <c r="AR1089" i="1" s="1"/>
  <c r="AK1089" i="1"/>
  <c r="AQ1089" i="1" s="1"/>
  <c r="AJ1089" i="1"/>
  <c r="AP1089" i="1" s="1"/>
  <c r="AI1089" i="1"/>
  <c r="AO1089" i="1" s="1"/>
  <c r="G1089" i="1"/>
  <c r="D1089" i="1"/>
  <c r="AT1088" i="1"/>
  <c r="AM1088" i="1"/>
  <c r="AS1088" i="1" s="1"/>
  <c r="AL1088" i="1"/>
  <c r="AR1088" i="1" s="1"/>
  <c r="AK1088" i="1"/>
  <c r="AQ1088" i="1" s="1"/>
  <c r="AJ1088" i="1"/>
  <c r="AP1088" i="1" s="1"/>
  <c r="AI1088" i="1"/>
  <c r="AO1088" i="1" s="1"/>
  <c r="G1088" i="1"/>
  <c r="D1088" i="1"/>
  <c r="AT1087" i="1"/>
  <c r="AM1087" i="1"/>
  <c r="AS1087" i="1" s="1"/>
  <c r="AL1087" i="1"/>
  <c r="AR1087" i="1" s="1"/>
  <c r="AK1087" i="1"/>
  <c r="AQ1087" i="1" s="1"/>
  <c r="AJ1087" i="1"/>
  <c r="AP1087" i="1" s="1"/>
  <c r="AI1087" i="1"/>
  <c r="AO1087" i="1" s="1"/>
  <c r="G1087" i="1"/>
  <c r="D1087" i="1"/>
  <c r="AT1086" i="1"/>
  <c r="AM1086" i="1"/>
  <c r="AS1086" i="1" s="1"/>
  <c r="AL1086" i="1"/>
  <c r="AR1086" i="1" s="1"/>
  <c r="AK1086" i="1"/>
  <c r="AQ1086" i="1" s="1"/>
  <c r="AJ1086" i="1"/>
  <c r="AP1086" i="1" s="1"/>
  <c r="AI1086" i="1"/>
  <c r="AO1086" i="1" s="1"/>
  <c r="G1086" i="1"/>
  <c r="D1086" i="1"/>
  <c r="AT1085" i="1"/>
  <c r="AM1085" i="1"/>
  <c r="AS1085" i="1" s="1"/>
  <c r="AL1085" i="1"/>
  <c r="AR1085" i="1" s="1"/>
  <c r="AK1085" i="1"/>
  <c r="AQ1085" i="1" s="1"/>
  <c r="AJ1085" i="1"/>
  <c r="AP1085" i="1" s="1"/>
  <c r="AI1085" i="1"/>
  <c r="AO1085" i="1" s="1"/>
  <c r="G1085" i="1"/>
  <c r="D1085" i="1"/>
  <c r="AT1084" i="1"/>
  <c r="AM1084" i="1"/>
  <c r="AS1084" i="1" s="1"/>
  <c r="AL1084" i="1"/>
  <c r="AR1084" i="1" s="1"/>
  <c r="AK1084" i="1"/>
  <c r="AQ1084" i="1" s="1"/>
  <c r="AJ1084" i="1"/>
  <c r="AP1084" i="1" s="1"/>
  <c r="AI1084" i="1"/>
  <c r="AO1084" i="1" s="1"/>
  <c r="G1084" i="1"/>
  <c r="D1084" i="1"/>
  <c r="AT1083" i="1"/>
  <c r="AM1083" i="1"/>
  <c r="AS1083" i="1" s="1"/>
  <c r="AL1083" i="1"/>
  <c r="AR1083" i="1" s="1"/>
  <c r="AK1083" i="1"/>
  <c r="AQ1083" i="1" s="1"/>
  <c r="AJ1083" i="1"/>
  <c r="AP1083" i="1" s="1"/>
  <c r="AI1083" i="1"/>
  <c r="AO1083" i="1" s="1"/>
  <c r="G1083" i="1"/>
  <c r="D1083" i="1"/>
  <c r="AT1082" i="1"/>
  <c r="AM1082" i="1"/>
  <c r="AS1082" i="1" s="1"/>
  <c r="AL1082" i="1"/>
  <c r="AR1082" i="1" s="1"/>
  <c r="AK1082" i="1"/>
  <c r="AQ1082" i="1" s="1"/>
  <c r="AJ1082" i="1"/>
  <c r="AP1082" i="1" s="1"/>
  <c r="AI1082" i="1"/>
  <c r="AO1082" i="1" s="1"/>
  <c r="G1082" i="1"/>
  <c r="D1082" i="1"/>
  <c r="AT1081" i="1"/>
  <c r="AM1081" i="1"/>
  <c r="AS1081" i="1" s="1"/>
  <c r="AL1081" i="1"/>
  <c r="AR1081" i="1" s="1"/>
  <c r="AK1081" i="1"/>
  <c r="AQ1081" i="1" s="1"/>
  <c r="AJ1081" i="1"/>
  <c r="AP1081" i="1" s="1"/>
  <c r="AI1081" i="1"/>
  <c r="AO1081" i="1" s="1"/>
  <c r="G1081" i="1"/>
  <c r="D1081" i="1"/>
  <c r="AT1080" i="1"/>
  <c r="AM1080" i="1"/>
  <c r="AS1080" i="1" s="1"/>
  <c r="AL1080" i="1"/>
  <c r="AR1080" i="1" s="1"/>
  <c r="AK1080" i="1"/>
  <c r="AQ1080" i="1" s="1"/>
  <c r="AJ1080" i="1"/>
  <c r="AP1080" i="1" s="1"/>
  <c r="AI1080" i="1"/>
  <c r="AO1080" i="1" s="1"/>
  <c r="G1080" i="1"/>
  <c r="D1080" i="1"/>
  <c r="AT1079" i="1"/>
  <c r="AM1079" i="1"/>
  <c r="AS1079" i="1" s="1"/>
  <c r="AL1079" i="1"/>
  <c r="AR1079" i="1" s="1"/>
  <c r="AK1079" i="1"/>
  <c r="AQ1079" i="1" s="1"/>
  <c r="AJ1079" i="1"/>
  <c r="AP1079" i="1" s="1"/>
  <c r="AI1079" i="1"/>
  <c r="AO1079" i="1" s="1"/>
  <c r="G1079" i="1"/>
  <c r="D1079" i="1"/>
  <c r="AT1078" i="1"/>
  <c r="AM1078" i="1"/>
  <c r="AS1078" i="1" s="1"/>
  <c r="AL1078" i="1"/>
  <c r="AR1078" i="1" s="1"/>
  <c r="AK1078" i="1"/>
  <c r="AQ1078" i="1" s="1"/>
  <c r="AJ1078" i="1"/>
  <c r="AP1078" i="1" s="1"/>
  <c r="AI1078" i="1"/>
  <c r="AO1078" i="1" s="1"/>
  <c r="G1078" i="1"/>
  <c r="D1078" i="1"/>
  <c r="AT1077" i="1"/>
  <c r="AM1077" i="1"/>
  <c r="AS1077" i="1" s="1"/>
  <c r="AL1077" i="1"/>
  <c r="AR1077" i="1" s="1"/>
  <c r="AK1077" i="1"/>
  <c r="AQ1077" i="1" s="1"/>
  <c r="AJ1077" i="1"/>
  <c r="AP1077" i="1" s="1"/>
  <c r="AI1077" i="1"/>
  <c r="AO1077" i="1" s="1"/>
  <c r="G1077" i="1"/>
  <c r="D1077" i="1"/>
  <c r="AT1076" i="1"/>
  <c r="AM1076" i="1"/>
  <c r="AS1076" i="1" s="1"/>
  <c r="AL1076" i="1"/>
  <c r="AR1076" i="1" s="1"/>
  <c r="AK1076" i="1"/>
  <c r="AQ1076" i="1" s="1"/>
  <c r="AJ1076" i="1"/>
  <c r="AP1076" i="1" s="1"/>
  <c r="AI1076" i="1"/>
  <c r="AO1076" i="1" s="1"/>
  <c r="G1076" i="1"/>
  <c r="D1076" i="1"/>
  <c r="AT1075" i="1"/>
  <c r="AM1075" i="1"/>
  <c r="AS1075" i="1" s="1"/>
  <c r="AL1075" i="1"/>
  <c r="AR1075" i="1" s="1"/>
  <c r="AK1075" i="1"/>
  <c r="AQ1075" i="1" s="1"/>
  <c r="AJ1075" i="1"/>
  <c r="AP1075" i="1" s="1"/>
  <c r="AI1075" i="1"/>
  <c r="AO1075" i="1" s="1"/>
  <c r="G1075" i="1"/>
  <c r="D1075" i="1"/>
  <c r="AT1074" i="1"/>
  <c r="AM1074" i="1"/>
  <c r="AS1074" i="1" s="1"/>
  <c r="AL1074" i="1"/>
  <c r="AR1074" i="1" s="1"/>
  <c r="AK1074" i="1"/>
  <c r="AQ1074" i="1" s="1"/>
  <c r="AJ1074" i="1"/>
  <c r="AP1074" i="1" s="1"/>
  <c r="AI1074" i="1"/>
  <c r="AO1074" i="1" s="1"/>
  <c r="G1074" i="1"/>
  <c r="D1074" i="1"/>
  <c r="AT1073" i="1"/>
  <c r="AM1073" i="1"/>
  <c r="AS1073" i="1" s="1"/>
  <c r="AL1073" i="1"/>
  <c r="AR1073" i="1" s="1"/>
  <c r="AK1073" i="1"/>
  <c r="AQ1073" i="1" s="1"/>
  <c r="AJ1073" i="1"/>
  <c r="AP1073" i="1" s="1"/>
  <c r="AI1073" i="1"/>
  <c r="AO1073" i="1" s="1"/>
  <c r="G1073" i="1"/>
  <c r="D1073" i="1"/>
  <c r="AT1072" i="1"/>
  <c r="AM1072" i="1"/>
  <c r="AS1072" i="1" s="1"/>
  <c r="AL1072" i="1"/>
  <c r="AR1072" i="1" s="1"/>
  <c r="AK1072" i="1"/>
  <c r="AQ1072" i="1" s="1"/>
  <c r="AJ1072" i="1"/>
  <c r="AP1072" i="1" s="1"/>
  <c r="AI1072" i="1"/>
  <c r="AO1072" i="1" s="1"/>
  <c r="G1072" i="1"/>
  <c r="D1072" i="1"/>
  <c r="AT1071" i="1"/>
  <c r="AM1071" i="1"/>
  <c r="AS1071" i="1" s="1"/>
  <c r="AL1071" i="1"/>
  <c r="AR1071" i="1" s="1"/>
  <c r="AK1071" i="1"/>
  <c r="AQ1071" i="1" s="1"/>
  <c r="AJ1071" i="1"/>
  <c r="AP1071" i="1" s="1"/>
  <c r="AI1071" i="1"/>
  <c r="AO1071" i="1" s="1"/>
  <c r="G1071" i="1"/>
  <c r="D1071" i="1"/>
  <c r="AT1070" i="1"/>
  <c r="AM1070" i="1"/>
  <c r="AS1070" i="1" s="1"/>
  <c r="AL1070" i="1"/>
  <c r="AR1070" i="1" s="1"/>
  <c r="AK1070" i="1"/>
  <c r="AQ1070" i="1" s="1"/>
  <c r="AJ1070" i="1"/>
  <c r="AP1070" i="1" s="1"/>
  <c r="AI1070" i="1"/>
  <c r="AO1070" i="1" s="1"/>
  <c r="G1070" i="1"/>
  <c r="D1070" i="1"/>
  <c r="AT1069" i="1"/>
  <c r="AM1069" i="1"/>
  <c r="AS1069" i="1" s="1"/>
  <c r="AL1069" i="1"/>
  <c r="AR1069" i="1" s="1"/>
  <c r="AK1069" i="1"/>
  <c r="AQ1069" i="1" s="1"/>
  <c r="AJ1069" i="1"/>
  <c r="AP1069" i="1" s="1"/>
  <c r="AI1069" i="1"/>
  <c r="AO1069" i="1" s="1"/>
  <c r="G1069" i="1"/>
  <c r="D1069" i="1"/>
  <c r="AT1068" i="1"/>
  <c r="AM1068" i="1"/>
  <c r="AS1068" i="1" s="1"/>
  <c r="AL1068" i="1"/>
  <c r="AR1068" i="1" s="1"/>
  <c r="AK1068" i="1"/>
  <c r="AQ1068" i="1" s="1"/>
  <c r="AJ1068" i="1"/>
  <c r="AP1068" i="1" s="1"/>
  <c r="AI1068" i="1"/>
  <c r="AO1068" i="1" s="1"/>
  <c r="G1068" i="1"/>
  <c r="D1068" i="1"/>
  <c r="AT1067" i="1"/>
  <c r="AM1067" i="1"/>
  <c r="AS1067" i="1" s="1"/>
  <c r="AL1067" i="1"/>
  <c r="AR1067" i="1" s="1"/>
  <c r="AK1067" i="1"/>
  <c r="AQ1067" i="1" s="1"/>
  <c r="AJ1067" i="1"/>
  <c r="AP1067" i="1" s="1"/>
  <c r="AI1067" i="1"/>
  <c r="AO1067" i="1" s="1"/>
  <c r="G1067" i="1"/>
  <c r="D1067" i="1"/>
  <c r="AT1066" i="1"/>
  <c r="AM1066" i="1"/>
  <c r="AS1066" i="1" s="1"/>
  <c r="AL1066" i="1"/>
  <c r="AR1066" i="1" s="1"/>
  <c r="AK1066" i="1"/>
  <c r="AQ1066" i="1" s="1"/>
  <c r="AJ1066" i="1"/>
  <c r="AP1066" i="1" s="1"/>
  <c r="AI1066" i="1"/>
  <c r="G1066" i="1"/>
  <c r="D1066" i="1"/>
  <c r="AT1065" i="1"/>
  <c r="AM1065" i="1"/>
  <c r="AS1065" i="1" s="1"/>
  <c r="AL1065" i="1"/>
  <c r="AR1065" i="1" s="1"/>
  <c r="AK1065" i="1"/>
  <c r="AQ1065" i="1" s="1"/>
  <c r="AJ1065" i="1"/>
  <c r="AP1065" i="1" s="1"/>
  <c r="AI1065" i="1"/>
  <c r="AO1065" i="1" s="1"/>
  <c r="G1065" i="1"/>
  <c r="D1065" i="1"/>
  <c r="AT1064" i="1"/>
  <c r="AM1064" i="1"/>
  <c r="AS1064" i="1" s="1"/>
  <c r="AL1064" i="1"/>
  <c r="AR1064" i="1" s="1"/>
  <c r="AK1064" i="1"/>
  <c r="AQ1064" i="1" s="1"/>
  <c r="AJ1064" i="1"/>
  <c r="AP1064" i="1" s="1"/>
  <c r="AI1064" i="1"/>
  <c r="AO1064" i="1" s="1"/>
  <c r="G1064" i="1"/>
  <c r="D1064" i="1"/>
  <c r="AT1063" i="1"/>
  <c r="AM1063" i="1"/>
  <c r="AS1063" i="1" s="1"/>
  <c r="AL1063" i="1"/>
  <c r="AR1063" i="1" s="1"/>
  <c r="AK1063" i="1"/>
  <c r="AQ1063" i="1" s="1"/>
  <c r="AJ1063" i="1"/>
  <c r="AP1063" i="1" s="1"/>
  <c r="AI1063" i="1"/>
  <c r="AO1063" i="1" s="1"/>
  <c r="G1063" i="1"/>
  <c r="D1063" i="1"/>
  <c r="AT1062" i="1"/>
  <c r="AT1104" i="1" s="1"/>
  <c r="N90" i="4" s="1"/>
  <c r="AM1062" i="1"/>
  <c r="AL1062" i="1"/>
  <c r="AK1062" i="1"/>
  <c r="AJ1062" i="1"/>
  <c r="AI1062" i="1"/>
  <c r="AO1062" i="1" s="1"/>
  <c r="G1062" i="1"/>
  <c r="D1062" i="1"/>
  <c r="AT1061" i="1"/>
  <c r="AM1061" i="1"/>
  <c r="AS1061" i="1" s="1"/>
  <c r="AL1061" i="1"/>
  <c r="AR1061" i="1" s="1"/>
  <c r="AK1061" i="1"/>
  <c r="AQ1061" i="1" s="1"/>
  <c r="AJ1061" i="1"/>
  <c r="AP1061" i="1" s="1"/>
  <c r="AI1061" i="1"/>
  <c r="AO1061" i="1" s="1"/>
  <c r="E1061" i="1"/>
  <c r="F1061" i="1" s="1"/>
  <c r="AT1060" i="1"/>
  <c r="AM1060" i="1"/>
  <c r="AS1060" i="1" s="1"/>
  <c r="AL1060" i="1"/>
  <c r="AR1060" i="1" s="1"/>
  <c r="AK1060" i="1"/>
  <c r="AQ1060" i="1" s="1"/>
  <c r="AJ1060" i="1"/>
  <c r="AP1060" i="1" s="1"/>
  <c r="AI1060" i="1"/>
  <c r="AO1060" i="1" s="1"/>
  <c r="E1060" i="1"/>
  <c r="AT1059" i="1"/>
  <c r="AM1059" i="1"/>
  <c r="AS1059" i="1" s="1"/>
  <c r="AL1059" i="1"/>
  <c r="AR1059" i="1" s="1"/>
  <c r="AK1059" i="1"/>
  <c r="AQ1059" i="1" s="1"/>
  <c r="AJ1059" i="1"/>
  <c r="AP1059" i="1" s="1"/>
  <c r="AI1059" i="1"/>
  <c r="AO1059" i="1" s="1"/>
  <c r="E1059" i="1"/>
  <c r="AT1058" i="1"/>
  <c r="AM1058" i="1"/>
  <c r="AS1058" i="1" s="1"/>
  <c r="AL1058" i="1"/>
  <c r="AR1058" i="1" s="1"/>
  <c r="AK1058" i="1"/>
  <c r="AQ1058" i="1" s="1"/>
  <c r="AJ1058" i="1"/>
  <c r="AP1058" i="1" s="1"/>
  <c r="AI1058" i="1"/>
  <c r="AO1058" i="1" s="1"/>
  <c r="E1058" i="1"/>
  <c r="AT1057" i="1"/>
  <c r="AM1057" i="1"/>
  <c r="AS1057" i="1" s="1"/>
  <c r="AL1057" i="1"/>
  <c r="AR1057" i="1" s="1"/>
  <c r="AK1057" i="1"/>
  <c r="AQ1057" i="1" s="1"/>
  <c r="AJ1057" i="1"/>
  <c r="AP1057" i="1" s="1"/>
  <c r="AI1057" i="1"/>
  <c r="AO1057" i="1" s="1"/>
  <c r="E1057" i="1"/>
  <c r="AT1056" i="1"/>
  <c r="AM1056" i="1"/>
  <c r="AS1056" i="1" s="1"/>
  <c r="AL1056" i="1"/>
  <c r="AR1056" i="1" s="1"/>
  <c r="AK1056" i="1"/>
  <c r="AQ1056" i="1" s="1"/>
  <c r="AJ1056" i="1"/>
  <c r="AP1056" i="1" s="1"/>
  <c r="AI1056" i="1"/>
  <c r="AO1056" i="1" s="1"/>
  <c r="E1056" i="1"/>
  <c r="AT1055" i="1"/>
  <c r="AM1055" i="1"/>
  <c r="AS1055" i="1" s="1"/>
  <c r="AL1055" i="1"/>
  <c r="AR1055" i="1" s="1"/>
  <c r="AK1055" i="1"/>
  <c r="AQ1055" i="1" s="1"/>
  <c r="AJ1055" i="1"/>
  <c r="AP1055" i="1" s="1"/>
  <c r="AI1055" i="1"/>
  <c r="AO1055" i="1" s="1"/>
  <c r="E1055" i="1"/>
  <c r="AT1054" i="1"/>
  <c r="AM1054" i="1"/>
  <c r="AS1054" i="1" s="1"/>
  <c r="AL1054" i="1"/>
  <c r="AR1054" i="1" s="1"/>
  <c r="AK1054" i="1"/>
  <c r="AQ1054" i="1" s="1"/>
  <c r="AJ1054" i="1"/>
  <c r="AP1054" i="1" s="1"/>
  <c r="AI1054" i="1"/>
  <c r="AO1054" i="1" s="1"/>
  <c r="E1054" i="1"/>
  <c r="AT1053" i="1"/>
  <c r="AM1053" i="1"/>
  <c r="AS1053" i="1" s="1"/>
  <c r="AL1053" i="1"/>
  <c r="AR1053" i="1" s="1"/>
  <c r="AK1053" i="1"/>
  <c r="AQ1053" i="1" s="1"/>
  <c r="AJ1053" i="1"/>
  <c r="AP1053" i="1" s="1"/>
  <c r="AI1053" i="1"/>
  <c r="AO1053" i="1" s="1"/>
  <c r="E1053" i="1"/>
  <c r="AT1052" i="1"/>
  <c r="AM1052" i="1"/>
  <c r="AS1052" i="1" s="1"/>
  <c r="AL1052" i="1"/>
  <c r="AR1052" i="1" s="1"/>
  <c r="AK1052" i="1"/>
  <c r="AQ1052" i="1" s="1"/>
  <c r="AJ1052" i="1"/>
  <c r="AP1052" i="1" s="1"/>
  <c r="AI1052" i="1"/>
  <c r="AO1052" i="1" s="1"/>
  <c r="E1052" i="1"/>
  <c r="AT1051" i="1"/>
  <c r="AM1051" i="1"/>
  <c r="AS1051" i="1" s="1"/>
  <c r="AL1051" i="1"/>
  <c r="AR1051" i="1" s="1"/>
  <c r="AK1051" i="1"/>
  <c r="AQ1051" i="1" s="1"/>
  <c r="AJ1051" i="1"/>
  <c r="AP1051" i="1" s="1"/>
  <c r="AI1051" i="1"/>
  <c r="AO1051" i="1" s="1"/>
  <c r="E1051" i="1"/>
  <c r="F1051" i="1" s="1"/>
  <c r="AT1050" i="1"/>
  <c r="AM1050" i="1"/>
  <c r="AS1050" i="1" s="1"/>
  <c r="AL1050" i="1"/>
  <c r="AR1050" i="1" s="1"/>
  <c r="AK1050" i="1"/>
  <c r="AQ1050" i="1" s="1"/>
  <c r="AJ1050" i="1"/>
  <c r="AP1050" i="1" s="1"/>
  <c r="AI1050" i="1"/>
  <c r="AO1050" i="1" s="1"/>
  <c r="E1050" i="1"/>
  <c r="AT1049" i="1"/>
  <c r="AM1049" i="1"/>
  <c r="AS1049" i="1" s="1"/>
  <c r="AL1049" i="1"/>
  <c r="AR1049" i="1" s="1"/>
  <c r="AK1049" i="1"/>
  <c r="AQ1049" i="1" s="1"/>
  <c r="AJ1049" i="1"/>
  <c r="AP1049" i="1" s="1"/>
  <c r="AI1049" i="1"/>
  <c r="AO1049" i="1" s="1"/>
  <c r="E1049" i="1"/>
  <c r="AT1048" i="1"/>
  <c r="AM1048" i="1"/>
  <c r="AS1048" i="1" s="1"/>
  <c r="AL1048" i="1"/>
  <c r="AR1048" i="1" s="1"/>
  <c r="AK1048" i="1"/>
  <c r="AQ1048" i="1" s="1"/>
  <c r="AJ1048" i="1"/>
  <c r="AP1048" i="1" s="1"/>
  <c r="AI1048" i="1"/>
  <c r="AO1048" i="1" s="1"/>
  <c r="E1048" i="1"/>
  <c r="AT1047" i="1"/>
  <c r="AM1047" i="1"/>
  <c r="AS1047" i="1" s="1"/>
  <c r="AL1047" i="1"/>
  <c r="AR1047" i="1" s="1"/>
  <c r="AK1047" i="1"/>
  <c r="AQ1047" i="1" s="1"/>
  <c r="AJ1047" i="1"/>
  <c r="AP1047" i="1" s="1"/>
  <c r="AI1047" i="1"/>
  <c r="AO1047" i="1" s="1"/>
  <c r="E1047" i="1"/>
  <c r="AT1046" i="1"/>
  <c r="AM1046" i="1"/>
  <c r="AS1046" i="1" s="1"/>
  <c r="AL1046" i="1"/>
  <c r="AR1046" i="1" s="1"/>
  <c r="AK1046" i="1"/>
  <c r="AQ1046" i="1" s="1"/>
  <c r="AJ1046" i="1"/>
  <c r="AP1046" i="1" s="1"/>
  <c r="AI1046" i="1"/>
  <c r="AO1046" i="1" s="1"/>
  <c r="E1046" i="1"/>
  <c r="AT1045" i="1"/>
  <c r="AM1045" i="1"/>
  <c r="AS1045" i="1" s="1"/>
  <c r="AL1045" i="1"/>
  <c r="AR1045" i="1" s="1"/>
  <c r="AK1045" i="1"/>
  <c r="AJ1045" i="1"/>
  <c r="AP1045" i="1" s="1"/>
  <c r="AI1045" i="1"/>
  <c r="AO1045" i="1" s="1"/>
  <c r="E1045" i="1"/>
  <c r="F1045" i="1" s="1"/>
  <c r="AT1044" i="1"/>
  <c r="AM1044" i="1"/>
  <c r="AS1044" i="1" s="1"/>
  <c r="AL1044" i="1"/>
  <c r="AR1044" i="1" s="1"/>
  <c r="AK1044" i="1"/>
  <c r="AQ1044" i="1" s="1"/>
  <c r="AJ1044" i="1"/>
  <c r="AP1044" i="1" s="1"/>
  <c r="AI1044" i="1"/>
  <c r="AO1044" i="1" s="1"/>
  <c r="E1044" i="1"/>
  <c r="AT1043" i="1"/>
  <c r="AM1043" i="1"/>
  <c r="AS1043" i="1" s="1"/>
  <c r="AL1043" i="1"/>
  <c r="AR1043" i="1" s="1"/>
  <c r="AK1043" i="1"/>
  <c r="AQ1043" i="1" s="1"/>
  <c r="AJ1043" i="1"/>
  <c r="AP1043" i="1" s="1"/>
  <c r="AI1043" i="1"/>
  <c r="AO1043" i="1" s="1"/>
  <c r="E1043" i="1"/>
  <c r="AT1042" i="1"/>
  <c r="AM1042" i="1"/>
  <c r="AS1042" i="1" s="1"/>
  <c r="AL1042" i="1"/>
  <c r="AR1042" i="1" s="1"/>
  <c r="AK1042" i="1"/>
  <c r="AQ1042" i="1" s="1"/>
  <c r="AJ1042" i="1"/>
  <c r="AP1042" i="1" s="1"/>
  <c r="AI1042" i="1"/>
  <c r="AO1042" i="1" s="1"/>
  <c r="E1042" i="1"/>
  <c r="AT1041" i="1"/>
  <c r="AM1041" i="1"/>
  <c r="AS1041" i="1" s="1"/>
  <c r="AL1041" i="1"/>
  <c r="AR1041" i="1" s="1"/>
  <c r="AK1041" i="1"/>
  <c r="AQ1041" i="1" s="1"/>
  <c r="AJ1041" i="1"/>
  <c r="AP1041" i="1" s="1"/>
  <c r="AI1041" i="1"/>
  <c r="AO1041" i="1" s="1"/>
  <c r="E1041" i="1"/>
  <c r="AT1040" i="1"/>
  <c r="AM1040" i="1"/>
  <c r="AS1040" i="1" s="1"/>
  <c r="AL1040" i="1"/>
  <c r="AR1040" i="1" s="1"/>
  <c r="AK1040" i="1"/>
  <c r="AQ1040" i="1" s="1"/>
  <c r="AJ1040" i="1"/>
  <c r="AP1040" i="1" s="1"/>
  <c r="AI1040" i="1"/>
  <c r="AO1040" i="1" s="1"/>
  <c r="E1040" i="1"/>
  <c r="AT1039" i="1"/>
  <c r="AM1039" i="1"/>
  <c r="AS1039" i="1" s="1"/>
  <c r="AL1039" i="1"/>
  <c r="AR1039" i="1" s="1"/>
  <c r="AK1039" i="1"/>
  <c r="AQ1039" i="1" s="1"/>
  <c r="AJ1039" i="1"/>
  <c r="AP1039" i="1" s="1"/>
  <c r="AI1039" i="1"/>
  <c r="AO1039" i="1" s="1"/>
  <c r="E1039" i="1"/>
  <c r="AT1038" i="1"/>
  <c r="AM1038" i="1"/>
  <c r="AS1038" i="1" s="1"/>
  <c r="AL1038" i="1"/>
  <c r="AR1038" i="1" s="1"/>
  <c r="AK1038" i="1"/>
  <c r="AQ1038" i="1" s="1"/>
  <c r="AJ1038" i="1"/>
  <c r="AP1038" i="1" s="1"/>
  <c r="AI1038" i="1"/>
  <c r="AO1038" i="1" s="1"/>
  <c r="E1038" i="1"/>
  <c r="AT1037" i="1"/>
  <c r="AM1037" i="1"/>
  <c r="AS1037" i="1" s="1"/>
  <c r="AL1037" i="1"/>
  <c r="AR1037" i="1" s="1"/>
  <c r="AK1037" i="1"/>
  <c r="AQ1037" i="1" s="1"/>
  <c r="AJ1037" i="1"/>
  <c r="AP1037" i="1" s="1"/>
  <c r="AI1037" i="1"/>
  <c r="AO1037" i="1" s="1"/>
  <c r="E1037" i="1"/>
  <c r="AT1036" i="1"/>
  <c r="AM1036" i="1"/>
  <c r="AS1036" i="1" s="1"/>
  <c r="AL1036" i="1"/>
  <c r="AR1036" i="1" s="1"/>
  <c r="AK1036" i="1"/>
  <c r="AQ1036" i="1" s="1"/>
  <c r="AJ1036" i="1"/>
  <c r="AP1036" i="1" s="1"/>
  <c r="AI1036" i="1"/>
  <c r="AO1036" i="1" s="1"/>
  <c r="E1036" i="1"/>
  <c r="AT1035" i="1"/>
  <c r="AM1035" i="1"/>
  <c r="AS1035" i="1" s="1"/>
  <c r="AL1035" i="1"/>
  <c r="AR1035" i="1" s="1"/>
  <c r="AK1035" i="1"/>
  <c r="AQ1035" i="1" s="1"/>
  <c r="AJ1035" i="1"/>
  <c r="AP1035" i="1" s="1"/>
  <c r="AI1035" i="1"/>
  <c r="AO1035" i="1" s="1"/>
  <c r="E1035" i="1"/>
  <c r="AT1034" i="1"/>
  <c r="AM1034" i="1"/>
  <c r="AS1034" i="1" s="1"/>
  <c r="AL1034" i="1"/>
  <c r="AR1034" i="1" s="1"/>
  <c r="AK1034" i="1"/>
  <c r="AQ1034" i="1" s="1"/>
  <c r="AJ1034" i="1"/>
  <c r="AP1034" i="1" s="1"/>
  <c r="AI1034" i="1"/>
  <c r="AO1034" i="1" s="1"/>
  <c r="E1034" i="1"/>
  <c r="AT1033" i="1"/>
  <c r="AM1033" i="1"/>
  <c r="AS1033" i="1" s="1"/>
  <c r="AL1033" i="1"/>
  <c r="AR1033" i="1" s="1"/>
  <c r="AK1033" i="1"/>
  <c r="AQ1033" i="1" s="1"/>
  <c r="AJ1033" i="1"/>
  <c r="AP1033" i="1" s="1"/>
  <c r="AI1033" i="1"/>
  <c r="AO1033" i="1" s="1"/>
  <c r="E1033" i="1"/>
  <c r="AT1032" i="1"/>
  <c r="AM1032" i="1"/>
  <c r="AS1032" i="1" s="1"/>
  <c r="AL1032" i="1"/>
  <c r="AR1032" i="1" s="1"/>
  <c r="AK1032" i="1"/>
  <c r="AQ1032" i="1" s="1"/>
  <c r="AJ1032" i="1"/>
  <c r="AP1032" i="1" s="1"/>
  <c r="AI1032" i="1"/>
  <c r="AO1032" i="1" s="1"/>
  <c r="E1032" i="1"/>
  <c r="AT1031" i="1"/>
  <c r="AM1031" i="1"/>
  <c r="AS1031" i="1" s="1"/>
  <c r="AL1031" i="1"/>
  <c r="AR1031" i="1" s="1"/>
  <c r="AK1031" i="1"/>
  <c r="AQ1031" i="1" s="1"/>
  <c r="AJ1031" i="1"/>
  <c r="AP1031" i="1" s="1"/>
  <c r="AI1031" i="1"/>
  <c r="AO1031" i="1" s="1"/>
  <c r="E1031" i="1"/>
  <c r="AT1030" i="1"/>
  <c r="AM1030" i="1"/>
  <c r="AS1030" i="1" s="1"/>
  <c r="AL1030" i="1"/>
  <c r="AR1030" i="1" s="1"/>
  <c r="AK1030" i="1"/>
  <c r="AQ1030" i="1" s="1"/>
  <c r="AJ1030" i="1"/>
  <c r="AP1030" i="1" s="1"/>
  <c r="AI1030" i="1"/>
  <c r="AO1030" i="1" s="1"/>
  <c r="E1030" i="1"/>
  <c r="AT1029" i="1"/>
  <c r="AM1029" i="1"/>
  <c r="AS1029" i="1" s="1"/>
  <c r="AL1029" i="1"/>
  <c r="AR1029" i="1" s="1"/>
  <c r="AK1029" i="1"/>
  <c r="AQ1029" i="1" s="1"/>
  <c r="AJ1029" i="1"/>
  <c r="AP1029" i="1" s="1"/>
  <c r="AI1029" i="1"/>
  <c r="AO1029" i="1" s="1"/>
  <c r="E1029" i="1"/>
  <c r="AT1028" i="1"/>
  <c r="AM1028" i="1"/>
  <c r="AS1028" i="1" s="1"/>
  <c r="AL1028" i="1"/>
  <c r="AR1028" i="1" s="1"/>
  <c r="AK1028" i="1"/>
  <c r="AQ1028" i="1" s="1"/>
  <c r="AJ1028" i="1"/>
  <c r="AP1028" i="1" s="1"/>
  <c r="AI1028" i="1"/>
  <c r="AO1028" i="1" s="1"/>
  <c r="E1028" i="1"/>
  <c r="F1028" i="1" s="1"/>
  <c r="AT1027" i="1"/>
  <c r="AM1027" i="1"/>
  <c r="AS1027" i="1" s="1"/>
  <c r="AL1027" i="1"/>
  <c r="AR1027" i="1" s="1"/>
  <c r="AK1027" i="1"/>
  <c r="AQ1027" i="1" s="1"/>
  <c r="AJ1027" i="1"/>
  <c r="AP1027" i="1" s="1"/>
  <c r="AI1027" i="1"/>
  <c r="AO1027" i="1" s="1"/>
  <c r="E1027" i="1"/>
  <c r="AT1026" i="1"/>
  <c r="AM1026" i="1"/>
  <c r="AS1026" i="1" s="1"/>
  <c r="AL1026" i="1"/>
  <c r="AR1026" i="1" s="1"/>
  <c r="AK1026" i="1"/>
  <c r="AQ1026" i="1" s="1"/>
  <c r="AJ1026" i="1"/>
  <c r="AI1026" i="1"/>
  <c r="E1026" i="1"/>
  <c r="AT1025" i="1"/>
  <c r="AM1025" i="1"/>
  <c r="AS1025" i="1" s="1"/>
  <c r="AL1025" i="1"/>
  <c r="AR1025" i="1" s="1"/>
  <c r="AK1025" i="1"/>
  <c r="AQ1025" i="1" s="1"/>
  <c r="AJ1025" i="1"/>
  <c r="AP1025" i="1" s="1"/>
  <c r="AI1025" i="1"/>
  <c r="AO1025" i="1" s="1"/>
  <c r="E1025" i="1"/>
  <c r="AT1024" i="1"/>
  <c r="AM1024" i="1"/>
  <c r="AS1024" i="1" s="1"/>
  <c r="AL1024" i="1"/>
  <c r="AR1024" i="1" s="1"/>
  <c r="AK1024" i="1"/>
  <c r="AQ1024" i="1" s="1"/>
  <c r="AJ1024" i="1"/>
  <c r="AP1024" i="1" s="1"/>
  <c r="AI1024" i="1"/>
  <c r="AO1024" i="1" s="1"/>
  <c r="E1024" i="1"/>
  <c r="F1024" i="1" s="1"/>
  <c r="AT1023" i="1"/>
  <c r="AM1023" i="1"/>
  <c r="AS1023" i="1" s="1"/>
  <c r="AL1023" i="1"/>
  <c r="AR1023" i="1" s="1"/>
  <c r="AK1023" i="1"/>
  <c r="AQ1023" i="1" s="1"/>
  <c r="AJ1023" i="1"/>
  <c r="AP1023" i="1" s="1"/>
  <c r="AI1023" i="1"/>
  <c r="AO1023" i="1" s="1"/>
  <c r="E1023" i="1"/>
  <c r="AT1022" i="1"/>
  <c r="AM1022" i="1"/>
  <c r="AL1022" i="1"/>
  <c r="AK1022" i="1"/>
  <c r="AJ1022" i="1"/>
  <c r="AI1022" i="1"/>
  <c r="E1022" i="1"/>
  <c r="AT1016" i="1"/>
  <c r="AM1016" i="1"/>
  <c r="AS1016" i="1" s="1"/>
  <c r="AL1016" i="1"/>
  <c r="AR1016" i="1" s="1"/>
  <c r="AK1016" i="1"/>
  <c r="AQ1016" i="1" s="1"/>
  <c r="AJ1016" i="1"/>
  <c r="AP1016" i="1" s="1"/>
  <c r="AI1016" i="1"/>
  <c r="AO1016" i="1" s="1"/>
  <c r="G1016" i="1"/>
  <c r="D1016" i="1"/>
  <c r="AT1015" i="1"/>
  <c r="AM1015" i="1"/>
  <c r="AS1015" i="1" s="1"/>
  <c r="AL1015" i="1"/>
  <c r="AR1015" i="1" s="1"/>
  <c r="AK1015" i="1"/>
  <c r="AQ1015" i="1" s="1"/>
  <c r="AJ1015" i="1"/>
  <c r="AP1015" i="1" s="1"/>
  <c r="AI1015" i="1"/>
  <c r="AO1015" i="1" s="1"/>
  <c r="G1015" i="1"/>
  <c r="D1015" i="1"/>
  <c r="AT1014" i="1"/>
  <c r="AM1014" i="1"/>
  <c r="AS1014" i="1" s="1"/>
  <c r="AL1014" i="1"/>
  <c r="AR1014" i="1" s="1"/>
  <c r="AK1014" i="1"/>
  <c r="AQ1014" i="1" s="1"/>
  <c r="AJ1014" i="1"/>
  <c r="AP1014" i="1" s="1"/>
  <c r="AI1014" i="1"/>
  <c r="AO1014" i="1" s="1"/>
  <c r="G1014" i="1"/>
  <c r="D1014" i="1"/>
  <c r="AT1013" i="1"/>
  <c r="AM1013" i="1"/>
  <c r="AS1013" i="1" s="1"/>
  <c r="AL1013" i="1"/>
  <c r="AR1013" i="1" s="1"/>
  <c r="AK1013" i="1"/>
  <c r="AQ1013" i="1" s="1"/>
  <c r="AJ1013" i="1"/>
  <c r="AP1013" i="1" s="1"/>
  <c r="AI1013" i="1"/>
  <c r="AO1013" i="1" s="1"/>
  <c r="G1013" i="1"/>
  <c r="D1013" i="1"/>
  <c r="AT1012" i="1"/>
  <c r="AM1012" i="1"/>
  <c r="AS1012" i="1" s="1"/>
  <c r="AL1012" i="1"/>
  <c r="AR1012" i="1" s="1"/>
  <c r="AK1012" i="1"/>
  <c r="AQ1012" i="1" s="1"/>
  <c r="AJ1012" i="1"/>
  <c r="AP1012" i="1" s="1"/>
  <c r="AI1012" i="1"/>
  <c r="AO1012" i="1" s="1"/>
  <c r="G1012" i="1"/>
  <c r="D1012" i="1"/>
  <c r="AT1011" i="1"/>
  <c r="AM1011" i="1"/>
  <c r="AS1011" i="1" s="1"/>
  <c r="AL1011" i="1"/>
  <c r="AR1011" i="1" s="1"/>
  <c r="AK1011" i="1"/>
  <c r="AQ1011" i="1" s="1"/>
  <c r="AJ1011" i="1"/>
  <c r="AP1011" i="1" s="1"/>
  <c r="AI1011" i="1"/>
  <c r="AO1011" i="1" s="1"/>
  <c r="G1011" i="1"/>
  <c r="D1011" i="1"/>
  <c r="AT1010" i="1"/>
  <c r="AM1010" i="1"/>
  <c r="AS1010" i="1" s="1"/>
  <c r="AL1010" i="1"/>
  <c r="AR1010" i="1" s="1"/>
  <c r="AK1010" i="1"/>
  <c r="AQ1010" i="1" s="1"/>
  <c r="AJ1010" i="1"/>
  <c r="AP1010" i="1" s="1"/>
  <c r="AI1010" i="1"/>
  <c r="AO1010" i="1" s="1"/>
  <c r="G1010" i="1"/>
  <c r="D1010" i="1"/>
  <c r="AT1009" i="1"/>
  <c r="AM1009" i="1"/>
  <c r="AS1009" i="1" s="1"/>
  <c r="AL1009" i="1"/>
  <c r="AR1009" i="1" s="1"/>
  <c r="AK1009" i="1"/>
  <c r="AQ1009" i="1" s="1"/>
  <c r="AJ1009" i="1"/>
  <c r="AP1009" i="1" s="1"/>
  <c r="AI1009" i="1"/>
  <c r="AO1009" i="1" s="1"/>
  <c r="G1009" i="1"/>
  <c r="D1009" i="1"/>
  <c r="AT1008" i="1"/>
  <c r="AM1008" i="1"/>
  <c r="AS1008" i="1" s="1"/>
  <c r="AL1008" i="1"/>
  <c r="AR1008" i="1" s="1"/>
  <c r="AK1008" i="1"/>
  <c r="AQ1008" i="1" s="1"/>
  <c r="AJ1008" i="1"/>
  <c r="AP1008" i="1" s="1"/>
  <c r="AI1008" i="1"/>
  <c r="AO1008" i="1" s="1"/>
  <c r="G1008" i="1"/>
  <c r="D1008" i="1"/>
  <c r="AT1007" i="1"/>
  <c r="AM1007" i="1"/>
  <c r="AS1007" i="1" s="1"/>
  <c r="AL1007" i="1"/>
  <c r="AR1007" i="1" s="1"/>
  <c r="AK1007" i="1"/>
  <c r="AQ1007" i="1" s="1"/>
  <c r="AJ1007" i="1"/>
  <c r="AP1007" i="1" s="1"/>
  <c r="AI1007" i="1"/>
  <c r="AO1007" i="1" s="1"/>
  <c r="G1007" i="1"/>
  <c r="D1007" i="1"/>
  <c r="AT1006" i="1"/>
  <c r="AM1006" i="1"/>
  <c r="AS1006" i="1" s="1"/>
  <c r="AL1006" i="1"/>
  <c r="AR1006" i="1" s="1"/>
  <c r="AK1006" i="1"/>
  <c r="AQ1006" i="1" s="1"/>
  <c r="AJ1006" i="1"/>
  <c r="AP1006" i="1" s="1"/>
  <c r="AI1006" i="1"/>
  <c r="AO1006" i="1" s="1"/>
  <c r="G1006" i="1"/>
  <c r="D1006" i="1"/>
  <c r="AT1005" i="1"/>
  <c r="AM1005" i="1"/>
  <c r="AS1005" i="1" s="1"/>
  <c r="AL1005" i="1"/>
  <c r="AR1005" i="1" s="1"/>
  <c r="AK1005" i="1"/>
  <c r="AQ1005" i="1" s="1"/>
  <c r="AJ1005" i="1"/>
  <c r="AP1005" i="1" s="1"/>
  <c r="AI1005" i="1"/>
  <c r="AO1005" i="1" s="1"/>
  <c r="G1005" i="1"/>
  <c r="D1005" i="1"/>
  <c r="AT1004" i="1"/>
  <c r="AM1004" i="1"/>
  <c r="AS1004" i="1" s="1"/>
  <c r="AL1004" i="1"/>
  <c r="AR1004" i="1" s="1"/>
  <c r="AK1004" i="1"/>
  <c r="AQ1004" i="1" s="1"/>
  <c r="AJ1004" i="1"/>
  <c r="AP1004" i="1" s="1"/>
  <c r="AI1004" i="1"/>
  <c r="AO1004" i="1" s="1"/>
  <c r="G1004" i="1"/>
  <c r="D1004" i="1"/>
  <c r="AT1003" i="1"/>
  <c r="AM1003" i="1"/>
  <c r="AS1003" i="1" s="1"/>
  <c r="AL1003" i="1"/>
  <c r="AR1003" i="1" s="1"/>
  <c r="AK1003" i="1"/>
  <c r="AQ1003" i="1" s="1"/>
  <c r="AJ1003" i="1"/>
  <c r="AP1003" i="1" s="1"/>
  <c r="AI1003" i="1"/>
  <c r="AO1003" i="1" s="1"/>
  <c r="G1003" i="1"/>
  <c r="D1003" i="1"/>
  <c r="AT1002" i="1"/>
  <c r="AM1002" i="1"/>
  <c r="AS1002" i="1" s="1"/>
  <c r="AL1002" i="1"/>
  <c r="AR1002" i="1" s="1"/>
  <c r="AK1002" i="1"/>
  <c r="AQ1002" i="1" s="1"/>
  <c r="AJ1002" i="1"/>
  <c r="AP1002" i="1" s="1"/>
  <c r="AI1002" i="1"/>
  <c r="AO1002" i="1" s="1"/>
  <c r="G1002" i="1"/>
  <c r="D1002" i="1"/>
  <c r="AT1001" i="1"/>
  <c r="AM1001" i="1"/>
  <c r="AS1001" i="1" s="1"/>
  <c r="AL1001" i="1"/>
  <c r="AR1001" i="1" s="1"/>
  <c r="AK1001" i="1"/>
  <c r="AQ1001" i="1" s="1"/>
  <c r="AJ1001" i="1"/>
  <c r="AP1001" i="1" s="1"/>
  <c r="AI1001" i="1"/>
  <c r="AO1001" i="1" s="1"/>
  <c r="G1001" i="1"/>
  <c r="D1001" i="1"/>
  <c r="AT1000" i="1"/>
  <c r="AM1000" i="1"/>
  <c r="AS1000" i="1" s="1"/>
  <c r="AL1000" i="1"/>
  <c r="AR1000" i="1" s="1"/>
  <c r="AK1000" i="1"/>
  <c r="AQ1000" i="1" s="1"/>
  <c r="AJ1000" i="1"/>
  <c r="AP1000" i="1" s="1"/>
  <c r="AI1000" i="1"/>
  <c r="AO1000" i="1" s="1"/>
  <c r="G1000" i="1"/>
  <c r="D1000" i="1"/>
  <c r="AT999" i="1"/>
  <c r="AM999" i="1"/>
  <c r="AS999" i="1" s="1"/>
  <c r="AL999" i="1"/>
  <c r="AR999" i="1" s="1"/>
  <c r="AK999" i="1"/>
  <c r="AQ999" i="1" s="1"/>
  <c r="AJ999" i="1"/>
  <c r="AP999" i="1" s="1"/>
  <c r="AI999" i="1"/>
  <c r="AO999" i="1" s="1"/>
  <c r="G999" i="1"/>
  <c r="D999" i="1"/>
  <c r="AT998" i="1"/>
  <c r="AM998" i="1"/>
  <c r="AS998" i="1" s="1"/>
  <c r="AL998" i="1"/>
  <c r="AR998" i="1" s="1"/>
  <c r="AK998" i="1"/>
  <c r="AQ998" i="1" s="1"/>
  <c r="AJ998" i="1"/>
  <c r="AP998" i="1" s="1"/>
  <c r="AI998" i="1"/>
  <c r="AO998" i="1" s="1"/>
  <c r="G998" i="1"/>
  <c r="D998" i="1"/>
  <c r="AT997" i="1"/>
  <c r="AM997" i="1"/>
  <c r="AS997" i="1" s="1"/>
  <c r="AL997" i="1"/>
  <c r="AR997" i="1" s="1"/>
  <c r="AK997" i="1"/>
  <c r="AQ997" i="1" s="1"/>
  <c r="AJ997" i="1"/>
  <c r="AP997" i="1" s="1"/>
  <c r="AI997" i="1"/>
  <c r="AO997" i="1" s="1"/>
  <c r="G997" i="1"/>
  <c r="D997" i="1"/>
  <c r="AT996" i="1"/>
  <c r="AM996" i="1"/>
  <c r="AS996" i="1" s="1"/>
  <c r="AL996" i="1"/>
  <c r="AR996" i="1" s="1"/>
  <c r="AK996" i="1"/>
  <c r="AQ996" i="1" s="1"/>
  <c r="AJ996" i="1"/>
  <c r="AP996" i="1" s="1"/>
  <c r="AI996" i="1"/>
  <c r="AO996" i="1" s="1"/>
  <c r="G996" i="1"/>
  <c r="D996" i="1"/>
  <c r="AT995" i="1"/>
  <c r="AM995" i="1"/>
  <c r="AS995" i="1" s="1"/>
  <c r="AL995" i="1"/>
  <c r="AR995" i="1" s="1"/>
  <c r="AK995" i="1"/>
  <c r="AQ995" i="1" s="1"/>
  <c r="AJ995" i="1"/>
  <c r="AP995" i="1" s="1"/>
  <c r="AI995" i="1"/>
  <c r="AO995" i="1" s="1"/>
  <c r="G995" i="1"/>
  <c r="D995" i="1"/>
  <c r="AT994" i="1"/>
  <c r="AM994" i="1"/>
  <c r="AS994" i="1" s="1"/>
  <c r="AL994" i="1"/>
  <c r="AR994" i="1" s="1"/>
  <c r="AK994" i="1"/>
  <c r="AQ994" i="1" s="1"/>
  <c r="AJ994" i="1"/>
  <c r="AP994" i="1" s="1"/>
  <c r="AI994" i="1"/>
  <c r="AO994" i="1" s="1"/>
  <c r="G994" i="1"/>
  <c r="D994" i="1"/>
  <c r="AT993" i="1"/>
  <c r="AM993" i="1"/>
  <c r="AS993" i="1" s="1"/>
  <c r="AL993" i="1"/>
  <c r="AR993" i="1" s="1"/>
  <c r="AK993" i="1"/>
  <c r="AQ993" i="1" s="1"/>
  <c r="AJ993" i="1"/>
  <c r="AP993" i="1" s="1"/>
  <c r="AI993" i="1"/>
  <c r="AO993" i="1" s="1"/>
  <c r="G993" i="1"/>
  <c r="D993" i="1"/>
  <c r="AT992" i="1"/>
  <c r="AM992" i="1"/>
  <c r="AS992" i="1" s="1"/>
  <c r="AL992" i="1"/>
  <c r="AR992" i="1" s="1"/>
  <c r="AK992" i="1"/>
  <c r="AQ992" i="1" s="1"/>
  <c r="AJ992" i="1"/>
  <c r="AP992" i="1" s="1"/>
  <c r="AI992" i="1"/>
  <c r="AO992" i="1" s="1"/>
  <c r="G992" i="1"/>
  <c r="D992" i="1"/>
  <c r="AT991" i="1"/>
  <c r="AM991" i="1"/>
  <c r="AS991" i="1" s="1"/>
  <c r="AL991" i="1"/>
  <c r="AR991" i="1" s="1"/>
  <c r="AK991" i="1"/>
  <c r="AQ991" i="1" s="1"/>
  <c r="AJ991" i="1"/>
  <c r="AP991" i="1" s="1"/>
  <c r="AI991" i="1"/>
  <c r="AO991" i="1" s="1"/>
  <c r="G991" i="1"/>
  <c r="D991" i="1"/>
  <c r="AT990" i="1"/>
  <c r="AM990" i="1"/>
  <c r="AS990" i="1" s="1"/>
  <c r="AL990" i="1"/>
  <c r="AR990" i="1" s="1"/>
  <c r="AK990" i="1"/>
  <c r="AQ990" i="1" s="1"/>
  <c r="AJ990" i="1"/>
  <c r="AP990" i="1" s="1"/>
  <c r="AI990" i="1"/>
  <c r="AO990" i="1" s="1"/>
  <c r="G990" i="1"/>
  <c r="D990" i="1"/>
  <c r="AT989" i="1"/>
  <c r="AM989" i="1"/>
  <c r="AS989" i="1" s="1"/>
  <c r="AL989" i="1"/>
  <c r="AR989" i="1" s="1"/>
  <c r="AK989" i="1"/>
  <c r="AQ989" i="1" s="1"/>
  <c r="AJ989" i="1"/>
  <c r="AP989" i="1" s="1"/>
  <c r="AI989" i="1"/>
  <c r="AO989" i="1" s="1"/>
  <c r="G989" i="1"/>
  <c r="D989" i="1"/>
  <c r="AT988" i="1"/>
  <c r="AM988" i="1"/>
  <c r="AS988" i="1" s="1"/>
  <c r="AL988" i="1"/>
  <c r="AR988" i="1" s="1"/>
  <c r="AK988" i="1"/>
  <c r="AQ988" i="1" s="1"/>
  <c r="AJ988" i="1"/>
  <c r="AP988" i="1" s="1"/>
  <c r="AI988" i="1"/>
  <c r="AO988" i="1" s="1"/>
  <c r="G988" i="1"/>
  <c r="D988" i="1"/>
  <c r="AT987" i="1"/>
  <c r="AM987" i="1"/>
  <c r="AS987" i="1" s="1"/>
  <c r="AL987" i="1"/>
  <c r="AR987" i="1" s="1"/>
  <c r="AK987" i="1"/>
  <c r="AQ987" i="1" s="1"/>
  <c r="AJ987" i="1"/>
  <c r="AP987" i="1" s="1"/>
  <c r="AI987" i="1"/>
  <c r="AO987" i="1" s="1"/>
  <c r="G987" i="1"/>
  <c r="D987" i="1"/>
  <c r="AT986" i="1"/>
  <c r="AM986" i="1"/>
  <c r="AS986" i="1" s="1"/>
  <c r="AL986" i="1"/>
  <c r="AR986" i="1" s="1"/>
  <c r="AK986" i="1"/>
  <c r="AQ986" i="1" s="1"/>
  <c r="AJ986" i="1"/>
  <c r="AP986" i="1" s="1"/>
  <c r="AI986" i="1"/>
  <c r="AO986" i="1" s="1"/>
  <c r="G986" i="1"/>
  <c r="D986" i="1"/>
  <c r="AT985" i="1"/>
  <c r="AM985" i="1"/>
  <c r="AS985" i="1" s="1"/>
  <c r="AL985" i="1"/>
  <c r="AR985" i="1" s="1"/>
  <c r="AK985" i="1"/>
  <c r="AQ985" i="1" s="1"/>
  <c r="AJ985" i="1"/>
  <c r="AP985" i="1" s="1"/>
  <c r="AI985" i="1"/>
  <c r="AO985" i="1" s="1"/>
  <c r="G985" i="1"/>
  <c r="D985" i="1"/>
  <c r="AT984" i="1"/>
  <c r="AM984" i="1"/>
  <c r="AS984" i="1" s="1"/>
  <c r="AL984" i="1"/>
  <c r="AR984" i="1" s="1"/>
  <c r="AK984" i="1"/>
  <c r="AQ984" i="1" s="1"/>
  <c r="AJ984" i="1"/>
  <c r="AP984" i="1" s="1"/>
  <c r="AI984" i="1"/>
  <c r="AO984" i="1" s="1"/>
  <c r="G984" i="1"/>
  <c r="D984" i="1"/>
  <c r="AT983" i="1"/>
  <c r="AM983" i="1"/>
  <c r="AS983" i="1" s="1"/>
  <c r="AL983" i="1"/>
  <c r="AR983" i="1" s="1"/>
  <c r="AK983" i="1"/>
  <c r="AQ983" i="1" s="1"/>
  <c r="AJ983" i="1"/>
  <c r="AP983" i="1" s="1"/>
  <c r="AI983" i="1"/>
  <c r="AO983" i="1" s="1"/>
  <c r="G983" i="1"/>
  <c r="D983" i="1"/>
  <c r="AT982" i="1"/>
  <c r="AM982" i="1"/>
  <c r="AS982" i="1" s="1"/>
  <c r="AL982" i="1"/>
  <c r="AR982" i="1" s="1"/>
  <c r="AK982" i="1"/>
  <c r="AQ982" i="1" s="1"/>
  <c r="AJ982" i="1"/>
  <c r="AP982" i="1" s="1"/>
  <c r="AI982" i="1"/>
  <c r="AO982" i="1" s="1"/>
  <c r="G982" i="1"/>
  <c r="D982" i="1"/>
  <c r="AT981" i="1"/>
  <c r="AM981" i="1"/>
  <c r="AS981" i="1" s="1"/>
  <c r="AL981" i="1"/>
  <c r="AR981" i="1" s="1"/>
  <c r="AK981" i="1"/>
  <c r="AQ981" i="1" s="1"/>
  <c r="AJ981" i="1"/>
  <c r="AP981" i="1" s="1"/>
  <c r="AI981" i="1"/>
  <c r="G981" i="1"/>
  <c r="D981" i="1"/>
  <c r="AT980" i="1"/>
  <c r="AM980" i="1"/>
  <c r="AS980" i="1" s="1"/>
  <c r="AL980" i="1"/>
  <c r="AR980" i="1" s="1"/>
  <c r="AK980" i="1"/>
  <c r="AQ980" i="1" s="1"/>
  <c r="AJ980" i="1"/>
  <c r="AP980" i="1" s="1"/>
  <c r="AI980" i="1"/>
  <c r="AO980" i="1" s="1"/>
  <c r="G980" i="1"/>
  <c r="D980" i="1"/>
  <c r="AT979" i="1"/>
  <c r="AM979" i="1"/>
  <c r="AS979" i="1" s="1"/>
  <c r="AL979" i="1"/>
  <c r="AR979" i="1" s="1"/>
  <c r="AK979" i="1"/>
  <c r="AQ979" i="1" s="1"/>
  <c r="AJ979" i="1"/>
  <c r="AP979" i="1" s="1"/>
  <c r="AI979" i="1"/>
  <c r="AO979" i="1" s="1"/>
  <c r="G979" i="1"/>
  <c r="D979" i="1"/>
  <c r="AT978" i="1"/>
  <c r="AM978" i="1"/>
  <c r="AS978" i="1" s="1"/>
  <c r="AL978" i="1"/>
  <c r="AR978" i="1" s="1"/>
  <c r="AK978" i="1"/>
  <c r="AQ978" i="1" s="1"/>
  <c r="AJ978" i="1"/>
  <c r="AP978" i="1" s="1"/>
  <c r="AI978" i="1"/>
  <c r="AO978" i="1" s="1"/>
  <c r="G978" i="1"/>
  <c r="D978" i="1"/>
  <c r="AT977" i="1"/>
  <c r="AT1019" i="1" s="1"/>
  <c r="N83" i="4" s="1"/>
  <c r="AM977" i="1"/>
  <c r="AL977" i="1"/>
  <c r="AK977" i="1"/>
  <c r="AJ977" i="1"/>
  <c r="AI977" i="1"/>
  <c r="AO977" i="1" s="1"/>
  <c r="G977" i="1"/>
  <c r="D977" i="1"/>
  <c r="AT976" i="1"/>
  <c r="AM976" i="1"/>
  <c r="AS976" i="1" s="1"/>
  <c r="AL976" i="1"/>
  <c r="AR976" i="1" s="1"/>
  <c r="AK976" i="1"/>
  <c r="AQ976" i="1" s="1"/>
  <c r="AJ976" i="1"/>
  <c r="AP976" i="1" s="1"/>
  <c r="AI976" i="1"/>
  <c r="AO976" i="1" s="1"/>
  <c r="E976" i="1"/>
  <c r="AT975" i="1"/>
  <c r="AM975" i="1"/>
  <c r="AS975" i="1" s="1"/>
  <c r="AL975" i="1"/>
  <c r="AR975" i="1" s="1"/>
  <c r="AK975" i="1"/>
  <c r="AQ975" i="1" s="1"/>
  <c r="AJ975" i="1"/>
  <c r="AP975" i="1" s="1"/>
  <c r="AI975" i="1"/>
  <c r="AO975" i="1" s="1"/>
  <c r="E975" i="1"/>
  <c r="AT974" i="1"/>
  <c r="AM974" i="1"/>
  <c r="AS974" i="1" s="1"/>
  <c r="AL974" i="1"/>
  <c r="AR974" i="1" s="1"/>
  <c r="AK974" i="1"/>
  <c r="AQ974" i="1" s="1"/>
  <c r="AJ974" i="1"/>
  <c r="AP974" i="1" s="1"/>
  <c r="AI974" i="1"/>
  <c r="AO974" i="1" s="1"/>
  <c r="E974" i="1"/>
  <c r="F974" i="1" s="1"/>
  <c r="AT973" i="1"/>
  <c r="AM973" i="1"/>
  <c r="AS973" i="1" s="1"/>
  <c r="AL973" i="1"/>
  <c r="AR973" i="1" s="1"/>
  <c r="AK973" i="1"/>
  <c r="AQ973" i="1" s="1"/>
  <c r="AJ973" i="1"/>
  <c r="AP973" i="1" s="1"/>
  <c r="AI973" i="1"/>
  <c r="AO973" i="1" s="1"/>
  <c r="E973" i="1"/>
  <c r="AT972" i="1"/>
  <c r="AM972" i="1"/>
  <c r="AS972" i="1" s="1"/>
  <c r="AL972" i="1"/>
  <c r="AR972" i="1" s="1"/>
  <c r="AK972" i="1"/>
  <c r="AQ972" i="1" s="1"/>
  <c r="AJ972" i="1"/>
  <c r="AP972" i="1" s="1"/>
  <c r="AI972" i="1"/>
  <c r="AO972" i="1" s="1"/>
  <c r="E972" i="1"/>
  <c r="AT971" i="1"/>
  <c r="AM971" i="1"/>
  <c r="AS971" i="1" s="1"/>
  <c r="AL971" i="1"/>
  <c r="AR971" i="1" s="1"/>
  <c r="AK971" i="1"/>
  <c r="AQ971" i="1" s="1"/>
  <c r="AJ971" i="1"/>
  <c r="AP971" i="1" s="1"/>
  <c r="AI971" i="1"/>
  <c r="AO971" i="1" s="1"/>
  <c r="E971" i="1"/>
  <c r="AT970" i="1"/>
  <c r="AM970" i="1"/>
  <c r="AS970" i="1" s="1"/>
  <c r="AL970" i="1"/>
  <c r="AR970" i="1" s="1"/>
  <c r="AK970" i="1"/>
  <c r="AQ970" i="1" s="1"/>
  <c r="AJ970" i="1"/>
  <c r="AP970" i="1" s="1"/>
  <c r="AI970" i="1"/>
  <c r="AO970" i="1" s="1"/>
  <c r="E970" i="1"/>
  <c r="F970" i="1" s="1"/>
  <c r="AT969" i="1"/>
  <c r="AM969" i="1"/>
  <c r="AS969" i="1" s="1"/>
  <c r="AL969" i="1"/>
  <c r="AR969" i="1" s="1"/>
  <c r="AK969" i="1"/>
  <c r="AQ969" i="1" s="1"/>
  <c r="AJ969" i="1"/>
  <c r="AP969" i="1" s="1"/>
  <c r="AI969" i="1"/>
  <c r="AO969" i="1" s="1"/>
  <c r="E969" i="1"/>
  <c r="AT968" i="1"/>
  <c r="AM968" i="1"/>
  <c r="AS968" i="1" s="1"/>
  <c r="AL968" i="1"/>
  <c r="AR968" i="1" s="1"/>
  <c r="AK968" i="1"/>
  <c r="AQ968" i="1" s="1"/>
  <c r="AJ968" i="1"/>
  <c r="AP968" i="1" s="1"/>
  <c r="AI968" i="1"/>
  <c r="AO968" i="1" s="1"/>
  <c r="E968" i="1"/>
  <c r="AT967" i="1"/>
  <c r="AM967" i="1"/>
  <c r="AS967" i="1" s="1"/>
  <c r="AL967" i="1"/>
  <c r="AR967" i="1" s="1"/>
  <c r="AK967" i="1"/>
  <c r="AQ967" i="1" s="1"/>
  <c r="AJ967" i="1"/>
  <c r="AP967" i="1" s="1"/>
  <c r="AI967" i="1"/>
  <c r="AO967" i="1" s="1"/>
  <c r="E967" i="1"/>
  <c r="AT966" i="1"/>
  <c r="AM966" i="1"/>
  <c r="AS966" i="1" s="1"/>
  <c r="AL966" i="1"/>
  <c r="AR966" i="1" s="1"/>
  <c r="AK966" i="1"/>
  <c r="AQ966" i="1" s="1"/>
  <c r="AJ966" i="1"/>
  <c r="AP966" i="1" s="1"/>
  <c r="AI966" i="1"/>
  <c r="AO966" i="1" s="1"/>
  <c r="E966" i="1"/>
  <c r="F966" i="1" s="1"/>
  <c r="AT965" i="1"/>
  <c r="AM965" i="1"/>
  <c r="AS965" i="1" s="1"/>
  <c r="AL965" i="1"/>
  <c r="AR965" i="1" s="1"/>
  <c r="AK965" i="1"/>
  <c r="AQ965" i="1" s="1"/>
  <c r="AJ965" i="1"/>
  <c r="AP965" i="1" s="1"/>
  <c r="AI965" i="1"/>
  <c r="AO965" i="1" s="1"/>
  <c r="E965" i="1"/>
  <c r="AT964" i="1"/>
  <c r="AM964" i="1"/>
  <c r="AS964" i="1" s="1"/>
  <c r="AL964" i="1"/>
  <c r="AR964" i="1" s="1"/>
  <c r="AK964" i="1"/>
  <c r="AQ964" i="1" s="1"/>
  <c r="AJ964" i="1"/>
  <c r="AP964" i="1" s="1"/>
  <c r="AI964" i="1"/>
  <c r="AO964" i="1" s="1"/>
  <c r="E964" i="1"/>
  <c r="AT963" i="1"/>
  <c r="AM963" i="1"/>
  <c r="AS963" i="1" s="1"/>
  <c r="AL963" i="1"/>
  <c r="AR963" i="1" s="1"/>
  <c r="AK963" i="1"/>
  <c r="AQ963" i="1" s="1"/>
  <c r="AJ963" i="1"/>
  <c r="AP963" i="1" s="1"/>
  <c r="AI963" i="1"/>
  <c r="AO963" i="1" s="1"/>
  <c r="E963" i="1"/>
  <c r="AT962" i="1"/>
  <c r="AM962" i="1"/>
  <c r="AS962" i="1" s="1"/>
  <c r="AL962" i="1"/>
  <c r="AR962" i="1" s="1"/>
  <c r="AK962" i="1"/>
  <c r="AQ962" i="1" s="1"/>
  <c r="AJ962" i="1"/>
  <c r="AP962" i="1" s="1"/>
  <c r="AI962" i="1"/>
  <c r="AO962" i="1" s="1"/>
  <c r="E962" i="1"/>
  <c r="AT961" i="1"/>
  <c r="AM961" i="1"/>
  <c r="AS961" i="1" s="1"/>
  <c r="AL961" i="1"/>
  <c r="AR961" i="1" s="1"/>
  <c r="AK961" i="1"/>
  <c r="AQ961" i="1" s="1"/>
  <c r="AJ961" i="1"/>
  <c r="AP961" i="1" s="1"/>
  <c r="AI961" i="1"/>
  <c r="AO961" i="1" s="1"/>
  <c r="E961" i="1"/>
  <c r="AT960" i="1"/>
  <c r="AM960" i="1"/>
  <c r="AS960" i="1" s="1"/>
  <c r="AL960" i="1"/>
  <c r="AR960" i="1" s="1"/>
  <c r="AK960" i="1"/>
  <c r="AJ960" i="1"/>
  <c r="AP960" i="1" s="1"/>
  <c r="AI960" i="1"/>
  <c r="AO960" i="1" s="1"/>
  <c r="E960" i="1"/>
  <c r="AT959" i="1"/>
  <c r="AM959" i="1"/>
  <c r="AS959" i="1" s="1"/>
  <c r="AL959" i="1"/>
  <c r="AR959" i="1" s="1"/>
  <c r="AK959" i="1"/>
  <c r="AQ959" i="1" s="1"/>
  <c r="AJ959" i="1"/>
  <c r="AP959" i="1" s="1"/>
  <c r="AI959" i="1"/>
  <c r="AO959" i="1" s="1"/>
  <c r="E959" i="1"/>
  <c r="AT958" i="1"/>
  <c r="AM958" i="1"/>
  <c r="AS958" i="1" s="1"/>
  <c r="AL958" i="1"/>
  <c r="AR958" i="1" s="1"/>
  <c r="AK958" i="1"/>
  <c r="AQ958" i="1" s="1"/>
  <c r="AJ958" i="1"/>
  <c r="AP958" i="1" s="1"/>
  <c r="AI958" i="1"/>
  <c r="AO958" i="1" s="1"/>
  <c r="E958" i="1"/>
  <c r="F958" i="1" s="1"/>
  <c r="AT957" i="1"/>
  <c r="AM957" i="1"/>
  <c r="AS957" i="1" s="1"/>
  <c r="AL957" i="1"/>
  <c r="AR957" i="1" s="1"/>
  <c r="AK957" i="1"/>
  <c r="AQ957" i="1" s="1"/>
  <c r="AJ957" i="1"/>
  <c r="AP957" i="1" s="1"/>
  <c r="AI957" i="1"/>
  <c r="AO957" i="1" s="1"/>
  <c r="E957" i="1"/>
  <c r="AT956" i="1"/>
  <c r="AM956" i="1"/>
  <c r="AS956" i="1" s="1"/>
  <c r="AL956" i="1"/>
  <c r="AR956" i="1" s="1"/>
  <c r="AK956" i="1"/>
  <c r="AQ956" i="1" s="1"/>
  <c r="AJ956" i="1"/>
  <c r="AP956" i="1" s="1"/>
  <c r="AI956" i="1"/>
  <c r="AO956" i="1" s="1"/>
  <c r="E956" i="1"/>
  <c r="AT955" i="1"/>
  <c r="AM955" i="1"/>
  <c r="AS955" i="1" s="1"/>
  <c r="AL955" i="1"/>
  <c r="AR955" i="1" s="1"/>
  <c r="AK955" i="1"/>
  <c r="AQ955" i="1" s="1"/>
  <c r="AJ955" i="1"/>
  <c r="AP955" i="1" s="1"/>
  <c r="AI955" i="1"/>
  <c r="AO955" i="1" s="1"/>
  <c r="E955" i="1"/>
  <c r="AT954" i="1"/>
  <c r="AM954" i="1"/>
  <c r="AS954" i="1" s="1"/>
  <c r="AL954" i="1"/>
  <c r="AR954" i="1" s="1"/>
  <c r="AK954" i="1"/>
  <c r="AQ954" i="1" s="1"/>
  <c r="AJ954" i="1"/>
  <c r="AP954" i="1" s="1"/>
  <c r="AI954" i="1"/>
  <c r="AO954" i="1" s="1"/>
  <c r="E954" i="1"/>
  <c r="AT953" i="1"/>
  <c r="AM953" i="1"/>
  <c r="AS953" i="1" s="1"/>
  <c r="AL953" i="1"/>
  <c r="AR953" i="1" s="1"/>
  <c r="AK953" i="1"/>
  <c r="AQ953" i="1" s="1"/>
  <c r="AJ953" i="1"/>
  <c r="AP953" i="1" s="1"/>
  <c r="AI953" i="1"/>
  <c r="AO953" i="1" s="1"/>
  <c r="E953" i="1"/>
  <c r="AT952" i="1"/>
  <c r="AM952" i="1"/>
  <c r="AS952" i="1" s="1"/>
  <c r="AL952" i="1"/>
  <c r="AR952" i="1" s="1"/>
  <c r="AK952" i="1"/>
  <c r="AQ952" i="1" s="1"/>
  <c r="AJ952" i="1"/>
  <c r="AP952" i="1" s="1"/>
  <c r="AI952" i="1"/>
  <c r="AO952" i="1" s="1"/>
  <c r="E952" i="1"/>
  <c r="AT951" i="1"/>
  <c r="AM951" i="1"/>
  <c r="AS951" i="1" s="1"/>
  <c r="AL951" i="1"/>
  <c r="AR951" i="1" s="1"/>
  <c r="AK951" i="1"/>
  <c r="AQ951" i="1" s="1"/>
  <c r="AJ951" i="1"/>
  <c r="AP951" i="1" s="1"/>
  <c r="AI951" i="1"/>
  <c r="AO951" i="1" s="1"/>
  <c r="E951" i="1"/>
  <c r="AT950" i="1"/>
  <c r="AM950" i="1"/>
  <c r="AS950" i="1" s="1"/>
  <c r="AL950" i="1"/>
  <c r="AR950" i="1" s="1"/>
  <c r="AK950" i="1"/>
  <c r="AQ950" i="1" s="1"/>
  <c r="AJ950" i="1"/>
  <c r="AP950" i="1" s="1"/>
  <c r="AI950" i="1"/>
  <c r="AO950" i="1" s="1"/>
  <c r="E950" i="1"/>
  <c r="AT949" i="1"/>
  <c r="AM949" i="1"/>
  <c r="AS949" i="1" s="1"/>
  <c r="AL949" i="1"/>
  <c r="AR949" i="1" s="1"/>
  <c r="AK949" i="1"/>
  <c r="AQ949" i="1" s="1"/>
  <c r="AJ949" i="1"/>
  <c r="AP949" i="1" s="1"/>
  <c r="AI949" i="1"/>
  <c r="AO949" i="1" s="1"/>
  <c r="E949" i="1"/>
  <c r="AT948" i="1"/>
  <c r="AM948" i="1"/>
  <c r="AS948" i="1" s="1"/>
  <c r="AL948" i="1"/>
  <c r="AR948" i="1" s="1"/>
  <c r="AK948" i="1"/>
  <c r="AQ948" i="1" s="1"/>
  <c r="AJ948" i="1"/>
  <c r="AP948" i="1" s="1"/>
  <c r="AI948" i="1"/>
  <c r="AO948" i="1" s="1"/>
  <c r="E948" i="1"/>
  <c r="AT947" i="1"/>
  <c r="AM947" i="1"/>
  <c r="AS947" i="1" s="1"/>
  <c r="AL947" i="1"/>
  <c r="AR947" i="1" s="1"/>
  <c r="AK947" i="1"/>
  <c r="AQ947" i="1" s="1"/>
  <c r="AJ947" i="1"/>
  <c r="AP947" i="1" s="1"/>
  <c r="AI947" i="1"/>
  <c r="AO947" i="1" s="1"/>
  <c r="E947" i="1"/>
  <c r="AT946" i="1"/>
  <c r="AM946" i="1"/>
  <c r="AS946" i="1" s="1"/>
  <c r="AL946" i="1"/>
  <c r="AR946" i="1" s="1"/>
  <c r="AK946" i="1"/>
  <c r="AQ946" i="1" s="1"/>
  <c r="AJ946" i="1"/>
  <c r="AP946" i="1" s="1"/>
  <c r="AI946" i="1"/>
  <c r="AO946" i="1" s="1"/>
  <c r="E946" i="1"/>
  <c r="AT945" i="1"/>
  <c r="AM945" i="1"/>
  <c r="AS945" i="1" s="1"/>
  <c r="AL945" i="1"/>
  <c r="AR945" i="1" s="1"/>
  <c r="AK945" i="1"/>
  <c r="AQ945" i="1" s="1"/>
  <c r="AJ945" i="1"/>
  <c r="AP945" i="1" s="1"/>
  <c r="AI945" i="1"/>
  <c r="AO945" i="1" s="1"/>
  <c r="E945" i="1"/>
  <c r="AT944" i="1"/>
  <c r="AM944" i="1"/>
  <c r="AS944" i="1" s="1"/>
  <c r="AL944" i="1"/>
  <c r="AR944" i="1" s="1"/>
  <c r="AK944" i="1"/>
  <c r="AQ944" i="1" s="1"/>
  <c r="AJ944" i="1"/>
  <c r="AP944" i="1" s="1"/>
  <c r="AI944" i="1"/>
  <c r="AO944" i="1" s="1"/>
  <c r="E944" i="1"/>
  <c r="AT943" i="1"/>
  <c r="AM943" i="1"/>
  <c r="AS943" i="1" s="1"/>
  <c r="AL943" i="1"/>
  <c r="AR943" i="1" s="1"/>
  <c r="AK943" i="1"/>
  <c r="AQ943" i="1" s="1"/>
  <c r="AJ943" i="1"/>
  <c r="AP943" i="1" s="1"/>
  <c r="AI943" i="1"/>
  <c r="AO943" i="1" s="1"/>
  <c r="E943" i="1"/>
  <c r="AT942" i="1"/>
  <c r="AM942" i="1"/>
  <c r="AS942" i="1" s="1"/>
  <c r="AL942" i="1"/>
  <c r="AR942" i="1" s="1"/>
  <c r="AK942" i="1"/>
  <c r="AQ942" i="1" s="1"/>
  <c r="AJ942" i="1"/>
  <c r="AP942" i="1" s="1"/>
  <c r="AI942" i="1"/>
  <c r="AO942" i="1" s="1"/>
  <c r="E942" i="1"/>
  <c r="AT941" i="1"/>
  <c r="AM941" i="1"/>
  <c r="AS941" i="1" s="1"/>
  <c r="AL941" i="1"/>
  <c r="AR941" i="1" s="1"/>
  <c r="AK941" i="1"/>
  <c r="AQ941" i="1" s="1"/>
  <c r="AJ941" i="1"/>
  <c r="AI941" i="1"/>
  <c r="E941" i="1"/>
  <c r="AM931" i="1"/>
  <c r="AL931" i="1"/>
  <c r="AR931" i="1" s="1"/>
  <c r="AK931" i="1"/>
  <c r="AQ931" i="1" s="1"/>
  <c r="AJ931" i="1"/>
  <c r="AP931" i="1" s="1"/>
  <c r="AI931" i="1"/>
  <c r="AO931" i="1" s="1"/>
  <c r="AM930" i="1"/>
  <c r="AS930" i="1" s="1"/>
  <c r="AL930" i="1"/>
  <c r="AK930" i="1"/>
  <c r="AQ930" i="1" s="1"/>
  <c r="AJ930" i="1"/>
  <c r="AP930" i="1" s="1"/>
  <c r="AI930" i="1"/>
  <c r="AM929" i="1"/>
  <c r="AL929" i="1"/>
  <c r="AR929" i="1" s="1"/>
  <c r="AK929" i="1"/>
  <c r="AJ929" i="1"/>
  <c r="AP929" i="1" s="1"/>
  <c r="AI929" i="1"/>
  <c r="AO929" i="1" s="1"/>
  <c r="AM928" i="1"/>
  <c r="AS928" i="1" s="1"/>
  <c r="AL928" i="1"/>
  <c r="AR928" i="1" s="1"/>
  <c r="AK928" i="1"/>
  <c r="AJ928" i="1"/>
  <c r="AP928" i="1" s="1"/>
  <c r="AI928" i="1"/>
  <c r="AO928" i="1" s="1"/>
  <c r="AM927" i="1"/>
  <c r="AL927" i="1"/>
  <c r="AR927" i="1" s="1"/>
  <c r="AK927" i="1"/>
  <c r="AJ927" i="1"/>
  <c r="AP927" i="1" s="1"/>
  <c r="AI927" i="1"/>
  <c r="AO927" i="1" s="1"/>
  <c r="AM926" i="1"/>
  <c r="AL926" i="1"/>
  <c r="AK926" i="1"/>
  <c r="AQ926" i="1" s="1"/>
  <c r="AJ926" i="1"/>
  <c r="AP926" i="1" s="1"/>
  <c r="AI926" i="1"/>
  <c r="AO926" i="1" s="1"/>
  <c r="AM925" i="1"/>
  <c r="AS925" i="1" s="1"/>
  <c r="AL925" i="1"/>
  <c r="AR925" i="1" s="1"/>
  <c r="AK925" i="1"/>
  <c r="AJ925" i="1"/>
  <c r="AI925" i="1"/>
  <c r="AO925" i="1" s="1"/>
  <c r="AM924" i="1"/>
  <c r="AS924" i="1" s="1"/>
  <c r="AL924" i="1"/>
  <c r="AR924" i="1" s="1"/>
  <c r="AK924" i="1"/>
  <c r="AQ924" i="1" s="1"/>
  <c r="AJ924" i="1"/>
  <c r="AI924" i="1"/>
  <c r="AO924" i="1" s="1"/>
  <c r="AM923" i="1"/>
  <c r="AS923" i="1" s="1"/>
  <c r="AL923" i="1"/>
  <c r="AR923" i="1" s="1"/>
  <c r="AK923" i="1"/>
  <c r="AJ923" i="1"/>
  <c r="AP923" i="1" s="1"/>
  <c r="AI923" i="1"/>
  <c r="AM922" i="1"/>
  <c r="AS922" i="1" s="1"/>
  <c r="AL922" i="1"/>
  <c r="AR922" i="1" s="1"/>
  <c r="AK922" i="1"/>
  <c r="AQ922" i="1" s="1"/>
  <c r="AJ922" i="1"/>
  <c r="AP922" i="1" s="1"/>
  <c r="AI922" i="1"/>
  <c r="AO922" i="1" s="1"/>
  <c r="AM921" i="1"/>
  <c r="AS921" i="1" s="1"/>
  <c r="AL921" i="1"/>
  <c r="AR921" i="1" s="1"/>
  <c r="AK921" i="1"/>
  <c r="AJ921" i="1"/>
  <c r="AP921" i="1" s="1"/>
  <c r="AI921" i="1"/>
  <c r="AM920" i="1"/>
  <c r="AS920" i="1" s="1"/>
  <c r="AL920" i="1"/>
  <c r="AR920" i="1" s="1"/>
  <c r="AK920" i="1"/>
  <c r="AQ920" i="1" s="1"/>
  <c r="AJ920" i="1"/>
  <c r="AI920" i="1"/>
  <c r="AO920" i="1" s="1"/>
  <c r="AM919" i="1"/>
  <c r="AS919" i="1" s="1"/>
  <c r="AL919" i="1"/>
  <c r="AR919" i="1" s="1"/>
  <c r="AK919" i="1"/>
  <c r="AQ919" i="1" s="1"/>
  <c r="AJ919" i="1"/>
  <c r="AP919" i="1" s="1"/>
  <c r="AI919" i="1"/>
  <c r="AM918" i="1"/>
  <c r="AS918" i="1" s="1"/>
  <c r="AL918" i="1"/>
  <c r="AR918" i="1" s="1"/>
  <c r="AK918" i="1"/>
  <c r="AQ918" i="1" s="1"/>
  <c r="AJ918" i="1"/>
  <c r="AP918" i="1" s="1"/>
  <c r="AI918" i="1"/>
  <c r="AM917" i="1"/>
  <c r="AS917" i="1" s="1"/>
  <c r="AL917" i="1"/>
  <c r="AR917" i="1" s="1"/>
  <c r="AK917" i="1"/>
  <c r="AJ917" i="1"/>
  <c r="AP917" i="1" s="1"/>
  <c r="AI917" i="1"/>
  <c r="AO917" i="1" s="1"/>
  <c r="AM916" i="1"/>
  <c r="AS916" i="1" s="1"/>
  <c r="AL916" i="1"/>
  <c r="AR916" i="1" s="1"/>
  <c r="AK916" i="1"/>
  <c r="AQ916" i="1" s="1"/>
  <c r="AJ916" i="1"/>
  <c r="AP916" i="1" s="1"/>
  <c r="AI916" i="1"/>
  <c r="AO916" i="1" s="1"/>
  <c r="AM915" i="1"/>
  <c r="AL915" i="1"/>
  <c r="AR915" i="1" s="1"/>
  <c r="AK915" i="1"/>
  <c r="AQ915" i="1" s="1"/>
  <c r="AJ915" i="1"/>
  <c r="AP915" i="1" s="1"/>
  <c r="AI915" i="1"/>
  <c r="AO915" i="1" s="1"/>
  <c r="AM914" i="1"/>
  <c r="AS914" i="1" s="1"/>
  <c r="AL914" i="1"/>
  <c r="AR914" i="1" s="1"/>
  <c r="AK914" i="1"/>
  <c r="AQ914" i="1" s="1"/>
  <c r="AJ914" i="1"/>
  <c r="AI914" i="1"/>
  <c r="AM913" i="1"/>
  <c r="AS913" i="1" s="1"/>
  <c r="AL913" i="1"/>
  <c r="AR913" i="1" s="1"/>
  <c r="AK913" i="1"/>
  <c r="AQ913" i="1" s="1"/>
  <c r="AJ913" i="1"/>
  <c r="AP913" i="1" s="1"/>
  <c r="AI913" i="1"/>
  <c r="AO913" i="1" s="1"/>
  <c r="AM912" i="1"/>
  <c r="AS912" i="1" s="1"/>
  <c r="AL912" i="1"/>
  <c r="AK912" i="1"/>
  <c r="AQ912" i="1" s="1"/>
  <c r="AJ912" i="1"/>
  <c r="AP912" i="1" s="1"/>
  <c r="AI912" i="1"/>
  <c r="AO912" i="1" s="1"/>
  <c r="AM911" i="1"/>
  <c r="AS911" i="1" s="1"/>
  <c r="AL911" i="1"/>
  <c r="AK911" i="1"/>
  <c r="AQ911" i="1" s="1"/>
  <c r="AJ911" i="1"/>
  <c r="AP911" i="1" s="1"/>
  <c r="AI911" i="1"/>
  <c r="AM910" i="1"/>
  <c r="AS910" i="1" s="1"/>
  <c r="AL910" i="1"/>
  <c r="AR910" i="1" s="1"/>
  <c r="AK910" i="1"/>
  <c r="AQ910" i="1" s="1"/>
  <c r="AJ910" i="1"/>
  <c r="AP910" i="1" s="1"/>
  <c r="AI910" i="1"/>
  <c r="AO910" i="1" s="1"/>
  <c r="AM909" i="1"/>
  <c r="AS909" i="1" s="1"/>
  <c r="AL909" i="1"/>
  <c r="AR909" i="1" s="1"/>
  <c r="AK909" i="1"/>
  <c r="AJ909" i="1"/>
  <c r="AP909" i="1" s="1"/>
  <c r="AI909" i="1"/>
  <c r="AO909" i="1" s="1"/>
  <c r="AM908" i="1"/>
  <c r="AS908" i="1" s="1"/>
  <c r="AL908" i="1"/>
  <c r="AR908" i="1" s="1"/>
  <c r="AK908" i="1"/>
  <c r="AQ908" i="1" s="1"/>
  <c r="AJ908" i="1"/>
  <c r="AP908" i="1" s="1"/>
  <c r="AI908" i="1"/>
  <c r="AO908" i="1" s="1"/>
  <c r="AM907" i="1"/>
  <c r="AL907" i="1"/>
  <c r="AK907" i="1"/>
  <c r="AQ907" i="1" s="1"/>
  <c r="AJ907" i="1"/>
  <c r="AP907" i="1" s="1"/>
  <c r="AI907" i="1"/>
  <c r="AO907" i="1" s="1"/>
  <c r="AM906" i="1"/>
  <c r="AS906" i="1" s="1"/>
  <c r="AL906" i="1"/>
  <c r="AR906" i="1" s="1"/>
  <c r="AK906" i="1"/>
  <c r="AQ906" i="1" s="1"/>
  <c r="AJ906" i="1"/>
  <c r="AI906" i="1"/>
  <c r="AO906" i="1" s="1"/>
  <c r="AM905" i="1"/>
  <c r="AS905" i="1" s="1"/>
  <c r="AL905" i="1"/>
  <c r="AR905" i="1" s="1"/>
  <c r="AK905" i="1"/>
  <c r="AQ905" i="1" s="1"/>
  <c r="AJ905" i="1"/>
  <c r="AI905" i="1"/>
  <c r="AO905" i="1" s="1"/>
  <c r="AM904" i="1"/>
  <c r="AS904" i="1" s="1"/>
  <c r="AL904" i="1"/>
  <c r="AK904" i="1"/>
  <c r="AQ904" i="1" s="1"/>
  <c r="AJ904" i="1"/>
  <c r="AP904" i="1" s="1"/>
  <c r="AI904" i="1"/>
  <c r="AO904" i="1" s="1"/>
  <c r="AM903" i="1"/>
  <c r="AS903" i="1" s="1"/>
  <c r="AL903" i="1"/>
  <c r="AR903" i="1" s="1"/>
  <c r="AK903" i="1"/>
  <c r="AQ903" i="1" s="1"/>
  <c r="AJ903" i="1"/>
  <c r="AP903" i="1" s="1"/>
  <c r="AI903" i="1"/>
  <c r="AM902" i="1"/>
  <c r="AS902" i="1" s="1"/>
  <c r="AL902" i="1"/>
  <c r="AR902" i="1" s="1"/>
  <c r="AK902" i="1"/>
  <c r="AQ902" i="1" s="1"/>
  <c r="AJ902" i="1"/>
  <c r="AP902" i="1" s="1"/>
  <c r="AI902" i="1"/>
  <c r="AO902" i="1" s="1"/>
  <c r="AM901" i="1"/>
  <c r="AS901" i="1" s="1"/>
  <c r="AL901" i="1"/>
  <c r="AR901" i="1" s="1"/>
  <c r="AK901" i="1"/>
  <c r="AJ901" i="1"/>
  <c r="AI901" i="1"/>
  <c r="AO901" i="1" s="1"/>
  <c r="AM900" i="1"/>
  <c r="AS900" i="1" s="1"/>
  <c r="AL900" i="1"/>
  <c r="AR900" i="1" s="1"/>
  <c r="AK900" i="1"/>
  <c r="AQ900" i="1" s="1"/>
  <c r="AJ900" i="1"/>
  <c r="AP900" i="1" s="1"/>
  <c r="AI900" i="1"/>
  <c r="AO900" i="1" s="1"/>
  <c r="AM899" i="1"/>
  <c r="AL899" i="1"/>
  <c r="AR899" i="1" s="1"/>
  <c r="AK899" i="1"/>
  <c r="AQ899" i="1" s="1"/>
  <c r="AJ899" i="1"/>
  <c r="AP899" i="1" s="1"/>
  <c r="AI899" i="1"/>
  <c r="AO899" i="1" s="1"/>
  <c r="AM898" i="1"/>
  <c r="AL898" i="1"/>
  <c r="AR898" i="1" s="1"/>
  <c r="AK898" i="1"/>
  <c r="AQ898" i="1" s="1"/>
  <c r="AJ898" i="1"/>
  <c r="AI898" i="1"/>
  <c r="AO898" i="1" s="1"/>
  <c r="AM897" i="1"/>
  <c r="AS897" i="1" s="1"/>
  <c r="AL897" i="1"/>
  <c r="AR897" i="1" s="1"/>
  <c r="AK897" i="1"/>
  <c r="AQ897" i="1" s="1"/>
  <c r="AJ897" i="1"/>
  <c r="AP897" i="1" s="1"/>
  <c r="AI897" i="1"/>
  <c r="AO897" i="1" s="1"/>
  <c r="AM896" i="1"/>
  <c r="AS896" i="1" s="1"/>
  <c r="AL896" i="1"/>
  <c r="AR896" i="1" s="1"/>
  <c r="AK896" i="1"/>
  <c r="AQ896" i="1" s="1"/>
  <c r="AJ896" i="1"/>
  <c r="AP896" i="1" s="1"/>
  <c r="AI896" i="1"/>
  <c r="AM895" i="1"/>
  <c r="AS895" i="1" s="1"/>
  <c r="AL895" i="1"/>
  <c r="AK895" i="1"/>
  <c r="AQ895" i="1" s="1"/>
  <c r="AJ895" i="1"/>
  <c r="AP895" i="1" s="1"/>
  <c r="AI895" i="1"/>
  <c r="AO895" i="1" s="1"/>
  <c r="AM894" i="1"/>
  <c r="AS894" i="1" s="1"/>
  <c r="AL894" i="1"/>
  <c r="AR894" i="1" s="1"/>
  <c r="AK894" i="1"/>
  <c r="AQ894" i="1" s="1"/>
  <c r="AJ894" i="1"/>
  <c r="AP894" i="1" s="1"/>
  <c r="AI894" i="1"/>
  <c r="AO894" i="1" s="1"/>
  <c r="AM893" i="1"/>
  <c r="AS893" i="1" s="1"/>
  <c r="AL893" i="1"/>
  <c r="AR893" i="1" s="1"/>
  <c r="AK893" i="1"/>
  <c r="AQ893" i="1" s="1"/>
  <c r="AJ893" i="1"/>
  <c r="AP893" i="1" s="1"/>
  <c r="AI893" i="1"/>
  <c r="AO893" i="1" s="1"/>
  <c r="AM892" i="1"/>
  <c r="AL892" i="1"/>
  <c r="AK892" i="1"/>
  <c r="AJ892" i="1"/>
  <c r="AI892" i="1"/>
  <c r="AO892" i="1" s="1"/>
  <c r="AM891" i="1"/>
  <c r="AS891" i="1" s="1"/>
  <c r="AL891" i="1"/>
  <c r="AR891" i="1" s="1"/>
  <c r="AK891" i="1"/>
  <c r="AQ891" i="1" s="1"/>
  <c r="AJ891" i="1"/>
  <c r="AP891" i="1" s="1"/>
  <c r="AI891" i="1"/>
  <c r="AO891" i="1" s="1"/>
  <c r="AM890" i="1"/>
  <c r="AS890" i="1" s="1"/>
  <c r="AL890" i="1"/>
  <c r="AR890" i="1" s="1"/>
  <c r="AK890" i="1"/>
  <c r="AQ890" i="1" s="1"/>
  <c r="AJ890" i="1"/>
  <c r="AP890" i="1" s="1"/>
  <c r="AI890" i="1"/>
  <c r="AO890" i="1" s="1"/>
  <c r="AM889" i="1"/>
  <c r="AS889" i="1" s="1"/>
  <c r="AL889" i="1"/>
  <c r="AR889" i="1" s="1"/>
  <c r="AK889" i="1"/>
  <c r="AQ889" i="1" s="1"/>
  <c r="AJ889" i="1"/>
  <c r="AI889" i="1"/>
  <c r="AO889" i="1" s="1"/>
  <c r="AM888" i="1"/>
  <c r="AS888" i="1" s="1"/>
  <c r="AL888" i="1"/>
  <c r="AR888" i="1" s="1"/>
  <c r="AK888" i="1"/>
  <c r="AQ888" i="1" s="1"/>
  <c r="AJ888" i="1"/>
  <c r="AP888" i="1" s="1"/>
  <c r="AI888" i="1"/>
  <c r="AO888" i="1" s="1"/>
  <c r="AM887" i="1"/>
  <c r="AS887" i="1" s="1"/>
  <c r="AL887" i="1"/>
  <c r="AR887" i="1" s="1"/>
  <c r="AK887" i="1"/>
  <c r="AQ887" i="1" s="1"/>
  <c r="AJ887" i="1"/>
  <c r="AP887" i="1" s="1"/>
  <c r="AI887" i="1"/>
  <c r="AO887" i="1" s="1"/>
  <c r="AM886" i="1"/>
  <c r="AS886" i="1" s="1"/>
  <c r="AL886" i="1"/>
  <c r="AR886" i="1" s="1"/>
  <c r="AK886" i="1"/>
  <c r="AQ886" i="1" s="1"/>
  <c r="AJ886" i="1"/>
  <c r="AP886" i="1" s="1"/>
  <c r="AI886" i="1"/>
  <c r="AM885" i="1"/>
  <c r="AS885" i="1" s="1"/>
  <c r="AL885" i="1"/>
  <c r="AR885" i="1" s="1"/>
  <c r="AK885" i="1"/>
  <c r="AQ885" i="1" s="1"/>
  <c r="AJ885" i="1"/>
  <c r="AP885" i="1" s="1"/>
  <c r="AI885" i="1"/>
  <c r="AO885" i="1" s="1"/>
  <c r="AM884" i="1"/>
  <c r="AS884" i="1" s="1"/>
  <c r="AL884" i="1"/>
  <c r="AR884" i="1" s="1"/>
  <c r="AK884" i="1"/>
  <c r="AQ884" i="1" s="1"/>
  <c r="AJ884" i="1"/>
  <c r="AP884" i="1" s="1"/>
  <c r="AI884" i="1"/>
  <c r="AO884" i="1" s="1"/>
  <c r="AM883" i="1"/>
  <c r="AS883" i="1" s="1"/>
  <c r="AL883" i="1"/>
  <c r="AR883" i="1" s="1"/>
  <c r="AK883" i="1"/>
  <c r="AQ883" i="1" s="1"/>
  <c r="AJ883" i="1"/>
  <c r="AP883" i="1" s="1"/>
  <c r="AI883" i="1"/>
  <c r="AO883" i="1" s="1"/>
  <c r="AM882" i="1"/>
  <c r="AL882" i="1"/>
  <c r="AR882" i="1" s="1"/>
  <c r="AK882" i="1"/>
  <c r="AQ882" i="1" s="1"/>
  <c r="AJ882" i="1"/>
  <c r="AP882" i="1" s="1"/>
  <c r="AI882" i="1"/>
  <c r="AO882" i="1" s="1"/>
  <c r="AM881" i="1"/>
  <c r="AS881" i="1" s="1"/>
  <c r="AL881" i="1"/>
  <c r="AR881" i="1" s="1"/>
  <c r="AK881" i="1"/>
  <c r="AQ881" i="1" s="1"/>
  <c r="AJ881" i="1"/>
  <c r="AP881" i="1" s="1"/>
  <c r="AI881" i="1"/>
  <c r="AO881" i="1" s="1"/>
  <c r="AM880" i="1"/>
  <c r="AS880" i="1" s="1"/>
  <c r="AL880" i="1"/>
  <c r="AR880" i="1" s="1"/>
  <c r="AK880" i="1"/>
  <c r="AQ880" i="1" s="1"/>
  <c r="AJ880" i="1"/>
  <c r="AP880" i="1" s="1"/>
  <c r="AI880" i="1"/>
  <c r="AO880" i="1" s="1"/>
  <c r="AM879" i="1"/>
  <c r="AL879" i="1"/>
  <c r="AK879" i="1"/>
  <c r="AQ879" i="1" s="1"/>
  <c r="AJ879" i="1"/>
  <c r="AP879" i="1" s="1"/>
  <c r="AI879" i="1"/>
  <c r="AO879" i="1" s="1"/>
  <c r="AM878" i="1"/>
  <c r="AS878" i="1" s="1"/>
  <c r="AL878" i="1"/>
  <c r="AR878" i="1" s="1"/>
  <c r="AK878" i="1"/>
  <c r="AQ878" i="1" s="1"/>
  <c r="AJ878" i="1"/>
  <c r="AI878" i="1"/>
  <c r="AO878" i="1" s="1"/>
  <c r="AM877" i="1"/>
  <c r="AS877" i="1" s="1"/>
  <c r="AL877" i="1"/>
  <c r="AR877" i="1" s="1"/>
  <c r="AK877" i="1"/>
  <c r="AQ877" i="1" s="1"/>
  <c r="AJ877" i="1"/>
  <c r="AP877" i="1" s="1"/>
  <c r="AI877" i="1"/>
  <c r="AO877" i="1" s="1"/>
  <c r="AM876" i="1"/>
  <c r="AS876" i="1" s="1"/>
  <c r="AL876" i="1"/>
  <c r="AR876" i="1" s="1"/>
  <c r="AK876" i="1"/>
  <c r="AJ876" i="1"/>
  <c r="AP876" i="1" s="1"/>
  <c r="AI876" i="1"/>
  <c r="AO876" i="1" s="1"/>
  <c r="AM875" i="1"/>
  <c r="AS875" i="1" s="1"/>
  <c r="AL875" i="1"/>
  <c r="AR875" i="1" s="1"/>
  <c r="AK875" i="1"/>
  <c r="AJ875" i="1"/>
  <c r="AP875" i="1" s="1"/>
  <c r="AI875" i="1"/>
  <c r="AO875" i="1" s="1"/>
  <c r="AM874" i="1"/>
  <c r="AS874" i="1" s="1"/>
  <c r="AL874" i="1"/>
  <c r="AR874" i="1" s="1"/>
  <c r="AK874" i="1"/>
  <c r="AQ874" i="1" s="1"/>
  <c r="AJ874" i="1"/>
  <c r="AP874" i="1" s="1"/>
  <c r="AI874" i="1"/>
  <c r="AO874" i="1" s="1"/>
  <c r="AM873" i="1"/>
  <c r="AS873" i="1" s="1"/>
  <c r="AL873" i="1"/>
  <c r="AR873" i="1" s="1"/>
  <c r="AK873" i="1"/>
  <c r="AQ873" i="1" s="1"/>
  <c r="AJ873" i="1"/>
  <c r="AI873" i="1"/>
  <c r="AO873" i="1" s="1"/>
  <c r="AM872" i="1"/>
  <c r="AS872" i="1" s="1"/>
  <c r="AL872" i="1"/>
  <c r="AR872" i="1" s="1"/>
  <c r="AK872" i="1"/>
  <c r="AQ872" i="1" s="1"/>
  <c r="AJ872" i="1"/>
  <c r="AP872" i="1" s="1"/>
  <c r="AI872" i="1"/>
  <c r="AO872" i="1" s="1"/>
  <c r="AM871" i="1"/>
  <c r="AS871" i="1" s="1"/>
  <c r="AL871" i="1"/>
  <c r="AR871" i="1" s="1"/>
  <c r="AK871" i="1"/>
  <c r="AQ871" i="1" s="1"/>
  <c r="AJ871" i="1"/>
  <c r="AP871" i="1" s="1"/>
  <c r="AI871" i="1"/>
  <c r="AO871" i="1" s="1"/>
  <c r="AM870" i="1"/>
  <c r="AS870" i="1" s="1"/>
  <c r="AL870" i="1"/>
  <c r="AR870" i="1" s="1"/>
  <c r="AK870" i="1"/>
  <c r="AQ870" i="1" s="1"/>
  <c r="AJ870" i="1"/>
  <c r="AP870" i="1" s="1"/>
  <c r="AI870" i="1"/>
  <c r="AM869" i="1"/>
  <c r="AS869" i="1" s="1"/>
  <c r="AL869" i="1"/>
  <c r="AR869" i="1" s="1"/>
  <c r="AK869" i="1"/>
  <c r="AQ869" i="1" s="1"/>
  <c r="AJ869" i="1"/>
  <c r="AP869" i="1" s="1"/>
  <c r="AI869" i="1"/>
  <c r="AO869" i="1" s="1"/>
  <c r="AM868" i="1"/>
  <c r="AS868" i="1" s="1"/>
  <c r="AL868" i="1"/>
  <c r="AR868" i="1" s="1"/>
  <c r="AK868" i="1"/>
  <c r="AQ868" i="1" s="1"/>
  <c r="AJ868" i="1"/>
  <c r="AP868" i="1" s="1"/>
  <c r="AI868" i="1"/>
  <c r="AO868" i="1" s="1"/>
  <c r="AM867" i="1"/>
  <c r="AS867" i="1" s="1"/>
  <c r="AL867" i="1"/>
  <c r="AR867" i="1" s="1"/>
  <c r="AK867" i="1"/>
  <c r="AQ867" i="1" s="1"/>
  <c r="AJ867" i="1"/>
  <c r="AP867" i="1" s="1"/>
  <c r="AI867" i="1"/>
  <c r="AO867" i="1" s="1"/>
  <c r="AM866" i="1"/>
  <c r="AL866" i="1"/>
  <c r="AR866" i="1" s="1"/>
  <c r="AK866" i="1"/>
  <c r="AQ866" i="1" s="1"/>
  <c r="AJ866" i="1"/>
  <c r="AP866" i="1" s="1"/>
  <c r="AI866" i="1"/>
  <c r="AO866" i="1" s="1"/>
  <c r="AM865" i="1"/>
  <c r="AS865" i="1" s="1"/>
  <c r="AL865" i="1"/>
  <c r="AR865" i="1" s="1"/>
  <c r="AK865" i="1"/>
  <c r="AQ865" i="1" s="1"/>
  <c r="AJ865" i="1"/>
  <c r="AP865" i="1" s="1"/>
  <c r="AI865" i="1"/>
  <c r="AO865" i="1" s="1"/>
  <c r="AM864" i="1"/>
  <c r="AS864" i="1" s="1"/>
  <c r="AL864" i="1"/>
  <c r="AR864" i="1" s="1"/>
  <c r="AK864" i="1"/>
  <c r="AQ864" i="1" s="1"/>
  <c r="AJ864" i="1"/>
  <c r="AP864" i="1" s="1"/>
  <c r="AI864" i="1"/>
  <c r="AO864" i="1" s="1"/>
  <c r="AM863" i="1"/>
  <c r="AS863" i="1" s="1"/>
  <c r="AL863" i="1"/>
  <c r="AK863" i="1"/>
  <c r="AQ863" i="1" s="1"/>
  <c r="AJ863" i="1"/>
  <c r="AP863" i="1" s="1"/>
  <c r="AI863" i="1"/>
  <c r="AO863" i="1" s="1"/>
  <c r="AM862" i="1"/>
  <c r="AS862" i="1" s="1"/>
  <c r="AL862" i="1"/>
  <c r="AR862" i="1" s="1"/>
  <c r="AK862" i="1"/>
  <c r="AQ862" i="1" s="1"/>
  <c r="AJ862" i="1"/>
  <c r="AP862" i="1" s="1"/>
  <c r="AI862" i="1"/>
  <c r="AO862" i="1" s="1"/>
  <c r="AM861" i="1"/>
  <c r="AS861" i="1" s="1"/>
  <c r="AL861" i="1"/>
  <c r="AR861" i="1" s="1"/>
  <c r="AK861" i="1"/>
  <c r="AQ861" i="1" s="1"/>
  <c r="AJ861" i="1"/>
  <c r="AP861" i="1" s="1"/>
  <c r="AI861" i="1"/>
  <c r="AO861" i="1" s="1"/>
  <c r="AM860" i="1"/>
  <c r="AS860" i="1" s="1"/>
  <c r="AL860" i="1"/>
  <c r="AR860" i="1" s="1"/>
  <c r="AK860" i="1"/>
  <c r="AQ860" i="1" s="1"/>
  <c r="AJ860" i="1"/>
  <c r="AP860" i="1" s="1"/>
  <c r="AI860" i="1"/>
  <c r="AO860" i="1" s="1"/>
  <c r="AM859" i="1"/>
  <c r="AL859" i="1"/>
  <c r="AR859" i="1" s="1"/>
  <c r="AK859" i="1"/>
  <c r="AQ859" i="1" s="1"/>
  <c r="AJ859" i="1"/>
  <c r="AP859" i="1" s="1"/>
  <c r="AI859" i="1"/>
  <c r="AO859" i="1" s="1"/>
  <c r="AM858" i="1"/>
  <c r="AS858" i="1" s="1"/>
  <c r="AL858" i="1"/>
  <c r="AR858" i="1" s="1"/>
  <c r="AK858" i="1"/>
  <c r="AQ858" i="1" s="1"/>
  <c r="AJ858" i="1"/>
  <c r="AI858" i="1"/>
  <c r="AO858" i="1" s="1"/>
  <c r="AM857" i="1"/>
  <c r="AS857" i="1" s="1"/>
  <c r="AL857" i="1"/>
  <c r="AR857" i="1" s="1"/>
  <c r="AK857" i="1"/>
  <c r="AQ857" i="1" s="1"/>
  <c r="AJ857" i="1"/>
  <c r="AI857" i="1"/>
  <c r="AO857" i="1" s="1"/>
  <c r="AM856" i="1"/>
  <c r="AS856" i="1" s="1"/>
  <c r="AL856" i="1"/>
  <c r="AR856" i="1" s="1"/>
  <c r="AK856" i="1"/>
  <c r="AQ856" i="1" s="1"/>
  <c r="AJ856" i="1"/>
  <c r="AI856" i="1"/>
  <c r="AM855" i="1"/>
  <c r="AS855" i="1" s="1"/>
  <c r="AL855" i="1"/>
  <c r="AR855" i="1" s="1"/>
  <c r="AK855" i="1"/>
  <c r="AQ855" i="1" s="1"/>
  <c r="AJ855" i="1"/>
  <c r="AP855" i="1" s="1"/>
  <c r="AI855" i="1"/>
  <c r="AO855" i="1" s="1"/>
  <c r="AM854" i="1"/>
  <c r="AS854" i="1" s="1"/>
  <c r="AL854" i="1"/>
  <c r="AR854" i="1" s="1"/>
  <c r="AK854" i="1"/>
  <c r="AQ854" i="1" s="1"/>
  <c r="AJ854" i="1"/>
  <c r="AP854" i="1" s="1"/>
  <c r="AI854" i="1"/>
  <c r="AM853" i="1"/>
  <c r="AS853" i="1" s="1"/>
  <c r="AL853" i="1"/>
  <c r="AR853" i="1" s="1"/>
  <c r="AK853" i="1"/>
  <c r="AQ853" i="1" s="1"/>
  <c r="AJ853" i="1"/>
  <c r="AP853" i="1" s="1"/>
  <c r="AI853" i="1"/>
  <c r="AO853" i="1" s="1"/>
  <c r="AM852" i="1"/>
  <c r="AL852" i="1"/>
  <c r="AR852" i="1" s="1"/>
  <c r="AK852" i="1"/>
  <c r="AQ852" i="1" s="1"/>
  <c r="AJ852" i="1"/>
  <c r="AI852" i="1"/>
  <c r="AO852" i="1" s="1"/>
  <c r="AM846" i="1"/>
  <c r="AS846" i="1" s="1"/>
  <c r="AL846" i="1"/>
  <c r="AR846" i="1" s="1"/>
  <c r="AK846" i="1"/>
  <c r="AJ846" i="1"/>
  <c r="AP846" i="1" s="1"/>
  <c r="AI846" i="1"/>
  <c r="AO846" i="1" s="1"/>
  <c r="AM845" i="1"/>
  <c r="AS845" i="1" s="1"/>
  <c r="AL845" i="1"/>
  <c r="AK845" i="1"/>
  <c r="AQ845" i="1" s="1"/>
  <c r="AJ845" i="1"/>
  <c r="AP845" i="1" s="1"/>
  <c r="AI845" i="1"/>
  <c r="AO845" i="1" s="1"/>
  <c r="AM844" i="1"/>
  <c r="AL844" i="1"/>
  <c r="AR844" i="1" s="1"/>
  <c r="AK844" i="1"/>
  <c r="AJ844" i="1"/>
  <c r="AP844" i="1" s="1"/>
  <c r="AI844" i="1"/>
  <c r="AM843" i="1"/>
  <c r="AS843" i="1" s="1"/>
  <c r="AL843" i="1"/>
  <c r="AR843" i="1" s="1"/>
  <c r="AK843" i="1"/>
  <c r="AJ843" i="1"/>
  <c r="AI843" i="1"/>
  <c r="AO843" i="1" s="1"/>
  <c r="AM842" i="1"/>
  <c r="AS842" i="1" s="1"/>
  <c r="AL842" i="1"/>
  <c r="AR842" i="1" s="1"/>
  <c r="AK842" i="1"/>
  <c r="AJ842" i="1"/>
  <c r="AP842" i="1" s="1"/>
  <c r="AI842" i="1"/>
  <c r="AO842" i="1" s="1"/>
  <c r="AM841" i="1"/>
  <c r="AL841" i="1"/>
  <c r="AK841" i="1"/>
  <c r="AQ841" i="1" s="1"/>
  <c r="AJ841" i="1"/>
  <c r="AI841" i="1"/>
  <c r="AO841" i="1" s="1"/>
  <c r="AM840" i="1"/>
  <c r="AL840" i="1"/>
  <c r="AR840" i="1" s="1"/>
  <c r="AK840" i="1"/>
  <c r="AQ840" i="1" s="1"/>
  <c r="AJ840" i="1"/>
  <c r="AP840" i="1" s="1"/>
  <c r="AI840" i="1"/>
  <c r="AM839" i="1"/>
  <c r="AS839" i="1" s="1"/>
  <c r="AL839" i="1"/>
  <c r="AR839" i="1" s="1"/>
  <c r="AK839" i="1"/>
  <c r="AQ839" i="1" s="1"/>
  <c r="AJ839" i="1"/>
  <c r="AI839" i="1"/>
  <c r="AO839" i="1" s="1"/>
  <c r="AM838" i="1"/>
  <c r="AS838" i="1" s="1"/>
  <c r="AL838" i="1"/>
  <c r="AR838" i="1" s="1"/>
  <c r="AK838" i="1"/>
  <c r="AJ838" i="1"/>
  <c r="AP838" i="1" s="1"/>
  <c r="AI838" i="1"/>
  <c r="AM837" i="1"/>
  <c r="AL837" i="1"/>
  <c r="AK837" i="1"/>
  <c r="AQ837" i="1" s="1"/>
  <c r="AJ837" i="1"/>
  <c r="AP837" i="1" s="1"/>
  <c r="AI837" i="1"/>
  <c r="AO837" i="1" s="1"/>
  <c r="AM836" i="1"/>
  <c r="AL836" i="1"/>
  <c r="AR836" i="1" s="1"/>
  <c r="AK836" i="1"/>
  <c r="AQ836" i="1" s="1"/>
  <c r="AJ836" i="1"/>
  <c r="AI836" i="1"/>
  <c r="AM835" i="1"/>
  <c r="AS835" i="1" s="1"/>
  <c r="AL835" i="1"/>
  <c r="AR835" i="1" s="1"/>
  <c r="AK835" i="1"/>
  <c r="AQ835" i="1" s="1"/>
  <c r="AJ835" i="1"/>
  <c r="AI835" i="1"/>
  <c r="AO835" i="1" s="1"/>
  <c r="AM834" i="1"/>
  <c r="AL834" i="1"/>
  <c r="AR834" i="1" s="1"/>
  <c r="AK834" i="1"/>
  <c r="AJ834" i="1"/>
  <c r="AP834" i="1" s="1"/>
  <c r="AI834" i="1"/>
  <c r="AO834" i="1" s="1"/>
  <c r="AM833" i="1"/>
  <c r="AS833" i="1" s="1"/>
  <c r="AL833" i="1"/>
  <c r="AK833" i="1"/>
  <c r="AQ833" i="1" s="1"/>
  <c r="AJ833" i="1"/>
  <c r="AP833" i="1" s="1"/>
  <c r="AI833" i="1"/>
  <c r="AO833" i="1" s="1"/>
  <c r="AM832" i="1"/>
  <c r="AL832" i="1"/>
  <c r="AR832" i="1" s="1"/>
  <c r="AK832" i="1"/>
  <c r="AQ832" i="1" s="1"/>
  <c r="AJ832" i="1"/>
  <c r="AP832" i="1" s="1"/>
  <c r="AI832" i="1"/>
  <c r="AM831" i="1"/>
  <c r="AS831" i="1" s="1"/>
  <c r="AL831" i="1"/>
  <c r="AK831" i="1"/>
  <c r="AQ831" i="1" s="1"/>
  <c r="AJ831" i="1"/>
  <c r="AI831" i="1"/>
  <c r="AO831" i="1" s="1"/>
  <c r="AM830" i="1"/>
  <c r="AS830" i="1" s="1"/>
  <c r="AL830" i="1"/>
  <c r="AK830" i="1"/>
  <c r="AJ830" i="1"/>
  <c r="AP830" i="1" s="1"/>
  <c r="AI830" i="1"/>
  <c r="AO830" i="1" s="1"/>
  <c r="AM829" i="1"/>
  <c r="AS829" i="1" s="1"/>
  <c r="AL829" i="1"/>
  <c r="AK829" i="1"/>
  <c r="AQ829" i="1" s="1"/>
  <c r="AJ829" i="1"/>
  <c r="AP829" i="1" s="1"/>
  <c r="AI829" i="1"/>
  <c r="AM828" i="1"/>
  <c r="AL828" i="1"/>
  <c r="AR828" i="1" s="1"/>
  <c r="AK828" i="1"/>
  <c r="AJ828" i="1"/>
  <c r="AP828" i="1" s="1"/>
  <c r="AI828" i="1"/>
  <c r="AM827" i="1"/>
  <c r="AS827" i="1" s="1"/>
  <c r="AL827" i="1"/>
  <c r="AR827" i="1" s="1"/>
  <c r="AK827" i="1"/>
  <c r="AQ827" i="1" s="1"/>
  <c r="AJ827" i="1"/>
  <c r="AI827" i="1"/>
  <c r="AO827" i="1" s="1"/>
  <c r="AM826" i="1"/>
  <c r="AS826" i="1" s="1"/>
  <c r="AL826" i="1"/>
  <c r="AR826" i="1" s="1"/>
  <c r="AK826" i="1"/>
  <c r="AJ826" i="1"/>
  <c r="AP826" i="1" s="1"/>
  <c r="AI826" i="1"/>
  <c r="AO826" i="1" s="1"/>
  <c r="AM825" i="1"/>
  <c r="AS825" i="1" s="1"/>
  <c r="AL825" i="1"/>
  <c r="AK825" i="1"/>
  <c r="AQ825" i="1" s="1"/>
  <c r="AJ825" i="1"/>
  <c r="AI825" i="1"/>
  <c r="AM824" i="1"/>
  <c r="AL824" i="1"/>
  <c r="AR824" i="1" s="1"/>
  <c r="AK824" i="1"/>
  <c r="AQ824" i="1" s="1"/>
  <c r="AJ824" i="1"/>
  <c r="AP824" i="1" s="1"/>
  <c r="AI824" i="1"/>
  <c r="AM823" i="1"/>
  <c r="AS823" i="1" s="1"/>
  <c r="AL823" i="1"/>
  <c r="AR823" i="1" s="1"/>
  <c r="AK823" i="1"/>
  <c r="AJ823" i="1"/>
  <c r="AI823" i="1"/>
  <c r="AO823" i="1" s="1"/>
  <c r="AM822" i="1"/>
  <c r="AS822" i="1" s="1"/>
  <c r="AL822" i="1"/>
  <c r="AR822" i="1" s="1"/>
  <c r="AK822" i="1"/>
  <c r="AJ822" i="1"/>
  <c r="AP822" i="1" s="1"/>
  <c r="AI822" i="1"/>
  <c r="AM821" i="1"/>
  <c r="AS821" i="1" s="1"/>
  <c r="AL821" i="1"/>
  <c r="AR821" i="1" s="1"/>
  <c r="AK821" i="1"/>
  <c r="AQ821" i="1" s="1"/>
  <c r="AJ821" i="1"/>
  <c r="AP821" i="1" s="1"/>
  <c r="AI821" i="1"/>
  <c r="AO821" i="1" s="1"/>
  <c r="AM820" i="1"/>
  <c r="AS820" i="1" s="1"/>
  <c r="AL820" i="1"/>
  <c r="AR820" i="1" s="1"/>
  <c r="AK820" i="1"/>
  <c r="AJ820" i="1"/>
  <c r="AI820" i="1"/>
  <c r="AO820" i="1" s="1"/>
  <c r="AM819" i="1"/>
  <c r="AS819" i="1" s="1"/>
  <c r="AL819" i="1"/>
  <c r="AR819" i="1" s="1"/>
  <c r="AK819" i="1"/>
  <c r="AQ819" i="1" s="1"/>
  <c r="AJ819" i="1"/>
  <c r="AP819" i="1" s="1"/>
  <c r="AI819" i="1"/>
  <c r="AO819" i="1" s="1"/>
  <c r="AM818" i="1"/>
  <c r="AL818" i="1"/>
  <c r="AR818" i="1" s="1"/>
  <c r="AK818" i="1"/>
  <c r="AQ818" i="1" s="1"/>
  <c r="AJ818" i="1"/>
  <c r="AP818" i="1" s="1"/>
  <c r="AI818" i="1"/>
  <c r="AO818" i="1" s="1"/>
  <c r="AM817" i="1"/>
  <c r="AL817" i="1"/>
  <c r="AR817" i="1" s="1"/>
  <c r="AK817" i="1"/>
  <c r="AQ817" i="1" s="1"/>
  <c r="AJ817" i="1"/>
  <c r="AI817" i="1"/>
  <c r="AO817" i="1" s="1"/>
  <c r="AM816" i="1"/>
  <c r="AS816" i="1" s="1"/>
  <c r="AL816" i="1"/>
  <c r="AR816" i="1" s="1"/>
  <c r="AK816" i="1"/>
  <c r="AQ816" i="1" s="1"/>
  <c r="AJ816" i="1"/>
  <c r="AP816" i="1" s="1"/>
  <c r="AI816" i="1"/>
  <c r="AO816" i="1" s="1"/>
  <c r="AM815" i="1"/>
  <c r="AS815" i="1" s="1"/>
  <c r="AL815" i="1"/>
  <c r="AK815" i="1"/>
  <c r="AQ815" i="1" s="1"/>
  <c r="AJ815" i="1"/>
  <c r="AP815" i="1" s="1"/>
  <c r="AI815" i="1"/>
  <c r="AO815" i="1" s="1"/>
  <c r="AM814" i="1"/>
  <c r="AS814" i="1" s="1"/>
  <c r="AL814" i="1"/>
  <c r="AR814" i="1" s="1"/>
  <c r="AK814" i="1"/>
  <c r="AQ814" i="1" s="1"/>
  <c r="AJ814" i="1"/>
  <c r="AP814" i="1" s="1"/>
  <c r="AI814" i="1"/>
  <c r="AM813" i="1"/>
  <c r="AL813" i="1"/>
  <c r="AR813" i="1" s="1"/>
  <c r="AK813" i="1"/>
  <c r="AQ813" i="1" s="1"/>
  <c r="AJ813" i="1"/>
  <c r="AP813" i="1" s="1"/>
  <c r="AI813" i="1"/>
  <c r="AO813" i="1" s="1"/>
  <c r="AM812" i="1"/>
  <c r="AS812" i="1" s="1"/>
  <c r="AL812" i="1"/>
  <c r="AR812" i="1" s="1"/>
  <c r="AK812" i="1"/>
  <c r="AJ812" i="1"/>
  <c r="AP812" i="1" s="1"/>
  <c r="AI812" i="1"/>
  <c r="AO812" i="1" s="1"/>
  <c r="AM811" i="1"/>
  <c r="AS811" i="1" s="1"/>
  <c r="AL811" i="1"/>
  <c r="AR811" i="1" s="1"/>
  <c r="AK811" i="1"/>
  <c r="AJ811" i="1"/>
  <c r="AP811" i="1" s="1"/>
  <c r="AI811" i="1"/>
  <c r="AM810" i="1"/>
  <c r="AL810" i="1"/>
  <c r="AR810" i="1" s="1"/>
  <c r="AK810" i="1"/>
  <c r="AQ810" i="1" s="1"/>
  <c r="AJ810" i="1"/>
  <c r="AP810" i="1" s="1"/>
  <c r="AI810" i="1"/>
  <c r="AO810" i="1" s="1"/>
  <c r="AM809" i="1"/>
  <c r="AS809" i="1" s="1"/>
  <c r="AL809" i="1"/>
  <c r="AR809" i="1" s="1"/>
  <c r="AK809" i="1"/>
  <c r="AQ809" i="1" s="1"/>
  <c r="AJ809" i="1"/>
  <c r="AI809" i="1"/>
  <c r="AO809" i="1" s="1"/>
  <c r="AM808" i="1"/>
  <c r="AS808" i="1" s="1"/>
  <c r="AL808" i="1"/>
  <c r="AR808" i="1" s="1"/>
  <c r="AK808" i="1"/>
  <c r="AQ808" i="1" s="1"/>
  <c r="AJ808" i="1"/>
  <c r="AP808" i="1" s="1"/>
  <c r="AI808" i="1"/>
  <c r="AO808" i="1" s="1"/>
  <c r="AM807" i="1"/>
  <c r="AL807" i="1"/>
  <c r="AK807" i="1"/>
  <c r="AJ807" i="1"/>
  <c r="AI807" i="1"/>
  <c r="AO807" i="1" s="1"/>
  <c r="AM806" i="1"/>
  <c r="AS806" i="1" s="1"/>
  <c r="AL806" i="1"/>
  <c r="AR806" i="1" s="1"/>
  <c r="AK806" i="1"/>
  <c r="AQ806" i="1" s="1"/>
  <c r="AJ806" i="1"/>
  <c r="AP806" i="1" s="1"/>
  <c r="AI806" i="1"/>
  <c r="AM805" i="1"/>
  <c r="AS805" i="1" s="1"/>
  <c r="AL805" i="1"/>
  <c r="AR805" i="1" s="1"/>
  <c r="AK805" i="1"/>
  <c r="AQ805" i="1" s="1"/>
  <c r="AJ805" i="1"/>
  <c r="AP805" i="1" s="1"/>
  <c r="AI805" i="1"/>
  <c r="AM804" i="1"/>
  <c r="AS804" i="1" s="1"/>
  <c r="AL804" i="1"/>
  <c r="AR804" i="1" s="1"/>
  <c r="AK804" i="1"/>
  <c r="AJ804" i="1"/>
  <c r="AP804" i="1" s="1"/>
  <c r="AI804" i="1"/>
  <c r="AO804" i="1" s="1"/>
  <c r="AM803" i="1"/>
  <c r="AS803" i="1" s="1"/>
  <c r="AL803" i="1"/>
  <c r="AR803" i="1" s="1"/>
  <c r="AK803" i="1"/>
  <c r="AQ803" i="1" s="1"/>
  <c r="AJ803" i="1"/>
  <c r="AP803" i="1" s="1"/>
  <c r="AI803" i="1"/>
  <c r="AO803" i="1" s="1"/>
  <c r="AM802" i="1"/>
  <c r="AL802" i="1"/>
  <c r="AR802" i="1" s="1"/>
  <c r="AK802" i="1"/>
  <c r="AQ802" i="1" s="1"/>
  <c r="AJ802" i="1"/>
  <c r="AP802" i="1" s="1"/>
  <c r="AI802" i="1"/>
  <c r="AO802" i="1" s="1"/>
  <c r="AM801" i="1"/>
  <c r="AS801" i="1" s="1"/>
  <c r="AL801" i="1"/>
  <c r="AR801" i="1" s="1"/>
  <c r="AK801" i="1"/>
  <c r="AQ801" i="1" s="1"/>
  <c r="AJ801" i="1"/>
  <c r="AI801" i="1"/>
  <c r="AM800" i="1"/>
  <c r="AS800" i="1" s="1"/>
  <c r="AL800" i="1"/>
  <c r="AR800" i="1" s="1"/>
  <c r="AK800" i="1"/>
  <c r="AQ800" i="1" s="1"/>
  <c r="AJ800" i="1"/>
  <c r="AP800" i="1" s="1"/>
  <c r="AI800" i="1"/>
  <c r="AO800" i="1" s="1"/>
  <c r="AM799" i="1"/>
  <c r="AS799" i="1" s="1"/>
  <c r="AL799" i="1"/>
  <c r="AK799" i="1"/>
  <c r="AQ799" i="1" s="1"/>
  <c r="AJ799" i="1"/>
  <c r="AP799" i="1" s="1"/>
  <c r="AI799" i="1"/>
  <c r="AO799" i="1" s="1"/>
  <c r="AM798" i="1"/>
  <c r="AS798" i="1" s="1"/>
  <c r="AL798" i="1"/>
  <c r="AK798" i="1"/>
  <c r="AQ798" i="1" s="1"/>
  <c r="AJ798" i="1"/>
  <c r="AP798" i="1" s="1"/>
  <c r="AI798" i="1"/>
  <c r="AM797" i="1"/>
  <c r="AS797" i="1" s="1"/>
  <c r="AL797" i="1"/>
  <c r="AR797" i="1" s="1"/>
  <c r="AK797" i="1"/>
  <c r="AQ797" i="1" s="1"/>
  <c r="AJ797" i="1"/>
  <c r="AP797" i="1" s="1"/>
  <c r="AI797" i="1"/>
  <c r="AO797" i="1" s="1"/>
  <c r="AM796" i="1"/>
  <c r="AS796" i="1" s="1"/>
  <c r="AL796" i="1"/>
  <c r="AR796" i="1" s="1"/>
  <c r="AK796" i="1"/>
  <c r="AJ796" i="1"/>
  <c r="AP796" i="1" s="1"/>
  <c r="AI796" i="1"/>
  <c r="AO796" i="1" s="1"/>
  <c r="AM795" i="1"/>
  <c r="AS795" i="1" s="1"/>
  <c r="AL795" i="1"/>
  <c r="AR795" i="1" s="1"/>
  <c r="AK795" i="1"/>
  <c r="AQ795" i="1" s="1"/>
  <c r="AJ795" i="1"/>
  <c r="AP795" i="1" s="1"/>
  <c r="AI795" i="1"/>
  <c r="AO795" i="1" s="1"/>
  <c r="AM794" i="1"/>
  <c r="AL794" i="1"/>
  <c r="AK794" i="1"/>
  <c r="AQ794" i="1" s="1"/>
  <c r="AJ794" i="1"/>
  <c r="AP794" i="1" s="1"/>
  <c r="AI794" i="1"/>
  <c r="AO794" i="1" s="1"/>
  <c r="AM793" i="1"/>
  <c r="AS793" i="1" s="1"/>
  <c r="AL793" i="1"/>
  <c r="AR793" i="1" s="1"/>
  <c r="AK793" i="1"/>
  <c r="AQ793" i="1" s="1"/>
  <c r="AJ793" i="1"/>
  <c r="AP793" i="1" s="1"/>
  <c r="AI793" i="1"/>
  <c r="AO793" i="1" s="1"/>
  <c r="AM792" i="1"/>
  <c r="AS792" i="1" s="1"/>
  <c r="AL792" i="1"/>
  <c r="AR792" i="1" s="1"/>
  <c r="AK792" i="1"/>
  <c r="AQ792" i="1" s="1"/>
  <c r="AJ792" i="1"/>
  <c r="AP792" i="1" s="1"/>
  <c r="AI792" i="1"/>
  <c r="AO792" i="1" s="1"/>
  <c r="AM791" i="1"/>
  <c r="AS791" i="1" s="1"/>
  <c r="AL791" i="1"/>
  <c r="AK791" i="1"/>
  <c r="AQ791" i="1" s="1"/>
  <c r="AJ791" i="1"/>
  <c r="AP791" i="1" s="1"/>
  <c r="AI791" i="1"/>
  <c r="AO791" i="1" s="1"/>
  <c r="AM790" i="1"/>
  <c r="AS790" i="1" s="1"/>
  <c r="AL790" i="1"/>
  <c r="AR790" i="1" s="1"/>
  <c r="AK790" i="1"/>
  <c r="AJ790" i="1"/>
  <c r="AP790" i="1" s="1"/>
  <c r="AI790" i="1"/>
  <c r="AM789" i="1"/>
  <c r="AL789" i="1"/>
  <c r="AR789" i="1" s="1"/>
  <c r="AK789" i="1"/>
  <c r="AQ789" i="1" s="1"/>
  <c r="AJ789" i="1"/>
  <c r="AP789" i="1" s="1"/>
  <c r="AI789" i="1"/>
  <c r="AO789" i="1" s="1"/>
  <c r="AM788" i="1"/>
  <c r="AS788" i="1" s="1"/>
  <c r="AL788" i="1"/>
  <c r="AR788" i="1" s="1"/>
  <c r="AK788" i="1"/>
  <c r="AJ788" i="1"/>
  <c r="AP788" i="1" s="1"/>
  <c r="AI788" i="1"/>
  <c r="AO788" i="1" s="1"/>
  <c r="AM787" i="1"/>
  <c r="AS787" i="1" s="1"/>
  <c r="AL787" i="1"/>
  <c r="AR787" i="1" s="1"/>
  <c r="AK787" i="1"/>
  <c r="AJ787" i="1"/>
  <c r="AI787" i="1"/>
  <c r="AO787" i="1" s="1"/>
  <c r="AM786" i="1"/>
  <c r="AS786" i="1" s="1"/>
  <c r="AL786" i="1"/>
  <c r="AR786" i="1" s="1"/>
  <c r="AK786" i="1"/>
  <c r="AJ786" i="1"/>
  <c r="AP786" i="1" s="1"/>
  <c r="AI786" i="1"/>
  <c r="AM785" i="1"/>
  <c r="AS785" i="1" s="1"/>
  <c r="AL785" i="1"/>
  <c r="AR785" i="1" s="1"/>
  <c r="AK785" i="1"/>
  <c r="AQ785" i="1" s="1"/>
  <c r="AJ785" i="1"/>
  <c r="AP785" i="1" s="1"/>
  <c r="AI785" i="1"/>
  <c r="AO785" i="1" s="1"/>
  <c r="AM784" i="1"/>
  <c r="AS784" i="1" s="1"/>
  <c r="AL784" i="1"/>
  <c r="AR784" i="1" s="1"/>
  <c r="AK784" i="1"/>
  <c r="AJ784" i="1"/>
  <c r="AI784" i="1"/>
  <c r="AO784" i="1" s="1"/>
  <c r="AM783" i="1"/>
  <c r="AS783" i="1" s="1"/>
  <c r="AL783" i="1"/>
  <c r="AR783" i="1" s="1"/>
  <c r="AK783" i="1"/>
  <c r="AQ783" i="1" s="1"/>
  <c r="AJ783" i="1"/>
  <c r="AP783" i="1" s="1"/>
  <c r="AI783" i="1"/>
  <c r="AO783" i="1" s="1"/>
  <c r="AM782" i="1"/>
  <c r="AL782" i="1"/>
  <c r="AR782" i="1" s="1"/>
  <c r="AK782" i="1"/>
  <c r="AQ782" i="1" s="1"/>
  <c r="AJ782" i="1"/>
  <c r="AP782" i="1" s="1"/>
  <c r="AI782" i="1"/>
  <c r="AO782" i="1" s="1"/>
  <c r="AM781" i="1"/>
  <c r="AL781" i="1"/>
  <c r="AR781" i="1" s="1"/>
  <c r="AK781" i="1"/>
  <c r="AQ781" i="1" s="1"/>
  <c r="AJ781" i="1"/>
  <c r="AI781" i="1"/>
  <c r="AO781" i="1" s="1"/>
  <c r="AM780" i="1"/>
  <c r="AL780" i="1"/>
  <c r="AR780" i="1" s="1"/>
  <c r="AK780" i="1"/>
  <c r="AQ780" i="1" s="1"/>
  <c r="AJ780" i="1"/>
  <c r="AI780" i="1"/>
  <c r="AM779" i="1"/>
  <c r="AS779" i="1" s="1"/>
  <c r="AL779" i="1"/>
  <c r="AR779" i="1" s="1"/>
  <c r="AK779" i="1"/>
  <c r="AQ779" i="1" s="1"/>
  <c r="AJ779" i="1"/>
  <c r="AP779" i="1" s="1"/>
  <c r="AI779" i="1"/>
  <c r="AO779" i="1" s="1"/>
  <c r="AM778" i="1"/>
  <c r="AL778" i="1"/>
  <c r="AK778" i="1"/>
  <c r="AQ778" i="1" s="1"/>
  <c r="AJ778" i="1"/>
  <c r="AP778" i="1" s="1"/>
  <c r="AI778" i="1"/>
  <c r="AO778" i="1" s="1"/>
  <c r="AM777" i="1"/>
  <c r="AS777" i="1" s="1"/>
  <c r="AL777" i="1"/>
  <c r="AR777" i="1" s="1"/>
  <c r="AK777" i="1"/>
  <c r="AQ777" i="1" s="1"/>
  <c r="AJ777" i="1"/>
  <c r="AI777" i="1"/>
  <c r="AO777" i="1" s="1"/>
  <c r="AM776" i="1"/>
  <c r="AS776" i="1" s="1"/>
  <c r="AL776" i="1"/>
  <c r="AR776" i="1" s="1"/>
  <c r="AK776" i="1"/>
  <c r="AQ776" i="1" s="1"/>
  <c r="AJ776" i="1"/>
  <c r="AI776" i="1"/>
  <c r="AO776" i="1" s="1"/>
  <c r="AM775" i="1"/>
  <c r="AS775" i="1" s="1"/>
  <c r="AL775" i="1"/>
  <c r="AK775" i="1"/>
  <c r="AQ775" i="1" s="1"/>
  <c r="AJ775" i="1"/>
  <c r="AP775" i="1" s="1"/>
  <c r="AI775" i="1"/>
  <c r="AO775" i="1" s="1"/>
  <c r="AM774" i="1"/>
  <c r="AS774" i="1" s="1"/>
  <c r="AL774" i="1"/>
  <c r="AR774" i="1" s="1"/>
  <c r="AK774" i="1"/>
  <c r="AJ774" i="1"/>
  <c r="AP774" i="1" s="1"/>
  <c r="AI774" i="1"/>
  <c r="AO774" i="1" s="1"/>
  <c r="AM773" i="1"/>
  <c r="AS773" i="1" s="1"/>
  <c r="AL773" i="1"/>
  <c r="AK773" i="1"/>
  <c r="AQ773" i="1" s="1"/>
  <c r="AJ773" i="1"/>
  <c r="AI773" i="1"/>
  <c r="AM772" i="1"/>
  <c r="AS772" i="1" s="1"/>
  <c r="AL772" i="1"/>
  <c r="AR772" i="1" s="1"/>
  <c r="AK772" i="1"/>
  <c r="AQ772" i="1" s="1"/>
  <c r="AJ772" i="1"/>
  <c r="AP772" i="1" s="1"/>
  <c r="AI772" i="1"/>
  <c r="AO772" i="1" s="1"/>
  <c r="AM771" i="1"/>
  <c r="AS771" i="1" s="1"/>
  <c r="AL771" i="1"/>
  <c r="AK771" i="1"/>
  <c r="AQ771" i="1" s="1"/>
  <c r="AJ771" i="1"/>
  <c r="AI771" i="1"/>
  <c r="AM770" i="1"/>
  <c r="AS770" i="1" s="1"/>
  <c r="AL770" i="1"/>
  <c r="AK770" i="1"/>
  <c r="AQ770" i="1" s="1"/>
  <c r="AJ770" i="1"/>
  <c r="AP770" i="1" s="1"/>
  <c r="AI770" i="1"/>
  <c r="AM769" i="1"/>
  <c r="AS769" i="1" s="1"/>
  <c r="AL769" i="1"/>
  <c r="AR769" i="1" s="1"/>
  <c r="AK769" i="1"/>
  <c r="AQ769" i="1" s="1"/>
  <c r="AJ769" i="1"/>
  <c r="AP769" i="1" s="1"/>
  <c r="AI769" i="1"/>
  <c r="AO769" i="1" s="1"/>
  <c r="AM768" i="1"/>
  <c r="AS768" i="1" s="1"/>
  <c r="AL768" i="1"/>
  <c r="AR768" i="1" s="1"/>
  <c r="AK768" i="1"/>
  <c r="AJ768" i="1"/>
  <c r="AP768" i="1" s="1"/>
  <c r="AI768" i="1"/>
  <c r="AM767" i="1"/>
  <c r="AL767" i="1"/>
  <c r="AR767" i="1" s="1"/>
  <c r="AK767" i="1"/>
  <c r="AQ767" i="1" s="1"/>
  <c r="AJ767" i="1"/>
  <c r="AI767" i="1"/>
  <c r="AM761" i="1"/>
  <c r="AS761" i="1" s="1"/>
  <c r="AL761" i="1"/>
  <c r="AR761" i="1" s="1"/>
  <c r="AK761" i="1"/>
  <c r="AQ761" i="1" s="1"/>
  <c r="AJ761" i="1"/>
  <c r="AP761" i="1" s="1"/>
  <c r="AI761" i="1"/>
  <c r="AM760" i="1"/>
  <c r="AS760" i="1" s="1"/>
  <c r="AL760" i="1"/>
  <c r="AR760" i="1" s="1"/>
  <c r="AK760" i="1"/>
  <c r="AQ760" i="1" s="1"/>
  <c r="AJ760" i="1"/>
  <c r="AP760" i="1" s="1"/>
  <c r="AI760" i="1"/>
  <c r="AM759" i="1"/>
  <c r="AS759" i="1" s="1"/>
  <c r="AL759" i="1"/>
  <c r="AR759" i="1" s="1"/>
  <c r="AK759" i="1"/>
  <c r="AJ759" i="1"/>
  <c r="AP759" i="1" s="1"/>
  <c r="AI759" i="1"/>
  <c r="AO759" i="1" s="1"/>
  <c r="AM758" i="1"/>
  <c r="AS758" i="1" s="1"/>
  <c r="AL758" i="1"/>
  <c r="AR758" i="1" s="1"/>
  <c r="AK758" i="1"/>
  <c r="AQ758" i="1" s="1"/>
  <c r="AJ758" i="1"/>
  <c r="AP758" i="1" s="1"/>
  <c r="AI758" i="1"/>
  <c r="AO758" i="1" s="1"/>
  <c r="AM757" i="1"/>
  <c r="AL757" i="1"/>
  <c r="AR757" i="1" s="1"/>
  <c r="AK757" i="1"/>
  <c r="AQ757" i="1" s="1"/>
  <c r="AJ757" i="1"/>
  <c r="AP757" i="1" s="1"/>
  <c r="AI757" i="1"/>
  <c r="AO757" i="1" s="1"/>
  <c r="AM756" i="1"/>
  <c r="AS756" i="1" s="1"/>
  <c r="AL756" i="1"/>
  <c r="AR756" i="1" s="1"/>
  <c r="AK756" i="1"/>
  <c r="AQ756" i="1" s="1"/>
  <c r="AJ756" i="1"/>
  <c r="AI756" i="1"/>
  <c r="AM755" i="1"/>
  <c r="AS755" i="1" s="1"/>
  <c r="AL755" i="1"/>
  <c r="AR755" i="1" s="1"/>
  <c r="AK755" i="1"/>
  <c r="AQ755" i="1" s="1"/>
  <c r="AJ755" i="1"/>
  <c r="AP755" i="1" s="1"/>
  <c r="AI755" i="1"/>
  <c r="AO755" i="1" s="1"/>
  <c r="AM754" i="1"/>
  <c r="AS754" i="1" s="1"/>
  <c r="AL754" i="1"/>
  <c r="AK754" i="1"/>
  <c r="AQ754" i="1" s="1"/>
  <c r="AJ754" i="1"/>
  <c r="AP754" i="1" s="1"/>
  <c r="AI754" i="1"/>
  <c r="AO754" i="1" s="1"/>
  <c r="AM753" i="1"/>
  <c r="AS753" i="1" s="1"/>
  <c r="AL753" i="1"/>
  <c r="AK753" i="1"/>
  <c r="AQ753" i="1" s="1"/>
  <c r="AJ753" i="1"/>
  <c r="AP753" i="1" s="1"/>
  <c r="AI753" i="1"/>
  <c r="AM752" i="1"/>
  <c r="AS752" i="1" s="1"/>
  <c r="AL752" i="1"/>
  <c r="AR752" i="1" s="1"/>
  <c r="AK752" i="1"/>
  <c r="AQ752" i="1" s="1"/>
  <c r="AJ752" i="1"/>
  <c r="AP752" i="1" s="1"/>
  <c r="AI752" i="1"/>
  <c r="AO752" i="1" s="1"/>
  <c r="AM751" i="1"/>
  <c r="AS751" i="1" s="1"/>
  <c r="AL751" i="1"/>
  <c r="AR751" i="1" s="1"/>
  <c r="AK751" i="1"/>
  <c r="AQ751" i="1" s="1"/>
  <c r="AJ751" i="1"/>
  <c r="AI751" i="1"/>
  <c r="AO751" i="1" s="1"/>
  <c r="AM750" i="1"/>
  <c r="AS750" i="1" s="1"/>
  <c r="AL750" i="1"/>
  <c r="AR750" i="1" s="1"/>
  <c r="AK750" i="1"/>
  <c r="AQ750" i="1" s="1"/>
  <c r="AJ750" i="1"/>
  <c r="AP750" i="1" s="1"/>
  <c r="AI750" i="1"/>
  <c r="AO750" i="1" s="1"/>
  <c r="AM749" i="1"/>
  <c r="AS749" i="1" s="1"/>
  <c r="AL749" i="1"/>
  <c r="AR749" i="1" s="1"/>
  <c r="AK749" i="1"/>
  <c r="AQ749" i="1" s="1"/>
  <c r="AJ749" i="1"/>
  <c r="AP749" i="1" s="1"/>
  <c r="AI749" i="1"/>
  <c r="AM748" i="1"/>
  <c r="AL748" i="1"/>
  <c r="AR748" i="1" s="1"/>
  <c r="AK748" i="1"/>
  <c r="AQ748" i="1" s="1"/>
  <c r="AJ748" i="1"/>
  <c r="AP748" i="1" s="1"/>
  <c r="AI748" i="1"/>
  <c r="AO748" i="1" s="1"/>
  <c r="AM747" i="1"/>
  <c r="AS747" i="1" s="1"/>
  <c r="AL747" i="1"/>
  <c r="AR747" i="1" s="1"/>
  <c r="AK747" i="1"/>
  <c r="AQ747" i="1" s="1"/>
  <c r="AJ747" i="1"/>
  <c r="AP747" i="1" s="1"/>
  <c r="AI747" i="1"/>
  <c r="AO747" i="1" s="1"/>
  <c r="AM746" i="1"/>
  <c r="AS746" i="1" s="1"/>
  <c r="AL746" i="1"/>
  <c r="AR746" i="1" s="1"/>
  <c r="AK746" i="1"/>
  <c r="AQ746" i="1" s="1"/>
  <c r="AJ746" i="1"/>
  <c r="AP746" i="1" s="1"/>
  <c r="AI746" i="1"/>
  <c r="AO746" i="1" s="1"/>
  <c r="AM745" i="1"/>
  <c r="AS745" i="1" s="1"/>
  <c r="AL745" i="1"/>
  <c r="AK745" i="1"/>
  <c r="AQ745" i="1" s="1"/>
  <c r="AJ745" i="1"/>
  <c r="AP745" i="1" s="1"/>
  <c r="AI745" i="1"/>
  <c r="AO745" i="1" s="1"/>
  <c r="AM744" i="1"/>
  <c r="AS744" i="1" s="1"/>
  <c r="AL744" i="1"/>
  <c r="AR744" i="1" s="1"/>
  <c r="AK744" i="1"/>
  <c r="AQ744" i="1" s="1"/>
  <c r="AJ744" i="1"/>
  <c r="AP744" i="1" s="1"/>
  <c r="AI744" i="1"/>
  <c r="AO744" i="1" s="1"/>
  <c r="AM743" i="1"/>
  <c r="AS743" i="1" s="1"/>
  <c r="AL743" i="1"/>
  <c r="AR743" i="1" s="1"/>
  <c r="AK743" i="1"/>
  <c r="AQ743" i="1" s="1"/>
  <c r="AJ743" i="1"/>
  <c r="AP743" i="1" s="1"/>
  <c r="AI743" i="1"/>
  <c r="AO743" i="1" s="1"/>
  <c r="AM742" i="1"/>
  <c r="AS742" i="1" s="1"/>
  <c r="AL742" i="1"/>
  <c r="AK742" i="1"/>
  <c r="AQ742" i="1" s="1"/>
  <c r="AJ742" i="1"/>
  <c r="AP742" i="1" s="1"/>
  <c r="AI742" i="1"/>
  <c r="AO742" i="1" s="1"/>
  <c r="AM741" i="1"/>
  <c r="AS741" i="1" s="1"/>
  <c r="AL741" i="1"/>
  <c r="AR741" i="1" s="1"/>
  <c r="AK741" i="1"/>
  <c r="AQ741" i="1" s="1"/>
  <c r="AJ741" i="1"/>
  <c r="AP741" i="1" s="1"/>
  <c r="AI741" i="1"/>
  <c r="AO741" i="1" s="1"/>
  <c r="AM740" i="1"/>
  <c r="AS740" i="1" s="1"/>
  <c r="AL740" i="1"/>
  <c r="AR740" i="1" s="1"/>
  <c r="AK740" i="1"/>
  <c r="AQ740" i="1" s="1"/>
  <c r="AJ740" i="1"/>
  <c r="AP740" i="1" s="1"/>
  <c r="AI740" i="1"/>
  <c r="AM739" i="1"/>
  <c r="AS739" i="1" s="1"/>
  <c r="AL739" i="1"/>
  <c r="AR739" i="1" s="1"/>
  <c r="AK739" i="1"/>
  <c r="AQ739" i="1" s="1"/>
  <c r="AJ739" i="1"/>
  <c r="AP739" i="1" s="1"/>
  <c r="AI739" i="1"/>
  <c r="AO739" i="1" s="1"/>
  <c r="AM738" i="1"/>
  <c r="AS738" i="1" s="1"/>
  <c r="AL738" i="1"/>
  <c r="AR738" i="1" s="1"/>
  <c r="AK738" i="1"/>
  <c r="AQ738" i="1" s="1"/>
  <c r="AJ738" i="1"/>
  <c r="AP738" i="1" s="1"/>
  <c r="AI738" i="1"/>
  <c r="AO738" i="1" s="1"/>
  <c r="AM737" i="1"/>
  <c r="AS737" i="1" s="1"/>
  <c r="AL737" i="1"/>
  <c r="AR737" i="1" s="1"/>
  <c r="AK737" i="1"/>
  <c r="AQ737" i="1" s="1"/>
  <c r="AJ737" i="1"/>
  <c r="AP737" i="1" s="1"/>
  <c r="AI737" i="1"/>
  <c r="AO737" i="1" s="1"/>
  <c r="AM736" i="1"/>
  <c r="AL736" i="1"/>
  <c r="AR736" i="1" s="1"/>
  <c r="AK736" i="1"/>
  <c r="AQ736" i="1" s="1"/>
  <c r="AJ736" i="1"/>
  <c r="AI736" i="1"/>
  <c r="AO736" i="1" s="1"/>
  <c r="AM735" i="1"/>
  <c r="AS735" i="1" s="1"/>
  <c r="AL735" i="1"/>
  <c r="AR735" i="1" s="1"/>
  <c r="AK735" i="1"/>
  <c r="AQ735" i="1" s="1"/>
  <c r="AJ735" i="1"/>
  <c r="AP735" i="1" s="1"/>
  <c r="AI735" i="1"/>
  <c r="AO735" i="1" s="1"/>
  <c r="AM734" i="1"/>
  <c r="AS734" i="1" s="1"/>
  <c r="AL734" i="1"/>
  <c r="AR734" i="1" s="1"/>
  <c r="AK734" i="1"/>
  <c r="AJ734" i="1"/>
  <c r="AP734" i="1" s="1"/>
  <c r="AI734" i="1"/>
  <c r="AO734" i="1" s="1"/>
  <c r="AM733" i="1"/>
  <c r="AS733" i="1" s="1"/>
  <c r="AL733" i="1"/>
  <c r="AR733" i="1" s="1"/>
  <c r="AK733" i="1"/>
  <c r="AQ733" i="1" s="1"/>
  <c r="AJ733" i="1"/>
  <c r="AP733" i="1" s="1"/>
  <c r="AI733" i="1"/>
  <c r="AO733" i="1" s="1"/>
  <c r="AM732" i="1"/>
  <c r="AS732" i="1" s="1"/>
  <c r="AL732" i="1"/>
  <c r="AR732" i="1" s="1"/>
  <c r="AK732" i="1"/>
  <c r="AQ732" i="1" s="1"/>
  <c r="AJ732" i="1"/>
  <c r="AP732" i="1" s="1"/>
  <c r="AI732" i="1"/>
  <c r="AO732" i="1" s="1"/>
  <c r="AM731" i="1"/>
  <c r="AS731" i="1" s="1"/>
  <c r="AL731" i="1"/>
  <c r="AR731" i="1" s="1"/>
  <c r="AK731" i="1"/>
  <c r="AQ731" i="1" s="1"/>
  <c r="AJ731" i="1"/>
  <c r="AI731" i="1"/>
  <c r="AO731" i="1" s="1"/>
  <c r="AM730" i="1"/>
  <c r="AS730" i="1" s="1"/>
  <c r="AL730" i="1"/>
  <c r="AR730" i="1" s="1"/>
  <c r="AK730" i="1"/>
  <c r="AQ730" i="1" s="1"/>
  <c r="AJ730" i="1"/>
  <c r="AP730" i="1" s="1"/>
  <c r="AI730" i="1"/>
  <c r="AO730" i="1" s="1"/>
  <c r="AM729" i="1"/>
  <c r="AL729" i="1"/>
  <c r="AR729" i="1" s="1"/>
  <c r="AK729" i="1"/>
  <c r="AQ729" i="1" s="1"/>
  <c r="AJ729" i="1"/>
  <c r="AP729" i="1" s="1"/>
  <c r="AI729" i="1"/>
  <c r="AO729" i="1" s="1"/>
  <c r="AM728" i="1"/>
  <c r="AS728" i="1" s="1"/>
  <c r="AL728" i="1"/>
  <c r="AK728" i="1"/>
  <c r="AQ728" i="1" s="1"/>
  <c r="AJ728" i="1"/>
  <c r="AP728" i="1" s="1"/>
  <c r="AI728" i="1"/>
  <c r="AO728" i="1" s="1"/>
  <c r="AM727" i="1"/>
  <c r="AS727" i="1" s="1"/>
  <c r="AL727" i="1"/>
  <c r="AR727" i="1" s="1"/>
  <c r="AK727" i="1"/>
  <c r="AQ727" i="1" s="1"/>
  <c r="AJ727" i="1"/>
  <c r="AP727" i="1" s="1"/>
  <c r="AI727" i="1"/>
  <c r="AO727" i="1" s="1"/>
  <c r="AM726" i="1"/>
  <c r="AS726" i="1" s="1"/>
  <c r="AL726" i="1"/>
  <c r="AR726" i="1" s="1"/>
  <c r="AK726" i="1"/>
  <c r="AQ726" i="1" s="1"/>
  <c r="AJ726" i="1"/>
  <c r="AP726" i="1" s="1"/>
  <c r="AI726" i="1"/>
  <c r="AM725" i="1"/>
  <c r="AS725" i="1" s="1"/>
  <c r="AL725" i="1"/>
  <c r="AR725" i="1" s="1"/>
  <c r="AK725" i="1"/>
  <c r="AQ725" i="1" s="1"/>
  <c r="AJ725" i="1"/>
  <c r="AP725" i="1" s="1"/>
  <c r="AI725" i="1"/>
  <c r="AM724" i="1"/>
  <c r="AS724" i="1" s="1"/>
  <c r="AL724" i="1"/>
  <c r="AK724" i="1"/>
  <c r="AQ724" i="1" s="1"/>
  <c r="AJ724" i="1"/>
  <c r="AP724" i="1" s="1"/>
  <c r="AI724" i="1"/>
  <c r="AO724" i="1" s="1"/>
  <c r="AM723" i="1"/>
  <c r="AS723" i="1" s="1"/>
  <c r="AL723" i="1"/>
  <c r="AR723" i="1" s="1"/>
  <c r="AK723" i="1"/>
  <c r="AQ723" i="1" s="1"/>
  <c r="AJ723" i="1"/>
  <c r="AP723" i="1" s="1"/>
  <c r="AI723" i="1"/>
  <c r="AO723" i="1" s="1"/>
  <c r="AM722" i="1"/>
  <c r="AL722" i="1"/>
  <c r="AR722" i="1" s="1"/>
  <c r="AK722" i="1"/>
  <c r="AJ722" i="1"/>
  <c r="AI722" i="1"/>
  <c r="AO722" i="1" s="1"/>
  <c r="AM721" i="1"/>
  <c r="AS721" i="1" s="1"/>
  <c r="AL721" i="1"/>
  <c r="AR721" i="1" s="1"/>
  <c r="AK721" i="1"/>
  <c r="AQ721" i="1" s="1"/>
  <c r="AJ721" i="1"/>
  <c r="AP721" i="1" s="1"/>
  <c r="AI721" i="1"/>
  <c r="AO721" i="1" s="1"/>
  <c r="AM720" i="1"/>
  <c r="AS720" i="1" s="1"/>
  <c r="AL720" i="1"/>
  <c r="AR720" i="1" s="1"/>
  <c r="AK720" i="1"/>
  <c r="AQ720" i="1" s="1"/>
  <c r="AJ720" i="1"/>
  <c r="AI720" i="1"/>
  <c r="AO720" i="1" s="1"/>
  <c r="AM719" i="1"/>
  <c r="AS719" i="1" s="1"/>
  <c r="AL719" i="1"/>
  <c r="AR719" i="1" s="1"/>
  <c r="AK719" i="1"/>
  <c r="AQ719" i="1" s="1"/>
  <c r="AJ719" i="1"/>
  <c r="AP719" i="1" s="1"/>
  <c r="AI719" i="1"/>
  <c r="AO719" i="1" s="1"/>
  <c r="AM718" i="1"/>
  <c r="AS718" i="1" s="1"/>
  <c r="AL718" i="1"/>
  <c r="AR718" i="1" s="1"/>
  <c r="AK718" i="1"/>
  <c r="AQ718" i="1" s="1"/>
  <c r="AJ718" i="1"/>
  <c r="AI718" i="1"/>
  <c r="AO718" i="1" s="1"/>
  <c r="AM717" i="1"/>
  <c r="AS717" i="1" s="1"/>
  <c r="AL717" i="1"/>
  <c r="AR717" i="1" s="1"/>
  <c r="AK717" i="1"/>
  <c r="AQ717" i="1" s="1"/>
  <c r="AJ717" i="1"/>
  <c r="AP717" i="1" s="1"/>
  <c r="AI717" i="1"/>
  <c r="AM716" i="1"/>
  <c r="AS716" i="1" s="1"/>
  <c r="AL716" i="1"/>
  <c r="AR716" i="1" s="1"/>
  <c r="AK716" i="1"/>
  <c r="AQ716" i="1" s="1"/>
  <c r="AJ716" i="1"/>
  <c r="AP716" i="1" s="1"/>
  <c r="AI716" i="1"/>
  <c r="AO716" i="1" s="1"/>
  <c r="AM715" i="1"/>
  <c r="AL715" i="1"/>
  <c r="AR715" i="1" s="1"/>
  <c r="AK715" i="1"/>
  <c r="AQ715" i="1" s="1"/>
  <c r="AJ715" i="1"/>
  <c r="AP715" i="1" s="1"/>
  <c r="AI715" i="1"/>
  <c r="AO715" i="1" s="1"/>
  <c r="AM714" i="1"/>
  <c r="AS714" i="1" s="1"/>
  <c r="AL714" i="1"/>
  <c r="AR714" i="1" s="1"/>
  <c r="AK714" i="1"/>
  <c r="AQ714" i="1" s="1"/>
  <c r="AJ714" i="1"/>
  <c r="AP714" i="1" s="1"/>
  <c r="AI714" i="1"/>
  <c r="AO714" i="1" s="1"/>
  <c r="AM713" i="1"/>
  <c r="AS713" i="1" s="1"/>
  <c r="AL713" i="1"/>
  <c r="AR713" i="1" s="1"/>
  <c r="AK713" i="1"/>
  <c r="AQ713" i="1" s="1"/>
  <c r="AJ713" i="1"/>
  <c r="AP713" i="1" s="1"/>
  <c r="AI713" i="1"/>
  <c r="AO713" i="1" s="1"/>
  <c r="AM712" i="1"/>
  <c r="AS712" i="1" s="1"/>
  <c r="AL712" i="1"/>
  <c r="AR712" i="1" s="1"/>
  <c r="AK712" i="1"/>
  <c r="AQ712" i="1" s="1"/>
  <c r="AJ712" i="1"/>
  <c r="AI712" i="1"/>
  <c r="AO712" i="1" s="1"/>
  <c r="AM711" i="1"/>
  <c r="AL711" i="1"/>
  <c r="AR711" i="1" s="1"/>
  <c r="AK711" i="1"/>
  <c r="AQ711" i="1" s="1"/>
  <c r="AJ711" i="1"/>
  <c r="AP711" i="1" s="1"/>
  <c r="AI711" i="1"/>
  <c r="AO711" i="1" s="1"/>
  <c r="AM710" i="1"/>
  <c r="AS710" i="1" s="1"/>
  <c r="AL710" i="1"/>
  <c r="AR710" i="1" s="1"/>
  <c r="AK710" i="1"/>
  <c r="AQ710" i="1" s="1"/>
  <c r="AJ710" i="1"/>
  <c r="AP710" i="1" s="1"/>
  <c r="AI710" i="1"/>
  <c r="AO710" i="1" s="1"/>
  <c r="AM709" i="1"/>
  <c r="AS709" i="1" s="1"/>
  <c r="AL709" i="1"/>
  <c r="AR709" i="1" s="1"/>
  <c r="AK709" i="1"/>
  <c r="AJ709" i="1"/>
  <c r="AP709" i="1" s="1"/>
  <c r="AI709" i="1"/>
  <c r="AO709" i="1" s="1"/>
  <c r="AM708" i="1"/>
  <c r="AS708" i="1" s="1"/>
  <c r="AL708" i="1"/>
  <c r="AR708" i="1" s="1"/>
  <c r="AK708" i="1"/>
  <c r="AQ708" i="1" s="1"/>
  <c r="AJ708" i="1"/>
  <c r="AP708" i="1" s="1"/>
  <c r="AI708" i="1"/>
  <c r="AO708" i="1" s="1"/>
  <c r="AM707" i="1"/>
  <c r="AS707" i="1" s="1"/>
  <c r="AL707" i="1"/>
  <c r="AR707" i="1" s="1"/>
  <c r="AK707" i="1"/>
  <c r="AJ707" i="1"/>
  <c r="AP707" i="1" s="1"/>
  <c r="AI707" i="1"/>
  <c r="AO707" i="1" s="1"/>
  <c r="AM706" i="1"/>
  <c r="AS706" i="1" s="1"/>
  <c r="AL706" i="1"/>
  <c r="AR706" i="1" s="1"/>
  <c r="AK706" i="1"/>
  <c r="AQ706" i="1" s="1"/>
  <c r="AJ706" i="1"/>
  <c r="AP706" i="1" s="1"/>
  <c r="AI706" i="1"/>
  <c r="AO706" i="1" s="1"/>
  <c r="AM705" i="1"/>
  <c r="AS705" i="1" s="1"/>
  <c r="AL705" i="1"/>
  <c r="AR705" i="1" s="1"/>
  <c r="AK705" i="1"/>
  <c r="AJ705" i="1"/>
  <c r="AP705" i="1" s="1"/>
  <c r="AI705" i="1"/>
  <c r="AO705" i="1" s="1"/>
  <c r="AM704" i="1"/>
  <c r="AS704" i="1" s="1"/>
  <c r="AL704" i="1"/>
  <c r="AR704" i="1" s="1"/>
  <c r="AK704" i="1"/>
  <c r="AQ704" i="1" s="1"/>
  <c r="AJ704" i="1"/>
  <c r="AI704" i="1"/>
  <c r="AO704" i="1" s="1"/>
  <c r="AM703" i="1"/>
  <c r="AS703" i="1" s="1"/>
  <c r="AL703" i="1"/>
  <c r="AR703" i="1" s="1"/>
  <c r="AK703" i="1"/>
  <c r="AQ703" i="1" s="1"/>
  <c r="AJ703" i="1"/>
  <c r="AP703" i="1" s="1"/>
  <c r="AI703" i="1"/>
  <c r="AM702" i="1"/>
  <c r="AS702" i="1" s="1"/>
  <c r="AL702" i="1"/>
  <c r="AR702" i="1" s="1"/>
  <c r="AK702" i="1"/>
  <c r="AQ702" i="1" s="1"/>
  <c r="AJ702" i="1"/>
  <c r="AP702" i="1" s="1"/>
  <c r="AI702" i="1"/>
  <c r="AO702" i="1" s="1"/>
  <c r="AM701" i="1"/>
  <c r="AS701" i="1" s="1"/>
  <c r="AL701" i="1"/>
  <c r="AR701" i="1" s="1"/>
  <c r="AK701" i="1"/>
  <c r="AQ701" i="1" s="1"/>
  <c r="AJ701" i="1"/>
  <c r="AP701" i="1" s="1"/>
  <c r="AI701" i="1"/>
  <c r="AO701" i="1" s="1"/>
  <c r="AM700" i="1"/>
  <c r="AS700" i="1" s="1"/>
  <c r="AL700" i="1"/>
  <c r="AR700" i="1" s="1"/>
  <c r="AK700" i="1"/>
  <c r="AQ700" i="1" s="1"/>
  <c r="AJ700" i="1"/>
  <c r="AP700" i="1" s="1"/>
  <c r="AI700" i="1"/>
  <c r="AO700" i="1" s="1"/>
  <c r="AM699" i="1"/>
  <c r="AS699" i="1" s="1"/>
  <c r="AL699" i="1"/>
  <c r="AR699" i="1" s="1"/>
  <c r="AK699" i="1"/>
  <c r="AQ699" i="1" s="1"/>
  <c r="AJ699" i="1"/>
  <c r="AP699" i="1" s="1"/>
  <c r="AI699" i="1"/>
  <c r="AM698" i="1"/>
  <c r="AS698" i="1" s="1"/>
  <c r="AL698" i="1"/>
  <c r="AR698" i="1" s="1"/>
  <c r="AK698" i="1"/>
  <c r="AQ698" i="1" s="1"/>
  <c r="AJ698" i="1"/>
  <c r="AP698" i="1" s="1"/>
  <c r="AI698" i="1"/>
  <c r="AO698" i="1" s="1"/>
  <c r="AM697" i="1"/>
  <c r="AS697" i="1" s="1"/>
  <c r="AL697" i="1"/>
  <c r="AR697" i="1" s="1"/>
  <c r="AK697" i="1"/>
  <c r="AQ697" i="1" s="1"/>
  <c r="AJ697" i="1"/>
  <c r="AP697" i="1" s="1"/>
  <c r="AI697" i="1"/>
  <c r="AO697" i="1" s="1"/>
  <c r="AM696" i="1"/>
  <c r="AS696" i="1" s="1"/>
  <c r="AL696" i="1"/>
  <c r="AR696" i="1" s="1"/>
  <c r="AK696" i="1"/>
  <c r="AQ696" i="1" s="1"/>
  <c r="AJ696" i="1"/>
  <c r="AP696" i="1" s="1"/>
  <c r="AI696" i="1"/>
  <c r="AO696" i="1" s="1"/>
  <c r="AM695" i="1"/>
  <c r="AS695" i="1" s="1"/>
  <c r="AL695" i="1"/>
  <c r="AR695" i="1" s="1"/>
  <c r="AK695" i="1"/>
  <c r="AQ695" i="1" s="1"/>
  <c r="AJ695" i="1"/>
  <c r="AP695" i="1" s="1"/>
  <c r="AI695" i="1"/>
  <c r="AO695" i="1" s="1"/>
  <c r="AM694" i="1"/>
  <c r="AS694" i="1" s="1"/>
  <c r="AL694" i="1"/>
  <c r="AR694" i="1" s="1"/>
  <c r="AK694" i="1"/>
  <c r="AQ694" i="1" s="1"/>
  <c r="AJ694" i="1"/>
  <c r="AP694" i="1" s="1"/>
  <c r="AI694" i="1"/>
  <c r="AO694" i="1" s="1"/>
  <c r="AM693" i="1"/>
  <c r="AS693" i="1" s="1"/>
  <c r="AL693" i="1"/>
  <c r="AR693" i="1" s="1"/>
  <c r="AK693" i="1"/>
  <c r="AQ693" i="1" s="1"/>
  <c r="AJ693" i="1"/>
  <c r="AP693" i="1" s="1"/>
  <c r="AI693" i="1"/>
  <c r="AO693" i="1" s="1"/>
  <c r="AM692" i="1"/>
  <c r="AS692" i="1" s="1"/>
  <c r="AL692" i="1"/>
  <c r="AK692" i="1"/>
  <c r="AQ692" i="1" s="1"/>
  <c r="AJ692" i="1"/>
  <c r="AI692" i="1"/>
  <c r="AO692" i="1" s="1"/>
  <c r="AM691" i="1"/>
  <c r="AS691" i="1" s="1"/>
  <c r="AL691" i="1"/>
  <c r="AR691" i="1" s="1"/>
  <c r="AK691" i="1"/>
  <c r="AQ691" i="1" s="1"/>
  <c r="AJ691" i="1"/>
  <c r="AP691" i="1" s="1"/>
  <c r="AI691" i="1"/>
  <c r="AO691" i="1" s="1"/>
  <c r="AM690" i="1"/>
  <c r="AS690" i="1" s="1"/>
  <c r="AL690" i="1"/>
  <c r="AR690" i="1" s="1"/>
  <c r="AK690" i="1"/>
  <c r="AQ690" i="1" s="1"/>
  <c r="AJ690" i="1"/>
  <c r="AP690" i="1" s="1"/>
  <c r="AI690" i="1"/>
  <c r="AO690" i="1" s="1"/>
  <c r="AM689" i="1"/>
  <c r="AS689" i="1" s="1"/>
  <c r="AL689" i="1"/>
  <c r="AR689" i="1" s="1"/>
  <c r="AK689" i="1"/>
  <c r="AQ689" i="1" s="1"/>
  <c r="AJ689" i="1"/>
  <c r="AP689" i="1" s="1"/>
  <c r="AI689" i="1"/>
  <c r="AO689" i="1" s="1"/>
  <c r="AM688" i="1"/>
  <c r="AS688" i="1" s="1"/>
  <c r="AL688" i="1"/>
  <c r="AR688" i="1" s="1"/>
  <c r="AK688" i="1"/>
  <c r="AQ688" i="1" s="1"/>
  <c r="AJ688" i="1"/>
  <c r="AP688" i="1" s="1"/>
  <c r="AI688" i="1"/>
  <c r="AO688" i="1" s="1"/>
  <c r="AM687" i="1"/>
  <c r="AS687" i="1" s="1"/>
  <c r="AL687" i="1"/>
  <c r="AR687" i="1" s="1"/>
  <c r="AK687" i="1"/>
  <c r="AQ687" i="1" s="1"/>
  <c r="AJ687" i="1"/>
  <c r="AP687" i="1" s="1"/>
  <c r="AI687" i="1"/>
  <c r="AO687" i="1" s="1"/>
  <c r="AM686" i="1"/>
  <c r="AS686" i="1" s="1"/>
  <c r="AL686" i="1"/>
  <c r="AR686" i="1" s="1"/>
  <c r="AK686" i="1"/>
  <c r="AQ686" i="1" s="1"/>
  <c r="AJ686" i="1"/>
  <c r="AI686" i="1"/>
  <c r="AM685" i="1"/>
  <c r="AS685" i="1" s="1"/>
  <c r="AL685" i="1"/>
  <c r="AR685" i="1" s="1"/>
  <c r="AK685" i="1"/>
  <c r="AJ685" i="1"/>
  <c r="AP685" i="1" s="1"/>
  <c r="AI685" i="1"/>
  <c r="AO685" i="1" s="1"/>
  <c r="AM684" i="1"/>
  <c r="AS684" i="1" s="1"/>
  <c r="AL684" i="1"/>
  <c r="AR684" i="1" s="1"/>
  <c r="AK684" i="1"/>
  <c r="AQ684" i="1" s="1"/>
  <c r="AJ684" i="1"/>
  <c r="AP684" i="1" s="1"/>
  <c r="AI684" i="1"/>
  <c r="AO684" i="1" s="1"/>
  <c r="AM683" i="1"/>
  <c r="AS683" i="1" s="1"/>
  <c r="AL683" i="1"/>
  <c r="AR683" i="1" s="1"/>
  <c r="AK683" i="1"/>
  <c r="AQ683" i="1" s="1"/>
  <c r="AJ683" i="1"/>
  <c r="AP683" i="1" s="1"/>
  <c r="AI683" i="1"/>
  <c r="AO683" i="1" s="1"/>
  <c r="AM682" i="1"/>
  <c r="AL682" i="1"/>
  <c r="AR682" i="1" s="1"/>
  <c r="AK682" i="1"/>
  <c r="AQ682" i="1" s="1"/>
  <c r="AJ682" i="1"/>
  <c r="AP682" i="1" s="1"/>
  <c r="AI682" i="1"/>
  <c r="AO682" i="1" s="1"/>
  <c r="AM676" i="1"/>
  <c r="AS676" i="1" s="1"/>
  <c r="AL676" i="1"/>
  <c r="AR676" i="1" s="1"/>
  <c r="AK676" i="1"/>
  <c r="AQ676" i="1" s="1"/>
  <c r="AJ676" i="1"/>
  <c r="AP676" i="1" s="1"/>
  <c r="AI676" i="1"/>
  <c r="AO676" i="1" s="1"/>
  <c r="AM675" i="1"/>
  <c r="AS675" i="1" s="1"/>
  <c r="AL675" i="1"/>
  <c r="AR675" i="1" s="1"/>
  <c r="AK675" i="1"/>
  <c r="AQ675" i="1" s="1"/>
  <c r="AJ675" i="1"/>
  <c r="AP675" i="1" s="1"/>
  <c r="AI675" i="1"/>
  <c r="AO675" i="1" s="1"/>
  <c r="AM674" i="1"/>
  <c r="AS674" i="1" s="1"/>
  <c r="AL674" i="1"/>
  <c r="AR674" i="1" s="1"/>
  <c r="AK674" i="1"/>
  <c r="AJ674" i="1"/>
  <c r="AP674" i="1" s="1"/>
  <c r="AI674" i="1"/>
  <c r="AO674" i="1" s="1"/>
  <c r="AM673" i="1"/>
  <c r="AS673" i="1" s="1"/>
  <c r="AL673" i="1"/>
  <c r="AR673" i="1" s="1"/>
  <c r="AK673" i="1"/>
  <c r="AQ673" i="1" s="1"/>
  <c r="AJ673" i="1"/>
  <c r="AI673" i="1"/>
  <c r="AO673" i="1" s="1"/>
  <c r="AM672" i="1"/>
  <c r="AS672" i="1" s="1"/>
  <c r="AL672" i="1"/>
  <c r="AK672" i="1"/>
  <c r="AQ672" i="1" s="1"/>
  <c r="AJ672" i="1"/>
  <c r="AP672" i="1" s="1"/>
  <c r="AI672" i="1"/>
  <c r="AO672" i="1" s="1"/>
  <c r="AM671" i="1"/>
  <c r="AS671" i="1" s="1"/>
  <c r="AL671" i="1"/>
  <c r="AK671" i="1"/>
  <c r="AQ671" i="1" s="1"/>
  <c r="AJ671" i="1"/>
  <c r="AP671" i="1" s="1"/>
  <c r="AI671" i="1"/>
  <c r="AO671" i="1" s="1"/>
  <c r="AM670" i="1"/>
  <c r="AS670" i="1" s="1"/>
  <c r="AL670" i="1"/>
  <c r="AR670" i="1" s="1"/>
  <c r="AK670" i="1"/>
  <c r="AQ670" i="1" s="1"/>
  <c r="AJ670" i="1"/>
  <c r="AP670" i="1" s="1"/>
  <c r="AI670" i="1"/>
  <c r="AO670" i="1" s="1"/>
  <c r="AM669" i="1"/>
  <c r="AS669" i="1" s="1"/>
  <c r="AL669" i="1"/>
  <c r="AR669" i="1" s="1"/>
  <c r="AK669" i="1"/>
  <c r="AQ669" i="1" s="1"/>
  <c r="AJ669" i="1"/>
  <c r="AP669" i="1" s="1"/>
  <c r="AI669" i="1"/>
  <c r="AO669" i="1" s="1"/>
  <c r="AM668" i="1"/>
  <c r="AS668" i="1" s="1"/>
  <c r="AL668" i="1"/>
  <c r="AR668" i="1" s="1"/>
  <c r="AK668" i="1"/>
  <c r="AQ668" i="1" s="1"/>
  <c r="AJ668" i="1"/>
  <c r="AP668" i="1" s="1"/>
  <c r="AI668" i="1"/>
  <c r="AO668" i="1" s="1"/>
  <c r="AM667" i="1"/>
  <c r="AS667" i="1" s="1"/>
  <c r="AL667" i="1"/>
  <c r="AR667" i="1" s="1"/>
  <c r="AK667" i="1"/>
  <c r="AQ667" i="1" s="1"/>
  <c r="AJ667" i="1"/>
  <c r="AP667" i="1" s="1"/>
  <c r="AI667" i="1"/>
  <c r="AO667" i="1" s="1"/>
  <c r="AM666" i="1"/>
  <c r="AS666" i="1" s="1"/>
  <c r="AL666" i="1"/>
  <c r="AR666" i="1" s="1"/>
  <c r="AK666" i="1"/>
  <c r="AQ666" i="1" s="1"/>
  <c r="AJ666" i="1"/>
  <c r="AP666" i="1" s="1"/>
  <c r="AI666" i="1"/>
  <c r="AO666" i="1" s="1"/>
  <c r="AM665" i="1"/>
  <c r="AS665" i="1" s="1"/>
  <c r="AL665" i="1"/>
  <c r="AR665" i="1" s="1"/>
  <c r="AK665" i="1"/>
  <c r="AQ665" i="1" s="1"/>
  <c r="AJ665" i="1"/>
  <c r="AP665" i="1" s="1"/>
  <c r="AI665" i="1"/>
  <c r="AO665" i="1" s="1"/>
  <c r="AM664" i="1"/>
  <c r="AS664" i="1" s="1"/>
  <c r="AL664" i="1"/>
  <c r="AR664" i="1" s="1"/>
  <c r="AK664" i="1"/>
  <c r="AQ664" i="1" s="1"/>
  <c r="AJ664" i="1"/>
  <c r="AP664" i="1" s="1"/>
  <c r="AI664" i="1"/>
  <c r="AO664" i="1" s="1"/>
  <c r="AM663" i="1"/>
  <c r="AS663" i="1" s="1"/>
  <c r="AL663" i="1"/>
  <c r="AK663" i="1"/>
  <c r="AQ663" i="1" s="1"/>
  <c r="AJ663" i="1"/>
  <c r="AP663" i="1" s="1"/>
  <c r="AI663" i="1"/>
  <c r="AO663" i="1" s="1"/>
  <c r="AM662" i="1"/>
  <c r="AS662" i="1" s="1"/>
  <c r="AL662" i="1"/>
  <c r="AR662" i="1" s="1"/>
  <c r="AK662" i="1"/>
  <c r="AQ662" i="1" s="1"/>
  <c r="AJ662" i="1"/>
  <c r="AP662" i="1" s="1"/>
  <c r="AI662" i="1"/>
  <c r="AO662" i="1" s="1"/>
  <c r="AM661" i="1"/>
  <c r="AS661" i="1" s="1"/>
  <c r="AL661" i="1"/>
  <c r="AR661" i="1" s="1"/>
  <c r="AK661" i="1"/>
  <c r="AQ661" i="1" s="1"/>
  <c r="AJ661" i="1"/>
  <c r="AP661" i="1" s="1"/>
  <c r="AI661" i="1"/>
  <c r="AO661" i="1" s="1"/>
  <c r="AM660" i="1"/>
  <c r="AS660" i="1" s="1"/>
  <c r="AL660" i="1"/>
  <c r="AR660" i="1" s="1"/>
  <c r="AK660" i="1"/>
  <c r="AQ660" i="1" s="1"/>
  <c r="AJ660" i="1"/>
  <c r="AP660" i="1" s="1"/>
  <c r="AI660" i="1"/>
  <c r="AO660" i="1" s="1"/>
  <c r="AM659" i="1"/>
  <c r="AS659" i="1" s="1"/>
  <c r="AL659" i="1"/>
  <c r="AR659" i="1" s="1"/>
  <c r="AK659" i="1"/>
  <c r="AQ659" i="1" s="1"/>
  <c r="AJ659" i="1"/>
  <c r="AP659" i="1" s="1"/>
  <c r="AI659" i="1"/>
  <c r="AO659" i="1" s="1"/>
  <c r="AM658" i="1"/>
  <c r="AS658" i="1" s="1"/>
  <c r="AL658" i="1"/>
  <c r="AR658" i="1" s="1"/>
  <c r="AK658" i="1"/>
  <c r="AQ658" i="1" s="1"/>
  <c r="AJ658" i="1"/>
  <c r="AP658" i="1" s="1"/>
  <c r="AI658" i="1"/>
  <c r="AO658" i="1" s="1"/>
  <c r="AM657" i="1"/>
  <c r="AS657" i="1" s="1"/>
  <c r="AL657" i="1"/>
  <c r="AR657" i="1" s="1"/>
  <c r="AK657" i="1"/>
  <c r="AQ657" i="1" s="1"/>
  <c r="AJ657" i="1"/>
  <c r="AI657" i="1"/>
  <c r="AO657" i="1" s="1"/>
  <c r="AM656" i="1"/>
  <c r="AS656" i="1" s="1"/>
  <c r="AL656" i="1"/>
  <c r="AR656" i="1" s="1"/>
  <c r="AK656" i="1"/>
  <c r="AQ656" i="1" s="1"/>
  <c r="AJ656" i="1"/>
  <c r="AP656" i="1" s="1"/>
  <c r="AI656" i="1"/>
  <c r="AO656" i="1" s="1"/>
  <c r="AM655" i="1"/>
  <c r="AS655" i="1" s="1"/>
  <c r="AL655" i="1"/>
  <c r="AR655" i="1" s="1"/>
  <c r="AK655" i="1"/>
  <c r="AQ655" i="1" s="1"/>
  <c r="AJ655" i="1"/>
  <c r="AP655" i="1" s="1"/>
  <c r="AI655" i="1"/>
  <c r="AO655" i="1" s="1"/>
  <c r="AM654" i="1"/>
  <c r="AS654" i="1" s="1"/>
  <c r="AL654" i="1"/>
  <c r="AR654" i="1" s="1"/>
  <c r="AK654" i="1"/>
  <c r="AQ654" i="1" s="1"/>
  <c r="AJ654" i="1"/>
  <c r="AI654" i="1"/>
  <c r="AM653" i="1"/>
  <c r="AS653" i="1" s="1"/>
  <c r="AL653" i="1"/>
  <c r="AR653" i="1" s="1"/>
  <c r="AK653" i="1"/>
  <c r="AQ653" i="1" s="1"/>
  <c r="AJ653" i="1"/>
  <c r="AP653" i="1" s="1"/>
  <c r="AI653" i="1"/>
  <c r="AO653" i="1" s="1"/>
  <c r="AM652" i="1"/>
  <c r="AS652" i="1" s="1"/>
  <c r="AL652" i="1"/>
  <c r="AR652" i="1" s="1"/>
  <c r="AK652" i="1"/>
  <c r="AQ652" i="1" s="1"/>
  <c r="AJ652" i="1"/>
  <c r="AP652" i="1" s="1"/>
  <c r="AI652" i="1"/>
  <c r="AO652" i="1" s="1"/>
  <c r="AM651" i="1"/>
  <c r="AS651" i="1" s="1"/>
  <c r="AL651" i="1"/>
  <c r="AR651" i="1" s="1"/>
  <c r="AK651" i="1"/>
  <c r="AQ651" i="1" s="1"/>
  <c r="AJ651" i="1"/>
  <c r="AP651" i="1" s="1"/>
  <c r="AI651" i="1"/>
  <c r="AO651" i="1" s="1"/>
  <c r="AM650" i="1"/>
  <c r="AS650" i="1" s="1"/>
  <c r="AL650" i="1"/>
  <c r="AR650" i="1" s="1"/>
  <c r="AK650" i="1"/>
  <c r="AQ650" i="1" s="1"/>
  <c r="AJ650" i="1"/>
  <c r="AP650" i="1" s="1"/>
  <c r="AI650" i="1"/>
  <c r="AO650" i="1" s="1"/>
  <c r="AM649" i="1"/>
  <c r="AS649" i="1" s="1"/>
  <c r="AL649" i="1"/>
  <c r="AR649" i="1" s="1"/>
  <c r="AK649" i="1"/>
  <c r="AQ649" i="1" s="1"/>
  <c r="AJ649" i="1"/>
  <c r="AP649" i="1" s="1"/>
  <c r="AI649" i="1"/>
  <c r="AO649" i="1" s="1"/>
  <c r="AM648" i="1"/>
  <c r="AL648" i="1"/>
  <c r="AK648" i="1"/>
  <c r="AQ648" i="1" s="1"/>
  <c r="AJ648" i="1"/>
  <c r="AP648" i="1" s="1"/>
  <c r="AI648" i="1"/>
  <c r="AO648" i="1" s="1"/>
  <c r="AM647" i="1"/>
  <c r="AS647" i="1" s="1"/>
  <c r="AL647" i="1"/>
  <c r="AK647" i="1"/>
  <c r="AQ647" i="1" s="1"/>
  <c r="AJ647" i="1"/>
  <c r="AP647" i="1" s="1"/>
  <c r="AI647" i="1"/>
  <c r="AO647" i="1" s="1"/>
  <c r="AM646" i="1"/>
  <c r="AS646" i="1" s="1"/>
  <c r="AL646" i="1"/>
  <c r="AR646" i="1" s="1"/>
  <c r="AK646" i="1"/>
  <c r="AQ646" i="1" s="1"/>
  <c r="AJ646" i="1"/>
  <c r="AP646" i="1" s="1"/>
  <c r="AI646" i="1"/>
  <c r="AO646" i="1" s="1"/>
  <c r="AM645" i="1"/>
  <c r="AS645" i="1" s="1"/>
  <c r="AL645" i="1"/>
  <c r="AR645" i="1" s="1"/>
  <c r="AK645" i="1"/>
  <c r="AQ645" i="1" s="1"/>
  <c r="AJ645" i="1"/>
  <c r="AP645" i="1" s="1"/>
  <c r="AI645" i="1"/>
  <c r="AO645" i="1" s="1"/>
  <c r="AM644" i="1"/>
  <c r="AS644" i="1" s="1"/>
  <c r="AL644" i="1"/>
  <c r="AR644" i="1" s="1"/>
  <c r="AK644" i="1"/>
  <c r="AQ644" i="1" s="1"/>
  <c r="AJ644" i="1"/>
  <c r="AP644" i="1" s="1"/>
  <c r="AI644" i="1"/>
  <c r="AO644" i="1" s="1"/>
  <c r="AM643" i="1"/>
  <c r="AS643" i="1" s="1"/>
  <c r="AL643" i="1"/>
  <c r="AR643" i="1" s="1"/>
  <c r="AK643" i="1"/>
  <c r="AQ643" i="1" s="1"/>
  <c r="AJ643" i="1"/>
  <c r="AP643" i="1" s="1"/>
  <c r="AI643" i="1"/>
  <c r="AO643" i="1" s="1"/>
  <c r="AM642" i="1"/>
  <c r="AS642" i="1" s="1"/>
  <c r="AL642" i="1"/>
  <c r="AR642" i="1" s="1"/>
  <c r="AK642" i="1"/>
  <c r="AQ642" i="1" s="1"/>
  <c r="AJ642" i="1"/>
  <c r="AP642" i="1" s="1"/>
  <c r="AI642" i="1"/>
  <c r="AO642" i="1" s="1"/>
  <c r="AM641" i="1"/>
  <c r="AS641" i="1" s="1"/>
  <c r="AL641" i="1"/>
  <c r="AR641" i="1" s="1"/>
  <c r="AK641" i="1"/>
  <c r="AQ641" i="1" s="1"/>
  <c r="AJ641" i="1"/>
  <c r="AP641" i="1" s="1"/>
  <c r="AI641" i="1"/>
  <c r="AM640" i="1"/>
  <c r="AS640" i="1" s="1"/>
  <c r="AL640" i="1"/>
  <c r="AR640" i="1" s="1"/>
  <c r="AK640" i="1"/>
  <c r="AQ640" i="1" s="1"/>
  <c r="AJ640" i="1"/>
  <c r="AP640" i="1" s="1"/>
  <c r="AI640" i="1"/>
  <c r="AO640" i="1" s="1"/>
  <c r="AM639" i="1"/>
  <c r="AS639" i="1" s="1"/>
  <c r="AL639" i="1"/>
  <c r="AR639" i="1" s="1"/>
  <c r="AK639" i="1"/>
  <c r="AQ639" i="1" s="1"/>
  <c r="AJ639" i="1"/>
  <c r="AP639" i="1" s="1"/>
  <c r="AI639" i="1"/>
  <c r="AO639" i="1" s="1"/>
  <c r="AM638" i="1"/>
  <c r="AS638" i="1" s="1"/>
  <c r="AL638" i="1"/>
  <c r="AR638" i="1" s="1"/>
  <c r="AK638" i="1"/>
  <c r="AQ638" i="1" s="1"/>
  <c r="AJ638" i="1"/>
  <c r="AP638" i="1" s="1"/>
  <c r="AI638" i="1"/>
  <c r="AM637" i="1"/>
  <c r="AL637" i="1"/>
  <c r="AR637" i="1" s="1"/>
  <c r="AK637" i="1"/>
  <c r="AJ637" i="1"/>
  <c r="AI637" i="1"/>
  <c r="AO637" i="1" s="1"/>
  <c r="AM636" i="1"/>
  <c r="AS636" i="1" s="1"/>
  <c r="AL636" i="1"/>
  <c r="AR636" i="1" s="1"/>
  <c r="AK636" i="1"/>
  <c r="AQ636" i="1" s="1"/>
  <c r="AJ636" i="1"/>
  <c r="AP636" i="1" s="1"/>
  <c r="AI636" i="1"/>
  <c r="AO636" i="1" s="1"/>
  <c r="AM635" i="1"/>
  <c r="AS635" i="1" s="1"/>
  <c r="AL635" i="1"/>
  <c r="AR635" i="1" s="1"/>
  <c r="AK635" i="1"/>
  <c r="AQ635" i="1" s="1"/>
  <c r="AJ635" i="1"/>
  <c r="AP635" i="1" s="1"/>
  <c r="AI635" i="1"/>
  <c r="AO635" i="1" s="1"/>
  <c r="AM634" i="1"/>
  <c r="AS634" i="1" s="1"/>
  <c r="AL634" i="1"/>
  <c r="AR634" i="1" s="1"/>
  <c r="AK634" i="1"/>
  <c r="AQ634" i="1" s="1"/>
  <c r="AJ634" i="1"/>
  <c r="AP634" i="1" s="1"/>
  <c r="AI634" i="1"/>
  <c r="AO634" i="1" s="1"/>
  <c r="AM633" i="1"/>
  <c r="AS633" i="1" s="1"/>
  <c r="AL633" i="1"/>
  <c r="AR633" i="1" s="1"/>
  <c r="AK633" i="1"/>
  <c r="AQ633" i="1" s="1"/>
  <c r="AJ633" i="1"/>
  <c r="AP633" i="1" s="1"/>
  <c r="AI633" i="1"/>
  <c r="AO633" i="1" s="1"/>
  <c r="AM632" i="1"/>
  <c r="AS632" i="1" s="1"/>
  <c r="AL632" i="1"/>
  <c r="AK632" i="1"/>
  <c r="AQ632" i="1" s="1"/>
  <c r="AJ632" i="1"/>
  <c r="AP632" i="1" s="1"/>
  <c r="AI632" i="1"/>
  <c r="AO632" i="1" s="1"/>
  <c r="AM631" i="1"/>
  <c r="AS631" i="1" s="1"/>
  <c r="AL631" i="1"/>
  <c r="AR631" i="1" s="1"/>
  <c r="AK631" i="1"/>
  <c r="AQ631" i="1" s="1"/>
  <c r="AJ631" i="1"/>
  <c r="AP631" i="1" s="1"/>
  <c r="AI631" i="1"/>
  <c r="AO631" i="1" s="1"/>
  <c r="AM630" i="1"/>
  <c r="AS630" i="1" s="1"/>
  <c r="AL630" i="1"/>
  <c r="AR630" i="1" s="1"/>
  <c r="AK630" i="1"/>
  <c r="AQ630" i="1" s="1"/>
  <c r="AJ630" i="1"/>
  <c r="AP630" i="1" s="1"/>
  <c r="AI630" i="1"/>
  <c r="AO630" i="1" s="1"/>
  <c r="AM629" i="1"/>
  <c r="AS629" i="1" s="1"/>
  <c r="AL629" i="1"/>
  <c r="AR629" i="1" s="1"/>
  <c r="AK629" i="1"/>
  <c r="AQ629" i="1" s="1"/>
  <c r="AJ629" i="1"/>
  <c r="AP629" i="1" s="1"/>
  <c r="AI629" i="1"/>
  <c r="AO629" i="1" s="1"/>
  <c r="AM628" i="1"/>
  <c r="AS628" i="1" s="1"/>
  <c r="AL628" i="1"/>
  <c r="AR628" i="1" s="1"/>
  <c r="AK628" i="1"/>
  <c r="AQ628" i="1" s="1"/>
  <c r="AJ628" i="1"/>
  <c r="AP628" i="1" s="1"/>
  <c r="AI628" i="1"/>
  <c r="AO628" i="1" s="1"/>
  <c r="AM627" i="1"/>
  <c r="AS627" i="1" s="1"/>
  <c r="AL627" i="1"/>
  <c r="AR627" i="1" s="1"/>
  <c r="AK627" i="1"/>
  <c r="AQ627" i="1" s="1"/>
  <c r="AJ627" i="1"/>
  <c r="AP627" i="1" s="1"/>
  <c r="AI627" i="1"/>
  <c r="AO627" i="1" s="1"/>
  <c r="AM626" i="1"/>
  <c r="AS626" i="1" s="1"/>
  <c r="AL626" i="1"/>
  <c r="AR626" i="1" s="1"/>
  <c r="AK626" i="1"/>
  <c r="AQ626" i="1" s="1"/>
  <c r="AJ626" i="1"/>
  <c r="AI626" i="1"/>
  <c r="AO626" i="1" s="1"/>
  <c r="AM625" i="1"/>
  <c r="AS625" i="1" s="1"/>
  <c r="AL625" i="1"/>
  <c r="AR625" i="1" s="1"/>
  <c r="AK625" i="1"/>
  <c r="AQ625" i="1" s="1"/>
  <c r="AJ625" i="1"/>
  <c r="AP625" i="1" s="1"/>
  <c r="AI625" i="1"/>
  <c r="AO625" i="1" s="1"/>
  <c r="AM624" i="1"/>
  <c r="AS624" i="1" s="1"/>
  <c r="AL624" i="1"/>
  <c r="AR624" i="1" s="1"/>
  <c r="AK624" i="1"/>
  <c r="AQ624" i="1" s="1"/>
  <c r="AJ624" i="1"/>
  <c r="AP624" i="1" s="1"/>
  <c r="AI624" i="1"/>
  <c r="AO624" i="1" s="1"/>
  <c r="AM623" i="1"/>
  <c r="AS623" i="1" s="1"/>
  <c r="AL623" i="1"/>
  <c r="AR623" i="1" s="1"/>
  <c r="AK623" i="1"/>
  <c r="AQ623" i="1" s="1"/>
  <c r="AJ623" i="1"/>
  <c r="AP623" i="1" s="1"/>
  <c r="AI623" i="1"/>
  <c r="AO623" i="1" s="1"/>
  <c r="AM622" i="1"/>
  <c r="AS622" i="1" s="1"/>
  <c r="AL622" i="1"/>
  <c r="AR622" i="1" s="1"/>
  <c r="AK622" i="1"/>
  <c r="AQ622" i="1" s="1"/>
  <c r="AJ622" i="1"/>
  <c r="AP622" i="1" s="1"/>
  <c r="AI622" i="1"/>
  <c r="AO622" i="1" s="1"/>
  <c r="AM621" i="1"/>
  <c r="AS621" i="1" s="1"/>
  <c r="AL621" i="1"/>
  <c r="AR621" i="1" s="1"/>
  <c r="AK621" i="1"/>
  <c r="AQ621" i="1" s="1"/>
  <c r="AJ621" i="1"/>
  <c r="AP621" i="1" s="1"/>
  <c r="AI621" i="1"/>
  <c r="AO621" i="1" s="1"/>
  <c r="AM620" i="1"/>
  <c r="AS620" i="1" s="1"/>
  <c r="AL620" i="1"/>
  <c r="AR620" i="1" s="1"/>
  <c r="AK620" i="1"/>
  <c r="AJ620" i="1"/>
  <c r="AP620" i="1" s="1"/>
  <c r="AI620" i="1"/>
  <c r="AO620" i="1" s="1"/>
  <c r="AM619" i="1"/>
  <c r="AS619" i="1" s="1"/>
  <c r="AL619" i="1"/>
  <c r="AR619" i="1" s="1"/>
  <c r="AK619" i="1"/>
  <c r="AQ619" i="1" s="1"/>
  <c r="AJ619" i="1"/>
  <c r="AP619" i="1" s="1"/>
  <c r="AI619" i="1"/>
  <c r="AO619" i="1" s="1"/>
  <c r="AM618" i="1"/>
  <c r="AS618" i="1" s="1"/>
  <c r="AL618" i="1"/>
  <c r="AR618" i="1" s="1"/>
  <c r="AK618" i="1"/>
  <c r="AQ618" i="1" s="1"/>
  <c r="AJ618" i="1"/>
  <c r="AP618" i="1" s="1"/>
  <c r="AI618" i="1"/>
  <c r="AO618" i="1" s="1"/>
  <c r="AM617" i="1"/>
  <c r="AS617" i="1" s="1"/>
  <c r="AL617" i="1"/>
  <c r="AK617" i="1"/>
  <c r="AQ617" i="1" s="1"/>
  <c r="AJ617" i="1"/>
  <c r="AP617" i="1" s="1"/>
  <c r="AI617" i="1"/>
  <c r="AO617" i="1" s="1"/>
  <c r="AM616" i="1"/>
  <c r="AS616" i="1" s="1"/>
  <c r="AL616" i="1"/>
  <c r="AR616" i="1" s="1"/>
  <c r="AK616" i="1"/>
  <c r="AQ616" i="1" s="1"/>
  <c r="AJ616" i="1"/>
  <c r="AP616" i="1" s="1"/>
  <c r="AI616" i="1"/>
  <c r="AO616" i="1" s="1"/>
  <c r="AM615" i="1"/>
  <c r="AS615" i="1" s="1"/>
  <c r="AL615" i="1"/>
  <c r="AR615" i="1" s="1"/>
  <c r="AK615" i="1"/>
  <c r="AQ615" i="1" s="1"/>
  <c r="AJ615" i="1"/>
  <c r="AP615" i="1" s="1"/>
  <c r="AI615" i="1"/>
  <c r="AO615" i="1" s="1"/>
  <c r="AM614" i="1"/>
  <c r="AS614" i="1" s="1"/>
  <c r="AL614" i="1"/>
  <c r="AR614" i="1" s="1"/>
  <c r="AK614" i="1"/>
  <c r="AQ614" i="1" s="1"/>
  <c r="AJ614" i="1"/>
  <c r="AP614" i="1" s="1"/>
  <c r="AI614" i="1"/>
  <c r="AO614" i="1" s="1"/>
  <c r="AM613" i="1"/>
  <c r="AS613" i="1" s="1"/>
  <c r="AL613" i="1"/>
  <c r="AR613" i="1" s="1"/>
  <c r="AK613" i="1"/>
  <c r="AQ613" i="1" s="1"/>
  <c r="AJ613" i="1"/>
  <c r="AP613" i="1" s="1"/>
  <c r="AI613" i="1"/>
  <c r="AO613" i="1" s="1"/>
  <c r="AM612" i="1"/>
  <c r="AS612" i="1" s="1"/>
  <c r="AL612" i="1"/>
  <c r="AR612" i="1" s="1"/>
  <c r="AK612" i="1"/>
  <c r="AQ612" i="1" s="1"/>
  <c r="AJ612" i="1"/>
  <c r="AP612" i="1" s="1"/>
  <c r="AI612" i="1"/>
  <c r="AO612" i="1" s="1"/>
  <c r="AM611" i="1"/>
  <c r="AL611" i="1"/>
  <c r="AR611" i="1" s="1"/>
  <c r="AK611" i="1"/>
  <c r="AQ611" i="1" s="1"/>
  <c r="AJ611" i="1"/>
  <c r="AP611" i="1" s="1"/>
  <c r="AI611" i="1"/>
  <c r="AO611" i="1" s="1"/>
  <c r="AM610" i="1"/>
  <c r="AS610" i="1" s="1"/>
  <c r="AL610" i="1"/>
  <c r="AR610" i="1" s="1"/>
  <c r="AK610" i="1"/>
  <c r="AQ610" i="1" s="1"/>
  <c r="AJ610" i="1"/>
  <c r="AP610" i="1" s="1"/>
  <c r="AI610" i="1"/>
  <c r="AO610" i="1" s="1"/>
  <c r="AM609" i="1"/>
  <c r="AS609" i="1" s="1"/>
  <c r="AL609" i="1"/>
  <c r="AR609" i="1" s="1"/>
  <c r="AK609" i="1"/>
  <c r="AQ609" i="1" s="1"/>
  <c r="AJ609" i="1"/>
  <c r="AP609" i="1" s="1"/>
  <c r="AI609" i="1"/>
  <c r="AO609" i="1" s="1"/>
  <c r="AM608" i="1"/>
  <c r="AL608" i="1"/>
  <c r="AR608" i="1" s="1"/>
  <c r="AK608" i="1"/>
  <c r="AQ608" i="1" s="1"/>
  <c r="AJ608" i="1"/>
  <c r="AP608" i="1" s="1"/>
  <c r="AI608" i="1"/>
  <c r="AO608" i="1" s="1"/>
  <c r="AM607" i="1"/>
  <c r="AS607" i="1" s="1"/>
  <c r="AL607" i="1"/>
  <c r="AR607" i="1" s="1"/>
  <c r="AK607" i="1"/>
  <c r="AQ607" i="1" s="1"/>
  <c r="AJ607" i="1"/>
  <c r="AP607" i="1" s="1"/>
  <c r="AI607" i="1"/>
  <c r="AM606" i="1"/>
  <c r="AS606" i="1" s="1"/>
  <c r="AL606" i="1"/>
  <c r="AR606" i="1" s="1"/>
  <c r="AK606" i="1"/>
  <c r="AQ606" i="1" s="1"/>
  <c r="AJ606" i="1"/>
  <c r="AP606" i="1" s="1"/>
  <c r="AI606" i="1"/>
  <c r="AO606" i="1" s="1"/>
  <c r="AM605" i="1"/>
  <c r="AS605" i="1" s="1"/>
  <c r="AL605" i="1"/>
  <c r="AR605" i="1" s="1"/>
  <c r="AK605" i="1"/>
  <c r="AQ605" i="1" s="1"/>
  <c r="AJ605" i="1"/>
  <c r="AP605" i="1" s="1"/>
  <c r="AI605" i="1"/>
  <c r="AO605" i="1" s="1"/>
  <c r="AM604" i="1"/>
  <c r="AL604" i="1"/>
  <c r="AR604" i="1" s="1"/>
  <c r="AK604" i="1"/>
  <c r="AQ604" i="1" s="1"/>
  <c r="AJ604" i="1"/>
  <c r="AP604" i="1" s="1"/>
  <c r="AI604" i="1"/>
  <c r="AO604" i="1" s="1"/>
  <c r="AM603" i="1"/>
  <c r="AS603" i="1" s="1"/>
  <c r="AL603" i="1"/>
  <c r="AR603" i="1" s="1"/>
  <c r="AK603" i="1"/>
  <c r="AQ603" i="1" s="1"/>
  <c r="AJ603" i="1"/>
  <c r="AP603" i="1" s="1"/>
  <c r="AI603" i="1"/>
  <c r="AO603" i="1" s="1"/>
  <c r="AM602" i="1"/>
  <c r="AS602" i="1" s="1"/>
  <c r="AL602" i="1"/>
  <c r="AR602" i="1" s="1"/>
  <c r="AK602" i="1"/>
  <c r="AQ602" i="1" s="1"/>
  <c r="AJ602" i="1"/>
  <c r="AP602" i="1" s="1"/>
  <c r="AI602" i="1"/>
  <c r="AO602" i="1" s="1"/>
  <c r="AM601" i="1"/>
  <c r="AS601" i="1" s="1"/>
  <c r="AL601" i="1"/>
  <c r="AR601" i="1" s="1"/>
  <c r="AK601" i="1"/>
  <c r="AQ601" i="1" s="1"/>
  <c r="AJ601" i="1"/>
  <c r="AI601" i="1"/>
  <c r="AM600" i="1"/>
  <c r="AS600" i="1" s="1"/>
  <c r="AL600" i="1"/>
  <c r="AK600" i="1"/>
  <c r="AQ600" i="1" s="1"/>
  <c r="AJ600" i="1"/>
  <c r="AP600" i="1" s="1"/>
  <c r="AI600" i="1"/>
  <c r="AM599" i="1"/>
  <c r="AS599" i="1" s="1"/>
  <c r="AL599" i="1"/>
  <c r="AR599" i="1" s="1"/>
  <c r="AK599" i="1"/>
  <c r="AQ599" i="1" s="1"/>
  <c r="AJ599" i="1"/>
  <c r="AP599" i="1" s="1"/>
  <c r="AI599" i="1"/>
  <c r="AO599" i="1" s="1"/>
  <c r="AM598" i="1"/>
  <c r="AS598" i="1" s="1"/>
  <c r="AL598" i="1"/>
  <c r="AR598" i="1" s="1"/>
  <c r="AK598" i="1"/>
  <c r="AQ598" i="1" s="1"/>
  <c r="AJ598" i="1"/>
  <c r="AP598" i="1" s="1"/>
  <c r="AI598" i="1"/>
  <c r="AO598" i="1" s="1"/>
  <c r="AM597" i="1"/>
  <c r="AL597" i="1"/>
  <c r="AR597" i="1" s="1"/>
  <c r="AK597" i="1"/>
  <c r="AQ597" i="1" s="1"/>
  <c r="AJ597" i="1"/>
  <c r="AI597" i="1"/>
  <c r="AM591" i="1"/>
  <c r="AS591" i="1" s="1"/>
  <c r="AL591" i="1"/>
  <c r="AR591" i="1" s="1"/>
  <c r="AK591" i="1"/>
  <c r="AJ591" i="1"/>
  <c r="AP591" i="1" s="1"/>
  <c r="AI591" i="1"/>
  <c r="AO591" i="1" s="1"/>
  <c r="AM590" i="1"/>
  <c r="AS590" i="1" s="1"/>
  <c r="AL590" i="1"/>
  <c r="AR590" i="1" s="1"/>
  <c r="AK590" i="1"/>
  <c r="AQ590" i="1" s="1"/>
  <c r="AJ590" i="1"/>
  <c r="AP590" i="1" s="1"/>
  <c r="AI590" i="1"/>
  <c r="AO590" i="1" s="1"/>
  <c r="AM589" i="1"/>
  <c r="AL589" i="1"/>
  <c r="AR589" i="1" s="1"/>
  <c r="AK589" i="1"/>
  <c r="AQ589" i="1" s="1"/>
  <c r="AJ589" i="1"/>
  <c r="AP589" i="1" s="1"/>
  <c r="AI589" i="1"/>
  <c r="AM588" i="1"/>
  <c r="AS588" i="1" s="1"/>
  <c r="AL588" i="1"/>
  <c r="AR588" i="1" s="1"/>
  <c r="AK588" i="1"/>
  <c r="AQ588" i="1" s="1"/>
  <c r="AJ588" i="1"/>
  <c r="AP588" i="1" s="1"/>
  <c r="AI588" i="1"/>
  <c r="AO588" i="1" s="1"/>
  <c r="AM587" i="1"/>
  <c r="AS587" i="1" s="1"/>
  <c r="AL587" i="1"/>
  <c r="AR587" i="1" s="1"/>
  <c r="AK587" i="1"/>
  <c r="AJ587" i="1"/>
  <c r="AP587" i="1" s="1"/>
  <c r="AI587" i="1"/>
  <c r="AO587" i="1" s="1"/>
  <c r="AM586" i="1"/>
  <c r="AS586" i="1" s="1"/>
  <c r="AL586" i="1"/>
  <c r="AK586" i="1"/>
  <c r="AQ586" i="1" s="1"/>
  <c r="AJ586" i="1"/>
  <c r="AP586" i="1" s="1"/>
  <c r="AI586" i="1"/>
  <c r="AO586" i="1" s="1"/>
  <c r="AM585" i="1"/>
  <c r="AS585" i="1" s="1"/>
  <c r="AL585" i="1"/>
  <c r="AR585" i="1" s="1"/>
  <c r="AK585" i="1"/>
  <c r="AQ585" i="1" s="1"/>
  <c r="AJ585" i="1"/>
  <c r="AP585" i="1" s="1"/>
  <c r="AI585" i="1"/>
  <c r="AM584" i="1"/>
  <c r="AS584" i="1" s="1"/>
  <c r="AL584" i="1"/>
  <c r="AR584" i="1" s="1"/>
  <c r="AK584" i="1"/>
  <c r="AQ584" i="1" s="1"/>
  <c r="AJ584" i="1"/>
  <c r="AI584" i="1"/>
  <c r="AO584" i="1" s="1"/>
  <c r="AM583" i="1"/>
  <c r="AS583" i="1" s="1"/>
  <c r="AL583" i="1"/>
  <c r="AR583" i="1" s="1"/>
  <c r="AK583" i="1"/>
  <c r="AQ583" i="1" s="1"/>
  <c r="AJ583" i="1"/>
  <c r="AP583" i="1" s="1"/>
  <c r="AI583" i="1"/>
  <c r="AO583" i="1" s="1"/>
  <c r="AM582" i="1"/>
  <c r="AS582" i="1" s="1"/>
  <c r="AL582" i="1"/>
  <c r="AK582" i="1"/>
  <c r="AQ582" i="1" s="1"/>
  <c r="AJ582" i="1"/>
  <c r="AP582" i="1" s="1"/>
  <c r="AI582" i="1"/>
  <c r="AO582" i="1" s="1"/>
  <c r="AM581" i="1"/>
  <c r="AL581" i="1"/>
  <c r="AR581" i="1" s="1"/>
  <c r="AK581" i="1"/>
  <c r="AQ581" i="1" s="1"/>
  <c r="AJ581" i="1"/>
  <c r="AP581" i="1" s="1"/>
  <c r="AI581" i="1"/>
  <c r="AM580" i="1"/>
  <c r="AS580" i="1" s="1"/>
  <c r="AL580" i="1"/>
  <c r="AR580" i="1" s="1"/>
  <c r="AK580" i="1"/>
  <c r="AQ580" i="1" s="1"/>
  <c r="AJ580" i="1"/>
  <c r="AI580" i="1"/>
  <c r="AO580" i="1" s="1"/>
  <c r="AM579" i="1"/>
  <c r="AS579" i="1" s="1"/>
  <c r="AL579" i="1"/>
  <c r="AR579" i="1" s="1"/>
  <c r="AK579" i="1"/>
  <c r="AQ579" i="1" s="1"/>
  <c r="AJ579" i="1"/>
  <c r="AP579" i="1" s="1"/>
  <c r="AI579" i="1"/>
  <c r="AO579" i="1" s="1"/>
  <c r="AM578" i="1"/>
  <c r="AS578" i="1" s="1"/>
  <c r="AL578" i="1"/>
  <c r="AK578" i="1"/>
  <c r="AQ578" i="1" s="1"/>
  <c r="AJ578" i="1"/>
  <c r="AP578" i="1" s="1"/>
  <c r="AI578" i="1"/>
  <c r="AO578" i="1" s="1"/>
  <c r="AM577" i="1"/>
  <c r="AS577" i="1" s="1"/>
  <c r="AL577" i="1"/>
  <c r="AR577" i="1" s="1"/>
  <c r="AK577" i="1"/>
  <c r="AJ577" i="1"/>
  <c r="AP577" i="1" s="1"/>
  <c r="AI577" i="1"/>
  <c r="AO577" i="1" s="1"/>
  <c r="AM576" i="1"/>
  <c r="AS576" i="1" s="1"/>
  <c r="AL576" i="1"/>
  <c r="AR576" i="1" s="1"/>
  <c r="AK576" i="1"/>
  <c r="AQ576" i="1" s="1"/>
  <c r="AJ576" i="1"/>
  <c r="AI576" i="1"/>
  <c r="AO576" i="1" s="1"/>
  <c r="AM575" i="1"/>
  <c r="AS575" i="1" s="1"/>
  <c r="AL575" i="1"/>
  <c r="AR575" i="1" s="1"/>
  <c r="AK575" i="1"/>
  <c r="AQ575" i="1" s="1"/>
  <c r="AJ575" i="1"/>
  <c r="AP575" i="1" s="1"/>
  <c r="AI575" i="1"/>
  <c r="AO575" i="1" s="1"/>
  <c r="AM574" i="1"/>
  <c r="AS574" i="1" s="1"/>
  <c r="AL574" i="1"/>
  <c r="AK574" i="1"/>
  <c r="AQ574" i="1" s="1"/>
  <c r="AJ574" i="1"/>
  <c r="AP574" i="1" s="1"/>
  <c r="AI574" i="1"/>
  <c r="AM573" i="1"/>
  <c r="AS573" i="1" s="1"/>
  <c r="AL573" i="1"/>
  <c r="AR573" i="1" s="1"/>
  <c r="AK573" i="1"/>
  <c r="AQ573" i="1" s="1"/>
  <c r="AJ573" i="1"/>
  <c r="AP573" i="1" s="1"/>
  <c r="AI573" i="1"/>
  <c r="AO573" i="1" s="1"/>
  <c r="AM572" i="1"/>
  <c r="AS572" i="1" s="1"/>
  <c r="AL572" i="1"/>
  <c r="AR572" i="1" s="1"/>
  <c r="AK572" i="1"/>
  <c r="AQ572" i="1" s="1"/>
  <c r="AJ572" i="1"/>
  <c r="AP572" i="1" s="1"/>
  <c r="AI572" i="1"/>
  <c r="AO572" i="1" s="1"/>
  <c r="AM571" i="1"/>
  <c r="AS571" i="1" s="1"/>
  <c r="AL571" i="1"/>
  <c r="AR571" i="1" s="1"/>
  <c r="AK571" i="1"/>
  <c r="AJ571" i="1"/>
  <c r="AP571" i="1" s="1"/>
  <c r="AI571" i="1"/>
  <c r="AO571" i="1" s="1"/>
  <c r="AM570" i="1"/>
  <c r="AS570" i="1" s="1"/>
  <c r="AL570" i="1"/>
  <c r="AK570" i="1"/>
  <c r="AQ570" i="1" s="1"/>
  <c r="AJ570" i="1"/>
  <c r="AP570" i="1" s="1"/>
  <c r="AI570" i="1"/>
  <c r="AO570" i="1" s="1"/>
  <c r="AM569" i="1"/>
  <c r="AS569" i="1" s="1"/>
  <c r="AL569" i="1"/>
  <c r="AR569" i="1" s="1"/>
  <c r="AK569" i="1"/>
  <c r="AQ569" i="1" s="1"/>
  <c r="AJ569" i="1"/>
  <c r="AP569" i="1" s="1"/>
  <c r="AI569" i="1"/>
  <c r="AO569" i="1" s="1"/>
  <c r="AM568" i="1"/>
  <c r="AS568" i="1" s="1"/>
  <c r="AL568" i="1"/>
  <c r="AK568" i="1"/>
  <c r="AQ568" i="1" s="1"/>
  <c r="AJ568" i="1"/>
  <c r="AP568" i="1" s="1"/>
  <c r="AI568" i="1"/>
  <c r="AO568" i="1" s="1"/>
  <c r="AM567" i="1"/>
  <c r="AS567" i="1" s="1"/>
  <c r="AL567" i="1"/>
  <c r="AR567" i="1" s="1"/>
  <c r="AK567" i="1"/>
  <c r="AJ567" i="1"/>
  <c r="AP567" i="1" s="1"/>
  <c r="AI567" i="1"/>
  <c r="AO567" i="1" s="1"/>
  <c r="AM566" i="1"/>
  <c r="AS566" i="1" s="1"/>
  <c r="AL566" i="1"/>
  <c r="AR566" i="1" s="1"/>
  <c r="AK566" i="1"/>
  <c r="AQ566" i="1" s="1"/>
  <c r="AJ566" i="1"/>
  <c r="AP566" i="1" s="1"/>
  <c r="AI566" i="1"/>
  <c r="AO566" i="1" s="1"/>
  <c r="AM565" i="1"/>
  <c r="AS565" i="1" s="1"/>
  <c r="AL565" i="1"/>
  <c r="AR565" i="1" s="1"/>
  <c r="AK565" i="1"/>
  <c r="AQ565" i="1" s="1"/>
  <c r="AJ565" i="1"/>
  <c r="AP565" i="1" s="1"/>
  <c r="AI565" i="1"/>
  <c r="AO565" i="1" s="1"/>
  <c r="AM564" i="1"/>
  <c r="AS564" i="1" s="1"/>
  <c r="AL564" i="1"/>
  <c r="AR564" i="1" s="1"/>
  <c r="AK564" i="1"/>
  <c r="AQ564" i="1" s="1"/>
  <c r="AJ564" i="1"/>
  <c r="AP564" i="1" s="1"/>
  <c r="AI564" i="1"/>
  <c r="AO564" i="1" s="1"/>
  <c r="AM563" i="1"/>
  <c r="AS563" i="1" s="1"/>
  <c r="AL563" i="1"/>
  <c r="AR563" i="1" s="1"/>
  <c r="AK563" i="1"/>
  <c r="AJ563" i="1"/>
  <c r="AP563" i="1" s="1"/>
  <c r="AI563" i="1"/>
  <c r="AO563" i="1" s="1"/>
  <c r="AM562" i="1"/>
  <c r="AS562" i="1" s="1"/>
  <c r="AL562" i="1"/>
  <c r="AR562" i="1" s="1"/>
  <c r="AK562" i="1"/>
  <c r="AQ562" i="1" s="1"/>
  <c r="AJ562" i="1"/>
  <c r="AI562" i="1"/>
  <c r="AO562" i="1" s="1"/>
  <c r="AM561" i="1"/>
  <c r="AS561" i="1" s="1"/>
  <c r="AL561" i="1"/>
  <c r="AR561" i="1" s="1"/>
  <c r="AK561" i="1"/>
  <c r="AQ561" i="1" s="1"/>
  <c r="AJ561" i="1"/>
  <c r="AP561" i="1" s="1"/>
  <c r="AI561" i="1"/>
  <c r="AO561" i="1" s="1"/>
  <c r="AM560" i="1"/>
  <c r="AS560" i="1" s="1"/>
  <c r="AL560" i="1"/>
  <c r="AR560" i="1" s="1"/>
  <c r="AK560" i="1"/>
  <c r="AQ560" i="1" s="1"/>
  <c r="AJ560" i="1"/>
  <c r="AI560" i="1"/>
  <c r="AO560" i="1" s="1"/>
  <c r="AM559" i="1"/>
  <c r="AS559" i="1" s="1"/>
  <c r="AL559" i="1"/>
  <c r="AR559" i="1" s="1"/>
  <c r="AK559" i="1"/>
  <c r="AQ559" i="1" s="1"/>
  <c r="AJ559" i="1"/>
  <c r="AP559" i="1" s="1"/>
  <c r="AI559" i="1"/>
  <c r="AO559" i="1" s="1"/>
  <c r="AM558" i="1"/>
  <c r="AS558" i="1" s="1"/>
  <c r="AL558" i="1"/>
  <c r="AK558" i="1"/>
  <c r="AQ558" i="1" s="1"/>
  <c r="AJ558" i="1"/>
  <c r="AP558" i="1" s="1"/>
  <c r="AI558" i="1"/>
  <c r="AO558" i="1" s="1"/>
  <c r="AM557" i="1"/>
  <c r="AS557" i="1" s="1"/>
  <c r="AL557" i="1"/>
  <c r="AR557" i="1" s="1"/>
  <c r="AK557" i="1"/>
  <c r="AQ557" i="1" s="1"/>
  <c r="AJ557" i="1"/>
  <c r="AP557" i="1" s="1"/>
  <c r="AI557" i="1"/>
  <c r="AO557" i="1" s="1"/>
  <c r="AM556" i="1"/>
  <c r="AS556" i="1" s="1"/>
  <c r="AL556" i="1"/>
  <c r="AR556" i="1" s="1"/>
  <c r="AK556" i="1"/>
  <c r="AQ556" i="1" s="1"/>
  <c r="AJ556" i="1"/>
  <c r="AI556" i="1"/>
  <c r="AM555" i="1"/>
  <c r="AS555" i="1" s="1"/>
  <c r="AL555" i="1"/>
  <c r="AR555" i="1" s="1"/>
  <c r="AK555" i="1"/>
  <c r="AQ555" i="1" s="1"/>
  <c r="AJ555" i="1"/>
  <c r="AP555" i="1" s="1"/>
  <c r="AI555" i="1"/>
  <c r="AO555" i="1" s="1"/>
  <c r="AM554" i="1"/>
  <c r="AS554" i="1" s="1"/>
  <c r="AL554" i="1"/>
  <c r="AK554" i="1"/>
  <c r="AQ554" i="1" s="1"/>
  <c r="AJ554" i="1"/>
  <c r="AP554" i="1" s="1"/>
  <c r="AI554" i="1"/>
  <c r="AO554" i="1" s="1"/>
  <c r="AM553" i="1"/>
  <c r="AS553" i="1" s="1"/>
  <c r="AL553" i="1"/>
  <c r="AR553" i="1" s="1"/>
  <c r="AK553" i="1"/>
  <c r="AQ553" i="1" s="1"/>
  <c r="AJ553" i="1"/>
  <c r="AP553" i="1" s="1"/>
  <c r="AI553" i="1"/>
  <c r="AO553" i="1" s="1"/>
  <c r="AM552" i="1"/>
  <c r="AL552" i="1"/>
  <c r="AR552" i="1" s="1"/>
  <c r="AK552" i="1"/>
  <c r="AJ552" i="1"/>
  <c r="AI552" i="1"/>
  <c r="AO552" i="1" s="1"/>
  <c r="AM551" i="1"/>
  <c r="AS551" i="1" s="1"/>
  <c r="AL551" i="1"/>
  <c r="AR551" i="1" s="1"/>
  <c r="AK551" i="1"/>
  <c r="AQ551" i="1" s="1"/>
  <c r="AJ551" i="1"/>
  <c r="AP551" i="1" s="1"/>
  <c r="AI551" i="1"/>
  <c r="AO551" i="1" s="1"/>
  <c r="AM550" i="1"/>
  <c r="AS550" i="1" s="1"/>
  <c r="AL550" i="1"/>
  <c r="AR550" i="1" s="1"/>
  <c r="AK550" i="1"/>
  <c r="AQ550" i="1" s="1"/>
  <c r="AJ550" i="1"/>
  <c r="AI550" i="1"/>
  <c r="AO550" i="1" s="1"/>
  <c r="AM549" i="1"/>
  <c r="AS549" i="1" s="1"/>
  <c r="AL549" i="1"/>
  <c r="AR549" i="1" s="1"/>
  <c r="AK549" i="1"/>
  <c r="AQ549" i="1" s="1"/>
  <c r="AJ549" i="1"/>
  <c r="AP549" i="1" s="1"/>
  <c r="AI549" i="1"/>
  <c r="AM548" i="1"/>
  <c r="AS548" i="1" s="1"/>
  <c r="AL548" i="1"/>
  <c r="AR548" i="1" s="1"/>
  <c r="AK548" i="1"/>
  <c r="AQ548" i="1" s="1"/>
  <c r="AJ548" i="1"/>
  <c r="AP548" i="1" s="1"/>
  <c r="AI548" i="1"/>
  <c r="AO548" i="1" s="1"/>
  <c r="AM547" i="1"/>
  <c r="AS547" i="1" s="1"/>
  <c r="AL547" i="1"/>
  <c r="AR547" i="1" s="1"/>
  <c r="AK547" i="1"/>
  <c r="AJ547" i="1"/>
  <c r="AP547" i="1" s="1"/>
  <c r="AI547" i="1"/>
  <c r="AO547" i="1" s="1"/>
  <c r="AM546" i="1"/>
  <c r="AS546" i="1" s="1"/>
  <c r="AL546" i="1"/>
  <c r="AR546" i="1" s="1"/>
  <c r="AK546" i="1"/>
  <c r="AQ546" i="1" s="1"/>
  <c r="AJ546" i="1"/>
  <c r="AP546" i="1" s="1"/>
  <c r="AI546" i="1"/>
  <c r="AO546" i="1" s="1"/>
  <c r="AM545" i="1"/>
  <c r="AL545" i="1"/>
  <c r="AR545" i="1" s="1"/>
  <c r="AK545" i="1"/>
  <c r="AQ545" i="1" s="1"/>
  <c r="AJ545" i="1"/>
  <c r="AP545" i="1" s="1"/>
  <c r="AI545" i="1"/>
  <c r="AO545" i="1" s="1"/>
  <c r="AM544" i="1"/>
  <c r="AS544" i="1" s="1"/>
  <c r="AL544" i="1"/>
  <c r="AR544" i="1" s="1"/>
  <c r="AK544" i="1"/>
  <c r="AQ544" i="1" s="1"/>
  <c r="AJ544" i="1"/>
  <c r="AP544" i="1" s="1"/>
  <c r="AI544" i="1"/>
  <c r="AO544" i="1" s="1"/>
  <c r="AM543" i="1"/>
  <c r="AS543" i="1" s="1"/>
  <c r="AL543" i="1"/>
  <c r="AR543" i="1" s="1"/>
  <c r="AK543" i="1"/>
  <c r="AQ543" i="1" s="1"/>
  <c r="AJ543" i="1"/>
  <c r="AP543" i="1" s="1"/>
  <c r="AI543" i="1"/>
  <c r="AO543" i="1" s="1"/>
  <c r="AM542" i="1"/>
  <c r="AS542" i="1" s="1"/>
  <c r="AL542" i="1"/>
  <c r="AR542" i="1" s="1"/>
  <c r="AK542" i="1"/>
  <c r="AQ542" i="1" s="1"/>
  <c r="AJ542" i="1"/>
  <c r="AP542" i="1" s="1"/>
  <c r="AI542" i="1"/>
  <c r="AO542" i="1" s="1"/>
  <c r="AM541" i="1"/>
  <c r="AS541" i="1" s="1"/>
  <c r="AL541" i="1"/>
  <c r="AR541" i="1" s="1"/>
  <c r="AK541" i="1"/>
  <c r="AQ541" i="1" s="1"/>
  <c r="AJ541" i="1"/>
  <c r="AP541" i="1" s="1"/>
  <c r="AI541" i="1"/>
  <c r="AO541" i="1" s="1"/>
  <c r="AM540" i="1"/>
  <c r="AS540" i="1" s="1"/>
  <c r="AL540" i="1"/>
  <c r="AR540" i="1" s="1"/>
  <c r="AK540" i="1"/>
  <c r="AQ540" i="1" s="1"/>
  <c r="AJ540" i="1"/>
  <c r="AI540" i="1"/>
  <c r="AO540" i="1" s="1"/>
  <c r="AM539" i="1"/>
  <c r="AS539" i="1" s="1"/>
  <c r="AL539" i="1"/>
  <c r="AR539" i="1" s="1"/>
  <c r="AK539" i="1"/>
  <c r="AQ539" i="1" s="1"/>
  <c r="AJ539" i="1"/>
  <c r="AP539" i="1" s="1"/>
  <c r="AI539" i="1"/>
  <c r="AO539" i="1" s="1"/>
  <c r="AM538" i="1"/>
  <c r="AS538" i="1" s="1"/>
  <c r="AL538" i="1"/>
  <c r="AR538" i="1" s="1"/>
  <c r="AK538" i="1"/>
  <c r="AQ538" i="1" s="1"/>
  <c r="AJ538" i="1"/>
  <c r="AP538" i="1" s="1"/>
  <c r="AI538" i="1"/>
  <c r="AO538" i="1" s="1"/>
  <c r="AM537" i="1"/>
  <c r="AS537" i="1" s="1"/>
  <c r="AL537" i="1"/>
  <c r="AR537" i="1" s="1"/>
  <c r="AK537" i="1"/>
  <c r="AQ537" i="1" s="1"/>
  <c r="AJ537" i="1"/>
  <c r="AP537" i="1" s="1"/>
  <c r="AI537" i="1"/>
  <c r="AO537" i="1" s="1"/>
  <c r="AM536" i="1"/>
  <c r="AS536" i="1" s="1"/>
  <c r="AL536" i="1"/>
  <c r="AR536" i="1" s="1"/>
  <c r="AK536" i="1"/>
  <c r="AQ536" i="1" s="1"/>
  <c r="AJ536" i="1"/>
  <c r="AP536" i="1" s="1"/>
  <c r="AI536" i="1"/>
  <c r="AO536" i="1" s="1"/>
  <c r="AM535" i="1"/>
  <c r="AS535" i="1" s="1"/>
  <c r="AL535" i="1"/>
  <c r="AK535" i="1"/>
  <c r="AJ535" i="1"/>
  <c r="AP535" i="1" s="1"/>
  <c r="AI535" i="1"/>
  <c r="AO535" i="1" s="1"/>
  <c r="AM534" i="1"/>
  <c r="AS534" i="1" s="1"/>
  <c r="AL534" i="1"/>
  <c r="AR534" i="1" s="1"/>
  <c r="AK534" i="1"/>
  <c r="AQ534" i="1" s="1"/>
  <c r="AJ534" i="1"/>
  <c r="AP534" i="1" s="1"/>
  <c r="AI534" i="1"/>
  <c r="AO534" i="1" s="1"/>
  <c r="AM533" i="1"/>
  <c r="AS533" i="1" s="1"/>
  <c r="AL533" i="1"/>
  <c r="AR533" i="1" s="1"/>
  <c r="AK533" i="1"/>
  <c r="AQ533" i="1" s="1"/>
  <c r="AJ533" i="1"/>
  <c r="AP533" i="1" s="1"/>
  <c r="AI533" i="1"/>
  <c r="AO533" i="1" s="1"/>
  <c r="AM532" i="1"/>
  <c r="AS532" i="1" s="1"/>
  <c r="AL532" i="1"/>
  <c r="AR532" i="1" s="1"/>
  <c r="AK532" i="1"/>
  <c r="AQ532" i="1" s="1"/>
  <c r="AJ532" i="1"/>
  <c r="AP532" i="1" s="1"/>
  <c r="AI532" i="1"/>
  <c r="AO532" i="1" s="1"/>
  <c r="AM531" i="1"/>
  <c r="AS531" i="1" s="1"/>
  <c r="AL531" i="1"/>
  <c r="AR531" i="1" s="1"/>
  <c r="AK531" i="1"/>
  <c r="AQ531" i="1" s="1"/>
  <c r="AJ531" i="1"/>
  <c r="AP531" i="1" s="1"/>
  <c r="AI531" i="1"/>
  <c r="AO531" i="1" s="1"/>
  <c r="AM530" i="1"/>
  <c r="AS530" i="1" s="1"/>
  <c r="AL530" i="1"/>
  <c r="AR530" i="1" s="1"/>
  <c r="AK530" i="1"/>
  <c r="AQ530" i="1" s="1"/>
  <c r="AJ530" i="1"/>
  <c r="AP530" i="1" s="1"/>
  <c r="AI530" i="1"/>
  <c r="AO530" i="1" s="1"/>
  <c r="AM529" i="1"/>
  <c r="AS529" i="1" s="1"/>
  <c r="AL529" i="1"/>
  <c r="AR529" i="1" s="1"/>
  <c r="AK529" i="1"/>
  <c r="AQ529" i="1" s="1"/>
  <c r="AJ529" i="1"/>
  <c r="AP529" i="1" s="1"/>
  <c r="AI529" i="1"/>
  <c r="AO529" i="1" s="1"/>
  <c r="AM528" i="1"/>
  <c r="AS528" i="1" s="1"/>
  <c r="AL528" i="1"/>
  <c r="AR528" i="1" s="1"/>
  <c r="AK528" i="1"/>
  <c r="AQ528" i="1" s="1"/>
  <c r="AJ528" i="1"/>
  <c r="AP528" i="1" s="1"/>
  <c r="AI528" i="1"/>
  <c r="AO528" i="1" s="1"/>
  <c r="AM527" i="1"/>
  <c r="AS527" i="1" s="1"/>
  <c r="AL527" i="1"/>
  <c r="AR527" i="1" s="1"/>
  <c r="AK527" i="1"/>
  <c r="AQ527" i="1" s="1"/>
  <c r="AJ527" i="1"/>
  <c r="AP527" i="1" s="1"/>
  <c r="AI527" i="1"/>
  <c r="AO527" i="1" s="1"/>
  <c r="AM526" i="1"/>
  <c r="AS526" i="1" s="1"/>
  <c r="AL526" i="1"/>
  <c r="AR526" i="1" s="1"/>
  <c r="AK526" i="1"/>
  <c r="AQ526" i="1" s="1"/>
  <c r="AJ526" i="1"/>
  <c r="AP526" i="1" s="1"/>
  <c r="AI526" i="1"/>
  <c r="AO526" i="1" s="1"/>
  <c r="AM525" i="1"/>
  <c r="AS525" i="1" s="1"/>
  <c r="AL525" i="1"/>
  <c r="AR525" i="1" s="1"/>
  <c r="AK525" i="1"/>
  <c r="AQ525" i="1" s="1"/>
  <c r="AJ525" i="1"/>
  <c r="AP525" i="1" s="1"/>
  <c r="AI525" i="1"/>
  <c r="AO525" i="1" s="1"/>
  <c r="AM524" i="1"/>
  <c r="AS524" i="1" s="1"/>
  <c r="AL524" i="1"/>
  <c r="AR524" i="1" s="1"/>
  <c r="AK524" i="1"/>
  <c r="AQ524" i="1" s="1"/>
  <c r="AJ524" i="1"/>
  <c r="AP524" i="1" s="1"/>
  <c r="AI524" i="1"/>
  <c r="AO524" i="1" s="1"/>
  <c r="AM523" i="1"/>
  <c r="AS523" i="1" s="1"/>
  <c r="AL523" i="1"/>
  <c r="AR523" i="1" s="1"/>
  <c r="AK523" i="1"/>
  <c r="AQ523" i="1" s="1"/>
  <c r="AJ523" i="1"/>
  <c r="AP523" i="1" s="1"/>
  <c r="AI523" i="1"/>
  <c r="AO523" i="1" s="1"/>
  <c r="AM522" i="1"/>
  <c r="AS522" i="1" s="1"/>
  <c r="AL522" i="1"/>
  <c r="AR522" i="1" s="1"/>
  <c r="AK522" i="1"/>
  <c r="AQ522" i="1" s="1"/>
  <c r="AJ522" i="1"/>
  <c r="AP522" i="1" s="1"/>
  <c r="AI522" i="1"/>
  <c r="AO522" i="1" s="1"/>
  <c r="AM521" i="1"/>
  <c r="AS521" i="1" s="1"/>
  <c r="AL521" i="1"/>
  <c r="AR521" i="1" s="1"/>
  <c r="AK521" i="1"/>
  <c r="AQ521" i="1" s="1"/>
  <c r="AJ521" i="1"/>
  <c r="AP521" i="1" s="1"/>
  <c r="AI521" i="1"/>
  <c r="AO521" i="1" s="1"/>
  <c r="AM520" i="1"/>
  <c r="AS520" i="1" s="1"/>
  <c r="AL520" i="1"/>
  <c r="AR520" i="1" s="1"/>
  <c r="AK520" i="1"/>
  <c r="AQ520" i="1" s="1"/>
  <c r="AJ520" i="1"/>
  <c r="AP520" i="1" s="1"/>
  <c r="AI520" i="1"/>
  <c r="AO520" i="1" s="1"/>
  <c r="AM519" i="1"/>
  <c r="AS519" i="1" s="1"/>
  <c r="AL519" i="1"/>
  <c r="AR519" i="1" s="1"/>
  <c r="AK519" i="1"/>
  <c r="AJ519" i="1"/>
  <c r="AP519" i="1" s="1"/>
  <c r="AI519" i="1"/>
  <c r="AO519" i="1" s="1"/>
  <c r="AM518" i="1"/>
  <c r="AS518" i="1" s="1"/>
  <c r="AL518" i="1"/>
  <c r="AR518" i="1" s="1"/>
  <c r="AK518" i="1"/>
  <c r="AQ518" i="1" s="1"/>
  <c r="AJ518" i="1"/>
  <c r="AP518" i="1" s="1"/>
  <c r="AI518" i="1"/>
  <c r="AO518" i="1" s="1"/>
  <c r="AM517" i="1"/>
  <c r="AS517" i="1" s="1"/>
  <c r="AL517" i="1"/>
  <c r="AR517" i="1" s="1"/>
  <c r="AK517" i="1"/>
  <c r="AQ517" i="1" s="1"/>
  <c r="AJ517" i="1"/>
  <c r="AP517" i="1" s="1"/>
  <c r="AI517" i="1"/>
  <c r="AO517" i="1" s="1"/>
  <c r="AM516" i="1"/>
  <c r="AS516" i="1" s="1"/>
  <c r="AL516" i="1"/>
  <c r="AR516" i="1" s="1"/>
  <c r="AK516" i="1"/>
  <c r="AQ516" i="1" s="1"/>
  <c r="AJ516" i="1"/>
  <c r="AI516" i="1"/>
  <c r="AM515" i="1"/>
  <c r="AS515" i="1" s="1"/>
  <c r="AL515" i="1"/>
  <c r="AR515" i="1" s="1"/>
  <c r="AK515" i="1"/>
  <c r="AQ515" i="1" s="1"/>
  <c r="AJ515" i="1"/>
  <c r="AP515" i="1" s="1"/>
  <c r="AI515" i="1"/>
  <c r="AO515" i="1" s="1"/>
  <c r="AM514" i="1"/>
  <c r="AS514" i="1" s="1"/>
  <c r="AL514" i="1"/>
  <c r="AR514" i="1" s="1"/>
  <c r="AK514" i="1"/>
  <c r="AQ514" i="1" s="1"/>
  <c r="AJ514" i="1"/>
  <c r="AP514" i="1" s="1"/>
  <c r="AI514" i="1"/>
  <c r="AO514" i="1" s="1"/>
  <c r="AM513" i="1"/>
  <c r="AS513" i="1" s="1"/>
  <c r="AL513" i="1"/>
  <c r="AR513" i="1" s="1"/>
  <c r="AK513" i="1"/>
  <c r="AQ513" i="1" s="1"/>
  <c r="AJ513" i="1"/>
  <c r="AP513" i="1" s="1"/>
  <c r="AI513" i="1"/>
  <c r="AO513" i="1" s="1"/>
  <c r="AM512" i="1"/>
  <c r="AL512" i="1"/>
  <c r="AR512" i="1" s="1"/>
  <c r="AK512" i="1"/>
  <c r="AJ512" i="1"/>
  <c r="AP512" i="1" s="1"/>
  <c r="AI512" i="1"/>
  <c r="AM506" i="1"/>
  <c r="AS506" i="1" s="1"/>
  <c r="AL506" i="1"/>
  <c r="AR506" i="1" s="1"/>
  <c r="AK506" i="1"/>
  <c r="AQ506" i="1" s="1"/>
  <c r="AJ506" i="1"/>
  <c r="AP506" i="1" s="1"/>
  <c r="AI506" i="1"/>
  <c r="AO506" i="1" s="1"/>
  <c r="AM505" i="1"/>
  <c r="AS505" i="1" s="1"/>
  <c r="AL505" i="1"/>
  <c r="AR505" i="1" s="1"/>
  <c r="AK505" i="1"/>
  <c r="AQ505" i="1" s="1"/>
  <c r="AJ505" i="1"/>
  <c r="AP505" i="1" s="1"/>
  <c r="AI505" i="1"/>
  <c r="AO505" i="1" s="1"/>
  <c r="AM504" i="1"/>
  <c r="AS504" i="1" s="1"/>
  <c r="AL504" i="1"/>
  <c r="AR504" i="1" s="1"/>
  <c r="AK504" i="1"/>
  <c r="AQ504" i="1" s="1"/>
  <c r="AJ504" i="1"/>
  <c r="AP504" i="1" s="1"/>
  <c r="AI504" i="1"/>
  <c r="AO504" i="1" s="1"/>
  <c r="AM503" i="1"/>
  <c r="AS503" i="1" s="1"/>
  <c r="AL503" i="1"/>
  <c r="AR503" i="1" s="1"/>
  <c r="AK503" i="1"/>
  <c r="AQ503" i="1" s="1"/>
  <c r="AJ503" i="1"/>
  <c r="AP503" i="1" s="1"/>
  <c r="AI503" i="1"/>
  <c r="AO503" i="1" s="1"/>
  <c r="AM502" i="1"/>
  <c r="AS502" i="1" s="1"/>
  <c r="AL502" i="1"/>
  <c r="AR502" i="1" s="1"/>
  <c r="AK502" i="1"/>
  <c r="AQ502" i="1" s="1"/>
  <c r="AJ502" i="1"/>
  <c r="AP502" i="1" s="1"/>
  <c r="AI502" i="1"/>
  <c r="AO502" i="1" s="1"/>
  <c r="AM501" i="1"/>
  <c r="AS501" i="1" s="1"/>
  <c r="AL501" i="1"/>
  <c r="AR501" i="1" s="1"/>
  <c r="AK501" i="1"/>
  <c r="AQ501" i="1" s="1"/>
  <c r="AJ501" i="1"/>
  <c r="AP501" i="1" s="1"/>
  <c r="AI501" i="1"/>
  <c r="AO501" i="1" s="1"/>
  <c r="AM500" i="1"/>
  <c r="AS500" i="1" s="1"/>
  <c r="AL500" i="1"/>
  <c r="AR500" i="1" s="1"/>
  <c r="AK500" i="1"/>
  <c r="AQ500" i="1" s="1"/>
  <c r="AJ500" i="1"/>
  <c r="AP500" i="1" s="1"/>
  <c r="AI500" i="1"/>
  <c r="AO500" i="1" s="1"/>
  <c r="AM499" i="1"/>
  <c r="AS499" i="1" s="1"/>
  <c r="AL499" i="1"/>
  <c r="AR499" i="1" s="1"/>
  <c r="AK499" i="1"/>
  <c r="AQ499" i="1" s="1"/>
  <c r="AJ499" i="1"/>
  <c r="AP499" i="1" s="1"/>
  <c r="AI499" i="1"/>
  <c r="AO499" i="1" s="1"/>
  <c r="AM498" i="1"/>
  <c r="AS498" i="1" s="1"/>
  <c r="AL498" i="1"/>
  <c r="AR498" i="1" s="1"/>
  <c r="AK498" i="1"/>
  <c r="AQ498" i="1" s="1"/>
  <c r="AJ498" i="1"/>
  <c r="AP498" i="1" s="1"/>
  <c r="AI498" i="1"/>
  <c r="AO498" i="1" s="1"/>
  <c r="AM497" i="1"/>
  <c r="AS497" i="1" s="1"/>
  <c r="AL497" i="1"/>
  <c r="AR497" i="1" s="1"/>
  <c r="AK497" i="1"/>
  <c r="AQ497" i="1" s="1"/>
  <c r="AJ497" i="1"/>
  <c r="AP497" i="1" s="1"/>
  <c r="AI497" i="1"/>
  <c r="AO497" i="1" s="1"/>
  <c r="AM496" i="1"/>
  <c r="AS496" i="1" s="1"/>
  <c r="AL496" i="1"/>
  <c r="AR496" i="1" s="1"/>
  <c r="AK496" i="1"/>
  <c r="AQ496" i="1" s="1"/>
  <c r="AJ496" i="1"/>
  <c r="AP496" i="1" s="1"/>
  <c r="AI496" i="1"/>
  <c r="AO496" i="1" s="1"/>
  <c r="AM495" i="1"/>
  <c r="AS495" i="1" s="1"/>
  <c r="AL495" i="1"/>
  <c r="AR495" i="1" s="1"/>
  <c r="AK495" i="1"/>
  <c r="AQ495" i="1" s="1"/>
  <c r="AJ495" i="1"/>
  <c r="AP495" i="1" s="1"/>
  <c r="AI495" i="1"/>
  <c r="AO495" i="1" s="1"/>
  <c r="AM494" i="1"/>
  <c r="AS494" i="1" s="1"/>
  <c r="AL494" i="1"/>
  <c r="AR494" i="1" s="1"/>
  <c r="AK494" i="1"/>
  <c r="AQ494" i="1" s="1"/>
  <c r="AJ494" i="1"/>
  <c r="AP494" i="1" s="1"/>
  <c r="AI494" i="1"/>
  <c r="AO494" i="1" s="1"/>
  <c r="AM493" i="1"/>
  <c r="AS493" i="1" s="1"/>
  <c r="AL493" i="1"/>
  <c r="AR493" i="1" s="1"/>
  <c r="AK493" i="1"/>
  <c r="AQ493" i="1" s="1"/>
  <c r="AJ493" i="1"/>
  <c r="AP493" i="1" s="1"/>
  <c r="AI493" i="1"/>
  <c r="AO493" i="1" s="1"/>
  <c r="AM492" i="1"/>
  <c r="AS492" i="1" s="1"/>
  <c r="AL492" i="1"/>
  <c r="AR492" i="1" s="1"/>
  <c r="AK492" i="1"/>
  <c r="AQ492" i="1" s="1"/>
  <c r="AJ492" i="1"/>
  <c r="AP492" i="1" s="1"/>
  <c r="AI492" i="1"/>
  <c r="AO492" i="1" s="1"/>
  <c r="AM491" i="1"/>
  <c r="AS491" i="1" s="1"/>
  <c r="AL491" i="1"/>
  <c r="AR491" i="1" s="1"/>
  <c r="AK491" i="1"/>
  <c r="AQ491" i="1" s="1"/>
  <c r="AJ491" i="1"/>
  <c r="AP491" i="1" s="1"/>
  <c r="AI491" i="1"/>
  <c r="AO491" i="1" s="1"/>
  <c r="AM490" i="1"/>
  <c r="AS490" i="1" s="1"/>
  <c r="AL490" i="1"/>
  <c r="AR490" i="1" s="1"/>
  <c r="AK490" i="1"/>
  <c r="AQ490" i="1" s="1"/>
  <c r="AJ490" i="1"/>
  <c r="AP490" i="1" s="1"/>
  <c r="AI490" i="1"/>
  <c r="AO490" i="1" s="1"/>
  <c r="AM489" i="1"/>
  <c r="AS489" i="1" s="1"/>
  <c r="AL489" i="1"/>
  <c r="AR489" i="1" s="1"/>
  <c r="AK489" i="1"/>
  <c r="AQ489" i="1" s="1"/>
  <c r="AJ489" i="1"/>
  <c r="AP489" i="1" s="1"/>
  <c r="AI489" i="1"/>
  <c r="AO489" i="1" s="1"/>
  <c r="AM488" i="1"/>
  <c r="AS488" i="1" s="1"/>
  <c r="AL488" i="1"/>
  <c r="AR488" i="1" s="1"/>
  <c r="AK488" i="1"/>
  <c r="AQ488" i="1" s="1"/>
  <c r="AJ488" i="1"/>
  <c r="AP488" i="1" s="1"/>
  <c r="AI488" i="1"/>
  <c r="AO488" i="1" s="1"/>
  <c r="AM487" i="1"/>
  <c r="AS487" i="1" s="1"/>
  <c r="AL487" i="1"/>
  <c r="AR487" i="1" s="1"/>
  <c r="AK487" i="1"/>
  <c r="AQ487" i="1" s="1"/>
  <c r="AJ487" i="1"/>
  <c r="AP487" i="1" s="1"/>
  <c r="AI487" i="1"/>
  <c r="AO487" i="1" s="1"/>
  <c r="AM486" i="1"/>
  <c r="AS486" i="1" s="1"/>
  <c r="AL486" i="1"/>
  <c r="AR486" i="1" s="1"/>
  <c r="AK486" i="1"/>
  <c r="AQ486" i="1" s="1"/>
  <c r="AJ486" i="1"/>
  <c r="AP486" i="1" s="1"/>
  <c r="AI486" i="1"/>
  <c r="AM485" i="1"/>
  <c r="AS485" i="1" s="1"/>
  <c r="AL485" i="1"/>
  <c r="AR485" i="1" s="1"/>
  <c r="AK485" i="1"/>
  <c r="AQ485" i="1" s="1"/>
  <c r="AJ485" i="1"/>
  <c r="AP485" i="1" s="1"/>
  <c r="AI485" i="1"/>
  <c r="AO485" i="1" s="1"/>
  <c r="AM484" i="1"/>
  <c r="AS484" i="1" s="1"/>
  <c r="AL484" i="1"/>
  <c r="AR484" i="1" s="1"/>
  <c r="AK484" i="1"/>
  <c r="AQ484" i="1" s="1"/>
  <c r="AJ484" i="1"/>
  <c r="AP484" i="1" s="1"/>
  <c r="AI484" i="1"/>
  <c r="AO484" i="1" s="1"/>
  <c r="AM483" i="1"/>
  <c r="AS483" i="1" s="1"/>
  <c r="AL483" i="1"/>
  <c r="AR483" i="1" s="1"/>
  <c r="AK483" i="1"/>
  <c r="AQ483" i="1" s="1"/>
  <c r="AJ483" i="1"/>
  <c r="AP483" i="1" s="1"/>
  <c r="AI483" i="1"/>
  <c r="AO483" i="1" s="1"/>
  <c r="AM482" i="1"/>
  <c r="AS482" i="1" s="1"/>
  <c r="AL482" i="1"/>
  <c r="AR482" i="1" s="1"/>
  <c r="AK482" i="1"/>
  <c r="AQ482" i="1" s="1"/>
  <c r="AJ482" i="1"/>
  <c r="AP482" i="1" s="1"/>
  <c r="AI482" i="1"/>
  <c r="AO482" i="1" s="1"/>
  <c r="AM481" i="1"/>
  <c r="AS481" i="1" s="1"/>
  <c r="AL481" i="1"/>
  <c r="AR481" i="1" s="1"/>
  <c r="AK481" i="1"/>
  <c r="AQ481" i="1" s="1"/>
  <c r="AJ481" i="1"/>
  <c r="AP481" i="1" s="1"/>
  <c r="AI481" i="1"/>
  <c r="AO481" i="1" s="1"/>
  <c r="AM480" i="1"/>
  <c r="AS480" i="1" s="1"/>
  <c r="AL480" i="1"/>
  <c r="AR480" i="1" s="1"/>
  <c r="AK480" i="1"/>
  <c r="AQ480" i="1" s="1"/>
  <c r="AJ480" i="1"/>
  <c r="AP480" i="1" s="1"/>
  <c r="AI480" i="1"/>
  <c r="AO480" i="1" s="1"/>
  <c r="AM479" i="1"/>
  <c r="AS479" i="1" s="1"/>
  <c r="AL479" i="1"/>
  <c r="AR479" i="1" s="1"/>
  <c r="AK479" i="1"/>
  <c r="AQ479" i="1" s="1"/>
  <c r="AJ479" i="1"/>
  <c r="AP479" i="1" s="1"/>
  <c r="AI479" i="1"/>
  <c r="AO479" i="1" s="1"/>
  <c r="AM478" i="1"/>
  <c r="AS478" i="1" s="1"/>
  <c r="AL478" i="1"/>
  <c r="AR478" i="1" s="1"/>
  <c r="AK478" i="1"/>
  <c r="AQ478" i="1" s="1"/>
  <c r="AJ478" i="1"/>
  <c r="AP478" i="1" s="1"/>
  <c r="AI478" i="1"/>
  <c r="AO478" i="1" s="1"/>
  <c r="AM477" i="1"/>
  <c r="AS477" i="1" s="1"/>
  <c r="AL477" i="1"/>
  <c r="AR477" i="1" s="1"/>
  <c r="AK477" i="1"/>
  <c r="AQ477" i="1" s="1"/>
  <c r="AJ477" i="1"/>
  <c r="AP477" i="1" s="1"/>
  <c r="AI477" i="1"/>
  <c r="AO477" i="1" s="1"/>
  <c r="AM476" i="1"/>
  <c r="AS476" i="1" s="1"/>
  <c r="AL476" i="1"/>
  <c r="AR476" i="1" s="1"/>
  <c r="AK476" i="1"/>
  <c r="AQ476" i="1" s="1"/>
  <c r="AJ476" i="1"/>
  <c r="AP476" i="1" s="1"/>
  <c r="AI476" i="1"/>
  <c r="AO476" i="1" s="1"/>
  <c r="AM475" i="1"/>
  <c r="AS475" i="1" s="1"/>
  <c r="AL475" i="1"/>
  <c r="AR475" i="1" s="1"/>
  <c r="AK475" i="1"/>
  <c r="AQ475" i="1" s="1"/>
  <c r="AJ475" i="1"/>
  <c r="AP475" i="1" s="1"/>
  <c r="AI475" i="1"/>
  <c r="AO475" i="1" s="1"/>
  <c r="AM474" i="1"/>
  <c r="AS474" i="1" s="1"/>
  <c r="AL474" i="1"/>
  <c r="AR474" i="1" s="1"/>
  <c r="AK474" i="1"/>
  <c r="AQ474" i="1" s="1"/>
  <c r="AJ474" i="1"/>
  <c r="AP474" i="1" s="1"/>
  <c r="AI474" i="1"/>
  <c r="AO474" i="1" s="1"/>
  <c r="AM473" i="1"/>
  <c r="AS473" i="1" s="1"/>
  <c r="AL473" i="1"/>
  <c r="AR473" i="1" s="1"/>
  <c r="AK473" i="1"/>
  <c r="AQ473" i="1" s="1"/>
  <c r="AJ473" i="1"/>
  <c r="AP473" i="1" s="1"/>
  <c r="AI473" i="1"/>
  <c r="AO473" i="1" s="1"/>
  <c r="AM472" i="1"/>
  <c r="AS472" i="1" s="1"/>
  <c r="AL472" i="1"/>
  <c r="AR472" i="1" s="1"/>
  <c r="AK472" i="1"/>
  <c r="AQ472" i="1" s="1"/>
  <c r="AJ472" i="1"/>
  <c r="AP472" i="1" s="1"/>
  <c r="AI472" i="1"/>
  <c r="AO472" i="1" s="1"/>
  <c r="AM471" i="1"/>
  <c r="AS471" i="1" s="1"/>
  <c r="AL471" i="1"/>
  <c r="AR471" i="1" s="1"/>
  <c r="AK471" i="1"/>
  <c r="AQ471" i="1" s="1"/>
  <c r="AJ471" i="1"/>
  <c r="AP471" i="1" s="1"/>
  <c r="AI471" i="1"/>
  <c r="AM470" i="1"/>
  <c r="AS470" i="1" s="1"/>
  <c r="AL470" i="1"/>
  <c r="AR470" i="1" s="1"/>
  <c r="AK470" i="1"/>
  <c r="AQ470" i="1" s="1"/>
  <c r="AJ470" i="1"/>
  <c r="AP470" i="1" s="1"/>
  <c r="AI470" i="1"/>
  <c r="AO470" i="1" s="1"/>
  <c r="AM469" i="1"/>
  <c r="AS469" i="1" s="1"/>
  <c r="AL469" i="1"/>
  <c r="AR469" i="1" s="1"/>
  <c r="AK469" i="1"/>
  <c r="AQ469" i="1" s="1"/>
  <c r="AJ469" i="1"/>
  <c r="AP469" i="1" s="1"/>
  <c r="AI469" i="1"/>
  <c r="AO469" i="1" s="1"/>
  <c r="AM468" i="1"/>
  <c r="AS468" i="1" s="1"/>
  <c r="AL468" i="1"/>
  <c r="AR468" i="1" s="1"/>
  <c r="AK468" i="1"/>
  <c r="AQ468" i="1" s="1"/>
  <c r="AJ468" i="1"/>
  <c r="AP468" i="1" s="1"/>
  <c r="AI468" i="1"/>
  <c r="AO468" i="1" s="1"/>
  <c r="AM467" i="1"/>
  <c r="AL467" i="1"/>
  <c r="AR467" i="1" s="1"/>
  <c r="AK467" i="1"/>
  <c r="AJ467" i="1"/>
  <c r="AI467" i="1"/>
  <c r="AO467" i="1" s="1"/>
  <c r="AM466" i="1"/>
  <c r="AS466" i="1" s="1"/>
  <c r="AL466" i="1"/>
  <c r="AR466" i="1" s="1"/>
  <c r="AK466" i="1"/>
  <c r="AQ466" i="1" s="1"/>
  <c r="AJ466" i="1"/>
  <c r="AP466" i="1" s="1"/>
  <c r="AI466" i="1"/>
  <c r="AO466" i="1" s="1"/>
  <c r="AM465" i="1"/>
  <c r="AS465" i="1" s="1"/>
  <c r="AL465" i="1"/>
  <c r="AR465" i="1" s="1"/>
  <c r="AK465" i="1"/>
  <c r="AQ465" i="1" s="1"/>
  <c r="AJ465" i="1"/>
  <c r="AP465" i="1" s="1"/>
  <c r="AI465" i="1"/>
  <c r="AO465" i="1" s="1"/>
  <c r="AM464" i="1"/>
  <c r="AS464" i="1" s="1"/>
  <c r="AL464" i="1"/>
  <c r="AR464" i="1" s="1"/>
  <c r="AK464" i="1"/>
  <c r="AQ464" i="1" s="1"/>
  <c r="AJ464" i="1"/>
  <c r="AP464" i="1" s="1"/>
  <c r="AI464" i="1"/>
  <c r="AO464" i="1" s="1"/>
  <c r="AM463" i="1"/>
  <c r="AS463" i="1" s="1"/>
  <c r="AL463" i="1"/>
  <c r="AR463" i="1" s="1"/>
  <c r="AK463" i="1"/>
  <c r="AQ463" i="1" s="1"/>
  <c r="AJ463" i="1"/>
  <c r="AP463" i="1" s="1"/>
  <c r="AI463" i="1"/>
  <c r="AO463" i="1" s="1"/>
  <c r="AM462" i="1"/>
  <c r="AS462" i="1" s="1"/>
  <c r="AL462" i="1"/>
  <c r="AR462" i="1" s="1"/>
  <c r="AK462" i="1"/>
  <c r="AQ462" i="1" s="1"/>
  <c r="AJ462" i="1"/>
  <c r="AP462" i="1" s="1"/>
  <c r="AI462" i="1"/>
  <c r="AO462" i="1" s="1"/>
  <c r="AM461" i="1"/>
  <c r="AS461" i="1" s="1"/>
  <c r="AL461" i="1"/>
  <c r="AR461" i="1" s="1"/>
  <c r="AK461" i="1"/>
  <c r="AQ461" i="1" s="1"/>
  <c r="AJ461" i="1"/>
  <c r="AP461" i="1" s="1"/>
  <c r="AI461" i="1"/>
  <c r="AO461" i="1" s="1"/>
  <c r="AM460" i="1"/>
  <c r="AS460" i="1" s="1"/>
  <c r="AL460" i="1"/>
  <c r="AR460" i="1" s="1"/>
  <c r="AK460" i="1"/>
  <c r="AQ460" i="1" s="1"/>
  <c r="AJ460" i="1"/>
  <c r="AP460" i="1" s="1"/>
  <c r="AI460" i="1"/>
  <c r="AO460" i="1" s="1"/>
  <c r="AM459" i="1"/>
  <c r="AS459" i="1" s="1"/>
  <c r="AL459" i="1"/>
  <c r="AR459" i="1" s="1"/>
  <c r="AK459" i="1"/>
  <c r="AQ459" i="1" s="1"/>
  <c r="AJ459" i="1"/>
  <c r="AP459" i="1" s="1"/>
  <c r="AI459" i="1"/>
  <c r="AO459" i="1" s="1"/>
  <c r="AM458" i="1"/>
  <c r="AS458" i="1" s="1"/>
  <c r="AL458" i="1"/>
  <c r="AR458" i="1" s="1"/>
  <c r="AK458" i="1"/>
  <c r="AQ458" i="1" s="1"/>
  <c r="AJ458" i="1"/>
  <c r="AP458" i="1" s="1"/>
  <c r="AI458" i="1"/>
  <c r="AO458" i="1" s="1"/>
  <c r="AM457" i="1"/>
  <c r="AS457" i="1" s="1"/>
  <c r="AL457" i="1"/>
  <c r="AR457" i="1" s="1"/>
  <c r="AK457" i="1"/>
  <c r="AQ457" i="1" s="1"/>
  <c r="AJ457" i="1"/>
  <c r="AP457" i="1" s="1"/>
  <c r="AI457" i="1"/>
  <c r="AO457" i="1" s="1"/>
  <c r="AM456" i="1"/>
  <c r="AS456" i="1" s="1"/>
  <c r="AL456" i="1"/>
  <c r="AR456" i="1" s="1"/>
  <c r="AK456" i="1"/>
  <c r="AQ456" i="1" s="1"/>
  <c r="AJ456" i="1"/>
  <c r="AP456" i="1" s="1"/>
  <c r="AI456" i="1"/>
  <c r="AO456" i="1" s="1"/>
  <c r="AM455" i="1"/>
  <c r="AS455" i="1" s="1"/>
  <c r="AL455" i="1"/>
  <c r="AR455" i="1" s="1"/>
  <c r="AK455" i="1"/>
  <c r="AQ455" i="1" s="1"/>
  <c r="AJ455" i="1"/>
  <c r="AP455" i="1" s="1"/>
  <c r="AI455" i="1"/>
  <c r="AO455" i="1" s="1"/>
  <c r="AM454" i="1"/>
  <c r="AS454" i="1" s="1"/>
  <c r="AL454" i="1"/>
  <c r="AR454" i="1" s="1"/>
  <c r="AK454" i="1"/>
  <c r="AQ454" i="1" s="1"/>
  <c r="AJ454" i="1"/>
  <c r="AP454" i="1" s="1"/>
  <c r="AI454" i="1"/>
  <c r="AO454" i="1" s="1"/>
  <c r="AM453" i="1"/>
  <c r="AS453" i="1" s="1"/>
  <c r="AL453" i="1"/>
  <c r="AR453" i="1" s="1"/>
  <c r="AK453" i="1"/>
  <c r="AQ453" i="1" s="1"/>
  <c r="AJ453" i="1"/>
  <c r="AP453" i="1" s="1"/>
  <c r="AI453" i="1"/>
  <c r="AO453" i="1" s="1"/>
  <c r="AM452" i="1"/>
  <c r="AS452" i="1" s="1"/>
  <c r="AL452" i="1"/>
  <c r="AR452" i="1" s="1"/>
  <c r="AK452" i="1"/>
  <c r="AQ452" i="1" s="1"/>
  <c r="AJ452" i="1"/>
  <c r="AP452" i="1" s="1"/>
  <c r="AI452" i="1"/>
  <c r="AO452" i="1" s="1"/>
  <c r="AM451" i="1"/>
  <c r="AS451" i="1" s="1"/>
  <c r="AL451" i="1"/>
  <c r="AR451" i="1" s="1"/>
  <c r="AK451" i="1"/>
  <c r="AQ451" i="1" s="1"/>
  <c r="AJ451" i="1"/>
  <c r="AP451" i="1" s="1"/>
  <c r="AI451" i="1"/>
  <c r="AO451" i="1" s="1"/>
  <c r="AM450" i="1"/>
  <c r="AS450" i="1" s="1"/>
  <c r="AL450" i="1"/>
  <c r="AR450" i="1" s="1"/>
  <c r="AK450" i="1"/>
  <c r="AJ450" i="1"/>
  <c r="AP450" i="1" s="1"/>
  <c r="AI450" i="1"/>
  <c r="AO450" i="1" s="1"/>
  <c r="AM449" i="1"/>
  <c r="AS449" i="1" s="1"/>
  <c r="AL449" i="1"/>
  <c r="AR449" i="1" s="1"/>
  <c r="AK449" i="1"/>
  <c r="AQ449" i="1" s="1"/>
  <c r="AJ449" i="1"/>
  <c r="AP449" i="1" s="1"/>
  <c r="AI449" i="1"/>
  <c r="AO449" i="1" s="1"/>
  <c r="AM448" i="1"/>
  <c r="AS448" i="1" s="1"/>
  <c r="AL448" i="1"/>
  <c r="AR448" i="1" s="1"/>
  <c r="AK448" i="1"/>
  <c r="AQ448" i="1" s="1"/>
  <c r="AJ448" i="1"/>
  <c r="AP448" i="1" s="1"/>
  <c r="AI448" i="1"/>
  <c r="AO448" i="1" s="1"/>
  <c r="AM447" i="1"/>
  <c r="AS447" i="1" s="1"/>
  <c r="AL447" i="1"/>
  <c r="AK447" i="1"/>
  <c r="AQ447" i="1" s="1"/>
  <c r="AJ447" i="1"/>
  <c r="AP447" i="1" s="1"/>
  <c r="AI447" i="1"/>
  <c r="AO447" i="1" s="1"/>
  <c r="AM446" i="1"/>
  <c r="AS446" i="1" s="1"/>
  <c r="AL446" i="1"/>
  <c r="AR446" i="1" s="1"/>
  <c r="AK446" i="1"/>
  <c r="AQ446" i="1" s="1"/>
  <c r="AJ446" i="1"/>
  <c r="AP446" i="1" s="1"/>
  <c r="AI446" i="1"/>
  <c r="AO446" i="1" s="1"/>
  <c r="AM445" i="1"/>
  <c r="AS445" i="1" s="1"/>
  <c r="AL445" i="1"/>
  <c r="AR445" i="1" s="1"/>
  <c r="AK445" i="1"/>
  <c r="AQ445" i="1" s="1"/>
  <c r="AJ445" i="1"/>
  <c r="AP445" i="1" s="1"/>
  <c r="AI445" i="1"/>
  <c r="AO445" i="1" s="1"/>
  <c r="AM444" i="1"/>
  <c r="AS444" i="1" s="1"/>
  <c r="AL444" i="1"/>
  <c r="AR444" i="1" s="1"/>
  <c r="AK444" i="1"/>
  <c r="AQ444" i="1" s="1"/>
  <c r="AJ444" i="1"/>
  <c r="AP444" i="1" s="1"/>
  <c r="AI444" i="1"/>
  <c r="AO444" i="1" s="1"/>
  <c r="AM443" i="1"/>
  <c r="AS443" i="1" s="1"/>
  <c r="AL443" i="1"/>
  <c r="AR443" i="1" s="1"/>
  <c r="AK443" i="1"/>
  <c r="AQ443" i="1" s="1"/>
  <c r="AJ443" i="1"/>
  <c r="AP443" i="1" s="1"/>
  <c r="AI443" i="1"/>
  <c r="AO443" i="1" s="1"/>
  <c r="AM442" i="1"/>
  <c r="AS442" i="1" s="1"/>
  <c r="AL442" i="1"/>
  <c r="AR442" i="1" s="1"/>
  <c r="AK442" i="1"/>
  <c r="AQ442" i="1" s="1"/>
  <c r="AJ442" i="1"/>
  <c r="AP442" i="1" s="1"/>
  <c r="AI442" i="1"/>
  <c r="AO442" i="1" s="1"/>
  <c r="AM441" i="1"/>
  <c r="AS441" i="1" s="1"/>
  <c r="AL441" i="1"/>
  <c r="AR441" i="1" s="1"/>
  <c r="AK441" i="1"/>
  <c r="AQ441" i="1" s="1"/>
  <c r="AJ441" i="1"/>
  <c r="AP441" i="1" s="1"/>
  <c r="AI441" i="1"/>
  <c r="AO441" i="1" s="1"/>
  <c r="AM440" i="1"/>
  <c r="AS440" i="1" s="1"/>
  <c r="AL440" i="1"/>
  <c r="AR440" i="1" s="1"/>
  <c r="AK440" i="1"/>
  <c r="AQ440" i="1" s="1"/>
  <c r="AJ440" i="1"/>
  <c r="AP440" i="1" s="1"/>
  <c r="AI440" i="1"/>
  <c r="AO440" i="1" s="1"/>
  <c r="AM439" i="1"/>
  <c r="AS439" i="1" s="1"/>
  <c r="AL439" i="1"/>
  <c r="AR439" i="1" s="1"/>
  <c r="AK439" i="1"/>
  <c r="AQ439" i="1" s="1"/>
  <c r="AJ439" i="1"/>
  <c r="AP439" i="1" s="1"/>
  <c r="AI439" i="1"/>
  <c r="AO439" i="1" s="1"/>
  <c r="AM438" i="1"/>
  <c r="AS438" i="1" s="1"/>
  <c r="AL438" i="1"/>
  <c r="AR438" i="1" s="1"/>
  <c r="AK438" i="1"/>
  <c r="AQ438" i="1" s="1"/>
  <c r="AJ438" i="1"/>
  <c r="AP438" i="1" s="1"/>
  <c r="AI438" i="1"/>
  <c r="AO438" i="1" s="1"/>
  <c r="AM437" i="1"/>
  <c r="AS437" i="1" s="1"/>
  <c r="AL437" i="1"/>
  <c r="AR437" i="1" s="1"/>
  <c r="AK437" i="1"/>
  <c r="AQ437" i="1" s="1"/>
  <c r="AJ437" i="1"/>
  <c r="AP437" i="1" s="1"/>
  <c r="AI437" i="1"/>
  <c r="AO437" i="1" s="1"/>
  <c r="AM436" i="1"/>
  <c r="AS436" i="1" s="1"/>
  <c r="AL436" i="1"/>
  <c r="AR436" i="1" s="1"/>
  <c r="AK436" i="1"/>
  <c r="AQ436" i="1" s="1"/>
  <c r="AJ436" i="1"/>
  <c r="AP436" i="1" s="1"/>
  <c r="AI436" i="1"/>
  <c r="AO436" i="1" s="1"/>
  <c r="AM435" i="1"/>
  <c r="AS435" i="1" s="1"/>
  <c r="AL435" i="1"/>
  <c r="AR435" i="1" s="1"/>
  <c r="AK435" i="1"/>
  <c r="AQ435" i="1" s="1"/>
  <c r="AJ435" i="1"/>
  <c r="AP435" i="1" s="1"/>
  <c r="AI435" i="1"/>
  <c r="AO435" i="1" s="1"/>
  <c r="AM434" i="1"/>
  <c r="AS434" i="1" s="1"/>
  <c r="AL434" i="1"/>
  <c r="AR434" i="1" s="1"/>
  <c r="AK434" i="1"/>
  <c r="AQ434" i="1" s="1"/>
  <c r="AJ434" i="1"/>
  <c r="AP434" i="1" s="1"/>
  <c r="AI434" i="1"/>
  <c r="AO434" i="1" s="1"/>
  <c r="AM433" i="1"/>
  <c r="AS433" i="1" s="1"/>
  <c r="AL433" i="1"/>
  <c r="AR433" i="1" s="1"/>
  <c r="AK433" i="1"/>
  <c r="AQ433" i="1" s="1"/>
  <c r="AJ433" i="1"/>
  <c r="AP433" i="1" s="1"/>
  <c r="AI433" i="1"/>
  <c r="AO433" i="1" s="1"/>
  <c r="AM432" i="1"/>
  <c r="AS432" i="1" s="1"/>
  <c r="AL432" i="1"/>
  <c r="AR432" i="1" s="1"/>
  <c r="AK432" i="1"/>
  <c r="AQ432" i="1" s="1"/>
  <c r="AJ432" i="1"/>
  <c r="AP432" i="1" s="1"/>
  <c r="AI432" i="1"/>
  <c r="AO432" i="1" s="1"/>
  <c r="AM431" i="1"/>
  <c r="AL431" i="1"/>
  <c r="AR431" i="1" s="1"/>
  <c r="AK431" i="1"/>
  <c r="AQ431" i="1" s="1"/>
  <c r="AJ431" i="1"/>
  <c r="AI431" i="1"/>
  <c r="AM421" i="1"/>
  <c r="AS421" i="1" s="1"/>
  <c r="AL421" i="1"/>
  <c r="AR421" i="1" s="1"/>
  <c r="AK421" i="1"/>
  <c r="AQ421" i="1" s="1"/>
  <c r="AJ421" i="1"/>
  <c r="AP421" i="1" s="1"/>
  <c r="AI421" i="1"/>
  <c r="AO421" i="1" s="1"/>
  <c r="AM420" i="1"/>
  <c r="AS420" i="1" s="1"/>
  <c r="AL420" i="1"/>
  <c r="AR420" i="1" s="1"/>
  <c r="AK420" i="1"/>
  <c r="AQ420" i="1" s="1"/>
  <c r="AJ420" i="1"/>
  <c r="AP420" i="1" s="1"/>
  <c r="AI420" i="1"/>
  <c r="AO420" i="1" s="1"/>
  <c r="AM419" i="1"/>
  <c r="AS419" i="1" s="1"/>
  <c r="AL419" i="1"/>
  <c r="AR419" i="1" s="1"/>
  <c r="AK419" i="1"/>
  <c r="AQ419" i="1" s="1"/>
  <c r="AJ419" i="1"/>
  <c r="AP419" i="1" s="1"/>
  <c r="AI419" i="1"/>
  <c r="AO419" i="1" s="1"/>
  <c r="AM418" i="1"/>
  <c r="AS418" i="1" s="1"/>
  <c r="AL418" i="1"/>
  <c r="AR418" i="1" s="1"/>
  <c r="AK418" i="1"/>
  <c r="AQ418" i="1" s="1"/>
  <c r="AJ418" i="1"/>
  <c r="AP418" i="1" s="1"/>
  <c r="AI418" i="1"/>
  <c r="AO418" i="1" s="1"/>
  <c r="AM417" i="1"/>
  <c r="AS417" i="1" s="1"/>
  <c r="AL417" i="1"/>
  <c r="AR417" i="1" s="1"/>
  <c r="AK417" i="1"/>
  <c r="AQ417" i="1" s="1"/>
  <c r="AJ417" i="1"/>
  <c r="AP417" i="1" s="1"/>
  <c r="AI417" i="1"/>
  <c r="AO417" i="1" s="1"/>
  <c r="AM416" i="1"/>
  <c r="AS416" i="1" s="1"/>
  <c r="AL416" i="1"/>
  <c r="AR416" i="1" s="1"/>
  <c r="AK416" i="1"/>
  <c r="AQ416" i="1" s="1"/>
  <c r="AJ416" i="1"/>
  <c r="AP416" i="1" s="1"/>
  <c r="AI416" i="1"/>
  <c r="AO416" i="1" s="1"/>
  <c r="AM415" i="1"/>
  <c r="AS415" i="1" s="1"/>
  <c r="AL415" i="1"/>
  <c r="AR415" i="1" s="1"/>
  <c r="AK415" i="1"/>
  <c r="AQ415" i="1" s="1"/>
  <c r="AJ415" i="1"/>
  <c r="AP415" i="1" s="1"/>
  <c r="AI415" i="1"/>
  <c r="AO415" i="1" s="1"/>
  <c r="AM414" i="1"/>
  <c r="AS414" i="1" s="1"/>
  <c r="AL414" i="1"/>
  <c r="AR414" i="1" s="1"/>
  <c r="AK414" i="1"/>
  <c r="AQ414" i="1" s="1"/>
  <c r="AJ414" i="1"/>
  <c r="AP414" i="1" s="1"/>
  <c r="AI414" i="1"/>
  <c r="AO414" i="1" s="1"/>
  <c r="AM413" i="1"/>
  <c r="AS413" i="1" s="1"/>
  <c r="AL413" i="1"/>
  <c r="AR413" i="1" s="1"/>
  <c r="AK413" i="1"/>
  <c r="AQ413" i="1" s="1"/>
  <c r="AJ413" i="1"/>
  <c r="AP413" i="1" s="1"/>
  <c r="AI413" i="1"/>
  <c r="AO413" i="1" s="1"/>
  <c r="AM412" i="1"/>
  <c r="AS412" i="1" s="1"/>
  <c r="AL412" i="1"/>
  <c r="AR412" i="1" s="1"/>
  <c r="AK412" i="1"/>
  <c r="AQ412" i="1" s="1"/>
  <c r="AJ412" i="1"/>
  <c r="AP412" i="1" s="1"/>
  <c r="AI412" i="1"/>
  <c r="AO412" i="1" s="1"/>
  <c r="AM411" i="1"/>
  <c r="AS411" i="1" s="1"/>
  <c r="AL411" i="1"/>
  <c r="AR411" i="1" s="1"/>
  <c r="AK411" i="1"/>
  <c r="AQ411" i="1" s="1"/>
  <c r="AJ411" i="1"/>
  <c r="AP411" i="1" s="1"/>
  <c r="AI411" i="1"/>
  <c r="AO411" i="1" s="1"/>
  <c r="AM410" i="1"/>
  <c r="AS410" i="1" s="1"/>
  <c r="AL410" i="1"/>
  <c r="AR410" i="1" s="1"/>
  <c r="AK410" i="1"/>
  <c r="AQ410" i="1" s="1"/>
  <c r="AJ410" i="1"/>
  <c r="AP410" i="1" s="1"/>
  <c r="AI410" i="1"/>
  <c r="AO410" i="1" s="1"/>
  <c r="AM409" i="1"/>
  <c r="AS409" i="1" s="1"/>
  <c r="AL409" i="1"/>
  <c r="AR409" i="1" s="1"/>
  <c r="AK409" i="1"/>
  <c r="AQ409" i="1" s="1"/>
  <c r="AJ409" i="1"/>
  <c r="AP409" i="1" s="1"/>
  <c r="AI409" i="1"/>
  <c r="AO409" i="1" s="1"/>
  <c r="AM408" i="1"/>
  <c r="AS408" i="1" s="1"/>
  <c r="AL408" i="1"/>
  <c r="AR408" i="1" s="1"/>
  <c r="AK408" i="1"/>
  <c r="AQ408" i="1" s="1"/>
  <c r="AJ408" i="1"/>
  <c r="AP408" i="1" s="1"/>
  <c r="AI408" i="1"/>
  <c r="AO408" i="1" s="1"/>
  <c r="AM407" i="1"/>
  <c r="AS407" i="1" s="1"/>
  <c r="AL407" i="1"/>
  <c r="AR407" i="1" s="1"/>
  <c r="AK407" i="1"/>
  <c r="AQ407" i="1" s="1"/>
  <c r="AJ407" i="1"/>
  <c r="AP407" i="1" s="1"/>
  <c r="AI407" i="1"/>
  <c r="AO407" i="1" s="1"/>
  <c r="AM406" i="1"/>
  <c r="AS406" i="1" s="1"/>
  <c r="AL406" i="1"/>
  <c r="AR406" i="1" s="1"/>
  <c r="AK406" i="1"/>
  <c r="AQ406" i="1" s="1"/>
  <c r="AJ406" i="1"/>
  <c r="AP406" i="1" s="1"/>
  <c r="AI406" i="1"/>
  <c r="AO406" i="1" s="1"/>
  <c r="AM405" i="1"/>
  <c r="AS405" i="1" s="1"/>
  <c r="AL405" i="1"/>
  <c r="AR405" i="1" s="1"/>
  <c r="AK405" i="1"/>
  <c r="AQ405" i="1" s="1"/>
  <c r="AJ405" i="1"/>
  <c r="AP405" i="1" s="1"/>
  <c r="AI405" i="1"/>
  <c r="AO405" i="1" s="1"/>
  <c r="AM404" i="1"/>
  <c r="AS404" i="1" s="1"/>
  <c r="AL404" i="1"/>
  <c r="AR404" i="1" s="1"/>
  <c r="AK404" i="1"/>
  <c r="AQ404" i="1" s="1"/>
  <c r="AJ404" i="1"/>
  <c r="AP404" i="1" s="1"/>
  <c r="AI404" i="1"/>
  <c r="AO404" i="1" s="1"/>
  <c r="AM403" i="1"/>
  <c r="AS403" i="1" s="1"/>
  <c r="AL403" i="1"/>
  <c r="AR403" i="1" s="1"/>
  <c r="AK403" i="1"/>
  <c r="AQ403" i="1" s="1"/>
  <c r="AJ403" i="1"/>
  <c r="AP403" i="1" s="1"/>
  <c r="AI403" i="1"/>
  <c r="AO403" i="1" s="1"/>
  <c r="AM402" i="1"/>
  <c r="AS402" i="1" s="1"/>
  <c r="AL402" i="1"/>
  <c r="AR402" i="1" s="1"/>
  <c r="AK402" i="1"/>
  <c r="AQ402" i="1" s="1"/>
  <c r="AJ402" i="1"/>
  <c r="AP402" i="1" s="1"/>
  <c r="AI402" i="1"/>
  <c r="AO402" i="1" s="1"/>
  <c r="AM401" i="1"/>
  <c r="AS401" i="1" s="1"/>
  <c r="AL401" i="1"/>
  <c r="AR401" i="1" s="1"/>
  <c r="AK401" i="1"/>
  <c r="AQ401" i="1" s="1"/>
  <c r="AJ401" i="1"/>
  <c r="AP401" i="1" s="1"/>
  <c r="AI401" i="1"/>
  <c r="AO401" i="1" s="1"/>
  <c r="AM400" i="1"/>
  <c r="AS400" i="1" s="1"/>
  <c r="AL400" i="1"/>
  <c r="AR400" i="1" s="1"/>
  <c r="AK400" i="1"/>
  <c r="AQ400" i="1" s="1"/>
  <c r="AJ400" i="1"/>
  <c r="AP400" i="1" s="1"/>
  <c r="AI400" i="1"/>
  <c r="AO400" i="1" s="1"/>
  <c r="AM399" i="1"/>
  <c r="AS399" i="1" s="1"/>
  <c r="AL399" i="1"/>
  <c r="AR399" i="1" s="1"/>
  <c r="AK399" i="1"/>
  <c r="AQ399" i="1" s="1"/>
  <c r="AJ399" i="1"/>
  <c r="AP399" i="1" s="1"/>
  <c r="AI399" i="1"/>
  <c r="AO399" i="1" s="1"/>
  <c r="AM398" i="1"/>
  <c r="AS398" i="1" s="1"/>
  <c r="AL398" i="1"/>
  <c r="AR398" i="1" s="1"/>
  <c r="AK398" i="1"/>
  <c r="AQ398" i="1" s="1"/>
  <c r="AJ398" i="1"/>
  <c r="AP398" i="1" s="1"/>
  <c r="AI398" i="1"/>
  <c r="AO398" i="1" s="1"/>
  <c r="AM397" i="1"/>
  <c r="AS397" i="1" s="1"/>
  <c r="AL397" i="1"/>
  <c r="AR397" i="1" s="1"/>
  <c r="AK397" i="1"/>
  <c r="AQ397" i="1" s="1"/>
  <c r="AJ397" i="1"/>
  <c r="AP397" i="1" s="1"/>
  <c r="AI397" i="1"/>
  <c r="AO397" i="1" s="1"/>
  <c r="AM396" i="1"/>
  <c r="AS396" i="1" s="1"/>
  <c r="AL396" i="1"/>
  <c r="AR396" i="1" s="1"/>
  <c r="AK396" i="1"/>
  <c r="AQ396" i="1" s="1"/>
  <c r="AJ396" i="1"/>
  <c r="AP396" i="1" s="1"/>
  <c r="AI396" i="1"/>
  <c r="AO396" i="1" s="1"/>
  <c r="AM395" i="1"/>
  <c r="AS395" i="1" s="1"/>
  <c r="AL395" i="1"/>
  <c r="AR395" i="1" s="1"/>
  <c r="AK395" i="1"/>
  <c r="AQ395" i="1" s="1"/>
  <c r="AJ395" i="1"/>
  <c r="AP395" i="1" s="1"/>
  <c r="AI395" i="1"/>
  <c r="AO395" i="1" s="1"/>
  <c r="AM394" i="1"/>
  <c r="AS394" i="1" s="1"/>
  <c r="AL394" i="1"/>
  <c r="AR394" i="1" s="1"/>
  <c r="AK394" i="1"/>
  <c r="AQ394" i="1" s="1"/>
  <c r="AJ394" i="1"/>
  <c r="AP394" i="1" s="1"/>
  <c r="AI394" i="1"/>
  <c r="AO394" i="1" s="1"/>
  <c r="AM393" i="1"/>
  <c r="AS393" i="1" s="1"/>
  <c r="AL393" i="1"/>
  <c r="AR393" i="1" s="1"/>
  <c r="AK393" i="1"/>
  <c r="AQ393" i="1" s="1"/>
  <c r="AJ393" i="1"/>
  <c r="AP393" i="1" s="1"/>
  <c r="AI393" i="1"/>
  <c r="AO393" i="1" s="1"/>
  <c r="AM392" i="1"/>
  <c r="AS392" i="1" s="1"/>
  <c r="AL392" i="1"/>
  <c r="AR392" i="1" s="1"/>
  <c r="AK392" i="1"/>
  <c r="AQ392" i="1" s="1"/>
  <c r="AJ392" i="1"/>
  <c r="AP392" i="1" s="1"/>
  <c r="AI392" i="1"/>
  <c r="AO392" i="1" s="1"/>
  <c r="AM391" i="1"/>
  <c r="AS391" i="1" s="1"/>
  <c r="AL391" i="1"/>
  <c r="AR391" i="1" s="1"/>
  <c r="AK391" i="1"/>
  <c r="AQ391" i="1" s="1"/>
  <c r="AJ391" i="1"/>
  <c r="AP391" i="1" s="1"/>
  <c r="AI391" i="1"/>
  <c r="AO391" i="1" s="1"/>
  <c r="AM390" i="1"/>
  <c r="AS390" i="1" s="1"/>
  <c r="AL390" i="1"/>
  <c r="AR390" i="1" s="1"/>
  <c r="AK390" i="1"/>
  <c r="AQ390" i="1" s="1"/>
  <c r="AJ390" i="1"/>
  <c r="AP390" i="1" s="1"/>
  <c r="AI390" i="1"/>
  <c r="AO390" i="1" s="1"/>
  <c r="AM389" i="1"/>
  <c r="AS389" i="1" s="1"/>
  <c r="AL389" i="1"/>
  <c r="AR389" i="1" s="1"/>
  <c r="AK389" i="1"/>
  <c r="AQ389" i="1" s="1"/>
  <c r="AJ389" i="1"/>
  <c r="AP389" i="1" s="1"/>
  <c r="AI389" i="1"/>
  <c r="AO389" i="1" s="1"/>
  <c r="AM388" i="1"/>
  <c r="AS388" i="1" s="1"/>
  <c r="AL388" i="1"/>
  <c r="AR388" i="1" s="1"/>
  <c r="AK388" i="1"/>
  <c r="AQ388" i="1" s="1"/>
  <c r="AJ388" i="1"/>
  <c r="AP388" i="1" s="1"/>
  <c r="AI388" i="1"/>
  <c r="AO388" i="1" s="1"/>
  <c r="AM387" i="1"/>
  <c r="AS387" i="1" s="1"/>
  <c r="AL387" i="1"/>
  <c r="AR387" i="1" s="1"/>
  <c r="AK387" i="1"/>
  <c r="AQ387" i="1" s="1"/>
  <c r="AJ387" i="1"/>
  <c r="AP387" i="1" s="1"/>
  <c r="AI387" i="1"/>
  <c r="AO387" i="1" s="1"/>
  <c r="AM386" i="1"/>
  <c r="AS386" i="1" s="1"/>
  <c r="AL386" i="1"/>
  <c r="AR386" i="1" s="1"/>
  <c r="AK386" i="1"/>
  <c r="AQ386" i="1" s="1"/>
  <c r="AJ386" i="1"/>
  <c r="AP386" i="1" s="1"/>
  <c r="AI386" i="1"/>
  <c r="AM385" i="1"/>
  <c r="AS385" i="1" s="1"/>
  <c r="AL385" i="1"/>
  <c r="AR385" i="1" s="1"/>
  <c r="AK385" i="1"/>
  <c r="AQ385" i="1" s="1"/>
  <c r="AJ385" i="1"/>
  <c r="AP385" i="1" s="1"/>
  <c r="AI385" i="1"/>
  <c r="AO385" i="1" s="1"/>
  <c r="AM384" i="1"/>
  <c r="AS384" i="1" s="1"/>
  <c r="AL384" i="1"/>
  <c r="AR384" i="1" s="1"/>
  <c r="AK384" i="1"/>
  <c r="AQ384" i="1" s="1"/>
  <c r="AJ384" i="1"/>
  <c r="AP384" i="1" s="1"/>
  <c r="AI384" i="1"/>
  <c r="AO384" i="1" s="1"/>
  <c r="AM383" i="1"/>
  <c r="AS383" i="1" s="1"/>
  <c r="AL383" i="1"/>
  <c r="AR383" i="1" s="1"/>
  <c r="AK383" i="1"/>
  <c r="AQ383" i="1" s="1"/>
  <c r="AJ383" i="1"/>
  <c r="AP383" i="1" s="1"/>
  <c r="AI383" i="1"/>
  <c r="AO383" i="1" s="1"/>
  <c r="AM382" i="1"/>
  <c r="AL382" i="1"/>
  <c r="AR382" i="1" s="1"/>
  <c r="AK382" i="1"/>
  <c r="AJ382" i="1"/>
  <c r="AI382" i="1"/>
  <c r="AO382" i="1" s="1"/>
  <c r="AM381" i="1"/>
  <c r="AS381" i="1" s="1"/>
  <c r="AL381" i="1"/>
  <c r="AR381" i="1" s="1"/>
  <c r="AK381" i="1"/>
  <c r="AQ381" i="1" s="1"/>
  <c r="AJ381" i="1"/>
  <c r="AP381" i="1" s="1"/>
  <c r="AI381" i="1"/>
  <c r="AO381" i="1" s="1"/>
  <c r="AM380" i="1"/>
  <c r="AS380" i="1" s="1"/>
  <c r="AL380" i="1"/>
  <c r="AR380" i="1" s="1"/>
  <c r="AK380" i="1"/>
  <c r="AQ380" i="1" s="1"/>
  <c r="AJ380" i="1"/>
  <c r="AP380" i="1" s="1"/>
  <c r="AI380" i="1"/>
  <c r="AO380" i="1" s="1"/>
  <c r="AM379" i="1"/>
  <c r="AS379" i="1" s="1"/>
  <c r="AL379" i="1"/>
  <c r="AR379" i="1" s="1"/>
  <c r="AK379" i="1"/>
  <c r="AQ379" i="1" s="1"/>
  <c r="AJ379" i="1"/>
  <c r="AP379" i="1" s="1"/>
  <c r="AI379" i="1"/>
  <c r="AO379" i="1" s="1"/>
  <c r="AM378" i="1"/>
  <c r="AS378" i="1" s="1"/>
  <c r="AL378" i="1"/>
  <c r="AR378" i="1" s="1"/>
  <c r="AK378" i="1"/>
  <c r="AQ378" i="1" s="1"/>
  <c r="AJ378" i="1"/>
  <c r="AP378" i="1" s="1"/>
  <c r="AI378" i="1"/>
  <c r="AO378" i="1" s="1"/>
  <c r="AM377" i="1"/>
  <c r="AS377" i="1" s="1"/>
  <c r="AL377" i="1"/>
  <c r="AR377" i="1" s="1"/>
  <c r="AK377" i="1"/>
  <c r="AQ377" i="1" s="1"/>
  <c r="AJ377" i="1"/>
  <c r="AP377" i="1" s="1"/>
  <c r="AI377" i="1"/>
  <c r="AO377" i="1" s="1"/>
  <c r="AM376" i="1"/>
  <c r="AS376" i="1" s="1"/>
  <c r="AL376" i="1"/>
  <c r="AR376" i="1" s="1"/>
  <c r="AK376" i="1"/>
  <c r="AQ376" i="1" s="1"/>
  <c r="AJ376" i="1"/>
  <c r="AP376" i="1" s="1"/>
  <c r="AI376" i="1"/>
  <c r="AO376" i="1" s="1"/>
  <c r="AM375" i="1"/>
  <c r="AS375" i="1" s="1"/>
  <c r="AL375" i="1"/>
  <c r="AR375" i="1" s="1"/>
  <c r="AK375" i="1"/>
  <c r="AQ375" i="1" s="1"/>
  <c r="AJ375" i="1"/>
  <c r="AP375" i="1" s="1"/>
  <c r="AI375" i="1"/>
  <c r="AO375" i="1" s="1"/>
  <c r="AM374" i="1"/>
  <c r="AS374" i="1" s="1"/>
  <c r="AL374" i="1"/>
  <c r="AR374" i="1" s="1"/>
  <c r="AK374" i="1"/>
  <c r="AQ374" i="1" s="1"/>
  <c r="AJ374" i="1"/>
  <c r="AP374" i="1" s="1"/>
  <c r="AI374" i="1"/>
  <c r="AO374" i="1" s="1"/>
  <c r="AM373" i="1"/>
  <c r="AS373" i="1" s="1"/>
  <c r="AL373" i="1"/>
  <c r="AR373" i="1" s="1"/>
  <c r="AK373" i="1"/>
  <c r="AQ373" i="1" s="1"/>
  <c r="AJ373" i="1"/>
  <c r="AP373" i="1" s="1"/>
  <c r="AI373" i="1"/>
  <c r="AO373" i="1" s="1"/>
  <c r="AM372" i="1"/>
  <c r="AS372" i="1" s="1"/>
  <c r="AL372" i="1"/>
  <c r="AR372" i="1" s="1"/>
  <c r="AK372" i="1"/>
  <c r="AQ372" i="1" s="1"/>
  <c r="AJ372" i="1"/>
  <c r="AP372" i="1" s="1"/>
  <c r="AI372" i="1"/>
  <c r="AO372" i="1" s="1"/>
  <c r="AM371" i="1"/>
  <c r="AS371" i="1" s="1"/>
  <c r="AL371" i="1"/>
  <c r="AR371" i="1" s="1"/>
  <c r="AK371" i="1"/>
  <c r="AQ371" i="1" s="1"/>
  <c r="AJ371" i="1"/>
  <c r="AP371" i="1" s="1"/>
  <c r="AI371" i="1"/>
  <c r="AO371" i="1" s="1"/>
  <c r="AM370" i="1"/>
  <c r="AS370" i="1" s="1"/>
  <c r="AL370" i="1"/>
  <c r="AR370" i="1" s="1"/>
  <c r="AK370" i="1"/>
  <c r="AQ370" i="1" s="1"/>
  <c r="AJ370" i="1"/>
  <c r="AP370" i="1" s="1"/>
  <c r="AI370" i="1"/>
  <c r="AO370" i="1" s="1"/>
  <c r="AM369" i="1"/>
  <c r="AS369" i="1" s="1"/>
  <c r="AL369" i="1"/>
  <c r="AR369" i="1" s="1"/>
  <c r="AK369" i="1"/>
  <c r="AQ369" i="1" s="1"/>
  <c r="AJ369" i="1"/>
  <c r="AP369" i="1" s="1"/>
  <c r="AI369" i="1"/>
  <c r="AO369" i="1" s="1"/>
  <c r="AM368" i="1"/>
  <c r="AS368" i="1" s="1"/>
  <c r="AL368" i="1"/>
  <c r="AR368" i="1" s="1"/>
  <c r="AK368" i="1"/>
  <c r="AQ368" i="1" s="1"/>
  <c r="AJ368" i="1"/>
  <c r="AP368" i="1" s="1"/>
  <c r="AI368" i="1"/>
  <c r="AO368" i="1" s="1"/>
  <c r="AM367" i="1"/>
  <c r="AS367" i="1" s="1"/>
  <c r="AL367" i="1"/>
  <c r="AR367" i="1" s="1"/>
  <c r="AK367" i="1"/>
  <c r="AQ367" i="1" s="1"/>
  <c r="AJ367" i="1"/>
  <c r="AP367" i="1" s="1"/>
  <c r="AI367" i="1"/>
  <c r="AO367" i="1" s="1"/>
  <c r="AM366" i="1"/>
  <c r="AS366" i="1" s="1"/>
  <c r="AL366" i="1"/>
  <c r="AR366" i="1" s="1"/>
  <c r="AK366" i="1"/>
  <c r="AQ366" i="1" s="1"/>
  <c r="AJ366" i="1"/>
  <c r="AP366" i="1" s="1"/>
  <c r="AI366" i="1"/>
  <c r="AO366" i="1" s="1"/>
  <c r="AM365" i="1"/>
  <c r="AS365" i="1" s="1"/>
  <c r="AL365" i="1"/>
  <c r="AR365" i="1" s="1"/>
  <c r="AK365" i="1"/>
  <c r="AJ365" i="1"/>
  <c r="AP365" i="1" s="1"/>
  <c r="AI365" i="1"/>
  <c r="AO365" i="1" s="1"/>
  <c r="AM364" i="1"/>
  <c r="AS364" i="1" s="1"/>
  <c r="AL364" i="1"/>
  <c r="AR364" i="1" s="1"/>
  <c r="AK364" i="1"/>
  <c r="AQ364" i="1" s="1"/>
  <c r="AJ364" i="1"/>
  <c r="AP364" i="1" s="1"/>
  <c r="AI364" i="1"/>
  <c r="AO364" i="1" s="1"/>
  <c r="AM363" i="1"/>
  <c r="AS363" i="1" s="1"/>
  <c r="AL363" i="1"/>
  <c r="AR363" i="1" s="1"/>
  <c r="AK363" i="1"/>
  <c r="AQ363" i="1" s="1"/>
  <c r="AJ363" i="1"/>
  <c r="AP363" i="1" s="1"/>
  <c r="AI363" i="1"/>
  <c r="AO363" i="1" s="1"/>
  <c r="AM362" i="1"/>
  <c r="AS362" i="1" s="1"/>
  <c r="AL362" i="1"/>
  <c r="AR362" i="1" s="1"/>
  <c r="AK362" i="1"/>
  <c r="AQ362" i="1" s="1"/>
  <c r="AJ362" i="1"/>
  <c r="AP362" i="1" s="1"/>
  <c r="AI362" i="1"/>
  <c r="AO362" i="1" s="1"/>
  <c r="AM361" i="1"/>
  <c r="AS361" i="1" s="1"/>
  <c r="AL361" i="1"/>
  <c r="AR361" i="1" s="1"/>
  <c r="AK361" i="1"/>
  <c r="AQ361" i="1" s="1"/>
  <c r="AJ361" i="1"/>
  <c r="AP361" i="1" s="1"/>
  <c r="AI361" i="1"/>
  <c r="AO361" i="1" s="1"/>
  <c r="AM360" i="1"/>
  <c r="AS360" i="1" s="1"/>
  <c r="AL360" i="1"/>
  <c r="AR360" i="1" s="1"/>
  <c r="AK360" i="1"/>
  <c r="AQ360" i="1" s="1"/>
  <c r="AJ360" i="1"/>
  <c r="AP360" i="1" s="1"/>
  <c r="AI360" i="1"/>
  <c r="AO360" i="1" s="1"/>
  <c r="AM359" i="1"/>
  <c r="AS359" i="1" s="1"/>
  <c r="AL359" i="1"/>
  <c r="AR359" i="1" s="1"/>
  <c r="AK359" i="1"/>
  <c r="AQ359" i="1" s="1"/>
  <c r="AJ359" i="1"/>
  <c r="AP359" i="1" s="1"/>
  <c r="AI359" i="1"/>
  <c r="AO359" i="1" s="1"/>
  <c r="AM358" i="1"/>
  <c r="AS358" i="1" s="1"/>
  <c r="AL358" i="1"/>
  <c r="AR358" i="1" s="1"/>
  <c r="AK358" i="1"/>
  <c r="AQ358" i="1" s="1"/>
  <c r="AJ358" i="1"/>
  <c r="AP358" i="1" s="1"/>
  <c r="AI358" i="1"/>
  <c r="AO358" i="1" s="1"/>
  <c r="AM357" i="1"/>
  <c r="AL357" i="1"/>
  <c r="AR357" i="1" s="1"/>
  <c r="AK357" i="1"/>
  <c r="AQ357" i="1" s="1"/>
  <c r="AJ357" i="1"/>
  <c r="AP357" i="1" s="1"/>
  <c r="AI357" i="1"/>
  <c r="AO357" i="1" s="1"/>
  <c r="AM356" i="1"/>
  <c r="AS356" i="1" s="1"/>
  <c r="AL356" i="1"/>
  <c r="AR356" i="1" s="1"/>
  <c r="AK356" i="1"/>
  <c r="AQ356" i="1" s="1"/>
  <c r="AJ356" i="1"/>
  <c r="AP356" i="1" s="1"/>
  <c r="AI356" i="1"/>
  <c r="AO356" i="1" s="1"/>
  <c r="AM355" i="1"/>
  <c r="AS355" i="1" s="1"/>
  <c r="AL355" i="1"/>
  <c r="AR355" i="1" s="1"/>
  <c r="AK355" i="1"/>
  <c r="AQ355" i="1" s="1"/>
  <c r="AJ355" i="1"/>
  <c r="AP355" i="1" s="1"/>
  <c r="AI355" i="1"/>
  <c r="AO355" i="1" s="1"/>
  <c r="AM354" i="1"/>
  <c r="AS354" i="1" s="1"/>
  <c r="AL354" i="1"/>
  <c r="AR354" i="1" s="1"/>
  <c r="AK354" i="1"/>
  <c r="AQ354" i="1" s="1"/>
  <c r="AJ354" i="1"/>
  <c r="AP354" i="1" s="1"/>
  <c r="AI354" i="1"/>
  <c r="AO354" i="1" s="1"/>
  <c r="AM353" i="1"/>
  <c r="AS353" i="1" s="1"/>
  <c r="AL353" i="1"/>
  <c r="AR353" i="1" s="1"/>
  <c r="AK353" i="1"/>
  <c r="AQ353" i="1" s="1"/>
  <c r="AJ353" i="1"/>
  <c r="AP353" i="1" s="1"/>
  <c r="AI353" i="1"/>
  <c r="AO353" i="1" s="1"/>
  <c r="AM352" i="1"/>
  <c r="AS352" i="1" s="1"/>
  <c r="AL352" i="1"/>
  <c r="AR352" i="1" s="1"/>
  <c r="AK352" i="1"/>
  <c r="AQ352" i="1" s="1"/>
  <c r="AJ352" i="1"/>
  <c r="AP352" i="1" s="1"/>
  <c r="AI352" i="1"/>
  <c r="AO352" i="1" s="1"/>
  <c r="AM351" i="1"/>
  <c r="AS351" i="1" s="1"/>
  <c r="AL351" i="1"/>
  <c r="AR351" i="1" s="1"/>
  <c r="AK351" i="1"/>
  <c r="AQ351" i="1" s="1"/>
  <c r="AJ351" i="1"/>
  <c r="AP351" i="1" s="1"/>
  <c r="AI351" i="1"/>
  <c r="AO351" i="1" s="1"/>
  <c r="AM350" i="1"/>
  <c r="AS350" i="1" s="1"/>
  <c r="AL350" i="1"/>
  <c r="AR350" i="1" s="1"/>
  <c r="AK350" i="1"/>
  <c r="AQ350" i="1" s="1"/>
  <c r="AJ350" i="1"/>
  <c r="AP350" i="1" s="1"/>
  <c r="AI350" i="1"/>
  <c r="AO350" i="1" s="1"/>
  <c r="AM349" i="1"/>
  <c r="AS349" i="1" s="1"/>
  <c r="AL349" i="1"/>
  <c r="AR349" i="1" s="1"/>
  <c r="AK349" i="1"/>
  <c r="AQ349" i="1" s="1"/>
  <c r="AJ349" i="1"/>
  <c r="AP349" i="1" s="1"/>
  <c r="AI349" i="1"/>
  <c r="AO349" i="1" s="1"/>
  <c r="AM348" i="1"/>
  <c r="AS348" i="1" s="1"/>
  <c r="AL348" i="1"/>
  <c r="AR348" i="1" s="1"/>
  <c r="AK348" i="1"/>
  <c r="AQ348" i="1" s="1"/>
  <c r="AJ348" i="1"/>
  <c r="AP348" i="1" s="1"/>
  <c r="AI348" i="1"/>
  <c r="AO348" i="1" s="1"/>
  <c r="AM347" i="1"/>
  <c r="AS347" i="1" s="1"/>
  <c r="AL347" i="1"/>
  <c r="AR347" i="1" s="1"/>
  <c r="AK347" i="1"/>
  <c r="AQ347" i="1" s="1"/>
  <c r="AJ347" i="1"/>
  <c r="AP347" i="1" s="1"/>
  <c r="AI347" i="1"/>
  <c r="AO347" i="1" s="1"/>
  <c r="AM346" i="1"/>
  <c r="AS346" i="1" s="1"/>
  <c r="AL346" i="1"/>
  <c r="AR346" i="1" s="1"/>
  <c r="AK346" i="1"/>
  <c r="AQ346" i="1" s="1"/>
  <c r="AJ346" i="1"/>
  <c r="AI346" i="1"/>
  <c r="AM345" i="1"/>
  <c r="AS345" i="1" s="1"/>
  <c r="AL345" i="1"/>
  <c r="AR345" i="1" s="1"/>
  <c r="AK345" i="1"/>
  <c r="AQ345" i="1" s="1"/>
  <c r="AJ345" i="1"/>
  <c r="AP345" i="1" s="1"/>
  <c r="AI345" i="1"/>
  <c r="AO345" i="1" s="1"/>
  <c r="AM344" i="1"/>
  <c r="AS344" i="1" s="1"/>
  <c r="AL344" i="1"/>
  <c r="AK344" i="1"/>
  <c r="AQ344" i="1" s="1"/>
  <c r="AJ344" i="1"/>
  <c r="AP344" i="1" s="1"/>
  <c r="AI344" i="1"/>
  <c r="AO344" i="1" s="1"/>
  <c r="AM343" i="1"/>
  <c r="AS343" i="1" s="1"/>
  <c r="AL343" i="1"/>
  <c r="AR343" i="1" s="1"/>
  <c r="AK343" i="1"/>
  <c r="AQ343" i="1" s="1"/>
  <c r="AJ343" i="1"/>
  <c r="AP343" i="1" s="1"/>
  <c r="AI343" i="1"/>
  <c r="AO343" i="1" s="1"/>
  <c r="AM342" i="1"/>
  <c r="AL342" i="1"/>
  <c r="AR342" i="1" s="1"/>
  <c r="AK342" i="1"/>
  <c r="AJ342" i="1"/>
  <c r="AI342" i="1"/>
  <c r="AM336" i="1"/>
  <c r="AS336" i="1" s="1"/>
  <c r="AL336" i="1"/>
  <c r="AR336" i="1" s="1"/>
  <c r="AK336" i="1"/>
  <c r="AQ336" i="1" s="1"/>
  <c r="AJ336" i="1"/>
  <c r="AP336" i="1" s="1"/>
  <c r="AI336" i="1"/>
  <c r="AO336" i="1" s="1"/>
  <c r="AM335" i="1"/>
  <c r="AS335" i="1" s="1"/>
  <c r="AL335" i="1"/>
  <c r="AR335" i="1" s="1"/>
  <c r="AK335" i="1"/>
  <c r="AQ335" i="1" s="1"/>
  <c r="AJ335" i="1"/>
  <c r="AP335" i="1" s="1"/>
  <c r="AI335" i="1"/>
  <c r="AO335" i="1" s="1"/>
  <c r="AM334" i="1"/>
  <c r="AS334" i="1" s="1"/>
  <c r="AL334" i="1"/>
  <c r="AR334" i="1" s="1"/>
  <c r="AK334" i="1"/>
  <c r="AQ334" i="1" s="1"/>
  <c r="AJ334" i="1"/>
  <c r="AP334" i="1" s="1"/>
  <c r="AI334" i="1"/>
  <c r="AO334" i="1" s="1"/>
  <c r="AM333" i="1"/>
  <c r="AS333" i="1" s="1"/>
  <c r="AL333" i="1"/>
  <c r="AR333" i="1" s="1"/>
  <c r="AK333" i="1"/>
  <c r="AQ333" i="1" s="1"/>
  <c r="AJ333" i="1"/>
  <c r="AP333" i="1" s="1"/>
  <c r="AI333" i="1"/>
  <c r="AO333" i="1" s="1"/>
  <c r="AM332" i="1"/>
  <c r="AS332" i="1" s="1"/>
  <c r="AL332" i="1"/>
  <c r="AR332" i="1" s="1"/>
  <c r="AK332" i="1"/>
  <c r="AQ332" i="1" s="1"/>
  <c r="AJ332" i="1"/>
  <c r="AP332" i="1" s="1"/>
  <c r="AI332" i="1"/>
  <c r="AO332" i="1" s="1"/>
  <c r="AM331" i="1"/>
  <c r="AS331" i="1" s="1"/>
  <c r="AL331" i="1"/>
  <c r="AR331" i="1" s="1"/>
  <c r="AK331" i="1"/>
  <c r="AQ331" i="1" s="1"/>
  <c r="AJ331" i="1"/>
  <c r="AP331" i="1" s="1"/>
  <c r="AI331" i="1"/>
  <c r="AO331" i="1" s="1"/>
  <c r="AM330" i="1"/>
  <c r="AS330" i="1" s="1"/>
  <c r="AL330" i="1"/>
  <c r="AR330" i="1" s="1"/>
  <c r="AK330" i="1"/>
  <c r="AQ330" i="1" s="1"/>
  <c r="AJ330" i="1"/>
  <c r="AP330" i="1" s="1"/>
  <c r="AI330" i="1"/>
  <c r="AO330" i="1" s="1"/>
  <c r="AM329" i="1"/>
  <c r="AS329" i="1" s="1"/>
  <c r="AL329" i="1"/>
  <c r="AR329" i="1" s="1"/>
  <c r="AK329" i="1"/>
  <c r="AQ329" i="1" s="1"/>
  <c r="AJ329" i="1"/>
  <c r="AP329" i="1" s="1"/>
  <c r="AI329" i="1"/>
  <c r="AO329" i="1" s="1"/>
  <c r="AM328" i="1"/>
  <c r="AS328" i="1" s="1"/>
  <c r="AL328" i="1"/>
  <c r="AR328" i="1" s="1"/>
  <c r="AK328" i="1"/>
  <c r="AQ328" i="1" s="1"/>
  <c r="AJ328" i="1"/>
  <c r="AP328" i="1" s="1"/>
  <c r="AI328" i="1"/>
  <c r="AO328" i="1" s="1"/>
  <c r="AM327" i="1"/>
  <c r="AS327" i="1" s="1"/>
  <c r="AL327" i="1"/>
  <c r="AR327" i="1" s="1"/>
  <c r="AK327" i="1"/>
  <c r="AQ327" i="1" s="1"/>
  <c r="AJ327" i="1"/>
  <c r="AP327" i="1" s="1"/>
  <c r="AI327" i="1"/>
  <c r="AO327" i="1" s="1"/>
  <c r="AM326" i="1"/>
  <c r="AS326" i="1" s="1"/>
  <c r="AL326" i="1"/>
  <c r="AR326" i="1" s="1"/>
  <c r="AK326" i="1"/>
  <c r="AQ326" i="1" s="1"/>
  <c r="AJ326" i="1"/>
  <c r="AP326" i="1" s="1"/>
  <c r="AI326" i="1"/>
  <c r="AO326" i="1" s="1"/>
  <c r="AM325" i="1"/>
  <c r="AS325" i="1" s="1"/>
  <c r="AL325" i="1"/>
  <c r="AR325" i="1" s="1"/>
  <c r="AK325" i="1"/>
  <c r="AQ325" i="1" s="1"/>
  <c r="AJ325" i="1"/>
  <c r="AP325" i="1" s="1"/>
  <c r="AI325" i="1"/>
  <c r="AO325" i="1" s="1"/>
  <c r="AM324" i="1"/>
  <c r="AS324" i="1" s="1"/>
  <c r="AL324" i="1"/>
  <c r="AR324" i="1" s="1"/>
  <c r="AK324" i="1"/>
  <c r="AQ324" i="1" s="1"/>
  <c r="AJ324" i="1"/>
  <c r="AP324" i="1" s="1"/>
  <c r="AI324" i="1"/>
  <c r="AO324" i="1" s="1"/>
  <c r="AM323" i="1"/>
  <c r="AS323" i="1" s="1"/>
  <c r="AL323" i="1"/>
  <c r="AR323" i="1" s="1"/>
  <c r="AK323" i="1"/>
  <c r="AQ323" i="1" s="1"/>
  <c r="AJ323" i="1"/>
  <c r="AP323" i="1" s="1"/>
  <c r="AI323" i="1"/>
  <c r="AO323" i="1" s="1"/>
  <c r="AM322" i="1"/>
  <c r="AS322" i="1" s="1"/>
  <c r="AL322" i="1"/>
  <c r="AR322" i="1" s="1"/>
  <c r="AK322" i="1"/>
  <c r="AQ322" i="1" s="1"/>
  <c r="AJ322" i="1"/>
  <c r="AI322" i="1"/>
  <c r="AO322" i="1" s="1"/>
  <c r="AM321" i="1"/>
  <c r="AS321" i="1" s="1"/>
  <c r="AL321" i="1"/>
  <c r="AR321" i="1" s="1"/>
  <c r="AK321" i="1"/>
  <c r="AQ321" i="1" s="1"/>
  <c r="AJ321" i="1"/>
  <c r="AP321" i="1" s="1"/>
  <c r="AI321" i="1"/>
  <c r="AO321" i="1" s="1"/>
  <c r="AM320" i="1"/>
  <c r="AS320" i="1" s="1"/>
  <c r="AL320" i="1"/>
  <c r="AR320" i="1" s="1"/>
  <c r="AK320" i="1"/>
  <c r="AQ320" i="1" s="1"/>
  <c r="AJ320" i="1"/>
  <c r="AP320" i="1" s="1"/>
  <c r="AI320" i="1"/>
  <c r="AO320" i="1" s="1"/>
  <c r="AM319" i="1"/>
  <c r="AS319" i="1" s="1"/>
  <c r="AL319" i="1"/>
  <c r="AR319" i="1" s="1"/>
  <c r="AK319" i="1"/>
  <c r="AQ319" i="1" s="1"/>
  <c r="AJ319" i="1"/>
  <c r="AP319" i="1" s="1"/>
  <c r="AI319" i="1"/>
  <c r="AO319" i="1" s="1"/>
  <c r="AM318" i="1"/>
  <c r="AS318" i="1" s="1"/>
  <c r="AL318" i="1"/>
  <c r="AR318" i="1" s="1"/>
  <c r="AK318" i="1"/>
  <c r="AQ318" i="1" s="1"/>
  <c r="AJ318" i="1"/>
  <c r="AP318" i="1" s="1"/>
  <c r="AI318" i="1"/>
  <c r="AO318" i="1" s="1"/>
  <c r="AM317" i="1"/>
  <c r="AS317" i="1" s="1"/>
  <c r="AL317" i="1"/>
  <c r="AR317" i="1" s="1"/>
  <c r="AK317" i="1"/>
  <c r="AQ317" i="1" s="1"/>
  <c r="AJ317" i="1"/>
  <c r="AP317" i="1" s="1"/>
  <c r="AI317" i="1"/>
  <c r="AO317" i="1" s="1"/>
  <c r="AM316" i="1"/>
  <c r="AS316" i="1" s="1"/>
  <c r="AL316" i="1"/>
  <c r="AR316" i="1" s="1"/>
  <c r="AK316" i="1"/>
  <c r="AQ316" i="1" s="1"/>
  <c r="AJ316" i="1"/>
  <c r="AP316" i="1" s="1"/>
  <c r="AI316" i="1"/>
  <c r="AO316" i="1" s="1"/>
  <c r="AM315" i="1"/>
  <c r="AS315" i="1" s="1"/>
  <c r="AL315" i="1"/>
  <c r="AR315" i="1" s="1"/>
  <c r="AK315" i="1"/>
  <c r="AQ315" i="1" s="1"/>
  <c r="AJ315" i="1"/>
  <c r="AP315" i="1" s="1"/>
  <c r="AI315" i="1"/>
  <c r="AO315" i="1" s="1"/>
  <c r="AM314" i="1"/>
  <c r="AS314" i="1" s="1"/>
  <c r="AL314" i="1"/>
  <c r="AR314" i="1" s="1"/>
  <c r="AK314" i="1"/>
  <c r="AQ314" i="1" s="1"/>
  <c r="AJ314" i="1"/>
  <c r="AP314" i="1" s="1"/>
  <c r="AI314" i="1"/>
  <c r="AO314" i="1" s="1"/>
  <c r="AM313" i="1"/>
  <c r="AS313" i="1" s="1"/>
  <c r="AL313" i="1"/>
  <c r="AR313" i="1" s="1"/>
  <c r="AK313" i="1"/>
  <c r="AQ313" i="1" s="1"/>
  <c r="AJ313" i="1"/>
  <c r="AP313" i="1" s="1"/>
  <c r="AI313" i="1"/>
  <c r="AO313" i="1" s="1"/>
  <c r="AM312" i="1"/>
  <c r="AS312" i="1" s="1"/>
  <c r="AL312" i="1"/>
  <c r="AR312" i="1" s="1"/>
  <c r="AK312" i="1"/>
  <c r="AQ312" i="1" s="1"/>
  <c r="AJ312" i="1"/>
  <c r="AP312" i="1" s="1"/>
  <c r="AI312" i="1"/>
  <c r="AO312" i="1" s="1"/>
  <c r="AM311" i="1"/>
  <c r="AS311" i="1" s="1"/>
  <c r="AL311" i="1"/>
  <c r="AR311" i="1" s="1"/>
  <c r="AK311" i="1"/>
  <c r="AQ311" i="1" s="1"/>
  <c r="AJ311" i="1"/>
  <c r="AP311" i="1" s="1"/>
  <c r="AI311" i="1"/>
  <c r="AO311" i="1" s="1"/>
  <c r="AM310" i="1"/>
  <c r="AS310" i="1" s="1"/>
  <c r="AL310" i="1"/>
  <c r="AR310" i="1" s="1"/>
  <c r="AK310" i="1"/>
  <c r="AQ310" i="1" s="1"/>
  <c r="AJ310" i="1"/>
  <c r="AP310" i="1" s="1"/>
  <c r="AI310" i="1"/>
  <c r="AO310" i="1" s="1"/>
  <c r="AM309" i="1"/>
  <c r="AS309" i="1" s="1"/>
  <c r="AL309" i="1"/>
  <c r="AR309" i="1" s="1"/>
  <c r="AK309" i="1"/>
  <c r="AQ309" i="1" s="1"/>
  <c r="AJ309" i="1"/>
  <c r="AP309" i="1" s="1"/>
  <c r="AI309" i="1"/>
  <c r="AO309" i="1" s="1"/>
  <c r="AM308" i="1"/>
  <c r="AS308" i="1" s="1"/>
  <c r="AL308" i="1"/>
  <c r="AR308" i="1" s="1"/>
  <c r="AK308" i="1"/>
  <c r="AQ308" i="1" s="1"/>
  <c r="AJ308" i="1"/>
  <c r="AP308" i="1" s="1"/>
  <c r="AI308" i="1"/>
  <c r="AO308" i="1" s="1"/>
  <c r="AM307" i="1"/>
  <c r="AS307" i="1" s="1"/>
  <c r="AL307" i="1"/>
  <c r="AR307" i="1" s="1"/>
  <c r="AK307" i="1"/>
  <c r="AQ307" i="1" s="1"/>
  <c r="AJ307" i="1"/>
  <c r="AP307" i="1" s="1"/>
  <c r="AI307" i="1"/>
  <c r="AO307" i="1" s="1"/>
  <c r="AM306" i="1"/>
  <c r="AS306" i="1" s="1"/>
  <c r="AL306" i="1"/>
  <c r="AR306" i="1" s="1"/>
  <c r="AK306" i="1"/>
  <c r="AQ306" i="1" s="1"/>
  <c r="AJ306" i="1"/>
  <c r="AP306" i="1" s="1"/>
  <c r="AI306" i="1"/>
  <c r="AO306" i="1" s="1"/>
  <c r="AM305" i="1"/>
  <c r="AS305" i="1" s="1"/>
  <c r="AL305" i="1"/>
  <c r="AR305" i="1" s="1"/>
  <c r="AK305" i="1"/>
  <c r="AQ305" i="1" s="1"/>
  <c r="AJ305" i="1"/>
  <c r="AP305" i="1" s="1"/>
  <c r="AI305" i="1"/>
  <c r="AO305" i="1" s="1"/>
  <c r="AM304" i="1"/>
  <c r="AS304" i="1" s="1"/>
  <c r="AL304" i="1"/>
  <c r="AR304" i="1" s="1"/>
  <c r="AK304" i="1"/>
  <c r="AQ304" i="1" s="1"/>
  <c r="AJ304" i="1"/>
  <c r="AP304" i="1" s="1"/>
  <c r="AI304" i="1"/>
  <c r="AO304" i="1" s="1"/>
  <c r="AM303" i="1"/>
  <c r="AS303" i="1" s="1"/>
  <c r="AL303" i="1"/>
  <c r="AR303" i="1" s="1"/>
  <c r="AK303" i="1"/>
  <c r="AQ303" i="1" s="1"/>
  <c r="AJ303" i="1"/>
  <c r="AP303" i="1" s="1"/>
  <c r="AI303" i="1"/>
  <c r="AO303" i="1" s="1"/>
  <c r="AM302" i="1"/>
  <c r="AS302" i="1" s="1"/>
  <c r="AL302" i="1"/>
  <c r="AR302" i="1" s="1"/>
  <c r="AK302" i="1"/>
  <c r="AQ302" i="1" s="1"/>
  <c r="AJ302" i="1"/>
  <c r="AP302" i="1" s="1"/>
  <c r="AI302" i="1"/>
  <c r="AO302" i="1" s="1"/>
  <c r="AM301" i="1"/>
  <c r="AS301" i="1" s="1"/>
  <c r="AL301" i="1"/>
  <c r="AR301" i="1" s="1"/>
  <c r="AK301" i="1"/>
  <c r="AQ301" i="1" s="1"/>
  <c r="AJ301" i="1"/>
  <c r="AP301" i="1" s="1"/>
  <c r="AI301" i="1"/>
  <c r="AM300" i="1"/>
  <c r="AS300" i="1" s="1"/>
  <c r="AL300" i="1"/>
  <c r="AR300" i="1" s="1"/>
  <c r="AK300" i="1"/>
  <c r="AQ300" i="1" s="1"/>
  <c r="AJ300" i="1"/>
  <c r="AP300" i="1" s="1"/>
  <c r="AI300" i="1"/>
  <c r="AO300" i="1" s="1"/>
  <c r="AM299" i="1"/>
  <c r="AS299" i="1" s="1"/>
  <c r="AL299" i="1"/>
  <c r="AR299" i="1" s="1"/>
  <c r="AK299" i="1"/>
  <c r="AQ299" i="1" s="1"/>
  <c r="AJ299" i="1"/>
  <c r="AP299" i="1" s="1"/>
  <c r="AI299" i="1"/>
  <c r="AO299" i="1" s="1"/>
  <c r="AM298" i="1"/>
  <c r="AS298" i="1" s="1"/>
  <c r="AL298" i="1"/>
  <c r="AR298" i="1" s="1"/>
  <c r="AK298" i="1"/>
  <c r="AQ298" i="1" s="1"/>
  <c r="AJ298" i="1"/>
  <c r="AP298" i="1" s="1"/>
  <c r="AI298" i="1"/>
  <c r="AO298" i="1" s="1"/>
  <c r="AM297" i="1"/>
  <c r="AL297" i="1"/>
  <c r="AK297" i="1"/>
  <c r="AJ297" i="1"/>
  <c r="AI297" i="1"/>
  <c r="AO297" i="1" s="1"/>
  <c r="AM296" i="1"/>
  <c r="AS296" i="1" s="1"/>
  <c r="AL296" i="1"/>
  <c r="AR296" i="1" s="1"/>
  <c r="AK296" i="1"/>
  <c r="AQ296" i="1" s="1"/>
  <c r="AJ296" i="1"/>
  <c r="AP296" i="1" s="1"/>
  <c r="AI296" i="1"/>
  <c r="AO296" i="1" s="1"/>
  <c r="AM295" i="1"/>
  <c r="AS295" i="1" s="1"/>
  <c r="AL295" i="1"/>
  <c r="AR295" i="1" s="1"/>
  <c r="AK295" i="1"/>
  <c r="AQ295" i="1" s="1"/>
  <c r="AJ295" i="1"/>
  <c r="AP295" i="1" s="1"/>
  <c r="AI295" i="1"/>
  <c r="AO295" i="1" s="1"/>
  <c r="AM294" i="1"/>
  <c r="AS294" i="1" s="1"/>
  <c r="AL294" i="1"/>
  <c r="AR294" i="1" s="1"/>
  <c r="AK294" i="1"/>
  <c r="AQ294" i="1" s="1"/>
  <c r="AJ294" i="1"/>
  <c r="AP294" i="1" s="1"/>
  <c r="AI294" i="1"/>
  <c r="AO294" i="1" s="1"/>
  <c r="AM293" i="1"/>
  <c r="AS293" i="1" s="1"/>
  <c r="AL293" i="1"/>
  <c r="AR293" i="1" s="1"/>
  <c r="AK293" i="1"/>
  <c r="AQ293" i="1" s="1"/>
  <c r="AJ293" i="1"/>
  <c r="AP293" i="1" s="1"/>
  <c r="AI293" i="1"/>
  <c r="AO293" i="1" s="1"/>
  <c r="AM292" i="1"/>
  <c r="AS292" i="1" s="1"/>
  <c r="AL292" i="1"/>
  <c r="AR292" i="1" s="1"/>
  <c r="AK292" i="1"/>
  <c r="AQ292" i="1" s="1"/>
  <c r="AJ292" i="1"/>
  <c r="AP292" i="1" s="1"/>
  <c r="AI292" i="1"/>
  <c r="AO292" i="1" s="1"/>
  <c r="AM291" i="1"/>
  <c r="AS291" i="1" s="1"/>
  <c r="AL291" i="1"/>
  <c r="AR291" i="1" s="1"/>
  <c r="AK291" i="1"/>
  <c r="AQ291" i="1" s="1"/>
  <c r="AJ291" i="1"/>
  <c r="AP291" i="1" s="1"/>
  <c r="AI291" i="1"/>
  <c r="AO291" i="1" s="1"/>
  <c r="AM290" i="1"/>
  <c r="AS290" i="1" s="1"/>
  <c r="AL290" i="1"/>
  <c r="AR290" i="1" s="1"/>
  <c r="AK290" i="1"/>
  <c r="AQ290" i="1" s="1"/>
  <c r="AJ290" i="1"/>
  <c r="AP290" i="1" s="1"/>
  <c r="AI290" i="1"/>
  <c r="AO290" i="1" s="1"/>
  <c r="AM289" i="1"/>
  <c r="AS289" i="1" s="1"/>
  <c r="AL289" i="1"/>
  <c r="AR289" i="1" s="1"/>
  <c r="AK289" i="1"/>
  <c r="AQ289" i="1" s="1"/>
  <c r="AJ289" i="1"/>
  <c r="AP289" i="1" s="1"/>
  <c r="AI289" i="1"/>
  <c r="AO289" i="1" s="1"/>
  <c r="AM288" i="1"/>
  <c r="AS288" i="1" s="1"/>
  <c r="AL288" i="1"/>
  <c r="AR288" i="1" s="1"/>
  <c r="AK288" i="1"/>
  <c r="AQ288" i="1" s="1"/>
  <c r="AJ288" i="1"/>
  <c r="AP288" i="1" s="1"/>
  <c r="AI288" i="1"/>
  <c r="AO288" i="1" s="1"/>
  <c r="AM287" i="1"/>
  <c r="AS287" i="1" s="1"/>
  <c r="AL287" i="1"/>
  <c r="AR287" i="1" s="1"/>
  <c r="AK287" i="1"/>
  <c r="AQ287" i="1" s="1"/>
  <c r="AJ287" i="1"/>
  <c r="AP287" i="1" s="1"/>
  <c r="AI287" i="1"/>
  <c r="AO287" i="1" s="1"/>
  <c r="AM286" i="1"/>
  <c r="AS286" i="1" s="1"/>
  <c r="AL286" i="1"/>
  <c r="AR286" i="1" s="1"/>
  <c r="AK286" i="1"/>
  <c r="AQ286" i="1" s="1"/>
  <c r="AJ286" i="1"/>
  <c r="AP286" i="1" s="1"/>
  <c r="AI286" i="1"/>
  <c r="AO286" i="1" s="1"/>
  <c r="AM285" i="1"/>
  <c r="AS285" i="1" s="1"/>
  <c r="AL285" i="1"/>
  <c r="AR285" i="1" s="1"/>
  <c r="AK285" i="1"/>
  <c r="AQ285" i="1" s="1"/>
  <c r="AJ285" i="1"/>
  <c r="AP285" i="1" s="1"/>
  <c r="AI285" i="1"/>
  <c r="AO285" i="1" s="1"/>
  <c r="AM284" i="1"/>
  <c r="AS284" i="1" s="1"/>
  <c r="AL284" i="1"/>
  <c r="AR284" i="1" s="1"/>
  <c r="AK284" i="1"/>
  <c r="AQ284" i="1" s="1"/>
  <c r="AJ284" i="1"/>
  <c r="AP284" i="1" s="1"/>
  <c r="AI284" i="1"/>
  <c r="AO284" i="1" s="1"/>
  <c r="AM283" i="1"/>
  <c r="AS283" i="1" s="1"/>
  <c r="AL283" i="1"/>
  <c r="AR283" i="1" s="1"/>
  <c r="AK283" i="1"/>
  <c r="AQ283" i="1" s="1"/>
  <c r="AJ283" i="1"/>
  <c r="AP283" i="1" s="1"/>
  <c r="AI283" i="1"/>
  <c r="AO283" i="1" s="1"/>
  <c r="AM282" i="1"/>
  <c r="AS282" i="1" s="1"/>
  <c r="AL282" i="1"/>
  <c r="AR282" i="1" s="1"/>
  <c r="AK282" i="1"/>
  <c r="AQ282" i="1" s="1"/>
  <c r="AJ282" i="1"/>
  <c r="AP282" i="1" s="1"/>
  <c r="AI282" i="1"/>
  <c r="AO282" i="1" s="1"/>
  <c r="AM281" i="1"/>
  <c r="AS281" i="1" s="1"/>
  <c r="AL281" i="1"/>
  <c r="AR281" i="1" s="1"/>
  <c r="AK281" i="1"/>
  <c r="AQ281" i="1" s="1"/>
  <c r="AJ281" i="1"/>
  <c r="AP281" i="1" s="1"/>
  <c r="AI281" i="1"/>
  <c r="AO281" i="1" s="1"/>
  <c r="AM280" i="1"/>
  <c r="AS280" i="1" s="1"/>
  <c r="AL280" i="1"/>
  <c r="AR280" i="1" s="1"/>
  <c r="AK280" i="1"/>
  <c r="AJ280" i="1"/>
  <c r="AP280" i="1" s="1"/>
  <c r="AI280" i="1"/>
  <c r="AO280" i="1" s="1"/>
  <c r="AM279" i="1"/>
  <c r="AS279" i="1" s="1"/>
  <c r="AL279" i="1"/>
  <c r="AR279" i="1" s="1"/>
  <c r="AK279" i="1"/>
  <c r="AQ279" i="1" s="1"/>
  <c r="AJ279" i="1"/>
  <c r="AP279" i="1" s="1"/>
  <c r="AI279" i="1"/>
  <c r="AO279" i="1" s="1"/>
  <c r="AM278" i="1"/>
  <c r="AS278" i="1" s="1"/>
  <c r="AL278" i="1"/>
  <c r="AR278" i="1" s="1"/>
  <c r="AK278" i="1"/>
  <c r="AQ278" i="1" s="1"/>
  <c r="AJ278" i="1"/>
  <c r="AP278" i="1" s="1"/>
  <c r="AI278" i="1"/>
  <c r="AO278" i="1" s="1"/>
  <c r="AM277" i="1"/>
  <c r="AS277" i="1" s="1"/>
  <c r="AL277" i="1"/>
  <c r="AR277" i="1" s="1"/>
  <c r="AK277" i="1"/>
  <c r="AQ277" i="1" s="1"/>
  <c r="AJ277" i="1"/>
  <c r="AP277" i="1" s="1"/>
  <c r="AI277" i="1"/>
  <c r="AO277" i="1" s="1"/>
  <c r="AM276" i="1"/>
  <c r="AS276" i="1" s="1"/>
  <c r="AL276" i="1"/>
  <c r="AR276" i="1" s="1"/>
  <c r="AK276" i="1"/>
  <c r="AQ276" i="1" s="1"/>
  <c r="AJ276" i="1"/>
  <c r="AP276" i="1" s="1"/>
  <c r="AI276" i="1"/>
  <c r="AO276" i="1" s="1"/>
  <c r="AM275" i="1"/>
  <c r="AS275" i="1" s="1"/>
  <c r="AL275" i="1"/>
  <c r="AR275" i="1" s="1"/>
  <c r="AK275" i="1"/>
  <c r="AQ275" i="1" s="1"/>
  <c r="AJ275" i="1"/>
  <c r="AP275" i="1" s="1"/>
  <c r="AI275" i="1"/>
  <c r="AO275" i="1" s="1"/>
  <c r="AM274" i="1"/>
  <c r="AS274" i="1" s="1"/>
  <c r="AL274" i="1"/>
  <c r="AR274" i="1" s="1"/>
  <c r="AK274" i="1"/>
  <c r="AQ274" i="1" s="1"/>
  <c r="AJ274" i="1"/>
  <c r="AP274" i="1" s="1"/>
  <c r="AI274" i="1"/>
  <c r="AO274" i="1" s="1"/>
  <c r="AM273" i="1"/>
  <c r="AS273" i="1" s="1"/>
  <c r="AL273" i="1"/>
  <c r="AR273" i="1" s="1"/>
  <c r="AK273" i="1"/>
  <c r="AQ273" i="1" s="1"/>
  <c r="AJ273" i="1"/>
  <c r="AP273" i="1" s="1"/>
  <c r="AI273" i="1"/>
  <c r="AO273" i="1" s="1"/>
  <c r="AM272" i="1"/>
  <c r="AS272" i="1" s="1"/>
  <c r="AL272" i="1"/>
  <c r="AR272" i="1" s="1"/>
  <c r="AK272" i="1"/>
  <c r="AQ272" i="1" s="1"/>
  <c r="AJ272" i="1"/>
  <c r="AP272" i="1" s="1"/>
  <c r="AI272" i="1"/>
  <c r="AO272" i="1" s="1"/>
  <c r="AM271" i="1"/>
  <c r="AS271" i="1" s="1"/>
  <c r="AL271" i="1"/>
  <c r="AR271" i="1" s="1"/>
  <c r="AK271" i="1"/>
  <c r="AQ271" i="1" s="1"/>
  <c r="AJ271" i="1"/>
  <c r="AP271" i="1" s="1"/>
  <c r="AI271" i="1"/>
  <c r="AO271" i="1" s="1"/>
  <c r="AM270" i="1"/>
  <c r="AS270" i="1" s="1"/>
  <c r="AL270" i="1"/>
  <c r="AR270" i="1" s="1"/>
  <c r="AK270" i="1"/>
  <c r="AQ270" i="1" s="1"/>
  <c r="AJ270" i="1"/>
  <c r="AP270" i="1" s="1"/>
  <c r="AI270" i="1"/>
  <c r="AO270" i="1" s="1"/>
  <c r="AM269" i="1"/>
  <c r="AS269" i="1" s="1"/>
  <c r="AL269" i="1"/>
  <c r="AR269" i="1" s="1"/>
  <c r="AK269" i="1"/>
  <c r="AQ269" i="1" s="1"/>
  <c r="AJ269" i="1"/>
  <c r="AP269" i="1" s="1"/>
  <c r="AI269" i="1"/>
  <c r="AO269" i="1" s="1"/>
  <c r="AM268" i="1"/>
  <c r="AS268" i="1" s="1"/>
  <c r="AL268" i="1"/>
  <c r="AR268" i="1" s="1"/>
  <c r="AK268" i="1"/>
  <c r="AQ268" i="1" s="1"/>
  <c r="AJ268" i="1"/>
  <c r="AP268" i="1" s="1"/>
  <c r="AI268" i="1"/>
  <c r="AO268" i="1" s="1"/>
  <c r="AM267" i="1"/>
  <c r="AS267" i="1" s="1"/>
  <c r="AL267" i="1"/>
  <c r="AR267" i="1" s="1"/>
  <c r="AK267" i="1"/>
  <c r="AQ267" i="1" s="1"/>
  <c r="AJ267" i="1"/>
  <c r="AP267" i="1" s="1"/>
  <c r="AI267" i="1"/>
  <c r="AO267" i="1" s="1"/>
  <c r="AM266" i="1"/>
  <c r="AS266" i="1" s="1"/>
  <c r="AL266" i="1"/>
  <c r="AR266" i="1" s="1"/>
  <c r="AK266" i="1"/>
  <c r="AQ266" i="1" s="1"/>
  <c r="AJ266" i="1"/>
  <c r="AP266" i="1" s="1"/>
  <c r="AI266" i="1"/>
  <c r="AO266" i="1" s="1"/>
  <c r="AM265" i="1"/>
  <c r="AS265" i="1" s="1"/>
  <c r="AL265" i="1"/>
  <c r="AR265" i="1" s="1"/>
  <c r="AK265" i="1"/>
  <c r="AQ265" i="1" s="1"/>
  <c r="AJ265" i="1"/>
  <c r="AP265" i="1" s="1"/>
  <c r="AI265" i="1"/>
  <c r="AO265" i="1" s="1"/>
  <c r="AM264" i="1"/>
  <c r="AS264" i="1" s="1"/>
  <c r="AL264" i="1"/>
  <c r="AR264" i="1" s="1"/>
  <c r="AK264" i="1"/>
  <c r="AQ264" i="1" s="1"/>
  <c r="AJ264" i="1"/>
  <c r="AP264" i="1" s="1"/>
  <c r="AI264" i="1"/>
  <c r="AO264" i="1" s="1"/>
  <c r="AM263" i="1"/>
  <c r="AS263" i="1" s="1"/>
  <c r="AL263" i="1"/>
  <c r="AR263" i="1" s="1"/>
  <c r="AK263" i="1"/>
  <c r="AQ263" i="1" s="1"/>
  <c r="AJ263" i="1"/>
  <c r="AP263" i="1" s="1"/>
  <c r="AI263" i="1"/>
  <c r="AO263" i="1" s="1"/>
  <c r="AM262" i="1"/>
  <c r="AS262" i="1" s="1"/>
  <c r="AL262" i="1"/>
  <c r="AR262" i="1" s="1"/>
  <c r="AK262" i="1"/>
  <c r="AQ262" i="1" s="1"/>
  <c r="AJ262" i="1"/>
  <c r="AP262" i="1" s="1"/>
  <c r="AI262" i="1"/>
  <c r="AO262" i="1" s="1"/>
  <c r="AM261" i="1"/>
  <c r="AS261" i="1" s="1"/>
  <c r="AL261" i="1"/>
  <c r="AR261" i="1" s="1"/>
  <c r="AK261" i="1"/>
  <c r="AQ261" i="1" s="1"/>
  <c r="AJ261" i="1"/>
  <c r="AI261" i="1"/>
  <c r="AM260" i="1"/>
  <c r="AS260" i="1" s="1"/>
  <c r="AL260" i="1"/>
  <c r="AR260" i="1" s="1"/>
  <c r="AK260" i="1"/>
  <c r="AQ260" i="1" s="1"/>
  <c r="AJ260" i="1"/>
  <c r="AP260" i="1" s="1"/>
  <c r="AI260" i="1"/>
  <c r="AO260" i="1" s="1"/>
  <c r="AM259" i="1"/>
  <c r="AS259" i="1" s="1"/>
  <c r="AL259" i="1"/>
  <c r="AR259" i="1" s="1"/>
  <c r="AK259" i="1"/>
  <c r="AQ259" i="1" s="1"/>
  <c r="AJ259" i="1"/>
  <c r="AP259" i="1" s="1"/>
  <c r="AI259" i="1"/>
  <c r="AO259" i="1" s="1"/>
  <c r="AM258" i="1"/>
  <c r="AS258" i="1" s="1"/>
  <c r="AL258" i="1"/>
  <c r="AR258" i="1" s="1"/>
  <c r="AK258" i="1"/>
  <c r="AQ258" i="1" s="1"/>
  <c r="AJ258" i="1"/>
  <c r="AP258" i="1" s="1"/>
  <c r="AI258" i="1"/>
  <c r="AO258" i="1" s="1"/>
  <c r="AM257" i="1"/>
  <c r="AL257" i="1"/>
  <c r="AK257" i="1"/>
  <c r="AJ257" i="1"/>
  <c r="AI257" i="1"/>
  <c r="AM251" i="1"/>
  <c r="AS251" i="1" s="1"/>
  <c r="AL251" i="1"/>
  <c r="AR251" i="1" s="1"/>
  <c r="AK251" i="1"/>
  <c r="AQ251" i="1" s="1"/>
  <c r="AJ251" i="1"/>
  <c r="AP251" i="1" s="1"/>
  <c r="AI251" i="1"/>
  <c r="AO251" i="1" s="1"/>
  <c r="AM250" i="1"/>
  <c r="AS250" i="1" s="1"/>
  <c r="AL250" i="1"/>
  <c r="AR250" i="1" s="1"/>
  <c r="AK250" i="1"/>
  <c r="AQ250" i="1" s="1"/>
  <c r="AJ250" i="1"/>
  <c r="AP250" i="1" s="1"/>
  <c r="AI250" i="1"/>
  <c r="AO250" i="1" s="1"/>
  <c r="AM249" i="1"/>
  <c r="AS249" i="1" s="1"/>
  <c r="AL249" i="1"/>
  <c r="AR249" i="1" s="1"/>
  <c r="AK249" i="1"/>
  <c r="AQ249" i="1" s="1"/>
  <c r="AJ249" i="1"/>
  <c r="AP249" i="1" s="1"/>
  <c r="AI249" i="1"/>
  <c r="AO249" i="1" s="1"/>
  <c r="AM248" i="1"/>
  <c r="AS248" i="1" s="1"/>
  <c r="AL248" i="1"/>
  <c r="AR248" i="1" s="1"/>
  <c r="AK248" i="1"/>
  <c r="AQ248" i="1" s="1"/>
  <c r="AJ248" i="1"/>
  <c r="AP248" i="1" s="1"/>
  <c r="AI248" i="1"/>
  <c r="AO248" i="1" s="1"/>
  <c r="AM247" i="1"/>
  <c r="AS247" i="1" s="1"/>
  <c r="AL247" i="1"/>
  <c r="AR247" i="1" s="1"/>
  <c r="AK247" i="1"/>
  <c r="AQ247" i="1" s="1"/>
  <c r="AJ247" i="1"/>
  <c r="AP247" i="1" s="1"/>
  <c r="AI247" i="1"/>
  <c r="AO247" i="1" s="1"/>
  <c r="AM246" i="1"/>
  <c r="AS246" i="1" s="1"/>
  <c r="AL246" i="1"/>
  <c r="AR246" i="1" s="1"/>
  <c r="AK246" i="1"/>
  <c r="AQ246" i="1" s="1"/>
  <c r="AJ246" i="1"/>
  <c r="AP246" i="1" s="1"/>
  <c r="AI246" i="1"/>
  <c r="AO246" i="1" s="1"/>
  <c r="AM245" i="1"/>
  <c r="AS245" i="1" s="1"/>
  <c r="AL245" i="1"/>
  <c r="AR245" i="1" s="1"/>
  <c r="AK245" i="1"/>
  <c r="AQ245" i="1" s="1"/>
  <c r="AJ245" i="1"/>
  <c r="AP245" i="1" s="1"/>
  <c r="AI245" i="1"/>
  <c r="AO245" i="1" s="1"/>
  <c r="AM244" i="1"/>
  <c r="AS244" i="1" s="1"/>
  <c r="AL244" i="1"/>
  <c r="AR244" i="1" s="1"/>
  <c r="AK244" i="1"/>
  <c r="AQ244" i="1" s="1"/>
  <c r="AJ244" i="1"/>
  <c r="AP244" i="1" s="1"/>
  <c r="AI244" i="1"/>
  <c r="AO244" i="1" s="1"/>
  <c r="AM243" i="1"/>
  <c r="AS243" i="1" s="1"/>
  <c r="AL243" i="1"/>
  <c r="AR243" i="1" s="1"/>
  <c r="AK243" i="1"/>
  <c r="AQ243" i="1" s="1"/>
  <c r="AJ243" i="1"/>
  <c r="AP243" i="1" s="1"/>
  <c r="AI243" i="1"/>
  <c r="AO243" i="1" s="1"/>
  <c r="AM242" i="1"/>
  <c r="AS242" i="1" s="1"/>
  <c r="AL242" i="1"/>
  <c r="AR242" i="1" s="1"/>
  <c r="AK242" i="1"/>
  <c r="AQ242" i="1" s="1"/>
  <c r="AJ242" i="1"/>
  <c r="AP242" i="1" s="1"/>
  <c r="AI242" i="1"/>
  <c r="AO242" i="1" s="1"/>
  <c r="AM241" i="1"/>
  <c r="AS241" i="1" s="1"/>
  <c r="AL241" i="1"/>
  <c r="AR241" i="1" s="1"/>
  <c r="AK241" i="1"/>
  <c r="AQ241" i="1" s="1"/>
  <c r="AJ241" i="1"/>
  <c r="AP241" i="1" s="1"/>
  <c r="AI241" i="1"/>
  <c r="AO241" i="1" s="1"/>
  <c r="AM240" i="1"/>
  <c r="AS240" i="1" s="1"/>
  <c r="AL240" i="1"/>
  <c r="AR240" i="1" s="1"/>
  <c r="AK240" i="1"/>
  <c r="AQ240" i="1" s="1"/>
  <c r="AJ240" i="1"/>
  <c r="AP240" i="1" s="1"/>
  <c r="AI240" i="1"/>
  <c r="AO240" i="1" s="1"/>
  <c r="AM239" i="1"/>
  <c r="AS239" i="1" s="1"/>
  <c r="AL239" i="1"/>
  <c r="AR239" i="1" s="1"/>
  <c r="AK239" i="1"/>
  <c r="AQ239" i="1" s="1"/>
  <c r="AJ239" i="1"/>
  <c r="AP239" i="1" s="1"/>
  <c r="AI239" i="1"/>
  <c r="AO239" i="1" s="1"/>
  <c r="AM238" i="1"/>
  <c r="AS238" i="1" s="1"/>
  <c r="AL238" i="1"/>
  <c r="AR238" i="1" s="1"/>
  <c r="AK238" i="1"/>
  <c r="AQ238" i="1" s="1"/>
  <c r="AJ238" i="1"/>
  <c r="AP238" i="1" s="1"/>
  <c r="AI238" i="1"/>
  <c r="AO238" i="1" s="1"/>
  <c r="AM237" i="1"/>
  <c r="AS237" i="1" s="1"/>
  <c r="AL237" i="1"/>
  <c r="AR237" i="1" s="1"/>
  <c r="AK237" i="1"/>
  <c r="AQ237" i="1" s="1"/>
  <c r="AJ237" i="1"/>
  <c r="AP237" i="1" s="1"/>
  <c r="AI237" i="1"/>
  <c r="AO237" i="1" s="1"/>
  <c r="AM236" i="1"/>
  <c r="AS236" i="1" s="1"/>
  <c r="AL236" i="1"/>
  <c r="AR236" i="1" s="1"/>
  <c r="AK236" i="1"/>
  <c r="AQ236" i="1" s="1"/>
  <c r="AJ236" i="1"/>
  <c r="AP236" i="1" s="1"/>
  <c r="AI236" i="1"/>
  <c r="AO236" i="1" s="1"/>
  <c r="AM235" i="1"/>
  <c r="AS235" i="1" s="1"/>
  <c r="AL235" i="1"/>
  <c r="AR235" i="1" s="1"/>
  <c r="AK235" i="1"/>
  <c r="AQ235" i="1" s="1"/>
  <c r="AJ235" i="1"/>
  <c r="AP235" i="1" s="1"/>
  <c r="AI235" i="1"/>
  <c r="AO235" i="1" s="1"/>
  <c r="AM234" i="1"/>
  <c r="AS234" i="1" s="1"/>
  <c r="AL234" i="1"/>
  <c r="AR234" i="1" s="1"/>
  <c r="AK234" i="1"/>
  <c r="AQ234" i="1" s="1"/>
  <c r="AJ234" i="1"/>
  <c r="AP234" i="1" s="1"/>
  <c r="AI234" i="1"/>
  <c r="AO234" i="1" s="1"/>
  <c r="AM233" i="1"/>
  <c r="AS233" i="1" s="1"/>
  <c r="AL233" i="1"/>
  <c r="AR233" i="1" s="1"/>
  <c r="AK233" i="1"/>
  <c r="AQ233" i="1" s="1"/>
  <c r="AJ233" i="1"/>
  <c r="AP233" i="1" s="1"/>
  <c r="AI233" i="1"/>
  <c r="AO233" i="1" s="1"/>
  <c r="AM232" i="1"/>
  <c r="AS232" i="1" s="1"/>
  <c r="AL232" i="1"/>
  <c r="AR232" i="1" s="1"/>
  <c r="AK232" i="1"/>
  <c r="AQ232" i="1" s="1"/>
  <c r="AJ232" i="1"/>
  <c r="AP232" i="1" s="1"/>
  <c r="AI232" i="1"/>
  <c r="AO232" i="1" s="1"/>
  <c r="AM231" i="1"/>
  <c r="AS231" i="1" s="1"/>
  <c r="AL231" i="1"/>
  <c r="AR231" i="1" s="1"/>
  <c r="AK231" i="1"/>
  <c r="AQ231" i="1" s="1"/>
  <c r="AJ231" i="1"/>
  <c r="AP231" i="1" s="1"/>
  <c r="AI231" i="1"/>
  <c r="AO231" i="1" s="1"/>
  <c r="AM230" i="1"/>
  <c r="AS230" i="1" s="1"/>
  <c r="AL230" i="1"/>
  <c r="AR230" i="1" s="1"/>
  <c r="AK230" i="1"/>
  <c r="AQ230" i="1" s="1"/>
  <c r="AJ230" i="1"/>
  <c r="AP230" i="1" s="1"/>
  <c r="AI230" i="1"/>
  <c r="AO230" i="1" s="1"/>
  <c r="AM229" i="1"/>
  <c r="AS229" i="1" s="1"/>
  <c r="AL229" i="1"/>
  <c r="AR229" i="1" s="1"/>
  <c r="AK229" i="1"/>
  <c r="AQ229" i="1" s="1"/>
  <c r="AJ229" i="1"/>
  <c r="AP229" i="1" s="1"/>
  <c r="AI229" i="1"/>
  <c r="AO229" i="1" s="1"/>
  <c r="AM228" i="1"/>
  <c r="AS228" i="1" s="1"/>
  <c r="AL228" i="1"/>
  <c r="AR228" i="1" s="1"/>
  <c r="AK228" i="1"/>
  <c r="AQ228" i="1" s="1"/>
  <c r="AJ228" i="1"/>
  <c r="AP228" i="1" s="1"/>
  <c r="AI228" i="1"/>
  <c r="AO228" i="1" s="1"/>
  <c r="AM227" i="1"/>
  <c r="AS227" i="1" s="1"/>
  <c r="AL227" i="1"/>
  <c r="AR227" i="1" s="1"/>
  <c r="AK227" i="1"/>
  <c r="AQ227" i="1" s="1"/>
  <c r="AJ227" i="1"/>
  <c r="AP227" i="1" s="1"/>
  <c r="AI227" i="1"/>
  <c r="AO227" i="1" s="1"/>
  <c r="AM226" i="1"/>
  <c r="AS226" i="1" s="1"/>
  <c r="AL226" i="1"/>
  <c r="AR226" i="1" s="1"/>
  <c r="AK226" i="1"/>
  <c r="AQ226" i="1" s="1"/>
  <c r="AJ226" i="1"/>
  <c r="AP226" i="1" s="1"/>
  <c r="AI226" i="1"/>
  <c r="AO226" i="1" s="1"/>
  <c r="AM225" i="1"/>
  <c r="AS225" i="1" s="1"/>
  <c r="AL225" i="1"/>
  <c r="AR225" i="1" s="1"/>
  <c r="AK225" i="1"/>
  <c r="AQ225" i="1" s="1"/>
  <c r="AJ225" i="1"/>
  <c r="AP225" i="1" s="1"/>
  <c r="AI225" i="1"/>
  <c r="AO225" i="1" s="1"/>
  <c r="AM224" i="1"/>
  <c r="AS224" i="1" s="1"/>
  <c r="AL224" i="1"/>
  <c r="AR224" i="1" s="1"/>
  <c r="AK224" i="1"/>
  <c r="AQ224" i="1" s="1"/>
  <c r="AJ224" i="1"/>
  <c r="AP224" i="1" s="1"/>
  <c r="AI224" i="1"/>
  <c r="AO224" i="1" s="1"/>
  <c r="AM223" i="1"/>
  <c r="AS223" i="1" s="1"/>
  <c r="AL223" i="1"/>
  <c r="AR223" i="1" s="1"/>
  <c r="AK223" i="1"/>
  <c r="AQ223" i="1" s="1"/>
  <c r="AJ223" i="1"/>
  <c r="AP223" i="1" s="1"/>
  <c r="AI223" i="1"/>
  <c r="AO223" i="1" s="1"/>
  <c r="AM222" i="1"/>
  <c r="AS222" i="1" s="1"/>
  <c r="AL222" i="1"/>
  <c r="AR222" i="1" s="1"/>
  <c r="AK222" i="1"/>
  <c r="AQ222" i="1" s="1"/>
  <c r="AJ222" i="1"/>
  <c r="AP222" i="1" s="1"/>
  <c r="AI222" i="1"/>
  <c r="AO222" i="1" s="1"/>
  <c r="AM221" i="1"/>
  <c r="AS221" i="1" s="1"/>
  <c r="AL221" i="1"/>
  <c r="AR221" i="1" s="1"/>
  <c r="AK221" i="1"/>
  <c r="AQ221" i="1" s="1"/>
  <c r="AJ221" i="1"/>
  <c r="AP221" i="1" s="1"/>
  <c r="AI221" i="1"/>
  <c r="AO221" i="1" s="1"/>
  <c r="AM220" i="1"/>
  <c r="AS220" i="1" s="1"/>
  <c r="AL220" i="1"/>
  <c r="AR220" i="1" s="1"/>
  <c r="AK220" i="1"/>
  <c r="AQ220" i="1" s="1"/>
  <c r="AJ220" i="1"/>
  <c r="AP220" i="1" s="1"/>
  <c r="AI220" i="1"/>
  <c r="AO220" i="1" s="1"/>
  <c r="AM219" i="1"/>
  <c r="AS219" i="1" s="1"/>
  <c r="AL219" i="1"/>
  <c r="AR219" i="1" s="1"/>
  <c r="AK219" i="1"/>
  <c r="AQ219" i="1" s="1"/>
  <c r="AJ219" i="1"/>
  <c r="AP219" i="1" s="1"/>
  <c r="AI219" i="1"/>
  <c r="AO219" i="1" s="1"/>
  <c r="AM218" i="1"/>
  <c r="AS218" i="1" s="1"/>
  <c r="AL218" i="1"/>
  <c r="AR218" i="1" s="1"/>
  <c r="AK218" i="1"/>
  <c r="AQ218" i="1" s="1"/>
  <c r="AJ218" i="1"/>
  <c r="AP218" i="1" s="1"/>
  <c r="AI218" i="1"/>
  <c r="AO218" i="1" s="1"/>
  <c r="AM217" i="1"/>
  <c r="AS217" i="1" s="1"/>
  <c r="AL217" i="1"/>
  <c r="AR217" i="1" s="1"/>
  <c r="AK217" i="1"/>
  <c r="AQ217" i="1" s="1"/>
  <c r="AJ217" i="1"/>
  <c r="AP217" i="1" s="1"/>
  <c r="AI217" i="1"/>
  <c r="AO217" i="1" s="1"/>
  <c r="AM216" i="1"/>
  <c r="AS216" i="1" s="1"/>
  <c r="AL216" i="1"/>
  <c r="AR216" i="1" s="1"/>
  <c r="AK216" i="1"/>
  <c r="AQ216" i="1" s="1"/>
  <c r="AJ216" i="1"/>
  <c r="AP216" i="1" s="1"/>
  <c r="AI216" i="1"/>
  <c r="AM215" i="1"/>
  <c r="AS215" i="1" s="1"/>
  <c r="AL215" i="1"/>
  <c r="AR215" i="1" s="1"/>
  <c r="AK215" i="1"/>
  <c r="AQ215" i="1" s="1"/>
  <c r="AJ215" i="1"/>
  <c r="AP215" i="1" s="1"/>
  <c r="AI215" i="1"/>
  <c r="AO215" i="1" s="1"/>
  <c r="AM214" i="1"/>
  <c r="AS214" i="1" s="1"/>
  <c r="AL214" i="1"/>
  <c r="AR214" i="1" s="1"/>
  <c r="AK214" i="1"/>
  <c r="AQ214" i="1" s="1"/>
  <c r="AJ214" i="1"/>
  <c r="AP214" i="1" s="1"/>
  <c r="AI214" i="1"/>
  <c r="AO214" i="1" s="1"/>
  <c r="AM213" i="1"/>
  <c r="AS213" i="1" s="1"/>
  <c r="AL213" i="1"/>
  <c r="AR213" i="1" s="1"/>
  <c r="AK213" i="1"/>
  <c r="AQ213" i="1" s="1"/>
  <c r="AJ213" i="1"/>
  <c r="AP213" i="1" s="1"/>
  <c r="AI213" i="1"/>
  <c r="AO213" i="1" s="1"/>
  <c r="AM212" i="1"/>
  <c r="AL212" i="1"/>
  <c r="AR212" i="1" s="1"/>
  <c r="AK212" i="1"/>
  <c r="AJ212" i="1"/>
  <c r="AI212" i="1"/>
  <c r="AO212" i="1" s="1"/>
  <c r="AM211" i="1"/>
  <c r="AS211" i="1" s="1"/>
  <c r="AL211" i="1"/>
  <c r="AR211" i="1" s="1"/>
  <c r="AK211" i="1"/>
  <c r="AQ211" i="1" s="1"/>
  <c r="AJ211" i="1"/>
  <c r="AP211" i="1" s="1"/>
  <c r="AI211" i="1"/>
  <c r="AO211" i="1" s="1"/>
  <c r="AM210" i="1"/>
  <c r="AS210" i="1" s="1"/>
  <c r="AL210" i="1"/>
  <c r="AR210" i="1" s="1"/>
  <c r="AK210" i="1"/>
  <c r="AQ210" i="1" s="1"/>
  <c r="AJ210" i="1"/>
  <c r="AP210" i="1" s="1"/>
  <c r="AI210" i="1"/>
  <c r="AO210" i="1" s="1"/>
  <c r="AM209" i="1"/>
  <c r="AS209" i="1" s="1"/>
  <c r="AL209" i="1"/>
  <c r="AR209" i="1" s="1"/>
  <c r="AK209" i="1"/>
  <c r="AQ209" i="1" s="1"/>
  <c r="AJ209" i="1"/>
  <c r="AP209" i="1" s="1"/>
  <c r="AI209" i="1"/>
  <c r="AO209" i="1" s="1"/>
  <c r="AM208" i="1"/>
  <c r="AS208" i="1" s="1"/>
  <c r="AL208" i="1"/>
  <c r="AR208" i="1" s="1"/>
  <c r="AK208" i="1"/>
  <c r="AQ208" i="1" s="1"/>
  <c r="AJ208" i="1"/>
  <c r="AP208" i="1" s="1"/>
  <c r="AI208" i="1"/>
  <c r="AO208" i="1" s="1"/>
  <c r="AM207" i="1"/>
  <c r="AS207" i="1" s="1"/>
  <c r="AL207" i="1"/>
  <c r="AR207" i="1" s="1"/>
  <c r="AK207" i="1"/>
  <c r="AQ207" i="1" s="1"/>
  <c r="AJ207" i="1"/>
  <c r="AP207" i="1" s="1"/>
  <c r="AI207" i="1"/>
  <c r="AO207" i="1" s="1"/>
  <c r="AM206" i="1"/>
  <c r="AS206" i="1" s="1"/>
  <c r="AL206" i="1"/>
  <c r="AR206" i="1" s="1"/>
  <c r="AK206" i="1"/>
  <c r="AQ206" i="1" s="1"/>
  <c r="AJ206" i="1"/>
  <c r="AP206" i="1" s="1"/>
  <c r="AI206" i="1"/>
  <c r="AO206" i="1" s="1"/>
  <c r="AM205" i="1"/>
  <c r="AS205" i="1" s="1"/>
  <c r="AL205" i="1"/>
  <c r="AR205" i="1" s="1"/>
  <c r="AK205" i="1"/>
  <c r="AQ205" i="1" s="1"/>
  <c r="AJ205" i="1"/>
  <c r="AP205" i="1" s="1"/>
  <c r="AI205" i="1"/>
  <c r="AO205" i="1" s="1"/>
  <c r="AM204" i="1"/>
  <c r="AS204" i="1" s="1"/>
  <c r="AL204" i="1"/>
  <c r="AR204" i="1" s="1"/>
  <c r="AK204" i="1"/>
  <c r="AQ204" i="1" s="1"/>
  <c r="AJ204" i="1"/>
  <c r="AP204" i="1" s="1"/>
  <c r="AI204" i="1"/>
  <c r="AO204" i="1" s="1"/>
  <c r="AM203" i="1"/>
  <c r="AS203" i="1" s="1"/>
  <c r="AL203" i="1"/>
  <c r="AR203" i="1" s="1"/>
  <c r="AK203" i="1"/>
  <c r="AQ203" i="1" s="1"/>
  <c r="AJ203" i="1"/>
  <c r="AP203" i="1" s="1"/>
  <c r="AI203" i="1"/>
  <c r="AO203" i="1" s="1"/>
  <c r="AM202" i="1"/>
  <c r="AS202" i="1" s="1"/>
  <c r="AL202" i="1"/>
  <c r="AR202" i="1" s="1"/>
  <c r="AK202" i="1"/>
  <c r="AQ202" i="1" s="1"/>
  <c r="AJ202" i="1"/>
  <c r="AP202" i="1" s="1"/>
  <c r="AI202" i="1"/>
  <c r="AO202" i="1" s="1"/>
  <c r="AM201" i="1"/>
  <c r="AS201" i="1" s="1"/>
  <c r="AL201" i="1"/>
  <c r="AR201" i="1" s="1"/>
  <c r="AK201" i="1"/>
  <c r="AQ201" i="1" s="1"/>
  <c r="AJ201" i="1"/>
  <c r="AP201" i="1" s="1"/>
  <c r="AI201" i="1"/>
  <c r="AO201" i="1" s="1"/>
  <c r="AM200" i="1"/>
  <c r="AS200" i="1" s="1"/>
  <c r="AL200" i="1"/>
  <c r="AR200" i="1" s="1"/>
  <c r="AK200" i="1"/>
  <c r="AQ200" i="1" s="1"/>
  <c r="AJ200" i="1"/>
  <c r="AP200" i="1" s="1"/>
  <c r="AI200" i="1"/>
  <c r="AO200" i="1" s="1"/>
  <c r="AM199" i="1"/>
  <c r="AS199" i="1" s="1"/>
  <c r="AL199" i="1"/>
  <c r="AR199" i="1" s="1"/>
  <c r="AK199" i="1"/>
  <c r="AQ199" i="1" s="1"/>
  <c r="AJ199" i="1"/>
  <c r="AP199" i="1" s="1"/>
  <c r="AI199" i="1"/>
  <c r="AO199" i="1" s="1"/>
  <c r="AM198" i="1"/>
  <c r="AS198" i="1" s="1"/>
  <c r="AL198" i="1"/>
  <c r="AR198" i="1" s="1"/>
  <c r="AK198" i="1"/>
  <c r="AQ198" i="1" s="1"/>
  <c r="AJ198" i="1"/>
  <c r="AP198" i="1" s="1"/>
  <c r="AI198" i="1"/>
  <c r="AO198" i="1" s="1"/>
  <c r="AM197" i="1"/>
  <c r="AS197" i="1" s="1"/>
  <c r="AL197" i="1"/>
  <c r="AR197" i="1" s="1"/>
  <c r="AK197" i="1"/>
  <c r="AQ197" i="1" s="1"/>
  <c r="AJ197" i="1"/>
  <c r="AP197" i="1" s="1"/>
  <c r="AI197" i="1"/>
  <c r="AO197" i="1" s="1"/>
  <c r="AM196" i="1"/>
  <c r="AS196" i="1" s="1"/>
  <c r="AL196" i="1"/>
  <c r="AR196" i="1" s="1"/>
  <c r="AK196" i="1"/>
  <c r="AQ196" i="1" s="1"/>
  <c r="AJ196" i="1"/>
  <c r="AP196" i="1" s="1"/>
  <c r="AI196" i="1"/>
  <c r="AO196" i="1" s="1"/>
  <c r="AM195" i="1"/>
  <c r="AS195" i="1" s="1"/>
  <c r="AL195" i="1"/>
  <c r="AR195" i="1" s="1"/>
  <c r="AK195" i="1"/>
  <c r="AJ195" i="1"/>
  <c r="AP195" i="1" s="1"/>
  <c r="AI195" i="1"/>
  <c r="AO195" i="1" s="1"/>
  <c r="AM194" i="1"/>
  <c r="AS194" i="1" s="1"/>
  <c r="AL194" i="1"/>
  <c r="AR194" i="1" s="1"/>
  <c r="AK194" i="1"/>
  <c r="AQ194" i="1" s="1"/>
  <c r="AJ194" i="1"/>
  <c r="AP194" i="1" s="1"/>
  <c r="AI194" i="1"/>
  <c r="AO194" i="1" s="1"/>
  <c r="AM193" i="1"/>
  <c r="AS193" i="1" s="1"/>
  <c r="AL193" i="1"/>
  <c r="AR193" i="1" s="1"/>
  <c r="AK193" i="1"/>
  <c r="AQ193" i="1" s="1"/>
  <c r="AJ193" i="1"/>
  <c r="AP193" i="1" s="1"/>
  <c r="AI193" i="1"/>
  <c r="AO193" i="1" s="1"/>
  <c r="AM192" i="1"/>
  <c r="AS192" i="1" s="1"/>
  <c r="AL192" i="1"/>
  <c r="AR192" i="1" s="1"/>
  <c r="AK192" i="1"/>
  <c r="AQ192" i="1" s="1"/>
  <c r="AJ192" i="1"/>
  <c r="AP192" i="1" s="1"/>
  <c r="AI192" i="1"/>
  <c r="AO192" i="1" s="1"/>
  <c r="AM191" i="1"/>
  <c r="AS191" i="1" s="1"/>
  <c r="AL191" i="1"/>
  <c r="AR191" i="1" s="1"/>
  <c r="AK191" i="1"/>
  <c r="AQ191" i="1" s="1"/>
  <c r="AJ191" i="1"/>
  <c r="AP191" i="1" s="1"/>
  <c r="AI191" i="1"/>
  <c r="AO191" i="1" s="1"/>
  <c r="AM190" i="1"/>
  <c r="AS190" i="1" s="1"/>
  <c r="AL190" i="1"/>
  <c r="AR190" i="1" s="1"/>
  <c r="AK190" i="1"/>
  <c r="AQ190" i="1" s="1"/>
  <c r="AJ190" i="1"/>
  <c r="AP190" i="1" s="1"/>
  <c r="AI190" i="1"/>
  <c r="AO190" i="1" s="1"/>
  <c r="AM189" i="1"/>
  <c r="AS189" i="1" s="1"/>
  <c r="AL189" i="1"/>
  <c r="AR189" i="1" s="1"/>
  <c r="AK189" i="1"/>
  <c r="AQ189" i="1" s="1"/>
  <c r="AJ189" i="1"/>
  <c r="AP189" i="1" s="1"/>
  <c r="AI189" i="1"/>
  <c r="AO189" i="1" s="1"/>
  <c r="AM188" i="1"/>
  <c r="AS188" i="1" s="1"/>
  <c r="AL188" i="1"/>
  <c r="AR188" i="1" s="1"/>
  <c r="AK188" i="1"/>
  <c r="AQ188" i="1" s="1"/>
  <c r="AJ188" i="1"/>
  <c r="AP188" i="1" s="1"/>
  <c r="AI188" i="1"/>
  <c r="AO188" i="1" s="1"/>
  <c r="AM187" i="1"/>
  <c r="AS187" i="1" s="1"/>
  <c r="AL187" i="1"/>
  <c r="AR187" i="1" s="1"/>
  <c r="AK187" i="1"/>
  <c r="AQ187" i="1" s="1"/>
  <c r="AJ187" i="1"/>
  <c r="AP187" i="1" s="1"/>
  <c r="AI187" i="1"/>
  <c r="AO187" i="1" s="1"/>
  <c r="AM186" i="1"/>
  <c r="AS186" i="1" s="1"/>
  <c r="AL186" i="1"/>
  <c r="AR186" i="1" s="1"/>
  <c r="AK186" i="1"/>
  <c r="AQ186" i="1" s="1"/>
  <c r="AJ186" i="1"/>
  <c r="AP186" i="1" s="1"/>
  <c r="AI186" i="1"/>
  <c r="AO186" i="1" s="1"/>
  <c r="AM185" i="1"/>
  <c r="AS185" i="1" s="1"/>
  <c r="AL185" i="1"/>
  <c r="AR185" i="1" s="1"/>
  <c r="AK185" i="1"/>
  <c r="AQ185" i="1" s="1"/>
  <c r="AJ185" i="1"/>
  <c r="AP185" i="1" s="1"/>
  <c r="AI185" i="1"/>
  <c r="AO185" i="1" s="1"/>
  <c r="AM184" i="1"/>
  <c r="AS184" i="1" s="1"/>
  <c r="AL184" i="1"/>
  <c r="AR184" i="1" s="1"/>
  <c r="AK184" i="1"/>
  <c r="AQ184" i="1" s="1"/>
  <c r="AJ184" i="1"/>
  <c r="AP184" i="1" s="1"/>
  <c r="AI184" i="1"/>
  <c r="AO184" i="1" s="1"/>
  <c r="AM183" i="1"/>
  <c r="AS183" i="1" s="1"/>
  <c r="AL183" i="1"/>
  <c r="AR183" i="1" s="1"/>
  <c r="AK183" i="1"/>
  <c r="AQ183" i="1" s="1"/>
  <c r="AJ183" i="1"/>
  <c r="AP183" i="1" s="1"/>
  <c r="AI183" i="1"/>
  <c r="AO183" i="1" s="1"/>
  <c r="AM182" i="1"/>
  <c r="AS182" i="1" s="1"/>
  <c r="AL182" i="1"/>
  <c r="AR182" i="1" s="1"/>
  <c r="AK182" i="1"/>
  <c r="AQ182" i="1" s="1"/>
  <c r="AJ182" i="1"/>
  <c r="AP182" i="1" s="1"/>
  <c r="AI182" i="1"/>
  <c r="AO182" i="1" s="1"/>
  <c r="AM181" i="1"/>
  <c r="AS181" i="1" s="1"/>
  <c r="AL181" i="1"/>
  <c r="AR181" i="1" s="1"/>
  <c r="AK181" i="1"/>
  <c r="AQ181" i="1" s="1"/>
  <c r="AJ181" i="1"/>
  <c r="AP181" i="1" s="1"/>
  <c r="AI181" i="1"/>
  <c r="AO181" i="1" s="1"/>
  <c r="AM180" i="1"/>
  <c r="AS180" i="1" s="1"/>
  <c r="AL180" i="1"/>
  <c r="AR180" i="1" s="1"/>
  <c r="AK180" i="1"/>
  <c r="AQ180" i="1" s="1"/>
  <c r="AJ180" i="1"/>
  <c r="AP180" i="1" s="1"/>
  <c r="AI180" i="1"/>
  <c r="AO180" i="1" s="1"/>
  <c r="AM179" i="1"/>
  <c r="AS179" i="1" s="1"/>
  <c r="AL179" i="1"/>
  <c r="AR179" i="1" s="1"/>
  <c r="AK179" i="1"/>
  <c r="AQ179" i="1" s="1"/>
  <c r="AJ179" i="1"/>
  <c r="AP179" i="1" s="1"/>
  <c r="AI179" i="1"/>
  <c r="AO179" i="1" s="1"/>
  <c r="AM178" i="1"/>
  <c r="AS178" i="1" s="1"/>
  <c r="AL178" i="1"/>
  <c r="AR178" i="1" s="1"/>
  <c r="AK178" i="1"/>
  <c r="AQ178" i="1" s="1"/>
  <c r="AJ178" i="1"/>
  <c r="AP178" i="1" s="1"/>
  <c r="AI178" i="1"/>
  <c r="AO178" i="1" s="1"/>
  <c r="AM177" i="1"/>
  <c r="AS177" i="1" s="1"/>
  <c r="AL177" i="1"/>
  <c r="AR177" i="1" s="1"/>
  <c r="AK177" i="1"/>
  <c r="AQ177" i="1" s="1"/>
  <c r="AJ177" i="1"/>
  <c r="AP177" i="1" s="1"/>
  <c r="AI177" i="1"/>
  <c r="AO177" i="1" s="1"/>
  <c r="AM176" i="1"/>
  <c r="AS176" i="1" s="1"/>
  <c r="AL176" i="1"/>
  <c r="AR176" i="1" s="1"/>
  <c r="AK176" i="1"/>
  <c r="AQ176" i="1" s="1"/>
  <c r="AJ176" i="1"/>
  <c r="AI176" i="1"/>
  <c r="AM175" i="1"/>
  <c r="AS175" i="1" s="1"/>
  <c r="AL175" i="1"/>
  <c r="AR175" i="1" s="1"/>
  <c r="AK175" i="1"/>
  <c r="AQ175" i="1" s="1"/>
  <c r="AJ175" i="1"/>
  <c r="AP175" i="1" s="1"/>
  <c r="AI175" i="1"/>
  <c r="AO175" i="1" s="1"/>
  <c r="AM174" i="1"/>
  <c r="AS174" i="1" s="1"/>
  <c r="AL174" i="1"/>
  <c r="AR174" i="1" s="1"/>
  <c r="AK174" i="1"/>
  <c r="AQ174" i="1" s="1"/>
  <c r="AJ174" i="1"/>
  <c r="AP174" i="1" s="1"/>
  <c r="AI174" i="1"/>
  <c r="AO174" i="1" s="1"/>
  <c r="AM173" i="1"/>
  <c r="AS173" i="1" s="1"/>
  <c r="AL173" i="1"/>
  <c r="AR173" i="1" s="1"/>
  <c r="AK173" i="1"/>
  <c r="AQ173" i="1" s="1"/>
  <c r="AJ173" i="1"/>
  <c r="AP173" i="1" s="1"/>
  <c r="AI173" i="1"/>
  <c r="AO173" i="1" s="1"/>
  <c r="AM172" i="1"/>
  <c r="AL172" i="1"/>
  <c r="AK172" i="1"/>
  <c r="AJ172" i="1"/>
  <c r="AP172" i="1" s="1"/>
  <c r="AI172" i="1"/>
  <c r="AM166" i="1"/>
  <c r="AL166" i="1"/>
  <c r="AK166" i="1"/>
  <c r="AJ166" i="1"/>
  <c r="AI166" i="1"/>
  <c r="AM165" i="1"/>
  <c r="AL165" i="1"/>
  <c r="AK165" i="1"/>
  <c r="AJ165" i="1"/>
  <c r="AI165" i="1"/>
  <c r="AM164" i="1"/>
  <c r="AL164" i="1"/>
  <c r="AK164" i="1"/>
  <c r="AJ164" i="1"/>
  <c r="AI164" i="1"/>
  <c r="AM163" i="1"/>
  <c r="AL163" i="1"/>
  <c r="AK163" i="1"/>
  <c r="AJ163" i="1"/>
  <c r="AI163" i="1"/>
  <c r="AM162" i="1"/>
  <c r="AL162" i="1"/>
  <c r="AK162" i="1"/>
  <c r="AJ162" i="1"/>
  <c r="AI162" i="1"/>
  <c r="AM161" i="1"/>
  <c r="AL161" i="1"/>
  <c r="AK161" i="1"/>
  <c r="AJ161" i="1"/>
  <c r="AI161" i="1"/>
  <c r="AM160" i="1"/>
  <c r="AL160" i="1"/>
  <c r="AK160" i="1"/>
  <c r="AJ160" i="1"/>
  <c r="AI160" i="1"/>
  <c r="AM159" i="1"/>
  <c r="AL159" i="1"/>
  <c r="AK159" i="1"/>
  <c r="AJ159" i="1"/>
  <c r="AI159" i="1"/>
  <c r="AM158" i="1"/>
  <c r="AL158" i="1"/>
  <c r="AK158" i="1"/>
  <c r="AJ158" i="1"/>
  <c r="AI158" i="1"/>
  <c r="AM157" i="1"/>
  <c r="AL157" i="1"/>
  <c r="AK157" i="1"/>
  <c r="AJ157" i="1"/>
  <c r="AI157" i="1"/>
  <c r="AM156" i="1"/>
  <c r="AL156" i="1"/>
  <c r="AK156" i="1"/>
  <c r="AJ156" i="1"/>
  <c r="AI156" i="1"/>
  <c r="AM155" i="1"/>
  <c r="AL155" i="1"/>
  <c r="AK155" i="1"/>
  <c r="AJ155" i="1"/>
  <c r="AI155" i="1"/>
  <c r="AM154" i="1"/>
  <c r="AL154" i="1"/>
  <c r="AK154" i="1"/>
  <c r="AJ154" i="1"/>
  <c r="AI154" i="1"/>
  <c r="AM153" i="1"/>
  <c r="AL153" i="1"/>
  <c r="AK153" i="1"/>
  <c r="AJ153" i="1"/>
  <c r="AI153" i="1"/>
  <c r="AM152" i="1"/>
  <c r="AL152" i="1"/>
  <c r="AK152" i="1"/>
  <c r="AJ152" i="1"/>
  <c r="AI152" i="1"/>
  <c r="AM151" i="1"/>
  <c r="AL151" i="1"/>
  <c r="AK151" i="1"/>
  <c r="AJ151" i="1"/>
  <c r="AI151" i="1"/>
  <c r="AM150" i="1"/>
  <c r="AL150" i="1"/>
  <c r="AK150" i="1"/>
  <c r="AJ150" i="1"/>
  <c r="AI150" i="1"/>
  <c r="AM149" i="1"/>
  <c r="AL149" i="1"/>
  <c r="AK149" i="1"/>
  <c r="AJ149" i="1"/>
  <c r="AI149" i="1"/>
  <c r="AM148" i="1"/>
  <c r="AL148" i="1"/>
  <c r="AK148" i="1"/>
  <c r="AJ148" i="1"/>
  <c r="AI148" i="1"/>
  <c r="AM147" i="1"/>
  <c r="AL147" i="1"/>
  <c r="AK147" i="1"/>
  <c r="AJ147" i="1"/>
  <c r="AI147" i="1"/>
  <c r="AM146" i="1"/>
  <c r="AL146" i="1"/>
  <c r="AK146" i="1"/>
  <c r="AJ146" i="1"/>
  <c r="AI146" i="1"/>
  <c r="AM145" i="1"/>
  <c r="AL145" i="1"/>
  <c r="AK145" i="1"/>
  <c r="AJ145" i="1"/>
  <c r="AI145" i="1"/>
  <c r="AM144" i="1"/>
  <c r="AL144" i="1"/>
  <c r="AK144" i="1"/>
  <c r="AJ144" i="1"/>
  <c r="AI144" i="1"/>
  <c r="AM143" i="1"/>
  <c r="AL143" i="1"/>
  <c r="AK143" i="1"/>
  <c r="AJ143" i="1"/>
  <c r="AI143" i="1"/>
  <c r="AM142" i="1"/>
  <c r="AL142" i="1"/>
  <c r="AK142" i="1"/>
  <c r="AJ142" i="1"/>
  <c r="AI142" i="1"/>
  <c r="AM141" i="1"/>
  <c r="AL141" i="1"/>
  <c r="AK141" i="1"/>
  <c r="AJ141" i="1"/>
  <c r="AI141" i="1"/>
  <c r="AM140" i="1"/>
  <c r="AL140" i="1"/>
  <c r="AK140" i="1"/>
  <c r="AJ140" i="1"/>
  <c r="AI140" i="1"/>
  <c r="AM139" i="1"/>
  <c r="AL139" i="1"/>
  <c r="AK139" i="1"/>
  <c r="AJ139" i="1"/>
  <c r="AI139" i="1"/>
  <c r="AM138" i="1"/>
  <c r="AL138" i="1"/>
  <c r="AK138" i="1"/>
  <c r="AJ138" i="1"/>
  <c r="AI138" i="1"/>
  <c r="AM137" i="1"/>
  <c r="AL137" i="1"/>
  <c r="AK137" i="1"/>
  <c r="AJ137" i="1"/>
  <c r="AI137" i="1"/>
  <c r="AM136" i="1"/>
  <c r="AL136" i="1"/>
  <c r="AK136" i="1"/>
  <c r="AJ136" i="1"/>
  <c r="AI136" i="1"/>
  <c r="AM135" i="1"/>
  <c r="AL135" i="1"/>
  <c r="AK135" i="1"/>
  <c r="AJ135" i="1"/>
  <c r="AI135" i="1"/>
  <c r="AM134" i="1"/>
  <c r="AL134" i="1"/>
  <c r="AK134" i="1"/>
  <c r="AJ134" i="1"/>
  <c r="AI134" i="1"/>
  <c r="AM133" i="1"/>
  <c r="AL133" i="1"/>
  <c r="AK133" i="1"/>
  <c r="AJ133" i="1"/>
  <c r="AI133" i="1"/>
  <c r="AM132" i="1"/>
  <c r="AL132" i="1"/>
  <c r="AK132" i="1"/>
  <c r="AJ132" i="1"/>
  <c r="AI132" i="1"/>
  <c r="AM131" i="1"/>
  <c r="AL131" i="1"/>
  <c r="AK131" i="1"/>
  <c r="AJ131" i="1"/>
  <c r="AI131" i="1"/>
  <c r="AM130" i="1"/>
  <c r="AL130" i="1"/>
  <c r="AK130" i="1"/>
  <c r="AJ130" i="1"/>
  <c r="AI130" i="1"/>
  <c r="AM129" i="1"/>
  <c r="AL129" i="1"/>
  <c r="AK129" i="1"/>
  <c r="AJ129" i="1"/>
  <c r="AI129" i="1"/>
  <c r="AM128" i="1"/>
  <c r="AL128" i="1"/>
  <c r="AK128" i="1"/>
  <c r="AJ128" i="1"/>
  <c r="AI128" i="1"/>
  <c r="AM127" i="1"/>
  <c r="AL127" i="1"/>
  <c r="AK127" i="1"/>
  <c r="AJ127" i="1"/>
  <c r="AI127" i="1"/>
  <c r="AM126" i="1"/>
  <c r="AL126" i="1"/>
  <c r="AK126" i="1"/>
  <c r="AJ126" i="1"/>
  <c r="AI126" i="1"/>
  <c r="AM125" i="1"/>
  <c r="AL125" i="1"/>
  <c r="AK125" i="1"/>
  <c r="AJ125" i="1"/>
  <c r="AI125" i="1"/>
  <c r="AM124" i="1"/>
  <c r="AL124" i="1"/>
  <c r="AK124" i="1"/>
  <c r="AJ124" i="1"/>
  <c r="AI124" i="1"/>
  <c r="AM123" i="1"/>
  <c r="AL123" i="1"/>
  <c r="AK123" i="1"/>
  <c r="AJ123" i="1"/>
  <c r="AI123" i="1"/>
  <c r="AM122" i="1"/>
  <c r="AL122" i="1"/>
  <c r="AK122" i="1"/>
  <c r="AJ122" i="1"/>
  <c r="AI122" i="1"/>
  <c r="AM121" i="1"/>
  <c r="AL121" i="1"/>
  <c r="AK121" i="1"/>
  <c r="AJ121" i="1"/>
  <c r="AI121" i="1"/>
  <c r="AM120" i="1"/>
  <c r="AL120" i="1"/>
  <c r="AK120" i="1"/>
  <c r="AJ120" i="1"/>
  <c r="AI120" i="1"/>
  <c r="AM119" i="1"/>
  <c r="AL119" i="1"/>
  <c r="AK119" i="1"/>
  <c r="AJ119" i="1"/>
  <c r="AI119" i="1"/>
  <c r="AM118" i="1"/>
  <c r="AL118" i="1"/>
  <c r="AK118" i="1"/>
  <c r="AJ118" i="1"/>
  <c r="AI118" i="1"/>
  <c r="AM117" i="1"/>
  <c r="AL117" i="1"/>
  <c r="AK117" i="1"/>
  <c r="AJ117" i="1"/>
  <c r="AI117" i="1"/>
  <c r="AM116" i="1"/>
  <c r="AL116" i="1"/>
  <c r="AK116" i="1"/>
  <c r="AJ116" i="1"/>
  <c r="AI116" i="1"/>
  <c r="AM115" i="1"/>
  <c r="AL115" i="1"/>
  <c r="AK115" i="1"/>
  <c r="AJ115" i="1"/>
  <c r="AI115" i="1"/>
  <c r="AM114" i="1"/>
  <c r="AL114" i="1"/>
  <c r="AK114" i="1"/>
  <c r="AJ114" i="1"/>
  <c r="AI114" i="1"/>
  <c r="AM113" i="1"/>
  <c r="AL113" i="1"/>
  <c r="AK113" i="1"/>
  <c r="AJ113" i="1"/>
  <c r="AI113" i="1"/>
  <c r="AM112" i="1"/>
  <c r="AL112" i="1"/>
  <c r="AK112" i="1"/>
  <c r="AJ112" i="1"/>
  <c r="AI112" i="1"/>
  <c r="AM111" i="1"/>
  <c r="AL111" i="1"/>
  <c r="AK111" i="1"/>
  <c r="AJ111" i="1"/>
  <c r="AI111" i="1"/>
  <c r="AM110" i="1"/>
  <c r="AL110" i="1"/>
  <c r="AK110" i="1"/>
  <c r="AJ110" i="1"/>
  <c r="AI110" i="1"/>
  <c r="AM109" i="1"/>
  <c r="AL109" i="1"/>
  <c r="AK109" i="1"/>
  <c r="AJ109" i="1"/>
  <c r="AI109" i="1"/>
  <c r="AM108" i="1"/>
  <c r="AL108" i="1"/>
  <c r="AK108" i="1"/>
  <c r="AJ108" i="1"/>
  <c r="AI108" i="1"/>
  <c r="AM107" i="1"/>
  <c r="AL107" i="1"/>
  <c r="AK107" i="1"/>
  <c r="AJ107" i="1"/>
  <c r="AI107" i="1"/>
  <c r="AM106" i="1"/>
  <c r="AL106" i="1"/>
  <c r="AK106" i="1"/>
  <c r="AJ106" i="1"/>
  <c r="AI106" i="1"/>
  <c r="AM105" i="1"/>
  <c r="AL105" i="1"/>
  <c r="AK105" i="1"/>
  <c r="AJ105" i="1"/>
  <c r="AI105" i="1"/>
  <c r="AM104" i="1"/>
  <c r="AL104" i="1"/>
  <c r="AK104" i="1"/>
  <c r="AJ104" i="1"/>
  <c r="AI104" i="1"/>
  <c r="AM103" i="1"/>
  <c r="AL103" i="1"/>
  <c r="AK103" i="1"/>
  <c r="AJ103" i="1"/>
  <c r="AI103" i="1"/>
  <c r="AM102" i="1"/>
  <c r="AL102" i="1"/>
  <c r="AK102" i="1"/>
  <c r="AJ102" i="1"/>
  <c r="AI102" i="1"/>
  <c r="AM101" i="1"/>
  <c r="AL101" i="1"/>
  <c r="AK101" i="1"/>
  <c r="AJ101" i="1"/>
  <c r="AI101" i="1"/>
  <c r="AM100" i="1"/>
  <c r="AL100" i="1"/>
  <c r="AK100" i="1"/>
  <c r="AJ100" i="1"/>
  <c r="AI100" i="1"/>
  <c r="AM99" i="1"/>
  <c r="AL99" i="1"/>
  <c r="AK99" i="1"/>
  <c r="AJ99" i="1"/>
  <c r="AI99" i="1"/>
  <c r="AM98" i="1"/>
  <c r="AL98" i="1"/>
  <c r="AK98" i="1"/>
  <c r="AJ98" i="1"/>
  <c r="AI98" i="1"/>
  <c r="AM97" i="1"/>
  <c r="AL97" i="1"/>
  <c r="AK97" i="1"/>
  <c r="AJ97" i="1"/>
  <c r="AI97" i="1"/>
  <c r="AM96" i="1"/>
  <c r="AL96" i="1"/>
  <c r="AK96" i="1"/>
  <c r="AJ96" i="1"/>
  <c r="AI96" i="1"/>
  <c r="AM95" i="1"/>
  <c r="AL95" i="1"/>
  <c r="AK95" i="1"/>
  <c r="AJ95" i="1"/>
  <c r="AI95" i="1"/>
  <c r="AM94" i="1"/>
  <c r="AL94" i="1"/>
  <c r="AK94" i="1"/>
  <c r="AJ94" i="1"/>
  <c r="AI94" i="1"/>
  <c r="AM93" i="1"/>
  <c r="AL93" i="1"/>
  <c r="AK93" i="1"/>
  <c r="AJ93" i="1"/>
  <c r="AI93" i="1"/>
  <c r="AM92" i="1"/>
  <c r="AL92" i="1"/>
  <c r="AK92" i="1"/>
  <c r="AJ92" i="1"/>
  <c r="AI92" i="1"/>
  <c r="AM91" i="1"/>
  <c r="AL91" i="1"/>
  <c r="AK91" i="1"/>
  <c r="AJ91" i="1"/>
  <c r="AI91" i="1"/>
  <c r="AM90" i="1"/>
  <c r="AL90" i="1"/>
  <c r="AK90" i="1"/>
  <c r="AJ90" i="1"/>
  <c r="AI90" i="1"/>
  <c r="AM89" i="1"/>
  <c r="AL89" i="1"/>
  <c r="AK89" i="1"/>
  <c r="AJ89" i="1"/>
  <c r="AI89" i="1"/>
  <c r="AM88" i="1"/>
  <c r="AL88" i="1"/>
  <c r="AK88" i="1"/>
  <c r="AJ88" i="1"/>
  <c r="AI88" i="1"/>
  <c r="AM87" i="1"/>
  <c r="AL87" i="1"/>
  <c r="AK87" i="1"/>
  <c r="AJ87" i="1"/>
  <c r="AI87" i="1"/>
  <c r="AR172" i="1"/>
  <c r="AP322" i="1"/>
  <c r="AR344" i="1"/>
  <c r="AS357" i="1"/>
  <c r="AR447" i="1"/>
  <c r="AO486" i="1"/>
  <c r="AQ519" i="1"/>
  <c r="AR535" i="1"/>
  <c r="AP540" i="1"/>
  <c r="AS545" i="1"/>
  <c r="AQ547" i="1"/>
  <c r="AO549" i="1"/>
  <c r="AP550" i="1"/>
  <c r="AR554" i="1"/>
  <c r="AP556" i="1"/>
  <c r="AR558" i="1"/>
  <c r="AP560" i="1"/>
  <c r="AP562" i="1"/>
  <c r="AQ563" i="1"/>
  <c r="AQ567" i="1"/>
  <c r="AR568" i="1"/>
  <c r="AR570" i="1"/>
  <c r="AQ571" i="1"/>
  <c r="AO574" i="1"/>
  <c r="AR574" i="1"/>
  <c r="AP576" i="1"/>
  <c r="AQ577" i="1"/>
  <c r="AR578" i="1"/>
  <c r="AP580" i="1"/>
  <c r="AO581" i="1"/>
  <c r="AS581" i="1"/>
  <c r="AR582" i="1"/>
  <c r="AP584" i="1"/>
  <c r="AO585" i="1"/>
  <c r="AR586" i="1"/>
  <c r="AQ587" i="1"/>
  <c r="AO589" i="1"/>
  <c r="AS589" i="1"/>
  <c r="AQ591" i="1"/>
  <c r="AO600" i="1"/>
  <c r="AR600" i="1"/>
  <c r="AS604" i="1"/>
  <c r="AO607" i="1"/>
  <c r="AS608" i="1"/>
  <c r="AS611" i="1"/>
  <c r="AR617" i="1"/>
  <c r="AP626" i="1"/>
  <c r="AR632" i="1"/>
  <c r="AO638" i="1"/>
  <c r="AR647" i="1"/>
  <c r="AR648" i="1"/>
  <c r="AS648" i="1"/>
  <c r="AO654" i="1"/>
  <c r="AP654" i="1"/>
  <c r="AP657" i="1"/>
  <c r="AR663" i="1"/>
  <c r="AR671" i="1"/>
  <c r="AR672" i="1"/>
  <c r="AP673" i="1"/>
  <c r="AQ674" i="1"/>
  <c r="AQ685" i="1"/>
  <c r="AP692" i="1"/>
  <c r="AR692" i="1"/>
  <c r="AO699" i="1"/>
  <c r="AO703" i="1"/>
  <c r="AP704" i="1"/>
  <c r="AQ705" i="1"/>
  <c r="AQ707" i="1"/>
  <c r="AQ709" i="1"/>
  <c r="AS711" i="1"/>
  <c r="AP712" i="1"/>
  <c r="AS715" i="1"/>
  <c r="AO717" i="1"/>
  <c r="AP718" i="1"/>
  <c r="AP720" i="1"/>
  <c r="AP722" i="1"/>
  <c r="AR724" i="1"/>
  <c r="AO725" i="1"/>
  <c r="AR728" i="1"/>
  <c r="AS729" i="1"/>
  <c r="AP731" i="1"/>
  <c r="AQ734" i="1"/>
  <c r="AP736" i="1"/>
  <c r="AS736" i="1"/>
  <c r="AO740" i="1"/>
  <c r="AR742" i="1"/>
  <c r="AR745" i="1"/>
  <c r="AS748" i="1"/>
  <c r="AO749" i="1"/>
  <c r="AP751" i="1"/>
  <c r="AO753" i="1"/>
  <c r="AR753" i="1"/>
  <c r="AR754" i="1"/>
  <c r="AO756" i="1"/>
  <c r="AP756" i="1"/>
  <c r="AS757" i="1"/>
  <c r="AQ759" i="1"/>
  <c r="AO760" i="1"/>
  <c r="AO761" i="1"/>
  <c r="AP767" i="1"/>
  <c r="AO768" i="1"/>
  <c r="AQ768" i="1"/>
  <c r="AO770" i="1"/>
  <c r="AR770" i="1"/>
  <c r="AR771" i="1"/>
  <c r="AO773" i="1"/>
  <c r="AP773" i="1"/>
  <c r="AR773" i="1"/>
  <c r="AQ774" i="1"/>
  <c r="AR775" i="1"/>
  <c r="AP776" i="1"/>
  <c r="AP777" i="1"/>
  <c r="AR778" i="1"/>
  <c r="AS778" i="1"/>
  <c r="AO780" i="1"/>
  <c r="AP780" i="1"/>
  <c r="AS780" i="1"/>
  <c r="AP781" i="1"/>
  <c r="AS781" i="1"/>
  <c r="AS782" i="1"/>
  <c r="AP784" i="1"/>
  <c r="AQ784" i="1"/>
  <c r="AO786" i="1"/>
  <c r="AQ786" i="1"/>
  <c r="AP787" i="1"/>
  <c r="AQ787" i="1"/>
  <c r="AQ788" i="1"/>
  <c r="AS789" i="1"/>
  <c r="AO790" i="1"/>
  <c r="AR791" i="1"/>
  <c r="AR794" i="1"/>
  <c r="AS794" i="1"/>
  <c r="AQ796" i="1"/>
  <c r="AO798" i="1"/>
  <c r="AR798" i="1"/>
  <c r="AR799" i="1"/>
  <c r="AO801" i="1"/>
  <c r="AP801" i="1"/>
  <c r="AS802" i="1"/>
  <c r="AQ804" i="1"/>
  <c r="AO805" i="1"/>
  <c r="AO806" i="1"/>
  <c r="AQ807" i="1"/>
  <c r="AR807" i="1"/>
  <c r="AP809" i="1"/>
  <c r="AS810" i="1"/>
  <c r="AQ811" i="1"/>
  <c r="AQ812" i="1"/>
  <c r="AS813" i="1"/>
  <c r="AO814" i="1"/>
  <c r="AR815" i="1"/>
  <c r="AP817" i="1"/>
  <c r="AS817" i="1"/>
  <c r="AS818" i="1"/>
  <c r="AP820" i="1"/>
  <c r="AQ820" i="1"/>
  <c r="AO822" i="1"/>
  <c r="AQ822" i="1"/>
  <c r="AP823" i="1"/>
  <c r="AQ823" i="1"/>
  <c r="AO824" i="1"/>
  <c r="AS824" i="1"/>
  <c r="AO825" i="1"/>
  <c r="AP825" i="1"/>
  <c r="AR825" i="1"/>
  <c r="AQ826" i="1"/>
  <c r="AP827" i="1"/>
  <c r="AO828" i="1"/>
  <c r="AQ828" i="1"/>
  <c r="AS828" i="1"/>
  <c r="AO829" i="1"/>
  <c r="AR829" i="1"/>
  <c r="AQ830" i="1"/>
  <c r="AR830" i="1"/>
  <c r="AP831" i="1"/>
  <c r="AR831" i="1"/>
  <c r="AO832" i="1"/>
  <c r="AS832" i="1"/>
  <c r="AR833" i="1"/>
  <c r="AQ834" i="1"/>
  <c r="AS834" i="1"/>
  <c r="AP835" i="1"/>
  <c r="AO836" i="1"/>
  <c r="AP836" i="1"/>
  <c r="AS836" i="1"/>
  <c r="AR837" i="1"/>
  <c r="AS837" i="1"/>
  <c r="AO838" i="1"/>
  <c r="AQ838" i="1"/>
  <c r="AP839" i="1"/>
  <c r="AO840" i="1"/>
  <c r="AS840" i="1"/>
  <c r="AP841" i="1"/>
  <c r="AR841" i="1"/>
  <c r="AS841" i="1"/>
  <c r="AQ842" i="1"/>
  <c r="AP843" i="1"/>
  <c r="AQ843" i="1"/>
  <c r="AO844" i="1"/>
  <c r="AQ844" i="1"/>
  <c r="AS844" i="1"/>
  <c r="AR845" i="1"/>
  <c r="AQ846" i="1"/>
  <c r="AO854" i="1"/>
  <c r="AP857" i="1"/>
  <c r="AP858" i="1"/>
  <c r="AS859" i="1"/>
  <c r="AR863" i="1"/>
  <c r="AS866" i="1"/>
  <c r="AO870" i="1"/>
  <c r="AP873" i="1"/>
  <c r="AQ876" i="1"/>
  <c r="AP878" i="1"/>
  <c r="AR879" i="1"/>
  <c r="AS879" i="1"/>
  <c r="AS882" i="1"/>
  <c r="AO886" i="1"/>
  <c r="AP889" i="1"/>
  <c r="AQ892" i="1"/>
  <c r="AR895" i="1"/>
  <c r="AP898" i="1"/>
  <c r="AS898" i="1"/>
  <c r="AS899" i="1"/>
  <c r="AP901" i="1"/>
  <c r="AQ901" i="1"/>
  <c r="AO903" i="1"/>
  <c r="AR904" i="1"/>
  <c r="AP905" i="1"/>
  <c r="AP906" i="1"/>
  <c r="AR907" i="1"/>
  <c r="AS907" i="1"/>
  <c r="AQ909" i="1"/>
  <c r="AO911" i="1"/>
  <c r="AR911" i="1"/>
  <c r="AR912" i="1"/>
  <c r="AO914" i="1"/>
  <c r="AP914" i="1"/>
  <c r="AS915" i="1"/>
  <c r="AQ917" i="1"/>
  <c r="AO918" i="1"/>
  <c r="AO919" i="1"/>
  <c r="AP920" i="1"/>
  <c r="AO921" i="1"/>
  <c r="AQ921" i="1"/>
  <c r="AO923" i="1"/>
  <c r="AQ923" i="1"/>
  <c r="AP924" i="1"/>
  <c r="AP925" i="1"/>
  <c r="AQ925" i="1"/>
  <c r="AR926" i="1"/>
  <c r="AS926" i="1"/>
  <c r="AQ927" i="1"/>
  <c r="AS927" i="1"/>
  <c r="AQ928" i="1"/>
  <c r="AQ929" i="1"/>
  <c r="AS929" i="1"/>
  <c r="AO930" i="1"/>
  <c r="AR930" i="1"/>
  <c r="AS931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26" i="1"/>
  <c r="F126" i="1" s="1"/>
  <c r="E125" i="1"/>
  <c r="F125" i="1" s="1"/>
  <c r="E124" i="1"/>
  <c r="F124" i="1" s="1"/>
  <c r="E123" i="1"/>
  <c r="E122" i="1"/>
  <c r="F122" i="1" s="1"/>
  <c r="E121" i="1"/>
  <c r="F121" i="1" s="1"/>
  <c r="E120" i="1"/>
  <c r="F120" i="1" s="1"/>
  <c r="E119" i="1"/>
  <c r="E118" i="1"/>
  <c r="F118" i="1" s="1"/>
  <c r="E117" i="1"/>
  <c r="F117" i="1" s="1"/>
  <c r="E116" i="1"/>
  <c r="F116" i="1" s="1"/>
  <c r="E115" i="1"/>
  <c r="E114" i="1"/>
  <c r="F114" i="1" s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E106" i="1"/>
  <c r="F106" i="1" s="1"/>
  <c r="E105" i="1"/>
  <c r="F105" i="1" s="1"/>
  <c r="E104" i="1"/>
  <c r="F104" i="1" s="1"/>
  <c r="E103" i="1"/>
  <c r="E102" i="1"/>
  <c r="F102" i="1" s="1"/>
  <c r="E101" i="1"/>
  <c r="F101" i="1" s="1"/>
  <c r="E100" i="1"/>
  <c r="F100" i="1" s="1"/>
  <c r="E99" i="1"/>
  <c r="E98" i="1"/>
  <c r="F98" i="1" s="1"/>
  <c r="E97" i="1"/>
  <c r="F97" i="1" s="1"/>
  <c r="E96" i="1"/>
  <c r="F96" i="1" s="1"/>
  <c r="E95" i="1"/>
  <c r="E94" i="1"/>
  <c r="F94" i="1" s="1"/>
  <c r="E93" i="1"/>
  <c r="F93" i="1" s="1"/>
  <c r="E92" i="1"/>
  <c r="F92" i="1" s="1"/>
  <c r="E91" i="1"/>
  <c r="E90" i="1"/>
  <c r="F90" i="1" s="1"/>
  <c r="E89" i="1"/>
  <c r="F89" i="1" s="1"/>
  <c r="E88" i="1"/>
  <c r="F88" i="1" s="1"/>
  <c r="E87" i="1"/>
  <c r="E30" i="1"/>
  <c r="F30" i="1" s="1"/>
  <c r="E31" i="1"/>
  <c r="F31" i="1" s="1"/>
  <c r="E32" i="1"/>
  <c r="D32" i="1" s="1"/>
  <c r="E33" i="1"/>
  <c r="E34" i="1"/>
  <c r="D34" i="1" s="1"/>
  <c r="E35" i="1"/>
  <c r="D35" i="1" s="1"/>
  <c r="E36" i="1"/>
  <c r="D36" i="1" s="1"/>
  <c r="E37" i="1"/>
  <c r="F37" i="1" s="1"/>
  <c r="E38" i="1"/>
  <c r="E39" i="1"/>
  <c r="D39" i="1" s="1"/>
  <c r="E40" i="1"/>
  <c r="E41" i="1"/>
  <c r="F41" i="1" s="1"/>
  <c r="E29" i="1"/>
  <c r="E28" i="1"/>
  <c r="E27" i="1"/>
  <c r="D27" i="1" s="1"/>
  <c r="E26" i="1"/>
  <c r="D26" i="1" s="1"/>
  <c r="D38" i="1"/>
  <c r="E22" i="1"/>
  <c r="F22" i="1" s="1"/>
  <c r="E25" i="1"/>
  <c r="D25" i="1" s="1"/>
  <c r="E24" i="1"/>
  <c r="D24" i="1" s="1"/>
  <c r="E23" i="1"/>
  <c r="D23" i="1" s="1"/>
  <c r="E6" i="1"/>
  <c r="D6" i="1" s="1"/>
  <c r="E7" i="1"/>
  <c r="D7" i="1" s="1"/>
  <c r="E8" i="1"/>
  <c r="E9" i="1"/>
  <c r="F9" i="1" s="1"/>
  <c r="E10" i="1"/>
  <c r="E11" i="1"/>
  <c r="D11" i="1" s="1"/>
  <c r="E12" i="1"/>
  <c r="E13" i="1"/>
  <c r="E14" i="1"/>
  <c r="F14" i="1" s="1"/>
  <c r="E15" i="1"/>
  <c r="F15" i="1" s="1"/>
  <c r="E16" i="1"/>
  <c r="E17" i="1"/>
  <c r="E18" i="1"/>
  <c r="F18" i="1" s="1"/>
  <c r="E19" i="1"/>
  <c r="D19" i="1" s="1"/>
  <c r="E20" i="1"/>
  <c r="E21" i="1"/>
  <c r="F21" i="1" s="1"/>
  <c r="E5" i="1"/>
  <c r="D5" i="1" s="1"/>
  <c r="E4" i="1"/>
  <c r="F4" i="1" s="1"/>
  <c r="E3" i="1"/>
  <c r="D3" i="1" s="1"/>
  <c r="E2" i="1"/>
  <c r="D2" i="1" s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74" i="1"/>
  <c r="G75" i="1"/>
  <c r="G76" i="1"/>
  <c r="G77" i="1"/>
  <c r="G78" i="1"/>
  <c r="G79" i="1"/>
  <c r="G80" i="1"/>
  <c r="G81" i="1"/>
  <c r="G66" i="1"/>
  <c r="G67" i="1"/>
  <c r="G68" i="1"/>
  <c r="G69" i="1"/>
  <c r="G70" i="1"/>
  <c r="G71" i="1"/>
  <c r="G72" i="1"/>
  <c r="G73" i="1"/>
  <c r="G65" i="1"/>
  <c r="G62" i="1"/>
  <c r="G63" i="1"/>
  <c r="G64" i="1"/>
  <c r="G50" i="1"/>
  <c r="G51" i="1"/>
  <c r="G52" i="1"/>
  <c r="G53" i="1"/>
  <c r="G54" i="1"/>
  <c r="G55" i="1"/>
  <c r="G56" i="1"/>
  <c r="G57" i="1"/>
  <c r="G58" i="1"/>
  <c r="G59" i="1"/>
  <c r="G60" i="1"/>
  <c r="G61" i="1"/>
  <c r="G46" i="1"/>
  <c r="G47" i="1"/>
  <c r="G48" i="1"/>
  <c r="G49" i="1"/>
  <c r="G44" i="1"/>
  <c r="G43" i="1"/>
  <c r="G45" i="1"/>
  <c r="G42" i="1"/>
  <c r="L166" i="1"/>
  <c r="K166" i="1"/>
  <c r="J166" i="1"/>
  <c r="I166" i="1"/>
  <c r="H166" i="1"/>
  <c r="D166" i="1"/>
  <c r="L165" i="1"/>
  <c r="K165" i="1"/>
  <c r="J165" i="1"/>
  <c r="I165" i="1"/>
  <c r="H165" i="1"/>
  <c r="D165" i="1"/>
  <c r="L164" i="1"/>
  <c r="K164" i="1"/>
  <c r="J164" i="1"/>
  <c r="AQ164" i="1" s="1"/>
  <c r="I164" i="1"/>
  <c r="H164" i="1"/>
  <c r="D164" i="1"/>
  <c r="L163" i="1"/>
  <c r="K163" i="1"/>
  <c r="J163" i="1"/>
  <c r="I163" i="1"/>
  <c r="H163" i="1"/>
  <c r="D163" i="1"/>
  <c r="L162" i="1"/>
  <c r="K162" i="1"/>
  <c r="J162" i="1"/>
  <c r="I162" i="1"/>
  <c r="H162" i="1"/>
  <c r="D162" i="1"/>
  <c r="L161" i="1"/>
  <c r="K161" i="1"/>
  <c r="J161" i="1"/>
  <c r="I161" i="1"/>
  <c r="H161" i="1"/>
  <c r="D161" i="1"/>
  <c r="L160" i="1"/>
  <c r="K160" i="1"/>
  <c r="J160" i="1"/>
  <c r="AQ160" i="1" s="1"/>
  <c r="I160" i="1"/>
  <c r="H160" i="1"/>
  <c r="D160" i="1"/>
  <c r="L159" i="1"/>
  <c r="K159" i="1"/>
  <c r="J159" i="1"/>
  <c r="I159" i="1"/>
  <c r="H159" i="1"/>
  <c r="D159" i="1"/>
  <c r="L158" i="1"/>
  <c r="K158" i="1"/>
  <c r="J158" i="1"/>
  <c r="I158" i="1"/>
  <c r="H158" i="1"/>
  <c r="D158" i="1"/>
  <c r="L157" i="1"/>
  <c r="K157" i="1"/>
  <c r="J157" i="1"/>
  <c r="I157" i="1"/>
  <c r="H157" i="1"/>
  <c r="D157" i="1"/>
  <c r="L156" i="1"/>
  <c r="K156" i="1"/>
  <c r="J156" i="1"/>
  <c r="AQ156" i="1" s="1"/>
  <c r="I156" i="1"/>
  <c r="H156" i="1"/>
  <c r="D156" i="1"/>
  <c r="L155" i="1"/>
  <c r="K155" i="1"/>
  <c r="J155" i="1"/>
  <c r="I155" i="1"/>
  <c r="H155" i="1"/>
  <c r="D155" i="1"/>
  <c r="L154" i="1"/>
  <c r="K154" i="1"/>
  <c r="J154" i="1"/>
  <c r="I154" i="1"/>
  <c r="H154" i="1"/>
  <c r="D154" i="1"/>
  <c r="L153" i="1"/>
  <c r="K153" i="1"/>
  <c r="J153" i="1"/>
  <c r="I153" i="1"/>
  <c r="H153" i="1"/>
  <c r="D153" i="1"/>
  <c r="L152" i="1"/>
  <c r="K152" i="1"/>
  <c r="J152" i="1"/>
  <c r="AQ152" i="1" s="1"/>
  <c r="I152" i="1"/>
  <c r="H152" i="1"/>
  <c r="D152" i="1"/>
  <c r="L151" i="1"/>
  <c r="K151" i="1"/>
  <c r="J151" i="1"/>
  <c r="I151" i="1"/>
  <c r="H151" i="1"/>
  <c r="D151" i="1"/>
  <c r="L150" i="1"/>
  <c r="K150" i="1"/>
  <c r="J150" i="1"/>
  <c r="I150" i="1"/>
  <c r="H150" i="1"/>
  <c r="D150" i="1"/>
  <c r="L149" i="1"/>
  <c r="K149" i="1"/>
  <c r="J149" i="1"/>
  <c r="I149" i="1"/>
  <c r="H149" i="1"/>
  <c r="D149" i="1"/>
  <c r="L148" i="1"/>
  <c r="K148" i="1"/>
  <c r="J148" i="1"/>
  <c r="AQ148" i="1" s="1"/>
  <c r="I148" i="1"/>
  <c r="H148" i="1"/>
  <c r="D148" i="1"/>
  <c r="L147" i="1"/>
  <c r="K147" i="1"/>
  <c r="J147" i="1"/>
  <c r="I147" i="1"/>
  <c r="H147" i="1"/>
  <c r="D147" i="1"/>
  <c r="L146" i="1"/>
  <c r="K146" i="1"/>
  <c r="J146" i="1"/>
  <c r="I146" i="1"/>
  <c r="H146" i="1"/>
  <c r="D146" i="1"/>
  <c r="L145" i="1"/>
  <c r="K145" i="1"/>
  <c r="J145" i="1"/>
  <c r="I145" i="1"/>
  <c r="H145" i="1"/>
  <c r="D145" i="1"/>
  <c r="L144" i="1"/>
  <c r="K144" i="1"/>
  <c r="J144" i="1"/>
  <c r="AQ144" i="1" s="1"/>
  <c r="I144" i="1"/>
  <c r="H144" i="1"/>
  <c r="D144" i="1"/>
  <c r="L143" i="1"/>
  <c r="K143" i="1"/>
  <c r="J143" i="1"/>
  <c r="I143" i="1"/>
  <c r="H143" i="1"/>
  <c r="D143" i="1"/>
  <c r="L142" i="1"/>
  <c r="K142" i="1"/>
  <c r="J142" i="1"/>
  <c r="I142" i="1"/>
  <c r="H142" i="1"/>
  <c r="D142" i="1"/>
  <c r="L141" i="1"/>
  <c r="K141" i="1"/>
  <c r="J141" i="1"/>
  <c r="I141" i="1"/>
  <c r="H141" i="1"/>
  <c r="D141" i="1"/>
  <c r="L140" i="1"/>
  <c r="K140" i="1"/>
  <c r="J140" i="1"/>
  <c r="AQ140" i="1" s="1"/>
  <c r="I140" i="1"/>
  <c r="H140" i="1"/>
  <c r="D140" i="1"/>
  <c r="L139" i="1"/>
  <c r="K139" i="1"/>
  <c r="J139" i="1"/>
  <c r="I139" i="1"/>
  <c r="H139" i="1"/>
  <c r="D139" i="1"/>
  <c r="L138" i="1"/>
  <c r="K138" i="1"/>
  <c r="J138" i="1"/>
  <c r="I138" i="1"/>
  <c r="H138" i="1"/>
  <c r="D138" i="1"/>
  <c r="L137" i="1"/>
  <c r="K137" i="1"/>
  <c r="J137" i="1"/>
  <c r="I137" i="1"/>
  <c r="H137" i="1"/>
  <c r="D137" i="1"/>
  <c r="L136" i="1"/>
  <c r="K136" i="1"/>
  <c r="J136" i="1"/>
  <c r="AQ136" i="1" s="1"/>
  <c r="I136" i="1"/>
  <c r="H136" i="1"/>
  <c r="D136" i="1"/>
  <c r="L135" i="1"/>
  <c r="K135" i="1"/>
  <c r="J135" i="1"/>
  <c r="I135" i="1"/>
  <c r="H135" i="1"/>
  <c r="D135" i="1"/>
  <c r="L134" i="1"/>
  <c r="K134" i="1"/>
  <c r="J134" i="1"/>
  <c r="I134" i="1"/>
  <c r="H134" i="1"/>
  <c r="D134" i="1"/>
  <c r="L133" i="1"/>
  <c r="K133" i="1"/>
  <c r="J133" i="1"/>
  <c r="I133" i="1"/>
  <c r="H133" i="1"/>
  <c r="D133" i="1"/>
  <c r="L132" i="1"/>
  <c r="K132" i="1"/>
  <c r="J132" i="1"/>
  <c r="AQ132" i="1" s="1"/>
  <c r="I132" i="1"/>
  <c r="H132" i="1"/>
  <c r="D132" i="1"/>
  <c r="L131" i="1"/>
  <c r="K131" i="1"/>
  <c r="J131" i="1"/>
  <c r="I131" i="1"/>
  <c r="H131" i="1"/>
  <c r="D131" i="1"/>
  <c r="L130" i="1"/>
  <c r="K130" i="1"/>
  <c r="J130" i="1"/>
  <c r="I130" i="1"/>
  <c r="H130" i="1"/>
  <c r="D130" i="1"/>
  <c r="L129" i="1"/>
  <c r="K129" i="1"/>
  <c r="J129" i="1"/>
  <c r="I129" i="1"/>
  <c r="H129" i="1"/>
  <c r="D129" i="1"/>
  <c r="L128" i="1"/>
  <c r="K128" i="1"/>
  <c r="J128" i="1"/>
  <c r="AQ128" i="1" s="1"/>
  <c r="I128" i="1"/>
  <c r="H128" i="1"/>
  <c r="D128" i="1"/>
  <c r="L127" i="1"/>
  <c r="K127" i="1"/>
  <c r="J127" i="1"/>
  <c r="I127" i="1"/>
  <c r="H127" i="1"/>
  <c r="D127" i="1"/>
  <c r="L126" i="1"/>
  <c r="K126" i="1"/>
  <c r="J126" i="1"/>
  <c r="I126" i="1"/>
  <c r="H126" i="1"/>
  <c r="L125" i="1"/>
  <c r="K125" i="1"/>
  <c r="J125" i="1"/>
  <c r="I125" i="1"/>
  <c r="H125" i="1"/>
  <c r="L124" i="1"/>
  <c r="K124" i="1"/>
  <c r="J124" i="1"/>
  <c r="I124" i="1"/>
  <c r="H124" i="1"/>
  <c r="L123" i="1"/>
  <c r="K123" i="1"/>
  <c r="J123" i="1"/>
  <c r="I123" i="1"/>
  <c r="H123" i="1"/>
  <c r="L122" i="1"/>
  <c r="K122" i="1"/>
  <c r="J122" i="1"/>
  <c r="I122" i="1"/>
  <c r="H122" i="1"/>
  <c r="L121" i="1"/>
  <c r="K121" i="1"/>
  <c r="J121" i="1"/>
  <c r="I121" i="1"/>
  <c r="H121" i="1"/>
  <c r="L120" i="1"/>
  <c r="K120" i="1"/>
  <c r="J120" i="1"/>
  <c r="I120" i="1"/>
  <c r="H120" i="1"/>
  <c r="L119" i="1"/>
  <c r="K119" i="1"/>
  <c r="J119" i="1"/>
  <c r="I119" i="1"/>
  <c r="H119" i="1"/>
  <c r="L118" i="1"/>
  <c r="K118" i="1"/>
  <c r="J118" i="1"/>
  <c r="I118" i="1"/>
  <c r="H118" i="1"/>
  <c r="L117" i="1"/>
  <c r="K117" i="1"/>
  <c r="J117" i="1"/>
  <c r="I117" i="1"/>
  <c r="H117" i="1"/>
  <c r="L116" i="1"/>
  <c r="K116" i="1"/>
  <c r="J116" i="1"/>
  <c r="I116" i="1"/>
  <c r="H116" i="1"/>
  <c r="L115" i="1"/>
  <c r="K115" i="1"/>
  <c r="J115" i="1"/>
  <c r="I115" i="1"/>
  <c r="H115" i="1"/>
  <c r="L114" i="1"/>
  <c r="K114" i="1"/>
  <c r="J114" i="1"/>
  <c r="I114" i="1"/>
  <c r="H114" i="1"/>
  <c r="L113" i="1"/>
  <c r="K113" i="1"/>
  <c r="J113" i="1"/>
  <c r="I113" i="1"/>
  <c r="H113" i="1"/>
  <c r="L112" i="1"/>
  <c r="K112" i="1"/>
  <c r="J112" i="1"/>
  <c r="I112" i="1"/>
  <c r="H112" i="1"/>
  <c r="L111" i="1"/>
  <c r="K111" i="1"/>
  <c r="J111" i="1"/>
  <c r="I111" i="1"/>
  <c r="H111" i="1"/>
  <c r="L110" i="1"/>
  <c r="K110" i="1"/>
  <c r="J110" i="1"/>
  <c r="I110" i="1"/>
  <c r="H110" i="1"/>
  <c r="L109" i="1"/>
  <c r="K109" i="1"/>
  <c r="J109" i="1"/>
  <c r="I109" i="1"/>
  <c r="H109" i="1"/>
  <c r="L108" i="1"/>
  <c r="K108" i="1"/>
  <c r="J108" i="1"/>
  <c r="I108" i="1"/>
  <c r="H108" i="1"/>
  <c r="L107" i="1"/>
  <c r="K107" i="1"/>
  <c r="J107" i="1"/>
  <c r="I107" i="1"/>
  <c r="H107" i="1"/>
  <c r="L106" i="1"/>
  <c r="K106" i="1"/>
  <c r="J106" i="1"/>
  <c r="I106" i="1"/>
  <c r="H106" i="1"/>
  <c r="L105" i="1"/>
  <c r="K105" i="1"/>
  <c r="J105" i="1"/>
  <c r="I105" i="1"/>
  <c r="H105" i="1"/>
  <c r="L104" i="1"/>
  <c r="K104" i="1"/>
  <c r="J104" i="1"/>
  <c r="I104" i="1"/>
  <c r="H104" i="1"/>
  <c r="L103" i="1"/>
  <c r="K103" i="1"/>
  <c r="J103" i="1"/>
  <c r="I103" i="1"/>
  <c r="H103" i="1"/>
  <c r="L102" i="1"/>
  <c r="K102" i="1"/>
  <c r="J102" i="1"/>
  <c r="I102" i="1"/>
  <c r="H102" i="1"/>
  <c r="L101" i="1"/>
  <c r="K101" i="1"/>
  <c r="J101" i="1"/>
  <c r="I101" i="1"/>
  <c r="H101" i="1"/>
  <c r="L100" i="1"/>
  <c r="K100" i="1"/>
  <c r="J100" i="1"/>
  <c r="I100" i="1"/>
  <c r="H100" i="1"/>
  <c r="L99" i="1"/>
  <c r="K99" i="1"/>
  <c r="J99" i="1"/>
  <c r="I99" i="1"/>
  <c r="H99" i="1"/>
  <c r="L98" i="1"/>
  <c r="K98" i="1"/>
  <c r="J98" i="1"/>
  <c r="I98" i="1"/>
  <c r="H98" i="1"/>
  <c r="L97" i="1"/>
  <c r="K97" i="1"/>
  <c r="J97" i="1"/>
  <c r="I97" i="1"/>
  <c r="H97" i="1"/>
  <c r="L96" i="1"/>
  <c r="K96" i="1"/>
  <c r="J96" i="1"/>
  <c r="I96" i="1"/>
  <c r="H96" i="1"/>
  <c r="L95" i="1"/>
  <c r="K95" i="1"/>
  <c r="J95" i="1"/>
  <c r="I95" i="1"/>
  <c r="H95" i="1"/>
  <c r="L94" i="1"/>
  <c r="K94" i="1"/>
  <c r="J94" i="1"/>
  <c r="I94" i="1"/>
  <c r="H94" i="1"/>
  <c r="L93" i="1"/>
  <c r="K93" i="1"/>
  <c r="J93" i="1"/>
  <c r="I93" i="1"/>
  <c r="H93" i="1"/>
  <c r="L92" i="1"/>
  <c r="K92" i="1"/>
  <c r="J92" i="1"/>
  <c r="I92" i="1"/>
  <c r="H92" i="1"/>
  <c r="L91" i="1"/>
  <c r="K91" i="1"/>
  <c r="J91" i="1"/>
  <c r="I91" i="1"/>
  <c r="H91" i="1"/>
  <c r="L90" i="1"/>
  <c r="K90" i="1"/>
  <c r="J90" i="1"/>
  <c r="I90" i="1"/>
  <c r="H90" i="1"/>
  <c r="L89" i="1"/>
  <c r="K89" i="1"/>
  <c r="J89" i="1"/>
  <c r="I89" i="1"/>
  <c r="H89" i="1"/>
  <c r="L88" i="1"/>
  <c r="K88" i="1"/>
  <c r="J88" i="1"/>
  <c r="I88" i="1"/>
  <c r="H88" i="1"/>
  <c r="L87" i="1"/>
  <c r="K87" i="1"/>
  <c r="J87" i="1"/>
  <c r="I87" i="1"/>
  <c r="H87" i="1"/>
  <c r="D42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44" i="1"/>
  <c r="D43" i="1"/>
  <c r="D28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7" i="1"/>
  <c r="AT8" i="1"/>
  <c r="AT9" i="1"/>
  <c r="AT3" i="1"/>
  <c r="AT4" i="1"/>
  <c r="AT5" i="1"/>
  <c r="AT6" i="1"/>
  <c r="AT2" i="1"/>
  <c r="AM81" i="1"/>
  <c r="AL81" i="1"/>
  <c r="AK81" i="1"/>
  <c r="AJ81" i="1"/>
  <c r="AI81" i="1"/>
  <c r="AM80" i="1"/>
  <c r="AL80" i="1"/>
  <c r="AK80" i="1"/>
  <c r="AJ80" i="1"/>
  <c r="AI80" i="1"/>
  <c r="AM79" i="1"/>
  <c r="AL79" i="1"/>
  <c r="AK79" i="1"/>
  <c r="AJ79" i="1"/>
  <c r="AI79" i="1"/>
  <c r="AM78" i="1"/>
  <c r="AL78" i="1"/>
  <c r="AK78" i="1"/>
  <c r="AJ78" i="1"/>
  <c r="AI78" i="1"/>
  <c r="AM77" i="1"/>
  <c r="AL77" i="1"/>
  <c r="AK77" i="1"/>
  <c r="AJ77" i="1"/>
  <c r="AI77" i="1"/>
  <c r="AM76" i="1"/>
  <c r="AL76" i="1"/>
  <c r="AK76" i="1"/>
  <c r="AJ76" i="1"/>
  <c r="AI76" i="1"/>
  <c r="AM75" i="1"/>
  <c r="AL75" i="1"/>
  <c r="AK75" i="1"/>
  <c r="AJ75" i="1"/>
  <c r="AI75" i="1"/>
  <c r="AM74" i="1"/>
  <c r="AL74" i="1"/>
  <c r="AK74" i="1"/>
  <c r="AJ74" i="1"/>
  <c r="AI74" i="1"/>
  <c r="AM73" i="1"/>
  <c r="AL73" i="1"/>
  <c r="AK73" i="1"/>
  <c r="AJ73" i="1"/>
  <c r="AI73" i="1"/>
  <c r="AM72" i="1"/>
  <c r="AL72" i="1"/>
  <c r="AK72" i="1"/>
  <c r="AJ72" i="1"/>
  <c r="AI72" i="1"/>
  <c r="AM71" i="1"/>
  <c r="AL71" i="1"/>
  <c r="AK71" i="1"/>
  <c r="AJ71" i="1"/>
  <c r="AI71" i="1"/>
  <c r="AM70" i="1"/>
  <c r="AL70" i="1"/>
  <c r="AK70" i="1"/>
  <c r="AJ70" i="1"/>
  <c r="AI70" i="1"/>
  <c r="AM69" i="1"/>
  <c r="AL69" i="1"/>
  <c r="AK69" i="1"/>
  <c r="AJ69" i="1"/>
  <c r="AI69" i="1"/>
  <c r="AM68" i="1"/>
  <c r="AL68" i="1"/>
  <c r="AK68" i="1"/>
  <c r="AJ68" i="1"/>
  <c r="AI68" i="1"/>
  <c r="AM67" i="1"/>
  <c r="AL67" i="1"/>
  <c r="AK67" i="1"/>
  <c r="AJ67" i="1"/>
  <c r="AI67" i="1"/>
  <c r="AM66" i="1"/>
  <c r="AL66" i="1"/>
  <c r="AK66" i="1"/>
  <c r="AJ66" i="1"/>
  <c r="AI66" i="1"/>
  <c r="AM65" i="1"/>
  <c r="AL65" i="1"/>
  <c r="AK65" i="1"/>
  <c r="AJ65" i="1"/>
  <c r="AI65" i="1"/>
  <c r="AM64" i="1"/>
  <c r="AL64" i="1"/>
  <c r="AK64" i="1"/>
  <c r="AJ64" i="1"/>
  <c r="AI64" i="1"/>
  <c r="AM63" i="1"/>
  <c r="AL63" i="1"/>
  <c r="AK63" i="1"/>
  <c r="AJ63" i="1"/>
  <c r="AI63" i="1"/>
  <c r="AM62" i="1"/>
  <c r="AL62" i="1"/>
  <c r="AK62" i="1"/>
  <c r="AJ62" i="1"/>
  <c r="AI62" i="1"/>
  <c r="AM61" i="1"/>
  <c r="AL61" i="1"/>
  <c r="AK61" i="1"/>
  <c r="AJ61" i="1"/>
  <c r="AI61" i="1"/>
  <c r="AM60" i="1"/>
  <c r="AL60" i="1"/>
  <c r="AK60" i="1"/>
  <c r="AJ60" i="1"/>
  <c r="AI60" i="1"/>
  <c r="AM59" i="1"/>
  <c r="AL59" i="1"/>
  <c r="AK59" i="1"/>
  <c r="AJ59" i="1"/>
  <c r="AI59" i="1"/>
  <c r="AM58" i="1"/>
  <c r="AL58" i="1"/>
  <c r="AK58" i="1"/>
  <c r="AJ58" i="1"/>
  <c r="AI58" i="1"/>
  <c r="AM57" i="1"/>
  <c r="AL57" i="1"/>
  <c r="AK57" i="1"/>
  <c r="AJ57" i="1"/>
  <c r="AI57" i="1"/>
  <c r="AM56" i="1"/>
  <c r="AL56" i="1"/>
  <c r="AK56" i="1"/>
  <c r="AJ56" i="1"/>
  <c r="AI56" i="1"/>
  <c r="AM55" i="1"/>
  <c r="AL55" i="1"/>
  <c r="AK55" i="1"/>
  <c r="AJ55" i="1"/>
  <c r="AI55" i="1"/>
  <c r="AM54" i="1"/>
  <c r="AL54" i="1"/>
  <c r="AK54" i="1"/>
  <c r="AJ54" i="1"/>
  <c r="AI54" i="1"/>
  <c r="AM53" i="1"/>
  <c r="AL53" i="1"/>
  <c r="AK53" i="1"/>
  <c r="AJ53" i="1"/>
  <c r="AI53" i="1"/>
  <c r="AM52" i="1"/>
  <c r="AL52" i="1"/>
  <c r="AK52" i="1"/>
  <c r="AJ52" i="1"/>
  <c r="AI52" i="1"/>
  <c r="AM51" i="1"/>
  <c r="AL51" i="1"/>
  <c r="AK51" i="1"/>
  <c r="AJ51" i="1"/>
  <c r="AI51" i="1"/>
  <c r="AM50" i="1"/>
  <c r="AL50" i="1"/>
  <c r="AK50" i="1"/>
  <c r="AJ50" i="1"/>
  <c r="AI50" i="1"/>
  <c r="AM49" i="1"/>
  <c r="AL49" i="1"/>
  <c r="AK49" i="1"/>
  <c r="AJ49" i="1"/>
  <c r="AI49" i="1"/>
  <c r="AM48" i="1"/>
  <c r="AL48" i="1"/>
  <c r="AK48" i="1"/>
  <c r="AJ48" i="1"/>
  <c r="AI48" i="1"/>
  <c r="AM47" i="1"/>
  <c r="AL47" i="1"/>
  <c r="AK47" i="1"/>
  <c r="AJ47" i="1"/>
  <c r="AI47" i="1"/>
  <c r="AM46" i="1"/>
  <c r="AL46" i="1"/>
  <c r="AK46" i="1"/>
  <c r="AJ46" i="1"/>
  <c r="AI46" i="1"/>
  <c r="AM45" i="1"/>
  <c r="AL45" i="1"/>
  <c r="AK45" i="1"/>
  <c r="AJ45" i="1"/>
  <c r="AI45" i="1"/>
  <c r="AM44" i="1"/>
  <c r="AL44" i="1"/>
  <c r="AK44" i="1"/>
  <c r="AJ44" i="1"/>
  <c r="AI44" i="1"/>
  <c r="AM43" i="1"/>
  <c r="AL43" i="1"/>
  <c r="AK43" i="1"/>
  <c r="AJ43" i="1"/>
  <c r="AI43" i="1"/>
  <c r="AM42" i="1"/>
  <c r="AL42" i="1"/>
  <c r="AK42" i="1"/>
  <c r="AJ42" i="1"/>
  <c r="AI42" i="1"/>
  <c r="AM41" i="1"/>
  <c r="AL41" i="1"/>
  <c r="AK41" i="1"/>
  <c r="AJ41" i="1"/>
  <c r="AI41" i="1"/>
  <c r="AM40" i="1"/>
  <c r="AL40" i="1"/>
  <c r="AK40" i="1"/>
  <c r="AJ40" i="1"/>
  <c r="AI40" i="1"/>
  <c r="AM39" i="1"/>
  <c r="AL39" i="1"/>
  <c r="AK39" i="1"/>
  <c r="AJ39" i="1"/>
  <c r="AI39" i="1"/>
  <c r="AM38" i="1"/>
  <c r="AL38" i="1"/>
  <c r="AK38" i="1"/>
  <c r="AJ38" i="1"/>
  <c r="AI38" i="1"/>
  <c r="AM37" i="1"/>
  <c r="AL37" i="1"/>
  <c r="AK37" i="1"/>
  <c r="AJ37" i="1"/>
  <c r="AI37" i="1"/>
  <c r="AM36" i="1"/>
  <c r="AL36" i="1"/>
  <c r="AK36" i="1"/>
  <c r="AJ36" i="1"/>
  <c r="AI36" i="1"/>
  <c r="AM35" i="1"/>
  <c r="AL35" i="1"/>
  <c r="AK35" i="1"/>
  <c r="AJ35" i="1"/>
  <c r="AI35" i="1"/>
  <c r="AM34" i="1"/>
  <c r="AL34" i="1"/>
  <c r="AK34" i="1"/>
  <c r="AJ34" i="1"/>
  <c r="AI34" i="1"/>
  <c r="AM33" i="1"/>
  <c r="AL33" i="1"/>
  <c r="AK33" i="1"/>
  <c r="AJ33" i="1"/>
  <c r="AI33" i="1"/>
  <c r="AM32" i="1"/>
  <c r="AL32" i="1"/>
  <c r="AK32" i="1"/>
  <c r="AJ32" i="1"/>
  <c r="AI32" i="1"/>
  <c r="AM31" i="1"/>
  <c r="AL31" i="1"/>
  <c r="AK31" i="1"/>
  <c r="AJ31" i="1"/>
  <c r="AI31" i="1"/>
  <c r="AM30" i="1"/>
  <c r="AL30" i="1"/>
  <c r="AK30" i="1"/>
  <c r="AJ30" i="1"/>
  <c r="AI30" i="1"/>
  <c r="AM29" i="1"/>
  <c r="AL29" i="1"/>
  <c r="AK29" i="1"/>
  <c r="AJ29" i="1"/>
  <c r="AI29" i="1"/>
  <c r="AM28" i="1"/>
  <c r="AL28" i="1"/>
  <c r="AK28" i="1"/>
  <c r="AJ28" i="1"/>
  <c r="AI28" i="1"/>
  <c r="AM27" i="1"/>
  <c r="AL27" i="1"/>
  <c r="AK27" i="1"/>
  <c r="AJ27" i="1"/>
  <c r="AI27" i="1"/>
  <c r="AM26" i="1"/>
  <c r="AL26" i="1"/>
  <c r="AK26" i="1"/>
  <c r="AJ26" i="1"/>
  <c r="AI26" i="1"/>
  <c r="AM25" i="1"/>
  <c r="AL25" i="1"/>
  <c r="AK25" i="1"/>
  <c r="AJ25" i="1"/>
  <c r="AI25" i="1"/>
  <c r="AM24" i="1"/>
  <c r="AL24" i="1"/>
  <c r="AK24" i="1"/>
  <c r="AJ24" i="1"/>
  <c r="AI24" i="1"/>
  <c r="AM23" i="1"/>
  <c r="AL23" i="1"/>
  <c r="AK23" i="1"/>
  <c r="AJ23" i="1"/>
  <c r="AI23" i="1"/>
  <c r="AM22" i="1"/>
  <c r="AL22" i="1"/>
  <c r="AK22" i="1"/>
  <c r="AJ22" i="1"/>
  <c r="AI22" i="1"/>
  <c r="AM21" i="1"/>
  <c r="AL21" i="1"/>
  <c r="AK21" i="1"/>
  <c r="AJ21" i="1"/>
  <c r="AI21" i="1"/>
  <c r="AM20" i="1"/>
  <c r="AL20" i="1"/>
  <c r="AK20" i="1"/>
  <c r="AJ20" i="1"/>
  <c r="AI20" i="1"/>
  <c r="AM19" i="1"/>
  <c r="AL19" i="1"/>
  <c r="AK19" i="1"/>
  <c r="AJ19" i="1"/>
  <c r="AI19" i="1"/>
  <c r="AM18" i="1"/>
  <c r="AL18" i="1"/>
  <c r="AK18" i="1"/>
  <c r="AJ18" i="1"/>
  <c r="AI18" i="1"/>
  <c r="AM17" i="1"/>
  <c r="AL17" i="1"/>
  <c r="AK17" i="1"/>
  <c r="AJ17" i="1"/>
  <c r="AI17" i="1"/>
  <c r="AM16" i="1"/>
  <c r="AL16" i="1"/>
  <c r="AK16" i="1"/>
  <c r="AJ16" i="1"/>
  <c r="AI16" i="1"/>
  <c r="AM15" i="1"/>
  <c r="AL15" i="1"/>
  <c r="AK15" i="1"/>
  <c r="AJ15" i="1"/>
  <c r="AI15" i="1"/>
  <c r="AM14" i="1"/>
  <c r="AL14" i="1"/>
  <c r="AK14" i="1"/>
  <c r="AJ14" i="1"/>
  <c r="AI14" i="1"/>
  <c r="AM13" i="1"/>
  <c r="AL13" i="1"/>
  <c r="AK13" i="1"/>
  <c r="AJ13" i="1"/>
  <c r="AI13" i="1"/>
  <c r="AM12" i="1"/>
  <c r="AL12" i="1"/>
  <c r="AK12" i="1"/>
  <c r="AJ12" i="1"/>
  <c r="AI12" i="1"/>
  <c r="AM11" i="1"/>
  <c r="AL11" i="1"/>
  <c r="AK11" i="1"/>
  <c r="AJ11" i="1"/>
  <c r="AI11" i="1"/>
  <c r="AM10" i="1"/>
  <c r="AL10" i="1"/>
  <c r="AK10" i="1"/>
  <c r="AJ10" i="1"/>
  <c r="AI10" i="1"/>
  <c r="AM9" i="1"/>
  <c r="AL9" i="1"/>
  <c r="AK9" i="1"/>
  <c r="AJ9" i="1"/>
  <c r="AI9" i="1"/>
  <c r="AM8" i="1"/>
  <c r="AL8" i="1"/>
  <c r="AK8" i="1"/>
  <c r="AJ8" i="1"/>
  <c r="AI8" i="1"/>
  <c r="AM7" i="1"/>
  <c r="AL7" i="1"/>
  <c r="AK7" i="1"/>
  <c r="AJ7" i="1"/>
  <c r="AI7" i="1"/>
  <c r="AM6" i="1"/>
  <c r="AL6" i="1"/>
  <c r="AK6" i="1"/>
  <c r="AJ6" i="1"/>
  <c r="AI6" i="1"/>
  <c r="AM5" i="1"/>
  <c r="AL5" i="1"/>
  <c r="AK5" i="1"/>
  <c r="AJ5" i="1"/>
  <c r="AI5" i="1"/>
  <c r="AM4" i="1"/>
  <c r="AL4" i="1"/>
  <c r="AK4" i="1"/>
  <c r="AJ4" i="1"/>
  <c r="AI4" i="1"/>
  <c r="AM3" i="1"/>
  <c r="AL3" i="1"/>
  <c r="AK3" i="1"/>
  <c r="AJ3" i="1"/>
  <c r="AI3" i="1"/>
  <c r="AM2" i="1"/>
  <c r="AL2" i="1"/>
  <c r="AK2" i="1"/>
  <c r="AJ2" i="1"/>
  <c r="AI2" i="1"/>
  <c r="L81" i="1"/>
  <c r="K81" i="1"/>
  <c r="L80" i="1"/>
  <c r="K80" i="1"/>
  <c r="L79" i="1"/>
  <c r="K79" i="1"/>
  <c r="J80" i="1"/>
  <c r="J79" i="1"/>
  <c r="I80" i="1"/>
  <c r="I79" i="1"/>
  <c r="H79" i="1"/>
  <c r="L77" i="1"/>
  <c r="K77" i="1"/>
  <c r="L76" i="1"/>
  <c r="K76" i="1"/>
  <c r="J76" i="1"/>
  <c r="L78" i="1"/>
  <c r="J77" i="1"/>
  <c r="I77" i="1"/>
  <c r="I76" i="1"/>
  <c r="L73" i="1"/>
  <c r="K73" i="1"/>
  <c r="J73" i="1"/>
  <c r="I73" i="1"/>
  <c r="I72" i="1"/>
  <c r="L75" i="1"/>
  <c r="K75" i="1"/>
  <c r="L74" i="1"/>
  <c r="K74" i="1"/>
  <c r="J75" i="1"/>
  <c r="J74" i="1"/>
  <c r="I75" i="1"/>
  <c r="I74" i="1"/>
  <c r="K78" i="1"/>
  <c r="J78" i="1"/>
  <c r="I78" i="1"/>
  <c r="H78" i="1"/>
  <c r="H77" i="1"/>
  <c r="H76" i="1"/>
  <c r="H73" i="1"/>
  <c r="H72" i="1"/>
  <c r="L72" i="1"/>
  <c r="K72" i="1"/>
  <c r="J72" i="1"/>
  <c r="H75" i="1"/>
  <c r="H74" i="1"/>
  <c r="J81" i="1"/>
  <c r="I81" i="1"/>
  <c r="H81" i="1"/>
  <c r="H80" i="1"/>
  <c r="K60" i="1"/>
  <c r="L60" i="1"/>
  <c r="L61" i="1"/>
  <c r="K61" i="1"/>
  <c r="J61" i="1"/>
  <c r="J60" i="1"/>
  <c r="I61" i="1"/>
  <c r="I60" i="1"/>
  <c r="H60" i="1"/>
  <c r="L59" i="1"/>
  <c r="K59" i="1"/>
  <c r="L57" i="1"/>
  <c r="J59" i="1"/>
  <c r="I59" i="1"/>
  <c r="H59" i="1"/>
  <c r="L58" i="1"/>
  <c r="K58" i="1"/>
  <c r="J58" i="1"/>
  <c r="I58" i="1"/>
  <c r="H58" i="1"/>
  <c r="K57" i="1"/>
  <c r="J57" i="1"/>
  <c r="I57" i="1"/>
  <c r="L56" i="1"/>
  <c r="K56" i="1"/>
  <c r="J56" i="1"/>
  <c r="I56" i="1"/>
  <c r="H56" i="1"/>
  <c r="J55" i="1"/>
  <c r="K55" i="1"/>
  <c r="H61" i="1"/>
  <c r="H55" i="1"/>
  <c r="I55" i="1"/>
  <c r="L55" i="1"/>
  <c r="K54" i="1"/>
  <c r="L54" i="1"/>
  <c r="J54" i="1"/>
  <c r="I54" i="1"/>
  <c r="H54" i="1"/>
  <c r="L53" i="1"/>
  <c r="K53" i="1"/>
  <c r="H53" i="1"/>
  <c r="I53" i="1"/>
  <c r="J53" i="1"/>
  <c r="H57" i="1"/>
  <c r="L52" i="1"/>
  <c r="K52" i="1"/>
  <c r="J52" i="1"/>
  <c r="I52" i="1"/>
  <c r="H52" i="1"/>
  <c r="L40" i="1"/>
  <c r="K40" i="1"/>
  <c r="J40" i="1"/>
  <c r="L39" i="1"/>
  <c r="K39" i="1"/>
  <c r="L41" i="1"/>
  <c r="K41" i="1"/>
  <c r="J41" i="1"/>
  <c r="I41" i="1"/>
  <c r="J39" i="1"/>
  <c r="I40" i="1"/>
  <c r="I39" i="1"/>
  <c r="L38" i="1"/>
  <c r="I38" i="1"/>
  <c r="L37" i="1"/>
  <c r="K38" i="1"/>
  <c r="J38" i="1"/>
  <c r="K37" i="1"/>
  <c r="H37" i="1"/>
  <c r="I37" i="1"/>
  <c r="J37" i="1"/>
  <c r="L36" i="1"/>
  <c r="K36" i="1"/>
  <c r="J36" i="1"/>
  <c r="I36" i="1"/>
  <c r="L35" i="1"/>
  <c r="K35" i="1"/>
  <c r="L34" i="1"/>
  <c r="K34" i="1"/>
  <c r="J35" i="1"/>
  <c r="J34" i="1"/>
  <c r="I35" i="1"/>
  <c r="I34" i="1"/>
  <c r="H38" i="1"/>
  <c r="H34" i="1"/>
  <c r="H35" i="1"/>
  <c r="H33" i="1"/>
  <c r="I33" i="1"/>
  <c r="J33" i="1"/>
  <c r="K33" i="1"/>
  <c r="L33" i="1"/>
  <c r="H36" i="1"/>
  <c r="H39" i="1"/>
  <c r="H40" i="1"/>
  <c r="H41" i="1"/>
  <c r="L32" i="1"/>
  <c r="K32" i="1"/>
  <c r="J32" i="1"/>
  <c r="I32" i="1"/>
  <c r="H32" i="1"/>
  <c r="L20" i="1"/>
  <c r="L21" i="1"/>
  <c r="K20" i="1"/>
  <c r="K21" i="1"/>
  <c r="L19" i="1"/>
  <c r="K19" i="1"/>
  <c r="J20" i="1"/>
  <c r="J21" i="1"/>
  <c r="J19" i="1"/>
  <c r="I20" i="1"/>
  <c r="I21" i="1"/>
  <c r="I19" i="1"/>
  <c r="L18" i="1"/>
  <c r="K18" i="1"/>
  <c r="J18" i="1"/>
  <c r="I18" i="1"/>
  <c r="L17" i="1"/>
  <c r="K17" i="1"/>
  <c r="J17" i="1"/>
  <c r="L16" i="1"/>
  <c r="K16" i="1"/>
  <c r="J16" i="1"/>
  <c r="I17" i="1"/>
  <c r="I16" i="1"/>
  <c r="L15" i="1"/>
  <c r="L14" i="1"/>
  <c r="K15" i="1"/>
  <c r="J15" i="1"/>
  <c r="I15" i="1"/>
  <c r="K14" i="1"/>
  <c r="J14" i="1"/>
  <c r="I14" i="1"/>
  <c r="L13" i="1"/>
  <c r="K13" i="1"/>
  <c r="J13" i="1"/>
  <c r="I13" i="1"/>
  <c r="L12" i="1"/>
  <c r="K12" i="1"/>
  <c r="J12" i="1"/>
  <c r="I12" i="1"/>
  <c r="H19" i="1"/>
  <c r="H20" i="1"/>
  <c r="H21" i="1"/>
  <c r="H18" i="1"/>
  <c r="H15" i="1"/>
  <c r="H14" i="1"/>
  <c r="H13" i="1"/>
  <c r="H16" i="1"/>
  <c r="H17" i="1"/>
  <c r="K71" i="1"/>
  <c r="J71" i="1"/>
  <c r="I71" i="1"/>
  <c r="H71" i="1"/>
  <c r="J69" i="1"/>
  <c r="K69" i="1"/>
  <c r="L69" i="1"/>
  <c r="I69" i="1"/>
  <c r="L71" i="1"/>
  <c r="L70" i="1"/>
  <c r="L68" i="1"/>
  <c r="L67" i="1"/>
  <c r="K67" i="1"/>
  <c r="L66" i="1"/>
  <c r="K66" i="1"/>
  <c r="L65" i="1"/>
  <c r="H67" i="1"/>
  <c r="I67" i="1"/>
  <c r="J67" i="1"/>
  <c r="H68" i="1"/>
  <c r="I68" i="1"/>
  <c r="J68" i="1"/>
  <c r="K65" i="1"/>
  <c r="J65" i="1"/>
  <c r="I65" i="1"/>
  <c r="L64" i="1"/>
  <c r="K64" i="1"/>
  <c r="J64" i="1"/>
  <c r="I64" i="1"/>
  <c r="H64" i="1"/>
  <c r="L63" i="1"/>
  <c r="K63" i="1"/>
  <c r="J63" i="1"/>
  <c r="I63" i="1"/>
  <c r="H63" i="1"/>
  <c r="K68" i="1"/>
  <c r="K70" i="1"/>
  <c r="J66" i="1"/>
  <c r="J70" i="1"/>
  <c r="I66" i="1"/>
  <c r="I70" i="1"/>
  <c r="H65" i="1"/>
  <c r="H66" i="1"/>
  <c r="H69" i="1"/>
  <c r="H70" i="1"/>
  <c r="L62" i="1"/>
  <c r="K62" i="1"/>
  <c r="J62" i="1"/>
  <c r="H62" i="1"/>
  <c r="L51" i="1"/>
  <c r="L48" i="1"/>
  <c r="L46" i="1"/>
  <c r="L45" i="1"/>
  <c r="L44" i="1"/>
  <c r="K45" i="1"/>
  <c r="K44" i="1"/>
  <c r="K42" i="1"/>
  <c r="K43" i="1"/>
  <c r="K46" i="1"/>
  <c r="L47" i="1"/>
  <c r="K47" i="1"/>
  <c r="K48" i="1"/>
  <c r="L49" i="1"/>
  <c r="L50" i="1"/>
  <c r="K49" i="1"/>
  <c r="K50" i="1"/>
  <c r="K51" i="1"/>
  <c r="L43" i="1"/>
  <c r="L42" i="1"/>
  <c r="J51" i="1"/>
  <c r="J48" i="1"/>
  <c r="J45" i="1"/>
  <c r="J44" i="1"/>
  <c r="J46" i="1"/>
  <c r="J47" i="1"/>
  <c r="J49" i="1"/>
  <c r="J50" i="1"/>
  <c r="J43" i="1"/>
  <c r="J42" i="1"/>
  <c r="I45" i="1"/>
  <c r="I44" i="1"/>
  <c r="K31" i="1"/>
  <c r="L31" i="1"/>
  <c r="L30" i="1"/>
  <c r="L29" i="1"/>
  <c r="L28" i="1"/>
  <c r="L27" i="1"/>
  <c r="K29" i="1"/>
  <c r="K30" i="1"/>
  <c r="K27" i="1"/>
  <c r="K28" i="1"/>
  <c r="J27" i="1"/>
  <c r="J28" i="1"/>
  <c r="J29" i="1"/>
  <c r="J30" i="1"/>
  <c r="J31" i="1"/>
  <c r="I31" i="1"/>
  <c r="I62" i="1"/>
  <c r="I51" i="1"/>
  <c r="I43" i="1"/>
  <c r="I46" i="1"/>
  <c r="I47" i="1"/>
  <c r="I48" i="1"/>
  <c r="I49" i="1"/>
  <c r="I50" i="1"/>
  <c r="I42" i="1"/>
  <c r="I27" i="1"/>
  <c r="I28" i="1"/>
  <c r="I29" i="1"/>
  <c r="I30" i="1"/>
  <c r="L26" i="1"/>
  <c r="K26" i="1"/>
  <c r="J26" i="1"/>
  <c r="I26" i="1"/>
  <c r="L25" i="1"/>
  <c r="K25" i="1"/>
  <c r="J25" i="1"/>
  <c r="I25" i="1"/>
  <c r="L24" i="1"/>
  <c r="K24" i="1"/>
  <c r="J24" i="1"/>
  <c r="I24" i="1"/>
  <c r="K23" i="1"/>
  <c r="J23" i="1"/>
  <c r="I23" i="1"/>
  <c r="L23" i="1"/>
  <c r="L22" i="1"/>
  <c r="K22" i="1"/>
  <c r="J22" i="1"/>
  <c r="I22" i="1"/>
  <c r="H22" i="1"/>
  <c r="K11" i="1"/>
  <c r="L11" i="1"/>
  <c r="L10" i="1"/>
  <c r="L9" i="1"/>
  <c r="K9" i="1"/>
  <c r="L8" i="1"/>
  <c r="K8" i="1"/>
  <c r="J8" i="1"/>
  <c r="H8" i="1"/>
  <c r="I8" i="1"/>
  <c r="H9" i="1"/>
  <c r="I9" i="1"/>
  <c r="J9" i="1"/>
  <c r="H10" i="1"/>
  <c r="I10" i="1"/>
  <c r="J10" i="1"/>
  <c r="K10" i="1"/>
  <c r="H11" i="1"/>
  <c r="I11" i="1"/>
  <c r="J11" i="1"/>
  <c r="L7" i="1"/>
  <c r="K7" i="1"/>
  <c r="J7" i="1"/>
  <c r="I7" i="1"/>
  <c r="L6" i="1"/>
  <c r="K6" i="1"/>
  <c r="J6" i="1"/>
  <c r="I6" i="1"/>
  <c r="L5" i="1"/>
  <c r="K5" i="1"/>
  <c r="J5" i="1"/>
  <c r="I5" i="1"/>
  <c r="L4" i="1"/>
  <c r="K4" i="1"/>
  <c r="J4" i="1"/>
  <c r="I4" i="1"/>
  <c r="L3" i="1"/>
  <c r="K3" i="1"/>
  <c r="J3" i="1"/>
  <c r="I3" i="1"/>
  <c r="L2" i="1"/>
  <c r="J2" i="1"/>
  <c r="I2" i="1"/>
  <c r="H45" i="1"/>
  <c r="H44" i="1"/>
  <c r="H24" i="1"/>
  <c r="H23" i="1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H42" i="1"/>
  <c r="H43" i="1"/>
  <c r="H46" i="1"/>
  <c r="H47" i="1"/>
  <c r="H48" i="1"/>
  <c r="H49" i="1"/>
  <c r="H50" i="1"/>
  <c r="H51" i="1"/>
  <c r="H31" i="1"/>
  <c r="H12" i="1"/>
  <c r="H5" i="1"/>
  <c r="H4" i="1"/>
  <c r="H3" i="1"/>
  <c r="H6" i="1"/>
  <c r="H7" i="1"/>
  <c r="H25" i="1"/>
  <c r="H26" i="1"/>
  <c r="H27" i="1"/>
  <c r="H28" i="1"/>
  <c r="H29" i="1"/>
  <c r="H30" i="1"/>
  <c r="H2" i="1"/>
  <c r="D8334" i="7" l="1"/>
  <c r="C8335" i="7"/>
  <c r="D8314" i="7"/>
  <c r="C8315" i="7"/>
  <c r="D8294" i="7"/>
  <c r="C8295" i="7"/>
  <c r="D8260" i="7"/>
  <c r="C8261" i="7"/>
  <c r="D8261" i="7" s="1"/>
  <c r="C7586" i="7"/>
  <c r="D7586" i="7" s="1"/>
  <c r="D7585" i="7"/>
  <c r="D7429" i="7"/>
  <c r="C7430" i="7"/>
  <c r="D7409" i="7"/>
  <c r="C7410" i="7"/>
  <c r="D7390" i="7"/>
  <c r="C7391" i="7"/>
  <c r="D7391" i="7" s="1"/>
  <c r="D7370" i="7"/>
  <c r="C7371" i="7"/>
  <c r="D7371" i="7" s="1"/>
  <c r="D7350" i="7"/>
  <c r="C7351" i="7"/>
  <c r="D7351" i="7" s="1"/>
  <c r="D7330" i="7"/>
  <c r="C7331" i="7"/>
  <c r="D7331" i="7" s="1"/>
  <c r="D7310" i="7"/>
  <c r="C7311" i="7"/>
  <c r="D7311" i="7" s="1"/>
  <c r="D7290" i="7"/>
  <c r="C7291" i="7"/>
  <c r="D7291" i="7" s="1"/>
  <c r="D7245" i="7"/>
  <c r="C7246" i="7"/>
  <c r="D7246" i="7" s="1"/>
  <c r="D7205" i="7"/>
  <c r="C7206" i="7"/>
  <c r="D7206" i="7" s="1"/>
  <c r="D7270" i="7"/>
  <c r="C7271" i="7"/>
  <c r="D7271" i="7" s="1"/>
  <c r="D7230" i="7"/>
  <c r="C7231" i="7"/>
  <c r="D7231" i="7" s="1"/>
  <c r="D7275" i="7"/>
  <c r="C7276" i="7"/>
  <c r="D7276" i="7" s="1"/>
  <c r="D7235" i="7"/>
  <c r="C7236" i="7"/>
  <c r="D7236" i="7" s="1"/>
  <c r="C7221" i="7"/>
  <c r="D7221" i="7" s="1"/>
  <c r="D7220" i="7"/>
  <c r="C7591" i="7"/>
  <c r="D7591" i="7" s="1"/>
  <c r="D7590" i="7"/>
  <c r="D6400" i="7"/>
  <c r="C6401" i="7"/>
  <c r="D6401" i="7" s="1"/>
  <c r="C6286" i="7"/>
  <c r="D6286" i="7" s="1"/>
  <c r="D6285" i="7"/>
  <c r="C6261" i="7"/>
  <c r="D6261" i="7" s="1"/>
  <c r="D6260" i="7"/>
  <c r="C6221" i="7"/>
  <c r="D6221" i="7" s="1"/>
  <c r="D6220" i="7"/>
  <c r="C5996" i="7"/>
  <c r="D5996" i="7" s="1"/>
  <c r="D5995" i="7"/>
  <c r="C5956" i="7"/>
  <c r="D5956" i="7" s="1"/>
  <c r="D5955" i="7"/>
  <c r="C5916" i="7"/>
  <c r="D5916" i="7" s="1"/>
  <c r="D5915" i="7"/>
  <c r="C5876" i="7"/>
  <c r="D5876" i="7" s="1"/>
  <c r="D5875" i="7"/>
  <c r="C5836" i="7"/>
  <c r="D5836" i="7" s="1"/>
  <c r="D5835" i="7"/>
  <c r="C6256" i="7"/>
  <c r="D6256" i="7" s="1"/>
  <c r="D6255" i="7"/>
  <c r="C6216" i="7"/>
  <c r="D6216" i="7" s="1"/>
  <c r="D6215" i="7"/>
  <c r="C5991" i="7"/>
  <c r="D5991" i="7" s="1"/>
  <c r="D5990" i="7"/>
  <c r="C5951" i="7"/>
  <c r="D5951" i="7" s="1"/>
  <c r="D5950" i="7"/>
  <c r="C5911" i="7"/>
  <c r="D5911" i="7" s="1"/>
  <c r="D5910" i="7"/>
  <c r="C5871" i="7"/>
  <c r="D5871" i="7" s="1"/>
  <c r="D5870" i="7"/>
  <c r="C5831" i="7"/>
  <c r="D5831" i="7" s="1"/>
  <c r="D5830" i="7"/>
  <c r="C6195" i="7"/>
  <c r="D6194" i="7"/>
  <c r="C6155" i="7"/>
  <c r="D6154" i="7"/>
  <c r="C6115" i="7"/>
  <c r="D6114" i="7"/>
  <c r="C6075" i="7"/>
  <c r="D6074" i="7"/>
  <c r="C6035" i="7"/>
  <c r="D6034" i="7"/>
  <c r="C5800" i="7"/>
  <c r="D5799" i="7"/>
  <c r="C5760" i="7"/>
  <c r="D5759" i="7"/>
  <c r="C5720" i="7"/>
  <c r="D5719" i="7"/>
  <c r="C5680" i="7"/>
  <c r="D5679" i="7"/>
  <c r="C5651" i="7"/>
  <c r="D5651" i="7" s="1"/>
  <c r="D5650" i="7"/>
  <c r="D5630" i="7"/>
  <c r="C5631" i="7"/>
  <c r="D5631" i="7" s="1"/>
  <c r="D5610" i="7"/>
  <c r="C5611" i="7"/>
  <c r="D5611" i="7" s="1"/>
  <c r="C6180" i="7"/>
  <c r="D6179" i="7"/>
  <c r="C6140" i="7"/>
  <c r="D6139" i="7"/>
  <c r="C6100" i="7"/>
  <c r="D6099" i="7"/>
  <c r="C6060" i="7"/>
  <c r="D6059" i="7"/>
  <c r="C6020" i="7"/>
  <c r="D6019" i="7"/>
  <c r="C5765" i="7"/>
  <c r="D5764" i="7"/>
  <c r="C5725" i="7"/>
  <c r="D5724" i="7"/>
  <c r="C5685" i="7"/>
  <c r="D5684" i="7"/>
  <c r="C5196" i="7"/>
  <c r="D5196" i="7" s="1"/>
  <c r="D5195" i="7"/>
  <c r="C5156" i="7"/>
  <c r="D5156" i="7" s="1"/>
  <c r="D5155" i="7"/>
  <c r="C5171" i="7"/>
  <c r="D5171" i="7" s="1"/>
  <c r="D5170" i="7"/>
  <c r="D5185" i="7"/>
  <c r="C5186" i="7"/>
  <c r="D5186" i="7" s="1"/>
  <c r="D5145" i="7"/>
  <c r="C5146" i="7"/>
  <c r="D5146" i="7" s="1"/>
  <c r="C5181" i="7"/>
  <c r="D5181" i="7" s="1"/>
  <c r="D5180" i="7"/>
  <c r="D2829" i="7"/>
  <c r="C2830" i="7"/>
  <c r="D2809" i="7"/>
  <c r="C2810" i="7"/>
  <c r="D2589" i="7"/>
  <c r="C2590" i="7"/>
  <c r="D2569" i="7"/>
  <c r="C2570" i="7"/>
  <c r="D2549" i="7"/>
  <c r="C2550" i="7"/>
  <c r="D2529" i="7"/>
  <c r="C2530" i="7"/>
  <c r="D2509" i="7"/>
  <c r="C2510" i="7"/>
  <c r="D2489" i="7"/>
  <c r="C2490" i="7"/>
  <c r="D2469" i="7"/>
  <c r="C2470" i="7"/>
  <c r="D2449" i="7"/>
  <c r="C2450" i="7"/>
  <c r="D2429" i="7"/>
  <c r="C2430" i="7"/>
  <c r="D2409" i="7"/>
  <c r="C2410" i="7"/>
  <c r="C3065" i="7"/>
  <c r="D3064" i="7"/>
  <c r="C3045" i="7"/>
  <c r="D3044" i="7"/>
  <c r="C3025" i="7"/>
  <c r="D3024" i="7"/>
  <c r="C3005" i="7"/>
  <c r="D3004" i="7"/>
  <c r="C2986" i="7"/>
  <c r="D2986" i="7" s="1"/>
  <c r="D2985" i="7"/>
  <c r="C2966" i="7"/>
  <c r="D2966" i="7" s="1"/>
  <c r="D2965" i="7"/>
  <c r="C2946" i="7"/>
  <c r="D2946" i="7" s="1"/>
  <c r="D2945" i="7"/>
  <c r="C2926" i="7"/>
  <c r="D2926" i="7" s="1"/>
  <c r="D2925" i="7"/>
  <c r="C2906" i="7"/>
  <c r="D2906" i="7" s="1"/>
  <c r="D2905" i="7"/>
  <c r="C2886" i="7"/>
  <c r="D2886" i="7" s="1"/>
  <c r="D2885" i="7"/>
  <c r="C2866" i="7"/>
  <c r="D2866" i="7" s="1"/>
  <c r="D2865" i="7"/>
  <c r="C1390" i="7"/>
  <c r="D1389" i="7"/>
  <c r="C1350" i="7"/>
  <c r="D1349" i="7"/>
  <c r="D964" i="7"/>
  <c r="C965" i="7"/>
  <c r="D944" i="7"/>
  <c r="C945" i="7"/>
  <c r="D924" i="7"/>
  <c r="C925" i="7"/>
  <c r="D904" i="7"/>
  <c r="C905" i="7"/>
  <c r="D884" i="7"/>
  <c r="C885" i="7"/>
  <c r="D864" i="7"/>
  <c r="C865" i="7"/>
  <c r="D844" i="7"/>
  <c r="C845" i="7"/>
  <c r="D824" i="7"/>
  <c r="C825" i="7"/>
  <c r="D804" i="7"/>
  <c r="C805" i="7"/>
  <c r="D589" i="7"/>
  <c r="C590" i="7"/>
  <c r="D569" i="7"/>
  <c r="C570" i="7"/>
  <c r="D549" i="7"/>
  <c r="C550" i="7"/>
  <c r="D529" i="7"/>
  <c r="C530" i="7"/>
  <c r="D509" i="7"/>
  <c r="C510" i="7"/>
  <c r="D489" i="7"/>
  <c r="C490" i="7"/>
  <c r="D469" i="7"/>
  <c r="C470" i="7"/>
  <c r="D449" i="7"/>
  <c r="C450" i="7"/>
  <c r="D990" i="7"/>
  <c r="C991" i="7"/>
  <c r="D991" i="7" s="1"/>
  <c r="D429" i="7"/>
  <c r="C430" i="7"/>
  <c r="D404" i="7"/>
  <c r="C405" i="7"/>
  <c r="C440" i="7"/>
  <c r="D439" i="7"/>
  <c r="D434" i="7"/>
  <c r="C435" i="7"/>
  <c r="D8400" i="7"/>
  <c r="C8401" i="7"/>
  <c r="D8401" i="7" s="1"/>
  <c r="D8349" i="7"/>
  <c r="C8350" i="7"/>
  <c r="D8329" i="7"/>
  <c r="C8330" i="7"/>
  <c r="D8309" i="7"/>
  <c r="C8310" i="7"/>
  <c r="D8250" i="7"/>
  <c r="C8251" i="7"/>
  <c r="D8251" i="7" s="1"/>
  <c r="D8034" i="7"/>
  <c r="C8035" i="7"/>
  <c r="C8015" i="7"/>
  <c r="D8014" i="7"/>
  <c r="C8020" i="7"/>
  <c r="D8019" i="7"/>
  <c r="C7601" i="7"/>
  <c r="D7601" i="7" s="1"/>
  <c r="D7600" i="7"/>
  <c r="C7596" i="7"/>
  <c r="D7596" i="7" s="1"/>
  <c r="D7595" i="7"/>
  <c r="D7424" i="7"/>
  <c r="C7425" i="7"/>
  <c r="D7404" i="7"/>
  <c r="C7405" i="7"/>
  <c r="D7385" i="7"/>
  <c r="C7386" i="7"/>
  <c r="D7386" i="7" s="1"/>
  <c r="D7365" i="7"/>
  <c r="C7366" i="7"/>
  <c r="D7366" i="7" s="1"/>
  <c r="D7345" i="7"/>
  <c r="C7346" i="7"/>
  <c r="D7346" i="7" s="1"/>
  <c r="D7325" i="7"/>
  <c r="C7326" i="7"/>
  <c r="D7326" i="7" s="1"/>
  <c r="D7305" i="7"/>
  <c r="C7306" i="7"/>
  <c r="D7306" i="7" s="1"/>
  <c r="D7285" i="7"/>
  <c r="C7286" i="7"/>
  <c r="D7286" i="7" s="1"/>
  <c r="D6380" i="7"/>
  <c r="C6381" i="7"/>
  <c r="D6381" i="7" s="1"/>
  <c r="D6385" i="7"/>
  <c r="C6386" i="7"/>
  <c r="D6386" i="7" s="1"/>
  <c r="C6185" i="7"/>
  <c r="D6184" i="7"/>
  <c r="C6145" i="7"/>
  <c r="D6144" i="7"/>
  <c r="C6105" i="7"/>
  <c r="D6104" i="7"/>
  <c r="C6065" i="7"/>
  <c r="D6064" i="7"/>
  <c r="C6025" i="7"/>
  <c r="D6024" i="7"/>
  <c r="C5770" i="7"/>
  <c r="D5769" i="7"/>
  <c r="C5730" i="7"/>
  <c r="D5729" i="7"/>
  <c r="C5690" i="7"/>
  <c r="D5689" i="7"/>
  <c r="C6311" i="7"/>
  <c r="D6311" i="7" s="1"/>
  <c r="D6310" i="7"/>
  <c r="D6189" i="7"/>
  <c r="C6190" i="7"/>
  <c r="D6149" i="7"/>
  <c r="C6150" i="7"/>
  <c r="D6109" i="7"/>
  <c r="C6110" i="7"/>
  <c r="D6069" i="7"/>
  <c r="C6070" i="7"/>
  <c r="D6029" i="7"/>
  <c r="C6030" i="7"/>
  <c r="C6005" i="7"/>
  <c r="D6004" i="7"/>
  <c r="D5774" i="7"/>
  <c r="C5775" i="7"/>
  <c r="D5734" i="7"/>
  <c r="C5735" i="7"/>
  <c r="D5694" i="7"/>
  <c r="C5695" i="7"/>
  <c r="D5654" i="7"/>
  <c r="C5655" i="7"/>
  <c r="C6291" i="7"/>
  <c r="D6291" i="7" s="1"/>
  <c r="D6290" i="7"/>
  <c r="C6271" i="7"/>
  <c r="D6271" i="7" s="1"/>
  <c r="D6270" i="7"/>
  <c r="D6230" i="7"/>
  <c r="C6231" i="7"/>
  <c r="D6231" i="7" s="1"/>
  <c r="D5985" i="7"/>
  <c r="C5986" i="7"/>
  <c r="D5986" i="7" s="1"/>
  <c r="D5945" i="7"/>
  <c r="C5946" i="7"/>
  <c r="D5946" i="7" s="1"/>
  <c r="D5905" i="7"/>
  <c r="C5906" i="7"/>
  <c r="D5906" i="7" s="1"/>
  <c r="D5865" i="7"/>
  <c r="C5866" i="7"/>
  <c r="D5866" i="7" s="1"/>
  <c r="D5825" i="7"/>
  <c r="C5826" i="7"/>
  <c r="D5826" i="7" s="1"/>
  <c r="D5645" i="7"/>
  <c r="C5646" i="7"/>
  <c r="D5646" i="7" s="1"/>
  <c r="D5625" i="7"/>
  <c r="C5626" i="7"/>
  <c r="D5626" i="7" s="1"/>
  <c r="D5605" i="7"/>
  <c r="C5606" i="7"/>
  <c r="D5606" i="7" s="1"/>
  <c r="C6246" i="7"/>
  <c r="D6246" i="7" s="1"/>
  <c r="D6245" i="7"/>
  <c r="C6206" i="7"/>
  <c r="D6206" i="7" s="1"/>
  <c r="D6205" i="7"/>
  <c r="C5981" i="7"/>
  <c r="D5981" i="7" s="1"/>
  <c r="D5980" i="7"/>
  <c r="C5941" i="7"/>
  <c r="D5941" i="7" s="1"/>
  <c r="D5940" i="7"/>
  <c r="C5901" i="7"/>
  <c r="D5901" i="7" s="1"/>
  <c r="D5900" i="7"/>
  <c r="C5861" i="7"/>
  <c r="D5861" i="7" s="1"/>
  <c r="D5860" i="7"/>
  <c r="C5821" i="7"/>
  <c r="D5821" i="7" s="1"/>
  <c r="D5820" i="7"/>
  <c r="C5140" i="7"/>
  <c r="D5139" i="7"/>
  <c r="C5120" i="7"/>
  <c r="D5119" i="7"/>
  <c r="C5100" i="7"/>
  <c r="D5099" i="7"/>
  <c r="C5080" i="7"/>
  <c r="D5079" i="7"/>
  <c r="C5060" i="7"/>
  <c r="D5059" i="7"/>
  <c r="C5040" i="7"/>
  <c r="D5039" i="7"/>
  <c r="C5020" i="7"/>
  <c r="D5019" i="7"/>
  <c r="C5005" i="7"/>
  <c r="D5004" i="7"/>
  <c r="C4991" i="7"/>
  <c r="D4991" i="7" s="1"/>
  <c r="D4990" i="7"/>
  <c r="C4971" i="7"/>
  <c r="D4971" i="7" s="1"/>
  <c r="D4970" i="7"/>
  <c r="C4951" i="7"/>
  <c r="D4951" i="7" s="1"/>
  <c r="D4950" i="7"/>
  <c r="C4916" i="7"/>
  <c r="D4916" i="7" s="1"/>
  <c r="D4915" i="7"/>
  <c r="C4876" i="7"/>
  <c r="D4876" i="7" s="1"/>
  <c r="D4875" i="7"/>
  <c r="C4836" i="7"/>
  <c r="D4836" i="7" s="1"/>
  <c r="D4835" i="7"/>
  <c r="C4785" i="7"/>
  <c r="D4784" i="7"/>
  <c r="C4745" i="7"/>
  <c r="D4744" i="7"/>
  <c r="C4705" i="7"/>
  <c r="D4704" i="7"/>
  <c r="C4665" i="7"/>
  <c r="D4664" i="7"/>
  <c r="C4625" i="7"/>
  <c r="D4624" i="7"/>
  <c r="C4581" i="7"/>
  <c r="D4581" i="7" s="1"/>
  <c r="D4580" i="7"/>
  <c r="C4541" i="7"/>
  <c r="D4541" i="7" s="1"/>
  <c r="D4540" i="7"/>
  <c r="C4501" i="7"/>
  <c r="D4501" i="7" s="1"/>
  <c r="D4500" i="7"/>
  <c r="C4461" i="7"/>
  <c r="D4461" i="7" s="1"/>
  <c r="D4460" i="7"/>
  <c r="C4421" i="7"/>
  <c r="D4421" i="7" s="1"/>
  <c r="D4420" i="7"/>
  <c r="C4380" i="7"/>
  <c r="D4379" i="7"/>
  <c r="C4340" i="7"/>
  <c r="D4339" i="7"/>
  <c r="C4300" i="7"/>
  <c r="D4299" i="7"/>
  <c r="C4260" i="7"/>
  <c r="D4259" i="7"/>
  <c r="C4220" i="7"/>
  <c r="D4219" i="7"/>
  <c r="C4166" i="7"/>
  <c r="D4166" i="7" s="1"/>
  <c r="D4165" i="7"/>
  <c r="C4126" i="7"/>
  <c r="D4126" i="7" s="1"/>
  <c r="D4125" i="7"/>
  <c r="C4086" i="7"/>
  <c r="D4086" i="7" s="1"/>
  <c r="D4085" i="7"/>
  <c r="C4046" i="7"/>
  <c r="D4046" i="7" s="1"/>
  <c r="D4045" i="7"/>
  <c r="C4006" i="7"/>
  <c r="D4006" i="7" s="1"/>
  <c r="D4005" i="7"/>
  <c r="C4911" i="7"/>
  <c r="D4911" i="7" s="1"/>
  <c r="D4910" i="7"/>
  <c r="C4871" i="7"/>
  <c r="D4871" i="7" s="1"/>
  <c r="D4870" i="7"/>
  <c r="C4831" i="7"/>
  <c r="D4831" i="7" s="1"/>
  <c r="D4830" i="7"/>
  <c r="D4789" i="7"/>
  <c r="C4790" i="7"/>
  <c r="D4749" i="7"/>
  <c r="C4750" i="7"/>
  <c r="D4709" i="7"/>
  <c r="C4710" i="7"/>
  <c r="D4669" i="7"/>
  <c r="C4670" i="7"/>
  <c r="D4629" i="7"/>
  <c r="C4630" i="7"/>
  <c r="C4605" i="7"/>
  <c r="D4604" i="7"/>
  <c r="C4576" i="7"/>
  <c r="D4576" i="7" s="1"/>
  <c r="D4575" i="7"/>
  <c r="C4536" i="7"/>
  <c r="D4536" i="7" s="1"/>
  <c r="D4535" i="7"/>
  <c r="C4496" i="7"/>
  <c r="D4496" i="7" s="1"/>
  <c r="D4495" i="7"/>
  <c r="C4456" i="7"/>
  <c r="D4456" i="7" s="1"/>
  <c r="D4455" i="7"/>
  <c r="C4416" i="7"/>
  <c r="D4416" i="7" s="1"/>
  <c r="D4415" i="7"/>
  <c r="D4364" i="7"/>
  <c r="C4365" i="7"/>
  <c r="D4324" i="7"/>
  <c r="C4325" i="7"/>
  <c r="D4284" i="7"/>
  <c r="C4285" i="7"/>
  <c r="D4244" i="7"/>
  <c r="C4245" i="7"/>
  <c r="C4201" i="7"/>
  <c r="D4201" i="7" s="1"/>
  <c r="D4200" i="7"/>
  <c r="C4161" i="7"/>
  <c r="D4161" i="7" s="1"/>
  <c r="D4160" i="7"/>
  <c r="C4121" i="7"/>
  <c r="D4121" i="7" s="1"/>
  <c r="D4120" i="7"/>
  <c r="C4081" i="7"/>
  <c r="D4081" i="7" s="1"/>
  <c r="D4080" i="7"/>
  <c r="C4041" i="7"/>
  <c r="D4041" i="7" s="1"/>
  <c r="D4040" i="7"/>
  <c r="C5135" i="7"/>
  <c r="D5134" i="7"/>
  <c r="C5115" i="7"/>
  <c r="D5114" i="7"/>
  <c r="C5095" i="7"/>
  <c r="D5094" i="7"/>
  <c r="C5075" i="7"/>
  <c r="D5074" i="7"/>
  <c r="C5055" i="7"/>
  <c r="D5054" i="7"/>
  <c r="C5035" i="7"/>
  <c r="D5034" i="7"/>
  <c r="C5015" i="7"/>
  <c r="D5014" i="7"/>
  <c r="C4986" i="7"/>
  <c r="D4986" i="7" s="1"/>
  <c r="D4985" i="7"/>
  <c r="C4966" i="7"/>
  <c r="D4966" i="7" s="1"/>
  <c r="D4965" i="7"/>
  <c r="D4945" i="7"/>
  <c r="C4946" i="7"/>
  <c r="D4946" i="7" s="1"/>
  <c r="D4905" i="7"/>
  <c r="C4906" i="7"/>
  <c r="D4906" i="7" s="1"/>
  <c r="D4865" i="7"/>
  <c r="C4866" i="7"/>
  <c r="D4866" i="7" s="1"/>
  <c r="D4825" i="7"/>
  <c r="C4826" i="7"/>
  <c r="D4826" i="7" s="1"/>
  <c r="C4795" i="7"/>
  <c r="D4794" i="7"/>
  <c r="C4755" i="7"/>
  <c r="D4754" i="7"/>
  <c r="C4715" i="7"/>
  <c r="D4714" i="7"/>
  <c r="C4675" i="7"/>
  <c r="D4674" i="7"/>
  <c r="C4635" i="7"/>
  <c r="D4634" i="7"/>
  <c r="D4590" i="7"/>
  <c r="C4591" i="7"/>
  <c r="D4591" i="7" s="1"/>
  <c r="D4550" i="7"/>
  <c r="C4551" i="7"/>
  <c r="D4551" i="7" s="1"/>
  <c r="D4510" i="7"/>
  <c r="C4511" i="7"/>
  <c r="D4511" i="7" s="1"/>
  <c r="D4470" i="7"/>
  <c r="C4471" i="7"/>
  <c r="D4471" i="7" s="1"/>
  <c r="D4430" i="7"/>
  <c r="C4431" i="7"/>
  <c r="D4431" i="7" s="1"/>
  <c r="C4390" i="7"/>
  <c r="D4389" i="7"/>
  <c r="C4350" i="7"/>
  <c r="D4349" i="7"/>
  <c r="C4310" i="7"/>
  <c r="D4309" i="7"/>
  <c r="C4270" i="7"/>
  <c r="D4269" i="7"/>
  <c r="C4230" i="7"/>
  <c r="D4229" i="7"/>
  <c r="D4204" i="7"/>
  <c r="C4205" i="7"/>
  <c r="D4175" i="7"/>
  <c r="C4176" i="7"/>
  <c r="D4176" i="7" s="1"/>
  <c r="D4135" i="7"/>
  <c r="C4136" i="7"/>
  <c r="D4136" i="7" s="1"/>
  <c r="D4095" i="7"/>
  <c r="C4096" i="7"/>
  <c r="D4096" i="7" s="1"/>
  <c r="D4055" i="7"/>
  <c r="C4056" i="7"/>
  <c r="D4056" i="7" s="1"/>
  <c r="D4015" i="7"/>
  <c r="C4016" i="7"/>
  <c r="D4016" i="7" s="1"/>
  <c r="C4800" i="7"/>
  <c r="D4799" i="7"/>
  <c r="C4640" i="7"/>
  <c r="D4639" i="7"/>
  <c r="C4446" i="7"/>
  <c r="D4446" i="7" s="1"/>
  <c r="D4445" i="7"/>
  <c r="C4315" i="7"/>
  <c r="D4314" i="7"/>
  <c r="C4171" i="7"/>
  <c r="D4171" i="7" s="1"/>
  <c r="D4170" i="7"/>
  <c r="C4011" i="7"/>
  <c r="D4011" i="7" s="1"/>
  <c r="D4010" i="7"/>
  <c r="C4861" i="7"/>
  <c r="D4861" i="7" s="1"/>
  <c r="D4860" i="7"/>
  <c r="C4700" i="7"/>
  <c r="D4699" i="7"/>
  <c r="C4586" i="7"/>
  <c r="D4586" i="7" s="1"/>
  <c r="D4585" i="7"/>
  <c r="C4426" i="7"/>
  <c r="D4426" i="7" s="1"/>
  <c r="D4425" i="7"/>
  <c r="C4295" i="7"/>
  <c r="D4294" i="7"/>
  <c r="C4151" i="7"/>
  <c r="D4151" i="7" s="1"/>
  <c r="D4150" i="7"/>
  <c r="C4921" i="7"/>
  <c r="D4921" i="7" s="1"/>
  <c r="D4920" i="7"/>
  <c r="C4760" i="7"/>
  <c r="D4759" i="7"/>
  <c r="C4566" i="7"/>
  <c r="D4566" i="7" s="1"/>
  <c r="D4565" i="7"/>
  <c r="C4406" i="7"/>
  <c r="D4406" i="7" s="1"/>
  <c r="D4405" i="7"/>
  <c r="C4275" i="7"/>
  <c r="D4274" i="7"/>
  <c r="C4051" i="7"/>
  <c r="D4051" i="7" s="1"/>
  <c r="D4050" i="7"/>
  <c r="D2844" i="7"/>
  <c r="C2845" i="7"/>
  <c r="D2824" i="7"/>
  <c r="C2825" i="7"/>
  <c r="D2804" i="7"/>
  <c r="C2805" i="7"/>
  <c r="D2584" i="7"/>
  <c r="C2585" i="7"/>
  <c r="D2564" i="7"/>
  <c r="C2565" i="7"/>
  <c r="D2544" i="7"/>
  <c r="C2545" i="7"/>
  <c r="D2524" i="7"/>
  <c r="C2525" i="7"/>
  <c r="D2504" i="7"/>
  <c r="C2505" i="7"/>
  <c r="D2484" i="7"/>
  <c r="C2485" i="7"/>
  <c r="D2464" i="7"/>
  <c r="C2465" i="7"/>
  <c r="D2444" i="7"/>
  <c r="C2445" i="7"/>
  <c r="D2424" i="7"/>
  <c r="C2425" i="7"/>
  <c r="D2404" i="7"/>
  <c r="C2405" i="7"/>
  <c r="C4821" i="7"/>
  <c r="D4821" i="7" s="1"/>
  <c r="D4820" i="7"/>
  <c r="C4660" i="7"/>
  <c r="D4659" i="7"/>
  <c r="C4466" i="7"/>
  <c r="D4466" i="7" s="1"/>
  <c r="D4465" i="7"/>
  <c r="C4255" i="7"/>
  <c r="D4254" i="7"/>
  <c r="C4111" i="7"/>
  <c r="D4111" i="7" s="1"/>
  <c r="D4110" i="7"/>
  <c r="C3060" i="7"/>
  <c r="D3059" i="7"/>
  <c r="C3040" i="7"/>
  <c r="D3039" i="7"/>
  <c r="C3020" i="7"/>
  <c r="D3019" i="7"/>
  <c r="C3001" i="7"/>
  <c r="D3001" i="7" s="1"/>
  <c r="D3000" i="7"/>
  <c r="C2981" i="7"/>
  <c r="D2981" i="7" s="1"/>
  <c r="D2980" i="7"/>
  <c r="C2961" i="7"/>
  <c r="D2961" i="7" s="1"/>
  <c r="D2960" i="7"/>
  <c r="C2941" i="7"/>
  <c r="D2941" i="7" s="1"/>
  <c r="D2940" i="7"/>
  <c r="C2921" i="7"/>
  <c r="D2921" i="7" s="1"/>
  <c r="D2920" i="7"/>
  <c r="C2901" i="7"/>
  <c r="D2901" i="7" s="1"/>
  <c r="D2900" i="7"/>
  <c r="C2881" i="7"/>
  <c r="D2881" i="7" s="1"/>
  <c r="D2880" i="7"/>
  <c r="C2861" i="7"/>
  <c r="D2861" i="7" s="1"/>
  <c r="D2860" i="7"/>
  <c r="C2801" i="7"/>
  <c r="D2801" i="7" s="1"/>
  <c r="D2800" i="7"/>
  <c r="C2761" i="7"/>
  <c r="D2761" i="7" s="1"/>
  <c r="D2760" i="7"/>
  <c r="C2721" i="7"/>
  <c r="D2721" i="7" s="1"/>
  <c r="D2720" i="7"/>
  <c r="C2681" i="7"/>
  <c r="D2681" i="7" s="1"/>
  <c r="D2680" i="7"/>
  <c r="C2641" i="7"/>
  <c r="D2641" i="7" s="1"/>
  <c r="D2640" i="7"/>
  <c r="C2611" i="7"/>
  <c r="D2611" i="7" s="1"/>
  <c r="D2610" i="7"/>
  <c r="C2786" i="7"/>
  <c r="D2786" i="7" s="1"/>
  <c r="D2785" i="7"/>
  <c r="C2746" i="7"/>
  <c r="D2746" i="7" s="1"/>
  <c r="D2745" i="7"/>
  <c r="C2706" i="7"/>
  <c r="D2706" i="7" s="1"/>
  <c r="D2705" i="7"/>
  <c r="C2666" i="7"/>
  <c r="D2666" i="7" s="1"/>
  <c r="D2665" i="7"/>
  <c r="C2636" i="7"/>
  <c r="D2636" i="7" s="1"/>
  <c r="D2635" i="7"/>
  <c r="C2771" i="7"/>
  <c r="D2771" i="7" s="1"/>
  <c r="D2770" i="7"/>
  <c r="C2731" i="7"/>
  <c r="D2731" i="7" s="1"/>
  <c r="D2730" i="7"/>
  <c r="C2691" i="7"/>
  <c r="D2691" i="7" s="1"/>
  <c r="D2690" i="7"/>
  <c r="C2651" i="7"/>
  <c r="D2651" i="7" s="1"/>
  <c r="D2650" i="7"/>
  <c r="C1395" i="7"/>
  <c r="D1394" i="7"/>
  <c r="C1355" i="7"/>
  <c r="D1354" i="7"/>
  <c r="C1315" i="7"/>
  <c r="D1314" i="7"/>
  <c r="C1385" i="7"/>
  <c r="D1384" i="7"/>
  <c r="C1345" i="7"/>
  <c r="D1344" i="7"/>
  <c r="D959" i="7"/>
  <c r="C960" i="7"/>
  <c r="D939" i="7"/>
  <c r="C940" i="7"/>
  <c r="D919" i="7"/>
  <c r="C920" i="7"/>
  <c r="D899" i="7"/>
  <c r="C900" i="7"/>
  <c r="D879" i="7"/>
  <c r="C880" i="7"/>
  <c r="D859" i="7"/>
  <c r="C860" i="7"/>
  <c r="D839" i="7"/>
  <c r="C840" i="7"/>
  <c r="D819" i="7"/>
  <c r="C820" i="7"/>
  <c r="D584" i="7"/>
  <c r="C585" i="7"/>
  <c r="D564" i="7"/>
  <c r="C565" i="7"/>
  <c r="D544" i="7"/>
  <c r="C545" i="7"/>
  <c r="D524" i="7"/>
  <c r="C525" i="7"/>
  <c r="D504" i="7"/>
  <c r="C505" i="7"/>
  <c r="D484" i="7"/>
  <c r="C485" i="7"/>
  <c r="D464" i="7"/>
  <c r="C465" i="7"/>
  <c r="D444" i="7"/>
  <c r="C445" i="7"/>
  <c r="C2776" i="7"/>
  <c r="D2776" i="7" s="1"/>
  <c r="D2775" i="7"/>
  <c r="C2736" i="7"/>
  <c r="D2736" i="7" s="1"/>
  <c r="D2735" i="7"/>
  <c r="C2696" i="7"/>
  <c r="D2696" i="7" s="1"/>
  <c r="D2695" i="7"/>
  <c r="C2656" i="7"/>
  <c r="D2656" i="7" s="1"/>
  <c r="D2655" i="7"/>
  <c r="C1400" i="7"/>
  <c r="D1399" i="7"/>
  <c r="C1360" i="7"/>
  <c r="D1359" i="7"/>
  <c r="C1320" i="7"/>
  <c r="D1319" i="7"/>
  <c r="D985" i="7"/>
  <c r="C986" i="7"/>
  <c r="D986" i="7" s="1"/>
  <c r="C631" i="7"/>
  <c r="D631" i="7" s="1"/>
  <c r="D630" i="7"/>
  <c r="C656" i="7"/>
  <c r="D656" i="7" s="1"/>
  <c r="D655" i="7"/>
  <c r="C616" i="7"/>
  <c r="D616" i="7" s="1"/>
  <c r="D615" i="7"/>
  <c r="C641" i="7"/>
  <c r="D641" i="7" s="1"/>
  <c r="D640" i="7"/>
  <c r="C626" i="7"/>
  <c r="D626" i="7" s="1"/>
  <c r="D625" i="7"/>
  <c r="D8344" i="7"/>
  <c r="C8345" i="7"/>
  <c r="D8324" i="7"/>
  <c r="C8325" i="7"/>
  <c r="D8304" i="7"/>
  <c r="C8305" i="7"/>
  <c r="D8289" i="7"/>
  <c r="C8290" i="7"/>
  <c r="D8240" i="7"/>
  <c r="C8241" i="7"/>
  <c r="D8241" i="7" s="1"/>
  <c r="D7419" i="7"/>
  <c r="C7420" i="7"/>
  <c r="D7400" i="7"/>
  <c r="C7401" i="7"/>
  <c r="D7401" i="7" s="1"/>
  <c r="D7380" i="7"/>
  <c r="C7381" i="7"/>
  <c r="D7381" i="7" s="1"/>
  <c r="D7360" i="7"/>
  <c r="C7361" i="7"/>
  <c r="D7361" i="7" s="1"/>
  <c r="D7340" i="7"/>
  <c r="C7341" i="7"/>
  <c r="D7341" i="7" s="1"/>
  <c r="D7320" i="7"/>
  <c r="C7321" i="7"/>
  <c r="D7321" i="7" s="1"/>
  <c r="D7300" i="7"/>
  <c r="C7301" i="7"/>
  <c r="D7301" i="7" s="1"/>
  <c r="D7265" i="7"/>
  <c r="C7266" i="7"/>
  <c r="D7266" i="7" s="1"/>
  <c r="D7225" i="7"/>
  <c r="C7226" i="7"/>
  <c r="D7226" i="7" s="1"/>
  <c r="D7250" i="7"/>
  <c r="C7251" i="7"/>
  <c r="D7251" i="7" s="1"/>
  <c r="D7210" i="7"/>
  <c r="C7211" i="7"/>
  <c r="D7211" i="7" s="1"/>
  <c r="D7255" i="7"/>
  <c r="C7256" i="7"/>
  <c r="D7256" i="7" s="1"/>
  <c r="D7215" i="7"/>
  <c r="C7216" i="7"/>
  <c r="D7216" i="7" s="1"/>
  <c r="D7280" i="7"/>
  <c r="C7281" i="7"/>
  <c r="D7281" i="7" s="1"/>
  <c r="C6396" i="7"/>
  <c r="D6396" i="7" s="1"/>
  <c r="D6395" i="7"/>
  <c r="C7241" i="7"/>
  <c r="D7241" i="7" s="1"/>
  <c r="D7240" i="7"/>
  <c r="D6360" i="7"/>
  <c r="C6361" i="7"/>
  <c r="D6361" i="7" s="1"/>
  <c r="D6365" i="7"/>
  <c r="C6366" i="7"/>
  <c r="D6366" i="7" s="1"/>
  <c r="C6296" i="7"/>
  <c r="D6296" i="7" s="1"/>
  <c r="D6295" i="7"/>
  <c r="C6276" i="7"/>
  <c r="D6276" i="7" s="1"/>
  <c r="D6275" i="7"/>
  <c r="C6241" i="7"/>
  <c r="D6241" i="7" s="1"/>
  <c r="D6240" i="7"/>
  <c r="C5976" i="7"/>
  <c r="D5976" i="7" s="1"/>
  <c r="D5975" i="7"/>
  <c r="C5936" i="7"/>
  <c r="D5936" i="7" s="1"/>
  <c r="D5935" i="7"/>
  <c r="C5896" i="7"/>
  <c r="D5896" i="7" s="1"/>
  <c r="D5895" i="7"/>
  <c r="C5856" i="7"/>
  <c r="D5856" i="7" s="1"/>
  <c r="D5855" i="7"/>
  <c r="C5816" i="7"/>
  <c r="D5816" i="7" s="1"/>
  <c r="D5815" i="7"/>
  <c r="C6236" i="7"/>
  <c r="D6236" i="7" s="1"/>
  <c r="D6235" i="7"/>
  <c r="C5971" i="7"/>
  <c r="D5971" i="7" s="1"/>
  <c r="D5970" i="7"/>
  <c r="C5931" i="7"/>
  <c r="D5931" i="7" s="1"/>
  <c r="D5930" i="7"/>
  <c r="C5891" i="7"/>
  <c r="D5891" i="7" s="1"/>
  <c r="D5890" i="7"/>
  <c r="C5851" i="7"/>
  <c r="D5851" i="7" s="1"/>
  <c r="D5850" i="7"/>
  <c r="C5811" i="7"/>
  <c r="D5811" i="7" s="1"/>
  <c r="D5810" i="7"/>
  <c r="C6175" i="7"/>
  <c r="D6174" i="7"/>
  <c r="C6135" i="7"/>
  <c r="D6134" i="7"/>
  <c r="C6095" i="7"/>
  <c r="D6094" i="7"/>
  <c r="C6055" i="7"/>
  <c r="D6054" i="7"/>
  <c r="C6015" i="7"/>
  <c r="D6014" i="7"/>
  <c r="C5780" i="7"/>
  <c r="D5779" i="7"/>
  <c r="C5740" i="7"/>
  <c r="D5739" i="7"/>
  <c r="C5700" i="7"/>
  <c r="D5699" i="7"/>
  <c r="C5660" i="7"/>
  <c r="D5659" i="7"/>
  <c r="D5640" i="7"/>
  <c r="C5641" i="7"/>
  <c r="D5641" i="7" s="1"/>
  <c r="D5620" i="7"/>
  <c r="C5621" i="7"/>
  <c r="D5621" i="7" s="1"/>
  <c r="C6200" i="7"/>
  <c r="D6199" i="7"/>
  <c r="C6160" i="7"/>
  <c r="D6159" i="7"/>
  <c r="C6120" i="7"/>
  <c r="D6119" i="7"/>
  <c r="C6080" i="7"/>
  <c r="D6079" i="7"/>
  <c r="C6040" i="7"/>
  <c r="D6039" i="7"/>
  <c r="C5785" i="7"/>
  <c r="D5784" i="7"/>
  <c r="C5745" i="7"/>
  <c r="D5744" i="7"/>
  <c r="C5705" i="7"/>
  <c r="D5704" i="7"/>
  <c r="C5665" i="7"/>
  <c r="D5664" i="7"/>
  <c r="C5176" i="7"/>
  <c r="D5176" i="7" s="1"/>
  <c r="D5175" i="7"/>
  <c r="C5191" i="7"/>
  <c r="D5191" i="7" s="1"/>
  <c r="D5190" i="7"/>
  <c r="C5151" i="7"/>
  <c r="D5151" i="7" s="1"/>
  <c r="D5150" i="7"/>
  <c r="D5165" i="7"/>
  <c r="C5166" i="7"/>
  <c r="D5166" i="7" s="1"/>
  <c r="C5201" i="7"/>
  <c r="D5201" i="7" s="1"/>
  <c r="D5200" i="7"/>
  <c r="C5161" i="7"/>
  <c r="D5161" i="7" s="1"/>
  <c r="D5160" i="7"/>
  <c r="D2839" i="7"/>
  <c r="C2840" i="7"/>
  <c r="D2819" i="7"/>
  <c r="C2820" i="7"/>
  <c r="D2599" i="7"/>
  <c r="C2600" i="7"/>
  <c r="D2579" i="7"/>
  <c r="C2580" i="7"/>
  <c r="D2559" i="7"/>
  <c r="C2560" i="7"/>
  <c r="D2539" i="7"/>
  <c r="C2540" i="7"/>
  <c r="D2519" i="7"/>
  <c r="C2520" i="7"/>
  <c r="D2499" i="7"/>
  <c r="C2500" i="7"/>
  <c r="D2479" i="7"/>
  <c r="C2480" i="7"/>
  <c r="D2459" i="7"/>
  <c r="C2460" i="7"/>
  <c r="D2439" i="7"/>
  <c r="C2440" i="7"/>
  <c r="D2419" i="7"/>
  <c r="C2420" i="7"/>
  <c r="C3055" i="7"/>
  <c r="D3054" i="7"/>
  <c r="C3035" i="7"/>
  <c r="D3034" i="7"/>
  <c r="C3015" i="7"/>
  <c r="D3014" i="7"/>
  <c r="C2996" i="7"/>
  <c r="D2996" i="7" s="1"/>
  <c r="D2995" i="7"/>
  <c r="C2976" i="7"/>
  <c r="D2976" i="7" s="1"/>
  <c r="D2975" i="7"/>
  <c r="C2956" i="7"/>
  <c r="D2956" i="7" s="1"/>
  <c r="D2955" i="7"/>
  <c r="C2936" i="7"/>
  <c r="D2936" i="7" s="1"/>
  <c r="D2935" i="7"/>
  <c r="C2916" i="7"/>
  <c r="D2916" i="7" s="1"/>
  <c r="D2915" i="7"/>
  <c r="C2896" i="7"/>
  <c r="D2896" i="7" s="1"/>
  <c r="D2895" i="7"/>
  <c r="C2876" i="7"/>
  <c r="D2876" i="7" s="1"/>
  <c r="D2875" i="7"/>
  <c r="C2856" i="7"/>
  <c r="D2856" i="7" s="1"/>
  <c r="D2855" i="7"/>
  <c r="C1370" i="7"/>
  <c r="D1369" i="7"/>
  <c r="C1330" i="7"/>
  <c r="D1329" i="7"/>
  <c r="D954" i="7"/>
  <c r="C955" i="7"/>
  <c r="D934" i="7"/>
  <c r="C935" i="7"/>
  <c r="D914" i="7"/>
  <c r="C915" i="7"/>
  <c r="D894" i="7"/>
  <c r="C895" i="7"/>
  <c r="D874" i="7"/>
  <c r="C875" i="7"/>
  <c r="D854" i="7"/>
  <c r="C855" i="7"/>
  <c r="D834" i="7"/>
  <c r="C835" i="7"/>
  <c r="D814" i="7"/>
  <c r="C815" i="7"/>
  <c r="D599" i="7"/>
  <c r="C600" i="7"/>
  <c r="D579" i="7"/>
  <c r="C580" i="7"/>
  <c r="D559" i="7"/>
  <c r="C560" i="7"/>
  <c r="D539" i="7"/>
  <c r="C540" i="7"/>
  <c r="D519" i="7"/>
  <c r="C520" i="7"/>
  <c r="D499" i="7"/>
  <c r="C500" i="7"/>
  <c r="D479" i="7"/>
  <c r="C480" i="7"/>
  <c r="D459" i="7"/>
  <c r="C460" i="7"/>
  <c r="D1000" i="7"/>
  <c r="C1001" i="7"/>
  <c r="D1001" i="7" s="1"/>
  <c r="D980" i="7"/>
  <c r="C981" i="7"/>
  <c r="D981" i="7" s="1"/>
  <c r="D409" i="7"/>
  <c r="C410" i="7"/>
  <c r="D424" i="7"/>
  <c r="C425" i="7"/>
  <c r="C420" i="7"/>
  <c r="D419" i="7"/>
  <c r="D414" i="7"/>
  <c r="C415" i="7"/>
  <c r="D8339" i="7"/>
  <c r="C8340" i="7"/>
  <c r="D8319" i="7"/>
  <c r="C8320" i="7"/>
  <c r="D8299" i="7"/>
  <c r="C8300" i="7"/>
  <c r="D8270" i="7"/>
  <c r="C8271" i="7"/>
  <c r="D8271" i="7" s="1"/>
  <c r="D8200" i="7"/>
  <c r="C8201" i="7"/>
  <c r="D8201" i="7" s="1"/>
  <c r="C8005" i="7"/>
  <c r="D8004" i="7"/>
  <c r="C8025" i="7"/>
  <c r="D8024" i="7"/>
  <c r="C8030" i="7"/>
  <c r="D8029" i="7"/>
  <c r="C8010" i="7"/>
  <c r="D8009" i="7"/>
  <c r="C7581" i="7"/>
  <c r="D7581" i="7" s="1"/>
  <c r="D7580" i="7"/>
  <c r="C7576" i="7"/>
  <c r="D7576" i="7" s="1"/>
  <c r="D7575" i="7"/>
  <c r="D7434" i="7"/>
  <c r="C7435" i="7"/>
  <c r="D7414" i="7"/>
  <c r="C7415" i="7"/>
  <c r="D7395" i="7"/>
  <c r="C7396" i="7"/>
  <c r="D7396" i="7" s="1"/>
  <c r="D7375" i="7"/>
  <c r="C7376" i="7"/>
  <c r="D7376" i="7" s="1"/>
  <c r="D7355" i="7"/>
  <c r="C7356" i="7"/>
  <c r="D7356" i="7" s="1"/>
  <c r="D7335" i="7"/>
  <c r="C7336" i="7"/>
  <c r="D7336" i="7" s="1"/>
  <c r="D7315" i="7"/>
  <c r="C7316" i="7"/>
  <c r="D7316" i="7" s="1"/>
  <c r="D7295" i="7"/>
  <c r="C7296" i="7"/>
  <c r="D7296" i="7" s="1"/>
  <c r="C6376" i="7"/>
  <c r="D6376" i="7" s="1"/>
  <c r="D6375" i="7"/>
  <c r="C7261" i="7"/>
  <c r="D7261" i="7" s="1"/>
  <c r="D7260" i="7"/>
  <c r="D6370" i="7"/>
  <c r="C6371" i="7"/>
  <c r="D6371" i="7" s="1"/>
  <c r="C6165" i="7"/>
  <c r="D6164" i="7"/>
  <c r="C6125" i="7"/>
  <c r="D6124" i="7"/>
  <c r="C6085" i="7"/>
  <c r="D6084" i="7"/>
  <c r="C6045" i="7"/>
  <c r="D6044" i="7"/>
  <c r="C5790" i="7"/>
  <c r="D5789" i="7"/>
  <c r="C5750" i="7"/>
  <c r="D5749" i="7"/>
  <c r="C5710" i="7"/>
  <c r="D5709" i="7"/>
  <c r="C5670" i="7"/>
  <c r="D5669" i="7"/>
  <c r="D6169" i="7"/>
  <c r="C6170" i="7"/>
  <c r="D6129" i="7"/>
  <c r="C6130" i="7"/>
  <c r="D6089" i="7"/>
  <c r="C6090" i="7"/>
  <c r="D6049" i="7"/>
  <c r="C6050" i="7"/>
  <c r="D6009" i="7"/>
  <c r="C6010" i="7"/>
  <c r="D5794" i="7"/>
  <c r="C5795" i="7"/>
  <c r="D5754" i="7"/>
  <c r="C5755" i="7"/>
  <c r="D5714" i="7"/>
  <c r="C5715" i="7"/>
  <c r="D5674" i="7"/>
  <c r="C5675" i="7"/>
  <c r="C6301" i="7"/>
  <c r="D6301" i="7" s="1"/>
  <c r="D6300" i="7"/>
  <c r="C6281" i="7"/>
  <c r="D6281" i="7" s="1"/>
  <c r="D6280" i="7"/>
  <c r="D6250" i="7"/>
  <c r="C6251" i="7"/>
  <c r="D6251" i="7" s="1"/>
  <c r="D6210" i="7"/>
  <c r="C6211" i="7"/>
  <c r="D6211" i="7" s="1"/>
  <c r="D5965" i="7"/>
  <c r="C5966" i="7"/>
  <c r="D5966" i="7" s="1"/>
  <c r="D5925" i="7"/>
  <c r="C5926" i="7"/>
  <c r="D5926" i="7" s="1"/>
  <c r="D5885" i="7"/>
  <c r="C5886" i="7"/>
  <c r="D5886" i="7" s="1"/>
  <c r="D5845" i="7"/>
  <c r="C5846" i="7"/>
  <c r="D5846" i="7" s="1"/>
  <c r="D5805" i="7"/>
  <c r="C5806" i="7"/>
  <c r="D5806" i="7" s="1"/>
  <c r="D5635" i="7"/>
  <c r="C5636" i="7"/>
  <c r="D5636" i="7" s="1"/>
  <c r="D5615" i="7"/>
  <c r="C5616" i="7"/>
  <c r="D5616" i="7" s="1"/>
  <c r="C6266" i="7"/>
  <c r="D6266" i="7" s="1"/>
  <c r="D6265" i="7"/>
  <c r="C6226" i="7"/>
  <c r="D6226" i="7" s="1"/>
  <c r="D6225" i="7"/>
  <c r="C6001" i="7"/>
  <c r="D6001" i="7" s="1"/>
  <c r="D6000" i="7"/>
  <c r="C5961" i="7"/>
  <c r="D5961" i="7" s="1"/>
  <c r="D5960" i="7"/>
  <c r="C5921" i="7"/>
  <c r="D5921" i="7" s="1"/>
  <c r="D5920" i="7"/>
  <c r="C5881" i="7"/>
  <c r="D5881" i="7" s="1"/>
  <c r="D5880" i="7"/>
  <c r="C5841" i="7"/>
  <c r="D5841" i="7" s="1"/>
  <c r="D5840" i="7"/>
  <c r="C5130" i="7"/>
  <c r="D5129" i="7"/>
  <c r="C5110" i="7"/>
  <c r="D5109" i="7"/>
  <c r="C5090" i="7"/>
  <c r="D5089" i="7"/>
  <c r="C5070" i="7"/>
  <c r="D5069" i="7"/>
  <c r="C5050" i="7"/>
  <c r="D5049" i="7"/>
  <c r="C5030" i="7"/>
  <c r="D5029" i="7"/>
  <c r="C5010" i="7"/>
  <c r="D5009" i="7"/>
  <c r="C5001" i="7"/>
  <c r="D5001" i="7" s="1"/>
  <c r="D5000" i="7"/>
  <c r="C4981" i="7"/>
  <c r="D4981" i="7" s="1"/>
  <c r="D4980" i="7"/>
  <c r="C4961" i="7"/>
  <c r="D4961" i="7" s="1"/>
  <c r="D4960" i="7"/>
  <c r="C4936" i="7"/>
  <c r="D4936" i="7" s="1"/>
  <c r="D4935" i="7"/>
  <c r="C4896" i="7"/>
  <c r="D4896" i="7" s="1"/>
  <c r="D4895" i="7"/>
  <c r="C4856" i="7"/>
  <c r="D4856" i="7" s="1"/>
  <c r="D4855" i="7"/>
  <c r="C4816" i="7"/>
  <c r="D4816" i="7" s="1"/>
  <c r="D4815" i="7"/>
  <c r="C4765" i="7"/>
  <c r="D4764" i="7"/>
  <c r="C4725" i="7"/>
  <c r="D4724" i="7"/>
  <c r="C4685" i="7"/>
  <c r="D4684" i="7"/>
  <c r="C4645" i="7"/>
  <c r="D4644" i="7"/>
  <c r="C4601" i="7"/>
  <c r="D4601" i="7" s="1"/>
  <c r="D4600" i="7"/>
  <c r="C4561" i="7"/>
  <c r="D4561" i="7" s="1"/>
  <c r="D4560" i="7"/>
  <c r="C4521" i="7"/>
  <c r="D4521" i="7" s="1"/>
  <c r="D4520" i="7"/>
  <c r="C4481" i="7"/>
  <c r="D4481" i="7" s="1"/>
  <c r="D4480" i="7"/>
  <c r="C4441" i="7"/>
  <c r="D4441" i="7" s="1"/>
  <c r="D4440" i="7"/>
  <c r="C4400" i="7"/>
  <c r="D4399" i="7"/>
  <c r="C4360" i="7"/>
  <c r="D4359" i="7"/>
  <c r="C4320" i="7"/>
  <c r="D4319" i="7"/>
  <c r="C4280" i="7"/>
  <c r="D4279" i="7"/>
  <c r="C4240" i="7"/>
  <c r="D4239" i="7"/>
  <c r="C4186" i="7"/>
  <c r="D4186" i="7" s="1"/>
  <c r="D4185" i="7"/>
  <c r="C4146" i="7"/>
  <c r="D4146" i="7" s="1"/>
  <c r="D4145" i="7"/>
  <c r="C4106" i="7"/>
  <c r="D4106" i="7" s="1"/>
  <c r="D4105" i="7"/>
  <c r="C4066" i="7"/>
  <c r="D4066" i="7" s="1"/>
  <c r="D4065" i="7"/>
  <c r="C4026" i="7"/>
  <c r="D4026" i="7" s="1"/>
  <c r="D4025" i="7"/>
  <c r="C4931" i="7"/>
  <c r="D4931" i="7" s="1"/>
  <c r="D4930" i="7"/>
  <c r="C4891" i="7"/>
  <c r="D4891" i="7" s="1"/>
  <c r="D4890" i="7"/>
  <c r="C4851" i="7"/>
  <c r="D4851" i="7" s="1"/>
  <c r="D4850" i="7"/>
  <c r="C4811" i="7"/>
  <c r="D4811" i="7" s="1"/>
  <c r="D4810" i="7"/>
  <c r="D4769" i="7"/>
  <c r="C4770" i="7"/>
  <c r="D4729" i="7"/>
  <c r="C4730" i="7"/>
  <c r="D4689" i="7"/>
  <c r="C4690" i="7"/>
  <c r="D4649" i="7"/>
  <c r="C4650" i="7"/>
  <c r="D4609" i="7"/>
  <c r="C4610" i="7"/>
  <c r="C4596" i="7"/>
  <c r="D4596" i="7" s="1"/>
  <c r="D4595" i="7"/>
  <c r="C4556" i="7"/>
  <c r="D4556" i="7" s="1"/>
  <c r="D4555" i="7"/>
  <c r="C4516" i="7"/>
  <c r="D4516" i="7" s="1"/>
  <c r="D4515" i="7"/>
  <c r="C4476" i="7"/>
  <c r="D4476" i="7" s="1"/>
  <c r="D4475" i="7"/>
  <c r="C4436" i="7"/>
  <c r="D4436" i="7" s="1"/>
  <c r="D4435" i="7"/>
  <c r="D4384" i="7"/>
  <c r="C4385" i="7"/>
  <c r="D4344" i="7"/>
  <c r="C4345" i="7"/>
  <c r="D4304" i="7"/>
  <c r="C4305" i="7"/>
  <c r="D4264" i="7"/>
  <c r="C4265" i="7"/>
  <c r="D4224" i="7"/>
  <c r="C4225" i="7"/>
  <c r="C4181" i="7"/>
  <c r="D4181" i="7" s="1"/>
  <c r="D4180" i="7"/>
  <c r="C4141" i="7"/>
  <c r="D4141" i="7" s="1"/>
  <c r="D4140" i="7"/>
  <c r="C4101" i="7"/>
  <c r="D4101" i="7" s="1"/>
  <c r="D4100" i="7"/>
  <c r="C4061" i="7"/>
  <c r="D4061" i="7" s="1"/>
  <c r="D4060" i="7"/>
  <c r="C4021" i="7"/>
  <c r="D4021" i="7" s="1"/>
  <c r="D4020" i="7"/>
  <c r="C5125" i="7"/>
  <c r="D5124" i="7"/>
  <c r="C5105" i="7"/>
  <c r="D5104" i="7"/>
  <c r="C5085" i="7"/>
  <c r="D5084" i="7"/>
  <c r="C5065" i="7"/>
  <c r="D5064" i="7"/>
  <c r="C5045" i="7"/>
  <c r="D5044" i="7"/>
  <c r="C5025" i="7"/>
  <c r="D5024" i="7"/>
  <c r="C4996" i="7"/>
  <c r="D4996" i="7" s="1"/>
  <c r="D4995" i="7"/>
  <c r="C4976" i="7"/>
  <c r="D4976" i="7" s="1"/>
  <c r="D4975" i="7"/>
  <c r="C4956" i="7"/>
  <c r="D4956" i="7" s="1"/>
  <c r="D4955" i="7"/>
  <c r="D4925" i="7"/>
  <c r="C4926" i="7"/>
  <c r="D4926" i="7" s="1"/>
  <c r="D4885" i="7"/>
  <c r="C4886" i="7"/>
  <c r="D4886" i="7" s="1"/>
  <c r="D4845" i="7"/>
  <c r="C4846" i="7"/>
  <c r="D4846" i="7" s="1"/>
  <c r="D4805" i="7"/>
  <c r="C4806" i="7"/>
  <c r="D4806" i="7" s="1"/>
  <c r="C4775" i="7"/>
  <c r="D4774" i="7"/>
  <c r="C4735" i="7"/>
  <c r="D4734" i="7"/>
  <c r="C4695" i="7"/>
  <c r="D4694" i="7"/>
  <c r="C4655" i="7"/>
  <c r="D4654" i="7"/>
  <c r="C4615" i="7"/>
  <c r="D4614" i="7"/>
  <c r="D4570" i="7"/>
  <c r="C4571" i="7"/>
  <c r="D4571" i="7" s="1"/>
  <c r="D4530" i="7"/>
  <c r="C4531" i="7"/>
  <c r="D4531" i="7" s="1"/>
  <c r="D4490" i="7"/>
  <c r="C4491" i="7"/>
  <c r="D4491" i="7" s="1"/>
  <c r="D4450" i="7"/>
  <c r="C4451" i="7"/>
  <c r="D4451" i="7" s="1"/>
  <c r="D4410" i="7"/>
  <c r="C4411" i="7"/>
  <c r="D4411" i="7" s="1"/>
  <c r="C4370" i="7"/>
  <c r="D4369" i="7"/>
  <c r="C4330" i="7"/>
  <c r="D4329" i="7"/>
  <c r="C4290" i="7"/>
  <c r="D4289" i="7"/>
  <c r="C4250" i="7"/>
  <c r="D4249" i="7"/>
  <c r="C4210" i="7"/>
  <c r="D4209" i="7"/>
  <c r="D4195" i="7"/>
  <c r="C4196" i="7"/>
  <c r="D4196" i="7" s="1"/>
  <c r="D4155" i="7"/>
  <c r="C4156" i="7"/>
  <c r="D4156" i="7" s="1"/>
  <c r="D4115" i="7"/>
  <c r="C4116" i="7"/>
  <c r="D4116" i="7" s="1"/>
  <c r="D4075" i="7"/>
  <c r="C4076" i="7"/>
  <c r="D4076" i="7" s="1"/>
  <c r="D4035" i="7"/>
  <c r="C4036" i="7"/>
  <c r="D4036" i="7" s="1"/>
  <c r="C4881" i="7"/>
  <c r="D4881" i="7" s="1"/>
  <c r="D4880" i="7"/>
  <c r="C4720" i="7"/>
  <c r="D4719" i="7"/>
  <c r="C4526" i="7"/>
  <c r="D4526" i="7" s="1"/>
  <c r="D4525" i="7"/>
  <c r="C4395" i="7"/>
  <c r="D4394" i="7"/>
  <c r="C4235" i="7"/>
  <c r="D4234" i="7"/>
  <c r="C4091" i="7"/>
  <c r="D4091" i="7" s="1"/>
  <c r="D4090" i="7"/>
  <c r="C4941" i="7"/>
  <c r="D4941" i="7" s="1"/>
  <c r="D4940" i="7"/>
  <c r="C4780" i="7"/>
  <c r="D4779" i="7"/>
  <c r="C4620" i="7"/>
  <c r="D4619" i="7"/>
  <c r="C4506" i="7"/>
  <c r="D4506" i="7" s="1"/>
  <c r="D4505" i="7"/>
  <c r="C4375" i="7"/>
  <c r="D4374" i="7"/>
  <c r="C4215" i="7"/>
  <c r="D4214" i="7"/>
  <c r="C4071" i="7"/>
  <c r="D4071" i="7" s="1"/>
  <c r="D4070" i="7"/>
  <c r="C4841" i="7"/>
  <c r="D4841" i="7" s="1"/>
  <c r="D4840" i="7"/>
  <c r="C4680" i="7"/>
  <c r="D4679" i="7"/>
  <c r="C4486" i="7"/>
  <c r="D4486" i="7" s="1"/>
  <c r="D4485" i="7"/>
  <c r="C4355" i="7"/>
  <c r="D4354" i="7"/>
  <c r="C4131" i="7"/>
  <c r="D4131" i="7" s="1"/>
  <c r="D4130" i="7"/>
  <c r="D2834" i="7"/>
  <c r="C2835" i="7"/>
  <c r="D2814" i="7"/>
  <c r="C2815" i="7"/>
  <c r="D2594" i="7"/>
  <c r="C2595" i="7"/>
  <c r="D2574" i="7"/>
  <c r="C2575" i="7"/>
  <c r="D2554" i="7"/>
  <c r="C2555" i="7"/>
  <c r="D2534" i="7"/>
  <c r="C2535" i="7"/>
  <c r="D2514" i="7"/>
  <c r="C2515" i="7"/>
  <c r="D2494" i="7"/>
  <c r="C2495" i="7"/>
  <c r="D2474" i="7"/>
  <c r="C2475" i="7"/>
  <c r="D2454" i="7"/>
  <c r="C2455" i="7"/>
  <c r="D2434" i="7"/>
  <c r="C2435" i="7"/>
  <c r="D2414" i="7"/>
  <c r="C2415" i="7"/>
  <c r="C4901" i="7"/>
  <c r="D4901" i="7" s="1"/>
  <c r="D4900" i="7"/>
  <c r="C4740" i="7"/>
  <c r="D4739" i="7"/>
  <c r="C4546" i="7"/>
  <c r="D4546" i="7" s="1"/>
  <c r="D4545" i="7"/>
  <c r="C4335" i="7"/>
  <c r="D4334" i="7"/>
  <c r="C4191" i="7"/>
  <c r="D4191" i="7" s="1"/>
  <c r="D4190" i="7"/>
  <c r="C4031" i="7"/>
  <c r="D4031" i="7" s="1"/>
  <c r="D4030" i="7"/>
  <c r="C3050" i="7"/>
  <c r="D3049" i="7"/>
  <c r="C3030" i="7"/>
  <c r="D3029" i="7"/>
  <c r="C3010" i="7"/>
  <c r="D3009" i="7"/>
  <c r="C2991" i="7"/>
  <c r="D2991" i="7" s="1"/>
  <c r="D2990" i="7"/>
  <c r="C2971" i="7"/>
  <c r="D2971" i="7" s="1"/>
  <c r="D2970" i="7"/>
  <c r="C2951" i="7"/>
  <c r="D2951" i="7" s="1"/>
  <c r="D2950" i="7"/>
  <c r="C2931" i="7"/>
  <c r="D2931" i="7" s="1"/>
  <c r="D2930" i="7"/>
  <c r="C2911" i="7"/>
  <c r="D2911" i="7" s="1"/>
  <c r="D2910" i="7"/>
  <c r="C2891" i="7"/>
  <c r="D2891" i="7" s="1"/>
  <c r="D2890" i="7"/>
  <c r="C2871" i="7"/>
  <c r="D2871" i="7" s="1"/>
  <c r="D2870" i="7"/>
  <c r="C2851" i="7"/>
  <c r="D2851" i="7" s="1"/>
  <c r="D2850" i="7"/>
  <c r="C2781" i="7"/>
  <c r="D2781" i="7" s="1"/>
  <c r="D2780" i="7"/>
  <c r="C2741" i="7"/>
  <c r="D2741" i="7" s="1"/>
  <c r="D2740" i="7"/>
  <c r="C2701" i="7"/>
  <c r="D2701" i="7" s="1"/>
  <c r="D2700" i="7"/>
  <c r="C2661" i="7"/>
  <c r="D2661" i="7" s="1"/>
  <c r="D2660" i="7"/>
  <c r="C2631" i="7"/>
  <c r="D2631" i="7" s="1"/>
  <c r="D2630" i="7"/>
  <c r="C2606" i="7"/>
  <c r="D2606" i="7" s="1"/>
  <c r="D2605" i="7"/>
  <c r="C2766" i="7"/>
  <c r="D2766" i="7" s="1"/>
  <c r="D2765" i="7"/>
  <c r="C2726" i="7"/>
  <c r="D2726" i="7" s="1"/>
  <c r="D2725" i="7"/>
  <c r="C2686" i="7"/>
  <c r="D2686" i="7" s="1"/>
  <c r="D2685" i="7"/>
  <c r="C2646" i="7"/>
  <c r="D2646" i="7" s="1"/>
  <c r="D2645" i="7"/>
  <c r="C2626" i="7"/>
  <c r="D2626" i="7" s="1"/>
  <c r="D2625" i="7"/>
  <c r="C2791" i="7"/>
  <c r="D2791" i="7" s="1"/>
  <c r="D2790" i="7"/>
  <c r="C2751" i="7"/>
  <c r="D2751" i="7" s="1"/>
  <c r="D2750" i="7"/>
  <c r="C2711" i="7"/>
  <c r="D2711" i="7" s="1"/>
  <c r="D2710" i="7"/>
  <c r="C2671" i="7"/>
  <c r="D2671" i="7" s="1"/>
  <c r="D2670" i="7"/>
  <c r="C2621" i="7"/>
  <c r="D2621" i="7" s="1"/>
  <c r="D2620" i="7"/>
  <c r="C1375" i="7"/>
  <c r="D1374" i="7"/>
  <c r="C1335" i="7"/>
  <c r="D1334" i="7"/>
  <c r="C1365" i="7"/>
  <c r="D1364" i="7"/>
  <c r="C1325" i="7"/>
  <c r="D1324" i="7"/>
  <c r="D969" i="7"/>
  <c r="C970" i="7"/>
  <c r="D949" i="7"/>
  <c r="C950" i="7"/>
  <c r="D929" i="7"/>
  <c r="C930" i="7"/>
  <c r="D909" i="7"/>
  <c r="C910" i="7"/>
  <c r="D889" i="7"/>
  <c r="C890" i="7"/>
  <c r="D869" i="7"/>
  <c r="C870" i="7"/>
  <c r="D849" i="7"/>
  <c r="C850" i="7"/>
  <c r="D829" i="7"/>
  <c r="C830" i="7"/>
  <c r="D809" i="7"/>
  <c r="C810" i="7"/>
  <c r="D594" i="7"/>
  <c r="C595" i="7"/>
  <c r="D574" i="7"/>
  <c r="C575" i="7"/>
  <c r="D554" i="7"/>
  <c r="C555" i="7"/>
  <c r="D534" i="7"/>
  <c r="C535" i="7"/>
  <c r="D514" i="7"/>
  <c r="C515" i="7"/>
  <c r="D494" i="7"/>
  <c r="C495" i="7"/>
  <c r="D474" i="7"/>
  <c r="C475" i="7"/>
  <c r="D454" i="7"/>
  <c r="C455" i="7"/>
  <c r="C2796" i="7"/>
  <c r="D2796" i="7" s="1"/>
  <c r="D2795" i="7"/>
  <c r="C2756" i="7"/>
  <c r="D2756" i="7" s="1"/>
  <c r="D2755" i="7"/>
  <c r="C2716" i="7"/>
  <c r="D2716" i="7" s="1"/>
  <c r="D2715" i="7"/>
  <c r="C2676" i="7"/>
  <c r="D2676" i="7" s="1"/>
  <c r="D2675" i="7"/>
  <c r="C2616" i="7"/>
  <c r="D2616" i="7" s="1"/>
  <c r="D2615" i="7"/>
  <c r="C1380" i="7"/>
  <c r="D1379" i="7"/>
  <c r="C1340" i="7"/>
  <c r="D1339" i="7"/>
  <c r="D995" i="7"/>
  <c r="C996" i="7"/>
  <c r="D996" i="7" s="1"/>
  <c r="D975" i="7"/>
  <c r="C976" i="7"/>
  <c r="D976" i="7" s="1"/>
  <c r="C651" i="7"/>
  <c r="D651" i="7" s="1"/>
  <c r="D650" i="7"/>
  <c r="C611" i="7"/>
  <c r="D611" i="7" s="1"/>
  <c r="D610" i="7"/>
  <c r="C636" i="7"/>
  <c r="D636" i="7" s="1"/>
  <c r="D635" i="7"/>
  <c r="C621" i="7"/>
  <c r="D621" i="7" s="1"/>
  <c r="D620" i="7"/>
  <c r="C646" i="7"/>
  <c r="D646" i="7" s="1"/>
  <c r="D645" i="7"/>
  <c r="C606" i="7"/>
  <c r="D606" i="7" s="1"/>
  <c r="D605" i="7"/>
  <c r="AT1954" i="1"/>
  <c r="N160" i="4" s="1"/>
  <c r="AS124" i="5"/>
  <c r="AQ152" i="5"/>
  <c r="AS108" i="5"/>
  <c r="AS92" i="5"/>
  <c r="AR136" i="5"/>
  <c r="AQ80" i="5"/>
  <c r="AQ36" i="5"/>
  <c r="AR64" i="5"/>
  <c r="AQ104" i="5"/>
  <c r="AR16" i="5"/>
  <c r="AQ4" i="5"/>
  <c r="AR124" i="5"/>
  <c r="AQ140" i="5"/>
  <c r="AR48" i="5"/>
  <c r="AS20" i="5"/>
  <c r="AS170" i="5" s="1"/>
  <c r="AQ124" i="5"/>
  <c r="AR140" i="5"/>
  <c r="AS52" i="5"/>
  <c r="AR52" i="5"/>
  <c r="AQ92" i="5"/>
  <c r="AR88" i="5"/>
  <c r="AR104" i="5"/>
  <c r="AS156" i="5"/>
  <c r="AR152" i="5"/>
  <c r="AQ120" i="5"/>
  <c r="AQ32" i="5"/>
  <c r="AS4" i="5"/>
  <c r="AQ48" i="5"/>
  <c r="AM1869" i="1"/>
  <c r="G153" i="4" s="1"/>
  <c r="AX1954" i="1"/>
  <c r="Q159" i="4"/>
  <c r="AU1784" i="1"/>
  <c r="O145" i="4"/>
  <c r="A145" i="4" s="1"/>
  <c r="A149" i="4" s="1"/>
  <c r="AX1614" i="1"/>
  <c r="Q131" i="4"/>
  <c r="AU1444" i="1"/>
  <c r="O117" i="4"/>
  <c r="A117" i="4" s="1"/>
  <c r="A121" i="4" s="1"/>
  <c r="AX1274" i="1"/>
  <c r="Q103" i="4"/>
  <c r="AU1104" i="1"/>
  <c r="O89" i="4"/>
  <c r="A89" i="4" s="1"/>
  <c r="A93" i="4" s="1"/>
  <c r="AX934" i="1"/>
  <c r="Q75" i="4"/>
  <c r="AV764" i="1"/>
  <c r="P61" i="4"/>
  <c r="AW594" i="1"/>
  <c r="R47" i="4"/>
  <c r="AV1954" i="1"/>
  <c r="P159" i="4"/>
  <c r="AW1784" i="1"/>
  <c r="R145" i="4"/>
  <c r="AV1614" i="1"/>
  <c r="P131" i="4"/>
  <c r="AW1444" i="1"/>
  <c r="R117" i="4"/>
  <c r="AV1274" i="1"/>
  <c r="P103" i="4"/>
  <c r="AW1104" i="1"/>
  <c r="R89" i="4"/>
  <c r="AV934" i="1"/>
  <c r="P75" i="4"/>
  <c r="AU764" i="1"/>
  <c r="O61" i="4"/>
  <c r="A61" i="4" s="1"/>
  <c r="A65" i="4" s="1"/>
  <c r="AX594" i="1"/>
  <c r="Q47" i="4"/>
  <c r="AU84" i="1"/>
  <c r="O5" i="4"/>
  <c r="A5" i="4" s="1"/>
  <c r="A9" i="4" s="1"/>
  <c r="AV1869" i="1"/>
  <c r="P152" i="4"/>
  <c r="AW1699" i="1"/>
  <c r="R138" i="4"/>
  <c r="AV1529" i="1"/>
  <c r="P124" i="4"/>
  <c r="AW1359" i="1"/>
  <c r="R110" i="4"/>
  <c r="AV1189" i="1"/>
  <c r="P96" i="4"/>
  <c r="AW1019" i="1"/>
  <c r="R82" i="4"/>
  <c r="AX849" i="1"/>
  <c r="Q68" i="4"/>
  <c r="AU679" i="1"/>
  <c r="O54" i="4"/>
  <c r="A54" i="4" s="1"/>
  <c r="A58" i="4" s="1"/>
  <c r="AV84" i="1"/>
  <c r="P5" i="4"/>
  <c r="AU1869" i="1"/>
  <c r="O152" i="4"/>
  <c r="A152" i="4" s="1"/>
  <c r="A156" i="4" s="1"/>
  <c r="AX1699" i="1"/>
  <c r="Q138" i="4"/>
  <c r="AU1529" i="1"/>
  <c r="O124" i="4"/>
  <c r="A124" i="4" s="1"/>
  <c r="A128" i="4" s="1"/>
  <c r="AX1359" i="1"/>
  <c r="Q110" i="4"/>
  <c r="AU1189" i="1"/>
  <c r="O96" i="4"/>
  <c r="A96" i="4" s="1"/>
  <c r="A100" i="4" s="1"/>
  <c r="AX1019" i="1"/>
  <c r="Q82" i="4"/>
  <c r="AV849" i="1"/>
  <c r="P68" i="4"/>
  <c r="AW679" i="1"/>
  <c r="R54" i="4"/>
  <c r="AJ1699" i="1"/>
  <c r="D139" i="4" s="1"/>
  <c r="AJ1784" i="1"/>
  <c r="D146" i="4" s="1"/>
  <c r="AJ1869" i="1"/>
  <c r="D153" i="4" s="1"/>
  <c r="AT1869" i="1"/>
  <c r="N153" i="4" s="1"/>
  <c r="AP160" i="1"/>
  <c r="AP164" i="1"/>
  <c r="AW1869" i="1"/>
  <c r="R152" i="4"/>
  <c r="AV1699" i="1"/>
  <c r="P138" i="4"/>
  <c r="AW1529" i="1"/>
  <c r="R124" i="4"/>
  <c r="AV1359" i="1"/>
  <c r="P110" i="4"/>
  <c r="AW1189" i="1"/>
  <c r="R96" i="4"/>
  <c r="AV1019" i="1"/>
  <c r="P82" i="4"/>
  <c r="AU849" i="1"/>
  <c r="O68" i="4"/>
  <c r="A68" i="4" s="1"/>
  <c r="A72" i="4" s="1"/>
  <c r="AX679" i="1"/>
  <c r="Q54" i="4"/>
  <c r="AW84" i="1"/>
  <c r="R5" i="4"/>
  <c r="AX1869" i="1"/>
  <c r="Q152" i="4"/>
  <c r="AU1699" i="1"/>
  <c r="O138" i="4"/>
  <c r="A138" i="4" s="1"/>
  <c r="A142" i="4" s="1"/>
  <c r="AX1529" i="1"/>
  <c r="Q124" i="4"/>
  <c r="AU1359" i="1"/>
  <c r="O110" i="4"/>
  <c r="A110" i="4" s="1"/>
  <c r="A114" i="4" s="1"/>
  <c r="AX1189" i="1"/>
  <c r="Q96" i="4"/>
  <c r="AU1019" i="1"/>
  <c r="O82" i="4"/>
  <c r="A82" i="4" s="1"/>
  <c r="A86" i="4" s="1"/>
  <c r="AW849" i="1"/>
  <c r="R68" i="4"/>
  <c r="AV679" i="1"/>
  <c r="P54" i="4"/>
  <c r="AX84" i="1"/>
  <c r="Q5" i="4"/>
  <c r="AU1954" i="1"/>
  <c r="O159" i="4"/>
  <c r="A159" i="4" s="1"/>
  <c r="A163" i="4" s="1"/>
  <c r="AX1784" i="1"/>
  <c r="Q145" i="4"/>
  <c r="AU1614" i="1"/>
  <c r="O131" i="4"/>
  <c r="A131" i="4" s="1"/>
  <c r="A135" i="4" s="1"/>
  <c r="AX1444" i="1"/>
  <c r="Q117" i="4"/>
  <c r="AU1274" i="1"/>
  <c r="O103" i="4"/>
  <c r="A103" i="4" s="1"/>
  <c r="A107" i="4" s="1"/>
  <c r="AX1104" i="1"/>
  <c r="Q89" i="4"/>
  <c r="AU934" i="1"/>
  <c r="O75" i="4"/>
  <c r="A75" i="4" s="1"/>
  <c r="A79" i="4" s="1"/>
  <c r="AW764" i="1"/>
  <c r="R61" i="4"/>
  <c r="AV594" i="1"/>
  <c r="P47" i="4"/>
  <c r="AW1954" i="1"/>
  <c r="R159" i="4"/>
  <c r="AV1784" i="1"/>
  <c r="P145" i="4"/>
  <c r="AW1614" i="1"/>
  <c r="R131" i="4"/>
  <c r="AV1444" i="1"/>
  <c r="P117" i="4"/>
  <c r="AW1274" i="1"/>
  <c r="R103" i="4"/>
  <c r="AV1104" i="1"/>
  <c r="P89" i="4"/>
  <c r="AW934" i="1"/>
  <c r="R75" i="4"/>
  <c r="AX764" i="1"/>
  <c r="Q61" i="4"/>
  <c r="AU594" i="1"/>
  <c r="O47" i="4"/>
  <c r="A47" i="4" s="1"/>
  <c r="A51" i="4" s="1"/>
  <c r="AK1952" i="1"/>
  <c r="E158" i="4" s="1"/>
  <c r="AK1953" i="1"/>
  <c r="E159" i="4" s="1"/>
  <c r="AK1869" i="1"/>
  <c r="E153" i="4" s="1"/>
  <c r="AL1953" i="1"/>
  <c r="F159" i="4" s="1"/>
  <c r="AL1952" i="1"/>
  <c r="F158" i="4" s="1"/>
  <c r="AL1869" i="1"/>
  <c r="F153" i="4" s="1"/>
  <c r="AI1953" i="1"/>
  <c r="C159" i="4" s="1"/>
  <c r="AI1952" i="1"/>
  <c r="C158" i="4" s="1"/>
  <c r="AM1953" i="1"/>
  <c r="G159" i="4" s="1"/>
  <c r="AM1952" i="1"/>
  <c r="G158" i="4" s="1"/>
  <c r="AJ1952" i="1"/>
  <c r="D158" i="4" s="1"/>
  <c r="AJ1953" i="1"/>
  <c r="D159" i="4" s="1"/>
  <c r="AT1952" i="1"/>
  <c r="N158" i="4" s="1"/>
  <c r="AT1953" i="1"/>
  <c r="N159" i="4" s="1"/>
  <c r="AL1867" i="1"/>
  <c r="F151" i="4" s="1"/>
  <c r="AL1868" i="1"/>
  <c r="F152" i="4" s="1"/>
  <c r="AM1867" i="1"/>
  <c r="G151" i="4" s="1"/>
  <c r="AM1868" i="1"/>
  <c r="G152" i="4" s="1"/>
  <c r="AK1868" i="1"/>
  <c r="E152" i="4" s="1"/>
  <c r="AK1867" i="1"/>
  <c r="E151" i="4" s="1"/>
  <c r="AI1867" i="1"/>
  <c r="C151" i="4" s="1"/>
  <c r="AI1868" i="1"/>
  <c r="C152" i="4" s="1"/>
  <c r="AT1868" i="1"/>
  <c r="N152" i="4" s="1"/>
  <c r="AT1867" i="1"/>
  <c r="N151" i="4" s="1"/>
  <c r="AJ1867" i="1"/>
  <c r="D151" i="4" s="1"/>
  <c r="AJ1868" i="1"/>
  <c r="D152" i="4" s="1"/>
  <c r="AI1869" i="1"/>
  <c r="C153" i="4" s="1"/>
  <c r="AL1783" i="1"/>
  <c r="F145" i="4" s="1"/>
  <c r="AL1782" i="1"/>
  <c r="F144" i="4" s="1"/>
  <c r="AK1784" i="1"/>
  <c r="E146" i="4" s="1"/>
  <c r="AM1782" i="1"/>
  <c r="G144" i="4" s="1"/>
  <c r="AM1783" i="1"/>
  <c r="G145" i="4" s="1"/>
  <c r="AL1784" i="1"/>
  <c r="F146" i="4" s="1"/>
  <c r="AM1784" i="1"/>
  <c r="G146" i="4" s="1"/>
  <c r="AI1784" i="1"/>
  <c r="C146" i="4" s="1"/>
  <c r="AK1782" i="1"/>
  <c r="E144" i="4" s="1"/>
  <c r="AK1783" i="1"/>
  <c r="E145" i="4" s="1"/>
  <c r="AT1784" i="1"/>
  <c r="N146" i="4" s="1"/>
  <c r="AI1782" i="1"/>
  <c r="C144" i="4" s="1"/>
  <c r="AI1783" i="1"/>
  <c r="C145" i="4" s="1"/>
  <c r="AT1783" i="1"/>
  <c r="N145" i="4" s="1"/>
  <c r="AT1782" i="1"/>
  <c r="N144" i="4" s="1"/>
  <c r="AJ1782" i="1"/>
  <c r="D144" i="4" s="1"/>
  <c r="AJ1783" i="1"/>
  <c r="D145" i="4" s="1"/>
  <c r="AJ1614" i="1"/>
  <c r="D132" i="4" s="1"/>
  <c r="AL1698" i="1"/>
  <c r="F138" i="4" s="1"/>
  <c r="AL1697" i="1"/>
  <c r="F137" i="4" s="1"/>
  <c r="AK1699" i="1"/>
  <c r="E139" i="4" s="1"/>
  <c r="AM1697" i="1"/>
  <c r="G137" i="4" s="1"/>
  <c r="AM1698" i="1"/>
  <c r="G138" i="4" s="1"/>
  <c r="AL1699" i="1"/>
  <c r="F139" i="4" s="1"/>
  <c r="AM1699" i="1"/>
  <c r="G139" i="4" s="1"/>
  <c r="AI1699" i="1"/>
  <c r="C139" i="4" s="1"/>
  <c r="AT1614" i="1"/>
  <c r="N132" i="4" s="1"/>
  <c r="AK1697" i="1"/>
  <c r="E137" i="4" s="1"/>
  <c r="AK1698" i="1"/>
  <c r="E138" i="4" s="1"/>
  <c r="AT1699" i="1"/>
  <c r="N139" i="4" s="1"/>
  <c r="AI1697" i="1"/>
  <c r="C137" i="4" s="1"/>
  <c r="AI1698" i="1"/>
  <c r="C138" i="4" s="1"/>
  <c r="AT1698" i="1"/>
  <c r="N138" i="4" s="1"/>
  <c r="AT1697" i="1"/>
  <c r="N137" i="4" s="1"/>
  <c r="AJ1697" i="1"/>
  <c r="D137" i="4" s="1"/>
  <c r="AJ1698" i="1"/>
  <c r="D138" i="4" s="1"/>
  <c r="AL1613" i="1"/>
  <c r="F131" i="4" s="1"/>
  <c r="AL1612" i="1"/>
  <c r="F130" i="4" s="1"/>
  <c r="AK1614" i="1"/>
  <c r="E132" i="4" s="1"/>
  <c r="AM1612" i="1"/>
  <c r="G130" i="4" s="1"/>
  <c r="AM1613" i="1"/>
  <c r="G131" i="4" s="1"/>
  <c r="AL1614" i="1"/>
  <c r="F132" i="4" s="1"/>
  <c r="AM1614" i="1"/>
  <c r="G132" i="4" s="1"/>
  <c r="AK1612" i="1"/>
  <c r="E130" i="4" s="1"/>
  <c r="AK1613" i="1"/>
  <c r="E131" i="4" s="1"/>
  <c r="AI1613" i="1"/>
  <c r="C131" i="4" s="1"/>
  <c r="AI1612" i="1"/>
  <c r="C130" i="4" s="1"/>
  <c r="AT1612" i="1"/>
  <c r="N130" i="4" s="1"/>
  <c r="AT1613" i="1"/>
  <c r="N131" i="4" s="1"/>
  <c r="AJ1612" i="1"/>
  <c r="D130" i="4" s="1"/>
  <c r="AJ1613" i="1"/>
  <c r="D131" i="4" s="1"/>
  <c r="AI1614" i="1"/>
  <c r="C132" i="4" s="1"/>
  <c r="AL1527" i="1"/>
  <c r="F123" i="4" s="1"/>
  <c r="AL1528" i="1"/>
  <c r="F124" i="4" s="1"/>
  <c r="AM1527" i="1"/>
  <c r="G123" i="4" s="1"/>
  <c r="AM1528" i="1"/>
  <c r="G124" i="4" s="1"/>
  <c r="AR1487" i="1"/>
  <c r="AR1529" i="1" s="1"/>
  <c r="L125" i="4" s="1"/>
  <c r="AL1529" i="1"/>
  <c r="F125" i="4" s="1"/>
  <c r="AQ1487" i="1"/>
  <c r="AQ1529" i="1" s="1"/>
  <c r="K125" i="4" s="1"/>
  <c r="AK1529" i="1"/>
  <c r="E125" i="4" s="1"/>
  <c r="AS1487" i="1"/>
  <c r="AS1529" i="1" s="1"/>
  <c r="M125" i="4" s="1"/>
  <c r="AM1529" i="1"/>
  <c r="G125" i="4" s="1"/>
  <c r="AP1487" i="1"/>
  <c r="AP1529" i="1" s="1"/>
  <c r="J125" i="4" s="1"/>
  <c r="AJ1529" i="1"/>
  <c r="D125" i="4" s="1"/>
  <c r="AQ1470" i="1"/>
  <c r="AK1528" i="1"/>
  <c r="E124" i="4" s="1"/>
  <c r="AK1527" i="1"/>
  <c r="E123" i="4" s="1"/>
  <c r="AO1451" i="1"/>
  <c r="AI1527" i="1"/>
  <c r="C123" i="4" s="1"/>
  <c r="AI1528" i="1"/>
  <c r="C124" i="4" s="1"/>
  <c r="AT1528" i="1"/>
  <c r="N124" i="4" s="1"/>
  <c r="AT1527" i="1"/>
  <c r="N123" i="4" s="1"/>
  <c r="AP1451" i="1"/>
  <c r="AJ1527" i="1"/>
  <c r="D123" i="4" s="1"/>
  <c r="AJ1528" i="1"/>
  <c r="D124" i="4" s="1"/>
  <c r="AO1491" i="1"/>
  <c r="AO1529" i="1" s="1"/>
  <c r="I125" i="4" s="1"/>
  <c r="AI1529" i="1"/>
  <c r="C125" i="4" s="1"/>
  <c r="AL1442" i="1"/>
  <c r="F116" i="4" s="1"/>
  <c r="AL1443" i="1"/>
  <c r="F117" i="4" s="1"/>
  <c r="AQ1402" i="1"/>
  <c r="AQ1444" i="1" s="1"/>
  <c r="K118" i="4" s="1"/>
  <c r="AK1444" i="1"/>
  <c r="E118" i="4" s="1"/>
  <c r="AM1443" i="1"/>
  <c r="G117" i="4" s="1"/>
  <c r="AM1442" i="1"/>
  <c r="G116" i="4" s="1"/>
  <c r="AR1402" i="1"/>
  <c r="AR1444" i="1" s="1"/>
  <c r="L118" i="4" s="1"/>
  <c r="AL1444" i="1"/>
  <c r="F118" i="4" s="1"/>
  <c r="AS1402" i="1"/>
  <c r="AS1444" i="1" s="1"/>
  <c r="M118" i="4" s="1"/>
  <c r="AM1444" i="1"/>
  <c r="G118" i="4" s="1"/>
  <c r="AP1402" i="1"/>
  <c r="AP1444" i="1" s="1"/>
  <c r="J118" i="4" s="1"/>
  <c r="AJ1444" i="1"/>
  <c r="D118" i="4" s="1"/>
  <c r="AQ1385" i="1"/>
  <c r="AK1443" i="1"/>
  <c r="E117" i="4" s="1"/>
  <c r="AK1442" i="1"/>
  <c r="E116" i="4" s="1"/>
  <c r="AO1366" i="1"/>
  <c r="AI1442" i="1"/>
  <c r="C116" i="4" s="1"/>
  <c r="AI1443" i="1"/>
  <c r="C117" i="4" s="1"/>
  <c r="AT1443" i="1"/>
  <c r="N117" i="4" s="1"/>
  <c r="AT1442" i="1"/>
  <c r="N116" i="4" s="1"/>
  <c r="AP1366" i="1"/>
  <c r="AJ1442" i="1"/>
  <c r="D116" i="4" s="1"/>
  <c r="AJ1443" i="1"/>
  <c r="D117" i="4" s="1"/>
  <c r="AO1406" i="1"/>
  <c r="AO1444" i="1" s="1"/>
  <c r="I118" i="4" s="1"/>
  <c r="AI1444" i="1"/>
  <c r="C118" i="4" s="1"/>
  <c r="AL1357" i="1"/>
  <c r="F109" i="4" s="1"/>
  <c r="AL1358" i="1"/>
  <c r="F110" i="4" s="1"/>
  <c r="AQ1317" i="1"/>
  <c r="AQ1359" i="1" s="1"/>
  <c r="K111" i="4" s="1"/>
  <c r="AK1359" i="1"/>
  <c r="E111" i="4" s="1"/>
  <c r="AM1358" i="1"/>
  <c r="G110" i="4" s="1"/>
  <c r="AM1357" i="1"/>
  <c r="G109" i="4" s="1"/>
  <c r="AR1317" i="1"/>
  <c r="AR1359" i="1" s="1"/>
  <c r="L111" i="4" s="1"/>
  <c r="AL1359" i="1"/>
  <c r="F111" i="4" s="1"/>
  <c r="AS1317" i="1"/>
  <c r="AS1359" i="1" s="1"/>
  <c r="M111" i="4" s="1"/>
  <c r="AM1359" i="1"/>
  <c r="G111" i="4" s="1"/>
  <c r="AP1317" i="1"/>
  <c r="AP1359" i="1" s="1"/>
  <c r="J111" i="4" s="1"/>
  <c r="AJ1359" i="1"/>
  <c r="D111" i="4" s="1"/>
  <c r="AQ1300" i="1"/>
  <c r="AK1358" i="1"/>
  <c r="E110" i="4" s="1"/>
  <c r="AK1357" i="1"/>
  <c r="E109" i="4" s="1"/>
  <c r="AO1281" i="1"/>
  <c r="AI1357" i="1"/>
  <c r="C109" i="4" s="1"/>
  <c r="AI1358" i="1"/>
  <c r="C110" i="4" s="1"/>
  <c r="AT1358" i="1"/>
  <c r="N110" i="4" s="1"/>
  <c r="AT1357" i="1"/>
  <c r="N109" i="4" s="1"/>
  <c r="AP1281" i="1"/>
  <c r="AJ1357" i="1"/>
  <c r="D109" i="4" s="1"/>
  <c r="AJ1358" i="1"/>
  <c r="D110" i="4" s="1"/>
  <c r="AO1321" i="1"/>
  <c r="AO1359" i="1" s="1"/>
  <c r="I111" i="4" s="1"/>
  <c r="AI1359" i="1"/>
  <c r="C111" i="4" s="1"/>
  <c r="AL1272" i="1"/>
  <c r="F102" i="4" s="1"/>
  <c r="AL1273" i="1"/>
  <c r="F103" i="4" s="1"/>
  <c r="AQ1232" i="1"/>
  <c r="AQ1274" i="1" s="1"/>
  <c r="K104" i="4" s="1"/>
  <c r="AK1274" i="1"/>
  <c r="E104" i="4" s="1"/>
  <c r="AM1273" i="1"/>
  <c r="G103" i="4" s="1"/>
  <c r="AM1272" i="1"/>
  <c r="G102" i="4" s="1"/>
  <c r="AR1232" i="1"/>
  <c r="AR1274" i="1" s="1"/>
  <c r="L104" i="4" s="1"/>
  <c r="AL1274" i="1"/>
  <c r="F104" i="4" s="1"/>
  <c r="AS1232" i="1"/>
  <c r="AS1274" i="1" s="1"/>
  <c r="M104" i="4" s="1"/>
  <c r="AM1274" i="1"/>
  <c r="G104" i="4" s="1"/>
  <c r="AP1232" i="1"/>
  <c r="AP1274" i="1" s="1"/>
  <c r="J104" i="4" s="1"/>
  <c r="AJ1274" i="1"/>
  <c r="D104" i="4" s="1"/>
  <c r="AQ1215" i="1"/>
  <c r="AK1273" i="1"/>
  <c r="E103" i="4" s="1"/>
  <c r="AK1272" i="1"/>
  <c r="E102" i="4" s="1"/>
  <c r="AO1196" i="1"/>
  <c r="AI1272" i="1"/>
  <c r="C102" i="4" s="1"/>
  <c r="AI1273" i="1"/>
  <c r="C103" i="4" s="1"/>
  <c r="AT1273" i="1"/>
  <c r="N103" i="4" s="1"/>
  <c r="AT1272" i="1"/>
  <c r="N102" i="4" s="1"/>
  <c r="AP1196" i="1"/>
  <c r="AJ1272" i="1"/>
  <c r="D102" i="4" s="1"/>
  <c r="AJ1273" i="1"/>
  <c r="D103" i="4" s="1"/>
  <c r="AO1236" i="1"/>
  <c r="AO1274" i="1" s="1"/>
  <c r="I104" i="4" s="1"/>
  <c r="AI1274" i="1"/>
  <c r="C104" i="4" s="1"/>
  <c r="AL1187" i="1"/>
  <c r="F95" i="4" s="1"/>
  <c r="AL1188" i="1"/>
  <c r="F96" i="4" s="1"/>
  <c r="AQ1147" i="1"/>
  <c r="AQ1189" i="1" s="1"/>
  <c r="K97" i="4" s="1"/>
  <c r="AK1189" i="1"/>
  <c r="E97" i="4" s="1"/>
  <c r="AM1188" i="1"/>
  <c r="G96" i="4" s="1"/>
  <c r="AM1187" i="1"/>
  <c r="G95" i="4" s="1"/>
  <c r="AR1147" i="1"/>
  <c r="AR1189" i="1" s="1"/>
  <c r="L97" i="4" s="1"/>
  <c r="AL1189" i="1"/>
  <c r="F97" i="4" s="1"/>
  <c r="AS1147" i="1"/>
  <c r="AS1189" i="1" s="1"/>
  <c r="M97" i="4" s="1"/>
  <c r="AM1189" i="1"/>
  <c r="G97" i="4" s="1"/>
  <c r="AP1147" i="1"/>
  <c r="AP1189" i="1" s="1"/>
  <c r="J97" i="4" s="1"/>
  <c r="AJ1189" i="1"/>
  <c r="D97" i="4" s="1"/>
  <c r="AQ1130" i="1"/>
  <c r="AK1188" i="1"/>
  <c r="E96" i="4" s="1"/>
  <c r="AK1187" i="1"/>
  <c r="E95" i="4" s="1"/>
  <c r="AO1111" i="1"/>
  <c r="AI1187" i="1"/>
  <c r="C95" i="4" s="1"/>
  <c r="AI1188" i="1"/>
  <c r="C96" i="4" s="1"/>
  <c r="AT1188" i="1"/>
  <c r="N96" i="4" s="1"/>
  <c r="AT1187" i="1"/>
  <c r="N95" i="4" s="1"/>
  <c r="AP1111" i="1"/>
  <c r="AJ1187" i="1"/>
  <c r="D95" i="4" s="1"/>
  <c r="AJ1188" i="1"/>
  <c r="D96" i="4" s="1"/>
  <c r="AO1151" i="1"/>
  <c r="AO1189" i="1" s="1"/>
  <c r="I97" i="4" s="1"/>
  <c r="AI1189" i="1"/>
  <c r="C97" i="4" s="1"/>
  <c r="AQ1062" i="1"/>
  <c r="AQ1104" i="1" s="1"/>
  <c r="K90" i="4" s="1"/>
  <c r="AK1104" i="1"/>
  <c r="E90" i="4" s="1"/>
  <c r="AL1103" i="1"/>
  <c r="F89" i="4" s="1"/>
  <c r="AL1102" i="1"/>
  <c r="F88" i="4" s="1"/>
  <c r="AM1103" i="1"/>
  <c r="G89" i="4" s="1"/>
  <c r="AM1102" i="1"/>
  <c r="G88" i="4" s="1"/>
  <c r="AR1062" i="1"/>
  <c r="AR1104" i="1" s="1"/>
  <c r="L90" i="4" s="1"/>
  <c r="AL1104" i="1"/>
  <c r="F90" i="4" s="1"/>
  <c r="AS1062" i="1"/>
  <c r="AS1104" i="1" s="1"/>
  <c r="M90" i="4" s="1"/>
  <c r="AM1104" i="1"/>
  <c r="G90" i="4" s="1"/>
  <c r="AP1062" i="1"/>
  <c r="AP1104" i="1" s="1"/>
  <c r="J90" i="4" s="1"/>
  <c r="AJ1104" i="1"/>
  <c r="D90" i="4" s="1"/>
  <c r="AQ1045" i="1"/>
  <c r="AK1103" i="1"/>
  <c r="E89" i="4" s="1"/>
  <c r="E93" i="4" s="1"/>
  <c r="AK1102" i="1"/>
  <c r="E88" i="4" s="1"/>
  <c r="AO1026" i="1"/>
  <c r="AI1103" i="1"/>
  <c r="C89" i="4" s="1"/>
  <c r="AI1102" i="1"/>
  <c r="C88" i="4" s="1"/>
  <c r="AT1102" i="1"/>
  <c r="N88" i="4" s="1"/>
  <c r="AT1103" i="1"/>
  <c r="N89" i="4" s="1"/>
  <c r="AP1026" i="1"/>
  <c r="AJ1102" i="1"/>
  <c r="D88" i="4" s="1"/>
  <c r="AJ1103" i="1"/>
  <c r="D89" i="4" s="1"/>
  <c r="AO1066" i="1"/>
  <c r="AO1104" i="1" s="1"/>
  <c r="I90" i="4" s="1"/>
  <c r="AI1104" i="1"/>
  <c r="C90" i="4" s="1"/>
  <c r="AL1018" i="1"/>
  <c r="F82" i="4" s="1"/>
  <c r="AQ977" i="1"/>
  <c r="AQ1019" i="1" s="1"/>
  <c r="K83" i="4" s="1"/>
  <c r="AK1019" i="1"/>
  <c r="E83" i="4" s="1"/>
  <c r="AS1018" i="1"/>
  <c r="M82" i="4" s="1"/>
  <c r="AR977" i="1"/>
  <c r="AR1019" i="1" s="1"/>
  <c r="L83" i="4" s="1"/>
  <c r="AL1019" i="1"/>
  <c r="F83" i="4" s="1"/>
  <c r="AR1924" i="1"/>
  <c r="AR1936" i="1"/>
  <c r="AM1017" i="1"/>
  <c r="G81" i="4" s="1"/>
  <c r="AT1018" i="1"/>
  <c r="N82" i="4" s="1"/>
  <c r="AS977" i="1"/>
  <c r="AS1019" i="1" s="1"/>
  <c r="M83" i="4" s="1"/>
  <c r="AM1019" i="1"/>
  <c r="G83" i="4" s="1"/>
  <c r="D22" i="1"/>
  <c r="AL934" i="1"/>
  <c r="F76" i="4" s="1"/>
  <c r="AP977" i="1"/>
  <c r="AP1019" i="1" s="1"/>
  <c r="J83" i="4" s="1"/>
  <c r="AJ1019" i="1"/>
  <c r="D83" i="4" s="1"/>
  <c r="AM1018" i="1"/>
  <c r="G82" i="4" s="1"/>
  <c r="AL1017" i="1"/>
  <c r="F81" i="4" s="1"/>
  <c r="AO941" i="1"/>
  <c r="AI1017" i="1"/>
  <c r="C81" i="4" s="1"/>
  <c r="AI1018" i="1"/>
  <c r="C82" i="4" s="1"/>
  <c r="AP941" i="1"/>
  <c r="AJ1017" i="1"/>
  <c r="D81" i="4" s="1"/>
  <c r="AJ1018" i="1"/>
  <c r="D82" i="4" s="1"/>
  <c r="AO981" i="1"/>
  <c r="AO1019" i="1" s="1"/>
  <c r="I83" i="4" s="1"/>
  <c r="AI1019" i="1"/>
  <c r="C83" i="4" s="1"/>
  <c r="AT1017" i="1"/>
  <c r="N81" i="4" s="1"/>
  <c r="AR1018" i="1"/>
  <c r="L82" i="4" s="1"/>
  <c r="AQ960" i="1"/>
  <c r="AQ1018" i="1" s="1"/>
  <c r="K82" i="4" s="1"/>
  <c r="AK1018" i="1"/>
  <c r="E82" i="4" s="1"/>
  <c r="AK1017" i="1"/>
  <c r="E81" i="4" s="1"/>
  <c r="AP129" i="1"/>
  <c r="AP133" i="1"/>
  <c r="AP137" i="1"/>
  <c r="AP141" i="1"/>
  <c r="AP145" i="1"/>
  <c r="AP149" i="1"/>
  <c r="AP153" i="1"/>
  <c r="AP157" i="1"/>
  <c r="AP161" i="1"/>
  <c r="AP165" i="1"/>
  <c r="AR892" i="1"/>
  <c r="AR932" i="1" s="1"/>
  <c r="L74" i="4" s="1"/>
  <c r="AL933" i="1"/>
  <c r="F75" i="4" s="1"/>
  <c r="AL932" i="1"/>
  <c r="F74" i="4" s="1"/>
  <c r="AQ88" i="1"/>
  <c r="AP89" i="1"/>
  <c r="AO90" i="1"/>
  <c r="AS90" i="1"/>
  <c r="AR91" i="1"/>
  <c r="AQ92" i="1"/>
  <c r="AP93" i="1"/>
  <c r="AO94" i="1"/>
  <c r="AS94" i="1"/>
  <c r="AR95" i="1"/>
  <c r="AQ96" i="1"/>
  <c r="AP97" i="1"/>
  <c r="AO98" i="1"/>
  <c r="AS98" i="1"/>
  <c r="AR99" i="1"/>
  <c r="AQ100" i="1"/>
  <c r="AP101" i="1"/>
  <c r="AO102" i="1"/>
  <c r="AS102" i="1"/>
  <c r="AR103" i="1"/>
  <c r="AQ104" i="1"/>
  <c r="AP105" i="1"/>
  <c r="AO106" i="1"/>
  <c r="AS106" i="1"/>
  <c r="AR107" i="1"/>
  <c r="AQ108" i="1"/>
  <c r="AP109" i="1"/>
  <c r="AO110" i="1"/>
  <c r="AS110" i="1"/>
  <c r="AR111" i="1"/>
  <c r="AQ112" i="1"/>
  <c r="AP113" i="1"/>
  <c r="AO114" i="1"/>
  <c r="AS114" i="1"/>
  <c r="AR115" i="1"/>
  <c r="AQ116" i="1"/>
  <c r="AP117" i="1"/>
  <c r="AO118" i="1"/>
  <c r="AS118" i="1"/>
  <c r="AR119" i="1"/>
  <c r="AQ120" i="1"/>
  <c r="AP121" i="1"/>
  <c r="AO122" i="1"/>
  <c r="AS122" i="1"/>
  <c r="AR123" i="1"/>
  <c r="AQ124" i="1"/>
  <c r="AP125" i="1"/>
  <c r="AO126" i="1"/>
  <c r="AS126" i="1"/>
  <c r="AO130" i="1"/>
  <c r="AS130" i="1"/>
  <c r="AO134" i="1"/>
  <c r="AS134" i="1"/>
  <c r="AO138" i="1"/>
  <c r="AS138" i="1"/>
  <c r="AO142" i="1"/>
  <c r="AS142" i="1"/>
  <c r="AO146" i="1"/>
  <c r="AS146" i="1"/>
  <c r="AO150" i="1"/>
  <c r="AS150" i="1"/>
  <c r="AO154" i="1"/>
  <c r="AS154" i="1"/>
  <c r="AO158" i="1"/>
  <c r="AS158" i="1"/>
  <c r="AO162" i="1"/>
  <c r="AS162" i="1"/>
  <c r="AO166" i="1"/>
  <c r="AS166" i="1"/>
  <c r="AR127" i="1"/>
  <c r="AR131" i="1"/>
  <c r="AR135" i="1"/>
  <c r="AR139" i="1"/>
  <c r="AR143" i="1"/>
  <c r="AR147" i="1"/>
  <c r="AR151" i="1"/>
  <c r="AR155" i="1"/>
  <c r="AR159" i="1"/>
  <c r="AR163" i="1"/>
  <c r="AM507" i="1"/>
  <c r="G39" i="4" s="1"/>
  <c r="AM932" i="1"/>
  <c r="G74" i="4" s="1"/>
  <c r="AM933" i="1"/>
  <c r="G75" i="4" s="1"/>
  <c r="AS892" i="1"/>
  <c r="AS934" i="1" s="1"/>
  <c r="M76" i="4" s="1"/>
  <c r="AM934" i="1"/>
  <c r="G76" i="4" s="1"/>
  <c r="AP892" i="1"/>
  <c r="AP934" i="1" s="1"/>
  <c r="J76" i="4" s="1"/>
  <c r="AJ934" i="1"/>
  <c r="D76" i="4" s="1"/>
  <c r="AK934" i="1"/>
  <c r="E76" i="4" s="1"/>
  <c r="AR933" i="1"/>
  <c r="L75" i="4" s="1"/>
  <c r="AO856" i="1"/>
  <c r="AO933" i="1" s="1"/>
  <c r="I75" i="4" s="1"/>
  <c r="AI933" i="1"/>
  <c r="C75" i="4" s="1"/>
  <c r="AI932" i="1"/>
  <c r="C74" i="4" s="1"/>
  <c r="AO896" i="1"/>
  <c r="AO934" i="1" s="1"/>
  <c r="I76" i="4" s="1"/>
  <c r="AI934" i="1"/>
  <c r="C76" i="4" s="1"/>
  <c r="AT934" i="1"/>
  <c r="N76" i="4" s="1"/>
  <c r="AT933" i="1"/>
  <c r="N75" i="4" s="1"/>
  <c r="AT932" i="1"/>
  <c r="N74" i="4" s="1"/>
  <c r="AQ934" i="1"/>
  <c r="K76" i="4" s="1"/>
  <c r="AP856" i="1"/>
  <c r="AJ932" i="1"/>
  <c r="D74" i="4" s="1"/>
  <c r="AJ933" i="1"/>
  <c r="D75" i="4" s="1"/>
  <c r="AQ875" i="1"/>
  <c r="AQ933" i="1" s="1"/>
  <c r="K75" i="4" s="1"/>
  <c r="AK933" i="1"/>
  <c r="E75" i="4" s="1"/>
  <c r="AK932" i="1"/>
  <c r="E74" i="4" s="1"/>
  <c r="AM848" i="1"/>
  <c r="G68" i="4" s="1"/>
  <c r="AM847" i="1"/>
  <c r="G67" i="4" s="1"/>
  <c r="AP807" i="1"/>
  <c r="AJ849" i="1"/>
  <c r="D69" i="4" s="1"/>
  <c r="AK849" i="1"/>
  <c r="E69" i="4" s="1"/>
  <c r="AS807" i="1"/>
  <c r="AS849" i="1" s="1"/>
  <c r="M69" i="4" s="1"/>
  <c r="AM849" i="1"/>
  <c r="G69" i="4" s="1"/>
  <c r="AL847" i="1"/>
  <c r="F67" i="4" s="1"/>
  <c r="AL848" i="1"/>
  <c r="F68" i="4" s="1"/>
  <c r="AL849" i="1"/>
  <c r="F69" i="4" s="1"/>
  <c r="AO771" i="1"/>
  <c r="AI847" i="1"/>
  <c r="C67" i="4" s="1"/>
  <c r="AI848" i="1"/>
  <c r="C68" i="4" s="1"/>
  <c r="AO811" i="1"/>
  <c r="AO849" i="1" s="1"/>
  <c r="I69" i="4" s="1"/>
  <c r="AI849" i="1"/>
  <c r="C69" i="4" s="1"/>
  <c r="AR847" i="1"/>
  <c r="L67" i="4" s="1"/>
  <c r="AR848" i="1"/>
  <c r="L68" i="4" s="1"/>
  <c r="AP771" i="1"/>
  <c r="AP848" i="1" s="1"/>
  <c r="J68" i="4" s="1"/>
  <c r="AJ847" i="1"/>
  <c r="D67" i="4" s="1"/>
  <c r="AJ848" i="1"/>
  <c r="D68" i="4" s="1"/>
  <c r="AQ790" i="1"/>
  <c r="AQ848" i="1" s="1"/>
  <c r="K68" i="4" s="1"/>
  <c r="AK848" i="1"/>
  <c r="E68" i="4" s="1"/>
  <c r="AK847" i="1"/>
  <c r="E67" i="4" s="1"/>
  <c r="AT849" i="1"/>
  <c r="N69" i="4" s="1"/>
  <c r="AT848" i="1"/>
  <c r="N68" i="4" s="1"/>
  <c r="AT847" i="1"/>
  <c r="N67" i="4" s="1"/>
  <c r="AR849" i="1"/>
  <c r="L69" i="4" s="1"/>
  <c r="AQ849" i="1"/>
  <c r="K69" i="4" s="1"/>
  <c r="AS682" i="1"/>
  <c r="AS763" i="1" s="1"/>
  <c r="M61" i="4" s="1"/>
  <c r="AM763" i="1"/>
  <c r="G61" i="4" s="1"/>
  <c r="AM762" i="1"/>
  <c r="G60" i="4" s="1"/>
  <c r="AJ764" i="1"/>
  <c r="D62" i="4" s="1"/>
  <c r="AO1885" i="1"/>
  <c r="AS722" i="1"/>
  <c r="AS764" i="1" s="1"/>
  <c r="M62" i="4" s="1"/>
  <c r="AM764" i="1"/>
  <c r="G62" i="4" s="1"/>
  <c r="AQ722" i="1"/>
  <c r="AQ762" i="1" s="1"/>
  <c r="K60" i="4" s="1"/>
  <c r="AK764" i="1"/>
  <c r="E62" i="4" s="1"/>
  <c r="AR764" i="1"/>
  <c r="L62" i="4" s="1"/>
  <c r="AL762" i="1"/>
  <c r="F60" i="4" s="1"/>
  <c r="AL763" i="1"/>
  <c r="F61" i="4" s="1"/>
  <c r="AL764" i="1"/>
  <c r="F62" i="4" s="1"/>
  <c r="AO686" i="1"/>
  <c r="AO763" i="1" s="1"/>
  <c r="I61" i="4" s="1"/>
  <c r="AI762" i="1"/>
  <c r="C60" i="4" s="1"/>
  <c r="AI763" i="1"/>
  <c r="C61" i="4" s="1"/>
  <c r="AO726" i="1"/>
  <c r="AO764" i="1" s="1"/>
  <c r="I62" i="4" s="1"/>
  <c r="AI764" i="1"/>
  <c r="C62" i="4" s="1"/>
  <c r="AT764" i="1"/>
  <c r="N62" i="4" s="1"/>
  <c r="AT763" i="1"/>
  <c r="N61" i="4" s="1"/>
  <c r="AT762" i="1"/>
  <c r="N60" i="4" s="1"/>
  <c r="AP764" i="1"/>
  <c r="J62" i="4" s="1"/>
  <c r="AR762" i="1"/>
  <c r="L60" i="4" s="1"/>
  <c r="AR763" i="1"/>
  <c r="L61" i="4" s="1"/>
  <c r="AP686" i="1"/>
  <c r="AP763" i="1" s="1"/>
  <c r="J61" i="4" s="1"/>
  <c r="AJ762" i="1"/>
  <c r="D60" i="4" s="1"/>
  <c r="AJ763" i="1"/>
  <c r="D61" i="4" s="1"/>
  <c r="AK763" i="1"/>
  <c r="E61" i="4" s="1"/>
  <c r="AK762" i="1"/>
  <c r="E60" i="4" s="1"/>
  <c r="AQ763" i="1"/>
  <c r="K61" i="4" s="1"/>
  <c r="AM677" i="1"/>
  <c r="G53" i="4" s="1"/>
  <c r="AM678" i="1"/>
  <c r="G54" i="4" s="1"/>
  <c r="AS637" i="1"/>
  <c r="AS679" i="1" s="1"/>
  <c r="M55" i="4" s="1"/>
  <c r="AM679" i="1"/>
  <c r="G55" i="4" s="1"/>
  <c r="AP637" i="1"/>
  <c r="AJ679" i="1"/>
  <c r="D55" i="4" s="1"/>
  <c r="AP1921" i="1"/>
  <c r="D30" i="1"/>
  <c r="AR132" i="1"/>
  <c r="AR140" i="1"/>
  <c r="AR148" i="1"/>
  <c r="AR156" i="1"/>
  <c r="AR160" i="1"/>
  <c r="AR164" i="1"/>
  <c r="AQ637" i="1"/>
  <c r="AK679" i="1"/>
  <c r="E55" i="4" s="1"/>
  <c r="AL677" i="1"/>
  <c r="F53" i="4" s="1"/>
  <c r="AL678" i="1"/>
  <c r="F54" i="4" s="1"/>
  <c r="AL679" i="1"/>
  <c r="F55" i="4" s="1"/>
  <c r="AT679" i="1"/>
  <c r="N55" i="4" s="1"/>
  <c r="AT678" i="1"/>
  <c r="N54" i="4" s="1"/>
  <c r="AT677" i="1"/>
  <c r="N53" i="4" s="1"/>
  <c r="AR679" i="1"/>
  <c r="L55" i="4" s="1"/>
  <c r="AR677" i="1"/>
  <c r="L53" i="4" s="1"/>
  <c r="AR678" i="1"/>
  <c r="L54" i="4" s="1"/>
  <c r="AO601" i="1"/>
  <c r="AI677" i="1"/>
  <c r="C53" i="4" s="1"/>
  <c r="AI678" i="1"/>
  <c r="C54" i="4" s="1"/>
  <c r="AO641" i="1"/>
  <c r="AO679" i="1" s="1"/>
  <c r="I55" i="4" s="1"/>
  <c r="AI679" i="1"/>
  <c r="C55" i="4" s="1"/>
  <c r="AP601" i="1"/>
  <c r="AJ677" i="1"/>
  <c r="D53" i="4" s="1"/>
  <c r="AJ678" i="1"/>
  <c r="D54" i="4" s="1"/>
  <c r="AQ620" i="1"/>
  <c r="AQ678" i="1" s="1"/>
  <c r="K54" i="4" s="1"/>
  <c r="AK678" i="1"/>
  <c r="E54" i="4" s="1"/>
  <c r="AK677" i="1"/>
  <c r="E53" i="4" s="1"/>
  <c r="AP679" i="1"/>
  <c r="J55" i="4" s="1"/>
  <c r="AQ679" i="1"/>
  <c r="K55" i="4" s="1"/>
  <c r="AS552" i="1"/>
  <c r="AS594" i="1" s="1"/>
  <c r="M48" i="4" s="1"/>
  <c r="AM594" i="1"/>
  <c r="G48" i="4" s="1"/>
  <c r="AR1618" i="1"/>
  <c r="AS1659" i="1"/>
  <c r="AS1663" i="1"/>
  <c r="AO1667" i="1"/>
  <c r="AS1667" i="1"/>
  <c r="AO1675" i="1"/>
  <c r="AO1679" i="1"/>
  <c r="AP552" i="1"/>
  <c r="AP594" i="1" s="1"/>
  <c r="J48" i="4" s="1"/>
  <c r="AJ594" i="1"/>
  <c r="D48" i="4" s="1"/>
  <c r="D89" i="1"/>
  <c r="AS111" i="1"/>
  <c r="AR116" i="1"/>
  <c r="AP118" i="1"/>
  <c r="AS119" i="1"/>
  <c r="AQ121" i="1"/>
  <c r="AO123" i="1"/>
  <c r="AR124" i="1"/>
  <c r="AP126" i="1"/>
  <c r="AP134" i="1"/>
  <c r="AP142" i="1"/>
  <c r="AP150" i="1"/>
  <c r="AP158" i="1"/>
  <c r="AP162" i="1"/>
  <c r="AP166" i="1"/>
  <c r="AQ552" i="1"/>
  <c r="AQ594" i="1" s="1"/>
  <c r="K48" i="4" s="1"/>
  <c r="AK594" i="1"/>
  <c r="E48" i="4" s="1"/>
  <c r="AM592" i="1"/>
  <c r="G46" i="4" s="1"/>
  <c r="AM593" i="1"/>
  <c r="G47" i="4" s="1"/>
  <c r="D109" i="1"/>
  <c r="AL507" i="1"/>
  <c r="F39" i="4" s="1"/>
  <c r="AL592" i="1"/>
  <c r="F46" i="4" s="1"/>
  <c r="AL593" i="1"/>
  <c r="F47" i="4" s="1"/>
  <c r="AL594" i="1"/>
  <c r="F48" i="4" s="1"/>
  <c r="AO516" i="1"/>
  <c r="AI592" i="1"/>
  <c r="C46" i="4" s="1"/>
  <c r="AI593" i="1"/>
  <c r="C47" i="4" s="1"/>
  <c r="AO556" i="1"/>
  <c r="AO594" i="1" s="1"/>
  <c r="I48" i="4" s="1"/>
  <c r="AI594" i="1"/>
  <c r="C48" i="4" s="1"/>
  <c r="AP516" i="1"/>
  <c r="AP593" i="1" s="1"/>
  <c r="J47" i="4" s="1"/>
  <c r="AJ592" i="1"/>
  <c r="D46" i="4" s="1"/>
  <c r="AJ593" i="1"/>
  <c r="D47" i="4" s="1"/>
  <c r="AQ535" i="1"/>
  <c r="AK593" i="1"/>
  <c r="E47" i="4" s="1"/>
  <c r="AK592" i="1"/>
  <c r="E46" i="4" s="1"/>
  <c r="AT594" i="1"/>
  <c r="N48" i="4" s="1"/>
  <c r="AT593" i="1"/>
  <c r="N47" i="4" s="1"/>
  <c r="AT592" i="1"/>
  <c r="N46" i="4" s="1"/>
  <c r="AR594" i="1"/>
  <c r="L48" i="4" s="1"/>
  <c r="AR592" i="1"/>
  <c r="L46" i="4" s="1"/>
  <c r="AR593" i="1"/>
  <c r="L47" i="4" s="1"/>
  <c r="AP467" i="1"/>
  <c r="AP509" i="1" s="1"/>
  <c r="J41" i="4" s="1"/>
  <c r="AJ509" i="1"/>
  <c r="D41" i="4" s="1"/>
  <c r="AT508" i="1"/>
  <c r="N40" i="4" s="1"/>
  <c r="AR109" i="1"/>
  <c r="AS112" i="1"/>
  <c r="AO116" i="1"/>
  <c r="AR117" i="1"/>
  <c r="AQ118" i="1"/>
  <c r="AP119" i="1"/>
  <c r="AS120" i="1"/>
  <c r="AR121" i="1"/>
  <c r="AQ122" i="1"/>
  <c r="AO124" i="1"/>
  <c r="AS124" i="1"/>
  <c r="AR125" i="1"/>
  <c r="AQ130" i="1"/>
  <c r="AQ134" i="1"/>
  <c r="AQ138" i="1"/>
  <c r="AQ146" i="1"/>
  <c r="AQ150" i="1"/>
  <c r="AQ154" i="1"/>
  <c r="AQ162" i="1"/>
  <c r="AQ166" i="1"/>
  <c r="AR507" i="1"/>
  <c r="L39" i="4" s="1"/>
  <c r="AQ467" i="1"/>
  <c r="AQ509" i="1" s="1"/>
  <c r="K41" i="4" s="1"/>
  <c r="AK509" i="1"/>
  <c r="E41" i="4" s="1"/>
  <c r="AQ1546" i="1"/>
  <c r="AQ1550" i="1"/>
  <c r="AQ1551" i="1"/>
  <c r="AQ1552" i="1"/>
  <c r="AQ1567" i="1"/>
  <c r="AQ1568" i="1"/>
  <c r="AR1606" i="1"/>
  <c r="AR1790" i="1"/>
  <c r="AR1794" i="1"/>
  <c r="AL508" i="1"/>
  <c r="F40" i="4" s="1"/>
  <c r="AP127" i="1"/>
  <c r="AL424" i="1"/>
  <c r="F34" i="4" s="1"/>
  <c r="AL509" i="1"/>
  <c r="F41" i="4" s="1"/>
  <c r="AS431" i="1"/>
  <c r="AM508" i="1"/>
  <c r="G40" i="4" s="1"/>
  <c r="AS467" i="1"/>
  <c r="AS509" i="1" s="1"/>
  <c r="M41" i="4" s="1"/>
  <c r="AM509" i="1"/>
  <c r="G41" i="4" s="1"/>
  <c r="AR508" i="1"/>
  <c r="L40" i="4" s="1"/>
  <c r="AT507" i="1"/>
  <c r="N39" i="4" s="1"/>
  <c r="AO431" i="1"/>
  <c r="AI507" i="1"/>
  <c r="C39" i="4" s="1"/>
  <c r="AI508" i="1"/>
  <c r="C40" i="4" s="1"/>
  <c r="AO471" i="1"/>
  <c r="AO509" i="1" s="1"/>
  <c r="I41" i="4" s="1"/>
  <c r="AI509" i="1"/>
  <c r="C41" i="4" s="1"/>
  <c r="AT509" i="1"/>
  <c r="N41" i="4" s="1"/>
  <c r="AR509" i="1"/>
  <c r="L41" i="4" s="1"/>
  <c r="AP431" i="1"/>
  <c r="AJ507" i="1"/>
  <c r="D39" i="4" s="1"/>
  <c r="AJ508" i="1"/>
  <c r="D40" i="4" s="1"/>
  <c r="AQ450" i="1"/>
  <c r="AK507" i="1"/>
  <c r="E39" i="4" s="1"/>
  <c r="AK508" i="1"/>
  <c r="E40" i="4" s="1"/>
  <c r="AL338" i="1"/>
  <c r="F26" i="4" s="1"/>
  <c r="AL337" i="1"/>
  <c r="F25" i="4" s="1"/>
  <c r="AR297" i="1"/>
  <c r="AR339" i="1" s="1"/>
  <c r="L27" i="4" s="1"/>
  <c r="AL339" i="1"/>
  <c r="F27" i="4" s="1"/>
  <c r="AL422" i="1"/>
  <c r="F32" i="4" s="1"/>
  <c r="AL423" i="1"/>
  <c r="F33" i="4" s="1"/>
  <c r="AM338" i="1"/>
  <c r="G26" i="4" s="1"/>
  <c r="AM337" i="1"/>
  <c r="G25" i="4" s="1"/>
  <c r="AS297" i="1"/>
  <c r="AS339" i="1" s="1"/>
  <c r="M27" i="4" s="1"/>
  <c r="AM339" i="1"/>
  <c r="G27" i="4" s="1"/>
  <c r="AM423" i="1"/>
  <c r="G33" i="4" s="1"/>
  <c r="AM422" i="1"/>
  <c r="G32" i="4" s="1"/>
  <c r="AS382" i="1"/>
  <c r="AS424" i="1" s="1"/>
  <c r="M34" i="4" s="1"/>
  <c r="AM424" i="1"/>
  <c r="G34" i="4" s="1"/>
  <c r="AP297" i="1"/>
  <c r="AJ339" i="1"/>
  <c r="D27" i="4" s="1"/>
  <c r="AP382" i="1"/>
  <c r="AP424" i="1" s="1"/>
  <c r="J34" i="4" s="1"/>
  <c r="AJ424" i="1"/>
  <c r="D34" i="4" s="1"/>
  <c r="AQ297" i="1"/>
  <c r="AQ339" i="1" s="1"/>
  <c r="K27" i="4" s="1"/>
  <c r="AK339" i="1"/>
  <c r="E27" i="4" s="1"/>
  <c r="AQ382" i="1"/>
  <c r="AQ424" i="1" s="1"/>
  <c r="K34" i="4" s="1"/>
  <c r="AK424" i="1"/>
  <c r="E34" i="4" s="1"/>
  <c r="AO386" i="1"/>
  <c r="AO424" i="1" s="1"/>
  <c r="I34" i="4" s="1"/>
  <c r="AI424" i="1"/>
  <c r="C34" i="4" s="1"/>
  <c r="AO346" i="1"/>
  <c r="AI422" i="1"/>
  <c r="C32" i="4" s="1"/>
  <c r="AI423" i="1"/>
  <c r="C33" i="4" s="1"/>
  <c r="AR422" i="1"/>
  <c r="L32" i="4" s="1"/>
  <c r="AR423" i="1"/>
  <c r="L33" i="4" s="1"/>
  <c r="AP346" i="1"/>
  <c r="AJ422" i="1"/>
  <c r="D32" i="4" s="1"/>
  <c r="AJ423" i="1"/>
  <c r="D33" i="4" s="1"/>
  <c r="AQ365" i="1"/>
  <c r="AK423" i="1"/>
  <c r="E33" i="4" s="1"/>
  <c r="AK422" i="1"/>
  <c r="E32" i="4" s="1"/>
  <c r="AP110" i="1"/>
  <c r="AQ113" i="1"/>
  <c r="AO115" i="1"/>
  <c r="AT424" i="1"/>
  <c r="N34" i="4" s="1"/>
  <c r="AT423" i="1"/>
  <c r="N33" i="4" s="1"/>
  <c r="AT422" i="1"/>
  <c r="N32" i="4" s="1"/>
  <c r="AR424" i="1"/>
  <c r="L34" i="4" s="1"/>
  <c r="AO261" i="1"/>
  <c r="AI338" i="1"/>
  <c r="C26" i="4" s="1"/>
  <c r="AI337" i="1"/>
  <c r="C25" i="4" s="1"/>
  <c r="AO301" i="1"/>
  <c r="AO339" i="1" s="1"/>
  <c r="I27" i="4" s="1"/>
  <c r="AI339" i="1"/>
  <c r="C27" i="4" s="1"/>
  <c r="AT339" i="1"/>
  <c r="N27" i="4" s="1"/>
  <c r="AT338" i="1"/>
  <c r="N26" i="4" s="1"/>
  <c r="AT337" i="1"/>
  <c r="N25" i="4" s="1"/>
  <c r="AP261" i="1"/>
  <c r="AJ337" i="1"/>
  <c r="D25" i="4" s="1"/>
  <c r="AJ338" i="1"/>
  <c r="D26" i="4" s="1"/>
  <c r="AQ280" i="1"/>
  <c r="AK337" i="1"/>
  <c r="E25" i="4" s="1"/>
  <c r="AK338" i="1"/>
  <c r="E26" i="4" s="1"/>
  <c r="AP339" i="1"/>
  <c r="J27" i="4" s="1"/>
  <c r="AQ1655" i="1"/>
  <c r="AO1658" i="1"/>
  <c r="AS1658" i="1"/>
  <c r="AO1662" i="1"/>
  <c r="AS1662" i="1"/>
  <c r="AO1666" i="1"/>
  <c r="AS1666" i="1"/>
  <c r="AP1669" i="1"/>
  <c r="AO1670" i="1"/>
  <c r="AQ1672" i="1"/>
  <c r="AP1673" i="1"/>
  <c r="AO1674" i="1"/>
  <c r="AR1744" i="1"/>
  <c r="AR1756" i="1"/>
  <c r="AS1767" i="1"/>
  <c r="AR1776" i="1"/>
  <c r="AQ1777" i="1"/>
  <c r="AP1778" i="1"/>
  <c r="AQ1788" i="1"/>
  <c r="AQ1794" i="1"/>
  <c r="AQ1795" i="1"/>
  <c r="AO1840" i="1"/>
  <c r="AS1840" i="1"/>
  <c r="AR1845" i="1"/>
  <c r="AQ1850" i="1"/>
  <c r="AP1851" i="1"/>
  <c r="AO1852" i="1"/>
  <c r="AS1852" i="1"/>
  <c r="AR1853" i="1"/>
  <c r="AQ1854" i="1"/>
  <c r="AP1855" i="1"/>
  <c r="AQ1879" i="1"/>
  <c r="AQ1880" i="1"/>
  <c r="AQ1881" i="1"/>
  <c r="AQ1882" i="1"/>
  <c r="AQ1883" i="1"/>
  <c r="AQ1893" i="1"/>
  <c r="AQ1894" i="1"/>
  <c r="AQ1895" i="1"/>
  <c r="AQ1896" i="1"/>
  <c r="AQ1901" i="1"/>
  <c r="AO1896" i="1"/>
  <c r="AS1896" i="1"/>
  <c r="AO1902" i="1"/>
  <c r="AO1922" i="1"/>
  <c r="AR162" i="1"/>
  <c r="AR166" i="1"/>
  <c r="AP1639" i="1"/>
  <c r="AP1655" i="1"/>
  <c r="AO1657" i="1"/>
  <c r="AS1657" i="1"/>
  <c r="AO1661" i="1"/>
  <c r="AS1661" i="1"/>
  <c r="AO1665" i="1"/>
  <c r="AS1665" i="1"/>
  <c r="AQ1671" i="1"/>
  <c r="AQ1695" i="1"/>
  <c r="AQ1776" i="1"/>
  <c r="AS1831" i="1"/>
  <c r="AS1847" i="1"/>
  <c r="AQ34" i="1"/>
  <c r="AQ38" i="1"/>
  <c r="AS40" i="1"/>
  <c r="AR41" i="1"/>
  <c r="AP55" i="1"/>
  <c r="AQ74" i="1"/>
  <c r="AS80" i="1"/>
  <c r="AQ163" i="1"/>
  <c r="AM253" i="1"/>
  <c r="G19" i="4" s="1"/>
  <c r="AM252" i="1"/>
  <c r="G18" i="4" s="1"/>
  <c r="AS212" i="1"/>
  <c r="AS254" i="1" s="1"/>
  <c r="M20" i="4" s="1"/>
  <c r="AM254" i="1"/>
  <c r="G20" i="4" s="1"/>
  <c r="AO91" i="1"/>
  <c r="AR92" i="1"/>
  <c r="AP94" i="1"/>
  <c r="AQ97" i="1"/>
  <c r="AO99" i="1"/>
  <c r="AR100" i="1"/>
  <c r="AS103" i="1"/>
  <c r="AQ105" i="1"/>
  <c r="AO107" i="1"/>
  <c r="AQ129" i="1"/>
  <c r="AQ137" i="1"/>
  <c r="AQ145" i="1"/>
  <c r="AQ153" i="1"/>
  <c r="AQ161" i="1"/>
  <c r="AQ165" i="1"/>
  <c r="AJ169" i="1"/>
  <c r="D13" i="4" s="1"/>
  <c r="AP212" i="1"/>
  <c r="AP254" i="1" s="1"/>
  <c r="J20" i="4" s="1"/>
  <c r="AJ254" i="1"/>
  <c r="D20" i="4" s="1"/>
  <c r="AQ212" i="1"/>
  <c r="AQ254" i="1" s="1"/>
  <c r="K20" i="4" s="1"/>
  <c r="AK254" i="1"/>
  <c r="E20" i="4" s="1"/>
  <c r="AL252" i="1"/>
  <c r="F18" i="4" s="1"/>
  <c r="AL253" i="1"/>
  <c r="F19" i="4" s="1"/>
  <c r="AL254" i="1"/>
  <c r="F20" i="4" s="1"/>
  <c r="D1449" i="1"/>
  <c r="AR254" i="1"/>
  <c r="L20" i="4" s="1"/>
  <c r="AO176" i="1"/>
  <c r="AI252" i="1"/>
  <c r="C18" i="4" s="1"/>
  <c r="AI253" i="1"/>
  <c r="C19" i="4" s="1"/>
  <c r="AO216" i="1"/>
  <c r="AO254" i="1" s="1"/>
  <c r="I20" i="4" s="1"/>
  <c r="AI254" i="1"/>
  <c r="C20" i="4" s="1"/>
  <c r="AT254" i="1"/>
  <c r="N20" i="4" s="1"/>
  <c r="AT253" i="1"/>
  <c r="N19" i="4" s="1"/>
  <c r="AT252" i="1"/>
  <c r="N18" i="4" s="1"/>
  <c r="AP176" i="1"/>
  <c r="AJ252" i="1"/>
  <c r="D18" i="4" s="1"/>
  <c r="AJ253" i="1"/>
  <c r="D19" i="4" s="1"/>
  <c r="AQ195" i="1"/>
  <c r="AK253" i="1"/>
  <c r="E19" i="4" s="1"/>
  <c r="AK252" i="1"/>
  <c r="E18" i="4" s="1"/>
  <c r="AR252" i="1"/>
  <c r="L18" i="4" s="1"/>
  <c r="AR253" i="1"/>
  <c r="L19" i="4" s="1"/>
  <c r="AS18" i="1"/>
  <c r="AO34" i="1"/>
  <c r="AR35" i="1"/>
  <c r="AQ40" i="1"/>
  <c r="AP87" i="1"/>
  <c r="AS88" i="1"/>
  <c r="AO128" i="1"/>
  <c r="AS128" i="1"/>
  <c r="AO132" i="1"/>
  <c r="AS136" i="1"/>
  <c r="AO140" i="1"/>
  <c r="AS140" i="1"/>
  <c r="AO144" i="1"/>
  <c r="AS144" i="1"/>
  <c r="AO148" i="1"/>
  <c r="AS152" i="1"/>
  <c r="AO156" i="1"/>
  <c r="AS156" i="1"/>
  <c r="AO160" i="1"/>
  <c r="D15" i="1"/>
  <c r="AR89" i="1"/>
  <c r="AQ90" i="1"/>
  <c r="AS92" i="1"/>
  <c r="AR93" i="1"/>
  <c r="AS96" i="1"/>
  <c r="AQ98" i="1"/>
  <c r="AP99" i="1"/>
  <c r="AO100" i="1"/>
  <c r="AR101" i="1"/>
  <c r="AQ102" i="1"/>
  <c r="AP103" i="1"/>
  <c r="AS104" i="1"/>
  <c r="AR105" i="1"/>
  <c r="AQ106" i="1"/>
  <c r="AO108" i="1"/>
  <c r="AS108" i="1"/>
  <c r="AR133" i="1"/>
  <c r="AR137" i="1"/>
  <c r="AR141" i="1"/>
  <c r="AR149" i="1"/>
  <c r="AR153" i="1"/>
  <c r="AR157" i="1"/>
  <c r="AR161" i="1"/>
  <c r="AR165" i="1"/>
  <c r="AR1540" i="1"/>
  <c r="AK169" i="1"/>
  <c r="E13" i="4" s="1"/>
  <c r="AL168" i="1"/>
  <c r="F12" i="4" s="1"/>
  <c r="AL167" i="1"/>
  <c r="F11" i="4" s="1"/>
  <c r="AL169" i="1"/>
  <c r="F13" i="4" s="1"/>
  <c r="AO1833" i="1"/>
  <c r="AR1901" i="1"/>
  <c r="AR1903" i="1"/>
  <c r="AR1931" i="1"/>
  <c r="AP1933" i="1"/>
  <c r="AO1541" i="1"/>
  <c r="AS1541" i="1"/>
  <c r="AO1542" i="1"/>
  <c r="AS1542" i="1"/>
  <c r="AO1611" i="1"/>
  <c r="AS1611" i="1"/>
  <c r="AO1633" i="1"/>
  <c r="AO1637" i="1"/>
  <c r="AS1717" i="1"/>
  <c r="AO1810" i="1"/>
  <c r="AS1810" i="1"/>
  <c r="AO1816" i="1"/>
  <c r="AS1816" i="1"/>
  <c r="AO1817" i="1"/>
  <c r="AS1817" i="1"/>
  <c r="AS1821" i="1"/>
  <c r="AS1825" i="1"/>
  <c r="AQ1828" i="1"/>
  <c r="AP1829" i="1"/>
  <c r="AO1830" i="1"/>
  <c r="AS1830" i="1"/>
  <c r="AR1831" i="1"/>
  <c r="AQ1836" i="1"/>
  <c r="AP1837" i="1"/>
  <c r="AO1838" i="1"/>
  <c r="AS1838" i="1"/>
  <c r="AR1839" i="1"/>
  <c r="AR1843" i="1"/>
  <c r="AQ1844" i="1"/>
  <c r="AO1910" i="1"/>
  <c r="AS1910" i="1"/>
  <c r="AO1911" i="1"/>
  <c r="AS1911" i="1"/>
  <c r="AR1912" i="1"/>
  <c r="AQ1913" i="1"/>
  <c r="AP1914" i="1"/>
  <c r="AO1915" i="1"/>
  <c r="AS1915" i="1"/>
  <c r="AR1916" i="1"/>
  <c r="AM167" i="1"/>
  <c r="G11" i="4" s="1"/>
  <c r="AM168" i="1"/>
  <c r="G12" i="4" s="1"/>
  <c r="AM169" i="1"/>
  <c r="G13" i="4" s="1"/>
  <c r="AP1534" i="1"/>
  <c r="AP1535" i="1"/>
  <c r="AP1546" i="1"/>
  <c r="AR1856" i="1"/>
  <c r="AQ1857" i="1"/>
  <c r="AP1858" i="1"/>
  <c r="AO1859" i="1"/>
  <c r="AS1859" i="1"/>
  <c r="AP1880" i="1"/>
  <c r="AP1881" i="1"/>
  <c r="AP1882" i="1"/>
  <c r="AP1883" i="1"/>
  <c r="AP1884" i="1"/>
  <c r="AP1895" i="1"/>
  <c r="AP1896" i="1"/>
  <c r="AP1901" i="1"/>
  <c r="AP1902" i="1"/>
  <c r="AP1903" i="1"/>
  <c r="AP1904" i="1"/>
  <c r="AP1908" i="1"/>
  <c r="AP1909" i="1"/>
  <c r="AR1929" i="1"/>
  <c r="AQ1930" i="1"/>
  <c r="AP1931" i="1"/>
  <c r="AO1932" i="1"/>
  <c r="AS1932" i="1"/>
  <c r="AR1933" i="1"/>
  <c r="AQ1934" i="1"/>
  <c r="AO1936" i="1"/>
  <c r="AS1936" i="1"/>
  <c r="AR1937" i="1"/>
  <c r="AQ1938" i="1"/>
  <c r="AO1940" i="1"/>
  <c r="AS1940" i="1"/>
  <c r="AQ1946" i="1"/>
  <c r="AP1947" i="1"/>
  <c r="AP1951" i="1"/>
  <c r="AK167" i="1"/>
  <c r="E11" i="4" s="1"/>
  <c r="AK168" i="1"/>
  <c r="E12" i="4" s="1"/>
  <c r="AO92" i="1"/>
  <c r="AP95" i="1"/>
  <c r="AO96" i="1"/>
  <c r="AT169" i="1"/>
  <c r="N13" i="4" s="1"/>
  <c r="AT167" i="1"/>
  <c r="N11" i="4" s="1"/>
  <c r="AT168" i="1"/>
  <c r="N12" i="4" s="1"/>
  <c r="AJ167" i="1"/>
  <c r="D11" i="4" s="1"/>
  <c r="AJ168" i="1"/>
  <c r="D12" i="4" s="1"/>
  <c r="AP111" i="1"/>
  <c r="AO112" i="1"/>
  <c r="AQ114" i="1"/>
  <c r="AP115" i="1"/>
  <c r="AI168" i="1"/>
  <c r="C12" i="4" s="1"/>
  <c r="AI167" i="1"/>
  <c r="C11" i="4" s="1"/>
  <c r="AI169" i="1"/>
  <c r="C13" i="4" s="1"/>
  <c r="AQ12" i="1"/>
  <c r="AS38" i="1"/>
  <c r="AR39" i="1"/>
  <c r="AP41" i="1"/>
  <c r="AR15" i="1"/>
  <c r="AS160" i="1"/>
  <c r="AO164" i="1"/>
  <c r="AS164" i="1"/>
  <c r="D1193" i="1"/>
  <c r="AR1544" i="1"/>
  <c r="AR1545" i="1"/>
  <c r="AR1552" i="1"/>
  <c r="AR1553" i="1"/>
  <c r="AO1564" i="1"/>
  <c r="AS1564" i="1"/>
  <c r="AP1606" i="1"/>
  <c r="AR1608" i="1"/>
  <c r="AO1717" i="1"/>
  <c r="AQ1775" i="1"/>
  <c r="AQ1779" i="1"/>
  <c r="AO1793" i="1"/>
  <c r="AR1807" i="1"/>
  <c r="AR1866" i="1"/>
  <c r="AR1877" i="1"/>
  <c r="AR1922" i="1"/>
  <c r="AP1928" i="1"/>
  <c r="AO1929" i="1"/>
  <c r="AS1929" i="1"/>
  <c r="AP1937" i="1"/>
  <c r="D1024" i="1"/>
  <c r="AO1544" i="1"/>
  <c r="AS1544" i="1"/>
  <c r="AS1855" i="1"/>
  <c r="AP131" i="1"/>
  <c r="AP135" i="1"/>
  <c r="AP143" i="1"/>
  <c r="AP147" i="1"/>
  <c r="AP151" i="1"/>
  <c r="AP159" i="1"/>
  <c r="AP163" i="1"/>
  <c r="D1467" i="1"/>
  <c r="D1472" i="1"/>
  <c r="AP1557" i="1"/>
  <c r="AP1568" i="1"/>
  <c r="AO1576" i="1"/>
  <c r="AP1630" i="1"/>
  <c r="AP1631" i="1"/>
  <c r="AQ1692" i="1"/>
  <c r="AP1714" i="1"/>
  <c r="AP1715" i="1"/>
  <c r="AP1749" i="1"/>
  <c r="AP1801" i="1"/>
  <c r="AP1802" i="1"/>
  <c r="AP1803" i="1"/>
  <c r="AP1834" i="1"/>
  <c r="AO1835" i="1"/>
  <c r="AS1835" i="1"/>
  <c r="AR1860" i="1"/>
  <c r="AR1861" i="1"/>
  <c r="AQ1861" i="1"/>
  <c r="AP1862" i="1"/>
  <c r="AP1918" i="1"/>
  <c r="AO1919" i="1"/>
  <c r="AS1919" i="1"/>
  <c r="AR1920" i="1"/>
  <c r="AQ1907" i="1"/>
  <c r="D1910" i="1"/>
  <c r="F25" i="1"/>
  <c r="AP39" i="1"/>
  <c r="AR33" i="1"/>
  <c r="AP35" i="1"/>
  <c r="AS87" i="1"/>
  <c r="D113" i="1"/>
  <c r="AS127" i="1"/>
  <c r="AO131" i="1"/>
  <c r="AS135" i="1"/>
  <c r="AO139" i="1"/>
  <c r="AS143" i="1"/>
  <c r="AO147" i="1"/>
  <c r="AS151" i="1"/>
  <c r="AO155" i="1"/>
  <c r="AS159" i="1"/>
  <c r="AO161" i="1"/>
  <c r="AS161" i="1"/>
  <c r="AO163" i="1"/>
  <c r="AS163" i="1"/>
  <c r="AO165" i="1"/>
  <c r="AS165" i="1"/>
  <c r="AR1567" i="1"/>
  <c r="AR1571" i="1"/>
  <c r="AR1575" i="1"/>
  <c r="AR1583" i="1"/>
  <c r="AR1587" i="1"/>
  <c r="AR1591" i="1"/>
  <c r="AR1595" i="1"/>
  <c r="AP1597" i="1"/>
  <c r="AR1603" i="1"/>
  <c r="AR1607" i="1"/>
  <c r="AP1622" i="1"/>
  <c r="AR1637" i="1"/>
  <c r="AR1642" i="1"/>
  <c r="AR1643" i="1"/>
  <c r="AO1644" i="1"/>
  <c r="AR1648" i="1"/>
  <c r="AR1650" i="1"/>
  <c r="AO1652" i="1"/>
  <c r="AR1653" i="1"/>
  <c r="AS1654" i="1"/>
  <c r="AQ1658" i="1"/>
  <c r="AQ1662" i="1"/>
  <c r="AQ1666" i="1"/>
  <c r="AQ1674" i="1"/>
  <c r="AQ1678" i="1"/>
  <c r="AQ1694" i="1"/>
  <c r="AQ1727" i="1"/>
  <c r="AS1740" i="1"/>
  <c r="AQ1751" i="1"/>
  <c r="AP1752" i="1"/>
  <c r="AO1753" i="1"/>
  <c r="AS1753" i="1"/>
  <c r="AR1754" i="1"/>
  <c r="AP1759" i="1"/>
  <c r="AO1760" i="1"/>
  <c r="AS1760" i="1"/>
  <c r="AO1772" i="1"/>
  <c r="AS1772" i="1"/>
  <c r="AQ1908" i="1"/>
  <c r="AP1911" i="1"/>
  <c r="AO1912" i="1"/>
  <c r="AS1912" i="1"/>
  <c r="AR1913" i="1"/>
  <c r="AQ1914" i="1"/>
  <c r="AP1915" i="1"/>
  <c r="AR1917" i="1"/>
  <c r="AQ1918" i="1"/>
  <c r="AP1919" i="1"/>
  <c r="AO1920" i="1"/>
  <c r="AS1920" i="1"/>
  <c r="AQ1921" i="1"/>
  <c r="AQ1924" i="1"/>
  <c r="AP1925" i="1"/>
  <c r="AO1926" i="1"/>
  <c r="AS1926" i="1"/>
  <c r="AR1927" i="1"/>
  <c r="AO1941" i="1"/>
  <c r="AS1941" i="1"/>
  <c r="AO1945" i="1"/>
  <c r="AS1945" i="1"/>
  <c r="AR1946" i="1"/>
  <c r="AR1704" i="1"/>
  <c r="D1729" i="1"/>
  <c r="AQ1736" i="1"/>
  <c r="AO1750" i="1"/>
  <c r="AS1750" i="1"/>
  <c r="AO1770" i="1"/>
  <c r="AP1788" i="1"/>
  <c r="AP1792" i="1"/>
  <c r="AR1830" i="1"/>
  <c r="AQ1831" i="1"/>
  <c r="AR1836" i="1"/>
  <c r="AP1838" i="1"/>
  <c r="AO1839" i="1"/>
  <c r="AS1839" i="1"/>
  <c r="AP1842" i="1"/>
  <c r="AO1843" i="1"/>
  <c r="AS1843" i="1"/>
  <c r="AP1854" i="1"/>
  <c r="AO1862" i="1"/>
  <c r="AS1862" i="1"/>
  <c r="AR1863" i="1"/>
  <c r="AQ1864" i="1"/>
  <c r="AP1865" i="1"/>
  <c r="AO1866" i="1"/>
  <c r="AS1866" i="1"/>
  <c r="AO1873" i="1"/>
  <c r="AS1873" i="1"/>
  <c r="AO1876" i="1"/>
  <c r="AR1888" i="1"/>
  <c r="AR1891" i="1"/>
  <c r="AS1947" i="1"/>
  <c r="AO1554" i="1"/>
  <c r="AS1554" i="1"/>
  <c r="AO1556" i="1"/>
  <c r="AS1556" i="1"/>
  <c r="AR1622" i="1"/>
  <c r="AR1624" i="1"/>
  <c r="AR1628" i="1"/>
  <c r="AQ1628" i="1"/>
  <c r="AQ1629" i="1"/>
  <c r="AR1633" i="1"/>
  <c r="D1636" i="1"/>
  <c r="AP1654" i="1"/>
  <c r="AR1678" i="1"/>
  <c r="AQ1679" i="1"/>
  <c r="AR1686" i="1"/>
  <c r="AQ1687" i="1"/>
  <c r="AO1689" i="1"/>
  <c r="AR1690" i="1"/>
  <c r="AQ1691" i="1"/>
  <c r="AR1760" i="1"/>
  <c r="AO1771" i="1"/>
  <c r="AS1771" i="1"/>
  <c r="AQ1799" i="1"/>
  <c r="AQ1801" i="1"/>
  <c r="AQ1803" i="1"/>
  <c r="AO1863" i="1"/>
  <c r="AS1863" i="1"/>
  <c r="AR1864" i="1"/>
  <c r="AQ1865" i="1"/>
  <c r="AP1885" i="1"/>
  <c r="AS1889" i="1"/>
  <c r="AO1535" i="1"/>
  <c r="AS1535" i="1"/>
  <c r="AS1538" i="1"/>
  <c r="AP1554" i="1"/>
  <c r="AP1555" i="1"/>
  <c r="AP1559" i="1"/>
  <c r="AP1560" i="1"/>
  <c r="AP1561" i="1"/>
  <c r="AP1562" i="1"/>
  <c r="AP1564" i="1"/>
  <c r="AS1576" i="1"/>
  <c r="AO1588" i="1"/>
  <c r="AO1618" i="1"/>
  <c r="AS1618" i="1"/>
  <c r="AS1627" i="1"/>
  <c r="AO1629" i="1"/>
  <c r="AS1629" i="1"/>
  <c r="AS1632" i="1"/>
  <c r="AO1691" i="1"/>
  <c r="AS1691" i="1"/>
  <c r="AO1695" i="1"/>
  <c r="D1703" i="1"/>
  <c r="AQ1703" i="1"/>
  <c r="AP1716" i="1"/>
  <c r="AP1717" i="1"/>
  <c r="AO1718" i="1"/>
  <c r="AS1718" i="1"/>
  <c r="AS1719" i="1"/>
  <c r="AO1722" i="1"/>
  <c r="AS1722" i="1"/>
  <c r="AO1723" i="1"/>
  <c r="AS1723" i="1"/>
  <c r="AO1724" i="1"/>
  <c r="AS1724" i="1"/>
  <c r="AO1728" i="1"/>
  <c r="AR1731" i="1"/>
  <c r="AR1737" i="1"/>
  <c r="AR1738" i="1"/>
  <c r="AR1739" i="1"/>
  <c r="AR1800" i="1"/>
  <c r="AR1802" i="1"/>
  <c r="AQ1807" i="1"/>
  <c r="AQ1808" i="1"/>
  <c r="D1810" i="1"/>
  <c r="AQ1811" i="1"/>
  <c r="AQ1819" i="1"/>
  <c r="AQ1823" i="1"/>
  <c r="AR1846" i="1"/>
  <c r="AQ1847" i="1"/>
  <c r="AP1848" i="1"/>
  <c r="AO1849" i="1"/>
  <c r="AS1849" i="1"/>
  <c r="AS1865" i="1"/>
  <c r="AR1883" i="1"/>
  <c r="D1887" i="1"/>
  <c r="AQ1887" i="1"/>
  <c r="AS1922" i="1"/>
  <c r="AS36" i="1"/>
  <c r="AQ172" i="1"/>
  <c r="AQ257" i="1"/>
  <c r="AQ342" i="1"/>
  <c r="AK82" i="1"/>
  <c r="E4" i="4" s="1"/>
  <c r="AS48" i="1"/>
  <c r="D10" i="1"/>
  <c r="F10" i="1"/>
  <c r="AL82" i="1"/>
  <c r="F4" i="4" s="1"/>
  <c r="AP12" i="1"/>
  <c r="AR14" i="1"/>
  <c r="AQ15" i="1"/>
  <c r="AP16" i="1"/>
  <c r="AS17" i="1"/>
  <c r="AR18" i="1"/>
  <c r="AS21" i="1"/>
  <c r="AP24" i="1"/>
  <c r="AO25" i="1"/>
  <c r="AS25" i="1"/>
  <c r="AO29" i="1"/>
  <c r="AS29" i="1"/>
  <c r="AQ35" i="1"/>
  <c r="AR38" i="1"/>
  <c r="AQ39" i="1"/>
  <c r="AS41" i="1"/>
  <c r="AL84" i="1"/>
  <c r="F6" i="4" s="1"/>
  <c r="AP44" i="1"/>
  <c r="AS45" i="1"/>
  <c r="AO49" i="1"/>
  <c r="AS49" i="1"/>
  <c r="AS53" i="1"/>
  <c r="AS57" i="1"/>
  <c r="AQ59" i="1"/>
  <c r="AP60" i="1"/>
  <c r="AR62" i="1"/>
  <c r="AQ63" i="1"/>
  <c r="AP64" i="1"/>
  <c r="AS65" i="1"/>
  <c r="AR66" i="1"/>
  <c r="AS69" i="1"/>
  <c r="AP72" i="1"/>
  <c r="AO73" i="1"/>
  <c r="AQ75" i="1"/>
  <c r="AP76" i="1"/>
  <c r="AO77" i="1"/>
  <c r="AS77" i="1"/>
  <c r="AR78" i="1"/>
  <c r="AQ79" i="1"/>
  <c r="AT84" i="1"/>
  <c r="N6" i="4" s="1"/>
  <c r="AR37" i="1"/>
  <c r="AI82" i="1"/>
  <c r="C4" i="4" s="1"/>
  <c r="AO22" i="1"/>
  <c r="AP25" i="1"/>
  <c r="AS34" i="1"/>
  <c r="AQ36" i="1"/>
  <c r="AP37" i="1"/>
  <c r="AO38" i="1"/>
  <c r="AI84" i="1"/>
  <c r="C6" i="4" s="1"/>
  <c r="AM84" i="1"/>
  <c r="G6" i="4" s="1"/>
  <c r="AT83" i="1"/>
  <c r="N5" i="4" s="1"/>
  <c r="AQ42" i="1"/>
  <c r="AK84" i="1"/>
  <c r="E6" i="4" s="1"/>
  <c r="AR61" i="1"/>
  <c r="AM82" i="1"/>
  <c r="G4" i="4" s="1"/>
  <c r="AJ82" i="1"/>
  <c r="D4" i="4" s="1"/>
  <c r="AS11" i="1"/>
  <c r="AR12" i="1"/>
  <c r="AQ13" i="1"/>
  <c r="AP14" i="1"/>
  <c r="AR16" i="1"/>
  <c r="AQ17" i="1"/>
  <c r="AP18" i="1"/>
  <c r="AS19" i="1"/>
  <c r="AP22" i="1"/>
  <c r="AO23" i="1"/>
  <c r="AS23" i="1"/>
  <c r="AQ25" i="1"/>
  <c r="AP26" i="1"/>
  <c r="AO27" i="1"/>
  <c r="AS27" i="1"/>
  <c r="AR28" i="1"/>
  <c r="AO31" i="1"/>
  <c r="AS31" i="1"/>
  <c r="AR32" i="1"/>
  <c r="AQ33" i="1"/>
  <c r="AP34" i="1"/>
  <c r="AO35" i="1"/>
  <c r="AS35" i="1"/>
  <c r="AR36" i="1"/>
  <c r="AQ37" i="1"/>
  <c r="AP38" i="1"/>
  <c r="AS39" i="1"/>
  <c r="AR40" i="1"/>
  <c r="AQ41" i="1"/>
  <c r="AJ84" i="1"/>
  <c r="D6" i="4" s="1"/>
  <c r="AO43" i="1"/>
  <c r="AR44" i="1"/>
  <c r="AO47" i="1"/>
  <c r="AR48" i="1"/>
  <c r="AO51" i="1"/>
  <c r="AS51" i="1"/>
  <c r="AR52" i="1"/>
  <c r="AQ53" i="1"/>
  <c r="AP54" i="1"/>
  <c r="AO55" i="1"/>
  <c r="AS55" i="1"/>
  <c r="AQ57" i="1"/>
  <c r="AP58" i="1"/>
  <c r="AO59" i="1"/>
  <c r="AS59" i="1"/>
  <c r="AO63" i="1"/>
  <c r="AS63" i="1"/>
  <c r="AR64" i="1"/>
  <c r="AQ69" i="1"/>
  <c r="AS71" i="1"/>
  <c r="AP74" i="1"/>
  <c r="AO75" i="1"/>
  <c r="AS75" i="1"/>
  <c r="AR76" i="1"/>
  <c r="AQ77" i="1"/>
  <c r="AP78" i="1"/>
  <c r="AS79" i="1"/>
  <c r="AR80" i="1"/>
  <c r="AQ512" i="1"/>
  <c r="AO1022" i="1"/>
  <c r="AS1022" i="1"/>
  <c r="AO1107" i="1"/>
  <c r="AS1107" i="1"/>
  <c r="AR1192" i="1"/>
  <c r="AQ1362" i="1"/>
  <c r="AR1447" i="1"/>
  <c r="AQ1536" i="1"/>
  <c r="F1620" i="1"/>
  <c r="D1620" i="1"/>
  <c r="AR257" i="1"/>
  <c r="AP1022" i="1"/>
  <c r="AP1107" i="1"/>
  <c r="AS1192" i="1"/>
  <c r="AO1277" i="1"/>
  <c r="AS1277" i="1"/>
  <c r="AR1362" i="1"/>
  <c r="AO1447" i="1"/>
  <c r="AS1447" i="1"/>
  <c r="AQ1532" i="1"/>
  <c r="D1554" i="1"/>
  <c r="AS1617" i="1"/>
  <c r="AO1694" i="1"/>
  <c r="AO1748" i="1"/>
  <c r="AO172" i="1"/>
  <c r="AS172" i="1"/>
  <c r="AO257" i="1"/>
  <c r="AS257" i="1"/>
  <c r="AO342" i="1"/>
  <c r="AS342" i="1"/>
  <c r="AO512" i="1"/>
  <c r="AS512" i="1"/>
  <c r="AO597" i="1"/>
  <c r="AS597" i="1"/>
  <c r="AO767" i="1"/>
  <c r="AS767" i="1"/>
  <c r="AS852" i="1"/>
  <c r="AQ1022" i="1"/>
  <c r="AQ1107" i="1"/>
  <c r="AP1192" i="1"/>
  <c r="AO1192" i="1"/>
  <c r="AP1277" i="1"/>
  <c r="AR1277" i="1"/>
  <c r="D1298" i="1"/>
  <c r="D1302" i="1"/>
  <c r="AO1362" i="1"/>
  <c r="AS1362" i="1"/>
  <c r="D1386" i="1"/>
  <c r="AP1447" i="1"/>
  <c r="AR1532" i="1"/>
  <c r="AR1537" i="1"/>
  <c r="AR1547" i="1"/>
  <c r="AR1548" i="1"/>
  <c r="AR1549" i="1"/>
  <c r="AQ1556" i="1"/>
  <c r="AQ1561" i="1"/>
  <c r="AQ1563" i="1"/>
  <c r="AQ1564" i="1"/>
  <c r="AS1675" i="1"/>
  <c r="F1706" i="1"/>
  <c r="D1706" i="1"/>
  <c r="AP257" i="1"/>
  <c r="AP342" i="1"/>
  <c r="AP597" i="1"/>
  <c r="AP852" i="1"/>
  <c r="D958" i="1"/>
  <c r="AR1022" i="1"/>
  <c r="D1045" i="1"/>
  <c r="AR1107" i="1"/>
  <c r="AQ1192" i="1"/>
  <c r="D1215" i="1"/>
  <c r="AQ1277" i="1"/>
  <c r="D1316" i="1"/>
  <c r="AP1362" i="1"/>
  <c r="D1382" i="1"/>
  <c r="AQ1447" i="1"/>
  <c r="AO1533" i="1"/>
  <c r="AS1533" i="1"/>
  <c r="AO1537" i="1"/>
  <c r="AS1537" i="1"/>
  <c r="AR1539" i="1"/>
  <c r="AQ1545" i="1"/>
  <c r="AO1548" i="1"/>
  <c r="AS1548" i="1"/>
  <c r="AS1549" i="1"/>
  <c r="AP1552" i="1"/>
  <c r="AO1552" i="1"/>
  <c r="AS1552" i="1"/>
  <c r="AR1555" i="1"/>
  <c r="AR1556" i="1"/>
  <c r="AR1557" i="1"/>
  <c r="AR1558" i="1"/>
  <c r="AR1566" i="1"/>
  <c r="AO1578" i="1"/>
  <c r="AR1712" i="1"/>
  <c r="AS1578" i="1"/>
  <c r="AP1605" i="1"/>
  <c r="AO1606" i="1"/>
  <c r="AS1606" i="1"/>
  <c r="AQ1607" i="1"/>
  <c r="AQ1610" i="1"/>
  <c r="AS1619" i="1"/>
  <c r="AR1627" i="1"/>
  <c r="AP1638" i="1"/>
  <c r="AO1639" i="1"/>
  <c r="AS1639" i="1"/>
  <c r="AO1640" i="1"/>
  <c r="AS1640" i="1"/>
  <c r="AO1641" i="1"/>
  <c r="AS1641" i="1"/>
  <c r="AO1642" i="1"/>
  <c r="AO1645" i="1"/>
  <c r="AO1647" i="1"/>
  <c r="AS1647" i="1"/>
  <c r="AO1653" i="1"/>
  <c r="AS1653" i="1"/>
  <c r="AR1655" i="1"/>
  <c r="AR1656" i="1"/>
  <c r="AQ1657" i="1"/>
  <c r="AO1659" i="1"/>
  <c r="AO1663" i="1"/>
  <c r="AS1671" i="1"/>
  <c r="AR1672" i="1"/>
  <c r="AQ1673" i="1"/>
  <c r="AQ1676" i="1"/>
  <c r="AP1677" i="1"/>
  <c r="AO1678" i="1"/>
  <c r="AQ1684" i="1"/>
  <c r="AP1685" i="1"/>
  <c r="AP1702" i="1"/>
  <c r="AO1703" i="1"/>
  <c r="AS1703" i="1"/>
  <c r="AR1707" i="1"/>
  <c r="AR1708" i="1"/>
  <c r="AR1709" i="1"/>
  <c r="AR1710" i="1"/>
  <c r="AQ1714" i="1"/>
  <c r="AQ1715" i="1"/>
  <c r="AQ1716" i="1"/>
  <c r="AQ1717" i="1"/>
  <c r="AP1720" i="1"/>
  <c r="AP1721" i="1"/>
  <c r="AP1725" i="1"/>
  <c r="AP1726" i="1"/>
  <c r="AO1735" i="1"/>
  <c r="AS1735" i="1"/>
  <c r="AR1741" i="1"/>
  <c r="AP1747" i="1"/>
  <c r="AS1748" i="1"/>
  <c r="AP1750" i="1"/>
  <c r="AR1751" i="1"/>
  <c r="AQ1752" i="1"/>
  <c r="AP1753" i="1"/>
  <c r="AO1754" i="1"/>
  <c r="AS1754" i="1"/>
  <c r="AO1757" i="1"/>
  <c r="AS1757" i="1"/>
  <c r="AR1758" i="1"/>
  <c r="AQ1759" i="1"/>
  <c r="AP1760" i="1"/>
  <c r="AP1763" i="1"/>
  <c r="AO1764" i="1"/>
  <c r="AS1764" i="1"/>
  <c r="AR1765" i="1"/>
  <c r="AQ1766" i="1"/>
  <c r="AP1767" i="1"/>
  <c r="AS1768" i="1"/>
  <c r="AQ1800" i="1"/>
  <c r="AP1813" i="1"/>
  <c r="AP1818" i="1"/>
  <c r="AP1822" i="1"/>
  <c r="AP1826" i="1"/>
  <c r="AO1827" i="1"/>
  <c r="AS1827" i="1"/>
  <c r="F1878" i="1"/>
  <c r="D1878" i="1"/>
  <c r="AO1565" i="1"/>
  <c r="AS1565" i="1"/>
  <c r="AS1569" i="1"/>
  <c r="AS1571" i="1"/>
  <c r="AQ1573" i="1"/>
  <c r="AP1574" i="1"/>
  <c r="AO1575" i="1"/>
  <c r="AS1575" i="1"/>
  <c r="AO1579" i="1"/>
  <c r="AS1579" i="1"/>
  <c r="AQ1581" i="1"/>
  <c r="AP1582" i="1"/>
  <c r="AO1583" i="1"/>
  <c r="AS1583" i="1"/>
  <c r="AQ1585" i="1"/>
  <c r="AP1586" i="1"/>
  <c r="AO1587" i="1"/>
  <c r="AS1587" i="1"/>
  <c r="AQ1589" i="1"/>
  <c r="AP1590" i="1"/>
  <c r="AO1591" i="1"/>
  <c r="AS1591" i="1"/>
  <c r="AQ1593" i="1"/>
  <c r="AP1594" i="1"/>
  <c r="AS1595" i="1"/>
  <c r="AS1599" i="1"/>
  <c r="AQ1601" i="1"/>
  <c r="AP1602" i="1"/>
  <c r="AO1603" i="1"/>
  <c r="AS1603" i="1"/>
  <c r="AR1604" i="1"/>
  <c r="AR1605" i="1"/>
  <c r="AR1610" i="1"/>
  <c r="AO1622" i="1"/>
  <c r="AS1622" i="1"/>
  <c r="AS1624" i="1"/>
  <c r="AO1627" i="1"/>
  <c r="AQ1638" i="1"/>
  <c r="D1639" i="1"/>
  <c r="AQ1642" i="1"/>
  <c r="AP1646" i="1"/>
  <c r="AQ1647" i="1"/>
  <c r="AP1651" i="1"/>
  <c r="AP1652" i="1"/>
  <c r="AO1660" i="1"/>
  <c r="AS1660" i="1"/>
  <c r="AO1664" i="1"/>
  <c r="AS1664" i="1"/>
  <c r="AP1671" i="1"/>
  <c r="AP1675" i="1"/>
  <c r="AR1676" i="1"/>
  <c r="AQ1677" i="1"/>
  <c r="AR1680" i="1"/>
  <c r="AQ1693" i="1"/>
  <c r="AP1694" i="1"/>
  <c r="AR1695" i="1"/>
  <c r="AQ1696" i="1"/>
  <c r="AP1705" i="1"/>
  <c r="AO1706" i="1"/>
  <c r="AS1706" i="1"/>
  <c r="AO1707" i="1"/>
  <c r="AS1707" i="1"/>
  <c r="AS1708" i="1"/>
  <c r="AO1712" i="1"/>
  <c r="AS1712" i="1"/>
  <c r="AR1713" i="1"/>
  <c r="AQ1719" i="1"/>
  <c r="AQ1722" i="1"/>
  <c r="AQ1723" i="1"/>
  <c r="AQ1724" i="1"/>
  <c r="AP1736" i="1"/>
  <c r="AP1739" i="1"/>
  <c r="AP1740" i="1"/>
  <c r="AS1741" i="1"/>
  <c r="AO1745" i="1"/>
  <c r="AS1745" i="1"/>
  <c r="AR1746" i="1"/>
  <c r="AO1755" i="1"/>
  <c r="AS1755" i="1"/>
  <c r="AP1757" i="1"/>
  <c r="AO1758" i="1"/>
  <c r="AS1758" i="1"/>
  <c r="AO1761" i="1"/>
  <c r="AS1761" i="1"/>
  <c r="AR1762" i="1"/>
  <c r="AQ1763" i="1"/>
  <c r="AP1764" i="1"/>
  <c r="AS1765" i="1"/>
  <c r="AR1766" i="1"/>
  <c r="AR1773" i="1"/>
  <c r="AP1775" i="1"/>
  <c r="AS1780" i="1"/>
  <c r="AR1788" i="1"/>
  <c r="AR1799" i="1"/>
  <c r="AR1804" i="1"/>
  <c r="AQ1566" i="1"/>
  <c r="AP1569" i="1"/>
  <c r="AP1570" i="1"/>
  <c r="AO1572" i="1"/>
  <c r="AS1572" i="1"/>
  <c r="AR1574" i="1"/>
  <c r="AQ1574" i="1"/>
  <c r="AR1578" i="1"/>
  <c r="AQ1578" i="1"/>
  <c r="AO1580" i="1"/>
  <c r="AS1580" i="1"/>
  <c r="AR1582" i="1"/>
  <c r="AQ1582" i="1"/>
  <c r="AO1584" i="1"/>
  <c r="AS1584" i="1"/>
  <c r="AR1586" i="1"/>
  <c r="AQ1586" i="1"/>
  <c r="AS1588" i="1"/>
  <c r="AR1590" i="1"/>
  <c r="AQ1590" i="1"/>
  <c r="AO1592" i="1"/>
  <c r="AS1592" i="1"/>
  <c r="AR1594" i="1"/>
  <c r="AQ1594" i="1"/>
  <c r="AS1596" i="1"/>
  <c r="AP1599" i="1"/>
  <c r="AS1600" i="1"/>
  <c r="AR1602" i="1"/>
  <c r="AP1604" i="1"/>
  <c r="AP1610" i="1"/>
  <c r="AQ1621" i="1"/>
  <c r="AQ1625" i="1"/>
  <c r="AS1633" i="1"/>
  <c r="AR1641" i="1"/>
  <c r="AR1649" i="1"/>
  <c r="AQ1649" i="1"/>
  <c r="AQ1650" i="1"/>
  <c r="AQ1654" i="1"/>
  <c r="AQ1660" i="1"/>
  <c r="AQ1664" i="1"/>
  <c r="AO1669" i="1"/>
  <c r="AR1670" i="1"/>
  <c r="AR1674" i="1"/>
  <c r="AQ1675" i="1"/>
  <c r="AP1679" i="1"/>
  <c r="AQ1683" i="1"/>
  <c r="AO1685" i="1"/>
  <c r="AO1692" i="1"/>
  <c r="AS1692" i="1"/>
  <c r="AS1693" i="1"/>
  <c r="AQ1704" i="1"/>
  <c r="AQ1705" i="1"/>
  <c r="AP1706" i="1"/>
  <c r="AP1712" i="1"/>
  <c r="AO1713" i="1"/>
  <c r="AS1713" i="1"/>
  <c r="AR1718" i="1"/>
  <c r="AR1719" i="1"/>
  <c r="AR1720" i="1"/>
  <c r="AO1721" i="1"/>
  <c r="AS1721" i="1"/>
  <c r="AQ1732" i="1"/>
  <c r="AQ1733" i="1"/>
  <c r="AQ1734" i="1"/>
  <c r="AQ1738" i="1"/>
  <c r="AQ1744" i="1"/>
  <c r="AP1745" i="1"/>
  <c r="AO1746" i="1"/>
  <c r="AS1746" i="1"/>
  <c r="AR1748" i="1"/>
  <c r="AP1755" i="1"/>
  <c r="AO1756" i="1"/>
  <c r="AS1756" i="1"/>
  <c r="AP1761" i="1"/>
  <c r="AO1762" i="1"/>
  <c r="AS1762" i="1"/>
  <c r="AR1771" i="1"/>
  <c r="AS1781" i="1"/>
  <c r="AO1792" i="1"/>
  <c r="AS1792" i="1"/>
  <c r="AS1793" i="1"/>
  <c r="AS1796" i="1"/>
  <c r="AO1797" i="1"/>
  <c r="AS1797" i="1"/>
  <c r="AS1809" i="1"/>
  <c r="AO1847" i="1"/>
  <c r="AO1872" i="1"/>
  <c r="AS1872" i="1"/>
  <c r="AP1809" i="1"/>
  <c r="AR1811" i="1"/>
  <c r="AR1817" i="1"/>
  <c r="AR1820" i="1"/>
  <c r="AR1823" i="1"/>
  <c r="AS1824" i="1"/>
  <c r="AR1824" i="1"/>
  <c r="AS1833" i="1"/>
  <c r="AR1847" i="1"/>
  <c r="AR1872" i="1"/>
  <c r="AO1874" i="1"/>
  <c r="AS1874" i="1"/>
  <c r="AQ1900" i="1"/>
  <c r="AQ1904" i="1"/>
  <c r="AR1934" i="1"/>
  <c r="AR1938" i="1"/>
  <c r="AQ1950" i="1"/>
  <c r="AR1841" i="1"/>
  <c r="AQ1848" i="1"/>
  <c r="AP1849" i="1"/>
  <c r="AR1850" i="1"/>
  <c r="AP1852" i="1"/>
  <c r="AO1853" i="1"/>
  <c r="AS1853" i="1"/>
  <c r="AP1874" i="1"/>
  <c r="AP1876" i="1"/>
  <c r="AO1877" i="1"/>
  <c r="AS1877" i="1"/>
  <c r="AR1878" i="1"/>
  <c r="AQ1886" i="1"/>
  <c r="AP1887" i="1"/>
  <c r="AP1889" i="1"/>
  <c r="AO1890" i="1"/>
  <c r="AS1890" i="1"/>
  <c r="AO1891" i="1"/>
  <c r="AS1891" i="1"/>
  <c r="AR1892" i="1"/>
  <c r="AR1893" i="1"/>
  <c r="AR1894" i="1"/>
  <c r="AR1895" i="1"/>
  <c r="AR1897" i="1"/>
  <c r="AR1898" i="1"/>
  <c r="AR1900" i="1"/>
  <c r="AR1905" i="1"/>
  <c r="AR1906" i="1"/>
  <c r="AR1907" i="1"/>
  <c r="AO1942" i="1"/>
  <c r="AS1942" i="1"/>
  <c r="AQ1944" i="1"/>
  <c r="AP1948" i="1"/>
  <c r="AO1949" i="1"/>
  <c r="AS1949" i="1"/>
  <c r="AR1950" i="1"/>
  <c r="AQ1951" i="1"/>
  <c r="AQ1769" i="1"/>
  <c r="AP1770" i="1"/>
  <c r="AO1775" i="1"/>
  <c r="AS1775" i="1"/>
  <c r="AQ1787" i="1"/>
  <c r="AP1789" i="1"/>
  <c r="AP1790" i="1"/>
  <c r="AQ1791" i="1"/>
  <c r="AP1791" i="1"/>
  <c r="AP1794" i="1"/>
  <c r="AP1795" i="1"/>
  <c r="AP1797" i="1"/>
  <c r="AO1798" i="1"/>
  <c r="AS1798" i="1"/>
  <c r="AO1801" i="1"/>
  <c r="AS1801" i="1"/>
  <c r="AS1802" i="1"/>
  <c r="AS1804" i="1"/>
  <c r="AQ1813" i="1"/>
  <c r="AQ1814" i="1"/>
  <c r="AQ1821" i="1"/>
  <c r="AQ1824" i="1"/>
  <c r="AQ1826" i="1"/>
  <c r="AR1829" i="1"/>
  <c r="AO1831" i="1"/>
  <c r="AR1832" i="1"/>
  <c r="AR1833" i="1"/>
  <c r="AQ1833" i="1"/>
  <c r="AP1840" i="1"/>
  <c r="AO1841" i="1"/>
  <c r="AS1841" i="1"/>
  <c r="AP1844" i="1"/>
  <c r="AO1845" i="1"/>
  <c r="AS1845" i="1"/>
  <c r="AQ1846" i="1"/>
  <c r="AP1847" i="1"/>
  <c r="AS1854" i="1"/>
  <c r="AO1855" i="1"/>
  <c r="AR1855" i="1"/>
  <c r="AO1857" i="1"/>
  <c r="AS1857" i="1"/>
  <c r="AR1858" i="1"/>
  <c r="AR1859" i="1"/>
  <c r="AP1860" i="1"/>
  <c r="AO1861" i="1"/>
  <c r="AS1861" i="1"/>
  <c r="AR1873" i="1"/>
  <c r="AQ1874" i="1"/>
  <c r="AQ1875" i="1"/>
  <c r="AR1876" i="1"/>
  <c r="AQ1876" i="1"/>
  <c r="AO1884" i="1"/>
  <c r="AS1884" i="1"/>
  <c r="AS1885" i="1"/>
  <c r="AR1887" i="1"/>
  <c r="AQ1889" i="1"/>
  <c r="AP1890" i="1"/>
  <c r="AP1891" i="1"/>
  <c r="AO1892" i="1"/>
  <c r="AS1892" i="1"/>
  <c r="AO1893" i="1"/>
  <c r="AS1893" i="1"/>
  <c r="AO1894" i="1"/>
  <c r="AS1894" i="1"/>
  <c r="AS1898" i="1"/>
  <c r="AO1899" i="1"/>
  <c r="AS1899" i="1"/>
  <c r="AO1903" i="1"/>
  <c r="AS1903" i="1"/>
  <c r="AP1905" i="1"/>
  <c r="AO1905" i="1"/>
  <c r="AS1905" i="1"/>
  <c r="AQ1937" i="1"/>
  <c r="AP1938" i="1"/>
  <c r="AQ1948" i="1"/>
  <c r="AP1949" i="1"/>
  <c r="AO1950" i="1"/>
  <c r="AS1950" i="1"/>
  <c r="AO1740" i="1"/>
  <c r="AO1802" i="1"/>
  <c r="AO1804" i="1"/>
  <c r="AQ1812" i="1"/>
  <c r="AQ1815" i="1"/>
  <c r="D1816" i="1"/>
  <c r="AP1827" i="1"/>
  <c r="AR1828" i="1"/>
  <c r="AO1854" i="1"/>
  <c r="AO1708" i="1"/>
  <c r="D1819" i="1"/>
  <c r="AQ1806" i="1"/>
  <c r="D1822" i="1"/>
  <c r="AO1824" i="1"/>
  <c r="AO1825" i="1"/>
  <c r="AQ1834" i="1"/>
  <c r="AP1835" i="1"/>
  <c r="AO1767" i="1"/>
  <c r="AO1796" i="1"/>
  <c r="AR1805" i="1"/>
  <c r="D1823" i="1"/>
  <c r="AQ1832" i="1"/>
  <c r="AP1833" i="1"/>
  <c r="AR1721" i="1"/>
  <c r="D1735" i="1"/>
  <c r="AO1741" i="1"/>
  <c r="AR1742" i="1"/>
  <c r="AQ1747" i="1"/>
  <c r="AP1748" i="1"/>
  <c r="AO1765" i="1"/>
  <c r="AO1719" i="1"/>
  <c r="AR1729" i="1"/>
  <c r="AR1730" i="1"/>
  <c r="AR1743" i="1"/>
  <c r="D1707" i="1"/>
  <c r="AP1711" i="1"/>
  <c r="AP1727" i="1"/>
  <c r="D1205" i="1"/>
  <c r="AQ1709" i="1"/>
  <c r="AQ1710" i="1"/>
  <c r="AQ1711" i="1"/>
  <c r="D1712" i="1"/>
  <c r="AQ1720" i="1"/>
  <c r="AQ1721" i="1"/>
  <c r="AQ1749" i="1"/>
  <c r="AO1768" i="1"/>
  <c r="AP1578" i="1"/>
  <c r="AO1595" i="1"/>
  <c r="AQ1597" i="1"/>
  <c r="AP1598" i="1"/>
  <c r="AO1599" i="1"/>
  <c r="AO1624" i="1"/>
  <c r="AO1625" i="1"/>
  <c r="AR1636" i="1"/>
  <c r="AQ1643" i="1"/>
  <c r="D1647" i="1"/>
  <c r="AO1654" i="1"/>
  <c r="AQ1661" i="1"/>
  <c r="AQ1665" i="1"/>
  <c r="D1118" i="1"/>
  <c r="AQ1540" i="1"/>
  <c r="AR1551" i="1"/>
  <c r="AQ1558" i="1"/>
  <c r="AQ1559" i="1"/>
  <c r="AQ1560" i="1"/>
  <c r="AR1644" i="1"/>
  <c r="AR1645" i="1"/>
  <c r="AQ1681" i="1"/>
  <c r="AP1538" i="1"/>
  <c r="AO1566" i="1"/>
  <c r="AQ1580" i="1"/>
  <c r="D1453" i="1"/>
  <c r="AO1569" i="1"/>
  <c r="AO1571" i="1"/>
  <c r="AQ1577" i="1"/>
  <c r="D1569" i="1"/>
  <c r="AO1596" i="1"/>
  <c r="AQ1598" i="1"/>
  <c r="AO1600" i="1"/>
  <c r="AO1549" i="1"/>
  <c r="D1476" i="1"/>
  <c r="D1480" i="1"/>
  <c r="D1461" i="1"/>
  <c r="D1457" i="1"/>
  <c r="D1484" i="1"/>
  <c r="D1376" i="1"/>
  <c r="D1306" i="1"/>
  <c r="D1310" i="1"/>
  <c r="D1197" i="1"/>
  <c r="D1209" i="1"/>
  <c r="F19" i="1"/>
  <c r="D1122" i="1"/>
  <c r="D966" i="1"/>
  <c r="D1028" i="1"/>
  <c r="D974" i="1"/>
  <c r="D97" i="1"/>
  <c r="D101" i="1"/>
  <c r="D125" i="1"/>
  <c r="D105" i="1"/>
  <c r="D93" i="1"/>
  <c r="AP20" i="1"/>
  <c r="AQ11" i="1"/>
  <c r="AQ27" i="1"/>
  <c r="AR30" i="1"/>
  <c r="AR42" i="1"/>
  <c r="AR46" i="1"/>
  <c r="AQ47" i="1"/>
  <c r="AP48" i="1"/>
  <c r="AO53" i="1"/>
  <c r="AQ67" i="1"/>
  <c r="AP68" i="1"/>
  <c r="AR70" i="1"/>
  <c r="AQ21" i="1"/>
  <c r="AO36" i="1"/>
  <c r="AO40" i="1"/>
  <c r="AO68" i="1"/>
  <c r="F7" i="1"/>
  <c r="AO21" i="1"/>
  <c r="AQ28" i="1"/>
  <c r="AT82" i="1"/>
  <c r="N4" i="4" s="1"/>
  <c r="AO11" i="1"/>
  <c r="AR20" i="1"/>
  <c r="AQ29" i="1"/>
  <c r="AP30" i="1"/>
  <c r="AO39" i="1"/>
  <c r="AP42" i="1"/>
  <c r="AP46" i="1"/>
  <c r="AP50" i="1"/>
  <c r="AO67" i="1"/>
  <c r="AP70" i="1"/>
  <c r="F11" i="1"/>
  <c r="AS43" i="1"/>
  <c r="AO13" i="1"/>
  <c r="AO17" i="1"/>
  <c r="AQ23" i="1"/>
  <c r="AQ31" i="1"/>
  <c r="AO33" i="1"/>
  <c r="AR34" i="1"/>
  <c r="AP36" i="1"/>
  <c r="AS37" i="1"/>
  <c r="AO41" i="1"/>
  <c r="AO45" i="1"/>
  <c r="AR50" i="1"/>
  <c r="AP52" i="1"/>
  <c r="AR54" i="1"/>
  <c r="AP56" i="1"/>
  <c r="AS61" i="1"/>
  <c r="AO65" i="1"/>
  <c r="AQ71" i="1"/>
  <c r="AR74" i="1"/>
  <c r="AP80" i="1"/>
  <c r="AS81" i="1"/>
  <c r="D173" i="1"/>
  <c r="F173" i="1"/>
  <c r="D177" i="1"/>
  <c r="F177" i="1"/>
  <c r="D181" i="1"/>
  <c r="F181" i="1"/>
  <c r="D185" i="1"/>
  <c r="F185" i="1"/>
  <c r="D189" i="1"/>
  <c r="F189" i="1"/>
  <c r="D193" i="1"/>
  <c r="F193" i="1"/>
  <c r="D197" i="1"/>
  <c r="F197" i="1"/>
  <c r="D201" i="1"/>
  <c r="F201" i="1"/>
  <c r="D205" i="1"/>
  <c r="F205" i="1"/>
  <c r="D209" i="1"/>
  <c r="F209" i="1"/>
  <c r="D258" i="1"/>
  <c r="F258" i="1"/>
  <c r="D262" i="1"/>
  <c r="F262" i="1"/>
  <c r="D266" i="1"/>
  <c r="F266" i="1"/>
  <c r="D270" i="1"/>
  <c r="F270" i="1"/>
  <c r="D274" i="1"/>
  <c r="F274" i="1"/>
  <c r="D278" i="1"/>
  <c r="F278" i="1"/>
  <c r="D282" i="1"/>
  <c r="F282" i="1"/>
  <c r="D286" i="1"/>
  <c r="F286" i="1"/>
  <c r="D290" i="1"/>
  <c r="F290" i="1"/>
  <c r="D294" i="1"/>
  <c r="F294" i="1"/>
  <c r="D343" i="1"/>
  <c r="F343" i="1"/>
  <c r="D347" i="1"/>
  <c r="F347" i="1"/>
  <c r="D351" i="1"/>
  <c r="F351" i="1"/>
  <c r="D355" i="1"/>
  <c r="F355" i="1"/>
  <c r="D359" i="1"/>
  <c r="F359" i="1"/>
  <c r="D363" i="1"/>
  <c r="F363" i="1"/>
  <c r="D367" i="1"/>
  <c r="F367" i="1"/>
  <c r="D371" i="1"/>
  <c r="F371" i="1"/>
  <c r="D375" i="1"/>
  <c r="F375" i="1"/>
  <c r="D379" i="1"/>
  <c r="F379" i="1"/>
  <c r="D432" i="1"/>
  <c r="F432" i="1"/>
  <c r="D436" i="1"/>
  <c r="F436" i="1"/>
  <c r="D440" i="1"/>
  <c r="F440" i="1"/>
  <c r="D444" i="1"/>
  <c r="F444" i="1"/>
  <c r="D448" i="1"/>
  <c r="F448" i="1"/>
  <c r="D452" i="1"/>
  <c r="F452" i="1"/>
  <c r="D456" i="1"/>
  <c r="F456" i="1"/>
  <c r="D460" i="1"/>
  <c r="F460" i="1"/>
  <c r="D464" i="1"/>
  <c r="F464" i="1"/>
  <c r="D513" i="1"/>
  <c r="F513" i="1"/>
  <c r="D517" i="1"/>
  <c r="F517" i="1"/>
  <c r="D521" i="1"/>
  <c r="F521" i="1"/>
  <c r="D525" i="1"/>
  <c r="F525" i="1"/>
  <c r="D529" i="1"/>
  <c r="F529" i="1"/>
  <c r="D533" i="1"/>
  <c r="F533" i="1"/>
  <c r="D537" i="1"/>
  <c r="F537" i="1"/>
  <c r="D541" i="1"/>
  <c r="F541" i="1"/>
  <c r="D545" i="1"/>
  <c r="F545" i="1"/>
  <c r="D549" i="1"/>
  <c r="F549" i="1"/>
  <c r="D598" i="1"/>
  <c r="F598" i="1"/>
  <c r="D602" i="1"/>
  <c r="F602" i="1"/>
  <c r="D606" i="1"/>
  <c r="F606" i="1"/>
  <c r="D610" i="1"/>
  <c r="F610" i="1"/>
  <c r="D614" i="1"/>
  <c r="F614" i="1"/>
  <c r="D618" i="1"/>
  <c r="F618" i="1"/>
  <c r="D622" i="1"/>
  <c r="F622" i="1"/>
  <c r="D626" i="1"/>
  <c r="F626" i="1"/>
  <c r="D630" i="1"/>
  <c r="F630" i="1"/>
  <c r="D634" i="1"/>
  <c r="F634" i="1"/>
  <c r="D683" i="1"/>
  <c r="F683" i="1"/>
  <c r="D687" i="1"/>
  <c r="F687" i="1"/>
  <c r="D691" i="1"/>
  <c r="F691" i="1"/>
  <c r="D695" i="1"/>
  <c r="F695" i="1"/>
  <c r="D699" i="1"/>
  <c r="F699" i="1"/>
  <c r="D703" i="1"/>
  <c r="F703" i="1"/>
  <c r="D707" i="1"/>
  <c r="F707" i="1"/>
  <c r="D711" i="1"/>
  <c r="F711" i="1"/>
  <c r="D715" i="1"/>
  <c r="F715" i="1"/>
  <c r="D719" i="1"/>
  <c r="F719" i="1"/>
  <c r="D768" i="1"/>
  <c r="F768" i="1"/>
  <c r="D772" i="1"/>
  <c r="F772" i="1"/>
  <c r="D776" i="1"/>
  <c r="F776" i="1"/>
  <c r="D780" i="1"/>
  <c r="F780" i="1"/>
  <c r="D784" i="1"/>
  <c r="F784" i="1"/>
  <c r="D788" i="1"/>
  <c r="F788" i="1"/>
  <c r="D792" i="1"/>
  <c r="F792" i="1"/>
  <c r="D796" i="1"/>
  <c r="F796" i="1"/>
  <c r="D800" i="1"/>
  <c r="F800" i="1"/>
  <c r="D804" i="1"/>
  <c r="F804" i="1"/>
  <c r="D853" i="1"/>
  <c r="F853" i="1"/>
  <c r="D857" i="1"/>
  <c r="F857" i="1"/>
  <c r="D861" i="1"/>
  <c r="F861" i="1"/>
  <c r="D865" i="1"/>
  <c r="F865" i="1"/>
  <c r="D869" i="1"/>
  <c r="F869" i="1"/>
  <c r="D873" i="1"/>
  <c r="F873" i="1"/>
  <c r="D877" i="1"/>
  <c r="F877" i="1"/>
  <c r="D881" i="1"/>
  <c r="F881" i="1"/>
  <c r="D885" i="1"/>
  <c r="F885" i="1"/>
  <c r="D889" i="1"/>
  <c r="F889" i="1"/>
  <c r="AO15" i="1"/>
  <c r="AR24" i="1"/>
  <c r="AS13" i="1"/>
  <c r="AQ19" i="1"/>
  <c r="AR22" i="1"/>
  <c r="AR26" i="1"/>
  <c r="AP28" i="1"/>
  <c r="AP32" i="1"/>
  <c r="AS33" i="1"/>
  <c r="AO37" i="1"/>
  <c r="AP40" i="1"/>
  <c r="AQ43" i="1"/>
  <c r="AQ51" i="1"/>
  <c r="AQ55" i="1"/>
  <c r="AO57" i="1"/>
  <c r="AR58" i="1"/>
  <c r="AO61" i="1"/>
  <c r="AO69" i="1"/>
  <c r="AS73" i="1"/>
  <c r="AO81" i="1"/>
  <c r="AR11" i="1"/>
  <c r="AP13" i="1"/>
  <c r="AO14" i="1"/>
  <c r="AS14" i="1"/>
  <c r="AQ16" i="1"/>
  <c r="AP17" i="1"/>
  <c r="AO18" i="1"/>
  <c r="AR19" i="1"/>
  <c r="AQ20" i="1"/>
  <c r="AP21" i="1"/>
  <c r="AS22" i="1"/>
  <c r="AR23" i="1"/>
  <c r="AQ24" i="1"/>
  <c r="AO26" i="1"/>
  <c r="AS26" i="1"/>
  <c r="AR27" i="1"/>
  <c r="AP29" i="1"/>
  <c r="AO30" i="1"/>
  <c r="AS30" i="1"/>
  <c r="AR31" i="1"/>
  <c r="AQ32" i="1"/>
  <c r="AP33" i="1"/>
  <c r="AO42" i="1"/>
  <c r="AS42" i="1"/>
  <c r="AR43" i="1"/>
  <c r="AQ44" i="1"/>
  <c r="AP45" i="1"/>
  <c r="AO46" i="1"/>
  <c r="AS46" i="1"/>
  <c r="AR47" i="1"/>
  <c r="AQ48" i="1"/>
  <c r="AP49" i="1"/>
  <c r="AO50" i="1"/>
  <c r="AS50" i="1"/>
  <c r="AR51" i="1"/>
  <c r="AQ52" i="1"/>
  <c r="AP53" i="1"/>
  <c r="AO54" i="1"/>
  <c r="AS54" i="1"/>
  <c r="AR55" i="1"/>
  <c r="AQ56" i="1"/>
  <c r="AP57" i="1"/>
  <c r="AO58" i="1"/>
  <c r="AS58" i="1"/>
  <c r="AR59" i="1"/>
  <c r="AQ60" i="1"/>
  <c r="AP61" i="1"/>
  <c r="AO62" i="1"/>
  <c r="AS62" i="1"/>
  <c r="AR63" i="1"/>
  <c r="AQ64" i="1"/>
  <c r="AP65" i="1"/>
  <c r="AO66" i="1"/>
  <c r="AS66" i="1"/>
  <c r="AR67" i="1"/>
  <c r="AQ68" i="1"/>
  <c r="AP69" i="1"/>
  <c r="AO70" i="1"/>
  <c r="AS70" i="1"/>
  <c r="AR71" i="1"/>
  <c r="AQ72" i="1"/>
  <c r="AP73" i="1"/>
  <c r="AO74" i="1"/>
  <c r="AS74" i="1"/>
  <c r="AR75" i="1"/>
  <c r="AQ76" i="1"/>
  <c r="AP77" i="1"/>
  <c r="AO78" i="1"/>
  <c r="AS78" i="1"/>
  <c r="AR79" i="1"/>
  <c r="AQ80" i="1"/>
  <c r="AP81" i="1"/>
  <c r="F34" i="1"/>
  <c r="D18" i="1"/>
  <c r="D174" i="1"/>
  <c r="F174" i="1"/>
  <c r="D178" i="1"/>
  <c r="F178" i="1"/>
  <c r="D182" i="1"/>
  <c r="F182" i="1"/>
  <c r="D186" i="1"/>
  <c r="F186" i="1"/>
  <c r="D190" i="1"/>
  <c r="F190" i="1"/>
  <c r="D194" i="1"/>
  <c r="F194" i="1"/>
  <c r="D198" i="1"/>
  <c r="F198" i="1"/>
  <c r="D202" i="1"/>
  <c r="F202" i="1"/>
  <c r="D206" i="1"/>
  <c r="F206" i="1"/>
  <c r="D210" i="1"/>
  <c r="F210" i="1"/>
  <c r="D259" i="1"/>
  <c r="F259" i="1"/>
  <c r="D263" i="1"/>
  <c r="F263" i="1"/>
  <c r="D267" i="1"/>
  <c r="F267" i="1"/>
  <c r="D271" i="1"/>
  <c r="F271" i="1"/>
  <c r="D275" i="1"/>
  <c r="F275" i="1"/>
  <c r="D279" i="1"/>
  <c r="F279" i="1"/>
  <c r="D283" i="1"/>
  <c r="F283" i="1"/>
  <c r="D287" i="1"/>
  <c r="F287" i="1"/>
  <c r="D291" i="1"/>
  <c r="F291" i="1"/>
  <c r="D295" i="1"/>
  <c r="F295" i="1"/>
  <c r="D344" i="1"/>
  <c r="F344" i="1"/>
  <c r="D348" i="1"/>
  <c r="F348" i="1"/>
  <c r="D352" i="1"/>
  <c r="F352" i="1"/>
  <c r="D356" i="1"/>
  <c r="F356" i="1"/>
  <c r="D360" i="1"/>
  <c r="F360" i="1"/>
  <c r="D364" i="1"/>
  <c r="F364" i="1"/>
  <c r="D368" i="1"/>
  <c r="F368" i="1"/>
  <c r="D372" i="1"/>
  <c r="F372" i="1"/>
  <c r="D376" i="1"/>
  <c r="F376" i="1"/>
  <c r="D380" i="1"/>
  <c r="F380" i="1"/>
  <c r="D433" i="1"/>
  <c r="F433" i="1"/>
  <c r="D437" i="1"/>
  <c r="F437" i="1"/>
  <c r="D441" i="1"/>
  <c r="F441" i="1"/>
  <c r="D445" i="1"/>
  <c r="F445" i="1"/>
  <c r="D449" i="1"/>
  <c r="F449" i="1"/>
  <c r="D453" i="1"/>
  <c r="F453" i="1"/>
  <c r="D457" i="1"/>
  <c r="F457" i="1"/>
  <c r="D461" i="1"/>
  <c r="F461" i="1"/>
  <c r="D465" i="1"/>
  <c r="F465" i="1"/>
  <c r="D514" i="1"/>
  <c r="F514" i="1"/>
  <c r="D518" i="1"/>
  <c r="F518" i="1"/>
  <c r="D522" i="1"/>
  <c r="F522" i="1"/>
  <c r="D526" i="1"/>
  <c r="F526" i="1"/>
  <c r="D530" i="1"/>
  <c r="F530" i="1"/>
  <c r="D534" i="1"/>
  <c r="F534" i="1"/>
  <c r="D538" i="1"/>
  <c r="F538" i="1"/>
  <c r="D542" i="1"/>
  <c r="F542" i="1"/>
  <c r="D546" i="1"/>
  <c r="F546" i="1"/>
  <c r="D550" i="1"/>
  <c r="F550" i="1"/>
  <c r="D599" i="1"/>
  <c r="F599" i="1"/>
  <c r="D603" i="1"/>
  <c r="F603" i="1"/>
  <c r="D607" i="1"/>
  <c r="F607" i="1"/>
  <c r="D611" i="1"/>
  <c r="F611" i="1"/>
  <c r="D615" i="1"/>
  <c r="F615" i="1"/>
  <c r="D619" i="1"/>
  <c r="F619" i="1"/>
  <c r="D623" i="1"/>
  <c r="F623" i="1"/>
  <c r="D627" i="1"/>
  <c r="F627" i="1"/>
  <c r="D631" i="1"/>
  <c r="F631" i="1"/>
  <c r="D635" i="1"/>
  <c r="F635" i="1"/>
  <c r="D684" i="1"/>
  <c r="F684" i="1"/>
  <c r="D688" i="1"/>
  <c r="F688" i="1"/>
  <c r="D692" i="1"/>
  <c r="F692" i="1"/>
  <c r="D696" i="1"/>
  <c r="F696" i="1"/>
  <c r="D700" i="1"/>
  <c r="F700" i="1"/>
  <c r="D704" i="1"/>
  <c r="F704" i="1"/>
  <c r="D708" i="1"/>
  <c r="F708" i="1"/>
  <c r="D712" i="1"/>
  <c r="F712" i="1"/>
  <c r="D716" i="1"/>
  <c r="F716" i="1"/>
  <c r="D720" i="1"/>
  <c r="F720" i="1"/>
  <c r="D769" i="1"/>
  <c r="F769" i="1"/>
  <c r="D773" i="1"/>
  <c r="F773" i="1"/>
  <c r="D777" i="1"/>
  <c r="F777" i="1"/>
  <c r="D781" i="1"/>
  <c r="F781" i="1"/>
  <c r="D785" i="1"/>
  <c r="F785" i="1"/>
  <c r="D789" i="1"/>
  <c r="F789" i="1"/>
  <c r="D793" i="1"/>
  <c r="F793" i="1"/>
  <c r="D797" i="1"/>
  <c r="F797" i="1"/>
  <c r="D801" i="1"/>
  <c r="F801" i="1"/>
  <c r="D805" i="1"/>
  <c r="F805" i="1"/>
  <c r="D854" i="1"/>
  <c r="F854" i="1"/>
  <c r="D858" i="1"/>
  <c r="F858" i="1"/>
  <c r="D862" i="1"/>
  <c r="F862" i="1"/>
  <c r="D866" i="1"/>
  <c r="F866" i="1"/>
  <c r="D870" i="1"/>
  <c r="F870" i="1"/>
  <c r="D874" i="1"/>
  <c r="F874" i="1"/>
  <c r="D878" i="1"/>
  <c r="F878" i="1"/>
  <c r="D882" i="1"/>
  <c r="F882" i="1"/>
  <c r="D886" i="1"/>
  <c r="F886" i="1"/>
  <c r="D890" i="1"/>
  <c r="F890" i="1"/>
  <c r="AQ89" i="1"/>
  <c r="AS95" i="1"/>
  <c r="AP102" i="1"/>
  <c r="AR108" i="1"/>
  <c r="AS15" i="1"/>
  <c r="AO19" i="1"/>
  <c r="AQ61" i="1"/>
  <c r="AQ65" i="1"/>
  <c r="AR68" i="1"/>
  <c r="AO71" i="1"/>
  <c r="AR72" i="1"/>
  <c r="D179" i="1"/>
  <c r="F179" i="1"/>
  <c r="D187" i="1"/>
  <c r="F187" i="1"/>
  <c r="D195" i="1"/>
  <c r="F195" i="1"/>
  <c r="D203" i="1"/>
  <c r="F203" i="1"/>
  <c r="D207" i="1"/>
  <c r="F207" i="1"/>
  <c r="D260" i="1"/>
  <c r="F260" i="1"/>
  <c r="D268" i="1"/>
  <c r="F268" i="1"/>
  <c r="D272" i="1"/>
  <c r="F272" i="1"/>
  <c r="D276" i="1"/>
  <c r="F276" i="1"/>
  <c r="D280" i="1"/>
  <c r="F280" i="1"/>
  <c r="D284" i="1"/>
  <c r="F284" i="1"/>
  <c r="D288" i="1"/>
  <c r="F288" i="1"/>
  <c r="D292" i="1"/>
  <c r="F292" i="1"/>
  <c r="D296" i="1"/>
  <c r="F296" i="1"/>
  <c r="D345" i="1"/>
  <c r="F345" i="1"/>
  <c r="D349" i="1"/>
  <c r="F349" i="1"/>
  <c r="D353" i="1"/>
  <c r="F353" i="1"/>
  <c r="D357" i="1"/>
  <c r="F357" i="1"/>
  <c r="D361" i="1"/>
  <c r="F361" i="1"/>
  <c r="D365" i="1"/>
  <c r="F365" i="1"/>
  <c r="D369" i="1"/>
  <c r="F369" i="1"/>
  <c r="D373" i="1"/>
  <c r="F373" i="1"/>
  <c r="D377" i="1"/>
  <c r="F377" i="1"/>
  <c r="D381" i="1"/>
  <c r="F381" i="1"/>
  <c r="D434" i="1"/>
  <c r="F434" i="1"/>
  <c r="D438" i="1"/>
  <c r="F438" i="1"/>
  <c r="D442" i="1"/>
  <c r="F442" i="1"/>
  <c r="D450" i="1"/>
  <c r="F450" i="1"/>
  <c r="D454" i="1"/>
  <c r="F454" i="1"/>
  <c r="D458" i="1"/>
  <c r="F458" i="1"/>
  <c r="D462" i="1"/>
  <c r="F462" i="1"/>
  <c r="D466" i="1"/>
  <c r="F466" i="1"/>
  <c r="D515" i="1"/>
  <c r="F515" i="1"/>
  <c r="D519" i="1"/>
  <c r="F519" i="1"/>
  <c r="D523" i="1"/>
  <c r="F523" i="1"/>
  <c r="D527" i="1"/>
  <c r="F527" i="1"/>
  <c r="D531" i="1"/>
  <c r="F531" i="1"/>
  <c r="D535" i="1"/>
  <c r="F535" i="1"/>
  <c r="D539" i="1"/>
  <c r="F539" i="1"/>
  <c r="D543" i="1"/>
  <c r="F543" i="1"/>
  <c r="D547" i="1"/>
  <c r="F547" i="1"/>
  <c r="D551" i="1"/>
  <c r="F551" i="1"/>
  <c r="D600" i="1"/>
  <c r="F600" i="1"/>
  <c r="D604" i="1"/>
  <c r="F604" i="1"/>
  <c r="D608" i="1"/>
  <c r="F608" i="1"/>
  <c r="D612" i="1"/>
  <c r="F612" i="1"/>
  <c r="D616" i="1"/>
  <c r="F616" i="1"/>
  <c r="D620" i="1"/>
  <c r="F620" i="1"/>
  <c r="D624" i="1"/>
  <c r="F624" i="1"/>
  <c r="D628" i="1"/>
  <c r="F628" i="1"/>
  <c r="D632" i="1"/>
  <c r="F632" i="1"/>
  <c r="D636" i="1"/>
  <c r="F636" i="1"/>
  <c r="D685" i="1"/>
  <c r="F685" i="1"/>
  <c r="D689" i="1"/>
  <c r="F689" i="1"/>
  <c r="D693" i="1"/>
  <c r="F693" i="1"/>
  <c r="D697" i="1"/>
  <c r="F697" i="1"/>
  <c r="D701" i="1"/>
  <c r="F701" i="1"/>
  <c r="D705" i="1"/>
  <c r="F705" i="1"/>
  <c r="D709" i="1"/>
  <c r="F709" i="1"/>
  <c r="D713" i="1"/>
  <c r="F713" i="1"/>
  <c r="D717" i="1"/>
  <c r="F717" i="1"/>
  <c r="D721" i="1"/>
  <c r="F721" i="1"/>
  <c r="D770" i="1"/>
  <c r="F770" i="1"/>
  <c r="D774" i="1"/>
  <c r="F774" i="1"/>
  <c r="D778" i="1"/>
  <c r="F778" i="1"/>
  <c r="D782" i="1"/>
  <c r="F782" i="1"/>
  <c r="D786" i="1"/>
  <c r="F786" i="1"/>
  <c r="D790" i="1"/>
  <c r="F790" i="1"/>
  <c r="D794" i="1"/>
  <c r="F794" i="1"/>
  <c r="D798" i="1"/>
  <c r="F798" i="1"/>
  <c r="D802" i="1"/>
  <c r="F802" i="1"/>
  <c r="D806" i="1"/>
  <c r="F806" i="1"/>
  <c r="D855" i="1"/>
  <c r="F855" i="1"/>
  <c r="D859" i="1"/>
  <c r="F859" i="1"/>
  <c r="D863" i="1"/>
  <c r="F863" i="1"/>
  <c r="D867" i="1"/>
  <c r="F867" i="1"/>
  <c r="D871" i="1"/>
  <c r="F871" i="1"/>
  <c r="D875" i="1"/>
  <c r="F875" i="1"/>
  <c r="D879" i="1"/>
  <c r="F879" i="1"/>
  <c r="D883" i="1"/>
  <c r="F883" i="1"/>
  <c r="D887" i="1"/>
  <c r="F887" i="1"/>
  <c r="D891" i="1"/>
  <c r="F891" i="1"/>
  <c r="AQ45" i="1"/>
  <c r="AS47" i="1"/>
  <c r="AQ49" i="1"/>
  <c r="AR56" i="1"/>
  <c r="AR60" i="1"/>
  <c r="AP62" i="1"/>
  <c r="AP66" i="1"/>
  <c r="AS67" i="1"/>
  <c r="AQ73" i="1"/>
  <c r="AO79" i="1"/>
  <c r="AQ81" i="1"/>
  <c r="D175" i="1"/>
  <c r="F175" i="1"/>
  <c r="D183" i="1"/>
  <c r="F183" i="1"/>
  <c r="D191" i="1"/>
  <c r="F191" i="1"/>
  <c r="D199" i="1"/>
  <c r="F199" i="1"/>
  <c r="D211" i="1"/>
  <c r="F211" i="1"/>
  <c r="D264" i="1"/>
  <c r="F264" i="1"/>
  <c r="D446" i="1"/>
  <c r="F446" i="1"/>
  <c r="AP11" i="1"/>
  <c r="AO12" i="1"/>
  <c r="AS12" i="1"/>
  <c r="AR13" i="1"/>
  <c r="AQ14" i="1"/>
  <c r="AP15" i="1"/>
  <c r="AO16" i="1"/>
  <c r="AS16" i="1"/>
  <c r="AR17" i="1"/>
  <c r="AQ18" i="1"/>
  <c r="AP19" i="1"/>
  <c r="AO20" i="1"/>
  <c r="AS20" i="1"/>
  <c r="AR21" i="1"/>
  <c r="AQ22" i="1"/>
  <c r="AP23" i="1"/>
  <c r="AO24" i="1"/>
  <c r="AS24" i="1"/>
  <c r="AR25" i="1"/>
  <c r="AQ26" i="1"/>
  <c r="AP27" i="1"/>
  <c r="AO28" i="1"/>
  <c r="AS28" i="1"/>
  <c r="AR29" i="1"/>
  <c r="AQ30" i="1"/>
  <c r="AP31" i="1"/>
  <c r="AO32" i="1"/>
  <c r="AS32" i="1"/>
  <c r="AP43" i="1"/>
  <c r="AO44" i="1"/>
  <c r="AS44" i="1"/>
  <c r="AR45" i="1"/>
  <c r="AQ46" i="1"/>
  <c r="AP47" i="1"/>
  <c r="AO48" i="1"/>
  <c r="AR49" i="1"/>
  <c r="AQ50" i="1"/>
  <c r="AP51" i="1"/>
  <c r="AO52" i="1"/>
  <c r="AS52" i="1"/>
  <c r="AR53" i="1"/>
  <c r="AQ54" i="1"/>
  <c r="AO56" i="1"/>
  <c r="AS56" i="1"/>
  <c r="AR57" i="1"/>
  <c r="AQ58" i="1"/>
  <c r="AP59" i="1"/>
  <c r="AO60" i="1"/>
  <c r="AS60" i="1"/>
  <c r="AQ62" i="1"/>
  <c r="AP63" i="1"/>
  <c r="AO64" i="1"/>
  <c r="AS64" i="1"/>
  <c r="AR65" i="1"/>
  <c r="AQ66" i="1"/>
  <c r="AP67" i="1"/>
  <c r="AS68" i="1"/>
  <c r="AR69" i="1"/>
  <c r="AQ70" i="1"/>
  <c r="AP71" i="1"/>
  <c r="AO72" i="1"/>
  <c r="AS72" i="1"/>
  <c r="AR73" i="1"/>
  <c r="AP75" i="1"/>
  <c r="AO76" i="1"/>
  <c r="AS76" i="1"/>
  <c r="AR77" i="1"/>
  <c r="AQ78" i="1"/>
  <c r="AP79" i="1"/>
  <c r="AO80" i="1"/>
  <c r="AR81" i="1"/>
  <c r="D124" i="1"/>
  <c r="D126" i="1"/>
  <c r="D87" i="1"/>
  <c r="F87" i="1"/>
  <c r="D91" i="1"/>
  <c r="F91" i="1"/>
  <c r="D95" i="1"/>
  <c r="F95" i="1"/>
  <c r="D99" i="1"/>
  <c r="F99" i="1"/>
  <c r="D103" i="1"/>
  <c r="F103" i="1"/>
  <c r="D107" i="1"/>
  <c r="F107" i="1"/>
  <c r="D115" i="1"/>
  <c r="F115" i="1"/>
  <c r="D119" i="1"/>
  <c r="F119" i="1"/>
  <c r="D123" i="1"/>
  <c r="F123" i="1"/>
  <c r="D172" i="1"/>
  <c r="F172" i="1"/>
  <c r="D176" i="1"/>
  <c r="F176" i="1"/>
  <c r="D180" i="1"/>
  <c r="F180" i="1"/>
  <c r="D184" i="1"/>
  <c r="F184" i="1"/>
  <c r="D188" i="1"/>
  <c r="F188" i="1"/>
  <c r="D192" i="1"/>
  <c r="F192" i="1"/>
  <c r="D196" i="1"/>
  <c r="F196" i="1"/>
  <c r="D200" i="1"/>
  <c r="F200" i="1"/>
  <c r="D204" i="1"/>
  <c r="F204" i="1"/>
  <c r="D208" i="1"/>
  <c r="F208" i="1"/>
  <c r="D257" i="1"/>
  <c r="F257" i="1"/>
  <c r="D261" i="1"/>
  <c r="F261" i="1"/>
  <c r="D265" i="1"/>
  <c r="F265" i="1"/>
  <c r="D269" i="1"/>
  <c r="F269" i="1"/>
  <c r="D273" i="1"/>
  <c r="F273" i="1"/>
  <c r="D277" i="1"/>
  <c r="F277" i="1"/>
  <c r="D281" i="1"/>
  <c r="F281" i="1"/>
  <c r="D285" i="1"/>
  <c r="F285" i="1"/>
  <c r="D289" i="1"/>
  <c r="F289" i="1"/>
  <c r="D293" i="1"/>
  <c r="F293" i="1"/>
  <c r="D342" i="1"/>
  <c r="F342" i="1"/>
  <c r="D346" i="1"/>
  <c r="F346" i="1"/>
  <c r="D350" i="1"/>
  <c r="F350" i="1"/>
  <c r="D354" i="1"/>
  <c r="F354" i="1"/>
  <c r="D358" i="1"/>
  <c r="F358" i="1"/>
  <c r="D362" i="1"/>
  <c r="F362" i="1"/>
  <c r="D366" i="1"/>
  <c r="F366" i="1"/>
  <c r="D370" i="1"/>
  <c r="F370" i="1"/>
  <c r="D374" i="1"/>
  <c r="F374" i="1"/>
  <c r="D378" i="1"/>
  <c r="F378" i="1"/>
  <c r="D431" i="1"/>
  <c r="F431" i="1"/>
  <c r="D435" i="1"/>
  <c r="F435" i="1"/>
  <c r="D439" i="1"/>
  <c r="F439" i="1"/>
  <c r="D443" i="1"/>
  <c r="F443" i="1"/>
  <c r="D447" i="1"/>
  <c r="F447" i="1"/>
  <c r="D451" i="1"/>
  <c r="F451" i="1"/>
  <c r="D455" i="1"/>
  <c r="F455" i="1"/>
  <c r="D459" i="1"/>
  <c r="F459" i="1"/>
  <c r="D463" i="1"/>
  <c r="F463" i="1"/>
  <c r="D512" i="1"/>
  <c r="F512" i="1"/>
  <c r="D516" i="1"/>
  <c r="F516" i="1"/>
  <c r="D520" i="1"/>
  <c r="F520" i="1"/>
  <c r="D524" i="1"/>
  <c r="F524" i="1"/>
  <c r="D528" i="1"/>
  <c r="F528" i="1"/>
  <c r="D532" i="1"/>
  <c r="F532" i="1"/>
  <c r="D536" i="1"/>
  <c r="F536" i="1"/>
  <c r="D540" i="1"/>
  <c r="F540" i="1"/>
  <c r="D544" i="1"/>
  <c r="F544" i="1"/>
  <c r="D548" i="1"/>
  <c r="F548" i="1"/>
  <c r="D597" i="1"/>
  <c r="F597" i="1"/>
  <c r="D601" i="1"/>
  <c r="F601" i="1"/>
  <c r="D605" i="1"/>
  <c r="F605" i="1"/>
  <c r="D609" i="1"/>
  <c r="F609" i="1"/>
  <c r="D613" i="1"/>
  <c r="F613" i="1"/>
  <c r="D617" i="1"/>
  <c r="F617" i="1"/>
  <c r="D621" i="1"/>
  <c r="F621" i="1"/>
  <c r="D625" i="1"/>
  <c r="F625" i="1"/>
  <c r="D629" i="1"/>
  <c r="F629" i="1"/>
  <c r="D633" i="1"/>
  <c r="F633" i="1"/>
  <c r="D682" i="1"/>
  <c r="F682" i="1"/>
  <c r="D686" i="1"/>
  <c r="F686" i="1"/>
  <c r="D690" i="1"/>
  <c r="F690" i="1"/>
  <c r="D694" i="1"/>
  <c r="F694" i="1"/>
  <c r="D698" i="1"/>
  <c r="F698" i="1"/>
  <c r="D702" i="1"/>
  <c r="F702" i="1"/>
  <c r="D706" i="1"/>
  <c r="F706" i="1"/>
  <c r="D710" i="1"/>
  <c r="F710" i="1"/>
  <c r="D714" i="1"/>
  <c r="F714" i="1"/>
  <c r="D718" i="1"/>
  <c r="F718" i="1"/>
  <c r="D767" i="1"/>
  <c r="F767" i="1"/>
  <c r="D771" i="1"/>
  <c r="F771" i="1"/>
  <c r="D775" i="1"/>
  <c r="F775" i="1"/>
  <c r="D779" i="1"/>
  <c r="F779" i="1"/>
  <c r="D783" i="1"/>
  <c r="F783" i="1"/>
  <c r="D787" i="1"/>
  <c r="F787" i="1"/>
  <c r="D791" i="1"/>
  <c r="F791" i="1"/>
  <c r="D795" i="1"/>
  <c r="F795" i="1"/>
  <c r="D799" i="1"/>
  <c r="F799" i="1"/>
  <c r="D803" i="1"/>
  <c r="F803" i="1"/>
  <c r="D852" i="1"/>
  <c r="F852" i="1"/>
  <c r="D856" i="1"/>
  <c r="F856" i="1"/>
  <c r="D860" i="1"/>
  <c r="F860" i="1"/>
  <c r="D864" i="1"/>
  <c r="F864" i="1"/>
  <c r="D868" i="1"/>
  <c r="F868" i="1"/>
  <c r="D872" i="1"/>
  <c r="F872" i="1"/>
  <c r="D876" i="1"/>
  <c r="F876" i="1"/>
  <c r="D880" i="1"/>
  <c r="F880" i="1"/>
  <c r="D884" i="1"/>
  <c r="F884" i="1"/>
  <c r="D888" i="1"/>
  <c r="F888" i="1"/>
  <c r="AO87" i="1"/>
  <c r="AR88" i="1"/>
  <c r="AP90" i="1"/>
  <c r="AS91" i="1"/>
  <c r="AQ93" i="1"/>
  <c r="AO95" i="1"/>
  <c r="AR96" i="1"/>
  <c r="AP98" i="1"/>
  <c r="AS99" i="1"/>
  <c r="AQ101" i="1"/>
  <c r="AO103" i="1"/>
  <c r="AR104" i="1"/>
  <c r="AP106" i="1"/>
  <c r="AS107" i="1"/>
  <c r="AQ109" i="1"/>
  <c r="AO111" i="1"/>
  <c r="AR112" i="1"/>
  <c r="AP114" i="1"/>
  <c r="AS115" i="1"/>
  <c r="AQ117" i="1"/>
  <c r="AO119" i="1"/>
  <c r="AR120" i="1"/>
  <c r="AP122" i="1"/>
  <c r="AS123" i="1"/>
  <c r="AQ125" i="1"/>
  <c r="AO127" i="1"/>
  <c r="AR128" i="1"/>
  <c r="AP130" i="1"/>
  <c r="AS131" i="1"/>
  <c r="AQ133" i="1"/>
  <c r="AO135" i="1"/>
  <c r="AR136" i="1"/>
  <c r="AP138" i="1"/>
  <c r="AS139" i="1"/>
  <c r="AQ141" i="1"/>
  <c r="AO143" i="1"/>
  <c r="AR144" i="1"/>
  <c r="AP146" i="1"/>
  <c r="AS147" i="1"/>
  <c r="AQ149" i="1"/>
  <c r="AO151" i="1"/>
  <c r="AR152" i="1"/>
  <c r="AP154" i="1"/>
  <c r="AS155" i="1"/>
  <c r="AQ157" i="1"/>
  <c r="AO159" i="1"/>
  <c r="AO88" i="1"/>
  <c r="AP91" i="1"/>
  <c r="AQ94" i="1"/>
  <c r="AR97" i="1"/>
  <c r="AS100" i="1"/>
  <c r="AO104" i="1"/>
  <c r="AP107" i="1"/>
  <c r="AQ110" i="1"/>
  <c r="AR113" i="1"/>
  <c r="AS116" i="1"/>
  <c r="AO120" i="1"/>
  <c r="AP123" i="1"/>
  <c r="AQ126" i="1"/>
  <c r="AR129" i="1"/>
  <c r="AS132" i="1"/>
  <c r="AO136" i="1"/>
  <c r="AP139" i="1"/>
  <c r="AQ142" i="1"/>
  <c r="AR145" i="1"/>
  <c r="AS148" i="1"/>
  <c r="AO152" i="1"/>
  <c r="AP155" i="1"/>
  <c r="AQ158" i="1"/>
  <c r="AQ87" i="1"/>
  <c r="AP88" i="1"/>
  <c r="AO89" i="1"/>
  <c r="AS89" i="1"/>
  <c r="AR90" i="1"/>
  <c r="AQ91" i="1"/>
  <c r="AP92" i="1"/>
  <c r="AO93" i="1"/>
  <c r="AS93" i="1"/>
  <c r="AR94" i="1"/>
  <c r="AQ95" i="1"/>
  <c r="AP96" i="1"/>
  <c r="AO97" i="1"/>
  <c r="AS97" i="1"/>
  <c r="AR98" i="1"/>
  <c r="AQ99" i="1"/>
  <c r="AP100" i="1"/>
  <c r="AO101" i="1"/>
  <c r="AS101" i="1"/>
  <c r="AR102" i="1"/>
  <c r="AQ103" i="1"/>
  <c r="AP104" i="1"/>
  <c r="AO105" i="1"/>
  <c r="AS105" i="1"/>
  <c r="AR106" i="1"/>
  <c r="AQ107" i="1"/>
  <c r="AP108" i="1"/>
  <c r="AO109" i="1"/>
  <c r="AS109" i="1"/>
  <c r="AR110" i="1"/>
  <c r="AQ111" i="1"/>
  <c r="AP112" i="1"/>
  <c r="AO113" i="1"/>
  <c r="AS113" i="1"/>
  <c r="AR114" i="1"/>
  <c r="AQ115" i="1"/>
  <c r="AP116" i="1"/>
  <c r="AO117" i="1"/>
  <c r="AS117" i="1"/>
  <c r="AR118" i="1"/>
  <c r="AQ119" i="1"/>
  <c r="AP120" i="1"/>
  <c r="AO121" i="1"/>
  <c r="AS121" i="1"/>
  <c r="AR122" i="1"/>
  <c r="AQ123" i="1"/>
  <c r="AP124" i="1"/>
  <c r="AO125" i="1"/>
  <c r="AS125" i="1"/>
  <c r="AR126" i="1"/>
  <c r="AQ127" i="1"/>
  <c r="AP128" i="1"/>
  <c r="AO129" i="1"/>
  <c r="AS129" i="1"/>
  <c r="AR130" i="1"/>
  <c r="AQ131" i="1"/>
  <c r="AP132" i="1"/>
  <c r="AO133" i="1"/>
  <c r="AS133" i="1"/>
  <c r="AR134" i="1"/>
  <c r="AQ135" i="1"/>
  <c r="AP136" i="1"/>
  <c r="AO137" i="1"/>
  <c r="AS137" i="1"/>
  <c r="AR138" i="1"/>
  <c r="AQ139" i="1"/>
  <c r="AP140" i="1"/>
  <c r="AO141" i="1"/>
  <c r="AS141" i="1"/>
  <c r="AR142" i="1"/>
  <c r="AQ143" i="1"/>
  <c r="AP144" i="1"/>
  <c r="AO145" i="1"/>
  <c r="AS145" i="1"/>
  <c r="AR146" i="1"/>
  <c r="AQ147" i="1"/>
  <c r="AP148" i="1"/>
  <c r="AO149" i="1"/>
  <c r="AS149" i="1"/>
  <c r="AR150" i="1"/>
  <c r="AQ151" i="1"/>
  <c r="AP152" i="1"/>
  <c r="AO153" i="1"/>
  <c r="AS153" i="1"/>
  <c r="AR154" i="1"/>
  <c r="AQ155" i="1"/>
  <c r="AP156" i="1"/>
  <c r="AO157" i="1"/>
  <c r="AS157" i="1"/>
  <c r="AR158" i="1"/>
  <c r="AQ159" i="1"/>
  <c r="D942" i="1"/>
  <c r="F942" i="1"/>
  <c r="D956" i="1"/>
  <c r="F956" i="1"/>
  <c r="D1037" i="1"/>
  <c r="F1037" i="1"/>
  <c r="F1108" i="1"/>
  <c r="D1108" i="1"/>
  <c r="F1112" i="1"/>
  <c r="D1112" i="1"/>
  <c r="F1116" i="1"/>
  <c r="D1116" i="1"/>
  <c r="D1134" i="1"/>
  <c r="F1134" i="1"/>
  <c r="D1192" i="1"/>
  <c r="F1192" i="1"/>
  <c r="D963" i="1"/>
  <c r="F963" i="1"/>
  <c r="D964" i="1"/>
  <c r="F964" i="1"/>
  <c r="D1036" i="1"/>
  <c r="F1036" i="1"/>
  <c r="D1048" i="1"/>
  <c r="F1048" i="1"/>
  <c r="D1141" i="1"/>
  <c r="F1141" i="1"/>
  <c r="D973" i="1"/>
  <c r="F973" i="1"/>
  <c r="F1047" i="1"/>
  <c r="D1047" i="1"/>
  <c r="D1057" i="1"/>
  <c r="F1057" i="1"/>
  <c r="F1110" i="1"/>
  <c r="D1110" i="1"/>
  <c r="F1114" i="1"/>
  <c r="D1114" i="1"/>
  <c r="D1119" i="1"/>
  <c r="F1119" i="1"/>
  <c r="D1139" i="1"/>
  <c r="F1139" i="1"/>
  <c r="D1140" i="1"/>
  <c r="F1140" i="1"/>
  <c r="D1144" i="1"/>
  <c r="F1144" i="1"/>
  <c r="D943" i="1"/>
  <c r="F943" i="1"/>
  <c r="D945" i="1"/>
  <c r="F945" i="1"/>
  <c r="D946" i="1"/>
  <c r="F946" i="1"/>
  <c r="F957" i="1"/>
  <c r="D957" i="1"/>
  <c r="D1025" i="1"/>
  <c r="F1025" i="1"/>
  <c r="D1034" i="1"/>
  <c r="F1034" i="1"/>
  <c r="D1046" i="1"/>
  <c r="F1046" i="1"/>
  <c r="D1135" i="1"/>
  <c r="F1135" i="1"/>
  <c r="D1137" i="1"/>
  <c r="F1137" i="1"/>
  <c r="D1138" i="1"/>
  <c r="F1138" i="1"/>
  <c r="D1208" i="1"/>
  <c r="F1208" i="1"/>
  <c r="D1216" i="1"/>
  <c r="F1216" i="1"/>
  <c r="D1222" i="1"/>
  <c r="F1222" i="1"/>
  <c r="D1226" i="1"/>
  <c r="F1226" i="1"/>
  <c r="D1227" i="1"/>
  <c r="F1227" i="1"/>
  <c r="D1229" i="1"/>
  <c r="F1229" i="1"/>
  <c r="D1230" i="1"/>
  <c r="F1230" i="1"/>
  <c r="D1280" i="1"/>
  <c r="F1280" i="1"/>
  <c r="D1284" i="1"/>
  <c r="F1284" i="1"/>
  <c r="D1288" i="1"/>
  <c r="F1288" i="1"/>
  <c r="D1292" i="1"/>
  <c r="F1292" i="1"/>
  <c r="D1362" i="1"/>
  <c r="F1362" i="1"/>
  <c r="D1367" i="1"/>
  <c r="F1367" i="1"/>
  <c r="D1373" i="1"/>
  <c r="F1373" i="1"/>
  <c r="D1377" i="1"/>
  <c r="F1377" i="1"/>
  <c r="D1381" i="1"/>
  <c r="F1381" i="1"/>
  <c r="D1385" i="1"/>
  <c r="F1385" i="1"/>
  <c r="D1389" i="1"/>
  <c r="F1389" i="1"/>
  <c r="D1391" i="1"/>
  <c r="F1391" i="1"/>
  <c r="D1393" i="1"/>
  <c r="F1393" i="1"/>
  <c r="D1398" i="1"/>
  <c r="F1398" i="1"/>
  <c r="D1456" i="1"/>
  <c r="F1456" i="1"/>
  <c r="D1470" i="1"/>
  <c r="F1470" i="1"/>
  <c r="D1473" i="1"/>
  <c r="F1473" i="1"/>
  <c r="D1479" i="1"/>
  <c r="F1479" i="1"/>
  <c r="D1482" i="1"/>
  <c r="F1482" i="1"/>
  <c r="D1485" i="1"/>
  <c r="F1485" i="1"/>
  <c r="D1486" i="1"/>
  <c r="F1486" i="1"/>
  <c r="AR87" i="1"/>
  <c r="D941" i="1"/>
  <c r="F941" i="1"/>
  <c r="D944" i="1"/>
  <c r="F944" i="1"/>
  <c r="D953" i="1"/>
  <c r="F953" i="1"/>
  <c r="D955" i="1"/>
  <c r="F955" i="1"/>
  <c r="D961" i="1"/>
  <c r="F961" i="1"/>
  <c r="D962" i="1"/>
  <c r="F962" i="1"/>
  <c r="D967" i="1"/>
  <c r="F967" i="1"/>
  <c r="D969" i="1"/>
  <c r="F969" i="1"/>
  <c r="D970" i="1"/>
  <c r="D971" i="1"/>
  <c r="F971" i="1"/>
  <c r="D972" i="1"/>
  <c r="F972" i="1"/>
  <c r="D1026" i="1"/>
  <c r="F1026" i="1"/>
  <c r="D1027" i="1"/>
  <c r="F1027" i="1"/>
  <c r="D1029" i="1"/>
  <c r="F1029" i="1"/>
  <c r="D1030" i="1"/>
  <c r="F1030" i="1"/>
  <c r="D1031" i="1"/>
  <c r="F1031" i="1"/>
  <c r="D1032" i="1"/>
  <c r="F1032" i="1"/>
  <c r="D1033" i="1"/>
  <c r="F1033" i="1"/>
  <c r="D1042" i="1"/>
  <c r="F1042" i="1"/>
  <c r="D1044" i="1"/>
  <c r="F1044" i="1"/>
  <c r="D1051" i="1"/>
  <c r="D1056" i="1"/>
  <c r="F1056" i="1"/>
  <c r="D1060" i="1"/>
  <c r="F1060" i="1"/>
  <c r="D1061" i="1"/>
  <c r="D1120" i="1"/>
  <c r="D1121" i="1"/>
  <c r="F1121" i="1"/>
  <c r="D1129" i="1"/>
  <c r="F1129" i="1"/>
  <c r="D1130" i="1"/>
  <c r="F1130" i="1"/>
  <c r="D1131" i="1"/>
  <c r="F1131" i="1"/>
  <c r="D1132" i="1"/>
  <c r="F1132" i="1"/>
  <c r="D1133" i="1"/>
  <c r="F1133" i="1"/>
  <c r="D1136" i="1"/>
  <c r="F1136" i="1"/>
  <c r="D1198" i="1"/>
  <c r="F1198" i="1"/>
  <c r="D1200" i="1"/>
  <c r="F1200" i="1"/>
  <c r="D1204" i="1"/>
  <c r="F1204" i="1"/>
  <c r="D1207" i="1"/>
  <c r="F1207" i="1"/>
  <c r="D1210" i="1"/>
  <c r="F1210" i="1"/>
  <c r="D1211" i="1"/>
  <c r="D1212" i="1"/>
  <c r="F1212" i="1"/>
  <c r="D1213" i="1"/>
  <c r="D1214" i="1"/>
  <c r="F1214" i="1"/>
  <c r="D1217" i="1"/>
  <c r="F1217" i="1"/>
  <c r="D1220" i="1"/>
  <c r="D1231" i="1"/>
  <c r="F1231" i="1"/>
  <c r="D1277" i="1"/>
  <c r="D1281" i="1"/>
  <c r="D1285" i="1"/>
  <c r="D1289" i="1"/>
  <c r="D1293" i="1"/>
  <c r="D1299" i="1"/>
  <c r="F1299" i="1"/>
  <c r="D1303" i="1"/>
  <c r="F1303" i="1"/>
  <c r="D1307" i="1"/>
  <c r="F1307" i="1"/>
  <c r="D1311" i="1"/>
  <c r="F1311" i="1"/>
  <c r="D1312" i="1"/>
  <c r="D1363" i="1"/>
  <c r="F1363" i="1"/>
  <c r="D1369" i="1"/>
  <c r="F1369" i="1"/>
  <c r="D1372" i="1"/>
  <c r="D1374" i="1"/>
  <c r="F1374" i="1"/>
  <c r="D1378" i="1"/>
  <c r="F1378" i="1"/>
  <c r="D1390" i="1"/>
  <c r="F1390" i="1"/>
  <c r="D1394" i="1"/>
  <c r="D1395" i="1"/>
  <c r="F1395" i="1"/>
  <c r="D1397" i="1"/>
  <c r="F1397" i="1"/>
  <c r="D1400" i="1"/>
  <c r="F1400" i="1"/>
  <c r="D1450" i="1"/>
  <c r="F1450" i="1"/>
  <c r="D1451" i="1"/>
  <c r="D1458" i="1"/>
  <c r="F1458" i="1"/>
  <c r="D1459" i="1"/>
  <c r="D1468" i="1"/>
  <c r="F1468" i="1"/>
  <c r="D1469" i="1"/>
  <c r="F1469" i="1"/>
  <c r="D1477" i="1"/>
  <c r="F1477" i="1"/>
  <c r="D1478" i="1"/>
  <c r="F1478" i="1"/>
  <c r="AO1532" i="1"/>
  <c r="D1535" i="1"/>
  <c r="F1535" i="1"/>
  <c r="AQ1535" i="1"/>
  <c r="D1536" i="1"/>
  <c r="F1536" i="1"/>
  <c r="AP1537" i="1"/>
  <c r="F1540" i="1"/>
  <c r="D1540" i="1"/>
  <c r="AP1541" i="1"/>
  <c r="AP1542" i="1"/>
  <c r="AP1543" i="1"/>
  <c r="AO1545" i="1"/>
  <c r="AS1545" i="1"/>
  <c r="AO1546" i="1"/>
  <c r="D950" i="1"/>
  <c r="F950" i="1"/>
  <c r="D951" i="1"/>
  <c r="F951" i="1"/>
  <c r="D952" i="1"/>
  <c r="F952" i="1"/>
  <c r="D954" i="1"/>
  <c r="F954" i="1"/>
  <c r="D959" i="1"/>
  <c r="F959" i="1"/>
  <c r="D960" i="1"/>
  <c r="F960" i="1"/>
  <c r="D968" i="1"/>
  <c r="F968" i="1"/>
  <c r="D975" i="1"/>
  <c r="F975" i="1"/>
  <c r="D976" i="1"/>
  <c r="F976" i="1"/>
  <c r="D1039" i="1"/>
  <c r="F1039" i="1"/>
  <c r="D1040" i="1"/>
  <c r="F1040" i="1"/>
  <c r="D1041" i="1"/>
  <c r="F1041" i="1"/>
  <c r="D1043" i="1"/>
  <c r="F1043" i="1"/>
  <c r="D1050" i="1"/>
  <c r="F1050" i="1"/>
  <c r="D1054" i="1"/>
  <c r="F1054" i="1"/>
  <c r="D1055" i="1"/>
  <c r="F1055" i="1"/>
  <c r="D1059" i="1"/>
  <c r="F1059" i="1"/>
  <c r="D1123" i="1"/>
  <c r="F1123" i="1"/>
  <c r="D1126" i="1"/>
  <c r="F1126" i="1"/>
  <c r="D1127" i="1"/>
  <c r="F1127" i="1"/>
  <c r="D1128" i="1"/>
  <c r="F1128" i="1"/>
  <c r="D1146" i="1"/>
  <c r="F1146" i="1"/>
  <c r="D1196" i="1"/>
  <c r="F1196" i="1"/>
  <c r="D1199" i="1"/>
  <c r="F1199" i="1"/>
  <c r="D1201" i="1"/>
  <c r="D1202" i="1"/>
  <c r="F1202" i="1"/>
  <c r="D1203" i="1"/>
  <c r="F1203" i="1"/>
  <c r="D1206" i="1"/>
  <c r="F1206" i="1"/>
  <c r="D1218" i="1"/>
  <c r="F1218" i="1"/>
  <c r="D1219" i="1"/>
  <c r="F1219" i="1"/>
  <c r="D1224" i="1"/>
  <c r="D1225" i="1"/>
  <c r="F1225" i="1"/>
  <c r="D1278" i="1"/>
  <c r="F1278" i="1"/>
  <c r="D1282" i="1"/>
  <c r="F1282" i="1"/>
  <c r="D1286" i="1"/>
  <c r="F1286" i="1"/>
  <c r="D1290" i="1"/>
  <c r="F1290" i="1"/>
  <c r="D1294" i="1"/>
  <c r="F1294" i="1"/>
  <c r="D1295" i="1"/>
  <c r="F1295" i="1"/>
  <c r="D1296" i="1"/>
  <c r="D1300" i="1"/>
  <c r="D1304" i="1"/>
  <c r="D1308" i="1"/>
  <c r="D1313" i="1"/>
  <c r="F1313" i="1"/>
  <c r="D1314" i="1"/>
  <c r="D1365" i="1"/>
  <c r="F1365" i="1"/>
  <c r="D1368" i="1"/>
  <c r="D1370" i="1"/>
  <c r="F1370" i="1"/>
  <c r="D1375" i="1"/>
  <c r="F1375" i="1"/>
  <c r="D1392" i="1"/>
  <c r="F1392" i="1"/>
  <c r="D1401" i="1"/>
  <c r="F1401" i="1"/>
  <c r="D1452" i="1"/>
  <c r="F1452" i="1"/>
  <c r="D1460" i="1"/>
  <c r="F1460" i="1"/>
  <c r="D1475" i="1"/>
  <c r="F1475" i="1"/>
  <c r="D1559" i="1"/>
  <c r="F1559" i="1"/>
  <c r="D1561" i="1"/>
  <c r="F1561" i="1"/>
  <c r="D1563" i="1"/>
  <c r="F1563" i="1"/>
  <c r="F1567" i="1"/>
  <c r="D1567" i="1"/>
  <c r="D947" i="1"/>
  <c r="F947" i="1"/>
  <c r="D948" i="1"/>
  <c r="F948" i="1"/>
  <c r="D949" i="1"/>
  <c r="F949" i="1"/>
  <c r="D965" i="1"/>
  <c r="F965" i="1"/>
  <c r="D1022" i="1"/>
  <c r="F1022" i="1"/>
  <c r="D1023" i="1"/>
  <c r="F1023" i="1"/>
  <c r="D1035" i="1"/>
  <c r="F1035" i="1"/>
  <c r="D1038" i="1"/>
  <c r="F1038" i="1"/>
  <c r="D1049" i="1"/>
  <c r="F1049" i="1"/>
  <c r="D1052" i="1"/>
  <c r="F1052" i="1"/>
  <c r="D1053" i="1"/>
  <c r="F1053" i="1"/>
  <c r="D1058" i="1"/>
  <c r="F1058" i="1"/>
  <c r="D1107" i="1"/>
  <c r="F1107" i="1"/>
  <c r="D1109" i="1"/>
  <c r="F1109" i="1"/>
  <c r="D1111" i="1"/>
  <c r="F1111" i="1"/>
  <c r="D1113" i="1"/>
  <c r="F1113" i="1"/>
  <c r="D1115" i="1"/>
  <c r="F1115" i="1"/>
  <c r="D1117" i="1"/>
  <c r="F1117" i="1"/>
  <c r="D1124" i="1"/>
  <c r="F1124" i="1"/>
  <c r="D1125" i="1"/>
  <c r="F1125" i="1"/>
  <c r="D1142" i="1"/>
  <c r="F1142" i="1"/>
  <c r="D1143" i="1"/>
  <c r="F1143" i="1"/>
  <c r="D1145" i="1"/>
  <c r="F1145" i="1"/>
  <c r="D1194" i="1"/>
  <c r="F1194" i="1"/>
  <c r="D1195" i="1"/>
  <c r="F1195" i="1"/>
  <c r="D1221" i="1"/>
  <c r="F1221" i="1"/>
  <c r="D1223" i="1"/>
  <c r="F1223" i="1"/>
  <c r="D1228" i="1"/>
  <c r="D1279" i="1"/>
  <c r="D1283" i="1"/>
  <c r="D1287" i="1"/>
  <c r="D1291" i="1"/>
  <c r="D1297" i="1"/>
  <c r="F1297" i="1"/>
  <c r="D1301" i="1"/>
  <c r="F1301" i="1"/>
  <c r="D1305" i="1"/>
  <c r="F1305" i="1"/>
  <c r="D1309" i="1"/>
  <c r="F1309" i="1"/>
  <c r="D1315" i="1"/>
  <c r="F1315" i="1"/>
  <c r="D1364" i="1"/>
  <c r="D1366" i="1"/>
  <c r="F1366" i="1"/>
  <c r="D1371" i="1"/>
  <c r="F1371" i="1"/>
  <c r="D1379" i="1"/>
  <c r="F1379" i="1"/>
  <c r="D1380" i="1"/>
  <c r="F1380" i="1"/>
  <c r="D1383" i="1"/>
  <c r="F1383" i="1"/>
  <c r="D1384" i="1"/>
  <c r="F1384" i="1"/>
  <c r="D1387" i="1"/>
  <c r="F1387" i="1"/>
  <c r="D1388" i="1"/>
  <c r="F1388" i="1"/>
  <c r="D1396" i="1"/>
  <c r="F1396" i="1"/>
  <c r="D1399" i="1"/>
  <c r="F1399" i="1"/>
  <c r="D1447" i="1"/>
  <c r="F1447" i="1"/>
  <c r="D1448" i="1"/>
  <c r="F1448" i="1"/>
  <c r="D1454" i="1"/>
  <c r="F1454" i="1"/>
  <c r="D1455" i="1"/>
  <c r="D1462" i="1"/>
  <c r="F1462" i="1"/>
  <c r="D1463" i="1"/>
  <c r="D1464" i="1"/>
  <c r="F1464" i="1"/>
  <c r="D1465" i="1"/>
  <c r="F1465" i="1"/>
  <c r="D1466" i="1"/>
  <c r="F1466" i="1"/>
  <c r="D1471" i="1"/>
  <c r="F1471" i="1"/>
  <c r="D1474" i="1"/>
  <c r="F1474" i="1"/>
  <c r="D1481" i="1"/>
  <c r="F1481" i="1"/>
  <c r="D1483" i="1"/>
  <c r="F1483" i="1"/>
  <c r="D1532" i="1"/>
  <c r="F1532" i="1"/>
  <c r="AP1533" i="1"/>
  <c r="AO1534" i="1"/>
  <c r="AS1534" i="1"/>
  <c r="D1538" i="1"/>
  <c r="F1538" i="1"/>
  <c r="AQ1538" i="1"/>
  <c r="D1546" i="1"/>
  <c r="F1546" i="1"/>
  <c r="AR1546" i="1"/>
  <c r="AP1547" i="1"/>
  <c r="AP1549" i="1"/>
  <c r="AO1550" i="1"/>
  <c r="AS1550" i="1"/>
  <c r="AO1553" i="1"/>
  <c r="AQ1602" i="1"/>
  <c r="AP1603" i="1"/>
  <c r="AO1604" i="1"/>
  <c r="AS1604" i="1"/>
  <c r="AQ1605" i="1"/>
  <c r="AQ1608" i="1"/>
  <c r="AO1609" i="1"/>
  <c r="AS1609" i="1"/>
  <c r="AP1611" i="1"/>
  <c r="AP1617" i="1"/>
  <c r="AP1618" i="1"/>
  <c r="AQ1620" i="1"/>
  <c r="AP1623" i="1"/>
  <c r="AP1624" i="1"/>
  <c r="AP1625" i="1"/>
  <c r="AO1626" i="1"/>
  <c r="AS1626" i="1"/>
  <c r="AR1629" i="1"/>
  <c r="D1630" i="1"/>
  <c r="F1630" i="1"/>
  <c r="AQ1630" i="1"/>
  <c r="AQ1632" i="1"/>
  <c r="AP1633" i="1"/>
  <c r="AP1634" i="1"/>
  <c r="AP1635" i="1"/>
  <c r="AO1636" i="1"/>
  <c r="AS1636" i="1"/>
  <c r="AS1637" i="1"/>
  <c r="AP1641" i="1"/>
  <c r="AP1642" i="1"/>
  <c r="AS1644" i="1"/>
  <c r="AS1645" i="1"/>
  <c r="D1646" i="1"/>
  <c r="F1646" i="1"/>
  <c r="AQ1646" i="1"/>
  <c r="AO1648" i="1"/>
  <c r="AS1648" i="1"/>
  <c r="AQ1651" i="1"/>
  <c r="AP1653" i="1"/>
  <c r="AO1655" i="1"/>
  <c r="AS1655" i="1"/>
  <c r="AO1656" i="1"/>
  <c r="AS1656" i="1"/>
  <c r="AR1657" i="1"/>
  <c r="AR1659" i="1"/>
  <c r="AR1661" i="1"/>
  <c r="AR1663" i="1"/>
  <c r="AR1665" i="1"/>
  <c r="AR1667" i="1"/>
  <c r="AQ1668" i="1"/>
  <c r="AS1674" i="1"/>
  <c r="AS1678" i="1"/>
  <c r="AO1680" i="1"/>
  <c r="AS1680" i="1"/>
  <c r="AP1683" i="1"/>
  <c r="AR1684" i="1"/>
  <c r="AQ1685" i="1"/>
  <c r="AO1686" i="1"/>
  <c r="AS1686" i="1"/>
  <c r="AR1687" i="1"/>
  <c r="AQ1688" i="1"/>
  <c r="AP1689" i="1"/>
  <c r="AO1690" i="1"/>
  <c r="AS1690" i="1"/>
  <c r="AR1691" i="1"/>
  <c r="AS1695" i="1"/>
  <c r="AQ1702" i="1"/>
  <c r="AP1703" i="1"/>
  <c r="D1705" i="1"/>
  <c r="F1705" i="1"/>
  <c r="D1717" i="1"/>
  <c r="F1717" i="1"/>
  <c r="AR1733" i="1"/>
  <c r="AR1734" i="1"/>
  <c r="AS1532" i="1"/>
  <c r="D1533" i="1"/>
  <c r="F1533" i="1"/>
  <c r="AR1535" i="1"/>
  <c r="AR1536" i="1"/>
  <c r="D1537" i="1"/>
  <c r="F1537" i="1"/>
  <c r="AP1539" i="1"/>
  <c r="AO1540" i="1"/>
  <c r="AS1540" i="1"/>
  <c r="D1541" i="1"/>
  <c r="F1541" i="1"/>
  <c r="D1542" i="1"/>
  <c r="F1542" i="1"/>
  <c r="AQ1542" i="1"/>
  <c r="AQ1543" i="1"/>
  <c r="D1544" i="1"/>
  <c r="F1544" i="1"/>
  <c r="AQ1544" i="1"/>
  <c r="AP1545" i="1"/>
  <c r="AS1546" i="1"/>
  <c r="D1547" i="1"/>
  <c r="F1547" i="1"/>
  <c r="AQ1547" i="1"/>
  <c r="D1548" i="1"/>
  <c r="F1548" i="1"/>
  <c r="AQ1548" i="1"/>
  <c r="D1549" i="1"/>
  <c r="F1549" i="1"/>
  <c r="AP1550" i="1"/>
  <c r="AP1551" i="1"/>
  <c r="AS1553" i="1"/>
  <c r="AQ1554" i="1"/>
  <c r="AQ1555" i="1"/>
  <c r="D1556" i="1"/>
  <c r="AO1557" i="1"/>
  <c r="AO1558" i="1"/>
  <c r="AS1558" i="1"/>
  <c r="AR1560" i="1"/>
  <c r="AR1562" i="1"/>
  <c r="AR1564" i="1"/>
  <c r="D1565" i="1"/>
  <c r="AP1565" i="1"/>
  <c r="AP1566" i="1"/>
  <c r="AR1568" i="1"/>
  <c r="AQ1569" i="1"/>
  <c r="D1571" i="1"/>
  <c r="F1571" i="1"/>
  <c r="AQ1571" i="1"/>
  <c r="AP1572" i="1"/>
  <c r="AO1573" i="1"/>
  <c r="AS1573" i="1"/>
  <c r="AQ1575" i="1"/>
  <c r="AP1576" i="1"/>
  <c r="AO1577" i="1"/>
  <c r="AS1577" i="1"/>
  <c r="AR1579" i="1"/>
  <c r="AQ1579" i="1"/>
  <c r="AP1580" i="1"/>
  <c r="AO1581" i="1"/>
  <c r="AS1581" i="1"/>
  <c r="AQ1583" i="1"/>
  <c r="AP1584" i="1"/>
  <c r="AO1585" i="1"/>
  <c r="AS1585" i="1"/>
  <c r="AQ1587" i="1"/>
  <c r="AP1588" i="1"/>
  <c r="AO1589" i="1"/>
  <c r="AS1589" i="1"/>
  <c r="AQ1591" i="1"/>
  <c r="AP1592" i="1"/>
  <c r="AO1593" i="1"/>
  <c r="AS1593" i="1"/>
  <c r="AQ1595" i="1"/>
  <c r="AO1597" i="1"/>
  <c r="AS1597" i="1"/>
  <c r="AQ1599" i="1"/>
  <c r="AP1600" i="1"/>
  <c r="AO1601" i="1"/>
  <c r="AS1601" i="1"/>
  <c r="AQ1603" i="1"/>
  <c r="AQ1606" i="1"/>
  <c r="AO1607" i="1"/>
  <c r="AS1607" i="1"/>
  <c r="AP1609" i="1"/>
  <c r="AO1610" i="1"/>
  <c r="AS1610" i="1"/>
  <c r="AQ1611" i="1"/>
  <c r="AP1619" i="1"/>
  <c r="AR1620" i="1"/>
  <c r="AR1621" i="1"/>
  <c r="D1622" i="1"/>
  <c r="F1622" i="1"/>
  <c r="AQ1622" i="1"/>
  <c r="AQ1623" i="1"/>
  <c r="D1624" i="1"/>
  <c r="F1624" i="1"/>
  <c r="AQ1624" i="1"/>
  <c r="AP1627" i="1"/>
  <c r="AO1628" i="1"/>
  <c r="AS1628" i="1"/>
  <c r="AR1631" i="1"/>
  <c r="AR1632" i="1"/>
  <c r="D1633" i="1"/>
  <c r="F1633" i="1"/>
  <c r="AQ1633" i="1"/>
  <c r="D1635" i="1"/>
  <c r="F1635" i="1"/>
  <c r="AQ1635" i="1"/>
  <c r="AP1636" i="1"/>
  <c r="AP1637" i="1"/>
  <c r="AO1638" i="1"/>
  <c r="AS1638" i="1"/>
  <c r="AQ1639" i="1"/>
  <c r="AQ1640" i="1"/>
  <c r="D1641" i="1"/>
  <c r="F1641" i="1"/>
  <c r="AQ1641" i="1"/>
  <c r="AP1643" i="1"/>
  <c r="AP1644" i="1"/>
  <c r="AP1645" i="1"/>
  <c r="AO1649" i="1"/>
  <c r="AS1649" i="1"/>
  <c r="AR1651" i="1"/>
  <c r="AR1652" i="1"/>
  <c r="D1653" i="1"/>
  <c r="F1653" i="1"/>
  <c r="AR1668" i="1"/>
  <c r="AQ1669" i="1"/>
  <c r="AS1670" i="1"/>
  <c r="AO1672" i="1"/>
  <c r="AS1672" i="1"/>
  <c r="AP1674" i="1"/>
  <c r="AR1675" i="1"/>
  <c r="AO1676" i="1"/>
  <c r="AS1676" i="1"/>
  <c r="AP1678" i="1"/>
  <c r="AR1679" i="1"/>
  <c r="AO1681" i="1"/>
  <c r="AR1682" i="1"/>
  <c r="AO1684" i="1"/>
  <c r="AS1684" i="1"/>
  <c r="AR1688" i="1"/>
  <c r="AQ1689" i="1"/>
  <c r="AO1693" i="1"/>
  <c r="AR1694" i="1"/>
  <c r="AP1695" i="1"/>
  <c r="AR1696" i="1"/>
  <c r="AR1702" i="1"/>
  <c r="AO1704" i="1"/>
  <c r="AS1704" i="1"/>
  <c r="AR1705" i="1"/>
  <c r="AQ1706" i="1"/>
  <c r="AP1707" i="1"/>
  <c r="AP1708" i="1"/>
  <c r="AO1709" i="1"/>
  <c r="AS1709" i="1"/>
  <c r="AO1710" i="1"/>
  <c r="AS1710" i="1"/>
  <c r="AR1711" i="1"/>
  <c r="AQ1712" i="1"/>
  <c r="AP1713" i="1"/>
  <c r="AR1714" i="1"/>
  <c r="AR1715" i="1"/>
  <c r="AR1716" i="1"/>
  <c r="AR1717" i="1"/>
  <c r="AP1718" i="1"/>
  <c r="F1722" i="1"/>
  <c r="D1722" i="1"/>
  <c r="D1725" i="1"/>
  <c r="F1725" i="1"/>
  <c r="AQ1725" i="1"/>
  <c r="D1726" i="1"/>
  <c r="F1726" i="1"/>
  <c r="AQ1726" i="1"/>
  <c r="AP1728" i="1"/>
  <c r="AS1730" i="1"/>
  <c r="AO1731" i="1"/>
  <c r="AS1731" i="1"/>
  <c r="AO1732" i="1"/>
  <c r="AS1732" i="1"/>
  <c r="AO1742" i="1"/>
  <c r="AS1742" i="1"/>
  <c r="AR1533" i="1"/>
  <c r="D1534" i="1"/>
  <c r="F1534" i="1"/>
  <c r="AQ1534" i="1"/>
  <c r="AP1536" i="1"/>
  <c r="AO1536" i="1"/>
  <c r="AS1536" i="1"/>
  <c r="AO1538" i="1"/>
  <c r="D1539" i="1"/>
  <c r="F1539" i="1"/>
  <c r="AQ1539" i="1"/>
  <c r="AR1541" i="1"/>
  <c r="AR1543" i="1"/>
  <c r="D1545" i="1"/>
  <c r="F1545" i="1"/>
  <c r="D1550" i="1"/>
  <c r="F1550" i="1"/>
  <c r="D1552" i="1"/>
  <c r="F1552" i="1"/>
  <c r="AQ1553" i="1"/>
  <c r="AP1553" i="1"/>
  <c r="AO1559" i="1"/>
  <c r="AS1559" i="1"/>
  <c r="AO1560" i="1"/>
  <c r="AO1561" i="1"/>
  <c r="AS1561" i="1"/>
  <c r="AO1563" i="1"/>
  <c r="AS1563" i="1"/>
  <c r="AR1565" i="1"/>
  <c r="AQ1565" i="1"/>
  <c r="AP1567" i="1"/>
  <c r="AO1567" i="1"/>
  <c r="AS1567" i="1"/>
  <c r="AO1568" i="1"/>
  <c r="AR1570" i="1"/>
  <c r="AQ1572" i="1"/>
  <c r="AO1574" i="1"/>
  <c r="AS1574" i="1"/>
  <c r="AQ1576" i="1"/>
  <c r="AO1582" i="1"/>
  <c r="AS1582" i="1"/>
  <c r="AQ1584" i="1"/>
  <c r="AO1586" i="1"/>
  <c r="AS1586" i="1"/>
  <c r="AQ1588" i="1"/>
  <c r="AO1590" i="1"/>
  <c r="AS1590" i="1"/>
  <c r="AQ1592" i="1"/>
  <c r="AO1594" i="1"/>
  <c r="AS1594" i="1"/>
  <c r="AQ1596" i="1"/>
  <c r="AO1598" i="1"/>
  <c r="AS1598" i="1"/>
  <c r="AQ1600" i="1"/>
  <c r="AO1602" i="1"/>
  <c r="AS1602" i="1"/>
  <c r="AQ1604" i="1"/>
  <c r="AO1605" i="1"/>
  <c r="AS1605" i="1"/>
  <c r="AP1607" i="1"/>
  <c r="AP1608" i="1"/>
  <c r="AO1608" i="1"/>
  <c r="AS1608" i="1"/>
  <c r="AR1609" i="1"/>
  <c r="AQ1609" i="1"/>
  <c r="AR1617" i="1"/>
  <c r="D1619" i="1"/>
  <c r="F1619" i="1"/>
  <c r="AQ1619" i="1"/>
  <c r="AO1620" i="1"/>
  <c r="AS1620" i="1"/>
  <c r="AO1621" i="1"/>
  <c r="AS1621" i="1"/>
  <c r="AR1623" i="1"/>
  <c r="AS1625" i="1"/>
  <c r="AR1625" i="1"/>
  <c r="D1626" i="1"/>
  <c r="F1626" i="1"/>
  <c r="AQ1626" i="1"/>
  <c r="AQ1627" i="1"/>
  <c r="AP1628" i="1"/>
  <c r="AP1629" i="1"/>
  <c r="AO1630" i="1"/>
  <c r="AS1630" i="1"/>
  <c r="AO1632" i="1"/>
  <c r="AR1634" i="1"/>
  <c r="AR1635" i="1"/>
  <c r="D1637" i="1"/>
  <c r="F1637" i="1"/>
  <c r="AQ1637" i="1"/>
  <c r="AR1639" i="1"/>
  <c r="AR1640" i="1"/>
  <c r="AS1642" i="1"/>
  <c r="D1643" i="1"/>
  <c r="F1643" i="1"/>
  <c r="AS1646" i="1"/>
  <c r="AQ1648" i="1"/>
  <c r="D1649" i="1"/>
  <c r="AP1650" i="1"/>
  <c r="AS1652" i="1"/>
  <c r="D1655" i="1"/>
  <c r="F1655" i="1"/>
  <c r="AQ1656" i="1"/>
  <c r="AP1657" i="1"/>
  <c r="AR1658" i="1"/>
  <c r="AQ1659" i="1"/>
  <c r="AP1659" i="1"/>
  <c r="AR1660" i="1"/>
  <c r="AP1661" i="1"/>
  <c r="AR1662" i="1"/>
  <c r="AQ1663" i="1"/>
  <c r="AP1663" i="1"/>
  <c r="AR1664" i="1"/>
  <c r="AP1665" i="1"/>
  <c r="AR1666" i="1"/>
  <c r="AQ1667" i="1"/>
  <c r="AP1667" i="1"/>
  <c r="AO1668" i="1"/>
  <c r="AS1668" i="1"/>
  <c r="AQ1670" i="1"/>
  <c r="AP1670" i="1"/>
  <c r="AO1671" i="1"/>
  <c r="AR1671" i="1"/>
  <c r="AO1673" i="1"/>
  <c r="AO1677" i="1"/>
  <c r="AS1679" i="1"/>
  <c r="AQ1680" i="1"/>
  <c r="AP1681" i="1"/>
  <c r="AO1682" i="1"/>
  <c r="AS1682" i="1"/>
  <c r="AR1683" i="1"/>
  <c r="AP1687" i="1"/>
  <c r="AO1688" i="1"/>
  <c r="AS1688" i="1"/>
  <c r="AP1691" i="1"/>
  <c r="AR1692" i="1"/>
  <c r="AP1693" i="1"/>
  <c r="AS1694" i="1"/>
  <c r="AO1696" i="1"/>
  <c r="AS1696" i="1"/>
  <c r="AO1702" i="1"/>
  <c r="AS1702" i="1"/>
  <c r="AR1703" i="1"/>
  <c r="D1704" i="1"/>
  <c r="AP1704" i="1"/>
  <c r="AO1705" i="1"/>
  <c r="AS1705" i="1"/>
  <c r="AR1706" i="1"/>
  <c r="F1719" i="1"/>
  <c r="D1719" i="1"/>
  <c r="D1720" i="1"/>
  <c r="AR1722" i="1"/>
  <c r="AR1723" i="1"/>
  <c r="AR1724" i="1"/>
  <c r="AR1725" i="1"/>
  <c r="AR1726" i="1"/>
  <c r="AR1727" i="1"/>
  <c r="D1728" i="1"/>
  <c r="F1728" i="1"/>
  <c r="AQ1728" i="1"/>
  <c r="AO1551" i="1"/>
  <c r="AS1551" i="1"/>
  <c r="D1553" i="1"/>
  <c r="F1553" i="1"/>
  <c r="D1557" i="1"/>
  <c r="F1557" i="1"/>
  <c r="AS1566" i="1"/>
  <c r="AP1571" i="1"/>
  <c r="AP1575" i="1"/>
  <c r="AP1579" i="1"/>
  <c r="AP1583" i="1"/>
  <c r="AP1587" i="1"/>
  <c r="AP1591" i="1"/>
  <c r="AP1595" i="1"/>
  <c r="AR1597" i="1"/>
  <c r="D1628" i="1"/>
  <c r="F1628" i="1"/>
  <c r="D1638" i="1"/>
  <c r="F1638" i="1"/>
  <c r="D1650" i="1"/>
  <c r="F1650" i="1"/>
  <c r="D1651" i="1"/>
  <c r="D1654" i="1"/>
  <c r="F1654" i="1"/>
  <c r="D1709" i="1"/>
  <c r="F1709" i="1"/>
  <c r="D1710" i="1"/>
  <c r="F1710" i="1"/>
  <c r="D1711" i="1"/>
  <c r="D1714" i="1"/>
  <c r="D1721" i="1"/>
  <c r="F1721" i="1"/>
  <c r="D1794" i="1"/>
  <c r="AP1796" i="1"/>
  <c r="AO1799" i="1"/>
  <c r="AS1799" i="1"/>
  <c r="D1800" i="1"/>
  <c r="D1805" i="1"/>
  <c r="F1805" i="1"/>
  <c r="D1806" i="1"/>
  <c r="F1806" i="1"/>
  <c r="AR1806" i="1"/>
  <c r="D1812" i="1"/>
  <c r="D1821" i="1"/>
  <c r="F1821" i="1"/>
  <c r="AR1886" i="1"/>
  <c r="AO1888" i="1"/>
  <c r="AS1888" i="1"/>
  <c r="D1896" i="1"/>
  <c r="F1896" i="1"/>
  <c r="AR1896" i="1"/>
  <c r="AP1897" i="1"/>
  <c r="AP1898" i="1"/>
  <c r="AQ1735" i="1"/>
  <c r="D1736" i="1"/>
  <c r="F1736" i="1"/>
  <c r="AP1737" i="1"/>
  <c r="AO1738" i="1"/>
  <c r="D1740" i="1"/>
  <c r="F1740" i="1"/>
  <c r="AQ1740" i="1"/>
  <c r="AP1741" i="1"/>
  <c r="AP1743" i="1"/>
  <c r="AO1744" i="1"/>
  <c r="AS1744" i="1"/>
  <c r="AQ1745" i="1"/>
  <c r="AP1746" i="1"/>
  <c r="AR1747" i="1"/>
  <c r="AQ1748" i="1"/>
  <c r="AR1749" i="1"/>
  <c r="AR1752" i="1"/>
  <c r="AQ1753" i="1"/>
  <c r="AP1754" i="1"/>
  <c r="AQ1755" i="1"/>
  <c r="AP1756" i="1"/>
  <c r="AQ1757" i="1"/>
  <c r="AP1758" i="1"/>
  <c r="AR1759" i="1"/>
  <c r="AQ1760" i="1"/>
  <c r="AQ1761" i="1"/>
  <c r="AP1762" i="1"/>
  <c r="AR1763" i="1"/>
  <c r="AQ1764" i="1"/>
  <c r="AP1765" i="1"/>
  <c r="AO1766" i="1"/>
  <c r="AS1766" i="1"/>
  <c r="AQ1767" i="1"/>
  <c r="AP1768" i="1"/>
  <c r="AR1769" i="1"/>
  <c r="AQ1770" i="1"/>
  <c r="AR1772" i="1"/>
  <c r="AR1774" i="1"/>
  <c r="AO1776" i="1"/>
  <c r="AS1776" i="1"/>
  <c r="AR1777" i="1"/>
  <c r="AP1779" i="1"/>
  <c r="AR1780" i="1"/>
  <c r="AP1781" i="1"/>
  <c r="AP1787" i="1"/>
  <c r="D1789" i="1"/>
  <c r="F1789" i="1"/>
  <c r="AQ1790" i="1"/>
  <c r="AP1793" i="1"/>
  <c r="D1809" i="1"/>
  <c r="F1809" i="1"/>
  <c r="D1813" i="1"/>
  <c r="F1813" i="1"/>
  <c r="AQ1818" i="1"/>
  <c r="AP1819" i="1"/>
  <c r="AO1820" i="1"/>
  <c r="AS1820" i="1"/>
  <c r="AO1823" i="1"/>
  <c r="AS1823" i="1"/>
  <c r="AP1845" i="1"/>
  <c r="D1874" i="1"/>
  <c r="F1874" i="1"/>
  <c r="D1875" i="1"/>
  <c r="F1875" i="1"/>
  <c r="D1876" i="1"/>
  <c r="F1876" i="1"/>
  <c r="F1879" i="1"/>
  <c r="D1879" i="1"/>
  <c r="D1880" i="1"/>
  <c r="F1880" i="1"/>
  <c r="D1881" i="1"/>
  <c r="F1881" i="1"/>
  <c r="D1882" i="1"/>
  <c r="F1882" i="1"/>
  <c r="F1901" i="1"/>
  <c r="D1901" i="1"/>
  <c r="AQ1707" i="1"/>
  <c r="AQ1708" i="1"/>
  <c r="AP1709" i="1"/>
  <c r="AP1710" i="1"/>
  <c r="AO1711" i="1"/>
  <c r="AS1711" i="1"/>
  <c r="D1713" i="1"/>
  <c r="F1713" i="1"/>
  <c r="AQ1713" i="1"/>
  <c r="AO1714" i="1"/>
  <c r="AS1714" i="1"/>
  <c r="AO1715" i="1"/>
  <c r="AS1715" i="1"/>
  <c r="AO1716" i="1"/>
  <c r="AS1716" i="1"/>
  <c r="AQ1718" i="1"/>
  <c r="AP1719" i="1"/>
  <c r="AO1720" i="1"/>
  <c r="AS1720" i="1"/>
  <c r="AP1722" i="1"/>
  <c r="AP1723" i="1"/>
  <c r="AP1724" i="1"/>
  <c r="AO1725" i="1"/>
  <c r="AS1725" i="1"/>
  <c r="AO1726" i="1"/>
  <c r="AS1726" i="1"/>
  <c r="AO1727" i="1"/>
  <c r="AS1727" i="1"/>
  <c r="AQ1729" i="1"/>
  <c r="D1730" i="1"/>
  <c r="AP1730" i="1"/>
  <c r="AP1731" i="1"/>
  <c r="AP1732" i="1"/>
  <c r="AO1733" i="1"/>
  <c r="AS1733" i="1"/>
  <c r="AO1734" i="1"/>
  <c r="AS1734" i="1"/>
  <c r="AO1736" i="1"/>
  <c r="AS1736" i="1"/>
  <c r="AR1736" i="1"/>
  <c r="D1737" i="1"/>
  <c r="F1737" i="1"/>
  <c r="AQ1737" i="1"/>
  <c r="D1738" i="1"/>
  <c r="AP1738" i="1"/>
  <c r="AO1739" i="1"/>
  <c r="AS1739" i="1"/>
  <c r="AR1740" i="1"/>
  <c r="AQ1741" i="1"/>
  <c r="AP1742" i="1"/>
  <c r="AQ1743" i="1"/>
  <c r="AP1744" i="1"/>
  <c r="AR1745" i="1"/>
  <c r="AS1747" i="1"/>
  <c r="AO1749" i="1"/>
  <c r="AS1749" i="1"/>
  <c r="AR1750" i="1"/>
  <c r="AP1751" i="1"/>
  <c r="AO1752" i="1"/>
  <c r="AS1752" i="1"/>
  <c r="AR1753" i="1"/>
  <c r="AR1755" i="1"/>
  <c r="AQ1756" i="1"/>
  <c r="AR1757" i="1"/>
  <c r="AQ1758" i="1"/>
  <c r="AO1759" i="1"/>
  <c r="AS1759" i="1"/>
  <c r="AR1761" i="1"/>
  <c r="AQ1762" i="1"/>
  <c r="AO1763" i="1"/>
  <c r="AS1763" i="1"/>
  <c r="AR1764" i="1"/>
  <c r="AQ1765" i="1"/>
  <c r="AP1766" i="1"/>
  <c r="AR1767" i="1"/>
  <c r="AR1768" i="1"/>
  <c r="AQ1768" i="1"/>
  <c r="AP1769" i="1"/>
  <c r="AO1769" i="1"/>
  <c r="AS1769" i="1"/>
  <c r="AR1770" i="1"/>
  <c r="AP1771" i="1"/>
  <c r="AP1773" i="1"/>
  <c r="AO1774" i="1"/>
  <c r="AS1774" i="1"/>
  <c r="AR1775" i="1"/>
  <c r="AP1776" i="1"/>
  <c r="AR1778" i="1"/>
  <c r="AO1780" i="1"/>
  <c r="AQ1781" i="1"/>
  <c r="AO1788" i="1"/>
  <c r="AS1788" i="1"/>
  <c r="AR1789" i="1"/>
  <c r="AR1791" i="1"/>
  <c r="AQ1792" i="1"/>
  <c r="D1793" i="1"/>
  <c r="F1793" i="1"/>
  <c r="AR1795" i="1"/>
  <c r="D1796" i="1"/>
  <c r="F1796" i="1"/>
  <c r="AQ1796" i="1"/>
  <c r="D1797" i="1"/>
  <c r="F1797" i="1"/>
  <c r="AP1798" i="1"/>
  <c r="AP1799" i="1"/>
  <c r="D1801" i="1"/>
  <c r="F1801" i="1"/>
  <c r="D1802" i="1"/>
  <c r="F1802" i="1"/>
  <c r="AQ1802" i="1"/>
  <c r="AO1805" i="1"/>
  <c r="AS1805" i="1"/>
  <c r="AO1806" i="1"/>
  <c r="AS1806" i="1"/>
  <c r="AR1808" i="1"/>
  <c r="AR1809" i="1"/>
  <c r="AP1810" i="1"/>
  <c r="AP1811" i="1"/>
  <c r="AR1812" i="1"/>
  <c r="AR1814" i="1"/>
  <c r="AR1815" i="1"/>
  <c r="AP1816" i="1"/>
  <c r="AP1817" i="1"/>
  <c r="AO1821" i="1"/>
  <c r="AQ1822" i="1"/>
  <c r="AP1825" i="1"/>
  <c r="AR1826" i="1"/>
  <c r="AQ1827" i="1"/>
  <c r="AO1828" i="1"/>
  <c r="AS1828" i="1"/>
  <c r="AP1830" i="1"/>
  <c r="AO1832" i="1"/>
  <c r="AS1832" i="1"/>
  <c r="AR1834" i="1"/>
  <c r="AQ1835" i="1"/>
  <c r="AO1836" i="1"/>
  <c r="AS1836" i="1"/>
  <c r="AR1837" i="1"/>
  <c r="AQ1838" i="1"/>
  <c r="AP1839" i="1"/>
  <c r="AQ1840" i="1"/>
  <c r="AP1841" i="1"/>
  <c r="AQ1842" i="1"/>
  <c r="AP1843" i="1"/>
  <c r="AR1844" i="1"/>
  <c r="AO1846" i="1"/>
  <c r="AS1846" i="1"/>
  <c r="AR1848" i="1"/>
  <c r="AQ1849" i="1"/>
  <c r="AR1851" i="1"/>
  <c r="AQ1852" i="1"/>
  <c r="AP1853" i="1"/>
  <c r="AP1877" i="1"/>
  <c r="AR1879" i="1"/>
  <c r="D1889" i="1"/>
  <c r="F1889" i="1"/>
  <c r="D1909" i="1"/>
  <c r="F1909" i="1"/>
  <c r="D1731" i="1"/>
  <c r="F1731" i="1"/>
  <c r="D1732" i="1"/>
  <c r="F1732" i="1"/>
  <c r="AS1770" i="1"/>
  <c r="AQ1771" i="1"/>
  <c r="AQ1772" i="1"/>
  <c r="AP1772" i="1"/>
  <c r="AQ1773" i="1"/>
  <c r="AP1774" i="1"/>
  <c r="AP1777" i="1"/>
  <c r="AO1778" i="1"/>
  <c r="AS1778" i="1"/>
  <c r="AO1779" i="1"/>
  <c r="AS1779" i="1"/>
  <c r="AR1779" i="1"/>
  <c r="AQ1780" i="1"/>
  <c r="AP1780" i="1"/>
  <c r="AR1781" i="1"/>
  <c r="AO1787" i="1"/>
  <c r="AS1787" i="1"/>
  <c r="AR1787" i="1"/>
  <c r="D1788" i="1"/>
  <c r="AO1789" i="1"/>
  <c r="AS1789" i="1"/>
  <c r="AO1790" i="1"/>
  <c r="AS1790" i="1"/>
  <c r="AR1792" i="1"/>
  <c r="AR1793" i="1"/>
  <c r="AO1794" i="1"/>
  <c r="AS1794" i="1"/>
  <c r="AR1796" i="1"/>
  <c r="AR1797" i="1"/>
  <c r="D1798" i="1"/>
  <c r="F1798" i="1"/>
  <c r="AR1798" i="1"/>
  <c r="AQ1798" i="1"/>
  <c r="AP1800" i="1"/>
  <c r="AO1800" i="1"/>
  <c r="AS1800" i="1"/>
  <c r="AR1801" i="1"/>
  <c r="AO1803" i="1"/>
  <c r="AS1803" i="1"/>
  <c r="AR1803" i="1"/>
  <c r="D1804" i="1"/>
  <c r="F1804" i="1"/>
  <c r="AQ1804" i="1"/>
  <c r="AQ1805" i="1"/>
  <c r="AP1805" i="1"/>
  <c r="AP1806" i="1"/>
  <c r="AP1807" i="1"/>
  <c r="AP1808" i="1"/>
  <c r="AO1808" i="1"/>
  <c r="AS1808" i="1"/>
  <c r="AO1809" i="1"/>
  <c r="AR1810" i="1"/>
  <c r="AQ1810" i="1"/>
  <c r="AO1812" i="1"/>
  <c r="AS1812" i="1"/>
  <c r="AO1813" i="1"/>
  <c r="AS1813" i="1"/>
  <c r="AO1814" i="1"/>
  <c r="AS1814" i="1"/>
  <c r="AO1815" i="1"/>
  <c r="AS1815" i="1"/>
  <c r="AR1816" i="1"/>
  <c r="AQ1816" i="1"/>
  <c r="D1817" i="1"/>
  <c r="F1817" i="1"/>
  <c r="AO1818" i="1"/>
  <c r="AS1818" i="1"/>
  <c r="AR1819" i="1"/>
  <c r="AQ1820" i="1"/>
  <c r="AP1821" i="1"/>
  <c r="AR1822" i="1"/>
  <c r="AP1824" i="1"/>
  <c r="D1825" i="1"/>
  <c r="F1825" i="1"/>
  <c r="AQ1825" i="1"/>
  <c r="AR1827" i="1"/>
  <c r="AP1828" i="1"/>
  <c r="AO1829" i="1"/>
  <c r="AS1829" i="1"/>
  <c r="AQ1830" i="1"/>
  <c r="AP1831" i="1"/>
  <c r="AP1832" i="1"/>
  <c r="AR1835" i="1"/>
  <c r="AP1836" i="1"/>
  <c r="AO1837" i="1"/>
  <c r="AS1837" i="1"/>
  <c r="AR1838" i="1"/>
  <c r="AQ1839" i="1"/>
  <c r="AR1840" i="1"/>
  <c r="AQ1841" i="1"/>
  <c r="AR1842" i="1"/>
  <c r="AQ1843" i="1"/>
  <c r="AO1844" i="1"/>
  <c r="AS1844" i="1"/>
  <c r="AP1846" i="1"/>
  <c r="AS1848" i="1"/>
  <c r="AR1849" i="1"/>
  <c r="AP1850" i="1"/>
  <c r="AO1856" i="1"/>
  <c r="AR1857" i="1"/>
  <c r="AQ1858" i="1"/>
  <c r="AP1859" i="1"/>
  <c r="AQ1860" i="1"/>
  <c r="AP1861" i="1"/>
  <c r="AP1873" i="1"/>
  <c r="AO1878" i="1"/>
  <c r="AS1878" i="1"/>
  <c r="F1886" i="1"/>
  <c r="D1886" i="1"/>
  <c r="AR1889" i="1"/>
  <c r="AP1900" i="1"/>
  <c r="AR1902" i="1"/>
  <c r="D1903" i="1"/>
  <c r="F1903" i="1"/>
  <c r="AQ1903" i="1"/>
  <c r="AP1906" i="1"/>
  <c r="AO1907" i="1"/>
  <c r="AS1907" i="1"/>
  <c r="AR1909" i="1"/>
  <c r="AQ1910" i="1"/>
  <c r="AQ1911" i="1"/>
  <c r="AO1913" i="1"/>
  <c r="AS1913" i="1"/>
  <c r="AR1914" i="1"/>
  <c r="AP1916" i="1"/>
  <c r="AO1917" i="1"/>
  <c r="AS1917" i="1"/>
  <c r="AR1918" i="1"/>
  <c r="AQ1919" i="1"/>
  <c r="AQ1922" i="1"/>
  <c r="AO1923" i="1"/>
  <c r="AS1923" i="1"/>
  <c r="AQ1925" i="1"/>
  <c r="AP1926" i="1"/>
  <c r="AO1927" i="1"/>
  <c r="AS1927" i="1"/>
  <c r="AQ1928" i="1"/>
  <c r="AP1929" i="1"/>
  <c r="AR1930" i="1"/>
  <c r="AQ1931" i="1"/>
  <c r="AP1932" i="1"/>
  <c r="AO1933" i="1"/>
  <c r="AS1933" i="1"/>
  <c r="AQ1935" i="1"/>
  <c r="AP1936" i="1"/>
  <c r="AO1937" i="1"/>
  <c r="AS1937" i="1"/>
  <c r="AQ1939" i="1"/>
  <c r="AO1943" i="1"/>
  <c r="AS1943" i="1"/>
  <c r="AR1944" i="1"/>
  <c r="AP1945" i="1"/>
  <c r="AO1946" i="1"/>
  <c r="AS1946" i="1"/>
  <c r="AQ1947" i="1"/>
  <c r="AR1948" i="1"/>
  <c r="AQ1949" i="1"/>
  <c r="AR1951" i="1"/>
  <c r="AQ1862" i="1"/>
  <c r="AP1863" i="1"/>
  <c r="AR1865" i="1"/>
  <c r="AP1866" i="1"/>
  <c r="AP1872" i="1"/>
  <c r="D1873" i="1"/>
  <c r="F1873" i="1"/>
  <c r="AQ1873" i="1"/>
  <c r="AR1874" i="1"/>
  <c r="AR1875" i="1"/>
  <c r="AP1878" i="1"/>
  <c r="AO1879" i="1"/>
  <c r="AS1879" i="1"/>
  <c r="AR1880" i="1"/>
  <c r="AR1881" i="1"/>
  <c r="AR1882" i="1"/>
  <c r="D1884" i="1"/>
  <c r="F1884" i="1"/>
  <c r="AQ1884" i="1"/>
  <c r="D1885" i="1"/>
  <c r="F1885" i="1"/>
  <c r="AQ1885" i="1"/>
  <c r="AO1886" i="1"/>
  <c r="AS1886" i="1"/>
  <c r="AP1888" i="1"/>
  <c r="AO1889" i="1"/>
  <c r="D1890" i="1"/>
  <c r="F1890" i="1"/>
  <c r="AQ1890" i="1"/>
  <c r="AQ1891" i="1"/>
  <c r="AP1892" i="1"/>
  <c r="AP1893" i="1"/>
  <c r="AP1894" i="1"/>
  <c r="AO1895" i="1"/>
  <c r="AS1895" i="1"/>
  <c r="D1897" i="1"/>
  <c r="F1897" i="1"/>
  <c r="AQ1897" i="1"/>
  <c r="AQ1898" i="1"/>
  <c r="D1899" i="1"/>
  <c r="F1899" i="1"/>
  <c r="AR1899" i="1"/>
  <c r="AQ1899" i="1"/>
  <c r="AO1901" i="1"/>
  <c r="AS1901" i="1"/>
  <c r="AS1902" i="1"/>
  <c r="AR1904" i="1"/>
  <c r="AQ1905" i="1"/>
  <c r="D1906" i="1"/>
  <c r="F1906" i="1"/>
  <c r="D1907" i="1"/>
  <c r="AO1908" i="1"/>
  <c r="AS1908" i="1"/>
  <c r="AQ1912" i="1"/>
  <c r="AP1913" i="1"/>
  <c r="AO1914" i="1"/>
  <c r="AS1914" i="1"/>
  <c r="AR1915" i="1"/>
  <c r="AQ1916" i="1"/>
  <c r="AQ1917" i="1"/>
  <c r="AP1917" i="1"/>
  <c r="AO1918" i="1"/>
  <c r="AS1918" i="1"/>
  <c r="AQ1920" i="1"/>
  <c r="AO1921" i="1"/>
  <c r="AS1921" i="1"/>
  <c r="AP1923" i="1"/>
  <c r="AO1924" i="1"/>
  <c r="AS1924" i="1"/>
  <c r="AR1925" i="1"/>
  <c r="AQ1926" i="1"/>
  <c r="AQ1929" i="1"/>
  <c r="AO1930" i="1"/>
  <c r="AS1930" i="1"/>
  <c r="AQ1932" i="1"/>
  <c r="AO1934" i="1"/>
  <c r="AS1934" i="1"/>
  <c r="AR1935" i="1"/>
  <c r="AQ1936" i="1"/>
  <c r="AO1938" i="1"/>
  <c r="AS1938" i="1"/>
  <c r="AR1939" i="1"/>
  <c r="AQ1940" i="1"/>
  <c r="AP1941" i="1"/>
  <c r="AQ1942" i="1"/>
  <c r="AP1943" i="1"/>
  <c r="AO1944" i="1"/>
  <c r="AS1944" i="1"/>
  <c r="AQ1945" i="1"/>
  <c r="AR1947" i="1"/>
  <c r="AO1948" i="1"/>
  <c r="AS1948" i="1"/>
  <c r="AR1949" i="1"/>
  <c r="AO1951" i="1"/>
  <c r="AS1951" i="1"/>
  <c r="AO1851" i="1"/>
  <c r="AS1851" i="1"/>
  <c r="AR1852" i="1"/>
  <c r="AR1854" i="1"/>
  <c r="AQ1855" i="1"/>
  <c r="AQ1856" i="1"/>
  <c r="AP1857" i="1"/>
  <c r="AO1858" i="1"/>
  <c r="AS1858" i="1"/>
  <c r="AR1862" i="1"/>
  <c r="AP1864" i="1"/>
  <c r="AO1865" i="1"/>
  <c r="AQ1866" i="1"/>
  <c r="D1872" i="1"/>
  <c r="F1872" i="1"/>
  <c r="AP1875" i="1"/>
  <c r="AO1875" i="1"/>
  <c r="AS1875" i="1"/>
  <c r="AS1876" i="1"/>
  <c r="D1877" i="1"/>
  <c r="F1877" i="1"/>
  <c r="AQ1877" i="1"/>
  <c r="AQ1878" i="1"/>
  <c r="AP1879" i="1"/>
  <c r="AO1880" i="1"/>
  <c r="AS1880" i="1"/>
  <c r="AO1881" i="1"/>
  <c r="AS1881" i="1"/>
  <c r="AO1882" i="1"/>
  <c r="AS1882" i="1"/>
  <c r="AO1883" i="1"/>
  <c r="AS1883" i="1"/>
  <c r="AR1884" i="1"/>
  <c r="AR1885" i="1"/>
  <c r="AP1886" i="1"/>
  <c r="AO1887" i="1"/>
  <c r="AS1887" i="1"/>
  <c r="D1888" i="1"/>
  <c r="F1888" i="1"/>
  <c r="AQ1888" i="1"/>
  <c r="AR1890" i="1"/>
  <c r="D1892" i="1"/>
  <c r="F1892" i="1"/>
  <c r="AQ1892" i="1"/>
  <c r="D1893" i="1"/>
  <c r="F1893" i="1"/>
  <c r="AO1898" i="1"/>
  <c r="AQ1902" i="1"/>
  <c r="AO1906" i="1"/>
  <c r="AS1906" i="1"/>
  <c r="AQ1909" i="1"/>
  <c r="AP1910" i="1"/>
  <c r="AO1916" i="1"/>
  <c r="AS1916" i="1"/>
  <c r="AQ1923" i="1"/>
  <c r="AO1925" i="1"/>
  <c r="AS1925" i="1"/>
  <c r="AQ1927" i="1"/>
  <c r="AO1928" i="1"/>
  <c r="AS1928" i="1"/>
  <c r="AP1930" i="1"/>
  <c r="AO1931" i="1"/>
  <c r="AS1931" i="1"/>
  <c r="AR1932" i="1"/>
  <c r="AQ1933" i="1"/>
  <c r="AP1934" i="1"/>
  <c r="AP1935" i="1"/>
  <c r="AO1935" i="1"/>
  <c r="AS1935" i="1"/>
  <c r="AP1939" i="1"/>
  <c r="AO1939" i="1"/>
  <c r="AS1939" i="1"/>
  <c r="AR1940" i="1"/>
  <c r="AR1941" i="1"/>
  <c r="AQ1941" i="1"/>
  <c r="AR1942" i="1"/>
  <c r="AQ1943" i="1"/>
  <c r="AO1947" i="1"/>
  <c r="AQ1872" i="1"/>
  <c r="AP1899" i="1"/>
  <c r="AP1907" i="1"/>
  <c r="AR1910" i="1"/>
  <c r="AR1911" i="1"/>
  <c r="AP1940" i="1"/>
  <c r="AP1942" i="1"/>
  <c r="AR1943" i="1"/>
  <c r="AP1944" i="1"/>
  <c r="AR1945" i="1"/>
  <c r="AP1946" i="1"/>
  <c r="AP1950" i="1"/>
  <c r="AO1900" i="1"/>
  <c r="AS1900" i="1"/>
  <c r="AO1904" i="1"/>
  <c r="AS1904" i="1"/>
  <c r="AQ1906" i="1"/>
  <c r="AR1908" i="1"/>
  <c r="AO1909" i="1"/>
  <c r="AS1909" i="1"/>
  <c r="AP1912" i="1"/>
  <c r="AQ1915" i="1"/>
  <c r="AR1919" i="1"/>
  <c r="AP1920" i="1"/>
  <c r="AR1921" i="1"/>
  <c r="AP1922" i="1"/>
  <c r="AR1923" i="1"/>
  <c r="AP1924" i="1"/>
  <c r="AR1926" i="1"/>
  <c r="AP1927" i="1"/>
  <c r="AR1928" i="1"/>
  <c r="AQ1789" i="1"/>
  <c r="AO1795" i="1"/>
  <c r="AS1795" i="1"/>
  <c r="AO1811" i="1"/>
  <c r="AS1811" i="1"/>
  <c r="AP1812" i="1"/>
  <c r="AO1791" i="1"/>
  <c r="AS1791" i="1"/>
  <c r="AQ1793" i="1"/>
  <c r="AQ1797" i="1"/>
  <c r="AP1804" i="1"/>
  <c r="AO1807" i="1"/>
  <c r="AS1807" i="1"/>
  <c r="AQ1809" i="1"/>
  <c r="AP1814" i="1"/>
  <c r="AP1856" i="1"/>
  <c r="AS1728" i="1"/>
  <c r="AP1729" i="1"/>
  <c r="AO1730" i="1"/>
  <c r="AR1735" i="1"/>
  <c r="AO1777" i="1"/>
  <c r="AS1777" i="1"/>
  <c r="AQ1778" i="1"/>
  <c r="AQ1730" i="1"/>
  <c r="AP1735" i="1"/>
  <c r="AP1733" i="1"/>
  <c r="AO1773" i="1"/>
  <c r="AS1773" i="1"/>
  <c r="AQ1774" i="1"/>
  <c r="AO1781" i="1"/>
  <c r="AQ1617" i="1"/>
  <c r="AO1619" i="1"/>
  <c r="AP1620" i="1"/>
  <c r="AO1623" i="1"/>
  <c r="AS1623" i="1"/>
  <c r="AR1626" i="1"/>
  <c r="AO1631" i="1"/>
  <c r="AO1634" i="1"/>
  <c r="AS1634" i="1"/>
  <c r="AQ1636" i="1"/>
  <c r="AO1650" i="1"/>
  <c r="AS1650" i="1"/>
  <c r="AS1669" i="1"/>
  <c r="AS1677" i="1"/>
  <c r="AO1687" i="1"/>
  <c r="AS1687" i="1"/>
  <c r="AS1689" i="1"/>
  <c r="AQ1690" i="1"/>
  <c r="AQ1644" i="1"/>
  <c r="AP1649" i="1"/>
  <c r="AQ1652" i="1"/>
  <c r="AO1683" i="1"/>
  <c r="AS1683" i="1"/>
  <c r="AS1685" i="1"/>
  <c r="AQ1686" i="1"/>
  <c r="AO1617" i="1"/>
  <c r="AP1626" i="1"/>
  <c r="AR1630" i="1"/>
  <c r="AQ1631" i="1"/>
  <c r="AQ1634" i="1"/>
  <c r="AO1646" i="1"/>
  <c r="AP1647" i="1"/>
  <c r="AS1673" i="1"/>
  <c r="AS1681" i="1"/>
  <c r="AQ1682" i="1"/>
  <c r="AQ1533" i="1"/>
  <c r="AQ1541" i="1"/>
  <c r="AP1544" i="1"/>
  <c r="AR1550" i="1"/>
  <c r="AP1532" i="1"/>
  <c r="AR1534" i="1"/>
  <c r="AQ1537" i="1"/>
  <c r="AR1538" i="1"/>
  <c r="AO1539" i="1"/>
  <c r="AS1539" i="1"/>
  <c r="AP1540" i="1"/>
  <c r="AO1543" i="1"/>
  <c r="AS1543" i="1"/>
  <c r="AQ1549" i="1"/>
  <c r="AO1555" i="1"/>
  <c r="AS1555" i="1"/>
  <c r="AP1556" i="1"/>
  <c r="AS1560" i="1"/>
  <c r="AO1562" i="1"/>
  <c r="AS1562" i="1"/>
  <c r="AR1563" i="1"/>
  <c r="AS1568" i="1"/>
  <c r="AO1570" i="1"/>
  <c r="AS1570" i="1"/>
  <c r="AR1572" i="1"/>
  <c r="AP1573" i="1"/>
  <c r="AR1577" i="1"/>
  <c r="AR1580" i="1"/>
  <c r="AP1581" i="1"/>
  <c r="AR1585" i="1"/>
  <c r="AR1588" i="1"/>
  <c r="AP1589" i="1"/>
  <c r="AR1593" i="1"/>
  <c r="AR1596" i="1"/>
  <c r="AR1599" i="1"/>
  <c r="AR1601" i="1"/>
  <c r="AR1542" i="1"/>
  <c r="AO1547" i="1"/>
  <c r="AS1547" i="1"/>
  <c r="AP1548" i="1"/>
  <c r="AR1554" i="1"/>
  <c r="AQ1557" i="1"/>
  <c r="AR1559" i="1"/>
  <c r="AR1561" i="1"/>
  <c r="AQ1562" i="1"/>
  <c r="AP1563" i="1"/>
  <c r="AR1569" i="1"/>
  <c r="AQ1570" i="1"/>
  <c r="AR1573" i="1"/>
  <c r="AR1576" i="1"/>
  <c r="AP1577" i="1"/>
  <c r="AR1581" i="1"/>
  <c r="AR1584" i="1"/>
  <c r="AP1585" i="1"/>
  <c r="AR1589" i="1"/>
  <c r="AR1592" i="1"/>
  <c r="AP1593" i="1"/>
  <c r="AP1596" i="1"/>
  <c r="AR1598" i="1"/>
  <c r="AR1600" i="1"/>
  <c r="AP1601" i="1"/>
  <c r="D1894" i="1"/>
  <c r="D1905" i="1"/>
  <c r="D1883" i="1"/>
  <c r="D1891" i="1"/>
  <c r="D1895" i="1"/>
  <c r="D1790" i="1"/>
  <c r="D1792" i="1"/>
  <c r="D1808" i="1"/>
  <c r="D1814" i="1"/>
  <c r="D1818" i="1"/>
  <c r="D1826" i="1"/>
  <c r="D1741" i="1"/>
  <c r="D1716" i="1"/>
  <c r="D1718" i="1"/>
  <c r="D1723" i="1"/>
  <c r="D1733" i="1"/>
  <c r="D1708" i="1"/>
  <c r="D1715" i="1"/>
  <c r="D1724" i="1"/>
  <c r="D1702" i="1"/>
  <c r="D1644" i="1"/>
  <c r="D1652" i="1"/>
  <c r="D1617" i="1"/>
  <c r="D1900" i="1"/>
  <c r="AO1897" i="1"/>
  <c r="AS1897" i="1"/>
  <c r="D1898" i="1"/>
  <c r="D1902" i="1"/>
  <c r="D1904" i="1"/>
  <c r="D1908" i="1"/>
  <c r="D1911" i="1"/>
  <c r="D1787" i="1"/>
  <c r="D1791" i="1"/>
  <c r="D1795" i="1"/>
  <c r="D1799" i="1"/>
  <c r="D1803" i="1"/>
  <c r="D1807" i="1"/>
  <c r="D1811" i="1"/>
  <c r="AR1813" i="1"/>
  <c r="D1815" i="1"/>
  <c r="AP1815" i="1"/>
  <c r="AQ1817" i="1"/>
  <c r="AR1821" i="1"/>
  <c r="AO1826" i="1"/>
  <c r="AS1826" i="1"/>
  <c r="AQ1829" i="1"/>
  <c r="AO1834" i="1"/>
  <c r="AS1834" i="1"/>
  <c r="AQ1837" i="1"/>
  <c r="AO1842" i="1"/>
  <c r="AS1842" i="1"/>
  <c r="AQ1845" i="1"/>
  <c r="AO1850" i="1"/>
  <c r="AS1850" i="1"/>
  <c r="AQ1853" i="1"/>
  <c r="AQ1859" i="1"/>
  <c r="AO1864" i="1"/>
  <c r="AS1864" i="1"/>
  <c r="D1824" i="1"/>
  <c r="AO1848" i="1"/>
  <c r="AQ1851" i="1"/>
  <c r="AS1856" i="1"/>
  <c r="AR1818" i="1"/>
  <c r="AO1819" i="1"/>
  <c r="AS1819" i="1"/>
  <c r="D1820" i="1"/>
  <c r="AP1820" i="1"/>
  <c r="AO1822" i="1"/>
  <c r="AS1822" i="1"/>
  <c r="AP1823" i="1"/>
  <c r="AR1825" i="1"/>
  <c r="AO1860" i="1"/>
  <c r="AS1860" i="1"/>
  <c r="AQ1863" i="1"/>
  <c r="D1727" i="1"/>
  <c r="AO1729" i="1"/>
  <c r="AS1729" i="1"/>
  <c r="AQ1731" i="1"/>
  <c r="AO1743" i="1"/>
  <c r="AS1743" i="1"/>
  <c r="AQ1746" i="1"/>
  <c r="AO1751" i="1"/>
  <c r="AS1751" i="1"/>
  <c r="AQ1754" i="1"/>
  <c r="AR1728" i="1"/>
  <c r="AS1738" i="1"/>
  <c r="D1739" i="1"/>
  <c r="AR1732" i="1"/>
  <c r="D1734" i="1"/>
  <c r="AP1734" i="1"/>
  <c r="AO1737" i="1"/>
  <c r="AS1737" i="1"/>
  <c r="AQ1739" i="1"/>
  <c r="AQ1742" i="1"/>
  <c r="AO1747" i="1"/>
  <c r="AQ1750" i="1"/>
  <c r="D1618" i="1"/>
  <c r="AR1619" i="1"/>
  <c r="D1621" i="1"/>
  <c r="AP1621" i="1"/>
  <c r="D1629" i="1"/>
  <c r="D1642" i="1"/>
  <c r="D1627" i="1"/>
  <c r="D1632" i="1"/>
  <c r="AQ1618" i="1"/>
  <c r="D1625" i="1"/>
  <c r="D1623" i="1"/>
  <c r="D1631" i="1"/>
  <c r="D1634" i="1"/>
  <c r="D1645" i="1"/>
  <c r="AR1647" i="1"/>
  <c r="D1648" i="1"/>
  <c r="AP1632" i="1"/>
  <c r="AO1635" i="1"/>
  <c r="AS1635" i="1"/>
  <c r="AR1646" i="1"/>
  <c r="AP1648" i="1"/>
  <c r="AO1651" i="1"/>
  <c r="AS1651" i="1"/>
  <c r="AQ1653" i="1"/>
  <c r="AP1658" i="1"/>
  <c r="AP1662" i="1"/>
  <c r="AP1666" i="1"/>
  <c r="AP1682" i="1"/>
  <c r="AP1686" i="1"/>
  <c r="AP1690" i="1"/>
  <c r="AR1669" i="1"/>
  <c r="AR1673" i="1"/>
  <c r="AR1677" i="1"/>
  <c r="AR1681" i="1"/>
  <c r="AR1685" i="1"/>
  <c r="AR1689" i="1"/>
  <c r="AR1693" i="1"/>
  <c r="AS1631" i="1"/>
  <c r="AR1638" i="1"/>
  <c r="D1640" i="1"/>
  <c r="AP1640" i="1"/>
  <c r="AO1643" i="1"/>
  <c r="AS1643" i="1"/>
  <c r="AQ1645" i="1"/>
  <c r="AR1654" i="1"/>
  <c r="D1656" i="1"/>
  <c r="AP1656" i="1"/>
  <c r="AP1660" i="1"/>
  <c r="AP1664" i="1"/>
  <c r="AP1668" i="1"/>
  <c r="AP1672" i="1"/>
  <c r="AP1676" i="1"/>
  <c r="AP1680" i="1"/>
  <c r="AP1684" i="1"/>
  <c r="AP1688" i="1"/>
  <c r="AP1692" i="1"/>
  <c r="AP1696" i="1"/>
  <c r="D1543" i="1"/>
  <c r="D1551" i="1"/>
  <c r="D1555" i="1"/>
  <c r="D1558" i="1"/>
  <c r="AP1558" i="1"/>
  <c r="D1566" i="1"/>
  <c r="AR1611" i="1"/>
  <c r="D1564" i="1"/>
  <c r="AS1557" i="1"/>
  <c r="D1562" i="1"/>
  <c r="D1570" i="1"/>
  <c r="D1560" i="1"/>
  <c r="D1568" i="1"/>
  <c r="D111" i="1"/>
  <c r="D14" i="1"/>
  <c r="F39" i="1"/>
  <c r="D31" i="1"/>
  <c r="F35" i="1"/>
  <c r="D20" i="1"/>
  <c r="F20" i="1"/>
  <c r="D12" i="1"/>
  <c r="F12" i="1"/>
  <c r="F28" i="1"/>
  <c r="D114" i="1"/>
  <c r="F32" i="1"/>
  <c r="D8" i="1"/>
  <c r="F8" i="1"/>
  <c r="D16" i="1"/>
  <c r="F16" i="1"/>
  <c r="D40" i="1"/>
  <c r="F40" i="1"/>
  <c r="F36" i="1"/>
  <c r="F3" i="1"/>
  <c r="D17" i="1"/>
  <c r="F17" i="1"/>
  <c r="D13" i="1"/>
  <c r="F13" i="1"/>
  <c r="D29" i="1"/>
  <c r="F29" i="1"/>
  <c r="D33" i="1"/>
  <c r="F33" i="1"/>
  <c r="D116" i="1"/>
  <c r="F26" i="1"/>
  <c r="F6" i="1"/>
  <c r="D121" i="1"/>
  <c r="D122" i="1"/>
  <c r="F5" i="1"/>
  <c r="F38" i="1"/>
  <c r="F2" i="1"/>
  <c r="D110" i="1"/>
  <c r="D117" i="1"/>
  <c r="D118" i="1"/>
  <c r="D120" i="1"/>
  <c r="F27" i="1"/>
  <c r="D88" i="1"/>
  <c r="D90" i="1"/>
  <c r="D92" i="1"/>
  <c r="D94" i="1"/>
  <c r="D96" i="1"/>
  <c r="D98" i="1"/>
  <c r="D100" i="1"/>
  <c r="D102" i="1"/>
  <c r="D104" i="1"/>
  <c r="D106" i="1"/>
  <c r="D108" i="1"/>
  <c r="D112" i="1"/>
  <c r="AP5" i="1"/>
  <c r="AS6" i="1"/>
  <c r="D41" i="1"/>
  <c r="D9" i="1"/>
  <c r="D37" i="1"/>
  <c r="D21" i="1"/>
  <c r="D4" i="1"/>
  <c r="AR3" i="1"/>
  <c r="AQ4" i="1"/>
  <c r="AQ8" i="1"/>
  <c r="AP9" i="1"/>
  <c r="AS10" i="1"/>
  <c r="F24" i="1"/>
  <c r="F23" i="1"/>
  <c r="AP2" i="1"/>
  <c r="AO3" i="1"/>
  <c r="AS3" i="1"/>
  <c r="AR4" i="1"/>
  <c r="AQ5" i="1"/>
  <c r="AP6" i="1"/>
  <c r="AO7" i="1"/>
  <c r="AS7" i="1"/>
  <c r="AR8" i="1"/>
  <c r="AQ9" i="1"/>
  <c r="AP10" i="1"/>
  <c r="AQ2" i="1"/>
  <c r="AP3" i="1"/>
  <c r="AO4" i="1"/>
  <c r="AS4" i="1"/>
  <c r="AR5" i="1"/>
  <c r="AQ6" i="1"/>
  <c r="AP7" i="1"/>
  <c r="AO8" i="1"/>
  <c r="AS8" i="1"/>
  <c r="AR9" i="1"/>
  <c r="AQ10" i="1"/>
  <c r="AO2" i="1"/>
  <c r="AS2" i="1"/>
  <c r="AO6" i="1"/>
  <c r="AR7" i="1"/>
  <c r="AO10" i="1"/>
  <c r="AR2" i="1"/>
  <c r="AQ3" i="1"/>
  <c r="AP4" i="1"/>
  <c r="AO5" i="1"/>
  <c r="AS5" i="1"/>
  <c r="AR6" i="1"/>
  <c r="AQ7" i="1"/>
  <c r="AP8" i="1"/>
  <c r="AO9" i="1"/>
  <c r="AS9" i="1"/>
  <c r="AR10" i="1"/>
  <c r="C476" i="7" l="1"/>
  <c r="D476" i="7" s="1"/>
  <c r="D475" i="7"/>
  <c r="C516" i="7"/>
  <c r="D516" i="7" s="1"/>
  <c r="D515" i="7"/>
  <c r="C556" i="7"/>
  <c r="D556" i="7" s="1"/>
  <c r="D555" i="7"/>
  <c r="C596" i="7"/>
  <c r="D596" i="7" s="1"/>
  <c r="D595" i="7"/>
  <c r="C831" i="7"/>
  <c r="D831" i="7" s="1"/>
  <c r="D830" i="7"/>
  <c r="C871" i="7"/>
  <c r="D871" i="7" s="1"/>
  <c r="D870" i="7"/>
  <c r="C911" i="7"/>
  <c r="D911" i="7" s="1"/>
  <c r="D910" i="7"/>
  <c r="C951" i="7"/>
  <c r="D951" i="7" s="1"/>
  <c r="D950" i="7"/>
  <c r="C2436" i="7"/>
  <c r="D2436" i="7" s="1"/>
  <c r="D2435" i="7"/>
  <c r="C2476" i="7"/>
  <c r="D2476" i="7" s="1"/>
  <c r="D2475" i="7"/>
  <c r="C2516" i="7"/>
  <c r="D2516" i="7" s="1"/>
  <c r="D2515" i="7"/>
  <c r="C2556" i="7"/>
  <c r="D2556" i="7" s="1"/>
  <c r="D2555" i="7"/>
  <c r="C2596" i="7"/>
  <c r="D2596" i="7" s="1"/>
  <c r="D2595" i="7"/>
  <c r="C2836" i="7"/>
  <c r="D2836" i="7" s="1"/>
  <c r="D2835" i="7"/>
  <c r="D4265" i="7"/>
  <c r="C4266" i="7"/>
  <c r="D4266" i="7" s="1"/>
  <c r="D4345" i="7"/>
  <c r="C4346" i="7"/>
  <c r="D4346" i="7" s="1"/>
  <c r="D4650" i="7"/>
  <c r="C4651" i="7"/>
  <c r="D4651" i="7" s="1"/>
  <c r="D4730" i="7"/>
  <c r="C4731" i="7"/>
  <c r="D4731" i="7" s="1"/>
  <c r="C5716" i="7"/>
  <c r="D5716" i="7" s="1"/>
  <c r="D5715" i="7"/>
  <c r="C5796" i="7"/>
  <c r="D5796" i="7" s="1"/>
  <c r="D5795" i="7"/>
  <c r="C6051" i="7"/>
  <c r="D6051" i="7" s="1"/>
  <c r="D6050" i="7"/>
  <c r="C6131" i="7"/>
  <c r="D6131" i="7" s="1"/>
  <c r="D6130" i="7"/>
  <c r="C7436" i="7"/>
  <c r="D7436" i="7" s="1"/>
  <c r="D7435" i="7"/>
  <c r="C8321" i="7"/>
  <c r="D8321" i="7" s="1"/>
  <c r="D8320" i="7"/>
  <c r="C416" i="7"/>
  <c r="D416" i="7" s="1"/>
  <c r="D415" i="7"/>
  <c r="C426" i="7"/>
  <c r="D426" i="7" s="1"/>
  <c r="D425" i="7"/>
  <c r="C461" i="7"/>
  <c r="D461" i="7" s="1"/>
  <c r="D460" i="7"/>
  <c r="C501" i="7"/>
  <c r="D501" i="7" s="1"/>
  <c r="D500" i="7"/>
  <c r="C541" i="7"/>
  <c r="D541" i="7" s="1"/>
  <c r="D540" i="7"/>
  <c r="C581" i="7"/>
  <c r="D581" i="7" s="1"/>
  <c r="D580" i="7"/>
  <c r="C816" i="7"/>
  <c r="D816" i="7" s="1"/>
  <c r="D815" i="7"/>
  <c r="C856" i="7"/>
  <c r="D856" i="7" s="1"/>
  <c r="D855" i="7"/>
  <c r="C896" i="7"/>
  <c r="D896" i="7" s="1"/>
  <c r="D895" i="7"/>
  <c r="C936" i="7"/>
  <c r="D936" i="7" s="1"/>
  <c r="D935" i="7"/>
  <c r="C2441" i="7"/>
  <c r="D2441" i="7" s="1"/>
  <c r="D2440" i="7"/>
  <c r="C2481" i="7"/>
  <c r="D2481" i="7" s="1"/>
  <c r="D2480" i="7"/>
  <c r="C2521" i="7"/>
  <c r="D2521" i="7" s="1"/>
  <c r="D2520" i="7"/>
  <c r="C2561" i="7"/>
  <c r="D2561" i="7" s="1"/>
  <c r="D2560" i="7"/>
  <c r="C2601" i="7"/>
  <c r="D2601" i="7" s="1"/>
  <c r="D2600" i="7"/>
  <c r="C2841" i="7"/>
  <c r="D2841" i="7" s="1"/>
  <c r="D2840" i="7"/>
  <c r="C7421" i="7"/>
  <c r="D7421" i="7" s="1"/>
  <c r="D7420" i="7"/>
  <c r="C8291" i="7"/>
  <c r="D8291" i="7" s="1"/>
  <c r="D8290" i="7"/>
  <c r="C8326" i="7"/>
  <c r="D8326" i="7" s="1"/>
  <c r="D8325" i="7"/>
  <c r="C466" i="7"/>
  <c r="D466" i="7" s="1"/>
  <c r="D465" i="7"/>
  <c r="C506" i="7"/>
  <c r="D506" i="7" s="1"/>
  <c r="D505" i="7"/>
  <c r="C546" i="7"/>
  <c r="D546" i="7" s="1"/>
  <c r="D545" i="7"/>
  <c r="C586" i="7"/>
  <c r="D586" i="7" s="1"/>
  <c r="D585" i="7"/>
  <c r="C841" i="7"/>
  <c r="D841" i="7" s="1"/>
  <c r="D840" i="7"/>
  <c r="C881" i="7"/>
  <c r="D881" i="7" s="1"/>
  <c r="D880" i="7"/>
  <c r="C921" i="7"/>
  <c r="D921" i="7" s="1"/>
  <c r="D920" i="7"/>
  <c r="C961" i="7"/>
  <c r="D961" i="7" s="1"/>
  <c r="D960" i="7"/>
  <c r="C2426" i="7"/>
  <c r="D2426" i="7" s="1"/>
  <c r="D2425" i="7"/>
  <c r="C2466" i="7"/>
  <c r="D2466" i="7" s="1"/>
  <c r="D2465" i="7"/>
  <c r="C2506" i="7"/>
  <c r="D2506" i="7" s="1"/>
  <c r="D2505" i="7"/>
  <c r="C2546" i="7"/>
  <c r="D2546" i="7" s="1"/>
  <c r="D2545" i="7"/>
  <c r="C2586" i="7"/>
  <c r="D2586" i="7" s="1"/>
  <c r="D2585" i="7"/>
  <c r="C2826" i="7"/>
  <c r="D2826" i="7" s="1"/>
  <c r="D2825" i="7"/>
  <c r="D4285" i="7"/>
  <c r="C4286" i="7"/>
  <c r="D4286" i="7" s="1"/>
  <c r="D4365" i="7"/>
  <c r="C4366" i="7"/>
  <c r="D4366" i="7" s="1"/>
  <c r="D4670" i="7"/>
  <c r="C4671" i="7"/>
  <c r="D4671" i="7" s="1"/>
  <c r="D4750" i="7"/>
  <c r="C4751" i="7"/>
  <c r="D4751" i="7" s="1"/>
  <c r="C5696" i="7"/>
  <c r="D5696" i="7" s="1"/>
  <c r="D5695" i="7"/>
  <c r="C5776" i="7"/>
  <c r="D5776" i="7" s="1"/>
  <c r="D5775" i="7"/>
  <c r="C6031" i="7"/>
  <c r="D6031" i="7" s="1"/>
  <c r="D6030" i="7"/>
  <c r="C6111" i="7"/>
  <c r="D6111" i="7" s="1"/>
  <c r="D6110" i="7"/>
  <c r="C6191" i="7"/>
  <c r="D6191" i="7" s="1"/>
  <c r="D6190" i="7"/>
  <c r="C7406" i="7"/>
  <c r="D7406" i="7" s="1"/>
  <c r="D7405" i="7"/>
  <c r="D8035" i="7"/>
  <c r="C8036" i="7"/>
  <c r="D8036" i="7" s="1"/>
  <c r="C8311" i="7"/>
  <c r="D8311" i="7" s="1"/>
  <c r="D8310" i="7"/>
  <c r="C8351" i="7"/>
  <c r="D8351" i="7" s="1"/>
  <c r="D8350" i="7"/>
  <c r="C436" i="7"/>
  <c r="D436" i="7" s="1"/>
  <c r="D435" i="7"/>
  <c r="C406" i="7"/>
  <c r="D406" i="7" s="1"/>
  <c r="D405" i="7"/>
  <c r="C471" i="7"/>
  <c r="D471" i="7" s="1"/>
  <c r="D470" i="7"/>
  <c r="C511" i="7"/>
  <c r="D511" i="7" s="1"/>
  <c r="D510" i="7"/>
  <c r="C551" i="7"/>
  <c r="D551" i="7" s="1"/>
  <c r="D550" i="7"/>
  <c r="C591" i="7"/>
  <c r="D591" i="7" s="1"/>
  <c r="D590" i="7"/>
  <c r="C826" i="7"/>
  <c r="D826" i="7" s="1"/>
  <c r="D825" i="7"/>
  <c r="C866" i="7"/>
  <c r="D866" i="7" s="1"/>
  <c r="D865" i="7"/>
  <c r="C906" i="7"/>
  <c r="D906" i="7" s="1"/>
  <c r="D905" i="7"/>
  <c r="C946" i="7"/>
  <c r="D946" i="7" s="1"/>
  <c r="D945" i="7"/>
  <c r="C2431" i="7"/>
  <c r="D2431" i="7" s="1"/>
  <c r="D2430" i="7"/>
  <c r="C2471" i="7"/>
  <c r="D2471" i="7" s="1"/>
  <c r="D2470" i="7"/>
  <c r="C2511" i="7"/>
  <c r="D2511" i="7" s="1"/>
  <c r="D2510" i="7"/>
  <c r="C2551" i="7"/>
  <c r="D2551" i="7" s="1"/>
  <c r="D2550" i="7"/>
  <c r="C2591" i="7"/>
  <c r="D2591" i="7" s="1"/>
  <c r="D2590" i="7"/>
  <c r="C2831" i="7"/>
  <c r="D2831" i="7" s="1"/>
  <c r="D2830" i="7"/>
  <c r="C7431" i="7"/>
  <c r="D7431" i="7" s="1"/>
  <c r="D7430" i="7"/>
  <c r="C8316" i="7"/>
  <c r="D8316" i="7" s="1"/>
  <c r="D8315" i="7"/>
  <c r="D1340" i="7"/>
  <c r="C1341" i="7"/>
  <c r="D1341" i="7" s="1"/>
  <c r="D1325" i="7"/>
  <c r="C1326" i="7"/>
  <c r="D1326" i="7" s="1"/>
  <c r="D1335" i="7"/>
  <c r="C1336" i="7"/>
  <c r="D1336" i="7" s="1"/>
  <c r="C3011" i="7"/>
  <c r="D3011" i="7" s="1"/>
  <c r="D3010" i="7"/>
  <c r="C3051" i="7"/>
  <c r="D3051" i="7" s="1"/>
  <c r="D3050" i="7"/>
  <c r="D4355" i="7"/>
  <c r="C4356" i="7"/>
  <c r="D4356" i="7" s="1"/>
  <c r="D4680" i="7"/>
  <c r="C4681" i="7"/>
  <c r="D4681" i="7" s="1"/>
  <c r="D4375" i="7"/>
  <c r="C4376" i="7"/>
  <c r="D4376" i="7" s="1"/>
  <c r="D4620" i="7"/>
  <c r="C4621" i="7"/>
  <c r="D4621" i="7" s="1"/>
  <c r="D4235" i="7"/>
  <c r="C4236" i="7"/>
  <c r="D4236" i="7" s="1"/>
  <c r="D4210" i="7"/>
  <c r="C4211" i="7"/>
  <c r="D4211" i="7" s="1"/>
  <c r="D4290" i="7"/>
  <c r="C4291" i="7"/>
  <c r="D4291" i="7" s="1"/>
  <c r="D4370" i="7"/>
  <c r="C4371" i="7"/>
  <c r="D4371" i="7" s="1"/>
  <c r="D4615" i="7"/>
  <c r="C4616" i="7"/>
  <c r="D4616" i="7" s="1"/>
  <c r="D4695" i="7"/>
  <c r="C4696" i="7"/>
  <c r="D4696" i="7" s="1"/>
  <c r="D4775" i="7"/>
  <c r="C4776" i="7"/>
  <c r="D4776" i="7" s="1"/>
  <c r="D5025" i="7"/>
  <c r="C5026" i="7"/>
  <c r="D5026" i="7" s="1"/>
  <c r="D5065" i="7"/>
  <c r="C5066" i="7"/>
  <c r="D5066" i="7" s="1"/>
  <c r="D5105" i="7"/>
  <c r="C5106" i="7"/>
  <c r="D5106" i="7" s="1"/>
  <c r="D4280" i="7"/>
  <c r="C4281" i="7"/>
  <c r="D4281" i="7" s="1"/>
  <c r="D4360" i="7"/>
  <c r="C4361" i="7"/>
  <c r="D4361" i="7" s="1"/>
  <c r="D4685" i="7"/>
  <c r="C4686" i="7"/>
  <c r="D4686" i="7" s="1"/>
  <c r="D4765" i="7"/>
  <c r="C4766" i="7"/>
  <c r="D4766" i="7" s="1"/>
  <c r="D5010" i="7"/>
  <c r="C5011" i="7"/>
  <c r="D5011" i="7" s="1"/>
  <c r="D5050" i="7"/>
  <c r="C5051" i="7"/>
  <c r="D5051" i="7" s="1"/>
  <c r="D5090" i="7"/>
  <c r="C5091" i="7"/>
  <c r="D5091" i="7" s="1"/>
  <c r="D5130" i="7"/>
  <c r="C5131" i="7"/>
  <c r="D5131" i="7" s="1"/>
  <c r="C5671" i="7"/>
  <c r="D5671" i="7" s="1"/>
  <c r="D5670" i="7"/>
  <c r="C5751" i="7"/>
  <c r="D5751" i="7" s="1"/>
  <c r="D5750" i="7"/>
  <c r="C6046" i="7"/>
  <c r="D6046" i="7" s="1"/>
  <c r="D6045" i="7"/>
  <c r="C6126" i="7"/>
  <c r="D6126" i="7" s="1"/>
  <c r="D6125" i="7"/>
  <c r="D8030" i="7"/>
  <c r="C8031" i="7"/>
  <c r="D8031" i="7" s="1"/>
  <c r="D8005" i="7"/>
  <c r="C8006" i="7"/>
  <c r="D8006" i="7" s="1"/>
  <c r="D1330" i="7"/>
  <c r="C1331" i="7"/>
  <c r="D1331" i="7" s="1"/>
  <c r="C3016" i="7"/>
  <c r="D3016" i="7" s="1"/>
  <c r="D3015" i="7"/>
  <c r="C3056" i="7"/>
  <c r="D3056" i="7" s="1"/>
  <c r="D3055" i="7"/>
  <c r="C5706" i="7"/>
  <c r="D5706" i="7" s="1"/>
  <c r="D5705" i="7"/>
  <c r="C5786" i="7"/>
  <c r="D5786" i="7" s="1"/>
  <c r="D5785" i="7"/>
  <c r="C6081" i="7"/>
  <c r="D6081" i="7" s="1"/>
  <c r="D6080" i="7"/>
  <c r="C6161" i="7"/>
  <c r="D6161" i="7" s="1"/>
  <c r="D6160" i="7"/>
  <c r="C5661" i="7"/>
  <c r="D5661" i="7" s="1"/>
  <c r="D5660" i="7"/>
  <c r="C5741" i="7"/>
  <c r="D5741" i="7" s="1"/>
  <c r="D5740" i="7"/>
  <c r="C6016" i="7"/>
  <c r="D6016" i="7" s="1"/>
  <c r="D6015" i="7"/>
  <c r="C6096" i="7"/>
  <c r="D6096" i="7" s="1"/>
  <c r="D6095" i="7"/>
  <c r="C6176" i="7"/>
  <c r="D6176" i="7" s="1"/>
  <c r="D6175" i="7"/>
  <c r="D1320" i="7"/>
  <c r="C1321" i="7"/>
  <c r="D1321" i="7" s="1"/>
  <c r="D1400" i="7"/>
  <c r="C1401" i="7"/>
  <c r="D1401" i="7" s="1"/>
  <c r="D1385" i="7"/>
  <c r="C1386" i="7"/>
  <c r="D1386" i="7" s="1"/>
  <c r="D1355" i="7"/>
  <c r="C1356" i="7"/>
  <c r="D1356" i="7" s="1"/>
  <c r="C3041" i="7"/>
  <c r="D3041" i="7" s="1"/>
  <c r="D3040" i="7"/>
  <c r="D4760" i="7"/>
  <c r="C4761" i="7"/>
  <c r="D4761" i="7" s="1"/>
  <c r="D4700" i="7"/>
  <c r="C4701" i="7"/>
  <c r="D4701" i="7" s="1"/>
  <c r="D4315" i="7"/>
  <c r="C4316" i="7"/>
  <c r="D4316" i="7" s="1"/>
  <c r="D4640" i="7"/>
  <c r="C4641" i="7"/>
  <c r="D4641" i="7" s="1"/>
  <c r="D4230" i="7"/>
  <c r="C4231" i="7"/>
  <c r="D4231" i="7" s="1"/>
  <c r="D4310" i="7"/>
  <c r="C4311" i="7"/>
  <c r="D4311" i="7" s="1"/>
  <c r="D4390" i="7"/>
  <c r="C4391" i="7"/>
  <c r="D4391" i="7" s="1"/>
  <c r="D4635" i="7"/>
  <c r="C4636" i="7"/>
  <c r="D4636" i="7" s="1"/>
  <c r="D4715" i="7"/>
  <c r="C4716" i="7"/>
  <c r="D4716" i="7" s="1"/>
  <c r="D4795" i="7"/>
  <c r="C4796" i="7"/>
  <c r="D4796" i="7" s="1"/>
  <c r="D5035" i="7"/>
  <c r="C5036" i="7"/>
  <c r="D5036" i="7" s="1"/>
  <c r="D5075" i="7"/>
  <c r="C5076" i="7"/>
  <c r="D5076" i="7" s="1"/>
  <c r="D5115" i="7"/>
  <c r="C5116" i="7"/>
  <c r="D5116" i="7" s="1"/>
  <c r="D4605" i="7"/>
  <c r="C4606" i="7"/>
  <c r="D4606" i="7" s="1"/>
  <c r="D4220" i="7"/>
  <c r="C4221" i="7"/>
  <c r="D4221" i="7" s="1"/>
  <c r="D4300" i="7"/>
  <c r="C4301" i="7"/>
  <c r="D4301" i="7" s="1"/>
  <c r="D4380" i="7"/>
  <c r="C4381" i="7"/>
  <c r="D4381" i="7" s="1"/>
  <c r="D4625" i="7"/>
  <c r="C4626" i="7"/>
  <c r="D4626" i="7" s="1"/>
  <c r="D4705" i="7"/>
  <c r="C4706" i="7"/>
  <c r="D4706" i="7" s="1"/>
  <c r="D4785" i="7"/>
  <c r="C4786" i="7"/>
  <c r="D4786" i="7" s="1"/>
  <c r="D5020" i="7"/>
  <c r="C5021" i="7"/>
  <c r="D5021" i="7" s="1"/>
  <c r="D5060" i="7"/>
  <c r="C5061" i="7"/>
  <c r="D5061" i="7" s="1"/>
  <c r="D5100" i="7"/>
  <c r="C5101" i="7"/>
  <c r="D5101" i="7" s="1"/>
  <c r="D5140" i="7"/>
  <c r="C5141" i="7"/>
  <c r="D5141" i="7" s="1"/>
  <c r="C5691" i="7"/>
  <c r="D5691" i="7" s="1"/>
  <c r="D5690" i="7"/>
  <c r="C5771" i="7"/>
  <c r="D5771" i="7" s="1"/>
  <c r="D5770" i="7"/>
  <c r="C6066" i="7"/>
  <c r="D6066" i="7" s="1"/>
  <c r="D6065" i="7"/>
  <c r="C6146" i="7"/>
  <c r="D6146" i="7" s="1"/>
  <c r="D6145" i="7"/>
  <c r="D8020" i="7"/>
  <c r="C8021" i="7"/>
  <c r="D8021" i="7" s="1"/>
  <c r="D1350" i="7"/>
  <c r="C1351" i="7"/>
  <c r="D1351" i="7" s="1"/>
  <c r="C3026" i="7"/>
  <c r="D3026" i="7" s="1"/>
  <c r="D3025" i="7"/>
  <c r="C3066" i="7"/>
  <c r="D3066" i="7" s="1"/>
  <c r="D3065" i="7"/>
  <c r="C5726" i="7"/>
  <c r="D5726" i="7" s="1"/>
  <c r="D5725" i="7"/>
  <c r="C6021" i="7"/>
  <c r="D6021" i="7" s="1"/>
  <c r="D6020" i="7"/>
  <c r="C6101" i="7"/>
  <c r="D6101" i="7" s="1"/>
  <c r="D6100" i="7"/>
  <c r="C6181" i="7"/>
  <c r="D6181" i="7" s="1"/>
  <c r="D6180" i="7"/>
  <c r="C5681" i="7"/>
  <c r="D5681" i="7" s="1"/>
  <c r="D5680" i="7"/>
  <c r="C5761" i="7"/>
  <c r="D5761" i="7" s="1"/>
  <c r="D5760" i="7"/>
  <c r="C6036" i="7"/>
  <c r="D6036" i="7" s="1"/>
  <c r="D6035" i="7"/>
  <c r="C6116" i="7"/>
  <c r="D6116" i="7" s="1"/>
  <c r="D6115" i="7"/>
  <c r="C6196" i="7"/>
  <c r="D6196" i="7" s="1"/>
  <c r="D6195" i="7"/>
  <c r="C456" i="7"/>
  <c r="D456" i="7" s="1"/>
  <c r="D455" i="7"/>
  <c r="C496" i="7"/>
  <c r="D496" i="7" s="1"/>
  <c r="D495" i="7"/>
  <c r="C536" i="7"/>
  <c r="D536" i="7" s="1"/>
  <c r="D535" i="7"/>
  <c r="C576" i="7"/>
  <c r="D576" i="7" s="1"/>
  <c r="D575" i="7"/>
  <c r="C811" i="7"/>
  <c r="D811" i="7" s="1"/>
  <c r="D810" i="7"/>
  <c r="C851" i="7"/>
  <c r="D851" i="7" s="1"/>
  <c r="D850" i="7"/>
  <c r="C891" i="7"/>
  <c r="D891" i="7" s="1"/>
  <c r="D890" i="7"/>
  <c r="C931" i="7"/>
  <c r="D931" i="7" s="1"/>
  <c r="D930" i="7"/>
  <c r="D970" i="7"/>
  <c r="C971" i="7"/>
  <c r="D971" i="7" s="1"/>
  <c r="C2416" i="7"/>
  <c r="D2416" i="7" s="1"/>
  <c r="D2415" i="7"/>
  <c r="C2456" i="7"/>
  <c r="D2456" i="7" s="1"/>
  <c r="D2455" i="7"/>
  <c r="C2496" i="7"/>
  <c r="D2496" i="7" s="1"/>
  <c r="D2495" i="7"/>
  <c r="C2536" i="7"/>
  <c r="D2536" i="7" s="1"/>
  <c r="D2535" i="7"/>
  <c r="C2576" i="7"/>
  <c r="D2576" i="7" s="1"/>
  <c r="D2575" i="7"/>
  <c r="C2816" i="7"/>
  <c r="D2816" i="7" s="1"/>
  <c r="D2815" i="7"/>
  <c r="D4225" i="7"/>
  <c r="C4226" i="7"/>
  <c r="D4226" i="7" s="1"/>
  <c r="D4305" i="7"/>
  <c r="C4306" i="7"/>
  <c r="D4306" i="7" s="1"/>
  <c r="D4385" i="7"/>
  <c r="C4386" i="7"/>
  <c r="D4386" i="7" s="1"/>
  <c r="D4610" i="7"/>
  <c r="C4611" i="7"/>
  <c r="D4611" i="7" s="1"/>
  <c r="D4690" i="7"/>
  <c r="C4691" i="7"/>
  <c r="D4691" i="7" s="1"/>
  <c r="D4770" i="7"/>
  <c r="C4771" i="7"/>
  <c r="D4771" i="7" s="1"/>
  <c r="C5676" i="7"/>
  <c r="D5676" i="7" s="1"/>
  <c r="D5675" i="7"/>
  <c r="C5756" i="7"/>
  <c r="D5756" i="7" s="1"/>
  <c r="D5755" i="7"/>
  <c r="C6011" i="7"/>
  <c r="D6011" i="7" s="1"/>
  <c r="D6010" i="7"/>
  <c r="C6091" i="7"/>
  <c r="D6091" i="7" s="1"/>
  <c r="D6090" i="7"/>
  <c r="C6171" i="7"/>
  <c r="D6171" i="7" s="1"/>
  <c r="D6170" i="7"/>
  <c r="C7416" i="7"/>
  <c r="D7416" i="7" s="1"/>
  <c r="D7415" i="7"/>
  <c r="C8301" i="7"/>
  <c r="D8301" i="7" s="1"/>
  <c r="D8300" i="7"/>
  <c r="C8341" i="7"/>
  <c r="D8341" i="7" s="1"/>
  <c r="D8340" i="7"/>
  <c r="C411" i="7"/>
  <c r="D411" i="7" s="1"/>
  <c r="D410" i="7"/>
  <c r="C481" i="7"/>
  <c r="D481" i="7" s="1"/>
  <c r="D480" i="7"/>
  <c r="C521" i="7"/>
  <c r="D521" i="7" s="1"/>
  <c r="D520" i="7"/>
  <c r="C561" i="7"/>
  <c r="D561" i="7" s="1"/>
  <c r="D560" i="7"/>
  <c r="C601" i="7"/>
  <c r="D601" i="7" s="1"/>
  <c r="D600" i="7"/>
  <c r="C836" i="7"/>
  <c r="D836" i="7" s="1"/>
  <c r="D835" i="7"/>
  <c r="C876" i="7"/>
  <c r="D876" i="7" s="1"/>
  <c r="D875" i="7"/>
  <c r="C916" i="7"/>
  <c r="D916" i="7" s="1"/>
  <c r="D915" i="7"/>
  <c r="C956" i="7"/>
  <c r="D956" i="7" s="1"/>
  <c r="D955" i="7"/>
  <c r="C2421" i="7"/>
  <c r="D2421" i="7" s="1"/>
  <c r="D2420" i="7"/>
  <c r="C2461" i="7"/>
  <c r="D2461" i="7" s="1"/>
  <c r="D2460" i="7"/>
  <c r="C2501" i="7"/>
  <c r="D2501" i="7" s="1"/>
  <c r="D2500" i="7"/>
  <c r="C2541" i="7"/>
  <c r="D2541" i="7" s="1"/>
  <c r="D2540" i="7"/>
  <c r="C2581" i="7"/>
  <c r="D2581" i="7" s="1"/>
  <c r="D2580" i="7"/>
  <c r="C2821" i="7"/>
  <c r="D2821" i="7" s="1"/>
  <c r="D2820" i="7"/>
  <c r="C8306" i="7"/>
  <c r="D8306" i="7" s="1"/>
  <c r="D8305" i="7"/>
  <c r="C8346" i="7"/>
  <c r="D8346" i="7" s="1"/>
  <c r="D8345" i="7"/>
  <c r="C446" i="7"/>
  <c r="D446" i="7" s="1"/>
  <c r="D445" i="7"/>
  <c r="C486" i="7"/>
  <c r="D486" i="7" s="1"/>
  <c r="D485" i="7"/>
  <c r="C526" i="7"/>
  <c r="D526" i="7" s="1"/>
  <c r="D525" i="7"/>
  <c r="C566" i="7"/>
  <c r="D566" i="7" s="1"/>
  <c r="D565" i="7"/>
  <c r="C821" i="7"/>
  <c r="D821" i="7" s="1"/>
  <c r="D820" i="7"/>
  <c r="C861" i="7"/>
  <c r="D861" i="7" s="1"/>
  <c r="D860" i="7"/>
  <c r="C901" i="7"/>
  <c r="D901" i="7" s="1"/>
  <c r="D900" i="7"/>
  <c r="C941" i="7"/>
  <c r="D941" i="7" s="1"/>
  <c r="D940" i="7"/>
  <c r="C2406" i="7"/>
  <c r="D2406" i="7" s="1"/>
  <c r="D2405" i="7"/>
  <c r="C2446" i="7"/>
  <c r="D2446" i="7" s="1"/>
  <c r="D2445" i="7"/>
  <c r="C2486" i="7"/>
  <c r="D2486" i="7" s="1"/>
  <c r="D2485" i="7"/>
  <c r="C2526" i="7"/>
  <c r="D2526" i="7" s="1"/>
  <c r="D2525" i="7"/>
  <c r="C2566" i="7"/>
  <c r="D2566" i="7" s="1"/>
  <c r="D2565" i="7"/>
  <c r="C2806" i="7"/>
  <c r="D2806" i="7" s="1"/>
  <c r="D2805" i="7"/>
  <c r="C2846" i="7"/>
  <c r="D2846" i="7" s="1"/>
  <c r="D2845" i="7"/>
  <c r="D4205" i="7"/>
  <c r="C4206" i="7"/>
  <c r="D4206" i="7" s="1"/>
  <c r="D4245" i="7"/>
  <c r="C4246" i="7"/>
  <c r="D4246" i="7" s="1"/>
  <c r="D4325" i="7"/>
  <c r="C4326" i="7"/>
  <c r="D4326" i="7" s="1"/>
  <c r="D4630" i="7"/>
  <c r="C4631" i="7"/>
  <c r="D4631" i="7" s="1"/>
  <c r="D4710" i="7"/>
  <c r="C4711" i="7"/>
  <c r="D4711" i="7" s="1"/>
  <c r="D4790" i="7"/>
  <c r="C4791" i="7"/>
  <c r="D4791" i="7" s="1"/>
  <c r="C5656" i="7"/>
  <c r="D5656" i="7" s="1"/>
  <c r="D5655" i="7"/>
  <c r="C5736" i="7"/>
  <c r="D5736" i="7" s="1"/>
  <c r="D5735" i="7"/>
  <c r="C6071" i="7"/>
  <c r="D6071" i="7" s="1"/>
  <c r="D6070" i="7"/>
  <c r="C6151" i="7"/>
  <c r="D6151" i="7" s="1"/>
  <c r="D6150" i="7"/>
  <c r="C7426" i="7"/>
  <c r="D7426" i="7" s="1"/>
  <c r="D7425" i="7"/>
  <c r="C8331" i="7"/>
  <c r="D8331" i="7" s="1"/>
  <c r="D8330" i="7"/>
  <c r="C431" i="7"/>
  <c r="D431" i="7" s="1"/>
  <c r="D430" i="7"/>
  <c r="C451" i="7"/>
  <c r="D451" i="7" s="1"/>
  <c r="D450" i="7"/>
  <c r="C491" i="7"/>
  <c r="D491" i="7" s="1"/>
  <c r="D490" i="7"/>
  <c r="C531" i="7"/>
  <c r="D531" i="7" s="1"/>
  <c r="D530" i="7"/>
  <c r="C571" i="7"/>
  <c r="D571" i="7" s="1"/>
  <c r="D570" i="7"/>
  <c r="C806" i="7"/>
  <c r="D806" i="7" s="1"/>
  <c r="D805" i="7"/>
  <c r="C846" i="7"/>
  <c r="D846" i="7" s="1"/>
  <c r="D845" i="7"/>
  <c r="C886" i="7"/>
  <c r="D886" i="7" s="1"/>
  <c r="D885" i="7"/>
  <c r="C926" i="7"/>
  <c r="D926" i="7" s="1"/>
  <c r="D925" i="7"/>
  <c r="C966" i="7"/>
  <c r="D966" i="7" s="1"/>
  <c r="D965" i="7"/>
  <c r="C2411" i="7"/>
  <c r="D2411" i="7" s="1"/>
  <c r="D2410" i="7"/>
  <c r="C2451" i="7"/>
  <c r="D2451" i="7" s="1"/>
  <c r="D2450" i="7"/>
  <c r="C2491" i="7"/>
  <c r="D2491" i="7" s="1"/>
  <c r="D2490" i="7"/>
  <c r="C2531" i="7"/>
  <c r="D2531" i="7" s="1"/>
  <c r="D2530" i="7"/>
  <c r="C2571" i="7"/>
  <c r="D2571" i="7" s="1"/>
  <c r="D2570" i="7"/>
  <c r="C2811" i="7"/>
  <c r="D2811" i="7" s="1"/>
  <c r="D2810" i="7"/>
  <c r="C7411" i="7"/>
  <c r="D7411" i="7" s="1"/>
  <c r="D7410" i="7"/>
  <c r="C8296" i="7"/>
  <c r="D8296" i="7" s="1"/>
  <c r="D8295" i="7"/>
  <c r="C8336" i="7"/>
  <c r="D8336" i="7" s="1"/>
  <c r="D8335" i="7"/>
  <c r="D1380" i="7"/>
  <c r="C1381" i="7"/>
  <c r="D1381" i="7" s="1"/>
  <c r="D1365" i="7"/>
  <c r="C1366" i="7"/>
  <c r="D1366" i="7" s="1"/>
  <c r="D1375" i="7"/>
  <c r="C1376" i="7"/>
  <c r="D1376" i="7" s="1"/>
  <c r="C3031" i="7"/>
  <c r="D3031" i="7" s="1"/>
  <c r="D3030" i="7"/>
  <c r="D4335" i="7"/>
  <c r="C4336" i="7"/>
  <c r="D4336" i="7" s="1"/>
  <c r="D4740" i="7"/>
  <c r="C4741" i="7"/>
  <c r="D4741" i="7" s="1"/>
  <c r="D4215" i="7"/>
  <c r="C4216" i="7"/>
  <c r="D4216" i="7" s="1"/>
  <c r="D4780" i="7"/>
  <c r="C4781" i="7"/>
  <c r="D4781" i="7" s="1"/>
  <c r="D4395" i="7"/>
  <c r="C4396" i="7"/>
  <c r="D4396" i="7" s="1"/>
  <c r="D4720" i="7"/>
  <c r="C4721" i="7"/>
  <c r="D4721" i="7" s="1"/>
  <c r="D4250" i="7"/>
  <c r="C4251" i="7"/>
  <c r="D4251" i="7" s="1"/>
  <c r="D4330" i="7"/>
  <c r="C4331" i="7"/>
  <c r="D4331" i="7" s="1"/>
  <c r="D4655" i="7"/>
  <c r="C4656" i="7"/>
  <c r="D4656" i="7" s="1"/>
  <c r="D4735" i="7"/>
  <c r="C4736" i="7"/>
  <c r="D4736" i="7" s="1"/>
  <c r="D5045" i="7"/>
  <c r="C5046" i="7"/>
  <c r="D5046" i="7" s="1"/>
  <c r="D5085" i="7"/>
  <c r="C5086" i="7"/>
  <c r="D5086" i="7" s="1"/>
  <c r="D5125" i="7"/>
  <c r="C5126" i="7"/>
  <c r="D5126" i="7" s="1"/>
  <c r="D4240" i="7"/>
  <c r="C4241" i="7"/>
  <c r="D4241" i="7" s="1"/>
  <c r="D4320" i="7"/>
  <c r="C4321" i="7"/>
  <c r="D4321" i="7" s="1"/>
  <c r="D4400" i="7"/>
  <c r="C4401" i="7"/>
  <c r="D4401" i="7" s="1"/>
  <c r="D4645" i="7"/>
  <c r="C4646" i="7"/>
  <c r="D4646" i="7" s="1"/>
  <c r="D4725" i="7"/>
  <c r="C4726" i="7"/>
  <c r="D4726" i="7" s="1"/>
  <c r="D5030" i="7"/>
  <c r="C5031" i="7"/>
  <c r="D5031" i="7" s="1"/>
  <c r="D5070" i="7"/>
  <c r="C5071" i="7"/>
  <c r="D5071" i="7" s="1"/>
  <c r="D5110" i="7"/>
  <c r="C5111" i="7"/>
  <c r="D5111" i="7" s="1"/>
  <c r="C5711" i="7"/>
  <c r="D5711" i="7" s="1"/>
  <c r="D5710" i="7"/>
  <c r="C5791" i="7"/>
  <c r="D5791" i="7" s="1"/>
  <c r="D5790" i="7"/>
  <c r="C6086" i="7"/>
  <c r="D6086" i="7" s="1"/>
  <c r="D6085" i="7"/>
  <c r="C6166" i="7"/>
  <c r="D6166" i="7" s="1"/>
  <c r="D6165" i="7"/>
  <c r="D8010" i="7"/>
  <c r="C8011" i="7"/>
  <c r="D8011" i="7" s="1"/>
  <c r="D8025" i="7"/>
  <c r="C8026" i="7"/>
  <c r="D8026" i="7" s="1"/>
  <c r="C421" i="7"/>
  <c r="D421" i="7" s="1"/>
  <c r="D420" i="7"/>
  <c r="D1370" i="7"/>
  <c r="C1371" i="7"/>
  <c r="D1371" i="7" s="1"/>
  <c r="C3036" i="7"/>
  <c r="D3036" i="7" s="1"/>
  <c r="D3035" i="7"/>
  <c r="C5666" i="7"/>
  <c r="D5666" i="7" s="1"/>
  <c r="D5665" i="7"/>
  <c r="C5746" i="7"/>
  <c r="D5746" i="7" s="1"/>
  <c r="D5745" i="7"/>
  <c r="C6041" i="7"/>
  <c r="D6041" i="7" s="1"/>
  <c r="D6040" i="7"/>
  <c r="C6121" i="7"/>
  <c r="D6121" i="7" s="1"/>
  <c r="D6120" i="7"/>
  <c r="C6201" i="7"/>
  <c r="D6201" i="7" s="1"/>
  <c r="D6200" i="7"/>
  <c r="C5701" i="7"/>
  <c r="D5701" i="7" s="1"/>
  <c r="D5700" i="7"/>
  <c r="C5781" i="7"/>
  <c r="D5781" i="7" s="1"/>
  <c r="D5780" i="7"/>
  <c r="C6056" i="7"/>
  <c r="D6056" i="7" s="1"/>
  <c r="D6055" i="7"/>
  <c r="C6136" i="7"/>
  <c r="D6136" i="7" s="1"/>
  <c r="D6135" i="7"/>
  <c r="D1360" i="7"/>
  <c r="C1361" i="7"/>
  <c r="D1361" i="7" s="1"/>
  <c r="D1345" i="7"/>
  <c r="C1346" i="7"/>
  <c r="D1346" i="7" s="1"/>
  <c r="D1315" i="7"/>
  <c r="C1316" i="7"/>
  <c r="D1316" i="7" s="1"/>
  <c r="D1395" i="7"/>
  <c r="C1396" i="7"/>
  <c r="D1396" i="7" s="1"/>
  <c r="C3021" i="7"/>
  <c r="D3021" i="7" s="1"/>
  <c r="D3020" i="7"/>
  <c r="C3061" i="7"/>
  <c r="D3061" i="7" s="1"/>
  <c r="D3060" i="7"/>
  <c r="D4255" i="7"/>
  <c r="C4256" i="7"/>
  <c r="D4256" i="7" s="1"/>
  <c r="D4660" i="7"/>
  <c r="C4661" i="7"/>
  <c r="D4661" i="7" s="1"/>
  <c r="D4275" i="7"/>
  <c r="C4276" i="7"/>
  <c r="D4276" i="7" s="1"/>
  <c r="D4295" i="7"/>
  <c r="C4296" i="7"/>
  <c r="D4296" i="7" s="1"/>
  <c r="D4800" i="7"/>
  <c r="C4801" i="7"/>
  <c r="D4801" i="7" s="1"/>
  <c r="D4270" i="7"/>
  <c r="C4271" i="7"/>
  <c r="D4271" i="7" s="1"/>
  <c r="D4350" i="7"/>
  <c r="C4351" i="7"/>
  <c r="D4351" i="7" s="1"/>
  <c r="D4675" i="7"/>
  <c r="C4676" i="7"/>
  <c r="D4676" i="7" s="1"/>
  <c r="D4755" i="7"/>
  <c r="C4756" i="7"/>
  <c r="D4756" i="7" s="1"/>
  <c r="D5015" i="7"/>
  <c r="C5016" i="7"/>
  <c r="D5016" i="7" s="1"/>
  <c r="D5055" i="7"/>
  <c r="C5056" i="7"/>
  <c r="D5056" i="7" s="1"/>
  <c r="D5095" i="7"/>
  <c r="C5096" i="7"/>
  <c r="D5096" i="7" s="1"/>
  <c r="D5135" i="7"/>
  <c r="C5136" i="7"/>
  <c r="D5136" i="7" s="1"/>
  <c r="D4260" i="7"/>
  <c r="C4261" i="7"/>
  <c r="D4261" i="7" s="1"/>
  <c r="D4340" i="7"/>
  <c r="C4341" i="7"/>
  <c r="D4341" i="7" s="1"/>
  <c r="D4665" i="7"/>
  <c r="C4666" i="7"/>
  <c r="D4666" i="7" s="1"/>
  <c r="D4745" i="7"/>
  <c r="C4746" i="7"/>
  <c r="D4746" i="7" s="1"/>
  <c r="D5005" i="7"/>
  <c r="C5006" i="7"/>
  <c r="D5006" i="7" s="1"/>
  <c r="D5040" i="7"/>
  <c r="C5041" i="7"/>
  <c r="D5041" i="7" s="1"/>
  <c r="D5080" i="7"/>
  <c r="C5081" i="7"/>
  <c r="D5081" i="7" s="1"/>
  <c r="D5120" i="7"/>
  <c r="C5121" i="7"/>
  <c r="D5121" i="7" s="1"/>
  <c r="C6006" i="7"/>
  <c r="D6006" i="7" s="1"/>
  <c r="D6005" i="7"/>
  <c r="C5731" i="7"/>
  <c r="D5731" i="7" s="1"/>
  <c r="D5730" i="7"/>
  <c r="C6026" i="7"/>
  <c r="D6026" i="7" s="1"/>
  <c r="D6025" i="7"/>
  <c r="C6106" i="7"/>
  <c r="D6106" i="7" s="1"/>
  <c r="D6105" i="7"/>
  <c r="C6186" i="7"/>
  <c r="D6186" i="7" s="1"/>
  <c r="D6185" i="7"/>
  <c r="D8015" i="7"/>
  <c r="C8016" i="7"/>
  <c r="D8016" i="7" s="1"/>
  <c r="C441" i="7"/>
  <c r="D441" i="7" s="1"/>
  <c r="D440" i="7"/>
  <c r="D1390" i="7"/>
  <c r="C1391" i="7"/>
  <c r="D1391" i="7" s="1"/>
  <c r="C3006" i="7"/>
  <c r="D3006" i="7" s="1"/>
  <c r="D3005" i="7"/>
  <c r="C3046" i="7"/>
  <c r="D3046" i="7" s="1"/>
  <c r="D3045" i="7"/>
  <c r="C5686" i="7"/>
  <c r="D5686" i="7" s="1"/>
  <c r="D5685" i="7"/>
  <c r="C5766" i="7"/>
  <c r="D5766" i="7" s="1"/>
  <c r="D5765" i="7"/>
  <c r="C6061" i="7"/>
  <c r="D6061" i="7" s="1"/>
  <c r="D6060" i="7"/>
  <c r="C6141" i="7"/>
  <c r="D6141" i="7" s="1"/>
  <c r="D6140" i="7"/>
  <c r="C5721" i="7"/>
  <c r="D5721" i="7" s="1"/>
  <c r="D5720" i="7"/>
  <c r="C5801" i="7"/>
  <c r="D5801" i="7" s="1"/>
  <c r="D5800" i="7"/>
  <c r="C6076" i="7"/>
  <c r="D6076" i="7" s="1"/>
  <c r="D6075" i="7"/>
  <c r="C6156" i="7"/>
  <c r="D6156" i="7" s="1"/>
  <c r="D6155" i="7"/>
  <c r="AS171" i="5"/>
  <c r="AR172" i="5"/>
  <c r="AR170" i="5"/>
  <c r="AR169" i="5"/>
  <c r="AR171" i="5"/>
  <c r="AS169" i="5"/>
  <c r="AQ169" i="5"/>
  <c r="AQ171" i="5"/>
  <c r="AQ172" i="5"/>
  <c r="AQ170" i="5"/>
  <c r="AS172" i="5"/>
  <c r="D93" i="4"/>
  <c r="C93" i="4"/>
  <c r="G93" i="4"/>
  <c r="AX765" i="1"/>
  <c r="Q62" i="4"/>
  <c r="AV1105" i="1"/>
  <c r="P90" i="4"/>
  <c r="AV1445" i="1"/>
  <c r="P118" i="4"/>
  <c r="AV1785" i="1"/>
  <c r="P146" i="4"/>
  <c r="AV595" i="1"/>
  <c r="P48" i="4"/>
  <c r="AU935" i="1"/>
  <c r="O76" i="4"/>
  <c r="A76" i="4" s="1"/>
  <c r="AU1275" i="1"/>
  <c r="O104" i="4"/>
  <c r="A104" i="4" s="1"/>
  <c r="AU1615" i="1"/>
  <c r="O132" i="4"/>
  <c r="A132" i="4" s="1"/>
  <c r="AU1955" i="1"/>
  <c r="O160" i="4"/>
  <c r="A160" i="4" s="1"/>
  <c r="AV680" i="1"/>
  <c r="P55" i="4"/>
  <c r="AU1020" i="1"/>
  <c r="O83" i="4"/>
  <c r="A83" i="4" s="1"/>
  <c r="AU1360" i="1"/>
  <c r="O111" i="4"/>
  <c r="A111" i="4" s="1"/>
  <c r="AU1700" i="1"/>
  <c r="O139" i="4"/>
  <c r="A139" i="4" s="1"/>
  <c r="AW85" i="1"/>
  <c r="R6" i="4"/>
  <c r="AU850" i="1"/>
  <c r="O69" i="4"/>
  <c r="A69" i="4" s="1"/>
  <c r="AW1190" i="1"/>
  <c r="R97" i="4"/>
  <c r="AW1530" i="1"/>
  <c r="R125" i="4"/>
  <c r="AW1870" i="1"/>
  <c r="R153" i="4"/>
  <c r="AW680" i="1"/>
  <c r="R55" i="4"/>
  <c r="AX1020" i="1"/>
  <c r="Q83" i="4"/>
  <c r="AX1360" i="1"/>
  <c r="Q111" i="4"/>
  <c r="AX1700" i="1"/>
  <c r="Q139" i="4"/>
  <c r="AV85" i="1"/>
  <c r="P6" i="4"/>
  <c r="AX850" i="1"/>
  <c r="Q69" i="4"/>
  <c r="AV1190" i="1"/>
  <c r="P97" i="4"/>
  <c r="AV1530" i="1"/>
  <c r="P125" i="4"/>
  <c r="AV1870" i="1"/>
  <c r="P153" i="4"/>
  <c r="AX595" i="1"/>
  <c r="Q48" i="4"/>
  <c r="AV935" i="1"/>
  <c r="P76" i="4"/>
  <c r="AV1275" i="1"/>
  <c r="P104" i="4"/>
  <c r="AV1615" i="1"/>
  <c r="P132" i="4"/>
  <c r="AV1955" i="1"/>
  <c r="P160" i="4"/>
  <c r="AV765" i="1"/>
  <c r="P62" i="4"/>
  <c r="AU1105" i="1"/>
  <c r="O90" i="4"/>
  <c r="A90" i="4" s="1"/>
  <c r="AU1445" i="1"/>
  <c r="O118" i="4"/>
  <c r="A118" i="4" s="1"/>
  <c r="AU1785" i="1"/>
  <c r="O146" i="4"/>
  <c r="A146" i="4" s="1"/>
  <c r="F93" i="4"/>
  <c r="AU595" i="1"/>
  <c r="O48" i="4"/>
  <c r="A48" i="4" s="1"/>
  <c r="AW935" i="1"/>
  <c r="R76" i="4"/>
  <c r="AW1275" i="1"/>
  <c r="R104" i="4"/>
  <c r="AW1615" i="1"/>
  <c r="R132" i="4"/>
  <c r="AW1955" i="1"/>
  <c r="R160" i="4"/>
  <c r="AW765" i="1"/>
  <c r="R62" i="4"/>
  <c r="AX1105" i="1"/>
  <c r="Q90" i="4"/>
  <c r="AX1445" i="1"/>
  <c r="Q118" i="4"/>
  <c r="AX1785" i="1"/>
  <c r="Q146" i="4"/>
  <c r="AX85" i="1"/>
  <c r="Q6" i="4"/>
  <c r="AW850" i="1"/>
  <c r="R69" i="4"/>
  <c r="AX1190" i="1"/>
  <c r="Q97" i="4"/>
  <c r="AX1530" i="1"/>
  <c r="Q125" i="4"/>
  <c r="AX1870" i="1"/>
  <c r="Q153" i="4"/>
  <c r="AX680" i="1"/>
  <c r="Q55" i="4"/>
  <c r="AV1020" i="1"/>
  <c r="P83" i="4"/>
  <c r="AV1360" i="1"/>
  <c r="P111" i="4"/>
  <c r="AV1700" i="1"/>
  <c r="P139" i="4"/>
  <c r="AV850" i="1"/>
  <c r="P69" i="4"/>
  <c r="AU1190" i="1"/>
  <c r="O97" i="4"/>
  <c r="A97" i="4" s="1"/>
  <c r="AU1530" i="1"/>
  <c r="O125" i="4"/>
  <c r="A125" i="4" s="1"/>
  <c r="AU1870" i="1"/>
  <c r="O153" i="4"/>
  <c r="A153" i="4" s="1"/>
  <c r="AU680" i="1"/>
  <c r="O55" i="4"/>
  <c r="A55" i="4" s="1"/>
  <c r="AW1020" i="1"/>
  <c r="R83" i="4"/>
  <c r="AW1360" i="1"/>
  <c r="R111" i="4"/>
  <c r="AW1700" i="1"/>
  <c r="R139" i="4"/>
  <c r="AU85" i="1"/>
  <c r="O6" i="4"/>
  <c r="A6" i="4" s="1"/>
  <c r="AU765" i="1"/>
  <c r="O62" i="4"/>
  <c r="A62" i="4" s="1"/>
  <c r="AW1105" i="1"/>
  <c r="R90" i="4"/>
  <c r="AW1445" i="1"/>
  <c r="R118" i="4"/>
  <c r="AW1785" i="1"/>
  <c r="R146" i="4"/>
  <c r="AW595" i="1"/>
  <c r="R48" i="4"/>
  <c r="AX935" i="1"/>
  <c r="Q76" i="4"/>
  <c r="AX1275" i="1"/>
  <c r="Q104" i="4"/>
  <c r="AX1615" i="1"/>
  <c r="Q132" i="4"/>
  <c r="AX1955" i="1"/>
  <c r="Q160" i="4"/>
  <c r="AQ83" i="1"/>
  <c r="K5" i="4" s="1"/>
  <c r="AL83" i="1"/>
  <c r="F5" i="4" s="1"/>
  <c r="AJ83" i="1"/>
  <c r="D5" i="4" s="1"/>
  <c r="AP83" i="1"/>
  <c r="J5" i="4" s="1"/>
  <c r="AK83" i="1"/>
  <c r="E5" i="4" s="1"/>
  <c r="AI83" i="1"/>
  <c r="C5" i="4" s="1"/>
  <c r="AS83" i="1"/>
  <c r="M5" i="4" s="1"/>
  <c r="AO83" i="1"/>
  <c r="I5" i="4" s="1"/>
  <c r="AR83" i="1"/>
  <c r="L5" i="4" s="1"/>
  <c r="AM83" i="1"/>
  <c r="G5" i="4" s="1"/>
  <c r="AR1953" i="1"/>
  <c r="L159" i="4" s="1"/>
  <c r="AR1952" i="1"/>
  <c r="L158" i="4" s="1"/>
  <c r="AS1954" i="1"/>
  <c r="M160" i="4" s="1"/>
  <c r="AR1954" i="1"/>
  <c r="L160" i="4" s="1"/>
  <c r="AP1952" i="1"/>
  <c r="J158" i="4" s="1"/>
  <c r="AP1953" i="1"/>
  <c r="J159" i="4" s="1"/>
  <c r="AO1954" i="1"/>
  <c r="I160" i="4" s="1"/>
  <c r="AS1952" i="1"/>
  <c r="M158" i="4" s="1"/>
  <c r="AS1953" i="1"/>
  <c r="M159" i="4" s="1"/>
  <c r="AP1954" i="1"/>
  <c r="J160" i="4" s="1"/>
  <c r="AQ1953" i="1"/>
  <c r="K159" i="4" s="1"/>
  <c r="AQ1952" i="1"/>
  <c r="K158" i="4" s="1"/>
  <c r="BC1956" i="1"/>
  <c r="W162" i="4" s="1"/>
  <c r="AS1956" i="1"/>
  <c r="M162" i="4" s="1"/>
  <c r="AO1956" i="1"/>
  <c r="I162" i="4" s="1"/>
  <c r="AJ1956" i="1"/>
  <c r="D162" i="4" s="1"/>
  <c r="BA1955" i="1"/>
  <c r="U161" i="4" s="1"/>
  <c r="AQ1955" i="1"/>
  <c r="K161" i="4" s="1"/>
  <c r="AL1955" i="1"/>
  <c r="F161" i="4" s="1"/>
  <c r="F163" i="4" s="1"/>
  <c r="BB1956" i="1"/>
  <c r="V162" i="4" s="1"/>
  <c r="AR1956" i="1"/>
  <c r="L162" i="4" s="1"/>
  <c r="AM1956" i="1"/>
  <c r="G162" i="4" s="1"/>
  <c r="AI1956" i="1"/>
  <c r="C162" i="4" s="1"/>
  <c r="AT1955" i="1"/>
  <c r="N161" i="4" s="1"/>
  <c r="AP1955" i="1"/>
  <c r="J161" i="4" s="1"/>
  <c r="AK1955" i="1"/>
  <c r="E161" i="4" s="1"/>
  <c r="E163" i="4" s="1"/>
  <c r="BA1956" i="1"/>
  <c r="U162" i="4" s="1"/>
  <c r="AQ1956" i="1"/>
  <c r="K162" i="4" s="1"/>
  <c r="AL1956" i="1"/>
  <c r="F162" i="4" s="1"/>
  <c r="F164" i="4" s="1"/>
  <c r="BC1955" i="1"/>
  <c r="W161" i="4" s="1"/>
  <c r="AS1955" i="1"/>
  <c r="M161" i="4" s="1"/>
  <c r="M163" i="4" s="1"/>
  <c r="AO1955" i="1"/>
  <c r="I161" i="4" s="1"/>
  <c r="I163" i="4" s="1"/>
  <c r="AJ1955" i="1"/>
  <c r="D161" i="4" s="1"/>
  <c r="D163" i="4" s="1"/>
  <c r="AT1956" i="1"/>
  <c r="N162" i="4" s="1"/>
  <c r="AP1956" i="1"/>
  <c r="J162" i="4" s="1"/>
  <c r="J164" i="4" s="1"/>
  <c r="AK1956" i="1"/>
  <c r="E162" i="4" s="1"/>
  <c r="BB1955" i="1"/>
  <c r="V161" i="4" s="1"/>
  <c r="AR1955" i="1"/>
  <c r="L161" i="4" s="1"/>
  <c r="L163" i="4" s="1"/>
  <c r="AM1955" i="1"/>
  <c r="G161" i="4" s="1"/>
  <c r="G163" i="4" s="1"/>
  <c r="AI1955" i="1"/>
  <c r="C161" i="4" s="1"/>
  <c r="C163" i="4" s="1"/>
  <c r="AQ1954" i="1"/>
  <c r="K160" i="4" s="1"/>
  <c r="AO1952" i="1"/>
  <c r="I158" i="4" s="1"/>
  <c r="AO1953" i="1"/>
  <c r="I159" i="4" s="1"/>
  <c r="AP1871" i="1"/>
  <c r="J155" i="4" s="1"/>
  <c r="AQ1871" i="1"/>
  <c r="K155" i="4" s="1"/>
  <c r="AR1870" i="1"/>
  <c r="L154" i="4" s="1"/>
  <c r="AS1871" i="1"/>
  <c r="M155" i="4" s="1"/>
  <c r="AO1871" i="1"/>
  <c r="I155" i="4" s="1"/>
  <c r="BC1871" i="1"/>
  <c r="W155" i="4" s="1"/>
  <c r="AR1871" i="1"/>
  <c r="L155" i="4" s="1"/>
  <c r="L157" i="4" s="1"/>
  <c r="AO1870" i="1"/>
  <c r="I154" i="4" s="1"/>
  <c r="AS1867" i="1"/>
  <c r="M151" i="4" s="1"/>
  <c r="AS1868" i="1"/>
  <c r="M152" i="4" s="1"/>
  <c r="AQ1868" i="1"/>
  <c r="K152" i="4" s="1"/>
  <c r="AQ1867" i="1"/>
  <c r="K151" i="4" s="1"/>
  <c r="AS1869" i="1"/>
  <c r="M153" i="4" s="1"/>
  <c r="AI1870" i="1"/>
  <c r="C154" i="4" s="1"/>
  <c r="C156" i="4" s="1"/>
  <c r="AK1871" i="1"/>
  <c r="E155" i="4" s="1"/>
  <c r="AT1870" i="1"/>
  <c r="N154" i="4" s="1"/>
  <c r="BB1871" i="1"/>
  <c r="V155" i="4" s="1"/>
  <c r="AJ1871" i="1"/>
  <c r="D155" i="4" s="1"/>
  <c r="AR1869" i="1"/>
  <c r="L153" i="4" s="1"/>
  <c r="AO1867" i="1"/>
  <c r="I151" i="4" s="1"/>
  <c r="AO1868" i="1"/>
  <c r="I152" i="4" s="1"/>
  <c r="AP1869" i="1"/>
  <c r="J153" i="4" s="1"/>
  <c r="AO1869" i="1"/>
  <c r="I153" i="4" s="1"/>
  <c r="AM1870" i="1"/>
  <c r="G154" i="4" s="1"/>
  <c r="G156" i="4" s="1"/>
  <c r="AS1870" i="1"/>
  <c r="M154" i="4" s="1"/>
  <c r="M156" i="4" s="1"/>
  <c r="BA1871" i="1"/>
  <c r="U155" i="4" s="1"/>
  <c r="AI1871" i="1"/>
  <c r="C155" i="4" s="1"/>
  <c r="C157" i="4" s="1"/>
  <c r="AL1870" i="1"/>
  <c r="F154" i="4" s="1"/>
  <c r="F156" i="4" s="1"/>
  <c r="AP1868" i="1"/>
  <c r="J152" i="4" s="1"/>
  <c r="AP1867" i="1"/>
  <c r="J151" i="4" s="1"/>
  <c r="AT1871" i="1"/>
  <c r="N155" i="4" s="1"/>
  <c r="BC1870" i="1"/>
  <c r="W154" i="4" s="1"/>
  <c r="AK1870" i="1"/>
  <c r="E154" i="4" s="1"/>
  <c r="E156" i="4" s="1"/>
  <c r="AM1871" i="1"/>
  <c r="G155" i="4" s="1"/>
  <c r="G157" i="4" s="1"/>
  <c r="AQ1870" i="1"/>
  <c r="K154" i="4" s="1"/>
  <c r="AR1867" i="1"/>
  <c r="L151" i="4" s="1"/>
  <c r="AR1868" i="1"/>
  <c r="L152" i="4" s="1"/>
  <c r="AQ1869" i="1"/>
  <c r="K153" i="4" s="1"/>
  <c r="BB1870" i="1"/>
  <c r="V154" i="4" s="1"/>
  <c r="AJ1870" i="1"/>
  <c r="D154" i="4" s="1"/>
  <c r="D156" i="4" s="1"/>
  <c r="AL1871" i="1"/>
  <c r="F155" i="4" s="1"/>
  <c r="F157" i="4" s="1"/>
  <c r="AP1870" i="1"/>
  <c r="J154" i="4" s="1"/>
  <c r="J156" i="4" s="1"/>
  <c r="BA1870" i="1"/>
  <c r="U154" i="4" s="1"/>
  <c r="AS1785" i="1"/>
  <c r="M147" i="4" s="1"/>
  <c r="AO1786" i="1"/>
  <c r="I148" i="4" s="1"/>
  <c r="BC1786" i="1"/>
  <c r="W148" i="4" s="1"/>
  <c r="AO1785" i="1"/>
  <c r="I147" i="4" s="1"/>
  <c r="AQ1786" i="1"/>
  <c r="K148" i="4" s="1"/>
  <c r="AR1785" i="1"/>
  <c r="L147" i="4" s="1"/>
  <c r="AP1785" i="1"/>
  <c r="J147" i="4" s="1"/>
  <c r="AQ1785" i="1"/>
  <c r="K147" i="4" s="1"/>
  <c r="AP1784" i="1"/>
  <c r="J146" i="4" s="1"/>
  <c r="AS1784" i="1"/>
  <c r="M146" i="4" s="1"/>
  <c r="AR1784" i="1"/>
  <c r="L146" i="4" s="1"/>
  <c r="AP1783" i="1"/>
  <c r="J145" i="4" s="1"/>
  <c r="AP1782" i="1"/>
  <c r="J144" i="4" s="1"/>
  <c r="AI1785" i="1"/>
  <c r="C147" i="4" s="1"/>
  <c r="C149" i="4" s="1"/>
  <c r="AJ1785" i="1"/>
  <c r="D147" i="4" s="1"/>
  <c r="D149" i="4" s="1"/>
  <c r="AL1786" i="1"/>
  <c r="F148" i="4" s="1"/>
  <c r="AK1786" i="1"/>
  <c r="E148" i="4" s="1"/>
  <c r="AI1786" i="1"/>
  <c r="C148" i="4" s="1"/>
  <c r="C150" i="4" s="1"/>
  <c r="AP1786" i="1"/>
  <c r="J148" i="4" s="1"/>
  <c r="J150" i="4" s="1"/>
  <c r="AJ1786" i="1"/>
  <c r="D148" i="4" s="1"/>
  <c r="D150" i="4" s="1"/>
  <c r="AK1785" i="1"/>
  <c r="E147" i="4" s="1"/>
  <c r="E149" i="4" s="1"/>
  <c r="AM1786" i="1"/>
  <c r="G148" i="4" s="1"/>
  <c r="AL1785" i="1"/>
  <c r="F147" i="4" s="1"/>
  <c r="F149" i="4" s="1"/>
  <c r="AQ1784" i="1"/>
  <c r="K146" i="4" s="1"/>
  <c r="AS1782" i="1"/>
  <c r="M144" i="4" s="1"/>
  <c r="AS1783" i="1"/>
  <c r="M145" i="4" s="1"/>
  <c r="AR1782" i="1"/>
  <c r="L144" i="4" s="1"/>
  <c r="AR1783" i="1"/>
  <c r="L145" i="4" s="1"/>
  <c r="AQ1783" i="1"/>
  <c r="K145" i="4" s="1"/>
  <c r="AQ1782" i="1"/>
  <c r="K144" i="4" s="1"/>
  <c r="BB1785" i="1"/>
  <c r="V147" i="4" s="1"/>
  <c r="BA1786" i="1"/>
  <c r="U148" i="4" s="1"/>
  <c r="AR1786" i="1"/>
  <c r="L148" i="4" s="1"/>
  <c r="AS1786" i="1"/>
  <c r="M148" i="4" s="1"/>
  <c r="M150" i="4" s="1"/>
  <c r="AO1784" i="1"/>
  <c r="I146" i="4" s="1"/>
  <c r="AQ1700" i="1"/>
  <c r="K140" i="4" s="1"/>
  <c r="AQ1701" i="1"/>
  <c r="K141" i="4" s="1"/>
  <c r="AO1782" i="1"/>
  <c r="I144" i="4" s="1"/>
  <c r="AO1783" i="1"/>
  <c r="I145" i="4" s="1"/>
  <c r="AT1786" i="1"/>
  <c r="N148" i="4" s="1"/>
  <c r="BC1785" i="1"/>
  <c r="W147" i="4" s="1"/>
  <c r="AM1785" i="1"/>
  <c r="G147" i="4" s="1"/>
  <c r="G149" i="4" s="1"/>
  <c r="AT1785" i="1"/>
  <c r="N147" i="4" s="1"/>
  <c r="BB1786" i="1"/>
  <c r="V148" i="4" s="1"/>
  <c r="BA1785" i="1"/>
  <c r="U147" i="4" s="1"/>
  <c r="AP1701" i="1"/>
  <c r="J141" i="4" s="1"/>
  <c r="AJ1701" i="1"/>
  <c r="D141" i="4" s="1"/>
  <c r="AS1700" i="1"/>
  <c r="M140" i="4" s="1"/>
  <c r="AR1700" i="1"/>
  <c r="L140" i="4" s="1"/>
  <c r="AO1700" i="1"/>
  <c r="I140" i="4" s="1"/>
  <c r="AO1701" i="1"/>
  <c r="I141" i="4" s="1"/>
  <c r="AR1701" i="1"/>
  <c r="L141" i="4" s="1"/>
  <c r="AP1700" i="1"/>
  <c r="J140" i="4" s="1"/>
  <c r="J142" i="4" s="1"/>
  <c r="AS1701" i="1"/>
  <c r="M141" i="4" s="1"/>
  <c r="AP1699" i="1"/>
  <c r="J139" i="4" s="1"/>
  <c r="AO1699" i="1"/>
  <c r="I139" i="4" s="1"/>
  <c r="AM1700" i="1"/>
  <c r="G140" i="4" s="1"/>
  <c r="G142" i="4" s="1"/>
  <c r="BC1700" i="1"/>
  <c r="W140" i="4" s="1"/>
  <c r="AK1700" i="1"/>
  <c r="E140" i="4" s="1"/>
  <c r="E142" i="4" s="1"/>
  <c r="AM1701" i="1"/>
  <c r="G141" i="4" s="1"/>
  <c r="AL1700" i="1"/>
  <c r="F140" i="4" s="1"/>
  <c r="F142" i="4" s="1"/>
  <c r="AR1699" i="1"/>
  <c r="L139" i="4" s="1"/>
  <c r="AQ1699" i="1"/>
  <c r="K139" i="4" s="1"/>
  <c r="AK1701" i="1"/>
  <c r="E141" i="4" s="1"/>
  <c r="E143" i="4" s="1"/>
  <c r="AJ1700" i="1"/>
  <c r="D140" i="4" s="1"/>
  <c r="D142" i="4" s="1"/>
  <c r="AL1701" i="1"/>
  <c r="F141" i="4" s="1"/>
  <c r="F143" i="4" s="1"/>
  <c r="AO1697" i="1"/>
  <c r="I137" i="4" s="1"/>
  <c r="AO1698" i="1"/>
  <c r="I138" i="4" s="1"/>
  <c r="AR1697" i="1"/>
  <c r="L137" i="4" s="1"/>
  <c r="AR1698" i="1"/>
  <c r="L138" i="4" s="1"/>
  <c r="AT1700" i="1"/>
  <c r="N140" i="4" s="1"/>
  <c r="BB1701" i="1"/>
  <c r="V141" i="4" s="1"/>
  <c r="BA1700" i="1"/>
  <c r="U140" i="4" s="1"/>
  <c r="BC1701" i="1"/>
  <c r="W141" i="4" s="1"/>
  <c r="AQ1698" i="1"/>
  <c r="K138" i="4" s="1"/>
  <c r="AQ1697" i="1"/>
  <c r="K137" i="4" s="1"/>
  <c r="AP1698" i="1"/>
  <c r="J138" i="4" s="1"/>
  <c r="AP1697" i="1"/>
  <c r="J137" i="4" s="1"/>
  <c r="AS1697" i="1"/>
  <c r="M137" i="4" s="1"/>
  <c r="AS1698" i="1"/>
  <c r="M138" i="4" s="1"/>
  <c r="AS1699" i="1"/>
  <c r="M139" i="4" s="1"/>
  <c r="AI1700" i="1"/>
  <c r="C140" i="4" s="1"/>
  <c r="C142" i="4" s="1"/>
  <c r="AT1701" i="1"/>
  <c r="N141" i="4" s="1"/>
  <c r="BA1701" i="1"/>
  <c r="U141" i="4" s="1"/>
  <c r="AI1701" i="1"/>
  <c r="C141" i="4" s="1"/>
  <c r="BB1700" i="1"/>
  <c r="V140" i="4" s="1"/>
  <c r="AR1613" i="1"/>
  <c r="L131" i="4" s="1"/>
  <c r="AR1612" i="1"/>
  <c r="L130" i="4" s="1"/>
  <c r="AQ1613" i="1"/>
  <c r="K131" i="4" s="1"/>
  <c r="AQ1612" i="1"/>
  <c r="K130" i="4" s="1"/>
  <c r="AO1614" i="1"/>
  <c r="I132" i="4" s="1"/>
  <c r="AP1614" i="1"/>
  <c r="J132" i="4" s="1"/>
  <c r="AS1612" i="1"/>
  <c r="M130" i="4" s="1"/>
  <c r="AS1613" i="1"/>
  <c r="M131" i="4" s="1"/>
  <c r="AS1614" i="1"/>
  <c r="M132" i="4" s="1"/>
  <c r="BC1616" i="1"/>
  <c r="W134" i="4" s="1"/>
  <c r="AS1616" i="1"/>
  <c r="M134" i="4" s="1"/>
  <c r="AO1616" i="1"/>
  <c r="I134" i="4" s="1"/>
  <c r="AJ1616" i="1"/>
  <c r="D134" i="4" s="1"/>
  <c r="BA1615" i="1"/>
  <c r="U133" i="4" s="1"/>
  <c r="AQ1615" i="1"/>
  <c r="K133" i="4" s="1"/>
  <c r="AL1615" i="1"/>
  <c r="F133" i="4" s="1"/>
  <c r="F135" i="4" s="1"/>
  <c r="AT1616" i="1"/>
  <c r="N134" i="4" s="1"/>
  <c r="BB1616" i="1"/>
  <c r="V134" i="4" s="1"/>
  <c r="AR1616" i="1"/>
  <c r="L134" i="4" s="1"/>
  <c r="AM1616" i="1"/>
  <c r="G134" i="4" s="1"/>
  <c r="AI1616" i="1"/>
  <c r="C134" i="4" s="1"/>
  <c r="AT1615" i="1"/>
  <c r="N133" i="4" s="1"/>
  <c r="AP1615" i="1"/>
  <c r="J133" i="4" s="1"/>
  <c r="AK1615" i="1"/>
  <c r="E133" i="4" s="1"/>
  <c r="E135" i="4" s="1"/>
  <c r="AP1616" i="1"/>
  <c r="J134" i="4" s="1"/>
  <c r="AR1615" i="1"/>
  <c r="L133" i="4" s="1"/>
  <c r="AI1615" i="1"/>
  <c r="C133" i="4" s="1"/>
  <c r="C135" i="4" s="1"/>
  <c r="BA1616" i="1"/>
  <c r="U134" i="4" s="1"/>
  <c r="AQ1616" i="1"/>
  <c r="K134" i="4" s="1"/>
  <c r="K136" i="4" s="1"/>
  <c r="AL1616" i="1"/>
  <c r="F134" i="4" s="1"/>
  <c r="F136" i="4" s="1"/>
  <c r="BC1615" i="1"/>
  <c r="W133" i="4" s="1"/>
  <c r="AS1615" i="1"/>
  <c r="M133" i="4" s="1"/>
  <c r="M135" i="4" s="1"/>
  <c r="AO1615" i="1"/>
  <c r="I133" i="4" s="1"/>
  <c r="I135" i="4" s="1"/>
  <c r="AJ1615" i="1"/>
  <c r="D133" i="4" s="1"/>
  <c r="D135" i="4" s="1"/>
  <c r="AK1616" i="1"/>
  <c r="E134" i="4" s="1"/>
  <c r="E136" i="4" s="1"/>
  <c r="BB1615" i="1"/>
  <c r="V133" i="4" s="1"/>
  <c r="AM1615" i="1"/>
  <c r="G133" i="4" s="1"/>
  <c r="G135" i="4" s="1"/>
  <c r="AO1612" i="1"/>
  <c r="I130" i="4" s="1"/>
  <c r="AO1613" i="1"/>
  <c r="I131" i="4" s="1"/>
  <c r="AR1614" i="1"/>
  <c r="L132" i="4" s="1"/>
  <c r="AP1613" i="1"/>
  <c r="J131" i="4" s="1"/>
  <c r="AP1612" i="1"/>
  <c r="J130" i="4" s="1"/>
  <c r="AQ1614" i="1"/>
  <c r="K132" i="4" s="1"/>
  <c r="BC1531" i="1"/>
  <c r="W127" i="4" s="1"/>
  <c r="AS1531" i="1"/>
  <c r="M127" i="4" s="1"/>
  <c r="AO1531" i="1"/>
  <c r="I127" i="4" s="1"/>
  <c r="AJ1531" i="1"/>
  <c r="D127" i="4" s="1"/>
  <c r="BA1530" i="1"/>
  <c r="U126" i="4" s="1"/>
  <c r="AQ1530" i="1"/>
  <c r="K126" i="4" s="1"/>
  <c r="K128" i="4" s="1"/>
  <c r="AL1530" i="1"/>
  <c r="F126" i="4" s="1"/>
  <c r="F128" i="4" s="1"/>
  <c r="BB1531" i="1"/>
  <c r="V127" i="4" s="1"/>
  <c r="AR1531" i="1"/>
  <c r="L127" i="4" s="1"/>
  <c r="AM1531" i="1"/>
  <c r="G127" i="4" s="1"/>
  <c r="AI1531" i="1"/>
  <c r="C127" i="4" s="1"/>
  <c r="AT1530" i="1"/>
  <c r="N126" i="4" s="1"/>
  <c r="AP1530" i="1"/>
  <c r="J126" i="4" s="1"/>
  <c r="J128" i="4" s="1"/>
  <c r="AK1530" i="1"/>
  <c r="E126" i="4" s="1"/>
  <c r="E128" i="4" s="1"/>
  <c r="BA1531" i="1"/>
  <c r="U127" i="4" s="1"/>
  <c r="AQ1531" i="1"/>
  <c r="K127" i="4" s="1"/>
  <c r="K129" i="4" s="1"/>
  <c r="AL1531" i="1"/>
  <c r="F127" i="4" s="1"/>
  <c r="BC1530" i="1"/>
  <c r="W126" i="4" s="1"/>
  <c r="AS1530" i="1"/>
  <c r="M126" i="4" s="1"/>
  <c r="M128" i="4" s="1"/>
  <c r="AO1530" i="1"/>
  <c r="I126" i="4" s="1"/>
  <c r="I128" i="4" s="1"/>
  <c r="AJ1530" i="1"/>
  <c r="D126" i="4" s="1"/>
  <c r="D128" i="4" s="1"/>
  <c r="AT1531" i="1"/>
  <c r="N127" i="4" s="1"/>
  <c r="AP1531" i="1"/>
  <c r="J127" i="4" s="1"/>
  <c r="J129" i="4" s="1"/>
  <c r="AK1531" i="1"/>
  <c r="E127" i="4" s="1"/>
  <c r="E129" i="4" s="1"/>
  <c r="BB1530" i="1"/>
  <c r="V126" i="4" s="1"/>
  <c r="AR1530" i="1"/>
  <c r="L126" i="4" s="1"/>
  <c r="L128" i="4" s="1"/>
  <c r="AM1530" i="1"/>
  <c r="G126" i="4" s="1"/>
  <c r="G128" i="4" s="1"/>
  <c r="AI1530" i="1"/>
  <c r="C126" i="4" s="1"/>
  <c r="C128" i="4" s="1"/>
  <c r="AQ1528" i="1"/>
  <c r="K124" i="4" s="1"/>
  <c r="AQ1527" i="1"/>
  <c r="K123" i="4" s="1"/>
  <c r="AO1527" i="1"/>
  <c r="I123" i="4" s="1"/>
  <c r="AO1528" i="1"/>
  <c r="I124" i="4" s="1"/>
  <c r="AR1527" i="1"/>
  <c r="L123" i="4" s="1"/>
  <c r="AR1528" i="1"/>
  <c r="L124" i="4" s="1"/>
  <c r="AP1528" i="1"/>
  <c r="J124" i="4" s="1"/>
  <c r="AP1527" i="1"/>
  <c r="J123" i="4" s="1"/>
  <c r="AS1527" i="1"/>
  <c r="M123" i="4" s="1"/>
  <c r="AS1528" i="1"/>
  <c r="M124" i="4" s="1"/>
  <c r="BC1361" i="1"/>
  <c r="W113" i="4" s="1"/>
  <c r="AS1017" i="1"/>
  <c r="M81" i="4" s="1"/>
  <c r="AS1442" i="1"/>
  <c r="M116" i="4" s="1"/>
  <c r="AS1443" i="1"/>
  <c r="M117" i="4" s="1"/>
  <c r="AR1442" i="1"/>
  <c r="L116" i="4" s="1"/>
  <c r="AR1443" i="1"/>
  <c r="L117" i="4" s="1"/>
  <c r="AP1443" i="1"/>
  <c r="J117" i="4" s="1"/>
  <c r="AP1442" i="1"/>
  <c r="J116" i="4" s="1"/>
  <c r="AQ1443" i="1"/>
  <c r="K117" i="4" s="1"/>
  <c r="AQ1442" i="1"/>
  <c r="K116" i="4" s="1"/>
  <c r="BC1446" i="1"/>
  <c r="W120" i="4" s="1"/>
  <c r="AS1446" i="1"/>
  <c r="M120" i="4" s="1"/>
  <c r="AO1446" i="1"/>
  <c r="I120" i="4" s="1"/>
  <c r="AJ1446" i="1"/>
  <c r="D120" i="4" s="1"/>
  <c r="BA1445" i="1"/>
  <c r="U119" i="4" s="1"/>
  <c r="AQ1445" i="1"/>
  <c r="K119" i="4" s="1"/>
  <c r="K121" i="4" s="1"/>
  <c r="AL1445" i="1"/>
  <c r="F119" i="4" s="1"/>
  <c r="F121" i="4" s="1"/>
  <c r="BB1446" i="1"/>
  <c r="V120" i="4" s="1"/>
  <c r="AR1446" i="1"/>
  <c r="L120" i="4" s="1"/>
  <c r="AM1446" i="1"/>
  <c r="G120" i="4" s="1"/>
  <c r="AI1446" i="1"/>
  <c r="C120" i="4" s="1"/>
  <c r="AT1445" i="1"/>
  <c r="N119" i="4" s="1"/>
  <c r="AP1445" i="1"/>
  <c r="J119" i="4" s="1"/>
  <c r="J121" i="4" s="1"/>
  <c r="AK1445" i="1"/>
  <c r="E119" i="4" s="1"/>
  <c r="E121" i="4" s="1"/>
  <c r="BA1446" i="1"/>
  <c r="U120" i="4" s="1"/>
  <c r="AQ1446" i="1"/>
  <c r="K120" i="4" s="1"/>
  <c r="K122" i="4" s="1"/>
  <c r="AL1446" i="1"/>
  <c r="F120" i="4" s="1"/>
  <c r="BC1445" i="1"/>
  <c r="W119" i="4" s="1"/>
  <c r="AS1445" i="1"/>
  <c r="M119" i="4" s="1"/>
  <c r="M121" i="4" s="1"/>
  <c r="AO1445" i="1"/>
  <c r="I119" i="4" s="1"/>
  <c r="I121" i="4" s="1"/>
  <c r="AJ1445" i="1"/>
  <c r="D119" i="4" s="1"/>
  <c r="D121" i="4" s="1"/>
  <c r="AT1446" i="1"/>
  <c r="N120" i="4" s="1"/>
  <c r="AP1446" i="1"/>
  <c r="J120" i="4" s="1"/>
  <c r="J122" i="4" s="1"/>
  <c r="AK1446" i="1"/>
  <c r="E120" i="4" s="1"/>
  <c r="E122" i="4" s="1"/>
  <c r="BB1445" i="1"/>
  <c r="V119" i="4" s="1"/>
  <c r="AR1445" i="1"/>
  <c r="L119" i="4" s="1"/>
  <c r="L121" i="4" s="1"/>
  <c r="AM1445" i="1"/>
  <c r="G119" i="4" s="1"/>
  <c r="G121" i="4" s="1"/>
  <c r="AI1445" i="1"/>
  <c r="C119" i="4" s="1"/>
  <c r="C121" i="4" s="1"/>
  <c r="AO1442" i="1"/>
  <c r="I116" i="4" s="1"/>
  <c r="AO1443" i="1"/>
  <c r="I117" i="4" s="1"/>
  <c r="AS1360" i="1"/>
  <c r="M112" i="4" s="1"/>
  <c r="M114" i="4" s="1"/>
  <c r="AQ847" i="1"/>
  <c r="K67" i="4" s="1"/>
  <c r="AR1357" i="1"/>
  <c r="L109" i="4" s="1"/>
  <c r="AR1358" i="1"/>
  <c r="L110" i="4" s="1"/>
  <c r="AO1357" i="1"/>
  <c r="I109" i="4" s="1"/>
  <c r="AO1358" i="1"/>
  <c r="I110" i="4" s="1"/>
  <c r="AI1360" i="1"/>
  <c r="C112" i="4" s="1"/>
  <c r="C114" i="4" s="1"/>
  <c r="AK1361" i="1"/>
  <c r="E113" i="4" s="1"/>
  <c r="AO1360" i="1"/>
  <c r="I112" i="4" s="1"/>
  <c r="I114" i="4" s="1"/>
  <c r="AQ1361" i="1"/>
  <c r="K113" i="4" s="1"/>
  <c r="AT1360" i="1"/>
  <c r="N112" i="4" s="1"/>
  <c r="BB1361" i="1"/>
  <c r="V113" i="4" s="1"/>
  <c r="AJ1361" i="1"/>
  <c r="D113" i="4" s="1"/>
  <c r="AM1360" i="1"/>
  <c r="G112" i="4" s="1"/>
  <c r="G114" i="4" s="1"/>
  <c r="AP1361" i="1"/>
  <c r="J113" i="4" s="1"/>
  <c r="BA1361" i="1"/>
  <c r="U113" i="4" s="1"/>
  <c r="AI1361" i="1"/>
  <c r="C113" i="4" s="1"/>
  <c r="C115" i="4" s="1"/>
  <c r="AL1360" i="1"/>
  <c r="F112" i="4" s="1"/>
  <c r="F114" i="4" s="1"/>
  <c r="AO1361" i="1"/>
  <c r="I113" i="4" s="1"/>
  <c r="AQ1358" i="1"/>
  <c r="K110" i="4" s="1"/>
  <c r="AQ1357" i="1"/>
  <c r="K109" i="4" s="1"/>
  <c r="AP1358" i="1"/>
  <c r="J110" i="4" s="1"/>
  <c r="AP1357" i="1"/>
  <c r="J109" i="4" s="1"/>
  <c r="AS1357" i="1"/>
  <c r="M109" i="4" s="1"/>
  <c r="AS1358" i="1"/>
  <c r="M110" i="4" s="1"/>
  <c r="AR1360" i="1"/>
  <c r="L112" i="4" s="1"/>
  <c r="L114" i="4" s="1"/>
  <c r="AT1361" i="1"/>
  <c r="N113" i="4" s="1"/>
  <c r="BC1360" i="1"/>
  <c r="W112" i="4" s="1"/>
  <c r="AK1360" i="1"/>
  <c r="E112" i="4" s="1"/>
  <c r="E114" i="4" s="1"/>
  <c r="AM1361" i="1"/>
  <c r="G113" i="4" s="1"/>
  <c r="G115" i="4" s="1"/>
  <c r="AQ1360" i="1"/>
  <c r="K112" i="4" s="1"/>
  <c r="K114" i="4" s="1"/>
  <c r="AS1361" i="1"/>
  <c r="M113" i="4" s="1"/>
  <c r="BB1360" i="1"/>
  <c r="V112" i="4" s="1"/>
  <c r="AJ1360" i="1"/>
  <c r="D112" i="4" s="1"/>
  <c r="D114" i="4" s="1"/>
  <c r="AL1361" i="1"/>
  <c r="F113" i="4" s="1"/>
  <c r="AP1360" i="1"/>
  <c r="J112" i="4" s="1"/>
  <c r="J114" i="4" s="1"/>
  <c r="AR1361" i="1"/>
  <c r="L113" i="4" s="1"/>
  <c r="L115" i="4" s="1"/>
  <c r="BA1360" i="1"/>
  <c r="U112" i="4" s="1"/>
  <c r="AO1272" i="1"/>
  <c r="I102" i="4" s="1"/>
  <c r="AO1273" i="1"/>
  <c r="I103" i="4" s="1"/>
  <c r="AS1272" i="1"/>
  <c r="M102" i="4" s="1"/>
  <c r="AS1273" i="1"/>
  <c r="M103" i="4" s="1"/>
  <c r="AQ1273" i="1"/>
  <c r="K103" i="4" s="1"/>
  <c r="AQ1272" i="1"/>
  <c r="K102" i="4" s="1"/>
  <c r="AR1272" i="1"/>
  <c r="L102" i="4" s="1"/>
  <c r="AR1273" i="1"/>
  <c r="L103" i="4" s="1"/>
  <c r="BC1276" i="1"/>
  <c r="W106" i="4" s="1"/>
  <c r="AS1276" i="1"/>
  <c r="M106" i="4" s="1"/>
  <c r="AO1276" i="1"/>
  <c r="I106" i="4" s="1"/>
  <c r="AJ1276" i="1"/>
  <c r="D106" i="4" s="1"/>
  <c r="BA1275" i="1"/>
  <c r="U105" i="4" s="1"/>
  <c r="AQ1275" i="1"/>
  <c r="K105" i="4" s="1"/>
  <c r="K107" i="4" s="1"/>
  <c r="AL1275" i="1"/>
  <c r="F105" i="4" s="1"/>
  <c r="F107" i="4" s="1"/>
  <c r="BB1276" i="1"/>
  <c r="V106" i="4" s="1"/>
  <c r="AR1276" i="1"/>
  <c r="L106" i="4" s="1"/>
  <c r="AM1276" i="1"/>
  <c r="G106" i="4" s="1"/>
  <c r="AI1276" i="1"/>
  <c r="C106" i="4" s="1"/>
  <c r="AT1275" i="1"/>
  <c r="N105" i="4" s="1"/>
  <c r="AP1275" i="1"/>
  <c r="J105" i="4" s="1"/>
  <c r="J107" i="4" s="1"/>
  <c r="AK1275" i="1"/>
  <c r="E105" i="4" s="1"/>
  <c r="E107" i="4" s="1"/>
  <c r="BA1276" i="1"/>
  <c r="U106" i="4" s="1"/>
  <c r="AQ1276" i="1"/>
  <c r="K106" i="4" s="1"/>
  <c r="K108" i="4" s="1"/>
  <c r="AL1276" i="1"/>
  <c r="F106" i="4" s="1"/>
  <c r="BC1275" i="1"/>
  <c r="W105" i="4" s="1"/>
  <c r="AS1275" i="1"/>
  <c r="M105" i="4" s="1"/>
  <c r="M107" i="4" s="1"/>
  <c r="AO1275" i="1"/>
  <c r="I105" i="4" s="1"/>
  <c r="I107" i="4" s="1"/>
  <c r="AJ1275" i="1"/>
  <c r="D105" i="4" s="1"/>
  <c r="D107" i="4" s="1"/>
  <c r="AT1276" i="1"/>
  <c r="N106" i="4" s="1"/>
  <c r="AP1276" i="1"/>
  <c r="J106" i="4" s="1"/>
  <c r="J108" i="4" s="1"/>
  <c r="AK1276" i="1"/>
  <c r="E106" i="4" s="1"/>
  <c r="E108" i="4" s="1"/>
  <c r="BB1275" i="1"/>
  <c r="V105" i="4" s="1"/>
  <c r="AR1275" i="1"/>
  <c r="L105" i="4" s="1"/>
  <c r="L107" i="4" s="1"/>
  <c r="AM1275" i="1"/>
  <c r="G105" i="4" s="1"/>
  <c r="G107" i="4" s="1"/>
  <c r="AI1275" i="1"/>
  <c r="C105" i="4" s="1"/>
  <c r="C107" i="4" s="1"/>
  <c r="AP1273" i="1"/>
  <c r="J103" i="4" s="1"/>
  <c r="AP1272" i="1"/>
  <c r="J102" i="4" s="1"/>
  <c r="AQ1188" i="1"/>
  <c r="K96" i="4" s="1"/>
  <c r="AQ1187" i="1"/>
  <c r="K95" i="4" s="1"/>
  <c r="AO1187" i="1"/>
  <c r="I95" i="4" s="1"/>
  <c r="AO1188" i="1"/>
  <c r="I96" i="4" s="1"/>
  <c r="AP1188" i="1"/>
  <c r="J96" i="4" s="1"/>
  <c r="AP1187" i="1"/>
  <c r="J95" i="4" s="1"/>
  <c r="BC1191" i="1"/>
  <c r="W99" i="4" s="1"/>
  <c r="AS1191" i="1"/>
  <c r="M99" i="4" s="1"/>
  <c r="AO1191" i="1"/>
  <c r="I99" i="4" s="1"/>
  <c r="AJ1191" i="1"/>
  <c r="D99" i="4" s="1"/>
  <c r="BA1190" i="1"/>
  <c r="U98" i="4" s="1"/>
  <c r="AQ1190" i="1"/>
  <c r="K98" i="4" s="1"/>
  <c r="K100" i="4" s="1"/>
  <c r="AL1190" i="1"/>
  <c r="F98" i="4" s="1"/>
  <c r="F100" i="4" s="1"/>
  <c r="BB1191" i="1"/>
  <c r="V99" i="4" s="1"/>
  <c r="AR1191" i="1"/>
  <c r="L99" i="4" s="1"/>
  <c r="AM1191" i="1"/>
  <c r="G99" i="4" s="1"/>
  <c r="AI1191" i="1"/>
  <c r="C99" i="4" s="1"/>
  <c r="AT1190" i="1"/>
  <c r="N98" i="4" s="1"/>
  <c r="AP1190" i="1"/>
  <c r="J98" i="4" s="1"/>
  <c r="J100" i="4" s="1"/>
  <c r="AK1190" i="1"/>
  <c r="E98" i="4" s="1"/>
  <c r="E100" i="4" s="1"/>
  <c r="BA1191" i="1"/>
  <c r="U99" i="4" s="1"/>
  <c r="AQ1191" i="1"/>
  <c r="K99" i="4" s="1"/>
  <c r="K101" i="4" s="1"/>
  <c r="AL1191" i="1"/>
  <c r="F99" i="4" s="1"/>
  <c r="BC1190" i="1"/>
  <c r="W98" i="4" s="1"/>
  <c r="AS1190" i="1"/>
  <c r="M98" i="4" s="1"/>
  <c r="M100" i="4" s="1"/>
  <c r="AO1190" i="1"/>
  <c r="I98" i="4" s="1"/>
  <c r="I100" i="4" s="1"/>
  <c r="AJ1190" i="1"/>
  <c r="D98" i="4" s="1"/>
  <c r="D100" i="4" s="1"/>
  <c r="AT1191" i="1"/>
  <c r="N99" i="4" s="1"/>
  <c r="AP1191" i="1"/>
  <c r="J99" i="4" s="1"/>
  <c r="J101" i="4" s="1"/>
  <c r="AK1191" i="1"/>
  <c r="E99" i="4" s="1"/>
  <c r="E101" i="4" s="1"/>
  <c r="BB1190" i="1"/>
  <c r="V98" i="4" s="1"/>
  <c r="AR1190" i="1"/>
  <c r="L98" i="4" s="1"/>
  <c r="L100" i="4" s="1"/>
  <c r="AM1190" i="1"/>
  <c r="G98" i="4" s="1"/>
  <c r="G100" i="4" s="1"/>
  <c r="AI1190" i="1"/>
  <c r="C98" i="4" s="1"/>
  <c r="C100" i="4" s="1"/>
  <c r="AR1187" i="1"/>
  <c r="L95" i="4" s="1"/>
  <c r="AR1188" i="1"/>
  <c r="L96" i="4" s="1"/>
  <c r="AS1187" i="1"/>
  <c r="M95" i="4" s="1"/>
  <c r="AS1188" i="1"/>
  <c r="M96" i="4" s="1"/>
  <c r="AR1103" i="1"/>
  <c r="L89" i="4" s="1"/>
  <c r="L93" i="4" s="1"/>
  <c r="AR1102" i="1"/>
  <c r="L88" i="4" s="1"/>
  <c r="BC1106" i="1"/>
  <c r="W92" i="4" s="1"/>
  <c r="AS1106" i="1"/>
  <c r="M92" i="4" s="1"/>
  <c r="AO1106" i="1"/>
  <c r="I92" i="4" s="1"/>
  <c r="AJ1106" i="1"/>
  <c r="D92" i="4" s="1"/>
  <c r="BA1105" i="1"/>
  <c r="U91" i="4" s="1"/>
  <c r="AQ1105" i="1"/>
  <c r="K91" i="4" s="1"/>
  <c r="AL1105" i="1"/>
  <c r="F91" i="4" s="1"/>
  <c r="BC1105" i="1"/>
  <c r="W91" i="4" s="1"/>
  <c r="AS1105" i="1"/>
  <c r="M91" i="4" s="1"/>
  <c r="AJ1105" i="1"/>
  <c r="D91" i="4" s="1"/>
  <c r="AT1106" i="1"/>
  <c r="N92" i="4" s="1"/>
  <c r="AK1106" i="1"/>
  <c r="E92" i="4" s="1"/>
  <c r="AM1105" i="1"/>
  <c r="G91" i="4" s="1"/>
  <c r="BB1106" i="1"/>
  <c r="V92" i="4" s="1"/>
  <c r="AR1106" i="1"/>
  <c r="L92" i="4" s="1"/>
  <c r="AM1106" i="1"/>
  <c r="G92" i="4" s="1"/>
  <c r="AI1106" i="1"/>
  <c r="C92" i="4" s="1"/>
  <c r="AT1105" i="1"/>
  <c r="N91" i="4" s="1"/>
  <c r="AP1105" i="1"/>
  <c r="J91" i="4" s="1"/>
  <c r="AK1105" i="1"/>
  <c r="E91" i="4" s="1"/>
  <c r="BA1106" i="1"/>
  <c r="U92" i="4" s="1"/>
  <c r="AQ1106" i="1"/>
  <c r="K92" i="4" s="1"/>
  <c r="K94" i="4" s="1"/>
  <c r="AL1106" i="1"/>
  <c r="F92" i="4" s="1"/>
  <c r="F94" i="4" s="1"/>
  <c r="AO1105" i="1"/>
  <c r="I91" i="4" s="1"/>
  <c r="AI1105" i="1"/>
  <c r="C91" i="4" s="1"/>
  <c r="AP1106" i="1"/>
  <c r="J92" i="4" s="1"/>
  <c r="J94" i="4" s="1"/>
  <c r="BB1105" i="1"/>
  <c r="V91" i="4" s="1"/>
  <c r="AR1105" i="1"/>
  <c r="L91" i="4" s="1"/>
  <c r="AP1102" i="1"/>
  <c r="J88" i="4" s="1"/>
  <c r="AP1103" i="1"/>
  <c r="J89" i="4" s="1"/>
  <c r="J93" i="4" s="1"/>
  <c r="AS1102" i="1"/>
  <c r="M88" i="4" s="1"/>
  <c r="AS1103" i="1"/>
  <c r="M89" i="4" s="1"/>
  <c r="M93" i="4" s="1"/>
  <c r="AQ1103" i="1"/>
  <c r="K89" i="4" s="1"/>
  <c r="K93" i="4" s="1"/>
  <c r="AQ1102" i="1"/>
  <c r="K88" i="4" s="1"/>
  <c r="AO1102" i="1"/>
  <c r="I88" i="4" s="1"/>
  <c r="AO1103" i="1"/>
  <c r="I89" i="4" s="1"/>
  <c r="I93" i="4" s="1"/>
  <c r="BC1021" i="1"/>
  <c r="W85" i="4" s="1"/>
  <c r="AR934" i="1"/>
  <c r="L76" i="4" s="1"/>
  <c r="AQ1017" i="1"/>
  <c r="K81" i="4" s="1"/>
  <c r="AR1017" i="1"/>
  <c r="L81" i="4" s="1"/>
  <c r="AL1020" i="1"/>
  <c r="F84" i="4" s="1"/>
  <c r="F86" i="4" s="1"/>
  <c r="AR1020" i="1"/>
  <c r="L84" i="4" s="1"/>
  <c r="L86" i="4" s="1"/>
  <c r="AT1021" i="1"/>
  <c r="N85" i="4" s="1"/>
  <c r="AQ1021" i="1"/>
  <c r="K85" i="4" s="1"/>
  <c r="AI1021" i="1"/>
  <c r="C85" i="4" s="1"/>
  <c r="AS1020" i="1"/>
  <c r="M84" i="4" s="1"/>
  <c r="M86" i="4" s="1"/>
  <c r="AJ1021" i="1"/>
  <c r="D85" i="4" s="1"/>
  <c r="BA1020" i="1"/>
  <c r="U84" i="4" s="1"/>
  <c r="AO1021" i="1"/>
  <c r="I85" i="4" s="1"/>
  <c r="BB1020" i="1"/>
  <c r="V84" i="4" s="1"/>
  <c r="AJ1020" i="1"/>
  <c r="D84" i="4" s="1"/>
  <c r="D86" i="4" s="1"/>
  <c r="BA1021" i="1"/>
  <c r="U85" i="4" s="1"/>
  <c r="AM1021" i="1"/>
  <c r="G85" i="4" s="1"/>
  <c r="AQ1020" i="1"/>
  <c r="K84" i="4" s="1"/>
  <c r="K86" i="4" s="1"/>
  <c r="AP1017" i="1"/>
  <c r="J81" i="4" s="1"/>
  <c r="AP1018" i="1"/>
  <c r="J82" i="4" s="1"/>
  <c r="AP1020" i="1"/>
  <c r="J84" i="4" s="1"/>
  <c r="J86" i="4" s="1"/>
  <c r="AI1020" i="1"/>
  <c r="C84" i="4" s="1"/>
  <c r="C86" i="4" s="1"/>
  <c r="AK1021" i="1"/>
  <c r="E85" i="4" s="1"/>
  <c r="BC1020" i="1"/>
  <c r="W84" i="4" s="1"/>
  <c r="AK1020" i="1"/>
  <c r="E84" i="4" s="1"/>
  <c r="E86" i="4" s="1"/>
  <c r="AR1021" i="1"/>
  <c r="L85" i="4" s="1"/>
  <c r="L87" i="4" s="1"/>
  <c r="AS1021" i="1"/>
  <c r="M85" i="4" s="1"/>
  <c r="BB1021" i="1"/>
  <c r="V85" i="4" s="1"/>
  <c r="AO1020" i="1"/>
  <c r="I84" i="4" s="1"/>
  <c r="I86" i="4" s="1"/>
  <c r="AM1020" i="1"/>
  <c r="G84" i="4" s="1"/>
  <c r="G86" i="4" s="1"/>
  <c r="AP1021" i="1"/>
  <c r="J85" i="4" s="1"/>
  <c r="AL1021" i="1"/>
  <c r="F85" i="4" s="1"/>
  <c r="AT1020" i="1"/>
  <c r="N84" i="4" s="1"/>
  <c r="AO1017" i="1"/>
  <c r="I81" i="4" s="1"/>
  <c r="AO1018" i="1"/>
  <c r="I82" i="4" s="1"/>
  <c r="AQ932" i="1"/>
  <c r="K74" i="4" s="1"/>
  <c r="AS762" i="1"/>
  <c r="M60" i="4" s="1"/>
  <c r="AP847" i="1"/>
  <c r="J67" i="4" s="1"/>
  <c r="AO932" i="1"/>
  <c r="I74" i="4" s="1"/>
  <c r="AP849" i="1"/>
  <c r="J69" i="4" s="1"/>
  <c r="AS932" i="1"/>
  <c r="M74" i="4" s="1"/>
  <c r="AS933" i="1"/>
  <c r="M75" i="4" s="1"/>
  <c r="BC936" i="1"/>
  <c r="W78" i="4" s="1"/>
  <c r="AS936" i="1"/>
  <c r="M78" i="4" s="1"/>
  <c r="AO936" i="1"/>
  <c r="I78" i="4" s="1"/>
  <c r="AJ936" i="1"/>
  <c r="D78" i="4" s="1"/>
  <c r="BA935" i="1"/>
  <c r="U77" i="4" s="1"/>
  <c r="AQ935" i="1"/>
  <c r="K77" i="4" s="1"/>
  <c r="K79" i="4" s="1"/>
  <c r="AL935" i="1"/>
  <c r="F77" i="4" s="1"/>
  <c r="F79" i="4" s="1"/>
  <c r="AP936" i="1"/>
  <c r="J78" i="4" s="1"/>
  <c r="BB936" i="1"/>
  <c r="V78" i="4" s="1"/>
  <c r="AR936" i="1"/>
  <c r="L78" i="4" s="1"/>
  <c r="AM936" i="1"/>
  <c r="G78" i="4" s="1"/>
  <c r="AI936" i="1"/>
  <c r="C78" i="4" s="1"/>
  <c r="AT935" i="1"/>
  <c r="N77" i="4" s="1"/>
  <c r="AP935" i="1"/>
  <c r="J77" i="4" s="1"/>
  <c r="J79" i="4" s="1"/>
  <c r="AK935" i="1"/>
  <c r="E77" i="4" s="1"/>
  <c r="E79" i="4" s="1"/>
  <c r="BB935" i="1"/>
  <c r="V77" i="4" s="1"/>
  <c r="AR935" i="1"/>
  <c r="L77" i="4" s="1"/>
  <c r="AI935" i="1"/>
  <c r="C77" i="4" s="1"/>
  <c r="C79" i="4" s="1"/>
  <c r="BA936" i="1"/>
  <c r="U78" i="4" s="1"/>
  <c r="AQ936" i="1"/>
  <c r="K78" i="4" s="1"/>
  <c r="K80" i="4" s="1"/>
  <c r="AL936" i="1"/>
  <c r="F78" i="4" s="1"/>
  <c r="BC935" i="1"/>
  <c r="W77" i="4" s="1"/>
  <c r="AS935" i="1"/>
  <c r="M77" i="4" s="1"/>
  <c r="M79" i="4" s="1"/>
  <c r="AO935" i="1"/>
  <c r="I77" i="4" s="1"/>
  <c r="I79" i="4" s="1"/>
  <c r="AJ935" i="1"/>
  <c r="D77" i="4" s="1"/>
  <c r="D79" i="4" s="1"/>
  <c r="AT936" i="1"/>
  <c r="N78" i="4" s="1"/>
  <c r="AK936" i="1"/>
  <c r="E78" i="4" s="1"/>
  <c r="E80" i="4" s="1"/>
  <c r="AM935" i="1"/>
  <c r="G77" i="4" s="1"/>
  <c r="G79" i="4" s="1"/>
  <c r="AP932" i="1"/>
  <c r="J74" i="4" s="1"/>
  <c r="AP933" i="1"/>
  <c r="J75" i="4" s="1"/>
  <c r="AP592" i="1"/>
  <c r="J46" i="4" s="1"/>
  <c r="AO847" i="1"/>
  <c r="I67" i="4" s="1"/>
  <c r="AO848" i="1"/>
  <c r="I68" i="4" s="1"/>
  <c r="AS847" i="1"/>
  <c r="M67" i="4" s="1"/>
  <c r="AS848" i="1"/>
  <c r="M68" i="4" s="1"/>
  <c r="BC851" i="1"/>
  <c r="W71" i="4" s="1"/>
  <c r="AS851" i="1"/>
  <c r="M71" i="4" s="1"/>
  <c r="AO851" i="1"/>
  <c r="I71" i="4" s="1"/>
  <c r="AJ851" i="1"/>
  <c r="D71" i="4" s="1"/>
  <c r="BA850" i="1"/>
  <c r="U70" i="4" s="1"/>
  <c r="AQ850" i="1"/>
  <c r="K70" i="4" s="1"/>
  <c r="K72" i="4" s="1"/>
  <c r="AL850" i="1"/>
  <c r="F70" i="4" s="1"/>
  <c r="F72" i="4" s="1"/>
  <c r="BB851" i="1"/>
  <c r="V71" i="4" s="1"/>
  <c r="AR851" i="1"/>
  <c r="L71" i="4" s="1"/>
  <c r="AM851" i="1"/>
  <c r="G71" i="4" s="1"/>
  <c r="AI851" i="1"/>
  <c r="C71" i="4" s="1"/>
  <c r="AT850" i="1"/>
  <c r="N70" i="4" s="1"/>
  <c r="AP850" i="1"/>
  <c r="J70" i="4" s="1"/>
  <c r="J72" i="4" s="1"/>
  <c r="AK850" i="1"/>
  <c r="E70" i="4" s="1"/>
  <c r="E72" i="4" s="1"/>
  <c r="BA851" i="1"/>
  <c r="U71" i="4" s="1"/>
  <c r="AQ851" i="1"/>
  <c r="K71" i="4" s="1"/>
  <c r="K73" i="4" s="1"/>
  <c r="AL851" i="1"/>
  <c r="F71" i="4" s="1"/>
  <c r="F73" i="4" s="1"/>
  <c r="BC850" i="1"/>
  <c r="W70" i="4" s="1"/>
  <c r="AS850" i="1"/>
  <c r="M70" i="4" s="1"/>
  <c r="M72" i="4" s="1"/>
  <c r="AO850" i="1"/>
  <c r="I70" i="4" s="1"/>
  <c r="I72" i="4" s="1"/>
  <c r="AJ850" i="1"/>
  <c r="D70" i="4" s="1"/>
  <c r="D72" i="4" s="1"/>
  <c r="AT851" i="1"/>
  <c r="N71" i="4" s="1"/>
  <c r="AP851" i="1"/>
  <c r="J71" i="4" s="1"/>
  <c r="AK851" i="1"/>
  <c r="E71" i="4" s="1"/>
  <c r="E73" i="4" s="1"/>
  <c r="BB850" i="1"/>
  <c r="V70" i="4" s="1"/>
  <c r="AR850" i="1"/>
  <c r="L70" i="4" s="1"/>
  <c r="L72" i="4" s="1"/>
  <c r="AM850" i="1"/>
  <c r="G70" i="4" s="1"/>
  <c r="G72" i="4" s="1"/>
  <c r="AI850" i="1"/>
  <c r="C70" i="4" s="1"/>
  <c r="C72" i="4" s="1"/>
  <c r="AQ764" i="1"/>
  <c r="K62" i="4" s="1"/>
  <c r="AP762" i="1"/>
  <c r="J60" i="4" s="1"/>
  <c r="AO762" i="1"/>
  <c r="I60" i="4" s="1"/>
  <c r="BC766" i="1"/>
  <c r="W64" i="4" s="1"/>
  <c r="AS766" i="1"/>
  <c r="M64" i="4" s="1"/>
  <c r="AO766" i="1"/>
  <c r="I64" i="4" s="1"/>
  <c r="AJ766" i="1"/>
  <c r="D64" i="4" s="1"/>
  <c r="BA765" i="1"/>
  <c r="U63" i="4" s="1"/>
  <c r="AQ765" i="1"/>
  <c r="K63" i="4" s="1"/>
  <c r="K65" i="4" s="1"/>
  <c r="AL765" i="1"/>
  <c r="F63" i="4" s="1"/>
  <c r="F65" i="4" s="1"/>
  <c r="BB766" i="1"/>
  <c r="V64" i="4" s="1"/>
  <c r="AR766" i="1"/>
  <c r="L64" i="4" s="1"/>
  <c r="AM766" i="1"/>
  <c r="G64" i="4" s="1"/>
  <c r="AI766" i="1"/>
  <c r="C64" i="4" s="1"/>
  <c r="AT765" i="1"/>
  <c r="N63" i="4" s="1"/>
  <c r="AP765" i="1"/>
  <c r="J63" i="4" s="1"/>
  <c r="J65" i="4" s="1"/>
  <c r="AK765" i="1"/>
  <c r="E63" i="4" s="1"/>
  <c r="E65" i="4" s="1"/>
  <c r="BA766" i="1"/>
  <c r="U64" i="4" s="1"/>
  <c r="AQ766" i="1"/>
  <c r="K64" i="4" s="1"/>
  <c r="AL766" i="1"/>
  <c r="F64" i="4" s="1"/>
  <c r="F66" i="4" s="1"/>
  <c r="BC765" i="1"/>
  <c r="W63" i="4" s="1"/>
  <c r="AS765" i="1"/>
  <c r="M63" i="4" s="1"/>
  <c r="M65" i="4" s="1"/>
  <c r="AO765" i="1"/>
  <c r="I63" i="4" s="1"/>
  <c r="I65" i="4" s="1"/>
  <c r="AJ765" i="1"/>
  <c r="D63" i="4" s="1"/>
  <c r="D65" i="4" s="1"/>
  <c r="AT766" i="1"/>
  <c r="N64" i="4" s="1"/>
  <c r="AP766" i="1"/>
  <c r="J64" i="4" s="1"/>
  <c r="AK766" i="1"/>
  <c r="E64" i="4" s="1"/>
  <c r="BB765" i="1"/>
  <c r="V63" i="4" s="1"/>
  <c r="AR765" i="1"/>
  <c r="L63" i="4" s="1"/>
  <c r="L65" i="4" s="1"/>
  <c r="AM765" i="1"/>
  <c r="G63" i="4" s="1"/>
  <c r="G65" i="4" s="1"/>
  <c r="AI765" i="1"/>
  <c r="C63" i="4" s="1"/>
  <c r="C65" i="4" s="1"/>
  <c r="AS507" i="1"/>
  <c r="M39" i="4" s="1"/>
  <c r="AO677" i="1"/>
  <c r="I53" i="4" s="1"/>
  <c r="AO678" i="1"/>
  <c r="I54" i="4" s="1"/>
  <c r="AQ677" i="1"/>
  <c r="K53" i="4" s="1"/>
  <c r="BC681" i="1"/>
  <c r="W57" i="4" s="1"/>
  <c r="AS681" i="1"/>
  <c r="M57" i="4" s="1"/>
  <c r="AO681" i="1"/>
  <c r="I57" i="4" s="1"/>
  <c r="AJ681" i="1"/>
  <c r="D57" i="4" s="1"/>
  <c r="BA680" i="1"/>
  <c r="U56" i="4" s="1"/>
  <c r="AQ680" i="1"/>
  <c r="K56" i="4" s="1"/>
  <c r="K58" i="4" s="1"/>
  <c r="AL680" i="1"/>
  <c r="F56" i="4" s="1"/>
  <c r="F58" i="4" s="1"/>
  <c r="BB681" i="1"/>
  <c r="V57" i="4" s="1"/>
  <c r="AR681" i="1"/>
  <c r="L57" i="4" s="1"/>
  <c r="AM681" i="1"/>
  <c r="G57" i="4" s="1"/>
  <c r="AI681" i="1"/>
  <c r="C57" i="4" s="1"/>
  <c r="AT680" i="1"/>
  <c r="N56" i="4" s="1"/>
  <c r="AP680" i="1"/>
  <c r="J56" i="4" s="1"/>
  <c r="J58" i="4" s="1"/>
  <c r="AK680" i="1"/>
  <c r="E56" i="4" s="1"/>
  <c r="E58" i="4" s="1"/>
  <c r="BA681" i="1"/>
  <c r="U57" i="4" s="1"/>
  <c r="AQ681" i="1"/>
  <c r="K57" i="4" s="1"/>
  <c r="AL681" i="1"/>
  <c r="F57" i="4" s="1"/>
  <c r="F59" i="4" s="1"/>
  <c r="BC680" i="1"/>
  <c r="W56" i="4" s="1"/>
  <c r="AS680" i="1"/>
  <c r="M56" i="4" s="1"/>
  <c r="M58" i="4" s="1"/>
  <c r="AO680" i="1"/>
  <c r="I56" i="4" s="1"/>
  <c r="I58" i="4" s="1"/>
  <c r="AJ680" i="1"/>
  <c r="D56" i="4" s="1"/>
  <c r="D58" i="4" s="1"/>
  <c r="AT681" i="1"/>
  <c r="N57" i="4" s="1"/>
  <c r="AP681" i="1"/>
  <c r="J57" i="4" s="1"/>
  <c r="AK681" i="1"/>
  <c r="E57" i="4" s="1"/>
  <c r="BB680" i="1"/>
  <c r="V56" i="4" s="1"/>
  <c r="AR680" i="1"/>
  <c r="L56" i="4" s="1"/>
  <c r="L58" i="4" s="1"/>
  <c r="AM680" i="1"/>
  <c r="G56" i="4" s="1"/>
  <c r="G58" i="4" s="1"/>
  <c r="AI680" i="1"/>
  <c r="C56" i="4" s="1"/>
  <c r="C58" i="4" s="1"/>
  <c r="AP678" i="1"/>
  <c r="J54" i="4" s="1"/>
  <c r="AP677" i="1"/>
  <c r="J53" i="4" s="1"/>
  <c r="AS677" i="1"/>
  <c r="M53" i="4" s="1"/>
  <c r="AS678" i="1"/>
  <c r="M54" i="4" s="1"/>
  <c r="AQ507" i="1"/>
  <c r="K39" i="4" s="1"/>
  <c r="AQ593" i="1"/>
  <c r="K47" i="4" s="1"/>
  <c r="AQ592" i="1"/>
  <c r="K46" i="4" s="1"/>
  <c r="AS592" i="1"/>
  <c r="M46" i="4" s="1"/>
  <c r="AS593" i="1"/>
  <c r="M47" i="4" s="1"/>
  <c r="BC596" i="1"/>
  <c r="W50" i="4" s="1"/>
  <c r="AS596" i="1"/>
  <c r="M50" i="4" s="1"/>
  <c r="AO596" i="1"/>
  <c r="I50" i="4" s="1"/>
  <c r="AJ596" i="1"/>
  <c r="D50" i="4" s="1"/>
  <c r="BA595" i="1"/>
  <c r="U49" i="4" s="1"/>
  <c r="AQ595" i="1"/>
  <c r="K49" i="4" s="1"/>
  <c r="K51" i="4" s="1"/>
  <c r="AL595" i="1"/>
  <c r="F49" i="4" s="1"/>
  <c r="F51" i="4" s="1"/>
  <c r="BB596" i="1"/>
  <c r="V50" i="4" s="1"/>
  <c r="AR596" i="1"/>
  <c r="L50" i="4" s="1"/>
  <c r="AM596" i="1"/>
  <c r="G50" i="4" s="1"/>
  <c r="AI596" i="1"/>
  <c r="C50" i="4" s="1"/>
  <c r="AT595" i="1"/>
  <c r="N49" i="4" s="1"/>
  <c r="AP595" i="1"/>
  <c r="J49" i="4" s="1"/>
  <c r="J51" i="4" s="1"/>
  <c r="AK595" i="1"/>
  <c r="E49" i="4" s="1"/>
  <c r="E51" i="4" s="1"/>
  <c r="BA596" i="1"/>
  <c r="U50" i="4" s="1"/>
  <c r="AQ596" i="1"/>
  <c r="K50" i="4" s="1"/>
  <c r="K52" i="4" s="1"/>
  <c r="AL596" i="1"/>
  <c r="F50" i="4" s="1"/>
  <c r="F52" i="4" s="1"/>
  <c r="BC595" i="1"/>
  <c r="W49" i="4" s="1"/>
  <c r="AS595" i="1"/>
  <c r="M49" i="4" s="1"/>
  <c r="M51" i="4" s="1"/>
  <c r="AO595" i="1"/>
  <c r="I49" i="4" s="1"/>
  <c r="I51" i="4" s="1"/>
  <c r="AJ595" i="1"/>
  <c r="D49" i="4" s="1"/>
  <c r="D51" i="4" s="1"/>
  <c r="AT596" i="1"/>
  <c r="N50" i="4" s="1"/>
  <c r="AP596" i="1"/>
  <c r="J50" i="4" s="1"/>
  <c r="AK596" i="1"/>
  <c r="E50" i="4" s="1"/>
  <c r="E52" i="4" s="1"/>
  <c r="BB595" i="1"/>
  <c r="V49" i="4" s="1"/>
  <c r="AR595" i="1"/>
  <c r="L49" i="4" s="1"/>
  <c r="L51" i="4" s="1"/>
  <c r="AM595" i="1"/>
  <c r="G49" i="4" s="1"/>
  <c r="G51" i="4" s="1"/>
  <c r="AI595" i="1"/>
  <c r="C49" i="4" s="1"/>
  <c r="C51" i="4" s="1"/>
  <c r="AO592" i="1"/>
  <c r="I46" i="4" s="1"/>
  <c r="AO593" i="1"/>
  <c r="I47" i="4" s="1"/>
  <c r="AL510" i="1"/>
  <c r="F42" i="4" s="1"/>
  <c r="F44" i="4" s="1"/>
  <c r="AS508" i="1"/>
  <c r="M40" i="4" s="1"/>
  <c r="AJ511" i="1"/>
  <c r="D43" i="4" s="1"/>
  <c r="BB510" i="1"/>
  <c r="V42" i="4" s="1"/>
  <c r="AO511" i="1"/>
  <c r="I43" i="4" s="1"/>
  <c r="AO508" i="1"/>
  <c r="I40" i="4" s="1"/>
  <c r="AO507" i="1"/>
  <c r="I39" i="4" s="1"/>
  <c r="AP511" i="1"/>
  <c r="J43" i="4" s="1"/>
  <c r="BC510" i="1"/>
  <c r="W42" i="4" s="1"/>
  <c r="AI510" i="1"/>
  <c r="C42" i="4" s="1"/>
  <c r="C44" i="4" s="1"/>
  <c r="AP510" i="1"/>
  <c r="J42" i="4" s="1"/>
  <c r="J44" i="4" s="1"/>
  <c r="AR511" i="1"/>
  <c r="L43" i="4" s="1"/>
  <c r="AQ510" i="1"/>
  <c r="K42" i="4" s="1"/>
  <c r="K44" i="4" s="1"/>
  <c r="AS511" i="1"/>
  <c r="M43" i="4" s="1"/>
  <c r="AS510" i="1"/>
  <c r="M42" i="4" s="1"/>
  <c r="M44" i="4" s="1"/>
  <c r="BA511" i="1"/>
  <c r="U43" i="4" s="1"/>
  <c r="AK510" i="1"/>
  <c r="E42" i="4" s="1"/>
  <c r="E44" i="4" s="1"/>
  <c r="AM511" i="1"/>
  <c r="G43" i="4" s="1"/>
  <c r="AJ510" i="1"/>
  <c r="D42" i="4" s="1"/>
  <c r="D44" i="4" s="1"/>
  <c r="AL511" i="1"/>
  <c r="F43" i="4" s="1"/>
  <c r="F45" i="4" s="1"/>
  <c r="AK511" i="1"/>
  <c r="E43" i="4" s="1"/>
  <c r="E45" i="4" s="1"/>
  <c r="AT510" i="1"/>
  <c r="N42" i="4" s="1"/>
  <c r="BB511" i="1"/>
  <c r="V43" i="4" s="1"/>
  <c r="BA510" i="1"/>
  <c r="U42" i="4" s="1"/>
  <c r="BC511" i="1"/>
  <c r="W43" i="4" s="1"/>
  <c r="AP507" i="1"/>
  <c r="J39" i="4" s="1"/>
  <c r="AP508" i="1"/>
  <c r="J40" i="4" s="1"/>
  <c r="AM510" i="1"/>
  <c r="G42" i="4" s="1"/>
  <c r="G44" i="4" s="1"/>
  <c r="AO510" i="1"/>
  <c r="I42" i="4" s="1"/>
  <c r="I44" i="4" s="1"/>
  <c r="AQ511" i="1"/>
  <c r="K43" i="4" s="1"/>
  <c r="K45" i="4" s="1"/>
  <c r="AT511" i="1"/>
  <c r="N43" i="4" s="1"/>
  <c r="AI511" i="1"/>
  <c r="C43" i="4" s="1"/>
  <c r="AR510" i="1"/>
  <c r="L42" i="4" s="1"/>
  <c r="L44" i="4" s="1"/>
  <c r="AQ508" i="1"/>
  <c r="K40" i="4" s="1"/>
  <c r="BC426" i="1"/>
  <c r="W36" i="4" s="1"/>
  <c r="AS426" i="1"/>
  <c r="M36" i="4" s="1"/>
  <c r="AO426" i="1"/>
  <c r="I36" i="4" s="1"/>
  <c r="AJ426" i="1"/>
  <c r="D36" i="4" s="1"/>
  <c r="BA425" i="1"/>
  <c r="U35" i="4" s="1"/>
  <c r="AQ425" i="1"/>
  <c r="K35" i="4" s="1"/>
  <c r="K37" i="4" s="1"/>
  <c r="AL425" i="1"/>
  <c r="F35" i="4" s="1"/>
  <c r="F37" i="4" s="1"/>
  <c r="BB426" i="1"/>
  <c r="V36" i="4" s="1"/>
  <c r="AR426" i="1"/>
  <c r="L36" i="4" s="1"/>
  <c r="AM426" i="1"/>
  <c r="G36" i="4" s="1"/>
  <c r="AI426" i="1"/>
  <c r="C36" i="4" s="1"/>
  <c r="AT425" i="1"/>
  <c r="N35" i="4" s="1"/>
  <c r="AP425" i="1"/>
  <c r="J35" i="4" s="1"/>
  <c r="J37" i="4" s="1"/>
  <c r="AK425" i="1"/>
  <c r="E35" i="4" s="1"/>
  <c r="E37" i="4" s="1"/>
  <c r="BA426" i="1"/>
  <c r="U36" i="4" s="1"/>
  <c r="AQ426" i="1"/>
  <c r="K36" i="4" s="1"/>
  <c r="K38" i="4" s="1"/>
  <c r="AL426" i="1"/>
  <c r="F36" i="4" s="1"/>
  <c r="F38" i="4" s="1"/>
  <c r="BC425" i="1"/>
  <c r="W35" i="4" s="1"/>
  <c r="AS425" i="1"/>
  <c r="M35" i="4" s="1"/>
  <c r="M37" i="4" s="1"/>
  <c r="AO425" i="1"/>
  <c r="I35" i="4" s="1"/>
  <c r="I37" i="4" s="1"/>
  <c r="AJ425" i="1"/>
  <c r="D35" i="4" s="1"/>
  <c r="D37" i="4" s="1"/>
  <c r="AT426" i="1"/>
  <c r="N36" i="4" s="1"/>
  <c r="AP426" i="1"/>
  <c r="J36" i="4" s="1"/>
  <c r="AK426" i="1"/>
  <c r="E36" i="4" s="1"/>
  <c r="E38" i="4" s="1"/>
  <c r="BB425" i="1"/>
  <c r="V35" i="4" s="1"/>
  <c r="AR425" i="1"/>
  <c r="L35" i="4" s="1"/>
  <c r="L37" i="4" s="1"/>
  <c r="AM425" i="1"/>
  <c r="G35" i="4" s="1"/>
  <c r="G37" i="4" s="1"/>
  <c r="AI425" i="1"/>
  <c r="C35" i="4" s="1"/>
  <c r="C37" i="4" s="1"/>
  <c r="AS422" i="1"/>
  <c r="M32" i="4" s="1"/>
  <c r="AS423" i="1"/>
  <c r="M33" i="4" s="1"/>
  <c r="AP252" i="1"/>
  <c r="J18" i="4" s="1"/>
  <c r="AO422" i="1"/>
  <c r="I32" i="4" s="1"/>
  <c r="AO423" i="1"/>
  <c r="I33" i="4" s="1"/>
  <c r="AP423" i="1"/>
  <c r="J33" i="4" s="1"/>
  <c r="AP422" i="1"/>
  <c r="J32" i="4" s="1"/>
  <c r="AQ423" i="1"/>
  <c r="K33" i="4" s="1"/>
  <c r="AQ422" i="1"/>
  <c r="K32" i="4" s="1"/>
  <c r="AP338" i="1"/>
  <c r="J26" i="4" s="1"/>
  <c r="AP337" i="1"/>
  <c r="J25" i="4" s="1"/>
  <c r="BC341" i="1"/>
  <c r="W29" i="4" s="1"/>
  <c r="AS341" i="1"/>
  <c r="M29" i="4" s="1"/>
  <c r="AO341" i="1"/>
  <c r="I29" i="4" s="1"/>
  <c r="AJ341" i="1"/>
  <c r="D29" i="4" s="1"/>
  <c r="BA340" i="1"/>
  <c r="U28" i="4" s="1"/>
  <c r="AQ340" i="1"/>
  <c r="K28" i="4" s="1"/>
  <c r="K30" i="4" s="1"/>
  <c r="AL340" i="1"/>
  <c r="F28" i="4" s="1"/>
  <c r="F30" i="4" s="1"/>
  <c r="AP341" i="1"/>
  <c r="J29" i="4" s="1"/>
  <c r="AM340" i="1"/>
  <c r="G28" i="4" s="1"/>
  <c r="G30" i="4" s="1"/>
  <c r="BB341" i="1"/>
  <c r="V29" i="4" s="1"/>
  <c r="AR341" i="1"/>
  <c r="L29" i="4" s="1"/>
  <c r="AM341" i="1"/>
  <c r="G29" i="4" s="1"/>
  <c r="AI341" i="1"/>
  <c r="C29" i="4" s="1"/>
  <c r="AT340" i="1"/>
  <c r="N28" i="4" s="1"/>
  <c r="AP340" i="1"/>
  <c r="J28" i="4" s="1"/>
  <c r="J30" i="4" s="1"/>
  <c r="AK340" i="1"/>
  <c r="E28" i="4" s="1"/>
  <c r="E30" i="4" s="1"/>
  <c r="AK341" i="1"/>
  <c r="E29" i="4" s="1"/>
  <c r="AR340" i="1"/>
  <c r="L28" i="4" s="1"/>
  <c r="L30" i="4" s="1"/>
  <c r="BA341" i="1"/>
  <c r="U29" i="4" s="1"/>
  <c r="AQ341" i="1"/>
  <c r="K29" i="4" s="1"/>
  <c r="AL341" i="1"/>
  <c r="F29" i="4" s="1"/>
  <c r="F31" i="4" s="1"/>
  <c r="BC340" i="1"/>
  <c r="W28" i="4" s="1"/>
  <c r="AS340" i="1"/>
  <c r="M28" i="4" s="1"/>
  <c r="M30" i="4" s="1"/>
  <c r="AO340" i="1"/>
  <c r="I28" i="4" s="1"/>
  <c r="I30" i="4" s="1"/>
  <c r="AJ340" i="1"/>
  <c r="D28" i="4" s="1"/>
  <c r="D30" i="4" s="1"/>
  <c r="AT341" i="1"/>
  <c r="N29" i="4" s="1"/>
  <c r="BB340" i="1"/>
  <c r="V28" i="4" s="1"/>
  <c r="AI340" i="1"/>
  <c r="C28" i="4" s="1"/>
  <c r="C30" i="4" s="1"/>
  <c r="AS337" i="1"/>
  <c r="M25" i="4" s="1"/>
  <c r="AS338" i="1"/>
  <c r="M26" i="4" s="1"/>
  <c r="AR338" i="1"/>
  <c r="L26" i="4" s="1"/>
  <c r="AR337" i="1"/>
  <c r="L25" i="4" s="1"/>
  <c r="AP253" i="1"/>
  <c r="J19" i="4" s="1"/>
  <c r="AO337" i="1"/>
  <c r="I25" i="4" s="1"/>
  <c r="AO338" i="1"/>
  <c r="I26" i="4" s="1"/>
  <c r="AQ338" i="1"/>
  <c r="K26" i="4" s="1"/>
  <c r="AQ337" i="1"/>
  <c r="K25" i="4" s="1"/>
  <c r="BC256" i="1"/>
  <c r="W22" i="4" s="1"/>
  <c r="AS256" i="1"/>
  <c r="M22" i="4" s="1"/>
  <c r="AO256" i="1"/>
  <c r="I22" i="4" s="1"/>
  <c r="AJ256" i="1"/>
  <c r="D22" i="4" s="1"/>
  <c r="BA255" i="1"/>
  <c r="U21" i="4" s="1"/>
  <c r="AQ255" i="1"/>
  <c r="K21" i="4" s="1"/>
  <c r="K23" i="4" s="1"/>
  <c r="AL255" i="1"/>
  <c r="F21" i="4" s="1"/>
  <c r="F23" i="4" s="1"/>
  <c r="BB256" i="1"/>
  <c r="V22" i="4" s="1"/>
  <c r="AR256" i="1"/>
  <c r="L22" i="4" s="1"/>
  <c r="AM256" i="1"/>
  <c r="G22" i="4" s="1"/>
  <c r="AI256" i="1"/>
  <c r="C22" i="4" s="1"/>
  <c r="AT255" i="1"/>
  <c r="N21" i="4" s="1"/>
  <c r="AP255" i="1"/>
  <c r="J21" i="4" s="1"/>
  <c r="J23" i="4" s="1"/>
  <c r="AK255" i="1"/>
  <c r="E21" i="4" s="1"/>
  <c r="E23" i="4" s="1"/>
  <c r="BA256" i="1"/>
  <c r="U22" i="4" s="1"/>
  <c r="AQ256" i="1"/>
  <c r="K22" i="4" s="1"/>
  <c r="K24" i="4" s="1"/>
  <c r="AL256" i="1"/>
  <c r="F22" i="4" s="1"/>
  <c r="BC255" i="1"/>
  <c r="W21" i="4" s="1"/>
  <c r="AS255" i="1"/>
  <c r="M21" i="4" s="1"/>
  <c r="M23" i="4" s="1"/>
  <c r="AO255" i="1"/>
  <c r="I21" i="4" s="1"/>
  <c r="I23" i="4" s="1"/>
  <c r="AJ255" i="1"/>
  <c r="D21" i="4" s="1"/>
  <c r="D23" i="4" s="1"/>
  <c r="AT256" i="1"/>
  <c r="N22" i="4" s="1"/>
  <c r="AP256" i="1"/>
  <c r="J22" i="4" s="1"/>
  <c r="AK256" i="1"/>
  <c r="E22" i="4" s="1"/>
  <c r="E24" i="4" s="1"/>
  <c r="BB255" i="1"/>
  <c r="V21" i="4" s="1"/>
  <c r="AR255" i="1"/>
  <c r="L21" i="4" s="1"/>
  <c r="L23" i="4" s="1"/>
  <c r="AM255" i="1"/>
  <c r="G21" i="4" s="1"/>
  <c r="G23" i="4" s="1"/>
  <c r="AI255" i="1"/>
  <c r="C21" i="4" s="1"/>
  <c r="C23" i="4" s="1"/>
  <c r="AQ253" i="1"/>
  <c r="K19" i="4" s="1"/>
  <c r="AQ252" i="1"/>
  <c r="K18" i="4" s="1"/>
  <c r="AS252" i="1"/>
  <c r="M18" i="4" s="1"/>
  <c r="AS253" i="1"/>
  <c r="M19" i="4" s="1"/>
  <c r="AO252" i="1"/>
  <c r="I18" i="4" s="1"/>
  <c r="AO253" i="1"/>
  <c r="I19" i="4" s="1"/>
  <c r="AP169" i="1"/>
  <c r="J13" i="4" s="1"/>
  <c r="AP168" i="1"/>
  <c r="J12" i="4" s="1"/>
  <c r="AR169" i="1"/>
  <c r="L13" i="4" s="1"/>
  <c r="AS167" i="1"/>
  <c r="M11" i="4" s="1"/>
  <c r="AS168" i="1"/>
  <c r="M12" i="4" s="1"/>
  <c r="AP167" i="1"/>
  <c r="J11" i="4" s="1"/>
  <c r="AQ168" i="1"/>
  <c r="K12" i="4" s="1"/>
  <c r="AQ167" i="1"/>
  <c r="K11" i="4" s="1"/>
  <c r="AO169" i="1"/>
  <c r="I13" i="4" s="1"/>
  <c r="AR168" i="1"/>
  <c r="L12" i="4" s="1"/>
  <c r="AR167" i="1"/>
  <c r="L11" i="4" s="1"/>
  <c r="AO167" i="1"/>
  <c r="I11" i="4" s="1"/>
  <c r="AO168" i="1"/>
  <c r="I12" i="4" s="1"/>
  <c r="AS169" i="1"/>
  <c r="M13" i="4" s="1"/>
  <c r="AQ169" i="1"/>
  <c r="K13" i="4" s="1"/>
  <c r="BC171" i="1"/>
  <c r="W15" i="4" s="1"/>
  <c r="AS171" i="1"/>
  <c r="M15" i="4" s="1"/>
  <c r="AO171" i="1"/>
  <c r="I15" i="4" s="1"/>
  <c r="AJ171" i="1"/>
  <c r="D15" i="4" s="1"/>
  <c r="BA170" i="1"/>
  <c r="U14" i="4" s="1"/>
  <c r="AQ170" i="1"/>
  <c r="K14" i="4" s="1"/>
  <c r="AL170" i="1"/>
  <c r="F14" i="4" s="1"/>
  <c r="F16" i="4" s="1"/>
  <c r="AK171" i="1"/>
  <c r="E15" i="4" s="1"/>
  <c r="BB170" i="1"/>
  <c r="V14" i="4" s="1"/>
  <c r="AR170" i="1"/>
  <c r="L14" i="4" s="1"/>
  <c r="BB171" i="1"/>
  <c r="V15" i="4" s="1"/>
  <c r="AR171" i="1"/>
  <c r="L15" i="4" s="1"/>
  <c r="AM171" i="1"/>
  <c r="G15" i="4" s="1"/>
  <c r="AI171" i="1"/>
  <c r="C15" i="4" s="1"/>
  <c r="AT170" i="1"/>
  <c r="N14" i="4" s="1"/>
  <c r="AP170" i="1"/>
  <c r="J14" i="4" s="1"/>
  <c r="J16" i="4" s="1"/>
  <c r="AK170" i="1"/>
  <c r="E14" i="4" s="1"/>
  <c r="E16" i="4" s="1"/>
  <c r="AP171" i="1"/>
  <c r="J15" i="4" s="1"/>
  <c r="AM170" i="1"/>
  <c r="G14" i="4" s="1"/>
  <c r="G16" i="4" s="1"/>
  <c r="BA171" i="1"/>
  <c r="U15" i="4" s="1"/>
  <c r="AQ171" i="1"/>
  <c r="K15" i="4" s="1"/>
  <c r="AL171" i="1"/>
  <c r="F15" i="4" s="1"/>
  <c r="BC170" i="1"/>
  <c r="W14" i="4" s="1"/>
  <c r="AS170" i="1"/>
  <c r="M14" i="4" s="1"/>
  <c r="AO170" i="1"/>
  <c r="I14" i="4" s="1"/>
  <c r="I16" i="4" s="1"/>
  <c r="AJ170" i="1"/>
  <c r="D14" i="4" s="1"/>
  <c r="D16" i="4" s="1"/>
  <c r="AT171" i="1"/>
  <c r="N15" i="4" s="1"/>
  <c r="AI170" i="1"/>
  <c r="C14" i="4" s="1"/>
  <c r="C16" i="4" s="1"/>
  <c r="AP84" i="1"/>
  <c r="J6" i="4" s="1"/>
  <c r="BA86" i="1"/>
  <c r="U8" i="4" s="1"/>
  <c r="AQ86" i="1"/>
  <c r="K8" i="4" s="1"/>
  <c r="AL86" i="1"/>
  <c r="F8" i="4" s="1"/>
  <c r="BC85" i="1"/>
  <c r="W7" i="4" s="1"/>
  <c r="AS85" i="1"/>
  <c r="M7" i="4" s="1"/>
  <c r="AO85" i="1"/>
  <c r="I7" i="4" s="1"/>
  <c r="AJ85" i="1"/>
  <c r="D7" i="4" s="1"/>
  <c r="D9" i="4" s="1"/>
  <c r="AT86" i="1"/>
  <c r="N8" i="4" s="1"/>
  <c r="AP86" i="1"/>
  <c r="J8" i="4" s="1"/>
  <c r="AK86" i="1"/>
  <c r="E8" i="4" s="1"/>
  <c r="BB85" i="1"/>
  <c r="V7" i="4" s="1"/>
  <c r="AR85" i="1"/>
  <c r="L7" i="4" s="1"/>
  <c r="AM85" i="1"/>
  <c r="G7" i="4" s="1"/>
  <c r="G9" i="4" s="1"/>
  <c r="BC86" i="1"/>
  <c r="W8" i="4" s="1"/>
  <c r="AS86" i="1"/>
  <c r="M8" i="4" s="1"/>
  <c r="M10" i="4" s="1"/>
  <c r="AO86" i="1"/>
  <c r="I8" i="4" s="1"/>
  <c r="AJ86" i="1"/>
  <c r="D8" i="4" s="1"/>
  <c r="BA85" i="1"/>
  <c r="U7" i="4" s="1"/>
  <c r="AQ85" i="1"/>
  <c r="K7" i="4" s="1"/>
  <c r="AL85" i="1"/>
  <c r="F7" i="4" s="1"/>
  <c r="F9" i="4" s="1"/>
  <c r="AI85" i="1"/>
  <c r="C7" i="4" s="1"/>
  <c r="C9" i="4" s="1"/>
  <c r="BB86" i="1"/>
  <c r="V8" i="4" s="1"/>
  <c r="AI86" i="1"/>
  <c r="C8" i="4" s="1"/>
  <c r="AK85" i="1"/>
  <c r="E7" i="4" s="1"/>
  <c r="E9" i="4" s="1"/>
  <c r="AR86" i="1"/>
  <c r="L8" i="4" s="1"/>
  <c r="L10" i="4" s="1"/>
  <c r="AT85" i="1"/>
  <c r="N7" i="4" s="1"/>
  <c r="AM86" i="1"/>
  <c r="G8" i="4" s="1"/>
  <c r="G10" i="4" s="1"/>
  <c r="AP85" i="1"/>
  <c r="J7" i="4" s="1"/>
  <c r="J9" i="4" s="1"/>
  <c r="AS84" i="1"/>
  <c r="M6" i="4" s="1"/>
  <c r="AR84" i="1"/>
  <c r="L6" i="4" s="1"/>
  <c r="AQ84" i="1"/>
  <c r="K6" i="4" s="1"/>
  <c r="AO84" i="1"/>
  <c r="I6" i="4" s="1"/>
  <c r="AP82" i="1"/>
  <c r="J4" i="4" s="1"/>
  <c r="AO82" i="1"/>
  <c r="I4" i="4" s="1"/>
  <c r="AS82" i="1"/>
  <c r="M4" i="4" s="1"/>
  <c r="AQ82" i="1"/>
  <c r="K4" i="4" s="1"/>
  <c r="AR82" i="1"/>
  <c r="L4" i="4" s="1"/>
  <c r="D10" i="4" l="1"/>
  <c r="J17" i="4"/>
  <c r="L16" i="4"/>
  <c r="K16" i="4"/>
  <c r="J24" i="4"/>
  <c r="K31" i="4"/>
  <c r="J31" i="4"/>
  <c r="J38" i="4"/>
  <c r="J52" i="4"/>
  <c r="E59" i="4"/>
  <c r="K59" i="4"/>
  <c r="E66" i="4"/>
  <c r="K66" i="4"/>
  <c r="J73" i="4"/>
  <c r="L79" i="4"/>
  <c r="M87" i="4"/>
  <c r="F115" i="4"/>
  <c r="F17" i="4"/>
  <c r="G31" i="4"/>
  <c r="F87" i="4"/>
  <c r="G94" i="4"/>
  <c r="D94" i="4"/>
  <c r="M115" i="4"/>
  <c r="I149" i="4"/>
  <c r="J163" i="4"/>
  <c r="I10" i="4"/>
  <c r="K17" i="4"/>
  <c r="C45" i="4"/>
  <c r="J59" i="4"/>
  <c r="J66" i="4"/>
  <c r="F80" i="4"/>
  <c r="J87" i="4"/>
  <c r="E87" i="4"/>
  <c r="F101" i="4"/>
  <c r="F108" i="4"/>
  <c r="I115" i="4"/>
  <c r="F122" i="4"/>
  <c r="F129" i="4"/>
  <c r="M143" i="4"/>
  <c r="I142" i="4"/>
  <c r="I150" i="4"/>
  <c r="E164" i="4"/>
  <c r="K164" i="4"/>
  <c r="M16" i="4"/>
  <c r="J135" i="4"/>
  <c r="L136" i="4"/>
  <c r="C143" i="4"/>
  <c r="K143" i="4"/>
  <c r="L150" i="4"/>
  <c r="K150" i="4"/>
  <c r="E10" i="4"/>
  <c r="I9" i="4"/>
  <c r="K10" i="4"/>
  <c r="I17" i="4"/>
  <c r="D24" i="4"/>
  <c r="E31" i="4"/>
  <c r="C31" i="4"/>
  <c r="D38" i="4"/>
  <c r="G45" i="4"/>
  <c r="M45" i="4"/>
  <c r="D52" i="4"/>
  <c r="L59" i="4"/>
  <c r="L66" i="4"/>
  <c r="D73" i="4"/>
  <c r="G80" i="4"/>
  <c r="I80" i="4"/>
  <c r="G87" i="4"/>
  <c r="I87" i="4"/>
  <c r="C87" i="4"/>
  <c r="C94" i="4"/>
  <c r="C101" i="4"/>
  <c r="I101" i="4"/>
  <c r="C108" i="4"/>
  <c r="I108" i="4"/>
  <c r="D115" i="4"/>
  <c r="C122" i="4"/>
  <c r="I122" i="4"/>
  <c r="C129" i="4"/>
  <c r="I129" i="4"/>
  <c r="L135" i="4"/>
  <c r="G143" i="4"/>
  <c r="L143" i="4"/>
  <c r="M142" i="4"/>
  <c r="K142" i="4"/>
  <c r="F150" i="4"/>
  <c r="K149" i="4"/>
  <c r="K156" i="4"/>
  <c r="E157" i="4"/>
  <c r="L156" i="4"/>
  <c r="G164" i="4"/>
  <c r="K163" i="4"/>
  <c r="M164" i="4"/>
  <c r="J10" i="4"/>
  <c r="M9" i="4"/>
  <c r="C17" i="4"/>
  <c r="M17" i="4"/>
  <c r="C24" i="4"/>
  <c r="I24" i="4"/>
  <c r="D31" i="4"/>
  <c r="C38" i="4"/>
  <c r="I38" i="4"/>
  <c r="I45" i="4"/>
  <c r="C52" i="4"/>
  <c r="I52" i="4"/>
  <c r="D59" i="4"/>
  <c r="D66" i="4"/>
  <c r="C73" i="4"/>
  <c r="I73" i="4"/>
  <c r="L80" i="4"/>
  <c r="M80" i="4"/>
  <c r="K87" i="4"/>
  <c r="E94" i="4"/>
  <c r="G101" i="4"/>
  <c r="M101" i="4"/>
  <c r="G108" i="4"/>
  <c r="M108" i="4"/>
  <c r="E115" i="4"/>
  <c r="G122" i="4"/>
  <c r="M122" i="4"/>
  <c r="G129" i="4"/>
  <c r="M129" i="4"/>
  <c r="J136" i="4"/>
  <c r="C136" i="4"/>
  <c r="D136" i="4"/>
  <c r="I143" i="4"/>
  <c r="D143" i="4"/>
  <c r="J149" i="4"/>
  <c r="D157" i="4"/>
  <c r="K157" i="4"/>
  <c r="L164" i="4"/>
  <c r="AX1956" i="1"/>
  <c r="Q162" i="4" s="1"/>
  <c r="Q161" i="4"/>
  <c r="AX1276" i="1"/>
  <c r="Q106" i="4" s="1"/>
  <c r="Q105" i="4"/>
  <c r="AW596" i="1"/>
  <c r="R50" i="4" s="1"/>
  <c r="R49" i="4"/>
  <c r="AW1446" i="1"/>
  <c r="R120" i="4" s="1"/>
  <c r="R119" i="4"/>
  <c r="AU766" i="1"/>
  <c r="O64" i="4" s="1"/>
  <c r="A64" i="4" s="1"/>
  <c r="O63" i="4"/>
  <c r="A63" i="4" s="1"/>
  <c r="A66" i="4" s="1"/>
  <c r="AW1701" i="1"/>
  <c r="R141" i="4" s="1"/>
  <c r="R140" i="4"/>
  <c r="AW1021" i="1"/>
  <c r="R85" i="4" s="1"/>
  <c r="R84" i="4"/>
  <c r="AU1871" i="1"/>
  <c r="O155" i="4" s="1"/>
  <c r="A155" i="4" s="1"/>
  <c r="O154" i="4"/>
  <c r="A154" i="4" s="1"/>
  <c r="A157" i="4" s="1"/>
  <c r="AU1191" i="1"/>
  <c r="O99" i="4" s="1"/>
  <c r="A99" i="4" s="1"/>
  <c r="O98" i="4"/>
  <c r="A98" i="4" s="1"/>
  <c r="A101" i="4" s="1"/>
  <c r="AV1701" i="1"/>
  <c r="P141" i="4" s="1"/>
  <c r="P140" i="4"/>
  <c r="AV1021" i="1"/>
  <c r="P85" i="4" s="1"/>
  <c r="P84" i="4"/>
  <c r="AX1871" i="1"/>
  <c r="Q155" i="4" s="1"/>
  <c r="Q154" i="4"/>
  <c r="AX1191" i="1"/>
  <c r="Q99" i="4" s="1"/>
  <c r="Q98" i="4"/>
  <c r="AX86" i="1"/>
  <c r="Q8" i="4" s="1"/>
  <c r="Q7" i="4"/>
  <c r="AX1446" i="1"/>
  <c r="Q120" i="4" s="1"/>
  <c r="Q119" i="4"/>
  <c r="AW766" i="1"/>
  <c r="R64" i="4" s="1"/>
  <c r="R63" i="4"/>
  <c r="AW1616" i="1"/>
  <c r="R134" i="4" s="1"/>
  <c r="R133" i="4"/>
  <c r="AW936" i="1"/>
  <c r="R78" i="4" s="1"/>
  <c r="R77" i="4"/>
  <c r="AU1786" i="1"/>
  <c r="O148" i="4" s="1"/>
  <c r="A148" i="4" s="1"/>
  <c r="O147" i="4"/>
  <c r="A147" i="4" s="1"/>
  <c r="A150" i="4" s="1"/>
  <c r="AU1106" i="1"/>
  <c r="O92" i="4" s="1"/>
  <c r="A92" i="4" s="1"/>
  <c r="O91" i="4"/>
  <c r="A91" i="4" s="1"/>
  <c r="A94" i="4" s="1"/>
  <c r="AV1956" i="1"/>
  <c r="P162" i="4" s="1"/>
  <c r="P161" i="4"/>
  <c r="AV1276" i="1"/>
  <c r="P106" i="4" s="1"/>
  <c r="P105" i="4"/>
  <c r="AX596" i="1"/>
  <c r="Q50" i="4" s="1"/>
  <c r="Q49" i="4"/>
  <c r="AV1531" i="1"/>
  <c r="P127" i="4" s="1"/>
  <c r="P126" i="4"/>
  <c r="AX851" i="1"/>
  <c r="Q71" i="4" s="1"/>
  <c r="Q70" i="4"/>
  <c r="AX1701" i="1"/>
  <c r="Q141" i="4" s="1"/>
  <c r="Q140" i="4"/>
  <c r="AX1021" i="1"/>
  <c r="Q85" i="4" s="1"/>
  <c r="Q84" i="4"/>
  <c r="AW1871" i="1"/>
  <c r="R155" i="4" s="1"/>
  <c r="R154" i="4"/>
  <c r="AW1191" i="1"/>
  <c r="R99" i="4" s="1"/>
  <c r="R98" i="4"/>
  <c r="AW86" i="1"/>
  <c r="R8" i="4" s="1"/>
  <c r="R7" i="4"/>
  <c r="AU1361" i="1"/>
  <c r="O113" i="4" s="1"/>
  <c r="A113" i="4" s="1"/>
  <c r="O112" i="4"/>
  <c r="A112" i="4" s="1"/>
  <c r="A115" i="4" s="1"/>
  <c r="AV681" i="1"/>
  <c r="P57" i="4" s="1"/>
  <c r="P56" i="4"/>
  <c r="AU1616" i="1"/>
  <c r="O134" i="4" s="1"/>
  <c r="A134" i="4" s="1"/>
  <c r="O133" i="4"/>
  <c r="A133" i="4" s="1"/>
  <c r="A136" i="4" s="1"/>
  <c r="AU936" i="1"/>
  <c r="O78" i="4" s="1"/>
  <c r="A78" i="4" s="1"/>
  <c r="O77" i="4"/>
  <c r="A77" i="4" s="1"/>
  <c r="A80" i="4" s="1"/>
  <c r="AV1786" i="1"/>
  <c r="P148" i="4" s="1"/>
  <c r="P147" i="4"/>
  <c r="AV1106" i="1"/>
  <c r="P92" i="4" s="1"/>
  <c r="P91" i="4"/>
  <c r="L9" i="4"/>
  <c r="G17" i="4"/>
  <c r="G24" i="4"/>
  <c r="M24" i="4"/>
  <c r="L31" i="4"/>
  <c r="I31" i="4"/>
  <c r="G38" i="4"/>
  <c r="M38" i="4"/>
  <c r="L45" i="4"/>
  <c r="J45" i="4"/>
  <c r="G52" i="4"/>
  <c r="M52" i="4"/>
  <c r="C59" i="4"/>
  <c r="I59" i="4"/>
  <c r="C66" i="4"/>
  <c r="I66" i="4"/>
  <c r="G73" i="4"/>
  <c r="M73" i="4"/>
  <c r="D87" i="4"/>
  <c r="L94" i="4"/>
  <c r="I94" i="4"/>
  <c r="L101" i="4"/>
  <c r="L108" i="4"/>
  <c r="J115" i="4"/>
  <c r="L122" i="4"/>
  <c r="L129" i="4"/>
  <c r="G136" i="4"/>
  <c r="I136" i="4"/>
  <c r="J143" i="4"/>
  <c r="G150" i="4"/>
  <c r="L149" i="4"/>
  <c r="I157" i="4"/>
  <c r="J157" i="4"/>
  <c r="D164" i="4"/>
  <c r="C10" i="4"/>
  <c r="K9" i="4"/>
  <c r="F10" i="4"/>
  <c r="L17" i="4"/>
  <c r="E17" i="4"/>
  <c r="D17" i="4"/>
  <c r="F24" i="4"/>
  <c r="L24" i="4"/>
  <c r="M31" i="4"/>
  <c r="L38" i="4"/>
  <c r="D45" i="4"/>
  <c r="L52" i="4"/>
  <c r="G59" i="4"/>
  <c r="M59" i="4"/>
  <c r="G66" i="4"/>
  <c r="M66" i="4"/>
  <c r="L73" i="4"/>
  <c r="C80" i="4"/>
  <c r="J80" i="4"/>
  <c r="D80" i="4"/>
  <c r="M94" i="4"/>
  <c r="D101" i="4"/>
  <c r="D108" i="4"/>
  <c r="K115" i="4"/>
  <c r="D122" i="4"/>
  <c r="D129" i="4"/>
  <c r="K135" i="4"/>
  <c r="M136" i="4"/>
  <c r="L142" i="4"/>
  <c r="E150" i="4"/>
  <c r="M149" i="4"/>
  <c r="I156" i="4"/>
  <c r="M157" i="4"/>
  <c r="C164" i="4"/>
  <c r="I164" i="4"/>
  <c r="AX1616" i="1"/>
  <c r="Q134" i="4" s="1"/>
  <c r="Q133" i="4"/>
  <c r="AX936" i="1"/>
  <c r="Q78" i="4" s="1"/>
  <c r="Q77" i="4"/>
  <c r="AW1786" i="1"/>
  <c r="R148" i="4" s="1"/>
  <c r="R147" i="4"/>
  <c r="AW1106" i="1"/>
  <c r="R92" i="4" s="1"/>
  <c r="R91" i="4"/>
  <c r="AU86" i="1"/>
  <c r="O8" i="4" s="1"/>
  <c r="A8" i="4" s="1"/>
  <c r="O7" i="4"/>
  <c r="A7" i="4" s="1"/>
  <c r="A10" i="4" s="1"/>
  <c r="AW1361" i="1"/>
  <c r="R113" i="4" s="1"/>
  <c r="R112" i="4"/>
  <c r="AU681" i="1"/>
  <c r="O57" i="4" s="1"/>
  <c r="A57" i="4" s="1"/>
  <c r="O56" i="4"/>
  <c r="A56" i="4" s="1"/>
  <c r="A59" i="4" s="1"/>
  <c r="AU1531" i="1"/>
  <c r="O127" i="4" s="1"/>
  <c r="A127" i="4" s="1"/>
  <c r="O126" i="4"/>
  <c r="A126" i="4" s="1"/>
  <c r="A129" i="4" s="1"/>
  <c r="AV851" i="1"/>
  <c r="P71" i="4" s="1"/>
  <c r="P70" i="4"/>
  <c r="AV1361" i="1"/>
  <c r="P113" i="4" s="1"/>
  <c r="P112" i="4"/>
  <c r="AX681" i="1"/>
  <c r="Q57" i="4" s="1"/>
  <c r="Q56" i="4"/>
  <c r="AX1531" i="1"/>
  <c r="Q127" i="4" s="1"/>
  <c r="Q126" i="4"/>
  <c r="AW851" i="1"/>
  <c r="R71" i="4" s="1"/>
  <c r="R70" i="4"/>
  <c r="AX1786" i="1"/>
  <c r="Q148" i="4" s="1"/>
  <c r="Q147" i="4"/>
  <c r="AX1106" i="1"/>
  <c r="Q92" i="4" s="1"/>
  <c r="Q91" i="4"/>
  <c r="AW1956" i="1"/>
  <c r="R162" i="4" s="1"/>
  <c r="R161" i="4"/>
  <c r="AW1276" i="1"/>
  <c r="R106" i="4" s="1"/>
  <c r="R105" i="4"/>
  <c r="AU596" i="1"/>
  <c r="O50" i="4" s="1"/>
  <c r="A50" i="4" s="1"/>
  <c r="O49" i="4"/>
  <c r="A49" i="4" s="1"/>
  <c r="A52" i="4" s="1"/>
  <c r="AU1446" i="1"/>
  <c r="O120" i="4" s="1"/>
  <c r="A120" i="4" s="1"/>
  <c r="O119" i="4"/>
  <c r="A119" i="4" s="1"/>
  <c r="A122" i="4" s="1"/>
  <c r="AV766" i="1"/>
  <c r="P64" i="4" s="1"/>
  <c r="P63" i="4"/>
  <c r="AV1616" i="1"/>
  <c r="P134" i="4" s="1"/>
  <c r="P133" i="4"/>
  <c r="AV936" i="1"/>
  <c r="P78" i="4" s="1"/>
  <c r="P77" i="4"/>
  <c r="AV1871" i="1"/>
  <c r="P155" i="4" s="1"/>
  <c r="P154" i="4"/>
  <c r="AV1191" i="1"/>
  <c r="P99" i="4" s="1"/>
  <c r="P98" i="4"/>
  <c r="AV86" i="1"/>
  <c r="P8" i="4" s="1"/>
  <c r="P7" i="4"/>
  <c r="AX1361" i="1"/>
  <c r="Q113" i="4" s="1"/>
  <c r="Q112" i="4"/>
  <c r="AW681" i="1"/>
  <c r="R57" i="4" s="1"/>
  <c r="R56" i="4"/>
  <c r="AW1531" i="1"/>
  <c r="R127" i="4" s="1"/>
  <c r="R126" i="4"/>
  <c r="AU851" i="1"/>
  <c r="O71" i="4" s="1"/>
  <c r="A71" i="4" s="1"/>
  <c r="O70" i="4"/>
  <c r="A70" i="4" s="1"/>
  <c r="A73" i="4" s="1"/>
  <c r="AU1701" i="1"/>
  <c r="O141" i="4" s="1"/>
  <c r="A141" i="4" s="1"/>
  <c r="O140" i="4"/>
  <c r="A140" i="4" s="1"/>
  <c r="A143" i="4" s="1"/>
  <c r="AU1021" i="1"/>
  <c r="O85" i="4" s="1"/>
  <c r="A85" i="4" s="1"/>
  <c r="O84" i="4"/>
  <c r="A84" i="4" s="1"/>
  <c r="A87" i="4" s="1"/>
  <c r="AU1956" i="1"/>
  <c r="O162" i="4" s="1"/>
  <c r="A162" i="4" s="1"/>
  <c r="O161" i="4"/>
  <c r="A161" i="4" s="1"/>
  <c r="A164" i="4" s="1"/>
  <c r="AU1276" i="1"/>
  <c r="O106" i="4" s="1"/>
  <c r="A106" i="4" s="1"/>
  <c r="O105" i="4"/>
  <c r="A105" i="4" s="1"/>
  <c r="A108" i="4" s="1"/>
  <c r="AV596" i="1"/>
  <c r="P50" i="4" s="1"/>
  <c r="P49" i="4"/>
  <c r="AV1446" i="1"/>
  <c r="P120" i="4" s="1"/>
  <c r="P119" i="4"/>
  <c r="AX766" i="1"/>
  <c r="Q64" i="4" s="1"/>
  <c r="Q63" i="4"/>
</calcChain>
</file>

<file path=xl/sharedStrings.xml><?xml version="1.0" encoding="utf-8"?>
<sst xmlns="http://schemas.openxmlformats.org/spreadsheetml/2006/main" count="2488" uniqueCount="191">
  <si>
    <t>Participant</t>
  </si>
  <si>
    <t>CriticalSentence</t>
  </si>
  <si>
    <t>PreCongruency</t>
  </si>
  <si>
    <t>Ambiguity</t>
  </si>
  <si>
    <t>IncongruentAmbiguous</t>
  </si>
  <si>
    <t>FlankerCorrect</t>
  </si>
  <si>
    <t>ComprehensionCorrect</t>
  </si>
  <si>
    <t>FlankerRT</t>
  </si>
  <si>
    <t>Group</t>
  </si>
  <si>
    <t>Level</t>
  </si>
  <si>
    <t>L_IRI_0</t>
  </si>
  <si>
    <t>L_IRI_1</t>
  </si>
  <si>
    <t>L_IRI_2</t>
  </si>
  <si>
    <t>L_IRI_3</t>
  </si>
  <si>
    <t>L_IRI_4</t>
  </si>
  <si>
    <t>L_IRI_5</t>
  </si>
  <si>
    <t>L_IRI_6</t>
  </si>
  <si>
    <t>L_IRI_7</t>
  </si>
  <si>
    <t>L_IRI_8</t>
  </si>
  <si>
    <t>L_IRI_9</t>
  </si>
  <si>
    <t>L_IRI_10</t>
  </si>
  <si>
    <t>L_IRI_11</t>
  </si>
  <si>
    <t>L_IRI_12</t>
  </si>
  <si>
    <t>L_IRI_13</t>
  </si>
  <si>
    <t>L_IRI_14</t>
  </si>
  <si>
    <t>L_IRI_15</t>
  </si>
  <si>
    <t>L_IRI_16</t>
  </si>
  <si>
    <t>L_IRI_17</t>
  </si>
  <si>
    <t>L_IRI_18</t>
  </si>
  <si>
    <t>L_IRI_19</t>
  </si>
  <si>
    <t>L_IRI_20</t>
  </si>
  <si>
    <t>Len_Region1</t>
  </si>
  <si>
    <t>Len_Region2</t>
  </si>
  <si>
    <t>Len_Region3</t>
  </si>
  <si>
    <t>Len_Region4</t>
  </si>
  <si>
    <t>Len_Region5</t>
  </si>
  <si>
    <t>you stopped here, you need to divide the rest of the stimuli into their critical regions</t>
  </si>
  <si>
    <t>Completed</t>
  </si>
  <si>
    <t>Después de que llegué el maratón empezó inmediatamente</t>
  </si>
  <si>
    <t>Este año cuando se reunieron el grito sonó por todo el vecindario</t>
  </si>
  <si>
    <t>Mientras el maestro descansaba el violín resonaba por todo el salón</t>
  </si>
  <si>
    <t>Cuando la participante se rindió la respuesta le pareció obvia</t>
  </si>
  <si>
    <t>Cuando el escultor volvió la obra estaba instalada en el parque</t>
  </si>
  <si>
    <t>El empleado guardó los archivos que recibió en una carpeta después de revisarlos</t>
  </si>
  <si>
    <t>Jaime metió el chaleco que su pareja dejó en el clóset cuando regresaron</t>
  </si>
  <si>
    <t>Los chicos acomodaron la manta que sus padres les dejaron dentro del clóset antes de dormir</t>
  </si>
  <si>
    <t>La madre metió los vasos sucios que su hija dejó en el lavaplatos cuando acabó de comer</t>
  </si>
  <si>
    <t>Los alumnos metieron la prueba que la maestra les dio en sus bolsas antes de irse</t>
  </si>
  <si>
    <t>Después de que hablaron el helado se derritió rápido</t>
  </si>
  <si>
    <t>Siempre que la niña juega la pelota le da por la cabeza</t>
  </si>
  <si>
    <t>Antes de que celebraran la leche se volvió agria</t>
  </si>
  <si>
    <t>Cuando mi madre ayudaba la ropa salía de la lavadora manchada</t>
  </si>
  <si>
    <t>Cuando la chica cena los platos terminan muy sucios</t>
  </si>
  <si>
    <t>Nacho puso las monedas que traía en la sala cuando regresó a su casa</t>
  </si>
  <si>
    <t>La maestra dejó la bebida que compró en su cartera durante la clase</t>
  </si>
  <si>
    <t>Tere colocó la prueba que la Sra. Martín le dejó en su mochila sin mirar la nota</t>
  </si>
  <si>
    <t>El barista vació el café que los clientes dejaron en el fregadero cuando dijeron que estaba feo</t>
  </si>
  <si>
    <t>Los empleados colocaron los avisos que su jefe les dejó en la entrada del edificio</t>
  </si>
  <si>
    <t>Después de que la arquitecta renunció los planos cambiaron mucho</t>
  </si>
  <si>
    <t>Justo cuando llegaban el carro viejo se chocó contra un poste de luz</t>
  </si>
  <si>
    <t>Mientras el novio salía el diamante se le cayó al piso</t>
  </si>
  <si>
    <t>Cuando la artista gritó el cuadro cayó y se rompió</t>
  </si>
  <si>
    <t>Cuando Dora salió la comida se le quedó en el horno quemándose</t>
  </si>
  <si>
    <t>El músico colocó el instrumento que usó en su lugar después del concierto</t>
  </si>
  <si>
    <t>Ignacio puso el queso que sus sobrinos dejaron en el refrigerador después de que comieron</t>
  </si>
  <si>
    <t>El arquitecto puso los documentos que sus compañeros le dejaron encima de la mesa para verlos bien</t>
  </si>
  <si>
    <t>Los pintores colocaron el cuadro que su colega dejó en la oficina privada antes de su exhibición</t>
  </si>
  <si>
    <t>Las chicas pusieron la sopa que su mamá preparó en la mesa antes de comer</t>
  </si>
  <si>
    <t xml:space="preserve">Después de que comieron el pollo se enfrió inmediatamente </t>
  </si>
  <si>
    <t>Después de que limpiaron la casa brillaba por todas partes</t>
  </si>
  <si>
    <t xml:space="preserve">Siempre que mi hermana maneja el carro suena raro </t>
  </si>
  <si>
    <t>Siempre que la niña salta la cuerda le da por la cabeza</t>
  </si>
  <si>
    <t xml:space="preserve">Antes de que bebieran el vino se volvió vinagre </t>
  </si>
  <si>
    <t xml:space="preserve">Antes de que cantaran esa canción no era muy conocida </t>
  </si>
  <si>
    <t xml:space="preserve">Mientras el padre leía la biblia antigua se partió en dos </t>
  </si>
  <si>
    <t>Cuando mi madre lavaba la ropa quedaba muy limpia</t>
  </si>
  <si>
    <t>Cuando la chica lava los platos se quedan bien sucios</t>
  </si>
  <si>
    <t>Cuando los jardineros terminaron el jardín quedó lleno de flores</t>
  </si>
  <si>
    <t>Paco dejó los pantalones que compró en la tienda en su cuarto cuando volvió</t>
  </si>
  <si>
    <t>Jorge puso las monedas que traía en su abrigo en la mesa cuando regresó a su casa</t>
  </si>
  <si>
    <t>La profesora dejó la galleta que compró en el mercado en su cartera durante la clase</t>
  </si>
  <si>
    <t>Mi mamá guardó la escultura que hizo en la clase en su mesa de trabajo</t>
  </si>
  <si>
    <t>María acomodó las revistas que Gabriela dejó bajo la cama en el librero cuando las encontró</t>
  </si>
  <si>
    <t>Elena colocó la tarea que la Sra. Sánchez le dejó encima de su mesa en su cuaderno sin mirar la nota</t>
  </si>
  <si>
    <t>El mesero vació el vino que los clientes dejaron en la mesa en el fregadero después de que se fueron</t>
  </si>
  <si>
    <t xml:space="preserve">Los novios montaron la mesa que su amigo les dejó en su porche en la cocina de su nuevo apartamento </t>
  </si>
  <si>
    <t>La señora insertó la tarjeta que su pareja le dejó en su cartera en la máquina para pagar</t>
  </si>
  <si>
    <t>Los trabajadores colocaron los avisos que su jefe les dejó en la carpeta en la puerta de la oficina</t>
  </si>
  <si>
    <t>Sentence</t>
  </si>
  <si>
    <t>Después de que corrí el maratón no me parecía tan imposible</t>
  </si>
  <si>
    <t>Después de que la arquitecta empezó los planos se volvieron más sencillos</t>
  </si>
  <si>
    <t>Justo cuando aparcaron el carro viejo volvió a fallar</t>
  </si>
  <si>
    <t>Este año cuando gritaron el grito sonó hasta por las montañas</t>
  </si>
  <si>
    <t>Mientras el maestro tocaba el violín resonaba por todo el salón</t>
  </si>
  <si>
    <t>Mientras el novio pagaba el diamante se le cayó al piso</t>
  </si>
  <si>
    <t>Cuando la artista pintó el cuadro cayó de la pared</t>
  </si>
  <si>
    <t>Cuando la participante adivinó la respuesta apareció en la pantalla</t>
  </si>
  <si>
    <t>Cuando el escultor terminó la obra tenía tres metros  de altura</t>
  </si>
  <si>
    <t>Cuando Dora compró la comida se le quedó en el mercado</t>
  </si>
  <si>
    <t>La cantante colocó el micrófono que usó en el escenario en su lugar después del concierto</t>
  </si>
  <si>
    <t>La empleada guardó los documentos que recibió en el buzón en una carpeta después de revisarlos</t>
  </si>
  <si>
    <t>Daniel metió el abrigo que su pareja dejó en la maleta en el clóset cuando regresaron</t>
  </si>
  <si>
    <t>Amalia puso el jamón que sus hermanos dejaron en los platos en el refrigerador después de que comieron</t>
  </si>
  <si>
    <t>La arquitecta puso los planos que sus compañeros le dejaron en su oficina encima de la mesa para verlos bien</t>
  </si>
  <si>
    <t>Las chicas acomodaron la ropa que sus padres les dejaron en su cuarto dentro del clóset antes de dormir</t>
  </si>
  <si>
    <t>El padre metió las copas sucias que su hija dejó en la mesa en el lavaplatos cuando acabó de comer</t>
  </si>
  <si>
    <t>Las artistas colocaron el cuadro que su colega dejó en la pared en la oficina privada antes de su exhibición</t>
  </si>
  <si>
    <t>Los chicos pusieron el pollo que su mamá preparó en el horno en la mesa antes de comer</t>
  </si>
  <si>
    <t>Los estudiantes metieron la tarea que la maestra les dio en la clase en sus bolsas antes de irse</t>
  </si>
  <si>
    <t>Después de que salieron la casa se quedó muy limpia</t>
  </si>
  <si>
    <t>Siempre que mi hermana sale el carro se queda sin gasolina</t>
  </si>
  <si>
    <t xml:space="preserve">Antes de que celebraran esa canción no era muy popular </t>
  </si>
  <si>
    <t>Mientras el padre rezaba la biblia antigua se le cayó al piso</t>
  </si>
  <si>
    <t>Cuando los jardineros se fueron el jardín era el más bonito del barrio</t>
  </si>
  <si>
    <t>Toni dejó los zapatos que compró en su cuarto cuando volvió</t>
  </si>
  <si>
    <t>Mi papá guardó la pintura que hizo en su despacho de trabajo</t>
  </si>
  <si>
    <t>Sandra acomodó las novelas que Antonia dejó en el librero cuando las encontró</t>
  </si>
  <si>
    <t xml:space="preserve">Los novios montaron la sofá que su amigo les dejó en la sala de su nuevo piso </t>
  </si>
  <si>
    <t>La cajera insertó el billete que el cliente le dejó en la caja pero no tenía cambio</t>
  </si>
  <si>
    <t>IRI_0</t>
  </si>
  <si>
    <t>IRI_1</t>
  </si>
  <si>
    <t>IRI_2</t>
  </si>
  <si>
    <t>IRI_3</t>
  </si>
  <si>
    <t>IRI_4</t>
  </si>
  <si>
    <t>IRI_5</t>
  </si>
  <si>
    <t>IRI_6</t>
  </si>
  <si>
    <t>IRI_7</t>
  </si>
  <si>
    <t>IRI_8</t>
  </si>
  <si>
    <t>IRI_9</t>
  </si>
  <si>
    <t>IRI_10</t>
  </si>
  <si>
    <t>IRI_11</t>
  </si>
  <si>
    <t>IRI_12</t>
  </si>
  <si>
    <t>IRI_13</t>
  </si>
  <si>
    <t>IRI_14</t>
  </si>
  <si>
    <t>IRI_15</t>
  </si>
  <si>
    <t>IRI_16</t>
  </si>
  <si>
    <t>IRI_17</t>
  </si>
  <si>
    <t>IRI_18</t>
  </si>
  <si>
    <t>IRI_19</t>
  </si>
  <si>
    <t>IRI_20</t>
  </si>
  <si>
    <t>blocks.thisN</t>
  </si>
  <si>
    <t>trials.thisTrialN</t>
  </si>
  <si>
    <t>RT_Region1</t>
  </si>
  <si>
    <t>RT_Region2</t>
  </si>
  <si>
    <t>RT_Region3</t>
  </si>
  <si>
    <t>RT_Region4</t>
  </si>
  <si>
    <t>RT_Region5</t>
  </si>
  <si>
    <t>RTxLen_Region1</t>
  </si>
  <si>
    <t>RTxLen_Region2</t>
  </si>
  <si>
    <t>RTxLen_Region3</t>
  </si>
  <si>
    <t>RTxLen_Region4</t>
  </si>
  <si>
    <t>RTxLen_Region5</t>
  </si>
  <si>
    <t>AllCorrect</t>
  </si>
  <si>
    <t>EITLevel</t>
  </si>
  <si>
    <t>PreIncongruent</t>
  </si>
  <si>
    <t>TABULATIONPrecedingTrialCongruent</t>
  </si>
  <si>
    <t>2018_Oct_04_1239</t>
  </si>
  <si>
    <t>Dissertation</t>
  </si>
  <si>
    <t>for groups</t>
  </si>
  <si>
    <t>1, 2</t>
  </si>
  <si>
    <t>3, 4</t>
  </si>
  <si>
    <t>TOTAL</t>
  </si>
  <si>
    <t>Ambiguous</t>
  </si>
  <si>
    <t>Unambiguous</t>
  </si>
  <si>
    <t>IncongAmbig</t>
  </si>
  <si>
    <t>CongAmbig</t>
  </si>
  <si>
    <t>AMBIGUOUS VS UNAMBIGUOUS</t>
  </si>
  <si>
    <t>PARTICIPANT</t>
  </si>
  <si>
    <t>Ambiguous - Unambiguous</t>
  </si>
  <si>
    <t>Congruent - Incongruent</t>
  </si>
  <si>
    <t>Incongruent(Ambiguous - Unambiguous)</t>
  </si>
  <si>
    <t>RECODE</t>
  </si>
  <si>
    <t>Region 3</t>
  </si>
  <si>
    <t>Region 4</t>
  </si>
  <si>
    <t>Region 5</t>
  </si>
  <si>
    <t>Jegerski or All</t>
  </si>
  <si>
    <t>J</t>
  </si>
  <si>
    <t>A</t>
  </si>
  <si>
    <t>incngruentambig</t>
  </si>
  <si>
    <t>incongruentambig</t>
  </si>
  <si>
    <t>congruentambig</t>
  </si>
  <si>
    <t>List</t>
  </si>
  <si>
    <t>Trial</t>
  </si>
  <si>
    <t>Region</t>
  </si>
  <si>
    <t>LengthofRegion</t>
  </si>
  <si>
    <t>RT</t>
  </si>
  <si>
    <t>Subject</t>
  </si>
  <si>
    <t>EITScore</t>
  </si>
  <si>
    <t>Block</t>
  </si>
  <si>
    <t>PresentationOrder</t>
  </si>
  <si>
    <t>ComprehensionCheckCorrect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</si>
</sst>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TimesNewRomanPS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Font="1"/>
    <xf numFmtId="0" fontId="0" fillId="0" borderId="0" xfId="0" applyFont="1" applyFill="1"/>
    <xf numFmtId="0" fontId="2" fillId="0" borderId="0" xfId="0" applyFont="1"/>
    <xf numFmtId="0" fontId="2" fillId="4" borderId="0" xfId="0" applyFont="1" applyFill="1"/>
    <xf numFmtId="0" fontId="3" fillId="4" borderId="0" xfId="0" applyFont="1" applyFill="1"/>
    <xf numFmtId="0" fontId="2" fillId="4" borderId="0" xfId="0" applyFont="1" applyFill="1" applyAlignment="1"/>
    <xf numFmtId="0" fontId="0" fillId="3" borderId="0" xfId="0" applyFont="1" applyFill="1"/>
    <xf numFmtId="0" fontId="2" fillId="5" borderId="0" xfId="0" applyFont="1" applyFill="1"/>
    <xf numFmtId="0" fontId="3" fillId="5" borderId="0" xfId="0" applyFont="1" applyFill="1"/>
    <xf numFmtId="0" fontId="0" fillId="6" borderId="0" xfId="0" applyFont="1" applyFill="1"/>
    <xf numFmtId="0" fontId="0" fillId="7" borderId="0" xfId="0" applyFont="1" applyFill="1"/>
    <xf numFmtId="0" fontId="0" fillId="7" borderId="0" xfId="0" applyFill="1"/>
    <xf numFmtId="0" fontId="0" fillId="8" borderId="0" xfId="0" applyFont="1" applyFill="1"/>
    <xf numFmtId="0" fontId="4" fillId="0" borderId="0" xfId="0" applyFont="1"/>
    <xf numFmtId="0" fontId="4" fillId="0" borderId="0" xfId="0" applyFont="1" applyFill="1"/>
    <xf numFmtId="0" fontId="4" fillId="0" borderId="0" xfId="0" applyFont="1" applyAlignment="1"/>
    <xf numFmtId="0" fontId="0" fillId="0" borderId="0" xfId="0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02BFC-04BD-ED4A-ABEE-7F806A688283}">
  <dimension ref="A1:S8801"/>
  <sheetViews>
    <sheetView tabSelected="1" workbookViewId="0">
      <selection sqref="A1:S1048576"/>
    </sheetView>
  </sheetViews>
  <sheetFormatPr baseColWidth="10" defaultRowHeight="16"/>
  <cols>
    <col min="1" max="19" width="6" customWidth="1"/>
  </cols>
  <sheetData>
    <row r="1" spans="1:19">
      <c r="A1" s="16" t="s">
        <v>181</v>
      </c>
      <c r="B1" s="16" t="s">
        <v>3</v>
      </c>
      <c r="C1" s="17" t="s">
        <v>154</v>
      </c>
      <c r="D1" s="16" t="s">
        <v>4</v>
      </c>
      <c r="E1" s="17" t="s">
        <v>37</v>
      </c>
      <c r="F1" s="16" t="s">
        <v>182</v>
      </c>
      <c r="G1" s="16" t="s">
        <v>183</v>
      </c>
      <c r="H1" s="16" t="s">
        <v>184</v>
      </c>
      <c r="I1" s="16" t="s">
        <v>185</v>
      </c>
      <c r="J1" s="16" t="s">
        <v>186</v>
      </c>
      <c r="K1" s="16" t="s">
        <v>8</v>
      </c>
      <c r="L1" s="16" t="s">
        <v>9</v>
      </c>
      <c r="M1" s="16" t="s">
        <v>153</v>
      </c>
      <c r="N1" s="16" t="s">
        <v>187</v>
      </c>
      <c r="O1" s="16" t="s">
        <v>188</v>
      </c>
      <c r="P1" s="16" t="s">
        <v>189</v>
      </c>
      <c r="Q1" s="16" t="s">
        <v>5</v>
      </c>
      <c r="R1" s="16" t="s">
        <v>7</v>
      </c>
      <c r="S1" s="18" t="s">
        <v>190</v>
      </c>
    </row>
    <row r="2" spans="1:19">
      <c r="A2" s="16">
        <v>1</v>
      </c>
      <c r="B2" s="16">
        <v>1</v>
      </c>
      <c r="C2" s="17">
        <v>0</v>
      </c>
      <c r="D2" s="16">
        <f>IF(AND(B2=1,C2=1),1,0)</f>
        <v>0</v>
      </c>
      <c r="E2" s="17">
        <v>1</v>
      </c>
      <c r="F2" s="16">
        <v>1</v>
      </c>
      <c r="G2" s="16">
        <v>1</v>
      </c>
      <c r="H2" s="16">
        <v>12</v>
      </c>
      <c r="I2" s="16">
        <v>1.10202053998364</v>
      </c>
      <c r="J2" s="16">
        <v>6</v>
      </c>
      <c r="K2" s="16">
        <v>1</v>
      </c>
      <c r="L2" s="16">
        <v>2</v>
      </c>
      <c r="M2" s="16">
        <v>2</v>
      </c>
      <c r="N2" s="16">
        <v>69</v>
      </c>
      <c r="O2" s="16">
        <v>0</v>
      </c>
      <c r="P2" s="3">
        <v>60</v>
      </c>
      <c r="Q2" s="16">
        <v>1</v>
      </c>
      <c r="R2" s="16">
        <v>0.49018124700523902</v>
      </c>
      <c r="S2" s="16">
        <v>1</v>
      </c>
    </row>
    <row r="3" spans="1:19">
      <c r="A3" s="16">
        <f>A2</f>
        <v>1</v>
      </c>
      <c r="B3" s="16">
        <v>1</v>
      </c>
      <c r="C3" s="17">
        <v>0</v>
      </c>
      <c r="D3" s="16">
        <f>IF(AND(B3=1,C3=1),1,0)</f>
        <v>0</v>
      </c>
      <c r="E3" s="17">
        <f>E2</f>
        <v>1</v>
      </c>
      <c r="F3" s="16">
        <f>F2</f>
        <v>1</v>
      </c>
      <c r="G3" s="16">
        <v>2</v>
      </c>
      <c r="H3" s="16">
        <v>8</v>
      </c>
      <c r="I3" s="16">
        <v>0.31692773604299801</v>
      </c>
      <c r="J3" s="16">
        <f>J2</f>
        <v>6</v>
      </c>
      <c r="K3" s="16">
        <f>K2</f>
        <v>1</v>
      </c>
      <c r="L3" s="16">
        <f>L2</f>
        <v>2</v>
      </c>
      <c r="M3" s="16">
        <f>M2</f>
        <v>2</v>
      </c>
      <c r="N3" s="16">
        <f>N2</f>
        <v>69</v>
      </c>
      <c r="O3" s="16">
        <v>0</v>
      </c>
      <c r="P3">
        <f>P2</f>
        <v>60</v>
      </c>
      <c r="Q3" s="16">
        <f>Q2</f>
        <v>1</v>
      </c>
      <c r="R3" s="16">
        <f>R2</f>
        <v>0.49018124700523902</v>
      </c>
      <c r="S3" s="16">
        <f>S2</f>
        <v>1</v>
      </c>
    </row>
    <row r="4" spans="1:19">
      <c r="A4" s="16">
        <f>A3</f>
        <v>1</v>
      </c>
      <c r="B4" s="16">
        <v>1</v>
      </c>
      <c r="C4" s="17">
        <v>0</v>
      </c>
      <c r="D4" s="16">
        <f>IF(AND(B4=1,C4=1),1,0)</f>
        <v>0</v>
      </c>
      <c r="E4" s="17">
        <f t="shared" ref="E4:E67" si="0">E3</f>
        <v>1</v>
      </c>
      <c r="F4" s="16">
        <f>F3</f>
        <v>1</v>
      </c>
      <c r="G4" s="16">
        <v>3</v>
      </c>
      <c r="H4" s="16">
        <v>7</v>
      </c>
      <c r="I4" s="16">
        <v>1.037997293984517</v>
      </c>
      <c r="J4" s="16">
        <f t="shared" ref="J4:N67" si="1">J3</f>
        <v>6</v>
      </c>
      <c r="K4" s="16">
        <f t="shared" si="1"/>
        <v>1</v>
      </c>
      <c r="L4" s="16">
        <f t="shared" si="1"/>
        <v>2</v>
      </c>
      <c r="M4" s="16">
        <f t="shared" si="1"/>
        <v>2</v>
      </c>
      <c r="N4" s="16">
        <f t="shared" si="1"/>
        <v>69</v>
      </c>
      <c r="O4" s="16">
        <v>0</v>
      </c>
      <c r="P4">
        <f>P3</f>
        <v>60</v>
      </c>
      <c r="Q4" s="16">
        <f>Q3</f>
        <v>1</v>
      </c>
      <c r="R4" s="16">
        <f>R3</f>
        <v>0.49018124700523902</v>
      </c>
      <c r="S4" s="16">
        <f>S3</f>
        <v>1</v>
      </c>
    </row>
    <row r="5" spans="1:19">
      <c r="A5" s="16">
        <f>A4</f>
        <v>1</v>
      </c>
      <c r="B5" s="16">
        <v>1</v>
      </c>
      <c r="C5" s="17">
        <v>0</v>
      </c>
      <c r="D5" s="16">
        <f>IF(AND(B5=1,C5=1),1,0)</f>
        <v>0</v>
      </c>
      <c r="E5" s="17">
        <f t="shared" si="0"/>
        <v>1</v>
      </c>
      <c r="F5" s="16">
        <f>F4</f>
        <v>1</v>
      </c>
      <c r="G5" s="16">
        <v>4</v>
      </c>
      <c r="H5" s="16">
        <v>8</v>
      </c>
      <c r="I5" s="16">
        <v>0.34982562199002099</v>
      </c>
      <c r="J5" s="16">
        <f t="shared" si="1"/>
        <v>6</v>
      </c>
      <c r="K5" s="16">
        <f t="shared" si="1"/>
        <v>1</v>
      </c>
      <c r="L5" s="16">
        <f t="shared" si="1"/>
        <v>2</v>
      </c>
      <c r="M5" s="16">
        <f t="shared" si="1"/>
        <v>2</v>
      </c>
      <c r="N5" s="16">
        <f t="shared" si="1"/>
        <v>69</v>
      </c>
      <c r="O5" s="16">
        <v>0</v>
      </c>
      <c r="P5">
        <f>P4</f>
        <v>60</v>
      </c>
      <c r="Q5" s="16">
        <f>Q4</f>
        <v>1</v>
      </c>
      <c r="R5" s="16">
        <f>R4</f>
        <v>0.49018124700523902</v>
      </c>
      <c r="S5" s="16">
        <f>S4</f>
        <v>1</v>
      </c>
    </row>
    <row r="6" spans="1:19">
      <c r="A6" s="16">
        <f>A5</f>
        <v>1</v>
      </c>
      <c r="B6" s="16">
        <v>1</v>
      </c>
      <c r="C6" s="17">
        <v>0</v>
      </c>
      <c r="D6" s="16">
        <f>IF(AND(B6=1,C6=1),1,0)</f>
        <v>0</v>
      </c>
      <c r="E6" s="17">
        <f t="shared" si="0"/>
        <v>1</v>
      </c>
      <c r="F6" s="16">
        <f>F5</f>
        <v>1</v>
      </c>
      <c r="G6" s="16">
        <v>5</v>
      </c>
      <c r="H6" s="16">
        <v>14</v>
      </c>
      <c r="I6" s="16">
        <v>0.35171642299974298</v>
      </c>
      <c r="J6" s="16">
        <f t="shared" si="1"/>
        <v>6</v>
      </c>
      <c r="K6" s="16">
        <f t="shared" si="1"/>
        <v>1</v>
      </c>
      <c r="L6" s="16">
        <f t="shared" si="1"/>
        <v>2</v>
      </c>
      <c r="M6" s="16">
        <f t="shared" si="1"/>
        <v>2</v>
      </c>
      <c r="N6" s="16">
        <f t="shared" si="1"/>
        <v>69</v>
      </c>
      <c r="O6" s="16">
        <v>0</v>
      </c>
      <c r="P6">
        <f>P5</f>
        <v>60</v>
      </c>
      <c r="Q6" s="16">
        <f>Q5</f>
        <v>1</v>
      </c>
      <c r="R6" s="16">
        <f>R5</f>
        <v>0.49018124700523902</v>
      </c>
      <c r="S6" s="16">
        <f>S5</f>
        <v>1</v>
      </c>
    </row>
    <row r="7" spans="1:19">
      <c r="A7" s="16">
        <f>A6</f>
        <v>1</v>
      </c>
      <c r="B7" s="16">
        <v>1</v>
      </c>
      <c r="C7" s="17">
        <v>1</v>
      </c>
      <c r="D7" s="16">
        <f>IF(AND(B7=1,C7=1),1,0)</f>
        <v>1</v>
      </c>
      <c r="E7" s="17">
        <f t="shared" si="0"/>
        <v>1</v>
      </c>
      <c r="F7" s="16">
        <f>F6+1</f>
        <v>2</v>
      </c>
      <c r="G7" s="16">
        <v>1</v>
      </c>
      <c r="H7" s="16">
        <v>12</v>
      </c>
      <c r="I7" s="16">
        <v>1.3193216000217929</v>
      </c>
      <c r="J7" s="16">
        <f t="shared" si="1"/>
        <v>6</v>
      </c>
      <c r="K7" s="16">
        <f t="shared" si="1"/>
        <v>1</v>
      </c>
      <c r="L7" s="16">
        <f t="shared" si="1"/>
        <v>2</v>
      </c>
      <c r="M7" s="16">
        <f t="shared" si="1"/>
        <v>2</v>
      </c>
      <c r="N7" s="16">
        <f t="shared" si="1"/>
        <v>69</v>
      </c>
      <c r="O7" s="16">
        <v>0</v>
      </c>
      <c r="P7" s="3">
        <v>65</v>
      </c>
      <c r="Q7" s="16">
        <v>1</v>
      </c>
      <c r="R7" s="16">
        <v>0.57264021004084498</v>
      </c>
      <c r="S7" s="16">
        <v>1</v>
      </c>
    </row>
    <row r="8" spans="1:19">
      <c r="A8" s="16">
        <f>A7</f>
        <v>1</v>
      </c>
      <c r="B8" s="16">
        <v>1</v>
      </c>
      <c r="C8" s="17">
        <v>1</v>
      </c>
      <c r="D8" s="16">
        <f>IF(AND(B8=1,C8=1),1,0)</f>
        <v>1</v>
      </c>
      <c r="E8" s="17">
        <f t="shared" si="0"/>
        <v>1</v>
      </c>
      <c r="F8" s="16">
        <f>F7</f>
        <v>2</v>
      </c>
      <c r="G8" s="16">
        <v>2</v>
      </c>
      <c r="H8" s="16">
        <v>9</v>
      </c>
      <c r="I8" s="16">
        <v>0.350895184965338</v>
      </c>
      <c r="J8" s="16">
        <f t="shared" si="1"/>
        <v>6</v>
      </c>
      <c r="K8" s="16">
        <f t="shared" si="1"/>
        <v>1</v>
      </c>
      <c r="L8" s="16">
        <f t="shared" si="1"/>
        <v>2</v>
      </c>
      <c r="M8" s="16">
        <f t="shared" si="1"/>
        <v>2</v>
      </c>
      <c r="N8" s="16">
        <f t="shared" si="1"/>
        <v>69</v>
      </c>
      <c r="O8" s="16">
        <v>0</v>
      </c>
      <c r="P8">
        <f>P7</f>
        <v>65</v>
      </c>
      <c r="Q8" s="16">
        <f>Q7</f>
        <v>1</v>
      </c>
      <c r="R8" s="16">
        <f>R7</f>
        <v>0.57264021004084498</v>
      </c>
      <c r="S8" s="16">
        <f>S7</f>
        <v>1</v>
      </c>
    </row>
    <row r="9" spans="1:19">
      <c r="A9" s="16">
        <f>A8</f>
        <v>1</v>
      </c>
      <c r="B9" s="16">
        <v>1</v>
      </c>
      <c r="C9" s="17">
        <v>1</v>
      </c>
      <c r="D9" s="16">
        <f>IF(AND(B9=1,C9=1),1,0)</f>
        <v>1</v>
      </c>
      <c r="E9" s="17">
        <f t="shared" si="0"/>
        <v>1</v>
      </c>
      <c r="F9" s="16">
        <f>F8</f>
        <v>2</v>
      </c>
      <c r="G9" s="16">
        <v>3</v>
      </c>
      <c r="H9" s="16">
        <v>6</v>
      </c>
      <c r="I9" s="16">
        <v>1.0353364950278761</v>
      </c>
      <c r="J9" s="16">
        <f t="shared" si="1"/>
        <v>6</v>
      </c>
      <c r="K9" s="16">
        <f t="shared" si="1"/>
        <v>1</v>
      </c>
      <c r="L9" s="16">
        <f t="shared" si="1"/>
        <v>2</v>
      </c>
      <c r="M9" s="16">
        <f t="shared" si="1"/>
        <v>2</v>
      </c>
      <c r="N9" s="16">
        <f t="shared" si="1"/>
        <v>69</v>
      </c>
      <c r="O9" s="16">
        <v>0</v>
      </c>
      <c r="P9">
        <f>P8</f>
        <v>65</v>
      </c>
      <c r="Q9" s="16">
        <f>Q8</f>
        <v>1</v>
      </c>
      <c r="R9" s="16">
        <f>R8</f>
        <v>0.57264021004084498</v>
      </c>
      <c r="S9" s="16">
        <f>S8</f>
        <v>1</v>
      </c>
    </row>
    <row r="10" spans="1:19">
      <c r="A10" s="16">
        <f>A9</f>
        <v>1</v>
      </c>
      <c r="B10" s="16">
        <v>1</v>
      </c>
      <c r="C10" s="17">
        <v>1</v>
      </c>
      <c r="D10" s="16">
        <f>IF(AND(B10=1,C10=1),1,0)</f>
        <v>1</v>
      </c>
      <c r="E10" s="17">
        <f t="shared" si="0"/>
        <v>1</v>
      </c>
      <c r="F10" s="16">
        <f>F9</f>
        <v>2</v>
      </c>
      <c r="G10" s="16">
        <v>4</v>
      </c>
      <c r="H10" s="16">
        <v>11</v>
      </c>
      <c r="I10" s="16">
        <v>0.6521997249801641</v>
      </c>
      <c r="J10" s="16">
        <f t="shared" si="1"/>
        <v>6</v>
      </c>
      <c r="K10" s="16">
        <f t="shared" si="1"/>
        <v>1</v>
      </c>
      <c r="L10" s="16">
        <f t="shared" si="1"/>
        <v>2</v>
      </c>
      <c r="M10" s="16">
        <f t="shared" si="1"/>
        <v>2</v>
      </c>
      <c r="N10" s="16">
        <f t="shared" si="1"/>
        <v>69</v>
      </c>
      <c r="O10" s="16">
        <v>0</v>
      </c>
      <c r="P10">
        <f>P9</f>
        <v>65</v>
      </c>
      <c r="Q10" s="16">
        <f>Q9</f>
        <v>1</v>
      </c>
      <c r="R10" s="16">
        <f>R9</f>
        <v>0.57264021004084498</v>
      </c>
      <c r="S10" s="16">
        <f>S9</f>
        <v>1</v>
      </c>
    </row>
    <row r="11" spans="1:19">
      <c r="A11" s="16">
        <f>A10</f>
        <v>1</v>
      </c>
      <c r="B11" s="16">
        <v>1</v>
      </c>
      <c r="C11" s="17">
        <v>1</v>
      </c>
      <c r="D11" s="16">
        <f>IF(AND(B11=1,C11=1),1,0)</f>
        <v>1</v>
      </c>
      <c r="E11" s="17">
        <f t="shared" si="0"/>
        <v>1</v>
      </c>
      <c r="F11" s="16">
        <f>F10</f>
        <v>2</v>
      </c>
      <c r="G11" s="16">
        <v>5</v>
      </c>
      <c r="H11" s="16">
        <v>14</v>
      </c>
      <c r="I11" s="16">
        <v>0.95345786702819102</v>
      </c>
      <c r="J11" s="16">
        <f t="shared" si="1"/>
        <v>6</v>
      </c>
      <c r="K11" s="16">
        <f t="shared" si="1"/>
        <v>1</v>
      </c>
      <c r="L11" s="16">
        <f t="shared" si="1"/>
        <v>2</v>
      </c>
      <c r="M11" s="16">
        <f t="shared" si="1"/>
        <v>2</v>
      </c>
      <c r="N11" s="16">
        <f t="shared" si="1"/>
        <v>69</v>
      </c>
      <c r="O11" s="16">
        <v>0</v>
      </c>
      <c r="P11">
        <f>P10</f>
        <v>65</v>
      </c>
      <c r="Q11" s="16">
        <f>Q10</f>
        <v>1</v>
      </c>
      <c r="R11" s="16">
        <f>R10</f>
        <v>0.57264021004084498</v>
      </c>
      <c r="S11" s="16">
        <f>S10</f>
        <v>1</v>
      </c>
    </row>
    <row r="12" spans="1:19">
      <c r="A12" s="16">
        <f>A11</f>
        <v>1</v>
      </c>
      <c r="B12" s="16">
        <v>1</v>
      </c>
      <c r="C12" s="17">
        <v>1</v>
      </c>
      <c r="D12" s="16">
        <f>IF(AND(B12=1,C12=1),1,0)</f>
        <v>1</v>
      </c>
      <c r="E12" s="17">
        <f t="shared" si="0"/>
        <v>1</v>
      </c>
      <c r="F12" s="16">
        <f>F11+1</f>
        <v>3</v>
      </c>
      <c r="G12" s="16">
        <v>1</v>
      </c>
      <c r="H12" s="16">
        <v>19</v>
      </c>
      <c r="I12" s="16">
        <v>1.7045214240206401</v>
      </c>
      <c r="J12" s="16">
        <f t="shared" si="1"/>
        <v>6</v>
      </c>
      <c r="K12" s="16">
        <f t="shared" si="1"/>
        <v>1</v>
      </c>
      <c r="L12" s="16">
        <f t="shared" si="1"/>
        <v>2</v>
      </c>
      <c r="M12" s="16">
        <f t="shared" si="1"/>
        <v>2</v>
      </c>
      <c r="N12" s="16">
        <f t="shared" si="1"/>
        <v>69</v>
      </c>
      <c r="O12" s="16">
        <v>0</v>
      </c>
      <c r="P12" s="3">
        <v>57</v>
      </c>
      <c r="Q12" s="16">
        <v>1</v>
      </c>
      <c r="R12" s="16">
        <v>0.75290964200394195</v>
      </c>
      <c r="S12" s="16">
        <v>1</v>
      </c>
    </row>
    <row r="13" spans="1:19">
      <c r="A13" s="16">
        <f>A12</f>
        <v>1</v>
      </c>
      <c r="B13" s="16">
        <v>1</v>
      </c>
      <c r="C13" s="17">
        <v>1</v>
      </c>
      <c r="D13" s="16">
        <f>IF(AND(B13=1,C13=1),1,0)</f>
        <v>1</v>
      </c>
      <c r="E13" s="17">
        <f t="shared" si="0"/>
        <v>1</v>
      </c>
      <c r="F13" s="16">
        <f>F12</f>
        <v>3</v>
      </c>
      <c r="G13" s="16">
        <v>2</v>
      </c>
      <c r="H13" s="16">
        <v>6</v>
      </c>
      <c r="I13" s="16">
        <v>0.36718176602153102</v>
      </c>
      <c r="J13" s="16">
        <f t="shared" si="1"/>
        <v>6</v>
      </c>
      <c r="K13" s="16">
        <f t="shared" si="1"/>
        <v>1</v>
      </c>
      <c r="L13" s="16">
        <f t="shared" si="1"/>
        <v>2</v>
      </c>
      <c r="M13" s="16">
        <f t="shared" si="1"/>
        <v>2</v>
      </c>
      <c r="N13" s="16">
        <f t="shared" si="1"/>
        <v>69</v>
      </c>
      <c r="O13" s="16">
        <v>0</v>
      </c>
      <c r="P13">
        <f>P12</f>
        <v>57</v>
      </c>
      <c r="Q13" s="16">
        <f>Q12</f>
        <v>1</v>
      </c>
      <c r="R13" s="16">
        <f>R12</f>
        <v>0.75290964200394195</v>
      </c>
      <c r="S13" s="16">
        <f>S12</f>
        <v>1</v>
      </c>
    </row>
    <row r="14" spans="1:19">
      <c r="A14" s="16">
        <f>A13</f>
        <v>1</v>
      </c>
      <c r="B14" s="16">
        <v>1</v>
      </c>
      <c r="C14" s="17">
        <v>1</v>
      </c>
      <c r="D14" s="16">
        <f>IF(AND(B14=1,C14=1),1,0)</f>
        <v>1</v>
      </c>
      <c r="E14" s="17">
        <f t="shared" si="0"/>
        <v>1</v>
      </c>
      <c r="F14" s="16">
        <f>F13</f>
        <v>3</v>
      </c>
      <c r="G14" s="16">
        <v>3</v>
      </c>
      <c r="H14" s="16">
        <v>7</v>
      </c>
      <c r="I14" s="16">
        <v>0.75228534196503305</v>
      </c>
      <c r="J14" s="16">
        <f t="shared" si="1"/>
        <v>6</v>
      </c>
      <c r="K14" s="16">
        <f t="shared" si="1"/>
        <v>1</v>
      </c>
      <c r="L14" s="16">
        <f t="shared" si="1"/>
        <v>2</v>
      </c>
      <c r="M14" s="16">
        <f t="shared" si="1"/>
        <v>2</v>
      </c>
      <c r="N14" s="16">
        <f t="shared" si="1"/>
        <v>69</v>
      </c>
      <c r="O14" s="16">
        <v>0</v>
      </c>
      <c r="P14">
        <f>P13</f>
        <v>57</v>
      </c>
      <c r="Q14" s="16">
        <f>Q13</f>
        <v>1</v>
      </c>
      <c r="R14" s="16">
        <f>R13</f>
        <v>0.75290964200394195</v>
      </c>
      <c r="S14" s="16">
        <f>S13</f>
        <v>1</v>
      </c>
    </row>
    <row r="15" spans="1:19">
      <c r="A15" s="16">
        <f>A14</f>
        <v>1</v>
      </c>
      <c r="B15" s="16">
        <v>1</v>
      </c>
      <c r="C15" s="17">
        <v>1</v>
      </c>
      <c r="D15" s="16">
        <f>IF(AND(B15=1,C15=1),1,0)</f>
        <v>1</v>
      </c>
      <c r="E15" s="17">
        <f t="shared" si="0"/>
        <v>1</v>
      </c>
      <c r="F15" s="16">
        <f>F14</f>
        <v>3</v>
      </c>
      <c r="G15" s="16">
        <v>4</v>
      </c>
      <c r="H15" s="16">
        <v>5</v>
      </c>
      <c r="I15" s="16">
        <v>0.41748673800611802</v>
      </c>
      <c r="J15" s="16">
        <f t="shared" si="1"/>
        <v>6</v>
      </c>
      <c r="K15" s="16">
        <f t="shared" si="1"/>
        <v>1</v>
      </c>
      <c r="L15" s="16">
        <f t="shared" si="1"/>
        <v>2</v>
      </c>
      <c r="M15" s="16">
        <f t="shared" si="1"/>
        <v>2</v>
      </c>
      <c r="N15" s="16">
        <f t="shared" si="1"/>
        <v>69</v>
      </c>
      <c r="O15" s="16">
        <v>0</v>
      </c>
      <c r="P15">
        <f>P14</f>
        <v>57</v>
      </c>
      <c r="Q15" s="16">
        <f>Q14</f>
        <v>1</v>
      </c>
      <c r="R15" s="16">
        <f>R14</f>
        <v>0.75290964200394195</v>
      </c>
      <c r="S15" s="16">
        <f>S14</f>
        <v>1</v>
      </c>
    </row>
    <row r="16" spans="1:19">
      <c r="A16" s="16">
        <f>A15</f>
        <v>1</v>
      </c>
      <c r="B16" s="16">
        <v>1</v>
      </c>
      <c r="C16" s="17">
        <v>1</v>
      </c>
      <c r="D16" s="16">
        <f>IF(AND(B16=1,C16=1),1,0)</f>
        <v>1</v>
      </c>
      <c r="E16" s="17">
        <f t="shared" si="0"/>
        <v>1</v>
      </c>
      <c r="F16" s="16">
        <f>F15</f>
        <v>3</v>
      </c>
      <c r="G16" s="16">
        <v>5</v>
      </c>
      <c r="H16" s="16">
        <v>4</v>
      </c>
      <c r="I16" s="16">
        <v>0.65251090202946205</v>
      </c>
      <c r="J16" s="16">
        <f t="shared" si="1"/>
        <v>6</v>
      </c>
      <c r="K16" s="16">
        <f t="shared" si="1"/>
        <v>1</v>
      </c>
      <c r="L16" s="16">
        <f t="shared" si="1"/>
        <v>2</v>
      </c>
      <c r="M16" s="16">
        <f t="shared" si="1"/>
        <v>2</v>
      </c>
      <c r="N16" s="16">
        <f t="shared" si="1"/>
        <v>69</v>
      </c>
      <c r="O16" s="16">
        <v>0</v>
      </c>
      <c r="P16">
        <f>P15</f>
        <v>57</v>
      </c>
      <c r="Q16" s="16">
        <f>Q15</f>
        <v>1</v>
      </c>
      <c r="R16" s="16">
        <f>R15</f>
        <v>0.75290964200394195</v>
      </c>
      <c r="S16" s="16">
        <f>S15</f>
        <v>1</v>
      </c>
    </row>
    <row r="17" spans="1:19">
      <c r="A17" s="16">
        <f>A16</f>
        <v>1</v>
      </c>
      <c r="B17" s="16">
        <v>1</v>
      </c>
      <c r="C17" s="17">
        <v>0</v>
      </c>
      <c r="D17" s="16">
        <f>IF(AND(B17=1,C17=1),1,0)</f>
        <v>0</v>
      </c>
      <c r="E17" s="17">
        <f t="shared" si="0"/>
        <v>1</v>
      </c>
      <c r="F17" s="16">
        <f>F16+1</f>
        <v>4</v>
      </c>
      <c r="G17" s="16">
        <v>1</v>
      </c>
      <c r="H17" s="16">
        <v>16</v>
      </c>
      <c r="I17" s="16">
        <v>1.653678731992839</v>
      </c>
      <c r="J17" s="16">
        <f t="shared" si="1"/>
        <v>6</v>
      </c>
      <c r="K17" s="16">
        <f t="shared" si="1"/>
        <v>1</v>
      </c>
      <c r="L17" s="16">
        <f t="shared" si="1"/>
        <v>2</v>
      </c>
      <c r="M17" s="16">
        <f t="shared" si="1"/>
        <v>2</v>
      </c>
      <c r="N17" s="16">
        <f t="shared" si="1"/>
        <v>69</v>
      </c>
      <c r="O17" s="16">
        <v>0</v>
      </c>
      <c r="P17" s="3">
        <v>49</v>
      </c>
      <c r="Q17" s="16">
        <v>1</v>
      </c>
      <c r="R17" s="16">
        <v>0.59035680000670199</v>
      </c>
      <c r="S17" s="16">
        <v>1</v>
      </c>
    </row>
    <row r="18" spans="1:19">
      <c r="A18" s="16">
        <f>A17</f>
        <v>1</v>
      </c>
      <c r="B18" s="16">
        <v>1</v>
      </c>
      <c r="C18" s="17">
        <v>0</v>
      </c>
      <c r="D18" s="16">
        <f>IF(AND(B18=1,C18=1),1,0)</f>
        <v>0</v>
      </c>
      <c r="E18" s="17">
        <f t="shared" si="0"/>
        <v>1</v>
      </c>
      <c r="F18" s="16">
        <f>F17</f>
        <v>4</v>
      </c>
      <c r="G18" s="16">
        <v>2</v>
      </c>
      <c r="H18" s="16">
        <v>5</v>
      </c>
      <c r="I18" s="16">
        <v>0.36851228901650701</v>
      </c>
      <c r="J18" s="16">
        <f t="shared" si="1"/>
        <v>6</v>
      </c>
      <c r="K18" s="16">
        <f t="shared" si="1"/>
        <v>1</v>
      </c>
      <c r="L18" s="16">
        <f t="shared" si="1"/>
        <v>2</v>
      </c>
      <c r="M18" s="16">
        <f t="shared" si="1"/>
        <v>2</v>
      </c>
      <c r="N18" s="16">
        <f t="shared" si="1"/>
        <v>69</v>
      </c>
      <c r="O18" s="16">
        <v>0</v>
      </c>
      <c r="P18">
        <f>P17</f>
        <v>49</v>
      </c>
      <c r="Q18" s="16">
        <f>Q17</f>
        <v>1</v>
      </c>
      <c r="R18" s="16">
        <f>R17</f>
        <v>0.59035680000670199</v>
      </c>
      <c r="S18" s="16">
        <f>S17</f>
        <v>1</v>
      </c>
    </row>
    <row r="19" spans="1:19">
      <c r="A19" s="16">
        <f>A18</f>
        <v>1</v>
      </c>
      <c r="B19" s="16">
        <v>1</v>
      </c>
      <c r="C19" s="17">
        <v>0</v>
      </c>
      <c r="D19" s="16">
        <f>IF(AND(B19=1,C19=1),1,0)</f>
        <v>0</v>
      </c>
      <c r="E19" s="17">
        <f t="shared" si="0"/>
        <v>1</v>
      </c>
      <c r="F19" s="16">
        <f>F18</f>
        <v>4</v>
      </c>
      <c r="G19" s="16">
        <v>3</v>
      </c>
      <c r="H19" s="16">
        <v>8</v>
      </c>
      <c r="I19" s="16">
        <v>0.75266365299466909</v>
      </c>
      <c r="J19" s="16">
        <f t="shared" si="1"/>
        <v>6</v>
      </c>
      <c r="K19" s="16">
        <f t="shared" si="1"/>
        <v>1</v>
      </c>
      <c r="L19" s="16">
        <f t="shared" si="1"/>
        <v>2</v>
      </c>
      <c r="M19" s="16">
        <f t="shared" si="1"/>
        <v>2</v>
      </c>
      <c r="N19" s="16">
        <f t="shared" si="1"/>
        <v>69</v>
      </c>
      <c r="O19" s="16">
        <v>0</v>
      </c>
      <c r="P19">
        <f>P18</f>
        <v>49</v>
      </c>
      <c r="Q19" s="16">
        <f>Q18</f>
        <v>1</v>
      </c>
      <c r="R19" s="16">
        <f>R18</f>
        <v>0.59035680000670199</v>
      </c>
      <c r="S19" s="16">
        <f>S18</f>
        <v>1</v>
      </c>
    </row>
    <row r="20" spans="1:19">
      <c r="A20" s="16">
        <f>A19</f>
        <v>1</v>
      </c>
      <c r="B20" s="16">
        <v>1</v>
      </c>
      <c r="C20" s="17">
        <v>0</v>
      </c>
      <c r="D20" s="16">
        <f>IF(AND(B20=1,C20=1),1,0)</f>
        <v>0</v>
      </c>
      <c r="E20" s="17">
        <f t="shared" si="0"/>
        <v>1</v>
      </c>
      <c r="F20" s="16">
        <f>F19</f>
        <v>4</v>
      </c>
      <c r="G20" s="16">
        <v>4</v>
      </c>
      <c r="H20" s="16">
        <v>4</v>
      </c>
      <c r="I20" s="16">
        <v>0.71853608504170396</v>
      </c>
      <c r="J20" s="16">
        <f t="shared" si="1"/>
        <v>6</v>
      </c>
      <c r="K20" s="16">
        <f t="shared" si="1"/>
        <v>1</v>
      </c>
      <c r="L20" s="16">
        <f t="shared" si="1"/>
        <v>2</v>
      </c>
      <c r="M20" s="16">
        <f t="shared" si="1"/>
        <v>2</v>
      </c>
      <c r="N20" s="16">
        <f t="shared" si="1"/>
        <v>69</v>
      </c>
      <c r="O20" s="16">
        <v>0</v>
      </c>
      <c r="P20">
        <f>P19</f>
        <v>49</v>
      </c>
      <c r="Q20" s="16">
        <f>Q19</f>
        <v>1</v>
      </c>
      <c r="R20" s="16">
        <f>R19</f>
        <v>0.59035680000670199</v>
      </c>
      <c r="S20" s="16">
        <f>S19</f>
        <v>1</v>
      </c>
    </row>
    <row r="21" spans="1:19">
      <c r="A21" s="16">
        <f>A20</f>
        <v>1</v>
      </c>
      <c r="B21" s="16">
        <v>1</v>
      </c>
      <c r="C21" s="17">
        <v>0</v>
      </c>
      <c r="D21" s="16">
        <f>IF(AND(B21=1,C21=1),1,0)</f>
        <v>0</v>
      </c>
      <c r="E21" s="17">
        <f t="shared" si="0"/>
        <v>1</v>
      </c>
      <c r="F21" s="16">
        <f>F20</f>
        <v>4</v>
      </c>
      <c r="G21" s="16">
        <v>5</v>
      </c>
      <c r="H21" s="16">
        <v>11</v>
      </c>
      <c r="I21" s="16">
        <v>1.0348218419821911</v>
      </c>
      <c r="J21" s="16">
        <f t="shared" si="1"/>
        <v>6</v>
      </c>
      <c r="K21" s="16">
        <f t="shared" si="1"/>
        <v>1</v>
      </c>
      <c r="L21" s="16">
        <f t="shared" si="1"/>
        <v>2</v>
      </c>
      <c r="M21" s="16">
        <f t="shared" si="1"/>
        <v>2</v>
      </c>
      <c r="N21" s="16">
        <f t="shared" si="1"/>
        <v>69</v>
      </c>
      <c r="O21" s="16">
        <v>0</v>
      </c>
      <c r="P21">
        <f>P20</f>
        <v>49</v>
      </c>
      <c r="Q21" s="16">
        <f>Q20</f>
        <v>1</v>
      </c>
      <c r="R21" s="16">
        <f>R20</f>
        <v>0.59035680000670199</v>
      </c>
      <c r="S21" s="16">
        <f>S20</f>
        <v>1</v>
      </c>
    </row>
    <row r="22" spans="1:19">
      <c r="A22" s="16">
        <f>A21</f>
        <v>1</v>
      </c>
      <c r="B22" s="16">
        <v>1</v>
      </c>
      <c r="C22" s="17">
        <v>0</v>
      </c>
      <c r="D22" s="16">
        <f>IF(AND(B22=1,C22=1),1,0)</f>
        <v>0</v>
      </c>
      <c r="E22" s="17">
        <f t="shared" si="0"/>
        <v>1</v>
      </c>
      <c r="F22" s="16">
        <f>F21+1</f>
        <v>5</v>
      </c>
      <c r="G22" s="16">
        <v>1</v>
      </c>
      <c r="H22" s="16">
        <v>10</v>
      </c>
      <c r="I22" s="16">
        <v>1.251740082981994</v>
      </c>
      <c r="J22" s="16">
        <f t="shared" si="1"/>
        <v>6</v>
      </c>
      <c r="K22" s="16">
        <f t="shared" si="1"/>
        <v>1</v>
      </c>
      <c r="L22" s="16">
        <f t="shared" si="1"/>
        <v>2</v>
      </c>
      <c r="M22" s="16">
        <f t="shared" si="1"/>
        <v>2</v>
      </c>
      <c r="N22" s="16">
        <f t="shared" si="1"/>
        <v>69</v>
      </c>
      <c r="O22" s="16">
        <v>0</v>
      </c>
      <c r="P22" s="3">
        <v>21</v>
      </c>
      <c r="Q22" s="16">
        <v>1</v>
      </c>
      <c r="R22" s="16">
        <v>0.621536532009486</v>
      </c>
      <c r="S22" s="16">
        <v>0</v>
      </c>
    </row>
    <row r="23" spans="1:19">
      <c r="A23" s="16">
        <f>A22</f>
        <v>1</v>
      </c>
      <c r="B23" s="16">
        <v>1</v>
      </c>
      <c r="C23" s="17">
        <v>0</v>
      </c>
      <c r="D23" s="16">
        <f>IF(AND(B23=1,C23=1),1,0)</f>
        <v>0</v>
      </c>
      <c r="E23" s="17">
        <f t="shared" si="0"/>
        <v>1</v>
      </c>
      <c r="F23" s="16">
        <f>F22</f>
        <v>5</v>
      </c>
      <c r="G23" s="16">
        <v>2</v>
      </c>
      <c r="H23" s="16">
        <v>8</v>
      </c>
      <c r="I23" s="16">
        <v>0.36900917399907401</v>
      </c>
      <c r="J23" s="16">
        <f t="shared" si="1"/>
        <v>6</v>
      </c>
      <c r="K23" s="16">
        <f t="shared" si="1"/>
        <v>1</v>
      </c>
      <c r="L23" s="16">
        <f t="shared" si="1"/>
        <v>2</v>
      </c>
      <c r="M23" s="16">
        <f t="shared" si="1"/>
        <v>2</v>
      </c>
      <c r="N23" s="16">
        <f t="shared" si="1"/>
        <v>69</v>
      </c>
      <c r="O23" s="16">
        <v>0</v>
      </c>
      <c r="P23">
        <f>P22</f>
        <v>21</v>
      </c>
      <c r="Q23" s="16">
        <f>Q22</f>
        <v>1</v>
      </c>
      <c r="R23" s="16">
        <f>R22</f>
        <v>0.621536532009486</v>
      </c>
      <c r="S23" s="16">
        <f>S22</f>
        <v>0</v>
      </c>
    </row>
    <row r="24" spans="1:19">
      <c r="A24" s="16">
        <f>A23</f>
        <v>1</v>
      </c>
      <c r="B24" s="16">
        <v>1</v>
      </c>
      <c r="C24" s="17">
        <v>0</v>
      </c>
      <c r="D24" s="16">
        <f>IF(AND(B24=1,C24=1),1,0)</f>
        <v>0</v>
      </c>
      <c r="E24" s="17">
        <f t="shared" si="0"/>
        <v>1</v>
      </c>
      <c r="F24" s="16">
        <f>F23</f>
        <v>5</v>
      </c>
      <c r="G24" s="16">
        <v>3</v>
      </c>
      <c r="H24" s="16">
        <v>6</v>
      </c>
      <c r="I24" s="16">
        <v>1.669063238019582</v>
      </c>
      <c r="J24" s="16">
        <f t="shared" si="1"/>
        <v>6</v>
      </c>
      <c r="K24" s="16">
        <f t="shared" si="1"/>
        <v>1</v>
      </c>
      <c r="L24" s="16">
        <f t="shared" si="1"/>
        <v>2</v>
      </c>
      <c r="M24" s="16">
        <f t="shared" si="1"/>
        <v>2</v>
      </c>
      <c r="N24" s="16">
        <f t="shared" si="1"/>
        <v>69</v>
      </c>
      <c r="O24" s="16">
        <v>0</v>
      </c>
      <c r="P24">
        <f>P23</f>
        <v>21</v>
      </c>
      <c r="Q24" s="16">
        <f>Q23</f>
        <v>1</v>
      </c>
      <c r="R24" s="16">
        <f>R23</f>
        <v>0.621536532009486</v>
      </c>
      <c r="S24" s="16">
        <f>S23</f>
        <v>0</v>
      </c>
    </row>
    <row r="25" spans="1:19">
      <c r="A25" s="16">
        <f>A24</f>
        <v>1</v>
      </c>
      <c r="B25" s="16">
        <v>1</v>
      </c>
      <c r="C25" s="17">
        <v>0</v>
      </c>
      <c r="D25" s="16">
        <f>IF(AND(B25=1,C25=1),1,0)</f>
        <v>0</v>
      </c>
      <c r="E25" s="17">
        <f t="shared" si="0"/>
        <v>1</v>
      </c>
      <c r="F25" s="16">
        <f>F24</f>
        <v>5</v>
      </c>
      <c r="G25" s="16">
        <v>4</v>
      </c>
      <c r="H25" s="16">
        <v>8</v>
      </c>
      <c r="I25" s="16">
        <v>0.90364895696984493</v>
      </c>
      <c r="J25" s="16">
        <f t="shared" si="1"/>
        <v>6</v>
      </c>
      <c r="K25" s="16">
        <f t="shared" si="1"/>
        <v>1</v>
      </c>
      <c r="L25" s="16">
        <f t="shared" si="1"/>
        <v>2</v>
      </c>
      <c r="M25" s="16">
        <f t="shared" si="1"/>
        <v>2</v>
      </c>
      <c r="N25" s="16">
        <f t="shared" si="1"/>
        <v>69</v>
      </c>
      <c r="O25" s="16">
        <v>0</v>
      </c>
      <c r="P25">
        <f>P24</f>
        <v>21</v>
      </c>
      <c r="Q25" s="16">
        <f>Q24</f>
        <v>1</v>
      </c>
      <c r="R25" s="16">
        <f>R24</f>
        <v>0.621536532009486</v>
      </c>
      <c r="S25" s="16">
        <f>S24</f>
        <v>0</v>
      </c>
    </row>
    <row r="26" spans="1:19">
      <c r="A26" s="16">
        <f>A25</f>
        <v>1</v>
      </c>
      <c r="B26" s="16">
        <v>1</v>
      </c>
      <c r="C26" s="17">
        <v>0</v>
      </c>
      <c r="D26" s="16">
        <f>IF(AND(B26=1,C26=1),1,0)</f>
        <v>0</v>
      </c>
      <c r="E26" s="17">
        <f t="shared" si="0"/>
        <v>1</v>
      </c>
      <c r="F26" s="16">
        <f>F25</f>
        <v>5</v>
      </c>
      <c r="G26" s="16">
        <v>5</v>
      </c>
      <c r="H26" s="16">
        <v>7</v>
      </c>
      <c r="I26" s="16">
        <v>0.66797100001713205</v>
      </c>
      <c r="J26" s="16">
        <f t="shared" si="1"/>
        <v>6</v>
      </c>
      <c r="K26" s="16">
        <f t="shared" si="1"/>
        <v>1</v>
      </c>
      <c r="L26" s="16">
        <f t="shared" si="1"/>
        <v>2</v>
      </c>
      <c r="M26" s="16">
        <f t="shared" si="1"/>
        <v>2</v>
      </c>
      <c r="N26" s="16">
        <f t="shared" si="1"/>
        <v>69</v>
      </c>
      <c r="O26" s="16">
        <v>0</v>
      </c>
      <c r="P26">
        <f>P25</f>
        <v>21</v>
      </c>
      <c r="Q26" s="16">
        <f>Q25</f>
        <v>1</v>
      </c>
      <c r="R26" s="16">
        <f>R25</f>
        <v>0.621536532009486</v>
      </c>
      <c r="S26" s="16">
        <f>S25</f>
        <v>0</v>
      </c>
    </row>
    <row r="27" spans="1:19">
      <c r="A27" s="16">
        <f>A26</f>
        <v>1</v>
      </c>
      <c r="B27" s="16">
        <v>1</v>
      </c>
      <c r="C27" s="17">
        <v>1</v>
      </c>
      <c r="D27" s="16">
        <f>IF(AND(B27=1,C27=1),1,0)</f>
        <v>1</v>
      </c>
      <c r="E27" s="17">
        <f t="shared" si="0"/>
        <v>1</v>
      </c>
      <c r="F27" s="16">
        <f>F26+1</f>
        <v>6</v>
      </c>
      <c r="G27" s="16">
        <v>1</v>
      </c>
      <c r="H27" s="16">
        <v>10</v>
      </c>
      <c r="I27" s="16">
        <v>1.3698638400528558</v>
      </c>
      <c r="J27" s="16">
        <f t="shared" si="1"/>
        <v>6</v>
      </c>
      <c r="K27" s="16">
        <f t="shared" si="1"/>
        <v>1</v>
      </c>
      <c r="L27" s="16">
        <f t="shared" si="1"/>
        <v>2</v>
      </c>
      <c r="M27" s="16">
        <f t="shared" si="1"/>
        <v>2</v>
      </c>
      <c r="N27" s="16">
        <f t="shared" si="1"/>
        <v>69</v>
      </c>
      <c r="O27" s="16">
        <v>0</v>
      </c>
      <c r="P27" s="3">
        <v>16</v>
      </c>
      <c r="Q27" s="16">
        <v>1</v>
      </c>
      <c r="R27" s="16">
        <v>0.67033006902784098</v>
      </c>
      <c r="S27" s="16">
        <v>1</v>
      </c>
    </row>
    <row r="28" spans="1:19">
      <c r="A28" s="16">
        <f>A27</f>
        <v>1</v>
      </c>
      <c r="B28" s="16">
        <v>1</v>
      </c>
      <c r="C28" s="17">
        <v>1</v>
      </c>
      <c r="D28" s="16">
        <f>IF(AND(B28=1,C28=1),1,0)</f>
        <v>1</v>
      </c>
      <c r="E28" s="17">
        <f t="shared" si="0"/>
        <v>1</v>
      </c>
      <c r="F28" s="16">
        <f>F27</f>
        <v>6</v>
      </c>
      <c r="G28" s="16">
        <v>2</v>
      </c>
      <c r="H28" s="16">
        <v>8</v>
      </c>
      <c r="I28" s="16">
        <v>0.43444890197133601</v>
      </c>
      <c r="J28" s="16">
        <f t="shared" si="1"/>
        <v>6</v>
      </c>
      <c r="K28" s="16">
        <f t="shared" si="1"/>
        <v>1</v>
      </c>
      <c r="L28" s="16">
        <f t="shared" si="1"/>
        <v>2</v>
      </c>
      <c r="M28" s="16">
        <f t="shared" si="1"/>
        <v>2</v>
      </c>
      <c r="N28" s="16">
        <f t="shared" si="1"/>
        <v>69</v>
      </c>
      <c r="O28" s="16">
        <v>0</v>
      </c>
      <c r="P28">
        <f>P27</f>
        <v>16</v>
      </c>
      <c r="Q28" s="16">
        <f>Q27</f>
        <v>1</v>
      </c>
      <c r="R28" s="16">
        <f>R27</f>
        <v>0.67033006902784098</v>
      </c>
      <c r="S28" s="16">
        <f>S27</f>
        <v>1</v>
      </c>
    </row>
    <row r="29" spans="1:19">
      <c r="A29" s="16">
        <f>A28</f>
        <v>1</v>
      </c>
      <c r="B29" s="16">
        <v>1</v>
      </c>
      <c r="C29" s="17">
        <v>1</v>
      </c>
      <c r="D29" s="16">
        <f>IF(AND(B29=1,C29=1),1,0)</f>
        <v>1</v>
      </c>
      <c r="E29" s="17">
        <f t="shared" si="0"/>
        <v>1</v>
      </c>
      <c r="F29" s="16">
        <f>F28</f>
        <v>6</v>
      </c>
      <c r="G29" s="16">
        <v>3</v>
      </c>
      <c r="H29" s="16">
        <v>10</v>
      </c>
      <c r="I29" s="16">
        <v>1.370217205025255</v>
      </c>
      <c r="J29" s="16">
        <f t="shared" si="1"/>
        <v>6</v>
      </c>
      <c r="K29" s="16">
        <f t="shared" si="1"/>
        <v>1</v>
      </c>
      <c r="L29" s="16">
        <f t="shared" si="1"/>
        <v>2</v>
      </c>
      <c r="M29" s="16">
        <f t="shared" si="1"/>
        <v>2</v>
      </c>
      <c r="N29" s="16">
        <f t="shared" si="1"/>
        <v>69</v>
      </c>
      <c r="O29" s="16">
        <v>0</v>
      </c>
      <c r="P29">
        <f>P28</f>
        <v>16</v>
      </c>
      <c r="Q29" s="16">
        <f>Q28</f>
        <v>1</v>
      </c>
      <c r="R29" s="16">
        <f>R28</f>
        <v>0.67033006902784098</v>
      </c>
      <c r="S29" s="16">
        <f>S28</f>
        <v>1</v>
      </c>
    </row>
    <row r="30" spans="1:19">
      <c r="A30" s="16">
        <f>A29</f>
        <v>1</v>
      </c>
      <c r="B30" s="16">
        <v>1</v>
      </c>
      <c r="C30" s="17">
        <v>1</v>
      </c>
      <c r="D30" s="16">
        <f>IF(AND(B30=1,C30=1),1,0)</f>
        <v>1</v>
      </c>
      <c r="E30" s="17">
        <f t="shared" si="0"/>
        <v>1</v>
      </c>
      <c r="F30" s="16">
        <f>F29</f>
        <v>6</v>
      </c>
      <c r="G30" s="16">
        <v>4</v>
      </c>
      <c r="H30" s="16">
        <v>5</v>
      </c>
      <c r="I30" s="16">
        <v>1.002716502989641</v>
      </c>
      <c r="J30" s="16">
        <f t="shared" si="1"/>
        <v>6</v>
      </c>
      <c r="K30" s="16">
        <f t="shared" si="1"/>
        <v>1</v>
      </c>
      <c r="L30" s="16">
        <f t="shared" si="1"/>
        <v>2</v>
      </c>
      <c r="M30" s="16">
        <f t="shared" si="1"/>
        <v>2</v>
      </c>
      <c r="N30" s="16">
        <f t="shared" si="1"/>
        <v>69</v>
      </c>
      <c r="O30" s="16">
        <v>0</v>
      </c>
      <c r="P30">
        <f>P29</f>
        <v>16</v>
      </c>
      <c r="Q30" s="16">
        <f>Q29</f>
        <v>1</v>
      </c>
      <c r="R30" s="16">
        <f>R29</f>
        <v>0.67033006902784098</v>
      </c>
      <c r="S30" s="16">
        <f>S29</f>
        <v>1</v>
      </c>
    </row>
    <row r="31" spans="1:19">
      <c r="A31" s="16">
        <f>A30</f>
        <v>1</v>
      </c>
      <c r="B31" s="16">
        <v>1</v>
      </c>
      <c r="C31" s="17">
        <v>1</v>
      </c>
      <c r="D31" s="16">
        <f>IF(AND(B31=1,C31=1),1,0)</f>
        <v>1</v>
      </c>
      <c r="E31" s="17">
        <f t="shared" si="0"/>
        <v>1</v>
      </c>
      <c r="F31" s="16">
        <f>F30</f>
        <v>6</v>
      </c>
      <c r="G31" s="16">
        <v>5</v>
      </c>
      <c r="H31" s="16">
        <v>11</v>
      </c>
      <c r="I31" s="16">
        <v>0.71770436200313203</v>
      </c>
      <c r="J31" s="16">
        <f t="shared" si="1"/>
        <v>6</v>
      </c>
      <c r="K31" s="16">
        <f t="shared" si="1"/>
        <v>1</v>
      </c>
      <c r="L31" s="16">
        <f t="shared" si="1"/>
        <v>2</v>
      </c>
      <c r="M31" s="16">
        <f t="shared" si="1"/>
        <v>2</v>
      </c>
      <c r="N31" s="16">
        <f t="shared" si="1"/>
        <v>69</v>
      </c>
      <c r="O31" s="16">
        <v>0</v>
      </c>
      <c r="P31">
        <f>P30</f>
        <v>16</v>
      </c>
      <c r="Q31" s="16">
        <f>Q30</f>
        <v>1</v>
      </c>
      <c r="R31" s="16">
        <f>R30</f>
        <v>0.67033006902784098</v>
      </c>
      <c r="S31" s="16">
        <f>S30</f>
        <v>1</v>
      </c>
    </row>
    <row r="32" spans="1:19">
      <c r="A32" s="16">
        <f>A31</f>
        <v>1</v>
      </c>
      <c r="B32" s="16">
        <v>1</v>
      </c>
      <c r="C32" s="17">
        <v>1</v>
      </c>
      <c r="D32" s="16">
        <f>IF(AND(B32=1,C32=1),1,0)</f>
        <v>1</v>
      </c>
      <c r="E32" s="17">
        <f t="shared" si="0"/>
        <v>1</v>
      </c>
      <c r="F32" s="16">
        <f>F31+1</f>
        <v>7</v>
      </c>
      <c r="G32" s="16">
        <v>1</v>
      </c>
      <c r="H32" s="16">
        <v>15</v>
      </c>
      <c r="I32" s="16">
        <v>1.353968311042989</v>
      </c>
      <c r="J32" s="16">
        <f t="shared" si="1"/>
        <v>6</v>
      </c>
      <c r="K32" s="16">
        <f t="shared" si="1"/>
        <v>1</v>
      </c>
      <c r="L32" s="16">
        <f t="shared" si="1"/>
        <v>2</v>
      </c>
      <c r="M32" s="16">
        <f t="shared" si="1"/>
        <v>2</v>
      </c>
      <c r="N32" s="16">
        <f t="shared" si="1"/>
        <v>69</v>
      </c>
      <c r="O32" s="16">
        <v>0</v>
      </c>
      <c r="P32" s="3">
        <v>19</v>
      </c>
      <c r="Q32" s="16">
        <v>1</v>
      </c>
      <c r="R32" s="16">
        <v>0.47507919801864701</v>
      </c>
      <c r="S32" s="16">
        <v>1</v>
      </c>
    </row>
    <row r="33" spans="1:19">
      <c r="A33" s="16">
        <f>A32</f>
        <v>1</v>
      </c>
      <c r="B33" s="16">
        <v>1</v>
      </c>
      <c r="C33" s="17">
        <v>1</v>
      </c>
      <c r="D33" s="16">
        <f>IF(AND(B33=1,C33=1),1,0)</f>
        <v>1</v>
      </c>
      <c r="E33" s="17">
        <f t="shared" si="0"/>
        <v>1</v>
      </c>
      <c r="F33" s="16">
        <f>F32</f>
        <v>7</v>
      </c>
      <c r="G33" s="16">
        <v>2</v>
      </c>
      <c r="H33" s="16">
        <v>4</v>
      </c>
      <c r="I33" s="16">
        <v>0.36735193495405799</v>
      </c>
      <c r="J33" s="16">
        <f t="shared" si="1"/>
        <v>6</v>
      </c>
      <c r="K33" s="16">
        <f t="shared" si="1"/>
        <v>1</v>
      </c>
      <c r="L33" s="16">
        <f t="shared" si="1"/>
        <v>2</v>
      </c>
      <c r="M33" s="16">
        <f t="shared" si="1"/>
        <v>2</v>
      </c>
      <c r="N33" s="16">
        <f t="shared" si="1"/>
        <v>69</v>
      </c>
      <c r="O33" s="16">
        <v>0</v>
      </c>
      <c r="P33">
        <f>P32</f>
        <v>19</v>
      </c>
      <c r="Q33" s="16">
        <f>Q32</f>
        <v>1</v>
      </c>
      <c r="R33" s="16">
        <f>R32</f>
        <v>0.47507919801864701</v>
      </c>
      <c r="S33" s="16">
        <f>S32</f>
        <v>1</v>
      </c>
    </row>
    <row r="34" spans="1:19">
      <c r="A34" s="16">
        <f>A33</f>
        <v>1</v>
      </c>
      <c r="B34" s="16">
        <v>1</v>
      </c>
      <c r="C34" s="17">
        <v>1</v>
      </c>
      <c r="D34" s="16">
        <f>IF(AND(B34=1,C34=1),1,0)</f>
        <v>1</v>
      </c>
      <c r="E34" s="17">
        <f t="shared" si="0"/>
        <v>1</v>
      </c>
      <c r="F34" s="16">
        <f>F33</f>
        <v>7</v>
      </c>
      <c r="G34" s="16">
        <v>3</v>
      </c>
      <c r="H34" s="16">
        <v>15</v>
      </c>
      <c r="I34" s="16">
        <v>1.2361493229982441</v>
      </c>
      <c r="J34" s="16">
        <f t="shared" si="1"/>
        <v>6</v>
      </c>
      <c r="K34" s="16">
        <f t="shared" si="1"/>
        <v>1</v>
      </c>
      <c r="L34" s="16">
        <f t="shared" si="1"/>
        <v>2</v>
      </c>
      <c r="M34" s="16">
        <f t="shared" si="1"/>
        <v>2</v>
      </c>
      <c r="N34" s="16">
        <f t="shared" si="1"/>
        <v>69</v>
      </c>
      <c r="O34" s="16">
        <v>0</v>
      </c>
      <c r="P34">
        <f>P33</f>
        <v>19</v>
      </c>
      <c r="Q34" s="16">
        <f>Q33</f>
        <v>1</v>
      </c>
      <c r="R34" s="16">
        <f>R33</f>
        <v>0.47507919801864701</v>
      </c>
      <c r="S34" s="16">
        <f>S33</f>
        <v>1</v>
      </c>
    </row>
    <row r="35" spans="1:19">
      <c r="A35" s="16">
        <f>A34</f>
        <v>1</v>
      </c>
      <c r="B35" s="16">
        <v>1</v>
      </c>
      <c r="C35" s="17">
        <v>1</v>
      </c>
      <c r="D35" s="16">
        <f>IF(AND(B35=1,C35=1),1,0)</f>
        <v>1</v>
      </c>
      <c r="E35" s="17">
        <f t="shared" si="0"/>
        <v>1</v>
      </c>
      <c r="F35" s="16">
        <f>F34</f>
        <v>7</v>
      </c>
      <c r="G35" s="16">
        <v>4</v>
      </c>
      <c r="H35" s="16">
        <v>8</v>
      </c>
      <c r="I35" s="16">
        <v>0.95239145704544992</v>
      </c>
      <c r="J35" s="16">
        <f t="shared" si="1"/>
        <v>6</v>
      </c>
      <c r="K35" s="16">
        <f t="shared" si="1"/>
        <v>1</v>
      </c>
      <c r="L35" s="16">
        <f t="shared" si="1"/>
        <v>2</v>
      </c>
      <c r="M35" s="16">
        <f t="shared" si="1"/>
        <v>2</v>
      </c>
      <c r="N35" s="16">
        <f t="shared" si="1"/>
        <v>69</v>
      </c>
      <c r="O35" s="16">
        <v>0</v>
      </c>
      <c r="P35">
        <f>P34</f>
        <v>19</v>
      </c>
      <c r="Q35" s="16">
        <f>Q34</f>
        <v>1</v>
      </c>
      <c r="R35" s="16">
        <f>R34</f>
        <v>0.47507919801864701</v>
      </c>
      <c r="S35" s="16">
        <f>S34</f>
        <v>1</v>
      </c>
    </row>
    <row r="36" spans="1:19">
      <c r="A36" s="16">
        <f>A35</f>
        <v>1</v>
      </c>
      <c r="B36" s="16">
        <v>1</v>
      </c>
      <c r="C36" s="17">
        <v>1</v>
      </c>
      <c r="D36" s="16">
        <f>IF(AND(B36=1,C36=1),1,0)</f>
        <v>1</v>
      </c>
      <c r="E36" s="17">
        <f t="shared" si="0"/>
        <v>1</v>
      </c>
      <c r="F36" s="16">
        <f>F35</f>
        <v>7</v>
      </c>
      <c r="G36" s="16">
        <v>5</v>
      </c>
      <c r="H36" s="16">
        <v>5</v>
      </c>
      <c r="I36" s="16">
        <v>1.0041699849534771</v>
      </c>
      <c r="J36" s="16">
        <f t="shared" si="1"/>
        <v>6</v>
      </c>
      <c r="K36" s="16">
        <f t="shared" si="1"/>
        <v>1</v>
      </c>
      <c r="L36" s="16">
        <f t="shared" si="1"/>
        <v>2</v>
      </c>
      <c r="M36" s="16">
        <f t="shared" si="1"/>
        <v>2</v>
      </c>
      <c r="N36" s="16">
        <f t="shared" si="1"/>
        <v>69</v>
      </c>
      <c r="O36" s="16">
        <v>0</v>
      </c>
      <c r="P36">
        <f>P35</f>
        <v>19</v>
      </c>
      <c r="Q36" s="16">
        <f>Q35</f>
        <v>1</v>
      </c>
      <c r="R36" s="16">
        <f>R35</f>
        <v>0.47507919801864701</v>
      </c>
      <c r="S36" s="16">
        <f>S35</f>
        <v>1</v>
      </c>
    </row>
    <row r="37" spans="1:19">
      <c r="A37" s="16">
        <f>A36</f>
        <v>1</v>
      </c>
      <c r="B37" s="16">
        <v>1</v>
      </c>
      <c r="C37" s="17">
        <v>0</v>
      </c>
      <c r="D37" s="16">
        <f>IF(AND(B37=1,C37=1),1,0)</f>
        <v>0</v>
      </c>
      <c r="E37" s="17">
        <f t="shared" si="0"/>
        <v>1</v>
      </c>
      <c r="F37" s="16">
        <f>F36+1</f>
        <v>8</v>
      </c>
      <c r="G37" s="16">
        <v>1</v>
      </c>
      <c r="H37" s="16">
        <v>13</v>
      </c>
      <c r="I37" s="16">
        <v>1.4196592349908299</v>
      </c>
      <c r="J37" s="16">
        <f t="shared" si="1"/>
        <v>6</v>
      </c>
      <c r="K37" s="16">
        <f t="shared" si="1"/>
        <v>1</v>
      </c>
      <c r="L37" s="16">
        <f t="shared" si="1"/>
        <v>2</v>
      </c>
      <c r="M37" s="16">
        <f t="shared" si="1"/>
        <v>2</v>
      </c>
      <c r="N37" s="16">
        <f t="shared" si="1"/>
        <v>69</v>
      </c>
      <c r="O37" s="16">
        <v>0</v>
      </c>
      <c r="P37" s="3">
        <v>59</v>
      </c>
      <c r="Q37" s="16">
        <v>1</v>
      </c>
      <c r="R37" s="16">
        <v>0.40633821301162198</v>
      </c>
      <c r="S37" s="16">
        <v>0</v>
      </c>
    </row>
    <row r="38" spans="1:19">
      <c r="A38" s="16">
        <f>A37</f>
        <v>1</v>
      </c>
      <c r="B38" s="16">
        <v>1</v>
      </c>
      <c r="C38" s="17">
        <v>0</v>
      </c>
      <c r="D38" s="16">
        <f>IF(AND(B38=1,C38=1),1,0)</f>
        <v>0</v>
      </c>
      <c r="E38" s="17">
        <f t="shared" si="0"/>
        <v>1</v>
      </c>
      <c r="F38" s="16">
        <f>F37</f>
        <v>8</v>
      </c>
      <c r="G38" s="16">
        <v>2</v>
      </c>
      <c r="H38" s="16">
        <v>6</v>
      </c>
      <c r="I38" s="16">
        <v>0.435230496979784</v>
      </c>
      <c r="J38" s="16">
        <f t="shared" si="1"/>
        <v>6</v>
      </c>
      <c r="K38" s="16">
        <f t="shared" si="1"/>
        <v>1</v>
      </c>
      <c r="L38" s="16">
        <f t="shared" si="1"/>
        <v>2</v>
      </c>
      <c r="M38" s="16">
        <f t="shared" si="1"/>
        <v>2</v>
      </c>
      <c r="N38" s="16">
        <f t="shared" si="1"/>
        <v>69</v>
      </c>
      <c r="O38" s="16">
        <v>0</v>
      </c>
      <c r="P38">
        <f>P37</f>
        <v>59</v>
      </c>
      <c r="Q38" s="16">
        <f>Q37</f>
        <v>1</v>
      </c>
      <c r="R38" s="16">
        <f>R37</f>
        <v>0.40633821301162198</v>
      </c>
      <c r="S38" s="16">
        <f>S37</f>
        <v>0</v>
      </c>
    </row>
    <row r="39" spans="1:19">
      <c r="A39" s="16">
        <f>A38</f>
        <v>1</v>
      </c>
      <c r="B39" s="16">
        <v>1</v>
      </c>
      <c r="C39" s="17">
        <v>0</v>
      </c>
      <c r="D39" s="16">
        <f>IF(AND(B39=1,C39=1),1,0)</f>
        <v>0</v>
      </c>
      <c r="E39" s="17">
        <f t="shared" si="0"/>
        <v>1</v>
      </c>
      <c r="F39" s="16">
        <f>F38</f>
        <v>8</v>
      </c>
      <c r="G39" s="16">
        <v>3</v>
      </c>
      <c r="H39" s="16">
        <v>6</v>
      </c>
      <c r="I39" s="16">
        <v>0.70091637800214701</v>
      </c>
      <c r="J39" s="16">
        <f t="shared" si="1"/>
        <v>6</v>
      </c>
      <c r="K39" s="16">
        <f t="shared" si="1"/>
        <v>1</v>
      </c>
      <c r="L39" s="16">
        <f t="shared" si="1"/>
        <v>2</v>
      </c>
      <c r="M39" s="16">
        <f t="shared" si="1"/>
        <v>2</v>
      </c>
      <c r="N39" s="16">
        <f t="shared" si="1"/>
        <v>69</v>
      </c>
      <c r="O39" s="16">
        <v>0</v>
      </c>
      <c r="P39">
        <f>P38</f>
        <v>59</v>
      </c>
      <c r="Q39" s="16">
        <f>Q38</f>
        <v>1</v>
      </c>
      <c r="R39" s="16">
        <f>R38</f>
        <v>0.40633821301162198</v>
      </c>
      <c r="S39" s="16">
        <f>S38</f>
        <v>0</v>
      </c>
    </row>
    <row r="40" spans="1:19">
      <c r="A40" s="16">
        <f>A39</f>
        <v>1</v>
      </c>
      <c r="B40" s="16">
        <v>1</v>
      </c>
      <c r="C40" s="17">
        <v>0</v>
      </c>
      <c r="D40" s="16">
        <f>IF(AND(B40=1,C40=1),1,0)</f>
        <v>0</v>
      </c>
      <c r="E40" s="17">
        <f t="shared" si="0"/>
        <v>1</v>
      </c>
      <c r="F40" s="16">
        <f>F39</f>
        <v>8</v>
      </c>
      <c r="G40" s="16">
        <v>4</v>
      </c>
      <c r="H40" s="16">
        <v>7</v>
      </c>
      <c r="I40" s="16">
        <v>0.41798905801260799</v>
      </c>
      <c r="J40" s="16">
        <f t="shared" si="1"/>
        <v>6</v>
      </c>
      <c r="K40" s="16">
        <f t="shared" si="1"/>
        <v>1</v>
      </c>
      <c r="L40" s="16">
        <f t="shared" si="1"/>
        <v>2</v>
      </c>
      <c r="M40" s="16">
        <f t="shared" si="1"/>
        <v>2</v>
      </c>
      <c r="N40" s="16">
        <f t="shared" si="1"/>
        <v>69</v>
      </c>
      <c r="O40" s="16">
        <v>0</v>
      </c>
      <c r="P40">
        <f>P39</f>
        <v>59</v>
      </c>
      <c r="Q40" s="16">
        <f>Q39</f>
        <v>1</v>
      </c>
      <c r="R40" s="16">
        <f>R39</f>
        <v>0.40633821301162198</v>
      </c>
      <c r="S40" s="16">
        <f>S39</f>
        <v>0</v>
      </c>
    </row>
    <row r="41" spans="1:19">
      <c r="A41" s="16">
        <f>A40</f>
        <v>1</v>
      </c>
      <c r="B41" s="16">
        <v>1</v>
      </c>
      <c r="C41" s="17">
        <v>0</v>
      </c>
      <c r="D41" s="16">
        <f>IF(AND(B41=1,C41=1),1,0)</f>
        <v>0</v>
      </c>
      <c r="E41" s="17">
        <f t="shared" si="0"/>
        <v>1</v>
      </c>
      <c r="F41" s="16">
        <f>F40</f>
        <v>8</v>
      </c>
      <c r="G41" s="16">
        <v>5</v>
      </c>
      <c r="H41" s="16">
        <v>9</v>
      </c>
      <c r="I41" s="16">
        <v>0.93669160897843395</v>
      </c>
      <c r="J41" s="16">
        <f t="shared" si="1"/>
        <v>6</v>
      </c>
      <c r="K41" s="16">
        <f t="shared" si="1"/>
        <v>1</v>
      </c>
      <c r="L41" s="16">
        <f t="shared" si="1"/>
        <v>2</v>
      </c>
      <c r="M41" s="16">
        <f t="shared" si="1"/>
        <v>2</v>
      </c>
      <c r="N41" s="16">
        <f t="shared" si="1"/>
        <v>69</v>
      </c>
      <c r="O41" s="16">
        <v>0</v>
      </c>
      <c r="P41">
        <f>P40</f>
        <v>59</v>
      </c>
      <c r="Q41" s="16">
        <f>Q40</f>
        <v>1</v>
      </c>
      <c r="R41" s="16">
        <f>R40</f>
        <v>0.40633821301162198</v>
      </c>
      <c r="S41" s="16">
        <f>S40</f>
        <v>0</v>
      </c>
    </row>
    <row r="42" spans="1:19">
      <c r="A42" s="16">
        <f>A41</f>
        <v>1</v>
      </c>
      <c r="B42" s="16">
        <v>1</v>
      </c>
      <c r="C42" s="17">
        <v>0</v>
      </c>
      <c r="D42" s="16">
        <f>IF(AND(B42=1,C42=1),1,0)</f>
        <v>0</v>
      </c>
      <c r="E42" s="17">
        <f t="shared" si="0"/>
        <v>1</v>
      </c>
      <c r="F42" s="16">
        <f>F41+1</f>
        <v>9</v>
      </c>
      <c r="G42" s="16">
        <v>1</v>
      </c>
      <c r="H42" s="16">
        <v>13</v>
      </c>
      <c r="I42" s="16">
        <v>1.286112691974266</v>
      </c>
      <c r="J42" s="16">
        <f t="shared" si="1"/>
        <v>6</v>
      </c>
      <c r="K42" s="16">
        <f t="shared" si="1"/>
        <v>1</v>
      </c>
      <c r="L42" s="16">
        <f t="shared" si="1"/>
        <v>2</v>
      </c>
      <c r="M42" s="16">
        <f t="shared" si="1"/>
        <v>2</v>
      </c>
      <c r="N42" s="16">
        <f t="shared" si="1"/>
        <v>69</v>
      </c>
      <c r="O42" s="16">
        <v>0</v>
      </c>
      <c r="P42" s="3">
        <v>42</v>
      </c>
      <c r="Q42" s="16">
        <v>1</v>
      </c>
      <c r="R42" s="16">
        <v>0.47259047999977999</v>
      </c>
      <c r="S42" s="16">
        <v>1</v>
      </c>
    </row>
    <row r="43" spans="1:19">
      <c r="A43" s="16">
        <f>A42</f>
        <v>1</v>
      </c>
      <c r="B43" s="16">
        <v>1</v>
      </c>
      <c r="C43" s="17">
        <v>0</v>
      </c>
      <c r="D43" s="16">
        <f>IF(AND(B43=1,C43=1),1,0)</f>
        <v>0</v>
      </c>
      <c r="E43" s="17">
        <f t="shared" si="0"/>
        <v>1</v>
      </c>
      <c r="F43" s="16">
        <f>F42</f>
        <v>9</v>
      </c>
      <c r="G43" s="16">
        <v>2</v>
      </c>
      <c r="H43" s="16">
        <v>4</v>
      </c>
      <c r="I43" s="16">
        <v>0.36737270001321998</v>
      </c>
      <c r="J43" s="16">
        <f t="shared" si="1"/>
        <v>6</v>
      </c>
      <c r="K43" s="16">
        <f t="shared" si="1"/>
        <v>1</v>
      </c>
      <c r="L43" s="16">
        <f t="shared" si="1"/>
        <v>2</v>
      </c>
      <c r="M43" s="16">
        <f t="shared" si="1"/>
        <v>2</v>
      </c>
      <c r="N43" s="16">
        <f t="shared" si="1"/>
        <v>69</v>
      </c>
      <c r="O43" s="16">
        <v>0</v>
      </c>
      <c r="P43">
        <f>P42</f>
        <v>42</v>
      </c>
      <c r="Q43" s="16">
        <f>Q42</f>
        <v>1</v>
      </c>
      <c r="R43" s="16">
        <f>R42</f>
        <v>0.47259047999977999</v>
      </c>
      <c r="S43" s="16">
        <f>S42</f>
        <v>1</v>
      </c>
    </row>
    <row r="44" spans="1:19">
      <c r="A44" s="16">
        <f>A43</f>
        <v>1</v>
      </c>
      <c r="B44" s="16">
        <v>1</v>
      </c>
      <c r="C44" s="17">
        <v>0</v>
      </c>
      <c r="D44" s="16">
        <f>IF(AND(B44=1,C44=1),1,0)</f>
        <v>0</v>
      </c>
      <c r="E44" s="17">
        <f t="shared" si="0"/>
        <v>1</v>
      </c>
      <c r="F44" s="16">
        <f>F43</f>
        <v>9</v>
      </c>
      <c r="G44" s="16">
        <v>3</v>
      </c>
      <c r="H44" s="16">
        <v>9</v>
      </c>
      <c r="I44" s="16">
        <v>0.684647439979016</v>
      </c>
      <c r="J44" s="16">
        <f t="shared" si="1"/>
        <v>6</v>
      </c>
      <c r="K44" s="16">
        <f t="shared" si="1"/>
        <v>1</v>
      </c>
      <c r="L44" s="16">
        <f t="shared" si="1"/>
        <v>2</v>
      </c>
      <c r="M44" s="16">
        <f t="shared" si="1"/>
        <v>2</v>
      </c>
      <c r="N44" s="16">
        <f t="shared" si="1"/>
        <v>69</v>
      </c>
      <c r="O44" s="16">
        <v>0</v>
      </c>
      <c r="P44">
        <f>P43</f>
        <v>42</v>
      </c>
      <c r="Q44" s="16">
        <f>Q43</f>
        <v>1</v>
      </c>
      <c r="R44" s="16">
        <f>R43</f>
        <v>0.47259047999977999</v>
      </c>
      <c r="S44" s="16">
        <f>S43</f>
        <v>1</v>
      </c>
    </row>
    <row r="45" spans="1:19">
      <c r="A45" s="16">
        <f>A44</f>
        <v>1</v>
      </c>
      <c r="B45" s="16">
        <v>1</v>
      </c>
      <c r="C45" s="17">
        <v>0</v>
      </c>
      <c r="D45" s="16">
        <f>IF(AND(B45=1,C45=1),1,0)</f>
        <v>0</v>
      </c>
      <c r="E45" s="17">
        <f t="shared" si="0"/>
        <v>1</v>
      </c>
      <c r="F45" s="16">
        <f>F44</f>
        <v>9</v>
      </c>
      <c r="G45" s="16">
        <v>4</v>
      </c>
      <c r="H45" s="16">
        <v>8</v>
      </c>
      <c r="I45" s="16">
        <v>0.66874034004285798</v>
      </c>
      <c r="J45" s="16">
        <f t="shared" si="1"/>
        <v>6</v>
      </c>
      <c r="K45" s="16">
        <f t="shared" si="1"/>
        <v>1</v>
      </c>
      <c r="L45" s="16">
        <f t="shared" si="1"/>
        <v>2</v>
      </c>
      <c r="M45" s="16">
        <f t="shared" si="1"/>
        <v>2</v>
      </c>
      <c r="N45" s="16">
        <f t="shared" si="1"/>
        <v>69</v>
      </c>
      <c r="O45" s="16">
        <v>0</v>
      </c>
      <c r="P45">
        <f>P44</f>
        <v>42</v>
      </c>
      <c r="Q45" s="16">
        <f>Q44</f>
        <v>1</v>
      </c>
      <c r="R45" s="16">
        <f>R44</f>
        <v>0.47259047999977999</v>
      </c>
      <c r="S45" s="16">
        <f>S44</f>
        <v>1</v>
      </c>
    </row>
    <row r="46" spans="1:19">
      <c r="A46" s="16">
        <f>A45</f>
        <v>1</v>
      </c>
      <c r="B46" s="16">
        <v>1</v>
      </c>
      <c r="C46" s="17">
        <v>0</v>
      </c>
      <c r="D46" s="16">
        <f>IF(AND(B46=1,C46=1),1,0)</f>
        <v>0</v>
      </c>
      <c r="E46" s="17">
        <f t="shared" si="0"/>
        <v>1</v>
      </c>
      <c r="F46" s="16">
        <f>F45</f>
        <v>9</v>
      </c>
      <c r="G46" s="16">
        <v>5</v>
      </c>
      <c r="H46" s="16">
        <v>10</v>
      </c>
      <c r="I46" s="16">
        <v>0.73522882797987998</v>
      </c>
      <c r="J46" s="16">
        <f t="shared" si="1"/>
        <v>6</v>
      </c>
      <c r="K46" s="16">
        <f t="shared" si="1"/>
        <v>1</v>
      </c>
      <c r="L46" s="16">
        <f t="shared" si="1"/>
        <v>2</v>
      </c>
      <c r="M46" s="16">
        <f t="shared" si="1"/>
        <v>2</v>
      </c>
      <c r="N46" s="16">
        <f t="shared" si="1"/>
        <v>69</v>
      </c>
      <c r="O46" s="16">
        <v>0</v>
      </c>
      <c r="P46">
        <f>P45</f>
        <v>42</v>
      </c>
      <c r="Q46" s="16">
        <f>Q45</f>
        <v>1</v>
      </c>
      <c r="R46" s="16">
        <f>R45</f>
        <v>0.47259047999977999</v>
      </c>
      <c r="S46" s="16">
        <f>S45</f>
        <v>1</v>
      </c>
    </row>
    <row r="47" spans="1:19">
      <c r="A47" s="16">
        <f>A46</f>
        <v>1</v>
      </c>
      <c r="B47" s="16">
        <v>1</v>
      </c>
      <c r="C47" s="17">
        <v>1</v>
      </c>
      <c r="D47" s="16">
        <f>IF(AND(B47=1,C47=1),1,0)</f>
        <v>1</v>
      </c>
      <c r="E47" s="17">
        <f t="shared" si="0"/>
        <v>1</v>
      </c>
      <c r="F47" s="16">
        <f>F46+1</f>
        <v>10</v>
      </c>
      <c r="G47" s="16">
        <v>1</v>
      </c>
      <c r="H47" s="16">
        <v>19</v>
      </c>
      <c r="I47" s="16">
        <v>1.386263592983594</v>
      </c>
      <c r="J47" s="16">
        <f t="shared" si="1"/>
        <v>6</v>
      </c>
      <c r="K47" s="16">
        <f t="shared" si="1"/>
        <v>1</v>
      </c>
      <c r="L47" s="16">
        <f t="shared" si="1"/>
        <v>2</v>
      </c>
      <c r="M47" s="16">
        <f t="shared" si="1"/>
        <v>2</v>
      </c>
      <c r="N47" s="16">
        <f t="shared" si="1"/>
        <v>69</v>
      </c>
      <c r="O47" s="16">
        <v>0</v>
      </c>
      <c r="P47" s="3">
        <v>39</v>
      </c>
      <c r="Q47" s="16">
        <v>1</v>
      </c>
      <c r="R47" s="16">
        <v>0.45195308298571002</v>
      </c>
      <c r="S47" s="16">
        <v>1</v>
      </c>
    </row>
    <row r="48" spans="1:19">
      <c r="A48" s="16">
        <f>A47</f>
        <v>1</v>
      </c>
      <c r="B48" s="16">
        <v>1</v>
      </c>
      <c r="C48" s="17">
        <v>1</v>
      </c>
      <c r="D48" s="16">
        <f>IF(AND(B48=1,C48=1),1,0)</f>
        <v>1</v>
      </c>
      <c r="E48" s="17">
        <f t="shared" si="0"/>
        <v>1</v>
      </c>
      <c r="F48" s="16">
        <f>F47</f>
        <v>10</v>
      </c>
      <c r="G48" s="16">
        <v>2</v>
      </c>
      <c r="H48" s="16">
        <v>10</v>
      </c>
      <c r="I48" s="16">
        <v>0.45121477200882498</v>
      </c>
      <c r="J48" s="16">
        <f t="shared" si="1"/>
        <v>6</v>
      </c>
      <c r="K48" s="16">
        <f t="shared" si="1"/>
        <v>1</v>
      </c>
      <c r="L48" s="16">
        <f t="shared" si="1"/>
        <v>2</v>
      </c>
      <c r="M48" s="16">
        <f t="shared" si="1"/>
        <v>2</v>
      </c>
      <c r="N48" s="16">
        <f t="shared" si="1"/>
        <v>69</v>
      </c>
      <c r="O48" s="16">
        <v>0</v>
      </c>
      <c r="P48">
        <f>P47</f>
        <v>39</v>
      </c>
      <c r="Q48" s="16">
        <f>Q47</f>
        <v>1</v>
      </c>
      <c r="R48" s="16">
        <f>R47</f>
        <v>0.45195308298571002</v>
      </c>
      <c r="S48" s="16">
        <f>S47</f>
        <v>1</v>
      </c>
    </row>
    <row r="49" spans="1:19">
      <c r="A49" s="16">
        <f>A48</f>
        <v>1</v>
      </c>
      <c r="B49" s="16">
        <v>1</v>
      </c>
      <c r="C49" s="17">
        <v>1</v>
      </c>
      <c r="D49" s="16">
        <f>IF(AND(B49=1,C49=1),1,0)</f>
        <v>1</v>
      </c>
      <c r="E49" s="17">
        <f t="shared" si="0"/>
        <v>1</v>
      </c>
      <c r="F49" s="16">
        <f>F48</f>
        <v>10</v>
      </c>
      <c r="G49" s="16">
        <v>3</v>
      </c>
      <c r="H49" s="16">
        <v>8</v>
      </c>
      <c r="I49" s="16">
        <v>1.0017238250002249</v>
      </c>
      <c r="J49" s="16">
        <f t="shared" si="1"/>
        <v>6</v>
      </c>
      <c r="K49" s="16">
        <f t="shared" si="1"/>
        <v>1</v>
      </c>
      <c r="L49" s="16">
        <f t="shared" si="1"/>
        <v>2</v>
      </c>
      <c r="M49" s="16">
        <f t="shared" si="1"/>
        <v>2</v>
      </c>
      <c r="N49" s="16">
        <f t="shared" si="1"/>
        <v>69</v>
      </c>
      <c r="O49" s="16">
        <v>0</v>
      </c>
      <c r="P49">
        <f>P48</f>
        <v>39</v>
      </c>
      <c r="Q49" s="16">
        <f>Q48</f>
        <v>1</v>
      </c>
      <c r="R49" s="16">
        <f>R48</f>
        <v>0.45195308298571002</v>
      </c>
      <c r="S49" s="16">
        <f>S48</f>
        <v>1</v>
      </c>
    </row>
    <row r="50" spans="1:19">
      <c r="A50" s="16">
        <f>A49</f>
        <v>1</v>
      </c>
      <c r="B50" s="16">
        <v>1</v>
      </c>
      <c r="C50" s="17">
        <v>1</v>
      </c>
      <c r="D50" s="16">
        <f>IF(AND(B50=1,C50=1),1,0)</f>
        <v>1</v>
      </c>
      <c r="E50" s="17">
        <f t="shared" si="0"/>
        <v>1</v>
      </c>
      <c r="F50" s="16">
        <f>F49</f>
        <v>10</v>
      </c>
      <c r="G50" s="16">
        <v>4</v>
      </c>
      <c r="H50" s="16">
        <v>5</v>
      </c>
      <c r="I50" s="16">
        <v>0.41880748001858498</v>
      </c>
      <c r="J50" s="16">
        <f t="shared" si="1"/>
        <v>6</v>
      </c>
      <c r="K50" s="16">
        <f t="shared" si="1"/>
        <v>1</v>
      </c>
      <c r="L50" s="16">
        <f t="shared" si="1"/>
        <v>2</v>
      </c>
      <c r="M50" s="16">
        <f t="shared" si="1"/>
        <v>2</v>
      </c>
      <c r="N50" s="16">
        <f t="shared" si="1"/>
        <v>69</v>
      </c>
      <c r="O50" s="16">
        <v>0</v>
      </c>
      <c r="P50">
        <f>P49</f>
        <v>39</v>
      </c>
      <c r="Q50" s="16">
        <f>Q49</f>
        <v>1</v>
      </c>
      <c r="R50" s="16">
        <f>R49</f>
        <v>0.45195308298571002</v>
      </c>
      <c r="S50" s="16">
        <f>S49</f>
        <v>1</v>
      </c>
    </row>
    <row r="51" spans="1:19">
      <c r="A51" s="16">
        <f>A50</f>
        <v>1</v>
      </c>
      <c r="B51" s="16">
        <v>1</v>
      </c>
      <c r="C51" s="17">
        <v>1</v>
      </c>
      <c r="D51" s="16">
        <f>IF(AND(B51=1,C51=1),1,0)</f>
        <v>1</v>
      </c>
      <c r="E51" s="17">
        <f t="shared" si="0"/>
        <v>1</v>
      </c>
      <c r="F51" s="16">
        <f>F50</f>
        <v>10</v>
      </c>
      <c r="G51" s="16">
        <v>5</v>
      </c>
      <c r="H51" s="16">
        <v>13</v>
      </c>
      <c r="I51" s="16">
        <v>1.3856980780255961</v>
      </c>
      <c r="J51" s="16">
        <f t="shared" si="1"/>
        <v>6</v>
      </c>
      <c r="K51" s="16">
        <f t="shared" si="1"/>
        <v>1</v>
      </c>
      <c r="L51" s="16">
        <f t="shared" si="1"/>
        <v>2</v>
      </c>
      <c r="M51" s="16">
        <f t="shared" si="1"/>
        <v>2</v>
      </c>
      <c r="N51" s="16">
        <f t="shared" si="1"/>
        <v>69</v>
      </c>
      <c r="O51" s="16">
        <v>0</v>
      </c>
      <c r="P51">
        <f>P50</f>
        <v>39</v>
      </c>
      <c r="Q51" s="16">
        <f>Q50</f>
        <v>1</v>
      </c>
      <c r="R51" s="16">
        <f>R50</f>
        <v>0.45195308298571002</v>
      </c>
      <c r="S51" s="16">
        <f>S50</f>
        <v>1</v>
      </c>
    </row>
    <row r="52" spans="1:19">
      <c r="A52" s="16">
        <f>A51</f>
        <v>1</v>
      </c>
      <c r="B52" s="16">
        <v>1</v>
      </c>
      <c r="C52" s="17">
        <v>1</v>
      </c>
      <c r="D52" s="16">
        <f>IF(AND(B52=1,C52=1),1,0)</f>
        <v>1</v>
      </c>
      <c r="E52" s="17">
        <f t="shared" si="0"/>
        <v>1</v>
      </c>
      <c r="F52" s="16">
        <f>F51+1</f>
        <v>11</v>
      </c>
      <c r="G52" s="16">
        <v>1</v>
      </c>
      <c r="H52" s="16">
        <v>21</v>
      </c>
      <c r="I52" s="16">
        <v>1.602476076979654</v>
      </c>
      <c r="J52" s="16">
        <f t="shared" si="1"/>
        <v>6</v>
      </c>
      <c r="K52" s="16">
        <f t="shared" si="1"/>
        <v>1</v>
      </c>
      <c r="L52" s="16">
        <f t="shared" si="1"/>
        <v>2</v>
      </c>
      <c r="M52" s="16">
        <f t="shared" si="1"/>
        <v>2</v>
      </c>
      <c r="N52" s="16">
        <f t="shared" si="1"/>
        <v>69</v>
      </c>
      <c r="O52" s="16">
        <v>0</v>
      </c>
      <c r="P52" s="3">
        <v>71</v>
      </c>
      <c r="Q52" s="16">
        <v>1</v>
      </c>
      <c r="R52" s="16">
        <v>0.57300386001588699</v>
      </c>
      <c r="S52" s="16">
        <v>1</v>
      </c>
    </row>
    <row r="53" spans="1:19">
      <c r="A53" s="16">
        <f>A52</f>
        <v>1</v>
      </c>
      <c r="B53" s="16">
        <v>1</v>
      </c>
      <c r="C53" s="17">
        <v>1</v>
      </c>
      <c r="D53" s="16">
        <f>IF(AND(B53=1,C53=1),1,0)</f>
        <v>1</v>
      </c>
      <c r="E53" s="17">
        <f t="shared" si="0"/>
        <v>1</v>
      </c>
      <c r="F53" s="16">
        <f>F52</f>
        <v>11</v>
      </c>
      <c r="G53" s="16">
        <v>2</v>
      </c>
      <c r="H53" s="16">
        <v>9</v>
      </c>
      <c r="I53" s="16">
        <v>0.76807673403527499</v>
      </c>
      <c r="J53" s="16">
        <f t="shared" si="1"/>
        <v>6</v>
      </c>
      <c r="K53" s="16">
        <f t="shared" si="1"/>
        <v>1</v>
      </c>
      <c r="L53" s="16">
        <f t="shared" si="1"/>
        <v>2</v>
      </c>
      <c r="M53" s="16">
        <f t="shared" si="1"/>
        <v>2</v>
      </c>
      <c r="N53" s="16">
        <f t="shared" si="1"/>
        <v>69</v>
      </c>
      <c r="O53" s="16">
        <v>0</v>
      </c>
      <c r="P53">
        <f>P52</f>
        <v>71</v>
      </c>
      <c r="Q53" s="16">
        <f>Q52</f>
        <v>1</v>
      </c>
      <c r="R53" s="16">
        <f>R52</f>
        <v>0.57300386001588699</v>
      </c>
      <c r="S53" s="16">
        <f>S52</f>
        <v>1</v>
      </c>
    </row>
    <row r="54" spans="1:19">
      <c r="A54" s="16">
        <f>A53</f>
        <v>1</v>
      </c>
      <c r="B54" s="16">
        <v>1</v>
      </c>
      <c r="C54" s="17">
        <v>1</v>
      </c>
      <c r="D54" s="16">
        <f>IF(AND(B54=1,C54=1),1,0)</f>
        <v>1</v>
      </c>
      <c r="E54" s="17">
        <f t="shared" si="0"/>
        <v>1</v>
      </c>
      <c r="F54" s="16">
        <f>F53</f>
        <v>11</v>
      </c>
      <c r="G54" s="16">
        <v>3</v>
      </c>
      <c r="H54" s="16">
        <v>10</v>
      </c>
      <c r="I54" s="16">
        <v>0.87017540598753595</v>
      </c>
      <c r="J54" s="16">
        <f t="shared" si="1"/>
        <v>6</v>
      </c>
      <c r="K54" s="16">
        <f t="shared" si="1"/>
        <v>1</v>
      </c>
      <c r="L54" s="16">
        <f t="shared" si="1"/>
        <v>2</v>
      </c>
      <c r="M54" s="16">
        <f t="shared" si="1"/>
        <v>2</v>
      </c>
      <c r="N54" s="16">
        <f t="shared" si="1"/>
        <v>69</v>
      </c>
      <c r="O54" s="16">
        <v>0</v>
      </c>
      <c r="P54">
        <f>P53</f>
        <v>71</v>
      </c>
      <c r="Q54" s="16">
        <f>Q53</f>
        <v>1</v>
      </c>
      <c r="R54" s="16">
        <f>R53</f>
        <v>0.57300386001588699</v>
      </c>
      <c r="S54" s="16">
        <f>S53</f>
        <v>1</v>
      </c>
    </row>
    <row r="55" spans="1:19">
      <c r="A55" s="16">
        <f>A54</f>
        <v>1</v>
      </c>
      <c r="B55" s="16">
        <v>1</v>
      </c>
      <c r="C55" s="17">
        <v>1</v>
      </c>
      <c r="D55" s="16">
        <f>IF(AND(B55=1,C55=1),1,0)</f>
        <v>1</v>
      </c>
      <c r="E55" s="17">
        <f t="shared" si="0"/>
        <v>1</v>
      </c>
      <c r="F55" s="16">
        <f>F54</f>
        <v>11</v>
      </c>
      <c r="G55" s="16">
        <v>4</v>
      </c>
      <c r="H55" s="16">
        <v>10</v>
      </c>
      <c r="I55" s="16">
        <v>0.86933963000774306</v>
      </c>
      <c r="J55" s="16">
        <f t="shared" ref="J55:N118" si="2">J54</f>
        <v>6</v>
      </c>
      <c r="K55" s="16">
        <f t="shared" si="2"/>
        <v>1</v>
      </c>
      <c r="L55" s="16">
        <f t="shared" si="2"/>
        <v>2</v>
      </c>
      <c r="M55" s="16">
        <f t="shared" si="2"/>
        <v>2</v>
      </c>
      <c r="N55" s="16">
        <f t="shared" si="2"/>
        <v>69</v>
      </c>
      <c r="O55" s="16">
        <v>0</v>
      </c>
      <c r="P55">
        <f>P54</f>
        <v>71</v>
      </c>
      <c r="Q55" s="16">
        <f>Q54</f>
        <v>1</v>
      </c>
      <c r="R55" s="16">
        <f>R54</f>
        <v>0.57300386001588699</v>
      </c>
      <c r="S55" s="16">
        <f>S54</f>
        <v>1</v>
      </c>
    </row>
    <row r="56" spans="1:19">
      <c r="A56" s="16">
        <f>A55</f>
        <v>1</v>
      </c>
      <c r="B56" s="16">
        <v>1</v>
      </c>
      <c r="C56" s="17">
        <v>1</v>
      </c>
      <c r="D56" s="16">
        <f>IF(AND(B56=1,C56=1),1,0)</f>
        <v>1</v>
      </c>
      <c r="E56" s="17">
        <f t="shared" si="0"/>
        <v>1</v>
      </c>
      <c r="F56" s="16">
        <f>F55</f>
        <v>11</v>
      </c>
      <c r="G56" s="16">
        <v>5</v>
      </c>
      <c r="H56" s="16">
        <v>12</v>
      </c>
      <c r="I56" s="16">
        <v>0.73490907298400909</v>
      </c>
      <c r="J56" s="16">
        <f t="shared" si="2"/>
        <v>6</v>
      </c>
      <c r="K56" s="16">
        <f t="shared" si="2"/>
        <v>1</v>
      </c>
      <c r="L56" s="16">
        <f t="shared" si="2"/>
        <v>2</v>
      </c>
      <c r="M56" s="16">
        <f t="shared" si="2"/>
        <v>2</v>
      </c>
      <c r="N56" s="16">
        <f t="shared" si="2"/>
        <v>69</v>
      </c>
      <c r="O56" s="16">
        <v>0</v>
      </c>
      <c r="P56">
        <f>P55</f>
        <v>71</v>
      </c>
      <c r="Q56" s="16">
        <f>Q55</f>
        <v>1</v>
      </c>
      <c r="R56" s="16">
        <f>R55</f>
        <v>0.57300386001588699</v>
      </c>
      <c r="S56" s="16">
        <f>S55</f>
        <v>1</v>
      </c>
    </row>
    <row r="57" spans="1:19">
      <c r="A57" s="16">
        <f>A56</f>
        <v>1</v>
      </c>
      <c r="B57" s="16">
        <v>1</v>
      </c>
      <c r="C57" s="17">
        <v>0</v>
      </c>
      <c r="D57" s="16">
        <f>IF(AND(B57=1,C57=1),1,0)</f>
        <v>0</v>
      </c>
      <c r="E57" s="17">
        <f t="shared" si="0"/>
        <v>1</v>
      </c>
      <c r="F57" s="16">
        <f>F56+1</f>
        <v>12</v>
      </c>
      <c r="G57" s="16">
        <v>1</v>
      </c>
      <c r="H57" s="16">
        <v>19</v>
      </c>
      <c r="I57" s="16">
        <v>2.756586109986527</v>
      </c>
      <c r="J57" s="16">
        <f t="shared" si="2"/>
        <v>6</v>
      </c>
      <c r="K57" s="16">
        <f t="shared" si="2"/>
        <v>1</v>
      </c>
      <c r="L57" s="16">
        <f t="shared" si="2"/>
        <v>2</v>
      </c>
      <c r="M57" s="16">
        <f t="shared" si="2"/>
        <v>2</v>
      </c>
      <c r="N57" s="16">
        <f t="shared" si="2"/>
        <v>69</v>
      </c>
      <c r="O57" s="16">
        <v>0</v>
      </c>
      <c r="P57" s="3">
        <v>68</v>
      </c>
      <c r="Q57" s="16">
        <v>1</v>
      </c>
      <c r="R57" s="16">
        <v>0.43840364704374202</v>
      </c>
      <c r="S57" s="16">
        <v>1</v>
      </c>
    </row>
    <row r="58" spans="1:19">
      <c r="A58" s="16">
        <f>A57</f>
        <v>1</v>
      </c>
      <c r="B58" s="16">
        <v>1</v>
      </c>
      <c r="C58" s="17">
        <v>0</v>
      </c>
      <c r="D58" s="16">
        <f>IF(AND(B58=1,C58=1),1,0)</f>
        <v>0</v>
      </c>
      <c r="E58" s="17">
        <f t="shared" si="0"/>
        <v>1</v>
      </c>
      <c r="F58" s="16">
        <f>F57</f>
        <v>12</v>
      </c>
      <c r="G58" s="16">
        <v>2</v>
      </c>
      <c r="H58" s="16">
        <v>8</v>
      </c>
      <c r="I58" s="16">
        <v>0.95267010701354504</v>
      </c>
      <c r="J58" s="16">
        <f t="shared" si="2"/>
        <v>6</v>
      </c>
      <c r="K58" s="16">
        <f t="shared" si="2"/>
        <v>1</v>
      </c>
      <c r="L58" s="16">
        <f t="shared" si="2"/>
        <v>2</v>
      </c>
      <c r="M58" s="16">
        <f t="shared" si="2"/>
        <v>2</v>
      </c>
      <c r="N58" s="16">
        <f t="shared" si="2"/>
        <v>69</v>
      </c>
      <c r="O58" s="16">
        <v>0</v>
      </c>
      <c r="P58">
        <f>P57</f>
        <v>68</v>
      </c>
      <c r="Q58" s="16">
        <f>Q57</f>
        <v>1</v>
      </c>
      <c r="R58" s="16">
        <f>R57</f>
        <v>0.43840364704374202</v>
      </c>
      <c r="S58" s="16">
        <f>S57</f>
        <v>1</v>
      </c>
    </row>
    <row r="59" spans="1:19">
      <c r="A59" s="16">
        <f>A58</f>
        <v>1</v>
      </c>
      <c r="B59" s="16">
        <v>1</v>
      </c>
      <c r="C59" s="17">
        <v>0</v>
      </c>
      <c r="D59" s="16">
        <f>IF(AND(B59=1,C59=1),1,0)</f>
        <v>0</v>
      </c>
      <c r="E59" s="17">
        <f t="shared" si="0"/>
        <v>1</v>
      </c>
      <c r="F59" s="16">
        <f>F58</f>
        <v>12</v>
      </c>
      <c r="G59" s="16">
        <v>3</v>
      </c>
      <c r="H59" s="16">
        <v>10</v>
      </c>
      <c r="I59" s="16">
        <v>0.91863163298694306</v>
      </c>
      <c r="J59" s="16">
        <f t="shared" si="2"/>
        <v>6</v>
      </c>
      <c r="K59" s="16">
        <f t="shared" si="2"/>
        <v>1</v>
      </c>
      <c r="L59" s="16">
        <f t="shared" si="2"/>
        <v>2</v>
      </c>
      <c r="M59" s="16">
        <f t="shared" si="2"/>
        <v>2</v>
      </c>
      <c r="N59" s="16">
        <f t="shared" si="2"/>
        <v>69</v>
      </c>
      <c r="O59" s="16">
        <v>0</v>
      </c>
      <c r="P59">
        <f>P58</f>
        <v>68</v>
      </c>
      <c r="Q59" s="16">
        <f>Q58</f>
        <v>1</v>
      </c>
      <c r="R59" s="16">
        <f>R58</f>
        <v>0.43840364704374202</v>
      </c>
      <c r="S59" s="16">
        <f>S58</f>
        <v>1</v>
      </c>
    </row>
    <row r="60" spans="1:19">
      <c r="A60" s="16">
        <f>A59</f>
        <v>1</v>
      </c>
      <c r="B60" s="16">
        <v>1</v>
      </c>
      <c r="C60" s="17">
        <v>0</v>
      </c>
      <c r="D60" s="16">
        <f>IF(AND(B60=1,C60=1),1,0)</f>
        <v>0</v>
      </c>
      <c r="E60" s="17">
        <f t="shared" si="0"/>
        <v>1</v>
      </c>
      <c r="F60" s="16">
        <f>F59</f>
        <v>12</v>
      </c>
      <c r="G60" s="16">
        <v>4</v>
      </c>
      <c r="H60" s="16">
        <v>8</v>
      </c>
      <c r="I60" s="16">
        <v>1.0031653650221399</v>
      </c>
      <c r="J60" s="16">
        <f t="shared" si="2"/>
        <v>6</v>
      </c>
      <c r="K60" s="16">
        <f t="shared" si="2"/>
        <v>1</v>
      </c>
      <c r="L60" s="16">
        <f t="shared" si="2"/>
        <v>2</v>
      </c>
      <c r="M60" s="16">
        <f t="shared" si="2"/>
        <v>2</v>
      </c>
      <c r="N60" s="16">
        <f t="shared" si="2"/>
        <v>69</v>
      </c>
      <c r="O60" s="16">
        <v>0</v>
      </c>
      <c r="P60">
        <f>P59</f>
        <v>68</v>
      </c>
      <c r="Q60" s="16">
        <f>Q59</f>
        <v>1</v>
      </c>
      <c r="R60" s="16">
        <f>R59</f>
        <v>0.43840364704374202</v>
      </c>
      <c r="S60" s="16">
        <f>S59</f>
        <v>1</v>
      </c>
    </row>
    <row r="61" spans="1:19">
      <c r="A61" s="16">
        <f>A60</f>
        <v>1</v>
      </c>
      <c r="B61" s="16">
        <v>1</v>
      </c>
      <c r="C61" s="17">
        <v>0</v>
      </c>
      <c r="D61" s="16">
        <f>IF(AND(B61=1,C61=1),1,0)</f>
        <v>0</v>
      </c>
      <c r="E61" s="17">
        <f t="shared" si="0"/>
        <v>1</v>
      </c>
      <c r="F61" s="16">
        <f>F60</f>
        <v>12</v>
      </c>
      <c r="G61" s="16">
        <v>5</v>
      </c>
      <c r="H61" s="16">
        <v>20</v>
      </c>
      <c r="I61" s="16">
        <v>1.7543414949905101</v>
      </c>
      <c r="J61" s="16">
        <f t="shared" si="2"/>
        <v>6</v>
      </c>
      <c r="K61" s="16">
        <f t="shared" si="2"/>
        <v>1</v>
      </c>
      <c r="L61" s="16">
        <f t="shared" si="2"/>
        <v>2</v>
      </c>
      <c r="M61" s="16">
        <f t="shared" si="2"/>
        <v>2</v>
      </c>
      <c r="N61" s="16">
        <f t="shared" si="2"/>
        <v>69</v>
      </c>
      <c r="O61" s="16">
        <v>0</v>
      </c>
      <c r="P61">
        <f>P60</f>
        <v>68</v>
      </c>
      <c r="Q61" s="16">
        <f>Q60</f>
        <v>1</v>
      </c>
      <c r="R61" s="16">
        <f>R60</f>
        <v>0.43840364704374202</v>
      </c>
      <c r="S61" s="16">
        <f>S60</f>
        <v>1</v>
      </c>
    </row>
    <row r="62" spans="1:19">
      <c r="A62" s="16">
        <f>A61</f>
        <v>1</v>
      </c>
      <c r="B62" s="16">
        <v>1</v>
      </c>
      <c r="C62" s="17">
        <v>0</v>
      </c>
      <c r="D62" s="16">
        <f>IF(AND(B62=1,C62=1),1,0)</f>
        <v>0</v>
      </c>
      <c r="E62" s="17">
        <f t="shared" si="0"/>
        <v>1</v>
      </c>
      <c r="F62" s="16">
        <f>F61+1</f>
        <v>13</v>
      </c>
      <c r="G62" s="16">
        <v>1</v>
      </c>
      <c r="H62" s="16">
        <v>24</v>
      </c>
      <c r="I62" s="16">
        <v>2.706984427000859</v>
      </c>
      <c r="J62" s="16">
        <f t="shared" si="2"/>
        <v>6</v>
      </c>
      <c r="K62" s="16">
        <f t="shared" si="2"/>
        <v>1</v>
      </c>
      <c r="L62" s="16">
        <f t="shared" si="2"/>
        <v>2</v>
      </c>
      <c r="M62" s="16">
        <f t="shared" si="2"/>
        <v>2</v>
      </c>
      <c r="N62" s="16">
        <f t="shared" si="2"/>
        <v>69</v>
      </c>
      <c r="O62" s="16">
        <v>0</v>
      </c>
      <c r="P62" s="3">
        <v>3</v>
      </c>
      <c r="Q62" s="16">
        <v>1</v>
      </c>
      <c r="R62" s="16">
        <v>0.48779308499069801</v>
      </c>
      <c r="S62" s="16">
        <v>1</v>
      </c>
    </row>
    <row r="63" spans="1:19">
      <c r="A63" s="16">
        <f>A62</f>
        <v>1</v>
      </c>
      <c r="B63" s="16">
        <v>1</v>
      </c>
      <c r="C63" s="17">
        <v>0</v>
      </c>
      <c r="D63" s="16">
        <f>IF(AND(B63=1,C63=1),1,0)</f>
        <v>0</v>
      </c>
      <c r="E63" s="17">
        <f t="shared" si="0"/>
        <v>1</v>
      </c>
      <c r="F63" s="16">
        <f>F62</f>
        <v>13</v>
      </c>
      <c r="G63" s="16">
        <v>2</v>
      </c>
      <c r="H63" s="16">
        <v>9</v>
      </c>
      <c r="I63" s="16">
        <v>1.5859913929598379</v>
      </c>
      <c r="J63" s="16">
        <f t="shared" si="2"/>
        <v>6</v>
      </c>
      <c r="K63" s="16">
        <f t="shared" si="2"/>
        <v>1</v>
      </c>
      <c r="L63" s="16">
        <f t="shared" si="2"/>
        <v>2</v>
      </c>
      <c r="M63" s="16">
        <f t="shared" si="2"/>
        <v>2</v>
      </c>
      <c r="N63" s="16">
        <f t="shared" si="2"/>
        <v>69</v>
      </c>
      <c r="O63" s="16">
        <v>0</v>
      </c>
      <c r="P63">
        <f>P62</f>
        <v>3</v>
      </c>
      <c r="Q63" s="16">
        <f>Q62</f>
        <v>1</v>
      </c>
      <c r="R63" s="16">
        <f>R62</f>
        <v>0.48779308499069801</v>
      </c>
      <c r="S63" s="16">
        <f>S62</f>
        <v>1</v>
      </c>
    </row>
    <row r="64" spans="1:19">
      <c r="A64" s="16">
        <f>A63</f>
        <v>1</v>
      </c>
      <c r="B64" s="16">
        <v>1</v>
      </c>
      <c r="C64" s="17">
        <v>0</v>
      </c>
      <c r="D64" s="16">
        <f>IF(AND(B64=1,C64=1),1,0)</f>
        <v>0</v>
      </c>
      <c r="E64" s="17">
        <f t="shared" si="0"/>
        <v>1</v>
      </c>
      <c r="F64" s="16">
        <f>F63</f>
        <v>13</v>
      </c>
      <c r="G64" s="16">
        <v>3</v>
      </c>
      <c r="H64" s="16">
        <v>11</v>
      </c>
      <c r="I64" s="16">
        <v>1.4550568319973518</v>
      </c>
      <c r="J64" s="16">
        <f t="shared" si="2"/>
        <v>6</v>
      </c>
      <c r="K64" s="16">
        <f t="shared" si="2"/>
        <v>1</v>
      </c>
      <c r="L64" s="16">
        <f t="shared" si="2"/>
        <v>2</v>
      </c>
      <c r="M64" s="16">
        <f t="shared" si="2"/>
        <v>2</v>
      </c>
      <c r="N64" s="16">
        <f t="shared" si="2"/>
        <v>69</v>
      </c>
      <c r="O64" s="16">
        <v>0</v>
      </c>
      <c r="P64">
        <f>P63</f>
        <v>3</v>
      </c>
      <c r="Q64" s="16">
        <f>Q63</f>
        <v>1</v>
      </c>
      <c r="R64" s="16">
        <f>R63</f>
        <v>0.48779308499069801</v>
      </c>
      <c r="S64" s="16">
        <f>S63</f>
        <v>1</v>
      </c>
    </row>
    <row r="65" spans="1:19">
      <c r="A65" s="16">
        <f>A64</f>
        <v>1</v>
      </c>
      <c r="B65" s="16">
        <v>1</v>
      </c>
      <c r="C65" s="17">
        <v>0</v>
      </c>
      <c r="D65" s="16">
        <f>IF(AND(B65=1,C65=1),1,0)</f>
        <v>0</v>
      </c>
      <c r="E65" s="17">
        <f t="shared" si="0"/>
        <v>1</v>
      </c>
      <c r="F65" s="16">
        <f>F64</f>
        <v>13</v>
      </c>
      <c r="G65" s="16">
        <v>4</v>
      </c>
      <c r="H65" s="16">
        <v>11</v>
      </c>
      <c r="I65" s="16">
        <v>1.603574653039685</v>
      </c>
      <c r="J65" s="16">
        <f t="shared" si="2"/>
        <v>6</v>
      </c>
      <c r="K65" s="16">
        <f t="shared" si="2"/>
        <v>1</v>
      </c>
      <c r="L65" s="16">
        <f t="shared" si="2"/>
        <v>2</v>
      </c>
      <c r="M65" s="16">
        <f t="shared" si="2"/>
        <v>2</v>
      </c>
      <c r="N65" s="16">
        <f t="shared" si="2"/>
        <v>69</v>
      </c>
      <c r="O65" s="16">
        <v>0</v>
      </c>
      <c r="P65">
        <f>P64</f>
        <v>3</v>
      </c>
      <c r="Q65" s="16">
        <f>Q64</f>
        <v>1</v>
      </c>
      <c r="R65" s="16">
        <f>R64</f>
        <v>0.48779308499069801</v>
      </c>
      <c r="S65" s="16">
        <f>S64</f>
        <v>1</v>
      </c>
    </row>
    <row r="66" spans="1:19">
      <c r="A66" s="16">
        <f>A65</f>
        <v>1</v>
      </c>
      <c r="B66" s="16">
        <v>1</v>
      </c>
      <c r="C66" s="17">
        <v>0</v>
      </c>
      <c r="D66" s="16">
        <f>IF(AND(B66=1,C66=1),1,0)</f>
        <v>0</v>
      </c>
      <c r="E66" s="17">
        <f t="shared" si="0"/>
        <v>1</v>
      </c>
      <c r="F66" s="16">
        <f>F65</f>
        <v>13</v>
      </c>
      <c r="G66" s="16">
        <v>5</v>
      </c>
      <c r="H66" s="16">
        <v>14</v>
      </c>
      <c r="I66" s="16">
        <v>1.8891737450030621</v>
      </c>
      <c r="J66" s="16">
        <f t="shared" si="2"/>
        <v>6</v>
      </c>
      <c r="K66" s="16">
        <f t="shared" si="2"/>
        <v>1</v>
      </c>
      <c r="L66" s="16">
        <f t="shared" si="2"/>
        <v>2</v>
      </c>
      <c r="M66" s="16">
        <f t="shared" si="2"/>
        <v>2</v>
      </c>
      <c r="N66" s="16">
        <f t="shared" si="2"/>
        <v>69</v>
      </c>
      <c r="O66" s="16">
        <v>0</v>
      </c>
      <c r="P66">
        <f>P65</f>
        <v>3</v>
      </c>
      <c r="Q66" s="16">
        <f>Q65</f>
        <v>1</v>
      </c>
      <c r="R66" s="16">
        <f>R65</f>
        <v>0.48779308499069801</v>
      </c>
      <c r="S66" s="16">
        <f>S65</f>
        <v>1</v>
      </c>
    </row>
    <row r="67" spans="1:19">
      <c r="A67" s="16">
        <f>A66</f>
        <v>1</v>
      </c>
      <c r="B67" s="16">
        <v>1</v>
      </c>
      <c r="C67" s="17">
        <v>1</v>
      </c>
      <c r="D67" s="16">
        <f>IF(AND(B67=1,C67=1),1,0)</f>
        <v>1</v>
      </c>
      <c r="E67" s="17">
        <f t="shared" si="0"/>
        <v>1</v>
      </c>
      <c r="F67" s="16">
        <f>F66+1</f>
        <v>14</v>
      </c>
      <c r="G67" s="16">
        <v>1</v>
      </c>
      <c r="H67" s="16">
        <v>23</v>
      </c>
      <c r="I67" s="16">
        <v>1.970863980008287</v>
      </c>
      <c r="J67" s="16">
        <f t="shared" si="2"/>
        <v>6</v>
      </c>
      <c r="K67" s="16">
        <f t="shared" si="2"/>
        <v>1</v>
      </c>
      <c r="L67" s="16">
        <f t="shared" si="2"/>
        <v>2</v>
      </c>
      <c r="M67" s="16">
        <f t="shared" si="2"/>
        <v>2</v>
      </c>
      <c r="N67" s="16">
        <f t="shared" si="2"/>
        <v>69</v>
      </c>
      <c r="O67" s="16">
        <v>0</v>
      </c>
      <c r="P67" s="3">
        <v>45</v>
      </c>
      <c r="Q67" s="16">
        <v>1</v>
      </c>
      <c r="R67" s="16">
        <v>0.74074385198764503</v>
      </c>
      <c r="S67" s="16">
        <v>1</v>
      </c>
    </row>
    <row r="68" spans="1:19">
      <c r="A68" s="16">
        <f>A67</f>
        <v>1</v>
      </c>
      <c r="B68" s="16">
        <v>1</v>
      </c>
      <c r="C68" s="17">
        <v>1</v>
      </c>
      <c r="D68" s="16">
        <f>IF(AND(B68=1,C68=1),1,0)</f>
        <v>1</v>
      </c>
      <c r="E68" s="17">
        <f t="shared" ref="E68:E131" si="3">E67</f>
        <v>1</v>
      </c>
      <c r="F68" s="16">
        <f>F67</f>
        <v>14</v>
      </c>
      <c r="G68" s="16">
        <v>2</v>
      </c>
      <c r="H68" s="16">
        <v>7</v>
      </c>
      <c r="I68" s="16">
        <v>1.2022274250048199</v>
      </c>
      <c r="J68" s="16">
        <f t="shared" si="2"/>
        <v>6</v>
      </c>
      <c r="K68" s="16">
        <f t="shared" si="2"/>
        <v>1</v>
      </c>
      <c r="L68" s="16">
        <f t="shared" si="2"/>
        <v>2</v>
      </c>
      <c r="M68" s="16">
        <f t="shared" si="2"/>
        <v>2</v>
      </c>
      <c r="N68" s="16">
        <f t="shared" si="2"/>
        <v>69</v>
      </c>
      <c r="O68" s="16">
        <v>0</v>
      </c>
      <c r="P68">
        <f>P67</f>
        <v>45</v>
      </c>
      <c r="Q68" s="16">
        <f>Q67</f>
        <v>1</v>
      </c>
      <c r="R68" s="16">
        <f>R67</f>
        <v>0.74074385198764503</v>
      </c>
      <c r="S68" s="16">
        <f>S67</f>
        <v>1</v>
      </c>
    </row>
    <row r="69" spans="1:19">
      <c r="A69" s="16">
        <f>A68</f>
        <v>1</v>
      </c>
      <c r="B69" s="16">
        <v>1</v>
      </c>
      <c r="C69" s="17">
        <v>1</v>
      </c>
      <c r="D69" s="16">
        <f>IF(AND(B69=1,C69=1),1,0)</f>
        <v>1</v>
      </c>
      <c r="E69" s="17">
        <f t="shared" si="3"/>
        <v>1</v>
      </c>
      <c r="F69" s="16">
        <f>F68</f>
        <v>14</v>
      </c>
      <c r="G69" s="16">
        <v>3</v>
      </c>
      <c r="H69" s="16">
        <v>9</v>
      </c>
      <c r="I69" s="16">
        <v>1.353949364973231</v>
      </c>
      <c r="J69" s="16">
        <f t="shared" si="2"/>
        <v>6</v>
      </c>
      <c r="K69" s="16">
        <f t="shared" si="2"/>
        <v>1</v>
      </c>
      <c r="L69" s="16">
        <f t="shared" si="2"/>
        <v>2</v>
      </c>
      <c r="M69" s="16">
        <f t="shared" si="2"/>
        <v>2</v>
      </c>
      <c r="N69" s="16">
        <f t="shared" si="2"/>
        <v>69</v>
      </c>
      <c r="O69" s="16">
        <v>0</v>
      </c>
      <c r="P69">
        <f>P68</f>
        <v>45</v>
      </c>
      <c r="Q69" s="16">
        <f>Q68</f>
        <v>1</v>
      </c>
      <c r="R69" s="16">
        <f>R68</f>
        <v>0.74074385198764503</v>
      </c>
      <c r="S69" s="16">
        <f>S68</f>
        <v>1</v>
      </c>
    </row>
    <row r="70" spans="1:19">
      <c r="A70" s="16">
        <f>A69</f>
        <v>1</v>
      </c>
      <c r="B70" s="16">
        <v>1</v>
      </c>
      <c r="C70" s="17">
        <v>1</v>
      </c>
      <c r="D70" s="16">
        <f>IF(AND(B70=1,C70=1),1,0)</f>
        <v>1</v>
      </c>
      <c r="E70" s="17">
        <f t="shared" si="3"/>
        <v>1</v>
      </c>
      <c r="F70" s="16">
        <f>F69</f>
        <v>14</v>
      </c>
      <c r="G70" s="16">
        <v>4</v>
      </c>
      <c r="H70" s="16">
        <v>8</v>
      </c>
      <c r="I70" s="16">
        <v>1.1041380080278018</v>
      </c>
      <c r="J70" s="16">
        <f t="shared" si="2"/>
        <v>6</v>
      </c>
      <c r="K70" s="16">
        <f t="shared" si="2"/>
        <v>1</v>
      </c>
      <c r="L70" s="16">
        <f t="shared" si="2"/>
        <v>2</v>
      </c>
      <c r="M70" s="16">
        <f t="shared" si="2"/>
        <v>2</v>
      </c>
      <c r="N70" s="16">
        <f t="shared" si="2"/>
        <v>69</v>
      </c>
      <c r="O70" s="16">
        <v>0</v>
      </c>
      <c r="P70">
        <f>P69</f>
        <v>45</v>
      </c>
      <c r="Q70" s="16">
        <f>Q69</f>
        <v>1</v>
      </c>
      <c r="R70" s="16">
        <f>R69</f>
        <v>0.74074385198764503</v>
      </c>
      <c r="S70" s="16">
        <f>S69</f>
        <v>1</v>
      </c>
    </row>
    <row r="71" spans="1:19">
      <c r="A71" s="16">
        <f>A70</f>
        <v>1</v>
      </c>
      <c r="B71" s="16">
        <v>1</v>
      </c>
      <c r="C71" s="17">
        <v>1</v>
      </c>
      <c r="D71" s="16">
        <f>IF(AND(B71=1,C71=1),1,0)</f>
        <v>1</v>
      </c>
      <c r="E71" s="17">
        <f t="shared" si="3"/>
        <v>1</v>
      </c>
      <c r="F71" s="16">
        <f>F70</f>
        <v>14</v>
      </c>
      <c r="G71" s="16">
        <v>5</v>
      </c>
      <c r="H71" s="16">
        <v>9</v>
      </c>
      <c r="I71" s="16">
        <v>0.80149382998933905</v>
      </c>
      <c r="J71" s="16">
        <f t="shared" si="2"/>
        <v>6</v>
      </c>
      <c r="K71" s="16">
        <f t="shared" si="2"/>
        <v>1</v>
      </c>
      <c r="L71" s="16">
        <f t="shared" si="2"/>
        <v>2</v>
      </c>
      <c r="M71" s="16">
        <f t="shared" si="2"/>
        <v>2</v>
      </c>
      <c r="N71" s="16">
        <f t="shared" si="2"/>
        <v>69</v>
      </c>
      <c r="O71" s="16">
        <v>0</v>
      </c>
      <c r="P71">
        <f>P70</f>
        <v>45</v>
      </c>
      <c r="Q71" s="16">
        <f>Q70</f>
        <v>1</v>
      </c>
      <c r="R71" s="16">
        <f>R70</f>
        <v>0.74074385198764503</v>
      </c>
      <c r="S71" s="16">
        <f>S70</f>
        <v>1</v>
      </c>
    </row>
    <row r="72" spans="1:19">
      <c r="A72" s="16">
        <f>A71</f>
        <v>1</v>
      </c>
      <c r="B72" s="16">
        <v>1</v>
      </c>
      <c r="C72" s="17">
        <v>1</v>
      </c>
      <c r="D72" s="16">
        <f>IF(AND(B72=1,C72=1),1,0)</f>
        <v>1</v>
      </c>
      <c r="E72" s="17">
        <f t="shared" si="3"/>
        <v>1</v>
      </c>
      <c r="F72" s="16">
        <f>F71+1</f>
        <v>15</v>
      </c>
      <c r="G72" s="16">
        <v>1</v>
      </c>
      <c r="H72" s="16">
        <v>23</v>
      </c>
      <c r="I72" s="16">
        <v>1.7709898650064111</v>
      </c>
      <c r="J72" s="16">
        <f t="shared" si="2"/>
        <v>6</v>
      </c>
      <c r="K72" s="16">
        <f t="shared" si="2"/>
        <v>1</v>
      </c>
      <c r="L72" s="16">
        <f t="shared" si="2"/>
        <v>2</v>
      </c>
      <c r="M72" s="16">
        <f t="shared" si="2"/>
        <v>2</v>
      </c>
      <c r="N72" s="16">
        <f t="shared" si="2"/>
        <v>69</v>
      </c>
      <c r="O72" s="16">
        <v>0</v>
      </c>
      <c r="P72" s="3">
        <v>46</v>
      </c>
      <c r="Q72" s="16">
        <v>1</v>
      </c>
      <c r="R72" s="16">
        <v>0.55496938602300305</v>
      </c>
      <c r="S72" s="16">
        <v>1</v>
      </c>
    </row>
    <row r="73" spans="1:19">
      <c r="A73" s="16">
        <f>A72</f>
        <v>1</v>
      </c>
      <c r="B73" s="16">
        <v>1</v>
      </c>
      <c r="C73" s="17">
        <v>1</v>
      </c>
      <c r="D73" s="16">
        <f>IF(AND(B73=1,C73=1),1,0)</f>
        <v>1</v>
      </c>
      <c r="E73" s="17">
        <f t="shared" si="3"/>
        <v>1</v>
      </c>
      <c r="F73" s="16">
        <f>F72</f>
        <v>15</v>
      </c>
      <c r="G73" s="16">
        <v>2</v>
      </c>
      <c r="H73" s="16">
        <v>15</v>
      </c>
      <c r="I73" s="16">
        <v>1.4863398449961081</v>
      </c>
      <c r="J73" s="16">
        <f t="shared" si="2"/>
        <v>6</v>
      </c>
      <c r="K73" s="16">
        <f t="shared" si="2"/>
        <v>1</v>
      </c>
      <c r="L73" s="16">
        <f t="shared" si="2"/>
        <v>2</v>
      </c>
      <c r="M73" s="16">
        <f t="shared" si="2"/>
        <v>2</v>
      </c>
      <c r="N73" s="16">
        <f t="shared" si="2"/>
        <v>69</v>
      </c>
      <c r="O73" s="16">
        <v>0</v>
      </c>
      <c r="P73">
        <f>P72</f>
        <v>46</v>
      </c>
      <c r="Q73" s="16">
        <f>Q72</f>
        <v>1</v>
      </c>
      <c r="R73" s="16">
        <f>R72</f>
        <v>0.55496938602300305</v>
      </c>
      <c r="S73" s="16">
        <f>S72</f>
        <v>1</v>
      </c>
    </row>
    <row r="74" spans="1:19">
      <c r="A74" s="16">
        <f>A73</f>
        <v>1</v>
      </c>
      <c r="B74" s="16">
        <v>1</v>
      </c>
      <c r="C74" s="17">
        <v>1</v>
      </c>
      <c r="D74" s="16">
        <f>IF(AND(B74=1,C74=1),1,0)</f>
        <v>1</v>
      </c>
      <c r="E74" s="17">
        <f t="shared" si="3"/>
        <v>1</v>
      </c>
      <c r="F74" s="16">
        <f>F73</f>
        <v>15</v>
      </c>
      <c r="G74" s="16">
        <v>3</v>
      </c>
      <c r="H74" s="16">
        <v>10</v>
      </c>
      <c r="I74" s="16">
        <v>1.3537062550312831</v>
      </c>
      <c r="J74" s="16">
        <f t="shared" si="2"/>
        <v>6</v>
      </c>
      <c r="K74" s="16">
        <f t="shared" si="2"/>
        <v>1</v>
      </c>
      <c r="L74" s="16">
        <f t="shared" si="2"/>
        <v>2</v>
      </c>
      <c r="M74" s="16">
        <f t="shared" si="2"/>
        <v>2</v>
      </c>
      <c r="N74" s="16">
        <f t="shared" si="2"/>
        <v>69</v>
      </c>
      <c r="O74" s="16">
        <v>0</v>
      </c>
      <c r="P74">
        <f>P73</f>
        <v>46</v>
      </c>
      <c r="Q74" s="16">
        <f>Q73</f>
        <v>1</v>
      </c>
      <c r="R74" s="16">
        <f>R73</f>
        <v>0.55496938602300305</v>
      </c>
      <c r="S74" s="16">
        <f>S73</f>
        <v>1</v>
      </c>
    </row>
    <row r="75" spans="1:19">
      <c r="A75" s="16">
        <f>A74</f>
        <v>1</v>
      </c>
      <c r="B75" s="16">
        <v>1</v>
      </c>
      <c r="C75" s="17">
        <v>1</v>
      </c>
      <c r="D75" s="16">
        <f>IF(AND(B75=1,C75=1),1,0)</f>
        <v>1</v>
      </c>
      <c r="E75" s="17">
        <f t="shared" si="3"/>
        <v>1</v>
      </c>
      <c r="F75" s="16">
        <f>F74</f>
        <v>15</v>
      </c>
      <c r="G75" s="16">
        <v>4</v>
      </c>
      <c r="H75" s="16">
        <v>11</v>
      </c>
      <c r="I75" s="16">
        <v>1.1370822419994491</v>
      </c>
      <c r="J75" s="16">
        <f t="shared" si="2"/>
        <v>6</v>
      </c>
      <c r="K75" s="16">
        <f t="shared" si="2"/>
        <v>1</v>
      </c>
      <c r="L75" s="16">
        <f t="shared" si="2"/>
        <v>2</v>
      </c>
      <c r="M75" s="16">
        <f t="shared" si="2"/>
        <v>2</v>
      </c>
      <c r="N75" s="16">
        <f t="shared" si="2"/>
        <v>69</v>
      </c>
      <c r="O75" s="16">
        <v>0</v>
      </c>
      <c r="P75">
        <f>P74</f>
        <v>46</v>
      </c>
      <c r="Q75" s="16">
        <f>Q74</f>
        <v>1</v>
      </c>
      <c r="R75" s="16">
        <f>R74</f>
        <v>0.55496938602300305</v>
      </c>
      <c r="S75" s="16">
        <f>S74</f>
        <v>1</v>
      </c>
    </row>
    <row r="76" spans="1:19">
      <c r="A76" s="16">
        <f>A75</f>
        <v>1</v>
      </c>
      <c r="B76" s="16">
        <v>1</v>
      </c>
      <c r="C76" s="17">
        <v>1</v>
      </c>
      <c r="D76" s="16">
        <f>IF(AND(B76=1,C76=1),1,0)</f>
        <v>1</v>
      </c>
      <c r="E76" s="17">
        <f t="shared" si="3"/>
        <v>1</v>
      </c>
      <c r="F76" s="16">
        <f>F75</f>
        <v>15</v>
      </c>
      <c r="G76" s="16">
        <v>5</v>
      </c>
      <c r="H76" s="16">
        <v>17</v>
      </c>
      <c r="I76" s="16">
        <v>1.4706950429826962</v>
      </c>
      <c r="J76" s="16">
        <f t="shared" si="2"/>
        <v>6</v>
      </c>
      <c r="K76" s="16">
        <f t="shared" si="2"/>
        <v>1</v>
      </c>
      <c r="L76" s="16">
        <f t="shared" si="2"/>
        <v>2</v>
      </c>
      <c r="M76" s="16">
        <f t="shared" si="2"/>
        <v>2</v>
      </c>
      <c r="N76" s="16">
        <f t="shared" si="2"/>
        <v>69</v>
      </c>
      <c r="O76" s="16">
        <v>0</v>
      </c>
      <c r="P76">
        <f>P75</f>
        <v>46</v>
      </c>
      <c r="Q76" s="16">
        <f>Q75</f>
        <v>1</v>
      </c>
      <c r="R76" s="16">
        <f>R75</f>
        <v>0.55496938602300305</v>
      </c>
      <c r="S76" s="16">
        <f>S75</f>
        <v>1</v>
      </c>
    </row>
    <row r="77" spans="1:19">
      <c r="A77" s="16">
        <f>A76</f>
        <v>1</v>
      </c>
      <c r="B77" s="16">
        <v>1</v>
      </c>
      <c r="C77" s="17">
        <v>0</v>
      </c>
      <c r="D77" s="16">
        <f>IF(AND(B77=1,C77=1),1,0)</f>
        <v>0</v>
      </c>
      <c r="E77" s="17">
        <f t="shared" si="3"/>
        <v>1</v>
      </c>
      <c r="F77" s="16">
        <f>F76+1</f>
        <v>16</v>
      </c>
      <c r="G77" s="16">
        <v>1</v>
      </c>
      <c r="H77" s="16">
        <v>18</v>
      </c>
      <c r="I77" s="16">
        <v>1.7705037019914001</v>
      </c>
      <c r="J77" s="16">
        <f t="shared" si="2"/>
        <v>6</v>
      </c>
      <c r="K77" s="16">
        <f t="shared" si="2"/>
        <v>1</v>
      </c>
      <c r="L77" s="16">
        <f t="shared" si="2"/>
        <v>2</v>
      </c>
      <c r="M77" s="16">
        <f t="shared" si="2"/>
        <v>2</v>
      </c>
      <c r="N77" s="16">
        <f t="shared" si="2"/>
        <v>69</v>
      </c>
      <c r="O77" s="16">
        <v>0</v>
      </c>
      <c r="P77" s="3">
        <v>12</v>
      </c>
      <c r="Q77" s="16">
        <v>1</v>
      </c>
      <c r="R77" s="16">
        <v>0.45558738999534398</v>
      </c>
      <c r="S77" s="16">
        <v>1</v>
      </c>
    </row>
    <row r="78" spans="1:19">
      <c r="A78" s="16">
        <f>A77</f>
        <v>1</v>
      </c>
      <c r="B78" s="16">
        <v>1</v>
      </c>
      <c r="C78" s="17">
        <v>0</v>
      </c>
      <c r="D78" s="16">
        <f>IF(AND(B78=1,C78=1),1,0)</f>
        <v>0</v>
      </c>
      <c r="E78" s="17">
        <f t="shared" si="3"/>
        <v>1</v>
      </c>
      <c r="F78" s="16">
        <f>F77</f>
        <v>16</v>
      </c>
      <c r="G78" s="16">
        <v>2</v>
      </c>
      <c r="H78" s="16">
        <v>21</v>
      </c>
      <c r="I78" s="16">
        <v>2.6065909250173691</v>
      </c>
      <c r="J78" s="16">
        <f t="shared" si="2"/>
        <v>6</v>
      </c>
      <c r="K78" s="16">
        <f t="shared" si="2"/>
        <v>1</v>
      </c>
      <c r="L78" s="16">
        <f t="shared" si="2"/>
        <v>2</v>
      </c>
      <c r="M78" s="16">
        <f t="shared" si="2"/>
        <v>2</v>
      </c>
      <c r="N78" s="16">
        <f t="shared" si="2"/>
        <v>69</v>
      </c>
      <c r="O78" s="16">
        <v>0</v>
      </c>
      <c r="P78">
        <f>P77</f>
        <v>12</v>
      </c>
      <c r="Q78" s="16">
        <f>Q77</f>
        <v>1</v>
      </c>
      <c r="R78" s="16">
        <f>R77</f>
        <v>0.45558738999534398</v>
      </c>
      <c r="S78" s="16">
        <f>S77</f>
        <v>1</v>
      </c>
    </row>
    <row r="79" spans="1:19">
      <c r="A79" s="16">
        <f>A78</f>
        <v>1</v>
      </c>
      <c r="B79" s="16">
        <v>1</v>
      </c>
      <c r="C79" s="17">
        <v>0</v>
      </c>
      <c r="D79" s="16">
        <f>IF(AND(B79=1,C79=1),1,0)</f>
        <v>0</v>
      </c>
      <c r="E79" s="17">
        <f t="shared" si="3"/>
        <v>1</v>
      </c>
      <c r="F79" s="16">
        <f>F78</f>
        <v>16</v>
      </c>
      <c r="G79" s="16">
        <v>3</v>
      </c>
      <c r="H79" s="16">
        <v>14</v>
      </c>
      <c r="I79" s="16">
        <v>1.587699089956002</v>
      </c>
      <c r="J79" s="16">
        <f t="shared" si="2"/>
        <v>6</v>
      </c>
      <c r="K79" s="16">
        <f t="shared" si="2"/>
        <v>1</v>
      </c>
      <c r="L79" s="16">
        <f t="shared" si="2"/>
        <v>2</v>
      </c>
      <c r="M79" s="16">
        <f t="shared" si="2"/>
        <v>2</v>
      </c>
      <c r="N79" s="16">
        <f t="shared" si="2"/>
        <v>69</v>
      </c>
      <c r="O79" s="16">
        <v>0</v>
      </c>
      <c r="P79">
        <f>P78</f>
        <v>12</v>
      </c>
      <c r="Q79" s="16">
        <f>Q78</f>
        <v>1</v>
      </c>
      <c r="R79" s="16">
        <f>R78</f>
        <v>0.45558738999534398</v>
      </c>
      <c r="S79" s="16">
        <f>S78</f>
        <v>1</v>
      </c>
    </row>
    <row r="80" spans="1:19">
      <c r="A80" s="16">
        <f>A79</f>
        <v>1</v>
      </c>
      <c r="B80" s="16">
        <v>1</v>
      </c>
      <c r="C80" s="17">
        <v>0</v>
      </c>
      <c r="D80" s="16">
        <f>IF(AND(B80=1,C80=1),1,0)</f>
        <v>0</v>
      </c>
      <c r="E80" s="17">
        <f t="shared" si="3"/>
        <v>1</v>
      </c>
      <c r="F80" s="16">
        <f>F79</f>
        <v>16</v>
      </c>
      <c r="G80" s="16">
        <v>4</v>
      </c>
      <c r="H80" s="16">
        <v>12</v>
      </c>
      <c r="I80" s="16">
        <v>1.0868839400354771</v>
      </c>
      <c r="J80" s="16">
        <f t="shared" si="2"/>
        <v>6</v>
      </c>
      <c r="K80" s="16">
        <f t="shared" si="2"/>
        <v>1</v>
      </c>
      <c r="L80" s="16">
        <f t="shared" si="2"/>
        <v>2</v>
      </c>
      <c r="M80" s="16">
        <f t="shared" si="2"/>
        <v>2</v>
      </c>
      <c r="N80" s="16">
        <f t="shared" si="2"/>
        <v>69</v>
      </c>
      <c r="O80" s="16">
        <v>0</v>
      </c>
      <c r="P80">
        <f>P79</f>
        <v>12</v>
      </c>
      <c r="Q80" s="16">
        <f>Q79</f>
        <v>1</v>
      </c>
      <c r="R80" s="16">
        <f>R79</f>
        <v>0.45558738999534398</v>
      </c>
      <c r="S80" s="16">
        <f>S79</f>
        <v>1</v>
      </c>
    </row>
    <row r="81" spans="1:19">
      <c r="A81" s="16">
        <f>A80</f>
        <v>1</v>
      </c>
      <c r="B81" s="16">
        <v>1</v>
      </c>
      <c r="C81" s="17">
        <v>0</v>
      </c>
      <c r="D81" s="16">
        <f>IF(AND(B81=1,C81=1),1,0)</f>
        <v>0</v>
      </c>
      <c r="E81" s="17">
        <f t="shared" si="3"/>
        <v>1</v>
      </c>
      <c r="F81" s="16">
        <f>F80</f>
        <v>16</v>
      </c>
      <c r="G81" s="16">
        <v>5</v>
      </c>
      <c r="H81" s="16">
        <v>14</v>
      </c>
      <c r="I81" s="16">
        <v>2.087564722984097</v>
      </c>
      <c r="J81" s="16">
        <f t="shared" si="2"/>
        <v>6</v>
      </c>
      <c r="K81" s="16">
        <f t="shared" si="2"/>
        <v>1</v>
      </c>
      <c r="L81" s="16">
        <f t="shared" si="2"/>
        <v>2</v>
      </c>
      <c r="M81" s="16">
        <f t="shared" si="2"/>
        <v>2</v>
      </c>
      <c r="N81" s="16">
        <f t="shared" si="2"/>
        <v>69</v>
      </c>
      <c r="O81" s="16">
        <v>0</v>
      </c>
      <c r="P81">
        <f>P80</f>
        <v>12</v>
      </c>
      <c r="Q81" s="16">
        <f>Q80</f>
        <v>1</v>
      </c>
      <c r="R81" s="16">
        <f>R80</f>
        <v>0.45558738999534398</v>
      </c>
      <c r="S81" s="16">
        <f>S80</f>
        <v>1</v>
      </c>
    </row>
    <row r="82" spans="1:19">
      <c r="A82" s="16">
        <f>A81</f>
        <v>1</v>
      </c>
      <c r="B82" s="16">
        <v>1</v>
      </c>
      <c r="C82" s="17">
        <v>0</v>
      </c>
      <c r="D82" s="16">
        <f>IF(AND(B82=1,C82=1),1,0)</f>
        <v>0</v>
      </c>
      <c r="E82" s="17">
        <f t="shared" si="3"/>
        <v>1</v>
      </c>
      <c r="F82" s="16">
        <f>F81+1</f>
        <v>17</v>
      </c>
      <c r="G82" s="16">
        <v>1</v>
      </c>
      <c r="H82" s="16">
        <v>19</v>
      </c>
      <c r="I82" s="16">
        <v>2.4880202860222171</v>
      </c>
      <c r="J82" s="16">
        <f t="shared" si="2"/>
        <v>6</v>
      </c>
      <c r="K82" s="16">
        <f t="shared" si="2"/>
        <v>1</v>
      </c>
      <c r="L82" s="16">
        <f t="shared" si="2"/>
        <v>2</v>
      </c>
      <c r="M82" s="16">
        <f t="shared" si="2"/>
        <v>2</v>
      </c>
      <c r="N82" s="16">
        <f t="shared" si="2"/>
        <v>69</v>
      </c>
      <c r="O82" s="16">
        <v>0</v>
      </c>
      <c r="P82" s="3">
        <v>13</v>
      </c>
      <c r="Q82" s="16">
        <v>1</v>
      </c>
      <c r="R82" s="16">
        <v>0.46785105997696502</v>
      </c>
      <c r="S82" s="16">
        <v>1</v>
      </c>
    </row>
    <row r="83" spans="1:19">
      <c r="A83" s="16">
        <f>A82</f>
        <v>1</v>
      </c>
      <c r="B83" s="16">
        <v>1</v>
      </c>
      <c r="C83" s="17">
        <v>0</v>
      </c>
      <c r="D83" s="16">
        <f>IF(AND(B83=1,C83=1),1,0)</f>
        <v>0</v>
      </c>
      <c r="E83" s="17">
        <f t="shared" si="3"/>
        <v>1</v>
      </c>
      <c r="F83" s="16">
        <f>F82</f>
        <v>17</v>
      </c>
      <c r="G83" s="16">
        <v>2</v>
      </c>
      <c r="H83" s="16">
        <v>21</v>
      </c>
      <c r="I83" s="16">
        <v>2.691391881962768</v>
      </c>
      <c r="J83" s="16">
        <f t="shared" si="2"/>
        <v>6</v>
      </c>
      <c r="K83" s="16">
        <f t="shared" si="2"/>
        <v>1</v>
      </c>
      <c r="L83" s="16">
        <f t="shared" si="2"/>
        <v>2</v>
      </c>
      <c r="M83" s="16">
        <f t="shared" si="2"/>
        <v>2</v>
      </c>
      <c r="N83" s="16">
        <f t="shared" si="2"/>
        <v>69</v>
      </c>
      <c r="O83" s="16">
        <v>0</v>
      </c>
      <c r="P83">
        <f>P82</f>
        <v>13</v>
      </c>
      <c r="Q83" s="16">
        <f>Q82</f>
        <v>1</v>
      </c>
      <c r="R83" s="16">
        <f>R82</f>
        <v>0.46785105997696502</v>
      </c>
      <c r="S83" s="16">
        <f>S82</f>
        <v>1</v>
      </c>
    </row>
    <row r="84" spans="1:19">
      <c r="A84" s="16">
        <f>A83</f>
        <v>1</v>
      </c>
      <c r="B84" s="16">
        <v>1</v>
      </c>
      <c r="C84" s="17">
        <v>0</v>
      </c>
      <c r="D84" s="16">
        <f>IF(AND(B84=1,C84=1),1,0)</f>
        <v>0</v>
      </c>
      <c r="E84" s="17">
        <f t="shared" si="3"/>
        <v>1</v>
      </c>
      <c r="F84" s="16">
        <f>F83</f>
        <v>17</v>
      </c>
      <c r="G84" s="16">
        <v>3</v>
      </c>
      <c r="H84" s="16">
        <v>8</v>
      </c>
      <c r="I84" s="16">
        <v>1.2531658150255671</v>
      </c>
      <c r="J84" s="16">
        <f t="shared" si="2"/>
        <v>6</v>
      </c>
      <c r="K84" s="16">
        <f t="shared" si="2"/>
        <v>1</v>
      </c>
      <c r="L84" s="16">
        <f t="shared" si="2"/>
        <v>2</v>
      </c>
      <c r="M84" s="16">
        <f t="shared" si="2"/>
        <v>2</v>
      </c>
      <c r="N84" s="16">
        <f t="shared" si="2"/>
        <v>69</v>
      </c>
      <c r="O84" s="16">
        <v>0</v>
      </c>
      <c r="P84">
        <f>P83</f>
        <v>13</v>
      </c>
      <c r="Q84" s="16">
        <f>Q83</f>
        <v>1</v>
      </c>
      <c r="R84" s="16">
        <f>R83</f>
        <v>0.46785105997696502</v>
      </c>
      <c r="S84" s="16">
        <f>S83</f>
        <v>1</v>
      </c>
    </row>
    <row r="85" spans="1:19">
      <c r="A85" s="16">
        <f>A84</f>
        <v>1</v>
      </c>
      <c r="B85" s="16">
        <v>1</v>
      </c>
      <c r="C85" s="17">
        <v>0</v>
      </c>
      <c r="D85" s="16">
        <f>IF(AND(B85=1,C85=1),1,0)</f>
        <v>0</v>
      </c>
      <c r="E85" s="17">
        <f t="shared" si="3"/>
        <v>1</v>
      </c>
      <c r="F85" s="16">
        <f>F84</f>
        <v>17</v>
      </c>
      <c r="G85" s="16">
        <v>4</v>
      </c>
      <c r="H85" s="16">
        <v>13</v>
      </c>
      <c r="I85" s="16">
        <v>1.1703935649711621</v>
      </c>
      <c r="J85" s="16">
        <f t="shared" si="2"/>
        <v>6</v>
      </c>
      <c r="K85" s="16">
        <f t="shared" si="2"/>
        <v>1</v>
      </c>
      <c r="L85" s="16">
        <f t="shared" si="2"/>
        <v>2</v>
      </c>
      <c r="M85" s="16">
        <f t="shared" si="2"/>
        <v>2</v>
      </c>
      <c r="N85" s="16">
        <f t="shared" si="2"/>
        <v>69</v>
      </c>
      <c r="O85" s="16">
        <v>0</v>
      </c>
      <c r="P85">
        <f>P84</f>
        <v>13</v>
      </c>
      <c r="Q85" s="16">
        <f>Q84</f>
        <v>1</v>
      </c>
      <c r="R85" s="16">
        <f>R84</f>
        <v>0.46785105997696502</v>
      </c>
      <c r="S85" s="16">
        <f>S84</f>
        <v>1</v>
      </c>
    </row>
    <row r="86" spans="1:19">
      <c r="A86" s="16">
        <f>A85</f>
        <v>1</v>
      </c>
      <c r="B86" s="16">
        <v>1</v>
      </c>
      <c r="C86" s="17">
        <v>0</v>
      </c>
      <c r="D86" s="16">
        <f>IF(AND(B86=1,C86=1),1,0)</f>
        <v>0</v>
      </c>
      <c r="E86" s="17">
        <f t="shared" si="3"/>
        <v>1</v>
      </c>
      <c r="F86" s="16">
        <f>F85</f>
        <v>17</v>
      </c>
      <c r="G86" s="16">
        <v>5</v>
      </c>
      <c r="H86" s="16">
        <v>20</v>
      </c>
      <c r="I86" s="16">
        <v>2.1726054950267981</v>
      </c>
      <c r="J86" s="16">
        <f t="shared" si="2"/>
        <v>6</v>
      </c>
      <c r="K86" s="16">
        <f t="shared" si="2"/>
        <v>1</v>
      </c>
      <c r="L86" s="16">
        <f t="shared" si="2"/>
        <v>2</v>
      </c>
      <c r="M86" s="16">
        <f t="shared" si="2"/>
        <v>2</v>
      </c>
      <c r="N86" s="16">
        <f t="shared" si="2"/>
        <v>69</v>
      </c>
      <c r="O86" s="16">
        <v>0</v>
      </c>
      <c r="P86">
        <f>P85</f>
        <v>13</v>
      </c>
      <c r="Q86" s="16">
        <f>Q85</f>
        <v>1</v>
      </c>
      <c r="R86" s="16">
        <f>R85</f>
        <v>0.46785105997696502</v>
      </c>
      <c r="S86" s="16">
        <f>S85</f>
        <v>1</v>
      </c>
    </row>
    <row r="87" spans="1:19">
      <c r="A87" s="16">
        <f>A86</f>
        <v>1</v>
      </c>
      <c r="B87" s="16">
        <v>1</v>
      </c>
      <c r="C87" s="17">
        <v>1</v>
      </c>
      <c r="D87" s="16">
        <f>IF(AND(B87=1,C87=1),1,0)</f>
        <v>1</v>
      </c>
      <c r="E87" s="17">
        <f t="shared" si="3"/>
        <v>1</v>
      </c>
      <c r="F87" s="16">
        <f>F86+1</f>
        <v>18</v>
      </c>
      <c r="G87" s="16">
        <v>1</v>
      </c>
      <c r="H87" s="16">
        <v>23</v>
      </c>
      <c r="I87" s="16">
        <v>2.1386785680078879</v>
      </c>
      <c r="J87" s="16">
        <f t="shared" si="2"/>
        <v>6</v>
      </c>
      <c r="K87" s="16">
        <f t="shared" si="2"/>
        <v>1</v>
      </c>
      <c r="L87" s="16">
        <f t="shared" si="2"/>
        <v>2</v>
      </c>
      <c r="M87" s="16">
        <f t="shared" si="2"/>
        <v>2</v>
      </c>
      <c r="N87" s="16">
        <f t="shared" si="2"/>
        <v>69</v>
      </c>
      <c r="O87" s="16">
        <v>0</v>
      </c>
      <c r="P87" s="3">
        <v>44</v>
      </c>
      <c r="Q87" s="16">
        <v>1</v>
      </c>
      <c r="R87" s="16">
        <v>0.46867423801449998</v>
      </c>
      <c r="S87" s="16">
        <v>0</v>
      </c>
    </row>
    <row r="88" spans="1:19">
      <c r="A88" s="16">
        <f>A87</f>
        <v>1</v>
      </c>
      <c r="B88" s="16">
        <v>1</v>
      </c>
      <c r="C88" s="17">
        <v>1</v>
      </c>
      <c r="D88" s="16">
        <f>IF(AND(B88=1,C88=1),1,0)</f>
        <v>1</v>
      </c>
      <c r="E88" s="17">
        <f t="shared" si="3"/>
        <v>1</v>
      </c>
      <c r="F88" s="16">
        <f>F87</f>
        <v>18</v>
      </c>
      <c r="G88" s="16">
        <v>2</v>
      </c>
      <c r="H88" s="16">
        <v>17</v>
      </c>
      <c r="I88" s="16">
        <v>2.5228263920289438</v>
      </c>
      <c r="J88" s="16">
        <f t="shared" si="2"/>
        <v>6</v>
      </c>
      <c r="K88" s="16">
        <f t="shared" si="2"/>
        <v>1</v>
      </c>
      <c r="L88" s="16">
        <f t="shared" si="2"/>
        <v>2</v>
      </c>
      <c r="M88" s="16">
        <f t="shared" si="2"/>
        <v>2</v>
      </c>
      <c r="N88" s="16">
        <f t="shared" si="2"/>
        <v>69</v>
      </c>
      <c r="O88" s="16">
        <v>0</v>
      </c>
      <c r="P88">
        <f>P87</f>
        <v>44</v>
      </c>
      <c r="Q88" s="16">
        <f>Q87</f>
        <v>1</v>
      </c>
      <c r="R88" s="16">
        <f>R87</f>
        <v>0.46867423801449998</v>
      </c>
      <c r="S88" s="16">
        <f>S87</f>
        <v>0</v>
      </c>
    </row>
    <row r="89" spans="1:19">
      <c r="A89" s="16">
        <f>A88</f>
        <v>1</v>
      </c>
      <c r="B89" s="16">
        <v>1</v>
      </c>
      <c r="C89" s="17">
        <v>1</v>
      </c>
      <c r="D89" s="16">
        <f>IF(AND(B89=1,C89=1),1,0)</f>
        <v>1</v>
      </c>
      <c r="E89" s="17">
        <f t="shared" si="3"/>
        <v>1</v>
      </c>
      <c r="F89" s="16">
        <f>F88</f>
        <v>18</v>
      </c>
      <c r="G89" s="16">
        <v>3</v>
      </c>
      <c r="H89" s="16">
        <v>10</v>
      </c>
      <c r="I89" s="16">
        <v>1.186793447996022</v>
      </c>
      <c r="J89" s="16">
        <f t="shared" si="2"/>
        <v>6</v>
      </c>
      <c r="K89" s="16">
        <f t="shared" si="2"/>
        <v>1</v>
      </c>
      <c r="L89" s="16">
        <f t="shared" si="2"/>
        <v>2</v>
      </c>
      <c r="M89" s="16">
        <f t="shared" si="2"/>
        <v>2</v>
      </c>
      <c r="N89" s="16">
        <f t="shared" si="2"/>
        <v>69</v>
      </c>
      <c r="O89" s="16">
        <v>0</v>
      </c>
      <c r="P89">
        <f>P88</f>
        <v>44</v>
      </c>
      <c r="Q89" s="16">
        <f>Q88</f>
        <v>1</v>
      </c>
      <c r="R89" s="16">
        <f>R88</f>
        <v>0.46867423801449998</v>
      </c>
      <c r="S89" s="16">
        <f>S88</f>
        <v>0</v>
      </c>
    </row>
    <row r="90" spans="1:19">
      <c r="A90" s="16">
        <f>A89</f>
        <v>1</v>
      </c>
      <c r="B90" s="16">
        <v>1</v>
      </c>
      <c r="C90" s="17">
        <v>1</v>
      </c>
      <c r="D90" s="16">
        <f>IF(AND(B90=1,C90=1),1,0)</f>
        <v>1</v>
      </c>
      <c r="E90" s="17">
        <f t="shared" si="3"/>
        <v>1</v>
      </c>
      <c r="F90" s="16">
        <f>F89</f>
        <v>18</v>
      </c>
      <c r="G90" s="16">
        <v>4</v>
      </c>
      <c r="H90" s="16">
        <v>10</v>
      </c>
      <c r="I90" s="16">
        <v>1.1352934769820409</v>
      </c>
      <c r="J90" s="16">
        <f t="shared" si="2"/>
        <v>6</v>
      </c>
      <c r="K90" s="16">
        <f t="shared" si="2"/>
        <v>1</v>
      </c>
      <c r="L90" s="16">
        <f t="shared" si="2"/>
        <v>2</v>
      </c>
      <c r="M90" s="16">
        <f t="shared" si="2"/>
        <v>2</v>
      </c>
      <c r="N90" s="16">
        <f t="shared" si="2"/>
        <v>69</v>
      </c>
      <c r="O90" s="16">
        <v>0</v>
      </c>
      <c r="P90">
        <f>P89</f>
        <v>44</v>
      </c>
      <c r="Q90" s="16">
        <f>Q89</f>
        <v>1</v>
      </c>
      <c r="R90" s="16">
        <f>R89</f>
        <v>0.46867423801449998</v>
      </c>
      <c r="S90" s="16">
        <f>S89</f>
        <v>0</v>
      </c>
    </row>
    <row r="91" spans="1:19">
      <c r="A91" s="16">
        <f>A90</f>
        <v>1</v>
      </c>
      <c r="B91" s="16">
        <v>1</v>
      </c>
      <c r="C91" s="17">
        <v>1</v>
      </c>
      <c r="D91" s="16">
        <f>IF(AND(B91=1,C91=1),1,0)</f>
        <v>1</v>
      </c>
      <c r="E91" s="17">
        <f t="shared" si="3"/>
        <v>1</v>
      </c>
      <c r="F91" s="16">
        <f>F90</f>
        <v>18</v>
      </c>
      <c r="G91" s="16">
        <v>5</v>
      </c>
      <c r="H91" s="16">
        <v>20</v>
      </c>
      <c r="I91" s="16">
        <v>1.6546007500146511</v>
      </c>
      <c r="J91" s="16">
        <f t="shared" si="2"/>
        <v>6</v>
      </c>
      <c r="K91" s="16">
        <f t="shared" si="2"/>
        <v>1</v>
      </c>
      <c r="L91" s="16">
        <f t="shared" si="2"/>
        <v>2</v>
      </c>
      <c r="M91" s="16">
        <f t="shared" si="2"/>
        <v>2</v>
      </c>
      <c r="N91" s="16">
        <f t="shared" si="2"/>
        <v>69</v>
      </c>
      <c r="O91" s="16">
        <v>0</v>
      </c>
      <c r="P91">
        <f>P90</f>
        <v>44</v>
      </c>
      <c r="Q91" s="16">
        <f>Q90</f>
        <v>1</v>
      </c>
      <c r="R91" s="16">
        <f>R90</f>
        <v>0.46867423801449998</v>
      </c>
      <c r="S91" s="16">
        <f>S90</f>
        <v>0</v>
      </c>
    </row>
    <row r="92" spans="1:19">
      <c r="A92" s="16">
        <f>A91</f>
        <v>1</v>
      </c>
      <c r="B92" s="16">
        <v>1</v>
      </c>
      <c r="C92" s="17">
        <v>1</v>
      </c>
      <c r="D92" s="16">
        <f>IF(AND(B92=1,C92=1),1,0)</f>
        <v>1</v>
      </c>
      <c r="E92" s="17">
        <f t="shared" si="3"/>
        <v>1</v>
      </c>
      <c r="F92" s="16">
        <f>F91+1</f>
        <v>19</v>
      </c>
      <c r="G92" s="16">
        <v>1</v>
      </c>
      <c r="H92" s="16">
        <v>24</v>
      </c>
      <c r="I92" s="16">
        <v>2.3224289350328009</v>
      </c>
      <c r="J92" s="16">
        <f t="shared" si="2"/>
        <v>6</v>
      </c>
      <c r="K92" s="16">
        <f t="shared" si="2"/>
        <v>1</v>
      </c>
      <c r="L92" s="16">
        <f t="shared" si="2"/>
        <v>2</v>
      </c>
      <c r="M92" s="16">
        <f t="shared" si="2"/>
        <v>2</v>
      </c>
      <c r="N92" s="16">
        <f t="shared" si="2"/>
        <v>69</v>
      </c>
      <c r="O92" s="16">
        <v>0</v>
      </c>
      <c r="P92" s="3">
        <v>7</v>
      </c>
      <c r="Q92" s="16">
        <v>1</v>
      </c>
      <c r="R92" s="16">
        <v>0.52592264499980901</v>
      </c>
      <c r="S92" s="16">
        <v>1</v>
      </c>
    </row>
    <row r="93" spans="1:19">
      <c r="A93" s="16">
        <f>A92</f>
        <v>1</v>
      </c>
      <c r="B93" s="16">
        <v>1</v>
      </c>
      <c r="C93" s="17">
        <v>1</v>
      </c>
      <c r="D93" s="16">
        <f>IF(AND(B93=1,C93=1),1,0)</f>
        <v>1</v>
      </c>
      <c r="E93" s="17">
        <f t="shared" si="3"/>
        <v>1</v>
      </c>
      <c r="F93" s="16">
        <f>F92</f>
        <v>19</v>
      </c>
      <c r="G93" s="16">
        <v>2</v>
      </c>
      <c r="H93" s="16">
        <v>17</v>
      </c>
      <c r="I93" s="16">
        <v>2.1055438829935129</v>
      </c>
      <c r="J93" s="16">
        <f t="shared" si="2"/>
        <v>6</v>
      </c>
      <c r="K93" s="16">
        <f t="shared" si="2"/>
        <v>1</v>
      </c>
      <c r="L93" s="16">
        <f t="shared" si="2"/>
        <v>2</v>
      </c>
      <c r="M93" s="16">
        <f t="shared" si="2"/>
        <v>2</v>
      </c>
      <c r="N93" s="16">
        <f t="shared" si="2"/>
        <v>69</v>
      </c>
      <c r="O93" s="16">
        <v>0</v>
      </c>
      <c r="P93">
        <f>P92</f>
        <v>7</v>
      </c>
      <c r="Q93" s="16">
        <f>Q92</f>
        <v>1</v>
      </c>
      <c r="R93" s="16">
        <f>R92</f>
        <v>0.52592264499980901</v>
      </c>
      <c r="S93" s="16">
        <f>S92</f>
        <v>1</v>
      </c>
    </row>
    <row r="94" spans="1:19">
      <c r="A94" s="16">
        <f>A93</f>
        <v>1</v>
      </c>
      <c r="B94" s="16">
        <v>1</v>
      </c>
      <c r="C94" s="17">
        <v>1</v>
      </c>
      <c r="D94" s="16">
        <f>IF(AND(B94=1,C94=1),1,0)</f>
        <v>1</v>
      </c>
      <c r="E94" s="17">
        <f t="shared" si="3"/>
        <v>1</v>
      </c>
      <c r="F94" s="16">
        <f>F93</f>
        <v>19</v>
      </c>
      <c r="G94" s="16">
        <v>3</v>
      </c>
      <c r="H94" s="16">
        <v>11</v>
      </c>
      <c r="I94" s="16">
        <v>1.3704812270007081</v>
      </c>
      <c r="J94" s="16">
        <f t="shared" si="2"/>
        <v>6</v>
      </c>
      <c r="K94" s="16">
        <f t="shared" si="2"/>
        <v>1</v>
      </c>
      <c r="L94" s="16">
        <f t="shared" si="2"/>
        <v>2</v>
      </c>
      <c r="M94" s="16">
        <f t="shared" si="2"/>
        <v>2</v>
      </c>
      <c r="N94" s="16">
        <f t="shared" si="2"/>
        <v>69</v>
      </c>
      <c r="O94" s="16">
        <v>0</v>
      </c>
      <c r="P94">
        <f>P93</f>
        <v>7</v>
      </c>
      <c r="Q94" s="16">
        <f>Q93</f>
        <v>1</v>
      </c>
      <c r="R94" s="16">
        <f>R93</f>
        <v>0.52592264499980901</v>
      </c>
      <c r="S94" s="16">
        <f>S93</f>
        <v>1</v>
      </c>
    </row>
    <row r="95" spans="1:19">
      <c r="A95" s="16">
        <f>A94</f>
        <v>1</v>
      </c>
      <c r="B95" s="16">
        <v>1</v>
      </c>
      <c r="C95" s="17">
        <v>1</v>
      </c>
      <c r="D95" s="16">
        <f>IF(AND(B95=1,C95=1),1,0)</f>
        <v>1</v>
      </c>
      <c r="E95" s="17">
        <f t="shared" si="3"/>
        <v>1</v>
      </c>
      <c r="F95" s="16">
        <f>F94</f>
        <v>19</v>
      </c>
      <c r="G95" s="16">
        <v>4</v>
      </c>
      <c r="H95" s="16">
        <v>11</v>
      </c>
      <c r="I95" s="16">
        <v>1.670749599987174</v>
      </c>
      <c r="J95" s="16">
        <f t="shared" si="2"/>
        <v>6</v>
      </c>
      <c r="K95" s="16">
        <f t="shared" si="2"/>
        <v>1</v>
      </c>
      <c r="L95" s="16">
        <f t="shared" si="2"/>
        <v>2</v>
      </c>
      <c r="M95" s="16">
        <f t="shared" si="2"/>
        <v>2</v>
      </c>
      <c r="N95" s="16">
        <f t="shared" si="2"/>
        <v>69</v>
      </c>
      <c r="O95" s="16">
        <v>0</v>
      </c>
      <c r="P95">
        <f>P94</f>
        <v>7</v>
      </c>
      <c r="Q95" s="16">
        <f>Q94</f>
        <v>1</v>
      </c>
      <c r="R95" s="16">
        <f>R94</f>
        <v>0.52592264499980901</v>
      </c>
      <c r="S95" s="16">
        <f>S94</f>
        <v>1</v>
      </c>
    </row>
    <row r="96" spans="1:19">
      <c r="A96" s="16">
        <f>A95</f>
        <v>1</v>
      </c>
      <c r="B96" s="16">
        <v>1</v>
      </c>
      <c r="C96" s="17">
        <v>1</v>
      </c>
      <c r="D96" s="16">
        <f>IF(AND(B96=1,C96=1),1,0)</f>
        <v>1</v>
      </c>
      <c r="E96" s="17">
        <f t="shared" si="3"/>
        <v>1</v>
      </c>
      <c r="F96" s="16">
        <f>F95</f>
        <v>19</v>
      </c>
      <c r="G96" s="16">
        <v>5</v>
      </c>
      <c r="H96" s="16">
        <v>9</v>
      </c>
      <c r="I96" s="16">
        <v>1.4372647900017839</v>
      </c>
      <c r="J96" s="16">
        <f t="shared" si="2"/>
        <v>6</v>
      </c>
      <c r="K96" s="16">
        <f t="shared" si="2"/>
        <v>1</v>
      </c>
      <c r="L96" s="16">
        <f t="shared" si="2"/>
        <v>2</v>
      </c>
      <c r="M96" s="16">
        <f t="shared" si="2"/>
        <v>2</v>
      </c>
      <c r="N96" s="16">
        <f t="shared" si="2"/>
        <v>69</v>
      </c>
      <c r="O96" s="16">
        <v>0</v>
      </c>
      <c r="P96">
        <f>P95</f>
        <v>7</v>
      </c>
      <c r="Q96" s="16">
        <f>Q95</f>
        <v>1</v>
      </c>
      <c r="R96" s="16">
        <f>R95</f>
        <v>0.52592264499980901</v>
      </c>
      <c r="S96" s="16">
        <f>S95</f>
        <v>1</v>
      </c>
    </row>
    <row r="97" spans="1:19">
      <c r="A97" s="16">
        <f>A96</f>
        <v>1</v>
      </c>
      <c r="B97" s="16">
        <v>1</v>
      </c>
      <c r="C97" s="17">
        <v>0</v>
      </c>
      <c r="D97" s="16">
        <f>IF(AND(B97=1,C97=1),1,0)</f>
        <v>0</v>
      </c>
      <c r="E97" s="17">
        <f t="shared" si="3"/>
        <v>1</v>
      </c>
      <c r="F97" s="16">
        <f>F96+1</f>
        <v>20</v>
      </c>
      <c r="G97" s="16">
        <v>1</v>
      </c>
      <c r="H97" s="16">
        <v>33</v>
      </c>
      <c r="I97" s="16">
        <v>2.6890257699997133</v>
      </c>
      <c r="J97" s="16">
        <f t="shared" si="2"/>
        <v>6</v>
      </c>
      <c r="K97" s="16">
        <f t="shared" si="2"/>
        <v>1</v>
      </c>
      <c r="L97" s="16">
        <f t="shared" si="2"/>
        <v>2</v>
      </c>
      <c r="M97" s="16">
        <f t="shared" si="2"/>
        <v>2</v>
      </c>
      <c r="N97" s="16">
        <f t="shared" si="2"/>
        <v>69</v>
      </c>
      <c r="O97" s="16">
        <v>0</v>
      </c>
      <c r="P97" s="3">
        <v>40</v>
      </c>
      <c r="Q97" s="16">
        <v>1</v>
      </c>
      <c r="R97" s="16">
        <v>0.48577616800321199</v>
      </c>
      <c r="S97" s="16">
        <v>1</v>
      </c>
    </row>
    <row r="98" spans="1:19">
      <c r="A98" s="16">
        <f>A97</f>
        <v>1</v>
      </c>
      <c r="B98" s="16">
        <v>1</v>
      </c>
      <c r="C98" s="17">
        <v>0</v>
      </c>
      <c r="D98" s="16">
        <f>IF(AND(B98=1,C98=1),1,0)</f>
        <v>0</v>
      </c>
      <c r="E98" s="17">
        <f t="shared" si="3"/>
        <v>1</v>
      </c>
      <c r="F98" s="16">
        <f>F97</f>
        <v>20</v>
      </c>
      <c r="G98" s="16">
        <v>2</v>
      </c>
      <c r="H98" s="16">
        <v>17</v>
      </c>
      <c r="I98" s="16">
        <v>1.954325885046271</v>
      </c>
      <c r="J98" s="16">
        <f t="shared" si="2"/>
        <v>6</v>
      </c>
      <c r="K98" s="16">
        <f t="shared" si="2"/>
        <v>1</v>
      </c>
      <c r="L98" s="16">
        <f t="shared" si="2"/>
        <v>2</v>
      </c>
      <c r="M98" s="16">
        <f t="shared" si="2"/>
        <v>2</v>
      </c>
      <c r="N98" s="16">
        <f t="shared" si="2"/>
        <v>69</v>
      </c>
      <c r="O98" s="16">
        <v>0</v>
      </c>
      <c r="P98">
        <f>P97</f>
        <v>40</v>
      </c>
      <c r="Q98" s="16">
        <f>Q97</f>
        <v>1</v>
      </c>
      <c r="R98" s="16">
        <f>R97</f>
        <v>0.48577616800321199</v>
      </c>
      <c r="S98" s="16">
        <f>S97</f>
        <v>1</v>
      </c>
    </row>
    <row r="99" spans="1:19">
      <c r="A99" s="16">
        <f>A98</f>
        <v>1</v>
      </c>
      <c r="B99" s="16">
        <v>1</v>
      </c>
      <c r="C99" s="17">
        <v>0</v>
      </c>
      <c r="D99" s="16">
        <f>IF(AND(B99=1,C99=1),1,0)</f>
        <v>0</v>
      </c>
      <c r="E99" s="17">
        <f t="shared" si="3"/>
        <v>1</v>
      </c>
      <c r="F99" s="16">
        <f>F98</f>
        <v>20</v>
      </c>
      <c r="G99" s="16">
        <v>3</v>
      </c>
      <c r="H99" s="16">
        <v>11</v>
      </c>
      <c r="I99" s="16">
        <v>1.1883123429724931</v>
      </c>
      <c r="J99" s="16">
        <f t="shared" si="2"/>
        <v>6</v>
      </c>
      <c r="K99" s="16">
        <f t="shared" si="2"/>
        <v>1</v>
      </c>
      <c r="L99" s="16">
        <f t="shared" si="2"/>
        <v>2</v>
      </c>
      <c r="M99" s="16">
        <f t="shared" si="2"/>
        <v>2</v>
      </c>
      <c r="N99" s="16">
        <f t="shared" si="2"/>
        <v>69</v>
      </c>
      <c r="O99" s="16">
        <v>0</v>
      </c>
      <c r="P99">
        <f>P98</f>
        <v>40</v>
      </c>
      <c r="Q99" s="16">
        <f>Q98</f>
        <v>1</v>
      </c>
      <c r="R99" s="16">
        <f>R98</f>
        <v>0.48577616800321199</v>
      </c>
      <c r="S99" s="16">
        <f>S98</f>
        <v>1</v>
      </c>
    </row>
    <row r="100" spans="1:19">
      <c r="A100" s="16">
        <f>A99</f>
        <v>1</v>
      </c>
      <c r="B100" s="16">
        <v>1</v>
      </c>
      <c r="C100" s="17">
        <v>0</v>
      </c>
      <c r="D100" s="16">
        <f>IF(AND(B100=1,C100=1),1,0)</f>
        <v>0</v>
      </c>
      <c r="E100" s="17">
        <f t="shared" si="3"/>
        <v>1</v>
      </c>
      <c r="F100" s="16">
        <f>F99</f>
        <v>20</v>
      </c>
      <c r="G100" s="16">
        <v>4</v>
      </c>
      <c r="H100" s="16">
        <v>10</v>
      </c>
      <c r="I100" s="16">
        <v>1.2522737469989789</v>
      </c>
      <c r="J100" s="16">
        <f t="shared" si="2"/>
        <v>6</v>
      </c>
      <c r="K100" s="16">
        <f t="shared" si="2"/>
        <v>1</v>
      </c>
      <c r="L100" s="16">
        <f t="shared" si="2"/>
        <v>2</v>
      </c>
      <c r="M100" s="16">
        <f t="shared" si="2"/>
        <v>2</v>
      </c>
      <c r="N100" s="16">
        <f t="shared" si="2"/>
        <v>69</v>
      </c>
      <c r="O100" s="16">
        <v>0</v>
      </c>
      <c r="P100">
        <f>P99</f>
        <v>40</v>
      </c>
      <c r="Q100" s="16">
        <f>Q99</f>
        <v>1</v>
      </c>
      <c r="R100" s="16">
        <f>R99</f>
        <v>0.48577616800321199</v>
      </c>
      <c r="S100" s="16">
        <f>S99</f>
        <v>1</v>
      </c>
    </row>
    <row r="101" spans="1:19">
      <c r="A101" s="16">
        <f>A100</f>
        <v>1</v>
      </c>
      <c r="B101" s="16">
        <v>1</v>
      </c>
      <c r="C101" s="17">
        <v>0</v>
      </c>
      <c r="D101" s="16">
        <f>IF(AND(B101=1,C101=1),1,0)</f>
        <v>0</v>
      </c>
      <c r="E101" s="17">
        <f t="shared" si="3"/>
        <v>1</v>
      </c>
      <c r="F101" s="16">
        <f>F100</f>
        <v>20</v>
      </c>
      <c r="G101" s="16">
        <v>5</v>
      </c>
      <c r="H101" s="16">
        <v>11</v>
      </c>
      <c r="I101" s="16">
        <v>1.403856932010966</v>
      </c>
      <c r="J101" s="16">
        <f t="shared" si="2"/>
        <v>6</v>
      </c>
      <c r="K101" s="16">
        <f t="shared" si="2"/>
        <v>1</v>
      </c>
      <c r="L101" s="16">
        <f t="shared" si="2"/>
        <v>2</v>
      </c>
      <c r="M101" s="16">
        <f t="shared" si="2"/>
        <v>2</v>
      </c>
      <c r="N101" s="16">
        <f t="shared" si="2"/>
        <v>69</v>
      </c>
      <c r="O101" s="16">
        <v>0</v>
      </c>
      <c r="P101">
        <f>P100</f>
        <v>40</v>
      </c>
      <c r="Q101" s="16">
        <f>Q100</f>
        <v>1</v>
      </c>
      <c r="R101" s="16">
        <f>R100</f>
        <v>0.48577616800321199</v>
      </c>
      <c r="S101" s="16">
        <f>S100</f>
        <v>1</v>
      </c>
    </row>
    <row r="102" spans="1:19">
      <c r="A102" s="16">
        <f>A101</f>
        <v>1</v>
      </c>
      <c r="B102" s="16">
        <v>1</v>
      </c>
      <c r="C102" s="17">
        <v>1</v>
      </c>
      <c r="D102" s="16">
        <f>IF(AND(B102=1,C102=1),1,0)</f>
        <v>1</v>
      </c>
      <c r="E102" s="17">
        <f t="shared" si="3"/>
        <v>1</v>
      </c>
      <c r="F102" s="16">
        <f>F101+1</f>
        <v>21</v>
      </c>
      <c r="G102" s="16">
        <v>1</v>
      </c>
      <c r="H102" s="16">
        <v>12</v>
      </c>
      <c r="I102" s="16">
        <v>1.5198377519845949</v>
      </c>
      <c r="J102" s="16">
        <f t="shared" si="2"/>
        <v>6</v>
      </c>
      <c r="K102" s="16">
        <f t="shared" si="2"/>
        <v>1</v>
      </c>
      <c r="L102" s="16">
        <f t="shared" si="2"/>
        <v>2</v>
      </c>
      <c r="M102" s="16">
        <f t="shared" si="2"/>
        <v>2</v>
      </c>
      <c r="N102" s="16">
        <f t="shared" si="2"/>
        <v>69</v>
      </c>
      <c r="O102" s="16">
        <v>1</v>
      </c>
      <c r="P102" s="3">
        <v>19</v>
      </c>
      <c r="Q102" s="16">
        <v>1</v>
      </c>
      <c r="R102" s="16">
        <v>0.50500730297062502</v>
      </c>
      <c r="S102" s="16">
        <v>1</v>
      </c>
    </row>
    <row r="103" spans="1:19">
      <c r="A103" s="16">
        <f>A102</f>
        <v>1</v>
      </c>
      <c r="B103" s="16">
        <v>1</v>
      </c>
      <c r="C103" s="17">
        <v>1</v>
      </c>
      <c r="D103" s="16">
        <f>IF(AND(B103=1,C103=1),1,0)</f>
        <v>1</v>
      </c>
      <c r="E103" s="17">
        <f t="shared" si="3"/>
        <v>1</v>
      </c>
      <c r="F103" s="16">
        <f>F102</f>
        <v>21</v>
      </c>
      <c r="G103" s="16">
        <v>2</v>
      </c>
      <c r="H103" s="16">
        <v>5</v>
      </c>
      <c r="I103" s="16">
        <v>0.36793411796679698</v>
      </c>
      <c r="J103" s="16">
        <f t="shared" si="2"/>
        <v>6</v>
      </c>
      <c r="K103" s="16">
        <f t="shared" si="2"/>
        <v>1</v>
      </c>
      <c r="L103" s="16">
        <f t="shared" si="2"/>
        <v>2</v>
      </c>
      <c r="M103" s="16">
        <f t="shared" si="2"/>
        <v>2</v>
      </c>
      <c r="N103" s="16">
        <f t="shared" si="2"/>
        <v>69</v>
      </c>
      <c r="O103" s="16">
        <v>1</v>
      </c>
      <c r="P103">
        <f>P102</f>
        <v>19</v>
      </c>
      <c r="Q103" s="16">
        <f>Q102</f>
        <v>1</v>
      </c>
      <c r="R103" s="16">
        <f>R102</f>
        <v>0.50500730297062502</v>
      </c>
      <c r="S103" s="16">
        <f>S102</f>
        <v>1</v>
      </c>
    </row>
    <row r="104" spans="1:19">
      <c r="A104" s="16">
        <f>A103</f>
        <v>1</v>
      </c>
      <c r="B104" s="16">
        <v>1</v>
      </c>
      <c r="C104" s="17">
        <v>1</v>
      </c>
      <c r="D104" s="16">
        <f>IF(AND(B104=1,C104=1),1,0)</f>
        <v>1</v>
      </c>
      <c r="E104" s="17">
        <f t="shared" si="3"/>
        <v>1</v>
      </c>
      <c r="F104" s="16">
        <f>F103</f>
        <v>21</v>
      </c>
      <c r="G104" s="16">
        <v>3</v>
      </c>
      <c r="H104" s="16">
        <v>9</v>
      </c>
      <c r="I104" s="16">
        <v>0.75139305001357504</v>
      </c>
      <c r="J104" s="16">
        <f t="shared" si="2"/>
        <v>6</v>
      </c>
      <c r="K104" s="16">
        <f t="shared" si="2"/>
        <v>1</v>
      </c>
      <c r="L104" s="16">
        <f t="shared" si="2"/>
        <v>2</v>
      </c>
      <c r="M104" s="16">
        <f t="shared" si="2"/>
        <v>2</v>
      </c>
      <c r="N104" s="16">
        <f t="shared" si="2"/>
        <v>69</v>
      </c>
      <c r="O104" s="16">
        <v>1</v>
      </c>
      <c r="P104">
        <f>P103</f>
        <v>19</v>
      </c>
      <c r="Q104" s="16">
        <f>Q103</f>
        <v>1</v>
      </c>
      <c r="R104" s="16">
        <f>R103</f>
        <v>0.50500730297062502</v>
      </c>
      <c r="S104" s="16">
        <f>S103</f>
        <v>1</v>
      </c>
    </row>
    <row r="105" spans="1:19">
      <c r="A105" s="16">
        <f>A104</f>
        <v>1</v>
      </c>
      <c r="B105" s="16">
        <v>1</v>
      </c>
      <c r="C105" s="17">
        <v>1</v>
      </c>
      <c r="D105" s="16">
        <f>IF(AND(B105=1,C105=1),1,0)</f>
        <v>1</v>
      </c>
      <c r="E105" s="17">
        <f t="shared" si="3"/>
        <v>1</v>
      </c>
      <c r="F105" s="16">
        <f>F104</f>
        <v>21</v>
      </c>
      <c r="G105" s="16">
        <v>4</v>
      </c>
      <c r="H105" s="16">
        <v>11</v>
      </c>
      <c r="I105" s="16">
        <v>1.2365821950370439</v>
      </c>
      <c r="J105" s="16">
        <f t="shared" si="2"/>
        <v>6</v>
      </c>
      <c r="K105" s="16">
        <f t="shared" si="2"/>
        <v>1</v>
      </c>
      <c r="L105" s="16">
        <f t="shared" si="2"/>
        <v>2</v>
      </c>
      <c r="M105" s="16">
        <f t="shared" si="2"/>
        <v>2</v>
      </c>
      <c r="N105" s="16">
        <f t="shared" si="2"/>
        <v>69</v>
      </c>
      <c r="O105" s="16">
        <v>1</v>
      </c>
      <c r="P105">
        <f>P104</f>
        <v>19</v>
      </c>
      <c r="Q105" s="16">
        <f>Q104</f>
        <v>1</v>
      </c>
      <c r="R105" s="16">
        <f>R104</f>
        <v>0.50500730297062502</v>
      </c>
      <c r="S105" s="16">
        <f>S104</f>
        <v>1</v>
      </c>
    </row>
    <row r="106" spans="1:19">
      <c r="A106" s="16">
        <f>A105</f>
        <v>1</v>
      </c>
      <c r="B106" s="16">
        <v>1</v>
      </c>
      <c r="C106" s="17">
        <v>1</v>
      </c>
      <c r="D106" s="16">
        <f>IF(AND(B106=1,C106=1),1,0)</f>
        <v>1</v>
      </c>
      <c r="E106" s="17">
        <f t="shared" si="3"/>
        <v>1</v>
      </c>
      <c r="F106" s="16">
        <f>F105</f>
        <v>21</v>
      </c>
      <c r="G106" s="16">
        <v>5</v>
      </c>
      <c r="H106" s="16">
        <v>12</v>
      </c>
      <c r="I106" s="16">
        <v>0.65165646700188407</v>
      </c>
      <c r="J106" s="16">
        <f t="shared" ref="J106:N169" si="4">J105</f>
        <v>6</v>
      </c>
      <c r="K106" s="16">
        <f t="shared" si="4"/>
        <v>1</v>
      </c>
      <c r="L106" s="16">
        <f t="shared" si="4"/>
        <v>2</v>
      </c>
      <c r="M106" s="16">
        <f t="shared" si="4"/>
        <v>2</v>
      </c>
      <c r="N106" s="16">
        <f t="shared" si="4"/>
        <v>69</v>
      </c>
      <c r="O106" s="16">
        <v>1</v>
      </c>
      <c r="P106">
        <f>P105</f>
        <v>19</v>
      </c>
      <c r="Q106" s="16">
        <f>Q105</f>
        <v>1</v>
      </c>
      <c r="R106" s="16">
        <f>R105</f>
        <v>0.50500730297062502</v>
      </c>
      <c r="S106" s="16">
        <f>S105</f>
        <v>1</v>
      </c>
    </row>
    <row r="107" spans="1:19">
      <c r="A107" s="16">
        <f>A106</f>
        <v>1</v>
      </c>
      <c r="B107" s="16">
        <v>1</v>
      </c>
      <c r="C107" s="17">
        <v>0</v>
      </c>
      <c r="D107" s="16">
        <f>IF(AND(B107=1,C107=1),1,0)</f>
        <v>0</v>
      </c>
      <c r="E107" s="17">
        <f t="shared" si="3"/>
        <v>1</v>
      </c>
      <c r="F107" s="16">
        <f>F106+1</f>
        <v>22</v>
      </c>
      <c r="G107" s="16">
        <v>1</v>
      </c>
      <c r="H107" s="16">
        <v>24</v>
      </c>
      <c r="I107" s="16">
        <v>1.8707622120273268</v>
      </c>
      <c r="J107" s="16">
        <f t="shared" si="4"/>
        <v>6</v>
      </c>
      <c r="K107" s="16">
        <f t="shared" si="4"/>
        <v>1</v>
      </c>
      <c r="L107" s="16">
        <f t="shared" si="4"/>
        <v>2</v>
      </c>
      <c r="M107" s="16">
        <f t="shared" si="4"/>
        <v>2</v>
      </c>
      <c r="N107" s="16">
        <f t="shared" si="4"/>
        <v>69</v>
      </c>
      <c r="O107" s="16">
        <v>1</v>
      </c>
      <c r="P107" s="3">
        <v>45</v>
      </c>
      <c r="Q107" s="16">
        <v>1</v>
      </c>
      <c r="R107" s="16">
        <v>0.472119141952134</v>
      </c>
      <c r="S107" s="16">
        <v>1</v>
      </c>
    </row>
    <row r="108" spans="1:19">
      <c r="A108" s="16">
        <f>A107</f>
        <v>1</v>
      </c>
      <c r="B108" s="16">
        <v>1</v>
      </c>
      <c r="C108" s="17">
        <v>0</v>
      </c>
      <c r="D108" s="16">
        <f>IF(AND(B108=1,C108=1),1,0)</f>
        <v>0</v>
      </c>
      <c r="E108" s="17">
        <f t="shared" si="3"/>
        <v>1</v>
      </c>
      <c r="F108" s="16">
        <f>F107</f>
        <v>22</v>
      </c>
      <c r="G108" s="16">
        <v>2</v>
      </c>
      <c r="H108" s="16">
        <v>6</v>
      </c>
      <c r="I108" s="16">
        <v>0.36742082500131801</v>
      </c>
      <c r="J108" s="16">
        <f t="shared" si="4"/>
        <v>6</v>
      </c>
      <c r="K108" s="16">
        <f t="shared" si="4"/>
        <v>1</v>
      </c>
      <c r="L108" s="16">
        <f t="shared" si="4"/>
        <v>2</v>
      </c>
      <c r="M108" s="16">
        <f t="shared" si="4"/>
        <v>2</v>
      </c>
      <c r="N108" s="16">
        <f t="shared" si="4"/>
        <v>69</v>
      </c>
      <c r="O108" s="16">
        <v>1</v>
      </c>
      <c r="P108">
        <f>P107</f>
        <v>45</v>
      </c>
      <c r="Q108" s="16">
        <f>Q107</f>
        <v>1</v>
      </c>
      <c r="R108" s="16">
        <f>R107</f>
        <v>0.472119141952134</v>
      </c>
      <c r="S108" s="16">
        <f>S107</f>
        <v>1</v>
      </c>
    </row>
    <row r="109" spans="1:19">
      <c r="A109" s="16">
        <f>A108</f>
        <v>1</v>
      </c>
      <c r="B109" s="16">
        <v>1</v>
      </c>
      <c r="C109" s="17">
        <v>0</v>
      </c>
      <c r="D109" s="16">
        <f>IF(AND(B109=1,C109=1),1,0)</f>
        <v>0</v>
      </c>
      <c r="E109" s="17">
        <f t="shared" si="3"/>
        <v>1</v>
      </c>
      <c r="F109" s="16">
        <f>F108</f>
        <v>22</v>
      </c>
      <c r="G109" s="16">
        <v>3</v>
      </c>
      <c r="H109" s="16">
        <v>9</v>
      </c>
      <c r="I109" s="16">
        <v>0.76922424795338795</v>
      </c>
      <c r="J109" s="16">
        <f t="shared" si="4"/>
        <v>6</v>
      </c>
      <c r="K109" s="16">
        <f t="shared" si="4"/>
        <v>1</v>
      </c>
      <c r="L109" s="16">
        <f t="shared" si="4"/>
        <v>2</v>
      </c>
      <c r="M109" s="16">
        <f t="shared" si="4"/>
        <v>2</v>
      </c>
      <c r="N109" s="16">
        <f t="shared" si="4"/>
        <v>69</v>
      </c>
      <c r="O109" s="16">
        <v>1</v>
      </c>
      <c r="P109">
        <f>P108</f>
        <v>45</v>
      </c>
      <c r="Q109" s="16">
        <f>Q108</f>
        <v>1</v>
      </c>
      <c r="R109" s="16">
        <f>R108</f>
        <v>0.472119141952134</v>
      </c>
      <c r="S109" s="16">
        <f>S108</f>
        <v>1</v>
      </c>
    </row>
    <row r="110" spans="1:19">
      <c r="A110" s="16">
        <f>A109</f>
        <v>1</v>
      </c>
      <c r="B110" s="16">
        <v>1</v>
      </c>
      <c r="C110" s="17">
        <v>0</v>
      </c>
      <c r="D110" s="16">
        <f>IF(AND(B110=1,C110=1),1,0)</f>
        <v>0</v>
      </c>
      <c r="E110" s="17">
        <f t="shared" si="3"/>
        <v>1</v>
      </c>
      <c r="F110" s="16">
        <f>F109</f>
        <v>22</v>
      </c>
      <c r="G110" s="16">
        <v>4</v>
      </c>
      <c r="H110" s="16">
        <v>11</v>
      </c>
      <c r="I110" s="16">
        <v>0.76879960700171002</v>
      </c>
      <c r="J110" s="16">
        <f t="shared" si="4"/>
        <v>6</v>
      </c>
      <c r="K110" s="16">
        <f t="shared" si="4"/>
        <v>1</v>
      </c>
      <c r="L110" s="16">
        <f t="shared" si="4"/>
        <v>2</v>
      </c>
      <c r="M110" s="16">
        <f t="shared" si="4"/>
        <v>2</v>
      </c>
      <c r="N110" s="16">
        <f t="shared" si="4"/>
        <v>69</v>
      </c>
      <c r="O110" s="16">
        <v>1</v>
      </c>
      <c r="P110">
        <f>P109</f>
        <v>45</v>
      </c>
      <c r="Q110" s="16">
        <f>Q109</f>
        <v>1</v>
      </c>
      <c r="R110" s="16">
        <f>R109</f>
        <v>0.472119141952134</v>
      </c>
      <c r="S110" s="16">
        <f>S109</f>
        <v>1</v>
      </c>
    </row>
    <row r="111" spans="1:19">
      <c r="A111" s="16">
        <f>A110</f>
        <v>1</v>
      </c>
      <c r="B111" s="16">
        <v>1</v>
      </c>
      <c r="C111" s="17">
        <v>0</v>
      </c>
      <c r="D111" s="16">
        <f>IF(AND(B111=1,C111=1),1,0)</f>
        <v>0</v>
      </c>
      <c r="E111" s="17">
        <f t="shared" si="3"/>
        <v>1</v>
      </c>
      <c r="F111" s="16">
        <f>F110</f>
        <v>22</v>
      </c>
      <c r="G111" s="16">
        <v>5</v>
      </c>
      <c r="H111" s="16">
        <v>12</v>
      </c>
      <c r="I111" s="16">
        <v>0.78522961802082003</v>
      </c>
      <c r="J111" s="16">
        <f t="shared" si="4"/>
        <v>6</v>
      </c>
      <c r="K111" s="16">
        <f t="shared" si="4"/>
        <v>1</v>
      </c>
      <c r="L111" s="16">
        <f t="shared" si="4"/>
        <v>2</v>
      </c>
      <c r="M111" s="16">
        <f t="shared" si="4"/>
        <v>2</v>
      </c>
      <c r="N111" s="16">
        <f t="shared" si="4"/>
        <v>69</v>
      </c>
      <c r="O111" s="16">
        <v>1</v>
      </c>
      <c r="P111">
        <f>P110</f>
        <v>45</v>
      </c>
      <c r="Q111" s="16">
        <f>Q110</f>
        <v>1</v>
      </c>
      <c r="R111" s="16">
        <f>R110</f>
        <v>0.472119141952134</v>
      </c>
      <c r="S111" s="16">
        <f>S110</f>
        <v>1</v>
      </c>
    </row>
    <row r="112" spans="1:19">
      <c r="A112" s="16">
        <f>A111</f>
        <v>1</v>
      </c>
      <c r="B112" s="16">
        <v>1</v>
      </c>
      <c r="C112" s="17">
        <v>0</v>
      </c>
      <c r="D112" s="16">
        <f>IF(AND(B112=1,C112=1),1,0)</f>
        <v>0</v>
      </c>
      <c r="E112" s="17">
        <f t="shared" si="3"/>
        <v>1</v>
      </c>
      <c r="F112" s="16">
        <f>F111+1</f>
        <v>23</v>
      </c>
      <c r="G112" s="16">
        <v>1</v>
      </c>
      <c r="H112" s="16">
        <v>11</v>
      </c>
      <c r="I112" s="16">
        <v>1.0025213650078511</v>
      </c>
      <c r="J112" s="16">
        <f t="shared" si="4"/>
        <v>6</v>
      </c>
      <c r="K112" s="16">
        <f t="shared" si="4"/>
        <v>1</v>
      </c>
      <c r="L112" s="16">
        <f t="shared" si="4"/>
        <v>2</v>
      </c>
      <c r="M112" s="16">
        <f t="shared" si="4"/>
        <v>2</v>
      </c>
      <c r="N112" s="16">
        <f t="shared" si="4"/>
        <v>69</v>
      </c>
      <c r="O112" s="16">
        <v>1</v>
      </c>
      <c r="P112" s="3">
        <v>69</v>
      </c>
      <c r="Q112" s="16">
        <v>1</v>
      </c>
      <c r="R112" s="16">
        <v>0.437204465037211</v>
      </c>
      <c r="S112" s="16">
        <v>1</v>
      </c>
    </row>
    <row r="113" spans="1:19">
      <c r="A113" s="16">
        <f>A112</f>
        <v>1</v>
      </c>
      <c r="B113" s="16">
        <v>1</v>
      </c>
      <c r="C113" s="17">
        <v>0</v>
      </c>
      <c r="D113" s="16">
        <f>IF(AND(B113=1,C113=1),1,0)</f>
        <v>0</v>
      </c>
      <c r="E113" s="17">
        <f t="shared" si="3"/>
        <v>1</v>
      </c>
      <c r="F113" s="16">
        <f>F112</f>
        <v>23</v>
      </c>
      <c r="G113" s="16">
        <v>2</v>
      </c>
      <c r="H113" s="16">
        <v>9</v>
      </c>
      <c r="I113" s="16">
        <v>1.2193819680251099</v>
      </c>
      <c r="J113" s="16">
        <f t="shared" si="4"/>
        <v>6</v>
      </c>
      <c r="K113" s="16">
        <f t="shared" si="4"/>
        <v>1</v>
      </c>
      <c r="L113" s="16">
        <f t="shared" si="4"/>
        <v>2</v>
      </c>
      <c r="M113" s="16">
        <f t="shared" si="4"/>
        <v>2</v>
      </c>
      <c r="N113" s="16">
        <f t="shared" si="4"/>
        <v>69</v>
      </c>
      <c r="O113" s="16">
        <v>1</v>
      </c>
      <c r="P113">
        <f>P112</f>
        <v>69</v>
      </c>
      <c r="Q113" s="16">
        <f>Q112</f>
        <v>1</v>
      </c>
      <c r="R113" s="16">
        <f>R112</f>
        <v>0.437204465037211</v>
      </c>
      <c r="S113" s="16">
        <f>S112</f>
        <v>1</v>
      </c>
    </row>
    <row r="114" spans="1:19">
      <c r="A114" s="16">
        <f>A113</f>
        <v>1</v>
      </c>
      <c r="B114" s="16">
        <v>1</v>
      </c>
      <c r="C114" s="17">
        <v>0</v>
      </c>
      <c r="D114" s="16">
        <f>IF(AND(B114=1,C114=1),1,0)</f>
        <v>0</v>
      </c>
      <c r="E114" s="17">
        <f t="shared" si="3"/>
        <v>1</v>
      </c>
      <c r="F114" s="16">
        <f>F113</f>
        <v>23</v>
      </c>
      <c r="G114" s="16">
        <v>3</v>
      </c>
      <c r="H114" s="16">
        <v>12</v>
      </c>
      <c r="I114" s="16">
        <v>1.454339489981064</v>
      </c>
      <c r="J114" s="16">
        <f t="shared" si="4"/>
        <v>6</v>
      </c>
      <c r="K114" s="16">
        <f t="shared" si="4"/>
        <v>1</v>
      </c>
      <c r="L114" s="16">
        <f t="shared" si="4"/>
        <v>2</v>
      </c>
      <c r="M114" s="16">
        <f t="shared" si="4"/>
        <v>2</v>
      </c>
      <c r="N114" s="16">
        <f t="shared" si="4"/>
        <v>69</v>
      </c>
      <c r="O114" s="16">
        <v>1</v>
      </c>
      <c r="P114">
        <f>P113</f>
        <v>69</v>
      </c>
      <c r="Q114" s="16">
        <f>Q113</f>
        <v>1</v>
      </c>
      <c r="R114" s="16">
        <f>R113</f>
        <v>0.437204465037211</v>
      </c>
      <c r="S114" s="16">
        <f>S113</f>
        <v>1</v>
      </c>
    </row>
    <row r="115" spans="1:19">
      <c r="A115" s="16">
        <f>A114</f>
        <v>1</v>
      </c>
      <c r="B115" s="16">
        <v>1</v>
      </c>
      <c r="C115" s="17">
        <v>0</v>
      </c>
      <c r="D115" s="16">
        <f>IF(AND(B115=1,C115=1),1,0)</f>
        <v>0</v>
      </c>
      <c r="E115" s="17">
        <f t="shared" si="3"/>
        <v>1</v>
      </c>
      <c r="F115" s="16">
        <f>F114</f>
        <v>23</v>
      </c>
      <c r="G115" s="16">
        <v>4</v>
      </c>
      <c r="H115" s="16">
        <v>6</v>
      </c>
      <c r="I115" s="16">
        <v>0.31711142702260903</v>
      </c>
      <c r="J115" s="16">
        <f t="shared" si="4"/>
        <v>6</v>
      </c>
      <c r="K115" s="16">
        <f t="shared" si="4"/>
        <v>1</v>
      </c>
      <c r="L115" s="16">
        <f t="shared" si="4"/>
        <v>2</v>
      </c>
      <c r="M115" s="16">
        <f t="shared" si="4"/>
        <v>2</v>
      </c>
      <c r="N115" s="16">
        <f t="shared" si="4"/>
        <v>69</v>
      </c>
      <c r="O115" s="16">
        <v>1</v>
      </c>
      <c r="P115">
        <f>P114</f>
        <v>69</v>
      </c>
      <c r="Q115" s="16">
        <f>Q114</f>
        <v>1</v>
      </c>
      <c r="R115" s="16">
        <f>R114</f>
        <v>0.437204465037211</v>
      </c>
      <c r="S115" s="16">
        <f>S114</f>
        <v>1</v>
      </c>
    </row>
    <row r="116" spans="1:19">
      <c r="A116" s="16">
        <f>A115</f>
        <v>1</v>
      </c>
      <c r="B116" s="16">
        <v>1</v>
      </c>
      <c r="C116" s="17">
        <v>0</v>
      </c>
      <c r="D116" s="16">
        <f>IF(AND(B116=1,C116=1),1,0)</f>
        <v>0</v>
      </c>
      <c r="E116" s="17">
        <f t="shared" si="3"/>
        <v>1</v>
      </c>
      <c r="F116" s="16">
        <f>F115</f>
        <v>23</v>
      </c>
      <c r="G116" s="16">
        <v>5</v>
      </c>
      <c r="H116" s="16">
        <v>7</v>
      </c>
      <c r="I116" s="16">
        <v>0.9026583429658781</v>
      </c>
      <c r="J116" s="16">
        <f t="shared" si="4"/>
        <v>6</v>
      </c>
      <c r="K116" s="16">
        <f t="shared" si="4"/>
        <v>1</v>
      </c>
      <c r="L116" s="16">
        <f t="shared" si="4"/>
        <v>2</v>
      </c>
      <c r="M116" s="16">
        <f t="shared" si="4"/>
        <v>2</v>
      </c>
      <c r="N116" s="16">
        <f t="shared" si="4"/>
        <v>69</v>
      </c>
      <c r="O116" s="16">
        <v>1</v>
      </c>
      <c r="P116">
        <f>P115</f>
        <v>69</v>
      </c>
      <c r="Q116" s="16">
        <f>Q115</f>
        <v>1</v>
      </c>
      <c r="R116" s="16">
        <f>R115</f>
        <v>0.437204465037211</v>
      </c>
      <c r="S116" s="16">
        <f>S115</f>
        <v>1</v>
      </c>
    </row>
    <row r="117" spans="1:19">
      <c r="A117" s="16">
        <f>A116</f>
        <v>1</v>
      </c>
      <c r="B117" s="16">
        <v>1</v>
      </c>
      <c r="C117" s="17">
        <v>1</v>
      </c>
      <c r="D117" s="16">
        <f>IF(AND(B117=1,C117=1),1,0)</f>
        <v>1</v>
      </c>
      <c r="E117" s="17">
        <f t="shared" si="3"/>
        <v>1</v>
      </c>
      <c r="F117" s="16">
        <f>F116+1</f>
        <v>24</v>
      </c>
      <c r="G117" s="16">
        <v>1</v>
      </c>
      <c r="H117" s="16">
        <v>13</v>
      </c>
      <c r="I117" s="16">
        <v>1.3696973869809859</v>
      </c>
      <c r="J117" s="16">
        <f t="shared" si="4"/>
        <v>6</v>
      </c>
      <c r="K117" s="16">
        <f t="shared" si="4"/>
        <v>1</v>
      </c>
      <c r="L117" s="16">
        <f t="shared" si="4"/>
        <v>2</v>
      </c>
      <c r="M117" s="16">
        <f t="shared" si="4"/>
        <v>2</v>
      </c>
      <c r="N117" s="16">
        <f t="shared" si="4"/>
        <v>69</v>
      </c>
      <c r="O117" s="16">
        <v>1</v>
      </c>
      <c r="P117" s="3">
        <v>5</v>
      </c>
      <c r="Q117" s="16">
        <v>1</v>
      </c>
      <c r="R117" s="16">
        <v>0.455258555011823</v>
      </c>
      <c r="S117" s="16">
        <v>1</v>
      </c>
    </row>
    <row r="118" spans="1:19">
      <c r="A118" s="16">
        <f>A117</f>
        <v>1</v>
      </c>
      <c r="B118" s="16">
        <v>1</v>
      </c>
      <c r="C118" s="17">
        <v>1</v>
      </c>
      <c r="D118" s="16">
        <f>IF(AND(B118=1,C118=1),1,0)</f>
        <v>1</v>
      </c>
      <c r="E118" s="17">
        <f t="shared" si="3"/>
        <v>1</v>
      </c>
      <c r="F118" s="16">
        <f>F117</f>
        <v>24</v>
      </c>
      <c r="G118" s="16">
        <v>2</v>
      </c>
      <c r="H118" s="16">
        <v>8</v>
      </c>
      <c r="I118" s="16">
        <v>0.434234215004835</v>
      </c>
      <c r="J118" s="16">
        <f t="shared" si="4"/>
        <v>6</v>
      </c>
      <c r="K118" s="16">
        <f t="shared" si="4"/>
        <v>1</v>
      </c>
      <c r="L118" s="16">
        <f t="shared" si="4"/>
        <v>2</v>
      </c>
      <c r="M118" s="16">
        <f t="shared" si="4"/>
        <v>2</v>
      </c>
      <c r="N118" s="16">
        <f t="shared" si="4"/>
        <v>69</v>
      </c>
      <c r="O118" s="16">
        <v>1</v>
      </c>
      <c r="P118">
        <f>P117</f>
        <v>5</v>
      </c>
      <c r="Q118" s="16">
        <f>Q117</f>
        <v>1</v>
      </c>
      <c r="R118" s="16">
        <f>R117</f>
        <v>0.455258555011823</v>
      </c>
      <c r="S118" s="16">
        <f>S117</f>
        <v>1</v>
      </c>
    </row>
    <row r="119" spans="1:19">
      <c r="A119" s="16">
        <f>A118</f>
        <v>1</v>
      </c>
      <c r="B119" s="16">
        <v>1</v>
      </c>
      <c r="C119" s="17">
        <v>1</v>
      </c>
      <c r="D119" s="16">
        <f>IF(AND(B119=1,C119=1),1,0)</f>
        <v>1</v>
      </c>
      <c r="E119" s="17">
        <f t="shared" si="3"/>
        <v>1</v>
      </c>
      <c r="F119" s="16">
        <f>F118</f>
        <v>24</v>
      </c>
      <c r="G119" s="16">
        <v>3</v>
      </c>
      <c r="H119" s="16">
        <v>7</v>
      </c>
      <c r="I119" s="16">
        <v>0.73546962003456295</v>
      </c>
      <c r="J119" s="16">
        <f t="shared" si="4"/>
        <v>6</v>
      </c>
      <c r="K119" s="16">
        <f t="shared" si="4"/>
        <v>1</v>
      </c>
      <c r="L119" s="16">
        <f t="shared" si="4"/>
        <v>2</v>
      </c>
      <c r="M119" s="16">
        <f t="shared" si="4"/>
        <v>2</v>
      </c>
      <c r="N119" s="16">
        <f t="shared" si="4"/>
        <v>69</v>
      </c>
      <c r="O119" s="16">
        <v>1</v>
      </c>
      <c r="P119">
        <f>P118</f>
        <v>5</v>
      </c>
      <c r="Q119" s="16">
        <f>Q118</f>
        <v>1</v>
      </c>
      <c r="R119" s="16">
        <f>R118</f>
        <v>0.455258555011823</v>
      </c>
      <c r="S119" s="16">
        <f>S118</f>
        <v>1</v>
      </c>
    </row>
    <row r="120" spans="1:19">
      <c r="A120" s="16">
        <f>A119</f>
        <v>1</v>
      </c>
      <c r="B120" s="16">
        <v>1</v>
      </c>
      <c r="C120" s="17">
        <v>1</v>
      </c>
      <c r="D120" s="16">
        <f>IF(AND(B120=1,C120=1),1,0)</f>
        <v>1</v>
      </c>
      <c r="E120" s="17">
        <f t="shared" si="3"/>
        <v>1</v>
      </c>
      <c r="F120" s="16">
        <f>F119</f>
        <v>24</v>
      </c>
      <c r="G120" s="16">
        <v>4</v>
      </c>
      <c r="H120" s="16">
        <v>4</v>
      </c>
      <c r="I120" s="16">
        <v>0.46794315997976799</v>
      </c>
      <c r="J120" s="16">
        <f t="shared" si="4"/>
        <v>6</v>
      </c>
      <c r="K120" s="16">
        <f t="shared" si="4"/>
        <v>1</v>
      </c>
      <c r="L120" s="16">
        <f t="shared" si="4"/>
        <v>2</v>
      </c>
      <c r="M120" s="16">
        <f t="shared" si="4"/>
        <v>2</v>
      </c>
      <c r="N120" s="16">
        <f t="shared" si="4"/>
        <v>69</v>
      </c>
      <c r="O120" s="16">
        <v>1</v>
      </c>
      <c r="P120">
        <f>P119</f>
        <v>5</v>
      </c>
      <c r="Q120" s="16">
        <f>Q119</f>
        <v>1</v>
      </c>
      <c r="R120" s="16">
        <f>R119</f>
        <v>0.455258555011823</v>
      </c>
      <c r="S120" s="16">
        <f>S119</f>
        <v>1</v>
      </c>
    </row>
    <row r="121" spans="1:19">
      <c r="A121" s="16">
        <f>A120</f>
        <v>1</v>
      </c>
      <c r="B121" s="16">
        <v>1</v>
      </c>
      <c r="C121" s="17">
        <v>1</v>
      </c>
      <c r="D121" s="16">
        <f>IF(AND(B121=1,C121=1),1,0)</f>
        <v>1</v>
      </c>
      <c r="E121" s="17">
        <f t="shared" si="3"/>
        <v>1</v>
      </c>
      <c r="F121" s="16">
        <f>F120</f>
        <v>24</v>
      </c>
      <c r="G121" s="16">
        <v>5</v>
      </c>
      <c r="H121" s="16">
        <v>19</v>
      </c>
      <c r="I121" s="16">
        <v>1.570901033002881</v>
      </c>
      <c r="J121" s="16">
        <f t="shared" si="4"/>
        <v>6</v>
      </c>
      <c r="K121" s="16">
        <f t="shared" si="4"/>
        <v>1</v>
      </c>
      <c r="L121" s="16">
        <f t="shared" si="4"/>
        <v>2</v>
      </c>
      <c r="M121" s="16">
        <f t="shared" si="4"/>
        <v>2</v>
      </c>
      <c r="N121" s="16">
        <f t="shared" si="4"/>
        <v>69</v>
      </c>
      <c r="O121" s="16">
        <v>1</v>
      </c>
      <c r="P121">
        <f>P120</f>
        <v>5</v>
      </c>
      <c r="Q121" s="16">
        <f>Q120</f>
        <v>1</v>
      </c>
      <c r="R121" s="16">
        <f>R120</f>
        <v>0.455258555011823</v>
      </c>
      <c r="S121" s="16">
        <f>S120</f>
        <v>1</v>
      </c>
    </row>
    <row r="122" spans="1:19">
      <c r="A122" s="16">
        <f>A121</f>
        <v>1</v>
      </c>
      <c r="B122" s="16">
        <v>1</v>
      </c>
      <c r="C122" s="17">
        <v>1</v>
      </c>
      <c r="D122" s="16">
        <f>IF(AND(B122=1,C122=1),1,0)</f>
        <v>1</v>
      </c>
      <c r="E122" s="17">
        <f t="shared" si="3"/>
        <v>1</v>
      </c>
      <c r="F122" s="16">
        <f>F121+1</f>
        <v>25</v>
      </c>
      <c r="G122" s="16">
        <v>1</v>
      </c>
      <c r="H122" s="16">
        <v>17</v>
      </c>
      <c r="I122" s="16">
        <v>1.2175648899865319</v>
      </c>
      <c r="J122" s="16">
        <f t="shared" si="4"/>
        <v>6</v>
      </c>
      <c r="K122" s="16">
        <f t="shared" si="4"/>
        <v>1</v>
      </c>
      <c r="L122" s="16">
        <f t="shared" si="4"/>
        <v>2</v>
      </c>
      <c r="M122" s="16">
        <f t="shared" si="4"/>
        <v>2</v>
      </c>
      <c r="N122" s="16">
        <f t="shared" si="4"/>
        <v>69</v>
      </c>
      <c r="O122" s="16">
        <v>1</v>
      </c>
      <c r="P122" s="3">
        <v>38</v>
      </c>
      <c r="Q122" s="16">
        <v>1</v>
      </c>
      <c r="R122" s="16">
        <v>0.52144181297626302</v>
      </c>
      <c r="S122" s="16">
        <v>1</v>
      </c>
    </row>
    <row r="123" spans="1:19">
      <c r="A123" s="16">
        <f>A122</f>
        <v>1</v>
      </c>
      <c r="B123" s="16">
        <v>1</v>
      </c>
      <c r="C123" s="17">
        <v>1</v>
      </c>
      <c r="D123" s="16">
        <f>IF(AND(B123=1,C123=1),1,0)</f>
        <v>1</v>
      </c>
      <c r="E123" s="17">
        <f t="shared" si="3"/>
        <v>1</v>
      </c>
      <c r="F123" s="16">
        <f>F122</f>
        <v>25</v>
      </c>
      <c r="G123" s="16">
        <v>2</v>
      </c>
      <c r="H123" s="16">
        <v>6</v>
      </c>
      <c r="I123" s="16">
        <v>0.35248513496480799</v>
      </c>
      <c r="J123" s="16">
        <f t="shared" si="4"/>
        <v>6</v>
      </c>
      <c r="K123" s="16">
        <f t="shared" si="4"/>
        <v>1</v>
      </c>
      <c r="L123" s="16">
        <f t="shared" si="4"/>
        <v>2</v>
      </c>
      <c r="M123" s="16">
        <f t="shared" si="4"/>
        <v>2</v>
      </c>
      <c r="N123" s="16">
        <f t="shared" si="4"/>
        <v>69</v>
      </c>
      <c r="O123" s="16">
        <v>1</v>
      </c>
      <c r="P123">
        <f>P122</f>
        <v>38</v>
      </c>
      <c r="Q123" s="16">
        <f>Q122</f>
        <v>1</v>
      </c>
      <c r="R123" s="16">
        <f>R122</f>
        <v>0.52144181297626302</v>
      </c>
      <c r="S123" s="16">
        <f>S122</f>
        <v>1</v>
      </c>
    </row>
    <row r="124" spans="1:19">
      <c r="A124" s="16">
        <f>A123</f>
        <v>1</v>
      </c>
      <c r="B124" s="16">
        <v>1</v>
      </c>
      <c r="C124" s="17">
        <v>1</v>
      </c>
      <c r="D124" s="16">
        <f>IF(AND(B124=1,C124=1),1,0)</f>
        <v>1</v>
      </c>
      <c r="E124" s="17">
        <f t="shared" si="3"/>
        <v>1</v>
      </c>
      <c r="F124" s="16">
        <f>F123</f>
        <v>25</v>
      </c>
      <c r="G124" s="16">
        <v>3</v>
      </c>
      <c r="H124" s="16">
        <v>8</v>
      </c>
      <c r="I124" s="16">
        <v>0.634344220045022</v>
      </c>
      <c r="J124" s="16">
        <f t="shared" si="4"/>
        <v>6</v>
      </c>
      <c r="K124" s="16">
        <f t="shared" si="4"/>
        <v>1</v>
      </c>
      <c r="L124" s="16">
        <f t="shared" si="4"/>
        <v>2</v>
      </c>
      <c r="M124" s="16">
        <f t="shared" si="4"/>
        <v>2</v>
      </c>
      <c r="N124" s="16">
        <f t="shared" si="4"/>
        <v>69</v>
      </c>
      <c r="O124" s="16">
        <v>1</v>
      </c>
      <c r="P124">
        <f>P123</f>
        <v>38</v>
      </c>
      <c r="Q124" s="16">
        <f>Q123</f>
        <v>1</v>
      </c>
      <c r="R124" s="16">
        <f>R123</f>
        <v>0.52144181297626302</v>
      </c>
      <c r="S124" s="16">
        <f>S123</f>
        <v>1</v>
      </c>
    </row>
    <row r="125" spans="1:19">
      <c r="A125" s="16">
        <f>A124</f>
        <v>1</v>
      </c>
      <c r="B125" s="16">
        <v>1</v>
      </c>
      <c r="C125" s="17">
        <v>1</v>
      </c>
      <c r="D125" s="16">
        <f>IF(AND(B125=1,C125=1),1,0)</f>
        <v>1</v>
      </c>
      <c r="E125" s="17">
        <f t="shared" si="3"/>
        <v>1</v>
      </c>
      <c r="F125" s="16">
        <f>F124</f>
        <v>25</v>
      </c>
      <c r="G125" s="16">
        <v>4</v>
      </c>
      <c r="H125" s="16">
        <v>8</v>
      </c>
      <c r="I125" s="16">
        <v>0.35154071199940501</v>
      </c>
      <c r="J125" s="16">
        <f t="shared" si="4"/>
        <v>6</v>
      </c>
      <c r="K125" s="16">
        <f t="shared" si="4"/>
        <v>1</v>
      </c>
      <c r="L125" s="16">
        <f t="shared" si="4"/>
        <v>2</v>
      </c>
      <c r="M125" s="16">
        <f t="shared" si="4"/>
        <v>2</v>
      </c>
      <c r="N125" s="16">
        <f t="shared" si="4"/>
        <v>69</v>
      </c>
      <c r="O125" s="16">
        <v>1</v>
      </c>
      <c r="P125">
        <f>P124</f>
        <v>38</v>
      </c>
      <c r="Q125" s="16">
        <f>Q124</f>
        <v>1</v>
      </c>
      <c r="R125" s="16">
        <f>R124</f>
        <v>0.52144181297626302</v>
      </c>
      <c r="S125" s="16">
        <f>S124</f>
        <v>1</v>
      </c>
    </row>
    <row r="126" spans="1:19">
      <c r="A126" s="16">
        <f>A125</f>
        <v>1</v>
      </c>
      <c r="B126" s="16">
        <v>1</v>
      </c>
      <c r="C126" s="17">
        <v>1</v>
      </c>
      <c r="D126" s="16">
        <f>IF(AND(B126=1,C126=1),1,0)</f>
        <v>1</v>
      </c>
      <c r="E126" s="17">
        <f t="shared" si="3"/>
        <v>1</v>
      </c>
      <c r="F126" s="16">
        <f>F125</f>
        <v>25</v>
      </c>
      <c r="G126" s="16">
        <v>5</v>
      </c>
      <c r="H126" s="16">
        <v>14</v>
      </c>
      <c r="I126" s="16">
        <v>1.336999799998009</v>
      </c>
      <c r="J126" s="16">
        <f t="shared" si="4"/>
        <v>6</v>
      </c>
      <c r="K126" s="16">
        <f t="shared" si="4"/>
        <v>1</v>
      </c>
      <c r="L126" s="16">
        <f t="shared" si="4"/>
        <v>2</v>
      </c>
      <c r="M126" s="16">
        <f t="shared" si="4"/>
        <v>2</v>
      </c>
      <c r="N126" s="16">
        <f t="shared" si="4"/>
        <v>69</v>
      </c>
      <c r="O126" s="16">
        <v>1</v>
      </c>
      <c r="P126">
        <f>P125</f>
        <v>38</v>
      </c>
      <c r="Q126" s="16">
        <f>Q125</f>
        <v>1</v>
      </c>
      <c r="R126" s="16">
        <f>R125</f>
        <v>0.52144181297626302</v>
      </c>
      <c r="S126" s="16">
        <f>S125</f>
        <v>1</v>
      </c>
    </row>
    <row r="127" spans="1:19">
      <c r="A127" s="16">
        <f>A126</f>
        <v>1</v>
      </c>
      <c r="B127" s="16">
        <v>1</v>
      </c>
      <c r="C127" s="17">
        <v>0</v>
      </c>
      <c r="D127" s="16">
        <f>IF(AND(B127=1,C127=1),1,0)</f>
        <v>0</v>
      </c>
      <c r="E127" s="17">
        <f t="shared" si="3"/>
        <v>1</v>
      </c>
      <c r="F127" s="16">
        <f>F126+1</f>
        <v>26</v>
      </c>
      <c r="G127" s="16">
        <v>1</v>
      </c>
      <c r="H127" s="16">
        <v>15</v>
      </c>
      <c r="I127" s="16">
        <v>1.5526537509867908</v>
      </c>
      <c r="J127" s="16">
        <f t="shared" si="4"/>
        <v>6</v>
      </c>
      <c r="K127" s="16">
        <f t="shared" si="4"/>
        <v>1</v>
      </c>
      <c r="L127" s="16">
        <f t="shared" si="4"/>
        <v>2</v>
      </c>
      <c r="M127" s="16">
        <f t="shared" si="4"/>
        <v>2</v>
      </c>
      <c r="N127" s="16">
        <f t="shared" si="4"/>
        <v>69</v>
      </c>
      <c r="O127" s="16">
        <v>1</v>
      </c>
      <c r="P127" s="3">
        <v>8</v>
      </c>
      <c r="Q127" s="16">
        <v>1</v>
      </c>
      <c r="R127" s="16">
        <v>0.40394614898832498</v>
      </c>
      <c r="S127" s="16">
        <v>1</v>
      </c>
    </row>
    <row r="128" spans="1:19">
      <c r="A128" s="16">
        <f>A127</f>
        <v>1</v>
      </c>
      <c r="B128" s="16">
        <v>1</v>
      </c>
      <c r="C128" s="17">
        <v>0</v>
      </c>
      <c r="D128" s="16">
        <f>IF(AND(B128=1,C128=1),1,0)</f>
        <v>0</v>
      </c>
      <c r="E128" s="17">
        <f t="shared" si="3"/>
        <v>1</v>
      </c>
      <c r="F128" s="16">
        <f>F127</f>
        <v>26</v>
      </c>
      <c r="G128" s="16">
        <v>2</v>
      </c>
      <c r="H128" s="16">
        <v>6</v>
      </c>
      <c r="I128" s="16">
        <v>0.56894719402771399</v>
      </c>
      <c r="J128" s="16">
        <f t="shared" si="4"/>
        <v>6</v>
      </c>
      <c r="K128" s="16">
        <f t="shared" si="4"/>
        <v>1</v>
      </c>
      <c r="L128" s="16">
        <f t="shared" si="4"/>
        <v>2</v>
      </c>
      <c r="M128" s="16">
        <f t="shared" si="4"/>
        <v>2</v>
      </c>
      <c r="N128" s="16">
        <f t="shared" si="4"/>
        <v>69</v>
      </c>
      <c r="O128" s="16">
        <v>1</v>
      </c>
      <c r="P128">
        <f>P127</f>
        <v>8</v>
      </c>
      <c r="Q128" s="16">
        <f>Q127</f>
        <v>1</v>
      </c>
      <c r="R128" s="16">
        <f>R127</f>
        <v>0.40394614898832498</v>
      </c>
      <c r="S128" s="16">
        <f>S127</f>
        <v>1</v>
      </c>
    </row>
    <row r="129" spans="1:19">
      <c r="A129" s="16">
        <f>A128</f>
        <v>1</v>
      </c>
      <c r="B129" s="16">
        <v>1</v>
      </c>
      <c r="C129" s="17">
        <v>0</v>
      </c>
      <c r="D129" s="16">
        <f>IF(AND(B129=1,C129=1),1,0)</f>
        <v>0</v>
      </c>
      <c r="E129" s="17">
        <f t="shared" si="3"/>
        <v>1</v>
      </c>
      <c r="F129" s="16">
        <f>F128</f>
        <v>26</v>
      </c>
      <c r="G129" s="16">
        <v>3</v>
      </c>
      <c r="H129" s="16">
        <v>10</v>
      </c>
      <c r="I129" s="16">
        <v>0.71862916497047902</v>
      </c>
      <c r="J129" s="16">
        <f t="shared" si="4"/>
        <v>6</v>
      </c>
      <c r="K129" s="16">
        <f t="shared" si="4"/>
        <v>1</v>
      </c>
      <c r="L129" s="16">
        <f t="shared" si="4"/>
        <v>2</v>
      </c>
      <c r="M129" s="16">
        <f t="shared" si="4"/>
        <v>2</v>
      </c>
      <c r="N129" s="16">
        <f t="shared" si="4"/>
        <v>69</v>
      </c>
      <c r="O129" s="16">
        <v>1</v>
      </c>
      <c r="P129">
        <f>P128</f>
        <v>8</v>
      </c>
      <c r="Q129" s="16">
        <f>Q128</f>
        <v>1</v>
      </c>
      <c r="R129" s="16">
        <f>R128</f>
        <v>0.40394614898832498</v>
      </c>
      <c r="S129" s="16">
        <f>S128</f>
        <v>1</v>
      </c>
    </row>
    <row r="130" spans="1:19">
      <c r="A130" s="16">
        <f>A129</f>
        <v>1</v>
      </c>
      <c r="B130" s="16">
        <v>1</v>
      </c>
      <c r="C130" s="17">
        <v>0</v>
      </c>
      <c r="D130" s="16">
        <f>IF(AND(B130=1,C130=1),1,0)</f>
        <v>0</v>
      </c>
      <c r="E130" s="17">
        <f t="shared" si="3"/>
        <v>1</v>
      </c>
      <c r="F130" s="16">
        <f>F129</f>
        <v>26</v>
      </c>
      <c r="G130" s="16">
        <v>4</v>
      </c>
      <c r="H130" s="16">
        <v>8</v>
      </c>
      <c r="I130" s="16">
        <v>1.286460753006393</v>
      </c>
      <c r="J130" s="16">
        <f t="shared" si="4"/>
        <v>6</v>
      </c>
      <c r="K130" s="16">
        <f t="shared" si="4"/>
        <v>1</v>
      </c>
      <c r="L130" s="16">
        <f t="shared" si="4"/>
        <v>2</v>
      </c>
      <c r="M130" s="16">
        <f t="shared" si="4"/>
        <v>2</v>
      </c>
      <c r="N130" s="16">
        <f t="shared" si="4"/>
        <v>69</v>
      </c>
      <c r="O130" s="16">
        <v>1</v>
      </c>
      <c r="P130">
        <f>P129</f>
        <v>8</v>
      </c>
      <c r="Q130" s="16">
        <f>Q129</f>
        <v>1</v>
      </c>
      <c r="R130" s="16">
        <f>R129</f>
        <v>0.40394614898832498</v>
      </c>
      <c r="S130" s="16">
        <f>S129</f>
        <v>1</v>
      </c>
    </row>
    <row r="131" spans="1:19">
      <c r="A131" s="16">
        <f>A130</f>
        <v>1</v>
      </c>
      <c r="B131" s="16">
        <v>1</v>
      </c>
      <c r="C131" s="17">
        <v>0</v>
      </c>
      <c r="D131" s="16">
        <f>IF(AND(B131=1,C131=1),1,0)</f>
        <v>0</v>
      </c>
      <c r="E131" s="17">
        <f t="shared" si="3"/>
        <v>1</v>
      </c>
      <c r="F131" s="16">
        <f>F130</f>
        <v>26</v>
      </c>
      <c r="G131" s="16">
        <v>5</v>
      </c>
      <c r="H131" s="16">
        <v>6</v>
      </c>
      <c r="I131" s="16">
        <v>0.802993160032201</v>
      </c>
      <c r="J131" s="16">
        <f t="shared" si="4"/>
        <v>6</v>
      </c>
      <c r="K131" s="16">
        <f t="shared" si="4"/>
        <v>1</v>
      </c>
      <c r="L131" s="16">
        <f t="shared" si="4"/>
        <v>2</v>
      </c>
      <c r="M131" s="16">
        <f t="shared" si="4"/>
        <v>2</v>
      </c>
      <c r="N131" s="16">
        <f t="shared" si="4"/>
        <v>69</v>
      </c>
      <c r="O131" s="16">
        <v>1</v>
      </c>
      <c r="P131">
        <f>P130</f>
        <v>8</v>
      </c>
      <c r="Q131" s="16">
        <f>Q130</f>
        <v>1</v>
      </c>
      <c r="R131" s="16">
        <f>R130</f>
        <v>0.40394614898832498</v>
      </c>
      <c r="S131" s="16">
        <f>S130</f>
        <v>1</v>
      </c>
    </row>
    <row r="132" spans="1:19">
      <c r="A132" s="16">
        <f>A131</f>
        <v>1</v>
      </c>
      <c r="B132" s="16">
        <v>1</v>
      </c>
      <c r="C132" s="17">
        <v>0</v>
      </c>
      <c r="D132" s="16">
        <f>IF(AND(B132=1,C132=1),1,0)</f>
        <v>0</v>
      </c>
      <c r="E132" s="17">
        <f t="shared" ref="E132:E195" si="5">E131</f>
        <v>1</v>
      </c>
      <c r="F132" s="16">
        <f>F131+1</f>
        <v>27</v>
      </c>
      <c r="G132" s="16">
        <v>1</v>
      </c>
      <c r="H132" s="16">
        <v>15</v>
      </c>
      <c r="I132" s="16">
        <v>1.3029436600045292</v>
      </c>
      <c r="J132" s="16">
        <f t="shared" si="4"/>
        <v>6</v>
      </c>
      <c r="K132" s="16">
        <f t="shared" si="4"/>
        <v>1</v>
      </c>
      <c r="L132" s="16">
        <f t="shared" si="4"/>
        <v>2</v>
      </c>
      <c r="M132" s="16">
        <f t="shared" si="4"/>
        <v>2</v>
      </c>
      <c r="N132" s="16">
        <f t="shared" si="4"/>
        <v>69</v>
      </c>
      <c r="O132" s="16">
        <v>1</v>
      </c>
      <c r="P132" s="3">
        <v>46</v>
      </c>
      <c r="Q132" s="16">
        <v>1</v>
      </c>
      <c r="R132" s="16">
        <v>0.416243579995352</v>
      </c>
      <c r="S132" s="16">
        <v>1</v>
      </c>
    </row>
    <row r="133" spans="1:19">
      <c r="A133" s="16">
        <f>A132</f>
        <v>1</v>
      </c>
      <c r="B133" s="16">
        <v>1</v>
      </c>
      <c r="C133" s="17">
        <v>0</v>
      </c>
      <c r="D133" s="16">
        <f>IF(AND(B133=1,C133=1),1,0)</f>
        <v>0</v>
      </c>
      <c r="E133" s="17">
        <f t="shared" si="5"/>
        <v>1</v>
      </c>
      <c r="F133" s="16">
        <f>F132</f>
        <v>27</v>
      </c>
      <c r="G133" s="16">
        <v>2</v>
      </c>
      <c r="H133" s="16">
        <v>5</v>
      </c>
      <c r="I133" s="16">
        <v>0.45165925001492702</v>
      </c>
      <c r="J133" s="16">
        <f t="shared" si="4"/>
        <v>6</v>
      </c>
      <c r="K133" s="16">
        <f t="shared" si="4"/>
        <v>1</v>
      </c>
      <c r="L133" s="16">
        <f t="shared" si="4"/>
        <v>2</v>
      </c>
      <c r="M133" s="16">
        <f t="shared" si="4"/>
        <v>2</v>
      </c>
      <c r="N133" s="16">
        <f t="shared" si="4"/>
        <v>69</v>
      </c>
      <c r="O133" s="16">
        <v>1</v>
      </c>
      <c r="P133">
        <f>P132</f>
        <v>46</v>
      </c>
      <c r="Q133" s="16">
        <f>Q132</f>
        <v>1</v>
      </c>
      <c r="R133" s="16">
        <f>R132</f>
        <v>0.416243579995352</v>
      </c>
      <c r="S133" s="16">
        <f>S132</f>
        <v>1</v>
      </c>
    </row>
    <row r="134" spans="1:19">
      <c r="A134" s="16">
        <f>A133</f>
        <v>1</v>
      </c>
      <c r="B134" s="16">
        <v>1</v>
      </c>
      <c r="C134" s="17">
        <v>0</v>
      </c>
      <c r="D134" s="16">
        <f>IF(AND(B134=1,C134=1),1,0)</f>
        <v>0</v>
      </c>
      <c r="E134" s="17">
        <f t="shared" si="5"/>
        <v>1</v>
      </c>
      <c r="F134" s="16">
        <f>F133</f>
        <v>27</v>
      </c>
      <c r="G134" s="16">
        <v>3</v>
      </c>
      <c r="H134" s="16">
        <v>8</v>
      </c>
      <c r="I134" s="16">
        <v>0.60106414998881408</v>
      </c>
      <c r="J134" s="16">
        <f t="shared" si="4"/>
        <v>6</v>
      </c>
      <c r="K134" s="16">
        <f t="shared" si="4"/>
        <v>1</v>
      </c>
      <c r="L134" s="16">
        <f t="shared" si="4"/>
        <v>2</v>
      </c>
      <c r="M134" s="16">
        <f t="shared" si="4"/>
        <v>2</v>
      </c>
      <c r="N134" s="16">
        <f t="shared" si="4"/>
        <v>69</v>
      </c>
      <c r="O134" s="16">
        <v>1</v>
      </c>
      <c r="P134">
        <f>P133</f>
        <v>46</v>
      </c>
      <c r="Q134" s="16">
        <f>Q133</f>
        <v>1</v>
      </c>
      <c r="R134" s="16">
        <f>R133</f>
        <v>0.416243579995352</v>
      </c>
      <c r="S134" s="16">
        <f>S133</f>
        <v>1</v>
      </c>
    </row>
    <row r="135" spans="1:19">
      <c r="A135" s="16">
        <f>A134</f>
        <v>1</v>
      </c>
      <c r="B135" s="16">
        <v>1</v>
      </c>
      <c r="C135" s="17">
        <v>0</v>
      </c>
      <c r="D135" s="16">
        <f>IF(AND(B135=1,C135=1),1,0)</f>
        <v>0</v>
      </c>
      <c r="E135" s="17">
        <f t="shared" si="5"/>
        <v>1</v>
      </c>
      <c r="F135" s="16">
        <f>F134</f>
        <v>27</v>
      </c>
      <c r="G135" s="16">
        <v>4</v>
      </c>
      <c r="H135" s="16">
        <v>4</v>
      </c>
      <c r="I135" s="16">
        <v>0.31745882803807002</v>
      </c>
      <c r="J135" s="16">
        <f t="shared" si="4"/>
        <v>6</v>
      </c>
      <c r="K135" s="16">
        <f t="shared" si="4"/>
        <v>1</v>
      </c>
      <c r="L135" s="16">
        <f t="shared" si="4"/>
        <v>2</v>
      </c>
      <c r="M135" s="16">
        <f t="shared" si="4"/>
        <v>2</v>
      </c>
      <c r="N135" s="16">
        <f t="shared" si="4"/>
        <v>69</v>
      </c>
      <c r="O135" s="16">
        <v>1</v>
      </c>
      <c r="P135">
        <f>P134</f>
        <v>46</v>
      </c>
      <c r="Q135" s="16">
        <f>Q134</f>
        <v>1</v>
      </c>
      <c r="R135" s="16">
        <f>R134</f>
        <v>0.416243579995352</v>
      </c>
      <c r="S135" s="16">
        <f>S134</f>
        <v>1</v>
      </c>
    </row>
    <row r="136" spans="1:19">
      <c r="A136" s="16">
        <f>A135</f>
        <v>1</v>
      </c>
      <c r="B136" s="16">
        <v>1</v>
      </c>
      <c r="C136" s="17">
        <v>0</v>
      </c>
      <c r="D136" s="16">
        <f>IF(AND(B136=1,C136=1),1,0)</f>
        <v>0</v>
      </c>
      <c r="E136" s="17">
        <f t="shared" si="5"/>
        <v>1</v>
      </c>
      <c r="F136" s="16">
        <f>F135</f>
        <v>27</v>
      </c>
      <c r="G136" s="16">
        <v>5</v>
      </c>
      <c r="H136" s="16">
        <v>9</v>
      </c>
      <c r="I136" s="16">
        <v>1.0690767669584589</v>
      </c>
      <c r="J136" s="16">
        <f t="shared" si="4"/>
        <v>6</v>
      </c>
      <c r="K136" s="16">
        <f t="shared" si="4"/>
        <v>1</v>
      </c>
      <c r="L136" s="16">
        <f t="shared" si="4"/>
        <v>2</v>
      </c>
      <c r="M136" s="16">
        <f t="shared" si="4"/>
        <v>2</v>
      </c>
      <c r="N136" s="16">
        <f t="shared" si="4"/>
        <v>69</v>
      </c>
      <c r="O136" s="16">
        <v>1</v>
      </c>
      <c r="P136">
        <f>P135</f>
        <v>46</v>
      </c>
      <c r="Q136" s="16">
        <f>Q135</f>
        <v>1</v>
      </c>
      <c r="R136" s="16">
        <f>R135</f>
        <v>0.416243579995352</v>
      </c>
      <c r="S136" s="16">
        <f>S135</f>
        <v>1</v>
      </c>
    </row>
    <row r="137" spans="1:19">
      <c r="A137" s="16">
        <f>A136</f>
        <v>1</v>
      </c>
      <c r="B137" s="16">
        <v>1</v>
      </c>
      <c r="C137" s="17">
        <v>1</v>
      </c>
      <c r="D137" s="16">
        <f>IF(AND(B137=1,C137=1),1,0)</f>
        <v>1</v>
      </c>
      <c r="E137" s="17">
        <f t="shared" si="5"/>
        <v>1</v>
      </c>
      <c r="F137" s="16">
        <f>F136+1</f>
        <v>28</v>
      </c>
      <c r="G137" s="16">
        <v>1</v>
      </c>
      <c r="H137" s="16">
        <v>20</v>
      </c>
      <c r="I137" s="16">
        <v>1.369839224964378</v>
      </c>
      <c r="J137" s="16">
        <f t="shared" si="4"/>
        <v>6</v>
      </c>
      <c r="K137" s="16">
        <f t="shared" si="4"/>
        <v>1</v>
      </c>
      <c r="L137" s="16">
        <f t="shared" si="4"/>
        <v>2</v>
      </c>
      <c r="M137" s="16">
        <f t="shared" si="4"/>
        <v>2</v>
      </c>
      <c r="N137" s="16">
        <f t="shared" si="4"/>
        <v>69</v>
      </c>
      <c r="O137" s="16">
        <v>1</v>
      </c>
      <c r="P137" s="3">
        <v>21</v>
      </c>
      <c r="Q137" s="16">
        <v>1</v>
      </c>
      <c r="R137" s="16">
        <v>0.53791715198894896</v>
      </c>
      <c r="S137" s="16">
        <v>0</v>
      </c>
    </row>
    <row r="138" spans="1:19">
      <c r="A138" s="16">
        <f>A137</f>
        <v>1</v>
      </c>
      <c r="B138" s="16">
        <v>1</v>
      </c>
      <c r="C138" s="17">
        <v>1</v>
      </c>
      <c r="D138" s="16">
        <f>IF(AND(B138=1,C138=1),1,0)</f>
        <v>1</v>
      </c>
      <c r="E138" s="17">
        <f t="shared" si="5"/>
        <v>1</v>
      </c>
      <c r="F138" s="16">
        <f>F137</f>
        <v>28</v>
      </c>
      <c r="G138" s="16">
        <v>2</v>
      </c>
      <c r="H138" s="16">
        <v>7</v>
      </c>
      <c r="I138" s="16">
        <v>0.51807879499392495</v>
      </c>
      <c r="J138" s="16">
        <f t="shared" si="4"/>
        <v>6</v>
      </c>
      <c r="K138" s="16">
        <f t="shared" si="4"/>
        <v>1</v>
      </c>
      <c r="L138" s="16">
        <f t="shared" si="4"/>
        <v>2</v>
      </c>
      <c r="M138" s="16">
        <f t="shared" si="4"/>
        <v>2</v>
      </c>
      <c r="N138" s="16">
        <f t="shared" si="4"/>
        <v>69</v>
      </c>
      <c r="O138" s="16">
        <v>1</v>
      </c>
      <c r="P138">
        <f>P137</f>
        <v>21</v>
      </c>
      <c r="Q138" s="16">
        <f>Q137</f>
        <v>1</v>
      </c>
      <c r="R138" s="16">
        <f>R137</f>
        <v>0.53791715198894896</v>
      </c>
      <c r="S138" s="16">
        <f>S137</f>
        <v>0</v>
      </c>
    </row>
    <row r="139" spans="1:19">
      <c r="A139" s="16">
        <f>A138</f>
        <v>1</v>
      </c>
      <c r="B139" s="16">
        <v>1</v>
      </c>
      <c r="C139" s="17">
        <v>1</v>
      </c>
      <c r="D139" s="16">
        <f>IF(AND(B139=1,C139=1),1,0)</f>
        <v>1</v>
      </c>
      <c r="E139" s="17">
        <f t="shared" si="5"/>
        <v>1</v>
      </c>
      <c r="F139" s="16">
        <f>F138</f>
        <v>28</v>
      </c>
      <c r="G139" s="16">
        <v>3</v>
      </c>
      <c r="H139" s="16">
        <v>11</v>
      </c>
      <c r="I139" s="16">
        <v>0.88424875499913402</v>
      </c>
      <c r="J139" s="16">
        <f t="shared" si="4"/>
        <v>6</v>
      </c>
      <c r="K139" s="16">
        <f t="shared" si="4"/>
        <v>1</v>
      </c>
      <c r="L139" s="16">
        <f t="shared" si="4"/>
        <v>2</v>
      </c>
      <c r="M139" s="16">
        <f t="shared" si="4"/>
        <v>2</v>
      </c>
      <c r="N139" s="16">
        <f t="shared" si="4"/>
        <v>69</v>
      </c>
      <c r="O139" s="16">
        <v>1</v>
      </c>
      <c r="P139">
        <f>P138</f>
        <v>21</v>
      </c>
      <c r="Q139" s="16">
        <f>Q138</f>
        <v>1</v>
      </c>
      <c r="R139" s="16">
        <f>R138</f>
        <v>0.53791715198894896</v>
      </c>
      <c r="S139" s="16">
        <f>S138</f>
        <v>0</v>
      </c>
    </row>
    <row r="140" spans="1:19">
      <c r="A140" s="16">
        <f>A139</f>
        <v>1</v>
      </c>
      <c r="B140" s="16">
        <v>1</v>
      </c>
      <c r="C140" s="17">
        <v>1</v>
      </c>
      <c r="D140" s="16">
        <f>IF(AND(B140=1,C140=1),1,0)</f>
        <v>1</v>
      </c>
      <c r="E140" s="17">
        <f t="shared" si="5"/>
        <v>1</v>
      </c>
      <c r="F140" s="16">
        <f>F139</f>
        <v>28</v>
      </c>
      <c r="G140" s="16">
        <v>4</v>
      </c>
      <c r="H140" s="16">
        <v>8</v>
      </c>
      <c r="I140" s="16">
        <v>0.40109577402472402</v>
      </c>
      <c r="J140" s="16">
        <f t="shared" si="4"/>
        <v>6</v>
      </c>
      <c r="K140" s="16">
        <f t="shared" si="4"/>
        <v>1</v>
      </c>
      <c r="L140" s="16">
        <f t="shared" si="4"/>
        <v>2</v>
      </c>
      <c r="M140" s="16">
        <f t="shared" si="4"/>
        <v>2</v>
      </c>
      <c r="N140" s="16">
        <f t="shared" si="4"/>
        <v>69</v>
      </c>
      <c r="O140" s="16">
        <v>1</v>
      </c>
      <c r="P140">
        <f>P139</f>
        <v>21</v>
      </c>
      <c r="Q140" s="16">
        <f>Q139</f>
        <v>1</v>
      </c>
      <c r="R140" s="16">
        <f>R139</f>
        <v>0.53791715198894896</v>
      </c>
      <c r="S140" s="16">
        <f>S139</f>
        <v>0</v>
      </c>
    </row>
    <row r="141" spans="1:19">
      <c r="A141" s="16">
        <f>A140</f>
        <v>1</v>
      </c>
      <c r="B141" s="16">
        <v>1</v>
      </c>
      <c r="C141" s="17">
        <v>1</v>
      </c>
      <c r="D141" s="16">
        <f>IF(AND(B141=1,C141=1),1,0)</f>
        <v>1</v>
      </c>
      <c r="E141" s="17">
        <f t="shared" si="5"/>
        <v>1</v>
      </c>
      <c r="F141" s="16">
        <f>F140</f>
        <v>28</v>
      </c>
      <c r="G141" s="16">
        <v>5</v>
      </c>
      <c r="H141" s="16">
        <v>12</v>
      </c>
      <c r="I141" s="16">
        <v>1.2880953809944899</v>
      </c>
      <c r="J141" s="16">
        <f t="shared" si="4"/>
        <v>6</v>
      </c>
      <c r="K141" s="16">
        <f t="shared" si="4"/>
        <v>1</v>
      </c>
      <c r="L141" s="16">
        <f t="shared" si="4"/>
        <v>2</v>
      </c>
      <c r="M141" s="16">
        <f t="shared" si="4"/>
        <v>2</v>
      </c>
      <c r="N141" s="16">
        <f t="shared" si="4"/>
        <v>69</v>
      </c>
      <c r="O141" s="16">
        <v>1</v>
      </c>
      <c r="P141">
        <f>P140</f>
        <v>21</v>
      </c>
      <c r="Q141" s="16">
        <f>Q140</f>
        <v>1</v>
      </c>
      <c r="R141" s="16">
        <f>R140</f>
        <v>0.53791715198894896</v>
      </c>
      <c r="S141" s="16">
        <f>S140</f>
        <v>0</v>
      </c>
    </row>
    <row r="142" spans="1:19">
      <c r="A142" s="16">
        <f>A141</f>
        <v>1</v>
      </c>
      <c r="B142" s="16">
        <v>1</v>
      </c>
      <c r="C142" s="17">
        <v>1</v>
      </c>
      <c r="D142" s="16">
        <f>IF(AND(B142=1,C142=1),1,0)</f>
        <v>1</v>
      </c>
      <c r="E142" s="17">
        <f t="shared" si="5"/>
        <v>1</v>
      </c>
      <c r="F142" s="16">
        <f>F141+1</f>
        <v>29</v>
      </c>
      <c r="G142" s="16">
        <v>1</v>
      </c>
      <c r="H142" s="16">
        <v>16</v>
      </c>
      <c r="I142" s="16">
        <v>1.1019569800118909</v>
      </c>
      <c r="J142" s="16">
        <f t="shared" si="4"/>
        <v>6</v>
      </c>
      <c r="K142" s="16">
        <f t="shared" si="4"/>
        <v>1</v>
      </c>
      <c r="L142" s="16">
        <f t="shared" si="4"/>
        <v>2</v>
      </c>
      <c r="M142" s="16">
        <f t="shared" si="4"/>
        <v>2</v>
      </c>
      <c r="N142" s="16">
        <f t="shared" si="4"/>
        <v>69</v>
      </c>
      <c r="O142" s="16">
        <v>1</v>
      </c>
      <c r="P142" s="3">
        <v>55</v>
      </c>
      <c r="Q142" s="16">
        <v>1</v>
      </c>
      <c r="R142" s="16">
        <v>0.55252109002321903</v>
      </c>
      <c r="S142" s="16">
        <v>1</v>
      </c>
    </row>
    <row r="143" spans="1:19">
      <c r="A143" s="16">
        <f>A142</f>
        <v>1</v>
      </c>
      <c r="B143" s="16">
        <v>1</v>
      </c>
      <c r="C143" s="17">
        <v>1</v>
      </c>
      <c r="D143" s="16">
        <f>IF(AND(B143=1,C143=1),1,0)</f>
        <v>1</v>
      </c>
      <c r="E143" s="17">
        <f t="shared" si="5"/>
        <v>1</v>
      </c>
      <c r="F143" s="16">
        <f>F142</f>
        <v>29</v>
      </c>
      <c r="G143" s="16">
        <v>2</v>
      </c>
      <c r="H143" s="16">
        <v>7</v>
      </c>
      <c r="I143" s="16">
        <v>0.41781031998107199</v>
      </c>
      <c r="J143" s="16">
        <f t="shared" si="4"/>
        <v>6</v>
      </c>
      <c r="K143" s="16">
        <f t="shared" si="4"/>
        <v>1</v>
      </c>
      <c r="L143" s="16">
        <f t="shared" si="4"/>
        <v>2</v>
      </c>
      <c r="M143" s="16">
        <f t="shared" si="4"/>
        <v>2</v>
      </c>
      <c r="N143" s="16">
        <f t="shared" si="4"/>
        <v>69</v>
      </c>
      <c r="O143" s="16">
        <v>1</v>
      </c>
      <c r="P143">
        <f>P142</f>
        <v>55</v>
      </c>
      <c r="Q143" s="16">
        <f>Q142</f>
        <v>1</v>
      </c>
      <c r="R143" s="16">
        <f>R142</f>
        <v>0.55252109002321903</v>
      </c>
      <c r="S143" s="16">
        <f>S142</f>
        <v>1</v>
      </c>
    </row>
    <row r="144" spans="1:19">
      <c r="A144" s="16">
        <f>A143</f>
        <v>1</v>
      </c>
      <c r="B144" s="16">
        <v>1</v>
      </c>
      <c r="C144" s="17">
        <v>1</v>
      </c>
      <c r="D144" s="16">
        <f>IF(AND(B144=1,C144=1),1,0)</f>
        <v>1</v>
      </c>
      <c r="E144" s="17">
        <f t="shared" si="5"/>
        <v>1</v>
      </c>
      <c r="F144" s="16">
        <f>F143</f>
        <v>29</v>
      </c>
      <c r="G144" s="16">
        <v>3</v>
      </c>
      <c r="H144" s="16">
        <v>6</v>
      </c>
      <c r="I144" s="16">
        <v>0.81956160801928402</v>
      </c>
      <c r="J144" s="16">
        <f t="shared" si="4"/>
        <v>6</v>
      </c>
      <c r="K144" s="16">
        <f t="shared" si="4"/>
        <v>1</v>
      </c>
      <c r="L144" s="16">
        <f t="shared" si="4"/>
        <v>2</v>
      </c>
      <c r="M144" s="16">
        <f t="shared" si="4"/>
        <v>2</v>
      </c>
      <c r="N144" s="16">
        <f t="shared" si="4"/>
        <v>69</v>
      </c>
      <c r="O144" s="16">
        <v>1</v>
      </c>
      <c r="P144">
        <f>P143</f>
        <v>55</v>
      </c>
      <c r="Q144" s="16">
        <f>Q143</f>
        <v>1</v>
      </c>
      <c r="R144" s="16">
        <f>R143</f>
        <v>0.55252109002321903</v>
      </c>
      <c r="S144" s="16">
        <f>S143</f>
        <v>1</v>
      </c>
    </row>
    <row r="145" spans="1:19">
      <c r="A145" s="16">
        <f>A144</f>
        <v>1</v>
      </c>
      <c r="B145" s="16">
        <v>1</v>
      </c>
      <c r="C145" s="17">
        <v>1</v>
      </c>
      <c r="D145" s="16">
        <f>IF(AND(B145=1,C145=1),1,0)</f>
        <v>1</v>
      </c>
      <c r="E145" s="17">
        <f t="shared" si="5"/>
        <v>1</v>
      </c>
      <c r="F145" s="16">
        <f>F144</f>
        <v>29</v>
      </c>
      <c r="G145" s="16">
        <v>4</v>
      </c>
      <c r="H145" s="16">
        <v>5</v>
      </c>
      <c r="I145" s="16">
        <v>0.284150989959016</v>
      </c>
      <c r="J145" s="16">
        <f t="shared" si="4"/>
        <v>6</v>
      </c>
      <c r="K145" s="16">
        <f t="shared" si="4"/>
        <v>1</v>
      </c>
      <c r="L145" s="16">
        <f t="shared" si="4"/>
        <v>2</v>
      </c>
      <c r="M145" s="16">
        <f t="shared" si="4"/>
        <v>2</v>
      </c>
      <c r="N145" s="16">
        <f t="shared" si="4"/>
        <v>69</v>
      </c>
      <c r="O145" s="16">
        <v>1</v>
      </c>
      <c r="P145">
        <f>P144</f>
        <v>55</v>
      </c>
      <c r="Q145" s="16">
        <f>Q144</f>
        <v>1</v>
      </c>
      <c r="R145" s="16">
        <f>R144</f>
        <v>0.55252109002321903</v>
      </c>
      <c r="S145" s="16">
        <f>S144</f>
        <v>1</v>
      </c>
    </row>
    <row r="146" spans="1:19">
      <c r="A146" s="16">
        <f>A145</f>
        <v>1</v>
      </c>
      <c r="B146" s="16">
        <v>1</v>
      </c>
      <c r="C146" s="17">
        <v>1</v>
      </c>
      <c r="D146" s="16">
        <f>IF(AND(B146=1,C146=1),1,0)</f>
        <v>1</v>
      </c>
      <c r="E146" s="17">
        <f t="shared" si="5"/>
        <v>1</v>
      </c>
      <c r="F146" s="16">
        <f>F145</f>
        <v>29</v>
      </c>
      <c r="G146" s="16">
        <v>5</v>
      </c>
      <c r="H146" s="16">
        <v>18</v>
      </c>
      <c r="I146" s="16">
        <v>1.4365809070295641</v>
      </c>
      <c r="J146" s="16">
        <f t="shared" si="4"/>
        <v>6</v>
      </c>
      <c r="K146" s="16">
        <f t="shared" si="4"/>
        <v>1</v>
      </c>
      <c r="L146" s="16">
        <f t="shared" si="4"/>
        <v>2</v>
      </c>
      <c r="M146" s="16">
        <f t="shared" si="4"/>
        <v>2</v>
      </c>
      <c r="N146" s="16">
        <f t="shared" si="4"/>
        <v>69</v>
      </c>
      <c r="O146" s="16">
        <v>1</v>
      </c>
      <c r="P146">
        <f>P145</f>
        <v>55</v>
      </c>
      <c r="Q146" s="16">
        <f>Q145</f>
        <v>1</v>
      </c>
      <c r="R146" s="16">
        <f>R145</f>
        <v>0.55252109002321903</v>
      </c>
      <c r="S146" s="16">
        <f>S145</f>
        <v>1</v>
      </c>
    </row>
    <row r="147" spans="1:19">
      <c r="A147" s="16">
        <f>A146</f>
        <v>1</v>
      </c>
      <c r="B147" s="16">
        <v>1</v>
      </c>
      <c r="C147" s="17">
        <v>0</v>
      </c>
      <c r="D147" s="16">
        <f>IF(AND(B147=1,C147=1),1,0)</f>
        <v>0</v>
      </c>
      <c r="E147" s="17">
        <f t="shared" si="5"/>
        <v>1</v>
      </c>
      <c r="F147" s="16">
        <f>F146+1</f>
        <v>30</v>
      </c>
      <c r="G147" s="16">
        <v>1</v>
      </c>
      <c r="H147" s="16">
        <v>10</v>
      </c>
      <c r="I147" s="16">
        <v>0.9854930199799119</v>
      </c>
      <c r="J147" s="16">
        <f t="shared" si="4"/>
        <v>6</v>
      </c>
      <c r="K147" s="16">
        <f t="shared" si="4"/>
        <v>1</v>
      </c>
      <c r="L147" s="16">
        <f t="shared" si="4"/>
        <v>2</v>
      </c>
      <c r="M147" s="16">
        <f t="shared" si="4"/>
        <v>2</v>
      </c>
      <c r="N147" s="16">
        <f t="shared" si="4"/>
        <v>69</v>
      </c>
      <c r="O147" s="16">
        <v>1</v>
      </c>
      <c r="P147" s="3">
        <v>33</v>
      </c>
      <c r="Q147" s="16">
        <v>1</v>
      </c>
      <c r="R147" s="16">
        <v>0.57284402201185003</v>
      </c>
      <c r="S147" s="16">
        <v>1</v>
      </c>
    </row>
    <row r="148" spans="1:19">
      <c r="A148" s="16">
        <f>A147</f>
        <v>1</v>
      </c>
      <c r="B148" s="16">
        <v>1</v>
      </c>
      <c r="C148" s="17">
        <v>0</v>
      </c>
      <c r="D148" s="16">
        <f>IF(AND(B148=1,C148=1),1,0)</f>
        <v>0</v>
      </c>
      <c r="E148" s="17">
        <f t="shared" si="5"/>
        <v>1</v>
      </c>
      <c r="F148" s="16">
        <f>F147</f>
        <v>30</v>
      </c>
      <c r="G148" s="16">
        <v>2</v>
      </c>
      <c r="H148" s="16">
        <v>6</v>
      </c>
      <c r="I148" s="16">
        <v>0.43497393501456799</v>
      </c>
      <c r="J148" s="16">
        <f t="shared" si="4"/>
        <v>6</v>
      </c>
      <c r="K148" s="16">
        <f t="shared" si="4"/>
        <v>1</v>
      </c>
      <c r="L148" s="16">
        <f t="shared" si="4"/>
        <v>2</v>
      </c>
      <c r="M148" s="16">
        <f t="shared" si="4"/>
        <v>2</v>
      </c>
      <c r="N148" s="16">
        <f t="shared" si="4"/>
        <v>69</v>
      </c>
      <c r="O148" s="16">
        <v>1</v>
      </c>
      <c r="P148">
        <f>P147</f>
        <v>33</v>
      </c>
      <c r="Q148" s="16">
        <f>Q147</f>
        <v>1</v>
      </c>
      <c r="R148" s="16">
        <f>R147</f>
        <v>0.57284402201185003</v>
      </c>
      <c r="S148" s="16">
        <f>S147</f>
        <v>1</v>
      </c>
    </row>
    <row r="149" spans="1:19">
      <c r="A149" s="16">
        <f>A148</f>
        <v>1</v>
      </c>
      <c r="B149" s="16">
        <v>1</v>
      </c>
      <c r="C149" s="17">
        <v>0</v>
      </c>
      <c r="D149" s="16">
        <f>IF(AND(B149=1,C149=1),1,0)</f>
        <v>0</v>
      </c>
      <c r="E149" s="17">
        <f t="shared" si="5"/>
        <v>1</v>
      </c>
      <c r="F149" s="16">
        <f>F148</f>
        <v>30</v>
      </c>
      <c r="G149" s="16">
        <v>3</v>
      </c>
      <c r="H149" s="16">
        <v>8</v>
      </c>
      <c r="I149" s="16">
        <v>1.202661550021729</v>
      </c>
      <c r="J149" s="16">
        <f t="shared" si="4"/>
        <v>6</v>
      </c>
      <c r="K149" s="16">
        <f t="shared" si="4"/>
        <v>1</v>
      </c>
      <c r="L149" s="16">
        <f t="shared" si="4"/>
        <v>2</v>
      </c>
      <c r="M149" s="16">
        <f t="shared" si="4"/>
        <v>2</v>
      </c>
      <c r="N149" s="16">
        <f t="shared" si="4"/>
        <v>69</v>
      </c>
      <c r="O149" s="16">
        <v>1</v>
      </c>
      <c r="P149">
        <f>P148</f>
        <v>33</v>
      </c>
      <c r="Q149" s="16">
        <f>Q148</f>
        <v>1</v>
      </c>
      <c r="R149" s="16">
        <f>R148</f>
        <v>0.57284402201185003</v>
      </c>
      <c r="S149" s="16">
        <f>S148</f>
        <v>1</v>
      </c>
    </row>
    <row r="150" spans="1:19">
      <c r="A150" s="16">
        <f>A149</f>
        <v>1</v>
      </c>
      <c r="B150" s="16">
        <v>1</v>
      </c>
      <c r="C150" s="17">
        <v>0</v>
      </c>
      <c r="D150" s="16">
        <f>IF(AND(B150=1,C150=1),1,0)</f>
        <v>0</v>
      </c>
      <c r="E150" s="17">
        <f t="shared" si="5"/>
        <v>1</v>
      </c>
      <c r="F150" s="16">
        <f>F149</f>
        <v>30</v>
      </c>
      <c r="G150" s="16">
        <v>4</v>
      </c>
      <c r="H150" s="16">
        <v>9</v>
      </c>
      <c r="I150" s="16">
        <v>1.4705084279994469</v>
      </c>
      <c r="J150" s="16">
        <f t="shared" si="4"/>
        <v>6</v>
      </c>
      <c r="K150" s="16">
        <f t="shared" si="4"/>
        <v>1</v>
      </c>
      <c r="L150" s="16">
        <f t="shared" si="4"/>
        <v>2</v>
      </c>
      <c r="M150" s="16">
        <f t="shared" si="4"/>
        <v>2</v>
      </c>
      <c r="N150" s="16">
        <f t="shared" si="4"/>
        <v>69</v>
      </c>
      <c r="O150" s="16">
        <v>1</v>
      </c>
      <c r="P150">
        <f>P149</f>
        <v>33</v>
      </c>
      <c r="Q150" s="16">
        <f>Q149</f>
        <v>1</v>
      </c>
      <c r="R150" s="16">
        <f>R149</f>
        <v>0.57284402201185003</v>
      </c>
      <c r="S150" s="16">
        <f>S149</f>
        <v>1</v>
      </c>
    </row>
    <row r="151" spans="1:19">
      <c r="A151" s="16">
        <f>A150</f>
        <v>1</v>
      </c>
      <c r="B151" s="16">
        <v>1</v>
      </c>
      <c r="C151" s="17">
        <v>0</v>
      </c>
      <c r="D151" s="16">
        <f>IF(AND(B151=1,C151=1),1,0)</f>
        <v>0</v>
      </c>
      <c r="E151" s="17">
        <f t="shared" si="5"/>
        <v>1</v>
      </c>
      <c r="F151" s="16">
        <f>F150</f>
        <v>30</v>
      </c>
      <c r="G151" s="16">
        <v>5</v>
      </c>
      <c r="H151" s="16">
        <v>11</v>
      </c>
      <c r="I151" s="16">
        <v>1.1872606700053421</v>
      </c>
      <c r="J151" s="16">
        <f t="shared" si="4"/>
        <v>6</v>
      </c>
      <c r="K151" s="16">
        <f t="shared" si="4"/>
        <v>1</v>
      </c>
      <c r="L151" s="16">
        <f t="shared" si="4"/>
        <v>2</v>
      </c>
      <c r="M151" s="16">
        <f t="shared" si="4"/>
        <v>2</v>
      </c>
      <c r="N151" s="16">
        <f t="shared" si="4"/>
        <v>69</v>
      </c>
      <c r="O151" s="16">
        <v>1</v>
      </c>
      <c r="P151">
        <f>P150</f>
        <v>33</v>
      </c>
      <c r="Q151" s="16">
        <f>Q150</f>
        <v>1</v>
      </c>
      <c r="R151" s="16">
        <f>R150</f>
        <v>0.57284402201185003</v>
      </c>
      <c r="S151" s="16">
        <f>S150</f>
        <v>1</v>
      </c>
    </row>
    <row r="152" spans="1:19">
      <c r="A152" s="16">
        <f>A151</f>
        <v>1</v>
      </c>
      <c r="B152" s="16">
        <v>1</v>
      </c>
      <c r="C152" s="17">
        <v>0</v>
      </c>
      <c r="D152" s="16">
        <f>IF(AND(B152=1,C152=1),1,0)</f>
        <v>0</v>
      </c>
      <c r="E152" s="17">
        <f t="shared" si="5"/>
        <v>1</v>
      </c>
      <c r="F152" s="16">
        <f>F151+1</f>
        <v>31</v>
      </c>
      <c r="G152" s="16">
        <v>1</v>
      </c>
      <c r="H152" s="16">
        <v>26</v>
      </c>
      <c r="I152" s="16">
        <v>2.0884898019721718</v>
      </c>
      <c r="J152" s="16">
        <f t="shared" si="4"/>
        <v>6</v>
      </c>
      <c r="K152" s="16">
        <f t="shared" si="4"/>
        <v>1</v>
      </c>
      <c r="L152" s="16">
        <f t="shared" si="4"/>
        <v>2</v>
      </c>
      <c r="M152" s="16">
        <f t="shared" si="4"/>
        <v>2</v>
      </c>
      <c r="N152" s="16">
        <f t="shared" si="4"/>
        <v>69</v>
      </c>
      <c r="O152" s="16">
        <v>1</v>
      </c>
      <c r="P152" s="3">
        <v>14</v>
      </c>
      <c r="Q152" s="16">
        <v>1</v>
      </c>
      <c r="R152" s="16">
        <v>0.53548599500209004</v>
      </c>
      <c r="S152" s="16">
        <v>1</v>
      </c>
    </row>
    <row r="153" spans="1:19">
      <c r="A153" s="16">
        <f>A152</f>
        <v>1</v>
      </c>
      <c r="B153" s="16">
        <v>1</v>
      </c>
      <c r="C153" s="17">
        <v>0</v>
      </c>
      <c r="D153" s="16">
        <f>IF(AND(B153=1,C153=1),1,0)</f>
        <v>0</v>
      </c>
      <c r="E153" s="17">
        <f t="shared" si="5"/>
        <v>1</v>
      </c>
      <c r="F153" s="16">
        <f>F152</f>
        <v>31</v>
      </c>
      <c r="G153" s="16">
        <v>2</v>
      </c>
      <c r="H153" s="16">
        <v>6</v>
      </c>
      <c r="I153" s="16">
        <v>0.8689469930250191</v>
      </c>
      <c r="J153" s="16">
        <f t="shared" si="4"/>
        <v>6</v>
      </c>
      <c r="K153" s="16">
        <f t="shared" si="4"/>
        <v>1</v>
      </c>
      <c r="L153" s="16">
        <f t="shared" si="4"/>
        <v>2</v>
      </c>
      <c r="M153" s="16">
        <f t="shared" si="4"/>
        <v>2</v>
      </c>
      <c r="N153" s="16">
        <f t="shared" si="4"/>
        <v>69</v>
      </c>
      <c r="O153" s="16">
        <v>1</v>
      </c>
      <c r="P153">
        <f>P152</f>
        <v>14</v>
      </c>
      <c r="Q153" s="16">
        <f>Q152</f>
        <v>1</v>
      </c>
      <c r="R153" s="16">
        <f>R152</f>
        <v>0.53548599500209004</v>
      </c>
      <c r="S153" s="16">
        <f>S152</f>
        <v>1</v>
      </c>
    </row>
    <row r="154" spans="1:19">
      <c r="A154" s="16">
        <f>A153</f>
        <v>1</v>
      </c>
      <c r="B154" s="16">
        <v>1</v>
      </c>
      <c r="C154" s="17">
        <v>0</v>
      </c>
      <c r="D154" s="16">
        <f>IF(AND(B154=1,C154=1),1,0)</f>
        <v>0</v>
      </c>
      <c r="E154" s="17">
        <f t="shared" si="5"/>
        <v>1</v>
      </c>
      <c r="F154" s="16">
        <f>F153</f>
        <v>31</v>
      </c>
      <c r="G154" s="16">
        <v>3</v>
      </c>
      <c r="H154" s="16">
        <v>13</v>
      </c>
      <c r="I154" s="16">
        <v>0.93569933000253402</v>
      </c>
      <c r="J154" s="16">
        <f t="shared" si="4"/>
        <v>6</v>
      </c>
      <c r="K154" s="16">
        <f t="shared" si="4"/>
        <v>1</v>
      </c>
      <c r="L154" s="16">
        <f t="shared" si="4"/>
        <v>2</v>
      </c>
      <c r="M154" s="16">
        <f t="shared" si="4"/>
        <v>2</v>
      </c>
      <c r="N154" s="16">
        <f t="shared" si="4"/>
        <v>69</v>
      </c>
      <c r="O154" s="16">
        <v>1</v>
      </c>
      <c r="P154">
        <f>P153</f>
        <v>14</v>
      </c>
      <c r="Q154" s="16">
        <f>Q153</f>
        <v>1</v>
      </c>
      <c r="R154" s="16">
        <f>R153</f>
        <v>0.53548599500209004</v>
      </c>
      <c r="S154" s="16">
        <f>S153</f>
        <v>1</v>
      </c>
    </row>
    <row r="155" spans="1:19">
      <c r="A155" s="16">
        <f>A154</f>
        <v>1</v>
      </c>
      <c r="B155" s="16">
        <v>1</v>
      </c>
      <c r="C155" s="17">
        <v>0</v>
      </c>
      <c r="D155" s="16">
        <f>IF(AND(B155=1,C155=1),1,0)</f>
        <v>0</v>
      </c>
      <c r="E155" s="17">
        <f t="shared" si="5"/>
        <v>1</v>
      </c>
      <c r="F155" s="16">
        <f>F154</f>
        <v>31</v>
      </c>
      <c r="G155" s="16">
        <v>4</v>
      </c>
      <c r="H155" s="16">
        <v>9</v>
      </c>
      <c r="I155" s="16">
        <v>0.93562703696079397</v>
      </c>
      <c r="J155" s="16">
        <f t="shared" si="4"/>
        <v>6</v>
      </c>
      <c r="K155" s="16">
        <f t="shared" si="4"/>
        <v>1</v>
      </c>
      <c r="L155" s="16">
        <f t="shared" si="4"/>
        <v>2</v>
      </c>
      <c r="M155" s="16">
        <f t="shared" si="4"/>
        <v>2</v>
      </c>
      <c r="N155" s="16">
        <f t="shared" si="4"/>
        <v>69</v>
      </c>
      <c r="O155" s="16">
        <v>1</v>
      </c>
      <c r="P155">
        <f>P154</f>
        <v>14</v>
      </c>
      <c r="Q155" s="16">
        <f>Q154</f>
        <v>1</v>
      </c>
      <c r="R155" s="16">
        <f>R154</f>
        <v>0.53548599500209004</v>
      </c>
      <c r="S155" s="16">
        <f>S154</f>
        <v>1</v>
      </c>
    </row>
    <row r="156" spans="1:19">
      <c r="A156" s="16">
        <f>A155</f>
        <v>1</v>
      </c>
      <c r="B156" s="16">
        <v>1</v>
      </c>
      <c r="C156" s="17">
        <v>0</v>
      </c>
      <c r="D156" s="16">
        <f>IF(AND(B156=1,C156=1),1,0)</f>
        <v>0</v>
      </c>
      <c r="E156" s="17">
        <f t="shared" si="5"/>
        <v>1</v>
      </c>
      <c r="F156" s="16">
        <f>F155</f>
        <v>31</v>
      </c>
      <c r="G156" s="16">
        <v>5</v>
      </c>
      <c r="H156" s="16">
        <v>19</v>
      </c>
      <c r="I156" s="16">
        <v>1.3532744279946189</v>
      </c>
      <c r="J156" s="16">
        <f t="shared" si="4"/>
        <v>6</v>
      </c>
      <c r="K156" s="16">
        <f t="shared" si="4"/>
        <v>1</v>
      </c>
      <c r="L156" s="16">
        <f t="shared" si="4"/>
        <v>2</v>
      </c>
      <c r="M156" s="16">
        <f t="shared" si="4"/>
        <v>2</v>
      </c>
      <c r="N156" s="16">
        <f t="shared" si="4"/>
        <v>69</v>
      </c>
      <c r="O156" s="16">
        <v>1</v>
      </c>
      <c r="P156">
        <f>P155</f>
        <v>14</v>
      </c>
      <c r="Q156" s="16">
        <f>Q155</f>
        <v>1</v>
      </c>
      <c r="R156" s="16">
        <f>R155</f>
        <v>0.53548599500209004</v>
      </c>
      <c r="S156" s="16">
        <f>S155</f>
        <v>1</v>
      </c>
    </row>
    <row r="157" spans="1:19">
      <c r="A157" s="16">
        <f>A156</f>
        <v>1</v>
      </c>
      <c r="B157" s="16">
        <v>1</v>
      </c>
      <c r="C157" s="17">
        <v>1</v>
      </c>
      <c r="D157" s="16">
        <f>IF(AND(B157=1,C157=1),1,0)</f>
        <v>1</v>
      </c>
      <c r="E157" s="17">
        <f t="shared" si="5"/>
        <v>1</v>
      </c>
      <c r="F157" s="16">
        <f>F156+1</f>
        <v>32</v>
      </c>
      <c r="G157" s="16">
        <v>1</v>
      </c>
      <c r="H157" s="16">
        <v>29</v>
      </c>
      <c r="I157" s="16">
        <v>2.1202523609972541</v>
      </c>
      <c r="J157" s="16">
        <f t="shared" ref="J157:N220" si="6">J156</f>
        <v>6</v>
      </c>
      <c r="K157" s="16">
        <f t="shared" si="6"/>
        <v>1</v>
      </c>
      <c r="L157" s="16">
        <f t="shared" si="6"/>
        <v>2</v>
      </c>
      <c r="M157" s="16">
        <f t="shared" si="6"/>
        <v>2</v>
      </c>
      <c r="N157" s="16">
        <f t="shared" si="6"/>
        <v>69</v>
      </c>
      <c r="O157" s="16">
        <v>1</v>
      </c>
      <c r="P157" s="3">
        <v>54</v>
      </c>
      <c r="Q157" s="16">
        <v>1</v>
      </c>
      <c r="R157" s="16">
        <v>0.51893906702753101</v>
      </c>
      <c r="S157" s="16">
        <v>1</v>
      </c>
    </row>
    <row r="158" spans="1:19">
      <c r="A158" s="16">
        <f>A157</f>
        <v>1</v>
      </c>
      <c r="B158" s="16">
        <v>1</v>
      </c>
      <c r="C158" s="17">
        <v>1</v>
      </c>
      <c r="D158" s="16">
        <f>IF(AND(B158=1,C158=1),1,0)</f>
        <v>1</v>
      </c>
      <c r="E158" s="17">
        <f t="shared" si="5"/>
        <v>1</v>
      </c>
      <c r="F158" s="16">
        <f>F157</f>
        <v>32</v>
      </c>
      <c r="G158" s="16">
        <v>2</v>
      </c>
      <c r="H158" s="16">
        <v>10</v>
      </c>
      <c r="I158" s="16">
        <v>0.60289562400430297</v>
      </c>
      <c r="J158" s="16">
        <f t="shared" si="6"/>
        <v>6</v>
      </c>
      <c r="K158" s="16">
        <f t="shared" si="6"/>
        <v>1</v>
      </c>
      <c r="L158" s="16">
        <f t="shared" si="6"/>
        <v>2</v>
      </c>
      <c r="M158" s="16">
        <f t="shared" si="6"/>
        <v>2</v>
      </c>
      <c r="N158" s="16">
        <f t="shared" si="6"/>
        <v>69</v>
      </c>
      <c r="O158" s="16">
        <v>1</v>
      </c>
      <c r="P158">
        <f>P157</f>
        <v>54</v>
      </c>
      <c r="Q158" s="16">
        <f>Q157</f>
        <v>1</v>
      </c>
      <c r="R158" s="16">
        <f>R157</f>
        <v>0.51893906702753101</v>
      </c>
      <c r="S158" s="16">
        <f>S157</f>
        <v>1</v>
      </c>
    </row>
    <row r="159" spans="1:19">
      <c r="A159" s="16">
        <f>A158</f>
        <v>1</v>
      </c>
      <c r="B159" s="16">
        <v>1</v>
      </c>
      <c r="C159" s="17">
        <v>1</v>
      </c>
      <c r="D159" s="16">
        <f>IF(AND(B159=1,C159=1),1,0)</f>
        <v>1</v>
      </c>
      <c r="E159" s="17">
        <f t="shared" si="5"/>
        <v>1</v>
      </c>
      <c r="F159" s="16">
        <f>F158</f>
        <v>32</v>
      </c>
      <c r="G159" s="16">
        <v>3</v>
      </c>
      <c r="H159" s="16">
        <v>9</v>
      </c>
      <c r="I159" s="16">
        <v>0.96917491499334496</v>
      </c>
      <c r="J159" s="16">
        <f t="shared" si="6"/>
        <v>6</v>
      </c>
      <c r="K159" s="16">
        <f t="shared" si="6"/>
        <v>1</v>
      </c>
      <c r="L159" s="16">
        <f t="shared" si="6"/>
        <v>2</v>
      </c>
      <c r="M159" s="16">
        <f t="shared" si="6"/>
        <v>2</v>
      </c>
      <c r="N159" s="16">
        <f t="shared" si="6"/>
        <v>69</v>
      </c>
      <c r="O159" s="16">
        <v>1</v>
      </c>
      <c r="P159">
        <f>P158</f>
        <v>54</v>
      </c>
      <c r="Q159" s="16">
        <f>Q158</f>
        <v>1</v>
      </c>
      <c r="R159" s="16">
        <f>R158</f>
        <v>0.51893906702753101</v>
      </c>
      <c r="S159" s="16">
        <f>S158</f>
        <v>1</v>
      </c>
    </row>
    <row r="160" spans="1:19">
      <c r="A160" s="16">
        <f>A159</f>
        <v>1</v>
      </c>
      <c r="B160" s="16">
        <v>1</v>
      </c>
      <c r="C160" s="17">
        <v>1</v>
      </c>
      <c r="D160" s="16">
        <f>IF(AND(B160=1,C160=1),1,0)</f>
        <v>1</v>
      </c>
      <c r="E160" s="17">
        <f t="shared" si="5"/>
        <v>1</v>
      </c>
      <c r="F160" s="16">
        <f>F159</f>
        <v>32</v>
      </c>
      <c r="G160" s="16">
        <v>4</v>
      </c>
      <c r="H160" s="16">
        <v>11</v>
      </c>
      <c r="I160" s="16">
        <v>0.90295771998353214</v>
      </c>
      <c r="J160" s="16">
        <f t="shared" si="6"/>
        <v>6</v>
      </c>
      <c r="K160" s="16">
        <f t="shared" si="6"/>
        <v>1</v>
      </c>
      <c r="L160" s="16">
        <f t="shared" si="6"/>
        <v>2</v>
      </c>
      <c r="M160" s="16">
        <f t="shared" si="6"/>
        <v>2</v>
      </c>
      <c r="N160" s="16">
        <f t="shared" si="6"/>
        <v>69</v>
      </c>
      <c r="O160" s="16">
        <v>1</v>
      </c>
      <c r="P160">
        <f>P159</f>
        <v>54</v>
      </c>
      <c r="Q160" s="16">
        <f>Q159</f>
        <v>1</v>
      </c>
      <c r="R160" s="16">
        <f>R159</f>
        <v>0.51893906702753101</v>
      </c>
      <c r="S160" s="16">
        <f>S159</f>
        <v>1</v>
      </c>
    </row>
    <row r="161" spans="1:19">
      <c r="A161" s="16">
        <f>A160</f>
        <v>1</v>
      </c>
      <c r="B161" s="16">
        <v>1</v>
      </c>
      <c r="C161" s="17">
        <v>1</v>
      </c>
      <c r="D161" s="16">
        <f>IF(AND(B161=1,C161=1),1,0)</f>
        <v>1</v>
      </c>
      <c r="E161" s="17">
        <f t="shared" si="5"/>
        <v>1</v>
      </c>
      <c r="F161" s="16">
        <f>F160</f>
        <v>32</v>
      </c>
      <c r="G161" s="16">
        <v>5</v>
      </c>
      <c r="H161" s="16">
        <v>19</v>
      </c>
      <c r="I161" s="16">
        <v>0.96801432297797696</v>
      </c>
      <c r="J161" s="16">
        <f t="shared" si="6"/>
        <v>6</v>
      </c>
      <c r="K161" s="16">
        <f t="shared" si="6"/>
        <v>1</v>
      </c>
      <c r="L161" s="16">
        <f t="shared" si="6"/>
        <v>2</v>
      </c>
      <c r="M161" s="16">
        <f t="shared" si="6"/>
        <v>2</v>
      </c>
      <c r="N161" s="16">
        <f t="shared" si="6"/>
        <v>69</v>
      </c>
      <c r="O161" s="16">
        <v>1</v>
      </c>
      <c r="P161">
        <f>P160</f>
        <v>54</v>
      </c>
      <c r="Q161" s="16">
        <f>Q160</f>
        <v>1</v>
      </c>
      <c r="R161" s="16">
        <f>R160</f>
        <v>0.51893906702753101</v>
      </c>
      <c r="S161" s="16">
        <f>S160</f>
        <v>1</v>
      </c>
    </row>
    <row r="162" spans="1:19">
      <c r="A162" s="16">
        <f>A161</f>
        <v>1</v>
      </c>
      <c r="B162" s="16">
        <v>1</v>
      </c>
      <c r="C162" s="17">
        <v>1</v>
      </c>
      <c r="D162" s="16">
        <f>IF(AND(B162=1,C162=1),1,0)</f>
        <v>1</v>
      </c>
      <c r="E162" s="17">
        <f t="shared" si="5"/>
        <v>1</v>
      </c>
      <c r="F162" s="16">
        <f>F161+1</f>
        <v>33</v>
      </c>
      <c r="G162" s="16">
        <v>1</v>
      </c>
      <c r="H162" s="16">
        <v>19</v>
      </c>
      <c r="I162" s="16">
        <v>1.5202353919739822</v>
      </c>
      <c r="J162" s="16">
        <f t="shared" si="6"/>
        <v>6</v>
      </c>
      <c r="K162" s="16">
        <f t="shared" si="6"/>
        <v>1</v>
      </c>
      <c r="L162" s="16">
        <f t="shared" si="6"/>
        <v>2</v>
      </c>
      <c r="M162" s="16">
        <f t="shared" si="6"/>
        <v>2</v>
      </c>
      <c r="N162" s="16">
        <f t="shared" si="6"/>
        <v>69</v>
      </c>
      <c r="O162" s="16">
        <v>1</v>
      </c>
      <c r="P162" s="3">
        <v>42</v>
      </c>
      <c r="Q162" s="16">
        <v>1</v>
      </c>
      <c r="R162" s="16">
        <v>0.45423847198253497</v>
      </c>
      <c r="S162" s="16">
        <v>1</v>
      </c>
    </row>
    <row r="163" spans="1:19">
      <c r="A163" s="16">
        <f>A162</f>
        <v>1</v>
      </c>
      <c r="B163" s="16">
        <v>1</v>
      </c>
      <c r="C163" s="17">
        <v>1</v>
      </c>
      <c r="D163" s="16">
        <f>IF(AND(B163=1,C163=1),1,0)</f>
        <v>1</v>
      </c>
      <c r="E163" s="17">
        <f t="shared" si="5"/>
        <v>1</v>
      </c>
      <c r="F163" s="16">
        <f>F162</f>
        <v>33</v>
      </c>
      <c r="G163" s="16">
        <v>2</v>
      </c>
      <c r="H163" s="16">
        <v>15</v>
      </c>
      <c r="I163" s="16">
        <v>1.9549895700183679</v>
      </c>
      <c r="J163" s="16">
        <f t="shared" si="6"/>
        <v>6</v>
      </c>
      <c r="K163" s="16">
        <f t="shared" si="6"/>
        <v>1</v>
      </c>
      <c r="L163" s="16">
        <f t="shared" si="6"/>
        <v>2</v>
      </c>
      <c r="M163" s="16">
        <f t="shared" si="6"/>
        <v>2</v>
      </c>
      <c r="N163" s="16">
        <f t="shared" si="6"/>
        <v>69</v>
      </c>
      <c r="O163" s="16">
        <v>1</v>
      </c>
      <c r="P163">
        <f>P162</f>
        <v>42</v>
      </c>
      <c r="Q163" s="16">
        <f>Q162</f>
        <v>1</v>
      </c>
      <c r="R163" s="16">
        <f>R162</f>
        <v>0.45423847198253497</v>
      </c>
      <c r="S163" s="16">
        <f>S162</f>
        <v>1</v>
      </c>
    </row>
    <row r="164" spans="1:19">
      <c r="A164" s="16">
        <f>A163</f>
        <v>1</v>
      </c>
      <c r="B164" s="16">
        <v>1</v>
      </c>
      <c r="C164" s="17">
        <v>1</v>
      </c>
      <c r="D164" s="16">
        <f>IF(AND(B164=1,C164=1),1,0)</f>
        <v>1</v>
      </c>
      <c r="E164" s="17">
        <f t="shared" si="5"/>
        <v>1</v>
      </c>
      <c r="F164" s="16">
        <f>F163</f>
        <v>33</v>
      </c>
      <c r="G164" s="16">
        <v>3</v>
      </c>
      <c r="H164" s="16">
        <v>10</v>
      </c>
      <c r="I164" s="16">
        <v>0.93441876902943299</v>
      </c>
      <c r="J164" s="16">
        <f t="shared" si="6"/>
        <v>6</v>
      </c>
      <c r="K164" s="16">
        <f t="shared" si="6"/>
        <v>1</v>
      </c>
      <c r="L164" s="16">
        <f t="shared" si="6"/>
        <v>2</v>
      </c>
      <c r="M164" s="16">
        <f t="shared" si="6"/>
        <v>2</v>
      </c>
      <c r="N164" s="16">
        <f t="shared" si="6"/>
        <v>69</v>
      </c>
      <c r="O164" s="16">
        <v>1</v>
      </c>
      <c r="P164">
        <f>P163</f>
        <v>42</v>
      </c>
      <c r="Q164" s="16">
        <f>Q163</f>
        <v>1</v>
      </c>
      <c r="R164" s="16">
        <f>R163</f>
        <v>0.45423847198253497</v>
      </c>
      <c r="S164" s="16">
        <f>S163</f>
        <v>1</v>
      </c>
    </row>
    <row r="165" spans="1:19">
      <c r="A165" s="16">
        <f>A164</f>
        <v>1</v>
      </c>
      <c r="B165" s="16">
        <v>1</v>
      </c>
      <c r="C165" s="17">
        <v>1</v>
      </c>
      <c r="D165" s="16">
        <f>IF(AND(B165=1,C165=1),1,0)</f>
        <v>1</v>
      </c>
      <c r="E165" s="17">
        <f t="shared" si="5"/>
        <v>1</v>
      </c>
      <c r="F165" s="16">
        <f>F164</f>
        <v>33</v>
      </c>
      <c r="G165" s="16">
        <v>4</v>
      </c>
      <c r="H165" s="16">
        <v>10</v>
      </c>
      <c r="I165" s="16">
        <v>1.0371254209894669</v>
      </c>
      <c r="J165" s="16">
        <f t="shared" si="6"/>
        <v>6</v>
      </c>
      <c r="K165" s="16">
        <f t="shared" si="6"/>
        <v>1</v>
      </c>
      <c r="L165" s="16">
        <f t="shared" si="6"/>
        <v>2</v>
      </c>
      <c r="M165" s="16">
        <f t="shared" si="6"/>
        <v>2</v>
      </c>
      <c r="N165" s="16">
        <f t="shared" si="6"/>
        <v>69</v>
      </c>
      <c r="O165" s="16">
        <v>1</v>
      </c>
      <c r="P165">
        <f>P164</f>
        <v>42</v>
      </c>
      <c r="Q165" s="16">
        <f>Q164</f>
        <v>1</v>
      </c>
      <c r="R165" s="16">
        <f>R164</f>
        <v>0.45423847198253497</v>
      </c>
      <c r="S165" s="16">
        <f>S164</f>
        <v>1</v>
      </c>
    </row>
    <row r="166" spans="1:19">
      <c r="A166" s="16">
        <f>A165</f>
        <v>1</v>
      </c>
      <c r="B166" s="16">
        <v>1</v>
      </c>
      <c r="C166" s="17">
        <v>1</v>
      </c>
      <c r="D166" s="16">
        <f>IF(AND(B166=1,C166=1),1,0)</f>
        <v>1</v>
      </c>
      <c r="E166" s="17">
        <f t="shared" si="5"/>
        <v>1</v>
      </c>
      <c r="F166" s="16">
        <f>F165</f>
        <v>33</v>
      </c>
      <c r="G166" s="16">
        <v>5</v>
      </c>
      <c r="H166" s="16">
        <v>16</v>
      </c>
      <c r="I166" s="16">
        <v>0.80250472499755998</v>
      </c>
      <c r="J166" s="16">
        <f t="shared" si="6"/>
        <v>6</v>
      </c>
      <c r="K166" s="16">
        <f t="shared" si="6"/>
        <v>1</v>
      </c>
      <c r="L166" s="16">
        <f t="shared" si="6"/>
        <v>2</v>
      </c>
      <c r="M166" s="16">
        <f t="shared" si="6"/>
        <v>2</v>
      </c>
      <c r="N166" s="16">
        <f t="shared" si="6"/>
        <v>69</v>
      </c>
      <c r="O166" s="16">
        <v>1</v>
      </c>
      <c r="P166">
        <f>P165</f>
        <v>42</v>
      </c>
      <c r="Q166" s="16">
        <f>Q165</f>
        <v>1</v>
      </c>
      <c r="R166" s="16">
        <f>R165</f>
        <v>0.45423847198253497</v>
      </c>
      <c r="S166" s="16">
        <f>S165</f>
        <v>1</v>
      </c>
    </row>
    <row r="167" spans="1:19">
      <c r="A167" s="16">
        <f>A166</f>
        <v>1</v>
      </c>
      <c r="B167" s="16">
        <v>1</v>
      </c>
      <c r="C167" s="17">
        <v>0</v>
      </c>
      <c r="D167" s="16">
        <f>IF(AND(B167=1,C167=1),1,0)</f>
        <v>0</v>
      </c>
      <c r="E167" s="17">
        <f t="shared" si="5"/>
        <v>1</v>
      </c>
      <c r="F167" s="16">
        <f>F166+1</f>
        <v>34</v>
      </c>
      <c r="G167" s="16">
        <v>1</v>
      </c>
      <c r="H167" s="16">
        <v>17</v>
      </c>
      <c r="I167" s="16">
        <v>1.871080938028169</v>
      </c>
      <c r="J167" s="16">
        <f t="shared" si="6"/>
        <v>6</v>
      </c>
      <c r="K167" s="16">
        <f t="shared" si="6"/>
        <v>1</v>
      </c>
      <c r="L167" s="16">
        <f t="shared" si="6"/>
        <v>2</v>
      </c>
      <c r="M167" s="16">
        <f t="shared" si="6"/>
        <v>2</v>
      </c>
      <c r="N167" s="16">
        <f t="shared" si="6"/>
        <v>69</v>
      </c>
      <c r="O167" s="16">
        <v>1</v>
      </c>
      <c r="P167" s="3">
        <v>9</v>
      </c>
      <c r="Q167" s="16">
        <v>1</v>
      </c>
      <c r="R167" s="16">
        <v>0.43956327001797002</v>
      </c>
      <c r="S167" s="16">
        <v>1</v>
      </c>
    </row>
    <row r="168" spans="1:19">
      <c r="A168" s="16">
        <f>A167</f>
        <v>1</v>
      </c>
      <c r="B168" s="16">
        <v>1</v>
      </c>
      <c r="C168" s="17">
        <v>0</v>
      </c>
      <c r="D168" s="16">
        <f>IF(AND(B168=1,C168=1),1,0)</f>
        <v>0</v>
      </c>
      <c r="E168" s="17">
        <f t="shared" si="5"/>
        <v>1</v>
      </c>
      <c r="F168" s="16">
        <f>F167</f>
        <v>34</v>
      </c>
      <c r="G168" s="16">
        <v>2</v>
      </c>
      <c r="H168" s="16">
        <v>21</v>
      </c>
      <c r="I168" s="16">
        <v>1.671359421976373</v>
      </c>
      <c r="J168" s="16">
        <f t="shared" si="6"/>
        <v>6</v>
      </c>
      <c r="K168" s="16">
        <f t="shared" si="6"/>
        <v>1</v>
      </c>
      <c r="L168" s="16">
        <f t="shared" si="6"/>
        <v>2</v>
      </c>
      <c r="M168" s="16">
        <f t="shared" si="6"/>
        <v>2</v>
      </c>
      <c r="N168" s="16">
        <f t="shared" si="6"/>
        <v>69</v>
      </c>
      <c r="O168" s="16">
        <v>1</v>
      </c>
      <c r="P168">
        <f>P167</f>
        <v>9</v>
      </c>
      <c r="Q168" s="16">
        <f>Q167</f>
        <v>1</v>
      </c>
      <c r="R168" s="16">
        <f>R167</f>
        <v>0.43956327001797002</v>
      </c>
      <c r="S168" s="16">
        <f>S167</f>
        <v>1</v>
      </c>
    </row>
    <row r="169" spans="1:19">
      <c r="A169" s="16">
        <f>A168</f>
        <v>1</v>
      </c>
      <c r="B169" s="16">
        <v>1</v>
      </c>
      <c r="C169" s="17">
        <v>0</v>
      </c>
      <c r="D169" s="16">
        <f>IF(AND(B169=1,C169=1),1,0)</f>
        <v>0</v>
      </c>
      <c r="E169" s="17">
        <f t="shared" si="5"/>
        <v>1</v>
      </c>
      <c r="F169" s="16">
        <f>F168</f>
        <v>34</v>
      </c>
      <c r="G169" s="16">
        <v>3</v>
      </c>
      <c r="H169" s="16">
        <v>11</v>
      </c>
      <c r="I169" s="16">
        <v>1.119628957996609</v>
      </c>
      <c r="J169" s="16">
        <f t="shared" si="6"/>
        <v>6</v>
      </c>
      <c r="K169" s="16">
        <f t="shared" si="6"/>
        <v>1</v>
      </c>
      <c r="L169" s="16">
        <f t="shared" si="6"/>
        <v>2</v>
      </c>
      <c r="M169" s="16">
        <f t="shared" si="6"/>
        <v>2</v>
      </c>
      <c r="N169" s="16">
        <f t="shared" si="6"/>
        <v>69</v>
      </c>
      <c r="O169" s="16">
        <v>1</v>
      </c>
      <c r="P169">
        <f>P168</f>
        <v>9</v>
      </c>
      <c r="Q169" s="16">
        <f>Q168</f>
        <v>1</v>
      </c>
      <c r="R169" s="16">
        <f>R168</f>
        <v>0.43956327001797002</v>
      </c>
      <c r="S169" s="16">
        <f>S168</f>
        <v>1</v>
      </c>
    </row>
    <row r="170" spans="1:19">
      <c r="A170" s="16">
        <f>A169</f>
        <v>1</v>
      </c>
      <c r="B170" s="16">
        <v>1</v>
      </c>
      <c r="C170" s="17">
        <v>0</v>
      </c>
      <c r="D170" s="16">
        <f>IF(AND(B170=1,C170=1),1,0)</f>
        <v>0</v>
      </c>
      <c r="E170" s="17">
        <f t="shared" si="5"/>
        <v>1</v>
      </c>
      <c r="F170" s="16">
        <f>F169</f>
        <v>34</v>
      </c>
      <c r="G170" s="16">
        <v>4</v>
      </c>
      <c r="H170" s="16">
        <v>16</v>
      </c>
      <c r="I170" s="16">
        <v>1.4534650950226919</v>
      </c>
      <c r="J170" s="16">
        <f t="shared" si="6"/>
        <v>6</v>
      </c>
      <c r="K170" s="16">
        <f t="shared" si="6"/>
        <v>1</v>
      </c>
      <c r="L170" s="16">
        <f t="shared" si="6"/>
        <v>2</v>
      </c>
      <c r="M170" s="16">
        <f t="shared" si="6"/>
        <v>2</v>
      </c>
      <c r="N170" s="16">
        <f t="shared" si="6"/>
        <v>69</v>
      </c>
      <c r="O170" s="16">
        <v>1</v>
      </c>
      <c r="P170">
        <f>P169</f>
        <v>9</v>
      </c>
      <c r="Q170" s="16">
        <f>Q169</f>
        <v>1</v>
      </c>
      <c r="R170" s="16">
        <f>R169</f>
        <v>0.43956327001797002</v>
      </c>
      <c r="S170" s="16">
        <f>S169</f>
        <v>1</v>
      </c>
    </row>
    <row r="171" spans="1:19">
      <c r="A171" s="16">
        <f>A170</f>
        <v>1</v>
      </c>
      <c r="B171" s="16">
        <v>1</v>
      </c>
      <c r="C171" s="17">
        <v>0</v>
      </c>
      <c r="D171" s="16">
        <f>IF(AND(B171=1,C171=1),1,0)</f>
        <v>0</v>
      </c>
      <c r="E171" s="17">
        <f t="shared" si="5"/>
        <v>1</v>
      </c>
      <c r="F171" s="16">
        <f>F170</f>
        <v>34</v>
      </c>
      <c r="G171" s="16">
        <v>5</v>
      </c>
      <c r="H171" s="16">
        <v>20</v>
      </c>
      <c r="I171" s="16">
        <v>1.503268202999605</v>
      </c>
      <c r="J171" s="16">
        <f t="shared" si="6"/>
        <v>6</v>
      </c>
      <c r="K171" s="16">
        <f t="shared" si="6"/>
        <v>1</v>
      </c>
      <c r="L171" s="16">
        <f t="shared" si="6"/>
        <v>2</v>
      </c>
      <c r="M171" s="16">
        <f t="shared" si="6"/>
        <v>2</v>
      </c>
      <c r="N171" s="16">
        <f t="shared" si="6"/>
        <v>69</v>
      </c>
      <c r="O171" s="16">
        <v>1</v>
      </c>
      <c r="P171">
        <f>P170</f>
        <v>9</v>
      </c>
      <c r="Q171" s="16">
        <f>Q170</f>
        <v>1</v>
      </c>
      <c r="R171" s="16">
        <f>R170</f>
        <v>0.43956327001797002</v>
      </c>
      <c r="S171" s="16">
        <f>S170</f>
        <v>1</v>
      </c>
    </row>
    <row r="172" spans="1:19">
      <c r="A172" s="16">
        <f>A171</f>
        <v>1</v>
      </c>
      <c r="B172" s="16">
        <v>1</v>
      </c>
      <c r="C172" s="17">
        <v>0</v>
      </c>
      <c r="D172" s="16">
        <f>IF(AND(B172=1,C172=1),1,0)</f>
        <v>0</v>
      </c>
      <c r="E172" s="17">
        <f t="shared" si="5"/>
        <v>1</v>
      </c>
      <c r="F172" s="16">
        <f>F171+1</f>
        <v>35</v>
      </c>
      <c r="G172" s="16">
        <v>1</v>
      </c>
      <c r="H172" s="16">
        <v>25</v>
      </c>
      <c r="I172" s="16">
        <v>2.1389688890194507</v>
      </c>
      <c r="J172" s="16">
        <f t="shared" si="6"/>
        <v>6</v>
      </c>
      <c r="K172" s="16">
        <f t="shared" si="6"/>
        <v>1</v>
      </c>
      <c r="L172" s="16">
        <f t="shared" si="6"/>
        <v>2</v>
      </c>
      <c r="M172" s="16">
        <f t="shared" si="6"/>
        <v>2</v>
      </c>
      <c r="N172" s="16">
        <f t="shared" si="6"/>
        <v>69</v>
      </c>
      <c r="O172" s="16">
        <v>1</v>
      </c>
      <c r="P172" s="3">
        <v>73</v>
      </c>
      <c r="Q172" s="16">
        <v>1</v>
      </c>
      <c r="R172" s="16">
        <v>0.43602365598781001</v>
      </c>
      <c r="S172" s="16">
        <v>1</v>
      </c>
    </row>
    <row r="173" spans="1:19">
      <c r="A173" s="16">
        <f>A172</f>
        <v>1</v>
      </c>
      <c r="B173" s="16">
        <v>1</v>
      </c>
      <c r="C173" s="17">
        <v>0</v>
      </c>
      <c r="D173" s="16">
        <f>IF(AND(B173=1,C173=1),1,0)</f>
        <v>0</v>
      </c>
      <c r="E173" s="17">
        <f t="shared" si="5"/>
        <v>1</v>
      </c>
      <c r="F173" s="16">
        <f>F172</f>
        <v>35</v>
      </c>
      <c r="G173" s="16">
        <v>2</v>
      </c>
      <c r="H173" s="16">
        <v>25</v>
      </c>
      <c r="I173" s="16">
        <v>1.7376427099807163</v>
      </c>
      <c r="J173" s="16">
        <f t="shared" si="6"/>
        <v>6</v>
      </c>
      <c r="K173" s="16">
        <f t="shared" si="6"/>
        <v>1</v>
      </c>
      <c r="L173" s="16">
        <f t="shared" si="6"/>
        <v>2</v>
      </c>
      <c r="M173" s="16">
        <f t="shared" si="6"/>
        <v>2</v>
      </c>
      <c r="N173" s="16">
        <f t="shared" si="6"/>
        <v>69</v>
      </c>
      <c r="O173" s="16">
        <v>1</v>
      </c>
      <c r="P173">
        <f>P172</f>
        <v>73</v>
      </c>
      <c r="Q173" s="16">
        <f>Q172</f>
        <v>1</v>
      </c>
      <c r="R173" s="16">
        <f>R172</f>
        <v>0.43602365598781001</v>
      </c>
      <c r="S173" s="16">
        <f>S172</f>
        <v>1</v>
      </c>
    </row>
    <row r="174" spans="1:19">
      <c r="A174" s="16">
        <f>A173</f>
        <v>1</v>
      </c>
      <c r="B174" s="16">
        <v>1</v>
      </c>
      <c r="C174" s="17">
        <v>0</v>
      </c>
      <c r="D174" s="16">
        <f>IF(AND(B174=1,C174=1),1,0)</f>
        <v>0</v>
      </c>
      <c r="E174" s="17">
        <f t="shared" si="5"/>
        <v>1</v>
      </c>
      <c r="F174" s="16">
        <f>F173</f>
        <v>35</v>
      </c>
      <c r="G174" s="16">
        <v>3</v>
      </c>
      <c r="H174" s="16">
        <v>11</v>
      </c>
      <c r="I174" s="16">
        <v>0.95303809299366393</v>
      </c>
      <c r="J174" s="16">
        <f t="shared" si="6"/>
        <v>6</v>
      </c>
      <c r="K174" s="16">
        <f t="shared" si="6"/>
        <v>1</v>
      </c>
      <c r="L174" s="16">
        <f t="shared" si="6"/>
        <v>2</v>
      </c>
      <c r="M174" s="16">
        <f t="shared" si="6"/>
        <v>2</v>
      </c>
      <c r="N174" s="16">
        <f t="shared" si="6"/>
        <v>69</v>
      </c>
      <c r="O174" s="16">
        <v>1</v>
      </c>
      <c r="P174">
        <f>P173</f>
        <v>73</v>
      </c>
      <c r="Q174" s="16">
        <f>Q173</f>
        <v>1</v>
      </c>
      <c r="R174" s="16">
        <f>R173</f>
        <v>0.43602365598781001</v>
      </c>
      <c r="S174" s="16">
        <f>S173</f>
        <v>1</v>
      </c>
    </row>
    <row r="175" spans="1:19">
      <c r="A175" s="16">
        <f>A174</f>
        <v>1</v>
      </c>
      <c r="B175" s="16">
        <v>1</v>
      </c>
      <c r="C175" s="17">
        <v>0</v>
      </c>
      <c r="D175" s="16">
        <f>IF(AND(B175=1,C175=1),1,0)</f>
        <v>0</v>
      </c>
      <c r="E175" s="17">
        <f t="shared" si="5"/>
        <v>1</v>
      </c>
      <c r="F175" s="16">
        <f>F174</f>
        <v>35</v>
      </c>
      <c r="G175" s="16">
        <v>4</v>
      </c>
      <c r="H175" s="16">
        <v>14</v>
      </c>
      <c r="I175" s="16">
        <v>1.386049172026103</v>
      </c>
      <c r="J175" s="16">
        <f t="shared" si="6"/>
        <v>6</v>
      </c>
      <c r="K175" s="16">
        <f t="shared" si="6"/>
        <v>1</v>
      </c>
      <c r="L175" s="16">
        <f t="shared" si="6"/>
        <v>2</v>
      </c>
      <c r="M175" s="16">
        <f t="shared" si="6"/>
        <v>2</v>
      </c>
      <c r="N175" s="16">
        <f t="shared" si="6"/>
        <v>69</v>
      </c>
      <c r="O175" s="16">
        <v>1</v>
      </c>
      <c r="P175">
        <f>P174</f>
        <v>73</v>
      </c>
      <c r="Q175" s="16">
        <f>Q174</f>
        <v>1</v>
      </c>
      <c r="R175" s="16">
        <f>R174</f>
        <v>0.43602365598781001</v>
      </c>
      <c r="S175" s="16">
        <f>S174</f>
        <v>1</v>
      </c>
    </row>
    <row r="176" spans="1:19">
      <c r="A176" s="16">
        <f>A175</f>
        <v>1</v>
      </c>
      <c r="B176" s="16">
        <v>1</v>
      </c>
      <c r="C176" s="17">
        <v>0</v>
      </c>
      <c r="D176" s="16">
        <f>IF(AND(B176=1,C176=1),1,0)</f>
        <v>0</v>
      </c>
      <c r="E176" s="17">
        <f t="shared" si="5"/>
        <v>1</v>
      </c>
      <c r="F176" s="16">
        <f>F175</f>
        <v>35</v>
      </c>
      <c r="G176" s="16">
        <v>5</v>
      </c>
      <c r="H176" s="16">
        <v>14</v>
      </c>
      <c r="I176" s="16">
        <v>0.98651533300289806</v>
      </c>
      <c r="J176" s="16">
        <f t="shared" si="6"/>
        <v>6</v>
      </c>
      <c r="K176" s="16">
        <f t="shared" si="6"/>
        <v>1</v>
      </c>
      <c r="L176" s="16">
        <f t="shared" si="6"/>
        <v>2</v>
      </c>
      <c r="M176" s="16">
        <f t="shared" si="6"/>
        <v>2</v>
      </c>
      <c r="N176" s="16">
        <f t="shared" si="6"/>
        <v>69</v>
      </c>
      <c r="O176" s="16">
        <v>1</v>
      </c>
      <c r="P176">
        <f>P175</f>
        <v>73</v>
      </c>
      <c r="Q176" s="16">
        <f>Q175</f>
        <v>1</v>
      </c>
      <c r="R176" s="16">
        <f>R175</f>
        <v>0.43602365598781001</v>
      </c>
      <c r="S176" s="16">
        <f>S175</f>
        <v>1</v>
      </c>
    </row>
    <row r="177" spans="1:19">
      <c r="A177" s="16">
        <f>A176</f>
        <v>1</v>
      </c>
      <c r="B177" s="16">
        <v>1</v>
      </c>
      <c r="C177" s="17">
        <v>1</v>
      </c>
      <c r="D177" s="16">
        <f>IF(AND(B177=1,C177=1),1,0)</f>
        <v>1</v>
      </c>
      <c r="E177" s="17">
        <f t="shared" si="5"/>
        <v>1</v>
      </c>
      <c r="F177" s="16">
        <f>F176+1</f>
        <v>36</v>
      </c>
      <c r="G177" s="16">
        <v>1</v>
      </c>
      <c r="H177" s="16">
        <v>25</v>
      </c>
      <c r="I177" s="16">
        <v>1.8219408479635579</v>
      </c>
      <c r="J177" s="16">
        <f t="shared" si="6"/>
        <v>6</v>
      </c>
      <c r="K177" s="16">
        <f t="shared" si="6"/>
        <v>1</v>
      </c>
      <c r="L177" s="16">
        <f t="shared" si="6"/>
        <v>2</v>
      </c>
      <c r="M177" s="16">
        <f t="shared" si="6"/>
        <v>2</v>
      </c>
      <c r="N177" s="16">
        <f t="shared" si="6"/>
        <v>69</v>
      </c>
      <c r="O177" s="16">
        <v>1</v>
      </c>
      <c r="P177" s="3">
        <v>48</v>
      </c>
      <c r="Q177" s="16">
        <v>1</v>
      </c>
      <c r="R177" s="16">
        <v>0.55670862505212404</v>
      </c>
      <c r="S177" s="16">
        <v>1</v>
      </c>
    </row>
    <row r="178" spans="1:19">
      <c r="A178" s="16">
        <f>A177</f>
        <v>1</v>
      </c>
      <c r="B178" s="16">
        <v>1</v>
      </c>
      <c r="C178" s="17">
        <v>1</v>
      </c>
      <c r="D178" s="16">
        <f>IF(AND(B178=1,C178=1),1,0)</f>
        <v>1</v>
      </c>
      <c r="E178" s="17">
        <f t="shared" si="5"/>
        <v>1</v>
      </c>
      <c r="F178" s="16">
        <f>F177</f>
        <v>36</v>
      </c>
      <c r="G178" s="16">
        <v>2</v>
      </c>
      <c r="H178" s="16">
        <v>22</v>
      </c>
      <c r="I178" s="16">
        <v>1.5042679620091777</v>
      </c>
      <c r="J178" s="16">
        <f t="shared" si="6"/>
        <v>6</v>
      </c>
      <c r="K178" s="16">
        <f t="shared" si="6"/>
        <v>1</v>
      </c>
      <c r="L178" s="16">
        <f t="shared" si="6"/>
        <v>2</v>
      </c>
      <c r="M178" s="16">
        <f t="shared" si="6"/>
        <v>2</v>
      </c>
      <c r="N178" s="16">
        <f t="shared" si="6"/>
        <v>69</v>
      </c>
      <c r="O178" s="16">
        <v>1</v>
      </c>
      <c r="P178">
        <f>P177</f>
        <v>48</v>
      </c>
      <c r="Q178" s="16">
        <f>Q177</f>
        <v>1</v>
      </c>
      <c r="R178" s="16">
        <f>R177</f>
        <v>0.55670862505212404</v>
      </c>
      <c r="S178" s="16">
        <f>S177</f>
        <v>1</v>
      </c>
    </row>
    <row r="179" spans="1:19">
      <c r="A179" s="16">
        <f>A178</f>
        <v>1</v>
      </c>
      <c r="B179" s="16">
        <v>1</v>
      </c>
      <c r="C179" s="17">
        <v>1</v>
      </c>
      <c r="D179" s="16">
        <f>IF(AND(B179=1,C179=1),1,0)</f>
        <v>1</v>
      </c>
      <c r="E179" s="17">
        <f t="shared" si="5"/>
        <v>1</v>
      </c>
      <c r="F179" s="16">
        <f>F178</f>
        <v>36</v>
      </c>
      <c r="G179" s="16">
        <v>3</v>
      </c>
      <c r="H179" s="16">
        <v>10</v>
      </c>
      <c r="I179" s="16">
        <v>0.93641486798878593</v>
      </c>
      <c r="J179" s="16">
        <f t="shared" si="6"/>
        <v>6</v>
      </c>
      <c r="K179" s="16">
        <f t="shared" si="6"/>
        <v>1</v>
      </c>
      <c r="L179" s="16">
        <f t="shared" si="6"/>
        <v>2</v>
      </c>
      <c r="M179" s="16">
        <f t="shared" si="6"/>
        <v>2</v>
      </c>
      <c r="N179" s="16">
        <f t="shared" si="6"/>
        <v>69</v>
      </c>
      <c r="O179" s="16">
        <v>1</v>
      </c>
      <c r="P179">
        <f>P178</f>
        <v>48</v>
      </c>
      <c r="Q179" s="16">
        <f>Q178</f>
        <v>1</v>
      </c>
      <c r="R179" s="16">
        <f>R178</f>
        <v>0.55670862505212404</v>
      </c>
      <c r="S179" s="16">
        <f>S178</f>
        <v>1</v>
      </c>
    </row>
    <row r="180" spans="1:19">
      <c r="A180" s="16">
        <f>A179</f>
        <v>1</v>
      </c>
      <c r="B180" s="16">
        <v>1</v>
      </c>
      <c r="C180" s="17">
        <v>1</v>
      </c>
      <c r="D180" s="16">
        <f>IF(AND(B180=1,C180=1),1,0)</f>
        <v>1</v>
      </c>
      <c r="E180" s="17">
        <f t="shared" si="5"/>
        <v>1</v>
      </c>
      <c r="F180" s="16">
        <f>F179</f>
        <v>36</v>
      </c>
      <c r="G180" s="16">
        <v>4</v>
      </c>
      <c r="H180" s="16">
        <v>15</v>
      </c>
      <c r="I180" s="16">
        <v>1.0359393050312051</v>
      </c>
      <c r="J180" s="16">
        <f t="shared" si="6"/>
        <v>6</v>
      </c>
      <c r="K180" s="16">
        <f t="shared" si="6"/>
        <v>1</v>
      </c>
      <c r="L180" s="16">
        <f t="shared" si="6"/>
        <v>2</v>
      </c>
      <c r="M180" s="16">
        <f t="shared" si="6"/>
        <v>2</v>
      </c>
      <c r="N180" s="16">
        <f t="shared" si="6"/>
        <v>69</v>
      </c>
      <c r="O180" s="16">
        <v>1</v>
      </c>
      <c r="P180">
        <f>P179</f>
        <v>48</v>
      </c>
      <c r="Q180" s="16">
        <f>Q179</f>
        <v>1</v>
      </c>
      <c r="R180" s="16">
        <f>R179</f>
        <v>0.55670862505212404</v>
      </c>
      <c r="S180" s="16">
        <f>S179</f>
        <v>1</v>
      </c>
    </row>
    <row r="181" spans="1:19">
      <c r="A181" s="16">
        <f>A180</f>
        <v>1</v>
      </c>
      <c r="B181" s="16">
        <v>1</v>
      </c>
      <c r="C181" s="17">
        <v>1</v>
      </c>
      <c r="D181" s="16">
        <f>IF(AND(B181=1,C181=1),1,0)</f>
        <v>1</v>
      </c>
      <c r="E181" s="17">
        <f t="shared" si="5"/>
        <v>1</v>
      </c>
      <c r="F181" s="16">
        <f>F180</f>
        <v>36</v>
      </c>
      <c r="G181" s="16">
        <v>5</v>
      </c>
      <c r="H181" s="16">
        <v>13</v>
      </c>
      <c r="I181" s="16">
        <v>1.1524090570164831</v>
      </c>
      <c r="J181" s="16">
        <f t="shared" si="6"/>
        <v>6</v>
      </c>
      <c r="K181" s="16">
        <f t="shared" si="6"/>
        <v>1</v>
      </c>
      <c r="L181" s="16">
        <f t="shared" si="6"/>
        <v>2</v>
      </c>
      <c r="M181" s="16">
        <f t="shared" si="6"/>
        <v>2</v>
      </c>
      <c r="N181" s="16">
        <f t="shared" si="6"/>
        <v>69</v>
      </c>
      <c r="O181" s="16">
        <v>1</v>
      </c>
      <c r="P181">
        <f>P180</f>
        <v>48</v>
      </c>
      <c r="Q181" s="16">
        <f>Q180</f>
        <v>1</v>
      </c>
      <c r="R181" s="16">
        <f>R180</f>
        <v>0.55670862505212404</v>
      </c>
      <c r="S181" s="16">
        <f>S180</f>
        <v>1</v>
      </c>
    </row>
    <row r="182" spans="1:19">
      <c r="A182" s="16">
        <f>A181</f>
        <v>1</v>
      </c>
      <c r="B182" s="16">
        <v>1</v>
      </c>
      <c r="C182" s="17">
        <v>1</v>
      </c>
      <c r="D182" s="16">
        <f>IF(AND(B182=1,C182=1),1,0)</f>
        <v>1</v>
      </c>
      <c r="E182" s="17">
        <f t="shared" si="5"/>
        <v>1</v>
      </c>
      <c r="F182" s="16">
        <f>F181+1</f>
        <v>37</v>
      </c>
      <c r="G182" s="16">
        <v>1</v>
      </c>
      <c r="H182" s="16">
        <v>26</v>
      </c>
      <c r="I182" s="16">
        <v>2.7571440130122911</v>
      </c>
      <c r="J182" s="16">
        <f t="shared" si="6"/>
        <v>6</v>
      </c>
      <c r="K182" s="16">
        <f t="shared" si="6"/>
        <v>1</v>
      </c>
      <c r="L182" s="16">
        <f t="shared" si="6"/>
        <v>2</v>
      </c>
      <c r="M182" s="16">
        <f t="shared" si="6"/>
        <v>2</v>
      </c>
      <c r="N182" s="16">
        <f t="shared" si="6"/>
        <v>69</v>
      </c>
      <c r="O182" s="16">
        <v>1</v>
      </c>
      <c r="P182" s="3">
        <v>25</v>
      </c>
      <c r="Q182" s="16">
        <v>1</v>
      </c>
      <c r="R182" s="16">
        <v>0.472707939974498</v>
      </c>
      <c r="S182" s="16">
        <v>1</v>
      </c>
    </row>
    <row r="183" spans="1:19">
      <c r="A183" s="16">
        <f>A182</f>
        <v>1</v>
      </c>
      <c r="B183" s="16">
        <v>1</v>
      </c>
      <c r="C183" s="17">
        <v>1</v>
      </c>
      <c r="D183" s="16">
        <f>IF(AND(B183=1,C183=1),1,0)</f>
        <v>1</v>
      </c>
      <c r="E183" s="17">
        <f t="shared" si="5"/>
        <v>1</v>
      </c>
      <c r="F183" s="16">
        <f>F182</f>
        <v>37</v>
      </c>
      <c r="G183" s="16">
        <v>2</v>
      </c>
      <c r="H183" s="16">
        <v>13</v>
      </c>
      <c r="I183" s="16">
        <v>2.0883544600219439</v>
      </c>
      <c r="J183" s="16">
        <f t="shared" si="6"/>
        <v>6</v>
      </c>
      <c r="K183" s="16">
        <f t="shared" si="6"/>
        <v>1</v>
      </c>
      <c r="L183" s="16">
        <f t="shared" si="6"/>
        <v>2</v>
      </c>
      <c r="M183" s="16">
        <f t="shared" si="6"/>
        <v>2</v>
      </c>
      <c r="N183" s="16">
        <f t="shared" si="6"/>
        <v>69</v>
      </c>
      <c r="O183" s="16">
        <v>1</v>
      </c>
      <c r="P183">
        <f>P182</f>
        <v>25</v>
      </c>
      <c r="Q183" s="16">
        <f>Q182</f>
        <v>1</v>
      </c>
      <c r="R183" s="16">
        <f>R182</f>
        <v>0.472707939974498</v>
      </c>
      <c r="S183" s="16">
        <f>S182</f>
        <v>1</v>
      </c>
    </row>
    <row r="184" spans="1:19">
      <c r="A184" s="16">
        <f>A183</f>
        <v>1</v>
      </c>
      <c r="B184" s="16">
        <v>1</v>
      </c>
      <c r="C184" s="17">
        <v>1</v>
      </c>
      <c r="D184" s="16">
        <f>IF(AND(B184=1,C184=1),1,0)</f>
        <v>1</v>
      </c>
      <c r="E184" s="17">
        <f t="shared" si="5"/>
        <v>1</v>
      </c>
      <c r="F184" s="16">
        <f>F183</f>
        <v>37</v>
      </c>
      <c r="G184" s="16">
        <v>3</v>
      </c>
      <c r="H184" s="16">
        <v>8</v>
      </c>
      <c r="I184" s="16">
        <v>1.2526282320031881</v>
      </c>
      <c r="J184" s="16">
        <f t="shared" si="6"/>
        <v>6</v>
      </c>
      <c r="K184" s="16">
        <f t="shared" si="6"/>
        <v>1</v>
      </c>
      <c r="L184" s="16">
        <f t="shared" si="6"/>
        <v>2</v>
      </c>
      <c r="M184" s="16">
        <f t="shared" si="6"/>
        <v>2</v>
      </c>
      <c r="N184" s="16">
        <f t="shared" si="6"/>
        <v>69</v>
      </c>
      <c r="O184" s="16">
        <v>1</v>
      </c>
      <c r="P184">
        <f>P183</f>
        <v>25</v>
      </c>
      <c r="Q184" s="16">
        <f>Q183</f>
        <v>1</v>
      </c>
      <c r="R184" s="16">
        <f>R183</f>
        <v>0.472707939974498</v>
      </c>
      <c r="S184" s="16">
        <f>S183</f>
        <v>1</v>
      </c>
    </row>
    <row r="185" spans="1:19">
      <c r="A185" s="16">
        <f>A184</f>
        <v>1</v>
      </c>
      <c r="B185" s="16">
        <v>1</v>
      </c>
      <c r="C185" s="17">
        <v>1</v>
      </c>
      <c r="D185" s="16">
        <f>IF(AND(B185=1,C185=1),1,0)</f>
        <v>1</v>
      </c>
      <c r="E185" s="17">
        <f t="shared" si="5"/>
        <v>1</v>
      </c>
      <c r="F185" s="16">
        <f>F184</f>
        <v>37</v>
      </c>
      <c r="G185" s="16">
        <v>4</v>
      </c>
      <c r="H185" s="16">
        <v>14</v>
      </c>
      <c r="I185" s="16">
        <v>0.90315252298023407</v>
      </c>
      <c r="J185" s="16">
        <f t="shared" si="6"/>
        <v>6</v>
      </c>
      <c r="K185" s="16">
        <f t="shared" si="6"/>
        <v>1</v>
      </c>
      <c r="L185" s="16">
        <f t="shared" si="6"/>
        <v>2</v>
      </c>
      <c r="M185" s="16">
        <f t="shared" si="6"/>
        <v>2</v>
      </c>
      <c r="N185" s="16">
        <f t="shared" si="6"/>
        <v>69</v>
      </c>
      <c r="O185" s="16">
        <v>1</v>
      </c>
      <c r="P185">
        <f>P184</f>
        <v>25</v>
      </c>
      <c r="Q185" s="16">
        <f>Q184</f>
        <v>1</v>
      </c>
      <c r="R185" s="16">
        <f>R184</f>
        <v>0.472707939974498</v>
      </c>
      <c r="S185" s="16">
        <f>S184</f>
        <v>1</v>
      </c>
    </row>
    <row r="186" spans="1:19">
      <c r="A186" s="16">
        <f>A185</f>
        <v>1</v>
      </c>
      <c r="B186" s="16">
        <v>1</v>
      </c>
      <c r="C186" s="17">
        <v>1</v>
      </c>
      <c r="D186" s="16">
        <f>IF(AND(B186=1,C186=1),1,0)</f>
        <v>1</v>
      </c>
      <c r="E186" s="17">
        <f t="shared" si="5"/>
        <v>1</v>
      </c>
      <c r="F186" s="16">
        <f>F185</f>
        <v>37</v>
      </c>
      <c r="G186" s="16">
        <v>5</v>
      </c>
      <c r="H186" s="16">
        <v>20</v>
      </c>
      <c r="I186" s="16">
        <v>1.604762352013493</v>
      </c>
      <c r="J186" s="16">
        <f t="shared" si="6"/>
        <v>6</v>
      </c>
      <c r="K186" s="16">
        <f t="shared" si="6"/>
        <v>1</v>
      </c>
      <c r="L186" s="16">
        <f t="shared" si="6"/>
        <v>2</v>
      </c>
      <c r="M186" s="16">
        <f t="shared" si="6"/>
        <v>2</v>
      </c>
      <c r="N186" s="16">
        <f t="shared" si="6"/>
        <v>69</v>
      </c>
      <c r="O186" s="16">
        <v>1</v>
      </c>
      <c r="P186">
        <f>P185</f>
        <v>25</v>
      </c>
      <c r="Q186" s="16">
        <f>Q185</f>
        <v>1</v>
      </c>
      <c r="R186" s="16">
        <f>R185</f>
        <v>0.472707939974498</v>
      </c>
      <c r="S186" s="16">
        <f>S185</f>
        <v>1</v>
      </c>
    </row>
    <row r="187" spans="1:19">
      <c r="A187" s="16">
        <f>A186</f>
        <v>1</v>
      </c>
      <c r="B187" s="16">
        <v>1</v>
      </c>
      <c r="C187" s="17">
        <v>0</v>
      </c>
      <c r="D187" s="16">
        <f>IF(AND(B187=1,C187=1),1,0)</f>
        <v>0</v>
      </c>
      <c r="E187" s="17">
        <f t="shared" si="5"/>
        <v>1</v>
      </c>
      <c r="F187" s="16">
        <f>F186+1</f>
        <v>38</v>
      </c>
      <c r="G187" s="16">
        <v>1</v>
      </c>
      <c r="H187" s="16">
        <v>28</v>
      </c>
      <c r="I187" s="16">
        <v>2.9895833029877359</v>
      </c>
      <c r="J187" s="16">
        <f t="shared" si="6"/>
        <v>6</v>
      </c>
      <c r="K187" s="16">
        <f t="shared" si="6"/>
        <v>1</v>
      </c>
      <c r="L187" s="16">
        <f t="shared" si="6"/>
        <v>2</v>
      </c>
      <c r="M187" s="16">
        <f t="shared" si="6"/>
        <v>2</v>
      </c>
      <c r="N187" s="16">
        <f t="shared" si="6"/>
        <v>69</v>
      </c>
      <c r="O187" s="16">
        <v>1</v>
      </c>
      <c r="P187" s="3">
        <v>59</v>
      </c>
      <c r="Q187" s="16">
        <v>1</v>
      </c>
      <c r="R187" s="16">
        <v>0.472757424984592</v>
      </c>
      <c r="S187" s="16">
        <v>1</v>
      </c>
    </row>
    <row r="188" spans="1:19">
      <c r="A188" s="16">
        <f>A187</f>
        <v>1</v>
      </c>
      <c r="B188" s="16">
        <v>1</v>
      </c>
      <c r="C188" s="17">
        <v>0</v>
      </c>
      <c r="D188" s="16">
        <f>IF(AND(B188=1,C188=1),1,0)</f>
        <v>0</v>
      </c>
      <c r="E188" s="17">
        <f t="shared" si="5"/>
        <v>1</v>
      </c>
      <c r="F188" s="16">
        <f>F187</f>
        <v>38</v>
      </c>
      <c r="G188" s="16">
        <v>2</v>
      </c>
      <c r="H188" s="16">
        <v>15</v>
      </c>
      <c r="I188" s="16">
        <v>2.190547676989798</v>
      </c>
      <c r="J188" s="16">
        <f t="shared" si="6"/>
        <v>6</v>
      </c>
      <c r="K188" s="16">
        <f t="shared" si="6"/>
        <v>1</v>
      </c>
      <c r="L188" s="16">
        <f t="shared" si="6"/>
        <v>2</v>
      </c>
      <c r="M188" s="16">
        <f t="shared" si="6"/>
        <v>2</v>
      </c>
      <c r="N188" s="16">
        <f t="shared" si="6"/>
        <v>69</v>
      </c>
      <c r="O188" s="16">
        <v>1</v>
      </c>
      <c r="P188">
        <f>P187</f>
        <v>59</v>
      </c>
      <c r="Q188" s="16">
        <f>Q187</f>
        <v>1</v>
      </c>
      <c r="R188" s="16">
        <f>R187</f>
        <v>0.472757424984592</v>
      </c>
      <c r="S188" s="16">
        <f>S187</f>
        <v>1</v>
      </c>
    </row>
    <row r="189" spans="1:19">
      <c r="A189" s="16">
        <f>A188</f>
        <v>1</v>
      </c>
      <c r="B189" s="16">
        <v>1</v>
      </c>
      <c r="C189" s="17">
        <v>0</v>
      </c>
      <c r="D189" s="16">
        <f>IF(AND(B189=1,C189=1),1,0)</f>
        <v>0</v>
      </c>
      <c r="E189" s="17">
        <f t="shared" si="5"/>
        <v>1</v>
      </c>
      <c r="F189" s="16">
        <f>F188</f>
        <v>38</v>
      </c>
      <c r="G189" s="16">
        <v>3</v>
      </c>
      <c r="H189" s="16">
        <v>9</v>
      </c>
      <c r="I189" s="16">
        <v>1.186383368039968</v>
      </c>
      <c r="J189" s="16">
        <f t="shared" si="6"/>
        <v>6</v>
      </c>
      <c r="K189" s="16">
        <f t="shared" si="6"/>
        <v>1</v>
      </c>
      <c r="L189" s="16">
        <f t="shared" si="6"/>
        <v>2</v>
      </c>
      <c r="M189" s="16">
        <f t="shared" si="6"/>
        <v>2</v>
      </c>
      <c r="N189" s="16">
        <f t="shared" si="6"/>
        <v>69</v>
      </c>
      <c r="O189" s="16">
        <v>1</v>
      </c>
      <c r="P189">
        <f>P188</f>
        <v>59</v>
      </c>
      <c r="Q189" s="16">
        <f>Q188</f>
        <v>1</v>
      </c>
      <c r="R189" s="16">
        <f>R188</f>
        <v>0.472757424984592</v>
      </c>
      <c r="S189" s="16">
        <f>S188</f>
        <v>1</v>
      </c>
    </row>
    <row r="190" spans="1:19">
      <c r="A190" s="16">
        <f>A189</f>
        <v>1</v>
      </c>
      <c r="B190" s="16">
        <v>1</v>
      </c>
      <c r="C190" s="17">
        <v>0</v>
      </c>
      <c r="D190" s="16">
        <f>IF(AND(B190=1,C190=1),1,0)</f>
        <v>0</v>
      </c>
      <c r="E190" s="17">
        <f t="shared" si="5"/>
        <v>1</v>
      </c>
      <c r="F190" s="16">
        <f>F189</f>
        <v>38</v>
      </c>
      <c r="G190" s="16">
        <v>4</v>
      </c>
      <c r="H190" s="16">
        <v>18</v>
      </c>
      <c r="I190" s="16">
        <v>1.3195557419676309</v>
      </c>
      <c r="J190" s="16">
        <f t="shared" si="6"/>
        <v>6</v>
      </c>
      <c r="K190" s="16">
        <f t="shared" si="6"/>
        <v>1</v>
      </c>
      <c r="L190" s="16">
        <f t="shared" si="6"/>
        <v>2</v>
      </c>
      <c r="M190" s="16">
        <f t="shared" si="6"/>
        <v>2</v>
      </c>
      <c r="N190" s="16">
        <f t="shared" si="6"/>
        <v>69</v>
      </c>
      <c r="O190" s="16">
        <v>1</v>
      </c>
      <c r="P190">
        <f>P189</f>
        <v>59</v>
      </c>
      <c r="Q190" s="16">
        <f>Q189</f>
        <v>1</v>
      </c>
      <c r="R190" s="16">
        <f>R189</f>
        <v>0.472757424984592</v>
      </c>
      <c r="S190" s="16">
        <f>S189</f>
        <v>1</v>
      </c>
    </row>
    <row r="191" spans="1:19">
      <c r="A191" s="16">
        <f>A190</f>
        <v>1</v>
      </c>
      <c r="B191" s="16">
        <v>1</v>
      </c>
      <c r="C191" s="17">
        <v>0</v>
      </c>
      <c r="D191" s="16">
        <f>IF(AND(B191=1,C191=1),1,0)</f>
        <v>0</v>
      </c>
      <c r="E191" s="17">
        <f t="shared" si="5"/>
        <v>1</v>
      </c>
      <c r="F191" s="16">
        <f>F190</f>
        <v>38</v>
      </c>
      <c r="G191" s="16">
        <v>5</v>
      </c>
      <c r="H191" s="16">
        <v>19</v>
      </c>
      <c r="I191" s="16">
        <v>1.454444592993239</v>
      </c>
      <c r="J191" s="16">
        <f t="shared" si="6"/>
        <v>6</v>
      </c>
      <c r="K191" s="16">
        <f t="shared" si="6"/>
        <v>1</v>
      </c>
      <c r="L191" s="16">
        <f t="shared" si="6"/>
        <v>2</v>
      </c>
      <c r="M191" s="16">
        <f t="shared" si="6"/>
        <v>2</v>
      </c>
      <c r="N191" s="16">
        <f t="shared" si="6"/>
        <v>69</v>
      </c>
      <c r="O191" s="16">
        <v>1</v>
      </c>
      <c r="P191">
        <f>P190</f>
        <v>59</v>
      </c>
      <c r="Q191" s="16">
        <f>Q190</f>
        <v>1</v>
      </c>
      <c r="R191" s="16">
        <f>R190</f>
        <v>0.472757424984592</v>
      </c>
      <c r="S191" s="16">
        <f>S190</f>
        <v>1</v>
      </c>
    </row>
    <row r="192" spans="1:19">
      <c r="A192" s="16">
        <f>A191</f>
        <v>1</v>
      </c>
      <c r="B192" s="16">
        <v>1</v>
      </c>
      <c r="C192" s="17">
        <v>0</v>
      </c>
      <c r="D192" s="16">
        <f>IF(AND(B192=1,C192=1),1,0)</f>
        <v>0</v>
      </c>
      <c r="E192" s="17">
        <f t="shared" si="5"/>
        <v>1</v>
      </c>
      <c r="F192" s="16">
        <f>F191+1</f>
        <v>39</v>
      </c>
      <c r="G192" s="16">
        <v>1</v>
      </c>
      <c r="H192" s="16">
        <v>24</v>
      </c>
      <c r="I192" s="16">
        <v>2.0050211420166288</v>
      </c>
      <c r="J192" s="16">
        <f t="shared" si="6"/>
        <v>6</v>
      </c>
      <c r="K192" s="16">
        <f t="shared" si="6"/>
        <v>1</v>
      </c>
      <c r="L192" s="16">
        <f t="shared" si="6"/>
        <v>2</v>
      </c>
      <c r="M192" s="16">
        <f t="shared" si="6"/>
        <v>2</v>
      </c>
      <c r="N192" s="16">
        <f t="shared" si="6"/>
        <v>69</v>
      </c>
      <c r="O192" s="16">
        <v>1</v>
      </c>
      <c r="P192" s="3">
        <v>18</v>
      </c>
      <c r="Q192" s="16">
        <v>1</v>
      </c>
      <c r="R192" s="16">
        <v>0.438904744980391</v>
      </c>
      <c r="S192" s="16">
        <v>1</v>
      </c>
    </row>
    <row r="193" spans="1:19">
      <c r="A193" s="16">
        <f>A192</f>
        <v>1</v>
      </c>
      <c r="B193" s="16">
        <v>1</v>
      </c>
      <c r="C193" s="17">
        <v>0</v>
      </c>
      <c r="D193" s="16">
        <f>IF(AND(B193=1,C193=1),1,0)</f>
        <v>0</v>
      </c>
      <c r="E193" s="17">
        <f t="shared" si="5"/>
        <v>1</v>
      </c>
      <c r="F193" s="16">
        <f>F192</f>
        <v>39</v>
      </c>
      <c r="G193" s="16">
        <v>2</v>
      </c>
      <c r="H193" s="16">
        <v>16</v>
      </c>
      <c r="I193" s="16">
        <v>1.2862513349973581</v>
      </c>
      <c r="J193" s="16">
        <f t="shared" si="6"/>
        <v>6</v>
      </c>
      <c r="K193" s="16">
        <f t="shared" si="6"/>
        <v>1</v>
      </c>
      <c r="L193" s="16">
        <f t="shared" si="6"/>
        <v>2</v>
      </c>
      <c r="M193" s="16">
        <f t="shared" si="6"/>
        <v>2</v>
      </c>
      <c r="N193" s="16">
        <f t="shared" si="6"/>
        <v>69</v>
      </c>
      <c r="O193" s="16">
        <v>1</v>
      </c>
      <c r="P193">
        <f>P192</f>
        <v>18</v>
      </c>
      <c r="Q193" s="16">
        <f>Q192</f>
        <v>1</v>
      </c>
      <c r="R193" s="16">
        <f>R192</f>
        <v>0.438904744980391</v>
      </c>
      <c r="S193" s="16">
        <f>S192</f>
        <v>1</v>
      </c>
    </row>
    <row r="194" spans="1:19">
      <c r="A194" s="16">
        <f>A193</f>
        <v>1</v>
      </c>
      <c r="B194" s="16">
        <v>1</v>
      </c>
      <c r="C194" s="17">
        <v>0</v>
      </c>
      <c r="D194" s="16">
        <f>IF(AND(B194=1,C194=1),1,0)</f>
        <v>0</v>
      </c>
      <c r="E194" s="17">
        <f t="shared" si="5"/>
        <v>1</v>
      </c>
      <c r="F194" s="16">
        <f>F193</f>
        <v>39</v>
      </c>
      <c r="G194" s="16">
        <v>3</v>
      </c>
      <c r="H194" s="16">
        <v>9</v>
      </c>
      <c r="I194" s="16">
        <v>1.01965381298214</v>
      </c>
      <c r="J194" s="16">
        <f t="shared" si="6"/>
        <v>6</v>
      </c>
      <c r="K194" s="16">
        <f t="shared" si="6"/>
        <v>1</v>
      </c>
      <c r="L194" s="16">
        <f t="shared" si="6"/>
        <v>2</v>
      </c>
      <c r="M194" s="16">
        <f t="shared" si="6"/>
        <v>2</v>
      </c>
      <c r="N194" s="16">
        <f t="shared" si="6"/>
        <v>69</v>
      </c>
      <c r="O194" s="16">
        <v>1</v>
      </c>
      <c r="P194">
        <f>P193</f>
        <v>18</v>
      </c>
      <c r="Q194" s="16">
        <f>Q193</f>
        <v>1</v>
      </c>
      <c r="R194" s="16">
        <f>R193</f>
        <v>0.438904744980391</v>
      </c>
      <c r="S194" s="16">
        <f>S193</f>
        <v>1</v>
      </c>
    </row>
    <row r="195" spans="1:19">
      <c r="A195" s="16">
        <f>A194</f>
        <v>1</v>
      </c>
      <c r="B195" s="16">
        <v>1</v>
      </c>
      <c r="C195" s="17">
        <v>0</v>
      </c>
      <c r="D195" s="16">
        <f>IF(AND(B195=1,C195=1),1,0)</f>
        <v>0</v>
      </c>
      <c r="E195" s="17">
        <f t="shared" si="5"/>
        <v>1</v>
      </c>
      <c r="F195" s="16">
        <f>F194</f>
        <v>39</v>
      </c>
      <c r="G195" s="16">
        <v>4</v>
      </c>
      <c r="H195" s="16">
        <v>8</v>
      </c>
      <c r="I195" s="16">
        <v>1.0528291350346979</v>
      </c>
      <c r="J195" s="16">
        <f t="shared" si="6"/>
        <v>6</v>
      </c>
      <c r="K195" s="16">
        <f t="shared" si="6"/>
        <v>1</v>
      </c>
      <c r="L195" s="16">
        <f t="shared" si="6"/>
        <v>2</v>
      </c>
      <c r="M195" s="16">
        <f t="shared" si="6"/>
        <v>2</v>
      </c>
      <c r="N195" s="16">
        <f t="shared" si="6"/>
        <v>69</v>
      </c>
      <c r="O195" s="16">
        <v>1</v>
      </c>
      <c r="P195">
        <f>P194</f>
        <v>18</v>
      </c>
      <c r="Q195" s="16">
        <f>Q194</f>
        <v>1</v>
      </c>
      <c r="R195" s="16">
        <f>R194</f>
        <v>0.438904744980391</v>
      </c>
      <c r="S195" s="16">
        <f>S194</f>
        <v>1</v>
      </c>
    </row>
    <row r="196" spans="1:19">
      <c r="A196" s="16">
        <f>A195</f>
        <v>1</v>
      </c>
      <c r="B196" s="16">
        <v>1</v>
      </c>
      <c r="C196" s="17">
        <v>0</v>
      </c>
      <c r="D196" s="16">
        <f>IF(AND(B196=1,C196=1),1,0)</f>
        <v>0</v>
      </c>
      <c r="E196" s="17">
        <f t="shared" ref="E196:E201" si="7">E195</f>
        <v>1</v>
      </c>
      <c r="F196" s="16">
        <f>F195</f>
        <v>39</v>
      </c>
      <c r="G196" s="16">
        <v>5</v>
      </c>
      <c r="H196" s="16">
        <v>12</v>
      </c>
      <c r="I196" s="16">
        <v>1.0697693069814691</v>
      </c>
      <c r="J196" s="16">
        <f t="shared" si="6"/>
        <v>6</v>
      </c>
      <c r="K196" s="16">
        <f t="shared" si="6"/>
        <v>1</v>
      </c>
      <c r="L196" s="16">
        <f t="shared" si="6"/>
        <v>2</v>
      </c>
      <c r="M196" s="16">
        <f t="shared" si="6"/>
        <v>2</v>
      </c>
      <c r="N196" s="16">
        <f t="shared" si="6"/>
        <v>69</v>
      </c>
      <c r="O196" s="16">
        <v>1</v>
      </c>
      <c r="P196">
        <f>P195</f>
        <v>18</v>
      </c>
      <c r="Q196" s="16">
        <f>Q195</f>
        <v>1</v>
      </c>
      <c r="R196" s="16">
        <f>R195</f>
        <v>0.438904744980391</v>
      </c>
      <c r="S196" s="16">
        <f>S195</f>
        <v>1</v>
      </c>
    </row>
    <row r="197" spans="1:19">
      <c r="A197" s="16">
        <f>A196</f>
        <v>1</v>
      </c>
      <c r="B197" s="16">
        <v>1</v>
      </c>
      <c r="C197" s="17">
        <v>1</v>
      </c>
      <c r="D197" s="16">
        <f>IF(AND(B197=1,C197=1),1,0)</f>
        <v>1</v>
      </c>
      <c r="E197" s="17">
        <f t="shared" si="7"/>
        <v>1</v>
      </c>
      <c r="F197" s="16">
        <f>F196+1</f>
        <v>40</v>
      </c>
      <c r="G197" s="16">
        <v>1</v>
      </c>
      <c r="H197" s="16">
        <v>29</v>
      </c>
      <c r="I197" s="16">
        <v>2.2558760549873078</v>
      </c>
      <c r="J197" s="16">
        <f t="shared" si="6"/>
        <v>6</v>
      </c>
      <c r="K197" s="16">
        <f t="shared" si="6"/>
        <v>1</v>
      </c>
      <c r="L197" s="16">
        <f t="shared" si="6"/>
        <v>2</v>
      </c>
      <c r="M197" s="16">
        <f t="shared" si="6"/>
        <v>2</v>
      </c>
      <c r="N197" s="16">
        <f t="shared" si="6"/>
        <v>69</v>
      </c>
      <c r="O197" s="16">
        <v>1</v>
      </c>
      <c r="P197" s="3">
        <v>35</v>
      </c>
      <c r="Q197" s="16">
        <v>1</v>
      </c>
      <c r="R197" s="16">
        <v>0.74053494300460398</v>
      </c>
      <c r="S197" s="16">
        <v>0</v>
      </c>
    </row>
    <row r="198" spans="1:19">
      <c r="A198" s="16">
        <f>A197</f>
        <v>1</v>
      </c>
      <c r="B198" s="16">
        <v>1</v>
      </c>
      <c r="C198" s="17">
        <v>1</v>
      </c>
      <c r="D198" s="16">
        <f>IF(AND(B198=1,C198=1),1,0)</f>
        <v>1</v>
      </c>
      <c r="E198" s="17">
        <f t="shared" si="7"/>
        <v>1</v>
      </c>
      <c r="F198" s="16">
        <f>F197</f>
        <v>40</v>
      </c>
      <c r="G198" s="16">
        <v>2</v>
      </c>
      <c r="H198" s="16">
        <v>18</v>
      </c>
      <c r="I198" s="16">
        <v>1.8047722299816049</v>
      </c>
      <c r="J198" s="16">
        <f t="shared" si="6"/>
        <v>6</v>
      </c>
      <c r="K198" s="16">
        <f t="shared" si="6"/>
        <v>1</v>
      </c>
      <c r="L198" s="16">
        <f t="shared" si="6"/>
        <v>2</v>
      </c>
      <c r="M198" s="16">
        <f t="shared" si="6"/>
        <v>2</v>
      </c>
      <c r="N198" s="16">
        <f t="shared" si="6"/>
        <v>69</v>
      </c>
      <c r="O198" s="16">
        <v>1</v>
      </c>
      <c r="P198">
        <f>P197</f>
        <v>35</v>
      </c>
      <c r="Q198" s="16">
        <f>Q197</f>
        <v>1</v>
      </c>
      <c r="R198" s="16">
        <f>R197</f>
        <v>0.74053494300460398</v>
      </c>
      <c r="S198" s="16">
        <f>S197</f>
        <v>0</v>
      </c>
    </row>
    <row r="199" spans="1:19">
      <c r="A199" s="16">
        <f>A198</f>
        <v>1</v>
      </c>
      <c r="B199" s="16">
        <v>1</v>
      </c>
      <c r="C199" s="17">
        <v>1</v>
      </c>
      <c r="D199" s="16">
        <f>IF(AND(B199=1,C199=1),1,0)</f>
        <v>1</v>
      </c>
      <c r="E199" s="17">
        <f t="shared" si="7"/>
        <v>1</v>
      </c>
      <c r="F199" s="16">
        <f>F198</f>
        <v>40</v>
      </c>
      <c r="G199" s="16">
        <v>3</v>
      </c>
      <c r="H199" s="16">
        <v>9</v>
      </c>
      <c r="I199" s="16">
        <v>0.98619702999712699</v>
      </c>
      <c r="J199" s="16">
        <f t="shared" si="6"/>
        <v>6</v>
      </c>
      <c r="K199" s="16">
        <f t="shared" si="6"/>
        <v>1</v>
      </c>
      <c r="L199" s="16">
        <f t="shared" si="6"/>
        <v>2</v>
      </c>
      <c r="M199" s="16">
        <f t="shared" si="6"/>
        <v>2</v>
      </c>
      <c r="N199" s="16">
        <f t="shared" si="6"/>
        <v>69</v>
      </c>
      <c r="O199" s="16">
        <v>1</v>
      </c>
      <c r="P199">
        <f>P198</f>
        <v>35</v>
      </c>
      <c r="Q199" s="16">
        <f>Q198</f>
        <v>1</v>
      </c>
      <c r="R199" s="16">
        <f>R198</f>
        <v>0.74053494300460398</v>
      </c>
      <c r="S199" s="16">
        <f>S198</f>
        <v>0</v>
      </c>
    </row>
    <row r="200" spans="1:19">
      <c r="A200" s="16">
        <f>A199</f>
        <v>1</v>
      </c>
      <c r="B200" s="16">
        <v>1</v>
      </c>
      <c r="C200" s="17">
        <v>1</v>
      </c>
      <c r="D200" s="16">
        <f>IF(AND(B200=1,C200=1),1,0)</f>
        <v>1</v>
      </c>
      <c r="E200" s="17">
        <f t="shared" si="7"/>
        <v>1</v>
      </c>
      <c r="F200" s="16">
        <f>F199</f>
        <v>40</v>
      </c>
      <c r="G200" s="16">
        <v>4</v>
      </c>
      <c r="H200" s="16">
        <v>11</v>
      </c>
      <c r="I200" s="16">
        <v>1.001834682014304</v>
      </c>
      <c r="J200" s="16">
        <f t="shared" si="6"/>
        <v>6</v>
      </c>
      <c r="K200" s="16">
        <f t="shared" si="6"/>
        <v>1</v>
      </c>
      <c r="L200" s="16">
        <f t="shared" si="6"/>
        <v>2</v>
      </c>
      <c r="M200" s="16">
        <f t="shared" si="6"/>
        <v>2</v>
      </c>
      <c r="N200" s="16">
        <f t="shared" si="6"/>
        <v>69</v>
      </c>
      <c r="O200" s="16">
        <v>1</v>
      </c>
      <c r="P200">
        <f>P199</f>
        <v>35</v>
      </c>
      <c r="Q200" s="16">
        <f>Q199</f>
        <v>1</v>
      </c>
      <c r="R200" s="16">
        <f>R199</f>
        <v>0.74053494300460398</v>
      </c>
      <c r="S200" s="16">
        <f>S199</f>
        <v>0</v>
      </c>
    </row>
    <row r="201" spans="1:19">
      <c r="A201" s="16">
        <f>A200</f>
        <v>1</v>
      </c>
      <c r="B201" s="16">
        <v>1</v>
      </c>
      <c r="C201" s="17">
        <v>1</v>
      </c>
      <c r="D201" s="16">
        <f>IF(AND(B201=1,C201=1),1,0)</f>
        <v>1</v>
      </c>
      <c r="E201" s="17">
        <f t="shared" si="7"/>
        <v>1</v>
      </c>
      <c r="F201" s="16">
        <f>F200</f>
        <v>40</v>
      </c>
      <c r="G201" s="16">
        <v>5</v>
      </c>
      <c r="H201" s="16">
        <v>11</v>
      </c>
      <c r="I201" s="16">
        <v>1.3039617349859309</v>
      </c>
      <c r="J201" s="16">
        <f t="shared" si="6"/>
        <v>6</v>
      </c>
      <c r="K201" s="16">
        <f t="shared" si="6"/>
        <v>1</v>
      </c>
      <c r="L201" s="16">
        <f t="shared" si="6"/>
        <v>2</v>
      </c>
      <c r="M201" s="16">
        <f t="shared" si="6"/>
        <v>2</v>
      </c>
      <c r="N201" s="16">
        <f t="shared" si="6"/>
        <v>69</v>
      </c>
      <c r="O201" s="16">
        <v>1</v>
      </c>
      <c r="P201">
        <f>P200</f>
        <v>35</v>
      </c>
      <c r="Q201" s="16">
        <f>Q200</f>
        <v>1</v>
      </c>
      <c r="R201" s="16">
        <f>R200</f>
        <v>0.74053494300460398</v>
      </c>
      <c r="S201" s="16">
        <f>S200</f>
        <v>0</v>
      </c>
    </row>
    <row r="202" spans="1:19">
      <c r="A202" s="16">
        <f>A201</f>
        <v>1</v>
      </c>
      <c r="B202" s="16">
        <v>0</v>
      </c>
      <c r="C202" s="17">
        <v>1</v>
      </c>
      <c r="D202" s="16">
        <f>IF(AND(B202=1,C202=1),1,0)</f>
        <v>0</v>
      </c>
      <c r="E202" s="17">
        <v>0</v>
      </c>
      <c r="F202" s="16">
        <v>101</v>
      </c>
      <c r="G202" s="16">
        <v>1</v>
      </c>
      <c r="H202" s="16">
        <v>12</v>
      </c>
      <c r="I202" s="16">
        <v>0</v>
      </c>
      <c r="J202" s="16">
        <f t="shared" si="6"/>
        <v>6</v>
      </c>
      <c r="K202" s="16">
        <f t="shared" si="6"/>
        <v>1</v>
      </c>
      <c r="L202" s="16">
        <f t="shared" si="6"/>
        <v>2</v>
      </c>
      <c r="M202" s="16">
        <f t="shared" si="6"/>
        <v>2</v>
      </c>
      <c r="N202" s="16">
        <f t="shared" si="6"/>
        <v>69</v>
      </c>
      <c r="O202" s="16">
        <v>1</v>
      </c>
      <c r="P202" s="16">
        <v>0</v>
      </c>
      <c r="Q202" s="16">
        <v>0</v>
      </c>
      <c r="R202" s="16">
        <v>0</v>
      </c>
      <c r="S202" s="16">
        <v>0</v>
      </c>
    </row>
    <row r="203" spans="1:19">
      <c r="A203" s="16">
        <f>A202</f>
        <v>1</v>
      </c>
      <c r="B203" s="16">
        <v>0</v>
      </c>
      <c r="C203" s="17">
        <v>1</v>
      </c>
      <c r="D203" s="16">
        <f>IF(AND(B203=1,C203=1),1,0)</f>
        <v>0</v>
      </c>
      <c r="E203" s="17">
        <v>0</v>
      </c>
      <c r="F203" s="16">
        <f>F202</f>
        <v>101</v>
      </c>
      <c r="G203" s="16">
        <v>2</v>
      </c>
      <c r="H203" s="16">
        <v>8</v>
      </c>
      <c r="I203" s="16">
        <v>0</v>
      </c>
      <c r="J203" s="16">
        <f t="shared" si="6"/>
        <v>6</v>
      </c>
      <c r="K203" s="16">
        <f t="shared" si="6"/>
        <v>1</v>
      </c>
      <c r="L203" s="16">
        <f t="shared" si="6"/>
        <v>2</v>
      </c>
      <c r="M203" s="16">
        <f t="shared" si="6"/>
        <v>2</v>
      </c>
      <c r="N203" s="16">
        <f t="shared" si="6"/>
        <v>69</v>
      </c>
      <c r="O203" s="16">
        <v>1</v>
      </c>
      <c r="P203">
        <f>P202</f>
        <v>0</v>
      </c>
      <c r="Q203" s="16">
        <f>Q202</f>
        <v>0</v>
      </c>
      <c r="R203" s="16">
        <f>R202</f>
        <v>0</v>
      </c>
      <c r="S203" s="16">
        <f>S202</f>
        <v>0</v>
      </c>
    </row>
    <row r="204" spans="1:19">
      <c r="A204" s="16">
        <f>A203</f>
        <v>1</v>
      </c>
      <c r="B204" s="16">
        <v>0</v>
      </c>
      <c r="C204" s="17">
        <v>1</v>
      </c>
      <c r="D204" s="16">
        <f>IF(AND(B204=1,C204=1),1,0)</f>
        <v>0</v>
      </c>
      <c r="E204" s="17">
        <v>0</v>
      </c>
      <c r="F204" s="16">
        <f>F203</f>
        <v>101</v>
      </c>
      <c r="G204" s="16">
        <v>3</v>
      </c>
      <c r="H204" s="16">
        <v>8</v>
      </c>
      <c r="I204" s="16">
        <v>0</v>
      </c>
      <c r="J204" s="16">
        <f t="shared" si="6"/>
        <v>6</v>
      </c>
      <c r="K204" s="16">
        <f t="shared" si="6"/>
        <v>1</v>
      </c>
      <c r="L204" s="16">
        <f t="shared" si="6"/>
        <v>2</v>
      </c>
      <c r="M204" s="16">
        <f t="shared" si="6"/>
        <v>2</v>
      </c>
      <c r="N204" s="16">
        <f t="shared" si="6"/>
        <v>69</v>
      </c>
      <c r="O204" s="16">
        <v>1</v>
      </c>
      <c r="P204">
        <f>P203</f>
        <v>0</v>
      </c>
      <c r="Q204" s="16">
        <f>Q203</f>
        <v>0</v>
      </c>
      <c r="R204" s="16">
        <f>R203</f>
        <v>0</v>
      </c>
      <c r="S204" s="16">
        <f>S203</f>
        <v>0</v>
      </c>
    </row>
    <row r="205" spans="1:19">
      <c r="A205" s="16">
        <f>A204</f>
        <v>1</v>
      </c>
      <c r="B205" s="16">
        <v>0</v>
      </c>
      <c r="C205" s="17">
        <v>1</v>
      </c>
      <c r="D205" s="16">
        <f>IF(AND(B205=1,C205=1),1,0)</f>
        <v>0</v>
      </c>
      <c r="E205" s="17">
        <v>0</v>
      </c>
      <c r="F205" s="16">
        <f>F204</f>
        <v>101</v>
      </c>
      <c r="G205" s="16">
        <v>4</v>
      </c>
      <c r="H205" s="16">
        <v>10</v>
      </c>
      <c r="I205" s="16">
        <v>0</v>
      </c>
      <c r="J205" s="16">
        <f t="shared" si="6"/>
        <v>6</v>
      </c>
      <c r="K205" s="16">
        <f t="shared" si="6"/>
        <v>1</v>
      </c>
      <c r="L205" s="16">
        <f t="shared" si="6"/>
        <v>2</v>
      </c>
      <c r="M205" s="16">
        <f t="shared" si="6"/>
        <v>2</v>
      </c>
      <c r="N205" s="16">
        <f t="shared" si="6"/>
        <v>69</v>
      </c>
      <c r="O205" s="16">
        <v>1</v>
      </c>
      <c r="P205">
        <f>P204</f>
        <v>0</v>
      </c>
      <c r="Q205" s="16">
        <f>Q204</f>
        <v>0</v>
      </c>
      <c r="R205" s="16">
        <f>R204</f>
        <v>0</v>
      </c>
      <c r="S205" s="16">
        <f>S204</f>
        <v>0</v>
      </c>
    </row>
    <row r="206" spans="1:19">
      <c r="A206" s="16">
        <f>A205</f>
        <v>1</v>
      </c>
      <c r="B206" s="16">
        <v>0</v>
      </c>
      <c r="C206" s="17">
        <v>1</v>
      </c>
      <c r="D206" s="16">
        <f>IF(AND(B206=1,C206=1),1,0)</f>
        <v>0</v>
      </c>
      <c r="E206" s="17">
        <v>0</v>
      </c>
      <c r="F206" s="16">
        <f>F205</f>
        <v>101</v>
      </c>
      <c r="G206" s="16">
        <v>5</v>
      </c>
      <c r="H206" s="16">
        <v>6</v>
      </c>
      <c r="I206" s="16">
        <v>0</v>
      </c>
      <c r="J206" s="16">
        <f t="shared" si="6"/>
        <v>6</v>
      </c>
      <c r="K206" s="16">
        <f t="shared" si="6"/>
        <v>1</v>
      </c>
      <c r="L206" s="16">
        <f t="shared" si="6"/>
        <v>2</v>
      </c>
      <c r="M206" s="16">
        <f t="shared" si="6"/>
        <v>2</v>
      </c>
      <c r="N206" s="16">
        <f t="shared" si="6"/>
        <v>69</v>
      </c>
      <c r="O206" s="16">
        <v>1</v>
      </c>
      <c r="P206">
        <f>P205</f>
        <v>0</v>
      </c>
      <c r="Q206" s="16">
        <f>Q205</f>
        <v>0</v>
      </c>
      <c r="R206" s="16">
        <f>R205</f>
        <v>0</v>
      </c>
      <c r="S206" s="16">
        <f>S205</f>
        <v>0</v>
      </c>
    </row>
    <row r="207" spans="1:19">
      <c r="A207" s="16">
        <f>A206</f>
        <v>1</v>
      </c>
      <c r="B207" s="16">
        <v>0</v>
      </c>
      <c r="C207" s="17">
        <v>1</v>
      </c>
      <c r="D207" s="16">
        <f>IF(AND(B207=1,C207=1),1,0)</f>
        <v>0</v>
      </c>
      <c r="E207" s="17">
        <v>1</v>
      </c>
      <c r="F207" s="16">
        <f>F206+1</f>
        <v>102</v>
      </c>
      <c r="G207" s="16">
        <v>1</v>
      </c>
      <c r="H207" s="16">
        <v>12</v>
      </c>
      <c r="I207" s="16">
        <v>1.2508852549944991</v>
      </c>
      <c r="J207" s="16">
        <f t="shared" si="6"/>
        <v>6</v>
      </c>
      <c r="K207" s="16">
        <f t="shared" si="6"/>
        <v>1</v>
      </c>
      <c r="L207" s="16">
        <f t="shared" si="6"/>
        <v>2</v>
      </c>
      <c r="M207" s="16">
        <f t="shared" si="6"/>
        <v>2</v>
      </c>
      <c r="N207" s="16">
        <f t="shared" si="6"/>
        <v>69</v>
      </c>
      <c r="O207" s="16">
        <v>1</v>
      </c>
      <c r="P207" s="3">
        <v>71</v>
      </c>
      <c r="Q207" s="16">
        <v>1</v>
      </c>
      <c r="R207" s="16">
        <v>0.55233611498260804</v>
      </c>
      <c r="S207" s="16">
        <v>1</v>
      </c>
    </row>
    <row r="208" spans="1:19">
      <c r="A208" s="16">
        <f>A207</f>
        <v>1</v>
      </c>
      <c r="B208" s="16">
        <v>0</v>
      </c>
      <c r="C208" s="17">
        <v>1</v>
      </c>
      <c r="D208" s="16">
        <f>IF(AND(B208=1,C208=1),1,0)</f>
        <v>0</v>
      </c>
      <c r="E208" s="17">
        <v>1</v>
      </c>
      <c r="F208" s="16">
        <f>F207</f>
        <v>102</v>
      </c>
      <c r="G208" s="16">
        <v>2</v>
      </c>
      <c r="H208" s="16">
        <v>8</v>
      </c>
      <c r="I208" s="16">
        <v>0.33596024703001598</v>
      </c>
      <c r="J208" s="16">
        <f t="shared" ref="J208:N271" si="8">J207</f>
        <v>6</v>
      </c>
      <c r="K208" s="16">
        <f t="shared" si="8"/>
        <v>1</v>
      </c>
      <c r="L208" s="16">
        <f t="shared" si="8"/>
        <v>2</v>
      </c>
      <c r="M208" s="16">
        <f t="shared" si="8"/>
        <v>2</v>
      </c>
      <c r="N208" s="16">
        <f t="shared" si="8"/>
        <v>69</v>
      </c>
      <c r="O208" s="16">
        <v>1</v>
      </c>
      <c r="P208">
        <f>P207</f>
        <v>71</v>
      </c>
      <c r="Q208" s="16">
        <f>Q207</f>
        <v>1</v>
      </c>
      <c r="R208" s="16">
        <f>R207</f>
        <v>0.55233611498260804</v>
      </c>
      <c r="S208" s="16">
        <f>S207</f>
        <v>1</v>
      </c>
    </row>
    <row r="209" spans="1:19">
      <c r="A209" s="16">
        <f>A208</f>
        <v>1</v>
      </c>
      <c r="B209" s="16">
        <v>0</v>
      </c>
      <c r="C209" s="17">
        <v>1</v>
      </c>
      <c r="D209" s="16">
        <f>IF(AND(B209=1,C209=1),1,0)</f>
        <v>0</v>
      </c>
      <c r="E209" s="17">
        <v>1</v>
      </c>
      <c r="F209" s="16">
        <f>F208</f>
        <v>102</v>
      </c>
      <c r="G209" s="16">
        <v>3</v>
      </c>
      <c r="H209" s="16">
        <v>6</v>
      </c>
      <c r="I209" s="16">
        <v>0.701346202986314</v>
      </c>
      <c r="J209" s="16">
        <f t="shared" si="8"/>
        <v>6</v>
      </c>
      <c r="K209" s="16">
        <f t="shared" si="8"/>
        <v>1</v>
      </c>
      <c r="L209" s="16">
        <f t="shared" si="8"/>
        <v>2</v>
      </c>
      <c r="M209" s="16">
        <f t="shared" si="8"/>
        <v>2</v>
      </c>
      <c r="N209" s="16">
        <f t="shared" si="8"/>
        <v>69</v>
      </c>
      <c r="O209" s="16">
        <v>1</v>
      </c>
      <c r="P209">
        <f>P208</f>
        <v>71</v>
      </c>
      <c r="Q209" s="16">
        <f>Q208</f>
        <v>1</v>
      </c>
      <c r="R209" s="16">
        <f>R208</f>
        <v>0.55233611498260804</v>
      </c>
      <c r="S209" s="16">
        <f>S208</f>
        <v>1</v>
      </c>
    </row>
    <row r="210" spans="1:19">
      <c r="A210" s="16">
        <f>A209</f>
        <v>1</v>
      </c>
      <c r="B210" s="16">
        <v>0</v>
      </c>
      <c r="C210" s="17">
        <v>1</v>
      </c>
      <c r="D210" s="16">
        <f>IF(AND(B210=1,C210=1),1,0)</f>
        <v>0</v>
      </c>
      <c r="E210" s="17">
        <v>1</v>
      </c>
      <c r="F210" s="16">
        <f>F209</f>
        <v>102</v>
      </c>
      <c r="G210" s="16">
        <v>4</v>
      </c>
      <c r="H210" s="16">
        <v>7</v>
      </c>
      <c r="I210" s="16">
        <v>0.66907166503369697</v>
      </c>
      <c r="J210" s="16">
        <f t="shared" si="8"/>
        <v>6</v>
      </c>
      <c r="K210" s="16">
        <f t="shared" si="8"/>
        <v>1</v>
      </c>
      <c r="L210" s="16">
        <f t="shared" si="8"/>
        <v>2</v>
      </c>
      <c r="M210" s="16">
        <f t="shared" si="8"/>
        <v>2</v>
      </c>
      <c r="N210" s="16">
        <f t="shared" si="8"/>
        <v>69</v>
      </c>
      <c r="O210" s="16">
        <v>1</v>
      </c>
      <c r="P210">
        <f>P209</f>
        <v>71</v>
      </c>
      <c r="Q210" s="16">
        <f>Q209</f>
        <v>1</v>
      </c>
      <c r="R210" s="16">
        <f>R209</f>
        <v>0.55233611498260804</v>
      </c>
      <c r="S210" s="16">
        <f>S209</f>
        <v>1</v>
      </c>
    </row>
    <row r="211" spans="1:19">
      <c r="A211" s="16">
        <f>A210</f>
        <v>1</v>
      </c>
      <c r="B211" s="16">
        <v>0</v>
      </c>
      <c r="C211" s="17">
        <v>1</v>
      </c>
      <c r="D211" s="16">
        <f>IF(AND(B211=1,C211=1),1,0)</f>
        <v>0</v>
      </c>
      <c r="E211" s="17">
        <v>1</v>
      </c>
      <c r="F211" s="16">
        <f>F210</f>
        <v>102</v>
      </c>
      <c r="G211" s="16">
        <v>5</v>
      </c>
      <c r="H211" s="16">
        <v>9</v>
      </c>
      <c r="I211" s="16">
        <v>0.68483249697601301</v>
      </c>
      <c r="J211" s="16">
        <f t="shared" si="8"/>
        <v>6</v>
      </c>
      <c r="K211" s="16">
        <f t="shared" si="8"/>
        <v>1</v>
      </c>
      <c r="L211" s="16">
        <f t="shared" si="8"/>
        <v>2</v>
      </c>
      <c r="M211" s="16">
        <f t="shared" si="8"/>
        <v>2</v>
      </c>
      <c r="N211" s="16">
        <f t="shared" si="8"/>
        <v>69</v>
      </c>
      <c r="O211" s="16">
        <v>1</v>
      </c>
      <c r="P211">
        <f>P210</f>
        <v>71</v>
      </c>
      <c r="Q211" s="16">
        <f>Q210</f>
        <v>1</v>
      </c>
      <c r="R211" s="16">
        <f>R210</f>
        <v>0.55233611498260804</v>
      </c>
      <c r="S211" s="16">
        <f>S210</f>
        <v>1</v>
      </c>
    </row>
    <row r="212" spans="1:19">
      <c r="A212" s="16">
        <f>A211</f>
        <v>1</v>
      </c>
      <c r="B212" s="16">
        <v>0</v>
      </c>
      <c r="C212" s="17">
        <v>1</v>
      </c>
      <c r="D212" s="16">
        <f>IF(AND(B212=1,C212=1),1,0)</f>
        <v>0</v>
      </c>
      <c r="E212" s="17">
        <v>1</v>
      </c>
      <c r="F212" s="16">
        <f>F211+1</f>
        <v>103</v>
      </c>
      <c r="G212" s="16">
        <v>1</v>
      </c>
      <c r="H212" s="16">
        <v>19</v>
      </c>
      <c r="I212" s="16">
        <v>1.5700739699532249</v>
      </c>
      <c r="J212" s="16">
        <f t="shared" si="8"/>
        <v>6</v>
      </c>
      <c r="K212" s="16">
        <f t="shared" si="8"/>
        <v>1</v>
      </c>
      <c r="L212" s="16">
        <f t="shared" si="8"/>
        <v>2</v>
      </c>
      <c r="M212" s="16">
        <f t="shared" si="8"/>
        <v>2</v>
      </c>
      <c r="N212" s="16">
        <f t="shared" si="8"/>
        <v>69</v>
      </c>
      <c r="O212" s="16">
        <v>1</v>
      </c>
      <c r="P212" s="3">
        <v>0</v>
      </c>
      <c r="Q212" s="16">
        <v>1</v>
      </c>
      <c r="R212" s="16">
        <v>0.48990990198217299</v>
      </c>
      <c r="S212" s="16">
        <v>1</v>
      </c>
    </row>
    <row r="213" spans="1:19">
      <c r="A213" s="16">
        <f>A212</f>
        <v>1</v>
      </c>
      <c r="B213" s="16">
        <v>0</v>
      </c>
      <c r="C213" s="17">
        <v>1</v>
      </c>
      <c r="D213" s="16">
        <f>IF(AND(B213=1,C213=1),1,0)</f>
        <v>0</v>
      </c>
      <c r="E213" s="17">
        <v>1</v>
      </c>
      <c r="F213" s="16">
        <f>F212</f>
        <v>103</v>
      </c>
      <c r="G213" s="16">
        <v>2</v>
      </c>
      <c r="H213" s="16">
        <v>4</v>
      </c>
      <c r="I213" s="16">
        <v>0.31735061301151202</v>
      </c>
      <c r="J213" s="16">
        <f t="shared" si="8"/>
        <v>6</v>
      </c>
      <c r="K213" s="16">
        <f t="shared" si="8"/>
        <v>1</v>
      </c>
      <c r="L213" s="16">
        <f t="shared" si="8"/>
        <v>2</v>
      </c>
      <c r="M213" s="16">
        <f t="shared" si="8"/>
        <v>2</v>
      </c>
      <c r="N213" s="16">
        <f t="shared" si="8"/>
        <v>69</v>
      </c>
      <c r="O213" s="16">
        <v>1</v>
      </c>
      <c r="P213">
        <f>P212</f>
        <v>0</v>
      </c>
      <c r="Q213" s="16">
        <f>Q212</f>
        <v>1</v>
      </c>
      <c r="R213" s="16">
        <f>R212</f>
        <v>0.48990990198217299</v>
      </c>
      <c r="S213" s="16">
        <f>S212</f>
        <v>1</v>
      </c>
    </row>
    <row r="214" spans="1:19">
      <c r="A214" s="16">
        <f>A213</f>
        <v>1</v>
      </c>
      <c r="B214" s="16">
        <v>0</v>
      </c>
      <c r="C214" s="17">
        <v>1</v>
      </c>
      <c r="D214" s="16">
        <f>IF(AND(B214=1,C214=1),1,0)</f>
        <v>0</v>
      </c>
      <c r="E214" s="17">
        <v>1</v>
      </c>
      <c r="F214" s="16">
        <f>F213</f>
        <v>103</v>
      </c>
      <c r="G214" s="16">
        <v>3</v>
      </c>
      <c r="H214" s="16">
        <v>7</v>
      </c>
      <c r="I214" s="16">
        <v>0.76763915800256599</v>
      </c>
      <c r="J214" s="16">
        <f t="shared" si="8"/>
        <v>6</v>
      </c>
      <c r="K214" s="16">
        <f t="shared" si="8"/>
        <v>1</v>
      </c>
      <c r="L214" s="16">
        <f t="shared" si="8"/>
        <v>2</v>
      </c>
      <c r="M214" s="16">
        <f t="shared" si="8"/>
        <v>2</v>
      </c>
      <c r="N214" s="16">
        <f t="shared" si="8"/>
        <v>69</v>
      </c>
      <c r="O214" s="16">
        <v>1</v>
      </c>
      <c r="P214">
        <f>P213</f>
        <v>0</v>
      </c>
      <c r="Q214" s="16">
        <f>Q213</f>
        <v>1</v>
      </c>
      <c r="R214" s="16">
        <f>R213</f>
        <v>0.48990990198217299</v>
      </c>
      <c r="S214" s="16">
        <f>S213</f>
        <v>1</v>
      </c>
    </row>
    <row r="215" spans="1:19">
      <c r="A215" s="16">
        <f>A214</f>
        <v>1</v>
      </c>
      <c r="B215" s="16">
        <v>0</v>
      </c>
      <c r="C215" s="17">
        <v>1</v>
      </c>
      <c r="D215" s="16">
        <f>IF(AND(B215=1,C215=1),1,0)</f>
        <v>0</v>
      </c>
      <c r="E215" s="17">
        <v>1</v>
      </c>
      <c r="F215" s="16">
        <f>F214</f>
        <v>103</v>
      </c>
      <c r="G215" s="16">
        <v>4</v>
      </c>
      <c r="H215" s="16">
        <v>7</v>
      </c>
      <c r="I215" s="16">
        <v>0.83633719204226398</v>
      </c>
      <c r="J215" s="16">
        <f t="shared" si="8"/>
        <v>6</v>
      </c>
      <c r="K215" s="16">
        <f t="shared" si="8"/>
        <v>1</v>
      </c>
      <c r="L215" s="16">
        <f t="shared" si="8"/>
        <v>2</v>
      </c>
      <c r="M215" s="16">
        <f t="shared" si="8"/>
        <v>2</v>
      </c>
      <c r="N215" s="16">
        <f t="shared" si="8"/>
        <v>69</v>
      </c>
      <c r="O215" s="16">
        <v>1</v>
      </c>
      <c r="P215">
        <f>P214</f>
        <v>0</v>
      </c>
      <c r="Q215" s="16">
        <f>Q214</f>
        <v>1</v>
      </c>
      <c r="R215" s="16">
        <f>R214</f>
        <v>0.48990990198217299</v>
      </c>
      <c r="S215" s="16">
        <f>S214</f>
        <v>1</v>
      </c>
    </row>
    <row r="216" spans="1:19">
      <c r="A216" s="16">
        <f>A215</f>
        <v>1</v>
      </c>
      <c r="B216" s="16">
        <v>0</v>
      </c>
      <c r="C216" s="17">
        <v>1</v>
      </c>
      <c r="D216" s="16">
        <f>IF(AND(B216=1,C216=1),1,0)</f>
        <v>0</v>
      </c>
      <c r="E216" s="17">
        <v>1</v>
      </c>
      <c r="F216" s="16">
        <f>F215</f>
        <v>103</v>
      </c>
      <c r="G216" s="16">
        <v>5</v>
      </c>
      <c r="H216" s="16">
        <v>11</v>
      </c>
      <c r="I216" s="16">
        <v>0.76833991997409501</v>
      </c>
      <c r="J216" s="16">
        <f t="shared" si="8"/>
        <v>6</v>
      </c>
      <c r="K216" s="16">
        <f t="shared" si="8"/>
        <v>1</v>
      </c>
      <c r="L216" s="16">
        <f t="shared" si="8"/>
        <v>2</v>
      </c>
      <c r="M216" s="16">
        <f t="shared" si="8"/>
        <v>2</v>
      </c>
      <c r="N216" s="16">
        <f t="shared" si="8"/>
        <v>69</v>
      </c>
      <c r="O216" s="16">
        <v>1</v>
      </c>
      <c r="P216">
        <f>P215</f>
        <v>0</v>
      </c>
      <c r="Q216" s="16">
        <f>Q215</f>
        <v>1</v>
      </c>
      <c r="R216" s="16">
        <f>R215</f>
        <v>0.48990990198217299</v>
      </c>
      <c r="S216" s="16">
        <f>S215</f>
        <v>1</v>
      </c>
    </row>
    <row r="217" spans="1:19">
      <c r="A217" s="16">
        <f>A216</f>
        <v>1</v>
      </c>
      <c r="B217" s="16">
        <v>0</v>
      </c>
      <c r="C217" s="17">
        <v>1</v>
      </c>
      <c r="D217" s="16">
        <f>IF(AND(B217=1,C217=1),1,0)</f>
        <v>0</v>
      </c>
      <c r="E217" s="17">
        <v>0</v>
      </c>
      <c r="F217" s="16">
        <f>F216+1</f>
        <v>104</v>
      </c>
      <c r="G217" s="16">
        <v>1</v>
      </c>
      <c r="H217" s="16">
        <v>16</v>
      </c>
      <c r="I217" s="16">
        <v>0</v>
      </c>
      <c r="J217" s="16">
        <f t="shared" si="8"/>
        <v>6</v>
      </c>
      <c r="K217" s="16">
        <f t="shared" si="8"/>
        <v>1</v>
      </c>
      <c r="L217" s="16">
        <f t="shared" si="8"/>
        <v>2</v>
      </c>
      <c r="M217" s="16">
        <f t="shared" si="8"/>
        <v>2</v>
      </c>
      <c r="N217" s="16">
        <f t="shared" si="8"/>
        <v>69</v>
      </c>
      <c r="O217" s="16">
        <v>1</v>
      </c>
      <c r="P217">
        <f>P216</f>
        <v>0</v>
      </c>
      <c r="Q217" s="16">
        <v>0</v>
      </c>
      <c r="R217" s="16">
        <v>0</v>
      </c>
      <c r="S217" s="16">
        <v>0</v>
      </c>
    </row>
    <row r="218" spans="1:19">
      <c r="A218" s="16">
        <f>A217</f>
        <v>1</v>
      </c>
      <c r="B218" s="16">
        <v>0</v>
      </c>
      <c r="C218" s="17">
        <v>1</v>
      </c>
      <c r="D218" s="16">
        <f>IF(AND(B218=1,C218=1),1,0)</f>
        <v>0</v>
      </c>
      <c r="E218" s="17">
        <v>0</v>
      </c>
      <c r="F218" s="16">
        <f>F217</f>
        <v>104</v>
      </c>
      <c r="G218" s="16">
        <v>2</v>
      </c>
      <c r="H218" s="16">
        <v>5</v>
      </c>
      <c r="I218" s="16">
        <v>0</v>
      </c>
      <c r="J218" s="16">
        <f t="shared" si="8"/>
        <v>6</v>
      </c>
      <c r="K218" s="16">
        <f t="shared" si="8"/>
        <v>1</v>
      </c>
      <c r="L218" s="16">
        <f t="shared" si="8"/>
        <v>2</v>
      </c>
      <c r="M218" s="16">
        <f t="shared" si="8"/>
        <v>2</v>
      </c>
      <c r="N218" s="16">
        <f t="shared" si="8"/>
        <v>69</v>
      </c>
      <c r="O218" s="16">
        <v>1</v>
      </c>
      <c r="P218">
        <f>P217</f>
        <v>0</v>
      </c>
      <c r="Q218" s="16">
        <f>Q217</f>
        <v>0</v>
      </c>
      <c r="R218" s="16">
        <f>R217</f>
        <v>0</v>
      </c>
      <c r="S218" s="16">
        <f>S217</f>
        <v>0</v>
      </c>
    </row>
    <row r="219" spans="1:19">
      <c r="A219" s="16">
        <f>A218</f>
        <v>1</v>
      </c>
      <c r="B219" s="16">
        <v>0</v>
      </c>
      <c r="C219" s="17">
        <v>1</v>
      </c>
      <c r="D219" s="16">
        <f>IF(AND(B219=1,C219=1),1,0)</f>
        <v>0</v>
      </c>
      <c r="E219" s="17">
        <v>0</v>
      </c>
      <c r="F219" s="16">
        <f>F218</f>
        <v>104</v>
      </c>
      <c r="G219" s="16">
        <v>3</v>
      </c>
      <c r="H219" s="16">
        <v>8</v>
      </c>
      <c r="I219" s="16">
        <v>0</v>
      </c>
      <c r="J219" s="16">
        <f t="shared" si="8"/>
        <v>6</v>
      </c>
      <c r="K219" s="16">
        <f t="shared" si="8"/>
        <v>1</v>
      </c>
      <c r="L219" s="16">
        <f t="shared" si="8"/>
        <v>2</v>
      </c>
      <c r="M219" s="16">
        <f t="shared" si="8"/>
        <v>2</v>
      </c>
      <c r="N219" s="16">
        <f t="shared" si="8"/>
        <v>69</v>
      </c>
      <c r="O219" s="16">
        <v>1</v>
      </c>
      <c r="P219">
        <f>P218</f>
        <v>0</v>
      </c>
      <c r="Q219" s="16">
        <f>Q218</f>
        <v>0</v>
      </c>
      <c r="R219" s="16">
        <f>R218</f>
        <v>0</v>
      </c>
      <c r="S219" s="16">
        <f>S218</f>
        <v>0</v>
      </c>
    </row>
    <row r="220" spans="1:19">
      <c r="A220" s="16">
        <f>A219</f>
        <v>1</v>
      </c>
      <c r="B220" s="16">
        <v>0</v>
      </c>
      <c r="C220" s="17">
        <v>1</v>
      </c>
      <c r="D220" s="16">
        <f>IF(AND(B220=1,C220=1),1,0)</f>
        <v>0</v>
      </c>
      <c r="E220" s="17">
        <v>0</v>
      </c>
      <c r="F220" s="16">
        <f>F219</f>
        <v>104</v>
      </c>
      <c r="G220" s="16">
        <v>4</v>
      </c>
      <c r="H220" s="16">
        <v>4</v>
      </c>
      <c r="I220" s="16">
        <v>0</v>
      </c>
      <c r="J220" s="16">
        <f t="shared" si="8"/>
        <v>6</v>
      </c>
      <c r="K220" s="16">
        <f t="shared" si="8"/>
        <v>1</v>
      </c>
      <c r="L220" s="16">
        <f t="shared" si="8"/>
        <v>2</v>
      </c>
      <c r="M220" s="16">
        <f t="shared" si="8"/>
        <v>2</v>
      </c>
      <c r="N220" s="16">
        <f t="shared" si="8"/>
        <v>69</v>
      </c>
      <c r="O220" s="16">
        <v>1</v>
      </c>
      <c r="P220">
        <f>P219</f>
        <v>0</v>
      </c>
      <c r="Q220" s="16">
        <f>Q219</f>
        <v>0</v>
      </c>
      <c r="R220" s="16">
        <f>R219</f>
        <v>0</v>
      </c>
      <c r="S220" s="16">
        <f>S219</f>
        <v>0</v>
      </c>
    </row>
    <row r="221" spans="1:19">
      <c r="A221" s="16">
        <f>A220</f>
        <v>1</v>
      </c>
      <c r="B221" s="16">
        <v>0</v>
      </c>
      <c r="C221" s="17">
        <v>1</v>
      </c>
      <c r="D221" s="16">
        <f>IF(AND(B221=1,C221=1),1,0)</f>
        <v>0</v>
      </c>
      <c r="E221" s="17">
        <v>0</v>
      </c>
      <c r="F221" s="16">
        <f>F220</f>
        <v>104</v>
      </c>
      <c r="G221" s="16">
        <v>5</v>
      </c>
      <c r="H221" s="16">
        <v>11</v>
      </c>
      <c r="I221" s="16">
        <v>0</v>
      </c>
      <c r="J221" s="16">
        <f t="shared" si="8"/>
        <v>6</v>
      </c>
      <c r="K221" s="16">
        <f t="shared" si="8"/>
        <v>1</v>
      </c>
      <c r="L221" s="16">
        <f t="shared" si="8"/>
        <v>2</v>
      </c>
      <c r="M221" s="16">
        <f t="shared" si="8"/>
        <v>2</v>
      </c>
      <c r="N221" s="16">
        <f t="shared" si="8"/>
        <v>69</v>
      </c>
      <c r="O221" s="16">
        <v>1</v>
      </c>
      <c r="P221">
        <f>P220</f>
        <v>0</v>
      </c>
      <c r="Q221" s="16">
        <f>Q220</f>
        <v>0</v>
      </c>
      <c r="R221" s="16">
        <f>R220</f>
        <v>0</v>
      </c>
      <c r="S221" s="16">
        <f>S220</f>
        <v>0</v>
      </c>
    </row>
    <row r="222" spans="1:19">
      <c r="A222" s="16">
        <f>A221</f>
        <v>1</v>
      </c>
      <c r="B222" s="16">
        <v>0</v>
      </c>
      <c r="C222" s="17">
        <v>1</v>
      </c>
      <c r="D222" s="16">
        <f>IF(AND(B222=1,C222=1),1,0)</f>
        <v>0</v>
      </c>
      <c r="E222" s="17">
        <v>0</v>
      </c>
      <c r="F222" s="16">
        <f>F221+1</f>
        <v>105</v>
      </c>
      <c r="G222" s="16">
        <v>1</v>
      </c>
      <c r="H222" s="16">
        <v>10</v>
      </c>
      <c r="I222" s="16">
        <v>0</v>
      </c>
      <c r="J222" s="16">
        <f t="shared" si="8"/>
        <v>6</v>
      </c>
      <c r="K222" s="16">
        <f t="shared" si="8"/>
        <v>1</v>
      </c>
      <c r="L222" s="16">
        <f t="shared" si="8"/>
        <v>2</v>
      </c>
      <c r="M222" s="16">
        <f t="shared" si="8"/>
        <v>2</v>
      </c>
      <c r="N222" s="16">
        <f t="shared" si="8"/>
        <v>69</v>
      </c>
      <c r="O222" s="16">
        <v>1</v>
      </c>
      <c r="P222">
        <f>P221</f>
        <v>0</v>
      </c>
      <c r="Q222" s="16">
        <v>0</v>
      </c>
      <c r="R222" s="16">
        <v>0</v>
      </c>
      <c r="S222" s="16">
        <v>0</v>
      </c>
    </row>
    <row r="223" spans="1:19">
      <c r="A223" s="16">
        <f>A222</f>
        <v>1</v>
      </c>
      <c r="B223" s="16">
        <v>0</v>
      </c>
      <c r="C223" s="17">
        <v>1</v>
      </c>
      <c r="D223" s="16">
        <f>IF(AND(B223=1,C223=1),1,0)</f>
        <v>0</v>
      </c>
      <c r="E223" s="17">
        <v>0</v>
      </c>
      <c r="F223" s="16">
        <f>F222</f>
        <v>105</v>
      </c>
      <c r="G223" s="16">
        <v>2</v>
      </c>
      <c r="H223" s="16">
        <v>10</v>
      </c>
      <c r="I223" s="16">
        <v>0</v>
      </c>
      <c r="J223" s="16">
        <f t="shared" si="8"/>
        <v>6</v>
      </c>
      <c r="K223" s="16">
        <f t="shared" si="8"/>
        <v>1</v>
      </c>
      <c r="L223" s="16">
        <f t="shared" si="8"/>
        <v>2</v>
      </c>
      <c r="M223" s="16">
        <f t="shared" si="8"/>
        <v>2</v>
      </c>
      <c r="N223" s="16">
        <f t="shared" si="8"/>
        <v>69</v>
      </c>
      <c r="O223" s="16">
        <v>1</v>
      </c>
      <c r="P223">
        <f>P222</f>
        <v>0</v>
      </c>
      <c r="Q223" s="16">
        <f>Q222</f>
        <v>0</v>
      </c>
      <c r="R223" s="16">
        <f>R222</f>
        <v>0</v>
      </c>
      <c r="S223" s="16">
        <f>S222</f>
        <v>0</v>
      </c>
    </row>
    <row r="224" spans="1:19">
      <c r="A224" s="16">
        <f>A223</f>
        <v>1</v>
      </c>
      <c r="B224" s="16">
        <v>0</v>
      </c>
      <c r="C224" s="17">
        <v>1</v>
      </c>
      <c r="D224" s="16">
        <f>IF(AND(B224=1,C224=1),1,0)</f>
        <v>0</v>
      </c>
      <c r="E224" s="17">
        <v>0</v>
      </c>
      <c r="F224" s="16">
        <f>F223</f>
        <v>105</v>
      </c>
      <c r="G224" s="16">
        <v>3</v>
      </c>
      <c r="H224" s="16">
        <v>7</v>
      </c>
      <c r="I224" s="16">
        <v>0</v>
      </c>
      <c r="J224" s="16">
        <f t="shared" si="8"/>
        <v>6</v>
      </c>
      <c r="K224" s="16">
        <f t="shared" si="8"/>
        <v>1</v>
      </c>
      <c r="L224" s="16">
        <f t="shared" si="8"/>
        <v>2</v>
      </c>
      <c r="M224" s="16">
        <f t="shared" si="8"/>
        <v>2</v>
      </c>
      <c r="N224" s="16">
        <f t="shared" si="8"/>
        <v>69</v>
      </c>
      <c r="O224" s="16">
        <v>1</v>
      </c>
      <c r="P224">
        <f>P223</f>
        <v>0</v>
      </c>
      <c r="Q224" s="16">
        <f>Q223</f>
        <v>0</v>
      </c>
      <c r="R224" s="16">
        <f>R223</f>
        <v>0</v>
      </c>
      <c r="S224" s="16">
        <f>S223</f>
        <v>0</v>
      </c>
    </row>
    <row r="225" spans="1:19">
      <c r="A225" s="16">
        <f>A224</f>
        <v>1</v>
      </c>
      <c r="B225" s="16">
        <v>0</v>
      </c>
      <c r="C225" s="17">
        <v>1</v>
      </c>
      <c r="D225" s="16">
        <f>IF(AND(B225=1,C225=1),1,0)</f>
        <v>0</v>
      </c>
      <c r="E225" s="17">
        <v>0</v>
      </c>
      <c r="F225" s="16">
        <f>F224</f>
        <v>105</v>
      </c>
      <c r="G225" s="16">
        <v>4</v>
      </c>
      <c r="H225" s="16">
        <v>8</v>
      </c>
      <c r="I225" s="16">
        <v>0</v>
      </c>
      <c r="J225" s="16">
        <f t="shared" si="8"/>
        <v>6</v>
      </c>
      <c r="K225" s="16">
        <f t="shared" si="8"/>
        <v>1</v>
      </c>
      <c r="L225" s="16">
        <f t="shared" si="8"/>
        <v>2</v>
      </c>
      <c r="M225" s="16">
        <f t="shared" si="8"/>
        <v>2</v>
      </c>
      <c r="N225" s="16">
        <f t="shared" si="8"/>
        <v>69</v>
      </c>
      <c r="O225" s="16">
        <v>1</v>
      </c>
      <c r="P225">
        <f>P224</f>
        <v>0</v>
      </c>
      <c r="Q225" s="16">
        <f>Q224</f>
        <v>0</v>
      </c>
      <c r="R225" s="16">
        <f>R224</f>
        <v>0</v>
      </c>
      <c r="S225" s="16">
        <f>S224</f>
        <v>0</v>
      </c>
    </row>
    <row r="226" spans="1:19">
      <c r="A226" s="16">
        <f>A225</f>
        <v>1</v>
      </c>
      <c r="B226" s="16">
        <v>0</v>
      </c>
      <c r="C226" s="17">
        <v>1</v>
      </c>
      <c r="D226" s="16">
        <f>IF(AND(B226=1,C226=1),1,0)</f>
        <v>0</v>
      </c>
      <c r="E226" s="17">
        <v>0</v>
      </c>
      <c r="F226" s="16">
        <f>F225</f>
        <v>105</v>
      </c>
      <c r="G226" s="16">
        <v>5</v>
      </c>
      <c r="H226" s="16">
        <v>5</v>
      </c>
      <c r="I226" s="16">
        <v>0</v>
      </c>
      <c r="J226" s="16">
        <f t="shared" si="8"/>
        <v>6</v>
      </c>
      <c r="K226" s="16">
        <f t="shared" si="8"/>
        <v>1</v>
      </c>
      <c r="L226" s="16">
        <f t="shared" si="8"/>
        <v>2</v>
      </c>
      <c r="M226" s="16">
        <f t="shared" si="8"/>
        <v>2</v>
      </c>
      <c r="N226" s="16">
        <f t="shared" si="8"/>
        <v>69</v>
      </c>
      <c r="O226" s="16">
        <v>1</v>
      </c>
      <c r="P226">
        <f>P225</f>
        <v>0</v>
      </c>
      <c r="Q226" s="16">
        <f>Q225</f>
        <v>0</v>
      </c>
      <c r="R226" s="16">
        <f>R225</f>
        <v>0</v>
      </c>
      <c r="S226" s="16">
        <f>S225</f>
        <v>0</v>
      </c>
    </row>
    <row r="227" spans="1:19">
      <c r="A227" s="16">
        <f>A226</f>
        <v>1</v>
      </c>
      <c r="B227" s="16">
        <v>0</v>
      </c>
      <c r="C227" s="17">
        <v>1</v>
      </c>
      <c r="D227" s="16">
        <f>IF(AND(B227=1,C227=1),1,0)</f>
        <v>0</v>
      </c>
      <c r="E227" s="17">
        <v>1</v>
      </c>
      <c r="F227" s="16">
        <f>F226+1</f>
        <v>106</v>
      </c>
      <c r="G227" s="16">
        <v>1</v>
      </c>
      <c r="H227" s="16">
        <v>10</v>
      </c>
      <c r="I227" s="16">
        <v>1.168980537971946</v>
      </c>
      <c r="J227" s="16">
        <f t="shared" si="8"/>
        <v>6</v>
      </c>
      <c r="K227" s="16">
        <f t="shared" si="8"/>
        <v>1</v>
      </c>
      <c r="L227" s="16">
        <f t="shared" si="8"/>
        <v>2</v>
      </c>
      <c r="M227" s="16">
        <f t="shared" si="8"/>
        <v>2</v>
      </c>
      <c r="N227" s="16">
        <f t="shared" si="8"/>
        <v>69</v>
      </c>
      <c r="O227" s="16">
        <v>1</v>
      </c>
      <c r="P227" s="3">
        <v>51</v>
      </c>
      <c r="Q227" s="16">
        <v>1</v>
      </c>
      <c r="R227" s="16">
        <v>0.45547787199029699</v>
      </c>
      <c r="S227" s="16">
        <v>0</v>
      </c>
    </row>
    <row r="228" spans="1:19">
      <c r="A228" s="16">
        <f>A227</f>
        <v>1</v>
      </c>
      <c r="B228" s="16">
        <v>0</v>
      </c>
      <c r="C228" s="17">
        <v>1</v>
      </c>
      <c r="D228" s="16">
        <f>IF(AND(B228=1,C228=1),1,0)</f>
        <v>0</v>
      </c>
      <c r="E228" s="17">
        <v>1</v>
      </c>
      <c r="F228" s="16">
        <f>F227</f>
        <v>106</v>
      </c>
      <c r="G228" s="16">
        <v>2</v>
      </c>
      <c r="H228" s="16">
        <v>5</v>
      </c>
      <c r="I228" s="16">
        <v>0.31775735504925201</v>
      </c>
      <c r="J228" s="16">
        <f t="shared" si="8"/>
        <v>6</v>
      </c>
      <c r="K228" s="16">
        <f t="shared" si="8"/>
        <v>1</v>
      </c>
      <c r="L228" s="16">
        <f t="shared" si="8"/>
        <v>2</v>
      </c>
      <c r="M228" s="16">
        <f t="shared" si="8"/>
        <v>2</v>
      </c>
      <c r="N228" s="16">
        <f t="shared" si="8"/>
        <v>69</v>
      </c>
      <c r="O228" s="16">
        <v>1</v>
      </c>
      <c r="P228">
        <f>P227</f>
        <v>51</v>
      </c>
      <c r="Q228" s="16">
        <f>Q227</f>
        <v>1</v>
      </c>
      <c r="R228" s="16">
        <f>R227</f>
        <v>0.45547787199029699</v>
      </c>
      <c r="S228" s="16">
        <f>S227</f>
        <v>0</v>
      </c>
    </row>
    <row r="229" spans="1:19">
      <c r="A229" s="16">
        <f>A228</f>
        <v>1</v>
      </c>
      <c r="B229" s="16">
        <v>0</v>
      </c>
      <c r="C229" s="17">
        <v>1</v>
      </c>
      <c r="D229" s="16">
        <f>IF(AND(B229=1,C229=1),1,0)</f>
        <v>0</v>
      </c>
      <c r="E229" s="17">
        <v>1</v>
      </c>
      <c r="F229" s="16">
        <f>F228</f>
        <v>106</v>
      </c>
      <c r="G229" s="16">
        <v>3</v>
      </c>
      <c r="H229" s="16">
        <v>10</v>
      </c>
      <c r="I229" s="16">
        <v>0.66798997699515805</v>
      </c>
      <c r="J229" s="16">
        <f t="shared" si="8"/>
        <v>6</v>
      </c>
      <c r="K229" s="16">
        <f t="shared" si="8"/>
        <v>1</v>
      </c>
      <c r="L229" s="16">
        <f t="shared" si="8"/>
        <v>2</v>
      </c>
      <c r="M229" s="16">
        <f t="shared" si="8"/>
        <v>2</v>
      </c>
      <c r="N229" s="16">
        <f t="shared" si="8"/>
        <v>69</v>
      </c>
      <c r="O229" s="16">
        <v>1</v>
      </c>
      <c r="P229">
        <f>P228</f>
        <v>51</v>
      </c>
      <c r="Q229" s="16">
        <f>Q228</f>
        <v>1</v>
      </c>
      <c r="R229" s="16">
        <f>R228</f>
        <v>0.45547787199029699</v>
      </c>
      <c r="S229" s="16">
        <f>S228</f>
        <v>0</v>
      </c>
    </row>
    <row r="230" spans="1:19">
      <c r="A230" s="16">
        <f>A229</f>
        <v>1</v>
      </c>
      <c r="B230" s="16">
        <v>0</v>
      </c>
      <c r="C230" s="17">
        <v>1</v>
      </c>
      <c r="D230" s="16">
        <f>IF(AND(B230=1,C230=1),1,0)</f>
        <v>0</v>
      </c>
      <c r="E230" s="17">
        <v>1</v>
      </c>
      <c r="F230" s="16">
        <f>F229</f>
        <v>106</v>
      </c>
      <c r="G230" s="16">
        <v>4</v>
      </c>
      <c r="H230" s="16">
        <v>5</v>
      </c>
      <c r="I230" s="16">
        <v>0.70255772798554905</v>
      </c>
      <c r="J230" s="16">
        <f t="shared" si="8"/>
        <v>6</v>
      </c>
      <c r="K230" s="16">
        <f t="shared" si="8"/>
        <v>1</v>
      </c>
      <c r="L230" s="16">
        <f t="shared" si="8"/>
        <v>2</v>
      </c>
      <c r="M230" s="16">
        <f t="shared" si="8"/>
        <v>2</v>
      </c>
      <c r="N230" s="16">
        <f t="shared" si="8"/>
        <v>69</v>
      </c>
      <c r="O230" s="16">
        <v>1</v>
      </c>
      <c r="P230">
        <f>P229</f>
        <v>51</v>
      </c>
      <c r="Q230" s="16">
        <f>Q229</f>
        <v>1</v>
      </c>
      <c r="R230" s="16">
        <f>R229</f>
        <v>0.45547787199029699</v>
      </c>
      <c r="S230" s="16">
        <f>S229</f>
        <v>0</v>
      </c>
    </row>
    <row r="231" spans="1:19">
      <c r="A231" s="16">
        <f>A230</f>
        <v>1</v>
      </c>
      <c r="B231" s="16">
        <v>0</v>
      </c>
      <c r="C231" s="17">
        <v>1</v>
      </c>
      <c r="D231" s="16">
        <f>IF(AND(B231=1,C231=1),1,0)</f>
        <v>0</v>
      </c>
      <c r="E231" s="17">
        <v>1</v>
      </c>
      <c r="F231" s="16">
        <f>F230</f>
        <v>106</v>
      </c>
      <c r="G231" s="16">
        <v>5</v>
      </c>
      <c r="H231" s="16">
        <v>10</v>
      </c>
      <c r="I231" s="16">
        <v>0.66787453700089694</v>
      </c>
      <c r="J231" s="16">
        <f t="shared" si="8"/>
        <v>6</v>
      </c>
      <c r="K231" s="16">
        <f t="shared" si="8"/>
        <v>1</v>
      </c>
      <c r="L231" s="16">
        <f t="shared" si="8"/>
        <v>2</v>
      </c>
      <c r="M231" s="16">
        <f t="shared" si="8"/>
        <v>2</v>
      </c>
      <c r="N231" s="16">
        <f t="shared" si="8"/>
        <v>69</v>
      </c>
      <c r="O231" s="16">
        <v>1</v>
      </c>
      <c r="P231">
        <f>P230</f>
        <v>51</v>
      </c>
      <c r="Q231" s="16">
        <f>Q230</f>
        <v>1</v>
      </c>
      <c r="R231" s="16">
        <f>R230</f>
        <v>0.45547787199029699</v>
      </c>
      <c r="S231" s="16">
        <f>S230</f>
        <v>0</v>
      </c>
    </row>
    <row r="232" spans="1:19">
      <c r="A232" s="16">
        <f>A231</f>
        <v>1</v>
      </c>
      <c r="B232" s="16">
        <v>0</v>
      </c>
      <c r="C232" s="17">
        <v>1</v>
      </c>
      <c r="D232" s="16">
        <f>IF(AND(B232=1,C232=1),1,0)</f>
        <v>0</v>
      </c>
      <c r="E232" s="17">
        <v>1</v>
      </c>
      <c r="F232" s="16">
        <f>F231+1</f>
        <v>107</v>
      </c>
      <c r="G232" s="16">
        <v>1</v>
      </c>
      <c r="H232" s="16">
        <v>15</v>
      </c>
      <c r="I232" s="16">
        <v>1.1525662930216629</v>
      </c>
      <c r="J232" s="16">
        <f t="shared" si="8"/>
        <v>6</v>
      </c>
      <c r="K232" s="16">
        <f t="shared" si="8"/>
        <v>1</v>
      </c>
      <c r="L232" s="16">
        <f t="shared" si="8"/>
        <v>2</v>
      </c>
      <c r="M232" s="16">
        <f t="shared" si="8"/>
        <v>2</v>
      </c>
      <c r="N232" s="16">
        <f t="shared" si="8"/>
        <v>69</v>
      </c>
      <c r="O232" s="16">
        <v>1</v>
      </c>
      <c r="P232" s="3">
        <v>56</v>
      </c>
      <c r="Q232" s="16">
        <v>1</v>
      </c>
      <c r="R232" s="16">
        <v>0.55567509797401704</v>
      </c>
      <c r="S232" s="16">
        <v>1</v>
      </c>
    </row>
    <row r="233" spans="1:19">
      <c r="A233" s="16">
        <f>A232</f>
        <v>1</v>
      </c>
      <c r="B233" s="16">
        <v>0</v>
      </c>
      <c r="C233" s="17">
        <v>1</v>
      </c>
      <c r="D233" s="16">
        <f>IF(AND(B233=1,C233=1),1,0)</f>
        <v>0</v>
      </c>
      <c r="E233" s="17">
        <v>1</v>
      </c>
      <c r="F233" s="16">
        <f>F232</f>
        <v>107</v>
      </c>
      <c r="G233" s="16">
        <v>2</v>
      </c>
      <c r="H233" s="16">
        <v>6</v>
      </c>
      <c r="I233" s="16">
        <v>0.41803569195326401</v>
      </c>
      <c r="J233" s="16">
        <f t="shared" si="8"/>
        <v>6</v>
      </c>
      <c r="K233" s="16">
        <f t="shared" si="8"/>
        <v>1</v>
      </c>
      <c r="L233" s="16">
        <f t="shared" si="8"/>
        <v>2</v>
      </c>
      <c r="M233" s="16">
        <f t="shared" si="8"/>
        <v>2</v>
      </c>
      <c r="N233" s="16">
        <f t="shared" si="8"/>
        <v>69</v>
      </c>
      <c r="O233" s="16">
        <v>1</v>
      </c>
      <c r="P233">
        <f>P232</f>
        <v>56</v>
      </c>
      <c r="Q233" s="16">
        <f>Q232</f>
        <v>1</v>
      </c>
      <c r="R233" s="16">
        <f>R232</f>
        <v>0.55567509797401704</v>
      </c>
      <c r="S233" s="16">
        <f>S232</f>
        <v>1</v>
      </c>
    </row>
    <row r="234" spans="1:19">
      <c r="A234" s="16">
        <f>A233</f>
        <v>1</v>
      </c>
      <c r="B234" s="16">
        <v>0</v>
      </c>
      <c r="C234" s="17">
        <v>1</v>
      </c>
      <c r="D234" s="16">
        <f>IF(AND(B234=1,C234=1),1,0)</f>
        <v>0</v>
      </c>
      <c r="E234" s="17">
        <v>1</v>
      </c>
      <c r="F234" s="16">
        <f>F233</f>
        <v>107</v>
      </c>
      <c r="G234" s="16">
        <v>3</v>
      </c>
      <c r="H234" s="16">
        <v>15</v>
      </c>
      <c r="I234" s="16">
        <v>1.3357850480242619</v>
      </c>
      <c r="J234" s="16">
        <f t="shared" si="8"/>
        <v>6</v>
      </c>
      <c r="K234" s="16">
        <f t="shared" si="8"/>
        <v>1</v>
      </c>
      <c r="L234" s="16">
        <f t="shared" si="8"/>
        <v>2</v>
      </c>
      <c r="M234" s="16">
        <f t="shared" si="8"/>
        <v>2</v>
      </c>
      <c r="N234" s="16">
        <f t="shared" si="8"/>
        <v>69</v>
      </c>
      <c r="O234" s="16">
        <v>1</v>
      </c>
      <c r="P234">
        <f>P233</f>
        <v>56</v>
      </c>
      <c r="Q234" s="16">
        <f>Q233</f>
        <v>1</v>
      </c>
      <c r="R234" s="16">
        <f>R233</f>
        <v>0.55567509797401704</v>
      </c>
      <c r="S234" s="16">
        <f>S233</f>
        <v>1</v>
      </c>
    </row>
    <row r="235" spans="1:19">
      <c r="A235" s="16">
        <f>A234</f>
        <v>1</v>
      </c>
      <c r="B235" s="16">
        <v>0</v>
      </c>
      <c r="C235" s="17">
        <v>1</v>
      </c>
      <c r="D235" s="16">
        <f>IF(AND(B235=1,C235=1),1,0)</f>
        <v>0</v>
      </c>
      <c r="E235" s="17">
        <v>1</v>
      </c>
      <c r="F235" s="16">
        <f>F234</f>
        <v>107</v>
      </c>
      <c r="G235" s="16">
        <v>4</v>
      </c>
      <c r="H235" s="16">
        <v>8</v>
      </c>
      <c r="I235" s="16">
        <v>1.0705219599767579</v>
      </c>
      <c r="J235" s="16">
        <f t="shared" si="8"/>
        <v>6</v>
      </c>
      <c r="K235" s="16">
        <f t="shared" si="8"/>
        <v>1</v>
      </c>
      <c r="L235" s="16">
        <f t="shared" si="8"/>
        <v>2</v>
      </c>
      <c r="M235" s="16">
        <f t="shared" si="8"/>
        <v>2</v>
      </c>
      <c r="N235" s="16">
        <f t="shared" si="8"/>
        <v>69</v>
      </c>
      <c r="O235" s="16">
        <v>1</v>
      </c>
      <c r="P235">
        <f>P234</f>
        <v>56</v>
      </c>
      <c r="Q235" s="16">
        <f>Q234</f>
        <v>1</v>
      </c>
      <c r="R235" s="16">
        <f>R234</f>
        <v>0.55567509797401704</v>
      </c>
      <c r="S235" s="16">
        <f>S234</f>
        <v>1</v>
      </c>
    </row>
    <row r="236" spans="1:19">
      <c r="A236" s="16">
        <f>A235</f>
        <v>1</v>
      </c>
      <c r="B236" s="16">
        <v>0</v>
      </c>
      <c r="C236" s="17">
        <v>1</v>
      </c>
      <c r="D236" s="16">
        <f>IF(AND(B236=1,C236=1),1,0)</f>
        <v>0</v>
      </c>
      <c r="E236" s="17">
        <v>1</v>
      </c>
      <c r="F236" s="16">
        <f>F235</f>
        <v>107</v>
      </c>
      <c r="G236" s="16">
        <v>5</v>
      </c>
      <c r="H236" s="16">
        <v>6</v>
      </c>
      <c r="I236" s="16">
        <v>0.78565306501695797</v>
      </c>
      <c r="J236" s="16">
        <f t="shared" si="8"/>
        <v>6</v>
      </c>
      <c r="K236" s="16">
        <f t="shared" si="8"/>
        <v>1</v>
      </c>
      <c r="L236" s="16">
        <f t="shared" si="8"/>
        <v>2</v>
      </c>
      <c r="M236" s="16">
        <f t="shared" si="8"/>
        <v>2</v>
      </c>
      <c r="N236" s="16">
        <f t="shared" si="8"/>
        <v>69</v>
      </c>
      <c r="O236" s="16">
        <v>1</v>
      </c>
      <c r="P236">
        <f>P235</f>
        <v>56</v>
      </c>
      <c r="Q236" s="16">
        <f>Q235</f>
        <v>1</v>
      </c>
      <c r="R236" s="16">
        <f>R235</f>
        <v>0.55567509797401704</v>
      </c>
      <c r="S236" s="16">
        <f>S235</f>
        <v>1</v>
      </c>
    </row>
    <row r="237" spans="1:19">
      <c r="A237" s="16">
        <f>A236</f>
        <v>1</v>
      </c>
      <c r="B237" s="16">
        <v>0</v>
      </c>
      <c r="C237" s="17">
        <v>1</v>
      </c>
      <c r="D237" s="16">
        <f>IF(AND(B237=1,C237=1),1,0)</f>
        <v>0</v>
      </c>
      <c r="E237" s="17">
        <v>0</v>
      </c>
      <c r="F237" s="16">
        <f>F236+1</f>
        <v>108</v>
      </c>
      <c r="G237" s="16">
        <v>1</v>
      </c>
      <c r="H237" s="16">
        <v>13</v>
      </c>
      <c r="I237" s="16">
        <v>0</v>
      </c>
      <c r="J237" s="16">
        <f t="shared" si="8"/>
        <v>6</v>
      </c>
      <c r="K237" s="16">
        <f t="shared" si="8"/>
        <v>1</v>
      </c>
      <c r="L237" s="16">
        <f t="shared" si="8"/>
        <v>2</v>
      </c>
      <c r="M237" s="16">
        <f t="shared" si="8"/>
        <v>2</v>
      </c>
      <c r="N237" s="16">
        <f t="shared" si="8"/>
        <v>69</v>
      </c>
      <c r="O237" s="16">
        <v>1</v>
      </c>
      <c r="P237" s="16">
        <v>0</v>
      </c>
      <c r="Q237" s="16">
        <v>0</v>
      </c>
      <c r="R237" s="16">
        <v>0</v>
      </c>
      <c r="S237" s="16">
        <v>0</v>
      </c>
    </row>
    <row r="238" spans="1:19">
      <c r="A238" s="16">
        <f>A237</f>
        <v>1</v>
      </c>
      <c r="B238" s="16">
        <v>0</v>
      </c>
      <c r="C238" s="17">
        <v>1</v>
      </c>
      <c r="D238" s="16">
        <f>IF(AND(B238=1,C238=1),1,0)</f>
        <v>0</v>
      </c>
      <c r="E238" s="17">
        <v>0</v>
      </c>
      <c r="F238" s="16">
        <f>F237</f>
        <v>108</v>
      </c>
      <c r="G238" s="16">
        <v>2</v>
      </c>
      <c r="H238" s="16">
        <v>7</v>
      </c>
      <c r="I238" s="16">
        <v>0</v>
      </c>
      <c r="J238" s="16">
        <f t="shared" si="8"/>
        <v>6</v>
      </c>
      <c r="K238" s="16">
        <f t="shared" si="8"/>
        <v>1</v>
      </c>
      <c r="L238" s="16">
        <f t="shared" si="8"/>
        <v>2</v>
      </c>
      <c r="M238" s="16">
        <f t="shared" si="8"/>
        <v>2</v>
      </c>
      <c r="N238" s="16">
        <f t="shared" si="8"/>
        <v>69</v>
      </c>
      <c r="O238" s="16">
        <v>1</v>
      </c>
      <c r="P238">
        <f>P237</f>
        <v>0</v>
      </c>
      <c r="Q238" s="16">
        <f>Q237</f>
        <v>0</v>
      </c>
      <c r="R238" s="16">
        <f>R237</f>
        <v>0</v>
      </c>
      <c r="S238" s="16">
        <f>S237</f>
        <v>0</v>
      </c>
    </row>
    <row r="239" spans="1:19">
      <c r="A239" s="16">
        <f>A238</f>
        <v>1</v>
      </c>
      <c r="B239" s="16">
        <v>0</v>
      </c>
      <c r="C239" s="17">
        <v>1</v>
      </c>
      <c r="D239" s="16">
        <f>IF(AND(B239=1,C239=1),1,0)</f>
        <v>0</v>
      </c>
      <c r="E239" s="17">
        <v>0</v>
      </c>
      <c r="F239" s="16">
        <f>F238</f>
        <v>108</v>
      </c>
      <c r="G239" s="16">
        <v>3</v>
      </c>
      <c r="H239" s="16">
        <v>6</v>
      </c>
      <c r="I239" s="16">
        <v>0</v>
      </c>
      <c r="J239" s="16">
        <f t="shared" si="8"/>
        <v>6</v>
      </c>
      <c r="K239" s="16">
        <f t="shared" si="8"/>
        <v>1</v>
      </c>
      <c r="L239" s="16">
        <f t="shared" si="8"/>
        <v>2</v>
      </c>
      <c r="M239" s="16">
        <f t="shared" si="8"/>
        <v>2</v>
      </c>
      <c r="N239" s="16">
        <f t="shared" si="8"/>
        <v>69</v>
      </c>
      <c r="O239" s="16">
        <v>1</v>
      </c>
      <c r="P239">
        <f>P238</f>
        <v>0</v>
      </c>
      <c r="Q239" s="16">
        <f>Q238</f>
        <v>0</v>
      </c>
      <c r="R239" s="16">
        <f>R238</f>
        <v>0</v>
      </c>
      <c r="S239" s="16">
        <f>S238</f>
        <v>0</v>
      </c>
    </row>
    <row r="240" spans="1:19">
      <c r="A240" s="16">
        <f>A239</f>
        <v>1</v>
      </c>
      <c r="B240" s="16">
        <v>0</v>
      </c>
      <c r="C240" s="17">
        <v>1</v>
      </c>
      <c r="D240" s="16">
        <f>IF(AND(B240=1,C240=1),1,0)</f>
        <v>0</v>
      </c>
      <c r="E240" s="17">
        <v>0</v>
      </c>
      <c r="F240" s="16">
        <f>F239</f>
        <v>108</v>
      </c>
      <c r="G240" s="16">
        <v>4</v>
      </c>
      <c r="H240" s="16">
        <v>5</v>
      </c>
      <c r="I240" s="16">
        <v>0</v>
      </c>
      <c r="J240" s="16">
        <f t="shared" si="8"/>
        <v>6</v>
      </c>
      <c r="K240" s="16">
        <f t="shared" si="8"/>
        <v>1</v>
      </c>
      <c r="L240" s="16">
        <f t="shared" si="8"/>
        <v>2</v>
      </c>
      <c r="M240" s="16">
        <f t="shared" si="8"/>
        <v>2</v>
      </c>
      <c r="N240" s="16">
        <f t="shared" si="8"/>
        <v>69</v>
      </c>
      <c r="O240" s="16">
        <v>1</v>
      </c>
      <c r="P240">
        <f>P239</f>
        <v>0</v>
      </c>
      <c r="Q240" s="16">
        <f>Q239</f>
        <v>0</v>
      </c>
      <c r="R240" s="16">
        <f>R239</f>
        <v>0</v>
      </c>
      <c r="S240" s="16">
        <f>S239</f>
        <v>0</v>
      </c>
    </row>
    <row r="241" spans="1:19">
      <c r="A241" s="16">
        <f>A240</f>
        <v>1</v>
      </c>
      <c r="B241" s="16">
        <v>0</v>
      </c>
      <c r="C241" s="17">
        <v>1</v>
      </c>
      <c r="D241" s="16">
        <f>IF(AND(B241=1,C241=1),1,0)</f>
        <v>0</v>
      </c>
      <c r="E241" s="17">
        <v>0</v>
      </c>
      <c r="F241" s="16">
        <f>F240</f>
        <v>108</v>
      </c>
      <c r="G241" s="16">
        <v>5</v>
      </c>
      <c r="H241" s="16">
        <v>20</v>
      </c>
      <c r="I241" s="16">
        <v>0</v>
      </c>
      <c r="J241" s="16">
        <f t="shared" si="8"/>
        <v>6</v>
      </c>
      <c r="K241" s="16">
        <f t="shared" si="8"/>
        <v>1</v>
      </c>
      <c r="L241" s="16">
        <f t="shared" si="8"/>
        <v>2</v>
      </c>
      <c r="M241" s="16">
        <f t="shared" si="8"/>
        <v>2</v>
      </c>
      <c r="N241" s="16">
        <f t="shared" si="8"/>
        <v>69</v>
      </c>
      <c r="O241" s="16">
        <v>1</v>
      </c>
      <c r="P241">
        <f>P240</f>
        <v>0</v>
      </c>
      <c r="Q241" s="16">
        <f>Q240</f>
        <v>0</v>
      </c>
      <c r="R241" s="16">
        <f>R240</f>
        <v>0</v>
      </c>
      <c r="S241" s="16">
        <f>S240</f>
        <v>0</v>
      </c>
    </row>
    <row r="242" spans="1:19">
      <c r="A242" s="16">
        <f>A241</f>
        <v>1</v>
      </c>
      <c r="B242" s="16">
        <v>0</v>
      </c>
      <c r="C242" s="17">
        <v>1</v>
      </c>
      <c r="D242" s="16">
        <f>IF(AND(B242=1,C242=1),1,0)</f>
        <v>0</v>
      </c>
      <c r="E242" s="17">
        <v>0</v>
      </c>
      <c r="F242" s="16">
        <f>F241+1</f>
        <v>109</v>
      </c>
      <c r="G242" s="16">
        <v>1</v>
      </c>
      <c r="H242" s="16">
        <v>13</v>
      </c>
      <c r="I242" s="16">
        <v>0</v>
      </c>
      <c r="J242" s="16">
        <f t="shared" si="8"/>
        <v>6</v>
      </c>
      <c r="K242" s="16">
        <f t="shared" si="8"/>
        <v>1</v>
      </c>
      <c r="L242" s="16">
        <f t="shared" si="8"/>
        <v>2</v>
      </c>
      <c r="M242" s="16">
        <f t="shared" si="8"/>
        <v>2</v>
      </c>
      <c r="N242" s="16">
        <f t="shared" si="8"/>
        <v>69</v>
      </c>
      <c r="O242" s="16">
        <v>1</v>
      </c>
      <c r="P242" s="16">
        <v>0</v>
      </c>
      <c r="Q242" s="16">
        <v>0</v>
      </c>
      <c r="R242" s="16">
        <v>0</v>
      </c>
      <c r="S242" s="16">
        <v>0</v>
      </c>
    </row>
    <row r="243" spans="1:19">
      <c r="A243" s="16">
        <f>A242</f>
        <v>1</v>
      </c>
      <c r="B243" s="16">
        <v>0</v>
      </c>
      <c r="C243" s="17">
        <v>1</v>
      </c>
      <c r="D243" s="16">
        <f>IF(AND(B243=1,C243=1),1,0)</f>
        <v>0</v>
      </c>
      <c r="E243" s="17">
        <v>0</v>
      </c>
      <c r="F243" s="16">
        <f>F242</f>
        <v>109</v>
      </c>
      <c r="G243" s="16">
        <v>2</v>
      </c>
      <c r="H243" s="16">
        <v>4</v>
      </c>
      <c r="I243" s="16">
        <v>0</v>
      </c>
      <c r="J243" s="16">
        <f t="shared" si="8"/>
        <v>6</v>
      </c>
      <c r="K243" s="16">
        <f t="shared" si="8"/>
        <v>1</v>
      </c>
      <c r="L243" s="16">
        <f t="shared" si="8"/>
        <v>2</v>
      </c>
      <c r="M243" s="16">
        <f t="shared" si="8"/>
        <v>2</v>
      </c>
      <c r="N243" s="16">
        <f t="shared" si="8"/>
        <v>69</v>
      </c>
      <c r="O243" s="16">
        <v>1</v>
      </c>
      <c r="P243">
        <f>P242</f>
        <v>0</v>
      </c>
      <c r="Q243" s="16">
        <f>Q242</f>
        <v>0</v>
      </c>
      <c r="R243" s="16">
        <f>R242</f>
        <v>0</v>
      </c>
      <c r="S243" s="16">
        <f>S242</f>
        <v>0</v>
      </c>
    </row>
    <row r="244" spans="1:19">
      <c r="A244" s="16">
        <f>A243</f>
        <v>1</v>
      </c>
      <c r="B244" s="16">
        <v>0</v>
      </c>
      <c r="C244" s="17">
        <v>1</v>
      </c>
      <c r="D244" s="16">
        <f>IF(AND(B244=1,C244=1),1,0)</f>
        <v>0</v>
      </c>
      <c r="E244" s="17">
        <v>0</v>
      </c>
      <c r="F244" s="16">
        <f>F243</f>
        <v>109</v>
      </c>
      <c r="G244" s="16">
        <v>3</v>
      </c>
      <c r="H244" s="16">
        <v>9</v>
      </c>
      <c r="I244" s="16">
        <v>0</v>
      </c>
      <c r="J244" s="16">
        <f t="shared" si="8"/>
        <v>6</v>
      </c>
      <c r="K244" s="16">
        <f t="shared" si="8"/>
        <v>1</v>
      </c>
      <c r="L244" s="16">
        <f t="shared" si="8"/>
        <v>2</v>
      </c>
      <c r="M244" s="16">
        <f t="shared" si="8"/>
        <v>2</v>
      </c>
      <c r="N244" s="16">
        <f t="shared" si="8"/>
        <v>69</v>
      </c>
      <c r="O244" s="16">
        <v>1</v>
      </c>
      <c r="P244">
        <f>P243</f>
        <v>0</v>
      </c>
      <c r="Q244" s="16">
        <f>Q243</f>
        <v>0</v>
      </c>
      <c r="R244" s="16">
        <f>R243</f>
        <v>0</v>
      </c>
      <c r="S244" s="16">
        <f>S243</f>
        <v>0</v>
      </c>
    </row>
    <row r="245" spans="1:19">
      <c r="A245" s="16">
        <f>A244</f>
        <v>1</v>
      </c>
      <c r="B245" s="16">
        <v>0</v>
      </c>
      <c r="C245" s="17">
        <v>1</v>
      </c>
      <c r="D245" s="16">
        <f>IF(AND(B245=1,C245=1),1,0)</f>
        <v>0</v>
      </c>
      <c r="E245" s="17">
        <v>0</v>
      </c>
      <c r="F245" s="16">
        <f>F244</f>
        <v>109</v>
      </c>
      <c r="G245" s="16">
        <v>4</v>
      </c>
      <c r="H245" s="16">
        <v>8</v>
      </c>
      <c r="I245" s="16">
        <v>0</v>
      </c>
      <c r="J245" s="16">
        <f t="shared" si="8"/>
        <v>6</v>
      </c>
      <c r="K245" s="16">
        <f t="shared" si="8"/>
        <v>1</v>
      </c>
      <c r="L245" s="16">
        <f t="shared" si="8"/>
        <v>2</v>
      </c>
      <c r="M245" s="16">
        <f t="shared" si="8"/>
        <v>2</v>
      </c>
      <c r="N245" s="16">
        <f t="shared" si="8"/>
        <v>69</v>
      </c>
      <c r="O245" s="16">
        <v>1</v>
      </c>
      <c r="P245">
        <f>P244</f>
        <v>0</v>
      </c>
      <c r="Q245" s="16">
        <f>Q244</f>
        <v>0</v>
      </c>
      <c r="R245" s="16">
        <f>R244</f>
        <v>0</v>
      </c>
      <c r="S245" s="16">
        <f>S244</f>
        <v>0</v>
      </c>
    </row>
    <row r="246" spans="1:19">
      <c r="A246" s="16">
        <f>A245</f>
        <v>1</v>
      </c>
      <c r="B246" s="16">
        <v>0</v>
      </c>
      <c r="C246" s="17">
        <v>1</v>
      </c>
      <c r="D246" s="16">
        <f>IF(AND(B246=1,C246=1),1,0)</f>
        <v>0</v>
      </c>
      <c r="E246" s="17">
        <v>0</v>
      </c>
      <c r="F246" s="16">
        <f>F245</f>
        <v>109</v>
      </c>
      <c r="G246" s="16">
        <v>5</v>
      </c>
      <c r="H246" s="16">
        <v>9</v>
      </c>
      <c r="I246" s="16">
        <v>0</v>
      </c>
      <c r="J246" s="16">
        <f t="shared" si="8"/>
        <v>6</v>
      </c>
      <c r="K246" s="16">
        <f t="shared" si="8"/>
        <v>1</v>
      </c>
      <c r="L246" s="16">
        <f t="shared" si="8"/>
        <v>2</v>
      </c>
      <c r="M246" s="16">
        <f t="shared" si="8"/>
        <v>2</v>
      </c>
      <c r="N246" s="16">
        <f t="shared" si="8"/>
        <v>69</v>
      </c>
      <c r="O246" s="16">
        <v>1</v>
      </c>
      <c r="P246">
        <f>P245</f>
        <v>0</v>
      </c>
      <c r="Q246" s="16">
        <f>Q245</f>
        <v>0</v>
      </c>
      <c r="R246" s="16">
        <f>R245</f>
        <v>0</v>
      </c>
      <c r="S246" s="16">
        <f>S245</f>
        <v>0</v>
      </c>
    </row>
    <row r="247" spans="1:19">
      <c r="A247" s="16">
        <f>A246</f>
        <v>1</v>
      </c>
      <c r="B247" s="16">
        <v>0</v>
      </c>
      <c r="C247" s="17">
        <v>1</v>
      </c>
      <c r="D247" s="16">
        <f>IF(AND(B247=1,C247=1),1,0)</f>
        <v>0</v>
      </c>
      <c r="E247" s="17">
        <v>1</v>
      </c>
      <c r="F247" s="16">
        <f>F246+1</f>
        <v>110</v>
      </c>
      <c r="G247" s="16">
        <v>1</v>
      </c>
      <c r="H247" s="16">
        <v>19</v>
      </c>
      <c r="I247" s="16">
        <v>1.0859317469876251</v>
      </c>
      <c r="J247" s="16">
        <f t="shared" si="8"/>
        <v>6</v>
      </c>
      <c r="K247" s="16">
        <f t="shared" si="8"/>
        <v>1</v>
      </c>
      <c r="L247" s="16">
        <f t="shared" si="8"/>
        <v>2</v>
      </c>
      <c r="M247" s="16">
        <f t="shared" si="8"/>
        <v>2</v>
      </c>
      <c r="N247" s="16">
        <f t="shared" si="8"/>
        <v>69</v>
      </c>
      <c r="O247" s="16">
        <v>1</v>
      </c>
      <c r="P247" s="3">
        <v>58</v>
      </c>
      <c r="Q247" s="16">
        <v>1</v>
      </c>
      <c r="R247" s="16">
        <v>0.53494060499360696</v>
      </c>
      <c r="S247" s="16">
        <v>1</v>
      </c>
    </row>
    <row r="248" spans="1:19">
      <c r="A248" s="16">
        <f>A247</f>
        <v>1</v>
      </c>
      <c r="B248" s="16">
        <v>0</v>
      </c>
      <c r="C248" s="17">
        <v>1</v>
      </c>
      <c r="D248" s="16">
        <f>IF(AND(B248=1,C248=1),1,0)</f>
        <v>0</v>
      </c>
      <c r="E248" s="17">
        <v>1</v>
      </c>
      <c r="F248" s="16">
        <f>F247</f>
        <v>110</v>
      </c>
      <c r="G248" s="16">
        <v>2</v>
      </c>
      <c r="H248" s="16">
        <v>8</v>
      </c>
      <c r="I248" s="16">
        <v>0.66780721297254697</v>
      </c>
      <c r="J248" s="16">
        <f t="shared" si="8"/>
        <v>6</v>
      </c>
      <c r="K248" s="16">
        <f t="shared" si="8"/>
        <v>1</v>
      </c>
      <c r="L248" s="16">
        <f t="shared" si="8"/>
        <v>2</v>
      </c>
      <c r="M248" s="16">
        <f t="shared" si="8"/>
        <v>2</v>
      </c>
      <c r="N248" s="16">
        <f t="shared" si="8"/>
        <v>69</v>
      </c>
      <c r="O248" s="16">
        <v>1</v>
      </c>
      <c r="P248">
        <f>P247</f>
        <v>58</v>
      </c>
      <c r="Q248" s="16">
        <f>Q247</f>
        <v>1</v>
      </c>
      <c r="R248" s="16">
        <f>R247</f>
        <v>0.53494060499360696</v>
      </c>
      <c r="S248" s="16">
        <f>S247</f>
        <v>1</v>
      </c>
    </row>
    <row r="249" spans="1:19">
      <c r="A249" s="16">
        <f>A248</f>
        <v>1</v>
      </c>
      <c r="B249" s="16">
        <v>0</v>
      </c>
      <c r="C249" s="17">
        <v>1</v>
      </c>
      <c r="D249" s="16">
        <f>IF(AND(B249=1,C249=1),1,0)</f>
        <v>0</v>
      </c>
      <c r="E249" s="17">
        <v>1</v>
      </c>
      <c r="F249" s="16">
        <f>F248</f>
        <v>110</v>
      </c>
      <c r="G249" s="16">
        <v>3</v>
      </c>
      <c r="H249" s="16">
        <v>8</v>
      </c>
      <c r="I249" s="16">
        <v>0.635490977030712</v>
      </c>
      <c r="J249" s="16">
        <f t="shared" si="8"/>
        <v>6</v>
      </c>
      <c r="K249" s="16">
        <f t="shared" si="8"/>
        <v>1</v>
      </c>
      <c r="L249" s="16">
        <f t="shared" si="8"/>
        <v>2</v>
      </c>
      <c r="M249" s="16">
        <f t="shared" si="8"/>
        <v>2</v>
      </c>
      <c r="N249" s="16">
        <f t="shared" si="8"/>
        <v>69</v>
      </c>
      <c r="O249" s="16">
        <v>1</v>
      </c>
      <c r="P249">
        <f>P248</f>
        <v>58</v>
      </c>
      <c r="Q249" s="16">
        <f>Q248</f>
        <v>1</v>
      </c>
      <c r="R249" s="16">
        <f>R248</f>
        <v>0.53494060499360696</v>
      </c>
      <c r="S249" s="16">
        <f>S248</f>
        <v>1</v>
      </c>
    </row>
    <row r="250" spans="1:19">
      <c r="A250" s="16">
        <f>A249</f>
        <v>1</v>
      </c>
      <c r="B250" s="16">
        <v>0</v>
      </c>
      <c r="C250" s="17">
        <v>1</v>
      </c>
      <c r="D250" s="16">
        <f>IF(AND(B250=1,C250=1),1,0)</f>
        <v>0</v>
      </c>
      <c r="E250" s="17">
        <v>1</v>
      </c>
      <c r="F250" s="16">
        <f>F249</f>
        <v>110</v>
      </c>
      <c r="G250" s="16">
        <v>4</v>
      </c>
      <c r="H250" s="16">
        <v>6</v>
      </c>
      <c r="I250" s="16">
        <v>0.30070151202380602</v>
      </c>
      <c r="J250" s="16">
        <f t="shared" si="8"/>
        <v>6</v>
      </c>
      <c r="K250" s="16">
        <f t="shared" si="8"/>
        <v>1</v>
      </c>
      <c r="L250" s="16">
        <f t="shared" si="8"/>
        <v>2</v>
      </c>
      <c r="M250" s="16">
        <f t="shared" si="8"/>
        <v>2</v>
      </c>
      <c r="N250" s="16">
        <f t="shared" si="8"/>
        <v>69</v>
      </c>
      <c r="O250" s="16">
        <v>1</v>
      </c>
      <c r="P250">
        <f>P249</f>
        <v>58</v>
      </c>
      <c r="Q250" s="16">
        <f>Q249</f>
        <v>1</v>
      </c>
      <c r="R250" s="16">
        <f>R249</f>
        <v>0.53494060499360696</v>
      </c>
      <c r="S250" s="16">
        <f>S249</f>
        <v>1</v>
      </c>
    </row>
    <row r="251" spans="1:19">
      <c r="A251" s="16">
        <f>A250</f>
        <v>1</v>
      </c>
      <c r="B251" s="16">
        <v>0</v>
      </c>
      <c r="C251" s="17">
        <v>1</v>
      </c>
      <c r="D251" s="16">
        <f>IF(AND(B251=1,C251=1),1,0)</f>
        <v>0</v>
      </c>
      <c r="E251" s="17">
        <v>1</v>
      </c>
      <c r="F251" s="16">
        <f>F250</f>
        <v>110</v>
      </c>
      <c r="G251" s="16">
        <v>5</v>
      </c>
      <c r="H251" s="16">
        <v>23</v>
      </c>
      <c r="I251" s="16">
        <v>1.8038591779768449</v>
      </c>
      <c r="J251" s="16">
        <f t="shared" si="8"/>
        <v>6</v>
      </c>
      <c r="K251" s="16">
        <f t="shared" si="8"/>
        <v>1</v>
      </c>
      <c r="L251" s="16">
        <f t="shared" si="8"/>
        <v>2</v>
      </c>
      <c r="M251" s="16">
        <f t="shared" si="8"/>
        <v>2</v>
      </c>
      <c r="N251" s="16">
        <f t="shared" si="8"/>
        <v>69</v>
      </c>
      <c r="O251" s="16">
        <v>1</v>
      </c>
      <c r="P251">
        <f>P250</f>
        <v>58</v>
      </c>
      <c r="Q251" s="16">
        <f>Q250</f>
        <v>1</v>
      </c>
      <c r="R251" s="16">
        <f>R250</f>
        <v>0.53494060499360696</v>
      </c>
      <c r="S251" s="16">
        <f>S250</f>
        <v>1</v>
      </c>
    </row>
    <row r="252" spans="1:19">
      <c r="A252" s="16">
        <f>A251</f>
        <v>1</v>
      </c>
      <c r="B252" s="16">
        <v>0</v>
      </c>
      <c r="C252" s="17">
        <v>1</v>
      </c>
      <c r="D252" s="16">
        <f>IF(AND(B252=1,C252=1),1,0)</f>
        <v>0</v>
      </c>
      <c r="E252" s="17">
        <v>1</v>
      </c>
      <c r="F252" s="16">
        <f>F251+1</f>
        <v>111</v>
      </c>
      <c r="G252" s="16">
        <v>1</v>
      </c>
      <c r="H252" s="16">
        <v>18</v>
      </c>
      <c r="I252" s="16">
        <v>1.519342550949657</v>
      </c>
      <c r="J252" s="16">
        <f t="shared" si="8"/>
        <v>6</v>
      </c>
      <c r="K252" s="16">
        <f t="shared" si="8"/>
        <v>1</v>
      </c>
      <c r="L252" s="16">
        <f t="shared" si="8"/>
        <v>2</v>
      </c>
      <c r="M252" s="16">
        <f t="shared" si="8"/>
        <v>2</v>
      </c>
      <c r="N252" s="16">
        <f t="shared" si="8"/>
        <v>69</v>
      </c>
      <c r="O252" s="16">
        <v>1</v>
      </c>
      <c r="P252" s="3">
        <v>68</v>
      </c>
      <c r="Q252" s="16">
        <v>1</v>
      </c>
      <c r="R252" s="16">
        <v>0.52261161501519304</v>
      </c>
      <c r="S252" s="16">
        <v>1</v>
      </c>
    </row>
    <row r="253" spans="1:19">
      <c r="A253" s="16">
        <f>A252</f>
        <v>1</v>
      </c>
      <c r="B253" s="16">
        <v>0</v>
      </c>
      <c r="C253" s="17">
        <v>1</v>
      </c>
      <c r="D253" s="16">
        <f>IF(AND(B253=1,C253=1),1,0)</f>
        <v>0</v>
      </c>
      <c r="E253" s="17">
        <v>1</v>
      </c>
      <c r="F253" s="16">
        <f>F252</f>
        <v>111</v>
      </c>
      <c r="G253" s="16">
        <v>2</v>
      </c>
      <c r="H253" s="16">
        <v>9</v>
      </c>
      <c r="I253" s="16">
        <v>0.77017333405092292</v>
      </c>
      <c r="J253" s="16">
        <f t="shared" si="8"/>
        <v>6</v>
      </c>
      <c r="K253" s="16">
        <f t="shared" si="8"/>
        <v>1</v>
      </c>
      <c r="L253" s="16">
        <f t="shared" si="8"/>
        <v>2</v>
      </c>
      <c r="M253" s="16">
        <f t="shared" si="8"/>
        <v>2</v>
      </c>
      <c r="N253" s="16">
        <f t="shared" si="8"/>
        <v>69</v>
      </c>
      <c r="O253" s="16">
        <v>1</v>
      </c>
      <c r="P253">
        <f>P252</f>
        <v>68</v>
      </c>
      <c r="Q253" s="16">
        <f>Q252</f>
        <v>1</v>
      </c>
      <c r="R253" s="16">
        <f>R252</f>
        <v>0.52261161501519304</v>
      </c>
      <c r="S253" s="16">
        <f>S252</f>
        <v>1</v>
      </c>
    </row>
    <row r="254" spans="1:19">
      <c r="A254" s="16">
        <f>A253</f>
        <v>1</v>
      </c>
      <c r="B254" s="16">
        <v>0</v>
      </c>
      <c r="C254" s="17">
        <v>1</v>
      </c>
      <c r="D254" s="16">
        <f>IF(AND(B254=1,C254=1),1,0)</f>
        <v>0</v>
      </c>
      <c r="E254" s="17">
        <v>1</v>
      </c>
      <c r="F254" s="16">
        <f>F253</f>
        <v>111</v>
      </c>
      <c r="G254" s="16">
        <v>3</v>
      </c>
      <c r="H254" s="16">
        <v>10</v>
      </c>
      <c r="I254" s="16">
        <v>1.0024728549760749</v>
      </c>
      <c r="J254" s="16">
        <f t="shared" si="8"/>
        <v>6</v>
      </c>
      <c r="K254" s="16">
        <f t="shared" si="8"/>
        <v>1</v>
      </c>
      <c r="L254" s="16">
        <f t="shared" si="8"/>
        <v>2</v>
      </c>
      <c r="M254" s="16">
        <f t="shared" si="8"/>
        <v>2</v>
      </c>
      <c r="N254" s="16">
        <f t="shared" si="8"/>
        <v>69</v>
      </c>
      <c r="O254" s="16">
        <v>1</v>
      </c>
      <c r="P254">
        <f>P253</f>
        <v>68</v>
      </c>
      <c r="Q254" s="16">
        <f>Q253</f>
        <v>1</v>
      </c>
      <c r="R254" s="16">
        <f>R253</f>
        <v>0.52261161501519304</v>
      </c>
      <c r="S254" s="16">
        <f>S253</f>
        <v>1</v>
      </c>
    </row>
    <row r="255" spans="1:19">
      <c r="A255" s="16">
        <f>A254</f>
        <v>1</v>
      </c>
      <c r="B255" s="16">
        <v>0</v>
      </c>
      <c r="C255" s="17">
        <v>1</v>
      </c>
      <c r="D255" s="16">
        <f>IF(AND(B255=1,C255=1),1,0)</f>
        <v>0</v>
      </c>
      <c r="E255" s="17">
        <v>1</v>
      </c>
      <c r="F255" s="16">
        <f>F254</f>
        <v>111</v>
      </c>
      <c r="G255" s="16">
        <v>4</v>
      </c>
      <c r="H255" s="16">
        <v>12</v>
      </c>
      <c r="I255" s="16">
        <v>0.78569728997535893</v>
      </c>
      <c r="J255" s="16">
        <f t="shared" si="8"/>
        <v>6</v>
      </c>
      <c r="K255" s="16">
        <f t="shared" si="8"/>
        <v>1</v>
      </c>
      <c r="L255" s="16">
        <f t="shared" si="8"/>
        <v>2</v>
      </c>
      <c r="M255" s="16">
        <f t="shared" si="8"/>
        <v>2</v>
      </c>
      <c r="N255" s="16">
        <f t="shared" si="8"/>
        <v>69</v>
      </c>
      <c r="O255" s="16">
        <v>1</v>
      </c>
      <c r="P255">
        <f>P254</f>
        <v>68</v>
      </c>
      <c r="Q255" s="16">
        <f>Q254</f>
        <v>1</v>
      </c>
      <c r="R255" s="16">
        <f>R254</f>
        <v>0.52261161501519304</v>
      </c>
      <c r="S255" s="16">
        <f>S254</f>
        <v>1</v>
      </c>
    </row>
    <row r="256" spans="1:19">
      <c r="A256" s="16">
        <f>A255</f>
        <v>1</v>
      </c>
      <c r="B256" s="16">
        <v>0</v>
      </c>
      <c r="C256" s="17">
        <v>1</v>
      </c>
      <c r="D256" s="16">
        <f>IF(AND(B256=1,C256=1),1,0)</f>
        <v>0</v>
      </c>
      <c r="E256" s="17">
        <v>1</v>
      </c>
      <c r="F256" s="16">
        <f>F255</f>
        <v>111</v>
      </c>
      <c r="G256" s="16">
        <v>5</v>
      </c>
      <c r="H256" s="16">
        <v>12</v>
      </c>
      <c r="I256" s="16">
        <v>0.78569728997535893</v>
      </c>
      <c r="J256" s="16">
        <f t="shared" si="8"/>
        <v>6</v>
      </c>
      <c r="K256" s="16">
        <f t="shared" si="8"/>
        <v>1</v>
      </c>
      <c r="L256" s="16">
        <f t="shared" si="8"/>
        <v>2</v>
      </c>
      <c r="M256" s="16">
        <f t="shared" si="8"/>
        <v>2</v>
      </c>
      <c r="N256" s="16">
        <f t="shared" si="8"/>
        <v>69</v>
      </c>
      <c r="O256" s="16">
        <v>1</v>
      </c>
      <c r="P256">
        <f>P255</f>
        <v>68</v>
      </c>
      <c r="Q256" s="16">
        <f>Q255</f>
        <v>1</v>
      </c>
      <c r="R256" s="16">
        <f>R255</f>
        <v>0.52261161501519304</v>
      </c>
      <c r="S256" s="16">
        <f>S255</f>
        <v>1</v>
      </c>
    </row>
    <row r="257" spans="1:19">
      <c r="A257" s="16">
        <f>A256</f>
        <v>1</v>
      </c>
      <c r="B257" s="16">
        <v>0</v>
      </c>
      <c r="C257" s="17">
        <v>1</v>
      </c>
      <c r="D257" s="16">
        <f>IF(AND(B257=1,C257=1),1,0)</f>
        <v>0</v>
      </c>
      <c r="E257" s="17">
        <v>0</v>
      </c>
      <c r="F257" s="16">
        <f>F256+1</f>
        <v>112</v>
      </c>
      <c r="G257" s="16">
        <v>1</v>
      </c>
      <c r="H257" s="16">
        <v>18</v>
      </c>
      <c r="I257" s="16">
        <v>0</v>
      </c>
      <c r="J257" s="16">
        <f t="shared" si="8"/>
        <v>6</v>
      </c>
      <c r="K257" s="16">
        <f t="shared" si="8"/>
        <v>1</v>
      </c>
      <c r="L257" s="16">
        <f t="shared" si="8"/>
        <v>2</v>
      </c>
      <c r="M257" s="16">
        <f t="shared" si="8"/>
        <v>2</v>
      </c>
      <c r="N257" s="16">
        <f t="shared" si="8"/>
        <v>69</v>
      </c>
      <c r="O257" s="16">
        <v>1</v>
      </c>
      <c r="P257" s="16">
        <v>0</v>
      </c>
      <c r="Q257" s="16">
        <v>0</v>
      </c>
      <c r="R257" s="16">
        <v>0</v>
      </c>
      <c r="S257" s="16">
        <v>0</v>
      </c>
    </row>
    <row r="258" spans="1:19">
      <c r="A258" s="16">
        <f>A257</f>
        <v>1</v>
      </c>
      <c r="B258" s="16">
        <v>0</v>
      </c>
      <c r="C258" s="17">
        <v>1</v>
      </c>
      <c r="D258" s="16">
        <f>IF(AND(B258=1,C258=1),1,0)</f>
        <v>0</v>
      </c>
      <c r="E258" s="17">
        <v>0</v>
      </c>
      <c r="F258" s="16">
        <f>F257</f>
        <v>112</v>
      </c>
      <c r="G258" s="16">
        <v>2</v>
      </c>
      <c r="H258" s="16">
        <v>8</v>
      </c>
      <c r="I258" s="16">
        <v>0</v>
      </c>
      <c r="J258" s="16">
        <f t="shared" si="8"/>
        <v>6</v>
      </c>
      <c r="K258" s="16">
        <f t="shared" si="8"/>
        <v>1</v>
      </c>
      <c r="L258" s="16">
        <f t="shared" si="8"/>
        <v>2</v>
      </c>
      <c r="M258" s="16">
        <f t="shared" si="8"/>
        <v>2</v>
      </c>
      <c r="N258" s="16">
        <f t="shared" si="8"/>
        <v>69</v>
      </c>
      <c r="O258" s="16">
        <v>1</v>
      </c>
      <c r="P258">
        <f>P257</f>
        <v>0</v>
      </c>
      <c r="Q258" s="16">
        <f>Q257</f>
        <v>0</v>
      </c>
      <c r="R258" s="16">
        <f>R257</f>
        <v>0</v>
      </c>
      <c r="S258" s="16">
        <f>S257</f>
        <v>0</v>
      </c>
    </row>
    <row r="259" spans="1:19">
      <c r="A259" s="16">
        <f>A258</f>
        <v>1</v>
      </c>
      <c r="B259" s="16">
        <v>0</v>
      </c>
      <c r="C259" s="17">
        <v>1</v>
      </c>
      <c r="D259" s="16">
        <f>IF(AND(B259=1,C259=1),1,0)</f>
        <v>0</v>
      </c>
      <c r="E259" s="17">
        <v>0</v>
      </c>
      <c r="F259" s="16">
        <f>F258</f>
        <v>112</v>
      </c>
      <c r="G259" s="16">
        <v>3</v>
      </c>
      <c r="H259" s="16">
        <v>9</v>
      </c>
      <c r="I259" s="16">
        <v>0</v>
      </c>
      <c r="J259" s="16">
        <f t="shared" ref="J259:N322" si="9">J258</f>
        <v>6</v>
      </c>
      <c r="K259" s="16">
        <f t="shared" si="9"/>
        <v>1</v>
      </c>
      <c r="L259" s="16">
        <f t="shared" si="9"/>
        <v>2</v>
      </c>
      <c r="M259" s="16">
        <f t="shared" si="9"/>
        <v>2</v>
      </c>
      <c r="N259" s="16">
        <f t="shared" si="9"/>
        <v>69</v>
      </c>
      <c r="O259" s="16">
        <v>1</v>
      </c>
      <c r="P259">
        <f>P258</f>
        <v>0</v>
      </c>
      <c r="Q259" s="16">
        <f>Q258</f>
        <v>0</v>
      </c>
      <c r="R259" s="16">
        <f>R258</f>
        <v>0</v>
      </c>
      <c r="S259" s="16">
        <f>S258</f>
        <v>0</v>
      </c>
    </row>
    <row r="260" spans="1:19">
      <c r="A260" s="16">
        <f>A259</f>
        <v>1</v>
      </c>
      <c r="B260" s="16">
        <v>0</v>
      </c>
      <c r="C260" s="17">
        <v>1</v>
      </c>
      <c r="D260" s="16">
        <f>IF(AND(B260=1,C260=1),1,0)</f>
        <v>0</v>
      </c>
      <c r="E260" s="17">
        <v>0</v>
      </c>
      <c r="F260" s="16">
        <f>F259</f>
        <v>112</v>
      </c>
      <c r="G260" s="16">
        <v>4</v>
      </c>
      <c r="H260" s="16">
        <v>20</v>
      </c>
      <c r="I260" s="16">
        <v>0</v>
      </c>
      <c r="J260" s="16">
        <f t="shared" si="9"/>
        <v>6</v>
      </c>
      <c r="K260" s="16">
        <f t="shared" si="9"/>
        <v>1</v>
      </c>
      <c r="L260" s="16">
        <f t="shared" si="9"/>
        <v>2</v>
      </c>
      <c r="M260" s="16">
        <f t="shared" si="9"/>
        <v>2</v>
      </c>
      <c r="N260" s="16">
        <f t="shared" si="9"/>
        <v>69</v>
      </c>
      <c r="O260" s="16">
        <v>1</v>
      </c>
      <c r="P260">
        <f>P259</f>
        <v>0</v>
      </c>
      <c r="Q260" s="16">
        <f>Q259</f>
        <v>0</v>
      </c>
      <c r="R260" s="16">
        <f>R259</f>
        <v>0</v>
      </c>
      <c r="S260" s="16">
        <f>S259</f>
        <v>0</v>
      </c>
    </row>
    <row r="261" spans="1:19">
      <c r="A261" s="16">
        <f>A260</f>
        <v>1</v>
      </c>
      <c r="B261" s="16">
        <v>0</v>
      </c>
      <c r="C261" s="17">
        <v>1</v>
      </c>
      <c r="D261" s="16">
        <f>IF(AND(B261=1,C261=1),1,0)</f>
        <v>0</v>
      </c>
      <c r="E261" s="17">
        <v>0</v>
      </c>
      <c r="F261" s="16">
        <f>F260</f>
        <v>112</v>
      </c>
      <c r="G261" s="16">
        <v>5</v>
      </c>
      <c r="H261" s="16">
        <v>20</v>
      </c>
      <c r="I261" s="16">
        <v>0</v>
      </c>
      <c r="J261" s="16">
        <f t="shared" si="9"/>
        <v>6</v>
      </c>
      <c r="K261" s="16">
        <f t="shared" si="9"/>
        <v>1</v>
      </c>
      <c r="L261" s="16">
        <f t="shared" si="9"/>
        <v>2</v>
      </c>
      <c r="M261" s="16">
        <f t="shared" si="9"/>
        <v>2</v>
      </c>
      <c r="N261" s="16">
        <f t="shared" si="9"/>
        <v>69</v>
      </c>
      <c r="O261" s="16">
        <v>1</v>
      </c>
      <c r="P261">
        <f>P260</f>
        <v>0</v>
      </c>
      <c r="Q261" s="16">
        <f>Q260</f>
        <v>0</v>
      </c>
      <c r="R261" s="16">
        <f>R260</f>
        <v>0</v>
      </c>
      <c r="S261" s="16">
        <f>S260</f>
        <v>0</v>
      </c>
    </row>
    <row r="262" spans="1:19">
      <c r="A262" s="16">
        <f>A261</f>
        <v>1</v>
      </c>
      <c r="B262" s="16">
        <v>0</v>
      </c>
      <c r="C262" s="17">
        <v>1</v>
      </c>
      <c r="D262" s="16">
        <f>IF(AND(B262=1,C262=1),1,0)</f>
        <v>0</v>
      </c>
      <c r="E262" s="17">
        <v>0</v>
      </c>
      <c r="F262" s="16">
        <f>F261+1</f>
        <v>113</v>
      </c>
      <c r="G262" s="16">
        <v>1</v>
      </c>
      <c r="H262" s="16">
        <v>21</v>
      </c>
      <c r="I262" s="16">
        <v>0</v>
      </c>
      <c r="J262" s="16">
        <f t="shared" si="9"/>
        <v>6</v>
      </c>
      <c r="K262" s="16">
        <f t="shared" si="9"/>
        <v>1</v>
      </c>
      <c r="L262" s="16">
        <f t="shared" si="9"/>
        <v>2</v>
      </c>
      <c r="M262" s="16">
        <f t="shared" si="9"/>
        <v>2</v>
      </c>
      <c r="N262" s="16">
        <f t="shared" si="9"/>
        <v>69</v>
      </c>
      <c r="O262" s="16">
        <v>1</v>
      </c>
      <c r="P262" s="16">
        <v>0</v>
      </c>
      <c r="Q262" s="16">
        <v>0</v>
      </c>
      <c r="R262" s="16">
        <v>0</v>
      </c>
      <c r="S262" s="16">
        <v>0</v>
      </c>
    </row>
    <row r="263" spans="1:19">
      <c r="A263" s="16">
        <f>A262</f>
        <v>1</v>
      </c>
      <c r="B263" s="16">
        <v>0</v>
      </c>
      <c r="C263" s="17">
        <v>1</v>
      </c>
      <c r="D263" s="16">
        <f>IF(AND(B263=1,C263=1),1,0)</f>
        <v>0</v>
      </c>
      <c r="E263" s="17">
        <v>0</v>
      </c>
      <c r="F263" s="16">
        <f>F262</f>
        <v>113</v>
      </c>
      <c r="G263" s="16">
        <v>2</v>
      </c>
      <c r="H263" s="16">
        <v>9</v>
      </c>
      <c r="I263" s="16">
        <v>0</v>
      </c>
      <c r="J263" s="16">
        <f t="shared" si="9"/>
        <v>6</v>
      </c>
      <c r="K263" s="16">
        <f t="shared" si="9"/>
        <v>1</v>
      </c>
      <c r="L263" s="16">
        <f t="shared" si="9"/>
        <v>2</v>
      </c>
      <c r="M263" s="16">
        <f t="shared" si="9"/>
        <v>2</v>
      </c>
      <c r="N263" s="16">
        <f t="shared" si="9"/>
        <v>69</v>
      </c>
      <c r="O263" s="16">
        <v>1</v>
      </c>
      <c r="P263">
        <f>P262</f>
        <v>0</v>
      </c>
      <c r="Q263" s="16">
        <f>Q262</f>
        <v>0</v>
      </c>
      <c r="R263" s="16">
        <f>R262</f>
        <v>0</v>
      </c>
      <c r="S263" s="16">
        <f>S262</f>
        <v>0</v>
      </c>
    </row>
    <row r="264" spans="1:19">
      <c r="A264" s="16">
        <f>A263</f>
        <v>1</v>
      </c>
      <c r="B264" s="16">
        <v>0</v>
      </c>
      <c r="C264" s="17">
        <v>1</v>
      </c>
      <c r="D264" s="16">
        <f>IF(AND(B264=1,C264=1),1,0)</f>
        <v>0</v>
      </c>
      <c r="E264" s="17">
        <v>0</v>
      </c>
      <c r="F264" s="16">
        <f>F263</f>
        <v>113</v>
      </c>
      <c r="G264" s="16">
        <v>3</v>
      </c>
      <c r="H264" s="16">
        <v>11</v>
      </c>
      <c r="I264" s="16">
        <v>0</v>
      </c>
      <c r="J264" s="16">
        <f t="shared" si="9"/>
        <v>6</v>
      </c>
      <c r="K264" s="16">
        <f t="shared" si="9"/>
        <v>1</v>
      </c>
      <c r="L264" s="16">
        <f t="shared" si="9"/>
        <v>2</v>
      </c>
      <c r="M264" s="16">
        <f t="shared" si="9"/>
        <v>2</v>
      </c>
      <c r="N264" s="16">
        <f t="shared" si="9"/>
        <v>69</v>
      </c>
      <c r="O264" s="16">
        <v>1</v>
      </c>
      <c r="P264">
        <f>P263</f>
        <v>0</v>
      </c>
      <c r="Q264" s="16">
        <f>Q263</f>
        <v>0</v>
      </c>
      <c r="R264" s="16">
        <f>R263</f>
        <v>0</v>
      </c>
      <c r="S264" s="16">
        <f>S263</f>
        <v>0</v>
      </c>
    </row>
    <row r="265" spans="1:19">
      <c r="A265" s="16">
        <f>A264</f>
        <v>1</v>
      </c>
      <c r="B265" s="16">
        <v>0</v>
      </c>
      <c r="C265" s="17">
        <v>1</v>
      </c>
      <c r="D265" s="16">
        <f>IF(AND(B265=1,C265=1),1,0)</f>
        <v>0</v>
      </c>
      <c r="E265" s="17">
        <v>0</v>
      </c>
      <c r="F265" s="16">
        <f>F264</f>
        <v>113</v>
      </c>
      <c r="G265" s="16">
        <v>4</v>
      </c>
      <c r="H265" s="16">
        <v>14</v>
      </c>
      <c r="I265" s="16">
        <v>0</v>
      </c>
      <c r="J265" s="16">
        <f t="shared" si="9"/>
        <v>6</v>
      </c>
      <c r="K265" s="16">
        <f t="shared" si="9"/>
        <v>1</v>
      </c>
      <c r="L265" s="16">
        <f t="shared" si="9"/>
        <v>2</v>
      </c>
      <c r="M265" s="16">
        <f t="shared" si="9"/>
        <v>2</v>
      </c>
      <c r="N265" s="16">
        <f t="shared" si="9"/>
        <v>69</v>
      </c>
      <c r="O265" s="16">
        <v>1</v>
      </c>
      <c r="P265">
        <f>P264</f>
        <v>0</v>
      </c>
      <c r="Q265" s="16">
        <f>Q264</f>
        <v>0</v>
      </c>
      <c r="R265" s="16">
        <f>R264</f>
        <v>0</v>
      </c>
      <c r="S265" s="16">
        <f>S264</f>
        <v>0</v>
      </c>
    </row>
    <row r="266" spans="1:19">
      <c r="A266" s="16">
        <f>A265</f>
        <v>1</v>
      </c>
      <c r="B266" s="16">
        <v>0</v>
      </c>
      <c r="C266" s="17">
        <v>1</v>
      </c>
      <c r="D266" s="16">
        <f>IF(AND(B266=1,C266=1),1,0)</f>
        <v>0</v>
      </c>
      <c r="E266" s="17">
        <v>0</v>
      </c>
      <c r="F266" s="16">
        <f>F265</f>
        <v>113</v>
      </c>
      <c r="G266" s="16">
        <v>5</v>
      </c>
      <c r="H266" s="16">
        <v>14</v>
      </c>
      <c r="I266" s="16">
        <v>0</v>
      </c>
      <c r="J266" s="16">
        <f t="shared" si="9"/>
        <v>6</v>
      </c>
      <c r="K266" s="16">
        <f t="shared" si="9"/>
        <v>1</v>
      </c>
      <c r="L266" s="16">
        <f t="shared" si="9"/>
        <v>2</v>
      </c>
      <c r="M266" s="16">
        <f t="shared" si="9"/>
        <v>2</v>
      </c>
      <c r="N266" s="16">
        <f t="shared" si="9"/>
        <v>69</v>
      </c>
      <c r="O266" s="16">
        <v>1</v>
      </c>
      <c r="P266">
        <f>P265</f>
        <v>0</v>
      </c>
      <c r="Q266" s="16">
        <f>Q265</f>
        <v>0</v>
      </c>
      <c r="R266" s="16">
        <f>R265</f>
        <v>0</v>
      </c>
      <c r="S266" s="16">
        <f>S265</f>
        <v>0</v>
      </c>
    </row>
    <row r="267" spans="1:19">
      <c r="A267" s="16">
        <f>A266</f>
        <v>1</v>
      </c>
      <c r="B267" s="16">
        <v>0</v>
      </c>
      <c r="C267" s="17">
        <v>1</v>
      </c>
      <c r="D267" s="16">
        <f>IF(AND(B267=1,C267=1),1,0)</f>
        <v>0</v>
      </c>
      <c r="E267" s="17">
        <v>1</v>
      </c>
      <c r="F267" s="16">
        <f>F266+1</f>
        <v>114</v>
      </c>
      <c r="G267" s="16">
        <v>1</v>
      </c>
      <c r="H267" s="16">
        <v>21</v>
      </c>
      <c r="I267" s="16">
        <v>1.9546469150227461</v>
      </c>
      <c r="J267" s="16">
        <f t="shared" si="9"/>
        <v>6</v>
      </c>
      <c r="K267" s="16">
        <f t="shared" si="9"/>
        <v>1</v>
      </c>
      <c r="L267" s="16">
        <f t="shared" si="9"/>
        <v>2</v>
      </c>
      <c r="M267" s="16">
        <f t="shared" si="9"/>
        <v>2</v>
      </c>
      <c r="N267" s="16">
        <f t="shared" si="9"/>
        <v>69</v>
      </c>
      <c r="O267" s="16">
        <v>1</v>
      </c>
      <c r="P267" s="3">
        <v>72</v>
      </c>
      <c r="Q267" s="16">
        <v>1</v>
      </c>
      <c r="R267" s="16">
        <v>0.50179434497840703</v>
      </c>
      <c r="S267" s="16">
        <v>1</v>
      </c>
    </row>
    <row r="268" spans="1:19">
      <c r="A268" s="16">
        <f>A267</f>
        <v>1</v>
      </c>
      <c r="B268" s="16">
        <v>0</v>
      </c>
      <c r="C268" s="17">
        <v>1</v>
      </c>
      <c r="D268" s="16">
        <f>IF(AND(B268=1,C268=1),1,0)</f>
        <v>0</v>
      </c>
      <c r="E268" s="17">
        <v>1</v>
      </c>
      <c r="F268" s="16">
        <f>F267</f>
        <v>114</v>
      </c>
      <c r="G268" s="16">
        <v>2</v>
      </c>
      <c r="H268" s="16">
        <v>7</v>
      </c>
      <c r="I268" s="16">
        <v>0.60061111696995706</v>
      </c>
      <c r="J268" s="16">
        <f t="shared" si="9"/>
        <v>6</v>
      </c>
      <c r="K268" s="16">
        <f t="shared" si="9"/>
        <v>1</v>
      </c>
      <c r="L268" s="16">
        <f t="shared" si="9"/>
        <v>2</v>
      </c>
      <c r="M268" s="16">
        <f t="shared" si="9"/>
        <v>2</v>
      </c>
      <c r="N268" s="16">
        <f t="shared" si="9"/>
        <v>69</v>
      </c>
      <c r="O268" s="16">
        <v>1</v>
      </c>
      <c r="P268">
        <f>P267</f>
        <v>72</v>
      </c>
      <c r="Q268" s="16">
        <f>Q267</f>
        <v>1</v>
      </c>
      <c r="R268" s="16">
        <f>R267</f>
        <v>0.50179434497840703</v>
      </c>
      <c r="S268" s="16">
        <f>S267</f>
        <v>1</v>
      </c>
    </row>
    <row r="269" spans="1:19">
      <c r="A269" s="16">
        <f>A268</f>
        <v>1</v>
      </c>
      <c r="B269" s="16">
        <v>0</v>
      </c>
      <c r="C269" s="17">
        <v>1</v>
      </c>
      <c r="D269" s="16">
        <f>IF(AND(B269=1,C269=1),1,0)</f>
        <v>0</v>
      </c>
      <c r="E269" s="17">
        <v>1</v>
      </c>
      <c r="F269" s="16">
        <f>F268</f>
        <v>114</v>
      </c>
      <c r="G269" s="16">
        <v>3</v>
      </c>
      <c r="H269" s="16">
        <v>12</v>
      </c>
      <c r="I269" s="16">
        <v>0.96937338000861795</v>
      </c>
      <c r="J269" s="16">
        <f t="shared" si="9"/>
        <v>6</v>
      </c>
      <c r="K269" s="16">
        <f t="shared" si="9"/>
        <v>1</v>
      </c>
      <c r="L269" s="16">
        <f t="shared" si="9"/>
        <v>2</v>
      </c>
      <c r="M269" s="16">
        <f t="shared" si="9"/>
        <v>2</v>
      </c>
      <c r="N269" s="16">
        <f t="shared" si="9"/>
        <v>69</v>
      </c>
      <c r="O269" s="16">
        <v>1</v>
      </c>
      <c r="P269">
        <f>P268</f>
        <v>72</v>
      </c>
      <c r="Q269" s="16">
        <f>Q268</f>
        <v>1</v>
      </c>
      <c r="R269" s="16">
        <f>R268</f>
        <v>0.50179434497840703</v>
      </c>
      <c r="S269" s="16">
        <f>S268</f>
        <v>1</v>
      </c>
    </row>
    <row r="270" spans="1:19">
      <c r="A270" s="16">
        <f>A269</f>
        <v>1</v>
      </c>
      <c r="B270" s="16">
        <v>0</v>
      </c>
      <c r="C270" s="17">
        <v>1</v>
      </c>
      <c r="D270" s="16">
        <f>IF(AND(B270=1,C270=1),1,0)</f>
        <v>0</v>
      </c>
      <c r="E270" s="17">
        <v>1</v>
      </c>
      <c r="F270" s="16">
        <f>F269</f>
        <v>114</v>
      </c>
      <c r="G270" s="16">
        <v>4</v>
      </c>
      <c r="H270" s="16">
        <v>9</v>
      </c>
      <c r="I270" s="16">
        <v>0.66936677298508496</v>
      </c>
      <c r="J270" s="16">
        <f t="shared" si="9"/>
        <v>6</v>
      </c>
      <c r="K270" s="16">
        <f t="shared" si="9"/>
        <v>1</v>
      </c>
      <c r="L270" s="16">
        <f t="shared" si="9"/>
        <v>2</v>
      </c>
      <c r="M270" s="16">
        <f t="shared" si="9"/>
        <v>2</v>
      </c>
      <c r="N270" s="16">
        <f t="shared" si="9"/>
        <v>69</v>
      </c>
      <c r="O270" s="16">
        <v>1</v>
      </c>
      <c r="P270">
        <f>P269</f>
        <v>72</v>
      </c>
      <c r="Q270" s="16">
        <f>Q269</f>
        <v>1</v>
      </c>
      <c r="R270" s="16">
        <f>R269</f>
        <v>0.50179434497840703</v>
      </c>
      <c r="S270" s="16">
        <f>S269</f>
        <v>1</v>
      </c>
    </row>
    <row r="271" spans="1:19">
      <c r="A271" s="16">
        <f>A270</f>
        <v>1</v>
      </c>
      <c r="B271" s="16">
        <v>0</v>
      </c>
      <c r="C271" s="17">
        <v>1</v>
      </c>
      <c r="D271" s="16">
        <f>IF(AND(B271=1,C271=1),1,0)</f>
        <v>0</v>
      </c>
      <c r="E271" s="17">
        <v>1</v>
      </c>
      <c r="F271" s="16">
        <f>F270</f>
        <v>114</v>
      </c>
      <c r="G271" s="16">
        <v>5</v>
      </c>
      <c r="H271" s="16">
        <v>9</v>
      </c>
      <c r="I271" s="16">
        <v>0.66936677298508496</v>
      </c>
      <c r="J271" s="16">
        <f t="shared" si="9"/>
        <v>6</v>
      </c>
      <c r="K271" s="16">
        <f t="shared" si="9"/>
        <v>1</v>
      </c>
      <c r="L271" s="16">
        <f t="shared" si="9"/>
        <v>2</v>
      </c>
      <c r="M271" s="16">
        <f t="shared" si="9"/>
        <v>2</v>
      </c>
      <c r="N271" s="16">
        <f t="shared" si="9"/>
        <v>69</v>
      </c>
      <c r="O271" s="16">
        <v>1</v>
      </c>
      <c r="P271">
        <f>P270</f>
        <v>72</v>
      </c>
      <c r="Q271" s="16">
        <f>Q270</f>
        <v>1</v>
      </c>
      <c r="R271" s="16">
        <f>R270</f>
        <v>0.50179434497840703</v>
      </c>
      <c r="S271" s="16">
        <f>S270</f>
        <v>1</v>
      </c>
    </row>
    <row r="272" spans="1:19">
      <c r="A272" s="16">
        <f>A271</f>
        <v>1</v>
      </c>
      <c r="B272" s="16">
        <v>0</v>
      </c>
      <c r="C272" s="17">
        <v>1</v>
      </c>
      <c r="D272" s="16">
        <f>IF(AND(B272=1,C272=1),1,0)</f>
        <v>0</v>
      </c>
      <c r="E272" s="17">
        <v>1</v>
      </c>
      <c r="F272" s="16">
        <f>F271+1</f>
        <v>115</v>
      </c>
      <c r="G272" s="16">
        <v>1</v>
      </c>
      <c r="H272" s="16">
        <v>23</v>
      </c>
      <c r="I272" s="16">
        <v>1.92104448302416</v>
      </c>
      <c r="J272" s="16">
        <f t="shared" si="9"/>
        <v>6</v>
      </c>
      <c r="K272" s="16">
        <f t="shared" si="9"/>
        <v>1</v>
      </c>
      <c r="L272" s="16">
        <f t="shared" si="9"/>
        <v>2</v>
      </c>
      <c r="M272" s="16">
        <f t="shared" si="9"/>
        <v>2</v>
      </c>
      <c r="N272" s="16">
        <f t="shared" si="9"/>
        <v>69</v>
      </c>
      <c r="O272" s="16">
        <v>1</v>
      </c>
      <c r="P272" s="3">
        <v>20</v>
      </c>
      <c r="Q272" s="16">
        <v>1</v>
      </c>
      <c r="R272" s="16">
        <v>0.492191235010977</v>
      </c>
      <c r="S272" s="16">
        <v>0</v>
      </c>
    </row>
    <row r="273" spans="1:19">
      <c r="A273" s="16">
        <f>A272</f>
        <v>1</v>
      </c>
      <c r="B273" s="16">
        <v>0</v>
      </c>
      <c r="C273" s="17">
        <v>1</v>
      </c>
      <c r="D273" s="16">
        <f>IF(AND(B273=1,C273=1),1,0)</f>
        <v>0</v>
      </c>
      <c r="E273" s="17">
        <v>1</v>
      </c>
      <c r="F273" s="16">
        <f>F272</f>
        <v>115</v>
      </c>
      <c r="G273" s="16">
        <v>2</v>
      </c>
      <c r="H273" s="16">
        <v>14</v>
      </c>
      <c r="I273" s="16">
        <v>1.102423926990012</v>
      </c>
      <c r="J273" s="16">
        <f t="shared" si="9"/>
        <v>6</v>
      </c>
      <c r="K273" s="16">
        <f t="shared" si="9"/>
        <v>1</v>
      </c>
      <c r="L273" s="16">
        <f t="shared" si="9"/>
        <v>2</v>
      </c>
      <c r="M273" s="16">
        <f t="shared" si="9"/>
        <v>2</v>
      </c>
      <c r="N273" s="16">
        <f t="shared" si="9"/>
        <v>69</v>
      </c>
      <c r="O273" s="16">
        <v>1</v>
      </c>
      <c r="P273">
        <f>P272</f>
        <v>20</v>
      </c>
      <c r="Q273" s="16">
        <f>Q272</f>
        <v>1</v>
      </c>
      <c r="R273" s="16">
        <f>R272</f>
        <v>0.492191235010977</v>
      </c>
      <c r="S273" s="16">
        <f>S272</f>
        <v>0</v>
      </c>
    </row>
    <row r="274" spans="1:19">
      <c r="A274" s="16">
        <f>A273</f>
        <v>1</v>
      </c>
      <c r="B274" s="16">
        <v>0</v>
      </c>
      <c r="C274" s="17">
        <v>1</v>
      </c>
      <c r="D274" s="16">
        <f>IF(AND(B274=1,C274=1),1,0)</f>
        <v>0</v>
      </c>
      <c r="E274" s="17">
        <v>1</v>
      </c>
      <c r="F274" s="16">
        <f>F273</f>
        <v>115</v>
      </c>
      <c r="G274" s="16">
        <v>3</v>
      </c>
      <c r="H274" s="16">
        <v>11</v>
      </c>
      <c r="I274" s="16">
        <v>1.0866175399860361</v>
      </c>
      <c r="J274" s="16">
        <f t="shared" si="9"/>
        <v>6</v>
      </c>
      <c r="K274" s="16">
        <f t="shared" si="9"/>
        <v>1</v>
      </c>
      <c r="L274" s="16">
        <f t="shared" si="9"/>
        <v>2</v>
      </c>
      <c r="M274" s="16">
        <f t="shared" si="9"/>
        <v>2</v>
      </c>
      <c r="N274" s="16">
        <f t="shared" si="9"/>
        <v>69</v>
      </c>
      <c r="O274" s="16">
        <v>1</v>
      </c>
      <c r="P274">
        <f>P273</f>
        <v>20</v>
      </c>
      <c r="Q274" s="16">
        <f>Q273</f>
        <v>1</v>
      </c>
      <c r="R274" s="16">
        <f>R273</f>
        <v>0.492191235010977</v>
      </c>
      <c r="S274" s="16">
        <f>S273</f>
        <v>0</v>
      </c>
    </row>
    <row r="275" spans="1:19">
      <c r="A275" s="16">
        <f>A274</f>
        <v>1</v>
      </c>
      <c r="B275" s="16">
        <v>0</v>
      </c>
      <c r="C275" s="17">
        <v>1</v>
      </c>
      <c r="D275" s="16">
        <f>IF(AND(B275=1,C275=1),1,0)</f>
        <v>0</v>
      </c>
      <c r="E275" s="17">
        <v>1</v>
      </c>
      <c r="F275" s="16">
        <f>F274</f>
        <v>115</v>
      </c>
      <c r="G275" s="16">
        <v>4</v>
      </c>
      <c r="H275" s="16">
        <v>17</v>
      </c>
      <c r="I275" s="16">
        <v>1.2037429650081299</v>
      </c>
      <c r="J275" s="16">
        <f t="shared" si="9"/>
        <v>6</v>
      </c>
      <c r="K275" s="16">
        <f t="shared" si="9"/>
        <v>1</v>
      </c>
      <c r="L275" s="16">
        <f t="shared" si="9"/>
        <v>2</v>
      </c>
      <c r="M275" s="16">
        <f t="shared" si="9"/>
        <v>2</v>
      </c>
      <c r="N275" s="16">
        <f t="shared" si="9"/>
        <v>69</v>
      </c>
      <c r="O275" s="16">
        <v>1</v>
      </c>
      <c r="P275">
        <f>P274</f>
        <v>20</v>
      </c>
      <c r="Q275" s="16">
        <f>Q274</f>
        <v>1</v>
      </c>
      <c r="R275" s="16">
        <f>R274</f>
        <v>0.492191235010977</v>
      </c>
      <c r="S275" s="16">
        <f>S274</f>
        <v>0</v>
      </c>
    </row>
    <row r="276" spans="1:19">
      <c r="A276" s="16">
        <f>A275</f>
        <v>1</v>
      </c>
      <c r="B276" s="16">
        <v>0</v>
      </c>
      <c r="C276" s="17">
        <v>1</v>
      </c>
      <c r="D276" s="16">
        <f>IF(AND(B276=1,C276=1),1,0)</f>
        <v>0</v>
      </c>
      <c r="E276" s="17">
        <v>1</v>
      </c>
      <c r="F276" s="16">
        <f>F275</f>
        <v>115</v>
      </c>
      <c r="G276" s="16">
        <v>5</v>
      </c>
      <c r="H276" s="16">
        <v>17</v>
      </c>
      <c r="I276" s="16">
        <v>1.2037429650081299</v>
      </c>
      <c r="J276" s="16">
        <f t="shared" si="9"/>
        <v>6</v>
      </c>
      <c r="K276" s="16">
        <f t="shared" si="9"/>
        <v>1</v>
      </c>
      <c r="L276" s="16">
        <f t="shared" si="9"/>
        <v>2</v>
      </c>
      <c r="M276" s="16">
        <f t="shared" si="9"/>
        <v>2</v>
      </c>
      <c r="N276" s="16">
        <f t="shared" si="9"/>
        <v>69</v>
      </c>
      <c r="O276" s="16">
        <v>1</v>
      </c>
      <c r="P276">
        <f>P275</f>
        <v>20</v>
      </c>
      <c r="Q276" s="16">
        <f>Q275</f>
        <v>1</v>
      </c>
      <c r="R276" s="16">
        <f>R275</f>
        <v>0.492191235010977</v>
      </c>
      <c r="S276" s="16">
        <f>S275</f>
        <v>0</v>
      </c>
    </row>
    <row r="277" spans="1:19">
      <c r="A277" s="16">
        <f>A276</f>
        <v>1</v>
      </c>
      <c r="B277" s="16">
        <v>0</v>
      </c>
      <c r="C277" s="17">
        <v>1</v>
      </c>
      <c r="D277" s="16">
        <f>IF(AND(B277=1,C277=1),1,0)</f>
        <v>0</v>
      </c>
      <c r="E277" s="17">
        <v>0</v>
      </c>
      <c r="F277" s="16">
        <f>F276+1</f>
        <v>116</v>
      </c>
      <c r="G277" s="16">
        <v>1</v>
      </c>
      <c r="H277" s="16">
        <v>18</v>
      </c>
      <c r="I277" s="16">
        <v>0</v>
      </c>
      <c r="J277" s="16">
        <f t="shared" si="9"/>
        <v>6</v>
      </c>
      <c r="K277" s="16">
        <f t="shared" si="9"/>
        <v>1</v>
      </c>
      <c r="L277" s="16">
        <f t="shared" si="9"/>
        <v>2</v>
      </c>
      <c r="M277" s="16">
        <f t="shared" si="9"/>
        <v>2</v>
      </c>
      <c r="N277" s="16">
        <f t="shared" si="9"/>
        <v>69</v>
      </c>
      <c r="O277" s="16">
        <v>1</v>
      </c>
      <c r="P277" s="16">
        <v>0</v>
      </c>
      <c r="Q277" s="16">
        <v>0</v>
      </c>
      <c r="R277" s="16">
        <v>0</v>
      </c>
      <c r="S277" s="16">
        <v>0</v>
      </c>
    </row>
    <row r="278" spans="1:19">
      <c r="A278" s="16">
        <f>A277</f>
        <v>1</v>
      </c>
      <c r="B278" s="16">
        <v>0</v>
      </c>
      <c r="C278" s="17">
        <v>1</v>
      </c>
      <c r="D278" s="16">
        <f>IF(AND(B278=1,C278=1),1,0)</f>
        <v>0</v>
      </c>
      <c r="E278" s="17">
        <v>0</v>
      </c>
      <c r="F278" s="16">
        <f>F277</f>
        <v>116</v>
      </c>
      <c r="G278" s="16">
        <v>2</v>
      </c>
      <c r="H278" s="16">
        <v>20</v>
      </c>
      <c r="I278" s="16">
        <v>0</v>
      </c>
      <c r="J278" s="16">
        <f t="shared" si="9"/>
        <v>6</v>
      </c>
      <c r="K278" s="16">
        <f t="shared" si="9"/>
        <v>1</v>
      </c>
      <c r="L278" s="16">
        <f t="shared" si="9"/>
        <v>2</v>
      </c>
      <c r="M278" s="16">
        <f t="shared" si="9"/>
        <v>2</v>
      </c>
      <c r="N278" s="16">
        <f t="shared" si="9"/>
        <v>69</v>
      </c>
      <c r="O278" s="16">
        <v>1</v>
      </c>
      <c r="P278">
        <f>P277</f>
        <v>0</v>
      </c>
      <c r="Q278" s="16">
        <f>Q277</f>
        <v>0</v>
      </c>
      <c r="R278" s="16">
        <f>R277</f>
        <v>0</v>
      </c>
      <c r="S278" s="16">
        <f>S277</f>
        <v>0</v>
      </c>
    </row>
    <row r="279" spans="1:19">
      <c r="A279" s="16">
        <f>A278</f>
        <v>1</v>
      </c>
      <c r="B279" s="16">
        <v>0</v>
      </c>
      <c r="C279" s="17">
        <v>1</v>
      </c>
      <c r="D279" s="16">
        <f>IF(AND(B279=1,C279=1),1,0)</f>
        <v>0</v>
      </c>
      <c r="E279" s="17">
        <v>0</v>
      </c>
      <c r="F279" s="16">
        <f>F278</f>
        <v>116</v>
      </c>
      <c r="G279" s="16">
        <v>3</v>
      </c>
      <c r="H279" s="16">
        <v>11</v>
      </c>
      <c r="I279" s="16">
        <v>0</v>
      </c>
      <c r="J279" s="16">
        <f t="shared" si="9"/>
        <v>6</v>
      </c>
      <c r="K279" s="16">
        <f t="shared" si="9"/>
        <v>1</v>
      </c>
      <c r="L279" s="16">
        <f t="shared" si="9"/>
        <v>2</v>
      </c>
      <c r="M279" s="16">
        <f t="shared" si="9"/>
        <v>2</v>
      </c>
      <c r="N279" s="16">
        <f t="shared" si="9"/>
        <v>69</v>
      </c>
      <c r="O279" s="16">
        <v>1</v>
      </c>
      <c r="P279">
        <f>P278</f>
        <v>0</v>
      </c>
      <c r="Q279" s="16">
        <f>Q278</f>
        <v>0</v>
      </c>
      <c r="R279" s="16">
        <f>R278</f>
        <v>0</v>
      </c>
      <c r="S279" s="16">
        <f>S278</f>
        <v>0</v>
      </c>
    </row>
    <row r="280" spans="1:19">
      <c r="A280" s="16">
        <f>A279</f>
        <v>1</v>
      </c>
      <c r="B280" s="16">
        <v>0</v>
      </c>
      <c r="C280" s="17">
        <v>1</v>
      </c>
      <c r="D280" s="16">
        <f>IF(AND(B280=1,C280=1),1,0)</f>
        <v>0</v>
      </c>
      <c r="E280" s="17">
        <v>0</v>
      </c>
      <c r="F280" s="16">
        <f>F279</f>
        <v>116</v>
      </c>
      <c r="G280" s="16">
        <v>4</v>
      </c>
      <c r="H280" s="16">
        <v>14</v>
      </c>
      <c r="I280" s="16">
        <v>0</v>
      </c>
      <c r="J280" s="16">
        <f t="shared" si="9"/>
        <v>6</v>
      </c>
      <c r="K280" s="16">
        <f t="shared" si="9"/>
        <v>1</v>
      </c>
      <c r="L280" s="16">
        <f t="shared" si="9"/>
        <v>2</v>
      </c>
      <c r="M280" s="16">
        <f t="shared" si="9"/>
        <v>2</v>
      </c>
      <c r="N280" s="16">
        <f t="shared" si="9"/>
        <v>69</v>
      </c>
      <c r="O280" s="16">
        <v>1</v>
      </c>
      <c r="P280">
        <f>P279</f>
        <v>0</v>
      </c>
      <c r="Q280" s="16">
        <f>Q279</f>
        <v>0</v>
      </c>
      <c r="R280" s="16">
        <f>R279</f>
        <v>0</v>
      </c>
      <c r="S280" s="16">
        <f>S279</f>
        <v>0</v>
      </c>
    </row>
    <row r="281" spans="1:19">
      <c r="A281" s="16">
        <f>A280</f>
        <v>1</v>
      </c>
      <c r="B281" s="16">
        <v>0</v>
      </c>
      <c r="C281" s="17">
        <v>1</v>
      </c>
      <c r="D281" s="16">
        <f>IF(AND(B281=1,C281=1),1,0)</f>
        <v>0</v>
      </c>
      <c r="E281" s="17">
        <v>0</v>
      </c>
      <c r="F281" s="16">
        <f>F280</f>
        <v>116</v>
      </c>
      <c r="G281" s="16">
        <v>5</v>
      </c>
      <c r="H281" s="16">
        <v>14</v>
      </c>
      <c r="I281" s="16">
        <v>0</v>
      </c>
      <c r="J281" s="16">
        <f t="shared" si="9"/>
        <v>6</v>
      </c>
      <c r="K281" s="16">
        <f t="shared" si="9"/>
        <v>1</v>
      </c>
      <c r="L281" s="16">
        <f t="shared" si="9"/>
        <v>2</v>
      </c>
      <c r="M281" s="16">
        <f t="shared" si="9"/>
        <v>2</v>
      </c>
      <c r="N281" s="16">
        <f t="shared" si="9"/>
        <v>69</v>
      </c>
      <c r="O281" s="16">
        <v>1</v>
      </c>
      <c r="P281">
        <f>P280</f>
        <v>0</v>
      </c>
      <c r="Q281" s="16">
        <f>Q280</f>
        <v>0</v>
      </c>
      <c r="R281" s="16">
        <f>R280</f>
        <v>0</v>
      </c>
      <c r="S281" s="16">
        <f>S280</f>
        <v>0</v>
      </c>
    </row>
    <row r="282" spans="1:19">
      <c r="A282" s="16">
        <f>A281</f>
        <v>1</v>
      </c>
      <c r="B282" s="16">
        <v>0</v>
      </c>
      <c r="C282" s="17">
        <v>1</v>
      </c>
      <c r="D282" s="16">
        <f>IF(AND(B282=1,C282=1),1,0)</f>
        <v>0</v>
      </c>
      <c r="E282" s="17">
        <v>0</v>
      </c>
      <c r="F282" s="16">
        <f>F281+1</f>
        <v>117</v>
      </c>
      <c r="G282" s="16">
        <v>1</v>
      </c>
      <c r="H282" s="16">
        <v>20</v>
      </c>
      <c r="I282" s="16">
        <v>0</v>
      </c>
      <c r="J282" s="16">
        <f t="shared" si="9"/>
        <v>6</v>
      </c>
      <c r="K282" s="16">
        <f t="shared" si="9"/>
        <v>1</v>
      </c>
      <c r="L282" s="16">
        <f t="shared" si="9"/>
        <v>2</v>
      </c>
      <c r="M282" s="16">
        <f t="shared" si="9"/>
        <v>2</v>
      </c>
      <c r="N282" s="16">
        <f t="shared" si="9"/>
        <v>69</v>
      </c>
      <c r="O282" s="16">
        <v>1</v>
      </c>
      <c r="P282" s="16">
        <v>0</v>
      </c>
      <c r="Q282" s="16">
        <v>0</v>
      </c>
      <c r="R282" s="16">
        <v>0</v>
      </c>
      <c r="S282" s="16">
        <v>0</v>
      </c>
    </row>
    <row r="283" spans="1:19">
      <c r="A283" s="16">
        <f>A282</f>
        <v>1</v>
      </c>
      <c r="B283" s="16">
        <v>0</v>
      </c>
      <c r="C283" s="17">
        <v>1</v>
      </c>
      <c r="D283" s="16">
        <f>IF(AND(B283=1,C283=1),1,0)</f>
        <v>0</v>
      </c>
      <c r="E283" s="17">
        <v>0</v>
      </c>
      <c r="F283" s="16">
        <f>F282</f>
        <v>117</v>
      </c>
      <c r="G283" s="16">
        <v>2</v>
      </c>
      <c r="H283" s="16">
        <v>21</v>
      </c>
      <c r="I283" s="16">
        <v>0</v>
      </c>
      <c r="J283" s="16">
        <f t="shared" si="9"/>
        <v>6</v>
      </c>
      <c r="K283" s="16">
        <f t="shared" si="9"/>
        <v>1</v>
      </c>
      <c r="L283" s="16">
        <f t="shared" si="9"/>
        <v>2</v>
      </c>
      <c r="M283" s="16">
        <f t="shared" si="9"/>
        <v>2</v>
      </c>
      <c r="N283" s="16">
        <f t="shared" si="9"/>
        <v>69</v>
      </c>
      <c r="O283" s="16">
        <v>1</v>
      </c>
      <c r="P283">
        <f>P282</f>
        <v>0</v>
      </c>
      <c r="Q283" s="16">
        <f>Q282</f>
        <v>0</v>
      </c>
      <c r="R283" s="16">
        <f>R282</f>
        <v>0</v>
      </c>
      <c r="S283" s="16">
        <f>S282</f>
        <v>0</v>
      </c>
    </row>
    <row r="284" spans="1:19">
      <c r="A284" s="16">
        <f>A283</f>
        <v>1</v>
      </c>
      <c r="B284" s="16">
        <v>0</v>
      </c>
      <c r="C284" s="17">
        <v>1</v>
      </c>
      <c r="D284" s="16">
        <f>IF(AND(B284=1,C284=1),1,0)</f>
        <v>0</v>
      </c>
      <c r="E284" s="17">
        <v>0</v>
      </c>
      <c r="F284" s="16">
        <f>F283</f>
        <v>117</v>
      </c>
      <c r="G284" s="16">
        <v>3</v>
      </c>
      <c r="H284" s="16">
        <v>13</v>
      </c>
      <c r="I284" s="16">
        <v>0</v>
      </c>
      <c r="J284" s="16">
        <f t="shared" si="9"/>
        <v>6</v>
      </c>
      <c r="K284" s="16">
        <f t="shared" si="9"/>
        <v>1</v>
      </c>
      <c r="L284" s="16">
        <f t="shared" si="9"/>
        <v>2</v>
      </c>
      <c r="M284" s="16">
        <f t="shared" si="9"/>
        <v>2</v>
      </c>
      <c r="N284" s="16">
        <f t="shared" si="9"/>
        <v>69</v>
      </c>
      <c r="O284" s="16">
        <v>1</v>
      </c>
      <c r="P284">
        <f>P283</f>
        <v>0</v>
      </c>
      <c r="Q284" s="16">
        <f>Q283</f>
        <v>0</v>
      </c>
      <c r="R284" s="16">
        <f>R283</f>
        <v>0</v>
      </c>
      <c r="S284" s="16">
        <f>S283</f>
        <v>0</v>
      </c>
    </row>
    <row r="285" spans="1:19">
      <c r="A285" s="16">
        <f>A284</f>
        <v>1</v>
      </c>
      <c r="B285" s="16">
        <v>0</v>
      </c>
      <c r="C285" s="17">
        <v>1</v>
      </c>
      <c r="D285" s="16">
        <f>IF(AND(B285=1,C285=1),1,0)</f>
        <v>0</v>
      </c>
      <c r="E285" s="17">
        <v>0</v>
      </c>
      <c r="F285" s="16">
        <f>F284</f>
        <v>117</v>
      </c>
      <c r="G285" s="16">
        <v>4</v>
      </c>
      <c r="H285" s="16">
        <v>25</v>
      </c>
      <c r="I285" s="16">
        <v>0</v>
      </c>
      <c r="J285" s="16">
        <f t="shared" si="9"/>
        <v>6</v>
      </c>
      <c r="K285" s="16">
        <f t="shared" si="9"/>
        <v>1</v>
      </c>
      <c r="L285" s="16">
        <f t="shared" si="9"/>
        <v>2</v>
      </c>
      <c r="M285" s="16">
        <f t="shared" si="9"/>
        <v>2</v>
      </c>
      <c r="N285" s="16">
        <f t="shared" si="9"/>
        <v>69</v>
      </c>
      <c r="O285" s="16">
        <v>1</v>
      </c>
      <c r="P285">
        <f>P284</f>
        <v>0</v>
      </c>
      <c r="Q285" s="16">
        <f>Q284</f>
        <v>0</v>
      </c>
      <c r="R285" s="16">
        <f>R284</f>
        <v>0</v>
      </c>
      <c r="S285" s="16">
        <f>S284</f>
        <v>0</v>
      </c>
    </row>
    <row r="286" spans="1:19">
      <c r="A286" s="16">
        <f>A285</f>
        <v>1</v>
      </c>
      <c r="B286" s="16">
        <v>0</v>
      </c>
      <c r="C286" s="17">
        <v>1</v>
      </c>
      <c r="D286" s="16">
        <f>IF(AND(B286=1,C286=1),1,0)</f>
        <v>0</v>
      </c>
      <c r="E286" s="17">
        <v>0</v>
      </c>
      <c r="F286" s="16">
        <f>F285</f>
        <v>117</v>
      </c>
      <c r="G286" s="16">
        <v>5</v>
      </c>
      <c r="H286" s="16">
        <v>25</v>
      </c>
      <c r="I286" s="16">
        <v>0</v>
      </c>
      <c r="J286" s="16">
        <f t="shared" si="9"/>
        <v>6</v>
      </c>
      <c r="K286" s="16">
        <f t="shared" si="9"/>
        <v>1</v>
      </c>
      <c r="L286" s="16">
        <f t="shared" si="9"/>
        <v>2</v>
      </c>
      <c r="M286" s="16">
        <f t="shared" si="9"/>
        <v>2</v>
      </c>
      <c r="N286" s="16">
        <f t="shared" si="9"/>
        <v>69</v>
      </c>
      <c r="O286" s="16">
        <v>1</v>
      </c>
      <c r="P286">
        <f>P285</f>
        <v>0</v>
      </c>
      <c r="Q286" s="16">
        <f>Q285</f>
        <v>0</v>
      </c>
      <c r="R286" s="16">
        <f>R285</f>
        <v>0</v>
      </c>
      <c r="S286" s="16">
        <f>S285</f>
        <v>0</v>
      </c>
    </row>
    <row r="287" spans="1:19">
      <c r="A287" s="16">
        <f>A286</f>
        <v>1</v>
      </c>
      <c r="B287" s="16">
        <v>0</v>
      </c>
      <c r="C287" s="17">
        <v>1</v>
      </c>
      <c r="D287" s="16">
        <f>IF(AND(B287=1,C287=1),1,0)</f>
        <v>0</v>
      </c>
      <c r="E287" s="17">
        <v>1</v>
      </c>
      <c r="F287" s="16">
        <f>F286+1</f>
        <v>118</v>
      </c>
      <c r="G287" s="16">
        <v>1</v>
      </c>
      <c r="H287" s="16">
        <v>23</v>
      </c>
      <c r="I287" s="16">
        <v>2.3892868729890302</v>
      </c>
      <c r="J287" s="16">
        <f t="shared" si="9"/>
        <v>6</v>
      </c>
      <c r="K287" s="16">
        <f t="shared" si="9"/>
        <v>1</v>
      </c>
      <c r="L287" s="16">
        <f t="shared" si="9"/>
        <v>2</v>
      </c>
      <c r="M287" s="16">
        <f t="shared" si="9"/>
        <v>2</v>
      </c>
      <c r="N287" s="16">
        <f t="shared" si="9"/>
        <v>69</v>
      </c>
      <c r="O287" s="16">
        <v>1</v>
      </c>
      <c r="P287" s="3">
        <v>23</v>
      </c>
      <c r="Q287" s="16">
        <v>1</v>
      </c>
      <c r="R287" s="16">
        <v>0.55566819297382597</v>
      </c>
      <c r="S287" s="16">
        <v>1</v>
      </c>
    </row>
    <row r="288" spans="1:19">
      <c r="A288" s="16">
        <f>A287</f>
        <v>1</v>
      </c>
      <c r="B288" s="16">
        <v>0</v>
      </c>
      <c r="C288" s="17">
        <v>1</v>
      </c>
      <c r="D288" s="16">
        <f>IF(AND(B288=1,C288=1),1,0)</f>
        <v>0</v>
      </c>
      <c r="E288" s="17">
        <v>1</v>
      </c>
      <c r="F288" s="16">
        <f>F287</f>
        <v>118</v>
      </c>
      <c r="G288" s="16">
        <v>2</v>
      </c>
      <c r="H288" s="16">
        <v>17</v>
      </c>
      <c r="I288" s="16">
        <v>2.021675590018273</v>
      </c>
      <c r="J288" s="16">
        <f t="shared" si="9"/>
        <v>6</v>
      </c>
      <c r="K288" s="16">
        <f t="shared" si="9"/>
        <v>1</v>
      </c>
      <c r="L288" s="16">
        <f t="shared" si="9"/>
        <v>2</v>
      </c>
      <c r="M288" s="16">
        <f t="shared" si="9"/>
        <v>2</v>
      </c>
      <c r="N288" s="16">
        <f t="shared" si="9"/>
        <v>69</v>
      </c>
      <c r="O288" s="16">
        <v>1</v>
      </c>
      <c r="P288">
        <f>P287</f>
        <v>23</v>
      </c>
      <c r="Q288" s="16">
        <f>Q287</f>
        <v>1</v>
      </c>
      <c r="R288" s="16">
        <f>R287</f>
        <v>0.55566819297382597</v>
      </c>
      <c r="S288" s="16">
        <f>S287</f>
        <v>1</v>
      </c>
    </row>
    <row r="289" spans="1:19">
      <c r="A289" s="16">
        <f>A288</f>
        <v>1</v>
      </c>
      <c r="B289" s="16">
        <v>0</v>
      </c>
      <c r="C289" s="17">
        <v>1</v>
      </c>
      <c r="D289" s="16">
        <f>IF(AND(B289=1,C289=1),1,0)</f>
        <v>0</v>
      </c>
      <c r="E289" s="17">
        <v>1</v>
      </c>
      <c r="F289" s="16">
        <f>F288</f>
        <v>118</v>
      </c>
      <c r="G289" s="16">
        <v>3</v>
      </c>
      <c r="H289" s="16">
        <v>8</v>
      </c>
      <c r="I289" s="16">
        <v>1.8052762199658892</v>
      </c>
      <c r="J289" s="16">
        <f t="shared" si="9"/>
        <v>6</v>
      </c>
      <c r="K289" s="16">
        <f t="shared" si="9"/>
        <v>1</v>
      </c>
      <c r="L289" s="16">
        <f t="shared" si="9"/>
        <v>2</v>
      </c>
      <c r="M289" s="16">
        <f t="shared" si="9"/>
        <v>2</v>
      </c>
      <c r="N289" s="16">
        <f t="shared" si="9"/>
        <v>69</v>
      </c>
      <c r="O289" s="16">
        <v>1</v>
      </c>
      <c r="P289">
        <f>P288</f>
        <v>23</v>
      </c>
      <c r="Q289" s="16">
        <f>Q288</f>
        <v>1</v>
      </c>
      <c r="R289" s="16">
        <f>R288</f>
        <v>0.55566819297382597</v>
      </c>
      <c r="S289" s="16">
        <f>S288</f>
        <v>1</v>
      </c>
    </row>
    <row r="290" spans="1:19">
      <c r="A290" s="16">
        <f>A289</f>
        <v>1</v>
      </c>
      <c r="B290" s="16">
        <v>0</v>
      </c>
      <c r="C290" s="17">
        <v>1</v>
      </c>
      <c r="D290" s="16">
        <f>IF(AND(B290=1,C290=1),1,0)</f>
        <v>0</v>
      </c>
      <c r="E290" s="17">
        <v>1</v>
      </c>
      <c r="F290" s="16">
        <f>F289</f>
        <v>118</v>
      </c>
      <c r="G290" s="16">
        <v>4</v>
      </c>
      <c r="H290" s="16">
        <v>13</v>
      </c>
      <c r="I290" s="16">
        <v>1.687105930002871</v>
      </c>
      <c r="J290" s="16">
        <f t="shared" si="9"/>
        <v>6</v>
      </c>
      <c r="K290" s="16">
        <f t="shared" si="9"/>
        <v>1</v>
      </c>
      <c r="L290" s="16">
        <f t="shared" si="9"/>
        <v>2</v>
      </c>
      <c r="M290" s="16">
        <f t="shared" si="9"/>
        <v>2</v>
      </c>
      <c r="N290" s="16">
        <f t="shared" si="9"/>
        <v>69</v>
      </c>
      <c r="O290" s="16">
        <v>1</v>
      </c>
      <c r="P290">
        <f>P289</f>
        <v>23</v>
      </c>
      <c r="Q290" s="16">
        <f>Q289</f>
        <v>1</v>
      </c>
      <c r="R290" s="16">
        <f>R289</f>
        <v>0.55566819297382597</v>
      </c>
      <c r="S290" s="16">
        <f>S289</f>
        <v>1</v>
      </c>
    </row>
    <row r="291" spans="1:19">
      <c r="A291" s="16">
        <f>A290</f>
        <v>1</v>
      </c>
      <c r="B291" s="16">
        <v>0</v>
      </c>
      <c r="C291" s="17">
        <v>1</v>
      </c>
      <c r="D291" s="16">
        <f>IF(AND(B291=1,C291=1),1,0)</f>
        <v>0</v>
      </c>
      <c r="E291" s="17">
        <v>1</v>
      </c>
      <c r="F291" s="16">
        <f>F290</f>
        <v>118</v>
      </c>
      <c r="G291" s="16">
        <v>5</v>
      </c>
      <c r="H291" s="16">
        <v>13</v>
      </c>
      <c r="I291" s="16">
        <v>1.687105930002871</v>
      </c>
      <c r="J291" s="16">
        <f t="shared" si="9"/>
        <v>6</v>
      </c>
      <c r="K291" s="16">
        <f t="shared" si="9"/>
        <v>1</v>
      </c>
      <c r="L291" s="16">
        <f t="shared" si="9"/>
        <v>2</v>
      </c>
      <c r="M291" s="16">
        <f t="shared" si="9"/>
        <v>2</v>
      </c>
      <c r="N291" s="16">
        <f t="shared" si="9"/>
        <v>69</v>
      </c>
      <c r="O291" s="16">
        <v>1</v>
      </c>
      <c r="P291">
        <f>P290</f>
        <v>23</v>
      </c>
      <c r="Q291" s="16">
        <f>Q290</f>
        <v>1</v>
      </c>
      <c r="R291" s="16">
        <f>R290</f>
        <v>0.55566819297382597</v>
      </c>
      <c r="S291" s="16">
        <f>S290</f>
        <v>1</v>
      </c>
    </row>
    <row r="292" spans="1:19">
      <c r="A292" s="16">
        <f>A291</f>
        <v>1</v>
      </c>
      <c r="B292" s="16">
        <v>0</v>
      </c>
      <c r="C292" s="17">
        <v>1</v>
      </c>
      <c r="D292" s="16">
        <f>IF(AND(B292=1,C292=1),1,0)</f>
        <v>0</v>
      </c>
      <c r="E292" s="17">
        <v>1</v>
      </c>
      <c r="F292" s="16">
        <f>F291+1</f>
        <v>119</v>
      </c>
      <c r="G292" s="16">
        <v>1</v>
      </c>
      <c r="H292" s="16">
        <v>24</v>
      </c>
      <c r="I292" s="16">
        <v>2.4055795099702637</v>
      </c>
      <c r="J292" s="16">
        <f t="shared" si="9"/>
        <v>6</v>
      </c>
      <c r="K292" s="16">
        <f t="shared" si="9"/>
        <v>1</v>
      </c>
      <c r="L292" s="16">
        <f t="shared" si="9"/>
        <v>2</v>
      </c>
      <c r="M292" s="16">
        <f t="shared" si="9"/>
        <v>2</v>
      </c>
      <c r="N292" s="16">
        <f t="shared" si="9"/>
        <v>69</v>
      </c>
      <c r="O292" s="16">
        <v>1</v>
      </c>
      <c r="P292" s="3">
        <v>26</v>
      </c>
      <c r="Q292" s="16">
        <v>1</v>
      </c>
      <c r="R292" s="16">
        <v>0.48846554500050798</v>
      </c>
      <c r="S292" s="16">
        <v>1</v>
      </c>
    </row>
    <row r="293" spans="1:19">
      <c r="A293" s="16">
        <f>A292</f>
        <v>1</v>
      </c>
      <c r="B293" s="16">
        <v>0</v>
      </c>
      <c r="C293" s="17">
        <v>1</v>
      </c>
      <c r="D293" s="16">
        <f>IF(AND(B293=1,C293=1),1,0)</f>
        <v>0</v>
      </c>
      <c r="E293" s="17">
        <v>1</v>
      </c>
      <c r="F293" s="16">
        <f>F292</f>
        <v>119</v>
      </c>
      <c r="G293" s="16">
        <v>2</v>
      </c>
      <c r="H293" s="16">
        <v>18</v>
      </c>
      <c r="I293" s="16">
        <v>1.8871935339993782</v>
      </c>
      <c r="J293" s="16">
        <f t="shared" si="9"/>
        <v>6</v>
      </c>
      <c r="K293" s="16">
        <f t="shared" si="9"/>
        <v>1</v>
      </c>
      <c r="L293" s="16">
        <f t="shared" si="9"/>
        <v>2</v>
      </c>
      <c r="M293" s="16">
        <f t="shared" si="9"/>
        <v>2</v>
      </c>
      <c r="N293" s="16">
        <f t="shared" si="9"/>
        <v>69</v>
      </c>
      <c r="O293" s="16">
        <v>1</v>
      </c>
      <c r="P293">
        <f>P292</f>
        <v>26</v>
      </c>
      <c r="Q293" s="16">
        <f>Q292</f>
        <v>1</v>
      </c>
      <c r="R293" s="16">
        <f>R292</f>
        <v>0.48846554500050798</v>
      </c>
      <c r="S293" s="16">
        <f>S292</f>
        <v>1</v>
      </c>
    </row>
    <row r="294" spans="1:19">
      <c r="A294" s="16">
        <f>A293</f>
        <v>1</v>
      </c>
      <c r="B294" s="16">
        <v>0</v>
      </c>
      <c r="C294" s="17">
        <v>1</v>
      </c>
      <c r="D294" s="16">
        <f>IF(AND(B294=1,C294=1),1,0)</f>
        <v>0</v>
      </c>
      <c r="E294" s="17">
        <v>1</v>
      </c>
      <c r="F294" s="16">
        <f>F293</f>
        <v>119</v>
      </c>
      <c r="G294" s="16">
        <v>3</v>
      </c>
      <c r="H294" s="16">
        <v>8</v>
      </c>
      <c r="I294" s="16">
        <v>0.98728827602462699</v>
      </c>
      <c r="J294" s="16">
        <f t="shared" si="9"/>
        <v>6</v>
      </c>
      <c r="K294" s="16">
        <f t="shared" si="9"/>
        <v>1</v>
      </c>
      <c r="L294" s="16">
        <f t="shared" si="9"/>
        <v>2</v>
      </c>
      <c r="M294" s="16">
        <f t="shared" si="9"/>
        <v>2</v>
      </c>
      <c r="N294" s="16">
        <f t="shared" si="9"/>
        <v>69</v>
      </c>
      <c r="O294" s="16">
        <v>1</v>
      </c>
      <c r="P294">
        <f>P293</f>
        <v>26</v>
      </c>
      <c r="Q294" s="16">
        <f>Q293</f>
        <v>1</v>
      </c>
      <c r="R294" s="16">
        <f>R293</f>
        <v>0.48846554500050798</v>
      </c>
      <c r="S294" s="16">
        <f>S293</f>
        <v>1</v>
      </c>
    </row>
    <row r="295" spans="1:19">
      <c r="A295" s="16">
        <f>A294</f>
        <v>1</v>
      </c>
      <c r="B295" s="16">
        <v>0</v>
      </c>
      <c r="C295" s="17">
        <v>1</v>
      </c>
      <c r="D295" s="16">
        <f>IF(AND(B295=1,C295=1),1,0)</f>
        <v>0</v>
      </c>
      <c r="E295" s="17">
        <v>1</v>
      </c>
      <c r="F295" s="16">
        <f>F294</f>
        <v>119</v>
      </c>
      <c r="G295" s="16">
        <v>4</v>
      </c>
      <c r="H295" s="16">
        <v>17</v>
      </c>
      <c r="I295" s="16">
        <v>1.4199970429763169</v>
      </c>
      <c r="J295" s="16">
        <f t="shared" si="9"/>
        <v>6</v>
      </c>
      <c r="K295" s="16">
        <f t="shared" si="9"/>
        <v>1</v>
      </c>
      <c r="L295" s="16">
        <f t="shared" si="9"/>
        <v>2</v>
      </c>
      <c r="M295" s="16">
        <f t="shared" si="9"/>
        <v>2</v>
      </c>
      <c r="N295" s="16">
        <f t="shared" si="9"/>
        <v>69</v>
      </c>
      <c r="O295" s="16">
        <v>1</v>
      </c>
      <c r="P295">
        <f>P294</f>
        <v>26</v>
      </c>
      <c r="Q295" s="16">
        <f>Q294</f>
        <v>1</v>
      </c>
      <c r="R295" s="16">
        <f>R294</f>
        <v>0.48846554500050798</v>
      </c>
      <c r="S295" s="16">
        <f>S294</f>
        <v>1</v>
      </c>
    </row>
    <row r="296" spans="1:19">
      <c r="A296" s="16">
        <f>A295</f>
        <v>1</v>
      </c>
      <c r="B296" s="16">
        <v>0</v>
      </c>
      <c r="C296" s="17">
        <v>1</v>
      </c>
      <c r="D296" s="16">
        <f>IF(AND(B296=1,C296=1),1,0)</f>
        <v>0</v>
      </c>
      <c r="E296" s="17">
        <v>1</v>
      </c>
      <c r="F296" s="16">
        <f>F295</f>
        <v>119</v>
      </c>
      <c r="G296" s="16">
        <v>5</v>
      </c>
      <c r="H296" s="16">
        <v>17</v>
      </c>
      <c r="I296" s="16">
        <v>1.4199970429763169</v>
      </c>
      <c r="J296" s="16">
        <f t="shared" si="9"/>
        <v>6</v>
      </c>
      <c r="K296" s="16">
        <f t="shared" si="9"/>
        <v>1</v>
      </c>
      <c r="L296" s="16">
        <f t="shared" si="9"/>
        <v>2</v>
      </c>
      <c r="M296" s="16">
        <f t="shared" si="9"/>
        <v>2</v>
      </c>
      <c r="N296" s="16">
        <f t="shared" si="9"/>
        <v>69</v>
      </c>
      <c r="O296" s="16">
        <v>1</v>
      </c>
      <c r="P296">
        <f>P295</f>
        <v>26</v>
      </c>
      <c r="Q296" s="16">
        <f>Q295</f>
        <v>1</v>
      </c>
      <c r="R296" s="16">
        <f>R295</f>
        <v>0.48846554500050798</v>
      </c>
      <c r="S296" s="16">
        <f>S295</f>
        <v>1</v>
      </c>
    </row>
    <row r="297" spans="1:19">
      <c r="A297" s="16">
        <f>A296</f>
        <v>1</v>
      </c>
      <c r="B297" s="16">
        <v>0</v>
      </c>
      <c r="C297" s="17">
        <v>1</v>
      </c>
      <c r="D297" s="16">
        <f>IF(AND(B297=1,C297=1),1,0)</f>
        <v>0</v>
      </c>
      <c r="E297" s="17">
        <v>0</v>
      </c>
      <c r="F297" s="16">
        <f>F296+1</f>
        <v>120</v>
      </c>
      <c r="G297" s="16">
        <v>1</v>
      </c>
      <c r="H297" s="16">
        <v>30</v>
      </c>
      <c r="I297" s="16">
        <v>0</v>
      </c>
      <c r="J297" s="16">
        <f t="shared" si="9"/>
        <v>6</v>
      </c>
      <c r="K297" s="16">
        <f t="shared" si="9"/>
        <v>1</v>
      </c>
      <c r="L297" s="16">
        <f t="shared" si="9"/>
        <v>2</v>
      </c>
      <c r="M297" s="16">
        <f t="shared" si="9"/>
        <v>2</v>
      </c>
      <c r="N297" s="16">
        <f t="shared" si="9"/>
        <v>69</v>
      </c>
      <c r="O297" s="16">
        <v>1</v>
      </c>
      <c r="P297" s="16">
        <v>0</v>
      </c>
      <c r="Q297" s="16">
        <v>0</v>
      </c>
      <c r="R297" s="16">
        <v>0</v>
      </c>
      <c r="S297" s="16">
        <v>0</v>
      </c>
    </row>
    <row r="298" spans="1:19">
      <c r="A298" s="16">
        <f>A297</f>
        <v>1</v>
      </c>
      <c r="B298" s="16">
        <v>0</v>
      </c>
      <c r="C298" s="17">
        <v>1</v>
      </c>
      <c r="D298" s="16">
        <f>IF(AND(B298=1,C298=1),1,0)</f>
        <v>0</v>
      </c>
      <c r="E298" s="17">
        <v>0</v>
      </c>
      <c r="F298" s="16">
        <f>F297</f>
        <v>120</v>
      </c>
      <c r="G298" s="16">
        <v>2</v>
      </c>
      <c r="H298" s="16">
        <v>16</v>
      </c>
      <c r="I298" s="16">
        <v>0</v>
      </c>
      <c r="J298" s="16">
        <f t="shared" si="9"/>
        <v>6</v>
      </c>
      <c r="K298" s="16">
        <f t="shared" si="9"/>
        <v>1</v>
      </c>
      <c r="L298" s="16">
        <f t="shared" si="9"/>
        <v>2</v>
      </c>
      <c r="M298" s="16">
        <f t="shared" si="9"/>
        <v>2</v>
      </c>
      <c r="N298" s="16">
        <f t="shared" si="9"/>
        <v>69</v>
      </c>
      <c r="O298" s="16">
        <v>1</v>
      </c>
      <c r="P298">
        <f>P297</f>
        <v>0</v>
      </c>
      <c r="Q298" s="16">
        <f>Q297</f>
        <v>0</v>
      </c>
      <c r="R298" s="16">
        <f>R297</f>
        <v>0</v>
      </c>
      <c r="S298" s="16">
        <f>S297</f>
        <v>0</v>
      </c>
    </row>
    <row r="299" spans="1:19">
      <c r="A299" s="16">
        <f>A298</f>
        <v>1</v>
      </c>
      <c r="B299" s="16">
        <v>0</v>
      </c>
      <c r="C299" s="17">
        <v>1</v>
      </c>
      <c r="D299" s="16">
        <f>IF(AND(B299=1,C299=1),1,0)</f>
        <v>0</v>
      </c>
      <c r="E299" s="17">
        <v>0</v>
      </c>
      <c r="F299" s="16">
        <f>F298</f>
        <v>120</v>
      </c>
      <c r="G299" s="16">
        <v>3</v>
      </c>
      <c r="H299" s="16">
        <v>11</v>
      </c>
      <c r="I299" s="16">
        <v>0</v>
      </c>
      <c r="J299" s="16">
        <f t="shared" si="9"/>
        <v>6</v>
      </c>
      <c r="K299" s="16">
        <f t="shared" si="9"/>
        <v>1</v>
      </c>
      <c r="L299" s="16">
        <f t="shared" si="9"/>
        <v>2</v>
      </c>
      <c r="M299" s="16">
        <f t="shared" si="9"/>
        <v>2</v>
      </c>
      <c r="N299" s="16">
        <f t="shared" si="9"/>
        <v>69</v>
      </c>
      <c r="O299" s="16">
        <v>1</v>
      </c>
      <c r="P299">
        <f>P298</f>
        <v>0</v>
      </c>
      <c r="Q299" s="16">
        <f>Q298</f>
        <v>0</v>
      </c>
      <c r="R299" s="16">
        <f>R298</f>
        <v>0</v>
      </c>
      <c r="S299" s="16">
        <f>S298</f>
        <v>0</v>
      </c>
    </row>
    <row r="300" spans="1:19">
      <c r="A300" s="16">
        <f>A299</f>
        <v>1</v>
      </c>
      <c r="B300" s="16">
        <v>0</v>
      </c>
      <c r="C300" s="17">
        <v>1</v>
      </c>
      <c r="D300" s="16">
        <f>IF(AND(B300=1,C300=1),1,0)</f>
        <v>0</v>
      </c>
      <c r="E300" s="17">
        <v>0</v>
      </c>
      <c r="F300" s="16">
        <f>F299</f>
        <v>120</v>
      </c>
      <c r="G300" s="16">
        <v>4</v>
      </c>
      <c r="H300" s="16">
        <v>11</v>
      </c>
      <c r="I300" s="16">
        <v>0</v>
      </c>
      <c r="J300" s="16">
        <f t="shared" si="9"/>
        <v>6</v>
      </c>
      <c r="K300" s="16">
        <f t="shared" si="9"/>
        <v>1</v>
      </c>
      <c r="L300" s="16">
        <f t="shared" si="9"/>
        <v>2</v>
      </c>
      <c r="M300" s="16">
        <f t="shared" si="9"/>
        <v>2</v>
      </c>
      <c r="N300" s="16">
        <f t="shared" si="9"/>
        <v>69</v>
      </c>
      <c r="O300" s="16">
        <v>1</v>
      </c>
      <c r="P300">
        <f>P299</f>
        <v>0</v>
      </c>
      <c r="Q300" s="16">
        <f>Q299</f>
        <v>0</v>
      </c>
      <c r="R300" s="16">
        <f>R299</f>
        <v>0</v>
      </c>
      <c r="S300" s="16">
        <f>S299</f>
        <v>0</v>
      </c>
    </row>
    <row r="301" spans="1:19">
      <c r="A301" s="16">
        <f>A300</f>
        <v>1</v>
      </c>
      <c r="B301" s="16">
        <v>0</v>
      </c>
      <c r="C301" s="17">
        <v>1</v>
      </c>
      <c r="D301" s="16">
        <f>IF(AND(B301=1,C301=1),1,0)</f>
        <v>0</v>
      </c>
      <c r="E301" s="17">
        <v>0</v>
      </c>
      <c r="F301" s="16">
        <f>F300</f>
        <v>120</v>
      </c>
      <c r="G301" s="16">
        <v>5</v>
      </c>
      <c r="H301" s="16">
        <v>11</v>
      </c>
      <c r="I301" s="16">
        <v>0</v>
      </c>
      <c r="J301" s="16">
        <f t="shared" si="9"/>
        <v>6</v>
      </c>
      <c r="K301" s="16">
        <f t="shared" si="9"/>
        <v>1</v>
      </c>
      <c r="L301" s="16">
        <f t="shared" si="9"/>
        <v>2</v>
      </c>
      <c r="M301" s="16">
        <f t="shared" si="9"/>
        <v>2</v>
      </c>
      <c r="N301" s="16">
        <f t="shared" si="9"/>
        <v>69</v>
      </c>
      <c r="O301" s="16">
        <v>1</v>
      </c>
      <c r="P301">
        <f>P300</f>
        <v>0</v>
      </c>
      <c r="Q301" s="16">
        <f>Q300</f>
        <v>0</v>
      </c>
      <c r="R301" s="16">
        <f>R300</f>
        <v>0</v>
      </c>
      <c r="S301" s="16">
        <f>S300</f>
        <v>0</v>
      </c>
    </row>
    <row r="302" spans="1:19">
      <c r="A302" s="16">
        <f>A301</f>
        <v>1</v>
      </c>
      <c r="B302" s="16">
        <v>0</v>
      </c>
      <c r="C302" s="17">
        <v>1</v>
      </c>
      <c r="D302" s="16">
        <f>IF(AND(B302=1,C302=1),1,0)</f>
        <v>0</v>
      </c>
      <c r="E302" s="17">
        <v>1</v>
      </c>
      <c r="F302" s="16">
        <f>F301+1</f>
        <v>121</v>
      </c>
      <c r="G302" s="16">
        <v>1</v>
      </c>
      <c r="H302" s="16">
        <v>12</v>
      </c>
      <c r="I302" s="16">
        <v>1.2197619549697261</v>
      </c>
      <c r="J302" s="16">
        <f t="shared" si="9"/>
        <v>6</v>
      </c>
      <c r="K302" s="16">
        <f t="shared" si="9"/>
        <v>1</v>
      </c>
      <c r="L302" s="16">
        <f t="shared" si="9"/>
        <v>2</v>
      </c>
      <c r="M302" s="16">
        <f t="shared" si="9"/>
        <v>2</v>
      </c>
      <c r="N302" s="16">
        <f t="shared" si="9"/>
        <v>69</v>
      </c>
      <c r="O302" s="16">
        <v>0</v>
      </c>
      <c r="P302" s="3">
        <v>18</v>
      </c>
      <c r="Q302" s="16">
        <v>1</v>
      </c>
      <c r="R302" s="16">
        <v>0.47145570401335102</v>
      </c>
      <c r="S302" s="16">
        <v>1</v>
      </c>
    </row>
    <row r="303" spans="1:19">
      <c r="A303" s="16">
        <f>A302</f>
        <v>1</v>
      </c>
      <c r="B303" s="16">
        <v>0</v>
      </c>
      <c r="C303" s="17">
        <v>1</v>
      </c>
      <c r="D303" s="16">
        <f>IF(AND(B303=1,C303=1),1,0)</f>
        <v>0</v>
      </c>
      <c r="E303" s="17">
        <v>1</v>
      </c>
      <c r="F303" s="16">
        <f>F302</f>
        <v>121</v>
      </c>
      <c r="G303" s="16">
        <v>2</v>
      </c>
      <c r="H303" s="16">
        <v>6</v>
      </c>
      <c r="I303" s="16">
        <v>0.35067593702115102</v>
      </c>
      <c r="J303" s="16">
        <f t="shared" si="9"/>
        <v>6</v>
      </c>
      <c r="K303" s="16">
        <f t="shared" si="9"/>
        <v>1</v>
      </c>
      <c r="L303" s="16">
        <f t="shared" si="9"/>
        <v>2</v>
      </c>
      <c r="M303" s="16">
        <f t="shared" si="9"/>
        <v>2</v>
      </c>
      <c r="N303" s="16">
        <f t="shared" si="9"/>
        <v>69</v>
      </c>
      <c r="O303" s="16">
        <v>0</v>
      </c>
      <c r="P303">
        <f>P302</f>
        <v>18</v>
      </c>
      <c r="Q303" s="16">
        <f>Q302</f>
        <v>1</v>
      </c>
      <c r="R303" s="16">
        <f>R302</f>
        <v>0.47145570401335102</v>
      </c>
      <c r="S303" s="16">
        <f>S302</f>
        <v>1</v>
      </c>
    </row>
    <row r="304" spans="1:19">
      <c r="A304" s="16">
        <f>A303</f>
        <v>1</v>
      </c>
      <c r="B304" s="16">
        <v>0</v>
      </c>
      <c r="C304" s="17">
        <v>1</v>
      </c>
      <c r="D304" s="16">
        <f>IF(AND(B304=1,C304=1),1,0)</f>
        <v>0</v>
      </c>
      <c r="E304" s="17">
        <v>1</v>
      </c>
      <c r="F304" s="16">
        <f>F303</f>
        <v>121</v>
      </c>
      <c r="G304" s="16">
        <v>3</v>
      </c>
      <c r="H304" s="16">
        <v>9</v>
      </c>
      <c r="I304" s="16">
        <v>0.80112335999729001</v>
      </c>
      <c r="J304" s="16">
        <f t="shared" si="9"/>
        <v>6</v>
      </c>
      <c r="K304" s="16">
        <f t="shared" si="9"/>
        <v>1</v>
      </c>
      <c r="L304" s="16">
        <f t="shared" si="9"/>
        <v>2</v>
      </c>
      <c r="M304" s="16">
        <f t="shared" si="9"/>
        <v>2</v>
      </c>
      <c r="N304" s="16">
        <f t="shared" si="9"/>
        <v>69</v>
      </c>
      <c r="O304" s="16">
        <v>0</v>
      </c>
      <c r="P304">
        <f>P303</f>
        <v>18</v>
      </c>
      <c r="Q304" s="16">
        <f>Q303</f>
        <v>1</v>
      </c>
      <c r="R304" s="16">
        <f>R303</f>
        <v>0.47145570401335102</v>
      </c>
      <c r="S304" s="16">
        <f>S303</f>
        <v>1</v>
      </c>
    </row>
    <row r="305" spans="1:19">
      <c r="A305" s="16">
        <f>A304</f>
        <v>1</v>
      </c>
      <c r="B305" s="16">
        <v>0</v>
      </c>
      <c r="C305" s="17">
        <v>1</v>
      </c>
      <c r="D305" s="16">
        <f>IF(AND(B305=1,C305=1),1,0)</f>
        <v>0</v>
      </c>
      <c r="E305" s="17">
        <v>1</v>
      </c>
      <c r="F305" s="16">
        <f>F304</f>
        <v>121</v>
      </c>
      <c r="G305" s="16">
        <v>4</v>
      </c>
      <c r="H305" s="16">
        <v>6</v>
      </c>
      <c r="I305" s="16">
        <v>0.60072119900723897</v>
      </c>
      <c r="J305" s="16">
        <f t="shared" si="9"/>
        <v>6</v>
      </c>
      <c r="K305" s="16">
        <f t="shared" si="9"/>
        <v>1</v>
      </c>
      <c r="L305" s="16">
        <f t="shared" si="9"/>
        <v>2</v>
      </c>
      <c r="M305" s="16">
        <f t="shared" si="9"/>
        <v>2</v>
      </c>
      <c r="N305" s="16">
        <f t="shared" si="9"/>
        <v>69</v>
      </c>
      <c r="O305" s="16">
        <v>0</v>
      </c>
      <c r="P305">
        <f>P304</f>
        <v>18</v>
      </c>
      <c r="Q305" s="16">
        <f>Q304</f>
        <v>1</v>
      </c>
      <c r="R305" s="16">
        <f>R304</f>
        <v>0.47145570401335102</v>
      </c>
      <c r="S305" s="16">
        <f>S304</f>
        <v>1</v>
      </c>
    </row>
    <row r="306" spans="1:19">
      <c r="A306" s="16">
        <f>A305</f>
        <v>1</v>
      </c>
      <c r="B306" s="16">
        <v>0</v>
      </c>
      <c r="C306" s="17">
        <v>1</v>
      </c>
      <c r="D306" s="16">
        <f>IF(AND(B306=1,C306=1),1,0)</f>
        <v>0</v>
      </c>
      <c r="E306" s="17">
        <v>1</v>
      </c>
      <c r="F306" s="16">
        <f>F305</f>
        <v>121</v>
      </c>
      <c r="G306" s="16">
        <v>5</v>
      </c>
      <c r="H306" s="16">
        <v>14</v>
      </c>
      <c r="I306" s="16">
        <v>0.45150167599786001</v>
      </c>
      <c r="J306" s="16">
        <f t="shared" si="9"/>
        <v>6</v>
      </c>
      <c r="K306" s="16">
        <f t="shared" si="9"/>
        <v>1</v>
      </c>
      <c r="L306" s="16">
        <f t="shared" si="9"/>
        <v>2</v>
      </c>
      <c r="M306" s="16">
        <f t="shared" si="9"/>
        <v>2</v>
      </c>
      <c r="N306" s="16">
        <f t="shared" si="9"/>
        <v>69</v>
      </c>
      <c r="O306" s="16">
        <v>0</v>
      </c>
      <c r="P306">
        <f>P305</f>
        <v>18</v>
      </c>
      <c r="Q306" s="16">
        <f>Q305</f>
        <v>1</v>
      </c>
      <c r="R306" s="16">
        <f>R305</f>
        <v>0.47145570401335102</v>
      </c>
      <c r="S306" s="16">
        <f>S305</f>
        <v>1</v>
      </c>
    </row>
    <row r="307" spans="1:19">
      <c r="A307" s="16">
        <f>A306</f>
        <v>1</v>
      </c>
      <c r="B307" s="16">
        <v>0</v>
      </c>
      <c r="C307" s="17">
        <v>1</v>
      </c>
      <c r="D307" s="16">
        <f>IF(AND(B307=1,C307=1),1,0)</f>
        <v>0</v>
      </c>
      <c r="E307" s="17">
        <v>0</v>
      </c>
      <c r="F307" s="16">
        <f>F306+1</f>
        <v>122</v>
      </c>
      <c r="G307" s="16">
        <v>1</v>
      </c>
      <c r="H307" s="16">
        <v>24</v>
      </c>
      <c r="I307" s="16">
        <v>0</v>
      </c>
      <c r="J307" s="16">
        <f t="shared" si="9"/>
        <v>6</v>
      </c>
      <c r="K307" s="16">
        <f t="shared" si="9"/>
        <v>1</v>
      </c>
      <c r="L307" s="16">
        <f t="shared" si="9"/>
        <v>2</v>
      </c>
      <c r="M307" s="16">
        <f t="shared" si="9"/>
        <v>2</v>
      </c>
      <c r="N307" s="16">
        <f t="shared" si="9"/>
        <v>69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</row>
    <row r="308" spans="1:19">
      <c r="A308" s="16">
        <f>A307</f>
        <v>1</v>
      </c>
      <c r="B308" s="16">
        <v>0</v>
      </c>
      <c r="C308" s="17">
        <v>1</v>
      </c>
      <c r="D308" s="16">
        <f>IF(AND(B308=1,C308=1),1,0)</f>
        <v>0</v>
      </c>
      <c r="E308" s="17">
        <v>0</v>
      </c>
      <c r="F308" s="16">
        <f>F307</f>
        <v>122</v>
      </c>
      <c r="G308" s="16">
        <v>2</v>
      </c>
      <c r="H308" s="16">
        <v>8</v>
      </c>
      <c r="I308" s="16">
        <v>0</v>
      </c>
      <c r="J308" s="16">
        <f t="shared" si="9"/>
        <v>6</v>
      </c>
      <c r="K308" s="16">
        <f t="shared" si="9"/>
        <v>1</v>
      </c>
      <c r="L308" s="16">
        <f t="shared" si="9"/>
        <v>2</v>
      </c>
      <c r="M308" s="16">
        <f t="shared" si="9"/>
        <v>2</v>
      </c>
      <c r="N308" s="16">
        <f t="shared" si="9"/>
        <v>69</v>
      </c>
      <c r="O308" s="16">
        <v>0</v>
      </c>
      <c r="P308">
        <f>P307</f>
        <v>0</v>
      </c>
      <c r="Q308" s="16">
        <f>Q307</f>
        <v>0</v>
      </c>
      <c r="R308" s="16">
        <f>R307</f>
        <v>0</v>
      </c>
      <c r="S308" s="16">
        <f>S307</f>
        <v>0</v>
      </c>
    </row>
    <row r="309" spans="1:19">
      <c r="A309" s="16">
        <f>A308</f>
        <v>1</v>
      </c>
      <c r="B309" s="16">
        <v>0</v>
      </c>
      <c r="C309" s="17">
        <v>1</v>
      </c>
      <c r="D309" s="16">
        <f>IF(AND(B309=1,C309=1),1,0)</f>
        <v>0</v>
      </c>
      <c r="E309" s="17">
        <v>0</v>
      </c>
      <c r="F309" s="16">
        <f>F308</f>
        <v>122</v>
      </c>
      <c r="G309" s="16">
        <v>3</v>
      </c>
      <c r="H309" s="16">
        <v>9</v>
      </c>
      <c r="I309" s="16">
        <v>0</v>
      </c>
      <c r="J309" s="16">
        <f t="shared" si="9"/>
        <v>6</v>
      </c>
      <c r="K309" s="16">
        <f t="shared" si="9"/>
        <v>1</v>
      </c>
      <c r="L309" s="16">
        <f t="shared" si="9"/>
        <v>2</v>
      </c>
      <c r="M309" s="16">
        <f t="shared" si="9"/>
        <v>2</v>
      </c>
      <c r="N309" s="16">
        <f t="shared" si="9"/>
        <v>69</v>
      </c>
      <c r="O309" s="16">
        <v>0</v>
      </c>
      <c r="P309">
        <f>P308</f>
        <v>0</v>
      </c>
      <c r="Q309" s="16">
        <f>Q308</f>
        <v>0</v>
      </c>
      <c r="R309" s="16">
        <f>R308</f>
        <v>0</v>
      </c>
      <c r="S309" s="16">
        <f>S308</f>
        <v>0</v>
      </c>
    </row>
    <row r="310" spans="1:19">
      <c r="A310" s="16">
        <f>A309</f>
        <v>1</v>
      </c>
      <c r="B310" s="16">
        <v>0</v>
      </c>
      <c r="C310" s="17">
        <v>1</v>
      </c>
      <c r="D310" s="16">
        <f>IF(AND(B310=1,C310=1),1,0)</f>
        <v>0</v>
      </c>
      <c r="E310" s="17">
        <v>0</v>
      </c>
      <c r="F310" s="16">
        <f>F309</f>
        <v>122</v>
      </c>
      <c r="G310" s="16">
        <v>4</v>
      </c>
      <c r="H310" s="16">
        <v>9</v>
      </c>
      <c r="I310" s="16">
        <v>0</v>
      </c>
      <c r="J310" s="16">
        <f t="shared" ref="J310:N373" si="10">J309</f>
        <v>6</v>
      </c>
      <c r="K310" s="16">
        <f t="shared" si="10"/>
        <v>1</v>
      </c>
      <c r="L310" s="16">
        <f t="shared" si="10"/>
        <v>2</v>
      </c>
      <c r="M310" s="16">
        <f t="shared" si="10"/>
        <v>2</v>
      </c>
      <c r="N310" s="16">
        <f t="shared" si="10"/>
        <v>69</v>
      </c>
      <c r="O310" s="16">
        <v>0</v>
      </c>
      <c r="P310">
        <f>P309</f>
        <v>0</v>
      </c>
      <c r="Q310" s="16">
        <f>Q309</f>
        <v>0</v>
      </c>
      <c r="R310" s="16">
        <f>R309</f>
        <v>0</v>
      </c>
      <c r="S310" s="16">
        <f>S309</f>
        <v>0</v>
      </c>
    </row>
    <row r="311" spans="1:19">
      <c r="A311" s="16">
        <f>A310</f>
        <v>1</v>
      </c>
      <c r="B311" s="16">
        <v>0</v>
      </c>
      <c r="C311" s="17">
        <v>1</v>
      </c>
      <c r="D311" s="16">
        <f>IF(AND(B311=1,C311=1),1,0)</f>
        <v>0</v>
      </c>
      <c r="E311" s="17">
        <v>0</v>
      </c>
      <c r="F311" s="16">
        <f>F310</f>
        <v>122</v>
      </c>
      <c r="G311" s="16">
        <v>5</v>
      </c>
      <c r="H311" s="16">
        <v>5</v>
      </c>
      <c r="I311" s="16">
        <v>0</v>
      </c>
      <c r="J311" s="16">
        <f t="shared" si="10"/>
        <v>6</v>
      </c>
      <c r="K311" s="16">
        <f t="shared" si="10"/>
        <v>1</v>
      </c>
      <c r="L311" s="16">
        <f t="shared" si="10"/>
        <v>2</v>
      </c>
      <c r="M311" s="16">
        <f t="shared" si="10"/>
        <v>2</v>
      </c>
      <c r="N311" s="16">
        <f t="shared" si="10"/>
        <v>69</v>
      </c>
      <c r="O311" s="16">
        <v>0</v>
      </c>
      <c r="P311">
        <f>P310</f>
        <v>0</v>
      </c>
      <c r="Q311" s="16">
        <f>Q310</f>
        <v>0</v>
      </c>
      <c r="R311" s="16">
        <f>R310</f>
        <v>0</v>
      </c>
      <c r="S311" s="16">
        <f>S310</f>
        <v>0</v>
      </c>
    </row>
    <row r="312" spans="1:19">
      <c r="A312" s="16">
        <f>A311</f>
        <v>1</v>
      </c>
      <c r="B312" s="16">
        <v>0</v>
      </c>
      <c r="C312" s="17">
        <v>1</v>
      </c>
      <c r="D312" s="16">
        <f>IF(AND(B312=1,C312=1),1,0)</f>
        <v>0</v>
      </c>
      <c r="E312" s="17">
        <v>0</v>
      </c>
      <c r="F312" s="16">
        <f>F311+1</f>
        <v>123</v>
      </c>
      <c r="G312" s="16">
        <v>1</v>
      </c>
      <c r="H312" s="16">
        <v>11</v>
      </c>
      <c r="I312" s="16">
        <v>0</v>
      </c>
      <c r="J312" s="16">
        <f t="shared" si="10"/>
        <v>6</v>
      </c>
      <c r="K312" s="16">
        <f t="shared" si="10"/>
        <v>1</v>
      </c>
      <c r="L312" s="16">
        <f t="shared" si="10"/>
        <v>2</v>
      </c>
      <c r="M312" s="16">
        <f t="shared" si="10"/>
        <v>2</v>
      </c>
      <c r="N312" s="16">
        <f t="shared" si="10"/>
        <v>69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</row>
    <row r="313" spans="1:19">
      <c r="A313" s="16">
        <f>A312</f>
        <v>1</v>
      </c>
      <c r="B313" s="16">
        <v>0</v>
      </c>
      <c r="C313" s="17">
        <v>1</v>
      </c>
      <c r="D313" s="16">
        <f>IF(AND(B313=1,C313=1),1,0)</f>
        <v>0</v>
      </c>
      <c r="E313" s="17">
        <v>0</v>
      </c>
      <c r="F313" s="16">
        <f>F312</f>
        <v>123</v>
      </c>
      <c r="G313" s="16">
        <v>2</v>
      </c>
      <c r="H313" s="16">
        <v>8</v>
      </c>
      <c r="I313" s="16">
        <v>0</v>
      </c>
      <c r="J313" s="16">
        <f t="shared" si="10"/>
        <v>6</v>
      </c>
      <c r="K313" s="16">
        <f t="shared" si="10"/>
        <v>1</v>
      </c>
      <c r="L313" s="16">
        <f t="shared" si="10"/>
        <v>2</v>
      </c>
      <c r="M313" s="16">
        <f t="shared" si="10"/>
        <v>2</v>
      </c>
      <c r="N313" s="16">
        <f t="shared" si="10"/>
        <v>69</v>
      </c>
      <c r="O313" s="16">
        <v>0</v>
      </c>
      <c r="P313">
        <f>P312</f>
        <v>0</v>
      </c>
      <c r="Q313" s="16">
        <f>Q312</f>
        <v>0</v>
      </c>
      <c r="R313" s="16">
        <f>R312</f>
        <v>0</v>
      </c>
      <c r="S313" s="16">
        <f>S312</f>
        <v>0</v>
      </c>
    </row>
    <row r="314" spans="1:19">
      <c r="A314" s="16">
        <f>A313</f>
        <v>1</v>
      </c>
      <c r="B314" s="16">
        <v>0</v>
      </c>
      <c r="C314" s="17">
        <v>1</v>
      </c>
      <c r="D314" s="16">
        <f>IF(AND(B314=1,C314=1),1,0)</f>
        <v>0</v>
      </c>
      <c r="E314" s="17">
        <v>0</v>
      </c>
      <c r="F314" s="16">
        <f>F313</f>
        <v>123</v>
      </c>
      <c r="G314" s="16">
        <v>3</v>
      </c>
      <c r="H314" s="16">
        <v>12</v>
      </c>
      <c r="I314" s="16">
        <v>0</v>
      </c>
      <c r="J314" s="16">
        <f t="shared" si="10"/>
        <v>6</v>
      </c>
      <c r="K314" s="16">
        <f t="shared" si="10"/>
        <v>1</v>
      </c>
      <c r="L314" s="16">
        <f t="shared" si="10"/>
        <v>2</v>
      </c>
      <c r="M314" s="16">
        <f t="shared" si="10"/>
        <v>2</v>
      </c>
      <c r="N314" s="16">
        <f t="shared" si="10"/>
        <v>69</v>
      </c>
      <c r="O314" s="16">
        <v>0</v>
      </c>
      <c r="P314">
        <f>P313</f>
        <v>0</v>
      </c>
      <c r="Q314" s="16">
        <f>Q313</f>
        <v>0</v>
      </c>
      <c r="R314" s="16">
        <f>R313</f>
        <v>0</v>
      </c>
      <c r="S314" s="16">
        <f>S313</f>
        <v>0</v>
      </c>
    </row>
    <row r="315" spans="1:19">
      <c r="A315" s="16">
        <f>A314</f>
        <v>1</v>
      </c>
      <c r="B315" s="16">
        <v>0</v>
      </c>
      <c r="C315" s="17">
        <v>1</v>
      </c>
      <c r="D315" s="16">
        <f>IF(AND(B315=1,C315=1),1,0)</f>
        <v>0</v>
      </c>
      <c r="E315" s="17">
        <v>0</v>
      </c>
      <c r="F315" s="16">
        <f>F314</f>
        <v>123</v>
      </c>
      <c r="G315" s="16">
        <v>4</v>
      </c>
      <c r="H315" s="16">
        <v>7</v>
      </c>
      <c r="I315" s="16">
        <v>0</v>
      </c>
      <c r="J315" s="16">
        <f t="shared" si="10"/>
        <v>6</v>
      </c>
      <c r="K315" s="16">
        <f t="shared" si="10"/>
        <v>1</v>
      </c>
      <c r="L315" s="16">
        <f t="shared" si="10"/>
        <v>2</v>
      </c>
      <c r="M315" s="16">
        <f t="shared" si="10"/>
        <v>2</v>
      </c>
      <c r="N315" s="16">
        <f t="shared" si="10"/>
        <v>69</v>
      </c>
      <c r="O315" s="16">
        <v>0</v>
      </c>
      <c r="P315">
        <f>P314</f>
        <v>0</v>
      </c>
      <c r="Q315" s="16">
        <f>Q314</f>
        <v>0</v>
      </c>
      <c r="R315" s="16">
        <f>R314</f>
        <v>0</v>
      </c>
      <c r="S315" s="16">
        <f>S314</f>
        <v>0</v>
      </c>
    </row>
    <row r="316" spans="1:19">
      <c r="A316" s="16">
        <f>A315</f>
        <v>1</v>
      </c>
      <c r="B316" s="16">
        <v>0</v>
      </c>
      <c r="C316" s="17">
        <v>1</v>
      </c>
      <c r="D316" s="16">
        <f>IF(AND(B316=1,C316=1),1,0)</f>
        <v>0</v>
      </c>
      <c r="E316" s="17">
        <v>0</v>
      </c>
      <c r="F316" s="16">
        <f>F315</f>
        <v>123</v>
      </c>
      <c r="G316" s="16">
        <v>5</v>
      </c>
      <c r="H316" s="16">
        <v>18</v>
      </c>
      <c r="I316" s="16">
        <v>0</v>
      </c>
      <c r="J316" s="16">
        <f t="shared" si="10"/>
        <v>6</v>
      </c>
      <c r="K316" s="16">
        <f t="shared" si="10"/>
        <v>1</v>
      </c>
      <c r="L316" s="16">
        <f t="shared" si="10"/>
        <v>2</v>
      </c>
      <c r="M316" s="16">
        <f t="shared" si="10"/>
        <v>2</v>
      </c>
      <c r="N316" s="16">
        <f t="shared" si="10"/>
        <v>69</v>
      </c>
      <c r="O316" s="16">
        <v>0</v>
      </c>
      <c r="P316">
        <f>P315</f>
        <v>0</v>
      </c>
      <c r="Q316" s="16">
        <f>Q315</f>
        <v>0</v>
      </c>
      <c r="R316" s="16">
        <f>R315</f>
        <v>0</v>
      </c>
      <c r="S316" s="16">
        <f>S315</f>
        <v>0</v>
      </c>
    </row>
    <row r="317" spans="1:19">
      <c r="A317" s="16">
        <f>A316</f>
        <v>1</v>
      </c>
      <c r="B317" s="16">
        <v>0</v>
      </c>
      <c r="C317" s="17">
        <v>1</v>
      </c>
      <c r="D317" s="16">
        <f>IF(AND(B317=1,C317=1),1,0)</f>
        <v>0</v>
      </c>
      <c r="E317" s="17">
        <v>1</v>
      </c>
      <c r="F317" s="16">
        <f>F316+1</f>
        <v>124</v>
      </c>
      <c r="G317" s="16">
        <v>1</v>
      </c>
      <c r="H317" s="16">
        <v>13</v>
      </c>
      <c r="I317" s="16">
        <v>1.3029260480543581</v>
      </c>
      <c r="J317" s="16">
        <f t="shared" si="10"/>
        <v>6</v>
      </c>
      <c r="K317" s="16">
        <f t="shared" si="10"/>
        <v>1</v>
      </c>
      <c r="L317" s="16">
        <f t="shared" si="10"/>
        <v>2</v>
      </c>
      <c r="M317" s="16">
        <f t="shared" si="10"/>
        <v>2</v>
      </c>
      <c r="N317" s="16">
        <f t="shared" si="10"/>
        <v>69</v>
      </c>
      <c r="O317" s="16">
        <v>0</v>
      </c>
      <c r="P317" s="3">
        <v>41</v>
      </c>
      <c r="Q317" s="16">
        <v>1</v>
      </c>
      <c r="R317" s="16">
        <v>0.53967677801847402</v>
      </c>
      <c r="S317" s="16">
        <v>1</v>
      </c>
    </row>
    <row r="318" spans="1:19">
      <c r="A318" s="16">
        <f>A317</f>
        <v>1</v>
      </c>
      <c r="B318" s="16">
        <v>0</v>
      </c>
      <c r="C318" s="17">
        <v>1</v>
      </c>
      <c r="D318" s="16">
        <f>IF(AND(B318=1,C318=1),1,0)</f>
        <v>0</v>
      </c>
      <c r="E318" s="17">
        <v>1</v>
      </c>
      <c r="F318" s="16">
        <f>F317</f>
        <v>124</v>
      </c>
      <c r="G318" s="16">
        <v>2</v>
      </c>
      <c r="H318" s="16">
        <v>11</v>
      </c>
      <c r="I318" s="16">
        <v>0.83455258497269691</v>
      </c>
      <c r="J318" s="16">
        <f t="shared" si="10"/>
        <v>6</v>
      </c>
      <c r="K318" s="16">
        <f t="shared" si="10"/>
        <v>1</v>
      </c>
      <c r="L318" s="16">
        <f t="shared" si="10"/>
        <v>2</v>
      </c>
      <c r="M318" s="16">
        <f t="shared" si="10"/>
        <v>2</v>
      </c>
      <c r="N318" s="16">
        <f t="shared" si="10"/>
        <v>69</v>
      </c>
      <c r="O318" s="16">
        <v>0</v>
      </c>
      <c r="P318">
        <f>P317</f>
        <v>41</v>
      </c>
      <c r="Q318" s="16">
        <f>Q317</f>
        <v>1</v>
      </c>
      <c r="R318" s="16">
        <f>R317</f>
        <v>0.53967677801847402</v>
      </c>
      <c r="S318" s="16">
        <f>S317</f>
        <v>1</v>
      </c>
    </row>
    <row r="319" spans="1:19">
      <c r="A319" s="16">
        <f>A318</f>
        <v>1</v>
      </c>
      <c r="B319" s="16">
        <v>0</v>
      </c>
      <c r="C319" s="17">
        <v>1</v>
      </c>
      <c r="D319" s="16">
        <f>IF(AND(B319=1,C319=1),1,0)</f>
        <v>0</v>
      </c>
      <c r="E319" s="17">
        <v>1</v>
      </c>
      <c r="F319" s="16">
        <f>F318</f>
        <v>124</v>
      </c>
      <c r="G319" s="16">
        <v>3</v>
      </c>
      <c r="H319" s="16">
        <v>7</v>
      </c>
      <c r="I319" s="16">
        <v>0.73604595998767608</v>
      </c>
      <c r="J319" s="16">
        <f t="shared" si="10"/>
        <v>6</v>
      </c>
      <c r="K319" s="16">
        <f t="shared" si="10"/>
        <v>1</v>
      </c>
      <c r="L319" s="16">
        <f t="shared" si="10"/>
        <v>2</v>
      </c>
      <c r="M319" s="16">
        <f t="shared" si="10"/>
        <v>2</v>
      </c>
      <c r="N319" s="16">
        <f t="shared" si="10"/>
        <v>69</v>
      </c>
      <c r="O319" s="16">
        <v>0</v>
      </c>
      <c r="P319">
        <f>P318</f>
        <v>41</v>
      </c>
      <c r="Q319" s="16">
        <f>Q318</f>
        <v>1</v>
      </c>
      <c r="R319" s="16">
        <f>R318</f>
        <v>0.53967677801847402</v>
      </c>
      <c r="S319" s="16">
        <f>S318</f>
        <v>1</v>
      </c>
    </row>
    <row r="320" spans="1:19">
      <c r="A320" s="16">
        <f>A319</f>
        <v>1</v>
      </c>
      <c r="B320" s="16">
        <v>0</v>
      </c>
      <c r="C320" s="17">
        <v>1</v>
      </c>
      <c r="D320" s="16">
        <f>IF(AND(B320=1,C320=1),1,0)</f>
        <v>0</v>
      </c>
      <c r="E320" s="17">
        <v>1</v>
      </c>
      <c r="F320" s="16">
        <f>F319</f>
        <v>124</v>
      </c>
      <c r="G320" s="16">
        <v>4</v>
      </c>
      <c r="H320" s="16">
        <v>4</v>
      </c>
      <c r="I320" s="16">
        <v>0.38452821003738702</v>
      </c>
      <c r="J320" s="16">
        <f t="shared" si="10"/>
        <v>6</v>
      </c>
      <c r="K320" s="16">
        <f t="shared" si="10"/>
        <v>1</v>
      </c>
      <c r="L320" s="16">
        <f t="shared" si="10"/>
        <v>2</v>
      </c>
      <c r="M320" s="16">
        <f t="shared" si="10"/>
        <v>2</v>
      </c>
      <c r="N320" s="16">
        <f t="shared" si="10"/>
        <v>69</v>
      </c>
      <c r="O320" s="16">
        <v>0</v>
      </c>
      <c r="P320">
        <f>P319</f>
        <v>41</v>
      </c>
      <c r="Q320" s="16">
        <f>Q319</f>
        <v>1</v>
      </c>
      <c r="R320" s="16">
        <f>R319</f>
        <v>0.53967677801847402</v>
      </c>
      <c r="S320" s="16">
        <f>S319</f>
        <v>1</v>
      </c>
    </row>
    <row r="321" spans="1:19">
      <c r="A321" s="16">
        <f>A320</f>
        <v>1</v>
      </c>
      <c r="B321" s="16">
        <v>0</v>
      </c>
      <c r="C321" s="17">
        <v>1</v>
      </c>
      <c r="D321" s="16">
        <f>IF(AND(B321=1,C321=1),1,0)</f>
        <v>0</v>
      </c>
      <c r="E321" s="17">
        <v>1</v>
      </c>
      <c r="F321" s="16">
        <f>F320</f>
        <v>124</v>
      </c>
      <c r="G321" s="16">
        <v>5</v>
      </c>
      <c r="H321" s="16">
        <v>19</v>
      </c>
      <c r="I321" s="16">
        <v>2.0216891219606601</v>
      </c>
      <c r="J321" s="16">
        <f t="shared" si="10"/>
        <v>6</v>
      </c>
      <c r="K321" s="16">
        <f t="shared" si="10"/>
        <v>1</v>
      </c>
      <c r="L321" s="16">
        <f t="shared" si="10"/>
        <v>2</v>
      </c>
      <c r="M321" s="16">
        <f t="shared" si="10"/>
        <v>2</v>
      </c>
      <c r="N321" s="16">
        <f t="shared" si="10"/>
        <v>69</v>
      </c>
      <c r="O321" s="16">
        <v>0</v>
      </c>
      <c r="P321">
        <f>P320</f>
        <v>41</v>
      </c>
      <c r="Q321" s="16">
        <f>Q320</f>
        <v>1</v>
      </c>
      <c r="R321" s="16">
        <f>R320</f>
        <v>0.53967677801847402</v>
      </c>
      <c r="S321" s="16">
        <f>S320</f>
        <v>1</v>
      </c>
    </row>
    <row r="322" spans="1:19">
      <c r="A322" s="16">
        <f>A321</f>
        <v>1</v>
      </c>
      <c r="B322" s="16">
        <v>0</v>
      </c>
      <c r="C322" s="17">
        <v>1</v>
      </c>
      <c r="D322" s="16">
        <f>IF(AND(B322=1,C322=1),1,0)</f>
        <v>0</v>
      </c>
      <c r="E322" s="17">
        <v>1</v>
      </c>
      <c r="F322" s="16">
        <f>F321+1</f>
        <v>125</v>
      </c>
      <c r="G322" s="16">
        <v>1</v>
      </c>
      <c r="H322" s="16">
        <v>17</v>
      </c>
      <c r="I322" s="16">
        <v>1.2711320350063011</v>
      </c>
      <c r="J322" s="16">
        <f t="shared" si="10"/>
        <v>6</v>
      </c>
      <c r="K322" s="16">
        <f t="shared" si="10"/>
        <v>1</v>
      </c>
      <c r="L322" s="16">
        <f t="shared" si="10"/>
        <v>2</v>
      </c>
      <c r="M322" s="16">
        <f t="shared" si="10"/>
        <v>2</v>
      </c>
      <c r="N322" s="16">
        <f t="shared" si="10"/>
        <v>69</v>
      </c>
      <c r="O322" s="16">
        <v>0</v>
      </c>
      <c r="P322" s="3">
        <v>50</v>
      </c>
      <c r="Q322" s="16">
        <v>1</v>
      </c>
      <c r="R322" s="16">
        <v>0.50541453697951499</v>
      </c>
      <c r="S322" s="16">
        <v>1</v>
      </c>
    </row>
    <row r="323" spans="1:19">
      <c r="A323" s="16">
        <f>A322</f>
        <v>1</v>
      </c>
      <c r="B323" s="16">
        <v>0</v>
      </c>
      <c r="C323" s="17">
        <v>1</v>
      </c>
      <c r="D323" s="16">
        <f>IF(AND(B323=1,C323=1),1,0)</f>
        <v>0</v>
      </c>
      <c r="E323" s="17">
        <v>1</v>
      </c>
      <c r="F323" s="16">
        <f>F322</f>
        <v>125</v>
      </c>
      <c r="G323" s="16">
        <v>2</v>
      </c>
      <c r="H323" s="16">
        <v>10</v>
      </c>
      <c r="I323" s="16">
        <v>0.50120341998990603</v>
      </c>
      <c r="J323" s="16">
        <f t="shared" si="10"/>
        <v>6</v>
      </c>
      <c r="K323" s="16">
        <f t="shared" si="10"/>
        <v>1</v>
      </c>
      <c r="L323" s="16">
        <f t="shared" si="10"/>
        <v>2</v>
      </c>
      <c r="M323" s="16">
        <f t="shared" si="10"/>
        <v>2</v>
      </c>
      <c r="N323" s="16">
        <f t="shared" si="10"/>
        <v>69</v>
      </c>
      <c r="O323" s="16">
        <v>0</v>
      </c>
      <c r="P323">
        <f>P322</f>
        <v>50</v>
      </c>
      <c r="Q323" s="16">
        <f>Q322</f>
        <v>1</v>
      </c>
      <c r="R323" s="16">
        <f>R322</f>
        <v>0.50541453697951499</v>
      </c>
      <c r="S323" s="16">
        <f>S322</f>
        <v>1</v>
      </c>
    </row>
    <row r="324" spans="1:19">
      <c r="A324" s="16">
        <f>A323</f>
        <v>1</v>
      </c>
      <c r="B324" s="16">
        <v>0</v>
      </c>
      <c r="C324" s="17">
        <v>1</v>
      </c>
      <c r="D324" s="16">
        <f>IF(AND(B324=1,C324=1),1,0)</f>
        <v>0</v>
      </c>
      <c r="E324" s="17">
        <v>1</v>
      </c>
      <c r="F324" s="16">
        <f>F323</f>
        <v>125</v>
      </c>
      <c r="G324" s="16">
        <v>3</v>
      </c>
      <c r="H324" s="16">
        <v>8</v>
      </c>
      <c r="I324" s="16">
        <v>1.0353714080411001</v>
      </c>
      <c r="J324" s="16">
        <f t="shared" si="10"/>
        <v>6</v>
      </c>
      <c r="K324" s="16">
        <f t="shared" si="10"/>
        <v>1</v>
      </c>
      <c r="L324" s="16">
        <f t="shared" si="10"/>
        <v>2</v>
      </c>
      <c r="M324" s="16">
        <f t="shared" si="10"/>
        <v>2</v>
      </c>
      <c r="N324" s="16">
        <f t="shared" si="10"/>
        <v>69</v>
      </c>
      <c r="O324" s="16">
        <v>0</v>
      </c>
      <c r="P324">
        <f>P323</f>
        <v>50</v>
      </c>
      <c r="Q324" s="16">
        <f>Q323</f>
        <v>1</v>
      </c>
      <c r="R324" s="16">
        <f>R323</f>
        <v>0.50541453697951499</v>
      </c>
      <c r="S324" s="16">
        <f>S323</f>
        <v>1</v>
      </c>
    </row>
    <row r="325" spans="1:19">
      <c r="A325" s="16">
        <f>A324</f>
        <v>1</v>
      </c>
      <c r="B325" s="16">
        <v>0</v>
      </c>
      <c r="C325" s="17">
        <v>1</v>
      </c>
      <c r="D325" s="16">
        <f>IF(AND(B325=1,C325=1),1,0)</f>
        <v>0</v>
      </c>
      <c r="E325" s="17">
        <v>1</v>
      </c>
      <c r="F325" s="16">
        <f>F324</f>
        <v>125</v>
      </c>
      <c r="G325" s="16">
        <v>4</v>
      </c>
      <c r="H325" s="16">
        <v>8</v>
      </c>
      <c r="I325" s="16">
        <v>0.43526025494793402</v>
      </c>
      <c r="J325" s="16">
        <f t="shared" si="10"/>
        <v>6</v>
      </c>
      <c r="K325" s="16">
        <f t="shared" si="10"/>
        <v>1</v>
      </c>
      <c r="L325" s="16">
        <f t="shared" si="10"/>
        <v>2</v>
      </c>
      <c r="M325" s="16">
        <f t="shared" si="10"/>
        <v>2</v>
      </c>
      <c r="N325" s="16">
        <f t="shared" si="10"/>
        <v>69</v>
      </c>
      <c r="O325" s="16">
        <v>0</v>
      </c>
      <c r="P325">
        <f>P324</f>
        <v>50</v>
      </c>
      <c r="Q325" s="16">
        <f>Q324</f>
        <v>1</v>
      </c>
      <c r="R325" s="16">
        <f>R324</f>
        <v>0.50541453697951499</v>
      </c>
      <c r="S325" s="16">
        <f>S324</f>
        <v>1</v>
      </c>
    </row>
    <row r="326" spans="1:19">
      <c r="A326" s="16">
        <f>A325</f>
        <v>1</v>
      </c>
      <c r="B326" s="16">
        <v>0</v>
      </c>
      <c r="C326" s="17">
        <v>1</v>
      </c>
      <c r="D326" s="16">
        <f>IF(AND(B326=1,C326=1),1,0)</f>
        <v>0</v>
      </c>
      <c r="E326" s="17">
        <v>1</v>
      </c>
      <c r="F326" s="16">
        <f>F325</f>
        <v>125</v>
      </c>
      <c r="G326" s="16">
        <v>5</v>
      </c>
      <c r="H326" s="16">
        <v>14</v>
      </c>
      <c r="I326" s="16">
        <v>2.1707333450322022</v>
      </c>
      <c r="J326" s="16">
        <f t="shared" si="10"/>
        <v>6</v>
      </c>
      <c r="K326" s="16">
        <f t="shared" si="10"/>
        <v>1</v>
      </c>
      <c r="L326" s="16">
        <f t="shared" si="10"/>
        <v>2</v>
      </c>
      <c r="M326" s="16">
        <f t="shared" si="10"/>
        <v>2</v>
      </c>
      <c r="N326" s="16">
        <f t="shared" si="10"/>
        <v>69</v>
      </c>
      <c r="O326" s="16">
        <v>0</v>
      </c>
      <c r="P326">
        <f>P325</f>
        <v>50</v>
      </c>
      <c r="Q326" s="16">
        <f>Q325</f>
        <v>1</v>
      </c>
      <c r="R326" s="16">
        <f>R325</f>
        <v>0.50541453697951499</v>
      </c>
      <c r="S326" s="16">
        <f>S325</f>
        <v>1</v>
      </c>
    </row>
    <row r="327" spans="1:19">
      <c r="A327" s="16">
        <f>A326</f>
        <v>1</v>
      </c>
      <c r="B327" s="16">
        <v>0</v>
      </c>
      <c r="C327" s="17">
        <v>1</v>
      </c>
      <c r="D327" s="16">
        <f>IF(AND(B327=1,C327=1),1,0)</f>
        <v>0</v>
      </c>
      <c r="E327" s="17">
        <v>0</v>
      </c>
      <c r="F327" s="16">
        <f>F326+1</f>
        <v>126</v>
      </c>
      <c r="G327" s="16">
        <v>1</v>
      </c>
      <c r="H327" s="16">
        <v>15</v>
      </c>
      <c r="I327" s="16">
        <v>0</v>
      </c>
      <c r="J327" s="16">
        <f t="shared" si="10"/>
        <v>6</v>
      </c>
      <c r="K327" s="16">
        <f t="shared" si="10"/>
        <v>1</v>
      </c>
      <c r="L327" s="16">
        <f t="shared" si="10"/>
        <v>2</v>
      </c>
      <c r="M327" s="16">
        <f t="shared" si="10"/>
        <v>2</v>
      </c>
      <c r="N327" s="16">
        <f t="shared" si="10"/>
        <v>69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</row>
    <row r="328" spans="1:19">
      <c r="A328" s="16">
        <f>A327</f>
        <v>1</v>
      </c>
      <c r="B328" s="16">
        <v>0</v>
      </c>
      <c r="C328" s="17">
        <v>1</v>
      </c>
      <c r="D328" s="16">
        <f>IF(AND(B328=1,C328=1),1,0)</f>
        <v>0</v>
      </c>
      <c r="E328" s="17">
        <v>0</v>
      </c>
      <c r="F328" s="16">
        <f>F327</f>
        <v>126</v>
      </c>
      <c r="G328" s="16">
        <v>2</v>
      </c>
      <c r="H328" s="16">
        <v>5</v>
      </c>
      <c r="I328" s="16">
        <v>0</v>
      </c>
      <c r="J328" s="16">
        <f t="shared" si="10"/>
        <v>6</v>
      </c>
      <c r="K328" s="16">
        <f t="shared" si="10"/>
        <v>1</v>
      </c>
      <c r="L328" s="16">
        <f t="shared" si="10"/>
        <v>2</v>
      </c>
      <c r="M328" s="16">
        <f t="shared" si="10"/>
        <v>2</v>
      </c>
      <c r="N328" s="16">
        <f t="shared" si="10"/>
        <v>69</v>
      </c>
      <c r="O328" s="16">
        <v>0</v>
      </c>
      <c r="P328">
        <f>P327</f>
        <v>0</v>
      </c>
      <c r="Q328" s="16">
        <f>Q327</f>
        <v>0</v>
      </c>
      <c r="R328" s="16">
        <f>R327</f>
        <v>0</v>
      </c>
      <c r="S328" s="16">
        <f>S327</f>
        <v>0</v>
      </c>
    </row>
    <row r="329" spans="1:19">
      <c r="A329" s="16">
        <f>A328</f>
        <v>1</v>
      </c>
      <c r="B329" s="16">
        <v>0</v>
      </c>
      <c r="C329" s="17">
        <v>1</v>
      </c>
      <c r="D329" s="16">
        <f>IF(AND(B329=1,C329=1),1,0)</f>
        <v>0</v>
      </c>
      <c r="E329" s="17">
        <v>0</v>
      </c>
      <c r="F329" s="16">
        <f>F328</f>
        <v>126</v>
      </c>
      <c r="G329" s="16">
        <v>3</v>
      </c>
      <c r="H329" s="16">
        <v>10</v>
      </c>
      <c r="I329" s="16">
        <v>0</v>
      </c>
      <c r="J329" s="16">
        <f t="shared" si="10"/>
        <v>6</v>
      </c>
      <c r="K329" s="16">
        <f t="shared" si="10"/>
        <v>1</v>
      </c>
      <c r="L329" s="16">
        <f t="shared" si="10"/>
        <v>2</v>
      </c>
      <c r="M329" s="16">
        <f t="shared" si="10"/>
        <v>2</v>
      </c>
      <c r="N329" s="16">
        <f t="shared" si="10"/>
        <v>69</v>
      </c>
      <c r="O329" s="16">
        <v>0</v>
      </c>
      <c r="P329">
        <f>P328</f>
        <v>0</v>
      </c>
      <c r="Q329" s="16">
        <f>Q328</f>
        <v>0</v>
      </c>
      <c r="R329" s="16">
        <f>R328</f>
        <v>0</v>
      </c>
      <c r="S329" s="16">
        <f>S328</f>
        <v>0</v>
      </c>
    </row>
    <row r="330" spans="1:19">
      <c r="A330" s="16">
        <f>A329</f>
        <v>1</v>
      </c>
      <c r="B330" s="16">
        <v>0</v>
      </c>
      <c r="C330" s="17">
        <v>1</v>
      </c>
      <c r="D330" s="16">
        <f>IF(AND(B330=1,C330=1),1,0)</f>
        <v>0</v>
      </c>
      <c r="E330" s="17">
        <v>0</v>
      </c>
      <c r="F330" s="16">
        <f>F329</f>
        <v>126</v>
      </c>
      <c r="G330" s="16">
        <v>4</v>
      </c>
      <c r="H330" s="16">
        <v>8</v>
      </c>
      <c r="I330" s="16">
        <v>0</v>
      </c>
      <c r="J330" s="16">
        <f t="shared" si="10"/>
        <v>6</v>
      </c>
      <c r="K330" s="16">
        <f t="shared" si="10"/>
        <v>1</v>
      </c>
      <c r="L330" s="16">
        <f t="shared" si="10"/>
        <v>2</v>
      </c>
      <c r="M330" s="16">
        <f t="shared" si="10"/>
        <v>2</v>
      </c>
      <c r="N330" s="16">
        <f t="shared" si="10"/>
        <v>69</v>
      </c>
      <c r="O330" s="16">
        <v>0</v>
      </c>
      <c r="P330">
        <f>P329</f>
        <v>0</v>
      </c>
      <c r="Q330" s="16">
        <f>Q329</f>
        <v>0</v>
      </c>
      <c r="R330" s="16">
        <f>R329</f>
        <v>0</v>
      </c>
      <c r="S330" s="16">
        <f>S329</f>
        <v>0</v>
      </c>
    </row>
    <row r="331" spans="1:19">
      <c r="A331" s="16">
        <f>A330</f>
        <v>1</v>
      </c>
      <c r="B331" s="16">
        <v>0</v>
      </c>
      <c r="C331" s="17">
        <v>1</v>
      </c>
      <c r="D331" s="16">
        <f>IF(AND(B331=1,C331=1),1,0)</f>
        <v>0</v>
      </c>
      <c r="E331" s="17">
        <v>0</v>
      </c>
      <c r="F331" s="16">
        <f>F330</f>
        <v>126</v>
      </c>
      <c r="G331" s="16">
        <v>5</v>
      </c>
      <c r="H331" s="16">
        <v>6</v>
      </c>
      <c r="I331" s="16">
        <v>0</v>
      </c>
      <c r="J331" s="16">
        <f t="shared" si="10"/>
        <v>6</v>
      </c>
      <c r="K331" s="16">
        <f t="shared" si="10"/>
        <v>1</v>
      </c>
      <c r="L331" s="16">
        <f t="shared" si="10"/>
        <v>2</v>
      </c>
      <c r="M331" s="16">
        <f t="shared" si="10"/>
        <v>2</v>
      </c>
      <c r="N331" s="16">
        <f t="shared" si="10"/>
        <v>69</v>
      </c>
      <c r="O331" s="16">
        <v>0</v>
      </c>
      <c r="P331">
        <f>P330</f>
        <v>0</v>
      </c>
      <c r="Q331" s="16">
        <f>Q330</f>
        <v>0</v>
      </c>
      <c r="R331" s="16">
        <f>R330</f>
        <v>0</v>
      </c>
      <c r="S331" s="16">
        <f>S330</f>
        <v>0</v>
      </c>
    </row>
    <row r="332" spans="1:19">
      <c r="A332" s="16">
        <f>A331</f>
        <v>1</v>
      </c>
      <c r="B332" s="16">
        <v>0</v>
      </c>
      <c r="C332" s="17">
        <v>1</v>
      </c>
      <c r="D332" s="16">
        <f>IF(AND(B332=1,C332=1),1,0)</f>
        <v>0</v>
      </c>
      <c r="E332" s="17">
        <v>0</v>
      </c>
      <c r="F332" s="16">
        <f>F331+1</f>
        <v>127</v>
      </c>
      <c r="G332" s="16">
        <v>1</v>
      </c>
      <c r="H332" s="16">
        <v>15</v>
      </c>
      <c r="I332" s="16">
        <v>0</v>
      </c>
      <c r="J332" s="16">
        <f t="shared" si="10"/>
        <v>6</v>
      </c>
      <c r="K332" s="16">
        <f t="shared" si="10"/>
        <v>1</v>
      </c>
      <c r="L332" s="16">
        <f t="shared" si="10"/>
        <v>2</v>
      </c>
      <c r="M332" s="16">
        <f t="shared" si="10"/>
        <v>2</v>
      </c>
      <c r="N332" s="16">
        <f t="shared" si="10"/>
        <v>69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</row>
    <row r="333" spans="1:19">
      <c r="A333" s="16">
        <f>A332</f>
        <v>1</v>
      </c>
      <c r="B333" s="16">
        <v>0</v>
      </c>
      <c r="C333" s="17">
        <v>1</v>
      </c>
      <c r="D333" s="16">
        <f>IF(AND(B333=1,C333=1),1,0)</f>
        <v>0</v>
      </c>
      <c r="E333" s="17">
        <v>0</v>
      </c>
      <c r="F333" s="16">
        <f>F332</f>
        <v>127</v>
      </c>
      <c r="G333" s="16">
        <v>2</v>
      </c>
      <c r="H333" s="16">
        <v>5</v>
      </c>
      <c r="I333" s="16">
        <v>0</v>
      </c>
      <c r="J333" s="16">
        <f t="shared" si="10"/>
        <v>6</v>
      </c>
      <c r="K333" s="16">
        <f t="shared" si="10"/>
        <v>1</v>
      </c>
      <c r="L333" s="16">
        <f t="shared" si="10"/>
        <v>2</v>
      </c>
      <c r="M333" s="16">
        <f t="shared" si="10"/>
        <v>2</v>
      </c>
      <c r="N333" s="16">
        <f t="shared" si="10"/>
        <v>69</v>
      </c>
      <c r="O333" s="16">
        <v>0</v>
      </c>
      <c r="P333">
        <f>P332</f>
        <v>0</v>
      </c>
      <c r="Q333" s="16">
        <f>Q332</f>
        <v>0</v>
      </c>
      <c r="R333" s="16">
        <f>R332</f>
        <v>0</v>
      </c>
      <c r="S333" s="16">
        <f>S332</f>
        <v>0</v>
      </c>
    </row>
    <row r="334" spans="1:19">
      <c r="A334" s="16">
        <f>A333</f>
        <v>1</v>
      </c>
      <c r="B334" s="16">
        <v>0</v>
      </c>
      <c r="C334" s="17">
        <v>1</v>
      </c>
      <c r="D334" s="16">
        <f>IF(AND(B334=1,C334=1),1,0)</f>
        <v>0</v>
      </c>
      <c r="E334" s="17">
        <v>0</v>
      </c>
      <c r="F334" s="16">
        <f>F333</f>
        <v>127</v>
      </c>
      <c r="G334" s="16">
        <v>3</v>
      </c>
      <c r="H334" s="16">
        <v>8</v>
      </c>
      <c r="I334" s="16">
        <v>0</v>
      </c>
      <c r="J334" s="16">
        <f t="shared" si="10"/>
        <v>6</v>
      </c>
      <c r="K334" s="16">
        <f t="shared" si="10"/>
        <v>1</v>
      </c>
      <c r="L334" s="16">
        <f t="shared" si="10"/>
        <v>2</v>
      </c>
      <c r="M334" s="16">
        <f t="shared" si="10"/>
        <v>2</v>
      </c>
      <c r="N334" s="16">
        <f t="shared" si="10"/>
        <v>69</v>
      </c>
      <c r="O334" s="16">
        <v>0</v>
      </c>
      <c r="P334">
        <f>P333</f>
        <v>0</v>
      </c>
      <c r="Q334" s="16">
        <f>Q333</f>
        <v>0</v>
      </c>
      <c r="R334" s="16">
        <f>R333</f>
        <v>0</v>
      </c>
      <c r="S334" s="16">
        <f>S333</f>
        <v>0</v>
      </c>
    </row>
    <row r="335" spans="1:19">
      <c r="A335" s="16">
        <f>A334</f>
        <v>1</v>
      </c>
      <c r="B335" s="16">
        <v>0</v>
      </c>
      <c r="C335" s="17">
        <v>1</v>
      </c>
      <c r="D335" s="16">
        <f>IF(AND(B335=1,C335=1),1,0)</f>
        <v>0</v>
      </c>
      <c r="E335" s="17">
        <v>0</v>
      </c>
      <c r="F335" s="16">
        <f>F334</f>
        <v>127</v>
      </c>
      <c r="G335" s="16">
        <v>4</v>
      </c>
      <c r="H335" s="16">
        <v>4</v>
      </c>
      <c r="I335" s="16">
        <v>0</v>
      </c>
      <c r="J335" s="16">
        <f t="shared" si="10"/>
        <v>6</v>
      </c>
      <c r="K335" s="16">
        <f t="shared" si="10"/>
        <v>1</v>
      </c>
      <c r="L335" s="16">
        <f t="shared" si="10"/>
        <v>2</v>
      </c>
      <c r="M335" s="16">
        <f t="shared" si="10"/>
        <v>2</v>
      </c>
      <c r="N335" s="16">
        <f t="shared" si="10"/>
        <v>69</v>
      </c>
      <c r="O335" s="16">
        <v>0</v>
      </c>
      <c r="P335">
        <f>P334</f>
        <v>0</v>
      </c>
      <c r="Q335" s="16">
        <f>Q334</f>
        <v>0</v>
      </c>
      <c r="R335" s="16">
        <f>R334</f>
        <v>0</v>
      </c>
      <c r="S335" s="16">
        <f>S334</f>
        <v>0</v>
      </c>
    </row>
    <row r="336" spans="1:19">
      <c r="A336" s="16">
        <f>A335</f>
        <v>1</v>
      </c>
      <c r="B336" s="16">
        <v>0</v>
      </c>
      <c r="C336" s="17">
        <v>1</v>
      </c>
      <c r="D336" s="16">
        <f>IF(AND(B336=1,C336=1),1,0)</f>
        <v>0</v>
      </c>
      <c r="E336" s="17">
        <v>0</v>
      </c>
      <c r="F336" s="16">
        <f>F335</f>
        <v>127</v>
      </c>
      <c r="G336" s="16">
        <v>5</v>
      </c>
      <c r="H336" s="16">
        <v>9</v>
      </c>
      <c r="I336" s="16">
        <v>0</v>
      </c>
      <c r="J336" s="16">
        <f t="shared" si="10"/>
        <v>6</v>
      </c>
      <c r="K336" s="16">
        <f t="shared" si="10"/>
        <v>1</v>
      </c>
      <c r="L336" s="16">
        <f t="shared" si="10"/>
        <v>2</v>
      </c>
      <c r="M336" s="16">
        <f t="shared" si="10"/>
        <v>2</v>
      </c>
      <c r="N336" s="16">
        <f t="shared" si="10"/>
        <v>69</v>
      </c>
      <c r="O336" s="16">
        <v>0</v>
      </c>
      <c r="P336">
        <f>P335</f>
        <v>0</v>
      </c>
      <c r="Q336" s="16">
        <f>Q335</f>
        <v>0</v>
      </c>
      <c r="R336" s="16">
        <f>R335</f>
        <v>0</v>
      </c>
      <c r="S336" s="16">
        <f>S335</f>
        <v>0</v>
      </c>
    </row>
    <row r="337" spans="1:19">
      <c r="A337" s="16">
        <f>A336</f>
        <v>1</v>
      </c>
      <c r="B337" s="16">
        <v>0</v>
      </c>
      <c r="C337" s="17">
        <v>1</v>
      </c>
      <c r="D337" s="16">
        <f>IF(AND(B337=1,C337=1),1,0)</f>
        <v>0</v>
      </c>
      <c r="E337" s="17">
        <v>1</v>
      </c>
      <c r="F337" s="16">
        <f>F336+1</f>
        <v>128</v>
      </c>
      <c r="G337" s="16">
        <v>1</v>
      </c>
      <c r="H337" s="16">
        <v>20</v>
      </c>
      <c r="I337" s="16">
        <v>1.1853594849817439</v>
      </c>
      <c r="J337" s="16">
        <f t="shared" si="10"/>
        <v>6</v>
      </c>
      <c r="K337" s="16">
        <f t="shared" si="10"/>
        <v>1</v>
      </c>
      <c r="L337" s="16">
        <f t="shared" si="10"/>
        <v>2</v>
      </c>
      <c r="M337" s="16">
        <f t="shared" si="10"/>
        <v>2</v>
      </c>
      <c r="N337" s="16">
        <f t="shared" si="10"/>
        <v>69</v>
      </c>
      <c r="O337" s="16">
        <v>0</v>
      </c>
      <c r="P337" s="3">
        <v>28</v>
      </c>
      <c r="Q337" s="16">
        <v>1</v>
      </c>
      <c r="R337" s="16">
        <v>0.55720678000943702</v>
      </c>
      <c r="S337" s="16">
        <v>1</v>
      </c>
    </row>
    <row r="338" spans="1:19">
      <c r="A338" s="16">
        <f>A337</f>
        <v>1</v>
      </c>
      <c r="B338" s="16">
        <v>0</v>
      </c>
      <c r="C338" s="17">
        <v>1</v>
      </c>
      <c r="D338" s="16">
        <f>IF(AND(B338=1,C338=1),1,0)</f>
        <v>0</v>
      </c>
      <c r="E338" s="17">
        <v>1</v>
      </c>
      <c r="F338" s="16">
        <f>F337</f>
        <v>128</v>
      </c>
      <c r="G338" s="16">
        <v>2</v>
      </c>
      <c r="H338" s="16">
        <v>8</v>
      </c>
      <c r="I338" s="16">
        <v>0.95245120499748703</v>
      </c>
      <c r="J338" s="16">
        <f t="shared" si="10"/>
        <v>6</v>
      </c>
      <c r="K338" s="16">
        <f t="shared" si="10"/>
        <v>1</v>
      </c>
      <c r="L338" s="16">
        <f t="shared" si="10"/>
        <v>2</v>
      </c>
      <c r="M338" s="16">
        <f t="shared" si="10"/>
        <v>2</v>
      </c>
      <c r="N338" s="16">
        <f t="shared" si="10"/>
        <v>69</v>
      </c>
      <c r="O338" s="16">
        <v>0</v>
      </c>
      <c r="P338">
        <f>P337</f>
        <v>28</v>
      </c>
      <c r="Q338" s="16">
        <f>Q337</f>
        <v>1</v>
      </c>
      <c r="R338" s="16">
        <f>R337</f>
        <v>0.55720678000943702</v>
      </c>
      <c r="S338" s="16">
        <f>S337</f>
        <v>1</v>
      </c>
    </row>
    <row r="339" spans="1:19">
      <c r="A339" s="16">
        <f>A338</f>
        <v>1</v>
      </c>
      <c r="B339" s="16">
        <v>0</v>
      </c>
      <c r="C339" s="17">
        <v>1</v>
      </c>
      <c r="D339" s="16">
        <f>IF(AND(B339=1,C339=1),1,0)</f>
        <v>0</v>
      </c>
      <c r="E339" s="17">
        <v>1</v>
      </c>
      <c r="F339" s="16">
        <f>F338</f>
        <v>128</v>
      </c>
      <c r="G339" s="16">
        <v>3</v>
      </c>
      <c r="H339" s="16">
        <v>11</v>
      </c>
      <c r="I339" s="16">
        <v>0.81933913001557701</v>
      </c>
      <c r="J339" s="16">
        <f t="shared" si="10"/>
        <v>6</v>
      </c>
      <c r="K339" s="16">
        <f t="shared" si="10"/>
        <v>1</v>
      </c>
      <c r="L339" s="16">
        <f t="shared" si="10"/>
        <v>2</v>
      </c>
      <c r="M339" s="16">
        <f t="shared" si="10"/>
        <v>2</v>
      </c>
      <c r="N339" s="16">
        <f t="shared" si="10"/>
        <v>69</v>
      </c>
      <c r="O339" s="16">
        <v>0</v>
      </c>
      <c r="P339">
        <f>P338</f>
        <v>28</v>
      </c>
      <c r="Q339" s="16">
        <f>Q338</f>
        <v>1</v>
      </c>
      <c r="R339" s="16">
        <f>R338</f>
        <v>0.55720678000943702</v>
      </c>
      <c r="S339" s="16">
        <f>S338</f>
        <v>1</v>
      </c>
    </row>
    <row r="340" spans="1:19">
      <c r="A340" s="16">
        <f>A339</f>
        <v>1</v>
      </c>
      <c r="B340" s="16">
        <v>0</v>
      </c>
      <c r="C340" s="17">
        <v>1</v>
      </c>
      <c r="D340" s="16">
        <f>IF(AND(B340=1,C340=1),1,0)</f>
        <v>0</v>
      </c>
      <c r="E340" s="17">
        <v>1</v>
      </c>
      <c r="F340" s="16">
        <f>F339</f>
        <v>128</v>
      </c>
      <c r="G340" s="16">
        <v>4</v>
      </c>
      <c r="H340" s="16">
        <v>9</v>
      </c>
      <c r="I340" s="16">
        <v>0.81733730598352694</v>
      </c>
      <c r="J340" s="16">
        <f t="shared" si="10"/>
        <v>6</v>
      </c>
      <c r="K340" s="16">
        <f t="shared" si="10"/>
        <v>1</v>
      </c>
      <c r="L340" s="16">
        <f t="shared" si="10"/>
        <v>2</v>
      </c>
      <c r="M340" s="16">
        <f t="shared" si="10"/>
        <v>2</v>
      </c>
      <c r="N340" s="16">
        <f t="shared" si="10"/>
        <v>69</v>
      </c>
      <c r="O340" s="16">
        <v>0</v>
      </c>
      <c r="P340">
        <f>P339</f>
        <v>28</v>
      </c>
      <c r="Q340" s="16">
        <f>Q339</f>
        <v>1</v>
      </c>
      <c r="R340" s="16">
        <f>R339</f>
        <v>0.55720678000943702</v>
      </c>
      <c r="S340" s="16">
        <f>S339</f>
        <v>1</v>
      </c>
    </row>
    <row r="341" spans="1:19">
      <c r="A341" s="16">
        <f>A340</f>
        <v>1</v>
      </c>
      <c r="B341" s="16">
        <v>0</v>
      </c>
      <c r="C341" s="17">
        <v>1</v>
      </c>
      <c r="D341" s="16">
        <f>IF(AND(B341=1,C341=1),1,0)</f>
        <v>0</v>
      </c>
      <c r="E341" s="17">
        <v>1</v>
      </c>
      <c r="F341" s="16">
        <f>F340</f>
        <v>128</v>
      </c>
      <c r="G341" s="16">
        <v>5</v>
      </c>
      <c r="H341" s="16">
        <v>5</v>
      </c>
      <c r="I341" s="16">
        <v>0.45282700401730802</v>
      </c>
      <c r="J341" s="16">
        <f t="shared" si="10"/>
        <v>6</v>
      </c>
      <c r="K341" s="16">
        <f t="shared" si="10"/>
        <v>1</v>
      </c>
      <c r="L341" s="16">
        <f t="shared" si="10"/>
        <v>2</v>
      </c>
      <c r="M341" s="16">
        <f t="shared" si="10"/>
        <v>2</v>
      </c>
      <c r="N341" s="16">
        <f t="shared" si="10"/>
        <v>69</v>
      </c>
      <c r="O341" s="16">
        <v>0</v>
      </c>
      <c r="P341">
        <f>P340</f>
        <v>28</v>
      </c>
      <c r="Q341" s="16">
        <f>Q340</f>
        <v>1</v>
      </c>
      <c r="R341" s="16">
        <f>R340</f>
        <v>0.55720678000943702</v>
      </c>
      <c r="S341" s="16">
        <f>S340</f>
        <v>1</v>
      </c>
    </row>
    <row r="342" spans="1:19">
      <c r="A342" s="16">
        <f>A341</f>
        <v>1</v>
      </c>
      <c r="B342" s="16">
        <v>0</v>
      </c>
      <c r="C342" s="17">
        <v>1</v>
      </c>
      <c r="D342" s="16">
        <f>IF(AND(B342=1,C342=1),1,0)</f>
        <v>0</v>
      </c>
      <c r="E342" s="17">
        <v>1</v>
      </c>
      <c r="F342" s="16">
        <f>F341+1</f>
        <v>129</v>
      </c>
      <c r="G342" s="16">
        <v>1</v>
      </c>
      <c r="H342" s="16">
        <v>16</v>
      </c>
      <c r="I342" s="16">
        <v>1.1857196000055401</v>
      </c>
      <c r="J342" s="16">
        <f t="shared" si="10"/>
        <v>6</v>
      </c>
      <c r="K342" s="16">
        <f t="shared" si="10"/>
        <v>1</v>
      </c>
      <c r="L342" s="16">
        <f t="shared" si="10"/>
        <v>2</v>
      </c>
      <c r="M342" s="16">
        <f t="shared" si="10"/>
        <v>2</v>
      </c>
      <c r="N342" s="16">
        <f t="shared" si="10"/>
        <v>69</v>
      </c>
      <c r="O342" s="16">
        <v>0</v>
      </c>
      <c r="P342" s="3">
        <v>63</v>
      </c>
      <c r="Q342" s="16">
        <v>1</v>
      </c>
      <c r="R342" s="16">
        <v>0.456315141986124</v>
      </c>
      <c r="S342" s="16">
        <v>1</v>
      </c>
    </row>
    <row r="343" spans="1:19">
      <c r="A343" s="16">
        <f>A342</f>
        <v>1</v>
      </c>
      <c r="B343" s="16">
        <v>0</v>
      </c>
      <c r="C343" s="17">
        <v>1</v>
      </c>
      <c r="D343" s="16">
        <f>IF(AND(B343=1,C343=1),1,0)</f>
        <v>0</v>
      </c>
      <c r="E343" s="17">
        <v>1</v>
      </c>
      <c r="F343" s="16">
        <f>F342</f>
        <v>129</v>
      </c>
      <c r="G343" s="16">
        <v>2</v>
      </c>
      <c r="H343" s="16">
        <v>6</v>
      </c>
      <c r="I343" s="16">
        <v>0.45195670996326898</v>
      </c>
      <c r="J343" s="16">
        <f t="shared" si="10"/>
        <v>6</v>
      </c>
      <c r="K343" s="16">
        <f t="shared" si="10"/>
        <v>1</v>
      </c>
      <c r="L343" s="16">
        <f t="shared" si="10"/>
        <v>2</v>
      </c>
      <c r="M343" s="16">
        <f t="shared" si="10"/>
        <v>2</v>
      </c>
      <c r="N343" s="16">
        <f t="shared" si="10"/>
        <v>69</v>
      </c>
      <c r="O343" s="16">
        <v>0</v>
      </c>
      <c r="P343">
        <f>P342</f>
        <v>63</v>
      </c>
      <c r="Q343" s="16">
        <f>Q342</f>
        <v>1</v>
      </c>
      <c r="R343" s="16">
        <f>R342</f>
        <v>0.456315141986124</v>
      </c>
      <c r="S343" s="16">
        <f>S342</f>
        <v>1</v>
      </c>
    </row>
    <row r="344" spans="1:19">
      <c r="A344" s="16">
        <f>A343</f>
        <v>1</v>
      </c>
      <c r="B344" s="16">
        <v>0</v>
      </c>
      <c r="C344" s="17">
        <v>1</v>
      </c>
      <c r="D344" s="16">
        <f>IF(AND(B344=1,C344=1),1,0)</f>
        <v>0</v>
      </c>
      <c r="E344" s="17">
        <v>1</v>
      </c>
      <c r="F344" s="16">
        <f>F343</f>
        <v>129</v>
      </c>
      <c r="G344" s="16">
        <v>3</v>
      </c>
      <c r="H344" s="16">
        <v>6</v>
      </c>
      <c r="I344" s="16">
        <v>1.017734363034833</v>
      </c>
      <c r="J344" s="16">
        <f t="shared" si="10"/>
        <v>6</v>
      </c>
      <c r="K344" s="16">
        <f t="shared" si="10"/>
        <v>1</v>
      </c>
      <c r="L344" s="16">
        <f t="shared" si="10"/>
        <v>2</v>
      </c>
      <c r="M344" s="16">
        <f t="shared" si="10"/>
        <v>2</v>
      </c>
      <c r="N344" s="16">
        <f t="shared" si="10"/>
        <v>69</v>
      </c>
      <c r="O344" s="16">
        <v>0</v>
      </c>
      <c r="P344">
        <f>P343</f>
        <v>63</v>
      </c>
      <c r="Q344" s="16">
        <f>Q343</f>
        <v>1</v>
      </c>
      <c r="R344" s="16">
        <f>R343</f>
        <v>0.456315141986124</v>
      </c>
      <c r="S344" s="16">
        <f>S343</f>
        <v>1</v>
      </c>
    </row>
    <row r="345" spans="1:19">
      <c r="A345" s="16">
        <f>A344</f>
        <v>1</v>
      </c>
      <c r="B345" s="16">
        <v>0</v>
      </c>
      <c r="C345" s="17">
        <v>1</v>
      </c>
      <c r="D345" s="16">
        <f>IF(AND(B345=1,C345=1),1,0)</f>
        <v>0</v>
      </c>
      <c r="E345" s="17">
        <v>1</v>
      </c>
      <c r="F345" s="16">
        <f>F344</f>
        <v>129</v>
      </c>
      <c r="G345" s="16">
        <v>4</v>
      </c>
      <c r="H345" s="16">
        <v>6</v>
      </c>
      <c r="I345" s="16">
        <v>0.35094614501576799</v>
      </c>
      <c r="J345" s="16">
        <f t="shared" si="10"/>
        <v>6</v>
      </c>
      <c r="K345" s="16">
        <f t="shared" si="10"/>
        <v>1</v>
      </c>
      <c r="L345" s="16">
        <f t="shared" si="10"/>
        <v>2</v>
      </c>
      <c r="M345" s="16">
        <f t="shared" si="10"/>
        <v>2</v>
      </c>
      <c r="N345" s="16">
        <f t="shared" si="10"/>
        <v>69</v>
      </c>
      <c r="O345" s="16">
        <v>0</v>
      </c>
      <c r="P345">
        <f>P344</f>
        <v>63</v>
      </c>
      <c r="Q345" s="16">
        <f>Q344</f>
        <v>1</v>
      </c>
      <c r="R345" s="16">
        <f>R344</f>
        <v>0.456315141986124</v>
      </c>
      <c r="S345" s="16">
        <f>S344</f>
        <v>1</v>
      </c>
    </row>
    <row r="346" spans="1:19">
      <c r="A346" s="16">
        <f>A345</f>
        <v>1</v>
      </c>
      <c r="B346" s="16">
        <v>0</v>
      </c>
      <c r="C346" s="17">
        <v>1</v>
      </c>
      <c r="D346" s="16">
        <f>IF(AND(B346=1,C346=1),1,0)</f>
        <v>0</v>
      </c>
      <c r="E346" s="17">
        <v>1</v>
      </c>
      <c r="F346" s="16">
        <f>F345</f>
        <v>129</v>
      </c>
      <c r="G346" s="16">
        <v>5</v>
      </c>
      <c r="H346" s="16">
        <v>19</v>
      </c>
      <c r="I346" s="16">
        <v>1.4049439399968822</v>
      </c>
      <c r="J346" s="16">
        <f t="shared" si="10"/>
        <v>6</v>
      </c>
      <c r="K346" s="16">
        <f t="shared" si="10"/>
        <v>1</v>
      </c>
      <c r="L346" s="16">
        <f t="shared" si="10"/>
        <v>2</v>
      </c>
      <c r="M346" s="16">
        <f t="shared" si="10"/>
        <v>2</v>
      </c>
      <c r="N346" s="16">
        <f t="shared" si="10"/>
        <v>69</v>
      </c>
      <c r="O346" s="16">
        <v>0</v>
      </c>
      <c r="P346">
        <f>P345</f>
        <v>63</v>
      </c>
      <c r="Q346" s="16">
        <f>Q345</f>
        <v>1</v>
      </c>
      <c r="R346" s="16">
        <f>R345</f>
        <v>0.456315141986124</v>
      </c>
      <c r="S346" s="16">
        <f>S345</f>
        <v>1</v>
      </c>
    </row>
    <row r="347" spans="1:19">
      <c r="A347" s="16">
        <f>A346</f>
        <v>1</v>
      </c>
      <c r="B347" s="16">
        <v>0</v>
      </c>
      <c r="C347" s="17">
        <v>1</v>
      </c>
      <c r="D347" s="16">
        <f>IF(AND(B347=1,C347=1),1,0)</f>
        <v>0</v>
      </c>
      <c r="E347" s="17">
        <v>0</v>
      </c>
      <c r="F347" s="16">
        <f>F346+1</f>
        <v>130</v>
      </c>
      <c r="G347" s="16">
        <v>1</v>
      </c>
      <c r="H347" s="16">
        <v>10</v>
      </c>
      <c r="I347" s="16">
        <v>0</v>
      </c>
      <c r="J347" s="16">
        <f t="shared" si="10"/>
        <v>6</v>
      </c>
      <c r="K347" s="16">
        <f t="shared" si="10"/>
        <v>1</v>
      </c>
      <c r="L347" s="16">
        <f t="shared" si="10"/>
        <v>2</v>
      </c>
      <c r="M347" s="16">
        <f t="shared" si="10"/>
        <v>2</v>
      </c>
      <c r="N347" s="16">
        <f t="shared" si="10"/>
        <v>69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</row>
    <row r="348" spans="1:19">
      <c r="A348" s="16">
        <f>A347</f>
        <v>1</v>
      </c>
      <c r="B348" s="16">
        <v>0</v>
      </c>
      <c r="C348" s="17">
        <v>1</v>
      </c>
      <c r="D348" s="16">
        <f>IF(AND(B348=1,C348=1),1,0)</f>
        <v>0</v>
      </c>
      <c r="E348" s="17">
        <v>0</v>
      </c>
      <c r="F348" s="16">
        <f>F347</f>
        <v>130</v>
      </c>
      <c r="G348" s="16">
        <v>2</v>
      </c>
      <c r="H348" s="16">
        <v>5</v>
      </c>
      <c r="I348" s="16">
        <v>0</v>
      </c>
      <c r="J348" s="16">
        <f t="shared" si="10"/>
        <v>6</v>
      </c>
      <c r="K348" s="16">
        <f t="shared" si="10"/>
        <v>1</v>
      </c>
      <c r="L348" s="16">
        <f t="shared" si="10"/>
        <v>2</v>
      </c>
      <c r="M348" s="16">
        <f t="shared" si="10"/>
        <v>2</v>
      </c>
      <c r="N348" s="16">
        <f t="shared" si="10"/>
        <v>69</v>
      </c>
      <c r="O348" s="16">
        <v>0</v>
      </c>
      <c r="P348">
        <f>P347</f>
        <v>0</v>
      </c>
      <c r="Q348" s="16">
        <f>Q347</f>
        <v>0</v>
      </c>
      <c r="R348" s="16">
        <f>R347</f>
        <v>0</v>
      </c>
      <c r="S348" s="16">
        <f>S347</f>
        <v>0</v>
      </c>
    </row>
    <row r="349" spans="1:19">
      <c r="A349" s="16">
        <f>A348</f>
        <v>1</v>
      </c>
      <c r="B349" s="16">
        <v>0</v>
      </c>
      <c r="C349" s="17">
        <v>1</v>
      </c>
      <c r="D349" s="16">
        <f>IF(AND(B349=1,C349=1),1,0)</f>
        <v>0</v>
      </c>
      <c r="E349" s="17">
        <v>0</v>
      </c>
      <c r="F349" s="16">
        <f>F348</f>
        <v>130</v>
      </c>
      <c r="G349" s="16">
        <v>3</v>
      </c>
      <c r="H349" s="16">
        <v>8</v>
      </c>
      <c r="I349" s="16">
        <v>0</v>
      </c>
      <c r="J349" s="16">
        <f t="shared" si="10"/>
        <v>6</v>
      </c>
      <c r="K349" s="16">
        <f t="shared" si="10"/>
        <v>1</v>
      </c>
      <c r="L349" s="16">
        <f t="shared" si="10"/>
        <v>2</v>
      </c>
      <c r="M349" s="16">
        <f t="shared" si="10"/>
        <v>2</v>
      </c>
      <c r="N349" s="16">
        <f t="shared" si="10"/>
        <v>69</v>
      </c>
      <c r="O349" s="16">
        <v>0</v>
      </c>
      <c r="P349">
        <f>P348</f>
        <v>0</v>
      </c>
      <c r="Q349" s="16">
        <f>Q348</f>
        <v>0</v>
      </c>
      <c r="R349" s="16">
        <f>R348</f>
        <v>0</v>
      </c>
      <c r="S349" s="16">
        <f>S348</f>
        <v>0</v>
      </c>
    </row>
    <row r="350" spans="1:19">
      <c r="A350" s="16">
        <f>A349</f>
        <v>1</v>
      </c>
      <c r="B350" s="16">
        <v>0</v>
      </c>
      <c r="C350" s="17">
        <v>1</v>
      </c>
      <c r="D350" s="16">
        <f>IF(AND(B350=1,C350=1),1,0)</f>
        <v>0</v>
      </c>
      <c r="E350" s="17">
        <v>0</v>
      </c>
      <c r="F350" s="16">
        <f>F349</f>
        <v>130</v>
      </c>
      <c r="G350" s="16">
        <v>4</v>
      </c>
      <c r="H350" s="16">
        <v>9</v>
      </c>
      <c r="I350" s="16">
        <v>0</v>
      </c>
      <c r="J350" s="16">
        <f t="shared" si="10"/>
        <v>6</v>
      </c>
      <c r="K350" s="16">
        <f t="shared" si="10"/>
        <v>1</v>
      </c>
      <c r="L350" s="16">
        <f t="shared" si="10"/>
        <v>2</v>
      </c>
      <c r="M350" s="16">
        <f t="shared" si="10"/>
        <v>2</v>
      </c>
      <c r="N350" s="16">
        <f t="shared" si="10"/>
        <v>69</v>
      </c>
      <c r="O350" s="16">
        <v>0</v>
      </c>
      <c r="P350">
        <f>P349</f>
        <v>0</v>
      </c>
      <c r="Q350" s="16">
        <f>Q349</f>
        <v>0</v>
      </c>
      <c r="R350" s="16">
        <f>R349</f>
        <v>0</v>
      </c>
      <c r="S350" s="16">
        <f>S349</f>
        <v>0</v>
      </c>
    </row>
    <row r="351" spans="1:19">
      <c r="A351" s="16">
        <f>A350</f>
        <v>1</v>
      </c>
      <c r="B351" s="16">
        <v>0</v>
      </c>
      <c r="C351" s="17">
        <v>1</v>
      </c>
      <c r="D351" s="16">
        <f>IF(AND(B351=1,C351=1),1,0)</f>
        <v>0</v>
      </c>
      <c r="E351" s="17">
        <v>0</v>
      </c>
      <c r="F351" s="16">
        <f>F350</f>
        <v>130</v>
      </c>
      <c r="G351" s="16">
        <v>5</v>
      </c>
      <c r="H351" s="16">
        <v>19</v>
      </c>
      <c r="I351" s="16">
        <v>0</v>
      </c>
      <c r="J351" s="16">
        <f t="shared" si="10"/>
        <v>6</v>
      </c>
      <c r="K351" s="16">
        <f t="shared" si="10"/>
        <v>1</v>
      </c>
      <c r="L351" s="16">
        <f t="shared" si="10"/>
        <v>2</v>
      </c>
      <c r="M351" s="16">
        <f t="shared" si="10"/>
        <v>2</v>
      </c>
      <c r="N351" s="16">
        <f t="shared" si="10"/>
        <v>69</v>
      </c>
      <c r="O351" s="16">
        <v>0</v>
      </c>
      <c r="P351">
        <f>P350</f>
        <v>0</v>
      </c>
      <c r="Q351" s="16">
        <f>Q350</f>
        <v>0</v>
      </c>
      <c r="R351" s="16">
        <f>R350</f>
        <v>0</v>
      </c>
      <c r="S351" s="16">
        <f>S350</f>
        <v>0</v>
      </c>
    </row>
    <row r="352" spans="1:19">
      <c r="A352" s="16">
        <f>A351</f>
        <v>1</v>
      </c>
      <c r="B352" s="16">
        <v>0</v>
      </c>
      <c r="C352" s="17">
        <v>1</v>
      </c>
      <c r="D352" s="16">
        <f>IF(AND(B352=1,C352=1),1,0)</f>
        <v>0</v>
      </c>
      <c r="E352" s="17">
        <v>0</v>
      </c>
      <c r="F352" s="16">
        <f>F351+1</f>
        <v>131</v>
      </c>
      <c r="G352" s="16">
        <v>1</v>
      </c>
      <c r="H352" s="16">
        <v>27</v>
      </c>
      <c r="I352" s="16">
        <v>0</v>
      </c>
      <c r="J352" s="16">
        <f t="shared" si="10"/>
        <v>6</v>
      </c>
      <c r="K352" s="16">
        <f t="shared" si="10"/>
        <v>1</v>
      </c>
      <c r="L352" s="16">
        <f t="shared" si="10"/>
        <v>2</v>
      </c>
      <c r="M352" s="16">
        <f t="shared" si="10"/>
        <v>2</v>
      </c>
      <c r="N352" s="16">
        <f t="shared" si="10"/>
        <v>69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</row>
    <row r="353" spans="1:19">
      <c r="A353" s="16">
        <f>A352</f>
        <v>1</v>
      </c>
      <c r="B353" s="16">
        <v>0</v>
      </c>
      <c r="C353" s="17">
        <v>1</v>
      </c>
      <c r="D353" s="16">
        <f>IF(AND(B353=1,C353=1),1,0)</f>
        <v>0</v>
      </c>
      <c r="E353" s="17">
        <v>0</v>
      </c>
      <c r="F353" s="16">
        <f>F352</f>
        <v>131</v>
      </c>
      <c r="G353" s="16">
        <v>2</v>
      </c>
      <c r="H353" s="16">
        <v>6</v>
      </c>
      <c r="I353" s="16">
        <v>0</v>
      </c>
      <c r="J353" s="16">
        <f t="shared" si="10"/>
        <v>6</v>
      </c>
      <c r="K353" s="16">
        <f t="shared" si="10"/>
        <v>1</v>
      </c>
      <c r="L353" s="16">
        <f t="shared" si="10"/>
        <v>2</v>
      </c>
      <c r="M353" s="16">
        <f t="shared" si="10"/>
        <v>2</v>
      </c>
      <c r="N353" s="16">
        <f t="shared" si="10"/>
        <v>69</v>
      </c>
      <c r="O353" s="16">
        <v>0</v>
      </c>
      <c r="P353">
        <f>P352</f>
        <v>0</v>
      </c>
      <c r="Q353" s="16">
        <f>Q352</f>
        <v>0</v>
      </c>
      <c r="R353" s="16">
        <f>R352</f>
        <v>0</v>
      </c>
      <c r="S353" s="16">
        <f>S352</f>
        <v>0</v>
      </c>
    </row>
    <row r="354" spans="1:19">
      <c r="A354" s="16">
        <f>A353</f>
        <v>1</v>
      </c>
      <c r="B354" s="16">
        <v>0</v>
      </c>
      <c r="C354" s="17">
        <v>1</v>
      </c>
      <c r="D354" s="16">
        <f>IF(AND(B354=1,C354=1),1,0)</f>
        <v>0</v>
      </c>
      <c r="E354" s="17">
        <v>0</v>
      </c>
      <c r="F354" s="16">
        <f>F353</f>
        <v>131</v>
      </c>
      <c r="G354" s="16">
        <v>3</v>
      </c>
      <c r="H354" s="16">
        <v>9</v>
      </c>
      <c r="I354" s="16">
        <v>0</v>
      </c>
      <c r="J354" s="16">
        <f t="shared" si="10"/>
        <v>6</v>
      </c>
      <c r="K354" s="16">
        <f t="shared" si="10"/>
        <v>1</v>
      </c>
      <c r="L354" s="16">
        <f t="shared" si="10"/>
        <v>2</v>
      </c>
      <c r="M354" s="16">
        <f t="shared" si="10"/>
        <v>2</v>
      </c>
      <c r="N354" s="16">
        <f t="shared" si="10"/>
        <v>69</v>
      </c>
      <c r="O354" s="16">
        <v>0</v>
      </c>
      <c r="P354">
        <f>P353</f>
        <v>0</v>
      </c>
      <c r="Q354" s="16">
        <f>Q353</f>
        <v>0</v>
      </c>
      <c r="R354" s="16">
        <f>R353</f>
        <v>0</v>
      </c>
      <c r="S354" s="16">
        <f>S353</f>
        <v>0</v>
      </c>
    </row>
    <row r="355" spans="1:19">
      <c r="A355" s="16">
        <f>A354</f>
        <v>1</v>
      </c>
      <c r="B355" s="16">
        <v>0</v>
      </c>
      <c r="C355" s="17">
        <v>1</v>
      </c>
      <c r="D355" s="16">
        <f>IF(AND(B355=1,C355=1),1,0)</f>
        <v>0</v>
      </c>
      <c r="E355" s="17">
        <v>0</v>
      </c>
      <c r="F355" s="16">
        <f>F354</f>
        <v>131</v>
      </c>
      <c r="G355" s="16">
        <v>4</v>
      </c>
      <c r="H355" s="16">
        <v>19</v>
      </c>
      <c r="I355" s="16">
        <v>0</v>
      </c>
      <c r="J355" s="16">
        <f t="shared" si="10"/>
        <v>6</v>
      </c>
      <c r="K355" s="16">
        <f t="shared" si="10"/>
        <v>1</v>
      </c>
      <c r="L355" s="16">
        <f t="shared" si="10"/>
        <v>2</v>
      </c>
      <c r="M355" s="16">
        <f t="shared" si="10"/>
        <v>2</v>
      </c>
      <c r="N355" s="16">
        <f t="shared" si="10"/>
        <v>69</v>
      </c>
      <c r="O355" s="16">
        <v>0</v>
      </c>
      <c r="P355">
        <f>P354</f>
        <v>0</v>
      </c>
      <c r="Q355" s="16">
        <f>Q354</f>
        <v>0</v>
      </c>
      <c r="R355" s="16">
        <f>R354</f>
        <v>0</v>
      </c>
      <c r="S355" s="16">
        <f>S354</f>
        <v>0</v>
      </c>
    </row>
    <row r="356" spans="1:19">
      <c r="A356" s="16">
        <f>A355</f>
        <v>1</v>
      </c>
      <c r="B356" s="16">
        <v>0</v>
      </c>
      <c r="C356" s="17">
        <v>1</v>
      </c>
      <c r="D356" s="16">
        <f>IF(AND(B356=1,C356=1),1,0)</f>
        <v>0</v>
      </c>
      <c r="E356" s="17">
        <v>0</v>
      </c>
      <c r="F356" s="16">
        <f>F355</f>
        <v>131</v>
      </c>
      <c r="G356" s="16">
        <v>5</v>
      </c>
      <c r="H356" s="16">
        <v>19</v>
      </c>
      <c r="I356" s="16">
        <v>0</v>
      </c>
      <c r="J356" s="16">
        <f t="shared" si="10"/>
        <v>6</v>
      </c>
      <c r="K356" s="16">
        <f t="shared" si="10"/>
        <v>1</v>
      </c>
      <c r="L356" s="16">
        <f t="shared" si="10"/>
        <v>2</v>
      </c>
      <c r="M356" s="16">
        <f t="shared" si="10"/>
        <v>2</v>
      </c>
      <c r="N356" s="16">
        <f t="shared" si="10"/>
        <v>69</v>
      </c>
      <c r="O356" s="16">
        <v>0</v>
      </c>
      <c r="P356">
        <f>P355</f>
        <v>0</v>
      </c>
      <c r="Q356" s="16">
        <f>Q355</f>
        <v>0</v>
      </c>
      <c r="R356" s="16">
        <f>R355</f>
        <v>0</v>
      </c>
      <c r="S356" s="16">
        <f>S355</f>
        <v>0</v>
      </c>
    </row>
    <row r="357" spans="1:19">
      <c r="A357" s="16">
        <f>A356</f>
        <v>1</v>
      </c>
      <c r="B357" s="16">
        <v>0</v>
      </c>
      <c r="C357" s="17">
        <v>1</v>
      </c>
      <c r="D357" s="16">
        <f>IF(AND(B357=1,C357=1),1,0)</f>
        <v>0</v>
      </c>
      <c r="E357" s="17">
        <v>1</v>
      </c>
      <c r="F357" s="16">
        <f>F356+1</f>
        <v>132</v>
      </c>
      <c r="G357" s="16">
        <v>1</v>
      </c>
      <c r="H357" s="16">
        <v>27</v>
      </c>
      <c r="I357" s="16">
        <v>3.3750913629773951</v>
      </c>
      <c r="J357" s="16">
        <f t="shared" si="10"/>
        <v>6</v>
      </c>
      <c r="K357" s="16">
        <f t="shared" si="10"/>
        <v>1</v>
      </c>
      <c r="L357" s="16">
        <f t="shared" si="10"/>
        <v>2</v>
      </c>
      <c r="M357" s="16">
        <f t="shared" si="10"/>
        <v>2</v>
      </c>
      <c r="N357" s="16">
        <f t="shared" si="10"/>
        <v>69</v>
      </c>
      <c r="O357" s="16">
        <v>0</v>
      </c>
      <c r="P357" s="3">
        <v>56</v>
      </c>
      <c r="Q357" s="16">
        <v>1</v>
      </c>
      <c r="R357" s="16">
        <v>0.51881570997647897</v>
      </c>
      <c r="S357" s="16">
        <v>1</v>
      </c>
    </row>
    <row r="358" spans="1:19">
      <c r="A358" s="16">
        <f>A357</f>
        <v>1</v>
      </c>
      <c r="B358" s="16">
        <v>0</v>
      </c>
      <c r="C358" s="17">
        <v>1</v>
      </c>
      <c r="D358" s="16">
        <f>IF(AND(B358=1,C358=1),1,0)</f>
        <v>0</v>
      </c>
      <c r="E358" s="17">
        <v>1</v>
      </c>
      <c r="F358" s="16">
        <f>F357</f>
        <v>132</v>
      </c>
      <c r="G358" s="16">
        <v>2</v>
      </c>
      <c r="H358" s="16">
        <v>10</v>
      </c>
      <c r="I358" s="16">
        <v>0.802591646031941</v>
      </c>
      <c r="J358" s="16">
        <f t="shared" si="10"/>
        <v>6</v>
      </c>
      <c r="K358" s="16">
        <f t="shared" si="10"/>
        <v>1</v>
      </c>
      <c r="L358" s="16">
        <f t="shared" si="10"/>
        <v>2</v>
      </c>
      <c r="M358" s="16">
        <f t="shared" si="10"/>
        <v>2</v>
      </c>
      <c r="N358" s="16">
        <f t="shared" si="10"/>
        <v>69</v>
      </c>
      <c r="O358" s="16">
        <v>0</v>
      </c>
      <c r="P358">
        <f>P357</f>
        <v>56</v>
      </c>
      <c r="Q358" s="16">
        <f>Q357</f>
        <v>1</v>
      </c>
      <c r="R358" s="16">
        <f>R357</f>
        <v>0.51881570997647897</v>
      </c>
      <c r="S358" s="16">
        <f>S357</f>
        <v>1</v>
      </c>
    </row>
    <row r="359" spans="1:19">
      <c r="A359" s="16">
        <f>A358</f>
        <v>1</v>
      </c>
      <c r="B359" s="16">
        <v>0</v>
      </c>
      <c r="C359" s="17">
        <v>1</v>
      </c>
      <c r="D359" s="16">
        <f>IF(AND(B359=1,C359=1),1,0)</f>
        <v>0</v>
      </c>
      <c r="E359" s="17">
        <v>1</v>
      </c>
      <c r="F359" s="16">
        <f>F358</f>
        <v>132</v>
      </c>
      <c r="G359" s="16">
        <v>3</v>
      </c>
      <c r="H359" s="16">
        <v>12</v>
      </c>
      <c r="I359" s="16">
        <v>0.98628338298294604</v>
      </c>
      <c r="J359" s="16">
        <f t="shared" si="10"/>
        <v>6</v>
      </c>
      <c r="K359" s="16">
        <f t="shared" si="10"/>
        <v>1</v>
      </c>
      <c r="L359" s="16">
        <f t="shared" si="10"/>
        <v>2</v>
      </c>
      <c r="M359" s="16">
        <f t="shared" si="10"/>
        <v>2</v>
      </c>
      <c r="N359" s="16">
        <f t="shared" si="10"/>
        <v>69</v>
      </c>
      <c r="O359" s="16">
        <v>0</v>
      </c>
      <c r="P359">
        <f>P358</f>
        <v>56</v>
      </c>
      <c r="Q359" s="16">
        <f>Q358</f>
        <v>1</v>
      </c>
      <c r="R359" s="16">
        <f>R358</f>
        <v>0.51881570997647897</v>
      </c>
      <c r="S359" s="16">
        <f>S358</f>
        <v>1</v>
      </c>
    </row>
    <row r="360" spans="1:19">
      <c r="A360" s="16">
        <f>A359</f>
        <v>1</v>
      </c>
      <c r="B360" s="16">
        <v>0</v>
      </c>
      <c r="C360" s="17">
        <v>1</v>
      </c>
      <c r="D360" s="16">
        <f>IF(AND(B360=1,C360=1),1,0)</f>
        <v>0</v>
      </c>
      <c r="E360" s="17">
        <v>1</v>
      </c>
      <c r="F360" s="16">
        <f>F359</f>
        <v>132</v>
      </c>
      <c r="G360" s="16">
        <v>4</v>
      </c>
      <c r="H360" s="16">
        <v>19</v>
      </c>
      <c r="I360" s="16">
        <v>1.085925178020259</v>
      </c>
      <c r="J360" s="16">
        <f t="shared" si="10"/>
        <v>6</v>
      </c>
      <c r="K360" s="16">
        <f t="shared" si="10"/>
        <v>1</v>
      </c>
      <c r="L360" s="16">
        <f t="shared" si="10"/>
        <v>2</v>
      </c>
      <c r="M360" s="16">
        <f t="shared" si="10"/>
        <v>2</v>
      </c>
      <c r="N360" s="16">
        <f t="shared" si="10"/>
        <v>69</v>
      </c>
      <c r="O360" s="16">
        <v>0</v>
      </c>
      <c r="P360">
        <f>P359</f>
        <v>56</v>
      </c>
      <c r="Q360" s="16">
        <f>Q359</f>
        <v>1</v>
      </c>
      <c r="R360" s="16">
        <f>R359</f>
        <v>0.51881570997647897</v>
      </c>
      <c r="S360" s="16">
        <f>S359</f>
        <v>1</v>
      </c>
    </row>
    <row r="361" spans="1:19">
      <c r="A361" s="16">
        <f>A360</f>
        <v>1</v>
      </c>
      <c r="B361" s="16">
        <v>0</v>
      </c>
      <c r="C361" s="17">
        <v>1</v>
      </c>
      <c r="D361" s="16">
        <f>IF(AND(B361=1,C361=1),1,0)</f>
        <v>0</v>
      </c>
      <c r="E361" s="17">
        <v>1</v>
      </c>
      <c r="F361" s="16">
        <f>F360</f>
        <v>132</v>
      </c>
      <c r="G361" s="16">
        <v>5</v>
      </c>
      <c r="H361" s="16">
        <v>19</v>
      </c>
      <c r="I361" s="16">
        <v>1.085925178020259</v>
      </c>
      <c r="J361" s="16">
        <f t="shared" ref="J361:N424" si="11">J360</f>
        <v>6</v>
      </c>
      <c r="K361" s="16">
        <f t="shared" si="11"/>
        <v>1</v>
      </c>
      <c r="L361" s="16">
        <f t="shared" si="11"/>
        <v>2</v>
      </c>
      <c r="M361" s="16">
        <f t="shared" si="11"/>
        <v>2</v>
      </c>
      <c r="N361" s="16">
        <f t="shared" si="11"/>
        <v>69</v>
      </c>
      <c r="O361" s="16">
        <v>0</v>
      </c>
      <c r="P361">
        <f>P360</f>
        <v>56</v>
      </c>
      <c r="Q361" s="16">
        <f>Q360</f>
        <v>1</v>
      </c>
      <c r="R361" s="16">
        <f>R360</f>
        <v>0.51881570997647897</v>
      </c>
      <c r="S361" s="16">
        <f>S360</f>
        <v>1</v>
      </c>
    </row>
    <row r="362" spans="1:19">
      <c r="A362" s="16">
        <f>A361</f>
        <v>1</v>
      </c>
      <c r="B362" s="16">
        <v>0</v>
      </c>
      <c r="C362" s="17">
        <v>1</v>
      </c>
      <c r="D362" s="16">
        <f>IF(AND(B362=1,C362=1),1,0)</f>
        <v>0</v>
      </c>
      <c r="E362" s="17">
        <v>1</v>
      </c>
      <c r="F362" s="16">
        <f>F361+1</f>
        <v>133</v>
      </c>
      <c r="G362" s="16">
        <v>1</v>
      </c>
      <c r="H362" s="16">
        <v>19</v>
      </c>
      <c r="I362" s="16">
        <v>1.8046761319856131</v>
      </c>
      <c r="J362" s="16">
        <f t="shared" si="11"/>
        <v>6</v>
      </c>
      <c r="K362" s="16">
        <f t="shared" si="11"/>
        <v>1</v>
      </c>
      <c r="L362" s="16">
        <f t="shared" si="11"/>
        <v>2</v>
      </c>
      <c r="M362" s="16">
        <f t="shared" si="11"/>
        <v>2</v>
      </c>
      <c r="N362" s="16">
        <f t="shared" si="11"/>
        <v>69</v>
      </c>
      <c r="O362" s="16">
        <v>0</v>
      </c>
      <c r="P362" s="3">
        <v>22</v>
      </c>
      <c r="Q362" s="16">
        <v>1</v>
      </c>
      <c r="R362" s="16">
        <v>0.45420928596286098</v>
      </c>
      <c r="S362" s="16">
        <v>1</v>
      </c>
    </row>
    <row r="363" spans="1:19">
      <c r="A363" s="16">
        <f>A362</f>
        <v>1</v>
      </c>
      <c r="B363" s="16">
        <v>0</v>
      </c>
      <c r="C363" s="17">
        <v>1</v>
      </c>
      <c r="D363" s="16">
        <f>IF(AND(B363=1,C363=1),1,0)</f>
        <v>0</v>
      </c>
      <c r="E363" s="17">
        <v>1</v>
      </c>
      <c r="F363" s="16">
        <f>F362</f>
        <v>133</v>
      </c>
      <c r="G363" s="16">
        <v>2</v>
      </c>
      <c r="H363" s="16">
        <v>15</v>
      </c>
      <c r="I363" s="16">
        <v>1.5716996610281031</v>
      </c>
      <c r="J363" s="16">
        <f t="shared" si="11"/>
        <v>6</v>
      </c>
      <c r="K363" s="16">
        <f t="shared" si="11"/>
        <v>1</v>
      </c>
      <c r="L363" s="16">
        <f t="shared" si="11"/>
        <v>2</v>
      </c>
      <c r="M363" s="16">
        <f t="shared" si="11"/>
        <v>2</v>
      </c>
      <c r="N363" s="16">
        <f t="shared" si="11"/>
        <v>69</v>
      </c>
      <c r="O363" s="16">
        <v>0</v>
      </c>
      <c r="P363">
        <f>P362</f>
        <v>22</v>
      </c>
      <c r="Q363" s="16">
        <f>Q362</f>
        <v>1</v>
      </c>
      <c r="R363" s="16">
        <f>R362</f>
        <v>0.45420928596286098</v>
      </c>
      <c r="S363" s="16">
        <f>S362</f>
        <v>1</v>
      </c>
    </row>
    <row r="364" spans="1:19">
      <c r="A364" s="16">
        <f>A363</f>
        <v>1</v>
      </c>
      <c r="B364" s="16">
        <v>0</v>
      </c>
      <c r="C364" s="17">
        <v>1</v>
      </c>
      <c r="D364" s="16">
        <f>IF(AND(B364=1,C364=1),1,0)</f>
        <v>0</v>
      </c>
      <c r="E364" s="17">
        <v>1</v>
      </c>
      <c r="F364" s="16">
        <f>F363</f>
        <v>133</v>
      </c>
      <c r="G364" s="16">
        <v>3</v>
      </c>
      <c r="H364" s="16">
        <v>11</v>
      </c>
      <c r="I364" s="16">
        <v>1.102324299979953</v>
      </c>
      <c r="J364" s="16">
        <f t="shared" si="11"/>
        <v>6</v>
      </c>
      <c r="K364" s="16">
        <f t="shared" si="11"/>
        <v>1</v>
      </c>
      <c r="L364" s="16">
        <f t="shared" si="11"/>
        <v>2</v>
      </c>
      <c r="M364" s="16">
        <f t="shared" si="11"/>
        <v>2</v>
      </c>
      <c r="N364" s="16">
        <f t="shared" si="11"/>
        <v>69</v>
      </c>
      <c r="O364" s="16">
        <v>0</v>
      </c>
      <c r="P364">
        <f>P363</f>
        <v>22</v>
      </c>
      <c r="Q364" s="16">
        <f>Q363</f>
        <v>1</v>
      </c>
      <c r="R364" s="16">
        <f>R363</f>
        <v>0.45420928596286098</v>
      </c>
      <c r="S364" s="16">
        <f>S363</f>
        <v>1</v>
      </c>
    </row>
    <row r="365" spans="1:19">
      <c r="A365" s="16">
        <f>A364</f>
        <v>1</v>
      </c>
      <c r="B365" s="16">
        <v>0</v>
      </c>
      <c r="C365" s="17">
        <v>1</v>
      </c>
      <c r="D365" s="16">
        <f>IF(AND(B365=1,C365=1),1,0)</f>
        <v>0</v>
      </c>
      <c r="E365" s="17">
        <v>1</v>
      </c>
      <c r="F365" s="16">
        <f>F364</f>
        <v>133</v>
      </c>
      <c r="G365" s="16">
        <v>4</v>
      </c>
      <c r="H365" s="16">
        <v>16</v>
      </c>
      <c r="I365" s="16">
        <v>0.83483249199343801</v>
      </c>
      <c r="J365" s="16">
        <f t="shared" si="11"/>
        <v>6</v>
      </c>
      <c r="K365" s="16">
        <f t="shared" si="11"/>
        <v>1</v>
      </c>
      <c r="L365" s="16">
        <f t="shared" si="11"/>
        <v>2</v>
      </c>
      <c r="M365" s="16">
        <f t="shared" si="11"/>
        <v>2</v>
      </c>
      <c r="N365" s="16">
        <f t="shared" si="11"/>
        <v>69</v>
      </c>
      <c r="O365" s="16">
        <v>0</v>
      </c>
      <c r="P365">
        <f>P364</f>
        <v>22</v>
      </c>
      <c r="Q365" s="16">
        <f>Q364</f>
        <v>1</v>
      </c>
      <c r="R365" s="16">
        <f>R364</f>
        <v>0.45420928596286098</v>
      </c>
      <c r="S365" s="16">
        <f>S364</f>
        <v>1</v>
      </c>
    </row>
    <row r="366" spans="1:19">
      <c r="A366" s="16">
        <f>A365</f>
        <v>1</v>
      </c>
      <c r="B366" s="16">
        <v>0</v>
      </c>
      <c r="C366" s="17">
        <v>1</v>
      </c>
      <c r="D366" s="16">
        <f>IF(AND(B366=1,C366=1),1,0)</f>
        <v>0</v>
      </c>
      <c r="E366" s="17">
        <v>1</v>
      </c>
      <c r="F366" s="16">
        <f>F365</f>
        <v>133</v>
      </c>
      <c r="G366" s="16">
        <v>5</v>
      </c>
      <c r="H366" s="16">
        <v>16</v>
      </c>
      <c r="I366" s="16">
        <v>0.83483249199343801</v>
      </c>
      <c r="J366" s="16">
        <f t="shared" si="11"/>
        <v>6</v>
      </c>
      <c r="K366" s="16">
        <f t="shared" si="11"/>
        <v>1</v>
      </c>
      <c r="L366" s="16">
        <f t="shared" si="11"/>
        <v>2</v>
      </c>
      <c r="M366" s="16">
        <f t="shared" si="11"/>
        <v>2</v>
      </c>
      <c r="N366" s="16">
        <f t="shared" si="11"/>
        <v>69</v>
      </c>
      <c r="O366" s="16">
        <v>0</v>
      </c>
      <c r="P366">
        <f>P365</f>
        <v>22</v>
      </c>
      <c r="Q366" s="16">
        <f>Q365</f>
        <v>1</v>
      </c>
      <c r="R366" s="16">
        <f>R365</f>
        <v>0.45420928596286098</v>
      </c>
      <c r="S366" s="16">
        <f>S365</f>
        <v>1</v>
      </c>
    </row>
    <row r="367" spans="1:19">
      <c r="A367" s="16">
        <f>A366</f>
        <v>1</v>
      </c>
      <c r="B367" s="16">
        <v>0</v>
      </c>
      <c r="C367" s="17">
        <v>1</v>
      </c>
      <c r="D367" s="16">
        <f>IF(AND(B367=1,C367=1),1,0)</f>
        <v>0</v>
      </c>
      <c r="E367" s="17">
        <v>0</v>
      </c>
      <c r="F367" s="16">
        <f>F366+1</f>
        <v>134</v>
      </c>
      <c r="G367" s="16">
        <v>1</v>
      </c>
      <c r="H367" s="16">
        <v>18</v>
      </c>
      <c r="I367" s="16">
        <v>0</v>
      </c>
      <c r="J367" s="16">
        <f t="shared" si="11"/>
        <v>6</v>
      </c>
      <c r="K367" s="16">
        <f t="shared" si="11"/>
        <v>1</v>
      </c>
      <c r="L367" s="16">
        <f t="shared" si="11"/>
        <v>2</v>
      </c>
      <c r="M367" s="16">
        <f t="shared" si="11"/>
        <v>2</v>
      </c>
      <c r="N367" s="16">
        <f t="shared" si="11"/>
        <v>69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</row>
    <row r="368" spans="1:19">
      <c r="A368" s="16">
        <f>A367</f>
        <v>1</v>
      </c>
      <c r="B368" s="16">
        <v>0</v>
      </c>
      <c r="C368" s="17">
        <v>1</v>
      </c>
      <c r="D368" s="16">
        <f>IF(AND(B368=1,C368=1),1,0)</f>
        <v>0</v>
      </c>
      <c r="E368" s="17">
        <v>0</v>
      </c>
      <c r="F368" s="16">
        <f>F367</f>
        <v>134</v>
      </c>
      <c r="G368" s="16">
        <v>2</v>
      </c>
      <c r="H368" s="16">
        <v>21</v>
      </c>
      <c r="I368" s="16">
        <v>0</v>
      </c>
      <c r="J368" s="16">
        <f t="shared" si="11"/>
        <v>6</v>
      </c>
      <c r="K368" s="16">
        <f t="shared" si="11"/>
        <v>1</v>
      </c>
      <c r="L368" s="16">
        <f t="shared" si="11"/>
        <v>2</v>
      </c>
      <c r="M368" s="16">
        <f t="shared" si="11"/>
        <v>2</v>
      </c>
      <c r="N368" s="16">
        <f t="shared" si="11"/>
        <v>69</v>
      </c>
      <c r="O368" s="16">
        <v>0</v>
      </c>
      <c r="P368">
        <f>P367</f>
        <v>0</v>
      </c>
      <c r="Q368" s="16">
        <f>Q367</f>
        <v>0</v>
      </c>
      <c r="R368" s="16">
        <f>R367</f>
        <v>0</v>
      </c>
      <c r="S368" s="16">
        <f>S367</f>
        <v>0</v>
      </c>
    </row>
    <row r="369" spans="1:19">
      <c r="A369" s="16">
        <f>A368</f>
        <v>1</v>
      </c>
      <c r="B369" s="16">
        <v>0</v>
      </c>
      <c r="C369" s="17">
        <v>1</v>
      </c>
      <c r="D369" s="16">
        <f>IF(AND(B369=1,C369=1),1,0)</f>
        <v>0</v>
      </c>
      <c r="E369" s="17">
        <v>0</v>
      </c>
      <c r="F369" s="16">
        <f>F368</f>
        <v>134</v>
      </c>
      <c r="G369" s="16">
        <v>3</v>
      </c>
      <c r="H369" s="16">
        <v>16</v>
      </c>
      <c r="I369" s="16">
        <v>0</v>
      </c>
      <c r="J369" s="16">
        <f t="shared" si="11"/>
        <v>6</v>
      </c>
      <c r="K369" s="16">
        <f t="shared" si="11"/>
        <v>1</v>
      </c>
      <c r="L369" s="16">
        <f t="shared" si="11"/>
        <v>2</v>
      </c>
      <c r="M369" s="16">
        <f t="shared" si="11"/>
        <v>2</v>
      </c>
      <c r="N369" s="16">
        <f t="shared" si="11"/>
        <v>69</v>
      </c>
      <c r="O369" s="16">
        <v>0</v>
      </c>
      <c r="P369">
        <f>P368</f>
        <v>0</v>
      </c>
      <c r="Q369" s="16">
        <f>Q368</f>
        <v>0</v>
      </c>
      <c r="R369" s="16">
        <f>R368</f>
        <v>0</v>
      </c>
      <c r="S369" s="16">
        <f>S368</f>
        <v>0</v>
      </c>
    </row>
    <row r="370" spans="1:19">
      <c r="A370" s="16">
        <f>A369</f>
        <v>1</v>
      </c>
      <c r="B370" s="16">
        <v>0</v>
      </c>
      <c r="C370" s="17">
        <v>1</v>
      </c>
      <c r="D370" s="16">
        <f>IF(AND(B370=1,C370=1),1,0)</f>
        <v>0</v>
      </c>
      <c r="E370" s="17">
        <v>0</v>
      </c>
      <c r="F370" s="16">
        <f>F369</f>
        <v>134</v>
      </c>
      <c r="G370" s="16">
        <v>4</v>
      </c>
      <c r="H370" s="16">
        <v>32</v>
      </c>
      <c r="I370" s="16">
        <v>0</v>
      </c>
      <c r="J370" s="16">
        <f t="shared" si="11"/>
        <v>6</v>
      </c>
      <c r="K370" s="16">
        <f t="shared" si="11"/>
        <v>1</v>
      </c>
      <c r="L370" s="16">
        <f t="shared" si="11"/>
        <v>2</v>
      </c>
      <c r="M370" s="16">
        <f t="shared" si="11"/>
        <v>2</v>
      </c>
      <c r="N370" s="16">
        <f t="shared" si="11"/>
        <v>69</v>
      </c>
      <c r="O370" s="16">
        <v>0</v>
      </c>
      <c r="P370">
        <f>P369</f>
        <v>0</v>
      </c>
      <c r="Q370" s="16">
        <f>Q369</f>
        <v>0</v>
      </c>
      <c r="R370" s="16">
        <f>R369</f>
        <v>0</v>
      </c>
      <c r="S370" s="16">
        <f>S369</f>
        <v>0</v>
      </c>
    </row>
    <row r="371" spans="1:19">
      <c r="A371" s="16">
        <f>A370</f>
        <v>1</v>
      </c>
      <c r="B371" s="16">
        <v>0</v>
      </c>
      <c r="C371" s="17">
        <v>1</v>
      </c>
      <c r="D371" s="16">
        <f>IF(AND(B371=1,C371=1),1,0)</f>
        <v>0</v>
      </c>
      <c r="E371" s="17">
        <v>0</v>
      </c>
      <c r="F371" s="16">
        <f>F370</f>
        <v>134</v>
      </c>
      <c r="G371" s="16">
        <v>5</v>
      </c>
      <c r="H371" s="16">
        <v>32</v>
      </c>
      <c r="I371" s="16">
        <v>0</v>
      </c>
      <c r="J371" s="16">
        <f t="shared" si="11"/>
        <v>6</v>
      </c>
      <c r="K371" s="16">
        <f t="shared" si="11"/>
        <v>1</v>
      </c>
      <c r="L371" s="16">
        <f t="shared" si="11"/>
        <v>2</v>
      </c>
      <c r="M371" s="16">
        <f t="shared" si="11"/>
        <v>2</v>
      </c>
      <c r="N371" s="16">
        <f t="shared" si="11"/>
        <v>69</v>
      </c>
      <c r="O371" s="16">
        <v>0</v>
      </c>
      <c r="P371">
        <f>P370</f>
        <v>0</v>
      </c>
      <c r="Q371" s="16">
        <f>Q370</f>
        <v>0</v>
      </c>
      <c r="R371" s="16">
        <f>R370</f>
        <v>0</v>
      </c>
      <c r="S371" s="16">
        <f>S370</f>
        <v>0</v>
      </c>
    </row>
    <row r="372" spans="1:19">
      <c r="A372" s="16">
        <f>A371</f>
        <v>1</v>
      </c>
      <c r="B372" s="16">
        <v>0</v>
      </c>
      <c r="C372" s="17">
        <v>1</v>
      </c>
      <c r="D372" s="16">
        <f>IF(AND(B372=1,C372=1),1,0)</f>
        <v>0</v>
      </c>
      <c r="E372" s="17">
        <v>0</v>
      </c>
      <c r="F372" s="16">
        <f>F371+1</f>
        <v>135</v>
      </c>
      <c r="G372" s="16">
        <v>1</v>
      </c>
      <c r="H372" s="16">
        <v>29</v>
      </c>
      <c r="I372" s="16">
        <v>0</v>
      </c>
      <c r="J372" s="16">
        <f t="shared" si="11"/>
        <v>6</v>
      </c>
      <c r="K372" s="16">
        <f t="shared" si="11"/>
        <v>1</v>
      </c>
      <c r="L372" s="16">
        <f t="shared" si="11"/>
        <v>2</v>
      </c>
      <c r="M372" s="16">
        <f t="shared" si="11"/>
        <v>2</v>
      </c>
      <c r="N372" s="16">
        <f t="shared" si="11"/>
        <v>69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</row>
    <row r="373" spans="1:19">
      <c r="A373" s="16">
        <f>A372</f>
        <v>1</v>
      </c>
      <c r="B373" s="16">
        <v>0</v>
      </c>
      <c r="C373" s="17">
        <v>1</v>
      </c>
      <c r="D373" s="16">
        <f>IF(AND(B373=1,C373=1),1,0)</f>
        <v>0</v>
      </c>
      <c r="E373" s="17">
        <v>0</v>
      </c>
      <c r="F373" s="16">
        <f>F372</f>
        <v>135</v>
      </c>
      <c r="G373" s="16">
        <v>2</v>
      </c>
      <c r="H373" s="16">
        <v>25</v>
      </c>
      <c r="I373" s="16">
        <v>0</v>
      </c>
      <c r="J373" s="16">
        <f t="shared" si="11"/>
        <v>6</v>
      </c>
      <c r="K373" s="16">
        <f t="shared" si="11"/>
        <v>1</v>
      </c>
      <c r="L373" s="16">
        <f t="shared" si="11"/>
        <v>2</v>
      </c>
      <c r="M373" s="16">
        <f t="shared" si="11"/>
        <v>2</v>
      </c>
      <c r="N373" s="16">
        <f t="shared" si="11"/>
        <v>69</v>
      </c>
      <c r="O373" s="16">
        <v>0</v>
      </c>
      <c r="P373">
        <f>P372</f>
        <v>0</v>
      </c>
      <c r="Q373" s="16">
        <f>Q372</f>
        <v>0</v>
      </c>
      <c r="R373" s="16">
        <f>R372</f>
        <v>0</v>
      </c>
      <c r="S373" s="16">
        <f>S372</f>
        <v>0</v>
      </c>
    </row>
    <row r="374" spans="1:19">
      <c r="A374" s="16">
        <f>A373</f>
        <v>1</v>
      </c>
      <c r="B374" s="16">
        <v>0</v>
      </c>
      <c r="C374" s="17">
        <v>1</v>
      </c>
      <c r="D374" s="16">
        <f>IF(AND(B374=1,C374=1),1,0)</f>
        <v>0</v>
      </c>
      <c r="E374" s="17">
        <v>0</v>
      </c>
      <c r="F374" s="16">
        <f>F373</f>
        <v>135</v>
      </c>
      <c r="G374" s="16">
        <v>3</v>
      </c>
      <c r="H374" s="16">
        <v>14</v>
      </c>
      <c r="I374" s="16">
        <v>0</v>
      </c>
      <c r="J374" s="16">
        <f t="shared" si="11"/>
        <v>6</v>
      </c>
      <c r="K374" s="16">
        <f t="shared" si="11"/>
        <v>1</v>
      </c>
      <c r="L374" s="16">
        <f t="shared" si="11"/>
        <v>2</v>
      </c>
      <c r="M374" s="16">
        <f t="shared" si="11"/>
        <v>2</v>
      </c>
      <c r="N374" s="16">
        <f t="shared" si="11"/>
        <v>69</v>
      </c>
      <c r="O374" s="16">
        <v>0</v>
      </c>
      <c r="P374">
        <f>P373</f>
        <v>0</v>
      </c>
      <c r="Q374" s="16">
        <f>Q373</f>
        <v>0</v>
      </c>
      <c r="R374" s="16">
        <f>R373</f>
        <v>0</v>
      </c>
      <c r="S374" s="16">
        <f>S373</f>
        <v>0</v>
      </c>
    </row>
    <row r="375" spans="1:19">
      <c r="A375" s="16">
        <f>A374</f>
        <v>1</v>
      </c>
      <c r="B375" s="16">
        <v>0</v>
      </c>
      <c r="C375" s="17">
        <v>1</v>
      </c>
      <c r="D375" s="16">
        <f>IF(AND(B375=1,C375=1),1,0)</f>
        <v>0</v>
      </c>
      <c r="E375" s="17">
        <v>0</v>
      </c>
      <c r="F375" s="16">
        <f>F374</f>
        <v>135</v>
      </c>
      <c r="G375" s="16">
        <v>4</v>
      </c>
      <c r="H375" s="16">
        <v>14</v>
      </c>
      <c r="I375" s="16">
        <v>0</v>
      </c>
      <c r="J375" s="16">
        <f t="shared" si="11"/>
        <v>6</v>
      </c>
      <c r="K375" s="16">
        <f t="shared" si="11"/>
        <v>1</v>
      </c>
      <c r="L375" s="16">
        <f t="shared" si="11"/>
        <v>2</v>
      </c>
      <c r="M375" s="16">
        <f t="shared" si="11"/>
        <v>2</v>
      </c>
      <c r="N375" s="16">
        <f t="shared" si="11"/>
        <v>69</v>
      </c>
      <c r="O375" s="16">
        <v>0</v>
      </c>
      <c r="P375">
        <f>P374</f>
        <v>0</v>
      </c>
      <c r="Q375" s="16">
        <f>Q374</f>
        <v>0</v>
      </c>
      <c r="R375" s="16">
        <f>R374</f>
        <v>0</v>
      </c>
      <c r="S375" s="16">
        <f>S374</f>
        <v>0</v>
      </c>
    </row>
    <row r="376" spans="1:19">
      <c r="A376" s="16">
        <f>A375</f>
        <v>1</v>
      </c>
      <c r="B376" s="16">
        <v>0</v>
      </c>
      <c r="C376" s="17">
        <v>1</v>
      </c>
      <c r="D376" s="16">
        <f>IF(AND(B376=1,C376=1),1,0)</f>
        <v>0</v>
      </c>
      <c r="E376" s="17">
        <v>0</v>
      </c>
      <c r="F376" s="16">
        <f>F375</f>
        <v>135</v>
      </c>
      <c r="G376" s="16">
        <v>5</v>
      </c>
      <c r="H376" s="16">
        <v>14</v>
      </c>
      <c r="I376" s="16">
        <v>0</v>
      </c>
      <c r="J376" s="16">
        <f t="shared" si="11"/>
        <v>6</v>
      </c>
      <c r="K376" s="16">
        <f t="shared" si="11"/>
        <v>1</v>
      </c>
      <c r="L376" s="16">
        <f t="shared" si="11"/>
        <v>2</v>
      </c>
      <c r="M376" s="16">
        <f t="shared" si="11"/>
        <v>2</v>
      </c>
      <c r="N376" s="16">
        <f t="shared" si="11"/>
        <v>69</v>
      </c>
      <c r="O376" s="16">
        <v>0</v>
      </c>
      <c r="P376">
        <f>P375</f>
        <v>0</v>
      </c>
      <c r="Q376" s="16">
        <f>Q375</f>
        <v>0</v>
      </c>
      <c r="R376" s="16">
        <f>R375</f>
        <v>0</v>
      </c>
      <c r="S376" s="16">
        <f>S375</f>
        <v>0</v>
      </c>
    </row>
    <row r="377" spans="1:19">
      <c r="A377" s="16">
        <f>A376</f>
        <v>1</v>
      </c>
      <c r="B377" s="16">
        <v>0</v>
      </c>
      <c r="C377" s="17">
        <v>1</v>
      </c>
      <c r="D377" s="16">
        <f>IF(AND(B377=1,C377=1),1,0)</f>
        <v>0</v>
      </c>
      <c r="E377" s="17">
        <v>1</v>
      </c>
      <c r="F377" s="16">
        <f>F376+1</f>
        <v>136</v>
      </c>
      <c r="G377" s="16">
        <v>1</v>
      </c>
      <c r="H377" s="16">
        <v>26</v>
      </c>
      <c r="I377" s="16">
        <v>2.3382867079926628</v>
      </c>
      <c r="J377" s="16">
        <f t="shared" si="11"/>
        <v>6</v>
      </c>
      <c r="K377" s="16">
        <f t="shared" si="11"/>
        <v>1</v>
      </c>
      <c r="L377" s="16">
        <f t="shared" si="11"/>
        <v>2</v>
      </c>
      <c r="M377" s="16">
        <f t="shared" si="11"/>
        <v>2</v>
      </c>
      <c r="N377" s="16">
        <f t="shared" si="11"/>
        <v>69</v>
      </c>
      <c r="O377" s="16">
        <v>0</v>
      </c>
      <c r="P377" s="3">
        <v>37</v>
      </c>
      <c r="Q377" s="16">
        <v>1</v>
      </c>
      <c r="R377" s="16">
        <v>0.58811181801138401</v>
      </c>
      <c r="S377" s="16">
        <v>1</v>
      </c>
    </row>
    <row r="378" spans="1:19">
      <c r="A378" s="16">
        <f>A377</f>
        <v>1</v>
      </c>
      <c r="B378" s="16">
        <v>0</v>
      </c>
      <c r="C378" s="17">
        <v>1</v>
      </c>
      <c r="D378" s="16">
        <f>IF(AND(B378=1,C378=1),1,0)</f>
        <v>0</v>
      </c>
      <c r="E378" s="17">
        <v>1</v>
      </c>
      <c r="F378" s="16">
        <f>F377</f>
        <v>136</v>
      </c>
      <c r="G378" s="16">
        <v>2</v>
      </c>
      <c r="H378" s="16">
        <v>22</v>
      </c>
      <c r="I378" s="16">
        <v>1.988889942003877</v>
      </c>
      <c r="J378" s="16">
        <f t="shared" si="11"/>
        <v>6</v>
      </c>
      <c r="K378" s="16">
        <f t="shared" si="11"/>
        <v>1</v>
      </c>
      <c r="L378" s="16">
        <f t="shared" si="11"/>
        <v>2</v>
      </c>
      <c r="M378" s="16">
        <f t="shared" si="11"/>
        <v>2</v>
      </c>
      <c r="N378" s="16">
        <f t="shared" si="11"/>
        <v>69</v>
      </c>
      <c r="O378" s="16">
        <v>0</v>
      </c>
      <c r="P378">
        <f>P377</f>
        <v>37</v>
      </c>
      <c r="Q378" s="16">
        <f>Q377</f>
        <v>1</v>
      </c>
      <c r="R378" s="16">
        <f>R377</f>
        <v>0.58811181801138401</v>
      </c>
      <c r="S378" s="16">
        <f>S377</f>
        <v>1</v>
      </c>
    </row>
    <row r="379" spans="1:19">
      <c r="A379" s="16">
        <f>A378</f>
        <v>1</v>
      </c>
      <c r="B379" s="16">
        <v>0</v>
      </c>
      <c r="C379" s="17">
        <v>1</v>
      </c>
      <c r="D379" s="16">
        <f>IF(AND(B379=1,C379=1),1,0)</f>
        <v>0</v>
      </c>
      <c r="E379" s="17">
        <v>1</v>
      </c>
      <c r="F379" s="16">
        <f>F378</f>
        <v>136</v>
      </c>
      <c r="G379" s="16">
        <v>3</v>
      </c>
      <c r="H379" s="16">
        <v>15</v>
      </c>
      <c r="I379" s="16">
        <v>1.2695100230048402</v>
      </c>
      <c r="J379" s="16">
        <f t="shared" si="11"/>
        <v>6</v>
      </c>
      <c r="K379" s="16">
        <f t="shared" si="11"/>
        <v>1</v>
      </c>
      <c r="L379" s="16">
        <f t="shared" si="11"/>
        <v>2</v>
      </c>
      <c r="M379" s="16">
        <f t="shared" si="11"/>
        <v>2</v>
      </c>
      <c r="N379" s="16">
        <f t="shared" si="11"/>
        <v>69</v>
      </c>
      <c r="O379" s="16">
        <v>0</v>
      </c>
      <c r="P379">
        <f>P378</f>
        <v>37</v>
      </c>
      <c r="Q379" s="16">
        <f>Q378</f>
        <v>1</v>
      </c>
      <c r="R379" s="16">
        <f>R378</f>
        <v>0.58811181801138401</v>
      </c>
      <c r="S379" s="16">
        <f>S378</f>
        <v>1</v>
      </c>
    </row>
    <row r="380" spans="1:19">
      <c r="A380" s="16">
        <f>A379</f>
        <v>1</v>
      </c>
      <c r="B380" s="16">
        <v>0</v>
      </c>
      <c r="C380" s="17">
        <v>1</v>
      </c>
      <c r="D380" s="16">
        <f>IF(AND(B380=1,C380=1),1,0)</f>
        <v>0</v>
      </c>
      <c r="E380" s="17">
        <v>1</v>
      </c>
      <c r="F380" s="16">
        <f>F379</f>
        <v>136</v>
      </c>
      <c r="G380" s="16">
        <v>4</v>
      </c>
      <c r="H380" s="16">
        <v>13</v>
      </c>
      <c r="I380" s="16">
        <v>1.220648294955025</v>
      </c>
      <c r="J380" s="16">
        <f t="shared" si="11"/>
        <v>6</v>
      </c>
      <c r="K380" s="16">
        <f t="shared" si="11"/>
        <v>1</v>
      </c>
      <c r="L380" s="16">
        <f t="shared" si="11"/>
        <v>2</v>
      </c>
      <c r="M380" s="16">
        <f t="shared" si="11"/>
        <v>2</v>
      </c>
      <c r="N380" s="16">
        <f t="shared" si="11"/>
        <v>69</v>
      </c>
      <c r="O380" s="16">
        <v>0</v>
      </c>
      <c r="P380">
        <f>P379</f>
        <v>37</v>
      </c>
      <c r="Q380" s="16">
        <f>Q379</f>
        <v>1</v>
      </c>
      <c r="R380" s="16">
        <f>R379</f>
        <v>0.58811181801138401</v>
      </c>
      <c r="S380" s="16">
        <f>S379</f>
        <v>1</v>
      </c>
    </row>
    <row r="381" spans="1:19">
      <c r="A381" s="16">
        <f>A380</f>
        <v>1</v>
      </c>
      <c r="B381" s="16">
        <v>0</v>
      </c>
      <c r="C381" s="17">
        <v>1</v>
      </c>
      <c r="D381" s="16">
        <f>IF(AND(B381=1,C381=1),1,0)</f>
        <v>0</v>
      </c>
      <c r="E381" s="17">
        <v>1</v>
      </c>
      <c r="F381" s="16">
        <f>F380</f>
        <v>136</v>
      </c>
      <c r="G381" s="16">
        <v>5</v>
      </c>
      <c r="H381" s="16">
        <v>13</v>
      </c>
      <c r="I381" s="16">
        <v>1.220648294955025</v>
      </c>
      <c r="J381" s="16">
        <f t="shared" si="11"/>
        <v>6</v>
      </c>
      <c r="K381" s="16">
        <f t="shared" si="11"/>
        <v>1</v>
      </c>
      <c r="L381" s="16">
        <f t="shared" si="11"/>
        <v>2</v>
      </c>
      <c r="M381" s="16">
        <f t="shared" si="11"/>
        <v>2</v>
      </c>
      <c r="N381" s="16">
        <f t="shared" si="11"/>
        <v>69</v>
      </c>
      <c r="O381" s="16">
        <v>0</v>
      </c>
      <c r="P381">
        <f>P380</f>
        <v>37</v>
      </c>
      <c r="Q381" s="16">
        <f>Q380</f>
        <v>1</v>
      </c>
      <c r="R381" s="16">
        <f>R380</f>
        <v>0.58811181801138401</v>
      </c>
      <c r="S381" s="16">
        <f>S380</f>
        <v>1</v>
      </c>
    </row>
    <row r="382" spans="1:19">
      <c r="A382" s="16">
        <f>A381</f>
        <v>1</v>
      </c>
      <c r="B382" s="16">
        <v>0</v>
      </c>
      <c r="C382" s="17">
        <v>1</v>
      </c>
      <c r="D382" s="16">
        <f>IF(AND(B382=1,C382=1),1,0)</f>
        <v>0</v>
      </c>
      <c r="E382" s="17">
        <v>1</v>
      </c>
      <c r="F382" s="16">
        <f>F381+1</f>
        <v>137</v>
      </c>
      <c r="G382" s="16">
        <v>1</v>
      </c>
      <c r="H382" s="16">
        <v>26</v>
      </c>
      <c r="I382" s="16">
        <v>2.4897634310182148</v>
      </c>
      <c r="J382" s="16">
        <f t="shared" si="11"/>
        <v>6</v>
      </c>
      <c r="K382" s="16">
        <f t="shared" si="11"/>
        <v>1</v>
      </c>
      <c r="L382" s="16">
        <f t="shared" si="11"/>
        <v>2</v>
      </c>
      <c r="M382" s="16">
        <f t="shared" si="11"/>
        <v>2</v>
      </c>
      <c r="N382" s="16">
        <f t="shared" si="11"/>
        <v>69</v>
      </c>
      <c r="O382" s="16">
        <v>0</v>
      </c>
      <c r="P382" s="3">
        <v>66</v>
      </c>
      <c r="Q382" s="16">
        <v>1</v>
      </c>
      <c r="R382" s="16">
        <v>0.50393251900095404</v>
      </c>
      <c r="S382" s="16">
        <v>0</v>
      </c>
    </row>
    <row r="383" spans="1:19">
      <c r="A383" s="16">
        <f>A382</f>
        <v>1</v>
      </c>
      <c r="B383" s="16">
        <v>0</v>
      </c>
      <c r="C383" s="17">
        <v>1</v>
      </c>
      <c r="D383" s="16">
        <f>IF(AND(B383=1,C383=1),1,0)</f>
        <v>0</v>
      </c>
      <c r="E383" s="17">
        <v>1</v>
      </c>
      <c r="F383" s="16">
        <f>F382</f>
        <v>137</v>
      </c>
      <c r="G383" s="16">
        <v>2</v>
      </c>
      <c r="H383" s="16">
        <v>17</v>
      </c>
      <c r="I383" s="16">
        <v>1.4706028050277369</v>
      </c>
      <c r="J383" s="16">
        <f t="shared" si="11"/>
        <v>6</v>
      </c>
      <c r="K383" s="16">
        <f t="shared" si="11"/>
        <v>1</v>
      </c>
      <c r="L383" s="16">
        <f t="shared" si="11"/>
        <v>2</v>
      </c>
      <c r="M383" s="16">
        <f t="shared" si="11"/>
        <v>2</v>
      </c>
      <c r="N383" s="16">
        <f t="shared" si="11"/>
        <v>69</v>
      </c>
      <c r="O383" s="16">
        <v>0</v>
      </c>
      <c r="P383">
        <f>P382</f>
        <v>66</v>
      </c>
      <c r="Q383" s="16">
        <f>Q382</f>
        <v>1</v>
      </c>
      <c r="R383" s="16">
        <f>R382</f>
        <v>0.50393251900095404</v>
      </c>
      <c r="S383" s="16">
        <f>S382</f>
        <v>0</v>
      </c>
    </row>
    <row r="384" spans="1:19">
      <c r="A384" s="16">
        <f>A383</f>
        <v>1</v>
      </c>
      <c r="B384" s="16">
        <v>0</v>
      </c>
      <c r="C384" s="17">
        <v>1</v>
      </c>
      <c r="D384" s="16">
        <f>IF(AND(B384=1,C384=1),1,0)</f>
        <v>0</v>
      </c>
      <c r="E384" s="17">
        <v>1</v>
      </c>
      <c r="F384" s="16">
        <f>F383</f>
        <v>137</v>
      </c>
      <c r="G384" s="16">
        <v>3</v>
      </c>
      <c r="H384" s="16">
        <v>14</v>
      </c>
      <c r="I384" s="16">
        <v>0.90224395698169002</v>
      </c>
      <c r="J384" s="16">
        <f t="shared" si="11"/>
        <v>6</v>
      </c>
      <c r="K384" s="16">
        <f t="shared" si="11"/>
        <v>1</v>
      </c>
      <c r="L384" s="16">
        <f t="shared" si="11"/>
        <v>2</v>
      </c>
      <c r="M384" s="16">
        <f t="shared" si="11"/>
        <v>2</v>
      </c>
      <c r="N384" s="16">
        <f t="shared" si="11"/>
        <v>69</v>
      </c>
      <c r="O384" s="16">
        <v>0</v>
      </c>
      <c r="P384">
        <f>P383</f>
        <v>66</v>
      </c>
      <c r="Q384" s="16">
        <f>Q383</f>
        <v>1</v>
      </c>
      <c r="R384" s="16">
        <f>R383</f>
        <v>0.50393251900095404</v>
      </c>
      <c r="S384" s="16">
        <f>S383</f>
        <v>0</v>
      </c>
    </row>
    <row r="385" spans="1:19">
      <c r="A385" s="16">
        <f>A384</f>
        <v>1</v>
      </c>
      <c r="B385" s="16">
        <v>0</v>
      </c>
      <c r="C385" s="17">
        <v>1</v>
      </c>
      <c r="D385" s="16">
        <f>IF(AND(B385=1,C385=1),1,0)</f>
        <v>0</v>
      </c>
      <c r="E385" s="17">
        <v>1</v>
      </c>
      <c r="F385" s="16">
        <f>F384</f>
        <v>137</v>
      </c>
      <c r="G385" s="16">
        <v>4</v>
      </c>
      <c r="H385" s="16">
        <v>20</v>
      </c>
      <c r="I385" s="16">
        <v>1.638002955005502</v>
      </c>
      <c r="J385" s="16">
        <f t="shared" si="11"/>
        <v>6</v>
      </c>
      <c r="K385" s="16">
        <f t="shared" si="11"/>
        <v>1</v>
      </c>
      <c r="L385" s="16">
        <f t="shared" si="11"/>
        <v>2</v>
      </c>
      <c r="M385" s="16">
        <f t="shared" si="11"/>
        <v>2</v>
      </c>
      <c r="N385" s="16">
        <f t="shared" si="11"/>
        <v>69</v>
      </c>
      <c r="O385" s="16">
        <v>0</v>
      </c>
      <c r="P385">
        <f>P384</f>
        <v>66</v>
      </c>
      <c r="Q385" s="16">
        <f>Q384</f>
        <v>1</v>
      </c>
      <c r="R385" s="16">
        <f>R384</f>
        <v>0.50393251900095404</v>
      </c>
      <c r="S385" s="16">
        <f>S384</f>
        <v>0</v>
      </c>
    </row>
    <row r="386" spans="1:19">
      <c r="A386" s="16">
        <f>A385</f>
        <v>1</v>
      </c>
      <c r="B386" s="16">
        <v>0</v>
      </c>
      <c r="C386" s="17">
        <v>1</v>
      </c>
      <c r="D386" s="16">
        <f>IF(AND(B386=1,C386=1),1,0)</f>
        <v>0</v>
      </c>
      <c r="E386" s="17">
        <v>1</v>
      </c>
      <c r="F386" s="16">
        <f>F385</f>
        <v>137</v>
      </c>
      <c r="G386" s="16">
        <v>5</v>
      </c>
      <c r="H386" s="16">
        <v>14</v>
      </c>
      <c r="I386" s="16">
        <v>1.153456060041206</v>
      </c>
      <c r="J386" s="16">
        <f t="shared" si="11"/>
        <v>6</v>
      </c>
      <c r="K386" s="16">
        <f t="shared" si="11"/>
        <v>1</v>
      </c>
      <c r="L386" s="16">
        <f t="shared" si="11"/>
        <v>2</v>
      </c>
      <c r="M386" s="16">
        <f t="shared" si="11"/>
        <v>2</v>
      </c>
      <c r="N386" s="16">
        <f t="shared" si="11"/>
        <v>69</v>
      </c>
      <c r="O386" s="16">
        <v>0</v>
      </c>
      <c r="P386">
        <f>P385</f>
        <v>66</v>
      </c>
      <c r="Q386" s="16">
        <f>Q385</f>
        <v>1</v>
      </c>
      <c r="R386" s="16">
        <f>R385</f>
        <v>0.50393251900095404</v>
      </c>
      <c r="S386" s="16">
        <f>S385</f>
        <v>0</v>
      </c>
    </row>
    <row r="387" spans="1:19">
      <c r="A387" s="16">
        <f>A386</f>
        <v>1</v>
      </c>
      <c r="B387" s="16">
        <v>0</v>
      </c>
      <c r="C387" s="17">
        <v>1</v>
      </c>
      <c r="D387" s="16">
        <f>IF(AND(B387=1,C387=1),1,0)</f>
        <v>0</v>
      </c>
      <c r="E387" s="17">
        <v>0</v>
      </c>
      <c r="F387" s="16">
        <f>F386+1</f>
        <v>138</v>
      </c>
      <c r="G387" s="16">
        <v>1</v>
      </c>
      <c r="H387" s="16">
        <v>28</v>
      </c>
      <c r="I387" s="16">
        <v>0</v>
      </c>
      <c r="J387" s="16">
        <f t="shared" si="11"/>
        <v>6</v>
      </c>
      <c r="K387" s="16">
        <f t="shared" si="11"/>
        <v>1</v>
      </c>
      <c r="L387" s="16">
        <f t="shared" si="11"/>
        <v>2</v>
      </c>
      <c r="M387" s="16">
        <f t="shared" si="11"/>
        <v>2</v>
      </c>
      <c r="N387" s="16">
        <f t="shared" si="11"/>
        <v>69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</row>
    <row r="388" spans="1:19">
      <c r="A388" s="16">
        <f>A387</f>
        <v>1</v>
      </c>
      <c r="B388" s="16">
        <v>0</v>
      </c>
      <c r="C388" s="17">
        <v>1</v>
      </c>
      <c r="D388" s="16">
        <f>IF(AND(B388=1,C388=1),1,0)</f>
        <v>0</v>
      </c>
      <c r="E388" s="17">
        <v>0</v>
      </c>
      <c r="F388" s="16">
        <f>F387</f>
        <v>138</v>
      </c>
      <c r="G388" s="16">
        <v>2</v>
      </c>
      <c r="H388" s="16">
        <v>15</v>
      </c>
      <c r="I388" s="16">
        <v>0</v>
      </c>
      <c r="J388" s="16">
        <f t="shared" si="11"/>
        <v>6</v>
      </c>
      <c r="K388" s="16">
        <f t="shared" si="11"/>
        <v>1</v>
      </c>
      <c r="L388" s="16">
        <f t="shared" si="11"/>
        <v>2</v>
      </c>
      <c r="M388" s="16">
        <f t="shared" si="11"/>
        <v>2</v>
      </c>
      <c r="N388" s="16">
        <f t="shared" si="11"/>
        <v>69</v>
      </c>
      <c r="O388" s="16">
        <v>0</v>
      </c>
      <c r="P388">
        <f>P387</f>
        <v>0</v>
      </c>
      <c r="Q388" s="16">
        <f>Q387</f>
        <v>0</v>
      </c>
      <c r="R388" s="16">
        <f>R387</f>
        <v>0</v>
      </c>
      <c r="S388" s="16">
        <f>S387</f>
        <v>0</v>
      </c>
    </row>
    <row r="389" spans="1:19">
      <c r="A389" s="16">
        <f>A388</f>
        <v>1</v>
      </c>
      <c r="B389" s="16">
        <v>0</v>
      </c>
      <c r="C389" s="17">
        <v>1</v>
      </c>
      <c r="D389" s="16">
        <f>IF(AND(B389=1,C389=1),1,0)</f>
        <v>0</v>
      </c>
      <c r="E389" s="17">
        <v>0</v>
      </c>
      <c r="F389" s="16">
        <f>F388</f>
        <v>138</v>
      </c>
      <c r="G389" s="16">
        <v>3</v>
      </c>
      <c r="H389" s="16">
        <v>18</v>
      </c>
      <c r="I389" s="16">
        <v>0</v>
      </c>
      <c r="J389" s="16">
        <f t="shared" si="11"/>
        <v>6</v>
      </c>
      <c r="K389" s="16">
        <f t="shared" si="11"/>
        <v>1</v>
      </c>
      <c r="L389" s="16">
        <f t="shared" si="11"/>
        <v>2</v>
      </c>
      <c r="M389" s="16">
        <f t="shared" si="11"/>
        <v>2</v>
      </c>
      <c r="N389" s="16">
        <f t="shared" si="11"/>
        <v>69</v>
      </c>
      <c r="O389" s="16">
        <v>0</v>
      </c>
      <c r="P389">
        <f>P388</f>
        <v>0</v>
      </c>
      <c r="Q389" s="16">
        <f>Q388</f>
        <v>0</v>
      </c>
      <c r="R389" s="16">
        <f>R388</f>
        <v>0</v>
      </c>
      <c r="S389" s="16">
        <f>S388</f>
        <v>0</v>
      </c>
    </row>
    <row r="390" spans="1:19">
      <c r="A390" s="16">
        <f>A389</f>
        <v>1</v>
      </c>
      <c r="B390" s="16">
        <v>0</v>
      </c>
      <c r="C390" s="17">
        <v>1</v>
      </c>
      <c r="D390" s="16">
        <f>IF(AND(B390=1,C390=1),1,0)</f>
        <v>0</v>
      </c>
      <c r="E390" s="17">
        <v>0</v>
      </c>
      <c r="F390" s="16">
        <f>F389</f>
        <v>138</v>
      </c>
      <c r="G390" s="16">
        <v>4</v>
      </c>
      <c r="H390" s="16">
        <v>19</v>
      </c>
      <c r="I390" s="16">
        <v>0</v>
      </c>
      <c r="J390" s="16">
        <f t="shared" si="11"/>
        <v>6</v>
      </c>
      <c r="K390" s="16">
        <f t="shared" si="11"/>
        <v>1</v>
      </c>
      <c r="L390" s="16">
        <f t="shared" si="11"/>
        <v>2</v>
      </c>
      <c r="M390" s="16">
        <f t="shared" si="11"/>
        <v>2</v>
      </c>
      <c r="N390" s="16">
        <f t="shared" si="11"/>
        <v>69</v>
      </c>
      <c r="O390" s="16">
        <v>0</v>
      </c>
      <c r="P390">
        <f>P389</f>
        <v>0</v>
      </c>
      <c r="Q390" s="16">
        <f>Q389</f>
        <v>0</v>
      </c>
      <c r="R390" s="16">
        <f>R389</f>
        <v>0</v>
      </c>
      <c r="S390" s="16">
        <f>S389</f>
        <v>0</v>
      </c>
    </row>
    <row r="391" spans="1:19">
      <c r="A391" s="16">
        <f>A390</f>
        <v>1</v>
      </c>
      <c r="B391" s="16">
        <v>0</v>
      </c>
      <c r="C391" s="17">
        <v>1</v>
      </c>
      <c r="D391" s="16">
        <f>IF(AND(B391=1,C391=1),1,0)</f>
        <v>0</v>
      </c>
      <c r="E391" s="17">
        <v>0</v>
      </c>
      <c r="F391" s="16">
        <f>F390</f>
        <v>138</v>
      </c>
      <c r="G391" s="16">
        <v>5</v>
      </c>
      <c r="H391" s="16">
        <v>19</v>
      </c>
      <c r="I391" s="16">
        <v>0</v>
      </c>
      <c r="J391" s="16">
        <f t="shared" si="11"/>
        <v>6</v>
      </c>
      <c r="K391" s="16">
        <f t="shared" si="11"/>
        <v>1</v>
      </c>
      <c r="L391" s="16">
        <f t="shared" si="11"/>
        <v>2</v>
      </c>
      <c r="M391" s="16">
        <f t="shared" si="11"/>
        <v>2</v>
      </c>
      <c r="N391" s="16">
        <f t="shared" si="11"/>
        <v>69</v>
      </c>
      <c r="O391" s="16">
        <v>0</v>
      </c>
      <c r="P391">
        <f>P390</f>
        <v>0</v>
      </c>
      <c r="Q391" s="16">
        <f>Q390</f>
        <v>0</v>
      </c>
      <c r="R391" s="16">
        <f>R390</f>
        <v>0</v>
      </c>
      <c r="S391" s="16">
        <f>S390</f>
        <v>0</v>
      </c>
    </row>
    <row r="392" spans="1:19">
      <c r="A392" s="16">
        <f>A391</f>
        <v>1</v>
      </c>
      <c r="B392" s="16">
        <v>0</v>
      </c>
      <c r="C392" s="17">
        <v>1</v>
      </c>
      <c r="D392" s="16">
        <f>IF(AND(B392=1,C392=1),1,0)</f>
        <v>0</v>
      </c>
      <c r="E392" s="17">
        <v>0</v>
      </c>
      <c r="F392" s="16">
        <f>F391+1</f>
        <v>139</v>
      </c>
      <c r="G392" s="16">
        <v>1</v>
      </c>
      <c r="H392" s="16">
        <v>23</v>
      </c>
      <c r="I392" s="16">
        <v>0</v>
      </c>
      <c r="J392" s="16">
        <f t="shared" si="11"/>
        <v>6</v>
      </c>
      <c r="K392" s="16">
        <f t="shared" si="11"/>
        <v>1</v>
      </c>
      <c r="L392" s="16">
        <f t="shared" si="11"/>
        <v>2</v>
      </c>
      <c r="M392" s="16">
        <f t="shared" si="11"/>
        <v>2</v>
      </c>
      <c r="N392" s="16">
        <f t="shared" si="11"/>
        <v>69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</row>
    <row r="393" spans="1:19">
      <c r="A393" s="16">
        <f>A392</f>
        <v>1</v>
      </c>
      <c r="B393" s="16">
        <v>0</v>
      </c>
      <c r="C393" s="17">
        <v>1</v>
      </c>
      <c r="D393" s="16">
        <f>IF(AND(B393=1,C393=1),1,0)</f>
        <v>0</v>
      </c>
      <c r="E393" s="17">
        <v>0</v>
      </c>
      <c r="F393" s="16">
        <f>F392</f>
        <v>139</v>
      </c>
      <c r="G393" s="16">
        <v>2</v>
      </c>
      <c r="H393" s="16">
        <v>16</v>
      </c>
      <c r="I393" s="16">
        <v>0</v>
      </c>
      <c r="J393" s="16">
        <f t="shared" si="11"/>
        <v>6</v>
      </c>
      <c r="K393" s="16">
        <f t="shared" si="11"/>
        <v>1</v>
      </c>
      <c r="L393" s="16">
        <f t="shared" si="11"/>
        <v>2</v>
      </c>
      <c r="M393" s="16">
        <f t="shared" si="11"/>
        <v>2</v>
      </c>
      <c r="N393" s="16">
        <f t="shared" si="11"/>
        <v>69</v>
      </c>
      <c r="O393" s="16">
        <v>0</v>
      </c>
      <c r="P393">
        <f>P392</f>
        <v>0</v>
      </c>
      <c r="Q393" s="16">
        <f>Q392</f>
        <v>0</v>
      </c>
      <c r="R393" s="16">
        <f>R392</f>
        <v>0</v>
      </c>
      <c r="S393" s="16">
        <f>S392</f>
        <v>0</v>
      </c>
    </row>
    <row r="394" spans="1:19">
      <c r="A394" s="16">
        <f>A393</f>
        <v>1</v>
      </c>
      <c r="B394" s="16">
        <v>0</v>
      </c>
      <c r="C394" s="17">
        <v>1</v>
      </c>
      <c r="D394" s="16">
        <f>IF(AND(B394=1,C394=1),1,0)</f>
        <v>0</v>
      </c>
      <c r="E394" s="17">
        <v>0</v>
      </c>
      <c r="F394" s="16">
        <f>F393</f>
        <v>139</v>
      </c>
      <c r="G394" s="16">
        <v>3</v>
      </c>
      <c r="H394" s="16">
        <v>8</v>
      </c>
      <c r="I394" s="16">
        <v>0</v>
      </c>
      <c r="J394" s="16">
        <f t="shared" si="11"/>
        <v>6</v>
      </c>
      <c r="K394" s="16">
        <f t="shared" si="11"/>
        <v>1</v>
      </c>
      <c r="L394" s="16">
        <f t="shared" si="11"/>
        <v>2</v>
      </c>
      <c r="M394" s="16">
        <f t="shared" si="11"/>
        <v>2</v>
      </c>
      <c r="N394" s="16">
        <f t="shared" si="11"/>
        <v>69</v>
      </c>
      <c r="O394" s="16">
        <v>0</v>
      </c>
      <c r="P394">
        <f>P393</f>
        <v>0</v>
      </c>
      <c r="Q394" s="16">
        <f>Q393</f>
        <v>0</v>
      </c>
      <c r="R394" s="16">
        <f>R393</f>
        <v>0</v>
      </c>
      <c r="S394" s="16">
        <f>S393</f>
        <v>0</v>
      </c>
    </row>
    <row r="395" spans="1:19">
      <c r="A395" s="16">
        <f>A394</f>
        <v>1</v>
      </c>
      <c r="B395" s="16">
        <v>0</v>
      </c>
      <c r="C395" s="17">
        <v>1</v>
      </c>
      <c r="D395" s="16">
        <f>IF(AND(B395=1,C395=1),1,0)</f>
        <v>0</v>
      </c>
      <c r="E395" s="17">
        <v>0</v>
      </c>
      <c r="F395" s="16">
        <f>F394</f>
        <v>139</v>
      </c>
      <c r="G395" s="16">
        <v>4</v>
      </c>
      <c r="H395" s="16">
        <v>12</v>
      </c>
      <c r="I395" s="16">
        <v>0</v>
      </c>
      <c r="J395" s="16">
        <f t="shared" si="11"/>
        <v>6</v>
      </c>
      <c r="K395" s="16">
        <f t="shared" si="11"/>
        <v>1</v>
      </c>
      <c r="L395" s="16">
        <f t="shared" si="11"/>
        <v>2</v>
      </c>
      <c r="M395" s="16">
        <f t="shared" si="11"/>
        <v>2</v>
      </c>
      <c r="N395" s="16">
        <f t="shared" si="11"/>
        <v>69</v>
      </c>
      <c r="O395" s="16">
        <v>0</v>
      </c>
      <c r="P395">
        <f>P394</f>
        <v>0</v>
      </c>
      <c r="Q395" s="16">
        <f>Q394</f>
        <v>0</v>
      </c>
      <c r="R395" s="16">
        <f>R394</f>
        <v>0</v>
      </c>
      <c r="S395" s="16">
        <f>S394</f>
        <v>0</v>
      </c>
    </row>
    <row r="396" spans="1:19">
      <c r="A396" s="16">
        <f>A395</f>
        <v>1</v>
      </c>
      <c r="B396" s="16">
        <v>0</v>
      </c>
      <c r="C396" s="17">
        <v>1</v>
      </c>
      <c r="D396" s="16">
        <f>IF(AND(B396=1,C396=1),1,0)</f>
        <v>0</v>
      </c>
      <c r="E396" s="17">
        <v>0</v>
      </c>
      <c r="F396" s="16">
        <f>F395</f>
        <v>139</v>
      </c>
      <c r="G396" s="16">
        <v>5</v>
      </c>
      <c r="H396" s="16">
        <v>12</v>
      </c>
      <c r="I396" s="16">
        <v>0</v>
      </c>
      <c r="J396" s="16">
        <f t="shared" si="11"/>
        <v>6</v>
      </c>
      <c r="K396" s="16">
        <f t="shared" si="11"/>
        <v>1</v>
      </c>
      <c r="L396" s="16">
        <f t="shared" si="11"/>
        <v>2</v>
      </c>
      <c r="M396" s="16">
        <f t="shared" si="11"/>
        <v>2</v>
      </c>
      <c r="N396" s="16">
        <f t="shared" si="11"/>
        <v>69</v>
      </c>
      <c r="O396" s="16">
        <v>0</v>
      </c>
      <c r="P396">
        <f>P395</f>
        <v>0</v>
      </c>
      <c r="Q396" s="16">
        <f>Q395</f>
        <v>0</v>
      </c>
      <c r="R396" s="16">
        <f>R395</f>
        <v>0</v>
      </c>
      <c r="S396" s="16">
        <f>S395</f>
        <v>0</v>
      </c>
    </row>
    <row r="397" spans="1:19">
      <c r="A397" s="16">
        <f>A396</f>
        <v>1</v>
      </c>
      <c r="B397" s="16">
        <v>0</v>
      </c>
      <c r="C397" s="17">
        <v>1</v>
      </c>
      <c r="D397" s="16">
        <f>IF(AND(B397=1,C397=1),1,0)</f>
        <v>0</v>
      </c>
      <c r="E397" s="17">
        <v>1</v>
      </c>
      <c r="F397" s="16">
        <f>F396+1</f>
        <v>140</v>
      </c>
      <c r="G397" s="16">
        <v>1</v>
      </c>
      <c r="H397" s="16">
        <v>26</v>
      </c>
      <c r="I397" s="16">
        <v>2.4725468149990739</v>
      </c>
      <c r="J397" s="16">
        <f t="shared" si="11"/>
        <v>6</v>
      </c>
      <c r="K397" s="16">
        <f t="shared" si="11"/>
        <v>1</v>
      </c>
      <c r="L397" s="16">
        <f t="shared" si="11"/>
        <v>2</v>
      </c>
      <c r="M397" s="16">
        <f t="shared" si="11"/>
        <v>2</v>
      </c>
      <c r="N397" s="16">
        <f t="shared" si="11"/>
        <v>69</v>
      </c>
      <c r="O397" s="16">
        <v>0</v>
      </c>
      <c r="P397" s="3">
        <v>2</v>
      </c>
      <c r="Q397" s="16">
        <v>1</v>
      </c>
      <c r="R397" s="16">
        <v>0.47043087001657102</v>
      </c>
      <c r="S397" s="16">
        <v>0</v>
      </c>
    </row>
    <row r="398" spans="1:19">
      <c r="A398" s="16">
        <f>A397</f>
        <v>1</v>
      </c>
      <c r="B398" s="16">
        <v>0</v>
      </c>
      <c r="C398" s="17">
        <v>1</v>
      </c>
      <c r="D398" s="16">
        <f>IF(AND(B398=1,C398=1),1,0)</f>
        <v>0</v>
      </c>
      <c r="E398" s="17">
        <v>1</v>
      </c>
      <c r="F398" s="16">
        <f>F397</f>
        <v>140</v>
      </c>
      <c r="G398" s="16">
        <v>2</v>
      </c>
      <c r="H398" s="16">
        <v>18</v>
      </c>
      <c r="I398" s="16">
        <v>2.0383227900019829</v>
      </c>
      <c r="J398" s="16">
        <f t="shared" si="11"/>
        <v>6</v>
      </c>
      <c r="K398" s="16">
        <f t="shared" si="11"/>
        <v>1</v>
      </c>
      <c r="L398" s="16">
        <f t="shared" si="11"/>
        <v>2</v>
      </c>
      <c r="M398" s="16">
        <f t="shared" si="11"/>
        <v>2</v>
      </c>
      <c r="N398" s="16">
        <f t="shared" si="11"/>
        <v>69</v>
      </c>
      <c r="O398" s="16">
        <v>0</v>
      </c>
      <c r="P398">
        <f>P397</f>
        <v>2</v>
      </c>
      <c r="Q398" s="16">
        <f>Q397</f>
        <v>1</v>
      </c>
      <c r="R398" s="16">
        <f>R397</f>
        <v>0.47043087001657102</v>
      </c>
      <c r="S398" s="16">
        <f>S397</f>
        <v>0</v>
      </c>
    </row>
    <row r="399" spans="1:19">
      <c r="A399" s="16">
        <f>A398</f>
        <v>1</v>
      </c>
      <c r="B399" s="16">
        <v>0</v>
      </c>
      <c r="C399" s="17">
        <v>1</v>
      </c>
      <c r="D399" s="16">
        <f>IF(AND(B399=1,C399=1),1,0)</f>
        <v>0</v>
      </c>
      <c r="E399" s="17">
        <v>1</v>
      </c>
      <c r="F399" s="16">
        <f>F398</f>
        <v>140</v>
      </c>
      <c r="G399" s="16">
        <v>3</v>
      </c>
      <c r="H399" s="16">
        <v>11</v>
      </c>
      <c r="I399" s="16">
        <v>1.2699096249998529</v>
      </c>
      <c r="J399" s="16">
        <f t="shared" si="11"/>
        <v>6</v>
      </c>
      <c r="K399" s="16">
        <f t="shared" si="11"/>
        <v>1</v>
      </c>
      <c r="L399" s="16">
        <f t="shared" si="11"/>
        <v>2</v>
      </c>
      <c r="M399" s="16">
        <f t="shared" si="11"/>
        <v>2</v>
      </c>
      <c r="N399" s="16">
        <f t="shared" si="11"/>
        <v>69</v>
      </c>
      <c r="O399" s="16">
        <v>0</v>
      </c>
      <c r="P399">
        <f>P398</f>
        <v>2</v>
      </c>
      <c r="Q399" s="16">
        <f>Q398</f>
        <v>1</v>
      </c>
      <c r="R399" s="16">
        <f>R398</f>
        <v>0.47043087001657102</v>
      </c>
      <c r="S399" s="16">
        <f>S398</f>
        <v>0</v>
      </c>
    </row>
    <row r="400" spans="1:19">
      <c r="A400" s="16">
        <f>A399</f>
        <v>1</v>
      </c>
      <c r="B400" s="16">
        <v>0</v>
      </c>
      <c r="C400" s="17">
        <v>1</v>
      </c>
      <c r="D400" s="16">
        <f>IF(AND(B400=1,C400=1),1,0)</f>
        <v>0</v>
      </c>
      <c r="E400" s="17">
        <v>1</v>
      </c>
      <c r="F400" s="16">
        <f>F399</f>
        <v>140</v>
      </c>
      <c r="G400" s="16">
        <v>4</v>
      </c>
      <c r="H400" s="16">
        <v>11</v>
      </c>
      <c r="I400" s="16">
        <v>1.5710478649707502</v>
      </c>
      <c r="J400" s="16">
        <f t="shared" si="11"/>
        <v>6</v>
      </c>
      <c r="K400" s="16">
        <f t="shared" si="11"/>
        <v>1</v>
      </c>
      <c r="L400" s="16">
        <f t="shared" si="11"/>
        <v>2</v>
      </c>
      <c r="M400" s="16">
        <f t="shared" si="11"/>
        <v>2</v>
      </c>
      <c r="N400" s="16">
        <f t="shared" si="11"/>
        <v>69</v>
      </c>
      <c r="O400" s="16">
        <v>0</v>
      </c>
      <c r="P400">
        <f>P399</f>
        <v>2</v>
      </c>
      <c r="Q400" s="16">
        <f>Q399</f>
        <v>1</v>
      </c>
      <c r="R400" s="16">
        <f>R399</f>
        <v>0.47043087001657102</v>
      </c>
      <c r="S400" s="16">
        <f>S399</f>
        <v>0</v>
      </c>
    </row>
    <row r="401" spans="1:19">
      <c r="A401" s="16">
        <f>A400</f>
        <v>1</v>
      </c>
      <c r="B401" s="16">
        <v>0</v>
      </c>
      <c r="C401" s="17">
        <v>1</v>
      </c>
      <c r="D401" s="16">
        <f>IF(AND(B401=1,C401=1),1,0)</f>
        <v>0</v>
      </c>
      <c r="E401" s="17">
        <v>1</v>
      </c>
      <c r="F401" s="16">
        <f>F400</f>
        <v>140</v>
      </c>
      <c r="G401" s="16">
        <v>5</v>
      </c>
      <c r="H401" s="16">
        <v>11</v>
      </c>
      <c r="I401" s="16">
        <v>1.5710478649707502</v>
      </c>
      <c r="J401" s="16">
        <f t="shared" si="11"/>
        <v>6</v>
      </c>
      <c r="K401" s="16">
        <f t="shared" si="11"/>
        <v>1</v>
      </c>
      <c r="L401" s="16">
        <f t="shared" si="11"/>
        <v>2</v>
      </c>
      <c r="M401" s="16">
        <f t="shared" si="11"/>
        <v>2</v>
      </c>
      <c r="N401" s="16">
        <f t="shared" si="11"/>
        <v>69</v>
      </c>
      <c r="O401" s="16">
        <v>0</v>
      </c>
      <c r="P401">
        <f>P400</f>
        <v>2</v>
      </c>
      <c r="Q401" s="16">
        <f>Q400</f>
        <v>1</v>
      </c>
      <c r="R401" s="16">
        <f>R400</f>
        <v>0.47043087001657102</v>
      </c>
      <c r="S401" s="16">
        <f>S400</f>
        <v>0</v>
      </c>
    </row>
    <row r="402" spans="1:19">
      <c r="A402" s="16">
        <v>2</v>
      </c>
      <c r="B402" s="16">
        <v>1</v>
      </c>
      <c r="C402" s="4">
        <v>0</v>
      </c>
      <c r="D402" s="16">
        <f>IF(AND(B402=1,C402=1),1,0)</f>
        <v>0</v>
      </c>
      <c r="E402" s="4">
        <v>1</v>
      </c>
      <c r="F402" s="16">
        <v>1</v>
      </c>
      <c r="G402" s="16">
        <v>1</v>
      </c>
      <c r="H402" s="16">
        <v>12</v>
      </c>
      <c r="I402" s="3">
        <v>1.4525855480460439</v>
      </c>
      <c r="J402" s="16">
        <v>7</v>
      </c>
      <c r="K402" s="16">
        <v>2</v>
      </c>
      <c r="L402" s="16">
        <v>2</v>
      </c>
      <c r="M402" s="16">
        <v>3</v>
      </c>
      <c r="N402" s="16">
        <v>118</v>
      </c>
      <c r="O402" s="1">
        <v>1</v>
      </c>
      <c r="P402" s="1">
        <v>61</v>
      </c>
      <c r="Q402" s="3">
        <v>1</v>
      </c>
      <c r="R402" s="3">
        <v>0.63909985701320604</v>
      </c>
      <c r="S402" s="3">
        <v>0</v>
      </c>
    </row>
    <row r="403" spans="1:19">
      <c r="A403" s="16">
        <f>A402</f>
        <v>2</v>
      </c>
      <c r="B403" s="16">
        <v>1</v>
      </c>
      <c r="C403" s="19">
        <f>C402</f>
        <v>0</v>
      </c>
      <c r="D403" s="16">
        <f>IF(AND(B403=1,C403=1),1,0)</f>
        <v>0</v>
      </c>
      <c r="E403" s="19">
        <f>E402</f>
        <v>1</v>
      </c>
      <c r="F403" s="16">
        <f>F402</f>
        <v>1</v>
      </c>
      <c r="G403" s="16">
        <v>2</v>
      </c>
      <c r="H403" s="16">
        <v>8</v>
      </c>
      <c r="I403">
        <v>0.35158484999556</v>
      </c>
      <c r="J403" s="16">
        <f>J402</f>
        <v>7</v>
      </c>
      <c r="K403" s="16">
        <f>K402</f>
        <v>2</v>
      </c>
      <c r="L403" s="16">
        <f>L402</f>
        <v>2</v>
      </c>
      <c r="M403" s="16">
        <f>M402</f>
        <v>3</v>
      </c>
      <c r="N403" s="16">
        <f>N402</f>
        <v>118</v>
      </c>
      <c r="O403">
        <f>O402</f>
        <v>1</v>
      </c>
      <c r="P403">
        <f>P402</f>
        <v>61</v>
      </c>
      <c r="Q403">
        <f>Q402</f>
        <v>1</v>
      </c>
      <c r="R403">
        <f>R402</f>
        <v>0.63909985701320604</v>
      </c>
      <c r="S403">
        <f>S402</f>
        <v>0</v>
      </c>
    </row>
    <row r="404" spans="1:19">
      <c r="A404" s="16">
        <f t="shared" ref="A404:A467" si="12">A403</f>
        <v>2</v>
      </c>
      <c r="B404" s="16">
        <v>1</v>
      </c>
      <c r="C404" s="19">
        <f>C403</f>
        <v>0</v>
      </c>
      <c r="D404" s="16">
        <f>IF(AND(B404=1,C404=1),1,0)</f>
        <v>0</v>
      </c>
      <c r="E404" s="19">
        <f>E403</f>
        <v>1</v>
      </c>
      <c r="F404" s="16">
        <f>F403</f>
        <v>1</v>
      </c>
      <c r="G404" s="16">
        <v>3</v>
      </c>
      <c r="H404" s="16">
        <v>7</v>
      </c>
      <c r="I404">
        <v>0.80189721495844302</v>
      </c>
      <c r="J404" s="16">
        <f t="shared" ref="J404:N467" si="13">J403</f>
        <v>7</v>
      </c>
      <c r="K404" s="16">
        <f t="shared" si="13"/>
        <v>2</v>
      </c>
      <c r="L404" s="16">
        <f t="shared" si="13"/>
        <v>2</v>
      </c>
      <c r="M404" s="16">
        <f t="shared" si="13"/>
        <v>3</v>
      </c>
      <c r="N404" s="16">
        <f t="shared" si="13"/>
        <v>118</v>
      </c>
      <c r="O404">
        <f>O403</f>
        <v>1</v>
      </c>
      <c r="P404">
        <f>P403</f>
        <v>61</v>
      </c>
      <c r="Q404">
        <f>Q403</f>
        <v>1</v>
      </c>
      <c r="R404">
        <f>R403</f>
        <v>0.63909985701320604</v>
      </c>
      <c r="S404">
        <f>S403</f>
        <v>0</v>
      </c>
    </row>
    <row r="405" spans="1:19">
      <c r="A405" s="16">
        <f t="shared" si="12"/>
        <v>2</v>
      </c>
      <c r="B405" s="16">
        <v>1</v>
      </c>
      <c r="C405" s="19">
        <f>C404</f>
        <v>0</v>
      </c>
      <c r="D405" s="16">
        <f>IF(AND(B405=1,C405=1),1,0)</f>
        <v>0</v>
      </c>
      <c r="E405" s="19">
        <f>E404</f>
        <v>1</v>
      </c>
      <c r="F405" s="16">
        <f>F404</f>
        <v>1</v>
      </c>
      <c r="G405" s="16">
        <v>4</v>
      </c>
      <c r="H405" s="16">
        <v>8</v>
      </c>
      <c r="I405">
        <v>0.33334271702915402</v>
      </c>
      <c r="J405" s="16">
        <f t="shared" si="13"/>
        <v>7</v>
      </c>
      <c r="K405" s="16">
        <f t="shared" si="13"/>
        <v>2</v>
      </c>
      <c r="L405" s="16">
        <f t="shared" si="13"/>
        <v>2</v>
      </c>
      <c r="M405" s="16">
        <f t="shared" si="13"/>
        <v>3</v>
      </c>
      <c r="N405" s="16">
        <f t="shared" si="13"/>
        <v>118</v>
      </c>
      <c r="O405">
        <f>O404</f>
        <v>1</v>
      </c>
      <c r="P405">
        <f>P404</f>
        <v>61</v>
      </c>
      <c r="Q405">
        <f>Q404</f>
        <v>1</v>
      </c>
      <c r="R405">
        <f>R404</f>
        <v>0.63909985701320604</v>
      </c>
      <c r="S405">
        <f>S404</f>
        <v>0</v>
      </c>
    </row>
    <row r="406" spans="1:19">
      <c r="A406" s="16">
        <f t="shared" si="12"/>
        <v>2</v>
      </c>
      <c r="B406" s="16">
        <v>1</v>
      </c>
      <c r="C406" s="19">
        <f>C405</f>
        <v>0</v>
      </c>
      <c r="D406" s="16">
        <f>IF(AND(B406=1,C406=1),1,0)</f>
        <v>0</v>
      </c>
      <c r="E406" s="19">
        <f>E405</f>
        <v>1</v>
      </c>
      <c r="F406" s="16">
        <f>F405</f>
        <v>1</v>
      </c>
      <c r="G406" s="16">
        <v>5</v>
      </c>
      <c r="H406" s="16">
        <v>14</v>
      </c>
      <c r="I406">
        <v>0.45151220995467101</v>
      </c>
      <c r="J406" s="16">
        <f t="shared" si="13"/>
        <v>7</v>
      </c>
      <c r="K406" s="16">
        <f t="shared" si="13"/>
        <v>2</v>
      </c>
      <c r="L406" s="16">
        <f t="shared" si="13"/>
        <v>2</v>
      </c>
      <c r="M406" s="16">
        <f t="shared" si="13"/>
        <v>3</v>
      </c>
      <c r="N406" s="16">
        <f t="shared" si="13"/>
        <v>118</v>
      </c>
      <c r="O406">
        <f>O405</f>
        <v>1</v>
      </c>
      <c r="P406">
        <f>P405</f>
        <v>61</v>
      </c>
      <c r="Q406">
        <f>Q405</f>
        <v>1</v>
      </c>
      <c r="R406">
        <f>R405</f>
        <v>0.63909985701320604</v>
      </c>
      <c r="S406">
        <f>S405</f>
        <v>0</v>
      </c>
    </row>
    <row r="407" spans="1:19">
      <c r="A407" s="16">
        <f t="shared" si="12"/>
        <v>2</v>
      </c>
      <c r="B407" s="16">
        <v>1</v>
      </c>
      <c r="C407" s="4">
        <v>1</v>
      </c>
      <c r="D407" s="16">
        <f>IF(AND(B407=1,C407=1),1,0)</f>
        <v>1</v>
      </c>
      <c r="E407" s="4">
        <v>1</v>
      </c>
      <c r="F407" s="16">
        <f>F406+1</f>
        <v>2</v>
      </c>
      <c r="G407" s="16">
        <v>1</v>
      </c>
      <c r="H407" s="16">
        <v>12</v>
      </c>
      <c r="I407" s="3">
        <v>1.1862070049974129</v>
      </c>
      <c r="J407" s="16">
        <f t="shared" si="13"/>
        <v>7</v>
      </c>
      <c r="K407" s="16">
        <f t="shared" si="13"/>
        <v>2</v>
      </c>
      <c r="L407" s="16">
        <f t="shared" si="13"/>
        <v>2</v>
      </c>
      <c r="M407" s="16">
        <f t="shared" si="13"/>
        <v>3</v>
      </c>
      <c r="N407" s="16">
        <f t="shared" si="13"/>
        <v>118</v>
      </c>
      <c r="O407" s="1">
        <v>1</v>
      </c>
      <c r="P407" s="1">
        <v>67</v>
      </c>
      <c r="Q407" s="3">
        <v>1</v>
      </c>
      <c r="R407" s="3">
        <v>0.63619466201635</v>
      </c>
      <c r="S407" s="3">
        <v>1</v>
      </c>
    </row>
    <row r="408" spans="1:19">
      <c r="A408" s="16">
        <f t="shared" si="12"/>
        <v>2</v>
      </c>
      <c r="B408" s="16">
        <v>1</v>
      </c>
      <c r="C408" s="19">
        <f>C407</f>
        <v>1</v>
      </c>
      <c r="D408" s="16">
        <f>IF(AND(B408=1,C408=1),1,0)</f>
        <v>1</v>
      </c>
      <c r="E408" s="19">
        <f>E407</f>
        <v>1</v>
      </c>
      <c r="F408" s="16">
        <f>F407</f>
        <v>2</v>
      </c>
      <c r="G408" s="16">
        <v>2</v>
      </c>
      <c r="H408" s="16">
        <v>9</v>
      </c>
      <c r="I408">
        <v>0.21585643501020901</v>
      </c>
      <c r="J408" s="16">
        <f t="shared" si="13"/>
        <v>7</v>
      </c>
      <c r="K408" s="16">
        <f t="shared" si="13"/>
        <v>2</v>
      </c>
      <c r="L408" s="16">
        <f t="shared" si="13"/>
        <v>2</v>
      </c>
      <c r="M408" s="16">
        <f t="shared" si="13"/>
        <v>3</v>
      </c>
      <c r="N408" s="16">
        <f t="shared" si="13"/>
        <v>118</v>
      </c>
      <c r="O408">
        <f>O407</f>
        <v>1</v>
      </c>
      <c r="P408">
        <f>P407</f>
        <v>67</v>
      </c>
      <c r="Q408">
        <f>Q407</f>
        <v>1</v>
      </c>
      <c r="R408">
        <f>R407</f>
        <v>0.63619466201635</v>
      </c>
      <c r="S408">
        <f>S407</f>
        <v>1</v>
      </c>
    </row>
    <row r="409" spans="1:19">
      <c r="A409" s="16">
        <f t="shared" si="12"/>
        <v>2</v>
      </c>
      <c r="B409" s="16">
        <v>1</v>
      </c>
      <c r="C409" s="19">
        <f>C408</f>
        <v>1</v>
      </c>
      <c r="D409" s="16">
        <f>IF(AND(B409=1,C409=1),1,0)</f>
        <v>1</v>
      </c>
      <c r="E409" s="19">
        <f>E408</f>
        <v>1</v>
      </c>
      <c r="F409" s="16">
        <f>F408</f>
        <v>2</v>
      </c>
      <c r="G409" s="16">
        <v>3</v>
      </c>
      <c r="H409" s="16">
        <v>6</v>
      </c>
      <c r="I409">
        <v>1.020349122001788</v>
      </c>
      <c r="J409" s="16">
        <f t="shared" si="13"/>
        <v>7</v>
      </c>
      <c r="K409" s="16">
        <f t="shared" si="13"/>
        <v>2</v>
      </c>
      <c r="L409" s="16">
        <f t="shared" si="13"/>
        <v>2</v>
      </c>
      <c r="M409" s="16">
        <f t="shared" si="13"/>
        <v>3</v>
      </c>
      <c r="N409" s="16">
        <f t="shared" si="13"/>
        <v>118</v>
      </c>
      <c r="O409">
        <f>O408</f>
        <v>1</v>
      </c>
      <c r="P409">
        <f>P408</f>
        <v>67</v>
      </c>
      <c r="Q409">
        <f>Q408</f>
        <v>1</v>
      </c>
      <c r="R409">
        <f>R408</f>
        <v>0.63619466201635</v>
      </c>
      <c r="S409">
        <f>S408</f>
        <v>1</v>
      </c>
    </row>
    <row r="410" spans="1:19">
      <c r="A410" s="16">
        <f t="shared" si="12"/>
        <v>2</v>
      </c>
      <c r="B410" s="16">
        <v>1</v>
      </c>
      <c r="C410" s="19">
        <f>C409</f>
        <v>1</v>
      </c>
      <c r="D410" s="16">
        <f>IF(AND(B410=1,C410=1),1,0)</f>
        <v>1</v>
      </c>
      <c r="E410" s="19">
        <f>E409</f>
        <v>1</v>
      </c>
      <c r="F410" s="16">
        <f>F409</f>
        <v>2</v>
      </c>
      <c r="G410" s="16">
        <v>4</v>
      </c>
      <c r="H410" s="16">
        <v>11</v>
      </c>
      <c r="I410">
        <v>1.2035770679940461</v>
      </c>
      <c r="J410" s="16">
        <f t="shared" si="13"/>
        <v>7</v>
      </c>
      <c r="K410" s="16">
        <f t="shared" si="13"/>
        <v>2</v>
      </c>
      <c r="L410" s="16">
        <f t="shared" si="13"/>
        <v>2</v>
      </c>
      <c r="M410" s="16">
        <f t="shared" si="13"/>
        <v>3</v>
      </c>
      <c r="N410" s="16">
        <f t="shared" si="13"/>
        <v>118</v>
      </c>
      <c r="O410">
        <f>O409</f>
        <v>1</v>
      </c>
      <c r="P410">
        <f>P409</f>
        <v>67</v>
      </c>
      <c r="Q410">
        <f>Q409</f>
        <v>1</v>
      </c>
      <c r="R410">
        <f>R409</f>
        <v>0.63619466201635</v>
      </c>
      <c r="S410">
        <f>S409</f>
        <v>1</v>
      </c>
    </row>
    <row r="411" spans="1:19">
      <c r="A411" s="16">
        <f t="shared" si="12"/>
        <v>2</v>
      </c>
      <c r="B411" s="16">
        <v>1</v>
      </c>
      <c r="C411" s="19">
        <f>C410</f>
        <v>1</v>
      </c>
      <c r="D411" s="16">
        <f>IF(AND(B411=1,C411=1),1,0)</f>
        <v>1</v>
      </c>
      <c r="E411" s="19">
        <f>E410</f>
        <v>1</v>
      </c>
      <c r="F411" s="16">
        <f>F410</f>
        <v>2</v>
      </c>
      <c r="G411" s="16">
        <v>5</v>
      </c>
      <c r="H411" s="16">
        <v>14</v>
      </c>
      <c r="I411">
        <v>1.4534063879982559</v>
      </c>
      <c r="J411" s="16">
        <f t="shared" si="13"/>
        <v>7</v>
      </c>
      <c r="K411" s="16">
        <f t="shared" si="13"/>
        <v>2</v>
      </c>
      <c r="L411" s="16">
        <f t="shared" si="13"/>
        <v>2</v>
      </c>
      <c r="M411" s="16">
        <f t="shared" si="13"/>
        <v>3</v>
      </c>
      <c r="N411" s="16">
        <f t="shared" si="13"/>
        <v>118</v>
      </c>
      <c r="O411">
        <f>O410</f>
        <v>1</v>
      </c>
      <c r="P411">
        <f>P410</f>
        <v>67</v>
      </c>
      <c r="Q411">
        <f>Q410</f>
        <v>1</v>
      </c>
      <c r="R411">
        <f>R410</f>
        <v>0.63619466201635</v>
      </c>
      <c r="S411">
        <f>S410</f>
        <v>1</v>
      </c>
    </row>
    <row r="412" spans="1:19">
      <c r="A412" s="16">
        <f t="shared" si="12"/>
        <v>2</v>
      </c>
      <c r="B412" s="16">
        <v>1</v>
      </c>
      <c r="C412" s="4">
        <v>1</v>
      </c>
      <c r="D412" s="16">
        <f>IF(AND(B412=1,C412=1),1,0)</f>
        <v>1</v>
      </c>
      <c r="E412" s="4">
        <v>1</v>
      </c>
      <c r="F412" s="16">
        <f>F411+1</f>
        <v>3</v>
      </c>
      <c r="G412" s="16">
        <v>1</v>
      </c>
      <c r="H412" s="16">
        <v>19</v>
      </c>
      <c r="I412" s="3">
        <v>1.4366171099827609</v>
      </c>
      <c r="J412" s="16">
        <f t="shared" si="13"/>
        <v>7</v>
      </c>
      <c r="K412" s="16">
        <f t="shared" si="13"/>
        <v>2</v>
      </c>
      <c r="L412" s="16">
        <f t="shared" si="13"/>
        <v>2</v>
      </c>
      <c r="M412" s="16">
        <f t="shared" si="13"/>
        <v>3</v>
      </c>
      <c r="N412" s="16">
        <f t="shared" si="13"/>
        <v>118</v>
      </c>
      <c r="O412" s="1">
        <v>1</v>
      </c>
      <c r="P412" s="1">
        <v>52</v>
      </c>
      <c r="Q412" s="3">
        <v>1</v>
      </c>
      <c r="R412" s="3">
        <v>0.63991256995359402</v>
      </c>
      <c r="S412" s="3">
        <v>1</v>
      </c>
    </row>
    <row r="413" spans="1:19">
      <c r="A413" s="16">
        <f t="shared" si="12"/>
        <v>2</v>
      </c>
      <c r="B413" s="16">
        <v>1</v>
      </c>
      <c r="C413" s="19">
        <f>C412</f>
        <v>1</v>
      </c>
      <c r="D413" s="16">
        <f>IF(AND(B413=1,C413=1),1,0)</f>
        <v>1</v>
      </c>
      <c r="E413" s="19">
        <f>E412</f>
        <v>1</v>
      </c>
      <c r="F413" s="16">
        <f>F412</f>
        <v>3</v>
      </c>
      <c r="G413" s="16">
        <v>2</v>
      </c>
      <c r="H413" s="16">
        <v>6</v>
      </c>
      <c r="I413">
        <v>0.26676704303827098</v>
      </c>
      <c r="J413" s="16">
        <f t="shared" si="13"/>
        <v>7</v>
      </c>
      <c r="K413" s="16">
        <f t="shared" si="13"/>
        <v>2</v>
      </c>
      <c r="L413" s="16">
        <f t="shared" si="13"/>
        <v>2</v>
      </c>
      <c r="M413" s="16">
        <f t="shared" si="13"/>
        <v>3</v>
      </c>
      <c r="N413" s="16">
        <f t="shared" si="13"/>
        <v>118</v>
      </c>
      <c r="O413">
        <f>O412</f>
        <v>1</v>
      </c>
      <c r="P413">
        <f>P412</f>
        <v>52</v>
      </c>
      <c r="Q413">
        <f>Q412</f>
        <v>1</v>
      </c>
      <c r="R413">
        <f>R412</f>
        <v>0.63991256995359402</v>
      </c>
      <c r="S413">
        <f>S412</f>
        <v>1</v>
      </c>
    </row>
    <row r="414" spans="1:19">
      <c r="A414" s="16">
        <f t="shared" si="12"/>
        <v>2</v>
      </c>
      <c r="B414" s="16">
        <v>1</v>
      </c>
      <c r="C414" s="19">
        <f>C413</f>
        <v>1</v>
      </c>
      <c r="D414" s="16">
        <f>IF(AND(B414=1,C414=1),1,0)</f>
        <v>1</v>
      </c>
      <c r="E414" s="19">
        <f>E413</f>
        <v>1</v>
      </c>
      <c r="F414" s="16">
        <f>F413</f>
        <v>3</v>
      </c>
      <c r="G414" s="16">
        <v>3</v>
      </c>
      <c r="H414" s="16">
        <v>7</v>
      </c>
      <c r="I414">
        <v>0.81832307495642298</v>
      </c>
      <c r="J414" s="16">
        <f t="shared" si="13"/>
        <v>7</v>
      </c>
      <c r="K414" s="16">
        <f t="shared" si="13"/>
        <v>2</v>
      </c>
      <c r="L414" s="16">
        <f t="shared" si="13"/>
        <v>2</v>
      </c>
      <c r="M414" s="16">
        <f t="shared" si="13"/>
        <v>3</v>
      </c>
      <c r="N414" s="16">
        <f t="shared" si="13"/>
        <v>118</v>
      </c>
      <c r="O414">
        <f>O413</f>
        <v>1</v>
      </c>
      <c r="P414">
        <f>P413</f>
        <v>52</v>
      </c>
      <c r="Q414">
        <f>Q413</f>
        <v>1</v>
      </c>
      <c r="R414">
        <f>R413</f>
        <v>0.63991256995359402</v>
      </c>
      <c r="S414">
        <f>S413</f>
        <v>1</v>
      </c>
    </row>
    <row r="415" spans="1:19">
      <c r="A415" s="16">
        <f t="shared" si="12"/>
        <v>2</v>
      </c>
      <c r="B415" s="16">
        <v>1</v>
      </c>
      <c r="C415" s="19">
        <f>C414</f>
        <v>1</v>
      </c>
      <c r="D415" s="16">
        <f>IF(AND(B415=1,C415=1),1,0)</f>
        <v>1</v>
      </c>
      <c r="E415" s="19">
        <f>E414</f>
        <v>1</v>
      </c>
      <c r="F415" s="16">
        <f>F414</f>
        <v>3</v>
      </c>
      <c r="G415" s="16">
        <v>4</v>
      </c>
      <c r="H415" s="16">
        <v>5</v>
      </c>
      <c r="I415">
        <v>0.43525389203568898</v>
      </c>
      <c r="J415" s="16">
        <f t="shared" si="13"/>
        <v>7</v>
      </c>
      <c r="K415" s="16">
        <f t="shared" si="13"/>
        <v>2</v>
      </c>
      <c r="L415" s="16">
        <f t="shared" si="13"/>
        <v>2</v>
      </c>
      <c r="M415" s="16">
        <f t="shared" si="13"/>
        <v>3</v>
      </c>
      <c r="N415" s="16">
        <f t="shared" si="13"/>
        <v>118</v>
      </c>
      <c r="O415">
        <f>O414</f>
        <v>1</v>
      </c>
      <c r="P415">
        <f>P414</f>
        <v>52</v>
      </c>
      <c r="Q415">
        <f>Q414</f>
        <v>1</v>
      </c>
      <c r="R415">
        <f>R414</f>
        <v>0.63991256995359402</v>
      </c>
      <c r="S415">
        <f>S414</f>
        <v>1</v>
      </c>
    </row>
    <row r="416" spans="1:19">
      <c r="A416" s="16">
        <f t="shared" si="12"/>
        <v>2</v>
      </c>
      <c r="B416" s="16">
        <v>1</v>
      </c>
      <c r="C416" s="19">
        <f>C415</f>
        <v>1</v>
      </c>
      <c r="D416" s="16">
        <f>IF(AND(B416=1,C416=1),1,0)</f>
        <v>1</v>
      </c>
      <c r="E416" s="19">
        <f>E415</f>
        <v>1</v>
      </c>
      <c r="F416" s="16">
        <f>F415</f>
        <v>3</v>
      </c>
      <c r="G416" s="16">
        <v>5</v>
      </c>
      <c r="H416" s="16">
        <v>4</v>
      </c>
      <c r="I416">
        <v>0.38368437497410901</v>
      </c>
      <c r="J416" s="16">
        <f t="shared" si="13"/>
        <v>7</v>
      </c>
      <c r="K416" s="16">
        <f t="shared" si="13"/>
        <v>2</v>
      </c>
      <c r="L416" s="16">
        <f t="shared" si="13"/>
        <v>2</v>
      </c>
      <c r="M416" s="16">
        <f t="shared" si="13"/>
        <v>3</v>
      </c>
      <c r="N416" s="16">
        <f t="shared" si="13"/>
        <v>118</v>
      </c>
      <c r="O416">
        <f>O415</f>
        <v>1</v>
      </c>
      <c r="P416">
        <f>P415</f>
        <v>52</v>
      </c>
      <c r="Q416">
        <f>Q415</f>
        <v>1</v>
      </c>
      <c r="R416">
        <f>R415</f>
        <v>0.63991256995359402</v>
      </c>
      <c r="S416">
        <f>S415</f>
        <v>1</v>
      </c>
    </row>
    <row r="417" spans="1:19">
      <c r="A417" s="16">
        <f t="shared" si="12"/>
        <v>2</v>
      </c>
      <c r="B417" s="16">
        <v>1</v>
      </c>
      <c r="C417" s="4">
        <v>0</v>
      </c>
      <c r="D417" s="16">
        <f>IF(AND(B417=1,C417=1),1,0)</f>
        <v>0</v>
      </c>
      <c r="E417" s="4">
        <v>1</v>
      </c>
      <c r="F417" s="16">
        <f>F416+1</f>
        <v>4</v>
      </c>
      <c r="G417" s="16">
        <v>1</v>
      </c>
      <c r="H417" s="16">
        <v>16</v>
      </c>
      <c r="I417" s="3">
        <v>1.3686096169985811</v>
      </c>
      <c r="J417" s="16">
        <f t="shared" si="13"/>
        <v>7</v>
      </c>
      <c r="K417" s="16">
        <f t="shared" si="13"/>
        <v>2</v>
      </c>
      <c r="L417" s="16">
        <f t="shared" si="13"/>
        <v>2</v>
      </c>
      <c r="M417" s="16">
        <f t="shared" si="13"/>
        <v>3</v>
      </c>
      <c r="N417" s="16">
        <f t="shared" si="13"/>
        <v>118</v>
      </c>
      <c r="O417" s="1">
        <v>1</v>
      </c>
      <c r="P417" s="1">
        <v>47</v>
      </c>
      <c r="Q417" s="3">
        <v>1</v>
      </c>
      <c r="R417" s="3">
        <v>0.50623781298054304</v>
      </c>
      <c r="S417" s="3">
        <v>1</v>
      </c>
    </row>
    <row r="418" spans="1:19">
      <c r="A418" s="16">
        <f t="shared" si="12"/>
        <v>2</v>
      </c>
      <c r="B418" s="16">
        <v>1</v>
      </c>
      <c r="C418" s="19">
        <f>C417</f>
        <v>0</v>
      </c>
      <c r="D418" s="16">
        <f>IF(AND(B418=1,C418=1),1,0)</f>
        <v>0</v>
      </c>
      <c r="E418" s="19">
        <f>E417</f>
        <v>1</v>
      </c>
      <c r="F418" s="16">
        <f>F417</f>
        <v>4</v>
      </c>
      <c r="G418" s="16">
        <v>2</v>
      </c>
      <c r="H418" s="16">
        <v>5</v>
      </c>
      <c r="I418">
        <v>0.28400025505106802</v>
      </c>
      <c r="J418" s="16">
        <f t="shared" si="13"/>
        <v>7</v>
      </c>
      <c r="K418" s="16">
        <f t="shared" si="13"/>
        <v>2</v>
      </c>
      <c r="L418" s="16">
        <f t="shared" si="13"/>
        <v>2</v>
      </c>
      <c r="M418" s="16">
        <f t="shared" si="13"/>
        <v>3</v>
      </c>
      <c r="N418" s="16">
        <f t="shared" si="13"/>
        <v>118</v>
      </c>
      <c r="O418">
        <f>O417</f>
        <v>1</v>
      </c>
      <c r="P418">
        <f>P417</f>
        <v>47</v>
      </c>
      <c r="Q418">
        <f>Q417</f>
        <v>1</v>
      </c>
      <c r="R418">
        <f>R417</f>
        <v>0.50623781298054304</v>
      </c>
      <c r="S418">
        <f>S417</f>
        <v>1</v>
      </c>
    </row>
    <row r="419" spans="1:19">
      <c r="A419" s="16">
        <f t="shared" si="12"/>
        <v>2</v>
      </c>
      <c r="B419" s="16">
        <v>1</v>
      </c>
      <c r="C419" s="19">
        <f>C418</f>
        <v>0</v>
      </c>
      <c r="D419" s="16">
        <f>IF(AND(B419=1,C419=1),1,0)</f>
        <v>0</v>
      </c>
      <c r="E419" s="19">
        <f>E418</f>
        <v>1</v>
      </c>
      <c r="F419" s="16">
        <f>F418</f>
        <v>4</v>
      </c>
      <c r="G419" s="16">
        <v>3</v>
      </c>
      <c r="H419" s="16">
        <v>8</v>
      </c>
      <c r="I419">
        <v>0.83625215996289493</v>
      </c>
      <c r="J419" s="16">
        <f t="shared" si="13"/>
        <v>7</v>
      </c>
      <c r="K419" s="16">
        <f t="shared" si="13"/>
        <v>2</v>
      </c>
      <c r="L419" s="16">
        <f t="shared" si="13"/>
        <v>2</v>
      </c>
      <c r="M419" s="16">
        <f t="shared" si="13"/>
        <v>3</v>
      </c>
      <c r="N419" s="16">
        <f t="shared" si="13"/>
        <v>118</v>
      </c>
      <c r="O419">
        <f>O418</f>
        <v>1</v>
      </c>
      <c r="P419">
        <f>P418</f>
        <v>47</v>
      </c>
      <c r="Q419">
        <f>Q418</f>
        <v>1</v>
      </c>
      <c r="R419">
        <f>R418</f>
        <v>0.50623781298054304</v>
      </c>
      <c r="S419">
        <f>S418</f>
        <v>1</v>
      </c>
    </row>
    <row r="420" spans="1:19">
      <c r="A420" s="16">
        <f t="shared" si="12"/>
        <v>2</v>
      </c>
      <c r="B420" s="16">
        <v>1</v>
      </c>
      <c r="C420" s="19">
        <f>C419</f>
        <v>0</v>
      </c>
      <c r="D420" s="16">
        <f>IF(AND(B420=1,C420=1),1,0)</f>
        <v>0</v>
      </c>
      <c r="E420" s="19">
        <f>E419</f>
        <v>1</v>
      </c>
      <c r="F420" s="16">
        <f>F419</f>
        <v>4</v>
      </c>
      <c r="G420" s="16">
        <v>4</v>
      </c>
      <c r="H420" s="16">
        <v>4</v>
      </c>
      <c r="I420">
        <v>0.73527415003627494</v>
      </c>
      <c r="J420" s="16">
        <f t="shared" si="13"/>
        <v>7</v>
      </c>
      <c r="K420" s="16">
        <f t="shared" si="13"/>
        <v>2</v>
      </c>
      <c r="L420" s="16">
        <f t="shared" si="13"/>
        <v>2</v>
      </c>
      <c r="M420" s="16">
        <f t="shared" si="13"/>
        <v>3</v>
      </c>
      <c r="N420" s="16">
        <f t="shared" si="13"/>
        <v>118</v>
      </c>
      <c r="O420">
        <f>O419</f>
        <v>1</v>
      </c>
      <c r="P420">
        <f>P419</f>
        <v>47</v>
      </c>
      <c r="Q420">
        <f>Q419</f>
        <v>1</v>
      </c>
      <c r="R420">
        <f>R419</f>
        <v>0.50623781298054304</v>
      </c>
      <c r="S420">
        <f>S419</f>
        <v>1</v>
      </c>
    </row>
    <row r="421" spans="1:19">
      <c r="A421" s="16">
        <f t="shared" si="12"/>
        <v>2</v>
      </c>
      <c r="B421" s="16">
        <v>1</v>
      </c>
      <c r="C421" s="19">
        <f>C420</f>
        <v>0</v>
      </c>
      <c r="D421" s="16">
        <f>IF(AND(B421=1,C421=1),1,0)</f>
        <v>0</v>
      </c>
      <c r="E421" s="19">
        <f>E420</f>
        <v>1</v>
      </c>
      <c r="F421" s="16">
        <f>F420</f>
        <v>4</v>
      </c>
      <c r="G421" s="16">
        <v>5</v>
      </c>
      <c r="H421" s="16">
        <v>11</v>
      </c>
      <c r="I421">
        <v>1.0355703379609609</v>
      </c>
      <c r="J421" s="16">
        <f t="shared" si="13"/>
        <v>7</v>
      </c>
      <c r="K421" s="16">
        <f t="shared" si="13"/>
        <v>2</v>
      </c>
      <c r="L421" s="16">
        <f t="shared" si="13"/>
        <v>2</v>
      </c>
      <c r="M421" s="16">
        <f t="shared" si="13"/>
        <v>3</v>
      </c>
      <c r="N421" s="16">
        <f t="shared" si="13"/>
        <v>118</v>
      </c>
      <c r="O421">
        <f>O420</f>
        <v>1</v>
      </c>
      <c r="P421">
        <f>P420</f>
        <v>47</v>
      </c>
      <c r="Q421">
        <f>Q420</f>
        <v>1</v>
      </c>
      <c r="R421">
        <f>R420</f>
        <v>0.50623781298054304</v>
      </c>
      <c r="S421">
        <f>S420</f>
        <v>1</v>
      </c>
    </row>
    <row r="422" spans="1:19">
      <c r="A422" s="16">
        <f t="shared" si="12"/>
        <v>2</v>
      </c>
      <c r="B422" s="16">
        <v>1</v>
      </c>
      <c r="C422" s="4">
        <v>0</v>
      </c>
      <c r="D422" s="16">
        <f>IF(AND(B422=1,C422=1),1,0)</f>
        <v>0</v>
      </c>
      <c r="E422" s="4">
        <v>1</v>
      </c>
      <c r="F422" s="16">
        <f>F421+1</f>
        <v>5</v>
      </c>
      <c r="G422" s="16">
        <v>1</v>
      </c>
      <c r="H422" s="16">
        <v>10</v>
      </c>
      <c r="I422" s="3">
        <v>1.2193123099859779</v>
      </c>
      <c r="J422" s="16">
        <f t="shared" si="13"/>
        <v>7</v>
      </c>
      <c r="K422" s="16">
        <f t="shared" si="13"/>
        <v>2</v>
      </c>
      <c r="L422" s="16">
        <f t="shared" si="13"/>
        <v>2</v>
      </c>
      <c r="M422" s="16">
        <f t="shared" si="13"/>
        <v>3</v>
      </c>
      <c r="N422" s="16">
        <f t="shared" si="13"/>
        <v>118</v>
      </c>
      <c r="O422" s="1">
        <v>1</v>
      </c>
      <c r="P422" s="1">
        <v>14</v>
      </c>
      <c r="Q422" s="3">
        <v>1</v>
      </c>
      <c r="R422" s="3">
        <v>0.41984188894275498</v>
      </c>
      <c r="S422" s="3">
        <v>1</v>
      </c>
    </row>
    <row r="423" spans="1:19">
      <c r="A423" s="16">
        <f t="shared" si="12"/>
        <v>2</v>
      </c>
      <c r="B423" s="16">
        <v>1</v>
      </c>
      <c r="C423" s="19">
        <f>C422</f>
        <v>0</v>
      </c>
      <c r="D423" s="16">
        <f>IF(AND(B423=1,C423=1),1,0)</f>
        <v>0</v>
      </c>
      <c r="E423" s="19">
        <f>E422</f>
        <v>1</v>
      </c>
      <c r="F423" s="16">
        <f>F422</f>
        <v>5</v>
      </c>
      <c r="G423" s="16">
        <v>2</v>
      </c>
      <c r="H423" s="16">
        <v>8</v>
      </c>
      <c r="I423">
        <v>0.250880245002917</v>
      </c>
      <c r="J423" s="16">
        <f t="shared" si="13"/>
        <v>7</v>
      </c>
      <c r="K423" s="16">
        <f t="shared" si="13"/>
        <v>2</v>
      </c>
      <c r="L423" s="16">
        <f t="shared" si="13"/>
        <v>2</v>
      </c>
      <c r="M423" s="16">
        <f t="shared" si="13"/>
        <v>3</v>
      </c>
      <c r="N423" s="16">
        <f t="shared" si="13"/>
        <v>118</v>
      </c>
      <c r="O423">
        <f>O422</f>
        <v>1</v>
      </c>
      <c r="P423">
        <f>P422</f>
        <v>14</v>
      </c>
      <c r="Q423">
        <f>Q422</f>
        <v>1</v>
      </c>
      <c r="R423">
        <f>R422</f>
        <v>0.41984188894275498</v>
      </c>
      <c r="S423">
        <f>S422</f>
        <v>1</v>
      </c>
    </row>
    <row r="424" spans="1:19">
      <c r="A424" s="16">
        <f t="shared" si="12"/>
        <v>2</v>
      </c>
      <c r="B424" s="16">
        <v>1</v>
      </c>
      <c r="C424" s="19">
        <f>C423</f>
        <v>0</v>
      </c>
      <c r="D424" s="16">
        <f>IF(AND(B424=1,C424=1),1,0)</f>
        <v>0</v>
      </c>
      <c r="E424" s="19">
        <f>E423</f>
        <v>1</v>
      </c>
      <c r="F424" s="16">
        <f>F423</f>
        <v>5</v>
      </c>
      <c r="G424" s="16">
        <v>3</v>
      </c>
      <c r="H424" s="16">
        <v>6</v>
      </c>
      <c r="I424">
        <v>0.9858577180420971</v>
      </c>
      <c r="J424" s="16">
        <f t="shared" si="13"/>
        <v>7</v>
      </c>
      <c r="K424" s="16">
        <f t="shared" si="13"/>
        <v>2</v>
      </c>
      <c r="L424" s="16">
        <f t="shared" si="13"/>
        <v>2</v>
      </c>
      <c r="M424" s="16">
        <f t="shared" si="13"/>
        <v>3</v>
      </c>
      <c r="N424" s="16">
        <f t="shared" si="13"/>
        <v>118</v>
      </c>
      <c r="O424">
        <f>O423</f>
        <v>1</v>
      </c>
      <c r="P424">
        <f>P423</f>
        <v>14</v>
      </c>
      <c r="Q424">
        <f>Q423</f>
        <v>1</v>
      </c>
      <c r="R424">
        <f>R423</f>
        <v>0.41984188894275498</v>
      </c>
      <c r="S424">
        <f>S423</f>
        <v>1</v>
      </c>
    </row>
    <row r="425" spans="1:19">
      <c r="A425" s="16">
        <f t="shared" si="12"/>
        <v>2</v>
      </c>
      <c r="B425" s="16">
        <v>1</v>
      </c>
      <c r="C425" s="19">
        <f>C424</f>
        <v>0</v>
      </c>
      <c r="D425" s="16">
        <f>IF(AND(B425=1,C425=1),1,0)</f>
        <v>0</v>
      </c>
      <c r="E425" s="19">
        <f>E424</f>
        <v>1</v>
      </c>
      <c r="F425" s="16">
        <f>F424</f>
        <v>5</v>
      </c>
      <c r="G425" s="16">
        <v>4</v>
      </c>
      <c r="H425" s="16">
        <v>8</v>
      </c>
      <c r="I425">
        <v>0.83485941198887303</v>
      </c>
      <c r="J425" s="16">
        <f t="shared" si="13"/>
        <v>7</v>
      </c>
      <c r="K425" s="16">
        <f t="shared" si="13"/>
        <v>2</v>
      </c>
      <c r="L425" s="16">
        <f t="shared" si="13"/>
        <v>2</v>
      </c>
      <c r="M425" s="16">
        <f t="shared" si="13"/>
        <v>3</v>
      </c>
      <c r="N425" s="16">
        <f t="shared" si="13"/>
        <v>118</v>
      </c>
      <c r="O425">
        <f>O424</f>
        <v>1</v>
      </c>
      <c r="P425">
        <f>P424</f>
        <v>14</v>
      </c>
      <c r="Q425">
        <f>Q424</f>
        <v>1</v>
      </c>
      <c r="R425">
        <f>R424</f>
        <v>0.41984188894275498</v>
      </c>
      <c r="S425">
        <f>S424</f>
        <v>1</v>
      </c>
    </row>
    <row r="426" spans="1:19">
      <c r="A426" s="16">
        <f t="shared" si="12"/>
        <v>2</v>
      </c>
      <c r="B426" s="16">
        <v>1</v>
      </c>
      <c r="C426" s="19">
        <f>C425</f>
        <v>0</v>
      </c>
      <c r="D426" s="16">
        <f>IF(AND(B426=1,C426=1),1,0)</f>
        <v>0</v>
      </c>
      <c r="E426" s="19">
        <f>E425</f>
        <v>1</v>
      </c>
      <c r="F426" s="16">
        <f>F425</f>
        <v>5</v>
      </c>
      <c r="G426" s="16">
        <v>5</v>
      </c>
      <c r="H426" s="16">
        <v>7</v>
      </c>
      <c r="I426">
        <v>0.36856289801653402</v>
      </c>
      <c r="J426" s="16">
        <f t="shared" si="13"/>
        <v>7</v>
      </c>
      <c r="K426" s="16">
        <f t="shared" si="13"/>
        <v>2</v>
      </c>
      <c r="L426" s="16">
        <f t="shared" si="13"/>
        <v>2</v>
      </c>
      <c r="M426" s="16">
        <f t="shared" si="13"/>
        <v>3</v>
      </c>
      <c r="N426" s="16">
        <f t="shared" si="13"/>
        <v>118</v>
      </c>
      <c r="O426">
        <f>O425</f>
        <v>1</v>
      </c>
      <c r="P426">
        <f>P425</f>
        <v>14</v>
      </c>
      <c r="Q426">
        <f>Q425</f>
        <v>1</v>
      </c>
      <c r="R426">
        <f>R425</f>
        <v>0.41984188894275498</v>
      </c>
      <c r="S426">
        <f>S425</f>
        <v>1</v>
      </c>
    </row>
    <row r="427" spans="1:19">
      <c r="A427" s="16">
        <f t="shared" si="12"/>
        <v>2</v>
      </c>
      <c r="B427" s="16">
        <v>1</v>
      </c>
      <c r="C427" s="4">
        <v>1</v>
      </c>
      <c r="D427" s="16">
        <f>IF(AND(B427=1,C427=1),1,0)</f>
        <v>1</v>
      </c>
      <c r="E427" s="4">
        <v>1</v>
      </c>
      <c r="F427" s="16">
        <f>F426+1</f>
        <v>6</v>
      </c>
      <c r="G427" s="16">
        <v>1</v>
      </c>
      <c r="H427" s="16">
        <v>10</v>
      </c>
      <c r="I427" s="3">
        <v>1.185205941961611</v>
      </c>
      <c r="J427" s="16">
        <f t="shared" si="13"/>
        <v>7</v>
      </c>
      <c r="K427" s="16">
        <f t="shared" si="13"/>
        <v>2</v>
      </c>
      <c r="L427" s="16">
        <f t="shared" si="13"/>
        <v>2</v>
      </c>
      <c r="M427" s="16">
        <f t="shared" si="13"/>
        <v>3</v>
      </c>
      <c r="N427" s="16">
        <f t="shared" si="13"/>
        <v>118</v>
      </c>
      <c r="O427" s="1">
        <v>1</v>
      </c>
      <c r="P427" s="1">
        <v>50</v>
      </c>
      <c r="Q427" s="3">
        <v>1</v>
      </c>
      <c r="R427" s="3">
        <v>0.64050694898469296</v>
      </c>
      <c r="S427" s="3">
        <v>1</v>
      </c>
    </row>
    <row r="428" spans="1:19">
      <c r="A428" s="16">
        <f t="shared" si="12"/>
        <v>2</v>
      </c>
      <c r="B428" s="16">
        <v>1</v>
      </c>
      <c r="C428" s="19">
        <f>C427</f>
        <v>1</v>
      </c>
      <c r="D428" s="16">
        <f>IF(AND(B428=1,C428=1),1,0)</f>
        <v>1</v>
      </c>
      <c r="E428" s="19">
        <f>E427</f>
        <v>1</v>
      </c>
      <c r="F428" s="16">
        <f>F427</f>
        <v>6</v>
      </c>
      <c r="G428" s="16">
        <v>2</v>
      </c>
      <c r="H428" s="16">
        <v>8</v>
      </c>
      <c r="I428">
        <v>0.23357165500055899</v>
      </c>
      <c r="J428" s="16">
        <f t="shared" si="13"/>
        <v>7</v>
      </c>
      <c r="K428" s="16">
        <f t="shared" si="13"/>
        <v>2</v>
      </c>
      <c r="L428" s="16">
        <f t="shared" si="13"/>
        <v>2</v>
      </c>
      <c r="M428" s="16">
        <f t="shared" si="13"/>
        <v>3</v>
      </c>
      <c r="N428" s="16">
        <f t="shared" si="13"/>
        <v>118</v>
      </c>
      <c r="O428">
        <f>O427</f>
        <v>1</v>
      </c>
      <c r="P428">
        <f>P427</f>
        <v>50</v>
      </c>
      <c r="Q428">
        <f>Q427</f>
        <v>1</v>
      </c>
      <c r="R428">
        <f>R427</f>
        <v>0.64050694898469296</v>
      </c>
      <c r="S428">
        <f>S427</f>
        <v>1</v>
      </c>
    </row>
    <row r="429" spans="1:19">
      <c r="A429" s="16">
        <f t="shared" si="12"/>
        <v>2</v>
      </c>
      <c r="B429" s="16">
        <v>1</v>
      </c>
      <c r="C429" s="19">
        <f>C428</f>
        <v>1</v>
      </c>
      <c r="D429" s="16">
        <f>IF(AND(B429=1,C429=1),1,0)</f>
        <v>1</v>
      </c>
      <c r="E429" s="19">
        <f>E428</f>
        <v>1</v>
      </c>
      <c r="F429" s="16">
        <f>F428</f>
        <v>6</v>
      </c>
      <c r="G429" s="16">
        <v>3</v>
      </c>
      <c r="H429" s="16">
        <v>10</v>
      </c>
      <c r="I429">
        <v>0.93675965804140893</v>
      </c>
      <c r="J429" s="16">
        <f t="shared" si="13"/>
        <v>7</v>
      </c>
      <c r="K429" s="16">
        <f t="shared" si="13"/>
        <v>2</v>
      </c>
      <c r="L429" s="16">
        <f t="shared" si="13"/>
        <v>2</v>
      </c>
      <c r="M429" s="16">
        <f t="shared" si="13"/>
        <v>3</v>
      </c>
      <c r="N429" s="16">
        <f t="shared" si="13"/>
        <v>118</v>
      </c>
      <c r="O429">
        <f>O428</f>
        <v>1</v>
      </c>
      <c r="P429">
        <f>P428</f>
        <v>50</v>
      </c>
      <c r="Q429">
        <f>Q428</f>
        <v>1</v>
      </c>
      <c r="R429">
        <f>R428</f>
        <v>0.64050694898469296</v>
      </c>
      <c r="S429">
        <f>S428</f>
        <v>1</v>
      </c>
    </row>
    <row r="430" spans="1:19">
      <c r="A430" s="16">
        <f t="shared" si="12"/>
        <v>2</v>
      </c>
      <c r="B430" s="16">
        <v>1</v>
      </c>
      <c r="C430" s="19">
        <f>C429</f>
        <v>1</v>
      </c>
      <c r="D430" s="16">
        <f>IF(AND(B430=1,C430=1),1,0)</f>
        <v>1</v>
      </c>
      <c r="E430" s="19">
        <f>E429</f>
        <v>1</v>
      </c>
      <c r="F430" s="16">
        <f>F429</f>
        <v>6</v>
      </c>
      <c r="G430" s="16">
        <v>4</v>
      </c>
      <c r="H430" s="16">
        <v>5</v>
      </c>
      <c r="I430">
        <v>0.88528513495111705</v>
      </c>
      <c r="J430" s="16">
        <f t="shared" si="13"/>
        <v>7</v>
      </c>
      <c r="K430" s="16">
        <f t="shared" si="13"/>
        <v>2</v>
      </c>
      <c r="L430" s="16">
        <f t="shared" si="13"/>
        <v>2</v>
      </c>
      <c r="M430" s="16">
        <f t="shared" si="13"/>
        <v>3</v>
      </c>
      <c r="N430" s="16">
        <f t="shared" si="13"/>
        <v>118</v>
      </c>
      <c r="O430">
        <f>O429</f>
        <v>1</v>
      </c>
      <c r="P430">
        <f>P429</f>
        <v>50</v>
      </c>
      <c r="Q430">
        <f>Q429</f>
        <v>1</v>
      </c>
      <c r="R430">
        <f>R429</f>
        <v>0.64050694898469296</v>
      </c>
      <c r="S430">
        <f>S429</f>
        <v>1</v>
      </c>
    </row>
    <row r="431" spans="1:19">
      <c r="A431" s="16">
        <f t="shared" si="12"/>
        <v>2</v>
      </c>
      <c r="B431" s="16">
        <v>1</v>
      </c>
      <c r="C431" s="19">
        <f>C430</f>
        <v>1</v>
      </c>
      <c r="D431" s="16">
        <f>IF(AND(B431=1,C431=1),1,0)</f>
        <v>1</v>
      </c>
      <c r="E431" s="19">
        <f>E430</f>
        <v>1</v>
      </c>
      <c r="F431" s="16">
        <f>F430</f>
        <v>6</v>
      </c>
      <c r="G431" s="16">
        <v>5</v>
      </c>
      <c r="H431" s="16">
        <v>11</v>
      </c>
      <c r="I431">
        <v>0.71894966502441005</v>
      </c>
      <c r="J431" s="16">
        <f t="shared" si="13"/>
        <v>7</v>
      </c>
      <c r="K431" s="16">
        <f t="shared" si="13"/>
        <v>2</v>
      </c>
      <c r="L431" s="16">
        <f t="shared" si="13"/>
        <v>2</v>
      </c>
      <c r="M431" s="16">
        <f t="shared" si="13"/>
        <v>3</v>
      </c>
      <c r="N431" s="16">
        <f t="shared" si="13"/>
        <v>118</v>
      </c>
      <c r="O431">
        <f>O430</f>
        <v>1</v>
      </c>
      <c r="P431">
        <f>P430</f>
        <v>50</v>
      </c>
      <c r="Q431">
        <f>Q430</f>
        <v>1</v>
      </c>
      <c r="R431">
        <f>R430</f>
        <v>0.64050694898469296</v>
      </c>
      <c r="S431">
        <f>S430</f>
        <v>1</v>
      </c>
    </row>
    <row r="432" spans="1:19">
      <c r="A432" s="16">
        <f t="shared" si="12"/>
        <v>2</v>
      </c>
      <c r="B432" s="16">
        <v>1</v>
      </c>
      <c r="C432" s="4">
        <v>1</v>
      </c>
      <c r="D432" s="16">
        <f>IF(AND(B432=1,C432=1),1,0)</f>
        <v>1</v>
      </c>
      <c r="E432" s="4">
        <v>1</v>
      </c>
      <c r="F432" s="16">
        <f>F431+1</f>
        <v>7</v>
      </c>
      <c r="G432" s="16">
        <v>1</v>
      </c>
      <c r="H432" s="16">
        <v>15</v>
      </c>
      <c r="I432" s="3">
        <v>1.252564670052378</v>
      </c>
      <c r="J432" s="16">
        <f t="shared" si="13"/>
        <v>7</v>
      </c>
      <c r="K432" s="16">
        <f t="shared" si="13"/>
        <v>2</v>
      </c>
      <c r="L432" s="16">
        <f t="shared" si="13"/>
        <v>2</v>
      </c>
      <c r="M432" s="16">
        <f t="shared" si="13"/>
        <v>3</v>
      </c>
      <c r="N432" s="16">
        <f t="shared" si="13"/>
        <v>118</v>
      </c>
      <c r="O432" s="1">
        <v>1</v>
      </c>
      <c r="P432" s="1">
        <v>28</v>
      </c>
      <c r="Q432" s="3">
        <v>1</v>
      </c>
      <c r="R432" s="3">
        <v>1.05700282199541</v>
      </c>
      <c r="S432" s="3">
        <v>1</v>
      </c>
    </row>
    <row r="433" spans="1:19">
      <c r="A433" s="16">
        <f t="shared" si="12"/>
        <v>2</v>
      </c>
      <c r="B433" s="16">
        <v>1</v>
      </c>
      <c r="C433" s="19">
        <f>C432</f>
        <v>1</v>
      </c>
      <c r="D433" s="16">
        <f>IF(AND(B433=1,C433=1),1,0)</f>
        <v>1</v>
      </c>
      <c r="E433" s="19">
        <f>E432</f>
        <v>1</v>
      </c>
      <c r="F433" s="16">
        <f>F432</f>
        <v>7</v>
      </c>
      <c r="G433" s="16">
        <v>2</v>
      </c>
      <c r="H433" s="16">
        <v>4</v>
      </c>
      <c r="I433">
        <v>0.434275546984281</v>
      </c>
      <c r="J433" s="16">
        <f t="shared" si="13"/>
        <v>7</v>
      </c>
      <c r="K433" s="16">
        <f t="shared" si="13"/>
        <v>2</v>
      </c>
      <c r="L433" s="16">
        <f t="shared" si="13"/>
        <v>2</v>
      </c>
      <c r="M433" s="16">
        <f t="shared" si="13"/>
        <v>3</v>
      </c>
      <c r="N433" s="16">
        <f t="shared" si="13"/>
        <v>118</v>
      </c>
      <c r="O433">
        <f>O432</f>
        <v>1</v>
      </c>
      <c r="P433">
        <f>P432</f>
        <v>28</v>
      </c>
      <c r="Q433">
        <f>Q432</f>
        <v>1</v>
      </c>
      <c r="R433">
        <f>R432</f>
        <v>1.05700282199541</v>
      </c>
      <c r="S433">
        <f>S432</f>
        <v>1</v>
      </c>
    </row>
    <row r="434" spans="1:19">
      <c r="A434" s="16">
        <f t="shared" si="12"/>
        <v>2</v>
      </c>
      <c r="B434" s="16">
        <v>1</v>
      </c>
      <c r="C434" s="19">
        <f>C433</f>
        <v>1</v>
      </c>
      <c r="D434" s="16">
        <f>IF(AND(B434=1,C434=1),1,0)</f>
        <v>1</v>
      </c>
      <c r="E434" s="19">
        <f>E433</f>
        <v>1</v>
      </c>
      <c r="F434" s="16">
        <f>F433</f>
        <v>7</v>
      </c>
      <c r="G434" s="16">
        <v>3</v>
      </c>
      <c r="H434" s="16">
        <v>15</v>
      </c>
      <c r="I434">
        <v>1.303522537986282</v>
      </c>
      <c r="J434" s="16">
        <f t="shared" si="13"/>
        <v>7</v>
      </c>
      <c r="K434" s="16">
        <f t="shared" si="13"/>
        <v>2</v>
      </c>
      <c r="L434" s="16">
        <f t="shared" si="13"/>
        <v>2</v>
      </c>
      <c r="M434" s="16">
        <f t="shared" si="13"/>
        <v>3</v>
      </c>
      <c r="N434" s="16">
        <f t="shared" si="13"/>
        <v>118</v>
      </c>
      <c r="O434">
        <f>O433</f>
        <v>1</v>
      </c>
      <c r="P434">
        <f>P433</f>
        <v>28</v>
      </c>
      <c r="Q434">
        <f>Q433</f>
        <v>1</v>
      </c>
      <c r="R434">
        <f>R433</f>
        <v>1.05700282199541</v>
      </c>
      <c r="S434">
        <f>S433</f>
        <v>1</v>
      </c>
    </row>
    <row r="435" spans="1:19">
      <c r="A435" s="16">
        <f t="shared" si="12"/>
        <v>2</v>
      </c>
      <c r="B435" s="16">
        <v>1</v>
      </c>
      <c r="C435" s="19">
        <f>C434</f>
        <v>1</v>
      </c>
      <c r="D435" s="16">
        <f>IF(AND(B435=1,C435=1),1,0)</f>
        <v>1</v>
      </c>
      <c r="E435" s="19">
        <f>E434</f>
        <v>1</v>
      </c>
      <c r="F435" s="16">
        <f>F434</f>
        <v>7</v>
      </c>
      <c r="G435" s="16">
        <v>4</v>
      </c>
      <c r="H435" s="16">
        <v>8</v>
      </c>
      <c r="I435">
        <v>0.70095881202723798</v>
      </c>
      <c r="J435" s="16">
        <f t="shared" si="13"/>
        <v>7</v>
      </c>
      <c r="K435" s="16">
        <f t="shared" si="13"/>
        <v>2</v>
      </c>
      <c r="L435" s="16">
        <f t="shared" si="13"/>
        <v>2</v>
      </c>
      <c r="M435" s="16">
        <f t="shared" si="13"/>
        <v>3</v>
      </c>
      <c r="N435" s="16">
        <f t="shared" si="13"/>
        <v>118</v>
      </c>
      <c r="O435">
        <f>O434</f>
        <v>1</v>
      </c>
      <c r="P435">
        <f>P434</f>
        <v>28</v>
      </c>
      <c r="Q435">
        <f>Q434</f>
        <v>1</v>
      </c>
      <c r="R435">
        <f>R434</f>
        <v>1.05700282199541</v>
      </c>
      <c r="S435">
        <f>S434</f>
        <v>1</v>
      </c>
    </row>
    <row r="436" spans="1:19">
      <c r="A436" s="16">
        <f t="shared" si="12"/>
        <v>2</v>
      </c>
      <c r="B436" s="16">
        <v>1</v>
      </c>
      <c r="C436" s="19">
        <f>C435</f>
        <v>1</v>
      </c>
      <c r="D436" s="16">
        <f>IF(AND(B436=1,C436=1),1,0)</f>
        <v>1</v>
      </c>
      <c r="E436" s="19">
        <f>E435</f>
        <v>1</v>
      </c>
      <c r="F436" s="16">
        <f>F435</f>
        <v>7</v>
      </c>
      <c r="G436" s="16">
        <v>5</v>
      </c>
      <c r="H436" s="16">
        <v>5</v>
      </c>
      <c r="I436">
        <v>1.3372614999534551</v>
      </c>
      <c r="J436" s="16">
        <f t="shared" si="13"/>
        <v>7</v>
      </c>
      <c r="K436" s="16">
        <f t="shared" si="13"/>
        <v>2</v>
      </c>
      <c r="L436" s="16">
        <f t="shared" si="13"/>
        <v>2</v>
      </c>
      <c r="M436" s="16">
        <f t="shared" si="13"/>
        <v>3</v>
      </c>
      <c r="N436" s="16">
        <f t="shared" si="13"/>
        <v>118</v>
      </c>
      <c r="O436">
        <f>O435</f>
        <v>1</v>
      </c>
      <c r="P436">
        <f>P435</f>
        <v>28</v>
      </c>
      <c r="Q436">
        <f>Q435</f>
        <v>1</v>
      </c>
      <c r="R436">
        <f>R435</f>
        <v>1.05700282199541</v>
      </c>
      <c r="S436">
        <f>S435</f>
        <v>1</v>
      </c>
    </row>
    <row r="437" spans="1:19">
      <c r="A437" s="16">
        <f t="shared" si="12"/>
        <v>2</v>
      </c>
      <c r="B437" s="16">
        <v>1</v>
      </c>
      <c r="C437" s="4">
        <v>0</v>
      </c>
      <c r="D437" s="16">
        <f>IF(AND(B437=1,C437=1),1,0)</f>
        <v>0</v>
      </c>
      <c r="E437" s="4">
        <v>1</v>
      </c>
      <c r="F437" s="16">
        <f>F436+1</f>
        <v>8</v>
      </c>
      <c r="G437" s="16">
        <v>1</v>
      </c>
      <c r="H437" s="16">
        <v>13</v>
      </c>
      <c r="I437" s="3">
        <v>1.6198481870233059</v>
      </c>
      <c r="J437" s="16">
        <f t="shared" si="13"/>
        <v>7</v>
      </c>
      <c r="K437" s="16">
        <f t="shared" si="13"/>
        <v>2</v>
      </c>
      <c r="L437" s="16">
        <f t="shared" si="13"/>
        <v>2</v>
      </c>
      <c r="M437" s="16">
        <f t="shared" si="13"/>
        <v>3</v>
      </c>
      <c r="N437" s="16">
        <f t="shared" si="13"/>
        <v>118</v>
      </c>
      <c r="O437" s="1">
        <v>1</v>
      </c>
      <c r="P437" s="1">
        <v>74</v>
      </c>
      <c r="Q437" s="3">
        <v>1</v>
      </c>
      <c r="R437" s="3">
        <v>0.47303097799886001</v>
      </c>
      <c r="S437" s="3">
        <v>1</v>
      </c>
    </row>
    <row r="438" spans="1:19">
      <c r="A438" s="16">
        <f t="shared" si="12"/>
        <v>2</v>
      </c>
      <c r="B438" s="16">
        <v>1</v>
      </c>
      <c r="C438" s="19">
        <f>C437</f>
        <v>0</v>
      </c>
      <c r="D438" s="16">
        <f>IF(AND(B438=1,C438=1),1,0)</f>
        <v>0</v>
      </c>
      <c r="E438" s="19">
        <f>E437</f>
        <v>1</v>
      </c>
      <c r="F438" s="16">
        <f>F437</f>
        <v>8</v>
      </c>
      <c r="G438" s="16">
        <v>2</v>
      </c>
      <c r="H438" s="16">
        <v>6</v>
      </c>
      <c r="I438">
        <v>0.75134854495990999</v>
      </c>
      <c r="J438" s="16">
        <f t="shared" si="13"/>
        <v>7</v>
      </c>
      <c r="K438" s="16">
        <f t="shared" si="13"/>
        <v>2</v>
      </c>
      <c r="L438" s="16">
        <f t="shared" si="13"/>
        <v>2</v>
      </c>
      <c r="M438" s="16">
        <f t="shared" si="13"/>
        <v>3</v>
      </c>
      <c r="N438" s="16">
        <f t="shared" si="13"/>
        <v>118</v>
      </c>
      <c r="O438">
        <f>O437</f>
        <v>1</v>
      </c>
      <c r="P438">
        <f>P437</f>
        <v>74</v>
      </c>
      <c r="Q438">
        <f>Q437</f>
        <v>1</v>
      </c>
      <c r="R438">
        <f>R437</f>
        <v>0.47303097799886001</v>
      </c>
      <c r="S438">
        <f>S437</f>
        <v>1</v>
      </c>
    </row>
    <row r="439" spans="1:19">
      <c r="A439" s="16">
        <f t="shared" si="12"/>
        <v>2</v>
      </c>
      <c r="B439" s="16">
        <v>1</v>
      </c>
      <c r="C439" s="19">
        <f>C438</f>
        <v>0</v>
      </c>
      <c r="D439" s="16">
        <f>IF(AND(B439=1,C439=1),1,0)</f>
        <v>0</v>
      </c>
      <c r="E439" s="19">
        <f>E438</f>
        <v>1</v>
      </c>
      <c r="F439" s="16">
        <f>F438</f>
        <v>8</v>
      </c>
      <c r="G439" s="16">
        <v>3</v>
      </c>
      <c r="H439" s="16">
        <v>6</v>
      </c>
      <c r="I439">
        <v>1.0874499180354169</v>
      </c>
      <c r="J439" s="16">
        <f t="shared" si="13"/>
        <v>7</v>
      </c>
      <c r="K439" s="16">
        <f t="shared" si="13"/>
        <v>2</v>
      </c>
      <c r="L439" s="16">
        <f t="shared" si="13"/>
        <v>2</v>
      </c>
      <c r="M439" s="16">
        <f t="shared" si="13"/>
        <v>3</v>
      </c>
      <c r="N439" s="16">
        <f t="shared" si="13"/>
        <v>118</v>
      </c>
      <c r="O439">
        <f>O438</f>
        <v>1</v>
      </c>
      <c r="P439">
        <f>P438</f>
        <v>74</v>
      </c>
      <c r="Q439">
        <f>Q438</f>
        <v>1</v>
      </c>
      <c r="R439">
        <f>R438</f>
        <v>0.47303097799886001</v>
      </c>
      <c r="S439">
        <f>S438</f>
        <v>1</v>
      </c>
    </row>
    <row r="440" spans="1:19">
      <c r="A440" s="16">
        <f t="shared" si="12"/>
        <v>2</v>
      </c>
      <c r="B440" s="16">
        <v>1</v>
      </c>
      <c r="C440" s="19">
        <f>C439</f>
        <v>0</v>
      </c>
      <c r="D440" s="16">
        <f>IF(AND(B440=1,C440=1),1,0)</f>
        <v>0</v>
      </c>
      <c r="E440" s="19">
        <f>E439</f>
        <v>1</v>
      </c>
      <c r="F440" s="16">
        <f>F439</f>
        <v>8</v>
      </c>
      <c r="G440" s="16">
        <v>4</v>
      </c>
      <c r="H440" s="16">
        <v>7</v>
      </c>
      <c r="I440">
        <v>0.31725856999400998</v>
      </c>
      <c r="J440" s="16">
        <f t="shared" si="13"/>
        <v>7</v>
      </c>
      <c r="K440" s="16">
        <f t="shared" si="13"/>
        <v>2</v>
      </c>
      <c r="L440" s="16">
        <f t="shared" si="13"/>
        <v>2</v>
      </c>
      <c r="M440" s="16">
        <f t="shared" si="13"/>
        <v>3</v>
      </c>
      <c r="N440" s="16">
        <f t="shared" si="13"/>
        <v>118</v>
      </c>
      <c r="O440">
        <f>O439</f>
        <v>1</v>
      </c>
      <c r="P440">
        <f>P439</f>
        <v>74</v>
      </c>
      <c r="Q440">
        <f>Q439</f>
        <v>1</v>
      </c>
      <c r="R440">
        <f>R439</f>
        <v>0.47303097799886001</v>
      </c>
      <c r="S440">
        <f>S439</f>
        <v>1</v>
      </c>
    </row>
    <row r="441" spans="1:19">
      <c r="A441" s="16">
        <f t="shared" si="12"/>
        <v>2</v>
      </c>
      <c r="B441" s="16">
        <v>1</v>
      </c>
      <c r="C441" s="19">
        <f>C440</f>
        <v>0</v>
      </c>
      <c r="D441" s="16">
        <f>IF(AND(B441=1,C441=1),1,0)</f>
        <v>0</v>
      </c>
      <c r="E441" s="19">
        <f>E440</f>
        <v>1</v>
      </c>
      <c r="F441" s="16">
        <f>F440</f>
        <v>8</v>
      </c>
      <c r="G441" s="16">
        <v>5</v>
      </c>
      <c r="H441" s="16">
        <v>9</v>
      </c>
      <c r="I441">
        <v>1.2532607699977221</v>
      </c>
      <c r="J441" s="16">
        <f t="shared" si="13"/>
        <v>7</v>
      </c>
      <c r="K441" s="16">
        <f t="shared" si="13"/>
        <v>2</v>
      </c>
      <c r="L441" s="16">
        <f t="shared" si="13"/>
        <v>2</v>
      </c>
      <c r="M441" s="16">
        <f t="shared" si="13"/>
        <v>3</v>
      </c>
      <c r="N441" s="16">
        <f t="shared" si="13"/>
        <v>118</v>
      </c>
      <c r="O441">
        <f>O440</f>
        <v>1</v>
      </c>
      <c r="P441">
        <f>P440</f>
        <v>74</v>
      </c>
      <c r="Q441">
        <f>Q440</f>
        <v>1</v>
      </c>
      <c r="R441">
        <f>R440</f>
        <v>0.47303097799886001</v>
      </c>
      <c r="S441">
        <f>S440</f>
        <v>1</v>
      </c>
    </row>
    <row r="442" spans="1:19">
      <c r="A442" s="16">
        <f t="shared" si="12"/>
        <v>2</v>
      </c>
      <c r="B442" s="16">
        <v>1</v>
      </c>
      <c r="C442" s="4">
        <v>0</v>
      </c>
      <c r="D442" s="16">
        <f>IF(AND(B442=1,C442=1),1,0)</f>
        <v>0</v>
      </c>
      <c r="E442" s="4">
        <v>1</v>
      </c>
      <c r="F442" s="16">
        <f>F441+1</f>
        <v>9</v>
      </c>
      <c r="G442" s="16">
        <v>1</v>
      </c>
      <c r="H442" s="16">
        <v>13</v>
      </c>
      <c r="I442" s="3">
        <v>1.1694281320087598</v>
      </c>
      <c r="J442" s="16">
        <f t="shared" si="13"/>
        <v>7</v>
      </c>
      <c r="K442" s="16">
        <f t="shared" si="13"/>
        <v>2</v>
      </c>
      <c r="L442" s="16">
        <f t="shared" si="13"/>
        <v>2</v>
      </c>
      <c r="M442" s="16">
        <f t="shared" si="13"/>
        <v>3</v>
      </c>
      <c r="N442" s="16">
        <f t="shared" si="13"/>
        <v>118</v>
      </c>
      <c r="O442" s="1">
        <v>1</v>
      </c>
      <c r="P442" s="1">
        <v>3</v>
      </c>
      <c r="Q442" s="3">
        <v>1</v>
      </c>
      <c r="R442" s="3">
        <v>0.421252366970293</v>
      </c>
      <c r="S442" s="3">
        <v>1</v>
      </c>
    </row>
    <row r="443" spans="1:19">
      <c r="A443" s="16">
        <f t="shared" si="12"/>
        <v>2</v>
      </c>
      <c r="B443" s="16">
        <v>1</v>
      </c>
      <c r="C443" s="19">
        <f>C442</f>
        <v>0</v>
      </c>
      <c r="D443" s="16">
        <f>IF(AND(B443=1,C443=1),1,0)</f>
        <v>0</v>
      </c>
      <c r="E443" s="19">
        <f>E442</f>
        <v>1</v>
      </c>
      <c r="F443" s="16">
        <f>F442</f>
        <v>9</v>
      </c>
      <c r="G443" s="16">
        <v>2</v>
      </c>
      <c r="H443" s="16">
        <v>4</v>
      </c>
      <c r="I443">
        <v>0.31702462001703602</v>
      </c>
      <c r="J443" s="16">
        <f t="shared" si="13"/>
        <v>7</v>
      </c>
      <c r="K443" s="16">
        <f t="shared" si="13"/>
        <v>2</v>
      </c>
      <c r="L443" s="16">
        <f t="shared" si="13"/>
        <v>2</v>
      </c>
      <c r="M443" s="16">
        <f t="shared" si="13"/>
        <v>3</v>
      </c>
      <c r="N443" s="16">
        <f t="shared" si="13"/>
        <v>118</v>
      </c>
      <c r="O443">
        <f>O442</f>
        <v>1</v>
      </c>
      <c r="P443">
        <f>P442</f>
        <v>3</v>
      </c>
      <c r="Q443">
        <f>Q442</f>
        <v>1</v>
      </c>
      <c r="R443">
        <f>R442</f>
        <v>0.421252366970293</v>
      </c>
      <c r="S443">
        <f>S442</f>
        <v>1</v>
      </c>
    </row>
    <row r="444" spans="1:19">
      <c r="A444" s="16">
        <f t="shared" si="12"/>
        <v>2</v>
      </c>
      <c r="B444" s="16">
        <v>1</v>
      </c>
      <c r="C444" s="19">
        <f>C443</f>
        <v>0</v>
      </c>
      <c r="D444" s="16">
        <f>IF(AND(B444=1,C444=1),1,0)</f>
        <v>0</v>
      </c>
      <c r="E444" s="19">
        <f>E443</f>
        <v>1</v>
      </c>
      <c r="F444" s="16">
        <f>F443</f>
        <v>9</v>
      </c>
      <c r="G444" s="16">
        <v>3</v>
      </c>
      <c r="H444" s="16">
        <v>9</v>
      </c>
      <c r="I444">
        <v>1.019395869981963</v>
      </c>
      <c r="J444" s="16">
        <f t="shared" si="13"/>
        <v>7</v>
      </c>
      <c r="K444" s="16">
        <f t="shared" si="13"/>
        <v>2</v>
      </c>
      <c r="L444" s="16">
        <f t="shared" si="13"/>
        <v>2</v>
      </c>
      <c r="M444" s="16">
        <f t="shared" si="13"/>
        <v>3</v>
      </c>
      <c r="N444" s="16">
        <f t="shared" si="13"/>
        <v>118</v>
      </c>
      <c r="O444">
        <f>O443</f>
        <v>1</v>
      </c>
      <c r="P444">
        <f>P443</f>
        <v>3</v>
      </c>
      <c r="Q444">
        <f>Q443</f>
        <v>1</v>
      </c>
      <c r="R444">
        <f>R443</f>
        <v>0.421252366970293</v>
      </c>
      <c r="S444">
        <f>S443</f>
        <v>1</v>
      </c>
    </row>
    <row r="445" spans="1:19">
      <c r="A445" s="16">
        <f t="shared" si="12"/>
        <v>2</v>
      </c>
      <c r="B445" s="16">
        <v>1</v>
      </c>
      <c r="C445" s="19">
        <f>C444</f>
        <v>0</v>
      </c>
      <c r="D445" s="16">
        <f>IF(AND(B445=1,C445=1),1,0)</f>
        <v>0</v>
      </c>
      <c r="E445" s="19">
        <f>E444</f>
        <v>1</v>
      </c>
      <c r="F445" s="16">
        <f>F444</f>
        <v>9</v>
      </c>
      <c r="G445" s="16">
        <v>4</v>
      </c>
      <c r="H445" s="16">
        <v>8</v>
      </c>
      <c r="I445">
        <v>0.60094076802488394</v>
      </c>
      <c r="J445" s="16">
        <f t="shared" si="13"/>
        <v>7</v>
      </c>
      <c r="K445" s="16">
        <f t="shared" si="13"/>
        <v>2</v>
      </c>
      <c r="L445" s="16">
        <f t="shared" si="13"/>
        <v>2</v>
      </c>
      <c r="M445" s="16">
        <f t="shared" si="13"/>
        <v>3</v>
      </c>
      <c r="N445" s="16">
        <f t="shared" si="13"/>
        <v>118</v>
      </c>
      <c r="O445">
        <f>O444</f>
        <v>1</v>
      </c>
      <c r="P445">
        <f>P444</f>
        <v>3</v>
      </c>
      <c r="Q445">
        <f>Q444</f>
        <v>1</v>
      </c>
      <c r="R445">
        <f>R444</f>
        <v>0.421252366970293</v>
      </c>
      <c r="S445">
        <f>S444</f>
        <v>1</v>
      </c>
    </row>
    <row r="446" spans="1:19">
      <c r="A446" s="16">
        <f t="shared" si="12"/>
        <v>2</v>
      </c>
      <c r="B446" s="16">
        <v>1</v>
      </c>
      <c r="C446" s="19">
        <f>C445</f>
        <v>0</v>
      </c>
      <c r="D446" s="16">
        <f>IF(AND(B446=1,C446=1),1,0)</f>
        <v>0</v>
      </c>
      <c r="E446" s="19">
        <f>E445</f>
        <v>1</v>
      </c>
      <c r="F446" s="16">
        <f>F445</f>
        <v>9</v>
      </c>
      <c r="G446" s="16">
        <v>5</v>
      </c>
      <c r="H446" s="16">
        <v>10</v>
      </c>
      <c r="I446">
        <v>0.75120383099419907</v>
      </c>
      <c r="J446" s="16">
        <f t="shared" si="13"/>
        <v>7</v>
      </c>
      <c r="K446" s="16">
        <f t="shared" si="13"/>
        <v>2</v>
      </c>
      <c r="L446" s="16">
        <f t="shared" si="13"/>
        <v>2</v>
      </c>
      <c r="M446" s="16">
        <f t="shared" si="13"/>
        <v>3</v>
      </c>
      <c r="N446" s="16">
        <f t="shared" si="13"/>
        <v>118</v>
      </c>
      <c r="O446">
        <f>O445</f>
        <v>1</v>
      </c>
      <c r="P446">
        <f>P445</f>
        <v>3</v>
      </c>
      <c r="Q446">
        <f>Q445</f>
        <v>1</v>
      </c>
      <c r="R446">
        <f>R445</f>
        <v>0.421252366970293</v>
      </c>
      <c r="S446">
        <f>S445</f>
        <v>1</v>
      </c>
    </row>
    <row r="447" spans="1:19">
      <c r="A447" s="16">
        <f t="shared" si="12"/>
        <v>2</v>
      </c>
      <c r="B447" s="16">
        <v>1</v>
      </c>
      <c r="C447" s="4">
        <v>1</v>
      </c>
      <c r="D447" s="16">
        <f>IF(AND(B447=1,C447=1),1,0)</f>
        <v>1</v>
      </c>
      <c r="E447" s="4">
        <v>1</v>
      </c>
      <c r="F447" s="16">
        <f>F446+1</f>
        <v>10</v>
      </c>
      <c r="G447" s="16">
        <v>1</v>
      </c>
      <c r="H447" s="16">
        <v>19</v>
      </c>
      <c r="I447" s="3">
        <v>1.16940221202094</v>
      </c>
      <c r="J447" s="16">
        <f t="shared" si="13"/>
        <v>7</v>
      </c>
      <c r="K447" s="16">
        <f t="shared" si="13"/>
        <v>2</v>
      </c>
      <c r="L447" s="16">
        <f t="shared" si="13"/>
        <v>2</v>
      </c>
      <c r="M447" s="16">
        <f t="shared" si="13"/>
        <v>3</v>
      </c>
      <c r="N447" s="16">
        <f t="shared" si="13"/>
        <v>118</v>
      </c>
      <c r="O447" s="1">
        <v>1</v>
      </c>
      <c r="P447" s="1">
        <v>26</v>
      </c>
      <c r="Q447" s="3">
        <v>1</v>
      </c>
      <c r="R447" s="3">
        <v>0.45333393203327399</v>
      </c>
      <c r="S447" s="3">
        <v>1</v>
      </c>
    </row>
    <row r="448" spans="1:19">
      <c r="A448" s="16">
        <f t="shared" si="12"/>
        <v>2</v>
      </c>
      <c r="B448" s="16">
        <v>1</v>
      </c>
      <c r="C448" s="19">
        <f>C447</f>
        <v>1</v>
      </c>
      <c r="D448" s="16">
        <f>IF(AND(B448=1,C448=1),1,0)</f>
        <v>1</v>
      </c>
      <c r="E448" s="19">
        <f>E447</f>
        <v>1</v>
      </c>
      <c r="F448" s="16">
        <f>F447</f>
        <v>10</v>
      </c>
      <c r="G448" s="16">
        <v>2</v>
      </c>
      <c r="H448" s="16">
        <v>10</v>
      </c>
      <c r="I448">
        <v>0.38448423001682303</v>
      </c>
      <c r="J448" s="16">
        <f t="shared" si="13"/>
        <v>7</v>
      </c>
      <c r="K448" s="16">
        <f t="shared" si="13"/>
        <v>2</v>
      </c>
      <c r="L448" s="16">
        <f t="shared" si="13"/>
        <v>2</v>
      </c>
      <c r="M448" s="16">
        <f t="shared" si="13"/>
        <v>3</v>
      </c>
      <c r="N448" s="16">
        <f t="shared" si="13"/>
        <v>118</v>
      </c>
      <c r="O448">
        <f>O447</f>
        <v>1</v>
      </c>
      <c r="P448">
        <f>P447</f>
        <v>26</v>
      </c>
      <c r="Q448">
        <f>Q447</f>
        <v>1</v>
      </c>
      <c r="R448">
        <f>R447</f>
        <v>0.45333393203327399</v>
      </c>
      <c r="S448">
        <f>S447</f>
        <v>1</v>
      </c>
    </row>
    <row r="449" spans="1:19">
      <c r="A449" s="16">
        <f t="shared" si="12"/>
        <v>2</v>
      </c>
      <c r="B449" s="16">
        <v>1</v>
      </c>
      <c r="C449" s="19">
        <f>C448</f>
        <v>1</v>
      </c>
      <c r="D449" s="16">
        <f>IF(AND(B449=1,C449=1),1,0)</f>
        <v>1</v>
      </c>
      <c r="E449" s="19">
        <f>E448</f>
        <v>1</v>
      </c>
      <c r="F449" s="16">
        <f>F448</f>
        <v>10</v>
      </c>
      <c r="G449" s="16">
        <v>3</v>
      </c>
      <c r="H449" s="16">
        <v>8</v>
      </c>
      <c r="I449">
        <v>1.3855621629627368</v>
      </c>
      <c r="J449" s="16">
        <f t="shared" si="13"/>
        <v>7</v>
      </c>
      <c r="K449" s="16">
        <f t="shared" si="13"/>
        <v>2</v>
      </c>
      <c r="L449" s="16">
        <f t="shared" si="13"/>
        <v>2</v>
      </c>
      <c r="M449" s="16">
        <f t="shared" si="13"/>
        <v>3</v>
      </c>
      <c r="N449" s="16">
        <f t="shared" si="13"/>
        <v>118</v>
      </c>
      <c r="O449">
        <f>O448</f>
        <v>1</v>
      </c>
      <c r="P449">
        <f>P448</f>
        <v>26</v>
      </c>
      <c r="Q449">
        <f>Q448</f>
        <v>1</v>
      </c>
      <c r="R449">
        <f>R448</f>
        <v>0.45333393203327399</v>
      </c>
      <c r="S449">
        <f>S448</f>
        <v>1</v>
      </c>
    </row>
    <row r="450" spans="1:19">
      <c r="A450" s="16">
        <f t="shared" si="12"/>
        <v>2</v>
      </c>
      <c r="B450" s="16">
        <v>1</v>
      </c>
      <c r="C450" s="19">
        <f>C449</f>
        <v>1</v>
      </c>
      <c r="D450" s="16">
        <f>IF(AND(B450=1,C450=1),1,0)</f>
        <v>1</v>
      </c>
      <c r="E450" s="19">
        <f>E449</f>
        <v>1</v>
      </c>
      <c r="F450" s="16">
        <f>F449</f>
        <v>10</v>
      </c>
      <c r="G450" s="16">
        <v>4</v>
      </c>
      <c r="H450" s="16">
        <v>5</v>
      </c>
      <c r="I450">
        <v>0.78568401699885704</v>
      </c>
      <c r="J450" s="16">
        <f t="shared" si="13"/>
        <v>7</v>
      </c>
      <c r="K450" s="16">
        <f t="shared" si="13"/>
        <v>2</v>
      </c>
      <c r="L450" s="16">
        <f t="shared" si="13"/>
        <v>2</v>
      </c>
      <c r="M450" s="16">
        <f t="shared" si="13"/>
        <v>3</v>
      </c>
      <c r="N450" s="16">
        <f t="shared" si="13"/>
        <v>118</v>
      </c>
      <c r="O450">
        <f>O449</f>
        <v>1</v>
      </c>
      <c r="P450">
        <f>P449</f>
        <v>26</v>
      </c>
      <c r="Q450">
        <f>Q449</f>
        <v>1</v>
      </c>
      <c r="R450">
        <f>R449</f>
        <v>0.45333393203327399</v>
      </c>
      <c r="S450">
        <f>S449</f>
        <v>1</v>
      </c>
    </row>
    <row r="451" spans="1:19">
      <c r="A451" s="16">
        <f t="shared" si="12"/>
        <v>2</v>
      </c>
      <c r="B451" s="16">
        <v>1</v>
      </c>
      <c r="C451" s="19">
        <f>C450</f>
        <v>1</v>
      </c>
      <c r="D451" s="16">
        <f t="shared" ref="D451:D514" si="14">IF(AND(B451=1,C451=1),1,0)</f>
        <v>1</v>
      </c>
      <c r="E451" s="19">
        <f>E450</f>
        <v>1</v>
      </c>
      <c r="F451" s="16">
        <f>F450</f>
        <v>10</v>
      </c>
      <c r="G451" s="16">
        <v>5</v>
      </c>
      <c r="H451" s="16">
        <v>13</v>
      </c>
      <c r="I451">
        <v>1.2033582250005561</v>
      </c>
      <c r="J451" s="16">
        <f t="shared" si="13"/>
        <v>7</v>
      </c>
      <c r="K451" s="16">
        <f t="shared" si="13"/>
        <v>2</v>
      </c>
      <c r="L451" s="16">
        <f t="shared" si="13"/>
        <v>2</v>
      </c>
      <c r="M451" s="16">
        <f t="shared" si="13"/>
        <v>3</v>
      </c>
      <c r="N451" s="16">
        <f t="shared" si="13"/>
        <v>118</v>
      </c>
      <c r="O451">
        <f>O450</f>
        <v>1</v>
      </c>
      <c r="P451">
        <f>P450</f>
        <v>26</v>
      </c>
      <c r="Q451">
        <f>Q450</f>
        <v>1</v>
      </c>
      <c r="R451">
        <f>R450</f>
        <v>0.45333393203327399</v>
      </c>
      <c r="S451">
        <f>S450</f>
        <v>1</v>
      </c>
    </row>
    <row r="452" spans="1:19">
      <c r="A452" s="16">
        <f t="shared" si="12"/>
        <v>2</v>
      </c>
      <c r="B452" s="16">
        <v>1</v>
      </c>
      <c r="C452" s="4">
        <v>1</v>
      </c>
      <c r="D452" s="16">
        <f t="shared" si="14"/>
        <v>1</v>
      </c>
      <c r="E452" s="4">
        <v>1</v>
      </c>
      <c r="F452" s="16">
        <f>F451+1</f>
        <v>11</v>
      </c>
      <c r="G452" s="16">
        <v>1</v>
      </c>
      <c r="H452" s="16">
        <v>21</v>
      </c>
      <c r="I452" s="3">
        <v>1.4364241849980299</v>
      </c>
      <c r="J452" s="16">
        <f t="shared" si="13"/>
        <v>7</v>
      </c>
      <c r="K452" s="16">
        <f t="shared" si="13"/>
        <v>2</v>
      </c>
      <c r="L452" s="16">
        <f t="shared" si="13"/>
        <v>2</v>
      </c>
      <c r="M452" s="16">
        <f t="shared" si="13"/>
        <v>3</v>
      </c>
      <c r="N452" s="16">
        <f t="shared" si="13"/>
        <v>118</v>
      </c>
      <c r="O452" s="1">
        <v>1</v>
      </c>
      <c r="P452" s="1">
        <v>33</v>
      </c>
      <c r="Q452" s="3">
        <v>1</v>
      </c>
      <c r="R452" s="3">
        <v>0.65713189798407201</v>
      </c>
      <c r="S452" s="3">
        <v>1</v>
      </c>
    </row>
    <row r="453" spans="1:19">
      <c r="A453" s="16">
        <f t="shared" si="12"/>
        <v>2</v>
      </c>
      <c r="B453" s="16">
        <v>1</v>
      </c>
      <c r="C453" s="19">
        <f>C452</f>
        <v>1</v>
      </c>
      <c r="D453" s="16">
        <f t="shared" si="14"/>
        <v>1</v>
      </c>
      <c r="E453" s="19">
        <f>E452</f>
        <v>1</v>
      </c>
      <c r="F453" s="16">
        <f>F452</f>
        <v>11</v>
      </c>
      <c r="G453" s="16">
        <v>2</v>
      </c>
      <c r="H453" s="16">
        <v>9</v>
      </c>
      <c r="I453">
        <v>1.2529781929915771</v>
      </c>
      <c r="J453" s="16">
        <f t="shared" si="13"/>
        <v>7</v>
      </c>
      <c r="K453" s="16">
        <f t="shared" si="13"/>
        <v>2</v>
      </c>
      <c r="L453" s="16">
        <f t="shared" si="13"/>
        <v>2</v>
      </c>
      <c r="M453" s="16">
        <f t="shared" si="13"/>
        <v>3</v>
      </c>
      <c r="N453" s="16">
        <f t="shared" si="13"/>
        <v>118</v>
      </c>
      <c r="O453">
        <f>O452</f>
        <v>1</v>
      </c>
      <c r="P453">
        <f>P452</f>
        <v>33</v>
      </c>
      <c r="Q453">
        <f>Q452</f>
        <v>1</v>
      </c>
      <c r="R453">
        <f>R452</f>
        <v>0.65713189798407201</v>
      </c>
      <c r="S453">
        <f>S452</f>
        <v>1</v>
      </c>
    </row>
    <row r="454" spans="1:19">
      <c r="A454" s="16">
        <f t="shared" si="12"/>
        <v>2</v>
      </c>
      <c r="B454" s="16">
        <v>1</v>
      </c>
      <c r="C454" s="19">
        <f>C453</f>
        <v>1</v>
      </c>
      <c r="D454" s="16">
        <f t="shared" si="14"/>
        <v>1</v>
      </c>
      <c r="E454" s="19">
        <f>E453</f>
        <v>1</v>
      </c>
      <c r="F454" s="16">
        <f>F453</f>
        <v>11</v>
      </c>
      <c r="G454" s="16">
        <v>3</v>
      </c>
      <c r="H454" s="16">
        <v>10</v>
      </c>
      <c r="I454">
        <v>1.2368362170527669</v>
      </c>
      <c r="J454" s="16">
        <f t="shared" si="13"/>
        <v>7</v>
      </c>
      <c r="K454" s="16">
        <f t="shared" si="13"/>
        <v>2</v>
      </c>
      <c r="L454" s="16">
        <f t="shared" si="13"/>
        <v>2</v>
      </c>
      <c r="M454" s="16">
        <f t="shared" si="13"/>
        <v>3</v>
      </c>
      <c r="N454" s="16">
        <f t="shared" si="13"/>
        <v>118</v>
      </c>
      <c r="O454">
        <f>O453</f>
        <v>1</v>
      </c>
      <c r="P454">
        <f>P453</f>
        <v>33</v>
      </c>
      <c r="Q454">
        <f>Q453</f>
        <v>1</v>
      </c>
      <c r="R454">
        <f>R453</f>
        <v>0.65713189798407201</v>
      </c>
      <c r="S454">
        <f>S453</f>
        <v>1</v>
      </c>
    </row>
    <row r="455" spans="1:19">
      <c r="A455" s="16">
        <f t="shared" si="12"/>
        <v>2</v>
      </c>
      <c r="B455" s="16">
        <v>1</v>
      </c>
      <c r="C455" s="19">
        <f>C454</f>
        <v>1</v>
      </c>
      <c r="D455" s="16">
        <f t="shared" si="14"/>
        <v>1</v>
      </c>
      <c r="E455" s="19">
        <f>E454</f>
        <v>1</v>
      </c>
      <c r="F455" s="16">
        <f>F454</f>
        <v>11</v>
      </c>
      <c r="G455" s="16">
        <v>4</v>
      </c>
      <c r="H455" s="16">
        <v>10</v>
      </c>
      <c r="I455">
        <v>1.2702120949979849</v>
      </c>
      <c r="J455" s="16">
        <f t="shared" ref="J455:N518" si="15">J454</f>
        <v>7</v>
      </c>
      <c r="K455" s="16">
        <f t="shared" si="15"/>
        <v>2</v>
      </c>
      <c r="L455" s="16">
        <f t="shared" si="15"/>
        <v>2</v>
      </c>
      <c r="M455" s="16">
        <f t="shared" si="15"/>
        <v>3</v>
      </c>
      <c r="N455" s="16">
        <f t="shared" si="15"/>
        <v>118</v>
      </c>
      <c r="O455">
        <f>O454</f>
        <v>1</v>
      </c>
      <c r="P455">
        <f>P454</f>
        <v>33</v>
      </c>
      <c r="Q455">
        <f>Q454</f>
        <v>1</v>
      </c>
      <c r="R455">
        <f>R454</f>
        <v>0.65713189798407201</v>
      </c>
      <c r="S455">
        <f>S454</f>
        <v>1</v>
      </c>
    </row>
    <row r="456" spans="1:19">
      <c r="A456" s="16">
        <f t="shared" si="12"/>
        <v>2</v>
      </c>
      <c r="B456" s="16">
        <v>1</v>
      </c>
      <c r="C456" s="19">
        <f>C455</f>
        <v>1</v>
      </c>
      <c r="D456" s="16">
        <f t="shared" si="14"/>
        <v>1</v>
      </c>
      <c r="E456" s="19">
        <f>E455</f>
        <v>1</v>
      </c>
      <c r="F456" s="16">
        <f>F455</f>
        <v>11</v>
      </c>
      <c r="G456" s="16">
        <v>5</v>
      </c>
      <c r="H456" s="16">
        <v>12</v>
      </c>
      <c r="I456">
        <v>0.90235032798955106</v>
      </c>
      <c r="J456" s="16">
        <f t="shared" si="15"/>
        <v>7</v>
      </c>
      <c r="K456" s="16">
        <f t="shared" si="15"/>
        <v>2</v>
      </c>
      <c r="L456" s="16">
        <f t="shared" si="15"/>
        <v>2</v>
      </c>
      <c r="M456" s="16">
        <f t="shared" si="15"/>
        <v>3</v>
      </c>
      <c r="N456" s="16">
        <f t="shared" si="15"/>
        <v>118</v>
      </c>
      <c r="O456">
        <f>O455</f>
        <v>1</v>
      </c>
      <c r="P456">
        <f>P455</f>
        <v>33</v>
      </c>
      <c r="Q456">
        <f>Q455</f>
        <v>1</v>
      </c>
      <c r="R456">
        <f>R455</f>
        <v>0.65713189798407201</v>
      </c>
      <c r="S456">
        <f>S455</f>
        <v>1</v>
      </c>
    </row>
    <row r="457" spans="1:19">
      <c r="A457" s="16">
        <f t="shared" si="12"/>
        <v>2</v>
      </c>
      <c r="B457" s="16">
        <v>1</v>
      </c>
      <c r="C457" s="4">
        <v>0</v>
      </c>
      <c r="D457" s="16">
        <f t="shared" si="14"/>
        <v>0</v>
      </c>
      <c r="E457" s="4">
        <v>1</v>
      </c>
      <c r="F457" s="16">
        <f>F456+1</f>
        <v>12</v>
      </c>
      <c r="G457" s="16">
        <v>1</v>
      </c>
      <c r="H457" s="16">
        <v>19</v>
      </c>
      <c r="I457" s="3">
        <v>1.520080606976987</v>
      </c>
      <c r="J457" s="16">
        <f t="shared" si="15"/>
        <v>7</v>
      </c>
      <c r="K457" s="16">
        <f t="shared" si="15"/>
        <v>2</v>
      </c>
      <c r="L457" s="16">
        <f t="shared" si="15"/>
        <v>2</v>
      </c>
      <c r="M457" s="16">
        <f t="shared" si="15"/>
        <v>3</v>
      </c>
      <c r="N457" s="16">
        <f t="shared" si="15"/>
        <v>118</v>
      </c>
      <c r="O457" s="1">
        <v>1</v>
      </c>
      <c r="P457" s="1">
        <v>55</v>
      </c>
      <c r="Q457" s="3">
        <v>1</v>
      </c>
      <c r="R457" s="3">
        <v>0.468905328016262</v>
      </c>
      <c r="S457" s="3">
        <v>0</v>
      </c>
    </row>
    <row r="458" spans="1:19">
      <c r="A458" s="16">
        <f t="shared" si="12"/>
        <v>2</v>
      </c>
      <c r="B458" s="16">
        <v>1</v>
      </c>
      <c r="C458" s="19">
        <f>C457</f>
        <v>0</v>
      </c>
      <c r="D458" s="16">
        <f t="shared" si="14"/>
        <v>0</v>
      </c>
      <c r="E458" s="19">
        <f>E457</f>
        <v>1</v>
      </c>
      <c r="F458" s="16">
        <f>F457</f>
        <v>12</v>
      </c>
      <c r="G458" s="16">
        <v>2</v>
      </c>
      <c r="H458" s="16">
        <v>8</v>
      </c>
      <c r="I458">
        <v>0.76805927802342799</v>
      </c>
      <c r="J458" s="16">
        <f t="shared" si="15"/>
        <v>7</v>
      </c>
      <c r="K458" s="16">
        <f t="shared" si="15"/>
        <v>2</v>
      </c>
      <c r="L458" s="16">
        <f t="shared" si="15"/>
        <v>2</v>
      </c>
      <c r="M458" s="16">
        <f t="shared" si="15"/>
        <v>3</v>
      </c>
      <c r="N458" s="16">
        <f t="shared" si="15"/>
        <v>118</v>
      </c>
      <c r="O458">
        <f>O457</f>
        <v>1</v>
      </c>
      <c r="P458">
        <f>P457</f>
        <v>55</v>
      </c>
      <c r="Q458">
        <f>Q457</f>
        <v>1</v>
      </c>
      <c r="R458">
        <f>R457</f>
        <v>0.468905328016262</v>
      </c>
      <c r="S458">
        <f>S457</f>
        <v>0</v>
      </c>
    </row>
    <row r="459" spans="1:19">
      <c r="A459" s="16">
        <f t="shared" si="12"/>
        <v>2</v>
      </c>
      <c r="B459" s="16">
        <v>1</v>
      </c>
      <c r="C459" s="19">
        <f>C458</f>
        <v>0</v>
      </c>
      <c r="D459" s="16">
        <f t="shared" si="14"/>
        <v>0</v>
      </c>
      <c r="E459" s="19">
        <f>E458</f>
        <v>1</v>
      </c>
      <c r="F459" s="16">
        <f>F458</f>
        <v>12</v>
      </c>
      <c r="G459" s="16">
        <v>3</v>
      </c>
      <c r="H459" s="16">
        <v>10</v>
      </c>
      <c r="I459">
        <v>1.6879021469503601</v>
      </c>
      <c r="J459" s="16">
        <f t="shared" si="15"/>
        <v>7</v>
      </c>
      <c r="K459" s="16">
        <f t="shared" si="15"/>
        <v>2</v>
      </c>
      <c r="L459" s="16">
        <f t="shared" si="15"/>
        <v>2</v>
      </c>
      <c r="M459" s="16">
        <f t="shared" si="15"/>
        <v>3</v>
      </c>
      <c r="N459" s="16">
        <f t="shared" si="15"/>
        <v>118</v>
      </c>
      <c r="O459">
        <f>O458</f>
        <v>1</v>
      </c>
      <c r="P459">
        <f>P458</f>
        <v>55</v>
      </c>
      <c r="Q459">
        <f>Q458</f>
        <v>1</v>
      </c>
      <c r="R459">
        <f>R458</f>
        <v>0.468905328016262</v>
      </c>
      <c r="S459">
        <f>S458</f>
        <v>0</v>
      </c>
    </row>
    <row r="460" spans="1:19">
      <c r="A460" s="16">
        <f t="shared" si="12"/>
        <v>2</v>
      </c>
      <c r="B460" s="16">
        <v>1</v>
      </c>
      <c r="C460" s="19">
        <f>C459</f>
        <v>0</v>
      </c>
      <c r="D460" s="16">
        <f t="shared" si="14"/>
        <v>0</v>
      </c>
      <c r="E460" s="19">
        <f>E459</f>
        <v>1</v>
      </c>
      <c r="F460" s="16">
        <f>F459</f>
        <v>12</v>
      </c>
      <c r="G460" s="16">
        <v>4</v>
      </c>
      <c r="H460" s="16">
        <v>8</v>
      </c>
      <c r="I460">
        <v>0.98596596304559903</v>
      </c>
      <c r="J460" s="16">
        <f t="shared" si="15"/>
        <v>7</v>
      </c>
      <c r="K460" s="16">
        <f t="shared" si="15"/>
        <v>2</v>
      </c>
      <c r="L460" s="16">
        <f t="shared" si="15"/>
        <v>2</v>
      </c>
      <c r="M460" s="16">
        <f t="shared" si="15"/>
        <v>3</v>
      </c>
      <c r="N460" s="16">
        <f t="shared" si="15"/>
        <v>118</v>
      </c>
      <c r="O460">
        <f>O459</f>
        <v>1</v>
      </c>
      <c r="P460">
        <f>P459</f>
        <v>55</v>
      </c>
      <c r="Q460">
        <f>Q459</f>
        <v>1</v>
      </c>
      <c r="R460">
        <f>R459</f>
        <v>0.468905328016262</v>
      </c>
      <c r="S460">
        <f>S459</f>
        <v>0</v>
      </c>
    </row>
    <row r="461" spans="1:19">
      <c r="A461" s="16">
        <f t="shared" si="12"/>
        <v>2</v>
      </c>
      <c r="B461" s="16">
        <v>1</v>
      </c>
      <c r="C461" s="19">
        <f>C460</f>
        <v>0</v>
      </c>
      <c r="D461" s="16">
        <f t="shared" si="14"/>
        <v>0</v>
      </c>
      <c r="E461" s="19">
        <f>E460</f>
        <v>1</v>
      </c>
      <c r="F461" s="16">
        <f>F460</f>
        <v>12</v>
      </c>
      <c r="G461" s="16">
        <v>5</v>
      </c>
      <c r="H461" s="16">
        <v>20</v>
      </c>
      <c r="I461">
        <v>1.6550841769785611</v>
      </c>
      <c r="J461" s="16">
        <f t="shared" si="15"/>
        <v>7</v>
      </c>
      <c r="K461" s="16">
        <f t="shared" si="15"/>
        <v>2</v>
      </c>
      <c r="L461" s="16">
        <f t="shared" si="15"/>
        <v>2</v>
      </c>
      <c r="M461" s="16">
        <f t="shared" si="15"/>
        <v>3</v>
      </c>
      <c r="N461" s="16">
        <f t="shared" si="15"/>
        <v>118</v>
      </c>
      <c r="O461">
        <f>O460</f>
        <v>1</v>
      </c>
      <c r="P461">
        <f>P460</f>
        <v>55</v>
      </c>
      <c r="Q461">
        <f>Q460</f>
        <v>1</v>
      </c>
      <c r="R461">
        <f>R460</f>
        <v>0.468905328016262</v>
      </c>
      <c r="S461">
        <f>S460</f>
        <v>0</v>
      </c>
    </row>
    <row r="462" spans="1:19">
      <c r="A462" s="16">
        <f t="shared" si="12"/>
        <v>2</v>
      </c>
      <c r="B462" s="16">
        <v>1</v>
      </c>
      <c r="C462" s="4">
        <v>0</v>
      </c>
      <c r="D462" s="16">
        <f t="shared" si="14"/>
        <v>0</v>
      </c>
      <c r="E462" s="4">
        <v>1</v>
      </c>
      <c r="F462" s="16">
        <f>F461+1</f>
        <v>13</v>
      </c>
      <c r="G462" s="16">
        <v>1</v>
      </c>
      <c r="H462" s="16">
        <v>24</v>
      </c>
      <c r="I462" s="3">
        <v>1.8197623580344942</v>
      </c>
      <c r="J462" s="16">
        <f t="shared" si="15"/>
        <v>7</v>
      </c>
      <c r="K462" s="16">
        <f t="shared" si="15"/>
        <v>2</v>
      </c>
      <c r="L462" s="16">
        <f t="shared" si="15"/>
        <v>2</v>
      </c>
      <c r="M462" s="16">
        <f t="shared" si="15"/>
        <v>3</v>
      </c>
      <c r="N462" s="16">
        <f t="shared" si="15"/>
        <v>118</v>
      </c>
      <c r="O462" s="1">
        <v>1</v>
      </c>
      <c r="P462" s="1">
        <v>41</v>
      </c>
      <c r="Q462" s="3">
        <v>1</v>
      </c>
      <c r="R462" s="3">
        <v>0.43943281297106201</v>
      </c>
      <c r="S462" s="3">
        <v>1</v>
      </c>
    </row>
    <row r="463" spans="1:19">
      <c r="A463" s="16">
        <f t="shared" si="12"/>
        <v>2</v>
      </c>
      <c r="B463" s="16">
        <v>1</v>
      </c>
      <c r="C463" s="19">
        <f>C462</f>
        <v>0</v>
      </c>
      <c r="D463" s="16">
        <f t="shared" si="14"/>
        <v>0</v>
      </c>
      <c r="E463" s="19">
        <f>E462</f>
        <v>1</v>
      </c>
      <c r="F463" s="16">
        <f>F462</f>
        <v>13</v>
      </c>
      <c r="G463" s="16">
        <v>2</v>
      </c>
      <c r="H463" s="16">
        <v>9</v>
      </c>
      <c r="I463">
        <v>2.2393077369779268</v>
      </c>
      <c r="J463" s="16">
        <f t="shared" si="15"/>
        <v>7</v>
      </c>
      <c r="K463" s="16">
        <f t="shared" si="15"/>
        <v>2</v>
      </c>
      <c r="L463" s="16">
        <f t="shared" si="15"/>
        <v>2</v>
      </c>
      <c r="M463" s="16">
        <f t="shared" si="15"/>
        <v>3</v>
      </c>
      <c r="N463" s="16">
        <f t="shared" si="15"/>
        <v>118</v>
      </c>
      <c r="O463">
        <f>O462</f>
        <v>1</v>
      </c>
      <c r="P463">
        <f>P462</f>
        <v>41</v>
      </c>
      <c r="Q463">
        <f>Q462</f>
        <v>1</v>
      </c>
      <c r="R463">
        <f>R462</f>
        <v>0.43943281297106201</v>
      </c>
      <c r="S463">
        <f>S462</f>
        <v>1</v>
      </c>
    </row>
    <row r="464" spans="1:19">
      <c r="A464" s="16">
        <f t="shared" si="12"/>
        <v>2</v>
      </c>
      <c r="B464" s="16">
        <v>1</v>
      </c>
      <c r="C464" s="19">
        <f>C463</f>
        <v>0</v>
      </c>
      <c r="D464" s="16">
        <f t="shared" si="14"/>
        <v>0</v>
      </c>
      <c r="E464" s="19">
        <f>E463</f>
        <v>1</v>
      </c>
      <c r="F464" s="16">
        <f>F463</f>
        <v>13</v>
      </c>
      <c r="G464" s="16">
        <v>3</v>
      </c>
      <c r="H464" s="16">
        <v>11</v>
      </c>
      <c r="I464">
        <v>0.95296501502161712</v>
      </c>
      <c r="J464" s="16">
        <f t="shared" si="15"/>
        <v>7</v>
      </c>
      <c r="K464" s="16">
        <f t="shared" si="15"/>
        <v>2</v>
      </c>
      <c r="L464" s="16">
        <f t="shared" si="15"/>
        <v>2</v>
      </c>
      <c r="M464" s="16">
        <f t="shared" si="15"/>
        <v>3</v>
      </c>
      <c r="N464" s="16">
        <f t="shared" si="15"/>
        <v>118</v>
      </c>
      <c r="O464">
        <f>O463</f>
        <v>1</v>
      </c>
      <c r="P464">
        <f>P463</f>
        <v>41</v>
      </c>
      <c r="Q464">
        <f>Q463</f>
        <v>1</v>
      </c>
      <c r="R464">
        <f>R463</f>
        <v>0.43943281297106201</v>
      </c>
      <c r="S464">
        <f>S463</f>
        <v>1</v>
      </c>
    </row>
    <row r="465" spans="1:19">
      <c r="A465" s="16">
        <f t="shared" si="12"/>
        <v>2</v>
      </c>
      <c r="B465" s="16">
        <v>1</v>
      </c>
      <c r="C465" s="19">
        <f>C464</f>
        <v>0</v>
      </c>
      <c r="D465" s="16">
        <f t="shared" si="14"/>
        <v>0</v>
      </c>
      <c r="E465" s="19">
        <f>E464</f>
        <v>1</v>
      </c>
      <c r="F465" s="16">
        <f>F464</f>
        <v>13</v>
      </c>
      <c r="G465" s="16">
        <v>4</v>
      </c>
      <c r="H465" s="16">
        <v>11</v>
      </c>
      <c r="I465">
        <v>0.80226691800635108</v>
      </c>
      <c r="J465" s="16">
        <f t="shared" si="15"/>
        <v>7</v>
      </c>
      <c r="K465" s="16">
        <f t="shared" si="15"/>
        <v>2</v>
      </c>
      <c r="L465" s="16">
        <f t="shared" si="15"/>
        <v>2</v>
      </c>
      <c r="M465" s="16">
        <f t="shared" si="15"/>
        <v>3</v>
      </c>
      <c r="N465" s="16">
        <f t="shared" si="15"/>
        <v>118</v>
      </c>
      <c r="O465">
        <f>O464</f>
        <v>1</v>
      </c>
      <c r="P465">
        <f>P464</f>
        <v>41</v>
      </c>
      <c r="Q465">
        <f>Q464</f>
        <v>1</v>
      </c>
      <c r="R465">
        <f>R464</f>
        <v>0.43943281297106201</v>
      </c>
      <c r="S465">
        <f>S464</f>
        <v>1</v>
      </c>
    </row>
    <row r="466" spans="1:19">
      <c r="A466" s="16">
        <f t="shared" si="12"/>
        <v>2</v>
      </c>
      <c r="B466" s="16">
        <v>1</v>
      </c>
      <c r="C466" s="19">
        <f>C465</f>
        <v>0</v>
      </c>
      <c r="D466" s="16">
        <f t="shared" si="14"/>
        <v>0</v>
      </c>
      <c r="E466" s="19">
        <f>E465</f>
        <v>1</v>
      </c>
      <c r="F466" s="16">
        <f>F465</f>
        <v>13</v>
      </c>
      <c r="G466" s="16">
        <v>5</v>
      </c>
      <c r="H466" s="16">
        <v>14</v>
      </c>
      <c r="I466">
        <v>0.868177992000709</v>
      </c>
      <c r="J466" s="16">
        <f t="shared" si="15"/>
        <v>7</v>
      </c>
      <c r="K466" s="16">
        <f t="shared" si="15"/>
        <v>2</v>
      </c>
      <c r="L466" s="16">
        <f t="shared" si="15"/>
        <v>2</v>
      </c>
      <c r="M466" s="16">
        <f t="shared" si="15"/>
        <v>3</v>
      </c>
      <c r="N466" s="16">
        <f t="shared" si="15"/>
        <v>118</v>
      </c>
      <c r="O466">
        <f>O465</f>
        <v>1</v>
      </c>
      <c r="P466">
        <f>P465</f>
        <v>41</v>
      </c>
      <c r="Q466">
        <f>Q465</f>
        <v>1</v>
      </c>
      <c r="R466">
        <f>R465</f>
        <v>0.43943281297106201</v>
      </c>
      <c r="S466">
        <f>S465</f>
        <v>1</v>
      </c>
    </row>
    <row r="467" spans="1:19">
      <c r="A467" s="16">
        <f t="shared" si="12"/>
        <v>2</v>
      </c>
      <c r="B467" s="16">
        <v>1</v>
      </c>
      <c r="C467" s="4">
        <v>1</v>
      </c>
      <c r="D467" s="16">
        <f t="shared" si="14"/>
        <v>1</v>
      </c>
      <c r="E467" s="4">
        <v>1</v>
      </c>
      <c r="F467" s="16">
        <f>F466+1</f>
        <v>14</v>
      </c>
      <c r="G467" s="16">
        <v>1</v>
      </c>
      <c r="H467" s="16">
        <v>23</v>
      </c>
      <c r="I467" s="3">
        <v>1.937453145044852</v>
      </c>
      <c r="J467" s="16">
        <f t="shared" si="15"/>
        <v>7</v>
      </c>
      <c r="K467" s="16">
        <f t="shared" si="15"/>
        <v>2</v>
      </c>
      <c r="L467" s="16">
        <f t="shared" si="15"/>
        <v>2</v>
      </c>
      <c r="M467" s="16">
        <f t="shared" si="15"/>
        <v>3</v>
      </c>
      <c r="N467" s="16">
        <f t="shared" si="15"/>
        <v>118</v>
      </c>
      <c r="O467" s="1">
        <v>1</v>
      </c>
      <c r="P467" s="1">
        <v>15</v>
      </c>
      <c r="Q467" s="3">
        <v>1</v>
      </c>
      <c r="R467" s="3">
        <v>0.506259511981625</v>
      </c>
      <c r="S467" s="3">
        <v>0</v>
      </c>
    </row>
    <row r="468" spans="1:19">
      <c r="A468" s="16">
        <f t="shared" ref="A468:A531" si="16">A467</f>
        <v>2</v>
      </c>
      <c r="B468" s="16">
        <v>1</v>
      </c>
      <c r="C468" s="19">
        <f>C467</f>
        <v>1</v>
      </c>
      <c r="D468" s="16">
        <f t="shared" si="14"/>
        <v>1</v>
      </c>
      <c r="E468" s="19">
        <f>E467</f>
        <v>1</v>
      </c>
      <c r="F468" s="16">
        <f>F467</f>
        <v>14</v>
      </c>
      <c r="G468" s="16">
        <v>2</v>
      </c>
      <c r="H468" s="16">
        <v>7</v>
      </c>
      <c r="I468">
        <v>2.005271414993326</v>
      </c>
      <c r="J468" s="16">
        <f t="shared" si="15"/>
        <v>7</v>
      </c>
      <c r="K468" s="16">
        <f t="shared" si="15"/>
        <v>2</v>
      </c>
      <c r="L468" s="16">
        <f t="shared" si="15"/>
        <v>2</v>
      </c>
      <c r="M468" s="16">
        <f t="shared" si="15"/>
        <v>3</v>
      </c>
      <c r="N468" s="16">
        <f t="shared" si="15"/>
        <v>118</v>
      </c>
      <c r="O468">
        <f>O467</f>
        <v>1</v>
      </c>
      <c r="P468">
        <f>P467</f>
        <v>15</v>
      </c>
      <c r="Q468">
        <f>Q467</f>
        <v>1</v>
      </c>
      <c r="R468">
        <f>R467</f>
        <v>0.506259511981625</v>
      </c>
      <c r="S468">
        <f>S467</f>
        <v>0</v>
      </c>
    </row>
    <row r="469" spans="1:19">
      <c r="A469" s="16">
        <f t="shared" si="16"/>
        <v>2</v>
      </c>
      <c r="B469" s="16">
        <v>1</v>
      </c>
      <c r="C469" s="19">
        <f>C468</f>
        <v>1</v>
      </c>
      <c r="D469" s="16">
        <f t="shared" si="14"/>
        <v>1</v>
      </c>
      <c r="E469" s="19">
        <f>E468</f>
        <v>1</v>
      </c>
      <c r="F469" s="16">
        <f>F468</f>
        <v>14</v>
      </c>
      <c r="G469" s="16">
        <v>3</v>
      </c>
      <c r="H469" s="16">
        <v>9</v>
      </c>
      <c r="I469">
        <v>1.01942411798518</v>
      </c>
      <c r="J469" s="16">
        <f t="shared" si="15"/>
        <v>7</v>
      </c>
      <c r="K469" s="16">
        <f t="shared" si="15"/>
        <v>2</v>
      </c>
      <c r="L469" s="16">
        <f t="shared" si="15"/>
        <v>2</v>
      </c>
      <c r="M469" s="16">
        <f t="shared" si="15"/>
        <v>3</v>
      </c>
      <c r="N469" s="16">
        <f t="shared" si="15"/>
        <v>118</v>
      </c>
      <c r="O469">
        <f>O468</f>
        <v>1</v>
      </c>
      <c r="P469">
        <f>P468</f>
        <v>15</v>
      </c>
      <c r="Q469">
        <f>Q468</f>
        <v>1</v>
      </c>
      <c r="R469">
        <f>R468</f>
        <v>0.506259511981625</v>
      </c>
      <c r="S469">
        <f>S468</f>
        <v>0</v>
      </c>
    </row>
    <row r="470" spans="1:19">
      <c r="A470" s="16">
        <f t="shared" si="16"/>
        <v>2</v>
      </c>
      <c r="B470" s="16">
        <v>1</v>
      </c>
      <c r="C470" s="19">
        <f>C469</f>
        <v>1</v>
      </c>
      <c r="D470" s="16">
        <f t="shared" si="14"/>
        <v>1</v>
      </c>
      <c r="E470" s="19">
        <f>E469</f>
        <v>1</v>
      </c>
      <c r="F470" s="16">
        <f>F469</f>
        <v>14</v>
      </c>
      <c r="G470" s="16">
        <v>4</v>
      </c>
      <c r="H470" s="16">
        <v>8</v>
      </c>
      <c r="I470">
        <v>1.2698572700028301</v>
      </c>
      <c r="J470" s="16">
        <f t="shared" si="15"/>
        <v>7</v>
      </c>
      <c r="K470" s="16">
        <f t="shared" si="15"/>
        <v>2</v>
      </c>
      <c r="L470" s="16">
        <f t="shared" si="15"/>
        <v>2</v>
      </c>
      <c r="M470" s="16">
        <f t="shared" si="15"/>
        <v>3</v>
      </c>
      <c r="N470" s="16">
        <f t="shared" si="15"/>
        <v>118</v>
      </c>
      <c r="O470">
        <f>O469</f>
        <v>1</v>
      </c>
      <c r="P470">
        <f>P469</f>
        <v>15</v>
      </c>
      <c r="Q470">
        <f>Q469</f>
        <v>1</v>
      </c>
      <c r="R470">
        <f>R469</f>
        <v>0.506259511981625</v>
      </c>
      <c r="S470">
        <f>S469</f>
        <v>0</v>
      </c>
    </row>
    <row r="471" spans="1:19">
      <c r="A471" s="16">
        <f t="shared" si="16"/>
        <v>2</v>
      </c>
      <c r="B471" s="16">
        <v>1</v>
      </c>
      <c r="C471" s="19">
        <f>C470</f>
        <v>1</v>
      </c>
      <c r="D471" s="16">
        <f t="shared" si="14"/>
        <v>1</v>
      </c>
      <c r="E471" s="19">
        <f>E470</f>
        <v>1</v>
      </c>
      <c r="F471" s="16">
        <f>F470</f>
        <v>14</v>
      </c>
      <c r="G471" s="16">
        <v>5</v>
      </c>
      <c r="H471" s="16">
        <v>9</v>
      </c>
      <c r="I471">
        <v>1.0197700950084241</v>
      </c>
      <c r="J471" s="16">
        <f t="shared" si="15"/>
        <v>7</v>
      </c>
      <c r="K471" s="16">
        <f t="shared" si="15"/>
        <v>2</v>
      </c>
      <c r="L471" s="16">
        <f t="shared" si="15"/>
        <v>2</v>
      </c>
      <c r="M471" s="16">
        <f t="shared" si="15"/>
        <v>3</v>
      </c>
      <c r="N471" s="16">
        <f t="shared" si="15"/>
        <v>118</v>
      </c>
      <c r="O471">
        <f>O470</f>
        <v>1</v>
      </c>
      <c r="P471">
        <f>P470</f>
        <v>15</v>
      </c>
      <c r="Q471">
        <f>Q470</f>
        <v>1</v>
      </c>
      <c r="R471">
        <f>R470</f>
        <v>0.506259511981625</v>
      </c>
      <c r="S471">
        <f>S470</f>
        <v>0</v>
      </c>
    </row>
    <row r="472" spans="1:19">
      <c r="A472" s="16">
        <f t="shared" si="16"/>
        <v>2</v>
      </c>
      <c r="B472" s="16">
        <v>1</v>
      </c>
      <c r="C472" s="4">
        <v>1</v>
      </c>
      <c r="D472" s="16">
        <f t="shared" si="14"/>
        <v>1</v>
      </c>
      <c r="E472" s="4">
        <v>1</v>
      </c>
      <c r="F472" s="16">
        <f>F471+1</f>
        <v>15</v>
      </c>
      <c r="G472" s="16">
        <v>1</v>
      </c>
      <c r="H472" s="16">
        <v>23</v>
      </c>
      <c r="I472" s="3">
        <v>2.0377677850192391</v>
      </c>
      <c r="J472" s="16">
        <f t="shared" si="15"/>
        <v>7</v>
      </c>
      <c r="K472" s="16">
        <f t="shared" si="15"/>
        <v>2</v>
      </c>
      <c r="L472" s="16">
        <f t="shared" si="15"/>
        <v>2</v>
      </c>
      <c r="M472" s="16">
        <f t="shared" si="15"/>
        <v>3</v>
      </c>
      <c r="N472" s="16">
        <f t="shared" si="15"/>
        <v>118</v>
      </c>
      <c r="O472" s="1">
        <v>1</v>
      </c>
      <c r="P472" s="1">
        <v>34</v>
      </c>
      <c r="Q472" s="3">
        <v>1</v>
      </c>
      <c r="R472" s="3">
        <v>0.72348392498679404</v>
      </c>
      <c r="S472" s="3">
        <v>0</v>
      </c>
    </row>
    <row r="473" spans="1:19">
      <c r="A473" s="16">
        <f t="shared" si="16"/>
        <v>2</v>
      </c>
      <c r="B473" s="16">
        <v>1</v>
      </c>
      <c r="C473" s="19">
        <f>C472</f>
        <v>1</v>
      </c>
      <c r="D473" s="16">
        <f t="shared" si="14"/>
        <v>1</v>
      </c>
      <c r="E473" s="19">
        <f>E472</f>
        <v>1</v>
      </c>
      <c r="F473" s="16">
        <f>F472</f>
        <v>15</v>
      </c>
      <c r="G473" s="16">
        <v>2</v>
      </c>
      <c r="H473" s="16">
        <v>15</v>
      </c>
      <c r="I473">
        <v>1.4879310500109559</v>
      </c>
      <c r="J473" s="16">
        <f t="shared" si="15"/>
        <v>7</v>
      </c>
      <c r="K473" s="16">
        <f t="shared" si="15"/>
        <v>2</v>
      </c>
      <c r="L473" s="16">
        <f t="shared" si="15"/>
        <v>2</v>
      </c>
      <c r="M473" s="16">
        <f t="shared" si="15"/>
        <v>3</v>
      </c>
      <c r="N473" s="16">
        <f t="shared" si="15"/>
        <v>118</v>
      </c>
      <c r="O473">
        <f>O472</f>
        <v>1</v>
      </c>
      <c r="P473">
        <f>P472</f>
        <v>34</v>
      </c>
      <c r="Q473">
        <f>Q472</f>
        <v>1</v>
      </c>
      <c r="R473">
        <f>R472</f>
        <v>0.72348392498679404</v>
      </c>
      <c r="S473">
        <f>S472</f>
        <v>0</v>
      </c>
    </row>
    <row r="474" spans="1:19">
      <c r="A474" s="16">
        <f t="shared" si="16"/>
        <v>2</v>
      </c>
      <c r="B474" s="16">
        <v>1</v>
      </c>
      <c r="C474" s="19">
        <f>C473</f>
        <v>1</v>
      </c>
      <c r="D474" s="16">
        <f t="shared" si="14"/>
        <v>1</v>
      </c>
      <c r="E474" s="19">
        <f>E473</f>
        <v>1</v>
      </c>
      <c r="F474" s="16">
        <f>F473</f>
        <v>15</v>
      </c>
      <c r="G474" s="16">
        <v>3</v>
      </c>
      <c r="H474" s="16">
        <v>10</v>
      </c>
      <c r="I474">
        <v>1.1859015579684631</v>
      </c>
      <c r="J474" s="16">
        <f t="shared" si="15"/>
        <v>7</v>
      </c>
      <c r="K474" s="16">
        <f t="shared" si="15"/>
        <v>2</v>
      </c>
      <c r="L474" s="16">
        <f t="shared" si="15"/>
        <v>2</v>
      </c>
      <c r="M474" s="16">
        <f t="shared" si="15"/>
        <v>3</v>
      </c>
      <c r="N474" s="16">
        <f t="shared" si="15"/>
        <v>118</v>
      </c>
      <c r="O474">
        <f>O473</f>
        <v>1</v>
      </c>
      <c r="P474">
        <f>P473</f>
        <v>34</v>
      </c>
      <c r="Q474">
        <f>Q473</f>
        <v>1</v>
      </c>
      <c r="R474">
        <f>R473</f>
        <v>0.72348392498679404</v>
      </c>
      <c r="S474">
        <f>S473</f>
        <v>0</v>
      </c>
    </row>
    <row r="475" spans="1:19">
      <c r="A475" s="16">
        <f t="shared" si="16"/>
        <v>2</v>
      </c>
      <c r="B475" s="16">
        <v>1</v>
      </c>
      <c r="C475" s="19">
        <f>C474</f>
        <v>1</v>
      </c>
      <c r="D475" s="16">
        <f t="shared" si="14"/>
        <v>1</v>
      </c>
      <c r="E475" s="19">
        <f>E474</f>
        <v>1</v>
      </c>
      <c r="F475" s="16">
        <f>F474</f>
        <v>15</v>
      </c>
      <c r="G475" s="16">
        <v>4</v>
      </c>
      <c r="H475" s="16">
        <v>11</v>
      </c>
      <c r="I475">
        <v>1.03661762003321</v>
      </c>
      <c r="J475" s="16">
        <f t="shared" si="15"/>
        <v>7</v>
      </c>
      <c r="K475" s="16">
        <f t="shared" si="15"/>
        <v>2</v>
      </c>
      <c r="L475" s="16">
        <f t="shared" si="15"/>
        <v>2</v>
      </c>
      <c r="M475" s="16">
        <f t="shared" si="15"/>
        <v>3</v>
      </c>
      <c r="N475" s="16">
        <f t="shared" si="15"/>
        <v>118</v>
      </c>
      <c r="O475">
        <f>O474</f>
        <v>1</v>
      </c>
      <c r="P475">
        <f>P474</f>
        <v>34</v>
      </c>
      <c r="Q475">
        <f>Q474</f>
        <v>1</v>
      </c>
      <c r="R475">
        <f>R474</f>
        <v>0.72348392498679404</v>
      </c>
      <c r="S475">
        <f>S474</f>
        <v>0</v>
      </c>
    </row>
    <row r="476" spans="1:19">
      <c r="A476" s="16">
        <f t="shared" si="16"/>
        <v>2</v>
      </c>
      <c r="B476" s="16">
        <v>1</v>
      </c>
      <c r="C476" s="19">
        <f>C475</f>
        <v>1</v>
      </c>
      <c r="D476" s="16">
        <f t="shared" si="14"/>
        <v>1</v>
      </c>
      <c r="E476" s="19">
        <f>E475</f>
        <v>1</v>
      </c>
      <c r="F476" s="16">
        <f>F475</f>
        <v>15</v>
      </c>
      <c r="G476" s="16">
        <v>5</v>
      </c>
      <c r="H476" s="16">
        <v>17</v>
      </c>
      <c r="I476">
        <v>1.3199272269848719</v>
      </c>
      <c r="J476" s="16">
        <f t="shared" si="15"/>
        <v>7</v>
      </c>
      <c r="K476" s="16">
        <f t="shared" si="15"/>
        <v>2</v>
      </c>
      <c r="L476" s="16">
        <f t="shared" si="15"/>
        <v>2</v>
      </c>
      <c r="M476" s="16">
        <f t="shared" si="15"/>
        <v>3</v>
      </c>
      <c r="N476" s="16">
        <f t="shared" si="15"/>
        <v>118</v>
      </c>
      <c r="O476">
        <f>O475</f>
        <v>1</v>
      </c>
      <c r="P476">
        <f>P475</f>
        <v>34</v>
      </c>
      <c r="Q476">
        <f>Q475</f>
        <v>1</v>
      </c>
      <c r="R476">
        <f>R475</f>
        <v>0.72348392498679404</v>
      </c>
      <c r="S476">
        <f>S475</f>
        <v>0</v>
      </c>
    </row>
    <row r="477" spans="1:19">
      <c r="A477" s="16">
        <f t="shared" si="16"/>
        <v>2</v>
      </c>
      <c r="B477" s="16">
        <v>1</v>
      </c>
      <c r="C477" s="4">
        <v>0</v>
      </c>
      <c r="D477" s="16">
        <f t="shared" si="14"/>
        <v>0</v>
      </c>
      <c r="E477" s="4">
        <v>1</v>
      </c>
      <c r="F477" s="16">
        <f>F476+1</f>
        <v>16</v>
      </c>
      <c r="G477" s="16">
        <v>1</v>
      </c>
      <c r="H477" s="16">
        <v>18</v>
      </c>
      <c r="I477" s="3">
        <v>1.5865307230269523</v>
      </c>
      <c r="J477" s="16">
        <f t="shared" si="15"/>
        <v>7</v>
      </c>
      <c r="K477" s="16">
        <f t="shared" si="15"/>
        <v>2</v>
      </c>
      <c r="L477" s="16">
        <f t="shared" si="15"/>
        <v>2</v>
      </c>
      <c r="M477" s="16">
        <f t="shared" si="15"/>
        <v>3</v>
      </c>
      <c r="N477" s="16">
        <f t="shared" si="15"/>
        <v>118</v>
      </c>
      <c r="O477" s="1">
        <v>1</v>
      </c>
      <c r="P477" s="1">
        <v>69</v>
      </c>
      <c r="Q477" s="3">
        <v>1</v>
      </c>
      <c r="R477" s="3">
        <v>0.37300931499339601</v>
      </c>
      <c r="S477" s="3">
        <v>1</v>
      </c>
    </row>
    <row r="478" spans="1:19">
      <c r="A478" s="16">
        <f t="shared" si="16"/>
        <v>2</v>
      </c>
      <c r="B478" s="16">
        <v>1</v>
      </c>
      <c r="C478" s="19">
        <f>C477</f>
        <v>0</v>
      </c>
      <c r="D478" s="16">
        <f t="shared" si="14"/>
        <v>0</v>
      </c>
      <c r="E478" s="19">
        <f>E477</f>
        <v>1</v>
      </c>
      <c r="F478" s="16">
        <f>F477</f>
        <v>16</v>
      </c>
      <c r="G478" s="16">
        <v>2</v>
      </c>
      <c r="H478" s="16">
        <v>21</v>
      </c>
      <c r="I478">
        <v>2.6064452370046611</v>
      </c>
      <c r="J478" s="16">
        <f t="shared" si="15"/>
        <v>7</v>
      </c>
      <c r="K478" s="16">
        <f t="shared" si="15"/>
        <v>2</v>
      </c>
      <c r="L478" s="16">
        <f t="shared" si="15"/>
        <v>2</v>
      </c>
      <c r="M478" s="16">
        <f t="shared" si="15"/>
        <v>3</v>
      </c>
      <c r="N478" s="16">
        <f t="shared" si="15"/>
        <v>118</v>
      </c>
      <c r="O478">
        <f>O477</f>
        <v>1</v>
      </c>
      <c r="P478">
        <f>P477</f>
        <v>69</v>
      </c>
      <c r="Q478">
        <f>Q477</f>
        <v>1</v>
      </c>
      <c r="R478">
        <f>R477</f>
        <v>0.37300931499339601</v>
      </c>
      <c r="S478">
        <f>S477</f>
        <v>1</v>
      </c>
    </row>
    <row r="479" spans="1:19">
      <c r="A479" s="16">
        <f t="shared" si="16"/>
        <v>2</v>
      </c>
      <c r="B479" s="16">
        <v>1</v>
      </c>
      <c r="C479" s="19">
        <f>C478</f>
        <v>0</v>
      </c>
      <c r="D479" s="16">
        <f t="shared" si="14"/>
        <v>0</v>
      </c>
      <c r="E479" s="19">
        <f>E478</f>
        <v>1</v>
      </c>
      <c r="F479" s="16">
        <f>F478</f>
        <v>16</v>
      </c>
      <c r="G479" s="16">
        <v>3</v>
      </c>
      <c r="H479" s="16">
        <v>14</v>
      </c>
      <c r="I479">
        <v>1.688983657979404</v>
      </c>
      <c r="J479" s="16">
        <f t="shared" si="15"/>
        <v>7</v>
      </c>
      <c r="K479" s="16">
        <f t="shared" si="15"/>
        <v>2</v>
      </c>
      <c r="L479" s="16">
        <f t="shared" si="15"/>
        <v>2</v>
      </c>
      <c r="M479" s="16">
        <f t="shared" si="15"/>
        <v>3</v>
      </c>
      <c r="N479" s="16">
        <f t="shared" si="15"/>
        <v>118</v>
      </c>
      <c r="O479">
        <f>O478</f>
        <v>1</v>
      </c>
      <c r="P479">
        <f>P478</f>
        <v>69</v>
      </c>
      <c r="Q479">
        <f>Q478</f>
        <v>1</v>
      </c>
      <c r="R479">
        <f>R478</f>
        <v>0.37300931499339601</v>
      </c>
      <c r="S479">
        <f>S478</f>
        <v>1</v>
      </c>
    </row>
    <row r="480" spans="1:19">
      <c r="A480" s="16">
        <f t="shared" si="16"/>
        <v>2</v>
      </c>
      <c r="B480" s="16">
        <v>1</v>
      </c>
      <c r="C480" s="19">
        <f>C479</f>
        <v>0</v>
      </c>
      <c r="D480" s="16">
        <f t="shared" si="14"/>
        <v>0</v>
      </c>
      <c r="E480" s="19">
        <f>E479</f>
        <v>1</v>
      </c>
      <c r="F480" s="16">
        <f>F479</f>
        <v>16</v>
      </c>
      <c r="G480" s="16">
        <v>4</v>
      </c>
      <c r="H480" s="16">
        <v>12</v>
      </c>
      <c r="I480">
        <v>1.336861770018003</v>
      </c>
      <c r="J480" s="16">
        <f t="shared" si="15"/>
        <v>7</v>
      </c>
      <c r="K480" s="16">
        <f t="shared" si="15"/>
        <v>2</v>
      </c>
      <c r="L480" s="16">
        <f t="shared" si="15"/>
        <v>2</v>
      </c>
      <c r="M480" s="16">
        <f t="shared" si="15"/>
        <v>3</v>
      </c>
      <c r="N480" s="16">
        <f t="shared" si="15"/>
        <v>118</v>
      </c>
      <c r="O480">
        <f>O479</f>
        <v>1</v>
      </c>
      <c r="P480">
        <f>P479</f>
        <v>69</v>
      </c>
      <c r="Q480">
        <f>Q479</f>
        <v>1</v>
      </c>
      <c r="R480">
        <f>R479</f>
        <v>0.37300931499339601</v>
      </c>
      <c r="S480">
        <f>S479</f>
        <v>1</v>
      </c>
    </row>
    <row r="481" spans="1:19">
      <c r="A481" s="16">
        <f t="shared" si="16"/>
        <v>2</v>
      </c>
      <c r="B481" s="16">
        <v>1</v>
      </c>
      <c r="C481" s="19">
        <f>C480</f>
        <v>0</v>
      </c>
      <c r="D481" s="16">
        <f t="shared" si="14"/>
        <v>0</v>
      </c>
      <c r="E481" s="19">
        <f>E480</f>
        <v>1</v>
      </c>
      <c r="F481" s="16">
        <f>F480</f>
        <v>16</v>
      </c>
      <c r="G481" s="16">
        <v>5</v>
      </c>
      <c r="H481" s="16">
        <v>14</v>
      </c>
      <c r="I481">
        <v>1.6207595869782372</v>
      </c>
      <c r="J481" s="16">
        <f t="shared" si="15"/>
        <v>7</v>
      </c>
      <c r="K481" s="16">
        <f t="shared" si="15"/>
        <v>2</v>
      </c>
      <c r="L481" s="16">
        <f t="shared" si="15"/>
        <v>2</v>
      </c>
      <c r="M481" s="16">
        <f t="shared" si="15"/>
        <v>3</v>
      </c>
      <c r="N481" s="16">
        <f t="shared" si="15"/>
        <v>118</v>
      </c>
      <c r="O481">
        <f>O480</f>
        <v>1</v>
      </c>
      <c r="P481">
        <f>P480</f>
        <v>69</v>
      </c>
      <c r="Q481">
        <f>Q480</f>
        <v>1</v>
      </c>
      <c r="R481">
        <f>R480</f>
        <v>0.37300931499339601</v>
      </c>
      <c r="S481">
        <f>S480</f>
        <v>1</v>
      </c>
    </row>
    <row r="482" spans="1:19">
      <c r="A482" s="16">
        <f t="shared" si="16"/>
        <v>2</v>
      </c>
      <c r="B482" s="16">
        <v>1</v>
      </c>
      <c r="C482" s="4">
        <v>0</v>
      </c>
      <c r="D482" s="16">
        <f t="shared" si="14"/>
        <v>0</v>
      </c>
      <c r="E482" s="4">
        <v>1</v>
      </c>
      <c r="F482" s="16">
        <f>F481+1</f>
        <v>17</v>
      </c>
      <c r="G482" s="16">
        <v>1</v>
      </c>
      <c r="H482" s="16">
        <v>19</v>
      </c>
      <c r="I482" s="3">
        <v>2.322512545040806</v>
      </c>
      <c r="J482" s="16">
        <f t="shared" si="15"/>
        <v>7</v>
      </c>
      <c r="K482" s="16">
        <f t="shared" si="15"/>
        <v>2</v>
      </c>
      <c r="L482" s="16">
        <f t="shared" si="15"/>
        <v>2</v>
      </c>
      <c r="M482" s="16">
        <f t="shared" si="15"/>
        <v>3</v>
      </c>
      <c r="N482" s="16">
        <f t="shared" si="15"/>
        <v>118</v>
      </c>
      <c r="O482" s="1">
        <v>1</v>
      </c>
      <c r="P482" s="1">
        <v>17</v>
      </c>
      <c r="Q482" s="3">
        <v>1</v>
      </c>
      <c r="R482" s="3">
        <v>0.42203654500190102</v>
      </c>
      <c r="S482" s="3">
        <v>1</v>
      </c>
    </row>
    <row r="483" spans="1:19">
      <c r="A483" s="16">
        <f t="shared" si="16"/>
        <v>2</v>
      </c>
      <c r="B483" s="16">
        <v>1</v>
      </c>
      <c r="C483" s="19">
        <f>C482</f>
        <v>0</v>
      </c>
      <c r="D483" s="16">
        <f t="shared" si="14"/>
        <v>0</v>
      </c>
      <c r="E483" s="19">
        <f>E482</f>
        <v>1</v>
      </c>
      <c r="F483" s="16">
        <f>F482</f>
        <v>17</v>
      </c>
      <c r="G483" s="16">
        <v>2</v>
      </c>
      <c r="H483" s="16">
        <v>21</v>
      </c>
      <c r="I483">
        <v>1.286326845001893</v>
      </c>
      <c r="J483" s="16">
        <f t="shared" si="15"/>
        <v>7</v>
      </c>
      <c r="K483" s="16">
        <f t="shared" si="15"/>
        <v>2</v>
      </c>
      <c r="L483" s="16">
        <f t="shared" si="15"/>
        <v>2</v>
      </c>
      <c r="M483" s="16">
        <f t="shared" si="15"/>
        <v>3</v>
      </c>
      <c r="N483" s="16">
        <f t="shared" si="15"/>
        <v>118</v>
      </c>
      <c r="O483">
        <f>O482</f>
        <v>1</v>
      </c>
      <c r="P483">
        <f>P482</f>
        <v>17</v>
      </c>
      <c r="Q483">
        <f>Q482</f>
        <v>1</v>
      </c>
      <c r="R483">
        <f>R482</f>
        <v>0.42203654500190102</v>
      </c>
      <c r="S483">
        <f>S482</f>
        <v>1</v>
      </c>
    </row>
    <row r="484" spans="1:19">
      <c r="A484" s="16">
        <f t="shared" si="16"/>
        <v>2</v>
      </c>
      <c r="B484" s="16">
        <v>1</v>
      </c>
      <c r="C484" s="19">
        <f>C483</f>
        <v>0</v>
      </c>
      <c r="D484" s="16">
        <f t="shared" si="14"/>
        <v>0</v>
      </c>
      <c r="E484" s="19">
        <f>E483</f>
        <v>1</v>
      </c>
      <c r="F484" s="16">
        <f>F483</f>
        <v>17</v>
      </c>
      <c r="G484" s="16">
        <v>3</v>
      </c>
      <c r="H484" s="16">
        <v>8</v>
      </c>
      <c r="I484">
        <v>1.1533970799646329</v>
      </c>
      <c r="J484" s="16">
        <f t="shared" si="15"/>
        <v>7</v>
      </c>
      <c r="K484" s="16">
        <f t="shared" si="15"/>
        <v>2</v>
      </c>
      <c r="L484" s="16">
        <f t="shared" si="15"/>
        <v>2</v>
      </c>
      <c r="M484" s="16">
        <f t="shared" si="15"/>
        <v>3</v>
      </c>
      <c r="N484" s="16">
        <f t="shared" si="15"/>
        <v>118</v>
      </c>
      <c r="O484">
        <f>O483</f>
        <v>1</v>
      </c>
      <c r="P484">
        <f>P483</f>
        <v>17</v>
      </c>
      <c r="Q484">
        <f>Q483</f>
        <v>1</v>
      </c>
      <c r="R484">
        <f>R483</f>
        <v>0.42203654500190102</v>
      </c>
      <c r="S484">
        <f>S483</f>
        <v>1</v>
      </c>
    </row>
    <row r="485" spans="1:19">
      <c r="A485" s="16">
        <f t="shared" si="16"/>
        <v>2</v>
      </c>
      <c r="B485" s="16">
        <v>1</v>
      </c>
      <c r="C485" s="19">
        <f>C484</f>
        <v>0</v>
      </c>
      <c r="D485" s="16">
        <f t="shared" si="14"/>
        <v>0</v>
      </c>
      <c r="E485" s="19">
        <f>E484</f>
        <v>1</v>
      </c>
      <c r="F485" s="16">
        <f>F484</f>
        <v>17</v>
      </c>
      <c r="G485" s="16">
        <v>4</v>
      </c>
      <c r="H485" s="16">
        <v>13</v>
      </c>
      <c r="I485">
        <v>0.902640797023194</v>
      </c>
      <c r="J485" s="16">
        <f t="shared" si="15"/>
        <v>7</v>
      </c>
      <c r="K485" s="16">
        <f t="shared" si="15"/>
        <v>2</v>
      </c>
      <c r="L485" s="16">
        <f t="shared" si="15"/>
        <v>2</v>
      </c>
      <c r="M485" s="16">
        <f t="shared" si="15"/>
        <v>3</v>
      </c>
      <c r="N485" s="16">
        <f t="shared" si="15"/>
        <v>118</v>
      </c>
      <c r="O485">
        <f>O484</f>
        <v>1</v>
      </c>
      <c r="P485">
        <f>P484</f>
        <v>17</v>
      </c>
      <c r="Q485">
        <f>Q484</f>
        <v>1</v>
      </c>
      <c r="R485">
        <f>R484</f>
        <v>0.42203654500190102</v>
      </c>
      <c r="S485">
        <f>S484</f>
        <v>1</v>
      </c>
    </row>
    <row r="486" spans="1:19">
      <c r="A486" s="16">
        <f t="shared" si="16"/>
        <v>2</v>
      </c>
      <c r="B486" s="16">
        <v>1</v>
      </c>
      <c r="C486" s="19">
        <f>C485</f>
        <v>0</v>
      </c>
      <c r="D486" s="16">
        <f t="shared" si="14"/>
        <v>0</v>
      </c>
      <c r="E486" s="19">
        <f>E485</f>
        <v>1</v>
      </c>
      <c r="F486" s="16">
        <f>F485</f>
        <v>17</v>
      </c>
      <c r="G486" s="16">
        <v>5</v>
      </c>
      <c r="H486" s="16">
        <v>20</v>
      </c>
      <c r="I486">
        <v>1.904223403020294</v>
      </c>
      <c r="J486" s="16">
        <f t="shared" si="15"/>
        <v>7</v>
      </c>
      <c r="K486" s="16">
        <f t="shared" si="15"/>
        <v>2</v>
      </c>
      <c r="L486" s="16">
        <f t="shared" si="15"/>
        <v>2</v>
      </c>
      <c r="M486" s="16">
        <f t="shared" si="15"/>
        <v>3</v>
      </c>
      <c r="N486" s="16">
        <f t="shared" si="15"/>
        <v>118</v>
      </c>
      <c r="O486">
        <f>O485</f>
        <v>1</v>
      </c>
      <c r="P486">
        <f>P485</f>
        <v>17</v>
      </c>
      <c r="Q486">
        <f>Q485</f>
        <v>1</v>
      </c>
      <c r="R486">
        <f>R485</f>
        <v>0.42203654500190102</v>
      </c>
      <c r="S486">
        <f>S485</f>
        <v>1</v>
      </c>
    </row>
    <row r="487" spans="1:19">
      <c r="A487" s="16">
        <f t="shared" si="16"/>
        <v>2</v>
      </c>
      <c r="B487" s="16">
        <v>1</v>
      </c>
      <c r="C487" s="4">
        <v>1</v>
      </c>
      <c r="D487" s="16">
        <f t="shared" si="14"/>
        <v>1</v>
      </c>
      <c r="E487" s="4">
        <v>1</v>
      </c>
      <c r="F487" s="16">
        <f>F486+1</f>
        <v>18</v>
      </c>
      <c r="G487" s="16">
        <v>1</v>
      </c>
      <c r="H487" s="16">
        <v>23</v>
      </c>
      <c r="I487" s="3">
        <v>2.187681080016771</v>
      </c>
      <c r="J487" s="16">
        <f t="shared" si="15"/>
        <v>7</v>
      </c>
      <c r="K487" s="16">
        <f t="shared" si="15"/>
        <v>2</v>
      </c>
      <c r="L487" s="16">
        <f t="shared" si="15"/>
        <v>2</v>
      </c>
      <c r="M487" s="16">
        <f t="shared" si="15"/>
        <v>3</v>
      </c>
      <c r="N487" s="16">
        <f t="shared" si="15"/>
        <v>118</v>
      </c>
      <c r="O487" s="1">
        <v>1</v>
      </c>
      <c r="P487" s="1">
        <v>6</v>
      </c>
      <c r="Q487" s="3">
        <v>1</v>
      </c>
      <c r="R487" s="3">
        <v>0.53907376801362195</v>
      </c>
      <c r="S487" s="3">
        <v>1</v>
      </c>
    </row>
    <row r="488" spans="1:19">
      <c r="A488" s="16">
        <f t="shared" si="16"/>
        <v>2</v>
      </c>
      <c r="B488" s="16">
        <v>1</v>
      </c>
      <c r="C488" s="19">
        <f>C487</f>
        <v>1</v>
      </c>
      <c r="D488" s="16">
        <f t="shared" si="14"/>
        <v>1</v>
      </c>
      <c r="E488" s="19">
        <f>E487</f>
        <v>1</v>
      </c>
      <c r="F488" s="16">
        <f>F487</f>
        <v>18</v>
      </c>
      <c r="G488" s="16">
        <v>2</v>
      </c>
      <c r="H488" s="16">
        <v>17</v>
      </c>
      <c r="I488">
        <v>1.7217267749947469</v>
      </c>
      <c r="J488" s="16">
        <f t="shared" si="15"/>
        <v>7</v>
      </c>
      <c r="K488" s="16">
        <f t="shared" si="15"/>
        <v>2</v>
      </c>
      <c r="L488" s="16">
        <f t="shared" si="15"/>
        <v>2</v>
      </c>
      <c r="M488" s="16">
        <f t="shared" si="15"/>
        <v>3</v>
      </c>
      <c r="N488" s="16">
        <f t="shared" si="15"/>
        <v>118</v>
      </c>
      <c r="O488">
        <f>O487</f>
        <v>1</v>
      </c>
      <c r="P488">
        <f>P487</f>
        <v>6</v>
      </c>
      <c r="Q488">
        <f>Q487</f>
        <v>1</v>
      </c>
      <c r="R488">
        <f>R487</f>
        <v>0.53907376801362195</v>
      </c>
      <c r="S488">
        <f>S487</f>
        <v>1</v>
      </c>
    </row>
    <row r="489" spans="1:19">
      <c r="A489" s="16">
        <f t="shared" si="16"/>
        <v>2</v>
      </c>
      <c r="B489" s="16">
        <v>1</v>
      </c>
      <c r="C489" s="19">
        <f>C488</f>
        <v>1</v>
      </c>
      <c r="D489" s="16">
        <f t="shared" si="14"/>
        <v>1</v>
      </c>
      <c r="E489" s="19">
        <f>E488</f>
        <v>1</v>
      </c>
      <c r="F489" s="16">
        <f>F488</f>
        <v>18</v>
      </c>
      <c r="G489" s="16">
        <v>3</v>
      </c>
      <c r="H489" s="16">
        <v>10</v>
      </c>
      <c r="I489">
        <v>1.0860262999776742</v>
      </c>
      <c r="J489" s="16">
        <f t="shared" si="15"/>
        <v>7</v>
      </c>
      <c r="K489" s="16">
        <f t="shared" si="15"/>
        <v>2</v>
      </c>
      <c r="L489" s="16">
        <f t="shared" si="15"/>
        <v>2</v>
      </c>
      <c r="M489" s="16">
        <f t="shared" si="15"/>
        <v>3</v>
      </c>
      <c r="N489" s="16">
        <f t="shared" si="15"/>
        <v>118</v>
      </c>
      <c r="O489">
        <f>O488</f>
        <v>1</v>
      </c>
      <c r="P489">
        <f>P488</f>
        <v>6</v>
      </c>
      <c r="Q489">
        <f>Q488</f>
        <v>1</v>
      </c>
      <c r="R489">
        <f>R488</f>
        <v>0.53907376801362195</v>
      </c>
      <c r="S489">
        <f>S488</f>
        <v>1</v>
      </c>
    </row>
    <row r="490" spans="1:19">
      <c r="A490" s="16">
        <f t="shared" si="16"/>
        <v>2</v>
      </c>
      <c r="B490" s="16">
        <v>1</v>
      </c>
      <c r="C490" s="19">
        <f>C489</f>
        <v>1</v>
      </c>
      <c r="D490" s="16">
        <f t="shared" si="14"/>
        <v>1</v>
      </c>
      <c r="E490" s="19">
        <f>E489</f>
        <v>1</v>
      </c>
      <c r="F490" s="16">
        <f>F489</f>
        <v>18</v>
      </c>
      <c r="G490" s="16">
        <v>4</v>
      </c>
      <c r="H490" s="16">
        <v>10</v>
      </c>
      <c r="I490">
        <v>1.0865553620387791</v>
      </c>
      <c r="J490" s="16">
        <f t="shared" si="15"/>
        <v>7</v>
      </c>
      <c r="K490" s="16">
        <f t="shared" si="15"/>
        <v>2</v>
      </c>
      <c r="L490" s="16">
        <f t="shared" si="15"/>
        <v>2</v>
      </c>
      <c r="M490" s="16">
        <f t="shared" si="15"/>
        <v>3</v>
      </c>
      <c r="N490" s="16">
        <f t="shared" si="15"/>
        <v>118</v>
      </c>
      <c r="O490">
        <f>O489</f>
        <v>1</v>
      </c>
      <c r="P490">
        <f>P489</f>
        <v>6</v>
      </c>
      <c r="Q490">
        <f>Q489</f>
        <v>1</v>
      </c>
      <c r="R490">
        <f>R489</f>
        <v>0.53907376801362195</v>
      </c>
      <c r="S490">
        <f>S489</f>
        <v>1</v>
      </c>
    </row>
    <row r="491" spans="1:19">
      <c r="A491" s="16">
        <f t="shared" si="16"/>
        <v>2</v>
      </c>
      <c r="B491" s="16">
        <v>1</v>
      </c>
      <c r="C491" s="19">
        <f>C490</f>
        <v>1</v>
      </c>
      <c r="D491" s="16">
        <f t="shared" si="14"/>
        <v>1</v>
      </c>
      <c r="E491" s="19">
        <f>E490</f>
        <v>1</v>
      </c>
      <c r="F491" s="16">
        <f>F490</f>
        <v>18</v>
      </c>
      <c r="G491" s="16">
        <v>5</v>
      </c>
      <c r="H491" s="16">
        <v>20</v>
      </c>
      <c r="I491">
        <v>1.387052303005474</v>
      </c>
      <c r="J491" s="16">
        <f t="shared" si="15"/>
        <v>7</v>
      </c>
      <c r="K491" s="16">
        <f t="shared" si="15"/>
        <v>2</v>
      </c>
      <c r="L491" s="16">
        <f t="shared" si="15"/>
        <v>2</v>
      </c>
      <c r="M491" s="16">
        <f t="shared" si="15"/>
        <v>3</v>
      </c>
      <c r="N491" s="16">
        <f t="shared" si="15"/>
        <v>118</v>
      </c>
      <c r="O491">
        <f>O490</f>
        <v>1</v>
      </c>
      <c r="P491">
        <f>P490</f>
        <v>6</v>
      </c>
      <c r="Q491">
        <f>Q490</f>
        <v>1</v>
      </c>
      <c r="R491">
        <f>R490</f>
        <v>0.53907376801362195</v>
      </c>
      <c r="S491">
        <f>S490</f>
        <v>1</v>
      </c>
    </row>
    <row r="492" spans="1:19">
      <c r="A492" s="16">
        <f t="shared" si="16"/>
        <v>2</v>
      </c>
      <c r="B492" s="16">
        <v>1</v>
      </c>
      <c r="C492" s="4">
        <v>1</v>
      </c>
      <c r="D492" s="16">
        <f t="shared" si="14"/>
        <v>1</v>
      </c>
      <c r="E492" s="4">
        <v>1</v>
      </c>
      <c r="F492" s="16">
        <f>F491+1</f>
        <v>19</v>
      </c>
      <c r="G492" s="16">
        <v>1</v>
      </c>
      <c r="H492" s="16">
        <v>24</v>
      </c>
      <c r="I492" s="3">
        <v>1.8055610100273021</v>
      </c>
      <c r="J492" s="16">
        <f t="shared" si="15"/>
        <v>7</v>
      </c>
      <c r="K492" s="16">
        <f t="shared" si="15"/>
        <v>2</v>
      </c>
      <c r="L492" s="16">
        <f t="shared" si="15"/>
        <v>2</v>
      </c>
      <c r="M492" s="16">
        <f t="shared" si="15"/>
        <v>3</v>
      </c>
      <c r="N492" s="16">
        <f t="shared" si="15"/>
        <v>118</v>
      </c>
      <c r="O492" s="1">
        <v>1</v>
      </c>
      <c r="P492" s="1">
        <v>43</v>
      </c>
      <c r="Q492" s="3">
        <v>1</v>
      </c>
      <c r="R492" s="3">
        <v>0.50536890997318495</v>
      </c>
      <c r="S492" s="3">
        <v>1</v>
      </c>
    </row>
    <row r="493" spans="1:19">
      <c r="A493" s="16">
        <f t="shared" si="16"/>
        <v>2</v>
      </c>
      <c r="B493" s="16">
        <v>1</v>
      </c>
      <c r="C493" s="19">
        <f>C492</f>
        <v>1</v>
      </c>
      <c r="D493" s="16">
        <f t="shared" si="14"/>
        <v>1</v>
      </c>
      <c r="E493" s="19">
        <f>E492</f>
        <v>1</v>
      </c>
      <c r="F493" s="16">
        <f>F492</f>
        <v>19</v>
      </c>
      <c r="G493" s="16">
        <v>2</v>
      </c>
      <c r="H493" s="16">
        <v>17</v>
      </c>
      <c r="I493">
        <v>2.0209980429499383</v>
      </c>
      <c r="J493" s="16">
        <f t="shared" si="15"/>
        <v>7</v>
      </c>
      <c r="K493" s="16">
        <f t="shared" si="15"/>
        <v>2</v>
      </c>
      <c r="L493" s="16">
        <f t="shared" si="15"/>
        <v>2</v>
      </c>
      <c r="M493" s="16">
        <f t="shared" si="15"/>
        <v>3</v>
      </c>
      <c r="N493" s="16">
        <f t="shared" si="15"/>
        <v>118</v>
      </c>
      <c r="O493">
        <f>O492</f>
        <v>1</v>
      </c>
      <c r="P493">
        <f>P492</f>
        <v>43</v>
      </c>
      <c r="Q493">
        <f>Q492</f>
        <v>1</v>
      </c>
      <c r="R493">
        <f>R492</f>
        <v>0.50536890997318495</v>
      </c>
      <c r="S493">
        <f>S492</f>
        <v>1</v>
      </c>
    </row>
    <row r="494" spans="1:19">
      <c r="A494" s="16">
        <f t="shared" si="16"/>
        <v>2</v>
      </c>
      <c r="B494" s="16">
        <v>1</v>
      </c>
      <c r="C494" s="19">
        <f>C493</f>
        <v>1</v>
      </c>
      <c r="D494" s="16">
        <f t="shared" si="14"/>
        <v>1</v>
      </c>
      <c r="E494" s="19">
        <f>E493</f>
        <v>1</v>
      </c>
      <c r="F494" s="16">
        <f>F493</f>
        <v>19</v>
      </c>
      <c r="G494" s="16">
        <v>3</v>
      </c>
      <c r="H494" s="16">
        <v>11</v>
      </c>
      <c r="I494">
        <v>1.0530047350330261</v>
      </c>
      <c r="J494" s="16">
        <f t="shared" si="15"/>
        <v>7</v>
      </c>
      <c r="K494" s="16">
        <f t="shared" si="15"/>
        <v>2</v>
      </c>
      <c r="L494" s="16">
        <f t="shared" si="15"/>
        <v>2</v>
      </c>
      <c r="M494" s="16">
        <f t="shared" si="15"/>
        <v>3</v>
      </c>
      <c r="N494" s="16">
        <f t="shared" si="15"/>
        <v>118</v>
      </c>
      <c r="O494">
        <f>O493</f>
        <v>1</v>
      </c>
      <c r="P494">
        <f>P493</f>
        <v>43</v>
      </c>
      <c r="Q494">
        <f>Q493</f>
        <v>1</v>
      </c>
      <c r="R494">
        <f>R493</f>
        <v>0.50536890997318495</v>
      </c>
      <c r="S494">
        <f>S493</f>
        <v>1</v>
      </c>
    </row>
    <row r="495" spans="1:19">
      <c r="A495" s="16">
        <f t="shared" si="16"/>
        <v>2</v>
      </c>
      <c r="B495" s="16">
        <v>1</v>
      </c>
      <c r="C495" s="19">
        <f>C494</f>
        <v>1</v>
      </c>
      <c r="D495" s="16">
        <f t="shared" si="14"/>
        <v>1</v>
      </c>
      <c r="E495" s="19">
        <f>E494</f>
        <v>1</v>
      </c>
      <c r="F495" s="16">
        <f>F494</f>
        <v>19</v>
      </c>
      <c r="G495" s="16">
        <v>4</v>
      </c>
      <c r="H495" s="16">
        <v>11</v>
      </c>
      <c r="I495">
        <v>1.036646674969232</v>
      </c>
      <c r="J495" s="16">
        <f t="shared" si="15"/>
        <v>7</v>
      </c>
      <c r="K495" s="16">
        <f t="shared" si="15"/>
        <v>2</v>
      </c>
      <c r="L495" s="16">
        <f t="shared" si="15"/>
        <v>2</v>
      </c>
      <c r="M495" s="16">
        <f t="shared" si="15"/>
        <v>3</v>
      </c>
      <c r="N495" s="16">
        <f t="shared" si="15"/>
        <v>118</v>
      </c>
      <c r="O495">
        <f>O494</f>
        <v>1</v>
      </c>
      <c r="P495">
        <f>P494</f>
        <v>43</v>
      </c>
      <c r="Q495">
        <f>Q494</f>
        <v>1</v>
      </c>
      <c r="R495">
        <f>R494</f>
        <v>0.50536890997318495</v>
      </c>
      <c r="S495">
        <f>S494</f>
        <v>1</v>
      </c>
    </row>
    <row r="496" spans="1:19">
      <c r="A496" s="16">
        <f t="shared" si="16"/>
        <v>2</v>
      </c>
      <c r="B496" s="16">
        <v>1</v>
      </c>
      <c r="C496" s="19">
        <f>C495</f>
        <v>1</v>
      </c>
      <c r="D496" s="16">
        <f t="shared" si="14"/>
        <v>1</v>
      </c>
      <c r="E496" s="19">
        <f>E495</f>
        <v>1</v>
      </c>
      <c r="F496" s="16">
        <f>F495</f>
        <v>19</v>
      </c>
      <c r="G496" s="16">
        <v>5</v>
      </c>
      <c r="H496" s="16">
        <v>9</v>
      </c>
      <c r="I496">
        <v>0.80221691203769208</v>
      </c>
      <c r="J496" s="16">
        <f t="shared" si="15"/>
        <v>7</v>
      </c>
      <c r="K496" s="16">
        <f t="shared" si="15"/>
        <v>2</v>
      </c>
      <c r="L496" s="16">
        <f t="shared" si="15"/>
        <v>2</v>
      </c>
      <c r="M496" s="16">
        <f t="shared" si="15"/>
        <v>3</v>
      </c>
      <c r="N496" s="16">
        <f t="shared" si="15"/>
        <v>118</v>
      </c>
      <c r="O496">
        <f>O495</f>
        <v>1</v>
      </c>
      <c r="P496">
        <f>P495</f>
        <v>43</v>
      </c>
      <c r="Q496">
        <f>Q495</f>
        <v>1</v>
      </c>
      <c r="R496">
        <f>R495</f>
        <v>0.50536890997318495</v>
      </c>
      <c r="S496">
        <f>S495</f>
        <v>1</v>
      </c>
    </row>
    <row r="497" spans="1:19">
      <c r="A497" s="16">
        <f t="shared" si="16"/>
        <v>2</v>
      </c>
      <c r="B497" s="16">
        <v>1</v>
      </c>
      <c r="C497" s="4">
        <v>0</v>
      </c>
      <c r="D497" s="16">
        <f t="shared" si="14"/>
        <v>0</v>
      </c>
      <c r="E497" s="4">
        <v>1</v>
      </c>
      <c r="F497" s="16">
        <f>F496+1</f>
        <v>20</v>
      </c>
      <c r="G497" s="16">
        <v>1</v>
      </c>
      <c r="H497" s="16">
        <v>33</v>
      </c>
      <c r="I497" s="3">
        <v>2.4384147319942682</v>
      </c>
      <c r="J497" s="16">
        <f t="shared" si="15"/>
        <v>7</v>
      </c>
      <c r="K497" s="16">
        <f t="shared" si="15"/>
        <v>2</v>
      </c>
      <c r="L497" s="16">
        <f t="shared" si="15"/>
        <v>2</v>
      </c>
      <c r="M497" s="16">
        <f t="shared" si="15"/>
        <v>3</v>
      </c>
      <c r="N497" s="16">
        <f t="shared" si="15"/>
        <v>118</v>
      </c>
      <c r="O497" s="1">
        <v>1</v>
      </c>
      <c r="P497" s="1">
        <v>10</v>
      </c>
      <c r="Q497" s="3">
        <v>1</v>
      </c>
      <c r="R497" s="3">
        <v>0.42294183699414101</v>
      </c>
      <c r="S497" s="3">
        <v>1</v>
      </c>
    </row>
    <row r="498" spans="1:19">
      <c r="A498" s="16">
        <f t="shared" si="16"/>
        <v>2</v>
      </c>
      <c r="B498" s="16">
        <v>1</v>
      </c>
      <c r="C498" s="19">
        <f>C497</f>
        <v>0</v>
      </c>
      <c r="D498" s="16">
        <f t="shared" si="14"/>
        <v>0</v>
      </c>
      <c r="E498" s="19">
        <f>E497</f>
        <v>1</v>
      </c>
      <c r="F498" s="16">
        <f>F497</f>
        <v>20</v>
      </c>
      <c r="G498" s="16">
        <v>2</v>
      </c>
      <c r="H498" s="16">
        <v>17</v>
      </c>
      <c r="I498">
        <v>2.3557826579781231</v>
      </c>
      <c r="J498" s="16">
        <f t="shared" si="15"/>
        <v>7</v>
      </c>
      <c r="K498" s="16">
        <f t="shared" si="15"/>
        <v>2</v>
      </c>
      <c r="L498" s="16">
        <f t="shared" si="15"/>
        <v>2</v>
      </c>
      <c r="M498" s="16">
        <f t="shared" si="15"/>
        <v>3</v>
      </c>
      <c r="N498" s="16">
        <f t="shared" si="15"/>
        <v>118</v>
      </c>
      <c r="O498">
        <f>O497</f>
        <v>1</v>
      </c>
      <c r="P498">
        <f>P497</f>
        <v>10</v>
      </c>
      <c r="Q498">
        <f>Q497</f>
        <v>1</v>
      </c>
      <c r="R498">
        <f>R497</f>
        <v>0.42294183699414101</v>
      </c>
      <c r="S498">
        <f>S497</f>
        <v>1</v>
      </c>
    </row>
    <row r="499" spans="1:19">
      <c r="A499" s="16">
        <f t="shared" si="16"/>
        <v>2</v>
      </c>
      <c r="B499" s="16">
        <v>1</v>
      </c>
      <c r="C499" s="19">
        <f>C498</f>
        <v>0</v>
      </c>
      <c r="D499" s="16">
        <f t="shared" si="14"/>
        <v>0</v>
      </c>
      <c r="E499" s="19">
        <f>E498</f>
        <v>1</v>
      </c>
      <c r="F499" s="16">
        <f>F498</f>
        <v>20</v>
      </c>
      <c r="G499" s="16">
        <v>3</v>
      </c>
      <c r="H499" s="16">
        <v>11</v>
      </c>
      <c r="I499">
        <v>0.91906228498555598</v>
      </c>
      <c r="J499" s="16">
        <f t="shared" si="15"/>
        <v>7</v>
      </c>
      <c r="K499" s="16">
        <f t="shared" si="15"/>
        <v>2</v>
      </c>
      <c r="L499" s="16">
        <f t="shared" si="15"/>
        <v>2</v>
      </c>
      <c r="M499" s="16">
        <f t="shared" si="15"/>
        <v>3</v>
      </c>
      <c r="N499" s="16">
        <f t="shared" si="15"/>
        <v>118</v>
      </c>
      <c r="O499">
        <f>O498</f>
        <v>1</v>
      </c>
      <c r="P499">
        <f>P498</f>
        <v>10</v>
      </c>
      <c r="Q499">
        <f>Q498</f>
        <v>1</v>
      </c>
      <c r="R499">
        <f>R498</f>
        <v>0.42294183699414101</v>
      </c>
      <c r="S499">
        <f>S498</f>
        <v>1</v>
      </c>
    </row>
    <row r="500" spans="1:19">
      <c r="A500" s="16">
        <f t="shared" si="16"/>
        <v>2</v>
      </c>
      <c r="B500" s="16">
        <v>1</v>
      </c>
      <c r="C500" s="19">
        <f>C499</f>
        <v>0</v>
      </c>
      <c r="D500" s="16">
        <f t="shared" si="14"/>
        <v>0</v>
      </c>
      <c r="E500" s="19">
        <f>E499</f>
        <v>1</v>
      </c>
      <c r="F500" s="16">
        <f>F499</f>
        <v>20</v>
      </c>
      <c r="G500" s="16">
        <v>4</v>
      </c>
      <c r="H500" s="16">
        <v>10</v>
      </c>
      <c r="I500">
        <v>1.037077246990519</v>
      </c>
      <c r="J500" s="16">
        <f t="shared" si="15"/>
        <v>7</v>
      </c>
      <c r="K500" s="16">
        <f t="shared" si="15"/>
        <v>2</v>
      </c>
      <c r="L500" s="16">
        <f t="shared" si="15"/>
        <v>2</v>
      </c>
      <c r="M500" s="16">
        <f t="shared" si="15"/>
        <v>3</v>
      </c>
      <c r="N500" s="16">
        <f t="shared" si="15"/>
        <v>118</v>
      </c>
      <c r="O500">
        <f>O499</f>
        <v>1</v>
      </c>
      <c r="P500">
        <f>P499</f>
        <v>10</v>
      </c>
      <c r="Q500">
        <f>Q499</f>
        <v>1</v>
      </c>
      <c r="R500">
        <f>R499</f>
        <v>0.42294183699414101</v>
      </c>
      <c r="S500">
        <f>S499</f>
        <v>1</v>
      </c>
    </row>
    <row r="501" spans="1:19">
      <c r="A501" s="16">
        <f t="shared" si="16"/>
        <v>2</v>
      </c>
      <c r="B501" s="16">
        <v>1</v>
      </c>
      <c r="C501" s="19">
        <f>C500</f>
        <v>0</v>
      </c>
      <c r="D501" s="16">
        <f t="shared" si="14"/>
        <v>0</v>
      </c>
      <c r="E501" s="19">
        <f>E500</f>
        <v>1</v>
      </c>
      <c r="F501" s="16">
        <f>F500</f>
        <v>20</v>
      </c>
      <c r="G501" s="16">
        <v>5</v>
      </c>
      <c r="H501" s="16">
        <v>11</v>
      </c>
      <c r="I501">
        <v>0.86875193001469397</v>
      </c>
      <c r="J501" s="16">
        <f t="shared" si="15"/>
        <v>7</v>
      </c>
      <c r="K501" s="16">
        <f t="shared" si="15"/>
        <v>2</v>
      </c>
      <c r="L501" s="16">
        <f t="shared" si="15"/>
        <v>2</v>
      </c>
      <c r="M501" s="16">
        <f t="shared" si="15"/>
        <v>3</v>
      </c>
      <c r="N501" s="16">
        <f t="shared" si="15"/>
        <v>118</v>
      </c>
      <c r="O501">
        <f>O500</f>
        <v>1</v>
      </c>
      <c r="P501">
        <f>P500</f>
        <v>10</v>
      </c>
      <c r="Q501">
        <f>Q500</f>
        <v>1</v>
      </c>
      <c r="R501">
        <f>R500</f>
        <v>0.42294183699414101</v>
      </c>
      <c r="S501">
        <f>S500</f>
        <v>1</v>
      </c>
    </row>
    <row r="502" spans="1:19">
      <c r="A502" s="16">
        <f t="shared" si="16"/>
        <v>2</v>
      </c>
      <c r="B502" s="16">
        <v>1</v>
      </c>
      <c r="C502" s="4">
        <v>1</v>
      </c>
      <c r="D502" s="16">
        <f t="shared" si="14"/>
        <v>1</v>
      </c>
      <c r="E502" s="4">
        <v>1</v>
      </c>
      <c r="F502" s="16">
        <f>F501+1</f>
        <v>21</v>
      </c>
      <c r="G502" s="16">
        <v>1</v>
      </c>
      <c r="H502" s="16">
        <v>12</v>
      </c>
      <c r="I502" s="3">
        <v>1.235126212995963</v>
      </c>
      <c r="J502" s="16">
        <f t="shared" si="15"/>
        <v>7</v>
      </c>
      <c r="K502" s="16">
        <f t="shared" si="15"/>
        <v>2</v>
      </c>
      <c r="L502" s="16">
        <f t="shared" si="15"/>
        <v>2</v>
      </c>
      <c r="M502" s="16">
        <f t="shared" si="15"/>
        <v>3</v>
      </c>
      <c r="N502" s="16">
        <f t="shared" si="15"/>
        <v>118</v>
      </c>
      <c r="O502" s="1">
        <v>0</v>
      </c>
      <c r="P502" s="1">
        <v>34</v>
      </c>
      <c r="Q502" s="3">
        <v>1</v>
      </c>
      <c r="R502" s="3">
        <v>0.75580593995982703</v>
      </c>
      <c r="S502" s="3">
        <v>1</v>
      </c>
    </row>
    <row r="503" spans="1:19">
      <c r="A503" s="16">
        <f t="shared" si="16"/>
        <v>2</v>
      </c>
      <c r="B503" s="16">
        <v>1</v>
      </c>
      <c r="C503" s="19">
        <f>C502</f>
        <v>1</v>
      </c>
      <c r="D503" s="16">
        <f t="shared" si="14"/>
        <v>1</v>
      </c>
      <c r="E503" s="19">
        <f>E502</f>
        <v>1</v>
      </c>
      <c r="F503" s="16">
        <f>F502</f>
        <v>21</v>
      </c>
      <c r="G503" s="16">
        <v>2</v>
      </c>
      <c r="H503" s="16">
        <v>5</v>
      </c>
      <c r="I503">
        <v>0.35189677996095198</v>
      </c>
      <c r="J503" s="16">
        <f t="shared" si="15"/>
        <v>7</v>
      </c>
      <c r="K503" s="16">
        <f t="shared" si="15"/>
        <v>2</v>
      </c>
      <c r="L503" s="16">
        <f t="shared" si="15"/>
        <v>2</v>
      </c>
      <c r="M503" s="16">
        <f t="shared" si="15"/>
        <v>3</v>
      </c>
      <c r="N503" s="16">
        <f t="shared" si="15"/>
        <v>118</v>
      </c>
      <c r="O503">
        <f>O502</f>
        <v>0</v>
      </c>
      <c r="P503">
        <f>P502</f>
        <v>34</v>
      </c>
      <c r="Q503">
        <f>Q502</f>
        <v>1</v>
      </c>
      <c r="R503">
        <f>R502</f>
        <v>0.75580593995982703</v>
      </c>
      <c r="S503">
        <f>S502</f>
        <v>1</v>
      </c>
    </row>
    <row r="504" spans="1:19">
      <c r="A504" s="16">
        <f t="shared" si="16"/>
        <v>2</v>
      </c>
      <c r="B504" s="16">
        <v>1</v>
      </c>
      <c r="C504" s="19">
        <f>C503</f>
        <v>1</v>
      </c>
      <c r="D504" s="16">
        <f t="shared" si="14"/>
        <v>1</v>
      </c>
      <c r="E504" s="19">
        <f>E503</f>
        <v>1</v>
      </c>
      <c r="F504" s="16">
        <f>F503</f>
        <v>21</v>
      </c>
      <c r="G504" s="16">
        <v>3</v>
      </c>
      <c r="H504" s="16">
        <v>9</v>
      </c>
      <c r="I504">
        <v>0.88506200700066895</v>
      </c>
      <c r="J504" s="16">
        <f t="shared" si="15"/>
        <v>7</v>
      </c>
      <c r="K504" s="16">
        <f t="shared" si="15"/>
        <v>2</v>
      </c>
      <c r="L504" s="16">
        <f t="shared" si="15"/>
        <v>2</v>
      </c>
      <c r="M504" s="16">
        <f t="shared" si="15"/>
        <v>3</v>
      </c>
      <c r="N504" s="16">
        <f t="shared" si="15"/>
        <v>118</v>
      </c>
      <c r="O504">
        <f>O503</f>
        <v>0</v>
      </c>
      <c r="P504">
        <f>P503</f>
        <v>34</v>
      </c>
      <c r="Q504">
        <f>Q503</f>
        <v>1</v>
      </c>
      <c r="R504">
        <f>R503</f>
        <v>0.75580593995982703</v>
      </c>
      <c r="S504">
        <f>S503</f>
        <v>1</v>
      </c>
    </row>
    <row r="505" spans="1:19">
      <c r="A505" s="16">
        <f t="shared" si="16"/>
        <v>2</v>
      </c>
      <c r="B505" s="16">
        <v>1</v>
      </c>
      <c r="C505" s="19">
        <f>C504</f>
        <v>1</v>
      </c>
      <c r="D505" s="16">
        <f t="shared" si="14"/>
        <v>1</v>
      </c>
      <c r="E505" s="19">
        <f>E504</f>
        <v>1</v>
      </c>
      <c r="F505" s="16">
        <f>F504</f>
        <v>21</v>
      </c>
      <c r="G505" s="16">
        <v>4</v>
      </c>
      <c r="H505" s="16">
        <v>11</v>
      </c>
      <c r="I505">
        <v>1.3872403679997651</v>
      </c>
      <c r="J505" s="16">
        <f t="shared" si="15"/>
        <v>7</v>
      </c>
      <c r="K505" s="16">
        <f t="shared" si="15"/>
        <v>2</v>
      </c>
      <c r="L505" s="16">
        <f t="shared" si="15"/>
        <v>2</v>
      </c>
      <c r="M505" s="16">
        <f t="shared" si="15"/>
        <v>3</v>
      </c>
      <c r="N505" s="16">
        <f t="shared" si="15"/>
        <v>118</v>
      </c>
      <c r="O505">
        <f>O504</f>
        <v>0</v>
      </c>
      <c r="P505">
        <f>P504</f>
        <v>34</v>
      </c>
      <c r="Q505">
        <f>Q504</f>
        <v>1</v>
      </c>
      <c r="R505">
        <f>R504</f>
        <v>0.75580593995982703</v>
      </c>
      <c r="S505">
        <f>S504</f>
        <v>1</v>
      </c>
    </row>
    <row r="506" spans="1:19">
      <c r="A506" s="16">
        <f t="shared" si="16"/>
        <v>2</v>
      </c>
      <c r="B506" s="16">
        <v>1</v>
      </c>
      <c r="C506" s="19">
        <f>C505</f>
        <v>1</v>
      </c>
      <c r="D506" s="16">
        <f t="shared" si="14"/>
        <v>1</v>
      </c>
      <c r="E506" s="19">
        <f>E505</f>
        <v>1</v>
      </c>
      <c r="F506" s="16">
        <f>F505</f>
        <v>21</v>
      </c>
      <c r="G506" s="16">
        <v>5</v>
      </c>
      <c r="H506" s="16">
        <v>12</v>
      </c>
      <c r="I506">
        <v>1.2039154550293449</v>
      </c>
      <c r="J506" s="16">
        <f t="shared" ref="J506:N569" si="17">J505</f>
        <v>7</v>
      </c>
      <c r="K506" s="16">
        <f t="shared" si="17"/>
        <v>2</v>
      </c>
      <c r="L506" s="16">
        <f t="shared" si="17"/>
        <v>2</v>
      </c>
      <c r="M506" s="16">
        <f t="shared" si="17"/>
        <v>3</v>
      </c>
      <c r="N506" s="16">
        <f t="shared" si="17"/>
        <v>118</v>
      </c>
      <c r="O506">
        <f>O505</f>
        <v>0</v>
      </c>
      <c r="P506">
        <f>P505</f>
        <v>34</v>
      </c>
      <c r="Q506">
        <f>Q505</f>
        <v>1</v>
      </c>
      <c r="R506">
        <f>R505</f>
        <v>0.75580593995982703</v>
      </c>
      <c r="S506">
        <f>S505</f>
        <v>1</v>
      </c>
    </row>
    <row r="507" spans="1:19">
      <c r="A507" s="16">
        <f t="shared" si="16"/>
        <v>2</v>
      </c>
      <c r="B507" s="16">
        <v>1</v>
      </c>
      <c r="C507" s="4">
        <v>0</v>
      </c>
      <c r="D507" s="16">
        <f t="shared" si="14"/>
        <v>0</v>
      </c>
      <c r="E507" s="4">
        <v>1</v>
      </c>
      <c r="F507" s="16">
        <f>F506+1</f>
        <v>22</v>
      </c>
      <c r="G507" s="16">
        <v>1</v>
      </c>
      <c r="H507" s="16">
        <v>24</v>
      </c>
      <c r="I507" s="3">
        <v>2.1048215880291519</v>
      </c>
      <c r="J507" s="16">
        <f t="shared" si="17"/>
        <v>7</v>
      </c>
      <c r="K507" s="16">
        <f t="shared" si="17"/>
        <v>2</v>
      </c>
      <c r="L507" s="16">
        <f t="shared" si="17"/>
        <v>2</v>
      </c>
      <c r="M507" s="16">
        <f t="shared" si="17"/>
        <v>3</v>
      </c>
      <c r="N507" s="16">
        <f t="shared" si="17"/>
        <v>118</v>
      </c>
      <c r="O507" s="1">
        <v>0</v>
      </c>
      <c r="P507" s="1">
        <v>71</v>
      </c>
      <c r="Q507" s="3">
        <v>1</v>
      </c>
      <c r="R507" s="3">
        <v>0.54227673501009099</v>
      </c>
      <c r="S507" s="3">
        <v>1</v>
      </c>
    </row>
    <row r="508" spans="1:19">
      <c r="A508" s="16">
        <f t="shared" si="16"/>
        <v>2</v>
      </c>
      <c r="B508" s="16">
        <v>1</v>
      </c>
      <c r="C508" s="19">
        <f>C507</f>
        <v>0</v>
      </c>
      <c r="D508" s="16">
        <f t="shared" si="14"/>
        <v>0</v>
      </c>
      <c r="E508" s="19">
        <f>E507</f>
        <v>1</v>
      </c>
      <c r="F508" s="16">
        <f>F507</f>
        <v>22</v>
      </c>
      <c r="G508" s="16">
        <v>2</v>
      </c>
      <c r="H508" s="16">
        <v>6</v>
      </c>
      <c r="I508">
        <v>0.28372043499257399</v>
      </c>
      <c r="J508" s="16">
        <f t="shared" si="17"/>
        <v>7</v>
      </c>
      <c r="K508" s="16">
        <f t="shared" si="17"/>
        <v>2</v>
      </c>
      <c r="L508" s="16">
        <f t="shared" si="17"/>
        <v>2</v>
      </c>
      <c r="M508" s="16">
        <f t="shared" si="17"/>
        <v>3</v>
      </c>
      <c r="N508" s="16">
        <f t="shared" si="17"/>
        <v>118</v>
      </c>
      <c r="O508">
        <f>O507</f>
        <v>0</v>
      </c>
      <c r="P508">
        <f>P507</f>
        <v>71</v>
      </c>
      <c r="Q508">
        <f>Q507</f>
        <v>1</v>
      </c>
      <c r="R508">
        <f>R507</f>
        <v>0.54227673501009099</v>
      </c>
      <c r="S508">
        <f>S507</f>
        <v>1</v>
      </c>
    </row>
    <row r="509" spans="1:19">
      <c r="A509" s="16">
        <f t="shared" si="16"/>
        <v>2</v>
      </c>
      <c r="B509" s="16">
        <v>1</v>
      </c>
      <c r="C509" s="19">
        <f>C508</f>
        <v>0</v>
      </c>
      <c r="D509" s="16">
        <f t="shared" si="14"/>
        <v>0</v>
      </c>
      <c r="E509" s="19">
        <f>E508</f>
        <v>1</v>
      </c>
      <c r="F509" s="16">
        <f>F508</f>
        <v>22</v>
      </c>
      <c r="G509" s="16">
        <v>3</v>
      </c>
      <c r="H509" s="16">
        <v>9</v>
      </c>
      <c r="I509">
        <v>1.2033869099686849</v>
      </c>
      <c r="J509" s="16">
        <f t="shared" si="17"/>
        <v>7</v>
      </c>
      <c r="K509" s="16">
        <f t="shared" si="17"/>
        <v>2</v>
      </c>
      <c r="L509" s="16">
        <f t="shared" si="17"/>
        <v>2</v>
      </c>
      <c r="M509" s="16">
        <f t="shared" si="17"/>
        <v>3</v>
      </c>
      <c r="N509" s="16">
        <f t="shared" si="17"/>
        <v>118</v>
      </c>
      <c r="O509">
        <f>O508</f>
        <v>0</v>
      </c>
      <c r="P509">
        <f>P508</f>
        <v>71</v>
      </c>
      <c r="Q509">
        <f>Q508</f>
        <v>1</v>
      </c>
      <c r="R509">
        <f>R508</f>
        <v>0.54227673501009099</v>
      </c>
      <c r="S509">
        <f>S508</f>
        <v>1</v>
      </c>
    </row>
    <row r="510" spans="1:19">
      <c r="A510" s="16">
        <f t="shared" si="16"/>
        <v>2</v>
      </c>
      <c r="B510" s="16">
        <v>1</v>
      </c>
      <c r="C510" s="19">
        <f>C509</f>
        <v>0</v>
      </c>
      <c r="D510" s="16">
        <f t="shared" si="14"/>
        <v>0</v>
      </c>
      <c r="E510" s="19">
        <f>E509</f>
        <v>1</v>
      </c>
      <c r="F510" s="16">
        <f>F509</f>
        <v>22</v>
      </c>
      <c r="G510" s="16">
        <v>4</v>
      </c>
      <c r="H510" s="16">
        <v>11</v>
      </c>
      <c r="I510">
        <v>0.76892774703446698</v>
      </c>
      <c r="J510" s="16">
        <f t="shared" si="17"/>
        <v>7</v>
      </c>
      <c r="K510" s="16">
        <f t="shared" si="17"/>
        <v>2</v>
      </c>
      <c r="L510" s="16">
        <f t="shared" si="17"/>
        <v>2</v>
      </c>
      <c r="M510" s="16">
        <f t="shared" si="17"/>
        <v>3</v>
      </c>
      <c r="N510" s="16">
        <f t="shared" si="17"/>
        <v>118</v>
      </c>
      <c r="O510">
        <f>O509</f>
        <v>0</v>
      </c>
      <c r="P510">
        <f>P509</f>
        <v>71</v>
      </c>
      <c r="Q510">
        <f>Q509</f>
        <v>1</v>
      </c>
      <c r="R510">
        <f>R509</f>
        <v>0.54227673501009099</v>
      </c>
      <c r="S510">
        <f>S509</f>
        <v>1</v>
      </c>
    </row>
    <row r="511" spans="1:19">
      <c r="A511" s="16">
        <f t="shared" si="16"/>
        <v>2</v>
      </c>
      <c r="B511" s="16">
        <v>1</v>
      </c>
      <c r="C511" s="19">
        <f>C510</f>
        <v>0</v>
      </c>
      <c r="D511" s="16">
        <f t="shared" si="14"/>
        <v>0</v>
      </c>
      <c r="E511" s="19">
        <f>E510</f>
        <v>1</v>
      </c>
      <c r="F511" s="16">
        <f>F510</f>
        <v>22</v>
      </c>
      <c r="G511" s="16">
        <v>5</v>
      </c>
      <c r="H511" s="16">
        <v>12</v>
      </c>
      <c r="I511">
        <v>0.7687609550193879</v>
      </c>
      <c r="J511" s="16">
        <f t="shared" si="17"/>
        <v>7</v>
      </c>
      <c r="K511" s="16">
        <f t="shared" si="17"/>
        <v>2</v>
      </c>
      <c r="L511" s="16">
        <f t="shared" si="17"/>
        <v>2</v>
      </c>
      <c r="M511" s="16">
        <f t="shared" si="17"/>
        <v>3</v>
      </c>
      <c r="N511" s="16">
        <f t="shared" si="17"/>
        <v>118</v>
      </c>
      <c r="O511">
        <f>O510</f>
        <v>0</v>
      </c>
      <c r="P511">
        <f>P510</f>
        <v>71</v>
      </c>
      <c r="Q511">
        <f>Q510</f>
        <v>1</v>
      </c>
      <c r="R511">
        <f>R510</f>
        <v>0.54227673501009099</v>
      </c>
      <c r="S511">
        <f>S510</f>
        <v>1</v>
      </c>
    </row>
    <row r="512" spans="1:19">
      <c r="A512" s="16">
        <f t="shared" si="16"/>
        <v>2</v>
      </c>
      <c r="B512" s="16">
        <v>1</v>
      </c>
      <c r="C512" s="4">
        <v>0</v>
      </c>
      <c r="D512" s="16">
        <f t="shared" si="14"/>
        <v>0</v>
      </c>
      <c r="E512" s="4">
        <v>1</v>
      </c>
      <c r="F512" s="16">
        <f>F511+1</f>
        <v>23</v>
      </c>
      <c r="G512" s="16">
        <v>1</v>
      </c>
      <c r="H512" s="16">
        <v>11</v>
      </c>
      <c r="I512" s="3">
        <v>0.93470412300666705</v>
      </c>
      <c r="J512" s="16">
        <f t="shared" si="17"/>
        <v>7</v>
      </c>
      <c r="K512" s="16">
        <f t="shared" si="17"/>
        <v>2</v>
      </c>
      <c r="L512" s="16">
        <f t="shared" si="17"/>
        <v>2</v>
      </c>
      <c r="M512" s="16">
        <f t="shared" si="17"/>
        <v>3</v>
      </c>
      <c r="N512" s="16">
        <f t="shared" si="17"/>
        <v>118</v>
      </c>
      <c r="O512" s="1">
        <v>0</v>
      </c>
      <c r="P512" s="1">
        <v>66</v>
      </c>
      <c r="Q512" s="3">
        <v>1</v>
      </c>
      <c r="R512" s="3">
        <v>0.39011922496138102</v>
      </c>
      <c r="S512" s="3">
        <v>1</v>
      </c>
    </row>
    <row r="513" spans="1:19">
      <c r="A513" s="16">
        <f t="shared" si="16"/>
        <v>2</v>
      </c>
      <c r="B513" s="16">
        <v>1</v>
      </c>
      <c r="C513" s="19">
        <f>C512</f>
        <v>0</v>
      </c>
      <c r="D513" s="16">
        <f t="shared" si="14"/>
        <v>0</v>
      </c>
      <c r="E513" s="19">
        <f>E512</f>
        <v>1</v>
      </c>
      <c r="F513" s="16">
        <f>F512</f>
        <v>23</v>
      </c>
      <c r="G513" s="16">
        <v>2</v>
      </c>
      <c r="H513" s="16">
        <v>9</v>
      </c>
      <c r="I513">
        <v>0.36765097000170499</v>
      </c>
      <c r="J513" s="16">
        <f t="shared" si="17"/>
        <v>7</v>
      </c>
      <c r="K513" s="16">
        <f t="shared" si="17"/>
        <v>2</v>
      </c>
      <c r="L513" s="16">
        <f t="shared" si="17"/>
        <v>2</v>
      </c>
      <c r="M513" s="16">
        <f t="shared" si="17"/>
        <v>3</v>
      </c>
      <c r="N513" s="16">
        <f t="shared" si="17"/>
        <v>118</v>
      </c>
      <c r="O513">
        <f>O512</f>
        <v>0</v>
      </c>
      <c r="P513">
        <f>P512</f>
        <v>66</v>
      </c>
      <c r="Q513">
        <f>Q512</f>
        <v>1</v>
      </c>
      <c r="R513">
        <f>R512</f>
        <v>0.39011922496138102</v>
      </c>
      <c r="S513">
        <f>S512</f>
        <v>1</v>
      </c>
    </row>
    <row r="514" spans="1:19">
      <c r="A514" s="16">
        <f t="shared" si="16"/>
        <v>2</v>
      </c>
      <c r="B514" s="16">
        <v>1</v>
      </c>
      <c r="C514" s="19">
        <f>C513</f>
        <v>0</v>
      </c>
      <c r="D514" s="16">
        <f t="shared" si="14"/>
        <v>0</v>
      </c>
      <c r="E514" s="19">
        <f>E513</f>
        <v>1</v>
      </c>
      <c r="F514" s="16">
        <f>F513</f>
        <v>23</v>
      </c>
      <c r="G514" s="16">
        <v>3</v>
      </c>
      <c r="H514" s="16">
        <v>12</v>
      </c>
      <c r="I514">
        <v>1.8219295350136218</v>
      </c>
      <c r="J514" s="16">
        <f t="shared" si="17"/>
        <v>7</v>
      </c>
      <c r="K514" s="16">
        <f t="shared" si="17"/>
        <v>2</v>
      </c>
      <c r="L514" s="16">
        <f t="shared" si="17"/>
        <v>2</v>
      </c>
      <c r="M514" s="16">
        <f t="shared" si="17"/>
        <v>3</v>
      </c>
      <c r="N514" s="16">
        <f t="shared" si="17"/>
        <v>118</v>
      </c>
      <c r="O514">
        <f>O513</f>
        <v>0</v>
      </c>
      <c r="P514">
        <f>P513</f>
        <v>66</v>
      </c>
      <c r="Q514">
        <f>Q513</f>
        <v>1</v>
      </c>
      <c r="R514">
        <f>R513</f>
        <v>0.39011922496138102</v>
      </c>
      <c r="S514">
        <f>S513</f>
        <v>1</v>
      </c>
    </row>
    <row r="515" spans="1:19">
      <c r="A515" s="16">
        <f t="shared" si="16"/>
        <v>2</v>
      </c>
      <c r="B515" s="16">
        <v>1</v>
      </c>
      <c r="C515" s="19">
        <f>C514</f>
        <v>0</v>
      </c>
      <c r="D515" s="16">
        <f t="shared" ref="D515:D578" si="18">IF(AND(B515=1,C515=1),1,0)</f>
        <v>0</v>
      </c>
      <c r="E515" s="19">
        <f>E514</f>
        <v>1</v>
      </c>
      <c r="F515" s="16">
        <f>F514</f>
        <v>23</v>
      </c>
      <c r="G515" s="16">
        <v>4</v>
      </c>
      <c r="H515" s="16">
        <v>6</v>
      </c>
      <c r="I515">
        <v>0.45059726195177002</v>
      </c>
      <c r="J515" s="16">
        <f t="shared" si="17"/>
        <v>7</v>
      </c>
      <c r="K515" s="16">
        <f t="shared" si="17"/>
        <v>2</v>
      </c>
      <c r="L515" s="16">
        <f t="shared" si="17"/>
        <v>2</v>
      </c>
      <c r="M515" s="16">
        <f t="shared" si="17"/>
        <v>3</v>
      </c>
      <c r="N515" s="16">
        <f t="shared" si="17"/>
        <v>118</v>
      </c>
      <c r="O515">
        <f>O514</f>
        <v>0</v>
      </c>
      <c r="P515">
        <f>P514</f>
        <v>66</v>
      </c>
      <c r="Q515">
        <f>Q514</f>
        <v>1</v>
      </c>
      <c r="R515">
        <f>R514</f>
        <v>0.39011922496138102</v>
      </c>
      <c r="S515">
        <f>S514</f>
        <v>1</v>
      </c>
    </row>
    <row r="516" spans="1:19">
      <c r="A516" s="16">
        <f t="shared" si="16"/>
        <v>2</v>
      </c>
      <c r="B516" s="16">
        <v>1</v>
      </c>
      <c r="C516" s="19">
        <f>C515</f>
        <v>0</v>
      </c>
      <c r="D516" s="16">
        <f t="shared" si="18"/>
        <v>0</v>
      </c>
      <c r="E516" s="19">
        <f>E515</f>
        <v>1</v>
      </c>
      <c r="F516" s="16">
        <f>F515</f>
        <v>23</v>
      </c>
      <c r="G516" s="16">
        <v>5</v>
      </c>
      <c r="H516" s="16">
        <v>7</v>
      </c>
      <c r="I516">
        <v>0.83619876799639203</v>
      </c>
      <c r="J516" s="16">
        <f t="shared" si="17"/>
        <v>7</v>
      </c>
      <c r="K516" s="16">
        <f t="shared" si="17"/>
        <v>2</v>
      </c>
      <c r="L516" s="16">
        <f t="shared" si="17"/>
        <v>2</v>
      </c>
      <c r="M516" s="16">
        <f t="shared" si="17"/>
        <v>3</v>
      </c>
      <c r="N516" s="16">
        <f t="shared" si="17"/>
        <v>118</v>
      </c>
      <c r="O516">
        <f>O515</f>
        <v>0</v>
      </c>
      <c r="P516">
        <f>P515</f>
        <v>66</v>
      </c>
      <c r="Q516">
        <f>Q515</f>
        <v>1</v>
      </c>
      <c r="R516">
        <f>R515</f>
        <v>0.39011922496138102</v>
      </c>
      <c r="S516">
        <f>S515</f>
        <v>1</v>
      </c>
    </row>
    <row r="517" spans="1:19">
      <c r="A517" s="16">
        <f t="shared" si="16"/>
        <v>2</v>
      </c>
      <c r="B517" s="16">
        <v>1</v>
      </c>
      <c r="C517" s="4">
        <v>1</v>
      </c>
      <c r="D517" s="16">
        <f t="shared" si="18"/>
        <v>1</v>
      </c>
      <c r="E517" s="4">
        <v>1</v>
      </c>
      <c r="F517" s="16">
        <f>F516+1</f>
        <v>24</v>
      </c>
      <c r="G517" s="16">
        <v>1</v>
      </c>
      <c r="H517" s="16">
        <v>13</v>
      </c>
      <c r="I517" s="3">
        <v>1.452641914947888</v>
      </c>
      <c r="J517" s="16">
        <f t="shared" si="17"/>
        <v>7</v>
      </c>
      <c r="K517" s="16">
        <f t="shared" si="17"/>
        <v>2</v>
      </c>
      <c r="L517" s="16">
        <f t="shared" si="17"/>
        <v>2</v>
      </c>
      <c r="M517" s="16">
        <f t="shared" si="17"/>
        <v>3</v>
      </c>
      <c r="N517" s="16">
        <f t="shared" si="17"/>
        <v>118</v>
      </c>
      <c r="O517" s="1">
        <v>0</v>
      </c>
      <c r="P517" s="1">
        <v>67</v>
      </c>
      <c r="Q517" s="3">
        <v>1</v>
      </c>
      <c r="R517" s="3">
        <v>0.43881564197363299</v>
      </c>
      <c r="S517" s="3">
        <v>1</v>
      </c>
    </row>
    <row r="518" spans="1:19">
      <c r="A518" s="16">
        <f t="shared" si="16"/>
        <v>2</v>
      </c>
      <c r="B518" s="16">
        <v>1</v>
      </c>
      <c r="C518" s="19">
        <f>C517</f>
        <v>1</v>
      </c>
      <c r="D518" s="16">
        <f t="shared" si="18"/>
        <v>1</v>
      </c>
      <c r="E518" s="19">
        <f>E517</f>
        <v>1</v>
      </c>
      <c r="F518" s="16">
        <f>F517</f>
        <v>24</v>
      </c>
      <c r="G518" s="16">
        <v>2</v>
      </c>
      <c r="H518" s="16">
        <v>8</v>
      </c>
      <c r="I518">
        <v>0.35075530002359301</v>
      </c>
      <c r="J518" s="16">
        <f t="shared" si="17"/>
        <v>7</v>
      </c>
      <c r="K518" s="16">
        <f t="shared" si="17"/>
        <v>2</v>
      </c>
      <c r="L518" s="16">
        <f t="shared" si="17"/>
        <v>2</v>
      </c>
      <c r="M518" s="16">
        <f t="shared" si="17"/>
        <v>3</v>
      </c>
      <c r="N518" s="16">
        <f t="shared" si="17"/>
        <v>118</v>
      </c>
      <c r="O518">
        <f>O517</f>
        <v>0</v>
      </c>
      <c r="P518">
        <f>P517</f>
        <v>67</v>
      </c>
      <c r="Q518">
        <f>Q517</f>
        <v>1</v>
      </c>
      <c r="R518">
        <f>R517</f>
        <v>0.43881564197363299</v>
      </c>
      <c r="S518">
        <f>S517</f>
        <v>1</v>
      </c>
    </row>
    <row r="519" spans="1:19">
      <c r="A519" s="16">
        <f t="shared" si="16"/>
        <v>2</v>
      </c>
      <c r="B519" s="16">
        <v>1</v>
      </c>
      <c r="C519" s="19">
        <f>C518</f>
        <v>1</v>
      </c>
      <c r="D519" s="16">
        <f t="shared" si="18"/>
        <v>1</v>
      </c>
      <c r="E519" s="19">
        <f>E518</f>
        <v>1</v>
      </c>
      <c r="F519" s="16">
        <f>F518</f>
        <v>24</v>
      </c>
      <c r="G519" s="16">
        <v>3</v>
      </c>
      <c r="H519" s="16">
        <v>7</v>
      </c>
      <c r="I519">
        <v>0.83611079998081406</v>
      </c>
      <c r="J519" s="16">
        <f t="shared" si="17"/>
        <v>7</v>
      </c>
      <c r="K519" s="16">
        <f t="shared" si="17"/>
        <v>2</v>
      </c>
      <c r="L519" s="16">
        <f t="shared" si="17"/>
        <v>2</v>
      </c>
      <c r="M519" s="16">
        <f t="shared" si="17"/>
        <v>3</v>
      </c>
      <c r="N519" s="16">
        <f t="shared" si="17"/>
        <v>118</v>
      </c>
      <c r="O519">
        <f>O518</f>
        <v>0</v>
      </c>
      <c r="P519">
        <f>P518</f>
        <v>67</v>
      </c>
      <c r="Q519">
        <f>Q518</f>
        <v>1</v>
      </c>
      <c r="R519">
        <f>R518</f>
        <v>0.43881564197363299</v>
      </c>
      <c r="S519">
        <f>S518</f>
        <v>1</v>
      </c>
    </row>
    <row r="520" spans="1:19">
      <c r="A520" s="16">
        <f t="shared" si="16"/>
        <v>2</v>
      </c>
      <c r="B520" s="16">
        <v>1</v>
      </c>
      <c r="C520" s="19">
        <f>C519</f>
        <v>1</v>
      </c>
      <c r="D520" s="16">
        <f t="shared" si="18"/>
        <v>1</v>
      </c>
      <c r="E520" s="19">
        <f>E519</f>
        <v>1</v>
      </c>
      <c r="F520" s="16">
        <f>F519</f>
        <v>24</v>
      </c>
      <c r="G520" s="16">
        <v>4</v>
      </c>
      <c r="H520" s="16">
        <v>4</v>
      </c>
      <c r="I520">
        <v>0.70170340000186104</v>
      </c>
      <c r="J520" s="16">
        <f t="shared" si="17"/>
        <v>7</v>
      </c>
      <c r="K520" s="16">
        <f t="shared" si="17"/>
        <v>2</v>
      </c>
      <c r="L520" s="16">
        <f t="shared" si="17"/>
        <v>2</v>
      </c>
      <c r="M520" s="16">
        <f t="shared" si="17"/>
        <v>3</v>
      </c>
      <c r="N520" s="16">
        <f t="shared" si="17"/>
        <v>118</v>
      </c>
      <c r="O520">
        <f>O519</f>
        <v>0</v>
      </c>
      <c r="P520">
        <f>P519</f>
        <v>67</v>
      </c>
      <c r="Q520">
        <f>Q519</f>
        <v>1</v>
      </c>
      <c r="R520">
        <f>R519</f>
        <v>0.43881564197363299</v>
      </c>
      <c r="S520">
        <f>S519</f>
        <v>1</v>
      </c>
    </row>
    <row r="521" spans="1:19">
      <c r="A521" s="16">
        <f t="shared" si="16"/>
        <v>2</v>
      </c>
      <c r="B521" s="16">
        <v>1</v>
      </c>
      <c r="C521" s="19">
        <f>C520</f>
        <v>1</v>
      </c>
      <c r="D521" s="16">
        <f t="shared" si="18"/>
        <v>1</v>
      </c>
      <c r="E521" s="19">
        <f>E520</f>
        <v>1</v>
      </c>
      <c r="F521" s="16">
        <f>F520</f>
        <v>24</v>
      </c>
      <c r="G521" s="16">
        <v>5</v>
      </c>
      <c r="H521" s="16">
        <v>19</v>
      </c>
      <c r="I521">
        <v>1.5204957600217281</v>
      </c>
      <c r="J521" s="16">
        <f t="shared" si="17"/>
        <v>7</v>
      </c>
      <c r="K521" s="16">
        <f t="shared" si="17"/>
        <v>2</v>
      </c>
      <c r="L521" s="16">
        <f t="shared" si="17"/>
        <v>2</v>
      </c>
      <c r="M521" s="16">
        <f t="shared" si="17"/>
        <v>3</v>
      </c>
      <c r="N521" s="16">
        <f t="shared" si="17"/>
        <v>118</v>
      </c>
      <c r="O521">
        <f>O520</f>
        <v>0</v>
      </c>
      <c r="P521">
        <f>P520</f>
        <v>67</v>
      </c>
      <c r="Q521">
        <f>Q520</f>
        <v>1</v>
      </c>
      <c r="R521">
        <f>R520</f>
        <v>0.43881564197363299</v>
      </c>
      <c r="S521">
        <f>S520</f>
        <v>1</v>
      </c>
    </row>
    <row r="522" spans="1:19">
      <c r="A522" s="16">
        <f t="shared" si="16"/>
        <v>2</v>
      </c>
      <c r="B522" s="16">
        <v>1</v>
      </c>
      <c r="C522" s="4">
        <v>1</v>
      </c>
      <c r="D522" s="16">
        <f t="shared" si="18"/>
        <v>1</v>
      </c>
      <c r="E522" s="4">
        <v>1</v>
      </c>
      <c r="F522" s="16">
        <f>F521+1</f>
        <v>25</v>
      </c>
      <c r="G522" s="16">
        <v>1</v>
      </c>
      <c r="H522" s="16">
        <v>17</v>
      </c>
      <c r="I522" s="3">
        <v>1.2865314250229849</v>
      </c>
      <c r="J522" s="16">
        <f t="shared" si="17"/>
        <v>7</v>
      </c>
      <c r="K522" s="16">
        <f t="shared" si="17"/>
        <v>2</v>
      </c>
      <c r="L522" s="16">
        <f t="shared" si="17"/>
        <v>2</v>
      </c>
      <c r="M522" s="16">
        <f t="shared" si="17"/>
        <v>3</v>
      </c>
      <c r="N522" s="16">
        <f t="shared" si="17"/>
        <v>118</v>
      </c>
      <c r="O522" s="1">
        <v>0</v>
      </c>
      <c r="P522" s="1">
        <v>61</v>
      </c>
      <c r="Q522" s="3">
        <v>1</v>
      </c>
      <c r="R522" s="3">
        <v>0.60541157500119802</v>
      </c>
      <c r="S522" s="3">
        <v>1</v>
      </c>
    </row>
    <row r="523" spans="1:19">
      <c r="A523" s="16">
        <f t="shared" si="16"/>
        <v>2</v>
      </c>
      <c r="B523" s="16">
        <v>1</v>
      </c>
      <c r="C523" s="19">
        <f>C522</f>
        <v>1</v>
      </c>
      <c r="D523" s="16">
        <f t="shared" si="18"/>
        <v>1</v>
      </c>
      <c r="E523" s="19">
        <f>E522</f>
        <v>1</v>
      </c>
      <c r="F523" s="16">
        <f>F522</f>
        <v>25</v>
      </c>
      <c r="G523" s="16">
        <v>2</v>
      </c>
      <c r="H523" s="16">
        <v>6</v>
      </c>
      <c r="I523">
        <v>0.30056691000936497</v>
      </c>
      <c r="J523" s="16">
        <f t="shared" si="17"/>
        <v>7</v>
      </c>
      <c r="K523" s="16">
        <f t="shared" si="17"/>
        <v>2</v>
      </c>
      <c r="L523" s="16">
        <f t="shared" si="17"/>
        <v>2</v>
      </c>
      <c r="M523" s="16">
        <f t="shared" si="17"/>
        <v>3</v>
      </c>
      <c r="N523" s="16">
        <f t="shared" si="17"/>
        <v>118</v>
      </c>
      <c r="O523">
        <f>O522</f>
        <v>0</v>
      </c>
      <c r="P523">
        <f>P522</f>
        <v>61</v>
      </c>
      <c r="Q523">
        <f>Q522</f>
        <v>1</v>
      </c>
      <c r="R523">
        <f>R522</f>
        <v>0.60541157500119802</v>
      </c>
      <c r="S523">
        <f>S522</f>
        <v>1</v>
      </c>
    </row>
    <row r="524" spans="1:19">
      <c r="A524" s="16">
        <f t="shared" si="16"/>
        <v>2</v>
      </c>
      <c r="B524" s="16">
        <v>1</v>
      </c>
      <c r="C524" s="19">
        <f>C523</f>
        <v>1</v>
      </c>
      <c r="D524" s="16">
        <f t="shared" si="18"/>
        <v>1</v>
      </c>
      <c r="E524" s="19">
        <f>E523</f>
        <v>1</v>
      </c>
      <c r="F524" s="16">
        <f>F523</f>
        <v>25</v>
      </c>
      <c r="G524" s="16">
        <v>3</v>
      </c>
      <c r="H524" s="16">
        <v>8</v>
      </c>
      <c r="I524">
        <v>0.86961280199466207</v>
      </c>
      <c r="J524" s="16">
        <f t="shared" si="17"/>
        <v>7</v>
      </c>
      <c r="K524" s="16">
        <f t="shared" si="17"/>
        <v>2</v>
      </c>
      <c r="L524" s="16">
        <f t="shared" si="17"/>
        <v>2</v>
      </c>
      <c r="M524" s="16">
        <f t="shared" si="17"/>
        <v>3</v>
      </c>
      <c r="N524" s="16">
        <f t="shared" si="17"/>
        <v>118</v>
      </c>
      <c r="O524">
        <f>O523</f>
        <v>0</v>
      </c>
      <c r="P524">
        <f>P523</f>
        <v>61</v>
      </c>
      <c r="Q524">
        <f>Q523</f>
        <v>1</v>
      </c>
      <c r="R524">
        <f>R523</f>
        <v>0.60541157500119802</v>
      </c>
      <c r="S524">
        <f>S523</f>
        <v>1</v>
      </c>
    </row>
    <row r="525" spans="1:19">
      <c r="A525" s="16">
        <f t="shared" si="16"/>
        <v>2</v>
      </c>
      <c r="B525" s="16">
        <v>1</v>
      </c>
      <c r="C525" s="19">
        <f>C524</f>
        <v>1</v>
      </c>
      <c r="D525" s="16">
        <f t="shared" si="18"/>
        <v>1</v>
      </c>
      <c r="E525" s="19">
        <f>E524</f>
        <v>1</v>
      </c>
      <c r="F525" s="16">
        <f>F524</f>
        <v>25</v>
      </c>
      <c r="G525" s="16">
        <v>4</v>
      </c>
      <c r="H525" s="16">
        <v>8</v>
      </c>
      <c r="I525">
        <v>0.416541690996382</v>
      </c>
      <c r="J525" s="16">
        <f t="shared" si="17"/>
        <v>7</v>
      </c>
      <c r="K525" s="16">
        <f t="shared" si="17"/>
        <v>2</v>
      </c>
      <c r="L525" s="16">
        <f t="shared" si="17"/>
        <v>2</v>
      </c>
      <c r="M525" s="16">
        <f t="shared" si="17"/>
        <v>3</v>
      </c>
      <c r="N525" s="16">
        <f t="shared" si="17"/>
        <v>118</v>
      </c>
      <c r="O525">
        <f>O524</f>
        <v>0</v>
      </c>
      <c r="P525">
        <f>P524</f>
        <v>61</v>
      </c>
      <c r="Q525">
        <f>Q524</f>
        <v>1</v>
      </c>
      <c r="R525">
        <f>R524</f>
        <v>0.60541157500119802</v>
      </c>
      <c r="S525">
        <f>S524</f>
        <v>1</v>
      </c>
    </row>
    <row r="526" spans="1:19">
      <c r="A526" s="16">
        <f t="shared" si="16"/>
        <v>2</v>
      </c>
      <c r="B526" s="16">
        <v>1</v>
      </c>
      <c r="C526" s="19">
        <f>C525</f>
        <v>1</v>
      </c>
      <c r="D526" s="16">
        <f t="shared" si="18"/>
        <v>1</v>
      </c>
      <c r="E526" s="19">
        <f>E525</f>
        <v>1</v>
      </c>
      <c r="F526" s="16">
        <f>F525</f>
        <v>25</v>
      </c>
      <c r="G526" s="16">
        <v>5</v>
      </c>
      <c r="H526" s="16">
        <v>14</v>
      </c>
      <c r="I526">
        <v>1.8223151289857897</v>
      </c>
      <c r="J526" s="16">
        <f t="shared" si="17"/>
        <v>7</v>
      </c>
      <c r="K526" s="16">
        <f t="shared" si="17"/>
        <v>2</v>
      </c>
      <c r="L526" s="16">
        <f t="shared" si="17"/>
        <v>2</v>
      </c>
      <c r="M526" s="16">
        <f t="shared" si="17"/>
        <v>3</v>
      </c>
      <c r="N526" s="16">
        <f t="shared" si="17"/>
        <v>118</v>
      </c>
      <c r="O526">
        <f>O525</f>
        <v>0</v>
      </c>
      <c r="P526">
        <f>P525</f>
        <v>61</v>
      </c>
      <c r="Q526">
        <f>Q525</f>
        <v>1</v>
      </c>
      <c r="R526">
        <f>R525</f>
        <v>0.60541157500119802</v>
      </c>
      <c r="S526">
        <f>S525</f>
        <v>1</v>
      </c>
    </row>
    <row r="527" spans="1:19">
      <c r="A527" s="16">
        <f t="shared" si="16"/>
        <v>2</v>
      </c>
      <c r="B527" s="16">
        <v>1</v>
      </c>
      <c r="C527" s="4">
        <v>0</v>
      </c>
      <c r="D527" s="16">
        <f t="shared" si="18"/>
        <v>0</v>
      </c>
      <c r="E527" s="4">
        <v>1</v>
      </c>
      <c r="F527" s="16">
        <f>F526+1</f>
        <v>26</v>
      </c>
      <c r="G527" s="16">
        <v>1</v>
      </c>
      <c r="H527" s="16">
        <v>15</v>
      </c>
      <c r="I527" s="3">
        <v>1.3041264599887641</v>
      </c>
      <c r="J527" s="16">
        <f t="shared" si="17"/>
        <v>7</v>
      </c>
      <c r="K527" s="16">
        <f t="shared" si="17"/>
        <v>2</v>
      </c>
      <c r="L527" s="16">
        <f t="shared" si="17"/>
        <v>2</v>
      </c>
      <c r="M527" s="16">
        <f t="shared" si="17"/>
        <v>3</v>
      </c>
      <c r="N527" s="16">
        <f t="shared" si="17"/>
        <v>118</v>
      </c>
      <c r="O527" s="1">
        <v>0</v>
      </c>
      <c r="P527" s="1">
        <v>54</v>
      </c>
      <c r="Q527" s="3">
        <v>1</v>
      </c>
      <c r="R527" s="3">
        <v>0.47219975298503403</v>
      </c>
      <c r="S527" s="3">
        <v>1</v>
      </c>
    </row>
    <row r="528" spans="1:19">
      <c r="A528" s="16">
        <f t="shared" si="16"/>
        <v>2</v>
      </c>
      <c r="B528" s="16">
        <v>1</v>
      </c>
      <c r="C528" s="19">
        <f>C527</f>
        <v>0</v>
      </c>
      <c r="D528" s="16">
        <f t="shared" si="18"/>
        <v>0</v>
      </c>
      <c r="E528" s="19">
        <f>E527</f>
        <v>1</v>
      </c>
      <c r="F528" s="16">
        <f>F527</f>
        <v>26</v>
      </c>
      <c r="G528" s="16">
        <v>2</v>
      </c>
      <c r="H528" s="16">
        <v>6</v>
      </c>
      <c r="I528">
        <v>0.40038864500820598</v>
      </c>
      <c r="J528" s="16">
        <f t="shared" si="17"/>
        <v>7</v>
      </c>
      <c r="K528" s="16">
        <f t="shared" si="17"/>
        <v>2</v>
      </c>
      <c r="L528" s="16">
        <f t="shared" si="17"/>
        <v>2</v>
      </c>
      <c r="M528" s="16">
        <f t="shared" si="17"/>
        <v>3</v>
      </c>
      <c r="N528" s="16">
        <f t="shared" si="17"/>
        <v>118</v>
      </c>
      <c r="O528">
        <f>O527</f>
        <v>0</v>
      </c>
      <c r="P528">
        <f>P527</f>
        <v>54</v>
      </c>
      <c r="Q528">
        <f>Q527</f>
        <v>1</v>
      </c>
      <c r="R528">
        <f>R527</f>
        <v>0.47219975298503403</v>
      </c>
      <c r="S528">
        <f>S527</f>
        <v>1</v>
      </c>
    </row>
    <row r="529" spans="1:19">
      <c r="A529" s="16">
        <f t="shared" si="16"/>
        <v>2</v>
      </c>
      <c r="B529" s="16">
        <v>1</v>
      </c>
      <c r="C529" s="19">
        <f>C528</f>
        <v>0</v>
      </c>
      <c r="D529" s="16">
        <f t="shared" si="18"/>
        <v>0</v>
      </c>
      <c r="E529" s="19">
        <f>E528</f>
        <v>1</v>
      </c>
      <c r="F529" s="16">
        <f>F528</f>
        <v>26</v>
      </c>
      <c r="G529" s="16">
        <v>3</v>
      </c>
      <c r="H529" s="16">
        <v>10</v>
      </c>
      <c r="I529">
        <v>0.90318592498078809</v>
      </c>
      <c r="J529" s="16">
        <f t="shared" si="17"/>
        <v>7</v>
      </c>
      <c r="K529" s="16">
        <f t="shared" si="17"/>
        <v>2</v>
      </c>
      <c r="L529" s="16">
        <f t="shared" si="17"/>
        <v>2</v>
      </c>
      <c r="M529" s="16">
        <f t="shared" si="17"/>
        <v>3</v>
      </c>
      <c r="N529" s="16">
        <f t="shared" si="17"/>
        <v>118</v>
      </c>
      <c r="O529">
        <f>O528</f>
        <v>0</v>
      </c>
      <c r="P529">
        <f>P528</f>
        <v>54</v>
      </c>
      <c r="Q529">
        <f>Q528</f>
        <v>1</v>
      </c>
      <c r="R529">
        <f>R528</f>
        <v>0.47219975298503403</v>
      </c>
      <c r="S529">
        <f>S528</f>
        <v>1</v>
      </c>
    </row>
    <row r="530" spans="1:19">
      <c r="A530" s="16">
        <f t="shared" si="16"/>
        <v>2</v>
      </c>
      <c r="B530" s="16">
        <v>1</v>
      </c>
      <c r="C530" s="19">
        <f>C529</f>
        <v>0</v>
      </c>
      <c r="D530" s="16">
        <f t="shared" si="18"/>
        <v>0</v>
      </c>
      <c r="E530" s="19">
        <f>E529</f>
        <v>1</v>
      </c>
      <c r="F530" s="16">
        <f>F529</f>
        <v>26</v>
      </c>
      <c r="G530" s="16">
        <v>4</v>
      </c>
      <c r="H530" s="16">
        <v>8</v>
      </c>
      <c r="I530">
        <v>1.854841727996239</v>
      </c>
      <c r="J530" s="16">
        <f t="shared" si="17"/>
        <v>7</v>
      </c>
      <c r="K530" s="16">
        <f t="shared" si="17"/>
        <v>2</v>
      </c>
      <c r="L530" s="16">
        <f t="shared" si="17"/>
        <v>2</v>
      </c>
      <c r="M530" s="16">
        <f t="shared" si="17"/>
        <v>3</v>
      </c>
      <c r="N530" s="16">
        <f t="shared" si="17"/>
        <v>118</v>
      </c>
      <c r="O530">
        <f>O529</f>
        <v>0</v>
      </c>
      <c r="P530">
        <f>P529</f>
        <v>54</v>
      </c>
      <c r="Q530">
        <f>Q529</f>
        <v>1</v>
      </c>
      <c r="R530">
        <f>R529</f>
        <v>0.47219975298503403</v>
      </c>
      <c r="S530">
        <f>S529</f>
        <v>1</v>
      </c>
    </row>
    <row r="531" spans="1:19">
      <c r="A531" s="16">
        <f t="shared" si="16"/>
        <v>2</v>
      </c>
      <c r="B531" s="16">
        <v>1</v>
      </c>
      <c r="C531" s="19">
        <f>C530</f>
        <v>0</v>
      </c>
      <c r="D531" s="16">
        <f t="shared" si="18"/>
        <v>0</v>
      </c>
      <c r="E531" s="19">
        <f>E530</f>
        <v>1</v>
      </c>
      <c r="F531" s="16">
        <f>F530</f>
        <v>26</v>
      </c>
      <c r="G531" s="16">
        <v>5</v>
      </c>
      <c r="H531" s="16">
        <v>6</v>
      </c>
      <c r="I531">
        <v>0.76824157999362708</v>
      </c>
      <c r="J531" s="16">
        <f t="shared" si="17"/>
        <v>7</v>
      </c>
      <c r="K531" s="16">
        <f t="shared" si="17"/>
        <v>2</v>
      </c>
      <c r="L531" s="16">
        <f t="shared" si="17"/>
        <v>2</v>
      </c>
      <c r="M531" s="16">
        <f t="shared" si="17"/>
        <v>3</v>
      </c>
      <c r="N531" s="16">
        <f t="shared" si="17"/>
        <v>118</v>
      </c>
      <c r="O531">
        <f>O530</f>
        <v>0</v>
      </c>
      <c r="P531">
        <f>P530</f>
        <v>54</v>
      </c>
      <c r="Q531">
        <f>Q530</f>
        <v>1</v>
      </c>
      <c r="R531">
        <f>R530</f>
        <v>0.47219975298503403</v>
      </c>
      <c r="S531">
        <f>S530</f>
        <v>1</v>
      </c>
    </row>
    <row r="532" spans="1:19">
      <c r="A532" s="16">
        <f t="shared" ref="A532:A595" si="19">A531</f>
        <v>2</v>
      </c>
      <c r="B532" s="16">
        <v>1</v>
      </c>
      <c r="C532" s="4">
        <v>0</v>
      </c>
      <c r="D532" s="16">
        <f t="shared" si="18"/>
        <v>0</v>
      </c>
      <c r="E532" s="4">
        <v>1</v>
      </c>
      <c r="F532" s="16">
        <f>F531+1</f>
        <v>27</v>
      </c>
      <c r="G532" s="16">
        <v>1</v>
      </c>
      <c r="H532" s="16">
        <v>15</v>
      </c>
      <c r="I532" s="3">
        <v>1.185439282970036</v>
      </c>
      <c r="J532" s="16">
        <f t="shared" si="17"/>
        <v>7</v>
      </c>
      <c r="K532" s="16">
        <f t="shared" si="17"/>
        <v>2</v>
      </c>
      <c r="L532" s="16">
        <f t="shared" si="17"/>
        <v>2</v>
      </c>
      <c r="M532" s="16">
        <f t="shared" si="17"/>
        <v>3</v>
      </c>
      <c r="N532" s="16">
        <f t="shared" si="17"/>
        <v>118</v>
      </c>
      <c r="O532" s="1">
        <v>0</v>
      </c>
      <c r="P532" s="1">
        <v>45</v>
      </c>
      <c r="Q532" s="3">
        <v>1</v>
      </c>
      <c r="R532" s="3">
        <v>0.45611515996279101</v>
      </c>
      <c r="S532" s="3">
        <v>1</v>
      </c>
    </row>
    <row r="533" spans="1:19">
      <c r="A533" s="16">
        <f t="shared" si="19"/>
        <v>2</v>
      </c>
      <c r="B533" s="16">
        <v>1</v>
      </c>
      <c r="C533" s="19">
        <f>C532</f>
        <v>0</v>
      </c>
      <c r="D533" s="16">
        <f t="shared" si="18"/>
        <v>0</v>
      </c>
      <c r="E533" s="19">
        <f>E532</f>
        <v>1</v>
      </c>
      <c r="F533" s="16">
        <f>F532</f>
        <v>27</v>
      </c>
      <c r="G533" s="16">
        <v>2</v>
      </c>
      <c r="H533" s="16">
        <v>5</v>
      </c>
      <c r="I533">
        <v>0.65078234800603196</v>
      </c>
      <c r="J533" s="16">
        <f t="shared" si="17"/>
        <v>7</v>
      </c>
      <c r="K533" s="16">
        <f t="shared" si="17"/>
        <v>2</v>
      </c>
      <c r="L533" s="16">
        <f t="shared" si="17"/>
        <v>2</v>
      </c>
      <c r="M533" s="16">
        <f t="shared" si="17"/>
        <v>3</v>
      </c>
      <c r="N533" s="16">
        <f t="shared" si="17"/>
        <v>118</v>
      </c>
      <c r="O533">
        <f>O532</f>
        <v>0</v>
      </c>
      <c r="P533">
        <f>P532</f>
        <v>45</v>
      </c>
      <c r="Q533">
        <f>Q532</f>
        <v>1</v>
      </c>
      <c r="R533">
        <f>R532</f>
        <v>0.45611515996279101</v>
      </c>
      <c r="S533">
        <f>S532</f>
        <v>1</v>
      </c>
    </row>
    <row r="534" spans="1:19">
      <c r="A534" s="16">
        <f t="shared" si="19"/>
        <v>2</v>
      </c>
      <c r="B534" s="16">
        <v>1</v>
      </c>
      <c r="C534" s="19">
        <f>C533</f>
        <v>0</v>
      </c>
      <c r="D534" s="16">
        <f t="shared" si="18"/>
        <v>0</v>
      </c>
      <c r="E534" s="19">
        <f>E533</f>
        <v>1</v>
      </c>
      <c r="F534" s="16">
        <f>F533</f>
        <v>27</v>
      </c>
      <c r="G534" s="16">
        <v>3</v>
      </c>
      <c r="H534" s="16">
        <v>8</v>
      </c>
      <c r="I534">
        <v>0.95396665402222303</v>
      </c>
      <c r="J534" s="16">
        <f t="shared" si="17"/>
        <v>7</v>
      </c>
      <c r="K534" s="16">
        <f t="shared" si="17"/>
        <v>2</v>
      </c>
      <c r="L534" s="16">
        <f t="shared" si="17"/>
        <v>2</v>
      </c>
      <c r="M534" s="16">
        <f t="shared" si="17"/>
        <v>3</v>
      </c>
      <c r="N534" s="16">
        <f t="shared" si="17"/>
        <v>118</v>
      </c>
      <c r="O534">
        <f>O533</f>
        <v>0</v>
      </c>
      <c r="P534">
        <f>P533</f>
        <v>45</v>
      </c>
      <c r="Q534">
        <f>Q533</f>
        <v>1</v>
      </c>
      <c r="R534">
        <f>R533</f>
        <v>0.45611515996279101</v>
      </c>
      <c r="S534">
        <f>S533</f>
        <v>1</v>
      </c>
    </row>
    <row r="535" spans="1:19">
      <c r="A535" s="16">
        <f t="shared" si="19"/>
        <v>2</v>
      </c>
      <c r="B535" s="16">
        <v>1</v>
      </c>
      <c r="C535" s="19">
        <f>C534</f>
        <v>0</v>
      </c>
      <c r="D535" s="16">
        <f t="shared" si="18"/>
        <v>0</v>
      </c>
      <c r="E535" s="19">
        <f>E534</f>
        <v>1</v>
      </c>
      <c r="F535" s="16">
        <f>F534</f>
        <v>27</v>
      </c>
      <c r="G535" s="16">
        <v>4</v>
      </c>
      <c r="H535" s="16">
        <v>4</v>
      </c>
      <c r="I535">
        <v>0.39956418302608598</v>
      </c>
      <c r="J535" s="16">
        <f t="shared" si="17"/>
        <v>7</v>
      </c>
      <c r="K535" s="16">
        <f t="shared" si="17"/>
        <v>2</v>
      </c>
      <c r="L535" s="16">
        <f t="shared" si="17"/>
        <v>2</v>
      </c>
      <c r="M535" s="16">
        <f t="shared" si="17"/>
        <v>3</v>
      </c>
      <c r="N535" s="16">
        <f t="shared" si="17"/>
        <v>118</v>
      </c>
      <c r="O535">
        <f>O534</f>
        <v>0</v>
      </c>
      <c r="P535">
        <f>P534</f>
        <v>45</v>
      </c>
      <c r="Q535">
        <f>Q534</f>
        <v>1</v>
      </c>
      <c r="R535">
        <f>R534</f>
        <v>0.45611515996279101</v>
      </c>
      <c r="S535">
        <f>S534</f>
        <v>1</v>
      </c>
    </row>
    <row r="536" spans="1:19">
      <c r="A536" s="16">
        <f t="shared" si="19"/>
        <v>2</v>
      </c>
      <c r="B536" s="16">
        <v>1</v>
      </c>
      <c r="C536" s="19">
        <f>C535</f>
        <v>0</v>
      </c>
      <c r="D536" s="16">
        <f t="shared" si="18"/>
        <v>0</v>
      </c>
      <c r="E536" s="19">
        <f>E535</f>
        <v>1</v>
      </c>
      <c r="F536" s="16">
        <f>F535</f>
        <v>27</v>
      </c>
      <c r="G536" s="16">
        <v>5</v>
      </c>
      <c r="H536" s="16">
        <v>9</v>
      </c>
      <c r="I536">
        <v>1.3213896299712351</v>
      </c>
      <c r="J536" s="16">
        <f t="shared" si="17"/>
        <v>7</v>
      </c>
      <c r="K536" s="16">
        <f t="shared" si="17"/>
        <v>2</v>
      </c>
      <c r="L536" s="16">
        <f t="shared" si="17"/>
        <v>2</v>
      </c>
      <c r="M536" s="16">
        <f t="shared" si="17"/>
        <v>3</v>
      </c>
      <c r="N536" s="16">
        <f t="shared" si="17"/>
        <v>118</v>
      </c>
      <c r="O536">
        <f>O535</f>
        <v>0</v>
      </c>
      <c r="P536">
        <f>P535</f>
        <v>45</v>
      </c>
      <c r="Q536">
        <f>Q535</f>
        <v>1</v>
      </c>
      <c r="R536">
        <f>R535</f>
        <v>0.45611515996279101</v>
      </c>
      <c r="S536">
        <f>S535</f>
        <v>1</v>
      </c>
    </row>
    <row r="537" spans="1:19">
      <c r="A537" s="16">
        <f t="shared" si="19"/>
        <v>2</v>
      </c>
      <c r="B537" s="16">
        <v>1</v>
      </c>
      <c r="C537" s="4">
        <v>1</v>
      </c>
      <c r="D537" s="16">
        <f t="shared" si="18"/>
        <v>1</v>
      </c>
      <c r="E537" s="4">
        <v>1</v>
      </c>
      <c r="F537" s="16">
        <f>F536+1</f>
        <v>28</v>
      </c>
      <c r="G537" s="16">
        <v>1</v>
      </c>
      <c r="H537" s="16">
        <v>20</v>
      </c>
      <c r="I537" s="3">
        <v>1.4034003500128152</v>
      </c>
      <c r="J537" s="16">
        <f t="shared" si="17"/>
        <v>7</v>
      </c>
      <c r="K537" s="16">
        <f t="shared" si="17"/>
        <v>2</v>
      </c>
      <c r="L537" s="16">
        <f t="shared" si="17"/>
        <v>2</v>
      </c>
      <c r="M537" s="16">
        <f t="shared" si="17"/>
        <v>3</v>
      </c>
      <c r="N537" s="16">
        <f t="shared" si="17"/>
        <v>118</v>
      </c>
      <c r="O537" s="1">
        <v>0</v>
      </c>
      <c r="P537" s="1">
        <v>4</v>
      </c>
      <c r="Q537" s="3">
        <v>1</v>
      </c>
      <c r="R537" s="3">
        <v>0.80706163495779004</v>
      </c>
      <c r="S537" s="3">
        <v>1</v>
      </c>
    </row>
    <row r="538" spans="1:19">
      <c r="A538" s="16">
        <f t="shared" si="19"/>
        <v>2</v>
      </c>
      <c r="B538" s="16">
        <v>1</v>
      </c>
      <c r="C538" s="19">
        <f>C537</f>
        <v>1</v>
      </c>
      <c r="D538" s="16">
        <f t="shared" si="18"/>
        <v>1</v>
      </c>
      <c r="E538" s="19">
        <f>E537</f>
        <v>1</v>
      </c>
      <c r="F538" s="16">
        <f>F537</f>
        <v>28</v>
      </c>
      <c r="G538" s="16">
        <v>2</v>
      </c>
      <c r="H538" s="16">
        <v>7</v>
      </c>
      <c r="I538">
        <v>0.65174909500638001</v>
      </c>
      <c r="J538" s="16">
        <f t="shared" si="17"/>
        <v>7</v>
      </c>
      <c r="K538" s="16">
        <f t="shared" si="17"/>
        <v>2</v>
      </c>
      <c r="L538" s="16">
        <f t="shared" si="17"/>
        <v>2</v>
      </c>
      <c r="M538" s="16">
        <f t="shared" si="17"/>
        <v>3</v>
      </c>
      <c r="N538" s="16">
        <f t="shared" si="17"/>
        <v>118</v>
      </c>
      <c r="O538">
        <f>O537</f>
        <v>0</v>
      </c>
      <c r="P538">
        <f>P537</f>
        <v>4</v>
      </c>
      <c r="Q538">
        <f>Q537</f>
        <v>1</v>
      </c>
      <c r="R538">
        <f>R537</f>
        <v>0.80706163495779004</v>
      </c>
      <c r="S538">
        <f>S537</f>
        <v>1</v>
      </c>
    </row>
    <row r="539" spans="1:19">
      <c r="A539" s="16">
        <f t="shared" si="19"/>
        <v>2</v>
      </c>
      <c r="B539" s="16">
        <v>1</v>
      </c>
      <c r="C539" s="19">
        <f>C538</f>
        <v>1</v>
      </c>
      <c r="D539" s="16">
        <f t="shared" si="18"/>
        <v>1</v>
      </c>
      <c r="E539" s="19">
        <f>E538</f>
        <v>1</v>
      </c>
      <c r="F539" s="16">
        <f>F538</f>
        <v>28</v>
      </c>
      <c r="G539" s="16">
        <v>3</v>
      </c>
      <c r="H539" s="16">
        <v>11</v>
      </c>
      <c r="I539">
        <v>1.30362735496601</v>
      </c>
      <c r="J539" s="16">
        <f t="shared" si="17"/>
        <v>7</v>
      </c>
      <c r="K539" s="16">
        <f t="shared" si="17"/>
        <v>2</v>
      </c>
      <c r="L539" s="16">
        <f t="shared" si="17"/>
        <v>2</v>
      </c>
      <c r="M539" s="16">
        <f t="shared" si="17"/>
        <v>3</v>
      </c>
      <c r="N539" s="16">
        <f t="shared" si="17"/>
        <v>118</v>
      </c>
      <c r="O539">
        <f>O538</f>
        <v>0</v>
      </c>
      <c r="P539">
        <f>P538</f>
        <v>4</v>
      </c>
      <c r="Q539">
        <f>Q538</f>
        <v>1</v>
      </c>
      <c r="R539">
        <f>R538</f>
        <v>0.80706163495779004</v>
      </c>
      <c r="S539">
        <f>S538</f>
        <v>1</v>
      </c>
    </row>
    <row r="540" spans="1:19">
      <c r="A540" s="16">
        <f t="shared" si="19"/>
        <v>2</v>
      </c>
      <c r="B540" s="16">
        <v>1</v>
      </c>
      <c r="C540" s="19">
        <f>C539</f>
        <v>1</v>
      </c>
      <c r="D540" s="16">
        <f t="shared" si="18"/>
        <v>1</v>
      </c>
      <c r="E540" s="19">
        <f>E539</f>
        <v>1</v>
      </c>
      <c r="F540" s="16">
        <f>F539</f>
        <v>28</v>
      </c>
      <c r="G540" s="16">
        <v>4</v>
      </c>
      <c r="H540" s="16">
        <v>8</v>
      </c>
      <c r="I540">
        <v>0.83533515001181502</v>
      </c>
      <c r="J540" s="16">
        <f t="shared" si="17"/>
        <v>7</v>
      </c>
      <c r="K540" s="16">
        <f t="shared" si="17"/>
        <v>2</v>
      </c>
      <c r="L540" s="16">
        <f t="shared" si="17"/>
        <v>2</v>
      </c>
      <c r="M540" s="16">
        <f t="shared" si="17"/>
        <v>3</v>
      </c>
      <c r="N540" s="16">
        <f t="shared" si="17"/>
        <v>118</v>
      </c>
      <c r="O540">
        <f>O539</f>
        <v>0</v>
      </c>
      <c r="P540">
        <f>P539</f>
        <v>4</v>
      </c>
      <c r="Q540">
        <f>Q539</f>
        <v>1</v>
      </c>
      <c r="R540">
        <f>R539</f>
        <v>0.80706163495779004</v>
      </c>
      <c r="S540">
        <f>S539</f>
        <v>1</v>
      </c>
    </row>
    <row r="541" spans="1:19">
      <c r="A541" s="16">
        <f t="shared" si="19"/>
        <v>2</v>
      </c>
      <c r="B541" s="16">
        <v>1</v>
      </c>
      <c r="C541" s="19">
        <f>C540</f>
        <v>1</v>
      </c>
      <c r="D541" s="16">
        <f t="shared" si="18"/>
        <v>1</v>
      </c>
      <c r="E541" s="19">
        <f>E540</f>
        <v>1</v>
      </c>
      <c r="F541" s="16">
        <f>F540</f>
        <v>28</v>
      </c>
      <c r="G541" s="16">
        <v>5</v>
      </c>
      <c r="H541" s="16">
        <v>12</v>
      </c>
      <c r="I541">
        <v>2.0387702599982651</v>
      </c>
      <c r="J541" s="16">
        <f t="shared" si="17"/>
        <v>7</v>
      </c>
      <c r="K541" s="16">
        <f t="shared" si="17"/>
        <v>2</v>
      </c>
      <c r="L541" s="16">
        <f t="shared" si="17"/>
        <v>2</v>
      </c>
      <c r="M541" s="16">
        <f t="shared" si="17"/>
        <v>3</v>
      </c>
      <c r="N541" s="16">
        <f t="shared" si="17"/>
        <v>118</v>
      </c>
      <c r="O541">
        <f>O540</f>
        <v>0</v>
      </c>
      <c r="P541">
        <f>P540</f>
        <v>4</v>
      </c>
      <c r="Q541">
        <f>Q540</f>
        <v>1</v>
      </c>
      <c r="R541">
        <f>R540</f>
        <v>0.80706163495779004</v>
      </c>
      <c r="S541">
        <f>S540</f>
        <v>1</v>
      </c>
    </row>
    <row r="542" spans="1:19">
      <c r="A542" s="16">
        <f t="shared" si="19"/>
        <v>2</v>
      </c>
      <c r="B542" s="16">
        <v>1</v>
      </c>
      <c r="C542" s="4">
        <v>1</v>
      </c>
      <c r="D542" s="16">
        <f t="shared" si="18"/>
        <v>1</v>
      </c>
      <c r="E542" s="4">
        <v>1</v>
      </c>
      <c r="F542" s="16">
        <f>F541+1</f>
        <v>29</v>
      </c>
      <c r="G542" s="16">
        <v>1</v>
      </c>
      <c r="H542" s="16">
        <v>16</v>
      </c>
      <c r="I542" s="3">
        <v>1.2694790299865399</v>
      </c>
      <c r="J542" s="16">
        <f t="shared" si="17"/>
        <v>7</v>
      </c>
      <c r="K542" s="16">
        <f t="shared" si="17"/>
        <v>2</v>
      </c>
      <c r="L542" s="16">
        <f t="shared" si="17"/>
        <v>2</v>
      </c>
      <c r="M542" s="16">
        <f t="shared" si="17"/>
        <v>3</v>
      </c>
      <c r="N542" s="16">
        <f t="shared" si="17"/>
        <v>118</v>
      </c>
      <c r="O542" s="1">
        <v>0</v>
      </c>
      <c r="P542" s="1">
        <v>58</v>
      </c>
      <c r="Q542" s="3">
        <v>1</v>
      </c>
      <c r="R542" s="3">
        <v>0.58783390000462499</v>
      </c>
      <c r="S542" s="3">
        <v>1</v>
      </c>
    </row>
    <row r="543" spans="1:19">
      <c r="A543" s="16">
        <f t="shared" si="19"/>
        <v>2</v>
      </c>
      <c r="B543" s="16">
        <v>1</v>
      </c>
      <c r="C543" s="19">
        <f>C542</f>
        <v>1</v>
      </c>
      <c r="D543" s="16">
        <f t="shared" si="18"/>
        <v>1</v>
      </c>
      <c r="E543" s="19">
        <f>E542</f>
        <v>1</v>
      </c>
      <c r="F543" s="16">
        <f>F542</f>
        <v>29</v>
      </c>
      <c r="G543" s="16">
        <v>2</v>
      </c>
      <c r="H543" s="16">
        <v>7</v>
      </c>
      <c r="I543">
        <v>0.86841524502960898</v>
      </c>
      <c r="J543" s="16">
        <f t="shared" si="17"/>
        <v>7</v>
      </c>
      <c r="K543" s="16">
        <f t="shared" si="17"/>
        <v>2</v>
      </c>
      <c r="L543" s="16">
        <f t="shared" si="17"/>
        <v>2</v>
      </c>
      <c r="M543" s="16">
        <f t="shared" si="17"/>
        <v>3</v>
      </c>
      <c r="N543" s="16">
        <f t="shared" si="17"/>
        <v>118</v>
      </c>
      <c r="O543">
        <f>O542</f>
        <v>0</v>
      </c>
      <c r="P543">
        <f>P542</f>
        <v>58</v>
      </c>
      <c r="Q543">
        <f>Q542</f>
        <v>1</v>
      </c>
      <c r="R543">
        <f>R542</f>
        <v>0.58783390000462499</v>
      </c>
      <c r="S543">
        <f>S542</f>
        <v>1</v>
      </c>
    </row>
    <row r="544" spans="1:19">
      <c r="A544" s="16">
        <f t="shared" si="19"/>
        <v>2</v>
      </c>
      <c r="B544" s="16">
        <v>1</v>
      </c>
      <c r="C544" s="19">
        <f>C543</f>
        <v>1</v>
      </c>
      <c r="D544" s="16">
        <f t="shared" si="18"/>
        <v>1</v>
      </c>
      <c r="E544" s="19">
        <f>E543</f>
        <v>1</v>
      </c>
      <c r="F544" s="16">
        <f>F543</f>
        <v>29</v>
      </c>
      <c r="G544" s="16">
        <v>3</v>
      </c>
      <c r="H544" s="16">
        <v>6</v>
      </c>
      <c r="I544">
        <v>0.95242537796730098</v>
      </c>
      <c r="J544" s="16">
        <f t="shared" si="17"/>
        <v>7</v>
      </c>
      <c r="K544" s="16">
        <f t="shared" si="17"/>
        <v>2</v>
      </c>
      <c r="L544" s="16">
        <f t="shared" si="17"/>
        <v>2</v>
      </c>
      <c r="M544" s="16">
        <f t="shared" si="17"/>
        <v>3</v>
      </c>
      <c r="N544" s="16">
        <f t="shared" si="17"/>
        <v>118</v>
      </c>
      <c r="O544">
        <f>O543</f>
        <v>0</v>
      </c>
      <c r="P544">
        <f>P543</f>
        <v>58</v>
      </c>
      <c r="Q544">
        <f>Q543</f>
        <v>1</v>
      </c>
      <c r="R544">
        <f>R543</f>
        <v>0.58783390000462499</v>
      </c>
      <c r="S544">
        <f>S543</f>
        <v>1</v>
      </c>
    </row>
    <row r="545" spans="1:19">
      <c r="A545" s="16">
        <f t="shared" si="19"/>
        <v>2</v>
      </c>
      <c r="B545" s="16">
        <v>1</v>
      </c>
      <c r="C545" s="19">
        <f>C544</f>
        <v>1</v>
      </c>
      <c r="D545" s="16">
        <f t="shared" si="18"/>
        <v>1</v>
      </c>
      <c r="E545" s="19">
        <f>E544</f>
        <v>1</v>
      </c>
      <c r="F545" s="16">
        <f>F544</f>
        <v>29</v>
      </c>
      <c r="G545" s="16">
        <v>4</v>
      </c>
      <c r="H545" s="16">
        <v>5</v>
      </c>
      <c r="I545">
        <v>0.484696379979141</v>
      </c>
      <c r="J545" s="16">
        <f t="shared" si="17"/>
        <v>7</v>
      </c>
      <c r="K545" s="16">
        <f t="shared" si="17"/>
        <v>2</v>
      </c>
      <c r="L545" s="16">
        <f t="shared" si="17"/>
        <v>2</v>
      </c>
      <c r="M545" s="16">
        <f t="shared" si="17"/>
        <v>3</v>
      </c>
      <c r="N545" s="16">
        <f t="shared" si="17"/>
        <v>118</v>
      </c>
      <c r="O545">
        <f>O544</f>
        <v>0</v>
      </c>
      <c r="P545">
        <f>P544</f>
        <v>58</v>
      </c>
      <c r="Q545">
        <f>Q544</f>
        <v>1</v>
      </c>
      <c r="R545">
        <f>R544</f>
        <v>0.58783390000462499</v>
      </c>
      <c r="S545">
        <f>S544</f>
        <v>1</v>
      </c>
    </row>
    <row r="546" spans="1:19">
      <c r="A546" s="16">
        <f t="shared" si="19"/>
        <v>2</v>
      </c>
      <c r="B546" s="16">
        <v>1</v>
      </c>
      <c r="C546" s="19">
        <f>C545</f>
        <v>1</v>
      </c>
      <c r="D546" s="16">
        <f t="shared" si="18"/>
        <v>1</v>
      </c>
      <c r="E546" s="19">
        <f>E545</f>
        <v>1</v>
      </c>
      <c r="F546" s="16">
        <f>F545</f>
        <v>29</v>
      </c>
      <c r="G546" s="16">
        <v>5</v>
      </c>
      <c r="H546" s="16">
        <v>18</v>
      </c>
      <c r="I546">
        <v>3.3929544720449352</v>
      </c>
      <c r="J546" s="16">
        <f t="shared" si="17"/>
        <v>7</v>
      </c>
      <c r="K546" s="16">
        <f t="shared" si="17"/>
        <v>2</v>
      </c>
      <c r="L546" s="16">
        <f t="shared" si="17"/>
        <v>2</v>
      </c>
      <c r="M546" s="16">
        <f t="shared" si="17"/>
        <v>3</v>
      </c>
      <c r="N546" s="16">
        <f t="shared" si="17"/>
        <v>118</v>
      </c>
      <c r="O546">
        <f>O545</f>
        <v>0</v>
      </c>
      <c r="P546">
        <f>P545</f>
        <v>58</v>
      </c>
      <c r="Q546">
        <f>Q545</f>
        <v>1</v>
      </c>
      <c r="R546">
        <f>R545</f>
        <v>0.58783390000462499</v>
      </c>
      <c r="S546">
        <f>S545</f>
        <v>1</v>
      </c>
    </row>
    <row r="547" spans="1:19">
      <c r="A547" s="16">
        <f t="shared" si="19"/>
        <v>2</v>
      </c>
      <c r="B547" s="16">
        <v>1</v>
      </c>
      <c r="C547" s="4">
        <v>0</v>
      </c>
      <c r="D547" s="16">
        <f t="shared" si="18"/>
        <v>0</v>
      </c>
      <c r="E547" s="4">
        <v>1</v>
      </c>
      <c r="F547" s="16">
        <f>F546+1</f>
        <v>30</v>
      </c>
      <c r="G547" s="16">
        <v>1</v>
      </c>
      <c r="H547" s="16">
        <v>10</v>
      </c>
      <c r="I547" s="3">
        <v>0.88467236800352</v>
      </c>
      <c r="J547" s="16">
        <f t="shared" si="17"/>
        <v>7</v>
      </c>
      <c r="K547" s="16">
        <f t="shared" si="17"/>
        <v>2</v>
      </c>
      <c r="L547" s="16">
        <f t="shared" si="17"/>
        <v>2</v>
      </c>
      <c r="M547" s="16">
        <f t="shared" si="17"/>
        <v>3</v>
      </c>
      <c r="N547" s="16">
        <f t="shared" si="17"/>
        <v>118</v>
      </c>
      <c r="O547" s="1">
        <v>0</v>
      </c>
      <c r="P547" s="1">
        <v>40</v>
      </c>
      <c r="Q547" s="3">
        <v>1</v>
      </c>
      <c r="R547" s="3">
        <v>0.55485262296861004</v>
      </c>
      <c r="S547" s="3">
        <v>1</v>
      </c>
    </row>
    <row r="548" spans="1:19">
      <c r="A548" s="16">
        <f t="shared" si="19"/>
        <v>2</v>
      </c>
      <c r="B548" s="16">
        <v>1</v>
      </c>
      <c r="C548" s="19">
        <f>C547</f>
        <v>0</v>
      </c>
      <c r="D548" s="16">
        <f t="shared" si="18"/>
        <v>0</v>
      </c>
      <c r="E548" s="19">
        <f>E547</f>
        <v>1</v>
      </c>
      <c r="F548" s="16">
        <f>F547</f>
        <v>30</v>
      </c>
      <c r="G548" s="16">
        <v>2</v>
      </c>
      <c r="H548" s="16">
        <v>6</v>
      </c>
      <c r="I548">
        <v>0.33408404997317098</v>
      </c>
      <c r="J548" s="16">
        <f t="shared" si="17"/>
        <v>7</v>
      </c>
      <c r="K548" s="16">
        <f t="shared" si="17"/>
        <v>2</v>
      </c>
      <c r="L548" s="16">
        <f t="shared" si="17"/>
        <v>2</v>
      </c>
      <c r="M548" s="16">
        <f t="shared" si="17"/>
        <v>3</v>
      </c>
      <c r="N548" s="16">
        <f t="shared" si="17"/>
        <v>118</v>
      </c>
      <c r="O548">
        <f>O547</f>
        <v>0</v>
      </c>
      <c r="P548">
        <f>P547</f>
        <v>40</v>
      </c>
      <c r="Q548">
        <f>Q547</f>
        <v>1</v>
      </c>
      <c r="R548">
        <f>R547</f>
        <v>0.55485262296861004</v>
      </c>
      <c r="S548">
        <f>S547</f>
        <v>1</v>
      </c>
    </row>
    <row r="549" spans="1:19">
      <c r="A549" s="16">
        <f t="shared" si="19"/>
        <v>2</v>
      </c>
      <c r="B549" s="16">
        <v>1</v>
      </c>
      <c r="C549" s="19">
        <f>C548</f>
        <v>0</v>
      </c>
      <c r="D549" s="16">
        <f t="shared" si="18"/>
        <v>0</v>
      </c>
      <c r="E549" s="19">
        <f>E548</f>
        <v>1</v>
      </c>
      <c r="F549" s="16">
        <f>F548</f>
        <v>30</v>
      </c>
      <c r="G549" s="16">
        <v>3</v>
      </c>
      <c r="H549" s="16">
        <v>8</v>
      </c>
      <c r="I549">
        <v>1.0188857320463272</v>
      </c>
      <c r="J549" s="16">
        <f t="shared" si="17"/>
        <v>7</v>
      </c>
      <c r="K549" s="16">
        <f t="shared" si="17"/>
        <v>2</v>
      </c>
      <c r="L549" s="16">
        <f t="shared" si="17"/>
        <v>2</v>
      </c>
      <c r="M549" s="16">
        <f t="shared" si="17"/>
        <v>3</v>
      </c>
      <c r="N549" s="16">
        <f t="shared" si="17"/>
        <v>118</v>
      </c>
      <c r="O549">
        <f>O548</f>
        <v>0</v>
      </c>
      <c r="P549">
        <f>P548</f>
        <v>40</v>
      </c>
      <c r="Q549">
        <f>Q548</f>
        <v>1</v>
      </c>
      <c r="R549">
        <f>R548</f>
        <v>0.55485262296861004</v>
      </c>
      <c r="S549">
        <f>S548</f>
        <v>1</v>
      </c>
    </row>
    <row r="550" spans="1:19">
      <c r="A550" s="16">
        <f t="shared" si="19"/>
        <v>2</v>
      </c>
      <c r="B550" s="16">
        <v>1</v>
      </c>
      <c r="C550" s="19">
        <f>C549</f>
        <v>0</v>
      </c>
      <c r="D550" s="16">
        <f t="shared" si="18"/>
        <v>0</v>
      </c>
      <c r="E550" s="19">
        <f>E549</f>
        <v>1</v>
      </c>
      <c r="F550" s="16">
        <f>F549</f>
        <v>30</v>
      </c>
      <c r="G550" s="16">
        <v>4</v>
      </c>
      <c r="H550" s="16">
        <v>9</v>
      </c>
      <c r="I550">
        <v>1.154063683003185</v>
      </c>
      <c r="J550" s="16">
        <f t="shared" si="17"/>
        <v>7</v>
      </c>
      <c r="K550" s="16">
        <f t="shared" si="17"/>
        <v>2</v>
      </c>
      <c r="L550" s="16">
        <f t="shared" si="17"/>
        <v>2</v>
      </c>
      <c r="M550" s="16">
        <f t="shared" si="17"/>
        <v>3</v>
      </c>
      <c r="N550" s="16">
        <f t="shared" si="17"/>
        <v>118</v>
      </c>
      <c r="O550">
        <f>O549</f>
        <v>0</v>
      </c>
      <c r="P550">
        <f>P549</f>
        <v>40</v>
      </c>
      <c r="Q550">
        <f>Q549</f>
        <v>1</v>
      </c>
      <c r="R550">
        <f>R549</f>
        <v>0.55485262296861004</v>
      </c>
      <c r="S550">
        <f>S549</f>
        <v>1</v>
      </c>
    </row>
    <row r="551" spans="1:19">
      <c r="A551" s="16">
        <f t="shared" si="19"/>
        <v>2</v>
      </c>
      <c r="B551" s="16">
        <v>1</v>
      </c>
      <c r="C551" s="19">
        <f>C550</f>
        <v>0</v>
      </c>
      <c r="D551" s="16">
        <f t="shared" si="18"/>
        <v>0</v>
      </c>
      <c r="E551" s="19">
        <f>E550</f>
        <v>1</v>
      </c>
      <c r="F551" s="16">
        <f>F550</f>
        <v>30</v>
      </c>
      <c r="G551" s="16">
        <v>5</v>
      </c>
      <c r="H551" s="16">
        <v>11</v>
      </c>
      <c r="I551">
        <v>1.2517502429545839</v>
      </c>
      <c r="J551" s="16">
        <f t="shared" si="17"/>
        <v>7</v>
      </c>
      <c r="K551" s="16">
        <f t="shared" si="17"/>
        <v>2</v>
      </c>
      <c r="L551" s="16">
        <f t="shared" si="17"/>
        <v>2</v>
      </c>
      <c r="M551" s="16">
        <f t="shared" si="17"/>
        <v>3</v>
      </c>
      <c r="N551" s="16">
        <f t="shared" si="17"/>
        <v>118</v>
      </c>
      <c r="O551">
        <f>O550</f>
        <v>0</v>
      </c>
      <c r="P551">
        <f>P550</f>
        <v>40</v>
      </c>
      <c r="Q551">
        <f>Q550</f>
        <v>1</v>
      </c>
      <c r="R551">
        <f>R550</f>
        <v>0.55485262296861004</v>
      </c>
      <c r="S551">
        <f>S550</f>
        <v>1</v>
      </c>
    </row>
    <row r="552" spans="1:19">
      <c r="A552" s="16">
        <f t="shared" si="19"/>
        <v>2</v>
      </c>
      <c r="B552" s="16">
        <v>1</v>
      </c>
      <c r="C552" s="4">
        <v>0</v>
      </c>
      <c r="D552" s="16">
        <f t="shared" si="18"/>
        <v>0</v>
      </c>
      <c r="E552" s="4">
        <v>1</v>
      </c>
      <c r="F552" s="16">
        <f>F551+1</f>
        <v>31</v>
      </c>
      <c r="G552" s="16">
        <v>1</v>
      </c>
      <c r="H552" s="16">
        <v>26</v>
      </c>
      <c r="I552" s="3">
        <v>3.0236149120028109</v>
      </c>
      <c r="J552" s="16">
        <f t="shared" si="17"/>
        <v>7</v>
      </c>
      <c r="K552" s="16">
        <f t="shared" si="17"/>
        <v>2</v>
      </c>
      <c r="L552" s="16">
        <f t="shared" si="17"/>
        <v>2</v>
      </c>
      <c r="M552" s="16">
        <f t="shared" si="17"/>
        <v>3</v>
      </c>
      <c r="N552" s="16">
        <f t="shared" si="17"/>
        <v>118</v>
      </c>
      <c r="O552" s="1">
        <v>0</v>
      </c>
      <c r="P552" s="1">
        <v>19</v>
      </c>
      <c r="Q552" s="3">
        <v>1</v>
      </c>
      <c r="R552" s="3">
        <v>0.45646784798009299</v>
      </c>
      <c r="S552" s="3">
        <v>1</v>
      </c>
    </row>
    <row r="553" spans="1:19">
      <c r="A553" s="16">
        <f t="shared" si="19"/>
        <v>2</v>
      </c>
      <c r="B553" s="16">
        <v>1</v>
      </c>
      <c r="C553" s="19">
        <f>C552</f>
        <v>0</v>
      </c>
      <c r="D553" s="16">
        <f t="shared" si="18"/>
        <v>0</v>
      </c>
      <c r="E553" s="19">
        <f>E552</f>
        <v>1</v>
      </c>
      <c r="F553" s="16">
        <f>F552</f>
        <v>31</v>
      </c>
      <c r="G553" s="16">
        <v>2</v>
      </c>
      <c r="H553" s="16">
        <v>6</v>
      </c>
      <c r="I553">
        <v>1.2368098250008179</v>
      </c>
      <c r="J553" s="16">
        <f t="shared" si="17"/>
        <v>7</v>
      </c>
      <c r="K553" s="16">
        <f t="shared" si="17"/>
        <v>2</v>
      </c>
      <c r="L553" s="16">
        <f t="shared" si="17"/>
        <v>2</v>
      </c>
      <c r="M553" s="16">
        <f t="shared" si="17"/>
        <v>3</v>
      </c>
      <c r="N553" s="16">
        <f t="shared" si="17"/>
        <v>118</v>
      </c>
      <c r="O553">
        <f>O552</f>
        <v>0</v>
      </c>
      <c r="P553">
        <f>P552</f>
        <v>19</v>
      </c>
      <c r="Q553">
        <f>Q552</f>
        <v>1</v>
      </c>
      <c r="R553">
        <f>R552</f>
        <v>0.45646784798009299</v>
      </c>
      <c r="S553">
        <f>S552</f>
        <v>1</v>
      </c>
    </row>
    <row r="554" spans="1:19">
      <c r="A554" s="16">
        <f t="shared" si="19"/>
        <v>2</v>
      </c>
      <c r="B554" s="16">
        <v>1</v>
      </c>
      <c r="C554" s="19">
        <f>C553</f>
        <v>0</v>
      </c>
      <c r="D554" s="16">
        <f t="shared" si="18"/>
        <v>0</v>
      </c>
      <c r="E554" s="19">
        <f>E553</f>
        <v>1</v>
      </c>
      <c r="F554" s="16">
        <f>F553</f>
        <v>31</v>
      </c>
      <c r="G554" s="16">
        <v>3</v>
      </c>
      <c r="H554" s="16">
        <v>13</v>
      </c>
      <c r="I554">
        <v>1.4204264329746348</v>
      </c>
      <c r="J554" s="16">
        <f t="shared" si="17"/>
        <v>7</v>
      </c>
      <c r="K554" s="16">
        <f t="shared" si="17"/>
        <v>2</v>
      </c>
      <c r="L554" s="16">
        <f t="shared" si="17"/>
        <v>2</v>
      </c>
      <c r="M554" s="16">
        <f t="shared" si="17"/>
        <v>3</v>
      </c>
      <c r="N554" s="16">
        <f t="shared" si="17"/>
        <v>118</v>
      </c>
      <c r="O554">
        <f>O553</f>
        <v>0</v>
      </c>
      <c r="P554">
        <f>P553</f>
        <v>19</v>
      </c>
      <c r="Q554">
        <f>Q553</f>
        <v>1</v>
      </c>
      <c r="R554">
        <f>R553</f>
        <v>0.45646784798009299</v>
      </c>
      <c r="S554">
        <f>S553</f>
        <v>1</v>
      </c>
    </row>
    <row r="555" spans="1:19">
      <c r="A555" s="16">
        <f t="shared" si="19"/>
        <v>2</v>
      </c>
      <c r="B555" s="16">
        <v>1</v>
      </c>
      <c r="C555" s="19">
        <f>C554</f>
        <v>0</v>
      </c>
      <c r="D555" s="16">
        <f t="shared" si="18"/>
        <v>0</v>
      </c>
      <c r="E555" s="19">
        <f>E554</f>
        <v>1</v>
      </c>
      <c r="F555" s="16">
        <f>F554</f>
        <v>31</v>
      </c>
      <c r="G555" s="16">
        <v>4</v>
      </c>
      <c r="H555" s="16">
        <v>9</v>
      </c>
      <c r="I555">
        <v>1.454242260020691</v>
      </c>
      <c r="J555" s="16">
        <f t="shared" si="17"/>
        <v>7</v>
      </c>
      <c r="K555" s="16">
        <f t="shared" si="17"/>
        <v>2</v>
      </c>
      <c r="L555" s="16">
        <f t="shared" si="17"/>
        <v>2</v>
      </c>
      <c r="M555" s="16">
        <f t="shared" si="17"/>
        <v>3</v>
      </c>
      <c r="N555" s="16">
        <f t="shared" si="17"/>
        <v>118</v>
      </c>
      <c r="O555">
        <f>O554</f>
        <v>0</v>
      </c>
      <c r="P555">
        <f>P554</f>
        <v>19</v>
      </c>
      <c r="Q555">
        <f>Q554</f>
        <v>1</v>
      </c>
      <c r="R555">
        <f>R554</f>
        <v>0.45646784798009299</v>
      </c>
      <c r="S555">
        <f>S554</f>
        <v>1</v>
      </c>
    </row>
    <row r="556" spans="1:19">
      <c r="A556" s="16">
        <f t="shared" si="19"/>
        <v>2</v>
      </c>
      <c r="B556" s="16">
        <v>1</v>
      </c>
      <c r="C556" s="19">
        <f>C555</f>
        <v>0</v>
      </c>
      <c r="D556" s="16">
        <f t="shared" si="18"/>
        <v>0</v>
      </c>
      <c r="E556" s="19">
        <f>E555</f>
        <v>1</v>
      </c>
      <c r="F556" s="16">
        <f>F555</f>
        <v>31</v>
      </c>
      <c r="G556" s="16">
        <v>5</v>
      </c>
      <c r="H556" s="16">
        <v>19</v>
      </c>
      <c r="I556">
        <v>1.3196588699938721</v>
      </c>
      <c r="J556" s="16">
        <f t="shared" si="17"/>
        <v>7</v>
      </c>
      <c r="K556" s="16">
        <f t="shared" si="17"/>
        <v>2</v>
      </c>
      <c r="L556" s="16">
        <f t="shared" si="17"/>
        <v>2</v>
      </c>
      <c r="M556" s="16">
        <f t="shared" si="17"/>
        <v>3</v>
      </c>
      <c r="N556" s="16">
        <f t="shared" si="17"/>
        <v>118</v>
      </c>
      <c r="O556">
        <f>O555</f>
        <v>0</v>
      </c>
      <c r="P556">
        <f>P555</f>
        <v>19</v>
      </c>
      <c r="Q556">
        <f>Q555</f>
        <v>1</v>
      </c>
      <c r="R556">
        <f>R555</f>
        <v>0.45646784798009299</v>
      </c>
      <c r="S556">
        <f>S555</f>
        <v>1</v>
      </c>
    </row>
    <row r="557" spans="1:19">
      <c r="A557" s="16">
        <f t="shared" si="19"/>
        <v>2</v>
      </c>
      <c r="B557" s="16">
        <v>1</v>
      </c>
      <c r="C557" s="4">
        <v>1</v>
      </c>
      <c r="D557" s="16">
        <f t="shared" si="18"/>
        <v>1</v>
      </c>
      <c r="E557" s="4">
        <v>1</v>
      </c>
      <c r="F557" s="16">
        <f>F556+1</f>
        <v>32</v>
      </c>
      <c r="G557" s="16">
        <v>1</v>
      </c>
      <c r="H557" s="16">
        <v>29</v>
      </c>
      <c r="I557" s="3">
        <v>2.104799659980924</v>
      </c>
      <c r="J557" s="16">
        <f t="shared" ref="J557:N620" si="20">J556</f>
        <v>7</v>
      </c>
      <c r="K557" s="16">
        <f t="shared" si="20"/>
        <v>2</v>
      </c>
      <c r="L557" s="16">
        <f t="shared" si="20"/>
        <v>2</v>
      </c>
      <c r="M557" s="16">
        <f t="shared" si="20"/>
        <v>3</v>
      </c>
      <c r="N557" s="16">
        <f t="shared" si="20"/>
        <v>118</v>
      </c>
      <c r="O557" s="1">
        <v>0</v>
      </c>
      <c r="P557" s="1">
        <v>27</v>
      </c>
      <c r="Q557" s="3">
        <v>1</v>
      </c>
      <c r="R557" s="3">
        <v>0.45756232697749499</v>
      </c>
      <c r="S557" s="3">
        <v>1</v>
      </c>
    </row>
    <row r="558" spans="1:19">
      <c r="A558" s="16">
        <f t="shared" si="19"/>
        <v>2</v>
      </c>
      <c r="B558" s="16">
        <v>1</v>
      </c>
      <c r="C558" s="19">
        <f>C557</f>
        <v>1</v>
      </c>
      <c r="D558" s="16">
        <f t="shared" si="18"/>
        <v>1</v>
      </c>
      <c r="E558" s="19">
        <f>E557</f>
        <v>1</v>
      </c>
      <c r="F558" s="16">
        <f>F557</f>
        <v>32</v>
      </c>
      <c r="G558" s="16">
        <v>2</v>
      </c>
      <c r="H558" s="16">
        <v>10</v>
      </c>
      <c r="I558">
        <v>0.85129352600779296</v>
      </c>
      <c r="J558" s="16">
        <f t="shared" si="20"/>
        <v>7</v>
      </c>
      <c r="K558" s="16">
        <f t="shared" si="20"/>
        <v>2</v>
      </c>
      <c r="L558" s="16">
        <f t="shared" si="20"/>
        <v>2</v>
      </c>
      <c r="M558" s="16">
        <f t="shared" si="20"/>
        <v>3</v>
      </c>
      <c r="N558" s="16">
        <f t="shared" si="20"/>
        <v>118</v>
      </c>
      <c r="O558">
        <f>O557</f>
        <v>0</v>
      </c>
      <c r="P558">
        <f>P557</f>
        <v>27</v>
      </c>
      <c r="Q558">
        <f>Q557</f>
        <v>1</v>
      </c>
      <c r="R558">
        <f>R557</f>
        <v>0.45756232697749499</v>
      </c>
      <c r="S558">
        <f>S557</f>
        <v>1</v>
      </c>
    </row>
    <row r="559" spans="1:19">
      <c r="A559" s="16">
        <f t="shared" si="19"/>
        <v>2</v>
      </c>
      <c r="B559" s="16">
        <v>1</v>
      </c>
      <c r="C559" s="19">
        <f>C558</f>
        <v>1</v>
      </c>
      <c r="D559" s="16">
        <f t="shared" si="18"/>
        <v>1</v>
      </c>
      <c r="E559" s="19">
        <f>E558</f>
        <v>1</v>
      </c>
      <c r="F559" s="16">
        <f>F558</f>
        <v>32</v>
      </c>
      <c r="G559" s="16">
        <v>3</v>
      </c>
      <c r="H559" s="16">
        <v>9</v>
      </c>
      <c r="I559">
        <v>1.23759550199611</v>
      </c>
      <c r="J559" s="16">
        <f t="shared" si="20"/>
        <v>7</v>
      </c>
      <c r="K559" s="16">
        <f t="shared" si="20"/>
        <v>2</v>
      </c>
      <c r="L559" s="16">
        <f t="shared" si="20"/>
        <v>2</v>
      </c>
      <c r="M559" s="16">
        <f t="shared" si="20"/>
        <v>3</v>
      </c>
      <c r="N559" s="16">
        <f t="shared" si="20"/>
        <v>118</v>
      </c>
      <c r="O559">
        <f>O558</f>
        <v>0</v>
      </c>
      <c r="P559">
        <f>P558</f>
        <v>27</v>
      </c>
      <c r="Q559">
        <f>Q558</f>
        <v>1</v>
      </c>
      <c r="R559">
        <f>R558</f>
        <v>0.45756232697749499</v>
      </c>
      <c r="S559">
        <f>S558</f>
        <v>1</v>
      </c>
    </row>
    <row r="560" spans="1:19">
      <c r="A560" s="16">
        <f t="shared" si="19"/>
        <v>2</v>
      </c>
      <c r="B560" s="16">
        <v>1</v>
      </c>
      <c r="C560" s="19">
        <f>C559</f>
        <v>1</v>
      </c>
      <c r="D560" s="16">
        <f t="shared" si="18"/>
        <v>1</v>
      </c>
      <c r="E560" s="19">
        <f>E559</f>
        <v>1</v>
      </c>
      <c r="F560" s="16">
        <f>F559</f>
        <v>32</v>
      </c>
      <c r="G560" s="16">
        <v>4</v>
      </c>
      <c r="H560" s="16">
        <v>11</v>
      </c>
      <c r="I560">
        <v>1.3365204349975079</v>
      </c>
      <c r="J560" s="16">
        <f t="shared" si="20"/>
        <v>7</v>
      </c>
      <c r="K560" s="16">
        <f t="shared" si="20"/>
        <v>2</v>
      </c>
      <c r="L560" s="16">
        <f t="shared" si="20"/>
        <v>2</v>
      </c>
      <c r="M560" s="16">
        <f t="shared" si="20"/>
        <v>3</v>
      </c>
      <c r="N560" s="16">
        <f t="shared" si="20"/>
        <v>118</v>
      </c>
      <c r="O560">
        <f>O559</f>
        <v>0</v>
      </c>
      <c r="P560">
        <f>P559</f>
        <v>27</v>
      </c>
      <c r="Q560">
        <f>Q559</f>
        <v>1</v>
      </c>
      <c r="R560">
        <f>R559</f>
        <v>0.45756232697749499</v>
      </c>
      <c r="S560">
        <f>S559</f>
        <v>1</v>
      </c>
    </row>
    <row r="561" spans="1:19">
      <c r="A561" s="16">
        <f t="shared" si="19"/>
        <v>2</v>
      </c>
      <c r="B561" s="16">
        <v>1</v>
      </c>
      <c r="C561" s="19">
        <f>C560</f>
        <v>1</v>
      </c>
      <c r="D561" s="16">
        <f t="shared" si="18"/>
        <v>1</v>
      </c>
      <c r="E561" s="19">
        <f>E560</f>
        <v>1</v>
      </c>
      <c r="F561" s="16">
        <f>F560</f>
        <v>32</v>
      </c>
      <c r="G561" s="16">
        <v>5</v>
      </c>
      <c r="H561" s="16">
        <v>19</v>
      </c>
      <c r="I561">
        <v>1.906153374991844</v>
      </c>
      <c r="J561" s="16">
        <f t="shared" si="20"/>
        <v>7</v>
      </c>
      <c r="K561" s="16">
        <f t="shared" si="20"/>
        <v>2</v>
      </c>
      <c r="L561" s="16">
        <f t="shared" si="20"/>
        <v>2</v>
      </c>
      <c r="M561" s="16">
        <f t="shared" si="20"/>
        <v>3</v>
      </c>
      <c r="N561" s="16">
        <f t="shared" si="20"/>
        <v>118</v>
      </c>
      <c r="O561">
        <f>O560</f>
        <v>0</v>
      </c>
      <c r="P561">
        <f>P560</f>
        <v>27</v>
      </c>
      <c r="Q561">
        <f>Q560</f>
        <v>1</v>
      </c>
      <c r="R561">
        <f>R560</f>
        <v>0.45756232697749499</v>
      </c>
      <c r="S561">
        <f>S560</f>
        <v>1</v>
      </c>
    </row>
    <row r="562" spans="1:19">
      <c r="A562" s="16">
        <f t="shared" si="19"/>
        <v>2</v>
      </c>
      <c r="B562" s="16">
        <v>1</v>
      </c>
      <c r="C562" s="4">
        <v>1</v>
      </c>
      <c r="D562" s="16">
        <f t="shared" si="18"/>
        <v>1</v>
      </c>
      <c r="E562" s="4">
        <v>1</v>
      </c>
      <c r="F562" s="16">
        <f>F561+1</f>
        <v>33</v>
      </c>
      <c r="G562" s="16">
        <v>1</v>
      </c>
      <c r="H562" s="16">
        <v>19</v>
      </c>
      <c r="I562" s="3">
        <v>1.954505820001939</v>
      </c>
      <c r="J562" s="16">
        <f t="shared" si="20"/>
        <v>7</v>
      </c>
      <c r="K562" s="16">
        <f t="shared" si="20"/>
        <v>2</v>
      </c>
      <c r="L562" s="16">
        <f t="shared" si="20"/>
        <v>2</v>
      </c>
      <c r="M562" s="16">
        <f t="shared" si="20"/>
        <v>3</v>
      </c>
      <c r="N562" s="16">
        <f t="shared" si="20"/>
        <v>118</v>
      </c>
      <c r="O562" s="1">
        <v>0</v>
      </c>
      <c r="P562" s="1">
        <v>14</v>
      </c>
      <c r="Q562" s="3">
        <v>1</v>
      </c>
      <c r="R562" s="3">
        <v>0.62325756496284102</v>
      </c>
      <c r="S562" s="3">
        <v>1</v>
      </c>
    </row>
    <row r="563" spans="1:19">
      <c r="A563" s="16">
        <f t="shared" si="19"/>
        <v>2</v>
      </c>
      <c r="B563" s="16">
        <v>1</v>
      </c>
      <c r="C563" s="19">
        <f>C562</f>
        <v>1</v>
      </c>
      <c r="D563" s="16">
        <f t="shared" si="18"/>
        <v>1</v>
      </c>
      <c r="E563" s="19">
        <f>E562</f>
        <v>1</v>
      </c>
      <c r="F563" s="16">
        <f>F562</f>
        <v>33</v>
      </c>
      <c r="G563" s="16">
        <v>2</v>
      </c>
      <c r="H563" s="16">
        <v>15</v>
      </c>
      <c r="I563">
        <v>1.9887329930206739</v>
      </c>
      <c r="J563" s="16">
        <f t="shared" si="20"/>
        <v>7</v>
      </c>
      <c r="K563" s="16">
        <f t="shared" si="20"/>
        <v>2</v>
      </c>
      <c r="L563" s="16">
        <f t="shared" si="20"/>
        <v>2</v>
      </c>
      <c r="M563" s="16">
        <f t="shared" si="20"/>
        <v>3</v>
      </c>
      <c r="N563" s="16">
        <f t="shared" si="20"/>
        <v>118</v>
      </c>
      <c r="O563">
        <f>O562</f>
        <v>0</v>
      </c>
      <c r="P563">
        <f>P562</f>
        <v>14</v>
      </c>
      <c r="Q563">
        <f>Q562</f>
        <v>1</v>
      </c>
      <c r="R563">
        <f>R562</f>
        <v>0.62325756496284102</v>
      </c>
      <c r="S563">
        <f>S562</f>
        <v>1</v>
      </c>
    </row>
    <row r="564" spans="1:19">
      <c r="A564" s="16">
        <f t="shared" si="19"/>
        <v>2</v>
      </c>
      <c r="B564" s="16">
        <v>1</v>
      </c>
      <c r="C564" s="19">
        <f>C563</f>
        <v>1</v>
      </c>
      <c r="D564" s="16">
        <f t="shared" si="18"/>
        <v>1</v>
      </c>
      <c r="E564" s="19">
        <f>E563</f>
        <v>1</v>
      </c>
      <c r="F564" s="16">
        <f>F563</f>
        <v>33</v>
      </c>
      <c r="G564" s="16">
        <v>3</v>
      </c>
      <c r="H564" s="16">
        <v>10</v>
      </c>
      <c r="I564">
        <v>1.570323326974175</v>
      </c>
      <c r="J564" s="16">
        <f t="shared" si="20"/>
        <v>7</v>
      </c>
      <c r="K564" s="16">
        <f t="shared" si="20"/>
        <v>2</v>
      </c>
      <c r="L564" s="16">
        <f t="shared" si="20"/>
        <v>2</v>
      </c>
      <c r="M564" s="16">
        <f t="shared" si="20"/>
        <v>3</v>
      </c>
      <c r="N564" s="16">
        <f t="shared" si="20"/>
        <v>118</v>
      </c>
      <c r="O564">
        <f>O563</f>
        <v>0</v>
      </c>
      <c r="P564">
        <f>P563</f>
        <v>14</v>
      </c>
      <c r="Q564">
        <f>Q563</f>
        <v>1</v>
      </c>
      <c r="R564">
        <f>R563</f>
        <v>0.62325756496284102</v>
      </c>
      <c r="S564">
        <f>S563</f>
        <v>1</v>
      </c>
    </row>
    <row r="565" spans="1:19">
      <c r="A565" s="16">
        <f t="shared" si="19"/>
        <v>2</v>
      </c>
      <c r="B565" s="16">
        <v>1</v>
      </c>
      <c r="C565" s="19">
        <f>C564</f>
        <v>1</v>
      </c>
      <c r="D565" s="16">
        <f t="shared" si="18"/>
        <v>1</v>
      </c>
      <c r="E565" s="19">
        <f>E564</f>
        <v>1</v>
      </c>
      <c r="F565" s="16">
        <f>F564</f>
        <v>33</v>
      </c>
      <c r="G565" s="16">
        <v>4</v>
      </c>
      <c r="H565" s="16">
        <v>10</v>
      </c>
      <c r="I565">
        <v>1.3540401950012879</v>
      </c>
      <c r="J565" s="16">
        <f t="shared" si="20"/>
        <v>7</v>
      </c>
      <c r="K565" s="16">
        <f t="shared" si="20"/>
        <v>2</v>
      </c>
      <c r="L565" s="16">
        <f t="shared" si="20"/>
        <v>2</v>
      </c>
      <c r="M565" s="16">
        <f t="shared" si="20"/>
        <v>3</v>
      </c>
      <c r="N565" s="16">
        <f t="shared" si="20"/>
        <v>118</v>
      </c>
      <c r="O565">
        <f>O564</f>
        <v>0</v>
      </c>
      <c r="P565">
        <f>P564</f>
        <v>14</v>
      </c>
      <c r="Q565">
        <f>Q564</f>
        <v>1</v>
      </c>
      <c r="R565">
        <f>R564</f>
        <v>0.62325756496284102</v>
      </c>
      <c r="S565">
        <f>S564</f>
        <v>1</v>
      </c>
    </row>
    <row r="566" spans="1:19">
      <c r="A566" s="16">
        <f t="shared" si="19"/>
        <v>2</v>
      </c>
      <c r="B566" s="16">
        <v>1</v>
      </c>
      <c r="C566" s="19">
        <f>C565</f>
        <v>1</v>
      </c>
      <c r="D566" s="16">
        <f t="shared" si="18"/>
        <v>1</v>
      </c>
      <c r="E566" s="19">
        <f>E565</f>
        <v>1</v>
      </c>
      <c r="F566" s="16">
        <f>F565</f>
        <v>33</v>
      </c>
      <c r="G566" s="16">
        <v>5</v>
      </c>
      <c r="H566" s="16">
        <v>16</v>
      </c>
      <c r="I566">
        <v>0.98559804999967993</v>
      </c>
      <c r="J566" s="16">
        <f t="shared" si="20"/>
        <v>7</v>
      </c>
      <c r="K566" s="16">
        <f t="shared" si="20"/>
        <v>2</v>
      </c>
      <c r="L566" s="16">
        <f t="shared" si="20"/>
        <v>2</v>
      </c>
      <c r="M566" s="16">
        <f t="shared" si="20"/>
        <v>3</v>
      </c>
      <c r="N566" s="16">
        <f t="shared" si="20"/>
        <v>118</v>
      </c>
      <c r="O566">
        <f>O565</f>
        <v>0</v>
      </c>
      <c r="P566">
        <f>P565</f>
        <v>14</v>
      </c>
      <c r="Q566">
        <f>Q565</f>
        <v>1</v>
      </c>
      <c r="R566">
        <f>R565</f>
        <v>0.62325756496284102</v>
      </c>
      <c r="S566">
        <f>S565</f>
        <v>1</v>
      </c>
    </row>
    <row r="567" spans="1:19">
      <c r="A567" s="16">
        <f t="shared" si="19"/>
        <v>2</v>
      </c>
      <c r="B567" s="16">
        <v>1</v>
      </c>
      <c r="C567" s="4">
        <v>0</v>
      </c>
      <c r="D567" s="16">
        <f t="shared" si="18"/>
        <v>0</v>
      </c>
      <c r="E567" s="4">
        <v>1</v>
      </c>
      <c r="F567" s="16">
        <f>F566+1</f>
        <v>34</v>
      </c>
      <c r="G567" s="16">
        <v>1</v>
      </c>
      <c r="H567" s="16">
        <v>17</v>
      </c>
      <c r="I567" s="3">
        <v>2.2887203579884927</v>
      </c>
      <c r="J567" s="16">
        <f t="shared" si="20"/>
        <v>7</v>
      </c>
      <c r="K567" s="16">
        <f t="shared" si="20"/>
        <v>2</v>
      </c>
      <c r="L567" s="16">
        <f t="shared" si="20"/>
        <v>2</v>
      </c>
      <c r="M567" s="16">
        <f t="shared" si="20"/>
        <v>3</v>
      </c>
      <c r="N567" s="16">
        <f t="shared" si="20"/>
        <v>118</v>
      </c>
      <c r="O567" s="1">
        <v>0</v>
      </c>
      <c r="P567" s="1">
        <v>6</v>
      </c>
      <c r="Q567" s="3">
        <v>1</v>
      </c>
      <c r="R567" s="3">
        <v>0.80250873498152897</v>
      </c>
      <c r="S567" s="3">
        <v>1</v>
      </c>
    </row>
    <row r="568" spans="1:19">
      <c r="A568" s="16">
        <f t="shared" si="19"/>
        <v>2</v>
      </c>
      <c r="B568" s="16">
        <v>1</v>
      </c>
      <c r="C568" s="19">
        <f>C567</f>
        <v>0</v>
      </c>
      <c r="D568" s="16">
        <f t="shared" si="18"/>
        <v>0</v>
      </c>
      <c r="E568" s="19">
        <f>E567</f>
        <v>1</v>
      </c>
      <c r="F568" s="16">
        <f>F567</f>
        <v>34</v>
      </c>
      <c r="G568" s="16">
        <v>2</v>
      </c>
      <c r="H568" s="16">
        <v>21</v>
      </c>
      <c r="I568">
        <v>2.0054484300198947</v>
      </c>
      <c r="J568" s="16">
        <f t="shared" si="20"/>
        <v>7</v>
      </c>
      <c r="K568" s="16">
        <f t="shared" si="20"/>
        <v>2</v>
      </c>
      <c r="L568" s="16">
        <f t="shared" si="20"/>
        <v>2</v>
      </c>
      <c r="M568" s="16">
        <f t="shared" si="20"/>
        <v>3</v>
      </c>
      <c r="N568" s="16">
        <f t="shared" si="20"/>
        <v>118</v>
      </c>
      <c r="O568">
        <f>O567</f>
        <v>0</v>
      </c>
      <c r="P568">
        <f>P567</f>
        <v>6</v>
      </c>
      <c r="Q568">
        <f>Q567</f>
        <v>1</v>
      </c>
      <c r="R568">
        <f>R567</f>
        <v>0.80250873498152897</v>
      </c>
      <c r="S568">
        <f>S567</f>
        <v>1</v>
      </c>
    </row>
    <row r="569" spans="1:19">
      <c r="A569" s="16">
        <f t="shared" si="19"/>
        <v>2</v>
      </c>
      <c r="B569" s="16">
        <v>1</v>
      </c>
      <c r="C569" s="19">
        <f>C568</f>
        <v>0</v>
      </c>
      <c r="D569" s="16">
        <f t="shared" si="18"/>
        <v>0</v>
      </c>
      <c r="E569" s="19">
        <f>E568</f>
        <v>1</v>
      </c>
      <c r="F569" s="16">
        <f>F568</f>
        <v>34</v>
      </c>
      <c r="G569" s="16">
        <v>3</v>
      </c>
      <c r="H569" s="16">
        <v>11</v>
      </c>
      <c r="I569">
        <v>1.3866143669583819</v>
      </c>
      <c r="J569" s="16">
        <f t="shared" si="20"/>
        <v>7</v>
      </c>
      <c r="K569" s="16">
        <f t="shared" si="20"/>
        <v>2</v>
      </c>
      <c r="L569" s="16">
        <f t="shared" si="20"/>
        <v>2</v>
      </c>
      <c r="M569" s="16">
        <f t="shared" si="20"/>
        <v>3</v>
      </c>
      <c r="N569" s="16">
        <f t="shared" si="20"/>
        <v>118</v>
      </c>
      <c r="O569">
        <f>O568</f>
        <v>0</v>
      </c>
      <c r="P569">
        <f>P568</f>
        <v>6</v>
      </c>
      <c r="Q569">
        <f>Q568</f>
        <v>1</v>
      </c>
      <c r="R569">
        <f>R568</f>
        <v>0.80250873498152897</v>
      </c>
      <c r="S569">
        <f>S568</f>
        <v>1</v>
      </c>
    </row>
    <row r="570" spans="1:19">
      <c r="A570" s="16">
        <f t="shared" si="19"/>
        <v>2</v>
      </c>
      <c r="B570" s="16">
        <v>1</v>
      </c>
      <c r="C570" s="19">
        <f>C569</f>
        <v>0</v>
      </c>
      <c r="D570" s="16">
        <f t="shared" si="18"/>
        <v>0</v>
      </c>
      <c r="E570" s="19">
        <f>E569</f>
        <v>1</v>
      </c>
      <c r="F570" s="16">
        <f>F569</f>
        <v>34</v>
      </c>
      <c r="G570" s="16">
        <v>4</v>
      </c>
      <c r="H570" s="16">
        <v>16</v>
      </c>
      <c r="I570">
        <v>1.202821943035814</v>
      </c>
      <c r="J570" s="16">
        <f t="shared" si="20"/>
        <v>7</v>
      </c>
      <c r="K570" s="16">
        <f t="shared" si="20"/>
        <v>2</v>
      </c>
      <c r="L570" s="16">
        <f t="shared" si="20"/>
        <v>2</v>
      </c>
      <c r="M570" s="16">
        <f t="shared" si="20"/>
        <v>3</v>
      </c>
      <c r="N570" s="16">
        <f t="shared" si="20"/>
        <v>118</v>
      </c>
      <c r="O570">
        <f>O569</f>
        <v>0</v>
      </c>
      <c r="P570">
        <f>P569</f>
        <v>6</v>
      </c>
      <c r="Q570">
        <f>Q569</f>
        <v>1</v>
      </c>
      <c r="R570">
        <f>R569</f>
        <v>0.80250873498152897</v>
      </c>
      <c r="S570">
        <f>S569</f>
        <v>1</v>
      </c>
    </row>
    <row r="571" spans="1:19">
      <c r="A571" s="16">
        <f t="shared" si="19"/>
        <v>2</v>
      </c>
      <c r="B571" s="16">
        <v>1</v>
      </c>
      <c r="C571" s="19">
        <f>C570</f>
        <v>0</v>
      </c>
      <c r="D571" s="16">
        <f t="shared" si="18"/>
        <v>0</v>
      </c>
      <c r="E571" s="19">
        <f>E570</f>
        <v>1</v>
      </c>
      <c r="F571" s="16">
        <f>F570</f>
        <v>34</v>
      </c>
      <c r="G571" s="16">
        <v>5</v>
      </c>
      <c r="H571" s="16">
        <v>20</v>
      </c>
      <c r="I571">
        <v>1.672367335006127</v>
      </c>
      <c r="J571" s="16">
        <f t="shared" si="20"/>
        <v>7</v>
      </c>
      <c r="K571" s="16">
        <f t="shared" si="20"/>
        <v>2</v>
      </c>
      <c r="L571" s="16">
        <f t="shared" si="20"/>
        <v>2</v>
      </c>
      <c r="M571" s="16">
        <f t="shared" si="20"/>
        <v>3</v>
      </c>
      <c r="N571" s="16">
        <f t="shared" si="20"/>
        <v>118</v>
      </c>
      <c r="O571">
        <f>O570</f>
        <v>0</v>
      </c>
      <c r="P571">
        <f>P570</f>
        <v>6</v>
      </c>
      <c r="Q571">
        <f>Q570</f>
        <v>1</v>
      </c>
      <c r="R571">
        <f>R570</f>
        <v>0.80250873498152897</v>
      </c>
      <c r="S571">
        <f>S570</f>
        <v>1</v>
      </c>
    </row>
    <row r="572" spans="1:19">
      <c r="A572" s="16">
        <f t="shared" si="19"/>
        <v>2</v>
      </c>
      <c r="B572" s="16">
        <v>1</v>
      </c>
      <c r="C572" s="4">
        <v>0</v>
      </c>
      <c r="D572" s="16">
        <f t="shared" si="18"/>
        <v>0</v>
      </c>
      <c r="E572" s="4">
        <v>1</v>
      </c>
      <c r="F572" s="16">
        <f>F571+1</f>
        <v>35</v>
      </c>
      <c r="G572" s="16">
        <v>1</v>
      </c>
      <c r="H572" s="16">
        <v>25</v>
      </c>
      <c r="I572" s="3">
        <v>2.2387806649785471</v>
      </c>
      <c r="J572" s="16">
        <f t="shared" si="20"/>
        <v>7</v>
      </c>
      <c r="K572" s="16">
        <f t="shared" si="20"/>
        <v>2</v>
      </c>
      <c r="L572" s="16">
        <f t="shared" si="20"/>
        <v>2</v>
      </c>
      <c r="M572" s="16">
        <f t="shared" si="20"/>
        <v>3</v>
      </c>
      <c r="N572" s="16">
        <f t="shared" si="20"/>
        <v>118</v>
      </c>
      <c r="O572" s="1">
        <v>0</v>
      </c>
      <c r="P572" s="1">
        <v>1</v>
      </c>
      <c r="Q572" s="3">
        <v>1</v>
      </c>
      <c r="R572" s="3">
        <v>0.45416095003020002</v>
      </c>
      <c r="S572" s="3">
        <v>1</v>
      </c>
    </row>
    <row r="573" spans="1:19">
      <c r="A573" s="16">
        <f t="shared" si="19"/>
        <v>2</v>
      </c>
      <c r="B573" s="16">
        <v>1</v>
      </c>
      <c r="C573" s="19">
        <f>C572</f>
        <v>0</v>
      </c>
      <c r="D573" s="16">
        <f t="shared" si="18"/>
        <v>0</v>
      </c>
      <c r="E573" s="19">
        <f>E572</f>
        <v>1</v>
      </c>
      <c r="F573" s="16">
        <f>F572</f>
        <v>35</v>
      </c>
      <c r="G573" s="16">
        <v>2</v>
      </c>
      <c r="H573" s="16">
        <v>25</v>
      </c>
      <c r="I573">
        <v>2.2558928750222518</v>
      </c>
      <c r="J573" s="16">
        <f t="shared" si="20"/>
        <v>7</v>
      </c>
      <c r="K573" s="16">
        <f t="shared" si="20"/>
        <v>2</v>
      </c>
      <c r="L573" s="16">
        <f t="shared" si="20"/>
        <v>2</v>
      </c>
      <c r="M573" s="16">
        <f t="shared" si="20"/>
        <v>3</v>
      </c>
      <c r="N573" s="16">
        <f t="shared" si="20"/>
        <v>118</v>
      </c>
      <c r="O573">
        <f>O572</f>
        <v>0</v>
      </c>
      <c r="P573">
        <f>P572</f>
        <v>1</v>
      </c>
      <c r="Q573">
        <f>Q572</f>
        <v>1</v>
      </c>
      <c r="R573">
        <f>R572</f>
        <v>0.45416095003020002</v>
      </c>
      <c r="S573">
        <f>S572</f>
        <v>1</v>
      </c>
    </row>
    <row r="574" spans="1:19">
      <c r="A574" s="16">
        <f t="shared" si="19"/>
        <v>2</v>
      </c>
      <c r="B574" s="16">
        <v>1</v>
      </c>
      <c r="C574" s="19">
        <f>C573</f>
        <v>0</v>
      </c>
      <c r="D574" s="16">
        <f t="shared" si="18"/>
        <v>0</v>
      </c>
      <c r="E574" s="19">
        <f>E573</f>
        <v>1</v>
      </c>
      <c r="F574" s="16">
        <f>F573</f>
        <v>35</v>
      </c>
      <c r="G574" s="16">
        <v>3</v>
      </c>
      <c r="H574" s="16">
        <v>11</v>
      </c>
      <c r="I574">
        <v>1.437204931979067</v>
      </c>
      <c r="J574" s="16">
        <f t="shared" si="20"/>
        <v>7</v>
      </c>
      <c r="K574" s="16">
        <f t="shared" si="20"/>
        <v>2</v>
      </c>
      <c r="L574" s="16">
        <f t="shared" si="20"/>
        <v>2</v>
      </c>
      <c r="M574" s="16">
        <f t="shared" si="20"/>
        <v>3</v>
      </c>
      <c r="N574" s="16">
        <f t="shared" si="20"/>
        <v>118</v>
      </c>
      <c r="O574">
        <f>O573</f>
        <v>0</v>
      </c>
      <c r="P574">
        <f>P573</f>
        <v>1</v>
      </c>
      <c r="Q574">
        <f>Q573</f>
        <v>1</v>
      </c>
      <c r="R574">
        <f>R573</f>
        <v>0.45416095003020002</v>
      </c>
      <c r="S574">
        <f>S573</f>
        <v>1</v>
      </c>
    </row>
    <row r="575" spans="1:19">
      <c r="A575" s="16">
        <f t="shared" si="19"/>
        <v>2</v>
      </c>
      <c r="B575" s="16">
        <v>1</v>
      </c>
      <c r="C575" s="19">
        <f>C574</f>
        <v>0</v>
      </c>
      <c r="D575" s="16">
        <f t="shared" si="18"/>
        <v>0</v>
      </c>
      <c r="E575" s="19">
        <f>E574</f>
        <v>1</v>
      </c>
      <c r="F575" s="16">
        <f>F574</f>
        <v>35</v>
      </c>
      <c r="G575" s="16">
        <v>4</v>
      </c>
      <c r="H575" s="16">
        <v>14</v>
      </c>
      <c r="I575">
        <v>1.6540780630311911</v>
      </c>
      <c r="J575" s="16">
        <f t="shared" si="20"/>
        <v>7</v>
      </c>
      <c r="K575" s="16">
        <f t="shared" si="20"/>
        <v>2</v>
      </c>
      <c r="L575" s="16">
        <f t="shared" si="20"/>
        <v>2</v>
      </c>
      <c r="M575" s="16">
        <f t="shared" si="20"/>
        <v>3</v>
      </c>
      <c r="N575" s="16">
        <f t="shared" si="20"/>
        <v>118</v>
      </c>
      <c r="O575">
        <f>O574</f>
        <v>0</v>
      </c>
      <c r="P575">
        <f>P574</f>
        <v>1</v>
      </c>
      <c r="Q575">
        <f>Q574</f>
        <v>1</v>
      </c>
      <c r="R575">
        <f>R574</f>
        <v>0.45416095003020002</v>
      </c>
      <c r="S575">
        <f>S574</f>
        <v>1</v>
      </c>
    </row>
    <row r="576" spans="1:19">
      <c r="A576" s="16">
        <f t="shared" si="19"/>
        <v>2</v>
      </c>
      <c r="B576" s="16">
        <v>1</v>
      </c>
      <c r="C576" s="19">
        <f>C575</f>
        <v>0</v>
      </c>
      <c r="D576" s="16">
        <f t="shared" si="18"/>
        <v>0</v>
      </c>
      <c r="E576" s="19">
        <f>E575</f>
        <v>1</v>
      </c>
      <c r="F576" s="16">
        <f>F575</f>
        <v>35</v>
      </c>
      <c r="G576" s="16">
        <v>5</v>
      </c>
      <c r="H576" s="16">
        <v>14</v>
      </c>
      <c r="I576">
        <v>1.1201360200066099</v>
      </c>
      <c r="J576" s="16">
        <f t="shared" si="20"/>
        <v>7</v>
      </c>
      <c r="K576" s="16">
        <f t="shared" si="20"/>
        <v>2</v>
      </c>
      <c r="L576" s="16">
        <f t="shared" si="20"/>
        <v>2</v>
      </c>
      <c r="M576" s="16">
        <f t="shared" si="20"/>
        <v>3</v>
      </c>
      <c r="N576" s="16">
        <f t="shared" si="20"/>
        <v>118</v>
      </c>
      <c r="O576">
        <f>O575</f>
        <v>0</v>
      </c>
      <c r="P576">
        <f>P575</f>
        <v>1</v>
      </c>
      <c r="Q576">
        <f>Q575</f>
        <v>1</v>
      </c>
      <c r="R576">
        <f>R575</f>
        <v>0.45416095003020002</v>
      </c>
      <c r="S576">
        <f>S575</f>
        <v>1</v>
      </c>
    </row>
    <row r="577" spans="1:19">
      <c r="A577" s="16">
        <f t="shared" si="19"/>
        <v>2</v>
      </c>
      <c r="B577" s="16">
        <v>1</v>
      </c>
      <c r="C577" s="4">
        <v>1</v>
      </c>
      <c r="D577" s="16">
        <f t="shared" si="18"/>
        <v>1</v>
      </c>
      <c r="E577" s="4">
        <v>1</v>
      </c>
      <c r="F577" s="16">
        <f>F576+1</f>
        <v>36</v>
      </c>
      <c r="G577" s="16">
        <v>1</v>
      </c>
      <c r="H577" s="16">
        <v>25</v>
      </c>
      <c r="I577" s="3">
        <v>2.10372695396654</v>
      </c>
      <c r="J577" s="16">
        <f t="shared" si="20"/>
        <v>7</v>
      </c>
      <c r="K577" s="16">
        <f t="shared" si="20"/>
        <v>2</v>
      </c>
      <c r="L577" s="16">
        <f t="shared" si="20"/>
        <v>2</v>
      </c>
      <c r="M577" s="16">
        <f t="shared" si="20"/>
        <v>3</v>
      </c>
      <c r="N577" s="16">
        <f t="shared" si="20"/>
        <v>118</v>
      </c>
      <c r="O577" s="1">
        <v>0</v>
      </c>
      <c r="P577" s="1">
        <v>36</v>
      </c>
      <c r="Q577" s="3">
        <v>1</v>
      </c>
      <c r="R577" s="3">
        <v>0.63924555497942404</v>
      </c>
      <c r="S577" s="3">
        <v>1</v>
      </c>
    </row>
    <row r="578" spans="1:19">
      <c r="A578" s="16">
        <f t="shared" si="19"/>
        <v>2</v>
      </c>
      <c r="B578" s="16">
        <v>1</v>
      </c>
      <c r="C578" s="19">
        <f>C577</f>
        <v>1</v>
      </c>
      <c r="D578" s="16">
        <f t="shared" si="18"/>
        <v>1</v>
      </c>
      <c r="E578" s="19">
        <f>E577</f>
        <v>1</v>
      </c>
      <c r="F578" s="16">
        <f>F577</f>
        <v>36</v>
      </c>
      <c r="G578" s="16">
        <v>2</v>
      </c>
      <c r="H578" s="16">
        <v>22</v>
      </c>
      <c r="I578">
        <v>2.0892668660380851</v>
      </c>
      <c r="J578" s="16">
        <f t="shared" si="20"/>
        <v>7</v>
      </c>
      <c r="K578" s="16">
        <f t="shared" si="20"/>
        <v>2</v>
      </c>
      <c r="L578" s="16">
        <f t="shared" si="20"/>
        <v>2</v>
      </c>
      <c r="M578" s="16">
        <f t="shared" si="20"/>
        <v>3</v>
      </c>
      <c r="N578" s="16">
        <f t="shared" si="20"/>
        <v>118</v>
      </c>
      <c r="O578">
        <f>O577</f>
        <v>0</v>
      </c>
      <c r="P578">
        <f>P577</f>
        <v>36</v>
      </c>
      <c r="Q578">
        <f>Q577</f>
        <v>1</v>
      </c>
      <c r="R578">
        <f>R577</f>
        <v>0.63924555497942404</v>
      </c>
      <c r="S578">
        <f>S577</f>
        <v>1</v>
      </c>
    </row>
    <row r="579" spans="1:19">
      <c r="A579" s="16">
        <f t="shared" si="19"/>
        <v>2</v>
      </c>
      <c r="B579" s="16">
        <v>1</v>
      </c>
      <c r="C579" s="19">
        <f>C578</f>
        <v>1</v>
      </c>
      <c r="D579" s="16">
        <f t="shared" ref="D579:D642" si="21">IF(AND(B579=1,C579=1),1,0)</f>
        <v>1</v>
      </c>
      <c r="E579" s="19">
        <f>E578</f>
        <v>1</v>
      </c>
      <c r="F579" s="16">
        <f>F578</f>
        <v>36</v>
      </c>
      <c r="G579" s="16">
        <v>3</v>
      </c>
      <c r="H579" s="16">
        <v>10</v>
      </c>
      <c r="I579">
        <v>1.487495673005468</v>
      </c>
      <c r="J579" s="16">
        <f t="shared" si="20"/>
        <v>7</v>
      </c>
      <c r="K579" s="16">
        <f t="shared" si="20"/>
        <v>2</v>
      </c>
      <c r="L579" s="16">
        <f t="shared" si="20"/>
        <v>2</v>
      </c>
      <c r="M579" s="16">
        <f t="shared" si="20"/>
        <v>3</v>
      </c>
      <c r="N579" s="16">
        <f t="shared" si="20"/>
        <v>118</v>
      </c>
      <c r="O579">
        <f>O578</f>
        <v>0</v>
      </c>
      <c r="P579">
        <f>P578</f>
        <v>36</v>
      </c>
      <c r="Q579">
        <f>Q578</f>
        <v>1</v>
      </c>
      <c r="R579">
        <f>R578</f>
        <v>0.63924555497942404</v>
      </c>
      <c r="S579">
        <f>S578</f>
        <v>1</v>
      </c>
    </row>
    <row r="580" spans="1:19">
      <c r="A580" s="16">
        <f t="shared" si="19"/>
        <v>2</v>
      </c>
      <c r="B580" s="16">
        <v>1</v>
      </c>
      <c r="C580" s="19">
        <f>C579</f>
        <v>1</v>
      </c>
      <c r="D580" s="16">
        <f t="shared" si="21"/>
        <v>1</v>
      </c>
      <c r="E580" s="19">
        <f>E579</f>
        <v>1</v>
      </c>
      <c r="F580" s="16">
        <f>F579</f>
        <v>36</v>
      </c>
      <c r="G580" s="16">
        <v>4</v>
      </c>
      <c r="H580" s="16">
        <v>15</v>
      </c>
      <c r="I580">
        <v>1.2689383020042431</v>
      </c>
      <c r="J580" s="16">
        <f t="shared" si="20"/>
        <v>7</v>
      </c>
      <c r="K580" s="16">
        <f t="shared" si="20"/>
        <v>2</v>
      </c>
      <c r="L580" s="16">
        <f t="shared" si="20"/>
        <v>2</v>
      </c>
      <c r="M580" s="16">
        <f t="shared" si="20"/>
        <v>3</v>
      </c>
      <c r="N580" s="16">
        <f t="shared" si="20"/>
        <v>118</v>
      </c>
      <c r="O580">
        <f>O579</f>
        <v>0</v>
      </c>
      <c r="P580">
        <f>P579</f>
        <v>36</v>
      </c>
      <c r="Q580">
        <f>Q579</f>
        <v>1</v>
      </c>
      <c r="R580">
        <f>R579</f>
        <v>0.63924555497942404</v>
      </c>
      <c r="S580">
        <f>S579</f>
        <v>1</v>
      </c>
    </row>
    <row r="581" spans="1:19">
      <c r="A581" s="16">
        <f t="shared" si="19"/>
        <v>2</v>
      </c>
      <c r="B581" s="16">
        <v>1</v>
      </c>
      <c r="C581" s="19">
        <f>C580</f>
        <v>1</v>
      </c>
      <c r="D581" s="16">
        <f t="shared" si="21"/>
        <v>1</v>
      </c>
      <c r="E581" s="19">
        <f>E580</f>
        <v>1</v>
      </c>
      <c r="F581" s="16">
        <f>F580</f>
        <v>36</v>
      </c>
      <c r="G581" s="16">
        <v>5</v>
      </c>
      <c r="H581" s="16">
        <v>13</v>
      </c>
      <c r="I581">
        <v>1.2534345549647679</v>
      </c>
      <c r="J581" s="16">
        <f t="shared" si="20"/>
        <v>7</v>
      </c>
      <c r="K581" s="16">
        <f t="shared" si="20"/>
        <v>2</v>
      </c>
      <c r="L581" s="16">
        <f t="shared" si="20"/>
        <v>2</v>
      </c>
      <c r="M581" s="16">
        <f t="shared" si="20"/>
        <v>3</v>
      </c>
      <c r="N581" s="16">
        <f t="shared" si="20"/>
        <v>118</v>
      </c>
      <c r="O581">
        <f>O580</f>
        <v>0</v>
      </c>
      <c r="P581">
        <f>P580</f>
        <v>36</v>
      </c>
      <c r="Q581">
        <f>Q580</f>
        <v>1</v>
      </c>
      <c r="R581">
        <f>R580</f>
        <v>0.63924555497942404</v>
      </c>
      <c r="S581">
        <f>S580</f>
        <v>1</v>
      </c>
    </row>
    <row r="582" spans="1:19">
      <c r="A582" s="16">
        <f t="shared" si="19"/>
        <v>2</v>
      </c>
      <c r="B582" s="16">
        <v>1</v>
      </c>
      <c r="C582" s="4">
        <v>1</v>
      </c>
      <c r="D582" s="16">
        <f t="shared" si="21"/>
        <v>1</v>
      </c>
      <c r="E582" s="4">
        <v>1</v>
      </c>
      <c r="F582" s="16">
        <f>F581+1</f>
        <v>37</v>
      </c>
      <c r="G582" s="16">
        <v>1</v>
      </c>
      <c r="H582" s="16">
        <v>26</v>
      </c>
      <c r="I582" s="3">
        <v>2.7728704419569081</v>
      </c>
      <c r="J582" s="16">
        <f t="shared" si="20"/>
        <v>7</v>
      </c>
      <c r="K582" s="16">
        <f t="shared" si="20"/>
        <v>2</v>
      </c>
      <c r="L582" s="16">
        <f t="shared" si="20"/>
        <v>2</v>
      </c>
      <c r="M582" s="16">
        <f t="shared" si="20"/>
        <v>3</v>
      </c>
      <c r="N582" s="16">
        <f t="shared" si="20"/>
        <v>118</v>
      </c>
      <c r="O582" s="1">
        <v>0</v>
      </c>
      <c r="P582" s="1">
        <v>37</v>
      </c>
      <c r="Q582" s="3">
        <v>1</v>
      </c>
      <c r="R582" s="3">
        <v>0.555915572040248</v>
      </c>
      <c r="S582" s="3">
        <v>1</v>
      </c>
    </row>
    <row r="583" spans="1:19">
      <c r="A583" s="16">
        <f t="shared" si="19"/>
        <v>2</v>
      </c>
      <c r="B583" s="16">
        <v>1</v>
      </c>
      <c r="C583" s="19">
        <f>C582</f>
        <v>1</v>
      </c>
      <c r="D583" s="16">
        <f t="shared" si="21"/>
        <v>1</v>
      </c>
      <c r="E583" s="19">
        <f>E582</f>
        <v>1</v>
      </c>
      <c r="F583" s="16">
        <f>F582</f>
        <v>37</v>
      </c>
      <c r="G583" s="16">
        <v>2</v>
      </c>
      <c r="H583" s="16">
        <v>13</v>
      </c>
      <c r="I583">
        <v>1.8552580480463781</v>
      </c>
      <c r="J583" s="16">
        <f t="shared" si="20"/>
        <v>7</v>
      </c>
      <c r="K583" s="16">
        <f t="shared" si="20"/>
        <v>2</v>
      </c>
      <c r="L583" s="16">
        <f t="shared" si="20"/>
        <v>2</v>
      </c>
      <c r="M583" s="16">
        <f t="shared" si="20"/>
        <v>3</v>
      </c>
      <c r="N583" s="16">
        <f t="shared" si="20"/>
        <v>118</v>
      </c>
      <c r="O583">
        <f>O582</f>
        <v>0</v>
      </c>
      <c r="P583">
        <f>P582</f>
        <v>37</v>
      </c>
      <c r="Q583">
        <f>Q582</f>
        <v>1</v>
      </c>
      <c r="R583">
        <f>R582</f>
        <v>0.555915572040248</v>
      </c>
      <c r="S583">
        <f>S582</f>
        <v>1</v>
      </c>
    </row>
    <row r="584" spans="1:19">
      <c r="A584" s="16">
        <f t="shared" si="19"/>
        <v>2</v>
      </c>
      <c r="B584" s="16">
        <v>1</v>
      </c>
      <c r="C584" s="19">
        <f>C583</f>
        <v>1</v>
      </c>
      <c r="D584" s="16">
        <f t="shared" si="21"/>
        <v>1</v>
      </c>
      <c r="E584" s="19">
        <f>E583</f>
        <v>1</v>
      </c>
      <c r="F584" s="16">
        <f>F583</f>
        <v>37</v>
      </c>
      <c r="G584" s="16">
        <v>3</v>
      </c>
      <c r="H584" s="16">
        <v>8</v>
      </c>
      <c r="I584">
        <v>1.1701077799662001</v>
      </c>
      <c r="J584" s="16">
        <f t="shared" si="20"/>
        <v>7</v>
      </c>
      <c r="K584" s="16">
        <f t="shared" si="20"/>
        <v>2</v>
      </c>
      <c r="L584" s="16">
        <f t="shared" si="20"/>
        <v>2</v>
      </c>
      <c r="M584" s="16">
        <f t="shared" si="20"/>
        <v>3</v>
      </c>
      <c r="N584" s="16">
        <f t="shared" si="20"/>
        <v>118</v>
      </c>
      <c r="O584">
        <f>O583</f>
        <v>0</v>
      </c>
      <c r="P584">
        <f>P583</f>
        <v>37</v>
      </c>
      <c r="Q584">
        <f>Q583</f>
        <v>1</v>
      </c>
      <c r="R584">
        <f>R583</f>
        <v>0.555915572040248</v>
      </c>
      <c r="S584">
        <f>S583</f>
        <v>1</v>
      </c>
    </row>
    <row r="585" spans="1:19">
      <c r="A585" s="16">
        <f t="shared" si="19"/>
        <v>2</v>
      </c>
      <c r="B585" s="16">
        <v>1</v>
      </c>
      <c r="C585" s="19">
        <f>C584</f>
        <v>1</v>
      </c>
      <c r="D585" s="16">
        <f t="shared" si="21"/>
        <v>1</v>
      </c>
      <c r="E585" s="19">
        <f>E584</f>
        <v>1</v>
      </c>
      <c r="F585" s="16">
        <f>F584</f>
        <v>37</v>
      </c>
      <c r="G585" s="16">
        <v>4</v>
      </c>
      <c r="H585" s="16">
        <v>14</v>
      </c>
      <c r="I585">
        <v>1.1526878720032969</v>
      </c>
      <c r="J585" s="16">
        <f t="shared" si="20"/>
        <v>7</v>
      </c>
      <c r="K585" s="16">
        <f t="shared" si="20"/>
        <v>2</v>
      </c>
      <c r="L585" s="16">
        <f t="shared" si="20"/>
        <v>2</v>
      </c>
      <c r="M585" s="16">
        <f t="shared" si="20"/>
        <v>3</v>
      </c>
      <c r="N585" s="16">
        <f t="shared" si="20"/>
        <v>118</v>
      </c>
      <c r="O585">
        <f>O584</f>
        <v>0</v>
      </c>
      <c r="P585">
        <f>P584</f>
        <v>37</v>
      </c>
      <c r="Q585">
        <f>Q584</f>
        <v>1</v>
      </c>
      <c r="R585">
        <f>R584</f>
        <v>0.555915572040248</v>
      </c>
      <c r="S585">
        <f>S584</f>
        <v>1</v>
      </c>
    </row>
    <row r="586" spans="1:19">
      <c r="A586" s="16">
        <f t="shared" si="19"/>
        <v>2</v>
      </c>
      <c r="B586" s="16">
        <v>1</v>
      </c>
      <c r="C586" s="19">
        <f>C585</f>
        <v>1</v>
      </c>
      <c r="D586" s="16">
        <f t="shared" si="21"/>
        <v>1</v>
      </c>
      <c r="E586" s="19">
        <f>E585</f>
        <v>1</v>
      </c>
      <c r="F586" s="16">
        <f>F585</f>
        <v>37</v>
      </c>
      <c r="G586" s="16">
        <v>5</v>
      </c>
      <c r="H586" s="16">
        <v>20</v>
      </c>
      <c r="I586">
        <v>2.2897271030233179</v>
      </c>
      <c r="J586" s="16">
        <f t="shared" si="20"/>
        <v>7</v>
      </c>
      <c r="K586" s="16">
        <f t="shared" si="20"/>
        <v>2</v>
      </c>
      <c r="L586" s="16">
        <f t="shared" si="20"/>
        <v>2</v>
      </c>
      <c r="M586" s="16">
        <f t="shared" si="20"/>
        <v>3</v>
      </c>
      <c r="N586" s="16">
        <f t="shared" si="20"/>
        <v>118</v>
      </c>
      <c r="O586">
        <f>O585</f>
        <v>0</v>
      </c>
      <c r="P586">
        <f>P585</f>
        <v>37</v>
      </c>
      <c r="Q586">
        <f>Q585</f>
        <v>1</v>
      </c>
      <c r="R586">
        <f>R585</f>
        <v>0.555915572040248</v>
      </c>
      <c r="S586">
        <f>S585</f>
        <v>1</v>
      </c>
    </row>
    <row r="587" spans="1:19">
      <c r="A587" s="16">
        <f t="shared" si="19"/>
        <v>2</v>
      </c>
      <c r="B587" s="16">
        <v>1</v>
      </c>
      <c r="C587" s="4">
        <v>0</v>
      </c>
      <c r="D587" s="16">
        <f t="shared" si="21"/>
        <v>0</v>
      </c>
      <c r="E587" s="4">
        <v>1</v>
      </c>
      <c r="F587" s="16">
        <f>F586+1</f>
        <v>38</v>
      </c>
      <c r="G587" s="16">
        <v>1</v>
      </c>
      <c r="H587" s="16">
        <v>28</v>
      </c>
      <c r="I587" s="3">
        <v>2.1385304150171542</v>
      </c>
      <c r="J587" s="16">
        <f t="shared" si="20"/>
        <v>7</v>
      </c>
      <c r="K587" s="16">
        <f t="shared" si="20"/>
        <v>2</v>
      </c>
      <c r="L587" s="16">
        <f t="shared" si="20"/>
        <v>2</v>
      </c>
      <c r="M587" s="16">
        <f t="shared" si="20"/>
        <v>3</v>
      </c>
      <c r="N587" s="16">
        <f t="shared" si="20"/>
        <v>118</v>
      </c>
      <c r="O587" s="1">
        <v>0</v>
      </c>
      <c r="P587" s="1">
        <v>59</v>
      </c>
      <c r="Q587" s="3">
        <v>1</v>
      </c>
      <c r="R587" s="3">
        <v>0.53964914201060299</v>
      </c>
      <c r="S587" s="3">
        <v>1</v>
      </c>
    </row>
    <row r="588" spans="1:19">
      <c r="A588" s="16">
        <f t="shared" si="19"/>
        <v>2</v>
      </c>
      <c r="B588" s="16">
        <v>1</v>
      </c>
      <c r="C588" s="19">
        <f>C587</f>
        <v>0</v>
      </c>
      <c r="D588" s="16">
        <f t="shared" si="21"/>
        <v>0</v>
      </c>
      <c r="E588" s="19">
        <f>E587</f>
        <v>1</v>
      </c>
      <c r="F588" s="16">
        <f>F587</f>
        <v>38</v>
      </c>
      <c r="G588" s="16">
        <v>2</v>
      </c>
      <c r="H588" s="16">
        <v>15</v>
      </c>
      <c r="I588">
        <v>1.6038864500005712</v>
      </c>
      <c r="J588" s="16">
        <f t="shared" si="20"/>
        <v>7</v>
      </c>
      <c r="K588" s="16">
        <f t="shared" si="20"/>
        <v>2</v>
      </c>
      <c r="L588" s="16">
        <f t="shared" si="20"/>
        <v>2</v>
      </c>
      <c r="M588" s="16">
        <f t="shared" si="20"/>
        <v>3</v>
      </c>
      <c r="N588" s="16">
        <f t="shared" si="20"/>
        <v>118</v>
      </c>
      <c r="O588">
        <f>O587</f>
        <v>0</v>
      </c>
      <c r="P588">
        <f>P587</f>
        <v>59</v>
      </c>
      <c r="Q588">
        <f>Q587</f>
        <v>1</v>
      </c>
      <c r="R588">
        <f>R587</f>
        <v>0.53964914201060299</v>
      </c>
      <c r="S588">
        <f>S587</f>
        <v>1</v>
      </c>
    </row>
    <row r="589" spans="1:19">
      <c r="A589" s="16">
        <f t="shared" si="19"/>
        <v>2</v>
      </c>
      <c r="B589" s="16">
        <v>1</v>
      </c>
      <c r="C589" s="19">
        <f>C588</f>
        <v>0</v>
      </c>
      <c r="D589" s="16">
        <f t="shared" si="21"/>
        <v>0</v>
      </c>
      <c r="E589" s="19">
        <f>E588</f>
        <v>1</v>
      </c>
      <c r="F589" s="16">
        <f>F588</f>
        <v>38</v>
      </c>
      <c r="G589" s="16">
        <v>3</v>
      </c>
      <c r="H589" s="16">
        <v>9</v>
      </c>
      <c r="I589">
        <v>1.18644708697684</v>
      </c>
      <c r="J589" s="16">
        <f t="shared" si="20"/>
        <v>7</v>
      </c>
      <c r="K589" s="16">
        <f t="shared" si="20"/>
        <v>2</v>
      </c>
      <c r="L589" s="16">
        <f t="shared" si="20"/>
        <v>2</v>
      </c>
      <c r="M589" s="16">
        <f t="shared" si="20"/>
        <v>3</v>
      </c>
      <c r="N589" s="16">
        <f t="shared" si="20"/>
        <v>118</v>
      </c>
      <c r="O589">
        <f>O588</f>
        <v>0</v>
      </c>
      <c r="P589">
        <f>P588</f>
        <v>59</v>
      </c>
      <c r="Q589">
        <f>Q588</f>
        <v>1</v>
      </c>
      <c r="R589">
        <f>R588</f>
        <v>0.53964914201060299</v>
      </c>
      <c r="S589">
        <f>S588</f>
        <v>1</v>
      </c>
    </row>
    <row r="590" spans="1:19">
      <c r="A590" s="16">
        <f t="shared" si="19"/>
        <v>2</v>
      </c>
      <c r="B590" s="16">
        <v>1</v>
      </c>
      <c r="C590" s="19">
        <f>C589</f>
        <v>0</v>
      </c>
      <c r="D590" s="16">
        <f t="shared" si="21"/>
        <v>0</v>
      </c>
      <c r="E590" s="19">
        <f>E589</f>
        <v>1</v>
      </c>
      <c r="F590" s="16">
        <f>F589</f>
        <v>38</v>
      </c>
      <c r="G590" s="16">
        <v>4</v>
      </c>
      <c r="H590" s="16">
        <v>18</v>
      </c>
      <c r="I590">
        <v>1.537808024033436</v>
      </c>
      <c r="J590" s="16">
        <f t="shared" si="20"/>
        <v>7</v>
      </c>
      <c r="K590" s="16">
        <f t="shared" si="20"/>
        <v>2</v>
      </c>
      <c r="L590" s="16">
        <f t="shared" si="20"/>
        <v>2</v>
      </c>
      <c r="M590" s="16">
        <f t="shared" si="20"/>
        <v>3</v>
      </c>
      <c r="N590" s="16">
        <f t="shared" si="20"/>
        <v>118</v>
      </c>
      <c r="O590">
        <f>O589</f>
        <v>0</v>
      </c>
      <c r="P590">
        <f>P589</f>
        <v>59</v>
      </c>
      <c r="Q590">
        <f>Q589</f>
        <v>1</v>
      </c>
      <c r="R590">
        <f>R589</f>
        <v>0.53964914201060299</v>
      </c>
      <c r="S590">
        <f>S589</f>
        <v>1</v>
      </c>
    </row>
    <row r="591" spans="1:19">
      <c r="A591" s="16">
        <f t="shared" si="19"/>
        <v>2</v>
      </c>
      <c r="B591" s="16">
        <v>1</v>
      </c>
      <c r="C591" s="19">
        <f>C590</f>
        <v>0</v>
      </c>
      <c r="D591" s="16">
        <f t="shared" si="21"/>
        <v>0</v>
      </c>
      <c r="E591" s="19">
        <f>E590</f>
        <v>1</v>
      </c>
      <c r="F591" s="16">
        <f>F590</f>
        <v>38</v>
      </c>
      <c r="G591" s="16">
        <v>5</v>
      </c>
      <c r="H591" s="16">
        <v>19</v>
      </c>
      <c r="I591">
        <v>1.320508714008608</v>
      </c>
      <c r="J591" s="16">
        <f t="shared" si="20"/>
        <v>7</v>
      </c>
      <c r="K591" s="16">
        <f t="shared" si="20"/>
        <v>2</v>
      </c>
      <c r="L591" s="16">
        <f t="shared" si="20"/>
        <v>2</v>
      </c>
      <c r="M591" s="16">
        <f t="shared" si="20"/>
        <v>3</v>
      </c>
      <c r="N591" s="16">
        <f t="shared" si="20"/>
        <v>118</v>
      </c>
      <c r="O591">
        <f>O590</f>
        <v>0</v>
      </c>
      <c r="P591">
        <f>P590</f>
        <v>59</v>
      </c>
      <c r="Q591">
        <f>Q590</f>
        <v>1</v>
      </c>
      <c r="R591">
        <f>R590</f>
        <v>0.53964914201060299</v>
      </c>
      <c r="S591">
        <f>S590</f>
        <v>1</v>
      </c>
    </row>
    <row r="592" spans="1:19">
      <c r="A592" s="16">
        <f t="shared" si="19"/>
        <v>2</v>
      </c>
      <c r="B592" s="16">
        <v>1</v>
      </c>
      <c r="C592" s="4">
        <v>0</v>
      </c>
      <c r="D592" s="16">
        <f t="shared" si="21"/>
        <v>0</v>
      </c>
      <c r="E592" s="4">
        <v>1</v>
      </c>
      <c r="F592" s="16">
        <f>F591+1</f>
        <v>39</v>
      </c>
      <c r="G592" s="16">
        <v>1</v>
      </c>
      <c r="H592" s="16">
        <v>24</v>
      </c>
      <c r="I592" s="3">
        <v>2.0887922120164131</v>
      </c>
      <c r="J592" s="16">
        <f t="shared" si="20"/>
        <v>7</v>
      </c>
      <c r="K592" s="16">
        <f t="shared" si="20"/>
        <v>2</v>
      </c>
      <c r="L592" s="16">
        <f t="shared" si="20"/>
        <v>2</v>
      </c>
      <c r="M592" s="16">
        <f t="shared" si="20"/>
        <v>3</v>
      </c>
      <c r="N592" s="16">
        <f t="shared" si="20"/>
        <v>118</v>
      </c>
      <c r="O592" s="1">
        <v>0</v>
      </c>
      <c r="P592" s="1">
        <v>15</v>
      </c>
      <c r="Q592" s="3">
        <v>1</v>
      </c>
      <c r="R592" s="3">
        <v>0.45096907799597802</v>
      </c>
      <c r="S592" s="3">
        <v>1</v>
      </c>
    </row>
    <row r="593" spans="1:19">
      <c r="A593" s="16">
        <f t="shared" si="19"/>
        <v>2</v>
      </c>
      <c r="B593" s="16">
        <v>1</v>
      </c>
      <c r="C593" s="19">
        <f>C592</f>
        <v>0</v>
      </c>
      <c r="D593" s="16">
        <f t="shared" si="21"/>
        <v>0</v>
      </c>
      <c r="E593" s="19">
        <f>E592</f>
        <v>1</v>
      </c>
      <c r="F593" s="16">
        <f>F592</f>
        <v>39</v>
      </c>
      <c r="G593" s="16">
        <v>2</v>
      </c>
      <c r="H593" s="16">
        <v>16</v>
      </c>
      <c r="I593">
        <v>2.0049506929935861</v>
      </c>
      <c r="J593" s="16">
        <f t="shared" si="20"/>
        <v>7</v>
      </c>
      <c r="K593" s="16">
        <f t="shared" si="20"/>
        <v>2</v>
      </c>
      <c r="L593" s="16">
        <f t="shared" si="20"/>
        <v>2</v>
      </c>
      <c r="M593" s="16">
        <f t="shared" si="20"/>
        <v>3</v>
      </c>
      <c r="N593" s="16">
        <f t="shared" si="20"/>
        <v>118</v>
      </c>
      <c r="O593">
        <f>O592</f>
        <v>0</v>
      </c>
      <c r="P593">
        <f>P592</f>
        <v>15</v>
      </c>
      <c r="Q593">
        <f>Q592</f>
        <v>1</v>
      </c>
      <c r="R593">
        <f>R592</f>
        <v>0.45096907799597802</v>
      </c>
      <c r="S593">
        <f>S592</f>
        <v>1</v>
      </c>
    </row>
    <row r="594" spans="1:19">
      <c r="A594" s="16">
        <f t="shared" si="19"/>
        <v>2</v>
      </c>
      <c r="B594" s="16">
        <v>1</v>
      </c>
      <c r="C594" s="19">
        <f>C593</f>
        <v>0</v>
      </c>
      <c r="D594" s="16">
        <f t="shared" si="21"/>
        <v>0</v>
      </c>
      <c r="E594" s="19">
        <f>E593</f>
        <v>1</v>
      </c>
      <c r="F594" s="16">
        <f>F593</f>
        <v>39</v>
      </c>
      <c r="G594" s="16">
        <v>3</v>
      </c>
      <c r="H594" s="16">
        <v>9</v>
      </c>
      <c r="I594">
        <v>1.1869013920077101</v>
      </c>
      <c r="J594" s="16">
        <f t="shared" si="20"/>
        <v>7</v>
      </c>
      <c r="K594" s="16">
        <f t="shared" si="20"/>
        <v>2</v>
      </c>
      <c r="L594" s="16">
        <f t="shared" si="20"/>
        <v>2</v>
      </c>
      <c r="M594" s="16">
        <f t="shared" si="20"/>
        <v>3</v>
      </c>
      <c r="N594" s="16">
        <f t="shared" si="20"/>
        <v>118</v>
      </c>
      <c r="O594">
        <f>O593</f>
        <v>0</v>
      </c>
      <c r="P594">
        <f>P593</f>
        <v>15</v>
      </c>
      <c r="Q594">
        <f>Q593</f>
        <v>1</v>
      </c>
      <c r="R594">
        <f>R593</f>
        <v>0.45096907799597802</v>
      </c>
      <c r="S594">
        <f>S593</f>
        <v>1</v>
      </c>
    </row>
    <row r="595" spans="1:19">
      <c r="A595" s="16">
        <f t="shared" si="19"/>
        <v>2</v>
      </c>
      <c r="B595" s="16">
        <v>1</v>
      </c>
      <c r="C595" s="19">
        <f>C594</f>
        <v>0</v>
      </c>
      <c r="D595" s="16">
        <f t="shared" si="21"/>
        <v>0</v>
      </c>
      <c r="E595" s="19">
        <f>E594</f>
        <v>1</v>
      </c>
      <c r="F595" s="16">
        <f>F594</f>
        <v>39</v>
      </c>
      <c r="G595" s="16">
        <v>4</v>
      </c>
      <c r="H595" s="16">
        <v>8</v>
      </c>
      <c r="I595">
        <v>1.152036254992707</v>
      </c>
      <c r="J595" s="16">
        <f t="shared" si="20"/>
        <v>7</v>
      </c>
      <c r="K595" s="16">
        <f t="shared" si="20"/>
        <v>2</v>
      </c>
      <c r="L595" s="16">
        <f t="shared" si="20"/>
        <v>2</v>
      </c>
      <c r="M595" s="16">
        <f t="shared" si="20"/>
        <v>3</v>
      </c>
      <c r="N595" s="16">
        <f t="shared" si="20"/>
        <v>118</v>
      </c>
      <c r="O595">
        <f>O594</f>
        <v>0</v>
      </c>
      <c r="P595">
        <f>P594</f>
        <v>15</v>
      </c>
      <c r="Q595">
        <f>Q594</f>
        <v>1</v>
      </c>
      <c r="R595">
        <f>R594</f>
        <v>0.45096907799597802</v>
      </c>
      <c r="S595">
        <f>S594</f>
        <v>1</v>
      </c>
    </row>
    <row r="596" spans="1:19">
      <c r="A596" s="16">
        <f t="shared" ref="A596:A659" si="22">A595</f>
        <v>2</v>
      </c>
      <c r="B596" s="16">
        <v>1</v>
      </c>
      <c r="C596" s="19">
        <f>C595</f>
        <v>0</v>
      </c>
      <c r="D596" s="16">
        <f t="shared" si="21"/>
        <v>0</v>
      </c>
      <c r="E596" s="19">
        <f>E595</f>
        <v>1</v>
      </c>
      <c r="F596" s="16">
        <f>F595</f>
        <v>39</v>
      </c>
      <c r="G596" s="16">
        <v>5</v>
      </c>
      <c r="H596" s="16">
        <v>12</v>
      </c>
      <c r="I596">
        <v>1.571533582988194</v>
      </c>
      <c r="J596" s="16">
        <f t="shared" si="20"/>
        <v>7</v>
      </c>
      <c r="K596" s="16">
        <f t="shared" si="20"/>
        <v>2</v>
      </c>
      <c r="L596" s="16">
        <f t="shared" si="20"/>
        <v>2</v>
      </c>
      <c r="M596" s="16">
        <f t="shared" si="20"/>
        <v>3</v>
      </c>
      <c r="N596" s="16">
        <f t="shared" si="20"/>
        <v>118</v>
      </c>
      <c r="O596">
        <f>O595</f>
        <v>0</v>
      </c>
      <c r="P596">
        <f>P595</f>
        <v>15</v>
      </c>
      <c r="Q596">
        <f>Q595</f>
        <v>1</v>
      </c>
      <c r="R596">
        <f>R595</f>
        <v>0.45096907799597802</v>
      </c>
      <c r="S596">
        <f>S595</f>
        <v>1</v>
      </c>
    </row>
    <row r="597" spans="1:19">
      <c r="A597" s="16">
        <f t="shared" si="22"/>
        <v>2</v>
      </c>
      <c r="B597" s="16">
        <v>1</v>
      </c>
      <c r="C597" s="4">
        <v>1</v>
      </c>
      <c r="D597" s="16">
        <f t="shared" si="21"/>
        <v>1</v>
      </c>
      <c r="E597" s="4">
        <v>1</v>
      </c>
      <c r="F597" s="16">
        <f>F596+1</f>
        <v>40</v>
      </c>
      <c r="G597" s="16">
        <v>1</v>
      </c>
      <c r="H597" s="16">
        <v>29</v>
      </c>
      <c r="I597" s="3">
        <v>2.2882574200048089</v>
      </c>
      <c r="J597" s="16">
        <f t="shared" si="20"/>
        <v>7</v>
      </c>
      <c r="K597" s="16">
        <f t="shared" si="20"/>
        <v>2</v>
      </c>
      <c r="L597" s="16">
        <f t="shared" si="20"/>
        <v>2</v>
      </c>
      <c r="M597" s="16">
        <f t="shared" si="20"/>
        <v>3</v>
      </c>
      <c r="N597" s="16">
        <f t="shared" si="20"/>
        <v>118</v>
      </c>
      <c r="O597" s="1">
        <v>0</v>
      </c>
      <c r="P597" s="1">
        <v>48</v>
      </c>
      <c r="Q597" s="3">
        <v>1</v>
      </c>
      <c r="R597" s="3">
        <v>0.58931388700148002</v>
      </c>
      <c r="S597" s="3">
        <v>1</v>
      </c>
    </row>
    <row r="598" spans="1:19">
      <c r="A598" s="16">
        <f t="shared" si="22"/>
        <v>2</v>
      </c>
      <c r="B598" s="16">
        <v>1</v>
      </c>
      <c r="C598" s="19">
        <f>C597</f>
        <v>1</v>
      </c>
      <c r="D598" s="16">
        <f t="shared" si="21"/>
        <v>1</v>
      </c>
      <c r="E598" s="19">
        <f>E597</f>
        <v>1</v>
      </c>
      <c r="F598" s="16">
        <f>F597</f>
        <v>40</v>
      </c>
      <c r="G598" s="16">
        <v>2</v>
      </c>
      <c r="H598" s="16">
        <v>18</v>
      </c>
      <c r="I598">
        <v>2.1393101649591677</v>
      </c>
      <c r="J598" s="16">
        <f t="shared" si="20"/>
        <v>7</v>
      </c>
      <c r="K598" s="16">
        <f t="shared" si="20"/>
        <v>2</v>
      </c>
      <c r="L598" s="16">
        <f t="shared" si="20"/>
        <v>2</v>
      </c>
      <c r="M598" s="16">
        <f t="shared" si="20"/>
        <v>3</v>
      </c>
      <c r="N598" s="16">
        <f t="shared" si="20"/>
        <v>118</v>
      </c>
      <c r="O598">
        <f>O597</f>
        <v>0</v>
      </c>
      <c r="P598">
        <f>P597</f>
        <v>48</v>
      </c>
      <c r="Q598">
        <f>Q597</f>
        <v>1</v>
      </c>
      <c r="R598">
        <f>R597</f>
        <v>0.58931388700148002</v>
      </c>
      <c r="S598">
        <f>S597</f>
        <v>1</v>
      </c>
    </row>
    <row r="599" spans="1:19">
      <c r="A599" s="16">
        <f t="shared" si="22"/>
        <v>2</v>
      </c>
      <c r="B599" s="16">
        <v>1</v>
      </c>
      <c r="C599" s="19">
        <f>C598</f>
        <v>1</v>
      </c>
      <c r="D599" s="16">
        <f t="shared" si="21"/>
        <v>1</v>
      </c>
      <c r="E599" s="19">
        <f>E598</f>
        <v>1</v>
      </c>
      <c r="F599" s="16">
        <f>F598</f>
        <v>40</v>
      </c>
      <c r="G599" s="16">
        <v>3</v>
      </c>
      <c r="H599" s="16">
        <v>9</v>
      </c>
      <c r="I599">
        <v>1.0509806890040621</v>
      </c>
      <c r="J599" s="16">
        <f t="shared" si="20"/>
        <v>7</v>
      </c>
      <c r="K599" s="16">
        <f t="shared" si="20"/>
        <v>2</v>
      </c>
      <c r="L599" s="16">
        <f t="shared" si="20"/>
        <v>2</v>
      </c>
      <c r="M599" s="16">
        <f t="shared" si="20"/>
        <v>3</v>
      </c>
      <c r="N599" s="16">
        <f t="shared" si="20"/>
        <v>118</v>
      </c>
      <c r="O599">
        <f>O598</f>
        <v>0</v>
      </c>
      <c r="P599">
        <f>P598</f>
        <v>48</v>
      </c>
      <c r="Q599">
        <f>Q598</f>
        <v>1</v>
      </c>
      <c r="R599">
        <f>R598</f>
        <v>0.58931388700148002</v>
      </c>
      <c r="S599">
        <f>S598</f>
        <v>1</v>
      </c>
    </row>
    <row r="600" spans="1:19">
      <c r="A600" s="16">
        <f t="shared" si="22"/>
        <v>2</v>
      </c>
      <c r="B600" s="16">
        <v>1</v>
      </c>
      <c r="C600" s="19">
        <f>C599</f>
        <v>1</v>
      </c>
      <c r="D600" s="16">
        <f t="shared" si="21"/>
        <v>1</v>
      </c>
      <c r="E600" s="19">
        <f>E599</f>
        <v>1</v>
      </c>
      <c r="F600" s="16">
        <f>F599</f>
        <v>40</v>
      </c>
      <c r="G600" s="16">
        <v>4</v>
      </c>
      <c r="H600" s="16">
        <v>11</v>
      </c>
      <c r="I600">
        <v>1.154059651016722</v>
      </c>
      <c r="J600" s="16">
        <f t="shared" si="20"/>
        <v>7</v>
      </c>
      <c r="K600" s="16">
        <f t="shared" si="20"/>
        <v>2</v>
      </c>
      <c r="L600" s="16">
        <f t="shared" si="20"/>
        <v>2</v>
      </c>
      <c r="M600" s="16">
        <f t="shared" si="20"/>
        <v>3</v>
      </c>
      <c r="N600" s="16">
        <f t="shared" si="20"/>
        <v>118</v>
      </c>
      <c r="O600">
        <f>O599</f>
        <v>0</v>
      </c>
      <c r="P600">
        <f>P599</f>
        <v>48</v>
      </c>
      <c r="Q600">
        <f>Q599</f>
        <v>1</v>
      </c>
      <c r="R600">
        <f>R599</f>
        <v>0.58931388700148002</v>
      </c>
      <c r="S600">
        <f>S599</f>
        <v>1</v>
      </c>
    </row>
    <row r="601" spans="1:19">
      <c r="A601" s="16">
        <f t="shared" si="22"/>
        <v>2</v>
      </c>
      <c r="B601" s="16">
        <v>1</v>
      </c>
      <c r="C601" s="19">
        <f>C600</f>
        <v>1</v>
      </c>
      <c r="D601" s="16">
        <f t="shared" si="21"/>
        <v>1</v>
      </c>
      <c r="E601" s="19">
        <f>E600</f>
        <v>1</v>
      </c>
      <c r="F601" s="16">
        <f>F600</f>
        <v>40</v>
      </c>
      <c r="G601" s="16">
        <v>5</v>
      </c>
      <c r="H601" s="16">
        <v>11</v>
      </c>
      <c r="I601">
        <v>0.91986804798943789</v>
      </c>
      <c r="J601" s="16">
        <f t="shared" si="20"/>
        <v>7</v>
      </c>
      <c r="K601" s="16">
        <f t="shared" si="20"/>
        <v>2</v>
      </c>
      <c r="L601" s="16">
        <f t="shared" si="20"/>
        <v>2</v>
      </c>
      <c r="M601" s="16">
        <f t="shared" si="20"/>
        <v>3</v>
      </c>
      <c r="N601" s="16">
        <f t="shared" si="20"/>
        <v>118</v>
      </c>
      <c r="O601">
        <f>O600</f>
        <v>0</v>
      </c>
      <c r="P601">
        <f>P600</f>
        <v>48</v>
      </c>
      <c r="Q601">
        <f>Q600</f>
        <v>1</v>
      </c>
      <c r="R601">
        <f>R600</f>
        <v>0.58931388700148002</v>
      </c>
      <c r="S601">
        <f>S600</f>
        <v>1</v>
      </c>
    </row>
    <row r="602" spans="1:19">
      <c r="A602" s="16">
        <f t="shared" si="22"/>
        <v>2</v>
      </c>
      <c r="B602" s="16">
        <v>0</v>
      </c>
      <c r="C602" s="4">
        <v>1</v>
      </c>
      <c r="D602" s="16">
        <f t="shared" si="21"/>
        <v>0</v>
      </c>
      <c r="E602" s="4">
        <v>0</v>
      </c>
      <c r="F602" s="16">
        <v>101</v>
      </c>
      <c r="G602" s="16">
        <v>1</v>
      </c>
      <c r="H602" s="16">
        <v>12</v>
      </c>
      <c r="I602" s="3">
        <v>0</v>
      </c>
      <c r="J602" s="16">
        <f t="shared" si="20"/>
        <v>7</v>
      </c>
      <c r="K602" s="16">
        <f t="shared" si="20"/>
        <v>2</v>
      </c>
      <c r="L602" s="16">
        <f t="shared" si="20"/>
        <v>2</v>
      </c>
      <c r="M602" s="16">
        <f t="shared" si="20"/>
        <v>3</v>
      </c>
      <c r="N602" s="16">
        <f t="shared" si="20"/>
        <v>118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16">
        <f t="shared" si="22"/>
        <v>2</v>
      </c>
      <c r="B603" s="16">
        <v>0</v>
      </c>
      <c r="C603" s="19">
        <f>C602</f>
        <v>1</v>
      </c>
      <c r="D603" s="16">
        <f t="shared" si="21"/>
        <v>0</v>
      </c>
      <c r="E603" s="19">
        <f>E602</f>
        <v>0</v>
      </c>
      <c r="F603" s="16">
        <f>F602</f>
        <v>101</v>
      </c>
      <c r="G603" s="16">
        <v>2</v>
      </c>
      <c r="H603" s="16">
        <v>8</v>
      </c>
      <c r="I603">
        <v>0</v>
      </c>
      <c r="J603" s="16">
        <f t="shared" si="20"/>
        <v>7</v>
      </c>
      <c r="K603" s="16">
        <f t="shared" si="20"/>
        <v>2</v>
      </c>
      <c r="L603" s="16">
        <f t="shared" si="20"/>
        <v>2</v>
      </c>
      <c r="M603" s="16">
        <f t="shared" si="20"/>
        <v>3</v>
      </c>
      <c r="N603" s="16">
        <f t="shared" si="20"/>
        <v>118</v>
      </c>
      <c r="O603">
        <f>O602</f>
        <v>0</v>
      </c>
      <c r="P603">
        <f>P602</f>
        <v>0</v>
      </c>
      <c r="Q603">
        <f>Q602</f>
        <v>0</v>
      </c>
      <c r="R603">
        <f>R602</f>
        <v>0</v>
      </c>
      <c r="S603">
        <f>S602</f>
        <v>0</v>
      </c>
    </row>
    <row r="604" spans="1:19">
      <c r="A604" s="16">
        <f t="shared" si="22"/>
        <v>2</v>
      </c>
      <c r="B604" s="16">
        <v>0</v>
      </c>
      <c r="C604" s="19">
        <f>C603</f>
        <v>1</v>
      </c>
      <c r="D604" s="16">
        <f t="shared" si="21"/>
        <v>0</v>
      </c>
      <c r="E604" s="19">
        <f>E603</f>
        <v>0</v>
      </c>
      <c r="F604" s="16">
        <f>F603</f>
        <v>101</v>
      </c>
      <c r="G604" s="16">
        <v>3</v>
      </c>
      <c r="H604" s="16">
        <v>8</v>
      </c>
      <c r="I604">
        <v>0</v>
      </c>
      <c r="J604" s="16">
        <f t="shared" si="20"/>
        <v>7</v>
      </c>
      <c r="K604" s="16">
        <f t="shared" si="20"/>
        <v>2</v>
      </c>
      <c r="L604" s="16">
        <f t="shared" si="20"/>
        <v>2</v>
      </c>
      <c r="M604" s="16">
        <f t="shared" si="20"/>
        <v>3</v>
      </c>
      <c r="N604" s="16">
        <f t="shared" si="20"/>
        <v>118</v>
      </c>
      <c r="O604">
        <f>O603</f>
        <v>0</v>
      </c>
      <c r="P604">
        <f>P603</f>
        <v>0</v>
      </c>
      <c r="Q604">
        <f>Q603</f>
        <v>0</v>
      </c>
      <c r="R604">
        <f>R603</f>
        <v>0</v>
      </c>
      <c r="S604">
        <f>S603</f>
        <v>0</v>
      </c>
    </row>
    <row r="605" spans="1:19">
      <c r="A605" s="16">
        <f t="shared" si="22"/>
        <v>2</v>
      </c>
      <c r="B605" s="16">
        <v>0</v>
      </c>
      <c r="C605" s="19">
        <f>C604</f>
        <v>1</v>
      </c>
      <c r="D605" s="16">
        <f t="shared" si="21"/>
        <v>0</v>
      </c>
      <c r="E605" s="19">
        <f>E604</f>
        <v>0</v>
      </c>
      <c r="F605" s="16">
        <f>F604</f>
        <v>101</v>
      </c>
      <c r="G605" s="16">
        <v>4</v>
      </c>
      <c r="H605" s="16">
        <v>10</v>
      </c>
      <c r="I605">
        <v>0</v>
      </c>
      <c r="J605" s="16">
        <f t="shared" si="20"/>
        <v>7</v>
      </c>
      <c r="K605" s="16">
        <f t="shared" si="20"/>
        <v>2</v>
      </c>
      <c r="L605" s="16">
        <f t="shared" si="20"/>
        <v>2</v>
      </c>
      <c r="M605" s="16">
        <f t="shared" si="20"/>
        <v>3</v>
      </c>
      <c r="N605" s="16">
        <f t="shared" si="20"/>
        <v>118</v>
      </c>
      <c r="O605">
        <f>O604</f>
        <v>0</v>
      </c>
      <c r="P605">
        <f>P604</f>
        <v>0</v>
      </c>
      <c r="Q605">
        <f>Q604</f>
        <v>0</v>
      </c>
      <c r="R605">
        <f>R604</f>
        <v>0</v>
      </c>
      <c r="S605">
        <f>S604</f>
        <v>0</v>
      </c>
    </row>
    <row r="606" spans="1:19">
      <c r="A606" s="16">
        <f t="shared" si="22"/>
        <v>2</v>
      </c>
      <c r="B606" s="16">
        <v>0</v>
      </c>
      <c r="C606" s="19">
        <f>C605</f>
        <v>1</v>
      </c>
      <c r="D606" s="16">
        <f t="shared" si="21"/>
        <v>0</v>
      </c>
      <c r="E606" s="19">
        <f>E605</f>
        <v>0</v>
      </c>
      <c r="F606" s="16">
        <f>F605</f>
        <v>101</v>
      </c>
      <c r="G606" s="16">
        <v>5</v>
      </c>
      <c r="H606" s="16">
        <v>6</v>
      </c>
      <c r="I606">
        <v>0</v>
      </c>
      <c r="J606" s="16">
        <f t="shared" si="20"/>
        <v>7</v>
      </c>
      <c r="K606" s="16">
        <f t="shared" si="20"/>
        <v>2</v>
      </c>
      <c r="L606" s="16">
        <f t="shared" si="20"/>
        <v>2</v>
      </c>
      <c r="M606" s="16">
        <f t="shared" si="20"/>
        <v>3</v>
      </c>
      <c r="N606" s="16">
        <f t="shared" si="20"/>
        <v>118</v>
      </c>
      <c r="O606">
        <f>O605</f>
        <v>0</v>
      </c>
      <c r="P606">
        <f>P605</f>
        <v>0</v>
      </c>
      <c r="Q606">
        <f>Q605</f>
        <v>0</v>
      </c>
      <c r="R606">
        <f>R605</f>
        <v>0</v>
      </c>
      <c r="S606">
        <f>S605</f>
        <v>0</v>
      </c>
    </row>
    <row r="607" spans="1:19">
      <c r="A607" s="16">
        <f t="shared" si="22"/>
        <v>2</v>
      </c>
      <c r="B607" s="16">
        <v>0</v>
      </c>
      <c r="C607" s="4">
        <v>1</v>
      </c>
      <c r="D607" s="16">
        <f t="shared" si="21"/>
        <v>0</v>
      </c>
      <c r="E607" s="4">
        <v>1</v>
      </c>
      <c r="F607" s="16">
        <f>F606+1</f>
        <v>102</v>
      </c>
      <c r="G607" s="16">
        <v>1</v>
      </c>
      <c r="H607" s="16">
        <v>12</v>
      </c>
      <c r="I607" s="3">
        <v>1.2024496300145961</v>
      </c>
      <c r="J607" s="16">
        <f t="shared" si="20"/>
        <v>7</v>
      </c>
      <c r="K607" s="16">
        <f t="shared" si="20"/>
        <v>2</v>
      </c>
      <c r="L607" s="16">
        <f t="shared" si="20"/>
        <v>2</v>
      </c>
      <c r="M607" s="16">
        <f t="shared" si="20"/>
        <v>3</v>
      </c>
      <c r="N607" s="16">
        <f t="shared" si="20"/>
        <v>118</v>
      </c>
      <c r="O607" s="1">
        <v>0</v>
      </c>
      <c r="P607" s="1">
        <v>47</v>
      </c>
      <c r="Q607" s="3">
        <v>1</v>
      </c>
      <c r="R607" s="3">
        <v>0.37313299498055102</v>
      </c>
      <c r="S607" s="3">
        <v>1</v>
      </c>
    </row>
    <row r="608" spans="1:19">
      <c r="A608" s="16">
        <f t="shared" si="22"/>
        <v>2</v>
      </c>
      <c r="B608" s="16">
        <v>0</v>
      </c>
      <c r="C608" s="19">
        <f>C607</f>
        <v>1</v>
      </c>
      <c r="D608" s="16">
        <f t="shared" si="21"/>
        <v>0</v>
      </c>
      <c r="E608" s="19">
        <f>E607</f>
        <v>1</v>
      </c>
      <c r="F608" s="16">
        <f>F607</f>
        <v>102</v>
      </c>
      <c r="G608" s="16">
        <v>2</v>
      </c>
      <c r="H608" s="16">
        <v>8</v>
      </c>
      <c r="I608">
        <v>0.34997934900457001</v>
      </c>
      <c r="J608" s="16">
        <f t="shared" ref="J608:N671" si="23">J607</f>
        <v>7</v>
      </c>
      <c r="K608" s="16">
        <f t="shared" si="23"/>
        <v>2</v>
      </c>
      <c r="L608" s="16">
        <f t="shared" si="23"/>
        <v>2</v>
      </c>
      <c r="M608" s="16">
        <f t="shared" si="23"/>
        <v>3</v>
      </c>
      <c r="N608" s="16">
        <f t="shared" si="23"/>
        <v>118</v>
      </c>
      <c r="O608">
        <f>O607</f>
        <v>0</v>
      </c>
      <c r="P608">
        <f>P607</f>
        <v>47</v>
      </c>
      <c r="Q608">
        <f>Q607</f>
        <v>1</v>
      </c>
      <c r="R608">
        <f>R607</f>
        <v>0.37313299498055102</v>
      </c>
      <c r="S608">
        <f>S607</f>
        <v>1</v>
      </c>
    </row>
    <row r="609" spans="1:19">
      <c r="A609" s="16">
        <f t="shared" si="22"/>
        <v>2</v>
      </c>
      <c r="B609" s="16">
        <v>0</v>
      </c>
      <c r="C609" s="19">
        <f>C608</f>
        <v>1</v>
      </c>
      <c r="D609" s="16">
        <f t="shared" si="21"/>
        <v>0</v>
      </c>
      <c r="E609" s="19">
        <f>E608</f>
        <v>1</v>
      </c>
      <c r="F609" s="16">
        <f>F608</f>
        <v>102</v>
      </c>
      <c r="G609" s="16">
        <v>3</v>
      </c>
      <c r="H609" s="16">
        <v>6</v>
      </c>
      <c r="I609">
        <v>1.0871596439974369</v>
      </c>
      <c r="J609" s="16">
        <f t="shared" si="23"/>
        <v>7</v>
      </c>
      <c r="K609" s="16">
        <f t="shared" si="23"/>
        <v>2</v>
      </c>
      <c r="L609" s="16">
        <f t="shared" si="23"/>
        <v>2</v>
      </c>
      <c r="M609" s="16">
        <f t="shared" si="23"/>
        <v>3</v>
      </c>
      <c r="N609" s="16">
        <f t="shared" si="23"/>
        <v>118</v>
      </c>
      <c r="O609">
        <f>O608</f>
        <v>0</v>
      </c>
      <c r="P609">
        <f>P608</f>
        <v>47</v>
      </c>
      <c r="Q609">
        <f>Q608</f>
        <v>1</v>
      </c>
      <c r="R609">
        <f>R608</f>
        <v>0.37313299498055102</v>
      </c>
      <c r="S609">
        <f>S608</f>
        <v>1</v>
      </c>
    </row>
    <row r="610" spans="1:19">
      <c r="A610" s="16">
        <f t="shared" si="22"/>
        <v>2</v>
      </c>
      <c r="B610" s="16">
        <v>0</v>
      </c>
      <c r="C610" s="19">
        <f>C609</f>
        <v>1</v>
      </c>
      <c r="D610" s="16">
        <f t="shared" si="21"/>
        <v>0</v>
      </c>
      <c r="E610" s="19">
        <f>E609</f>
        <v>1</v>
      </c>
      <c r="F610" s="16">
        <f>F609</f>
        <v>102</v>
      </c>
      <c r="G610" s="16">
        <v>4</v>
      </c>
      <c r="H610" s="16">
        <v>7</v>
      </c>
      <c r="I610">
        <v>1.0864591649733479</v>
      </c>
      <c r="J610" s="16">
        <f t="shared" si="23"/>
        <v>7</v>
      </c>
      <c r="K610" s="16">
        <f t="shared" si="23"/>
        <v>2</v>
      </c>
      <c r="L610" s="16">
        <f t="shared" si="23"/>
        <v>2</v>
      </c>
      <c r="M610" s="16">
        <f t="shared" si="23"/>
        <v>3</v>
      </c>
      <c r="N610" s="16">
        <f t="shared" si="23"/>
        <v>118</v>
      </c>
      <c r="O610">
        <f>O609</f>
        <v>0</v>
      </c>
      <c r="P610">
        <f>P609</f>
        <v>47</v>
      </c>
      <c r="Q610">
        <f>Q609</f>
        <v>1</v>
      </c>
      <c r="R610">
        <f>R609</f>
        <v>0.37313299498055102</v>
      </c>
      <c r="S610">
        <f>S609</f>
        <v>1</v>
      </c>
    </row>
    <row r="611" spans="1:19">
      <c r="A611" s="16">
        <f t="shared" si="22"/>
        <v>2</v>
      </c>
      <c r="B611" s="16">
        <v>0</v>
      </c>
      <c r="C611" s="19">
        <f>C610</f>
        <v>1</v>
      </c>
      <c r="D611" s="16">
        <f t="shared" si="21"/>
        <v>0</v>
      </c>
      <c r="E611" s="19">
        <f>E610</f>
        <v>1</v>
      </c>
      <c r="F611" s="16">
        <f>F610</f>
        <v>102</v>
      </c>
      <c r="G611" s="16">
        <v>5</v>
      </c>
      <c r="H611" s="16">
        <v>9</v>
      </c>
      <c r="I611">
        <v>0.96916724502807405</v>
      </c>
      <c r="J611" s="16">
        <f t="shared" si="23"/>
        <v>7</v>
      </c>
      <c r="K611" s="16">
        <f t="shared" si="23"/>
        <v>2</v>
      </c>
      <c r="L611" s="16">
        <f t="shared" si="23"/>
        <v>2</v>
      </c>
      <c r="M611" s="16">
        <f t="shared" si="23"/>
        <v>3</v>
      </c>
      <c r="N611" s="16">
        <f t="shared" si="23"/>
        <v>118</v>
      </c>
      <c r="O611">
        <f>O610</f>
        <v>0</v>
      </c>
      <c r="P611">
        <f>P610</f>
        <v>47</v>
      </c>
      <c r="Q611">
        <f>Q610</f>
        <v>1</v>
      </c>
      <c r="R611">
        <f>R610</f>
        <v>0.37313299498055102</v>
      </c>
      <c r="S611">
        <f>S610</f>
        <v>1</v>
      </c>
    </row>
    <row r="612" spans="1:19">
      <c r="A612" s="16">
        <f t="shared" si="22"/>
        <v>2</v>
      </c>
      <c r="B612" s="16">
        <v>0</v>
      </c>
      <c r="C612" s="4">
        <v>1</v>
      </c>
      <c r="D612" s="16">
        <f t="shared" si="21"/>
        <v>0</v>
      </c>
      <c r="E612" s="4">
        <v>1</v>
      </c>
      <c r="F612" s="16">
        <f>F611+1</f>
        <v>103</v>
      </c>
      <c r="G612" s="16">
        <v>1</v>
      </c>
      <c r="H612" s="16">
        <v>19</v>
      </c>
      <c r="I612" s="3">
        <v>1.58695411204826</v>
      </c>
      <c r="J612" s="16">
        <f t="shared" si="23"/>
        <v>7</v>
      </c>
      <c r="K612" s="16">
        <f t="shared" si="23"/>
        <v>2</v>
      </c>
      <c r="L612" s="16">
        <f t="shared" si="23"/>
        <v>2</v>
      </c>
      <c r="M612" s="16">
        <f t="shared" si="23"/>
        <v>3</v>
      </c>
      <c r="N612" s="16">
        <f t="shared" si="23"/>
        <v>118</v>
      </c>
      <c r="O612" s="1">
        <v>0</v>
      </c>
      <c r="P612" s="1">
        <v>3</v>
      </c>
      <c r="Q612" s="3">
        <v>1</v>
      </c>
      <c r="R612" s="3">
        <v>0.71993114496581201</v>
      </c>
      <c r="S612" s="3">
        <v>1</v>
      </c>
    </row>
    <row r="613" spans="1:19">
      <c r="A613" s="16">
        <f t="shared" si="22"/>
        <v>2</v>
      </c>
      <c r="B613" s="16">
        <v>0</v>
      </c>
      <c r="C613" s="19">
        <f>C612</f>
        <v>1</v>
      </c>
      <c r="D613" s="16">
        <f t="shared" si="21"/>
        <v>0</v>
      </c>
      <c r="E613" s="19">
        <f>E612</f>
        <v>1</v>
      </c>
      <c r="F613" s="16">
        <f>F612</f>
        <v>103</v>
      </c>
      <c r="G613" s="16">
        <v>2</v>
      </c>
      <c r="H613" s="16">
        <v>4</v>
      </c>
      <c r="I613">
        <v>0.43426787998760102</v>
      </c>
      <c r="J613" s="16">
        <f t="shared" si="23"/>
        <v>7</v>
      </c>
      <c r="K613" s="16">
        <f t="shared" si="23"/>
        <v>2</v>
      </c>
      <c r="L613" s="16">
        <f t="shared" si="23"/>
        <v>2</v>
      </c>
      <c r="M613" s="16">
        <f t="shared" si="23"/>
        <v>3</v>
      </c>
      <c r="N613" s="16">
        <f t="shared" si="23"/>
        <v>118</v>
      </c>
      <c r="O613">
        <f>O612</f>
        <v>0</v>
      </c>
      <c r="P613">
        <f>P612</f>
        <v>3</v>
      </c>
      <c r="Q613">
        <f>Q612</f>
        <v>1</v>
      </c>
      <c r="R613">
        <f>R612</f>
        <v>0.71993114496581201</v>
      </c>
      <c r="S613">
        <f>S612</f>
        <v>1</v>
      </c>
    </row>
    <row r="614" spans="1:19">
      <c r="A614" s="16">
        <f t="shared" si="22"/>
        <v>2</v>
      </c>
      <c r="B614" s="16">
        <v>0</v>
      </c>
      <c r="C614" s="19">
        <f>C613</f>
        <v>1</v>
      </c>
      <c r="D614" s="16">
        <f t="shared" si="21"/>
        <v>0</v>
      </c>
      <c r="E614" s="19">
        <f>E613</f>
        <v>1</v>
      </c>
      <c r="F614" s="16">
        <f>F613</f>
        <v>103</v>
      </c>
      <c r="G614" s="16">
        <v>3</v>
      </c>
      <c r="H614" s="16">
        <v>7</v>
      </c>
      <c r="I614">
        <v>0.75189233798300692</v>
      </c>
      <c r="J614" s="16">
        <f t="shared" si="23"/>
        <v>7</v>
      </c>
      <c r="K614" s="16">
        <f t="shared" si="23"/>
        <v>2</v>
      </c>
      <c r="L614" s="16">
        <f t="shared" si="23"/>
        <v>2</v>
      </c>
      <c r="M614" s="16">
        <f t="shared" si="23"/>
        <v>3</v>
      </c>
      <c r="N614" s="16">
        <f t="shared" si="23"/>
        <v>118</v>
      </c>
      <c r="O614">
        <f>O613</f>
        <v>0</v>
      </c>
      <c r="P614">
        <f>P613</f>
        <v>3</v>
      </c>
      <c r="Q614">
        <f>Q613</f>
        <v>1</v>
      </c>
      <c r="R614">
        <f>R613</f>
        <v>0.71993114496581201</v>
      </c>
      <c r="S614">
        <f>S613</f>
        <v>1</v>
      </c>
    </row>
    <row r="615" spans="1:19">
      <c r="A615" s="16">
        <f t="shared" si="22"/>
        <v>2</v>
      </c>
      <c r="B615" s="16">
        <v>0</v>
      </c>
      <c r="C615" s="19">
        <f>C614</f>
        <v>1</v>
      </c>
      <c r="D615" s="16">
        <f t="shared" si="21"/>
        <v>0</v>
      </c>
      <c r="E615" s="19">
        <f>E614</f>
        <v>1</v>
      </c>
      <c r="F615" s="16">
        <f>F614</f>
        <v>103</v>
      </c>
      <c r="G615" s="16">
        <v>4</v>
      </c>
      <c r="H615" s="16">
        <v>7</v>
      </c>
      <c r="I615">
        <v>0.98597348702605703</v>
      </c>
      <c r="J615" s="16">
        <f t="shared" si="23"/>
        <v>7</v>
      </c>
      <c r="K615" s="16">
        <f t="shared" si="23"/>
        <v>2</v>
      </c>
      <c r="L615" s="16">
        <f t="shared" si="23"/>
        <v>2</v>
      </c>
      <c r="M615" s="16">
        <f t="shared" si="23"/>
        <v>3</v>
      </c>
      <c r="N615" s="16">
        <f t="shared" si="23"/>
        <v>118</v>
      </c>
      <c r="O615">
        <f>O614</f>
        <v>0</v>
      </c>
      <c r="P615">
        <f>P614</f>
        <v>3</v>
      </c>
      <c r="Q615">
        <f>Q614</f>
        <v>1</v>
      </c>
      <c r="R615">
        <f>R614</f>
        <v>0.71993114496581201</v>
      </c>
      <c r="S615">
        <f>S614</f>
        <v>1</v>
      </c>
    </row>
    <row r="616" spans="1:19">
      <c r="A616" s="16">
        <f t="shared" si="22"/>
        <v>2</v>
      </c>
      <c r="B616" s="16">
        <v>0</v>
      </c>
      <c r="C616" s="19">
        <f>C615</f>
        <v>1</v>
      </c>
      <c r="D616" s="16">
        <f t="shared" si="21"/>
        <v>0</v>
      </c>
      <c r="E616" s="19">
        <f>E615</f>
        <v>1</v>
      </c>
      <c r="F616" s="16">
        <f>F615</f>
        <v>103</v>
      </c>
      <c r="G616" s="16">
        <v>5</v>
      </c>
      <c r="H616" s="16">
        <v>11</v>
      </c>
      <c r="I616">
        <v>0.76894089300185298</v>
      </c>
      <c r="J616" s="16">
        <f t="shared" si="23"/>
        <v>7</v>
      </c>
      <c r="K616" s="16">
        <f t="shared" si="23"/>
        <v>2</v>
      </c>
      <c r="L616" s="16">
        <f t="shared" si="23"/>
        <v>2</v>
      </c>
      <c r="M616" s="16">
        <f t="shared" si="23"/>
        <v>3</v>
      </c>
      <c r="N616" s="16">
        <f t="shared" si="23"/>
        <v>118</v>
      </c>
      <c r="O616">
        <f>O615</f>
        <v>0</v>
      </c>
      <c r="P616">
        <f>P615</f>
        <v>3</v>
      </c>
      <c r="Q616">
        <f>Q615</f>
        <v>1</v>
      </c>
      <c r="R616">
        <f>R615</f>
        <v>0.71993114496581201</v>
      </c>
      <c r="S616">
        <f>S615</f>
        <v>1</v>
      </c>
    </row>
    <row r="617" spans="1:19">
      <c r="A617" s="16">
        <f t="shared" si="22"/>
        <v>2</v>
      </c>
      <c r="B617" s="16">
        <v>0</v>
      </c>
      <c r="C617" s="4">
        <v>1</v>
      </c>
      <c r="D617" s="16">
        <f t="shared" si="21"/>
        <v>0</v>
      </c>
      <c r="E617" s="4">
        <v>0</v>
      </c>
      <c r="F617" s="16">
        <f>F616+1</f>
        <v>104</v>
      </c>
      <c r="G617" s="16">
        <v>1</v>
      </c>
      <c r="H617" s="16">
        <v>16</v>
      </c>
      <c r="I617" s="3">
        <v>0</v>
      </c>
      <c r="J617" s="16">
        <f t="shared" si="23"/>
        <v>7</v>
      </c>
      <c r="K617" s="16">
        <f t="shared" si="23"/>
        <v>2</v>
      </c>
      <c r="L617" s="16">
        <f t="shared" si="23"/>
        <v>2</v>
      </c>
      <c r="M617" s="16">
        <f t="shared" si="23"/>
        <v>3</v>
      </c>
      <c r="N617" s="16">
        <f t="shared" si="23"/>
        <v>118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6">
        <f t="shared" si="22"/>
        <v>2</v>
      </c>
      <c r="B618" s="16">
        <v>0</v>
      </c>
      <c r="C618" s="19">
        <f>C617</f>
        <v>1</v>
      </c>
      <c r="D618" s="16">
        <f t="shared" si="21"/>
        <v>0</v>
      </c>
      <c r="E618" s="19">
        <f>E617</f>
        <v>0</v>
      </c>
      <c r="F618" s="16">
        <f>F617</f>
        <v>104</v>
      </c>
      <c r="G618" s="16">
        <v>2</v>
      </c>
      <c r="H618" s="16">
        <v>5</v>
      </c>
      <c r="I618">
        <v>0</v>
      </c>
      <c r="J618" s="16">
        <f t="shared" si="23"/>
        <v>7</v>
      </c>
      <c r="K618" s="16">
        <f t="shared" si="23"/>
        <v>2</v>
      </c>
      <c r="L618" s="16">
        <f t="shared" si="23"/>
        <v>2</v>
      </c>
      <c r="M618" s="16">
        <f t="shared" si="23"/>
        <v>3</v>
      </c>
      <c r="N618" s="16">
        <f t="shared" si="23"/>
        <v>118</v>
      </c>
      <c r="O618">
        <f>O617</f>
        <v>0</v>
      </c>
      <c r="P618">
        <f>P617</f>
        <v>0</v>
      </c>
      <c r="Q618">
        <f>Q617</f>
        <v>0</v>
      </c>
      <c r="R618">
        <f>R617</f>
        <v>0</v>
      </c>
      <c r="S618">
        <f>S617</f>
        <v>0</v>
      </c>
    </row>
    <row r="619" spans="1:19">
      <c r="A619" s="16">
        <f t="shared" si="22"/>
        <v>2</v>
      </c>
      <c r="B619" s="16">
        <v>0</v>
      </c>
      <c r="C619" s="19">
        <f>C618</f>
        <v>1</v>
      </c>
      <c r="D619" s="16">
        <f t="shared" si="21"/>
        <v>0</v>
      </c>
      <c r="E619" s="19">
        <f>E618</f>
        <v>0</v>
      </c>
      <c r="F619" s="16">
        <f>F618</f>
        <v>104</v>
      </c>
      <c r="G619" s="16">
        <v>3</v>
      </c>
      <c r="H619" s="16">
        <v>8</v>
      </c>
      <c r="I619">
        <v>0</v>
      </c>
      <c r="J619" s="16">
        <f t="shared" si="23"/>
        <v>7</v>
      </c>
      <c r="K619" s="16">
        <f t="shared" si="23"/>
        <v>2</v>
      </c>
      <c r="L619" s="16">
        <f t="shared" si="23"/>
        <v>2</v>
      </c>
      <c r="M619" s="16">
        <f t="shared" si="23"/>
        <v>3</v>
      </c>
      <c r="N619" s="16">
        <f t="shared" si="23"/>
        <v>118</v>
      </c>
      <c r="O619">
        <f>O618</f>
        <v>0</v>
      </c>
      <c r="P619">
        <f>P618</f>
        <v>0</v>
      </c>
      <c r="Q619">
        <f>Q618</f>
        <v>0</v>
      </c>
      <c r="R619">
        <f>R618</f>
        <v>0</v>
      </c>
      <c r="S619">
        <f>S618</f>
        <v>0</v>
      </c>
    </row>
    <row r="620" spans="1:19">
      <c r="A620" s="16">
        <f t="shared" si="22"/>
        <v>2</v>
      </c>
      <c r="B620" s="16">
        <v>0</v>
      </c>
      <c r="C620" s="19">
        <f>C619</f>
        <v>1</v>
      </c>
      <c r="D620" s="16">
        <f t="shared" si="21"/>
        <v>0</v>
      </c>
      <c r="E620" s="19">
        <f>E619</f>
        <v>0</v>
      </c>
      <c r="F620" s="16">
        <f>F619</f>
        <v>104</v>
      </c>
      <c r="G620" s="16">
        <v>4</v>
      </c>
      <c r="H620" s="16">
        <v>4</v>
      </c>
      <c r="I620">
        <v>0</v>
      </c>
      <c r="J620" s="16">
        <f t="shared" si="23"/>
        <v>7</v>
      </c>
      <c r="K620" s="16">
        <f t="shared" si="23"/>
        <v>2</v>
      </c>
      <c r="L620" s="16">
        <f t="shared" si="23"/>
        <v>2</v>
      </c>
      <c r="M620" s="16">
        <f t="shared" si="23"/>
        <v>3</v>
      </c>
      <c r="N620" s="16">
        <f t="shared" si="23"/>
        <v>118</v>
      </c>
      <c r="O620">
        <f>O619</f>
        <v>0</v>
      </c>
      <c r="P620">
        <f>P619</f>
        <v>0</v>
      </c>
      <c r="Q620">
        <f>Q619</f>
        <v>0</v>
      </c>
      <c r="R620">
        <f>R619</f>
        <v>0</v>
      </c>
      <c r="S620">
        <f>S619</f>
        <v>0</v>
      </c>
    </row>
    <row r="621" spans="1:19">
      <c r="A621" s="16">
        <f t="shared" si="22"/>
        <v>2</v>
      </c>
      <c r="B621" s="16">
        <v>0</v>
      </c>
      <c r="C621" s="19">
        <f>C620</f>
        <v>1</v>
      </c>
      <c r="D621" s="16">
        <f t="shared" si="21"/>
        <v>0</v>
      </c>
      <c r="E621" s="19">
        <f>E620</f>
        <v>0</v>
      </c>
      <c r="F621" s="16">
        <f>F620</f>
        <v>104</v>
      </c>
      <c r="G621" s="16">
        <v>5</v>
      </c>
      <c r="H621" s="16">
        <v>11</v>
      </c>
      <c r="I621">
        <v>0</v>
      </c>
      <c r="J621" s="16">
        <f t="shared" si="23"/>
        <v>7</v>
      </c>
      <c r="K621" s="16">
        <f t="shared" si="23"/>
        <v>2</v>
      </c>
      <c r="L621" s="16">
        <f t="shared" si="23"/>
        <v>2</v>
      </c>
      <c r="M621" s="16">
        <f t="shared" si="23"/>
        <v>3</v>
      </c>
      <c r="N621" s="16">
        <f t="shared" si="23"/>
        <v>118</v>
      </c>
      <c r="O621">
        <f>O620</f>
        <v>0</v>
      </c>
      <c r="P621">
        <f>P620</f>
        <v>0</v>
      </c>
      <c r="Q621">
        <f>Q620</f>
        <v>0</v>
      </c>
      <c r="R621">
        <f>R620</f>
        <v>0</v>
      </c>
      <c r="S621">
        <f>S620</f>
        <v>0</v>
      </c>
    </row>
    <row r="622" spans="1:19">
      <c r="A622" s="16">
        <f t="shared" si="22"/>
        <v>2</v>
      </c>
      <c r="B622" s="16">
        <v>0</v>
      </c>
      <c r="C622" s="4">
        <v>1</v>
      </c>
      <c r="D622" s="16">
        <f t="shared" si="21"/>
        <v>0</v>
      </c>
      <c r="E622" s="4">
        <v>0</v>
      </c>
      <c r="F622" s="16">
        <f>F621+1</f>
        <v>105</v>
      </c>
      <c r="G622" s="16">
        <v>1</v>
      </c>
      <c r="H622" s="16">
        <v>10</v>
      </c>
      <c r="I622" s="3">
        <v>0</v>
      </c>
      <c r="J622" s="16">
        <f t="shared" si="23"/>
        <v>7</v>
      </c>
      <c r="K622" s="16">
        <f t="shared" si="23"/>
        <v>2</v>
      </c>
      <c r="L622" s="16">
        <f t="shared" si="23"/>
        <v>2</v>
      </c>
      <c r="M622" s="16">
        <f t="shared" si="23"/>
        <v>3</v>
      </c>
      <c r="N622" s="16">
        <f t="shared" si="23"/>
        <v>118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6">
        <f t="shared" si="22"/>
        <v>2</v>
      </c>
      <c r="B623" s="16">
        <v>0</v>
      </c>
      <c r="C623" s="19">
        <f>C622</f>
        <v>1</v>
      </c>
      <c r="D623" s="16">
        <f t="shared" si="21"/>
        <v>0</v>
      </c>
      <c r="E623" s="19">
        <f>E622</f>
        <v>0</v>
      </c>
      <c r="F623" s="16">
        <f>F622</f>
        <v>105</v>
      </c>
      <c r="G623" s="16">
        <v>2</v>
      </c>
      <c r="H623" s="16">
        <v>10</v>
      </c>
      <c r="I623">
        <v>0</v>
      </c>
      <c r="J623" s="16">
        <f t="shared" si="23"/>
        <v>7</v>
      </c>
      <c r="K623" s="16">
        <f t="shared" si="23"/>
        <v>2</v>
      </c>
      <c r="L623" s="16">
        <f t="shared" si="23"/>
        <v>2</v>
      </c>
      <c r="M623" s="16">
        <f t="shared" si="23"/>
        <v>3</v>
      </c>
      <c r="N623" s="16">
        <f t="shared" si="23"/>
        <v>118</v>
      </c>
      <c r="O623">
        <f>O622</f>
        <v>0</v>
      </c>
      <c r="P623">
        <f>P622</f>
        <v>0</v>
      </c>
      <c r="Q623">
        <f>Q622</f>
        <v>0</v>
      </c>
      <c r="R623">
        <f>R622</f>
        <v>0</v>
      </c>
      <c r="S623">
        <f>S622</f>
        <v>0</v>
      </c>
    </row>
    <row r="624" spans="1:19">
      <c r="A624" s="16">
        <f t="shared" si="22"/>
        <v>2</v>
      </c>
      <c r="B624" s="16">
        <v>0</v>
      </c>
      <c r="C624" s="19">
        <f>C623</f>
        <v>1</v>
      </c>
      <c r="D624" s="16">
        <f t="shared" si="21"/>
        <v>0</v>
      </c>
      <c r="E624" s="19">
        <f>E623</f>
        <v>0</v>
      </c>
      <c r="F624" s="16">
        <f>F623</f>
        <v>105</v>
      </c>
      <c r="G624" s="16">
        <v>3</v>
      </c>
      <c r="H624" s="16">
        <v>7</v>
      </c>
      <c r="I624">
        <v>0</v>
      </c>
      <c r="J624" s="16">
        <f t="shared" si="23"/>
        <v>7</v>
      </c>
      <c r="K624" s="16">
        <f t="shared" si="23"/>
        <v>2</v>
      </c>
      <c r="L624" s="16">
        <f t="shared" si="23"/>
        <v>2</v>
      </c>
      <c r="M624" s="16">
        <f t="shared" si="23"/>
        <v>3</v>
      </c>
      <c r="N624" s="16">
        <f t="shared" si="23"/>
        <v>118</v>
      </c>
      <c r="O624">
        <f>O623</f>
        <v>0</v>
      </c>
      <c r="P624">
        <f>P623</f>
        <v>0</v>
      </c>
      <c r="Q624">
        <f>Q623</f>
        <v>0</v>
      </c>
      <c r="R624">
        <f>R623</f>
        <v>0</v>
      </c>
      <c r="S624">
        <f>S623</f>
        <v>0</v>
      </c>
    </row>
    <row r="625" spans="1:19">
      <c r="A625" s="16">
        <f t="shared" si="22"/>
        <v>2</v>
      </c>
      <c r="B625" s="16">
        <v>0</v>
      </c>
      <c r="C625" s="19">
        <f>C624</f>
        <v>1</v>
      </c>
      <c r="D625" s="16">
        <f t="shared" si="21"/>
        <v>0</v>
      </c>
      <c r="E625" s="19">
        <f>E624</f>
        <v>0</v>
      </c>
      <c r="F625" s="16">
        <f>F624</f>
        <v>105</v>
      </c>
      <c r="G625" s="16">
        <v>4</v>
      </c>
      <c r="H625" s="16">
        <v>8</v>
      </c>
      <c r="I625">
        <v>0</v>
      </c>
      <c r="J625" s="16">
        <f t="shared" si="23"/>
        <v>7</v>
      </c>
      <c r="K625" s="16">
        <f t="shared" si="23"/>
        <v>2</v>
      </c>
      <c r="L625" s="16">
        <f t="shared" si="23"/>
        <v>2</v>
      </c>
      <c r="M625" s="16">
        <f t="shared" si="23"/>
        <v>3</v>
      </c>
      <c r="N625" s="16">
        <f t="shared" si="23"/>
        <v>118</v>
      </c>
      <c r="O625">
        <f>O624</f>
        <v>0</v>
      </c>
      <c r="P625">
        <f>P624</f>
        <v>0</v>
      </c>
      <c r="Q625">
        <f>Q624</f>
        <v>0</v>
      </c>
      <c r="R625">
        <f>R624</f>
        <v>0</v>
      </c>
      <c r="S625">
        <f>S624</f>
        <v>0</v>
      </c>
    </row>
    <row r="626" spans="1:19">
      <c r="A626" s="16">
        <f t="shared" si="22"/>
        <v>2</v>
      </c>
      <c r="B626" s="16">
        <v>0</v>
      </c>
      <c r="C626" s="19">
        <f>C625</f>
        <v>1</v>
      </c>
      <c r="D626" s="16">
        <f t="shared" si="21"/>
        <v>0</v>
      </c>
      <c r="E626" s="19">
        <f>E625</f>
        <v>0</v>
      </c>
      <c r="F626" s="16">
        <f>F625</f>
        <v>105</v>
      </c>
      <c r="G626" s="16">
        <v>5</v>
      </c>
      <c r="H626" s="16">
        <v>5</v>
      </c>
      <c r="I626">
        <v>0</v>
      </c>
      <c r="J626" s="16">
        <f t="shared" si="23"/>
        <v>7</v>
      </c>
      <c r="K626" s="16">
        <f t="shared" si="23"/>
        <v>2</v>
      </c>
      <c r="L626" s="16">
        <f t="shared" si="23"/>
        <v>2</v>
      </c>
      <c r="M626" s="16">
        <f t="shared" si="23"/>
        <v>3</v>
      </c>
      <c r="N626" s="16">
        <f t="shared" si="23"/>
        <v>118</v>
      </c>
      <c r="O626">
        <f>O625</f>
        <v>0</v>
      </c>
      <c r="P626">
        <f>P625</f>
        <v>0</v>
      </c>
      <c r="Q626">
        <f>Q625</f>
        <v>0</v>
      </c>
      <c r="R626">
        <f>R625</f>
        <v>0</v>
      </c>
      <c r="S626">
        <f>S625</f>
        <v>0</v>
      </c>
    </row>
    <row r="627" spans="1:19">
      <c r="A627" s="16">
        <f t="shared" si="22"/>
        <v>2</v>
      </c>
      <c r="B627" s="16">
        <v>0</v>
      </c>
      <c r="C627" s="4">
        <v>1</v>
      </c>
      <c r="D627" s="16">
        <f t="shared" si="21"/>
        <v>0</v>
      </c>
      <c r="E627" s="4">
        <v>1</v>
      </c>
      <c r="F627" s="16">
        <f>F626+1</f>
        <v>106</v>
      </c>
      <c r="G627" s="16">
        <v>1</v>
      </c>
      <c r="H627" s="16">
        <v>10</v>
      </c>
      <c r="I627" s="3">
        <v>1.1870023779920289</v>
      </c>
      <c r="J627" s="16">
        <f t="shared" si="23"/>
        <v>7</v>
      </c>
      <c r="K627" s="16">
        <f t="shared" si="23"/>
        <v>2</v>
      </c>
      <c r="L627" s="16">
        <f t="shared" si="23"/>
        <v>2</v>
      </c>
      <c r="M627" s="16">
        <f t="shared" si="23"/>
        <v>3</v>
      </c>
      <c r="N627" s="16">
        <f t="shared" si="23"/>
        <v>118</v>
      </c>
      <c r="O627" s="1">
        <v>0</v>
      </c>
      <c r="P627" s="1">
        <v>63</v>
      </c>
      <c r="Q627" s="3">
        <v>1</v>
      </c>
      <c r="R627" s="3">
        <v>0.62078033294528701</v>
      </c>
      <c r="S627" s="3">
        <v>1</v>
      </c>
    </row>
    <row r="628" spans="1:19">
      <c r="A628" s="16">
        <f t="shared" si="22"/>
        <v>2</v>
      </c>
      <c r="B628" s="16">
        <v>0</v>
      </c>
      <c r="C628" s="19">
        <f>C627</f>
        <v>1</v>
      </c>
      <c r="D628" s="16">
        <f t="shared" si="21"/>
        <v>0</v>
      </c>
      <c r="E628" s="19">
        <f>E627</f>
        <v>1</v>
      </c>
      <c r="F628" s="16">
        <f>F627</f>
        <v>106</v>
      </c>
      <c r="G628" s="16">
        <v>2</v>
      </c>
      <c r="H628" s="16">
        <v>5</v>
      </c>
      <c r="I628">
        <v>0.28414586198050501</v>
      </c>
      <c r="J628" s="16">
        <f t="shared" si="23"/>
        <v>7</v>
      </c>
      <c r="K628" s="16">
        <f t="shared" si="23"/>
        <v>2</v>
      </c>
      <c r="L628" s="16">
        <f t="shared" si="23"/>
        <v>2</v>
      </c>
      <c r="M628" s="16">
        <f t="shared" si="23"/>
        <v>3</v>
      </c>
      <c r="N628" s="16">
        <f t="shared" si="23"/>
        <v>118</v>
      </c>
      <c r="O628">
        <f>O627</f>
        <v>0</v>
      </c>
      <c r="P628">
        <f>P627</f>
        <v>63</v>
      </c>
      <c r="Q628">
        <f>Q627</f>
        <v>1</v>
      </c>
      <c r="R628">
        <f>R627</f>
        <v>0.62078033294528701</v>
      </c>
      <c r="S628">
        <f>S627</f>
        <v>1</v>
      </c>
    </row>
    <row r="629" spans="1:19">
      <c r="A629" s="16">
        <f t="shared" si="22"/>
        <v>2</v>
      </c>
      <c r="B629" s="16">
        <v>0</v>
      </c>
      <c r="C629" s="19">
        <f>C628</f>
        <v>1</v>
      </c>
      <c r="D629" s="16">
        <f t="shared" si="21"/>
        <v>0</v>
      </c>
      <c r="E629" s="19">
        <f>E628</f>
        <v>1</v>
      </c>
      <c r="F629" s="16">
        <f>F628</f>
        <v>106</v>
      </c>
      <c r="G629" s="16">
        <v>3</v>
      </c>
      <c r="H629" s="16">
        <v>10</v>
      </c>
      <c r="I629">
        <v>0.91898844303796001</v>
      </c>
      <c r="J629" s="16">
        <f t="shared" si="23"/>
        <v>7</v>
      </c>
      <c r="K629" s="16">
        <f t="shared" si="23"/>
        <v>2</v>
      </c>
      <c r="L629" s="16">
        <f t="shared" si="23"/>
        <v>2</v>
      </c>
      <c r="M629" s="16">
        <f t="shared" si="23"/>
        <v>3</v>
      </c>
      <c r="N629" s="16">
        <f t="shared" si="23"/>
        <v>118</v>
      </c>
      <c r="O629">
        <f>O628</f>
        <v>0</v>
      </c>
      <c r="P629">
        <f>P628</f>
        <v>63</v>
      </c>
      <c r="Q629">
        <f>Q628</f>
        <v>1</v>
      </c>
      <c r="R629">
        <f>R628</f>
        <v>0.62078033294528701</v>
      </c>
      <c r="S629">
        <f>S628</f>
        <v>1</v>
      </c>
    </row>
    <row r="630" spans="1:19">
      <c r="A630" s="16">
        <f t="shared" si="22"/>
        <v>2</v>
      </c>
      <c r="B630" s="16">
        <v>0</v>
      </c>
      <c r="C630" s="19">
        <f>C629</f>
        <v>1</v>
      </c>
      <c r="D630" s="16">
        <f t="shared" si="21"/>
        <v>0</v>
      </c>
      <c r="E630" s="19">
        <f>E629</f>
        <v>1</v>
      </c>
      <c r="F630" s="16">
        <f>F629</f>
        <v>106</v>
      </c>
      <c r="G630" s="16">
        <v>4</v>
      </c>
      <c r="H630" s="16">
        <v>5</v>
      </c>
      <c r="I630">
        <v>1.654797577008138</v>
      </c>
      <c r="J630" s="16">
        <f t="shared" si="23"/>
        <v>7</v>
      </c>
      <c r="K630" s="16">
        <f t="shared" si="23"/>
        <v>2</v>
      </c>
      <c r="L630" s="16">
        <f t="shared" si="23"/>
        <v>2</v>
      </c>
      <c r="M630" s="16">
        <f t="shared" si="23"/>
        <v>3</v>
      </c>
      <c r="N630" s="16">
        <f t="shared" si="23"/>
        <v>118</v>
      </c>
      <c r="O630">
        <f>O629</f>
        <v>0</v>
      </c>
      <c r="P630">
        <f>P629</f>
        <v>63</v>
      </c>
      <c r="Q630">
        <f>Q629</f>
        <v>1</v>
      </c>
      <c r="R630">
        <f>R629</f>
        <v>0.62078033294528701</v>
      </c>
      <c r="S630">
        <f>S629</f>
        <v>1</v>
      </c>
    </row>
    <row r="631" spans="1:19">
      <c r="A631" s="16">
        <f t="shared" si="22"/>
        <v>2</v>
      </c>
      <c r="B631" s="16">
        <v>0</v>
      </c>
      <c r="C631" s="19">
        <f>C630</f>
        <v>1</v>
      </c>
      <c r="D631" s="16">
        <f t="shared" si="21"/>
        <v>0</v>
      </c>
      <c r="E631" s="19">
        <f>E630</f>
        <v>1</v>
      </c>
      <c r="F631" s="16">
        <f>F630</f>
        <v>106</v>
      </c>
      <c r="G631" s="16">
        <v>5</v>
      </c>
      <c r="H631" s="16">
        <v>10</v>
      </c>
      <c r="I631">
        <v>0.73503071797313102</v>
      </c>
      <c r="J631" s="16">
        <f t="shared" si="23"/>
        <v>7</v>
      </c>
      <c r="K631" s="16">
        <f t="shared" si="23"/>
        <v>2</v>
      </c>
      <c r="L631" s="16">
        <f t="shared" si="23"/>
        <v>2</v>
      </c>
      <c r="M631" s="16">
        <f t="shared" si="23"/>
        <v>3</v>
      </c>
      <c r="N631" s="16">
        <f t="shared" si="23"/>
        <v>118</v>
      </c>
      <c r="O631">
        <f>O630</f>
        <v>0</v>
      </c>
      <c r="P631">
        <f>P630</f>
        <v>63</v>
      </c>
      <c r="Q631">
        <f>Q630</f>
        <v>1</v>
      </c>
      <c r="R631">
        <f>R630</f>
        <v>0.62078033294528701</v>
      </c>
      <c r="S631">
        <f>S630</f>
        <v>1</v>
      </c>
    </row>
    <row r="632" spans="1:19">
      <c r="A632" s="16">
        <f t="shared" si="22"/>
        <v>2</v>
      </c>
      <c r="B632" s="16">
        <v>0</v>
      </c>
      <c r="C632" s="4">
        <v>1</v>
      </c>
      <c r="D632" s="16">
        <f t="shared" si="21"/>
        <v>0</v>
      </c>
      <c r="E632" s="4">
        <v>1</v>
      </c>
      <c r="F632" s="16">
        <f>F631+1</f>
        <v>107</v>
      </c>
      <c r="G632" s="16">
        <v>1</v>
      </c>
      <c r="H632" s="16">
        <v>15</v>
      </c>
      <c r="I632" s="3">
        <v>1.5528915350441812</v>
      </c>
      <c r="J632" s="16">
        <f t="shared" si="23"/>
        <v>7</v>
      </c>
      <c r="K632" s="16">
        <f t="shared" si="23"/>
        <v>2</v>
      </c>
      <c r="L632" s="16">
        <f t="shared" si="23"/>
        <v>2</v>
      </c>
      <c r="M632" s="16">
        <f t="shared" si="23"/>
        <v>3</v>
      </c>
      <c r="N632" s="16">
        <f t="shared" si="23"/>
        <v>118</v>
      </c>
      <c r="O632" s="1">
        <v>0</v>
      </c>
      <c r="P632" s="1">
        <v>21</v>
      </c>
      <c r="Q632" s="3">
        <v>1</v>
      </c>
      <c r="R632" s="3">
        <v>0.73722781200194698</v>
      </c>
      <c r="S632" s="3">
        <v>1</v>
      </c>
    </row>
    <row r="633" spans="1:19">
      <c r="A633" s="16">
        <f t="shared" si="22"/>
        <v>2</v>
      </c>
      <c r="B633" s="16">
        <v>0</v>
      </c>
      <c r="C633" s="19">
        <f>C632</f>
        <v>1</v>
      </c>
      <c r="D633" s="16">
        <f t="shared" si="21"/>
        <v>0</v>
      </c>
      <c r="E633" s="19">
        <f>E632</f>
        <v>1</v>
      </c>
      <c r="F633" s="16">
        <f>F632</f>
        <v>107</v>
      </c>
      <c r="G633" s="16">
        <v>2</v>
      </c>
      <c r="H633" s="16">
        <v>6</v>
      </c>
      <c r="I633">
        <v>0.652450062974821</v>
      </c>
      <c r="J633" s="16">
        <f t="shared" si="23"/>
        <v>7</v>
      </c>
      <c r="K633" s="16">
        <f t="shared" si="23"/>
        <v>2</v>
      </c>
      <c r="L633" s="16">
        <f t="shared" si="23"/>
        <v>2</v>
      </c>
      <c r="M633" s="16">
        <f t="shared" si="23"/>
        <v>3</v>
      </c>
      <c r="N633" s="16">
        <f t="shared" si="23"/>
        <v>118</v>
      </c>
      <c r="O633">
        <f>O632</f>
        <v>0</v>
      </c>
      <c r="P633">
        <f>P632</f>
        <v>21</v>
      </c>
      <c r="Q633">
        <f>Q632</f>
        <v>1</v>
      </c>
      <c r="R633">
        <f>R632</f>
        <v>0.73722781200194698</v>
      </c>
      <c r="S633">
        <f>S632</f>
        <v>1</v>
      </c>
    </row>
    <row r="634" spans="1:19">
      <c r="A634" s="16">
        <f t="shared" si="22"/>
        <v>2</v>
      </c>
      <c r="B634" s="16">
        <v>0</v>
      </c>
      <c r="C634" s="19">
        <f>C633</f>
        <v>1</v>
      </c>
      <c r="D634" s="16">
        <f t="shared" si="21"/>
        <v>0</v>
      </c>
      <c r="E634" s="19">
        <f>E633</f>
        <v>1</v>
      </c>
      <c r="F634" s="16">
        <f>F633</f>
        <v>107</v>
      </c>
      <c r="G634" s="16">
        <v>3</v>
      </c>
      <c r="H634" s="16">
        <v>15</v>
      </c>
      <c r="I634">
        <v>1.7207357949810089</v>
      </c>
      <c r="J634" s="16">
        <f t="shared" si="23"/>
        <v>7</v>
      </c>
      <c r="K634" s="16">
        <f t="shared" si="23"/>
        <v>2</v>
      </c>
      <c r="L634" s="16">
        <f t="shared" si="23"/>
        <v>2</v>
      </c>
      <c r="M634" s="16">
        <f t="shared" si="23"/>
        <v>3</v>
      </c>
      <c r="N634" s="16">
        <f t="shared" si="23"/>
        <v>118</v>
      </c>
      <c r="O634">
        <f>O633</f>
        <v>0</v>
      </c>
      <c r="P634">
        <f>P633</f>
        <v>21</v>
      </c>
      <c r="Q634">
        <f>Q633</f>
        <v>1</v>
      </c>
      <c r="R634">
        <f>R633</f>
        <v>0.73722781200194698</v>
      </c>
      <c r="S634">
        <f>S633</f>
        <v>1</v>
      </c>
    </row>
    <row r="635" spans="1:19">
      <c r="A635" s="16">
        <f t="shared" si="22"/>
        <v>2</v>
      </c>
      <c r="B635" s="16">
        <v>0</v>
      </c>
      <c r="C635" s="19">
        <f>C634</f>
        <v>1</v>
      </c>
      <c r="D635" s="16">
        <f t="shared" si="21"/>
        <v>0</v>
      </c>
      <c r="E635" s="19">
        <f>E634</f>
        <v>1</v>
      </c>
      <c r="F635" s="16">
        <f>F634</f>
        <v>107</v>
      </c>
      <c r="G635" s="16">
        <v>4</v>
      </c>
      <c r="H635" s="16">
        <v>8</v>
      </c>
      <c r="I635">
        <v>1.6046252000378429</v>
      </c>
      <c r="J635" s="16">
        <f t="shared" si="23"/>
        <v>7</v>
      </c>
      <c r="K635" s="16">
        <f t="shared" si="23"/>
        <v>2</v>
      </c>
      <c r="L635" s="16">
        <f t="shared" si="23"/>
        <v>2</v>
      </c>
      <c r="M635" s="16">
        <f t="shared" si="23"/>
        <v>3</v>
      </c>
      <c r="N635" s="16">
        <f t="shared" si="23"/>
        <v>118</v>
      </c>
      <c r="O635">
        <f>O634</f>
        <v>0</v>
      </c>
      <c r="P635">
        <f>P634</f>
        <v>21</v>
      </c>
      <c r="Q635">
        <f>Q634</f>
        <v>1</v>
      </c>
      <c r="R635">
        <f>R634</f>
        <v>0.73722781200194698</v>
      </c>
      <c r="S635">
        <f>S634</f>
        <v>1</v>
      </c>
    </row>
    <row r="636" spans="1:19">
      <c r="A636" s="16">
        <f t="shared" si="22"/>
        <v>2</v>
      </c>
      <c r="B636" s="16">
        <v>0</v>
      </c>
      <c r="C636" s="19">
        <f>C635</f>
        <v>1</v>
      </c>
      <c r="D636" s="16">
        <f t="shared" si="21"/>
        <v>0</v>
      </c>
      <c r="E636" s="19">
        <f>E635</f>
        <v>1</v>
      </c>
      <c r="F636" s="16">
        <f>F635</f>
        <v>107</v>
      </c>
      <c r="G636" s="16">
        <v>5</v>
      </c>
      <c r="H636" s="16">
        <v>6</v>
      </c>
      <c r="I636">
        <v>1.018981976958456</v>
      </c>
      <c r="J636" s="16">
        <f t="shared" si="23"/>
        <v>7</v>
      </c>
      <c r="K636" s="16">
        <f t="shared" si="23"/>
        <v>2</v>
      </c>
      <c r="L636" s="16">
        <f t="shared" si="23"/>
        <v>2</v>
      </c>
      <c r="M636" s="16">
        <f t="shared" si="23"/>
        <v>3</v>
      </c>
      <c r="N636" s="16">
        <f t="shared" si="23"/>
        <v>118</v>
      </c>
      <c r="O636">
        <f>O635</f>
        <v>0</v>
      </c>
      <c r="P636">
        <f>P635</f>
        <v>21</v>
      </c>
      <c r="Q636">
        <f>Q635</f>
        <v>1</v>
      </c>
      <c r="R636">
        <f>R635</f>
        <v>0.73722781200194698</v>
      </c>
      <c r="S636">
        <f>S635</f>
        <v>1</v>
      </c>
    </row>
    <row r="637" spans="1:19">
      <c r="A637" s="16">
        <f t="shared" si="22"/>
        <v>2</v>
      </c>
      <c r="B637" s="16">
        <v>0</v>
      </c>
      <c r="C637" s="4">
        <v>1</v>
      </c>
      <c r="D637" s="16">
        <f t="shared" si="21"/>
        <v>0</v>
      </c>
      <c r="E637" s="4">
        <v>0</v>
      </c>
      <c r="F637" s="16">
        <f>F636+1</f>
        <v>108</v>
      </c>
      <c r="G637" s="16">
        <v>1</v>
      </c>
      <c r="H637" s="16">
        <v>13</v>
      </c>
      <c r="I637" s="3">
        <v>0</v>
      </c>
      <c r="J637" s="16">
        <f t="shared" si="23"/>
        <v>7</v>
      </c>
      <c r="K637" s="16">
        <f t="shared" si="23"/>
        <v>2</v>
      </c>
      <c r="L637" s="16">
        <f t="shared" si="23"/>
        <v>2</v>
      </c>
      <c r="M637" s="16">
        <f t="shared" si="23"/>
        <v>3</v>
      </c>
      <c r="N637" s="16">
        <f t="shared" si="23"/>
        <v>118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6">
        <f t="shared" si="22"/>
        <v>2</v>
      </c>
      <c r="B638" s="16">
        <v>0</v>
      </c>
      <c r="C638" s="19">
        <f>C637</f>
        <v>1</v>
      </c>
      <c r="D638" s="16">
        <f t="shared" si="21"/>
        <v>0</v>
      </c>
      <c r="E638" s="19">
        <f>E637</f>
        <v>0</v>
      </c>
      <c r="F638" s="16">
        <f>F637</f>
        <v>108</v>
      </c>
      <c r="G638" s="16">
        <v>2</v>
      </c>
      <c r="H638" s="16">
        <v>7</v>
      </c>
      <c r="I638">
        <v>0</v>
      </c>
      <c r="J638" s="16">
        <f t="shared" si="23"/>
        <v>7</v>
      </c>
      <c r="K638" s="16">
        <f t="shared" si="23"/>
        <v>2</v>
      </c>
      <c r="L638" s="16">
        <f t="shared" si="23"/>
        <v>2</v>
      </c>
      <c r="M638" s="16">
        <f t="shared" si="23"/>
        <v>3</v>
      </c>
      <c r="N638" s="16">
        <f t="shared" si="23"/>
        <v>118</v>
      </c>
      <c r="O638">
        <f>O637</f>
        <v>0</v>
      </c>
      <c r="P638">
        <f>P637</f>
        <v>0</v>
      </c>
      <c r="Q638">
        <f>Q637</f>
        <v>0</v>
      </c>
      <c r="R638">
        <f>R637</f>
        <v>0</v>
      </c>
      <c r="S638">
        <f>S637</f>
        <v>0</v>
      </c>
    </row>
    <row r="639" spans="1:19">
      <c r="A639" s="16">
        <f t="shared" si="22"/>
        <v>2</v>
      </c>
      <c r="B639" s="16">
        <v>0</v>
      </c>
      <c r="C639" s="19">
        <f>C638</f>
        <v>1</v>
      </c>
      <c r="D639" s="16">
        <f t="shared" si="21"/>
        <v>0</v>
      </c>
      <c r="E639" s="19">
        <f>E638</f>
        <v>0</v>
      </c>
      <c r="F639" s="16">
        <f>F638</f>
        <v>108</v>
      </c>
      <c r="G639" s="16">
        <v>3</v>
      </c>
      <c r="H639" s="16">
        <v>6</v>
      </c>
      <c r="I639">
        <v>0</v>
      </c>
      <c r="J639" s="16">
        <f t="shared" si="23"/>
        <v>7</v>
      </c>
      <c r="K639" s="16">
        <f t="shared" si="23"/>
        <v>2</v>
      </c>
      <c r="L639" s="16">
        <f t="shared" si="23"/>
        <v>2</v>
      </c>
      <c r="M639" s="16">
        <f t="shared" si="23"/>
        <v>3</v>
      </c>
      <c r="N639" s="16">
        <f t="shared" si="23"/>
        <v>118</v>
      </c>
      <c r="O639">
        <f>O638</f>
        <v>0</v>
      </c>
      <c r="P639">
        <f>P638</f>
        <v>0</v>
      </c>
      <c r="Q639">
        <f>Q638</f>
        <v>0</v>
      </c>
      <c r="R639">
        <f>R638</f>
        <v>0</v>
      </c>
      <c r="S639">
        <f>S638</f>
        <v>0</v>
      </c>
    </row>
    <row r="640" spans="1:19">
      <c r="A640" s="16">
        <f t="shared" si="22"/>
        <v>2</v>
      </c>
      <c r="B640" s="16">
        <v>0</v>
      </c>
      <c r="C640" s="19">
        <f>C639</f>
        <v>1</v>
      </c>
      <c r="D640" s="16">
        <f t="shared" si="21"/>
        <v>0</v>
      </c>
      <c r="E640" s="19">
        <f>E639</f>
        <v>0</v>
      </c>
      <c r="F640" s="16">
        <f>F639</f>
        <v>108</v>
      </c>
      <c r="G640" s="16">
        <v>4</v>
      </c>
      <c r="H640" s="16">
        <v>5</v>
      </c>
      <c r="I640">
        <v>0</v>
      </c>
      <c r="J640" s="16">
        <f t="shared" si="23"/>
        <v>7</v>
      </c>
      <c r="K640" s="16">
        <f t="shared" si="23"/>
        <v>2</v>
      </c>
      <c r="L640" s="16">
        <f t="shared" si="23"/>
        <v>2</v>
      </c>
      <c r="M640" s="16">
        <f t="shared" si="23"/>
        <v>3</v>
      </c>
      <c r="N640" s="16">
        <f t="shared" si="23"/>
        <v>118</v>
      </c>
      <c r="O640">
        <f>O639</f>
        <v>0</v>
      </c>
      <c r="P640">
        <f>P639</f>
        <v>0</v>
      </c>
      <c r="Q640">
        <f>Q639</f>
        <v>0</v>
      </c>
      <c r="R640">
        <f>R639</f>
        <v>0</v>
      </c>
      <c r="S640">
        <f>S639</f>
        <v>0</v>
      </c>
    </row>
    <row r="641" spans="1:19">
      <c r="A641" s="16">
        <f t="shared" si="22"/>
        <v>2</v>
      </c>
      <c r="B641" s="16">
        <v>0</v>
      </c>
      <c r="C641" s="19">
        <f>C640</f>
        <v>1</v>
      </c>
      <c r="D641" s="16">
        <f t="shared" si="21"/>
        <v>0</v>
      </c>
      <c r="E641" s="19">
        <f>E640</f>
        <v>0</v>
      </c>
      <c r="F641" s="16">
        <f>F640</f>
        <v>108</v>
      </c>
      <c r="G641" s="16">
        <v>5</v>
      </c>
      <c r="H641" s="16">
        <v>20</v>
      </c>
      <c r="I641">
        <v>0</v>
      </c>
      <c r="J641" s="16">
        <f t="shared" si="23"/>
        <v>7</v>
      </c>
      <c r="K641" s="16">
        <f t="shared" si="23"/>
        <v>2</v>
      </c>
      <c r="L641" s="16">
        <f t="shared" si="23"/>
        <v>2</v>
      </c>
      <c r="M641" s="16">
        <f t="shared" si="23"/>
        <v>3</v>
      </c>
      <c r="N641" s="16">
        <f t="shared" si="23"/>
        <v>118</v>
      </c>
      <c r="O641">
        <f>O640</f>
        <v>0</v>
      </c>
      <c r="P641">
        <f>P640</f>
        <v>0</v>
      </c>
      <c r="Q641">
        <f>Q640</f>
        <v>0</v>
      </c>
      <c r="R641">
        <f>R640</f>
        <v>0</v>
      </c>
      <c r="S641">
        <f>S640</f>
        <v>0</v>
      </c>
    </row>
    <row r="642" spans="1:19">
      <c r="A642" s="16">
        <f t="shared" si="22"/>
        <v>2</v>
      </c>
      <c r="B642" s="16">
        <v>0</v>
      </c>
      <c r="C642" s="4">
        <v>1</v>
      </c>
      <c r="D642" s="16">
        <f t="shared" si="21"/>
        <v>0</v>
      </c>
      <c r="E642" s="4">
        <v>0</v>
      </c>
      <c r="F642" s="16">
        <f>F641+1</f>
        <v>109</v>
      </c>
      <c r="G642" s="16">
        <v>1</v>
      </c>
      <c r="H642" s="16">
        <v>13</v>
      </c>
      <c r="I642" s="3">
        <v>0</v>
      </c>
      <c r="J642" s="16">
        <f t="shared" si="23"/>
        <v>7</v>
      </c>
      <c r="K642" s="16">
        <f t="shared" si="23"/>
        <v>2</v>
      </c>
      <c r="L642" s="16">
        <f t="shared" si="23"/>
        <v>2</v>
      </c>
      <c r="M642" s="16">
        <f t="shared" si="23"/>
        <v>3</v>
      </c>
      <c r="N642" s="16">
        <f t="shared" si="23"/>
        <v>118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6">
        <f t="shared" si="22"/>
        <v>2</v>
      </c>
      <c r="B643" s="16">
        <v>0</v>
      </c>
      <c r="C643" s="19">
        <f>C642</f>
        <v>1</v>
      </c>
      <c r="D643" s="16">
        <f t="shared" ref="D643:D706" si="24">IF(AND(B643=1,C643=1),1,0)</f>
        <v>0</v>
      </c>
      <c r="E643" s="19">
        <f>E642</f>
        <v>0</v>
      </c>
      <c r="F643" s="16">
        <f>F642</f>
        <v>109</v>
      </c>
      <c r="G643" s="16">
        <v>2</v>
      </c>
      <c r="H643" s="16">
        <v>4</v>
      </c>
      <c r="I643">
        <v>0</v>
      </c>
      <c r="J643" s="16">
        <f t="shared" si="23"/>
        <v>7</v>
      </c>
      <c r="K643" s="16">
        <f t="shared" si="23"/>
        <v>2</v>
      </c>
      <c r="L643" s="16">
        <f t="shared" si="23"/>
        <v>2</v>
      </c>
      <c r="M643" s="16">
        <f t="shared" si="23"/>
        <v>3</v>
      </c>
      <c r="N643" s="16">
        <f t="shared" si="23"/>
        <v>118</v>
      </c>
      <c r="O643">
        <f>O642</f>
        <v>0</v>
      </c>
      <c r="P643">
        <f>P642</f>
        <v>0</v>
      </c>
      <c r="Q643">
        <f>Q642</f>
        <v>0</v>
      </c>
      <c r="R643">
        <f>R642</f>
        <v>0</v>
      </c>
      <c r="S643">
        <f>S642</f>
        <v>0</v>
      </c>
    </row>
    <row r="644" spans="1:19">
      <c r="A644" s="16">
        <f t="shared" si="22"/>
        <v>2</v>
      </c>
      <c r="B644" s="16">
        <v>0</v>
      </c>
      <c r="C644" s="19">
        <f>C643</f>
        <v>1</v>
      </c>
      <c r="D644" s="16">
        <f t="shared" si="24"/>
        <v>0</v>
      </c>
      <c r="E644" s="19">
        <f>E643</f>
        <v>0</v>
      </c>
      <c r="F644" s="16">
        <f>F643</f>
        <v>109</v>
      </c>
      <c r="G644" s="16">
        <v>3</v>
      </c>
      <c r="H644" s="16">
        <v>9</v>
      </c>
      <c r="I644">
        <v>0</v>
      </c>
      <c r="J644" s="16">
        <f t="shared" si="23"/>
        <v>7</v>
      </c>
      <c r="K644" s="16">
        <f t="shared" si="23"/>
        <v>2</v>
      </c>
      <c r="L644" s="16">
        <f t="shared" si="23"/>
        <v>2</v>
      </c>
      <c r="M644" s="16">
        <f t="shared" si="23"/>
        <v>3</v>
      </c>
      <c r="N644" s="16">
        <f t="shared" si="23"/>
        <v>118</v>
      </c>
      <c r="O644">
        <f>O643</f>
        <v>0</v>
      </c>
      <c r="P644">
        <f>P643</f>
        <v>0</v>
      </c>
      <c r="Q644">
        <f>Q643</f>
        <v>0</v>
      </c>
      <c r="R644">
        <f>R643</f>
        <v>0</v>
      </c>
      <c r="S644">
        <f>S643</f>
        <v>0</v>
      </c>
    </row>
    <row r="645" spans="1:19">
      <c r="A645" s="16">
        <f t="shared" si="22"/>
        <v>2</v>
      </c>
      <c r="B645" s="16">
        <v>0</v>
      </c>
      <c r="C645" s="19">
        <f>C644</f>
        <v>1</v>
      </c>
      <c r="D645" s="16">
        <f t="shared" si="24"/>
        <v>0</v>
      </c>
      <c r="E645" s="19">
        <f>E644</f>
        <v>0</v>
      </c>
      <c r="F645" s="16">
        <f>F644</f>
        <v>109</v>
      </c>
      <c r="G645" s="16">
        <v>4</v>
      </c>
      <c r="H645" s="16">
        <v>8</v>
      </c>
      <c r="I645">
        <v>0</v>
      </c>
      <c r="J645" s="16">
        <f t="shared" si="23"/>
        <v>7</v>
      </c>
      <c r="K645" s="16">
        <f t="shared" si="23"/>
        <v>2</v>
      </c>
      <c r="L645" s="16">
        <f t="shared" si="23"/>
        <v>2</v>
      </c>
      <c r="M645" s="16">
        <f t="shared" si="23"/>
        <v>3</v>
      </c>
      <c r="N645" s="16">
        <f t="shared" si="23"/>
        <v>118</v>
      </c>
      <c r="O645">
        <f>O644</f>
        <v>0</v>
      </c>
      <c r="P645">
        <f>P644</f>
        <v>0</v>
      </c>
      <c r="Q645">
        <f>Q644</f>
        <v>0</v>
      </c>
      <c r="R645">
        <f>R644</f>
        <v>0</v>
      </c>
      <c r="S645">
        <f>S644</f>
        <v>0</v>
      </c>
    </row>
    <row r="646" spans="1:19">
      <c r="A646" s="16">
        <f t="shared" si="22"/>
        <v>2</v>
      </c>
      <c r="B646" s="16">
        <v>0</v>
      </c>
      <c r="C646" s="19">
        <f>C645</f>
        <v>1</v>
      </c>
      <c r="D646" s="16">
        <f t="shared" si="24"/>
        <v>0</v>
      </c>
      <c r="E646" s="19">
        <f>E645</f>
        <v>0</v>
      </c>
      <c r="F646" s="16">
        <f>F645</f>
        <v>109</v>
      </c>
      <c r="G646" s="16">
        <v>5</v>
      </c>
      <c r="H646" s="16">
        <v>9</v>
      </c>
      <c r="I646">
        <v>0</v>
      </c>
      <c r="J646" s="16">
        <f t="shared" si="23"/>
        <v>7</v>
      </c>
      <c r="K646" s="16">
        <f t="shared" si="23"/>
        <v>2</v>
      </c>
      <c r="L646" s="16">
        <f t="shared" si="23"/>
        <v>2</v>
      </c>
      <c r="M646" s="16">
        <f t="shared" si="23"/>
        <v>3</v>
      </c>
      <c r="N646" s="16">
        <f t="shared" si="23"/>
        <v>118</v>
      </c>
      <c r="O646">
        <f>O645</f>
        <v>0</v>
      </c>
      <c r="P646">
        <f>P645</f>
        <v>0</v>
      </c>
      <c r="Q646">
        <f>Q645</f>
        <v>0</v>
      </c>
      <c r="R646">
        <f>R645</f>
        <v>0</v>
      </c>
      <c r="S646">
        <f>S645</f>
        <v>0</v>
      </c>
    </row>
    <row r="647" spans="1:19">
      <c r="A647" s="16">
        <f t="shared" si="22"/>
        <v>2</v>
      </c>
      <c r="B647" s="16">
        <v>0</v>
      </c>
      <c r="C647" s="4">
        <v>1</v>
      </c>
      <c r="D647" s="16">
        <f t="shared" si="24"/>
        <v>0</v>
      </c>
      <c r="E647" s="4">
        <v>1</v>
      </c>
      <c r="F647" s="16">
        <f>F646+1</f>
        <v>110</v>
      </c>
      <c r="G647" s="16">
        <v>1</v>
      </c>
      <c r="H647" s="16">
        <v>19</v>
      </c>
      <c r="I647" s="3">
        <v>1.7366953599848771</v>
      </c>
      <c r="J647" s="16">
        <f t="shared" si="23"/>
        <v>7</v>
      </c>
      <c r="K647" s="16">
        <f t="shared" si="23"/>
        <v>2</v>
      </c>
      <c r="L647" s="16">
        <f t="shared" si="23"/>
        <v>2</v>
      </c>
      <c r="M647" s="16">
        <f t="shared" si="23"/>
        <v>3</v>
      </c>
      <c r="N647" s="16">
        <f t="shared" si="23"/>
        <v>118</v>
      </c>
      <c r="O647" s="1">
        <v>0</v>
      </c>
      <c r="P647" s="1">
        <v>12</v>
      </c>
      <c r="Q647" s="3">
        <v>1</v>
      </c>
      <c r="R647" s="3">
        <v>0.47384863800834798</v>
      </c>
      <c r="S647" s="3">
        <v>1</v>
      </c>
    </row>
    <row r="648" spans="1:19">
      <c r="A648" s="16">
        <f t="shared" si="22"/>
        <v>2</v>
      </c>
      <c r="B648" s="16">
        <v>0</v>
      </c>
      <c r="C648" s="19">
        <f>C647</f>
        <v>1</v>
      </c>
      <c r="D648" s="16">
        <f t="shared" si="24"/>
        <v>0</v>
      </c>
      <c r="E648" s="19">
        <f>E647</f>
        <v>1</v>
      </c>
      <c r="F648" s="16">
        <f>F647</f>
        <v>110</v>
      </c>
      <c r="G648" s="16">
        <v>2</v>
      </c>
      <c r="H648" s="16">
        <v>8</v>
      </c>
      <c r="I648">
        <v>1.0366499099764039</v>
      </c>
      <c r="J648" s="16">
        <f t="shared" si="23"/>
        <v>7</v>
      </c>
      <c r="K648" s="16">
        <f t="shared" si="23"/>
        <v>2</v>
      </c>
      <c r="L648" s="16">
        <f t="shared" si="23"/>
        <v>2</v>
      </c>
      <c r="M648" s="16">
        <f t="shared" si="23"/>
        <v>3</v>
      </c>
      <c r="N648" s="16">
        <f t="shared" si="23"/>
        <v>118</v>
      </c>
      <c r="O648">
        <f>O647</f>
        <v>0</v>
      </c>
      <c r="P648">
        <f>P647</f>
        <v>12</v>
      </c>
      <c r="Q648">
        <f>Q647</f>
        <v>1</v>
      </c>
      <c r="R648">
        <f>R647</f>
        <v>0.47384863800834798</v>
      </c>
      <c r="S648">
        <f>S647</f>
        <v>1</v>
      </c>
    </row>
    <row r="649" spans="1:19">
      <c r="A649" s="16">
        <f t="shared" si="22"/>
        <v>2</v>
      </c>
      <c r="B649" s="16">
        <v>0</v>
      </c>
      <c r="C649" s="19">
        <f>C648</f>
        <v>1</v>
      </c>
      <c r="D649" s="16">
        <f t="shared" si="24"/>
        <v>0</v>
      </c>
      <c r="E649" s="19">
        <f>E648</f>
        <v>1</v>
      </c>
      <c r="F649" s="16">
        <f>F648</f>
        <v>110</v>
      </c>
      <c r="G649" s="16">
        <v>3</v>
      </c>
      <c r="H649" s="16">
        <v>8</v>
      </c>
      <c r="I649">
        <v>0.93552595301298402</v>
      </c>
      <c r="J649" s="16">
        <f t="shared" si="23"/>
        <v>7</v>
      </c>
      <c r="K649" s="16">
        <f t="shared" si="23"/>
        <v>2</v>
      </c>
      <c r="L649" s="16">
        <f t="shared" si="23"/>
        <v>2</v>
      </c>
      <c r="M649" s="16">
        <f t="shared" si="23"/>
        <v>3</v>
      </c>
      <c r="N649" s="16">
        <f t="shared" si="23"/>
        <v>118</v>
      </c>
      <c r="O649">
        <f>O648</f>
        <v>0</v>
      </c>
      <c r="P649">
        <f>P648</f>
        <v>12</v>
      </c>
      <c r="Q649">
        <f>Q648</f>
        <v>1</v>
      </c>
      <c r="R649">
        <f>R648</f>
        <v>0.47384863800834798</v>
      </c>
      <c r="S649">
        <f>S648</f>
        <v>1</v>
      </c>
    </row>
    <row r="650" spans="1:19">
      <c r="A650" s="16">
        <f t="shared" si="22"/>
        <v>2</v>
      </c>
      <c r="B650" s="16">
        <v>0</v>
      </c>
      <c r="C650" s="19">
        <f>C649</f>
        <v>1</v>
      </c>
      <c r="D650" s="16">
        <f t="shared" si="24"/>
        <v>0</v>
      </c>
      <c r="E650" s="19">
        <f>E649</f>
        <v>1</v>
      </c>
      <c r="F650" s="16">
        <f>F649</f>
        <v>110</v>
      </c>
      <c r="G650" s="16">
        <v>4</v>
      </c>
      <c r="H650" s="16">
        <v>6</v>
      </c>
      <c r="I650">
        <v>0.45122334797633801</v>
      </c>
      <c r="J650" s="16">
        <f t="shared" si="23"/>
        <v>7</v>
      </c>
      <c r="K650" s="16">
        <f t="shared" si="23"/>
        <v>2</v>
      </c>
      <c r="L650" s="16">
        <f t="shared" si="23"/>
        <v>2</v>
      </c>
      <c r="M650" s="16">
        <f t="shared" si="23"/>
        <v>3</v>
      </c>
      <c r="N650" s="16">
        <f t="shared" si="23"/>
        <v>118</v>
      </c>
      <c r="O650">
        <f>O649</f>
        <v>0</v>
      </c>
      <c r="P650">
        <f>P649</f>
        <v>12</v>
      </c>
      <c r="Q650">
        <f>Q649</f>
        <v>1</v>
      </c>
      <c r="R650">
        <f>R649</f>
        <v>0.47384863800834798</v>
      </c>
      <c r="S650">
        <f>S649</f>
        <v>1</v>
      </c>
    </row>
    <row r="651" spans="1:19">
      <c r="A651" s="16">
        <f t="shared" si="22"/>
        <v>2</v>
      </c>
      <c r="B651" s="16">
        <v>0</v>
      </c>
      <c r="C651" s="19">
        <f>C650</f>
        <v>1</v>
      </c>
      <c r="D651" s="16">
        <f t="shared" si="24"/>
        <v>0</v>
      </c>
      <c r="E651" s="19">
        <f>E650</f>
        <v>1</v>
      </c>
      <c r="F651" s="16">
        <f>F650</f>
        <v>110</v>
      </c>
      <c r="G651" s="16">
        <v>5</v>
      </c>
      <c r="H651" s="16">
        <v>23</v>
      </c>
      <c r="I651">
        <v>3.0916656050248958</v>
      </c>
      <c r="J651" s="16">
        <f t="shared" si="23"/>
        <v>7</v>
      </c>
      <c r="K651" s="16">
        <f t="shared" si="23"/>
        <v>2</v>
      </c>
      <c r="L651" s="16">
        <f t="shared" si="23"/>
        <v>2</v>
      </c>
      <c r="M651" s="16">
        <f t="shared" si="23"/>
        <v>3</v>
      </c>
      <c r="N651" s="16">
        <f t="shared" si="23"/>
        <v>118</v>
      </c>
      <c r="O651">
        <f>O650</f>
        <v>0</v>
      </c>
      <c r="P651">
        <f>P650</f>
        <v>12</v>
      </c>
      <c r="Q651">
        <f>Q650</f>
        <v>1</v>
      </c>
      <c r="R651">
        <f>R650</f>
        <v>0.47384863800834798</v>
      </c>
      <c r="S651">
        <f>S650</f>
        <v>1</v>
      </c>
    </row>
    <row r="652" spans="1:19">
      <c r="A652" s="16">
        <f t="shared" si="22"/>
        <v>2</v>
      </c>
      <c r="B652" s="16">
        <v>0</v>
      </c>
      <c r="C652" s="4">
        <v>1</v>
      </c>
      <c r="D652" s="16">
        <f t="shared" si="24"/>
        <v>0</v>
      </c>
      <c r="E652" s="4">
        <v>1</v>
      </c>
      <c r="F652" s="16">
        <f>F651+1</f>
        <v>111</v>
      </c>
      <c r="G652" s="16">
        <v>1</v>
      </c>
      <c r="H652" s="16">
        <v>18</v>
      </c>
      <c r="I652" s="3">
        <v>2.5721793319680697</v>
      </c>
      <c r="J652" s="16">
        <f t="shared" si="23"/>
        <v>7</v>
      </c>
      <c r="K652" s="16">
        <f t="shared" si="23"/>
        <v>2</v>
      </c>
      <c r="L652" s="16">
        <f t="shared" si="23"/>
        <v>2</v>
      </c>
      <c r="M652" s="16">
        <f t="shared" si="23"/>
        <v>3</v>
      </c>
      <c r="N652" s="16">
        <f t="shared" si="23"/>
        <v>118</v>
      </c>
      <c r="O652" s="1">
        <v>0</v>
      </c>
      <c r="P652" s="1">
        <v>17</v>
      </c>
      <c r="Q652" s="3">
        <v>1</v>
      </c>
      <c r="R652" s="3">
        <v>0.77413295698352103</v>
      </c>
      <c r="S652" s="3">
        <v>1</v>
      </c>
    </row>
    <row r="653" spans="1:19">
      <c r="A653" s="16">
        <f t="shared" si="22"/>
        <v>2</v>
      </c>
      <c r="B653" s="16">
        <v>0</v>
      </c>
      <c r="C653" s="19">
        <f>C652</f>
        <v>1</v>
      </c>
      <c r="D653" s="16">
        <f t="shared" si="24"/>
        <v>0</v>
      </c>
      <c r="E653" s="19">
        <f>E652</f>
        <v>1</v>
      </c>
      <c r="F653" s="16">
        <f>F652</f>
        <v>111</v>
      </c>
      <c r="G653" s="16">
        <v>2</v>
      </c>
      <c r="H653" s="16">
        <v>9</v>
      </c>
      <c r="I653">
        <v>1.3028822280466539</v>
      </c>
      <c r="J653" s="16">
        <f t="shared" si="23"/>
        <v>7</v>
      </c>
      <c r="K653" s="16">
        <f t="shared" si="23"/>
        <v>2</v>
      </c>
      <c r="L653" s="16">
        <f t="shared" si="23"/>
        <v>2</v>
      </c>
      <c r="M653" s="16">
        <f t="shared" si="23"/>
        <v>3</v>
      </c>
      <c r="N653" s="16">
        <f t="shared" si="23"/>
        <v>118</v>
      </c>
      <c r="O653">
        <f>O652</f>
        <v>0</v>
      </c>
      <c r="P653">
        <f>P652</f>
        <v>17</v>
      </c>
      <c r="Q653">
        <f>Q652</f>
        <v>1</v>
      </c>
      <c r="R653">
        <f>R652</f>
        <v>0.77413295698352103</v>
      </c>
      <c r="S653">
        <f>S652</f>
        <v>1</v>
      </c>
    </row>
    <row r="654" spans="1:19">
      <c r="A654" s="16">
        <f t="shared" si="22"/>
        <v>2</v>
      </c>
      <c r="B654" s="16">
        <v>0</v>
      </c>
      <c r="C654" s="19">
        <f>C653</f>
        <v>1</v>
      </c>
      <c r="D654" s="16">
        <f t="shared" si="24"/>
        <v>0</v>
      </c>
      <c r="E654" s="19">
        <f>E653</f>
        <v>1</v>
      </c>
      <c r="F654" s="16">
        <f>F653</f>
        <v>111</v>
      </c>
      <c r="G654" s="16">
        <v>3</v>
      </c>
      <c r="H654" s="16">
        <v>10</v>
      </c>
      <c r="I654">
        <v>2.5738820399856182</v>
      </c>
      <c r="J654" s="16">
        <f t="shared" si="23"/>
        <v>7</v>
      </c>
      <c r="K654" s="16">
        <f t="shared" si="23"/>
        <v>2</v>
      </c>
      <c r="L654" s="16">
        <f t="shared" si="23"/>
        <v>2</v>
      </c>
      <c r="M654" s="16">
        <f t="shared" si="23"/>
        <v>3</v>
      </c>
      <c r="N654" s="16">
        <f t="shared" si="23"/>
        <v>118</v>
      </c>
      <c r="O654">
        <f>O653</f>
        <v>0</v>
      </c>
      <c r="P654">
        <f>P653</f>
        <v>17</v>
      </c>
      <c r="Q654">
        <f>Q653</f>
        <v>1</v>
      </c>
      <c r="R654">
        <f>R653</f>
        <v>0.77413295698352103</v>
      </c>
      <c r="S654">
        <f>S653</f>
        <v>1</v>
      </c>
    </row>
    <row r="655" spans="1:19">
      <c r="A655" s="16">
        <f t="shared" si="22"/>
        <v>2</v>
      </c>
      <c r="B655" s="16">
        <v>0</v>
      </c>
      <c r="C655" s="19">
        <f>C654</f>
        <v>1</v>
      </c>
      <c r="D655" s="16">
        <f t="shared" si="24"/>
        <v>0</v>
      </c>
      <c r="E655" s="19">
        <f>E654</f>
        <v>1</v>
      </c>
      <c r="F655" s="16">
        <f>F654</f>
        <v>111</v>
      </c>
      <c r="G655" s="16">
        <v>4</v>
      </c>
      <c r="H655" s="16">
        <v>12</v>
      </c>
      <c r="I655">
        <v>0.97010234498884396</v>
      </c>
      <c r="J655" s="16">
        <f t="shared" si="23"/>
        <v>7</v>
      </c>
      <c r="K655" s="16">
        <f t="shared" si="23"/>
        <v>2</v>
      </c>
      <c r="L655" s="16">
        <f t="shared" si="23"/>
        <v>2</v>
      </c>
      <c r="M655" s="16">
        <f t="shared" si="23"/>
        <v>3</v>
      </c>
      <c r="N655" s="16">
        <f t="shared" si="23"/>
        <v>118</v>
      </c>
      <c r="O655">
        <f>O654</f>
        <v>0</v>
      </c>
      <c r="P655">
        <f>P654</f>
        <v>17</v>
      </c>
      <c r="Q655">
        <f>Q654</f>
        <v>1</v>
      </c>
      <c r="R655">
        <f>R654</f>
        <v>0.77413295698352103</v>
      </c>
      <c r="S655">
        <f>S654</f>
        <v>1</v>
      </c>
    </row>
    <row r="656" spans="1:19">
      <c r="A656" s="16">
        <f t="shared" si="22"/>
        <v>2</v>
      </c>
      <c r="B656" s="16">
        <v>0</v>
      </c>
      <c r="C656" s="19">
        <f>C655</f>
        <v>1</v>
      </c>
      <c r="D656" s="16">
        <f t="shared" si="24"/>
        <v>0</v>
      </c>
      <c r="E656" s="19">
        <f>E655</f>
        <v>1</v>
      </c>
      <c r="F656" s="16">
        <f>F655</f>
        <v>111</v>
      </c>
      <c r="G656" s="16">
        <v>5</v>
      </c>
      <c r="H656" s="16">
        <v>12</v>
      </c>
      <c r="I656">
        <v>0.97010234498884396</v>
      </c>
      <c r="J656" s="16">
        <f t="shared" si="23"/>
        <v>7</v>
      </c>
      <c r="K656" s="16">
        <f t="shared" si="23"/>
        <v>2</v>
      </c>
      <c r="L656" s="16">
        <f t="shared" si="23"/>
        <v>2</v>
      </c>
      <c r="M656" s="16">
        <f t="shared" si="23"/>
        <v>3</v>
      </c>
      <c r="N656" s="16">
        <f t="shared" si="23"/>
        <v>118</v>
      </c>
      <c r="O656">
        <f>O655</f>
        <v>0</v>
      </c>
      <c r="P656">
        <f>P655</f>
        <v>17</v>
      </c>
      <c r="Q656">
        <f>Q655</f>
        <v>1</v>
      </c>
      <c r="R656">
        <f>R655</f>
        <v>0.77413295698352103</v>
      </c>
      <c r="S656">
        <f>S655</f>
        <v>1</v>
      </c>
    </row>
    <row r="657" spans="1:19">
      <c r="A657" s="16">
        <f t="shared" si="22"/>
        <v>2</v>
      </c>
      <c r="B657" s="16">
        <v>0</v>
      </c>
      <c r="C657" s="4">
        <v>1</v>
      </c>
      <c r="D657" s="16">
        <f t="shared" si="24"/>
        <v>0</v>
      </c>
      <c r="E657" s="4">
        <v>0</v>
      </c>
      <c r="F657" s="16">
        <f>F656+1</f>
        <v>112</v>
      </c>
      <c r="G657" s="16">
        <v>1</v>
      </c>
      <c r="H657" s="16">
        <v>18</v>
      </c>
      <c r="I657" s="3">
        <v>0</v>
      </c>
      <c r="J657" s="16">
        <f t="shared" si="23"/>
        <v>7</v>
      </c>
      <c r="K657" s="16">
        <f t="shared" si="23"/>
        <v>2</v>
      </c>
      <c r="L657" s="16">
        <f t="shared" si="23"/>
        <v>2</v>
      </c>
      <c r="M657" s="16">
        <f t="shared" si="23"/>
        <v>3</v>
      </c>
      <c r="N657" s="16">
        <f t="shared" si="23"/>
        <v>118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16">
        <f t="shared" si="22"/>
        <v>2</v>
      </c>
      <c r="B658" s="16">
        <v>0</v>
      </c>
      <c r="C658" s="19">
        <f>C657</f>
        <v>1</v>
      </c>
      <c r="D658" s="16">
        <f t="shared" si="24"/>
        <v>0</v>
      </c>
      <c r="E658" s="19">
        <f>E657</f>
        <v>0</v>
      </c>
      <c r="F658" s="16">
        <f>F657</f>
        <v>112</v>
      </c>
      <c r="G658" s="16">
        <v>2</v>
      </c>
      <c r="H658" s="16">
        <v>8</v>
      </c>
      <c r="I658">
        <v>0</v>
      </c>
      <c r="J658" s="16">
        <f t="shared" si="23"/>
        <v>7</v>
      </c>
      <c r="K658" s="16">
        <f t="shared" si="23"/>
        <v>2</v>
      </c>
      <c r="L658" s="16">
        <f t="shared" si="23"/>
        <v>2</v>
      </c>
      <c r="M658" s="16">
        <f t="shared" si="23"/>
        <v>3</v>
      </c>
      <c r="N658" s="16">
        <f t="shared" si="23"/>
        <v>118</v>
      </c>
      <c r="O658">
        <f>O657</f>
        <v>0</v>
      </c>
      <c r="P658">
        <f>P657</f>
        <v>0</v>
      </c>
      <c r="Q658">
        <f>Q657</f>
        <v>0</v>
      </c>
      <c r="R658">
        <f>R657</f>
        <v>0</v>
      </c>
      <c r="S658">
        <f>S657</f>
        <v>0</v>
      </c>
    </row>
    <row r="659" spans="1:19">
      <c r="A659" s="16">
        <f t="shared" si="22"/>
        <v>2</v>
      </c>
      <c r="B659" s="16">
        <v>0</v>
      </c>
      <c r="C659" s="19">
        <f>C658</f>
        <v>1</v>
      </c>
      <c r="D659" s="16">
        <f t="shared" si="24"/>
        <v>0</v>
      </c>
      <c r="E659" s="19">
        <f>E658</f>
        <v>0</v>
      </c>
      <c r="F659" s="16">
        <f>F658</f>
        <v>112</v>
      </c>
      <c r="G659" s="16">
        <v>3</v>
      </c>
      <c r="H659" s="16">
        <v>9</v>
      </c>
      <c r="I659">
        <v>0</v>
      </c>
      <c r="J659" s="16">
        <f t="shared" ref="J659:N722" si="25">J658</f>
        <v>7</v>
      </c>
      <c r="K659" s="16">
        <f t="shared" si="25"/>
        <v>2</v>
      </c>
      <c r="L659" s="16">
        <f t="shared" si="25"/>
        <v>2</v>
      </c>
      <c r="M659" s="16">
        <f t="shared" si="25"/>
        <v>3</v>
      </c>
      <c r="N659" s="16">
        <f t="shared" si="25"/>
        <v>118</v>
      </c>
      <c r="O659">
        <f>O658</f>
        <v>0</v>
      </c>
      <c r="P659">
        <f>P658</f>
        <v>0</v>
      </c>
      <c r="Q659">
        <f>Q658</f>
        <v>0</v>
      </c>
      <c r="R659">
        <f>R658</f>
        <v>0</v>
      </c>
      <c r="S659">
        <f>S658</f>
        <v>0</v>
      </c>
    </row>
    <row r="660" spans="1:19">
      <c r="A660" s="16">
        <f t="shared" ref="A660:A723" si="26">A659</f>
        <v>2</v>
      </c>
      <c r="B660" s="16">
        <v>0</v>
      </c>
      <c r="C660" s="19">
        <f>C659</f>
        <v>1</v>
      </c>
      <c r="D660" s="16">
        <f t="shared" si="24"/>
        <v>0</v>
      </c>
      <c r="E660" s="19">
        <f>E659</f>
        <v>0</v>
      </c>
      <c r="F660" s="16">
        <f>F659</f>
        <v>112</v>
      </c>
      <c r="G660" s="16">
        <v>4</v>
      </c>
      <c r="H660" s="16">
        <v>20</v>
      </c>
      <c r="I660">
        <v>0</v>
      </c>
      <c r="J660" s="16">
        <f t="shared" si="25"/>
        <v>7</v>
      </c>
      <c r="K660" s="16">
        <f t="shared" si="25"/>
        <v>2</v>
      </c>
      <c r="L660" s="16">
        <f t="shared" si="25"/>
        <v>2</v>
      </c>
      <c r="M660" s="16">
        <f t="shared" si="25"/>
        <v>3</v>
      </c>
      <c r="N660" s="16">
        <f t="shared" si="25"/>
        <v>118</v>
      </c>
      <c r="O660">
        <f>O659</f>
        <v>0</v>
      </c>
      <c r="P660">
        <f>P659</f>
        <v>0</v>
      </c>
      <c r="Q660">
        <f>Q659</f>
        <v>0</v>
      </c>
      <c r="R660">
        <f>R659</f>
        <v>0</v>
      </c>
      <c r="S660">
        <f>S659</f>
        <v>0</v>
      </c>
    </row>
    <row r="661" spans="1:19">
      <c r="A661" s="16">
        <f t="shared" si="26"/>
        <v>2</v>
      </c>
      <c r="B661" s="16">
        <v>0</v>
      </c>
      <c r="C661" s="19">
        <f>C660</f>
        <v>1</v>
      </c>
      <c r="D661" s="16">
        <f t="shared" si="24"/>
        <v>0</v>
      </c>
      <c r="E661" s="19">
        <f>E660</f>
        <v>0</v>
      </c>
      <c r="F661" s="16">
        <f>F660</f>
        <v>112</v>
      </c>
      <c r="G661" s="16">
        <v>5</v>
      </c>
      <c r="H661" s="16">
        <v>20</v>
      </c>
      <c r="I661">
        <v>0</v>
      </c>
      <c r="J661" s="16">
        <f t="shared" si="25"/>
        <v>7</v>
      </c>
      <c r="K661" s="16">
        <f t="shared" si="25"/>
        <v>2</v>
      </c>
      <c r="L661" s="16">
        <f t="shared" si="25"/>
        <v>2</v>
      </c>
      <c r="M661" s="16">
        <f t="shared" si="25"/>
        <v>3</v>
      </c>
      <c r="N661" s="16">
        <f t="shared" si="25"/>
        <v>118</v>
      </c>
      <c r="O661">
        <f>O660</f>
        <v>0</v>
      </c>
      <c r="P661">
        <f>P660</f>
        <v>0</v>
      </c>
      <c r="Q661">
        <f>Q660</f>
        <v>0</v>
      </c>
      <c r="R661">
        <f>R660</f>
        <v>0</v>
      </c>
      <c r="S661">
        <f>S660</f>
        <v>0</v>
      </c>
    </row>
    <row r="662" spans="1:19">
      <c r="A662" s="16">
        <f t="shared" si="26"/>
        <v>2</v>
      </c>
      <c r="B662" s="16">
        <v>0</v>
      </c>
      <c r="C662" s="4">
        <v>1</v>
      </c>
      <c r="D662" s="16">
        <f t="shared" si="24"/>
        <v>0</v>
      </c>
      <c r="E662" s="4">
        <v>0</v>
      </c>
      <c r="F662" s="16">
        <f>F661+1</f>
        <v>113</v>
      </c>
      <c r="G662" s="16">
        <v>1</v>
      </c>
      <c r="H662" s="16">
        <v>21</v>
      </c>
      <c r="I662" s="3">
        <v>0</v>
      </c>
      <c r="J662" s="16">
        <f t="shared" si="25"/>
        <v>7</v>
      </c>
      <c r="K662" s="16">
        <f t="shared" si="25"/>
        <v>2</v>
      </c>
      <c r="L662" s="16">
        <f t="shared" si="25"/>
        <v>2</v>
      </c>
      <c r="M662" s="16">
        <f t="shared" si="25"/>
        <v>3</v>
      </c>
      <c r="N662" s="16">
        <f t="shared" si="25"/>
        <v>118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6">
        <f t="shared" si="26"/>
        <v>2</v>
      </c>
      <c r="B663" s="16">
        <v>0</v>
      </c>
      <c r="C663" s="19">
        <f>C662</f>
        <v>1</v>
      </c>
      <c r="D663" s="16">
        <f t="shared" si="24"/>
        <v>0</v>
      </c>
      <c r="E663" s="19">
        <f>E662</f>
        <v>0</v>
      </c>
      <c r="F663" s="16">
        <f>F662</f>
        <v>113</v>
      </c>
      <c r="G663" s="16">
        <v>2</v>
      </c>
      <c r="H663" s="16">
        <v>9</v>
      </c>
      <c r="I663">
        <v>0</v>
      </c>
      <c r="J663" s="16">
        <f t="shared" si="25"/>
        <v>7</v>
      </c>
      <c r="K663" s="16">
        <f t="shared" si="25"/>
        <v>2</v>
      </c>
      <c r="L663" s="16">
        <f t="shared" si="25"/>
        <v>2</v>
      </c>
      <c r="M663" s="16">
        <f t="shared" si="25"/>
        <v>3</v>
      </c>
      <c r="N663" s="16">
        <f t="shared" si="25"/>
        <v>118</v>
      </c>
      <c r="O663">
        <f>O662</f>
        <v>0</v>
      </c>
      <c r="P663">
        <f>P662</f>
        <v>0</v>
      </c>
      <c r="Q663">
        <f>Q662</f>
        <v>0</v>
      </c>
      <c r="R663">
        <f>R662</f>
        <v>0</v>
      </c>
      <c r="S663">
        <f>S662</f>
        <v>0</v>
      </c>
    </row>
    <row r="664" spans="1:19">
      <c r="A664" s="16">
        <f t="shared" si="26"/>
        <v>2</v>
      </c>
      <c r="B664" s="16">
        <v>0</v>
      </c>
      <c r="C664" s="19">
        <f>C663</f>
        <v>1</v>
      </c>
      <c r="D664" s="16">
        <f t="shared" si="24"/>
        <v>0</v>
      </c>
      <c r="E664" s="19">
        <f>E663</f>
        <v>0</v>
      </c>
      <c r="F664" s="16">
        <f>F663</f>
        <v>113</v>
      </c>
      <c r="G664" s="16">
        <v>3</v>
      </c>
      <c r="H664" s="16">
        <v>11</v>
      </c>
      <c r="I664">
        <v>0</v>
      </c>
      <c r="J664" s="16">
        <f t="shared" si="25"/>
        <v>7</v>
      </c>
      <c r="K664" s="16">
        <f t="shared" si="25"/>
        <v>2</v>
      </c>
      <c r="L664" s="16">
        <f t="shared" si="25"/>
        <v>2</v>
      </c>
      <c r="M664" s="16">
        <f t="shared" si="25"/>
        <v>3</v>
      </c>
      <c r="N664" s="16">
        <f t="shared" si="25"/>
        <v>118</v>
      </c>
      <c r="O664">
        <f>O663</f>
        <v>0</v>
      </c>
      <c r="P664">
        <f>P663</f>
        <v>0</v>
      </c>
      <c r="Q664">
        <f>Q663</f>
        <v>0</v>
      </c>
      <c r="R664">
        <f>R663</f>
        <v>0</v>
      </c>
      <c r="S664">
        <f>S663</f>
        <v>0</v>
      </c>
    </row>
    <row r="665" spans="1:19">
      <c r="A665" s="16">
        <f t="shared" si="26"/>
        <v>2</v>
      </c>
      <c r="B665" s="16">
        <v>0</v>
      </c>
      <c r="C665" s="19">
        <f>C664</f>
        <v>1</v>
      </c>
      <c r="D665" s="16">
        <f t="shared" si="24"/>
        <v>0</v>
      </c>
      <c r="E665" s="19">
        <f>E664</f>
        <v>0</v>
      </c>
      <c r="F665" s="16">
        <f>F664</f>
        <v>113</v>
      </c>
      <c r="G665" s="16">
        <v>4</v>
      </c>
      <c r="H665" s="16">
        <v>14</v>
      </c>
      <c r="I665">
        <v>0</v>
      </c>
      <c r="J665" s="16">
        <f t="shared" si="25"/>
        <v>7</v>
      </c>
      <c r="K665" s="16">
        <f t="shared" si="25"/>
        <v>2</v>
      </c>
      <c r="L665" s="16">
        <f t="shared" si="25"/>
        <v>2</v>
      </c>
      <c r="M665" s="16">
        <f t="shared" si="25"/>
        <v>3</v>
      </c>
      <c r="N665" s="16">
        <f t="shared" si="25"/>
        <v>118</v>
      </c>
      <c r="O665">
        <f>O664</f>
        <v>0</v>
      </c>
      <c r="P665">
        <f>P664</f>
        <v>0</v>
      </c>
      <c r="Q665">
        <f>Q664</f>
        <v>0</v>
      </c>
      <c r="R665">
        <f>R664</f>
        <v>0</v>
      </c>
      <c r="S665">
        <f>S664</f>
        <v>0</v>
      </c>
    </row>
    <row r="666" spans="1:19">
      <c r="A666" s="16">
        <f t="shared" si="26"/>
        <v>2</v>
      </c>
      <c r="B666" s="16">
        <v>0</v>
      </c>
      <c r="C666" s="19">
        <f>C665</f>
        <v>1</v>
      </c>
      <c r="D666" s="16">
        <f t="shared" si="24"/>
        <v>0</v>
      </c>
      <c r="E666" s="19">
        <f>E665</f>
        <v>0</v>
      </c>
      <c r="F666" s="16">
        <f>F665</f>
        <v>113</v>
      </c>
      <c r="G666" s="16">
        <v>5</v>
      </c>
      <c r="H666" s="16">
        <v>14</v>
      </c>
      <c r="I666">
        <v>0</v>
      </c>
      <c r="J666" s="16">
        <f t="shared" si="25"/>
        <v>7</v>
      </c>
      <c r="K666" s="16">
        <f t="shared" si="25"/>
        <v>2</v>
      </c>
      <c r="L666" s="16">
        <f t="shared" si="25"/>
        <v>2</v>
      </c>
      <c r="M666" s="16">
        <f t="shared" si="25"/>
        <v>3</v>
      </c>
      <c r="N666" s="16">
        <f t="shared" si="25"/>
        <v>118</v>
      </c>
      <c r="O666">
        <f>O665</f>
        <v>0</v>
      </c>
      <c r="P666">
        <f>P665</f>
        <v>0</v>
      </c>
      <c r="Q666">
        <f>Q665</f>
        <v>0</v>
      </c>
      <c r="R666">
        <f>R665</f>
        <v>0</v>
      </c>
      <c r="S666">
        <f>S665</f>
        <v>0</v>
      </c>
    </row>
    <row r="667" spans="1:19">
      <c r="A667" s="16">
        <f t="shared" si="26"/>
        <v>2</v>
      </c>
      <c r="B667" s="16">
        <v>0</v>
      </c>
      <c r="C667" s="4">
        <v>1</v>
      </c>
      <c r="D667" s="16">
        <f t="shared" si="24"/>
        <v>0</v>
      </c>
      <c r="E667" s="4">
        <v>1</v>
      </c>
      <c r="F667" s="16">
        <f>F666+1</f>
        <v>114</v>
      </c>
      <c r="G667" s="16">
        <v>1</v>
      </c>
      <c r="H667" s="16">
        <v>21</v>
      </c>
      <c r="I667" s="3">
        <v>2.1380340050091022</v>
      </c>
      <c r="J667" s="16">
        <f t="shared" si="25"/>
        <v>7</v>
      </c>
      <c r="K667" s="16">
        <f t="shared" si="25"/>
        <v>2</v>
      </c>
      <c r="L667" s="16">
        <f t="shared" si="25"/>
        <v>2</v>
      </c>
      <c r="M667" s="16">
        <f t="shared" si="25"/>
        <v>3</v>
      </c>
      <c r="N667" s="16">
        <f t="shared" si="25"/>
        <v>118</v>
      </c>
      <c r="O667" s="1">
        <v>0</v>
      </c>
      <c r="P667" s="1">
        <v>57</v>
      </c>
      <c r="Q667" s="3">
        <v>1</v>
      </c>
      <c r="R667" s="3">
        <v>0.45528812002157698</v>
      </c>
      <c r="S667" s="3">
        <v>1</v>
      </c>
    </row>
    <row r="668" spans="1:19">
      <c r="A668" s="16">
        <f t="shared" si="26"/>
        <v>2</v>
      </c>
      <c r="B668" s="16">
        <v>0</v>
      </c>
      <c r="C668" s="19">
        <f>C667</f>
        <v>1</v>
      </c>
      <c r="D668" s="16">
        <f t="shared" si="24"/>
        <v>0</v>
      </c>
      <c r="E668" s="19">
        <f>E667</f>
        <v>1</v>
      </c>
      <c r="F668" s="16">
        <f>F667</f>
        <v>114</v>
      </c>
      <c r="G668" s="16">
        <v>2</v>
      </c>
      <c r="H668" s="16">
        <v>7</v>
      </c>
      <c r="I668">
        <v>0.86927712999749795</v>
      </c>
      <c r="J668" s="16">
        <f t="shared" si="25"/>
        <v>7</v>
      </c>
      <c r="K668" s="16">
        <f t="shared" si="25"/>
        <v>2</v>
      </c>
      <c r="L668" s="16">
        <f t="shared" si="25"/>
        <v>2</v>
      </c>
      <c r="M668" s="16">
        <f t="shared" si="25"/>
        <v>3</v>
      </c>
      <c r="N668" s="16">
        <f t="shared" si="25"/>
        <v>118</v>
      </c>
      <c r="O668">
        <f>O667</f>
        <v>0</v>
      </c>
      <c r="P668">
        <f>P667</f>
        <v>57</v>
      </c>
      <c r="Q668">
        <f>Q667</f>
        <v>1</v>
      </c>
      <c r="R668">
        <f>R667</f>
        <v>0.45528812002157698</v>
      </c>
      <c r="S668">
        <f>S667</f>
        <v>1</v>
      </c>
    </row>
    <row r="669" spans="1:19">
      <c r="A669" s="16">
        <f t="shared" si="26"/>
        <v>2</v>
      </c>
      <c r="B669" s="16">
        <v>0</v>
      </c>
      <c r="C669" s="19">
        <f>C668</f>
        <v>1</v>
      </c>
      <c r="D669" s="16">
        <f t="shared" si="24"/>
        <v>0</v>
      </c>
      <c r="E669" s="19">
        <f>E668</f>
        <v>1</v>
      </c>
      <c r="F669" s="16">
        <f>F668</f>
        <v>114</v>
      </c>
      <c r="G669" s="16">
        <v>3</v>
      </c>
      <c r="H669" s="16">
        <v>12</v>
      </c>
      <c r="I669">
        <v>1.303690202999858</v>
      </c>
      <c r="J669" s="16">
        <f t="shared" si="25"/>
        <v>7</v>
      </c>
      <c r="K669" s="16">
        <f t="shared" si="25"/>
        <v>2</v>
      </c>
      <c r="L669" s="16">
        <f t="shared" si="25"/>
        <v>2</v>
      </c>
      <c r="M669" s="16">
        <f t="shared" si="25"/>
        <v>3</v>
      </c>
      <c r="N669" s="16">
        <f t="shared" si="25"/>
        <v>118</v>
      </c>
      <c r="O669">
        <f>O668</f>
        <v>0</v>
      </c>
      <c r="P669">
        <f>P668</f>
        <v>57</v>
      </c>
      <c r="Q669">
        <f>Q668</f>
        <v>1</v>
      </c>
      <c r="R669">
        <f>R668</f>
        <v>0.45528812002157698</v>
      </c>
      <c r="S669">
        <f>S668</f>
        <v>1</v>
      </c>
    </row>
    <row r="670" spans="1:19">
      <c r="A670" s="16">
        <f t="shared" si="26"/>
        <v>2</v>
      </c>
      <c r="B670" s="16">
        <v>0</v>
      </c>
      <c r="C670" s="19">
        <f>C669</f>
        <v>1</v>
      </c>
      <c r="D670" s="16">
        <f t="shared" si="24"/>
        <v>0</v>
      </c>
      <c r="E670" s="19">
        <f>E669</f>
        <v>1</v>
      </c>
      <c r="F670" s="16">
        <f>F669</f>
        <v>114</v>
      </c>
      <c r="G670" s="16">
        <v>4</v>
      </c>
      <c r="H670" s="16">
        <v>9</v>
      </c>
      <c r="I670">
        <v>0.96874195197597102</v>
      </c>
      <c r="J670" s="16">
        <f t="shared" si="25"/>
        <v>7</v>
      </c>
      <c r="K670" s="16">
        <f t="shared" si="25"/>
        <v>2</v>
      </c>
      <c r="L670" s="16">
        <f t="shared" si="25"/>
        <v>2</v>
      </c>
      <c r="M670" s="16">
        <f t="shared" si="25"/>
        <v>3</v>
      </c>
      <c r="N670" s="16">
        <f t="shared" si="25"/>
        <v>118</v>
      </c>
      <c r="O670">
        <f>O669</f>
        <v>0</v>
      </c>
      <c r="P670">
        <f>P669</f>
        <v>57</v>
      </c>
      <c r="Q670">
        <f>Q669</f>
        <v>1</v>
      </c>
      <c r="R670">
        <f>R669</f>
        <v>0.45528812002157698</v>
      </c>
      <c r="S670">
        <f>S669</f>
        <v>1</v>
      </c>
    </row>
    <row r="671" spans="1:19">
      <c r="A671" s="16">
        <f t="shared" si="26"/>
        <v>2</v>
      </c>
      <c r="B671" s="16">
        <v>0</v>
      </c>
      <c r="C671" s="19">
        <f>C670</f>
        <v>1</v>
      </c>
      <c r="D671" s="16">
        <f t="shared" si="24"/>
        <v>0</v>
      </c>
      <c r="E671" s="19">
        <f>E670</f>
        <v>1</v>
      </c>
      <c r="F671" s="16">
        <f>F670</f>
        <v>114</v>
      </c>
      <c r="G671" s="16">
        <v>5</v>
      </c>
      <c r="H671" s="16">
        <v>9</v>
      </c>
      <c r="I671">
        <v>0.96874195197597102</v>
      </c>
      <c r="J671" s="16">
        <f t="shared" si="25"/>
        <v>7</v>
      </c>
      <c r="K671" s="16">
        <f t="shared" si="25"/>
        <v>2</v>
      </c>
      <c r="L671" s="16">
        <f t="shared" si="25"/>
        <v>2</v>
      </c>
      <c r="M671" s="16">
        <f t="shared" si="25"/>
        <v>3</v>
      </c>
      <c r="N671" s="16">
        <f t="shared" si="25"/>
        <v>118</v>
      </c>
      <c r="O671">
        <f>O670</f>
        <v>0</v>
      </c>
      <c r="P671">
        <f>P670</f>
        <v>57</v>
      </c>
      <c r="Q671">
        <f>Q670</f>
        <v>1</v>
      </c>
      <c r="R671">
        <f>R670</f>
        <v>0.45528812002157698</v>
      </c>
      <c r="S671">
        <f>S670</f>
        <v>1</v>
      </c>
    </row>
    <row r="672" spans="1:19">
      <c r="A672" s="16">
        <f t="shared" si="26"/>
        <v>2</v>
      </c>
      <c r="B672" s="16">
        <v>0</v>
      </c>
      <c r="C672" s="4">
        <v>1</v>
      </c>
      <c r="D672" s="16">
        <f t="shared" si="24"/>
        <v>0</v>
      </c>
      <c r="E672" s="4">
        <v>1</v>
      </c>
      <c r="F672" s="16">
        <f>F671+1</f>
        <v>115</v>
      </c>
      <c r="G672" s="16">
        <v>1</v>
      </c>
      <c r="H672" s="16">
        <v>23</v>
      </c>
      <c r="I672" s="3">
        <v>2.3715239349985469</v>
      </c>
      <c r="J672" s="16">
        <f t="shared" si="25"/>
        <v>7</v>
      </c>
      <c r="K672" s="16">
        <f t="shared" si="25"/>
        <v>2</v>
      </c>
      <c r="L672" s="16">
        <f t="shared" si="25"/>
        <v>2</v>
      </c>
      <c r="M672" s="16">
        <f t="shared" si="25"/>
        <v>3</v>
      </c>
      <c r="N672" s="16">
        <f t="shared" si="25"/>
        <v>118</v>
      </c>
      <c r="O672" s="1">
        <v>0</v>
      </c>
      <c r="P672" s="1">
        <v>32</v>
      </c>
      <c r="Q672" s="3">
        <v>1</v>
      </c>
      <c r="R672" s="3">
        <v>0.52533171500544995</v>
      </c>
      <c r="S672" s="3">
        <v>1</v>
      </c>
    </row>
    <row r="673" spans="1:19">
      <c r="A673" s="16">
        <f t="shared" si="26"/>
        <v>2</v>
      </c>
      <c r="B673" s="16">
        <v>0</v>
      </c>
      <c r="C673" s="19">
        <f>C672</f>
        <v>1</v>
      </c>
      <c r="D673" s="16">
        <f t="shared" si="24"/>
        <v>0</v>
      </c>
      <c r="E673" s="19">
        <f>E672</f>
        <v>1</v>
      </c>
      <c r="F673" s="16">
        <f>F672</f>
        <v>115</v>
      </c>
      <c r="G673" s="16">
        <v>2</v>
      </c>
      <c r="H673" s="16">
        <v>14</v>
      </c>
      <c r="I673">
        <v>1.7382776000304139</v>
      </c>
      <c r="J673" s="16">
        <f t="shared" si="25"/>
        <v>7</v>
      </c>
      <c r="K673" s="16">
        <f t="shared" si="25"/>
        <v>2</v>
      </c>
      <c r="L673" s="16">
        <f t="shared" si="25"/>
        <v>2</v>
      </c>
      <c r="M673" s="16">
        <f t="shared" si="25"/>
        <v>3</v>
      </c>
      <c r="N673" s="16">
        <f t="shared" si="25"/>
        <v>118</v>
      </c>
      <c r="O673">
        <f>O672</f>
        <v>0</v>
      </c>
      <c r="P673">
        <f>P672</f>
        <v>32</v>
      </c>
      <c r="Q673">
        <f>Q672</f>
        <v>1</v>
      </c>
      <c r="R673">
        <f>R672</f>
        <v>0.52533171500544995</v>
      </c>
      <c r="S673">
        <f>S672</f>
        <v>1</v>
      </c>
    </row>
    <row r="674" spans="1:19">
      <c r="A674" s="16">
        <f t="shared" si="26"/>
        <v>2</v>
      </c>
      <c r="B674" s="16">
        <v>0</v>
      </c>
      <c r="C674" s="19">
        <f>C673</f>
        <v>1</v>
      </c>
      <c r="D674" s="16">
        <f t="shared" si="24"/>
        <v>0</v>
      </c>
      <c r="E674" s="19">
        <f>E673</f>
        <v>1</v>
      </c>
      <c r="F674" s="16">
        <f>F673</f>
        <v>115</v>
      </c>
      <c r="G674" s="16">
        <v>3</v>
      </c>
      <c r="H674" s="16">
        <v>11</v>
      </c>
      <c r="I674">
        <v>1.1196124730049619</v>
      </c>
      <c r="J674" s="16">
        <f t="shared" si="25"/>
        <v>7</v>
      </c>
      <c r="K674" s="16">
        <f t="shared" si="25"/>
        <v>2</v>
      </c>
      <c r="L674" s="16">
        <f t="shared" si="25"/>
        <v>2</v>
      </c>
      <c r="M674" s="16">
        <f t="shared" si="25"/>
        <v>3</v>
      </c>
      <c r="N674" s="16">
        <f t="shared" si="25"/>
        <v>118</v>
      </c>
      <c r="O674">
        <f>O673</f>
        <v>0</v>
      </c>
      <c r="P674">
        <f>P673</f>
        <v>32</v>
      </c>
      <c r="Q674">
        <f>Q673</f>
        <v>1</v>
      </c>
      <c r="R674">
        <f>R673</f>
        <v>0.52533171500544995</v>
      </c>
      <c r="S674">
        <f>S673</f>
        <v>1</v>
      </c>
    </row>
    <row r="675" spans="1:19">
      <c r="A675" s="16">
        <f t="shared" si="26"/>
        <v>2</v>
      </c>
      <c r="B675" s="16">
        <v>0</v>
      </c>
      <c r="C675" s="19">
        <f>C674</f>
        <v>1</v>
      </c>
      <c r="D675" s="16">
        <f t="shared" si="24"/>
        <v>0</v>
      </c>
      <c r="E675" s="19">
        <f>E674</f>
        <v>1</v>
      </c>
      <c r="F675" s="16">
        <f>F674</f>
        <v>115</v>
      </c>
      <c r="G675" s="16">
        <v>4</v>
      </c>
      <c r="H675" s="16">
        <v>17</v>
      </c>
      <c r="I675">
        <v>1.269842039968351</v>
      </c>
      <c r="J675" s="16">
        <f t="shared" si="25"/>
        <v>7</v>
      </c>
      <c r="K675" s="16">
        <f t="shared" si="25"/>
        <v>2</v>
      </c>
      <c r="L675" s="16">
        <f t="shared" si="25"/>
        <v>2</v>
      </c>
      <c r="M675" s="16">
        <f t="shared" si="25"/>
        <v>3</v>
      </c>
      <c r="N675" s="16">
        <f t="shared" si="25"/>
        <v>118</v>
      </c>
      <c r="O675">
        <f>O674</f>
        <v>0</v>
      </c>
      <c r="P675">
        <f>P674</f>
        <v>32</v>
      </c>
      <c r="Q675">
        <f>Q674</f>
        <v>1</v>
      </c>
      <c r="R675">
        <f>R674</f>
        <v>0.52533171500544995</v>
      </c>
      <c r="S675">
        <f>S674</f>
        <v>1</v>
      </c>
    </row>
    <row r="676" spans="1:19">
      <c r="A676" s="16">
        <f t="shared" si="26"/>
        <v>2</v>
      </c>
      <c r="B676" s="16">
        <v>0</v>
      </c>
      <c r="C676" s="19">
        <f>C675</f>
        <v>1</v>
      </c>
      <c r="D676" s="16">
        <f t="shared" si="24"/>
        <v>0</v>
      </c>
      <c r="E676" s="19">
        <f>E675</f>
        <v>1</v>
      </c>
      <c r="F676" s="16">
        <f>F675</f>
        <v>115</v>
      </c>
      <c r="G676" s="16">
        <v>5</v>
      </c>
      <c r="H676" s="16">
        <v>17</v>
      </c>
      <c r="I676">
        <v>1.269842039968351</v>
      </c>
      <c r="J676" s="16">
        <f t="shared" si="25"/>
        <v>7</v>
      </c>
      <c r="K676" s="16">
        <f t="shared" si="25"/>
        <v>2</v>
      </c>
      <c r="L676" s="16">
        <f t="shared" si="25"/>
        <v>2</v>
      </c>
      <c r="M676" s="16">
        <f t="shared" si="25"/>
        <v>3</v>
      </c>
      <c r="N676" s="16">
        <f t="shared" si="25"/>
        <v>118</v>
      </c>
      <c r="O676">
        <f>O675</f>
        <v>0</v>
      </c>
      <c r="P676">
        <f>P675</f>
        <v>32</v>
      </c>
      <c r="Q676">
        <f>Q675</f>
        <v>1</v>
      </c>
      <c r="R676">
        <f>R675</f>
        <v>0.52533171500544995</v>
      </c>
      <c r="S676">
        <f>S675</f>
        <v>1</v>
      </c>
    </row>
    <row r="677" spans="1:19">
      <c r="A677" s="16">
        <f t="shared" si="26"/>
        <v>2</v>
      </c>
      <c r="B677" s="16">
        <v>0</v>
      </c>
      <c r="C677" s="4">
        <v>1</v>
      </c>
      <c r="D677" s="16">
        <f t="shared" si="24"/>
        <v>0</v>
      </c>
      <c r="E677" s="4">
        <v>0</v>
      </c>
      <c r="F677" s="16">
        <f>F676+1</f>
        <v>116</v>
      </c>
      <c r="G677" s="16">
        <v>1</v>
      </c>
      <c r="H677" s="16">
        <v>18</v>
      </c>
      <c r="I677" s="3">
        <v>0</v>
      </c>
      <c r="J677" s="16">
        <f t="shared" si="25"/>
        <v>7</v>
      </c>
      <c r="K677" s="16">
        <f t="shared" si="25"/>
        <v>2</v>
      </c>
      <c r="L677" s="16">
        <f t="shared" si="25"/>
        <v>2</v>
      </c>
      <c r="M677" s="16">
        <f t="shared" si="25"/>
        <v>3</v>
      </c>
      <c r="N677" s="16">
        <f t="shared" si="25"/>
        <v>118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6">
        <f t="shared" si="26"/>
        <v>2</v>
      </c>
      <c r="B678" s="16">
        <v>0</v>
      </c>
      <c r="C678" s="19">
        <f>C677</f>
        <v>1</v>
      </c>
      <c r="D678" s="16">
        <f t="shared" si="24"/>
        <v>0</v>
      </c>
      <c r="E678" s="19">
        <f>E677</f>
        <v>0</v>
      </c>
      <c r="F678" s="16">
        <f>F677</f>
        <v>116</v>
      </c>
      <c r="G678" s="16">
        <v>2</v>
      </c>
      <c r="H678" s="16">
        <v>20</v>
      </c>
      <c r="I678">
        <v>0</v>
      </c>
      <c r="J678" s="16">
        <f t="shared" si="25"/>
        <v>7</v>
      </c>
      <c r="K678" s="16">
        <f t="shared" si="25"/>
        <v>2</v>
      </c>
      <c r="L678" s="16">
        <f t="shared" si="25"/>
        <v>2</v>
      </c>
      <c r="M678" s="16">
        <f t="shared" si="25"/>
        <v>3</v>
      </c>
      <c r="N678" s="16">
        <f t="shared" si="25"/>
        <v>118</v>
      </c>
      <c r="O678">
        <f>O677</f>
        <v>0</v>
      </c>
      <c r="P678">
        <f>P677</f>
        <v>0</v>
      </c>
      <c r="Q678">
        <f>Q677</f>
        <v>0</v>
      </c>
      <c r="R678">
        <f>R677</f>
        <v>0</v>
      </c>
      <c r="S678">
        <f>S677</f>
        <v>0</v>
      </c>
    </row>
    <row r="679" spans="1:19">
      <c r="A679" s="16">
        <f t="shared" si="26"/>
        <v>2</v>
      </c>
      <c r="B679" s="16">
        <v>0</v>
      </c>
      <c r="C679" s="19">
        <f>C678</f>
        <v>1</v>
      </c>
      <c r="D679" s="16">
        <f t="shared" si="24"/>
        <v>0</v>
      </c>
      <c r="E679" s="19">
        <f>E678</f>
        <v>0</v>
      </c>
      <c r="F679" s="16">
        <f>F678</f>
        <v>116</v>
      </c>
      <c r="G679" s="16">
        <v>3</v>
      </c>
      <c r="H679" s="16">
        <v>11</v>
      </c>
      <c r="I679">
        <v>0</v>
      </c>
      <c r="J679" s="16">
        <f t="shared" si="25"/>
        <v>7</v>
      </c>
      <c r="K679" s="16">
        <f t="shared" si="25"/>
        <v>2</v>
      </c>
      <c r="L679" s="16">
        <f t="shared" si="25"/>
        <v>2</v>
      </c>
      <c r="M679" s="16">
        <f t="shared" si="25"/>
        <v>3</v>
      </c>
      <c r="N679" s="16">
        <f t="shared" si="25"/>
        <v>118</v>
      </c>
      <c r="O679">
        <f>O678</f>
        <v>0</v>
      </c>
      <c r="P679">
        <f>P678</f>
        <v>0</v>
      </c>
      <c r="Q679">
        <f>Q678</f>
        <v>0</v>
      </c>
      <c r="R679">
        <f>R678</f>
        <v>0</v>
      </c>
      <c r="S679">
        <f>S678</f>
        <v>0</v>
      </c>
    </row>
    <row r="680" spans="1:19">
      <c r="A680" s="16">
        <f t="shared" si="26"/>
        <v>2</v>
      </c>
      <c r="B680" s="16">
        <v>0</v>
      </c>
      <c r="C680" s="19">
        <f>C679</f>
        <v>1</v>
      </c>
      <c r="D680" s="16">
        <f t="shared" si="24"/>
        <v>0</v>
      </c>
      <c r="E680" s="19">
        <f>E679</f>
        <v>0</v>
      </c>
      <c r="F680" s="16">
        <f>F679</f>
        <v>116</v>
      </c>
      <c r="G680" s="16">
        <v>4</v>
      </c>
      <c r="H680" s="16">
        <v>14</v>
      </c>
      <c r="I680">
        <v>0</v>
      </c>
      <c r="J680" s="16">
        <f t="shared" si="25"/>
        <v>7</v>
      </c>
      <c r="K680" s="16">
        <f t="shared" si="25"/>
        <v>2</v>
      </c>
      <c r="L680" s="16">
        <f t="shared" si="25"/>
        <v>2</v>
      </c>
      <c r="M680" s="16">
        <f t="shared" si="25"/>
        <v>3</v>
      </c>
      <c r="N680" s="16">
        <f t="shared" si="25"/>
        <v>118</v>
      </c>
      <c r="O680">
        <f>O679</f>
        <v>0</v>
      </c>
      <c r="P680">
        <f>P679</f>
        <v>0</v>
      </c>
      <c r="Q680">
        <f>Q679</f>
        <v>0</v>
      </c>
      <c r="R680">
        <f>R679</f>
        <v>0</v>
      </c>
      <c r="S680">
        <f>S679</f>
        <v>0</v>
      </c>
    </row>
    <row r="681" spans="1:19">
      <c r="A681" s="16">
        <f t="shared" si="26"/>
        <v>2</v>
      </c>
      <c r="B681" s="16">
        <v>0</v>
      </c>
      <c r="C681" s="19">
        <f>C680</f>
        <v>1</v>
      </c>
      <c r="D681" s="16">
        <f t="shared" si="24"/>
        <v>0</v>
      </c>
      <c r="E681" s="19">
        <f>E680</f>
        <v>0</v>
      </c>
      <c r="F681" s="16">
        <f>F680</f>
        <v>116</v>
      </c>
      <c r="G681" s="16">
        <v>5</v>
      </c>
      <c r="H681" s="16">
        <v>14</v>
      </c>
      <c r="I681">
        <v>0</v>
      </c>
      <c r="J681" s="16">
        <f t="shared" si="25"/>
        <v>7</v>
      </c>
      <c r="K681" s="16">
        <f t="shared" si="25"/>
        <v>2</v>
      </c>
      <c r="L681" s="16">
        <f t="shared" si="25"/>
        <v>2</v>
      </c>
      <c r="M681" s="16">
        <f t="shared" si="25"/>
        <v>3</v>
      </c>
      <c r="N681" s="16">
        <f t="shared" si="25"/>
        <v>118</v>
      </c>
      <c r="O681">
        <f>O680</f>
        <v>0</v>
      </c>
      <c r="P681">
        <f>P680</f>
        <v>0</v>
      </c>
      <c r="Q681">
        <f>Q680</f>
        <v>0</v>
      </c>
      <c r="R681">
        <f>R680</f>
        <v>0</v>
      </c>
      <c r="S681">
        <f>S680</f>
        <v>0</v>
      </c>
    </row>
    <row r="682" spans="1:19">
      <c r="A682" s="16">
        <f t="shared" si="26"/>
        <v>2</v>
      </c>
      <c r="B682" s="16">
        <v>0</v>
      </c>
      <c r="C682" s="4">
        <v>1</v>
      </c>
      <c r="D682" s="16">
        <f t="shared" si="24"/>
        <v>0</v>
      </c>
      <c r="E682" s="4">
        <v>0</v>
      </c>
      <c r="F682" s="16">
        <f>F681+1</f>
        <v>117</v>
      </c>
      <c r="G682" s="16">
        <v>1</v>
      </c>
      <c r="H682" s="16">
        <v>20</v>
      </c>
      <c r="I682" s="3">
        <v>0</v>
      </c>
      <c r="J682" s="16">
        <f t="shared" si="25"/>
        <v>7</v>
      </c>
      <c r="K682" s="16">
        <f t="shared" si="25"/>
        <v>2</v>
      </c>
      <c r="L682" s="16">
        <f t="shared" si="25"/>
        <v>2</v>
      </c>
      <c r="M682" s="16">
        <f t="shared" si="25"/>
        <v>3</v>
      </c>
      <c r="N682" s="16">
        <f t="shared" si="25"/>
        <v>118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6">
        <f t="shared" si="26"/>
        <v>2</v>
      </c>
      <c r="B683" s="16">
        <v>0</v>
      </c>
      <c r="C683" s="19">
        <f>C682</f>
        <v>1</v>
      </c>
      <c r="D683" s="16">
        <f t="shared" si="24"/>
        <v>0</v>
      </c>
      <c r="E683" s="19">
        <f>E682</f>
        <v>0</v>
      </c>
      <c r="F683" s="16">
        <f>F682</f>
        <v>117</v>
      </c>
      <c r="G683" s="16">
        <v>2</v>
      </c>
      <c r="H683" s="16">
        <v>21</v>
      </c>
      <c r="I683">
        <v>0</v>
      </c>
      <c r="J683" s="16">
        <f t="shared" si="25"/>
        <v>7</v>
      </c>
      <c r="K683" s="16">
        <f t="shared" si="25"/>
        <v>2</v>
      </c>
      <c r="L683" s="16">
        <f t="shared" si="25"/>
        <v>2</v>
      </c>
      <c r="M683" s="16">
        <f t="shared" si="25"/>
        <v>3</v>
      </c>
      <c r="N683" s="16">
        <f t="shared" si="25"/>
        <v>118</v>
      </c>
      <c r="O683">
        <f>O682</f>
        <v>0</v>
      </c>
      <c r="P683">
        <f>P682</f>
        <v>0</v>
      </c>
      <c r="Q683">
        <f>Q682</f>
        <v>0</v>
      </c>
      <c r="R683">
        <f>R682</f>
        <v>0</v>
      </c>
      <c r="S683">
        <f>S682</f>
        <v>0</v>
      </c>
    </row>
    <row r="684" spans="1:19">
      <c r="A684" s="16">
        <f t="shared" si="26"/>
        <v>2</v>
      </c>
      <c r="B684" s="16">
        <v>0</v>
      </c>
      <c r="C684" s="19">
        <f>C683</f>
        <v>1</v>
      </c>
      <c r="D684" s="16">
        <f t="shared" si="24"/>
        <v>0</v>
      </c>
      <c r="E684" s="19">
        <f>E683</f>
        <v>0</v>
      </c>
      <c r="F684" s="16">
        <f>F683</f>
        <v>117</v>
      </c>
      <c r="G684" s="16">
        <v>3</v>
      </c>
      <c r="H684" s="16">
        <v>13</v>
      </c>
      <c r="I684">
        <v>0</v>
      </c>
      <c r="J684" s="16">
        <f t="shared" si="25"/>
        <v>7</v>
      </c>
      <c r="K684" s="16">
        <f t="shared" si="25"/>
        <v>2</v>
      </c>
      <c r="L684" s="16">
        <f t="shared" si="25"/>
        <v>2</v>
      </c>
      <c r="M684" s="16">
        <f t="shared" si="25"/>
        <v>3</v>
      </c>
      <c r="N684" s="16">
        <f t="shared" si="25"/>
        <v>118</v>
      </c>
      <c r="O684">
        <f>O683</f>
        <v>0</v>
      </c>
      <c r="P684">
        <f>P683</f>
        <v>0</v>
      </c>
      <c r="Q684">
        <f>Q683</f>
        <v>0</v>
      </c>
      <c r="R684">
        <f>R683</f>
        <v>0</v>
      </c>
      <c r="S684">
        <f>S683</f>
        <v>0</v>
      </c>
    </row>
    <row r="685" spans="1:19">
      <c r="A685" s="16">
        <f t="shared" si="26"/>
        <v>2</v>
      </c>
      <c r="B685" s="16">
        <v>0</v>
      </c>
      <c r="C685" s="19">
        <f>C684</f>
        <v>1</v>
      </c>
      <c r="D685" s="16">
        <f t="shared" si="24"/>
        <v>0</v>
      </c>
      <c r="E685" s="19">
        <f>E684</f>
        <v>0</v>
      </c>
      <c r="F685" s="16">
        <f>F684</f>
        <v>117</v>
      </c>
      <c r="G685" s="16">
        <v>4</v>
      </c>
      <c r="H685" s="16">
        <v>25</v>
      </c>
      <c r="I685">
        <v>0</v>
      </c>
      <c r="J685" s="16">
        <f t="shared" si="25"/>
        <v>7</v>
      </c>
      <c r="K685" s="16">
        <f t="shared" si="25"/>
        <v>2</v>
      </c>
      <c r="L685" s="16">
        <f t="shared" si="25"/>
        <v>2</v>
      </c>
      <c r="M685" s="16">
        <f t="shared" si="25"/>
        <v>3</v>
      </c>
      <c r="N685" s="16">
        <f t="shared" si="25"/>
        <v>118</v>
      </c>
      <c r="O685">
        <f>O684</f>
        <v>0</v>
      </c>
      <c r="P685">
        <f>P684</f>
        <v>0</v>
      </c>
      <c r="Q685">
        <f>Q684</f>
        <v>0</v>
      </c>
      <c r="R685">
        <f>R684</f>
        <v>0</v>
      </c>
      <c r="S685">
        <f>S684</f>
        <v>0</v>
      </c>
    </row>
    <row r="686" spans="1:19">
      <c r="A686" s="16">
        <f t="shared" si="26"/>
        <v>2</v>
      </c>
      <c r="B686" s="16">
        <v>0</v>
      </c>
      <c r="C686" s="19">
        <f>C685</f>
        <v>1</v>
      </c>
      <c r="D686" s="16">
        <f t="shared" si="24"/>
        <v>0</v>
      </c>
      <c r="E686" s="19">
        <f>E685</f>
        <v>0</v>
      </c>
      <c r="F686" s="16">
        <f>F685</f>
        <v>117</v>
      </c>
      <c r="G686" s="16">
        <v>5</v>
      </c>
      <c r="H686" s="16">
        <v>25</v>
      </c>
      <c r="I686">
        <v>0</v>
      </c>
      <c r="J686" s="16">
        <f t="shared" si="25"/>
        <v>7</v>
      </c>
      <c r="K686" s="16">
        <f t="shared" si="25"/>
        <v>2</v>
      </c>
      <c r="L686" s="16">
        <f t="shared" si="25"/>
        <v>2</v>
      </c>
      <c r="M686" s="16">
        <f t="shared" si="25"/>
        <v>3</v>
      </c>
      <c r="N686" s="16">
        <f t="shared" si="25"/>
        <v>118</v>
      </c>
      <c r="O686">
        <f>O685</f>
        <v>0</v>
      </c>
      <c r="P686">
        <f>P685</f>
        <v>0</v>
      </c>
      <c r="Q686">
        <f>Q685</f>
        <v>0</v>
      </c>
      <c r="R686">
        <f>R685</f>
        <v>0</v>
      </c>
      <c r="S686">
        <f>S685</f>
        <v>0</v>
      </c>
    </row>
    <row r="687" spans="1:19">
      <c r="A687" s="16">
        <f t="shared" si="26"/>
        <v>2</v>
      </c>
      <c r="B687" s="16">
        <v>0</v>
      </c>
      <c r="C687" s="4">
        <v>1</v>
      </c>
      <c r="D687" s="16">
        <f t="shared" si="24"/>
        <v>0</v>
      </c>
      <c r="E687" s="4">
        <v>1</v>
      </c>
      <c r="F687" s="16">
        <f>F686+1</f>
        <v>118</v>
      </c>
      <c r="G687" s="16">
        <v>1</v>
      </c>
      <c r="H687" s="16">
        <v>23</v>
      </c>
      <c r="I687" s="3">
        <v>2.605514205002688</v>
      </c>
      <c r="J687" s="16">
        <f t="shared" si="25"/>
        <v>7</v>
      </c>
      <c r="K687" s="16">
        <f t="shared" si="25"/>
        <v>2</v>
      </c>
      <c r="L687" s="16">
        <f t="shared" si="25"/>
        <v>2</v>
      </c>
      <c r="M687" s="16">
        <f t="shared" si="25"/>
        <v>3</v>
      </c>
      <c r="N687" s="16">
        <f t="shared" si="25"/>
        <v>118</v>
      </c>
      <c r="O687" s="1">
        <v>0</v>
      </c>
      <c r="P687" s="1">
        <v>5</v>
      </c>
      <c r="Q687" s="3">
        <v>1</v>
      </c>
      <c r="R687" s="3">
        <v>0.53914914000779302</v>
      </c>
      <c r="S687" s="3">
        <v>0</v>
      </c>
    </row>
    <row r="688" spans="1:19">
      <c r="A688" s="16">
        <f t="shared" si="26"/>
        <v>2</v>
      </c>
      <c r="B688" s="16">
        <v>0</v>
      </c>
      <c r="C688" s="19">
        <f>C687</f>
        <v>1</v>
      </c>
      <c r="D688" s="16">
        <f t="shared" si="24"/>
        <v>0</v>
      </c>
      <c r="E688" s="19">
        <f>E687</f>
        <v>1</v>
      </c>
      <c r="F688" s="16">
        <f>F687</f>
        <v>118</v>
      </c>
      <c r="G688" s="16">
        <v>2</v>
      </c>
      <c r="H688" s="16">
        <v>17</v>
      </c>
      <c r="I688">
        <v>2.0556800129706949</v>
      </c>
      <c r="J688" s="16">
        <f t="shared" si="25"/>
        <v>7</v>
      </c>
      <c r="K688" s="16">
        <f t="shared" si="25"/>
        <v>2</v>
      </c>
      <c r="L688" s="16">
        <f t="shared" si="25"/>
        <v>2</v>
      </c>
      <c r="M688" s="16">
        <f t="shared" si="25"/>
        <v>3</v>
      </c>
      <c r="N688" s="16">
        <f t="shared" si="25"/>
        <v>118</v>
      </c>
      <c r="O688">
        <f>O687</f>
        <v>0</v>
      </c>
      <c r="P688">
        <f>P687</f>
        <v>5</v>
      </c>
      <c r="Q688">
        <f>Q687</f>
        <v>1</v>
      </c>
      <c r="R688">
        <f>R687</f>
        <v>0.53914914000779302</v>
      </c>
      <c r="S688">
        <f>S687</f>
        <v>0</v>
      </c>
    </row>
    <row r="689" spans="1:19">
      <c r="A689" s="16">
        <f t="shared" si="26"/>
        <v>2</v>
      </c>
      <c r="B689" s="16">
        <v>0</v>
      </c>
      <c r="C689" s="19">
        <f>C688</f>
        <v>1</v>
      </c>
      <c r="D689" s="16">
        <f t="shared" si="24"/>
        <v>0</v>
      </c>
      <c r="E689" s="19">
        <f>E688</f>
        <v>1</v>
      </c>
      <c r="F689" s="16">
        <f>F688</f>
        <v>118</v>
      </c>
      <c r="G689" s="16">
        <v>3</v>
      </c>
      <c r="H689" s="16">
        <v>8</v>
      </c>
      <c r="I689">
        <v>1.5876624149968839</v>
      </c>
      <c r="J689" s="16">
        <f t="shared" si="25"/>
        <v>7</v>
      </c>
      <c r="K689" s="16">
        <f t="shared" si="25"/>
        <v>2</v>
      </c>
      <c r="L689" s="16">
        <f t="shared" si="25"/>
        <v>2</v>
      </c>
      <c r="M689" s="16">
        <f t="shared" si="25"/>
        <v>3</v>
      </c>
      <c r="N689" s="16">
        <f t="shared" si="25"/>
        <v>118</v>
      </c>
      <c r="O689">
        <f>O688</f>
        <v>0</v>
      </c>
      <c r="P689">
        <f>P688</f>
        <v>5</v>
      </c>
      <c r="Q689">
        <f>Q688</f>
        <v>1</v>
      </c>
      <c r="R689">
        <f>R688</f>
        <v>0.53914914000779302</v>
      </c>
      <c r="S689">
        <f>S688</f>
        <v>0</v>
      </c>
    </row>
    <row r="690" spans="1:19">
      <c r="A690" s="16">
        <f t="shared" si="26"/>
        <v>2</v>
      </c>
      <c r="B690" s="16">
        <v>0</v>
      </c>
      <c r="C690" s="19">
        <f>C689</f>
        <v>1</v>
      </c>
      <c r="D690" s="16">
        <f t="shared" si="24"/>
        <v>0</v>
      </c>
      <c r="E690" s="19">
        <f>E689</f>
        <v>1</v>
      </c>
      <c r="F690" s="16">
        <f>F689</f>
        <v>118</v>
      </c>
      <c r="G690" s="16">
        <v>4</v>
      </c>
      <c r="H690" s="16">
        <v>13</v>
      </c>
      <c r="I690">
        <v>1.754923072003292</v>
      </c>
      <c r="J690" s="16">
        <f t="shared" si="25"/>
        <v>7</v>
      </c>
      <c r="K690" s="16">
        <f t="shared" si="25"/>
        <v>2</v>
      </c>
      <c r="L690" s="16">
        <f t="shared" si="25"/>
        <v>2</v>
      </c>
      <c r="M690" s="16">
        <f t="shared" si="25"/>
        <v>3</v>
      </c>
      <c r="N690" s="16">
        <f t="shared" si="25"/>
        <v>118</v>
      </c>
      <c r="O690">
        <f>O689</f>
        <v>0</v>
      </c>
      <c r="P690">
        <f>P689</f>
        <v>5</v>
      </c>
      <c r="Q690">
        <f>Q689</f>
        <v>1</v>
      </c>
      <c r="R690">
        <f>R689</f>
        <v>0.53914914000779302</v>
      </c>
      <c r="S690">
        <f>S689</f>
        <v>0</v>
      </c>
    </row>
    <row r="691" spans="1:19">
      <c r="A691" s="16">
        <f t="shared" si="26"/>
        <v>2</v>
      </c>
      <c r="B691" s="16">
        <v>0</v>
      </c>
      <c r="C691" s="19">
        <f>C690</f>
        <v>1</v>
      </c>
      <c r="D691" s="16">
        <f t="shared" si="24"/>
        <v>0</v>
      </c>
      <c r="E691" s="19">
        <f>E690</f>
        <v>1</v>
      </c>
      <c r="F691" s="16">
        <f>F690</f>
        <v>118</v>
      </c>
      <c r="G691" s="16">
        <v>5</v>
      </c>
      <c r="H691" s="16">
        <v>13</v>
      </c>
      <c r="I691">
        <v>1.754923072003292</v>
      </c>
      <c r="J691" s="16">
        <f t="shared" si="25"/>
        <v>7</v>
      </c>
      <c r="K691" s="16">
        <f t="shared" si="25"/>
        <v>2</v>
      </c>
      <c r="L691" s="16">
        <f t="shared" si="25"/>
        <v>2</v>
      </c>
      <c r="M691" s="16">
        <f t="shared" si="25"/>
        <v>3</v>
      </c>
      <c r="N691" s="16">
        <f t="shared" si="25"/>
        <v>118</v>
      </c>
      <c r="O691">
        <f>O690</f>
        <v>0</v>
      </c>
      <c r="P691">
        <f>P690</f>
        <v>5</v>
      </c>
      <c r="Q691">
        <f>Q690</f>
        <v>1</v>
      </c>
      <c r="R691">
        <f>R690</f>
        <v>0.53914914000779302</v>
      </c>
      <c r="S691">
        <f>S690</f>
        <v>0</v>
      </c>
    </row>
    <row r="692" spans="1:19">
      <c r="A692" s="16">
        <f t="shared" si="26"/>
        <v>2</v>
      </c>
      <c r="B692" s="16">
        <v>0</v>
      </c>
      <c r="C692" s="4">
        <v>1</v>
      </c>
      <c r="D692" s="16">
        <f t="shared" si="24"/>
        <v>0</v>
      </c>
      <c r="E692" s="4">
        <v>1</v>
      </c>
      <c r="F692" s="16">
        <f>F691+1</f>
        <v>119</v>
      </c>
      <c r="G692" s="16">
        <v>1</v>
      </c>
      <c r="H692" s="16">
        <v>24</v>
      </c>
      <c r="I692" s="3">
        <v>3.1075177679886079</v>
      </c>
      <c r="J692" s="16">
        <f t="shared" si="25"/>
        <v>7</v>
      </c>
      <c r="K692" s="16">
        <f t="shared" si="25"/>
        <v>2</v>
      </c>
      <c r="L692" s="16">
        <f t="shared" si="25"/>
        <v>2</v>
      </c>
      <c r="M692" s="16">
        <f t="shared" si="25"/>
        <v>3</v>
      </c>
      <c r="N692" s="16">
        <f t="shared" si="25"/>
        <v>118</v>
      </c>
      <c r="O692" s="1">
        <v>0</v>
      </c>
      <c r="P692" s="1">
        <v>29</v>
      </c>
      <c r="Q692" s="3">
        <v>1</v>
      </c>
      <c r="R692" s="3">
        <v>0.48440563498297701</v>
      </c>
      <c r="S692" s="3">
        <v>1</v>
      </c>
    </row>
    <row r="693" spans="1:19">
      <c r="A693" s="16">
        <f t="shared" si="26"/>
        <v>2</v>
      </c>
      <c r="B693" s="16">
        <v>0</v>
      </c>
      <c r="C693" s="19">
        <f>C692</f>
        <v>1</v>
      </c>
      <c r="D693" s="16">
        <f t="shared" si="24"/>
        <v>0</v>
      </c>
      <c r="E693" s="19">
        <f>E692</f>
        <v>1</v>
      </c>
      <c r="F693" s="16">
        <f>F692</f>
        <v>119</v>
      </c>
      <c r="G693" s="16">
        <v>2</v>
      </c>
      <c r="H693" s="16">
        <v>18</v>
      </c>
      <c r="I693">
        <v>2.941274756973141</v>
      </c>
      <c r="J693" s="16">
        <f t="shared" si="25"/>
        <v>7</v>
      </c>
      <c r="K693" s="16">
        <f t="shared" si="25"/>
        <v>2</v>
      </c>
      <c r="L693" s="16">
        <f t="shared" si="25"/>
        <v>2</v>
      </c>
      <c r="M693" s="16">
        <f t="shared" si="25"/>
        <v>3</v>
      </c>
      <c r="N693" s="16">
        <f t="shared" si="25"/>
        <v>118</v>
      </c>
      <c r="O693">
        <f>O692</f>
        <v>0</v>
      </c>
      <c r="P693">
        <f>P692</f>
        <v>29</v>
      </c>
      <c r="Q693">
        <f>Q692</f>
        <v>1</v>
      </c>
      <c r="R693">
        <f>R692</f>
        <v>0.48440563498297701</v>
      </c>
      <c r="S693">
        <f>S692</f>
        <v>1</v>
      </c>
    </row>
    <row r="694" spans="1:19">
      <c r="A694" s="16">
        <f t="shared" si="26"/>
        <v>2</v>
      </c>
      <c r="B694" s="16">
        <v>0</v>
      </c>
      <c r="C694" s="19">
        <f>C693</f>
        <v>1</v>
      </c>
      <c r="D694" s="16">
        <f t="shared" si="24"/>
        <v>0</v>
      </c>
      <c r="E694" s="19">
        <f>E693</f>
        <v>1</v>
      </c>
      <c r="F694" s="16">
        <f>F693</f>
        <v>119</v>
      </c>
      <c r="G694" s="16">
        <v>3</v>
      </c>
      <c r="H694" s="16">
        <v>8</v>
      </c>
      <c r="I694">
        <v>1.821104570000897</v>
      </c>
      <c r="J694" s="16">
        <f t="shared" si="25"/>
        <v>7</v>
      </c>
      <c r="K694" s="16">
        <f t="shared" si="25"/>
        <v>2</v>
      </c>
      <c r="L694" s="16">
        <f t="shared" si="25"/>
        <v>2</v>
      </c>
      <c r="M694" s="16">
        <f t="shared" si="25"/>
        <v>3</v>
      </c>
      <c r="N694" s="16">
        <f t="shared" si="25"/>
        <v>118</v>
      </c>
      <c r="O694">
        <f>O693</f>
        <v>0</v>
      </c>
      <c r="P694">
        <f>P693</f>
        <v>29</v>
      </c>
      <c r="Q694">
        <f>Q693</f>
        <v>1</v>
      </c>
      <c r="R694">
        <f>R693</f>
        <v>0.48440563498297701</v>
      </c>
      <c r="S694">
        <f>S693</f>
        <v>1</v>
      </c>
    </row>
    <row r="695" spans="1:19">
      <c r="A695" s="16">
        <f t="shared" si="26"/>
        <v>2</v>
      </c>
      <c r="B695" s="16">
        <v>0</v>
      </c>
      <c r="C695" s="19">
        <f>C694</f>
        <v>1</v>
      </c>
      <c r="D695" s="16">
        <f t="shared" si="24"/>
        <v>0</v>
      </c>
      <c r="E695" s="19">
        <f>E694</f>
        <v>1</v>
      </c>
      <c r="F695" s="16">
        <f>F694</f>
        <v>119</v>
      </c>
      <c r="G695" s="16">
        <v>4</v>
      </c>
      <c r="H695" s="16">
        <v>17</v>
      </c>
      <c r="I695">
        <v>1.638220335007643</v>
      </c>
      <c r="J695" s="16">
        <f t="shared" si="25"/>
        <v>7</v>
      </c>
      <c r="K695" s="16">
        <f t="shared" si="25"/>
        <v>2</v>
      </c>
      <c r="L695" s="16">
        <f t="shared" si="25"/>
        <v>2</v>
      </c>
      <c r="M695" s="16">
        <f t="shared" si="25"/>
        <v>3</v>
      </c>
      <c r="N695" s="16">
        <f t="shared" si="25"/>
        <v>118</v>
      </c>
      <c r="O695">
        <f>O694</f>
        <v>0</v>
      </c>
      <c r="P695">
        <f>P694</f>
        <v>29</v>
      </c>
      <c r="Q695">
        <f>Q694</f>
        <v>1</v>
      </c>
      <c r="R695">
        <f>R694</f>
        <v>0.48440563498297701</v>
      </c>
      <c r="S695">
        <f>S694</f>
        <v>1</v>
      </c>
    </row>
    <row r="696" spans="1:19">
      <c r="A696" s="16">
        <f t="shared" si="26"/>
        <v>2</v>
      </c>
      <c r="B696" s="16">
        <v>0</v>
      </c>
      <c r="C696" s="19">
        <f>C695</f>
        <v>1</v>
      </c>
      <c r="D696" s="16">
        <f t="shared" si="24"/>
        <v>0</v>
      </c>
      <c r="E696" s="19">
        <f>E695</f>
        <v>1</v>
      </c>
      <c r="F696" s="16">
        <f>F695</f>
        <v>119</v>
      </c>
      <c r="G696" s="16">
        <v>5</v>
      </c>
      <c r="H696" s="16">
        <v>17</v>
      </c>
      <c r="I696">
        <v>1.638220335007643</v>
      </c>
      <c r="J696" s="16">
        <f t="shared" si="25"/>
        <v>7</v>
      </c>
      <c r="K696" s="16">
        <f t="shared" si="25"/>
        <v>2</v>
      </c>
      <c r="L696" s="16">
        <f t="shared" si="25"/>
        <v>2</v>
      </c>
      <c r="M696" s="16">
        <f t="shared" si="25"/>
        <v>3</v>
      </c>
      <c r="N696" s="16">
        <f t="shared" si="25"/>
        <v>118</v>
      </c>
      <c r="O696">
        <f>O695</f>
        <v>0</v>
      </c>
      <c r="P696">
        <f>P695</f>
        <v>29</v>
      </c>
      <c r="Q696">
        <f>Q695</f>
        <v>1</v>
      </c>
      <c r="R696">
        <f>R695</f>
        <v>0.48440563498297701</v>
      </c>
      <c r="S696">
        <f>S695</f>
        <v>1</v>
      </c>
    </row>
    <row r="697" spans="1:19">
      <c r="A697" s="16">
        <f t="shared" si="26"/>
        <v>2</v>
      </c>
      <c r="B697" s="16">
        <v>0</v>
      </c>
      <c r="C697" s="4">
        <v>1</v>
      </c>
      <c r="D697" s="16">
        <f t="shared" si="24"/>
        <v>0</v>
      </c>
      <c r="E697" s="4">
        <v>0</v>
      </c>
      <c r="F697" s="16">
        <f>F696+1</f>
        <v>120</v>
      </c>
      <c r="G697" s="16">
        <v>1</v>
      </c>
      <c r="H697" s="16">
        <v>30</v>
      </c>
      <c r="I697" s="3">
        <v>0</v>
      </c>
      <c r="J697" s="16">
        <f t="shared" si="25"/>
        <v>7</v>
      </c>
      <c r="K697" s="16">
        <f t="shared" si="25"/>
        <v>2</v>
      </c>
      <c r="L697" s="16">
        <f t="shared" si="25"/>
        <v>2</v>
      </c>
      <c r="M697" s="16">
        <f t="shared" si="25"/>
        <v>3</v>
      </c>
      <c r="N697" s="16">
        <f t="shared" si="25"/>
        <v>118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6">
        <f t="shared" si="26"/>
        <v>2</v>
      </c>
      <c r="B698" s="16">
        <v>0</v>
      </c>
      <c r="C698" s="19">
        <f>C697</f>
        <v>1</v>
      </c>
      <c r="D698" s="16">
        <f t="shared" si="24"/>
        <v>0</v>
      </c>
      <c r="E698" s="19">
        <f>E697</f>
        <v>0</v>
      </c>
      <c r="F698" s="16">
        <f>F697</f>
        <v>120</v>
      </c>
      <c r="G698" s="16">
        <v>2</v>
      </c>
      <c r="H698" s="16">
        <v>16</v>
      </c>
      <c r="I698">
        <v>0</v>
      </c>
      <c r="J698" s="16">
        <f t="shared" si="25"/>
        <v>7</v>
      </c>
      <c r="K698" s="16">
        <f t="shared" si="25"/>
        <v>2</v>
      </c>
      <c r="L698" s="16">
        <f t="shared" si="25"/>
        <v>2</v>
      </c>
      <c r="M698" s="16">
        <f t="shared" si="25"/>
        <v>3</v>
      </c>
      <c r="N698" s="16">
        <f t="shared" si="25"/>
        <v>118</v>
      </c>
      <c r="O698">
        <f>O697</f>
        <v>0</v>
      </c>
      <c r="P698">
        <f>P697</f>
        <v>0</v>
      </c>
      <c r="Q698">
        <f>Q697</f>
        <v>0</v>
      </c>
      <c r="R698">
        <f>R697</f>
        <v>0</v>
      </c>
      <c r="S698">
        <f>S697</f>
        <v>0</v>
      </c>
    </row>
    <row r="699" spans="1:19">
      <c r="A699" s="16">
        <f t="shared" si="26"/>
        <v>2</v>
      </c>
      <c r="B699" s="16">
        <v>0</v>
      </c>
      <c r="C699" s="19">
        <f>C698</f>
        <v>1</v>
      </c>
      <c r="D699" s="16">
        <f t="shared" si="24"/>
        <v>0</v>
      </c>
      <c r="E699" s="19">
        <f>E698</f>
        <v>0</v>
      </c>
      <c r="F699" s="16">
        <f>F698</f>
        <v>120</v>
      </c>
      <c r="G699" s="16">
        <v>3</v>
      </c>
      <c r="H699" s="16">
        <v>11</v>
      </c>
      <c r="I699">
        <v>0</v>
      </c>
      <c r="J699" s="16">
        <f t="shared" si="25"/>
        <v>7</v>
      </c>
      <c r="K699" s="16">
        <f t="shared" si="25"/>
        <v>2</v>
      </c>
      <c r="L699" s="16">
        <f t="shared" si="25"/>
        <v>2</v>
      </c>
      <c r="M699" s="16">
        <f t="shared" si="25"/>
        <v>3</v>
      </c>
      <c r="N699" s="16">
        <f t="shared" si="25"/>
        <v>118</v>
      </c>
      <c r="O699">
        <f>O698</f>
        <v>0</v>
      </c>
      <c r="P699">
        <f>P698</f>
        <v>0</v>
      </c>
      <c r="Q699">
        <f>Q698</f>
        <v>0</v>
      </c>
      <c r="R699">
        <f>R698</f>
        <v>0</v>
      </c>
      <c r="S699">
        <f>S698</f>
        <v>0</v>
      </c>
    </row>
    <row r="700" spans="1:19">
      <c r="A700" s="16">
        <f t="shared" si="26"/>
        <v>2</v>
      </c>
      <c r="B700" s="16">
        <v>0</v>
      </c>
      <c r="C700" s="19">
        <f>C699</f>
        <v>1</v>
      </c>
      <c r="D700" s="16">
        <f t="shared" si="24"/>
        <v>0</v>
      </c>
      <c r="E700" s="19">
        <f>E699</f>
        <v>0</v>
      </c>
      <c r="F700" s="16">
        <f>F699</f>
        <v>120</v>
      </c>
      <c r="G700" s="16">
        <v>4</v>
      </c>
      <c r="H700" s="16">
        <v>11</v>
      </c>
      <c r="I700">
        <v>0</v>
      </c>
      <c r="J700" s="16">
        <f t="shared" si="25"/>
        <v>7</v>
      </c>
      <c r="K700" s="16">
        <f t="shared" si="25"/>
        <v>2</v>
      </c>
      <c r="L700" s="16">
        <f t="shared" si="25"/>
        <v>2</v>
      </c>
      <c r="M700" s="16">
        <f t="shared" si="25"/>
        <v>3</v>
      </c>
      <c r="N700" s="16">
        <f t="shared" si="25"/>
        <v>118</v>
      </c>
      <c r="O700">
        <f>O699</f>
        <v>0</v>
      </c>
      <c r="P700">
        <f>P699</f>
        <v>0</v>
      </c>
      <c r="Q700">
        <f>Q699</f>
        <v>0</v>
      </c>
      <c r="R700">
        <f>R699</f>
        <v>0</v>
      </c>
      <c r="S700">
        <f>S699</f>
        <v>0</v>
      </c>
    </row>
    <row r="701" spans="1:19">
      <c r="A701" s="16">
        <f t="shared" si="26"/>
        <v>2</v>
      </c>
      <c r="B701" s="16">
        <v>0</v>
      </c>
      <c r="C701" s="19">
        <f>C700</f>
        <v>1</v>
      </c>
      <c r="D701" s="16">
        <f t="shared" si="24"/>
        <v>0</v>
      </c>
      <c r="E701" s="19">
        <f>E700</f>
        <v>0</v>
      </c>
      <c r="F701" s="16">
        <f>F700</f>
        <v>120</v>
      </c>
      <c r="G701" s="16">
        <v>5</v>
      </c>
      <c r="H701" s="16">
        <v>11</v>
      </c>
      <c r="I701">
        <v>0</v>
      </c>
      <c r="J701" s="16">
        <f t="shared" si="25"/>
        <v>7</v>
      </c>
      <c r="K701" s="16">
        <f t="shared" si="25"/>
        <v>2</v>
      </c>
      <c r="L701" s="16">
        <f t="shared" si="25"/>
        <v>2</v>
      </c>
      <c r="M701" s="16">
        <f t="shared" si="25"/>
        <v>3</v>
      </c>
      <c r="N701" s="16">
        <f t="shared" si="25"/>
        <v>118</v>
      </c>
      <c r="O701">
        <f>O700</f>
        <v>0</v>
      </c>
      <c r="P701">
        <f>P700</f>
        <v>0</v>
      </c>
      <c r="Q701">
        <f>Q700</f>
        <v>0</v>
      </c>
      <c r="R701">
        <f>R700</f>
        <v>0</v>
      </c>
      <c r="S701">
        <f>S700</f>
        <v>0</v>
      </c>
    </row>
    <row r="702" spans="1:19">
      <c r="A702" s="16">
        <f t="shared" si="26"/>
        <v>2</v>
      </c>
      <c r="B702" s="16">
        <v>0</v>
      </c>
      <c r="C702" s="4">
        <v>1</v>
      </c>
      <c r="D702" s="16">
        <f t="shared" si="24"/>
        <v>0</v>
      </c>
      <c r="E702" s="4">
        <v>1</v>
      </c>
      <c r="F702" s="16">
        <f>F701+1</f>
        <v>121</v>
      </c>
      <c r="G702" s="16">
        <v>1</v>
      </c>
      <c r="H702" s="16">
        <v>12</v>
      </c>
      <c r="I702" s="3">
        <v>1.2524062219890761</v>
      </c>
      <c r="J702" s="16">
        <f t="shared" si="25"/>
        <v>7</v>
      </c>
      <c r="K702" s="16">
        <f t="shared" si="25"/>
        <v>2</v>
      </c>
      <c r="L702" s="16">
        <f t="shared" si="25"/>
        <v>2</v>
      </c>
      <c r="M702" s="16">
        <f t="shared" si="25"/>
        <v>3</v>
      </c>
      <c r="N702" s="16">
        <f t="shared" si="25"/>
        <v>118</v>
      </c>
      <c r="O702" s="1">
        <v>1</v>
      </c>
      <c r="P702" s="1">
        <v>45</v>
      </c>
      <c r="Q702" s="3">
        <v>1</v>
      </c>
      <c r="R702" s="3">
        <v>0.52325960202142596</v>
      </c>
      <c r="S702" s="3">
        <v>1</v>
      </c>
    </row>
    <row r="703" spans="1:19">
      <c r="A703" s="16">
        <f t="shared" si="26"/>
        <v>2</v>
      </c>
      <c r="B703" s="16">
        <v>0</v>
      </c>
      <c r="C703" s="19">
        <f>C702</f>
        <v>1</v>
      </c>
      <c r="D703" s="16">
        <f t="shared" si="24"/>
        <v>0</v>
      </c>
      <c r="E703" s="19">
        <f>E702</f>
        <v>1</v>
      </c>
      <c r="F703" s="16">
        <f>F702</f>
        <v>121</v>
      </c>
      <c r="G703" s="16">
        <v>2</v>
      </c>
      <c r="H703" s="16">
        <v>6</v>
      </c>
      <c r="I703">
        <v>0.284286028007045</v>
      </c>
      <c r="J703" s="16">
        <f t="shared" si="25"/>
        <v>7</v>
      </c>
      <c r="K703" s="16">
        <f t="shared" si="25"/>
        <v>2</v>
      </c>
      <c r="L703" s="16">
        <f t="shared" si="25"/>
        <v>2</v>
      </c>
      <c r="M703" s="16">
        <f t="shared" si="25"/>
        <v>3</v>
      </c>
      <c r="N703" s="16">
        <f t="shared" si="25"/>
        <v>118</v>
      </c>
      <c r="O703">
        <f>O702</f>
        <v>1</v>
      </c>
      <c r="P703">
        <f>P702</f>
        <v>45</v>
      </c>
      <c r="Q703">
        <f>Q702</f>
        <v>1</v>
      </c>
      <c r="R703">
        <f>R702</f>
        <v>0.52325960202142596</v>
      </c>
      <c r="S703">
        <f>S702</f>
        <v>1</v>
      </c>
    </row>
    <row r="704" spans="1:19">
      <c r="A704" s="16">
        <f t="shared" si="26"/>
        <v>2</v>
      </c>
      <c r="B704" s="16">
        <v>0</v>
      </c>
      <c r="C704" s="19">
        <f>C703</f>
        <v>1</v>
      </c>
      <c r="D704" s="16">
        <f t="shared" si="24"/>
        <v>0</v>
      </c>
      <c r="E704" s="19">
        <f>E703</f>
        <v>1</v>
      </c>
      <c r="F704" s="16">
        <f>F703</f>
        <v>121</v>
      </c>
      <c r="G704" s="16">
        <v>3</v>
      </c>
      <c r="H704" s="16">
        <v>9</v>
      </c>
      <c r="I704">
        <v>1.1364096369943568</v>
      </c>
      <c r="J704" s="16">
        <f t="shared" si="25"/>
        <v>7</v>
      </c>
      <c r="K704" s="16">
        <f t="shared" si="25"/>
        <v>2</v>
      </c>
      <c r="L704" s="16">
        <f t="shared" si="25"/>
        <v>2</v>
      </c>
      <c r="M704" s="16">
        <f t="shared" si="25"/>
        <v>3</v>
      </c>
      <c r="N704" s="16">
        <f t="shared" si="25"/>
        <v>118</v>
      </c>
      <c r="O704">
        <f>O703</f>
        <v>1</v>
      </c>
      <c r="P704">
        <f>P703</f>
        <v>45</v>
      </c>
      <c r="Q704">
        <f>Q703</f>
        <v>1</v>
      </c>
      <c r="R704">
        <f>R703</f>
        <v>0.52325960202142596</v>
      </c>
      <c r="S704">
        <f>S703</f>
        <v>1</v>
      </c>
    </row>
    <row r="705" spans="1:19">
      <c r="A705" s="16">
        <f t="shared" si="26"/>
        <v>2</v>
      </c>
      <c r="B705" s="16">
        <v>0</v>
      </c>
      <c r="C705" s="19">
        <f>C704</f>
        <v>1</v>
      </c>
      <c r="D705" s="16">
        <f t="shared" si="24"/>
        <v>0</v>
      </c>
      <c r="E705" s="19">
        <f>E704</f>
        <v>1</v>
      </c>
      <c r="F705" s="16">
        <f>F704</f>
        <v>121</v>
      </c>
      <c r="G705" s="16">
        <v>4</v>
      </c>
      <c r="H705" s="16">
        <v>6</v>
      </c>
      <c r="I705">
        <v>0.61825897998642099</v>
      </c>
      <c r="J705" s="16">
        <f t="shared" si="25"/>
        <v>7</v>
      </c>
      <c r="K705" s="16">
        <f t="shared" si="25"/>
        <v>2</v>
      </c>
      <c r="L705" s="16">
        <f t="shared" si="25"/>
        <v>2</v>
      </c>
      <c r="M705" s="16">
        <f t="shared" si="25"/>
        <v>3</v>
      </c>
      <c r="N705" s="16">
        <f t="shared" si="25"/>
        <v>118</v>
      </c>
      <c r="O705">
        <f>O704</f>
        <v>1</v>
      </c>
      <c r="P705">
        <f>P704</f>
        <v>45</v>
      </c>
      <c r="Q705">
        <f>Q704</f>
        <v>1</v>
      </c>
      <c r="R705">
        <f>R704</f>
        <v>0.52325960202142596</v>
      </c>
      <c r="S705">
        <f>S704</f>
        <v>1</v>
      </c>
    </row>
    <row r="706" spans="1:19">
      <c r="A706" s="16">
        <f t="shared" si="26"/>
        <v>2</v>
      </c>
      <c r="B706" s="16">
        <v>0</v>
      </c>
      <c r="C706" s="19">
        <f>C705</f>
        <v>1</v>
      </c>
      <c r="D706" s="16">
        <f t="shared" si="24"/>
        <v>0</v>
      </c>
      <c r="E706" s="19">
        <f>E705</f>
        <v>1</v>
      </c>
      <c r="F706" s="16">
        <f>F705</f>
        <v>121</v>
      </c>
      <c r="G706" s="16">
        <v>5</v>
      </c>
      <c r="H706" s="16">
        <v>14</v>
      </c>
      <c r="I706">
        <v>0.952059920004103</v>
      </c>
      <c r="J706" s="16">
        <f t="shared" si="25"/>
        <v>7</v>
      </c>
      <c r="K706" s="16">
        <f t="shared" si="25"/>
        <v>2</v>
      </c>
      <c r="L706" s="16">
        <f t="shared" si="25"/>
        <v>2</v>
      </c>
      <c r="M706" s="16">
        <f t="shared" si="25"/>
        <v>3</v>
      </c>
      <c r="N706" s="16">
        <f t="shared" si="25"/>
        <v>118</v>
      </c>
      <c r="O706">
        <f>O705</f>
        <v>1</v>
      </c>
      <c r="P706">
        <f>P705</f>
        <v>45</v>
      </c>
      <c r="Q706">
        <f>Q705</f>
        <v>1</v>
      </c>
      <c r="R706">
        <f>R705</f>
        <v>0.52325960202142596</v>
      </c>
      <c r="S706">
        <f>S705</f>
        <v>1</v>
      </c>
    </row>
    <row r="707" spans="1:19">
      <c r="A707" s="16">
        <f t="shared" si="26"/>
        <v>2</v>
      </c>
      <c r="B707" s="16">
        <v>0</v>
      </c>
      <c r="C707" s="4">
        <v>1</v>
      </c>
      <c r="D707" s="16">
        <f t="shared" ref="D707:D770" si="27">IF(AND(B707=1,C707=1),1,0)</f>
        <v>0</v>
      </c>
      <c r="E707" s="4">
        <v>0</v>
      </c>
      <c r="F707" s="16">
        <f>F706+1</f>
        <v>122</v>
      </c>
      <c r="G707" s="16">
        <v>1</v>
      </c>
      <c r="H707" s="16">
        <v>24</v>
      </c>
      <c r="I707" s="3">
        <v>0</v>
      </c>
      <c r="J707" s="16">
        <f t="shared" si="25"/>
        <v>7</v>
      </c>
      <c r="K707" s="16">
        <f t="shared" si="25"/>
        <v>2</v>
      </c>
      <c r="L707" s="16">
        <f t="shared" si="25"/>
        <v>2</v>
      </c>
      <c r="M707" s="16">
        <f t="shared" si="25"/>
        <v>3</v>
      </c>
      <c r="N707" s="16">
        <f t="shared" si="25"/>
        <v>118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s="16">
        <f t="shared" si="26"/>
        <v>2</v>
      </c>
      <c r="B708" s="16">
        <v>0</v>
      </c>
      <c r="C708" s="19">
        <f>C707</f>
        <v>1</v>
      </c>
      <c r="D708" s="16">
        <f t="shared" si="27"/>
        <v>0</v>
      </c>
      <c r="E708" s="19">
        <f>E707</f>
        <v>0</v>
      </c>
      <c r="F708" s="16">
        <f>F707</f>
        <v>122</v>
      </c>
      <c r="G708" s="16">
        <v>2</v>
      </c>
      <c r="H708" s="16">
        <v>8</v>
      </c>
      <c r="I708">
        <v>0</v>
      </c>
      <c r="J708" s="16">
        <f t="shared" si="25"/>
        <v>7</v>
      </c>
      <c r="K708" s="16">
        <f t="shared" si="25"/>
        <v>2</v>
      </c>
      <c r="L708" s="16">
        <f t="shared" si="25"/>
        <v>2</v>
      </c>
      <c r="M708" s="16">
        <f t="shared" si="25"/>
        <v>3</v>
      </c>
      <c r="N708" s="16">
        <f t="shared" si="25"/>
        <v>118</v>
      </c>
      <c r="O708">
        <f>O707</f>
        <v>0</v>
      </c>
      <c r="P708">
        <f>P707</f>
        <v>0</v>
      </c>
      <c r="Q708">
        <f>Q707</f>
        <v>0</v>
      </c>
      <c r="R708">
        <f>R707</f>
        <v>0</v>
      </c>
      <c r="S708">
        <f>S707</f>
        <v>0</v>
      </c>
    </row>
    <row r="709" spans="1:19">
      <c r="A709" s="16">
        <f t="shared" si="26"/>
        <v>2</v>
      </c>
      <c r="B709" s="16">
        <v>0</v>
      </c>
      <c r="C709" s="19">
        <f>C708</f>
        <v>1</v>
      </c>
      <c r="D709" s="16">
        <f t="shared" si="27"/>
        <v>0</v>
      </c>
      <c r="E709" s="19">
        <f>E708</f>
        <v>0</v>
      </c>
      <c r="F709" s="16">
        <f>F708</f>
        <v>122</v>
      </c>
      <c r="G709" s="16">
        <v>3</v>
      </c>
      <c r="H709" s="16">
        <v>9</v>
      </c>
      <c r="I709">
        <v>0</v>
      </c>
      <c r="J709" s="16">
        <f t="shared" si="25"/>
        <v>7</v>
      </c>
      <c r="K709" s="16">
        <f t="shared" si="25"/>
        <v>2</v>
      </c>
      <c r="L709" s="16">
        <f t="shared" si="25"/>
        <v>2</v>
      </c>
      <c r="M709" s="16">
        <f t="shared" si="25"/>
        <v>3</v>
      </c>
      <c r="N709" s="16">
        <f t="shared" si="25"/>
        <v>118</v>
      </c>
      <c r="O709">
        <f>O708</f>
        <v>0</v>
      </c>
      <c r="P709">
        <f>P708</f>
        <v>0</v>
      </c>
      <c r="Q709">
        <f>Q708</f>
        <v>0</v>
      </c>
      <c r="R709">
        <f>R708</f>
        <v>0</v>
      </c>
      <c r="S709">
        <f>S708</f>
        <v>0</v>
      </c>
    </row>
    <row r="710" spans="1:19">
      <c r="A710" s="16">
        <f t="shared" si="26"/>
        <v>2</v>
      </c>
      <c r="B710" s="16">
        <v>0</v>
      </c>
      <c r="C710" s="19">
        <f>C709</f>
        <v>1</v>
      </c>
      <c r="D710" s="16">
        <f t="shared" si="27"/>
        <v>0</v>
      </c>
      <c r="E710" s="19">
        <f>E709</f>
        <v>0</v>
      </c>
      <c r="F710" s="16">
        <f>F709</f>
        <v>122</v>
      </c>
      <c r="G710" s="16">
        <v>4</v>
      </c>
      <c r="H710" s="16">
        <v>9</v>
      </c>
      <c r="I710">
        <v>0</v>
      </c>
      <c r="J710" s="16">
        <f t="shared" ref="J710:N773" si="28">J709</f>
        <v>7</v>
      </c>
      <c r="K710" s="16">
        <f t="shared" si="28"/>
        <v>2</v>
      </c>
      <c r="L710" s="16">
        <f t="shared" si="28"/>
        <v>2</v>
      </c>
      <c r="M710" s="16">
        <f t="shared" si="28"/>
        <v>3</v>
      </c>
      <c r="N710" s="16">
        <f t="shared" si="28"/>
        <v>118</v>
      </c>
      <c r="O710">
        <f>O709</f>
        <v>0</v>
      </c>
      <c r="P710">
        <f>P709</f>
        <v>0</v>
      </c>
      <c r="Q710">
        <f>Q709</f>
        <v>0</v>
      </c>
      <c r="R710">
        <f>R709</f>
        <v>0</v>
      </c>
      <c r="S710">
        <f>S709</f>
        <v>0</v>
      </c>
    </row>
    <row r="711" spans="1:19">
      <c r="A711" s="16">
        <f t="shared" si="26"/>
        <v>2</v>
      </c>
      <c r="B711" s="16">
        <v>0</v>
      </c>
      <c r="C711" s="19">
        <f>C710</f>
        <v>1</v>
      </c>
      <c r="D711" s="16">
        <f t="shared" si="27"/>
        <v>0</v>
      </c>
      <c r="E711" s="19">
        <f>E710</f>
        <v>0</v>
      </c>
      <c r="F711" s="16">
        <f>F710</f>
        <v>122</v>
      </c>
      <c r="G711" s="16">
        <v>5</v>
      </c>
      <c r="H711" s="16">
        <v>5</v>
      </c>
      <c r="I711">
        <v>0</v>
      </c>
      <c r="J711" s="16">
        <f t="shared" si="28"/>
        <v>7</v>
      </c>
      <c r="K711" s="16">
        <f t="shared" si="28"/>
        <v>2</v>
      </c>
      <c r="L711" s="16">
        <f t="shared" si="28"/>
        <v>2</v>
      </c>
      <c r="M711" s="16">
        <f t="shared" si="28"/>
        <v>3</v>
      </c>
      <c r="N711" s="16">
        <f t="shared" si="28"/>
        <v>118</v>
      </c>
      <c r="O711">
        <f>O710</f>
        <v>0</v>
      </c>
      <c r="P711">
        <f>P710</f>
        <v>0</v>
      </c>
      <c r="Q711">
        <f>Q710</f>
        <v>0</v>
      </c>
      <c r="R711">
        <f>R710</f>
        <v>0</v>
      </c>
      <c r="S711">
        <f>S710</f>
        <v>0</v>
      </c>
    </row>
    <row r="712" spans="1:19">
      <c r="A712" s="16">
        <f t="shared" si="26"/>
        <v>2</v>
      </c>
      <c r="B712" s="16">
        <v>0</v>
      </c>
      <c r="C712" s="4">
        <v>1</v>
      </c>
      <c r="D712" s="16">
        <f t="shared" si="27"/>
        <v>0</v>
      </c>
      <c r="E712" s="4">
        <v>0</v>
      </c>
      <c r="F712" s="16">
        <f>F711+1</f>
        <v>123</v>
      </c>
      <c r="G712" s="16">
        <v>1</v>
      </c>
      <c r="H712" s="16">
        <v>11</v>
      </c>
      <c r="I712" s="3">
        <v>0</v>
      </c>
      <c r="J712" s="16">
        <f t="shared" si="28"/>
        <v>7</v>
      </c>
      <c r="K712" s="16">
        <f t="shared" si="28"/>
        <v>2</v>
      </c>
      <c r="L712" s="16">
        <f t="shared" si="28"/>
        <v>2</v>
      </c>
      <c r="M712" s="16">
        <f t="shared" si="28"/>
        <v>3</v>
      </c>
      <c r="N712" s="16">
        <f t="shared" si="28"/>
        <v>118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s="16">
        <f t="shared" si="26"/>
        <v>2</v>
      </c>
      <c r="B713" s="16">
        <v>0</v>
      </c>
      <c r="C713" s="19">
        <f>C712</f>
        <v>1</v>
      </c>
      <c r="D713" s="16">
        <f t="shared" si="27"/>
        <v>0</v>
      </c>
      <c r="E713" s="19">
        <f>E712</f>
        <v>0</v>
      </c>
      <c r="F713" s="16">
        <f>F712</f>
        <v>123</v>
      </c>
      <c r="G713" s="16">
        <v>2</v>
      </c>
      <c r="H713" s="16">
        <v>8</v>
      </c>
      <c r="I713">
        <v>0</v>
      </c>
      <c r="J713" s="16">
        <f t="shared" si="28"/>
        <v>7</v>
      </c>
      <c r="K713" s="16">
        <f t="shared" si="28"/>
        <v>2</v>
      </c>
      <c r="L713" s="16">
        <f t="shared" si="28"/>
        <v>2</v>
      </c>
      <c r="M713" s="16">
        <f t="shared" si="28"/>
        <v>3</v>
      </c>
      <c r="N713" s="16">
        <f t="shared" si="28"/>
        <v>118</v>
      </c>
      <c r="O713">
        <f>O712</f>
        <v>0</v>
      </c>
      <c r="P713">
        <f>P712</f>
        <v>0</v>
      </c>
      <c r="Q713">
        <f>Q712</f>
        <v>0</v>
      </c>
      <c r="R713">
        <f>R712</f>
        <v>0</v>
      </c>
      <c r="S713">
        <f>S712</f>
        <v>0</v>
      </c>
    </row>
    <row r="714" spans="1:19">
      <c r="A714" s="16">
        <f t="shared" si="26"/>
        <v>2</v>
      </c>
      <c r="B714" s="16">
        <v>0</v>
      </c>
      <c r="C714" s="19">
        <f>C713</f>
        <v>1</v>
      </c>
      <c r="D714" s="16">
        <f t="shared" si="27"/>
        <v>0</v>
      </c>
      <c r="E714" s="19">
        <f>E713</f>
        <v>0</v>
      </c>
      <c r="F714" s="16">
        <f>F713</f>
        <v>123</v>
      </c>
      <c r="G714" s="16">
        <v>3</v>
      </c>
      <c r="H714" s="16">
        <v>12</v>
      </c>
      <c r="I714">
        <v>0</v>
      </c>
      <c r="J714" s="16">
        <f t="shared" si="28"/>
        <v>7</v>
      </c>
      <c r="K714" s="16">
        <f t="shared" si="28"/>
        <v>2</v>
      </c>
      <c r="L714" s="16">
        <f t="shared" si="28"/>
        <v>2</v>
      </c>
      <c r="M714" s="16">
        <f t="shared" si="28"/>
        <v>3</v>
      </c>
      <c r="N714" s="16">
        <f t="shared" si="28"/>
        <v>118</v>
      </c>
      <c r="O714">
        <f>O713</f>
        <v>0</v>
      </c>
      <c r="P714">
        <f>P713</f>
        <v>0</v>
      </c>
      <c r="Q714">
        <f>Q713</f>
        <v>0</v>
      </c>
      <c r="R714">
        <f>R713</f>
        <v>0</v>
      </c>
      <c r="S714">
        <f>S713</f>
        <v>0</v>
      </c>
    </row>
    <row r="715" spans="1:19">
      <c r="A715" s="16">
        <f t="shared" si="26"/>
        <v>2</v>
      </c>
      <c r="B715" s="16">
        <v>0</v>
      </c>
      <c r="C715" s="19">
        <f>C714</f>
        <v>1</v>
      </c>
      <c r="D715" s="16">
        <f t="shared" si="27"/>
        <v>0</v>
      </c>
      <c r="E715" s="19">
        <f>E714</f>
        <v>0</v>
      </c>
      <c r="F715" s="16">
        <f>F714</f>
        <v>123</v>
      </c>
      <c r="G715" s="16">
        <v>4</v>
      </c>
      <c r="H715" s="16">
        <v>7</v>
      </c>
      <c r="I715">
        <v>0</v>
      </c>
      <c r="J715" s="16">
        <f t="shared" si="28"/>
        <v>7</v>
      </c>
      <c r="K715" s="16">
        <f t="shared" si="28"/>
        <v>2</v>
      </c>
      <c r="L715" s="16">
        <f t="shared" si="28"/>
        <v>2</v>
      </c>
      <c r="M715" s="16">
        <f t="shared" si="28"/>
        <v>3</v>
      </c>
      <c r="N715" s="16">
        <f t="shared" si="28"/>
        <v>118</v>
      </c>
      <c r="O715">
        <f>O714</f>
        <v>0</v>
      </c>
      <c r="P715">
        <f>P714</f>
        <v>0</v>
      </c>
      <c r="Q715">
        <f>Q714</f>
        <v>0</v>
      </c>
      <c r="R715">
        <f>R714</f>
        <v>0</v>
      </c>
      <c r="S715">
        <f>S714</f>
        <v>0</v>
      </c>
    </row>
    <row r="716" spans="1:19">
      <c r="A716" s="16">
        <f t="shared" si="26"/>
        <v>2</v>
      </c>
      <c r="B716" s="16">
        <v>0</v>
      </c>
      <c r="C716" s="19">
        <f>C715</f>
        <v>1</v>
      </c>
      <c r="D716" s="16">
        <f t="shared" si="27"/>
        <v>0</v>
      </c>
      <c r="E716" s="19">
        <f>E715</f>
        <v>0</v>
      </c>
      <c r="F716" s="16">
        <f>F715</f>
        <v>123</v>
      </c>
      <c r="G716" s="16">
        <v>5</v>
      </c>
      <c r="H716" s="16">
        <v>18</v>
      </c>
      <c r="I716">
        <v>0</v>
      </c>
      <c r="J716" s="16">
        <f t="shared" si="28"/>
        <v>7</v>
      </c>
      <c r="K716" s="16">
        <f t="shared" si="28"/>
        <v>2</v>
      </c>
      <c r="L716" s="16">
        <f t="shared" si="28"/>
        <v>2</v>
      </c>
      <c r="M716" s="16">
        <f t="shared" si="28"/>
        <v>3</v>
      </c>
      <c r="N716" s="16">
        <f t="shared" si="28"/>
        <v>118</v>
      </c>
      <c r="O716">
        <f>O715</f>
        <v>0</v>
      </c>
      <c r="P716">
        <f>P715</f>
        <v>0</v>
      </c>
      <c r="Q716">
        <f>Q715</f>
        <v>0</v>
      </c>
      <c r="R716">
        <f>R715</f>
        <v>0</v>
      </c>
      <c r="S716">
        <f>S715</f>
        <v>0</v>
      </c>
    </row>
    <row r="717" spans="1:19">
      <c r="A717" s="16">
        <f t="shared" si="26"/>
        <v>2</v>
      </c>
      <c r="B717" s="16">
        <v>0</v>
      </c>
      <c r="C717" s="4">
        <v>1</v>
      </c>
      <c r="D717" s="16">
        <f t="shared" si="27"/>
        <v>0</v>
      </c>
      <c r="E717" s="4">
        <v>1</v>
      </c>
      <c r="F717" s="16">
        <f>F716+1</f>
        <v>124</v>
      </c>
      <c r="G717" s="16">
        <v>1</v>
      </c>
      <c r="H717" s="16">
        <v>13</v>
      </c>
      <c r="I717" s="3">
        <v>1.7205649869865729</v>
      </c>
      <c r="J717" s="16">
        <f t="shared" si="28"/>
        <v>7</v>
      </c>
      <c r="K717" s="16">
        <f t="shared" si="28"/>
        <v>2</v>
      </c>
      <c r="L717" s="16">
        <f t="shared" si="28"/>
        <v>2</v>
      </c>
      <c r="M717" s="16">
        <f t="shared" si="28"/>
        <v>3</v>
      </c>
      <c r="N717" s="16">
        <f t="shared" si="28"/>
        <v>118</v>
      </c>
      <c r="O717" s="1">
        <v>1</v>
      </c>
      <c r="P717" s="1">
        <v>63</v>
      </c>
      <c r="Q717" s="3">
        <v>1</v>
      </c>
      <c r="R717" s="3">
        <v>0.44101408199639902</v>
      </c>
      <c r="S717" s="3">
        <v>1</v>
      </c>
    </row>
    <row r="718" spans="1:19">
      <c r="A718" s="16">
        <f t="shared" si="26"/>
        <v>2</v>
      </c>
      <c r="B718" s="16">
        <v>0</v>
      </c>
      <c r="C718" s="19">
        <f>C717</f>
        <v>1</v>
      </c>
      <c r="D718" s="16">
        <f t="shared" si="27"/>
        <v>0</v>
      </c>
      <c r="E718" s="19">
        <f>E717</f>
        <v>1</v>
      </c>
      <c r="F718" s="16">
        <f>F717</f>
        <v>124</v>
      </c>
      <c r="G718" s="16">
        <v>2</v>
      </c>
      <c r="H718" s="16">
        <v>11</v>
      </c>
      <c r="I718">
        <v>0.78554875997360707</v>
      </c>
      <c r="J718" s="16">
        <f t="shared" si="28"/>
        <v>7</v>
      </c>
      <c r="K718" s="16">
        <f t="shared" si="28"/>
        <v>2</v>
      </c>
      <c r="L718" s="16">
        <f t="shared" si="28"/>
        <v>2</v>
      </c>
      <c r="M718" s="16">
        <f t="shared" si="28"/>
        <v>3</v>
      </c>
      <c r="N718" s="16">
        <f t="shared" si="28"/>
        <v>118</v>
      </c>
      <c r="O718">
        <f>O717</f>
        <v>1</v>
      </c>
      <c r="P718">
        <f>P717</f>
        <v>63</v>
      </c>
      <c r="Q718">
        <f>Q717</f>
        <v>1</v>
      </c>
      <c r="R718">
        <f>R717</f>
        <v>0.44101408199639902</v>
      </c>
      <c r="S718">
        <f>S717</f>
        <v>1</v>
      </c>
    </row>
    <row r="719" spans="1:19">
      <c r="A719" s="16">
        <f t="shared" si="26"/>
        <v>2</v>
      </c>
      <c r="B719" s="16">
        <v>0</v>
      </c>
      <c r="C719" s="19">
        <f>C718</f>
        <v>1</v>
      </c>
      <c r="D719" s="16">
        <f t="shared" si="27"/>
        <v>0</v>
      </c>
      <c r="E719" s="19">
        <f>E718</f>
        <v>1</v>
      </c>
      <c r="F719" s="16">
        <f>F718</f>
        <v>124</v>
      </c>
      <c r="G719" s="16">
        <v>3</v>
      </c>
      <c r="H719" s="16">
        <v>7</v>
      </c>
      <c r="I719">
        <v>0.86905174504499805</v>
      </c>
      <c r="J719" s="16">
        <f t="shared" si="28"/>
        <v>7</v>
      </c>
      <c r="K719" s="16">
        <f t="shared" si="28"/>
        <v>2</v>
      </c>
      <c r="L719" s="16">
        <f t="shared" si="28"/>
        <v>2</v>
      </c>
      <c r="M719" s="16">
        <f t="shared" si="28"/>
        <v>3</v>
      </c>
      <c r="N719" s="16">
        <f t="shared" si="28"/>
        <v>118</v>
      </c>
      <c r="O719">
        <f>O718</f>
        <v>1</v>
      </c>
      <c r="P719">
        <f>P718</f>
        <v>63</v>
      </c>
      <c r="Q719">
        <f>Q718</f>
        <v>1</v>
      </c>
      <c r="R719">
        <f>R718</f>
        <v>0.44101408199639902</v>
      </c>
      <c r="S719">
        <f>S718</f>
        <v>1</v>
      </c>
    </row>
    <row r="720" spans="1:19">
      <c r="A720" s="16">
        <f t="shared" si="26"/>
        <v>2</v>
      </c>
      <c r="B720" s="16">
        <v>0</v>
      </c>
      <c r="C720" s="19">
        <f>C719</f>
        <v>1</v>
      </c>
      <c r="D720" s="16">
        <f t="shared" si="27"/>
        <v>0</v>
      </c>
      <c r="E720" s="19">
        <f>E719</f>
        <v>1</v>
      </c>
      <c r="F720" s="16">
        <f>F719</f>
        <v>124</v>
      </c>
      <c r="G720" s="16">
        <v>4</v>
      </c>
      <c r="H720" s="16">
        <v>4</v>
      </c>
      <c r="I720">
        <v>0.61766354495193798</v>
      </c>
      <c r="J720" s="16">
        <f t="shared" si="28"/>
        <v>7</v>
      </c>
      <c r="K720" s="16">
        <f t="shared" si="28"/>
        <v>2</v>
      </c>
      <c r="L720" s="16">
        <f t="shared" si="28"/>
        <v>2</v>
      </c>
      <c r="M720" s="16">
        <f t="shared" si="28"/>
        <v>3</v>
      </c>
      <c r="N720" s="16">
        <f t="shared" si="28"/>
        <v>118</v>
      </c>
      <c r="O720">
        <f>O719</f>
        <v>1</v>
      </c>
      <c r="P720">
        <f>P719</f>
        <v>63</v>
      </c>
      <c r="Q720">
        <f>Q719</f>
        <v>1</v>
      </c>
      <c r="R720">
        <f>R719</f>
        <v>0.44101408199639902</v>
      </c>
      <c r="S720">
        <f>S719</f>
        <v>1</v>
      </c>
    </row>
    <row r="721" spans="1:19">
      <c r="A721" s="16">
        <f t="shared" si="26"/>
        <v>2</v>
      </c>
      <c r="B721" s="16">
        <v>0</v>
      </c>
      <c r="C721" s="19">
        <f>C720</f>
        <v>1</v>
      </c>
      <c r="D721" s="16">
        <f t="shared" si="27"/>
        <v>0</v>
      </c>
      <c r="E721" s="19">
        <f>E720</f>
        <v>1</v>
      </c>
      <c r="F721" s="16">
        <f>F720</f>
        <v>124</v>
      </c>
      <c r="G721" s="16">
        <v>5</v>
      </c>
      <c r="H721" s="16">
        <v>19</v>
      </c>
      <c r="I721">
        <v>2.0216778300236902</v>
      </c>
      <c r="J721" s="16">
        <f t="shared" si="28"/>
        <v>7</v>
      </c>
      <c r="K721" s="16">
        <f t="shared" si="28"/>
        <v>2</v>
      </c>
      <c r="L721" s="16">
        <f t="shared" si="28"/>
        <v>2</v>
      </c>
      <c r="M721" s="16">
        <f t="shared" si="28"/>
        <v>3</v>
      </c>
      <c r="N721" s="16">
        <f t="shared" si="28"/>
        <v>118</v>
      </c>
      <c r="O721">
        <f>O720</f>
        <v>1</v>
      </c>
      <c r="P721">
        <f>P720</f>
        <v>63</v>
      </c>
      <c r="Q721">
        <f>Q720</f>
        <v>1</v>
      </c>
      <c r="R721">
        <f>R720</f>
        <v>0.44101408199639902</v>
      </c>
      <c r="S721">
        <f>S720</f>
        <v>1</v>
      </c>
    </row>
    <row r="722" spans="1:19">
      <c r="A722" s="16">
        <f t="shared" si="26"/>
        <v>2</v>
      </c>
      <c r="B722" s="16">
        <v>0</v>
      </c>
      <c r="C722" s="4">
        <v>1</v>
      </c>
      <c r="D722" s="16">
        <f t="shared" si="27"/>
        <v>0</v>
      </c>
      <c r="E722" s="4">
        <v>1</v>
      </c>
      <c r="F722" s="16">
        <f>F721+1</f>
        <v>125</v>
      </c>
      <c r="G722" s="16">
        <v>1</v>
      </c>
      <c r="H722" s="16">
        <v>17</v>
      </c>
      <c r="I722" s="3">
        <v>2.087190570018715</v>
      </c>
      <c r="J722" s="16">
        <f t="shared" si="28"/>
        <v>7</v>
      </c>
      <c r="K722" s="16">
        <f t="shared" si="28"/>
        <v>2</v>
      </c>
      <c r="L722" s="16">
        <f t="shared" si="28"/>
        <v>2</v>
      </c>
      <c r="M722" s="16">
        <f t="shared" si="28"/>
        <v>3</v>
      </c>
      <c r="N722" s="16">
        <f t="shared" si="28"/>
        <v>118</v>
      </c>
      <c r="O722" s="1">
        <v>1</v>
      </c>
      <c r="P722" s="1">
        <v>62</v>
      </c>
      <c r="Q722" s="3">
        <v>1</v>
      </c>
      <c r="R722" s="3">
        <v>0.62441319797653705</v>
      </c>
      <c r="S722" s="3">
        <v>1</v>
      </c>
    </row>
    <row r="723" spans="1:19">
      <c r="A723" s="16">
        <f t="shared" si="26"/>
        <v>2</v>
      </c>
      <c r="B723" s="16">
        <v>0</v>
      </c>
      <c r="C723" s="19">
        <f>C722</f>
        <v>1</v>
      </c>
      <c r="D723" s="16">
        <f t="shared" si="27"/>
        <v>0</v>
      </c>
      <c r="E723" s="19">
        <f>E722</f>
        <v>1</v>
      </c>
      <c r="F723" s="16">
        <f>F722</f>
        <v>125</v>
      </c>
      <c r="G723" s="16">
        <v>2</v>
      </c>
      <c r="H723" s="16">
        <v>10</v>
      </c>
      <c r="I723">
        <v>0.43578577495645698</v>
      </c>
      <c r="J723" s="16">
        <f t="shared" si="28"/>
        <v>7</v>
      </c>
      <c r="K723" s="16">
        <f t="shared" si="28"/>
        <v>2</v>
      </c>
      <c r="L723" s="16">
        <f t="shared" si="28"/>
        <v>2</v>
      </c>
      <c r="M723" s="16">
        <f t="shared" si="28"/>
        <v>3</v>
      </c>
      <c r="N723" s="16">
        <f t="shared" si="28"/>
        <v>118</v>
      </c>
      <c r="O723">
        <f>O722</f>
        <v>1</v>
      </c>
      <c r="P723">
        <f>P722</f>
        <v>62</v>
      </c>
      <c r="Q723">
        <f>Q722</f>
        <v>1</v>
      </c>
      <c r="R723">
        <f>R722</f>
        <v>0.62441319797653705</v>
      </c>
      <c r="S723">
        <f>S722</f>
        <v>1</v>
      </c>
    </row>
    <row r="724" spans="1:19">
      <c r="A724" s="16">
        <f t="shared" ref="A724:A787" si="29">A723</f>
        <v>2</v>
      </c>
      <c r="B724" s="16">
        <v>0</v>
      </c>
      <c r="C724" s="19">
        <f>C723</f>
        <v>1</v>
      </c>
      <c r="D724" s="16">
        <f t="shared" si="27"/>
        <v>0</v>
      </c>
      <c r="E724" s="19">
        <f>E723</f>
        <v>1</v>
      </c>
      <c r="F724" s="16">
        <f>F723</f>
        <v>125</v>
      </c>
      <c r="G724" s="16">
        <v>3</v>
      </c>
      <c r="H724" s="16">
        <v>8</v>
      </c>
      <c r="I724">
        <v>1.0857772420276879</v>
      </c>
      <c r="J724" s="16">
        <f t="shared" si="28"/>
        <v>7</v>
      </c>
      <c r="K724" s="16">
        <f t="shared" si="28"/>
        <v>2</v>
      </c>
      <c r="L724" s="16">
        <f t="shared" si="28"/>
        <v>2</v>
      </c>
      <c r="M724" s="16">
        <f t="shared" si="28"/>
        <v>3</v>
      </c>
      <c r="N724" s="16">
        <f t="shared" si="28"/>
        <v>118</v>
      </c>
      <c r="O724">
        <f>O723</f>
        <v>1</v>
      </c>
      <c r="P724">
        <f>P723</f>
        <v>62</v>
      </c>
      <c r="Q724">
        <f>Q723</f>
        <v>1</v>
      </c>
      <c r="R724">
        <f>R723</f>
        <v>0.62441319797653705</v>
      </c>
      <c r="S724">
        <f>S723</f>
        <v>1</v>
      </c>
    </row>
    <row r="725" spans="1:19">
      <c r="A725" s="16">
        <f t="shared" si="29"/>
        <v>2</v>
      </c>
      <c r="B725" s="16">
        <v>0</v>
      </c>
      <c r="C725" s="19">
        <f>C724</f>
        <v>1</v>
      </c>
      <c r="D725" s="16">
        <f t="shared" si="27"/>
        <v>0</v>
      </c>
      <c r="E725" s="19">
        <f>E724</f>
        <v>1</v>
      </c>
      <c r="F725" s="16">
        <f>F724</f>
        <v>125</v>
      </c>
      <c r="G725" s="16">
        <v>4</v>
      </c>
      <c r="H725" s="16">
        <v>8</v>
      </c>
      <c r="I725">
        <v>0.635251088009681</v>
      </c>
      <c r="J725" s="16">
        <f t="shared" si="28"/>
        <v>7</v>
      </c>
      <c r="K725" s="16">
        <f t="shared" si="28"/>
        <v>2</v>
      </c>
      <c r="L725" s="16">
        <f t="shared" si="28"/>
        <v>2</v>
      </c>
      <c r="M725" s="16">
        <f t="shared" si="28"/>
        <v>3</v>
      </c>
      <c r="N725" s="16">
        <f t="shared" si="28"/>
        <v>118</v>
      </c>
      <c r="O725">
        <f>O724</f>
        <v>1</v>
      </c>
      <c r="P725">
        <f>P724</f>
        <v>62</v>
      </c>
      <c r="Q725">
        <f>Q724</f>
        <v>1</v>
      </c>
      <c r="R725">
        <f>R724</f>
        <v>0.62441319797653705</v>
      </c>
      <c r="S725">
        <f>S724</f>
        <v>1</v>
      </c>
    </row>
    <row r="726" spans="1:19">
      <c r="A726" s="16">
        <f t="shared" si="29"/>
        <v>2</v>
      </c>
      <c r="B726" s="16">
        <v>0</v>
      </c>
      <c r="C726" s="19">
        <f>C725</f>
        <v>1</v>
      </c>
      <c r="D726" s="16">
        <f t="shared" si="27"/>
        <v>0</v>
      </c>
      <c r="E726" s="19">
        <f>E725</f>
        <v>1</v>
      </c>
      <c r="F726" s="16">
        <f>F725</f>
        <v>125</v>
      </c>
      <c r="G726" s="16">
        <v>5</v>
      </c>
      <c r="H726" s="16">
        <v>14</v>
      </c>
      <c r="I726">
        <v>1.754955564974805</v>
      </c>
      <c r="J726" s="16">
        <f t="shared" si="28"/>
        <v>7</v>
      </c>
      <c r="K726" s="16">
        <f t="shared" si="28"/>
        <v>2</v>
      </c>
      <c r="L726" s="16">
        <f t="shared" si="28"/>
        <v>2</v>
      </c>
      <c r="M726" s="16">
        <f t="shared" si="28"/>
        <v>3</v>
      </c>
      <c r="N726" s="16">
        <f t="shared" si="28"/>
        <v>118</v>
      </c>
      <c r="O726">
        <f>O725</f>
        <v>1</v>
      </c>
      <c r="P726">
        <f>P725</f>
        <v>62</v>
      </c>
      <c r="Q726">
        <f>Q725</f>
        <v>1</v>
      </c>
      <c r="R726">
        <f>R725</f>
        <v>0.62441319797653705</v>
      </c>
      <c r="S726">
        <f>S725</f>
        <v>1</v>
      </c>
    </row>
    <row r="727" spans="1:19">
      <c r="A727" s="16">
        <f t="shared" si="29"/>
        <v>2</v>
      </c>
      <c r="B727" s="16">
        <v>0</v>
      </c>
      <c r="C727" s="4">
        <v>1</v>
      </c>
      <c r="D727" s="16">
        <f t="shared" si="27"/>
        <v>0</v>
      </c>
      <c r="E727" s="4">
        <v>0</v>
      </c>
      <c r="F727" s="16">
        <f>F726+1</f>
        <v>126</v>
      </c>
      <c r="G727" s="16">
        <v>1</v>
      </c>
      <c r="H727" s="16">
        <v>15</v>
      </c>
      <c r="I727" s="3">
        <v>0</v>
      </c>
      <c r="J727" s="16">
        <f t="shared" si="28"/>
        <v>7</v>
      </c>
      <c r="K727" s="16">
        <f t="shared" si="28"/>
        <v>2</v>
      </c>
      <c r="L727" s="16">
        <f t="shared" si="28"/>
        <v>2</v>
      </c>
      <c r="M727" s="16">
        <f t="shared" si="28"/>
        <v>3</v>
      </c>
      <c r="N727" s="16">
        <f t="shared" si="28"/>
        <v>118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16">
        <f t="shared" si="29"/>
        <v>2</v>
      </c>
      <c r="B728" s="16">
        <v>0</v>
      </c>
      <c r="C728" s="19">
        <f>C727</f>
        <v>1</v>
      </c>
      <c r="D728" s="16">
        <f t="shared" si="27"/>
        <v>0</v>
      </c>
      <c r="E728" s="19">
        <f>E727</f>
        <v>0</v>
      </c>
      <c r="F728" s="16">
        <f>F727</f>
        <v>126</v>
      </c>
      <c r="G728" s="16">
        <v>2</v>
      </c>
      <c r="H728" s="16">
        <v>5</v>
      </c>
      <c r="I728">
        <v>0</v>
      </c>
      <c r="J728" s="16">
        <f t="shared" si="28"/>
        <v>7</v>
      </c>
      <c r="K728" s="16">
        <f t="shared" si="28"/>
        <v>2</v>
      </c>
      <c r="L728" s="16">
        <f t="shared" si="28"/>
        <v>2</v>
      </c>
      <c r="M728" s="16">
        <f t="shared" si="28"/>
        <v>3</v>
      </c>
      <c r="N728" s="16">
        <f t="shared" si="28"/>
        <v>118</v>
      </c>
      <c r="O728">
        <f>O727</f>
        <v>0</v>
      </c>
      <c r="P728">
        <f>P727</f>
        <v>0</v>
      </c>
      <c r="Q728">
        <f>Q727</f>
        <v>0</v>
      </c>
      <c r="R728">
        <f>R727</f>
        <v>0</v>
      </c>
      <c r="S728">
        <f>S727</f>
        <v>0</v>
      </c>
    </row>
    <row r="729" spans="1:19">
      <c r="A729" s="16">
        <f t="shared" si="29"/>
        <v>2</v>
      </c>
      <c r="B729" s="16">
        <v>0</v>
      </c>
      <c r="C729" s="19">
        <f>C728</f>
        <v>1</v>
      </c>
      <c r="D729" s="16">
        <f t="shared" si="27"/>
        <v>0</v>
      </c>
      <c r="E729" s="19">
        <f>E728</f>
        <v>0</v>
      </c>
      <c r="F729" s="16">
        <f>F728</f>
        <v>126</v>
      </c>
      <c r="G729" s="16">
        <v>3</v>
      </c>
      <c r="H729" s="16">
        <v>10</v>
      </c>
      <c r="I729">
        <v>0</v>
      </c>
      <c r="J729" s="16">
        <f t="shared" si="28"/>
        <v>7</v>
      </c>
      <c r="K729" s="16">
        <f t="shared" si="28"/>
        <v>2</v>
      </c>
      <c r="L729" s="16">
        <f t="shared" si="28"/>
        <v>2</v>
      </c>
      <c r="M729" s="16">
        <f t="shared" si="28"/>
        <v>3</v>
      </c>
      <c r="N729" s="16">
        <f t="shared" si="28"/>
        <v>118</v>
      </c>
      <c r="O729">
        <f>O728</f>
        <v>0</v>
      </c>
      <c r="P729">
        <f>P728</f>
        <v>0</v>
      </c>
      <c r="Q729">
        <f>Q728</f>
        <v>0</v>
      </c>
      <c r="R729">
        <f>R728</f>
        <v>0</v>
      </c>
      <c r="S729">
        <f>S728</f>
        <v>0</v>
      </c>
    </row>
    <row r="730" spans="1:19">
      <c r="A730" s="16">
        <f t="shared" si="29"/>
        <v>2</v>
      </c>
      <c r="B730" s="16">
        <v>0</v>
      </c>
      <c r="C730" s="19">
        <f>C729</f>
        <v>1</v>
      </c>
      <c r="D730" s="16">
        <f t="shared" si="27"/>
        <v>0</v>
      </c>
      <c r="E730" s="19">
        <f>E729</f>
        <v>0</v>
      </c>
      <c r="F730" s="16">
        <f>F729</f>
        <v>126</v>
      </c>
      <c r="G730" s="16">
        <v>4</v>
      </c>
      <c r="H730" s="16">
        <v>8</v>
      </c>
      <c r="I730">
        <v>0</v>
      </c>
      <c r="J730" s="16">
        <f t="shared" si="28"/>
        <v>7</v>
      </c>
      <c r="K730" s="16">
        <f t="shared" si="28"/>
        <v>2</v>
      </c>
      <c r="L730" s="16">
        <f t="shared" si="28"/>
        <v>2</v>
      </c>
      <c r="M730" s="16">
        <f t="shared" si="28"/>
        <v>3</v>
      </c>
      <c r="N730" s="16">
        <f t="shared" si="28"/>
        <v>118</v>
      </c>
      <c r="O730">
        <f>O729</f>
        <v>0</v>
      </c>
      <c r="P730">
        <f>P729</f>
        <v>0</v>
      </c>
      <c r="Q730">
        <f>Q729</f>
        <v>0</v>
      </c>
      <c r="R730">
        <f>R729</f>
        <v>0</v>
      </c>
      <c r="S730">
        <f>S729</f>
        <v>0</v>
      </c>
    </row>
    <row r="731" spans="1:19">
      <c r="A731" s="16">
        <f t="shared" si="29"/>
        <v>2</v>
      </c>
      <c r="B731" s="16">
        <v>0</v>
      </c>
      <c r="C731" s="19">
        <f>C730</f>
        <v>1</v>
      </c>
      <c r="D731" s="16">
        <f t="shared" si="27"/>
        <v>0</v>
      </c>
      <c r="E731" s="19">
        <f>E730</f>
        <v>0</v>
      </c>
      <c r="F731" s="16">
        <f>F730</f>
        <v>126</v>
      </c>
      <c r="G731" s="16">
        <v>5</v>
      </c>
      <c r="H731" s="16">
        <v>6</v>
      </c>
      <c r="I731">
        <v>0</v>
      </c>
      <c r="J731" s="16">
        <f t="shared" si="28"/>
        <v>7</v>
      </c>
      <c r="K731" s="16">
        <f t="shared" si="28"/>
        <v>2</v>
      </c>
      <c r="L731" s="16">
        <f t="shared" si="28"/>
        <v>2</v>
      </c>
      <c r="M731" s="16">
        <f t="shared" si="28"/>
        <v>3</v>
      </c>
      <c r="N731" s="16">
        <f t="shared" si="28"/>
        <v>118</v>
      </c>
      <c r="O731">
        <f>O730</f>
        <v>0</v>
      </c>
      <c r="P731">
        <f>P730</f>
        <v>0</v>
      </c>
      <c r="Q731">
        <f>Q730</f>
        <v>0</v>
      </c>
      <c r="R731">
        <f>R730</f>
        <v>0</v>
      </c>
      <c r="S731">
        <f>S730</f>
        <v>0</v>
      </c>
    </row>
    <row r="732" spans="1:19">
      <c r="A732" s="16">
        <f t="shared" si="29"/>
        <v>2</v>
      </c>
      <c r="B732" s="16">
        <v>0</v>
      </c>
      <c r="C732" s="4">
        <v>1</v>
      </c>
      <c r="D732" s="16">
        <f t="shared" si="27"/>
        <v>0</v>
      </c>
      <c r="E732" s="4">
        <v>0</v>
      </c>
      <c r="F732" s="16">
        <f>F731+1</f>
        <v>127</v>
      </c>
      <c r="G732" s="16">
        <v>1</v>
      </c>
      <c r="H732" s="16">
        <v>15</v>
      </c>
      <c r="I732" s="3">
        <v>0</v>
      </c>
      <c r="J732" s="16">
        <f t="shared" si="28"/>
        <v>7</v>
      </c>
      <c r="K732" s="16">
        <f t="shared" si="28"/>
        <v>2</v>
      </c>
      <c r="L732" s="16">
        <f t="shared" si="28"/>
        <v>2</v>
      </c>
      <c r="M732" s="16">
        <f t="shared" si="28"/>
        <v>3</v>
      </c>
      <c r="N732" s="16">
        <f t="shared" si="28"/>
        <v>118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s="16">
        <f t="shared" si="29"/>
        <v>2</v>
      </c>
      <c r="B733" s="16">
        <v>0</v>
      </c>
      <c r="C733" s="19">
        <f>C732</f>
        <v>1</v>
      </c>
      <c r="D733" s="16">
        <f t="shared" si="27"/>
        <v>0</v>
      </c>
      <c r="E733" s="19">
        <f>E732</f>
        <v>0</v>
      </c>
      <c r="F733" s="16">
        <f>F732</f>
        <v>127</v>
      </c>
      <c r="G733" s="16">
        <v>2</v>
      </c>
      <c r="H733" s="16">
        <v>5</v>
      </c>
      <c r="I733">
        <v>0</v>
      </c>
      <c r="J733" s="16">
        <f t="shared" si="28"/>
        <v>7</v>
      </c>
      <c r="K733" s="16">
        <f t="shared" si="28"/>
        <v>2</v>
      </c>
      <c r="L733" s="16">
        <f t="shared" si="28"/>
        <v>2</v>
      </c>
      <c r="M733" s="16">
        <f t="shared" si="28"/>
        <v>3</v>
      </c>
      <c r="N733" s="16">
        <f t="shared" si="28"/>
        <v>118</v>
      </c>
      <c r="O733">
        <f>O732</f>
        <v>0</v>
      </c>
      <c r="P733">
        <f>P732</f>
        <v>0</v>
      </c>
      <c r="Q733">
        <f>Q732</f>
        <v>0</v>
      </c>
      <c r="R733">
        <f>R732</f>
        <v>0</v>
      </c>
      <c r="S733">
        <f>S732</f>
        <v>0</v>
      </c>
    </row>
    <row r="734" spans="1:19">
      <c r="A734" s="16">
        <f t="shared" si="29"/>
        <v>2</v>
      </c>
      <c r="B734" s="16">
        <v>0</v>
      </c>
      <c r="C734" s="19">
        <f>C733</f>
        <v>1</v>
      </c>
      <c r="D734" s="16">
        <f t="shared" si="27"/>
        <v>0</v>
      </c>
      <c r="E734" s="19">
        <f>E733</f>
        <v>0</v>
      </c>
      <c r="F734" s="16">
        <f>F733</f>
        <v>127</v>
      </c>
      <c r="G734" s="16">
        <v>3</v>
      </c>
      <c r="H734" s="16">
        <v>8</v>
      </c>
      <c r="I734">
        <v>0</v>
      </c>
      <c r="J734" s="16">
        <f t="shared" si="28"/>
        <v>7</v>
      </c>
      <c r="K734" s="16">
        <f t="shared" si="28"/>
        <v>2</v>
      </c>
      <c r="L734" s="16">
        <f t="shared" si="28"/>
        <v>2</v>
      </c>
      <c r="M734" s="16">
        <f t="shared" si="28"/>
        <v>3</v>
      </c>
      <c r="N734" s="16">
        <f t="shared" si="28"/>
        <v>118</v>
      </c>
      <c r="O734">
        <f>O733</f>
        <v>0</v>
      </c>
      <c r="P734">
        <f>P733</f>
        <v>0</v>
      </c>
      <c r="Q734">
        <f>Q733</f>
        <v>0</v>
      </c>
      <c r="R734">
        <f>R733</f>
        <v>0</v>
      </c>
      <c r="S734">
        <f>S733</f>
        <v>0</v>
      </c>
    </row>
    <row r="735" spans="1:19">
      <c r="A735" s="16">
        <f t="shared" si="29"/>
        <v>2</v>
      </c>
      <c r="B735" s="16">
        <v>0</v>
      </c>
      <c r="C735" s="19">
        <f>C734</f>
        <v>1</v>
      </c>
      <c r="D735" s="16">
        <f t="shared" si="27"/>
        <v>0</v>
      </c>
      <c r="E735" s="19">
        <f>E734</f>
        <v>0</v>
      </c>
      <c r="F735" s="16">
        <f>F734</f>
        <v>127</v>
      </c>
      <c r="G735" s="16">
        <v>4</v>
      </c>
      <c r="H735" s="16">
        <v>4</v>
      </c>
      <c r="I735">
        <v>0</v>
      </c>
      <c r="J735" s="16">
        <f t="shared" si="28"/>
        <v>7</v>
      </c>
      <c r="K735" s="16">
        <f t="shared" si="28"/>
        <v>2</v>
      </c>
      <c r="L735" s="16">
        <f t="shared" si="28"/>
        <v>2</v>
      </c>
      <c r="M735" s="16">
        <f t="shared" si="28"/>
        <v>3</v>
      </c>
      <c r="N735" s="16">
        <f t="shared" si="28"/>
        <v>118</v>
      </c>
      <c r="O735">
        <f>O734</f>
        <v>0</v>
      </c>
      <c r="P735">
        <f>P734</f>
        <v>0</v>
      </c>
      <c r="Q735">
        <f>Q734</f>
        <v>0</v>
      </c>
      <c r="R735">
        <f>R734</f>
        <v>0</v>
      </c>
      <c r="S735">
        <f>S734</f>
        <v>0</v>
      </c>
    </row>
    <row r="736" spans="1:19">
      <c r="A736" s="16">
        <f t="shared" si="29"/>
        <v>2</v>
      </c>
      <c r="B736" s="16">
        <v>0</v>
      </c>
      <c r="C736" s="19">
        <f>C735</f>
        <v>1</v>
      </c>
      <c r="D736" s="16">
        <f t="shared" si="27"/>
        <v>0</v>
      </c>
      <c r="E736" s="19">
        <f>E735</f>
        <v>0</v>
      </c>
      <c r="F736" s="16">
        <f>F735</f>
        <v>127</v>
      </c>
      <c r="G736" s="16">
        <v>5</v>
      </c>
      <c r="H736" s="16">
        <v>9</v>
      </c>
      <c r="I736">
        <v>0</v>
      </c>
      <c r="J736" s="16">
        <f t="shared" si="28"/>
        <v>7</v>
      </c>
      <c r="K736" s="16">
        <f t="shared" si="28"/>
        <v>2</v>
      </c>
      <c r="L736" s="16">
        <f t="shared" si="28"/>
        <v>2</v>
      </c>
      <c r="M736" s="16">
        <f t="shared" si="28"/>
        <v>3</v>
      </c>
      <c r="N736" s="16">
        <f t="shared" si="28"/>
        <v>118</v>
      </c>
      <c r="O736">
        <f>O735</f>
        <v>0</v>
      </c>
      <c r="P736">
        <f>P735</f>
        <v>0</v>
      </c>
      <c r="Q736">
        <f>Q735</f>
        <v>0</v>
      </c>
      <c r="R736">
        <f>R735</f>
        <v>0</v>
      </c>
      <c r="S736">
        <f>S735</f>
        <v>0</v>
      </c>
    </row>
    <row r="737" spans="1:19">
      <c r="A737" s="16">
        <f t="shared" si="29"/>
        <v>2</v>
      </c>
      <c r="B737" s="16">
        <v>0</v>
      </c>
      <c r="C737" s="4">
        <v>1</v>
      </c>
      <c r="D737" s="16">
        <f t="shared" si="27"/>
        <v>0</v>
      </c>
      <c r="E737" s="4">
        <v>1</v>
      </c>
      <c r="F737" s="16">
        <f>F736+1</f>
        <v>128</v>
      </c>
      <c r="G737" s="16">
        <v>1</v>
      </c>
      <c r="H737" s="16">
        <v>20</v>
      </c>
      <c r="I737" s="3">
        <v>1.119055360031779</v>
      </c>
      <c r="J737" s="16">
        <f t="shared" si="28"/>
        <v>7</v>
      </c>
      <c r="K737" s="16">
        <f t="shared" si="28"/>
        <v>2</v>
      </c>
      <c r="L737" s="16">
        <f t="shared" si="28"/>
        <v>2</v>
      </c>
      <c r="M737" s="16">
        <f t="shared" si="28"/>
        <v>3</v>
      </c>
      <c r="N737" s="16">
        <f t="shared" si="28"/>
        <v>118</v>
      </c>
      <c r="O737" s="1">
        <v>1</v>
      </c>
      <c r="P737" s="1">
        <v>53</v>
      </c>
      <c r="Q737" s="3">
        <v>1</v>
      </c>
      <c r="R737" s="3">
        <v>0.55178475996944998</v>
      </c>
      <c r="S737" s="3">
        <v>0</v>
      </c>
    </row>
    <row r="738" spans="1:19">
      <c r="A738" s="16">
        <f t="shared" si="29"/>
        <v>2</v>
      </c>
      <c r="B738" s="16">
        <v>0</v>
      </c>
      <c r="C738" s="19">
        <f>C737</f>
        <v>1</v>
      </c>
      <c r="D738" s="16">
        <f t="shared" si="27"/>
        <v>0</v>
      </c>
      <c r="E738" s="19">
        <f>E737</f>
        <v>1</v>
      </c>
      <c r="F738" s="16">
        <f>F737</f>
        <v>128</v>
      </c>
      <c r="G738" s="16">
        <v>2</v>
      </c>
      <c r="H738" s="16">
        <v>8</v>
      </c>
      <c r="I738">
        <v>0.75207922200206601</v>
      </c>
      <c r="J738" s="16">
        <f t="shared" si="28"/>
        <v>7</v>
      </c>
      <c r="K738" s="16">
        <f t="shared" si="28"/>
        <v>2</v>
      </c>
      <c r="L738" s="16">
        <f t="shared" si="28"/>
        <v>2</v>
      </c>
      <c r="M738" s="16">
        <f t="shared" si="28"/>
        <v>3</v>
      </c>
      <c r="N738" s="16">
        <f t="shared" si="28"/>
        <v>118</v>
      </c>
      <c r="O738">
        <f>O737</f>
        <v>1</v>
      </c>
      <c r="P738">
        <f>P737</f>
        <v>53</v>
      </c>
      <c r="Q738">
        <f>Q737</f>
        <v>1</v>
      </c>
      <c r="R738">
        <f>R737</f>
        <v>0.55178475996944998</v>
      </c>
      <c r="S738">
        <f>S737</f>
        <v>0</v>
      </c>
    </row>
    <row r="739" spans="1:19">
      <c r="A739" s="16">
        <f t="shared" si="29"/>
        <v>2</v>
      </c>
      <c r="B739" s="16">
        <v>0</v>
      </c>
      <c r="C739" s="19">
        <f>C738</f>
        <v>1</v>
      </c>
      <c r="D739" s="16">
        <f t="shared" si="27"/>
        <v>0</v>
      </c>
      <c r="E739" s="19">
        <f>E738</f>
        <v>1</v>
      </c>
      <c r="F739" s="16">
        <f>F738</f>
        <v>128</v>
      </c>
      <c r="G739" s="16">
        <v>3</v>
      </c>
      <c r="H739" s="16">
        <v>11</v>
      </c>
      <c r="I739">
        <v>0.73538067296612897</v>
      </c>
      <c r="J739" s="16">
        <f t="shared" si="28"/>
        <v>7</v>
      </c>
      <c r="K739" s="16">
        <f t="shared" si="28"/>
        <v>2</v>
      </c>
      <c r="L739" s="16">
        <f t="shared" si="28"/>
        <v>2</v>
      </c>
      <c r="M739" s="16">
        <f t="shared" si="28"/>
        <v>3</v>
      </c>
      <c r="N739" s="16">
        <f t="shared" si="28"/>
        <v>118</v>
      </c>
      <c r="O739">
        <f>O738</f>
        <v>1</v>
      </c>
      <c r="P739">
        <f>P738</f>
        <v>53</v>
      </c>
      <c r="Q739">
        <f>Q738</f>
        <v>1</v>
      </c>
      <c r="R739">
        <f>R738</f>
        <v>0.55178475996944998</v>
      </c>
      <c r="S739">
        <f>S738</f>
        <v>0</v>
      </c>
    </row>
    <row r="740" spans="1:19">
      <c r="A740" s="16">
        <f t="shared" si="29"/>
        <v>2</v>
      </c>
      <c r="B740" s="16">
        <v>0</v>
      </c>
      <c r="C740" s="19">
        <f>C739</f>
        <v>1</v>
      </c>
      <c r="D740" s="16">
        <f t="shared" si="27"/>
        <v>0</v>
      </c>
      <c r="E740" s="19">
        <f>E739</f>
        <v>1</v>
      </c>
      <c r="F740" s="16">
        <f>F739</f>
        <v>128</v>
      </c>
      <c r="G740" s="16">
        <v>4</v>
      </c>
      <c r="H740" s="16">
        <v>9</v>
      </c>
      <c r="I740">
        <v>0.98631472198758197</v>
      </c>
      <c r="J740" s="16">
        <f t="shared" si="28"/>
        <v>7</v>
      </c>
      <c r="K740" s="16">
        <f t="shared" si="28"/>
        <v>2</v>
      </c>
      <c r="L740" s="16">
        <f t="shared" si="28"/>
        <v>2</v>
      </c>
      <c r="M740" s="16">
        <f t="shared" si="28"/>
        <v>3</v>
      </c>
      <c r="N740" s="16">
        <f t="shared" si="28"/>
        <v>118</v>
      </c>
      <c r="O740">
        <f>O739</f>
        <v>1</v>
      </c>
      <c r="P740">
        <f>P739</f>
        <v>53</v>
      </c>
      <c r="Q740">
        <f>Q739</f>
        <v>1</v>
      </c>
      <c r="R740">
        <f>R739</f>
        <v>0.55178475996944998</v>
      </c>
      <c r="S740">
        <f>S739</f>
        <v>0</v>
      </c>
    </row>
    <row r="741" spans="1:19">
      <c r="A741" s="16">
        <f t="shared" si="29"/>
        <v>2</v>
      </c>
      <c r="B741" s="16">
        <v>0</v>
      </c>
      <c r="C741" s="19">
        <f>C740</f>
        <v>1</v>
      </c>
      <c r="D741" s="16">
        <f t="shared" si="27"/>
        <v>0</v>
      </c>
      <c r="E741" s="19">
        <f>E740</f>
        <v>1</v>
      </c>
      <c r="F741" s="16">
        <f>F740</f>
        <v>128</v>
      </c>
      <c r="G741" s="16">
        <v>5</v>
      </c>
      <c r="H741" s="16">
        <v>5</v>
      </c>
      <c r="I741">
        <v>0.25007245800224998</v>
      </c>
      <c r="J741" s="16">
        <f t="shared" si="28"/>
        <v>7</v>
      </c>
      <c r="K741" s="16">
        <f t="shared" si="28"/>
        <v>2</v>
      </c>
      <c r="L741" s="16">
        <f t="shared" si="28"/>
        <v>2</v>
      </c>
      <c r="M741" s="16">
        <f t="shared" si="28"/>
        <v>3</v>
      </c>
      <c r="N741" s="16">
        <f t="shared" si="28"/>
        <v>118</v>
      </c>
      <c r="O741">
        <f>O740</f>
        <v>1</v>
      </c>
      <c r="P741">
        <f>P740</f>
        <v>53</v>
      </c>
      <c r="Q741">
        <f>Q740</f>
        <v>1</v>
      </c>
      <c r="R741">
        <f>R740</f>
        <v>0.55178475996944998</v>
      </c>
      <c r="S741">
        <f>S740</f>
        <v>0</v>
      </c>
    </row>
    <row r="742" spans="1:19">
      <c r="A742" s="16">
        <f t="shared" si="29"/>
        <v>2</v>
      </c>
      <c r="B742" s="16">
        <v>0</v>
      </c>
      <c r="C742" s="4">
        <v>1</v>
      </c>
      <c r="D742" s="16">
        <f t="shared" si="27"/>
        <v>0</v>
      </c>
      <c r="E742" s="4">
        <v>1</v>
      </c>
      <c r="F742" s="16">
        <f>F741+1</f>
        <v>129</v>
      </c>
      <c r="G742" s="16">
        <v>1</v>
      </c>
      <c r="H742" s="16">
        <v>16</v>
      </c>
      <c r="I742" s="3">
        <v>1.0516265149926749</v>
      </c>
      <c r="J742" s="16">
        <f t="shared" si="28"/>
        <v>7</v>
      </c>
      <c r="K742" s="16">
        <f t="shared" si="28"/>
        <v>2</v>
      </c>
      <c r="L742" s="16">
        <f t="shared" si="28"/>
        <v>2</v>
      </c>
      <c r="M742" s="16">
        <f t="shared" si="28"/>
        <v>3</v>
      </c>
      <c r="N742" s="16">
        <f t="shared" si="28"/>
        <v>118</v>
      </c>
      <c r="O742" s="1">
        <v>1</v>
      </c>
      <c r="P742" s="1">
        <v>42</v>
      </c>
      <c r="Q742" s="3">
        <v>1</v>
      </c>
      <c r="R742" s="3">
        <v>0.50564044999191504</v>
      </c>
      <c r="S742" s="3">
        <v>1</v>
      </c>
    </row>
    <row r="743" spans="1:19">
      <c r="A743" s="16">
        <f t="shared" si="29"/>
        <v>2</v>
      </c>
      <c r="B743" s="16">
        <v>0</v>
      </c>
      <c r="C743" s="19">
        <f>C742</f>
        <v>1</v>
      </c>
      <c r="D743" s="16">
        <f t="shared" si="27"/>
        <v>0</v>
      </c>
      <c r="E743" s="19">
        <f>E742</f>
        <v>1</v>
      </c>
      <c r="F743" s="16">
        <f>F742</f>
        <v>129</v>
      </c>
      <c r="G743" s="16">
        <v>2</v>
      </c>
      <c r="H743" s="16">
        <v>6</v>
      </c>
      <c r="I743">
        <v>0.33362414001021501</v>
      </c>
      <c r="J743" s="16">
        <f t="shared" si="28"/>
        <v>7</v>
      </c>
      <c r="K743" s="16">
        <f t="shared" si="28"/>
        <v>2</v>
      </c>
      <c r="L743" s="16">
        <f t="shared" si="28"/>
        <v>2</v>
      </c>
      <c r="M743" s="16">
        <f t="shared" si="28"/>
        <v>3</v>
      </c>
      <c r="N743" s="16">
        <f t="shared" si="28"/>
        <v>118</v>
      </c>
      <c r="O743">
        <f>O742</f>
        <v>1</v>
      </c>
      <c r="P743">
        <f>P742</f>
        <v>42</v>
      </c>
      <c r="Q743">
        <f>Q742</f>
        <v>1</v>
      </c>
      <c r="R743">
        <f>R742</f>
        <v>0.50564044999191504</v>
      </c>
      <c r="S743">
        <f>S742</f>
        <v>1</v>
      </c>
    </row>
    <row r="744" spans="1:19">
      <c r="A744" s="16">
        <f t="shared" si="29"/>
        <v>2</v>
      </c>
      <c r="B744" s="16">
        <v>0</v>
      </c>
      <c r="C744" s="19">
        <f>C743</f>
        <v>1</v>
      </c>
      <c r="D744" s="16">
        <f t="shared" si="27"/>
        <v>0</v>
      </c>
      <c r="E744" s="19">
        <f>E743</f>
        <v>1</v>
      </c>
      <c r="F744" s="16">
        <f>F743</f>
        <v>129</v>
      </c>
      <c r="G744" s="16">
        <v>3</v>
      </c>
      <c r="H744" s="16">
        <v>6</v>
      </c>
      <c r="I744">
        <v>0.83608472201740303</v>
      </c>
      <c r="J744" s="16">
        <f t="shared" si="28"/>
        <v>7</v>
      </c>
      <c r="K744" s="16">
        <f t="shared" si="28"/>
        <v>2</v>
      </c>
      <c r="L744" s="16">
        <f t="shared" si="28"/>
        <v>2</v>
      </c>
      <c r="M744" s="16">
        <f t="shared" si="28"/>
        <v>3</v>
      </c>
      <c r="N744" s="16">
        <f t="shared" si="28"/>
        <v>118</v>
      </c>
      <c r="O744">
        <f>O743</f>
        <v>1</v>
      </c>
      <c r="P744">
        <f>P743</f>
        <v>42</v>
      </c>
      <c r="Q744">
        <f>Q743</f>
        <v>1</v>
      </c>
      <c r="R744">
        <f>R743</f>
        <v>0.50564044999191504</v>
      </c>
      <c r="S744">
        <f>S743</f>
        <v>1</v>
      </c>
    </row>
    <row r="745" spans="1:19">
      <c r="A745" s="16">
        <f t="shared" si="29"/>
        <v>2</v>
      </c>
      <c r="B745" s="16">
        <v>0</v>
      </c>
      <c r="C745" s="19">
        <f>C744</f>
        <v>1</v>
      </c>
      <c r="D745" s="16">
        <f t="shared" si="27"/>
        <v>0</v>
      </c>
      <c r="E745" s="19">
        <f>E744</f>
        <v>1</v>
      </c>
      <c r="F745" s="16">
        <f>F744</f>
        <v>129</v>
      </c>
      <c r="G745" s="16">
        <v>4</v>
      </c>
      <c r="H745" s="16">
        <v>6</v>
      </c>
      <c r="I745">
        <v>0.36663478100672298</v>
      </c>
      <c r="J745" s="16">
        <f t="shared" si="28"/>
        <v>7</v>
      </c>
      <c r="K745" s="16">
        <f t="shared" si="28"/>
        <v>2</v>
      </c>
      <c r="L745" s="16">
        <f t="shared" si="28"/>
        <v>2</v>
      </c>
      <c r="M745" s="16">
        <f t="shared" si="28"/>
        <v>3</v>
      </c>
      <c r="N745" s="16">
        <f t="shared" si="28"/>
        <v>118</v>
      </c>
      <c r="O745">
        <f>O744</f>
        <v>1</v>
      </c>
      <c r="P745">
        <f>P744</f>
        <v>42</v>
      </c>
      <c r="Q745">
        <f>Q744</f>
        <v>1</v>
      </c>
      <c r="R745">
        <f>R744</f>
        <v>0.50564044999191504</v>
      </c>
      <c r="S745">
        <f>S744</f>
        <v>1</v>
      </c>
    </row>
    <row r="746" spans="1:19">
      <c r="A746" s="16">
        <f t="shared" si="29"/>
        <v>2</v>
      </c>
      <c r="B746" s="16">
        <v>0</v>
      </c>
      <c r="C746" s="19">
        <f>C745</f>
        <v>1</v>
      </c>
      <c r="D746" s="16">
        <f t="shared" si="27"/>
        <v>0</v>
      </c>
      <c r="E746" s="19">
        <f>E745</f>
        <v>1</v>
      </c>
      <c r="F746" s="16">
        <f>F745</f>
        <v>129</v>
      </c>
      <c r="G746" s="16">
        <v>5</v>
      </c>
      <c r="H746" s="16">
        <v>19</v>
      </c>
      <c r="I746">
        <v>1.5221123989904279</v>
      </c>
      <c r="J746" s="16">
        <f t="shared" si="28"/>
        <v>7</v>
      </c>
      <c r="K746" s="16">
        <f t="shared" si="28"/>
        <v>2</v>
      </c>
      <c r="L746" s="16">
        <f t="shared" si="28"/>
        <v>2</v>
      </c>
      <c r="M746" s="16">
        <f t="shared" si="28"/>
        <v>3</v>
      </c>
      <c r="N746" s="16">
        <f t="shared" si="28"/>
        <v>118</v>
      </c>
      <c r="O746">
        <f>O745</f>
        <v>1</v>
      </c>
      <c r="P746">
        <f>P745</f>
        <v>42</v>
      </c>
      <c r="Q746">
        <f>Q745</f>
        <v>1</v>
      </c>
      <c r="R746">
        <f>R745</f>
        <v>0.50564044999191504</v>
      </c>
      <c r="S746">
        <f>S745</f>
        <v>1</v>
      </c>
    </row>
    <row r="747" spans="1:19">
      <c r="A747" s="16">
        <f t="shared" si="29"/>
        <v>2</v>
      </c>
      <c r="B747" s="16">
        <v>0</v>
      </c>
      <c r="C747" s="4">
        <v>1</v>
      </c>
      <c r="D747" s="16">
        <f t="shared" si="27"/>
        <v>0</v>
      </c>
      <c r="E747" s="4">
        <v>0</v>
      </c>
      <c r="F747" s="16">
        <f>F746+1</f>
        <v>130</v>
      </c>
      <c r="G747" s="16">
        <v>1</v>
      </c>
      <c r="H747" s="16">
        <v>10</v>
      </c>
      <c r="I747" s="3">
        <v>0</v>
      </c>
      <c r="J747" s="16">
        <f t="shared" si="28"/>
        <v>7</v>
      </c>
      <c r="K747" s="16">
        <f t="shared" si="28"/>
        <v>2</v>
      </c>
      <c r="L747" s="16">
        <f t="shared" si="28"/>
        <v>2</v>
      </c>
      <c r="M747" s="16">
        <f t="shared" si="28"/>
        <v>3</v>
      </c>
      <c r="N747" s="16">
        <f t="shared" si="28"/>
        <v>118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6">
        <f t="shared" si="29"/>
        <v>2</v>
      </c>
      <c r="B748" s="16">
        <v>0</v>
      </c>
      <c r="C748" s="19">
        <f>C747</f>
        <v>1</v>
      </c>
      <c r="D748" s="16">
        <f t="shared" si="27"/>
        <v>0</v>
      </c>
      <c r="E748" s="19">
        <f>E747</f>
        <v>0</v>
      </c>
      <c r="F748" s="16">
        <f>F747</f>
        <v>130</v>
      </c>
      <c r="G748" s="16">
        <v>2</v>
      </c>
      <c r="H748" s="16">
        <v>5</v>
      </c>
      <c r="I748">
        <v>0</v>
      </c>
      <c r="J748" s="16">
        <f t="shared" si="28"/>
        <v>7</v>
      </c>
      <c r="K748" s="16">
        <f t="shared" si="28"/>
        <v>2</v>
      </c>
      <c r="L748" s="16">
        <f t="shared" si="28"/>
        <v>2</v>
      </c>
      <c r="M748" s="16">
        <f t="shared" si="28"/>
        <v>3</v>
      </c>
      <c r="N748" s="16">
        <f t="shared" si="28"/>
        <v>118</v>
      </c>
      <c r="O748">
        <f>O747</f>
        <v>0</v>
      </c>
      <c r="P748">
        <f>P747</f>
        <v>0</v>
      </c>
      <c r="Q748">
        <f>Q747</f>
        <v>0</v>
      </c>
      <c r="R748">
        <f>R747</f>
        <v>0</v>
      </c>
      <c r="S748">
        <f>S747</f>
        <v>0</v>
      </c>
    </row>
    <row r="749" spans="1:19">
      <c r="A749" s="16">
        <f t="shared" si="29"/>
        <v>2</v>
      </c>
      <c r="B749" s="16">
        <v>0</v>
      </c>
      <c r="C749" s="19">
        <f>C748</f>
        <v>1</v>
      </c>
      <c r="D749" s="16">
        <f t="shared" si="27"/>
        <v>0</v>
      </c>
      <c r="E749" s="19">
        <f>E748</f>
        <v>0</v>
      </c>
      <c r="F749" s="16">
        <f>F748</f>
        <v>130</v>
      </c>
      <c r="G749" s="16">
        <v>3</v>
      </c>
      <c r="H749" s="16">
        <v>8</v>
      </c>
      <c r="I749">
        <v>0</v>
      </c>
      <c r="J749" s="16">
        <f t="shared" si="28"/>
        <v>7</v>
      </c>
      <c r="K749" s="16">
        <f t="shared" si="28"/>
        <v>2</v>
      </c>
      <c r="L749" s="16">
        <f t="shared" si="28"/>
        <v>2</v>
      </c>
      <c r="M749" s="16">
        <f t="shared" si="28"/>
        <v>3</v>
      </c>
      <c r="N749" s="16">
        <f t="shared" si="28"/>
        <v>118</v>
      </c>
      <c r="O749">
        <f>O748</f>
        <v>0</v>
      </c>
      <c r="P749">
        <f>P748</f>
        <v>0</v>
      </c>
      <c r="Q749">
        <f>Q748</f>
        <v>0</v>
      </c>
      <c r="R749">
        <f>R748</f>
        <v>0</v>
      </c>
      <c r="S749">
        <f>S748</f>
        <v>0</v>
      </c>
    </row>
    <row r="750" spans="1:19">
      <c r="A750" s="16">
        <f t="shared" si="29"/>
        <v>2</v>
      </c>
      <c r="B750" s="16">
        <v>0</v>
      </c>
      <c r="C750" s="19">
        <f>C749</f>
        <v>1</v>
      </c>
      <c r="D750" s="16">
        <f t="shared" si="27"/>
        <v>0</v>
      </c>
      <c r="E750" s="19">
        <f>E749</f>
        <v>0</v>
      </c>
      <c r="F750" s="16">
        <f>F749</f>
        <v>130</v>
      </c>
      <c r="G750" s="16">
        <v>4</v>
      </c>
      <c r="H750" s="16">
        <v>9</v>
      </c>
      <c r="I750">
        <v>0</v>
      </c>
      <c r="J750" s="16">
        <f t="shared" si="28"/>
        <v>7</v>
      </c>
      <c r="K750" s="16">
        <f t="shared" si="28"/>
        <v>2</v>
      </c>
      <c r="L750" s="16">
        <f t="shared" si="28"/>
        <v>2</v>
      </c>
      <c r="M750" s="16">
        <f t="shared" si="28"/>
        <v>3</v>
      </c>
      <c r="N750" s="16">
        <f t="shared" si="28"/>
        <v>118</v>
      </c>
      <c r="O750">
        <f>O749</f>
        <v>0</v>
      </c>
      <c r="P750">
        <f>P749</f>
        <v>0</v>
      </c>
      <c r="Q750">
        <f>Q749</f>
        <v>0</v>
      </c>
      <c r="R750">
        <f>R749</f>
        <v>0</v>
      </c>
      <c r="S750">
        <f>S749</f>
        <v>0</v>
      </c>
    </row>
    <row r="751" spans="1:19">
      <c r="A751" s="16">
        <f t="shared" si="29"/>
        <v>2</v>
      </c>
      <c r="B751" s="16">
        <v>0</v>
      </c>
      <c r="C751" s="19">
        <f>C750</f>
        <v>1</v>
      </c>
      <c r="D751" s="16">
        <f t="shared" si="27"/>
        <v>0</v>
      </c>
      <c r="E751" s="19">
        <f>E750</f>
        <v>0</v>
      </c>
      <c r="F751" s="16">
        <f>F750</f>
        <v>130</v>
      </c>
      <c r="G751" s="16">
        <v>5</v>
      </c>
      <c r="H751" s="16">
        <v>19</v>
      </c>
      <c r="I751">
        <v>0</v>
      </c>
      <c r="J751" s="16">
        <f t="shared" si="28"/>
        <v>7</v>
      </c>
      <c r="K751" s="16">
        <f t="shared" si="28"/>
        <v>2</v>
      </c>
      <c r="L751" s="16">
        <f t="shared" si="28"/>
        <v>2</v>
      </c>
      <c r="M751" s="16">
        <f t="shared" si="28"/>
        <v>3</v>
      </c>
      <c r="N751" s="16">
        <f t="shared" si="28"/>
        <v>118</v>
      </c>
      <c r="O751">
        <f>O750</f>
        <v>0</v>
      </c>
      <c r="P751">
        <f>P750</f>
        <v>0</v>
      </c>
      <c r="Q751">
        <f>Q750</f>
        <v>0</v>
      </c>
      <c r="R751">
        <f>R750</f>
        <v>0</v>
      </c>
      <c r="S751">
        <f>S750</f>
        <v>0</v>
      </c>
    </row>
    <row r="752" spans="1:19">
      <c r="A752" s="16">
        <f t="shared" si="29"/>
        <v>2</v>
      </c>
      <c r="B752" s="16">
        <v>0</v>
      </c>
      <c r="C752" s="4">
        <v>1</v>
      </c>
      <c r="D752" s="16">
        <f t="shared" si="27"/>
        <v>0</v>
      </c>
      <c r="E752" s="4">
        <v>0</v>
      </c>
      <c r="F752" s="16">
        <f>F751+1</f>
        <v>131</v>
      </c>
      <c r="G752" s="16">
        <v>1</v>
      </c>
      <c r="H752" s="16">
        <v>27</v>
      </c>
      <c r="I752" s="3">
        <v>0</v>
      </c>
      <c r="J752" s="16">
        <f t="shared" si="28"/>
        <v>7</v>
      </c>
      <c r="K752" s="16">
        <f t="shared" si="28"/>
        <v>2</v>
      </c>
      <c r="L752" s="16">
        <f t="shared" si="28"/>
        <v>2</v>
      </c>
      <c r="M752" s="16">
        <f t="shared" si="28"/>
        <v>3</v>
      </c>
      <c r="N752" s="16">
        <f t="shared" si="28"/>
        <v>118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6">
        <f t="shared" si="29"/>
        <v>2</v>
      </c>
      <c r="B753" s="16">
        <v>0</v>
      </c>
      <c r="C753" s="19">
        <f>C752</f>
        <v>1</v>
      </c>
      <c r="D753" s="16">
        <f t="shared" si="27"/>
        <v>0</v>
      </c>
      <c r="E753" s="19">
        <f>E752</f>
        <v>0</v>
      </c>
      <c r="F753" s="16">
        <f>F752</f>
        <v>131</v>
      </c>
      <c r="G753" s="16">
        <v>2</v>
      </c>
      <c r="H753" s="16">
        <v>6</v>
      </c>
      <c r="I753">
        <v>0</v>
      </c>
      <c r="J753" s="16">
        <f t="shared" si="28"/>
        <v>7</v>
      </c>
      <c r="K753" s="16">
        <f t="shared" si="28"/>
        <v>2</v>
      </c>
      <c r="L753" s="16">
        <f t="shared" si="28"/>
        <v>2</v>
      </c>
      <c r="M753" s="16">
        <f t="shared" si="28"/>
        <v>3</v>
      </c>
      <c r="N753" s="16">
        <f t="shared" si="28"/>
        <v>118</v>
      </c>
      <c r="O753">
        <f>O752</f>
        <v>0</v>
      </c>
      <c r="P753">
        <f>P752</f>
        <v>0</v>
      </c>
      <c r="Q753">
        <f>Q752</f>
        <v>0</v>
      </c>
      <c r="R753">
        <f>R752</f>
        <v>0</v>
      </c>
      <c r="S753">
        <f>S752</f>
        <v>0</v>
      </c>
    </row>
    <row r="754" spans="1:19">
      <c r="A754" s="16">
        <f t="shared" si="29"/>
        <v>2</v>
      </c>
      <c r="B754" s="16">
        <v>0</v>
      </c>
      <c r="C754" s="19">
        <f>C753</f>
        <v>1</v>
      </c>
      <c r="D754" s="16">
        <f t="shared" si="27"/>
        <v>0</v>
      </c>
      <c r="E754" s="19">
        <f>E753</f>
        <v>0</v>
      </c>
      <c r="F754" s="16">
        <f>F753</f>
        <v>131</v>
      </c>
      <c r="G754" s="16">
        <v>3</v>
      </c>
      <c r="H754" s="16">
        <v>9</v>
      </c>
      <c r="I754">
        <v>0</v>
      </c>
      <c r="J754" s="16">
        <f t="shared" si="28"/>
        <v>7</v>
      </c>
      <c r="K754" s="16">
        <f t="shared" si="28"/>
        <v>2</v>
      </c>
      <c r="L754" s="16">
        <f t="shared" si="28"/>
        <v>2</v>
      </c>
      <c r="M754" s="16">
        <f t="shared" si="28"/>
        <v>3</v>
      </c>
      <c r="N754" s="16">
        <f t="shared" si="28"/>
        <v>118</v>
      </c>
      <c r="O754">
        <f>O753</f>
        <v>0</v>
      </c>
      <c r="P754">
        <f>P753</f>
        <v>0</v>
      </c>
      <c r="Q754">
        <f>Q753</f>
        <v>0</v>
      </c>
      <c r="R754">
        <f>R753</f>
        <v>0</v>
      </c>
      <c r="S754">
        <f>S753</f>
        <v>0</v>
      </c>
    </row>
    <row r="755" spans="1:19">
      <c r="A755" s="16">
        <f t="shared" si="29"/>
        <v>2</v>
      </c>
      <c r="B755" s="16">
        <v>0</v>
      </c>
      <c r="C755" s="19">
        <f>C754</f>
        <v>1</v>
      </c>
      <c r="D755" s="16">
        <f t="shared" si="27"/>
        <v>0</v>
      </c>
      <c r="E755" s="19">
        <f>E754</f>
        <v>0</v>
      </c>
      <c r="F755" s="16">
        <f>F754</f>
        <v>131</v>
      </c>
      <c r="G755" s="16">
        <v>4</v>
      </c>
      <c r="H755" s="16">
        <v>19</v>
      </c>
      <c r="I755">
        <v>0</v>
      </c>
      <c r="J755" s="16">
        <f t="shared" si="28"/>
        <v>7</v>
      </c>
      <c r="K755" s="16">
        <f t="shared" si="28"/>
        <v>2</v>
      </c>
      <c r="L755" s="16">
        <f t="shared" si="28"/>
        <v>2</v>
      </c>
      <c r="M755" s="16">
        <f t="shared" si="28"/>
        <v>3</v>
      </c>
      <c r="N755" s="16">
        <f t="shared" si="28"/>
        <v>118</v>
      </c>
      <c r="O755">
        <f>O754</f>
        <v>0</v>
      </c>
      <c r="P755">
        <f>P754</f>
        <v>0</v>
      </c>
      <c r="Q755">
        <f>Q754</f>
        <v>0</v>
      </c>
      <c r="R755">
        <f>R754</f>
        <v>0</v>
      </c>
      <c r="S755">
        <f>S754</f>
        <v>0</v>
      </c>
    </row>
    <row r="756" spans="1:19">
      <c r="A756" s="16">
        <f t="shared" si="29"/>
        <v>2</v>
      </c>
      <c r="B756" s="16">
        <v>0</v>
      </c>
      <c r="C756" s="19">
        <f>C755</f>
        <v>1</v>
      </c>
      <c r="D756" s="16">
        <f t="shared" si="27"/>
        <v>0</v>
      </c>
      <c r="E756" s="19">
        <f>E755</f>
        <v>0</v>
      </c>
      <c r="F756" s="16">
        <f>F755</f>
        <v>131</v>
      </c>
      <c r="G756" s="16">
        <v>5</v>
      </c>
      <c r="H756" s="16">
        <v>19</v>
      </c>
      <c r="I756">
        <v>0</v>
      </c>
      <c r="J756" s="16">
        <f t="shared" si="28"/>
        <v>7</v>
      </c>
      <c r="K756" s="16">
        <f t="shared" si="28"/>
        <v>2</v>
      </c>
      <c r="L756" s="16">
        <f t="shared" si="28"/>
        <v>2</v>
      </c>
      <c r="M756" s="16">
        <f t="shared" si="28"/>
        <v>3</v>
      </c>
      <c r="N756" s="16">
        <f t="shared" si="28"/>
        <v>118</v>
      </c>
      <c r="O756">
        <f>O755</f>
        <v>0</v>
      </c>
      <c r="P756">
        <f>P755</f>
        <v>0</v>
      </c>
      <c r="Q756">
        <f>Q755</f>
        <v>0</v>
      </c>
      <c r="R756">
        <f>R755</f>
        <v>0</v>
      </c>
      <c r="S756">
        <f>S755</f>
        <v>0</v>
      </c>
    </row>
    <row r="757" spans="1:19">
      <c r="A757" s="16">
        <f t="shared" si="29"/>
        <v>2</v>
      </c>
      <c r="B757" s="16">
        <v>0</v>
      </c>
      <c r="C757" s="4">
        <v>1</v>
      </c>
      <c r="D757" s="16">
        <f t="shared" si="27"/>
        <v>0</v>
      </c>
      <c r="E757" s="4">
        <v>1</v>
      </c>
      <c r="F757" s="16">
        <f>F756+1</f>
        <v>132</v>
      </c>
      <c r="G757" s="16">
        <v>1</v>
      </c>
      <c r="H757" s="16">
        <v>27</v>
      </c>
      <c r="I757" s="3">
        <v>2.7054256349801999</v>
      </c>
      <c r="J757" s="16">
        <f t="shared" si="28"/>
        <v>7</v>
      </c>
      <c r="K757" s="16">
        <f t="shared" si="28"/>
        <v>2</v>
      </c>
      <c r="L757" s="16">
        <f t="shared" si="28"/>
        <v>2</v>
      </c>
      <c r="M757" s="16">
        <f t="shared" si="28"/>
        <v>3</v>
      </c>
      <c r="N757" s="16">
        <f t="shared" si="28"/>
        <v>118</v>
      </c>
      <c r="O757" s="1">
        <v>1</v>
      </c>
      <c r="P757" s="1">
        <v>59</v>
      </c>
      <c r="Q757" s="3">
        <v>0</v>
      </c>
      <c r="R757" s="3">
        <v>0.38425912801176298</v>
      </c>
      <c r="S757" s="3">
        <v>1</v>
      </c>
    </row>
    <row r="758" spans="1:19">
      <c r="A758" s="16">
        <f t="shared" si="29"/>
        <v>2</v>
      </c>
      <c r="B758" s="16">
        <v>0</v>
      </c>
      <c r="C758" s="19">
        <f>C757</f>
        <v>1</v>
      </c>
      <c r="D758" s="16">
        <f t="shared" si="27"/>
        <v>0</v>
      </c>
      <c r="E758" s="19">
        <f>E757</f>
        <v>1</v>
      </c>
      <c r="F758" s="16">
        <f>F757</f>
        <v>132</v>
      </c>
      <c r="G758" s="16">
        <v>2</v>
      </c>
      <c r="H758" s="16">
        <v>10</v>
      </c>
      <c r="I758">
        <v>1.2211170599912289</v>
      </c>
      <c r="J758" s="16">
        <f t="shared" si="28"/>
        <v>7</v>
      </c>
      <c r="K758" s="16">
        <f t="shared" si="28"/>
        <v>2</v>
      </c>
      <c r="L758" s="16">
        <f t="shared" si="28"/>
        <v>2</v>
      </c>
      <c r="M758" s="16">
        <f t="shared" si="28"/>
        <v>3</v>
      </c>
      <c r="N758" s="16">
        <f t="shared" si="28"/>
        <v>118</v>
      </c>
      <c r="O758">
        <f>O757</f>
        <v>1</v>
      </c>
      <c r="P758">
        <f>P757</f>
        <v>59</v>
      </c>
      <c r="Q758">
        <f>Q757</f>
        <v>0</v>
      </c>
      <c r="R758">
        <f>R757</f>
        <v>0.38425912801176298</v>
      </c>
      <c r="S758">
        <f>S757</f>
        <v>1</v>
      </c>
    </row>
    <row r="759" spans="1:19">
      <c r="A759" s="16">
        <f t="shared" si="29"/>
        <v>2</v>
      </c>
      <c r="B759" s="16">
        <v>0</v>
      </c>
      <c r="C759" s="19">
        <f>C758</f>
        <v>1</v>
      </c>
      <c r="D759" s="16">
        <f t="shared" si="27"/>
        <v>0</v>
      </c>
      <c r="E759" s="19">
        <f>E758</f>
        <v>1</v>
      </c>
      <c r="F759" s="16">
        <f>F758</f>
        <v>132</v>
      </c>
      <c r="G759" s="16">
        <v>3</v>
      </c>
      <c r="H759" s="16">
        <v>12</v>
      </c>
      <c r="I759">
        <v>1.2698593750246792</v>
      </c>
      <c r="J759" s="16">
        <f t="shared" si="28"/>
        <v>7</v>
      </c>
      <c r="K759" s="16">
        <f t="shared" si="28"/>
        <v>2</v>
      </c>
      <c r="L759" s="16">
        <f t="shared" si="28"/>
        <v>2</v>
      </c>
      <c r="M759" s="16">
        <f t="shared" si="28"/>
        <v>3</v>
      </c>
      <c r="N759" s="16">
        <f t="shared" si="28"/>
        <v>118</v>
      </c>
      <c r="O759">
        <f>O758</f>
        <v>1</v>
      </c>
      <c r="P759">
        <f>P758</f>
        <v>59</v>
      </c>
      <c r="Q759">
        <f>Q758</f>
        <v>0</v>
      </c>
      <c r="R759">
        <f>R758</f>
        <v>0.38425912801176298</v>
      </c>
      <c r="S759">
        <f>S758</f>
        <v>1</v>
      </c>
    </row>
    <row r="760" spans="1:19">
      <c r="A760" s="16">
        <f t="shared" si="29"/>
        <v>2</v>
      </c>
      <c r="B760" s="16">
        <v>0</v>
      </c>
      <c r="C760" s="19">
        <f>C759</f>
        <v>1</v>
      </c>
      <c r="D760" s="16">
        <f t="shared" si="27"/>
        <v>0</v>
      </c>
      <c r="E760" s="19">
        <f>E759</f>
        <v>1</v>
      </c>
      <c r="F760" s="16">
        <f>F759</f>
        <v>132</v>
      </c>
      <c r="G760" s="16">
        <v>4</v>
      </c>
      <c r="H760" s="16">
        <v>19</v>
      </c>
      <c r="I760">
        <v>1.5537229430046859</v>
      </c>
      <c r="J760" s="16">
        <f t="shared" si="28"/>
        <v>7</v>
      </c>
      <c r="K760" s="16">
        <f t="shared" si="28"/>
        <v>2</v>
      </c>
      <c r="L760" s="16">
        <f t="shared" si="28"/>
        <v>2</v>
      </c>
      <c r="M760" s="16">
        <f t="shared" si="28"/>
        <v>3</v>
      </c>
      <c r="N760" s="16">
        <f t="shared" si="28"/>
        <v>118</v>
      </c>
      <c r="O760">
        <f>O759</f>
        <v>1</v>
      </c>
      <c r="P760">
        <f>P759</f>
        <v>59</v>
      </c>
      <c r="Q760">
        <f>Q759</f>
        <v>0</v>
      </c>
      <c r="R760">
        <f>R759</f>
        <v>0.38425912801176298</v>
      </c>
      <c r="S760">
        <f>S759</f>
        <v>1</v>
      </c>
    </row>
    <row r="761" spans="1:19">
      <c r="A761" s="16">
        <f t="shared" si="29"/>
        <v>2</v>
      </c>
      <c r="B761" s="16">
        <v>0</v>
      </c>
      <c r="C761" s="19">
        <f>C760</f>
        <v>1</v>
      </c>
      <c r="D761" s="16">
        <f t="shared" si="27"/>
        <v>0</v>
      </c>
      <c r="E761" s="19">
        <f>E760</f>
        <v>1</v>
      </c>
      <c r="F761" s="16">
        <f>F760</f>
        <v>132</v>
      </c>
      <c r="G761" s="16">
        <v>5</v>
      </c>
      <c r="H761" s="16">
        <v>19</v>
      </c>
      <c r="I761">
        <v>1.5537229430046859</v>
      </c>
      <c r="J761" s="16">
        <f t="shared" ref="J761:N824" si="30">J760</f>
        <v>7</v>
      </c>
      <c r="K761" s="16">
        <f t="shared" si="30"/>
        <v>2</v>
      </c>
      <c r="L761" s="16">
        <f t="shared" si="30"/>
        <v>2</v>
      </c>
      <c r="M761" s="16">
        <f t="shared" si="30"/>
        <v>3</v>
      </c>
      <c r="N761" s="16">
        <f t="shared" si="30"/>
        <v>118</v>
      </c>
      <c r="O761">
        <f>O760</f>
        <v>1</v>
      </c>
      <c r="P761">
        <f>P760</f>
        <v>59</v>
      </c>
      <c r="Q761">
        <f>Q760</f>
        <v>0</v>
      </c>
      <c r="R761">
        <f>R760</f>
        <v>0.38425912801176298</v>
      </c>
      <c r="S761">
        <f>S760</f>
        <v>1</v>
      </c>
    </row>
    <row r="762" spans="1:19">
      <c r="A762" s="16">
        <f t="shared" si="29"/>
        <v>2</v>
      </c>
      <c r="B762" s="16">
        <v>0</v>
      </c>
      <c r="C762" s="4">
        <v>1</v>
      </c>
      <c r="D762" s="16">
        <f t="shared" si="27"/>
        <v>0</v>
      </c>
      <c r="E762" s="4">
        <v>1</v>
      </c>
      <c r="F762" s="16">
        <f>F761+1</f>
        <v>133</v>
      </c>
      <c r="G762" s="16">
        <v>1</v>
      </c>
      <c r="H762" s="16">
        <v>19</v>
      </c>
      <c r="I762" s="3">
        <v>1.587483195005913</v>
      </c>
      <c r="J762" s="16">
        <f t="shared" si="30"/>
        <v>7</v>
      </c>
      <c r="K762" s="16">
        <f t="shared" si="30"/>
        <v>2</v>
      </c>
      <c r="L762" s="16">
        <f t="shared" si="30"/>
        <v>2</v>
      </c>
      <c r="M762" s="16">
        <f t="shared" si="30"/>
        <v>3</v>
      </c>
      <c r="N762" s="16">
        <f t="shared" si="30"/>
        <v>118</v>
      </c>
      <c r="O762" s="1">
        <v>1</v>
      </c>
      <c r="P762" s="1">
        <v>44</v>
      </c>
      <c r="Q762" s="3">
        <v>1</v>
      </c>
      <c r="R762" s="3">
        <v>0.53910073998849795</v>
      </c>
      <c r="S762" s="3">
        <v>1</v>
      </c>
    </row>
    <row r="763" spans="1:19">
      <c r="A763" s="16">
        <f t="shared" si="29"/>
        <v>2</v>
      </c>
      <c r="B763" s="16">
        <v>0</v>
      </c>
      <c r="C763" s="19">
        <f>C762</f>
        <v>1</v>
      </c>
      <c r="D763" s="16">
        <f t="shared" si="27"/>
        <v>0</v>
      </c>
      <c r="E763" s="19">
        <f>E762</f>
        <v>1</v>
      </c>
      <c r="F763" s="16">
        <f>F762</f>
        <v>133</v>
      </c>
      <c r="G763" s="16">
        <v>2</v>
      </c>
      <c r="H763" s="16">
        <v>15</v>
      </c>
      <c r="I763">
        <v>1.788087916967922</v>
      </c>
      <c r="J763" s="16">
        <f t="shared" si="30"/>
        <v>7</v>
      </c>
      <c r="K763" s="16">
        <f t="shared" si="30"/>
        <v>2</v>
      </c>
      <c r="L763" s="16">
        <f t="shared" si="30"/>
        <v>2</v>
      </c>
      <c r="M763" s="16">
        <f t="shared" si="30"/>
        <v>3</v>
      </c>
      <c r="N763" s="16">
        <f t="shared" si="30"/>
        <v>118</v>
      </c>
      <c r="O763">
        <f>O762</f>
        <v>1</v>
      </c>
      <c r="P763">
        <f>P762</f>
        <v>44</v>
      </c>
      <c r="Q763">
        <f>Q762</f>
        <v>1</v>
      </c>
      <c r="R763">
        <f>R762</f>
        <v>0.53910073998849795</v>
      </c>
      <c r="S763">
        <f>S762</f>
        <v>1</v>
      </c>
    </row>
    <row r="764" spans="1:19">
      <c r="A764" s="16">
        <f t="shared" si="29"/>
        <v>2</v>
      </c>
      <c r="B764" s="16">
        <v>0</v>
      </c>
      <c r="C764" s="19">
        <f>C763</f>
        <v>1</v>
      </c>
      <c r="D764" s="16">
        <f t="shared" si="27"/>
        <v>0</v>
      </c>
      <c r="E764" s="19">
        <f>E763</f>
        <v>1</v>
      </c>
      <c r="F764" s="16">
        <f>F763</f>
        <v>133</v>
      </c>
      <c r="G764" s="16">
        <v>3</v>
      </c>
      <c r="H764" s="16">
        <v>11</v>
      </c>
      <c r="I764">
        <v>1.4534891479997891</v>
      </c>
      <c r="J764" s="16">
        <f t="shared" si="30"/>
        <v>7</v>
      </c>
      <c r="K764" s="16">
        <f t="shared" si="30"/>
        <v>2</v>
      </c>
      <c r="L764" s="16">
        <f t="shared" si="30"/>
        <v>2</v>
      </c>
      <c r="M764" s="16">
        <f t="shared" si="30"/>
        <v>3</v>
      </c>
      <c r="N764" s="16">
        <f t="shared" si="30"/>
        <v>118</v>
      </c>
      <c r="O764">
        <f>O763</f>
        <v>1</v>
      </c>
      <c r="P764">
        <f>P763</f>
        <v>44</v>
      </c>
      <c r="Q764">
        <f>Q763</f>
        <v>1</v>
      </c>
      <c r="R764">
        <f>R763</f>
        <v>0.53910073998849795</v>
      </c>
      <c r="S764">
        <f>S763</f>
        <v>1</v>
      </c>
    </row>
    <row r="765" spans="1:19">
      <c r="A765" s="16">
        <f t="shared" si="29"/>
        <v>2</v>
      </c>
      <c r="B765" s="16">
        <v>0</v>
      </c>
      <c r="C765" s="19">
        <f>C764</f>
        <v>1</v>
      </c>
      <c r="D765" s="16">
        <f t="shared" si="27"/>
        <v>0</v>
      </c>
      <c r="E765" s="19">
        <f>E764</f>
        <v>1</v>
      </c>
      <c r="F765" s="16">
        <f>F764</f>
        <v>133</v>
      </c>
      <c r="G765" s="16">
        <v>4</v>
      </c>
      <c r="H765" s="16">
        <v>16</v>
      </c>
      <c r="I765">
        <v>0.88606348005123303</v>
      </c>
      <c r="J765" s="16">
        <f t="shared" si="30"/>
        <v>7</v>
      </c>
      <c r="K765" s="16">
        <f t="shared" si="30"/>
        <v>2</v>
      </c>
      <c r="L765" s="16">
        <f t="shared" si="30"/>
        <v>2</v>
      </c>
      <c r="M765" s="16">
        <f t="shared" si="30"/>
        <v>3</v>
      </c>
      <c r="N765" s="16">
        <f t="shared" si="30"/>
        <v>118</v>
      </c>
      <c r="O765">
        <f>O764</f>
        <v>1</v>
      </c>
      <c r="P765">
        <f>P764</f>
        <v>44</v>
      </c>
      <c r="Q765">
        <f>Q764</f>
        <v>1</v>
      </c>
      <c r="R765">
        <f>R764</f>
        <v>0.53910073998849795</v>
      </c>
      <c r="S765">
        <f>S764</f>
        <v>1</v>
      </c>
    </row>
    <row r="766" spans="1:19">
      <c r="A766" s="16">
        <f t="shared" si="29"/>
        <v>2</v>
      </c>
      <c r="B766" s="16">
        <v>0</v>
      </c>
      <c r="C766" s="19">
        <f>C765</f>
        <v>1</v>
      </c>
      <c r="D766" s="16">
        <f t="shared" si="27"/>
        <v>0</v>
      </c>
      <c r="E766" s="19">
        <f>E765</f>
        <v>1</v>
      </c>
      <c r="F766" s="16">
        <f>F765</f>
        <v>133</v>
      </c>
      <c r="G766" s="16">
        <v>5</v>
      </c>
      <c r="H766" s="16">
        <v>16</v>
      </c>
      <c r="I766">
        <v>0.88606348005123303</v>
      </c>
      <c r="J766" s="16">
        <f t="shared" si="30"/>
        <v>7</v>
      </c>
      <c r="K766" s="16">
        <f t="shared" si="30"/>
        <v>2</v>
      </c>
      <c r="L766" s="16">
        <f t="shared" si="30"/>
        <v>2</v>
      </c>
      <c r="M766" s="16">
        <f t="shared" si="30"/>
        <v>3</v>
      </c>
      <c r="N766" s="16">
        <f t="shared" si="30"/>
        <v>118</v>
      </c>
      <c r="O766">
        <f>O765</f>
        <v>1</v>
      </c>
      <c r="P766">
        <f>P765</f>
        <v>44</v>
      </c>
      <c r="Q766">
        <f>Q765</f>
        <v>1</v>
      </c>
      <c r="R766">
        <f>R765</f>
        <v>0.53910073998849795</v>
      </c>
      <c r="S766">
        <f>S765</f>
        <v>1</v>
      </c>
    </row>
    <row r="767" spans="1:19">
      <c r="A767" s="16">
        <f t="shared" si="29"/>
        <v>2</v>
      </c>
      <c r="B767" s="16">
        <v>0</v>
      </c>
      <c r="C767" s="4">
        <v>1</v>
      </c>
      <c r="D767" s="16">
        <f t="shared" si="27"/>
        <v>0</v>
      </c>
      <c r="E767" s="4">
        <v>0</v>
      </c>
      <c r="F767" s="16">
        <f>F766+1</f>
        <v>134</v>
      </c>
      <c r="G767" s="16">
        <v>1</v>
      </c>
      <c r="H767" s="16">
        <v>18</v>
      </c>
      <c r="I767" s="3">
        <v>0</v>
      </c>
      <c r="J767" s="16">
        <f t="shared" si="30"/>
        <v>7</v>
      </c>
      <c r="K767" s="16">
        <f t="shared" si="30"/>
        <v>2</v>
      </c>
      <c r="L767" s="16">
        <f t="shared" si="30"/>
        <v>2</v>
      </c>
      <c r="M767" s="16">
        <f t="shared" si="30"/>
        <v>3</v>
      </c>
      <c r="N767" s="16">
        <f t="shared" si="30"/>
        <v>118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16">
        <f t="shared" si="29"/>
        <v>2</v>
      </c>
      <c r="B768" s="16">
        <v>0</v>
      </c>
      <c r="C768" s="19">
        <f>C767</f>
        <v>1</v>
      </c>
      <c r="D768" s="16">
        <f t="shared" si="27"/>
        <v>0</v>
      </c>
      <c r="E768" s="19">
        <f>E767</f>
        <v>0</v>
      </c>
      <c r="F768" s="16">
        <f>F767</f>
        <v>134</v>
      </c>
      <c r="G768" s="16">
        <v>2</v>
      </c>
      <c r="H768" s="16">
        <v>21</v>
      </c>
      <c r="I768">
        <v>0</v>
      </c>
      <c r="J768" s="16">
        <f t="shared" si="30"/>
        <v>7</v>
      </c>
      <c r="K768" s="16">
        <f t="shared" si="30"/>
        <v>2</v>
      </c>
      <c r="L768" s="16">
        <f t="shared" si="30"/>
        <v>2</v>
      </c>
      <c r="M768" s="16">
        <f t="shared" si="30"/>
        <v>3</v>
      </c>
      <c r="N768" s="16">
        <f t="shared" si="30"/>
        <v>118</v>
      </c>
      <c r="O768">
        <f>O767</f>
        <v>0</v>
      </c>
      <c r="P768">
        <f>P767</f>
        <v>0</v>
      </c>
      <c r="Q768">
        <f>Q767</f>
        <v>0</v>
      </c>
      <c r="R768">
        <f>R767</f>
        <v>0</v>
      </c>
      <c r="S768">
        <f>S767</f>
        <v>0</v>
      </c>
    </row>
    <row r="769" spans="1:19">
      <c r="A769" s="16">
        <f t="shared" si="29"/>
        <v>2</v>
      </c>
      <c r="B769" s="16">
        <v>0</v>
      </c>
      <c r="C769" s="19">
        <f>C768</f>
        <v>1</v>
      </c>
      <c r="D769" s="16">
        <f t="shared" si="27"/>
        <v>0</v>
      </c>
      <c r="E769" s="19">
        <f>E768</f>
        <v>0</v>
      </c>
      <c r="F769" s="16">
        <f>F768</f>
        <v>134</v>
      </c>
      <c r="G769" s="16">
        <v>3</v>
      </c>
      <c r="H769" s="16">
        <v>16</v>
      </c>
      <c r="I769">
        <v>0</v>
      </c>
      <c r="J769" s="16">
        <f t="shared" si="30"/>
        <v>7</v>
      </c>
      <c r="K769" s="16">
        <f t="shared" si="30"/>
        <v>2</v>
      </c>
      <c r="L769" s="16">
        <f t="shared" si="30"/>
        <v>2</v>
      </c>
      <c r="M769" s="16">
        <f t="shared" si="30"/>
        <v>3</v>
      </c>
      <c r="N769" s="16">
        <f t="shared" si="30"/>
        <v>118</v>
      </c>
      <c r="O769">
        <f>O768</f>
        <v>0</v>
      </c>
      <c r="P769">
        <f>P768</f>
        <v>0</v>
      </c>
      <c r="Q769">
        <f>Q768</f>
        <v>0</v>
      </c>
      <c r="R769">
        <f>R768</f>
        <v>0</v>
      </c>
      <c r="S769">
        <f>S768</f>
        <v>0</v>
      </c>
    </row>
    <row r="770" spans="1:19">
      <c r="A770" s="16">
        <f t="shared" si="29"/>
        <v>2</v>
      </c>
      <c r="B770" s="16">
        <v>0</v>
      </c>
      <c r="C770" s="19">
        <f>C769</f>
        <v>1</v>
      </c>
      <c r="D770" s="16">
        <f t="shared" si="27"/>
        <v>0</v>
      </c>
      <c r="E770" s="19">
        <f>E769</f>
        <v>0</v>
      </c>
      <c r="F770" s="16">
        <f>F769</f>
        <v>134</v>
      </c>
      <c r="G770" s="16">
        <v>4</v>
      </c>
      <c r="H770" s="16">
        <v>32</v>
      </c>
      <c r="I770">
        <v>0</v>
      </c>
      <c r="J770" s="16">
        <f t="shared" si="30"/>
        <v>7</v>
      </c>
      <c r="K770" s="16">
        <f t="shared" si="30"/>
        <v>2</v>
      </c>
      <c r="L770" s="16">
        <f t="shared" si="30"/>
        <v>2</v>
      </c>
      <c r="M770" s="16">
        <f t="shared" si="30"/>
        <v>3</v>
      </c>
      <c r="N770" s="16">
        <f t="shared" si="30"/>
        <v>118</v>
      </c>
      <c r="O770">
        <f>O769</f>
        <v>0</v>
      </c>
      <c r="P770">
        <f>P769</f>
        <v>0</v>
      </c>
      <c r="Q770">
        <f>Q769</f>
        <v>0</v>
      </c>
      <c r="R770">
        <f>R769</f>
        <v>0</v>
      </c>
      <c r="S770">
        <f>S769</f>
        <v>0</v>
      </c>
    </row>
    <row r="771" spans="1:19">
      <c r="A771" s="16">
        <f t="shared" si="29"/>
        <v>2</v>
      </c>
      <c r="B771" s="16">
        <v>0</v>
      </c>
      <c r="C771" s="19">
        <f>C770</f>
        <v>1</v>
      </c>
      <c r="D771" s="16">
        <f t="shared" ref="D771:D834" si="31">IF(AND(B771=1,C771=1),1,0)</f>
        <v>0</v>
      </c>
      <c r="E771" s="19">
        <f>E770</f>
        <v>0</v>
      </c>
      <c r="F771" s="16">
        <f>F770</f>
        <v>134</v>
      </c>
      <c r="G771" s="16">
        <v>5</v>
      </c>
      <c r="H771" s="16">
        <v>32</v>
      </c>
      <c r="I771">
        <v>0</v>
      </c>
      <c r="J771" s="16">
        <f t="shared" si="30"/>
        <v>7</v>
      </c>
      <c r="K771" s="16">
        <f t="shared" si="30"/>
        <v>2</v>
      </c>
      <c r="L771" s="16">
        <f t="shared" si="30"/>
        <v>2</v>
      </c>
      <c r="M771" s="16">
        <f t="shared" si="30"/>
        <v>3</v>
      </c>
      <c r="N771" s="16">
        <f t="shared" si="30"/>
        <v>118</v>
      </c>
      <c r="O771">
        <f>O770</f>
        <v>0</v>
      </c>
      <c r="P771">
        <f>P770</f>
        <v>0</v>
      </c>
      <c r="Q771">
        <f>Q770</f>
        <v>0</v>
      </c>
      <c r="R771">
        <f>R770</f>
        <v>0</v>
      </c>
      <c r="S771">
        <f>S770</f>
        <v>0</v>
      </c>
    </row>
    <row r="772" spans="1:19">
      <c r="A772" s="16">
        <f t="shared" si="29"/>
        <v>2</v>
      </c>
      <c r="B772" s="16">
        <v>0</v>
      </c>
      <c r="C772" s="4">
        <v>1</v>
      </c>
      <c r="D772" s="16">
        <f t="shared" si="31"/>
        <v>0</v>
      </c>
      <c r="E772" s="4">
        <v>0</v>
      </c>
      <c r="F772" s="16">
        <f>F771+1</f>
        <v>135</v>
      </c>
      <c r="G772" s="16">
        <v>1</v>
      </c>
      <c r="H772" s="16">
        <v>29</v>
      </c>
      <c r="I772" s="3">
        <v>0</v>
      </c>
      <c r="J772" s="16">
        <f t="shared" si="30"/>
        <v>7</v>
      </c>
      <c r="K772" s="16">
        <f t="shared" si="30"/>
        <v>2</v>
      </c>
      <c r="L772" s="16">
        <f t="shared" si="30"/>
        <v>2</v>
      </c>
      <c r="M772" s="16">
        <f t="shared" si="30"/>
        <v>3</v>
      </c>
      <c r="N772" s="16">
        <f t="shared" si="30"/>
        <v>118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s="16">
        <f t="shared" si="29"/>
        <v>2</v>
      </c>
      <c r="B773" s="16">
        <v>0</v>
      </c>
      <c r="C773" s="19">
        <f>C772</f>
        <v>1</v>
      </c>
      <c r="D773" s="16">
        <f t="shared" si="31"/>
        <v>0</v>
      </c>
      <c r="E773" s="19">
        <f>E772</f>
        <v>0</v>
      </c>
      <c r="F773" s="16">
        <f>F772</f>
        <v>135</v>
      </c>
      <c r="G773" s="16">
        <v>2</v>
      </c>
      <c r="H773" s="16">
        <v>25</v>
      </c>
      <c r="I773">
        <v>0</v>
      </c>
      <c r="J773" s="16">
        <f t="shared" si="30"/>
        <v>7</v>
      </c>
      <c r="K773" s="16">
        <f t="shared" si="30"/>
        <v>2</v>
      </c>
      <c r="L773" s="16">
        <f t="shared" si="30"/>
        <v>2</v>
      </c>
      <c r="M773" s="16">
        <f t="shared" si="30"/>
        <v>3</v>
      </c>
      <c r="N773" s="16">
        <f t="shared" si="30"/>
        <v>118</v>
      </c>
      <c r="O773">
        <f>O772</f>
        <v>0</v>
      </c>
      <c r="P773">
        <f>P772</f>
        <v>0</v>
      </c>
      <c r="Q773">
        <f>Q772</f>
        <v>0</v>
      </c>
      <c r="R773">
        <f>R772</f>
        <v>0</v>
      </c>
      <c r="S773">
        <f>S772</f>
        <v>0</v>
      </c>
    </row>
    <row r="774" spans="1:19">
      <c r="A774" s="16">
        <f t="shared" si="29"/>
        <v>2</v>
      </c>
      <c r="B774" s="16">
        <v>0</v>
      </c>
      <c r="C774" s="19">
        <f>C773</f>
        <v>1</v>
      </c>
      <c r="D774" s="16">
        <f t="shared" si="31"/>
        <v>0</v>
      </c>
      <c r="E774" s="19">
        <f>E773</f>
        <v>0</v>
      </c>
      <c r="F774" s="16">
        <f>F773</f>
        <v>135</v>
      </c>
      <c r="G774" s="16">
        <v>3</v>
      </c>
      <c r="H774" s="16">
        <v>14</v>
      </c>
      <c r="I774">
        <v>0</v>
      </c>
      <c r="J774" s="16">
        <f t="shared" si="30"/>
        <v>7</v>
      </c>
      <c r="K774" s="16">
        <f t="shared" si="30"/>
        <v>2</v>
      </c>
      <c r="L774" s="16">
        <f t="shared" si="30"/>
        <v>2</v>
      </c>
      <c r="M774" s="16">
        <f t="shared" si="30"/>
        <v>3</v>
      </c>
      <c r="N774" s="16">
        <f t="shared" si="30"/>
        <v>118</v>
      </c>
      <c r="O774">
        <f>O773</f>
        <v>0</v>
      </c>
      <c r="P774">
        <f>P773</f>
        <v>0</v>
      </c>
      <c r="Q774">
        <f>Q773</f>
        <v>0</v>
      </c>
      <c r="R774">
        <f>R773</f>
        <v>0</v>
      </c>
      <c r="S774">
        <f>S773</f>
        <v>0</v>
      </c>
    </row>
    <row r="775" spans="1:19">
      <c r="A775" s="16">
        <f t="shared" si="29"/>
        <v>2</v>
      </c>
      <c r="B775" s="16">
        <v>0</v>
      </c>
      <c r="C775" s="19">
        <f>C774</f>
        <v>1</v>
      </c>
      <c r="D775" s="16">
        <f t="shared" si="31"/>
        <v>0</v>
      </c>
      <c r="E775" s="19">
        <f>E774</f>
        <v>0</v>
      </c>
      <c r="F775" s="16">
        <f>F774</f>
        <v>135</v>
      </c>
      <c r="G775" s="16">
        <v>4</v>
      </c>
      <c r="H775" s="16">
        <v>14</v>
      </c>
      <c r="I775">
        <v>0</v>
      </c>
      <c r="J775" s="16">
        <f t="shared" si="30"/>
        <v>7</v>
      </c>
      <c r="K775" s="16">
        <f t="shared" si="30"/>
        <v>2</v>
      </c>
      <c r="L775" s="16">
        <f t="shared" si="30"/>
        <v>2</v>
      </c>
      <c r="M775" s="16">
        <f t="shared" si="30"/>
        <v>3</v>
      </c>
      <c r="N775" s="16">
        <f t="shared" si="30"/>
        <v>118</v>
      </c>
      <c r="O775">
        <f>O774</f>
        <v>0</v>
      </c>
      <c r="P775">
        <f>P774</f>
        <v>0</v>
      </c>
      <c r="Q775">
        <f>Q774</f>
        <v>0</v>
      </c>
      <c r="R775">
        <f>R774</f>
        <v>0</v>
      </c>
      <c r="S775">
        <f>S774</f>
        <v>0</v>
      </c>
    </row>
    <row r="776" spans="1:19">
      <c r="A776" s="16">
        <f t="shared" si="29"/>
        <v>2</v>
      </c>
      <c r="B776" s="16">
        <v>0</v>
      </c>
      <c r="C776" s="19">
        <f>C775</f>
        <v>1</v>
      </c>
      <c r="D776" s="16">
        <f t="shared" si="31"/>
        <v>0</v>
      </c>
      <c r="E776" s="19">
        <f>E775</f>
        <v>0</v>
      </c>
      <c r="F776" s="16">
        <f>F775</f>
        <v>135</v>
      </c>
      <c r="G776" s="16">
        <v>5</v>
      </c>
      <c r="H776" s="16">
        <v>14</v>
      </c>
      <c r="I776">
        <v>0</v>
      </c>
      <c r="J776" s="16">
        <f t="shared" si="30"/>
        <v>7</v>
      </c>
      <c r="K776" s="16">
        <f t="shared" si="30"/>
        <v>2</v>
      </c>
      <c r="L776" s="16">
        <f t="shared" si="30"/>
        <v>2</v>
      </c>
      <c r="M776" s="16">
        <f t="shared" si="30"/>
        <v>3</v>
      </c>
      <c r="N776" s="16">
        <f t="shared" si="30"/>
        <v>118</v>
      </c>
      <c r="O776">
        <f>O775</f>
        <v>0</v>
      </c>
      <c r="P776">
        <f>P775</f>
        <v>0</v>
      </c>
      <c r="Q776">
        <f>Q775</f>
        <v>0</v>
      </c>
      <c r="R776">
        <f>R775</f>
        <v>0</v>
      </c>
      <c r="S776">
        <f>S775</f>
        <v>0</v>
      </c>
    </row>
    <row r="777" spans="1:19">
      <c r="A777" s="16">
        <f t="shared" si="29"/>
        <v>2</v>
      </c>
      <c r="B777" s="16">
        <v>0</v>
      </c>
      <c r="C777" s="4">
        <v>1</v>
      </c>
      <c r="D777" s="16">
        <f t="shared" si="31"/>
        <v>0</v>
      </c>
      <c r="E777" s="4">
        <v>1</v>
      </c>
      <c r="F777" s="16">
        <f>F776+1</f>
        <v>136</v>
      </c>
      <c r="G777" s="16">
        <v>1</v>
      </c>
      <c r="H777" s="16">
        <v>26</v>
      </c>
      <c r="I777" s="3">
        <v>2.4051619630190522</v>
      </c>
      <c r="J777" s="16">
        <f t="shared" si="30"/>
        <v>7</v>
      </c>
      <c r="K777" s="16">
        <f t="shared" si="30"/>
        <v>2</v>
      </c>
      <c r="L777" s="16">
        <f t="shared" si="30"/>
        <v>2</v>
      </c>
      <c r="M777" s="16">
        <f t="shared" si="30"/>
        <v>3</v>
      </c>
      <c r="N777" s="16">
        <f t="shared" si="30"/>
        <v>118</v>
      </c>
      <c r="O777" s="1">
        <v>1</v>
      </c>
      <c r="P777" s="1">
        <v>36</v>
      </c>
      <c r="Q777" s="3">
        <v>1</v>
      </c>
      <c r="R777" s="3">
        <v>0.73770613799570095</v>
      </c>
      <c r="S777" s="3">
        <v>0</v>
      </c>
    </row>
    <row r="778" spans="1:19">
      <c r="A778" s="16">
        <f t="shared" si="29"/>
        <v>2</v>
      </c>
      <c r="B778" s="16">
        <v>0</v>
      </c>
      <c r="C778" s="19">
        <f>C777</f>
        <v>1</v>
      </c>
      <c r="D778" s="16">
        <f t="shared" si="31"/>
        <v>0</v>
      </c>
      <c r="E778" s="19">
        <f>E777</f>
        <v>1</v>
      </c>
      <c r="F778" s="16">
        <f>F777</f>
        <v>136</v>
      </c>
      <c r="G778" s="16">
        <v>2</v>
      </c>
      <c r="H778" s="16">
        <v>22</v>
      </c>
      <c r="I778">
        <v>2.6410471369745179</v>
      </c>
      <c r="J778" s="16">
        <f t="shared" si="30"/>
        <v>7</v>
      </c>
      <c r="K778" s="16">
        <f t="shared" si="30"/>
        <v>2</v>
      </c>
      <c r="L778" s="16">
        <f t="shared" si="30"/>
        <v>2</v>
      </c>
      <c r="M778" s="16">
        <f t="shared" si="30"/>
        <v>3</v>
      </c>
      <c r="N778" s="16">
        <f t="shared" si="30"/>
        <v>118</v>
      </c>
      <c r="O778">
        <f>O777</f>
        <v>1</v>
      </c>
      <c r="P778">
        <f>P777</f>
        <v>36</v>
      </c>
      <c r="Q778">
        <f>Q777</f>
        <v>1</v>
      </c>
      <c r="R778">
        <f>R777</f>
        <v>0.73770613799570095</v>
      </c>
      <c r="S778">
        <f>S777</f>
        <v>0</v>
      </c>
    </row>
    <row r="779" spans="1:19">
      <c r="A779" s="16">
        <f t="shared" si="29"/>
        <v>2</v>
      </c>
      <c r="B779" s="16">
        <v>0</v>
      </c>
      <c r="C779" s="19">
        <f>C778</f>
        <v>1</v>
      </c>
      <c r="D779" s="16">
        <f t="shared" si="31"/>
        <v>0</v>
      </c>
      <c r="E779" s="19">
        <f>E778</f>
        <v>1</v>
      </c>
      <c r="F779" s="16">
        <f>F778</f>
        <v>136</v>
      </c>
      <c r="G779" s="16">
        <v>3</v>
      </c>
      <c r="H779" s="16">
        <v>15</v>
      </c>
      <c r="I779">
        <v>1.1176372760091891</v>
      </c>
      <c r="J779" s="16">
        <f t="shared" si="30"/>
        <v>7</v>
      </c>
      <c r="K779" s="16">
        <f t="shared" si="30"/>
        <v>2</v>
      </c>
      <c r="L779" s="16">
        <f t="shared" si="30"/>
        <v>2</v>
      </c>
      <c r="M779" s="16">
        <f t="shared" si="30"/>
        <v>3</v>
      </c>
      <c r="N779" s="16">
        <f t="shared" si="30"/>
        <v>118</v>
      </c>
      <c r="O779">
        <f>O778</f>
        <v>1</v>
      </c>
      <c r="P779">
        <f>P778</f>
        <v>36</v>
      </c>
      <c r="Q779">
        <f>Q778</f>
        <v>1</v>
      </c>
      <c r="R779">
        <f>R778</f>
        <v>0.73770613799570095</v>
      </c>
      <c r="S779">
        <f>S778</f>
        <v>0</v>
      </c>
    </row>
    <row r="780" spans="1:19">
      <c r="A780" s="16">
        <f t="shared" si="29"/>
        <v>2</v>
      </c>
      <c r="B780" s="16">
        <v>0</v>
      </c>
      <c r="C780" s="19">
        <f>C779</f>
        <v>1</v>
      </c>
      <c r="D780" s="16">
        <f t="shared" si="31"/>
        <v>0</v>
      </c>
      <c r="E780" s="19">
        <f>E779</f>
        <v>1</v>
      </c>
      <c r="F780" s="16">
        <f>F779</f>
        <v>136</v>
      </c>
      <c r="G780" s="16">
        <v>4</v>
      </c>
      <c r="H780" s="16">
        <v>13</v>
      </c>
      <c r="I780">
        <v>0.88693923701066402</v>
      </c>
      <c r="J780" s="16">
        <f t="shared" si="30"/>
        <v>7</v>
      </c>
      <c r="K780" s="16">
        <f t="shared" si="30"/>
        <v>2</v>
      </c>
      <c r="L780" s="16">
        <f t="shared" si="30"/>
        <v>2</v>
      </c>
      <c r="M780" s="16">
        <f t="shared" si="30"/>
        <v>3</v>
      </c>
      <c r="N780" s="16">
        <f t="shared" si="30"/>
        <v>118</v>
      </c>
      <c r="O780">
        <f>O779</f>
        <v>1</v>
      </c>
      <c r="P780">
        <f>P779</f>
        <v>36</v>
      </c>
      <c r="Q780">
        <f>Q779</f>
        <v>1</v>
      </c>
      <c r="R780">
        <f>R779</f>
        <v>0.73770613799570095</v>
      </c>
      <c r="S780">
        <f>S779</f>
        <v>0</v>
      </c>
    </row>
    <row r="781" spans="1:19">
      <c r="A781" s="16">
        <f t="shared" si="29"/>
        <v>2</v>
      </c>
      <c r="B781" s="16">
        <v>0</v>
      </c>
      <c r="C781" s="19">
        <f>C780</f>
        <v>1</v>
      </c>
      <c r="D781" s="16">
        <f t="shared" si="31"/>
        <v>0</v>
      </c>
      <c r="E781" s="19">
        <f>E780</f>
        <v>1</v>
      </c>
      <c r="F781" s="16">
        <f>F780</f>
        <v>136</v>
      </c>
      <c r="G781" s="16">
        <v>5</v>
      </c>
      <c r="H781" s="16">
        <v>13</v>
      </c>
      <c r="I781">
        <v>0.88693923701066402</v>
      </c>
      <c r="J781" s="16">
        <f t="shared" si="30"/>
        <v>7</v>
      </c>
      <c r="K781" s="16">
        <f t="shared" si="30"/>
        <v>2</v>
      </c>
      <c r="L781" s="16">
        <f t="shared" si="30"/>
        <v>2</v>
      </c>
      <c r="M781" s="16">
        <f t="shared" si="30"/>
        <v>3</v>
      </c>
      <c r="N781" s="16">
        <f t="shared" si="30"/>
        <v>118</v>
      </c>
      <c r="O781">
        <f>O780</f>
        <v>1</v>
      </c>
      <c r="P781">
        <f>P780</f>
        <v>36</v>
      </c>
      <c r="Q781">
        <f>Q780</f>
        <v>1</v>
      </c>
      <c r="R781">
        <f>R780</f>
        <v>0.73770613799570095</v>
      </c>
      <c r="S781">
        <f>S780</f>
        <v>0</v>
      </c>
    </row>
    <row r="782" spans="1:19">
      <c r="A782" s="16">
        <f t="shared" si="29"/>
        <v>2</v>
      </c>
      <c r="B782" s="16">
        <v>0</v>
      </c>
      <c r="C782" s="4">
        <v>1</v>
      </c>
      <c r="D782" s="16">
        <f t="shared" si="31"/>
        <v>0</v>
      </c>
      <c r="E782" s="4">
        <v>1</v>
      </c>
      <c r="F782" s="16">
        <f>F781+1</f>
        <v>137</v>
      </c>
      <c r="G782" s="16">
        <v>1</v>
      </c>
      <c r="H782" s="16">
        <v>26</v>
      </c>
      <c r="I782" s="3">
        <v>2.8400383670232232</v>
      </c>
      <c r="J782" s="16">
        <f t="shared" si="30"/>
        <v>7</v>
      </c>
      <c r="K782" s="16">
        <f t="shared" si="30"/>
        <v>2</v>
      </c>
      <c r="L782" s="16">
        <f t="shared" si="30"/>
        <v>2</v>
      </c>
      <c r="M782" s="16">
        <f t="shared" si="30"/>
        <v>3</v>
      </c>
      <c r="N782" s="16">
        <f t="shared" si="30"/>
        <v>118</v>
      </c>
      <c r="O782" s="1">
        <v>1</v>
      </c>
      <c r="P782" s="1">
        <v>32</v>
      </c>
      <c r="Q782" s="3">
        <v>0</v>
      </c>
      <c r="R782" s="3">
        <v>0.52327706699725196</v>
      </c>
      <c r="S782" s="3">
        <v>1</v>
      </c>
    </row>
    <row r="783" spans="1:19">
      <c r="A783" s="16">
        <f t="shared" si="29"/>
        <v>2</v>
      </c>
      <c r="B783" s="16">
        <v>0</v>
      </c>
      <c r="C783" s="19">
        <f>C782</f>
        <v>1</v>
      </c>
      <c r="D783" s="16">
        <f t="shared" si="31"/>
        <v>0</v>
      </c>
      <c r="E783" s="19">
        <f>E782</f>
        <v>1</v>
      </c>
      <c r="F783" s="16">
        <f>F782</f>
        <v>137</v>
      </c>
      <c r="G783" s="16">
        <v>2</v>
      </c>
      <c r="H783" s="16">
        <v>17</v>
      </c>
      <c r="I783">
        <v>1.9047853449592351</v>
      </c>
      <c r="J783" s="16">
        <f t="shared" si="30"/>
        <v>7</v>
      </c>
      <c r="K783" s="16">
        <f t="shared" si="30"/>
        <v>2</v>
      </c>
      <c r="L783" s="16">
        <f t="shared" si="30"/>
        <v>2</v>
      </c>
      <c r="M783" s="16">
        <f t="shared" si="30"/>
        <v>3</v>
      </c>
      <c r="N783" s="16">
        <f t="shared" si="30"/>
        <v>118</v>
      </c>
      <c r="O783">
        <f>O782</f>
        <v>1</v>
      </c>
      <c r="P783">
        <f>P782</f>
        <v>32</v>
      </c>
      <c r="Q783">
        <f>Q782</f>
        <v>0</v>
      </c>
      <c r="R783">
        <f>R782</f>
        <v>0.52327706699725196</v>
      </c>
      <c r="S783">
        <f>S782</f>
        <v>1</v>
      </c>
    </row>
    <row r="784" spans="1:19">
      <c r="A784" s="16">
        <f t="shared" si="29"/>
        <v>2</v>
      </c>
      <c r="B784" s="16">
        <v>0</v>
      </c>
      <c r="C784" s="19">
        <f>C783</f>
        <v>1</v>
      </c>
      <c r="D784" s="16">
        <f t="shared" si="31"/>
        <v>0</v>
      </c>
      <c r="E784" s="19">
        <f>E783</f>
        <v>1</v>
      </c>
      <c r="F784" s="16">
        <f>F783</f>
        <v>137</v>
      </c>
      <c r="G784" s="16">
        <v>3</v>
      </c>
      <c r="H784" s="16">
        <v>14</v>
      </c>
      <c r="I784">
        <v>1.1030193650512941</v>
      </c>
      <c r="J784" s="16">
        <f t="shared" si="30"/>
        <v>7</v>
      </c>
      <c r="K784" s="16">
        <f t="shared" si="30"/>
        <v>2</v>
      </c>
      <c r="L784" s="16">
        <f t="shared" si="30"/>
        <v>2</v>
      </c>
      <c r="M784" s="16">
        <f t="shared" si="30"/>
        <v>3</v>
      </c>
      <c r="N784" s="16">
        <f t="shared" si="30"/>
        <v>118</v>
      </c>
      <c r="O784">
        <f>O783</f>
        <v>1</v>
      </c>
      <c r="P784">
        <f>P783</f>
        <v>32</v>
      </c>
      <c r="Q784">
        <f>Q783</f>
        <v>0</v>
      </c>
      <c r="R784">
        <f>R783</f>
        <v>0.52327706699725196</v>
      </c>
      <c r="S784">
        <f>S783</f>
        <v>1</v>
      </c>
    </row>
    <row r="785" spans="1:19">
      <c r="A785" s="16">
        <f t="shared" si="29"/>
        <v>2</v>
      </c>
      <c r="B785" s="16">
        <v>0</v>
      </c>
      <c r="C785" s="19">
        <f>C784</f>
        <v>1</v>
      </c>
      <c r="D785" s="16">
        <f t="shared" si="31"/>
        <v>0</v>
      </c>
      <c r="E785" s="19">
        <f>E784</f>
        <v>1</v>
      </c>
      <c r="F785" s="16">
        <f>F784</f>
        <v>137</v>
      </c>
      <c r="G785" s="16">
        <v>4</v>
      </c>
      <c r="H785" s="16">
        <v>20</v>
      </c>
      <c r="I785">
        <v>1.9547074879519628</v>
      </c>
      <c r="J785" s="16">
        <f t="shared" si="30"/>
        <v>7</v>
      </c>
      <c r="K785" s="16">
        <f t="shared" si="30"/>
        <v>2</v>
      </c>
      <c r="L785" s="16">
        <f t="shared" si="30"/>
        <v>2</v>
      </c>
      <c r="M785" s="16">
        <f t="shared" si="30"/>
        <v>3</v>
      </c>
      <c r="N785" s="16">
        <f t="shared" si="30"/>
        <v>118</v>
      </c>
      <c r="O785">
        <f>O784</f>
        <v>1</v>
      </c>
      <c r="P785">
        <f>P784</f>
        <v>32</v>
      </c>
      <c r="Q785">
        <f>Q784</f>
        <v>0</v>
      </c>
      <c r="R785">
        <f>R784</f>
        <v>0.52327706699725196</v>
      </c>
      <c r="S785">
        <f>S784</f>
        <v>1</v>
      </c>
    </row>
    <row r="786" spans="1:19">
      <c r="A786" s="16">
        <f t="shared" si="29"/>
        <v>2</v>
      </c>
      <c r="B786" s="16">
        <v>0</v>
      </c>
      <c r="C786" s="19">
        <f>C785</f>
        <v>1</v>
      </c>
      <c r="D786" s="16">
        <f t="shared" si="31"/>
        <v>0</v>
      </c>
      <c r="E786" s="19">
        <f>E785</f>
        <v>1</v>
      </c>
      <c r="F786" s="16">
        <f>F785</f>
        <v>137</v>
      </c>
      <c r="G786" s="16">
        <v>5</v>
      </c>
      <c r="H786" s="16">
        <v>14</v>
      </c>
      <c r="I786">
        <v>1.319630382989998</v>
      </c>
      <c r="J786" s="16">
        <f t="shared" si="30"/>
        <v>7</v>
      </c>
      <c r="K786" s="16">
        <f t="shared" si="30"/>
        <v>2</v>
      </c>
      <c r="L786" s="16">
        <f t="shared" si="30"/>
        <v>2</v>
      </c>
      <c r="M786" s="16">
        <f t="shared" si="30"/>
        <v>3</v>
      </c>
      <c r="N786" s="16">
        <f t="shared" si="30"/>
        <v>118</v>
      </c>
      <c r="O786">
        <f>O785</f>
        <v>1</v>
      </c>
      <c r="P786">
        <f>P785</f>
        <v>32</v>
      </c>
      <c r="Q786">
        <f>Q785</f>
        <v>0</v>
      </c>
      <c r="R786">
        <f>R785</f>
        <v>0.52327706699725196</v>
      </c>
      <c r="S786">
        <f>S785</f>
        <v>1</v>
      </c>
    </row>
    <row r="787" spans="1:19">
      <c r="A787" s="16">
        <f t="shared" si="29"/>
        <v>2</v>
      </c>
      <c r="B787" s="16">
        <v>0</v>
      </c>
      <c r="C787" s="4">
        <v>1</v>
      </c>
      <c r="D787" s="16">
        <f t="shared" si="31"/>
        <v>0</v>
      </c>
      <c r="E787" s="4">
        <v>0</v>
      </c>
      <c r="F787" s="16">
        <f>F786+1</f>
        <v>138</v>
      </c>
      <c r="G787" s="16">
        <v>1</v>
      </c>
      <c r="H787" s="16">
        <v>28</v>
      </c>
      <c r="I787" s="3">
        <v>0</v>
      </c>
      <c r="J787" s="16">
        <f t="shared" si="30"/>
        <v>7</v>
      </c>
      <c r="K787" s="16">
        <f t="shared" si="30"/>
        <v>2</v>
      </c>
      <c r="L787" s="16">
        <f t="shared" si="30"/>
        <v>2</v>
      </c>
      <c r="M787" s="16">
        <f t="shared" si="30"/>
        <v>3</v>
      </c>
      <c r="N787" s="16">
        <f t="shared" si="30"/>
        <v>118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6">
        <f t="shared" ref="A788:A801" si="32">A787</f>
        <v>2</v>
      </c>
      <c r="B788" s="16">
        <v>0</v>
      </c>
      <c r="C788" s="19">
        <f>C787</f>
        <v>1</v>
      </c>
      <c r="D788" s="16">
        <f t="shared" si="31"/>
        <v>0</v>
      </c>
      <c r="E788" s="19">
        <f>E787</f>
        <v>0</v>
      </c>
      <c r="F788" s="16">
        <f>F787</f>
        <v>138</v>
      </c>
      <c r="G788" s="16">
        <v>2</v>
      </c>
      <c r="H788" s="16">
        <v>15</v>
      </c>
      <c r="I788">
        <v>0</v>
      </c>
      <c r="J788" s="16">
        <f t="shared" si="30"/>
        <v>7</v>
      </c>
      <c r="K788" s="16">
        <f t="shared" si="30"/>
        <v>2</v>
      </c>
      <c r="L788" s="16">
        <f t="shared" si="30"/>
        <v>2</v>
      </c>
      <c r="M788" s="16">
        <f t="shared" si="30"/>
        <v>3</v>
      </c>
      <c r="N788" s="16">
        <f t="shared" si="30"/>
        <v>118</v>
      </c>
      <c r="O788">
        <f>O787</f>
        <v>0</v>
      </c>
      <c r="P788">
        <f>P787</f>
        <v>0</v>
      </c>
      <c r="Q788">
        <f>Q787</f>
        <v>0</v>
      </c>
      <c r="R788">
        <f>R787</f>
        <v>0</v>
      </c>
      <c r="S788">
        <f>S787</f>
        <v>0</v>
      </c>
    </row>
    <row r="789" spans="1:19">
      <c r="A789" s="16">
        <f t="shared" si="32"/>
        <v>2</v>
      </c>
      <c r="B789" s="16">
        <v>0</v>
      </c>
      <c r="C789" s="19">
        <f>C788</f>
        <v>1</v>
      </c>
      <c r="D789" s="16">
        <f t="shared" si="31"/>
        <v>0</v>
      </c>
      <c r="E789" s="19">
        <f>E788</f>
        <v>0</v>
      </c>
      <c r="F789" s="16">
        <f>F788</f>
        <v>138</v>
      </c>
      <c r="G789" s="16">
        <v>3</v>
      </c>
      <c r="H789" s="16">
        <v>18</v>
      </c>
      <c r="I789">
        <v>0</v>
      </c>
      <c r="J789" s="16">
        <f t="shared" si="30"/>
        <v>7</v>
      </c>
      <c r="K789" s="16">
        <f t="shared" si="30"/>
        <v>2</v>
      </c>
      <c r="L789" s="16">
        <f t="shared" si="30"/>
        <v>2</v>
      </c>
      <c r="M789" s="16">
        <f t="shared" si="30"/>
        <v>3</v>
      </c>
      <c r="N789" s="16">
        <f t="shared" si="30"/>
        <v>118</v>
      </c>
      <c r="O789">
        <f>O788</f>
        <v>0</v>
      </c>
      <c r="P789">
        <f>P788</f>
        <v>0</v>
      </c>
      <c r="Q789">
        <f>Q788</f>
        <v>0</v>
      </c>
      <c r="R789">
        <f>R788</f>
        <v>0</v>
      </c>
      <c r="S789">
        <f>S788</f>
        <v>0</v>
      </c>
    </row>
    <row r="790" spans="1:19">
      <c r="A790" s="16">
        <f t="shared" si="32"/>
        <v>2</v>
      </c>
      <c r="B790" s="16">
        <v>0</v>
      </c>
      <c r="C790" s="19">
        <f>C789</f>
        <v>1</v>
      </c>
      <c r="D790" s="16">
        <f t="shared" si="31"/>
        <v>0</v>
      </c>
      <c r="E790" s="19">
        <f>E789</f>
        <v>0</v>
      </c>
      <c r="F790" s="16">
        <f>F789</f>
        <v>138</v>
      </c>
      <c r="G790" s="16">
        <v>4</v>
      </c>
      <c r="H790" s="16">
        <v>19</v>
      </c>
      <c r="I790">
        <v>0</v>
      </c>
      <c r="J790" s="16">
        <f t="shared" si="30"/>
        <v>7</v>
      </c>
      <c r="K790" s="16">
        <f t="shared" si="30"/>
        <v>2</v>
      </c>
      <c r="L790" s="16">
        <f t="shared" si="30"/>
        <v>2</v>
      </c>
      <c r="M790" s="16">
        <f t="shared" si="30"/>
        <v>3</v>
      </c>
      <c r="N790" s="16">
        <f t="shared" si="30"/>
        <v>118</v>
      </c>
      <c r="O790">
        <f>O789</f>
        <v>0</v>
      </c>
      <c r="P790">
        <f>P789</f>
        <v>0</v>
      </c>
      <c r="Q790">
        <f>Q789</f>
        <v>0</v>
      </c>
      <c r="R790">
        <f>R789</f>
        <v>0</v>
      </c>
      <c r="S790">
        <f>S789</f>
        <v>0</v>
      </c>
    </row>
    <row r="791" spans="1:19">
      <c r="A791" s="16">
        <f t="shared" si="32"/>
        <v>2</v>
      </c>
      <c r="B791" s="16">
        <v>0</v>
      </c>
      <c r="C791" s="19">
        <f>C790</f>
        <v>1</v>
      </c>
      <c r="D791" s="16">
        <f t="shared" si="31"/>
        <v>0</v>
      </c>
      <c r="E791" s="19">
        <f>E790</f>
        <v>0</v>
      </c>
      <c r="F791" s="16">
        <f>F790</f>
        <v>138</v>
      </c>
      <c r="G791" s="16">
        <v>5</v>
      </c>
      <c r="H791" s="16">
        <v>19</v>
      </c>
      <c r="I791">
        <v>0</v>
      </c>
      <c r="J791" s="16">
        <f t="shared" si="30"/>
        <v>7</v>
      </c>
      <c r="K791" s="16">
        <f t="shared" si="30"/>
        <v>2</v>
      </c>
      <c r="L791" s="16">
        <f t="shared" si="30"/>
        <v>2</v>
      </c>
      <c r="M791" s="16">
        <f t="shared" si="30"/>
        <v>3</v>
      </c>
      <c r="N791" s="16">
        <f t="shared" si="30"/>
        <v>118</v>
      </c>
      <c r="O791">
        <f>O790</f>
        <v>0</v>
      </c>
      <c r="P791">
        <f>P790</f>
        <v>0</v>
      </c>
      <c r="Q791">
        <f>Q790</f>
        <v>0</v>
      </c>
      <c r="R791">
        <f>R790</f>
        <v>0</v>
      </c>
      <c r="S791">
        <f>S790</f>
        <v>0</v>
      </c>
    </row>
    <row r="792" spans="1:19">
      <c r="A792" s="16">
        <f t="shared" si="32"/>
        <v>2</v>
      </c>
      <c r="B792" s="16">
        <v>0</v>
      </c>
      <c r="C792" s="4">
        <v>1</v>
      </c>
      <c r="D792" s="16">
        <f t="shared" si="31"/>
        <v>0</v>
      </c>
      <c r="E792" s="4">
        <v>0</v>
      </c>
      <c r="F792" s="16">
        <f>F791+1</f>
        <v>139</v>
      </c>
      <c r="G792" s="16">
        <v>1</v>
      </c>
      <c r="H792" s="16">
        <v>23</v>
      </c>
      <c r="I792" s="3">
        <v>0</v>
      </c>
      <c r="J792" s="16">
        <f t="shared" si="30"/>
        <v>7</v>
      </c>
      <c r="K792" s="16">
        <f t="shared" si="30"/>
        <v>2</v>
      </c>
      <c r="L792" s="16">
        <f t="shared" si="30"/>
        <v>2</v>
      </c>
      <c r="M792" s="16">
        <f t="shared" si="30"/>
        <v>3</v>
      </c>
      <c r="N792" s="16">
        <f t="shared" si="30"/>
        <v>118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6">
        <f t="shared" si="32"/>
        <v>2</v>
      </c>
      <c r="B793" s="16">
        <v>0</v>
      </c>
      <c r="C793" s="19">
        <f>C792</f>
        <v>1</v>
      </c>
      <c r="D793" s="16">
        <f t="shared" si="31"/>
        <v>0</v>
      </c>
      <c r="E793" s="19">
        <f>E792</f>
        <v>0</v>
      </c>
      <c r="F793" s="16">
        <f>F792</f>
        <v>139</v>
      </c>
      <c r="G793" s="16">
        <v>2</v>
      </c>
      <c r="H793" s="16">
        <v>16</v>
      </c>
      <c r="I793">
        <v>0</v>
      </c>
      <c r="J793" s="16">
        <f t="shared" si="30"/>
        <v>7</v>
      </c>
      <c r="K793" s="16">
        <f t="shared" si="30"/>
        <v>2</v>
      </c>
      <c r="L793" s="16">
        <f t="shared" si="30"/>
        <v>2</v>
      </c>
      <c r="M793" s="16">
        <f t="shared" si="30"/>
        <v>3</v>
      </c>
      <c r="N793" s="16">
        <f t="shared" si="30"/>
        <v>118</v>
      </c>
      <c r="O793">
        <f>O792</f>
        <v>0</v>
      </c>
      <c r="P793">
        <f>P792</f>
        <v>0</v>
      </c>
      <c r="Q793">
        <f>Q792</f>
        <v>0</v>
      </c>
      <c r="R793">
        <f>R792</f>
        <v>0</v>
      </c>
      <c r="S793">
        <f>S792</f>
        <v>0</v>
      </c>
    </row>
    <row r="794" spans="1:19">
      <c r="A794" s="16">
        <f t="shared" si="32"/>
        <v>2</v>
      </c>
      <c r="B794" s="16">
        <v>0</v>
      </c>
      <c r="C794" s="19">
        <f>C793</f>
        <v>1</v>
      </c>
      <c r="D794" s="16">
        <f t="shared" si="31"/>
        <v>0</v>
      </c>
      <c r="E794" s="19">
        <f>E793</f>
        <v>0</v>
      </c>
      <c r="F794" s="16">
        <f>F793</f>
        <v>139</v>
      </c>
      <c r="G794" s="16">
        <v>3</v>
      </c>
      <c r="H794" s="16">
        <v>8</v>
      </c>
      <c r="I794">
        <v>0</v>
      </c>
      <c r="J794" s="16">
        <f t="shared" si="30"/>
        <v>7</v>
      </c>
      <c r="K794" s="16">
        <f t="shared" si="30"/>
        <v>2</v>
      </c>
      <c r="L794" s="16">
        <f t="shared" si="30"/>
        <v>2</v>
      </c>
      <c r="M794" s="16">
        <f t="shared" si="30"/>
        <v>3</v>
      </c>
      <c r="N794" s="16">
        <f t="shared" si="30"/>
        <v>118</v>
      </c>
      <c r="O794">
        <f>O793</f>
        <v>0</v>
      </c>
      <c r="P794">
        <f>P793</f>
        <v>0</v>
      </c>
      <c r="Q794">
        <f>Q793</f>
        <v>0</v>
      </c>
      <c r="R794">
        <f>R793</f>
        <v>0</v>
      </c>
      <c r="S794">
        <f>S793</f>
        <v>0</v>
      </c>
    </row>
    <row r="795" spans="1:19">
      <c r="A795" s="16">
        <f t="shared" si="32"/>
        <v>2</v>
      </c>
      <c r="B795" s="16">
        <v>0</v>
      </c>
      <c r="C795" s="19">
        <f>C794</f>
        <v>1</v>
      </c>
      <c r="D795" s="16">
        <f t="shared" si="31"/>
        <v>0</v>
      </c>
      <c r="E795" s="19">
        <f>E794</f>
        <v>0</v>
      </c>
      <c r="F795" s="16">
        <f>F794</f>
        <v>139</v>
      </c>
      <c r="G795" s="16">
        <v>4</v>
      </c>
      <c r="H795" s="16">
        <v>12</v>
      </c>
      <c r="I795">
        <v>0</v>
      </c>
      <c r="J795" s="16">
        <f t="shared" si="30"/>
        <v>7</v>
      </c>
      <c r="K795" s="16">
        <f t="shared" si="30"/>
        <v>2</v>
      </c>
      <c r="L795" s="16">
        <f t="shared" si="30"/>
        <v>2</v>
      </c>
      <c r="M795" s="16">
        <f t="shared" si="30"/>
        <v>3</v>
      </c>
      <c r="N795" s="16">
        <f t="shared" si="30"/>
        <v>118</v>
      </c>
      <c r="O795">
        <f>O794</f>
        <v>0</v>
      </c>
      <c r="P795">
        <f>P794</f>
        <v>0</v>
      </c>
      <c r="Q795">
        <f>Q794</f>
        <v>0</v>
      </c>
      <c r="R795">
        <f>R794</f>
        <v>0</v>
      </c>
      <c r="S795">
        <f>S794</f>
        <v>0</v>
      </c>
    </row>
    <row r="796" spans="1:19">
      <c r="A796" s="16">
        <f t="shared" si="32"/>
        <v>2</v>
      </c>
      <c r="B796" s="16">
        <v>0</v>
      </c>
      <c r="C796" s="19">
        <f>C795</f>
        <v>1</v>
      </c>
      <c r="D796" s="16">
        <f t="shared" si="31"/>
        <v>0</v>
      </c>
      <c r="E796" s="19">
        <f>E795</f>
        <v>0</v>
      </c>
      <c r="F796" s="16">
        <f>F795</f>
        <v>139</v>
      </c>
      <c r="G796" s="16">
        <v>5</v>
      </c>
      <c r="H796" s="16">
        <v>12</v>
      </c>
      <c r="I796">
        <v>0</v>
      </c>
      <c r="J796" s="16">
        <f t="shared" si="30"/>
        <v>7</v>
      </c>
      <c r="K796" s="16">
        <f t="shared" si="30"/>
        <v>2</v>
      </c>
      <c r="L796" s="16">
        <f t="shared" si="30"/>
        <v>2</v>
      </c>
      <c r="M796" s="16">
        <f t="shared" si="30"/>
        <v>3</v>
      </c>
      <c r="N796" s="16">
        <f t="shared" si="30"/>
        <v>118</v>
      </c>
      <c r="O796">
        <f>O795</f>
        <v>0</v>
      </c>
      <c r="P796">
        <f>P795</f>
        <v>0</v>
      </c>
      <c r="Q796">
        <f>Q795</f>
        <v>0</v>
      </c>
      <c r="R796">
        <f>R795</f>
        <v>0</v>
      </c>
      <c r="S796">
        <f>S795</f>
        <v>0</v>
      </c>
    </row>
    <row r="797" spans="1:19">
      <c r="A797" s="16">
        <f t="shared" si="32"/>
        <v>2</v>
      </c>
      <c r="B797" s="16">
        <v>0</v>
      </c>
      <c r="C797" s="4">
        <v>1</v>
      </c>
      <c r="D797" s="16">
        <f t="shared" si="31"/>
        <v>0</v>
      </c>
      <c r="E797" s="4">
        <v>1</v>
      </c>
      <c r="F797" s="16">
        <f>F796+1</f>
        <v>140</v>
      </c>
      <c r="G797" s="16">
        <v>1</v>
      </c>
      <c r="H797" s="16">
        <v>26</v>
      </c>
      <c r="I797" s="3">
        <v>2.8550882849958703</v>
      </c>
      <c r="J797" s="16">
        <f t="shared" si="30"/>
        <v>7</v>
      </c>
      <c r="K797" s="16">
        <f t="shared" si="30"/>
        <v>2</v>
      </c>
      <c r="L797" s="16">
        <f t="shared" si="30"/>
        <v>2</v>
      </c>
      <c r="M797" s="16">
        <f t="shared" si="30"/>
        <v>3</v>
      </c>
      <c r="N797" s="16">
        <f t="shared" si="30"/>
        <v>118</v>
      </c>
      <c r="O797" s="1">
        <v>1</v>
      </c>
      <c r="P797" s="1">
        <v>40</v>
      </c>
      <c r="Q797" s="3">
        <v>1</v>
      </c>
      <c r="R797" s="3">
        <v>0.48938295198604398</v>
      </c>
      <c r="S797" s="3">
        <v>1</v>
      </c>
    </row>
    <row r="798" spans="1:19">
      <c r="A798" s="16">
        <f t="shared" si="32"/>
        <v>2</v>
      </c>
      <c r="B798" s="16">
        <v>0</v>
      </c>
      <c r="C798" s="19">
        <f>C797</f>
        <v>1</v>
      </c>
      <c r="D798" s="16">
        <f t="shared" si="31"/>
        <v>0</v>
      </c>
      <c r="E798" s="19">
        <f>E797</f>
        <v>1</v>
      </c>
      <c r="F798" s="16">
        <f>F797</f>
        <v>140</v>
      </c>
      <c r="G798" s="16">
        <v>2</v>
      </c>
      <c r="H798" s="16">
        <v>18</v>
      </c>
      <c r="I798">
        <v>2.2244727119686987</v>
      </c>
      <c r="J798" s="16">
        <f t="shared" si="30"/>
        <v>7</v>
      </c>
      <c r="K798" s="16">
        <f t="shared" si="30"/>
        <v>2</v>
      </c>
      <c r="L798" s="16">
        <f t="shared" si="30"/>
        <v>2</v>
      </c>
      <c r="M798" s="16">
        <f t="shared" si="30"/>
        <v>3</v>
      </c>
      <c r="N798" s="16">
        <f t="shared" si="30"/>
        <v>118</v>
      </c>
      <c r="O798">
        <f>O797</f>
        <v>1</v>
      </c>
      <c r="P798">
        <f>P797</f>
        <v>40</v>
      </c>
      <c r="Q798">
        <f>Q797</f>
        <v>1</v>
      </c>
      <c r="R798">
        <f>R797</f>
        <v>0.48938295198604398</v>
      </c>
      <c r="S798">
        <f>S797</f>
        <v>1</v>
      </c>
    </row>
    <row r="799" spans="1:19">
      <c r="A799" s="16">
        <f t="shared" si="32"/>
        <v>2</v>
      </c>
      <c r="B799" s="16">
        <v>0</v>
      </c>
      <c r="C799" s="19">
        <f>C798</f>
        <v>1</v>
      </c>
      <c r="D799" s="16">
        <f t="shared" si="31"/>
        <v>0</v>
      </c>
      <c r="E799" s="19">
        <f>E798</f>
        <v>1</v>
      </c>
      <c r="F799" s="16">
        <f>F798</f>
        <v>140</v>
      </c>
      <c r="G799" s="16">
        <v>3</v>
      </c>
      <c r="H799" s="16">
        <v>11</v>
      </c>
      <c r="I799">
        <v>0.73418310802662601</v>
      </c>
      <c r="J799" s="16">
        <f t="shared" si="30"/>
        <v>7</v>
      </c>
      <c r="K799" s="16">
        <f t="shared" si="30"/>
        <v>2</v>
      </c>
      <c r="L799" s="16">
        <f t="shared" si="30"/>
        <v>2</v>
      </c>
      <c r="M799" s="16">
        <f t="shared" si="30"/>
        <v>3</v>
      </c>
      <c r="N799" s="16">
        <f t="shared" si="30"/>
        <v>118</v>
      </c>
      <c r="O799">
        <f>O798</f>
        <v>1</v>
      </c>
      <c r="P799">
        <f>P798</f>
        <v>40</v>
      </c>
      <c r="Q799">
        <f>Q798</f>
        <v>1</v>
      </c>
      <c r="R799">
        <f>R798</f>
        <v>0.48938295198604398</v>
      </c>
      <c r="S799">
        <f>S798</f>
        <v>1</v>
      </c>
    </row>
    <row r="800" spans="1:19">
      <c r="A800" s="16">
        <f t="shared" si="32"/>
        <v>2</v>
      </c>
      <c r="B800" s="16">
        <v>0</v>
      </c>
      <c r="C800" s="19">
        <f>C799</f>
        <v>1</v>
      </c>
      <c r="D800" s="16">
        <f t="shared" si="31"/>
        <v>0</v>
      </c>
      <c r="E800" s="19">
        <f>E799</f>
        <v>1</v>
      </c>
      <c r="F800" s="16">
        <f>F799</f>
        <v>140</v>
      </c>
      <c r="G800" s="16">
        <v>4</v>
      </c>
      <c r="H800" s="16">
        <v>11</v>
      </c>
      <c r="I800">
        <v>1.170993101957718</v>
      </c>
      <c r="J800" s="16">
        <f t="shared" si="30"/>
        <v>7</v>
      </c>
      <c r="K800" s="16">
        <f t="shared" si="30"/>
        <v>2</v>
      </c>
      <c r="L800" s="16">
        <f t="shared" si="30"/>
        <v>2</v>
      </c>
      <c r="M800" s="16">
        <f t="shared" si="30"/>
        <v>3</v>
      </c>
      <c r="N800" s="16">
        <f t="shared" si="30"/>
        <v>118</v>
      </c>
      <c r="O800">
        <f>O799</f>
        <v>1</v>
      </c>
      <c r="P800">
        <f>P799</f>
        <v>40</v>
      </c>
      <c r="Q800">
        <f>Q799</f>
        <v>1</v>
      </c>
      <c r="R800">
        <f>R799</f>
        <v>0.48938295198604398</v>
      </c>
      <c r="S800">
        <f>S799</f>
        <v>1</v>
      </c>
    </row>
    <row r="801" spans="1:19">
      <c r="A801" s="16">
        <f t="shared" si="32"/>
        <v>2</v>
      </c>
      <c r="B801" s="16">
        <v>0</v>
      </c>
      <c r="C801" s="19">
        <f>C800</f>
        <v>1</v>
      </c>
      <c r="D801" s="16">
        <f t="shared" si="31"/>
        <v>0</v>
      </c>
      <c r="E801" s="19">
        <f>E800</f>
        <v>1</v>
      </c>
      <c r="F801" s="16">
        <f>F800</f>
        <v>140</v>
      </c>
      <c r="G801" s="16">
        <v>5</v>
      </c>
      <c r="H801" s="16">
        <v>11</v>
      </c>
      <c r="I801">
        <v>1.170993101957718</v>
      </c>
      <c r="J801" s="16">
        <f t="shared" si="30"/>
        <v>7</v>
      </c>
      <c r="K801" s="16">
        <f t="shared" si="30"/>
        <v>2</v>
      </c>
      <c r="L801" s="16">
        <f t="shared" si="30"/>
        <v>2</v>
      </c>
      <c r="M801" s="16">
        <f t="shared" si="30"/>
        <v>3</v>
      </c>
      <c r="N801" s="16">
        <f t="shared" si="30"/>
        <v>118</v>
      </c>
      <c r="O801">
        <f>O800</f>
        <v>1</v>
      </c>
      <c r="P801">
        <f>P800</f>
        <v>40</v>
      </c>
      <c r="Q801">
        <f>Q800</f>
        <v>1</v>
      </c>
      <c r="R801">
        <f>R800</f>
        <v>0.48938295198604398</v>
      </c>
      <c r="S801">
        <f>S800</f>
        <v>1</v>
      </c>
    </row>
    <row r="802" spans="1:19">
      <c r="A802" s="16">
        <v>3</v>
      </c>
      <c r="B802" s="16">
        <v>1</v>
      </c>
      <c r="C802" s="4">
        <v>1</v>
      </c>
      <c r="D802" s="16">
        <f t="shared" si="31"/>
        <v>1</v>
      </c>
      <c r="E802" s="4">
        <v>1</v>
      </c>
      <c r="F802" s="16">
        <v>1</v>
      </c>
      <c r="G802" s="16">
        <v>1</v>
      </c>
      <c r="H802" s="16">
        <v>12</v>
      </c>
      <c r="I802" s="3">
        <v>1.103636460029519</v>
      </c>
      <c r="J802" s="16">
        <v>8</v>
      </c>
      <c r="K802" s="16">
        <v>3</v>
      </c>
      <c r="L802" s="16">
        <v>2</v>
      </c>
      <c r="M802" s="16">
        <v>3</v>
      </c>
      <c r="N802" s="16">
        <v>100</v>
      </c>
      <c r="O802" s="3">
        <v>0</v>
      </c>
      <c r="P802" s="3">
        <v>34</v>
      </c>
      <c r="Q802" s="3">
        <v>1</v>
      </c>
      <c r="R802" s="3">
        <v>0.57189191901125003</v>
      </c>
      <c r="S802" s="3">
        <v>1</v>
      </c>
    </row>
    <row r="803" spans="1:19">
      <c r="A803" s="16">
        <f>A802</f>
        <v>3</v>
      </c>
      <c r="B803" s="16">
        <v>1</v>
      </c>
      <c r="C803" s="19">
        <f>C802</f>
        <v>1</v>
      </c>
      <c r="D803" s="16">
        <f t="shared" si="31"/>
        <v>1</v>
      </c>
      <c r="E803" s="19">
        <f>E802</f>
        <v>1</v>
      </c>
      <c r="F803" s="16">
        <f>F802</f>
        <v>1</v>
      </c>
      <c r="G803" s="16">
        <v>2</v>
      </c>
      <c r="H803" s="16">
        <v>8</v>
      </c>
      <c r="I803">
        <v>0.23324183799559201</v>
      </c>
      <c r="J803" s="16">
        <f t="shared" ref="J803:N818" si="33">J802</f>
        <v>8</v>
      </c>
      <c r="K803" s="16">
        <f t="shared" si="33"/>
        <v>3</v>
      </c>
      <c r="L803" s="16">
        <f t="shared" si="33"/>
        <v>2</v>
      </c>
      <c r="M803" s="16">
        <f t="shared" si="33"/>
        <v>3</v>
      </c>
      <c r="N803" s="16">
        <f t="shared" si="33"/>
        <v>100</v>
      </c>
      <c r="O803">
        <f>O802</f>
        <v>0</v>
      </c>
      <c r="P803">
        <f>P802</f>
        <v>34</v>
      </c>
      <c r="Q803">
        <f>Q802</f>
        <v>1</v>
      </c>
      <c r="R803">
        <f>R802</f>
        <v>0.57189191901125003</v>
      </c>
      <c r="S803">
        <f>S802</f>
        <v>1</v>
      </c>
    </row>
    <row r="804" spans="1:19">
      <c r="A804" s="16">
        <f t="shared" ref="A804:A867" si="34">A803</f>
        <v>3</v>
      </c>
      <c r="B804" s="16">
        <v>1</v>
      </c>
      <c r="C804" s="19">
        <f>C803</f>
        <v>1</v>
      </c>
      <c r="D804" s="16">
        <f t="shared" si="31"/>
        <v>1</v>
      </c>
      <c r="E804" s="19">
        <f>E803</f>
        <v>1</v>
      </c>
      <c r="F804" s="16">
        <f>F803</f>
        <v>1</v>
      </c>
      <c r="G804" s="16">
        <v>3</v>
      </c>
      <c r="H804" s="16">
        <v>7</v>
      </c>
      <c r="I804">
        <v>0.60225536499637999</v>
      </c>
      <c r="J804" s="16">
        <f t="shared" si="33"/>
        <v>8</v>
      </c>
      <c r="K804" s="16">
        <f t="shared" si="33"/>
        <v>3</v>
      </c>
      <c r="L804" s="16">
        <f t="shared" si="33"/>
        <v>2</v>
      </c>
      <c r="M804" s="16">
        <f t="shared" si="33"/>
        <v>3</v>
      </c>
      <c r="N804" s="16">
        <f t="shared" si="33"/>
        <v>100</v>
      </c>
      <c r="O804">
        <f>O803</f>
        <v>0</v>
      </c>
      <c r="P804">
        <f>P803</f>
        <v>34</v>
      </c>
      <c r="Q804">
        <f>Q803</f>
        <v>1</v>
      </c>
      <c r="R804">
        <f>R803</f>
        <v>0.57189191901125003</v>
      </c>
      <c r="S804">
        <f>S803</f>
        <v>1</v>
      </c>
    </row>
    <row r="805" spans="1:19">
      <c r="A805" s="16">
        <f t="shared" si="34"/>
        <v>3</v>
      </c>
      <c r="B805" s="16">
        <v>1</v>
      </c>
      <c r="C805" s="19">
        <f>C804</f>
        <v>1</v>
      </c>
      <c r="D805" s="16">
        <f t="shared" si="31"/>
        <v>1</v>
      </c>
      <c r="E805" s="19">
        <f>E804</f>
        <v>1</v>
      </c>
      <c r="F805" s="16">
        <f>F804</f>
        <v>1</v>
      </c>
      <c r="G805" s="16">
        <v>4</v>
      </c>
      <c r="H805" s="16">
        <v>8</v>
      </c>
      <c r="I805">
        <v>0.35021543200127703</v>
      </c>
      <c r="J805" s="16">
        <f t="shared" si="33"/>
        <v>8</v>
      </c>
      <c r="K805" s="16">
        <f t="shared" si="33"/>
        <v>3</v>
      </c>
      <c r="L805" s="16">
        <f t="shared" si="33"/>
        <v>2</v>
      </c>
      <c r="M805" s="16">
        <f t="shared" si="33"/>
        <v>3</v>
      </c>
      <c r="N805" s="16">
        <f t="shared" si="33"/>
        <v>100</v>
      </c>
      <c r="O805">
        <f>O804</f>
        <v>0</v>
      </c>
      <c r="P805">
        <f>P804</f>
        <v>34</v>
      </c>
      <c r="Q805">
        <f>Q804</f>
        <v>1</v>
      </c>
      <c r="R805">
        <f>R804</f>
        <v>0.57189191901125003</v>
      </c>
      <c r="S805">
        <f>S804</f>
        <v>1</v>
      </c>
    </row>
    <row r="806" spans="1:19">
      <c r="A806" s="16">
        <f t="shared" si="34"/>
        <v>3</v>
      </c>
      <c r="B806" s="16">
        <v>1</v>
      </c>
      <c r="C806" s="19">
        <f>C805</f>
        <v>1</v>
      </c>
      <c r="D806" s="16">
        <f t="shared" si="31"/>
        <v>1</v>
      </c>
      <c r="E806" s="19">
        <f>E805</f>
        <v>1</v>
      </c>
      <c r="F806" s="16">
        <f>F805</f>
        <v>1</v>
      </c>
      <c r="G806" s="16">
        <v>5</v>
      </c>
      <c r="H806" s="16">
        <v>14</v>
      </c>
      <c r="I806">
        <v>0.68559874000493404</v>
      </c>
      <c r="J806" s="16">
        <f t="shared" si="33"/>
        <v>8</v>
      </c>
      <c r="K806" s="16">
        <f t="shared" si="33"/>
        <v>3</v>
      </c>
      <c r="L806" s="16">
        <f t="shared" si="33"/>
        <v>2</v>
      </c>
      <c r="M806" s="16">
        <f t="shared" si="33"/>
        <v>3</v>
      </c>
      <c r="N806" s="16">
        <f t="shared" si="33"/>
        <v>100</v>
      </c>
      <c r="O806">
        <f>O805</f>
        <v>0</v>
      </c>
      <c r="P806">
        <f>P805</f>
        <v>34</v>
      </c>
      <c r="Q806">
        <f>Q805</f>
        <v>1</v>
      </c>
      <c r="R806">
        <f>R805</f>
        <v>0.57189191901125003</v>
      </c>
      <c r="S806">
        <f>S805</f>
        <v>1</v>
      </c>
    </row>
    <row r="807" spans="1:19">
      <c r="A807" s="16">
        <f t="shared" si="34"/>
        <v>3</v>
      </c>
      <c r="B807" s="16">
        <v>1</v>
      </c>
      <c r="C807" s="4">
        <v>0</v>
      </c>
      <c r="D807" s="16">
        <f t="shared" si="31"/>
        <v>0</v>
      </c>
      <c r="E807" s="4">
        <v>1</v>
      </c>
      <c r="F807" s="16">
        <f>F806+1</f>
        <v>2</v>
      </c>
      <c r="G807" s="16">
        <v>1</v>
      </c>
      <c r="H807" s="16">
        <v>12</v>
      </c>
      <c r="I807" s="3">
        <v>1.2191212999750851</v>
      </c>
      <c r="J807" s="16">
        <f t="shared" si="33"/>
        <v>8</v>
      </c>
      <c r="K807" s="16">
        <f t="shared" si="33"/>
        <v>3</v>
      </c>
      <c r="L807" s="16">
        <f t="shared" si="33"/>
        <v>2</v>
      </c>
      <c r="M807" s="16">
        <f t="shared" si="33"/>
        <v>3</v>
      </c>
      <c r="N807" s="16">
        <f t="shared" si="33"/>
        <v>100</v>
      </c>
      <c r="O807" s="3">
        <v>0</v>
      </c>
      <c r="P807" s="3">
        <v>49</v>
      </c>
      <c r="Q807" s="3">
        <v>1</v>
      </c>
      <c r="R807" s="3">
        <v>1.3567150250310001</v>
      </c>
      <c r="S807" s="3">
        <v>1</v>
      </c>
    </row>
    <row r="808" spans="1:19">
      <c r="A808" s="16">
        <f t="shared" si="34"/>
        <v>3</v>
      </c>
      <c r="B808" s="16">
        <v>1</v>
      </c>
      <c r="C808" s="19">
        <f>C807</f>
        <v>0</v>
      </c>
      <c r="D808" s="16">
        <f t="shared" si="31"/>
        <v>0</v>
      </c>
      <c r="E808" s="19">
        <f>E807</f>
        <v>1</v>
      </c>
      <c r="F808" s="16">
        <f>F807</f>
        <v>2</v>
      </c>
      <c r="G808" s="16">
        <v>2</v>
      </c>
      <c r="H808" s="16">
        <v>9</v>
      </c>
      <c r="I808">
        <v>0.25044236500980299</v>
      </c>
      <c r="J808" s="16">
        <f t="shared" si="33"/>
        <v>8</v>
      </c>
      <c r="K808" s="16">
        <f t="shared" si="33"/>
        <v>3</v>
      </c>
      <c r="L808" s="16">
        <f t="shared" si="33"/>
        <v>2</v>
      </c>
      <c r="M808" s="16">
        <f t="shared" si="33"/>
        <v>3</v>
      </c>
      <c r="N808" s="16">
        <f t="shared" si="33"/>
        <v>100</v>
      </c>
      <c r="O808">
        <f>O807</f>
        <v>0</v>
      </c>
      <c r="P808">
        <f>P807</f>
        <v>49</v>
      </c>
      <c r="Q808">
        <f>Q807</f>
        <v>1</v>
      </c>
      <c r="R808">
        <f>R807</f>
        <v>1.3567150250310001</v>
      </c>
      <c r="S808">
        <f>S807</f>
        <v>1</v>
      </c>
    </row>
    <row r="809" spans="1:19">
      <c r="A809" s="16">
        <f t="shared" si="34"/>
        <v>3</v>
      </c>
      <c r="B809" s="16">
        <v>1</v>
      </c>
      <c r="C809" s="19">
        <f>C808</f>
        <v>0</v>
      </c>
      <c r="D809" s="16">
        <f t="shared" si="31"/>
        <v>0</v>
      </c>
      <c r="E809" s="19">
        <f>E808</f>
        <v>1</v>
      </c>
      <c r="F809" s="16">
        <f>F808</f>
        <v>2</v>
      </c>
      <c r="G809" s="16">
        <v>3</v>
      </c>
      <c r="H809" s="16">
        <v>6</v>
      </c>
      <c r="I809">
        <v>0.66898443701211197</v>
      </c>
      <c r="J809" s="16">
        <f t="shared" si="33"/>
        <v>8</v>
      </c>
      <c r="K809" s="16">
        <f t="shared" si="33"/>
        <v>3</v>
      </c>
      <c r="L809" s="16">
        <f t="shared" si="33"/>
        <v>2</v>
      </c>
      <c r="M809" s="16">
        <f t="shared" si="33"/>
        <v>3</v>
      </c>
      <c r="N809" s="16">
        <f t="shared" si="33"/>
        <v>100</v>
      </c>
      <c r="O809">
        <f>O808</f>
        <v>0</v>
      </c>
      <c r="P809">
        <f>P808</f>
        <v>49</v>
      </c>
      <c r="Q809">
        <f>Q808</f>
        <v>1</v>
      </c>
      <c r="R809">
        <f>R808</f>
        <v>1.3567150250310001</v>
      </c>
      <c r="S809">
        <f>S808</f>
        <v>1</v>
      </c>
    </row>
    <row r="810" spans="1:19">
      <c r="A810" s="16">
        <f t="shared" si="34"/>
        <v>3</v>
      </c>
      <c r="B810" s="16">
        <v>1</v>
      </c>
      <c r="C810" s="19">
        <f>C809</f>
        <v>0</v>
      </c>
      <c r="D810" s="16">
        <f t="shared" si="31"/>
        <v>0</v>
      </c>
      <c r="E810" s="19">
        <f>E809</f>
        <v>1</v>
      </c>
      <c r="F810" s="16">
        <f>F809</f>
        <v>2</v>
      </c>
      <c r="G810" s="16">
        <v>4</v>
      </c>
      <c r="H810" s="16">
        <v>11</v>
      </c>
      <c r="I810">
        <v>0.70193906297208608</v>
      </c>
      <c r="J810" s="16">
        <f t="shared" si="33"/>
        <v>8</v>
      </c>
      <c r="K810" s="16">
        <f t="shared" si="33"/>
        <v>3</v>
      </c>
      <c r="L810" s="16">
        <f t="shared" si="33"/>
        <v>2</v>
      </c>
      <c r="M810" s="16">
        <f t="shared" si="33"/>
        <v>3</v>
      </c>
      <c r="N810" s="16">
        <f t="shared" si="33"/>
        <v>100</v>
      </c>
      <c r="O810">
        <f>O809</f>
        <v>0</v>
      </c>
      <c r="P810">
        <f>P809</f>
        <v>49</v>
      </c>
      <c r="Q810">
        <f>Q809</f>
        <v>1</v>
      </c>
      <c r="R810">
        <f>R809</f>
        <v>1.3567150250310001</v>
      </c>
      <c r="S810">
        <f>S809</f>
        <v>1</v>
      </c>
    </row>
    <row r="811" spans="1:19">
      <c r="A811" s="16">
        <f t="shared" si="34"/>
        <v>3</v>
      </c>
      <c r="B811" s="16">
        <v>1</v>
      </c>
      <c r="C811" s="19">
        <f>C810</f>
        <v>0</v>
      </c>
      <c r="D811" s="16">
        <f t="shared" si="31"/>
        <v>0</v>
      </c>
      <c r="E811" s="19">
        <f>E810</f>
        <v>1</v>
      </c>
      <c r="F811" s="16">
        <f>F810</f>
        <v>2</v>
      </c>
      <c r="G811" s="16">
        <v>5</v>
      </c>
      <c r="H811" s="16">
        <v>14</v>
      </c>
      <c r="I811">
        <v>1.086026864999438</v>
      </c>
      <c r="J811" s="16">
        <f t="shared" si="33"/>
        <v>8</v>
      </c>
      <c r="K811" s="16">
        <f t="shared" si="33"/>
        <v>3</v>
      </c>
      <c r="L811" s="16">
        <f t="shared" si="33"/>
        <v>2</v>
      </c>
      <c r="M811" s="16">
        <f t="shared" si="33"/>
        <v>3</v>
      </c>
      <c r="N811" s="16">
        <f t="shared" si="33"/>
        <v>100</v>
      </c>
      <c r="O811">
        <f>O810</f>
        <v>0</v>
      </c>
      <c r="P811">
        <f>P810</f>
        <v>49</v>
      </c>
      <c r="Q811">
        <f>Q810</f>
        <v>1</v>
      </c>
      <c r="R811">
        <f>R810</f>
        <v>1.3567150250310001</v>
      </c>
      <c r="S811">
        <f>S810</f>
        <v>1</v>
      </c>
    </row>
    <row r="812" spans="1:19">
      <c r="A812" s="16">
        <f t="shared" si="34"/>
        <v>3</v>
      </c>
      <c r="B812" s="16">
        <v>1</v>
      </c>
      <c r="C812" s="4">
        <v>0</v>
      </c>
      <c r="D812" s="16">
        <f t="shared" si="31"/>
        <v>0</v>
      </c>
      <c r="E812" s="4">
        <v>1</v>
      </c>
      <c r="F812" s="16">
        <f>F811+1</f>
        <v>3</v>
      </c>
      <c r="G812" s="16">
        <v>1</v>
      </c>
      <c r="H812" s="16">
        <v>19</v>
      </c>
      <c r="I812" s="3">
        <v>1.2702390269841979</v>
      </c>
      <c r="J812" s="16">
        <f t="shared" si="33"/>
        <v>8</v>
      </c>
      <c r="K812" s="16">
        <f t="shared" si="33"/>
        <v>3</v>
      </c>
      <c r="L812" s="16">
        <f t="shared" si="33"/>
        <v>2</v>
      </c>
      <c r="M812" s="16">
        <f t="shared" si="33"/>
        <v>3</v>
      </c>
      <c r="N812" s="16">
        <f t="shared" si="33"/>
        <v>100</v>
      </c>
      <c r="O812" s="3">
        <v>0</v>
      </c>
      <c r="P812" s="3">
        <v>28</v>
      </c>
      <c r="Q812" s="3">
        <v>1</v>
      </c>
      <c r="R812" s="3">
        <v>0.41973592300200802</v>
      </c>
      <c r="S812" s="3">
        <v>1</v>
      </c>
    </row>
    <row r="813" spans="1:19">
      <c r="A813" s="16">
        <f t="shared" si="34"/>
        <v>3</v>
      </c>
      <c r="B813" s="16">
        <v>1</v>
      </c>
      <c r="C813" s="19">
        <f>C812</f>
        <v>0</v>
      </c>
      <c r="D813" s="16">
        <f t="shared" si="31"/>
        <v>0</v>
      </c>
      <c r="E813" s="19">
        <f>E812</f>
        <v>1</v>
      </c>
      <c r="F813" s="16">
        <f>F812</f>
        <v>3</v>
      </c>
      <c r="G813" s="16">
        <v>2</v>
      </c>
      <c r="H813" s="16">
        <v>6</v>
      </c>
      <c r="I813">
        <v>0.26704210700699998</v>
      </c>
      <c r="J813" s="16">
        <f t="shared" si="33"/>
        <v>8</v>
      </c>
      <c r="K813" s="16">
        <f t="shared" si="33"/>
        <v>3</v>
      </c>
      <c r="L813" s="16">
        <f t="shared" si="33"/>
        <v>2</v>
      </c>
      <c r="M813" s="16">
        <f t="shared" si="33"/>
        <v>3</v>
      </c>
      <c r="N813" s="16">
        <f t="shared" si="33"/>
        <v>100</v>
      </c>
      <c r="O813">
        <f>O812</f>
        <v>0</v>
      </c>
      <c r="P813">
        <f>P812</f>
        <v>28</v>
      </c>
      <c r="Q813">
        <f>Q812</f>
        <v>1</v>
      </c>
      <c r="R813">
        <f>R812</f>
        <v>0.41973592300200802</v>
      </c>
      <c r="S813">
        <f>S812</f>
        <v>1</v>
      </c>
    </row>
    <row r="814" spans="1:19">
      <c r="A814" s="16">
        <f t="shared" si="34"/>
        <v>3</v>
      </c>
      <c r="B814" s="16">
        <v>1</v>
      </c>
      <c r="C814" s="19">
        <f>C813</f>
        <v>0</v>
      </c>
      <c r="D814" s="16">
        <f t="shared" si="31"/>
        <v>0</v>
      </c>
      <c r="E814" s="19">
        <f>E813</f>
        <v>1</v>
      </c>
      <c r="F814" s="16">
        <f>F813</f>
        <v>3</v>
      </c>
      <c r="G814" s="16">
        <v>3</v>
      </c>
      <c r="H814" s="16">
        <v>7</v>
      </c>
      <c r="I814">
        <v>0.70129275001818203</v>
      </c>
      <c r="J814" s="16">
        <f t="shared" si="33"/>
        <v>8</v>
      </c>
      <c r="K814" s="16">
        <f t="shared" si="33"/>
        <v>3</v>
      </c>
      <c r="L814" s="16">
        <f t="shared" si="33"/>
        <v>2</v>
      </c>
      <c r="M814" s="16">
        <f t="shared" si="33"/>
        <v>3</v>
      </c>
      <c r="N814" s="16">
        <f t="shared" si="33"/>
        <v>100</v>
      </c>
      <c r="O814">
        <f>O813</f>
        <v>0</v>
      </c>
      <c r="P814">
        <f>P813</f>
        <v>28</v>
      </c>
      <c r="Q814">
        <f>Q813</f>
        <v>1</v>
      </c>
      <c r="R814">
        <f>R813</f>
        <v>0.41973592300200802</v>
      </c>
      <c r="S814">
        <f>S813</f>
        <v>1</v>
      </c>
    </row>
    <row r="815" spans="1:19">
      <c r="A815" s="16">
        <f t="shared" si="34"/>
        <v>3</v>
      </c>
      <c r="B815" s="16">
        <v>1</v>
      </c>
      <c r="C815" s="19">
        <f>C814</f>
        <v>0</v>
      </c>
      <c r="D815" s="16">
        <f t="shared" si="31"/>
        <v>0</v>
      </c>
      <c r="E815" s="19">
        <f>E814</f>
        <v>1</v>
      </c>
      <c r="F815" s="16">
        <f>F814</f>
        <v>3</v>
      </c>
      <c r="G815" s="16">
        <v>4</v>
      </c>
      <c r="H815" s="16">
        <v>5</v>
      </c>
      <c r="I815">
        <v>0.36875402496661902</v>
      </c>
      <c r="J815" s="16">
        <f t="shared" si="33"/>
        <v>8</v>
      </c>
      <c r="K815" s="16">
        <f t="shared" si="33"/>
        <v>3</v>
      </c>
      <c r="L815" s="16">
        <f t="shared" si="33"/>
        <v>2</v>
      </c>
      <c r="M815" s="16">
        <f t="shared" si="33"/>
        <v>3</v>
      </c>
      <c r="N815" s="16">
        <f t="shared" si="33"/>
        <v>100</v>
      </c>
      <c r="O815">
        <f>O814</f>
        <v>0</v>
      </c>
      <c r="P815">
        <f>P814</f>
        <v>28</v>
      </c>
      <c r="Q815">
        <f>Q814</f>
        <v>1</v>
      </c>
      <c r="R815">
        <f>R814</f>
        <v>0.41973592300200802</v>
      </c>
      <c r="S815">
        <f>S814</f>
        <v>1</v>
      </c>
    </row>
    <row r="816" spans="1:19">
      <c r="A816" s="16">
        <f t="shared" si="34"/>
        <v>3</v>
      </c>
      <c r="B816" s="16">
        <v>1</v>
      </c>
      <c r="C816" s="19">
        <f>C815</f>
        <v>0</v>
      </c>
      <c r="D816" s="16">
        <f t="shared" si="31"/>
        <v>0</v>
      </c>
      <c r="E816" s="19">
        <f>E815</f>
        <v>1</v>
      </c>
      <c r="F816" s="16">
        <f>F815</f>
        <v>3</v>
      </c>
      <c r="G816" s="16">
        <v>5</v>
      </c>
      <c r="H816" s="16">
        <v>4</v>
      </c>
      <c r="I816">
        <v>1.8710330949979801</v>
      </c>
      <c r="J816" s="16">
        <f t="shared" si="33"/>
        <v>8</v>
      </c>
      <c r="K816" s="16">
        <f t="shared" si="33"/>
        <v>3</v>
      </c>
      <c r="L816" s="16">
        <f t="shared" si="33"/>
        <v>2</v>
      </c>
      <c r="M816" s="16">
        <f t="shared" si="33"/>
        <v>3</v>
      </c>
      <c r="N816" s="16">
        <f t="shared" si="33"/>
        <v>100</v>
      </c>
      <c r="O816">
        <f>O815</f>
        <v>0</v>
      </c>
      <c r="P816">
        <f>P815</f>
        <v>28</v>
      </c>
      <c r="Q816">
        <f>Q815</f>
        <v>1</v>
      </c>
      <c r="R816">
        <f>R815</f>
        <v>0.41973592300200802</v>
      </c>
      <c r="S816">
        <f>S815</f>
        <v>1</v>
      </c>
    </row>
    <row r="817" spans="1:19">
      <c r="A817" s="16">
        <f t="shared" si="34"/>
        <v>3</v>
      </c>
      <c r="B817" s="16">
        <v>1</v>
      </c>
      <c r="C817" s="4">
        <v>1</v>
      </c>
      <c r="D817" s="16">
        <f t="shared" si="31"/>
        <v>1</v>
      </c>
      <c r="E817" s="4">
        <v>1</v>
      </c>
      <c r="F817" s="16">
        <f>F816+1</f>
        <v>4</v>
      </c>
      <c r="G817" s="16">
        <v>1</v>
      </c>
      <c r="H817" s="16">
        <v>16</v>
      </c>
      <c r="I817" s="3">
        <v>1.554257815994786</v>
      </c>
      <c r="J817" s="16">
        <f t="shared" si="33"/>
        <v>8</v>
      </c>
      <c r="K817" s="16">
        <f t="shared" si="33"/>
        <v>3</v>
      </c>
      <c r="L817" s="16">
        <f t="shared" si="33"/>
        <v>2</v>
      </c>
      <c r="M817" s="16">
        <f t="shared" si="33"/>
        <v>3</v>
      </c>
      <c r="N817" s="16">
        <f t="shared" si="33"/>
        <v>100</v>
      </c>
      <c r="O817" s="3">
        <v>0</v>
      </c>
      <c r="P817" s="3">
        <v>21</v>
      </c>
      <c r="Q817" s="3">
        <v>1</v>
      </c>
      <c r="R817" s="3">
        <v>0.486656992987263</v>
      </c>
      <c r="S817" s="3">
        <v>1</v>
      </c>
    </row>
    <row r="818" spans="1:19">
      <c r="A818" s="16">
        <f t="shared" si="34"/>
        <v>3</v>
      </c>
      <c r="B818" s="16">
        <v>1</v>
      </c>
      <c r="C818" s="19">
        <f>C817</f>
        <v>1</v>
      </c>
      <c r="D818" s="16">
        <f t="shared" si="31"/>
        <v>1</v>
      </c>
      <c r="E818" s="19">
        <f>E817</f>
        <v>1</v>
      </c>
      <c r="F818" s="16">
        <f>F817</f>
        <v>4</v>
      </c>
      <c r="G818" s="16">
        <v>2</v>
      </c>
      <c r="H818" s="16">
        <v>5</v>
      </c>
      <c r="I818">
        <v>0.30763039499288403</v>
      </c>
      <c r="J818" s="16">
        <f t="shared" si="33"/>
        <v>8</v>
      </c>
      <c r="K818" s="16">
        <f t="shared" si="33"/>
        <v>3</v>
      </c>
      <c r="L818" s="16">
        <f t="shared" si="33"/>
        <v>2</v>
      </c>
      <c r="M818" s="16">
        <f t="shared" si="33"/>
        <v>3</v>
      </c>
      <c r="N818" s="16">
        <f t="shared" si="33"/>
        <v>100</v>
      </c>
      <c r="O818">
        <f>O817</f>
        <v>0</v>
      </c>
      <c r="P818">
        <f>P817</f>
        <v>21</v>
      </c>
      <c r="Q818">
        <f>Q817</f>
        <v>1</v>
      </c>
      <c r="R818">
        <f>R817</f>
        <v>0.486656992987263</v>
      </c>
      <c r="S818">
        <f>S817</f>
        <v>1</v>
      </c>
    </row>
    <row r="819" spans="1:19">
      <c r="A819" s="16">
        <f t="shared" si="34"/>
        <v>3</v>
      </c>
      <c r="B819" s="16">
        <v>1</v>
      </c>
      <c r="C819" s="19">
        <f>C818</f>
        <v>1</v>
      </c>
      <c r="D819" s="16">
        <f t="shared" si="31"/>
        <v>1</v>
      </c>
      <c r="E819" s="19">
        <f>E818</f>
        <v>1</v>
      </c>
      <c r="F819" s="16">
        <f>F818</f>
        <v>4</v>
      </c>
      <c r="G819" s="16">
        <v>3</v>
      </c>
      <c r="H819" s="16">
        <v>8</v>
      </c>
      <c r="I819">
        <v>0.77904637804022003</v>
      </c>
      <c r="J819" s="16">
        <f t="shared" ref="J819:N882" si="35">J818</f>
        <v>8</v>
      </c>
      <c r="K819" s="16">
        <f t="shared" si="35"/>
        <v>3</v>
      </c>
      <c r="L819" s="16">
        <f t="shared" si="35"/>
        <v>2</v>
      </c>
      <c r="M819" s="16">
        <f t="shared" si="35"/>
        <v>3</v>
      </c>
      <c r="N819" s="16">
        <f t="shared" si="35"/>
        <v>100</v>
      </c>
      <c r="O819">
        <f>O818</f>
        <v>0</v>
      </c>
      <c r="P819">
        <f>P818</f>
        <v>21</v>
      </c>
      <c r="Q819">
        <f>Q818</f>
        <v>1</v>
      </c>
      <c r="R819">
        <f>R818</f>
        <v>0.486656992987263</v>
      </c>
      <c r="S819">
        <f>S818</f>
        <v>1</v>
      </c>
    </row>
    <row r="820" spans="1:19">
      <c r="A820" s="16">
        <f t="shared" si="34"/>
        <v>3</v>
      </c>
      <c r="B820" s="16">
        <v>1</v>
      </c>
      <c r="C820" s="19">
        <f>C819</f>
        <v>1</v>
      </c>
      <c r="D820" s="16">
        <f t="shared" si="31"/>
        <v>1</v>
      </c>
      <c r="E820" s="19">
        <f>E819</f>
        <v>1</v>
      </c>
      <c r="F820" s="16">
        <f>F819</f>
        <v>4</v>
      </c>
      <c r="G820" s="16">
        <v>4</v>
      </c>
      <c r="H820" s="16">
        <v>4</v>
      </c>
      <c r="I820">
        <v>0.65066540695261099</v>
      </c>
      <c r="J820" s="16">
        <f t="shared" si="35"/>
        <v>8</v>
      </c>
      <c r="K820" s="16">
        <f t="shared" si="35"/>
        <v>3</v>
      </c>
      <c r="L820" s="16">
        <f t="shared" si="35"/>
        <v>2</v>
      </c>
      <c r="M820" s="16">
        <f t="shared" si="35"/>
        <v>3</v>
      </c>
      <c r="N820" s="16">
        <f t="shared" si="35"/>
        <v>100</v>
      </c>
      <c r="O820">
        <f>O819</f>
        <v>0</v>
      </c>
      <c r="P820">
        <f>P819</f>
        <v>21</v>
      </c>
      <c r="Q820">
        <f>Q819</f>
        <v>1</v>
      </c>
      <c r="R820">
        <f>R819</f>
        <v>0.486656992987263</v>
      </c>
      <c r="S820">
        <f>S819</f>
        <v>1</v>
      </c>
    </row>
    <row r="821" spans="1:19">
      <c r="A821" s="16">
        <f t="shared" si="34"/>
        <v>3</v>
      </c>
      <c r="B821" s="16">
        <v>1</v>
      </c>
      <c r="C821" s="19">
        <f>C820</f>
        <v>1</v>
      </c>
      <c r="D821" s="16">
        <f t="shared" si="31"/>
        <v>1</v>
      </c>
      <c r="E821" s="19">
        <f>E820</f>
        <v>1</v>
      </c>
      <c r="F821" s="16">
        <f>F820</f>
        <v>4</v>
      </c>
      <c r="G821" s="16">
        <v>5</v>
      </c>
      <c r="H821" s="16">
        <v>11</v>
      </c>
      <c r="I821">
        <v>1.003157400002235</v>
      </c>
      <c r="J821" s="16">
        <f t="shared" si="35"/>
        <v>8</v>
      </c>
      <c r="K821" s="16">
        <f t="shared" si="35"/>
        <v>3</v>
      </c>
      <c r="L821" s="16">
        <f t="shared" si="35"/>
        <v>2</v>
      </c>
      <c r="M821" s="16">
        <f t="shared" si="35"/>
        <v>3</v>
      </c>
      <c r="N821" s="16">
        <f t="shared" si="35"/>
        <v>100</v>
      </c>
      <c r="O821">
        <f>O820</f>
        <v>0</v>
      </c>
      <c r="P821">
        <f>P820</f>
        <v>21</v>
      </c>
      <c r="Q821">
        <f>Q820</f>
        <v>1</v>
      </c>
      <c r="R821">
        <f>R820</f>
        <v>0.486656992987263</v>
      </c>
      <c r="S821">
        <f>S820</f>
        <v>1</v>
      </c>
    </row>
    <row r="822" spans="1:19">
      <c r="A822" s="16">
        <f t="shared" si="34"/>
        <v>3</v>
      </c>
      <c r="B822" s="16">
        <v>1</v>
      </c>
      <c r="C822" s="4">
        <v>1</v>
      </c>
      <c r="D822" s="16">
        <f t="shared" si="31"/>
        <v>1</v>
      </c>
      <c r="E822" s="4">
        <v>1</v>
      </c>
      <c r="F822" s="16">
        <f>F821+1</f>
        <v>5</v>
      </c>
      <c r="G822" s="16">
        <v>1</v>
      </c>
      <c r="H822" s="16">
        <v>10</v>
      </c>
      <c r="I822" s="3">
        <v>1.1853342030080951</v>
      </c>
      <c r="J822" s="16">
        <f t="shared" si="35"/>
        <v>8</v>
      </c>
      <c r="K822" s="16">
        <f t="shared" si="35"/>
        <v>3</v>
      </c>
      <c r="L822" s="16">
        <f t="shared" si="35"/>
        <v>2</v>
      </c>
      <c r="M822" s="16">
        <f t="shared" si="35"/>
        <v>3</v>
      </c>
      <c r="N822" s="16">
        <f t="shared" si="35"/>
        <v>100</v>
      </c>
      <c r="O822" s="3">
        <v>0</v>
      </c>
      <c r="P822" s="3">
        <v>63</v>
      </c>
      <c r="Q822" s="3">
        <v>1</v>
      </c>
      <c r="R822" s="3">
        <v>1.1040729859960201</v>
      </c>
      <c r="S822" s="3">
        <v>1</v>
      </c>
    </row>
    <row r="823" spans="1:19">
      <c r="A823" s="16">
        <f t="shared" si="34"/>
        <v>3</v>
      </c>
      <c r="B823" s="16">
        <v>1</v>
      </c>
      <c r="C823" s="19">
        <f>C822</f>
        <v>1</v>
      </c>
      <c r="D823" s="16">
        <f t="shared" si="31"/>
        <v>1</v>
      </c>
      <c r="E823" s="19">
        <f>E822</f>
        <v>1</v>
      </c>
      <c r="F823" s="16">
        <f>F822</f>
        <v>5</v>
      </c>
      <c r="G823" s="16">
        <v>2</v>
      </c>
      <c r="H823" s="16">
        <v>8</v>
      </c>
      <c r="I823">
        <v>0.25008497200906199</v>
      </c>
      <c r="J823" s="16">
        <f t="shared" si="35"/>
        <v>8</v>
      </c>
      <c r="K823" s="16">
        <f t="shared" si="35"/>
        <v>3</v>
      </c>
      <c r="L823" s="16">
        <f t="shared" si="35"/>
        <v>2</v>
      </c>
      <c r="M823" s="16">
        <f t="shared" si="35"/>
        <v>3</v>
      </c>
      <c r="N823" s="16">
        <f t="shared" si="35"/>
        <v>100</v>
      </c>
      <c r="O823">
        <f>O822</f>
        <v>0</v>
      </c>
      <c r="P823">
        <f>P822</f>
        <v>63</v>
      </c>
      <c r="Q823">
        <f>Q822</f>
        <v>1</v>
      </c>
      <c r="R823">
        <f>R822</f>
        <v>1.1040729859960201</v>
      </c>
      <c r="S823">
        <f>S822</f>
        <v>1</v>
      </c>
    </row>
    <row r="824" spans="1:19">
      <c r="A824" s="16">
        <f t="shared" si="34"/>
        <v>3</v>
      </c>
      <c r="B824" s="16">
        <v>1</v>
      </c>
      <c r="C824" s="19">
        <f>C823</f>
        <v>1</v>
      </c>
      <c r="D824" s="16">
        <f t="shared" si="31"/>
        <v>1</v>
      </c>
      <c r="E824" s="19">
        <f>E823</f>
        <v>1</v>
      </c>
      <c r="F824" s="16">
        <f>F823</f>
        <v>5</v>
      </c>
      <c r="G824" s="16">
        <v>3</v>
      </c>
      <c r="H824" s="16">
        <v>6</v>
      </c>
      <c r="I824">
        <v>0.88686236296780296</v>
      </c>
      <c r="J824" s="16">
        <f t="shared" si="35"/>
        <v>8</v>
      </c>
      <c r="K824" s="16">
        <f t="shared" si="35"/>
        <v>3</v>
      </c>
      <c r="L824" s="16">
        <f t="shared" si="35"/>
        <v>2</v>
      </c>
      <c r="M824" s="16">
        <f t="shared" si="35"/>
        <v>3</v>
      </c>
      <c r="N824" s="16">
        <f t="shared" si="35"/>
        <v>100</v>
      </c>
      <c r="O824">
        <f>O823</f>
        <v>0</v>
      </c>
      <c r="P824">
        <f>P823</f>
        <v>63</v>
      </c>
      <c r="Q824">
        <f>Q823</f>
        <v>1</v>
      </c>
      <c r="R824">
        <f>R823</f>
        <v>1.1040729859960201</v>
      </c>
      <c r="S824">
        <f>S823</f>
        <v>1</v>
      </c>
    </row>
    <row r="825" spans="1:19">
      <c r="A825" s="16">
        <f t="shared" si="34"/>
        <v>3</v>
      </c>
      <c r="B825" s="16">
        <v>1</v>
      </c>
      <c r="C825" s="19">
        <f>C824</f>
        <v>1</v>
      </c>
      <c r="D825" s="16">
        <f t="shared" si="31"/>
        <v>1</v>
      </c>
      <c r="E825" s="19">
        <f>E824</f>
        <v>1</v>
      </c>
      <c r="F825" s="16">
        <f>F824</f>
        <v>5</v>
      </c>
      <c r="G825" s="16">
        <v>4</v>
      </c>
      <c r="H825" s="16">
        <v>8</v>
      </c>
      <c r="I825">
        <v>1.470573986996893</v>
      </c>
      <c r="J825" s="16">
        <f t="shared" si="35"/>
        <v>8</v>
      </c>
      <c r="K825" s="16">
        <f t="shared" si="35"/>
        <v>3</v>
      </c>
      <c r="L825" s="16">
        <f t="shared" si="35"/>
        <v>2</v>
      </c>
      <c r="M825" s="16">
        <f t="shared" si="35"/>
        <v>3</v>
      </c>
      <c r="N825" s="16">
        <f t="shared" si="35"/>
        <v>100</v>
      </c>
      <c r="O825">
        <f>O824</f>
        <v>0</v>
      </c>
      <c r="P825">
        <f>P824</f>
        <v>63</v>
      </c>
      <c r="Q825">
        <f>Q824</f>
        <v>1</v>
      </c>
      <c r="R825">
        <f>R824</f>
        <v>1.1040729859960201</v>
      </c>
      <c r="S825">
        <f>S824</f>
        <v>1</v>
      </c>
    </row>
    <row r="826" spans="1:19">
      <c r="A826" s="16">
        <f t="shared" si="34"/>
        <v>3</v>
      </c>
      <c r="B826" s="16">
        <v>1</v>
      </c>
      <c r="C826" s="19">
        <f>C825</f>
        <v>1</v>
      </c>
      <c r="D826" s="16">
        <f t="shared" si="31"/>
        <v>1</v>
      </c>
      <c r="E826" s="19">
        <f>E825</f>
        <v>1</v>
      </c>
      <c r="F826" s="16">
        <f>F825</f>
        <v>5</v>
      </c>
      <c r="G826" s="16">
        <v>5</v>
      </c>
      <c r="H826" s="16">
        <v>7</v>
      </c>
      <c r="I826">
        <v>0.434465928003191</v>
      </c>
      <c r="J826" s="16">
        <f t="shared" si="35"/>
        <v>8</v>
      </c>
      <c r="K826" s="16">
        <f t="shared" si="35"/>
        <v>3</v>
      </c>
      <c r="L826" s="16">
        <f t="shared" si="35"/>
        <v>2</v>
      </c>
      <c r="M826" s="16">
        <f t="shared" si="35"/>
        <v>3</v>
      </c>
      <c r="N826" s="16">
        <f t="shared" si="35"/>
        <v>100</v>
      </c>
      <c r="O826">
        <f>O825</f>
        <v>0</v>
      </c>
      <c r="P826">
        <f>P825</f>
        <v>63</v>
      </c>
      <c r="Q826">
        <f>Q825</f>
        <v>1</v>
      </c>
      <c r="R826">
        <f>R825</f>
        <v>1.1040729859960201</v>
      </c>
      <c r="S826">
        <f>S825</f>
        <v>1</v>
      </c>
    </row>
    <row r="827" spans="1:19">
      <c r="A827" s="16">
        <f t="shared" si="34"/>
        <v>3</v>
      </c>
      <c r="B827" s="16">
        <v>1</v>
      </c>
      <c r="C827" s="4">
        <v>0</v>
      </c>
      <c r="D827" s="16">
        <f t="shared" si="31"/>
        <v>0</v>
      </c>
      <c r="E827" s="4">
        <v>1</v>
      </c>
      <c r="F827" s="16">
        <f>F826+1</f>
        <v>6</v>
      </c>
      <c r="G827" s="16">
        <v>1</v>
      </c>
      <c r="H827" s="16">
        <v>10</v>
      </c>
      <c r="I827" s="3">
        <v>1.336663510010111</v>
      </c>
      <c r="J827" s="16">
        <f t="shared" si="35"/>
        <v>8</v>
      </c>
      <c r="K827" s="16">
        <f t="shared" si="35"/>
        <v>3</v>
      </c>
      <c r="L827" s="16">
        <f t="shared" si="35"/>
        <v>2</v>
      </c>
      <c r="M827" s="16">
        <f t="shared" si="35"/>
        <v>3</v>
      </c>
      <c r="N827" s="16">
        <f t="shared" si="35"/>
        <v>100</v>
      </c>
      <c r="O827" s="3">
        <v>0</v>
      </c>
      <c r="P827" s="3">
        <v>11</v>
      </c>
      <c r="Q827" s="3">
        <v>1</v>
      </c>
      <c r="R827" s="3">
        <v>0.50109783298103105</v>
      </c>
      <c r="S827" s="3">
        <v>1</v>
      </c>
    </row>
    <row r="828" spans="1:19">
      <c r="A828" s="16">
        <f t="shared" si="34"/>
        <v>3</v>
      </c>
      <c r="B828" s="16">
        <v>1</v>
      </c>
      <c r="C828" s="19">
        <f>C827</f>
        <v>0</v>
      </c>
      <c r="D828" s="16">
        <f t="shared" si="31"/>
        <v>0</v>
      </c>
      <c r="E828" s="19">
        <f>E827</f>
        <v>1</v>
      </c>
      <c r="F828" s="16">
        <f>F827</f>
        <v>6</v>
      </c>
      <c r="G828" s="16">
        <v>2</v>
      </c>
      <c r="H828" s="16">
        <v>8</v>
      </c>
      <c r="I828">
        <v>0.233797976979985</v>
      </c>
      <c r="J828" s="16">
        <f t="shared" si="35"/>
        <v>8</v>
      </c>
      <c r="K828" s="16">
        <f t="shared" si="35"/>
        <v>3</v>
      </c>
      <c r="L828" s="16">
        <f t="shared" si="35"/>
        <v>2</v>
      </c>
      <c r="M828" s="16">
        <f t="shared" si="35"/>
        <v>3</v>
      </c>
      <c r="N828" s="16">
        <f t="shared" si="35"/>
        <v>100</v>
      </c>
      <c r="O828">
        <f>O827</f>
        <v>0</v>
      </c>
      <c r="P828">
        <f>P827</f>
        <v>11</v>
      </c>
      <c r="Q828">
        <f>Q827</f>
        <v>1</v>
      </c>
      <c r="R828">
        <f>R827</f>
        <v>0.50109783298103105</v>
      </c>
      <c r="S828">
        <f>S827</f>
        <v>1</v>
      </c>
    </row>
    <row r="829" spans="1:19">
      <c r="A829" s="16">
        <f t="shared" si="34"/>
        <v>3</v>
      </c>
      <c r="B829" s="16">
        <v>1</v>
      </c>
      <c r="C829" s="19">
        <f>C828</f>
        <v>0</v>
      </c>
      <c r="D829" s="16">
        <f t="shared" si="31"/>
        <v>0</v>
      </c>
      <c r="E829" s="19">
        <f>E828</f>
        <v>1</v>
      </c>
      <c r="F829" s="16">
        <f>F828</f>
        <v>6</v>
      </c>
      <c r="G829" s="16">
        <v>3</v>
      </c>
      <c r="H829" s="16">
        <v>10</v>
      </c>
      <c r="I829">
        <v>1.254115973017178</v>
      </c>
      <c r="J829" s="16">
        <f t="shared" si="35"/>
        <v>8</v>
      </c>
      <c r="K829" s="16">
        <f t="shared" si="35"/>
        <v>3</v>
      </c>
      <c r="L829" s="16">
        <f t="shared" si="35"/>
        <v>2</v>
      </c>
      <c r="M829" s="16">
        <f t="shared" si="35"/>
        <v>3</v>
      </c>
      <c r="N829" s="16">
        <f t="shared" si="35"/>
        <v>100</v>
      </c>
      <c r="O829">
        <f>O828</f>
        <v>0</v>
      </c>
      <c r="P829">
        <f>P828</f>
        <v>11</v>
      </c>
      <c r="Q829">
        <f>Q828</f>
        <v>1</v>
      </c>
      <c r="R829">
        <f>R828</f>
        <v>0.50109783298103105</v>
      </c>
      <c r="S829">
        <f>S828</f>
        <v>1</v>
      </c>
    </row>
    <row r="830" spans="1:19">
      <c r="A830" s="16">
        <f t="shared" si="34"/>
        <v>3</v>
      </c>
      <c r="B830" s="16">
        <v>1</v>
      </c>
      <c r="C830" s="19">
        <f>C829</f>
        <v>0</v>
      </c>
      <c r="D830" s="16">
        <f t="shared" si="31"/>
        <v>0</v>
      </c>
      <c r="E830" s="19">
        <f>E829</f>
        <v>1</v>
      </c>
      <c r="F830" s="16">
        <f>F829</f>
        <v>6</v>
      </c>
      <c r="G830" s="16">
        <v>4</v>
      </c>
      <c r="H830" s="16">
        <v>5</v>
      </c>
      <c r="I830">
        <v>0.91793738002888803</v>
      </c>
      <c r="J830" s="16">
        <f t="shared" si="35"/>
        <v>8</v>
      </c>
      <c r="K830" s="16">
        <f t="shared" si="35"/>
        <v>3</v>
      </c>
      <c r="L830" s="16">
        <f t="shared" si="35"/>
        <v>2</v>
      </c>
      <c r="M830" s="16">
        <f t="shared" si="35"/>
        <v>3</v>
      </c>
      <c r="N830" s="16">
        <f t="shared" si="35"/>
        <v>100</v>
      </c>
      <c r="O830">
        <f>O829</f>
        <v>0</v>
      </c>
      <c r="P830">
        <f>P829</f>
        <v>11</v>
      </c>
      <c r="Q830">
        <f>Q829</f>
        <v>1</v>
      </c>
      <c r="R830">
        <f>R829</f>
        <v>0.50109783298103105</v>
      </c>
      <c r="S830">
        <f>S829</f>
        <v>1</v>
      </c>
    </row>
    <row r="831" spans="1:19">
      <c r="A831" s="16">
        <f t="shared" si="34"/>
        <v>3</v>
      </c>
      <c r="B831" s="16">
        <v>1</v>
      </c>
      <c r="C831" s="19">
        <f>C830</f>
        <v>0</v>
      </c>
      <c r="D831" s="16">
        <f t="shared" si="31"/>
        <v>0</v>
      </c>
      <c r="E831" s="19">
        <f>E830</f>
        <v>1</v>
      </c>
      <c r="F831" s="16">
        <f>F830</f>
        <v>6</v>
      </c>
      <c r="G831" s="16">
        <v>5</v>
      </c>
      <c r="H831" s="16">
        <v>11</v>
      </c>
      <c r="I831">
        <v>0.91885161097161294</v>
      </c>
      <c r="J831" s="16">
        <f t="shared" si="35"/>
        <v>8</v>
      </c>
      <c r="K831" s="16">
        <f t="shared" si="35"/>
        <v>3</v>
      </c>
      <c r="L831" s="16">
        <f t="shared" si="35"/>
        <v>2</v>
      </c>
      <c r="M831" s="16">
        <f t="shared" si="35"/>
        <v>3</v>
      </c>
      <c r="N831" s="16">
        <f t="shared" si="35"/>
        <v>100</v>
      </c>
      <c r="O831">
        <f>O830</f>
        <v>0</v>
      </c>
      <c r="P831">
        <f>P830</f>
        <v>11</v>
      </c>
      <c r="Q831">
        <f>Q830</f>
        <v>1</v>
      </c>
      <c r="R831">
        <f>R830</f>
        <v>0.50109783298103105</v>
      </c>
      <c r="S831">
        <f>S830</f>
        <v>1</v>
      </c>
    </row>
    <row r="832" spans="1:19">
      <c r="A832" s="16">
        <f t="shared" si="34"/>
        <v>3</v>
      </c>
      <c r="B832" s="16">
        <v>1</v>
      </c>
      <c r="C832" s="4">
        <v>0</v>
      </c>
      <c r="D832" s="16">
        <f t="shared" si="31"/>
        <v>0</v>
      </c>
      <c r="E832" s="4">
        <v>1</v>
      </c>
      <c r="F832" s="16">
        <f>F831+1</f>
        <v>7</v>
      </c>
      <c r="G832" s="16">
        <v>1</v>
      </c>
      <c r="H832" s="16">
        <v>15</v>
      </c>
      <c r="I832" s="3">
        <v>1.2858750300365491</v>
      </c>
      <c r="J832" s="16">
        <f t="shared" si="35"/>
        <v>8</v>
      </c>
      <c r="K832" s="16">
        <f t="shared" si="35"/>
        <v>3</v>
      </c>
      <c r="L832" s="16">
        <f t="shared" si="35"/>
        <v>2</v>
      </c>
      <c r="M832" s="16">
        <f t="shared" si="35"/>
        <v>3</v>
      </c>
      <c r="N832" s="16">
        <f t="shared" si="35"/>
        <v>100</v>
      </c>
      <c r="O832" s="3">
        <v>0</v>
      </c>
      <c r="P832" s="3">
        <v>72</v>
      </c>
      <c r="Q832" s="3">
        <v>1</v>
      </c>
      <c r="R832" s="3">
        <v>1.2410735749872399</v>
      </c>
      <c r="S832" s="3">
        <v>1</v>
      </c>
    </row>
    <row r="833" spans="1:19">
      <c r="A833" s="16">
        <f t="shared" si="34"/>
        <v>3</v>
      </c>
      <c r="B833" s="16">
        <v>1</v>
      </c>
      <c r="C833" s="19">
        <f>C832</f>
        <v>0</v>
      </c>
      <c r="D833" s="16">
        <f t="shared" si="31"/>
        <v>0</v>
      </c>
      <c r="E833" s="19">
        <f>E832</f>
        <v>1</v>
      </c>
      <c r="F833" s="16">
        <f>F832</f>
        <v>7</v>
      </c>
      <c r="G833" s="16">
        <v>2</v>
      </c>
      <c r="H833" s="16">
        <v>4</v>
      </c>
      <c r="I833">
        <v>0.35055740299867399</v>
      </c>
      <c r="J833" s="16">
        <f t="shared" si="35"/>
        <v>8</v>
      </c>
      <c r="K833" s="16">
        <f t="shared" si="35"/>
        <v>3</v>
      </c>
      <c r="L833" s="16">
        <f t="shared" si="35"/>
        <v>2</v>
      </c>
      <c r="M833" s="16">
        <f t="shared" si="35"/>
        <v>3</v>
      </c>
      <c r="N833" s="16">
        <f t="shared" si="35"/>
        <v>100</v>
      </c>
      <c r="O833">
        <f>O832</f>
        <v>0</v>
      </c>
      <c r="P833">
        <f>P832</f>
        <v>72</v>
      </c>
      <c r="Q833">
        <f>Q832</f>
        <v>1</v>
      </c>
      <c r="R833">
        <f>R832</f>
        <v>1.2410735749872399</v>
      </c>
      <c r="S833">
        <f>S832</f>
        <v>1</v>
      </c>
    </row>
    <row r="834" spans="1:19">
      <c r="A834" s="16">
        <f t="shared" si="34"/>
        <v>3</v>
      </c>
      <c r="B834" s="16">
        <v>1</v>
      </c>
      <c r="C834" s="19">
        <f>C833</f>
        <v>0</v>
      </c>
      <c r="D834" s="16">
        <f t="shared" si="31"/>
        <v>0</v>
      </c>
      <c r="E834" s="19">
        <f>E833</f>
        <v>1</v>
      </c>
      <c r="F834" s="16">
        <f>F833</f>
        <v>7</v>
      </c>
      <c r="G834" s="16">
        <v>3</v>
      </c>
      <c r="H834" s="16">
        <v>15</v>
      </c>
      <c r="I834">
        <v>0.78548419999424102</v>
      </c>
      <c r="J834" s="16">
        <f t="shared" si="35"/>
        <v>8</v>
      </c>
      <c r="K834" s="16">
        <f t="shared" si="35"/>
        <v>3</v>
      </c>
      <c r="L834" s="16">
        <f t="shared" si="35"/>
        <v>2</v>
      </c>
      <c r="M834" s="16">
        <f t="shared" si="35"/>
        <v>3</v>
      </c>
      <c r="N834" s="16">
        <f t="shared" si="35"/>
        <v>100</v>
      </c>
      <c r="O834">
        <f>O833</f>
        <v>0</v>
      </c>
      <c r="P834">
        <f>P833</f>
        <v>72</v>
      </c>
      <c r="Q834">
        <f>Q833</f>
        <v>1</v>
      </c>
      <c r="R834">
        <f>R833</f>
        <v>1.2410735749872399</v>
      </c>
      <c r="S834">
        <f>S833</f>
        <v>1</v>
      </c>
    </row>
    <row r="835" spans="1:19">
      <c r="A835" s="16">
        <f t="shared" si="34"/>
        <v>3</v>
      </c>
      <c r="B835" s="16">
        <v>1</v>
      </c>
      <c r="C835" s="19">
        <f>C834</f>
        <v>0</v>
      </c>
      <c r="D835" s="16">
        <f t="shared" ref="D835:D898" si="36">IF(AND(B835=1,C835=1),1,0)</f>
        <v>0</v>
      </c>
      <c r="E835" s="19">
        <f>E834</f>
        <v>1</v>
      </c>
      <c r="F835" s="16">
        <f>F834</f>
        <v>7</v>
      </c>
      <c r="G835" s="16">
        <v>4</v>
      </c>
      <c r="H835" s="16">
        <v>8</v>
      </c>
      <c r="I835">
        <v>0.5849718169774849</v>
      </c>
      <c r="J835" s="16">
        <f t="shared" si="35"/>
        <v>8</v>
      </c>
      <c r="K835" s="16">
        <f t="shared" si="35"/>
        <v>3</v>
      </c>
      <c r="L835" s="16">
        <f t="shared" si="35"/>
        <v>2</v>
      </c>
      <c r="M835" s="16">
        <f t="shared" si="35"/>
        <v>3</v>
      </c>
      <c r="N835" s="16">
        <f t="shared" si="35"/>
        <v>100</v>
      </c>
      <c r="O835">
        <f>O834</f>
        <v>0</v>
      </c>
      <c r="P835">
        <f>P834</f>
        <v>72</v>
      </c>
      <c r="Q835">
        <f>Q834</f>
        <v>1</v>
      </c>
      <c r="R835">
        <f>R834</f>
        <v>1.2410735749872399</v>
      </c>
      <c r="S835">
        <f>S834</f>
        <v>1</v>
      </c>
    </row>
    <row r="836" spans="1:19">
      <c r="A836" s="16">
        <f t="shared" si="34"/>
        <v>3</v>
      </c>
      <c r="B836" s="16">
        <v>1</v>
      </c>
      <c r="C836" s="19">
        <f>C835</f>
        <v>0</v>
      </c>
      <c r="D836" s="16">
        <f t="shared" si="36"/>
        <v>0</v>
      </c>
      <c r="E836" s="19">
        <f>E835</f>
        <v>1</v>
      </c>
      <c r="F836" s="16">
        <f>F835</f>
        <v>7</v>
      </c>
      <c r="G836" s="16">
        <v>5</v>
      </c>
      <c r="H836" s="16">
        <v>5</v>
      </c>
      <c r="I836">
        <v>0.80160091799916589</v>
      </c>
      <c r="J836" s="16">
        <f t="shared" si="35"/>
        <v>8</v>
      </c>
      <c r="K836" s="16">
        <f t="shared" si="35"/>
        <v>3</v>
      </c>
      <c r="L836" s="16">
        <f t="shared" si="35"/>
        <v>2</v>
      </c>
      <c r="M836" s="16">
        <f t="shared" si="35"/>
        <v>3</v>
      </c>
      <c r="N836" s="16">
        <f t="shared" si="35"/>
        <v>100</v>
      </c>
      <c r="O836">
        <f>O835</f>
        <v>0</v>
      </c>
      <c r="P836">
        <f>P835</f>
        <v>72</v>
      </c>
      <c r="Q836">
        <f>Q835</f>
        <v>1</v>
      </c>
      <c r="R836">
        <f>R835</f>
        <v>1.2410735749872399</v>
      </c>
      <c r="S836">
        <f>S835</f>
        <v>1</v>
      </c>
    </row>
    <row r="837" spans="1:19">
      <c r="A837" s="16">
        <f t="shared" si="34"/>
        <v>3</v>
      </c>
      <c r="B837" s="16">
        <v>1</v>
      </c>
      <c r="C837" s="4">
        <v>1</v>
      </c>
      <c r="D837" s="16">
        <f t="shared" si="36"/>
        <v>1</v>
      </c>
      <c r="E837" s="4">
        <v>1</v>
      </c>
      <c r="F837" s="16">
        <f>F836+1</f>
        <v>8</v>
      </c>
      <c r="G837" s="16">
        <v>1</v>
      </c>
      <c r="H837" s="16">
        <v>13</v>
      </c>
      <c r="I837" s="3">
        <v>1.1361985319526848</v>
      </c>
      <c r="J837" s="16">
        <f t="shared" si="35"/>
        <v>8</v>
      </c>
      <c r="K837" s="16">
        <f t="shared" si="35"/>
        <v>3</v>
      </c>
      <c r="L837" s="16">
        <f t="shared" si="35"/>
        <v>2</v>
      </c>
      <c r="M837" s="16">
        <f t="shared" si="35"/>
        <v>3</v>
      </c>
      <c r="N837" s="16">
        <f t="shared" si="35"/>
        <v>100</v>
      </c>
      <c r="O837" s="3">
        <v>0</v>
      </c>
      <c r="P837" s="3">
        <v>62</v>
      </c>
      <c r="Q837" s="3">
        <v>1</v>
      </c>
      <c r="R837" s="3">
        <v>0.50643516500713304</v>
      </c>
      <c r="S837" s="3">
        <v>0</v>
      </c>
    </row>
    <row r="838" spans="1:19">
      <c r="A838" s="16">
        <f t="shared" si="34"/>
        <v>3</v>
      </c>
      <c r="B838" s="16">
        <v>1</v>
      </c>
      <c r="C838" s="19">
        <f>C837</f>
        <v>1</v>
      </c>
      <c r="D838" s="16">
        <f t="shared" si="36"/>
        <v>1</v>
      </c>
      <c r="E838" s="19">
        <f>E837</f>
        <v>1</v>
      </c>
      <c r="F838" s="16">
        <f>F837</f>
        <v>8</v>
      </c>
      <c r="G838" s="16">
        <v>2</v>
      </c>
      <c r="H838" s="16">
        <v>6</v>
      </c>
      <c r="I838">
        <v>0.25023574801161802</v>
      </c>
      <c r="J838" s="16">
        <f t="shared" si="35"/>
        <v>8</v>
      </c>
      <c r="K838" s="16">
        <f t="shared" si="35"/>
        <v>3</v>
      </c>
      <c r="L838" s="16">
        <f t="shared" si="35"/>
        <v>2</v>
      </c>
      <c r="M838" s="16">
        <f t="shared" si="35"/>
        <v>3</v>
      </c>
      <c r="N838" s="16">
        <f t="shared" si="35"/>
        <v>100</v>
      </c>
      <c r="O838">
        <f>O837</f>
        <v>0</v>
      </c>
      <c r="P838">
        <f>P837</f>
        <v>62</v>
      </c>
      <c r="Q838">
        <f>Q837</f>
        <v>1</v>
      </c>
      <c r="R838">
        <f>R837</f>
        <v>0.50643516500713304</v>
      </c>
      <c r="S838">
        <f>S837</f>
        <v>0</v>
      </c>
    </row>
    <row r="839" spans="1:19">
      <c r="A839" s="16">
        <f t="shared" si="34"/>
        <v>3</v>
      </c>
      <c r="B839" s="16">
        <v>1</v>
      </c>
      <c r="C839" s="19">
        <f>C838</f>
        <v>1</v>
      </c>
      <c r="D839" s="16">
        <f t="shared" si="36"/>
        <v>1</v>
      </c>
      <c r="E839" s="19">
        <f>E838</f>
        <v>1</v>
      </c>
      <c r="F839" s="16">
        <f>F838</f>
        <v>8</v>
      </c>
      <c r="G839" s="16">
        <v>3</v>
      </c>
      <c r="H839" s="16">
        <v>6</v>
      </c>
      <c r="I839">
        <v>0.55148799699963891</v>
      </c>
      <c r="J839" s="16">
        <f t="shared" si="35"/>
        <v>8</v>
      </c>
      <c r="K839" s="16">
        <f t="shared" si="35"/>
        <v>3</v>
      </c>
      <c r="L839" s="16">
        <f t="shared" si="35"/>
        <v>2</v>
      </c>
      <c r="M839" s="16">
        <f t="shared" si="35"/>
        <v>3</v>
      </c>
      <c r="N839" s="16">
        <f t="shared" si="35"/>
        <v>100</v>
      </c>
      <c r="O839">
        <f>O838</f>
        <v>0</v>
      </c>
      <c r="P839">
        <f>P838</f>
        <v>62</v>
      </c>
      <c r="Q839">
        <f>Q838</f>
        <v>1</v>
      </c>
      <c r="R839">
        <f>R838</f>
        <v>0.50643516500713304</v>
      </c>
      <c r="S839">
        <f>S838</f>
        <v>0</v>
      </c>
    </row>
    <row r="840" spans="1:19">
      <c r="A840" s="16">
        <f t="shared" si="34"/>
        <v>3</v>
      </c>
      <c r="B840" s="16">
        <v>1</v>
      </c>
      <c r="C840" s="19">
        <f>C839</f>
        <v>1</v>
      </c>
      <c r="D840" s="16">
        <f t="shared" si="36"/>
        <v>1</v>
      </c>
      <c r="E840" s="19">
        <f>E839</f>
        <v>1</v>
      </c>
      <c r="F840" s="16">
        <f>F839</f>
        <v>8</v>
      </c>
      <c r="G840" s="16">
        <v>4</v>
      </c>
      <c r="H840" s="16">
        <v>7</v>
      </c>
      <c r="I840">
        <v>0.284278160019312</v>
      </c>
      <c r="J840" s="16">
        <f t="shared" si="35"/>
        <v>8</v>
      </c>
      <c r="K840" s="16">
        <f t="shared" si="35"/>
        <v>3</v>
      </c>
      <c r="L840" s="16">
        <f t="shared" si="35"/>
        <v>2</v>
      </c>
      <c r="M840" s="16">
        <f t="shared" si="35"/>
        <v>3</v>
      </c>
      <c r="N840" s="16">
        <f t="shared" si="35"/>
        <v>100</v>
      </c>
      <c r="O840">
        <f>O839</f>
        <v>0</v>
      </c>
      <c r="P840">
        <f>P839</f>
        <v>62</v>
      </c>
      <c r="Q840">
        <f>Q839</f>
        <v>1</v>
      </c>
      <c r="R840">
        <f>R839</f>
        <v>0.50643516500713304</v>
      </c>
      <c r="S840">
        <f>S839</f>
        <v>0</v>
      </c>
    </row>
    <row r="841" spans="1:19">
      <c r="A841" s="16">
        <f t="shared" si="34"/>
        <v>3</v>
      </c>
      <c r="B841" s="16">
        <v>1</v>
      </c>
      <c r="C841" s="19">
        <f>C840</f>
        <v>1</v>
      </c>
      <c r="D841" s="16">
        <f t="shared" si="36"/>
        <v>1</v>
      </c>
      <c r="E841" s="19">
        <f>E840</f>
        <v>1</v>
      </c>
      <c r="F841" s="16">
        <f>F840</f>
        <v>8</v>
      </c>
      <c r="G841" s="16">
        <v>5</v>
      </c>
      <c r="H841" s="16">
        <v>9</v>
      </c>
      <c r="I841">
        <v>0.60141353297512901</v>
      </c>
      <c r="J841" s="16">
        <f t="shared" si="35"/>
        <v>8</v>
      </c>
      <c r="K841" s="16">
        <f t="shared" si="35"/>
        <v>3</v>
      </c>
      <c r="L841" s="16">
        <f t="shared" si="35"/>
        <v>2</v>
      </c>
      <c r="M841" s="16">
        <f t="shared" si="35"/>
        <v>3</v>
      </c>
      <c r="N841" s="16">
        <f t="shared" si="35"/>
        <v>100</v>
      </c>
      <c r="O841">
        <f>O840</f>
        <v>0</v>
      </c>
      <c r="P841">
        <f>P840</f>
        <v>62</v>
      </c>
      <c r="Q841">
        <f>Q840</f>
        <v>1</v>
      </c>
      <c r="R841">
        <f>R840</f>
        <v>0.50643516500713304</v>
      </c>
      <c r="S841">
        <f>S840</f>
        <v>0</v>
      </c>
    </row>
    <row r="842" spans="1:19">
      <c r="A842" s="16">
        <f t="shared" si="34"/>
        <v>3</v>
      </c>
      <c r="B842" s="16">
        <v>1</v>
      </c>
      <c r="C842" s="4">
        <v>1</v>
      </c>
      <c r="D842" s="16">
        <f t="shared" si="36"/>
        <v>1</v>
      </c>
      <c r="E842" s="4">
        <v>1</v>
      </c>
      <c r="F842" s="16">
        <f>F841+1</f>
        <v>9</v>
      </c>
      <c r="G842" s="16">
        <v>1</v>
      </c>
      <c r="H842" s="16">
        <v>13</v>
      </c>
      <c r="I842" s="3">
        <v>1.202193264965898</v>
      </c>
      <c r="J842" s="16">
        <f t="shared" si="35"/>
        <v>8</v>
      </c>
      <c r="K842" s="16">
        <f t="shared" si="35"/>
        <v>3</v>
      </c>
      <c r="L842" s="16">
        <f t="shared" si="35"/>
        <v>2</v>
      </c>
      <c r="M842" s="16">
        <f t="shared" si="35"/>
        <v>3</v>
      </c>
      <c r="N842" s="16">
        <f t="shared" si="35"/>
        <v>100</v>
      </c>
      <c r="O842" s="3">
        <v>0</v>
      </c>
      <c r="P842" s="3">
        <v>2</v>
      </c>
      <c r="Q842" s="3">
        <v>1</v>
      </c>
      <c r="R842" s="3">
        <v>0.68952095997519702</v>
      </c>
      <c r="S842" s="3">
        <v>1</v>
      </c>
    </row>
    <row r="843" spans="1:19">
      <c r="A843" s="16">
        <f t="shared" si="34"/>
        <v>3</v>
      </c>
      <c r="B843" s="16">
        <v>1</v>
      </c>
      <c r="C843" s="19">
        <f>C842</f>
        <v>1</v>
      </c>
      <c r="D843" s="16">
        <f t="shared" si="36"/>
        <v>1</v>
      </c>
      <c r="E843" s="19">
        <f>E842</f>
        <v>1</v>
      </c>
      <c r="F843" s="16">
        <f>F842</f>
        <v>9</v>
      </c>
      <c r="G843" s="16">
        <v>2</v>
      </c>
      <c r="H843" s="16">
        <v>4</v>
      </c>
      <c r="I843">
        <v>0.50167276000138294</v>
      </c>
      <c r="J843" s="16">
        <f t="shared" si="35"/>
        <v>8</v>
      </c>
      <c r="K843" s="16">
        <f t="shared" si="35"/>
        <v>3</v>
      </c>
      <c r="L843" s="16">
        <f t="shared" si="35"/>
        <v>2</v>
      </c>
      <c r="M843" s="16">
        <f t="shared" si="35"/>
        <v>3</v>
      </c>
      <c r="N843" s="16">
        <f t="shared" si="35"/>
        <v>100</v>
      </c>
      <c r="O843">
        <f>O842</f>
        <v>0</v>
      </c>
      <c r="P843">
        <f>P842</f>
        <v>2</v>
      </c>
      <c r="Q843">
        <f>Q842</f>
        <v>1</v>
      </c>
      <c r="R843">
        <f>R842</f>
        <v>0.68952095997519702</v>
      </c>
      <c r="S843">
        <f>S842</f>
        <v>1</v>
      </c>
    </row>
    <row r="844" spans="1:19">
      <c r="A844" s="16">
        <f t="shared" si="34"/>
        <v>3</v>
      </c>
      <c r="B844" s="16">
        <v>1</v>
      </c>
      <c r="C844" s="19">
        <f>C843</f>
        <v>1</v>
      </c>
      <c r="D844" s="16">
        <f t="shared" si="36"/>
        <v>1</v>
      </c>
      <c r="E844" s="19">
        <f>E843</f>
        <v>1</v>
      </c>
      <c r="F844" s="16">
        <f>F843</f>
        <v>9</v>
      </c>
      <c r="G844" s="16">
        <v>3</v>
      </c>
      <c r="H844" s="16">
        <v>9</v>
      </c>
      <c r="I844">
        <v>1.0352002000436169</v>
      </c>
      <c r="J844" s="16">
        <f t="shared" si="35"/>
        <v>8</v>
      </c>
      <c r="K844" s="16">
        <f t="shared" si="35"/>
        <v>3</v>
      </c>
      <c r="L844" s="16">
        <f t="shared" si="35"/>
        <v>2</v>
      </c>
      <c r="M844" s="16">
        <f t="shared" si="35"/>
        <v>3</v>
      </c>
      <c r="N844" s="16">
        <f t="shared" si="35"/>
        <v>100</v>
      </c>
      <c r="O844">
        <f>O843</f>
        <v>0</v>
      </c>
      <c r="P844">
        <f>P843</f>
        <v>2</v>
      </c>
      <c r="Q844">
        <f>Q843</f>
        <v>1</v>
      </c>
      <c r="R844">
        <f>R843</f>
        <v>0.68952095997519702</v>
      </c>
      <c r="S844">
        <f>S843</f>
        <v>1</v>
      </c>
    </row>
    <row r="845" spans="1:19">
      <c r="A845" s="16">
        <f t="shared" si="34"/>
        <v>3</v>
      </c>
      <c r="B845" s="16">
        <v>1</v>
      </c>
      <c r="C845" s="19">
        <f>C844</f>
        <v>1</v>
      </c>
      <c r="D845" s="16">
        <f t="shared" si="36"/>
        <v>1</v>
      </c>
      <c r="E845" s="19">
        <f>E844</f>
        <v>1</v>
      </c>
      <c r="F845" s="16">
        <f>F844</f>
        <v>9</v>
      </c>
      <c r="G845" s="16">
        <v>4</v>
      </c>
      <c r="H845" s="16">
        <v>8</v>
      </c>
      <c r="I845">
        <v>0.98643031698884309</v>
      </c>
      <c r="J845" s="16">
        <f t="shared" si="35"/>
        <v>8</v>
      </c>
      <c r="K845" s="16">
        <f t="shared" si="35"/>
        <v>3</v>
      </c>
      <c r="L845" s="16">
        <f t="shared" si="35"/>
        <v>2</v>
      </c>
      <c r="M845" s="16">
        <f t="shared" si="35"/>
        <v>3</v>
      </c>
      <c r="N845" s="16">
        <f t="shared" si="35"/>
        <v>100</v>
      </c>
      <c r="O845">
        <f>O844</f>
        <v>0</v>
      </c>
      <c r="P845">
        <f>P844</f>
        <v>2</v>
      </c>
      <c r="Q845">
        <f>Q844</f>
        <v>1</v>
      </c>
      <c r="R845">
        <f>R844</f>
        <v>0.68952095997519702</v>
      </c>
      <c r="S845">
        <f>S844</f>
        <v>1</v>
      </c>
    </row>
    <row r="846" spans="1:19">
      <c r="A846" s="16">
        <f t="shared" si="34"/>
        <v>3</v>
      </c>
      <c r="B846" s="16">
        <v>1</v>
      </c>
      <c r="C846" s="19">
        <f>C845</f>
        <v>1</v>
      </c>
      <c r="D846" s="16">
        <f t="shared" si="36"/>
        <v>1</v>
      </c>
      <c r="E846" s="19">
        <f>E845</f>
        <v>1</v>
      </c>
      <c r="F846" s="16">
        <f>F845</f>
        <v>9</v>
      </c>
      <c r="G846" s="16">
        <v>5</v>
      </c>
      <c r="H846" s="16">
        <v>10</v>
      </c>
      <c r="I846">
        <v>0.90311359299812399</v>
      </c>
      <c r="J846" s="16">
        <f t="shared" si="35"/>
        <v>8</v>
      </c>
      <c r="K846" s="16">
        <f t="shared" si="35"/>
        <v>3</v>
      </c>
      <c r="L846" s="16">
        <f t="shared" si="35"/>
        <v>2</v>
      </c>
      <c r="M846" s="16">
        <f t="shared" si="35"/>
        <v>3</v>
      </c>
      <c r="N846" s="16">
        <f t="shared" si="35"/>
        <v>100</v>
      </c>
      <c r="O846">
        <f>O845</f>
        <v>0</v>
      </c>
      <c r="P846">
        <f>P845</f>
        <v>2</v>
      </c>
      <c r="Q846">
        <f>Q845</f>
        <v>1</v>
      </c>
      <c r="R846">
        <f>R845</f>
        <v>0.68952095997519702</v>
      </c>
      <c r="S846">
        <f>S845</f>
        <v>1</v>
      </c>
    </row>
    <row r="847" spans="1:19">
      <c r="A847" s="16">
        <f t="shared" si="34"/>
        <v>3</v>
      </c>
      <c r="B847" s="16">
        <v>1</v>
      </c>
      <c r="C847" s="4">
        <v>0</v>
      </c>
      <c r="D847" s="16">
        <f t="shared" si="36"/>
        <v>0</v>
      </c>
      <c r="E847" s="4">
        <v>1</v>
      </c>
      <c r="F847" s="16">
        <f>F846+1</f>
        <v>10</v>
      </c>
      <c r="G847" s="16">
        <v>1</v>
      </c>
      <c r="H847" s="16">
        <v>19</v>
      </c>
      <c r="I847" s="3">
        <v>1.2025663399836031</v>
      </c>
      <c r="J847" s="16">
        <f t="shared" si="35"/>
        <v>8</v>
      </c>
      <c r="K847" s="16">
        <f t="shared" si="35"/>
        <v>3</v>
      </c>
      <c r="L847" s="16">
        <f t="shared" si="35"/>
        <v>2</v>
      </c>
      <c r="M847" s="16">
        <f t="shared" si="35"/>
        <v>3</v>
      </c>
      <c r="N847" s="16">
        <f t="shared" si="35"/>
        <v>100</v>
      </c>
      <c r="O847" s="3">
        <v>0</v>
      </c>
      <c r="P847" s="3">
        <v>47</v>
      </c>
      <c r="Q847" s="3">
        <v>1</v>
      </c>
      <c r="R847" s="3">
        <v>0.72308219497790505</v>
      </c>
      <c r="S847" s="3">
        <v>1</v>
      </c>
    </row>
    <row r="848" spans="1:19">
      <c r="A848" s="16">
        <f t="shared" si="34"/>
        <v>3</v>
      </c>
      <c r="B848" s="16">
        <v>1</v>
      </c>
      <c r="C848" s="19">
        <f>C847</f>
        <v>0</v>
      </c>
      <c r="D848" s="16">
        <f t="shared" si="36"/>
        <v>0</v>
      </c>
      <c r="E848" s="19">
        <f>E847</f>
        <v>1</v>
      </c>
      <c r="F848" s="16">
        <f>F847</f>
        <v>10</v>
      </c>
      <c r="G848" s="16">
        <v>2</v>
      </c>
      <c r="H848" s="16">
        <v>10</v>
      </c>
      <c r="I848">
        <v>0.41736460803076603</v>
      </c>
      <c r="J848" s="16">
        <f t="shared" si="35"/>
        <v>8</v>
      </c>
      <c r="K848" s="16">
        <f t="shared" si="35"/>
        <v>3</v>
      </c>
      <c r="L848" s="16">
        <f t="shared" si="35"/>
        <v>2</v>
      </c>
      <c r="M848" s="16">
        <f t="shared" si="35"/>
        <v>3</v>
      </c>
      <c r="N848" s="16">
        <f t="shared" si="35"/>
        <v>100</v>
      </c>
      <c r="O848">
        <f>O847</f>
        <v>0</v>
      </c>
      <c r="P848">
        <f>P847</f>
        <v>47</v>
      </c>
      <c r="Q848">
        <f>Q847</f>
        <v>1</v>
      </c>
      <c r="R848">
        <f>R847</f>
        <v>0.72308219497790505</v>
      </c>
      <c r="S848">
        <f>S847</f>
        <v>1</v>
      </c>
    </row>
    <row r="849" spans="1:19">
      <c r="A849" s="16">
        <f t="shared" si="34"/>
        <v>3</v>
      </c>
      <c r="B849" s="16">
        <v>1</v>
      </c>
      <c r="C849" s="19">
        <f>C848</f>
        <v>0</v>
      </c>
      <c r="D849" s="16">
        <f t="shared" si="36"/>
        <v>0</v>
      </c>
      <c r="E849" s="19">
        <f>E848</f>
        <v>1</v>
      </c>
      <c r="F849" s="16">
        <f>F848</f>
        <v>10</v>
      </c>
      <c r="G849" s="16">
        <v>3</v>
      </c>
      <c r="H849" s="16">
        <v>8</v>
      </c>
      <c r="I849">
        <v>1.3380236649536519</v>
      </c>
      <c r="J849" s="16">
        <f t="shared" si="35"/>
        <v>8</v>
      </c>
      <c r="K849" s="16">
        <f t="shared" si="35"/>
        <v>3</v>
      </c>
      <c r="L849" s="16">
        <f t="shared" si="35"/>
        <v>2</v>
      </c>
      <c r="M849" s="16">
        <f t="shared" si="35"/>
        <v>3</v>
      </c>
      <c r="N849" s="16">
        <f t="shared" si="35"/>
        <v>100</v>
      </c>
      <c r="O849">
        <f>O848</f>
        <v>0</v>
      </c>
      <c r="P849">
        <f>P848</f>
        <v>47</v>
      </c>
      <c r="Q849">
        <f>Q848</f>
        <v>1</v>
      </c>
      <c r="R849">
        <f>R848</f>
        <v>0.72308219497790505</v>
      </c>
      <c r="S849">
        <f>S848</f>
        <v>1</v>
      </c>
    </row>
    <row r="850" spans="1:19">
      <c r="A850" s="16">
        <f t="shared" si="34"/>
        <v>3</v>
      </c>
      <c r="B850" s="16">
        <v>1</v>
      </c>
      <c r="C850" s="19">
        <f>C849</f>
        <v>0</v>
      </c>
      <c r="D850" s="16">
        <f t="shared" si="36"/>
        <v>0</v>
      </c>
      <c r="E850" s="19">
        <f>E849</f>
        <v>1</v>
      </c>
      <c r="F850" s="16">
        <f>F849</f>
        <v>10</v>
      </c>
      <c r="G850" s="16">
        <v>4</v>
      </c>
      <c r="H850" s="16">
        <v>5</v>
      </c>
      <c r="I850">
        <v>0.71821385703515195</v>
      </c>
      <c r="J850" s="16">
        <f t="shared" si="35"/>
        <v>8</v>
      </c>
      <c r="K850" s="16">
        <f t="shared" si="35"/>
        <v>3</v>
      </c>
      <c r="L850" s="16">
        <f t="shared" si="35"/>
        <v>2</v>
      </c>
      <c r="M850" s="16">
        <f t="shared" si="35"/>
        <v>3</v>
      </c>
      <c r="N850" s="16">
        <f t="shared" si="35"/>
        <v>100</v>
      </c>
      <c r="O850">
        <f>O849</f>
        <v>0</v>
      </c>
      <c r="P850">
        <f>P849</f>
        <v>47</v>
      </c>
      <c r="Q850">
        <f>Q849</f>
        <v>1</v>
      </c>
      <c r="R850">
        <f>R849</f>
        <v>0.72308219497790505</v>
      </c>
      <c r="S850">
        <f>S849</f>
        <v>1</v>
      </c>
    </row>
    <row r="851" spans="1:19">
      <c r="A851" s="16">
        <f t="shared" si="34"/>
        <v>3</v>
      </c>
      <c r="B851" s="16">
        <v>1</v>
      </c>
      <c r="C851" s="19">
        <f>C850</f>
        <v>0</v>
      </c>
      <c r="D851" s="16">
        <f t="shared" si="36"/>
        <v>0</v>
      </c>
      <c r="E851" s="19">
        <f>E850</f>
        <v>1</v>
      </c>
      <c r="F851" s="16">
        <f>F850</f>
        <v>10</v>
      </c>
      <c r="G851" s="16">
        <v>5</v>
      </c>
      <c r="H851" s="16">
        <v>13</v>
      </c>
      <c r="I851">
        <v>1.151984647964126</v>
      </c>
      <c r="J851" s="16">
        <f t="shared" si="35"/>
        <v>8</v>
      </c>
      <c r="K851" s="16">
        <f t="shared" si="35"/>
        <v>3</v>
      </c>
      <c r="L851" s="16">
        <f t="shared" si="35"/>
        <v>2</v>
      </c>
      <c r="M851" s="16">
        <f t="shared" si="35"/>
        <v>3</v>
      </c>
      <c r="N851" s="16">
        <f t="shared" si="35"/>
        <v>100</v>
      </c>
      <c r="O851">
        <f>O850</f>
        <v>0</v>
      </c>
      <c r="P851">
        <f>P850</f>
        <v>47</v>
      </c>
      <c r="Q851">
        <f>Q850</f>
        <v>1</v>
      </c>
      <c r="R851">
        <f>R850</f>
        <v>0.72308219497790505</v>
      </c>
      <c r="S851">
        <f>S850</f>
        <v>1</v>
      </c>
    </row>
    <row r="852" spans="1:19">
      <c r="A852" s="16">
        <f t="shared" si="34"/>
        <v>3</v>
      </c>
      <c r="B852" s="16">
        <v>1</v>
      </c>
      <c r="C852" s="4">
        <v>0</v>
      </c>
      <c r="D852" s="16">
        <f t="shared" si="36"/>
        <v>0</v>
      </c>
      <c r="E852" s="4">
        <v>1</v>
      </c>
      <c r="F852" s="16">
        <f>F851+1</f>
        <v>11</v>
      </c>
      <c r="G852" s="16">
        <v>1</v>
      </c>
      <c r="H852" s="16">
        <v>21</v>
      </c>
      <c r="I852" s="3">
        <v>1.7037944000330731</v>
      </c>
      <c r="J852" s="16">
        <f t="shared" si="35"/>
        <v>8</v>
      </c>
      <c r="K852" s="16">
        <f t="shared" si="35"/>
        <v>3</v>
      </c>
      <c r="L852" s="16">
        <f t="shared" si="35"/>
        <v>2</v>
      </c>
      <c r="M852" s="16">
        <f t="shared" si="35"/>
        <v>3</v>
      </c>
      <c r="N852" s="16">
        <f t="shared" si="35"/>
        <v>100</v>
      </c>
      <c r="O852" s="3">
        <v>0</v>
      </c>
      <c r="P852" s="3">
        <v>60</v>
      </c>
      <c r="Q852" s="3">
        <v>1</v>
      </c>
      <c r="R852" s="3">
        <v>0.62239537201821804</v>
      </c>
      <c r="S852" s="3">
        <v>1</v>
      </c>
    </row>
    <row r="853" spans="1:19">
      <c r="A853" s="16">
        <f t="shared" si="34"/>
        <v>3</v>
      </c>
      <c r="B853" s="16">
        <v>1</v>
      </c>
      <c r="C853" s="19">
        <f>C852</f>
        <v>0</v>
      </c>
      <c r="D853" s="16">
        <f t="shared" si="36"/>
        <v>0</v>
      </c>
      <c r="E853" s="19">
        <f>E852</f>
        <v>1</v>
      </c>
      <c r="F853" s="16">
        <f>F852</f>
        <v>11</v>
      </c>
      <c r="G853" s="16">
        <v>2</v>
      </c>
      <c r="H853" s="16">
        <v>9</v>
      </c>
      <c r="I853">
        <v>1.136044368962756</v>
      </c>
      <c r="J853" s="16">
        <f t="shared" si="35"/>
        <v>8</v>
      </c>
      <c r="K853" s="16">
        <f t="shared" si="35"/>
        <v>3</v>
      </c>
      <c r="L853" s="16">
        <f t="shared" si="35"/>
        <v>2</v>
      </c>
      <c r="M853" s="16">
        <f t="shared" si="35"/>
        <v>3</v>
      </c>
      <c r="N853" s="16">
        <f t="shared" si="35"/>
        <v>100</v>
      </c>
      <c r="O853">
        <f>O852</f>
        <v>0</v>
      </c>
      <c r="P853">
        <f>P852</f>
        <v>60</v>
      </c>
      <c r="Q853">
        <f>Q852</f>
        <v>1</v>
      </c>
      <c r="R853">
        <f>R852</f>
        <v>0.62239537201821804</v>
      </c>
      <c r="S853">
        <f>S852</f>
        <v>1</v>
      </c>
    </row>
    <row r="854" spans="1:19">
      <c r="A854" s="16">
        <f t="shared" si="34"/>
        <v>3</v>
      </c>
      <c r="B854" s="16">
        <v>1</v>
      </c>
      <c r="C854" s="19">
        <f>C853</f>
        <v>0</v>
      </c>
      <c r="D854" s="16">
        <f t="shared" si="36"/>
        <v>0</v>
      </c>
      <c r="E854" s="19">
        <f>E853</f>
        <v>1</v>
      </c>
      <c r="F854" s="16">
        <f>F853</f>
        <v>11</v>
      </c>
      <c r="G854" s="16">
        <v>3</v>
      </c>
      <c r="H854" s="16">
        <v>10</v>
      </c>
      <c r="I854">
        <v>5.0305304339853985</v>
      </c>
      <c r="J854" s="16">
        <f t="shared" si="35"/>
        <v>8</v>
      </c>
      <c r="K854" s="16">
        <f t="shared" si="35"/>
        <v>3</v>
      </c>
      <c r="L854" s="16">
        <f t="shared" si="35"/>
        <v>2</v>
      </c>
      <c r="M854" s="16">
        <f t="shared" si="35"/>
        <v>3</v>
      </c>
      <c r="N854" s="16">
        <f t="shared" si="35"/>
        <v>100</v>
      </c>
      <c r="O854">
        <f>O853</f>
        <v>0</v>
      </c>
      <c r="P854">
        <f>P853</f>
        <v>60</v>
      </c>
      <c r="Q854">
        <f>Q853</f>
        <v>1</v>
      </c>
      <c r="R854">
        <f>R853</f>
        <v>0.62239537201821804</v>
      </c>
      <c r="S854">
        <f>S853</f>
        <v>1</v>
      </c>
    </row>
    <row r="855" spans="1:19">
      <c r="A855" s="16">
        <f t="shared" si="34"/>
        <v>3</v>
      </c>
      <c r="B855" s="16">
        <v>1</v>
      </c>
      <c r="C855" s="19">
        <f>C854</f>
        <v>0</v>
      </c>
      <c r="D855" s="16">
        <f t="shared" si="36"/>
        <v>0</v>
      </c>
      <c r="E855" s="19">
        <f>E854</f>
        <v>1</v>
      </c>
      <c r="F855" s="16">
        <f>F854</f>
        <v>11</v>
      </c>
      <c r="G855" s="16">
        <v>4</v>
      </c>
      <c r="H855" s="16">
        <v>10</v>
      </c>
      <c r="I855">
        <v>0.90189022500999205</v>
      </c>
      <c r="J855" s="16">
        <f t="shared" si="35"/>
        <v>8</v>
      </c>
      <c r="K855" s="16">
        <f t="shared" si="35"/>
        <v>3</v>
      </c>
      <c r="L855" s="16">
        <f t="shared" si="35"/>
        <v>2</v>
      </c>
      <c r="M855" s="16">
        <f t="shared" si="35"/>
        <v>3</v>
      </c>
      <c r="N855" s="16">
        <f t="shared" si="35"/>
        <v>100</v>
      </c>
      <c r="O855">
        <f>O854</f>
        <v>0</v>
      </c>
      <c r="P855">
        <f>P854</f>
        <v>60</v>
      </c>
      <c r="Q855">
        <f>Q854</f>
        <v>1</v>
      </c>
      <c r="R855">
        <f>R854</f>
        <v>0.62239537201821804</v>
      </c>
      <c r="S855">
        <f>S854</f>
        <v>1</v>
      </c>
    </row>
    <row r="856" spans="1:19">
      <c r="A856" s="16">
        <f t="shared" si="34"/>
        <v>3</v>
      </c>
      <c r="B856" s="16">
        <v>1</v>
      </c>
      <c r="C856" s="19">
        <f>C855</f>
        <v>0</v>
      </c>
      <c r="D856" s="16">
        <f t="shared" si="36"/>
        <v>0</v>
      </c>
      <c r="E856" s="19">
        <f>E855</f>
        <v>1</v>
      </c>
      <c r="F856" s="16">
        <f>F855</f>
        <v>11</v>
      </c>
      <c r="G856" s="16">
        <v>5</v>
      </c>
      <c r="H856" s="16">
        <v>12</v>
      </c>
      <c r="I856">
        <v>0.81978414003970101</v>
      </c>
      <c r="J856" s="16">
        <f t="shared" si="35"/>
        <v>8</v>
      </c>
      <c r="K856" s="16">
        <f t="shared" si="35"/>
        <v>3</v>
      </c>
      <c r="L856" s="16">
        <f t="shared" si="35"/>
        <v>2</v>
      </c>
      <c r="M856" s="16">
        <f t="shared" si="35"/>
        <v>3</v>
      </c>
      <c r="N856" s="16">
        <f t="shared" si="35"/>
        <v>100</v>
      </c>
      <c r="O856">
        <f>O855</f>
        <v>0</v>
      </c>
      <c r="P856">
        <f>P855</f>
        <v>60</v>
      </c>
      <c r="Q856">
        <f>Q855</f>
        <v>1</v>
      </c>
      <c r="R856">
        <f>R855</f>
        <v>0.62239537201821804</v>
      </c>
      <c r="S856">
        <f>S855</f>
        <v>1</v>
      </c>
    </row>
    <row r="857" spans="1:19">
      <c r="A857" s="16">
        <f t="shared" si="34"/>
        <v>3</v>
      </c>
      <c r="B857" s="16">
        <v>1</v>
      </c>
      <c r="C857" s="4">
        <v>1</v>
      </c>
      <c r="D857" s="16">
        <f t="shared" si="36"/>
        <v>1</v>
      </c>
      <c r="E857" s="4">
        <v>1</v>
      </c>
      <c r="F857" s="16">
        <f>F856+1</f>
        <v>12</v>
      </c>
      <c r="G857" s="16">
        <v>1</v>
      </c>
      <c r="H857" s="16">
        <v>19</v>
      </c>
      <c r="I857" s="3">
        <v>2.3380675470107222</v>
      </c>
      <c r="J857" s="16">
        <f t="shared" si="35"/>
        <v>8</v>
      </c>
      <c r="K857" s="16">
        <f t="shared" si="35"/>
        <v>3</v>
      </c>
      <c r="L857" s="16">
        <f t="shared" si="35"/>
        <v>2</v>
      </c>
      <c r="M857" s="16">
        <f t="shared" si="35"/>
        <v>3</v>
      </c>
      <c r="N857" s="16">
        <f t="shared" si="35"/>
        <v>100</v>
      </c>
      <c r="O857" s="3">
        <v>0</v>
      </c>
      <c r="P857" s="3">
        <v>33</v>
      </c>
      <c r="Q857" s="3">
        <v>1</v>
      </c>
      <c r="R857" s="3">
        <v>1.1431272100307901</v>
      </c>
      <c r="S857" s="3">
        <v>1</v>
      </c>
    </row>
    <row r="858" spans="1:19">
      <c r="A858" s="16">
        <f t="shared" si="34"/>
        <v>3</v>
      </c>
      <c r="B858" s="16">
        <v>1</v>
      </c>
      <c r="C858" s="19">
        <f>C857</f>
        <v>1</v>
      </c>
      <c r="D858" s="16">
        <f t="shared" si="36"/>
        <v>1</v>
      </c>
      <c r="E858" s="19">
        <f>E857</f>
        <v>1</v>
      </c>
      <c r="F858" s="16">
        <f>F857</f>
        <v>12</v>
      </c>
      <c r="G858" s="16">
        <v>2</v>
      </c>
      <c r="H858" s="16">
        <v>8</v>
      </c>
      <c r="I858">
        <v>1.019895237986929</v>
      </c>
      <c r="J858" s="16">
        <f t="shared" si="35"/>
        <v>8</v>
      </c>
      <c r="K858" s="16">
        <f t="shared" si="35"/>
        <v>3</v>
      </c>
      <c r="L858" s="16">
        <f t="shared" si="35"/>
        <v>2</v>
      </c>
      <c r="M858" s="16">
        <f t="shared" si="35"/>
        <v>3</v>
      </c>
      <c r="N858" s="16">
        <f t="shared" si="35"/>
        <v>100</v>
      </c>
      <c r="O858">
        <f>O857</f>
        <v>0</v>
      </c>
      <c r="P858">
        <f>P857</f>
        <v>33</v>
      </c>
      <c r="Q858">
        <f>Q857</f>
        <v>1</v>
      </c>
      <c r="R858">
        <f>R857</f>
        <v>1.1431272100307901</v>
      </c>
      <c r="S858">
        <f>S857</f>
        <v>1</v>
      </c>
    </row>
    <row r="859" spans="1:19">
      <c r="A859" s="16">
        <f t="shared" si="34"/>
        <v>3</v>
      </c>
      <c r="B859" s="16">
        <v>1</v>
      </c>
      <c r="C859" s="19">
        <f>C858</f>
        <v>1</v>
      </c>
      <c r="D859" s="16">
        <f t="shared" si="36"/>
        <v>1</v>
      </c>
      <c r="E859" s="19">
        <f>E858</f>
        <v>1</v>
      </c>
      <c r="F859" s="16">
        <f>F858</f>
        <v>12</v>
      </c>
      <c r="G859" s="16">
        <v>3</v>
      </c>
      <c r="H859" s="16">
        <v>10</v>
      </c>
      <c r="I859">
        <v>1.1032673449954011</v>
      </c>
      <c r="J859" s="16">
        <f t="shared" si="35"/>
        <v>8</v>
      </c>
      <c r="K859" s="16">
        <f t="shared" si="35"/>
        <v>3</v>
      </c>
      <c r="L859" s="16">
        <f t="shared" si="35"/>
        <v>2</v>
      </c>
      <c r="M859" s="16">
        <f t="shared" si="35"/>
        <v>3</v>
      </c>
      <c r="N859" s="16">
        <f t="shared" si="35"/>
        <v>100</v>
      </c>
      <c r="O859">
        <f>O858</f>
        <v>0</v>
      </c>
      <c r="P859">
        <f>P858</f>
        <v>33</v>
      </c>
      <c r="Q859">
        <f>Q858</f>
        <v>1</v>
      </c>
      <c r="R859">
        <f>R858</f>
        <v>1.1431272100307901</v>
      </c>
      <c r="S859">
        <f>S858</f>
        <v>1</v>
      </c>
    </row>
    <row r="860" spans="1:19">
      <c r="A860" s="16">
        <f t="shared" si="34"/>
        <v>3</v>
      </c>
      <c r="B860" s="16">
        <v>1</v>
      </c>
      <c r="C860" s="19">
        <f>C859</f>
        <v>1</v>
      </c>
      <c r="D860" s="16">
        <f t="shared" si="36"/>
        <v>1</v>
      </c>
      <c r="E860" s="19">
        <f>E859</f>
        <v>1</v>
      </c>
      <c r="F860" s="16">
        <f>F859</f>
        <v>12</v>
      </c>
      <c r="G860" s="16">
        <v>4</v>
      </c>
      <c r="H860" s="16">
        <v>8</v>
      </c>
      <c r="I860">
        <v>1.0678150490275571</v>
      </c>
      <c r="J860" s="16">
        <f t="shared" si="35"/>
        <v>8</v>
      </c>
      <c r="K860" s="16">
        <f t="shared" si="35"/>
        <v>3</v>
      </c>
      <c r="L860" s="16">
        <f t="shared" si="35"/>
        <v>2</v>
      </c>
      <c r="M860" s="16">
        <f t="shared" si="35"/>
        <v>3</v>
      </c>
      <c r="N860" s="16">
        <f t="shared" si="35"/>
        <v>100</v>
      </c>
      <c r="O860">
        <f>O859</f>
        <v>0</v>
      </c>
      <c r="P860">
        <f>P859</f>
        <v>33</v>
      </c>
      <c r="Q860">
        <f>Q859</f>
        <v>1</v>
      </c>
      <c r="R860">
        <f>R859</f>
        <v>1.1431272100307901</v>
      </c>
      <c r="S860">
        <f>S859</f>
        <v>1</v>
      </c>
    </row>
    <row r="861" spans="1:19">
      <c r="A861" s="16">
        <f t="shared" si="34"/>
        <v>3</v>
      </c>
      <c r="B861" s="16">
        <v>1</v>
      </c>
      <c r="C861" s="19">
        <f>C860</f>
        <v>1</v>
      </c>
      <c r="D861" s="16">
        <f t="shared" si="36"/>
        <v>1</v>
      </c>
      <c r="E861" s="19">
        <f>E860</f>
        <v>1</v>
      </c>
      <c r="F861" s="16">
        <f>F860</f>
        <v>12</v>
      </c>
      <c r="G861" s="16">
        <v>5</v>
      </c>
      <c r="H861" s="16">
        <v>20</v>
      </c>
      <c r="I861">
        <v>1.8564491210272511</v>
      </c>
      <c r="J861" s="16">
        <f t="shared" si="35"/>
        <v>8</v>
      </c>
      <c r="K861" s="16">
        <f t="shared" si="35"/>
        <v>3</v>
      </c>
      <c r="L861" s="16">
        <f t="shared" si="35"/>
        <v>2</v>
      </c>
      <c r="M861" s="16">
        <f t="shared" si="35"/>
        <v>3</v>
      </c>
      <c r="N861" s="16">
        <f t="shared" si="35"/>
        <v>100</v>
      </c>
      <c r="O861">
        <f>O860</f>
        <v>0</v>
      </c>
      <c r="P861">
        <f>P860</f>
        <v>33</v>
      </c>
      <c r="Q861">
        <f>Q860</f>
        <v>1</v>
      </c>
      <c r="R861">
        <f>R860</f>
        <v>1.1431272100307901</v>
      </c>
      <c r="S861">
        <f>S860</f>
        <v>1</v>
      </c>
    </row>
    <row r="862" spans="1:19">
      <c r="A862" s="16">
        <f t="shared" si="34"/>
        <v>3</v>
      </c>
      <c r="B862" s="16">
        <v>1</v>
      </c>
      <c r="C862" s="4">
        <v>1</v>
      </c>
      <c r="D862" s="16">
        <f t="shared" si="36"/>
        <v>1</v>
      </c>
      <c r="E862" s="4">
        <v>1</v>
      </c>
      <c r="F862" s="16">
        <f>F861+1</f>
        <v>13</v>
      </c>
      <c r="G862" s="16">
        <v>1</v>
      </c>
      <c r="H862" s="16">
        <v>24</v>
      </c>
      <c r="I862" s="3">
        <v>1.5702855529962072</v>
      </c>
      <c r="J862" s="16">
        <f t="shared" si="35"/>
        <v>8</v>
      </c>
      <c r="K862" s="16">
        <f t="shared" si="35"/>
        <v>3</v>
      </c>
      <c r="L862" s="16">
        <f t="shared" si="35"/>
        <v>2</v>
      </c>
      <c r="M862" s="16">
        <f t="shared" si="35"/>
        <v>3</v>
      </c>
      <c r="N862" s="16">
        <f t="shared" si="35"/>
        <v>100</v>
      </c>
      <c r="O862" s="3">
        <v>0</v>
      </c>
      <c r="P862" s="3">
        <v>71</v>
      </c>
      <c r="Q862" s="3">
        <v>1</v>
      </c>
      <c r="R862" s="3">
        <v>0.57372751802904498</v>
      </c>
      <c r="S862" s="3">
        <v>1</v>
      </c>
    </row>
    <row r="863" spans="1:19">
      <c r="A863" s="16">
        <f t="shared" si="34"/>
        <v>3</v>
      </c>
      <c r="B863" s="16">
        <v>1</v>
      </c>
      <c r="C863" s="19">
        <f>C862</f>
        <v>1</v>
      </c>
      <c r="D863" s="16">
        <f t="shared" si="36"/>
        <v>1</v>
      </c>
      <c r="E863" s="19">
        <f>E862</f>
        <v>1</v>
      </c>
      <c r="F863" s="16">
        <f>F862</f>
        <v>13</v>
      </c>
      <c r="G863" s="16">
        <v>2</v>
      </c>
      <c r="H863" s="16">
        <v>9</v>
      </c>
      <c r="I863">
        <v>0.60092682996764701</v>
      </c>
      <c r="J863" s="16">
        <f t="shared" si="35"/>
        <v>8</v>
      </c>
      <c r="K863" s="16">
        <f t="shared" si="35"/>
        <v>3</v>
      </c>
      <c r="L863" s="16">
        <f t="shared" si="35"/>
        <v>2</v>
      </c>
      <c r="M863" s="16">
        <f t="shared" si="35"/>
        <v>3</v>
      </c>
      <c r="N863" s="16">
        <f t="shared" si="35"/>
        <v>100</v>
      </c>
      <c r="O863">
        <f>O862</f>
        <v>0</v>
      </c>
      <c r="P863">
        <f>P862</f>
        <v>71</v>
      </c>
      <c r="Q863">
        <f>Q862</f>
        <v>1</v>
      </c>
      <c r="R863">
        <f>R862</f>
        <v>0.57372751802904498</v>
      </c>
      <c r="S863">
        <f>S862</f>
        <v>1</v>
      </c>
    </row>
    <row r="864" spans="1:19">
      <c r="A864" s="16">
        <f t="shared" si="34"/>
        <v>3</v>
      </c>
      <c r="B864" s="16">
        <v>1</v>
      </c>
      <c r="C864" s="19">
        <f>C863</f>
        <v>1</v>
      </c>
      <c r="D864" s="16">
        <f t="shared" si="36"/>
        <v>1</v>
      </c>
      <c r="E864" s="19">
        <f>E863</f>
        <v>1</v>
      </c>
      <c r="F864" s="16">
        <f>F863</f>
        <v>13</v>
      </c>
      <c r="G864" s="16">
        <v>3</v>
      </c>
      <c r="H864" s="16">
        <v>11</v>
      </c>
      <c r="I864">
        <v>1.3703655770514138</v>
      </c>
      <c r="J864" s="16">
        <f t="shared" si="35"/>
        <v>8</v>
      </c>
      <c r="K864" s="16">
        <f t="shared" si="35"/>
        <v>3</v>
      </c>
      <c r="L864" s="16">
        <f t="shared" si="35"/>
        <v>2</v>
      </c>
      <c r="M864" s="16">
        <f t="shared" si="35"/>
        <v>3</v>
      </c>
      <c r="N864" s="16">
        <f t="shared" si="35"/>
        <v>100</v>
      </c>
      <c r="O864">
        <f>O863</f>
        <v>0</v>
      </c>
      <c r="P864">
        <f>P863</f>
        <v>71</v>
      </c>
      <c r="Q864">
        <f>Q863</f>
        <v>1</v>
      </c>
      <c r="R864">
        <f>R863</f>
        <v>0.57372751802904498</v>
      </c>
      <c r="S864">
        <f>S863</f>
        <v>1</v>
      </c>
    </row>
    <row r="865" spans="1:19">
      <c r="A865" s="16">
        <f t="shared" si="34"/>
        <v>3</v>
      </c>
      <c r="B865" s="16">
        <v>1</v>
      </c>
      <c r="C865" s="19">
        <f>C864</f>
        <v>1</v>
      </c>
      <c r="D865" s="16">
        <f t="shared" si="36"/>
        <v>1</v>
      </c>
      <c r="E865" s="19">
        <f>E864</f>
        <v>1</v>
      </c>
      <c r="F865" s="16">
        <f>F864</f>
        <v>13</v>
      </c>
      <c r="G865" s="16">
        <v>4</v>
      </c>
      <c r="H865" s="16">
        <v>11</v>
      </c>
      <c r="I865">
        <v>0.83555392996640698</v>
      </c>
      <c r="J865" s="16">
        <f t="shared" si="35"/>
        <v>8</v>
      </c>
      <c r="K865" s="16">
        <f t="shared" si="35"/>
        <v>3</v>
      </c>
      <c r="L865" s="16">
        <f t="shared" si="35"/>
        <v>2</v>
      </c>
      <c r="M865" s="16">
        <f t="shared" si="35"/>
        <v>3</v>
      </c>
      <c r="N865" s="16">
        <f t="shared" si="35"/>
        <v>100</v>
      </c>
      <c r="O865">
        <f>O864</f>
        <v>0</v>
      </c>
      <c r="P865">
        <f>P864</f>
        <v>71</v>
      </c>
      <c r="Q865">
        <f>Q864</f>
        <v>1</v>
      </c>
      <c r="R865">
        <f>R864</f>
        <v>0.57372751802904498</v>
      </c>
      <c r="S865">
        <f>S864</f>
        <v>1</v>
      </c>
    </row>
    <row r="866" spans="1:19">
      <c r="A866" s="16">
        <f t="shared" si="34"/>
        <v>3</v>
      </c>
      <c r="B866" s="16">
        <v>1</v>
      </c>
      <c r="C866" s="19">
        <f>C865</f>
        <v>1</v>
      </c>
      <c r="D866" s="16">
        <f t="shared" si="36"/>
        <v>1</v>
      </c>
      <c r="E866" s="19">
        <f>E865</f>
        <v>1</v>
      </c>
      <c r="F866" s="16">
        <f>F865</f>
        <v>13</v>
      </c>
      <c r="G866" s="16">
        <v>5</v>
      </c>
      <c r="H866" s="16">
        <v>14</v>
      </c>
      <c r="I866">
        <v>1.30374104803195</v>
      </c>
      <c r="J866" s="16">
        <f t="shared" si="35"/>
        <v>8</v>
      </c>
      <c r="K866" s="16">
        <f t="shared" si="35"/>
        <v>3</v>
      </c>
      <c r="L866" s="16">
        <f t="shared" si="35"/>
        <v>2</v>
      </c>
      <c r="M866" s="16">
        <f t="shared" si="35"/>
        <v>3</v>
      </c>
      <c r="N866" s="16">
        <f t="shared" si="35"/>
        <v>100</v>
      </c>
      <c r="O866">
        <f>O865</f>
        <v>0</v>
      </c>
      <c r="P866">
        <f>P865</f>
        <v>71</v>
      </c>
      <c r="Q866">
        <f>Q865</f>
        <v>1</v>
      </c>
      <c r="R866">
        <f>R865</f>
        <v>0.57372751802904498</v>
      </c>
      <c r="S866">
        <f>S865</f>
        <v>1</v>
      </c>
    </row>
    <row r="867" spans="1:19">
      <c r="A867" s="16">
        <f t="shared" si="34"/>
        <v>3</v>
      </c>
      <c r="B867" s="16">
        <v>1</v>
      </c>
      <c r="C867" s="4">
        <v>0</v>
      </c>
      <c r="D867" s="16">
        <f t="shared" si="36"/>
        <v>0</v>
      </c>
      <c r="E867" s="4">
        <v>1</v>
      </c>
      <c r="F867" s="16">
        <f>F866+1</f>
        <v>14</v>
      </c>
      <c r="G867" s="16">
        <v>1</v>
      </c>
      <c r="H867" s="16">
        <v>23</v>
      </c>
      <c r="I867" s="3">
        <v>1.7708815719815871</v>
      </c>
      <c r="J867" s="16">
        <f t="shared" si="35"/>
        <v>8</v>
      </c>
      <c r="K867" s="16">
        <f t="shared" si="35"/>
        <v>3</v>
      </c>
      <c r="L867" s="16">
        <f t="shared" si="35"/>
        <v>2</v>
      </c>
      <c r="M867" s="16">
        <f t="shared" si="35"/>
        <v>3</v>
      </c>
      <c r="N867" s="16">
        <f t="shared" si="35"/>
        <v>100</v>
      </c>
      <c r="O867" s="3">
        <v>0</v>
      </c>
      <c r="P867" s="3">
        <v>51</v>
      </c>
      <c r="Q867" s="3">
        <v>1</v>
      </c>
      <c r="R867" s="3">
        <v>0.60597681300714601</v>
      </c>
      <c r="S867" s="3">
        <v>0</v>
      </c>
    </row>
    <row r="868" spans="1:19">
      <c r="A868" s="16">
        <f t="shared" ref="A868:A931" si="37">A867</f>
        <v>3</v>
      </c>
      <c r="B868" s="16">
        <v>1</v>
      </c>
      <c r="C868" s="19">
        <f>C867</f>
        <v>0</v>
      </c>
      <c r="D868" s="16">
        <f t="shared" si="36"/>
        <v>0</v>
      </c>
      <c r="E868" s="19">
        <f>E867</f>
        <v>1</v>
      </c>
      <c r="F868" s="16">
        <f>F867</f>
        <v>14</v>
      </c>
      <c r="G868" s="16">
        <v>2</v>
      </c>
      <c r="H868" s="16">
        <v>7</v>
      </c>
      <c r="I868">
        <v>1.2196070350473731</v>
      </c>
      <c r="J868" s="16">
        <f t="shared" si="35"/>
        <v>8</v>
      </c>
      <c r="K868" s="16">
        <f t="shared" si="35"/>
        <v>3</v>
      </c>
      <c r="L868" s="16">
        <f t="shared" si="35"/>
        <v>2</v>
      </c>
      <c r="M868" s="16">
        <f t="shared" si="35"/>
        <v>3</v>
      </c>
      <c r="N868" s="16">
        <f t="shared" si="35"/>
        <v>100</v>
      </c>
      <c r="O868">
        <f>O867</f>
        <v>0</v>
      </c>
      <c r="P868">
        <f>P867</f>
        <v>51</v>
      </c>
      <c r="Q868">
        <f>Q867</f>
        <v>1</v>
      </c>
      <c r="R868">
        <f>R867</f>
        <v>0.60597681300714601</v>
      </c>
      <c r="S868">
        <f>S867</f>
        <v>0</v>
      </c>
    </row>
    <row r="869" spans="1:19">
      <c r="A869" s="16">
        <f t="shared" si="37"/>
        <v>3</v>
      </c>
      <c r="B869" s="16">
        <v>1</v>
      </c>
      <c r="C869" s="19">
        <f>C868</f>
        <v>0</v>
      </c>
      <c r="D869" s="16">
        <f t="shared" si="36"/>
        <v>0</v>
      </c>
      <c r="E869" s="19">
        <f>E868</f>
        <v>1</v>
      </c>
      <c r="F869" s="16">
        <f>F868</f>
        <v>14</v>
      </c>
      <c r="G869" s="16">
        <v>3</v>
      </c>
      <c r="H869" s="16">
        <v>9</v>
      </c>
      <c r="I869">
        <v>1.569907484983559</v>
      </c>
      <c r="J869" s="16">
        <f t="shared" si="35"/>
        <v>8</v>
      </c>
      <c r="K869" s="16">
        <f t="shared" si="35"/>
        <v>3</v>
      </c>
      <c r="L869" s="16">
        <f t="shared" si="35"/>
        <v>2</v>
      </c>
      <c r="M869" s="16">
        <f t="shared" si="35"/>
        <v>3</v>
      </c>
      <c r="N869" s="16">
        <f t="shared" si="35"/>
        <v>100</v>
      </c>
      <c r="O869">
        <f>O868</f>
        <v>0</v>
      </c>
      <c r="P869">
        <f>P868</f>
        <v>51</v>
      </c>
      <c r="Q869">
        <f>Q868</f>
        <v>1</v>
      </c>
      <c r="R869">
        <f>R868</f>
        <v>0.60597681300714601</v>
      </c>
      <c r="S869">
        <f>S868</f>
        <v>0</v>
      </c>
    </row>
    <row r="870" spans="1:19">
      <c r="A870" s="16">
        <f t="shared" si="37"/>
        <v>3</v>
      </c>
      <c r="B870" s="16">
        <v>1</v>
      </c>
      <c r="C870" s="19">
        <f>C869</f>
        <v>0</v>
      </c>
      <c r="D870" s="16">
        <f t="shared" si="36"/>
        <v>0</v>
      </c>
      <c r="E870" s="19">
        <f>E869</f>
        <v>1</v>
      </c>
      <c r="F870" s="16">
        <f>F869</f>
        <v>14</v>
      </c>
      <c r="G870" s="16">
        <v>4</v>
      </c>
      <c r="H870" s="16">
        <v>8</v>
      </c>
      <c r="I870">
        <v>1.0530945449718261</v>
      </c>
      <c r="J870" s="16">
        <f t="shared" ref="J870:N933" si="38">J869</f>
        <v>8</v>
      </c>
      <c r="K870" s="16">
        <f t="shared" si="38"/>
        <v>3</v>
      </c>
      <c r="L870" s="16">
        <f t="shared" si="38"/>
        <v>2</v>
      </c>
      <c r="M870" s="16">
        <f t="shared" si="38"/>
        <v>3</v>
      </c>
      <c r="N870" s="16">
        <f t="shared" si="38"/>
        <v>100</v>
      </c>
      <c r="O870">
        <f>O869</f>
        <v>0</v>
      </c>
      <c r="P870">
        <f>P869</f>
        <v>51</v>
      </c>
      <c r="Q870">
        <f>Q869</f>
        <v>1</v>
      </c>
      <c r="R870">
        <f>R869</f>
        <v>0.60597681300714601</v>
      </c>
      <c r="S870">
        <f>S869</f>
        <v>0</v>
      </c>
    </row>
    <row r="871" spans="1:19">
      <c r="A871" s="16">
        <f t="shared" si="37"/>
        <v>3</v>
      </c>
      <c r="B871" s="16">
        <v>1</v>
      </c>
      <c r="C871" s="19">
        <f>C870</f>
        <v>0</v>
      </c>
      <c r="D871" s="16">
        <f t="shared" si="36"/>
        <v>0</v>
      </c>
      <c r="E871" s="19">
        <f>E870</f>
        <v>1</v>
      </c>
      <c r="F871" s="16">
        <f>F870</f>
        <v>14</v>
      </c>
      <c r="G871" s="16">
        <v>5</v>
      </c>
      <c r="H871" s="16">
        <v>9</v>
      </c>
      <c r="I871">
        <v>0.58527964004315403</v>
      </c>
      <c r="J871" s="16">
        <f t="shared" si="38"/>
        <v>8</v>
      </c>
      <c r="K871" s="16">
        <f t="shared" si="38"/>
        <v>3</v>
      </c>
      <c r="L871" s="16">
        <f t="shared" si="38"/>
        <v>2</v>
      </c>
      <c r="M871" s="16">
        <f t="shared" si="38"/>
        <v>3</v>
      </c>
      <c r="N871" s="16">
        <f t="shared" si="38"/>
        <v>100</v>
      </c>
      <c r="O871">
        <f>O870</f>
        <v>0</v>
      </c>
      <c r="P871">
        <f>P870</f>
        <v>51</v>
      </c>
      <c r="Q871">
        <f>Q870</f>
        <v>1</v>
      </c>
      <c r="R871">
        <f>R870</f>
        <v>0.60597681300714601</v>
      </c>
      <c r="S871">
        <f>S870</f>
        <v>0</v>
      </c>
    </row>
    <row r="872" spans="1:19">
      <c r="A872" s="16">
        <f t="shared" si="37"/>
        <v>3</v>
      </c>
      <c r="B872" s="16">
        <v>1</v>
      </c>
      <c r="C872" s="4">
        <v>0</v>
      </c>
      <c r="D872" s="16">
        <f t="shared" si="36"/>
        <v>0</v>
      </c>
      <c r="E872" s="4">
        <v>1</v>
      </c>
      <c r="F872" s="16">
        <f>F871+1</f>
        <v>15</v>
      </c>
      <c r="G872" s="16">
        <v>1</v>
      </c>
      <c r="H872" s="16">
        <v>23</v>
      </c>
      <c r="I872" s="3">
        <v>1.3354628800298081</v>
      </c>
      <c r="J872" s="16">
        <f t="shared" si="38"/>
        <v>8</v>
      </c>
      <c r="K872" s="16">
        <f t="shared" si="38"/>
        <v>3</v>
      </c>
      <c r="L872" s="16">
        <f t="shared" si="38"/>
        <v>2</v>
      </c>
      <c r="M872" s="16">
        <f t="shared" si="38"/>
        <v>3</v>
      </c>
      <c r="N872" s="16">
        <f t="shared" si="38"/>
        <v>100</v>
      </c>
      <c r="O872" s="3">
        <v>0</v>
      </c>
      <c r="P872" s="3">
        <v>46</v>
      </c>
      <c r="Q872" s="3">
        <v>1</v>
      </c>
      <c r="R872" s="3">
        <v>0.63980702997650896</v>
      </c>
      <c r="S872" s="3">
        <v>0</v>
      </c>
    </row>
    <row r="873" spans="1:19">
      <c r="A873" s="16">
        <f t="shared" si="37"/>
        <v>3</v>
      </c>
      <c r="B873" s="16">
        <v>1</v>
      </c>
      <c r="C873" s="19">
        <f>C872</f>
        <v>0</v>
      </c>
      <c r="D873" s="16">
        <f t="shared" si="36"/>
        <v>0</v>
      </c>
      <c r="E873" s="19">
        <f>E872</f>
        <v>1</v>
      </c>
      <c r="F873" s="16">
        <f>F872</f>
        <v>15</v>
      </c>
      <c r="G873" s="16">
        <v>2</v>
      </c>
      <c r="H873" s="16">
        <v>15</v>
      </c>
      <c r="I873">
        <v>1.788418511976487</v>
      </c>
      <c r="J873" s="16">
        <f t="shared" si="38"/>
        <v>8</v>
      </c>
      <c r="K873" s="16">
        <f t="shared" si="38"/>
        <v>3</v>
      </c>
      <c r="L873" s="16">
        <f t="shared" si="38"/>
        <v>2</v>
      </c>
      <c r="M873" s="16">
        <f t="shared" si="38"/>
        <v>3</v>
      </c>
      <c r="N873" s="16">
        <f t="shared" si="38"/>
        <v>100</v>
      </c>
      <c r="O873">
        <f>O872</f>
        <v>0</v>
      </c>
      <c r="P873">
        <f>P872</f>
        <v>46</v>
      </c>
      <c r="Q873">
        <f>Q872</f>
        <v>1</v>
      </c>
      <c r="R873">
        <f>R872</f>
        <v>0.63980702997650896</v>
      </c>
      <c r="S873">
        <f>S872</f>
        <v>0</v>
      </c>
    </row>
    <row r="874" spans="1:19">
      <c r="A874" s="16">
        <f t="shared" si="37"/>
        <v>3</v>
      </c>
      <c r="B874" s="16">
        <v>1</v>
      </c>
      <c r="C874" s="19">
        <f>C873</f>
        <v>0</v>
      </c>
      <c r="D874" s="16">
        <f t="shared" si="36"/>
        <v>0</v>
      </c>
      <c r="E874" s="19">
        <f>E873</f>
        <v>1</v>
      </c>
      <c r="F874" s="16">
        <f>F873</f>
        <v>15</v>
      </c>
      <c r="G874" s="16">
        <v>3</v>
      </c>
      <c r="H874" s="16">
        <v>10</v>
      </c>
      <c r="I874">
        <v>1.287269010033923</v>
      </c>
      <c r="J874" s="16">
        <f t="shared" si="38"/>
        <v>8</v>
      </c>
      <c r="K874" s="16">
        <f t="shared" si="38"/>
        <v>3</v>
      </c>
      <c r="L874" s="16">
        <f t="shared" si="38"/>
        <v>2</v>
      </c>
      <c r="M874" s="16">
        <f t="shared" si="38"/>
        <v>3</v>
      </c>
      <c r="N874" s="16">
        <f t="shared" si="38"/>
        <v>100</v>
      </c>
      <c r="O874">
        <f>O873</f>
        <v>0</v>
      </c>
      <c r="P874">
        <f>P873</f>
        <v>46</v>
      </c>
      <c r="Q874">
        <f>Q873</f>
        <v>1</v>
      </c>
      <c r="R874">
        <f>R873</f>
        <v>0.63980702997650896</v>
      </c>
      <c r="S874">
        <f>S873</f>
        <v>0</v>
      </c>
    </row>
    <row r="875" spans="1:19">
      <c r="A875" s="16">
        <f t="shared" si="37"/>
        <v>3</v>
      </c>
      <c r="B875" s="16">
        <v>1</v>
      </c>
      <c r="C875" s="19">
        <f>C874</f>
        <v>0</v>
      </c>
      <c r="D875" s="16">
        <f t="shared" si="36"/>
        <v>0</v>
      </c>
      <c r="E875" s="19">
        <f>E874</f>
        <v>1</v>
      </c>
      <c r="F875" s="16">
        <f>F874</f>
        <v>15</v>
      </c>
      <c r="G875" s="16">
        <v>4</v>
      </c>
      <c r="H875" s="16">
        <v>11</v>
      </c>
      <c r="I875">
        <v>0.98523807496530713</v>
      </c>
      <c r="J875" s="16">
        <f t="shared" si="38"/>
        <v>8</v>
      </c>
      <c r="K875" s="16">
        <f t="shared" si="38"/>
        <v>3</v>
      </c>
      <c r="L875" s="16">
        <f t="shared" si="38"/>
        <v>2</v>
      </c>
      <c r="M875" s="16">
        <f t="shared" si="38"/>
        <v>3</v>
      </c>
      <c r="N875" s="16">
        <f t="shared" si="38"/>
        <v>100</v>
      </c>
      <c r="O875">
        <f>O874</f>
        <v>0</v>
      </c>
      <c r="P875">
        <f>P874</f>
        <v>46</v>
      </c>
      <c r="Q875">
        <f>Q874</f>
        <v>1</v>
      </c>
      <c r="R875">
        <f>R874</f>
        <v>0.63980702997650896</v>
      </c>
      <c r="S875">
        <f>S874</f>
        <v>0</v>
      </c>
    </row>
    <row r="876" spans="1:19">
      <c r="A876" s="16">
        <f t="shared" si="37"/>
        <v>3</v>
      </c>
      <c r="B876" s="16">
        <v>1</v>
      </c>
      <c r="C876" s="19">
        <f>C875</f>
        <v>0</v>
      </c>
      <c r="D876" s="16">
        <f t="shared" si="36"/>
        <v>0</v>
      </c>
      <c r="E876" s="19">
        <f>E875</f>
        <v>1</v>
      </c>
      <c r="F876" s="16">
        <f>F875</f>
        <v>15</v>
      </c>
      <c r="G876" s="16">
        <v>5</v>
      </c>
      <c r="H876" s="16">
        <v>17</v>
      </c>
      <c r="I876">
        <v>2.7072410450200439</v>
      </c>
      <c r="J876" s="16">
        <f t="shared" si="38"/>
        <v>8</v>
      </c>
      <c r="K876" s="16">
        <f t="shared" si="38"/>
        <v>3</v>
      </c>
      <c r="L876" s="16">
        <f t="shared" si="38"/>
        <v>2</v>
      </c>
      <c r="M876" s="16">
        <f t="shared" si="38"/>
        <v>3</v>
      </c>
      <c r="N876" s="16">
        <f t="shared" si="38"/>
        <v>100</v>
      </c>
      <c r="O876">
        <f>O875</f>
        <v>0</v>
      </c>
      <c r="P876">
        <f>P875</f>
        <v>46</v>
      </c>
      <c r="Q876">
        <f>Q875</f>
        <v>1</v>
      </c>
      <c r="R876">
        <f>R875</f>
        <v>0.63980702997650896</v>
      </c>
      <c r="S876">
        <f>S875</f>
        <v>0</v>
      </c>
    </row>
    <row r="877" spans="1:19">
      <c r="A877" s="16">
        <f t="shared" si="37"/>
        <v>3</v>
      </c>
      <c r="B877" s="16">
        <v>1</v>
      </c>
      <c r="C877" s="4">
        <v>1</v>
      </c>
      <c r="D877" s="16">
        <f t="shared" si="36"/>
        <v>1</v>
      </c>
      <c r="E877" s="4">
        <v>1</v>
      </c>
      <c r="F877" s="16">
        <f>F876+1</f>
        <v>16</v>
      </c>
      <c r="G877" s="16">
        <v>1</v>
      </c>
      <c r="H877" s="16">
        <v>18</v>
      </c>
      <c r="I877" s="3">
        <v>3.492177052015895</v>
      </c>
      <c r="J877" s="16">
        <f t="shared" si="38"/>
        <v>8</v>
      </c>
      <c r="K877" s="16">
        <f t="shared" si="38"/>
        <v>3</v>
      </c>
      <c r="L877" s="16">
        <f t="shared" si="38"/>
        <v>2</v>
      </c>
      <c r="M877" s="16">
        <f t="shared" si="38"/>
        <v>3</v>
      </c>
      <c r="N877" s="16">
        <f t="shared" si="38"/>
        <v>100</v>
      </c>
      <c r="O877" s="3">
        <v>0</v>
      </c>
      <c r="P877" s="3">
        <v>70</v>
      </c>
      <c r="Q877" s="3">
        <v>1</v>
      </c>
      <c r="R877" s="3">
        <v>0.50620056199841201</v>
      </c>
      <c r="S877" s="3">
        <v>1</v>
      </c>
    </row>
    <row r="878" spans="1:19">
      <c r="A878" s="16">
        <f t="shared" si="37"/>
        <v>3</v>
      </c>
      <c r="B878" s="16">
        <v>1</v>
      </c>
      <c r="C878" s="19">
        <f>C877</f>
        <v>1</v>
      </c>
      <c r="D878" s="16">
        <f t="shared" si="36"/>
        <v>1</v>
      </c>
      <c r="E878" s="19">
        <f>E877</f>
        <v>1</v>
      </c>
      <c r="F878" s="16">
        <f>F877</f>
        <v>16</v>
      </c>
      <c r="G878" s="16">
        <v>2</v>
      </c>
      <c r="H878" s="16">
        <v>21</v>
      </c>
      <c r="I878">
        <v>2.005605569982432</v>
      </c>
      <c r="J878" s="16">
        <f t="shared" si="38"/>
        <v>8</v>
      </c>
      <c r="K878" s="16">
        <f t="shared" si="38"/>
        <v>3</v>
      </c>
      <c r="L878" s="16">
        <f t="shared" si="38"/>
        <v>2</v>
      </c>
      <c r="M878" s="16">
        <f t="shared" si="38"/>
        <v>3</v>
      </c>
      <c r="N878" s="16">
        <f t="shared" si="38"/>
        <v>100</v>
      </c>
      <c r="O878">
        <f>O877</f>
        <v>0</v>
      </c>
      <c r="P878">
        <f>P877</f>
        <v>70</v>
      </c>
      <c r="Q878">
        <f>Q877</f>
        <v>1</v>
      </c>
      <c r="R878">
        <f>R877</f>
        <v>0.50620056199841201</v>
      </c>
      <c r="S878">
        <f>S877</f>
        <v>1</v>
      </c>
    </row>
    <row r="879" spans="1:19">
      <c r="A879" s="16">
        <f t="shared" si="37"/>
        <v>3</v>
      </c>
      <c r="B879" s="16">
        <v>1</v>
      </c>
      <c r="C879" s="19">
        <f>C878</f>
        <v>1</v>
      </c>
      <c r="D879" s="16">
        <f t="shared" si="36"/>
        <v>1</v>
      </c>
      <c r="E879" s="19">
        <f>E878</f>
        <v>1</v>
      </c>
      <c r="F879" s="16">
        <f>F878</f>
        <v>16</v>
      </c>
      <c r="G879" s="16">
        <v>3</v>
      </c>
      <c r="H879" s="16">
        <v>14</v>
      </c>
      <c r="I879">
        <v>1.4533998880069681</v>
      </c>
      <c r="J879" s="16">
        <f t="shared" si="38"/>
        <v>8</v>
      </c>
      <c r="K879" s="16">
        <f t="shared" si="38"/>
        <v>3</v>
      </c>
      <c r="L879" s="16">
        <f t="shared" si="38"/>
        <v>2</v>
      </c>
      <c r="M879" s="16">
        <f t="shared" si="38"/>
        <v>3</v>
      </c>
      <c r="N879" s="16">
        <f t="shared" si="38"/>
        <v>100</v>
      </c>
      <c r="O879">
        <f>O878</f>
        <v>0</v>
      </c>
      <c r="P879">
        <f>P878</f>
        <v>70</v>
      </c>
      <c r="Q879">
        <f>Q878</f>
        <v>1</v>
      </c>
      <c r="R879">
        <f>R878</f>
        <v>0.50620056199841201</v>
      </c>
      <c r="S879">
        <f>S878</f>
        <v>1</v>
      </c>
    </row>
    <row r="880" spans="1:19">
      <c r="A880" s="16">
        <f t="shared" si="37"/>
        <v>3</v>
      </c>
      <c r="B880" s="16">
        <v>1</v>
      </c>
      <c r="C880" s="19">
        <f>C879</f>
        <v>1</v>
      </c>
      <c r="D880" s="16">
        <f t="shared" si="36"/>
        <v>1</v>
      </c>
      <c r="E880" s="19">
        <f>E879</f>
        <v>1</v>
      </c>
      <c r="F880" s="16">
        <f>F879</f>
        <v>16</v>
      </c>
      <c r="G880" s="16">
        <v>4</v>
      </c>
      <c r="H880" s="16">
        <v>12</v>
      </c>
      <c r="I880">
        <v>1.4192421730258502</v>
      </c>
      <c r="J880" s="16">
        <f t="shared" si="38"/>
        <v>8</v>
      </c>
      <c r="K880" s="16">
        <f t="shared" si="38"/>
        <v>3</v>
      </c>
      <c r="L880" s="16">
        <f t="shared" si="38"/>
        <v>2</v>
      </c>
      <c r="M880" s="16">
        <f t="shared" si="38"/>
        <v>3</v>
      </c>
      <c r="N880" s="16">
        <f t="shared" si="38"/>
        <v>100</v>
      </c>
      <c r="O880">
        <f>O879</f>
        <v>0</v>
      </c>
      <c r="P880">
        <f>P879</f>
        <v>70</v>
      </c>
      <c r="Q880">
        <f>Q879</f>
        <v>1</v>
      </c>
      <c r="R880">
        <f>R879</f>
        <v>0.50620056199841201</v>
      </c>
      <c r="S880">
        <f>S879</f>
        <v>1</v>
      </c>
    </row>
    <row r="881" spans="1:19">
      <c r="A881" s="16">
        <f t="shared" si="37"/>
        <v>3</v>
      </c>
      <c r="B881" s="16">
        <v>1</v>
      </c>
      <c r="C881" s="19">
        <f>C880</f>
        <v>1</v>
      </c>
      <c r="D881" s="16">
        <f t="shared" si="36"/>
        <v>1</v>
      </c>
      <c r="E881" s="19">
        <f>E880</f>
        <v>1</v>
      </c>
      <c r="F881" s="16">
        <f>F880</f>
        <v>16</v>
      </c>
      <c r="G881" s="16">
        <v>5</v>
      </c>
      <c r="H881" s="16">
        <v>14</v>
      </c>
      <c r="I881">
        <v>1.1209382319939301</v>
      </c>
      <c r="J881" s="16">
        <f t="shared" si="38"/>
        <v>8</v>
      </c>
      <c r="K881" s="16">
        <f t="shared" si="38"/>
        <v>3</v>
      </c>
      <c r="L881" s="16">
        <f t="shared" si="38"/>
        <v>2</v>
      </c>
      <c r="M881" s="16">
        <f t="shared" si="38"/>
        <v>3</v>
      </c>
      <c r="N881" s="16">
        <f t="shared" si="38"/>
        <v>100</v>
      </c>
      <c r="O881">
        <f>O880</f>
        <v>0</v>
      </c>
      <c r="P881">
        <f>P880</f>
        <v>70</v>
      </c>
      <c r="Q881">
        <f>Q880</f>
        <v>1</v>
      </c>
      <c r="R881">
        <f>R880</f>
        <v>0.50620056199841201</v>
      </c>
      <c r="S881">
        <f>S880</f>
        <v>1</v>
      </c>
    </row>
    <row r="882" spans="1:19">
      <c r="A882" s="16">
        <f t="shared" si="37"/>
        <v>3</v>
      </c>
      <c r="B882" s="16">
        <v>1</v>
      </c>
      <c r="C882" s="4">
        <v>1</v>
      </c>
      <c r="D882" s="16">
        <f t="shared" si="36"/>
        <v>1</v>
      </c>
      <c r="E882" s="4">
        <v>1</v>
      </c>
      <c r="F882" s="16">
        <f>F881+1</f>
        <v>17</v>
      </c>
      <c r="G882" s="16">
        <v>1</v>
      </c>
      <c r="H882" s="16">
        <v>19</v>
      </c>
      <c r="I882" s="3">
        <v>3.1749270919826769</v>
      </c>
      <c r="J882" s="16">
        <f t="shared" si="38"/>
        <v>8</v>
      </c>
      <c r="K882" s="16">
        <f t="shared" si="38"/>
        <v>3</v>
      </c>
      <c r="L882" s="16">
        <f t="shared" si="38"/>
        <v>2</v>
      </c>
      <c r="M882" s="16">
        <f t="shared" si="38"/>
        <v>3</v>
      </c>
      <c r="N882" s="16">
        <f t="shared" si="38"/>
        <v>100</v>
      </c>
      <c r="O882" s="3">
        <v>0</v>
      </c>
      <c r="P882" s="3">
        <v>12</v>
      </c>
      <c r="Q882" s="3">
        <v>1</v>
      </c>
      <c r="R882" s="3">
        <v>0.55363382899668001</v>
      </c>
      <c r="S882" s="3">
        <v>1</v>
      </c>
    </row>
    <row r="883" spans="1:19">
      <c r="A883" s="16">
        <f t="shared" si="37"/>
        <v>3</v>
      </c>
      <c r="B883" s="16">
        <v>1</v>
      </c>
      <c r="C883" s="19">
        <f>C882</f>
        <v>1</v>
      </c>
      <c r="D883" s="16">
        <f t="shared" si="36"/>
        <v>1</v>
      </c>
      <c r="E883" s="19">
        <f>E882</f>
        <v>1</v>
      </c>
      <c r="F883" s="16">
        <f>F882</f>
        <v>17</v>
      </c>
      <c r="G883" s="16">
        <v>2</v>
      </c>
      <c r="H883" s="16">
        <v>21</v>
      </c>
      <c r="I883">
        <v>1.9215457359678099</v>
      </c>
      <c r="J883" s="16">
        <f t="shared" si="38"/>
        <v>8</v>
      </c>
      <c r="K883" s="16">
        <f t="shared" si="38"/>
        <v>3</v>
      </c>
      <c r="L883" s="16">
        <f t="shared" si="38"/>
        <v>2</v>
      </c>
      <c r="M883" s="16">
        <f t="shared" si="38"/>
        <v>3</v>
      </c>
      <c r="N883" s="16">
        <f t="shared" si="38"/>
        <v>100</v>
      </c>
      <c r="O883">
        <f>O882</f>
        <v>0</v>
      </c>
      <c r="P883">
        <f>P882</f>
        <v>12</v>
      </c>
      <c r="Q883">
        <f>Q882</f>
        <v>1</v>
      </c>
      <c r="R883">
        <f>R882</f>
        <v>0.55363382899668001</v>
      </c>
      <c r="S883">
        <f>S882</f>
        <v>1</v>
      </c>
    </row>
    <row r="884" spans="1:19">
      <c r="A884" s="16">
        <f t="shared" si="37"/>
        <v>3</v>
      </c>
      <c r="B884" s="16">
        <v>1</v>
      </c>
      <c r="C884" s="19">
        <f>C883</f>
        <v>1</v>
      </c>
      <c r="D884" s="16">
        <f t="shared" si="36"/>
        <v>1</v>
      </c>
      <c r="E884" s="19">
        <f>E883</f>
        <v>1</v>
      </c>
      <c r="F884" s="16">
        <f>F883</f>
        <v>17</v>
      </c>
      <c r="G884" s="16">
        <v>3</v>
      </c>
      <c r="H884" s="16">
        <v>8</v>
      </c>
      <c r="I884">
        <v>1.337260099011472</v>
      </c>
      <c r="J884" s="16">
        <f t="shared" si="38"/>
        <v>8</v>
      </c>
      <c r="K884" s="16">
        <f t="shared" si="38"/>
        <v>3</v>
      </c>
      <c r="L884" s="16">
        <f t="shared" si="38"/>
        <v>2</v>
      </c>
      <c r="M884" s="16">
        <f t="shared" si="38"/>
        <v>3</v>
      </c>
      <c r="N884" s="16">
        <f t="shared" si="38"/>
        <v>100</v>
      </c>
      <c r="O884">
        <f>O883</f>
        <v>0</v>
      </c>
      <c r="P884">
        <f>P883</f>
        <v>12</v>
      </c>
      <c r="Q884">
        <f>Q883</f>
        <v>1</v>
      </c>
      <c r="R884">
        <f>R883</f>
        <v>0.55363382899668001</v>
      </c>
      <c r="S884">
        <f>S883</f>
        <v>1</v>
      </c>
    </row>
    <row r="885" spans="1:19">
      <c r="A885" s="16">
        <f t="shared" si="37"/>
        <v>3</v>
      </c>
      <c r="B885" s="16">
        <v>1</v>
      </c>
      <c r="C885" s="19">
        <f>C884</f>
        <v>1</v>
      </c>
      <c r="D885" s="16">
        <f t="shared" si="36"/>
        <v>1</v>
      </c>
      <c r="E885" s="19">
        <f>E884</f>
        <v>1</v>
      </c>
      <c r="F885" s="16">
        <f>F884</f>
        <v>17</v>
      </c>
      <c r="G885" s="16">
        <v>4</v>
      </c>
      <c r="H885" s="16">
        <v>13</v>
      </c>
      <c r="I885">
        <v>1.1365308270323999</v>
      </c>
      <c r="J885" s="16">
        <f t="shared" si="38"/>
        <v>8</v>
      </c>
      <c r="K885" s="16">
        <f t="shared" si="38"/>
        <v>3</v>
      </c>
      <c r="L885" s="16">
        <f t="shared" si="38"/>
        <v>2</v>
      </c>
      <c r="M885" s="16">
        <f t="shared" si="38"/>
        <v>3</v>
      </c>
      <c r="N885" s="16">
        <f t="shared" si="38"/>
        <v>100</v>
      </c>
      <c r="O885">
        <f>O884</f>
        <v>0</v>
      </c>
      <c r="P885">
        <f>P884</f>
        <v>12</v>
      </c>
      <c r="Q885">
        <f>Q884</f>
        <v>1</v>
      </c>
      <c r="R885">
        <f>R884</f>
        <v>0.55363382899668001</v>
      </c>
      <c r="S885">
        <f>S884</f>
        <v>1</v>
      </c>
    </row>
    <row r="886" spans="1:19">
      <c r="A886" s="16">
        <f t="shared" si="37"/>
        <v>3</v>
      </c>
      <c r="B886" s="16">
        <v>1</v>
      </c>
      <c r="C886" s="19">
        <f>C885</f>
        <v>1</v>
      </c>
      <c r="D886" s="16">
        <f t="shared" si="36"/>
        <v>1</v>
      </c>
      <c r="E886" s="19">
        <f>E885</f>
        <v>1</v>
      </c>
      <c r="F886" s="16">
        <f>F885</f>
        <v>17</v>
      </c>
      <c r="G886" s="16">
        <v>5</v>
      </c>
      <c r="H886" s="16">
        <v>20</v>
      </c>
      <c r="I886">
        <v>2.3891077599837418</v>
      </c>
      <c r="J886" s="16">
        <f t="shared" si="38"/>
        <v>8</v>
      </c>
      <c r="K886" s="16">
        <f t="shared" si="38"/>
        <v>3</v>
      </c>
      <c r="L886" s="16">
        <f t="shared" si="38"/>
        <v>2</v>
      </c>
      <c r="M886" s="16">
        <f t="shared" si="38"/>
        <v>3</v>
      </c>
      <c r="N886" s="16">
        <f t="shared" si="38"/>
        <v>100</v>
      </c>
      <c r="O886">
        <f>O885</f>
        <v>0</v>
      </c>
      <c r="P886">
        <f>P885</f>
        <v>12</v>
      </c>
      <c r="Q886">
        <f>Q885</f>
        <v>1</v>
      </c>
      <c r="R886">
        <f>R885</f>
        <v>0.55363382899668001</v>
      </c>
      <c r="S886">
        <f>S885</f>
        <v>1</v>
      </c>
    </row>
    <row r="887" spans="1:19">
      <c r="A887" s="16">
        <f t="shared" si="37"/>
        <v>3</v>
      </c>
      <c r="B887" s="16">
        <v>1</v>
      </c>
      <c r="C887" s="4">
        <v>0</v>
      </c>
      <c r="D887" s="16">
        <f t="shared" si="36"/>
        <v>0</v>
      </c>
      <c r="E887" s="4">
        <v>1</v>
      </c>
      <c r="F887" s="16">
        <f>F886+1</f>
        <v>18</v>
      </c>
      <c r="G887" s="16">
        <v>1</v>
      </c>
      <c r="H887" s="16">
        <v>23</v>
      </c>
      <c r="I887" s="3">
        <v>1.9199415349867168</v>
      </c>
      <c r="J887" s="16">
        <f t="shared" si="38"/>
        <v>8</v>
      </c>
      <c r="K887" s="16">
        <f t="shared" si="38"/>
        <v>3</v>
      </c>
      <c r="L887" s="16">
        <f t="shared" si="38"/>
        <v>2</v>
      </c>
      <c r="M887" s="16">
        <f t="shared" si="38"/>
        <v>3</v>
      </c>
      <c r="N887" s="16">
        <f t="shared" si="38"/>
        <v>100</v>
      </c>
      <c r="O887" s="3">
        <v>0</v>
      </c>
      <c r="P887" s="3">
        <v>32</v>
      </c>
      <c r="Q887" s="3">
        <v>1</v>
      </c>
      <c r="R887" s="3">
        <v>0.48823904496384701</v>
      </c>
      <c r="S887" s="3">
        <v>1</v>
      </c>
    </row>
    <row r="888" spans="1:19">
      <c r="A888" s="16">
        <f t="shared" si="37"/>
        <v>3</v>
      </c>
      <c r="B888" s="16">
        <v>1</v>
      </c>
      <c r="C888" s="19">
        <f>C887</f>
        <v>0</v>
      </c>
      <c r="D888" s="16">
        <f t="shared" si="36"/>
        <v>0</v>
      </c>
      <c r="E888" s="19">
        <f>E887</f>
        <v>1</v>
      </c>
      <c r="F888" s="16">
        <f>F887</f>
        <v>18</v>
      </c>
      <c r="G888" s="16">
        <v>2</v>
      </c>
      <c r="H888" s="16">
        <v>17</v>
      </c>
      <c r="I888">
        <v>1.888647739018777</v>
      </c>
      <c r="J888" s="16">
        <f t="shared" si="38"/>
        <v>8</v>
      </c>
      <c r="K888" s="16">
        <f t="shared" si="38"/>
        <v>3</v>
      </c>
      <c r="L888" s="16">
        <f t="shared" si="38"/>
        <v>2</v>
      </c>
      <c r="M888" s="16">
        <f t="shared" si="38"/>
        <v>3</v>
      </c>
      <c r="N888" s="16">
        <f t="shared" si="38"/>
        <v>100</v>
      </c>
      <c r="O888">
        <f>O887</f>
        <v>0</v>
      </c>
      <c r="P888">
        <f>P887</f>
        <v>32</v>
      </c>
      <c r="Q888">
        <f>Q887</f>
        <v>1</v>
      </c>
      <c r="R888">
        <f>R887</f>
        <v>0.48823904496384701</v>
      </c>
      <c r="S888">
        <f>S887</f>
        <v>1</v>
      </c>
    </row>
    <row r="889" spans="1:19">
      <c r="A889" s="16">
        <f t="shared" si="37"/>
        <v>3</v>
      </c>
      <c r="B889" s="16">
        <v>1</v>
      </c>
      <c r="C889" s="19">
        <f>C888</f>
        <v>0</v>
      </c>
      <c r="D889" s="16">
        <f t="shared" si="36"/>
        <v>0</v>
      </c>
      <c r="E889" s="19">
        <f>E888</f>
        <v>1</v>
      </c>
      <c r="F889" s="16">
        <f>F888</f>
        <v>18</v>
      </c>
      <c r="G889" s="16">
        <v>3</v>
      </c>
      <c r="H889" s="16">
        <v>10</v>
      </c>
      <c r="I889">
        <v>2.8915100509766387</v>
      </c>
      <c r="J889" s="16">
        <f t="shared" si="38"/>
        <v>8</v>
      </c>
      <c r="K889" s="16">
        <f t="shared" si="38"/>
        <v>3</v>
      </c>
      <c r="L889" s="16">
        <f t="shared" si="38"/>
        <v>2</v>
      </c>
      <c r="M889" s="16">
        <f t="shared" si="38"/>
        <v>3</v>
      </c>
      <c r="N889" s="16">
        <f t="shared" si="38"/>
        <v>100</v>
      </c>
      <c r="O889">
        <f>O888</f>
        <v>0</v>
      </c>
      <c r="P889">
        <f>P888</f>
        <v>32</v>
      </c>
      <c r="Q889">
        <f>Q888</f>
        <v>1</v>
      </c>
      <c r="R889">
        <f>R888</f>
        <v>0.48823904496384701</v>
      </c>
      <c r="S889">
        <f>S888</f>
        <v>1</v>
      </c>
    </row>
    <row r="890" spans="1:19">
      <c r="A890" s="16">
        <f t="shared" si="37"/>
        <v>3</v>
      </c>
      <c r="B890" s="16">
        <v>1</v>
      </c>
      <c r="C890" s="19">
        <f>C889</f>
        <v>0</v>
      </c>
      <c r="D890" s="16">
        <f t="shared" si="36"/>
        <v>0</v>
      </c>
      <c r="E890" s="19">
        <f>E889</f>
        <v>1</v>
      </c>
      <c r="F890" s="16">
        <f>F889</f>
        <v>18</v>
      </c>
      <c r="G890" s="16">
        <v>4</v>
      </c>
      <c r="H890" s="16">
        <v>10</v>
      </c>
      <c r="I890">
        <v>0.93499983998481007</v>
      </c>
      <c r="J890" s="16">
        <f t="shared" si="38"/>
        <v>8</v>
      </c>
      <c r="K890" s="16">
        <f t="shared" si="38"/>
        <v>3</v>
      </c>
      <c r="L890" s="16">
        <f t="shared" si="38"/>
        <v>2</v>
      </c>
      <c r="M890" s="16">
        <f t="shared" si="38"/>
        <v>3</v>
      </c>
      <c r="N890" s="16">
        <f t="shared" si="38"/>
        <v>100</v>
      </c>
      <c r="O890">
        <f>O889</f>
        <v>0</v>
      </c>
      <c r="P890">
        <f>P889</f>
        <v>32</v>
      </c>
      <c r="Q890">
        <f>Q889</f>
        <v>1</v>
      </c>
      <c r="R890">
        <f>R889</f>
        <v>0.48823904496384701</v>
      </c>
      <c r="S890">
        <f>S889</f>
        <v>1</v>
      </c>
    </row>
    <row r="891" spans="1:19">
      <c r="A891" s="16">
        <f t="shared" si="37"/>
        <v>3</v>
      </c>
      <c r="B891" s="16">
        <v>1</v>
      </c>
      <c r="C891" s="19">
        <f>C890</f>
        <v>0</v>
      </c>
      <c r="D891" s="16">
        <f t="shared" si="36"/>
        <v>0</v>
      </c>
      <c r="E891" s="19">
        <f>E890</f>
        <v>1</v>
      </c>
      <c r="F891" s="16">
        <f>F890</f>
        <v>18</v>
      </c>
      <c r="G891" s="16">
        <v>5</v>
      </c>
      <c r="H891" s="16">
        <v>20</v>
      </c>
      <c r="I891">
        <v>1.0534919049823641</v>
      </c>
      <c r="J891" s="16">
        <f t="shared" si="38"/>
        <v>8</v>
      </c>
      <c r="K891" s="16">
        <f t="shared" si="38"/>
        <v>3</v>
      </c>
      <c r="L891" s="16">
        <f t="shared" si="38"/>
        <v>2</v>
      </c>
      <c r="M891" s="16">
        <f t="shared" si="38"/>
        <v>3</v>
      </c>
      <c r="N891" s="16">
        <f t="shared" si="38"/>
        <v>100</v>
      </c>
      <c r="O891">
        <f>O890</f>
        <v>0</v>
      </c>
      <c r="P891">
        <f>P890</f>
        <v>32</v>
      </c>
      <c r="Q891">
        <f>Q890</f>
        <v>1</v>
      </c>
      <c r="R891">
        <f>R890</f>
        <v>0.48823904496384701</v>
      </c>
      <c r="S891">
        <f>S890</f>
        <v>1</v>
      </c>
    </row>
    <row r="892" spans="1:19">
      <c r="A892" s="16">
        <f t="shared" si="37"/>
        <v>3</v>
      </c>
      <c r="B892" s="16">
        <v>1</v>
      </c>
      <c r="C892" s="4">
        <v>0</v>
      </c>
      <c r="D892" s="16">
        <f t="shared" si="36"/>
        <v>0</v>
      </c>
      <c r="E892" s="4">
        <v>1</v>
      </c>
      <c r="F892" s="16">
        <f>F891+1</f>
        <v>19</v>
      </c>
      <c r="G892" s="16">
        <v>1</v>
      </c>
      <c r="H892" s="16">
        <v>24</v>
      </c>
      <c r="I892" s="3">
        <v>2.0207491400069539</v>
      </c>
      <c r="J892" s="16">
        <f t="shared" si="38"/>
        <v>8</v>
      </c>
      <c r="K892" s="16">
        <f t="shared" si="38"/>
        <v>3</v>
      </c>
      <c r="L892" s="16">
        <f t="shared" si="38"/>
        <v>2</v>
      </c>
      <c r="M892" s="16">
        <f t="shared" si="38"/>
        <v>3</v>
      </c>
      <c r="N892" s="16">
        <f t="shared" si="38"/>
        <v>100</v>
      </c>
      <c r="O892" s="3">
        <v>0</v>
      </c>
      <c r="P892" s="3">
        <v>45</v>
      </c>
      <c r="Q892" s="3">
        <v>1</v>
      </c>
      <c r="R892" s="3">
        <v>0.50592613301705502</v>
      </c>
      <c r="S892" s="3">
        <v>1</v>
      </c>
    </row>
    <row r="893" spans="1:19">
      <c r="A893" s="16">
        <f t="shared" si="37"/>
        <v>3</v>
      </c>
      <c r="B893" s="16">
        <v>1</v>
      </c>
      <c r="C893" s="19">
        <f>C892</f>
        <v>0</v>
      </c>
      <c r="D893" s="16">
        <f t="shared" si="36"/>
        <v>0</v>
      </c>
      <c r="E893" s="19">
        <f>E892</f>
        <v>1</v>
      </c>
      <c r="F893" s="16">
        <f>F892</f>
        <v>19</v>
      </c>
      <c r="G893" s="16">
        <v>2</v>
      </c>
      <c r="H893" s="16">
        <v>17</v>
      </c>
      <c r="I893">
        <v>1.7044318270054619</v>
      </c>
      <c r="J893" s="16">
        <f t="shared" si="38"/>
        <v>8</v>
      </c>
      <c r="K893" s="16">
        <f t="shared" si="38"/>
        <v>3</v>
      </c>
      <c r="L893" s="16">
        <f t="shared" si="38"/>
        <v>2</v>
      </c>
      <c r="M893" s="16">
        <f t="shared" si="38"/>
        <v>3</v>
      </c>
      <c r="N893" s="16">
        <f t="shared" si="38"/>
        <v>100</v>
      </c>
      <c r="O893">
        <f>O892</f>
        <v>0</v>
      </c>
      <c r="P893">
        <f>P892</f>
        <v>45</v>
      </c>
      <c r="Q893">
        <f>Q892</f>
        <v>1</v>
      </c>
      <c r="R893">
        <f>R892</f>
        <v>0.50592613301705502</v>
      </c>
      <c r="S893">
        <f>S892</f>
        <v>1</v>
      </c>
    </row>
    <row r="894" spans="1:19">
      <c r="A894" s="16">
        <f t="shared" si="37"/>
        <v>3</v>
      </c>
      <c r="B894" s="16">
        <v>1</v>
      </c>
      <c r="C894" s="19">
        <f>C893</f>
        <v>0</v>
      </c>
      <c r="D894" s="16">
        <f t="shared" si="36"/>
        <v>0</v>
      </c>
      <c r="E894" s="19">
        <f>E893</f>
        <v>1</v>
      </c>
      <c r="F894" s="16">
        <f>F893</f>
        <v>19</v>
      </c>
      <c r="G894" s="16">
        <v>3</v>
      </c>
      <c r="H894" s="16">
        <v>11</v>
      </c>
      <c r="I894">
        <v>1.0697820950299479</v>
      </c>
      <c r="J894" s="16">
        <f t="shared" si="38"/>
        <v>8</v>
      </c>
      <c r="K894" s="16">
        <f t="shared" si="38"/>
        <v>3</v>
      </c>
      <c r="L894" s="16">
        <f t="shared" si="38"/>
        <v>2</v>
      </c>
      <c r="M894" s="16">
        <f t="shared" si="38"/>
        <v>3</v>
      </c>
      <c r="N894" s="16">
        <f t="shared" si="38"/>
        <v>100</v>
      </c>
      <c r="O894">
        <f>O893</f>
        <v>0</v>
      </c>
      <c r="P894">
        <f>P893</f>
        <v>45</v>
      </c>
      <c r="Q894">
        <f>Q893</f>
        <v>1</v>
      </c>
      <c r="R894">
        <f>R893</f>
        <v>0.50592613301705502</v>
      </c>
      <c r="S894">
        <f>S893</f>
        <v>1</v>
      </c>
    </row>
    <row r="895" spans="1:19">
      <c r="A895" s="16">
        <f t="shared" si="37"/>
        <v>3</v>
      </c>
      <c r="B895" s="16">
        <v>1</v>
      </c>
      <c r="C895" s="19">
        <f>C894</f>
        <v>0</v>
      </c>
      <c r="D895" s="16">
        <f t="shared" si="36"/>
        <v>0</v>
      </c>
      <c r="E895" s="19">
        <f>E894</f>
        <v>1</v>
      </c>
      <c r="F895" s="16">
        <f>F894</f>
        <v>19</v>
      </c>
      <c r="G895" s="16">
        <v>4</v>
      </c>
      <c r="H895" s="16">
        <v>11</v>
      </c>
      <c r="I895">
        <v>1.169437247968744</v>
      </c>
      <c r="J895" s="16">
        <f t="shared" si="38"/>
        <v>8</v>
      </c>
      <c r="K895" s="16">
        <f t="shared" si="38"/>
        <v>3</v>
      </c>
      <c r="L895" s="16">
        <f t="shared" si="38"/>
        <v>2</v>
      </c>
      <c r="M895" s="16">
        <f t="shared" si="38"/>
        <v>3</v>
      </c>
      <c r="N895" s="16">
        <f t="shared" si="38"/>
        <v>100</v>
      </c>
      <c r="O895">
        <f>O894</f>
        <v>0</v>
      </c>
      <c r="P895">
        <f>P894</f>
        <v>45</v>
      </c>
      <c r="Q895">
        <f>Q894</f>
        <v>1</v>
      </c>
      <c r="R895">
        <f>R894</f>
        <v>0.50592613301705502</v>
      </c>
      <c r="S895">
        <f>S894</f>
        <v>1</v>
      </c>
    </row>
    <row r="896" spans="1:19">
      <c r="A896" s="16">
        <f t="shared" si="37"/>
        <v>3</v>
      </c>
      <c r="B896" s="16">
        <v>1</v>
      </c>
      <c r="C896" s="19">
        <f>C895</f>
        <v>0</v>
      </c>
      <c r="D896" s="16">
        <f t="shared" si="36"/>
        <v>0</v>
      </c>
      <c r="E896" s="19">
        <f>E895</f>
        <v>1</v>
      </c>
      <c r="F896" s="16">
        <f>F895</f>
        <v>19</v>
      </c>
      <c r="G896" s="16">
        <v>5</v>
      </c>
      <c r="H896" s="16">
        <v>9</v>
      </c>
      <c r="I896">
        <v>0.719693112012464</v>
      </c>
      <c r="J896" s="16">
        <f t="shared" si="38"/>
        <v>8</v>
      </c>
      <c r="K896" s="16">
        <f t="shared" si="38"/>
        <v>3</v>
      </c>
      <c r="L896" s="16">
        <f t="shared" si="38"/>
        <v>2</v>
      </c>
      <c r="M896" s="16">
        <f t="shared" si="38"/>
        <v>3</v>
      </c>
      <c r="N896" s="16">
        <f t="shared" si="38"/>
        <v>100</v>
      </c>
      <c r="O896">
        <f>O895</f>
        <v>0</v>
      </c>
      <c r="P896">
        <f>P895</f>
        <v>45</v>
      </c>
      <c r="Q896">
        <f>Q895</f>
        <v>1</v>
      </c>
      <c r="R896">
        <f>R895</f>
        <v>0.50592613301705502</v>
      </c>
      <c r="S896">
        <f>S895</f>
        <v>1</v>
      </c>
    </row>
    <row r="897" spans="1:19">
      <c r="A897" s="16">
        <f t="shared" si="37"/>
        <v>3</v>
      </c>
      <c r="B897" s="16">
        <v>1</v>
      </c>
      <c r="C897" s="4">
        <v>1</v>
      </c>
      <c r="D897" s="16">
        <f t="shared" si="36"/>
        <v>1</v>
      </c>
      <c r="E897" s="4">
        <v>1</v>
      </c>
      <c r="F897" s="16">
        <f>F896+1</f>
        <v>20</v>
      </c>
      <c r="G897" s="16">
        <v>1</v>
      </c>
      <c r="H897" s="16">
        <v>33</v>
      </c>
      <c r="I897" s="3">
        <v>3.5918470619944762</v>
      </c>
      <c r="J897" s="16">
        <f t="shared" si="38"/>
        <v>8</v>
      </c>
      <c r="K897" s="16">
        <f t="shared" si="38"/>
        <v>3</v>
      </c>
      <c r="L897" s="16">
        <f t="shared" si="38"/>
        <v>2</v>
      </c>
      <c r="M897" s="16">
        <f t="shared" si="38"/>
        <v>3</v>
      </c>
      <c r="N897" s="16">
        <f t="shared" si="38"/>
        <v>100</v>
      </c>
      <c r="O897" s="3">
        <v>0</v>
      </c>
      <c r="P897" s="3">
        <v>0</v>
      </c>
      <c r="Q897" s="3">
        <v>1</v>
      </c>
      <c r="R897" s="3">
        <v>0.64033565000863701</v>
      </c>
      <c r="S897" s="3">
        <v>0</v>
      </c>
    </row>
    <row r="898" spans="1:19">
      <c r="A898" s="16">
        <f t="shared" si="37"/>
        <v>3</v>
      </c>
      <c r="B898" s="16">
        <v>1</v>
      </c>
      <c r="C898" s="19">
        <f>C897</f>
        <v>1</v>
      </c>
      <c r="D898" s="16">
        <f t="shared" si="36"/>
        <v>1</v>
      </c>
      <c r="E898" s="19">
        <f>E897</f>
        <v>1</v>
      </c>
      <c r="F898" s="16">
        <f>F897</f>
        <v>20</v>
      </c>
      <c r="G898" s="16">
        <v>2</v>
      </c>
      <c r="H898" s="16">
        <v>17</v>
      </c>
      <c r="I898">
        <v>4.2610734179615832</v>
      </c>
      <c r="J898" s="16">
        <f t="shared" si="38"/>
        <v>8</v>
      </c>
      <c r="K898" s="16">
        <f t="shared" si="38"/>
        <v>3</v>
      </c>
      <c r="L898" s="16">
        <f t="shared" si="38"/>
        <v>2</v>
      </c>
      <c r="M898" s="16">
        <f t="shared" si="38"/>
        <v>3</v>
      </c>
      <c r="N898" s="16">
        <f t="shared" si="38"/>
        <v>100</v>
      </c>
      <c r="O898">
        <f>O897</f>
        <v>0</v>
      </c>
      <c r="P898">
        <f>P897</f>
        <v>0</v>
      </c>
      <c r="Q898">
        <f>Q897</f>
        <v>1</v>
      </c>
      <c r="R898">
        <f>R897</f>
        <v>0.64033565000863701</v>
      </c>
      <c r="S898">
        <f>S897</f>
        <v>0</v>
      </c>
    </row>
    <row r="899" spans="1:19">
      <c r="A899" s="16">
        <f t="shared" si="37"/>
        <v>3</v>
      </c>
      <c r="B899" s="16">
        <v>1</v>
      </c>
      <c r="C899" s="19">
        <f>C898</f>
        <v>1</v>
      </c>
      <c r="D899" s="16">
        <f t="shared" ref="D899:D962" si="39">IF(AND(B899=1,C899=1),1,0)</f>
        <v>1</v>
      </c>
      <c r="E899" s="19">
        <f>E898</f>
        <v>1</v>
      </c>
      <c r="F899" s="16">
        <f>F898</f>
        <v>20</v>
      </c>
      <c r="G899" s="16">
        <v>3</v>
      </c>
      <c r="H899" s="16">
        <v>11</v>
      </c>
      <c r="I899">
        <v>1.7370826930273311</v>
      </c>
      <c r="J899" s="16">
        <f t="shared" si="38"/>
        <v>8</v>
      </c>
      <c r="K899" s="16">
        <f t="shared" si="38"/>
        <v>3</v>
      </c>
      <c r="L899" s="16">
        <f t="shared" si="38"/>
        <v>2</v>
      </c>
      <c r="M899" s="16">
        <f t="shared" si="38"/>
        <v>3</v>
      </c>
      <c r="N899" s="16">
        <f t="shared" si="38"/>
        <v>100</v>
      </c>
      <c r="O899">
        <f>O898</f>
        <v>0</v>
      </c>
      <c r="P899">
        <f>P898</f>
        <v>0</v>
      </c>
      <c r="Q899">
        <f>Q898</f>
        <v>1</v>
      </c>
      <c r="R899">
        <f>R898</f>
        <v>0.64033565000863701</v>
      </c>
      <c r="S899">
        <f>S898</f>
        <v>0</v>
      </c>
    </row>
    <row r="900" spans="1:19">
      <c r="A900" s="16">
        <f t="shared" si="37"/>
        <v>3</v>
      </c>
      <c r="B900" s="16">
        <v>1</v>
      </c>
      <c r="C900" s="19">
        <f>C899</f>
        <v>1</v>
      </c>
      <c r="D900" s="16">
        <f t="shared" si="39"/>
        <v>1</v>
      </c>
      <c r="E900" s="19">
        <f>E899</f>
        <v>1</v>
      </c>
      <c r="F900" s="16">
        <f>F899</f>
        <v>20</v>
      </c>
      <c r="G900" s="16">
        <v>4</v>
      </c>
      <c r="H900" s="16">
        <v>10</v>
      </c>
      <c r="I900">
        <v>1.7061119540012428</v>
      </c>
      <c r="J900" s="16">
        <f t="shared" si="38"/>
        <v>8</v>
      </c>
      <c r="K900" s="16">
        <f t="shared" si="38"/>
        <v>3</v>
      </c>
      <c r="L900" s="16">
        <f t="shared" si="38"/>
        <v>2</v>
      </c>
      <c r="M900" s="16">
        <f t="shared" si="38"/>
        <v>3</v>
      </c>
      <c r="N900" s="16">
        <f t="shared" si="38"/>
        <v>100</v>
      </c>
      <c r="O900">
        <f>O899</f>
        <v>0</v>
      </c>
      <c r="P900">
        <f>P899</f>
        <v>0</v>
      </c>
      <c r="Q900">
        <f>Q899</f>
        <v>1</v>
      </c>
      <c r="R900">
        <f>R899</f>
        <v>0.64033565000863701</v>
      </c>
      <c r="S900">
        <f>S899</f>
        <v>0</v>
      </c>
    </row>
    <row r="901" spans="1:19">
      <c r="A901" s="16">
        <f t="shared" si="37"/>
        <v>3</v>
      </c>
      <c r="B901" s="16">
        <v>1</v>
      </c>
      <c r="C901" s="19">
        <f>C900</f>
        <v>1</v>
      </c>
      <c r="D901" s="16">
        <f t="shared" si="39"/>
        <v>1</v>
      </c>
      <c r="E901" s="19">
        <f>E900</f>
        <v>1</v>
      </c>
      <c r="F901" s="16">
        <f>F900</f>
        <v>20</v>
      </c>
      <c r="G901" s="16">
        <v>5</v>
      </c>
      <c r="H901" s="16">
        <v>11</v>
      </c>
      <c r="I901">
        <v>2.6063824850134507</v>
      </c>
      <c r="J901" s="16">
        <f t="shared" si="38"/>
        <v>8</v>
      </c>
      <c r="K901" s="16">
        <f t="shared" si="38"/>
        <v>3</v>
      </c>
      <c r="L901" s="16">
        <f t="shared" si="38"/>
        <v>2</v>
      </c>
      <c r="M901" s="16">
        <f t="shared" si="38"/>
        <v>3</v>
      </c>
      <c r="N901" s="16">
        <f t="shared" si="38"/>
        <v>100</v>
      </c>
      <c r="O901">
        <f>O900</f>
        <v>0</v>
      </c>
      <c r="P901">
        <f>P900</f>
        <v>0</v>
      </c>
      <c r="Q901">
        <f>Q900</f>
        <v>1</v>
      </c>
      <c r="R901">
        <f>R900</f>
        <v>0.64033565000863701</v>
      </c>
      <c r="S901">
        <f>S900</f>
        <v>0</v>
      </c>
    </row>
    <row r="902" spans="1:19">
      <c r="A902" s="16">
        <f t="shared" si="37"/>
        <v>3</v>
      </c>
      <c r="B902" s="16">
        <v>1</v>
      </c>
      <c r="C902" s="4">
        <v>0</v>
      </c>
      <c r="D902" s="16">
        <f t="shared" si="39"/>
        <v>0</v>
      </c>
      <c r="E902" s="4">
        <v>1</v>
      </c>
      <c r="F902" s="16">
        <f>F901+1</f>
        <v>21</v>
      </c>
      <c r="G902" s="16">
        <v>1</v>
      </c>
      <c r="H902" s="16">
        <v>12</v>
      </c>
      <c r="I902" s="3">
        <v>1.4866326220217139</v>
      </c>
      <c r="J902" s="16">
        <f t="shared" si="38"/>
        <v>8</v>
      </c>
      <c r="K902" s="16">
        <f t="shared" si="38"/>
        <v>3</v>
      </c>
      <c r="L902" s="16">
        <f t="shared" si="38"/>
        <v>2</v>
      </c>
      <c r="M902" s="16">
        <f t="shared" si="38"/>
        <v>3</v>
      </c>
      <c r="N902" s="16">
        <f t="shared" si="38"/>
        <v>100</v>
      </c>
      <c r="O902" s="3">
        <v>1</v>
      </c>
      <c r="P902" s="3">
        <v>58</v>
      </c>
      <c r="Q902" s="3">
        <v>1</v>
      </c>
      <c r="R902" s="3">
        <v>0.61068555200472396</v>
      </c>
      <c r="S902" s="3">
        <v>0</v>
      </c>
    </row>
    <row r="903" spans="1:19">
      <c r="A903" s="16">
        <f t="shared" si="37"/>
        <v>3</v>
      </c>
      <c r="B903" s="16">
        <v>1</v>
      </c>
      <c r="C903" s="19">
        <f>C902</f>
        <v>0</v>
      </c>
      <c r="D903" s="16">
        <f t="shared" si="39"/>
        <v>0</v>
      </c>
      <c r="E903" s="19">
        <f>E902</f>
        <v>1</v>
      </c>
      <c r="F903" s="16">
        <f>F902</f>
        <v>21</v>
      </c>
      <c r="G903" s="16">
        <v>2</v>
      </c>
      <c r="H903" s="16">
        <v>5</v>
      </c>
      <c r="I903">
        <v>0.35095107497181699</v>
      </c>
      <c r="J903" s="16">
        <f t="shared" si="38"/>
        <v>8</v>
      </c>
      <c r="K903" s="16">
        <f t="shared" si="38"/>
        <v>3</v>
      </c>
      <c r="L903" s="16">
        <f t="shared" si="38"/>
        <v>2</v>
      </c>
      <c r="M903" s="16">
        <f t="shared" si="38"/>
        <v>3</v>
      </c>
      <c r="N903" s="16">
        <f t="shared" si="38"/>
        <v>100</v>
      </c>
      <c r="O903">
        <f>O902</f>
        <v>1</v>
      </c>
      <c r="P903">
        <f>P902</f>
        <v>58</v>
      </c>
      <c r="Q903">
        <f>Q902</f>
        <v>1</v>
      </c>
      <c r="R903">
        <f>R902</f>
        <v>0.61068555200472396</v>
      </c>
      <c r="S903">
        <f>S902</f>
        <v>0</v>
      </c>
    </row>
    <row r="904" spans="1:19">
      <c r="A904" s="16">
        <f t="shared" si="37"/>
        <v>3</v>
      </c>
      <c r="B904" s="16">
        <v>1</v>
      </c>
      <c r="C904" s="19">
        <f>C903</f>
        <v>0</v>
      </c>
      <c r="D904" s="16">
        <f t="shared" si="39"/>
        <v>0</v>
      </c>
      <c r="E904" s="19">
        <f>E903</f>
        <v>1</v>
      </c>
      <c r="F904" s="16">
        <f>F903</f>
        <v>21</v>
      </c>
      <c r="G904" s="16">
        <v>3</v>
      </c>
      <c r="H904" s="16">
        <v>9</v>
      </c>
      <c r="I904">
        <v>0.75184528302634002</v>
      </c>
      <c r="J904" s="16">
        <f t="shared" si="38"/>
        <v>8</v>
      </c>
      <c r="K904" s="16">
        <f t="shared" si="38"/>
        <v>3</v>
      </c>
      <c r="L904" s="16">
        <f t="shared" si="38"/>
        <v>2</v>
      </c>
      <c r="M904" s="16">
        <f t="shared" si="38"/>
        <v>3</v>
      </c>
      <c r="N904" s="16">
        <f t="shared" si="38"/>
        <v>100</v>
      </c>
      <c r="O904">
        <f>O903</f>
        <v>1</v>
      </c>
      <c r="P904">
        <f>P903</f>
        <v>58</v>
      </c>
      <c r="Q904">
        <f>Q903</f>
        <v>1</v>
      </c>
      <c r="R904">
        <f>R903</f>
        <v>0.61068555200472396</v>
      </c>
      <c r="S904">
        <f>S903</f>
        <v>0</v>
      </c>
    </row>
    <row r="905" spans="1:19">
      <c r="A905" s="16">
        <f t="shared" si="37"/>
        <v>3</v>
      </c>
      <c r="B905" s="16">
        <v>1</v>
      </c>
      <c r="C905" s="19">
        <f>C904</f>
        <v>0</v>
      </c>
      <c r="D905" s="16">
        <f t="shared" si="39"/>
        <v>0</v>
      </c>
      <c r="E905" s="19">
        <f>E904</f>
        <v>1</v>
      </c>
      <c r="F905" s="16">
        <f>F904</f>
        <v>21</v>
      </c>
      <c r="G905" s="16">
        <v>4</v>
      </c>
      <c r="H905" s="16">
        <v>11</v>
      </c>
      <c r="I905">
        <v>1.3520572169800271</v>
      </c>
      <c r="J905" s="16">
        <f t="shared" si="38"/>
        <v>8</v>
      </c>
      <c r="K905" s="16">
        <f t="shared" si="38"/>
        <v>3</v>
      </c>
      <c r="L905" s="16">
        <f t="shared" si="38"/>
        <v>2</v>
      </c>
      <c r="M905" s="16">
        <f t="shared" si="38"/>
        <v>3</v>
      </c>
      <c r="N905" s="16">
        <f t="shared" si="38"/>
        <v>100</v>
      </c>
      <c r="O905">
        <f>O904</f>
        <v>1</v>
      </c>
      <c r="P905">
        <f>P904</f>
        <v>58</v>
      </c>
      <c r="Q905">
        <f>Q904</f>
        <v>1</v>
      </c>
      <c r="R905">
        <f>R904</f>
        <v>0.61068555200472396</v>
      </c>
      <c r="S905">
        <f>S904</f>
        <v>0</v>
      </c>
    </row>
    <row r="906" spans="1:19">
      <c r="A906" s="16">
        <f t="shared" si="37"/>
        <v>3</v>
      </c>
      <c r="B906" s="16">
        <v>1</v>
      </c>
      <c r="C906" s="19">
        <f>C905</f>
        <v>0</v>
      </c>
      <c r="D906" s="16">
        <f t="shared" si="39"/>
        <v>0</v>
      </c>
      <c r="E906" s="19">
        <f>E905</f>
        <v>1</v>
      </c>
      <c r="F906" s="16">
        <f>F905</f>
        <v>21</v>
      </c>
      <c r="G906" s="16">
        <v>5</v>
      </c>
      <c r="H906" s="16">
        <v>12</v>
      </c>
      <c r="I906">
        <v>0.83703063504071795</v>
      </c>
      <c r="J906" s="16">
        <f t="shared" si="38"/>
        <v>8</v>
      </c>
      <c r="K906" s="16">
        <f t="shared" si="38"/>
        <v>3</v>
      </c>
      <c r="L906" s="16">
        <f t="shared" si="38"/>
        <v>2</v>
      </c>
      <c r="M906" s="16">
        <f t="shared" si="38"/>
        <v>3</v>
      </c>
      <c r="N906" s="16">
        <f t="shared" si="38"/>
        <v>100</v>
      </c>
      <c r="O906">
        <f>O905</f>
        <v>1</v>
      </c>
      <c r="P906">
        <f>P905</f>
        <v>58</v>
      </c>
      <c r="Q906">
        <f>Q905</f>
        <v>1</v>
      </c>
      <c r="R906">
        <f>R905</f>
        <v>0.61068555200472396</v>
      </c>
      <c r="S906">
        <f>S905</f>
        <v>0</v>
      </c>
    </row>
    <row r="907" spans="1:19">
      <c r="A907" s="16">
        <f t="shared" si="37"/>
        <v>3</v>
      </c>
      <c r="B907" s="16">
        <v>1</v>
      </c>
      <c r="C907" s="4">
        <v>1</v>
      </c>
      <c r="D907" s="16">
        <f t="shared" si="39"/>
        <v>1</v>
      </c>
      <c r="E907" s="4">
        <v>1</v>
      </c>
      <c r="F907" s="16">
        <f>F906+1</f>
        <v>22</v>
      </c>
      <c r="G907" s="16">
        <v>1</v>
      </c>
      <c r="H907" s="16">
        <v>24</v>
      </c>
      <c r="I907" s="3">
        <v>1.7377893369994111</v>
      </c>
      <c r="J907" s="16">
        <f t="shared" si="38"/>
        <v>8</v>
      </c>
      <c r="K907" s="16">
        <f t="shared" si="38"/>
        <v>3</v>
      </c>
      <c r="L907" s="16">
        <f t="shared" si="38"/>
        <v>2</v>
      </c>
      <c r="M907" s="16">
        <f t="shared" si="38"/>
        <v>3</v>
      </c>
      <c r="N907" s="16">
        <f t="shared" si="38"/>
        <v>100</v>
      </c>
      <c r="O907" s="3">
        <v>1</v>
      </c>
      <c r="P907" s="3">
        <v>57</v>
      </c>
      <c r="Q907" s="3">
        <v>0</v>
      </c>
      <c r="R907" s="3">
        <v>0.47629360295832102</v>
      </c>
      <c r="S907" s="3">
        <v>1</v>
      </c>
    </row>
    <row r="908" spans="1:19">
      <c r="A908" s="16">
        <f t="shared" si="37"/>
        <v>3</v>
      </c>
      <c r="B908" s="16">
        <v>1</v>
      </c>
      <c r="C908" s="19">
        <f>C907</f>
        <v>1</v>
      </c>
      <c r="D908" s="16">
        <f t="shared" si="39"/>
        <v>1</v>
      </c>
      <c r="E908" s="19">
        <f>E907</f>
        <v>1</v>
      </c>
      <c r="F908" s="16">
        <f>F907</f>
        <v>22</v>
      </c>
      <c r="G908" s="16">
        <v>2</v>
      </c>
      <c r="H908" s="16">
        <v>6</v>
      </c>
      <c r="I908">
        <v>0.40095924801425997</v>
      </c>
      <c r="J908" s="16">
        <f t="shared" si="38"/>
        <v>8</v>
      </c>
      <c r="K908" s="16">
        <f t="shared" si="38"/>
        <v>3</v>
      </c>
      <c r="L908" s="16">
        <f t="shared" si="38"/>
        <v>2</v>
      </c>
      <c r="M908" s="16">
        <f t="shared" si="38"/>
        <v>3</v>
      </c>
      <c r="N908" s="16">
        <f t="shared" si="38"/>
        <v>100</v>
      </c>
      <c r="O908">
        <f>O907</f>
        <v>1</v>
      </c>
      <c r="P908">
        <f>P907</f>
        <v>57</v>
      </c>
      <c r="Q908">
        <f>Q907</f>
        <v>0</v>
      </c>
      <c r="R908">
        <f>R907</f>
        <v>0.47629360295832102</v>
      </c>
      <c r="S908">
        <f>S907</f>
        <v>1</v>
      </c>
    </row>
    <row r="909" spans="1:19">
      <c r="A909" s="16">
        <f t="shared" si="37"/>
        <v>3</v>
      </c>
      <c r="B909" s="16">
        <v>1</v>
      </c>
      <c r="C909" s="19">
        <f>C908</f>
        <v>1</v>
      </c>
      <c r="D909" s="16">
        <f t="shared" si="39"/>
        <v>1</v>
      </c>
      <c r="E909" s="19">
        <f>E908</f>
        <v>1</v>
      </c>
      <c r="F909" s="16">
        <f>F908</f>
        <v>22</v>
      </c>
      <c r="G909" s="16">
        <v>3</v>
      </c>
      <c r="H909" s="16">
        <v>9</v>
      </c>
      <c r="I909">
        <v>0.68571188900386804</v>
      </c>
      <c r="J909" s="16">
        <f t="shared" si="38"/>
        <v>8</v>
      </c>
      <c r="K909" s="16">
        <f t="shared" si="38"/>
        <v>3</v>
      </c>
      <c r="L909" s="16">
        <f t="shared" si="38"/>
        <v>2</v>
      </c>
      <c r="M909" s="16">
        <f t="shared" si="38"/>
        <v>3</v>
      </c>
      <c r="N909" s="16">
        <f t="shared" si="38"/>
        <v>100</v>
      </c>
      <c r="O909">
        <f>O908</f>
        <v>1</v>
      </c>
      <c r="P909">
        <f>P908</f>
        <v>57</v>
      </c>
      <c r="Q909">
        <f>Q908</f>
        <v>0</v>
      </c>
      <c r="R909">
        <f>R908</f>
        <v>0.47629360295832102</v>
      </c>
      <c r="S909">
        <f>S908</f>
        <v>1</v>
      </c>
    </row>
    <row r="910" spans="1:19">
      <c r="A910" s="16">
        <f t="shared" si="37"/>
        <v>3</v>
      </c>
      <c r="B910" s="16">
        <v>1</v>
      </c>
      <c r="C910" s="19">
        <f>C909</f>
        <v>1</v>
      </c>
      <c r="D910" s="16">
        <f t="shared" si="39"/>
        <v>1</v>
      </c>
      <c r="E910" s="19">
        <f>E909</f>
        <v>1</v>
      </c>
      <c r="F910" s="16">
        <f>F909</f>
        <v>22</v>
      </c>
      <c r="G910" s="16">
        <v>4</v>
      </c>
      <c r="H910" s="16">
        <v>11</v>
      </c>
      <c r="I910">
        <v>0.71840276999864705</v>
      </c>
      <c r="J910" s="16">
        <f t="shared" si="38"/>
        <v>8</v>
      </c>
      <c r="K910" s="16">
        <f t="shared" si="38"/>
        <v>3</v>
      </c>
      <c r="L910" s="16">
        <f t="shared" si="38"/>
        <v>2</v>
      </c>
      <c r="M910" s="16">
        <f t="shared" si="38"/>
        <v>3</v>
      </c>
      <c r="N910" s="16">
        <f t="shared" si="38"/>
        <v>100</v>
      </c>
      <c r="O910">
        <f>O909</f>
        <v>1</v>
      </c>
      <c r="P910">
        <f>P909</f>
        <v>57</v>
      </c>
      <c r="Q910">
        <f>Q909</f>
        <v>0</v>
      </c>
      <c r="R910">
        <f>R909</f>
        <v>0.47629360295832102</v>
      </c>
      <c r="S910">
        <f>S909</f>
        <v>1</v>
      </c>
    </row>
    <row r="911" spans="1:19">
      <c r="A911" s="16">
        <f t="shared" si="37"/>
        <v>3</v>
      </c>
      <c r="B911" s="16">
        <v>1</v>
      </c>
      <c r="C911" s="19">
        <f>C910</f>
        <v>1</v>
      </c>
      <c r="D911" s="16">
        <f t="shared" si="39"/>
        <v>1</v>
      </c>
      <c r="E911" s="19">
        <f>E910</f>
        <v>1</v>
      </c>
      <c r="F911" s="16">
        <f>F910</f>
        <v>22</v>
      </c>
      <c r="G911" s="16">
        <v>5</v>
      </c>
      <c r="H911" s="16">
        <v>12</v>
      </c>
      <c r="I911">
        <v>0.61832389701157808</v>
      </c>
      <c r="J911" s="16">
        <f t="shared" si="38"/>
        <v>8</v>
      </c>
      <c r="K911" s="16">
        <f t="shared" si="38"/>
        <v>3</v>
      </c>
      <c r="L911" s="16">
        <f t="shared" si="38"/>
        <v>2</v>
      </c>
      <c r="M911" s="16">
        <f t="shared" si="38"/>
        <v>3</v>
      </c>
      <c r="N911" s="16">
        <f t="shared" si="38"/>
        <v>100</v>
      </c>
      <c r="O911">
        <f>O910</f>
        <v>1</v>
      </c>
      <c r="P911">
        <f>P910</f>
        <v>57</v>
      </c>
      <c r="Q911">
        <f>Q910</f>
        <v>0</v>
      </c>
      <c r="R911">
        <f>R910</f>
        <v>0.47629360295832102</v>
      </c>
      <c r="S911">
        <f>S910</f>
        <v>1</v>
      </c>
    </row>
    <row r="912" spans="1:19">
      <c r="A912" s="16">
        <f t="shared" si="37"/>
        <v>3</v>
      </c>
      <c r="B912" s="16">
        <v>1</v>
      </c>
      <c r="C912" s="4">
        <v>1</v>
      </c>
      <c r="D912" s="16">
        <f t="shared" si="39"/>
        <v>1</v>
      </c>
      <c r="E912" s="4">
        <v>1</v>
      </c>
      <c r="F912" s="16">
        <f>F911+1</f>
        <v>23</v>
      </c>
      <c r="G912" s="16">
        <v>1</v>
      </c>
      <c r="H912" s="16">
        <v>11</v>
      </c>
      <c r="I912" s="3">
        <v>1.068458634952548</v>
      </c>
      <c r="J912" s="16">
        <f t="shared" si="38"/>
        <v>8</v>
      </c>
      <c r="K912" s="16">
        <f t="shared" si="38"/>
        <v>3</v>
      </c>
      <c r="L912" s="16">
        <f t="shared" si="38"/>
        <v>2</v>
      </c>
      <c r="M912" s="16">
        <f t="shared" si="38"/>
        <v>3</v>
      </c>
      <c r="N912" s="16">
        <f t="shared" si="38"/>
        <v>100</v>
      </c>
      <c r="O912" s="3">
        <v>1</v>
      </c>
      <c r="P912" s="3">
        <v>42</v>
      </c>
      <c r="Q912" s="3">
        <v>1</v>
      </c>
      <c r="R912" s="3">
        <v>0.51854356500552901</v>
      </c>
      <c r="S912" s="3">
        <v>1</v>
      </c>
    </row>
    <row r="913" spans="1:19">
      <c r="A913" s="16">
        <f t="shared" si="37"/>
        <v>3</v>
      </c>
      <c r="B913" s="16">
        <v>1</v>
      </c>
      <c r="C913" s="19">
        <f>C912</f>
        <v>1</v>
      </c>
      <c r="D913" s="16">
        <f t="shared" si="39"/>
        <v>1</v>
      </c>
      <c r="E913" s="19">
        <f>E912</f>
        <v>1</v>
      </c>
      <c r="F913" s="16">
        <f>F912</f>
        <v>23</v>
      </c>
      <c r="G913" s="16">
        <v>2</v>
      </c>
      <c r="H913" s="16">
        <v>9</v>
      </c>
      <c r="I913">
        <v>0.35132603702368198</v>
      </c>
      <c r="J913" s="16">
        <f t="shared" si="38"/>
        <v>8</v>
      </c>
      <c r="K913" s="16">
        <f t="shared" si="38"/>
        <v>3</v>
      </c>
      <c r="L913" s="16">
        <f t="shared" si="38"/>
        <v>2</v>
      </c>
      <c r="M913" s="16">
        <f t="shared" si="38"/>
        <v>3</v>
      </c>
      <c r="N913" s="16">
        <f t="shared" si="38"/>
        <v>100</v>
      </c>
      <c r="O913">
        <f>O912</f>
        <v>1</v>
      </c>
      <c r="P913">
        <f>P912</f>
        <v>42</v>
      </c>
      <c r="Q913">
        <f>Q912</f>
        <v>1</v>
      </c>
      <c r="R913">
        <f>R912</f>
        <v>0.51854356500552901</v>
      </c>
      <c r="S913">
        <f>S912</f>
        <v>1</v>
      </c>
    </row>
    <row r="914" spans="1:19">
      <c r="A914" s="16">
        <f t="shared" si="37"/>
        <v>3</v>
      </c>
      <c r="B914" s="16">
        <v>1</v>
      </c>
      <c r="C914" s="19">
        <f>C913</f>
        <v>1</v>
      </c>
      <c r="D914" s="16">
        <f t="shared" si="39"/>
        <v>1</v>
      </c>
      <c r="E914" s="19">
        <f>E913</f>
        <v>1</v>
      </c>
      <c r="F914" s="16">
        <f>F913</f>
        <v>23</v>
      </c>
      <c r="G914" s="16">
        <v>3</v>
      </c>
      <c r="H914" s="16">
        <v>12</v>
      </c>
      <c r="I914">
        <v>1.3369126630132069</v>
      </c>
      <c r="J914" s="16">
        <f t="shared" si="38"/>
        <v>8</v>
      </c>
      <c r="K914" s="16">
        <f t="shared" si="38"/>
        <v>3</v>
      </c>
      <c r="L914" s="16">
        <f t="shared" si="38"/>
        <v>2</v>
      </c>
      <c r="M914" s="16">
        <f t="shared" si="38"/>
        <v>3</v>
      </c>
      <c r="N914" s="16">
        <f t="shared" si="38"/>
        <v>100</v>
      </c>
      <c r="O914">
        <f>O913</f>
        <v>1</v>
      </c>
      <c r="P914">
        <f>P913</f>
        <v>42</v>
      </c>
      <c r="Q914">
        <f>Q913</f>
        <v>1</v>
      </c>
      <c r="R914">
        <f>R913</f>
        <v>0.51854356500552901</v>
      </c>
      <c r="S914">
        <f>S913</f>
        <v>1</v>
      </c>
    </row>
    <row r="915" spans="1:19">
      <c r="A915" s="16">
        <f t="shared" si="37"/>
        <v>3</v>
      </c>
      <c r="B915" s="16">
        <v>1</v>
      </c>
      <c r="C915" s="19">
        <f>C914</f>
        <v>1</v>
      </c>
      <c r="D915" s="16">
        <f t="shared" si="39"/>
        <v>1</v>
      </c>
      <c r="E915" s="19">
        <f>E914</f>
        <v>1</v>
      </c>
      <c r="F915" s="16">
        <f>F914</f>
        <v>23</v>
      </c>
      <c r="G915" s="16">
        <v>4</v>
      </c>
      <c r="H915" s="16">
        <v>6</v>
      </c>
      <c r="I915">
        <v>5.0463760099955799</v>
      </c>
      <c r="J915" s="16">
        <f t="shared" si="38"/>
        <v>8</v>
      </c>
      <c r="K915" s="16">
        <f t="shared" si="38"/>
        <v>3</v>
      </c>
      <c r="L915" s="16">
        <f t="shared" si="38"/>
        <v>2</v>
      </c>
      <c r="M915" s="16">
        <f t="shared" si="38"/>
        <v>3</v>
      </c>
      <c r="N915" s="16">
        <f t="shared" si="38"/>
        <v>100</v>
      </c>
      <c r="O915">
        <f>O914</f>
        <v>1</v>
      </c>
      <c r="P915">
        <f>P914</f>
        <v>42</v>
      </c>
      <c r="Q915">
        <f>Q914</f>
        <v>1</v>
      </c>
      <c r="R915">
        <f>R914</f>
        <v>0.51854356500552901</v>
      </c>
      <c r="S915">
        <f>S914</f>
        <v>1</v>
      </c>
    </row>
    <row r="916" spans="1:19">
      <c r="A916" s="16">
        <f t="shared" si="37"/>
        <v>3</v>
      </c>
      <c r="B916" s="16">
        <v>1</v>
      </c>
      <c r="C916" s="19">
        <f>C915</f>
        <v>1</v>
      </c>
      <c r="D916" s="16">
        <f t="shared" si="39"/>
        <v>1</v>
      </c>
      <c r="E916" s="19">
        <f>E915</f>
        <v>1</v>
      </c>
      <c r="F916" s="16">
        <f>F915</f>
        <v>23</v>
      </c>
      <c r="G916" s="16">
        <v>5</v>
      </c>
      <c r="H916" s="16">
        <v>7</v>
      </c>
      <c r="I916">
        <v>0.56819795997580402</v>
      </c>
      <c r="J916" s="16">
        <f t="shared" si="38"/>
        <v>8</v>
      </c>
      <c r="K916" s="16">
        <f t="shared" si="38"/>
        <v>3</v>
      </c>
      <c r="L916" s="16">
        <f t="shared" si="38"/>
        <v>2</v>
      </c>
      <c r="M916" s="16">
        <f t="shared" si="38"/>
        <v>3</v>
      </c>
      <c r="N916" s="16">
        <f t="shared" si="38"/>
        <v>100</v>
      </c>
      <c r="O916">
        <f>O915</f>
        <v>1</v>
      </c>
      <c r="P916">
        <f>P915</f>
        <v>42</v>
      </c>
      <c r="Q916">
        <f>Q915</f>
        <v>1</v>
      </c>
      <c r="R916">
        <f>R915</f>
        <v>0.51854356500552901</v>
      </c>
      <c r="S916">
        <f>S915</f>
        <v>1</v>
      </c>
    </row>
    <row r="917" spans="1:19">
      <c r="A917" s="16">
        <f t="shared" si="37"/>
        <v>3</v>
      </c>
      <c r="B917" s="16">
        <v>1</v>
      </c>
      <c r="C917" s="4">
        <v>0</v>
      </c>
      <c r="D917" s="16">
        <f t="shared" si="39"/>
        <v>0</v>
      </c>
      <c r="E917" s="4">
        <v>1</v>
      </c>
      <c r="F917" s="16">
        <f>F916+1</f>
        <v>24</v>
      </c>
      <c r="G917" s="16">
        <v>1</v>
      </c>
      <c r="H917" s="16">
        <v>13</v>
      </c>
      <c r="I917" s="3">
        <v>1.1190539749804871</v>
      </c>
      <c r="J917" s="16">
        <f t="shared" si="38"/>
        <v>8</v>
      </c>
      <c r="K917" s="16">
        <f t="shared" si="38"/>
        <v>3</v>
      </c>
      <c r="L917" s="16">
        <f t="shared" si="38"/>
        <v>2</v>
      </c>
      <c r="M917" s="16">
        <f t="shared" si="38"/>
        <v>3</v>
      </c>
      <c r="N917" s="16">
        <f t="shared" si="38"/>
        <v>100</v>
      </c>
      <c r="O917" s="3">
        <v>1</v>
      </c>
      <c r="P917" s="3">
        <v>22</v>
      </c>
      <c r="Q917" s="3">
        <v>1</v>
      </c>
      <c r="R917" s="3">
        <v>1.8257286080042801</v>
      </c>
      <c r="S917" s="3">
        <v>1</v>
      </c>
    </row>
    <row r="918" spans="1:19">
      <c r="A918" s="16">
        <f t="shared" si="37"/>
        <v>3</v>
      </c>
      <c r="B918" s="16">
        <v>1</v>
      </c>
      <c r="C918" s="19">
        <f>C917</f>
        <v>0</v>
      </c>
      <c r="D918" s="16">
        <f t="shared" si="39"/>
        <v>0</v>
      </c>
      <c r="E918" s="19">
        <f>E917</f>
        <v>1</v>
      </c>
      <c r="F918" s="16">
        <f>F917</f>
        <v>24</v>
      </c>
      <c r="G918" s="16">
        <v>2</v>
      </c>
      <c r="H918" s="16">
        <v>8</v>
      </c>
      <c r="I918">
        <v>0.23433093196945201</v>
      </c>
      <c r="J918" s="16">
        <f t="shared" si="38"/>
        <v>8</v>
      </c>
      <c r="K918" s="16">
        <f t="shared" si="38"/>
        <v>3</v>
      </c>
      <c r="L918" s="16">
        <f t="shared" si="38"/>
        <v>2</v>
      </c>
      <c r="M918" s="16">
        <f t="shared" si="38"/>
        <v>3</v>
      </c>
      <c r="N918" s="16">
        <f t="shared" si="38"/>
        <v>100</v>
      </c>
      <c r="O918">
        <f>O917</f>
        <v>1</v>
      </c>
      <c r="P918">
        <f>P917</f>
        <v>22</v>
      </c>
      <c r="Q918">
        <f>Q917</f>
        <v>1</v>
      </c>
      <c r="R918">
        <f>R917</f>
        <v>1.8257286080042801</v>
      </c>
      <c r="S918">
        <f>S917</f>
        <v>1</v>
      </c>
    </row>
    <row r="919" spans="1:19">
      <c r="A919" s="16">
        <f t="shared" si="37"/>
        <v>3</v>
      </c>
      <c r="B919" s="16">
        <v>1</v>
      </c>
      <c r="C919" s="19">
        <f>C918</f>
        <v>0</v>
      </c>
      <c r="D919" s="16">
        <f t="shared" si="39"/>
        <v>0</v>
      </c>
      <c r="E919" s="19">
        <f>E918</f>
        <v>1</v>
      </c>
      <c r="F919" s="16">
        <f>F918</f>
        <v>24</v>
      </c>
      <c r="G919" s="16">
        <v>3</v>
      </c>
      <c r="H919" s="16">
        <v>7</v>
      </c>
      <c r="I919">
        <v>0.60038156504742701</v>
      </c>
      <c r="J919" s="16">
        <f t="shared" si="38"/>
        <v>8</v>
      </c>
      <c r="K919" s="16">
        <f t="shared" si="38"/>
        <v>3</v>
      </c>
      <c r="L919" s="16">
        <f t="shared" si="38"/>
        <v>2</v>
      </c>
      <c r="M919" s="16">
        <f t="shared" si="38"/>
        <v>3</v>
      </c>
      <c r="N919" s="16">
        <f t="shared" si="38"/>
        <v>100</v>
      </c>
      <c r="O919">
        <f>O918</f>
        <v>1</v>
      </c>
      <c r="P919">
        <f>P918</f>
        <v>22</v>
      </c>
      <c r="Q919">
        <f>Q918</f>
        <v>1</v>
      </c>
      <c r="R919">
        <f>R918</f>
        <v>1.8257286080042801</v>
      </c>
      <c r="S919">
        <f>S918</f>
        <v>1</v>
      </c>
    </row>
    <row r="920" spans="1:19">
      <c r="A920" s="16">
        <f t="shared" si="37"/>
        <v>3</v>
      </c>
      <c r="B920" s="16">
        <v>1</v>
      </c>
      <c r="C920" s="19">
        <f>C919</f>
        <v>0</v>
      </c>
      <c r="D920" s="16">
        <f t="shared" si="39"/>
        <v>0</v>
      </c>
      <c r="E920" s="19">
        <f>E919</f>
        <v>1</v>
      </c>
      <c r="F920" s="16">
        <f>F919</f>
        <v>24</v>
      </c>
      <c r="G920" s="16">
        <v>4</v>
      </c>
      <c r="H920" s="16">
        <v>4</v>
      </c>
      <c r="I920">
        <v>0.36884000297868602</v>
      </c>
      <c r="J920" s="16">
        <f t="shared" si="38"/>
        <v>8</v>
      </c>
      <c r="K920" s="16">
        <f t="shared" si="38"/>
        <v>3</v>
      </c>
      <c r="L920" s="16">
        <f t="shared" si="38"/>
        <v>2</v>
      </c>
      <c r="M920" s="16">
        <f t="shared" si="38"/>
        <v>3</v>
      </c>
      <c r="N920" s="16">
        <f t="shared" si="38"/>
        <v>100</v>
      </c>
      <c r="O920">
        <f>O919</f>
        <v>1</v>
      </c>
      <c r="P920">
        <f>P919</f>
        <v>22</v>
      </c>
      <c r="Q920">
        <f>Q919</f>
        <v>1</v>
      </c>
      <c r="R920">
        <f>R919</f>
        <v>1.8257286080042801</v>
      </c>
      <c r="S920">
        <f>S919</f>
        <v>1</v>
      </c>
    </row>
    <row r="921" spans="1:19">
      <c r="A921" s="16">
        <f t="shared" si="37"/>
        <v>3</v>
      </c>
      <c r="B921" s="16">
        <v>1</v>
      </c>
      <c r="C921" s="19">
        <f>C920</f>
        <v>0</v>
      </c>
      <c r="D921" s="16">
        <f t="shared" si="39"/>
        <v>0</v>
      </c>
      <c r="E921" s="19">
        <f>E920</f>
        <v>1</v>
      </c>
      <c r="F921" s="16">
        <f>F920</f>
        <v>24</v>
      </c>
      <c r="G921" s="16">
        <v>5</v>
      </c>
      <c r="H921" s="16">
        <v>19</v>
      </c>
      <c r="I921">
        <v>2.1715018919785489</v>
      </c>
      <c r="J921" s="16">
        <f t="shared" ref="J921:N984" si="40">J920</f>
        <v>8</v>
      </c>
      <c r="K921" s="16">
        <f t="shared" si="40"/>
        <v>3</v>
      </c>
      <c r="L921" s="16">
        <f t="shared" si="40"/>
        <v>2</v>
      </c>
      <c r="M921" s="16">
        <f t="shared" si="40"/>
        <v>3</v>
      </c>
      <c r="N921" s="16">
        <f t="shared" si="40"/>
        <v>100</v>
      </c>
      <c r="O921">
        <f>O920</f>
        <v>1</v>
      </c>
      <c r="P921">
        <f>P920</f>
        <v>22</v>
      </c>
      <c r="Q921">
        <f>Q920</f>
        <v>1</v>
      </c>
      <c r="R921">
        <f>R920</f>
        <v>1.8257286080042801</v>
      </c>
      <c r="S921">
        <f>S920</f>
        <v>1</v>
      </c>
    </row>
    <row r="922" spans="1:19">
      <c r="A922" s="16">
        <f t="shared" si="37"/>
        <v>3</v>
      </c>
      <c r="B922" s="16">
        <v>1</v>
      </c>
      <c r="C922" s="4">
        <v>0</v>
      </c>
      <c r="D922" s="16">
        <f t="shared" si="39"/>
        <v>0</v>
      </c>
      <c r="E922" s="4">
        <v>1</v>
      </c>
      <c r="F922" s="16">
        <f>F921+1</f>
        <v>25</v>
      </c>
      <c r="G922" s="16">
        <v>1</v>
      </c>
      <c r="H922" s="16">
        <v>17</v>
      </c>
      <c r="I922" s="3">
        <v>1.837889666960107</v>
      </c>
      <c r="J922" s="16">
        <f t="shared" si="40"/>
        <v>8</v>
      </c>
      <c r="K922" s="16">
        <f t="shared" si="40"/>
        <v>3</v>
      </c>
      <c r="L922" s="16">
        <f t="shared" si="40"/>
        <v>2</v>
      </c>
      <c r="M922" s="16">
        <f t="shared" si="40"/>
        <v>3</v>
      </c>
      <c r="N922" s="16">
        <f t="shared" si="40"/>
        <v>100</v>
      </c>
      <c r="O922" s="3">
        <v>1</v>
      </c>
      <c r="P922" s="3">
        <v>6</v>
      </c>
      <c r="Q922" s="3">
        <v>1</v>
      </c>
      <c r="R922" s="3">
        <v>0.65703296696301505</v>
      </c>
      <c r="S922" s="3">
        <v>0</v>
      </c>
    </row>
    <row r="923" spans="1:19">
      <c r="A923" s="16">
        <f t="shared" si="37"/>
        <v>3</v>
      </c>
      <c r="B923" s="16">
        <v>1</v>
      </c>
      <c r="C923" s="19">
        <f>C922</f>
        <v>0</v>
      </c>
      <c r="D923" s="16">
        <f t="shared" si="39"/>
        <v>0</v>
      </c>
      <c r="E923" s="19">
        <f>E922</f>
        <v>1</v>
      </c>
      <c r="F923" s="16">
        <f>F922</f>
        <v>25</v>
      </c>
      <c r="G923" s="16">
        <v>2</v>
      </c>
      <c r="H923" s="16">
        <v>6</v>
      </c>
      <c r="I923">
        <v>1.0527487600338601</v>
      </c>
      <c r="J923" s="16">
        <f t="shared" si="40"/>
        <v>8</v>
      </c>
      <c r="K923" s="16">
        <f t="shared" si="40"/>
        <v>3</v>
      </c>
      <c r="L923" s="16">
        <f t="shared" si="40"/>
        <v>2</v>
      </c>
      <c r="M923" s="16">
        <f t="shared" si="40"/>
        <v>3</v>
      </c>
      <c r="N923" s="16">
        <f t="shared" si="40"/>
        <v>100</v>
      </c>
      <c r="O923">
        <f>O922</f>
        <v>1</v>
      </c>
      <c r="P923">
        <f>P922</f>
        <v>6</v>
      </c>
      <c r="Q923">
        <f>Q922</f>
        <v>1</v>
      </c>
      <c r="R923">
        <f>R922</f>
        <v>0.65703296696301505</v>
      </c>
      <c r="S923">
        <f>S922</f>
        <v>0</v>
      </c>
    </row>
    <row r="924" spans="1:19">
      <c r="A924" s="16">
        <f t="shared" si="37"/>
        <v>3</v>
      </c>
      <c r="B924" s="16">
        <v>1</v>
      </c>
      <c r="C924" s="19">
        <f>C923</f>
        <v>0</v>
      </c>
      <c r="D924" s="16">
        <f t="shared" si="39"/>
        <v>0</v>
      </c>
      <c r="E924" s="19">
        <f>E923</f>
        <v>1</v>
      </c>
      <c r="F924" s="16">
        <f>F923</f>
        <v>25</v>
      </c>
      <c r="G924" s="16">
        <v>3</v>
      </c>
      <c r="H924" s="16">
        <v>8</v>
      </c>
      <c r="I924">
        <v>0.81868471996858705</v>
      </c>
      <c r="J924" s="16">
        <f t="shared" si="40"/>
        <v>8</v>
      </c>
      <c r="K924" s="16">
        <f t="shared" si="40"/>
        <v>3</v>
      </c>
      <c r="L924" s="16">
        <f t="shared" si="40"/>
        <v>2</v>
      </c>
      <c r="M924" s="16">
        <f t="shared" si="40"/>
        <v>3</v>
      </c>
      <c r="N924" s="16">
        <f t="shared" si="40"/>
        <v>100</v>
      </c>
      <c r="O924">
        <f>O923</f>
        <v>1</v>
      </c>
      <c r="P924">
        <f>P923</f>
        <v>6</v>
      </c>
      <c r="Q924">
        <f>Q923</f>
        <v>1</v>
      </c>
      <c r="R924">
        <f>R923</f>
        <v>0.65703296696301505</v>
      </c>
      <c r="S924">
        <f>S923</f>
        <v>0</v>
      </c>
    </row>
    <row r="925" spans="1:19">
      <c r="A925" s="16">
        <f t="shared" si="37"/>
        <v>3</v>
      </c>
      <c r="B925" s="16">
        <v>1</v>
      </c>
      <c r="C925" s="19">
        <f>C924</f>
        <v>0</v>
      </c>
      <c r="D925" s="16">
        <f t="shared" si="39"/>
        <v>0</v>
      </c>
      <c r="E925" s="19">
        <f>E924</f>
        <v>1</v>
      </c>
      <c r="F925" s="16">
        <f>F924</f>
        <v>25</v>
      </c>
      <c r="G925" s="16">
        <v>4</v>
      </c>
      <c r="H925" s="16">
        <v>8</v>
      </c>
      <c r="I925">
        <v>0.86892353801522404</v>
      </c>
      <c r="J925" s="16">
        <f t="shared" si="40"/>
        <v>8</v>
      </c>
      <c r="K925" s="16">
        <f t="shared" si="40"/>
        <v>3</v>
      </c>
      <c r="L925" s="16">
        <f t="shared" si="40"/>
        <v>2</v>
      </c>
      <c r="M925" s="16">
        <f t="shared" si="40"/>
        <v>3</v>
      </c>
      <c r="N925" s="16">
        <f t="shared" si="40"/>
        <v>100</v>
      </c>
      <c r="O925">
        <f>O924</f>
        <v>1</v>
      </c>
      <c r="P925">
        <f>P924</f>
        <v>6</v>
      </c>
      <c r="Q925">
        <f>Q924</f>
        <v>1</v>
      </c>
      <c r="R925">
        <f>R924</f>
        <v>0.65703296696301505</v>
      </c>
      <c r="S925">
        <f>S924</f>
        <v>0</v>
      </c>
    </row>
    <row r="926" spans="1:19">
      <c r="A926" s="16">
        <f t="shared" si="37"/>
        <v>3</v>
      </c>
      <c r="B926" s="16">
        <v>1</v>
      </c>
      <c r="C926" s="19">
        <f>C925</f>
        <v>0</v>
      </c>
      <c r="D926" s="16">
        <f t="shared" si="39"/>
        <v>0</v>
      </c>
      <c r="E926" s="19">
        <f>E925</f>
        <v>1</v>
      </c>
      <c r="F926" s="16">
        <f>F925</f>
        <v>25</v>
      </c>
      <c r="G926" s="16">
        <v>5</v>
      </c>
      <c r="H926" s="16">
        <v>14</v>
      </c>
      <c r="I926">
        <v>3.7270422020228522</v>
      </c>
      <c r="J926" s="16">
        <f t="shared" si="40"/>
        <v>8</v>
      </c>
      <c r="K926" s="16">
        <f t="shared" si="40"/>
        <v>3</v>
      </c>
      <c r="L926" s="16">
        <f t="shared" si="40"/>
        <v>2</v>
      </c>
      <c r="M926" s="16">
        <f t="shared" si="40"/>
        <v>3</v>
      </c>
      <c r="N926" s="16">
        <f t="shared" si="40"/>
        <v>100</v>
      </c>
      <c r="O926">
        <f>O925</f>
        <v>1</v>
      </c>
      <c r="P926">
        <f>P925</f>
        <v>6</v>
      </c>
      <c r="Q926">
        <f>Q925</f>
        <v>1</v>
      </c>
      <c r="R926">
        <f>R925</f>
        <v>0.65703296696301505</v>
      </c>
      <c r="S926">
        <f>S925</f>
        <v>0</v>
      </c>
    </row>
    <row r="927" spans="1:19">
      <c r="A927" s="16">
        <f t="shared" si="37"/>
        <v>3</v>
      </c>
      <c r="B927" s="16">
        <v>1</v>
      </c>
      <c r="C927" s="4">
        <v>1</v>
      </c>
      <c r="D927" s="16">
        <f t="shared" si="39"/>
        <v>1</v>
      </c>
      <c r="E927" s="4">
        <v>1</v>
      </c>
      <c r="F927" s="16">
        <f>F926+1</f>
        <v>26</v>
      </c>
      <c r="G927" s="16">
        <v>1</v>
      </c>
      <c r="H927" s="16">
        <v>15</v>
      </c>
      <c r="I927" s="3">
        <v>1.1350270080147291</v>
      </c>
      <c r="J927" s="16">
        <f t="shared" si="40"/>
        <v>8</v>
      </c>
      <c r="K927" s="16">
        <f t="shared" si="40"/>
        <v>3</v>
      </c>
      <c r="L927" s="16">
        <f t="shared" si="40"/>
        <v>2</v>
      </c>
      <c r="M927" s="16">
        <f t="shared" si="40"/>
        <v>3</v>
      </c>
      <c r="N927" s="16">
        <f t="shared" si="40"/>
        <v>100</v>
      </c>
      <c r="O927" s="3">
        <v>1</v>
      </c>
      <c r="P927" s="3">
        <v>45</v>
      </c>
      <c r="Q927" s="3">
        <v>1</v>
      </c>
      <c r="R927" s="3">
        <v>0.456400024995673</v>
      </c>
      <c r="S927" s="3">
        <v>0</v>
      </c>
    </row>
    <row r="928" spans="1:19">
      <c r="A928" s="16">
        <f t="shared" si="37"/>
        <v>3</v>
      </c>
      <c r="B928" s="16">
        <v>1</v>
      </c>
      <c r="C928" s="19">
        <f>C927</f>
        <v>1</v>
      </c>
      <c r="D928" s="16">
        <f t="shared" si="39"/>
        <v>1</v>
      </c>
      <c r="E928" s="19">
        <f>E927</f>
        <v>1</v>
      </c>
      <c r="F928" s="16">
        <f>F927</f>
        <v>26</v>
      </c>
      <c r="G928" s="16">
        <v>2</v>
      </c>
      <c r="H928" s="16">
        <v>6</v>
      </c>
      <c r="I928">
        <v>0.26697167003294398</v>
      </c>
      <c r="J928" s="16">
        <f t="shared" si="40"/>
        <v>8</v>
      </c>
      <c r="K928" s="16">
        <f t="shared" si="40"/>
        <v>3</v>
      </c>
      <c r="L928" s="16">
        <f t="shared" si="40"/>
        <v>2</v>
      </c>
      <c r="M928" s="16">
        <f t="shared" si="40"/>
        <v>3</v>
      </c>
      <c r="N928" s="16">
        <f t="shared" si="40"/>
        <v>100</v>
      </c>
      <c r="O928">
        <f>O927</f>
        <v>1</v>
      </c>
      <c r="P928">
        <f>P927</f>
        <v>45</v>
      </c>
      <c r="Q928">
        <f>Q927</f>
        <v>1</v>
      </c>
      <c r="R928">
        <f>R927</f>
        <v>0.456400024995673</v>
      </c>
      <c r="S928">
        <f>S927</f>
        <v>0</v>
      </c>
    </row>
    <row r="929" spans="1:19">
      <c r="A929" s="16">
        <f t="shared" si="37"/>
        <v>3</v>
      </c>
      <c r="B929" s="16">
        <v>1</v>
      </c>
      <c r="C929" s="19">
        <f>C928</f>
        <v>1</v>
      </c>
      <c r="D929" s="16">
        <f t="shared" si="39"/>
        <v>1</v>
      </c>
      <c r="E929" s="19">
        <f>E928</f>
        <v>1</v>
      </c>
      <c r="F929" s="16">
        <f>F928</f>
        <v>26</v>
      </c>
      <c r="G929" s="16">
        <v>3</v>
      </c>
      <c r="H929" s="16">
        <v>10</v>
      </c>
      <c r="I929">
        <v>4.6799710849882006</v>
      </c>
      <c r="J929" s="16">
        <f t="shared" si="40"/>
        <v>8</v>
      </c>
      <c r="K929" s="16">
        <f t="shared" si="40"/>
        <v>3</v>
      </c>
      <c r="L929" s="16">
        <f t="shared" si="40"/>
        <v>2</v>
      </c>
      <c r="M929" s="16">
        <f t="shared" si="40"/>
        <v>3</v>
      </c>
      <c r="N929" s="16">
        <f t="shared" si="40"/>
        <v>100</v>
      </c>
      <c r="O929">
        <f>O928</f>
        <v>1</v>
      </c>
      <c r="P929">
        <f>P928</f>
        <v>45</v>
      </c>
      <c r="Q929">
        <f>Q928</f>
        <v>1</v>
      </c>
      <c r="R929">
        <f>R928</f>
        <v>0.456400024995673</v>
      </c>
      <c r="S929">
        <f>S928</f>
        <v>0</v>
      </c>
    </row>
    <row r="930" spans="1:19">
      <c r="A930" s="16">
        <f t="shared" si="37"/>
        <v>3</v>
      </c>
      <c r="B930" s="16">
        <v>1</v>
      </c>
      <c r="C930" s="19">
        <f>C929</f>
        <v>1</v>
      </c>
      <c r="D930" s="16">
        <f t="shared" si="39"/>
        <v>1</v>
      </c>
      <c r="E930" s="19">
        <f>E929</f>
        <v>1</v>
      </c>
      <c r="F930" s="16">
        <f>F929</f>
        <v>26</v>
      </c>
      <c r="G930" s="16">
        <v>4</v>
      </c>
      <c r="H930" s="16">
        <v>8</v>
      </c>
      <c r="I930">
        <v>0.93583637196570502</v>
      </c>
      <c r="J930" s="16">
        <f t="shared" si="40"/>
        <v>8</v>
      </c>
      <c r="K930" s="16">
        <f t="shared" si="40"/>
        <v>3</v>
      </c>
      <c r="L930" s="16">
        <f t="shared" si="40"/>
        <v>2</v>
      </c>
      <c r="M930" s="16">
        <f t="shared" si="40"/>
        <v>3</v>
      </c>
      <c r="N930" s="16">
        <f t="shared" si="40"/>
        <v>100</v>
      </c>
      <c r="O930">
        <f>O929</f>
        <v>1</v>
      </c>
      <c r="P930">
        <f>P929</f>
        <v>45</v>
      </c>
      <c r="Q930">
        <f>Q929</f>
        <v>1</v>
      </c>
      <c r="R930">
        <f>R929</f>
        <v>0.456400024995673</v>
      </c>
      <c r="S930">
        <f>S929</f>
        <v>0</v>
      </c>
    </row>
    <row r="931" spans="1:19">
      <c r="A931" s="16">
        <f t="shared" si="37"/>
        <v>3</v>
      </c>
      <c r="B931" s="16">
        <v>1</v>
      </c>
      <c r="C931" s="19">
        <f>C930</f>
        <v>1</v>
      </c>
      <c r="D931" s="16">
        <f t="shared" si="39"/>
        <v>1</v>
      </c>
      <c r="E931" s="19">
        <f>E930</f>
        <v>1</v>
      </c>
      <c r="F931" s="16">
        <f>F930</f>
        <v>26</v>
      </c>
      <c r="G931" s="16">
        <v>5</v>
      </c>
      <c r="H931" s="16">
        <v>6</v>
      </c>
      <c r="I931">
        <v>0.43406233005225603</v>
      </c>
      <c r="J931" s="16">
        <f t="shared" si="40"/>
        <v>8</v>
      </c>
      <c r="K931" s="16">
        <f t="shared" si="40"/>
        <v>3</v>
      </c>
      <c r="L931" s="16">
        <f t="shared" si="40"/>
        <v>2</v>
      </c>
      <c r="M931" s="16">
        <f t="shared" si="40"/>
        <v>3</v>
      </c>
      <c r="N931" s="16">
        <f t="shared" si="40"/>
        <v>100</v>
      </c>
      <c r="O931">
        <f>O930</f>
        <v>1</v>
      </c>
      <c r="P931">
        <f>P930</f>
        <v>45</v>
      </c>
      <c r="Q931">
        <f>Q930</f>
        <v>1</v>
      </c>
      <c r="R931">
        <f>R930</f>
        <v>0.456400024995673</v>
      </c>
      <c r="S931">
        <f>S930</f>
        <v>0</v>
      </c>
    </row>
    <row r="932" spans="1:19">
      <c r="A932" s="16">
        <f t="shared" ref="A932:A995" si="41">A931</f>
        <v>3</v>
      </c>
      <c r="B932" s="16">
        <v>1</v>
      </c>
      <c r="C932" s="4">
        <v>1</v>
      </c>
      <c r="D932" s="16">
        <f t="shared" si="39"/>
        <v>1</v>
      </c>
      <c r="E932" s="4">
        <v>1</v>
      </c>
      <c r="F932" s="16">
        <f>F931+1</f>
        <v>27</v>
      </c>
      <c r="G932" s="16">
        <v>1</v>
      </c>
      <c r="H932" s="16">
        <v>15</v>
      </c>
      <c r="I932" s="3">
        <v>2.0380276450305232</v>
      </c>
      <c r="J932" s="16">
        <f t="shared" si="40"/>
        <v>8</v>
      </c>
      <c r="K932" s="16">
        <f t="shared" si="40"/>
        <v>3</v>
      </c>
      <c r="L932" s="16">
        <f t="shared" si="40"/>
        <v>2</v>
      </c>
      <c r="M932" s="16">
        <f t="shared" si="40"/>
        <v>3</v>
      </c>
      <c r="N932" s="16">
        <f t="shared" si="40"/>
        <v>100</v>
      </c>
      <c r="O932" s="3">
        <v>1</v>
      </c>
      <c r="P932" s="3">
        <v>8</v>
      </c>
      <c r="Q932" s="3">
        <v>1</v>
      </c>
      <c r="R932" s="3">
        <v>0.80592581001110297</v>
      </c>
      <c r="S932" s="3">
        <v>1</v>
      </c>
    </row>
    <row r="933" spans="1:19">
      <c r="A933" s="16">
        <f t="shared" si="41"/>
        <v>3</v>
      </c>
      <c r="B933" s="16">
        <v>1</v>
      </c>
      <c r="C933" s="19">
        <f>C932</f>
        <v>1</v>
      </c>
      <c r="D933" s="16">
        <f t="shared" si="39"/>
        <v>1</v>
      </c>
      <c r="E933" s="19">
        <f>E932</f>
        <v>1</v>
      </c>
      <c r="F933" s="16">
        <f>F932</f>
        <v>27</v>
      </c>
      <c r="G933" s="16">
        <v>2</v>
      </c>
      <c r="H933" s="16">
        <v>5</v>
      </c>
      <c r="I933">
        <v>0.90198086499003605</v>
      </c>
      <c r="J933" s="16">
        <f t="shared" si="40"/>
        <v>8</v>
      </c>
      <c r="K933" s="16">
        <f t="shared" si="40"/>
        <v>3</v>
      </c>
      <c r="L933" s="16">
        <f t="shared" si="40"/>
        <v>2</v>
      </c>
      <c r="M933" s="16">
        <f t="shared" si="40"/>
        <v>3</v>
      </c>
      <c r="N933" s="16">
        <f t="shared" si="40"/>
        <v>100</v>
      </c>
      <c r="O933">
        <f>O932</f>
        <v>1</v>
      </c>
      <c r="P933">
        <f>P932</f>
        <v>8</v>
      </c>
      <c r="Q933">
        <f>Q932</f>
        <v>1</v>
      </c>
      <c r="R933">
        <f>R932</f>
        <v>0.80592581001110297</v>
      </c>
      <c r="S933">
        <f>S932</f>
        <v>1</v>
      </c>
    </row>
    <row r="934" spans="1:19">
      <c r="A934" s="16">
        <f t="shared" si="41"/>
        <v>3</v>
      </c>
      <c r="B934" s="16">
        <v>1</v>
      </c>
      <c r="C934" s="19">
        <f>C933</f>
        <v>1</v>
      </c>
      <c r="D934" s="16">
        <f t="shared" si="39"/>
        <v>1</v>
      </c>
      <c r="E934" s="19">
        <f>E933</f>
        <v>1</v>
      </c>
      <c r="F934" s="16">
        <f>F933</f>
        <v>27</v>
      </c>
      <c r="G934" s="16">
        <v>3</v>
      </c>
      <c r="H934" s="16">
        <v>8</v>
      </c>
      <c r="I934">
        <v>1.2539729399722992</v>
      </c>
      <c r="J934" s="16">
        <f t="shared" si="40"/>
        <v>8</v>
      </c>
      <c r="K934" s="16">
        <f t="shared" si="40"/>
        <v>3</v>
      </c>
      <c r="L934" s="16">
        <f t="shared" si="40"/>
        <v>2</v>
      </c>
      <c r="M934" s="16">
        <f t="shared" si="40"/>
        <v>3</v>
      </c>
      <c r="N934" s="16">
        <f t="shared" si="40"/>
        <v>100</v>
      </c>
      <c r="O934">
        <f>O933</f>
        <v>1</v>
      </c>
      <c r="P934">
        <f>P933</f>
        <v>8</v>
      </c>
      <c r="Q934">
        <f>Q933</f>
        <v>1</v>
      </c>
      <c r="R934">
        <f>R933</f>
        <v>0.80592581001110297</v>
      </c>
      <c r="S934">
        <f>S933</f>
        <v>1</v>
      </c>
    </row>
    <row r="935" spans="1:19">
      <c r="A935" s="16">
        <f t="shared" si="41"/>
        <v>3</v>
      </c>
      <c r="B935" s="16">
        <v>1</v>
      </c>
      <c r="C935" s="19">
        <f>C934</f>
        <v>1</v>
      </c>
      <c r="D935" s="16">
        <f t="shared" si="39"/>
        <v>1</v>
      </c>
      <c r="E935" s="19">
        <f>E934</f>
        <v>1</v>
      </c>
      <c r="F935" s="16">
        <f>F934</f>
        <v>27</v>
      </c>
      <c r="G935" s="16">
        <v>4</v>
      </c>
      <c r="H935" s="16">
        <v>4</v>
      </c>
      <c r="I935">
        <v>0.46767062804428799</v>
      </c>
      <c r="J935" s="16">
        <f t="shared" si="40"/>
        <v>8</v>
      </c>
      <c r="K935" s="16">
        <f t="shared" si="40"/>
        <v>3</v>
      </c>
      <c r="L935" s="16">
        <f t="shared" si="40"/>
        <v>2</v>
      </c>
      <c r="M935" s="16">
        <f t="shared" si="40"/>
        <v>3</v>
      </c>
      <c r="N935" s="16">
        <f t="shared" si="40"/>
        <v>100</v>
      </c>
      <c r="O935">
        <f>O934</f>
        <v>1</v>
      </c>
      <c r="P935">
        <f>P934</f>
        <v>8</v>
      </c>
      <c r="Q935">
        <f>Q934</f>
        <v>1</v>
      </c>
      <c r="R935">
        <f>R934</f>
        <v>0.80592581001110297</v>
      </c>
      <c r="S935">
        <f>S934</f>
        <v>1</v>
      </c>
    </row>
    <row r="936" spans="1:19">
      <c r="A936" s="16">
        <f t="shared" si="41"/>
        <v>3</v>
      </c>
      <c r="B936" s="16">
        <v>1</v>
      </c>
      <c r="C936" s="19">
        <f>C935</f>
        <v>1</v>
      </c>
      <c r="D936" s="16">
        <f t="shared" si="39"/>
        <v>1</v>
      </c>
      <c r="E936" s="19">
        <f>E935</f>
        <v>1</v>
      </c>
      <c r="F936" s="16">
        <f>F935</f>
        <v>27</v>
      </c>
      <c r="G936" s="16">
        <v>5</v>
      </c>
      <c r="H936" s="16">
        <v>9</v>
      </c>
      <c r="I936">
        <v>1.15198127995245</v>
      </c>
      <c r="J936" s="16">
        <f t="shared" si="40"/>
        <v>8</v>
      </c>
      <c r="K936" s="16">
        <f t="shared" si="40"/>
        <v>3</v>
      </c>
      <c r="L936" s="16">
        <f t="shared" si="40"/>
        <v>2</v>
      </c>
      <c r="M936" s="16">
        <f t="shared" si="40"/>
        <v>3</v>
      </c>
      <c r="N936" s="16">
        <f t="shared" si="40"/>
        <v>100</v>
      </c>
      <c r="O936">
        <f>O935</f>
        <v>1</v>
      </c>
      <c r="P936">
        <f>P935</f>
        <v>8</v>
      </c>
      <c r="Q936">
        <f>Q935</f>
        <v>1</v>
      </c>
      <c r="R936">
        <f>R935</f>
        <v>0.80592581001110297</v>
      </c>
      <c r="S936">
        <f>S935</f>
        <v>1</v>
      </c>
    </row>
    <row r="937" spans="1:19">
      <c r="A937" s="16">
        <f t="shared" si="41"/>
        <v>3</v>
      </c>
      <c r="B937" s="16">
        <v>1</v>
      </c>
      <c r="C937" s="4">
        <v>0</v>
      </c>
      <c r="D937" s="16">
        <f t="shared" si="39"/>
        <v>0</v>
      </c>
      <c r="E937" s="4">
        <v>1</v>
      </c>
      <c r="F937" s="16">
        <f>F936+1</f>
        <v>28</v>
      </c>
      <c r="G937" s="16">
        <v>1</v>
      </c>
      <c r="H937" s="16">
        <v>20</v>
      </c>
      <c r="I937" s="3">
        <v>1.1350929330219501</v>
      </c>
      <c r="J937" s="16">
        <f t="shared" si="40"/>
        <v>8</v>
      </c>
      <c r="K937" s="16">
        <f t="shared" si="40"/>
        <v>3</v>
      </c>
      <c r="L937" s="16">
        <f t="shared" si="40"/>
        <v>2</v>
      </c>
      <c r="M937" s="16">
        <f t="shared" si="40"/>
        <v>3</v>
      </c>
      <c r="N937" s="16">
        <f t="shared" si="40"/>
        <v>100</v>
      </c>
      <c r="O937" s="3">
        <v>1</v>
      </c>
      <c r="P937" s="3">
        <v>16</v>
      </c>
      <c r="Q937" s="3">
        <v>1</v>
      </c>
      <c r="R937" s="3">
        <v>0.54021110199391797</v>
      </c>
      <c r="S937" s="3">
        <v>1</v>
      </c>
    </row>
    <row r="938" spans="1:19">
      <c r="A938" s="16">
        <f t="shared" si="41"/>
        <v>3</v>
      </c>
      <c r="B938" s="16">
        <v>1</v>
      </c>
      <c r="C938" s="19">
        <f>C937</f>
        <v>0</v>
      </c>
      <c r="D938" s="16">
        <f t="shared" si="39"/>
        <v>0</v>
      </c>
      <c r="E938" s="19">
        <f>E937</f>
        <v>1</v>
      </c>
      <c r="F938" s="16">
        <f>F937</f>
        <v>28</v>
      </c>
      <c r="G938" s="16">
        <v>2</v>
      </c>
      <c r="H938" s="16">
        <v>7</v>
      </c>
      <c r="I938">
        <v>0.28433147998293801</v>
      </c>
      <c r="J938" s="16">
        <f t="shared" si="40"/>
        <v>8</v>
      </c>
      <c r="K938" s="16">
        <f t="shared" si="40"/>
        <v>3</v>
      </c>
      <c r="L938" s="16">
        <f t="shared" si="40"/>
        <v>2</v>
      </c>
      <c r="M938" s="16">
        <f t="shared" si="40"/>
        <v>3</v>
      </c>
      <c r="N938" s="16">
        <f t="shared" si="40"/>
        <v>100</v>
      </c>
      <c r="O938">
        <f>O937</f>
        <v>1</v>
      </c>
      <c r="P938">
        <f>P937</f>
        <v>16</v>
      </c>
      <c r="Q938">
        <f>Q937</f>
        <v>1</v>
      </c>
      <c r="R938">
        <f>R937</f>
        <v>0.54021110199391797</v>
      </c>
      <c r="S938">
        <f>S937</f>
        <v>1</v>
      </c>
    </row>
    <row r="939" spans="1:19">
      <c r="A939" s="16">
        <f t="shared" si="41"/>
        <v>3</v>
      </c>
      <c r="B939" s="16">
        <v>1</v>
      </c>
      <c r="C939" s="19">
        <f>C938</f>
        <v>0</v>
      </c>
      <c r="D939" s="16">
        <f t="shared" si="39"/>
        <v>0</v>
      </c>
      <c r="E939" s="19">
        <f>E938</f>
        <v>1</v>
      </c>
      <c r="F939" s="16">
        <f>F938</f>
        <v>28</v>
      </c>
      <c r="G939" s="16">
        <v>3</v>
      </c>
      <c r="H939" s="16">
        <v>11</v>
      </c>
      <c r="I939">
        <v>0.66863103699870297</v>
      </c>
      <c r="J939" s="16">
        <f t="shared" si="40"/>
        <v>8</v>
      </c>
      <c r="K939" s="16">
        <f t="shared" si="40"/>
        <v>3</v>
      </c>
      <c r="L939" s="16">
        <f t="shared" si="40"/>
        <v>2</v>
      </c>
      <c r="M939" s="16">
        <f t="shared" si="40"/>
        <v>3</v>
      </c>
      <c r="N939" s="16">
        <f t="shared" si="40"/>
        <v>100</v>
      </c>
      <c r="O939">
        <f>O938</f>
        <v>1</v>
      </c>
      <c r="P939">
        <f>P938</f>
        <v>16</v>
      </c>
      <c r="Q939">
        <f>Q938</f>
        <v>1</v>
      </c>
      <c r="R939">
        <f>R938</f>
        <v>0.54021110199391797</v>
      </c>
      <c r="S939">
        <f>S938</f>
        <v>1</v>
      </c>
    </row>
    <row r="940" spans="1:19">
      <c r="A940" s="16">
        <f t="shared" si="41"/>
        <v>3</v>
      </c>
      <c r="B940" s="16">
        <v>1</v>
      </c>
      <c r="C940" s="19">
        <f>C939</f>
        <v>0</v>
      </c>
      <c r="D940" s="16">
        <f t="shared" si="39"/>
        <v>0</v>
      </c>
      <c r="E940" s="19">
        <f>E939</f>
        <v>1</v>
      </c>
      <c r="F940" s="16">
        <f>F939</f>
        <v>28</v>
      </c>
      <c r="G940" s="16">
        <v>4</v>
      </c>
      <c r="H940" s="16">
        <v>8</v>
      </c>
      <c r="I940">
        <v>0.349999669997487</v>
      </c>
      <c r="J940" s="16">
        <f t="shared" si="40"/>
        <v>8</v>
      </c>
      <c r="K940" s="16">
        <f t="shared" si="40"/>
        <v>3</v>
      </c>
      <c r="L940" s="16">
        <f t="shared" si="40"/>
        <v>2</v>
      </c>
      <c r="M940" s="16">
        <f t="shared" si="40"/>
        <v>3</v>
      </c>
      <c r="N940" s="16">
        <f t="shared" si="40"/>
        <v>100</v>
      </c>
      <c r="O940">
        <f>O939</f>
        <v>1</v>
      </c>
      <c r="P940">
        <f>P939</f>
        <v>16</v>
      </c>
      <c r="Q940">
        <f>Q939</f>
        <v>1</v>
      </c>
      <c r="R940">
        <f>R939</f>
        <v>0.54021110199391797</v>
      </c>
      <c r="S940">
        <f>S939</f>
        <v>1</v>
      </c>
    </row>
    <row r="941" spans="1:19">
      <c r="A941" s="16">
        <f t="shared" si="41"/>
        <v>3</v>
      </c>
      <c r="B941" s="16">
        <v>1</v>
      </c>
      <c r="C941" s="19">
        <f>C940</f>
        <v>0</v>
      </c>
      <c r="D941" s="16">
        <f t="shared" si="39"/>
        <v>0</v>
      </c>
      <c r="E941" s="19">
        <f>E940</f>
        <v>1</v>
      </c>
      <c r="F941" s="16">
        <f>F940</f>
        <v>28</v>
      </c>
      <c r="G941" s="16">
        <v>5</v>
      </c>
      <c r="H941" s="16">
        <v>12</v>
      </c>
      <c r="I941">
        <v>1.321104798000305</v>
      </c>
      <c r="J941" s="16">
        <f t="shared" si="40"/>
        <v>8</v>
      </c>
      <c r="K941" s="16">
        <f t="shared" si="40"/>
        <v>3</v>
      </c>
      <c r="L941" s="16">
        <f t="shared" si="40"/>
        <v>2</v>
      </c>
      <c r="M941" s="16">
        <f t="shared" si="40"/>
        <v>3</v>
      </c>
      <c r="N941" s="16">
        <f t="shared" si="40"/>
        <v>100</v>
      </c>
      <c r="O941">
        <f>O940</f>
        <v>1</v>
      </c>
      <c r="P941">
        <f>P940</f>
        <v>16</v>
      </c>
      <c r="Q941">
        <f>Q940</f>
        <v>1</v>
      </c>
      <c r="R941">
        <f>R940</f>
        <v>0.54021110199391797</v>
      </c>
      <c r="S941">
        <f>S940</f>
        <v>1</v>
      </c>
    </row>
    <row r="942" spans="1:19">
      <c r="A942" s="16">
        <f t="shared" si="41"/>
        <v>3</v>
      </c>
      <c r="B942" s="16">
        <v>1</v>
      </c>
      <c r="C942" s="4">
        <v>0</v>
      </c>
      <c r="D942" s="16">
        <f t="shared" si="39"/>
        <v>0</v>
      </c>
      <c r="E942" s="4">
        <v>1</v>
      </c>
      <c r="F942" s="16">
        <f>F941+1</f>
        <v>29</v>
      </c>
      <c r="G942" s="16">
        <v>1</v>
      </c>
      <c r="H942" s="16">
        <v>16</v>
      </c>
      <c r="I942" s="3">
        <v>1.2023439349723042</v>
      </c>
      <c r="J942" s="16">
        <f t="shared" si="40"/>
        <v>8</v>
      </c>
      <c r="K942" s="16">
        <f t="shared" si="40"/>
        <v>3</v>
      </c>
      <c r="L942" s="16">
        <f t="shared" si="40"/>
        <v>2</v>
      </c>
      <c r="M942" s="16">
        <f t="shared" si="40"/>
        <v>3</v>
      </c>
      <c r="N942" s="16">
        <f t="shared" si="40"/>
        <v>100</v>
      </c>
      <c r="O942" s="3">
        <v>1</v>
      </c>
      <c r="P942" s="3">
        <v>13</v>
      </c>
      <c r="Q942" s="3">
        <v>1</v>
      </c>
      <c r="R942" s="3">
        <v>0.72441763198003095</v>
      </c>
      <c r="S942" s="3">
        <v>1</v>
      </c>
    </row>
    <row r="943" spans="1:19">
      <c r="A943" s="16">
        <f t="shared" si="41"/>
        <v>3</v>
      </c>
      <c r="B943" s="16">
        <v>1</v>
      </c>
      <c r="C943" s="19">
        <f>C942</f>
        <v>0</v>
      </c>
      <c r="D943" s="16">
        <f t="shared" si="39"/>
        <v>0</v>
      </c>
      <c r="E943" s="19">
        <f>E942</f>
        <v>1</v>
      </c>
      <c r="F943" s="16">
        <f>F942</f>
        <v>29</v>
      </c>
      <c r="G943" s="16">
        <v>2</v>
      </c>
      <c r="H943" s="16">
        <v>7</v>
      </c>
      <c r="I943">
        <v>0.28427910798927702</v>
      </c>
      <c r="J943" s="16">
        <f t="shared" si="40"/>
        <v>8</v>
      </c>
      <c r="K943" s="16">
        <f t="shared" si="40"/>
        <v>3</v>
      </c>
      <c r="L943" s="16">
        <f t="shared" si="40"/>
        <v>2</v>
      </c>
      <c r="M943" s="16">
        <f t="shared" si="40"/>
        <v>3</v>
      </c>
      <c r="N943" s="16">
        <f t="shared" si="40"/>
        <v>100</v>
      </c>
      <c r="O943">
        <f>O942</f>
        <v>1</v>
      </c>
      <c r="P943">
        <f>P942</f>
        <v>13</v>
      </c>
      <c r="Q943">
        <f>Q942</f>
        <v>1</v>
      </c>
      <c r="R943">
        <f>R942</f>
        <v>0.72441763198003095</v>
      </c>
      <c r="S943">
        <f>S942</f>
        <v>1</v>
      </c>
    </row>
    <row r="944" spans="1:19">
      <c r="A944" s="16">
        <f t="shared" si="41"/>
        <v>3</v>
      </c>
      <c r="B944" s="16">
        <v>1</v>
      </c>
      <c r="C944" s="19">
        <f>C943</f>
        <v>0</v>
      </c>
      <c r="D944" s="16">
        <f t="shared" si="39"/>
        <v>0</v>
      </c>
      <c r="E944" s="19">
        <f>E943</f>
        <v>1</v>
      </c>
      <c r="F944" s="16">
        <f>F943</f>
        <v>29</v>
      </c>
      <c r="G944" s="16">
        <v>3</v>
      </c>
      <c r="H944" s="16">
        <v>6</v>
      </c>
      <c r="I944">
        <v>0.98656948999268801</v>
      </c>
      <c r="J944" s="16">
        <f t="shared" si="40"/>
        <v>8</v>
      </c>
      <c r="K944" s="16">
        <f t="shared" si="40"/>
        <v>3</v>
      </c>
      <c r="L944" s="16">
        <f t="shared" si="40"/>
        <v>2</v>
      </c>
      <c r="M944" s="16">
        <f t="shared" si="40"/>
        <v>3</v>
      </c>
      <c r="N944" s="16">
        <f t="shared" si="40"/>
        <v>100</v>
      </c>
      <c r="O944">
        <f>O943</f>
        <v>1</v>
      </c>
      <c r="P944">
        <f>P943</f>
        <v>13</v>
      </c>
      <c r="Q944">
        <f>Q943</f>
        <v>1</v>
      </c>
      <c r="R944">
        <f>R943</f>
        <v>0.72441763198003095</v>
      </c>
      <c r="S944">
        <f>S943</f>
        <v>1</v>
      </c>
    </row>
    <row r="945" spans="1:19">
      <c r="A945" s="16">
        <f t="shared" si="41"/>
        <v>3</v>
      </c>
      <c r="B945" s="16">
        <v>1</v>
      </c>
      <c r="C945" s="19">
        <f>C944</f>
        <v>0</v>
      </c>
      <c r="D945" s="16">
        <f t="shared" si="39"/>
        <v>0</v>
      </c>
      <c r="E945" s="19">
        <f>E944</f>
        <v>1</v>
      </c>
      <c r="F945" s="16">
        <f>F944</f>
        <v>29</v>
      </c>
      <c r="G945" s="16">
        <v>4</v>
      </c>
      <c r="H945" s="16">
        <v>5</v>
      </c>
      <c r="I945">
        <v>0.58447937504388303</v>
      </c>
      <c r="J945" s="16">
        <f t="shared" si="40"/>
        <v>8</v>
      </c>
      <c r="K945" s="16">
        <f t="shared" si="40"/>
        <v>3</v>
      </c>
      <c r="L945" s="16">
        <f t="shared" si="40"/>
        <v>2</v>
      </c>
      <c r="M945" s="16">
        <f t="shared" si="40"/>
        <v>3</v>
      </c>
      <c r="N945" s="16">
        <f t="shared" si="40"/>
        <v>100</v>
      </c>
      <c r="O945">
        <f>O944</f>
        <v>1</v>
      </c>
      <c r="P945">
        <f>P944</f>
        <v>13</v>
      </c>
      <c r="Q945">
        <f>Q944</f>
        <v>1</v>
      </c>
      <c r="R945">
        <f>R944</f>
        <v>0.72441763198003095</v>
      </c>
      <c r="S945">
        <f>S944</f>
        <v>1</v>
      </c>
    </row>
    <row r="946" spans="1:19">
      <c r="A946" s="16">
        <f t="shared" si="41"/>
        <v>3</v>
      </c>
      <c r="B946" s="16">
        <v>1</v>
      </c>
      <c r="C946" s="19">
        <f>C945</f>
        <v>0</v>
      </c>
      <c r="D946" s="16">
        <f t="shared" si="39"/>
        <v>0</v>
      </c>
      <c r="E946" s="19">
        <f>E945</f>
        <v>1</v>
      </c>
      <c r="F946" s="16">
        <f>F945</f>
        <v>29</v>
      </c>
      <c r="G946" s="16">
        <v>5</v>
      </c>
      <c r="H946" s="16">
        <v>18</v>
      </c>
      <c r="I946">
        <v>2.0388160849688552</v>
      </c>
      <c r="J946" s="16">
        <f t="shared" si="40"/>
        <v>8</v>
      </c>
      <c r="K946" s="16">
        <f t="shared" si="40"/>
        <v>3</v>
      </c>
      <c r="L946" s="16">
        <f t="shared" si="40"/>
        <v>2</v>
      </c>
      <c r="M946" s="16">
        <f t="shared" si="40"/>
        <v>3</v>
      </c>
      <c r="N946" s="16">
        <f t="shared" si="40"/>
        <v>100</v>
      </c>
      <c r="O946">
        <f>O945</f>
        <v>1</v>
      </c>
      <c r="P946">
        <f>P945</f>
        <v>13</v>
      </c>
      <c r="Q946">
        <f>Q945</f>
        <v>1</v>
      </c>
      <c r="R946">
        <f>R945</f>
        <v>0.72441763198003095</v>
      </c>
      <c r="S946">
        <f>S945</f>
        <v>1</v>
      </c>
    </row>
    <row r="947" spans="1:19">
      <c r="A947" s="16">
        <f t="shared" si="41"/>
        <v>3</v>
      </c>
      <c r="B947" s="16">
        <v>1</v>
      </c>
      <c r="C947" s="4">
        <v>1</v>
      </c>
      <c r="D947" s="16">
        <f t="shared" si="39"/>
        <v>1</v>
      </c>
      <c r="E947" s="4">
        <v>1</v>
      </c>
      <c r="F947" s="16">
        <f>F946+1</f>
        <v>30</v>
      </c>
      <c r="G947" s="16">
        <v>1</v>
      </c>
      <c r="H947" s="16">
        <v>10</v>
      </c>
      <c r="I947" s="3">
        <v>0.78484597301576109</v>
      </c>
      <c r="J947" s="16">
        <f t="shared" si="40"/>
        <v>8</v>
      </c>
      <c r="K947" s="16">
        <f t="shared" si="40"/>
        <v>3</v>
      </c>
      <c r="L947" s="16">
        <f t="shared" si="40"/>
        <v>2</v>
      </c>
      <c r="M947" s="16">
        <f t="shared" si="40"/>
        <v>3</v>
      </c>
      <c r="N947" s="16">
        <f t="shared" si="40"/>
        <v>100</v>
      </c>
      <c r="O947" s="3">
        <v>1</v>
      </c>
      <c r="P947" s="3">
        <v>44</v>
      </c>
      <c r="Q947" s="3">
        <v>1</v>
      </c>
      <c r="R947" s="3">
        <v>0.77381415001582299</v>
      </c>
      <c r="S947" s="3">
        <v>1</v>
      </c>
    </row>
    <row r="948" spans="1:19">
      <c r="A948" s="16">
        <f t="shared" si="41"/>
        <v>3</v>
      </c>
      <c r="B948" s="16">
        <v>1</v>
      </c>
      <c r="C948" s="19">
        <f>C947</f>
        <v>1</v>
      </c>
      <c r="D948" s="16">
        <f t="shared" si="39"/>
        <v>1</v>
      </c>
      <c r="E948" s="19">
        <f>E947</f>
        <v>1</v>
      </c>
      <c r="F948" s="16">
        <f>F947</f>
        <v>30</v>
      </c>
      <c r="G948" s="16">
        <v>2</v>
      </c>
      <c r="H948" s="16">
        <v>6</v>
      </c>
      <c r="I948">
        <v>0.23354154999833501</v>
      </c>
      <c r="J948" s="16">
        <f t="shared" si="40"/>
        <v>8</v>
      </c>
      <c r="K948" s="16">
        <f t="shared" si="40"/>
        <v>3</v>
      </c>
      <c r="L948" s="16">
        <f t="shared" si="40"/>
        <v>2</v>
      </c>
      <c r="M948" s="16">
        <f t="shared" si="40"/>
        <v>3</v>
      </c>
      <c r="N948" s="16">
        <f t="shared" si="40"/>
        <v>100</v>
      </c>
      <c r="O948">
        <f>O947</f>
        <v>1</v>
      </c>
      <c r="P948">
        <f>P947</f>
        <v>44</v>
      </c>
      <c r="Q948">
        <f>Q947</f>
        <v>1</v>
      </c>
      <c r="R948">
        <f>R947</f>
        <v>0.77381415001582299</v>
      </c>
      <c r="S948">
        <f>S947</f>
        <v>1</v>
      </c>
    </row>
    <row r="949" spans="1:19">
      <c r="A949" s="16">
        <f t="shared" si="41"/>
        <v>3</v>
      </c>
      <c r="B949" s="16">
        <v>1</v>
      </c>
      <c r="C949" s="19">
        <f>C948</f>
        <v>1</v>
      </c>
      <c r="D949" s="16">
        <f t="shared" si="39"/>
        <v>1</v>
      </c>
      <c r="E949" s="19">
        <f>E948</f>
        <v>1</v>
      </c>
      <c r="F949" s="16">
        <f>F948</f>
        <v>30</v>
      </c>
      <c r="G949" s="16">
        <v>3</v>
      </c>
      <c r="H949" s="16">
        <v>8</v>
      </c>
      <c r="I949">
        <v>0.635975081997457</v>
      </c>
      <c r="J949" s="16">
        <f t="shared" si="40"/>
        <v>8</v>
      </c>
      <c r="K949" s="16">
        <f t="shared" si="40"/>
        <v>3</v>
      </c>
      <c r="L949" s="16">
        <f t="shared" si="40"/>
        <v>2</v>
      </c>
      <c r="M949" s="16">
        <f t="shared" si="40"/>
        <v>3</v>
      </c>
      <c r="N949" s="16">
        <f t="shared" si="40"/>
        <v>100</v>
      </c>
      <c r="O949">
        <f>O948</f>
        <v>1</v>
      </c>
      <c r="P949">
        <f>P948</f>
        <v>44</v>
      </c>
      <c r="Q949">
        <f>Q948</f>
        <v>1</v>
      </c>
      <c r="R949">
        <f>R948</f>
        <v>0.77381415001582299</v>
      </c>
      <c r="S949">
        <f>S948</f>
        <v>1</v>
      </c>
    </row>
    <row r="950" spans="1:19">
      <c r="A950" s="16">
        <f t="shared" si="41"/>
        <v>3</v>
      </c>
      <c r="B950" s="16">
        <v>1</v>
      </c>
      <c r="C950" s="19">
        <f>C949</f>
        <v>1</v>
      </c>
      <c r="D950" s="16">
        <f t="shared" si="39"/>
        <v>1</v>
      </c>
      <c r="E950" s="19">
        <f>E949</f>
        <v>1</v>
      </c>
      <c r="F950" s="16">
        <f>F949</f>
        <v>30</v>
      </c>
      <c r="G950" s="16">
        <v>4</v>
      </c>
      <c r="H950" s="16">
        <v>9</v>
      </c>
      <c r="I950">
        <v>0.75168676499742793</v>
      </c>
      <c r="J950" s="16">
        <f t="shared" si="40"/>
        <v>8</v>
      </c>
      <c r="K950" s="16">
        <f t="shared" si="40"/>
        <v>3</v>
      </c>
      <c r="L950" s="16">
        <f t="shared" si="40"/>
        <v>2</v>
      </c>
      <c r="M950" s="16">
        <f t="shared" si="40"/>
        <v>3</v>
      </c>
      <c r="N950" s="16">
        <f t="shared" si="40"/>
        <v>100</v>
      </c>
      <c r="O950">
        <f>O949</f>
        <v>1</v>
      </c>
      <c r="P950">
        <f>P949</f>
        <v>44</v>
      </c>
      <c r="Q950">
        <f>Q949</f>
        <v>1</v>
      </c>
      <c r="R950">
        <f>R949</f>
        <v>0.77381415001582299</v>
      </c>
      <c r="S950">
        <f>S949</f>
        <v>1</v>
      </c>
    </row>
    <row r="951" spans="1:19">
      <c r="A951" s="16">
        <f t="shared" si="41"/>
        <v>3</v>
      </c>
      <c r="B951" s="16">
        <v>1</v>
      </c>
      <c r="C951" s="19">
        <f>C950</f>
        <v>1</v>
      </c>
      <c r="D951" s="16">
        <f t="shared" si="39"/>
        <v>1</v>
      </c>
      <c r="E951" s="19">
        <f>E950</f>
        <v>1</v>
      </c>
      <c r="F951" s="16">
        <f>F950</f>
        <v>30</v>
      </c>
      <c r="G951" s="16">
        <v>5</v>
      </c>
      <c r="H951" s="16">
        <v>11</v>
      </c>
      <c r="I951">
        <v>0.768048892961813</v>
      </c>
      <c r="J951" s="16">
        <f t="shared" si="40"/>
        <v>8</v>
      </c>
      <c r="K951" s="16">
        <f t="shared" si="40"/>
        <v>3</v>
      </c>
      <c r="L951" s="16">
        <f t="shared" si="40"/>
        <v>2</v>
      </c>
      <c r="M951" s="16">
        <f t="shared" si="40"/>
        <v>3</v>
      </c>
      <c r="N951" s="16">
        <f t="shared" si="40"/>
        <v>100</v>
      </c>
      <c r="O951">
        <f>O950</f>
        <v>1</v>
      </c>
      <c r="P951">
        <f>P950</f>
        <v>44</v>
      </c>
      <c r="Q951">
        <f>Q950</f>
        <v>1</v>
      </c>
      <c r="R951">
        <f>R950</f>
        <v>0.77381415001582299</v>
      </c>
      <c r="S951">
        <f>S950</f>
        <v>1</v>
      </c>
    </row>
    <row r="952" spans="1:19">
      <c r="A952" s="16">
        <f t="shared" si="41"/>
        <v>3</v>
      </c>
      <c r="B952" s="16">
        <v>1</v>
      </c>
      <c r="C952" s="4">
        <v>1</v>
      </c>
      <c r="D952" s="16">
        <f t="shared" si="39"/>
        <v>1</v>
      </c>
      <c r="E952" s="4">
        <v>1</v>
      </c>
      <c r="F952" s="16">
        <f>F951+1</f>
        <v>31</v>
      </c>
      <c r="G952" s="16">
        <v>1</v>
      </c>
      <c r="H952" s="16">
        <v>26</v>
      </c>
      <c r="I952" s="3">
        <v>1.6201601950451709</v>
      </c>
      <c r="J952" s="16">
        <f t="shared" si="40"/>
        <v>8</v>
      </c>
      <c r="K952" s="16">
        <f t="shared" si="40"/>
        <v>3</v>
      </c>
      <c r="L952" s="16">
        <f t="shared" si="40"/>
        <v>2</v>
      </c>
      <c r="M952" s="16">
        <f t="shared" si="40"/>
        <v>3</v>
      </c>
      <c r="N952" s="16">
        <f t="shared" si="40"/>
        <v>100</v>
      </c>
      <c r="O952" s="3">
        <v>1</v>
      </c>
      <c r="P952" s="3">
        <v>41</v>
      </c>
      <c r="Q952" s="3">
        <v>1</v>
      </c>
      <c r="R952" s="3">
        <v>0.63894752500345897</v>
      </c>
      <c r="S952" s="3">
        <v>0</v>
      </c>
    </row>
    <row r="953" spans="1:19">
      <c r="A953" s="16">
        <f t="shared" si="41"/>
        <v>3</v>
      </c>
      <c r="B953" s="16">
        <v>1</v>
      </c>
      <c r="C953" s="19">
        <f>C952</f>
        <v>1</v>
      </c>
      <c r="D953" s="16">
        <f t="shared" si="39"/>
        <v>1</v>
      </c>
      <c r="E953" s="19">
        <f>E952</f>
        <v>1</v>
      </c>
      <c r="F953" s="16">
        <f>F952</f>
        <v>31</v>
      </c>
      <c r="G953" s="16">
        <v>2</v>
      </c>
      <c r="H953" s="16">
        <v>6</v>
      </c>
      <c r="I953">
        <v>0.86809986800653705</v>
      </c>
      <c r="J953" s="16">
        <f t="shared" si="40"/>
        <v>8</v>
      </c>
      <c r="K953" s="16">
        <f t="shared" si="40"/>
        <v>3</v>
      </c>
      <c r="L953" s="16">
        <f t="shared" si="40"/>
        <v>2</v>
      </c>
      <c r="M953" s="16">
        <f t="shared" si="40"/>
        <v>3</v>
      </c>
      <c r="N953" s="16">
        <f t="shared" si="40"/>
        <v>100</v>
      </c>
      <c r="O953">
        <f>O952</f>
        <v>1</v>
      </c>
      <c r="P953">
        <f>P952</f>
        <v>41</v>
      </c>
      <c r="Q953">
        <f>Q952</f>
        <v>1</v>
      </c>
      <c r="R953">
        <f>R952</f>
        <v>0.63894752500345897</v>
      </c>
      <c r="S953">
        <f>S952</f>
        <v>0</v>
      </c>
    </row>
    <row r="954" spans="1:19">
      <c r="A954" s="16">
        <f t="shared" si="41"/>
        <v>3</v>
      </c>
      <c r="B954" s="16">
        <v>1</v>
      </c>
      <c r="C954" s="19">
        <f>C953</f>
        <v>1</v>
      </c>
      <c r="D954" s="16">
        <f t="shared" si="39"/>
        <v>1</v>
      </c>
      <c r="E954" s="19">
        <f>E953</f>
        <v>1</v>
      </c>
      <c r="F954" s="16">
        <f>F953</f>
        <v>31</v>
      </c>
      <c r="G954" s="16">
        <v>3</v>
      </c>
      <c r="H954" s="16">
        <v>13</v>
      </c>
      <c r="I954">
        <v>0.88626003998797209</v>
      </c>
      <c r="J954" s="16">
        <f t="shared" si="40"/>
        <v>8</v>
      </c>
      <c r="K954" s="16">
        <f t="shared" si="40"/>
        <v>3</v>
      </c>
      <c r="L954" s="16">
        <f t="shared" si="40"/>
        <v>2</v>
      </c>
      <c r="M954" s="16">
        <f t="shared" si="40"/>
        <v>3</v>
      </c>
      <c r="N954" s="16">
        <f t="shared" si="40"/>
        <v>100</v>
      </c>
      <c r="O954">
        <f>O953</f>
        <v>1</v>
      </c>
      <c r="P954">
        <f>P953</f>
        <v>41</v>
      </c>
      <c r="Q954">
        <f>Q953</f>
        <v>1</v>
      </c>
      <c r="R954">
        <f>R953</f>
        <v>0.63894752500345897</v>
      </c>
      <c r="S954">
        <f>S953</f>
        <v>0</v>
      </c>
    </row>
    <row r="955" spans="1:19">
      <c r="A955" s="16">
        <f t="shared" si="41"/>
        <v>3</v>
      </c>
      <c r="B955" s="16">
        <v>1</v>
      </c>
      <c r="C955" s="19">
        <f>C954</f>
        <v>1</v>
      </c>
      <c r="D955" s="16">
        <f t="shared" si="39"/>
        <v>1</v>
      </c>
      <c r="E955" s="19">
        <f>E954</f>
        <v>1</v>
      </c>
      <c r="F955" s="16">
        <f>F954</f>
        <v>31</v>
      </c>
      <c r="G955" s="16">
        <v>4</v>
      </c>
      <c r="H955" s="16">
        <v>9</v>
      </c>
      <c r="I955">
        <v>1.0196212249575169</v>
      </c>
      <c r="J955" s="16">
        <f t="shared" si="40"/>
        <v>8</v>
      </c>
      <c r="K955" s="16">
        <f t="shared" si="40"/>
        <v>3</v>
      </c>
      <c r="L955" s="16">
        <f t="shared" si="40"/>
        <v>2</v>
      </c>
      <c r="M955" s="16">
        <f t="shared" si="40"/>
        <v>3</v>
      </c>
      <c r="N955" s="16">
        <f t="shared" si="40"/>
        <v>100</v>
      </c>
      <c r="O955">
        <f>O954</f>
        <v>1</v>
      </c>
      <c r="P955">
        <f>P954</f>
        <v>41</v>
      </c>
      <c r="Q955">
        <f>Q954</f>
        <v>1</v>
      </c>
      <c r="R955">
        <f>R954</f>
        <v>0.63894752500345897</v>
      </c>
      <c r="S955">
        <f>S954</f>
        <v>0</v>
      </c>
    </row>
    <row r="956" spans="1:19">
      <c r="A956" s="16">
        <f t="shared" si="41"/>
        <v>3</v>
      </c>
      <c r="B956" s="16">
        <v>1</v>
      </c>
      <c r="C956" s="19">
        <f>C955</f>
        <v>1</v>
      </c>
      <c r="D956" s="16">
        <f t="shared" si="39"/>
        <v>1</v>
      </c>
      <c r="E956" s="19">
        <f>E955</f>
        <v>1</v>
      </c>
      <c r="F956" s="16">
        <f>F955</f>
        <v>31</v>
      </c>
      <c r="G956" s="16">
        <v>5</v>
      </c>
      <c r="H956" s="16">
        <v>19</v>
      </c>
      <c r="I956">
        <v>0.935775410034692</v>
      </c>
      <c r="J956" s="16">
        <f t="shared" si="40"/>
        <v>8</v>
      </c>
      <c r="K956" s="16">
        <f t="shared" si="40"/>
        <v>3</v>
      </c>
      <c r="L956" s="16">
        <f t="shared" si="40"/>
        <v>2</v>
      </c>
      <c r="M956" s="16">
        <f t="shared" si="40"/>
        <v>3</v>
      </c>
      <c r="N956" s="16">
        <f t="shared" si="40"/>
        <v>100</v>
      </c>
      <c r="O956">
        <f>O955</f>
        <v>1</v>
      </c>
      <c r="P956">
        <f>P955</f>
        <v>41</v>
      </c>
      <c r="Q956">
        <f>Q955</f>
        <v>1</v>
      </c>
      <c r="R956">
        <f>R955</f>
        <v>0.63894752500345897</v>
      </c>
      <c r="S956">
        <f>S955</f>
        <v>0</v>
      </c>
    </row>
    <row r="957" spans="1:19">
      <c r="A957" s="16">
        <f t="shared" si="41"/>
        <v>3</v>
      </c>
      <c r="B957" s="16">
        <v>1</v>
      </c>
      <c r="C957" s="4">
        <v>0</v>
      </c>
      <c r="D957" s="16">
        <f t="shared" si="39"/>
        <v>0</v>
      </c>
      <c r="E957" s="4">
        <v>1</v>
      </c>
      <c r="F957" s="16">
        <f>F956+1</f>
        <v>32</v>
      </c>
      <c r="G957" s="16">
        <v>1</v>
      </c>
      <c r="H957" s="16">
        <v>29</v>
      </c>
      <c r="I957" s="3">
        <v>1.7371246300172041</v>
      </c>
      <c r="J957" s="16">
        <f t="shared" si="40"/>
        <v>8</v>
      </c>
      <c r="K957" s="16">
        <f t="shared" si="40"/>
        <v>3</v>
      </c>
      <c r="L957" s="16">
        <f t="shared" si="40"/>
        <v>2</v>
      </c>
      <c r="M957" s="16">
        <f t="shared" si="40"/>
        <v>3</v>
      </c>
      <c r="N957" s="16">
        <f t="shared" si="40"/>
        <v>100</v>
      </c>
      <c r="O957" s="3">
        <v>1</v>
      </c>
      <c r="P957" s="3">
        <v>4</v>
      </c>
      <c r="Q957" s="3">
        <v>1</v>
      </c>
      <c r="R957" s="3">
        <v>0.51897825003834397</v>
      </c>
      <c r="S957" s="3">
        <v>1</v>
      </c>
    </row>
    <row r="958" spans="1:19">
      <c r="A958" s="16">
        <f t="shared" si="41"/>
        <v>3</v>
      </c>
      <c r="B958" s="16">
        <v>1</v>
      </c>
      <c r="C958" s="19">
        <f>C957</f>
        <v>0</v>
      </c>
      <c r="D958" s="16">
        <f t="shared" si="39"/>
        <v>0</v>
      </c>
      <c r="E958" s="19">
        <f>E957</f>
        <v>1</v>
      </c>
      <c r="F958" s="16">
        <f>F957</f>
        <v>32</v>
      </c>
      <c r="G958" s="16">
        <v>2</v>
      </c>
      <c r="H958" s="16">
        <v>10</v>
      </c>
      <c r="I958">
        <v>0.786000354972201</v>
      </c>
      <c r="J958" s="16">
        <f t="shared" si="40"/>
        <v>8</v>
      </c>
      <c r="K958" s="16">
        <f t="shared" si="40"/>
        <v>3</v>
      </c>
      <c r="L958" s="16">
        <f t="shared" si="40"/>
        <v>2</v>
      </c>
      <c r="M958" s="16">
        <f t="shared" si="40"/>
        <v>3</v>
      </c>
      <c r="N958" s="16">
        <f t="shared" si="40"/>
        <v>100</v>
      </c>
      <c r="O958">
        <f>O957</f>
        <v>1</v>
      </c>
      <c r="P958">
        <f>P957</f>
        <v>4</v>
      </c>
      <c r="Q958">
        <f>Q957</f>
        <v>1</v>
      </c>
      <c r="R958">
        <f>R957</f>
        <v>0.51897825003834397</v>
      </c>
      <c r="S958">
        <f>S957</f>
        <v>1</v>
      </c>
    </row>
    <row r="959" spans="1:19">
      <c r="A959" s="16">
        <f t="shared" si="41"/>
        <v>3</v>
      </c>
      <c r="B959" s="16">
        <v>1</v>
      </c>
      <c r="C959" s="19">
        <f>C958</f>
        <v>0</v>
      </c>
      <c r="D959" s="16">
        <f t="shared" si="39"/>
        <v>0</v>
      </c>
      <c r="E959" s="19">
        <f>E958</f>
        <v>1</v>
      </c>
      <c r="F959" s="16">
        <f>F958</f>
        <v>32</v>
      </c>
      <c r="G959" s="16">
        <v>3</v>
      </c>
      <c r="H959" s="16">
        <v>9</v>
      </c>
      <c r="I959">
        <v>0.85175855003762801</v>
      </c>
      <c r="J959" s="16">
        <f t="shared" si="40"/>
        <v>8</v>
      </c>
      <c r="K959" s="16">
        <f t="shared" si="40"/>
        <v>3</v>
      </c>
      <c r="L959" s="16">
        <f t="shared" si="40"/>
        <v>2</v>
      </c>
      <c r="M959" s="16">
        <f t="shared" si="40"/>
        <v>3</v>
      </c>
      <c r="N959" s="16">
        <f t="shared" si="40"/>
        <v>100</v>
      </c>
      <c r="O959">
        <f>O958</f>
        <v>1</v>
      </c>
      <c r="P959">
        <f>P958</f>
        <v>4</v>
      </c>
      <c r="Q959">
        <f>Q958</f>
        <v>1</v>
      </c>
      <c r="R959">
        <f>R958</f>
        <v>0.51897825003834397</v>
      </c>
      <c r="S959">
        <f>S958</f>
        <v>1</v>
      </c>
    </row>
    <row r="960" spans="1:19">
      <c r="A960" s="16">
        <f t="shared" si="41"/>
        <v>3</v>
      </c>
      <c r="B960" s="16">
        <v>1</v>
      </c>
      <c r="C960" s="19">
        <f>C959</f>
        <v>0</v>
      </c>
      <c r="D960" s="16">
        <f t="shared" si="39"/>
        <v>0</v>
      </c>
      <c r="E960" s="19">
        <f>E959</f>
        <v>1</v>
      </c>
      <c r="F960" s="16">
        <f>F959</f>
        <v>32</v>
      </c>
      <c r="G960" s="16">
        <v>4</v>
      </c>
      <c r="H960" s="16">
        <v>11</v>
      </c>
      <c r="I960">
        <v>0.93531905999407106</v>
      </c>
      <c r="J960" s="16">
        <f t="shared" si="40"/>
        <v>8</v>
      </c>
      <c r="K960" s="16">
        <f t="shared" si="40"/>
        <v>3</v>
      </c>
      <c r="L960" s="16">
        <f t="shared" si="40"/>
        <v>2</v>
      </c>
      <c r="M960" s="16">
        <f t="shared" si="40"/>
        <v>3</v>
      </c>
      <c r="N960" s="16">
        <f t="shared" si="40"/>
        <v>100</v>
      </c>
      <c r="O960">
        <f>O959</f>
        <v>1</v>
      </c>
      <c r="P960">
        <f>P959</f>
        <v>4</v>
      </c>
      <c r="Q960">
        <f>Q959</f>
        <v>1</v>
      </c>
      <c r="R960">
        <f>R959</f>
        <v>0.51897825003834397</v>
      </c>
      <c r="S960">
        <f>S959</f>
        <v>1</v>
      </c>
    </row>
    <row r="961" spans="1:19">
      <c r="A961" s="16">
        <f t="shared" si="41"/>
        <v>3</v>
      </c>
      <c r="B961" s="16">
        <v>1</v>
      </c>
      <c r="C961" s="19">
        <f>C960</f>
        <v>0</v>
      </c>
      <c r="D961" s="16">
        <f t="shared" si="39"/>
        <v>0</v>
      </c>
      <c r="E961" s="19">
        <f>E960</f>
        <v>1</v>
      </c>
      <c r="F961" s="16">
        <f>F960</f>
        <v>32</v>
      </c>
      <c r="G961" s="16">
        <v>5</v>
      </c>
      <c r="H961" s="16">
        <v>19</v>
      </c>
      <c r="I961">
        <v>1.3035825850092799</v>
      </c>
      <c r="J961" s="16">
        <f t="shared" si="40"/>
        <v>8</v>
      </c>
      <c r="K961" s="16">
        <f t="shared" si="40"/>
        <v>3</v>
      </c>
      <c r="L961" s="16">
        <f t="shared" si="40"/>
        <v>2</v>
      </c>
      <c r="M961" s="16">
        <f t="shared" si="40"/>
        <v>3</v>
      </c>
      <c r="N961" s="16">
        <f t="shared" si="40"/>
        <v>100</v>
      </c>
      <c r="O961">
        <f>O960</f>
        <v>1</v>
      </c>
      <c r="P961">
        <f>P960</f>
        <v>4</v>
      </c>
      <c r="Q961">
        <f>Q960</f>
        <v>1</v>
      </c>
      <c r="R961">
        <f>R960</f>
        <v>0.51897825003834397</v>
      </c>
      <c r="S961">
        <f>S960</f>
        <v>1</v>
      </c>
    </row>
    <row r="962" spans="1:19">
      <c r="A962" s="16">
        <f t="shared" si="41"/>
        <v>3</v>
      </c>
      <c r="B962" s="16">
        <v>1</v>
      </c>
      <c r="C962" s="4">
        <v>0</v>
      </c>
      <c r="D962" s="16">
        <f t="shared" si="39"/>
        <v>0</v>
      </c>
      <c r="E962" s="4">
        <v>1</v>
      </c>
      <c r="F962" s="16">
        <f>F961+1</f>
        <v>33</v>
      </c>
      <c r="G962" s="16">
        <v>1</v>
      </c>
      <c r="H962" s="16">
        <v>19</v>
      </c>
      <c r="I962" s="3">
        <v>1.769515228050293</v>
      </c>
      <c r="J962" s="16">
        <f t="shared" si="40"/>
        <v>8</v>
      </c>
      <c r="K962" s="16">
        <f t="shared" si="40"/>
        <v>3</v>
      </c>
      <c r="L962" s="16">
        <f t="shared" si="40"/>
        <v>2</v>
      </c>
      <c r="M962" s="16">
        <f t="shared" si="40"/>
        <v>3</v>
      </c>
      <c r="N962" s="16">
        <f t="shared" si="40"/>
        <v>100</v>
      </c>
      <c r="O962" s="3">
        <v>1</v>
      </c>
      <c r="P962" s="3">
        <v>2</v>
      </c>
      <c r="Q962" s="3">
        <v>1</v>
      </c>
      <c r="R962" s="3">
        <v>0.59053121705073797</v>
      </c>
      <c r="S962" s="3">
        <v>1</v>
      </c>
    </row>
    <row r="963" spans="1:19">
      <c r="A963" s="16">
        <f t="shared" si="41"/>
        <v>3</v>
      </c>
      <c r="B963" s="16">
        <v>1</v>
      </c>
      <c r="C963" s="19">
        <f>C962</f>
        <v>0</v>
      </c>
      <c r="D963" s="16">
        <f t="shared" ref="D963:D1026" si="42">IF(AND(B963=1,C963=1),1,0)</f>
        <v>0</v>
      </c>
      <c r="E963" s="19">
        <f>E962</f>
        <v>1</v>
      </c>
      <c r="F963" s="16">
        <f>F962</f>
        <v>33</v>
      </c>
      <c r="G963" s="16">
        <v>2</v>
      </c>
      <c r="H963" s="16">
        <v>15</v>
      </c>
      <c r="I963">
        <v>3.2763106069760384</v>
      </c>
      <c r="J963" s="16">
        <f t="shared" si="40"/>
        <v>8</v>
      </c>
      <c r="K963" s="16">
        <f t="shared" si="40"/>
        <v>3</v>
      </c>
      <c r="L963" s="16">
        <f t="shared" si="40"/>
        <v>2</v>
      </c>
      <c r="M963" s="16">
        <f t="shared" si="40"/>
        <v>3</v>
      </c>
      <c r="N963" s="16">
        <f t="shared" si="40"/>
        <v>100</v>
      </c>
      <c r="O963">
        <f>O962</f>
        <v>1</v>
      </c>
      <c r="P963">
        <f>P962</f>
        <v>2</v>
      </c>
      <c r="Q963">
        <f>Q962</f>
        <v>1</v>
      </c>
      <c r="R963">
        <f>R962</f>
        <v>0.59053121705073797</v>
      </c>
      <c r="S963">
        <f>S962</f>
        <v>1</v>
      </c>
    </row>
    <row r="964" spans="1:19">
      <c r="A964" s="16">
        <f t="shared" si="41"/>
        <v>3</v>
      </c>
      <c r="B964" s="16">
        <v>1</v>
      </c>
      <c r="C964" s="19">
        <f>C963</f>
        <v>0</v>
      </c>
      <c r="D964" s="16">
        <f t="shared" si="42"/>
        <v>0</v>
      </c>
      <c r="E964" s="19">
        <f>E963</f>
        <v>1</v>
      </c>
      <c r="F964" s="16">
        <f>F963</f>
        <v>33</v>
      </c>
      <c r="G964" s="16">
        <v>3</v>
      </c>
      <c r="H964" s="16">
        <v>10</v>
      </c>
      <c r="I964">
        <v>1.3359476550249381</v>
      </c>
      <c r="J964" s="16">
        <f t="shared" si="40"/>
        <v>8</v>
      </c>
      <c r="K964" s="16">
        <f t="shared" si="40"/>
        <v>3</v>
      </c>
      <c r="L964" s="16">
        <f t="shared" si="40"/>
        <v>2</v>
      </c>
      <c r="M964" s="16">
        <f t="shared" si="40"/>
        <v>3</v>
      </c>
      <c r="N964" s="16">
        <f t="shared" si="40"/>
        <v>100</v>
      </c>
      <c r="O964">
        <f>O963</f>
        <v>1</v>
      </c>
      <c r="P964">
        <f>P963</f>
        <v>2</v>
      </c>
      <c r="Q964">
        <f>Q963</f>
        <v>1</v>
      </c>
      <c r="R964">
        <f>R963</f>
        <v>0.59053121705073797</v>
      </c>
      <c r="S964">
        <f>S963</f>
        <v>1</v>
      </c>
    </row>
    <row r="965" spans="1:19">
      <c r="A965" s="16">
        <f t="shared" si="41"/>
        <v>3</v>
      </c>
      <c r="B965" s="16">
        <v>1</v>
      </c>
      <c r="C965" s="19">
        <f>C964</f>
        <v>0</v>
      </c>
      <c r="D965" s="16">
        <f t="shared" si="42"/>
        <v>0</v>
      </c>
      <c r="E965" s="19">
        <f>E964</f>
        <v>1</v>
      </c>
      <c r="F965" s="16">
        <f>F964</f>
        <v>33</v>
      </c>
      <c r="G965" s="16">
        <v>4</v>
      </c>
      <c r="H965" s="16">
        <v>10</v>
      </c>
      <c r="I965">
        <v>1.1207702399697141</v>
      </c>
      <c r="J965" s="16">
        <f t="shared" si="40"/>
        <v>8</v>
      </c>
      <c r="K965" s="16">
        <f t="shared" si="40"/>
        <v>3</v>
      </c>
      <c r="L965" s="16">
        <f t="shared" si="40"/>
        <v>2</v>
      </c>
      <c r="M965" s="16">
        <f t="shared" si="40"/>
        <v>3</v>
      </c>
      <c r="N965" s="16">
        <f t="shared" si="40"/>
        <v>100</v>
      </c>
      <c r="O965">
        <f>O964</f>
        <v>1</v>
      </c>
      <c r="P965">
        <f>P964</f>
        <v>2</v>
      </c>
      <c r="Q965">
        <f>Q964</f>
        <v>1</v>
      </c>
      <c r="R965">
        <f>R964</f>
        <v>0.59053121705073797</v>
      </c>
      <c r="S965">
        <f>S964</f>
        <v>1</v>
      </c>
    </row>
    <row r="966" spans="1:19">
      <c r="A966" s="16">
        <f t="shared" si="41"/>
        <v>3</v>
      </c>
      <c r="B966" s="16">
        <v>1</v>
      </c>
      <c r="C966" s="19">
        <f>C965</f>
        <v>0</v>
      </c>
      <c r="D966" s="16">
        <f t="shared" si="42"/>
        <v>0</v>
      </c>
      <c r="E966" s="19">
        <f>E965</f>
        <v>1</v>
      </c>
      <c r="F966" s="16">
        <f>F965</f>
        <v>33</v>
      </c>
      <c r="G966" s="16">
        <v>5</v>
      </c>
      <c r="H966" s="16">
        <v>16</v>
      </c>
      <c r="I966">
        <v>0.6345227570272971</v>
      </c>
      <c r="J966" s="16">
        <f t="shared" si="40"/>
        <v>8</v>
      </c>
      <c r="K966" s="16">
        <f t="shared" si="40"/>
        <v>3</v>
      </c>
      <c r="L966" s="16">
        <f t="shared" si="40"/>
        <v>2</v>
      </c>
      <c r="M966" s="16">
        <f t="shared" si="40"/>
        <v>3</v>
      </c>
      <c r="N966" s="16">
        <f t="shared" si="40"/>
        <v>100</v>
      </c>
      <c r="O966">
        <f>O965</f>
        <v>1</v>
      </c>
      <c r="P966">
        <f>P965</f>
        <v>2</v>
      </c>
      <c r="Q966">
        <f>Q965</f>
        <v>1</v>
      </c>
      <c r="R966">
        <f>R965</f>
        <v>0.59053121705073797</v>
      </c>
      <c r="S966">
        <f>S965</f>
        <v>1</v>
      </c>
    </row>
    <row r="967" spans="1:19">
      <c r="A967" s="16">
        <f t="shared" si="41"/>
        <v>3</v>
      </c>
      <c r="B967" s="16">
        <v>1</v>
      </c>
      <c r="C967" s="4">
        <v>1</v>
      </c>
      <c r="D967" s="16">
        <f t="shared" si="42"/>
        <v>1</v>
      </c>
      <c r="E967" s="4">
        <v>1</v>
      </c>
      <c r="F967" s="16">
        <f>F966+1</f>
        <v>34</v>
      </c>
      <c r="G967" s="16">
        <v>1</v>
      </c>
      <c r="H967" s="16">
        <v>17</v>
      </c>
      <c r="I967" s="3">
        <v>1.1180752700311121</v>
      </c>
      <c r="J967" s="16">
        <f t="shared" si="40"/>
        <v>8</v>
      </c>
      <c r="K967" s="16">
        <f t="shared" si="40"/>
        <v>3</v>
      </c>
      <c r="L967" s="16">
        <f t="shared" si="40"/>
        <v>2</v>
      </c>
      <c r="M967" s="16">
        <f t="shared" si="40"/>
        <v>3</v>
      </c>
      <c r="N967" s="16">
        <f t="shared" si="40"/>
        <v>100</v>
      </c>
      <c r="O967" s="3">
        <v>1</v>
      </c>
      <c r="P967" s="3">
        <v>60</v>
      </c>
      <c r="Q967" s="3">
        <v>1</v>
      </c>
      <c r="R967" s="3">
        <v>0.47298895398853302</v>
      </c>
      <c r="S967" s="3">
        <v>0</v>
      </c>
    </row>
    <row r="968" spans="1:19">
      <c r="A968" s="16">
        <f t="shared" si="41"/>
        <v>3</v>
      </c>
      <c r="B968" s="16">
        <v>1</v>
      </c>
      <c r="C968" s="19">
        <f>C967</f>
        <v>1</v>
      </c>
      <c r="D968" s="16">
        <f t="shared" si="42"/>
        <v>1</v>
      </c>
      <c r="E968" s="19">
        <f>E967</f>
        <v>1</v>
      </c>
      <c r="F968" s="16">
        <f>F967</f>
        <v>34</v>
      </c>
      <c r="G968" s="16">
        <v>2</v>
      </c>
      <c r="H968" s="16">
        <v>21</v>
      </c>
      <c r="I968">
        <v>1.9543367119622401</v>
      </c>
      <c r="J968" s="16">
        <f t="shared" si="40"/>
        <v>8</v>
      </c>
      <c r="K968" s="16">
        <f t="shared" si="40"/>
        <v>3</v>
      </c>
      <c r="L968" s="16">
        <f t="shared" si="40"/>
        <v>2</v>
      </c>
      <c r="M968" s="16">
        <f t="shared" si="40"/>
        <v>3</v>
      </c>
      <c r="N968" s="16">
        <f t="shared" si="40"/>
        <v>100</v>
      </c>
      <c r="O968">
        <f>O967</f>
        <v>1</v>
      </c>
      <c r="P968">
        <f>P967</f>
        <v>60</v>
      </c>
      <c r="Q968">
        <f>Q967</f>
        <v>1</v>
      </c>
      <c r="R968">
        <f>R967</f>
        <v>0.47298895398853302</v>
      </c>
      <c r="S968">
        <f>S967</f>
        <v>0</v>
      </c>
    </row>
    <row r="969" spans="1:19">
      <c r="A969" s="16">
        <f t="shared" si="41"/>
        <v>3</v>
      </c>
      <c r="B969" s="16">
        <v>1</v>
      </c>
      <c r="C969" s="19">
        <f>C968</f>
        <v>1</v>
      </c>
      <c r="D969" s="16">
        <f t="shared" si="42"/>
        <v>1</v>
      </c>
      <c r="E969" s="19">
        <f>E968</f>
        <v>1</v>
      </c>
      <c r="F969" s="16">
        <f>F968</f>
        <v>34</v>
      </c>
      <c r="G969" s="16">
        <v>3</v>
      </c>
      <c r="H969" s="16">
        <v>11</v>
      </c>
      <c r="I969">
        <v>1.0366558250389049</v>
      </c>
      <c r="J969" s="16">
        <f t="shared" si="40"/>
        <v>8</v>
      </c>
      <c r="K969" s="16">
        <f t="shared" si="40"/>
        <v>3</v>
      </c>
      <c r="L969" s="16">
        <f t="shared" si="40"/>
        <v>2</v>
      </c>
      <c r="M969" s="16">
        <f t="shared" si="40"/>
        <v>3</v>
      </c>
      <c r="N969" s="16">
        <f t="shared" si="40"/>
        <v>100</v>
      </c>
      <c r="O969">
        <f>O968</f>
        <v>1</v>
      </c>
      <c r="P969">
        <f>P968</f>
        <v>60</v>
      </c>
      <c r="Q969">
        <f>Q968</f>
        <v>1</v>
      </c>
      <c r="R969">
        <f>R968</f>
        <v>0.47298895398853302</v>
      </c>
      <c r="S969">
        <f>S968</f>
        <v>0</v>
      </c>
    </row>
    <row r="970" spans="1:19">
      <c r="A970" s="16">
        <f t="shared" si="41"/>
        <v>3</v>
      </c>
      <c r="B970" s="16">
        <v>1</v>
      </c>
      <c r="C970" s="19">
        <f>C969</f>
        <v>1</v>
      </c>
      <c r="D970" s="16">
        <f t="shared" si="42"/>
        <v>1</v>
      </c>
      <c r="E970" s="19">
        <f>E969</f>
        <v>1</v>
      </c>
      <c r="F970" s="16">
        <f>F969</f>
        <v>34</v>
      </c>
      <c r="G970" s="16">
        <v>4</v>
      </c>
      <c r="H970" s="16">
        <v>16</v>
      </c>
      <c r="I970">
        <v>1.087211339967324</v>
      </c>
      <c r="J970" s="16">
        <f t="shared" si="40"/>
        <v>8</v>
      </c>
      <c r="K970" s="16">
        <f t="shared" si="40"/>
        <v>3</v>
      </c>
      <c r="L970" s="16">
        <f t="shared" si="40"/>
        <v>2</v>
      </c>
      <c r="M970" s="16">
        <f t="shared" si="40"/>
        <v>3</v>
      </c>
      <c r="N970" s="16">
        <f t="shared" si="40"/>
        <v>100</v>
      </c>
      <c r="O970">
        <f>O969</f>
        <v>1</v>
      </c>
      <c r="P970">
        <f>P969</f>
        <v>60</v>
      </c>
      <c r="Q970">
        <f>Q969</f>
        <v>1</v>
      </c>
      <c r="R970">
        <f>R969</f>
        <v>0.47298895398853302</v>
      </c>
      <c r="S970">
        <f>S969</f>
        <v>0</v>
      </c>
    </row>
    <row r="971" spans="1:19">
      <c r="A971" s="16">
        <f t="shared" si="41"/>
        <v>3</v>
      </c>
      <c r="B971" s="16">
        <v>1</v>
      </c>
      <c r="C971" s="19">
        <f>C970</f>
        <v>1</v>
      </c>
      <c r="D971" s="16">
        <f t="shared" si="42"/>
        <v>1</v>
      </c>
      <c r="E971" s="19">
        <f>E970</f>
        <v>1</v>
      </c>
      <c r="F971" s="16">
        <f>F970</f>
        <v>34</v>
      </c>
      <c r="G971" s="16">
        <v>5</v>
      </c>
      <c r="H971" s="16">
        <v>20</v>
      </c>
      <c r="I971">
        <v>1.4864151180372549</v>
      </c>
      <c r="J971" s="16">
        <f t="shared" si="40"/>
        <v>8</v>
      </c>
      <c r="K971" s="16">
        <f t="shared" si="40"/>
        <v>3</v>
      </c>
      <c r="L971" s="16">
        <f t="shared" si="40"/>
        <v>2</v>
      </c>
      <c r="M971" s="16">
        <f t="shared" si="40"/>
        <v>3</v>
      </c>
      <c r="N971" s="16">
        <f t="shared" si="40"/>
        <v>100</v>
      </c>
      <c r="O971">
        <f>O970</f>
        <v>1</v>
      </c>
      <c r="P971">
        <f>P970</f>
        <v>60</v>
      </c>
      <c r="Q971">
        <f>Q970</f>
        <v>1</v>
      </c>
      <c r="R971">
        <f>R970</f>
        <v>0.47298895398853302</v>
      </c>
      <c r="S971">
        <f>S970</f>
        <v>0</v>
      </c>
    </row>
    <row r="972" spans="1:19">
      <c r="A972" s="16">
        <f t="shared" si="41"/>
        <v>3</v>
      </c>
      <c r="B972" s="16">
        <v>1</v>
      </c>
      <c r="C972" s="4">
        <v>1</v>
      </c>
      <c r="D972" s="16">
        <f t="shared" si="42"/>
        <v>1</v>
      </c>
      <c r="E972" s="4">
        <v>1</v>
      </c>
      <c r="F972" s="16">
        <f>F971+1</f>
        <v>35</v>
      </c>
      <c r="G972" s="16">
        <v>1</v>
      </c>
      <c r="H972" s="16">
        <v>25</v>
      </c>
      <c r="I972" s="3">
        <v>1.5867959050228799</v>
      </c>
      <c r="J972" s="16">
        <f t="shared" ref="J972:N1035" si="43">J971</f>
        <v>8</v>
      </c>
      <c r="K972" s="16">
        <f t="shared" si="43"/>
        <v>3</v>
      </c>
      <c r="L972" s="16">
        <f t="shared" si="43"/>
        <v>2</v>
      </c>
      <c r="M972" s="16">
        <f t="shared" si="43"/>
        <v>3</v>
      </c>
      <c r="N972" s="16">
        <f t="shared" si="43"/>
        <v>100</v>
      </c>
      <c r="O972" s="3">
        <v>1</v>
      </c>
      <c r="P972" s="3">
        <v>38</v>
      </c>
      <c r="Q972" s="3">
        <v>1</v>
      </c>
      <c r="R972" s="3">
        <v>0.45664211100665802</v>
      </c>
      <c r="S972" s="3">
        <v>0</v>
      </c>
    </row>
    <row r="973" spans="1:19">
      <c r="A973" s="16">
        <f t="shared" si="41"/>
        <v>3</v>
      </c>
      <c r="B973" s="16">
        <v>1</v>
      </c>
      <c r="C973" s="19">
        <f>C972</f>
        <v>1</v>
      </c>
      <c r="D973" s="16">
        <f t="shared" si="42"/>
        <v>1</v>
      </c>
      <c r="E973" s="19">
        <f>E972</f>
        <v>1</v>
      </c>
      <c r="F973" s="16">
        <f>F972</f>
        <v>35</v>
      </c>
      <c r="G973" s="16">
        <v>2</v>
      </c>
      <c r="H973" s="16">
        <v>25</v>
      </c>
      <c r="I973">
        <v>2.3230238070245797</v>
      </c>
      <c r="J973" s="16">
        <f t="shared" si="43"/>
        <v>8</v>
      </c>
      <c r="K973" s="16">
        <f t="shared" si="43"/>
        <v>3</v>
      </c>
      <c r="L973" s="16">
        <f t="shared" si="43"/>
        <v>2</v>
      </c>
      <c r="M973" s="16">
        <f t="shared" si="43"/>
        <v>3</v>
      </c>
      <c r="N973" s="16">
        <f t="shared" si="43"/>
        <v>100</v>
      </c>
      <c r="O973">
        <f>O972</f>
        <v>1</v>
      </c>
      <c r="P973">
        <f>P972</f>
        <v>38</v>
      </c>
      <c r="Q973">
        <f>Q972</f>
        <v>1</v>
      </c>
      <c r="R973">
        <f>R972</f>
        <v>0.45664211100665802</v>
      </c>
      <c r="S973">
        <f>S972</f>
        <v>0</v>
      </c>
    </row>
    <row r="974" spans="1:19">
      <c r="A974" s="16">
        <f t="shared" si="41"/>
        <v>3</v>
      </c>
      <c r="B974" s="16">
        <v>1</v>
      </c>
      <c r="C974" s="19">
        <f>C973</f>
        <v>1</v>
      </c>
      <c r="D974" s="16">
        <f t="shared" si="42"/>
        <v>1</v>
      </c>
      <c r="E974" s="19">
        <f>E973</f>
        <v>1</v>
      </c>
      <c r="F974" s="16">
        <f>F973</f>
        <v>35</v>
      </c>
      <c r="G974" s="16">
        <v>3</v>
      </c>
      <c r="H974" s="16">
        <v>11</v>
      </c>
      <c r="I974">
        <v>0.818445877986958</v>
      </c>
      <c r="J974" s="16">
        <f t="shared" si="43"/>
        <v>8</v>
      </c>
      <c r="K974" s="16">
        <f t="shared" si="43"/>
        <v>3</v>
      </c>
      <c r="L974" s="16">
        <f t="shared" si="43"/>
        <v>2</v>
      </c>
      <c r="M974" s="16">
        <f t="shared" si="43"/>
        <v>3</v>
      </c>
      <c r="N974" s="16">
        <f t="shared" si="43"/>
        <v>100</v>
      </c>
      <c r="O974">
        <f>O973</f>
        <v>1</v>
      </c>
      <c r="P974">
        <f>P973</f>
        <v>38</v>
      </c>
      <c r="Q974">
        <f>Q973</f>
        <v>1</v>
      </c>
      <c r="R974">
        <f>R973</f>
        <v>0.45664211100665802</v>
      </c>
      <c r="S974">
        <f>S973</f>
        <v>0</v>
      </c>
    </row>
    <row r="975" spans="1:19">
      <c r="A975" s="16">
        <f t="shared" si="41"/>
        <v>3</v>
      </c>
      <c r="B975" s="16">
        <v>1</v>
      </c>
      <c r="C975" s="19">
        <f>C974</f>
        <v>1</v>
      </c>
      <c r="D975" s="16">
        <f t="shared" si="42"/>
        <v>1</v>
      </c>
      <c r="E975" s="19">
        <f>E974</f>
        <v>1</v>
      </c>
      <c r="F975" s="16">
        <f>F974</f>
        <v>35</v>
      </c>
      <c r="G975" s="16">
        <v>4</v>
      </c>
      <c r="H975" s="16">
        <v>14</v>
      </c>
      <c r="I975">
        <v>1.151793735974932</v>
      </c>
      <c r="J975" s="16">
        <f t="shared" si="43"/>
        <v>8</v>
      </c>
      <c r="K975" s="16">
        <f t="shared" si="43"/>
        <v>3</v>
      </c>
      <c r="L975" s="16">
        <f t="shared" si="43"/>
        <v>2</v>
      </c>
      <c r="M975" s="16">
        <f t="shared" si="43"/>
        <v>3</v>
      </c>
      <c r="N975" s="16">
        <f t="shared" si="43"/>
        <v>100</v>
      </c>
      <c r="O975">
        <f>O974</f>
        <v>1</v>
      </c>
      <c r="P975">
        <f>P974</f>
        <v>38</v>
      </c>
      <c r="Q975">
        <f>Q974</f>
        <v>1</v>
      </c>
      <c r="R975">
        <f>R974</f>
        <v>0.45664211100665802</v>
      </c>
      <c r="S975">
        <f>S974</f>
        <v>0</v>
      </c>
    </row>
    <row r="976" spans="1:19">
      <c r="A976" s="16">
        <f t="shared" si="41"/>
        <v>3</v>
      </c>
      <c r="B976" s="16">
        <v>1</v>
      </c>
      <c r="C976" s="19">
        <f>C975</f>
        <v>1</v>
      </c>
      <c r="D976" s="16">
        <f t="shared" si="42"/>
        <v>1</v>
      </c>
      <c r="E976" s="19">
        <f>E975</f>
        <v>1</v>
      </c>
      <c r="F976" s="16">
        <f>F975</f>
        <v>35</v>
      </c>
      <c r="G976" s="16">
        <v>5</v>
      </c>
      <c r="H976" s="16">
        <v>14</v>
      </c>
      <c r="I976">
        <v>0.88743632903788094</v>
      </c>
      <c r="J976" s="16">
        <f t="shared" si="43"/>
        <v>8</v>
      </c>
      <c r="K976" s="16">
        <f t="shared" si="43"/>
        <v>3</v>
      </c>
      <c r="L976" s="16">
        <f t="shared" si="43"/>
        <v>2</v>
      </c>
      <c r="M976" s="16">
        <f t="shared" si="43"/>
        <v>3</v>
      </c>
      <c r="N976" s="16">
        <f t="shared" si="43"/>
        <v>100</v>
      </c>
      <c r="O976">
        <f>O975</f>
        <v>1</v>
      </c>
      <c r="P976">
        <f>P975</f>
        <v>38</v>
      </c>
      <c r="Q976">
        <f>Q975</f>
        <v>1</v>
      </c>
      <c r="R976">
        <f>R975</f>
        <v>0.45664211100665802</v>
      </c>
      <c r="S976">
        <f>S975</f>
        <v>0</v>
      </c>
    </row>
    <row r="977" spans="1:19">
      <c r="A977" s="16">
        <f t="shared" si="41"/>
        <v>3</v>
      </c>
      <c r="B977" s="16">
        <v>1</v>
      </c>
      <c r="C977" s="4">
        <v>0</v>
      </c>
      <c r="D977" s="16">
        <f t="shared" si="42"/>
        <v>0</v>
      </c>
      <c r="E977" s="4">
        <v>1</v>
      </c>
      <c r="F977" s="16">
        <f>F976+1</f>
        <v>36</v>
      </c>
      <c r="G977" s="16">
        <v>1</v>
      </c>
      <c r="H977" s="16">
        <v>25</v>
      </c>
      <c r="I977" s="3">
        <v>1.6365592880174491</v>
      </c>
      <c r="J977" s="16">
        <f t="shared" si="43"/>
        <v>8</v>
      </c>
      <c r="K977" s="16">
        <f t="shared" si="43"/>
        <v>3</v>
      </c>
      <c r="L977" s="16">
        <f t="shared" si="43"/>
        <v>2</v>
      </c>
      <c r="M977" s="16">
        <f t="shared" si="43"/>
        <v>3</v>
      </c>
      <c r="N977" s="16">
        <f t="shared" si="43"/>
        <v>100</v>
      </c>
      <c r="O977" s="3">
        <v>1</v>
      </c>
      <c r="P977" s="3">
        <v>0</v>
      </c>
      <c r="Q977" s="3">
        <v>1</v>
      </c>
      <c r="R977" s="3">
        <v>0.535573563014622</v>
      </c>
      <c r="S977" s="3">
        <v>1</v>
      </c>
    </row>
    <row r="978" spans="1:19">
      <c r="A978" s="16">
        <f t="shared" si="41"/>
        <v>3</v>
      </c>
      <c r="B978" s="16">
        <v>1</v>
      </c>
      <c r="C978" s="19">
        <f>C977</f>
        <v>0</v>
      </c>
      <c r="D978" s="16">
        <f t="shared" si="42"/>
        <v>0</v>
      </c>
      <c r="E978" s="19">
        <f>E977</f>
        <v>1</v>
      </c>
      <c r="F978" s="16">
        <f>F977</f>
        <v>36</v>
      </c>
      <c r="G978" s="16">
        <v>2</v>
      </c>
      <c r="H978" s="16">
        <v>22</v>
      </c>
      <c r="I978">
        <v>2.138535937003323</v>
      </c>
      <c r="J978" s="16">
        <f t="shared" si="43"/>
        <v>8</v>
      </c>
      <c r="K978" s="16">
        <f t="shared" si="43"/>
        <v>3</v>
      </c>
      <c r="L978" s="16">
        <f t="shared" si="43"/>
        <v>2</v>
      </c>
      <c r="M978" s="16">
        <f t="shared" si="43"/>
        <v>3</v>
      </c>
      <c r="N978" s="16">
        <f t="shared" si="43"/>
        <v>100</v>
      </c>
      <c r="O978">
        <f>O977</f>
        <v>1</v>
      </c>
      <c r="P978">
        <f>P977</f>
        <v>0</v>
      </c>
      <c r="Q978">
        <f>Q977</f>
        <v>1</v>
      </c>
      <c r="R978">
        <f>R977</f>
        <v>0.535573563014622</v>
      </c>
      <c r="S978">
        <f>S977</f>
        <v>1</v>
      </c>
    </row>
    <row r="979" spans="1:19">
      <c r="A979" s="16">
        <f t="shared" si="41"/>
        <v>3</v>
      </c>
      <c r="B979" s="16">
        <v>1</v>
      </c>
      <c r="C979" s="19">
        <f>C978</f>
        <v>0</v>
      </c>
      <c r="D979" s="16">
        <f t="shared" si="42"/>
        <v>0</v>
      </c>
      <c r="E979" s="19">
        <f>E978</f>
        <v>1</v>
      </c>
      <c r="F979" s="16">
        <f>F978</f>
        <v>36</v>
      </c>
      <c r="G979" s="16">
        <v>3</v>
      </c>
      <c r="H979" s="16">
        <v>10</v>
      </c>
      <c r="I979">
        <v>1.070343355007934</v>
      </c>
      <c r="J979" s="16">
        <f t="shared" si="43"/>
        <v>8</v>
      </c>
      <c r="K979" s="16">
        <f t="shared" si="43"/>
        <v>3</v>
      </c>
      <c r="L979" s="16">
        <f t="shared" si="43"/>
        <v>2</v>
      </c>
      <c r="M979" s="16">
        <f t="shared" si="43"/>
        <v>3</v>
      </c>
      <c r="N979" s="16">
        <f t="shared" si="43"/>
        <v>100</v>
      </c>
      <c r="O979">
        <f>O978</f>
        <v>1</v>
      </c>
      <c r="P979">
        <f>P978</f>
        <v>0</v>
      </c>
      <c r="Q979">
        <f>Q978</f>
        <v>1</v>
      </c>
      <c r="R979">
        <f>R978</f>
        <v>0.535573563014622</v>
      </c>
      <c r="S979">
        <f>S978</f>
        <v>1</v>
      </c>
    </row>
    <row r="980" spans="1:19">
      <c r="A980" s="16">
        <f t="shared" si="41"/>
        <v>3</v>
      </c>
      <c r="B980" s="16">
        <v>1</v>
      </c>
      <c r="C980" s="19">
        <f>C979</f>
        <v>0</v>
      </c>
      <c r="D980" s="16">
        <f t="shared" si="42"/>
        <v>0</v>
      </c>
      <c r="E980" s="19">
        <f>E979</f>
        <v>1</v>
      </c>
      <c r="F980" s="16">
        <f>F979</f>
        <v>36</v>
      </c>
      <c r="G980" s="16">
        <v>4</v>
      </c>
      <c r="H980" s="16">
        <v>15</v>
      </c>
      <c r="I980">
        <v>0.96914273500442305</v>
      </c>
      <c r="J980" s="16">
        <f t="shared" si="43"/>
        <v>8</v>
      </c>
      <c r="K980" s="16">
        <f t="shared" si="43"/>
        <v>3</v>
      </c>
      <c r="L980" s="16">
        <f t="shared" si="43"/>
        <v>2</v>
      </c>
      <c r="M980" s="16">
        <f t="shared" si="43"/>
        <v>3</v>
      </c>
      <c r="N980" s="16">
        <f t="shared" si="43"/>
        <v>100</v>
      </c>
      <c r="O980">
        <f>O979</f>
        <v>1</v>
      </c>
      <c r="P980">
        <f>P979</f>
        <v>0</v>
      </c>
      <c r="Q980">
        <f>Q979</f>
        <v>1</v>
      </c>
      <c r="R980">
        <f>R979</f>
        <v>0.535573563014622</v>
      </c>
      <c r="S980">
        <f>S979</f>
        <v>1</v>
      </c>
    </row>
    <row r="981" spans="1:19">
      <c r="A981" s="16">
        <f t="shared" si="41"/>
        <v>3</v>
      </c>
      <c r="B981" s="16">
        <v>1</v>
      </c>
      <c r="C981" s="19">
        <f>C980</f>
        <v>0</v>
      </c>
      <c r="D981" s="16">
        <f t="shared" si="42"/>
        <v>0</v>
      </c>
      <c r="E981" s="19">
        <f>E980</f>
        <v>1</v>
      </c>
      <c r="F981" s="16">
        <f>F980</f>
        <v>36</v>
      </c>
      <c r="G981" s="16">
        <v>5</v>
      </c>
      <c r="H981" s="16">
        <v>13</v>
      </c>
      <c r="I981">
        <v>1.019174913002642</v>
      </c>
      <c r="J981" s="16">
        <f t="shared" si="43"/>
        <v>8</v>
      </c>
      <c r="K981" s="16">
        <f t="shared" si="43"/>
        <v>3</v>
      </c>
      <c r="L981" s="16">
        <f t="shared" si="43"/>
        <v>2</v>
      </c>
      <c r="M981" s="16">
        <f t="shared" si="43"/>
        <v>3</v>
      </c>
      <c r="N981" s="16">
        <f t="shared" si="43"/>
        <v>100</v>
      </c>
      <c r="O981">
        <f>O980</f>
        <v>1</v>
      </c>
      <c r="P981">
        <f>P980</f>
        <v>0</v>
      </c>
      <c r="Q981">
        <f>Q980</f>
        <v>1</v>
      </c>
      <c r="R981">
        <f>R980</f>
        <v>0.535573563014622</v>
      </c>
      <c r="S981">
        <f>S980</f>
        <v>1</v>
      </c>
    </row>
    <row r="982" spans="1:19">
      <c r="A982" s="16">
        <f t="shared" si="41"/>
        <v>3</v>
      </c>
      <c r="B982" s="16">
        <v>1</v>
      </c>
      <c r="C982" s="4">
        <v>0</v>
      </c>
      <c r="D982" s="16">
        <f t="shared" si="42"/>
        <v>0</v>
      </c>
      <c r="E982" s="4">
        <v>1</v>
      </c>
      <c r="F982" s="16">
        <f>F981+1</f>
        <v>37</v>
      </c>
      <c r="G982" s="16">
        <v>1</v>
      </c>
      <c r="H982" s="16">
        <v>26</v>
      </c>
      <c r="I982" s="3">
        <v>1.9364463000092631</v>
      </c>
      <c r="J982" s="16">
        <f t="shared" si="43"/>
        <v>8</v>
      </c>
      <c r="K982" s="16">
        <f t="shared" si="43"/>
        <v>3</v>
      </c>
      <c r="L982" s="16">
        <f t="shared" si="43"/>
        <v>2</v>
      </c>
      <c r="M982" s="16">
        <f t="shared" si="43"/>
        <v>3</v>
      </c>
      <c r="N982" s="16">
        <f t="shared" si="43"/>
        <v>100</v>
      </c>
      <c r="O982" s="3">
        <v>1</v>
      </c>
      <c r="P982" s="3">
        <v>54</v>
      </c>
      <c r="Q982" s="3">
        <v>1</v>
      </c>
      <c r="R982" s="3">
        <v>0.44261295202886602</v>
      </c>
      <c r="S982" s="3">
        <v>0</v>
      </c>
    </row>
    <row r="983" spans="1:19">
      <c r="A983" s="16">
        <f t="shared" si="41"/>
        <v>3</v>
      </c>
      <c r="B983" s="16">
        <v>1</v>
      </c>
      <c r="C983" s="19">
        <f>C982</f>
        <v>0</v>
      </c>
      <c r="D983" s="16">
        <f t="shared" si="42"/>
        <v>0</v>
      </c>
      <c r="E983" s="19">
        <f>E982</f>
        <v>1</v>
      </c>
      <c r="F983" s="16">
        <f>F982</f>
        <v>37</v>
      </c>
      <c r="G983" s="16">
        <v>2</v>
      </c>
      <c r="H983" s="16">
        <v>13</v>
      </c>
      <c r="I983">
        <v>1.722221265023107</v>
      </c>
      <c r="J983" s="16">
        <f t="shared" si="43"/>
        <v>8</v>
      </c>
      <c r="K983" s="16">
        <f t="shared" si="43"/>
        <v>3</v>
      </c>
      <c r="L983" s="16">
        <f t="shared" si="43"/>
        <v>2</v>
      </c>
      <c r="M983" s="16">
        <f t="shared" si="43"/>
        <v>3</v>
      </c>
      <c r="N983" s="16">
        <f t="shared" si="43"/>
        <v>100</v>
      </c>
      <c r="O983">
        <f>O982</f>
        <v>1</v>
      </c>
      <c r="P983">
        <f>P982</f>
        <v>54</v>
      </c>
      <c r="Q983">
        <f>Q982</f>
        <v>1</v>
      </c>
      <c r="R983">
        <f>R982</f>
        <v>0.44261295202886602</v>
      </c>
      <c r="S983">
        <f>S982</f>
        <v>0</v>
      </c>
    </row>
    <row r="984" spans="1:19">
      <c r="A984" s="16">
        <f t="shared" si="41"/>
        <v>3</v>
      </c>
      <c r="B984" s="16">
        <v>1</v>
      </c>
      <c r="C984" s="19">
        <f>C983</f>
        <v>0</v>
      </c>
      <c r="D984" s="16">
        <f t="shared" si="42"/>
        <v>0</v>
      </c>
      <c r="E984" s="19">
        <f>E983</f>
        <v>1</v>
      </c>
      <c r="F984" s="16">
        <f>F983</f>
        <v>37</v>
      </c>
      <c r="G984" s="16">
        <v>3</v>
      </c>
      <c r="H984" s="16">
        <v>8</v>
      </c>
      <c r="I984">
        <v>0.91839195799548001</v>
      </c>
      <c r="J984" s="16">
        <f t="shared" si="43"/>
        <v>8</v>
      </c>
      <c r="K984" s="16">
        <f t="shared" si="43"/>
        <v>3</v>
      </c>
      <c r="L984" s="16">
        <f t="shared" si="43"/>
        <v>2</v>
      </c>
      <c r="M984" s="16">
        <f t="shared" si="43"/>
        <v>3</v>
      </c>
      <c r="N984" s="16">
        <f t="shared" si="43"/>
        <v>100</v>
      </c>
      <c r="O984">
        <f>O983</f>
        <v>1</v>
      </c>
      <c r="P984">
        <f>P983</f>
        <v>54</v>
      </c>
      <c r="Q984">
        <f>Q983</f>
        <v>1</v>
      </c>
      <c r="R984">
        <f>R983</f>
        <v>0.44261295202886602</v>
      </c>
      <c r="S984">
        <f>S983</f>
        <v>0</v>
      </c>
    </row>
    <row r="985" spans="1:19">
      <c r="A985" s="16">
        <f t="shared" si="41"/>
        <v>3</v>
      </c>
      <c r="B985" s="16">
        <v>1</v>
      </c>
      <c r="C985" s="19">
        <f>C984</f>
        <v>0</v>
      </c>
      <c r="D985" s="16">
        <f t="shared" si="42"/>
        <v>0</v>
      </c>
      <c r="E985" s="19">
        <f>E984</f>
        <v>1</v>
      </c>
      <c r="F985" s="16">
        <f>F984</f>
        <v>37</v>
      </c>
      <c r="G985" s="16">
        <v>4</v>
      </c>
      <c r="H985" s="16">
        <v>14</v>
      </c>
      <c r="I985">
        <v>1.354479761968832</v>
      </c>
      <c r="J985" s="16">
        <f t="shared" si="43"/>
        <v>8</v>
      </c>
      <c r="K985" s="16">
        <f t="shared" si="43"/>
        <v>3</v>
      </c>
      <c r="L985" s="16">
        <f t="shared" si="43"/>
        <v>2</v>
      </c>
      <c r="M985" s="16">
        <f t="shared" si="43"/>
        <v>3</v>
      </c>
      <c r="N985" s="16">
        <f t="shared" si="43"/>
        <v>100</v>
      </c>
      <c r="O985">
        <f>O984</f>
        <v>1</v>
      </c>
      <c r="P985">
        <f>P984</f>
        <v>54</v>
      </c>
      <c r="Q985">
        <f>Q984</f>
        <v>1</v>
      </c>
      <c r="R985">
        <f>R984</f>
        <v>0.44261295202886602</v>
      </c>
      <c r="S985">
        <f>S984</f>
        <v>0</v>
      </c>
    </row>
    <row r="986" spans="1:19">
      <c r="A986" s="16">
        <f t="shared" si="41"/>
        <v>3</v>
      </c>
      <c r="B986" s="16">
        <v>1</v>
      </c>
      <c r="C986" s="19">
        <f>C985</f>
        <v>0</v>
      </c>
      <c r="D986" s="16">
        <f t="shared" si="42"/>
        <v>0</v>
      </c>
      <c r="E986" s="19">
        <f>E985</f>
        <v>1</v>
      </c>
      <c r="F986" s="16">
        <f>F985</f>
        <v>37</v>
      </c>
      <c r="G986" s="16">
        <v>5</v>
      </c>
      <c r="H986" s="16">
        <v>20</v>
      </c>
      <c r="I986">
        <v>1.4194257230265039</v>
      </c>
      <c r="J986" s="16">
        <f t="shared" si="43"/>
        <v>8</v>
      </c>
      <c r="K986" s="16">
        <f t="shared" si="43"/>
        <v>3</v>
      </c>
      <c r="L986" s="16">
        <f t="shared" si="43"/>
        <v>2</v>
      </c>
      <c r="M986" s="16">
        <f t="shared" si="43"/>
        <v>3</v>
      </c>
      <c r="N986" s="16">
        <f t="shared" si="43"/>
        <v>100</v>
      </c>
      <c r="O986">
        <f>O985</f>
        <v>1</v>
      </c>
      <c r="P986">
        <f>P985</f>
        <v>54</v>
      </c>
      <c r="Q986">
        <f>Q985</f>
        <v>1</v>
      </c>
      <c r="R986">
        <f>R985</f>
        <v>0.44261295202886602</v>
      </c>
      <c r="S986">
        <f>S985</f>
        <v>0</v>
      </c>
    </row>
    <row r="987" spans="1:19">
      <c r="A987" s="16">
        <f t="shared" si="41"/>
        <v>3</v>
      </c>
      <c r="B987" s="16">
        <v>1</v>
      </c>
      <c r="C987" s="4">
        <v>1</v>
      </c>
      <c r="D987" s="16">
        <f t="shared" si="42"/>
        <v>1</v>
      </c>
      <c r="E987" s="4">
        <v>1</v>
      </c>
      <c r="F987" s="16">
        <f>F986+1</f>
        <v>38</v>
      </c>
      <c r="G987" s="16">
        <v>1</v>
      </c>
      <c r="H987" s="16">
        <v>28</v>
      </c>
      <c r="I987" s="3">
        <v>2.0699167770217151</v>
      </c>
      <c r="J987" s="16">
        <f t="shared" si="43"/>
        <v>8</v>
      </c>
      <c r="K987" s="16">
        <f t="shared" si="43"/>
        <v>3</v>
      </c>
      <c r="L987" s="16">
        <f t="shared" si="43"/>
        <v>2</v>
      </c>
      <c r="M987" s="16">
        <f t="shared" si="43"/>
        <v>3</v>
      </c>
      <c r="N987" s="16">
        <f t="shared" si="43"/>
        <v>100</v>
      </c>
      <c r="O987" s="3">
        <v>1</v>
      </c>
      <c r="P987" s="3">
        <v>34</v>
      </c>
      <c r="Q987" s="3">
        <v>1</v>
      </c>
      <c r="R987" s="3">
        <v>0.57276219001505502</v>
      </c>
      <c r="S987" s="3">
        <v>1</v>
      </c>
    </row>
    <row r="988" spans="1:19">
      <c r="A988" s="16">
        <f t="shared" si="41"/>
        <v>3</v>
      </c>
      <c r="B988" s="16">
        <v>1</v>
      </c>
      <c r="C988" s="19">
        <f>C987</f>
        <v>1</v>
      </c>
      <c r="D988" s="16">
        <f t="shared" si="42"/>
        <v>1</v>
      </c>
      <c r="E988" s="19">
        <f>E987</f>
        <v>1</v>
      </c>
      <c r="F988" s="16">
        <f>F987</f>
        <v>38</v>
      </c>
      <c r="G988" s="16">
        <v>2</v>
      </c>
      <c r="H988" s="16">
        <v>15</v>
      </c>
      <c r="I988">
        <v>1.0376419629901621</v>
      </c>
      <c r="J988" s="16">
        <f t="shared" si="43"/>
        <v>8</v>
      </c>
      <c r="K988" s="16">
        <f t="shared" si="43"/>
        <v>3</v>
      </c>
      <c r="L988" s="16">
        <f t="shared" si="43"/>
        <v>2</v>
      </c>
      <c r="M988" s="16">
        <f t="shared" si="43"/>
        <v>3</v>
      </c>
      <c r="N988" s="16">
        <f t="shared" si="43"/>
        <v>100</v>
      </c>
      <c r="O988">
        <f>O987</f>
        <v>1</v>
      </c>
      <c r="P988">
        <f>P987</f>
        <v>34</v>
      </c>
      <c r="Q988">
        <f>Q987</f>
        <v>1</v>
      </c>
      <c r="R988">
        <f>R987</f>
        <v>0.57276219001505502</v>
      </c>
      <c r="S988">
        <f>S987</f>
        <v>1</v>
      </c>
    </row>
    <row r="989" spans="1:19">
      <c r="A989" s="16">
        <f t="shared" si="41"/>
        <v>3</v>
      </c>
      <c r="B989" s="16">
        <v>1</v>
      </c>
      <c r="C989" s="19">
        <f>C988</f>
        <v>1</v>
      </c>
      <c r="D989" s="16">
        <f t="shared" si="42"/>
        <v>1</v>
      </c>
      <c r="E989" s="19">
        <f>E988</f>
        <v>1</v>
      </c>
      <c r="F989" s="16">
        <f>F988</f>
        <v>38</v>
      </c>
      <c r="G989" s="16">
        <v>3</v>
      </c>
      <c r="H989" s="16">
        <v>9</v>
      </c>
      <c r="I989">
        <v>0.90168337000068099</v>
      </c>
      <c r="J989" s="16">
        <f t="shared" si="43"/>
        <v>8</v>
      </c>
      <c r="K989" s="16">
        <f t="shared" si="43"/>
        <v>3</v>
      </c>
      <c r="L989" s="16">
        <f t="shared" si="43"/>
        <v>2</v>
      </c>
      <c r="M989" s="16">
        <f t="shared" si="43"/>
        <v>3</v>
      </c>
      <c r="N989" s="16">
        <f t="shared" si="43"/>
        <v>100</v>
      </c>
      <c r="O989">
        <f>O988</f>
        <v>1</v>
      </c>
      <c r="P989">
        <f>P988</f>
        <v>34</v>
      </c>
      <c r="Q989">
        <f>Q988</f>
        <v>1</v>
      </c>
      <c r="R989">
        <f>R988</f>
        <v>0.57276219001505502</v>
      </c>
      <c r="S989">
        <f>S988</f>
        <v>1</v>
      </c>
    </row>
    <row r="990" spans="1:19">
      <c r="A990" s="16">
        <f t="shared" si="41"/>
        <v>3</v>
      </c>
      <c r="B990" s="16">
        <v>1</v>
      </c>
      <c r="C990" s="19">
        <f>C989</f>
        <v>1</v>
      </c>
      <c r="D990" s="16">
        <f t="shared" si="42"/>
        <v>1</v>
      </c>
      <c r="E990" s="19">
        <f>E989</f>
        <v>1</v>
      </c>
      <c r="F990" s="16">
        <f>F989</f>
        <v>38</v>
      </c>
      <c r="G990" s="16">
        <v>4</v>
      </c>
      <c r="H990" s="16">
        <v>18</v>
      </c>
      <c r="I990">
        <v>0.98577776498859593</v>
      </c>
      <c r="J990" s="16">
        <f t="shared" si="43"/>
        <v>8</v>
      </c>
      <c r="K990" s="16">
        <f t="shared" si="43"/>
        <v>3</v>
      </c>
      <c r="L990" s="16">
        <f t="shared" si="43"/>
        <v>2</v>
      </c>
      <c r="M990" s="16">
        <f t="shared" si="43"/>
        <v>3</v>
      </c>
      <c r="N990" s="16">
        <f t="shared" si="43"/>
        <v>100</v>
      </c>
      <c r="O990">
        <f>O989</f>
        <v>1</v>
      </c>
      <c r="P990">
        <f>P989</f>
        <v>34</v>
      </c>
      <c r="Q990">
        <f>Q989</f>
        <v>1</v>
      </c>
      <c r="R990">
        <f>R989</f>
        <v>0.57276219001505502</v>
      </c>
      <c r="S990">
        <f>S989</f>
        <v>1</v>
      </c>
    </row>
    <row r="991" spans="1:19">
      <c r="A991" s="16">
        <f t="shared" si="41"/>
        <v>3</v>
      </c>
      <c r="B991" s="16">
        <v>1</v>
      </c>
      <c r="C991" s="19">
        <f>C990</f>
        <v>1</v>
      </c>
      <c r="D991" s="16">
        <f t="shared" si="42"/>
        <v>1</v>
      </c>
      <c r="E991" s="19">
        <f>E990</f>
        <v>1</v>
      </c>
      <c r="F991" s="16">
        <f>F990</f>
        <v>38</v>
      </c>
      <c r="G991" s="16">
        <v>5</v>
      </c>
      <c r="H991" s="16">
        <v>19</v>
      </c>
      <c r="I991">
        <v>1.3543543849955291</v>
      </c>
      <c r="J991" s="16">
        <f t="shared" si="43"/>
        <v>8</v>
      </c>
      <c r="K991" s="16">
        <f t="shared" si="43"/>
        <v>3</v>
      </c>
      <c r="L991" s="16">
        <f t="shared" si="43"/>
        <v>2</v>
      </c>
      <c r="M991" s="16">
        <f t="shared" si="43"/>
        <v>3</v>
      </c>
      <c r="N991" s="16">
        <f t="shared" si="43"/>
        <v>100</v>
      </c>
      <c r="O991">
        <f>O990</f>
        <v>1</v>
      </c>
      <c r="P991">
        <f>P990</f>
        <v>34</v>
      </c>
      <c r="Q991">
        <f>Q990</f>
        <v>1</v>
      </c>
      <c r="R991">
        <f>R990</f>
        <v>0.57276219001505502</v>
      </c>
      <c r="S991">
        <f>S990</f>
        <v>1</v>
      </c>
    </row>
    <row r="992" spans="1:19">
      <c r="A992" s="16">
        <f t="shared" si="41"/>
        <v>3</v>
      </c>
      <c r="B992" s="16">
        <v>1</v>
      </c>
      <c r="C992" s="4">
        <v>1</v>
      </c>
      <c r="D992" s="16">
        <f t="shared" si="42"/>
        <v>1</v>
      </c>
      <c r="E992" s="4">
        <v>1</v>
      </c>
      <c r="F992" s="16">
        <f>F991+1</f>
        <v>39</v>
      </c>
      <c r="G992" s="16">
        <v>1</v>
      </c>
      <c r="H992" s="16">
        <v>24</v>
      </c>
      <c r="I992" s="3">
        <v>3.8261768550146331</v>
      </c>
      <c r="J992" s="16">
        <f t="shared" si="43"/>
        <v>8</v>
      </c>
      <c r="K992" s="16">
        <f t="shared" si="43"/>
        <v>3</v>
      </c>
      <c r="L992" s="16">
        <f t="shared" si="43"/>
        <v>2</v>
      </c>
      <c r="M992" s="16">
        <f t="shared" si="43"/>
        <v>3</v>
      </c>
      <c r="N992" s="16">
        <f t="shared" si="43"/>
        <v>100</v>
      </c>
      <c r="O992" s="3">
        <v>1</v>
      </c>
      <c r="P992" s="3">
        <v>7</v>
      </c>
      <c r="Q992" s="3">
        <v>1</v>
      </c>
      <c r="R992" s="3">
        <v>1.49330544599797</v>
      </c>
      <c r="S992" s="3">
        <v>1</v>
      </c>
    </row>
    <row r="993" spans="1:19">
      <c r="A993" s="16">
        <f t="shared" si="41"/>
        <v>3</v>
      </c>
      <c r="B993" s="16">
        <v>1</v>
      </c>
      <c r="C993" s="19">
        <f>C992</f>
        <v>1</v>
      </c>
      <c r="D993" s="16">
        <f t="shared" si="42"/>
        <v>1</v>
      </c>
      <c r="E993" s="19">
        <f>E992</f>
        <v>1</v>
      </c>
      <c r="F993" s="16">
        <f>F992</f>
        <v>39</v>
      </c>
      <c r="G993" s="16">
        <v>2</v>
      </c>
      <c r="H993" s="16">
        <v>16</v>
      </c>
      <c r="I993">
        <v>1.3527012320118939</v>
      </c>
      <c r="J993" s="16">
        <f t="shared" si="43"/>
        <v>8</v>
      </c>
      <c r="K993" s="16">
        <f t="shared" si="43"/>
        <v>3</v>
      </c>
      <c r="L993" s="16">
        <f t="shared" si="43"/>
        <v>2</v>
      </c>
      <c r="M993" s="16">
        <f t="shared" si="43"/>
        <v>3</v>
      </c>
      <c r="N993" s="16">
        <f t="shared" si="43"/>
        <v>100</v>
      </c>
      <c r="O993">
        <f>O992</f>
        <v>1</v>
      </c>
      <c r="P993">
        <f>P992</f>
        <v>7</v>
      </c>
      <c r="Q993">
        <f>Q992</f>
        <v>1</v>
      </c>
      <c r="R993">
        <f>R992</f>
        <v>1.49330544599797</v>
      </c>
      <c r="S993">
        <f>S992</f>
        <v>1</v>
      </c>
    </row>
    <row r="994" spans="1:19">
      <c r="A994" s="16">
        <f t="shared" si="41"/>
        <v>3</v>
      </c>
      <c r="B994" s="16">
        <v>1</v>
      </c>
      <c r="C994" s="19">
        <f>C993</f>
        <v>1</v>
      </c>
      <c r="D994" s="16">
        <f t="shared" si="42"/>
        <v>1</v>
      </c>
      <c r="E994" s="19">
        <f>E993</f>
        <v>1</v>
      </c>
      <c r="F994" s="16">
        <f>F993</f>
        <v>39</v>
      </c>
      <c r="G994" s="16">
        <v>3</v>
      </c>
      <c r="H994" s="16">
        <v>9</v>
      </c>
      <c r="I994">
        <v>0.93603986798552707</v>
      </c>
      <c r="J994" s="16">
        <f t="shared" si="43"/>
        <v>8</v>
      </c>
      <c r="K994" s="16">
        <f t="shared" si="43"/>
        <v>3</v>
      </c>
      <c r="L994" s="16">
        <f t="shared" si="43"/>
        <v>2</v>
      </c>
      <c r="M994" s="16">
        <f t="shared" si="43"/>
        <v>3</v>
      </c>
      <c r="N994" s="16">
        <f t="shared" si="43"/>
        <v>100</v>
      </c>
      <c r="O994">
        <f>O993</f>
        <v>1</v>
      </c>
      <c r="P994">
        <f>P993</f>
        <v>7</v>
      </c>
      <c r="Q994">
        <f>Q993</f>
        <v>1</v>
      </c>
      <c r="R994">
        <f>R993</f>
        <v>1.49330544599797</v>
      </c>
      <c r="S994">
        <f>S993</f>
        <v>1</v>
      </c>
    </row>
    <row r="995" spans="1:19">
      <c r="A995" s="16">
        <f t="shared" si="41"/>
        <v>3</v>
      </c>
      <c r="B995" s="16">
        <v>1</v>
      </c>
      <c r="C995" s="19">
        <f>C994</f>
        <v>1</v>
      </c>
      <c r="D995" s="16">
        <f t="shared" si="42"/>
        <v>1</v>
      </c>
      <c r="E995" s="19">
        <f>E994</f>
        <v>1</v>
      </c>
      <c r="F995" s="16">
        <f>F994</f>
        <v>39</v>
      </c>
      <c r="G995" s="16">
        <v>4</v>
      </c>
      <c r="H995" s="16">
        <v>8</v>
      </c>
      <c r="I995">
        <v>0.93646373500814595</v>
      </c>
      <c r="J995" s="16">
        <f t="shared" si="43"/>
        <v>8</v>
      </c>
      <c r="K995" s="16">
        <f t="shared" si="43"/>
        <v>3</v>
      </c>
      <c r="L995" s="16">
        <f t="shared" si="43"/>
        <v>2</v>
      </c>
      <c r="M995" s="16">
        <f t="shared" si="43"/>
        <v>3</v>
      </c>
      <c r="N995" s="16">
        <f t="shared" si="43"/>
        <v>100</v>
      </c>
      <c r="O995">
        <f>O994</f>
        <v>1</v>
      </c>
      <c r="P995">
        <f>P994</f>
        <v>7</v>
      </c>
      <c r="Q995">
        <f>Q994</f>
        <v>1</v>
      </c>
      <c r="R995">
        <f>R994</f>
        <v>1.49330544599797</v>
      </c>
      <c r="S995">
        <f>S994</f>
        <v>1</v>
      </c>
    </row>
    <row r="996" spans="1:19">
      <c r="A996" s="16">
        <f t="shared" ref="A996:A1059" si="44">A995</f>
        <v>3</v>
      </c>
      <c r="B996" s="16">
        <v>1</v>
      </c>
      <c r="C996" s="19">
        <f>C995</f>
        <v>1</v>
      </c>
      <c r="D996" s="16">
        <f t="shared" si="42"/>
        <v>1</v>
      </c>
      <c r="E996" s="19">
        <f>E995</f>
        <v>1</v>
      </c>
      <c r="F996" s="16">
        <f>F995</f>
        <v>39</v>
      </c>
      <c r="G996" s="16">
        <v>5</v>
      </c>
      <c r="H996" s="16">
        <v>12</v>
      </c>
      <c r="I996">
        <v>0.98528519697719996</v>
      </c>
      <c r="J996" s="16">
        <f t="shared" si="43"/>
        <v>8</v>
      </c>
      <c r="K996" s="16">
        <f t="shared" si="43"/>
        <v>3</v>
      </c>
      <c r="L996" s="16">
        <f t="shared" si="43"/>
        <v>2</v>
      </c>
      <c r="M996" s="16">
        <f t="shared" si="43"/>
        <v>3</v>
      </c>
      <c r="N996" s="16">
        <f t="shared" si="43"/>
        <v>100</v>
      </c>
      <c r="O996">
        <f>O995</f>
        <v>1</v>
      </c>
      <c r="P996">
        <f>P995</f>
        <v>7</v>
      </c>
      <c r="Q996">
        <f>Q995</f>
        <v>1</v>
      </c>
      <c r="R996">
        <f>R995</f>
        <v>1.49330544599797</v>
      </c>
      <c r="S996">
        <f>S995</f>
        <v>1</v>
      </c>
    </row>
    <row r="997" spans="1:19">
      <c r="A997" s="16">
        <f t="shared" si="44"/>
        <v>3</v>
      </c>
      <c r="B997" s="16">
        <v>1</v>
      </c>
      <c r="C997" s="4">
        <v>0</v>
      </c>
      <c r="D997" s="16">
        <f t="shared" si="42"/>
        <v>0</v>
      </c>
      <c r="E997" s="4">
        <v>1</v>
      </c>
      <c r="F997" s="16">
        <f>F996+1</f>
        <v>40</v>
      </c>
      <c r="G997" s="16">
        <v>1</v>
      </c>
      <c r="H997" s="16">
        <v>29</v>
      </c>
      <c r="I997" s="3">
        <v>2.5737794349552079</v>
      </c>
      <c r="J997" s="16">
        <f t="shared" si="43"/>
        <v>8</v>
      </c>
      <c r="K997" s="16">
        <f t="shared" si="43"/>
        <v>3</v>
      </c>
      <c r="L997" s="16">
        <f t="shared" si="43"/>
        <v>2</v>
      </c>
      <c r="M997" s="16">
        <f t="shared" si="43"/>
        <v>3</v>
      </c>
      <c r="N997" s="16">
        <f t="shared" si="43"/>
        <v>100</v>
      </c>
      <c r="O997" s="3">
        <v>1</v>
      </c>
      <c r="P997" s="3">
        <v>59</v>
      </c>
      <c r="Q997" s="3">
        <v>1</v>
      </c>
      <c r="R997" s="3">
        <v>0.87527289497666005</v>
      </c>
      <c r="S997" s="3">
        <v>0</v>
      </c>
    </row>
    <row r="998" spans="1:19">
      <c r="A998" s="16">
        <f t="shared" si="44"/>
        <v>3</v>
      </c>
      <c r="B998" s="16">
        <v>1</v>
      </c>
      <c r="C998" s="19">
        <f>C997</f>
        <v>0</v>
      </c>
      <c r="D998" s="16">
        <f t="shared" si="42"/>
        <v>0</v>
      </c>
      <c r="E998" s="19">
        <f>E997</f>
        <v>1</v>
      </c>
      <c r="F998" s="16">
        <f>F997</f>
        <v>40</v>
      </c>
      <c r="G998" s="16">
        <v>2</v>
      </c>
      <c r="H998" s="16">
        <v>18</v>
      </c>
      <c r="I998">
        <v>1.904069570009594</v>
      </c>
      <c r="J998" s="16">
        <f t="shared" si="43"/>
        <v>8</v>
      </c>
      <c r="K998" s="16">
        <f t="shared" si="43"/>
        <v>3</v>
      </c>
      <c r="L998" s="16">
        <f t="shared" si="43"/>
        <v>2</v>
      </c>
      <c r="M998" s="16">
        <f t="shared" si="43"/>
        <v>3</v>
      </c>
      <c r="N998" s="16">
        <f t="shared" si="43"/>
        <v>100</v>
      </c>
      <c r="O998">
        <f>O997</f>
        <v>1</v>
      </c>
      <c r="P998">
        <f>P997</f>
        <v>59</v>
      </c>
      <c r="Q998">
        <f>Q997</f>
        <v>1</v>
      </c>
      <c r="R998">
        <f>R997</f>
        <v>0.87527289497666005</v>
      </c>
      <c r="S998">
        <f>S997</f>
        <v>0</v>
      </c>
    </row>
    <row r="999" spans="1:19">
      <c r="A999" s="16">
        <f t="shared" si="44"/>
        <v>3</v>
      </c>
      <c r="B999" s="16">
        <v>1</v>
      </c>
      <c r="C999" s="19">
        <f>C998</f>
        <v>0</v>
      </c>
      <c r="D999" s="16">
        <f t="shared" si="42"/>
        <v>0</v>
      </c>
      <c r="E999" s="19">
        <f>E998</f>
        <v>1</v>
      </c>
      <c r="F999" s="16">
        <f>F998</f>
        <v>40</v>
      </c>
      <c r="G999" s="16">
        <v>3</v>
      </c>
      <c r="H999" s="16">
        <v>9</v>
      </c>
      <c r="I999">
        <v>0.85227771400241092</v>
      </c>
      <c r="J999" s="16">
        <f t="shared" si="43"/>
        <v>8</v>
      </c>
      <c r="K999" s="16">
        <f t="shared" si="43"/>
        <v>3</v>
      </c>
      <c r="L999" s="16">
        <f t="shared" si="43"/>
        <v>2</v>
      </c>
      <c r="M999" s="16">
        <f t="shared" si="43"/>
        <v>3</v>
      </c>
      <c r="N999" s="16">
        <f t="shared" si="43"/>
        <v>100</v>
      </c>
      <c r="O999">
        <f>O998</f>
        <v>1</v>
      </c>
      <c r="P999">
        <f>P998</f>
        <v>59</v>
      </c>
      <c r="Q999">
        <f>Q998</f>
        <v>1</v>
      </c>
      <c r="R999">
        <f>R998</f>
        <v>0.87527289497666005</v>
      </c>
      <c r="S999">
        <f>S998</f>
        <v>0</v>
      </c>
    </row>
    <row r="1000" spans="1:19">
      <c r="A1000" s="16">
        <f t="shared" si="44"/>
        <v>3</v>
      </c>
      <c r="B1000" s="16">
        <v>1</v>
      </c>
      <c r="C1000" s="19">
        <f>C999</f>
        <v>0</v>
      </c>
      <c r="D1000" s="16">
        <f t="shared" si="42"/>
        <v>0</v>
      </c>
      <c r="E1000" s="19">
        <f>E999</f>
        <v>1</v>
      </c>
      <c r="F1000" s="16">
        <f>F999</f>
        <v>40</v>
      </c>
      <c r="G1000" s="16">
        <v>4</v>
      </c>
      <c r="H1000" s="16">
        <v>11</v>
      </c>
      <c r="I1000">
        <v>0.83577873400645197</v>
      </c>
      <c r="J1000" s="16">
        <f t="shared" si="43"/>
        <v>8</v>
      </c>
      <c r="K1000" s="16">
        <f t="shared" si="43"/>
        <v>3</v>
      </c>
      <c r="L1000" s="16">
        <f t="shared" si="43"/>
        <v>2</v>
      </c>
      <c r="M1000" s="16">
        <f t="shared" si="43"/>
        <v>3</v>
      </c>
      <c r="N1000" s="16">
        <f t="shared" si="43"/>
        <v>100</v>
      </c>
      <c r="O1000">
        <f>O999</f>
        <v>1</v>
      </c>
      <c r="P1000">
        <f>P999</f>
        <v>59</v>
      </c>
      <c r="Q1000">
        <f>Q999</f>
        <v>1</v>
      </c>
      <c r="R1000">
        <f>R999</f>
        <v>0.87527289497666005</v>
      </c>
      <c r="S1000">
        <f>S999</f>
        <v>0</v>
      </c>
    </row>
    <row r="1001" spans="1:19">
      <c r="A1001" s="16">
        <f t="shared" si="44"/>
        <v>3</v>
      </c>
      <c r="B1001" s="16">
        <v>1</v>
      </c>
      <c r="C1001" s="19">
        <f>C1000</f>
        <v>0</v>
      </c>
      <c r="D1001" s="16">
        <f t="shared" si="42"/>
        <v>0</v>
      </c>
      <c r="E1001" s="19">
        <f>E1000</f>
        <v>1</v>
      </c>
      <c r="F1001" s="16">
        <f>F1000</f>
        <v>40</v>
      </c>
      <c r="G1001" s="16">
        <v>5</v>
      </c>
      <c r="H1001" s="16">
        <v>11</v>
      </c>
      <c r="I1001">
        <v>0.75138206698466004</v>
      </c>
      <c r="J1001" s="16">
        <f t="shared" si="43"/>
        <v>8</v>
      </c>
      <c r="K1001" s="16">
        <f t="shared" si="43"/>
        <v>3</v>
      </c>
      <c r="L1001" s="16">
        <f t="shared" si="43"/>
        <v>2</v>
      </c>
      <c r="M1001" s="16">
        <f t="shared" si="43"/>
        <v>3</v>
      </c>
      <c r="N1001" s="16">
        <f t="shared" si="43"/>
        <v>100</v>
      </c>
      <c r="O1001">
        <f>O1000</f>
        <v>1</v>
      </c>
      <c r="P1001">
        <f>P1000</f>
        <v>59</v>
      </c>
      <c r="Q1001">
        <f>Q1000</f>
        <v>1</v>
      </c>
      <c r="R1001">
        <f>R1000</f>
        <v>0.87527289497666005</v>
      </c>
      <c r="S1001">
        <f>S1000</f>
        <v>0</v>
      </c>
    </row>
    <row r="1002" spans="1:19">
      <c r="A1002" s="16">
        <f t="shared" si="44"/>
        <v>3</v>
      </c>
      <c r="B1002" s="16">
        <v>0</v>
      </c>
      <c r="C1002" s="4">
        <v>1</v>
      </c>
      <c r="D1002" s="16">
        <f t="shared" si="42"/>
        <v>0</v>
      </c>
      <c r="E1002" s="4">
        <v>1</v>
      </c>
      <c r="F1002" s="16">
        <v>101</v>
      </c>
      <c r="G1002" s="16">
        <v>1</v>
      </c>
      <c r="H1002" s="16">
        <v>12</v>
      </c>
      <c r="I1002" s="3">
        <v>1.3866839000256719</v>
      </c>
      <c r="J1002" s="16">
        <f t="shared" si="43"/>
        <v>8</v>
      </c>
      <c r="K1002" s="16">
        <f t="shared" si="43"/>
        <v>3</v>
      </c>
      <c r="L1002" s="16">
        <f t="shared" si="43"/>
        <v>2</v>
      </c>
      <c r="M1002" s="16">
        <f t="shared" si="43"/>
        <v>3</v>
      </c>
      <c r="N1002" s="16">
        <f t="shared" si="43"/>
        <v>100</v>
      </c>
      <c r="O1002" s="3">
        <v>1</v>
      </c>
      <c r="P1002" s="3">
        <v>70</v>
      </c>
      <c r="Q1002" s="3">
        <v>1</v>
      </c>
      <c r="R1002" s="3">
        <v>0.635321900015696</v>
      </c>
      <c r="S1002" s="3">
        <v>1</v>
      </c>
    </row>
    <row r="1003" spans="1:19">
      <c r="A1003" s="16">
        <f t="shared" si="44"/>
        <v>3</v>
      </c>
      <c r="B1003" s="16">
        <v>0</v>
      </c>
      <c r="C1003" s="19">
        <f>C1002</f>
        <v>1</v>
      </c>
      <c r="D1003" s="16">
        <f t="shared" si="42"/>
        <v>0</v>
      </c>
      <c r="E1003" s="19">
        <f>E1002</f>
        <v>1</v>
      </c>
      <c r="F1003" s="16">
        <f>F1002</f>
        <v>101</v>
      </c>
      <c r="G1003" s="16">
        <v>2</v>
      </c>
      <c r="H1003" s="16">
        <v>8</v>
      </c>
      <c r="I1003">
        <v>0.36634538799989902</v>
      </c>
      <c r="J1003" s="16">
        <f t="shared" si="43"/>
        <v>8</v>
      </c>
      <c r="K1003" s="16">
        <f t="shared" si="43"/>
        <v>3</v>
      </c>
      <c r="L1003" s="16">
        <f t="shared" si="43"/>
        <v>2</v>
      </c>
      <c r="M1003" s="16">
        <f t="shared" si="43"/>
        <v>3</v>
      </c>
      <c r="N1003" s="16">
        <f t="shared" si="43"/>
        <v>100</v>
      </c>
      <c r="O1003">
        <f>O1002</f>
        <v>1</v>
      </c>
      <c r="P1003">
        <f>P1002</f>
        <v>70</v>
      </c>
      <c r="Q1003">
        <f>Q1002</f>
        <v>1</v>
      </c>
      <c r="R1003">
        <f>R1002</f>
        <v>0.635321900015696</v>
      </c>
      <c r="S1003">
        <f>S1002</f>
        <v>1</v>
      </c>
    </row>
    <row r="1004" spans="1:19">
      <c r="A1004" s="16">
        <f t="shared" si="44"/>
        <v>3</v>
      </c>
      <c r="B1004" s="16">
        <v>0</v>
      </c>
      <c r="C1004" s="19">
        <f>C1003</f>
        <v>1</v>
      </c>
      <c r="D1004" s="16">
        <f t="shared" si="42"/>
        <v>0</v>
      </c>
      <c r="E1004" s="19">
        <f>E1003</f>
        <v>1</v>
      </c>
      <c r="F1004" s="16">
        <f>F1003</f>
        <v>101</v>
      </c>
      <c r="G1004" s="16">
        <v>3</v>
      </c>
      <c r="H1004" s="16">
        <v>8</v>
      </c>
      <c r="I1004">
        <v>0.60192689998075299</v>
      </c>
      <c r="J1004" s="16">
        <f t="shared" si="43"/>
        <v>8</v>
      </c>
      <c r="K1004" s="16">
        <f t="shared" si="43"/>
        <v>3</v>
      </c>
      <c r="L1004" s="16">
        <f t="shared" si="43"/>
        <v>2</v>
      </c>
      <c r="M1004" s="16">
        <f t="shared" si="43"/>
        <v>3</v>
      </c>
      <c r="N1004" s="16">
        <f t="shared" si="43"/>
        <v>100</v>
      </c>
      <c r="O1004">
        <f>O1003</f>
        <v>1</v>
      </c>
      <c r="P1004">
        <f>P1003</f>
        <v>70</v>
      </c>
      <c r="Q1004">
        <f>Q1003</f>
        <v>1</v>
      </c>
      <c r="R1004">
        <f>R1003</f>
        <v>0.635321900015696</v>
      </c>
      <c r="S1004">
        <f>S1003</f>
        <v>1</v>
      </c>
    </row>
    <row r="1005" spans="1:19">
      <c r="A1005" s="16">
        <f t="shared" si="44"/>
        <v>3</v>
      </c>
      <c r="B1005" s="16">
        <v>0</v>
      </c>
      <c r="C1005" s="19">
        <f>C1004</f>
        <v>1</v>
      </c>
      <c r="D1005" s="16">
        <f t="shared" si="42"/>
        <v>0</v>
      </c>
      <c r="E1005" s="19">
        <f>E1004</f>
        <v>1</v>
      </c>
      <c r="F1005" s="16">
        <f>F1004</f>
        <v>101</v>
      </c>
      <c r="G1005" s="16">
        <v>4</v>
      </c>
      <c r="H1005" s="16">
        <v>10</v>
      </c>
      <c r="I1005">
        <v>0.802409622003323</v>
      </c>
      <c r="J1005" s="16">
        <f t="shared" si="43"/>
        <v>8</v>
      </c>
      <c r="K1005" s="16">
        <f t="shared" si="43"/>
        <v>3</v>
      </c>
      <c r="L1005" s="16">
        <f t="shared" si="43"/>
        <v>2</v>
      </c>
      <c r="M1005" s="16">
        <f t="shared" si="43"/>
        <v>3</v>
      </c>
      <c r="N1005" s="16">
        <f t="shared" si="43"/>
        <v>100</v>
      </c>
      <c r="O1005">
        <f>O1004</f>
        <v>1</v>
      </c>
      <c r="P1005">
        <f>P1004</f>
        <v>70</v>
      </c>
      <c r="Q1005">
        <f>Q1004</f>
        <v>1</v>
      </c>
      <c r="R1005">
        <f>R1004</f>
        <v>0.635321900015696</v>
      </c>
      <c r="S1005">
        <f>S1004</f>
        <v>1</v>
      </c>
    </row>
    <row r="1006" spans="1:19">
      <c r="A1006" s="16">
        <f t="shared" si="44"/>
        <v>3</v>
      </c>
      <c r="B1006" s="16">
        <v>0</v>
      </c>
      <c r="C1006" s="19">
        <f>C1005</f>
        <v>1</v>
      </c>
      <c r="D1006" s="16">
        <f t="shared" si="42"/>
        <v>0</v>
      </c>
      <c r="E1006" s="19">
        <f>E1005</f>
        <v>1</v>
      </c>
      <c r="F1006" s="16">
        <f>F1005</f>
        <v>101</v>
      </c>
      <c r="G1006" s="16">
        <v>5</v>
      </c>
      <c r="H1006" s="16">
        <v>6</v>
      </c>
      <c r="I1006">
        <v>0.53427479299716596</v>
      </c>
      <c r="J1006" s="16">
        <f t="shared" si="43"/>
        <v>8</v>
      </c>
      <c r="K1006" s="16">
        <f t="shared" si="43"/>
        <v>3</v>
      </c>
      <c r="L1006" s="16">
        <f t="shared" si="43"/>
        <v>2</v>
      </c>
      <c r="M1006" s="16">
        <f t="shared" si="43"/>
        <v>3</v>
      </c>
      <c r="N1006" s="16">
        <f t="shared" si="43"/>
        <v>100</v>
      </c>
      <c r="O1006">
        <f>O1005</f>
        <v>1</v>
      </c>
      <c r="P1006">
        <f>P1005</f>
        <v>70</v>
      </c>
      <c r="Q1006">
        <f>Q1005</f>
        <v>1</v>
      </c>
      <c r="R1006">
        <f>R1005</f>
        <v>0.635321900015696</v>
      </c>
      <c r="S1006">
        <f>S1005</f>
        <v>1</v>
      </c>
    </row>
    <row r="1007" spans="1:19">
      <c r="A1007" s="16">
        <f t="shared" si="44"/>
        <v>3</v>
      </c>
      <c r="B1007" s="16">
        <v>0</v>
      </c>
      <c r="C1007" s="4">
        <v>1</v>
      </c>
      <c r="D1007" s="16">
        <f t="shared" si="42"/>
        <v>0</v>
      </c>
      <c r="E1007" s="4">
        <v>0</v>
      </c>
      <c r="F1007" s="16">
        <f>F1006+1</f>
        <v>102</v>
      </c>
      <c r="G1007" s="16">
        <v>1</v>
      </c>
      <c r="H1007" s="16">
        <v>12</v>
      </c>
      <c r="I1007" s="3">
        <v>0</v>
      </c>
      <c r="J1007" s="16">
        <f t="shared" si="43"/>
        <v>8</v>
      </c>
      <c r="K1007" s="16">
        <f t="shared" si="43"/>
        <v>3</v>
      </c>
      <c r="L1007" s="16">
        <f t="shared" si="43"/>
        <v>2</v>
      </c>
      <c r="M1007" s="16">
        <f t="shared" si="43"/>
        <v>3</v>
      </c>
      <c r="N1007" s="16">
        <f t="shared" si="43"/>
        <v>100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</row>
    <row r="1008" spans="1:19">
      <c r="A1008" s="16">
        <f t="shared" si="44"/>
        <v>3</v>
      </c>
      <c r="B1008" s="16">
        <v>0</v>
      </c>
      <c r="C1008" s="19">
        <f>C1007</f>
        <v>1</v>
      </c>
      <c r="D1008" s="16">
        <f t="shared" si="42"/>
        <v>0</v>
      </c>
      <c r="E1008" s="19">
        <f>E1007</f>
        <v>0</v>
      </c>
      <c r="F1008" s="16">
        <f>F1007</f>
        <v>102</v>
      </c>
      <c r="G1008" s="16">
        <v>2</v>
      </c>
      <c r="H1008" s="16">
        <v>8</v>
      </c>
      <c r="I1008">
        <v>0</v>
      </c>
      <c r="J1008" s="16">
        <f t="shared" si="43"/>
        <v>8</v>
      </c>
      <c r="K1008" s="16">
        <f t="shared" si="43"/>
        <v>3</v>
      </c>
      <c r="L1008" s="16">
        <f t="shared" si="43"/>
        <v>2</v>
      </c>
      <c r="M1008" s="16">
        <f t="shared" si="43"/>
        <v>3</v>
      </c>
      <c r="N1008" s="16">
        <f t="shared" si="43"/>
        <v>100</v>
      </c>
      <c r="O1008">
        <f>O1007</f>
        <v>0</v>
      </c>
      <c r="P1008">
        <f>P1007</f>
        <v>0</v>
      </c>
      <c r="Q1008">
        <f>Q1007</f>
        <v>0</v>
      </c>
      <c r="R1008">
        <f>R1007</f>
        <v>0</v>
      </c>
      <c r="S1008">
        <f>S1007</f>
        <v>0</v>
      </c>
    </row>
    <row r="1009" spans="1:19">
      <c r="A1009" s="16">
        <f t="shared" si="44"/>
        <v>3</v>
      </c>
      <c r="B1009" s="16">
        <v>0</v>
      </c>
      <c r="C1009" s="19">
        <f>C1008</f>
        <v>1</v>
      </c>
      <c r="D1009" s="16">
        <f t="shared" si="42"/>
        <v>0</v>
      </c>
      <c r="E1009" s="19">
        <f>E1008</f>
        <v>0</v>
      </c>
      <c r="F1009" s="16">
        <f>F1008</f>
        <v>102</v>
      </c>
      <c r="G1009" s="16">
        <v>3</v>
      </c>
      <c r="H1009" s="16">
        <v>6</v>
      </c>
      <c r="I1009">
        <v>0</v>
      </c>
      <c r="J1009" s="16">
        <f t="shared" si="43"/>
        <v>8</v>
      </c>
      <c r="K1009" s="16">
        <f t="shared" si="43"/>
        <v>3</v>
      </c>
      <c r="L1009" s="16">
        <f t="shared" si="43"/>
        <v>2</v>
      </c>
      <c r="M1009" s="16">
        <f t="shared" si="43"/>
        <v>3</v>
      </c>
      <c r="N1009" s="16">
        <f t="shared" si="43"/>
        <v>100</v>
      </c>
      <c r="O1009">
        <f>O1008</f>
        <v>0</v>
      </c>
      <c r="P1009">
        <f>P1008</f>
        <v>0</v>
      </c>
      <c r="Q1009">
        <f>Q1008</f>
        <v>0</v>
      </c>
      <c r="R1009">
        <f>R1008</f>
        <v>0</v>
      </c>
      <c r="S1009">
        <f>S1008</f>
        <v>0</v>
      </c>
    </row>
    <row r="1010" spans="1:19">
      <c r="A1010" s="16">
        <f t="shared" si="44"/>
        <v>3</v>
      </c>
      <c r="B1010" s="16">
        <v>0</v>
      </c>
      <c r="C1010" s="19">
        <f>C1009</f>
        <v>1</v>
      </c>
      <c r="D1010" s="16">
        <f t="shared" si="42"/>
        <v>0</v>
      </c>
      <c r="E1010" s="19">
        <f>E1009</f>
        <v>0</v>
      </c>
      <c r="F1010" s="16">
        <f>F1009</f>
        <v>102</v>
      </c>
      <c r="G1010" s="16">
        <v>4</v>
      </c>
      <c r="H1010" s="16">
        <v>7</v>
      </c>
      <c r="I1010">
        <v>0</v>
      </c>
      <c r="J1010" s="16">
        <f t="shared" si="43"/>
        <v>8</v>
      </c>
      <c r="K1010" s="16">
        <f t="shared" si="43"/>
        <v>3</v>
      </c>
      <c r="L1010" s="16">
        <f t="shared" si="43"/>
        <v>2</v>
      </c>
      <c r="M1010" s="16">
        <f t="shared" si="43"/>
        <v>3</v>
      </c>
      <c r="N1010" s="16">
        <f t="shared" si="43"/>
        <v>100</v>
      </c>
      <c r="O1010">
        <f>O1009</f>
        <v>0</v>
      </c>
      <c r="P1010">
        <f>P1009</f>
        <v>0</v>
      </c>
      <c r="Q1010">
        <f>Q1009</f>
        <v>0</v>
      </c>
      <c r="R1010">
        <f>R1009</f>
        <v>0</v>
      </c>
      <c r="S1010">
        <f>S1009</f>
        <v>0</v>
      </c>
    </row>
    <row r="1011" spans="1:19">
      <c r="A1011" s="16">
        <f t="shared" si="44"/>
        <v>3</v>
      </c>
      <c r="B1011" s="16">
        <v>0</v>
      </c>
      <c r="C1011" s="19">
        <f>C1010</f>
        <v>1</v>
      </c>
      <c r="D1011" s="16">
        <f t="shared" si="42"/>
        <v>0</v>
      </c>
      <c r="E1011" s="19">
        <f>E1010</f>
        <v>0</v>
      </c>
      <c r="F1011" s="16">
        <f>F1010</f>
        <v>102</v>
      </c>
      <c r="G1011" s="16">
        <v>5</v>
      </c>
      <c r="H1011" s="16">
        <v>9</v>
      </c>
      <c r="I1011">
        <v>0</v>
      </c>
      <c r="J1011" s="16">
        <f t="shared" si="43"/>
        <v>8</v>
      </c>
      <c r="K1011" s="16">
        <f t="shared" si="43"/>
        <v>3</v>
      </c>
      <c r="L1011" s="16">
        <f t="shared" si="43"/>
        <v>2</v>
      </c>
      <c r="M1011" s="16">
        <f t="shared" si="43"/>
        <v>3</v>
      </c>
      <c r="N1011" s="16">
        <f t="shared" si="43"/>
        <v>100</v>
      </c>
      <c r="O1011">
        <f>O1010</f>
        <v>0</v>
      </c>
      <c r="P1011">
        <f>P1010</f>
        <v>0</v>
      </c>
      <c r="Q1011">
        <f>Q1010</f>
        <v>0</v>
      </c>
      <c r="R1011">
        <f>R1010</f>
        <v>0</v>
      </c>
      <c r="S1011">
        <f>S1010</f>
        <v>0</v>
      </c>
    </row>
    <row r="1012" spans="1:19">
      <c r="A1012" s="16">
        <f t="shared" si="44"/>
        <v>3</v>
      </c>
      <c r="B1012" s="16">
        <v>0</v>
      </c>
      <c r="C1012" s="4">
        <v>1</v>
      </c>
      <c r="D1012" s="16">
        <f t="shared" si="42"/>
        <v>0</v>
      </c>
      <c r="E1012" s="4">
        <v>0</v>
      </c>
      <c r="F1012" s="16">
        <f>F1011+1</f>
        <v>103</v>
      </c>
      <c r="G1012" s="16">
        <v>1</v>
      </c>
      <c r="H1012" s="16">
        <v>19</v>
      </c>
      <c r="I1012" s="3">
        <v>0</v>
      </c>
      <c r="J1012" s="16">
        <f t="shared" si="43"/>
        <v>8</v>
      </c>
      <c r="K1012" s="16">
        <f t="shared" si="43"/>
        <v>3</v>
      </c>
      <c r="L1012" s="16">
        <f t="shared" si="43"/>
        <v>2</v>
      </c>
      <c r="M1012" s="16">
        <f t="shared" si="43"/>
        <v>3</v>
      </c>
      <c r="N1012" s="16">
        <f t="shared" si="43"/>
        <v>100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</row>
    <row r="1013" spans="1:19">
      <c r="A1013" s="16">
        <f t="shared" si="44"/>
        <v>3</v>
      </c>
      <c r="B1013" s="16">
        <v>0</v>
      </c>
      <c r="C1013" s="19">
        <f>C1012</f>
        <v>1</v>
      </c>
      <c r="D1013" s="16">
        <f t="shared" si="42"/>
        <v>0</v>
      </c>
      <c r="E1013" s="19">
        <f>E1012</f>
        <v>0</v>
      </c>
      <c r="F1013" s="16">
        <f>F1012</f>
        <v>103</v>
      </c>
      <c r="G1013" s="16">
        <v>2</v>
      </c>
      <c r="H1013" s="16">
        <v>4</v>
      </c>
      <c r="I1013">
        <v>0</v>
      </c>
      <c r="J1013" s="16">
        <f t="shared" si="43"/>
        <v>8</v>
      </c>
      <c r="K1013" s="16">
        <f t="shared" si="43"/>
        <v>3</v>
      </c>
      <c r="L1013" s="16">
        <f t="shared" si="43"/>
        <v>2</v>
      </c>
      <c r="M1013" s="16">
        <f t="shared" si="43"/>
        <v>3</v>
      </c>
      <c r="N1013" s="16">
        <f t="shared" si="43"/>
        <v>100</v>
      </c>
      <c r="O1013">
        <f>O1012</f>
        <v>0</v>
      </c>
      <c r="P1013">
        <f>P1012</f>
        <v>0</v>
      </c>
      <c r="Q1013">
        <f>Q1012</f>
        <v>0</v>
      </c>
      <c r="R1013">
        <f>R1012</f>
        <v>0</v>
      </c>
      <c r="S1013">
        <f>S1012</f>
        <v>0</v>
      </c>
    </row>
    <row r="1014" spans="1:19">
      <c r="A1014" s="16">
        <f t="shared" si="44"/>
        <v>3</v>
      </c>
      <c r="B1014" s="16">
        <v>0</v>
      </c>
      <c r="C1014" s="19">
        <f>C1013</f>
        <v>1</v>
      </c>
      <c r="D1014" s="16">
        <f t="shared" si="42"/>
        <v>0</v>
      </c>
      <c r="E1014" s="19">
        <f>E1013</f>
        <v>0</v>
      </c>
      <c r="F1014" s="16">
        <f>F1013</f>
        <v>103</v>
      </c>
      <c r="G1014" s="16">
        <v>3</v>
      </c>
      <c r="H1014" s="16">
        <v>7</v>
      </c>
      <c r="I1014">
        <v>0</v>
      </c>
      <c r="J1014" s="16">
        <f t="shared" si="43"/>
        <v>8</v>
      </c>
      <c r="K1014" s="16">
        <f t="shared" si="43"/>
        <v>3</v>
      </c>
      <c r="L1014" s="16">
        <f t="shared" si="43"/>
        <v>2</v>
      </c>
      <c r="M1014" s="16">
        <f t="shared" si="43"/>
        <v>3</v>
      </c>
      <c r="N1014" s="16">
        <f t="shared" si="43"/>
        <v>100</v>
      </c>
      <c r="O1014">
        <f>O1013</f>
        <v>0</v>
      </c>
      <c r="P1014">
        <f>P1013</f>
        <v>0</v>
      </c>
      <c r="Q1014">
        <f>Q1013</f>
        <v>0</v>
      </c>
      <c r="R1014">
        <f>R1013</f>
        <v>0</v>
      </c>
      <c r="S1014">
        <f>S1013</f>
        <v>0</v>
      </c>
    </row>
    <row r="1015" spans="1:19">
      <c r="A1015" s="16">
        <f t="shared" si="44"/>
        <v>3</v>
      </c>
      <c r="B1015" s="16">
        <v>0</v>
      </c>
      <c r="C1015" s="19">
        <f>C1014</f>
        <v>1</v>
      </c>
      <c r="D1015" s="16">
        <f t="shared" si="42"/>
        <v>0</v>
      </c>
      <c r="E1015" s="19">
        <f>E1014</f>
        <v>0</v>
      </c>
      <c r="F1015" s="16">
        <f>F1014</f>
        <v>103</v>
      </c>
      <c r="G1015" s="16">
        <v>4</v>
      </c>
      <c r="H1015" s="16">
        <v>7</v>
      </c>
      <c r="I1015">
        <v>0</v>
      </c>
      <c r="J1015" s="16">
        <f t="shared" si="43"/>
        <v>8</v>
      </c>
      <c r="K1015" s="16">
        <f t="shared" si="43"/>
        <v>3</v>
      </c>
      <c r="L1015" s="16">
        <f t="shared" si="43"/>
        <v>2</v>
      </c>
      <c r="M1015" s="16">
        <f t="shared" si="43"/>
        <v>3</v>
      </c>
      <c r="N1015" s="16">
        <f t="shared" si="43"/>
        <v>100</v>
      </c>
      <c r="O1015">
        <f>O1014</f>
        <v>0</v>
      </c>
      <c r="P1015">
        <f>P1014</f>
        <v>0</v>
      </c>
      <c r="Q1015">
        <f>Q1014</f>
        <v>0</v>
      </c>
      <c r="R1015">
        <f>R1014</f>
        <v>0</v>
      </c>
      <c r="S1015">
        <f>S1014</f>
        <v>0</v>
      </c>
    </row>
    <row r="1016" spans="1:19">
      <c r="A1016" s="16">
        <f t="shared" si="44"/>
        <v>3</v>
      </c>
      <c r="B1016" s="16">
        <v>0</v>
      </c>
      <c r="C1016" s="19">
        <f>C1015</f>
        <v>1</v>
      </c>
      <c r="D1016" s="16">
        <f t="shared" si="42"/>
        <v>0</v>
      </c>
      <c r="E1016" s="19">
        <f>E1015</f>
        <v>0</v>
      </c>
      <c r="F1016" s="16">
        <f>F1015</f>
        <v>103</v>
      </c>
      <c r="G1016" s="16">
        <v>5</v>
      </c>
      <c r="H1016" s="16">
        <v>11</v>
      </c>
      <c r="I1016">
        <v>0</v>
      </c>
      <c r="J1016" s="16">
        <f t="shared" si="43"/>
        <v>8</v>
      </c>
      <c r="K1016" s="16">
        <f t="shared" si="43"/>
        <v>3</v>
      </c>
      <c r="L1016" s="16">
        <f t="shared" si="43"/>
        <v>2</v>
      </c>
      <c r="M1016" s="16">
        <f t="shared" si="43"/>
        <v>3</v>
      </c>
      <c r="N1016" s="16">
        <f t="shared" si="43"/>
        <v>100</v>
      </c>
      <c r="O1016">
        <f>O1015</f>
        <v>0</v>
      </c>
      <c r="P1016">
        <f>P1015</f>
        <v>0</v>
      </c>
      <c r="Q1016">
        <f>Q1015</f>
        <v>0</v>
      </c>
      <c r="R1016">
        <f>R1015</f>
        <v>0</v>
      </c>
      <c r="S1016">
        <f>S1015</f>
        <v>0</v>
      </c>
    </row>
    <row r="1017" spans="1:19">
      <c r="A1017" s="16">
        <f t="shared" si="44"/>
        <v>3</v>
      </c>
      <c r="B1017" s="16">
        <v>0</v>
      </c>
      <c r="C1017" s="4">
        <v>1</v>
      </c>
      <c r="D1017" s="16">
        <f t="shared" si="42"/>
        <v>0</v>
      </c>
      <c r="E1017" s="4">
        <v>1</v>
      </c>
      <c r="F1017" s="16">
        <f>F1016+1</f>
        <v>104</v>
      </c>
      <c r="G1017" s="16">
        <v>1</v>
      </c>
      <c r="H1017" s="16">
        <v>16</v>
      </c>
      <c r="I1017" s="3">
        <v>1.2686485549784252</v>
      </c>
      <c r="J1017" s="16">
        <f t="shared" si="43"/>
        <v>8</v>
      </c>
      <c r="K1017" s="16">
        <f t="shared" si="43"/>
        <v>3</v>
      </c>
      <c r="L1017" s="16">
        <f t="shared" si="43"/>
        <v>2</v>
      </c>
      <c r="M1017" s="16">
        <f t="shared" si="43"/>
        <v>3</v>
      </c>
      <c r="N1017" s="16">
        <f t="shared" si="43"/>
        <v>100</v>
      </c>
      <c r="O1017" s="3">
        <v>1</v>
      </c>
      <c r="P1017" s="3">
        <v>69</v>
      </c>
      <c r="Q1017" s="3">
        <v>1</v>
      </c>
      <c r="R1017" s="3">
        <v>0.58999622799456097</v>
      </c>
      <c r="S1017" s="3">
        <v>1</v>
      </c>
    </row>
    <row r="1018" spans="1:19">
      <c r="A1018" s="16">
        <f t="shared" si="44"/>
        <v>3</v>
      </c>
      <c r="B1018" s="16">
        <v>0</v>
      </c>
      <c r="C1018" s="19">
        <f>C1017</f>
        <v>1</v>
      </c>
      <c r="D1018" s="16">
        <f t="shared" si="42"/>
        <v>0</v>
      </c>
      <c r="E1018" s="19">
        <f>E1017</f>
        <v>1</v>
      </c>
      <c r="F1018" s="16">
        <f>F1017</f>
        <v>104</v>
      </c>
      <c r="G1018" s="16">
        <v>2</v>
      </c>
      <c r="H1018" s="16">
        <v>5</v>
      </c>
      <c r="I1018">
        <v>0.25180902198189797</v>
      </c>
      <c r="J1018" s="16">
        <f t="shared" si="43"/>
        <v>8</v>
      </c>
      <c r="K1018" s="16">
        <f t="shared" si="43"/>
        <v>3</v>
      </c>
      <c r="L1018" s="16">
        <f t="shared" si="43"/>
        <v>2</v>
      </c>
      <c r="M1018" s="16">
        <f t="shared" si="43"/>
        <v>3</v>
      </c>
      <c r="N1018" s="16">
        <f t="shared" si="43"/>
        <v>100</v>
      </c>
      <c r="O1018">
        <f>O1017</f>
        <v>1</v>
      </c>
      <c r="P1018">
        <f>P1017</f>
        <v>69</v>
      </c>
      <c r="Q1018">
        <f>Q1017</f>
        <v>1</v>
      </c>
      <c r="R1018">
        <f>R1017</f>
        <v>0.58999622799456097</v>
      </c>
      <c r="S1018">
        <f>S1017</f>
        <v>1</v>
      </c>
    </row>
    <row r="1019" spans="1:19">
      <c r="A1019" s="16">
        <f t="shared" si="44"/>
        <v>3</v>
      </c>
      <c r="B1019" s="16">
        <v>0</v>
      </c>
      <c r="C1019" s="19">
        <f>C1018</f>
        <v>1</v>
      </c>
      <c r="D1019" s="16">
        <f t="shared" si="42"/>
        <v>0</v>
      </c>
      <c r="E1019" s="19">
        <f>E1018</f>
        <v>1</v>
      </c>
      <c r="F1019" s="16">
        <f>F1018</f>
        <v>104</v>
      </c>
      <c r="G1019" s="16">
        <v>3</v>
      </c>
      <c r="H1019" s="16">
        <v>8</v>
      </c>
      <c r="I1019">
        <v>0.450774997007101</v>
      </c>
      <c r="J1019" s="16">
        <f t="shared" si="43"/>
        <v>8</v>
      </c>
      <c r="K1019" s="16">
        <f t="shared" si="43"/>
        <v>3</v>
      </c>
      <c r="L1019" s="16">
        <f t="shared" si="43"/>
        <v>2</v>
      </c>
      <c r="M1019" s="16">
        <f t="shared" si="43"/>
        <v>3</v>
      </c>
      <c r="N1019" s="16">
        <f t="shared" si="43"/>
        <v>100</v>
      </c>
      <c r="O1019">
        <f>O1018</f>
        <v>1</v>
      </c>
      <c r="P1019">
        <f>P1018</f>
        <v>69</v>
      </c>
      <c r="Q1019">
        <f>Q1018</f>
        <v>1</v>
      </c>
      <c r="R1019">
        <f>R1018</f>
        <v>0.58999622799456097</v>
      </c>
      <c r="S1019">
        <f>S1018</f>
        <v>1</v>
      </c>
    </row>
    <row r="1020" spans="1:19">
      <c r="A1020" s="16">
        <f t="shared" si="44"/>
        <v>3</v>
      </c>
      <c r="B1020" s="16">
        <v>0</v>
      </c>
      <c r="C1020" s="19">
        <f>C1019</f>
        <v>1</v>
      </c>
      <c r="D1020" s="16">
        <f t="shared" si="42"/>
        <v>0</v>
      </c>
      <c r="E1020" s="19">
        <f>E1019</f>
        <v>1</v>
      </c>
      <c r="F1020" s="16">
        <f>F1019</f>
        <v>104</v>
      </c>
      <c r="G1020" s="16">
        <v>4</v>
      </c>
      <c r="H1020" s="16">
        <v>4</v>
      </c>
      <c r="I1020">
        <v>0.53414263500599102</v>
      </c>
      <c r="J1020" s="16">
        <f t="shared" si="43"/>
        <v>8</v>
      </c>
      <c r="K1020" s="16">
        <f t="shared" si="43"/>
        <v>3</v>
      </c>
      <c r="L1020" s="16">
        <f t="shared" si="43"/>
        <v>2</v>
      </c>
      <c r="M1020" s="16">
        <f t="shared" si="43"/>
        <v>3</v>
      </c>
      <c r="N1020" s="16">
        <f t="shared" si="43"/>
        <v>100</v>
      </c>
      <c r="O1020">
        <f>O1019</f>
        <v>1</v>
      </c>
      <c r="P1020">
        <f>P1019</f>
        <v>69</v>
      </c>
      <c r="Q1020">
        <f>Q1019</f>
        <v>1</v>
      </c>
      <c r="R1020">
        <f>R1019</f>
        <v>0.58999622799456097</v>
      </c>
      <c r="S1020">
        <f>S1019</f>
        <v>1</v>
      </c>
    </row>
    <row r="1021" spans="1:19">
      <c r="A1021" s="16">
        <f t="shared" si="44"/>
        <v>3</v>
      </c>
      <c r="B1021" s="16">
        <v>0</v>
      </c>
      <c r="C1021" s="19">
        <f>C1020</f>
        <v>1</v>
      </c>
      <c r="D1021" s="16">
        <f t="shared" si="42"/>
        <v>0</v>
      </c>
      <c r="E1021" s="19">
        <f>E1020</f>
        <v>1</v>
      </c>
      <c r="F1021" s="16">
        <f>F1020</f>
        <v>104</v>
      </c>
      <c r="G1021" s="16">
        <v>5</v>
      </c>
      <c r="H1021" s="16">
        <v>11</v>
      </c>
      <c r="I1021">
        <v>0.71935722802299895</v>
      </c>
      <c r="J1021" s="16">
        <f t="shared" si="43"/>
        <v>8</v>
      </c>
      <c r="K1021" s="16">
        <f t="shared" si="43"/>
        <v>3</v>
      </c>
      <c r="L1021" s="16">
        <f t="shared" si="43"/>
        <v>2</v>
      </c>
      <c r="M1021" s="16">
        <f t="shared" si="43"/>
        <v>3</v>
      </c>
      <c r="N1021" s="16">
        <f t="shared" si="43"/>
        <v>100</v>
      </c>
      <c r="O1021">
        <f>O1020</f>
        <v>1</v>
      </c>
      <c r="P1021">
        <f>P1020</f>
        <v>69</v>
      </c>
      <c r="Q1021">
        <f>Q1020</f>
        <v>1</v>
      </c>
      <c r="R1021">
        <f>R1020</f>
        <v>0.58999622799456097</v>
      </c>
      <c r="S1021">
        <f>S1020</f>
        <v>1</v>
      </c>
    </row>
    <row r="1022" spans="1:19">
      <c r="A1022" s="16">
        <f t="shared" si="44"/>
        <v>3</v>
      </c>
      <c r="B1022" s="16">
        <v>0</v>
      </c>
      <c r="C1022" s="4">
        <v>1</v>
      </c>
      <c r="D1022" s="16">
        <f t="shared" si="42"/>
        <v>0</v>
      </c>
      <c r="E1022" s="4">
        <v>1</v>
      </c>
      <c r="F1022" s="16">
        <f>F1021+1</f>
        <v>105</v>
      </c>
      <c r="G1022" s="16">
        <v>1</v>
      </c>
      <c r="H1022" s="16">
        <v>10</v>
      </c>
      <c r="I1022" s="3">
        <v>5.4634774479782173</v>
      </c>
      <c r="J1022" s="16">
        <f t="shared" si="43"/>
        <v>8</v>
      </c>
      <c r="K1022" s="16">
        <f t="shared" si="43"/>
        <v>3</v>
      </c>
      <c r="L1022" s="16">
        <f t="shared" si="43"/>
        <v>2</v>
      </c>
      <c r="M1022" s="16">
        <f t="shared" si="43"/>
        <v>3</v>
      </c>
      <c r="N1022" s="16">
        <f t="shared" si="43"/>
        <v>100</v>
      </c>
      <c r="O1022" s="3">
        <v>1</v>
      </c>
      <c r="P1022" s="3">
        <v>73</v>
      </c>
      <c r="Q1022" s="3">
        <v>1</v>
      </c>
      <c r="R1022" s="3">
        <v>0.89488445600727495</v>
      </c>
      <c r="S1022" s="3">
        <v>1</v>
      </c>
    </row>
    <row r="1023" spans="1:19">
      <c r="A1023" s="16">
        <f t="shared" si="44"/>
        <v>3</v>
      </c>
      <c r="B1023" s="16">
        <v>0</v>
      </c>
      <c r="C1023" s="19">
        <f>C1022</f>
        <v>1</v>
      </c>
      <c r="D1023" s="16">
        <f t="shared" si="42"/>
        <v>0</v>
      </c>
      <c r="E1023" s="19">
        <f>E1022</f>
        <v>1</v>
      </c>
      <c r="F1023" s="16">
        <f>F1022</f>
        <v>105</v>
      </c>
      <c r="G1023" s="16">
        <v>2</v>
      </c>
      <c r="H1023" s="16">
        <v>10</v>
      </c>
      <c r="I1023">
        <v>0.233640212041791</v>
      </c>
      <c r="J1023" s="16">
        <f t="shared" ref="J1023:N1086" si="45">J1022</f>
        <v>8</v>
      </c>
      <c r="K1023" s="16">
        <f t="shared" si="45"/>
        <v>3</v>
      </c>
      <c r="L1023" s="16">
        <f t="shared" si="45"/>
        <v>2</v>
      </c>
      <c r="M1023" s="16">
        <f t="shared" si="45"/>
        <v>3</v>
      </c>
      <c r="N1023" s="16">
        <f t="shared" si="45"/>
        <v>100</v>
      </c>
      <c r="O1023">
        <f>O1022</f>
        <v>1</v>
      </c>
      <c r="P1023">
        <f>P1022</f>
        <v>73</v>
      </c>
      <c r="Q1023">
        <f>Q1022</f>
        <v>1</v>
      </c>
      <c r="R1023">
        <f>R1022</f>
        <v>0.89488445600727495</v>
      </c>
      <c r="S1023">
        <f>S1022</f>
        <v>1</v>
      </c>
    </row>
    <row r="1024" spans="1:19">
      <c r="A1024" s="16">
        <f t="shared" si="44"/>
        <v>3</v>
      </c>
      <c r="B1024" s="16">
        <v>0</v>
      </c>
      <c r="C1024" s="19">
        <f>C1023</f>
        <v>1</v>
      </c>
      <c r="D1024" s="16">
        <f t="shared" si="42"/>
        <v>0</v>
      </c>
      <c r="E1024" s="19">
        <f>E1023</f>
        <v>1</v>
      </c>
      <c r="F1024" s="16">
        <f>F1023</f>
        <v>105</v>
      </c>
      <c r="G1024" s="16">
        <v>3</v>
      </c>
      <c r="H1024" s="16">
        <v>7</v>
      </c>
      <c r="I1024">
        <v>0.56885427300585401</v>
      </c>
      <c r="J1024" s="16">
        <f t="shared" si="45"/>
        <v>8</v>
      </c>
      <c r="K1024" s="16">
        <f t="shared" si="45"/>
        <v>3</v>
      </c>
      <c r="L1024" s="16">
        <f t="shared" si="45"/>
        <v>2</v>
      </c>
      <c r="M1024" s="16">
        <f t="shared" si="45"/>
        <v>3</v>
      </c>
      <c r="N1024" s="16">
        <f t="shared" si="45"/>
        <v>100</v>
      </c>
      <c r="O1024">
        <f>O1023</f>
        <v>1</v>
      </c>
      <c r="P1024">
        <f>P1023</f>
        <v>73</v>
      </c>
      <c r="Q1024">
        <f>Q1023</f>
        <v>1</v>
      </c>
      <c r="R1024">
        <f>R1023</f>
        <v>0.89488445600727495</v>
      </c>
      <c r="S1024">
        <f>S1023</f>
        <v>1</v>
      </c>
    </row>
    <row r="1025" spans="1:19">
      <c r="A1025" s="16">
        <f t="shared" si="44"/>
        <v>3</v>
      </c>
      <c r="B1025" s="16">
        <v>0</v>
      </c>
      <c r="C1025" s="19">
        <f>C1024</f>
        <v>1</v>
      </c>
      <c r="D1025" s="16">
        <f t="shared" si="42"/>
        <v>0</v>
      </c>
      <c r="E1025" s="19">
        <f>E1024</f>
        <v>1</v>
      </c>
      <c r="F1025" s="16">
        <f>F1024</f>
        <v>105</v>
      </c>
      <c r="G1025" s="16">
        <v>4</v>
      </c>
      <c r="H1025" s="16">
        <v>8</v>
      </c>
      <c r="I1025">
        <v>0.80162961996393201</v>
      </c>
      <c r="J1025" s="16">
        <f t="shared" si="45"/>
        <v>8</v>
      </c>
      <c r="K1025" s="16">
        <f t="shared" si="45"/>
        <v>3</v>
      </c>
      <c r="L1025" s="16">
        <f t="shared" si="45"/>
        <v>2</v>
      </c>
      <c r="M1025" s="16">
        <f t="shared" si="45"/>
        <v>3</v>
      </c>
      <c r="N1025" s="16">
        <f t="shared" si="45"/>
        <v>100</v>
      </c>
      <c r="O1025">
        <f>O1024</f>
        <v>1</v>
      </c>
      <c r="P1025">
        <f>P1024</f>
        <v>73</v>
      </c>
      <c r="Q1025">
        <f>Q1024</f>
        <v>1</v>
      </c>
      <c r="R1025">
        <f>R1024</f>
        <v>0.89488445600727495</v>
      </c>
      <c r="S1025">
        <f>S1024</f>
        <v>1</v>
      </c>
    </row>
    <row r="1026" spans="1:19">
      <c r="A1026" s="16">
        <f t="shared" si="44"/>
        <v>3</v>
      </c>
      <c r="B1026" s="16">
        <v>0</v>
      </c>
      <c r="C1026" s="19">
        <f>C1025</f>
        <v>1</v>
      </c>
      <c r="D1026" s="16">
        <f t="shared" si="42"/>
        <v>0</v>
      </c>
      <c r="E1026" s="19">
        <f>E1025</f>
        <v>1</v>
      </c>
      <c r="F1026" s="16">
        <f>F1025</f>
        <v>105</v>
      </c>
      <c r="G1026" s="16">
        <v>5</v>
      </c>
      <c r="H1026" s="16">
        <v>5</v>
      </c>
      <c r="I1026">
        <v>0.25114827201468798</v>
      </c>
      <c r="J1026" s="16">
        <f t="shared" si="45"/>
        <v>8</v>
      </c>
      <c r="K1026" s="16">
        <f t="shared" si="45"/>
        <v>3</v>
      </c>
      <c r="L1026" s="16">
        <f t="shared" si="45"/>
        <v>2</v>
      </c>
      <c r="M1026" s="16">
        <f t="shared" si="45"/>
        <v>3</v>
      </c>
      <c r="N1026" s="16">
        <f t="shared" si="45"/>
        <v>100</v>
      </c>
      <c r="O1026">
        <f>O1025</f>
        <v>1</v>
      </c>
      <c r="P1026">
        <f>P1025</f>
        <v>73</v>
      </c>
      <c r="Q1026">
        <f>Q1025</f>
        <v>1</v>
      </c>
      <c r="R1026">
        <f>R1025</f>
        <v>0.89488445600727495</v>
      </c>
      <c r="S1026">
        <f>S1025</f>
        <v>1</v>
      </c>
    </row>
    <row r="1027" spans="1:19">
      <c r="A1027" s="16">
        <f t="shared" si="44"/>
        <v>3</v>
      </c>
      <c r="B1027" s="16">
        <v>0</v>
      </c>
      <c r="C1027" s="4">
        <v>1</v>
      </c>
      <c r="D1027" s="16">
        <f t="shared" ref="D1027:D1090" si="46">IF(AND(B1027=1,C1027=1),1,0)</f>
        <v>0</v>
      </c>
      <c r="E1027" s="4">
        <v>0</v>
      </c>
      <c r="F1027" s="16">
        <f>F1026+1</f>
        <v>106</v>
      </c>
      <c r="G1027" s="16">
        <v>1</v>
      </c>
      <c r="H1027" s="16">
        <v>10</v>
      </c>
      <c r="I1027" s="3">
        <v>0</v>
      </c>
      <c r="J1027" s="16">
        <f t="shared" si="45"/>
        <v>8</v>
      </c>
      <c r="K1027" s="16">
        <f t="shared" si="45"/>
        <v>3</v>
      </c>
      <c r="L1027" s="16">
        <f t="shared" si="45"/>
        <v>2</v>
      </c>
      <c r="M1027" s="16">
        <f t="shared" si="45"/>
        <v>3</v>
      </c>
      <c r="N1027" s="16">
        <f t="shared" si="45"/>
        <v>100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</row>
    <row r="1028" spans="1:19">
      <c r="A1028" s="16">
        <f t="shared" si="44"/>
        <v>3</v>
      </c>
      <c r="B1028" s="16">
        <v>0</v>
      </c>
      <c r="C1028" s="19">
        <f>C1027</f>
        <v>1</v>
      </c>
      <c r="D1028" s="16">
        <f t="shared" si="46"/>
        <v>0</v>
      </c>
      <c r="E1028" s="19">
        <f>E1027</f>
        <v>0</v>
      </c>
      <c r="F1028" s="16">
        <f>F1027</f>
        <v>106</v>
      </c>
      <c r="G1028" s="16">
        <v>2</v>
      </c>
      <c r="H1028" s="16">
        <v>5</v>
      </c>
      <c r="I1028">
        <v>0</v>
      </c>
      <c r="J1028" s="16">
        <f t="shared" si="45"/>
        <v>8</v>
      </c>
      <c r="K1028" s="16">
        <f t="shared" si="45"/>
        <v>3</v>
      </c>
      <c r="L1028" s="16">
        <f t="shared" si="45"/>
        <v>2</v>
      </c>
      <c r="M1028" s="16">
        <f t="shared" si="45"/>
        <v>3</v>
      </c>
      <c r="N1028" s="16">
        <f t="shared" si="45"/>
        <v>100</v>
      </c>
      <c r="O1028">
        <f>O1027</f>
        <v>0</v>
      </c>
      <c r="P1028">
        <f>P1027</f>
        <v>0</v>
      </c>
      <c r="Q1028">
        <f>Q1027</f>
        <v>0</v>
      </c>
      <c r="R1028">
        <f>R1027</f>
        <v>0</v>
      </c>
      <c r="S1028">
        <f>S1027</f>
        <v>0</v>
      </c>
    </row>
    <row r="1029" spans="1:19">
      <c r="A1029" s="16">
        <f t="shared" si="44"/>
        <v>3</v>
      </c>
      <c r="B1029" s="16">
        <v>0</v>
      </c>
      <c r="C1029" s="19">
        <f>C1028</f>
        <v>1</v>
      </c>
      <c r="D1029" s="16">
        <f t="shared" si="46"/>
        <v>0</v>
      </c>
      <c r="E1029" s="19">
        <f>E1028</f>
        <v>0</v>
      </c>
      <c r="F1029" s="16">
        <f>F1028</f>
        <v>106</v>
      </c>
      <c r="G1029" s="16">
        <v>3</v>
      </c>
      <c r="H1029" s="16">
        <v>10</v>
      </c>
      <c r="I1029">
        <v>0</v>
      </c>
      <c r="J1029" s="16">
        <f t="shared" si="45"/>
        <v>8</v>
      </c>
      <c r="K1029" s="16">
        <f t="shared" si="45"/>
        <v>3</v>
      </c>
      <c r="L1029" s="16">
        <f t="shared" si="45"/>
        <v>2</v>
      </c>
      <c r="M1029" s="16">
        <f t="shared" si="45"/>
        <v>3</v>
      </c>
      <c r="N1029" s="16">
        <f t="shared" si="45"/>
        <v>100</v>
      </c>
      <c r="O1029">
        <f>O1028</f>
        <v>0</v>
      </c>
      <c r="P1029">
        <f>P1028</f>
        <v>0</v>
      </c>
      <c r="Q1029">
        <f>Q1028</f>
        <v>0</v>
      </c>
      <c r="R1029">
        <f>R1028</f>
        <v>0</v>
      </c>
      <c r="S1029">
        <f>S1028</f>
        <v>0</v>
      </c>
    </row>
    <row r="1030" spans="1:19">
      <c r="A1030" s="16">
        <f t="shared" si="44"/>
        <v>3</v>
      </c>
      <c r="B1030" s="16">
        <v>0</v>
      </c>
      <c r="C1030" s="19">
        <f>C1029</f>
        <v>1</v>
      </c>
      <c r="D1030" s="16">
        <f t="shared" si="46"/>
        <v>0</v>
      </c>
      <c r="E1030" s="19">
        <f>E1029</f>
        <v>0</v>
      </c>
      <c r="F1030" s="16">
        <f>F1029</f>
        <v>106</v>
      </c>
      <c r="G1030" s="16">
        <v>4</v>
      </c>
      <c r="H1030" s="16">
        <v>5</v>
      </c>
      <c r="I1030">
        <v>0</v>
      </c>
      <c r="J1030" s="16">
        <f t="shared" si="45"/>
        <v>8</v>
      </c>
      <c r="K1030" s="16">
        <f t="shared" si="45"/>
        <v>3</v>
      </c>
      <c r="L1030" s="16">
        <f t="shared" si="45"/>
        <v>2</v>
      </c>
      <c r="M1030" s="16">
        <f t="shared" si="45"/>
        <v>3</v>
      </c>
      <c r="N1030" s="16">
        <f t="shared" si="45"/>
        <v>100</v>
      </c>
      <c r="O1030">
        <f>O1029</f>
        <v>0</v>
      </c>
      <c r="P1030">
        <f>P1029</f>
        <v>0</v>
      </c>
      <c r="Q1030">
        <f>Q1029</f>
        <v>0</v>
      </c>
      <c r="R1030">
        <f>R1029</f>
        <v>0</v>
      </c>
      <c r="S1030">
        <f>S1029</f>
        <v>0</v>
      </c>
    </row>
    <row r="1031" spans="1:19">
      <c r="A1031" s="16">
        <f t="shared" si="44"/>
        <v>3</v>
      </c>
      <c r="B1031" s="16">
        <v>0</v>
      </c>
      <c r="C1031" s="19">
        <f>C1030</f>
        <v>1</v>
      </c>
      <c r="D1031" s="16">
        <f t="shared" si="46"/>
        <v>0</v>
      </c>
      <c r="E1031" s="19">
        <f>E1030</f>
        <v>0</v>
      </c>
      <c r="F1031" s="16">
        <f>F1030</f>
        <v>106</v>
      </c>
      <c r="G1031" s="16">
        <v>5</v>
      </c>
      <c r="H1031" s="16">
        <v>10</v>
      </c>
      <c r="I1031">
        <v>0</v>
      </c>
      <c r="J1031" s="16">
        <f t="shared" si="45"/>
        <v>8</v>
      </c>
      <c r="K1031" s="16">
        <f t="shared" si="45"/>
        <v>3</v>
      </c>
      <c r="L1031" s="16">
        <f t="shared" si="45"/>
        <v>2</v>
      </c>
      <c r="M1031" s="16">
        <f t="shared" si="45"/>
        <v>3</v>
      </c>
      <c r="N1031" s="16">
        <f t="shared" si="45"/>
        <v>100</v>
      </c>
      <c r="O1031">
        <f>O1030</f>
        <v>0</v>
      </c>
      <c r="P1031">
        <f>P1030</f>
        <v>0</v>
      </c>
      <c r="Q1031">
        <f>Q1030</f>
        <v>0</v>
      </c>
      <c r="R1031">
        <f>R1030</f>
        <v>0</v>
      </c>
      <c r="S1031">
        <f>S1030</f>
        <v>0</v>
      </c>
    </row>
    <row r="1032" spans="1:19">
      <c r="A1032" s="16">
        <f t="shared" si="44"/>
        <v>3</v>
      </c>
      <c r="B1032" s="16">
        <v>0</v>
      </c>
      <c r="C1032" s="4">
        <v>1</v>
      </c>
      <c r="D1032" s="16">
        <f t="shared" si="46"/>
        <v>0</v>
      </c>
      <c r="E1032" s="4">
        <v>0</v>
      </c>
      <c r="F1032" s="16">
        <f>F1031+1</f>
        <v>107</v>
      </c>
      <c r="G1032" s="16">
        <v>1</v>
      </c>
      <c r="H1032" s="16">
        <v>15</v>
      </c>
      <c r="I1032" s="3">
        <v>0</v>
      </c>
      <c r="J1032" s="16">
        <f t="shared" si="45"/>
        <v>8</v>
      </c>
      <c r="K1032" s="16">
        <f t="shared" si="45"/>
        <v>3</v>
      </c>
      <c r="L1032" s="16">
        <f t="shared" si="45"/>
        <v>2</v>
      </c>
      <c r="M1032" s="16">
        <f t="shared" si="45"/>
        <v>3</v>
      </c>
      <c r="N1032" s="16">
        <f t="shared" si="45"/>
        <v>100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</row>
    <row r="1033" spans="1:19">
      <c r="A1033" s="16">
        <f t="shared" si="44"/>
        <v>3</v>
      </c>
      <c r="B1033" s="16">
        <v>0</v>
      </c>
      <c r="C1033" s="19">
        <f>C1032</f>
        <v>1</v>
      </c>
      <c r="D1033" s="16">
        <f t="shared" si="46"/>
        <v>0</v>
      </c>
      <c r="E1033" s="19">
        <f>E1032</f>
        <v>0</v>
      </c>
      <c r="F1033" s="16">
        <f>F1032</f>
        <v>107</v>
      </c>
      <c r="G1033" s="16">
        <v>2</v>
      </c>
      <c r="H1033" s="16">
        <v>6</v>
      </c>
      <c r="I1033">
        <v>0</v>
      </c>
      <c r="J1033" s="16">
        <f t="shared" si="45"/>
        <v>8</v>
      </c>
      <c r="K1033" s="16">
        <f t="shared" si="45"/>
        <v>3</v>
      </c>
      <c r="L1033" s="16">
        <f t="shared" si="45"/>
        <v>2</v>
      </c>
      <c r="M1033" s="16">
        <f t="shared" si="45"/>
        <v>3</v>
      </c>
      <c r="N1033" s="16">
        <f t="shared" si="45"/>
        <v>100</v>
      </c>
      <c r="O1033">
        <f>O1032</f>
        <v>0</v>
      </c>
      <c r="P1033">
        <f>P1032</f>
        <v>0</v>
      </c>
      <c r="Q1033">
        <f>Q1032</f>
        <v>0</v>
      </c>
      <c r="R1033">
        <f>R1032</f>
        <v>0</v>
      </c>
      <c r="S1033">
        <f>S1032</f>
        <v>0</v>
      </c>
    </row>
    <row r="1034" spans="1:19">
      <c r="A1034" s="16">
        <f t="shared" si="44"/>
        <v>3</v>
      </c>
      <c r="B1034" s="16">
        <v>0</v>
      </c>
      <c r="C1034" s="19">
        <f>C1033</f>
        <v>1</v>
      </c>
      <c r="D1034" s="16">
        <f t="shared" si="46"/>
        <v>0</v>
      </c>
      <c r="E1034" s="19">
        <f>E1033</f>
        <v>0</v>
      </c>
      <c r="F1034" s="16">
        <f>F1033</f>
        <v>107</v>
      </c>
      <c r="G1034" s="16">
        <v>3</v>
      </c>
      <c r="H1034" s="16">
        <v>15</v>
      </c>
      <c r="I1034">
        <v>0</v>
      </c>
      <c r="J1034" s="16">
        <f t="shared" si="45"/>
        <v>8</v>
      </c>
      <c r="K1034" s="16">
        <f t="shared" si="45"/>
        <v>3</v>
      </c>
      <c r="L1034" s="16">
        <f t="shared" si="45"/>
        <v>2</v>
      </c>
      <c r="M1034" s="16">
        <f t="shared" si="45"/>
        <v>3</v>
      </c>
      <c r="N1034" s="16">
        <f t="shared" si="45"/>
        <v>100</v>
      </c>
      <c r="O1034">
        <f>O1033</f>
        <v>0</v>
      </c>
      <c r="P1034">
        <f>P1033</f>
        <v>0</v>
      </c>
      <c r="Q1034">
        <f>Q1033</f>
        <v>0</v>
      </c>
      <c r="R1034">
        <f>R1033</f>
        <v>0</v>
      </c>
      <c r="S1034">
        <f>S1033</f>
        <v>0</v>
      </c>
    </row>
    <row r="1035" spans="1:19">
      <c r="A1035" s="16">
        <f t="shared" si="44"/>
        <v>3</v>
      </c>
      <c r="B1035" s="16">
        <v>0</v>
      </c>
      <c r="C1035" s="19">
        <f>C1034</f>
        <v>1</v>
      </c>
      <c r="D1035" s="16">
        <f t="shared" si="46"/>
        <v>0</v>
      </c>
      <c r="E1035" s="19">
        <f>E1034</f>
        <v>0</v>
      </c>
      <c r="F1035" s="16">
        <f>F1034</f>
        <v>107</v>
      </c>
      <c r="G1035" s="16">
        <v>4</v>
      </c>
      <c r="H1035" s="16">
        <v>8</v>
      </c>
      <c r="I1035">
        <v>0</v>
      </c>
      <c r="J1035" s="16">
        <f t="shared" si="45"/>
        <v>8</v>
      </c>
      <c r="K1035" s="16">
        <f t="shared" si="45"/>
        <v>3</v>
      </c>
      <c r="L1035" s="16">
        <f t="shared" si="45"/>
        <v>2</v>
      </c>
      <c r="M1035" s="16">
        <f t="shared" si="45"/>
        <v>3</v>
      </c>
      <c r="N1035" s="16">
        <f t="shared" si="45"/>
        <v>100</v>
      </c>
      <c r="O1035">
        <f>O1034</f>
        <v>0</v>
      </c>
      <c r="P1035">
        <f>P1034</f>
        <v>0</v>
      </c>
      <c r="Q1035">
        <f>Q1034</f>
        <v>0</v>
      </c>
      <c r="R1035">
        <f>R1034</f>
        <v>0</v>
      </c>
      <c r="S1035">
        <f>S1034</f>
        <v>0</v>
      </c>
    </row>
    <row r="1036" spans="1:19">
      <c r="A1036" s="16">
        <f t="shared" si="44"/>
        <v>3</v>
      </c>
      <c r="B1036" s="16">
        <v>0</v>
      </c>
      <c r="C1036" s="19">
        <f>C1035</f>
        <v>1</v>
      </c>
      <c r="D1036" s="16">
        <f t="shared" si="46"/>
        <v>0</v>
      </c>
      <c r="E1036" s="19">
        <f>E1035</f>
        <v>0</v>
      </c>
      <c r="F1036" s="16">
        <f>F1035</f>
        <v>107</v>
      </c>
      <c r="G1036" s="16">
        <v>5</v>
      </c>
      <c r="H1036" s="16">
        <v>6</v>
      </c>
      <c r="I1036">
        <v>0</v>
      </c>
      <c r="J1036" s="16">
        <f t="shared" si="45"/>
        <v>8</v>
      </c>
      <c r="K1036" s="16">
        <f t="shared" si="45"/>
        <v>3</v>
      </c>
      <c r="L1036" s="16">
        <f t="shared" si="45"/>
        <v>2</v>
      </c>
      <c r="M1036" s="16">
        <f t="shared" si="45"/>
        <v>3</v>
      </c>
      <c r="N1036" s="16">
        <f t="shared" si="45"/>
        <v>100</v>
      </c>
      <c r="O1036">
        <f>O1035</f>
        <v>0</v>
      </c>
      <c r="P1036">
        <f>P1035</f>
        <v>0</v>
      </c>
      <c r="Q1036">
        <f>Q1035</f>
        <v>0</v>
      </c>
      <c r="R1036">
        <f>R1035</f>
        <v>0</v>
      </c>
      <c r="S1036">
        <f>S1035</f>
        <v>0</v>
      </c>
    </row>
    <row r="1037" spans="1:19">
      <c r="A1037" s="16">
        <f t="shared" si="44"/>
        <v>3</v>
      </c>
      <c r="B1037" s="16">
        <v>0</v>
      </c>
      <c r="C1037" s="4">
        <v>1</v>
      </c>
      <c r="D1037" s="16">
        <f t="shared" si="46"/>
        <v>0</v>
      </c>
      <c r="E1037" s="4">
        <v>1</v>
      </c>
      <c r="F1037" s="16">
        <f>F1036+1</f>
        <v>108</v>
      </c>
      <c r="G1037" s="16">
        <v>1</v>
      </c>
      <c r="H1037" s="16">
        <v>13</v>
      </c>
      <c r="I1037" s="3">
        <v>1.1203069359762579</v>
      </c>
      <c r="J1037" s="16">
        <f t="shared" si="45"/>
        <v>8</v>
      </c>
      <c r="K1037" s="16">
        <f t="shared" si="45"/>
        <v>3</v>
      </c>
      <c r="L1037" s="16">
        <f t="shared" si="45"/>
        <v>2</v>
      </c>
      <c r="M1037" s="16">
        <f t="shared" si="45"/>
        <v>3</v>
      </c>
      <c r="N1037" s="16">
        <f t="shared" si="45"/>
        <v>100</v>
      </c>
      <c r="O1037" s="3">
        <v>1</v>
      </c>
      <c r="P1037" s="3">
        <v>39</v>
      </c>
      <c r="Q1037" s="3">
        <v>1</v>
      </c>
      <c r="R1037" s="3">
        <v>0.62368920701555897</v>
      </c>
      <c r="S1037" s="3">
        <v>1</v>
      </c>
    </row>
    <row r="1038" spans="1:19">
      <c r="A1038" s="16">
        <f t="shared" si="44"/>
        <v>3</v>
      </c>
      <c r="B1038" s="16">
        <v>0</v>
      </c>
      <c r="C1038" s="19">
        <f>C1037</f>
        <v>1</v>
      </c>
      <c r="D1038" s="16">
        <f t="shared" si="46"/>
        <v>0</v>
      </c>
      <c r="E1038" s="19">
        <f>E1037</f>
        <v>1</v>
      </c>
      <c r="F1038" s="16">
        <f>F1037</f>
        <v>108</v>
      </c>
      <c r="G1038" s="16">
        <v>2</v>
      </c>
      <c r="H1038" s="16">
        <v>7</v>
      </c>
      <c r="I1038">
        <v>0.28371181798866002</v>
      </c>
      <c r="J1038" s="16">
        <f t="shared" si="45"/>
        <v>8</v>
      </c>
      <c r="K1038" s="16">
        <f t="shared" si="45"/>
        <v>3</v>
      </c>
      <c r="L1038" s="16">
        <f t="shared" si="45"/>
        <v>2</v>
      </c>
      <c r="M1038" s="16">
        <f t="shared" si="45"/>
        <v>3</v>
      </c>
      <c r="N1038" s="16">
        <f t="shared" si="45"/>
        <v>100</v>
      </c>
      <c r="O1038">
        <f>O1037</f>
        <v>1</v>
      </c>
      <c r="P1038">
        <f>P1037</f>
        <v>39</v>
      </c>
      <c r="Q1038">
        <f>Q1037</f>
        <v>1</v>
      </c>
      <c r="R1038">
        <f>R1037</f>
        <v>0.62368920701555897</v>
      </c>
      <c r="S1038">
        <f>S1037</f>
        <v>1</v>
      </c>
    </row>
    <row r="1039" spans="1:19">
      <c r="A1039" s="16">
        <f t="shared" si="44"/>
        <v>3</v>
      </c>
      <c r="B1039" s="16">
        <v>0</v>
      </c>
      <c r="C1039" s="19">
        <f>C1038</f>
        <v>1</v>
      </c>
      <c r="D1039" s="16">
        <f t="shared" si="46"/>
        <v>0</v>
      </c>
      <c r="E1039" s="19">
        <f>E1038</f>
        <v>1</v>
      </c>
      <c r="F1039" s="16">
        <f>F1038</f>
        <v>108</v>
      </c>
      <c r="G1039" s="16">
        <v>3</v>
      </c>
      <c r="H1039" s="16">
        <v>6</v>
      </c>
      <c r="I1039">
        <v>0.58507621503667795</v>
      </c>
      <c r="J1039" s="16">
        <f t="shared" si="45"/>
        <v>8</v>
      </c>
      <c r="K1039" s="16">
        <f t="shared" si="45"/>
        <v>3</v>
      </c>
      <c r="L1039" s="16">
        <f t="shared" si="45"/>
        <v>2</v>
      </c>
      <c r="M1039" s="16">
        <f t="shared" si="45"/>
        <v>3</v>
      </c>
      <c r="N1039" s="16">
        <f t="shared" si="45"/>
        <v>100</v>
      </c>
      <c r="O1039">
        <f>O1038</f>
        <v>1</v>
      </c>
      <c r="P1039">
        <f>P1038</f>
        <v>39</v>
      </c>
      <c r="Q1039">
        <f>Q1038</f>
        <v>1</v>
      </c>
      <c r="R1039">
        <f>R1038</f>
        <v>0.62368920701555897</v>
      </c>
      <c r="S1039">
        <f>S1038</f>
        <v>1</v>
      </c>
    </row>
    <row r="1040" spans="1:19">
      <c r="A1040" s="16">
        <f t="shared" si="44"/>
        <v>3</v>
      </c>
      <c r="B1040" s="16">
        <v>0</v>
      </c>
      <c r="C1040" s="19">
        <f>C1039</f>
        <v>1</v>
      </c>
      <c r="D1040" s="16">
        <f t="shared" si="46"/>
        <v>0</v>
      </c>
      <c r="E1040" s="19">
        <f>E1039</f>
        <v>1</v>
      </c>
      <c r="F1040" s="16">
        <f>F1039</f>
        <v>108</v>
      </c>
      <c r="G1040" s="16">
        <v>4</v>
      </c>
      <c r="H1040" s="16">
        <v>5</v>
      </c>
      <c r="I1040">
        <v>0.33107121702050701</v>
      </c>
      <c r="J1040" s="16">
        <f t="shared" si="45"/>
        <v>8</v>
      </c>
      <c r="K1040" s="16">
        <f t="shared" si="45"/>
        <v>3</v>
      </c>
      <c r="L1040" s="16">
        <f t="shared" si="45"/>
        <v>2</v>
      </c>
      <c r="M1040" s="16">
        <f t="shared" si="45"/>
        <v>3</v>
      </c>
      <c r="N1040" s="16">
        <f t="shared" si="45"/>
        <v>100</v>
      </c>
      <c r="O1040">
        <f>O1039</f>
        <v>1</v>
      </c>
      <c r="P1040">
        <f>P1039</f>
        <v>39</v>
      </c>
      <c r="Q1040">
        <f>Q1039</f>
        <v>1</v>
      </c>
      <c r="R1040">
        <f>R1039</f>
        <v>0.62368920701555897</v>
      </c>
      <c r="S1040">
        <f>S1039</f>
        <v>1</v>
      </c>
    </row>
    <row r="1041" spans="1:19">
      <c r="A1041" s="16">
        <f t="shared" si="44"/>
        <v>3</v>
      </c>
      <c r="B1041" s="16">
        <v>0</v>
      </c>
      <c r="C1041" s="19">
        <f>C1040</f>
        <v>1</v>
      </c>
      <c r="D1041" s="16">
        <f t="shared" si="46"/>
        <v>0</v>
      </c>
      <c r="E1041" s="19">
        <f>E1040</f>
        <v>1</v>
      </c>
      <c r="F1041" s="16">
        <f>F1040</f>
        <v>108</v>
      </c>
      <c r="G1041" s="16">
        <v>5</v>
      </c>
      <c r="H1041" s="16">
        <v>20</v>
      </c>
      <c r="I1041">
        <v>1.3563977829762721</v>
      </c>
      <c r="J1041" s="16">
        <f t="shared" si="45"/>
        <v>8</v>
      </c>
      <c r="K1041" s="16">
        <f t="shared" si="45"/>
        <v>3</v>
      </c>
      <c r="L1041" s="16">
        <f t="shared" si="45"/>
        <v>2</v>
      </c>
      <c r="M1041" s="16">
        <f t="shared" si="45"/>
        <v>3</v>
      </c>
      <c r="N1041" s="16">
        <f t="shared" si="45"/>
        <v>100</v>
      </c>
      <c r="O1041">
        <f>O1040</f>
        <v>1</v>
      </c>
      <c r="P1041">
        <f>P1040</f>
        <v>39</v>
      </c>
      <c r="Q1041">
        <f>Q1040</f>
        <v>1</v>
      </c>
      <c r="R1041">
        <f>R1040</f>
        <v>0.62368920701555897</v>
      </c>
      <c r="S1041">
        <f>S1040</f>
        <v>1</v>
      </c>
    </row>
    <row r="1042" spans="1:19">
      <c r="A1042" s="16">
        <f t="shared" si="44"/>
        <v>3</v>
      </c>
      <c r="B1042" s="16">
        <v>0</v>
      </c>
      <c r="C1042" s="4">
        <v>1</v>
      </c>
      <c r="D1042" s="16">
        <f t="shared" si="46"/>
        <v>0</v>
      </c>
      <c r="E1042" s="4">
        <v>1</v>
      </c>
      <c r="F1042" s="16">
        <f>F1041+1</f>
        <v>109</v>
      </c>
      <c r="G1042" s="16">
        <v>1</v>
      </c>
      <c r="H1042" s="16">
        <v>13</v>
      </c>
      <c r="I1042" s="3">
        <v>1.3196759800193809</v>
      </c>
      <c r="J1042" s="16">
        <f t="shared" si="45"/>
        <v>8</v>
      </c>
      <c r="K1042" s="16">
        <f t="shared" si="45"/>
        <v>3</v>
      </c>
      <c r="L1042" s="16">
        <f t="shared" si="45"/>
        <v>2</v>
      </c>
      <c r="M1042" s="16">
        <f t="shared" si="45"/>
        <v>3</v>
      </c>
      <c r="N1042" s="16">
        <f t="shared" si="45"/>
        <v>100</v>
      </c>
      <c r="O1042" s="3">
        <v>1</v>
      </c>
      <c r="P1042" s="3">
        <v>31</v>
      </c>
      <c r="Q1042" s="3">
        <v>0</v>
      </c>
      <c r="R1042" s="3">
        <v>0.41929356002947299</v>
      </c>
      <c r="S1042" s="3">
        <v>1</v>
      </c>
    </row>
    <row r="1043" spans="1:19">
      <c r="A1043" s="16">
        <f t="shared" si="44"/>
        <v>3</v>
      </c>
      <c r="B1043" s="16">
        <v>0</v>
      </c>
      <c r="C1043" s="19">
        <f>C1042</f>
        <v>1</v>
      </c>
      <c r="D1043" s="16">
        <f t="shared" si="46"/>
        <v>0</v>
      </c>
      <c r="E1043" s="19">
        <f>E1042</f>
        <v>1</v>
      </c>
      <c r="F1043" s="16">
        <f>F1042</f>
        <v>109</v>
      </c>
      <c r="G1043" s="16">
        <v>2</v>
      </c>
      <c r="H1043" s="16">
        <v>4</v>
      </c>
      <c r="I1043">
        <v>0.35074022301705499</v>
      </c>
      <c r="J1043" s="16">
        <f t="shared" si="45"/>
        <v>8</v>
      </c>
      <c r="K1043" s="16">
        <f t="shared" si="45"/>
        <v>3</v>
      </c>
      <c r="L1043" s="16">
        <f t="shared" si="45"/>
        <v>2</v>
      </c>
      <c r="M1043" s="16">
        <f t="shared" si="45"/>
        <v>3</v>
      </c>
      <c r="N1043" s="16">
        <f t="shared" si="45"/>
        <v>100</v>
      </c>
      <c r="O1043">
        <f>O1042</f>
        <v>1</v>
      </c>
      <c r="P1043">
        <f>P1042</f>
        <v>31</v>
      </c>
      <c r="Q1043">
        <f>Q1042</f>
        <v>0</v>
      </c>
      <c r="R1043">
        <f>R1042</f>
        <v>0.41929356002947299</v>
      </c>
      <c r="S1043">
        <f>S1042</f>
        <v>1</v>
      </c>
    </row>
    <row r="1044" spans="1:19">
      <c r="A1044" s="16">
        <f t="shared" si="44"/>
        <v>3</v>
      </c>
      <c r="B1044" s="16">
        <v>0</v>
      </c>
      <c r="C1044" s="19">
        <f>C1043</f>
        <v>1</v>
      </c>
      <c r="D1044" s="16">
        <f t="shared" si="46"/>
        <v>0</v>
      </c>
      <c r="E1044" s="19">
        <f>E1043</f>
        <v>1</v>
      </c>
      <c r="F1044" s="16">
        <f>F1043</f>
        <v>109</v>
      </c>
      <c r="G1044" s="16">
        <v>3</v>
      </c>
      <c r="H1044" s="16">
        <v>9</v>
      </c>
      <c r="I1044">
        <v>0.63435901497723401</v>
      </c>
      <c r="J1044" s="16">
        <f t="shared" si="45"/>
        <v>8</v>
      </c>
      <c r="K1044" s="16">
        <f t="shared" si="45"/>
        <v>3</v>
      </c>
      <c r="L1044" s="16">
        <f t="shared" si="45"/>
        <v>2</v>
      </c>
      <c r="M1044" s="16">
        <f t="shared" si="45"/>
        <v>3</v>
      </c>
      <c r="N1044" s="16">
        <f t="shared" si="45"/>
        <v>100</v>
      </c>
      <c r="O1044">
        <f>O1043</f>
        <v>1</v>
      </c>
      <c r="P1044">
        <f>P1043</f>
        <v>31</v>
      </c>
      <c r="Q1044">
        <f>Q1043</f>
        <v>0</v>
      </c>
      <c r="R1044">
        <f>R1043</f>
        <v>0.41929356002947299</v>
      </c>
      <c r="S1044">
        <f>S1043</f>
        <v>1</v>
      </c>
    </row>
    <row r="1045" spans="1:19">
      <c r="A1045" s="16">
        <f t="shared" si="44"/>
        <v>3</v>
      </c>
      <c r="B1045" s="16">
        <v>0</v>
      </c>
      <c r="C1045" s="19">
        <f>C1044</f>
        <v>1</v>
      </c>
      <c r="D1045" s="16">
        <f t="shared" si="46"/>
        <v>0</v>
      </c>
      <c r="E1045" s="19">
        <f>E1044</f>
        <v>1</v>
      </c>
      <c r="F1045" s="16">
        <f>F1044</f>
        <v>109</v>
      </c>
      <c r="G1045" s="16">
        <v>4</v>
      </c>
      <c r="H1045" s="16">
        <v>8</v>
      </c>
      <c r="I1045">
        <v>0.31866692000767199</v>
      </c>
      <c r="J1045" s="16">
        <f t="shared" si="45"/>
        <v>8</v>
      </c>
      <c r="K1045" s="16">
        <f t="shared" si="45"/>
        <v>3</v>
      </c>
      <c r="L1045" s="16">
        <f t="shared" si="45"/>
        <v>2</v>
      </c>
      <c r="M1045" s="16">
        <f t="shared" si="45"/>
        <v>3</v>
      </c>
      <c r="N1045" s="16">
        <f t="shared" si="45"/>
        <v>100</v>
      </c>
      <c r="O1045">
        <f>O1044</f>
        <v>1</v>
      </c>
      <c r="P1045">
        <f>P1044</f>
        <v>31</v>
      </c>
      <c r="Q1045">
        <f>Q1044</f>
        <v>0</v>
      </c>
      <c r="R1045">
        <f>R1044</f>
        <v>0.41929356002947299</v>
      </c>
      <c r="S1045">
        <f>S1044</f>
        <v>1</v>
      </c>
    </row>
    <row r="1046" spans="1:19">
      <c r="A1046" s="16">
        <f t="shared" si="44"/>
        <v>3</v>
      </c>
      <c r="B1046" s="16">
        <v>0</v>
      </c>
      <c r="C1046" s="19">
        <f>C1045</f>
        <v>1</v>
      </c>
      <c r="D1046" s="16">
        <f t="shared" si="46"/>
        <v>0</v>
      </c>
      <c r="E1046" s="19">
        <f>E1045</f>
        <v>1</v>
      </c>
      <c r="F1046" s="16">
        <f>F1045</f>
        <v>109</v>
      </c>
      <c r="G1046" s="16">
        <v>5</v>
      </c>
      <c r="H1046" s="16">
        <v>9</v>
      </c>
      <c r="I1046">
        <v>0.80166424700291694</v>
      </c>
      <c r="J1046" s="16">
        <f t="shared" si="45"/>
        <v>8</v>
      </c>
      <c r="K1046" s="16">
        <f t="shared" si="45"/>
        <v>3</v>
      </c>
      <c r="L1046" s="16">
        <f t="shared" si="45"/>
        <v>2</v>
      </c>
      <c r="M1046" s="16">
        <f t="shared" si="45"/>
        <v>3</v>
      </c>
      <c r="N1046" s="16">
        <f t="shared" si="45"/>
        <v>100</v>
      </c>
      <c r="O1046">
        <f>O1045</f>
        <v>1</v>
      </c>
      <c r="P1046">
        <f>P1045</f>
        <v>31</v>
      </c>
      <c r="Q1046">
        <f>Q1045</f>
        <v>0</v>
      </c>
      <c r="R1046">
        <f>R1045</f>
        <v>0.41929356002947299</v>
      </c>
      <c r="S1046">
        <f>S1045</f>
        <v>1</v>
      </c>
    </row>
    <row r="1047" spans="1:19">
      <c r="A1047" s="16">
        <f t="shared" si="44"/>
        <v>3</v>
      </c>
      <c r="B1047" s="16">
        <v>0</v>
      </c>
      <c r="C1047" s="4">
        <v>1</v>
      </c>
      <c r="D1047" s="16">
        <f t="shared" si="46"/>
        <v>0</v>
      </c>
      <c r="E1047" s="4">
        <v>0</v>
      </c>
      <c r="F1047" s="16">
        <f>F1046+1</f>
        <v>110</v>
      </c>
      <c r="G1047" s="16">
        <v>1</v>
      </c>
      <c r="H1047" s="16">
        <v>19</v>
      </c>
      <c r="I1047" s="3">
        <v>0</v>
      </c>
      <c r="J1047" s="16">
        <f t="shared" si="45"/>
        <v>8</v>
      </c>
      <c r="K1047" s="16">
        <f t="shared" si="45"/>
        <v>3</v>
      </c>
      <c r="L1047" s="16">
        <f t="shared" si="45"/>
        <v>2</v>
      </c>
      <c r="M1047" s="16">
        <f t="shared" si="45"/>
        <v>3</v>
      </c>
      <c r="N1047" s="16">
        <f t="shared" si="45"/>
        <v>100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</row>
    <row r="1048" spans="1:19">
      <c r="A1048" s="16">
        <f t="shared" si="44"/>
        <v>3</v>
      </c>
      <c r="B1048" s="16">
        <v>0</v>
      </c>
      <c r="C1048" s="19">
        <f>C1047</f>
        <v>1</v>
      </c>
      <c r="D1048" s="16">
        <f t="shared" si="46"/>
        <v>0</v>
      </c>
      <c r="E1048" s="19">
        <f>E1047</f>
        <v>0</v>
      </c>
      <c r="F1048" s="16">
        <f>F1047</f>
        <v>110</v>
      </c>
      <c r="G1048" s="16">
        <v>2</v>
      </c>
      <c r="H1048" s="16">
        <v>8</v>
      </c>
      <c r="I1048">
        <v>0</v>
      </c>
      <c r="J1048" s="16">
        <f t="shared" si="45"/>
        <v>8</v>
      </c>
      <c r="K1048" s="16">
        <f t="shared" si="45"/>
        <v>3</v>
      </c>
      <c r="L1048" s="16">
        <f t="shared" si="45"/>
        <v>2</v>
      </c>
      <c r="M1048" s="16">
        <f t="shared" si="45"/>
        <v>3</v>
      </c>
      <c r="N1048" s="16">
        <f t="shared" si="45"/>
        <v>100</v>
      </c>
      <c r="O1048">
        <f>O1047</f>
        <v>0</v>
      </c>
      <c r="P1048">
        <f>P1047</f>
        <v>0</v>
      </c>
      <c r="Q1048">
        <f>Q1047</f>
        <v>0</v>
      </c>
      <c r="R1048">
        <f>R1047</f>
        <v>0</v>
      </c>
      <c r="S1048">
        <f>S1047</f>
        <v>0</v>
      </c>
    </row>
    <row r="1049" spans="1:19">
      <c r="A1049" s="16">
        <f t="shared" si="44"/>
        <v>3</v>
      </c>
      <c r="B1049" s="16">
        <v>0</v>
      </c>
      <c r="C1049" s="19">
        <f>C1048</f>
        <v>1</v>
      </c>
      <c r="D1049" s="16">
        <f t="shared" si="46"/>
        <v>0</v>
      </c>
      <c r="E1049" s="19">
        <f>E1048</f>
        <v>0</v>
      </c>
      <c r="F1049" s="16">
        <f>F1048</f>
        <v>110</v>
      </c>
      <c r="G1049" s="16">
        <v>3</v>
      </c>
      <c r="H1049" s="16">
        <v>8</v>
      </c>
      <c r="I1049">
        <v>0</v>
      </c>
      <c r="J1049" s="16">
        <f t="shared" si="45"/>
        <v>8</v>
      </c>
      <c r="K1049" s="16">
        <f t="shared" si="45"/>
        <v>3</v>
      </c>
      <c r="L1049" s="16">
        <f t="shared" si="45"/>
        <v>2</v>
      </c>
      <c r="M1049" s="16">
        <f t="shared" si="45"/>
        <v>3</v>
      </c>
      <c r="N1049" s="16">
        <f t="shared" si="45"/>
        <v>100</v>
      </c>
      <c r="O1049">
        <f>O1048</f>
        <v>0</v>
      </c>
      <c r="P1049">
        <f>P1048</f>
        <v>0</v>
      </c>
      <c r="Q1049">
        <f>Q1048</f>
        <v>0</v>
      </c>
      <c r="R1049">
        <f>R1048</f>
        <v>0</v>
      </c>
      <c r="S1049">
        <f>S1048</f>
        <v>0</v>
      </c>
    </row>
    <row r="1050" spans="1:19">
      <c r="A1050" s="16">
        <f t="shared" si="44"/>
        <v>3</v>
      </c>
      <c r="B1050" s="16">
        <v>0</v>
      </c>
      <c r="C1050" s="19">
        <f>C1049</f>
        <v>1</v>
      </c>
      <c r="D1050" s="16">
        <f t="shared" si="46"/>
        <v>0</v>
      </c>
      <c r="E1050" s="19">
        <f>E1049</f>
        <v>0</v>
      </c>
      <c r="F1050" s="16">
        <f>F1049</f>
        <v>110</v>
      </c>
      <c r="G1050" s="16">
        <v>4</v>
      </c>
      <c r="H1050" s="16">
        <v>6</v>
      </c>
      <c r="I1050">
        <v>0</v>
      </c>
      <c r="J1050" s="16">
        <f t="shared" si="45"/>
        <v>8</v>
      </c>
      <c r="K1050" s="16">
        <f t="shared" si="45"/>
        <v>3</v>
      </c>
      <c r="L1050" s="16">
        <f t="shared" si="45"/>
        <v>2</v>
      </c>
      <c r="M1050" s="16">
        <f t="shared" si="45"/>
        <v>3</v>
      </c>
      <c r="N1050" s="16">
        <f t="shared" si="45"/>
        <v>100</v>
      </c>
      <c r="O1050">
        <f>O1049</f>
        <v>0</v>
      </c>
      <c r="P1050">
        <f>P1049</f>
        <v>0</v>
      </c>
      <c r="Q1050">
        <f>Q1049</f>
        <v>0</v>
      </c>
      <c r="R1050">
        <f>R1049</f>
        <v>0</v>
      </c>
      <c r="S1050">
        <f>S1049</f>
        <v>0</v>
      </c>
    </row>
    <row r="1051" spans="1:19">
      <c r="A1051" s="16">
        <f t="shared" si="44"/>
        <v>3</v>
      </c>
      <c r="B1051" s="16">
        <v>0</v>
      </c>
      <c r="C1051" s="19">
        <f>C1050</f>
        <v>1</v>
      </c>
      <c r="D1051" s="16">
        <f t="shared" si="46"/>
        <v>0</v>
      </c>
      <c r="E1051" s="19">
        <f>E1050</f>
        <v>0</v>
      </c>
      <c r="F1051" s="16">
        <f>F1050</f>
        <v>110</v>
      </c>
      <c r="G1051" s="16">
        <v>5</v>
      </c>
      <c r="H1051" s="16">
        <v>23</v>
      </c>
      <c r="I1051">
        <v>0</v>
      </c>
      <c r="J1051" s="16">
        <f t="shared" si="45"/>
        <v>8</v>
      </c>
      <c r="K1051" s="16">
        <f t="shared" si="45"/>
        <v>3</v>
      </c>
      <c r="L1051" s="16">
        <f t="shared" si="45"/>
        <v>2</v>
      </c>
      <c r="M1051" s="16">
        <f t="shared" si="45"/>
        <v>3</v>
      </c>
      <c r="N1051" s="16">
        <f t="shared" si="45"/>
        <v>100</v>
      </c>
      <c r="O1051">
        <f>O1050</f>
        <v>0</v>
      </c>
      <c r="P1051">
        <f>P1050</f>
        <v>0</v>
      </c>
      <c r="Q1051">
        <f>Q1050</f>
        <v>0</v>
      </c>
      <c r="R1051">
        <f>R1050</f>
        <v>0</v>
      </c>
      <c r="S1051">
        <f>S1050</f>
        <v>0</v>
      </c>
    </row>
    <row r="1052" spans="1:19">
      <c r="A1052" s="16">
        <f t="shared" si="44"/>
        <v>3</v>
      </c>
      <c r="B1052" s="16">
        <v>0</v>
      </c>
      <c r="C1052" s="4">
        <v>1</v>
      </c>
      <c r="D1052" s="16">
        <f t="shared" si="46"/>
        <v>0</v>
      </c>
      <c r="E1052" s="4">
        <v>0</v>
      </c>
      <c r="F1052" s="16">
        <f>F1051+1</f>
        <v>111</v>
      </c>
      <c r="G1052" s="16">
        <v>1</v>
      </c>
      <c r="H1052" s="16">
        <v>18</v>
      </c>
      <c r="I1052" s="3">
        <v>0</v>
      </c>
      <c r="J1052" s="16">
        <f t="shared" si="45"/>
        <v>8</v>
      </c>
      <c r="K1052" s="16">
        <f t="shared" si="45"/>
        <v>3</v>
      </c>
      <c r="L1052" s="16">
        <f t="shared" si="45"/>
        <v>2</v>
      </c>
      <c r="M1052" s="16">
        <f t="shared" si="45"/>
        <v>3</v>
      </c>
      <c r="N1052" s="16">
        <f t="shared" si="45"/>
        <v>100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</row>
    <row r="1053" spans="1:19">
      <c r="A1053" s="16">
        <f t="shared" si="44"/>
        <v>3</v>
      </c>
      <c r="B1053" s="16">
        <v>0</v>
      </c>
      <c r="C1053" s="19">
        <f>C1052</f>
        <v>1</v>
      </c>
      <c r="D1053" s="16">
        <f t="shared" si="46"/>
        <v>0</v>
      </c>
      <c r="E1053" s="19">
        <f>E1052</f>
        <v>0</v>
      </c>
      <c r="F1053" s="16">
        <f>F1052</f>
        <v>111</v>
      </c>
      <c r="G1053" s="16">
        <v>2</v>
      </c>
      <c r="H1053" s="16">
        <v>9</v>
      </c>
      <c r="I1053">
        <v>0</v>
      </c>
      <c r="J1053" s="16">
        <f t="shared" si="45"/>
        <v>8</v>
      </c>
      <c r="K1053" s="16">
        <f t="shared" si="45"/>
        <v>3</v>
      </c>
      <c r="L1053" s="16">
        <f t="shared" si="45"/>
        <v>2</v>
      </c>
      <c r="M1053" s="16">
        <f t="shared" si="45"/>
        <v>3</v>
      </c>
      <c r="N1053" s="16">
        <f t="shared" si="45"/>
        <v>100</v>
      </c>
      <c r="O1053">
        <f>O1052</f>
        <v>0</v>
      </c>
      <c r="P1053">
        <f>P1052</f>
        <v>0</v>
      </c>
      <c r="Q1053">
        <f>Q1052</f>
        <v>0</v>
      </c>
      <c r="R1053">
        <f>R1052</f>
        <v>0</v>
      </c>
      <c r="S1053">
        <f>S1052</f>
        <v>0</v>
      </c>
    </row>
    <row r="1054" spans="1:19">
      <c r="A1054" s="16">
        <f t="shared" si="44"/>
        <v>3</v>
      </c>
      <c r="B1054" s="16">
        <v>0</v>
      </c>
      <c r="C1054" s="19">
        <f>C1053</f>
        <v>1</v>
      </c>
      <c r="D1054" s="16">
        <f t="shared" si="46"/>
        <v>0</v>
      </c>
      <c r="E1054" s="19">
        <f>E1053</f>
        <v>0</v>
      </c>
      <c r="F1054" s="16">
        <f>F1053</f>
        <v>111</v>
      </c>
      <c r="G1054" s="16">
        <v>3</v>
      </c>
      <c r="H1054" s="16">
        <v>10</v>
      </c>
      <c r="I1054">
        <v>0</v>
      </c>
      <c r="J1054" s="16">
        <f t="shared" si="45"/>
        <v>8</v>
      </c>
      <c r="K1054" s="16">
        <f t="shared" si="45"/>
        <v>3</v>
      </c>
      <c r="L1054" s="16">
        <f t="shared" si="45"/>
        <v>2</v>
      </c>
      <c r="M1054" s="16">
        <f t="shared" si="45"/>
        <v>3</v>
      </c>
      <c r="N1054" s="16">
        <f t="shared" si="45"/>
        <v>100</v>
      </c>
      <c r="O1054">
        <f>O1053</f>
        <v>0</v>
      </c>
      <c r="P1054">
        <f>P1053</f>
        <v>0</v>
      </c>
      <c r="Q1054">
        <f>Q1053</f>
        <v>0</v>
      </c>
      <c r="R1054">
        <f>R1053</f>
        <v>0</v>
      </c>
      <c r="S1054">
        <f>S1053</f>
        <v>0</v>
      </c>
    </row>
    <row r="1055" spans="1:19">
      <c r="A1055" s="16">
        <f t="shared" si="44"/>
        <v>3</v>
      </c>
      <c r="B1055" s="16">
        <v>0</v>
      </c>
      <c r="C1055" s="19">
        <f>C1054</f>
        <v>1</v>
      </c>
      <c r="D1055" s="16">
        <f t="shared" si="46"/>
        <v>0</v>
      </c>
      <c r="E1055" s="19">
        <f>E1054</f>
        <v>0</v>
      </c>
      <c r="F1055" s="16">
        <f>F1054</f>
        <v>111</v>
      </c>
      <c r="G1055" s="16">
        <v>4</v>
      </c>
      <c r="H1055" s="16">
        <v>12</v>
      </c>
      <c r="I1055">
        <v>0</v>
      </c>
      <c r="J1055" s="16">
        <f t="shared" si="45"/>
        <v>8</v>
      </c>
      <c r="K1055" s="16">
        <f t="shared" si="45"/>
        <v>3</v>
      </c>
      <c r="L1055" s="16">
        <f t="shared" si="45"/>
        <v>2</v>
      </c>
      <c r="M1055" s="16">
        <f t="shared" si="45"/>
        <v>3</v>
      </c>
      <c r="N1055" s="16">
        <f t="shared" si="45"/>
        <v>100</v>
      </c>
      <c r="O1055">
        <f>O1054</f>
        <v>0</v>
      </c>
      <c r="P1055">
        <f>P1054</f>
        <v>0</v>
      </c>
      <c r="Q1055">
        <f>Q1054</f>
        <v>0</v>
      </c>
      <c r="R1055">
        <f>R1054</f>
        <v>0</v>
      </c>
      <c r="S1055">
        <f>S1054</f>
        <v>0</v>
      </c>
    </row>
    <row r="1056" spans="1:19">
      <c r="A1056" s="16">
        <f t="shared" si="44"/>
        <v>3</v>
      </c>
      <c r="B1056" s="16">
        <v>0</v>
      </c>
      <c r="C1056" s="19">
        <f>C1055</f>
        <v>1</v>
      </c>
      <c r="D1056" s="16">
        <f t="shared" si="46"/>
        <v>0</v>
      </c>
      <c r="E1056" s="19">
        <f>E1055</f>
        <v>0</v>
      </c>
      <c r="F1056" s="16">
        <f>F1055</f>
        <v>111</v>
      </c>
      <c r="G1056" s="16">
        <v>5</v>
      </c>
      <c r="H1056" s="16">
        <v>12</v>
      </c>
      <c r="I1056">
        <v>0</v>
      </c>
      <c r="J1056" s="16">
        <f t="shared" si="45"/>
        <v>8</v>
      </c>
      <c r="K1056" s="16">
        <f t="shared" si="45"/>
        <v>3</v>
      </c>
      <c r="L1056" s="16">
        <f t="shared" si="45"/>
        <v>2</v>
      </c>
      <c r="M1056" s="16">
        <f t="shared" si="45"/>
        <v>3</v>
      </c>
      <c r="N1056" s="16">
        <f t="shared" si="45"/>
        <v>100</v>
      </c>
      <c r="O1056">
        <f>O1055</f>
        <v>0</v>
      </c>
      <c r="P1056">
        <f>P1055</f>
        <v>0</v>
      </c>
      <c r="Q1056">
        <f>Q1055</f>
        <v>0</v>
      </c>
      <c r="R1056">
        <f>R1055</f>
        <v>0</v>
      </c>
      <c r="S1056">
        <f>S1055</f>
        <v>0</v>
      </c>
    </row>
    <row r="1057" spans="1:19">
      <c r="A1057" s="16">
        <f t="shared" si="44"/>
        <v>3</v>
      </c>
      <c r="B1057" s="16">
        <v>0</v>
      </c>
      <c r="C1057" s="4">
        <v>1</v>
      </c>
      <c r="D1057" s="16">
        <f t="shared" si="46"/>
        <v>0</v>
      </c>
      <c r="E1057" s="4">
        <v>1</v>
      </c>
      <c r="F1057" s="16">
        <f>F1056+1</f>
        <v>112</v>
      </c>
      <c r="G1057" s="16">
        <v>1</v>
      </c>
      <c r="H1057" s="16">
        <v>18</v>
      </c>
      <c r="I1057" s="3">
        <v>2.389366877032439</v>
      </c>
      <c r="J1057" s="16">
        <f t="shared" si="45"/>
        <v>8</v>
      </c>
      <c r="K1057" s="16">
        <f t="shared" si="45"/>
        <v>3</v>
      </c>
      <c r="L1057" s="16">
        <f t="shared" si="45"/>
        <v>2</v>
      </c>
      <c r="M1057" s="16">
        <f t="shared" si="45"/>
        <v>3</v>
      </c>
      <c r="N1057" s="16">
        <f t="shared" si="45"/>
        <v>100</v>
      </c>
      <c r="O1057" s="3">
        <v>1</v>
      </c>
      <c r="P1057" s="3">
        <v>67</v>
      </c>
      <c r="Q1057" s="3">
        <v>0</v>
      </c>
      <c r="R1057" s="3"/>
      <c r="S1057" s="3">
        <v>1</v>
      </c>
    </row>
    <row r="1058" spans="1:19">
      <c r="A1058" s="16">
        <f t="shared" si="44"/>
        <v>3</v>
      </c>
      <c r="B1058" s="16">
        <v>0</v>
      </c>
      <c r="C1058" s="19">
        <f>C1057</f>
        <v>1</v>
      </c>
      <c r="D1058" s="16">
        <f t="shared" si="46"/>
        <v>0</v>
      </c>
      <c r="E1058" s="19">
        <f>E1057</f>
        <v>1</v>
      </c>
      <c r="F1058" s="16">
        <f>F1057</f>
        <v>112</v>
      </c>
      <c r="G1058" s="16">
        <v>2</v>
      </c>
      <c r="H1058" s="16">
        <v>8</v>
      </c>
      <c r="I1058">
        <v>0.50170863297534996</v>
      </c>
      <c r="J1058" s="16">
        <f t="shared" si="45"/>
        <v>8</v>
      </c>
      <c r="K1058" s="16">
        <f t="shared" si="45"/>
        <v>3</v>
      </c>
      <c r="L1058" s="16">
        <f t="shared" si="45"/>
        <v>2</v>
      </c>
      <c r="M1058" s="16">
        <f t="shared" si="45"/>
        <v>3</v>
      </c>
      <c r="N1058" s="16">
        <f t="shared" si="45"/>
        <v>100</v>
      </c>
      <c r="O1058">
        <f>O1057</f>
        <v>1</v>
      </c>
      <c r="P1058">
        <f>P1057</f>
        <v>67</v>
      </c>
      <c r="Q1058">
        <f>Q1057</f>
        <v>0</v>
      </c>
      <c r="R1058">
        <f>R1057</f>
        <v>0</v>
      </c>
      <c r="S1058">
        <f>S1057</f>
        <v>1</v>
      </c>
    </row>
    <row r="1059" spans="1:19">
      <c r="A1059" s="16">
        <f t="shared" si="44"/>
        <v>3</v>
      </c>
      <c r="B1059" s="16">
        <v>0</v>
      </c>
      <c r="C1059" s="19">
        <f>C1058</f>
        <v>1</v>
      </c>
      <c r="D1059" s="16">
        <f t="shared" si="46"/>
        <v>0</v>
      </c>
      <c r="E1059" s="19">
        <f>E1058</f>
        <v>1</v>
      </c>
      <c r="F1059" s="16">
        <f>F1058</f>
        <v>112</v>
      </c>
      <c r="G1059" s="16">
        <v>3</v>
      </c>
      <c r="H1059" s="16">
        <v>9</v>
      </c>
      <c r="I1059">
        <v>1.1194382220273831</v>
      </c>
      <c r="J1059" s="16">
        <f t="shared" si="45"/>
        <v>8</v>
      </c>
      <c r="K1059" s="16">
        <f t="shared" si="45"/>
        <v>3</v>
      </c>
      <c r="L1059" s="16">
        <f t="shared" si="45"/>
        <v>2</v>
      </c>
      <c r="M1059" s="16">
        <f t="shared" si="45"/>
        <v>3</v>
      </c>
      <c r="N1059" s="16">
        <f t="shared" si="45"/>
        <v>100</v>
      </c>
      <c r="O1059">
        <f>O1058</f>
        <v>1</v>
      </c>
      <c r="P1059">
        <f>P1058</f>
        <v>67</v>
      </c>
      <c r="Q1059">
        <f>Q1058</f>
        <v>0</v>
      </c>
      <c r="R1059">
        <f>R1058</f>
        <v>0</v>
      </c>
      <c r="S1059">
        <f>S1058</f>
        <v>1</v>
      </c>
    </row>
    <row r="1060" spans="1:19">
      <c r="A1060" s="16">
        <f t="shared" ref="A1060:A1123" si="47">A1059</f>
        <v>3</v>
      </c>
      <c r="B1060" s="16">
        <v>0</v>
      </c>
      <c r="C1060" s="19">
        <f>C1059</f>
        <v>1</v>
      </c>
      <c r="D1060" s="16">
        <f t="shared" si="46"/>
        <v>0</v>
      </c>
      <c r="E1060" s="19">
        <f>E1059</f>
        <v>1</v>
      </c>
      <c r="F1060" s="16">
        <f>F1059</f>
        <v>112</v>
      </c>
      <c r="G1060" s="16">
        <v>4</v>
      </c>
      <c r="H1060" s="16">
        <v>20</v>
      </c>
      <c r="I1060">
        <v>1.7035750589566279</v>
      </c>
      <c r="J1060" s="16">
        <f t="shared" si="45"/>
        <v>8</v>
      </c>
      <c r="K1060" s="16">
        <f t="shared" si="45"/>
        <v>3</v>
      </c>
      <c r="L1060" s="16">
        <f t="shared" si="45"/>
        <v>2</v>
      </c>
      <c r="M1060" s="16">
        <f t="shared" si="45"/>
        <v>3</v>
      </c>
      <c r="N1060" s="16">
        <f t="shared" si="45"/>
        <v>100</v>
      </c>
      <c r="O1060">
        <f>O1059</f>
        <v>1</v>
      </c>
      <c r="P1060">
        <f>P1059</f>
        <v>67</v>
      </c>
      <c r="Q1060">
        <f>Q1059</f>
        <v>0</v>
      </c>
      <c r="R1060">
        <f>R1059</f>
        <v>0</v>
      </c>
      <c r="S1060">
        <f>S1059</f>
        <v>1</v>
      </c>
    </row>
    <row r="1061" spans="1:19">
      <c r="A1061" s="16">
        <f t="shared" si="47"/>
        <v>3</v>
      </c>
      <c r="B1061" s="16">
        <v>0</v>
      </c>
      <c r="C1061" s="19">
        <f>C1060</f>
        <v>1</v>
      </c>
      <c r="D1061" s="16">
        <f t="shared" si="46"/>
        <v>0</v>
      </c>
      <c r="E1061" s="19">
        <f>E1060</f>
        <v>1</v>
      </c>
      <c r="F1061" s="16">
        <f>F1060</f>
        <v>112</v>
      </c>
      <c r="G1061" s="16">
        <v>5</v>
      </c>
      <c r="H1061" s="16">
        <v>20</v>
      </c>
      <c r="I1061">
        <v>1.7035750589566279</v>
      </c>
      <c r="J1061" s="16">
        <f t="shared" si="45"/>
        <v>8</v>
      </c>
      <c r="K1061" s="16">
        <f t="shared" si="45"/>
        <v>3</v>
      </c>
      <c r="L1061" s="16">
        <f t="shared" si="45"/>
        <v>2</v>
      </c>
      <c r="M1061" s="16">
        <f t="shared" si="45"/>
        <v>3</v>
      </c>
      <c r="N1061" s="16">
        <f t="shared" si="45"/>
        <v>100</v>
      </c>
      <c r="O1061">
        <f>O1060</f>
        <v>1</v>
      </c>
      <c r="P1061">
        <f>P1060</f>
        <v>67</v>
      </c>
      <c r="Q1061">
        <f>Q1060</f>
        <v>0</v>
      </c>
      <c r="R1061">
        <f>R1060</f>
        <v>0</v>
      </c>
      <c r="S1061">
        <f>S1060</f>
        <v>1</v>
      </c>
    </row>
    <row r="1062" spans="1:19">
      <c r="A1062" s="16">
        <f t="shared" si="47"/>
        <v>3</v>
      </c>
      <c r="B1062" s="16">
        <v>0</v>
      </c>
      <c r="C1062" s="4">
        <v>1</v>
      </c>
      <c r="D1062" s="16">
        <f t="shared" si="46"/>
        <v>0</v>
      </c>
      <c r="E1062" s="4">
        <v>1</v>
      </c>
      <c r="F1062" s="16">
        <f>F1061+1</f>
        <v>113</v>
      </c>
      <c r="G1062" s="16">
        <v>1</v>
      </c>
      <c r="H1062" s="16">
        <v>21</v>
      </c>
      <c r="I1062" s="3">
        <v>2.3879727800376691</v>
      </c>
      <c r="J1062" s="16">
        <f t="shared" si="45"/>
        <v>8</v>
      </c>
      <c r="K1062" s="16">
        <f t="shared" si="45"/>
        <v>3</v>
      </c>
      <c r="L1062" s="16">
        <f t="shared" si="45"/>
        <v>2</v>
      </c>
      <c r="M1062" s="16">
        <f t="shared" si="45"/>
        <v>3</v>
      </c>
      <c r="N1062" s="16">
        <f t="shared" si="45"/>
        <v>100</v>
      </c>
      <c r="O1062" s="3">
        <v>1</v>
      </c>
      <c r="P1062" s="3">
        <v>26</v>
      </c>
      <c r="Q1062" s="3">
        <v>1</v>
      </c>
      <c r="R1062" s="3">
        <v>0.58987790800165296</v>
      </c>
      <c r="S1062" s="3">
        <v>1</v>
      </c>
    </row>
    <row r="1063" spans="1:19">
      <c r="A1063" s="16">
        <f t="shared" si="47"/>
        <v>3</v>
      </c>
      <c r="B1063" s="16">
        <v>0</v>
      </c>
      <c r="C1063" s="19">
        <f>C1062</f>
        <v>1</v>
      </c>
      <c r="D1063" s="16">
        <f t="shared" si="46"/>
        <v>0</v>
      </c>
      <c r="E1063" s="19">
        <f>E1062</f>
        <v>1</v>
      </c>
      <c r="F1063" s="16">
        <f>F1062</f>
        <v>113</v>
      </c>
      <c r="G1063" s="16">
        <v>2</v>
      </c>
      <c r="H1063" s="16">
        <v>9</v>
      </c>
      <c r="I1063">
        <v>0.98596027196617697</v>
      </c>
      <c r="J1063" s="16">
        <f t="shared" si="45"/>
        <v>8</v>
      </c>
      <c r="K1063" s="16">
        <f t="shared" si="45"/>
        <v>3</v>
      </c>
      <c r="L1063" s="16">
        <f t="shared" si="45"/>
        <v>2</v>
      </c>
      <c r="M1063" s="16">
        <f t="shared" si="45"/>
        <v>3</v>
      </c>
      <c r="N1063" s="16">
        <f t="shared" si="45"/>
        <v>100</v>
      </c>
      <c r="O1063">
        <f>O1062</f>
        <v>1</v>
      </c>
      <c r="P1063">
        <f>P1062</f>
        <v>26</v>
      </c>
      <c r="Q1063">
        <f>Q1062</f>
        <v>1</v>
      </c>
      <c r="R1063">
        <f>R1062</f>
        <v>0.58987790800165296</v>
      </c>
      <c r="S1063">
        <f>S1062</f>
        <v>1</v>
      </c>
    </row>
    <row r="1064" spans="1:19">
      <c r="A1064" s="16">
        <f t="shared" si="47"/>
        <v>3</v>
      </c>
      <c r="B1064" s="16">
        <v>0</v>
      </c>
      <c r="C1064" s="19">
        <f>C1063</f>
        <v>1</v>
      </c>
      <c r="D1064" s="16">
        <f t="shared" si="46"/>
        <v>0</v>
      </c>
      <c r="E1064" s="19">
        <f>E1063</f>
        <v>1</v>
      </c>
      <c r="F1064" s="16">
        <f>F1063</f>
        <v>113</v>
      </c>
      <c r="G1064" s="16">
        <v>3</v>
      </c>
      <c r="H1064" s="16">
        <v>11</v>
      </c>
      <c r="I1064">
        <v>0.98649063298944206</v>
      </c>
      <c r="J1064" s="16">
        <f t="shared" si="45"/>
        <v>8</v>
      </c>
      <c r="K1064" s="16">
        <f t="shared" si="45"/>
        <v>3</v>
      </c>
      <c r="L1064" s="16">
        <f t="shared" si="45"/>
        <v>2</v>
      </c>
      <c r="M1064" s="16">
        <f t="shared" si="45"/>
        <v>3</v>
      </c>
      <c r="N1064" s="16">
        <f t="shared" si="45"/>
        <v>100</v>
      </c>
      <c r="O1064">
        <f>O1063</f>
        <v>1</v>
      </c>
      <c r="P1064">
        <f>P1063</f>
        <v>26</v>
      </c>
      <c r="Q1064">
        <f>Q1063</f>
        <v>1</v>
      </c>
      <c r="R1064">
        <f>R1063</f>
        <v>0.58987790800165296</v>
      </c>
      <c r="S1064">
        <f>S1063</f>
        <v>1</v>
      </c>
    </row>
    <row r="1065" spans="1:19">
      <c r="A1065" s="16">
        <f t="shared" si="47"/>
        <v>3</v>
      </c>
      <c r="B1065" s="16">
        <v>0</v>
      </c>
      <c r="C1065" s="19">
        <f>C1064</f>
        <v>1</v>
      </c>
      <c r="D1065" s="16">
        <f t="shared" si="46"/>
        <v>0</v>
      </c>
      <c r="E1065" s="19">
        <f>E1064</f>
        <v>1</v>
      </c>
      <c r="F1065" s="16">
        <f>F1064</f>
        <v>113</v>
      </c>
      <c r="G1065" s="16">
        <v>4</v>
      </c>
      <c r="H1065" s="16">
        <v>14</v>
      </c>
      <c r="I1065">
        <v>0.70173435704782405</v>
      </c>
      <c r="J1065" s="16">
        <f t="shared" si="45"/>
        <v>8</v>
      </c>
      <c r="K1065" s="16">
        <f t="shared" si="45"/>
        <v>3</v>
      </c>
      <c r="L1065" s="16">
        <f t="shared" si="45"/>
        <v>2</v>
      </c>
      <c r="M1065" s="16">
        <f t="shared" si="45"/>
        <v>3</v>
      </c>
      <c r="N1065" s="16">
        <f t="shared" si="45"/>
        <v>100</v>
      </c>
      <c r="O1065">
        <f>O1064</f>
        <v>1</v>
      </c>
      <c r="P1065">
        <f>P1064</f>
        <v>26</v>
      </c>
      <c r="Q1065">
        <f>Q1064</f>
        <v>1</v>
      </c>
      <c r="R1065">
        <f>R1064</f>
        <v>0.58987790800165296</v>
      </c>
      <c r="S1065">
        <f>S1064</f>
        <v>1</v>
      </c>
    </row>
    <row r="1066" spans="1:19">
      <c r="A1066" s="16">
        <f t="shared" si="47"/>
        <v>3</v>
      </c>
      <c r="B1066" s="16">
        <v>0</v>
      </c>
      <c r="C1066" s="19">
        <f>C1065</f>
        <v>1</v>
      </c>
      <c r="D1066" s="16">
        <f t="shared" si="46"/>
        <v>0</v>
      </c>
      <c r="E1066" s="19">
        <f>E1065</f>
        <v>1</v>
      </c>
      <c r="F1066" s="16">
        <f>F1065</f>
        <v>113</v>
      </c>
      <c r="G1066" s="16">
        <v>5</v>
      </c>
      <c r="H1066" s="16">
        <v>14</v>
      </c>
      <c r="I1066">
        <v>0.70173435704782405</v>
      </c>
      <c r="J1066" s="16">
        <f t="shared" si="45"/>
        <v>8</v>
      </c>
      <c r="K1066" s="16">
        <f t="shared" si="45"/>
        <v>3</v>
      </c>
      <c r="L1066" s="16">
        <f t="shared" si="45"/>
        <v>2</v>
      </c>
      <c r="M1066" s="16">
        <f t="shared" si="45"/>
        <v>3</v>
      </c>
      <c r="N1066" s="16">
        <f t="shared" si="45"/>
        <v>100</v>
      </c>
      <c r="O1066">
        <f>O1065</f>
        <v>1</v>
      </c>
      <c r="P1066">
        <f>P1065</f>
        <v>26</v>
      </c>
      <c r="Q1066">
        <f>Q1065</f>
        <v>1</v>
      </c>
      <c r="R1066">
        <f>R1065</f>
        <v>0.58987790800165296</v>
      </c>
      <c r="S1066">
        <f>S1065</f>
        <v>1</v>
      </c>
    </row>
    <row r="1067" spans="1:19">
      <c r="A1067" s="16">
        <f t="shared" si="47"/>
        <v>3</v>
      </c>
      <c r="B1067" s="16">
        <v>0</v>
      </c>
      <c r="C1067" s="4">
        <v>1</v>
      </c>
      <c r="D1067" s="16">
        <f t="shared" si="46"/>
        <v>0</v>
      </c>
      <c r="E1067" s="4">
        <v>0</v>
      </c>
      <c r="F1067" s="16">
        <f>F1066+1</f>
        <v>114</v>
      </c>
      <c r="G1067" s="16">
        <v>1</v>
      </c>
      <c r="H1067" s="16">
        <v>21</v>
      </c>
      <c r="I1067" s="3">
        <v>0</v>
      </c>
      <c r="J1067" s="16">
        <f t="shared" si="45"/>
        <v>8</v>
      </c>
      <c r="K1067" s="16">
        <f t="shared" si="45"/>
        <v>3</v>
      </c>
      <c r="L1067" s="16">
        <f t="shared" si="45"/>
        <v>2</v>
      </c>
      <c r="M1067" s="16">
        <f t="shared" si="45"/>
        <v>3</v>
      </c>
      <c r="N1067" s="16">
        <f t="shared" si="45"/>
        <v>100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</row>
    <row r="1068" spans="1:19">
      <c r="A1068" s="16">
        <f t="shared" si="47"/>
        <v>3</v>
      </c>
      <c r="B1068" s="16">
        <v>0</v>
      </c>
      <c r="C1068" s="19">
        <f>C1067</f>
        <v>1</v>
      </c>
      <c r="D1068" s="16">
        <f t="shared" si="46"/>
        <v>0</v>
      </c>
      <c r="E1068" s="19">
        <f>E1067</f>
        <v>0</v>
      </c>
      <c r="F1068" s="16">
        <f>F1067</f>
        <v>114</v>
      </c>
      <c r="G1068" s="16">
        <v>2</v>
      </c>
      <c r="H1068" s="16">
        <v>7</v>
      </c>
      <c r="I1068">
        <v>0</v>
      </c>
      <c r="J1068" s="16">
        <f t="shared" si="45"/>
        <v>8</v>
      </c>
      <c r="K1068" s="16">
        <f t="shared" si="45"/>
        <v>3</v>
      </c>
      <c r="L1068" s="16">
        <f t="shared" si="45"/>
        <v>2</v>
      </c>
      <c r="M1068" s="16">
        <f t="shared" si="45"/>
        <v>3</v>
      </c>
      <c r="N1068" s="16">
        <f t="shared" si="45"/>
        <v>100</v>
      </c>
      <c r="O1068">
        <f>O1067</f>
        <v>0</v>
      </c>
      <c r="P1068">
        <f>P1067</f>
        <v>0</v>
      </c>
      <c r="Q1068">
        <f>Q1067</f>
        <v>0</v>
      </c>
      <c r="R1068">
        <f>R1067</f>
        <v>0</v>
      </c>
      <c r="S1068">
        <f>S1067</f>
        <v>0</v>
      </c>
    </row>
    <row r="1069" spans="1:19">
      <c r="A1069" s="16">
        <f t="shared" si="47"/>
        <v>3</v>
      </c>
      <c r="B1069" s="16">
        <v>0</v>
      </c>
      <c r="C1069" s="19">
        <f>C1068</f>
        <v>1</v>
      </c>
      <c r="D1069" s="16">
        <f t="shared" si="46"/>
        <v>0</v>
      </c>
      <c r="E1069" s="19">
        <f>E1068</f>
        <v>0</v>
      </c>
      <c r="F1069" s="16">
        <f>F1068</f>
        <v>114</v>
      </c>
      <c r="G1069" s="16">
        <v>3</v>
      </c>
      <c r="H1069" s="16">
        <v>12</v>
      </c>
      <c r="I1069">
        <v>0</v>
      </c>
      <c r="J1069" s="16">
        <f t="shared" si="45"/>
        <v>8</v>
      </c>
      <c r="K1069" s="16">
        <f t="shared" si="45"/>
        <v>3</v>
      </c>
      <c r="L1069" s="16">
        <f t="shared" si="45"/>
        <v>2</v>
      </c>
      <c r="M1069" s="16">
        <f t="shared" si="45"/>
        <v>3</v>
      </c>
      <c r="N1069" s="16">
        <f t="shared" si="45"/>
        <v>100</v>
      </c>
      <c r="O1069">
        <f>O1068</f>
        <v>0</v>
      </c>
      <c r="P1069">
        <f>P1068</f>
        <v>0</v>
      </c>
      <c r="Q1069">
        <f>Q1068</f>
        <v>0</v>
      </c>
      <c r="R1069">
        <f>R1068</f>
        <v>0</v>
      </c>
      <c r="S1069">
        <f>S1068</f>
        <v>0</v>
      </c>
    </row>
    <row r="1070" spans="1:19">
      <c r="A1070" s="16">
        <f t="shared" si="47"/>
        <v>3</v>
      </c>
      <c r="B1070" s="16">
        <v>0</v>
      </c>
      <c r="C1070" s="19">
        <f>C1069</f>
        <v>1</v>
      </c>
      <c r="D1070" s="16">
        <f t="shared" si="46"/>
        <v>0</v>
      </c>
      <c r="E1070" s="19">
        <f>E1069</f>
        <v>0</v>
      </c>
      <c r="F1070" s="16">
        <f>F1069</f>
        <v>114</v>
      </c>
      <c r="G1070" s="16">
        <v>4</v>
      </c>
      <c r="H1070" s="16">
        <v>9</v>
      </c>
      <c r="I1070">
        <v>0</v>
      </c>
      <c r="J1070" s="16">
        <f t="shared" si="45"/>
        <v>8</v>
      </c>
      <c r="K1070" s="16">
        <f t="shared" si="45"/>
        <v>3</v>
      </c>
      <c r="L1070" s="16">
        <f t="shared" si="45"/>
        <v>2</v>
      </c>
      <c r="M1070" s="16">
        <f t="shared" si="45"/>
        <v>3</v>
      </c>
      <c r="N1070" s="16">
        <f t="shared" si="45"/>
        <v>100</v>
      </c>
      <c r="O1070">
        <f>O1069</f>
        <v>0</v>
      </c>
      <c r="P1070">
        <f>P1069</f>
        <v>0</v>
      </c>
      <c r="Q1070">
        <f>Q1069</f>
        <v>0</v>
      </c>
      <c r="R1070">
        <f>R1069</f>
        <v>0</v>
      </c>
      <c r="S1070">
        <f>S1069</f>
        <v>0</v>
      </c>
    </row>
    <row r="1071" spans="1:19">
      <c r="A1071" s="16">
        <f t="shared" si="47"/>
        <v>3</v>
      </c>
      <c r="B1071" s="16">
        <v>0</v>
      </c>
      <c r="C1071" s="19">
        <f>C1070</f>
        <v>1</v>
      </c>
      <c r="D1071" s="16">
        <f t="shared" si="46"/>
        <v>0</v>
      </c>
      <c r="E1071" s="19">
        <f>E1070</f>
        <v>0</v>
      </c>
      <c r="F1071" s="16">
        <f>F1070</f>
        <v>114</v>
      </c>
      <c r="G1071" s="16">
        <v>5</v>
      </c>
      <c r="H1071" s="16">
        <v>9</v>
      </c>
      <c r="I1071">
        <v>0</v>
      </c>
      <c r="J1071" s="16">
        <f t="shared" si="45"/>
        <v>8</v>
      </c>
      <c r="K1071" s="16">
        <f t="shared" si="45"/>
        <v>3</v>
      </c>
      <c r="L1071" s="16">
        <f t="shared" si="45"/>
        <v>2</v>
      </c>
      <c r="M1071" s="16">
        <f t="shared" si="45"/>
        <v>3</v>
      </c>
      <c r="N1071" s="16">
        <f t="shared" si="45"/>
        <v>100</v>
      </c>
      <c r="O1071">
        <f>O1070</f>
        <v>0</v>
      </c>
      <c r="P1071">
        <f>P1070</f>
        <v>0</v>
      </c>
      <c r="Q1071">
        <f>Q1070</f>
        <v>0</v>
      </c>
      <c r="R1071">
        <f>R1070</f>
        <v>0</v>
      </c>
      <c r="S1071">
        <f>S1070</f>
        <v>0</v>
      </c>
    </row>
    <row r="1072" spans="1:19">
      <c r="A1072" s="16">
        <f t="shared" si="47"/>
        <v>3</v>
      </c>
      <c r="B1072" s="16">
        <v>0</v>
      </c>
      <c r="C1072" s="4">
        <v>1</v>
      </c>
      <c r="D1072" s="16">
        <f t="shared" si="46"/>
        <v>0</v>
      </c>
      <c r="E1072" s="4">
        <v>0</v>
      </c>
      <c r="F1072" s="16">
        <f>F1071+1</f>
        <v>115</v>
      </c>
      <c r="G1072" s="16">
        <v>1</v>
      </c>
      <c r="H1072" s="16">
        <v>23</v>
      </c>
      <c r="I1072" s="3">
        <v>0</v>
      </c>
      <c r="J1072" s="16">
        <f t="shared" si="45"/>
        <v>8</v>
      </c>
      <c r="K1072" s="16">
        <f t="shared" si="45"/>
        <v>3</v>
      </c>
      <c r="L1072" s="16">
        <f t="shared" si="45"/>
        <v>2</v>
      </c>
      <c r="M1072" s="16">
        <f t="shared" si="45"/>
        <v>3</v>
      </c>
      <c r="N1072" s="16">
        <f t="shared" si="45"/>
        <v>100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</row>
    <row r="1073" spans="1:19">
      <c r="A1073" s="16">
        <f t="shared" si="47"/>
        <v>3</v>
      </c>
      <c r="B1073" s="16">
        <v>0</v>
      </c>
      <c r="C1073" s="19">
        <f>C1072</f>
        <v>1</v>
      </c>
      <c r="D1073" s="16">
        <f t="shared" si="46"/>
        <v>0</v>
      </c>
      <c r="E1073" s="19">
        <f>E1072</f>
        <v>0</v>
      </c>
      <c r="F1073" s="16">
        <f>F1072</f>
        <v>115</v>
      </c>
      <c r="G1073" s="16">
        <v>2</v>
      </c>
      <c r="H1073" s="16">
        <v>14</v>
      </c>
      <c r="I1073">
        <v>0</v>
      </c>
      <c r="J1073" s="16">
        <f t="shared" si="45"/>
        <v>8</v>
      </c>
      <c r="K1073" s="16">
        <f t="shared" si="45"/>
        <v>3</v>
      </c>
      <c r="L1073" s="16">
        <f t="shared" si="45"/>
        <v>2</v>
      </c>
      <c r="M1073" s="16">
        <f t="shared" si="45"/>
        <v>3</v>
      </c>
      <c r="N1073" s="16">
        <f t="shared" si="45"/>
        <v>100</v>
      </c>
      <c r="O1073">
        <f>O1072</f>
        <v>0</v>
      </c>
      <c r="P1073">
        <f>P1072</f>
        <v>0</v>
      </c>
      <c r="Q1073">
        <f>Q1072</f>
        <v>0</v>
      </c>
      <c r="R1073">
        <f>R1072</f>
        <v>0</v>
      </c>
      <c r="S1073">
        <f>S1072</f>
        <v>0</v>
      </c>
    </row>
    <row r="1074" spans="1:19">
      <c r="A1074" s="16">
        <f t="shared" si="47"/>
        <v>3</v>
      </c>
      <c r="B1074" s="16">
        <v>0</v>
      </c>
      <c r="C1074" s="19">
        <f>C1073</f>
        <v>1</v>
      </c>
      <c r="D1074" s="16">
        <f t="shared" si="46"/>
        <v>0</v>
      </c>
      <c r="E1074" s="19">
        <f>E1073</f>
        <v>0</v>
      </c>
      <c r="F1074" s="16">
        <f>F1073</f>
        <v>115</v>
      </c>
      <c r="G1074" s="16">
        <v>3</v>
      </c>
      <c r="H1074" s="16">
        <v>11</v>
      </c>
      <c r="I1074">
        <v>0</v>
      </c>
      <c r="J1074" s="16">
        <f t="shared" ref="J1074:N1137" si="48">J1073</f>
        <v>8</v>
      </c>
      <c r="K1074" s="16">
        <f t="shared" si="48"/>
        <v>3</v>
      </c>
      <c r="L1074" s="16">
        <f t="shared" si="48"/>
        <v>2</v>
      </c>
      <c r="M1074" s="16">
        <f t="shared" si="48"/>
        <v>3</v>
      </c>
      <c r="N1074" s="16">
        <f t="shared" si="48"/>
        <v>100</v>
      </c>
      <c r="O1074">
        <f>O1073</f>
        <v>0</v>
      </c>
      <c r="P1074">
        <f>P1073</f>
        <v>0</v>
      </c>
      <c r="Q1074">
        <f>Q1073</f>
        <v>0</v>
      </c>
      <c r="R1074">
        <f>R1073</f>
        <v>0</v>
      </c>
      <c r="S1074">
        <f>S1073</f>
        <v>0</v>
      </c>
    </row>
    <row r="1075" spans="1:19">
      <c r="A1075" s="16">
        <f t="shared" si="47"/>
        <v>3</v>
      </c>
      <c r="B1075" s="16">
        <v>0</v>
      </c>
      <c r="C1075" s="19">
        <f>C1074</f>
        <v>1</v>
      </c>
      <c r="D1075" s="16">
        <f t="shared" si="46"/>
        <v>0</v>
      </c>
      <c r="E1075" s="19">
        <f>E1074</f>
        <v>0</v>
      </c>
      <c r="F1075" s="16">
        <f>F1074</f>
        <v>115</v>
      </c>
      <c r="G1075" s="16">
        <v>4</v>
      </c>
      <c r="H1075" s="16">
        <v>17</v>
      </c>
      <c r="I1075">
        <v>0</v>
      </c>
      <c r="J1075" s="16">
        <f t="shared" si="48"/>
        <v>8</v>
      </c>
      <c r="K1075" s="16">
        <f t="shared" si="48"/>
        <v>3</v>
      </c>
      <c r="L1075" s="16">
        <f t="shared" si="48"/>
        <v>2</v>
      </c>
      <c r="M1075" s="16">
        <f t="shared" si="48"/>
        <v>3</v>
      </c>
      <c r="N1075" s="16">
        <f t="shared" si="48"/>
        <v>100</v>
      </c>
      <c r="O1075">
        <f>O1074</f>
        <v>0</v>
      </c>
      <c r="P1075">
        <f>P1074</f>
        <v>0</v>
      </c>
      <c r="Q1075">
        <f>Q1074</f>
        <v>0</v>
      </c>
      <c r="R1075">
        <f>R1074</f>
        <v>0</v>
      </c>
      <c r="S1075">
        <f>S1074</f>
        <v>0</v>
      </c>
    </row>
    <row r="1076" spans="1:19">
      <c r="A1076" s="16">
        <f t="shared" si="47"/>
        <v>3</v>
      </c>
      <c r="B1076" s="16">
        <v>0</v>
      </c>
      <c r="C1076" s="19">
        <f>C1075</f>
        <v>1</v>
      </c>
      <c r="D1076" s="16">
        <f t="shared" si="46"/>
        <v>0</v>
      </c>
      <c r="E1076" s="19">
        <f>E1075</f>
        <v>0</v>
      </c>
      <c r="F1076" s="16">
        <f>F1075</f>
        <v>115</v>
      </c>
      <c r="G1076" s="16">
        <v>5</v>
      </c>
      <c r="H1076" s="16">
        <v>17</v>
      </c>
      <c r="I1076">
        <v>0</v>
      </c>
      <c r="J1076" s="16">
        <f t="shared" si="48"/>
        <v>8</v>
      </c>
      <c r="K1076" s="16">
        <f t="shared" si="48"/>
        <v>3</v>
      </c>
      <c r="L1076" s="16">
        <f t="shared" si="48"/>
        <v>2</v>
      </c>
      <c r="M1076" s="16">
        <f t="shared" si="48"/>
        <v>3</v>
      </c>
      <c r="N1076" s="16">
        <f t="shared" si="48"/>
        <v>100</v>
      </c>
      <c r="O1076">
        <f>O1075</f>
        <v>0</v>
      </c>
      <c r="P1076">
        <f>P1075</f>
        <v>0</v>
      </c>
      <c r="Q1076">
        <f>Q1075</f>
        <v>0</v>
      </c>
      <c r="R1076">
        <f>R1075</f>
        <v>0</v>
      </c>
      <c r="S1076">
        <f>S1075</f>
        <v>0</v>
      </c>
    </row>
    <row r="1077" spans="1:19">
      <c r="A1077" s="16">
        <f t="shared" si="47"/>
        <v>3</v>
      </c>
      <c r="B1077" s="16">
        <v>0</v>
      </c>
      <c r="C1077" s="4">
        <v>1</v>
      </c>
      <c r="D1077" s="16">
        <f t="shared" si="46"/>
        <v>0</v>
      </c>
      <c r="E1077" s="4">
        <v>1</v>
      </c>
      <c r="F1077" s="16">
        <f>F1076+1</f>
        <v>116</v>
      </c>
      <c r="G1077" s="16">
        <v>1</v>
      </c>
      <c r="H1077" s="16">
        <v>18</v>
      </c>
      <c r="I1077" s="3">
        <v>1.921004725038072</v>
      </c>
      <c r="J1077" s="16">
        <f t="shared" si="48"/>
        <v>8</v>
      </c>
      <c r="K1077" s="16">
        <f t="shared" si="48"/>
        <v>3</v>
      </c>
      <c r="L1077" s="16">
        <f t="shared" si="48"/>
        <v>2</v>
      </c>
      <c r="M1077" s="16">
        <f t="shared" si="48"/>
        <v>3</v>
      </c>
      <c r="N1077" s="16">
        <f t="shared" si="48"/>
        <v>100</v>
      </c>
      <c r="O1077" s="3">
        <v>1</v>
      </c>
      <c r="P1077" s="3">
        <v>19</v>
      </c>
      <c r="Q1077" s="3">
        <v>1</v>
      </c>
      <c r="R1077" s="3">
        <v>0.69130325200967402</v>
      </c>
      <c r="S1077" s="3">
        <v>1</v>
      </c>
    </row>
    <row r="1078" spans="1:19">
      <c r="A1078" s="16">
        <f t="shared" si="47"/>
        <v>3</v>
      </c>
      <c r="B1078" s="16">
        <v>0</v>
      </c>
      <c r="C1078" s="19">
        <f>C1077</f>
        <v>1</v>
      </c>
      <c r="D1078" s="16">
        <f t="shared" si="46"/>
        <v>0</v>
      </c>
      <c r="E1078" s="19">
        <f>E1077</f>
        <v>1</v>
      </c>
      <c r="F1078" s="16">
        <f>F1077</f>
        <v>116</v>
      </c>
      <c r="G1078" s="16">
        <v>2</v>
      </c>
      <c r="H1078" s="16">
        <v>20</v>
      </c>
      <c r="I1078">
        <v>2.6572998729534341</v>
      </c>
      <c r="J1078" s="16">
        <f t="shared" si="48"/>
        <v>8</v>
      </c>
      <c r="K1078" s="16">
        <f t="shared" si="48"/>
        <v>3</v>
      </c>
      <c r="L1078" s="16">
        <f t="shared" si="48"/>
        <v>2</v>
      </c>
      <c r="M1078" s="16">
        <f t="shared" si="48"/>
        <v>3</v>
      </c>
      <c r="N1078" s="16">
        <f t="shared" si="48"/>
        <v>100</v>
      </c>
      <c r="O1078">
        <f>O1077</f>
        <v>1</v>
      </c>
      <c r="P1078">
        <f>P1077</f>
        <v>19</v>
      </c>
      <c r="Q1078">
        <f>Q1077</f>
        <v>1</v>
      </c>
      <c r="R1078">
        <f>R1077</f>
        <v>0.69130325200967402</v>
      </c>
      <c r="S1078">
        <f>S1077</f>
        <v>1</v>
      </c>
    </row>
    <row r="1079" spans="1:19">
      <c r="A1079" s="16">
        <f t="shared" si="47"/>
        <v>3</v>
      </c>
      <c r="B1079" s="16">
        <v>0</v>
      </c>
      <c r="C1079" s="19">
        <f>C1078</f>
        <v>1</v>
      </c>
      <c r="D1079" s="16">
        <f t="shared" si="46"/>
        <v>0</v>
      </c>
      <c r="E1079" s="19">
        <f>E1078</f>
        <v>1</v>
      </c>
      <c r="F1079" s="16">
        <f>F1078</f>
        <v>116</v>
      </c>
      <c r="G1079" s="16">
        <v>3</v>
      </c>
      <c r="H1079" s="16">
        <v>11</v>
      </c>
      <c r="I1079">
        <v>0.73513827205169902</v>
      </c>
      <c r="J1079" s="16">
        <f t="shared" si="48"/>
        <v>8</v>
      </c>
      <c r="K1079" s="16">
        <f t="shared" si="48"/>
        <v>3</v>
      </c>
      <c r="L1079" s="16">
        <f t="shared" si="48"/>
        <v>2</v>
      </c>
      <c r="M1079" s="16">
        <f t="shared" si="48"/>
        <v>3</v>
      </c>
      <c r="N1079" s="16">
        <f t="shared" si="48"/>
        <v>100</v>
      </c>
      <c r="O1079">
        <f>O1078</f>
        <v>1</v>
      </c>
      <c r="P1079">
        <f>P1078</f>
        <v>19</v>
      </c>
      <c r="Q1079">
        <f>Q1078</f>
        <v>1</v>
      </c>
      <c r="R1079">
        <f>R1078</f>
        <v>0.69130325200967402</v>
      </c>
      <c r="S1079">
        <f>S1078</f>
        <v>1</v>
      </c>
    </row>
    <row r="1080" spans="1:19">
      <c r="A1080" s="16">
        <f t="shared" si="47"/>
        <v>3</v>
      </c>
      <c r="B1080" s="16">
        <v>0</v>
      </c>
      <c r="C1080" s="19">
        <f>C1079</f>
        <v>1</v>
      </c>
      <c r="D1080" s="16">
        <f t="shared" si="46"/>
        <v>0</v>
      </c>
      <c r="E1080" s="19">
        <f>E1079</f>
        <v>1</v>
      </c>
      <c r="F1080" s="16">
        <f>F1079</f>
        <v>116</v>
      </c>
      <c r="G1080" s="16">
        <v>4</v>
      </c>
      <c r="H1080" s="16">
        <v>14</v>
      </c>
      <c r="I1080">
        <v>1.2535980499815169</v>
      </c>
      <c r="J1080" s="16">
        <f t="shared" si="48"/>
        <v>8</v>
      </c>
      <c r="K1080" s="16">
        <f t="shared" si="48"/>
        <v>3</v>
      </c>
      <c r="L1080" s="16">
        <f t="shared" si="48"/>
        <v>2</v>
      </c>
      <c r="M1080" s="16">
        <f t="shared" si="48"/>
        <v>3</v>
      </c>
      <c r="N1080" s="16">
        <f t="shared" si="48"/>
        <v>100</v>
      </c>
      <c r="O1080">
        <f>O1079</f>
        <v>1</v>
      </c>
      <c r="P1080">
        <f>P1079</f>
        <v>19</v>
      </c>
      <c r="Q1080">
        <f>Q1079</f>
        <v>1</v>
      </c>
      <c r="R1080">
        <f>R1079</f>
        <v>0.69130325200967402</v>
      </c>
      <c r="S1080">
        <f>S1079</f>
        <v>1</v>
      </c>
    </row>
    <row r="1081" spans="1:19">
      <c r="A1081" s="16">
        <f t="shared" si="47"/>
        <v>3</v>
      </c>
      <c r="B1081" s="16">
        <v>0</v>
      </c>
      <c r="C1081" s="19">
        <f>C1080</f>
        <v>1</v>
      </c>
      <c r="D1081" s="16">
        <f t="shared" si="46"/>
        <v>0</v>
      </c>
      <c r="E1081" s="19">
        <f>E1080</f>
        <v>1</v>
      </c>
      <c r="F1081" s="16">
        <f>F1080</f>
        <v>116</v>
      </c>
      <c r="G1081" s="16">
        <v>5</v>
      </c>
      <c r="H1081" s="16">
        <v>14</v>
      </c>
      <c r="I1081">
        <v>1.2535980499815169</v>
      </c>
      <c r="J1081" s="16">
        <f t="shared" si="48"/>
        <v>8</v>
      </c>
      <c r="K1081" s="16">
        <f t="shared" si="48"/>
        <v>3</v>
      </c>
      <c r="L1081" s="16">
        <f t="shared" si="48"/>
        <v>2</v>
      </c>
      <c r="M1081" s="16">
        <f t="shared" si="48"/>
        <v>3</v>
      </c>
      <c r="N1081" s="16">
        <f t="shared" si="48"/>
        <v>100</v>
      </c>
      <c r="O1081">
        <f>O1080</f>
        <v>1</v>
      </c>
      <c r="P1081">
        <f>P1080</f>
        <v>19</v>
      </c>
      <c r="Q1081">
        <f>Q1080</f>
        <v>1</v>
      </c>
      <c r="R1081">
        <f>R1080</f>
        <v>0.69130325200967402</v>
      </c>
      <c r="S1081">
        <f>S1080</f>
        <v>1</v>
      </c>
    </row>
    <row r="1082" spans="1:19">
      <c r="A1082" s="16">
        <f t="shared" si="47"/>
        <v>3</v>
      </c>
      <c r="B1082" s="16">
        <v>0</v>
      </c>
      <c r="C1082" s="4">
        <v>1</v>
      </c>
      <c r="D1082" s="16">
        <f t="shared" si="46"/>
        <v>0</v>
      </c>
      <c r="E1082" s="4">
        <v>1</v>
      </c>
      <c r="F1082" s="16">
        <f>F1081+1</f>
        <v>117</v>
      </c>
      <c r="G1082" s="16">
        <v>1</v>
      </c>
      <c r="H1082" s="16">
        <v>20</v>
      </c>
      <c r="I1082" s="3">
        <v>1.8372203100007001</v>
      </c>
      <c r="J1082" s="16">
        <f t="shared" si="48"/>
        <v>8</v>
      </c>
      <c r="K1082" s="16">
        <f t="shared" si="48"/>
        <v>3</v>
      </c>
      <c r="L1082" s="16">
        <f t="shared" si="48"/>
        <v>2</v>
      </c>
      <c r="M1082" s="16">
        <f t="shared" si="48"/>
        <v>3</v>
      </c>
      <c r="N1082" s="16">
        <f t="shared" si="48"/>
        <v>100</v>
      </c>
      <c r="O1082" s="3">
        <v>1</v>
      </c>
      <c r="P1082" s="3">
        <v>53</v>
      </c>
      <c r="Q1082" s="3">
        <v>1</v>
      </c>
      <c r="R1082" s="3">
        <v>0.51672656199662004</v>
      </c>
      <c r="S1082" s="3">
        <v>1</v>
      </c>
    </row>
    <row r="1083" spans="1:19">
      <c r="A1083" s="16">
        <f t="shared" si="47"/>
        <v>3</v>
      </c>
      <c r="B1083" s="16">
        <v>0</v>
      </c>
      <c r="C1083" s="19">
        <f>C1082</f>
        <v>1</v>
      </c>
      <c r="D1083" s="16">
        <f t="shared" si="46"/>
        <v>0</v>
      </c>
      <c r="E1083" s="19">
        <f>E1082</f>
        <v>1</v>
      </c>
      <c r="F1083" s="16">
        <f>F1082</f>
        <v>117</v>
      </c>
      <c r="G1083" s="16">
        <v>2</v>
      </c>
      <c r="H1083" s="16">
        <v>21</v>
      </c>
      <c r="I1083">
        <v>1.671478220028801</v>
      </c>
      <c r="J1083" s="16">
        <f t="shared" si="48"/>
        <v>8</v>
      </c>
      <c r="K1083" s="16">
        <f t="shared" si="48"/>
        <v>3</v>
      </c>
      <c r="L1083" s="16">
        <f t="shared" si="48"/>
        <v>2</v>
      </c>
      <c r="M1083" s="16">
        <f t="shared" si="48"/>
        <v>3</v>
      </c>
      <c r="N1083" s="16">
        <f t="shared" si="48"/>
        <v>100</v>
      </c>
      <c r="O1083">
        <f>O1082</f>
        <v>1</v>
      </c>
      <c r="P1083">
        <f>P1082</f>
        <v>53</v>
      </c>
      <c r="Q1083">
        <f>Q1082</f>
        <v>1</v>
      </c>
      <c r="R1083">
        <f>R1082</f>
        <v>0.51672656199662004</v>
      </c>
      <c r="S1083">
        <f>S1082</f>
        <v>1</v>
      </c>
    </row>
    <row r="1084" spans="1:19">
      <c r="A1084" s="16">
        <f t="shared" si="47"/>
        <v>3</v>
      </c>
      <c r="B1084" s="16">
        <v>0</v>
      </c>
      <c r="C1084" s="19">
        <f>C1083</f>
        <v>1</v>
      </c>
      <c r="D1084" s="16">
        <f t="shared" si="46"/>
        <v>0</v>
      </c>
      <c r="E1084" s="19">
        <f>E1083</f>
        <v>1</v>
      </c>
      <c r="F1084" s="16">
        <f>F1083</f>
        <v>117</v>
      </c>
      <c r="G1084" s="16">
        <v>3</v>
      </c>
      <c r="H1084" s="16">
        <v>13</v>
      </c>
      <c r="I1084">
        <v>0.88627121300669209</v>
      </c>
      <c r="J1084" s="16">
        <f t="shared" si="48"/>
        <v>8</v>
      </c>
      <c r="K1084" s="16">
        <f t="shared" si="48"/>
        <v>3</v>
      </c>
      <c r="L1084" s="16">
        <f t="shared" si="48"/>
        <v>2</v>
      </c>
      <c r="M1084" s="16">
        <f t="shared" si="48"/>
        <v>3</v>
      </c>
      <c r="N1084" s="16">
        <f t="shared" si="48"/>
        <v>100</v>
      </c>
      <c r="O1084">
        <f>O1083</f>
        <v>1</v>
      </c>
      <c r="P1084">
        <f>P1083</f>
        <v>53</v>
      </c>
      <c r="Q1084">
        <f>Q1083</f>
        <v>1</v>
      </c>
      <c r="R1084">
        <f>R1083</f>
        <v>0.51672656199662004</v>
      </c>
      <c r="S1084">
        <f>S1083</f>
        <v>1</v>
      </c>
    </row>
    <row r="1085" spans="1:19">
      <c r="A1085" s="16">
        <f t="shared" si="47"/>
        <v>3</v>
      </c>
      <c r="B1085" s="16">
        <v>0</v>
      </c>
      <c r="C1085" s="19">
        <f>C1084</f>
        <v>1</v>
      </c>
      <c r="D1085" s="16">
        <f t="shared" si="46"/>
        <v>0</v>
      </c>
      <c r="E1085" s="19">
        <f>E1084</f>
        <v>1</v>
      </c>
      <c r="F1085" s="16">
        <f>F1084</f>
        <v>117</v>
      </c>
      <c r="G1085" s="16">
        <v>4</v>
      </c>
      <c r="H1085" s="16">
        <v>25</v>
      </c>
      <c r="I1085">
        <v>1.469976975000461</v>
      </c>
      <c r="J1085" s="16">
        <f t="shared" si="48"/>
        <v>8</v>
      </c>
      <c r="K1085" s="16">
        <f t="shared" si="48"/>
        <v>3</v>
      </c>
      <c r="L1085" s="16">
        <f t="shared" si="48"/>
        <v>2</v>
      </c>
      <c r="M1085" s="16">
        <f t="shared" si="48"/>
        <v>3</v>
      </c>
      <c r="N1085" s="16">
        <f t="shared" si="48"/>
        <v>100</v>
      </c>
      <c r="O1085">
        <f>O1084</f>
        <v>1</v>
      </c>
      <c r="P1085">
        <f>P1084</f>
        <v>53</v>
      </c>
      <c r="Q1085">
        <f>Q1084</f>
        <v>1</v>
      </c>
      <c r="R1085">
        <f>R1084</f>
        <v>0.51672656199662004</v>
      </c>
      <c r="S1085">
        <f>S1084</f>
        <v>1</v>
      </c>
    </row>
    <row r="1086" spans="1:19">
      <c r="A1086" s="16">
        <f t="shared" si="47"/>
        <v>3</v>
      </c>
      <c r="B1086" s="16">
        <v>0</v>
      </c>
      <c r="C1086" s="19">
        <f>C1085</f>
        <v>1</v>
      </c>
      <c r="D1086" s="16">
        <f t="shared" si="46"/>
        <v>0</v>
      </c>
      <c r="E1086" s="19">
        <f>E1085</f>
        <v>1</v>
      </c>
      <c r="F1086" s="16">
        <f>F1085</f>
        <v>117</v>
      </c>
      <c r="G1086" s="16">
        <v>5</v>
      </c>
      <c r="H1086" s="16">
        <v>25</v>
      </c>
      <c r="I1086">
        <v>1.469976975000461</v>
      </c>
      <c r="J1086" s="16">
        <f t="shared" si="48"/>
        <v>8</v>
      </c>
      <c r="K1086" s="16">
        <f t="shared" si="48"/>
        <v>3</v>
      </c>
      <c r="L1086" s="16">
        <f t="shared" si="48"/>
        <v>2</v>
      </c>
      <c r="M1086" s="16">
        <f t="shared" si="48"/>
        <v>3</v>
      </c>
      <c r="N1086" s="16">
        <f t="shared" si="48"/>
        <v>100</v>
      </c>
      <c r="O1086">
        <f>O1085</f>
        <v>1</v>
      </c>
      <c r="P1086">
        <f>P1085</f>
        <v>53</v>
      </c>
      <c r="Q1086">
        <f>Q1085</f>
        <v>1</v>
      </c>
      <c r="R1086">
        <f>R1085</f>
        <v>0.51672656199662004</v>
      </c>
      <c r="S1086">
        <f>S1085</f>
        <v>1</v>
      </c>
    </row>
    <row r="1087" spans="1:19">
      <c r="A1087" s="16">
        <f t="shared" si="47"/>
        <v>3</v>
      </c>
      <c r="B1087" s="16">
        <v>0</v>
      </c>
      <c r="C1087" s="4">
        <v>1</v>
      </c>
      <c r="D1087" s="16">
        <f t="shared" si="46"/>
        <v>0</v>
      </c>
      <c r="E1087" s="4">
        <v>0</v>
      </c>
      <c r="F1087" s="16">
        <f>F1086+1</f>
        <v>118</v>
      </c>
      <c r="G1087" s="16">
        <v>1</v>
      </c>
      <c r="H1087" s="16">
        <v>23</v>
      </c>
      <c r="I1087" s="3">
        <v>0</v>
      </c>
      <c r="J1087" s="16">
        <f t="shared" si="48"/>
        <v>8</v>
      </c>
      <c r="K1087" s="16">
        <f t="shared" si="48"/>
        <v>3</v>
      </c>
      <c r="L1087" s="16">
        <f t="shared" si="48"/>
        <v>2</v>
      </c>
      <c r="M1087" s="16">
        <f t="shared" si="48"/>
        <v>3</v>
      </c>
      <c r="N1087" s="16">
        <f t="shared" si="48"/>
        <v>100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</row>
    <row r="1088" spans="1:19">
      <c r="A1088" s="16">
        <f t="shared" si="47"/>
        <v>3</v>
      </c>
      <c r="B1088" s="16">
        <v>0</v>
      </c>
      <c r="C1088" s="19">
        <f>C1087</f>
        <v>1</v>
      </c>
      <c r="D1088" s="16">
        <f t="shared" si="46"/>
        <v>0</v>
      </c>
      <c r="E1088" s="19">
        <f>E1087</f>
        <v>0</v>
      </c>
      <c r="F1088" s="16">
        <f>F1087</f>
        <v>118</v>
      </c>
      <c r="G1088" s="16">
        <v>2</v>
      </c>
      <c r="H1088" s="16">
        <v>17</v>
      </c>
      <c r="I1088">
        <v>0</v>
      </c>
      <c r="J1088" s="16">
        <f t="shared" si="48"/>
        <v>8</v>
      </c>
      <c r="K1088" s="16">
        <f t="shared" si="48"/>
        <v>3</v>
      </c>
      <c r="L1088" s="16">
        <f t="shared" si="48"/>
        <v>2</v>
      </c>
      <c r="M1088" s="16">
        <f t="shared" si="48"/>
        <v>3</v>
      </c>
      <c r="N1088" s="16">
        <f t="shared" si="48"/>
        <v>100</v>
      </c>
      <c r="O1088">
        <f>O1087</f>
        <v>0</v>
      </c>
      <c r="P1088">
        <f>P1087</f>
        <v>0</v>
      </c>
      <c r="Q1088">
        <f>Q1087</f>
        <v>0</v>
      </c>
      <c r="R1088">
        <f>R1087</f>
        <v>0</v>
      </c>
      <c r="S1088">
        <f>S1087</f>
        <v>0</v>
      </c>
    </row>
    <row r="1089" spans="1:19">
      <c r="A1089" s="16">
        <f t="shared" si="47"/>
        <v>3</v>
      </c>
      <c r="B1089" s="16">
        <v>0</v>
      </c>
      <c r="C1089" s="19">
        <f>C1088</f>
        <v>1</v>
      </c>
      <c r="D1089" s="16">
        <f t="shared" si="46"/>
        <v>0</v>
      </c>
      <c r="E1089" s="19">
        <f>E1088</f>
        <v>0</v>
      </c>
      <c r="F1089" s="16">
        <f>F1088</f>
        <v>118</v>
      </c>
      <c r="G1089" s="16">
        <v>3</v>
      </c>
      <c r="H1089" s="16">
        <v>8</v>
      </c>
      <c r="I1089">
        <v>0</v>
      </c>
      <c r="J1089" s="16">
        <f t="shared" si="48"/>
        <v>8</v>
      </c>
      <c r="K1089" s="16">
        <f t="shared" si="48"/>
        <v>3</v>
      </c>
      <c r="L1089" s="16">
        <f t="shared" si="48"/>
        <v>2</v>
      </c>
      <c r="M1089" s="16">
        <f t="shared" si="48"/>
        <v>3</v>
      </c>
      <c r="N1089" s="16">
        <f t="shared" si="48"/>
        <v>100</v>
      </c>
      <c r="O1089">
        <f>O1088</f>
        <v>0</v>
      </c>
      <c r="P1089">
        <f>P1088</f>
        <v>0</v>
      </c>
      <c r="Q1089">
        <f>Q1088</f>
        <v>0</v>
      </c>
      <c r="R1089">
        <f>R1088</f>
        <v>0</v>
      </c>
      <c r="S1089">
        <f>S1088</f>
        <v>0</v>
      </c>
    </row>
    <row r="1090" spans="1:19">
      <c r="A1090" s="16">
        <f t="shared" si="47"/>
        <v>3</v>
      </c>
      <c r="B1090" s="16">
        <v>0</v>
      </c>
      <c r="C1090" s="19">
        <f>C1089</f>
        <v>1</v>
      </c>
      <c r="D1090" s="16">
        <f t="shared" si="46"/>
        <v>0</v>
      </c>
      <c r="E1090" s="19">
        <f>E1089</f>
        <v>0</v>
      </c>
      <c r="F1090" s="16">
        <f>F1089</f>
        <v>118</v>
      </c>
      <c r="G1090" s="16">
        <v>4</v>
      </c>
      <c r="H1090" s="16">
        <v>13</v>
      </c>
      <c r="I1090">
        <v>0</v>
      </c>
      <c r="J1090" s="16">
        <f t="shared" si="48"/>
        <v>8</v>
      </c>
      <c r="K1090" s="16">
        <f t="shared" si="48"/>
        <v>3</v>
      </c>
      <c r="L1090" s="16">
        <f t="shared" si="48"/>
        <v>2</v>
      </c>
      <c r="M1090" s="16">
        <f t="shared" si="48"/>
        <v>3</v>
      </c>
      <c r="N1090" s="16">
        <f t="shared" si="48"/>
        <v>100</v>
      </c>
      <c r="O1090">
        <f>O1089</f>
        <v>0</v>
      </c>
      <c r="P1090">
        <f>P1089</f>
        <v>0</v>
      </c>
      <c r="Q1090">
        <f>Q1089</f>
        <v>0</v>
      </c>
      <c r="R1090">
        <f>R1089</f>
        <v>0</v>
      </c>
      <c r="S1090">
        <f>S1089</f>
        <v>0</v>
      </c>
    </row>
    <row r="1091" spans="1:19">
      <c r="A1091" s="16">
        <f t="shared" si="47"/>
        <v>3</v>
      </c>
      <c r="B1091" s="16">
        <v>0</v>
      </c>
      <c r="C1091" s="19">
        <f>C1090</f>
        <v>1</v>
      </c>
      <c r="D1091" s="16">
        <f t="shared" ref="D1091:D1154" si="49">IF(AND(B1091=1,C1091=1),1,0)</f>
        <v>0</v>
      </c>
      <c r="E1091" s="19">
        <f>E1090</f>
        <v>0</v>
      </c>
      <c r="F1091" s="16">
        <f>F1090</f>
        <v>118</v>
      </c>
      <c r="G1091" s="16">
        <v>5</v>
      </c>
      <c r="H1091" s="16">
        <v>13</v>
      </c>
      <c r="I1091">
        <v>0</v>
      </c>
      <c r="J1091" s="16">
        <f t="shared" si="48"/>
        <v>8</v>
      </c>
      <c r="K1091" s="16">
        <f t="shared" si="48"/>
        <v>3</v>
      </c>
      <c r="L1091" s="16">
        <f t="shared" si="48"/>
        <v>2</v>
      </c>
      <c r="M1091" s="16">
        <f t="shared" si="48"/>
        <v>3</v>
      </c>
      <c r="N1091" s="16">
        <f t="shared" si="48"/>
        <v>100</v>
      </c>
      <c r="O1091">
        <f>O1090</f>
        <v>0</v>
      </c>
      <c r="P1091">
        <f>P1090</f>
        <v>0</v>
      </c>
      <c r="Q1091">
        <f>Q1090</f>
        <v>0</v>
      </c>
      <c r="R1091">
        <f>R1090</f>
        <v>0</v>
      </c>
      <c r="S1091">
        <f>S1090</f>
        <v>0</v>
      </c>
    </row>
    <row r="1092" spans="1:19">
      <c r="A1092" s="16">
        <f t="shared" si="47"/>
        <v>3</v>
      </c>
      <c r="B1092" s="16">
        <v>0</v>
      </c>
      <c r="C1092" s="4">
        <v>1</v>
      </c>
      <c r="D1092" s="16">
        <f t="shared" si="49"/>
        <v>0</v>
      </c>
      <c r="E1092" s="4">
        <v>0</v>
      </c>
      <c r="F1092" s="16">
        <f>F1091+1</f>
        <v>119</v>
      </c>
      <c r="G1092" s="16">
        <v>1</v>
      </c>
      <c r="H1092" s="16">
        <v>24</v>
      </c>
      <c r="I1092" s="3">
        <v>0</v>
      </c>
      <c r="J1092" s="16">
        <f t="shared" si="48"/>
        <v>8</v>
      </c>
      <c r="K1092" s="16">
        <f t="shared" si="48"/>
        <v>3</v>
      </c>
      <c r="L1092" s="16">
        <f t="shared" si="48"/>
        <v>2</v>
      </c>
      <c r="M1092" s="16">
        <f t="shared" si="48"/>
        <v>3</v>
      </c>
      <c r="N1092" s="16">
        <f t="shared" si="48"/>
        <v>100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</row>
    <row r="1093" spans="1:19">
      <c r="A1093" s="16">
        <f t="shared" si="47"/>
        <v>3</v>
      </c>
      <c r="B1093" s="16">
        <v>0</v>
      </c>
      <c r="C1093" s="19">
        <f>C1092</f>
        <v>1</v>
      </c>
      <c r="D1093" s="16">
        <f t="shared" si="49"/>
        <v>0</v>
      </c>
      <c r="E1093" s="19">
        <f>E1092</f>
        <v>0</v>
      </c>
      <c r="F1093" s="16">
        <f>F1092</f>
        <v>119</v>
      </c>
      <c r="G1093" s="16">
        <v>2</v>
      </c>
      <c r="H1093" s="16">
        <v>18</v>
      </c>
      <c r="I1093">
        <v>0</v>
      </c>
      <c r="J1093" s="16">
        <f t="shared" si="48"/>
        <v>8</v>
      </c>
      <c r="K1093" s="16">
        <f t="shared" si="48"/>
        <v>3</v>
      </c>
      <c r="L1093" s="16">
        <f t="shared" si="48"/>
        <v>2</v>
      </c>
      <c r="M1093" s="16">
        <f t="shared" si="48"/>
        <v>3</v>
      </c>
      <c r="N1093" s="16">
        <f t="shared" si="48"/>
        <v>100</v>
      </c>
      <c r="O1093">
        <f>O1092</f>
        <v>0</v>
      </c>
      <c r="P1093">
        <f>P1092</f>
        <v>0</v>
      </c>
      <c r="Q1093">
        <f>Q1092</f>
        <v>0</v>
      </c>
      <c r="R1093">
        <f>R1092</f>
        <v>0</v>
      </c>
      <c r="S1093">
        <f>S1092</f>
        <v>0</v>
      </c>
    </row>
    <row r="1094" spans="1:19">
      <c r="A1094" s="16">
        <f t="shared" si="47"/>
        <v>3</v>
      </c>
      <c r="B1094" s="16">
        <v>0</v>
      </c>
      <c r="C1094" s="19">
        <f>C1093</f>
        <v>1</v>
      </c>
      <c r="D1094" s="16">
        <f t="shared" si="49"/>
        <v>0</v>
      </c>
      <c r="E1094" s="19">
        <f>E1093</f>
        <v>0</v>
      </c>
      <c r="F1094" s="16">
        <f>F1093</f>
        <v>119</v>
      </c>
      <c r="G1094" s="16">
        <v>3</v>
      </c>
      <c r="H1094" s="16">
        <v>8</v>
      </c>
      <c r="I1094">
        <v>0</v>
      </c>
      <c r="J1094" s="16">
        <f t="shared" si="48"/>
        <v>8</v>
      </c>
      <c r="K1094" s="16">
        <f t="shared" si="48"/>
        <v>3</v>
      </c>
      <c r="L1094" s="16">
        <f t="shared" si="48"/>
        <v>2</v>
      </c>
      <c r="M1094" s="16">
        <f t="shared" si="48"/>
        <v>3</v>
      </c>
      <c r="N1094" s="16">
        <f t="shared" si="48"/>
        <v>100</v>
      </c>
      <c r="O1094">
        <f>O1093</f>
        <v>0</v>
      </c>
      <c r="P1094">
        <f>P1093</f>
        <v>0</v>
      </c>
      <c r="Q1094">
        <f>Q1093</f>
        <v>0</v>
      </c>
      <c r="R1094">
        <f>R1093</f>
        <v>0</v>
      </c>
      <c r="S1094">
        <f>S1093</f>
        <v>0</v>
      </c>
    </row>
    <row r="1095" spans="1:19">
      <c r="A1095" s="16">
        <f t="shared" si="47"/>
        <v>3</v>
      </c>
      <c r="B1095" s="16">
        <v>0</v>
      </c>
      <c r="C1095" s="19">
        <f>C1094</f>
        <v>1</v>
      </c>
      <c r="D1095" s="16">
        <f t="shared" si="49"/>
        <v>0</v>
      </c>
      <c r="E1095" s="19">
        <f>E1094</f>
        <v>0</v>
      </c>
      <c r="F1095" s="16">
        <f>F1094</f>
        <v>119</v>
      </c>
      <c r="G1095" s="16">
        <v>4</v>
      </c>
      <c r="H1095" s="16">
        <v>17</v>
      </c>
      <c r="I1095">
        <v>0</v>
      </c>
      <c r="J1095" s="16">
        <f t="shared" si="48"/>
        <v>8</v>
      </c>
      <c r="K1095" s="16">
        <f t="shared" si="48"/>
        <v>3</v>
      </c>
      <c r="L1095" s="16">
        <f t="shared" si="48"/>
        <v>2</v>
      </c>
      <c r="M1095" s="16">
        <f t="shared" si="48"/>
        <v>3</v>
      </c>
      <c r="N1095" s="16">
        <f t="shared" si="48"/>
        <v>100</v>
      </c>
      <c r="O1095">
        <f>O1094</f>
        <v>0</v>
      </c>
      <c r="P1095">
        <f>P1094</f>
        <v>0</v>
      </c>
      <c r="Q1095">
        <f>Q1094</f>
        <v>0</v>
      </c>
      <c r="R1095">
        <f>R1094</f>
        <v>0</v>
      </c>
      <c r="S1095">
        <f>S1094</f>
        <v>0</v>
      </c>
    </row>
    <row r="1096" spans="1:19">
      <c r="A1096" s="16">
        <f t="shared" si="47"/>
        <v>3</v>
      </c>
      <c r="B1096" s="16">
        <v>0</v>
      </c>
      <c r="C1096" s="19">
        <f>C1095</f>
        <v>1</v>
      </c>
      <c r="D1096" s="16">
        <f t="shared" si="49"/>
        <v>0</v>
      </c>
      <c r="E1096" s="19">
        <f>E1095</f>
        <v>0</v>
      </c>
      <c r="F1096" s="16">
        <f>F1095</f>
        <v>119</v>
      </c>
      <c r="G1096" s="16">
        <v>5</v>
      </c>
      <c r="H1096" s="16">
        <v>17</v>
      </c>
      <c r="I1096">
        <v>0</v>
      </c>
      <c r="J1096" s="16">
        <f t="shared" si="48"/>
        <v>8</v>
      </c>
      <c r="K1096" s="16">
        <f t="shared" si="48"/>
        <v>3</v>
      </c>
      <c r="L1096" s="16">
        <f t="shared" si="48"/>
        <v>2</v>
      </c>
      <c r="M1096" s="16">
        <f t="shared" si="48"/>
        <v>3</v>
      </c>
      <c r="N1096" s="16">
        <f t="shared" si="48"/>
        <v>100</v>
      </c>
      <c r="O1096">
        <f>O1095</f>
        <v>0</v>
      </c>
      <c r="P1096">
        <f>P1095</f>
        <v>0</v>
      </c>
      <c r="Q1096">
        <f>Q1095</f>
        <v>0</v>
      </c>
      <c r="R1096">
        <f>R1095</f>
        <v>0</v>
      </c>
      <c r="S1096">
        <f>S1095</f>
        <v>0</v>
      </c>
    </row>
    <row r="1097" spans="1:19">
      <c r="A1097" s="16">
        <f t="shared" si="47"/>
        <v>3</v>
      </c>
      <c r="B1097" s="16">
        <v>0</v>
      </c>
      <c r="C1097" s="4">
        <v>1</v>
      </c>
      <c r="D1097" s="16">
        <f t="shared" si="49"/>
        <v>0</v>
      </c>
      <c r="E1097" s="4">
        <v>1</v>
      </c>
      <c r="F1097" s="16">
        <f>F1096+1</f>
        <v>120</v>
      </c>
      <c r="G1097" s="16">
        <v>1</v>
      </c>
      <c r="H1097" s="16">
        <v>30</v>
      </c>
      <c r="I1097" s="3">
        <v>2.0713032999774423</v>
      </c>
      <c r="J1097" s="16">
        <f t="shared" si="48"/>
        <v>8</v>
      </c>
      <c r="K1097" s="16">
        <f t="shared" si="48"/>
        <v>3</v>
      </c>
      <c r="L1097" s="16">
        <f t="shared" si="48"/>
        <v>2</v>
      </c>
      <c r="M1097" s="16">
        <f t="shared" si="48"/>
        <v>3</v>
      </c>
      <c r="N1097" s="16">
        <f t="shared" si="48"/>
        <v>100</v>
      </c>
      <c r="O1097" s="3">
        <v>1</v>
      </c>
      <c r="P1097" s="3">
        <v>27</v>
      </c>
      <c r="Q1097" s="3">
        <v>1</v>
      </c>
      <c r="R1097" s="3">
        <v>0.53906231699511398</v>
      </c>
      <c r="S1097" s="3">
        <v>1</v>
      </c>
    </row>
    <row r="1098" spans="1:19">
      <c r="A1098" s="16">
        <f t="shared" si="47"/>
        <v>3</v>
      </c>
      <c r="B1098" s="16">
        <v>0</v>
      </c>
      <c r="C1098" s="19">
        <f>C1097</f>
        <v>1</v>
      </c>
      <c r="D1098" s="16">
        <f t="shared" si="49"/>
        <v>0</v>
      </c>
      <c r="E1098" s="19">
        <f>E1097</f>
        <v>1</v>
      </c>
      <c r="F1098" s="16">
        <f>F1097</f>
        <v>120</v>
      </c>
      <c r="G1098" s="16">
        <v>2</v>
      </c>
      <c r="H1098" s="16">
        <v>16</v>
      </c>
      <c r="I1098">
        <v>1.6207257930072929</v>
      </c>
      <c r="J1098" s="16">
        <f t="shared" si="48"/>
        <v>8</v>
      </c>
      <c r="K1098" s="16">
        <f t="shared" si="48"/>
        <v>3</v>
      </c>
      <c r="L1098" s="16">
        <f t="shared" si="48"/>
        <v>2</v>
      </c>
      <c r="M1098" s="16">
        <f t="shared" si="48"/>
        <v>3</v>
      </c>
      <c r="N1098" s="16">
        <f t="shared" si="48"/>
        <v>100</v>
      </c>
      <c r="O1098">
        <f>O1097</f>
        <v>1</v>
      </c>
      <c r="P1098">
        <f>P1097</f>
        <v>27</v>
      </c>
      <c r="Q1098">
        <f>Q1097</f>
        <v>1</v>
      </c>
      <c r="R1098">
        <f>R1097</f>
        <v>0.53906231699511398</v>
      </c>
      <c r="S1098">
        <f>S1097</f>
        <v>1</v>
      </c>
    </row>
    <row r="1099" spans="1:19">
      <c r="A1099" s="16">
        <f t="shared" si="47"/>
        <v>3</v>
      </c>
      <c r="B1099" s="16">
        <v>0</v>
      </c>
      <c r="C1099" s="19">
        <f>C1098</f>
        <v>1</v>
      </c>
      <c r="D1099" s="16">
        <f t="shared" si="49"/>
        <v>0</v>
      </c>
      <c r="E1099" s="19">
        <f>E1098</f>
        <v>1</v>
      </c>
      <c r="F1099" s="16">
        <f>F1098</f>
        <v>120</v>
      </c>
      <c r="G1099" s="16">
        <v>3</v>
      </c>
      <c r="H1099" s="16">
        <v>11</v>
      </c>
      <c r="I1099">
        <v>0.78523864498129003</v>
      </c>
      <c r="J1099" s="16">
        <f t="shared" si="48"/>
        <v>8</v>
      </c>
      <c r="K1099" s="16">
        <f t="shared" si="48"/>
        <v>3</v>
      </c>
      <c r="L1099" s="16">
        <f t="shared" si="48"/>
        <v>2</v>
      </c>
      <c r="M1099" s="16">
        <f t="shared" si="48"/>
        <v>3</v>
      </c>
      <c r="N1099" s="16">
        <f t="shared" si="48"/>
        <v>100</v>
      </c>
      <c r="O1099">
        <f>O1098</f>
        <v>1</v>
      </c>
      <c r="P1099">
        <f>P1098</f>
        <v>27</v>
      </c>
      <c r="Q1099">
        <f>Q1098</f>
        <v>1</v>
      </c>
      <c r="R1099">
        <f>R1098</f>
        <v>0.53906231699511398</v>
      </c>
      <c r="S1099">
        <f>S1098</f>
        <v>1</v>
      </c>
    </row>
    <row r="1100" spans="1:19">
      <c r="A1100" s="16">
        <f t="shared" si="47"/>
        <v>3</v>
      </c>
      <c r="B1100" s="16">
        <v>0</v>
      </c>
      <c r="C1100" s="19">
        <f>C1099</f>
        <v>1</v>
      </c>
      <c r="D1100" s="16">
        <f t="shared" si="49"/>
        <v>0</v>
      </c>
      <c r="E1100" s="19">
        <f>E1099</f>
        <v>1</v>
      </c>
      <c r="F1100" s="16">
        <f>F1099</f>
        <v>120</v>
      </c>
      <c r="G1100" s="16">
        <v>4</v>
      </c>
      <c r="H1100" s="16">
        <v>11</v>
      </c>
      <c r="I1100">
        <v>0.56732856004964494</v>
      </c>
      <c r="J1100" s="16">
        <f t="shared" si="48"/>
        <v>8</v>
      </c>
      <c r="K1100" s="16">
        <f t="shared" si="48"/>
        <v>3</v>
      </c>
      <c r="L1100" s="16">
        <f t="shared" si="48"/>
        <v>2</v>
      </c>
      <c r="M1100" s="16">
        <f t="shared" si="48"/>
        <v>3</v>
      </c>
      <c r="N1100" s="16">
        <f t="shared" si="48"/>
        <v>100</v>
      </c>
      <c r="O1100">
        <f>O1099</f>
        <v>1</v>
      </c>
      <c r="P1100">
        <f>P1099</f>
        <v>27</v>
      </c>
      <c r="Q1100">
        <f>Q1099</f>
        <v>1</v>
      </c>
      <c r="R1100">
        <f>R1099</f>
        <v>0.53906231699511398</v>
      </c>
      <c r="S1100">
        <f>S1099</f>
        <v>1</v>
      </c>
    </row>
    <row r="1101" spans="1:19">
      <c r="A1101" s="16">
        <f t="shared" si="47"/>
        <v>3</v>
      </c>
      <c r="B1101" s="16">
        <v>0</v>
      </c>
      <c r="C1101" s="19">
        <f>C1100</f>
        <v>1</v>
      </c>
      <c r="D1101" s="16">
        <f t="shared" si="49"/>
        <v>0</v>
      </c>
      <c r="E1101" s="19">
        <f>E1100</f>
        <v>1</v>
      </c>
      <c r="F1101" s="16">
        <f>F1100</f>
        <v>120</v>
      </c>
      <c r="G1101" s="16">
        <v>5</v>
      </c>
      <c r="H1101" s="16">
        <v>11</v>
      </c>
      <c r="I1101">
        <v>0.78523864498129003</v>
      </c>
      <c r="J1101" s="16">
        <f t="shared" si="48"/>
        <v>8</v>
      </c>
      <c r="K1101" s="16">
        <f t="shared" si="48"/>
        <v>3</v>
      </c>
      <c r="L1101" s="16">
        <f t="shared" si="48"/>
        <v>2</v>
      </c>
      <c r="M1101" s="16">
        <f t="shared" si="48"/>
        <v>3</v>
      </c>
      <c r="N1101" s="16">
        <f t="shared" si="48"/>
        <v>100</v>
      </c>
      <c r="O1101">
        <f>O1100</f>
        <v>1</v>
      </c>
      <c r="P1101">
        <f>P1100</f>
        <v>27</v>
      </c>
      <c r="Q1101">
        <f>Q1100</f>
        <v>1</v>
      </c>
      <c r="R1101">
        <f>R1100</f>
        <v>0.53906231699511398</v>
      </c>
      <c r="S1101">
        <f>S1100</f>
        <v>1</v>
      </c>
    </row>
    <row r="1102" spans="1:19">
      <c r="A1102" s="16">
        <f t="shared" si="47"/>
        <v>3</v>
      </c>
      <c r="B1102" s="16">
        <v>0</v>
      </c>
      <c r="C1102" s="4">
        <v>1</v>
      </c>
      <c r="D1102" s="16">
        <f t="shared" si="49"/>
        <v>0</v>
      </c>
      <c r="E1102" s="4">
        <v>0</v>
      </c>
      <c r="F1102" s="16">
        <f>F1101+1</f>
        <v>121</v>
      </c>
      <c r="G1102" s="16">
        <v>1</v>
      </c>
      <c r="H1102" s="16">
        <v>12</v>
      </c>
      <c r="I1102" s="3">
        <v>0</v>
      </c>
      <c r="J1102" s="16">
        <f t="shared" si="48"/>
        <v>8</v>
      </c>
      <c r="K1102" s="16">
        <f t="shared" si="48"/>
        <v>3</v>
      </c>
      <c r="L1102" s="16">
        <f t="shared" si="48"/>
        <v>2</v>
      </c>
      <c r="M1102" s="16">
        <f t="shared" si="48"/>
        <v>3</v>
      </c>
      <c r="N1102" s="16">
        <f t="shared" si="48"/>
        <v>100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</row>
    <row r="1103" spans="1:19">
      <c r="A1103" s="16">
        <f t="shared" si="47"/>
        <v>3</v>
      </c>
      <c r="B1103" s="16">
        <v>0</v>
      </c>
      <c r="C1103" s="19">
        <f>C1102</f>
        <v>1</v>
      </c>
      <c r="D1103" s="16">
        <f t="shared" si="49"/>
        <v>0</v>
      </c>
      <c r="E1103" s="19">
        <f>E1102</f>
        <v>0</v>
      </c>
      <c r="F1103" s="16">
        <f>F1102</f>
        <v>121</v>
      </c>
      <c r="G1103" s="16">
        <v>2</v>
      </c>
      <c r="H1103" s="16">
        <v>6</v>
      </c>
      <c r="I1103">
        <v>0</v>
      </c>
      <c r="J1103" s="16">
        <f t="shared" si="48"/>
        <v>8</v>
      </c>
      <c r="K1103" s="16">
        <f t="shared" si="48"/>
        <v>3</v>
      </c>
      <c r="L1103" s="16">
        <f t="shared" si="48"/>
        <v>2</v>
      </c>
      <c r="M1103" s="16">
        <f t="shared" si="48"/>
        <v>3</v>
      </c>
      <c r="N1103" s="16">
        <f t="shared" si="48"/>
        <v>100</v>
      </c>
      <c r="O1103">
        <f>O1102</f>
        <v>0</v>
      </c>
      <c r="P1103">
        <f>P1102</f>
        <v>0</v>
      </c>
      <c r="Q1103">
        <f>Q1102</f>
        <v>0</v>
      </c>
      <c r="R1103">
        <f>R1102</f>
        <v>0</v>
      </c>
      <c r="S1103">
        <f>S1102</f>
        <v>0</v>
      </c>
    </row>
    <row r="1104" spans="1:19">
      <c r="A1104" s="16">
        <f t="shared" si="47"/>
        <v>3</v>
      </c>
      <c r="B1104" s="16">
        <v>0</v>
      </c>
      <c r="C1104" s="19">
        <f>C1103</f>
        <v>1</v>
      </c>
      <c r="D1104" s="16">
        <f t="shared" si="49"/>
        <v>0</v>
      </c>
      <c r="E1104" s="19">
        <f>E1103</f>
        <v>0</v>
      </c>
      <c r="F1104" s="16">
        <f>F1103</f>
        <v>121</v>
      </c>
      <c r="G1104" s="16">
        <v>3</v>
      </c>
      <c r="H1104" s="16">
        <v>9</v>
      </c>
      <c r="I1104">
        <v>0</v>
      </c>
      <c r="J1104" s="16">
        <f t="shared" si="48"/>
        <v>8</v>
      </c>
      <c r="K1104" s="16">
        <f t="shared" si="48"/>
        <v>3</v>
      </c>
      <c r="L1104" s="16">
        <f t="shared" si="48"/>
        <v>2</v>
      </c>
      <c r="M1104" s="16">
        <f t="shared" si="48"/>
        <v>3</v>
      </c>
      <c r="N1104" s="16">
        <f t="shared" si="48"/>
        <v>100</v>
      </c>
      <c r="O1104">
        <f>O1103</f>
        <v>0</v>
      </c>
      <c r="P1104">
        <f>P1103</f>
        <v>0</v>
      </c>
      <c r="Q1104">
        <f>Q1103</f>
        <v>0</v>
      </c>
      <c r="R1104">
        <f>R1103</f>
        <v>0</v>
      </c>
      <c r="S1104">
        <f>S1103</f>
        <v>0</v>
      </c>
    </row>
    <row r="1105" spans="1:19">
      <c r="A1105" s="16">
        <f t="shared" si="47"/>
        <v>3</v>
      </c>
      <c r="B1105" s="16">
        <v>0</v>
      </c>
      <c r="C1105" s="19">
        <f>C1104</f>
        <v>1</v>
      </c>
      <c r="D1105" s="16">
        <f t="shared" si="49"/>
        <v>0</v>
      </c>
      <c r="E1105" s="19">
        <f>E1104</f>
        <v>0</v>
      </c>
      <c r="F1105" s="16">
        <f>F1104</f>
        <v>121</v>
      </c>
      <c r="G1105" s="16">
        <v>4</v>
      </c>
      <c r="H1105" s="16">
        <v>6</v>
      </c>
      <c r="I1105">
        <v>0</v>
      </c>
      <c r="J1105" s="16">
        <f t="shared" si="48"/>
        <v>8</v>
      </c>
      <c r="K1105" s="16">
        <f t="shared" si="48"/>
        <v>3</v>
      </c>
      <c r="L1105" s="16">
        <f t="shared" si="48"/>
        <v>2</v>
      </c>
      <c r="M1105" s="16">
        <f t="shared" si="48"/>
        <v>3</v>
      </c>
      <c r="N1105" s="16">
        <f t="shared" si="48"/>
        <v>100</v>
      </c>
      <c r="O1105">
        <f>O1104</f>
        <v>0</v>
      </c>
      <c r="P1105">
        <f>P1104</f>
        <v>0</v>
      </c>
      <c r="Q1105">
        <f>Q1104</f>
        <v>0</v>
      </c>
      <c r="R1105">
        <f>R1104</f>
        <v>0</v>
      </c>
      <c r="S1105">
        <f>S1104</f>
        <v>0</v>
      </c>
    </row>
    <row r="1106" spans="1:19">
      <c r="A1106" s="16">
        <f t="shared" si="47"/>
        <v>3</v>
      </c>
      <c r="B1106" s="16">
        <v>0</v>
      </c>
      <c r="C1106" s="19">
        <f>C1105</f>
        <v>1</v>
      </c>
      <c r="D1106" s="16">
        <f t="shared" si="49"/>
        <v>0</v>
      </c>
      <c r="E1106" s="19">
        <f>E1105</f>
        <v>0</v>
      </c>
      <c r="F1106" s="16">
        <f>F1105</f>
        <v>121</v>
      </c>
      <c r="G1106" s="16">
        <v>5</v>
      </c>
      <c r="H1106" s="16">
        <v>14</v>
      </c>
      <c r="I1106">
        <v>0</v>
      </c>
      <c r="J1106" s="16">
        <f t="shared" si="48"/>
        <v>8</v>
      </c>
      <c r="K1106" s="16">
        <f t="shared" si="48"/>
        <v>3</v>
      </c>
      <c r="L1106" s="16">
        <f t="shared" si="48"/>
        <v>2</v>
      </c>
      <c r="M1106" s="16">
        <f t="shared" si="48"/>
        <v>3</v>
      </c>
      <c r="N1106" s="16">
        <f t="shared" si="48"/>
        <v>100</v>
      </c>
      <c r="O1106">
        <f>O1105</f>
        <v>0</v>
      </c>
      <c r="P1106">
        <f>P1105</f>
        <v>0</v>
      </c>
      <c r="Q1106">
        <f>Q1105</f>
        <v>0</v>
      </c>
      <c r="R1106">
        <f>R1105</f>
        <v>0</v>
      </c>
      <c r="S1106">
        <f>S1105</f>
        <v>0</v>
      </c>
    </row>
    <row r="1107" spans="1:19">
      <c r="A1107" s="16">
        <f t="shared" si="47"/>
        <v>3</v>
      </c>
      <c r="B1107" s="16">
        <v>0</v>
      </c>
      <c r="C1107" s="4">
        <v>1</v>
      </c>
      <c r="D1107" s="16">
        <f t="shared" si="49"/>
        <v>0</v>
      </c>
      <c r="E1107" s="4">
        <v>1</v>
      </c>
      <c r="F1107" s="16">
        <f>F1106+1</f>
        <v>122</v>
      </c>
      <c r="G1107" s="16">
        <v>1</v>
      </c>
      <c r="H1107" s="16">
        <v>24</v>
      </c>
      <c r="I1107" s="3">
        <v>2.4397916369489372</v>
      </c>
      <c r="J1107" s="16">
        <f t="shared" si="48"/>
        <v>8</v>
      </c>
      <c r="K1107" s="16">
        <f t="shared" si="48"/>
        <v>3</v>
      </c>
      <c r="L1107" s="16">
        <f t="shared" si="48"/>
        <v>2</v>
      </c>
      <c r="M1107" s="16">
        <f t="shared" si="48"/>
        <v>3</v>
      </c>
      <c r="N1107" s="16">
        <f t="shared" si="48"/>
        <v>100</v>
      </c>
      <c r="O1107" s="3">
        <v>0</v>
      </c>
      <c r="P1107" s="3">
        <v>52</v>
      </c>
      <c r="Q1107" s="3">
        <v>1</v>
      </c>
      <c r="R1107" s="3">
        <v>0.467936620058026</v>
      </c>
      <c r="S1107" s="3">
        <v>1</v>
      </c>
    </row>
    <row r="1108" spans="1:19">
      <c r="A1108" s="16">
        <f t="shared" si="47"/>
        <v>3</v>
      </c>
      <c r="B1108" s="16">
        <v>0</v>
      </c>
      <c r="C1108" s="19">
        <f>C1107</f>
        <v>1</v>
      </c>
      <c r="D1108" s="16">
        <f t="shared" si="49"/>
        <v>0</v>
      </c>
      <c r="E1108" s="19">
        <f>E1107</f>
        <v>1</v>
      </c>
      <c r="F1108" s="16">
        <f>F1107</f>
        <v>122</v>
      </c>
      <c r="G1108" s="16">
        <v>2</v>
      </c>
      <c r="H1108" s="16">
        <v>8</v>
      </c>
      <c r="I1108">
        <v>0.28387899504741598</v>
      </c>
      <c r="J1108" s="16">
        <f t="shared" si="48"/>
        <v>8</v>
      </c>
      <c r="K1108" s="16">
        <f t="shared" si="48"/>
        <v>3</v>
      </c>
      <c r="L1108" s="16">
        <f t="shared" si="48"/>
        <v>2</v>
      </c>
      <c r="M1108" s="16">
        <f t="shared" si="48"/>
        <v>3</v>
      </c>
      <c r="N1108" s="16">
        <f t="shared" si="48"/>
        <v>100</v>
      </c>
      <c r="O1108">
        <f>O1107</f>
        <v>0</v>
      </c>
      <c r="P1108">
        <f>P1107</f>
        <v>52</v>
      </c>
      <c r="Q1108">
        <f>Q1107</f>
        <v>1</v>
      </c>
      <c r="R1108">
        <f>R1107</f>
        <v>0.467936620058026</v>
      </c>
      <c r="S1108">
        <f>S1107</f>
        <v>1</v>
      </c>
    </row>
    <row r="1109" spans="1:19">
      <c r="A1109" s="16">
        <f t="shared" si="47"/>
        <v>3</v>
      </c>
      <c r="B1109" s="16">
        <v>0</v>
      </c>
      <c r="C1109" s="19">
        <f>C1108</f>
        <v>1</v>
      </c>
      <c r="D1109" s="16">
        <f t="shared" si="49"/>
        <v>0</v>
      </c>
      <c r="E1109" s="19">
        <f>E1108</f>
        <v>1</v>
      </c>
      <c r="F1109" s="16">
        <f>F1108</f>
        <v>122</v>
      </c>
      <c r="G1109" s="16">
        <v>3</v>
      </c>
      <c r="H1109" s="16">
        <v>9</v>
      </c>
      <c r="I1109">
        <v>0.71838985796784893</v>
      </c>
      <c r="J1109" s="16">
        <f t="shared" si="48"/>
        <v>8</v>
      </c>
      <c r="K1109" s="16">
        <f t="shared" si="48"/>
        <v>3</v>
      </c>
      <c r="L1109" s="16">
        <f t="shared" si="48"/>
        <v>2</v>
      </c>
      <c r="M1109" s="16">
        <f t="shared" si="48"/>
        <v>3</v>
      </c>
      <c r="N1109" s="16">
        <f t="shared" si="48"/>
        <v>100</v>
      </c>
      <c r="O1109">
        <f>O1108</f>
        <v>0</v>
      </c>
      <c r="P1109">
        <f>P1108</f>
        <v>52</v>
      </c>
      <c r="Q1109">
        <f>Q1108</f>
        <v>1</v>
      </c>
      <c r="R1109">
        <f>R1108</f>
        <v>0.467936620058026</v>
      </c>
      <c r="S1109">
        <f>S1108</f>
        <v>1</v>
      </c>
    </row>
    <row r="1110" spans="1:19">
      <c r="A1110" s="16">
        <f t="shared" si="47"/>
        <v>3</v>
      </c>
      <c r="B1110" s="16">
        <v>0</v>
      </c>
      <c r="C1110" s="19">
        <f>C1109</f>
        <v>1</v>
      </c>
      <c r="D1110" s="16">
        <f t="shared" si="49"/>
        <v>0</v>
      </c>
      <c r="E1110" s="19">
        <f>E1109</f>
        <v>1</v>
      </c>
      <c r="F1110" s="16">
        <f>F1109</f>
        <v>122</v>
      </c>
      <c r="G1110" s="16">
        <v>4</v>
      </c>
      <c r="H1110" s="16">
        <v>9</v>
      </c>
      <c r="I1110">
        <v>0.200180047017056</v>
      </c>
      <c r="J1110" s="16">
        <f t="shared" si="48"/>
        <v>8</v>
      </c>
      <c r="K1110" s="16">
        <f t="shared" si="48"/>
        <v>3</v>
      </c>
      <c r="L1110" s="16">
        <f t="shared" si="48"/>
        <v>2</v>
      </c>
      <c r="M1110" s="16">
        <f t="shared" si="48"/>
        <v>3</v>
      </c>
      <c r="N1110" s="16">
        <f t="shared" si="48"/>
        <v>100</v>
      </c>
      <c r="O1110">
        <f>O1109</f>
        <v>0</v>
      </c>
      <c r="P1110">
        <f>P1109</f>
        <v>52</v>
      </c>
      <c r="Q1110">
        <f>Q1109</f>
        <v>1</v>
      </c>
      <c r="R1110">
        <f>R1109</f>
        <v>0.467936620058026</v>
      </c>
      <c r="S1110">
        <f>S1109</f>
        <v>1</v>
      </c>
    </row>
    <row r="1111" spans="1:19">
      <c r="A1111" s="16">
        <f t="shared" si="47"/>
        <v>3</v>
      </c>
      <c r="B1111" s="16">
        <v>0</v>
      </c>
      <c r="C1111" s="19">
        <f>C1110</f>
        <v>1</v>
      </c>
      <c r="D1111" s="16">
        <f t="shared" si="49"/>
        <v>0</v>
      </c>
      <c r="E1111" s="19">
        <f>E1110</f>
        <v>1</v>
      </c>
      <c r="F1111" s="16">
        <f>F1110</f>
        <v>122</v>
      </c>
      <c r="G1111" s="16">
        <v>5</v>
      </c>
      <c r="H1111" s="16">
        <v>5</v>
      </c>
      <c r="I1111">
        <v>0.38345526496414001</v>
      </c>
      <c r="J1111" s="16">
        <f t="shared" si="48"/>
        <v>8</v>
      </c>
      <c r="K1111" s="16">
        <f t="shared" si="48"/>
        <v>3</v>
      </c>
      <c r="L1111" s="16">
        <f t="shared" si="48"/>
        <v>2</v>
      </c>
      <c r="M1111" s="16">
        <f t="shared" si="48"/>
        <v>3</v>
      </c>
      <c r="N1111" s="16">
        <f t="shared" si="48"/>
        <v>100</v>
      </c>
      <c r="O1111">
        <f>O1110</f>
        <v>0</v>
      </c>
      <c r="P1111">
        <f>P1110</f>
        <v>52</v>
      </c>
      <c r="Q1111">
        <f>Q1110</f>
        <v>1</v>
      </c>
      <c r="R1111">
        <f>R1110</f>
        <v>0.467936620058026</v>
      </c>
      <c r="S1111">
        <f>S1110</f>
        <v>1</v>
      </c>
    </row>
    <row r="1112" spans="1:19">
      <c r="A1112" s="16">
        <f t="shared" si="47"/>
        <v>3</v>
      </c>
      <c r="B1112" s="16">
        <v>0</v>
      </c>
      <c r="C1112" s="4">
        <v>1</v>
      </c>
      <c r="D1112" s="16">
        <f t="shared" si="49"/>
        <v>0</v>
      </c>
      <c r="E1112" s="4">
        <v>1</v>
      </c>
      <c r="F1112" s="16">
        <f>F1111+1</f>
        <v>123</v>
      </c>
      <c r="G1112" s="16">
        <v>1</v>
      </c>
      <c r="H1112" s="16">
        <v>11</v>
      </c>
      <c r="I1112" s="3">
        <v>1.570574664976446</v>
      </c>
      <c r="J1112" s="16">
        <f t="shared" si="48"/>
        <v>8</v>
      </c>
      <c r="K1112" s="16">
        <f t="shared" si="48"/>
        <v>3</v>
      </c>
      <c r="L1112" s="16">
        <f t="shared" si="48"/>
        <v>2</v>
      </c>
      <c r="M1112" s="16">
        <f t="shared" si="48"/>
        <v>3</v>
      </c>
      <c r="N1112" s="16">
        <f t="shared" si="48"/>
        <v>100</v>
      </c>
      <c r="O1112" s="3">
        <v>0</v>
      </c>
      <c r="P1112" s="3">
        <v>15</v>
      </c>
      <c r="Q1112" s="3">
        <v>1</v>
      </c>
      <c r="R1112" s="3">
        <v>0.71654733497416601</v>
      </c>
      <c r="S1112" s="3">
        <v>1</v>
      </c>
    </row>
    <row r="1113" spans="1:19">
      <c r="A1113" s="16">
        <f t="shared" si="47"/>
        <v>3</v>
      </c>
      <c r="B1113" s="16">
        <v>0</v>
      </c>
      <c r="C1113" s="19">
        <f>C1112</f>
        <v>1</v>
      </c>
      <c r="D1113" s="16">
        <f t="shared" si="49"/>
        <v>0</v>
      </c>
      <c r="E1113" s="19">
        <f>E1112</f>
        <v>1</v>
      </c>
      <c r="F1113" s="16">
        <f>F1112</f>
        <v>123</v>
      </c>
      <c r="G1113" s="16">
        <v>2</v>
      </c>
      <c r="H1113" s="16">
        <v>8</v>
      </c>
      <c r="I1113">
        <v>0.53478726500179596</v>
      </c>
      <c r="J1113" s="16">
        <f t="shared" si="48"/>
        <v>8</v>
      </c>
      <c r="K1113" s="16">
        <f t="shared" si="48"/>
        <v>3</v>
      </c>
      <c r="L1113" s="16">
        <f t="shared" si="48"/>
        <v>2</v>
      </c>
      <c r="M1113" s="16">
        <f t="shared" si="48"/>
        <v>3</v>
      </c>
      <c r="N1113" s="16">
        <f t="shared" si="48"/>
        <v>100</v>
      </c>
      <c r="O1113">
        <f>O1112</f>
        <v>0</v>
      </c>
      <c r="P1113">
        <f>P1112</f>
        <v>15</v>
      </c>
      <c r="Q1113">
        <f>Q1112</f>
        <v>1</v>
      </c>
      <c r="R1113">
        <f>R1112</f>
        <v>0.71654733497416601</v>
      </c>
      <c r="S1113">
        <f>S1112</f>
        <v>1</v>
      </c>
    </row>
    <row r="1114" spans="1:19">
      <c r="A1114" s="16">
        <f t="shared" si="47"/>
        <v>3</v>
      </c>
      <c r="B1114" s="16">
        <v>0</v>
      </c>
      <c r="C1114" s="19">
        <f>C1113</f>
        <v>1</v>
      </c>
      <c r="D1114" s="16">
        <f t="shared" si="49"/>
        <v>0</v>
      </c>
      <c r="E1114" s="19">
        <f>E1113</f>
        <v>1</v>
      </c>
      <c r="F1114" s="16">
        <f>F1113</f>
        <v>123</v>
      </c>
      <c r="G1114" s="16">
        <v>3</v>
      </c>
      <c r="H1114" s="16">
        <v>12</v>
      </c>
      <c r="I1114">
        <v>3.6596919730072783</v>
      </c>
      <c r="J1114" s="16">
        <f t="shared" si="48"/>
        <v>8</v>
      </c>
      <c r="K1114" s="16">
        <f t="shared" si="48"/>
        <v>3</v>
      </c>
      <c r="L1114" s="16">
        <f t="shared" si="48"/>
        <v>2</v>
      </c>
      <c r="M1114" s="16">
        <f t="shared" si="48"/>
        <v>3</v>
      </c>
      <c r="N1114" s="16">
        <f t="shared" si="48"/>
        <v>100</v>
      </c>
      <c r="O1114">
        <f>O1113</f>
        <v>0</v>
      </c>
      <c r="P1114">
        <f>P1113</f>
        <v>15</v>
      </c>
      <c r="Q1114">
        <f>Q1113</f>
        <v>1</v>
      </c>
      <c r="R1114">
        <f>R1113</f>
        <v>0.71654733497416601</v>
      </c>
      <c r="S1114">
        <f>S1113</f>
        <v>1</v>
      </c>
    </row>
    <row r="1115" spans="1:19">
      <c r="A1115" s="16">
        <f t="shared" si="47"/>
        <v>3</v>
      </c>
      <c r="B1115" s="16">
        <v>0</v>
      </c>
      <c r="C1115" s="19">
        <f>C1114</f>
        <v>1</v>
      </c>
      <c r="D1115" s="16">
        <f t="shared" si="49"/>
        <v>0</v>
      </c>
      <c r="E1115" s="19">
        <f>E1114</f>
        <v>1</v>
      </c>
      <c r="F1115" s="16">
        <f>F1114</f>
        <v>123</v>
      </c>
      <c r="G1115" s="16">
        <v>4</v>
      </c>
      <c r="H1115" s="16">
        <v>7</v>
      </c>
      <c r="I1115">
        <v>3.1753708100295599</v>
      </c>
      <c r="J1115" s="16">
        <f t="shared" si="48"/>
        <v>8</v>
      </c>
      <c r="K1115" s="16">
        <f t="shared" si="48"/>
        <v>3</v>
      </c>
      <c r="L1115" s="16">
        <f t="shared" si="48"/>
        <v>2</v>
      </c>
      <c r="M1115" s="16">
        <f t="shared" si="48"/>
        <v>3</v>
      </c>
      <c r="N1115" s="16">
        <f t="shared" si="48"/>
        <v>100</v>
      </c>
      <c r="O1115">
        <f>O1114</f>
        <v>0</v>
      </c>
      <c r="P1115">
        <f>P1114</f>
        <v>15</v>
      </c>
      <c r="Q1115">
        <f>Q1114</f>
        <v>1</v>
      </c>
      <c r="R1115">
        <f>R1114</f>
        <v>0.71654733497416601</v>
      </c>
      <c r="S1115">
        <f>S1114</f>
        <v>1</v>
      </c>
    </row>
    <row r="1116" spans="1:19">
      <c r="A1116" s="16">
        <f t="shared" si="47"/>
        <v>3</v>
      </c>
      <c r="B1116" s="16">
        <v>0</v>
      </c>
      <c r="C1116" s="19">
        <f>C1115</f>
        <v>1</v>
      </c>
      <c r="D1116" s="16">
        <f t="shared" si="49"/>
        <v>0</v>
      </c>
      <c r="E1116" s="19">
        <f>E1115</f>
        <v>1</v>
      </c>
      <c r="F1116" s="16">
        <f>F1115</f>
        <v>123</v>
      </c>
      <c r="G1116" s="16">
        <v>5</v>
      </c>
      <c r="H1116" s="16">
        <v>18</v>
      </c>
      <c r="I1116">
        <v>1.80336368200369</v>
      </c>
      <c r="J1116" s="16">
        <f t="shared" si="48"/>
        <v>8</v>
      </c>
      <c r="K1116" s="16">
        <f t="shared" si="48"/>
        <v>3</v>
      </c>
      <c r="L1116" s="16">
        <f t="shared" si="48"/>
        <v>2</v>
      </c>
      <c r="M1116" s="16">
        <f t="shared" si="48"/>
        <v>3</v>
      </c>
      <c r="N1116" s="16">
        <f t="shared" si="48"/>
        <v>100</v>
      </c>
      <c r="O1116">
        <f>O1115</f>
        <v>0</v>
      </c>
      <c r="P1116">
        <f>P1115</f>
        <v>15</v>
      </c>
      <c r="Q1116">
        <f>Q1115</f>
        <v>1</v>
      </c>
      <c r="R1116">
        <f>R1115</f>
        <v>0.71654733497416601</v>
      </c>
      <c r="S1116">
        <f>S1115</f>
        <v>1</v>
      </c>
    </row>
    <row r="1117" spans="1:19">
      <c r="A1117" s="16">
        <f t="shared" si="47"/>
        <v>3</v>
      </c>
      <c r="B1117" s="16">
        <v>0</v>
      </c>
      <c r="C1117" s="4">
        <v>1</v>
      </c>
      <c r="D1117" s="16">
        <f t="shared" si="49"/>
        <v>0</v>
      </c>
      <c r="E1117" s="4">
        <v>0</v>
      </c>
      <c r="F1117" s="16">
        <f>F1116+1</f>
        <v>124</v>
      </c>
      <c r="G1117" s="16">
        <v>1</v>
      </c>
      <c r="H1117" s="16">
        <v>13</v>
      </c>
      <c r="I1117" s="3">
        <v>0</v>
      </c>
      <c r="J1117" s="16">
        <f t="shared" si="48"/>
        <v>8</v>
      </c>
      <c r="K1117" s="16">
        <f t="shared" si="48"/>
        <v>3</v>
      </c>
      <c r="L1117" s="16">
        <f t="shared" si="48"/>
        <v>2</v>
      </c>
      <c r="M1117" s="16">
        <f t="shared" si="48"/>
        <v>3</v>
      </c>
      <c r="N1117" s="16">
        <f t="shared" si="48"/>
        <v>100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</row>
    <row r="1118" spans="1:19">
      <c r="A1118" s="16">
        <f t="shared" si="47"/>
        <v>3</v>
      </c>
      <c r="B1118" s="16">
        <v>0</v>
      </c>
      <c r="C1118" s="19">
        <f>C1117</f>
        <v>1</v>
      </c>
      <c r="D1118" s="16">
        <f t="shared" si="49"/>
        <v>0</v>
      </c>
      <c r="E1118" s="19">
        <f>E1117</f>
        <v>0</v>
      </c>
      <c r="F1118" s="16">
        <f>F1117</f>
        <v>124</v>
      </c>
      <c r="G1118" s="16">
        <v>2</v>
      </c>
      <c r="H1118" s="16">
        <v>11</v>
      </c>
      <c r="I1118">
        <v>0</v>
      </c>
      <c r="J1118" s="16">
        <f t="shared" si="48"/>
        <v>8</v>
      </c>
      <c r="K1118" s="16">
        <f t="shared" si="48"/>
        <v>3</v>
      </c>
      <c r="L1118" s="16">
        <f t="shared" si="48"/>
        <v>2</v>
      </c>
      <c r="M1118" s="16">
        <f t="shared" si="48"/>
        <v>3</v>
      </c>
      <c r="N1118" s="16">
        <f t="shared" si="48"/>
        <v>100</v>
      </c>
      <c r="O1118">
        <f>O1117</f>
        <v>0</v>
      </c>
      <c r="P1118">
        <f>P1117</f>
        <v>0</v>
      </c>
      <c r="Q1118">
        <f>Q1117</f>
        <v>0</v>
      </c>
      <c r="R1118">
        <f>R1117</f>
        <v>0</v>
      </c>
      <c r="S1118">
        <f>S1117</f>
        <v>0</v>
      </c>
    </row>
    <row r="1119" spans="1:19">
      <c r="A1119" s="16">
        <f t="shared" si="47"/>
        <v>3</v>
      </c>
      <c r="B1119" s="16">
        <v>0</v>
      </c>
      <c r="C1119" s="19">
        <f>C1118</f>
        <v>1</v>
      </c>
      <c r="D1119" s="16">
        <f t="shared" si="49"/>
        <v>0</v>
      </c>
      <c r="E1119" s="19">
        <f>E1118</f>
        <v>0</v>
      </c>
      <c r="F1119" s="16">
        <f>F1118</f>
        <v>124</v>
      </c>
      <c r="G1119" s="16">
        <v>3</v>
      </c>
      <c r="H1119" s="16">
        <v>7</v>
      </c>
      <c r="I1119">
        <v>0</v>
      </c>
      <c r="J1119" s="16">
        <f t="shared" si="48"/>
        <v>8</v>
      </c>
      <c r="K1119" s="16">
        <f t="shared" si="48"/>
        <v>3</v>
      </c>
      <c r="L1119" s="16">
        <f t="shared" si="48"/>
        <v>2</v>
      </c>
      <c r="M1119" s="16">
        <f t="shared" si="48"/>
        <v>3</v>
      </c>
      <c r="N1119" s="16">
        <f t="shared" si="48"/>
        <v>100</v>
      </c>
      <c r="O1119">
        <f>O1118</f>
        <v>0</v>
      </c>
      <c r="P1119">
        <f>P1118</f>
        <v>0</v>
      </c>
      <c r="Q1119">
        <f>Q1118</f>
        <v>0</v>
      </c>
      <c r="R1119">
        <f>R1118</f>
        <v>0</v>
      </c>
      <c r="S1119">
        <f>S1118</f>
        <v>0</v>
      </c>
    </row>
    <row r="1120" spans="1:19">
      <c r="A1120" s="16">
        <f t="shared" si="47"/>
        <v>3</v>
      </c>
      <c r="B1120" s="16">
        <v>0</v>
      </c>
      <c r="C1120" s="19">
        <f>C1119</f>
        <v>1</v>
      </c>
      <c r="D1120" s="16">
        <f t="shared" si="49"/>
        <v>0</v>
      </c>
      <c r="E1120" s="19">
        <f>E1119</f>
        <v>0</v>
      </c>
      <c r="F1120" s="16">
        <f>F1119</f>
        <v>124</v>
      </c>
      <c r="G1120" s="16">
        <v>4</v>
      </c>
      <c r="H1120" s="16">
        <v>4</v>
      </c>
      <c r="I1120">
        <v>0</v>
      </c>
      <c r="J1120" s="16">
        <f t="shared" si="48"/>
        <v>8</v>
      </c>
      <c r="K1120" s="16">
        <f t="shared" si="48"/>
        <v>3</v>
      </c>
      <c r="L1120" s="16">
        <f t="shared" si="48"/>
        <v>2</v>
      </c>
      <c r="M1120" s="16">
        <f t="shared" si="48"/>
        <v>3</v>
      </c>
      <c r="N1120" s="16">
        <f t="shared" si="48"/>
        <v>100</v>
      </c>
      <c r="O1120">
        <f>O1119</f>
        <v>0</v>
      </c>
      <c r="P1120">
        <f>P1119</f>
        <v>0</v>
      </c>
      <c r="Q1120">
        <f>Q1119</f>
        <v>0</v>
      </c>
      <c r="R1120">
        <f>R1119</f>
        <v>0</v>
      </c>
      <c r="S1120">
        <f>S1119</f>
        <v>0</v>
      </c>
    </row>
    <row r="1121" spans="1:19">
      <c r="A1121" s="16">
        <f t="shared" si="47"/>
        <v>3</v>
      </c>
      <c r="B1121" s="16">
        <v>0</v>
      </c>
      <c r="C1121" s="19">
        <f>C1120</f>
        <v>1</v>
      </c>
      <c r="D1121" s="16">
        <f t="shared" si="49"/>
        <v>0</v>
      </c>
      <c r="E1121" s="19">
        <f>E1120</f>
        <v>0</v>
      </c>
      <c r="F1121" s="16">
        <f>F1120</f>
        <v>124</v>
      </c>
      <c r="G1121" s="16">
        <v>5</v>
      </c>
      <c r="H1121" s="16">
        <v>19</v>
      </c>
      <c r="I1121">
        <v>0</v>
      </c>
      <c r="J1121" s="16">
        <f t="shared" si="48"/>
        <v>8</v>
      </c>
      <c r="K1121" s="16">
        <f t="shared" si="48"/>
        <v>3</v>
      </c>
      <c r="L1121" s="16">
        <f t="shared" si="48"/>
        <v>2</v>
      </c>
      <c r="M1121" s="16">
        <f t="shared" si="48"/>
        <v>3</v>
      </c>
      <c r="N1121" s="16">
        <f t="shared" si="48"/>
        <v>100</v>
      </c>
      <c r="O1121">
        <f>O1120</f>
        <v>0</v>
      </c>
      <c r="P1121">
        <f>P1120</f>
        <v>0</v>
      </c>
      <c r="Q1121">
        <f>Q1120</f>
        <v>0</v>
      </c>
      <c r="R1121">
        <f>R1120</f>
        <v>0</v>
      </c>
      <c r="S1121">
        <f>S1120</f>
        <v>0</v>
      </c>
    </row>
    <row r="1122" spans="1:19">
      <c r="A1122" s="16">
        <f t="shared" si="47"/>
        <v>3</v>
      </c>
      <c r="B1122" s="16">
        <v>0</v>
      </c>
      <c r="C1122" s="4">
        <v>1</v>
      </c>
      <c r="D1122" s="16">
        <f t="shared" si="49"/>
        <v>0</v>
      </c>
      <c r="E1122" s="4">
        <v>0</v>
      </c>
      <c r="F1122" s="16">
        <f>F1121+1</f>
        <v>125</v>
      </c>
      <c r="G1122" s="16">
        <v>1</v>
      </c>
      <c r="H1122" s="16">
        <v>17</v>
      </c>
      <c r="I1122" s="3">
        <v>0</v>
      </c>
      <c r="J1122" s="16">
        <f t="shared" si="48"/>
        <v>8</v>
      </c>
      <c r="K1122" s="16">
        <f t="shared" si="48"/>
        <v>3</v>
      </c>
      <c r="L1122" s="16">
        <f t="shared" si="48"/>
        <v>2</v>
      </c>
      <c r="M1122" s="16">
        <f t="shared" si="48"/>
        <v>3</v>
      </c>
      <c r="N1122" s="16">
        <f t="shared" si="48"/>
        <v>100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</row>
    <row r="1123" spans="1:19">
      <c r="A1123" s="16">
        <f t="shared" si="47"/>
        <v>3</v>
      </c>
      <c r="B1123" s="16">
        <v>0</v>
      </c>
      <c r="C1123" s="19">
        <f>C1122</f>
        <v>1</v>
      </c>
      <c r="D1123" s="16">
        <f t="shared" si="49"/>
        <v>0</v>
      </c>
      <c r="E1123" s="19">
        <f>E1122</f>
        <v>0</v>
      </c>
      <c r="F1123" s="16">
        <f>F1122</f>
        <v>125</v>
      </c>
      <c r="G1123" s="16">
        <v>2</v>
      </c>
      <c r="H1123" s="16">
        <v>10</v>
      </c>
      <c r="I1123">
        <v>0</v>
      </c>
      <c r="J1123" s="16">
        <f t="shared" si="48"/>
        <v>8</v>
      </c>
      <c r="K1123" s="16">
        <f t="shared" si="48"/>
        <v>3</v>
      </c>
      <c r="L1123" s="16">
        <f t="shared" si="48"/>
        <v>2</v>
      </c>
      <c r="M1123" s="16">
        <f t="shared" si="48"/>
        <v>3</v>
      </c>
      <c r="N1123" s="16">
        <f t="shared" si="48"/>
        <v>100</v>
      </c>
      <c r="O1123">
        <f>O1122</f>
        <v>0</v>
      </c>
      <c r="P1123">
        <f>P1122</f>
        <v>0</v>
      </c>
      <c r="Q1123">
        <f>Q1122</f>
        <v>0</v>
      </c>
      <c r="R1123">
        <f>R1122</f>
        <v>0</v>
      </c>
      <c r="S1123">
        <f>S1122</f>
        <v>0</v>
      </c>
    </row>
    <row r="1124" spans="1:19">
      <c r="A1124" s="16">
        <f t="shared" ref="A1124:A1187" si="50">A1123</f>
        <v>3</v>
      </c>
      <c r="B1124" s="16">
        <v>0</v>
      </c>
      <c r="C1124" s="19">
        <f>C1123</f>
        <v>1</v>
      </c>
      <c r="D1124" s="16">
        <f t="shared" si="49"/>
        <v>0</v>
      </c>
      <c r="E1124" s="19">
        <f>E1123</f>
        <v>0</v>
      </c>
      <c r="F1124" s="16">
        <f>F1123</f>
        <v>125</v>
      </c>
      <c r="G1124" s="16">
        <v>3</v>
      </c>
      <c r="H1124" s="16">
        <v>8</v>
      </c>
      <c r="I1124">
        <v>0</v>
      </c>
      <c r="J1124" s="16">
        <f t="shared" si="48"/>
        <v>8</v>
      </c>
      <c r="K1124" s="16">
        <f t="shared" si="48"/>
        <v>3</v>
      </c>
      <c r="L1124" s="16">
        <f t="shared" si="48"/>
        <v>2</v>
      </c>
      <c r="M1124" s="16">
        <f t="shared" si="48"/>
        <v>3</v>
      </c>
      <c r="N1124" s="16">
        <f t="shared" si="48"/>
        <v>100</v>
      </c>
      <c r="O1124">
        <f>O1123</f>
        <v>0</v>
      </c>
      <c r="P1124">
        <f>P1123</f>
        <v>0</v>
      </c>
      <c r="Q1124">
        <f>Q1123</f>
        <v>0</v>
      </c>
      <c r="R1124">
        <f>R1123</f>
        <v>0</v>
      </c>
      <c r="S1124">
        <f>S1123</f>
        <v>0</v>
      </c>
    </row>
    <row r="1125" spans="1:19">
      <c r="A1125" s="16">
        <f t="shared" si="50"/>
        <v>3</v>
      </c>
      <c r="B1125" s="16">
        <v>0</v>
      </c>
      <c r="C1125" s="19">
        <f>C1124</f>
        <v>1</v>
      </c>
      <c r="D1125" s="16">
        <f t="shared" si="49"/>
        <v>0</v>
      </c>
      <c r="E1125" s="19">
        <f>E1124</f>
        <v>0</v>
      </c>
      <c r="F1125" s="16">
        <f>F1124</f>
        <v>125</v>
      </c>
      <c r="G1125" s="16">
        <v>4</v>
      </c>
      <c r="H1125" s="16">
        <v>8</v>
      </c>
      <c r="I1125">
        <v>0</v>
      </c>
      <c r="J1125" s="16">
        <f t="shared" ref="J1125:N1188" si="51">J1124</f>
        <v>8</v>
      </c>
      <c r="K1125" s="16">
        <f t="shared" si="51"/>
        <v>3</v>
      </c>
      <c r="L1125" s="16">
        <f t="shared" si="51"/>
        <v>2</v>
      </c>
      <c r="M1125" s="16">
        <f t="shared" si="51"/>
        <v>3</v>
      </c>
      <c r="N1125" s="16">
        <f t="shared" si="51"/>
        <v>100</v>
      </c>
      <c r="O1125">
        <f>O1124</f>
        <v>0</v>
      </c>
      <c r="P1125">
        <f>P1124</f>
        <v>0</v>
      </c>
      <c r="Q1125">
        <f>Q1124</f>
        <v>0</v>
      </c>
      <c r="R1125">
        <f>R1124</f>
        <v>0</v>
      </c>
      <c r="S1125">
        <f>S1124</f>
        <v>0</v>
      </c>
    </row>
    <row r="1126" spans="1:19">
      <c r="A1126" s="16">
        <f t="shared" si="50"/>
        <v>3</v>
      </c>
      <c r="B1126" s="16">
        <v>0</v>
      </c>
      <c r="C1126" s="19">
        <f>C1125</f>
        <v>1</v>
      </c>
      <c r="D1126" s="16">
        <f t="shared" si="49"/>
        <v>0</v>
      </c>
      <c r="E1126" s="19">
        <f>E1125</f>
        <v>0</v>
      </c>
      <c r="F1126" s="16">
        <f>F1125</f>
        <v>125</v>
      </c>
      <c r="G1126" s="16">
        <v>5</v>
      </c>
      <c r="H1126" s="16">
        <v>14</v>
      </c>
      <c r="I1126">
        <v>0</v>
      </c>
      <c r="J1126" s="16">
        <f t="shared" si="51"/>
        <v>8</v>
      </c>
      <c r="K1126" s="16">
        <f t="shared" si="51"/>
        <v>3</v>
      </c>
      <c r="L1126" s="16">
        <f t="shared" si="51"/>
        <v>2</v>
      </c>
      <c r="M1126" s="16">
        <f t="shared" si="51"/>
        <v>3</v>
      </c>
      <c r="N1126" s="16">
        <f t="shared" si="51"/>
        <v>100</v>
      </c>
      <c r="O1126">
        <f>O1125</f>
        <v>0</v>
      </c>
      <c r="P1126">
        <f>P1125</f>
        <v>0</v>
      </c>
      <c r="Q1126">
        <f>Q1125</f>
        <v>0</v>
      </c>
      <c r="R1126">
        <f>R1125</f>
        <v>0</v>
      </c>
      <c r="S1126">
        <f>S1125</f>
        <v>0</v>
      </c>
    </row>
    <row r="1127" spans="1:19">
      <c r="A1127" s="16">
        <f t="shared" si="50"/>
        <v>3</v>
      </c>
      <c r="B1127" s="16">
        <v>0</v>
      </c>
      <c r="C1127" s="4">
        <v>1</v>
      </c>
      <c r="D1127" s="16">
        <f t="shared" si="49"/>
        <v>0</v>
      </c>
      <c r="E1127" s="4">
        <v>1</v>
      </c>
      <c r="F1127" s="16">
        <f>F1126+1</f>
        <v>126</v>
      </c>
      <c r="G1127" s="16">
        <v>1</v>
      </c>
      <c r="H1127" s="16">
        <v>15</v>
      </c>
      <c r="I1127" s="3">
        <v>1.2540781989810048</v>
      </c>
      <c r="J1127" s="16">
        <f t="shared" si="51"/>
        <v>8</v>
      </c>
      <c r="K1127" s="16">
        <f t="shared" si="51"/>
        <v>3</v>
      </c>
      <c r="L1127" s="16">
        <f t="shared" si="51"/>
        <v>2</v>
      </c>
      <c r="M1127" s="16">
        <f t="shared" si="51"/>
        <v>3</v>
      </c>
      <c r="N1127" s="16">
        <f t="shared" si="51"/>
        <v>100</v>
      </c>
      <c r="O1127" s="3">
        <v>0</v>
      </c>
      <c r="P1127" s="3">
        <v>26</v>
      </c>
      <c r="Q1127" s="3">
        <v>1</v>
      </c>
      <c r="R1127" s="3">
        <v>1.4069964000373101</v>
      </c>
      <c r="S1127" s="3">
        <v>1</v>
      </c>
    </row>
    <row r="1128" spans="1:19">
      <c r="A1128" s="16">
        <f t="shared" si="50"/>
        <v>3</v>
      </c>
      <c r="B1128" s="16">
        <v>0</v>
      </c>
      <c r="C1128" s="19">
        <f>C1127</f>
        <v>1</v>
      </c>
      <c r="D1128" s="16">
        <f t="shared" si="49"/>
        <v>0</v>
      </c>
      <c r="E1128" s="19">
        <f>E1127</f>
        <v>1</v>
      </c>
      <c r="F1128" s="16">
        <f>F1127</f>
        <v>126</v>
      </c>
      <c r="G1128" s="16">
        <v>2</v>
      </c>
      <c r="H1128" s="16">
        <v>5</v>
      </c>
      <c r="I1128">
        <v>0.24971991602797</v>
      </c>
      <c r="J1128" s="16">
        <f t="shared" si="51"/>
        <v>8</v>
      </c>
      <c r="K1128" s="16">
        <f t="shared" si="51"/>
        <v>3</v>
      </c>
      <c r="L1128" s="16">
        <f t="shared" si="51"/>
        <v>2</v>
      </c>
      <c r="M1128" s="16">
        <f t="shared" si="51"/>
        <v>3</v>
      </c>
      <c r="N1128" s="16">
        <f t="shared" si="51"/>
        <v>100</v>
      </c>
      <c r="O1128">
        <f>O1127</f>
        <v>0</v>
      </c>
      <c r="P1128">
        <f>P1127</f>
        <v>26</v>
      </c>
      <c r="Q1128">
        <f>Q1127</f>
        <v>1</v>
      </c>
      <c r="R1128">
        <f>R1127</f>
        <v>1.4069964000373101</v>
      </c>
      <c r="S1128">
        <f>S1127</f>
        <v>1</v>
      </c>
    </row>
    <row r="1129" spans="1:19">
      <c r="A1129" s="16">
        <f t="shared" si="50"/>
        <v>3</v>
      </c>
      <c r="B1129" s="16">
        <v>0</v>
      </c>
      <c r="C1129" s="19">
        <f>C1128</f>
        <v>1</v>
      </c>
      <c r="D1129" s="16">
        <f t="shared" si="49"/>
        <v>0</v>
      </c>
      <c r="E1129" s="19">
        <f>E1128</f>
        <v>1</v>
      </c>
      <c r="F1129" s="16">
        <f>F1128</f>
        <v>126</v>
      </c>
      <c r="G1129" s="16">
        <v>3</v>
      </c>
      <c r="H1129" s="16">
        <v>10</v>
      </c>
      <c r="I1129">
        <v>0.65128272498259299</v>
      </c>
      <c r="J1129" s="16">
        <f t="shared" si="51"/>
        <v>8</v>
      </c>
      <c r="K1129" s="16">
        <f t="shared" si="51"/>
        <v>3</v>
      </c>
      <c r="L1129" s="16">
        <f t="shared" si="51"/>
        <v>2</v>
      </c>
      <c r="M1129" s="16">
        <f t="shared" si="51"/>
        <v>3</v>
      </c>
      <c r="N1129" s="16">
        <f t="shared" si="51"/>
        <v>100</v>
      </c>
      <c r="O1129">
        <f>O1128</f>
        <v>0</v>
      </c>
      <c r="P1129">
        <f>P1128</f>
        <v>26</v>
      </c>
      <c r="Q1129">
        <f>Q1128</f>
        <v>1</v>
      </c>
      <c r="R1129">
        <f>R1128</f>
        <v>1.4069964000373101</v>
      </c>
      <c r="S1129">
        <f>S1128</f>
        <v>1</v>
      </c>
    </row>
    <row r="1130" spans="1:19">
      <c r="A1130" s="16">
        <f t="shared" si="50"/>
        <v>3</v>
      </c>
      <c r="B1130" s="16">
        <v>0</v>
      </c>
      <c r="C1130" s="19">
        <f>C1129</f>
        <v>1</v>
      </c>
      <c r="D1130" s="16">
        <f t="shared" si="49"/>
        <v>0</v>
      </c>
      <c r="E1130" s="19">
        <f>E1129</f>
        <v>1</v>
      </c>
      <c r="F1130" s="16">
        <f>F1129</f>
        <v>126</v>
      </c>
      <c r="G1130" s="16">
        <v>4</v>
      </c>
      <c r="H1130" s="16">
        <v>8</v>
      </c>
      <c r="I1130">
        <v>1.9895619410090131</v>
      </c>
      <c r="J1130" s="16">
        <f t="shared" si="51"/>
        <v>8</v>
      </c>
      <c r="K1130" s="16">
        <f t="shared" si="51"/>
        <v>3</v>
      </c>
      <c r="L1130" s="16">
        <f t="shared" si="51"/>
        <v>2</v>
      </c>
      <c r="M1130" s="16">
        <f t="shared" si="51"/>
        <v>3</v>
      </c>
      <c r="N1130" s="16">
        <f t="shared" si="51"/>
        <v>100</v>
      </c>
      <c r="O1130">
        <f>O1129</f>
        <v>0</v>
      </c>
      <c r="P1130">
        <f>P1129</f>
        <v>26</v>
      </c>
      <c r="Q1130">
        <f>Q1129</f>
        <v>1</v>
      </c>
      <c r="R1130">
        <f>R1129</f>
        <v>1.4069964000373101</v>
      </c>
      <c r="S1130">
        <f>S1129</f>
        <v>1</v>
      </c>
    </row>
    <row r="1131" spans="1:19">
      <c r="A1131" s="16">
        <f t="shared" si="50"/>
        <v>3</v>
      </c>
      <c r="B1131" s="16">
        <v>0</v>
      </c>
      <c r="C1131" s="19">
        <f>C1130</f>
        <v>1</v>
      </c>
      <c r="D1131" s="16">
        <f t="shared" si="49"/>
        <v>0</v>
      </c>
      <c r="E1131" s="19">
        <f>E1130</f>
        <v>1</v>
      </c>
      <c r="F1131" s="16">
        <f>F1130</f>
        <v>126</v>
      </c>
      <c r="G1131" s="16">
        <v>5</v>
      </c>
      <c r="H1131" s="16">
        <v>6</v>
      </c>
      <c r="I1131">
        <v>0.83528086799196799</v>
      </c>
      <c r="J1131" s="16">
        <f t="shared" si="51"/>
        <v>8</v>
      </c>
      <c r="K1131" s="16">
        <f t="shared" si="51"/>
        <v>3</v>
      </c>
      <c r="L1131" s="16">
        <f t="shared" si="51"/>
        <v>2</v>
      </c>
      <c r="M1131" s="16">
        <f t="shared" si="51"/>
        <v>3</v>
      </c>
      <c r="N1131" s="16">
        <f t="shared" si="51"/>
        <v>100</v>
      </c>
      <c r="O1131">
        <f>O1130</f>
        <v>0</v>
      </c>
      <c r="P1131">
        <f>P1130</f>
        <v>26</v>
      </c>
      <c r="Q1131">
        <f>Q1130</f>
        <v>1</v>
      </c>
      <c r="R1131">
        <f>R1130</f>
        <v>1.4069964000373101</v>
      </c>
      <c r="S1131">
        <f>S1130</f>
        <v>1</v>
      </c>
    </row>
    <row r="1132" spans="1:19">
      <c r="A1132" s="16">
        <f t="shared" si="50"/>
        <v>3</v>
      </c>
      <c r="B1132" s="16">
        <v>0</v>
      </c>
      <c r="C1132" s="4">
        <v>1</v>
      </c>
      <c r="D1132" s="16">
        <f t="shared" si="49"/>
        <v>0</v>
      </c>
      <c r="E1132" s="4">
        <v>1</v>
      </c>
      <c r="F1132" s="16">
        <f>F1131+1</f>
        <v>127</v>
      </c>
      <c r="G1132" s="16">
        <v>1</v>
      </c>
      <c r="H1132" s="16">
        <v>15</v>
      </c>
      <c r="I1132" s="3">
        <v>1.4522145679802612</v>
      </c>
      <c r="J1132" s="16">
        <f t="shared" si="51"/>
        <v>8</v>
      </c>
      <c r="K1132" s="16">
        <f t="shared" si="51"/>
        <v>3</v>
      </c>
      <c r="L1132" s="16">
        <f t="shared" si="51"/>
        <v>2</v>
      </c>
      <c r="M1132" s="16">
        <f t="shared" si="51"/>
        <v>3</v>
      </c>
      <c r="N1132" s="16">
        <f t="shared" si="51"/>
        <v>100</v>
      </c>
      <c r="O1132" s="3">
        <v>0</v>
      </c>
      <c r="P1132" s="3">
        <v>39</v>
      </c>
      <c r="Q1132" s="3">
        <v>1</v>
      </c>
      <c r="R1132" s="3">
        <v>0.68985344603424803</v>
      </c>
      <c r="S1132" s="3">
        <v>1</v>
      </c>
    </row>
    <row r="1133" spans="1:19">
      <c r="A1133" s="16">
        <f t="shared" si="50"/>
        <v>3</v>
      </c>
      <c r="B1133" s="16">
        <v>0</v>
      </c>
      <c r="C1133" s="19">
        <f>C1132</f>
        <v>1</v>
      </c>
      <c r="D1133" s="16">
        <f t="shared" si="49"/>
        <v>0</v>
      </c>
      <c r="E1133" s="19">
        <f>E1132</f>
        <v>1</v>
      </c>
      <c r="F1133" s="16">
        <f>F1132</f>
        <v>127</v>
      </c>
      <c r="G1133" s="16">
        <v>2</v>
      </c>
      <c r="H1133" s="16">
        <v>5</v>
      </c>
      <c r="I1133">
        <v>0.38510079501429501</v>
      </c>
      <c r="J1133" s="16">
        <f t="shared" si="51"/>
        <v>8</v>
      </c>
      <c r="K1133" s="16">
        <f t="shared" si="51"/>
        <v>3</v>
      </c>
      <c r="L1133" s="16">
        <f t="shared" si="51"/>
        <v>2</v>
      </c>
      <c r="M1133" s="16">
        <f t="shared" si="51"/>
        <v>3</v>
      </c>
      <c r="N1133" s="16">
        <f t="shared" si="51"/>
        <v>100</v>
      </c>
      <c r="O1133">
        <f>O1132</f>
        <v>0</v>
      </c>
      <c r="P1133">
        <f>P1132</f>
        <v>39</v>
      </c>
      <c r="Q1133">
        <f>Q1132</f>
        <v>1</v>
      </c>
      <c r="R1133">
        <f>R1132</f>
        <v>0.68985344603424803</v>
      </c>
      <c r="S1133">
        <f>S1132</f>
        <v>1</v>
      </c>
    </row>
    <row r="1134" spans="1:19">
      <c r="A1134" s="16">
        <f t="shared" si="50"/>
        <v>3</v>
      </c>
      <c r="B1134" s="16">
        <v>0</v>
      </c>
      <c r="C1134" s="19">
        <f>C1133</f>
        <v>1</v>
      </c>
      <c r="D1134" s="16">
        <f t="shared" si="49"/>
        <v>0</v>
      </c>
      <c r="E1134" s="19">
        <f>E1133</f>
        <v>1</v>
      </c>
      <c r="F1134" s="16">
        <f>F1133</f>
        <v>127</v>
      </c>
      <c r="G1134" s="16">
        <v>3</v>
      </c>
      <c r="H1134" s="16">
        <v>8</v>
      </c>
      <c r="I1134">
        <v>0.83607965498231196</v>
      </c>
      <c r="J1134" s="16">
        <f t="shared" si="51"/>
        <v>8</v>
      </c>
      <c r="K1134" s="16">
        <f t="shared" si="51"/>
        <v>3</v>
      </c>
      <c r="L1134" s="16">
        <f t="shared" si="51"/>
        <v>2</v>
      </c>
      <c r="M1134" s="16">
        <f t="shared" si="51"/>
        <v>3</v>
      </c>
      <c r="N1134" s="16">
        <f t="shared" si="51"/>
        <v>100</v>
      </c>
      <c r="O1134">
        <f>O1133</f>
        <v>0</v>
      </c>
      <c r="P1134">
        <f>P1133</f>
        <v>39</v>
      </c>
      <c r="Q1134">
        <f>Q1133</f>
        <v>1</v>
      </c>
      <c r="R1134">
        <f>R1133</f>
        <v>0.68985344603424803</v>
      </c>
      <c r="S1134">
        <f>S1133</f>
        <v>1</v>
      </c>
    </row>
    <row r="1135" spans="1:19">
      <c r="A1135" s="16">
        <f t="shared" si="50"/>
        <v>3</v>
      </c>
      <c r="B1135" s="16">
        <v>0</v>
      </c>
      <c r="C1135" s="19">
        <f>C1134</f>
        <v>1</v>
      </c>
      <c r="D1135" s="16">
        <f t="shared" si="49"/>
        <v>0</v>
      </c>
      <c r="E1135" s="19">
        <f>E1134</f>
        <v>1</v>
      </c>
      <c r="F1135" s="16">
        <f>F1134</f>
        <v>127</v>
      </c>
      <c r="G1135" s="16">
        <v>4</v>
      </c>
      <c r="H1135" s="16">
        <v>4</v>
      </c>
      <c r="I1135">
        <v>0.39917437604162798</v>
      </c>
      <c r="J1135" s="16">
        <f t="shared" si="51"/>
        <v>8</v>
      </c>
      <c r="K1135" s="16">
        <f t="shared" si="51"/>
        <v>3</v>
      </c>
      <c r="L1135" s="16">
        <f t="shared" si="51"/>
        <v>2</v>
      </c>
      <c r="M1135" s="16">
        <f t="shared" si="51"/>
        <v>3</v>
      </c>
      <c r="N1135" s="16">
        <f t="shared" si="51"/>
        <v>100</v>
      </c>
      <c r="O1135">
        <f>O1134</f>
        <v>0</v>
      </c>
      <c r="P1135">
        <f>P1134</f>
        <v>39</v>
      </c>
      <c r="Q1135">
        <f>Q1134</f>
        <v>1</v>
      </c>
      <c r="R1135">
        <f>R1134</f>
        <v>0.68985344603424803</v>
      </c>
      <c r="S1135">
        <f>S1134</f>
        <v>1</v>
      </c>
    </row>
    <row r="1136" spans="1:19">
      <c r="A1136" s="16">
        <f t="shared" si="50"/>
        <v>3</v>
      </c>
      <c r="B1136" s="16">
        <v>0</v>
      </c>
      <c r="C1136" s="19">
        <f>C1135</f>
        <v>1</v>
      </c>
      <c r="D1136" s="16">
        <f t="shared" si="49"/>
        <v>0</v>
      </c>
      <c r="E1136" s="19">
        <f>E1135</f>
        <v>1</v>
      </c>
      <c r="F1136" s="16">
        <f>F1135</f>
        <v>127</v>
      </c>
      <c r="G1136" s="16">
        <v>5</v>
      </c>
      <c r="H1136" s="16">
        <v>9</v>
      </c>
      <c r="I1136">
        <v>1.2216244009905479</v>
      </c>
      <c r="J1136" s="16">
        <f t="shared" si="51"/>
        <v>8</v>
      </c>
      <c r="K1136" s="16">
        <f t="shared" si="51"/>
        <v>3</v>
      </c>
      <c r="L1136" s="16">
        <f t="shared" si="51"/>
        <v>2</v>
      </c>
      <c r="M1136" s="16">
        <f t="shared" si="51"/>
        <v>3</v>
      </c>
      <c r="N1136" s="16">
        <f t="shared" si="51"/>
        <v>100</v>
      </c>
      <c r="O1136">
        <f>O1135</f>
        <v>0</v>
      </c>
      <c r="P1136">
        <f>P1135</f>
        <v>39</v>
      </c>
      <c r="Q1136">
        <f>Q1135</f>
        <v>1</v>
      </c>
      <c r="R1136">
        <f>R1135</f>
        <v>0.68985344603424803</v>
      </c>
      <c r="S1136">
        <f>S1135</f>
        <v>1</v>
      </c>
    </row>
    <row r="1137" spans="1:19">
      <c r="A1137" s="16">
        <f t="shared" si="50"/>
        <v>3</v>
      </c>
      <c r="B1137" s="16">
        <v>0</v>
      </c>
      <c r="C1137" s="4">
        <v>1</v>
      </c>
      <c r="D1137" s="16">
        <f t="shared" si="49"/>
        <v>0</v>
      </c>
      <c r="E1137" s="4">
        <v>0</v>
      </c>
      <c r="F1137" s="16">
        <f>F1136+1</f>
        <v>128</v>
      </c>
      <c r="G1137" s="16">
        <v>1</v>
      </c>
      <c r="H1137" s="16">
        <v>20</v>
      </c>
      <c r="I1137" s="3">
        <v>0</v>
      </c>
      <c r="J1137" s="16">
        <f t="shared" si="51"/>
        <v>8</v>
      </c>
      <c r="K1137" s="16">
        <f t="shared" si="51"/>
        <v>3</v>
      </c>
      <c r="L1137" s="16">
        <f t="shared" si="51"/>
        <v>2</v>
      </c>
      <c r="M1137" s="16">
        <f t="shared" si="51"/>
        <v>3</v>
      </c>
      <c r="N1137" s="16">
        <f t="shared" si="51"/>
        <v>100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</row>
    <row r="1138" spans="1:19">
      <c r="A1138" s="16">
        <f t="shared" si="50"/>
        <v>3</v>
      </c>
      <c r="B1138" s="16">
        <v>0</v>
      </c>
      <c r="C1138" s="19">
        <f>C1137</f>
        <v>1</v>
      </c>
      <c r="D1138" s="16">
        <f t="shared" si="49"/>
        <v>0</v>
      </c>
      <c r="E1138" s="19">
        <f>E1137</f>
        <v>0</v>
      </c>
      <c r="F1138" s="16">
        <f>F1137</f>
        <v>128</v>
      </c>
      <c r="G1138" s="16">
        <v>2</v>
      </c>
      <c r="H1138" s="16">
        <v>8</v>
      </c>
      <c r="I1138">
        <v>0</v>
      </c>
      <c r="J1138" s="16">
        <f t="shared" si="51"/>
        <v>8</v>
      </c>
      <c r="K1138" s="16">
        <f t="shared" si="51"/>
        <v>3</v>
      </c>
      <c r="L1138" s="16">
        <f t="shared" si="51"/>
        <v>2</v>
      </c>
      <c r="M1138" s="16">
        <f t="shared" si="51"/>
        <v>3</v>
      </c>
      <c r="N1138" s="16">
        <f t="shared" si="51"/>
        <v>100</v>
      </c>
      <c r="O1138">
        <f>O1137</f>
        <v>0</v>
      </c>
      <c r="P1138">
        <f>P1137</f>
        <v>0</v>
      </c>
      <c r="Q1138">
        <f>Q1137</f>
        <v>0</v>
      </c>
      <c r="R1138">
        <f>R1137</f>
        <v>0</v>
      </c>
      <c r="S1138">
        <f>S1137</f>
        <v>0</v>
      </c>
    </row>
    <row r="1139" spans="1:19">
      <c r="A1139" s="16">
        <f t="shared" si="50"/>
        <v>3</v>
      </c>
      <c r="B1139" s="16">
        <v>0</v>
      </c>
      <c r="C1139" s="19">
        <f>C1138</f>
        <v>1</v>
      </c>
      <c r="D1139" s="16">
        <f t="shared" si="49"/>
        <v>0</v>
      </c>
      <c r="E1139" s="19">
        <f>E1138</f>
        <v>0</v>
      </c>
      <c r="F1139" s="16">
        <f>F1138</f>
        <v>128</v>
      </c>
      <c r="G1139" s="16">
        <v>3</v>
      </c>
      <c r="H1139" s="16">
        <v>11</v>
      </c>
      <c r="I1139">
        <v>0</v>
      </c>
      <c r="J1139" s="16">
        <f t="shared" si="51"/>
        <v>8</v>
      </c>
      <c r="K1139" s="16">
        <f t="shared" si="51"/>
        <v>3</v>
      </c>
      <c r="L1139" s="16">
        <f t="shared" si="51"/>
        <v>2</v>
      </c>
      <c r="M1139" s="16">
        <f t="shared" si="51"/>
        <v>3</v>
      </c>
      <c r="N1139" s="16">
        <f t="shared" si="51"/>
        <v>100</v>
      </c>
      <c r="O1139">
        <f>O1138</f>
        <v>0</v>
      </c>
      <c r="P1139">
        <f>P1138</f>
        <v>0</v>
      </c>
      <c r="Q1139">
        <f>Q1138</f>
        <v>0</v>
      </c>
      <c r="R1139">
        <f>R1138</f>
        <v>0</v>
      </c>
      <c r="S1139">
        <f>S1138</f>
        <v>0</v>
      </c>
    </row>
    <row r="1140" spans="1:19">
      <c r="A1140" s="16">
        <f t="shared" si="50"/>
        <v>3</v>
      </c>
      <c r="B1140" s="16">
        <v>0</v>
      </c>
      <c r="C1140" s="19">
        <f>C1139</f>
        <v>1</v>
      </c>
      <c r="D1140" s="16">
        <f t="shared" si="49"/>
        <v>0</v>
      </c>
      <c r="E1140" s="19">
        <f>E1139</f>
        <v>0</v>
      </c>
      <c r="F1140" s="16">
        <f>F1139</f>
        <v>128</v>
      </c>
      <c r="G1140" s="16">
        <v>4</v>
      </c>
      <c r="H1140" s="16">
        <v>9</v>
      </c>
      <c r="I1140">
        <v>0</v>
      </c>
      <c r="J1140" s="16">
        <f t="shared" si="51"/>
        <v>8</v>
      </c>
      <c r="K1140" s="16">
        <f t="shared" si="51"/>
        <v>3</v>
      </c>
      <c r="L1140" s="16">
        <f t="shared" si="51"/>
        <v>2</v>
      </c>
      <c r="M1140" s="16">
        <f t="shared" si="51"/>
        <v>3</v>
      </c>
      <c r="N1140" s="16">
        <f t="shared" si="51"/>
        <v>100</v>
      </c>
      <c r="O1140">
        <f>O1139</f>
        <v>0</v>
      </c>
      <c r="P1140">
        <f>P1139</f>
        <v>0</v>
      </c>
      <c r="Q1140">
        <f>Q1139</f>
        <v>0</v>
      </c>
      <c r="R1140">
        <f>R1139</f>
        <v>0</v>
      </c>
      <c r="S1140">
        <f>S1139</f>
        <v>0</v>
      </c>
    </row>
    <row r="1141" spans="1:19">
      <c r="A1141" s="16">
        <f t="shared" si="50"/>
        <v>3</v>
      </c>
      <c r="B1141" s="16">
        <v>0</v>
      </c>
      <c r="C1141" s="19">
        <f>C1140</f>
        <v>1</v>
      </c>
      <c r="D1141" s="16">
        <f t="shared" si="49"/>
        <v>0</v>
      </c>
      <c r="E1141" s="19">
        <f>E1140</f>
        <v>0</v>
      </c>
      <c r="F1141" s="16">
        <f>F1140</f>
        <v>128</v>
      </c>
      <c r="G1141" s="16">
        <v>5</v>
      </c>
      <c r="H1141" s="16">
        <v>5</v>
      </c>
      <c r="I1141">
        <v>0</v>
      </c>
      <c r="J1141" s="16">
        <f t="shared" si="51"/>
        <v>8</v>
      </c>
      <c r="K1141" s="16">
        <f t="shared" si="51"/>
        <v>3</v>
      </c>
      <c r="L1141" s="16">
        <f t="shared" si="51"/>
        <v>2</v>
      </c>
      <c r="M1141" s="16">
        <f t="shared" si="51"/>
        <v>3</v>
      </c>
      <c r="N1141" s="16">
        <f t="shared" si="51"/>
        <v>100</v>
      </c>
      <c r="O1141">
        <f>O1140</f>
        <v>0</v>
      </c>
      <c r="P1141">
        <f>P1140</f>
        <v>0</v>
      </c>
      <c r="Q1141">
        <f>Q1140</f>
        <v>0</v>
      </c>
      <c r="R1141">
        <f>R1140</f>
        <v>0</v>
      </c>
      <c r="S1141">
        <f>S1140</f>
        <v>0</v>
      </c>
    </row>
    <row r="1142" spans="1:19">
      <c r="A1142" s="16">
        <f t="shared" si="50"/>
        <v>3</v>
      </c>
      <c r="B1142" s="16">
        <v>0</v>
      </c>
      <c r="C1142" s="4">
        <v>1</v>
      </c>
      <c r="D1142" s="16">
        <f t="shared" si="49"/>
        <v>0</v>
      </c>
      <c r="E1142" s="4">
        <v>0</v>
      </c>
      <c r="F1142" s="16">
        <f>F1141+1</f>
        <v>129</v>
      </c>
      <c r="G1142" s="16">
        <v>1</v>
      </c>
      <c r="H1142" s="16">
        <v>16</v>
      </c>
      <c r="I1142" s="3">
        <v>0</v>
      </c>
      <c r="J1142" s="16">
        <f t="shared" si="51"/>
        <v>8</v>
      </c>
      <c r="K1142" s="16">
        <f t="shared" si="51"/>
        <v>3</v>
      </c>
      <c r="L1142" s="16">
        <f t="shared" si="51"/>
        <v>2</v>
      </c>
      <c r="M1142" s="16">
        <f t="shared" si="51"/>
        <v>3</v>
      </c>
      <c r="N1142" s="16">
        <f t="shared" si="51"/>
        <v>100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</row>
    <row r="1143" spans="1:19">
      <c r="A1143" s="16">
        <f t="shared" si="50"/>
        <v>3</v>
      </c>
      <c r="B1143" s="16">
        <v>0</v>
      </c>
      <c r="C1143" s="19">
        <f>C1142</f>
        <v>1</v>
      </c>
      <c r="D1143" s="16">
        <f t="shared" si="49"/>
        <v>0</v>
      </c>
      <c r="E1143" s="19">
        <f>E1142</f>
        <v>0</v>
      </c>
      <c r="F1143" s="16">
        <f>F1142</f>
        <v>129</v>
      </c>
      <c r="G1143" s="16">
        <v>2</v>
      </c>
      <c r="H1143" s="16">
        <v>6</v>
      </c>
      <c r="I1143">
        <v>0</v>
      </c>
      <c r="J1143" s="16">
        <f t="shared" si="51"/>
        <v>8</v>
      </c>
      <c r="K1143" s="16">
        <f t="shared" si="51"/>
        <v>3</v>
      </c>
      <c r="L1143" s="16">
        <f t="shared" si="51"/>
        <v>2</v>
      </c>
      <c r="M1143" s="16">
        <f t="shared" si="51"/>
        <v>3</v>
      </c>
      <c r="N1143" s="16">
        <f t="shared" si="51"/>
        <v>100</v>
      </c>
      <c r="O1143">
        <f>O1142</f>
        <v>0</v>
      </c>
      <c r="P1143">
        <f>P1142</f>
        <v>0</v>
      </c>
      <c r="Q1143">
        <f>Q1142</f>
        <v>0</v>
      </c>
      <c r="R1143">
        <f>R1142</f>
        <v>0</v>
      </c>
      <c r="S1143">
        <f>S1142</f>
        <v>0</v>
      </c>
    </row>
    <row r="1144" spans="1:19">
      <c r="A1144" s="16">
        <f t="shared" si="50"/>
        <v>3</v>
      </c>
      <c r="B1144" s="16">
        <v>0</v>
      </c>
      <c r="C1144" s="19">
        <f>C1143</f>
        <v>1</v>
      </c>
      <c r="D1144" s="16">
        <f t="shared" si="49"/>
        <v>0</v>
      </c>
      <c r="E1144" s="19">
        <f>E1143</f>
        <v>0</v>
      </c>
      <c r="F1144" s="16">
        <f>F1143</f>
        <v>129</v>
      </c>
      <c r="G1144" s="16">
        <v>3</v>
      </c>
      <c r="H1144" s="16">
        <v>6</v>
      </c>
      <c r="I1144">
        <v>0</v>
      </c>
      <c r="J1144" s="16">
        <f t="shared" si="51"/>
        <v>8</v>
      </c>
      <c r="K1144" s="16">
        <f t="shared" si="51"/>
        <v>3</v>
      </c>
      <c r="L1144" s="16">
        <f t="shared" si="51"/>
        <v>2</v>
      </c>
      <c r="M1144" s="16">
        <f t="shared" si="51"/>
        <v>3</v>
      </c>
      <c r="N1144" s="16">
        <f t="shared" si="51"/>
        <v>100</v>
      </c>
      <c r="O1144">
        <f>O1143</f>
        <v>0</v>
      </c>
      <c r="P1144">
        <f>P1143</f>
        <v>0</v>
      </c>
      <c r="Q1144">
        <f>Q1143</f>
        <v>0</v>
      </c>
      <c r="R1144">
        <f>R1143</f>
        <v>0</v>
      </c>
      <c r="S1144">
        <f>S1143</f>
        <v>0</v>
      </c>
    </row>
    <row r="1145" spans="1:19">
      <c r="A1145" s="16">
        <f t="shared" si="50"/>
        <v>3</v>
      </c>
      <c r="B1145" s="16">
        <v>0</v>
      </c>
      <c r="C1145" s="19">
        <f>C1144</f>
        <v>1</v>
      </c>
      <c r="D1145" s="16">
        <f t="shared" si="49"/>
        <v>0</v>
      </c>
      <c r="E1145" s="19">
        <f>E1144</f>
        <v>0</v>
      </c>
      <c r="F1145" s="16">
        <f>F1144</f>
        <v>129</v>
      </c>
      <c r="G1145" s="16">
        <v>4</v>
      </c>
      <c r="H1145" s="16">
        <v>6</v>
      </c>
      <c r="I1145">
        <v>0</v>
      </c>
      <c r="J1145" s="16">
        <f t="shared" si="51"/>
        <v>8</v>
      </c>
      <c r="K1145" s="16">
        <f t="shared" si="51"/>
        <v>3</v>
      </c>
      <c r="L1145" s="16">
        <f t="shared" si="51"/>
        <v>2</v>
      </c>
      <c r="M1145" s="16">
        <f t="shared" si="51"/>
        <v>3</v>
      </c>
      <c r="N1145" s="16">
        <f t="shared" si="51"/>
        <v>100</v>
      </c>
      <c r="O1145">
        <f>O1144</f>
        <v>0</v>
      </c>
      <c r="P1145">
        <f>P1144</f>
        <v>0</v>
      </c>
      <c r="Q1145">
        <f>Q1144</f>
        <v>0</v>
      </c>
      <c r="R1145">
        <f>R1144</f>
        <v>0</v>
      </c>
      <c r="S1145">
        <f>S1144</f>
        <v>0</v>
      </c>
    </row>
    <row r="1146" spans="1:19">
      <c r="A1146" s="16">
        <f t="shared" si="50"/>
        <v>3</v>
      </c>
      <c r="B1146" s="16">
        <v>0</v>
      </c>
      <c r="C1146" s="19">
        <f>C1145</f>
        <v>1</v>
      </c>
      <c r="D1146" s="16">
        <f t="shared" si="49"/>
        <v>0</v>
      </c>
      <c r="E1146" s="19">
        <f>E1145</f>
        <v>0</v>
      </c>
      <c r="F1146" s="16">
        <f>F1145</f>
        <v>129</v>
      </c>
      <c r="G1146" s="16">
        <v>5</v>
      </c>
      <c r="H1146" s="16">
        <v>19</v>
      </c>
      <c r="I1146">
        <v>0</v>
      </c>
      <c r="J1146" s="16">
        <f t="shared" si="51"/>
        <v>8</v>
      </c>
      <c r="K1146" s="16">
        <f t="shared" si="51"/>
        <v>3</v>
      </c>
      <c r="L1146" s="16">
        <f t="shared" si="51"/>
        <v>2</v>
      </c>
      <c r="M1146" s="16">
        <f t="shared" si="51"/>
        <v>3</v>
      </c>
      <c r="N1146" s="16">
        <f t="shared" si="51"/>
        <v>100</v>
      </c>
      <c r="O1146">
        <f>O1145</f>
        <v>0</v>
      </c>
      <c r="P1146">
        <f>P1145</f>
        <v>0</v>
      </c>
      <c r="Q1146">
        <f>Q1145</f>
        <v>0</v>
      </c>
      <c r="R1146">
        <f>R1145</f>
        <v>0</v>
      </c>
      <c r="S1146">
        <f>S1145</f>
        <v>0</v>
      </c>
    </row>
    <row r="1147" spans="1:19">
      <c r="A1147" s="16">
        <f t="shared" si="50"/>
        <v>3</v>
      </c>
      <c r="B1147" s="16">
        <v>0</v>
      </c>
      <c r="C1147" s="4">
        <v>1</v>
      </c>
      <c r="D1147" s="16">
        <f t="shared" si="49"/>
        <v>0</v>
      </c>
      <c r="E1147" s="4">
        <v>1</v>
      </c>
      <c r="F1147" s="16">
        <f>F1146+1</f>
        <v>130</v>
      </c>
      <c r="G1147" s="16">
        <v>1</v>
      </c>
      <c r="H1147" s="16">
        <v>10</v>
      </c>
      <c r="I1147" s="3">
        <v>0.86797582497820203</v>
      </c>
      <c r="J1147" s="16">
        <f t="shared" si="51"/>
        <v>8</v>
      </c>
      <c r="K1147" s="16">
        <f t="shared" si="51"/>
        <v>3</v>
      </c>
      <c r="L1147" s="16">
        <f t="shared" si="51"/>
        <v>2</v>
      </c>
      <c r="M1147" s="16">
        <f t="shared" si="51"/>
        <v>3</v>
      </c>
      <c r="N1147" s="16">
        <f t="shared" si="51"/>
        <v>100</v>
      </c>
      <c r="O1147" s="3">
        <v>0</v>
      </c>
      <c r="P1147" s="3">
        <v>41</v>
      </c>
      <c r="Q1147" s="3">
        <v>1</v>
      </c>
      <c r="R1147" s="3">
        <v>0.62354419199982603</v>
      </c>
      <c r="S1147" s="3">
        <v>1</v>
      </c>
    </row>
    <row r="1148" spans="1:19">
      <c r="A1148" s="16">
        <f t="shared" si="50"/>
        <v>3</v>
      </c>
      <c r="B1148" s="16">
        <v>0</v>
      </c>
      <c r="C1148" s="19">
        <f>C1147</f>
        <v>1</v>
      </c>
      <c r="D1148" s="16">
        <f t="shared" si="49"/>
        <v>0</v>
      </c>
      <c r="E1148" s="19">
        <f>E1147</f>
        <v>1</v>
      </c>
      <c r="F1148" s="16">
        <f>F1147</f>
        <v>130</v>
      </c>
      <c r="G1148" s="16">
        <v>2</v>
      </c>
      <c r="H1148" s="16">
        <v>5</v>
      </c>
      <c r="I1148">
        <v>1.73787915002321</v>
      </c>
      <c r="J1148" s="16">
        <f t="shared" si="51"/>
        <v>8</v>
      </c>
      <c r="K1148" s="16">
        <f t="shared" si="51"/>
        <v>3</v>
      </c>
      <c r="L1148" s="16">
        <f t="shared" si="51"/>
        <v>2</v>
      </c>
      <c r="M1148" s="16">
        <f t="shared" si="51"/>
        <v>3</v>
      </c>
      <c r="N1148" s="16">
        <f t="shared" si="51"/>
        <v>100</v>
      </c>
      <c r="O1148">
        <f>O1147</f>
        <v>0</v>
      </c>
      <c r="P1148">
        <f>P1147</f>
        <v>41</v>
      </c>
      <c r="Q1148">
        <f>Q1147</f>
        <v>1</v>
      </c>
      <c r="R1148">
        <f>R1147</f>
        <v>0.62354419199982603</v>
      </c>
      <c r="S1148">
        <f>S1147</f>
        <v>1</v>
      </c>
    </row>
    <row r="1149" spans="1:19">
      <c r="A1149" s="16">
        <f t="shared" si="50"/>
        <v>3</v>
      </c>
      <c r="B1149" s="16">
        <v>0</v>
      </c>
      <c r="C1149" s="19">
        <f>C1148</f>
        <v>1</v>
      </c>
      <c r="D1149" s="16">
        <f t="shared" si="49"/>
        <v>0</v>
      </c>
      <c r="E1149" s="19">
        <f>E1148</f>
        <v>1</v>
      </c>
      <c r="F1149" s="16">
        <f>F1148</f>
        <v>130</v>
      </c>
      <c r="G1149" s="16">
        <v>3</v>
      </c>
      <c r="H1149" s="16">
        <v>8</v>
      </c>
      <c r="I1149">
        <v>0.80245099501917094</v>
      </c>
      <c r="J1149" s="16">
        <f t="shared" si="51"/>
        <v>8</v>
      </c>
      <c r="K1149" s="16">
        <f t="shared" si="51"/>
        <v>3</v>
      </c>
      <c r="L1149" s="16">
        <f t="shared" si="51"/>
        <v>2</v>
      </c>
      <c r="M1149" s="16">
        <f t="shared" si="51"/>
        <v>3</v>
      </c>
      <c r="N1149" s="16">
        <f t="shared" si="51"/>
        <v>100</v>
      </c>
      <c r="O1149">
        <f>O1148</f>
        <v>0</v>
      </c>
      <c r="P1149">
        <f>P1148</f>
        <v>41</v>
      </c>
      <c r="Q1149">
        <f>Q1148</f>
        <v>1</v>
      </c>
      <c r="R1149">
        <f>R1148</f>
        <v>0.62354419199982603</v>
      </c>
      <c r="S1149">
        <f>S1148</f>
        <v>1</v>
      </c>
    </row>
    <row r="1150" spans="1:19">
      <c r="A1150" s="16">
        <f t="shared" si="50"/>
        <v>3</v>
      </c>
      <c r="B1150" s="16">
        <v>0</v>
      </c>
      <c r="C1150" s="19">
        <f>C1149</f>
        <v>1</v>
      </c>
      <c r="D1150" s="16">
        <f t="shared" si="49"/>
        <v>0</v>
      </c>
      <c r="E1150" s="19">
        <f>E1149</f>
        <v>1</v>
      </c>
      <c r="F1150" s="16">
        <f>F1149</f>
        <v>130</v>
      </c>
      <c r="G1150" s="16">
        <v>4</v>
      </c>
      <c r="H1150" s="16">
        <v>9</v>
      </c>
      <c r="I1150">
        <v>1.5027182279736722</v>
      </c>
      <c r="J1150" s="16">
        <f t="shared" si="51"/>
        <v>8</v>
      </c>
      <c r="K1150" s="16">
        <f t="shared" si="51"/>
        <v>3</v>
      </c>
      <c r="L1150" s="16">
        <f t="shared" si="51"/>
        <v>2</v>
      </c>
      <c r="M1150" s="16">
        <f t="shared" si="51"/>
        <v>3</v>
      </c>
      <c r="N1150" s="16">
        <f t="shared" si="51"/>
        <v>100</v>
      </c>
      <c r="O1150">
        <f>O1149</f>
        <v>0</v>
      </c>
      <c r="P1150">
        <f>P1149</f>
        <v>41</v>
      </c>
      <c r="Q1150">
        <f>Q1149</f>
        <v>1</v>
      </c>
      <c r="R1150">
        <f>R1149</f>
        <v>0.62354419199982603</v>
      </c>
      <c r="S1150">
        <f>S1149</f>
        <v>1</v>
      </c>
    </row>
    <row r="1151" spans="1:19">
      <c r="A1151" s="16">
        <f t="shared" si="50"/>
        <v>3</v>
      </c>
      <c r="B1151" s="16">
        <v>0</v>
      </c>
      <c r="C1151" s="19">
        <f>C1150</f>
        <v>1</v>
      </c>
      <c r="D1151" s="16">
        <f t="shared" si="49"/>
        <v>0</v>
      </c>
      <c r="E1151" s="19">
        <f>E1150</f>
        <v>1</v>
      </c>
      <c r="F1151" s="16">
        <f>F1150</f>
        <v>130</v>
      </c>
      <c r="G1151" s="16">
        <v>5</v>
      </c>
      <c r="H1151" s="16">
        <v>19</v>
      </c>
      <c r="I1151">
        <v>1.7231537370244019</v>
      </c>
      <c r="J1151" s="16">
        <f t="shared" si="51"/>
        <v>8</v>
      </c>
      <c r="K1151" s="16">
        <f t="shared" si="51"/>
        <v>3</v>
      </c>
      <c r="L1151" s="16">
        <f t="shared" si="51"/>
        <v>2</v>
      </c>
      <c r="M1151" s="16">
        <f t="shared" si="51"/>
        <v>3</v>
      </c>
      <c r="N1151" s="16">
        <f t="shared" si="51"/>
        <v>100</v>
      </c>
      <c r="O1151">
        <f>O1150</f>
        <v>0</v>
      </c>
      <c r="P1151">
        <f>P1150</f>
        <v>41</v>
      </c>
      <c r="Q1151">
        <f>Q1150</f>
        <v>1</v>
      </c>
      <c r="R1151">
        <f>R1150</f>
        <v>0.62354419199982603</v>
      </c>
      <c r="S1151">
        <f>S1150</f>
        <v>1</v>
      </c>
    </row>
    <row r="1152" spans="1:19">
      <c r="A1152" s="16">
        <f t="shared" si="50"/>
        <v>3</v>
      </c>
      <c r="B1152" s="16">
        <v>0</v>
      </c>
      <c r="C1152" s="4">
        <v>1</v>
      </c>
      <c r="D1152" s="16">
        <f t="shared" si="49"/>
        <v>0</v>
      </c>
      <c r="E1152" s="4">
        <v>1</v>
      </c>
      <c r="F1152" s="16">
        <f>F1151+1</f>
        <v>131</v>
      </c>
      <c r="G1152" s="16">
        <v>1</v>
      </c>
      <c r="H1152" s="16">
        <v>27</v>
      </c>
      <c r="I1152" s="3">
        <v>2.5410224630031659</v>
      </c>
      <c r="J1152" s="16">
        <f t="shared" si="51"/>
        <v>8</v>
      </c>
      <c r="K1152" s="16">
        <f t="shared" si="51"/>
        <v>3</v>
      </c>
      <c r="L1152" s="16">
        <f t="shared" si="51"/>
        <v>2</v>
      </c>
      <c r="M1152" s="16">
        <f t="shared" si="51"/>
        <v>3</v>
      </c>
      <c r="N1152" s="16">
        <f t="shared" si="51"/>
        <v>100</v>
      </c>
      <c r="O1152" s="3">
        <v>0</v>
      </c>
      <c r="P1152" s="3">
        <v>22</v>
      </c>
      <c r="Q1152" s="3">
        <v>1</v>
      </c>
      <c r="R1152" s="3">
        <v>0.56881004601018503</v>
      </c>
      <c r="S1152" s="3">
        <v>1</v>
      </c>
    </row>
    <row r="1153" spans="1:19">
      <c r="A1153" s="16">
        <f t="shared" si="50"/>
        <v>3</v>
      </c>
      <c r="B1153" s="16">
        <v>0</v>
      </c>
      <c r="C1153" s="19">
        <f>C1152</f>
        <v>1</v>
      </c>
      <c r="D1153" s="16">
        <f t="shared" si="49"/>
        <v>0</v>
      </c>
      <c r="E1153" s="19">
        <f>E1152</f>
        <v>1</v>
      </c>
      <c r="F1153" s="16">
        <f>F1152</f>
        <v>131</v>
      </c>
      <c r="G1153" s="16">
        <v>2</v>
      </c>
      <c r="H1153" s="16">
        <v>6</v>
      </c>
      <c r="I1153">
        <v>1.737692784983663</v>
      </c>
      <c r="J1153" s="16">
        <f t="shared" si="51"/>
        <v>8</v>
      </c>
      <c r="K1153" s="16">
        <f t="shared" si="51"/>
        <v>3</v>
      </c>
      <c r="L1153" s="16">
        <f t="shared" si="51"/>
        <v>2</v>
      </c>
      <c r="M1153" s="16">
        <f t="shared" si="51"/>
        <v>3</v>
      </c>
      <c r="N1153" s="16">
        <f t="shared" si="51"/>
        <v>100</v>
      </c>
      <c r="O1153">
        <f>O1152</f>
        <v>0</v>
      </c>
      <c r="P1153">
        <f>P1152</f>
        <v>22</v>
      </c>
      <c r="Q1153">
        <f>Q1152</f>
        <v>1</v>
      </c>
      <c r="R1153">
        <f>R1152</f>
        <v>0.56881004601018503</v>
      </c>
      <c r="S1153">
        <f>S1152</f>
        <v>1</v>
      </c>
    </row>
    <row r="1154" spans="1:19">
      <c r="A1154" s="16">
        <f t="shared" si="50"/>
        <v>3</v>
      </c>
      <c r="B1154" s="16">
        <v>0</v>
      </c>
      <c r="C1154" s="19">
        <f>C1153</f>
        <v>1</v>
      </c>
      <c r="D1154" s="16">
        <f t="shared" si="49"/>
        <v>0</v>
      </c>
      <c r="E1154" s="19">
        <f>E1153</f>
        <v>1</v>
      </c>
      <c r="F1154" s="16">
        <f>F1153</f>
        <v>131</v>
      </c>
      <c r="G1154" s="16">
        <v>3</v>
      </c>
      <c r="H1154" s="16">
        <v>9</v>
      </c>
      <c r="I1154">
        <v>0.91916400700574508</v>
      </c>
      <c r="J1154" s="16">
        <f t="shared" si="51"/>
        <v>8</v>
      </c>
      <c r="K1154" s="16">
        <f t="shared" si="51"/>
        <v>3</v>
      </c>
      <c r="L1154" s="16">
        <f t="shared" si="51"/>
        <v>2</v>
      </c>
      <c r="M1154" s="16">
        <f t="shared" si="51"/>
        <v>3</v>
      </c>
      <c r="N1154" s="16">
        <f t="shared" si="51"/>
        <v>100</v>
      </c>
      <c r="O1154">
        <f>O1153</f>
        <v>0</v>
      </c>
      <c r="P1154">
        <f>P1153</f>
        <v>22</v>
      </c>
      <c r="Q1154">
        <f>Q1153</f>
        <v>1</v>
      </c>
      <c r="R1154">
        <f>R1153</f>
        <v>0.56881004601018503</v>
      </c>
      <c r="S1154">
        <f>S1153</f>
        <v>1</v>
      </c>
    </row>
    <row r="1155" spans="1:19">
      <c r="A1155" s="16">
        <f t="shared" si="50"/>
        <v>3</v>
      </c>
      <c r="B1155" s="16">
        <v>0</v>
      </c>
      <c r="C1155" s="19">
        <f>C1154</f>
        <v>1</v>
      </c>
      <c r="D1155" s="16">
        <f t="shared" ref="D1155:D1218" si="52">IF(AND(B1155=1,C1155=1),1,0)</f>
        <v>0</v>
      </c>
      <c r="E1155" s="19">
        <f>E1154</f>
        <v>1</v>
      </c>
      <c r="F1155" s="16">
        <f>F1154</f>
        <v>131</v>
      </c>
      <c r="G1155" s="16">
        <v>4</v>
      </c>
      <c r="H1155" s="16">
        <v>19</v>
      </c>
      <c r="I1155">
        <v>1.1359291240223679</v>
      </c>
      <c r="J1155" s="16">
        <f t="shared" si="51"/>
        <v>8</v>
      </c>
      <c r="K1155" s="16">
        <f t="shared" si="51"/>
        <v>3</v>
      </c>
      <c r="L1155" s="16">
        <f t="shared" si="51"/>
        <v>2</v>
      </c>
      <c r="M1155" s="16">
        <f t="shared" si="51"/>
        <v>3</v>
      </c>
      <c r="N1155" s="16">
        <f t="shared" si="51"/>
        <v>100</v>
      </c>
      <c r="O1155">
        <f>O1154</f>
        <v>0</v>
      </c>
      <c r="P1155">
        <f>P1154</f>
        <v>22</v>
      </c>
      <c r="Q1155">
        <f>Q1154</f>
        <v>1</v>
      </c>
      <c r="R1155">
        <f>R1154</f>
        <v>0.56881004601018503</v>
      </c>
      <c r="S1155">
        <f>S1154</f>
        <v>1</v>
      </c>
    </row>
    <row r="1156" spans="1:19">
      <c r="A1156" s="16">
        <f t="shared" si="50"/>
        <v>3</v>
      </c>
      <c r="B1156" s="16">
        <v>0</v>
      </c>
      <c r="C1156" s="19">
        <f>C1155</f>
        <v>1</v>
      </c>
      <c r="D1156" s="16">
        <f t="shared" si="52"/>
        <v>0</v>
      </c>
      <c r="E1156" s="19">
        <f>E1155</f>
        <v>1</v>
      </c>
      <c r="F1156" s="16">
        <f>F1155</f>
        <v>131</v>
      </c>
      <c r="G1156" s="16">
        <v>5</v>
      </c>
      <c r="H1156" s="16">
        <v>19</v>
      </c>
      <c r="I1156">
        <v>1.1359291240223679</v>
      </c>
      <c r="J1156" s="16">
        <f t="shared" si="51"/>
        <v>8</v>
      </c>
      <c r="K1156" s="16">
        <f t="shared" si="51"/>
        <v>3</v>
      </c>
      <c r="L1156" s="16">
        <f t="shared" si="51"/>
        <v>2</v>
      </c>
      <c r="M1156" s="16">
        <f t="shared" si="51"/>
        <v>3</v>
      </c>
      <c r="N1156" s="16">
        <f t="shared" si="51"/>
        <v>100</v>
      </c>
      <c r="O1156">
        <f>O1155</f>
        <v>0</v>
      </c>
      <c r="P1156">
        <f>P1155</f>
        <v>22</v>
      </c>
      <c r="Q1156">
        <f>Q1155</f>
        <v>1</v>
      </c>
      <c r="R1156">
        <f>R1155</f>
        <v>0.56881004601018503</v>
      </c>
      <c r="S1156">
        <f>S1155</f>
        <v>1</v>
      </c>
    </row>
    <row r="1157" spans="1:19">
      <c r="A1157" s="16">
        <f t="shared" si="50"/>
        <v>3</v>
      </c>
      <c r="B1157" s="16">
        <v>0</v>
      </c>
      <c r="C1157" s="4">
        <v>1</v>
      </c>
      <c r="D1157" s="16">
        <f t="shared" si="52"/>
        <v>0</v>
      </c>
      <c r="E1157" s="4">
        <v>0</v>
      </c>
      <c r="F1157" s="16">
        <f>F1156+1</f>
        <v>132</v>
      </c>
      <c r="G1157" s="16">
        <v>1</v>
      </c>
      <c r="H1157" s="16">
        <v>27</v>
      </c>
      <c r="I1157" s="3">
        <v>0</v>
      </c>
      <c r="J1157" s="16">
        <f t="shared" si="51"/>
        <v>8</v>
      </c>
      <c r="K1157" s="16">
        <f t="shared" si="51"/>
        <v>3</v>
      </c>
      <c r="L1157" s="16">
        <f t="shared" si="51"/>
        <v>2</v>
      </c>
      <c r="M1157" s="16">
        <f t="shared" si="51"/>
        <v>3</v>
      </c>
      <c r="N1157" s="16">
        <f t="shared" si="51"/>
        <v>100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</row>
    <row r="1158" spans="1:19">
      <c r="A1158" s="16">
        <f t="shared" si="50"/>
        <v>3</v>
      </c>
      <c r="B1158" s="16">
        <v>0</v>
      </c>
      <c r="C1158" s="19">
        <f>C1157</f>
        <v>1</v>
      </c>
      <c r="D1158" s="16">
        <f t="shared" si="52"/>
        <v>0</v>
      </c>
      <c r="E1158" s="19">
        <f>E1157</f>
        <v>0</v>
      </c>
      <c r="F1158" s="16">
        <f>F1157</f>
        <v>132</v>
      </c>
      <c r="G1158" s="16">
        <v>2</v>
      </c>
      <c r="H1158" s="16">
        <v>10</v>
      </c>
      <c r="I1158">
        <v>0</v>
      </c>
      <c r="J1158" s="16">
        <f t="shared" si="51"/>
        <v>8</v>
      </c>
      <c r="K1158" s="16">
        <f t="shared" si="51"/>
        <v>3</v>
      </c>
      <c r="L1158" s="16">
        <f t="shared" si="51"/>
        <v>2</v>
      </c>
      <c r="M1158" s="16">
        <f t="shared" si="51"/>
        <v>3</v>
      </c>
      <c r="N1158" s="16">
        <f t="shared" si="51"/>
        <v>100</v>
      </c>
      <c r="O1158">
        <f>O1157</f>
        <v>0</v>
      </c>
      <c r="P1158">
        <f>P1157</f>
        <v>0</v>
      </c>
      <c r="Q1158">
        <f>Q1157</f>
        <v>0</v>
      </c>
      <c r="R1158">
        <f>R1157</f>
        <v>0</v>
      </c>
      <c r="S1158">
        <f>S1157</f>
        <v>0</v>
      </c>
    </row>
    <row r="1159" spans="1:19">
      <c r="A1159" s="16">
        <f t="shared" si="50"/>
        <v>3</v>
      </c>
      <c r="B1159" s="16">
        <v>0</v>
      </c>
      <c r="C1159" s="19">
        <f>C1158</f>
        <v>1</v>
      </c>
      <c r="D1159" s="16">
        <f t="shared" si="52"/>
        <v>0</v>
      </c>
      <c r="E1159" s="19">
        <f>E1158</f>
        <v>0</v>
      </c>
      <c r="F1159" s="16">
        <f>F1158</f>
        <v>132</v>
      </c>
      <c r="G1159" s="16">
        <v>3</v>
      </c>
      <c r="H1159" s="16">
        <v>12</v>
      </c>
      <c r="I1159">
        <v>0</v>
      </c>
      <c r="J1159" s="16">
        <f t="shared" si="51"/>
        <v>8</v>
      </c>
      <c r="K1159" s="16">
        <f t="shared" si="51"/>
        <v>3</v>
      </c>
      <c r="L1159" s="16">
        <f t="shared" si="51"/>
        <v>2</v>
      </c>
      <c r="M1159" s="16">
        <f t="shared" si="51"/>
        <v>3</v>
      </c>
      <c r="N1159" s="16">
        <f t="shared" si="51"/>
        <v>100</v>
      </c>
      <c r="O1159">
        <f>O1158</f>
        <v>0</v>
      </c>
      <c r="P1159">
        <f>P1158</f>
        <v>0</v>
      </c>
      <c r="Q1159">
        <f>Q1158</f>
        <v>0</v>
      </c>
      <c r="R1159">
        <f>R1158</f>
        <v>0</v>
      </c>
      <c r="S1159">
        <f>S1158</f>
        <v>0</v>
      </c>
    </row>
    <row r="1160" spans="1:19">
      <c r="A1160" s="16">
        <f t="shared" si="50"/>
        <v>3</v>
      </c>
      <c r="B1160" s="16">
        <v>0</v>
      </c>
      <c r="C1160" s="19">
        <f>C1159</f>
        <v>1</v>
      </c>
      <c r="D1160" s="16">
        <f t="shared" si="52"/>
        <v>0</v>
      </c>
      <c r="E1160" s="19">
        <f>E1159</f>
        <v>0</v>
      </c>
      <c r="F1160" s="16">
        <f>F1159</f>
        <v>132</v>
      </c>
      <c r="G1160" s="16">
        <v>4</v>
      </c>
      <c r="H1160" s="16">
        <v>19</v>
      </c>
      <c r="I1160">
        <v>0</v>
      </c>
      <c r="J1160" s="16">
        <f t="shared" si="51"/>
        <v>8</v>
      </c>
      <c r="K1160" s="16">
        <f t="shared" si="51"/>
        <v>3</v>
      </c>
      <c r="L1160" s="16">
        <f t="shared" si="51"/>
        <v>2</v>
      </c>
      <c r="M1160" s="16">
        <f t="shared" si="51"/>
        <v>3</v>
      </c>
      <c r="N1160" s="16">
        <f t="shared" si="51"/>
        <v>100</v>
      </c>
      <c r="O1160">
        <f>O1159</f>
        <v>0</v>
      </c>
      <c r="P1160">
        <f>P1159</f>
        <v>0</v>
      </c>
      <c r="Q1160">
        <f>Q1159</f>
        <v>0</v>
      </c>
      <c r="R1160">
        <f>R1159</f>
        <v>0</v>
      </c>
      <c r="S1160">
        <f>S1159</f>
        <v>0</v>
      </c>
    </row>
    <row r="1161" spans="1:19">
      <c r="A1161" s="16">
        <f t="shared" si="50"/>
        <v>3</v>
      </c>
      <c r="B1161" s="16">
        <v>0</v>
      </c>
      <c r="C1161" s="19">
        <f>C1160</f>
        <v>1</v>
      </c>
      <c r="D1161" s="16">
        <f t="shared" si="52"/>
        <v>0</v>
      </c>
      <c r="E1161" s="19">
        <f>E1160</f>
        <v>0</v>
      </c>
      <c r="F1161" s="16">
        <f>F1160</f>
        <v>132</v>
      </c>
      <c r="G1161" s="16">
        <v>5</v>
      </c>
      <c r="H1161" s="16">
        <v>19</v>
      </c>
      <c r="I1161">
        <v>0</v>
      </c>
      <c r="J1161" s="16">
        <f t="shared" si="51"/>
        <v>8</v>
      </c>
      <c r="K1161" s="16">
        <f t="shared" si="51"/>
        <v>3</v>
      </c>
      <c r="L1161" s="16">
        <f t="shared" si="51"/>
        <v>2</v>
      </c>
      <c r="M1161" s="16">
        <f t="shared" si="51"/>
        <v>3</v>
      </c>
      <c r="N1161" s="16">
        <f t="shared" si="51"/>
        <v>100</v>
      </c>
      <c r="O1161">
        <f>O1160</f>
        <v>0</v>
      </c>
      <c r="P1161">
        <f>P1160</f>
        <v>0</v>
      </c>
      <c r="Q1161">
        <f>Q1160</f>
        <v>0</v>
      </c>
      <c r="R1161">
        <f>R1160</f>
        <v>0</v>
      </c>
      <c r="S1161">
        <f>S1160</f>
        <v>0</v>
      </c>
    </row>
    <row r="1162" spans="1:19">
      <c r="A1162" s="16">
        <f t="shared" si="50"/>
        <v>3</v>
      </c>
      <c r="B1162" s="16">
        <v>0</v>
      </c>
      <c r="C1162" s="4">
        <v>1</v>
      </c>
      <c r="D1162" s="16">
        <f t="shared" si="52"/>
        <v>0</v>
      </c>
      <c r="E1162" s="4">
        <v>0</v>
      </c>
      <c r="F1162" s="16">
        <f>F1161+1</f>
        <v>133</v>
      </c>
      <c r="G1162" s="16">
        <v>1</v>
      </c>
      <c r="H1162" s="16">
        <v>19</v>
      </c>
      <c r="I1162" s="3">
        <v>0</v>
      </c>
      <c r="J1162" s="16">
        <f t="shared" si="51"/>
        <v>8</v>
      </c>
      <c r="K1162" s="16">
        <f t="shared" si="51"/>
        <v>3</v>
      </c>
      <c r="L1162" s="16">
        <f t="shared" si="51"/>
        <v>2</v>
      </c>
      <c r="M1162" s="16">
        <f t="shared" si="51"/>
        <v>3</v>
      </c>
      <c r="N1162" s="16">
        <f t="shared" si="51"/>
        <v>100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</row>
    <row r="1163" spans="1:19">
      <c r="A1163" s="16">
        <f t="shared" si="50"/>
        <v>3</v>
      </c>
      <c r="B1163" s="16">
        <v>0</v>
      </c>
      <c r="C1163" s="19">
        <f>C1162</f>
        <v>1</v>
      </c>
      <c r="D1163" s="16">
        <f t="shared" si="52"/>
        <v>0</v>
      </c>
      <c r="E1163" s="19">
        <f>E1162</f>
        <v>0</v>
      </c>
      <c r="F1163" s="16">
        <f>F1162</f>
        <v>133</v>
      </c>
      <c r="G1163" s="16">
        <v>2</v>
      </c>
      <c r="H1163" s="16">
        <v>15</v>
      </c>
      <c r="I1163">
        <v>0</v>
      </c>
      <c r="J1163" s="16">
        <f t="shared" si="51"/>
        <v>8</v>
      </c>
      <c r="K1163" s="16">
        <f t="shared" si="51"/>
        <v>3</v>
      </c>
      <c r="L1163" s="16">
        <f t="shared" si="51"/>
        <v>2</v>
      </c>
      <c r="M1163" s="16">
        <f t="shared" si="51"/>
        <v>3</v>
      </c>
      <c r="N1163" s="16">
        <f t="shared" si="51"/>
        <v>100</v>
      </c>
      <c r="O1163">
        <f>O1162</f>
        <v>0</v>
      </c>
      <c r="P1163">
        <f>P1162</f>
        <v>0</v>
      </c>
      <c r="Q1163">
        <f>Q1162</f>
        <v>0</v>
      </c>
      <c r="R1163">
        <f>R1162</f>
        <v>0</v>
      </c>
      <c r="S1163">
        <f>S1162</f>
        <v>0</v>
      </c>
    </row>
    <row r="1164" spans="1:19">
      <c r="A1164" s="16">
        <f t="shared" si="50"/>
        <v>3</v>
      </c>
      <c r="B1164" s="16">
        <v>0</v>
      </c>
      <c r="C1164" s="19">
        <f>C1163</f>
        <v>1</v>
      </c>
      <c r="D1164" s="16">
        <f t="shared" si="52"/>
        <v>0</v>
      </c>
      <c r="E1164" s="19">
        <f>E1163</f>
        <v>0</v>
      </c>
      <c r="F1164" s="16">
        <f>F1163</f>
        <v>133</v>
      </c>
      <c r="G1164" s="16">
        <v>3</v>
      </c>
      <c r="H1164" s="16">
        <v>11</v>
      </c>
      <c r="I1164">
        <v>0</v>
      </c>
      <c r="J1164" s="16">
        <f t="shared" si="51"/>
        <v>8</v>
      </c>
      <c r="K1164" s="16">
        <f t="shared" si="51"/>
        <v>3</v>
      </c>
      <c r="L1164" s="16">
        <f t="shared" si="51"/>
        <v>2</v>
      </c>
      <c r="M1164" s="16">
        <f t="shared" si="51"/>
        <v>3</v>
      </c>
      <c r="N1164" s="16">
        <f t="shared" si="51"/>
        <v>100</v>
      </c>
      <c r="O1164">
        <f>O1163</f>
        <v>0</v>
      </c>
      <c r="P1164">
        <f>P1163</f>
        <v>0</v>
      </c>
      <c r="Q1164">
        <f>Q1163</f>
        <v>0</v>
      </c>
      <c r="R1164">
        <f>R1163</f>
        <v>0</v>
      </c>
      <c r="S1164">
        <f>S1163</f>
        <v>0</v>
      </c>
    </row>
    <row r="1165" spans="1:19">
      <c r="A1165" s="16">
        <f t="shared" si="50"/>
        <v>3</v>
      </c>
      <c r="B1165" s="16">
        <v>0</v>
      </c>
      <c r="C1165" s="19">
        <f>C1164</f>
        <v>1</v>
      </c>
      <c r="D1165" s="16">
        <f t="shared" si="52"/>
        <v>0</v>
      </c>
      <c r="E1165" s="19">
        <f>E1164</f>
        <v>0</v>
      </c>
      <c r="F1165" s="16">
        <f>F1164</f>
        <v>133</v>
      </c>
      <c r="G1165" s="16">
        <v>4</v>
      </c>
      <c r="H1165" s="16">
        <v>16</v>
      </c>
      <c r="I1165">
        <v>0</v>
      </c>
      <c r="J1165" s="16">
        <f t="shared" si="51"/>
        <v>8</v>
      </c>
      <c r="K1165" s="16">
        <f t="shared" si="51"/>
        <v>3</v>
      </c>
      <c r="L1165" s="16">
        <f t="shared" si="51"/>
        <v>2</v>
      </c>
      <c r="M1165" s="16">
        <f t="shared" si="51"/>
        <v>3</v>
      </c>
      <c r="N1165" s="16">
        <f t="shared" si="51"/>
        <v>100</v>
      </c>
      <c r="O1165">
        <f>O1164</f>
        <v>0</v>
      </c>
      <c r="P1165">
        <f>P1164</f>
        <v>0</v>
      </c>
      <c r="Q1165">
        <f>Q1164</f>
        <v>0</v>
      </c>
      <c r="R1165">
        <f>R1164</f>
        <v>0</v>
      </c>
      <c r="S1165">
        <f>S1164</f>
        <v>0</v>
      </c>
    </row>
    <row r="1166" spans="1:19">
      <c r="A1166" s="16">
        <f t="shared" si="50"/>
        <v>3</v>
      </c>
      <c r="B1166" s="16">
        <v>0</v>
      </c>
      <c r="C1166" s="19">
        <f>C1165</f>
        <v>1</v>
      </c>
      <c r="D1166" s="16">
        <f t="shared" si="52"/>
        <v>0</v>
      </c>
      <c r="E1166" s="19">
        <f>E1165</f>
        <v>0</v>
      </c>
      <c r="F1166" s="16">
        <f>F1165</f>
        <v>133</v>
      </c>
      <c r="G1166" s="16">
        <v>5</v>
      </c>
      <c r="H1166" s="16">
        <v>16</v>
      </c>
      <c r="I1166">
        <v>0</v>
      </c>
      <c r="J1166" s="16">
        <f t="shared" si="51"/>
        <v>8</v>
      </c>
      <c r="K1166" s="16">
        <f t="shared" si="51"/>
        <v>3</v>
      </c>
      <c r="L1166" s="16">
        <f t="shared" si="51"/>
        <v>2</v>
      </c>
      <c r="M1166" s="16">
        <f t="shared" si="51"/>
        <v>3</v>
      </c>
      <c r="N1166" s="16">
        <f t="shared" si="51"/>
        <v>100</v>
      </c>
      <c r="O1166">
        <f>O1165</f>
        <v>0</v>
      </c>
      <c r="P1166">
        <f>P1165</f>
        <v>0</v>
      </c>
      <c r="Q1166">
        <f>Q1165</f>
        <v>0</v>
      </c>
      <c r="R1166">
        <f>R1165</f>
        <v>0</v>
      </c>
      <c r="S1166">
        <f>S1165</f>
        <v>0</v>
      </c>
    </row>
    <row r="1167" spans="1:19">
      <c r="A1167" s="16">
        <f t="shared" si="50"/>
        <v>3</v>
      </c>
      <c r="B1167" s="16">
        <v>0</v>
      </c>
      <c r="C1167" s="4">
        <v>1</v>
      </c>
      <c r="D1167" s="16">
        <f t="shared" si="52"/>
        <v>0</v>
      </c>
      <c r="E1167" s="4">
        <v>1</v>
      </c>
      <c r="F1167" s="16">
        <f>F1166+1</f>
        <v>134</v>
      </c>
      <c r="G1167" s="16">
        <v>1</v>
      </c>
      <c r="H1167" s="16">
        <v>18</v>
      </c>
      <c r="I1167" s="3">
        <v>2.3714868219685719</v>
      </c>
      <c r="J1167" s="16">
        <f t="shared" si="51"/>
        <v>8</v>
      </c>
      <c r="K1167" s="16">
        <f t="shared" si="51"/>
        <v>3</v>
      </c>
      <c r="L1167" s="16">
        <f t="shared" si="51"/>
        <v>2</v>
      </c>
      <c r="M1167" s="16">
        <f t="shared" si="51"/>
        <v>3</v>
      </c>
      <c r="N1167" s="16">
        <f t="shared" si="51"/>
        <v>100</v>
      </c>
      <c r="O1167" s="3">
        <v>0</v>
      </c>
      <c r="P1167" s="3">
        <v>40</v>
      </c>
      <c r="Q1167" s="3">
        <v>1</v>
      </c>
      <c r="R1167" s="3">
        <v>0.67344986699754295</v>
      </c>
      <c r="S1167" s="3">
        <v>1</v>
      </c>
    </row>
    <row r="1168" spans="1:19">
      <c r="A1168" s="16">
        <f t="shared" si="50"/>
        <v>3</v>
      </c>
      <c r="B1168" s="16">
        <v>0</v>
      </c>
      <c r="C1168" s="19">
        <f>C1167</f>
        <v>1</v>
      </c>
      <c r="D1168" s="16">
        <f t="shared" si="52"/>
        <v>0</v>
      </c>
      <c r="E1168" s="19">
        <f>E1167</f>
        <v>1</v>
      </c>
      <c r="F1168" s="16">
        <f>F1167</f>
        <v>134</v>
      </c>
      <c r="G1168" s="16">
        <v>2</v>
      </c>
      <c r="H1168" s="16">
        <v>21</v>
      </c>
      <c r="I1168">
        <v>2.3898183550336389</v>
      </c>
      <c r="J1168" s="16">
        <f t="shared" si="51"/>
        <v>8</v>
      </c>
      <c r="K1168" s="16">
        <f t="shared" si="51"/>
        <v>3</v>
      </c>
      <c r="L1168" s="16">
        <f t="shared" si="51"/>
        <v>2</v>
      </c>
      <c r="M1168" s="16">
        <f t="shared" si="51"/>
        <v>3</v>
      </c>
      <c r="N1168" s="16">
        <f t="shared" si="51"/>
        <v>100</v>
      </c>
      <c r="O1168">
        <f>O1167</f>
        <v>0</v>
      </c>
      <c r="P1168">
        <f>P1167</f>
        <v>40</v>
      </c>
      <c r="Q1168">
        <f>Q1167</f>
        <v>1</v>
      </c>
      <c r="R1168">
        <f>R1167</f>
        <v>0.67344986699754295</v>
      </c>
      <c r="S1168">
        <f>S1167</f>
        <v>1</v>
      </c>
    </row>
    <row r="1169" spans="1:19">
      <c r="A1169" s="16">
        <f t="shared" si="50"/>
        <v>3</v>
      </c>
      <c r="B1169" s="16">
        <v>0</v>
      </c>
      <c r="C1169" s="19">
        <f>C1168</f>
        <v>1</v>
      </c>
      <c r="D1169" s="16">
        <f t="shared" si="52"/>
        <v>0</v>
      </c>
      <c r="E1169" s="19">
        <f>E1168</f>
        <v>1</v>
      </c>
      <c r="F1169" s="16">
        <f>F1168</f>
        <v>134</v>
      </c>
      <c r="G1169" s="16">
        <v>3</v>
      </c>
      <c r="H1169" s="16">
        <v>16</v>
      </c>
      <c r="I1169">
        <v>1.1199700529687091</v>
      </c>
      <c r="J1169" s="16">
        <f t="shared" si="51"/>
        <v>8</v>
      </c>
      <c r="K1169" s="16">
        <f t="shared" si="51"/>
        <v>3</v>
      </c>
      <c r="L1169" s="16">
        <f t="shared" si="51"/>
        <v>2</v>
      </c>
      <c r="M1169" s="16">
        <f t="shared" si="51"/>
        <v>3</v>
      </c>
      <c r="N1169" s="16">
        <f t="shared" si="51"/>
        <v>100</v>
      </c>
      <c r="O1169">
        <f>O1168</f>
        <v>0</v>
      </c>
      <c r="P1169">
        <f>P1168</f>
        <v>40</v>
      </c>
      <c r="Q1169">
        <f>Q1168</f>
        <v>1</v>
      </c>
      <c r="R1169">
        <f>R1168</f>
        <v>0.67344986699754295</v>
      </c>
      <c r="S1169">
        <f>S1168</f>
        <v>1</v>
      </c>
    </row>
    <row r="1170" spans="1:19">
      <c r="A1170" s="16">
        <f t="shared" si="50"/>
        <v>3</v>
      </c>
      <c r="B1170" s="16">
        <v>0</v>
      </c>
      <c r="C1170" s="19">
        <f>C1169</f>
        <v>1</v>
      </c>
      <c r="D1170" s="16">
        <f t="shared" si="52"/>
        <v>0</v>
      </c>
      <c r="E1170" s="19">
        <f>E1169</f>
        <v>1</v>
      </c>
      <c r="F1170" s="16">
        <f>F1169</f>
        <v>134</v>
      </c>
      <c r="G1170" s="16">
        <v>4</v>
      </c>
      <c r="H1170" s="16">
        <v>32</v>
      </c>
      <c r="I1170">
        <v>1.9034267420065558</v>
      </c>
      <c r="J1170" s="16">
        <f t="shared" si="51"/>
        <v>8</v>
      </c>
      <c r="K1170" s="16">
        <f t="shared" si="51"/>
        <v>3</v>
      </c>
      <c r="L1170" s="16">
        <f t="shared" si="51"/>
        <v>2</v>
      </c>
      <c r="M1170" s="16">
        <f t="shared" si="51"/>
        <v>3</v>
      </c>
      <c r="N1170" s="16">
        <f t="shared" si="51"/>
        <v>100</v>
      </c>
      <c r="O1170">
        <f>O1169</f>
        <v>0</v>
      </c>
      <c r="P1170">
        <f>P1169</f>
        <v>40</v>
      </c>
      <c r="Q1170">
        <f>Q1169</f>
        <v>1</v>
      </c>
      <c r="R1170">
        <f>R1169</f>
        <v>0.67344986699754295</v>
      </c>
      <c r="S1170">
        <f>S1169</f>
        <v>1</v>
      </c>
    </row>
    <row r="1171" spans="1:19">
      <c r="A1171" s="16">
        <f t="shared" si="50"/>
        <v>3</v>
      </c>
      <c r="B1171" s="16">
        <v>0</v>
      </c>
      <c r="C1171" s="19">
        <f>C1170</f>
        <v>1</v>
      </c>
      <c r="D1171" s="16">
        <f t="shared" si="52"/>
        <v>0</v>
      </c>
      <c r="E1171" s="19">
        <f>E1170</f>
        <v>1</v>
      </c>
      <c r="F1171" s="16">
        <f>F1170</f>
        <v>134</v>
      </c>
      <c r="G1171" s="16">
        <v>5</v>
      </c>
      <c r="H1171" s="16">
        <v>32</v>
      </c>
      <c r="I1171">
        <v>1.9034267420065558</v>
      </c>
      <c r="J1171" s="16">
        <f t="shared" si="51"/>
        <v>8</v>
      </c>
      <c r="K1171" s="16">
        <f t="shared" si="51"/>
        <v>3</v>
      </c>
      <c r="L1171" s="16">
        <f t="shared" si="51"/>
        <v>2</v>
      </c>
      <c r="M1171" s="16">
        <f t="shared" si="51"/>
        <v>3</v>
      </c>
      <c r="N1171" s="16">
        <f t="shared" si="51"/>
        <v>100</v>
      </c>
      <c r="O1171">
        <f>O1170</f>
        <v>0</v>
      </c>
      <c r="P1171">
        <f>P1170</f>
        <v>40</v>
      </c>
      <c r="Q1171">
        <f>Q1170</f>
        <v>1</v>
      </c>
      <c r="R1171">
        <f>R1170</f>
        <v>0.67344986699754295</v>
      </c>
      <c r="S1171">
        <f>S1170</f>
        <v>1</v>
      </c>
    </row>
    <row r="1172" spans="1:19">
      <c r="A1172" s="16">
        <f t="shared" si="50"/>
        <v>3</v>
      </c>
      <c r="B1172" s="16">
        <v>0</v>
      </c>
      <c r="C1172" s="4">
        <v>1</v>
      </c>
      <c r="D1172" s="16">
        <f t="shared" si="52"/>
        <v>0</v>
      </c>
      <c r="E1172" s="4">
        <v>1</v>
      </c>
      <c r="F1172" s="16">
        <f>F1171+1</f>
        <v>135</v>
      </c>
      <c r="G1172" s="16">
        <v>1</v>
      </c>
      <c r="H1172" s="16">
        <v>29</v>
      </c>
      <c r="I1172" s="3">
        <v>2.1881125030340609</v>
      </c>
      <c r="J1172" s="16">
        <f t="shared" si="51"/>
        <v>8</v>
      </c>
      <c r="K1172" s="16">
        <f t="shared" si="51"/>
        <v>3</v>
      </c>
      <c r="L1172" s="16">
        <f t="shared" si="51"/>
        <v>2</v>
      </c>
      <c r="M1172" s="16">
        <f t="shared" si="51"/>
        <v>3</v>
      </c>
      <c r="N1172" s="16">
        <f t="shared" si="51"/>
        <v>100</v>
      </c>
      <c r="O1172" s="3">
        <v>0</v>
      </c>
      <c r="P1172" s="3">
        <v>66</v>
      </c>
      <c r="Q1172" s="3">
        <v>1</v>
      </c>
      <c r="R1172" s="3">
        <v>0.62313359399558899</v>
      </c>
      <c r="S1172" s="3">
        <v>1</v>
      </c>
    </row>
    <row r="1173" spans="1:19">
      <c r="A1173" s="16">
        <f t="shared" si="50"/>
        <v>3</v>
      </c>
      <c r="B1173" s="16">
        <v>0</v>
      </c>
      <c r="C1173" s="19">
        <f>C1172</f>
        <v>1</v>
      </c>
      <c r="D1173" s="16">
        <f t="shared" si="52"/>
        <v>0</v>
      </c>
      <c r="E1173" s="19">
        <f>E1172</f>
        <v>1</v>
      </c>
      <c r="F1173" s="16">
        <f>F1172</f>
        <v>135</v>
      </c>
      <c r="G1173" s="16">
        <v>2</v>
      </c>
      <c r="H1173" s="16">
        <v>25</v>
      </c>
      <c r="I1173">
        <v>1.7223282150225678</v>
      </c>
      <c r="J1173" s="16">
        <f t="shared" si="51"/>
        <v>8</v>
      </c>
      <c r="K1173" s="16">
        <f t="shared" si="51"/>
        <v>3</v>
      </c>
      <c r="L1173" s="16">
        <f t="shared" si="51"/>
        <v>2</v>
      </c>
      <c r="M1173" s="16">
        <f t="shared" si="51"/>
        <v>3</v>
      </c>
      <c r="N1173" s="16">
        <f t="shared" si="51"/>
        <v>100</v>
      </c>
      <c r="O1173">
        <f>O1172</f>
        <v>0</v>
      </c>
      <c r="P1173">
        <f>P1172</f>
        <v>66</v>
      </c>
      <c r="Q1173">
        <f>Q1172</f>
        <v>1</v>
      </c>
      <c r="R1173">
        <f>R1172</f>
        <v>0.62313359399558899</v>
      </c>
      <c r="S1173">
        <f>S1172</f>
        <v>1</v>
      </c>
    </row>
    <row r="1174" spans="1:19">
      <c r="A1174" s="16">
        <f t="shared" si="50"/>
        <v>3</v>
      </c>
      <c r="B1174" s="16">
        <v>0</v>
      </c>
      <c r="C1174" s="19">
        <f>C1173</f>
        <v>1</v>
      </c>
      <c r="D1174" s="16">
        <f t="shared" si="52"/>
        <v>0</v>
      </c>
      <c r="E1174" s="19">
        <f>E1173</f>
        <v>1</v>
      </c>
      <c r="F1174" s="16">
        <f>F1173</f>
        <v>135</v>
      </c>
      <c r="G1174" s="16">
        <v>3</v>
      </c>
      <c r="H1174" s="16">
        <v>14</v>
      </c>
      <c r="I1174">
        <v>1.3199851469835249</v>
      </c>
      <c r="J1174" s="16">
        <f t="shared" si="51"/>
        <v>8</v>
      </c>
      <c r="K1174" s="16">
        <f t="shared" si="51"/>
        <v>3</v>
      </c>
      <c r="L1174" s="16">
        <f t="shared" si="51"/>
        <v>2</v>
      </c>
      <c r="M1174" s="16">
        <f t="shared" si="51"/>
        <v>3</v>
      </c>
      <c r="N1174" s="16">
        <f t="shared" si="51"/>
        <v>100</v>
      </c>
      <c r="O1174">
        <f>O1173</f>
        <v>0</v>
      </c>
      <c r="P1174">
        <f>P1173</f>
        <v>66</v>
      </c>
      <c r="Q1174">
        <f>Q1173</f>
        <v>1</v>
      </c>
      <c r="R1174">
        <f>R1173</f>
        <v>0.62313359399558899</v>
      </c>
      <c r="S1174">
        <f>S1173</f>
        <v>1</v>
      </c>
    </row>
    <row r="1175" spans="1:19">
      <c r="A1175" s="16">
        <f t="shared" si="50"/>
        <v>3</v>
      </c>
      <c r="B1175" s="16">
        <v>0</v>
      </c>
      <c r="C1175" s="19">
        <f>C1174</f>
        <v>1</v>
      </c>
      <c r="D1175" s="16">
        <f t="shared" si="52"/>
        <v>0</v>
      </c>
      <c r="E1175" s="19">
        <f>E1174</f>
        <v>1</v>
      </c>
      <c r="F1175" s="16">
        <f>F1174</f>
        <v>135</v>
      </c>
      <c r="G1175" s="16">
        <v>4</v>
      </c>
      <c r="H1175" s="16">
        <v>14</v>
      </c>
      <c r="I1175">
        <v>0.91933401499409118</v>
      </c>
      <c r="J1175" s="16">
        <f t="shared" si="51"/>
        <v>8</v>
      </c>
      <c r="K1175" s="16">
        <f t="shared" si="51"/>
        <v>3</v>
      </c>
      <c r="L1175" s="16">
        <f t="shared" si="51"/>
        <v>2</v>
      </c>
      <c r="M1175" s="16">
        <f t="shared" si="51"/>
        <v>3</v>
      </c>
      <c r="N1175" s="16">
        <f t="shared" si="51"/>
        <v>100</v>
      </c>
      <c r="O1175">
        <f>O1174</f>
        <v>0</v>
      </c>
      <c r="P1175">
        <f>P1174</f>
        <v>66</v>
      </c>
      <c r="Q1175">
        <f>Q1174</f>
        <v>1</v>
      </c>
      <c r="R1175">
        <f>R1174</f>
        <v>0.62313359399558899</v>
      </c>
      <c r="S1175">
        <f>S1174</f>
        <v>1</v>
      </c>
    </row>
    <row r="1176" spans="1:19">
      <c r="A1176" s="16">
        <f t="shared" si="50"/>
        <v>3</v>
      </c>
      <c r="B1176" s="16">
        <v>0</v>
      </c>
      <c r="C1176" s="19">
        <f>C1175</f>
        <v>1</v>
      </c>
      <c r="D1176" s="16">
        <f t="shared" si="52"/>
        <v>0</v>
      </c>
      <c r="E1176" s="19">
        <f>E1175</f>
        <v>1</v>
      </c>
      <c r="F1176" s="16">
        <f>F1175</f>
        <v>135</v>
      </c>
      <c r="G1176" s="16">
        <v>5</v>
      </c>
      <c r="H1176" s="16">
        <v>14</v>
      </c>
      <c r="I1176">
        <v>0.91933401499409118</v>
      </c>
      <c r="J1176" s="16">
        <f t="shared" ref="J1176:N1239" si="53">J1175</f>
        <v>8</v>
      </c>
      <c r="K1176" s="16">
        <f t="shared" si="53"/>
        <v>3</v>
      </c>
      <c r="L1176" s="16">
        <f t="shared" si="53"/>
        <v>2</v>
      </c>
      <c r="M1176" s="16">
        <f t="shared" si="53"/>
        <v>3</v>
      </c>
      <c r="N1176" s="16">
        <f t="shared" si="53"/>
        <v>100</v>
      </c>
      <c r="O1176">
        <f>O1175</f>
        <v>0</v>
      </c>
      <c r="P1176">
        <f>P1175</f>
        <v>66</v>
      </c>
      <c r="Q1176">
        <f>Q1175</f>
        <v>1</v>
      </c>
      <c r="R1176">
        <f>R1175</f>
        <v>0.62313359399558899</v>
      </c>
      <c r="S1176">
        <f>S1175</f>
        <v>1</v>
      </c>
    </row>
    <row r="1177" spans="1:19">
      <c r="A1177" s="16">
        <f t="shared" si="50"/>
        <v>3</v>
      </c>
      <c r="B1177" s="16">
        <v>0</v>
      </c>
      <c r="C1177" s="4">
        <v>1</v>
      </c>
      <c r="D1177" s="16">
        <f t="shared" si="52"/>
        <v>0</v>
      </c>
      <c r="E1177" s="4">
        <v>0</v>
      </c>
      <c r="F1177" s="16">
        <f>F1176+1</f>
        <v>136</v>
      </c>
      <c r="G1177" s="16">
        <v>1</v>
      </c>
      <c r="H1177" s="16">
        <v>26</v>
      </c>
      <c r="I1177" s="3">
        <v>0</v>
      </c>
      <c r="J1177" s="16">
        <f t="shared" si="53"/>
        <v>8</v>
      </c>
      <c r="K1177" s="16">
        <f t="shared" si="53"/>
        <v>3</v>
      </c>
      <c r="L1177" s="16">
        <f t="shared" si="53"/>
        <v>2</v>
      </c>
      <c r="M1177" s="16">
        <f t="shared" si="53"/>
        <v>3</v>
      </c>
      <c r="N1177" s="16">
        <f t="shared" si="53"/>
        <v>100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</row>
    <row r="1178" spans="1:19">
      <c r="A1178" s="16">
        <f t="shared" si="50"/>
        <v>3</v>
      </c>
      <c r="B1178" s="16">
        <v>0</v>
      </c>
      <c r="C1178" s="19">
        <f>C1177</f>
        <v>1</v>
      </c>
      <c r="D1178" s="16">
        <f t="shared" si="52"/>
        <v>0</v>
      </c>
      <c r="E1178" s="19">
        <f>E1177</f>
        <v>0</v>
      </c>
      <c r="F1178" s="16">
        <f>F1177</f>
        <v>136</v>
      </c>
      <c r="G1178" s="16">
        <v>2</v>
      </c>
      <c r="H1178" s="16">
        <v>22</v>
      </c>
      <c r="I1178">
        <v>0</v>
      </c>
      <c r="J1178" s="16">
        <f t="shared" si="53"/>
        <v>8</v>
      </c>
      <c r="K1178" s="16">
        <f t="shared" si="53"/>
        <v>3</v>
      </c>
      <c r="L1178" s="16">
        <f t="shared" si="53"/>
        <v>2</v>
      </c>
      <c r="M1178" s="16">
        <f t="shared" si="53"/>
        <v>3</v>
      </c>
      <c r="N1178" s="16">
        <f t="shared" si="53"/>
        <v>100</v>
      </c>
      <c r="O1178">
        <f>O1177</f>
        <v>0</v>
      </c>
      <c r="P1178">
        <f>P1177</f>
        <v>0</v>
      </c>
      <c r="Q1178">
        <f>Q1177</f>
        <v>0</v>
      </c>
      <c r="R1178">
        <f>R1177</f>
        <v>0</v>
      </c>
      <c r="S1178">
        <f>S1177</f>
        <v>0</v>
      </c>
    </row>
    <row r="1179" spans="1:19">
      <c r="A1179" s="16">
        <f t="shared" si="50"/>
        <v>3</v>
      </c>
      <c r="B1179" s="16">
        <v>0</v>
      </c>
      <c r="C1179" s="19">
        <f>C1178</f>
        <v>1</v>
      </c>
      <c r="D1179" s="16">
        <f t="shared" si="52"/>
        <v>0</v>
      </c>
      <c r="E1179" s="19">
        <f>E1178</f>
        <v>0</v>
      </c>
      <c r="F1179" s="16">
        <f>F1178</f>
        <v>136</v>
      </c>
      <c r="G1179" s="16">
        <v>3</v>
      </c>
      <c r="H1179" s="16">
        <v>15</v>
      </c>
      <c r="I1179">
        <v>0</v>
      </c>
      <c r="J1179" s="16">
        <f t="shared" si="53"/>
        <v>8</v>
      </c>
      <c r="K1179" s="16">
        <f t="shared" si="53"/>
        <v>3</v>
      </c>
      <c r="L1179" s="16">
        <f t="shared" si="53"/>
        <v>2</v>
      </c>
      <c r="M1179" s="16">
        <f t="shared" si="53"/>
        <v>3</v>
      </c>
      <c r="N1179" s="16">
        <f t="shared" si="53"/>
        <v>100</v>
      </c>
      <c r="O1179">
        <f>O1178</f>
        <v>0</v>
      </c>
      <c r="P1179">
        <f>P1178</f>
        <v>0</v>
      </c>
      <c r="Q1179">
        <f>Q1178</f>
        <v>0</v>
      </c>
      <c r="R1179">
        <f>R1178</f>
        <v>0</v>
      </c>
      <c r="S1179">
        <f>S1178</f>
        <v>0</v>
      </c>
    </row>
    <row r="1180" spans="1:19">
      <c r="A1180" s="16">
        <f t="shared" si="50"/>
        <v>3</v>
      </c>
      <c r="B1180" s="16">
        <v>0</v>
      </c>
      <c r="C1180" s="19">
        <f>C1179</f>
        <v>1</v>
      </c>
      <c r="D1180" s="16">
        <f t="shared" si="52"/>
        <v>0</v>
      </c>
      <c r="E1180" s="19">
        <f>E1179</f>
        <v>0</v>
      </c>
      <c r="F1180" s="16">
        <f>F1179</f>
        <v>136</v>
      </c>
      <c r="G1180" s="16">
        <v>4</v>
      </c>
      <c r="H1180" s="16">
        <v>13</v>
      </c>
      <c r="I1180">
        <v>0</v>
      </c>
      <c r="J1180" s="16">
        <f t="shared" si="53"/>
        <v>8</v>
      </c>
      <c r="K1180" s="16">
        <f t="shared" si="53"/>
        <v>3</v>
      </c>
      <c r="L1180" s="16">
        <f t="shared" si="53"/>
        <v>2</v>
      </c>
      <c r="M1180" s="16">
        <f t="shared" si="53"/>
        <v>3</v>
      </c>
      <c r="N1180" s="16">
        <f t="shared" si="53"/>
        <v>100</v>
      </c>
      <c r="O1180">
        <f>O1179</f>
        <v>0</v>
      </c>
      <c r="P1180">
        <f>P1179</f>
        <v>0</v>
      </c>
      <c r="Q1180">
        <f>Q1179</f>
        <v>0</v>
      </c>
      <c r="R1180">
        <f>R1179</f>
        <v>0</v>
      </c>
      <c r="S1180">
        <f>S1179</f>
        <v>0</v>
      </c>
    </row>
    <row r="1181" spans="1:19">
      <c r="A1181" s="16">
        <f t="shared" si="50"/>
        <v>3</v>
      </c>
      <c r="B1181" s="16">
        <v>0</v>
      </c>
      <c r="C1181" s="19">
        <f>C1180</f>
        <v>1</v>
      </c>
      <c r="D1181" s="16">
        <f t="shared" si="52"/>
        <v>0</v>
      </c>
      <c r="E1181" s="19">
        <f>E1180</f>
        <v>0</v>
      </c>
      <c r="F1181" s="16">
        <f>F1180</f>
        <v>136</v>
      </c>
      <c r="G1181" s="16">
        <v>5</v>
      </c>
      <c r="H1181" s="16">
        <v>13</v>
      </c>
      <c r="I1181">
        <v>0</v>
      </c>
      <c r="J1181" s="16">
        <f t="shared" si="53"/>
        <v>8</v>
      </c>
      <c r="K1181" s="16">
        <f t="shared" si="53"/>
        <v>3</v>
      </c>
      <c r="L1181" s="16">
        <f t="shared" si="53"/>
        <v>2</v>
      </c>
      <c r="M1181" s="16">
        <f t="shared" si="53"/>
        <v>3</v>
      </c>
      <c r="N1181" s="16">
        <f t="shared" si="53"/>
        <v>100</v>
      </c>
      <c r="O1181">
        <f>O1180</f>
        <v>0</v>
      </c>
      <c r="P1181">
        <f>P1180</f>
        <v>0</v>
      </c>
      <c r="Q1181">
        <f>Q1180</f>
        <v>0</v>
      </c>
      <c r="R1181">
        <f>R1180</f>
        <v>0</v>
      </c>
      <c r="S1181">
        <f>S1180</f>
        <v>0</v>
      </c>
    </row>
    <row r="1182" spans="1:19">
      <c r="A1182" s="16">
        <f t="shared" si="50"/>
        <v>3</v>
      </c>
      <c r="B1182" s="16">
        <v>0</v>
      </c>
      <c r="C1182" s="4">
        <v>1</v>
      </c>
      <c r="D1182" s="16">
        <f t="shared" si="52"/>
        <v>0</v>
      </c>
      <c r="E1182" s="4">
        <v>0</v>
      </c>
      <c r="F1182" s="16">
        <f>F1181+1</f>
        <v>137</v>
      </c>
      <c r="G1182" s="16">
        <v>1</v>
      </c>
      <c r="H1182" s="16">
        <v>26</v>
      </c>
      <c r="I1182" s="3">
        <v>0</v>
      </c>
      <c r="J1182" s="16">
        <f t="shared" si="53"/>
        <v>8</v>
      </c>
      <c r="K1182" s="16">
        <f t="shared" si="53"/>
        <v>3</v>
      </c>
      <c r="L1182" s="16">
        <f t="shared" si="53"/>
        <v>2</v>
      </c>
      <c r="M1182" s="16">
        <f t="shared" si="53"/>
        <v>3</v>
      </c>
      <c r="N1182" s="16">
        <f t="shared" si="53"/>
        <v>100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</row>
    <row r="1183" spans="1:19">
      <c r="A1183" s="16">
        <f t="shared" si="50"/>
        <v>3</v>
      </c>
      <c r="B1183" s="16">
        <v>0</v>
      </c>
      <c r="C1183" s="19">
        <f>C1182</f>
        <v>1</v>
      </c>
      <c r="D1183" s="16">
        <f t="shared" si="52"/>
        <v>0</v>
      </c>
      <c r="E1183" s="19">
        <f>E1182</f>
        <v>0</v>
      </c>
      <c r="F1183" s="16">
        <f>F1182</f>
        <v>137</v>
      </c>
      <c r="G1183" s="16">
        <v>2</v>
      </c>
      <c r="H1183" s="16">
        <v>17</v>
      </c>
      <c r="I1183">
        <v>0</v>
      </c>
      <c r="J1183" s="16">
        <f t="shared" si="53"/>
        <v>8</v>
      </c>
      <c r="K1183" s="16">
        <f t="shared" si="53"/>
        <v>3</v>
      </c>
      <c r="L1183" s="16">
        <f t="shared" si="53"/>
        <v>2</v>
      </c>
      <c r="M1183" s="16">
        <f t="shared" si="53"/>
        <v>3</v>
      </c>
      <c r="N1183" s="16">
        <f t="shared" si="53"/>
        <v>100</v>
      </c>
      <c r="O1183">
        <f>O1182</f>
        <v>0</v>
      </c>
      <c r="P1183">
        <f>P1182</f>
        <v>0</v>
      </c>
      <c r="Q1183">
        <f>Q1182</f>
        <v>0</v>
      </c>
      <c r="R1183">
        <f>R1182</f>
        <v>0</v>
      </c>
      <c r="S1183">
        <f>S1182</f>
        <v>0</v>
      </c>
    </row>
    <row r="1184" spans="1:19">
      <c r="A1184" s="16">
        <f t="shared" si="50"/>
        <v>3</v>
      </c>
      <c r="B1184" s="16">
        <v>0</v>
      </c>
      <c r="C1184" s="19">
        <f>C1183</f>
        <v>1</v>
      </c>
      <c r="D1184" s="16">
        <f t="shared" si="52"/>
        <v>0</v>
      </c>
      <c r="E1184" s="19">
        <f>E1183</f>
        <v>0</v>
      </c>
      <c r="F1184" s="16">
        <f>F1183</f>
        <v>137</v>
      </c>
      <c r="G1184" s="16">
        <v>3</v>
      </c>
      <c r="H1184" s="16">
        <v>14</v>
      </c>
      <c r="I1184">
        <v>0</v>
      </c>
      <c r="J1184" s="16">
        <f t="shared" si="53"/>
        <v>8</v>
      </c>
      <c r="K1184" s="16">
        <f t="shared" si="53"/>
        <v>3</v>
      </c>
      <c r="L1184" s="16">
        <f t="shared" si="53"/>
        <v>2</v>
      </c>
      <c r="M1184" s="16">
        <f t="shared" si="53"/>
        <v>3</v>
      </c>
      <c r="N1184" s="16">
        <f t="shared" si="53"/>
        <v>100</v>
      </c>
      <c r="O1184">
        <f>O1183</f>
        <v>0</v>
      </c>
      <c r="P1184">
        <f>P1183</f>
        <v>0</v>
      </c>
      <c r="Q1184">
        <f>Q1183</f>
        <v>0</v>
      </c>
      <c r="R1184">
        <f>R1183</f>
        <v>0</v>
      </c>
      <c r="S1184">
        <f>S1183</f>
        <v>0</v>
      </c>
    </row>
    <row r="1185" spans="1:19">
      <c r="A1185" s="16">
        <f t="shared" si="50"/>
        <v>3</v>
      </c>
      <c r="B1185" s="16">
        <v>0</v>
      </c>
      <c r="C1185" s="19">
        <f>C1184</f>
        <v>1</v>
      </c>
      <c r="D1185" s="16">
        <f t="shared" si="52"/>
        <v>0</v>
      </c>
      <c r="E1185" s="19">
        <f>E1184</f>
        <v>0</v>
      </c>
      <c r="F1185" s="16">
        <f>F1184</f>
        <v>137</v>
      </c>
      <c r="G1185" s="16">
        <v>4</v>
      </c>
      <c r="H1185" s="16">
        <v>20</v>
      </c>
      <c r="I1185">
        <v>0</v>
      </c>
      <c r="J1185" s="16">
        <f t="shared" si="53"/>
        <v>8</v>
      </c>
      <c r="K1185" s="16">
        <f t="shared" si="53"/>
        <v>3</v>
      </c>
      <c r="L1185" s="16">
        <f t="shared" si="53"/>
        <v>2</v>
      </c>
      <c r="M1185" s="16">
        <f t="shared" si="53"/>
        <v>3</v>
      </c>
      <c r="N1185" s="16">
        <f t="shared" si="53"/>
        <v>100</v>
      </c>
      <c r="O1185">
        <f>O1184</f>
        <v>0</v>
      </c>
      <c r="P1185">
        <f>P1184</f>
        <v>0</v>
      </c>
      <c r="Q1185">
        <f>Q1184</f>
        <v>0</v>
      </c>
      <c r="R1185">
        <f>R1184</f>
        <v>0</v>
      </c>
      <c r="S1185">
        <f>S1184</f>
        <v>0</v>
      </c>
    </row>
    <row r="1186" spans="1:19">
      <c r="A1186" s="16">
        <f t="shared" si="50"/>
        <v>3</v>
      </c>
      <c r="B1186" s="16">
        <v>0</v>
      </c>
      <c r="C1186" s="19">
        <f>C1185</f>
        <v>1</v>
      </c>
      <c r="D1186" s="16">
        <f t="shared" si="52"/>
        <v>0</v>
      </c>
      <c r="E1186" s="19">
        <f>E1185</f>
        <v>0</v>
      </c>
      <c r="F1186" s="16">
        <f>F1185</f>
        <v>137</v>
      </c>
      <c r="G1186" s="16">
        <v>5</v>
      </c>
      <c r="H1186" s="16">
        <v>14</v>
      </c>
      <c r="I1186">
        <v>0</v>
      </c>
      <c r="J1186" s="16">
        <f t="shared" si="53"/>
        <v>8</v>
      </c>
      <c r="K1186" s="16">
        <f t="shared" si="53"/>
        <v>3</v>
      </c>
      <c r="L1186" s="16">
        <f t="shared" si="53"/>
        <v>2</v>
      </c>
      <c r="M1186" s="16">
        <f t="shared" si="53"/>
        <v>3</v>
      </c>
      <c r="N1186" s="16">
        <f t="shared" si="53"/>
        <v>100</v>
      </c>
      <c r="O1186">
        <f>O1185</f>
        <v>0</v>
      </c>
      <c r="P1186">
        <f>P1185</f>
        <v>0</v>
      </c>
      <c r="Q1186">
        <f>Q1185</f>
        <v>0</v>
      </c>
      <c r="R1186">
        <f>R1185</f>
        <v>0</v>
      </c>
      <c r="S1186">
        <f>S1185</f>
        <v>0</v>
      </c>
    </row>
    <row r="1187" spans="1:19">
      <c r="A1187" s="16">
        <f t="shared" si="50"/>
        <v>3</v>
      </c>
      <c r="B1187" s="16">
        <v>0</v>
      </c>
      <c r="C1187" s="4">
        <v>1</v>
      </c>
      <c r="D1187" s="16">
        <f t="shared" si="52"/>
        <v>0</v>
      </c>
      <c r="E1187" s="4">
        <v>1</v>
      </c>
      <c r="F1187" s="16">
        <f>F1186+1</f>
        <v>138</v>
      </c>
      <c r="G1187" s="16">
        <v>1</v>
      </c>
      <c r="H1187" s="16">
        <v>28</v>
      </c>
      <c r="I1187" s="3">
        <v>1.753455370024311</v>
      </c>
      <c r="J1187" s="16">
        <f t="shared" si="53"/>
        <v>8</v>
      </c>
      <c r="K1187" s="16">
        <f t="shared" si="53"/>
        <v>3</v>
      </c>
      <c r="L1187" s="16">
        <f t="shared" si="53"/>
        <v>2</v>
      </c>
      <c r="M1187" s="16">
        <f t="shared" si="53"/>
        <v>3</v>
      </c>
      <c r="N1187" s="16">
        <f t="shared" si="53"/>
        <v>100</v>
      </c>
      <c r="O1187" s="3">
        <v>0</v>
      </c>
      <c r="P1187" s="3">
        <v>53</v>
      </c>
      <c r="Q1187" s="3">
        <v>1</v>
      </c>
      <c r="R1187" s="3">
        <v>0.52353538200259198</v>
      </c>
      <c r="S1187" s="3">
        <v>1</v>
      </c>
    </row>
    <row r="1188" spans="1:19">
      <c r="A1188" s="16">
        <f t="shared" ref="A1188:A1201" si="54">A1187</f>
        <v>3</v>
      </c>
      <c r="B1188" s="16">
        <v>0</v>
      </c>
      <c r="C1188" s="19">
        <f>C1187</f>
        <v>1</v>
      </c>
      <c r="D1188" s="16">
        <f t="shared" si="52"/>
        <v>0</v>
      </c>
      <c r="E1188" s="19">
        <f>E1187</f>
        <v>1</v>
      </c>
      <c r="F1188" s="16">
        <f>F1187</f>
        <v>138</v>
      </c>
      <c r="G1188" s="16">
        <v>2</v>
      </c>
      <c r="H1188" s="16">
        <v>15</v>
      </c>
      <c r="I1188">
        <v>1.8545434869592998</v>
      </c>
      <c r="J1188" s="16">
        <f t="shared" si="53"/>
        <v>8</v>
      </c>
      <c r="K1188" s="16">
        <f t="shared" si="53"/>
        <v>3</v>
      </c>
      <c r="L1188" s="16">
        <f t="shared" si="53"/>
        <v>2</v>
      </c>
      <c r="M1188" s="16">
        <f t="shared" si="53"/>
        <v>3</v>
      </c>
      <c r="N1188" s="16">
        <f t="shared" si="53"/>
        <v>100</v>
      </c>
      <c r="O1188">
        <f>O1187</f>
        <v>0</v>
      </c>
      <c r="P1188">
        <f>P1187</f>
        <v>53</v>
      </c>
      <c r="Q1188">
        <f>Q1187</f>
        <v>1</v>
      </c>
      <c r="R1188">
        <f>R1187</f>
        <v>0.52353538200259198</v>
      </c>
      <c r="S1188">
        <f>S1187</f>
        <v>1</v>
      </c>
    </row>
    <row r="1189" spans="1:19">
      <c r="A1189" s="16">
        <f t="shared" si="54"/>
        <v>3</v>
      </c>
      <c r="B1189" s="16">
        <v>0</v>
      </c>
      <c r="C1189" s="19">
        <f>C1188</f>
        <v>1</v>
      </c>
      <c r="D1189" s="16">
        <f t="shared" si="52"/>
        <v>0</v>
      </c>
      <c r="E1189" s="19">
        <f>E1188</f>
        <v>1</v>
      </c>
      <c r="F1189" s="16">
        <f>F1188</f>
        <v>138</v>
      </c>
      <c r="G1189" s="16">
        <v>3</v>
      </c>
      <c r="H1189" s="16">
        <v>18</v>
      </c>
      <c r="I1189">
        <v>1.8891339499969018</v>
      </c>
      <c r="J1189" s="16">
        <f t="shared" si="53"/>
        <v>8</v>
      </c>
      <c r="K1189" s="16">
        <f t="shared" si="53"/>
        <v>3</v>
      </c>
      <c r="L1189" s="16">
        <f t="shared" si="53"/>
        <v>2</v>
      </c>
      <c r="M1189" s="16">
        <f t="shared" si="53"/>
        <v>3</v>
      </c>
      <c r="N1189" s="16">
        <f t="shared" si="53"/>
        <v>100</v>
      </c>
      <c r="O1189">
        <f>O1188</f>
        <v>0</v>
      </c>
      <c r="P1189">
        <f>P1188</f>
        <v>53</v>
      </c>
      <c r="Q1189">
        <f>Q1188</f>
        <v>1</v>
      </c>
      <c r="R1189">
        <f>R1188</f>
        <v>0.52353538200259198</v>
      </c>
      <c r="S1189">
        <f>S1188</f>
        <v>1</v>
      </c>
    </row>
    <row r="1190" spans="1:19">
      <c r="A1190" s="16">
        <f t="shared" si="54"/>
        <v>3</v>
      </c>
      <c r="B1190" s="16">
        <v>0</v>
      </c>
      <c r="C1190" s="19">
        <f>C1189</f>
        <v>1</v>
      </c>
      <c r="D1190" s="16">
        <f t="shared" si="52"/>
        <v>0</v>
      </c>
      <c r="E1190" s="19">
        <f>E1189</f>
        <v>1</v>
      </c>
      <c r="F1190" s="16">
        <f>F1189</f>
        <v>138</v>
      </c>
      <c r="G1190" s="16">
        <v>4</v>
      </c>
      <c r="H1190" s="16">
        <v>19</v>
      </c>
      <c r="I1190">
        <v>1.286943348008206</v>
      </c>
      <c r="J1190" s="16">
        <f t="shared" si="53"/>
        <v>8</v>
      </c>
      <c r="K1190" s="16">
        <f t="shared" si="53"/>
        <v>3</v>
      </c>
      <c r="L1190" s="16">
        <f t="shared" si="53"/>
        <v>2</v>
      </c>
      <c r="M1190" s="16">
        <f t="shared" si="53"/>
        <v>3</v>
      </c>
      <c r="N1190" s="16">
        <f t="shared" si="53"/>
        <v>100</v>
      </c>
      <c r="O1190">
        <f>O1189</f>
        <v>0</v>
      </c>
      <c r="P1190">
        <f>P1189</f>
        <v>53</v>
      </c>
      <c r="Q1190">
        <f>Q1189</f>
        <v>1</v>
      </c>
      <c r="R1190">
        <f>R1189</f>
        <v>0.52353538200259198</v>
      </c>
      <c r="S1190">
        <f>S1189</f>
        <v>1</v>
      </c>
    </row>
    <row r="1191" spans="1:19">
      <c r="A1191" s="16">
        <f t="shared" si="54"/>
        <v>3</v>
      </c>
      <c r="B1191" s="16">
        <v>0</v>
      </c>
      <c r="C1191" s="19">
        <f>C1190</f>
        <v>1</v>
      </c>
      <c r="D1191" s="16">
        <f t="shared" si="52"/>
        <v>0</v>
      </c>
      <c r="E1191" s="19">
        <f>E1190</f>
        <v>1</v>
      </c>
      <c r="F1191" s="16">
        <f>F1190</f>
        <v>138</v>
      </c>
      <c r="G1191" s="16">
        <v>5</v>
      </c>
      <c r="H1191" s="16">
        <v>19</v>
      </c>
      <c r="I1191">
        <v>1.286943348008206</v>
      </c>
      <c r="J1191" s="16">
        <f t="shared" si="53"/>
        <v>8</v>
      </c>
      <c r="K1191" s="16">
        <f t="shared" si="53"/>
        <v>3</v>
      </c>
      <c r="L1191" s="16">
        <f t="shared" si="53"/>
        <v>2</v>
      </c>
      <c r="M1191" s="16">
        <f t="shared" si="53"/>
        <v>3</v>
      </c>
      <c r="N1191" s="16">
        <f t="shared" si="53"/>
        <v>100</v>
      </c>
      <c r="O1191">
        <f>O1190</f>
        <v>0</v>
      </c>
      <c r="P1191">
        <f>P1190</f>
        <v>53</v>
      </c>
      <c r="Q1191">
        <f>Q1190</f>
        <v>1</v>
      </c>
      <c r="R1191">
        <f>R1190</f>
        <v>0.52353538200259198</v>
      </c>
      <c r="S1191">
        <f>S1190</f>
        <v>1</v>
      </c>
    </row>
    <row r="1192" spans="1:19">
      <c r="A1192" s="16">
        <f t="shared" si="54"/>
        <v>3</v>
      </c>
      <c r="B1192" s="16">
        <v>0</v>
      </c>
      <c r="C1192" s="4">
        <v>1</v>
      </c>
      <c r="D1192" s="16">
        <f t="shared" si="52"/>
        <v>0</v>
      </c>
      <c r="E1192" s="4">
        <v>1</v>
      </c>
      <c r="F1192" s="16">
        <f>F1191+1</f>
        <v>139</v>
      </c>
      <c r="G1192" s="16">
        <v>1</v>
      </c>
      <c r="H1192" s="16">
        <v>23</v>
      </c>
      <c r="I1192" s="3">
        <v>1.6704827049979918</v>
      </c>
      <c r="J1192" s="16">
        <f t="shared" si="53"/>
        <v>8</v>
      </c>
      <c r="K1192" s="16">
        <f t="shared" si="53"/>
        <v>3</v>
      </c>
      <c r="L1192" s="16">
        <f t="shared" si="53"/>
        <v>2</v>
      </c>
      <c r="M1192" s="16">
        <f t="shared" si="53"/>
        <v>3</v>
      </c>
      <c r="N1192" s="16">
        <f t="shared" si="53"/>
        <v>100</v>
      </c>
      <c r="O1192" s="3">
        <v>0</v>
      </c>
      <c r="P1192" s="3">
        <v>29</v>
      </c>
      <c r="Q1192" s="3">
        <v>1</v>
      </c>
      <c r="R1192" s="3">
        <v>0.59205195104004804</v>
      </c>
      <c r="S1192" s="3">
        <v>1</v>
      </c>
    </row>
    <row r="1193" spans="1:19">
      <c r="A1193" s="16">
        <f t="shared" si="54"/>
        <v>3</v>
      </c>
      <c r="B1193" s="16">
        <v>0</v>
      </c>
      <c r="C1193" s="19">
        <f>C1192</f>
        <v>1</v>
      </c>
      <c r="D1193" s="16">
        <f t="shared" si="52"/>
        <v>0</v>
      </c>
      <c r="E1193" s="19">
        <f>E1192</f>
        <v>1</v>
      </c>
      <c r="F1193" s="16">
        <f>F1192</f>
        <v>139</v>
      </c>
      <c r="G1193" s="16">
        <v>2</v>
      </c>
      <c r="H1193" s="16">
        <v>16</v>
      </c>
      <c r="I1193">
        <v>1.5545664570527129</v>
      </c>
      <c r="J1193" s="16">
        <f t="shared" si="53"/>
        <v>8</v>
      </c>
      <c r="K1193" s="16">
        <f t="shared" si="53"/>
        <v>3</v>
      </c>
      <c r="L1193" s="16">
        <f t="shared" si="53"/>
        <v>2</v>
      </c>
      <c r="M1193" s="16">
        <f t="shared" si="53"/>
        <v>3</v>
      </c>
      <c r="N1193" s="16">
        <f t="shared" si="53"/>
        <v>100</v>
      </c>
      <c r="O1193">
        <f>O1192</f>
        <v>0</v>
      </c>
      <c r="P1193">
        <f>P1192</f>
        <v>29</v>
      </c>
      <c r="Q1193">
        <f>Q1192</f>
        <v>1</v>
      </c>
      <c r="R1193">
        <f>R1192</f>
        <v>0.59205195104004804</v>
      </c>
      <c r="S1193">
        <f>S1192</f>
        <v>1</v>
      </c>
    </row>
    <row r="1194" spans="1:19">
      <c r="A1194" s="16">
        <f t="shared" si="54"/>
        <v>3</v>
      </c>
      <c r="B1194" s="16">
        <v>0</v>
      </c>
      <c r="C1194" s="19">
        <f>C1193</f>
        <v>1</v>
      </c>
      <c r="D1194" s="16">
        <f t="shared" si="52"/>
        <v>0</v>
      </c>
      <c r="E1194" s="19">
        <f>E1193</f>
        <v>1</v>
      </c>
      <c r="F1194" s="16">
        <f>F1193</f>
        <v>139</v>
      </c>
      <c r="G1194" s="16">
        <v>3</v>
      </c>
      <c r="H1194" s="16">
        <v>8</v>
      </c>
      <c r="I1194">
        <v>3.5914390479447227</v>
      </c>
      <c r="J1194" s="16">
        <f t="shared" si="53"/>
        <v>8</v>
      </c>
      <c r="K1194" s="16">
        <f t="shared" si="53"/>
        <v>3</v>
      </c>
      <c r="L1194" s="16">
        <f t="shared" si="53"/>
        <v>2</v>
      </c>
      <c r="M1194" s="16">
        <f t="shared" si="53"/>
        <v>3</v>
      </c>
      <c r="N1194" s="16">
        <f t="shared" si="53"/>
        <v>100</v>
      </c>
      <c r="O1194">
        <f>O1193</f>
        <v>0</v>
      </c>
      <c r="P1194">
        <f>P1193</f>
        <v>29</v>
      </c>
      <c r="Q1194">
        <f>Q1193</f>
        <v>1</v>
      </c>
      <c r="R1194">
        <f>R1193</f>
        <v>0.59205195104004804</v>
      </c>
      <c r="S1194">
        <f>S1193</f>
        <v>1</v>
      </c>
    </row>
    <row r="1195" spans="1:19">
      <c r="A1195" s="16">
        <f t="shared" si="54"/>
        <v>3</v>
      </c>
      <c r="B1195" s="16">
        <v>0</v>
      </c>
      <c r="C1195" s="19">
        <f>C1194</f>
        <v>1</v>
      </c>
      <c r="D1195" s="16">
        <f t="shared" si="52"/>
        <v>0</v>
      </c>
      <c r="E1195" s="19">
        <f>E1194</f>
        <v>1</v>
      </c>
      <c r="F1195" s="16">
        <f>F1194</f>
        <v>139</v>
      </c>
      <c r="G1195" s="16">
        <v>4</v>
      </c>
      <c r="H1195" s="16">
        <v>12</v>
      </c>
      <c r="I1195">
        <v>0.98621812503551898</v>
      </c>
      <c r="J1195" s="16">
        <f t="shared" si="53"/>
        <v>8</v>
      </c>
      <c r="K1195" s="16">
        <f t="shared" si="53"/>
        <v>3</v>
      </c>
      <c r="L1195" s="16">
        <f t="shared" si="53"/>
        <v>2</v>
      </c>
      <c r="M1195" s="16">
        <f t="shared" si="53"/>
        <v>3</v>
      </c>
      <c r="N1195" s="16">
        <f t="shared" si="53"/>
        <v>100</v>
      </c>
      <c r="O1195">
        <f>O1194</f>
        <v>0</v>
      </c>
      <c r="P1195">
        <f>P1194</f>
        <v>29</v>
      </c>
      <c r="Q1195">
        <f>Q1194</f>
        <v>1</v>
      </c>
      <c r="R1195">
        <f>R1194</f>
        <v>0.59205195104004804</v>
      </c>
      <c r="S1195">
        <f>S1194</f>
        <v>1</v>
      </c>
    </row>
    <row r="1196" spans="1:19">
      <c r="A1196" s="16">
        <f t="shared" si="54"/>
        <v>3</v>
      </c>
      <c r="B1196" s="16">
        <v>0</v>
      </c>
      <c r="C1196" s="19">
        <f>C1195</f>
        <v>1</v>
      </c>
      <c r="D1196" s="16">
        <f t="shared" si="52"/>
        <v>0</v>
      </c>
      <c r="E1196" s="19">
        <f>E1195</f>
        <v>1</v>
      </c>
      <c r="F1196" s="16">
        <f>F1195</f>
        <v>139</v>
      </c>
      <c r="G1196" s="16">
        <v>5</v>
      </c>
      <c r="H1196" s="16">
        <v>12</v>
      </c>
      <c r="I1196">
        <v>0.98621812503551898</v>
      </c>
      <c r="J1196" s="16">
        <f t="shared" si="53"/>
        <v>8</v>
      </c>
      <c r="K1196" s="16">
        <f t="shared" si="53"/>
        <v>3</v>
      </c>
      <c r="L1196" s="16">
        <f t="shared" si="53"/>
        <v>2</v>
      </c>
      <c r="M1196" s="16">
        <f t="shared" si="53"/>
        <v>3</v>
      </c>
      <c r="N1196" s="16">
        <f t="shared" si="53"/>
        <v>100</v>
      </c>
      <c r="O1196">
        <f>O1195</f>
        <v>0</v>
      </c>
      <c r="P1196">
        <f>P1195</f>
        <v>29</v>
      </c>
      <c r="Q1196">
        <f>Q1195</f>
        <v>1</v>
      </c>
      <c r="R1196">
        <f>R1195</f>
        <v>0.59205195104004804</v>
      </c>
      <c r="S1196">
        <f>S1195</f>
        <v>1</v>
      </c>
    </row>
    <row r="1197" spans="1:19">
      <c r="A1197" s="16">
        <f t="shared" si="54"/>
        <v>3</v>
      </c>
      <c r="B1197" s="16">
        <v>0</v>
      </c>
      <c r="C1197" s="4">
        <v>1</v>
      </c>
      <c r="D1197" s="16">
        <f t="shared" si="52"/>
        <v>0</v>
      </c>
      <c r="E1197" s="4">
        <v>0</v>
      </c>
      <c r="F1197" s="16">
        <f>F1196+1</f>
        <v>140</v>
      </c>
      <c r="G1197" s="16">
        <v>1</v>
      </c>
      <c r="H1197" s="16">
        <v>26</v>
      </c>
      <c r="I1197" s="3">
        <v>0</v>
      </c>
      <c r="J1197" s="16">
        <f t="shared" si="53"/>
        <v>8</v>
      </c>
      <c r="K1197" s="16">
        <f t="shared" si="53"/>
        <v>3</v>
      </c>
      <c r="L1197" s="16">
        <f t="shared" si="53"/>
        <v>2</v>
      </c>
      <c r="M1197" s="16">
        <f t="shared" si="53"/>
        <v>3</v>
      </c>
      <c r="N1197" s="16">
        <f t="shared" si="53"/>
        <v>100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</row>
    <row r="1198" spans="1:19">
      <c r="A1198" s="16">
        <f t="shared" si="54"/>
        <v>3</v>
      </c>
      <c r="B1198" s="16">
        <v>0</v>
      </c>
      <c r="C1198" s="19">
        <f>C1197</f>
        <v>1</v>
      </c>
      <c r="D1198" s="16">
        <f t="shared" si="52"/>
        <v>0</v>
      </c>
      <c r="E1198" s="19">
        <f>E1197</f>
        <v>0</v>
      </c>
      <c r="F1198" s="16">
        <f>F1197</f>
        <v>140</v>
      </c>
      <c r="G1198" s="16">
        <v>2</v>
      </c>
      <c r="H1198" s="16">
        <v>18</v>
      </c>
      <c r="I1198">
        <v>0</v>
      </c>
      <c r="J1198" s="16">
        <f t="shared" si="53"/>
        <v>8</v>
      </c>
      <c r="K1198" s="16">
        <f t="shared" si="53"/>
        <v>3</v>
      </c>
      <c r="L1198" s="16">
        <f t="shared" si="53"/>
        <v>2</v>
      </c>
      <c r="M1198" s="16">
        <f t="shared" si="53"/>
        <v>3</v>
      </c>
      <c r="N1198" s="16">
        <f t="shared" si="53"/>
        <v>100</v>
      </c>
      <c r="O1198">
        <f>O1197</f>
        <v>0</v>
      </c>
      <c r="P1198">
        <f>P1197</f>
        <v>0</v>
      </c>
      <c r="Q1198">
        <f>Q1197</f>
        <v>0</v>
      </c>
      <c r="R1198">
        <f>R1197</f>
        <v>0</v>
      </c>
      <c r="S1198">
        <f>S1197</f>
        <v>0</v>
      </c>
    </row>
    <row r="1199" spans="1:19">
      <c r="A1199" s="16">
        <f t="shared" si="54"/>
        <v>3</v>
      </c>
      <c r="B1199" s="16">
        <v>0</v>
      </c>
      <c r="C1199" s="19">
        <f>C1198</f>
        <v>1</v>
      </c>
      <c r="D1199" s="16">
        <f t="shared" si="52"/>
        <v>0</v>
      </c>
      <c r="E1199" s="19">
        <f>E1198</f>
        <v>0</v>
      </c>
      <c r="F1199" s="16">
        <f>F1198</f>
        <v>140</v>
      </c>
      <c r="G1199" s="16">
        <v>3</v>
      </c>
      <c r="H1199" s="16">
        <v>11</v>
      </c>
      <c r="I1199">
        <v>0</v>
      </c>
      <c r="J1199" s="16">
        <f t="shared" si="53"/>
        <v>8</v>
      </c>
      <c r="K1199" s="16">
        <f t="shared" si="53"/>
        <v>3</v>
      </c>
      <c r="L1199" s="16">
        <f t="shared" si="53"/>
        <v>2</v>
      </c>
      <c r="M1199" s="16">
        <f t="shared" si="53"/>
        <v>3</v>
      </c>
      <c r="N1199" s="16">
        <f t="shared" si="53"/>
        <v>100</v>
      </c>
      <c r="O1199">
        <f>O1198</f>
        <v>0</v>
      </c>
      <c r="P1199">
        <f>P1198</f>
        <v>0</v>
      </c>
      <c r="Q1199">
        <f>Q1198</f>
        <v>0</v>
      </c>
      <c r="R1199">
        <f>R1198</f>
        <v>0</v>
      </c>
      <c r="S1199">
        <f>S1198</f>
        <v>0</v>
      </c>
    </row>
    <row r="1200" spans="1:19">
      <c r="A1200" s="16">
        <f t="shared" si="54"/>
        <v>3</v>
      </c>
      <c r="B1200" s="16">
        <v>0</v>
      </c>
      <c r="C1200" s="19">
        <f>C1199</f>
        <v>1</v>
      </c>
      <c r="D1200" s="16">
        <f t="shared" si="52"/>
        <v>0</v>
      </c>
      <c r="E1200" s="19">
        <f>E1199</f>
        <v>0</v>
      </c>
      <c r="F1200" s="16">
        <f>F1199</f>
        <v>140</v>
      </c>
      <c r="G1200" s="16">
        <v>4</v>
      </c>
      <c r="H1200" s="16">
        <v>11</v>
      </c>
      <c r="I1200">
        <v>0</v>
      </c>
      <c r="J1200" s="16">
        <f t="shared" si="53"/>
        <v>8</v>
      </c>
      <c r="K1200" s="16">
        <f t="shared" si="53"/>
        <v>3</v>
      </c>
      <c r="L1200" s="16">
        <f t="shared" si="53"/>
        <v>2</v>
      </c>
      <c r="M1200" s="16">
        <f t="shared" si="53"/>
        <v>3</v>
      </c>
      <c r="N1200" s="16">
        <f t="shared" si="53"/>
        <v>100</v>
      </c>
      <c r="O1200">
        <f>O1199</f>
        <v>0</v>
      </c>
      <c r="P1200">
        <f>P1199</f>
        <v>0</v>
      </c>
      <c r="Q1200">
        <f>Q1199</f>
        <v>0</v>
      </c>
      <c r="R1200">
        <f>R1199</f>
        <v>0</v>
      </c>
      <c r="S1200">
        <f>S1199</f>
        <v>0</v>
      </c>
    </row>
    <row r="1201" spans="1:19">
      <c r="A1201" s="16">
        <f t="shared" si="54"/>
        <v>3</v>
      </c>
      <c r="B1201" s="16">
        <v>0</v>
      </c>
      <c r="C1201" s="19">
        <f>C1200</f>
        <v>1</v>
      </c>
      <c r="D1201" s="16">
        <f t="shared" si="52"/>
        <v>0</v>
      </c>
      <c r="E1201" s="19">
        <f>E1200</f>
        <v>0</v>
      </c>
      <c r="F1201" s="16">
        <f>F1200</f>
        <v>140</v>
      </c>
      <c r="G1201" s="16">
        <v>5</v>
      </c>
      <c r="H1201" s="16">
        <v>11</v>
      </c>
      <c r="I1201">
        <v>0</v>
      </c>
      <c r="J1201" s="16">
        <f t="shared" si="53"/>
        <v>8</v>
      </c>
      <c r="K1201" s="16">
        <f t="shared" si="53"/>
        <v>3</v>
      </c>
      <c r="L1201" s="16">
        <f t="shared" si="53"/>
        <v>2</v>
      </c>
      <c r="M1201" s="16">
        <f t="shared" si="53"/>
        <v>3</v>
      </c>
      <c r="N1201" s="16">
        <f t="shared" si="53"/>
        <v>100</v>
      </c>
      <c r="O1201">
        <f>O1200</f>
        <v>0</v>
      </c>
      <c r="P1201">
        <f>P1200</f>
        <v>0</v>
      </c>
      <c r="Q1201">
        <f>Q1200</f>
        <v>0</v>
      </c>
      <c r="R1201">
        <f>R1200</f>
        <v>0</v>
      </c>
      <c r="S1201">
        <f>S1200</f>
        <v>0</v>
      </c>
    </row>
    <row r="1202" spans="1:19">
      <c r="A1202" s="16">
        <v>4</v>
      </c>
      <c r="B1202" s="16">
        <v>1</v>
      </c>
      <c r="C1202" s="4">
        <v>1</v>
      </c>
      <c r="D1202" s="16">
        <f t="shared" si="52"/>
        <v>1</v>
      </c>
      <c r="E1202" s="4">
        <v>1</v>
      </c>
      <c r="F1202" s="16">
        <v>1</v>
      </c>
      <c r="G1202" s="16">
        <v>1</v>
      </c>
      <c r="H1202" s="16">
        <v>12</v>
      </c>
      <c r="I1202" s="3">
        <v>1.035025438002775</v>
      </c>
      <c r="J1202" s="16">
        <v>9</v>
      </c>
      <c r="K1202" s="16">
        <v>4</v>
      </c>
      <c r="L1202" s="16">
        <v>2</v>
      </c>
      <c r="M1202" s="16">
        <v>3</v>
      </c>
      <c r="N1202" s="16">
        <v>84</v>
      </c>
      <c r="O1202" s="3">
        <v>1</v>
      </c>
      <c r="P1202" s="3">
        <v>41</v>
      </c>
      <c r="Q1202" s="3">
        <v>0</v>
      </c>
      <c r="R1202" s="3">
        <v>0.35267921502236199</v>
      </c>
      <c r="S1202" s="3">
        <v>1</v>
      </c>
    </row>
    <row r="1203" spans="1:19">
      <c r="A1203" s="16">
        <f>A1202</f>
        <v>4</v>
      </c>
      <c r="B1203" s="16">
        <v>1</v>
      </c>
      <c r="C1203" s="19">
        <f>C1202</f>
        <v>1</v>
      </c>
      <c r="D1203" s="16">
        <f t="shared" si="52"/>
        <v>1</v>
      </c>
      <c r="E1203" s="19">
        <f>E1202</f>
        <v>1</v>
      </c>
      <c r="F1203" s="16">
        <f>F1202</f>
        <v>1</v>
      </c>
      <c r="G1203" s="16">
        <v>2</v>
      </c>
      <c r="H1203" s="16">
        <v>8</v>
      </c>
      <c r="I1203" s="3">
        <v>0.23400910198688499</v>
      </c>
      <c r="J1203" s="16">
        <v>9</v>
      </c>
      <c r="K1203" s="16">
        <v>4</v>
      </c>
      <c r="L1203" s="16">
        <v>2</v>
      </c>
      <c r="M1203" s="16">
        <v>3</v>
      </c>
      <c r="N1203" s="16">
        <f>N1202</f>
        <v>84</v>
      </c>
      <c r="O1203">
        <f>O1202</f>
        <v>1</v>
      </c>
      <c r="P1203">
        <f>P1202</f>
        <v>41</v>
      </c>
      <c r="Q1203">
        <f>Q1202</f>
        <v>0</v>
      </c>
      <c r="R1203">
        <f>R1202</f>
        <v>0.35267921502236199</v>
      </c>
      <c r="S1203">
        <f>S1202</f>
        <v>1</v>
      </c>
    </row>
    <row r="1204" spans="1:19">
      <c r="A1204" s="16">
        <f t="shared" ref="A1204:A1267" si="55">A1203</f>
        <v>4</v>
      </c>
      <c r="B1204" s="16">
        <v>1</v>
      </c>
      <c r="C1204" s="19">
        <f>C1203</f>
        <v>1</v>
      </c>
      <c r="D1204" s="16">
        <f t="shared" si="52"/>
        <v>1</v>
      </c>
      <c r="E1204" s="19">
        <f>E1203</f>
        <v>1</v>
      </c>
      <c r="F1204" s="16">
        <f>F1203</f>
        <v>1</v>
      </c>
      <c r="G1204" s="16">
        <v>3</v>
      </c>
      <c r="H1204" s="16">
        <v>7</v>
      </c>
      <c r="I1204" s="3">
        <v>0.55146431497996606</v>
      </c>
      <c r="J1204" s="16">
        <v>9</v>
      </c>
      <c r="K1204" s="16">
        <v>4</v>
      </c>
      <c r="L1204" s="16">
        <v>2</v>
      </c>
      <c r="M1204" s="16">
        <v>3</v>
      </c>
      <c r="N1204" s="16">
        <f t="shared" ref="N1204:N1267" si="56">N1203</f>
        <v>84</v>
      </c>
      <c r="O1204">
        <f>O1203</f>
        <v>1</v>
      </c>
      <c r="P1204">
        <f>P1203</f>
        <v>41</v>
      </c>
      <c r="Q1204">
        <f>Q1203</f>
        <v>0</v>
      </c>
      <c r="R1204">
        <f>R1203</f>
        <v>0.35267921502236199</v>
      </c>
      <c r="S1204">
        <f>S1203</f>
        <v>1</v>
      </c>
    </row>
    <row r="1205" spans="1:19">
      <c r="A1205" s="16">
        <f t="shared" si="55"/>
        <v>4</v>
      </c>
      <c r="B1205" s="16">
        <v>1</v>
      </c>
      <c r="C1205" s="19">
        <f>C1204</f>
        <v>1</v>
      </c>
      <c r="D1205" s="16">
        <f t="shared" si="52"/>
        <v>1</v>
      </c>
      <c r="E1205" s="19">
        <f>E1204</f>
        <v>1</v>
      </c>
      <c r="F1205" s="16">
        <f>F1204</f>
        <v>1</v>
      </c>
      <c r="G1205" s="16">
        <v>4</v>
      </c>
      <c r="H1205" s="16">
        <v>8</v>
      </c>
      <c r="I1205" s="3">
        <v>0.31766278302529799</v>
      </c>
      <c r="J1205" s="16">
        <v>9</v>
      </c>
      <c r="K1205" s="16">
        <v>4</v>
      </c>
      <c r="L1205" s="16">
        <v>2</v>
      </c>
      <c r="M1205" s="16">
        <v>3</v>
      </c>
      <c r="N1205" s="16">
        <f t="shared" si="56"/>
        <v>84</v>
      </c>
      <c r="O1205">
        <f>O1204</f>
        <v>1</v>
      </c>
      <c r="P1205">
        <f>P1204</f>
        <v>41</v>
      </c>
      <c r="Q1205">
        <f>Q1204</f>
        <v>0</v>
      </c>
      <c r="R1205">
        <f>R1204</f>
        <v>0.35267921502236199</v>
      </c>
      <c r="S1205">
        <f>S1204</f>
        <v>1</v>
      </c>
    </row>
    <row r="1206" spans="1:19">
      <c r="A1206" s="16">
        <f t="shared" si="55"/>
        <v>4</v>
      </c>
      <c r="B1206" s="16">
        <v>1</v>
      </c>
      <c r="C1206" s="19">
        <f>C1205</f>
        <v>1</v>
      </c>
      <c r="D1206" s="16">
        <f t="shared" si="52"/>
        <v>1</v>
      </c>
      <c r="E1206" s="19">
        <f>E1205</f>
        <v>1</v>
      </c>
      <c r="F1206" s="16">
        <f>F1205</f>
        <v>1</v>
      </c>
      <c r="G1206" s="16">
        <v>5</v>
      </c>
      <c r="H1206" s="16">
        <v>14</v>
      </c>
      <c r="I1206" s="3">
        <v>0.250203549978323</v>
      </c>
      <c r="J1206" s="16">
        <v>9</v>
      </c>
      <c r="K1206" s="16">
        <v>4</v>
      </c>
      <c r="L1206" s="16">
        <v>2</v>
      </c>
      <c r="M1206" s="16">
        <v>3</v>
      </c>
      <c r="N1206" s="16">
        <f t="shared" si="56"/>
        <v>84</v>
      </c>
      <c r="O1206">
        <f>O1205</f>
        <v>1</v>
      </c>
      <c r="P1206">
        <f>P1205</f>
        <v>41</v>
      </c>
      <c r="Q1206">
        <f>Q1205</f>
        <v>0</v>
      </c>
      <c r="R1206">
        <f>R1205</f>
        <v>0.35267921502236199</v>
      </c>
      <c r="S1206">
        <f>S1205</f>
        <v>1</v>
      </c>
    </row>
    <row r="1207" spans="1:19">
      <c r="A1207" s="16">
        <f t="shared" si="55"/>
        <v>4</v>
      </c>
      <c r="B1207" s="16">
        <v>1</v>
      </c>
      <c r="C1207" s="4">
        <v>0</v>
      </c>
      <c r="D1207" s="16">
        <f t="shared" si="52"/>
        <v>0</v>
      </c>
      <c r="E1207" s="4">
        <v>1</v>
      </c>
      <c r="F1207" s="16">
        <f>F1206+1</f>
        <v>2</v>
      </c>
      <c r="G1207" s="16">
        <v>1</v>
      </c>
      <c r="H1207" s="16">
        <v>12</v>
      </c>
      <c r="I1207" s="3">
        <v>1.001956705003975</v>
      </c>
      <c r="J1207" s="16">
        <v>9</v>
      </c>
      <c r="K1207" s="16">
        <v>4</v>
      </c>
      <c r="L1207" s="16">
        <v>2</v>
      </c>
      <c r="M1207" s="16">
        <v>3</v>
      </c>
      <c r="N1207" s="16">
        <f t="shared" si="56"/>
        <v>84</v>
      </c>
      <c r="O1207" s="3">
        <v>1</v>
      </c>
      <c r="P1207" s="3">
        <v>39</v>
      </c>
      <c r="Q1207" s="3">
        <v>1</v>
      </c>
      <c r="R1207" s="3">
        <v>0.37196086498442998</v>
      </c>
      <c r="S1207" s="3">
        <v>1</v>
      </c>
    </row>
    <row r="1208" spans="1:19">
      <c r="A1208" s="16">
        <f t="shared" si="55"/>
        <v>4</v>
      </c>
      <c r="B1208" s="16">
        <v>1</v>
      </c>
      <c r="C1208" s="19">
        <f>C1207</f>
        <v>0</v>
      </c>
      <c r="D1208" s="16">
        <f t="shared" si="52"/>
        <v>0</v>
      </c>
      <c r="E1208" s="19">
        <f>E1207</f>
        <v>1</v>
      </c>
      <c r="F1208" s="16">
        <f>F1207</f>
        <v>2</v>
      </c>
      <c r="G1208" s="16">
        <v>2</v>
      </c>
      <c r="H1208" s="16">
        <v>9</v>
      </c>
      <c r="I1208" s="3">
        <v>0.21627571695716999</v>
      </c>
      <c r="J1208" s="16">
        <v>9</v>
      </c>
      <c r="K1208" s="16">
        <v>4</v>
      </c>
      <c r="L1208" s="16">
        <v>2</v>
      </c>
      <c r="M1208" s="16">
        <v>3</v>
      </c>
      <c r="N1208" s="16">
        <f t="shared" si="56"/>
        <v>84</v>
      </c>
      <c r="O1208">
        <f>O1207</f>
        <v>1</v>
      </c>
      <c r="P1208">
        <f>P1207</f>
        <v>39</v>
      </c>
      <c r="Q1208">
        <f>Q1207</f>
        <v>1</v>
      </c>
      <c r="R1208">
        <f>R1207</f>
        <v>0.37196086498442998</v>
      </c>
      <c r="S1208">
        <f>S1207</f>
        <v>1</v>
      </c>
    </row>
    <row r="1209" spans="1:19">
      <c r="A1209" s="16">
        <f t="shared" si="55"/>
        <v>4</v>
      </c>
      <c r="B1209" s="16">
        <v>1</v>
      </c>
      <c r="C1209" s="19">
        <f>C1208</f>
        <v>0</v>
      </c>
      <c r="D1209" s="16">
        <f t="shared" si="52"/>
        <v>0</v>
      </c>
      <c r="E1209" s="19">
        <f>E1208</f>
        <v>1</v>
      </c>
      <c r="F1209" s="16">
        <f>F1208</f>
        <v>2</v>
      </c>
      <c r="G1209" s="16">
        <v>3</v>
      </c>
      <c r="H1209" s="16">
        <v>6</v>
      </c>
      <c r="I1209" s="3">
        <v>0.61927089001983404</v>
      </c>
      <c r="J1209" s="16">
        <v>9</v>
      </c>
      <c r="K1209" s="16">
        <v>4</v>
      </c>
      <c r="L1209" s="16">
        <v>2</v>
      </c>
      <c r="M1209" s="16">
        <v>3</v>
      </c>
      <c r="N1209" s="16">
        <f t="shared" si="56"/>
        <v>84</v>
      </c>
      <c r="O1209">
        <f>O1208</f>
        <v>1</v>
      </c>
      <c r="P1209">
        <f>P1208</f>
        <v>39</v>
      </c>
      <c r="Q1209">
        <f>Q1208</f>
        <v>1</v>
      </c>
      <c r="R1209">
        <f>R1208</f>
        <v>0.37196086498442998</v>
      </c>
      <c r="S1209">
        <f>S1208</f>
        <v>1</v>
      </c>
    </row>
    <row r="1210" spans="1:19">
      <c r="A1210" s="16">
        <f t="shared" si="55"/>
        <v>4</v>
      </c>
      <c r="B1210" s="16">
        <v>1</v>
      </c>
      <c r="C1210" s="19">
        <f>C1209</f>
        <v>0</v>
      </c>
      <c r="D1210" s="16">
        <f t="shared" si="52"/>
        <v>0</v>
      </c>
      <c r="E1210" s="19">
        <f>E1209</f>
        <v>1</v>
      </c>
      <c r="F1210" s="16">
        <f>F1209</f>
        <v>2</v>
      </c>
      <c r="G1210" s="16">
        <v>4</v>
      </c>
      <c r="H1210" s="16">
        <v>11</v>
      </c>
      <c r="I1210" s="3">
        <v>0.66770951001672008</v>
      </c>
      <c r="J1210" s="16">
        <v>9</v>
      </c>
      <c r="K1210" s="16">
        <v>4</v>
      </c>
      <c r="L1210" s="16">
        <v>2</v>
      </c>
      <c r="M1210" s="16">
        <v>3</v>
      </c>
      <c r="N1210" s="16">
        <f t="shared" si="56"/>
        <v>84</v>
      </c>
      <c r="O1210">
        <f>O1209</f>
        <v>1</v>
      </c>
      <c r="P1210">
        <f>P1209</f>
        <v>39</v>
      </c>
      <c r="Q1210">
        <f>Q1209</f>
        <v>1</v>
      </c>
      <c r="R1210">
        <f>R1209</f>
        <v>0.37196086498442998</v>
      </c>
      <c r="S1210">
        <f>S1209</f>
        <v>1</v>
      </c>
    </row>
    <row r="1211" spans="1:19">
      <c r="A1211" s="16">
        <f t="shared" si="55"/>
        <v>4</v>
      </c>
      <c r="B1211" s="16">
        <v>1</v>
      </c>
      <c r="C1211" s="19">
        <f>C1210</f>
        <v>0</v>
      </c>
      <c r="D1211" s="16">
        <f t="shared" si="52"/>
        <v>0</v>
      </c>
      <c r="E1211" s="19">
        <f>E1210</f>
        <v>1</v>
      </c>
      <c r="F1211" s="16">
        <f>F1210</f>
        <v>2</v>
      </c>
      <c r="G1211" s="16">
        <v>5</v>
      </c>
      <c r="H1211" s="16">
        <v>14</v>
      </c>
      <c r="I1211" s="3">
        <v>1.0860938720288669</v>
      </c>
      <c r="J1211" s="16">
        <v>9</v>
      </c>
      <c r="K1211" s="16">
        <v>4</v>
      </c>
      <c r="L1211" s="16">
        <v>2</v>
      </c>
      <c r="M1211" s="16">
        <v>3</v>
      </c>
      <c r="N1211" s="16">
        <f t="shared" si="56"/>
        <v>84</v>
      </c>
      <c r="O1211">
        <f>O1210</f>
        <v>1</v>
      </c>
      <c r="P1211">
        <f>P1210</f>
        <v>39</v>
      </c>
      <c r="Q1211">
        <f>Q1210</f>
        <v>1</v>
      </c>
      <c r="R1211">
        <f>R1210</f>
        <v>0.37196086498442998</v>
      </c>
      <c r="S1211">
        <f>S1210</f>
        <v>1</v>
      </c>
    </row>
    <row r="1212" spans="1:19">
      <c r="A1212" s="16">
        <f t="shared" si="55"/>
        <v>4</v>
      </c>
      <c r="B1212" s="16">
        <v>1</v>
      </c>
      <c r="C1212" s="4">
        <v>0</v>
      </c>
      <c r="D1212" s="16">
        <f t="shared" si="52"/>
        <v>0</v>
      </c>
      <c r="E1212" s="4">
        <v>1</v>
      </c>
      <c r="F1212" s="16">
        <f>F1211+1</f>
        <v>3</v>
      </c>
      <c r="G1212" s="16">
        <v>1</v>
      </c>
      <c r="H1212" s="16">
        <v>19</v>
      </c>
      <c r="I1212" s="3">
        <v>1.1690128429909219</v>
      </c>
      <c r="J1212" s="16">
        <v>9</v>
      </c>
      <c r="K1212" s="16">
        <v>4</v>
      </c>
      <c r="L1212" s="16">
        <v>2</v>
      </c>
      <c r="M1212" s="16">
        <v>3</v>
      </c>
      <c r="N1212" s="16">
        <f t="shared" si="56"/>
        <v>84</v>
      </c>
      <c r="O1212" s="3">
        <v>1</v>
      </c>
      <c r="P1212" s="3">
        <v>55</v>
      </c>
      <c r="Q1212" s="3">
        <v>1</v>
      </c>
      <c r="R1212" s="3">
        <v>0.53777790500316702</v>
      </c>
      <c r="S1212" s="3">
        <v>0</v>
      </c>
    </row>
    <row r="1213" spans="1:19">
      <c r="A1213" s="16">
        <f t="shared" si="55"/>
        <v>4</v>
      </c>
      <c r="B1213" s="16">
        <v>1</v>
      </c>
      <c r="C1213" s="19">
        <f>C1212</f>
        <v>0</v>
      </c>
      <c r="D1213" s="16">
        <f t="shared" si="52"/>
        <v>0</v>
      </c>
      <c r="E1213" s="19">
        <f>E1212</f>
        <v>1</v>
      </c>
      <c r="F1213" s="16">
        <f>F1212</f>
        <v>3</v>
      </c>
      <c r="G1213" s="16">
        <v>2</v>
      </c>
      <c r="H1213" s="16">
        <v>6</v>
      </c>
      <c r="I1213" s="3">
        <v>0.317813322006259</v>
      </c>
      <c r="J1213" s="16">
        <v>9</v>
      </c>
      <c r="K1213" s="16">
        <v>4</v>
      </c>
      <c r="L1213" s="16">
        <v>2</v>
      </c>
      <c r="M1213" s="16">
        <v>3</v>
      </c>
      <c r="N1213" s="16">
        <f t="shared" si="56"/>
        <v>84</v>
      </c>
      <c r="O1213">
        <f>O1212</f>
        <v>1</v>
      </c>
      <c r="P1213">
        <f>P1212</f>
        <v>55</v>
      </c>
      <c r="Q1213">
        <f>Q1212</f>
        <v>1</v>
      </c>
      <c r="R1213">
        <f>R1212</f>
        <v>0.53777790500316702</v>
      </c>
      <c r="S1213">
        <f>S1212</f>
        <v>0</v>
      </c>
    </row>
    <row r="1214" spans="1:19">
      <c r="A1214" s="16">
        <f t="shared" si="55"/>
        <v>4</v>
      </c>
      <c r="B1214" s="16">
        <v>1</v>
      </c>
      <c r="C1214" s="19">
        <f>C1213</f>
        <v>0</v>
      </c>
      <c r="D1214" s="16">
        <f t="shared" si="52"/>
        <v>0</v>
      </c>
      <c r="E1214" s="19">
        <f>E1213</f>
        <v>1</v>
      </c>
      <c r="F1214" s="16">
        <f>F1213</f>
        <v>3</v>
      </c>
      <c r="G1214" s="16">
        <v>3</v>
      </c>
      <c r="H1214" s="16">
        <v>7</v>
      </c>
      <c r="I1214" s="3">
        <v>0.850940264994278</v>
      </c>
      <c r="J1214" s="16">
        <v>9</v>
      </c>
      <c r="K1214" s="16">
        <v>4</v>
      </c>
      <c r="L1214" s="16">
        <v>2</v>
      </c>
      <c r="M1214" s="16">
        <v>3</v>
      </c>
      <c r="N1214" s="16">
        <f t="shared" si="56"/>
        <v>84</v>
      </c>
      <c r="O1214">
        <f>O1213</f>
        <v>1</v>
      </c>
      <c r="P1214">
        <f>P1213</f>
        <v>55</v>
      </c>
      <c r="Q1214">
        <f>Q1213</f>
        <v>1</v>
      </c>
      <c r="R1214">
        <f>R1213</f>
        <v>0.53777790500316702</v>
      </c>
      <c r="S1214">
        <f>S1213</f>
        <v>0</v>
      </c>
    </row>
    <row r="1215" spans="1:19">
      <c r="A1215" s="16">
        <f t="shared" si="55"/>
        <v>4</v>
      </c>
      <c r="B1215" s="16">
        <v>1</v>
      </c>
      <c r="C1215" s="19">
        <f>C1214</f>
        <v>0</v>
      </c>
      <c r="D1215" s="16">
        <f t="shared" si="52"/>
        <v>0</v>
      </c>
      <c r="E1215" s="19">
        <f>E1214</f>
        <v>1</v>
      </c>
      <c r="F1215" s="16">
        <f>F1214</f>
        <v>3</v>
      </c>
      <c r="G1215" s="16">
        <v>4</v>
      </c>
      <c r="H1215" s="16">
        <v>5</v>
      </c>
      <c r="I1215" s="3">
        <v>0.53607597999507495</v>
      </c>
      <c r="J1215" s="16">
        <v>9</v>
      </c>
      <c r="K1215" s="16">
        <v>4</v>
      </c>
      <c r="L1215" s="16">
        <v>2</v>
      </c>
      <c r="M1215" s="16">
        <v>3</v>
      </c>
      <c r="N1215" s="16">
        <f t="shared" si="56"/>
        <v>84</v>
      </c>
      <c r="O1215">
        <f>O1214</f>
        <v>1</v>
      </c>
      <c r="P1215">
        <f>P1214</f>
        <v>55</v>
      </c>
      <c r="Q1215">
        <f>Q1214</f>
        <v>1</v>
      </c>
      <c r="R1215">
        <f>R1214</f>
        <v>0.53777790500316702</v>
      </c>
      <c r="S1215">
        <f>S1214</f>
        <v>0</v>
      </c>
    </row>
    <row r="1216" spans="1:19">
      <c r="A1216" s="16">
        <f t="shared" si="55"/>
        <v>4</v>
      </c>
      <c r="B1216" s="16">
        <v>1</v>
      </c>
      <c r="C1216" s="19">
        <f>C1215</f>
        <v>0</v>
      </c>
      <c r="D1216" s="16">
        <f t="shared" si="52"/>
        <v>0</v>
      </c>
      <c r="E1216" s="19">
        <f>E1215</f>
        <v>1</v>
      </c>
      <c r="F1216" s="16">
        <f>F1215</f>
        <v>3</v>
      </c>
      <c r="G1216" s="16">
        <v>5</v>
      </c>
      <c r="H1216" s="16">
        <v>4</v>
      </c>
      <c r="I1216" s="3">
        <v>0.39976375998230601</v>
      </c>
      <c r="J1216" s="16">
        <v>9</v>
      </c>
      <c r="K1216" s="16">
        <v>4</v>
      </c>
      <c r="L1216" s="16">
        <v>2</v>
      </c>
      <c r="M1216" s="16">
        <v>3</v>
      </c>
      <c r="N1216" s="16">
        <f t="shared" si="56"/>
        <v>84</v>
      </c>
      <c r="O1216">
        <f>O1215</f>
        <v>1</v>
      </c>
      <c r="P1216">
        <f>P1215</f>
        <v>55</v>
      </c>
      <c r="Q1216">
        <f>Q1215</f>
        <v>1</v>
      </c>
      <c r="R1216">
        <f>R1215</f>
        <v>0.53777790500316702</v>
      </c>
      <c r="S1216">
        <f>S1215</f>
        <v>0</v>
      </c>
    </row>
    <row r="1217" spans="1:19">
      <c r="A1217" s="16">
        <f t="shared" si="55"/>
        <v>4</v>
      </c>
      <c r="B1217" s="16">
        <v>1</v>
      </c>
      <c r="C1217" s="4">
        <v>1</v>
      </c>
      <c r="D1217" s="16">
        <f t="shared" si="52"/>
        <v>1</v>
      </c>
      <c r="E1217" s="4">
        <v>1</v>
      </c>
      <c r="F1217" s="16">
        <f>F1216+1</f>
        <v>4</v>
      </c>
      <c r="G1217" s="16">
        <v>1</v>
      </c>
      <c r="H1217" s="16">
        <v>16</v>
      </c>
      <c r="I1217" s="3">
        <v>2.2547905149985947</v>
      </c>
      <c r="J1217" s="16">
        <v>9</v>
      </c>
      <c r="K1217" s="16">
        <v>4</v>
      </c>
      <c r="L1217" s="16">
        <v>2</v>
      </c>
      <c r="M1217" s="16">
        <v>3</v>
      </c>
      <c r="N1217" s="16">
        <f t="shared" si="56"/>
        <v>84</v>
      </c>
      <c r="O1217" s="3">
        <v>1</v>
      </c>
      <c r="P1217" s="3">
        <v>18</v>
      </c>
      <c r="Q1217" s="3">
        <v>1</v>
      </c>
      <c r="R1217" s="3">
        <v>0.38831013796152503</v>
      </c>
      <c r="S1217" s="3">
        <v>1</v>
      </c>
    </row>
    <row r="1218" spans="1:19">
      <c r="A1218" s="16">
        <f t="shared" si="55"/>
        <v>4</v>
      </c>
      <c r="B1218" s="16">
        <v>1</v>
      </c>
      <c r="C1218" s="19">
        <f>C1217</f>
        <v>1</v>
      </c>
      <c r="D1218" s="16">
        <f t="shared" si="52"/>
        <v>1</v>
      </c>
      <c r="E1218" s="19">
        <f>E1217</f>
        <v>1</v>
      </c>
      <c r="F1218" s="16">
        <f>F1217</f>
        <v>4</v>
      </c>
      <c r="G1218" s="16">
        <v>2</v>
      </c>
      <c r="H1218" s="16">
        <v>5</v>
      </c>
      <c r="I1218" s="3">
        <v>0.41794963501160898</v>
      </c>
      <c r="J1218" s="16">
        <v>9</v>
      </c>
      <c r="K1218" s="16">
        <v>4</v>
      </c>
      <c r="L1218" s="16">
        <v>2</v>
      </c>
      <c r="M1218" s="16">
        <v>3</v>
      </c>
      <c r="N1218" s="16">
        <f t="shared" si="56"/>
        <v>84</v>
      </c>
      <c r="O1218">
        <f>O1217</f>
        <v>1</v>
      </c>
      <c r="P1218">
        <f>P1217</f>
        <v>18</v>
      </c>
      <c r="Q1218">
        <f>Q1217</f>
        <v>1</v>
      </c>
      <c r="R1218">
        <f>R1217</f>
        <v>0.38831013796152503</v>
      </c>
      <c r="S1218">
        <f>S1217</f>
        <v>1</v>
      </c>
    </row>
    <row r="1219" spans="1:19">
      <c r="A1219" s="16">
        <f t="shared" si="55"/>
        <v>4</v>
      </c>
      <c r="B1219" s="16">
        <v>1</v>
      </c>
      <c r="C1219" s="19">
        <f>C1218</f>
        <v>1</v>
      </c>
      <c r="D1219" s="16">
        <f t="shared" ref="D1219:D1282" si="57">IF(AND(B1219=1,C1219=1),1,0)</f>
        <v>1</v>
      </c>
      <c r="E1219" s="19">
        <f>E1218</f>
        <v>1</v>
      </c>
      <c r="F1219" s="16">
        <f>F1218</f>
        <v>4</v>
      </c>
      <c r="G1219" s="16">
        <v>3</v>
      </c>
      <c r="H1219" s="16">
        <v>8</v>
      </c>
      <c r="I1219" s="3">
        <v>1.470589285017921</v>
      </c>
      <c r="J1219" s="16">
        <v>9</v>
      </c>
      <c r="K1219" s="16">
        <v>4</v>
      </c>
      <c r="L1219" s="16">
        <v>2</v>
      </c>
      <c r="M1219" s="16">
        <v>3</v>
      </c>
      <c r="N1219" s="16">
        <f t="shared" si="56"/>
        <v>84</v>
      </c>
      <c r="O1219">
        <f>O1218</f>
        <v>1</v>
      </c>
      <c r="P1219">
        <f>P1218</f>
        <v>18</v>
      </c>
      <c r="Q1219">
        <f>Q1218</f>
        <v>1</v>
      </c>
      <c r="R1219">
        <f>R1218</f>
        <v>0.38831013796152503</v>
      </c>
      <c r="S1219">
        <f>S1218</f>
        <v>1</v>
      </c>
    </row>
    <row r="1220" spans="1:19">
      <c r="A1220" s="16">
        <f t="shared" si="55"/>
        <v>4</v>
      </c>
      <c r="B1220" s="16">
        <v>1</v>
      </c>
      <c r="C1220" s="19">
        <f>C1219</f>
        <v>1</v>
      </c>
      <c r="D1220" s="16">
        <f t="shared" si="57"/>
        <v>1</v>
      </c>
      <c r="E1220" s="19">
        <f>E1219</f>
        <v>1</v>
      </c>
      <c r="F1220" s="16">
        <f>F1219</f>
        <v>4</v>
      </c>
      <c r="G1220" s="16">
        <v>4</v>
      </c>
      <c r="H1220" s="16">
        <v>4</v>
      </c>
      <c r="I1220" s="3">
        <v>0.73495946702314496</v>
      </c>
      <c r="J1220" s="16">
        <v>9</v>
      </c>
      <c r="K1220" s="16">
        <v>4</v>
      </c>
      <c r="L1220" s="16">
        <v>2</v>
      </c>
      <c r="M1220" s="16">
        <v>3</v>
      </c>
      <c r="N1220" s="16">
        <f t="shared" si="56"/>
        <v>84</v>
      </c>
      <c r="O1220">
        <f>O1219</f>
        <v>1</v>
      </c>
      <c r="P1220">
        <f>P1219</f>
        <v>18</v>
      </c>
      <c r="Q1220">
        <f>Q1219</f>
        <v>1</v>
      </c>
      <c r="R1220">
        <f>R1219</f>
        <v>0.38831013796152503</v>
      </c>
      <c r="S1220">
        <f>S1219</f>
        <v>1</v>
      </c>
    </row>
    <row r="1221" spans="1:19">
      <c r="A1221" s="16">
        <f t="shared" si="55"/>
        <v>4</v>
      </c>
      <c r="B1221" s="16">
        <v>1</v>
      </c>
      <c r="C1221" s="19">
        <f>C1220</f>
        <v>1</v>
      </c>
      <c r="D1221" s="16">
        <f t="shared" si="57"/>
        <v>1</v>
      </c>
      <c r="E1221" s="19">
        <f>E1220</f>
        <v>1</v>
      </c>
      <c r="F1221" s="16">
        <f>F1220</f>
        <v>4</v>
      </c>
      <c r="G1221" s="16">
        <v>5</v>
      </c>
      <c r="H1221" s="16">
        <v>11</v>
      </c>
      <c r="I1221" s="3">
        <v>1.003121594956609</v>
      </c>
      <c r="J1221" s="16">
        <v>9</v>
      </c>
      <c r="K1221" s="16">
        <v>4</v>
      </c>
      <c r="L1221" s="16">
        <v>2</v>
      </c>
      <c r="M1221" s="16">
        <v>3</v>
      </c>
      <c r="N1221" s="16">
        <f t="shared" si="56"/>
        <v>84</v>
      </c>
      <c r="O1221">
        <f>O1220</f>
        <v>1</v>
      </c>
      <c r="P1221">
        <f>P1220</f>
        <v>18</v>
      </c>
      <c r="Q1221">
        <f>Q1220</f>
        <v>1</v>
      </c>
      <c r="R1221">
        <f>R1220</f>
        <v>0.38831013796152503</v>
      </c>
      <c r="S1221">
        <f>S1220</f>
        <v>1</v>
      </c>
    </row>
    <row r="1222" spans="1:19">
      <c r="A1222" s="16">
        <f t="shared" si="55"/>
        <v>4</v>
      </c>
      <c r="B1222" s="16">
        <v>1</v>
      </c>
      <c r="C1222" s="4">
        <v>1</v>
      </c>
      <c r="D1222" s="16">
        <f t="shared" si="57"/>
        <v>1</v>
      </c>
      <c r="E1222" s="4">
        <v>1</v>
      </c>
      <c r="F1222" s="16">
        <f>F1221+1</f>
        <v>5</v>
      </c>
      <c r="G1222" s="16">
        <v>1</v>
      </c>
      <c r="H1222" s="16">
        <v>10</v>
      </c>
      <c r="I1222" s="3">
        <v>1.1025174200185559</v>
      </c>
      <c r="J1222" s="16">
        <v>9</v>
      </c>
      <c r="K1222" s="16">
        <v>4</v>
      </c>
      <c r="L1222" s="16">
        <v>2</v>
      </c>
      <c r="M1222" s="16">
        <v>3</v>
      </c>
      <c r="N1222" s="16">
        <f t="shared" si="56"/>
        <v>84</v>
      </c>
      <c r="O1222" s="3">
        <v>1</v>
      </c>
      <c r="P1222" s="3">
        <v>26</v>
      </c>
      <c r="Q1222" s="3">
        <v>0</v>
      </c>
      <c r="R1222" s="3">
        <v>0.30395755998324597</v>
      </c>
      <c r="S1222" s="3">
        <v>0</v>
      </c>
    </row>
    <row r="1223" spans="1:19">
      <c r="A1223" s="16">
        <f t="shared" si="55"/>
        <v>4</v>
      </c>
      <c r="B1223" s="16">
        <v>1</v>
      </c>
      <c r="C1223" s="19">
        <f>C1222</f>
        <v>1</v>
      </c>
      <c r="D1223" s="16">
        <f t="shared" si="57"/>
        <v>1</v>
      </c>
      <c r="E1223" s="19">
        <f>E1222</f>
        <v>1</v>
      </c>
      <c r="F1223" s="16">
        <f>F1222</f>
        <v>5</v>
      </c>
      <c r="G1223" s="16">
        <v>2</v>
      </c>
      <c r="H1223" s="16">
        <v>8</v>
      </c>
      <c r="I1223" s="3">
        <v>0.30042471498018097</v>
      </c>
      <c r="J1223" s="16">
        <v>9</v>
      </c>
      <c r="K1223" s="16">
        <v>4</v>
      </c>
      <c r="L1223" s="16">
        <v>2</v>
      </c>
      <c r="M1223" s="16">
        <v>3</v>
      </c>
      <c r="N1223" s="16">
        <f t="shared" si="56"/>
        <v>84</v>
      </c>
      <c r="O1223">
        <f>O1222</f>
        <v>1</v>
      </c>
      <c r="P1223">
        <f>P1222</f>
        <v>26</v>
      </c>
      <c r="Q1223">
        <f>Q1222</f>
        <v>0</v>
      </c>
      <c r="R1223">
        <f>R1222</f>
        <v>0.30395755998324597</v>
      </c>
      <c r="S1223">
        <f>S1222</f>
        <v>0</v>
      </c>
    </row>
    <row r="1224" spans="1:19">
      <c r="A1224" s="16">
        <f t="shared" si="55"/>
        <v>4</v>
      </c>
      <c r="B1224" s="16">
        <v>1</v>
      </c>
      <c r="C1224" s="19">
        <f>C1223</f>
        <v>1</v>
      </c>
      <c r="D1224" s="16">
        <f t="shared" si="57"/>
        <v>1</v>
      </c>
      <c r="E1224" s="19">
        <f>E1223</f>
        <v>1</v>
      </c>
      <c r="F1224" s="16">
        <f>F1223</f>
        <v>5</v>
      </c>
      <c r="G1224" s="16">
        <v>3</v>
      </c>
      <c r="H1224" s="16">
        <v>6</v>
      </c>
      <c r="I1224" s="3">
        <v>1.002435072965453</v>
      </c>
      <c r="J1224" s="16">
        <v>9</v>
      </c>
      <c r="K1224" s="16">
        <v>4</v>
      </c>
      <c r="L1224" s="16">
        <v>2</v>
      </c>
      <c r="M1224" s="16">
        <v>3</v>
      </c>
      <c r="N1224" s="16">
        <f t="shared" si="56"/>
        <v>84</v>
      </c>
      <c r="O1224">
        <f>O1223</f>
        <v>1</v>
      </c>
      <c r="P1224">
        <f>P1223</f>
        <v>26</v>
      </c>
      <c r="Q1224">
        <f>Q1223</f>
        <v>0</v>
      </c>
      <c r="R1224">
        <f>R1223</f>
        <v>0.30395755998324597</v>
      </c>
      <c r="S1224">
        <f>S1223</f>
        <v>0</v>
      </c>
    </row>
    <row r="1225" spans="1:19">
      <c r="A1225" s="16">
        <f t="shared" si="55"/>
        <v>4</v>
      </c>
      <c r="B1225" s="16">
        <v>1</v>
      </c>
      <c r="C1225" s="19">
        <f>C1224</f>
        <v>1</v>
      </c>
      <c r="D1225" s="16">
        <f t="shared" si="57"/>
        <v>1</v>
      </c>
      <c r="E1225" s="19">
        <f>E1224</f>
        <v>1</v>
      </c>
      <c r="F1225" s="16">
        <f>F1224</f>
        <v>5</v>
      </c>
      <c r="G1225" s="16">
        <v>4</v>
      </c>
      <c r="H1225" s="16">
        <v>8</v>
      </c>
      <c r="I1225" s="3">
        <v>0.80245664500398406</v>
      </c>
      <c r="J1225" s="16">
        <v>9</v>
      </c>
      <c r="K1225" s="16">
        <v>4</v>
      </c>
      <c r="L1225" s="16">
        <v>2</v>
      </c>
      <c r="M1225" s="16">
        <v>3</v>
      </c>
      <c r="N1225" s="16">
        <f t="shared" si="56"/>
        <v>84</v>
      </c>
      <c r="O1225">
        <f>O1224</f>
        <v>1</v>
      </c>
      <c r="P1225">
        <f>P1224</f>
        <v>26</v>
      </c>
      <c r="Q1225">
        <f>Q1224</f>
        <v>0</v>
      </c>
      <c r="R1225">
        <f>R1224</f>
        <v>0.30395755998324597</v>
      </c>
      <c r="S1225">
        <f>S1224</f>
        <v>0</v>
      </c>
    </row>
    <row r="1226" spans="1:19">
      <c r="A1226" s="16">
        <f t="shared" si="55"/>
        <v>4</v>
      </c>
      <c r="B1226" s="16">
        <v>1</v>
      </c>
      <c r="C1226" s="19">
        <f>C1225</f>
        <v>1</v>
      </c>
      <c r="D1226" s="16">
        <f t="shared" si="57"/>
        <v>1</v>
      </c>
      <c r="E1226" s="19">
        <f>E1225</f>
        <v>1</v>
      </c>
      <c r="F1226" s="16">
        <f>F1225</f>
        <v>5</v>
      </c>
      <c r="G1226" s="16">
        <v>5</v>
      </c>
      <c r="H1226" s="16">
        <v>7</v>
      </c>
      <c r="I1226" s="3">
        <v>0.41774942999472803</v>
      </c>
      <c r="J1226" s="16">
        <v>9</v>
      </c>
      <c r="K1226" s="16">
        <v>4</v>
      </c>
      <c r="L1226" s="16">
        <v>2</v>
      </c>
      <c r="M1226" s="16">
        <v>3</v>
      </c>
      <c r="N1226" s="16">
        <f t="shared" si="56"/>
        <v>84</v>
      </c>
      <c r="O1226">
        <f>O1225</f>
        <v>1</v>
      </c>
      <c r="P1226">
        <f>P1225</f>
        <v>26</v>
      </c>
      <c r="Q1226">
        <f>Q1225</f>
        <v>0</v>
      </c>
      <c r="R1226">
        <f>R1225</f>
        <v>0.30395755998324597</v>
      </c>
      <c r="S1226">
        <f>S1225</f>
        <v>0</v>
      </c>
    </row>
    <row r="1227" spans="1:19">
      <c r="A1227" s="16">
        <f t="shared" si="55"/>
        <v>4</v>
      </c>
      <c r="B1227" s="16">
        <v>1</v>
      </c>
      <c r="C1227" s="4">
        <v>0</v>
      </c>
      <c r="D1227" s="16">
        <f t="shared" si="57"/>
        <v>0</v>
      </c>
      <c r="E1227" s="4">
        <v>1</v>
      </c>
      <c r="F1227" s="16">
        <f>F1226+1</f>
        <v>6</v>
      </c>
      <c r="G1227" s="16">
        <v>1</v>
      </c>
      <c r="H1227" s="16">
        <v>10</v>
      </c>
      <c r="I1227" s="3">
        <v>0.98388398200040506</v>
      </c>
      <c r="J1227" s="16">
        <v>9</v>
      </c>
      <c r="K1227" s="16">
        <v>4</v>
      </c>
      <c r="L1227" s="16">
        <v>2</v>
      </c>
      <c r="M1227" s="16">
        <v>3</v>
      </c>
      <c r="N1227" s="16">
        <f t="shared" si="56"/>
        <v>84</v>
      </c>
      <c r="O1227" s="3">
        <v>1</v>
      </c>
      <c r="P1227" s="3">
        <v>3</v>
      </c>
      <c r="Q1227" s="3">
        <v>1</v>
      </c>
      <c r="R1227" s="3">
        <v>0.388614907045848</v>
      </c>
      <c r="S1227" s="3">
        <v>1</v>
      </c>
    </row>
    <row r="1228" spans="1:19">
      <c r="A1228" s="16">
        <f t="shared" si="55"/>
        <v>4</v>
      </c>
      <c r="B1228" s="16">
        <v>1</v>
      </c>
      <c r="C1228" s="19">
        <f>C1227</f>
        <v>0</v>
      </c>
      <c r="D1228" s="16">
        <f t="shared" si="57"/>
        <v>0</v>
      </c>
      <c r="E1228" s="19">
        <f>E1227</f>
        <v>1</v>
      </c>
      <c r="F1228" s="16">
        <f>F1227</f>
        <v>6</v>
      </c>
      <c r="G1228" s="16">
        <v>2</v>
      </c>
      <c r="H1228" s="16">
        <v>8</v>
      </c>
      <c r="I1228" s="3">
        <v>0.23504429002059599</v>
      </c>
      <c r="J1228" s="16">
        <v>9</v>
      </c>
      <c r="K1228" s="16">
        <v>4</v>
      </c>
      <c r="L1228" s="16">
        <v>2</v>
      </c>
      <c r="M1228" s="16">
        <v>3</v>
      </c>
      <c r="N1228" s="16">
        <f t="shared" si="56"/>
        <v>84</v>
      </c>
      <c r="O1228">
        <f>O1227</f>
        <v>1</v>
      </c>
      <c r="P1228">
        <f>P1227</f>
        <v>3</v>
      </c>
      <c r="Q1228">
        <f>Q1227</f>
        <v>1</v>
      </c>
      <c r="R1228">
        <f>R1227</f>
        <v>0.388614907045848</v>
      </c>
      <c r="S1228">
        <f>S1227</f>
        <v>1</v>
      </c>
    </row>
    <row r="1229" spans="1:19">
      <c r="A1229" s="16">
        <f t="shared" si="55"/>
        <v>4</v>
      </c>
      <c r="B1229" s="16">
        <v>1</v>
      </c>
      <c r="C1229" s="19">
        <f>C1228</f>
        <v>0</v>
      </c>
      <c r="D1229" s="16">
        <f t="shared" si="57"/>
        <v>0</v>
      </c>
      <c r="E1229" s="19">
        <f>E1228</f>
        <v>1</v>
      </c>
      <c r="F1229" s="16">
        <f>F1228</f>
        <v>6</v>
      </c>
      <c r="G1229" s="16">
        <v>3</v>
      </c>
      <c r="H1229" s="16">
        <v>10</v>
      </c>
      <c r="I1229" s="3">
        <v>0.76830507302656603</v>
      </c>
      <c r="J1229" s="16">
        <v>9</v>
      </c>
      <c r="K1229" s="16">
        <v>4</v>
      </c>
      <c r="L1229" s="16">
        <v>2</v>
      </c>
      <c r="M1229" s="16">
        <v>3</v>
      </c>
      <c r="N1229" s="16">
        <f t="shared" si="56"/>
        <v>84</v>
      </c>
      <c r="O1229">
        <f>O1228</f>
        <v>1</v>
      </c>
      <c r="P1229">
        <f>P1228</f>
        <v>3</v>
      </c>
      <c r="Q1229">
        <f>Q1228</f>
        <v>1</v>
      </c>
      <c r="R1229">
        <f>R1228</f>
        <v>0.388614907045848</v>
      </c>
      <c r="S1229">
        <f>S1228</f>
        <v>1</v>
      </c>
    </row>
    <row r="1230" spans="1:19">
      <c r="A1230" s="16">
        <f t="shared" si="55"/>
        <v>4</v>
      </c>
      <c r="B1230" s="16">
        <v>1</v>
      </c>
      <c r="C1230" s="19">
        <f>C1229</f>
        <v>0</v>
      </c>
      <c r="D1230" s="16">
        <f t="shared" si="57"/>
        <v>0</v>
      </c>
      <c r="E1230" s="19">
        <f>E1229</f>
        <v>1</v>
      </c>
      <c r="F1230" s="16">
        <f>F1229</f>
        <v>6</v>
      </c>
      <c r="G1230" s="16">
        <v>4</v>
      </c>
      <c r="H1230" s="16">
        <v>5</v>
      </c>
      <c r="I1230" s="3">
        <v>0.90313138696364992</v>
      </c>
      <c r="J1230" s="16">
        <v>9</v>
      </c>
      <c r="K1230" s="16">
        <v>4</v>
      </c>
      <c r="L1230" s="16">
        <v>2</v>
      </c>
      <c r="M1230" s="16">
        <v>3</v>
      </c>
      <c r="N1230" s="16">
        <f t="shared" si="56"/>
        <v>84</v>
      </c>
      <c r="O1230">
        <f>O1229</f>
        <v>1</v>
      </c>
      <c r="P1230">
        <f>P1229</f>
        <v>3</v>
      </c>
      <c r="Q1230">
        <f>Q1229</f>
        <v>1</v>
      </c>
      <c r="R1230">
        <f>R1229</f>
        <v>0.388614907045848</v>
      </c>
      <c r="S1230">
        <f>S1229</f>
        <v>1</v>
      </c>
    </row>
    <row r="1231" spans="1:19">
      <c r="A1231" s="16">
        <f t="shared" si="55"/>
        <v>4</v>
      </c>
      <c r="B1231" s="16">
        <v>1</v>
      </c>
      <c r="C1231" s="19">
        <f>C1230</f>
        <v>0</v>
      </c>
      <c r="D1231" s="16">
        <f t="shared" si="57"/>
        <v>0</v>
      </c>
      <c r="E1231" s="19">
        <f>E1230</f>
        <v>1</v>
      </c>
      <c r="F1231" s="16">
        <f>F1230</f>
        <v>6</v>
      </c>
      <c r="G1231" s="16">
        <v>5</v>
      </c>
      <c r="H1231" s="16">
        <v>11</v>
      </c>
      <c r="I1231" s="3">
        <v>0.735762868018354</v>
      </c>
      <c r="J1231" s="16">
        <v>9</v>
      </c>
      <c r="K1231" s="16">
        <v>4</v>
      </c>
      <c r="L1231" s="16">
        <v>2</v>
      </c>
      <c r="M1231" s="16">
        <v>3</v>
      </c>
      <c r="N1231" s="16">
        <f t="shared" si="56"/>
        <v>84</v>
      </c>
      <c r="O1231">
        <f>O1230</f>
        <v>1</v>
      </c>
      <c r="P1231">
        <f>P1230</f>
        <v>3</v>
      </c>
      <c r="Q1231">
        <f>Q1230</f>
        <v>1</v>
      </c>
      <c r="R1231">
        <f>R1230</f>
        <v>0.388614907045848</v>
      </c>
      <c r="S1231">
        <f>S1230</f>
        <v>1</v>
      </c>
    </row>
    <row r="1232" spans="1:19">
      <c r="A1232" s="16">
        <f t="shared" si="55"/>
        <v>4</v>
      </c>
      <c r="B1232" s="16">
        <v>1</v>
      </c>
      <c r="C1232" s="4">
        <v>0</v>
      </c>
      <c r="D1232" s="16">
        <f t="shared" si="57"/>
        <v>0</v>
      </c>
      <c r="E1232" s="4">
        <v>1</v>
      </c>
      <c r="F1232" s="16">
        <f>F1231+1</f>
        <v>7</v>
      </c>
      <c r="G1232" s="16">
        <v>1</v>
      </c>
      <c r="H1232" s="16">
        <v>15</v>
      </c>
      <c r="I1232" s="3">
        <v>1.0185274349641968</v>
      </c>
      <c r="J1232" s="16">
        <v>9</v>
      </c>
      <c r="K1232" s="16">
        <v>4</v>
      </c>
      <c r="L1232" s="16">
        <v>2</v>
      </c>
      <c r="M1232" s="16">
        <v>3</v>
      </c>
      <c r="N1232" s="16">
        <f t="shared" si="56"/>
        <v>84</v>
      </c>
      <c r="O1232" s="3">
        <v>1</v>
      </c>
      <c r="P1232" s="3">
        <v>29</v>
      </c>
      <c r="Q1232" s="3">
        <v>1</v>
      </c>
      <c r="R1232" s="3">
        <v>0.338833742018323</v>
      </c>
      <c r="S1232" s="3">
        <v>1</v>
      </c>
    </row>
    <row r="1233" spans="1:19">
      <c r="A1233" s="16">
        <f t="shared" si="55"/>
        <v>4</v>
      </c>
      <c r="B1233" s="16">
        <v>1</v>
      </c>
      <c r="C1233" s="19">
        <f>C1232</f>
        <v>0</v>
      </c>
      <c r="D1233" s="16">
        <f t="shared" si="57"/>
        <v>0</v>
      </c>
      <c r="E1233" s="19">
        <f>E1232</f>
        <v>1</v>
      </c>
      <c r="F1233" s="16">
        <f>F1232</f>
        <v>7</v>
      </c>
      <c r="G1233" s="16">
        <v>2</v>
      </c>
      <c r="H1233" s="16">
        <v>4</v>
      </c>
      <c r="I1233" s="3">
        <v>0.30169292801292602</v>
      </c>
      <c r="J1233" s="16">
        <v>9</v>
      </c>
      <c r="K1233" s="16">
        <v>4</v>
      </c>
      <c r="L1233" s="16">
        <v>2</v>
      </c>
      <c r="M1233" s="16">
        <v>3</v>
      </c>
      <c r="N1233" s="16">
        <f t="shared" si="56"/>
        <v>84</v>
      </c>
      <c r="O1233">
        <f>O1232</f>
        <v>1</v>
      </c>
      <c r="P1233">
        <f>P1232</f>
        <v>29</v>
      </c>
      <c r="Q1233">
        <f>Q1232</f>
        <v>1</v>
      </c>
      <c r="R1233">
        <f>R1232</f>
        <v>0.338833742018323</v>
      </c>
      <c r="S1233">
        <f>S1232</f>
        <v>1</v>
      </c>
    </row>
    <row r="1234" spans="1:19">
      <c r="A1234" s="16">
        <f t="shared" si="55"/>
        <v>4</v>
      </c>
      <c r="B1234" s="16">
        <v>1</v>
      </c>
      <c r="C1234" s="19">
        <f>C1233</f>
        <v>0</v>
      </c>
      <c r="D1234" s="16">
        <f t="shared" si="57"/>
        <v>0</v>
      </c>
      <c r="E1234" s="19">
        <f>E1233</f>
        <v>1</v>
      </c>
      <c r="F1234" s="16">
        <f>F1233</f>
        <v>7</v>
      </c>
      <c r="G1234" s="16">
        <v>3</v>
      </c>
      <c r="H1234" s="16">
        <v>15</v>
      </c>
      <c r="I1234" s="3">
        <v>1.3033176370081481</v>
      </c>
      <c r="J1234" s="16">
        <v>9</v>
      </c>
      <c r="K1234" s="16">
        <v>4</v>
      </c>
      <c r="L1234" s="16">
        <v>2</v>
      </c>
      <c r="M1234" s="16">
        <v>3</v>
      </c>
      <c r="N1234" s="16">
        <f t="shared" si="56"/>
        <v>84</v>
      </c>
      <c r="O1234">
        <f>O1233</f>
        <v>1</v>
      </c>
      <c r="P1234">
        <f>P1233</f>
        <v>29</v>
      </c>
      <c r="Q1234">
        <f>Q1233</f>
        <v>1</v>
      </c>
      <c r="R1234">
        <f>R1233</f>
        <v>0.338833742018323</v>
      </c>
      <c r="S1234">
        <f>S1233</f>
        <v>1</v>
      </c>
    </row>
    <row r="1235" spans="1:19">
      <c r="A1235" s="16">
        <f t="shared" si="55"/>
        <v>4</v>
      </c>
      <c r="B1235" s="16">
        <v>1</v>
      </c>
      <c r="C1235" s="19">
        <f>C1234</f>
        <v>0</v>
      </c>
      <c r="D1235" s="16">
        <f t="shared" si="57"/>
        <v>0</v>
      </c>
      <c r="E1235" s="19">
        <f>E1234</f>
        <v>1</v>
      </c>
      <c r="F1235" s="16">
        <f>F1234</f>
        <v>7</v>
      </c>
      <c r="G1235" s="16">
        <v>4</v>
      </c>
      <c r="H1235" s="16">
        <v>8</v>
      </c>
      <c r="I1235" s="3">
        <v>0.73521149001316999</v>
      </c>
      <c r="J1235" s="16">
        <v>9</v>
      </c>
      <c r="K1235" s="16">
        <v>4</v>
      </c>
      <c r="L1235" s="16">
        <v>2</v>
      </c>
      <c r="M1235" s="16">
        <v>3</v>
      </c>
      <c r="N1235" s="16">
        <f t="shared" si="56"/>
        <v>84</v>
      </c>
      <c r="O1235">
        <f>O1234</f>
        <v>1</v>
      </c>
      <c r="P1235">
        <f>P1234</f>
        <v>29</v>
      </c>
      <c r="Q1235">
        <f>Q1234</f>
        <v>1</v>
      </c>
      <c r="R1235">
        <f>R1234</f>
        <v>0.338833742018323</v>
      </c>
      <c r="S1235">
        <f>S1234</f>
        <v>1</v>
      </c>
    </row>
    <row r="1236" spans="1:19">
      <c r="A1236" s="16">
        <f t="shared" si="55"/>
        <v>4</v>
      </c>
      <c r="B1236" s="16">
        <v>1</v>
      </c>
      <c r="C1236" s="19">
        <f>C1235</f>
        <v>0</v>
      </c>
      <c r="D1236" s="16">
        <f t="shared" si="57"/>
        <v>0</v>
      </c>
      <c r="E1236" s="19">
        <f>E1235</f>
        <v>1</v>
      </c>
      <c r="F1236" s="16">
        <f>F1235</f>
        <v>7</v>
      </c>
      <c r="G1236" s="16">
        <v>5</v>
      </c>
      <c r="H1236" s="16">
        <v>5</v>
      </c>
      <c r="I1236" s="3">
        <v>0.78539988800184701</v>
      </c>
      <c r="J1236" s="16">
        <v>9</v>
      </c>
      <c r="K1236" s="16">
        <v>4</v>
      </c>
      <c r="L1236" s="16">
        <v>2</v>
      </c>
      <c r="M1236" s="16">
        <v>3</v>
      </c>
      <c r="N1236" s="16">
        <f t="shared" si="56"/>
        <v>84</v>
      </c>
      <c r="O1236">
        <f>O1235</f>
        <v>1</v>
      </c>
      <c r="P1236">
        <f>P1235</f>
        <v>29</v>
      </c>
      <c r="Q1236">
        <f>Q1235</f>
        <v>1</v>
      </c>
      <c r="R1236">
        <f>R1235</f>
        <v>0.338833742018323</v>
      </c>
      <c r="S1236">
        <f>S1235</f>
        <v>1</v>
      </c>
    </row>
    <row r="1237" spans="1:19">
      <c r="A1237" s="16">
        <f t="shared" si="55"/>
        <v>4</v>
      </c>
      <c r="B1237" s="16">
        <v>1</v>
      </c>
      <c r="C1237" s="4">
        <v>1</v>
      </c>
      <c r="D1237" s="16">
        <f t="shared" si="57"/>
        <v>1</v>
      </c>
      <c r="E1237" s="4">
        <v>1</v>
      </c>
      <c r="F1237" s="16">
        <f>F1236+1</f>
        <v>8</v>
      </c>
      <c r="G1237" s="16">
        <v>1</v>
      </c>
      <c r="H1237" s="16">
        <v>13</v>
      </c>
      <c r="I1237" s="3">
        <v>1.1187978400266709</v>
      </c>
      <c r="J1237" s="16">
        <v>9</v>
      </c>
      <c r="K1237" s="16">
        <v>4</v>
      </c>
      <c r="L1237" s="16">
        <v>2</v>
      </c>
      <c r="M1237" s="16">
        <v>3</v>
      </c>
      <c r="N1237" s="16">
        <f t="shared" si="56"/>
        <v>84</v>
      </c>
      <c r="O1237" s="3">
        <v>1</v>
      </c>
      <c r="P1237" s="3">
        <v>58</v>
      </c>
      <c r="Q1237" s="3">
        <v>1</v>
      </c>
      <c r="R1237" s="3">
        <v>0.37043503700988301</v>
      </c>
      <c r="S1237" s="3">
        <v>0</v>
      </c>
    </row>
    <row r="1238" spans="1:19">
      <c r="A1238" s="16">
        <f t="shared" si="55"/>
        <v>4</v>
      </c>
      <c r="B1238" s="16">
        <v>1</v>
      </c>
      <c r="C1238" s="19">
        <f>C1237</f>
        <v>1</v>
      </c>
      <c r="D1238" s="16">
        <f t="shared" si="57"/>
        <v>1</v>
      </c>
      <c r="E1238" s="19">
        <f>E1237</f>
        <v>1</v>
      </c>
      <c r="F1238" s="16">
        <f>F1237</f>
        <v>8</v>
      </c>
      <c r="G1238" s="16">
        <v>2</v>
      </c>
      <c r="H1238" s="16">
        <v>6</v>
      </c>
      <c r="I1238" s="3">
        <v>0.35064481996232599</v>
      </c>
      <c r="J1238" s="16">
        <v>9</v>
      </c>
      <c r="K1238" s="16">
        <v>4</v>
      </c>
      <c r="L1238" s="16">
        <v>2</v>
      </c>
      <c r="M1238" s="16">
        <v>3</v>
      </c>
      <c r="N1238" s="16">
        <f t="shared" si="56"/>
        <v>84</v>
      </c>
      <c r="O1238">
        <f>O1237</f>
        <v>1</v>
      </c>
      <c r="P1238">
        <f>P1237</f>
        <v>58</v>
      </c>
      <c r="Q1238">
        <f>Q1237</f>
        <v>1</v>
      </c>
      <c r="R1238">
        <f>R1237</f>
        <v>0.37043503700988301</v>
      </c>
      <c r="S1238">
        <f>S1237</f>
        <v>0</v>
      </c>
    </row>
    <row r="1239" spans="1:19">
      <c r="A1239" s="16">
        <f t="shared" si="55"/>
        <v>4</v>
      </c>
      <c r="B1239" s="16">
        <v>1</v>
      </c>
      <c r="C1239" s="19">
        <f>C1238</f>
        <v>1</v>
      </c>
      <c r="D1239" s="16">
        <f t="shared" si="57"/>
        <v>1</v>
      </c>
      <c r="E1239" s="19">
        <f>E1238</f>
        <v>1</v>
      </c>
      <c r="F1239" s="16">
        <f>F1238</f>
        <v>8</v>
      </c>
      <c r="G1239" s="16">
        <v>3</v>
      </c>
      <c r="H1239" s="16">
        <v>6</v>
      </c>
      <c r="I1239" s="3">
        <v>0.65164216503035199</v>
      </c>
      <c r="J1239" s="16">
        <v>9</v>
      </c>
      <c r="K1239" s="16">
        <v>4</v>
      </c>
      <c r="L1239" s="16">
        <v>2</v>
      </c>
      <c r="M1239" s="16">
        <v>3</v>
      </c>
      <c r="N1239" s="16">
        <f t="shared" si="56"/>
        <v>84</v>
      </c>
      <c r="O1239">
        <f>O1238</f>
        <v>1</v>
      </c>
      <c r="P1239">
        <f>P1238</f>
        <v>58</v>
      </c>
      <c r="Q1239">
        <f>Q1238</f>
        <v>1</v>
      </c>
      <c r="R1239">
        <f>R1238</f>
        <v>0.37043503700988301</v>
      </c>
      <c r="S1239">
        <f>S1238</f>
        <v>0</v>
      </c>
    </row>
    <row r="1240" spans="1:19">
      <c r="A1240" s="16">
        <f t="shared" si="55"/>
        <v>4</v>
      </c>
      <c r="B1240" s="16">
        <v>1</v>
      </c>
      <c r="C1240" s="19">
        <f>C1239</f>
        <v>1</v>
      </c>
      <c r="D1240" s="16">
        <f t="shared" si="57"/>
        <v>1</v>
      </c>
      <c r="E1240" s="19">
        <f>E1239</f>
        <v>1</v>
      </c>
      <c r="F1240" s="16">
        <f>F1239</f>
        <v>8</v>
      </c>
      <c r="G1240" s="16">
        <v>4</v>
      </c>
      <c r="H1240" s="16">
        <v>7</v>
      </c>
      <c r="I1240" s="3">
        <v>0.31800401699729203</v>
      </c>
      <c r="J1240" s="16">
        <v>9</v>
      </c>
      <c r="K1240" s="16">
        <v>4</v>
      </c>
      <c r="L1240" s="16">
        <v>2</v>
      </c>
      <c r="M1240" s="16">
        <v>3</v>
      </c>
      <c r="N1240" s="16">
        <f t="shared" si="56"/>
        <v>84</v>
      </c>
      <c r="O1240">
        <f>O1239</f>
        <v>1</v>
      </c>
      <c r="P1240">
        <f>P1239</f>
        <v>58</v>
      </c>
      <c r="Q1240">
        <f>Q1239</f>
        <v>1</v>
      </c>
      <c r="R1240">
        <f>R1239</f>
        <v>0.37043503700988301</v>
      </c>
      <c r="S1240">
        <f>S1239</f>
        <v>0</v>
      </c>
    </row>
    <row r="1241" spans="1:19">
      <c r="A1241" s="16">
        <f t="shared" si="55"/>
        <v>4</v>
      </c>
      <c r="B1241" s="16">
        <v>1</v>
      </c>
      <c r="C1241" s="19">
        <f>C1240</f>
        <v>1</v>
      </c>
      <c r="D1241" s="16">
        <f t="shared" si="57"/>
        <v>1</v>
      </c>
      <c r="E1241" s="19">
        <f>E1240</f>
        <v>1</v>
      </c>
      <c r="F1241" s="16">
        <f>F1240</f>
        <v>8</v>
      </c>
      <c r="G1241" s="16">
        <v>5</v>
      </c>
      <c r="H1241" s="16">
        <v>9</v>
      </c>
      <c r="I1241" s="3">
        <v>0.71789449796778992</v>
      </c>
      <c r="J1241" s="16">
        <v>9</v>
      </c>
      <c r="K1241" s="16">
        <v>4</v>
      </c>
      <c r="L1241" s="16">
        <v>2</v>
      </c>
      <c r="M1241" s="16">
        <v>3</v>
      </c>
      <c r="N1241" s="16">
        <f t="shared" si="56"/>
        <v>84</v>
      </c>
      <c r="O1241">
        <f>O1240</f>
        <v>1</v>
      </c>
      <c r="P1241">
        <f>P1240</f>
        <v>58</v>
      </c>
      <c r="Q1241">
        <f>Q1240</f>
        <v>1</v>
      </c>
      <c r="R1241">
        <f>R1240</f>
        <v>0.37043503700988301</v>
      </c>
      <c r="S1241">
        <f>S1240</f>
        <v>0</v>
      </c>
    </row>
    <row r="1242" spans="1:19">
      <c r="A1242" s="16">
        <f t="shared" si="55"/>
        <v>4</v>
      </c>
      <c r="B1242" s="16">
        <v>1</v>
      </c>
      <c r="C1242" s="4">
        <v>1</v>
      </c>
      <c r="D1242" s="16">
        <f t="shared" si="57"/>
        <v>1</v>
      </c>
      <c r="E1242" s="4">
        <v>1</v>
      </c>
      <c r="F1242" s="16">
        <f>F1241+1</f>
        <v>9</v>
      </c>
      <c r="G1242" s="16">
        <v>1</v>
      </c>
      <c r="H1242" s="16">
        <v>13</v>
      </c>
      <c r="I1242" s="3">
        <v>1.068669062980915</v>
      </c>
      <c r="J1242" s="16">
        <v>9</v>
      </c>
      <c r="K1242" s="16">
        <v>4</v>
      </c>
      <c r="L1242" s="16">
        <v>2</v>
      </c>
      <c r="M1242" s="16">
        <v>3</v>
      </c>
      <c r="N1242" s="16">
        <f t="shared" si="56"/>
        <v>84</v>
      </c>
      <c r="O1242" s="3">
        <v>1</v>
      </c>
      <c r="P1242" s="3">
        <v>54</v>
      </c>
      <c r="Q1242" s="3">
        <v>1</v>
      </c>
      <c r="R1242" s="3">
        <v>0.89087641198420897</v>
      </c>
      <c r="S1242" s="3">
        <v>0</v>
      </c>
    </row>
    <row r="1243" spans="1:19">
      <c r="A1243" s="16">
        <f t="shared" si="55"/>
        <v>4</v>
      </c>
      <c r="B1243" s="16">
        <v>1</v>
      </c>
      <c r="C1243" s="19">
        <f>C1242</f>
        <v>1</v>
      </c>
      <c r="D1243" s="16">
        <f t="shared" si="57"/>
        <v>1</v>
      </c>
      <c r="E1243" s="19">
        <f>E1242</f>
        <v>1</v>
      </c>
      <c r="F1243" s="16">
        <f>F1242</f>
        <v>9</v>
      </c>
      <c r="G1243" s="16">
        <v>2</v>
      </c>
      <c r="H1243" s="16">
        <v>4</v>
      </c>
      <c r="I1243" s="3">
        <v>0.40013203700073002</v>
      </c>
      <c r="J1243" s="16">
        <v>9</v>
      </c>
      <c r="K1243" s="16">
        <v>4</v>
      </c>
      <c r="L1243" s="16">
        <v>2</v>
      </c>
      <c r="M1243" s="16">
        <v>3</v>
      </c>
      <c r="N1243" s="16">
        <f t="shared" si="56"/>
        <v>84</v>
      </c>
      <c r="O1243">
        <f>O1242</f>
        <v>1</v>
      </c>
      <c r="P1243">
        <f>P1242</f>
        <v>54</v>
      </c>
      <c r="Q1243">
        <f>Q1242</f>
        <v>1</v>
      </c>
      <c r="R1243">
        <f>R1242</f>
        <v>0.89087641198420897</v>
      </c>
      <c r="S1243">
        <f>S1242</f>
        <v>0</v>
      </c>
    </row>
    <row r="1244" spans="1:19">
      <c r="A1244" s="16">
        <f t="shared" si="55"/>
        <v>4</v>
      </c>
      <c r="B1244" s="16">
        <v>1</v>
      </c>
      <c r="C1244" s="19">
        <f>C1243</f>
        <v>1</v>
      </c>
      <c r="D1244" s="16">
        <f t="shared" si="57"/>
        <v>1</v>
      </c>
      <c r="E1244" s="19">
        <f>E1243</f>
        <v>1</v>
      </c>
      <c r="F1244" s="16">
        <f>F1243</f>
        <v>9</v>
      </c>
      <c r="G1244" s="16">
        <v>3</v>
      </c>
      <c r="H1244" s="16">
        <v>9</v>
      </c>
      <c r="I1244" s="3">
        <v>0.82016150502022289</v>
      </c>
      <c r="J1244" s="16">
        <v>9</v>
      </c>
      <c r="K1244" s="16">
        <v>4</v>
      </c>
      <c r="L1244" s="16">
        <v>2</v>
      </c>
      <c r="M1244" s="16">
        <v>3</v>
      </c>
      <c r="N1244" s="16">
        <f t="shared" si="56"/>
        <v>84</v>
      </c>
      <c r="O1244">
        <f>O1243</f>
        <v>1</v>
      </c>
      <c r="P1244">
        <f>P1243</f>
        <v>54</v>
      </c>
      <c r="Q1244">
        <f>Q1243</f>
        <v>1</v>
      </c>
      <c r="R1244">
        <f>R1243</f>
        <v>0.89087641198420897</v>
      </c>
      <c r="S1244">
        <f>S1243</f>
        <v>0</v>
      </c>
    </row>
    <row r="1245" spans="1:19">
      <c r="A1245" s="16">
        <f t="shared" si="55"/>
        <v>4</v>
      </c>
      <c r="B1245" s="16">
        <v>1</v>
      </c>
      <c r="C1245" s="19">
        <f>C1244</f>
        <v>1</v>
      </c>
      <c r="D1245" s="16">
        <f t="shared" si="57"/>
        <v>1</v>
      </c>
      <c r="E1245" s="19">
        <f>E1244</f>
        <v>1</v>
      </c>
      <c r="F1245" s="16">
        <f>F1244</f>
        <v>9</v>
      </c>
      <c r="G1245" s="16">
        <v>4</v>
      </c>
      <c r="H1245" s="16">
        <v>8</v>
      </c>
      <c r="I1245" s="3">
        <v>0.56813606497598701</v>
      </c>
      <c r="J1245" s="16">
        <v>9</v>
      </c>
      <c r="K1245" s="16">
        <v>4</v>
      </c>
      <c r="L1245" s="16">
        <v>2</v>
      </c>
      <c r="M1245" s="16">
        <v>3</v>
      </c>
      <c r="N1245" s="16">
        <f t="shared" si="56"/>
        <v>84</v>
      </c>
      <c r="O1245">
        <f>O1244</f>
        <v>1</v>
      </c>
      <c r="P1245">
        <f>P1244</f>
        <v>54</v>
      </c>
      <c r="Q1245">
        <f>Q1244</f>
        <v>1</v>
      </c>
      <c r="R1245">
        <f>R1244</f>
        <v>0.89087641198420897</v>
      </c>
      <c r="S1245">
        <f>S1244</f>
        <v>0</v>
      </c>
    </row>
    <row r="1246" spans="1:19">
      <c r="A1246" s="16">
        <f t="shared" si="55"/>
        <v>4</v>
      </c>
      <c r="B1246" s="16">
        <v>1</v>
      </c>
      <c r="C1246" s="19">
        <f>C1245</f>
        <v>1</v>
      </c>
      <c r="D1246" s="16">
        <f t="shared" si="57"/>
        <v>1</v>
      </c>
      <c r="E1246" s="19">
        <f>E1245</f>
        <v>1</v>
      </c>
      <c r="F1246" s="16">
        <f>F1245</f>
        <v>9</v>
      </c>
      <c r="G1246" s="16">
        <v>5</v>
      </c>
      <c r="H1246" s="16">
        <v>10</v>
      </c>
      <c r="I1246" s="3">
        <v>0.61826624802779295</v>
      </c>
      <c r="J1246" s="16">
        <v>9</v>
      </c>
      <c r="K1246" s="16">
        <v>4</v>
      </c>
      <c r="L1246" s="16">
        <v>2</v>
      </c>
      <c r="M1246" s="16">
        <v>3</v>
      </c>
      <c r="N1246" s="16">
        <f t="shared" si="56"/>
        <v>84</v>
      </c>
      <c r="O1246">
        <f>O1245</f>
        <v>1</v>
      </c>
      <c r="P1246">
        <f>P1245</f>
        <v>54</v>
      </c>
      <c r="Q1246">
        <f>Q1245</f>
        <v>1</v>
      </c>
      <c r="R1246">
        <f>R1245</f>
        <v>0.89087641198420897</v>
      </c>
      <c r="S1246">
        <f>S1245</f>
        <v>0</v>
      </c>
    </row>
    <row r="1247" spans="1:19">
      <c r="A1247" s="16">
        <f t="shared" si="55"/>
        <v>4</v>
      </c>
      <c r="B1247" s="16">
        <v>1</v>
      </c>
      <c r="C1247" s="4">
        <v>0</v>
      </c>
      <c r="D1247" s="16">
        <f t="shared" si="57"/>
        <v>0</v>
      </c>
      <c r="E1247" s="4">
        <v>1</v>
      </c>
      <c r="F1247" s="16">
        <f>F1246+1</f>
        <v>10</v>
      </c>
      <c r="G1247" s="16">
        <v>1</v>
      </c>
      <c r="H1247" s="16">
        <v>19</v>
      </c>
      <c r="I1247" s="3">
        <v>1.035806233005131</v>
      </c>
      <c r="J1247" s="16">
        <v>9</v>
      </c>
      <c r="K1247" s="16">
        <v>4</v>
      </c>
      <c r="L1247" s="16">
        <v>2</v>
      </c>
      <c r="M1247" s="16">
        <v>3</v>
      </c>
      <c r="N1247" s="16">
        <f t="shared" si="56"/>
        <v>84</v>
      </c>
      <c r="O1247" s="3">
        <v>1</v>
      </c>
      <c r="P1247" s="3">
        <v>49</v>
      </c>
      <c r="Q1247" s="3">
        <v>1</v>
      </c>
      <c r="R1247" s="3">
        <v>0.42022587195970101</v>
      </c>
      <c r="S1247" s="3">
        <v>1</v>
      </c>
    </row>
    <row r="1248" spans="1:19">
      <c r="A1248" s="16">
        <f t="shared" si="55"/>
        <v>4</v>
      </c>
      <c r="B1248" s="16">
        <v>1</v>
      </c>
      <c r="C1248" s="19">
        <f>C1247</f>
        <v>0</v>
      </c>
      <c r="D1248" s="16">
        <f t="shared" si="57"/>
        <v>0</v>
      </c>
      <c r="E1248" s="19">
        <f>E1247</f>
        <v>1</v>
      </c>
      <c r="F1248" s="16">
        <f>F1247</f>
        <v>10</v>
      </c>
      <c r="G1248" s="16">
        <v>2</v>
      </c>
      <c r="H1248" s="16">
        <v>10</v>
      </c>
      <c r="I1248" s="3">
        <v>0.23400365497218401</v>
      </c>
      <c r="J1248" s="16">
        <v>9</v>
      </c>
      <c r="K1248" s="16">
        <v>4</v>
      </c>
      <c r="L1248" s="16">
        <v>2</v>
      </c>
      <c r="M1248" s="16">
        <v>3</v>
      </c>
      <c r="N1248" s="16">
        <f t="shared" si="56"/>
        <v>84</v>
      </c>
      <c r="O1248">
        <f>O1247</f>
        <v>1</v>
      </c>
      <c r="P1248">
        <f>P1247</f>
        <v>49</v>
      </c>
      <c r="Q1248">
        <f>Q1247</f>
        <v>1</v>
      </c>
      <c r="R1248">
        <f>R1247</f>
        <v>0.42022587195970101</v>
      </c>
      <c r="S1248">
        <f>S1247</f>
        <v>1</v>
      </c>
    </row>
    <row r="1249" spans="1:19">
      <c r="A1249" s="16">
        <f t="shared" si="55"/>
        <v>4</v>
      </c>
      <c r="B1249" s="16">
        <v>1</v>
      </c>
      <c r="C1249" s="19">
        <f>C1248</f>
        <v>0</v>
      </c>
      <c r="D1249" s="16">
        <f t="shared" si="57"/>
        <v>0</v>
      </c>
      <c r="E1249" s="19">
        <f>E1248</f>
        <v>1</v>
      </c>
      <c r="F1249" s="16">
        <f>F1248</f>
        <v>10</v>
      </c>
      <c r="G1249" s="16">
        <v>3</v>
      </c>
      <c r="H1249" s="16">
        <v>8</v>
      </c>
      <c r="I1249" s="3">
        <v>0.885118835023603</v>
      </c>
      <c r="J1249" s="16">
        <v>9</v>
      </c>
      <c r="K1249" s="16">
        <v>4</v>
      </c>
      <c r="L1249" s="16">
        <v>2</v>
      </c>
      <c r="M1249" s="16">
        <v>3</v>
      </c>
      <c r="N1249" s="16">
        <f t="shared" si="56"/>
        <v>84</v>
      </c>
      <c r="O1249">
        <f>O1248</f>
        <v>1</v>
      </c>
      <c r="P1249">
        <f>P1248</f>
        <v>49</v>
      </c>
      <c r="Q1249">
        <f>Q1248</f>
        <v>1</v>
      </c>
      <c r="R1249">
        <f>R1248</f>
        <v>0.42022587195970101</v>
      </c>
      <c r="S1249">
        <f>S1248</f>
        <v>1</v>
      </c>
    </row>
    <row r="1250" spans="1:19">
      <c r="A1250" s="16">
        <f t="shared" si="55"/>
        <v>4</v>
      </c>
      <c r="B1250" s="16">
        <v>1</v>
      </c>
      <c r="C1250" s="19">
        <f>C1249</f>
        <v>0</v>
      </c>
      <c r="D1250" s="16">
        <f t="shared" si="57"/>
        <v>0</v>
      </c>
      <c r="E1250" s="19">
        <f>E1249</f>
        <v>1</v>
      </c>
      <c r="F1250" s="16">
        <f>F1249</f>
        <v>10</v>
      </c>
      <c r="G1250" s="16">
        <v>4</v>
      </c>
      <c r="H1250" s="16">
        <v>5</v>
      </c>
      <c r="I1250" s="3">
        <v>0.38506030500866401</v>
      </c>
      <c r="J1250" s="16">
        <v>9</v>
      </c>
      <c r="K1250" s="16">
        <v>4</v>
      </c>
      <c r="L1250" s="16">
        <v>2</v>
      </c>
      <c r="M1250" s="16">
        <v>3</v>
      </c>
      <c r="N1250" s="16">
        <f t="shared" si="56"/>
        <v>84</v>
      </c>
      <c r="O1250">
        <f>O1249</f>
        <v>1</v>
      </c>
      <c r="P1250">
        <f>P1249</f>
        <v>49</v>
      </c>
      <c r="Q1250">
        <f>Q1249</f>
        <v>1</v>
      </c>
      <c r="R1250">
        <f>R1249</f>
        <v>0.42022587195970101</v>
      </c>
      <c r="S1250">
        <f>S1249</f>
        <v>1</v>
      </c>
    </row>
    <row r="1251" spans="1:19">
      <c r="A1251" s="16">
        <f t="shared" si="55"/>
        <v>4</v>
      </c>
      <c r="B1251" s="16">
        <v>1</v>
      </c>
      <c r="C1251" s="19">
        <f>C1250</f>
        <v>0</v>
      </c>
      <c r="D1251" s="16">
        <f t="shared" si="57"/>
        <v>0</v>
      </c>
      <c r="E1251" s="19">
        <f>E1250</f>
        <v>1</v>
      </c>
      <c r="F1251" s="16">
        <f>F1250</f>
        <v>10</v>
      </c>
      <c r="G1251" s="16">
        <v>5</v>
      </c>
      <c r="H1251" s="16">
        <v>13</v>
      </c>
      <c r="I1251" s="3">
        <v>1.236171944998204</v>
      </c>
      <c r="J1251" s="16">
        <v>9</v>
      </c>
      <c r="K1251" s="16">
        <v>4</v>
      </c>
      <c r="L1251" s="16">
        <v>2</v>
      </c>
      <c r="M1251" s="16">
        <v>3</v>
      </c>
      <c r="N1251" s="16">
        <f t="shared" si="56"/>
        <v>84</v>
      </c>
      <c r="O1251">
        <f>O1250</f>
        <v>1</v>
      </c>
      <c r="P1251">
        <f>P1250</f>
        <v>49</v>
      </c>
      <c r="Q1251">
        <f>Q1250</f>
        <v>1</v>
      </c>
      <c r="R1251">
        <f>R1250</f>
        <v>0.42022587195970101</v>
      </c>
      <c r="S1251">
        <f>S1250</f>
        <v>1</v>
      </c>
    </row>
    <row r="1252" spans="1:19">
      <c r="A1252" s="16">
        <f t="shared" si="55"/>
        <v>4</v>
      </c>
      <c r="B1252" s="16">
        <v>1</v>
      </c>
      <c r="C1252" s="4">
        <v>0</v>
      </c>
      <c r="D1252" s="16">
        <f t="shared" si="57"/>
        <v>0</v>
      </c>
      <c r="E1252" s="4">
        <v>1</v>
      </c>
      <c r="F1252" s="16">
        <f>F1251+1</f>
        <v>11</v>
      </c>
      <c r="G1252" s="16">
        <v>1</v>
      </c>
      <c r="H1252" s="16">
        <v>21</v>
      </c>
      <c r="I1252" s="4">
        <v>1.3356888479902391</v>
      </c>
      <c r="J1252" s="16">
        <v>9</v>
      </c>
      <c r="K1252" s="16">
        <v>4</v>
      </c>
      <c r="L1252" s="16">
        <v>2</v>
      </c>
      <c r="M1252" s="16">
        <v>3</v>
      </c>
      <c r="N1252" s="16">
        <f t="shared" si="56"/>
        <v>84</v>
      </c>
      <c r="O1252" s="3">
        <v>1</v>
      </c>
      <c r="P1252" s="3">
        <v>22</v>
      </c>
      <c r="Q1252" s="3">
        <v>1</v>
      </c>
      <c r="R1252" s="3">
        <v>0.372640337038319</v>
      </c>
      <c r="S1252" s="3">
        <v>1</v>
      </c>
    </row>
    <row r="1253" spans="1:19">
      <c r="A1253" s="16">
        <f t="shared" si="55"/>
        <v>4</v>
      </c>
      <c r="B1253" s="16">
        <v>1</v>
      </c>
      <c r="C1253" s="19">
        <f>C1252</f>
        <v>0</v>
      </c>
      <c r="D1253" s="16">
        <f t="shared" si="57"/>
        <v>0</v>
      </c>
      <c r="E1253" s="19">
        <f>E1252</f>
        <v>1</v>
      </c>
      <c r="F1253" s="16">
        <f>F1252</f>
        <v>11</v>
      </c>
      <c r="G1253" s="16">
        <v>2</v>
      </c>
      <c r="H1253" s="16">
        <v>9</v>
      </c>
      <c r="I1253" s="3">
        <v>0.96995484200306192</v>
      </c>
      <c r="J1253" s="16">
        <v>9</v>
      </c>
      <c r="K1253" s="16">
        <v>4</v>
      </c>
      <c r="L1253" s="16">
        <v>2</v>
      </c>
      <c r="M1253" s="16">
        <v>3</v>
      </c>
      <c r="N1253" s="16">
        <f t="shared" si="56"/>
        <v>84</v>
      </c>
      <c r="O1253">
        <f>O1252</f>
        <v>1</v>
      </c>
      <c r="P1253">
        <f>P1252</f>
        <v>22</v>
      </c>
      <c r="Q1253">
        <f>Q1252</f>
        <v>1</v>
      </c>
      <c r="R1253">
        <f>R1252</f>
        <v>0.372640337038319</v>
      </c>
      <c r="S1253">
        <f>S1252</f>
        <v>1</v>
      </c>
    </row>
    <row r="1254" spans="1:19">
      <c r="A1254" s="16">
        <f t="shared" si="55"/>
        <v>4</v>
      </c>
      <c r="B1254" s="16">
        <v>1</v>
      </c>
      <c r="C1254" s="19">
        <f>C1253</f>
        <v>0</v>
      </c>
      <c r="D1254" s="16">
        <f t="shared" si="57"/>
        <v>0</v>
      </c>
      <c r="E1254" s="19">
        <f>E1253</f>
        <v>1</v>
      </c>
      <c r="F1254" s="16">
        <f>F1253</f>
        <v>11</v>
      </c>
      <c r="G1254" s="16">
        <v>3</v>
      </c>
      <c r="H1254" s="16">
        <v>10</v>
      </c>
      <c r="I1254" s="3">
        <v>1.0359632450272309</v>
      </c>
      <c r="J1254" s="16">
        <v>9</v>
      </c>
      <c r="K1254" s="16">
        <v>4</v>
      </c>
      <c r="L1254" s="16">
        <v>2</v>
      </c>
      <c r="M1254" s="16">
        <v>3</v>
      </c>
      <c r="N1254" s="16">
        <f t="shared" si="56"/>
        <v>84</v>
      </c>
      <c r="O1254">
        <f>O1253</f>
        <v>1</v>
      </c>
      <c r="P1254">
        <f>P1253</f>
        <v>22</v>
      </c>
      <c r="Q1254">
        <f>Q1253</f>
        <v>1</v>
      </c>
      <c r="R1254">
        <f>R1253</f>
        <v>0.372640337038319</v>
      </c>
      <c r="S1254">
        <f>S1253</f>
        <v>1</v>
      </c>
    </row>
    <row r="1255" spans="1:19">
      <c r="A1255" s="16">
        <f t="shared" si="55"/>
        <v>4</v>
      </c>
      <c r="B1255" s="16">
        <v>1</v>
      </c>
      <c r="C1255" s="19">
        <f>C1254</f>
        <v>0</v>
      </c>
      <c r="D1255" s="16">
        <f t="shared" si="57"/>
        <v>0</v>
      </c>
      <c r="E1255" s="19">
        <f>E1254</f>
        <v>1</v>
      </c>
      <c r="F1255" s="16">
        <f>F1254</f>
        <v>11</v>
      </c>
      <c r="G1255" s="16">
        <v>4</v>
      </c>
      <c r="H1255" s="16">
        <v>10</v>
      </c>
      <c r="I1255" s="3">
        <v>1.1531637979787759</v>
      </c>
      <c r="J1255" s="16">
        <v>9</v>
      </c>
      <c r="K1255" s="16">
        <v>4</v>
      </c>
      <c r="L1255" s="16">
        <v>2</v>
      </c>
      <c r="M1255" s="16">
        <v>3</v>
      </c>
      <c r="N1255" s="16">
        <f t="shared" si="56"/>
        <v>84</v>
      </c>
      <c r="O1255">
        <f>O1254</f>
        <v>1</v>
      </c>
      <c r="P1255">
        <f>P1254</f>
        <v>22</v>
      </c>
      <c r="Q1255">
        <f>Q1254</f>
        <v>1</v>
      </c>
      <c r="R1255">
        <f>R1254</f>
        <v>0.372640337038319</v>
      </c>
      <c r="S1255">
        <f>S1254</f>
        <v>1</v>
      </c>
    </row>
    <row r="1256" spans="1:19">
      <c r="A1256" s="16">
        <f t="shared" si="55"/>
        <v>4</v>
      </c>
      <c r="B1256" s="16">
        <v>1</v>
      </c>
      <c r="C1256" s="19">
        <f>C1255</f>
        <v>0</v>
      </c>
      <c r="D1256" s="16">
        <f t="shared" si="57"/>
        <v>0</v>
      </c>
      <c r="E1256" s="19">
        <f>E1255</f>
        <v>1</v>
      </c>
      <c r="F1256" s="16">
        <f>F1255</f>
        <v>11</v>
      </c>
      <c r="G1256" s="16">
        <v>5</v>
      </c>
      <c r="H1256" s="16">
        <v>12</v>
      </c>
      <c r="I1256" s="3">
        <v>0.91916874202433907</v>
      </c>
      <c r="J1256" s="16">
        <v>9</v>
      </c>
      <c r="K1256" s="16">
        <v>4</v>
      </c>
      <c r="L1256" s="16">
        <v>2</v>
      </c>
      <c r="M1256" s="16">
        <v>3</v>
      </c>
      <c r="N1256" s="16">
        <f t="shared" si="56"/>
        <v>84</v>
      </c>
      <c r="O1256">
        <f>O1255</f>
        <v>1</v>
      </c>
      <c r="P1256">
        <f>P1255</f>
        <v>22</v>
      </c>
      <c r="Q1256">
        <f>Q1255</f>
        <v>1</v>
      </c>
      <c r="R1256">
        <f>R1255</f>
        <v>0.372640337038319</v>
      </c>
      <c r="S1256">
        <f>S1255</f>
        <v>1</v>
      </c>
    </row>
    <row r="1257" spans="1:19">
      <c r="A1257" s="16">
        <f t="shared" si="55"/>
        <v>4</v>
      </c>
      <c r="B1257" s="16">
        <v>1</v>
      </c>
      <c r="C1257" s="4">
        <v>1</v>
      </c>
      <c r="D1257" s="16">
        <f t="shared" si="57"/>
        <v>1</v>
      </c>
      <c r="E1257" s="4">
        <v>1</v>
      </c>
      <c r="F1257" s="16">
        <f>F1256+1</f>
        <v>12</v>
      </c>
      <c r="G1257" s="16">
        <v>1</v>
      </c>
      <c r="H1257" s="16">
        <v>19</v>
      </c>
      <c r="I1257" s="4">
        <v>1.5028665749705379</v>
      </c>
      <c r="J1257" s="16">
        <v>9</v>
      </c>
      <c r="K1257" s="16">
        <v>4</v>
      </c>
      <c r="L1257" s="16">
        <v>2</v>
      </c>
      <c r="M1257" s="16">
        <v>3</v>
      </c>
      <c r="N1257" s="16">
        <f t="shared" si="56"/>
        <v>84</v>
      </c>
      <c r="O1257" s="3">
        <v>1</v>
      </c>
      <c r="P1257" s="3">
        <v>72</v>
      </c>
      <c r="Q1257" s="3">
        <v>1</v>
      </c>
      <c r="R1257" s="3">
        <v>0.38671043497743002</v>
      </c>
      <c r="S1257" s="3">
        <v>1</v>
      </c>
    </row>
    <row r="1258" spans="1:19">
      <c r="A1258" s="16">
        <f t="shared" si="55"/>
        <v>4</v>
      </c>
      <c r="B1258" s="16">
        <v>1</v>
      </c>
      <c r="C1258" s="19">
        <f>C1257</f>
        <v>1</v>
      </c>
      <c r="D1258" s="16">
        <f t="shared" si="57"/>
        <v>1</v>
      </c>
      <c r="E1258" s="19">
        <f>E1257</f>
        <v>1</v>
      </c>
      <c r="F1258" s="16">
        <f>F1257</f>
        <v>12</v>
      </c>
      <c r="G1258" s="16">
        <v>2</v>
      </c>
      <c r="H1258" s="16">
        <v>8</v>
      </c>
      <c r="I1258" s="3">
        <v>0.91920847701840003</v>
      </c>
      <c r="J1258" s="16">
        <v>9</v>
      </c>
      <c r="K1258" s="16">
        <v>4</v>
      </c>
      <c r="L1258" s="16">
        <v>2</v>
      </c>
      <c r="M1258" s="16">
        <v>3</v>
      </c>
      <c r="N1258" s="16">
        <f t="shared" si="56"/>
        <v>84</v>
      </c>
      <c r="O1258">
        <f>O1257</f>
        <v>1</v>
      </c>
      <c r="P1258">
        <f>P1257</f>
        <v>72</v>
      </c>
      <c r="Q1258">
        <f>Q1257</f>
        <v>1</v>
      </c>
      <c r="R1258">
        <f>R1257</f>
        <v>0.38671043497743002</v>
      </c>
      <c r="S1258">
        <f>S1257</f>
        <v>1</v>
      </c>
    </row>
    <row r="1259" spans="1:19">
      <c r="A1259" s="16">
        <f t="shared" si="55"/>
        <v>4</v>
      </c>
      <c r="B1259" s="16">
        <v>1</v>
      </c>
      <c r="C1259" s="19">
        <f>C1258</f>
        <v>1</v>
      </c>
      <c r="D1259" s="16">
        <f t="shared" si="57"/>
        <v>1</v>
      </c>
      <c r="E1259" s="19">
        <f>E1258</f>
        <v>1</v>
      </c>
      <c r="F1259" s="16">
        <f>F1258</f>
        <v>12</v>
      </c>
      <c r="G1259" s="16">
        <v>3</v>
      </c>
      <c r="H1259" s="16">
        <v>10</v>
      </c>
      <c r="I1259" s="3">
        <v>0.91939268301939503</v>
      </c>
      <c r="J1259" s="16">
        <v>9</v>
      </c>
      <c r="K1259" s="16">
        <v>4</v>
      </c>
      <c r="L1259" s="16">
        <v>2</v>
      </c>
      <c r="M1259" s="16">
        <v>3</v>
      </c>
      <c r="N1259" s="16">
        <f t="shared" si="56"/>
        <v>84</v>
      </c>
      <c r="O1259">
        <f>O1258</f>
        <v>1</v>
      </c>
      <c r="P1259">
        <f>P1258</f>
        <v>72</v>
      </c>
      <c r="Q1259">
        <f>Q1258</f>
        <v>1</v>
      </c>
      <c r="R1259">
        <f>R1258</f>
        <v>0.38671043497743002</v>
      </c>
      <c r="S1259">
        <f>S1258</f>
        <v>1</v>
      </c>
    </row>
    <row r="1260" spans="1:19">
      <c r="A1260" s="16">
        <f t="shared" si="55"/>
        <v>4</v>
      </c>
      <c r="B1260" s="16">
        <v>1</v>
      </c>
      <c r="C1260" s="19">
        <f>C1259</f>
        <v>1</v>
      </c>
      <c r="D1260" s="16">
        <f t="shared" si="57"/>
        <v>1</v>
      </c>
      <c r="E1260" s="19">
        <f>E1259</f>
        <v>1</v>
      </c>
      <c r="F1260" s="16">
        <f>F1259</f>
        <v>12</v>
      </c>
      <c r="G1260" s="16">
        <v>4</v>
      </c>
      <c r="H1260" s="16">
        <v>8</v>
      </c>
      <c r="I1260" s="3">
        <v>0.86824582697590802</v>
      </c>
      <c r="J1260" s="16">
        <v>9</v>
      </c>
      <c r="K1260" s="16">
        <v>4</v>
      </c>
      <c r="L1260" s="16">
        <v>2</v>
      </c>
      <c r="M1260" s="16">
        <v>3</v>
      </c>
      <c r="N1260" s="16">
        <f t="shared" si="56"/>
        <v>84</v>
      </c>
      <c r="O1260">
        <f>O1259</f>
        <v>1</v>
      </c>
      <c r="P1260">
        <f>P1259</f>
        <v>72</v>
      </c>
      <c r="Q1260">
        <f>Q1259</f>
        <v>1</v>
      </c>
      <c r="R1260">
        <f>R1259</f>
        <v>0.38671043497743002</v>
      </c>
      <c r="S1260">
        <f>S1259</f>
        <v>1</v>
      </c>
    </row>
    <row r="1261" spans="1:19">
      <c r="A1261" s="16">
        <f t="shared" si="55"/>
        <v>4</v>
      </c>
      <c r="B1261" s="16">
        <v>1</v>
      </c>
      <c r="C1261" s="19">
        <f>C1260</f>
        <v>1</v>
      </c>
      <c r="D1261" s="16">
        <f t="shared" si="57"/>
        <v>1</v>
      </c>
      <c r="E1261" s="19">
        <f>E1260</f>
        <v>1</v>
      </c>
      <c r="F1261" s="16">
        <f>F1260</f>
        <v>12</v>
      </c>
      <c r="G1261" s="16">
        <v>5</v>
      </c>
      <c r="H1261" s="16">
        <v>20</v>
      </c>
      <c r="I1261" s="3">
        <v>1.8556036800146092</v>
      </c>
      <c r="J1261" s="16">
        <v>9</v>
      </c>
      <c r="K1261" s="16">
        <v>4</v>
      </c>
      <c r="L1261" s="16">
        <v>2</v>
      </c>
      <c r="M1261" s="16">
        <v>3</v>
      </c>
      <c r="N1261" s="16">
        <f t="shared" si="56"/>
        <v>84</v>
      </c>
      <c r="O1261">
        <f>O1260</f>
        <v>1</v>
      </c>
      <c r="P1261">
        <f>P1260</f>
        <v>72</v>
      </c>
      <c r="Q1261">
        <f>Q1260</f>
        <v>1</v>
      </c>
      <c r="R1261">
        <f>R1260</f>
        <v>0.38671043497743002</v>
      </c>
      <c r="S1261">
        <f>S1260</f>
        <v>1</v>
      </c>
    </row>
    <row r="1262" spans="1:19">
      <c r="A1262" s="16">
        <f t="shared" si="55"/>
        <v>4</v>
      </c>
      <c r="B1262" s="16">
        <v>1</v>
      </c>
      <c r="C1262" s="4">
        <v>1</v>
      </c>
      <c r="D1262" s="16">
        <f t="shared" si="57"/>
        <v>1</v>
      </c>
      <c r="E1262" s="4">
        <v>1</v>
      </c>
      <c r="F1262" s="16">
        <f>F1261+1</f>
        <v>13</v>
      </c>
      <c r="G1262" s="16">
        <v>1</v>
      </c>
      <c r="H1262" s="16">
        <v>24</v>
      </c>
      <c r="I1262" s="4">
        <v>1.65350630803732</v>
      </c>
      <c r="J1262" s="16">
        <v>9</v>
      </c>
      <c r="K1262" s="16">
        <v>4</v>
      </c>
      <c r="L1262" s="16">
        <v>2</v>
      </c>
      <c r="M1262" s="16">
        <v>3</v>
      </c>
      <c r="N1262" s="16">
        <f t="shared" si="56"/>
        <v>84</v>
      </c>
      <c r="O1262" s="3">
        <v>1</v>
      </c>
      <c r="P1262" s="3">
        <v>50</v>
      </c>
      <c r="Q1262" s="3">
        <v>0</v>
      </c>
      <c r="R1262" s="3">
        <v>0.335993368003983</v>
      </c>
      <c r="S1262" s="3">
        <v>1</v>
      </c>
    </row>
    <row r="1263" spans="1:19">
      <c r="A1263" s="16">
        <f t="shared" si="55"/>
        <v>4</v>
      </c>
      <c r="B1263" s="16">
        <v>1</v>
      </c>
      <c r="C1263" s="19">
        <f>C1262</f>
        <v>1</v>
      </c>
      <c r="D1263" s="16">
        <f t="shared" si="57"/>
        <v>1</v>
      </c>
      <c r="E1263" s="19">
        <f>E1262</f>
        <v>1</v>
      </c>
      <c r="F1263" s="16">
        <f>F1262</f>
        <v>13</v>
      </c>
      <c r="G1263" s="16">
        <v>2</v>
      </c>
      <c r="H1263" s="16">
        <v>9</v>
      </c>
      <c r="I1263" s="3">
        <v>0.76848923997022101</v>
      </c>
      <c r="J1263" s="16">
        <v>9</v>
      </c>
      <c r="K1263" s="16">
        <v>4</v>
      </c>
      <c r="L1263" s="16">
        <v>2</v>
      </c>
      <c r="M1263" s="16">
        <v>3</v>
      </c>
      <c r="N1263" s="16">
        <f t="shared" si="56"/>
        <v>84</v>
      </c>
      <c r="O1263">
        <f>O1262</f>
        <v>1</v>
      </c>
      <c r="P1263">
        <f>P1262</f>
        <v>50</v>
      </c>
      <c r="Q1263">
        <f>Q1262</f>
        <v>0</v>
      </c>
      <c r="R1263">
        <f>R1262</f>
        <v>0.335993368003983</v>
      </c>
      <c r="S1263">
        <f>S1262</f>
        <v>1</v>
      </c>
    </row>
    <row r="1264" spans="1:19">
      <c r="A1264" s="16">
        <f t="shared" si="55"/>
        <v>4</v>
      </c>
      <c r="B1264" s="16">
        <v>1</v>
      </c>
      <c r="C1264" s="19">
        <f>C1263</f>
        <v>1</v>
      </c>
      <c r="D1264" s="16">
        <f t="shared" si="57"/>
        <v>1</v>
      </c>
      <c r="E1264" s="19">
        <f>E1263</f>
        <v>1</v>
      </c>
      <c r="F1264" s="16">
        <f>F1263</f>
        <v>13</v>
      </c>
      <c r="G1264" s="16">
        <v>3</v>
      </c>
      <c r="H1264" s="16">
        <v>11</v>
      </c>
      <c r="I1264" s="3">
        <v>1.0200573350302859</v>
      </c>
      <c r="J1264" s="16">
        <v>9</v>
      </c>
      <c r="K1264" s="16">
        <v>4</v>
      </c>
      <c r="L1264" s="16">
        <v>2</v>
      </c>
      <c r="M1264" s="16">
        <v>3</v>
      </c>
      <c r="N1264" s="16">
        <f t="shared" si="56"/>
        <v>84</v>
      </c>
      <c r="O1264">
        <f>O1263</f>
        <v>1</v>
      </c>
      <c r="P1264">
        <f>P1263</f>
        <v>50</v>
      </c>
      <c r="Q1264">
        <f>Q1263</f>
        <v>0</v>
      </c>
      <c r="R1264">
        <f>R1263</f>
        <v>0.335993368003983</v>
      </c>
      <c r="S1264">
        <f>S1263</f>
        <v>1</v>
      </c>
    </row>
    <row r="1265" spans="1:19">
      <c r="A1265" s="16">
        <f t="shared" si="55"/>
        <v>4</v>
      </c>
      <c r="B1265" s="16">
        <v>1</v>
      </c>
      <c r="C1265" s="19">
        <f>C1264</f>
        <v>1</v>
      </c>
      <c r="D1265" s="16">
        <f t="shared" si="57"/>
        <v>1</v>
      </c>
      <c r="E1265" s="19">
        <f>E1264</f>
        <v>1</v>
      </c>
      <c r="F1265" s="16">
        <f>F1264</f>
        <v>13</v>
      </c>
      <c r="G1265" s="16">
        <v>4</v>
      </c>
      <c r="H1265" s="16">
        <v>11</v>
      </c>
      <c r="I1265" s="3">
        <v>0.90245903999311705</v>
      </c>
      <c r="J1265" s="16">
        <v>9</v>
      </c>
      <c r="K1265" s="16">
        <v>4</v>
      </c>
      <c r="L1265" s="16">
        <v>2</v>
      </c>
      <c r="M1265" s="16">
        <v>3</v>
      </c>
      <c r="N1265" s="16">
        <f t="shared" si="56"/>
        <v>84</v>
      </c>
      <c r="O1265">
        <f>O1264</f>
        <v>1</v>
      </c>
      <c r="P1265">
        <f>P1264</f>
        <v>50</v>
      </c>
      <c r="Q1265">
        <f>Q1264</f>
        <v>0</v>
      </c>
      <c r="R1265">
        <f>R1264</f>
        <v>0.335993368003983</v>
      </c>
      <c r="S1265">
        <f>S1264</f>
        <v>1</v>
      </c>
    </row>
    <row r="1266" spans="1:19">
      <c r="A1266" s="16">
        <f t="shared" si="55"/>
        <v>4</v>
      </c>
      <c r="B1266" s="16">
        <v>1</v>
      </c>
      <c r="C1266" s="19">
        <f>C1265</f>
        <v>1</v>
      </c>
      <c r="D1266" s="16">
        <f t="shared" si="57"/>
        <v>1</v>
      </c>
      <c r="E1266" s="19">
        <f>E1265</f>
        <v>1</v>
      </c>
      <c r="F1266" s="16">
        <f>F1265</f>
        <v>13</v>
      </c>
      <c r="G1266" s="16">
        <v>5</v>
      </c>
      <c r="H1266" s="16">
        <v>14</v>
      </c>
      <c r="I1266" s="3">
        <v>0.96936096198623911</v>
      </c>
      <c r="J1266" s="16">
        <v>9</v>
      </c>
      <c r="K1266" s="16">
        <v>4</v>
      </c>
      <c r="L1266" s="16">
        <v>2</v>
      </c>
      <c r="M1266" s="16">
        <v>3</v>
      </c>
      <c r="N1266" s="16">
        <f t="shared" si="56"/>
        <v>84</v>
      </c>
      <c r="O1266">
        <f>O1265</f>
        <v>1</v>
      </c>
      <c r="P1266">
        <f>P1265</f>
        <v>50</v>
      </c>
      <c r="Q1266">
        <f>Q1265</f>
        <v>0</v>
      </c>
      <c r="R1266">
        <f>R1265</f>
        <v>0.335993368003983</v>
      </c>
      <c r="S1266">
        <f>S1265</f>
        <v>1</v>
      </c>
    </row>
    <row r="1267" spans="1:19">
      <c r="A1267" s="16">
        <f t="shared" si="55"/>
        <v>4</v>
      </c>
      <c r="B1267" s="16">
        <v>1</v>
      </c>
      <c r="C1267" s="4">
        <v>0</v>
      </c>
      <c r="D1267" s="16">
        <f t="shared" si="57"/>
        <v>0</v>
      </c>
      <c r="E1267" s="4">
        <v>1</v>
      </c>
      <c r="F1267" s="16">
        <f>F1266+1</f>
        <v>14</v>
      </c>
      <c r="G1267" s="16">
        <v>1</v>
      </c>
      <c r="H1267" s="16">
        <v>23</v>
      </c>
      <c r="I1267" s="4">
        <v>1.6533252049703122</v>
      </c>
      <c r="J1267" s="16">
        <v>9</v>
      </c>
      <c r="K1267" s="16">
        <v>4</v>
      </c>
      <c r="L1267" s="16">
        <v>2</v>
      </c>
      <c r="M1267" s="16">
        <v>3</v>
      </c>
      <c r="N1267" s="16">
        <f t="shared" si="56"/>
        <v>84</v>
      </c>
      <c r="O1267" s="3">
        <v>1</v>
      </c>
      <c r="P1267" s="3">
        <v>68</v>
      </c>
      <c r="Q1267" s="3">
        <v>1</v>
      </c>
      <c r="R1267" s="3">
        <v>0.389148206973914</v>
      </c>
      <c r="S1267" s="3">
        <v>0</v>
      </c>
    </row>
    <row r="1268" spans="1:19">
      <c r="A1268" s="16">
        <f t="shared" ref="A1268:A1331" si="58">A1267</f>
        <v>4</v>
      </c>
      <c r="B1268" s="16">
        <v>1</v>
      </c>
      <c r="C1268" s="19">
        <f>C1267</f>
        <v>0</v>
      </c>
      <c r="D1268" s="16">
        <f t="shared" si="57"/>
        <v>0</v>
      </c>
      <c r="E1268" s="19">
        <f>E1267</f>
        <v>1</v>
      </c>
      <c r="F1268" s="16">
        <f>F1267</f>
        <v>14</v>
      </c>
      <c r="G1268" s="16">
        <v>2</v>
      </c>
      <c r="H1268" s="16">
        <v>7</v>
      </c>
      <c r="I1268" s="3">
        <v>1.0028679170063679</v>
      </c>
      <c r="J1268" s="16">
        <v>9</v>
      </c>
      <c r="K1268" s="16">
        <v>4</v>
      </c>
      <c r="L1268" s="16">
        <v>2</v>
      </c>
      <c r="M1268" s="16">
        <v>3</v>
      </c>
      <c r="N1268" s="16">
        <f t="shared" ref="N1268:N1331" si="59">N1267</f>
        <v>84</v>
      </c>
      <c r="O1268">
        <f>O1267</f>
        <v>1</v>
      </c>
      <c r="P1268">
        <f>P1267</f>
        <v>68</v>
      </c>
      <c r="Q1268">
        <f>Q1267</f>
        <v>1</v>
      </c>
      <c r="R1268">
        <f>R1267</f>
        <v>0.389148206973914</v>
      </c>
      <c r="S1268">
        <f>S1267</f>
        <v>0</v>
      </c>
    </row>
    <row r="1269" spans="1:19">
      <c r="A1269" s="16">
        <f t="shared" si="58"/>
        <v>4</v>
      </c>
      <c r="B1269" s="16">
        <v>1</v>
      </c>
      <c r="C1269" s="19">
        <f>C1268</f>
        <v>0</v>
      </c>
      <c r="D1269" s="16">
        <f t="shared" si="57"/>
        <v>0</v>
      </c>
      <c r="E1269" s="19">
        <f>E1268</f>
        <v>1</v>
      </c>
      <c r="F1269" s="16">
        <f>F1268</f>
        <v>14</v>
      </c>
      <c r="G1269" s="16">
        <v>3</v>
      </c>
      <c r="H1269" s="16">
        <v>9</v>
      </c>
      <c r="I1269" s="3">
        <v>1.0693149199942109</v>
      </c>
      <c r="J1269" s="16">
        <v>9</v>
      </c>
      <c r="K1269" s="16">
        <v>4</v>
      </c>
      <c r="L1269" s="16">
        <v>2</v>
      </c>
      <c r="M1269" s="16">
        <v>3</v>
      </c>
      <c r="N1269" s="16">
        <f t="shared" si="59"/>
        <v>84</v>
      </c>
      <c r="O1269">
        <f>O1268</f>
        <v>1</v>
      </c>
      <c r="P1269">
        <f>P1268</f>
        <v>68</v>
      </c>
      <c r="Q1269">
        <f>Q1268</f>
        <v>1</v>
      </c>
      <c r="R1269">
        <f>R1268</f>
        <v>0.389148206973914</v>
      </c>
      <c r="S1269">
        <f>S1268</f>
        <v>0</v>
      </c>
    </row>
    <row r="1270" spans="1:19">
      <c r="A1270" s="16">
        <f t="shared" si="58"/>
        <v>4</v>
      </c>
      <c r="B1270" s="16">
        <v>1</v>
      </c>
      <c r="C1270" s="19">
        <f>C1269</f>
        <v>0</v>
      </c>
      <c r="D1270" s="16">
        <f t="shared" si="57"/>
        <v>0</v>
      </c>
      <c r="E1270" s="19">
        <f>E1269</f>
        <v>1</v>
      </c>
      <c r="F1270" s="16">
        <f>F1269</f>
        <v>14</v>
      </c>
      <c r="G1270" s="16">
        <v>4</v>
      </c>
      <c r="H1270" s="16">
        <v>8</v>
      </c>
      <c r="I1270" s="3">
        <v>0.91923508001491305</v>
      </c>
      <c r="J1270" s="16">
        <v>9</v>
      </c>
      <c r="K1270" s="16">
        <v>4</v>
      </c>
      <c r="L1270" s="16">
        <v>2</v>
      </c>
      <c r="M1270" s="16">
        <v>3</v>
      </c>
      <c r="N1270" s="16">
        <f t="shared" si="59"/>
        <v>84</v>
      </c>
      <c r="O1270">
        <f>O1269</f>
        <v>1</v>
      </c>
      <c r="P1270">
        <f>P1269</f>
        <v>68</v>
      </c>
      <c r="Q1270">
        <f>Q1269</f>
        <v>1</v>
      </c>
      <c r="R1270">
        <f>R1269</f>
        <v>0.389148206973914</v>
      </c>
      <c r="S1270">
        <f>S1269</f>
        <v>0</v>
      </c>
    </row>
    <row r="1271" spans="1:19">
      <c r="A1271" s="16">
        <f t="shared" si="58"/>
        <v>4</v>
      </c>
      <c r="B1271" s="16">
        <v>1</v>
      </c>
      <c r="C1271" s="19">
        <f>C1270</f>
        <v>0</v>
      </c>
      <c r="D1271" s="16">
        <f t="shared" si="57"/>
        <v>0</v>
      </c>
      <c r="E1271" s="19">
        <f>E1270</f>
        <v>1</v>
      </c>
      <c r="F1271" s="16">
        <f>F1270</f>
        <v>14</v>
      </c>
      <c r="G1271" s="16">
        <v>5</v>
      </c>
      <c r="H1271" s="16">
        <v>9</v>
      </c>
      <c r="I1271" s="3">
        <v>0.65199384797597193</v>
      </c>
      <c r="J1271" s="16">
        <v>9</v>
      </c>
      <c r="K1271" s="16">
        <v>4</v>
      </c>
      <c r="L1271" s="16">
        <v>2</v>
      </c>
      <c r="M1271" s="16">
        <v>3</v>
      </c>
      <c r="N1271" s="16">
        <f t="shared" si="59"/>
        <v>84</v>
      </c>
      <c r="O1271">
        <f>O1270</f>
        <v>1</v>
      </c>
      <c r="P1271">
        <f>P1270</f>
        <v>68</v>
      </c>
      <c r="Q1271">
        <f>Q1270</f>
        <v>1</v>
      </c>
      <c r="R1271">
        <f>R1270</f>
        <v>0.389148206973914</v>
      </c>
      <c r="S1271">
        <f>S1270</f>
        <v>0</v>
      </c>
    </row>
    <row r="1272" spans="1:19">
      <c r="A1272" s="16">
        <f t="shared" si="58"/>
        <v>4</v>
      </c>
      <c r="B1272" s="16">
        <v>1</v>
      </c>
      <c r="C1272" s="4">
        <v>0</v>
      </c>
      <c r="D1272" s="16">
        <f t="shared" si="57"/>
        <v>0</v>
      </c>
      <c r="E1272" s="4">
        <v>1</v>
      </c>
      <c r="F1272" s="16">
        <f>F1271+1</f>
        <v>15</v>
      </c>
      <c r="G1272" s="16">
        <v>1</v>
      </c>
      <c r="H1272" s="16">
        <v>23</v>
      </c>
      <c r="I1272" s="4">
        <v>1.5023203529999578</v>
      </c>
      <c r="J1272" s="16">
        <v>9</v>
      </c>
      <c r="K1272" s="16">
        <v>4</v>
      </c>
      <c r="L1272" s="16">
        <v>2</v>
      </c>
      <c r="M1272" s="16">
        <v>3</v>
      </c>
      <c r="N1272" s="16">
        <f t="shared" si="59"/>
        <v>84</v>
      </c>
      <c r="O1272" s="3">
        <v>1</v>
      </c>
      <c r="P1272" s="3">
        <v>62</v>
      </c>
      <c r="Q1272" s="3">
        <v>1</v>
      </c>
      <c r="R1272" s="3">
        <v>0.355522260011639</v>
      </c>
      <c r="S1272" s="3">
        <v>0</v>
      </c>
    </row>
    <row r="1273" spans="1:19">
      <c r="A1273" s="16">
        <f t="shared" si="58"/>
        <v>4</v>
      </c>
      <c r="B1273" s="16">
        <v>1</v>
      </c>
      <c r="C1273" s="19">
        <f>C1272</f>
        <v>0</v>
      </c>
      <c r="D1273" s="16">
        <f t="shared" si="57"/>
        <v>0</v>
      </c>
      <c r="E1273" s="19">
        <f>E1272</f>
        <v>1</v>
      </c>
      <c r="F1273" s="16">
        <f>F1272</f>
        <v>15</v>
      </c>
      <c r="G1273" s="16">
        <v>2</v>
      </c>
      <c r="H1273" s="16">
        <v>15</v>
      </c>
      <c r="I1273" s="3">
        <v>1.0707052920479321</v>
      </c>
      <c r="J1273" s="16">
        <v>9</v>
      </c>
      <c r="K1273" s="16">
        <v>4</v>
      </c>
      <c r="L1273" s="16">
        <v>2</v>
      </c>
      <c r="M1273" s="16">
        <v>3</v>
      </c>
      <c r="N1273" s="16">
        <f t="shared" si="59"/>
        <v>84</v>
      </c>
      <c r="O1273">
        <f>O1272</f>
        <v>1</v>
      </c>
      <c r="P1273">
        <f>P1272</f>
        <v>62</v>
      </c>
      <c r="Q1273">
        <f>Q1272</f>
        <v>1</v>
      </c>
      <c r="R1273">
        <f>R1272</f>
        <v>0.355522260011639</v>
      </c>
      <c r="S1273">
        <f>S1272</f>
        <v>0</v>
      </c>
    </row>
    <row r="1274" spans="1:19">
      <c r="A1274" s="16">
        <f t="shared" si="58"/>
        <v>4</v>
      </c>
      <c r="B1274" s="16">
        <v>1</v>
      </c>
      <c r="C1274" s="19">
        <f>C1273</f>
        <v>0</v>
      </c>
      <c r="D1274" s="16">
        <f t="shared" si="57"/>
        <v>0</v>
      </c>
      <c r="E1274" s="19">
        <f>E1273</f>
        <v>1</v>
      </c>
      <c r="F1274" s="16">
        <f>F1273</f>
        <v>15</v>
      </c>
      <c r="G1274" s="16">
        <v>3</v>
      </c>
      <c r="H1274" s="16">
        <v>10</v>
      </c>
      <c r="I1274" s="3">
        <v>0.95138767297612403</v>
      </c>
      <c r="J1274" s="16">
        <v>9</v>
      </c>
      <c r="K1274" s="16">
        <v>4</v>
      </c>
      <c r="L1274" s="16">
        <v>2</v>
      </c>
      <c r="M1274" s="16">
        <v>3</v>
      </c>
      <c r="N1274" s="16">
        <f t="shared" si="59"/>
        <v>84</v>
      </c>
      <c r="O1274">
        <f>O1273</f>
        <v>1</v>
      </c>
      <c r="P1274">
        <f>P1273</f>
        <v>62</v>
      </c>
      <c r="Q1274">
        <f>Q1273</f>
        <v>1</v>
      </c>
      <c r="R1274">
        <f>R1273</f>
        <v>0.355522260011639</v>
      </c>
      <c r="S1274">
        <f>S1273</f>
        <v>0</v>
      </c>
    </row>
    <row r="1275" spans="1:19">
      <c r="A1275" s="16">
        <f t="shared" si="58"/>
        <v>4</v>
      </c>
      <c r="B1275" s="16">
        <v>1</v>
      </c>
      <c r="C1275" s="19">
        <f>C1274</f>
        <v>0</v>
      </c>
      <c r="D1275" s="16">
        <f t="shared" si="57"/>
        <v>0</v>
      </c>
      <c r="E1275" s="19">
        <f>E1274</f>
        <v>1</v>
      </c>
      <c r="F1275" s="16">
        <f>F1274</f>
        <v>15</v>
      </c>
      <c r="G1275" s="16">
        <v>4</v>
      </c>
      <c r="H1275" s="16">
        <v>11</v>
      </c>
      <c r="I1275" s="3">
        <v>0.96936457499395901</v>
      </c>
      <c r="J1275" s="16">
        <v>9</v>
      </c>
      <c r="K1275" s="16">
        <v>4</v>
      </c>
      <c r="L1275" s="16">
        <v>2</v>
      </c>
      <c r="M1275" s="16">
        <v>3</v>
      </c>
      <c r="N1275" s="16">
        <f t="shared" si="59"/>
        <v>84</v>
      </c>
      <c r="O1275">
        <f>O1274</f>
        <v>1</v>
      </c>
      <c r="P1275">
        <f>P1274</f>
        <v>62</v>
      </c>
      <c r="Q1275">
        <f>Q1274</f>
        <v>1</v>
      </c>
      <c r="R1275">
        <f>R1274</f>
        <v>0.355522260011639</v>
      </c>
      <c r="S1275">
        <f>S1274</f>
        <v>0</v>
      </c>
    </row>
    <row r="1276" spans="1:19">
      <c r="A1276" s="16">
        <f t="shared" si="58"/>
        <v>4</v>
      </c>
      <c r="B1276" s="16">
        <v>1</v>
      </c>
      <c r="C1276" s="19">
        <f>C1275</f>
        <v>0</v>
      </c>
      <c r="D1276" s="16">
        <f t="shared" si="57"/>
        <v>0</v>
      </c>
      <c r="E1276" s="19">
        <f>E1275</f>
        <v>1</v>
      </c>
      <c r="F1276" s="16">
        <f>F1275</f>
        <v>15</v>
      </c>
      <c r="G1276" s="16">
        <v>5</v>
      </c>
      <c r="H1276" s="16">
        <v>17</v>
      </c>
      <c r="I1276" s="3">
        <v>1.086713226977734</v>
      </c>
      <c r="J1276" s="16">
        <v>9</v>
      </c>
      <c r="K1276" s="16">
        <v>4</v>
      </c>
      <c r="L1276" s="16">
        <v>2</v>
      </c>
      <c r="M1276" s="16">
        <v>3</v>
      </c>
      <c r="N1276" s="16">
        <f t="shared" si="59"/>
        <v>84</v>
      </c>
      <c r="O1276">
        <f>O1275</f>
        <v>1</v>
      </c>
      <c r="P1276">
        <f>P1275</f>
        <v>62</v>
      </c>
      <c r="Q1276">
        <f>Q1275</f>
        <v>1</v>
      </c>
      <c r="R1276">
        <f>R1275</f>
        <v>0.355522260011639</v>
      </c>
      <c r="S1276">
        <f>S1275</f>
        <v>0</v>
      </c>
    </row>
    <row r="1277" spans="1:19">
      <c r="A1277" s="16">
        <f t="shared" si="58"/>
        <v>4</v>
      </c>
      <c r="B1277" s="16">
        <v>1</v>
      </c>
      <c r="C1277" s="4">
        <v>1</v>
      </c>
      <c r="D1277" s="16">
        <f t="shared" si="57"/>
        <v>1</v>
      </c>
      <c r="E1277" s="4">
        <v>1</v>
      </c>
      <c r="F1277" s="16">
        <f>F1276+1</f>
        <v>16</v>
      </c>
      <c r="G1277" s="16">
        <v>1</v>
      </c>
      <c r="H1277" s="16">
        <v>18</v>
      </c>
      <c r="I1277" s="4">
        <v>1.7866862349910648</v>
      </c>
      <c r="J1277" s="16">
        <v>9</v>
      </c>
      <c r="K1277" s="16">
        <v>4</v>
      </c>
      <c r="L1277" s="16">
        <v>2</v>
      </c>
      <c r="M1277" s="16">
        <v>3</v>
      </c>
      <c r="N1277" s="16">
        <f t="shared" si="59"/>
        <v>84</v>
      </c>
      <c r="O1277" s="3">
        <v>1</v>
      </c>
      <c r="P1277" s="3">
        <v>19</v>
      </c>
      <c r="Q1277" s="3">
        <v>1</v>
      </c>
      <c r="R1277" s="3">
        <v>0.78657846199348502</v>
      </c>
      <c r="S1277" s="3">
        <v>1</v>
      </c>
    </row>
    <row r="1278" spans="1:19">
      <c r="A1278" s="16">
        <f t="shared" si="58"/>
        <v>4</v>
      </c>
      <c r="B1278" s="16">
        <v>1</v>
      </c>
      <c r="C1278" s="19">
        <f>C1277</f>
        <v>1</v>
      </c>
      <c r="D1278" s="16">
        <f t="shared" si="57"/>
        <v>1</v>
      </c>
      <c r="E1278" s="19">
        <f>E1277</f>
        <v>1</v>
      </c>
      <c r="F1278" s="16">
        <f>F1277</f>
        <v>16</v>
      </c>
      <c r="G1278" s="16">
        <v>2</v>
      </c>
      <c r="H1278" s="16">
        <v>21</v>
      </c>
      <c r="I1278" s="3">
        <v>1.888173779996575</v>
      </c>
      <c r="J1278" s="16">
        <v>9</v>
      </c>
      <c r="K1278" s="16">
        <v>4</v>
      </c>
      <c r="L1278" s="16">
        <v>2</v>
      </c>
      <c r="M1278" s="16">
        <v>3</v>
      </c>
      <c r="N1278" s="16">
        <f t="shared" si="59"/>
        <v>84</v>
      </c>
      <c r="O1278">
        <f>O1277</f>
        <v>1</v>
      </c>
      <c r="P1278">
        <f>P1277</f>
        <v>19</v>
      </c>
      <c r="Q1278">
        <f>Q1277</f>
        <v>1</v>
      </c>
      <c r="R1278">
        <f>R1277</f>
        <v>0.78657846199348502</v>
      </c>
      <c r="S1278">
        <f>S1277</f>
        <v>1</v>
      </c>
    </row>
    <row r="1279" spans="1:19">
      <c r="A1279" s="16">
        <f t="shared" si="58"/>
        <v>4</v>
      </c>
      <c r="B1279" s="16">
        <v>1</v>
      </c>
      <c r="C1279" s="19">
        <f>C1278</f>
        <v>1</v>
      </c>
      <c r="D1279" s="16">
        <f t="shared" si="57"/>
        <v>1</v>
      </c>
      <c r="E1279" s="19">
        <f>E1278</f>
        <v>1</v>
      </c>
      <c r="F1279" s="16">
        <f>F1278</f>
        <v>16</v>
      </c>
      <c r="G1279" s="16">
        <v>3</v>
      </c>
      <c r="H1279" s="16">
        <v>14</v>
      </c>
      <c r="I1279" s="3">
        <v>1.8387028250144779</v>
      </c>
      <c r="J1279" s="16">
        <v>9</v>
      </c>
      <c r="K1279" s="16">
        <v>4</v>
      </c>
      <c r="L1279" s="16">
        <v>2</v>
      </c>
      <c r="M1279" s="16">
        <v>3</v>
      </c>
      <c r="N1279" s="16">
        <f t="shared" si="59"/>
        <v>84</v>
      </c>
      <c r="O1279">
        <f>O1278</f>
        <v>1</v>
      </c>
      <c r="P1279">
        <f>P1278</f>
        <v>19</v>
      </c>
      <c r="Q1279">
        <f>Q1278</f>
        <v>1</v>
      </c>
      <c r="R1279">
        <f>R1278</f>
        <v>0.78657846199348502</v>
      </c>
      <c r="S1279">
        <f>S1278</f>
        <v>1</v>
      </c>
    </row>
    <row r="1280" spans="1:19">
      <c r="A1280" s="16">
        <f t="shared" si="58"/>
        <v>4</v>
      </c>
      <c r="B1280" s="16">
        <v>1</v>
      </c>
      <c r="C1280" s="19">
        <f>C1279</f>
        <v>1</v>
      </c>
      <c r="D1280" s="16">
        <f t="shared" si="57"/>
        <v>1</v>
      </c>
      <c r="E1280" s="19">
        <f>E1279</f>
        <v>1</v>
      </c>
      <c r="F1280" s="16">
        <f>F1279</f>
        <v>16</v>
      </c>
      <c r="G1280" s="16">
        <v>4</v>
      </c>
      <c r="H1280" s="16">
        <v>12</v>
      </c>
      <c r="I1280" s="3">
        <v>0.80170889501459697</v>
      </c>
      <c r="J1280" s="16">
        <v>9</v>
      </c>
      <c r="K1280" s="16">
        <v>4</v>
      </c>
      <c r="L1280" s="16">
        <v>2</v>
      </c>
      <c r="M1280" s="16">
        <v>3</v>
      </c>
      <c r="N1280" s="16">
        <f t="shared" si="59"/>
        <v>84</v>
      </c>
      <c r="O1280">
        <f>O1279</f>
        <v>1</v>
      </c>
      <c r="P1280">
        <f>P1279</f>
        <v>19</v>
      </c>
      <c r="Q1280">
        <f>Q1279</f>
        <v>1</v>
      </c>
      <c r="R1280">
        <f>R1279</f>
        <v>0.78657846199348502</v>
      </c>
      <c r="S1280">
        <f>S1279</f>
        <v>1</v>
      </c>
    </row>
    <row r="1281" spans="1:19">
      <c r="A1281" s="16">
        <f t="shared" si="58"/>
        <v>4</v>
      </c>
      <c r="B1281" s="16">
        <v>1</v>
      </c>
      <c r="C1281" s="19">
        <f>C1280</f>
        <v>1</v>
      </c>
      <c r="D1281" s="16">
        <f t="shared" si="57"/>
        <v>1</v>
      </c>
      <c r="E1281" s="19">
        <f>E1280</f>
        <v>1</v>
      </c>
      <c r="F1281" s="16">
        <f>F1280</f>
        <v>16</v>
      </c>
      <c r="G1281" s="16">
        <v>5</v>
      </c>
      <c r="H1281" s="16">
        <v>14</v>
      </c>
      <c r="I1281" s="3">
        <v>1.1860889599774951</v>
      </c>
      <c r="J1281" s="16">
        <v>9</v>
      </c>
      <c r="K1281" s="16">
        <v>4</v>
      </c>
      <c r="L1281" s="16">
        <v>2</v>
      </c>
      <c r="M1281" s="16">
        <v>3</v>
      </c>
      <c r="N1281" s="16">
        <f t="shared" si="59"/>
        <v>84</v>
      </c>
      <c r="O1281">
        <f>O1280</f>
        <v>1</v>
      </c>
      <c r="P1281">
        <f>P1280</f>
        <v>19</v>
      </c>
      <c r="Q1281">
        <f>Q1280</f>
        <v>1</v>
      </c>
      <c r="R1281">
        <f>R1280</f>
        <v>0.78657846199348502</v>
      </c>
      <c r="S1281">
        <f>S1280</f>
        <v>1</v>
      </c>
    </row>
    <row r="1282" spans="1:19">
      <c r="A1282" s="16">
        <f t="shared" si="58"/>
        <v>4</v>
      </c>
      <c r="B1282" s="16">
        <v>1</v>
      </c>
      <c r="C1282" s="4">
        <v>1</v>
      </c>
      <c r="D1282" s="16">
        <f t="shared" si="57"/>
        <v>1</v>
      </c>
      <c r="E1282" s="4">
        <v>1</v>
      </c>
      <c r="F1282" s="16">
        <f>F1281+1</f>
        <v>17</v>
      </c>
      <c r="G1282" s="16">
        <v>1</v>
      </c>
      <c r="H1282" s="16">
        <v>19</v>
      </c>
      <c r="I1282" s="4">
        <v>1.7032690349733428</v>
      </c>
      <c r="J1282" s="16">
        <v>9</v>
      </c>
      <c r="K1282" s="16">
        <v>4</v>
      </c>
      <c r="L1282" s="16">
        <v>2</v>
      </c>
      <c r="M1282" s="16">
        <v>3</v>
      </c>
      <c r="N1282" s="16">
        <f t="shared" si="59"/>
        <v>84</v>
      </c>
      <c r="O1282" s="3">
        <v>1</v>
      </c>
      <c r="P1282" s="3">
        <v>66</v>
      </c>
      <c r="Q1282" s="3">
        <v>1</v>
      </c>
      <c r="R1282" s="3">
        <v>0.58478409796953201</v>
      </c>
      <c r="S1282" s="3">
        <v>1</v>
      </c>
    </row>
    <row r="1283" spans="1:19">
      <c r="A1283" s="16">
        <f t="shared" si="58"/>
        <v>4</v>
      </c>
      <c r="B1283" s="16">
        <v>1</v>
      </c>
      <c r="C1283" s="19">
        <f>C1282</f>
        <v>1</v>
      </c>
      <c r="D1283" s="16">
        <f t="shared" ref="D1283:D1346" si="60">IF(AND(B1283=1,C1283=1),1,0)</f>
        <v>1</v>
      </c>
      <c r="E1283" s="19">
        <f>E1282</f>
        <v>1</v>
      </c>
      <c r="F1283" s="16">
        <f>F1282</f>
        <v>17</v>
      </c>
      <c r="G1283" s="16">
        <v>2</v>
      </c>
      <c r="H1283" s="16">
        <v>21</v>
      </c>
      <c r="I1283" s="3">
        <v>1.5712163170101099</v>
      </c>
      <c r="J1283" s="16">
        <v>9</v>
      </c>
      <c r="K1283" s="16">
        <v>4</v>
      </c>
      <c r="L1283" s="16">
        <v>2</v>
      </c>
      <c r="M1283" s="16">
        <v>3</v>
      </c>
      <c r="N1283" s="16">
        <f t="shared" si="59"/>
        <v>84</v>
      </c>
      <c r="O1283">
        <f>O1282</f>
        <v>1</v>
      </c>
      <c r="P1283">
        <f>P1282</f>
        <v>66</v>
      </c>
      <c r="Q1283">
        <f>Q1282</f>
        <v>1</v>
      </c>
      <c r="R1283">
        <f>R1282</f>
        <v>0.58478409796953201</v>
      </c>
      <c r="S1283">
        <f>S1282</f>
        <v>1</v>
      </c>
    </row>
    <row r="1284" spans="1:19">
      <c r="A1284" s="16">
        <f t="shared" si="58"/>
        <v>4</v>
      </c>
      <c r="B1284" s="16">
        <v>1</v>
      </c>
      <c r="C1284" s="19">
        <f>C1283</f>
        <v>1</v>
      </c>
      <c r="D1284" s="16">
        <f t="shared" si="60"/>
        <v>1</v>
      </c>
      <c r="E1284" s="19">
        <f>E1283</f>
        <v>1</v>
      </c>
      <c r="F1284" s="16">
        <f>F1283</f>
        <v>17</v>
      </c>
      <c r="G1284" s="16">
        <v>3</v>
      </c>
      <c r="H1284" s="16">
        <v>8</v>
      </c>
      <c r="I1284" s="3">
        <v>1.019717995019163</v>
      </c>
      <c r="J1284" s="16">
        <v>9</v>
      </c>
      <c r="K1284" s="16">
        <v>4</v>
      </c>
      <c r="L1284" s="16">
        <v>2</v>
      </c>
      <c r="M1284" s="16">
        <v>3</v>
      </c>
      <c r="N1284" s="16">
        <f t="shared" si="59"/>
        <v>84</v>
      </c>
      <c r="O1284">
        <f>O1283</f>
        <v>1</v>
      </c>
      <c r="P1284">
        <f>P1283</f>
        <v>66</v>
      </c>
      <c r="Q1284">
        <f>Q1283</f>
        <v>1</v>
      </c>
      <c r="R1284">
        <f>R1283</f>
        <v>0.58478409796953201</v>
      </c>
      <c r="S1284">
        <f>S1283</f>
        <v>1</v>
      </c>
    </row>
    <row r="1285" spans="1:19">
      <c r="A1285" s="16">
        <f t="shared" si="58"/>
        <v>4</v>
      </c>
      <c r="B1285" s="16">
        <v>1</v>
      </c>
      <c r="C1285" s="19">
        <f>C1284</f>
        <v>1</v>
      </c>
      <c r="D1285" s="16">
        <f t="shared" si="60"/>
        <v>1</v>
      </c>
      <c r="E1285" s="19">
        <f>E1284</f>
        <v>1</v>
      </c>
      <c r="F1285" s="16">
        <f>F1284</f>
        <v>17</v>
      </c>
      <c r="G1285" s="16">
        <v>4</v>
      </c>
      <c r="H1285" s="16">
        <v>13</v>
      </c>
      <c r="I1285" s="3">
        <v>0.90189225797075701</v>
      </c>
      <c r="J1285" s="16">
        <v>9</v>
      </c>
      <c r="K1285" s="16">
        <v>4</v>
      </c>
      <c r="L1285" s="16">
        <v>2</v>
      </c>
      <c r="M1285" s="16">
        <v>3</v>
      </c>
      <c r="N1285" s="16">
        <f t="shared" si="59"/>
        <v>84</v>
      </c>
      <c r="O1285">
        <f>O1284</f>
        <v>1</v>
      </c>
      <c r="P1285">
        <f>P1284</f>
        <v>66</v>
      </c>
      <c r="Q1285">
        <f>Q1284</f>
        <v>1</v>
      </c>
      <c r="R1285">
        <f>R1284</f>
        <v>0.58478409796953201</v>
      </c>
      <c r="S1285">
        <f>S1284</f>
        <v>1</v>
      </c>
    </row>
    <row r="1286" spans="1:19">
      <c r="A1286" s="16">
        <f t="shared" si="58"/>
        <v>4</v>
      </c>
      <c r="B1286" s="16">
        <v>1</v>
      </c>
      <c r="C1286" s="19">
        <f>C1285</f>
        <v>1</v>
      </c>
      <c r="D1286" s="16">
        <f t="shared" si="60"/>
        <v>1</v>
      </c>
      <c r="E1286" s="19">
        <f>E1285</f>
        <v>1</v>
      </c>
      <c r="F1286" s="16">
        <f>F1285</f>
        <v>17</v>
      </c>
      <c r="G1286" s="16">
        <v>5</v>
      </c>
      <c r="H1286" s="16">
        <v>20</v>
      </c>
      <c r="I1286" s="3">
        <v>1.6048517470480852</v>
      </c>
      <c r="J1286" s="16">
        <v>9</v>
      </c>
      <c r="K1286" s="16">
        <v>4</v>
      </c>
      <c r="L1286" s="16">
        <v>2</v>
      </c>
      <c r="M1286" s="16">
        <v>3</v>
      </c>
      <c r="N1286" s="16">
        <f t="shared" si="59"/>
        <v>84</v>
      </c>
      <c r="O1286">
        <f>O1285</f>
        <v>1</v>
      </c>
      <c r="P1286">
        <f>P1285</f>
        <v>66</v>
      </c>
      <c r="Q1286">
        <f>Q1285</f>
        <v>1</v>
      </c>
      <c r="R1286">
        <f>R1285</f>
        <v>0.58478409796953201</v>
      </c>
      <c r="S1286">
        <f>S1285</f>
        <v>1</v>
      </c>
    </row>
    <row r="1287" spans="1:19">
      <c r="A1287" s="16">
        <f t="shared" si="58"/>
        <v>4</v>
      </c>
      <c r="B1287" s="16">
        <v>1</v>
      </c>
      <c r="C1287" s="4">
        <v>0</v>
      </c>
      <c r="D1287" s="16">
        <f t="shared" si="60"/>
        <v>0</v>
      </c>
      <c r="E1287" s="4">
        <v>1</v>
      </c>
      <c r="F1287" s="16">
        <f>F1286+1</f>
        <v>18</v>
      </c>
      <c r="G1287" s="16">
        <v>1</v>
      </c>
      <c r="H1287" s="16">
        <v>23</v>
      </c>
      <c r="I1287" s="4">
        <v>1.7202109850477401</v>
      </c>
      <c r="J1287" s="16">
        <v>9</v>
      </c>
      <c r="K1287" s="16">
        <v>4</v>
      </c>
      <c r="L1287" s="16">
        <v>2</v>
      </c>
      <c r="M1287" s="16">
        <v>3</v>
      </c>
      <c r="N1287" s="16">
        <f t="shared" si="59"/>
        <v>84</v>
      </c>
      <c r="O1287" s="3">
        <v>1</v>
      </c>
      <c r="P1287" s="3">
        <v>47</v>
      </c>
      <c r="Q1287" s="3">
        <v>1</v>
      </c>
      <c r="R1287" s="3">
        <v>0.38708842999767501</v>
      </c>
      <c r="S1287" s="3">
        <v>1</v>
      </c>
    </row>
    <row r="1288" spans="1:19">
      <c r="A1288" s="16">
        <f t="shared" si="58"/>
        <v>4</v>
      </c>
      <c r="B1288" s="16">
        <v>1</v>
      </c>
      <c r="C1288" s="19">
        <f>C1287</f>
        <v>0</v>
      </c>
      <c r="D1288" s="16">
        <f t="shared" si="60"/>
        <v>0</v>
      </c>
      <c r="E1288" s="19">
        <f>E1287</f>
        <v>1</v>
      </c>
      <c r="F1288" s="16">
        <f>F1287</f>
        <v>18</v>
      </c>
      <c r="G1288" s="16">
        <v>2</v>
      </c>
      <c r="H1288" s="16">
        <v>17</v>
      </c>
      <c r="I1288" s="3">
        <v>1.7210183650022339</v>
      </c>
      <c r="J1288" s="16">
        <v>9</v>
      </c>
      <c r="K1288" s="16">
        <v>4</v>
      </c>
      <c r="L1288" s="16">
        <v>2</v>
      </c>
      <c r="M1288" s="16">
        <v>3</v>
      </c>
      <c r="N1288" s="16">
        <f t="shared" si="59"/>
        <v>84</v>
      </c>
      <c r="O1288">
        <f>O1287</f>
        <v>1</v>
      </c>
      <c r="P1288">
        <f>P1287</f>
        <v>47</v>
      </c>
      <c r="Q1288">
        <f>Q1287</f>
        <v>1</v>
      </c>
      <c r="R1288">
        <f>R1287</f>
        <v>0.38708842999767501</v>
      </c>
      <c r="S1288">
        <f>S1287</f>
        <v>1</v>
      </c>
    </row>
    <row r="1289" spans="1:19">
      <c r="A1289" s="16">
        <f t="shared" si="58"/>
        <v>4</v>
      </c>
      <c r="B1289" s="16">
        <v>1</v>
      </c>
      <c r="C1289" s="19">
        <f>C1288</f>
        <v>0</v>
      </c>
      <c r="D1289" s="16">
        <f t="shared" si="60"/>
        <v>0</v>
      </c>
      <c r="E1289" s="19">
        <f>E1288</f>
        <v>1</v>
      </c>
      <c r="F1289" s="16">
        <f>F1288</f>
        <v>18</v>
      </c>
      <c r="G1289" s="16">
        <v>3</v>
      </c>
      <c r="H1289" s="16">
        <v>10</v>
      </c>
      <c r="I1289" s="3">
        <v>0.98634181998204307</v>
      </c>
      <c r="J1289" s="16">
        <v>9</v>
      </c>
      <c r="K1289" s="16">
        <v>4</v>
      </c>
      <c r="L1289" s="16">
        <v>2</v>
      </c>
      <c r="M1289" s="16">
        <v>3</v>
      </c>
      <c r="N1289" s="16">
        <f t="shared" si="59"/>
        <v>84</v>
      </c>
      <c r="O1289">
        <f>O1288</f>
        <v>1</v>
      </c>
      <c r="P1289">
        <f>P1288</f>
        <v>47</v>
      </c>
      <c r="Q1289">
        <f>Q1288</f>
        <v>1</v>
      </c>
      <c r="R1289">
        <f>R1288</f>
        <v>0.38708842999767501</v>
      </c>
      <c r="S1289">
        <f>S1288</f>
        <v>1</v>
      </c>
    </row>
    <row r="1290" spans="1:19">
      <c r="A1290" s="16">
        <f t="shared" si="58"/>
        <v>4</v>
      </c>
      <c r="B1290" s="16">
        <v>1</v>
      </c>
      <c r="C1290" s="19">
        <f>C1289</f>
        <v>0</v>
      </c>
      <c r="D1290" s="16">
        <f t="shared" si="60"/>
        <v>0</v>
      </c>
      <c r="E1290" s="19">
        <f>E1289</f>
        <v>1</v>
      </c>
      <c r="F1290" s="16">
        <f>F1289</f>
        <v>18</v>
      </c>
      <c r="G1290" s="16">
        <v>4</v>
      </c>
      <c r="H1290" s="16">
        <v>10</v>
      </c>
      <c r="I1290" s="3">
        <v>0.8691955099930031</v>
      </c>
      <c r="J1290" s="16">
        <v>9</v>
      </c>
      <c r="K1290" s="16">
        <v>4</v>
      </c>
      <c r="L1290" s="16">
        <v>2</v>
      </c>
      <c r="M1290" s="16">
        <v>3</v>
      </c>
      <c r="N1290" s="16">
        <f t="shared" si="59"/>
        <v>84</v>
      </c>
      <c r="O1290">
        <f>O1289</f>
        <v>1</v>
      </c>
      <c r="P1290">
        <f>P1289</f>
        <v>47</v>
      </c>
      <c r="Q1290">
        <f>Q1289</f>
        <v>1</v>
      </c>
      <c r="R1290">
        <f>R1289</f>
        <v>0.38708842999767501</v>
      </c>
      <c r="S1290">
        <f>S1289</f>
        <v>1</v>
      </c>
    </row>
    <row r="1291" spans="1:19">
      <c r="A1291" s="16">
        <f t="shared" si="58"/>
        <v>4</v>
      </c>
      <c r="B1291" s="16">
        <v>1</v>
      </c>
      <c r="C1291" s="19">
        <f>C1290</f>
        <v>0</v>
      </c>
      <c r="D1291" s="16">
        <f t="shared" si="60"/>
        <v>0</v>
      </c>
      <c r="E1291" s="19">
        <f>E1290</f>
        <v>1</v>
      </c>
      <c r="F1291" s="16">
        <f>F1290</f>
        <v>18</v>
      </c>
      <c r="G1291" s="16">
        <v>5</v>
      </c>
      <c r="H1291" s="16">
        <v>20</v>
      </c>
      <c r="I1291" s="3">
        <v>1.353538654977454</v>
      </c>
      <c r="J1291" s="16">
        <v>9</v>
      </c>
      <c r="K1291" s="16">
        <v>4</v>
      </c>
      <c r="L1291" s="16">
        <v>2</v>
      </c>
      <c r="M1291" s="16">
        <v>3</v>
      </c>
      <c r="N1291" s="16">
        <f t="shared" si="59"/>
        <v>84</v>
      </c>
      <c r="O1291">
        <f>O1290</f>
        <v>1</v>
      </c>
      <c r="P1291">
        <f>P1290</f>
        <v>47</v>
      </c>
      <c r="Q1291">
        <f>Q1290</f>
        <v>1</v>
      </c>
      <c r="R1291">
        <f>R1290</f>
        <v>0.38708842999767501</v>
      </c>
      <c r="S1291">
        <f>S1290</f>
        <v>1</v>
      </c>
    </row>
    <row r="1292" spans="1:19">
      <c r="A1292" s="16">
        <f t="shared" si="58"/>
        <v>4</v>
      </c>
      <c r="B1292" s="16">
        <v>1</v>
      </c>
      <c r="C1292" s="4">
        <v>0</v>
      </c>
      <c r="D1292" s="16">
        <f t="shared" si="60"/>
        <v>0</v>
      </c>
      <c r="E1292" s="4">
        <v>1</v>
      </c>
      <c r="F1292" s="16">
        <f>F1291+1</f>
        <v>19</v>
      </c>
      <c r="G1292" s="16">
        <v>1</v>
      </c>
      <c r="H1292" s="16">
        <v>24</v>
      </c>
      <c r="I1292" s="4">
        <v>1.6871998000424329</v>
      </c>
      <c r="J1292" s="16">
        <v>9</v>
      </c>
      <c r="K1292" s="16">
        <v>4</v>
      </c>
      <c r="L1292" s="16">
        <v>2</v>
      </c>
      <c r="M1292" s="16">
        <v>3</v>
      </c>
      <c r="N1292" s="16">
        <f t="shared" si="59"/>
        <v>84</v>
      </c>
      <c r="O1292" s="3">
        <v>1</v>
      </c>
      <c r="P1292" s="3">
        <v>27</v>
      </c>
      <c r="Q1292" s="3">
        <v>1</v>
      </c>
      <c r="R1292" s="3">
        <v>0.38559105503372798</v>
      </c>
      <c r="S1292" s="3">
        <v>1</v>
      </c>
    </row>
    <row r="1293" spans="1:19">
      <c r="A1293" s="16">
        <f t="shared" si="58"/>
        <v>4</v>
      </c>
      <c r="B1293" s="16">
        <v>1</v>
      </c>
      <c r="C1293" s="19">
        <f>C1292</f>
        <v>0</v>
      </c>
      <c r="D1293" s="16">
        <f t="shared" si="60"/>
        <v>0</v>
      </c>
      <c r="E1293" s="19">
        <f>E1292</f>
        <v>1</v>
      </c>
      <c r="F1293" s="16">
        <f>F1292</f>
        <v>19</v>
      </c>
      <c r="G1293" s="16">
        <v>2</v>
      </c>
      <c r="H1293" s="16">
        <v>17</v>
      </c>
      <c r="I1293" s="3">
        <v>2.5218856049468723</v>
      </c>
      <c r="J1293" s="16">
        <v>9</v>
      </c>
      <c r="K1293" s="16">
        <v>4</v>
      </c>
      <c r="L1293" s="16">
        <v>2</v>
      </c>
      <c r="M1293" s="16">
        <v>3</v>
      </c>
      <c r="N1293" s="16">
        <f t="shared" si="59"/>
        <v>84</v>
      </c>
      <c r="O1293">
        <f>O1292</f>
        <v>1</v>
      </c>
      <c r="P1293">
        <f>P1292</f>
        <v>27</v>
      </c>
      <c r="Q1293">
        <f>Q1292</f>
        <v>1</v>
      </c>
      <c r="R1293">
        <f>R1292</f>
        <v>0.38559105503372798</v>
      </c>
      <c r="S1293">
        <f>S1292</f>
        <v>1</v>
      </c>
    </row>
    <row r="1294" spans="1:19">
      <c r="A1294" s="16">
        <f t="shared" si="58"/>
        <v>4</v>
      </c>
      <c r="B1294" s="16">
        <v>1</v>
      </c>
      <c r="C1294" s="19">
        <f>C1293</f>
        <v>0</v>
      </c>
      <c r="D1294" s="16">
        <f t="shared" si="60"/>
        <v>0</v>
      </c>
      <c r="E1294" s="19">
        <f>E1293</f>
        <v>1</v>
      </c>
      <c r="F1294" s="16">
        <f>F1293</f>
        <v>19</v>
      </c>
      <c r="G1294" s="16">
        <v>3</v>
      </c>
      <c r="H1294" s="16">
        <v>11</v>
      </c>
      <c r="I1294" s="3">
        <v>0.92047012801049199</v>
      </c>
      <c r="J1294" s="16">
        <v>9</v>
      </c>
      <c r="K1294" s="16">
        <v>4</v>
      </c>
      <c r="L1294" s="16">
        <v>2</v>
      </c>
      <c r="M1294" s="16">
        <v>3</v>
      </c>
      <c r="N1294" s="16">
        <f t="shared" si="59"/>
        <v>84</v>
      </c>
      <c r="O1294">
        <f>O1293</f>
        <v>1</v>
      </c>
      <c r="P1294">
        <f>P1293</f>
        <v>27</v>
      </c>
      <c r="Q1294">
        <f>Q1293</f>
        <v>1</v>
      </c>
      <c r="R1294">
        <f>R1293</f>
        <v>0.38559105503372798</v>
      </c>
      <c r="S1294">
        <f>S1293</f>
        <v>1</v>
      </c>
    </row>
    <row r="1295" spans="1:19">
      <c r="A1295" s="16">
        <f t="shared" si="58"/>
        <v>4</v>
      </c>
      <c r="B1295" s="16">
        <v>1</v>
      </c>
      <c r="C1295" s="19">
        <f>C1294</f>
        <v>0</v>
      </c>
      <c r="D1295" s="16">
        <f t="shared" si="60"/>
        <v>0</v>
      </c>
      <c r="E1295" s="19">
        <f>E1294</f>
        <v>1</v>
      </c>
      <c r="F1295" s="16">
        <f>F1294</f>
        <v>19</v>
      </c>
      <c r="G1295" s="16">
        <v>4</v>
      </c>
      <c r="H1295" s="16">
        <v>11</v>
      </c>
      <c r="I1295" s="3">
        <v>1.2368552820407779</v>
      </c>
      <c r="J1295" s="16">
        <v>9</v>
      </c>
      <c r="K1295" s="16">
        <v>4</v>
      </c>
      <c r="L1295" s="16">
        <v>2</v>
      </c>
      <c r="M1295" s="16">
        <v>3</v>
      </c>
      <c r="N1295" s="16">
        <f t="shared" si="59"/>
        <v>84</v>
      </c>
      <c r="O1295">
        <f>O1294</f>
        <v>1</v>
      </c>
      <c r="P1295">
        <f>P1294</f>
        <v>27</v>
      </c>
      <c r="Q1295">
        <f>Q1294</f>
        <v>1</v>
      </c>
      <c r="R1295">
        <f>R1294</f>
        <v>0.38559105503372798</v>
      </c>
      <c r="S1295">
        <f>S1294</f>
        <v>1</v>
      </c>
    </row>
    <row r="1296" spans="1:19">
      <c r="A1296" s="16">
        <f t="shared" si="58"/>
        <v>4</v>
      </c>
      <c r="B1296" s="16">
        <v>1</v>
      </c>
      <c r="C1296" s="19">
        <f>C1295</f>
        <v>0</v>
      </c>
      <c r="D1296" s="16">
        <f t="shared" si="60"/>
        <v>0</v>
      </c>
      <c r="E1296" s="19">
        <f>E1295</f>
        <v>1</v>
      </c>
      <c r="F1296" s="16">
        <f>F1295</f>
        <v>19</v>
      </c>
      <c r="G1296" s="16">
        <v>5</v>
      </c>
      <c r="H1296" s="16">
        <v>9</v>
      </c>
      <c r="I1296" s="3">
        <v>1.035836807976011</v>
      </c>
      <c r="J1296" s="16">
        <v>9</v>
      </c>
      <c r="K1296" s="16">
        <v>4</v>
      </c>
      <c r="L1296" s="16">
        <v>2</v>
      </c>
      <c r="M1296" s="16">
        <v>3</v>
      </c>
      <c r="N1296" s="16">
        <f t="shared" si="59"/>
        <v>84</v>
      </c>
      <c r="O1296">
        <f>O1295</f>
        <v>1</v>
      </c>
      <c r="P1296">
        <f>P1295</f>
        <v>27</v>
      </c>
      <c r="Q1296">
        <f>Q1295</f>
        <v>1</v>
      </c>
      <c r="R1296">
        <f>R1295</f>
        <v>0.38559105503372798</v>
      </c>
      <c r="S1296">
        <f>S1295</f>
        <v>1</v>
      </c>
    </row>
    <row r="1297" spans="1:19">
      <c r="A1297" s="16">
        <f t="shared" si="58"/>
        <v>4</v>
      </c>
      <c r="B1297" s="16">
        <v>1</v>
      </c>
      <c r="C1297" s="4">
        <v>1</v>
      </c>
      <c r="D1297" s="16">
        <f t="shared" si="60"/>
        <v>1</v>
      </c>
      <c r="E1297" s="4">
        <v>1</v>
      </c>
      <c r="F1297" s="16">
        <f>F1296+1</f>
        <v>20</v>
      </c>
      <c r="G1297" s="16">
        <v>1</v>
      </c>
      <c r="H1297" s="16">
        <v>33</v>
      </c>
      <c r="I1297" s="4">
        <v>1.787130785000042</v>
      </c>
      <c r="J1297" s="16">
        <v>9</v>
      </c>
      <c r="K1297" s="16">
        <v>4</v>
      </c>
      <c r="L1297" s="16">
        <v>2</v>
      </c>
      <c r="M1297" s="16">
        <v>3</v>
      </c>
      <c r="N1297" s="16">
        <f t="shared" si="59"/>
        <v>84</v>
      </c>
      <c r="O1297" s="3">
        <v>1</v>
      </c>
      <c r="P1297" s="3">
        <v>13</v>
      </c>
      <c r="Q1297" s="3">
        <v>1</v>
      </c>
      <c r="R1297" s="3">
        <v>0.606941789970733</v>
      </c>
      <c r="S1297" s="3">
        <v>1</v>
      </c>
    </row>
    <row r="1298" spans="1:19">
      <c r="A1298" s="16">
        <f t="shared" si="58"/>
        <v>4</v>
      </c>
      <c r="B1298" s="16">
        <v>1</v>
      </c>
      <c r="C1298" s="19">
        <f>C1297</f>
        <v>1</v>
      </c>
      <c r="D1298" s="16">
        <f t="shared" si="60"/>
        <v>1</v>
      </c>
      <c r="E1298" s="19">
        <f>E1297</f>
        <v>1</v>
      </c>
      <c r="F1298" s="16">
        <f>F1297</f>
        <v>20</v>
      </c>
      <c r="G1298" s="16">
        <v>2</v>
      </c>
      <c r="H1298" s="16">
        <v>17</v>
      </c>
      <c r="I1298" s="3">
        <v>1.520327467005697</v>
      </c>
      <c r="J1298" s="16">
        <v>9</v>
      </c>
      <c r="K1298" s="16">
        <v>4</v>
      </c>
      <c r="L1298" s="16">
        <v>2</v>
      </c>
      <c r="M1298" s="16">
        <v>3</v>
      </c>
      <c r="N1298" s="16">
        <f t="shared" si="59"/>
        <v>84</v>
      </c>
      <c r="O1298">
        <f>O1297</f>
        <v>1</v>
      </c>
      <c r="P1298">
        <f>P1297</f>
        <v>13</v>
      </c>
      <c r="Q1298">
        <f>Q1297</f>
        <v>1</v>
      </c>
      <c r="R1298">
        <f>R1297</f>
        <v>0.606941789970733</v>
      </c>
      <c r="S1298">
        <f>S1297</f>
        <v>1</v>
      </c>
    </row>
    <row r="1299" spans="1:19">
      <c r="A1299" s="16">
        <f t="shared" si="58"/>
        <v>4</v>
      </c>
      <c r="B1299" s="16">
        <v>1</v>
      </c>
      <c r="C1299" s="19">
        <f>C1298</f>
        <v>1</v>
      </c>
      <c r="D1299" s="16">
        <f t="shared" si="60"/>
        <v>1</v>
      </c>
      <c r="E1299" s="19">
        <f>E1298</f>
        <v>1</v>
      </c>
      <c r="F1299" s="16">
        <f>F1298</f>
        <v>20</v>
      </c>
      <c r="G1299" s="16">
        <v>3</v>
      </c>
      <c r="H1299" s="16">
        <v>11</v>
      </c>
      <c r="I1299" s="3">
        <v>0.86870649998308891</v>
      </c>
      <c r="J1299" s="16">
        <v>9</v>
      </c>
      <c r="K1299" s="16">
        <v>4</v>
      </c>
      <c r="L1299" s="16">
        <v>2</v>
      </c>
      <c r="M1299" s="16">
        <v>3</v>
      </c>
      <c r="N1299" s="16">
        <f t="shared" si="59"/>
        <v>84</v>
      </c>
      <c r="O1299">
        <f>O1298</f>
        <v>1</v>
      </c>
      <c r="P1299">
        <f>P1298</f>
        <v>13</v>
      </c>
      <c r="Q1299">
        <f>Q1298</f>
        <v>1</v>
      </c>
      <c r="R1299">
        <f>R1298</f>
        <v>0.606941789970733</v>
      </c>
      <c r="S1299">
        <f>S1298</f>
        <v>1</v>
      </c>
    </row>
    <row r="1300" spans="1:19">
      <c r="A1300" s="16">
        <f t="shared" si="58"/>
        <v>4</v>
      </c>
      <c r="B1300" s="16">
        <v>1</v>
      </c>
      <c r="C1300" s="19">
        <f>C1299</f>
        <v>1</v>
      </c>
      <c r="D1300" s="16">
        <f t="shared" si="60"/>
        <v>1</v>
      </c>
      <c r="E1300" s="19">
        <f>E1299</f>
        <v>1</v>
      </c>
      <c r="F1300" s="16">
        <f>F1299</f>
        <v>20</v>
      </c>
      <c r="G1300" s="16">
        <v>4</v>
      </c>
      <c r="H1300" s="16">
        <v>10</v>
      </c>
      <c r="I1300" s="3">
        <v>0.91939571301918388</v>
      </c>
      <c r="J1300" s="16">
        <v>9</v>
      </c>
      <c r="K1300" s="16">
        <v>4</v>
      </c>
      <c r="L1300" s="16">
        <v>2</v>
      </c>
      <c r="M1300" s="16">
        <v>3</v>
      </c>
      <c r="N1300" s="16">
        <f t="shared" si="59"/>
        <v>84</v>
      </c>
      <c r="O1300">
        <f>O1299</f>
        <v>1</v>
      </c>
      <c r="P1300">
        <f>P1299</f>
        <v>13</v>
      </c>
      <c r="Q1300">
        <f>Q1299</f>
        <v>1</v>
      </c>
      <c r="R1300">
        <f>R1299</f>
        <v>0.606941789970733</v>
      </c>
      <c r="S1300">
        <f>S1299</f>
        <v>1</v>
      </c>
    </row>
    <row r="1301" spans="1:19">
      <c r="A1301" s="16">
        <f t="shared" si="58"/>
        <v>4</v>
      </c>
      <c r="B1301" s="16">
        <v>1</v>
      </c>
      <c r="C1301" s="19">
        <f>C1300</f>
        <v>1</v>
      </c>
      <c r="D1301" s="16">
        <f t="shared" si="60"/>
        <v>1</v>
      </c>
      <c r="E1301" s="19">
        <f>E1300</f>
        <v>1</v>
      </c>
      <c r="F1301" s="16">
        <f>F1300</f>
        <v>20</v>
      </c>
      <c r="G1301" s="16">
        <v>5</v>
      </c>
      <c r="H1301" s="16">
        <v>11</v>
      </c>
      <c r="I1301" s="3">
        <v>0.96989032498095007</v>
      </c>
      <c r="J1301" s="16">
        <v>9</v>
      </c>
      <c r="K1301" s="16">
        <v>4</v>
      </c>
      <c r="L1301" s="16">
        <v>2</v>
      </c>
      <c r="M1301" s="16">
        <v>3</v>
      </c>
      <c r="N1301" s="16">
        <f t="shared" si="59"/>
        <v>84</v>
      </c>
      <c r="O1301">
        <f>O1300</f>
        <v>1</v>
      </c>
      <c r="P1301">
        <f>P1300</f>
        <v>13</v>
      </c>
      <c r="Q1301">
        <f>Q1300</f>
        <v>1</v>
      </c>
      <c r="R1301">
        <f>R1300</f>
        <v>0.606941789970733</v>
      </c>
      <c r="S1301">
        <f>S1300</f>
        <v>1</v>
      </c>
    </row>
    <row r="1302" spans="1:19">
      <c r="A1302" s="16">
        <f t="shared" si="58"/>
        <v>4</v>
      </c>
      <c r="B1302" s="16">
        <v>1</v>
      </c>
      <c r="C1302" s="4">
        <v>0</v>
      </c>
      <c r="D1302" s="16">
        <f t="shared" si="60"/>
        <v>0</v>
      </c>
      <c r="E1302" s="4">
        <v>1</v>
      </c>
      <c r="F1302" s="16">
        <f>F1301+1</f>
        <v>21</v>
      </c>
      <c r="G1302" s="16">
        <v>1</v>
      </c>
      <c r="H1302" s="16">
        <v>12</v>
      </c>
      <c r="I1302" s="3">
        <v>1.1204089759849001</v>
      </c>
      <c r="J1302" s="16">
        <v>9</v>
      </c>
      <c r="K1302" s="16">
        <v>4</v>
      </c>
      <c r="L1302" s="16">
        <v>2</v>
      </c>
      <c r="M1302" s="16">
        <v>3</v>
      </c>
      <c r="N1302" s="16">
        <f t="shared" si="59"/>
        <v>84</v>
      </c>
      <c r="O1302" s="3">
        <v>0</v>
      </c>
      <c r="P1302" s="3">
        <v>33</v>
      </c>
      <c r="Q1302" s="3">
        <v>1</v>
      </c>
      <c r="R1302" s="3">
        <v>0.338755030010361</v>
      </c>
      <c r="S1302" s="3">
        <v>1</v>
      </c>
    </row>
    <row r="1303" spans="1:19">
      <c r="A1303" s="16">
        <f t="shared" si="58"/>
        <v>4</v>
      </c>
      <c r="B1303" s="16">
        <v>1</v>
      </c>
      <c r="C1303" s="19">
        <f>C1302</f>
        <v>0</v>
      </c>
      <c r="D1303" s="16">
        <f t="shared" si="60"/>
        <v>0</v>
      </c>
      <c r="E1303" s="19">
        <f>E1302</f>
        <v>1</v>
      </c>
      <c r="F1303" s="16">
        <f>F1302</f>
        <v>21</v>
      </c>
      <c r="G1303" s="16">
        <v>2</v>
      </c>
      <c r="H1303" s="16">
        <v>5</v>
      </c>
      <c r="I1303" s="3">
        <v>0.33419381303246998</v>
      </c>
      <c r="J1303" s="16">
        <v>9</v>
      </c>
      <c r="K1303" s="16">
        <v>4</v>
      </c>
      <c r="L1303" s="16">
        <v>2</v>
      </c>
      <c r="M1303" s="16">
        <v>3</v>
      </c>
      <c r="N1303" s="16">
        <f t="shared" si="59"/>
        <v>84</v>
      </c>
      <c r="O1303">
        <f>O1302</f>
        <v>0</v>
      </c>
      <c r="P1303">
        <f>P1302</f>
        <v>33</v>
      </c>
      <c r="Q1303">
        <f>Q1302</f>
        <v>1</v>
      </c>
      <c r="R1303">
        <f>R1302</f>
        <v>0.338755030010361</v>
      </c>
      <c r="S1303">
        <f>S1302</f>
        <v>1</v>
      </c>
    </row>
    <row r="1304" spans="1:19">
      <c r="A1304" s="16">
        <f t="shared" si="58"/>
        <v>4</v>
      </c>
      <c r="B1304" s="16">
        <v>1</v>
      </c>
      <c r="C1304" s="19">
        <f>C1303</f>
        <v>0</v>
      </c>
      <c r="D1304" s="16">
        <f t="shared" si="60"/>
        <v>0</v>
      </c>
      <c r="E1304" s="19">
        <f>E1303</f>
        <v>1</v>
      </c>
      <c r="F1304" s="16">
        <f>F1303</f>
        <v>21</v>
      </c>
      <c r="G1304" s="16">
        <v>3</v>
      </c>
      <c r="H1304" s="16">
        <v>9</v>
      </c>
      <c r="I1304" s="3">
        <v>0.85210915695642997</v>
      </c>
      <c r="J1304" s="16">
        <v>9</v>
      </c>
      <c r="K1304" s="16">
        <v>4</v>
      </c>
      <c r="L1304" s="16">
        <v>2</v>
      </c>
      <c r="M1304" s="16">
        <v>3</v>
      </c>
      <c r="N1304" s="16">
        <f t="shared" si="59"/>
        <v>84</v>
      </c>
      <c r="O1304">
        <f>O1303</f>
        <v>0</v>
      </c>
      <c r="P1304">
        <f>P1303</f>
        <v>33</v>
      </c>
      <c r="Q1304">
        <f>Q1303</f>
        <v>1</v>
      </c>
      <c r="R1304">
        <f>R1303</f>
        <v>0.338755030010361</v>
      </c>
      <c r="S1304">
        <f>S1303</f>
        <v>1</v>
      </c>
    </row>
    <row r="1305" spans="1:19">
      <c r="A1305" s="16">
        <f t="shared" si="58"/>
        <v>4</v>
      </c>
      <c r="B1305" s="16">
        <v>1</v>
      </c>
      <c r="C1305" s="19">
        <f>C1304</f>
        <v>0</v>
      </c>
      <c r="D1305" s="16">
        <f t="shared" si="60"/>
        <v>0</v>
      </c>
      <c r="E1305" s="19">
        <f>E1304</f>
        <v>1</v>
      </c>
      <c r="F1305" s="16">
        <f>F1304</f>
        <v>21</v>
      </c>
      <c r="G1305" s="16">
        <v>4</v>
      </c>
      <c r="H1305" s="16">
        <v>11</v>
      </c>
      <c r="I1305" s="3">
        <v>1.0861842430313109</v>
      </c>
      <c r="J1305" s="16">
        <v>9</v>
      </c>
      <c r="K1305" s="16">
        <v>4</v>
      </c>
      <c r="L1305" s="16">
        <v>2</v>
      </c>
      <c r="M1305" s="16">
        <v>3</v>
      </c>
      <c r="N1305" s="16">
        <f t="shared" si="59"/>
        <v>84</v>
      </c>
      <c r="O1305">
        <f>O1304</f>
        <v>0</v>
      </c>
      <c r="P1305">
        <f>P1304</f>
        <v>33</v>
      </c>
      <c r="Q1305">
        <f>Q1304</f>
        <v>1</v>
      </c>
      <c r="R1305">
        <f>R1304</f>
        <v>0.338755030010361</v>
      </c>
      <c r="S1305">
        <f>S1304</f>
        <v>1</v>
      </c>
    </row>
    <row r="1306" spans="1:19">
      <c r="A1306" s="16">
        <f t="shared" si="58"/>
        <v>4</v>
      </c>
      <c r="B1306" s="16">
        <v>1</v>
      </c>
      <c r="C1306" s="19">
        <f>C1305</f>
        <v>0</v>
      </c>
      <c r="D1306" s="16">
        <f t="shared" si="60"/>
        <v>0</v>
      </c>
      <c r="E1306" s="19">
        <f>E1305</f>
        <v>1</v>
      </c>
      <c r="F1306" s="16">
        <f>F1305</f>
        <v>21</v>
      </c>
      <c r="G1306" s="16">
        <v>5</v>
      </c>
      <c r="H1306" s="16">
        <v>12</v>
      </c>
      <c r="I1306" s="3">
        <v>0.652253372012637</v>
      </c>
      <c r="J1306" s="16">
        <v>9</v>
      </c>
      <c r="K1306" s="16">
        <v>4</v>
      </c>
      <c r="L1306" s="16">
        <v>2</v>
      </c>
      <c r="M1306" s="16">
        <v>3</v>
      </c>
      <c r="N1306" s="16">
        <f t="shared" si="59"/>
        <v>84</v>
      </c>
      <c r="O1306">
        <f>O1305</f>
        <v>0</v>
      </c>
      <c r="P1306">
        <f>P1305</f>
        <v>33</v>
      </c>
      <c r="Q1306">
        <f>Q1305</f>
        <v>1</v>
      </c>
      <c r="R1306">
        <f>R1305</f>
        <v>0.338755030010361</v>
      </c>
      <c r="S1306">
        <f>S1305</f>
        <v>1</v>
      </c>
    </row>
    <row r="1307" spans="1:19">
      <c r="A1307" s="16">
        <f t="shared" si="58"/>
        <v>4</v>
      </c>
      <c r="B1307" s="16">
        <v>1</v>
      </c>
      <c r="C1307" s="4">
        <v>1</v>
      </c>
      <c r="D1307" s="16">
        <f t="shared" si="60"/>
        <v>1</v>
      </c>
      <c r="E1307" s="4">
        <v>1</v>
      </c>
      <c r="F1307" s="16">
        <f>F1306+1</f>
        <v>22</v>
      </c>
      <c r="G1307" s="16">
        <v>1</v>
      </c>
      <c r="H1307" s="16">
        <v>24</v>
      </c>
      <c r="I1307" s="3">
        <v>1.7534379999851768</v>
      </c>
      <c r="J1307" s="16">
        <v>9</v>
      </c>
      <c r="K1307" s="16">
        <v>4</v>
      </c>
      <c r="L1307" s="16">
        <v>2</v>
      </c>
      <c r="M1307" s="16">
        <v>3</v>
      </c>
      <c r="N1307" s="16">
        <f t="shared" si="59"/>
        <v>84</v>
      </c>
      <c r="O1307" s="3">
        <v>0</v>
      </c>
      <c r="P1307" s="3">
        <v>61</v>
      </c>
      <c r="Q1307" s="3">
        <v>1</v>
      </c>
      <c r="R1307" s="3">
        <v>0.53899326000828296</v>
      </c>
      <c r="S1307" s="3">
        <v>0</v>
      </c>
    </row>
    <row r="1308" spans="1:19">
      <c r="A1308" s="16">
        <f t="shared" si="58"/>
        <v>4</v>
      </c>
      <c r="B1308" s="16">
        <v>1</v>
      </c>
      <c r="C1308" s="19">
        <f>C1307</f>
        <v>1</v>
      </c>
      <c r="D1308" s="16">
        <f t="shared" si="60"/>
        <v>1</v>
      </c>
      <c r="E1308" s="19">
        <f>E1307</f>
        <v>1</v>
      </c>
      <c r="F1308" s="16">
        <f>F1307</f>
        <v>22</v>
      </c>
      <c r="G1308" s="16">
        <v>2</v>
      </c>
      <c r="H1308" s="16">
        <v>6</v>
      </c>
      <c r="I1308" s="3">
        <v>0.38436470500892</v>
      </c>
      <c r="J1308" s="16">
        <v>9</v>
      </c>
      <c r="K1308" s="16">
        <v>4</v>
      </c>
      <c r="L1308" s="16">
        <v>2</v>
      </c>
      <c r="M1308" s="16">
        <v>3</v>
      </c>
      <c r="N1308" s="16">
        <f t="shared" si="59"/>
        <v>84</v>
      </c>
      <c r="O1308">
        <f>O1307</f>
        <v>0</v>
      </c>
      <c r="P1308">
        <f>P1307</f>
        <v>61</v>
      </c>
      <c r="Q1308">
        <f>Q1307</f>
        <v>1</v>
      </c>
      <c r="R1308">
        <f>R1307</f>
        <v>0.53899326000828296</v>
      </c>
      <c r="S1308">
        <f>S1307</f>
        <v>0</v>
      </c>
    </row>
    <row r="1309" spans="1:19">
      <c r="A1309" s="16">
        <f t="shared" si="58"/>
        <v>4</v>
      </c>
      <c r="B1309" s="16">
        <v>1</v>
      </c>
      <c r="C1309" s="19">
        <f>C1308</f>
        <v>1</v>
      </c>
      <c r="D1309" s="16">
        <f t="shared" si="60"/>
        <v>1</v>
      </c>
      <c r="E1309" s="19">
        <f>E1308</f>
        <v>1</v>
      </c>
      <c r="F1309" s="16">
        <f>F1308</f>
        <v>22</v>
      </c>
      <c r="G1309" s="16">
        <v>3</v>
      </c>
      <c r="H1309" s="16">
        <v>9</v>
      </c>
      <c r="I1309" s="3">
        <v>0.78590567497303598</v>
      </c>
      <c r="J1309" s="16">
        <v>9</v>
      </c>
      <c r="K1309" s="16">
        <v>4</v>
      </c>
      <c r="L1309" s="16">
        <v>2</v>
      </c>
      <c r="M1309" s="16">
        <v>3</v>
      </c>
      <c r="N1309" s="16">
        <f t="shared" si="59"/>
        <v>84</v>
      </c>
      <c r="O1309">
        <f>O1308</f>
        <v>0</v>
      </c>
      <c r="P1309">
        <f>P1308</f>
        <v>61</v>
      </c>
      <c r="Q1309">
        <f>Q1308</f>
        <v>1</v>
      </c>
      <c r="R1309">
        <f>R1308</f>
        <v>0.53899326000828296</v>
      </c>
      <c r="S1309">
        <f>S1308</f>
        <v>0</v>
      </c>
    </row>
    <row r="1310" spans="1:19">
      <c r="A1310" s="16">
        <f t="shared" si="58"/>
        <v>4</v>
      </c>
      <c r="B1310" s="16">
        <v>1</v>
      </c>
      <c r="C1310" s="19">
        <f>C1309</f>
        <v>1</v>
      </c>
      <c r="D1310" s="16">
        <f t="shared" si="60"/>
        <v>1</v>
      </c>
      <c r="E1310" s="19">
        <f>E1309</f>
        <v>1</v>
      </c>
      <c r="F1310" s="16">
        <f>F1309</f>
        <v>22</v>
      </c>
      <c r="G1310" s="16">
        <v>4</v>
      </c>
      <c r="H1310" s="16">
        <v>11</v>
      </c>
      <c r="I1310" s="3">
        <v>0.85199010302312495</v>
      </c>
      <c r="J1310" s="16">
        <v>9</v>
      </c>
      <c r="K1310" s="16">
        <v>4</v>
      </c>
      <c r="L1310" s="16">
        <v>2</v>
      </c>
      <c r="M1310" s="16">
        <v>3</v>
      </c>
      <c r="N1310" s="16">
        <f t="shared" si="59"/>
        <v>84</v>
      </c>
      <c r="O1310">
        <f>O1309</f>
        <v>0</v>
      </c>
      <c r="P1310">
        <f>P1309</f>
        <v>61</v>
      </c>
      <c r="Q1310">
        <f>Q1309</f>
        <v>1</v>
      </c>
      <c r="R1310">
        <f>R1309</f>
        <v>0.53899326000828296</v>
      </c>
      <c r="S1310">
        <f>S1309</f>
        <v>0</v>
      </c>
    </row>
    <row r="1311" spans="1:19">
      <c r="A1311" s="16">
        <f t="shared" si="58"/>
        <v>4</v>
      </c>
      <c r="B1311" s="16">
        <v>1</v>
      </c>
      <c r="C1311" s="19">
        <f>C1310</f>
        <v>1</v>
      </c>
      <c r="D1311" s="16">
        <f t="shared" si="60"/>
        <v>1</v>
      </c>
      <c r="E1311" s="19">
        <f>E1310</f>
        <v>1</v>
      </c>
      <c r="F1311" s="16">
        <f>F1310</f>
        <v>22</v>
      </c>
      <c r="G1311" s="16">
        <v>5</v>
      </c>
      <c r="H1311" s="16">
        <v>12</v>
      </c>
      <c r="I1311" s="3">
        <v>0.92000798700610109</v>
      </c>
      <c r="J1311" s="16">
        <v>9</v>
      </c>
      <c r="K1311" s="16">
        <v>4</v>
      </c>
      <c r="L1311" s="16">
        <v>2</v>
      </c>
      <c r="M1311" s="16">
        <v>3</v>
      </c>
      <c r="N1311" s="16">
        <f t="shared" si="59"/>
        <v>84</v>
      </c>
      <c r="O1311">
        <f>O1310</f>
        <v>0</v>
      </c>
      <c r="P1311">
        <f>P1310</f>
        <v>61</v>
      </c>
      <c r="Q1311">
        <f>Q1310</f>
        <v>1</v>
      </c>
      <c r="R1311">
        <f>R1310</f>
        <v>0.53899326000828296</v>
      </c>
      <c r="S1311">
        <f>S1310</f>
        <v>0</v>
      </c>
    </row>
    <row r="1312" spans="1:19">
      <c r="A1312" s="16">
        <f t="shared" si="58"/>
        <v>4</v>
      </c>
      <c r="B1312" s="16">
        <v>1</v>
      </c>
      <c r="C1312" s="4">
        <v>1</v>
      </c>
      <c r="D1312" s="16">
        <f t="shared" si="60"/>
        <v>1</v>
      </c>
      <c r="E1312" s="4">
        <v>1</v>
      </c>
      <c r="F1312" s="16">
        <f>F1311+1</f>
        <v>23</v>
      </c>
      <c r="G1312" s="16">
        <v>1</v>
      </c>
      <c r="H1312" s="16">
        <v>11</v>
      </c>
      <c r="I1312" s="3">
        <v>0.85202266497071788</v>
      </c>
      <c r="J1312" s="16">
        <v>9</v>
      </c>
      <c r="K1312" s="16">
        <v>4</v>
      </c>
      <c r="L1312" s="16">
        <v>2</v>
      </c>
      <c r="M1312" s="16">
        <v>3</v>
      </c>
      <c r="N1312" s="16">
        <f t="shared" si="59"/>
        <v>84</v>
      </c>
      <c r="O1312" s="3">
        <v>0</v>
      </c>
      <c r="P1312" s="3">
        <v>2</v>
      </c>
      <c r="Q1312" s="3">
        <v>1</v>
      </c>
      <c r="R1312" s="3">
        <v>0.52276320301461898</v>
      </c>
      <c r="S1312" s="3">
        <v>1</v>
      </c>
    </row>
    <row r="1313" spans="1:19">
      <c r="A1313" s="16">
        <f t="shared" si="58"/>
        <v>4</v>
      </c>
      <c r="B1313" s="16">
        <v>1</v>
      </c>
      <c r="C1313" s="19">
        <f>C1312</f>
        <v>1</v>
      </c>
      <c r="D1313" s="16">
        <f t="shared" si="60"/>
        <v>1</v>
      </c>
      <c r="E1313" s="19">
        <f>E1312</f>
        <v>1</v>
      </c>
      <c r="F1313" s="16">
        <f>F1312</f>
        <v>23</v>
      </c>
      <c r="G1313" s="16">
        <v>2</v>
      </c>
      <c r="H1313" s="16">
        <v>9</v>
      </c>
      <c r="I1313" s="3">
        <v>0.50059854204300702</v>
      </c>
      <c r="J1313" s="16">
        <v>9</v>
      </c>
      <c r="K1313" s="16">
        <v>4</v>
      </c>
      <c r="L1313" s="16">
        <v>2</v>
      </c>
      <c r="M1313" s="16">
        <v>3</v>
      </c>
      <c r="N1313" s="16">
        <f t="shared" si="59"/>
        <v>84</v>
      </c>
      <c r="O1313">
        <f>O1312</f>
        <v>0</v>
      </c>
      <c r="P1313">
        <f>P1312</f>
        <v>2</v>
      </c>
      <c r="Q1313">
        <f>Q1312</f>
        <v>1</v>
      </c>
      <c r="R1313">
        <f>R1312</f>
        <v>0.52276320301461898</v>
      </c>
      <c r="S1313">
        <f>S1312</f>
        <v>1</v>
      </c>
    </row>
    <row r="1314" spans="1:19">
      <c r="A1314" s="16">
        <f t="shared" si="58"/>
        <v>4</v>
      </c>
      <c r="B1314" s="16">
        <v>1</v>
      </c>
      <c r="C1314" s="19">
        <f>C1313</f>
        <v>1</v>
      </c>
      <c r="D1314" s="16">
        <f t="shared" si="60"/>
        <v>1</v>
      </c>
      <c r="E1314" s="19">
        <f>E1313</f>
        <v>1</v>
      </c>
      <c r="F1314" s="16">
        <f>F1313</f>
        <v>23</v>
      </c>
      <c r="G1314" s="16">
        <v>3</v>
      </c>
      <c r="H1314" s="16">
        <v>12</v>
      </c>
      <c r="I1314" s="3">
        <v>3.0256708099623078</v>
      </c>
      <c r="J1314" s="16">
        <v>9</v>
      </c>
      <c r="K1314" s="16">
        <v>4</v>
      </c>
      <c r="L1314" s="16">
        <v>2</v>
      </c>
      <c r="M1314" s="16">
        <v>3</v>
      </c>
      <c r="N1314" s="16">
        <f t="shared" si="59"/>
        <v>84</v>
      </c>
      <c r="O1314">
        <f>O1313</f>
        <v>0</v>
      </c>
      <c r="P1314">
        <f>P1313</f>
        <v>2</v>
      </c>
      <c r="Q1314">
        <f>Q1313</f>
        <v>1</v>
      </c>
      <c r="R1314">
        <f>R1313</f>
        <v>0.52276320301461898</v>
      </c>
      <c r="S1314">
        <f>S1313</f>
        <v>1</v>
      </c>
    </row>
    <row r="1315" spans="1:19">
      <c r="A1315" s="16">
        <f t="shared" si="58"/>
        <v>4</v>
      </c>
      <c r="B1315" s="16">
        <v>1</v>
      </c>
      <c r="C1315" s="19">
        <f>C1314</f>
        <v>1</v>
      </c>
      <c r="D1315" s="16">
        <f t="shared" si="60"/>
        <v>1</v>
      </c>
      <c r="E1315" s="19">
        <f>E1314</f>
        <v>1</v>
      </c>
      <c r="F1315" s="16">
        <f>F1314</f>
        <v>23</v>
      </c>
      <c r="G1315" s="16">
        <v>4</v>
      </c>
      <c r="H1315" s="16">
        <v>6</v>
      </c>
      <c r="I1315" s="3">
        <v>0.44979403802426499</v>
      </c>
      <c r="J1315" s="16">
        <v>9</v>
      </c>
      <c r="K1315" s="16">
        <v>4</v>
      </c>
      <c r="L1315" s="16">
        <v>2</v>
      </c>
      <c r="M1315" s="16">
        <v>3</v>
      </c>
      <c r="N1315" s="16">
        <f t="shared" si="59"/>
        <v>84</v>
      </c>
      <c r="O1315">
        <f>O1314</f>
        <v>0</v>
      </c>
      <c r="P1315">
        <f>P1314</f>
        <v>2</v>
      </c>
      <c r="Q1315">
        <f>Q1314</f>
        <v>1</v>
      </c>
      <c r="R1315">
        <f>R1314</f>
        <v>0.52276320301461898</v>
      </c>
      <c r="S1315">
        <f>S1314</f>
        <v>1</v>
      </c>
    </row>
    <row r="1316" spans="1:19">
      <c r="A1316" s="16">
        <f t="shared" si="58"/>
        <v>4</v>
      </c>
      <c r="B1316" s="16">
        <v>1</v>
      </c>
      <c r="C1316" s="19">
        <f>C1315</f>
        <v>1</v>
      </c>
      <c r="D1316" s="16">
        <f t="shared" si="60"/>
        <v>1</v>
      </c>
      <c r="E1316" s="19">
        <f>E1315</f>
        <v>1</v>
      </c>
      <c r="F1316" s="16">
        <f>F1315</f>
        <v>23</v>
      </c>
      <c r="G1316" s="16">
        <v>5</v>
      </c>
      <c r="H1316" s="16">
        <v>7</v>
      </c>
      <c r="I1316" s="3">
        <v>1.0699206150020459</v>
      </c>
      <c r="J1316" s="16">
        <v>9</v>
      </c>
      <c r="K1316" s="16">
        <v>4</v>
      </c>
      <c r="L1316" s="16">
        <v>2</v>
      </c>
      <c r="M1316" s="16">
        <v>3</v>
      </c>
      <c r="N1316" s="16">
        <f t="shared" si="59"/>
        <v>84</v>
      </c>
      <c r="O1316">
        <f>O1315</f>
        <v>0</v>
      </c>
      <c r="P1316">
        <f>P1315</f>
        <v>2</v>
      </c>
      <c r="Q1316">
        <f>Q1315</f>
        <v>1</v>
      </c>
      <c r="R1316">
        <f>R1315</f>
        <v>0.52276320301461898</v>
      </c>
      <c r="S1316">
        <f>S1315</f>
        <v>1</v>
      </c>
    </row>
    <row r="1317" spans="1:19">
      <c r="A1317" s="16">
        <f t="shared" si="58"/>
        <v>4</v>
      </c>
      <c r="B1317" s="16">
        <v>1</v>
      </c>
      <c r="C1317" s="4">
        <v>0</v>
      </c>
      <c r="D1317" s="16">
        <f t="shared" si="60"/>
        <v>0</v>
      </c>
      <c r="E1317" s="4">
        <v>1</v>
      </c>
      <c r="F1317" s="16">
        <f>F1316+1</f>
        <v>24</v>
      </c>
      <c r="G1317" s="16">
        <v>1</v>
      </c>
      <c r="H1317" s="16">
        <v>13</v>
      </c>
      <c r="I1317" s="3">
        <v>1.018568697036242</v>
      </c>
      <c r="J1317" s="16">
        <v>9</v>
      </c>
      <c r="K1317" s="16">
        <v>4</v>
      </c>
      <c r="L1317" s="16">
        <v>2</v>
      </c>
      <c r="M1317" s="16">
        <v>3</v>
      </c>
      <c r="N1317" s="16">
        <f t="shared" si="59"/>
        <v>84</v>
      </c>
      <c r="O1317" s="3">
        <v>0</v>
      </c>
      <c r="P1317" s="3">
        <v>74</v>
      </c>
      <c r="Q1317" s="3">
        <v>1</v>
      </c>
      <c r="R1317" s="3">
        <v>0.63852670101914499</v>
      </c>
      <c r="S1317" s="3">
        <v>0</v>
      </c>
    </row>
    <row r="1318" spans="1:19">
      <c r="A1318" s="16">
        <f t="shared" si="58"/>
        <v>4</v>
      </c>
      <c r="B1318" s="16">
        <v>1</v>
      </c>
      <c r="C1318" s="19">
        <f>C1317</f>
        <v>0</v>
      </c>
      <c r="D1318" s="16">
        <f t="shared" si="60"/>
        <v>0</v>
      </c>
      <c r="E1318" s="19">
        <f>E1317</f>
        <v>1</v>
      </c>
      <c r="F1318" s="16">
        <f>F1317</f>
        <v>24</v>
      </c>
      <c r="G1318" s="16">
        <v>2</v>
      </c>
      <c r="H1318" s="16">
        <v>8</v>
      </c>
      <c r="I1318" s="3">
        <v>0.283972062985412</v>
      </c>
      <c r="J1318" s="16">
        <v>9</v>
      </c>
      <c r="K1318" s="16">
        <v>4</v>
      </c>
      <c r="L1318" s="16">
        <v>2</v>
      </c>
      <c r="M1318" s="16">
        <v>3</v>
      </c>
      <c r="N1318" s="16">
        <f t="shared" si="59"/>
        <v>84</v>
      </c>
      <c r="O1318">
        <f>O1317</f>
        <v>0</v>
      </c>
      <c r="P1318">
        <f>P1317</f>
        <v>74</v>
      </c>
      <c r="Q1318">
        <f>Q1317</f>
        <v>1</v>
      </c>
      <c r="R1318">
        <f>R1317</f>
        <v>0.63852670101914499</v>
      </c>
      <c r="S1318">
        <f>S1317</f>
        <v>0</v>
      </c>
    </row>
    <row r="1319" spans="1:19">
      <c r="A1319" s="16">
        <f t="shared" si="58"/>
        <v>4</v>
      </c>
      <c r="B1319" s="16">
        <v>1</v>
      </c>
      <c r="C1319" s="19">
        <f>C1318</f>
        <v>0</v>
      </c>
      <c r="D1319" s="16">
        <f t="shared" si="60"/>
        <v>0</v>
      </c>
      <c r="E1319" s="19">
        <f>E1318</f>
        <v>1</v>
      </c>
      <c r="F1319" s="16">
        <f>F1318</f>
        <v>24</v>
      </c>
      <c r="G1319" s="16">
        <v>3</v>
      </c>
      <c r="H1319" s="16">
        <v>7</v>
      </c>
      <c r="I1319" s="3">
        <v>0.71860590699361504</v>
      </c>
      <c r="J1319" s="16">
        <v>9</v>
      </c>
      <c r="K1319" s="16">
        <v>4</v>
      </c>
      <c r="L1319" s="16">
        <v>2</v>
      </c>
      <c r="M1319" s="16">
        <v>3</v>
      </c>
      <c r="N1319" s="16">
        <f t="shared" si="59"/>
        <v>84</v>
      </c>
      <c r="O1319">
        <f>O1318</f>
        <v>0</v>
      </c>
      <c r="P1319">
        <f>P1318</f>
        <v>74</v>
      </c>
      <c r="Q1319">
        <f>Q1318</f>
        <v>1</v>
      </c>
      <c r="R1319">
        <f>R1318</f>
        <v>0.63852670101914499</v>
      </c>
      <c r="S1319">
        <f>S1318</f>
        <v>0</v>
      </c>
    </row>
    <row r="1320" spans="1:19">
      <c r="A1320" s="16">
        <f t="shared" si="58"/>
        <v>4</v>
      </c>
      <c r="B1320" s="16">
        <v>1</v>
      </c>
      <c r="C1320" s="19">
        <f>C1319</f>
        <v>0</v>
      </c>
      <c r="D1320" s="16">
        <f t="shared" si="60"/>
        <v>0</v>
      </c>
      <c r="E1320" s="19">
        <f>E1319</f>
        <v>1</v>
      </c>
      <c r="F1320" s="16">
        <f>F1319</f>
        <v>24</v>
      </c>
      <c r="G1320" s="16">
        <v>4</v>
      </c>
      <c r="H1320" s="16">
        <v>4</v>
      </c>
      <c r="I1320" s="3">
        <v>0.30094357300549701</v>
      </c>
      <c r="J1320" s="16">
        <v>9</v>
      </c>
      <c r="K1320" s="16">
        <v>4</v>
      </c>
      <c r="L1320" s="16">
        <v>2</v>
      </c>
      <c r="M1320" s="16">
        <v>3</v>
      </c>
      <c r="N1320" s="16">
        <f t="shared" si="59"/>
        <v>84</v>
      </c>
      <c r="O1320">
        <f>O1319</f>
        <v>0</v>
      </c>
      <c r="P1320">
        <f>P1319</f>
        <v>74</v>
      </c>
      <c r="Q1320">
        <f>Q1319</f>
        <v>1</v>
      </c>
      <c r="R1320">
        <f>R1319</f>
        <v>0.63852670101914499</v>
      </c>
      <c r="S1320">
        <f>S1319</f>
        <v>0</v>
      </c>
    </row>
    <row r="1321" spans="1:19">
      <c r="A1321" s="16">
        <f t="shared" si="58"/>
        <v>4</v>
      </c>
      <c r="B1321" s="16">
        <v>1</v>
      </c>
      <c r="C1321" s="19">
        <f>C1320</f>
        <v>0</v>
      </c>
      <c r="D1321" s="16">
        <f t="shared" si="60"/>
        <v>0</v>
      </c>
      <c r="E1321" s="19">
        <f>E1320</f>
        <v>1</v>
      </c>
      <c r="F1321" s="16">
        <f>F1320</f>
        <v>24</v>
      </c>
      <c r="G1321" s="16">
        <v>5</v>
      </c>
      <c r="H1321" s="16">
        <v>19</v>
      </c>
      <c r="I1321" s="3">
        <v>1.722207174985668</v>
      </c>
      <c r="J1321" s="16">
        <v>9</v>
      </c>
      <c r="K1321" s="16">
        <v>4</v>
      </c>
      <c r="L1321" s="16">
        <v>2</v>
      </c>
      <c r="M1321" s="16">
        <v>3</v>
      </c>
      <c r="N1321" s="16">
        <f t="shared" si="59"/>
        <v>84</v>
      </c>
      <c r="O1321">
        <f>O1320</f>
        <v>0</v>
      </c>
      <c r="P1321">
        <f>P1320</f>
        <v>74</v>
      </c>
      <c r="Q1321">
        <f>Q1320</f>
        <v>1</v>
      </c>
      <c r="R1321">
        <f>R1320</f>
        <v>0.63852670101914499</v>
      </c>
      <c r="S1321">
        <f>S1320</f>
        <v>0</v>
      </c>
    </row>
    <row r="1322" spans="1:19">
      <c r="A1322" s="16">
        <f t="shared" si="58"/>
        <v>4</v>
      </c>
      <c r="B1322" s="16">
        <v>1</v>
      </c>
      <c r="C1322" s="4">
        <v>0</v>
      </c>
      <c r="D1322" s="16">
        <f t="shared" si="60"/>
        <v>0</v>
      </c>
      <c r="E1322" s="4">
        <v>1</v>
      </c>
      <c r="F1322" s="16">
        <f>F1321+1</f>
        <v>25</v>
      </c>
      <c r="G1322" s="16">
        <v>1</v>
      </c>
      <c r="H1322" s="16">
        <v>17</v>
      </c>
      <c r="I1322" s="4">
        <v>1.101073162979445</v>
      </c>
      <c r="J1322" s="16">
        <v>9</v>
      </c>
      <c r="K1322" s="16">
        <v>4</v>
      </c>
      <c r="L1322" s="16">
        <v>2</v>
      </c>
      <c r="M1322" s="16">
        <v>3</v>
      </c>
      <c r="N1322" s="16">
        <f t="shared" si="59"/>
        <v>84</v>
      </c>
      <c r="O1322" s="3">
        <v>0</v>
      </c>
      <c r="P1322" s="3">
        <v>46</v>
      </c>
      <c r="Q1322" s="3">
        <v>1</v>
      </c>
      <c r="R1322" s="3">
        <v>0.37079690099926599</v>
      </c>
      <c r="S1322" s="3">
        <v>1</v>
      </c>
    </row>
    <row r="1323" spans="1:19">
      <c r="A1323" s="16">
        <f t="shared" si="58"/>
        <v>4</v>
      </c>
      <c r="B1323" s="16">
        <v>1</v>
      </c>
      <c r="C1323" s="19">
        <f>C1322</f>
        <v>0</v>
      </c>
      <c r="D1323" s="16">
        <f t="shared" si="60"/>
        <v>0</v>
      </c>
      <c r="E1323" s="19">
        <f>E1322</f>
        <v>1</v>
      </c>
      <c r="F1323" s="16">
        <f>F1322</f>
        <v>25</v>
      </c>
      <c r="G1323" s="16">
        <v>2</v>
      </c>
      <c r="H1323" s="16">
        <v>6</v>
      </c>
      <c r="I1323" s="4">
        <v>0.70191958697978396</v>
      </c>
      <c r="J1323" s="16">
        <v>9</v>
      </c>
      <c r="K1323" s="16">
        <v>4</v>
      </c>
      <c r="L1323" s="16">
        <v>2</v>
      </c>
      <c r="M1323" s="16">
        <v>3</v>
      </c>
      <c r="N1323" s="16">
        <f t="shared" si="59"/>
        <v>84</v>
      </c>
      <c r="O1323">
        <f>O1322</f>
        <v>0</v>
      </c>
      <c r="P1323">
        <f>P1322</f>
        <v>46</v>
      </c>
      <c r="Q1323">
        <f>Q1322</f>
        <v>1</v>
      </c>
      <c r="R1323">
        <f>R1322</f>
        <v>0.37079690099926599</v>
      </c>
      <c r="S1323">
        <f>S1322</f>
        <v>1</v>
      </c>
    </row>
    <row r="1324" spans="1:19">
      <c r="A1324" s="16">
        <f t="shared" si="58"/>
        <v>4</v>
      </c>
      <c r="B1324" s="16">
        <v>1</v>
      </c>
      <c r="C1324" s="19">
        <f>C1323</f>
        <v>0</v>
      </c>
      <c r="D1324" s="16">
        <f t="shared" si="60"/>
        <v>0</v>
      </c>
      <c r="E1324" s="19">
        <f>E1323</f>
        <v>1</v>
      </c>
      <c r="F1324" s="16">
        <f>F1323</f>
        <v>25</v>
      </c>
      <c r="G1324" s="16">
        <v>3</v>
      </c>
      <c r="H1324" s="16">
        <v>8</v>
      </c>
      <c r="I1324" s="4">
        <v>1.487764965044329</v>
      </c>
      <c r="J1324" s="16">
        <v>9</v>
      </c>
      <c r="K1324" s="16">
        <v>4</v>
      </c>
      <c r="L1324" s="16">
        <v>2</v>
      </c>
      <c r="M1324" s="16">
        <v>3</v>
      </c>
      <c r="N1324" s="16">
        <f t="shared" si="59"/>
        <v>84</v>
      </c>
      <c r="O1324">
        <f>O1323</f>
        <v>0</v>
      </c>
      <c r="P1324">
        <f>P1323</f>
        <v>46</v>
      </c>
      <c r="Q1324">
        <f>Q1323</f>
        <v>1</v>
      </c>
      <c r="R1324">
        <f>R1323</f>
        <v>0.37079690099926599</v>
      </c>
      <c r="S1324">
        <f>S1323</f>
        <v>1</v>
      </c>
    </row>
    <row r="1325" spans="1:19">
      <c r="A1325" s="16">
        <f t="shared" si="58"/>
        <v>4</v>
      </c>
      <c r="B1325" s="16">
        <v>1</v>
      </c>
      <c r="C1325" s="19">
        <f>C1324</f>
        <v>0</v>
      </c>
      <c r="D1325" s="16">
        <f t="shared" si="60"/>
        <v>0</v>
      </c>
      <c r="E1325" s="19">
        <f>E1324</f>
        <v>1</v>
      </c>
      <c r="F1325" s="16">
        <f>F1324</f>
        <v>25</v>
      </c>
      <c r="G1325" s="16">
        <v>4</v>
      </c>
      <c r="H1325" s="16">
        <v>8</v>
      </c>
      <c r="I1325" s="4">
        <v>0.26851067796815098</v>
      </c>
      <c r="J1325" s="16">
        <v>9</v>
      </c>
      <c r="K1325" s="16">
        <v>4</v>
      </c>
      <c r="L1325" s="16">
        <v>2</v>
      </c>
      <c r="M1325" s="16">
        <v>3</v>
      </c>
      <c r="N1325" s="16">
        <f t="shared" si="59"/>
        <v>84</v>
      </c>
      <c r="O1325">
        <f>O1324</f>
        <v>0</v>
      </c>
      <c r="P1325">
        <f>P1324</f>
        <v>46</v>
      </c>
      <c r="Q1325">
        <f>Q1324</f>
        <v>1</v>
      </c>
      <c r="R1325">
        <f>R1324</f>
        <v>0.37079690099926599</v>
      </c>
      <c r="S1325">
        <f>S1324</f>
        <v>1</v>
      </c>
    </row>
    <row r="1326" spans="1:19">
      <c r="A1326" s="16">
        <f t="shared" si="58"/>
        <v>4</v>
      </c>
      <c r="B1326" s="16">
        <v>1</v>
      </c>
      <c r="C1326" s="19">
        <f>C1325</f>
        <v>0</v>
      </c>
      <c r="D1326" s="16">
        <f t="shared" si="60"/>
        <v>0</v>
      </c>
      <c r="E1326" s="19">
        <f>E1325</f>
        <v>1</v>
      </c>
      <c r="F1326" s="16">
        <f>F1325</f>
        <v>25</v>
      </c>
      <c r="G1326" s="16">
        <v>5</v>
      </c>
      <c r="H1326" s="16">
        <v>14</v>
      </c>
      <c r="I1326" s="4">
        <v>1.955211366992442</v>
      </c>
      <c r="J1326" s="16">
        <v>9</v>
      </c>
      <c r="K1326" s="16">
        <v>4</v>
      </c>
      <c r="L1326" s="16">
        <v>2</v>
      </c>
      <c r="M1326" s="16">
        <v>3</v>
      </c>
      <c r="N1326" s="16">
        <f t="shared" si="59"/>
        <v>84</v>
      </c>
      <c r="O1326">
        <f>O1325</f>
        <v>0</v>
      </c>
      <c r="P1326">
        <f>P1325</f>
        <v>46</v>
      </c>
      <c r="Q1326">
        <f>Q1325</f>
        <v>1</v>
      </c>
      <c r="R1326">
        <f>R1325</f>
        <v>0.37079690099926599</v>
      </c>
      <c r="S1326">
        <f>S1325</f>
        <v>1</v>
      </c>
    </row>
    <row r="1327" spans="1:19">
      <c r="A1327" s="16">
        <f t="shared" si="58"/>
        <v>4</v>
      </c>
      <c r="B1327" s="16">
        <v>1</v>
      </c>
      <c r="C1327" s="4">
        <v>1</v>
      </c>
      <c r="D1327" s="16">
        <f t="shared" si="60"/>
        <v>1</v>
      </c>
      <c r="E1327" s="4">
        <v>1</v>
      </c>
      <c r="F1327" s="16">
        <f>F1326+1</f>
        <v>26</v>
      </c>
      <c r="G1327" s="16">
        <v>1</v>
      </c>
      <c r="H1327" s="16">
        <v>15</v>
      </c>
      <c r="I1327" s="3">
        <v>1.3867163099930611</v>
      </c>
      <c r="J1327" s="16">
        <v>9</v>
      </c>
      <c r="K1327" s="16">
        <v>4</v>
      </c>
      <c r="L1327" s="16">
        <v>2</v>
      </c>
      <c r="M1327" s="16">
        <v>3</v>
      </c>
      <c r="N1327" s="16">
        <f t="shared" si="59"/>
        <v>84</v>
      </c>
      <c r="O1327" s="3">
        <v>0</v>
      </c>
      <c r="P1327" s="3">
        <v>57</v>
      </c>
      <c r="Q1327" s="3">
        <v>1</v>
      </c>
      <c r="R1327" s="3">
        <v>0.43553767498815399</v>
      </c>
      <c r="S1327" s="3">
        <v>1</v>
      </c>
    </row>
    <row r="1328" spans="1:19">
      <c r="A1328" s="16">
        <f t="shared" si="58"/>
        <v>4</v>
      </c>
      <c r="B1328" s="16">
        <v>1</v>
      </c>
      <c r="C1328" s="19">
        <f>C1327</f>
        <v>1</v>
      </c>
      <c r="D1328" s="16">
        <f t="shared" si="60"/>
        <v>1</v>
      </c>
      <c r="E1328" s="19">
        <f>E1327</f>
        <v>1</v>
      </c>
      <c r="F1328" s="16">
        <f>F1327</f>
        <v>26</v>
      </c>
      <c r="G1328" s="16">
        <v>2</v>
      </c>
      <c r="H1328" s="16">
        <v>6</v>
      </c>
      <c r="I1328" s="3">
        <v>0.25047535204794202</v>
      </c>
      <c r="J1328" s="16">
        <v>9</v>
      </c>
      <c r="K1328" s="16">
        <v>4</v>
      </c>
      <c r="L1328" s="16">
        <v>2</v>
      </c>
      <c r="M1328" s="16">
        <v>3</v>
      </c>
      <c r="N1328" s="16">
        <f t="shared" si="59"/>
        <v>84</v>
      </c>
      <c r="O1328">
        <f>O1327</f>
        <v>0</v>
      </c>
      <c r="P1328">
        <f>P1327</f>
        <v>57</v>
      </c>
      <c r="Q1328">
        <f>Q1327</f>
        <v>1</v>
      </c>
      <c r="R1328">
        <f>R1327</f>
        <v>0.43553767498815399</v>
      </c>
      <c r="S1328">
        <f>S1327</f>
        <v>1</v>
      </c>
    </row>
    <row r="1329" spans="1:19">
      <c r="A1329" s="16">
        <f t="shared" si="58"/>
        <v>4</v>
      </c>
      <c r="B1329" s="16">
        <v>1</v>
      </c>
      <c r="C1329" s="19">
        <f>C1328</f>
        <v>1</v>
      </c>
      <c r="D1329" s="16">
        <f t="shared" si="60"/>
        <v>1</v>
      </c>
      <c r="E1329" s="19">
        <f>E1328</f>
        <v>1</v>
      </c>
      <c r="F1329" s="16">
        <f>F1328</f>
        <v>26</v>
      </c>
      <c r="G1329" s="16">
        <v>3</v>
      </c>
      <c r="H1329" s="16">
        <v>10</v>
      </c>
      <c r="I1329" s="4">
        <v>0.86908008996397101</v>
      </c>
      <c r="J1329" s="16">
        <v>9</v>
      </c>
      <c r="K1329" s="16">
        <v>4</v>
      </c>
      <c r="L1329" s="16">
        <v>2</v>
      </c>
      <c r="M1329" s="16">
        <v>3</v>
      </c>
      <c r="N1329" s="16">
        <f t="shared" si="59"/>
        <v>84</v>
      </c>
      <c r="O1329">
        <f>O1328</f>
        <v>0</v>
      </c>
      <c r="P1329">
        <f>P1328</f>
        <v>57</v>
      </c>
      <c r="Q1329">
        <f>Q1328</f>
        <v>1</v>
      </c>
      <c r="R1329">
        <f>R1328</f>
        <v>0.43553767498815399</v>
      </c>
      <c r="S1329">
        <f>S1328</f>
        <v>1</v>
      </c>
    </row>
    <row r="1330" spans="1:19">
      <c r="A1330" s="16">
        <f t="shared" si="58"/>
        <v>4</v>
      </c>
      <c r="B1330" s="16">
        <v>1</v>
      </c>
      <c r="C1330" s="19">
        <f>C1329</f>
        <v>1</v>
      </c>
      <c r="D1330" s="16">
        <f t="shared" si="60"/>
        <v>1</v>
      </c>
      <c r="E1330" s="19">
        <f>E1329</f>
        <v>1</v>
      </c>
      <c r="F1330" s="16">
        <f>F1329</f>
        <v>26</v>
      </c>
      <c r="G1330" s="16">
        <v>4</v>
      </c>
      <c r="H1330" s="16">
        <v>8</v>
      </c>
      <c r="I1330" s="3">
        <v>1.202616650029084</v>
      </c>
      <c r="J1330" s="16">
        <v>9</v>
      </c>
      <c r="K1330" s="16">
        <v>4</v>
      </c>
      <c r="L1330" s="16">
        <v>2</v>
      </c>
      <c r="M1330" s="16">
        <v>3</v>
      </c>
      <c r="N1330" s="16">
        <f t="shared" si="59"/>
        <v>84</v>
      </c>
      <c r="O1330">
        <f>O1329</f>
        <v>0</v>
      </c>
      <c r="P1330">
        <f>P1329</f>
        <v>57</v>
      </c>
      <c r="Q1330">
        <f>Q1329</f>
        <v>1</v>
      </c>
      <c r="R1330">
        <f>R1329</f>
        <v>0.43553767498815399</v>
      </c>
      <c r="S1330">
        <f>S1329</f>
        <v>1</v>
      </c>
    </row>
    <row r="1331" spans="1:19">
      <c r="A1331" s="16">
        <f t="shared" si="58"/>
        <v>4</v>
      </c>
      <c r="B1331" s="16">
        <v>1</v>
      </c>
      <c r="C1331" s="19">
        <f>C1330</f>
        <v>1</v>
      </c>
      <c r="D1331" s="16">
        <f t="shared" si="60"/>
        <v>1</v>
      </c>
      <c r="E1331" s="19">
        <f>E1330</f>
        <v>1</v>
      </c>
      <c r="F1331" s="16">
        <f>F1330</f>
        <v>26</v>
      </c>
      <c r="G1331" s="16">
        <v>5</v>
      </c>
      <c r="H1331" s="16">
        <v>6</v>
      </c>
      <c r="I1331" s="3">
        <v>0.73567022295901507</v>
      </c>
      <c r="J1331" s="16">
        <v>9</v>
      </c>
      <c r="K1331" s="16">
        <v>4</v>
      </c>
      <c r="L1331" s="16">
        <v>2</v>
      </c>
      <c r="M1331" s="16">
        <v>3</v>
      </c>
      <c r="N1331" s="16">
        <f t="shared" si="59"/>
        <v>84</v>
      </c>
      <c r="O1331">
        <f>O1330</f>
        <v>0</v>
      </c>
      <c r="P1331">
        <f>P1330</f>
        <v>57</v>
      </c>
      <c r="Q1331">
        <f>Q1330</f>
        <v>1</v>
      </c>
      <c r="R1331">
        <f>R1330</f>
        <v>0.43553767498815399</v>
      </c>
      <c r="S1331">
        <f>S1330</f>
        <v>1</v>
      </c>
    </row>
    <row r="1332" spans="1:19">
      <c r="A1332" s="16">
        <f t="shared" ref="A1332:A1395" si="61">A1331</f>
        <v>4</v>
      </c>
      <c r="B1332" s="16">
        <v>1</v>
      </c>
      <c r="C1332" s="4">
        <v>1</v>
      </c>
      <c r="D1332" s="16">
        <f t="shared" si="60"/>
        <v>1</v>
      </c>
      <c r="E1332" s="4">
        <v>1</v>
      </c>
      <c r="F1332" s="16">
        <f>F1331+1</f>
        <v>27</v>
      </c>
      <c r="G1332" s="16">
        <v>1</v>
      </c>
      <c r="H1332" s="16">
        <v>15</v>
      </c>
      <c r="I1332" s="3">
        <v>1.001170044997705</v>
      </c>
      <c r="J1332" s="16">
        <v>9</v>
      </c>
      <c r="K1332" s="16">
        <v>4</v>
      </c>
      <c r="L1332" s="16">
        <v>2</v>
      </c>
      <c r="M1332" s="16">
        <v>3</v>
      </c>
      <c r="N1332" s="16">
        <f t="shared" ref="N1332:N1395" si="62">N1331</f>
        <v>84</v>
      </c>
      <c r="O1332" s="3">
        <v>0</v>
      </c>
      <c r="P1332" s="3">
        <v>8</v>
      </c>
      <c r="Q1332" s="3">
        <v>1</v>
      </c>
      <c r="R1332" s="3">
        <v>0.50303306197747499</v>
      </c>
      <c r="S1332" s="3">
        <v>1</v>
      </c>
    </row>
    <row r="1333" spans="1:19">
      <c r="A1333" s="16">
        <f t="shared" si="61"/>
        <v>4</v>
      </c>
      <c r="B1333" s="16">
        <v>1</v>
      </c>
      <c r="C1333" s="19">
        <f>C1332</f>
        <v>1</v>
      </c>
      <c r="D1333" s="16">
        <f t="shared" si="60"/>
        <v>1</v>
      </c>
      <c r="E1333" s="19">
        <f>E1332</f>
        <v>1</v>
      </c>
      <c r="F1333" s="16">
        <f>F1332</f>
        <v>27</v>
      </c>
      <c r="G1333" s="16">
        <v>2</v>
      </c>
      <c r="H1333" s="16">
        <v>5</v>
      </c>
      <c r="I1333" s="3">
        <v>0.56802857998991296</v>
      </c>
      <c r="J1333" s="16">
        <v>9</v>
      </c>
      <c r="K1333" s="16">
        <v>4</v>
      </c>
      <c r="L1333" s="16">
        <v>2</v>
      </c>
      <c r="M1333" s="16">
        <v>3</v>
      </c>
      <c r="N1333" s="16">
        <f t="shared" si="62"/>
        <v>84</v>
      </c>
      <c r="O1333">
        <f>O1332</f>
        <v>0</v>
      </c>
      <c r="P1333">
        <f>P1332</f>
        <v>8</v>
      </c>
      <c r="Q1333">
        <f>Q1332</f>
        <v>1</v>
      </c>
      <c r="R1333">
        <f>R1332</f>
        <v>0.50303306197747499</v>
      </c>
      <c r="S1333">
        <f>S1332</f>
        <v>1</v>
      </c>
    </row>
    <row r="1334" spans="1:19">
      <c r="A1334" s="16">
        <f t="shared" si="61"/>
        <v>4</v>
      </c>
      <c r="B1334" s="16">
        <v>1</v>
      </c>
      <c r="C1334" s="19">
        <f>C1333</f>
        <v>1</v>
      </c>
      <c r="D1334" s="16">
        <f t="shared" si="60"/>
        <v>1</v>
      </c>
      <c r="E1334" s="19">
        <f>E1333</f>
        <v>1</v>
      </c>
      <c r="F1334" s="16">
        <f>F1333</f>
        <v>27</v>
      </c>
      <c r="G1334" s="16">
        <v>3</v>
      </c>
      <c r="H1334" s="16">
        <v>8</v>
      </c>
      <c r="I1334" s="4">
        <v>0.97007067000959002</v>
      </c>
      <c r="J1334" s="16">
        <v>9</v>
      </c>
      <c r="K1334" s="16">
        <v>4</v>
      </c>
      <c r="L1334" s="16">
        <v>2</v>
      </c>
      <c r="M1334" s="16">
        <v>3</v>
      </c>
      <c r="N1334" s="16">
        <f t="shared" si="62"/>
        <v>84</v>
      </c>
      <c r="O1334">
        <f>O1333</f>
        <v>0</v>
      </c>
      <c r="P1334">
        <f>P1333</f>
        <v>8</v>
      </c>
      <c r="Q1334">
        <f>Q1333</f>
        <v>1</v>
      </c>
      <c r="R1334">
        <f>R1333</f>
        <v>0.50303306197747499</v>
      </c>
      <c r="S1334">
        <f>S1333</f>
        <v>1</v>
      </c>
    </row>
    <row r="1335" spans="1:19">
      <c r="A1335" s="16">
        <f t="shared" si="61"/>
        <v>4</v>
      </c>
      <c r="B1335" s="16">
        <v>1</v>
      </c>
      <c r="C1335" s="19">
        <f>C1334</f>
        <v>1</v>
      </c>
      <c r="D1335" s="16">
        <f t="shared" si="60"/>
        <v>1</v>
      </c>
      <c r="E1335" s="19">
        <f>E1334</f>
        <v>1</v>
      </c>
      <c r="F1335" s="16">
        <f>F1334</f>
        <v>27</v>
      </c>
      <c r="G1335" s="16">
        <v>4</v>
      </c>
      <c r="H1335" s="16">
        <v>4</v>
      </c>
      <c r="I1335" s="3">
        <v>1.23692382196895</v>
      </c>
      <c r="J1335" s="16">
        <v>9</v>
      </c>
      <c r="K1335" s="16">
        <v>4</v>
      </c>
      <c r="L1335" s="16">
        <v>2</v>
      </c>
      <c r="M1335" s="16">
        <v>3</v>
      </c>
      <c r="N1335" s="16">
        <f t="shared" si="62"/>
        <v>84</v>
      </c>
      <c r="O1335">
        <f>O1334</f>
        <v>0</v>
      </c>
      <c r="P1335">
        <f>P1334</f>
        <v>8</v>
      </c>
      <c r="Q1335">
        <f>Q1334</f>
        <v>1</v>
      </c>
      <c r="R1335">
        <f>R1334</f>
        <v>0.50303306197747499</v>
      </c>
      <c r="S1335">
        <f>S1334</f>
        <v>1</v>
      </c>
    </row>
    <row r="1336" spans="1:19">
      <c r="A1336" s="16">
        <f t="shared" si="61"/>
        <v>4</v>
      </c>
      <c r="B1336" s="16">
        <v>1</v>
      </c>
      <c r="C1336" s="19">
        <f>C1335</f>
        <v>1</v>
      </c>
      <c r="D1336" s="16">
        <f t="shared" si="60"/>
        <v>1</v>
      </c>
      <c r="E1336" s="19">
        <f>E1335</f>
        <v>1</v>
      </c>
      <c r="F1336" s="16">
        <f>F1335</f>
        <v>27</v>
      </c>
      <c r="G1336" s="16">
        <v>5</v>
      </c>
      <c r="H1336" s="16">
        <v>9</v>
      </c>
      <c r="I1336" s="3">
        <v>1.0860640550381491</v>
      </c>
      <c r="J1336" s="16">
        <v>9</v>
      </c>
      <c r="K1336" s="16">
        <v>4</v>
      </c>
      <c r="L1336" s="16">
        <v>2</v>
      </c>
      <c r="M1336" s="16">
        <v>3</v>
      </c>
      <c r="N1336" s="16">
        <f t="shared" si="62"/>
        <v>84</v>
      </c>
      <c r="O1336">
        <f>O1335</f>
        <v>0</v>
      </c>
      <c r="P1336">
        <f>P1335</f>
        <v>8</v>
      </c>
      <c r="Q1336">
        <f>Q1335</f>
        <v>1</v>
      </c>
      <c r="R1336">
        <f>R1335</f>
        <v>0.50303306197747499</v>
      </c>
      <c r="S1336">
        <f>S1335</f>
        <v>1</v>
      </c>
    </row>
    <row r="1337" spans="1:19">
      <c r="A1337" s="16">
        <f t="shared" si="61"/>
        <v>4</v>
      </c>
      <c r="B1337" s="16">
        <v>1</v>
      </c>
      <c r="C1337" s="4">
        <v>0</v>
      </c>
      <c r="D1337" s="16">
        <f t="shared" si="60"/>
        <v>0</v>
      </c>
      <c r="E1337" s="4">
        <v>1</v>
      </c>
      <c r="F1337" s="16">
        <f>F1336+1</f>
        <v>28</v>
      </c>
      <c r="G1337" s="16">
        <v>1</v>
      </c>
      <c r="H1337" s="16">
        <v>20</v>
      </c>
      <c r="I1337" s="3">
        <v>1.5175643849652249</v>
      </c>
      <c r="J1337" s="16">
        <v>9</v>
      </c>
      <c r="K1337" s="16">
        <v>4</v>
      </c>
      <c r="L1337" s="16">
        <v>2</v>
      </c>
      <c r="M1337" s="16">
        <v>3</v>
      </c>
      <c r="N1337" s="16">
        <f t="shared" si="62"/>
        <v>84</v>
      </c>
      <c r="O1337" s="3">
        <v>0</v>
      </c>
      <c r="P1337" s="3">
        <v>42</v>
      </c>
      <c r="Q1337" s="3">
        <v>1</v>
      </c>
      <c r="R1337" s="3">
        <v>0.38942092395154698</v>
      </c>
      <c r="S1337" s="3">
        <v>0</v>
      </c>
    </row>
    <row r="1338" spans="1:19">
      <c r="A1338" s="16">
        <f t="shared" si="61"/>
        <v>4</v>
      </c>
      <c r="B1338" s="16">
        <v>1</v>
      </c>
      <c r="C1338" s="19">
        <f>C1337</f>
        <v>0</v>
      </c>
      <c r="D1338" s="16">
        <f t="shared" si="60"/>
        <v>0</v>
      </c>
      <c r="E1338" s="19">
        <f>E1337</f>
        <v>1</v>
      </c>
      <c r="F1338" s="16">
        <f>F1337</f>
        <v>28</v>
      </c>
      <c r="G1338" s="16">
        <v>2</v>
      </c>
      <c r="H1338" s="16">
        <v>7</v>
      </c>
      <c r="I1338" s="3">
        <v>0.451214153028558</v>
      </c>
      <c r="J1338" s="16">
        <v>9</v>
      </c>
      <c r="K1338" s="16">
        <v>4</v>
      </c>
      <c r="L1338" s="16">
        <v>2</v>
      </c>
      <c r="M1338" s="16">
        <v>3</v>
      </c>
      <c r="N1338" s="16">
        <f t="shared" si="62"/>
        <v>84</v>
      </c>
      <c r="O1338">
        <f>O1337</f>
        <v>0</v>
      </c>
      <c r="P1338">
        <f>P1337</f>
        <v>42</v>
      </c>
      <c r="Q1338">
        <f>Q1337</f>
        <v>1</v>
      </c>
      <c r="R1338">
        <f>R1337</f>
        <v>0.38942092395154698</v>
      </c>
      <c r="S1338">
        <f>S1337</f>
        <v>0</v>
      </c>
    </row>
    <row r="1339" spans="1:19">
      <c r="A1339" s="16">
        <f t="shared" si="61"/>
        <v>4</v>
      </c>
      <c r="B1339" s="16">
        <v>1</v>
      </c>
      <c r="C1339" s="19">
        <f>C1338</f>
        <v>0</v>
      </c>
      <c r="D1339" s="16">
        <f t="shared" si="60"/>
        <v>0</v>
      </c>
      <c r="E1339" s="19">
        <f>E1338</f>
        <v>1</v>
      </c>
      <c r="F1339" s="16">
        <f>F1338</f>
        <v>28</v>
      </c>
      <c r="G1339" s="16">
        <v>3</v>
      </c>
      <c r="H1339" s="16">
        <v>11</v>
      </c>
      <c r="I1339" s="4">
        <v>0.76946280396077693</v>
      </c>
      <c r="J1339" s="16">
        <v>9</v>
      </c>
      <c r="K1339" s="16">
        <v>4</v>
      </c>
      <c r="L1339" s="16">
        <v>2</v>
      </c>
      <c r="M1339" s="16">
        <v>3</v>
      </c>
      <c r="N1339" s="16">
        <f t="shared" si="62"/>
        <v>84</v>
      </c>
      <c r="O1339">
        <f>O1338</f>
        <v>0</v>
      </c>
      <c r="P1339">
        <f>P1338</f>
        <v>42</v>
      </c>
      <c r="Q1339">
        <f>Q1338</f>
        <v>1</v>
      </c>
      <c r="R1339">
        <f>R1338</f>
        <v>0.38942092395154698</v>
      </c>
      <c r="S1339">
        <f>S1338</f>
        <v>0</v>
      </c>
    </row>
    <row r="1340" spans="1:19">
      <c r="A1340" s="16">
        <f t="shared" si="61"/>
        <v>4</v>
      </c>
      <c r="B1340" s="16">
        <v>1</v>
      </c>
      <c r="C1340" s="19">
        <f>C1339</f>
        <v>0</v>
      </c>
      <c r="D1340" s="16">
        <f t="shared" si="60"/>
        <v>0</v>
      </c>
      <c r="E1340" s="19">
        <f>E1339</f>
        <v>1</v>
      </c>
      <c r="F1340" s="16">
        <f>F1339</f>
        <v>28</v>
      </c>
      <c r="G1340" s="16">
        <v>4</v>
      </c>
      <c r="H1340" s="16">
        <v>8</v>
      </c>
      <c r="I1340" s="3">
        <v>0.349976203055121</v>
      </c>
      <c r="J1340" s="16">
        <v>9</v>
      </c>
      <c r="K1340" s="16">
        <v>4</v>
      </c>
      <c r="L1340" s="16">
        <v>2</v>
      </c>
      <c r="M1340" s="16">
        <v>3</v>
      </c>
      <c r="N1340" s="16">
        <f t="shared" si="62"/>
        <v>84</v>
      </c>
      <c r="O1340">
        <f>O1339</f>
        <v>0</v>
      </c>
      <c r="P1340">
        <f>P1339</f>
        <v>42</v>
      </c>
      <c r="Q1340">
        <f>Q1339</f>
        <v>1</v>
      </c>
      <c r="R1340">
        <f>R1339</f>
        <v>0.38942092395154698</v>
      </c>
      <c r="S1340">
        <f>S1339</f>
        <v>0</v>
      </c>
    </row>
    <row r="1341" spans="1:19">
      <c r="A1341" s="16">
        <f t="shared" si="61"/>
        <v>4</v>
      </c>
      <c r="B1341" s="16">
        <v>1</v>
      </c>
      <c r="C1341" s="19">
        <f>C1340</f>
        <v>0</v>
      </c>
      <c r="D1341" s="16">
        <f t="shared" si="60"/>
        <v>0</v>
      </c>
      <c r="E1341" s="19">
        <f>E1340</f>
        <v>1</v>
      </c>
      <c r="F1341" s="16">
        <f>F1340</f>
        <v>28</v>
      </c>
      <c r="G1341" s="16">
        <v>5</v>
      </c>
      <c r="H1341" s="16">
        <v>12</v>
      </c>
      <c r="I1341" s="3">
        <v>1.086213379981926</v>
      </c>
      <c r="J1341" s="16">
        <v>9</v>
      </c>
      <c r="K1341" s="16">
        <v>4</v>
      </c>
      <c r="L1341" s="16">
        <v>2</v>
      </c>
      <c r="M1341" s="16">
        <v>3</v>
      </c>
      <c r="N1341" s="16">
        <f t="shared" si="62"/>
        <v>84</v>
      </c>
      <c r="O1341">
        <f>O1340</f>
        <v>0</v>
      </c>
      <c r="P1341">
        <f>P1340</f>
        <v>42</v>
      </c>
      <c r="Q1341">
        <f>Q1340</f>
        <v>1</v>
      </c>
      <c r="R1341">
        <f>R1340</f>
        <v>0.38942092395154698</v>
      </c>
      <c r="S1341">
        <f>S1340</f>
        <v>0</v>
      </c>
    </row>
    <row r="1342" spans="1:19">
      <c r="A1342" s="16">
        <f t="shared" si="61"/>
        <v>4</v>
      </c>
      <c r="B1342" s="16">
        <v>1</v>
      </c>
      <c r="C1342" s="4">
        <v>0</v>
      </c>
      <c r="D1342" s="16">
        <f t="shared" si="60"/>
        <v>0</v>
      </c>
      <c r="E1342" s="4">
        <v>1</v>
      </c>
      <c r="F1342" s="16">
        <f>F1341+1</f>
        <v>29</v>
      </c>
      <c r="G1342" s="16">
        <v>1</v>
      </c>
      <c r="H1342" s="16">
        <v>16</v>
      </c>
      <c r="I1342" s="3">
        <v>1.2365942799951859</v>
      </c>
      <c r="J1342" s="16">
        <v>9</v>
      </c>
      <c r="K1342" s="16">
        <v>4</v>
      </c>
      <c r="L1342" s="16">
        <v>2</v>
      </c>
      <c r="M1342" s="16">
        <v>3</v>
      </c>
      <c r="N1342" s="16">
        <f t="shared" si="62"/>
        <v>84</v>
      </c>
      <c r="O1342" s="3">
        <v>0</v>
      </c>
      <c r="P1342" s="3">
        <v>16</v>
      </c>
      <c r="Q1342" s="3">
        <v>1</v>
      </c>
      <c r="R1342" s="3">
        <v>0.82136350701330196</v>
      </c>
      <c r="S1342" s="3">
        <v>1</v>
      </c>
    </row>
    <row r="1343" spans="1:19">
      <c r="A1343" s="16">
        <f t="shared" si="61"/>
        <v>4</v>
      </c>
      <c r="B1343" s="16">
        <v>1</v>
      </c>
      <c r="C1343" s="19">
        <f>C1342</f>
        <v>0</v>
      </c>
      <c r="D1343" s="16">
        <f t="shared" si="60"/>
        <v>0</v>
      </c>
      <c r="E1343" s="19">
        <f>E1342</f>
        <v>1</v>
      </c>
      <c r="F1343" s="16">
        <f>F1342</f>
        <v>29</v>
      </c>
      <c r="G1343" s="16">
        <v>2</v>
      </c>
      <c r="H1343" s="16">
        <v>7</v>
      </c>
      <c r="I1343" s="3">
        <v>0.86913567496230804</v>
      </c>
      <c r="J1343" s="16">
        <v>9</v>
      </c>
      <c r="K1343" s="16">
        <v>4</v>
      </c>
      <c r="L1343" s="16">
        <v>2</v>
      </c>
      <c r="M1343" s="16">
        <v>3</v>
      </c>
      <c r="N1343" s="16">
        <f t="shared" si="62"/>
        <v>84</v>
      </c>
      <c r="O1343">
        <f>O1342</f>
        <v>0</v>
      </c>
      <c r="P1343">
        <f>P1342</f>
        <v>16</v>
      </c>
      <c r="Q1343">
        <f>Q1342</f>
        <v>1</v>
      </c>
      <c r="R1343">
        <f>R1342</f>
        <v>0.82136350701330196</v>
      </c>
      <c r="S1343">
        <f>S1342</f>
        <v>1</v>
      </c>
    </row>
    <row r="1344" spans="1:19">
      <c r="A1344" s="16">
        <f t="shared" si="61"/>
        <v>4</v>
      </c>
      <c r="B1344" s="16">
        <v>1</v>
      </c>
      <c r="C1344" s="19">
        <f>C1343</f>
        <v>0</v>
      </c>
      <c r="D1344" s="16">
        <f t="shared" si="60"/>
        <v>0</v>
      </c>
      <c r="E1344" s="19">
        <f>E1343</f>
        <v>1</v>
      </c>
      <c r="F1344" s="16">
        <f>F1343</f>
        <v>29</v>
      </c>
      <c r="G1344" s="16">
        <v>3</v>
      </c>
      <c r="H1344" s="16">
        <v>6</v>
      </c>
      <c r="I1344" s="4">
        <v>1.0018348630401301</v>
      </c>
      <c r="J1344" s="16">
        <v>9</v>
      </c>
      <c r="K1344" s="16">
        <v>4</v>
      </c>
      <c r="L1344" s="16">
        <v>2</v>
      </c>
      <c r="M1344" s="16">
        <v>3</v>
      </c>
      <c r="N1344" s="16">
        <f t="shared" si="62"/>
        <v>84</v>
      </c>
      <c r="O1344">
        <f>O1343</f>
        <v>0</v>
      </c>
      <c r="P1344">
        <f>P1343</f>
        <v>16</v>
      </c>
      <c r="Q1344">
        <f>Q1343</f>
        <v>1</v>
      </c>
      <c r="R1344">
        <f>R1343</f>
        <v>0.82136350701330196</v>
      </c>
      <c r="S1344">
        <f>S1343</f>
        <v>1</v>
      </c>
    </row>
    <row r="1345" spans="1:19">
      <c r="A1345" s="16">
        <f t="shared" si="61"/>
        <v>4</v>
      </c>
      <c r="B1345" s="16">
        <v>1</v>
      </c>
      <c r="C1345" s="19">
        <f>C1344</f>
        <v>0</v>
      </c>
      <c r="D1345" s="16">
        <f t="shared" si="60"/>
        <v>0</v>
      </c>
      <c r="E1345" s="19">
        <f>E1344</f>
        <v>1</v>
      </c>
      <c r="F1345" s="16">
        <f>F1344</f>
        <v>29</v>
      </c>
      <c r="G1345" s="16">
        <v>4</v>
      </c>
      <c r="H1345" s="16">
        <v>5</v>
      </c>
      <c r="I1345" s="3">
        <v>0.38474639999913002</v>
      </c>
      <c r="J1345" s="16">
        <v>9</v>
      </c>
      <c r="K1345" s="16">
        <v>4</v>
      </c>
      <c r="L1345" s="16">
        <v>2</v>
      </c>
      <c r="M1345" s="16">
        <v>3</v>
      </c>
      <c r="N1345" s="16">
        <f t="shared" si="62"/>
        <v>84</v>
      </c>
      <c r="O1345">
        <f>O1344</f>
        <v>0</v>
      </c>
      <c r="P1345">
        <f>P1344</f>
        <v>16</v>
      </c>
      <c r="Q1345">
        <f>Q1344</f>
        <v>1</v>
      </c>
      <c r="R1345">
        <f>R1344</f>
        <v>0.82136350701330196</v>
      </c>
      <c r="S1345">
        <f>S1344</f>
        <v>1</v>
      </c>
    </row>
    <row r="1346" spans="1:19">
      <c r="A1346" s="16">
        <f t="shared" si="61"/>
        <v>4</v>
      </c>
      <c r="B1346" s="16">
        <v>1</v>
      </c>
      <c r="C1346" s="19">
        <f>C1345</f>
        <v>0</v>
      </c>
      <c r="D1346" s="16">
        <f t="shared" si="60"/>
        <v>0</v>
      </c>
      <c r="E1346" s="19">
        <f>E1345</f>
        <v>1</v>
      </c>
      <c r="F1346" s="16">
        <f>F1345</f>
        <v>29</v>
      </c>
      <c r="G1346" s="16">
        <v>5</v>
      </c>
      <c r="H1346" s="16">
        <v>18</v>
      </c>
      <c r="I1346" s="3">
        <v>1.6872939969762202</v>
      </c>
      <c r="J1346" s="16">
        <v>9</v>
      </c>
      <c r="K1346" s="16">
        <v>4</v>
      </c>
      <c r="L1346" s="16">
        <v>2</v>
      </c>
      <c r="M1346" s="16">
        <v>3</v>
      </c>
      <c r="N1346" s="16">
        <f t="shared" si="62"/>
        <v>84</v>
      </c>
      <c r="O1346">
        <f>O1345</f>
        <v>0</v>
      </c>
      <c r="P1346">
        <f>P1345</f>
        <v>16</v>
      </c>
      <c r="Q1346">
        <f>Q1345</f>
        <v>1</v>
      </c>
      <c r="R1346">
        <f>R1345</f>
        <v>0.82136350701330196</v>
      </c>
      <c r="S1346">
        <f>S1345</f>
        <v>1</v>
      </c>
    </row>
    <row r="1347" spans="1:19">
      <c r="A1347" s="16">
        <f t="shared" si="61"/>
        <v>4</v>
      </c>
      <c r="B1347" s="16">
        <v>1</v>
      </c>
      <c r="C1347" s="4">
        <v>1</v>
      </c>
      <c r="D1347" s="16">
        <f t="shared" ref="D1347:D1410" si="63">IF(AND(B1347=1,C1347=1),1,0)</f>
        <v>1</v>
      </c>
      <c r="E1347" s="4">
        <v>1</v>
      </c>
      <c r="F1347" s="16">
        <f>F1346+1</f>
        <v>30</v>
      </c>
      <c r="G1347" s="16">
        <v>1</v>
      </c>
      <c r="H1347" s="16">
        <v>10</v>
      </c>
      <c r="I1347" s="3">
        <v>0.550767008040565</v>
      </c>
      <c r="J1347" s="16">
        <v>9</v>
      </c>
      <c r="K1347" s="16">
        <v>4</v>
      </c>
      <c r="L1347" s="16">
        <v>2</v>
      </c>
      <c r="M1347" s="16">
        <v>3</v>
      </c>
      <c r="N1347" s="16">
        <f t="shared" si="62"/>
        <v>84</v>
      </c>
      <c r="O1347" s="3">
        <v>0</v>
      </c>
      <c r="P1347" s="3">
        <v>73</v>
      </c>
      <c r="Q1347" s="3">
        <v>1</v>
      </c>
      <c r="R1347" s="3">
        <v>0.45074676699005001</v>
      </c>
      <c r="S1347" s="3">
        <v>0</v>
      </c>
    </row>
    <row r="1348" spans="1:19">
      <c r="A1348" s="16">
        <f t="shared" si="61"/>
        <v>4</v>
      </c>
      <c r="B1348" s="16">
        <v>1</v>
      </c>
      <c r="C1348" s="19">
        <f>C1347</f>
        <v>1</v>
      </c>
      <c r="D1348" s="16">
        <f t="shared" si="63"/>
        <v>1</v>
      </c>
      <c r="E1348" s="19">
        <f>E1347</f>
        <v>1</v>
      </c>
      <c r="F1348" s="16">
        <f>F1347</f>
        <v>30</v>
      </c>
      <c r="G1348" s="16">
        <v>2</v>
      </c>
      <c r="H1348" s="16">
        <v>6</v>
      </c>
      <c r="I1348" s="3">
        <v>0.36787381197791502</v>
      </c>
      <c r="J1348" s="16">
        <v>9</v>
      </c>
      <c r="K1348" s="16">
        <v>4</v>
      </c>
      <c r="L1348" s="16">
        <v>2</v>
      </c>
      <c r="M1348" s="16">
        <v>3</v>
      </c>
      <c r="N1348" s="16">
        <f t="shared" si="62"/>
        <v>84</v>
      </c>
      <c r="O1348">
        <f>O1347</f>
        <v>0</v>
      </c>
      <c r="P1348">
        <f>P1347</f>
        <v>73</v>
      </c>
      <c r="Q1348">
        <f>Q1347</f>
        <v>1</v>
      </c>
      <c r="R1348">
        <f>R1347</f>
        <v>0.45074676699005001</v>
      </c>
      <c r="S1348">
        <f>S1347</f>
        <v>0</v>
      </c>
    </row>
    <row r="1349" spans="1:19">
      <c r="A1349" s="16">
        <f t="shared" si="61"/>
        <v>4</v>
      </c>
      <c r="B1349" s="16">
        <v>1</v>
      </c>
      <c r="C1349" s="19">
        <f>C1348</f>
        <v>1</v>
      </c>
      <c r="D1349" s="16">
        <f t="shared" si="63"/>
        <v>1</v>
      </c>
      <c r="E1349" s="19">
        <f>E1348</f>
        <v>1</v>
      </c>
      <c r="F1349" s="16">
        <f>F1348</f>
        <v>30</v>
      </c>
      <c r="G1349" s="16">
        <v>3</v>
      </c>
      <c r="H1349" s="16">
        <v>8</v>
      </c>
      <c r="I1349" s="3">
        <v>0.61733455298235496</v>
      </c>
      <c r="J1349" s="16">
        <v>9</v>
      </c>
      <c r="K1349" s="16">
        <v>4</v>
      </c>
      <c r="L1349" s="16">
        <v>2</v>
      </c>
      <c r="M1349" s="16">
        <v>3</v>
      </c>
      <c r="N1349" s="16">
        <f t="shared" si="62"/>
        <v>84</v>
      </c>
      <c r="O1349">
        <f>O1348</f>
        <v>0</v>
      </c>
      <c r="P1349">
        <f>P1348</f>
        <v>73</v>
      </c>
      <c r="Q1349">
        <f>Q1348</f>
        <v>1</v>
      </c>
      <c r="R1349">
        <f>R1348</f>
        <v>0.45074676699005001</v>
      </c>
      <c r="S1349">
        <f>S1348</f>
        <v>0</v>
      </c>
    </row>
    <row r="1350" spans="1:19">
      <c r="A1350" s="16">
        <f t="shared" si="61"/>
        <v>4</v>
      </c>
      <c r="B1350" s="16">
        <v>1</v>
      </c>
      <c r="C1350" s="19">
        <f>C1349</f>
        <v>1</v>
      </c>
      <c r="D1350" s="16">
        <f t="shared" si="63"/>
        <v>1</v>
      </c>
      <c r="E1350" s="19">
        <f>E1349</f>
        <v>1</v>
      </c>
      <c r="F1350" s="16">
        <f>F1349</f>
        <v>30</v>
      </c>
      <c r="G1350" s="16">
        <v>4</v>
      </c>
      <c r="H1350" s="16">
        <v>9</v>
      </c>
      <c r="I1350" s="3">
        <v>1.036700590047984</v>
      </c>
      <c r="J1350" s="16">
        <v>9</v>
      </c>
      <c r="K1350" s="16">
        <v>4</v>
      </c>
      <c r="L1350" s="16">
        <v>2</v>
      </c>
      <c r="M1350" s="16">
        <v>3</v>
      </c>
      <c r="N1350" s="16">
        <f t="shared" si="62"/>
        <v>84</v>
      </c>
      <c r="O1350">
        <f>O1349</f>
        <v>0</v>
      </c>
      <c r="P1350">
        <f>P1349</f>
        <v>73</v>
      </c>
      <c r="Q1350">
        <f>Q1349</f>
        <v>1</v>
      </c>
      <c r="R1350">
        <f>R1349</f>
        <v>0.45074676699005001</v>
      </c>
      <c r="S1350">
        <f>S1349</f>
        <v>0</v>
      </c>
    </row>
    <row r="1351" spans="1:19">
      <c r="A1351" s="16">
        <f t="shared" si="61"/>
        <v>4</v>
      </c>
      <c r="B1351" s="16">
        <v>1</v>
      </c>
      <c r="C1351" s="19">
        <f>C1350</f>
        <v>1</v>
      </c>
      <c r="D1351" s="16">
        <f t="shared" si="63"/>
        <v>1</v>
      </c>
      <c r="E1351" s="19">
        <f>E1350</f>
        <v>1</v>
      </c>
      <c r="F1351" s="16">
        <f>F1350</f>
        <v>30</v>
      </c>
      <c r="G1351" s="16">
        <v>5</v>
      </c>
      <c r="H1351" s="16">
        <v>11</v>
      </c>
      <c r="I1351" s="3">
        <v>1.1530508599826119</v>
      </c>
      <c r="J1351" s="16">
        <v>9</v>
      </c>
      <c r="K1351" s="16">
        <v>4</v>
      </c>
      <c r="L1351" s="16">
        <v>2</v>
      </c>
      <c r="M1351" s="16">
        <v>3</v>
      </c>
      <c r="N1351" s="16">
        <f t="shared" si="62"/>
        <v>84</v>
      </c>
      <c r="O1351">
        <f>O1350</f>
        <v>0</v>
      </c>
      <c r="P1351">
        <f>P1350</f>
        <v>73</v>
      </c>
      <c r="Q1351">
        <f>Q1350</f>
        <v>1</v>
      </c>
      <c r="R1351">
        <f>R1350</f>
        <v>0.45074676699005001</v>
      </c>
      <c r="S1351">
        <f>S1350</f>
        <v>0</v>
      </c>
    </row>
    <row r="1352" spans="1:19">
      <c r="A1352" s="16">
        <f t="shared" si="61"/>
        <v>4</v>
      </c>
      <c r="B1352" s="16">
        <v>1</v>
      </c>
      <c r="C1352" s="4">
        <v>1</v>
      </c>
      <c r="D1352" s="16">
        <f t="shared" si="63"/>
        <v>1</v>
      </c>
      <c r="E1352" s="4">
        <v>1</v>
      </c>
      <c r="F1352" s="16">
        <f>F1351+1</f>
        <v>31</v>
      </c>
      <c r="G1352" s="16">
        <v>1</v>
      </c>
      <c r="H1352" s="16">
        <v>26</v>
      </c>
      <c r="I1352" s="4">
        <v>2.1235272589838101</v>
      </c>
      <c r="J1352" s="16">
        <v>9</v>
      </c>
      <c r="K1352" s="16">
        <v>4</v>
      </c>
      <c r="L1352" s="16">
        <v>2</v>
      </c>
      <c r="M1352" s="16">
        <v>3</v>
      </c>
      <c r="N1352" s="16">
        <f t="shared" si="62"/>
        <v>84</v>
      </c>
      <c r="O1352" s="3">
        <v>0</v>
      </c>
      <c r="P1352" s="3">
        <v>18</v>
      </c>
      <c r="Q1352" s="3">
        <v>0</v>
      </c>
      <c r="R1352" s="3">
        <v>0.321246154955588</v>
      </c>
      <c r="S1352" s="3">
        <v>1</v>
      </c>
    </row>
    <row r="1353" spans="1:19">
      <c r="A1353" s="16">
        <f t="shared" si="61"/>
        <v>4</v>
      </c>
      <c r="B1353" s="16">
        <v>1</v>
      </c>
      <c r="C1353" s="19">
        <f>C1352</f>
        <v>1</v>
      </c>
      <c r="D1353" s="16">
        <f t="shared" si="63"/>
        <v>1</v>
      </c>
      <c r="E1353" s="19">
        <f>E1352</f>
        <v>1</v>
      </c>
      <c r="F1353" s="16">
        <f>F1352</f>
        <v>31</v>
      </c>
      <c r="G1353" s="16">
        <v>2</v>
      </c>
      <c r="H1353" s="16">
        <v>6</v>
      </c>
      <c r="I1353" s="3">
        <v>1.6042416729615041</v>
      </c>
      <c r="J1353" s="16">
        <v>9</v>
      </c>
      <c r="K1353" s="16">
        <v>4</v>
      </c>
      <c r="L1353" s="16">
        <v>2</v>
      </c>
      <c r="M1353" s="16">
        <v>3</v>
      </c>
      <c r="N1353" s="16">
        <f t="shared" si="62"/>
        <v>84</v>
      </c>
      <c r="O1353">
        <f>O1352</f>
        <v>0</v>
      </c>
      <c r="P1353">
        <f>P1352</f>
        <v>18</v>
      </c>
      <c r="Q1353">
        <f>Q1352</f>
        <v>0</v>
      </c>
      <c r="R1353">
        <f>R1352</f>
        <v>0.321246154955588</v>
      </c>
      <c r="S1353">
        <f>S1352</f>
        <v>1</v>
      </c>
    </row>
    <row r="1354" spans="1:19">
      <c r="A1354" s="16">
        <f t="shared" si="61"/>
        <v>4</v>
      </c>
      <c r="B1354" s="16">
        <v>1</v>
      </c>
      <c r="C1354" s="19">
        <f>C1353</f>
        <v>1</v>
      </c>
      <c r="D1354" s="16">
        <f t="shared" si="63"/>
        <v>1</v>
      </c>
      <c r="E1354" s="19">
        <f>E1353</f>
        <v>1</v>
      </c>
      <c r="F1354" s="16">
        <f>F1353</f>
        <v>31</v>
      </c>
      <c r="G1354" s="16">
        <v>3</v>
      </c>
      <c r="H1354" s="16">
        <v>13</v>
      </c>
      <c r="I1354" s="3">
        <v>1.003338060050736</v>
      </c>
      <c r="J1354" s="16">
        <v>9</v>
      </c>
      <c r="K1354" s="16">
        <v>4</v>
      </c>
      <c r="L1354" s="16">
        <v>2</v>
      </c>
      <c r="M1354" s="16">
        <v>3</v>
      </c>
      <c r="N1354" s="16">
        <f t="shared" si="62"/>
        <v>84</v>
      </c>
      <c r="O1354">
        <f>O1353</f>
        <v>0</v>
      </c>
      <c r="P1354">
        <f>P1353</f>
        <v>18</v>
      </c>
      <c r="Q1354">
        <f>Q1353</f>
        <v>0</v>
      </c>
      <c r="R1354">
        <f>R1353</f>
        <v>0.321246154955588</v>
      </c>
      <c r="S1354">
        <f>S1353</f>
        <v>1</v>
      </c>
    </row>
    <row r="1355" spans="1:19">
      <c r="A1355" s="16">
        <f t="shared" si="61"/>
        <v>4</v>
      </c>
      <c r="B1355" s="16">
        <v>1</v>
      </c>
      <c r="C1355" s="19">
        <f>C1354</f>
        <v>1</v>
      </c>
      <c r="D1355" s="16">
        <f t="shared" si="63"/>
        <v>1</v>
      </c>
      <c r="E1355" s="19">
        <f>E1354</f>
        <v>1</v>
      </c>
      <c r="F1355" s="16">
        <f>F1354</f>
        <v>31</v>
      </c>
      <c r="G1355" s="16">
        <v>4</v>
      </c>
      <c r="H1355" s="16">
        <v>9</v>
      </c>
      <c r="I1355" s="3">
        <v>1.2693746519507829</v>
      </c>
      <c r="J1355" s="16">
        <v>9</v>
      </c>
      <c r="K1355" s="16">
        <v>4</v>
      </c>
      <c r="L1355" s="16">
        <v>2</v>
      </c>
      <c r="M1355" s="16">
        <v>3</v>
      </c>
      <c r="N1355" s="16">
        <f t="shared" si="62"/>
        <v>84</v>
      </c>
      <c r="O1355">
        <f>O1354</f>
        <v>0</v>
      </c>
      <c r="P1355">
        <f>P1354</f>
        <v>18</v>
      </c>
      <c r="Q1355">
        <f>Q1354</f>
        <v>0</v>
      </c>
      <c r="R1355">
        <f>R1354</f>
        <v>0.321246154955588</v>
      </c>
      <c r="S1355">
        <f>S1354</f>
        <v>1</v>
      </c>
    </row>
    <row r="1356" spans="1:19">
      <c r="A1356" s="16">
        <f t="shared" si="61"/>
        <v>4</v>
      </c>
      <c r="B1356" s="16">
        <v>1</v>
      </c>
      <c r="C1356" s="19">
        <f>C1355</f>
        <v>1</v>
      </c>
      <c r="D1356" s="16">
        <f t="shared" si="63"/>
        <v>1</v>
      </c>
      <c r="E1356" s="19">
        <f>E1355</f>
        <v>1</v>
      </c>
      <c r="F1356" s="16">
        <f>F1355</f>
        <v>31</v>
      </c>
      <c r="G1356" s="16">
        <v>5</v>
      </c>
      <c r="H1356" s="16">
        <v>19</v>
      </c>
      <c r="I1356" s="3">
        <v>1.3528980080154711</v>
      </c>
      <c r="J1356" s="16">
        <v>9</v>
      </c>
      <c r="K1356" s="16">
        <v>4</v>
      </c>
      <c r="L1356" s="16">
        <v>2</v>
      </c>
      <c r="M1356" s="16">
        <v>3</v>
      </c>
      <c r="N1356" s="16">
        <f t="shared" si="62"/>
        <v>84</v>
      </c>
      <c r="O1356">
        <f>O1355</f>
        <v>0</v>
      </c>
      <c r="P1356">
        <f>P1355</f>
        <v>18</v>
      </c>
      <c r="Q1356">
        <f>Q1355</f>
        <v>0</v>
      </c>
      <c r="R1356">
        <f>R1355</f>
        <v>0.321246154955588</v>
      </c>
      <c r="S1356">
        <f>S1355</f>
        <v>1</v>
      </c>
    </row>
    <row r="1357" spans="1:19">
      <c r="A1357" s="16">
        <f t="shared" si="61"/>
        <v>4</v>
      </c>
      <c r="B1357" s="16">
        <v>1</v>
      </c>
      <c r="C1357" s="4">
        <v>0</v>
      </c>
      <c r="D1357" s="16">
        <f t="shared" si="63"/>
        <v>0</v>
      </c>
      <c r="E1357" s="4">
        <v>1</v>
      </c>
      <c r="F1357" s="16">
        <f>F1356+1</f>
        <v>32</v>
      </c>
      <c r="G1357" s="16">
        <v>1</v>
      </c>
      <c r="H1357" s="16">
        <v>29</v>
      </c>
      <c r="I1357" s="4">
        <v>2.0046892199898112</v>
      </c>
      <c r="J1357" s="16">
        <v>9</v>
      </c>
      <c r="K1357" s="16">
        <v>4</v>
      </c>
      <c r="L1357" s="16">
        <v>2</v>
      </c>
      <c r="M1357" s="16">
        <v>3</v>
      </c>
      <c r="N1357" s="16">
        <f t="shared" si="62"/>
        <v>84</v>
      </c>
      <c r="O1357" s="3">
        <v>0</v>
      </c>
      <c r="P1357" s="3">
        <v>17</v>
      </c>
      <c r="Q1357" s="3">
        <v>1</v>
      </c>
      <c r="R1357" s="3">
        <v>0.70385261002229504</v>
      </c>
      <c r="S1357" s="3">
        <v>1</v>
      </c>
    </row>
    <row r="1358" spans="1:19">
      <c r="A1358" s="16">
        <f t="shared" si="61"/>
        <v>4</v>
      </c>
      <c r="B1358" s="16">
        <v>1</v>
      </c>
      <c r="C1358" s="19">
        <f>C1357</f>
        <v>0</v>
      </c>
      <c r="D1358" s="16">
        <f t="shared" si="63"/>
        <v>0</v>
      </c>
      <c r="E1358" s="19">
        <f>E1357</f>
        <v>1</v>
      </c>
      <c r="F1358" s="16">
        <f>F1357</f>
        <v>32</v>
      </c>
      <c r="G1358" s="16">
        <v>2</v>
      </c>
      <c r="H1358" s="16">
        <v>10</v>
      </c>
      <c r="I1358" s="3">
        <v>0.75185818801401094</v>
      </c>
      <c r="J1358" s="16">
        <v>9</v>
      </c>
      <c r="K1358" s="16">
        <v>4</v>
      </c>
      <c r="L1358" s="16">
        <v>2</v>
      </c>
      <c r="M1358" s="16">
        <v>3</v>
      </c>
      <c r="N1358" s="16">
        <f t="shared" si="62"/>
        <v>84</v>
      </c>
      <c r="O1358">
        <f>O1357</f>
        <v>0</v>
      </c>
      <c r="P1358">
        <f>P1357</f>
        <v>17</v>
      </c>
      <c r="Q1358">
        <f>Q1357</f>
        <v>1</v>
      </c>
      <c r="R1358">
        <f>R1357</f>
        <v>0.70385261002229504</v>
      </c>
      <c r="S1358">
        <f>S1357</f>
        <v>1</v>
      </c>
    </row>
    <row r="1359" spans="1:19">
      <c r="A1359" s="16">
        <f t="shared" si="61"/>
        <v>4</v>
      </c>
      <c r="B1359" s="16">
        <v>1</v>
      </c>
      <c r="C1359" s="19">
        <f>C1358</f>
        <v>0</v>
      </c>
      <c r="D1359" s="16">
        <f t="shared" si="63"/>
        <v>0</v>
      </c>
      <c r="E1359" s="19">
        <f>E1358</f>
        <v>1</v>
      </c>
      <c r="F1359" s="16">
        <f>F1358</f>
        <v>32</v>
      </c>
      <c r="G1359" s="16">
        <v>3</v>
      </c>
      <c r="H1359" s="16">
        <v>9</v>
      </c>
      <c r="I1359" s="3">
        <v>1.153161392023319</v>
      </c>
      <c r="J1359" s="16">
        <v>9</v>
      </c>
      <c r="K1359" s="16">
        <v>4</v>
      </c>
      <c r="L1359" s="16">
        <v>2</v>
      </c>
      <c r="M1359" s="16">
        <v>3</v>
      </c>
      <c r="N1359" s="16">
        <f t="shared" si="62"/>
        <v>84</v>
      </c>
      <c r="O1359">
        <f>O1358</f>
        <v>0</v>
      </c>
      <c r="P1359">
        <f>P1358</f>
        <v>17</v>
      </c>
      <c r="Q1359">
        <f>Q1358</f>
        <v>1</v>
      </c>
      <c r="R1359">
        <f>R1358</f>
        <v>0.70385261002229504</v>
      </c>
      <c r="S1359">
        <f>S1358</f>
        <v>1</v>
      </c>
    </row>
    <row r="1360" spans="1:19">
      <c r="A1360" s="16">
        <f t="shared" si="61"/>
        <v>4</v>
      </c>
      <c r="B1360" s="16">
        <v>1</v>
      </c>
      <c r="C1360" s="19">
        <f>C1359</f>
        <v>0</v>
      </c>
      <c r="D1360" s="16">
        <f t="shared" si="63"/>
        <v>0</v>
      </c>
      <c r="E1360" s="19">
        <f>E1359</f>
        <v>1</v>
      </c>
      <c r="F1360" s="16">
        <f>F1359</f>
        <v>32</v>
      </c>
      <c r="G1360" s="16">
        <v>4</v>
      </c>
      <c r="H1360" s="16">
        <v>11</v>
      </c>
      <c r="I1360" s="3">
        <v>1.2527455849922249</v>
      </c>
      <c r="J1360" s="16">
        <v>9</v>
      </c>
      <c r="K1360" s="16">
        <v>4</v>
      </c>
      <c r="L1360" s="16">
        <v>2</v>
      </c>
      <c r="M1360" s="16">
        <v>3</v>
      </c>
      <c r="N1360" s="16">
        <f t="shared" si="62"/>
        <v>84</v>
      </c>
      <c r="O1360">
        <f>O1359</f>
        <v>0</v>
      </c>
      <c r="P1360">
        <f>P1359</f>
        <v>17</v>
      </c>
      <c r="Q1360">
        <f>Q1359</f>
        <v>1</v>
      </c>
      <c r="R1360">
        <f>R1359</f>
        <v>0.70385261002229504</v>
      </c>
      <c r="S1360">
        <f>S1359</f>
        <v>1</v>
      </c>
    </row>
    <row r="1361" spans="1:19">
      <c r="A1361" s="16">
        <f t="shared" si="61"/>
        <v>4</v>
      </c>
      <c r="B1361" s="16">
        <v>1</v>
      </c>
      <c r="C1361" s="19">
        <f>C1360</f>
        <v>0</v>
      </c>
      <c r="D1361" s="16">
        <f t="shared" si="63"/>
        <v>0</v>
      </c>
      <c r="E1361" s="19">
        <f>E1360</f>
        <v>1</v>
      </c>
      <c r="F1361" s="16">
        <f>F1360</f>
        <v>32</v>
      </c>
      <c r="G1361" s="16">
        <v>5</v>
      </c>
      <c r="H1361" s="16">
        <v>19</v>
      </c>
      <c r="I1361" s="3">
        <v>1.3206406249664719</v>
      </c>
      <c r="J1361" s="16">
        <v>9</v>
      </c>
      <c r="K1361" s="16">
        <v>4</v>
      </c>
      <c r="L1361" s="16">
        <v>2</v>
      </c>
      <c r="M1361" s="16">
        <v>3</v>
      </c>
      <c r="N1361" s="16">
        <f t="shared" si="62"/>
        <v>84</v>
      </c>
      <c r="O1361">
        <f>O1360</f>
        <v>0</v>
      </c>
      <c r="P1361">
        <f>P1360</f>
        <v>17</v>
      </c>
      <c r="Q1361">
        <f>Q1360</f>
        <v>1</v>
      </c>
      <c r="R1361">
        <f>R1360</f>
        <v>0.70385261002229504</v>
      </c>
      <c r="S1361">
        <f>S1360</f>
        <v>1</v>
      </c>
    </row>
    <row r="1362" spans="1:19">
      <c r="A1362" s="16">
        <f t="shared" si="61"/>
        <v>4</v>
      </c>
      <c r="B1362" s="16">
        <v>1</v>
      </c>
      <c r="C1362" s="4">
        <v>0</v>
      </c>
      <c r="D1362" s="16">
        <f t="shared" si="63"/>
        <v>0</v>
      </c>
      <c r="E1362" s="4">
        <v>1</v>
      </c>
      <c r="F1362" s="16">
        <f>F1361+1</f>
        <v>33</v>
      </c>
      <c r="G1362" s="16">
        <v>1</v>
      </c>
      <c r="H1362" s="16">
        <v>19</v>
      </c>
      <c r="I1362" s="4">
        <v>1.469365040014962</v>
      </c>
      <c r="J1362" s="16">
        <v>9</v>
      </c>
      <c r="K1362" s="16">
        <v>4</v>
      </c>
      <c r="L1362" s="16">
        <v>2</v>
      </c>
      <c r="M1362" s="16">
        <v>3</v>
      </c>
      <c r="N1362" s="16">
        <f t="shared" si="62"/>
        <v>84</v>
      </c>
      <c r="O1362" s="3">
        <v>0</v>
      </c>
      <c r="P1362" s="3">
        <v>69</v>
      </c>
      <c r="Q1362" s="3">
        <v>1</v>
      </c>
      <c r="R1362" s="3">
        <v>0.40469042299082503</v>
      </c>
      <c r="S1362" s="3">
        <v>1</v>
      </c>
    </row>
    <row r="1363" spans="1:19">
      <c r="A1363" s="16">
        <f t="shared" si="61"/>
        <v>4</v>
      </c>
      <c r="B1363" s="16">
        <v>1</v>
      </c>
      <c r="C1363" s="19">
        <f>C1362</f>
        <v>0</v>
      </c>
      <c r="D1363" s="16">
        <f t="shared" si="63"/>
        <v>0</v>
      </c>
      <c r="E1363" s="19">
        <f>E1362</f>
        <v>1</v>
      </c>
      <c r="F1363" s="16">
        <f>F1362</f>
        <v>33</v>
      </c>
      <c r="G1363" s="16">
        <v>2</v>
      </c>
      <c r="H1363" s="16">
        <v>15</v>
      </c>
      <c r="I1363" s="3">
        <v>1.503732347977347</v>
      </c>
      <c r="J1363" s="16">
        <v>9</v>
      </c>
      <c r="K1363" s="16">
        <v>4</v>
      </c>
      <c r="L1363" s="16">
        <v>2</v>
      </c>
      <c r="M1363" s="16">
        <v>3</v>
      </c>
      <c r="N1363" s="16">
        <f t="shared" si="62"/>
        <v>84</v>
      </c>
      <c r="O1363">
        <f>O1362</f>
        <v>0</v>
      </c>
      <c r="P1363">
        <f>P1362</f>
        <v>69</v>
      </c>
      <c r="Q1363">
        <f>Q1362</f>
        <v>1</v>
      </c>
      <c r="R1363">
        <f>R1362</f>
        <v>0.40469042299082503</v>
      </c>
      <c r="S1363">
        <f>S1362</f>
        <v>1</v>
      </c>
    </row>
    <row r="1364" spans="1:19">
      <c r="A1364" s="16">
        <f t="shared" si="61"/>
        <v>4</v>
      </c>
      <c r="B1364" s="16">
        <v>1</v>
      </c>
      <c r="C1364" s="19">
        <f>C1363</f>
        <v>0</v>
      </c>
      <c r="D1364" s="16">
        <f t="shared" si="63"/>
        <v>0</v>
      </c>
      <c r="E1364" s="19">
        <f>E1363</f>
        <v>1</v>
      </c>
      <c r="F1364" s="16">
        <f>F1363</f>
        <v>33</v>
      </c>
      <c r="G1364" s="16">
        <v>3</v>
      </c>
      <c r="H1364" s="16">
        <v>10</v>
      </c>
      <c r="I1364" s="3">
        <v>0.90289761504391008</v>
      </c>
      <c r="J1364" s="16">
        <v>9</v>
      </c>
      <c r="K1364" s="16">
        <v>4</v>
      </c>
      <c r="L1364" s="16">
        <v>2</v>
      </c>
      <c r="M1364" s="16">
        <v>3</v>
      </c>
      <c r="N1364" s="16">
        <f t="shared" si="62"/>
        <v>84</v>
      </c>
      <c r="O1364">
        <f>O1363</f>
        <v>0</v>
      </c>
      <c r="P1364">
        <f>P1363</f>
        <v>69</v>
      </c>
      <c r="Q1364">
        <f>Q1363</f>
        <v>1</v>
      </c>
      <c r="R1364">
        <f>R1363</f>
        <v>0.40469042299082503</v>
      </c>
      <c r="S1364">
        <f>S1363</f>
        <v>1</v>
      </c>
    </row>
    <row r="1365" spans="1:19">
      <c r="A1365" s="16">
        <f t="shared" si="61"/>
        <v>4</v>
      </c>
      <c r="B1365" s="16">
        <v>1</v>
      </c>
      <c r="C1365" s="19">
        <f>C1364</f>
        <v>0</v>
      </c>
      <c r="D1365" s="16">
        <f t="shared" si="63"/>
        <v>0</v>
      </c>
      <c r="E1365" s="19">
        <f>E1364</f>
        <v>1</v>
      </c>
      <c r="F1365" s="16">
        <f>F1364</f>
        <v>33</v>
      </c>
      <c r="G1365" s="16">
        <v>4</v>
      </c>
      <c r="H1365" s="16">
        <v>10</v>
      </c>
      <c r="I1365" s="3">
        <v>0.86894374497933202</v>
      </c>
      <c r="J1365" s="16">
        <v>9</v>
      </c>
      <c r="K1365" s="16">
        <v>4</v>
      </c>
      <c r="L1365" s="16">
        <v>2</v>
      </c>
      <c r="M1365" s="16">
        <v>3</v>
      </c>
      <c r="N1365" s="16">
        <f t="shared" si="62"/>
        <v>84</v>
      </c>
      <c r="O1365">
        <f>O1364</f>
        <v>0</v>
      </c>
      <c r="P1365">
        <f>P1364</f>
        <v>69</v>
      </c>
      <c r="Q1365">
        <f>Q1364</f>
        <v>1</v>
      </c>
      <c r="R1365">
        <f>R1364</f>
        <v>0.40469042299082503</v>
      </c>
      <c r="S1365">
        <f>S1364</f>
        <v>1</v>
      </c>
    </row>
    <row r="1366" spans="1:19">
      <c r="A1366" s="16">
        <f t="shared" si="61"/>
        <v>4</v>
      </c>
      <c r="B1366" s="16">
        <v>1</v>
      </c>
      <c r="C1366" s="19">
        <f>C1365</f>
        <v>0</v>
      </c>
      <c r="D1366" s="16">
        <f t="shared" si="63"/>
        <v>0</v>
      </c>
      <c r="E1366" s="19">
        <f>E1365</f>
        <v>1</v>
      </c>
      <c r="F1366" s="16">
        <f>F1365</f>
        <v>33</v>
      </c>
      <c r="G1366" s="16">
        <v>5</v>
      </c>
      <c r="H1366" s="16">
        <v>16</v>
      </c>
      <c r="I1366" s="3">
        <v>0.75215939199551807</v>
      </c>
      <c r="J1366" s="16">
        <v>9</v>
      </c>
      <c r="K1366" s="16">
        <v>4</v>
      </c>
      <c r="L1366" s="16">
        <v>2</v>
      </c>
      <c r="M1366" s="16">
        <v>3</v>
      </c>
      <c r="N1366" s="16">
        <f t="shared" si="62"/>
        <v>84</v>
      </c>
      <c r="O1366">
        <f>O1365</f>
        <v>0</v>
      </c>
      <c r="P1366">
        <f>P1365</f>
        <v>69</v>
      </c>
      <c r="Q1366">
        <f>Q1365</f>
        <v>1</v>
      </c>
      <c r="R1366">
        <f>R1365</f>
        <v>0.40469042299082503</v>
      </c>
      <c r="S1366">
        <f>S1365</f>
        <v>1</v>
      </c>
    </row>
    <row r="1367" spans="1:19">
      <c r="A1367" s="16">
        <f t="shared" si="61"/>
        <v>4</v>
      </c>
      <c r="B1367" s="16">
        <v>1</v>
      </c>
      <c r="C1367" s="4">
        <v>1</v>
      </c>
      <c r="D1367" s="16">
        <f t="shared" si="63"/>
        <v>1</v>
      </c>
      <c r="E1367" s="4">
        <v>1</v>
      </c>
      <c r="F1367" s="16">
        <f>F1366+1</f>
        <v>34</v>
      </c>
      <c r="G1367" s="16">
        <v>1</v>
      </c>
      <c r="H1367" s="16">
        <v>17</v>
      </c>
      <c r="I1367" s="4">
        <v>1.670123334974047</v>
      </c>
      <c r="J1367" s="16">
        <v>9</v>
      </c>
      <c r="K1367" s="16">
        <v>4</v>
      </c>
      <c r="L1367" s="16">
        <v>2</v>
      </c>
      <c r="M1367" s="16">
        <v>3</v>
      </c>
      <c r="N1367" s="16">
        <f t="shared" si="62"/>
        <v>84</v>
      </c>
      <c r="O1367" s="3">
        <v>0</v>
      </c>
      <c r="P1367" s="3">
        <v>0</v>
      </c>
      <c r="Q1367" s="3">
        <v>1</v>
      </c>
      <c r="R1367" s="3">
        <v>0.45598862500628401</v>
      </c>
      <c r="S1367" s="3">
        <v>1</v>
      </c>
    </row>
    <row r="1368" spans="1:19">
      <c r="A1368" s="16">
        <f t="shared" si="61"/>
        <v>4</v>
      </c>
      <c r="B1368" s="16">
        <v>1</v>
      </c>
      <c r="C1368" s="19">
        <f>C1367</f>
        <v>1</v>
      </c>
      <c r="D1368" s="16">
        <f t="shared" si="63"/>
        <v>1</v>
      </c>
      <c r="E1368" s="19">
        <f>E1367</f>
        <v>1</v>
      </c>
      <c r="F1368" s="16">
        <f>F1367</f>
        <v>34</v>
      </c>
      <c r="G1368" s="16">
        <v>2</v>
      </c>
      <c r="H1368" s="16">
        <v>21</v>
      </c>
      <c r="I1368" s="3">
        <v>1.5042694150470179</v>
      </c>
      <c r="J1368" s="16">
        <v>9</v>
      </c>
      <c r="K1368" s="16">
        <v>4</v>
      </c>
      <c r="L1368" s="16">
        <v>2</v>
      </c>
      <c r="M1368" s="16">
        <v>3</v>
      </c>
      <c r="N1368" s="16">
        <f t="shared" si="62"/>
        <v>84</v>
      </c>
      <c r="O1368">
        <f>O1367</f>
        <v>0</v>
      </c>
      <c r="P1368">
        <f>P1367</f>
        <v>0</v>
      </c>
      <c r="Q1368">
        <f>Q1367</f>
        <v>1</v>
      </c>
      <c r="R1368">
        <f>R1367</f>
        <v>0.45598862500628401</v>
      </c>
      <c r="S1368">
        <f>S1367</f>
        <v>1</v>
      </c>
    </row>
    <row r="1369" spans="1:19">
      <c r="A1369" s="16">
        <f t="shared" si="61"/>
        <v>4</v>
      </c>
      <c r="B1369" s="16">
        <v>1</v>
      </c>
      <c r="C1369" s="19">
        <f>C1368</f>
        <v>1</v>
      </c>
      <c r="D1369" s="16">
        <f t="shared" si="63"/>
        <v>1</v>
      </c>
      <c r="E1369" s="19">
        <f>E1368</f>
        <v>1</v>
      </c>
      <c r="F1369" s="16">
        <f>F1368</f>
        <v>34</v>
      </c>
      <c r="G1369" s="16">
        <v>3</v>
      </c>
      <c r="H1369" s="16">
        <v>11</v>
      </c>
      <c r="I1369" s="3">
        <v>1.5377298449748178</v>
      </c>
      <c r="J1369" s="16">
        <v>9</v>
      </c>
      <c r="K1369" s="16">
        <v>4</v>
      </c>
      <c r="L1369" s="16">
        <v>2</v>
      </c>
      <c r="M1369" s="16">
        <v>3</v>
      </c>
      <c r="N1369" s="16">
        <f t="shared" si="62"/>
        <v>84</v>
      </c>
      <c r="O1369">
        <f>O1368</f>
        <v>0</v>
      </c>
      <c r="P1369">
        <f>P1368</f>
        <v>0</v>
      </c>
      <c r="Q1369">
        <f>Q1368</f>
        <v>1</v>
      </c>
      <c r="R1369">
        <f>R1368</f>
        <v>0.45598862500628401</v>
      </c>
      <c r="S1369">
        <f>S1368</f>
        <v>1</v>
      </c>
    </row>
    <row r="1370" spans="1:19">
      <c r="A1370" s="16">
        <f t="shared" si="61"/>
        <v>4</v>
      </c>
      <c r="B1370" s="16">
        <v>1</v>
      </c>
      <c r="C1370" s="19">
        <f>C1369</f>
        <v>1</v>
      </c>
      <c r="D1370" s="16">
        <f t="shared" si="63"/>
        <v>1</v>
      </c>
      <c r="E1370" s="19">
        <f>E1369</f>
        <v>1</v>
      </c>
      <c r="F1370" s="16">
        <f>F1369</f>
        <v>34</v>
      </c>
      <c r="G1370" s="16">
        <v>4</v>
      </c>
      <c r="H1370" s="16">
        <v>16</v>
      </c>
      <c r="I1370" s="3">
        <v>1.3538593900157119</v>
      </c>
      <c r="J1370" s="16">
        <v>9</v>
      </c>
      <c r="K1370" s="16">
        <v>4</v>
      </c>
      <c r="L1370" s="16">
        <v>2</v>
      </c>
      <c r="M1370" s="16">
        <v>3</v>
      </c>
      <c r="N1370" s="16">
        <f t="shared" si="62"/>
        <v>84</v>
      </c>
      <c r="O1370">
        <f>O1369</f>
        <v>0</v>
      </c>
      <c r="P1370">
        <f>P1369</f>
        <v>0</v>
      </c>
      <c r="Q1370">
        <f>Q1369</f>
        <v>1</v>
      </c>
      <c r="R1370">
        <f>R1369</f>
        <v>0.45598862500628401</v>
      </c>
      <c r="S1370">
        <f>S1369</f>
        <v>1</v>
      </c>
    </row>
    <row r="1371" spans="1:19">
      <c r="A1371" s="16">
        <f t="shared" si="61"/>
        <v>4</v>
      </c>
      <c r="B1371" s="16">
        <v>1</v>
      </c>
      <c r="C1371" s="19">
        <f>C1370</f>
        <v>1</v>
      </c>
      <c r="D1371" s="16">
        <f t="shared" si="63"/>
        <v>1</v>
      </c>
      <c r="E1371" s="19">
        <f>E1370</f>
        <v>1</v>
      </c>
      <c r="F1371" s="16">
        <f>F1370</f>
        <v>34</v>
      </c>
      <c r="G1371" s="16">
        <v>5</v>
      </c>
      <c r="H1371" s="16">
        <v>20</v>
      </c>
      <c r="I1371" s="3">
        <v>1.5038522119866671</v>
      </c>
      <c r="J1371" s="16">
        <v>9</v>
      </c>
      <c r="K1371" s="16">
        <v>4</v>
      </c>
      <c r="L1371" s="16">
        <v>2</v>
      </c>
      <c r="M1371" s="16">
        <v>3</v>
      </c>
      <c r="N1371" s="16">
        <f t="shared" si="62"/>
        <v>84</v>
      </c>
      <c r="O1371">
        <f>O1370</f>
        <v>0</v>
      </c>
      <c r="P1371">
        <f>P1370</f>
        <v>0</v>
      </c>
      <c r="Q1371">
        <f>Q1370</f>
        <v>1</v>
      </c>
      <c r="R1371">
        <f>R1370</f>
        <v>0.45598862500628401</v>
      </c>
      <c r="S1371">
        <f>S1370</f>
        <v>1</v>
      </c>
    </row>
    <row r="1372" spans="1:19">
      <c r="A1372" s="16">
        <f t="shared" si="61"/>
        <v>4</v>
      </c>
      <c r="B1372" s="16">
        <v>1</v>
      </c>
      <c r="C1372" s="4">
        <v>1</v>
      </c>
      <c r="D1372" s="16">
        <f t="shared" si="63"/>
        <v>1</v>
      </c>
      <c r="E1372" s="4">
        <v>1</v>
      </c>
      <c r="F1372" s="16">
        <f>F1371+1</f>
        <v>35</v>
      </c>
      <c r="G1372" s="16">
        <v>1</v>
      </c>
      <c r="H1372" s="16">
        <v>25</v>
      </c>
      <c r="I1372" s="4">
        <v>2.271725602971852</v>
      </c>
      <c r="J1372" s="16">
        <v>9</v>
      </c>
      <c r="K1372" s="16">
        <v>4</v>
      </c>
      <c r="L1372" s="16">
        <v>2</v>
      </c>
      <c r="M1372" s="16">
        <v>3</v>
      </c>
      <c r="N1372" s="16">
        <f t="shared" si="62"/>
        <v>84</v>
      </c>
      <c r="O1372" s="3">
        <v>0</v>
      </c>
      <c r="P1372" s="3">
        <v>11</v>
      </c>
      <c r="Q1372" s="3">
        <v>1</v>
      </c>
      <c r="R1372" s="3">
        <v>0.706119003007188</v>
      </c>
      <c r="S1372" s="3">
        <v>1</v>
      </c>
    </row>
    <row r="1373" spans="1:19">
      <c r="A1373" s="16">
        <f t="shared" si="61"/>
        <v>4</v>
      </c>
      <c r="B1373" s="16">
        <v>1</v>
      </c>
      <c r="C1373" s="19">
        <f>C1372</f>
        <v>1</v>
      </c>
      <c r="D1373" s="16">
        <f t="shared" si="63"/>
        <v>1</v>
      </c>
      <c r="E1373" s="19">
        <f>E1372</f>
        <v>1</v>
      </c>
      <c r="F1373" s="16">
        <f>F1372</f>
        <v>35</v>
      </c>
      <c r="G1373" s="16">
        <v>2</v>
      </c>
      <c r="H1373" s="16">
        <v>25</v>
      </c>
      <c r="I1373" s="3">
        <v>2.4225463350303462</v>
      </c>
      <c r="J1373" s="16">
        <v>9</v>
      </c>
      <c r="K1373" s="16">
        <v>4</v>
      </c>
      <c r="L1373" s="16">
        <v>2</v>
      </c>
      <c r="M1373" s="16">
        <v>3</v>
      </c>
      <c r="N1373" s="16">
        <f t="shared" si="62"/>
        <v>84</v>
      </c>
      <c r="O1373">
        <f>O1372</f>
        <v>0</v>
      </c>
      <c r="P1373">
        <f>P1372</f>
        <v>11</v>
      </c>
      <c r="Q1373">
        <f>Q1372</f>
        <v>1</v>
      </c>
      <c r="R1373">
        <f>R1372</f>
        <v>0.706119003007188</v>
      </c>
      <c r="S1373">
        <f>S1372</f>
        <v>1</v>
      </c>
    </row>
    <row r="1374" spans="1:19">
      <c r="A1374" s="16">
        <f t="shared" si="61"/>
        <v>4</v>
      </c>
      <c r="B1374" s="16">
        <v>1</v>
      </c>
      <c r="C1374" s="19">
        <f>C1373</f>
        <v>1</v>
      </c>
      <c r="D1374" s="16">
        <f t="shared" si="63"/>
        <v>1</v>
      </c>
      <c r="E1374" s="19">
        <f>E1373</f>
        <v>1</v>
      </c>
      <c r="F1374" s="16">
        <f>F1373</f>
        <v>35</v>
      </c>
      <c r="G1374" s="16">
        <v>3</v>
      </c>
      <c r="H1374" s="16">
        <v>11</v>
      </c>
      <c r="I1374" s="3">
        <v>1.3703451819601451</v>
      </c>
      <c r="J1374" s="16">
        <v>9</v>
      </c>
      <c r="K1374" s="16">
        <v>4</v>
      </c>
      <c r="L1374" s="16">
        <v>2</v>
      </c>
      <c r="M1374" s="16">
        <v>3</v>
      </c>
      <c r="N1374" s="16">
        <f t="shared" si="62"/>
        <v>84</v>
      </c>
      <c r="O1374">
        <f>O1373</f>
        <v>0</v>
      </c>
      <c r="P1374">
        <f>P1373</f>
        <v>11</v>
      </c>
      <c r="Q1374">
        <f>Q1373</f>
        <v>1</v>
      </c>
      <c r="R1374">
        <f>R1373</f>
        <v>0.706119003007188</v>
      </c>
      <c r="S1374">
        <f>S1373</f>
        <v>1</v>
      </c>
    </row>
    <row r="1375" spans="1:19">
      <c r="A1375" s="16">
        <f t="shared" si="61"/>
        <v>4</v>
      </c>
      <c r="B1375" s="16">
        <v>1</v>
      </c>
      <c r="C1375" s="19">
        <f>C1374</f>
        <v>1</v>
      </c>
      <c r="D1375" s="16">
        <f t="shared" si="63"/>
        <v>1</v>
      </c>
      <c r="E1375" s="19">
        <f>E1374</f>
        <v>1</v>
      </c>
      <c r="F1375" s="16">
        <f>F1374</f>
        <v>35</v>
      </c>
      <c r="G1375" s="16">
        <v>4</v>
      </c>
      <c r="H1375" s="16">
        <v>14</v>
      </c>
      <c r="I1375" s="3">
        <v>1.6549859099904991</v>
      </c>
      <c r="J1375" s="16">
        <v>9</v>
      </c>
      <c r="K1375" s="16">
        <v>4</v>
      </c>
      <c r="L1375" s="16">
        <v>2</v>
      </c>
      <c r="M1375" s="16">
        <v>3</v>
      </c>
      <c r="N1375" s="16">
        <f t="shared" si="62"/>
        <v>84</v>
      </c>
      <c r="O1375">
        <f>O1374</f>
        <v>0</v>
      </c>
      <c r="P1375">
        <f>P1374</f>
        <v>11</v>
      </c>
      <c r="Q1375">
        <f>Q1374</f>
        <v>1</v>
      </c>
      <c r="R1375">
        <f>R1374</f>
        <v>0.706119003007188</v>
      </c>
      <c r="S1375">
        <f>S1374</f>
        <v>1</v>
      </c>
    </row>
    <row r="1376" spans="1:19">
      <c r="A1376" s="16">
        <f t="shared" si="61"/>
        <v>4</v>
      </c>
      <c r="B1376" s="16">
        <v>1</v>
      </c>
      <c r="C1376" s="19">
        <f>C1375</f>
        <v>1</v>
      </c>
      <c r="D1376" s="16">
        <f t="shared" si="63"/>
        <v>1</v>
      </c>
      <c r="E1376" s="19">
        <f>E1375</f>
        <v>1</v>
      </c>
      <c r="F1376" s="16">
        <f>F1375</f>
        <v>35</v>
      </c>
      <c r="G1376" s="16">
        <v>5</v>
      </c>
      <c r="H1376" s="16">
        <v>14</v>
      </c>
      <c r="I1376" s="3">
        <v>1.18545658001676</v>
      </c>
      <c r="J1376" s="16">
        <v>9</v>
      </c>
      <c r="K1376" s="16">
        <v>4</v>
      </c>
      <c r="L1376" s="16">
        <v>2</v>
      </c>
      <c r="M1376" s="16">
        <v>3</v>
      </c>
      <c r="N1376" s="16">
        <f t="shared" si="62"/>
        <v>84</v>
      </c>
      <c r="O1376">
        <f>O1375</f>
        <v>0</v>
      </c>
      <c r="P1376">
        <f>P1375</f>
        <v>11</v>
      </c>
      <c r="Q1376">
        <f>Q1375</f>
        <v>1</v>
      </c>
      <c r="R1376">
        <f>R1375</f>
        <v>0.706119003007188</v>
      </c>
      <c r="S1376">
        <f>S1375</f>
        <v>1</v>
      </c>
    </row>
    <row r="1377" spans="1:19">
      <c r="A1377" s="16">
        <f t="shared" si="61"/>
        <v>4</v>
      </c>
      <c r="B1377" s="16">
        <v>1</v>
      </c>
      <c r="C1377" s="4">
        <v>0</v>
      </c>
      <c r="D1377" s="16">
        <f t="shared" si="63"/>
        <v>0</v>
      </c>
      <c r="E1377" s="4">
        <v>1</v>
      </c>
      <c r="F1377" s="16">
        <f>F1376+1</f>
        <v>36</v>
      </c>
      <c r="G1377" s="16">
        <v>1</v>
      </c>
      <c r="H1377" s="16">
        <v>25</v>
      </c>
      <c r="I1377" s="4">
        <v>2.3046127529814813</v>
      </c>
      <c r="J1377" s="16">
        <v>9</v>
      </c>
      <c r="K1377" s="16">
        <v>4</v>
      </c>
      <c r="L1377" s="16">
        <v>2</v>
      </c>
      <c r="M1377" s="16">
        <v>3</v>
      </c>
      <c r="N1377" s="16">
        <f t="shared" si="62"/>
        <v>84</v>
      </c>
      <c r="O1377" s="3">
        <v>0</v>
      </c>
      <c r="P1377" s="3">
        <v>43</v>
      </c>
      <c r="Q1377" s="3">
        <v>1</v>
      </c>
      <c r="R1377" s="3">
        <v>0.397625967045314</v>
      </c>
      <c r="S1377" s="3">
        <v>1</v>
      </c>
    </row>
    <row r="1378" spans="1:19">
      <c r="A1378" s="16">
        <f t="shared" si="61"/>
        <v>4</v>
      </c>
      <c r="B1378" s="16">
        <v>1</v>
      </c>
      <c r="C1378" s="19">
        <f>C1377</f>
        <v>0</v>
      </c>
      <c r="D1378" s="16">
        <f t="shared" si="63"/>
        <v>0</v>
      </c>
      <c r="E1378" s="19">
        <f>E1377</f>
        <v>1</v>
      </c>
      <c r="F1378" s="16">
        <f>F1377</f>
        <v>36</v>
      </c>
      <c r="G1378" s="16">
        <v>2</v>
      </c>
      <c r="H1378" s="16">
        <v>22</v>
      </c>
      <c r="I1378" s="3">
        <v>2.3404240770032598</v>
      </c>
      <c r="J1378" s="16">
        <v>9</v>
      </c>
      <c r="K1378" s="16">
        <v>4</v>
      </c>
      <c r="L1378" s="16">
        <v>2</v>
      </c>
      <c r="M1378" s="16">
        <v>3</v>
      </c>
      <c r="N1378" s="16">
        <f t="shared" si="62"/>
        <v>84</v>
      </c>
      <c r="O1378">
        <f>O1377</f>
        <v>0</v>
      </c>
      <c r="P1378">
        <f>P1377</f>
        <v>43</v>
      </c>
      <c r="Q1378">
        <f>Q1377</f>
        <v>1</v>
      </c>
      <c r="R1378">
        <f>R1377</f>
        <v>0.397625967045314</v>
      </c>
      <c r="S1378">
        <f>S1377</f>
        <v>1</v>
      </c>
    </row>
    <row r="1379" spans="1:19">
      <c r="A1379" s="16">
        <f t="shared" si="61"/>
        <v>4</v>
      </c>
      <c r="B1379" s="16">
        <v>1</v>
      </c>
      <c r="C1379" s="19">
        <f>C1378</f>
        <v>0</v>
      </c>
      <c r="D1379" s="16">
        <f t="shared" si="63"/>
        <v>0</v>
      </c>
      <c r="E1379" s="19">
        <f>E1378</f>
        <v>1</v>
      </c>
      <c r="F1379" s="16">
        <f>F1378</f>
        <v>36</v>
      </c>
      <c r="G1379" s="16">
        <v>3</v>
      </c>
      <c r="H1379" s="16">
        <v>10</v>
      </c>
      <c r="I1379" s="3">
        <v>0.93585569999413409</v>
      </c>
      <c r="J1379" s="16">
        <v>9</v>
      </c>
      <c r="K1379" s="16">
        <v>4</v>
      </c>
      <c r="L1379" s="16">
        <v>2</v>
      </c>
      <c r="M1379" s="16">
        <v>3</v>
      </c>
      <c r="N1379" s="16">
        <f t="shared" si="62"/>
        <v>84</v>
      </c>
      <c r="O1379">
        <f>O1378</f>
        <v>0</v>
      </c>
      <c r="P1379">
        <f>P1378</f>
        <v>43</v>
      </c>
      <c r="Q1379">
        <f>Q1378</f>
        <v>1</v>
      </c>
      <c r="R1379">
        <f>R1378</f>
        <v>0.397625967045314</v>
      </c>
      <c r="S1379">
        <f>S1378</f>
        <v>1</v>
      </c>
    </row>
    <row r="1380" spans="1:19">
      <c r="A1380" s="16">
        <f t="shared" si="61"/>
        <v>4</v>
      </c>
      <c r="B1380" s="16">
        <v>1</v>
      </c>
      <c r="C1380" s="19">
        <f>C1379</f>
        <v>0</v>
      </c>
      <c r="D1380" s="16">
        <f t="shared" si="63"/>
        <v>0</v>
      </c>
      <c r="E1380" s="19">
        <f>E1379</f>
        <v>1</v>
      </c>
      <c r="F1380" s="16">
        <f>F1379</f>
        <v>36</v>
      </c>
      <c r="G1380" s="16">
        <v>4</v>
      </c>
      <c r="H1380" s="16">
        <v>15</v>
      </c>
      <c r="I1380" s="3">
        <v>1.085286480025387</v>
      </c>
      <c r="J1380" s="16">
        <v>9</v>
      </c>
      <c r="K1380" s="16">
        <v>4</v>
      </c>
      <c r="L1380" s="16">
        <v>2</v>
      </c>
      <c r="M1380" s="16">
        <v>3</v>
      </c>
      <c r="N1380" s="16">
        <f t="shared" si="62"/>
        <v>84</v>
      </c>
      <c r="O1380">
        <f>O1379</f>
        <v>0</v>
      </c>
      <c r="P1380">
        <f>P1379</f>
        <v>43</v>
      </c>
      <c r="Q1380">
        <f>Q1379</f>
        <v>1</v>
      </c>
      <c r="R1380">
        <f>R1379</f>
        <v>0.397625967045314</v>
      </c>
      <c r="S1380">
        <f>S1379</f>
        <v>1</v>
      </c>
    </row>
    <row r="1381" spans="1:19">
      <c r="A1381" s="16">
        <f t="shared" si="61"/>
        <v>4</v>
      </c>
      <c r="B1381" s="16">
        <v>1</v>
      </c>
      <c r="C1381" s="19">
        <f>C1380</f>
        <v>0</v>
      </c>
      <c r="D1381" s="16">
        <f t="shared" si="63"/>
        <v>0</v>
      </c>
      <c r="E1381" s="19">
        <f>E1380</f>
        <v>1</v>
      </c>
      <c r="F1381" s="16">
        <f>F1380</f>
        <v>36</v>
      </c>
      <c r="G1381" s="16">
        <v>5</v>
      </c>
      <c r="H1381" s="16">
        <v>13</v>
      </c>
      <c r="I1381" s="3">
        <v>1.254010625008958</v>
      </c>
      <c r="J1381" s="16">
        <v>9</v>
      </c>
      <c r="K1381" s="16">
        <v>4</v>
      </c>
      <c r="L1381" s="16">
        <v>2</v>
      </c>
      <c r="M1381" s="16">
        <v>3</v>
      </c>
      <c r="N1381" s="16">
        <f t="shared" si="62"/>
        <v>84</v>
      </c>
      <c r="O1381">
        <f>O1380</f>
        <v>0</v>
      </c>
      <c r="P1381">
        <f>P1380</f>
        <v>43</v>
      </c>
      <c r="Q1381">
        <f>Q1380</f>
        <v>1</v>
      </c>
      <c r="R1381">
        <f>R1380</f>
        <v>0.397625967045314</v>
      </c>
      <c r="S1381">
        <f>S1380</f>
        <v>1</v>
      </c>
    </row>
    <row r="1382" spans="1:19">
      <c r="A1382" s="16">
        <f t="shared" si="61"/>
        <v>4</v>
      </c>
      <c r="B1382" s="16">
        <v>1</v>
      </c>
      <c r="C1382" s="4">
        <v>0</v>
      </c>
      <c r="D1382" s="16">
        <f t="shared" si="63"/>
        <v>0</v>
      </c>
      <c r="E1382" s="4">
        <v>1</v>
      </c>
      <c r="F1382" s="16">
        <f>F1381+1</f>
        <v>37</v>
      </c>
      <c r="G1382" s="16">
        <v>1</v>
      </c>
      <c r="H1382" s="16">
        <v>26</v>
      </c>
      <c r="I1382" s="4">
        <v>3.2238245299667931</v>
      </c>
      <c r="J1382" s="16">
        <v>9</v>
      </c>
      <c r="K1382" s="16">
        <v>4</v>
      </c>
      <c r="L1382" s="16">
        <v>2</v>
      </c>
      <c r="M1382" s="16">
        <v>3</v>
      </c>
      <c r="N1382" s="16">
        <f t="shared" si="62"/>
        <v>84</v>
      </c>
      <c r="O1382" s="3">
        <v>0</v>
      </c>
      <c r="P1382" s="3">
        <v>4</v>
      </c>
      <c r="Q1382" s="3">
        <v>1</v>
      </c>
      <c r="R1382" s="3">
        <v>0.886390810017474</v>
      </c>
      <c r="S1382" s="3">
        <v>1</v>
      </c>
    </row>
    <row r="1383" spans="1:19">
      <c r="A1383" s="16">
        <f t="shared" si="61"/>
        <v>4</v>
      </c>
      <c r="B1383" s="16">
        <v>1</v>
      </c>
      <c r="C1383" s="19">
        <f>C1382</f>
        <v>0</v>
      </c>
      <c r="D1383" s="16">
        <f t="shared" si="63"/>
        <v>0</v>
      </c>
      <c r="E1383" s="19">
        <f>E1382</f>
        <v>1</v>
      </c>
      <c r="F1383" s="16">
        <f>F1382</f>
        <v>37</v>
      </c>
      <c r="G1383" s="16">
        <v>2</v>
      </c>
      <c r="H1383" s="16">
        <v>13</v>
      </c>
      <c r="I1383" s="3">
        <v>2.2898535850108499</v>
      </c>
      <c r="J1383" s="16">
        <v>9</v>
      </c>
      <c r="K1383" s="16">
        <v>4</v>
      </c>
      <c r="L1383" s="16">
        <v>2</v>
      </c>
      <c r="M1383" s="16">
        <v>3</v>
      </c>
      <c r="N1383" s="16">
        <f t="shared" si="62"/>
        <v>84</v>
      </c>
      <c r="O1383">
        <f>O1382</f>
        <v>0</v>
      </c>
      <c r="P1383">
        <f>P1382</f>
        <v>4</v>
      </c>
      <c r="Q1383">
        <f>Q1382</f>
        <v>1</v>
      </c>
      <c r="R1383">
        <f>R1382</f>
        <v>0.886390810017474</v>
      </c>
      <c r="S1383">
        <f>S1382</f>
        <v>1</v>
      </c>
    </row>
    <row r="1384" spans="1:19">
      <c r="A1384" s="16">
        <f t="shared" si="61"/>
        <v>4</v>
      </c>
      <c r="B1384" s="16">
        <v>1</v>
      </c>
      <c r="C1384" s="19">
        <f>C1383</f>
        <v>0</v>
      </c>
      <c r="D1384" s="16">
        <f t="shared" si="63"/>
        <v>0</v>
      </c>
      <c r="E1384" s="19">
        <f>E1383</f>
        <v>1</v>
      </c>
      <c r="F1384" s="16">
        <f>F1383</f>
        <v>37</v>
      </c>
      <c r="G1384" s="16">
        <v>3</v>
      </c>
      <c r="H1384" s="16">
        <v>8</v>
      </c>
      <c r="I1384" s="3">
        <v>1.103274653025436</v>
      </c>
      <c r="J1384" s="16">
        <v>9</v>
      </c>
      <c r="K1384" s="16">
        <v>4</v>
      </c>
      <c r="L1384" s="16">
        <v>2</v>
      </c>
      <c r="M1384" s="16">
        <v>3</v>
      </c>
      <c r="N1384" s="16">
        <f t="shared" si="62"/>
        <v>84</v>
      </c>
      <c r="O1384">
        <f>O1383</f>
        <v>0</v>
      </c>
      <c r="P1384">
        <f>P1383</f>
        <v>4</v>
      </c>
      <c r="Q1384">
        <f>Q1383</f>
        <v>1</v>
      </c>
      <c r="R1384">
        <f>R1383</f>
        <v>0.886390810017474</v>
      </c>
      <c r="S1384">
        <f>S1383</f>
        <v>1</v>
      </c>
    </row>
    <row r="1385" spans="1:19">
      <c r="A1385" s="16">
        <f t="shared" si="61"/>
        <v>4</v>
      </c>
      <c r="B1385" s="16">
        <v>1</v>
      </c>
      <c r="C1385" s="19">
        <f>C1384</f>
        <v>0</v>
      </c>
      <c r="D1385" s="16">
        <f t="shared" si="63"/>
        <v>0</v>
      </c>
      <c r="E1385" s="19">
        <f>E1384</f>
        <v>1</v>
      </c>
      <c r="F1385" s="16">
        <f>F1384</f>
        <v>37</v>
      </c>
      <c r="G1385" s="16">
        <v>4</v>
      </c>
      <c r="H1385" s="16">
        <v>14</v>
      </c>
      <c r="I1385" s="3">
        <v>1.0516911150189099</v>
      </c>
      <c r="J1385" s="16">
        <v>9</v>
      </c>
      <c r="K1385" s="16">
        <v>4</v>
      </c>
      <c r="L1385" s="16">
        <v>2</v>
      </c>
      <c r="M1385" s="16">
        <v>3</v>
      </c>
      <c r="N1385" s="16">
        <f t="shared" si="62"/>
        <v>84</v>
      </c>
      <c r="O1385">
        <f>O1384</f>
        <v>0</v>
      </c>
      <c r="P1385">
        <f>P1384</f>
        <v>4</v>
      </c>
      <c r="Q1385">
        <f>Q1384</f>
        <v>1</v>
      </c>
      <c r="R1385">
        <f>R1384</f>
        <v>0.886390810017474</v>
      </c>
      <c r="S1385">
        <f>S1384</f>
        <v>1</v>
      </c>
    </row>
    <row r="1386" spans="1:19">
      <c r="A1386" s="16">
        <f t="shared" si="61"/>
        <v>4</v>
      </c>
      <c r="B1386" s="16">
        <v>1</v>
      </c>
      <c r="C1386" s="19">
        <f>C1385</f>
        <v>0</v>
      </c>
      <c r="D1386" s="16">
        <f t="shared" si="63"/>
        <v>0</v>
      </c>
      <c r="E1386" s="19">
        <f>E1385</f>
        <v>1</v>
      </c>
      <c r="F1386" s="16">
        <f>F1385</f>
        <v>37</v>
      </c>
      <c r="G1386" s="16">
        <v>5</v>
      </c>
      <c r="H1386" s="16">
        <v>20</v>
      </c>
      <c r="I1386" s="3">
        <v>1.5544741099583901</v>
      </c>
      <c r="J1386" s="16">
        <v>9</v>
      </c>
      <c r="K1386" s="16">
        <v>4</v>
      </c>
      <c r="L1386" s="16">
        <v>2</v>
      </c>
      <c r="M1386" s="16">
        <v>3</v>
      </c>
      <c r="N1386" s="16">
        <f t="shared" si="62"/>
        <v>84</v>
      </c>
      <c r="O1386">
        <f>O1385</f>
        <v>0</v>
      </c>
      <c r="P1386">
        <f>P1385</f>
        <v>4</v>
      </c>
      <c r="Q1386">
        <f>Q1385</f>
        <v>1</v>
      </c>
      <c r="R1386">
        <f>R1385</f>
        <v>0.886390810017474</v>
      </c>
      <c r="S1386">
        <f>S1385</f>
        <v>1</v>
      </c>
    </row>
    <row r="1387" spans="1:19">
      <c r="A1387" s="16">
        <f t="shared" si="61"/>
        <v>4</v>
      </c>
      <c r="B1387" s="16">
        <v>1</v>
      </c>
      <c r="C1387" s="4">
        <v>1</v>
      </c>
      <c r="D1387" s="16">
        <f t="shared" si="63"/>
        <v>1</v>
      </c>
      <c r="E1387" s="4">
        <v>1</v>
      </c>
      <c r="F1387" s="16">
        <f>F1386+1</f>
        <v>38</v>
      </c>
      <c r="G1387" s="16">
        <v>1</v>
      </c>
      <c r="H1387" s="16">
        <v>28</v>
      </c>
      <c r="I1387" s="4">
        <v>1.8533345070318301</v>
      </c>
      <c r="J1387" s="16">
        <v>9</v>
      </c>
      <c r="K1387" s="16">
        <v>4</v>
      </c>
      <c r="L1387" s="16">
        <v>2</v>
      </c>
      <c r="M1387" s="16">
        <v>3</v>
      </c>
      <c r="N1387" s="16">
        <f t="shared" si="62"/>
        <v>84</v>
      </c>
      <c r="O1387" s="3">
        <v>0</v>
      </c>
      <c r="P1387" s="3">
        <v>63</v>
      </c>
      <c r="Q1387" s="3">
        <v>1</v>
      </c>
      <c r="R1387" s="3">
        <v>0.89109620003728196</v>
      </c>
      <c r="S1387" s="3">
        <v>1</v>
      </c>
    </row>
    <row r="1388" spans="1:19">
      <c r="A1388" s="16">
        <f t="shared" si="61"/>
        <v>4</v>
      </c>
      <c r="B1388" s="16">
        <v>1</v>
      </c>
      <c r="C1388" s="19">
        <f>C1387</f>
        <v>1</v>
      </c>
      <c r="D1388" s="16">
        <f t="shared" si="63"/>
        <v>1</v>
      </c>
      <c r="E1388" s="19">
        <f>E1387</f>
        <v>1</v>
      </c>
      <c r="F1388" s="16">
        <f>F1387</f>
        <v>38</v>
      </c>
      <c r="G1388" s="16">
        <v>2</v>
      </c>
      <c r="H1388" s="16">
        <v>15</v>
      </c>
      <c r="I1388" s="3">
        <v>2.1561232180101779</v>
      </c>
      <c r="J1388" s="16">
        <v>9</v>
      </c>
      <c r="K1388" s="16">
        <v>4</v>
      </c>
      <c r="L1388" s="16">
        <v>2</v>
      </c>
      <c r="M1388" s="16">
        <v>3</v>
      </c>
      <c r="N1388" s="16">
        <f t="shared" si="62"/>
        <v>84</v>
      </c>
      <c r="O1388">
        <f>O1387</f>
        <v>0</v>
      </c>
      <c r="P1388">
        <f>P1387</f>
        <v>63</v>
      </c>
      <c r="Q1388">
        <f>Q1387</f>
        <v>1</v>
      </c>
      <c r="R1388">
        <f>R1387</f>
        <v>0.89109620003728196</v>
      </c>
      <c r="S1388">
        <f>S1387</f>
        <v>1</v>
      </c>
    </row>
    <row r="1389" spans="1:19">
      <c r="A1389" s="16">
        <f t="shared" si="61"/>
        <v>4</v>
      </c>
      <c r="B1389" s="16">
        <v>1</v>
      </c>
      <c r="C1389" s="19">
        <f>C1388</f>
        <v>1</v>
      </c>
      <c r="D1389" s="16">
        <f t="shared" si="63"/>
        <v>1</v>
      </c>
      <c r="E1389" s="19">
        <f>E1388</f>
        <v>1</v>
      </c>
      <c r="F1389" s="16">
        <f>F1388</f>
        <v>38</v>
      </c>
      <c r="G1389" s="16">
        <v>3</v>
      </c>
      <c r="H1389" s="16">
        <v>9</v>
      </c>
      <c r="I1389" s="3">
        <v>1.0032057049684209</v>
      </c>
      <c r="J1389" s="16">
        <v>9</v>
      </c>
      <c r="K1389" s="16">
        <v>4</v>
      </c>
      <c r="L1389" s="16">
        <v>2</v>
      </c>
      <c r="M1389" s="16">
        <v>3</v>
      </c>
      <c r="N1389" s="16">
        <f t="shared" si="62"/>
        <v>84</v>
      </c>
      <c r="O1389">
        <f>O1388</f>
        <v>0</v>
      </c>
      <c r="P1389">
        <f>P1388</f>
        <v>63</v>
      </c>
      <c r="Q1389">
        <f>Q1388</f>
        <v>1</v>
      </c>
      <c r="R1389">
        <f>R1388</f>
        <v>0.89109620003728196</v>
      </c>
      <c r="S1389">
        <f>S1388</f>
        <v>1</v>
      </c>
    </row>
    <row r="1390" spans="1:19">
      <c r="A1390" s="16">
        <f t="shared" si="61"/>
        <v>4</v>
      </c>
      <c r="B1390" s="16">
        <v>1</v>
      </c>
      <c r="C1390" s="19">
        <f>C1389</f>
        <v>1</v>
      </c>
      <c r="D1390" s="16">
        <f t="shared" si="63"/>
        <v>1</v>
      </c>
      <c r="E1390" s="19">
        <f>E1389</f>
        <v>1</v>
      </c>
      <c r="F1390" s="16">
        <f>F1389</f>
        <v>38</v>
      </c>
      <c r="G1390" s="16">
        <v>4</v>
      </c>
      <c r="H1390" s="16">
        <v>18</v>
      </c>
      <c r="I1390" s="3">
        <v>1.2868936519953402</v>
      </c>
      <c r="J1390" s="16">
        <v>9</v>
      </c>
      <c r="K1390" s="16">
        <v>4</v>
      </c>
      <c r="L1390" s="16">
        <v>2</v>
      </c>
      <c r="M1390" s="16">
        <v>3</v>
      </c>
      <c r="N1390" s="16">
        <f t="shared" si="62"/>
        <v>84</v>
      </c>
      <c r="O1390">
        <f>O1389</f>
        <v>0</v>
      </c>
      <c r="P1390">
        <f>P1389</f>
        <v>63</v>
      </c>
      <c r="Q1390">
        <f>Q1389</f>
        <v>1</v>
      </c>
      <c r="R1390">
        <f>R1389</f>
        <v>0.89109620003728196</v>
      </c>
      <c r="S1390">
        <f>S1389</f>
        <v>1</v>
      </c>
    </row>
    <row r="1391" spans="1:19">
      <c r="A1391" s="16">
        <f t="shared" si="61"/>
        <v>4</v>
      </c>
      <c r="B1391" s="16">
        <v>1</v>
      </c>
      <c r="C1391" s="19">
        <f>C1390</f>
        <v>1</v>
      </c>
      <c r="D1391" s="16">
        <f t="shared" si="63"/>
        <v>1</v>
      </c>
      <c r="E1391" s="19">
        <f>E1390</f>
        <v>1</v>
      </c>
      <c r="F1391" s="16">
        <f>F1390</f>
        <v>38</v>
      </c>
      <c r="G1391" s="16">
        <v>5</v>
      </c>
      <c r="H1391" s="16">
        <v>19</v>
      </c>
      <c r="I1391" s="3">
        <v>1.703284916002302</v>
      </c>
      <c r="J1391" s="16">
        <v>9</v>
      </c>
      <c r="K1391" s="16">
        <v>4</v>
      </c>
      <c r="L1391" s="16">
        <v>2</v>
      </c>
      <c r="M1391" s="16">
        <v>3</v>
      </c>
      <c r="N1391" s="16">
        <f t="shared" si="62"/>
        <v>84</v>
      </c>
      <c r="O1391">
        <f>O1390</f>
        <v>0</v>
      </c>
      <c r="P1391">
        <f>P1390</f>
        <v>63</v>
      </c>
      <c r="Q1391">
        <f>Q1390</f>
        <v>1</v>
      </c>
      <c r="R1391">
        <f>R1390</f>
        <v>0.89109620003728196</v>
      </c>
      <c r="S1391">
        <f>S1390</f>
        <v>1</v>
      </c>
    </row>
    <row r="1392" spans="1:19">
      <c r="A1392" s="16">
        <f t="shared" si="61"/>
        <v>4</v>
      </c>
      <c r="B1392" s="16">
        <v>1</v>
      </c>
      <c r="C1392" s="4">
        <v>1</v>
      </c>
      <c r="D1392" s="16">
        <f t="shared" si="63"/>
        <v>1</v>
      </c>
      <c r="E1392" s="4">
        <v>1</v>
      </c>
      <c r="F1392" s="16">
        <f>F1391+1</f>
        <v>39</v>
      </c>
      <c r="G1392" s="16">
        <v>1</v>
      </c>
      <c r="H1392" s="16">
        <v>24</v>
      </c>
      <c r="I1392" s="4">
        <v>2.2872265629703157</v>
      </c>
      <c r="J1392" s="16">
        <v>9</v>
      </c>
      <c r="K1392" s="16">
        <v>4</v>
      </c>
      <c r="L1392" s="16">
        <v>2</v>
      </c>
      <c r="M1392" s="16">
        <v>3</v>
      </c>
      <c r="N1392" s="16">
        <f t="shared" si="62"/>
        <v>84</v>
      </c>
      <c r="O1392" s="3">
        <v>0</v>
      </c>
      <c r="P1392" s="3">
        <v>38</v>
      </c>
      <c r="Q1392" s="3">
        <v>1</v>
      </c>
      <c r="R1392" s="3">
        <v>0.55634155502775595</v>
      </c>
      <c r="S1392" s="3">
        <v>1</v>
      </c>
    </row>
    <row r="1393" spans="1:19">
      <c r="A1393" s="16">
        <f t="shared" si="61"/>
        <v>4</v>
      </c>
      <c r="B1393" s="16">
        <v>1</v>
      </c>
      <c r="C1393" s="19">
        <f>C1392</f>
        <v>1</v>
      </c>
      <c r="D1393" s="16">
        <f t="shared" si="63"/>
        <v>1</v>
      </c>
      <c r="E1393" s="19">
        <f>E1392</f>
        <v>1</v>
      </c>
      <c r="F1393" s="16">
        <f>F1392</f>
        <v>39</v>
      </c>
      <c r="G1393" s="16">
        <v>2</v>
      </c>
      <c r="H1393" s="16">
        <v>16</v>
      </c>
      <c r="I1393" s="3">
        <v>1.6220551219885222</v>
      </c>
      <c r="J1393" s="16">
        <v>9</v>
      </c>
      <c r="K1393" s="16">
        <v>4</v>
      </c>
      <c r="L1393" s="16">
        <v>2</v>
      </c>
      <c r="M1393" s="16">
        <v>3</v>
      </c>
      <c r="N1393" s="16">
        <f t="shared" si="62"/>
        <v>84</v>
      </c>
      <c r="O1393">
        <f>O1392</f>
        <v>0</v>
      </c>
      <c r="P1393">
        <f>P1392</f>
        <v>38</v>
      </c>
      <c r="Q1393">
        <f>Q1392</f>
        <v>1</v>
      </c>
      <c r="R1393">
        <f>R1392</f>
        <v>0.55634155502775595</v>
      </c>
      <c r="S1393">
        <f>S1392</f>
        <v>1</v>
      </c>
    </row>
    <row r="1394" spans="1:19">
      <c r="A1394" s="16">
        <f t="shared" si="61"/>
        <v>4</v>
      </c>
      <c r="B1394" s="16">
        <v>1</v>
      </c>
      <c r="C1394" s="19">
        <f>C1393</f>
        <v>1</v>
      </c>
      <c r="D1394" s="16">
        <f t="shared" si="63"/>
        <v>1</v>
      </c>
      <c r="E1394" s="19">
        <f>E1393</f>
        <v>1</v>
      </c>
      <c r="F1394" s="16">
        <f>F1393</f>
        <v>39</v>
      </c>
      <c r="G1394" s="16">
        <v>3</v>
      </c>
      <c r="H1394" s="16">
        <v>9</v>
      </c>
      <c r="I1394" s="3">
        <v>1.170081073010804</v>
      </c>
      <c r="J1394" s="16">
        <v>9</v>
      </c>
      <c r="K1394" s="16">
        <v>4</v>
      </c>
      <c r="L1394" s="16">
        <v>2</v>
      </c>
      <c r="M1394" s="16">
        <v>3</v>
      </c>
      <c r="N1394" s="16">
        <f t="shared" si="62"/>
        <v>84</v>
      </c>
      <c r="O1394">
        <f>O1393</f>
        <v>0</v>
      </c>
      <c r="P1394">
        <f>P1393</f>
        <v>38</v>
      </c>
      <c r="Q1394">
        <f>Q1393</f>
        <v>1</v>
      </c>
      <c r="R1394">
        <f>R1393</f>
        <v>0.55634155502775595</v>
      </c>
      <c r="S1394">
        <f>S1393</f>
        <v>1</v>
      </c>
    </row>
    <row r="1395" spans="1:19">
      <c r="A1395" s="16">
        <f t="shared" si="61"/>
        <v>4</v>
      </c>
      <c r="B1395" s="16">
        <v>1</v>
      </c>
      <c r="C1395" s="19">
        <f>C1394</f>
        <v>1</v>
      </c>
      <c r="D1395" s="16">
        <f t="shared" si="63"/>
        <v>1</v>
      </c>
      <c r="E1395" s="19">
        <f>E1394</f>
        <v>1</v>
      </c>
      <c r="F1395" s="16">
        <f>F1394</f>
        <v>39</v>
      </c>
      <c r="G1395" s="16">
        <v>4</v>
      </c>
      <c r="H1395" s="16">
        <v>8</v>
      </c>
      <c r="I1395" s="3">
        <v>1.0697933720075521</v>
      </c>
      <c r="J1395" s="16">
        <v>9</v>
      </c>
      <c r="K1395" s="16">
        <v>4</v>
      </c>
      <c r="L1395" s="16">
        <v>2</v>
      </c>
      <c r="M1395" s="16">
        <v>3</v>
      </c>
      <c r="N1395" s="16">
        <f t="shared" si="62"/>
        <v>84</v>
      </c>
      <c r="O1395">
        <f>O1394</f>
        <v>0</v>
      </c>
      <c r="P1395">
        <f>P1394</f>
        <v>38</v>
      </c>
      <c r="Q1395">
        <f>Q1394</f>
        <v>1</v>
      </c>
      <c r="R1395">
        <f>R1394</f>
        <v>0.55634155502775595</v>
      </c>
      <c r="S1395">
        <f>S1394</f>
        <v>1</v>
      </c>
    </row>
    <row r="1396" spans="1:19">
      <c r="A1396" s="16">
        <f t="shared" ref="A1396:A1459" si="64">A1395</f>
        <v>4</v>
      </c>
      <c r="B1396" s="16">
        <v>1</v>
      </c>
      <c r="C1396" s="19">
        <f>C1395</f>
        <v>1</v>
      </c>
      <c r="D1396" s="16">
        <f t="shared" si="63"/>
        <v>1</v>
      </c>
      <c r="E1396" s="19">
        <f>E1395</f>
        <v>1</v>
      </c>
      <c r="F1396" s="16">
        <f>F1395</f>
        <v>39</v>
      </c>
      <c r="G1396" s="16">
        <v>5</v>
      </c>
      <c r="H1396" s="16">
        <v>12</v>
      </c>
      <c r="I1396" s="3">
        <v>0.91883485298603595</v>
      </c>
      <c r="J1396" s="16">
        <v>9</v>
      </c>
      <c r="K1396" s="16">
        <v>4</v>
      </c>
      <c r="L1396" s="16">
        <v>2</v>
      </c>
      <c r="M1396" s="16">
        <v>3</v>
      </c>
      <c r="N1396" s="16">
        <f t="shared" ref="N1396:N1459" si="65">N1395</f>
        <v>84</v>
      </c>
      <c r="O1396">
        <f>O1395</f>
        <v>0</v>
      </c>
      <c r="P1396">
        <f>P1395</f>
        <v>38</v>
      </c>
      <c r="Q1396">
        <f>Q1395</f>
        <v>1</v>
      </c>
      <c r="R1396">
        <f>R1395</f>
        <v>0.55634155502775595</v>
      </c>
      <c r="S1396">
        <f>S1395</f>
        <v>1</v>
      </c>
    </row>
    <row r="1397" spans="1:19">
      <c r="A1397" s="16">
        <f t="shared" si="64"/>
        <v>4</v>
      </c>
      <c r="B1397" s="16">
        <v>1</v>
      </c>
      <c r="C1397" s="4">
        <v>0</v>
      </c>
      <c r="D1397" s="16">
        <f t="shared" si="63"/>
        <v>0</v>
      </c>
      <c r="E1397" s="4">
        <v>1</v>
      </c>
      <c r="F1397" s="16">
        <f>F1396+1</f>
        <v>40</v>
      </c>
      <c r="G1397" s="16">
        <v>1</v>
      </c>
      <c r="H1397" s="16">
        <v>29</v>
      </c>
      <c r="I1397" s="4">
        <v>3.8429180000093712</v>
      </c>
      <c r="J1397" s="16">
        <v>9</v>
      </c>
      <c r="K1397" s="16">
        <v>4</v>
      </c>
      <c r="L1397" s="16">
        <v>2</v>
      </c>
      <c r="M1397" s="16">
        <v>3</v>
      </c>
      <c r="N1397" s="16">
        <f t="shared" si="65"/>
        <v>84</v>
      </c>
      <c r="O1397" s="3">
        <v>0</v>
      </c>
      <c r="P1397" s="3">
        <v>68</v>
      </c>
      <c r="Q1397" s="3">
        <v>1</v>
      </c>
      <c r="R1397" s="3">
        <v>0.50828790001105495</v>
      </c>
      <c r="S1397" s="3">
        <v>1</v>
      </c>
    </row>
    <row r="1398" spans="1:19">
      <c r="A1398" s="16">
        <f t="shared" si="64"/>
        <v>4</v>
      </c>
      <c r="B1398" s="16">
        <v>1</v>
      </c>
      <c r="C1398" s="19">
        <f>C1397</f>
        <v>0</v>
      </c>
      <c r="D1398" s="16">
        <f t="shared" si="63"/>
        <v>0</v>
      </c>
      <c r="E1398" s="19">
        <f>E1397</f>
        <v>1</v>
      </c>
      <c r="F1398" s="16">
        <f>F1397</f>
        <v>40</v>
      </c>
      <c r="G1398" s="16">
        <v>2</v>
      </c>
      <c r="H1398" s="16">
        <v>18</v>
      </c>
      <c r="I1398" s="3">
        <v>1.9212245480157399</v>
      </c>
      <c r="J1398" s="16">
        <v>9</v>
      </c>
      <c r="K1398" s="16">
        <v>4</v>
      </c>
      <c r="L1398" s="16">
        <v>2</v>
      </c>
      <c r="M1398" s="16">
        <v>3</v>
      </c>
      <c r="N1398" s="16">
        <f t="shared" si="65"/>
        <v>84</v>
      </c>
      <c r="O1398">
        <f>O1397</f>
        <v>0</v>
      </c>
      <c r="P1398">
        <f>P1397</f>
        <v>68</v>
      </c>
      <c r="Q1398">
        <f>Q1397</f>
        <v>1</v>
      </c>
      <c r="R1398">
        <f>R1397</f>
        <v>0.50828790001105495</v>
      </c>
      <c r="S1398">
        <f>S1397</f>
        <v>1</v>
      </c>
    </row>
    <row r="1399" spans="1:19">
      <c r="A1399" s="16">
        <f t="shared" si="64"/>
        <v>4</v>
      </c>
      <c r="B1399" s="16">
        <v>1</v>
      </c>
      <c r="C1399" s="19">
        <f>C1398</f>
        <v>0</v>
      </c>
      <c r="D1399" s="16">
        <f t="shared" si="63"/>
        <v>0</v>
      </c>
      <c r="E1399" s="19">
        <f>E1398</f>
        <v>1</v>
      </c>
      <c r="F1399" s="16">
        <f>F1398</f>
        <v>40</v>
      </c>
      <c r="G1399" s="16">
        <v>3</v>
      </c>
      <c r="H1399" s="16">
        <v>9</v>
      </c>
      <c r="I1399" s="3">
        <v>1.220584427006542</v>
      </c>
      <c r="J1399" s="16">
        <v>9</v>
      </c>
      <c r="K1399" s="16">
        <v>4</v>
      </c>
      <c r="L1399" s="16">
        <v>2</v>
      </c>
      <c r="M1399" s="16">
        <v>3</v>
      </c>
      <c r="N1399" s="16">
        <f t="shared" si="65"/>
        <v>84</v>
      </c>
      <c r="O1399">
        <f>O1398</f>
        <v>0</v>
      </c>
      <c r="P1399">
        <f>P1398</f>
        <v>68</v>
      </c>
      <c r="Q1399">
        <f>Q1398</f>
        <v>1</v>
      </c>
      <c r="R1399">
        <f>R1398</f>
        <v>0.50828790001105495</v>
      </c>
      <c r="S1399">
        <f>S1398</f>
        <v>1</v>
      </c>
    </row>
    <row r="1400" spans="1:19">
      <c r="A1400" s="16">
        <f t="shared" si="64"/>
        <v>4</v>
      </c>
      <c r="B1400" s="16">
        <v>1</v>
      </c>
      <c r="C1400" s="19">
        <f>C1399</f>
        <v>0</v>
      </c>
      <c r="D1400" s="16">
        <f t="shared" si="63"/>
        <v>0</v>
      </c>
      <c r="E1400" s="19">
        <f>E1399</f>
        <v>1</v>
      </c>
      <c r="F1400" s="16">
        <f>F1399</f>
        <v>40</v>
      </c>
      <c r="G1400" s="16">
        <v>4</v>
      </c>
      <c r="H1400" s="16">
        <v>11</v>
      </c>
      <c r="I1400" s="3">
        <v>1.0181680849636892</v>
      </c>
      <c r="J1400" s="16">
        <v>9</v>
      </c>
      <c r="K1400" s="16">
        <v>4</v>
      </c>
      <c r="L1400" s="16">
        <v>2</v>
      </c>
      <c r="M1400" s="16">
        <v>3</v>
      </c>
      <c r="N1400" s="16">
        <f t="shared" si="65"/>
        <v>84</v>
      </c>
      <c r="O1400">
        <f>O1399</f>
        <v>0</v>
      </c>
      <c r="P1400">
        <f>P1399</f>
        <v>68</v>
      </c>
      <c r="Q1400">
        <f>Q1399</f>
        <v>1</v>
      </c>
      <c r="R1400">
        <f>R1399</f>
        <v>0.50828790001105495</v>
      </c>
      <c r="S1400">
        <f>S1399</f>
        <v>1</v>
      </c>
    </row>
    <row r="1401" spans="1:19">
      <c r="A1401" s="16">
        <f t="shared" si="64"/>
        <v>4</v>
      </c>
      <c r="B1401" s="16">
        <v>1</v>
      </c>
      <c r="C1401" s="19">
        <f>C1400</f>
        <v>0</v>
      </c>
      <c r="D1401" s="16">
        <f t="shared" si="63"/>
        <v>0</v>
      </c>
      <c r="E1401" s="19">
        <f>E1400</f>
        <v>1</v>
      </c>
      <c r="F1401" s="16">
        <f>F1400</f>
        <v>40</v>
      </c>
      <c r="G1401" s="16">
        <v>5</v>
      </c>
      <c r="H1401" s="16">
        <v>11</v>
      </c>
      <c r="I1401" s="3">
        <v>0.9362827400327649</v>
      </c>
      <c r="J1401" s="16">
        <v>9</v>
      </c>
      <c r="K1401" s="16">
        <v>4</v>
      </c>
      <c r="L1401" s="16">
        <v>2</v>
      </c>
      <c r="M1401" s="16">
        <v>3</v>
      </c>
      <c r="N1401" s="16">
        <f t="shared" si="65"/>
        <v>84</v>
      </c>
      <c r="O1401">
        <f>O1400</f>
        <v>0</v>
      </c>
      <c r="P1401">
        <f>P1400</f>
        <v>68</v>
      </c>
      <c r="Q1401">
        <f>Q1400</f>
        <v>1</v>
      </c>
      <c r="R1401">
        <f>R1400</f>
        <v>0.50828790001105495</v>
      </c>
      <c r="S1401">
        <f>S1400</f>
        <v>1</v>
      </c>
    </row>
    <row r="1402" spans="1:19">
      <c r="A1402" s="16">
        <f t="shared" si="64"/>
        <v>4</v>
      </c>
      <c r="B1402" s="16">
        <v>0</v>
      </c>
      <c r="C1402" s="4">
        <v>1</v>
      </c>
      <c r="D1402" s="16">
        <f t="shared" si="63"/>
        <v>0</v>
      </c>
      <c r="E1402" s="4">
        <v>1</v>
      </c>
      <c r="F1402" s="16">
        <v>101</v>
      </c>
      <c r="G1402" s="16">
        <v>1</v>
      </c>
      <c r="H1402" s="16">
        <v>12</v>
      </c>
      <c r="I1402" s="3">
        <v>0.98471893498208207</v>
      </c>
      <c r="J1402" s="16">
        <v>9</v>
      </c>
      <c r="K1402" s="16">
        <v>4</v>
      </c>
      <c r="L1402" s="16">
        <v>2</v>
      </c>
      <c r="M1402" s="16">
        <v>3</v>
      </c>
      <c r="N1402" s="16">
        <f t="shared" si="65"/>
        <v>84</v>
      </c>
      <c r="O1402" s="3">
        <v>0</v>
      </c>
      <c r="P1402" s="3">
        <v>56</v>
      </c>
      <c r="Q1402" s="3">
        <v>1</v>
      </c>
      <c r="R1402" s="3">
        <v>0.62592055997811202</v>
      </c>
      <c r="S1402" s="3">
        <v>1</v>
      </c>
    </row>
    <row r="1403" spans="1:19">
      <c r="A1403" s="16">
        <f t="shared" si="64"/>
        <v>4</v>
      </c>
      <c r="B1403" s="16">
        <v>0</v>
      </c>
      <c r="C1403" s="19">
        <f>C1402</f>
        <v>1</v>
      </c>
      <c r="D1403" s="16">
        <f t="shared" si="63"/>
        <v>0</v>
      </c>
      <c r="E1403" s="19">
        <f>E1402</f>
        <v>1</v>
      </c>
      <c r="F1403" s="16">
        <f>F1402</f>
        <v>101</v>
      </c>
      <c r="G1403" s="16">
        <v>2</v>
      </c>
      <c r="H1403" s="16">
        <v>8</v>
      </c>
      <c r="I1403" s="3">
        <v>0.251140214968472</v>
      </c>
      <c r="J1403" s="16">
        <v>9</v>
      </c>
      <c r="K1403" s="16">
        <v>4</v>
      </c>
      <c r="L1403" s="16">
        <v>2</v>
      </c>
      <c r="M1403" s="16">
        <v>3</v>
      </c>
      <c r="N1403" s="16">
        <f t="shared" si="65"/>
        <v>84</v>
      </c>
      <c r="O1403">
        <f>O1402</f>
        <v>0</v>
      </c>
      <c r="P1403">
        <f>P1402</f>
        <v>56</v>
      </c>
      <c r="Q1403">
        <f>Q1402</f>
        <v>1</v>
      </c>
      <c r="R1403">
        <f>R1402</f>
        <v>0.62592055997811202</v>
      </c>
      <c r="S1403">
        <f>S1402</f>
        <v>1</v>
      </c>
    </row>
    <row r="1404" spans="1:19">
      <c r="A1404" s="16">
        <f t="shared" si="64"/>
        <v>4</v>
      </c>
      <c r="B1404" s="16">
        <v>0</v>
      </c>
      <c r="C1404" s="19">
        <f>C1403</f>
        <v>1</v>
      </c>
      <c r="D1404" s="16">
        <f t="shared" si="63"/>
        <v>0</v>
      </c>
      <c r="E1404" s="19">
        <f>E1403</f>
        <v>1</v>
      </c>
      <c r="F1404" s="16">
        <f>F1403</f>
        <v>101</v>
      </c>
      <c r="G1404" s="16">
        <v>3</v>
      </c>
      <c r="H1404" s="16">
        <v>8</v>
      </c>
      <c r="I1404" s="3">
        <v>0.83541245502419703</v>
      </c>
      <c r="J1404" s="16">
        <v>9</v>
      </c>
      <c r="K1404" s="16">
        <v>4</v>
      </c>
      <c r="L1404" s="16">
        <v>2</v>
      </c>
      <c r="M1404" s="16">
        <v>3</v>
      </c>
      <c r="N1404" s="16">
        <f t="shared" si="65"/>
        <v>84</v>
      </c>
      <c r="O1404">
        <f>O1403</f>
        <v>0</v>
      </c>
      <c r="P1404">
        <f>P1403</f>
        <v>56</v>
      </c>
      <c r="Q1404">
        <f>Q1403</f>
        <v>1</v>
      </c>
      <c r="R1404">
        <f>R1403</f>
        <v>0.62592055997811202</v>
      </c>
      <c r="S1404">
        <f>S1403</f>
        <v>1</v>
      </c>
    </row>
    <row r="1405" spans="1:19">
      <c r="A1405" s="16">
        <f t="shared" si="64"/>
        <v>4</v>
      </c>
      <c r="B1405" s="16">
        <v>0</v>
      </c>
      <c r="C1405" s="19">
        <f>C1404</f>
        <v>1</v>
      </c>
      <c r="D1405" s="16">
        <f t="shared" si="63"/>
        <v>0</v>
      </c>
      <c r="E1405" s="19">
        <f>E1404</f>
        <v>1</v>
      </c>
      <c r="F1405" s="16">
        <f>F1404</f>
        <v>101</v>
      </c>
      <c r="G1405" s="16">
        <v>4</v>
      </c>
      <c r="H1405" s="16">
        <v>10</v>
      </c>
      <c r="I1405" s="3">
        <v>1.0865985850105051</v>
      </c>
      <c r="J1405" s="16">
        <v>9</v>
      </c>
      <c r="K1405" s="16">
        <v>4</v>
      </c>
      <c r="L1405" s="16">
        <v>2</v>
      </c>
      <c r="M1405" s="16">
        <v>3</v>
      </c>
      <c r="N1405" s="16">
        <f t="shared" si="65"/>
        <v>84</v>
      </c>
      <c r="O1405">
        <f>O1404</f>
        <v>0</v>
      </c>
      <c r="P1405">
        <f>P1404</f>
        <v>56</v>
      </c>
      <c r="Q1405">
        <f>Q1404</f>
        <v>1</v>
      </c>
      <c r="R1405">
        <f>R1404</f>
        <v>0.62592055997811202</v>
      </c>
      <c r="S1405">
        <f>S1404</f>
        <v>1</v>
      </c>
    </row>
    <row r="1406" spans="1:19">
      <c r="A1406" s="16">
        <f t="shared" si="64"/>
        <v>4</v>
      </c>
      <c r="B1406" s="16">
        <v>0</v>
      </c>
      <c r="C1406" s="19">
        <f>C1405</f>
        <v>1</v>
      </c>
      <c r="D1406" s="16">
        <f t="shared" si="63"/>
        <v>0</v>
      </c>
      <c r="E1406" s="19">
        <f>E1405</f>
        <v>1</v>
      </c>
      <c r="F1406" s="16">
        <f>F1405</f>
        <v>101</v>
      </c>
      <c r="G1406" s="16">
        <v>5</v>
      </c>
      <c r="H1406" s="16">
        <v>6</v>
      </c>
      <c r="I1406" s="3">
        <v>0.684674547985196</v>
      </c>
      <c r="J1406" s="16">
        <v>9</v>
      </c>
      <c r="K1406" s="16">
        <v>4</v>
      </c>
      <c r="L1406" s="16">
        <v>2</v>
      </c>
      <c r="M1406" s="16">
        <v>3</v>
      </c>
      <c r="N1406" s="16">
        <f t="shared" si="65"/>
        <v>84</v>
      </c>
      <c r="O1406">
        <f>O1405</f>
        <v>0</v>
      </c>
      <c r="P1406">
        <f>P1405</f>
        <v>56</v>
      </c>
      <c r="Q1406">
        <f>Q1405</f>
        <v>1</v>
      </c>
      <c r="R1406">
        <f>R1405</f>
        <v>0.62592055997811202</v>
      </c>
      <c r="S1406">
        <f>S1405</f>
        <v>1</v>
      </c>
    </row>
    <row r="1407" spans="1:19">
      <c r="A1407" s="16">
        <f t="shared" si="64"/>
        <v>4</v>
      </c>
      <c r="B1407" s="16">
        <v>0</v>
      </c>
      <c r="C1407" s="4">
        <v>1</v>
      </c>
      <c r="D1407" s="16">
        <f t="shared" si="63"/>
        <v>0</v>
      </c>
      <c r="E1407" s="4">
        <v>0</v>
      </c>
      <c r="F1407" s="16">
        <f>F1406+1</f>
        <v>102</v>
      </c>
      <c r="G1407" s="16">
        <v>1</v>
      </c>
      <c r="H1407" s="16">
        <v>12</v>
      </c>
      <c r="I1407" s="3">
        <v>0</v>
      </c>
      <c r="J1407" s="16">
        <v>9</v>
      </c>
      <c r="K1407" s="16">
        <v>4</v>
      </c>
      <c r="L1407" s="16">
        <v>2</v>
      </c>
      <c r="M1407" s="16">
        <v>3</v>
      </c>
      <c r="N1407" s="16">
        <f t="shared" si="65"/>
        <v>84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</row>
    <row r="1408" spans="1:19">
      <c r="A1408" s="16">
        <f t="shared" si="64"/>
        <v>4</v>
      </c>
      <c r="B1408" s="16">
        <v>0</v>
      </c>
      <c r="C1408" s="19">
        <f>C1407</f>
        <v>1</v>
      </c>
      <c r="D1408" s="16">
        <f t="shared" si="63"/>
        <v>0</v>
      </c>
      <c r="E1408" s="19">
        <f>E1407</f>
        <v>0</v>
      </c>
      <c r="F1408" s="16">
        <f>F1407</f>
        <v>102</v>
      </c>
      <c r="G1408" s="16">
        <v>2</v>
      </c>
      <c r="H1408" s="16">
        <v>8</v>
      </c>
      <c r="I1408" s="3">
        <v>0</v>
      </c>
      <c r="J1408" s="16">
        <v>9</v>
      </c>
      <c r="K1408" s="16">
        <v>4</v>
      </c>
      <c r="L1408" s="16">
        <v>2</v>
      </c>
      <c r="M1408" s="16">
        <v>3</v>
      </c>
      <c r="N1408" s="16">
        <f t="shared" si="65"/>
        <v>84</v>
      </c>
      <c r="O1408">
        <f>O1407</f>
        <v>0</v>
      </c>
      <c r="P1408">
        <f>P1407</f>
        <v>0</v>
      </c>
      <c r="Q1408">
        <f>Q1407</f>
        <v>0</v>
      </c>
      <c r="R1408">
        <f>R1407</f>
        <v>0</v>
      </c>
      <c r="S1408">
        <f>S1407</f>
        <v>0</v>
      </c>
    </row>
    <row r="1409" spans="1:19">
      <c r="A1409" s="16">
        <f t="shared" si="64"/>
        <v>4</v>
      </c>
      <c r="B1409" s="16">
        <v>0</v>
      </c>
      <c r="C1409" s="19">
        <f>C1408</f>
        <v>1</v>
      </c>
      <c r="D1409" s="16">
        <f t="shared" si="63"/>
        <v>0</v>
      </c>
      <c r="E1409" s="19">
        <f>E1408</f>
        <v>0</v>
      </c>
      <c r="F1409" s="16">
        <f>F1408</f>
        <v>102</v>
      </c>
      <c r="G1409" s="16">
        <v>3</v>
      </c>
      <c r="H1409" s="16">
        <v>6</v>
      </c>
      <c r="I1409" s="3">
        <v>0</v>
      </c>
      <c r="J1409" s="16">
        <v>9</v>
      </c>
      <c r="K1409" s="16">
        <v>4</v>
      </c>
      <c r="L1409" s="16">
        <v>2</v>
      </c>
      <c r="M1409" s="16">
        <v>3</v>
      </c>
      <c r="N1409" s="16">
        <f t="shared" si="65"/>
        <v>84</v>
      </c>
      <c r="O1409">
        <f>O1408</f>
        <v>0</v>
      </c>
      <c r="P1409">
        <f>P1408</f>
        <v>0</v>
      </c>
      <c r="Q1409">
        <f>Q1408</f>
        <v>0</v>
      </c>
      <c r="R1409">
        <f>R1408</f>
        <v>0</v>
      </c>
      <c r="S1409">
        <f>S1408</f>
        <v>0</v>
      </c>
    </row>
    <row r="1410" spans="1:19">
      <c r="A1410" s="16">
        <f t="shared" si="64"/>
        <v>4</v>
      </c>
      <c r="B1410" s="16">
        <v>0</v>
      </c>
      <c r="C1410" s="19">
        <f>C1409</f>
        <v>1</v>
      </c>
      <c r="D1410" s="16">
        <f t="shared" si="63"/>
        <v>0</v>
      </c>
      <c r="E1410" s="19">
        <f>E1409</f>
        <v>0</v>
      </c>
      <c r="F1410" s="16">
        <f>F1409</f>
        <v>102</v>
      </c>
      <c r="G1410" s="16">
        <v>4</v>
      </c>
      <c r="H1410" s="16">
        <v>7</v>
      </c>
      <c r="I1410" s="3">
        <v>0</v>
      </c>
      <c r="J1410" s="16">
        <v>9</v>
      </c>
      <c r="K1410" s="16">
        <v>4</v>
      </c>
      <c r="L1410" s="16">
        <v>2</v>
      </c>
      <c r="M1410" s="16">
        <v>3</v>
      </c>
      <c r="N1410" s="16">
        <f t="shared" si="65"/>
        <v>84</v>
      </c>
      <c r="O1410">
        <f>O1409</f>
        <v>0</v>
      </c>
      <c r="P1410">
        <f>P1409</f>
        <v>0</v>
      </c>
      <c r="Q1410">
        <f>Q1409</f>
        <v>0</v>
      </c>
      <c r="R1410">
        <f>R1409</f>
        <v>0</v>
      </c>
      <c r="S1410">
        <f>S1409</f>
        <v>0</v>
      </c>
    </row>
    <row r="1411" spans="1:19">
      <c r="A1411" s="16">
        <f t="shared" si="64"/>
        <v>4</v>
      </c>
      <c r="B1411" s="16">
        <v>0</v>
      </c>
      <c r="C1411" s="19">
        <f>C1410</f>
        <v>1</v>
      </c>
      <c r="D1411" s="16">
        <f t="shared" ref="D1411:D1474" si="66">IF(AND(B1411=1,C1411=1),1,0)</f>
        <v>0</v>
      </c>
      <c r="E1411" s="19">
        <f>E1410</f>
        <v>0</v>
      </c>
      <c r="F1411" s="16">
        <f>F1410</f>
        <v>102</v>
      </c>
      <c r="G1411" s="16">
        <v>5</v>
      </c>
      <c r="H1411" s="16">
        <v>9</v>
      </c>
      <c r="I1411" s="3">
        <v>0</v>
      </c>
      <c r="J1411" s="16">
        <v>9</v>
      </c>
      <c r="K1411" s="16">
        <v>4</v>
      </c>
      <c r="L1411" s="16">
        <v>2</v>
      </c>
      <c r="M1411" s="16">
        <v>3</v>
      </c>
      <c r="N1411" s="16">
        <f t="shared" si="65"/>
        <v>84</v>
      </c>
      <c r="O1411">
        <f>O1410</f>
        <v>0</v>
      </c>
      <c r="P1411">
        <f>P1410</f>
        <v>0</v>
      </c>
      <c r="Q1411">
        <f>Q1410</f>
        <v>0</v>
      </c>
      <c r="R1411">
        <f>R1410</f>
        <v>0</v>
      </c>
      <c r="S1411">
        <f>S1410</f>
        <v>0</v>
      </c>
    </row>
    <row r="1412" spans="1:19">
      <c r="A1412" s="16">
        <f t="shared" si="64"/>
        <v>4</v>
      </c>
      <c r="B1412" s="16">
        <v>0</v>
      </c>
      <c r="C1412" s="4">
        <v>1</v>
      </c>
      <c r="D1412" s="16">
        <f t="shared" si="66"/>
        <v>0</v>
      </c>
      <c r="E1412" s="4">
        <v>0</v>
      </c>
      <c r="F1412" s="16">
        <f>F1411+1</f>
        <v>103</v>
      </c>
      <c r="G1412" s="16">
        <v>1</v>
      </c>
      <c r="H1412" s="16">
        <v>19</v>
      </c>
      <c r="I1412" s="3">
        <v>0</v>
      </c>
      <c r="J1412" s="16">
        <v>9</v>
      </c>
      <c r="K1412" s="16">
        <v>4</v>
      </c>
      <c r="L1412" s="16">
        <v>2</v>
      </c>
      <c r="M1412" s="16">
        <v>3</v>
      </c>
      <c r="N1412" s="16">
        <f t="shared" si="65"/>
        <v>84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</row>
    <row r="1413" spans="1:19">
      <c r="A1413" s="16">
        <f t="shared" si="64"/>
        <v>4</v>
      </c>
      <c r="B1413" s="16">
        <v>0</v>
      </c>
      <c r="C1413" s="19">
        <f>C1412</f>
        <v>1</v>
      </c>
      <c r="D1413" s="16">
        <f t="shared" si="66"/>
        <v>0</v>
      </c>
      <c r="E1413" s="19">
        <f>E1412</f>
        <v>0</v>
      </c>
      <c r="F1413" s="16">
        <f>F1412</f>
        <v>103</v>
      </c>
      <c r="G1413" s="16">
        <v>2</v>
      </c>
      <c r="H1413" s="16">
        <v>4</v>
      </c>
      <c r="I1413" s="3">
        <v>0</v>
      </c>
      <c r="J1413" s="16">
        <v>9</v>
      </c>
      <c r="K1413" s="16">
        <v>4</v>
      </c>
      <c r="L1413" s="16">
        <v>2</v>
      </c>
      <c r="M1413" s="16">
        <v>3</v>
      </c>
      <c r="N1413" s="16">
        <f t="shared" si="65"/>
        <v>84</v>
      </c>
      <c r="O1413">
        <f>O1412</f>
        <v>0</v>
      </c>
      <c r="P1413">
        <f>P1412</f>
        <v>0</v>
      </c>
      <c r="Q1413">
        <f>Q1412</f>
        <v>0</v>
      </c>
      <c r="R1413">
        <f>R1412</f>
        <v>0</v>
      </c>
      <c r="S1413">
        <f>S1412</f>
        <v>0</v>
      </c>
    </row>
    <row r="1414" spans="1:19">
      <c r="A1414" s="16">
        <f t="shared" si="64"/>
        <v>4</v>
      </c>
      <c r="B1414" s="16">
        <v>0</v>
      </c>
      <c r="C1414" s="19">
        <f>C1413</f>
        <v>1</v>
      </c>
      <c r="D1414" s="16">
        <f t="shared" si="66"/>
        <v>0</v>
      </c>
      <c r="E1414" s="19">
        <f>E1413</f>
        <v>0</v>
      </c>
      <c r="F1414" s="16">
        <f>F1413</f>
        <v>103</v>
      </c>
      <c r="G1414" s="16">
        <v>3</v>
      </c>
      <c r="H1414" s="16">
        <v>7</v>
      </c>
      <c r="I1414" s="3">
        <v>0</v>
      </c>
      <c r="J1414" s="16">
        <v>9</v>
      </c>
      <c r="K1414" s="16">
        <v>4</v>
      </c>
      <c r="L1414" s="16">
        <v>2</v>
      </c>
      <c r="M1414" s="16">
        <v>3</v>
      </c>
      <c r="N1414" s="16">
        <f t="shared" si="65"/>
        <v>84</v>
      </c>
      <c r="O1414">
        <f>O1413</f>
        <v>0</v>
      </c>
      <c r="P1414">
        <f>P1413</f>
        <v>0</v>
      </c>
      <c r="Q1414">
        <f>Q1413</f>
        <v>0</v>
      </c>
      <c r="R1414">
        <f>R1413</f>
        <v>0</v>
      </c>
      <c r="S1414">
        <f>S1413</f>
        <v>0</v>
      </c>
    </row>
    <row r="1415" spans="1:19">
      <c r="A1415" s="16">
        <f t="shared" si="64"/>
        <v>4</v>
      </c>
      <c r="B1415" s="16">
        <v>0</v>
      </c>
      <c r="C1415" s="19">
        <f>C1414</f>
        <v>1</v>
      </c>
      <c r="D1415" s="16">
        <f t="shared" si="66"/>
        <v>0</v>
      </c>
      <c r="E1415" s="19">
        <f>E1414</f>
        <v>0</v>
      </c>
      <c r="F1415" s="16">
        <f>F1414</f>
        <v>103</v>
      </c>
      <c r="G1415" s="16">
        <v>4</v>
      </c>
      <c r="H1415" s="16">
        <v>7</v>
      </c>
      <c r="I1415" s="3">
        <v>0</v>
      </c>
      <c r="J1415" s="16">
        <v>9</v>
      </c>
      <c r="K1415" s="16">
        <v>4</v>
      </c>
      <c r="L1415" s="16">
        <v>2</v>
      </c>
      <c r="M1415" s="16">
        <v>3</v>
      </c>
      <c r="N1415" s="16">
        <f t="shared" si="65"/>
        <v>84</v>
      </c>
      <c r="O1415">
        <f>O1414</f>
        <v>0</v>
      </c>
      <c r="P1415">
        <f>P1414</f>
        <v>0</v>
      </c>
      <c r="Q1415">
        <f>Q1414</f>
        <v>0</v>
      </c>
      <c r="R1415">
        <f>R1414</f>
        <v>0</v>
      </c>
      <c r="S1415">
        <f>S1414</f>
        <v>0</v>
      </c>
    </row>
    <row r="1416" spans="1:19">
      <c r="A1416" s="16">
        <f t="shared" si="64"/>
        <v>4</v>
      </c>
      <c r="B1416" s="16">
        <v>0</v>
      </c>
      <c r="C1416" s="19">
        <f>C1415</f>
        <v>1</v>
      </c>
      <c r="D1416" s="16">
        <f t="shared" si="66"/>
        <v>0</v>
      </c>
      <c r="E1416" s="19">
        <f>E1415</f>
        <v>0</v>
      </c>
      <c r="F1416" s="16">
        <f>F1415</f>
        <v>103</v>
      </c>
      <c r="G1416" s="16">
        <v>5</v>
      </c>
      <c r="H1416" s="16">
        <v>11</v>
      </c>
      <c r="I1416" s="3">
        <v>0</v>
      </c>
      <c r="J1416" s="16">
        <v>9</v>
      </c>
      <c r="K1416" s="16">
        <v>4</v>
      </c>
      <c r="L1416" s="16">
        <v>2</v>
      </c>
      <c r="M1416" s="16">
        <v>3</v>
      </c>
      <c r="N1416" s="16">
        <f t="shared" si="65"/>
        <v>84</v>
      </c>
      <c r="O1416">
        <f>O1415</f>
        <v>0</v>
      </c>
      <c r="P1416">
        <f>P1415</f>
        <v>0</v>
      </c>
      <c r="Q1416">
        <f>Q1415</f>
        <v>0</v>
      </c>
      <c r="R1416">
        <f>R1415</f>
        <v>0</v>
      </c>
      <c r="S1416">
        <f>S1415</f>
        <v>0</v>
      </c>
    </row>
    <row r="1417" spans="1:19">
      <c r="A1417" s="16">
        <f t="shared" si="64"/>
        <v>4</v>
      </c>
      <c r="B1417" s="16">
        <v>0</v>
      </c>
      <c r="C1417" s="4">
        <v>1</v>
      </c>
      <c r="D1417" s="16">
        <f t="shared" si="66"/>
        <v>0</v>
      </c>
      <c r="E1417" s="4">
        <v>1</v>
      </c>
      <c r="F1417" s="16">
        <f>F1416+1</f>
        <v>104</v>
      </c>
      <c r="G1417" s="16">
        <v>1</v>
      </c>
      <c r="H1417" s="16">
        <v>16</v>
      </c>
      <c r="I1417" s="3">
        <v>1.2030622070305961</v>
      </c>
      <c r="J1417" s="16">
        <v>9</v>
      </c>
      <c r="K1417" s="16">
        <v>4</v>
      </c>
      <c r="L1417" s="16">
        <v>2</v>
      </c>
      <c r="M1417" s="16">
        <v>3</v>
      </c>
      <c r="N1417" s="16">
        <f t="shared" si="65"/>
        <v>84</v>
      </c>
      <c r="O1417" s="3">
        <v>0</v>
      </c>
      <c r="P1417" s="3">
        <v>48</v>
      </c>
      <c r="Q1417" s="3">
        <v>0</v>
      </c>
      <c r="R1417" s="3">
        <v>0.35025275702355402</v>
      </c>
      <c r="S1417" s="3">
        <v>1</v>
      </c>
    </row>
    <row r="1418" spans="1:19">
      <c r="A1418" s="16">
        <f t="shared" si="64"/>
        <v>4</v>
      </c>
      <c r="B1418" s="16">
        <v>0</v>
      </c>
      <c r="C1418" s="19">
        <f>C1417</f>
        <v>1</v>
      </c>
      <c r="D1418" s="16">
        <f t="shared" si="66"/>
        <v>0</v>
      </c>
      <c r="E1418" s="19">
        <f>E1417</f>
        <v>1</v>
      </c>
      <c r="F1418" s="16">
        <f>F1417</f>
        <v>104</v>
      </c>
      <c r="G1418" s="16">
        <v>2</v>
      </c>
      <c r="H1418" s="16">
        <v>5</v>
      </c>
      <c r="I1418" s="3">
        <v>0.30039492796640799</v>
      </c>
      <c r="J1418" s="16">
        <v>9</v>
      </c>
      <c r="K1418" s="16">
        <v>4</v>
      </c>
      <c r="L1418" s="16">
        <v>2</v>
      </c>
      <c r="M1418" s="16">
        <v>3</v>
      </c>
      <c r="N1418" s="16">
        <f t="shared" si="65"/>
        <v>84</v>
      </c>
      <c r="O1418">
        <f>O1417</f>
        <v>0</v>
      </c>
      <c r="P1418">
        <f>P1417</f>
        <v>48</v>
      </c>
      <c r="Q1418">
        <f>Q1417</f>
        <v>0</v>
      </c>
      <c r="R1418">
        <f>R1417</f>
        <v>0.35025275702355402</v>
      </c>
      <c r="S1418">
        <f>S1417</f>
        <v>1</v>
      </c>
    </row>
    <row r="1419" spans="1:19">
      <c r="A1419" s="16">
        <f t="shared" si="64"/>
        <v>4</v>
      </c>
      <c r="B1419" s="16">
        <v>0</v>
      </c>
      <c r="C1419" s="19">
        <f>C1418</f>
        <v>1</v>
      </c>
      <c r="D1419" s="16">
        <f t="shared" si="66"/>
        <v>0</v>
      </c>
      <c r="E1419" s="19">
        <f>E1418</f>
        <v>1</v>
      </c>
      <c r="F1419" s="16">
        <f>F1418</f>
        <v>104</v>
      </c>
      <c r="G1419" s="16">
        <v>3</v>
      </c>
      <c r="H1419" s="16">
        <v>8</v>
      </c>
      <c r="I1419" s="3">
        <v>0.78529496700502899</v>
      </c>
      <c r="J1419" s="16">
        <v>9</v>
      </c>
      <c r="K1419" s="16">
        <v>4</v>
      </c>
      <c r="L1419" s="16">
        <v>2</v>
      </c>
      <c r="M1419" s="16">
        <v>3</v>
      </c>
      <c r="N1419" s="16">
        <f t="shared" si="65"/>
        <v>84</v>
      </c>
      <c r="O1419">
        <f>O1418</f>
        <v>0</v>
      </c>
      <c r="P1419">
        <f>P1418</f>
        <v>48</v>
      </c>
      <c r="Q1419">
        <f>Q1418</f>
        <v>0</v>
      </c>
      <c r="R1419">
        <f>R1418</f>
        <v>0.35025275702355402</v>
      </c>
      <c r="S1419">
        <f>S1418</f>
        <v>1</v>
      </c>
    </row>
    <row r="1420" spans="1:19">
      <c r="A1420" s="16">
        <f t="shared" si="64"/>
        <v>4</v>
      </c>
      <c r="B1420" s="16">
        <v>0</v>
      </c>
      <c r="C1420" s="19">
        <f>C1419</f>
        <v>1</v>
      </c>
      <c r="D1420" s="16">
        <f t="shared" si="66"/>
        <v>0</v>
      </c>
      <c r="E1420" s="19">
        <f>E1419</f>
        <v>1</v>
      </c>
      <c r="F1420" s="16">
        <f>F1419</f>
        <v>104</v>
      </c>
      <c r="G1420" s="16">
        <v>4</v>
      </c>
      <c r="H1420" s="16">
        <v>4</v>
      </c>
      <c r="I1420" s="3">
        <v>1.0699657450313671</v>
      </c>
      <c r="J1420" s="16">
        <v>9</v>
      </c>
      <c r="K1420" s="16">
        <v>4</v>
      </c>
      <c r="L1420" s="16">
        <v>2</v>
      </c>
      <c r="M1420" s="16">
        <v>3</v>
      </c>
      <c r="N1420" s="16">
        <f t="shared" si="65"/>
        <v>84</v>
      </c>
      <c r="O1420">
        <f>O1419</f>
        <v>0</v>
      </c>
      <c r="P1420">
        <f>P1419</f>
        <v>48</v>
      </c>
      <c r="Q1420">
        <f>Q1419</f>
        <v>0</v>
      </c>
      <c r="R1420">
        <f>R1419</f>
        <v>0.35025275702355402</v>
      </c>
      <c r="S1420">
        <f>S1419</f>
        <v>1</v>
      </c>
    </row>
    <row r="1421" spans="1:19">
      <c r="A1421" s="16">
        <f t="shared" si="64"/>
        <v>4</v>
      </c>
      <c r="B1421" s="16">
        <v>0</v>
      </c>
      <c r="C1421" s="19">
        <f>C1420</f>
        <v>1</v>
      </c>
      <c r="D1421" s="16">
        <f t="shared" si="66"/>
        <v>0</v>
      </c>
      <c r="E1421" s="19">
        <f>E1420</f>
        <v>1</v>
      </c>
      <c r="F1421" s="16">
        <f>F1420</f>
        <v>104</v>
      </c>
      <c r="G1421" s="16">
        <v>5</v>
      </c>
      <c r="H1421" s="16">
        <v>11</v>
      </c>
      <c r="I1421" s="3">
        <v>1.101922809961251</v>
      </c>
      <c r="J1421" s="16">
        <v>9</v>
      </c>
      <c r="K1421" s="16">
        <v>4</v>
      </c>
      <c r="L1421" s="16">
        <v>2</v>
      </c>
      <c r="M1421" s="16">
        <v>3</v>
      </c>
      <c r="N1421" s="16">
        <f t="shared" si="65"/>
        <v>84</v>
      </c>
      <c r="O1421">
        <f>O1420</f>
        <v>0</v>
      </c>
      <c r="P1421">
        <f>P1420</f>
        <v>48</v>
      </c>
      <c r="Q1421">
        <f>Q1420</f>
        <v>0</v>
      </c>
      <c r="R1421">
        <f>R1420</f>
        <v>0.35025275702355402</v>
      </c>
      <c r="S1421">
        <f>S1420</f>
        <v>1</v>
      </c>
    </row>
    <row r="1422" spans="1:19">
      <c r="A1422" s="16">
        <f t="shared" si="64"/>
        <v>4</v>
      </c>
      <c r="B1422" s="16">
        <v>0</v>
      </c>
      <c r="C1422" s="4">
        <v>1</v>
      </c>
      <c r="D1422" s="16">
        <f t="shared" si="66"/>
        <v>0</v>
      </c>
      <c r="E1422" s="4">
        <v>1</v>
      </c>
      <c r="F1422" s="16">
        <f>F1421+1</f>
        <v>105</v>
      </c>
      <c r="G1422" s="16">
        <v>1</v>
      </c>
      <c r="H1422" s="16">
        <v>10</v>
      </c>
      <c r="I1422" s="3">
        <v>1.0187117569730599</v>
      </c>
      <c r="J1422" s="16">
        <v>9</v>
      </c>
      <c r="K1422" s="16">
        <v>4</v>
      </c>
      <c r="L1422" s="16">
        <v>2</v>
      </c>
      <c r="M1422" s="16">
        <v>3</v>
      </c>
      <c r="N1422" s="16">
        <f t="shared" si="65"/>
        <v>84</v>
      </c>
      <c r="O1422" s="3">
        <v>0</v>
      </c>
      <c r="P1422" s="3">
        <v>27</v>
      </c>
      <c r="Q1422" s="3">
        <v>1</v>
      </c>
      <c r="R1422" s="3">
        <v>0.92165595496771802</v>
      </c>
      <c r="S1422" s="3">
        <v>1</v>
      </c>
    </row>
    <row r="1423" spans="1:19">
      <c r="A1423" s="16">
        <f t="shared" si="64"/>
        <v>4</v>
      </c>
      <c r="B1423" s="16">
        <v>0</v>
      </c>
      <c r="C1423" s="19">
        <f>C1422</f>
        <v>1</v>
      </c>
      <c r="D1423" s="16">
        <f t="shared" si="66"/>
        <v>0</v>
      </c>
      <c r="E1423" s="19">
        <f>E1422</f>
        <v>1</v>
      </c>
      <c r="F1423" s="16">
        <f>F1422</f>
        <v>105</v>
      </c>
      <c r="G1423" s="16">
        <v>2</v>
      </c>
      <c r="H1423" s="16">
        <v>10</v>
      </c>
      <c r="I1423" s="3">
        <v>0.20030818501254499</v>
      </c>
      <c r="J1423" s="16">
        <v>9</v>
      </c>
      <c r="K1423" s="16">
        <v>4</v>
      </c>
      <c r="L1423" s="16">
        <v>2</v>
      </c>
      <c r="M1423" s="16">
        <v>3</v>
      </c>
      <c r="N1423" s="16">
        <f t="shared" si="65"/>
        <v>84</v>
      </c>
      <c r="O1423">
        <f>O1422</f>
        <v>0</v>
      </c>
      <c r="P1423">
        <f>P1422</f>
        <v>27</v>
      </c>
      <c r="Q1423">
        <f>Q1422</f>
        <v>1</v>
      </c>
      <c r="R1423">
        <f>R1422</f>
        <v>0.92165595496771802</v>
      </c>
      <c r="S1423">
        <f>S1422</f>
        <v>1</v>
      </c>
    </row>
    <row r="1424" spans="1:19">
      <c r="A1424" s="16">
        <f t="shared" si="64"/>
        <v>4</v>
      </c>
      <c r="B1424" s="16">
        <v>0</v>
      </c>
      <c r="C1424" s="19">
        <f>C1423</f>
        <v>1</v>
      </c>
      <c r="D1424" s="16">
        <f t="shared" si="66"/>
        <v>0</v>
      </c>
      <c r="E1424" s="19">
        <f>E1423</f>
        <v>1</v>
      </c>
      <c r="F1424" s="16">
        <f>F1423</f>
        <v>105</v>
      </c>
      <c r="G1424" s="16">
        <v>3</v>
      </c>
      <c r="H1424" s="16">
        <v>7</v>
      </c>
      <c r="I1424" s="3">
        <v>0.78418484900612295</v>
      </c>
      <c r="J1424" s="16">
        <v>9</v>
      </c>
      <c r="K1424" s="16">
        <v>4</v>
      </c>
      <c r="L1424" s="16">
        <v>2</v>
      </c>
      <c r="M1424" s="16">
        <v>3</v>
      </c>
      <c r="N1424" s="16">
        <f t="shared" si="65"/>
        <v>84</v>
      </c>
      <c r="O1424">
        <f>O1423</f>
        <v>0</v>
      </c>
      <c r="P1424">
        <f>P1423</f>
        <v>27</v>
      </c>
      <c r="Q1424">
        <f>Q1423</f>
        <v>1</v>
      </c>
      <c r="R1424">
        <f>R1423</f>
        <v>0.92165595496771802</v>
      </c>
      <c r="S1424">
        <f>S1423</f>
        <v>1</v>
      </c>
    </row>
    <row r="1425" spans="1:19">
      <c r="A1425" s="16">
        <f t="shared" si="64"/>
        <v>4</v>
      </c>
      <c r="B1425" s="16">
        <v>0</v>
      </c>
      <c r="C1425" s="19">
        <f>C1424</f>
        <v>1</v>
      </c>
      <c r="D1425" s="16">
        <f t="shared" si="66"/>
        <v>0</v>
      </c>
      <c r="E1425" s="19">
        <f>E1424</f>
        <v>1</v>
      </c>
      <c r="F1425" s="16">
        <f>F1424</f>
        <v>105</v>
      </c>
      <c r="G1425" s="16">
        <v>4</v>
      </c>
      <c r="H1425" s="16">
        <v>8</v>
      </c>
      <c r="I1425" s="3">
        <v>1.22118519101059</v>
      </c>
      <c r="J1425" s="16">
        <v>9</v>
      </c>
      <c r="K1425" s="16">
        <v>4</v>
      </c>
      <c r="L1425" s="16">
        <v>2</v>
      </c>
      <c r="M1425" s="16">
        <v>3</v>
      </c>
      <c r="N1425" s="16">
        <f t="shared" si="65"/>
        <v>84</v>
      </c>
      <c r="O1425">
        <f>O1424</f>
        <v>0</v>
      </c>
      <c r="P1425">
        <f>P1424</f>
        <v>27</v>
      </c>
      <c r="Q1425">
        <f>Q1424</f>
        <v>1</v>
      </c>
      <c r="R1425">
        <f>R1424</f>
        <v>0.92165595496771802</v>
      </c>
      <c r="S1425">
        <f>S1424</f>
        <v>1</v>
      </c>
    </row>
    <row r="1426" spans="1:19">
      <c r="A1426" s="16">
        <f t="shared" si="64"/>
        <v>4</v>
      </c>
      <c r="B1426" s="16">
        <v>0</v>
      </c>
      <c r="C1426" s="19">
        <f>C1425</f>
        <v>1</v>
      </c>
      <c r="D1426" s="16">
        <f t="shared" si="66"/>
        <v>0</v>
      </c>
      <c r="E1426" s="19">
        <f>E1425</f>
        <v>1</v>
      </c>
      <c r="F1426" s="16">
        <f>F1425</f>
        <v>105</v>
      </c>
      <c r="G1426" s="16">
        <v>5</v>
      </c>
      <c r="H1426" s="16">
        <v>5</v>
      </c>
      <c r="I1426" s="3">
        <v>0.63504841300891701</v>
      </c>
      <c r="J1426" s="16">
        <v>9</v>
      </c>
      <c r="K1426" s="16">
        <v>4</v>
      </c>
      <c r="L1426" s="16">
        <v>2</v>
      </c>
      <c r="M1426" s="16">
        <v>3</v>
      </c>
      <c r="N1426" s="16">
        <f t="shared" si="65"/>
        <v>84</v>
      </c>
      <c r="O1426">
        <f>O1425</f>
        <v>0</v>
      </c>
      <c r="P1426">
        <f>P1425</f>
        <v>27</v>
      </c>
      <c r="Q1426">
        <f>Q1425</f>
        <v>1</v>
      </c>
      <c r="R1426">
        <f>R1425</f>
        <v>0.92165595496771802</v>
      </c>
      <c r="S1426">
        <f>S1425</f>
        <v>1</v>
      </c>
    </row>
    <row r="1427" spans="1:19">
      <c r="A1427" s="16">
        <f t="shared" si="64"/>
        <v>4</v>
      </c>
      <c r="B1427" s="16">
        <v>0</v>
      </c>
      <c r="C1427" s="4">
        <v>1</v>
      </c>
      <c r="D1427" s="16">
        <f t="shared" si="66"/>
        <v>0</v>
      </c>
      <c r="E1427" s="4">
        <v>0</v>
      </c>
      <c r="F1427" s="16">
        <f>F1426+1</f>
        <v>106</v>
      </c>
      <c r="G1427" s="16">
        <v>1</v>
      </c>
      <c r="H1427" s="16">
        <v>10</v>
      </c>
      <c r="I1427" s="3">
        <v>0</v>
      </c>
      <c r="J1427" s="16">
        <v>9</v>
      </c>
      <c r="K1427" s="16">
        <v>4</v>
      </c>
      <c r="L1427" s="16">
        <v>2</v>
      </c>
      <c r="M1427" s="16">
        <v>3</v>
      </c>
      <c r="N1427" s="16">
        <f t="shared" si="65"/>
        <v>84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</row>
    <row r="1428" spans="1:19">
      <c r="A1428" s="16">
        <f t="shared" si="64"/>
        <v>4</v>
      </c>
      <c r="B1428" s="16">
        <v>0</v>
      </c>
      <c r="C1428" s="19">
        <f>C1427</f>
        <v>1</v>
      </c>
      <c r="D1428" s="16">
        <f t="shared" si="66"/>
        <v>0</v>
      </c>
      <c r="E1428" s="19">
        <f>E1427</f>
        <v>0</v>
      </c>
      <c r="F1428" s="16">
        <f>F1427</f>
        <v>106</v>
      </c>
      <c r="G1428" s="16">
        <v>2</v>
      </c>
      <c r="H1428" s="16">
        <v>5</v>
      </c>
      <c r="I1428" s="3">
        <v>0</v>
      </c>
      <c r="J1428" s="16">
        <v>9</v>
      </c>
      <c r="K1428" s="16">
        <v>4</v>
      </c>
      <c r="L1428" s="16">
        <v>2</v>
      </c>
      <c r="M1428" s="16">
        <v>3</v>
      </c>
      <c r="N1428" s="16">
        <f t="shared" si="65"/>
        <v>84</v>
      </c>
      <c r="O1428">
        <f>O1427</f>
        <v>0</v>
      </c>
      <c r="P1428">
        <f>P1427</f>
        <v>0</v>
      </c>
      <c r="Q1428">
        <f>Q1427</f>
        <v>0</v>
      </c>
      <c r="R1428">
        <f>R1427</f>
        <v>0</v>
      </c>
      <c r="S1428">
        <f>S1427</f>
        <v>0</v>
      </c>
    </row>
    <row r="1429" spans="1:19">
      <c r="A1429" s="16">
        <f t="shared" si="64"/>
        <v>4</v>
      </c>
      <c r="B1429" s="16">
        <v>0</v>
      </c>
      <c r="C1429" s="19">
        <f>C1428</f>
        <v>1</v>
      </c>
      <c r="D1429" s="16">
        <f t="shared" si="66"/>
        <v>0</v>
      </c>
      <c r="E1429" s="19">
        <f>E1428</f>
        <v>0</v>
      </c>
      <c r="F1429" s="16">
        <f>F1428</f>
        <v>106</v>
      </c>
      <c r="G1429" s="16">
        <v>3</v>
      </c>
      <c r="H1429" s="16">
        <v>10</v>
      </c>
      <c r="I1429" s="3">
        <v>0</v>
      </c>
      <c r="J1429" s="16">
        <v>9</v>
      </c>
      <c r="K1429" s="16">
        <v>4</v>
      </c>
      <c r="L1429" s="16">
        <v>2</v>
      </c>
      <c r="M1429" s="16">
        <v>3</v>
      </c>
      <c r="N1429" s="16">
        <f t="shared" si="65"/>
        <v>84</v>
      </c>
      <c r="O1429">
        <f>O1428</f>
        <v>0</v>
      </c>
      <c r="P1429">
        <f>P1428</f>
        <v>0</v>
      </c>
      <c r="Q1429">
        <f>Q1428</f>
        <v>0</v>
      </c>
      <c r="R1429">
        <f>R1428</f>
        <v>0</v>
      </c>
      <c r="S1429">
        <f>S1428</f>
        <v>0</v>
      </c>
    </row>
    <row r="1430" spans="1:19">
      <c r="A1430" s="16">
        <f t="shared" si="64"/>
        <v>4</v>
      </c>
      <c r="B1430" s="16">
        <v>0</v>
      </c>
      <c r="C1430" s="19">
        <f>C1429</f>
        <v>1</v>
      </c>
      <c r="D1430" s="16">
        <f t="shared" si="66"/>
        <v>0</v>
      </c>
      <c r="E1430" s="19">
        <f>E1429</f>
        <v>0</v>
      </c>
      <c r="F1430" s="16">
        <f>F1429</f>
        <v>106</v>
      </c>
      <c r="G1430" s="16">
        <v>4</v>
      </c>
      <c r="H1430" s="16">
        <v>5</v>
      </c>
      <c r="I1430" s="3">
        <v>0</v>
      </c>
      <c r="J1430" s="16">
        <v>9</v>
      </c>
      <c r="K1430" s="16">
        <v>4</v>
      </c>
      <c r="L1430" s="16">
        <v>2</v>
      </c>
      <c r="M1430" s="16">
        <v>3</v>
      </c>
      <c r="N1430" s="16">
        <f t="shared" si="65"/>
        <v>84</v>
      </c>
      <c r="O1430">
        <f>O1429</f>
        <v>0</v>
      </c>
      <c r="P1430">
        <f>P1429</f>
        <v>0</v>
      </c>
      <c r="Q1430">
        <f>Q1429</f>
        <v>0</v>
      </c>
      <c r="R1430">
        <f>R1429</f>
        <v>0</v>
      </c>
      <c r="S1430">
        <f>S1429</f>
        <v>0</v>
      </c>
    </row>
    <row r="1431" spans="1:19">
      <c r="A1431" s="16">
        <f t="shared" si="64"/>
        <v>4</v>
      </c>
      <c r="B1431" s="16">
        <v>0</v>
      </c>
      <c r="C1431" s="19">
        <f>C1430</f>
        <v>1</v>
      </c>
      <c r="D1431" s="16">
        <f t="shared" si="66"/>
        <v>0</v>
      </c>
      <c r="E1431" s="19">
        <f>E1430</f>
        <v>0</v>
      </c>
      <c r="F1431" s="16">
        <f>F1430</f>
        <v>106</v>
      </c>
      <c r="G1431" s="16">
        <v>5</v>
      </c>
      <c r="H1431" s="16">
        <v>10</v>
      </c>
      <c r="I1431" s="3">
        <v>0</v>
      </c>
      <c r="J1431" s="16">
        <v>9</v>
      </c>
      <c r="K1431" s="16">
        <v>4</v>
      </c>
      <c r="L1431" s="16">
        <v>2</v>
      </c>
      <c r="M1431" s="16">
        <v>3</v>
      </c>
      <c r="N1431" s="16">
        <f t="shared" si="65"/>
        <v>84</v>
      </c>
      <c r="O1431">
        <f>O1430</f>
        <v>0</v>
      </c>
      <c r="P1431">
        <f>P1430</f>
        <v>0</v>
      </c>
      <c r="Q1431">
        <f>Q1430</f>
        <v>0</v>
      </c>
      <c r="R1431">
        <f>R1430</f>
        <v>0</v>
      </c>
      <c r="S1431">
        <f>S1430</f>
        <v>0</v>
      </c>
    </row>
    <row r="1432" spans="1:19">
      <c r="A1432" s="16">
        <f t="shared" si="64"/>
        <v>4</v>
      </c>
      <c r="B1432" s="16">
        <v>0</v>
      </c>
      <c r="C1432" s="4">
        <v>1</v>
      </c>
      <c r="D1432" s="16">
        <f t="shared" si="66"/>
        <v>0</v>
      </c>
      <c r="E1432" s="4">
        <v>0</v>
      </c>
      <c r="F1432" s="16">
        <f>F1431+1</f>
        <v>107</v>
      </c>
      <c r="G1432" s="16">
        <v>1</v>
      </c>
      <c r="H1432" s="16">
        <v>15</v>
      </c>
      <c r="I1432" s="3">
        <v>0</v>
      </c>
      <c r="J1432" s="16">
        <v>9</v>
      </c>
      <c r="K1432" s="16">
        <v>4</v>
      </c>
      <c r="L1432" s="16">
        <v>2</v>
      </c>
      <c r="M1432" s="16">
        <v>3</v>
      </c>
      <c r="N1432" s="16">
        <f t="shared" si="65"/>
        <v>84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</row>
    <row r="1433" spans="1:19">
      <c r="A1433" s="16">
        <f t="shared" si="64"/>
        <v>4</v>
      </c>
      <c r="B1433" s="16">
        <v>0</v>
      </c>
      <c r="C1433" s="19">
        <f>C1432</f>
        <v>1</v>
      </c>
      <c r="D1433" s="16">
        <f t="shared" si="66"/>
        <v>0</v>
      </c>
      <c r="E1433" s="19">
        <f>E1432</f>
        <v>0</v>
      </c>
      <c r="F1433" s="16">
        <f>F1432</f>
        <v>107</v>
      </c>
      <c r="G1433" s="16">
        <v>2</v>
      </c>
      <c r="H1433" s="16">
        <v>6</v>
      </c>
      <c r="I1433" s="3">
        <v>0</v>
      </c>
      <c r="J1433" s="16">
        <v>9</v>
      </c>
      <c r="K1433" s="16">
        <v>4</v>
      </c>
      <c r="L1433" s="16">
        <v>2</v>
      </c>
      <c r="M1433" s="16">
        <v>3</v>
      </c>
      <c r="N1433" s="16">
        <f t="shared" si="65"/>
        <v>84</v>
      </c>
      <c r="O1433">
        <f>O1432</f>
        <v>0</v>
      </c>
      <c r="P1433">
        <f>P1432</f>
        <v>0</v>
      </c>
      <c r="Q1433">
        <f>Q1432</f>
        <v>0</v>
      </c>
      <c r="R1433">
        <f>R1432</f>
        <v>0</v>
      </c>
      <c r="S1433">
        <f>S1432</f>
        <v>0</v>
      </c>
    </row>
    <row r="1434" spans="1:19">
      <c r="A1434" s="16">
        <f t="shared" si="64"/>
        <v>4</v>
      </c>
      <c r="B1434" s="16">
        <v>0</v>
      </c>
      <c r="C1434" s="19">
        <f>C1433</f>
        <v>1</v>
      </c>
      <c r="D1434" s="16">
        <f t="shared" si="66"/>
        <v>0</v>
      </c>
      <c r="E1434" s="19">
        <f>E1433</f>
        <v>0</v>
      </c>
      <c r="F1434" s="16">
        <f>F1433</f>
        <v>107</v>
      </c>
      <c r="G1434" s="16">
        <v>3</v>
      </c>
      <c r="H1434" s="16">
        <v>15</v>
      </c>
      <c r="I1434" s="3">
        <v>0</v>
      </c>
      <c r="J1434" s="16">
        <v>9</v>
      </c>
      <c r="K1434" s="16">
        <v>4</v>
      </c>
      <c r="L1434" s="16">
        <v>2</v>
      </c>
      <c r="M1434" s="16">
        <v>3</v>
      </c>
      <c r="N1434" s="16">
        <f t="shared" si="65"/>
        <v>84</v>
      </c>
      <c r="O1434">
        <f>O1433</f>
        <v>0</v>
      </c>
      <c r="P1434">
        <f>P1433</f>
        <v>0</v>
      </c>
      <c r="Q1434">
        <f>Q1433</f>
        <v>0</v>
      </c>
      <c r="R1434">
        <f>R1433</f>
        <v>0</v>
      </c>
      <c r="S1434">
        <f>S1433</f>
        <v>0</v>
      </c>
    </row>
    <row r="1435" spans="1:19">
      <c r="A1435" s="16">
        <f t="shared" si="64"/>
        <v>4</v>
      </c>
      <c r="B1435" s="16">
        <v>0</v>
      </c>
      <c r="C1435" s="19">
        <f>C1434</f>
        <v>1</v>
      </c>
      <c r="D1435" s="16">
        <f t="shared" si="66"/>
        <v>0</v>
      </c>
      <c r="E1435" s="19">
        <f>E1434</f>
        <v>0</v>
      </c>
      <c r="F1435" s="16">
        <f>F1434</f>
        <v>107</v>
      </c>
      <c r="G1435" s="16">
        <v>4</v>
      </c>
      <c r="H1435" s="16">
        <v>8</v>
      </c>
      <c r="I1435" s="3">
        <v>0</v>
      </c>
      <c r="J1435" s="16">
        <v>9</v>
      </c>
      <c r="K1435" s="16">
        <v>4</v>
      </c>
      <c r="L1435" s="16">
        <v>2</v>
      </c>
      <c r="M1435" s="16">
        <v>3</v>
      </c>
      <c r="N1435" s="16">
        <f t="shared" si="65"/>
        <v>84</v>
      </c>
      <c r="O1435">
        <f>O1434</f>
        <v>0</v>
      </c>
      <c r="P1435">
        <f>P1434</f>
        <v>0</v>
      </c>
      <c r="Q1435">
        <f>Q1434</f>
        <v>0</v>
      </c>
      <c r="R1435">
        <f>R1434</f>
        <v>0</v>
      </c>
      <c r="S1435">
        <f>S1434</f>
        <v>0</v>
      </c>
    </row>
    <row r="1436" spans="1:19">
      <c r="A1436" s="16">
        <f t="shared" si="64"/>
        <v>4</v>
      </c>
      <c r="B1436" s="16">
        <v>0</v>
      </c>
      <c r="C1436" s="19">
        <f>C1435</f>
        <v>1</v>
      </c>
      <c r="D1436" s="16">
        <f t="shared" si="66"/>
        <v>0</v>
      </c>
      <c r="E1436" s="19">
        <f>E1435</f>
        <v>0</v>
      </c>
      <c r="F1436" s="16">
        <f>F1435</f>
        <v>107</v>
      </c>
      <c r="G1436" s="16">
        <v>5</v>
      </c>
      <c r="H1436" s="16">
        <v>6</v>
      </c>
      <c r="I1436" s="3">
        <v>0</v>
      </c>
      <c r="J1436" s="16">
        <v>9</v>
      </c>
      <c r="K1436" s="16">
        <v>4</v>
      </c>
      <c r="L1436" s="16">
        <v>2</v>
      </c>
      <c r="M1436" s="16">
        <v>3</v>
      </c>
      <c r="N1436" s="16">
        <f t="shared" si="65"/>
        <v>84</v>
      </c>
      <c r="O1436">
        <f>O1435</f>
        <v>0</v>
      </c>
      <c r="P1436">
        <f>P1435</f>
        <v>0</v>
      </c>
      <c r="Q1436">
        <f>Q1435</f>
        <v>0</v>
      </c>
      <c r="R1436">
        <f>R1435</f>
        <v>0</v>
      </c>
      <c r="S1436">
        <f>S1435</f>
        <v>0</v>
      </c>
    </row>
    <row r="1437" spans="1:19">
      <c r="A1437" s="16">
        <f t="shared" si="64"/>
        <v>4</v>
      </c>
      <c r="B1437" s="16">
        <v>0</v>
      </c>
      <c r="C1437" s="4">
        <v>1</v>
      </c>
      <c r="D1437" s="16">
        <f t="shared" si="66"/>
        <v>0</v>
      </c>
      <c r="E1437" s="4">
        <v>1</v>
      </c>
      <c r="F1437" s="16">
        <f>F1436+1</f>
        <v>108</v>
      </c>
      <c r="G1437" s="16">
        <v>1</v>
      </c>
      <c r="H1437" s="16">
        <v>13</v>
      </c>
      <c r="I1437" s="3">
        <v>1.2534232229809261</v>
      </c>
      <c r="J1437" s="16">
        <v>9</v>
      </c>
      <c r="K1437" s="16">
        <v>4</v>
      </c>
      <c r="L1437" s="16">
        <v>2</v>
      </c>
      <c r="M1437" s="16">
        <v>3</v>
      </c>
      <c r="N1437" s="16">
        <f t="shared" si="65"/>
        <v>84</v>
      </c>
      <c r="O1437" s="3">
        <v>0</v>
      </c>
      <c r="P1437" s="3">
        <v>53</v>
      </c>
      <c r="Q1437" s="3">
        <v>1</v>
      </c>
      <c r="R1437" s="3">
        <v>0.40460701502161101</v>
      </c>
      <c r="S1437" s="3">
        <v>0</v>
      </c>
    </row>
    <row r="1438" spans="1:19">
      <c r="A1438" s="16">
        <f t="shared" si="64"/>
        <v>4</v>
      </c>
      <c r="B1438" s="16">
        <v>0</v>
      </c>
      <c r="C1438" s="19">
        <f>C1437</f>
        <v>1</v>
      </c>
      <c r="D1438" s="16">
        <f t="shared" si="66"/>
        <v>0</v>
      </c>
      <c r="E1438" s="19">
        <f>E1437</f>
        <v>1</v>
      </c>
      <c r="F1438" s="16">
        <f>F1437</f>
        <v>108</v>
      </c>
      <c r="G1438" s="16">
        <v>2</v>
      </c>
      <c r="H1438" s="16">
        <v>7</v>
      </c>
      <c r="I1438" s="3">
        <v>0.30044644704321399</v>
      </c>
      <c r="J1438" s="16">
        <v>9</v>
      </c>
      <c r="K1438" s="16">
        <v>4</v>
      </c>
      <c r="L1438" s="16">
        <v>2</v>
      </c>
      <c r="M1438" s="16">
        <v>3</v>
      </c>
      <c r="N1438" s="16">
        <f t="shared" si="65"/>
        <v>84</v>
      </c>
      <c r="O1438">
        <f>O1437</f>
        <v>0</v>
      </c>
      <c r="P1438">
        <f>P1437</f>
        <v>53</v>
      </c>
      <c r="Q1438">
        <f>Q1437</f>
        <v>1</v>
      </c>
      <c r="R1438">
        <f>R1437</f>
        <v>0.40460701502161101</v>
      </c>
      <c r="S1438">
        <f>S1437</f>
        <v>0</v>
      </c>
    </row>
    <row r="1439" spans="1:19">
      <c r="A1439" s="16">
        <f t="shared" si="64"/>
        <v>4</v>
      </c>
      <c r="B1439" s="16">
        <v>0</v>
      </c>
      <c r="C1439" s="19">
        <f>C1438</f>
        <v>1</v>
      </c>
      <c r="D1439" s="16">
        <f t="shared" si="66"/>
        <v>0</v>
      </c>
      <c r="E1439" s="19">
        <f>E1438</f>
        <v>1</v>
      </c>
      <c r="F1439" s="16">
        <f>F1438</f>
        <v>108</v>
      </c>
      <c r="G1439" s="16">
        <v>3</v>
      </c>
      <c r="H1439" s="16">
        <v>6</v>
      </c>
      <c r="I1439" s="3">
        <v>0.97027176496339806</v>
      </c>
      <c r="J1439" s="16">
        <v>9</v>
      </c>
      <c r="K1439" s="16">
        <v>4</v>
      </c>
      <c r="L1439" s="16">
        <v>2</v>
      </c>
      <c r="M1439" s="16">
        <v>3</v>
      </c>
      <c r="N1439" s="16">
        <f t="shared" si="65"/>
        <v>84</v>
      </c>
      <c r="O1439">
        <f>O1438</f>
        <v>0</v>
      </c>
      <c r="P1439">
        <f>P1438</f>
        <v>53</v>
      </c>
      <c r="Q1439">
        <f>Q1438</f>
        <v>1</v>
      </c>
      <c r="R1439">
        <f>R1438</f>
        <v>0.40460701502161101</v>
      </c>
      <c r="S1439">
        <f>S1438</f>
        <v>0</v>
      </c>
    </row>
    <row r="1440" spans="1:19">
      <c r="A1440" s="16">
        <f t="shared" si="64"/>
        <v>4</v>
      </c>
      <c r="B1440" s="16">
        <v>0</v>
      </c>
      <c r="C1440" s="19">
        <f>C1439</f>
        <v>1</v>
      </c>
      <c r="D1440" s="16">
        <f t="shared" si="66"/>
        <v>0</v>
      </c>
      <c r="E1440" s="19">
        <f>E1439</f>
        <v>1</v>
      </c>
      <c r="F1440" s="16">
        <f>F1439</f>
        <v>108</v>
      </c>
      <c r="G1440" s="16">
        <v>4</v>
      </c>
      <c r="H1440" s="16">
        <v>5</v>
      </c>
      <c r="I1440" s="3">
        <v>0.450591733038891</v>
      </c>
      <c r="J1440" s="16">
        <v>9</v>
      </c>
      <c r="K1440" s="16">
        <v>4</v>
      </c>
      <c r="L1440" s="16">
        <v>2</v>
      </c>
      <c r="M1440" s="16">
        <v>3</v>
      </c>
      <c r="N1440" s="16">
        <f t="shared" si="65"/>
        <v>84</v>
      </c>
      <c r="O1440">
        <f>O1439</f>
        <v>0</v>
      </c>
      <c r="P1440">
        <f>P1439</f>
        <v>53</v>
      </c>
      <c r="Q1440">
        <f>Q1439</f>
        <v>1</v>
      </c>
      <c r="R1440">
        <f>R1439</f>
        <v>0.40460701502161101</v>
      </c>
      <c r="S1440">
        <f>S1439</f>
        <v>0</v>
      </c>
    </row>
    <row r="1441" spans="1:19">
      <c r="A1441" s="16">
        <f t="shared" si="64"/>
        <v>4</v>
      </c>
      <c r="B1441" s="16">
        <v>0</v>
      </c>
      <c r="C1441" s="19">
        <f>C1440</f>
        <v>1</v>
      </c>
      <c r="D1441" s="16">
        <f t="shared" si="66"/>
        <v>0</v>
      </c>
      <c r="E1441" s="19">
        <f>E1440</f>
        <v>1</v>
      </c>
      <c r="F1441" s="16">
        <f>F1440</f>
        <v>108</v>
      </c>
      <c r="G1441" s="16">
        <v>5</v>
      </c>
      <c r="H1441" s="16">
        <v>20</v>
      </c>
      <c r="I1441" s="3">
        <v>2.1391234269831298</v>
      </c>
      <c r="J1441" s="16">
        <v>9</v>
      </c>
      <c r="K1441" s="16">
        <v>4</v>
      </c>
      <c r="L1441" s="16">
        <v>2</v>
      </c>
      <c r="M1441" s="16">
        <v>3</v>
      </c>
      <c r="N1441" s="16">
        <f t="shared" si="65"/>
        <v>84</v>
      </c>
      <c r="O1441">
        <f>O1440</f>
        <v>0</v>
      </c>
      <c r="P1441">
        <f>P1440</f>
        <v>53</v>
      </c>
      <c r="Q1441">
        <f>Q1440</f>
        <v>1</v>
      </c>
      <c r="R1441">
        <f>R1440</f>
        <v>0.40460701502161101</v>
      </c>
      <c r="S1441">
        <f>S1440</f>
        <v>0</v>
      </c>
    </row>
    <row r="1442" spans="1:19">
      <c r="A1442" s="16">
        <f t="shared" si="64"/>
        <v>4</v>
      </c>
      <c r="B1442" s="16">
        <v>0</v>
      </c>
      <c r="C1442" s="4">
        <v>1</v>
      </c>
      <c r="D1442" s="16">
        <f t="shared" si="66"/>
        <v>0</v>
      </c>
      <c r="E1442" s="4">
        <v>1</v>
      </c>
      <c r="F1442" s="16">
        <f>F1441+1</f>
        <v>109</v>
      </c>
      <c r="G1442" s="16">
        <v>1</v>
      </c>
      <c r="H1442" s="16">
        <v>13</v>
      </c>
      <c r="I1442" s="3">
        <v>1.017504323041065</v>
      </c>
      <c r="J1442" s="16">
        <v>9</v>
      </c>
      <c r="K1442" s="16">
        <v>4</v>
      </c>
      <c r="L1442" s="16">
        <v>2</v>
      </c>
      <c r="M1442" s="16">
        <v>3</v>
      </c>
      <c r="N1442" s="16">
        <f t="shared" si="65"/>
        <v>84</v>
      </c>
      <c r="O1442" s="3">
        <v>0</v>
      </c>
      <c r="P1442" s="3">
        <v>52</v>
      </c>
      <c r="Q1442" s="3">
        <v>1</v>
      </c>
      <c r="R1442" s="3">
        <v>0.48988754500169301</v>
      </c>
      <c r="S1442" s="3">
        <v>1</v>
      </c>
    </row>
    <row r="1443" spans="1:19">
      <c r="A1443" s="16">
        <f t="shared" si="64"/>
        <v>4</v>
      </c>
      <c r="B1443" s="16">
        <v>0</v>
      </c>
      <c r="C1443" s="19">
        <f>C1442</f>
        <v>1</v>
      </c>
      <c r="D1443" s="16">
        <f t="shared" si="66"/>
        <v>0</v>
      </c>
      <c r="E1443" s="19">
        <f>E1442</f>
        <v>1</v>
      </c>
      <c r="F1443" s="16">
        <f>F1442</f>
        <v>109</v>
      </c>
      <c r="G1443" s="16">
        <v>2</v>
      </c>
      <c r="H1443" s="16">
        <v>4</v>
      </c>
      <c r="I1443" s="3">
        <v>0.40269453194923699</v>
      </c>
      <c r="J1443" s="16">
        <v>9</v>
      </c>
      <c r="K1443" s="16">
        <v>4</v>
      </c>
      <c r="L1443" s="16">
        <v>2</v>
      </c>
      <c r="M1443" s="16">
        <v>3</v>
      </c>
      <c r="N1443" s="16">
        <f t="shared" si="65"/>
        <v>84</v>
      </c>
      <c r="O1443">
        <f>O1442</f>
        <v>0</v>
      </c>
      <c r="P1443">
        <f>P1442</f>
        <v>52</v>
      </c>
      <c r="Q1443">
        <f>Q1442</f>
        <v>1</v>
      </c>
      <c r="R1443">
        <f>R1442</f>
        <v>0.48988754500169301</v>
      </c>
      <c r="S1443">
        <f>S1442</f>
        <v>1</v>
      </c>
    </row>
    <row r="1444" spans="1:19">
      <c r="A1444" s="16">
        <f t="shared" si="64"/>
        <v>4</v>
      </c>
      <c r="B1444" s="16">
        <v>0</v>
      </c>
      <c r="C1444" s="19">
        <f>C1443</f>
        <v>1</v>
      </c>
      <c r="D1444" s="16">
        <f t="shared" si="66"/>
        <v>0</v>
      </c>
      <c r="E1444" s="19">
        <f>E1443</f>
        <v>1</v>
      </c>
      <c r="F1444" s="16">
        <f>F1443</f>
        <v>109</v>
      </c>
      <c r="G1444" s="16">
        <v>3</v>
      </c>
      <c r="H1444" s="16">
        <v>9</v>
      </c>
      <c r="I1444" s="3">
        <v>0.65117151301819698</v>
      </c>
      <c r="J1444" s="16">
        <v>9</v>
      </c>
      <c r="K1444" s="16">
        <v>4</v>
      </c>
      <c r="L1444" s="16">
        <v>2</v>
      </c>
      <c r="M1444" s="16">
        <v>3</v>
      </c>
      <c r="N1444" s="16">
        <f t="shared" si="65"/>
        <v>84</v>
      </c>
      <c r="O1444">
        <f>O1443</f>
        <v>0</v>
      </c>
      <c r="P1444">
        <f>P1443</f>
        <v>52</v>
      </c>
      <c r="Q1444">
        <f>Q1443</f>
        <v>1</v>
      </c>
      <c r="R1444">
        <f>R1443</f>
        <v>0.48988754500169301</v>
      </c>
      <c r="S1444">
        <f>S1443</f>
        <v>1</v>
      </c>
    </row>
    <row r="1445" spans="1:19">
      <c r="A1445" s="16">
        <f t="shared" si="64"/>
        <v>4</v>
      </c>
      <c r="B1445" s="16">
        <v>0</v>
      </c>
      <c r="C1445" s="19">
        <f>C1444</f>
        <v>1</v>
      </c>
      <c r="D1445" s="16">
        <f t="shared" si="66"/>
        <v>0</v>
      </c>
      <c r="E1445" s="19">
        <f>E1444</f>
        <v>1</v>
      </c>
      <c r="F1445" s="16">
        <f>F1444</f>
        <v>109</v>
      </c>
      <c r="G1445" s="16">
        <v>4</v>
      </c>
      <c r="H1445" s="16">
        <v>8</v>
      </c>
      <c r="I1445" s="3">
        <v>0.33455390000017299</v>
      </c>
      <c r="J1445" s="16">
        <v>9</v>
      </c>
      <c r="K1445" s="16">
        <v>4</v>
      </c>
      <c r="L1445" s="16">
        <v>2</v>
      </c>
      <c r="M1445" s="16">
        <v>3</v>
      </c>
      <c r="N1445" s="16">
        <f t="shared" si="65"/>
        <v>84</v>
      </c>
      <c r="O1445">
        <f>O1444</f>
        <v>0</v>
      </c>
      <c r="P1445">
        <f>P1444</f>
        <v>52</v>
      </c>
      <c r="Q1445">
        <f>Q1444</f>
        <v>1</v>
      </c>
      <c r="R1445">
        <f>R1444</f>
        <v>0.48988754500169301</v>
      </c>
      <c r="S1445">
        <f>S1444</f>
        <v>1</v>
      </c>
    </row>
    <row r="1446" spans="1:19">
      <c r="A1446" s="16">
        <f t="shared" si="64"/>
        <v>4</v>
      </c>
      <c r="B1446" s="16">
        <v>0</v>
      </c>
      <c r="C1446" s="19">
        <f>C1445</f>
        <v>1</v>
      </c>
      <c r="D1446" s="16">
        <f t="shared" si="66"/>
        <v>0</v>
      </c>
      <c r="E1446" s="19">
        <f>E1445</f>
        <v>1</v>
      </c>
      <c r="F1446" s="16">
        <f>F1445</f>
        <v>109</v>
      </c>
      <c r="G1446" s="16">
        <v>5</v>
      </c>
      <c r="H1446" s="16">
        <v>9</v>
      </c>
      <c r="I1446" s="3">
        <v>0.85265836498001502</v>
      </c>
      <c r="J1446" s="16">
        <v>9</v>
      </c>
      <c r="K1446" s="16">
        <v>4</v>
      </c>
      <c r="L1446" s="16">
        <v>2</v>
      </c>
      <c r="M1446" s="16">
        <v>3</v>
      </c>
      <c r="N1446" s="16">
        <f t="shared" si="65"/>
        <v>84</v>
      </c>
      <c r="O1446">
        <f>O1445</f>
        <v>0</v>
      </c>
      <c r="P1446">
        <f>P1445</f>
        <v>52</v>
      </c>
      <c r="Q1446">
        <f>Q1445</f>
        <v>1</v>
      </c>
      <c r="R1446">
        <f>R1445</f>
        <v>0.48988754500169301</v>
      </c>
      <c r="S1446">
        <f>S1445</f>
        <v>1</v>
      </c>
    </row>
    <row r="1447" spans="1:19">
      <c r="A1447" s="16">
        <f t="shared" si="64"/>
        <v>4</v>
      </c>
      <c r="B1447" s="16">
        <v>0</v>
      </c>
      <c r="C1447" s="4">
        <v>1</v>
      </c>
      <c r="D1447" s="16">
        <f t="shared" si="66"/>
        <v>0</v>
      </c>
      <c r="E1447" s="4">
        <v>0</v>
      </c>
      <c r="F1447" s="16">
        <f>F1446+1</f>
        <v>110</v>
      </c>
      <c r="G1447" s="16">
        <v>1</v>
      </c>
      <c r="H1447" s="16">
        <v>19</v>
      </c>
      <c r="I1447" s="3">
        <v>0</v>
      </c>
      <c r="J1447" s="16">
        <v>9</v>
      </c>
      <c r="K1447" s="16">
        <v>4</v>
      </c>
      <c r="L1447" s="16">
        <v>2</v>
      </c>
      <c r="M1447" s="16">
        <v>3</v>
      </c>
      <c r="N1447" s="16">
        <f t="shared" si="65"/>
        <v>84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</row>
    <row r="1448" spans="1:19">
      <c r="A1448" s="16">
        <f t="shared" si="64"/>
        <v>4</v>
      </c>
      <c r="B1448" s="16">
        <v>0</v>
      </c>
      <c r="C1448" s="19">
        <f>C1447</f>
        <v>1</v>
      </c>
      <c r="D1448" s="16">
        <f t="shared" si="66"/>
        <v>0</v>
      </c>
      <c r="E1448" s="19">
        <f>E1447</f>
        <v>0</v>
      </c>
      <c r="F1448" s="16">
        <f>F1447</f>
        <v>110</v>
      </c>
      <c r="G1448" s="16">
        <v>2</v>
      </c>
      <c r="H1448" s="16">
        <v>8</v>
      </c>
      <c r="I1448" s="3">
        <v>0</v>
      </c>
      <c r="J1448" s="16">
        <v>9</v>
      </c>
      <c r="K1448" s="16">
        <v>4</v>
      </c>
      <c r="L1448" s="16">
        <v>2</v>
      </c>
      <c r="M1448" s="16">
        <v>3</v>
      </c>
      <c r="N1448" s="16">
        <f t="shared" si="65"/>
        <v>84</v>
      </c>
      <c r="O1448">
        <f>O1447</f>
        <v>0</v>
      </c>
      <c r="P1448">
        <f>P1447</f>
        <v>0</v>
      </c>
      <c r="Q1448">
        <f>Q1447</f>
        <v>0</v>
      </c>
      <c r="R1448">
        <f>R1447</f>
        <v>0</v>
      </c>
      <c r="S1448">
        <f>S1447</f>
        <v>0</v>
      </c>
    </row>
    <row r="1449" spans="1:19">
      <c r="A1449" s="16">
        <f t="shared" si="64"/>
        <v>4</v>
      </c>
      <c r="B1449" s="16">
        <v>0</v>
      </c>
      <c r="C1449" s="19">
        <f>C1448</f>
        <v>1</v>
      </c>
      <c r="D1449" s="16">
        <f t="shared" si="66"/>
        <v>0</v>
      </c>
      <c r="E1449" s="19">
        <f>E1448</f>
        <v>0</v>
      </c>
      <c r="F1449" s="16">
        <f>F1448</f>
        <v>110</v>
      </c>
      <c r="G1449" s="16">
        <v>3</v>
      </c>
      <c r="H1449" s="16">
        <v>8</v>
      </c>
      <c r="I1449" s="3">
        <v>0</v>
      </c>
      <c r="J1449" s="16">
        <v>9</v>
      </c>
      <c r="K1449" s="16">
        <v>4</v>
      </c>
      <c r="L1449" s="16">
        <v>2</v>
      </c>
      <c r="M1449" s="16">
        <v>3</v>
      </c>
      <c r="N1449" s="16">
        <f t="shared" si="65"/>
        <v>84</v>
      </c>
      <c r="O1449">
        <f>O1448</f>
        <v>0</v>
      </c>
      <c r="P1449">
        <f>P1448</f>
        <v>0</v>
      </c>
      <c r="Q1449">
        <f>Q1448</f>
        <v>0</v>
      </c>
      <c r="R1449">
        <f>R1448</f>
        <v>0</v>
      </c>
      <c r="S1449">
        <f>S1448</f>
        <v>0</v>
      </c>
    </row>
    <row r="1450" spans="1:19">
      <c r="A1450" s="16">
        <f t="shared" si="64"/>
        <v>4</v>
      </c>
      <c r="B1450" s="16">
        <v>0</v>
      </c>
      <c r="C1450" s="19">
        <f>C1449</f>
        <v>1</v>
      </c>
      <c r="D1450" s="16">
        <f t="shared" si="66"/>
        <v>0</v>
      </c>
      <c r="E1450" s="19">
        <f>E1449</f>
        <v>0</v>
      </c>
      <c r="F1450" s="16">
        <f>F1449</f>
        <v>110</v>
      </c>
      <c r="G1450" s="16">
        <v>4</v>
      </c>
      <c r="H1450" s="16">
        <v>6</v>
      </c>
      <c r="I1450" s="3">
        <v>0</v>
      </c>
      <c r="J1450" s="16">
        <v>9</v>
      </c>
      <c r="K1450" s="16">
        <v>4</v>
      </c>
      <c r="L1450" s="16">
        <v>2</v>
      </c>
      <c r="M1450" s="16">
        <v>3</v>
      </c>
      <c r="N1450" s="16">
        <f t="shared" si="65"/>
        <v>84</v>
      </c>
      <c r="O1450">
        <f>O1449</f>
        <v>0</v>
      </c>
      <c r="P1450">
        <f>P1449</f>
        <v>0</v>
      </c>
      <c r="Q1450">
        <f>Q1449</f>
        <v>0</v>
      </c>
      <c r="R1450">
        <f>R1449</f>
        <v>0</v>
      </c>
      <c r="S1450">
        <f>S1449</f>
        <v>0</v>
      </c>
    </row>
    <row r="1451" spans="1:19">
      <c r="A1451" s="16">
        <f t="shared" si="64"/>
        <v>4</v>
      </c>
      <c r="B1451" s="16">
        <v>0</v>
      </c>
      <c r="C1451" s="19">
        <f>C1450</f>
        <v>1</v>
      </c>
      <c r="D1451" s="16">
        <f t="shared" si="66"/>
        <v>0</v>
      </c>
      <c r="E1451" s="19">
        <f>E1450</f>
        <v>0</v>
      </c>
      <c r="F1451" s="16">
        <f>F1450</f>
        <v>110</v>
      </c>
      <c r="G1451" s="16">
        <v>5</v>
      </c>
      <c r="H1451" s="16">
        <v>23</v>
      </c>
      <c r="I1451" s="3">
        <v>0</v>
      </c>
      <c r="J1451" s="16">
        <v>9</v>
      </c>
      <c r="K1451" s="16">
        <v>4</v>
      </c>
      <c r="L1451" s="16">
        <v>2</v>
      </c>
      <c r="M1451" s="16">
        <v>3</v>
      </c>
      <c r="N1451" s="16">
        <f t="shared" si="65"/>
        <v>84</v>
      </c>
      <c r="O1451">
        <f>O1450</f>
        <v>0</v>
      </c>
      <c r="P1451">
        <f>P1450</f>
        <v>0</v>
      </c>
      <c r="Q1451">
        <f>Q1450</f>
        <v>0</v>
      </c>
      <c r="R1451">
        <f>R1450</f>
        <v>0</v>
      </c>
      <c r="S1451">
        <f>S1450</f>
        <v>0</v>
      </c>
    </row>
    <row r="1452" spans="1:19">
      <c r="A1452" s="16">
        <f t="shared" si="64"/>
        <v>4</v>
      </c>
      <c r="B1452" s="16">
        <v>0</v>
      </c>
      <c r="C1452" s="4">
        <v>1</v>
      </c>
      <c r="D1452" s="16">
        <f t="shared" si="66"/>
        <v>0</v>
      </c>
      <c r="E1452" s="4">
        <v>0</v>
      </c>
      <c r="F1452" s="16">
        <f>F1451+1</f>
        <v>111</v>
      </c>
      <c r="G1452" s="16">
        <v>1</v>
      </c>
      <c r="H1452" s="16">
        <v>18</v>
      </c>
      <c r="I1452" s="4">
        <v>0</v>
      </c>
      <c r="J1452" s="16">
        <v>9</v>
      </c>
      <c r="K1452" s="16">
        <v>4</v>
      </c>
      <c r="L1452" s="16">
        <v>2</v>
      </c>
      <c r="M1452" s="16">
        <v>3</v>
      </c>
      <c r="N1452" s="16">
        <f t="shared" si="65"/>
        <v>84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</row>
    <row r="1453" spans="1:19">
      <c r="A1453" s="16">
        <f t="shared" si="64"/>
        <v>4</v>
      </c>
      <c r="B1453" s="16">
        <v>0</v>
      </c>
      <c r="C1453" s="19">
        <f>C1452</f>
        <v>1</v>
      </c>
      <c r="D1453" s="16">
        <f t="shared" si="66"/>
        <v>0</v>
      </c>
      <c r="E1453" s="19">
        <f>E1452</f>
        <v>0</v>
      </c>
      <c r="F1453" s="16">
        <f>F1452</f>
        <v>111</v>
      </c>
      <c r="G1453" s="16">
        <v>2</v>
      </c>
      <c r="H1453" s="16">
        <v>9</v>
      </c>
      <c r="I1453" s="3">
        <v>0</v>
      </c>
      <c r="J1453" s="16">
        <v>9</v>
      </c>
      <c r="K1453" s="16">
        <v>4</v>
      </c>
      <c r="L1453" s="16">
        <v>2</v>
      </c>
      <c r="M1453" s="16">
        <v>3</v>
      </c>
      <c r="N1453" s="16">
        <f t="shared" si="65"/>
        <v>84</v>
      </c>
      <c r="O1453">
        <f>O1452</f>
        <v>0</v>
      </c>
      <c r="P1453">
        <f>P1452</f>
        <v>0</v>
      </c>
      <c r="Q1453">
        <f>Q1452</f>
        <v>0</v>
      </c>
      <c r="R1453">
        <f>R1452</f>
        <v>0</v>
      </c>
      <c r="S1453">
        <f>S1452</f>
        <v>0</v>
      </c>
    </row>
    <row r="1454" spans="1:19">
      <c r="A1454" s="16">
        <f t="shared" si="64"/>
        <v>4</v>
      </c>
      <c r="B1454" s="16">
        <v>0</v>
      </c>
      <c r="C1454" s="19">
        <f>C1453</f>
        <v>1</v>
      </c>
      <c r="D1454" s="16">
        <f t="shared" si="66"/>
        <v>0</v>
      </c>
      <c r="E1454" s="19">
        <f>E1453</f>
        <v>0</v>
      </c>
      <c r="F1454" s="16">
        <f>F1453</f>
        <v>111</v>
      </c>
      <c r="G1454" s="16">
        <v>3</v>
      </c>
      <c r="H1454" s="16">
        <v>10</v>
      </c>
      <c r="I1454" s="3">
        <v>0</v>
      </c>
      <c r="J1454" s="16">
        <v>9</v>
      </c>
      <c r="K1454" s="16">
        <v>4</v>
      </c>
      <c r="L1454" s="16">
        <v>2</v>
      </c>
      <c r="M1454" s="16">
        <v>3</v>
      </c>
      <c r="N1454" s="16">
        <f t="shared" si="65"/>
        <v>84</v>
      </c>
      <c r="O1454">
        <f>O1453</f>
        <v>0</v>
      </c>
      <c r="P1454">
        <f>P1453</f>
        <v>0</v>
      </c>
      <c r="Q1454">
        <f>Q1453</f>
        <v>0</v>
      </c>
      <c r="R1454">
        <f>R1453</f>
        <v>0</v>
      </c>
      <c r="S1454">
        <f>S1453</f>
        <v>0</v>
      </c>
    </row>
    <row r="1455" spans="1:19">
      <c r="A1455" s="16">
        <f t="shared" si="64"/>
        <v>4</v>
      </c>
      <c r="B1455" s="16">
        <v>0</v>
      </c>
      <c r="C1455" s="19">
        <f>C1454</f>
        <v>1</v>
      </c>
      <c r="D1455" s="16">
        <f t="shared" si="66"/>
        <v>0</v>
      </c>
      <c r="E1455" s="19">
        <f>E1454</f>
        <v>0</v>
      </c>
      <c r="F1455" s="16">
        <f>F1454</f>
        <v>111</v>
      </c>
      <c r="G1455" s="16">
        <v>4</v>
      </c>
      <c r="H1455" s="16">
        <v>12</v>
      </c>
      <c r="I1455" s="3">
        <v>0</v>
      </c>
      <c r="J1455" s="16">
        <v>9</v>
      </c>
      <c r="K1455" s="16">
        <v>4</v>
      </c>
      <c r="L1455" s="16">
        <v>2</v>
      </c>
      <c r="M1455" s="16">
        <v>3</v>
      </c>
      <c r="N1455" s="16">
        <f t="shared" si="65"/>
        <v>84</v>
      </c>
      <c r="O1455">
        <f>O1454</f>
        <v>0</v>
      </c>
      <c r="P1455">
        <f>P1454</f>
        <v>0</v>
      </c>
      <c r="Q1455">
        <f>Q1454</f>
        <v>0</v>
      </c>
      <c r="R1455">
        <f>R1454</f>
        <v>0</v>
      </c>
      <c r="S1455">
        <f>S1454</f>
        <v>0</v>
      </c>
    </row>
    <row r="1456" spans="1:19">
      <c r="A1456" s="16">
        <f t="shared" si="64"/>
        <v>4</v>
      </c>
      <c r="B1456" s="16">
        <v>0</v>
      </c>
      <c r="C1456" s="19">
        <f>C1455</f>
        <v>1</v>
      </c>
      <c r="D1456" s="16">
        <f t="shared" si="66"/>
        <v>0</v>
      </c>
      <c r="E1456" s="19">
        <f>E1455</f>
        <v>0</v>
      </c>
      <c r="F1456" s="16">
        <f>F1455</f>
        <v>111</v>
      </c>
      <c r="G1456" s="16">
        <v>5</v>
      </c>
      <c r="H1456" s="16">
        <v>12</v>
      </c>
      <c r="I1456" s="3">
        <v>0</v>
      </c>
      <c r="J1456" s="16">
        <v>9</v>
      </c>
      <c r="K1456" s="16">
        <v>4</v>
      </c>
      <c r="L1456" s="16">
        <v>2</v>
      </c>
      <c r="M1456" s="16">
        <v>3</v>
      </c>
      <c r="N1456" s="16">
        <f t="shared" si="65"/>
        <v>84</v>
      </c>
      <c r="O1456">
        <f>O1455</f>
        <v>0</v>
      </c>
      <c r="P1456">
        <f>P1455</f>
        <v>0</v>
      </c>
      <c r="Q1456">
        <f>Q1455</f>
        <v>0</v>
      </c>
      <c r="R1456">
        <f>R1455</f>
        <v>0</v>
      </c>
      <c r="S1456">
        <f>S1455</f>
        <v>0</v>
      </c>
    </row>
    <row r="1457" spans="1:19">
      <c r="A1457" s="16">
        <f t="shared" si="64"/>
        <v>4</v>
      </c>
      <c r="B1457" s="16">
        <v>0</v>
      </c>
      <c r="C1457" s="4">
        <v>1</v>
      </c>
      <c r="D1457" s="16">
        <f t="shared" si="66"/>
        <v>0</v>
      </c>
      <c r="E1457" s="4">
        <v>1</v>
      </c>
      <c r="F1457" s="16">
        <f>F1456+1</f>
        <v>112</v>
      </c>
      <c r="G1457" s="16">
        <v>1</v>
      </c>
      <c r="H1457" s="16">
        <v>18</v>
      </c>
      <c r="I1457" s="4">
        <v>1.5702817579731327</v>
      </c>
      <c r="J1457" s="16">
        <v>9</v>
      </c>
      <c r="K1457" s="16">
        <v>4</v>
      </c>
      <c r="L1457" s="16">
        <v>2</v>
      </c>
      <c r="M1457" s="16">
        <v>3</v>
      </c>
      <c r="N1457" s="16">
        <f t="shared" si="65"/>
        <v>84</v>
      </c>
      <c r="O1457" s="3">
        <v>0</v>
      </c>
      <c r="P1457" s="3">
        <v>28</v>
      </c>
      <c r="Q1457" s="3">
        <v>1</v>
      </c>
      <c r="R1457" s="3">
        <v>0.71993445500265796</v>
      </c>
      <c r="S1457" s="3">
        <v>1</v>
      </c>
    </row>
    <row r="1458" spans="1:19">
      <c r="A1458" s="16">
        <f t="shared" si="64"/>
        <v>4</v>
      </c>
      <c r="B1458" s="16">
        <v>0</v>
      </c>
      <c r="C1458" s="19">
        <f>C1457</f>
        <v>1</v>
      </c>
      <c r="D1458" s="16">
        <f t="shared" si="66"/>
        <v>0</v>
      </c>
      <c r="E1458" s="19">
        <f>E1457</f>
        <v>1</v>
      </c>
      <c r="F1458" s="16">
        <f>F1457</f>
        <v>112</v>
      </c>
      <c r="G1458" s="16">
        <v>2</v>
      </c>
      <c r="H1458" s="16">
        <v>8</v>
      </c>
      <c r="I1458" s="3">
        <v>0.71837630699155797</v>
      </c>
      <c r="J1458" s="16">
        <v>9</v>
      </c>
      <c r="K1458" s="16">
        <v>4</v>
      </c>
      <c r="L1458" s="16">
        <v>2</v>
      </c>
      <c r="M1458" s="16">
        <v>3</v>
      </c>
      <c r="N1458" s="16">
        <f t="shared" si="65"/>
        <v>84</v>
      </c>
      <c r="O1458">
        <f>O1457</f>
        <v>0</v>
      </c>
      <c r="P1458">
        <f>P1457</f>
        <v>28</v>
      </c>
      <c r="Q1458">
        <f>Q1457</f>
        <v>1</v>
      </c>
      <c r="R1458">
        <f>R1457</f>
        <v>0.71993445500265796</v>
      </c>
      <c r="S1458">
        <f>S1457</f>
        <v>1</v>
      </c>
    </row>
    <row r="1459" spans="1:19">
      <c r="A1459" s="16">
        <f t="shared" si="64"/>
        <v>4</v>
      </c>
      <c r="B1459" s="16">
        <v>0</v>
      </c>
      <c r="C1459" s="19">
        <f>C1458</f>
        <v>1</v>
      </c>
      <c r="D1459" s="16">
        <f t="shared" si="66"/>
        <v>0</v>
      </c>
      <c r="E1459" s="19">
        <f>E1458</f>
        <v>1</v>
      </c>
      <c r="F1459" s="16">
        <f>F1458</f>
        <v>112</v>
      </c>
      <c r="G1459" s="16">
        <v>3</v>
      </c>
      <c r="H1459" s="16">
        <v>9</v>
      </c>
      <c r="I1459" s="3">
        <v>1.236813089984933</v>
      </c>
      <c r="J1459" s="16">
        <v>9</v>
      </c>
      <c r="K1459" s="16">
        <v>4</v>
      </c>
      <c r="L1459" s="16">
        <v>2</v>
      </c>
      <c r="M1459" s="16">
        <v>3</v>
      </c>
      <c r="N1459" s="16">
        <f t="shared" si="65"/>
        <v>84</v>
      </c>
      <c r="O1459">
        <f>O1458</f>
        <v>0</v>
      </c>
      <c r="P1459">
        <f>P1458</f>
        <v>28</v>
      </c>
      <c r="Q1459">
        <f>Q1458</f>
        <v>1</v>
      </c>
      <c r="R1459">
        <f>R1458</f>
        <v>0.71993445500265796</v>
      </c>
      <c r="S1459">
        <f>S1458</f>
        <v>1</v>
      </c>
    </row>
    <row r="1460" spans="1:19">
      <c r="A1460" s="16">
        <f t="shared" ref="A1460:A1523" si="67">A1459</f>
        <v>4</v>
      </c>
      <c r="B1460" s="16">
        <v>0</v>
      </c>
      <c r="C1460" s="19">
        <f>C1459</f>
        <v>1</v>
      </c>
      <c r="D1460" s="16">
        <f t="shared" si="66"/>
        <v>0</v>
      </c>
      <c r="E1460" s="19">
        <f>E1459</f>
        <v>1</v>
      </c>
      <c r="F1460" s="16">
        <f>F1459</f>
        <v>112</v>
      </c>
      <c r="G1460" s="16">
        <v>4</v>
      </c>
      <c r="H1460" s="16">
        <v>20</v>
      </c>
      <c r="I1460" s="3">
        <v>2.0387497880146821</v>
      </c>
      <c r="J1460" s="16">
        <v>9</v>
      </c>
      <c r="K1460" s="16">
        <v>4</v>
      </c>
      <c r="L1460" s="16">
        <v>2</v>
      </c>
      <c r="M1460" s="16">
        <v>3</v>
      </c>
      <c r="N1460" s="16">
        <f t="shared" ref="N1460:N1523" si="68">N1459</f>
        <v>84</v>
      </c>
      <c r="O1460">
        <f>O1459</f>
        <v>0</v>
      </c>
      <c r="P1460">
        <f>P1459</f>
        <v>28</v>
      </c>
      <c r="Q1460">
        <f>Q1459</f>
        <v>1</v>
      </c>
      <c r="R1460">
        <f>R1459</f>
        <v>0.71993445500265796</v>
      </c>
      <c r="S1460">
        <f>S1459</f>
        <v>1</v>
      </c>
    </row>
    <row r="1461" spans="1:19">
      <c r="A1461" s="16">
        <f t="shared" si="67"/>
        <v>4</v>
      </c>
      <c r="B1461" s="16">
        <v>0</v>
      </c>
      <c r="C1461" s="19">
        <f>C1460</f>
        <v>1</v>
      </c>
      <c r="D1461" s="16">
        <f t="shared" si="66"/>
        <v>0</v>
      </c>
      <c r="E1461" s="19">
        <f>E1460</f>
        <v>1</v>
      </c>
      <c r="F1461" s="16">
        <f>F1460</f>
        <v>112</v>
      </c>
      <c r="G1461" s="16">
        <v>5</v>
      </c>
      <c r="H1461" s="16">
        <v>20</v>
      </c>
      <c r="I1461" s="3">
        <v>2.0387497880146821</v>
      </c>
      <c r="J1461" s="16">
        <v>9</v>
      </c>
      <c r="K1461" s="16">
        <v>4</v>
      </c>
      <c r="L1461" s="16">
        <v>2</v>
      </c>
      <c r="M1461" s="16">
        <v>3</v>
      </c>
      <c r="N1461" s="16">
        <f t="shared" si="68"/>
        <v>84</v>
      </c>
      <c r="O1461">
        <f>O1460</f>
        <v>0</v>
      </c>
      <c r="P1461">
        <f>P1460</f>
        <v>28</v>
      </c>
      <c r="Q1461">
        <f>Q1460</f>
        <v>1</v>
      </c>
      <c r="R1461">
        <f>R1460</f>
        <v>0.71993445500265796</v>
      </c>
      <c r="S1461">
        <f>S1460</f>
        <v>1</v>
      </c>
    </row>
    <row r="1462" spans="1:19">
      <c r="A1462" s="16">
        <f t="shared" si="67"/>
        <v>4</v>
      </c>
      <c r="B1462" s="16">
        <v>0</v>
      </c>
      <c r="C1462" s="4">
        <v>1</v>
      </c>
      <c r="D1462" s="16">
        <f t="shared" si="66"/>
        <v>0</v>
      </c>
      <c r="E1462" s="4">
        <v>1</v>
      </c>
      <c r="F1462" s="16">
        <f>F1461+1</f>
        <v>113</v>
      </c>
      <c r="G1462" s="16">
        <v>1</v>
      </c>
      <c r="H1462" s="16">
        <v>21</v>
      </c>
      <c r="I1462" s="4">
        <v>1.9368482900317741</v>
      </c>
      <c r="J1462" s="16">
        <v>9</v>
      </c>
      <c r="K1462" s="16">
        <v>4</v>
      </c>
      <c r="L1462" s="16">
        <v>2</v>
      </c>
      <c r="M1462" s="16">
        <v>3</v>
      </c>
      <c r="N1462" s="16">
        <f t="shared" si="68"/>
        <v>84</v>
      </c>
      <c r="O1462" s="3">
        <v>0</v>
      </c>
      <c r="P1462" s="3">
        <v>21</v>
      </c>
      <c r="Q1462" s="3">
        <v>1</v>
      </c>
      <c r="R1462" s="3">
        <v>0.47019738401286298</v>
      </c>
      <c r="S1462" s="3">
        <v>1</v>
      </c>
    </row>
    <row r="1463" spans="1:19">
      <c r="A1463" s="16">
        <f t="shared" si="67"/>
        <v>4</v>
      </c>
      <c r="B1463" s="16">
        <v>0</v>
      </c>
      <c r="C1463" s="19">
        <f>C1462</f>
        <v>1</v>
      </c>
      <c r="D1463" s="16">
        <f t="shared" si="66"/>
        <v>0</v>
      </c>
      <c r="E1463" s="19">
        <f>E1462</f>
        <v>1</v>
      </c>
      <c r="F1463" s="16">
        <f>F1462</f>
        <v>113</v>
      </c>
      <c r="G1463" s="16">
        <v>2</v>
      </c>
      <c r="H1463" s="16">
        <v>9</v>
      </c>
      <c r="I1463" s="3">
        <v>0.78557487000944004</v>
      </c>
      <c r="J1463" s="16">
        <v>9</v>
      </c>
      <c r="K1463" s="16">
        <v>4</v>
      </c>
      <c r="L1463" s="16">
        <v>2</v>
      </c>
      <c r="M1463" s="16">
        <v>3</v>
      </c>
      <c r="N1463" s="16">
        <f t="shared" si="68"/>
        <v>84</v>
      </c>
      <c r="O1463">
        <f>O1462</f>
        <v>0</v>
      </c>
      <c r="P1463">
        <f>P1462</f>
        <v>21</v>
      </c>
      <c r="Q1463">
        <f>Q1462</f>
        <v>1</v>
      </c>
      <c r="R1463">
        <f>R1462</f>
        <v>0.47019738401286298</v>
      </c>
      <c r="S1463">
        <f>S1462</f>
        <v>1</v>
      </c>
    </row>
    <row r="1464" spans="1:19">
      <c r="A1464" s="16">
        <f t="shared" si="67"/>
        <v>4</v>
      </c>
      <c r="B1464" s="16">
        <v>0</v>
      </c>
      <c r="C1464" s="19">
        <f>C1463</f>
        <v>1</v>
      </c>
      <c r="D1464" s="16">
        <f t="shared" si="66"/>
        <v>0</v>
      </c>
      <c r="E1464" s="19">
        <f>E1463</f>
        <v>1</v>
      </c>
      <c r="F1464" s="16">
        <f>F1463</f>
        <v>113</v>
      </c>
      <c r="G1464" s="16">
        <v>3</v>
      </c>
      <c r="H1464" s="16">
        <v>11</v>
      </c>
      <c r="I1464" s="3">
        <v>0.91865410795435098</v>
      </c>
      <c r="J1464" s="16">
        <v>9</v>
      </c>
      <c r="K1464" s="16">
        <v>4</v>
      </c>
      <c r="L1464" s="16">
        <v>2</v>
      </c>
      <c r="M1464" s="16">
        <v>3</v>
      </c>
      <c r="N1464" s="16">
        <f t="shared" si="68"/>
        <v>84</v>
      </c>
      <c r="O1464">
        <f>O1463</f>
        <v>0</v>
      </c>
      <c r="P1464">
        <f>P1463</f>
        <v>21</v>
      </c>
      <c r="Q1464">
        <f>Q1463</f>
        <v>1</v>
      </c>
      <c r="R1464">
        <f>R1463</f>
        <v>0.47019738401286298</v>
      </c>
      <c r="S1464">
        <f>S1463</f>
        <v>1</v>
      </c>
    </row>
    <row r="1465" spans="1:19">
      <c r="A1465" s="16">
        <f t="shared" si="67"/>
        <v>4</v>
      </c>
      <c r="B1465" s="16">
        <v>0</v>
      </c>
      <c r="C1465" s="19">
        <f>C1464</f>
        <v>1</v>
      </c>
      <c r="D1465" s="16">
        <f t="shared" si="66"/>
        <v>0</v>
      </c>
      <c r="E1465" s="19">
        <f>E1464</f>
        <v>1</v>
      </c>
      <c r="F1465" s="16">
        <f>F1464</f>
        <v>113</v>
      </c>
      <c r="G1465" s="16">
        <v>4</v>
      </c>
      <c r="H1465" s="16">
        <v>14</v>
      </c>
      <c r="I1465" s="3">
        <v>1.1357711669988921</v>
      </c>
      <c r="J1465" s="16">
        <v>9</v>
      </c>
      <c r="K1465" s="16">
        <v>4</v>
      </c>
      <c r="L1465" s="16">
        <v>2</v>
      </c>
      <c r="M1465" s="16">
        <v>3</v>
      </c>
      <c r="N1465" s="16">
        <f t="shared" si="68"/>
        <v>84</v>
      </c>
      <c r="O1465">
        <f>O1464</f>
        <v>0</v>
      </c>
      <c r="P1465">
        <f>P1464</f>
        <v>21</v>
      </c>
      <c r="Q1465">
        <f>Q1464</f>
        <v>1</v>
      </c>
      <c r="R1465">
        <f>R1464</f>
        <v>0.47019738401286298</v>
      </c>
      <c r="S1465">
        <f>S1464</f>
        <v>1</v>
      </c>
    </row>
    <row r="1466" spans="1:19">
      <c r="A1466" s="16">
        <f t="shared" si="67"/>
        <v>4</v>
      </c>
      <c r="B1466" s="16">
        <v>0</v>
      </c>
      <c r="C1466" s="19">
        <f>C1465</f>
        <v>1</v>
      </c>
      <c r="D1466" s="16">
        <f t="shared" si="66"/>
        <v>0</v>
      </c>
      <c r="E1466" s="19">
        <f>E1465</f>
        <v>1</v>
      </c>
      <c r="F1466" s="16">
        <f>F1465</f>
        <v>113</v>
      </c>
      <c r="G1466" s="16">
        <v>5</v>
      </c>
      <c r="H1466" s="16">
        <v>14</v>
      </c>
      <c r="I1466" s="3">
        <v>1.1357711669988921</v>
      </c>
      <c r="J1466" s="16">
        <v>9</v>
      </c>
      <c r="K1466" s="16">
        <v>4</v>
      </c>
      <c r="L1466" s="16">
        <v>2</v>
      </c>
      <c r="M1466" s="16">
        <v>3</v>
      </c>
      <c r="N1466" s="16">
        <f t="shared" si="68"/>
        <v>84</v>
      </c>
      <c r="O1466">
        <f>O1465</f>
        <v>0</v>
      </c>
      <c r="P1466">
        <f>P1465</f>
        <v>21</v>
      </c>
      <c r="Q1466">
        <f>Q1465</f>
        <v>1</v>
      </c>
      <c r="R1466">
        <f>R1465</f>
        <v>0.47019738401286298</v>
      </c>
      <c r="S1466">
        <f>S1465</f>
        <v>1</v>
      </c>
    </row>
    <row r="1467" spans="1:19">
      <c r="A1467" s="16">
        <f t="shared" si="67"/>
        <v>4</v>
      </c>
      <c r="B1467" s="16">
        <v>0</v>
      </c>
      <c r="C1467" s="4">
        <v>1</v>
      </c>
      <c r="D1467" s="16">
        <f t="shared" si="66"/>
        <v>0</v>
      </c>
      <c r="E1467" s="4">
        <v>0</v>
      </c>
      <c r="F1467" s="16">
        <f>F1466+1</f>
        <v>114</v>
      </c>
      <c r="G1467" s="16">
        <v>1</v>
      </c>
      <c r="H1467" s="16">
        <v>21</v>
      </c>
      <c r="I1467" s="4">
        <v>0</v>
      </c>
      <c r="J1467" s="16">
        <v>9</v>
      </c>
      <c r="K1467" s="16">
        <v>4</v>
      </c>
      <c r="L1467" s="16">
        <v>2</v>
      </c>
      <c r="M1467" s="16">
        <v>3</v>
      </c>
      <c r="N1467" s="16">
        <f t="shared" si="68"/>
        <v>84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</row>
    <row r="1468" spans="1:19">
      <c r="A1468" s="16">
        <f t="shared" si="67"/>
        <v>4</v>
      </c>
      <c r="B1468" s="16">
        <v>0</v>
      </c>
      <c r="C1468" s="19">
        <f>C1467</f>
        <v>1</v>
      </c>
      <c r="D1468" s="16">
        <f t="shared" si="66"/>
        <v>0</v>
      </c>
      <c r="E1468" s="19">
        <f>E1467</f>
        <v>0</v>
      </c>
      <c r="F1468" s="16">
        <f>F1467</f>
        <v>114</v>
      </c>
      <c r="G1468" s="16">
        <v>2</v>
      </c>
      <c r="H1468" s="16">
        <v>7</v>
      </c>
      <c r="I1468" s="3">
        <v>0</v>
      </c>
      <c r="J1468" s="16">
        <v>9</v>
      </c>
      <c r="K1468" s="16">
        <v>4</v>
      </c>
      <c r="L1468" s="16">
        <v>2</v>
      </c>
      <c r="M1468" s="16">
        <v>3</v>
      </c>
      <c r="N1468" s="16">
        <f t="shared" si="68"/>
        <v>84</v>
      </c>
      <c r="O1468">
        <f>O1467</f>
        <v>0</v>
      </c>
      <c r="P1468">
        <f>P1467</f>
        <v>0</v>
      </c>
      <c r="Q1468">
        <f>Q1467</f>
        <v>0</v>
      </c>
      <c r="R1468">
        <f>R1467</f>
        <v>0</v>
      </c>
      <c r="S1468">
        <f>S1467</f>
        <v>0</v>
      </c>
    </row>
    <row r="1469" spans="1:19">
      <c r="A1469" s="16">
        <f t="shared" si="67"/>
        <v>4</v>
      </c>
      <c r="B1469" s="16">
        <v>0</v>
      </c>
      <c r="C1469" s="19">
        <f>C1468</f>
        <v>1</v>
      </c>
      <c r="D1469" s="16">
        <f t="shared" si="66"/>
        <v>0</v>
      </c>
      <c r="E1469" s="19">
        <f>E1468</f>
        <v>0</v>
      </c>
      <c r="F1469" s="16">
        <f>F1468</f>
        <v>114</v>
      </c>
      <c r="G1469" s="16">
        <v>3</v>
      </c>
      <c r="H1469" s="16">
        <v>12</v>
      </c>
      <c r="I1469" s="3">
        <v>0</v>
      </c>
      <c r="J1469" s="16">
        <v>9</v>
      </c>
      <c r="K1469" s="16">
        <v>4</v>
      </c>
      <c r="L1469" s="16">
        <v>2</v>
      </c>
      <c r="M1469" s="16">
        <v>3</v>
      </c>
      <c r="N1469" s="16">
        <f t="shared" si="68"/>
        <v>84</v>
      </c>
      <c r="O1469">
        <f>O1468</f>
        <v>0</v>
      </c>
      <c r="P1469">
        <f>P1468</f>
        <v>0</v>
      </c>
      <c r="Q1469">
        <f>Q1468</f>
        <v>0</v>
      </c>
      <c r="R1469">
        <f>R1468</f>
        <v>0</v>
      </c>
      <c r="S1469">
        <f>S1468</f>
        <v>0</v>
      </c>
    </row>
    <row r="1470" spans="1:19">
      <c r="A1470" s="16">
        <f t="shared" si="67"/>
        <v>4</v>
      </c>
      <c r="B1470" s="16">
        <v>0</v>
      </c>
      <c r="C1470" s="19">
        <f>C1469</f>
        <v>1</v>
      </c>
      <c r="D1470" s="16">
        <f t="shared" si="66"/>
        <v>0</v>
      </c>
      <c r="E1470" s="19">
        <f>E1469</f>
        <v>0</v>
      </c>
      <c r="F1470" s="16">
        <f>F1469</f>
        <v>114</v>
      </c>
      <c r="G1470" s="16">
        <v>4</v>
      </c>
      <c r="H1470" s="16">
        <v>9</v>
      </c>
      <c r="I1470" s="3">
        <v>0</v>
      </c>
      <c r="J1470" s="16">
        <v>9</v>
      </c>
      <c r="K1470" s="16">
        <v>4</v>
      </c>
      <c r="L1470" s="16">
        <v>2</v>
      </c>
      <c r="M1470" s="16">
        <v>3</v>
      </c>
      <c r="N1470" s="16">
        <f t="shared" si="68"/>
        <v>84</v>
      </c>
      <c r="O1470">
        <f>O1469</f>
        <v>0</v>
      </c>
      <c r="P1470">
        <f>P1469</f>
        <v>0</v>
      </c>
      <c r="Q1470">
        <f>Q1469</f>
        <v>0</v>
      </c>
      <c r="R1470">
        <f>R1469</f>
        <v>0</v>
      </c>
      <c r="S1470">
        <f>S1469</f>
        <v>0</v>
      </c>
    </row>
    <row r="1471" spans="1:19">
      <c r="A1471" s="16">
        <f t="shared" si="67"/>
        <v>4</v>
      </c>
      <c r="B1471" s="16">
        <v>0</v>
      </c>
      <c r="C1471" s="19">
        <f>C1470</f>
        <v>1</v>
      </c>
      <c r="D1471" s="16">
        <f t="shared" si="66"/>
        <v>0</v>
      </c>
      <c r="E1471" s="19">
        <f>E1470</f>
        <v>0</v>
      </c>
      <c r="F1471" s="16">
        <f>F1470</f>
        <v>114</v>
      </c>
      <c r="G1471" s="16">
        <v>5</v>
      </c>
      <c r="H1471" s="16">
        <v>9</v>
      </c>
      <c r="I1471" s="3">
        <v>0</v>
      </c>
      <c r="J1471" s="16">
        <v>9</v>
      </c>
      <c r="K1471" s="16">
        <v>4</v>
      </c>
      <c r="L1471" s="16">
        <v>2</v>
      </c>
      <c r="M1471" s="16">
        <v>3</v>
      </c>
      <c r="N1471" s="16">
        <f t="shared" si="68"/>
        <v>84</v>
      </c>
      <c r="O1471">
        <f>O1470</f>
        <v>0</v>
      </c>
      <c r="P1471">
        <f>P1470</f>
        <v>0</v>
      </c>
      <c r="Q1471">
        <f>Q1470</f>
        <v>0</v>
      </c>
      <c r="R1471">
        <f>R1470</f>
        <v>0</v>
      </c>
      <c r="S1471">
        <f>S1470</f>
        <v>0</v>
      </c>
    </row>
    <row r="1472" spans="1:19">
      <c r="A1472" s="16">
        <f t="shared" si="67"/>
        <v>4</v>
      </c>
      <c r="B1472" s="16">
        <v>0</v>
      </c>
      <c r="C1472" s="4">
        <v>1</v>
      </c>
      <c r="D1472" s="16">
        <f t="shared" si="66"/>
        <v>0</v>
      </c>
      <c r="E1472" s="4">
        <v>0</v>
      </c>
      <c r="F1472" s="16">
        <f>F1471+1</f>
        <v>115</v>
      </c>
      <c r="G1472" s="16">
        <v>1</v>
      </c>
      <c r="H1472" s="16">
        <v>23</v>
      </c>
      <c r="I1472" s="4">
        <v>0</v>
      </c>
      <c r="J1472" s="16">
        <v>9</v>
      </c>
      <c r="K1472" s="16">
        <v>4</v>
      </c>
      <c r="L1472" s="16">
        <v>2</v>
      </c>
      <c r="M1472" s="16">
        <v>3</v>
      </c>
      <c r="N1472" s="16">
        <f t="shared" si="68"/>
        <v>84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</row>
    <row r="1473" spans="1:19">
      <c r="A1473" s="16">
        <f t="shared" si="67"/>
        <v>4</v>
      </c>
      <c r="B1473" s="16">
        <v>0</v>
      </c>
      <c r="C1473" s="19">
        <f>C1472</f>
        <v>1</v>
      </c>
      <c r="D1473" s="16">
        <f t="shared" si="66"/>
        <v>0</v>
      </c>
      <c r="E1473" s="19">
        <f>E1472</f>
        <v>0</v>
      </c>
      <c r="F1473" s="16">
        <f>F1472</f>
        <v>115</v>
      </c>
      <c r="G1473" s="16">
        <v>2</v>
      </c>
      <c r="H1473" s="16">
        <v>14</v>
      </c>
      <c r="I1473" s="3">
        <v>0</v>
      </c>
      <c r="J1473" s="16">
        <v>9</v>
      </c>
      <c r="K1473" s="16">
        <v>4</v>
      </c>
      <c r="L1473" s="16">
        <v>2</v>
      </c>
      <c r="M1473" s="16">
        <v>3</v>
      </c>
      <c r="N1473" s="16">
        <f t="shared" si="68"/>
        <v>84</v>
      </c>
      <c r="O1473">
        <f>O1472</f>
        <v>0</v>
      </c>
      <c r="P1473">
        <f>P1472</f>
        <v>0</v>
      </c>
      <c r="Q1473">
        <f>Q1472</f>
        <v>0</v>
      </c>
      <c r="R1473">
        <f>R1472</f>
        <v>0</v>
      </c>
      <c r="S1473">
        <f>S1472</f>
        <v>0</v>
      </c>
    </row>
    <row r="1474" spans="1:19">
      <c r="A1474" s="16">
        <f t="shared" si="67"/>
        <v>4</v>
      </c>
      <c r="B1474" s="16">
        <v>0</v>
      </c>
      <c r="C1474" s="19">
        <f>C1473</f>
        <v>1</v>
      </c>
      <c r="D1474" s="16">
        <f t="shared" si="66"/>
        <v>0</v>
      </c>
      <c r="E1474" s="19">
        <f>E1473</f>
        <v>0</v>
      </c>
      <c r="F1474" s="16">
        <f>F1473</f>
        <v>115</v>
      </c>
      <c r="G1474" s="16">
        <v>3</v>
      </c>
      <c r="H1474" s="16">
        <v>11</v>
      </c>
      <c r="I1474" s="3">
        <v>0</v>
      </c>
      <c r="J1474" s="16">
        <v>9</v>
      </c>
      <c r="K1474" s="16">
        <v>4</v>
      </c>
      <c r="L1474" s="16">
        <v>2</v>
      </c>
      <c r="M1474" s="16">
        <v>3</v>
      </c>
      <c r="N1474" s="16">
        <f t="shared" si="68"/>
        <v>84</v>
      </c>
      <c r="O1474">
        <f>O1473</f>
        <v>0</v>
      </c>
      <c r="P1474">
        <f>P1473</f>
        <v>0</v>
      </c>
      <c r="Q1474">
        <f>Q1473</f>
        <v>0</v>
      </c>
      <c r="R1474">
        <f>R1473</f>
        <v>0</v>
      </c>
      <c r="S1474">
        <f>S1473</f>
        <v>0</v>
      </c>
    </row>
    <row r="1475" spans="1:19">
      <c r="A1475" s="16">
        <f t="shared" si="67"/>
        <v>4</v>
      </c>
      <c r="B1475" s="16">
        <v>0</v>
      </c>
      <c r="C1475" s="19">
        <f>C1474</f>
        <v>1</v>
      </c>
      <c r="D1475" s="16">
        <f t="shared" ref="D1475:D1538" si="69">IF(AND(B1475=1,C1475=1),1,0)</f>
        <v>0</v>
      </c>
      <c r="E1475" s="19">
        <f>E1474</f>
        <v>0</v>
      </c>
      <c r="F1475" s="16">
        <f>F1474</f>
        <v>115</v>
      </c>
      <c r="G1475" s="16">
        <v>4</v>
      </c>
      <c r="H1475" s="16">
        <v>17</v>
      </c>
      <c r="I1475" s="3">
        <v>0</v>
      </c>
      <c r="J1475" s="16">
        <v>9</v>
      </c>
      <c r="K1475" s="16">
        <v>4</v>
      </c>
      <c r="L1475" s="16">
        <v>2</v>
      </c>
      <c r="M1475" s="16">
        <v>3</v>
      </c>
      <c r="N1475" s="16">
        <f t="shared" si="68"/>
        <v>84</v>
      </c>
      <c r="O1475">
        <f>O1474</f>
        <v>0</v>
      </c>
      <c r="P1475">
        <f>P1474</f>
        <v>0</v>
      </c>
      <c r="Q1475">
        <f>Q1474</f>
        <v>0</v>
      </c>
      <c r="R1475">
        <f>R1474</f>
        <v>0</v>
      </c>
      <c r="S1475">
        <f>S1474</f>
        <v>0</v>
      </c>
    </row>
    <row r="1476" spans="1:19">
      <c r="A1476" s="16">
        <f t="shared" si="67"/>
        <v>4</v>
      </c>
      <c r="B1476" s="16">
        <v>0</v>
      </c>
      <c r="C1476" s="19">
        <f>C1475</f>
        <v>1</v>
      </c>
      <c r="D1476" s="16">
        <f t="shared" si="69"/>
        <v>0</v>
      </c>
      <c r="E1476" s="19">
        <f>E1475</f>
        <v>0</v>
      </c>
      <c r="F1476" s="16">
        <f>F1475</f>
        <v>115</v>
      </c>
      <c r="G1476" s="16">
        <v>5</v>
      </c>
      <c r="H1476" s="16">
        <v>17</v>
      </c>
      <c r="I1476" s="3">
        <v>0</v>
      </c>
      <c r="J1476" s="16">
        <v>9</v>
      </c>
      <c r="K1476" s="16">
        <v>4</v>
      </c>
      <c r="L1476" s="16">
        <v>2</v>
      </c>
      <c r="M1476" s="16">
        <v>3</v>
      </c>
      <c r="N1476" s="16">
        <f t="shared" si="68"/>
        <v>84</v>
      </c>
      <c r="O1476">
        <f>O1475</f>
        <v>0</v>
      </c>
      <c r="P1476">
        <f>P1475</f>
        <v>0</v>
      </c>
      <c r="Q1476">
        <f>Q1475</f>
        <v>0</v>
      </c>
      <c r="R1476">
        <f>R1475</f>
        <v>0</v>
      </c>
      <c r="S1476">
        <f>S1475</f>
        <v>0</v>
      </c>
    </row>
    <row r="1477" spans="1:19">
      <c r="A1477" s="16">
        <f t="shared" si="67"/>
        <v>4</v>
      </c>
      <c r="B1477" s="16">
        <v>0</v>
      </c>
      <c r="C1477" s="4">
        <v>1</v>
      </c>
      <c r="D1477" s="16">
        <f t="shared" si="69"/>
        <v>0</v>
      </c>
      <c r="E1477" s="4">
        <v>1</v>
      </c>
      <c r="F1477" s="16">
        <f>F1476+1</f>
        <v>116</v>
      </c>
      <c r="G1477" s="16">
        <v>1</v>
      </c>
      <c r="H1477" s="16">
        <v>18</v>
      </c>
      <c r="I1477" s="4">
        <v>2.2719958050292868</v>
      </c>
      <c r="J1477" s="16">
        <v>9</v>
      </c>
      <c r="K1477" s="16">
        <v>4</v>
      </c>
      <c r="L1477" s="16">
        <v>2</v>
      </c>
      <c r="M1477" s="16">
        <v>3</v>
      </c>
      <c r="N1477" s="16">
        <f t="shared" si="68"/>
        <v>84</v>
      </c>
      <c r="O1477" s="3">
        <v>0</v>
      </c>
      <c r="P1477" s="3">
        <v>12</v>
      </c>
      <c r="Q1477" s="3">
        <v>1</v>
      </c>
      <c r="R1477" s="3">
        <v>0.47171015699859697</v>
      </c>
      <c r="S1477" s="3">
        <v>1</v>
      </c>
    </row>
    <row r="1478" spans="1:19">
      <c r="A1478" s="16">
        <f t="shared" si="67"/>
        <v>4</v>
      </c>
      <c r="B1478" s="16">
        <v>0</v>
      </c>
      <c r="C1478" s="19">
        <f>C1477</f>
        <v>1</v>
      </c>
      <c r="D1478" s="16">
        <f t="shared" si="69"/>
        <v>0</v>
      </c>
      <c r="E1478" s="19">
        <f>E1477</f>
        <v>1</v>
      </c>
      <c r="F1478" s="16">
        <f>F1477</f>
        <v>116</v>
      </c>
      <c r="G1478" s="16">
        <v>2</v>
      </c>
      <c r="H1478" s="16">
        <v>20</v>
      </c>
      <c r="I1478" s="3">
        <v>2.823490834969558</v>
      </c>
      <c r="J1478" s="16">
        <v>9</v>
      </c>
      <c r="K1478" s="16">
        <v>4</v>
      </c>
      <c r="L1478" s="16">
        <v>2</v>
      </c>
      <c r="M1478" s="16">
        <v>3</v>
      </c>
      <c r="N1478" s="16">
        <f t="shared" si="68"/>
        <v>84</v>
      </c>
      <c r="O1478">
        <f>O1477</f>
        <v>0</v>
      </c>
      <c r="P1478">
        <f>P1477</f>
        <v>12</v>
      </c>
      <c r="Q1478">
        <f>Q1477</f>
        <v>1</v>
      </c>
      <c r="R1478">
        <f>R1477</f>
        <v>0.47171015699859697</v>
      </c>
      <c r="S1478">
        <f>S1477</f>
        <v>1</v>
      </c>
    </row>
    <row r="1479" spans="1:19">
      <c r="A1479" s="16">
        <f t="shared" si="67"/>
        <v>4</v>
      </c>
      <c r="B1479" s="16">
        <v>0</v>
      </c>
      <c r="C1479" s="19">
        <f>C1478</f>
        <v>1</v>
      </c>
      <c r="D1479" s="16">
        <f t="shared" si="69"/>
        <v>0</v>
      </c>
      <c r="E1479" s="19">
        <f>E1478</f>
        <v>1</v>
      </c>
      <c r="F1479" s="16">
        <f>F1478</f>
        <v>116</v>
      </c>
      <c r="G1479" s="16">
        <v>3</v>
      </c>
      <c r="H1479" s="16">
        <v>11</v>
      </c>
      <c r="I1479" s="3">
        <v>1.236583060002884</v>
      </c>
      <c r="J1479" s="16">
        <v>9</v>
      </c>
      <c r="K1479" s="16">
        <v>4</v>
      </c>
      <c r="L1479" s="16">
        <v>2</v>
      </c>
      <c r="M1479" s="16">
        <v>3</v>
      </c>
      <c r="N1479" s="16">
        <f t="shared" si="68"/>
        <v>84</v>
      </c>
      <c r="O1479">
        <f>O1478</f>
        <v>0</v>
      </c>
      <c r="P1479">
        <f>P1478</f>
        <v>12</v>
      </c>
      <c r="Q1479">
        <f>Q1478</f>
        <v>1</v>
      </c>
      <c r="R1479">
        <f>R1478</f>
        <v>0.47171015699859697</v>
      </c>
      <c r="S1479">
        <f>S1478</f>
        <v>1</v>
      </c>
    </row>
    <row r="1480" spans="1:19">
      <c r="A1480" s="16">
        <f t="shared" si="67"/>
        <v>4</v>
      </c>
      <c r="B1480" s="16">
        <v>0</v>
      </c>
      <c r="C1480" s="19">
        <f>C1479</f>
        <v>1</v>
      </c>
      <c r="D1480" s="16">
        <f t="shared" si="69"/>
        <v>0</v>
      </c>
      <c r="E1480" s="19">
        <f>E1479</f>
        <v>1</v>
      </c>
      <c r="F1480" s="16">
        <f>F1479</f>
        <v>116</v>
      </c>
      <c r="G1480" s="16">
        <v>4</v>
      </c>
      <c r="H1480" s="16">
        <v>14</v>
      </c>
      <c r="I1480" s="3">
        <v>1.5211831330088879</v>
      </c>
      <c r="J1480" s="16">
        <v>9</v>
      </c>
      <c r="K1480" s="16">
        <v>4</v>
      </c>
      <c r="L1480" s="16">
        <v>2</v>
      </c>
      <c r="M1480" s="16">
        <v>3</v>
      </c>
      <c r="N1480" s="16">
        <f t="shared" si="68"/>
        <v>84</v>
      </c>
      <c r="O1480">
        <f>O1479</f>
        <v>0</v>
      </c>
      <c r="P1480">
        <f>P1479</f>
        <v>12</v>
      </c>
      <c r="Q1480">
        <f>Q1479</f>
        <v>1</v>
      </c>
      <c r="R1480">
        <f>R1479</f>
        <v>0.47171015699859697</v>
      </c>
      <c r="S1480">
        <f>S1479</f>
        <v>1</v>
      </c>
    </row>
    <row r="1481" spans="1:19">
      <c r="A1481" s="16">
        <f t="shared" si="67"/>
        <v>4</v>
      </c>
      <c r="B1481" s="16">
        <v>0</v>
      </c>
      <c r="C1481" s="19">
        <f>C1480</f>
        <v>1</v>
      </c>
      <c r="D1481" s="16">
        <f t="shared" si="69"/>
        <v>0</v>
      </c>
      <c r="E1481" s="19">
        <f>E1480</f>
        <v>1</v>
      </c>
      <c r="F1481" s="16">
        <f>F1480</f>
        <v>116</v>
      </c>
      <c r="G1481" s="16">
        <v>5</v>
      </c>
      <c r="H1481" s="16">
        <v>14</v>
      </c>
      <c r="I1481" s="3">
        <v>1.5211831330088879</v>
      </c>
      <c r="J1481" s="16">
        <v>9</v>
      </c>
      <c r="K1481" s="16">
        <v>4</v>
      </c>
      <c r="L1481" s="16">
        <v>2</v>
      </c>
      <c r="M1481" s="16">
        <v>3</v>
      </c>
      <c r="N1481" s="16">
        <f t="shared" si="68"/>
        <v>84</v>
      </c>
      <c r="O1481">
        <f>O1480</f>
        <v>0</v>
      </c>
      <c r="P1481">
        <f>P1480</f>
        <v>12</v>
      </c>
      <c r="Q1481">
        <f>Q1480</f>
        <v>1</v>
      </c>
      <c r="R1481">
        <f>R1480</f>
        <v>0.47171015699859697</v>
      </c>
      <c r="S1481">
        <f>S1480</f>
        <v>1</v>
      </c>
    </row>
    <row r="1482" spans="1:19">
      <c r="A1482" s="16">
        <f t="shared" si="67"/>
        <v>4</v>
      </c>
      <c r="B1482" s="16">
        <v>0</v>
      </c>
      <c r="C1482" s="4">
        <v>1</v>
      </c>
      <c r="D1482" s="16">
        <f t="shared" si="69"/>
        <v>0</v>
      </c>
      <c r="E1482" s="4">
        <v>1</v>
      </c>
      <c r="F1482" s="16">
        <f>F1481+1</f>
        <v>117</v>
      </c>
      <c r="G1482" s="16">
        <v>1</v>
      </c>
      <c r="H1482" s="16">
        <v>20</v>
      </c>
      <c r="I1482" s="4">
        <v>2.1723080439842279</v>
      </c>
      <c r="J1482" s="16">
        <v>9</v>
      </c>
      <c r="K1482" s="16">
        <v>4</v>
      </c>
      <c r="L1482" s="16">
        <v>2</v>
      </c>
      <c r="M1482" s="16">
        <v>3</v>
      </c>
      <c r="N1482" s="16">
        <f t="shared" si="68"/>
        <v>84</v>
      </c>
      <c r="O1482" s="3">
        <v>0</v>
      </c>
      <c r="P1482" s="3">
        <v>30</v>
      </c>
      <c r="Q1482" s="3">
        <v>1</v>
      </c>
      <c r="R1482" s="3">
        <v>0.50268422800581902</v>
      </c>
      <c r="S1482" s="3">
        <v>0</v>
      </c>
    </row>
    <row r="1483" spans="1:19">
      <c r="A1483" s="16">
        <f t="shared" si="67"/>
        <v>4</v>
      </c>
      <c r="B1483" s="16">
        <v>0</v>
      </c>
      <c r="C1483" s="19">
        <f>C1482</f>
        <v>1</v>
      </c>
      <c r="D1483" s="16">
        <f t="shared" si="69"/>
        <v>0</v>
      </c>
      <c r="E1483" s="19">
        <f>E1482</f>
        <v>1</v>
      </c>
      <c r="F1483" s="16">
        <f>F1482</f>
        <v>117</v>
      </c>
      <c r="G1483" s="16">
        <v>2</v>
      </c>
      <c r="H1483" s="16">
        <v>21</v>
      </c>
      <c r="I1483" s="3">
        <v>1.8729573650052751</v>
      </c>
      <c r="J1483" s="16">
        <v>9</v>
      </c>
      <c r="K1483" s="16">
        <v>4</v>
      </c>
      <c r="L1483" s="16">
        <v>2</v>
      </c>
      <c r="M1483" s="16">
        <v>3</v>
      </c>
      <c r="N1483" s="16">
        <f t="shared" si="68"/>
        <v>84</v>
      </c>
      <c r="O1483">
        <f>O1482</f>
        <v>0</v>
      </c>
      <c r="P1483">
        <f>P1482</f>
        <v>30</v>
      </c>
      <c r="Q1483">
        <f>Q1482</f>
        <v>1</v>
      </c>
      <c r="R1483">
        <f>R1482</f>
        <v>0.50268422800581902</v>
      </c>
      <c r="S1483">
        <f>S1482</f>
        <v>0</v>
      </c>
    </row>
    <row r="1484" spans="1:19">
      <c r="A1484" s="16">
        <f t="shared" si="67"/>
        <v>4</v>
      </c>
      <c r="B1484" s="16">
        <v>0</v>
      </c>
      <c r="C1484" s="19">
        <f>C1483</f>
        <v>1</v>
      </c>
      <c r="D1484" s="16">
        <f t="shared" si="69"/>
        <v>0</v>
      </c>
      <c r="E1484" s="19">
        <f>E1483</f>
        <v>1</v>
      </c>
      <c r="F1484" s="16">
        <f>F1483</f>
        <v>117</v>
      </c>
      <c r="G1484" s="16">
        <v>3</v>
      </c>
      <c r="H1484" s="16">
        <v>13</v>
      </c>
      <c r="I1484" s="3">
        <v>1.0842669699923131</v>
      </c>
      <c r="J1484" s="16">
        <v>9</v>
      </c>
      <c r="K1484" s="16">
        <v>4</v>
      </c>
      <c r="L1484" s="16">
        <v>2</v>
      </c>
      <c r="M1484" s="16">
        <v>3</v>
      </c>
      <c r="N1484" s="16">
        <f t="shared" si="68"/>
        <v>84</v>
      </c>
      <c r="O1484">
        <f>O1483</f>
        <v>0</v>
      </c>
      <c r="P1484">
        <f>P1483</f>
        <v>30</v>
      </c>
      <c r="Q1484">
        <f>Q1483</f>
        <v>1</v>
      </c>
      <c r="R1484">
        <f>R1483</f>
        <v>0.50268422800581902</v>
      </c>
      <c r="S1484">
        <f>S1483</f>
        <v>0</v>
      </c>
    </row>
    <row r="1485" spans="1:19">
      <c r="A1485" s="16">
        <f t="shared" si="67"/>
        <v>4</v>
      </c>
      <c r="B1485" s="16">
        <v>0</v>
      </c>
      <c r="C1485" s="19">
        <f>C1484</f>
        <v>1</v>
      </c>
      <c r="D1485" s="16">
        <f t="shared" si="69"/>
        <v>0</v>
      </c>
      <c r="E1485" s="19">
        <f>E1484</f>
        <v>1</v>
      </c>
      <c r="F1485" s="16">
        <f>F1484</f>
        <v>117</v>
      </c>
      <c r="G1485" s="16">
        <v>4</v>
      </c>
      <c r="H1485" s="16">
        <v>25</v>
      </c>
      <c r="I1485" s="3">
        <v>2.5402871610131101</v>
      </c>
      <c r="J1485" s="16">
        <v>9</v>
      </c>
      <c r="K1485" s="16">
        <v>4</v>
      </c>
      <c r="L1485" s="16">
        <v>2</v>
      </c>
      <c r="M1485" s="16">
        <v>3</v>
      </c>
      <c r="N1485" s="16">
        <f t="shared" si="68"/>
        <v>84</v>
      </c>
      <c r="O1485">
        <f>O1484</f>
        <v>0</v>
      </c>
      <c r="P1485">
        <f>P1484</f>
        <v>30</v>
      </c>
      <c r="Q1485">
        <f>Q1484</f>
        <v>1</v>
      </c>
      <c r="R1485">
        <f>R1484</f>
        <v>0.50268422800581902</v>
      </c>
      <c r="S1485">
        <f>S1484</f>
        <v>0</v>
      </c>
    </row>
    <row r="1486" spans="1:19">
      <c r="A1486" s="16">
        <f t="shared" si="67"/>
        <v>4</v>
      </c>
      <c r="B1486" s="16">
        <v>0</v>
      </c>
      <c r="C1486" s="19">
        <f>C1485</f>
        <v>1</v>
      </c>
      <c r="D1486" s="16">
        <f t="shared" si="69"/>
        <v>0</v>
      </c>
      <c r="E1486" s="19">
        <f>E1485</f>
        <v>1</v>
      </c>
      <c r="F1486" s="16">
        <f>F1485</f>
        <v>117</v>
      </c>
      <c r="G1486" s="16">
        <v>5</v>
      </c>
      <c r="H1486" s="16">
        <v>25</v>
      </c>
      <c r="I1486" s="3">
        <v>2.5402871610131101</v>
      </c>
      <c r="J1486" s="16">
        <v>9</v>
      </c>
      <c r="K1486" s="16">
        <v>4</v>
      </c>
      <c r="L1486" s="16">
        <v>2</v>
      </c>
      <c r="M1486" s="16">
        <v>3</v>
      </c>
      <c r="N1486" s="16">
        <f t="shared" si="68"/>
        <v>84</v>
      </c>
      <c r="O1486">
        <f>O1485</f>
        <v>0</v>
      </c>
      <c r="P1486">
        <f>P1485</f>
        <v>30</v>
      </c>
      <c r="Q1486">
        <f>Q1485</f>
        <v>1</v>
      </c>
      <c r="R1486">
        <f>R1485</f>
        <v>0.50268422800581902</v>
      </c>
      <c r="S1486">
        <f>S1485</f>
        <v>0</v>
      </c>
    </row>
    <row r="1487" spans="1:19">
      <c r="A1487" s="16">
        <f t="shared" si="67"/>
        <v>4</v>
      </c>
      <c r="B1487" s="16">
        <v>0</v>
      </c>
      <c r="C1487" s="4">
        <v>1</v>
      </c>
      <c r="D1487" s="16">
        <f t="shared" si="69"/>
        <v>0</v>
      </c>
      <c r="E1487" s="4">
        <v>0</v>
      </c>
      <c r="F1487" s="16">
        <f>F1486+1</f>
        <v>118</v>
      </c>
      <c r="G1487" s="16">
        <v>1</v>
      </c>
      <c r="H1487" s="16">
        <v>23</v>
      </c>
      <c r="I1487" s="4">
        <v>0</v>
      </c>
      <c r="J1487" s="16">
        <v>9</v>
      </c>
      <c r="K1487" s="16">
        <v>4</v>
      </c>
      <c r="L1487" s="16">
        <v>2</v>
      </c>
      <c r="M1487" s="16">
        <v>3</v>
      </c>
      <c r="N1487" s="16">
        <f t="shared" si="68"/>
        <v>84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</row>
    <row r="1488" spans="1:19">
      <c r="A1488" s="16">
        <f t="shared" si="67"/>
        <v>4</v>
      </c>
      <c r="B1488" s="16">
        <v>0</v>
      </c>
      <c r="C1488" s="19">
        <f>C1487</f>
        <v>1</v>
      </c>
      <c r="D1488" s="16">
        <f t="shared" si="69"/>
        <v>0</v>
      </c>
      <c r="E1488" s="19">
        <f>E1487</f>
        <v>0</v>
      </c>
      <c r="F1488" s="16">
        <f>F1487</f>
        <v>118</v>
      </c>
      <c r="G1488" s="16">
        <v>2</v>
      </c>
      <c r="H1488" s="16">
        <v>17</v>
      </c>
      <c r="I1488" s="3">
        <v>0</v>
      </c>
      <c r="J1488" s="16">
        <v>9</v>
      </c>
      <c r="K1488" s="16">
        <v>4</v>
      </c>
      <c r="L1488" s="16">
        <v>2</v>
      </c>
      <c r="M1488" s="16">
        <v>3</v>
      </c>
      <c r="N1488" s="16">
        <f t="shared" si="68"/>
        <v>84</v>
      </c>
      <c r="O1488">
        <f>O1487</f>
        <v>0</v>
      </c>
      <c r="P1488">
        <f>P1487</f>
        <v>0</v>
      </c>
      <c r="Q1488">
        <f>Q1487</f>
        <v>0</v>
      </c>
      <c r="R1488">
        <f>R1487</f>
        <v>0</v>
      </c>
      <c r="S1488">
        <f>S1487</f>
        <v>0</v>
      </c>
    </row>
    <row r="1489" spans="1:19">
      <c r="A1489" s="16">
        <f t="shared" si="67"/>
        <v>4</v>
      </c>
      <c r="B1489" s="16">
        <v>0</v>
      </c>
      <c r="C1489" s="19">
        <f>C1488</f>
        <v>1</v>
      </c>
      <c r="D1489" s="16">
        <f t="shared" si="69"/>
        <v>0</v>
      </c>
      <c r="E1489" s="19">
        <f>E1488</f>
        <v>0</v>
      </c>
      <c r="F1489" s="16">
        <f>F1488</f>
        <v>118</v>
      </c>
      <c r="G1489" s="16">
        <v>3</v>
      </c>
      <c r="H1489" s="16">
        <v>8</v>
      </c>
      <c r="I1489" s="3">
        <v>0</v>
      </c>
      <c r="J1489" s="16">
        <v>9</v>
      </c>
      <c r="K1489" s="16">
        <v>4</v>
      </c>
      <c r="L1489" s="16">
        <v>2</v>
      </c>
      <c r="M1489" s="16">
        <v>3</v>
      </c>
      <c r="N1489" s="16">
        <f t="shared" si="68"/>
        <v>84</v>
      </c>
      <c r="O1489">
        <f>O1488</f>
        <v>0</v>
      </c>
      <c r="P1489">
        <f>P1488</f>
        <v>0</v>
      </c>
      <c r="Q1489">
        <f>Q1488</f>
        <v>0</v>
      </c>
      <c r="R1489">
        <f>R1488</f>
        <v>0</v>
      </c>
      <c r="S1489">
        <f>S1488</f>
        <v>0</v>
      </c>
    </row>
    <row r="1490" spans="1:19">
      <c r="A1490" s="16">
        <f t="shared" si="67"/>
        <v>4</v>
      </c>
      <c r="B1490" s="16">
        <v>0</v>
      </c>
      <c r="C1490" s="19">
        <f>C1489</f>
        <v>1</v>
      </c>
      <c r="D1490" s="16">
        <f t="shared" si="69"/>
        <v>0</v>
      </c>
      <c r="E1490" s="19">
        <f>E1489</f>
        <v>0</v>
      </c>
      <c r="F1490" s="16">
        <f>F1489</f>
        <v>118</v>
      </c>
      <c r="G1490" s="16">
        <v>4</v>
      </c>
      <c r="H1490" s="16">
        <v>13</v>
      </c>
      <c r="I1490" s="3">
        <v>0</v>
      </c>
      <c r="J1490" s="16">
        <v>9</v>
      </c>
      <c r="K1490" s="16">
        <v>4</v>
      </c>
      <c r="L1490" s="16">
        <v>2</v>
      </c>
      <c r="M1490" s="16">
        <v>3</v>
      </c>
      <c r="N1490" s="16">
        <f t="shared" si="68"/>
        <v>84</v>
      </c>
      <c r="O1490">
        <f>O1489</f>
        <v>0</v>
      </c>
      <c r="P1490">
        <f>P1489</f>
        <v>0</v>
      </c>
      <c r="Q1490">
        <f>Q1489</f>
        <v>0</v>
      </c>
      <c r="R1490">
        <f>R1489</f>
        <v>0</v>
      </c>
      <c r="S1490">
        <f>S1489</f>
        <v>0</v>
      </c>
    </row>
    <row r="1491" spans="1:19">
      <c r="A1491" s="16">
        <f t="shared" si="67"/>
        <v>4</v>
      </c>
      <c r="B1491" s="16">
        <v>0</v>
      </c>
      <c r="C1491" s="19">
        <f>C1490</f>
        <v>1</v>
      </c>
      <c r="D1491" s="16">
        <f t="shared" si="69"/>
        <v>0</v>
      </c>
      <c r="E1491" s="19">
        <f>E1490</f>
        <v>0</v>
      </c>
      <c r="F1491" s="16">
        <f>F1490</f>
        <v>118</v>
      </c>
      <c r="G1491" s="16">
        <v>5</v>
      </c>
      <c r="H1491" s="16">
        <v>13</v>
      </c>
      <c r="I1491" s="3">
        <v>0</v>
      </c>
      <c r="J1491" s="16">
        <v>9</v>
      </c>
      <c r="K1491" s="16">
        <v>4</v>
      </c>
      <c r="L1491" s="16">
        <v>2</v>
      </c>
      <c r="M1491" s="16">
        <v>3</v>
      </c>
      <c r="N1491" s="16">
        <f t="shared" si="68"/>
        <v>84</v>
      </c>
      <c r="O1491">
        <f>O1490</f>
        <v>0</v>
      </c>
      <c r="P1491">
        <f>P1490</f>
        <v>0</v>
      </c>
      <c r="Q1491">
        <f>Q1490</f>
        <v>0</v>
      </c>
      <c r="R1491">
        <f>R1490</f>
        <v>0</v>
      </c>
      <c r="S1491">
        <f>S1490</f>
        <v>0</v>
      </c>
    </row>
    <row r="1492" spans="1:19">
      <c r="A1492" s="16">
        <f t="shared" si="67"/>
        <v>4</v>
      </c>
      <c r="B1492" s="16">
        <v>0</v>
      </c>
      <c r="C1492" s="4">
        <v>1</v>
      </c>
      <c r="D1492" s="16">
        <f t="shared" si="69"/>
        <v>0</v>
      </c>
      <c r="E1492" s="4">
        <v>0</v>
      </c>
      <c r="F1492" s="16">
        <f>F1491+1</f>
        <v>119</v>
      </c>
      <c r="G1492" s="16">
        <v>1</v>
      </c>
      <c r="H1492" s="16">
        <v>24</v>
      </c>
      <c r="I1492" s="4">
        <v>0</v>
      </c>
      <c r="J1492" s="16">
        <v>9</v>
      </c>
      <c r="K1492" s="16">
        <v>4</v>
      </c>
      <c r="L1492" s="16">
        <v>2</v>
      </c>
      <c r="M1492" s="16">
        <v>3</v>
      </c>
      <c r="N1492" s="16">
        <f t="shared" si="68"/>
        <v>84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</row>
    <row r="1493" spans="1:19">
      <c r="A1493" s="16">
        <f t="shared" si="67"/>
        <v>4</v>
      </c>
      <c r="B1493" s="16">
        <v>0</v>
      </c>
      <c r="C1493" s="19">
        <f>C1492</f>
        <v>1</v>
      </c>
      <c r="D1493" s="16">
        <f t="shared" si="69"/>
        <v>0</v>
      </c>
      <c r="E1493" s="19">
        <f>E1492</f>
        <v>0</v>
      </c>
      <c r="F1493" s="16">
        <f>F1492</f>
        <v>119</v>
      </c>
      <c r="G1493" s="16">
        <v>2</v>
      </c>
      <c r="H1493" s="16">
        <v>18</v>
      </c>
      <c r="I1493" s="3">
        <v>0</v>
      </c>
      <c r="J1493" s="16">
        <v>9</v>
      </c>
      <c r="K1493" s="16">
        <v>4</v>
      </c>
      <c r="L1493" s="16">
        <v>2</v>
      </c>
      <c r="M1493" s="16">
        <v>3</v>
      </c>
      <c r="N1493" s="16">
        <f t="shared" si="68"/>
        <v>84</v>
      </c>
      <c r="O1493">
        <f>O1492</f>
        <v>0</v>
      </c>
      <c r="P1493">
        <f>P1492</f>
        <v>0</v>
      </c>
      <c r="Q1493">
        <f>Q1492</f>
        <v>0</v>
      </c>
      <c r="R1493">
        <f>R1492</f>
        <v>0</v>
      </c>
      <c r="S1493">
        <f>S1492</f>
        <v>0</v>
      </c>
    </row>
    <row r="1494" spans="1:19">
      <c r="A1494" s="16">
        <f t="shared" si="67"/>
        <v>4</v>
      </c>
      <c r="B1494" s="16">
        <v>0</v>
      </c>
      <c r="C1494" s="19">
        <f>C1493</f>
        <v>1</v>
      </c>
      <c r="D1494" s="16">
        <f t="shared" si="69"/>
        <v>0</v>
      </c>
      <c r="E1494" s="19">
        <f>E1493</f>
        <v>0</v>
      </c>
      <c r="F1494" s="16">
        <f>F1493</f>
        <v>119</v>
      </c>
      <c r="G1494" s="16">
        <v>3</v>
      </c>
      <c r="H1494" s="16">
        <v>8</v>
      </c>
      <c r="I1494" s="3">
        <v>0</v>
      </c>
      <c r="J1494" s="16">
        <v>9</v>
      </c>
      <c r="K1494" s="16">
        <v>4</v>
      </c>
      <c r="L1494" s="16">
        <v>2</v>
      </c>
      <c r="M1494" s="16">
        <v>3</v>
      </c>
      <c r="N1494" s="16">
        <f t="shared" si="68"/>
        <v>84</v>
      </c>
      <c r="O1494">
        <f>O1493</f>
        <v>0</v>
      </c>
      <c r="P1494">
        <f>P1493</f>
        <v>0</v>
      </c>
      <c r="Q1494">
        <f>Q1493</f>
        <v>0</v>
      </c>
      <c r="R1494">
        <f>R1493</f>
        <v>0</v>
      </c>
      <c r="S1494">
        <f>S1493</f>
        <v>0</v>
      </c>
    </row>
    <row r="1495" spans="1:19">
      <c r="A1495" s="16">
        <f t="shared" si="67"/>
        <v>4</v>
      </c>
      <c r="B1495" s="16">
        <v>0</v>
      </c>
      <c r="C1495" s="19">
        <f>C1494</f>
        <v>1</v>
      </c>
      <c r="D1495" s="16">
        <f t="shared" si="69"/>
        <v>0</v>
      </c>
      <c r="E1495" s="19">
        <f>E1494</f>
        <v>0</v>
      </c>
      <c r="F1495" s="16">
        <f>F1494</f>
        <v>119</v>
      </c>
      <c r="G1495" s="16">
        <v>4</v>
      </c>
      <c r="H1495" s="16">
        <v>17</v>
      </c>
      <c r="I1495" s="3">
        <v>0</v>
      </c>
      <c r="J1495" s="16">
        <v>9</v>
      </c>
      <c r="K1495" s="16">
        <v>4</v>
      </c>
      <c r="L1495" s="16">
        <v>2</v>
      </c>
      <c r="M1495" s="16">
        <v>3</v>
      </c>
      <c r="N1495" s="16">
        <f t="shared" si="68"/>
        <v>84</v>
      </c>
      <c r="O1495">
        <f>O1494</f>
        <v>0</v>
      </c>
      <c r="P1495">
        <f>P1494</f>
        <v>0</v>
      </c>
      <c r="Q1495">
        <f>Q1494</f>
        <v>0</v>
      </c>
      <c r="R1495">
        <f>R1494</f>
        <v>0</v>
      </c>
      <c r="S1495">
        <f>S1494</f>
        <v>0</v>
      </c>
    </row>
    <row r="1496" spans="1:19">
      <c r="A1496" s="16">
        <f t="shared" si="67"/>
        <v>4</v>
      </c>
      <c r="B1496" s="16">
        <v>0</v>
      </c>
      <c r="C1496" s="19">
        <f>C1495</f>
        <v>1</v>
      </c>
      <c r="D1496" s="16">
        <f t="shared" si="69"/>
        <v>0</v>
      </c>
      <c r="E1496" s="19">
        <f>E1495</f>
        <v>0</v>
      </c>
      <c r="F1496" s="16">
        <f>F1495</f>
        <v>119</v>
      </c>
      <c r="G1496" s="16">
        <v>5</v>
      </c>
      <c r="H1496" s="16">
        <v>17</v>
      </c>
      <c r="I1496" s="3">
        <v>0</v>
      </c>
      <c r="J1496" s="16">
        <v>9</v>
      </c>
      <c r="K1496" s="16">
        <v>4</v>
      </c>
      <c r="L1496" s="16">
        <v>2</v>
      </c>
      <c r="M1496" s="16">
        <v>3</v>
      </c>
      <c r="N1496" s="16">
        <f t="shared" si="68"/>
        <v>84</v>
      </c>
      <c r="O1496">
        <f>O1495</f>
        <v>0</v>
      </c>
      <c r="P1496">
        <f>P1495</f>
        <v>0</v>
      </c>
      <c r="Q1496">
        <f>Q1495</f>
        <v>0</v>
      </c>
      <c r="R1496">
        <f>R1495</f>
        <v>0</v>
      </c>
      <c r="S1496">
        <f>S1495</f>
        <v>0</v>
      </c>
    </row>
    <row r="1497" spans="1:19">
      <c r="A1497" s="16">
        <f t="shared" si="67"/>
        <v>4</v>
      </c>
      <c r="B1497" s="16">
        <v>0</v>
      </c>
      <c r="C1497" s="4">
        <v>1</v>
      </c>
      <c r="D1497" s="16">
        <f t="shared" si="69"/>
        <v>0</v>
      </c>
      <c r="E1497" s="4">
        <v>1</v>
      </c>
      <c r="F1497" s="16">
        <f>F1496+1</f>
        <v>120</v>
      </c>
      <c r="G1497" s="16">
        <v>1</v>
      </c>
      <c r="H1497" s="16">
        <v>30</v>
      </c>
      <c r="I1497" s="4">
        <v>1.771139845019204</v>
      </c>
      <c r="J1497" s="16">
        <v>9</v>
      </c>
      <c r="K1497" s="16">
        <v>4</v>
      </c>
      <c r="L1497" s="16">
        <v>2</v>
      </c>
      <c r="M1497" s="16">
        <v>3</v>
      </c>
      <c r="N1497" s="16">
        <f t="shared" si="68"/>
        <v>84</v>
      </c>
      <c r="O1497" s="3">
        <v>0</v>
      </c>
      <c r="P1497" s="3">
        <v>65</v>
      </c>
      <c r="Q1497" s="3">
        <v>1</v>
      </c>
      <c r="R1497" s="3">
        <v>0.57075324200559396</v>
      </c>
      <c r="S1497" s="3">
        <v>1</v>
      </c>
    </row>
    <row r="1498" spans="1:19">
      <c r="A1498" s="16">
        <f t="shared" si="67"/>
        <v>4</v>
      </c>
      <c r="B1498" s="16">
        <v>0</v>
      </c>
      <c r="C1498" s="19">
        <f>C1497</f>
        <v>1</v>
      </c>
      <c r="D1498" s="16">
        <f t="shared" si="69"/>
        <v>0</v>
      </c>
      <c r="E1498" s="19">
        <f>E1497</f>
        <v>1</v>
      </c>
      <c r="F1498" s="16">
        <f>F1497</f>
        <v>120</v>
      </c>
      <c r="G1498" s="16">
        <v>2</v>
      </c>
      <c r="H1498" s="16">
        <v>16</v>
      </c>
      <c r="I1498" s="3">
        <v>2.5549768399796418</v>
      </c>
      <c r="J1498" s="16">
        <v>9</v>
      </c>
      <c r="K1498" s="16">
        <v>4</v>
      </c>
      <c r="L1498" s="16">
        <v>2</v>
      </c>
      <c r="M1498" s="16">
        <v>3</v>
      </c>
      <c r="N1498" s="16">
        <f t="shared" si="68"/>
        <v>84</v>
      </c>
      <c r="O1498">
        <f>O1497</f>
        <v>0</v>
      </c>
      <c r="P1498">
        <f>P1497</f>
        <v>65</v>
      </c>
      <c r="Q1498">
        <f>Q1497</f>
        <v>1</v>
      </c>
      <c r="R1498">
        <f>R1497</f>
        <v>0.57075324200559396</v>
      </c>
      <c r="S1498">
        <f>S1497</f>
        <v>1</v>
      </c>
    </row>
    <row r="1499" spans="1:19">
      <c r="A1499" s="16">
        <f t="shared" si="67"/>
        <v>4</v>
      </c>
      <c r="B1499" s="16">
        <v>0</v>
      </c>
      <c r="C1499" s="19">
        <f>C1498</f>
        <v>1</v>
      </c>
      <c r="D1499" s="16">
        <f t="shared" si="69"/>
        <v>0</v>
      </c>
      <c r="E1499" s="19">
        <f>E1498</f>
        <v>1</v>
      </c>
      <c r="F1499" s="16">
        <f>F1498</f>
        <v>120</v>
      </c>
      <c r="G1499" s="16">
        <v>3</v>
      </c>
      <c r="H1499" s="16">
        <v>11</v>
      </c>
      <c r="I1499" s="3">
        <v>1.238184685003942</v>
      </c>
      <c r="J1499" s="16">
        <v>9</v>
      </c>
      <c r="K1499" s="16">
        <v>4</v>
      </c>
      <c r="L1499" s="16">
        <v>2</v>
      </c>
      <c r="M1499" s="16">
        <v>3</v>
      </c>
      <c r="N1499" s="16">
        <f t="shared" si="68"/>
        <v>84</v>
      </c>
      <c r="O1499">
        <f>O1498</f>
        <v>0</v>
      </c>
      <c r="P1499">
        <f>P1498</f>
        <v>65</v>
      </c>
      <c r="Q1499">
        <f>Q1498</f>
        <v>1</v>
      </c>
      <c r="R1499">
        <f>R1498</f>
        <v>0.57075324200559396</v>
      </c>
      <c r="S1499">
        <f>S1498</f>
        <v>1</v>
      </c>
    </row>
    <row r="1500" spans="1:19">
      <c r="A1500" s="16">
        <f t="shared" si="67"/>
        <v>4</v>
      </c>
      <c r="B1500" s="16">
        <v>0</v>
      </c>
      <c r="C1500" s="19">
        <f>C1499</f>
        <v>1</v>
      </c>
      <c r="D1500" s="16">
        <f t="shared" si="69"/>
        <v>0</v>
      </c>
      <c r="E1500" s="19">
        <f>E1499</f>
        <v>1</v>
      </c>
      <c r="F1500" s="16">
        <f>F1499</f>
        <v>120</v>
      </c>
      <c r="G1500" s="16">
        <v>4</v>
      </c>
      <c r="H1500" s="16">
        <v>11</v>
      </c>
      <c r="I1500" s="3">
        <v>0.86908065003808499</v>
      </c>
      <c r="J1500" s="16">
        <v>9</v>
      </c>
      <c r="K1500" s="16">
        <v>4</v>
      </c>
      <c r="L1500" s="16">
        <v>2</v>
      </c>
      <c r="M1500" s="16">
        <v>3</v>
      </c>
      <c r="N1500" s="16">
        <f t="shared" si="68"/>
        <v>84</v>
      </c>
      <c r="O1500">
        <f>O1499</f>
        <v>0</v>
      </c>
      <c r="P1500">
        <f>P1499</f>
        <v>65</v>
      </c>
      <c r="Q1500">
        <f>Q1499</f>
        <v>1</v>
      </c>
      <c r="R1500">
        <f>R1499</f>
        <v>0.57075324200559396</v>
      </c>
      <c r="S1500">
        <f>S1499</f>
        <v>1</v>
      </c>
    </row>
    <row r="1501" spans="1:19">
      <c r="A1501" s="16">
        <f t="shared" si="67"/>
        <v>4</v>
      </c>
      <c r="B1501" s="16">
        <v>0</v>
      </c>
      <c r="C1501" s="19">
        <f>C1500</f>
        <v>1</v>
      </c>
      <c r="D1501" s="16">
        <f t="shared" si="69"/>
        <v>0</v>
      </c>
      <c r="E1501" s="19">
        <f>E1500</f>
        <v>1</v>
      </c>
      <c r="F1501" s="16">
        <f>F1500</f>
        <v>120</v>
      </c>
      <c r="G1501" s="16">
        <v>5</v>
      </c>
      <c r="H1501" s="16">
        <v>11</v>
      </c>
      <c r="I1501" s="3">
        <v>1.238184685003942</v>
      </c>
      <c r="J1501" s="16">
        <v>9</v>
      </c>
      <c r="K1501" s="16">
        <v>4</v>
      </c>
      <c r="L1501" s="16">
        <v>2</v>
      </c>
      <c r="M1501" s="16">
        <v>3</v>
      </c>
      <c r="N1501" s="16">
        <f t="shared" si="68"/>
        <v>84</v>
      </c>
      <c r="O1501">
        <f>O1500</f>
        <v>0</v>
      </c>
      <c r="P1501">
        <f>P1500</f>
        <v>65</v>
      </c>
      <c r="Q1501">
        <f>Q1500</f>
        <v>1</v>
      </c>
      <c r="R1501">
        <f>R1500</f>
        <v>0.57075324200559396</v>
      </c>
      <c r="S1501">
        <f>S1500</f>
        <v>1</v>
      </c>
    </row>
    <row r="1502" spans="1:19">
      <c r="A1502" s="16">
        <f t="shared" si="67"/>
        <v>4</v>
      </c>
      <c r="B1502" s="16">
        <v>0</v>
      </c>
      <c r="C1502" s="4">
        <v>1</v>
      </c>
      <c r="D1502" s="16">
        <f t="shared" si="69"/>
        <v>0</v>
      </c>
      <c r="E1502" s="4">
        <v>0</v>
      </c>
      <c r="F1502" s="16">
        <f>F1501+1</f>
        <v>121</v>
      </c>
      <c r="G1502" s="16">
        <v>1</v>
      </c>
      <c r="H1502" s="16">
        <v>12</v>
      </c>
      <c r="I1502" s="3">
        <v>0</v>
      </c>
      <c r="J1502" s="16">
        <v>9</v>
      </c>
      <c r="K1502" s="16">
        <v>4</v>
      </c>
      <c r="L1502" s="16">
        <v>2</v>
      </c>
      <c r="M1502" s="16">
        <v>3</v>
      </c>
      <c r="N1502" s="16">
        <f t="shared" si="68"/>
        <v>84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</row>
    <row r="1503" spans="1:19">
      <c r="A1503" s="16">
        <f t="shared" si="67"/>
        <v>4</v>
      </c>
      <c r="B1503" s="16">
        <v>0</v>
      </c>
      <c r="C1503" s="19">
        <f>C1502</f>
        <v>1</v>
      </c>
      <c r="D1503" s="16">
        <f t="shared" si="69"/>
        <v>0</v>
      </c>
      <c r="E1503" s="19">
        <f>E1502</f>
        <v>0</v>
      </c>
      <c r="F1503" s="16">
        <f>F1502</f>
        <v>121</v>
      </c>
      <c r="G1503" s="16">
        <v>2</v>
      </c>
      <c r="H1503" s="16">
        <v>6</v>
      </c>
      <c r="I1503" s="3">
        <v>0</v>
      </c>
      <c r="J1503" s="16">
        <v>9</v>
      </c>
      <c r="K1503" s="16">
        <v>4</v>
      </c>
      <c r="L1503" s="16">
        <v>2</v>
      </c>
      <c r="M1503" s="16">
        <v>3</v>
      </c>
      <c r="N1503" s="16">
        <f t="shared" si="68"/>
        <v>84</v>
      </c>
      <c r="O1503">
        <f>O1502</f>
        <v>0</v>
      </c>
      <c r="P1503">
        <f>P1502</f>
        <v>0</v>
      </c>
      <c r="Q1503">
        <f>Q1502</f>
        <v>0</v>
      </c>
      <c r="R1503">
        <f>R1502</f>
        <v>0</v>
      </c>
      <c r="S1503">
        <f>S1502</f>
        <v>0</v>
      </c>
    </row>
    <row r="1504" spans="1:19">
      <c r="A1504" s="16">
        <f t="shared" si="67"/>
        <v>4</v>
      </c>
      <c r="B1504" s="16">
        <v>0</v>
      </c>
      <c r="C1504" s="19">
        <f>C1503</f>
        <v>1</v>
      </c>
      <c r="D1504" s="16">
        <f t="shared" si="69"/>
        <v>0</v>
      </c>
      <c r="E1504" s="19">
        <f>E1503</f>
        <v>0</v>
      </c>
      <c r="F1504" s="16">
        <f>F1503</f>
        <v>121</v>
      </c>
      <c r="G1504" s="16">
        <v>3</v>
      </c>
      <c r="H1504" s="16">
        <v>9</v>
      </c>
      <c r="I1504" s="3">
        <v>0</v>
      </c>
      <c r="J1504" s="16">
        <v>9</v>
      </c>
      <c r="K1504" s="16">
        <v>4</v>
      </c>
      <c r="L1504" s="16">
        <v>2</v>
      </c>
      <c r="M1504" s="16">
        <v>3</v>
      </c>
      <c r="N1504" s="16">
        <f t="shared" si="68"/>
        <v>84</v>
      </c>
      <c r="O1504">
        <f>O1503</f>
        <v>0</v>
      </c>
      <c r="P1504">
        <f>P1503</f>
        <v>0</v>
      </c>
      <c r="Q1504">
        <f>Q1503</f>
        <v>0</v>
      </c>
      <c r="R1504">
        <f>R1503</f>
        <v>0</v>
      </c>
      <c r="S1504">
        <f>S1503</f>
        <v>0</v>
      </c>
    </row>
    <row r="1505" spans="1:19">
      <c r="A1505" s="16">
        <f t="shared" si="67"/>
        <v>4</v>
      </c>
      <c r="B1505" s="16">
        <v>0</v>
      </c>
      <c r="C1505" s="19">
        <f>C1504</f>
        <v>1</v>
      </c>
      <c r="D1505" s="16">
        <f t="shared" si="69"/>
        <v>0</v>
      </c>
      <c r="E1505" s="19">
        <f>E1504</f>
        <v>0</v>
      </c>
      <c r="F1505" s="16">
        <f>F1504</f>
        <v>121</v>
      </c>
      <c r="G1505" s="16">
        <v>4</v>
      </c>
      <c r="H1505" s="16">
        <v>6</v>
      </c>
      <c r="I1505" s="3">
        <v>0</v>
      </c>
      <c r="J1505" s="16">
        <v>9</v>
      </c>
      <c r="K1505" s="16">
        <v>4</v>
      </c>
      <c r="L1505" s="16">
        <v>2</v>
      </c>
      <c r="M1505" s="16">
        <v>3</v>
      </c>
      <c r="N1505" s="16">
        <f t="shared" si="68"/>
        <v>84</v>
      </c>
      <c r="O1505">
        <f>O1504</f>
        <v>0</v>
      </c>
      <c r="P1505">
        <f>P1504</f>
        <v>0</v>
      </c>
      <c r="Q1505">
        <f>Q1504</f>
        <v>0</v>
      </c>
      <c r="R1505">
        <f>R1504</f>
        <v>0</v>
      </c>
      <c r="S1505">
        <f>S1504</f>
        <v>0</v>
      </c>
    </row>
    <row r="1506" spans="1:19">
      <c r="A1506" s="16">
        <f t="shared" si="67"/>
        <v>4</v>
      </c>
      <c r="B1506" s="16">
        <v>0</v>
      </c>
      <c r="C1506" s="19">
        <f>C1505</f>
        <v>1</v>
      </c>
      <c r="D1506" s="16">
        <f t="shared" si="69"/>
        <v>0</v>
      </c>
      <c r="E1506" s="19">
        <f>E1505</f>
        <v>0</v>
      </c>
      <c r="F1506" s="16">
        <f>F1505</f>
        <v>121</v>
      </c>
      <c r="G1506" s="16">
        <v>5</v>
      </c>
      <c r="H1506" s="16">
        <v>14</v>
      </c>
      <c r="I1506" s="3">
        <v>0</v>
      </c>
      <c r="J1506" s="16">
        <v>9</v>
      </c>
      <c r="K1506" s="16">
        <v>4</v>
      </c>
      <c r="L1506" s="16">
        <v>2</v>
      </c>
      <c r="M1506" s="16">
        <v>3</v>
      </c>
      <c r="N1506" s="16">
        <f t="shared" si="68"/>
        <v>84</v>
      </c>
      <c r="O1506">
        <f>O1505</f>
        <v>0</v>
      </c>
      <c r="P1506">
        <f>P1505</f>
        <v>0</v>
      </c>
      <c r="Q1506">
        <f>Q1505</f>
        <v>0</v>
      </c>
      <c r="R1506">
        <f>R1505</f>
        <v>0</v>
      </c>
      <c r="S1506">
        <f>S1505</f>
        <v>0</v>
      </c>
    </row>
    <row r="1507" spans="1:19">
      <c r="A1507" s="16">
        <f t="shared" si="67"/>
        <v>4</v>
      </c>
      <c r="B1507" s="16">
        <v>0</v>
      </c>
      <c r="C1507" s="4">
        <v>1</v>
      </c>
      <c r="D1507" s="16">
        <f t="shared" si="69"/>
        <v>0</v>
      </c>
      <c r="E1507" s="4">
        <v>1</v>
      </c>
      <c r="F1507" s="16">
        <f>F1506+1</f>
        <v>122</v>
      </c>
      <c r="G1507" s="16">
        <v>1</v>
      </c>
      <c r="H1507" s="16">
        <v>24</v>
      </c>
      <c r="I1507" s="3">
        <v>1.5359713250072651</v>
      </c>
      <c r="J1507" s="16">
        <v>9</v>
      </c>
      <c r="K1507" s="16">
        <v>4</v>
      </c>
      <c r="L1507" s="16">
        <v>2</v>
      </c>
      <c r="M1507" s="16">
        <v>3</v>
      </c>
      <c r="N1507" s="16">
        <f t="shared" si="68"/>
        <v>84</v>
      </c>
      <c r="O1507" s="3">
        <v>1</v>
      </c>
      <c r="P1507" s="3">
        <v>48</v>
      </c>
      <c r="Q1507" s="3">
        <v>1</v>
      </c>
      <c r="R1507" s="3">
        <v>0.60635365697089505</v>
      </c>
      <c r="S1507" s="3">
        <v>1</v>
      </c>
    </row>
    <row r="1508" spans="1:19">
      <c r="A1508" s="16">
        <f t="shared" si="67"/>
        <v>4</v>
      </c>
      <c r="B1508" s="16">
        <v>0</v>
      </c>
      <c r="C1508" s="19">
        <f>C1507</f>
        <v>1</v>
      </c>
      <c r="D1508" s="16">
        <f t="shared" si="69"/>
        <v>0</v>
      </c>
      <c r="E1508" s="19">
        <f>E1507</f>
        <v>1</v>
      </c>
      <c r="F1508" s="16">
        <f>F1507</f>
        <v>122</v>
      </c>
      <c r="G1508" s="16">
        <v>2</v>
      </c>
      <c r="H1508" s="16">
        <v>8</v>
      </c>
      <c r="I1508" s="3">
        <v>0.53477162797935296</v>
      </c>
      <c r="J1508" s="16">
        <v>9</v>
      </c>
      <c r="K1508" s="16">
        <v>4</v>
      </c>
      <c r="L1508" s="16">
        <v>2</v>
      </c>
      <c r="M1508" s="16">
        <v>3</v>
      </c>
      <c r="N1508" s="16">
        <f t="shared" si="68"/>
        <v>84</v>
      </c>
      <c r="O1508">
        <f>O1507</f>
        <v>1</v>
      </c>
      <c r="P1508">
        <f>P1507</f>
        <v>48</v>
      </c>
      <c r="Q1508">
        <f>Q1507</f>
        <v>1</v>
      </c>
      <c r="R1508">
        <f>R1507</f>
        <v>0.60635365697089505</v>
      </c>
      <c r="S1508">
        <f>S1507</f>
        <v>1</v>
      </c>
    </row>
    <row r="1509" spans="1:19">
      <c r="A1509" s="16">
        <f t="shared" si="67"/>
        <v>4</v>
      </c>
      <c r="B1509" s="16">
        <v>0</v>
      </c>
      <c r="C1509" s="19">
        <f>C1508</f>
        <v>1</v>
      </c>
      <c r="D1509" s="16">
        <f t="shared" si="69"/>
        <v>0</v>
      </c>
      <c r="E1509" s="19">
        <f>E1508</f>
        <v>1</v>
      </c>
      <c r="F1509" s="16">
        <f>F1508</f>
        <v>122</v>
      </c>
      <c r="G1509" s="16">
        <v>3</v>
      </c>
      <c r="H1509" s="16">
        <v>9</v>
      </c>
      <c r="I1509" s="3">
        <v>0.75251735199708403</v>
      </c>
      <c r="J1509" s="16">
        <v>9</v>
      </c>
      <c r="K1509" s="16">
        <v>4</v>
      </c>
      <c r="L1509" s="16">
        <v>2</v>
      </c>
      <c r="M1509" s="16">
        <v>3</v>
      </c>
      <c r="N1509" s="16">
        <f t="shared" si="68"/>
        <v>84</v>
      </c>
      <c r="O1509">
        <f>O1508</f>
        <v>1</v>
      </c>
      <c r="P1509">
        <f>P1508</f>
        <v>48</v>
      </c>
      <c r="Q1509">
        <f>Q1508</f>
        <v>1</v>
      </c>
      <c r="R1509">
        <f>R1508</f>
        <v>0.60635365697089505</v>
      </c>
      <c r="S1509">
        <f>S1508</f>
        <v>1</v>
      </c>
    </row>
    <row r="1510" spans="1:19">
      <c r="A1510" s="16">
        <f t="shared" si="67"/>
        <v>4</v>
      </c>
      <c r="B1510" s="16">
        <v>0</v>
      </c>
      <c r="C1510" s="19">
        <f>C1509</f>
        <v>1</v>
      </c>
      <c r="D1510" s="16">
        <f t="shared" si="69"/>
        <v>0</v>
      </c>
      <c r="E1510" s="19">
        <f>E1509</f>
        <v>1</v>
      </c>
      <c r="F1510" s="16">
        <f>F1509</f>
        <v>122</v>
      </c>
      <c r="G1510" s="16">
        <v>4</v>
      </c>
      <c r="H1510" s="16">
        <v>9</v>
      </c>
      <c r="I1510" s="3">
        <v>0.28365012799622402</v>
      </c>
      <c r="J1510" s="16">
        <v>9</v>
      </c>
      <c r="K1510" s="16">
        <v>4</v>
      </c>
      <c r="L1510" s="16">
        <v>2</v>
      </c>
      <c r="M1510" s="16">
        <v>3</v>
      </c>
      <c r="N1510" s="16">
        <f t="shared" si="68"/>
        <v>84</v>
      </c>
      <c r="O1510">
        <f>O1509</f>
        <v>1</v>
      </c>
      <c r="P1510">
        <f>P1509</f>
        <v>48</v>
      </c>
      <c r="Q1510">
        <f>Q1509</f>
        <v>1</v>
      </c>
      <c r="R1510">
        <f>R1509</f>
        <v>0.60635365697089505</v>
      </c>
      <c r="S1510">
        <f>S1509</f>
        <v>1</v>
      </c>
    </row>
    <row r="1511" spans="1:19">
      <c r="A1511" s="16">
        <f t="shared" si="67"/>
        <v>4</v>
      </c>
      <c r="B1511" s="16">
        <v>0</v>
      </c>
      <c r="C1511" s="19">
        <f>C1510</f>
        <v>1</v>
      </c>
      <c r="D1511" s="16">
        <f t="shared" si="69"/>
        <v>0</v>
      </c>
      <c r="E1511" s="19">
        <f>E1510</f>
        <v>1</v>
      </c>
      <c r="F1511" s="16">
        <f>F1510</f>
        <v>122</v>
      </c>
      <c r="G1511" s="16">
        <v>5</v>
      </c>
      <c r="H1511" s="16">
        <v>5</v>
      </c>
      <c r="I1511" s="3">
        <v>0.40009273501345799</v>
      </c>
      <c r="J1511" s="16">
        <v>9</v>
      </c>
      <c r="K1511" s="16">
        <v>4</v>
      </c>
      <c r="L1511" s="16">
        <v>2</v>
      </c>
      <c r="M1511" s="16">
        <v>3</v>
      </c>
      <c r="N1511" s="16">
        <f t="shared" si="68"/>
        <v>84</v>
      </c>
      <c r="O1511">
        <f>O1510</f>
        <v>1</v>
      </c>
      <c r="P1511">
        <f>P1510</f>
        <v>48</v>
      </c>
      <c r="Q1511">
        <f>Q1510</f>
        <v>1</v>
      </c>
      <c r="R1511">
        <f>R1510</f>
        <v>0.60635365697089505</v>
      </c>
      <c r="S1511">
        <f>S1510</f>
        <v>1</v>
      </c>
    </row>
    <row r="1512" spans="1:19">
      <c r="A1512" s="16">
        <f t="shared" si="67"/>
        <v>4</v>
      </c>
      <c r="B1512" s="16">
        <v>0</v>
      </c>
      <c r="C1512" s="4">
        <v>1</v>
      </c>
      <c r="D1512" s="16">
        <f t="shared" si="69"/>
        <v>0</v>
      </c>
      <c r="E1512" s="4">
        <v>1</v>
      </c>
      <c r="F1512" s="16">
        <f>F1511+1</f>
        <v>123</v>
      </c>
      <c r="G1512" s="16">
        <v>1</v>
      </c>
      <c r="H1512" s="16">
        <v>11</v>
      </c>
      <c r="I1512" s="3">
        <v>0.80215815996052608</v>
      </c>
      <c r="J1512" s="16">
        <v>9</v>
      </c>
      <c r="K1512" s="16">
        <v>4</v>
      </c>
      <c r="L1512" s="16">
        <v>2</v>
      </c>
      <c r="M1512" s="16">
        <v>3</v>
      </c>
      <c r="N1512" s="16">
        <f t="shared" si="68"/>
        <v>84</v>
      </c>
      <c r="O1512" s="3">
        <v>1</v>
      </c>
      <c r="P1512" s="3">
        <v>57</v>
      </c>
      <c r="Q1512" s="3">
        <v>1</v>
      </c>
      <c r="R1512" s="3">
        <v>0.819266079983208</v>
      </c>
      <c r="S1512" s="3">
        <v>1</v>
      </c>
    </row>
    <row r="1513" spans="1:19">
      <c r="A1513" s="16">
        <f t="shared" si="67"/>
        <v>4</v>
      </c>
      <c r="B1513" s="16">
        <v>0</v>
      </c>
      <c r="C1513" s="19">
        <f>C1512</f>
        <v>1</v>
      </c>
      <c r="D1513" s="16">
        <f t="shared" si="69"/>
        <v>0</v>
      </c>
      <c r="E1513" s="19">
        <f>E1512</f>
        <v>1</v>
      </c>
      <c r="F1513" s="16">
        <f>F1512</f>
        <v>123</v>
      </c>
      <c r="G1513" s="16">
        <v>2</v>
      </c>
      <c r="H1513" s="16">
        <v>8</v>
      </c>
      <c r="I1513" s="3">
        <v>0.48448067199205902</v>
      </c>
      <c r="J1513" s="16">
        <v>9</v>
      </c>
      <c r="K1513" s="16">
        <v>4</v>
      </c>
      <c r="L1513" s="16">
        <v>2</v>
      </c>
      <c r="M1513" s="16">
        <v>3</v>
      </c>
      <c r="N1513" s="16">
        <f t="shared" si="68"/>
        <v>84</v>
      </c>
      <c r="O1513">
        <f>O1512</f>
        <v>1</v>
      </c>
      <c r="P1513">
        <f>P1512</f>
        <v>57</v>
      </c>
      <c r="Q1513">
        <f>Q1512</f>
        <v>1</v>
      </c>
      <c r="R1513">
        <f>R1512</f>
        <v>0.819266079983208</v>
      </c>
      <c r="S1513">
        <f>S1512</f>
        <v>1</v>
      </c>
    </row>
    <row r="1514" spans="1:19">
      <c r="A1514" s="16">
        <f t="shared" si="67"/>
        <v>4</v>
      </c>
      <c r="B1514" s="16">
        <v>0</v>
      </c>
      <c r="C1514" s="19">
        <f>C1513</f>
        <v>1</v>
      </c>
      <c r="D1514" s="16">
        <f t="shared" si="69"/>
        <v>0</v>
      </c>
      <c r="E1514" s="19">
        <f>E1513</f>
        <v>1</v>
      </c>
      <c r="F1514" s="16">
        <f>F1513</f>
        <v>123</v>
      </c>
      <c r="G1514" s="16">
        <v>3</v>
      </c>
      <c r="H1514" s="16">
        <v>12</v>
      </c>
      <c r="I1514" s="3">
        <v>2.172083730052683</v>
      </c>
      <c r="J1514" s="16">
        <v>9</v>
      </c>
      <c r="K1514" s="16">
        <v>4</v>
      </c>
      <c r="L1514" s="16">
        <v>2</v>
      </c>
      <c r="M1514" s="16">
        <v>3</v>
      </c>
      <c r="N1514" s="16">
        <f t="shared" si="68"/>
        <v>84</v>
      </c>
      <c r="O1514">
        <f>O1513</f>
        <v>1</v>
      </c>
      <c r="P1514">
        <f>P1513</f>
        <v>57</v>
      </c>
      <c r="Q1514">
        <f>Q1513</f>
        <v>1</v>
      </c>
      <c r="R1514">
        <f>R1513</f>
        <v>0.819266079983208</v>
      </c>
      <c r="S1514">
        <f>S1513</f>
        <v>1</v>
      </c>
    </row>
    <row r="1515" spans="1:19">
      <c r="A1515" s="16">
        <f t="shared" si="67"/>
        <v>4</v>
      </c>
      <c r="B1515" s="16">
        <v>0</v>
      </c>
      <c r="C1515" s="19">
        <f>C1514</f>
        <v>1</v>
      </c>
      <c r="D1515" s="16">
        <f t="shared" si="69"/>
        <v>0</v>
      </c>
      <c r="E1515" s="19">
        <f>E1514</f>
        <v>1</v>
      </c>
      <c r="F1515" s="16">
        <f>F1514</f>
        <v>123</v>
      </c>
      <c r="G1515" s="16">
        <v>4</v>
      </c>
      <c r="H1515" s="16">
        <v>7</v>
      </c>
      <c r="I1515" s="3">
        <v>1.0700191679643458</v>
      </c>
      <c r="J1515" s="16">
        <v>9</v>
      </c>
      <c r="K1515" s="16">
        <v>4</v>
      </c>
      <c r="L1515" s="16">
        <v>2</v>
      </c>
      <c r="M1515" s="16">
        <v>3</v>
      </c>
      <c r="N1515" s="16">
        <f t="shared" si="68"/>
        <v>84</v>
      </c>
      <c r="O1515">
        <f>O1514</f>
        <v>1</v>
      </c>
      <c r="P1515">
        <f>P1514</f>
        <v>57</v>
      </c>
      <c r="Q1515">
        <f>Q1514</f>
        <v>1</v>
      </c>
      <c r="R1515">
        <f>R1514</f>
        <v>0.819266079983208</v>
      </c>
      <c r="S1515">
        <f>S1514</f>
        <v>1</v>
      </c>
    </row>
    <row r="1516" spans="1:19">
      <c r="A1516" s="16">
        <f t="shared" si="67"/>
        <v>4</v>
      </c>
      <c r="B1516" s="16">
        <v>0</v>
      </c>
      <c r="C1516" s="19">
        <f>C1515</f>
        <v>1</v>
      </c>
      <c r="D1516" s="16">
        <f t="shared" si="69"/>
        <v>0</v>
      </c>
      <c r="E1516" s="19">
        <f>E1515</f>
        <v>1</v>
      </c>
      <c r="F1516" s="16">
        <f>F1515</f>
        <v>123</v>
      </c>
      <c r="G1516" s="16">
        <v>5</v>
      </c>
      <c r="H1516" s="16">
        <v>18</v>
      </c>
      <c r="I1516" s="3">
        <v>1.9216018620063531</v>
      </c>
      <c r="J1516" s="16">
        <v>9</v>
      </c>
      <c r="K1516" s="16">
        <v>4</v>
      </c>
      <c r="L1516" s="16">
        <v>2</v>
      </c>
      <c r="M1516" s="16">
        <v>3</v>
      </c>
      <c r="N1516" s="16">
        <f t="shared" si="68"/>
        <v>84</v>
      </c>
      <c r="O1516">
        <f>O1515</f>
        <v>1</v>
      </c>
      <c r="P1516">
        <f>P1515</f>
        <v>57</v>
      </c>
      <c r="Q1516">
        <f>Q1515</f>
        <v>1</v>
      </c>
      <c r="R1516">
        <f>R1515</f>
        <v>0.819266079983208</v>
      </c>
      <c r="S1516">
        <f>S1515</f>
        <v>1</v>
      </c>
    </row>
    <row r="1517" spans="1:19">
      <c r="A1517" s="16">
        <f t="shared" si="67"/>
        <v>4</v>
      </c>
      <c r="B1517" s="16">
        <v>0</v>
      </c>
      <c r="C1517" s="4">
        <v>1</v>
      </c>
      <c r="D1517" s="16">
        <f t="shared" si="69"/>
        <v>0</v>
      </c>
      <c r="E1517" s="4">
        <v>0</v>
      </c>
      <c r="F1517" s="16">
        <f>F1516+1</f>
        <v>124</v>
      </c>
      <c r="G1517" s="16">
        <v>1</v>
      </c>
      <c r="H1517" s="16">
        <v>13</v>
      </c>
      <c r="I1517" s="3">
        <v>0</v>
      </c>
      <c r="J1517" s="16">
        <v>9</v>
      </c>
      <c r="K1517" s="16">
        <v>4</v>
      </c>
      <c r="L1517" s="16">
        <v>2</v>
      </c>
      <c r="M1517" s="16">
        <v>3</v>
      </c>
      <c r="N1517" s="16">
        <f t="shared" si="68"/>
        <v>84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</row>
    <row r="1518" spans="1:19">
      <c r="A1518" s="16">
        <f t="shared" si="67"/>
        <v>4</v>
      </c>
      <c r="B1518" s="16">
        <v>0</v>
      </c>
      <c r="C1518" s="19">
        <f>C1517</f>
        <v>1</v>
      </c>
      <c r="D1518" s="16">
        <f t="shared" si="69"/>
        <v>0</v>
      </c>
      <c r="E1518" s="19">
        <f>E1517</f>
        <v>0</v>
      </c>
      <c r="F1518" s="16">
        <f>F1517</f>
        <v>124</v>
      </c>
      <c r="G1518" s="16">
        <v>2</v>
      </c>
      <c r="H1518" s="16">
        <v>11</v>
      </c>
      <c r="I1518" s="3">
        <v>0</v>
      </c>
      <c r="J1518" s="16">
        <v>9</v>
      </c>
      <c r="K1518" s="16">
        <v>4</v>
      </c>
      <c r="L1518" s="16">
        <v>2</v>
      </c>
      <c r="M1518" s="16">
        <v>3</v>
      </c>
      <c r="N1518" s="16">
        <f t="shared" si="68"/>
        <v>84</v>
      </c>
      <c r="O1518">
        <f>O1517</f>
        <v>0</v>
      </c>
      <c r="P1518">
        <f>P1517</f>
        <v>0</v>
      </c>
      <c r="Q1518">
        <f>Q1517</f>
        <v>0</v>
      </c>
      <c r="R1518">
        <f>R1517</f>
        <v>0</v>
      </c>
      <c r="S1518">
        <f>S1517</f>
        <v>0</v>
      </c>
    </row>
    <row r="1519" spans="1:19">
      <c r="A1519" s="16">
        <f t="shared" si="67"/>
        <v>4</v>
      </c>
      <c r="B1519" s="16">
        <v>0</v>
      </c>
      <c r="C1519" s="19">
        <f>C1518</f>
        <v>1</v>
      </c>
      <c r="D1519" s="16">
        <f t="shared" si="69"/>
        <v>0</v>
      </c>
      <c r="E1519" s="19">
        <f>E1518</f>
        <v>0</v>
      </c>
      <c r="F1519" s="16">
        <f>F1518</f>
        <v>124</v>
      </c>
      <c r="G1519" s="16">
        <v>3</v>
      </c>
      <c r="H1519" s="16">
        <v>7</v>
      </c>
      <c r="I1519" s="3">
        <v>0</v>
      </c>
      <c r="J1519" s="16">
        <v>9</v>
      </c>
      <c r="K1519" s="16">
        <v>4</v>
      </c>
      <c r="L1519" s="16">
        <v>2</v>
      </c>
      <c r="M1519" s="16">
        <v>3</v>
      </c>
      <c r="N1519" s="16">
        <f t="shared" si="68"/>
        <v>84</v>
      </c>
      <c r="O1519">
        <f>O1518</f>
        <v>0</v>
      </c>
      <c r="P1519">
        <f>P1518</f>
        <v>0</v>
      </c>
      <c r="Q1519">
        <f>Q1518</f>
        <v>0</v>
      </c>
      <c r="R1519">
        <f>R1518</f>
        <v>0</v>
      </c>
      <c r="S1519">
        <f>S1518</f>
        <v>0</v>
      </c>
    </row>
    <row r="1520" spans="1:19">
      <c r="A1520" s="16">
        <f t="shared" si="67"/>
        <v>4</v>
      </c>
      <c r="B1520" s="16">
        <v>0</v>
      </c>
      <c r="C1520" s="19">
        <f>C1519</f>
        <v>1</v>
      </c>
      <c r="D1520" s="16">
        <f t="shared" si="69"/>
        <v>0</v>
      </c>
      <c r="E1520" s="19">
        <f>E1519</f>
        <v>0</v>
      </c>
      <c r="F1520" s="16">
        <f>F1519</f>
        <v>124</v>
      </c>
      <c r="G1520" s="16">
        <v>4</v>
      </c>
      <c r="H1520" s="16">
        <v>4</v>
      </c>
      <c r="I1520" s="3">
        <v>0</v>
      </c>
      <c r="J1520" s="16">
        <v>9</v>
      </c>
      <c r="K1520" s="16">
        <v>4</v>
      </c>
      <c r="L1520" s="16">
        <v>2</v>
      </c>
      <c r="M1520" s="16">
        <v>3</v>
      </c>
      <c r="N1520" s="16">
        <f t="shared" si="68"/>
        <v>84</v>
      </c>
      <c r="O1520">
        <f>O1519</f>
        <v>0</v>
      </c>
      <c r="P1520">
        <f>P1519</f>
        <v>0</v>
      </c>
      <c r="Q1520">
        <f>Q1519</f>
        <v>0</v>
      </c>
      <c r="R1520">
        <f>R1519</f>
        <v>0</v>
      </c>
      <c r="S1520">
        <f>S1519</f>
        <v>0</v>
      </c>
    </row>
    <row r="1521" spans="1:19">
      <c r="A1521" s="16">
        <f t="shared" si="67"/>
        <v>4</v>
      </c>
      <c r="B1521" s="16">
        <v>0</v>
      </c>
      <c r="C1521" s="19">
        <f>C1520</f>
        <v>1</v>
      </c>
      <c r="D1521" s="16">
        <f t="shared" si="69"/>
        <v>0</v>
      </c>
      <c r="E1521" s="19">
        <f>E1520</f>
        <v>0</v>
      </c>
      <c r="F1521" s="16">
        <f>F1520</f>
        <v>124</v>
      </c>
      <c r="G1521" s="16">
        <v>5</v>
      </c>
      <c r="H1521" s="16">
        <v>19</v>
      </c>
      <c r="I1521" s="3">
        <v>0</v>
      </c>
      <c r="J1521" s="16">
        <v>9</v>
      </c>
      <c r="K1521" s="16">
        <v>4</v>
      </c>
      <c r="L1521" s="16">
        <v>2</v>
      </c>
      <c r="M1521" s="16">
        <v>3</v>
      </c>
      <c r="N1521" s="16">
        <f t="shared" si="68"/>
        <v>84</v>
      </c>
      <c r="O1521">
        <f>O1520</f>
        <v>0</v>
      </c>
      <c r="P1521">
        <f>P1520</f>
        <v>0</v>
      </c>
      <c r="Q1521">
        <f>Q1520</f>
        <v>0</v>
      </c>
      <c r="R1521">
        <f>R1520</f>
        <v>0</v>
      </c>
      <c r="S1521">
        <f>S1520</f>
        <v>0</v>
      </c>
    </row>
    <row r="1522" spans="1:19">
      <c r="A1522" s="16">
        <f t="shared" si="67"/>
        <v>4</v>
      </c>
      <c r="B1522" s="16">
        <v>0</v>
      </c>
      <c r="C1522" s="4">
        <v>1</v>
      </c>
      <c r="D1522" s="16">
        <f t="shared" si="69"/>
        <v>0</v>
      </c>
      <c r="E1522" s="4">
        <v>0</v>
      </c>
      <c r="F1522" s="16">
        <f>F1521+1</f>
        <v>125</v>
      </c>
      <c r="G1522" s="16">
        <v>1</v>
      </c>
      <c r="H1522" s="16">
        <v>17</v>
      </c>
      <c r="I1522" s="3">
        <v>0</v>
      </c>
      <c r="J1522" s="16">
        <v>9</v>
      </c>
      <c r="K1522" s="16">
        <v>4</v>
      </c>
      <c r="L1522" s="16">
        <v>2</v>
      </c>
      <c r="M1522" s="16">
        <v>3</v>
      </c>
      <c r="N1522" s="16">
        <f t="shared" si="68"/>
        <v>84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</row>
    <row r="1523" spans="1:19">
      <c r="A1523" s="16">
        <f t="shared" si="67"/>
        <v>4</v>
      </c>
      <c r="B1523" s="16">
        <v>0</v>
      </c>
      <c r="C1523" s="19">
        <f>C1522</f>
        <v>1</v>
      </c>
      <c r="D1523" s="16">
        <f t="shared" si="69"/>
        <v>0</v>
      </c>
      <c r="E1523" s="19">
        <f>E1522</f>
        <v>0</v>
      </c>
      <c r="F1523" s="16">
        <f>F1522</f>
        <v>125</v>
      </c>
      <c r="G1523" s="16">
        <v>2</v>
      </c>
      <c r="H1523" s="16">
        <v>10</v>
      </c>
      <c r="I1523" s="3">
        <v>0</v>
      </c>
      <c r="J1523" s="16">
        <v>9</v>
      </c>
      <c r="K1523" s="16">
        <v>4</v>
      </c>
      <c r="L1523" s="16">
        <v>2</v>
      </c>
      <c r="M1523" s="16">
        <v>3</v>
      </c>
      <c r="N1523" s="16">
        <f t="shared" si="68"/>
        <v>84</v>
      </c>
      <c r="O1523">
        <f>O1522</f>
        <v>0</v>
      </c>
      <c r="P1523">
        <f>P1522</f>
        <v>0</v>
      </c>
      <c r="Q1523">
        <f>Q1522</f>
        <v>0</v>
      </c>
      <c r="R1523">
        <f>R1522</f>
        <v>0</v>
      </c>
      <c r="S1523">
        <f>S1522</f>
        <v>0</v>
      </c>
    </row>
    <row r="1524" spans="1:19">
      <c r="A1524" s="16">
        <f t="shared" ref="A1524:A1587" si="70">A1523</f>
        <v>4</v>
      </c>
      <c r="B1524" s="16">
        <v>0</v>
      </c>
      <c r="C1524" s="19">
        <f>C1523</f>
        <v>1</v>
      </c>
      <c r="D1524" s="16">
        <f t="shared" si="69"/>
        <v>0</v>
      </c>
      <c r="E1524" s="19">
        <f>E1523</f>
        <v>0</v>
      </c>
      <c r="F1524" s="16">
        <f>F1523</f>
        <v>125</v>
      </c>
      <c r="G1524" s="16">
        <v>3</v>
      </c>
      <c r="H1524" s="16">
        <v>8</v>
      </c>
      <c r="I1524" s="3">
        <v>0</v>
      </c>
      <c r="J1524" s="16">
        <v>9</v>
      </c>
      <c r="K1524" s="16">
        <v>4</v>
      </c>
      <c r="L1524" s="16">
        <v>2</v>
      </c>
      <c r="M1524" s="16">
        <v>3</v>
      </c>
      <c r="N1524" s="16">
        <f t="shared" ref="N1524:N1587" si="71">N1523</f>
        <v>84</v>
      </c>
      <c r="O1524">
        <f>O1523</f>
        <v>0</v>
      </c>
      <c r="P1524">
        <f>P1523</f>
        <v>0</v>
      </c>
      <c r="Q1524">
        <f>Q1523</f>
        <v>0</v>
      </c>
      <c r="R1524">
        <f>R1523</f>
        <v>0</v>
      </c>
      <c r="S1524">
        <f>S1523</f>
        <v>0</v>
      </c>
    </row>
    <row r="1525" spans="1:19">
      <c r="A1525" s="16">
        <f t="shared" si="70"/>
        <v>4</v>
      </c>
      <c r="B1525" s="16">
        <v>0</v>
      </c>
      <c r="C1525" s="19">
        <f>C1524</f>
        <v>1</v>
      </c>
      <c r="D1525" s="16">
        <f t="shared" si="69"/>
        <v>0</v>
      </c>
      <c r="E1525" s="19">
        <f>E1524</f>
        <v>0</v>
      </c>
      <c r="F1525" s="16">
        <f>F1524</f>
        <v>125</v>
      </c>
      <c r="G1525" s="16">
        <v>4</v>
      </c>
      <c r="H1525" s="16">
        <v>8</v>
      </c>
      <c r="I1525" s="3">
        <v>0</v>
      </c>
      <c r="J1525" s="16">
        <v>9</v>
      </c>
      <c r="K1525" s="16">
        <v>4</v>
      </c>
      <c r="L1525" s="16">
        <v>2</v>
      </c>
      <c r="M1525" s="16">
        <v>3</v>
      </c>
      <c r="N1525" s="16">
        <f t="shared" si="71"/>
        <v>84</v>
      </c>
      <c r="O1525">
        <f>O1524</f>
        <v>0</v>
      </c>
      <c r="P1525">
        <f>P1524</f>
        <v>0</v>
      </c>
      <c r="Q1525">
        <f>Q1524</f>
        <v>0</v>
      </c>
      <c r="R1525">
        <f>R1524</f>
        <v>0</v>
      </c>
      <c r="S1525">
        <f>S1524</f>
        <v>0</v>
      </c>
    </row>
    <row r="1526" spans="1:19">
      <c r="A1526" s="16">
        <f t="shared" si="70"/>
        <v>4</v>
      </c>
      <c r="B1526" s="16">
        <v>0</v>
      </c>
      <c r="C1526" s="19">
        <f>C1525</f>
        <v>1</v>
      </c>
      <c r="D1526" s="16">
        <f t="shared" si="69"/>
        <v>0</v>
      </c>
      <c r="E1526" s="19">
        <f>E1525</f>
        <v>0</v>
      </c>
      <c r="F1526" s="16">
        <f>F1525</f>
        <v>125</v>
      </c>
      <c r="G1526" s="16">
        <v>5</v>
      </c>
      <c r="H1526" s="16">
        <v>14</v>
      </c>
      <c r="I1526" s="3">
        <v>0</v>
      </c>
      <c r="J1526" s="16">
        <v>9</v>
      </c>
      <c r="K1526" s="16">
        <v>4</v>
      </c>
      <c r="L1526" s="16">
        <v>2</v>
      </c>
      <c r="M1526" s="16">
        <v>3</v>
      </c>
      <c r="N1526" s="16">
        <f t="shared" si="71"/>
        <v>84</v>
      </c>
      <c r="O1526">
        <f>O1525</f>
        <v>0</v>
      </c>
      <c r="P1526">
        <f>P1525</f>
        <v>0</v>
      </c>
      <c r="Q1526">
        <f>Q1525</f>
        <v>0</v>
      </c>
      <c r="R1526">
        <f>R1525</f>
        <v>0</v>
      </c>
      <c r="S1526">
        <f>S1525</f>
        <v>0</v>
      </c>
    </row>
    <row r="1527" spans="1:19">
      <c r="A1527" s="16">
        <f t="shared" si="70"/>
        <v>4</v>
      </c>
      <c r="B1527" s="16">
        <v>0</v>
      </c>
      <c r="C1527" s="4">
        <v>1</v>
      </c>
      <c r="D1527" s="16">
        <f t="shared" si="69"/>
        <v>0</v>
      </c>
      <c r="E1527" s="4">
        <v>1</v>
      </c>
      <c r="F1527" s="16">
        <f>F1526+1</f>
        <v>126</v>
      </c>
      <c r="G1527" s="16">
        <v>1</v>
      </c>
      <c r="H1527" s="16">
        <v>15</v>
      </c>
      <c r="I1527" s="3">
        <v>1.119411659950855</v>
      </c>
      <c r="J1527" s="16">
        <v>9</v>
      </c>
      <c r="K1527" s="16">
        <v>4</v>
      </c>
      <c r="L1527" s="16">
        <v>2</v>
      </c>
      <c r="M1527" s="16">
        <v>3</v>
      </c>
      <c r="N1527" s="16">
        <f t="shared" si="71"/>
        <v>84</v>
      </c>
      <c r="O1527" s="3">
        <v>1</v>
      </c>
      <c r="P1527" s="3">
        <v>10</v>
      </c>
      <c r="Q1527" s="3">
        <v>1</v>
      </c>
      <c r="R1527" s="3">
        <v>0.540272037964314</v>
      </c>
      <c r="S1527" s="3">
        <v>1</v>
      </c>
    </row>
    <row r="1528" spans="1:19">
      <c r="A1528" s="16">
        <f t="shared" si="70"/>
        <v>4</v>
      </c>
      <c r="B1528" s="16">
        <v>0</v>
      </c>
      <c r="C1528" s="19">
        <f>C1527</f>
        <v>1</v>
      </c>
      <c r="D1528" s="16">
        <f t="shared" si="69"/>
        <v>0</v>
      </c>
      <c r="E1528" s="19">
        <f>E1527</f>
        <v>1</v>
      </c>
      <c r="F1528" s="16">
        <f>F1527</f>
        <v>126</v>
      </c>
      <c r="G1528" s="16">
        <v>2</v>
      </c>
      <c r="H1528" s="16">
        <v>5</v>
      </c>
      <c r="I1528" s="3">
        <v>0.30072385002858898</v>
      </c>
      <c r="J1528" s="16">
        <v>9</v>
      </c>
      <c r="K1528" s="16">
        <v>4</v>
      </c>
      <c r="L1528" s="16">
        <v>2</v>
      </c>
      <c r="M1528" s="16">
        <v>3</v>
      </c>
      <c r="N1528" s="16">
        <f t="shared" si="71"/>
        <v>84</v>
      </c>
      <c r="O1528">
        <f>O1527</f>
        <v>1</v>
      </c>
      <c r="P1528">
        <f>P1527</f>
        <v>10</v>
      </c>
      <c r="Q1528">
        <f>Q1527</f>
        <v>1</v>
      </c>
      <c r="R1528">
        <f>R1527</f>
        <v>0.540272037964314</v>
      </c>
      <c r="S1528">
        <f>S1527</f>
        <v>1</v>
      </c>
    </row>
    <row r="1529" spans="1:19">
      <c r="A1529" s="16">
        <f t="shared" si="70"/>
        <v>4</v>
      </c>
      <c r="B1529" s="16">
        <v>0</v>
      </c>
      <c r="C1529" s="19">
        <f>C1528</f>
        <v>1</v>
      </c>
      <c r="D1529" s="16">
        <f t="shared" si="69"/>
        <v>0</v>
      </c>
      <c r="E1529" s="19">
        <f>E1528</f>
        <v>1</v>
      </c>
      <c r="F1529" s="16">
        <f>F1528</f>
        <v>126</v>
      </c>
      <c r="G1529" s="16">
        <v>3</v>
      </c>
      <c r="H1529" s="16">
        <v>10</v>
      </c>
      <c r="I1529" s="3">
        <v>0.55173749499954106</v>
      </c>
      <c r="J1529" s="16">
        <v>9</v>
      </c>
      <c r="K1529" s="16">
        <v>4</v>
      </c>
      <c r="L1529" s="16">
        <v>2</v>
      </c>
      <c r="M1529" s="16">
        <v>3</v>
      </c>
      <c r="N1529" s="16">
        <f t="shared" si="71"/>
        <v>84</v>
      </c>
      <c r="O1529">
        <f>O1528</f>
        <v>1</v>
      </c>
      <c r="P1529">
        <f>P1528</f>
        <v>10</v>
      </c>
      <c r="Q1529">
        <f>Q1528</f>
        <v>1</v>
      </c>
      <c r="R1529">
        <f>R1528</f>
        <v>0.540272037964314</v>
      </c>
      <c r="S1529">
        <f>S1528</f>
        <v>1</v>
      </c>
    </row>
    <row r="1530" spans="1:19">
      <c r="A1530" s="16">
        <f t="shared" si="70"/>
        <v>4</v>
      </c>
      <c r="B1530" s="16">
        <v>0</v>
      </c>
      <c r="C1530" s="19">
        <f>C1529</f>
        <v>1</v>
      </c>
      <c r="D1530" s="16">
        <f t="shared" si="69"/>
        <v>0</v>
      </c>
      <c r="E1530" s="19">
        <f>E1529</f>
        <v>1</v>
      </c>
      <c r="F1530" s="16">
        <f>F1529</f>
        <v>126</v>
      </c>
      <c r="G1530" s="16">
        <v>4</v>
      </c>
      <c r="H1530" s="16">
        <v>8</v>
      </c>
      <c r="I1530" s="3">
        <v>1.119468402990605</v>
      </c>
      <c r="J1530" s="16">
        <v>9</v>
      </c>
      <c r="K1530" s="16">
        <v>4</v>
      </c>
      <c r="L1530" s="16">
        <v>2</v>
      </c>
      <c r="M1530" s="16">
        <v>3</v>
      </c>
      <c r="N1530" s="16">
        <f t="shared" si="71"/>
        <v>84</v>
      </c>
      <c r="O1530">
        <f>O1529</f>
        <v>1</v>
      </c>
      <c r="P1530">
        <f>P1529</f>
        <v>10</v>
      </c>
      <c r="Q1530">
        <f>Q1529</f>
        <v>1</v>
      </c>
      <c r="R1530">
        <f>R1529</f>
        <v>0.540272037964314</v>
      </c>
      <c r="S1530">
        <f>S1529</f>
        <v>1</v>
      </c>
    </row>
    <row r="1531" spans="1:19">
      <c r="A1531" s="16">
        <f t="shared" si="70"/>
        <v>4</v>
      </c>
      <c r="B1531" s="16">
        <v>0</v>
      </c>
      <c r="C1531" s="19">
        <f>C1530</f>
        <v>1</v>
      </c>
      <c r="D1531" s="16">
        <f t="shared" si="69"/>
        <v>0</v>
      </c>
      <c r="E1531" s="19">
        <f>E1530</f>
        <v>1</v>
      </c>
      <c r="F1531" s="16">
        <f>F1530</f>
        <v>126</v>
      </c>
      <c r="G1531" s="16">
        <v>5</v>
      </c>
      <c r="H1531" s="16">
        <v>6</v>
      </c>
      <c r="I1531" s="3">
        <v>0.58470613003009797</v>
      </c>
      <c r="J1531" s="16">
        <v>9</v>
      </c>
      <c r="K1531" s="16">
        <v>4</v>
      </c>
      <c r="L1531" s="16">
        <v>2</v>
      </c>
      <c r="M1531" s="16">
        <v>3</v>
      </c>
      <c r="N1531" s="16">
        <f t="shared" si="71"/>
        <v>84</v>
      </c>
      <c r="O1531">
        <f>O1530</f>
        <v>1</v>
      </c>
      <c r="P1531">
        <f>P1530</f>
        <v>10</v>
      </c>
      <c r="Q1531">
        <f>Q1530</f>
        <v>1</v>
      </c>
      <c r="R1531">
        <f>R1530</f>
        <v>0.540272037964314</v>
      </c>
      <c r="S1531">
        <f>S1530</f>
        <v>1</v>
      </c>
    </row>
    <row r="1532" spans="1:19">
      <c r="A1532" s="16">
        <f t="shared" si="70"/>
        <v>4</v>
      </c>
      <c r="B1532" s="16">
        <v>0</v>
      </c>
      <c r="C1532" s="4">
        <v>1</v>
      </c>
      <c r="D1532" s="16">
        <f t="shared" si="69"/>
        <v>0</v>
      </c>
      <c r="E1532" s="4">
        <v>1</v>
      </c>
      <c r="F1532" s="16">
        <f>F1531+1</f>
        <v>127</v>
      </c>
      <c r="G1532" s="16">
        <v>1</v>
      </c>
      <c r="H1532" s="16">
        <v>15</v>
      </c>
      <c r="I1532" s="3">
        <v>0.98571989499032298</v>
      </c>
      <c r="J1532" s="16">
        <v>9</v>
      </c>
      <c r="K1532" s="16">
        <v>4</v>
      </c>
      <c r="L1532" s="16">
        <v>2</v>
      </c>
      <c r="M1532" s="16">
        <v>3</v>
      </c>
      <c r="N1532" s="16">
        <f t="shared" si="71"/>
        <v>84</v>
      </c>
      <c r="O1532" s="3">
        <v>1</v>
      </c>
      <c r="P1532" s="3">
        <v>24</v>
      </c>
      <c r="Q1532" s="3">
        <v>0</v>
      </c>
      <c r="R1532" s="3">
        <v>0.321601592004299</v>
      </c>
      <c r="S1532" s="3">
        <v>1</v>
      </c>
    </row>
    <row r="1533" spans="1:19">
      <c r="A1533" s="16">
        <f t="shared" si="70"/>
        <v>4</v>
      </c>
      <c r="B1533" s="16">
        <v>0</v>
      </c>
      <c r="C1533" s="19">
        <f>C1532</f>
        <v>1</v>
      </c>
      <c r="D1533" s="16">
        <f t="shared" si="69"/>
        <v>0</v>
      </c>
      <c r="E1533" s="19">
        <f>E1532</f>
        <v>1</v>
      </c>
      <c r="F1533" s="16">
        <f>F1532</f>
        <v>127</v>
      </c>
      <c r="G1533" s="16">
        <v>2</v>
      </c>
      <c r="H1533" s="16">
        <v>5</v>
      </c>
      <c r="I1533" s="3">
        <v>0.26723723503528102</v>
      </c>
      <c r="J1533" s="16">
        <v>9</v>
      </c>
      <c r="K1533" s="16">
        <v>4</v>
      </c>
      <c r="L1533" s="16">
        <v>2</v>
      </c>
      <c r="M1533" s="16">
        <v>3</v>
      </c>
      <c r="N1533" s="16">
        <f t="shared" si="71"/>
        <v>84</v>
      </c>
      <c r="O1533">
        <f>O1532</f>
        <v>1</v>
      </c>
      <c r="P1533">
        <f>P1532</f>
        <v>24</v>
      </c>
      <c r="Q1533">
        <f>Q1532</f>
        <v>0</v>
      </c>
      <c r="R1533">
        <f>R1532</f>
        <v>0.321601592004299</v>
      </c>
      <c r="S1533">
        <f>S1532</f>
        <v>1</v>
      </c>
    </row>
    <row r="1534" spans="1:19">
      <c r="A1534" s="16">
        <f t="shared" si="70"/>
        <v>4</v>
      </c>
      <c r="B1534" s="16">
        <v>0</v>
      </c>
      <c r="C1534" s="19">
        <f>C1533</f>
        <v>1</v>
      </c>
      <c r="D1534" s="16">
        <f t="shared" si="69"/>
        <v>0</v>
      </c>
      <c r="E1534" s="19">
        <f>E1533</f>
        <v>1</v>
      </c>
      <c r="F1534" s="16">
        <f>F1533</f>
        <v>127</v>
      </c>
      <c r="G1534" s="16">
        <v>3</v>
      </c>
      <c r="H1534" s="16">
        <v>8</v>
      </c>
      <c r="I1534" s="3">
        <v>0.61785943800350496</v>
      </c>
      <c r="J1534" s="16">
        <v>9</v>
      </c>
      <c r="K1534" s="16">
        <v>4</v>
      </c>
      <c r="L1534" s="16">
        <v>2</v>
      </c>
      <c r="M1534" s="16">
        <v>3</v>
      </c>
      <c r="N1534" s="16">
        <f t="shared" si="71"/>
        <v>84</v>
      </c>
      <c r="O1534">
        <f>O1533</f>
        <v>1</v>
      </c>
      <c r="P1534">
        <f>P1533</f>
        <v>24</v>
      </c>
      <c r="Q1534">
        <f>Q1533</f>
        <v>0</v>
      </c>
      <c r="R1534">
        <f>R1533</f>
        <v>0.321601592004299</v>
      </c>
      <c r="S1534">
        <f>S1533</f>
        <v>1</v>
      </c>
    </row>
    <row r="1535" spans="1:19">
      <c r="A1535" s="16">
        <f t="shared" si="70"/>
        <v>4</v>
      </c>
      <c r="B1535" s="16">
        <v>0</v>
      </c>
      <c r="C1535" s="19">
        <f>C1534</f>
        <v>1</v>
      </c>
      <c r="D1535" s="16">
        <f t="shared" si="69"/>
        <v>0</v>
      </c>
      <c r="E1535" s="19">
        <f>E1534</f>
        <v>1</v>
      </c>
      <c r="F1535" s="16">
        <f>F1534</f>
        <v>127</v>
      </c>
      <c r="G1535" s="16">
        <v>4</v>
      </c>
      <c r="H1535" s="16">
        <v>4</v>
      </c>
      <c r="I1535" s="3">
        <v>0.33373868197668299</v>
      </c>
      <c r="J1535" s="16">
        <v>9</v>
      </c>
      <c r="K1535" s="16">
        <v>4</v>
      </c>
      <c r="L1535" s="16">
        <v>2</v>
      </c>
      <c r="M1535" s="16">
        <v>3</v>
      </c>
      <c r="N1535" s="16">
        <f t="shared" si="71"/>
        <v>84</v>
      </c>
      <c r="O1535">
        <f>O1534</f>
        <v>1</v>
      </c>
      <c r="P1535">
        <f>P1534</f>
        <v>24</v>
      </c>
      <c r="Q1535">
        <f>Q1534</f>
        <v>0</v>
      </c>
      <c r="R1535">
        <f>R1534</f>
        <v>0.321601592004299</v>
      </c>
      <c r="S1535">
        <f>S1534</f>
        <v>1</v>
      </c>
    </row>
    <row r="1536" spans="1:19">
      <c r="A1536" s="16">
        <f t="shared" si="70"/>
        <v>4</v>
      </c>
      <c r="B1536" s="16">
        <v>0</v>
      </c>
      <c r="C1536" s="19">
        <f>C1535</f>
        <v>1</v>
      </c>
      <c r="D1536" s="16">
        <f t="shared" si="69"/>
        <v>0</v>
      </c>
      <c r="E1536" s="19">
        <f>E1535</f>
        <v>1</v>
      </c>
      <c r="F1536" s="16">
        <f>F1535</f>
        <v>127</v>
      </c>
      <c r="G1536" s="16">
        <v>5</v>
      </c>
      <c r="H1536" s="16">
        <v>9</v>
      </c>
      <c r="I1536" s="3">
        <v>1.287712043034843</v>
      </c>
      <c r="J1536" s="16">
        <v>9</v>
      </c>
      <c r="K1536" s="16">
        <v>4</v>
      </c>
      <c r="L1536" s="16">
        <v>2</v>
      </c>
      <c r="M1536" s="16">
        <v>3</v>
      </c>
      <c r="N1536" s="16">
        <f t="shared" si="71"/>
        <v>84</v>
      </c>
      <c r="O1536">
        <f>O1535</f>
        <v>1</v>
      </c>
      <c r="P1536">
        <f>P1535</f>
        <v>24</v>
      </c>
      <c r="Q1536">
        <f>Q1535</f>
        <v>0</v>
      </c>
      <c r="R1536">
        <f>R1535</f>
        <v>0.321601592004299</v>
      </c>
      <c r="S1536">
        <f>S1535</f>
        <v>1</v>
      </c>
    </row>
    <row r="1537" spans="1:19">
      <c r="A1537" s="16">
        <f t="shared" si="70"/>
        <v>4</v>
      </c>
      <c r="B1537" s="16">
        <v>0</v>
      </c>
      <c r="C1537" s="4">
        <v>1</v>
      </c>
      <c r="D1537" s="16">
        <f t="shared" si="69"/>
        <v>0</v>
      </c>
      <c r="E1537" s="4">
        <v>0</v>
      </c>
      <c r="F1537" s="16">
        <f>F1536+1</f>
        <v>128</v>
      </c>
      <c r="G1537" s="16">
        <v>1</v>
      </c>
      <c r="H1537" s="16">
        <v>20</v>
      </c>
      <c r="I1537" s="3">
        <v>0</v>
      </c>
      <c r="J1537" s="16">
        <v>9</v>
      </c>
      <c r="K1537" s="16">
        <v>4</v>
      </c>
      <c r="L1537" s="16">
        <v>2</v>
      </c>
      <c r="M1537" s="16">
        <v>3</v>
      </c>
      <c r="N1537" s="16">
        <f t="shared" si="71"/>
        <v>84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</row>
    <row r="1538" spans="1:19">
      <c r="A1538" s="16">
        <f t="shared" si="70"/>
        <v>4</v>
      </c>
      <c r="B1538" s="16">
        <v>0</v>
      </c>
      <c r="C1538" s="19">
        <f>C1537</f>
        <v>1</v>
      </c>
      <c r="D1538" s="16">
        <f t="shared" si="69"/>
        <v>0</v>
      </c>
      <c r="E1538" s="19">
        <f>E1537</f>
        <v>0</v>
      </c>
      <c r="F1538" s="16">
        <f>F1537</f>
        <v>128</v>
      </c>
      <c r="G1538" s="16">
        <v>2</v>
      </c>
      <c r="H1538" s="16">
        <v>8</v>
      </c>
      <c r="I1538" s="3">
        <v>0</v>
      </c>
      <c r="J1538" s="16">
        <v>9</v>
      </c>
      <c r="K1538" s="16">
        <v>4</v>
      </c>
      <c r="L1538" s="16">
        <v>2</v>
      </c>
      <c r="M1538" s="16">
        <v>3</v>
      </c>
      <c r="N1538" s="16">
        <f t="shared" si="71"/>
        <v>84</v>
      </c>
      <c r="O1538">
        <f>O1537</f>
        <v>0</v>
      </c>
      <c r="P1538">
        <f>P1537</f>
        <v>0</v>
      </c>
      <c r="Q1538">
        <f>Q1537</f>
        <v>0</v>
      </c>
      <c r="R1538">
        <f>R1537</f>
        <v>0</v>
      </c>
      <c r="S1538">
        <f>S1537</f>
        <v>0</v>
      </c>
    </row>
    <row r="1539" spans="1:19">
      <c r="A1539" s="16">
        <f t="shared" si="70"/>
        <v>4</v>
      </c>
      <c r="B1539" s="16">
        <v>0</v>
      </c>
      <c r="C1539" s="19">
        <f>C1538</f>
        <v>1</v>
      </c>
      <c r="D1539" s="16">
        <f t="shared" ref="D1539:D1601" si="72">IF(AND(B1539=1,C1539=1),1,0)</f>
        <v>0</v>
      </c>
      <c r="E1539" s="19">
        <f>E1538</f>
        <v>0</v>
      </c>
      <c r="F1539" s="16">
        <f>F1538</f>
        <v>128</v>
      </c>
      <c r="G1539" s="16">
        <v>3</v>
      </c>
      <c r="H1539" s="16">
        <v>11</v>
      </c>
      <c r="I1539" s="3">
        <v>0</v>
      </c>
      <c r="J1539" s="16">
        <v>9</v>
      </c>
      <c r="K1539" s="16">
        <v>4</v>
      </c>
      <c r="L1539" s="16">
        <v>2</v>
      </c>
      <c r="M1539" s="16">
        <v>3</v>
      </c>
      <c r="N1539" s="16">
        <f t="shared" si="71"/>
        <v>84</v>
      </c>
      <c r="O1539">
        <f>O1538</f>
        <v>0</v>
      </c>
      <c r="P1539">
        <f>P1538</f>
        <v>0</v>
      </c>
      <c r="Q1539">
        <f>Q1538</f>
        <v>0</v>
      </c>
      <c r="R1539">
        <f>R1538</f>
        <v>0</v>
      </c>
      <c r="S1539">
        <f>S1538</f>
        <v>0</v>
      </c>
    </row>
    <row r="1540" spans="1:19">
      <c r="A1540" s="16">
        <f t="shared" si="70"/>
        <v>4</v>
      </c>
      <c r="B1540" s="16">
        <v>0</v>
      </c>
      <c r="C1540" s="19">
        <f>C1539</f>
        <v>1</v>
      </c>
      <c r="D1540" s="16">
        <f t="shared" si="72"/>
        <v>0</v>
      </c>
      <c r="E1540" s="19">
        <f>E1539</f>
        <v>0</v>
      </c>
      <c r="F1540" s="16">
        <f>F1539</f>
        <v>128</v>
      </c>
      <c r="G1540" s="16">
        <v>4</v>
      </c>
      <c r="H1540" s="16">
        <v>9</v>
      </c>
      <c r="I1540" s="3">
        <v>0</v>
      </c>
      <c r="J1540" s="16">
        <v>9</v>
      </c>
      <c r="K1540" s="16">
        <v>4</v>
      </c>
      <c r="L1540" s="16">
        <v>2</v>
      </c>
      <c r="M1540" s="16">
        <v>3</v>
      </c>
      <c r="N1540" s="16">
        <f t="shared" si="71"/>
        <v>84</v>
      </c>
      <c r="O1540">
        <f>O1539</f>
        <v>0</v>
      </c>
      <c r="P1540">
        <f>P1539</f>
        <v>0</v>
      </c>
      <c r="Q1540">
        <f>Q1539</f>
        <v>0</v>
      </c>
      <c r="R1540">
        <f>R1539</f>
        <v>0</v>
      </c>
      <c r="S1540">
        <f>S1539</f>
        <v>0</v>
      </c>
    </row>
    <row r="1541" spans="1:19">
      <c r="A1541" s="16">
        <f t="shared" si="70"/>
        <v>4</v>
      </c>
      <c r="B1541" s="16">
        <v>0</v>
      </c>
      <c r="C1541" s="19">
        <f>C1540</f>
        <v>1</v>
      </c>
      <c r="D1541" s="16">
        <f t="shared" si="72"/>
        <v>0</v>
      </c>
      <c r="E1541" s="19">
        <f>E1540</f>
        <v>0</v>
      </c>
      <c r="F1541" s="16">
        <f>F1540</f>
        <v>128</v>
      </c>
      <c r="G1541" s="16">
        <v>5</v>
      </c>
      <c r="H1541" s="16">
        <v>5</v>
      </c>
      <c r="I1541" s="3">
        <v>0</v>
      </c>
      <c r="J1541" s="16">
        <v>9</v>
      </c>
      <c r="K1541" s="16">
        <v>4</v>
      </c>
      <c r="L1541" s="16">
        <v>2</v>
      </c>
      <c r="M1541" s="16">
        <v>3</v>
      </c>
      <c r="N1541" s="16">
        <f t="shared" si="71"/>
        <v>84</v>
      </c>
      <c r="O1541">
        <f>O1540</f>
        <v>0</v>
      </c>
      <c r="P1541">
        <f>P1540</f>
        <v>0</v>
      </c>
      <c r="Q1541">
        <f>Q1540</f>
        <v>0</v>
      </c>
      <c r="R1541">
        <f>R1540</f>
        <v>0</v>
      </c>
      <c r="S1541">
        <f>S1540</f>
        <v>0</v>
      </c>
    </row>
    <row r="1542" spans="1:19">
      <c r="A1542" s="16">
        <f t="shared" si="70"/>
        <v>4</v>
      </c>
      <c r="B1542" s="16">
        <v>0</v>
      </c>
      <c r="C1542" s="4">
        <v>1</v>
      </c>
      <c r="D1542" s="16">
        <f t="shared" si="72"/>
        <v>0</v>
      </c>
      <c r="E1542" s="4">
        <v>0</v>
      </c>
      <c r="F1542" s="16">
        <f>F1541+1</f>
        <v>129</v>
      </c>
      <c r="G1542" s="16">
        <v>1</v>
      </c>
      <c r="H1542" s="16">
        <v>16</v>
      </c>
      <c r="I1542" s="3">
        <v>0</v>
      </c>
      <c r="J1542" s="16">
        <v>9</v>
      </c>
      <c r="K1542" s="16">
        <v>4</v>
      </c>
      <c r="L1542" s="16">
        <v>2</v>
      </c>
      <c r="M1542" s="16">
        <v>3</v>
      </c>
      <c r="N1542" s="16">
        <f t="shared" si="71"/>
        <v>84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</row>
    <row r="1543" spans="1:19">
      <c r="A1543" s="16">
        <f t="shared" si="70"/>
        <v>4</v>
      </c>
      <c r="B1543" s="16">
        <v>0</v>
      </c>
      <c r="C1543" s="19">
        <f>C1542</f>
        <v>1</v>
      </c>
      <c r="D1543" s="16">
        <f t="shared" si="72"/>
        <v>0</v>
      </c>
      <c r="E1543" s="19">
        <f>E1542</f>
        <v>0</v>
      </c>
      <c r="F1543" s="16">
        <f>F1542</f>
        <v>129</v>
      </c>
      <c r="G1543" s="16">
        <v>2</v>
      </c>
      <c r="H1543" s="16">
        <v>6</v>
      </c>
      <c r="I1543" s="3">
        <v>0</v>
      </c>
      <c r="J1543" s="16">
        <v>9</v>
      </c>
      <c r="K1543" s="16">
        <v>4</v>
      </c>
      <c r="L1543" s="16">
        <v>2</v>
      </c>
      <c r="M1543" s="16">
        <v>3</v>
      </c>
      <c r="N1543" s="16">
        <f t="shared" si="71"/>
        <v>84</v>
      </c>
      <c r="O1543">
        <f>O1542</f>
        <v>0</v>
      </c>
      <c r="P1543">
        <f>P1542</f>
        <v>0</v>
      </c>
      <c r="Q1543">
        <f>Q1542</f>
        <v>0</v>
      </c>
      <c r="R1543">
        <f>R1542</f>
        <v>0</v>
      </c>
      <c r="S1543">
        <f>S1542</f>
        <v>0</v>
      </c>
    </row>
    <row r="1544" spans="1:19">
      <c r="A1544" s="16">
        <f t="shared" si="70"/>
        <v>4</v>
      </c>
      <c r="B1544" s="16">
        <v>0</v>
      </c>
      <c r="C1544" s="19">
        <f>C1543</f>
        <v>1</v>
      </c>
      <c r="D1544" s="16">
        <f t="shared" si="72"/>
        <v>0</v>
      </c>
      <c r="E1544" s="19">
        <f>E1543</f>
        <v>0</v>
      </c>
      <c r="F1544" s="16">
        <f>F1543</f>
        <v>129</v>
      </c>
      <c r="G1544" s="16">
        <v>3</v>
      </c>
      <c r="H1544" s="16">
        <v>6</v>
      </c>
      <c r="I1544" s="3">
        <v>0</v>
      </c>
      <c r="J1544" s="16">
        <v>9</v>
      </c>
      <c r="K1544" s="16">
        <v>4</v>
      </c>
      <c r="L1544" s="16">
        <v>2</v>
      </c>
      <c r="M1544" s="16">
        <v>3</v>
      </c>
      <c r="N1544" s="16">
        <f t="shared" si="71"/>
        <v>84</v>
      </c>
      <c r="O1544">
        <f>O1543</f>
        <v>0</v>
      </c>
      <c r="P1544">
        <f>P1543</f>
        <v>0</v>
      </c>
      <c r="Q1544">
        <f>Q1543</f>
        <v>0</v>
      </c>
      <c r="R1544">
        <f>R1543</f>
        <v>0</v>
      </c>
      <c r="S1544">
        <f>S1543</f>
        <v>0</v>
      </c>
    </row>
    <row r="1545" spans="1:19">
      <c r="A1545" s="16">
        <f t="shared" si="70"/>
        <v>4</v>
      </c>
      <c r="B1545" s="16">
        <v>0</v>
      </c>
      <c r="C1545" s="19">
        <f>C1544</f>
        <v>1</v>
      </c>
      <c r="D1545" s="16">
        <f t="shared" si="72"/>
        <v>0</v>
      </c>
      <c r="E1545" s="19">
        <f>E1544</f>
        <v>0</v>
      </c>
      <c r="F1545" s="16">
        <f>F1544</f>
        <v>129</v>
      </c>
      <c r="G1545" s="16">
        <v>4</v>
      </c>
      <c r="H1545" s="16">
        <v>6</v>
      </c>
      <c r="I1545" s="3">
        <v>0</v>
      </c>
      <c r="J1545" s="16">
        <v>9</v>
      </c>
      <c r="K1545" s="16">
        <v>4</v>
      </c>
      <c r="L1545" s="16">
        <v>2</v>
      </c>
      <c r="M1545" s="16">
        <v>3</v>
      </c>
      <c r="N1545" s="16">
        <f t="shared" si="71"/>
        <v>84</v>
      </c>
      <c r="O1545">
        <f>O1544</f>
        <v>0</v>
      </c>
      <c r="P1545">
        <f>P1544</f>
        <v>0</v>
      </c>
      <c r="Q1545">
        <f>Q1544</f>
        <v>0</v>
      </c>
      <c r="R1545">
        <f>R1544</f>
        <v>0</v>
      </c>
      <c r="S1545">
        <f>S1544</f>
        <v>0</v>
      </c>
    </row>
    <row r="1546" spans="1:19">
      <c r="A1546" s="16">
        <f t="shared" si="70"/>
        <v>4</v>
      </c>
      <c r="B1546" s="16">
        <v>0</v>
      </c>
      <c r="C1546" s="19">
        <f>C1545</f>
        <v>1</v>
      </c>
      <c r="D1546" s="16">
        <f t="shared" si="72"/>
        <v>0</v>
      </c>
      <c r="E1546" s="19">
        <f>E1545</f>
        <v>0</v>
      </c>
      <c r="F1546" s="16">
        <f>F1545</f>
        <v>129</v>
      </c>
      <c r="G1546" s="16">
        <v>5</v>
      </c>
      <c r="H1546" s="16">
        <v>19</v>
      </c>
      <c r="I1546" s="3">
        <v>0</v>
      </c>
      <c r="J1546" s="16">
        <v>9</v>
      </c>
      <c r="K1546" s="16">
        <v>4</v>
      </c>
      <c r="L1546" s="16">
        <v>2</v>
      </c>
      <c r="M1546" s="16">
        <v>3</v>
      </c>
      <c r="N1546" s="16">
        <f t="shared" si="71"/>
        <v>84</v>
      </c>
      <c r="O1546">
        <f>O1545</f>
        <v>0</v>
      </c>
      <c r="P1546">
        <f>P1545</f>
        <v>0</v>
      </c>
      <c r="Q1546">
        <f>Q1545</f>
        <v>0</v>
      </c>
      <c r="R1546">
        <f>R1545</f>
        <v>0</v>
      </c>
      <c r="S1546">
        <f>S1545</f>
        <v>0</v>
      </c>
    </row>
    <row r="1547" spans="1:19">
      <c r="A1547" s="16">
        <f t="shared" si="70"/>
        <v>4</v>
      </c>
      <c r="B1547" s="16">
        <v>0</v>
      </c>
      <c r="C1547" s="4">
        <v>1</v>
      </c>
      <c r="D1547" s="16">
        <f t="shared" si="72"/>
        <v>0</v>
      </c>
      <c r="E1547" s="4">
        <v>1</v>
      </c>
      <c r="F1547" s="16">
        <f>F1546+1</f>
        <v>130</v>
      </c>
      <c r="G1547" s="16">
        <v>1</v>
      </c>
      <c r="H1547" s="16">
        <v>10</v>
      </c>
      <c r="I1547" s="3">
        <v>0.71792173502035395</v>
      </c>
      <c r="J1547" s="16">
        <v>9</v>
      </c>
      <c r="K1547" s="16">
        <v>4</v>
      </c>
      <c r="L1547" s="16">
        <v>2</v>
      </c>
      <c r="M1547" s="16">
        <v>3</v>
      </c>
      <c r="N1547" s="16">
        <f t="shared" si="71"/>
        <v>84</v>
      </c>
      <c r="O1547" s="3">
        <v>1</v>
      </c>
      <c r="P1547" s="3">
        <v>15</v>
      </c>
      <c r="Q1547" s="3">
        <v>1</v>
      </c>
      <c r="R1547" s="3">
        <v>0.40241888799937398</v>
      </c>
      <c r="S1547" s="3">
        <v>0</v>
      </c>
    </row>
    <row r="1548" spans="1:19">
      <c r="A1548" s="16">
        <f t="shared" si="70"/>
        <v>4</v>
      </c>
      <c r="B1548" s="16">
        <v>0</v>
      </c>
      <c r="C1548" s="19">
        <f>C1547</f>
        <v>1</v>
      </c>
      <c r="D1548" s="16">
        <f t="shared" si="72"/>
        <v>0</v>
      </c>
      <c r="E1548" s="19">
        <f>E1547</f>
        <v>1</v>
      </c>
      <c r="F1548" s="16">
        <f>F1547</f>
        <v>130</v>
      </c>
      <c r="G1548" s="16">
        <v>2</v>
      </c>
      <c r="H1548" s="16">
        <v>5</v>
      </c>
      <c r="I1548" s="3">
        <v>0.29934942297404599</v>
      </c>
      <c r="J1548" s="16">
        <v>9</v>
      </c>
      <c r="K1548" s="16">
        <v>4</v>
      </c>
      <c r="L1548" s="16">
        <v>2</v>
      </c>
      <c r="M1548" s="16">
        <v>3</v>
      </c>
      <c r="N1548" s="16">
        <f t="shared" si="71"/>
        <v>84</v>
      </c>
      <c r="O1548">
        <f>O1547</f>
        <v>1</v>
      </c>
      <c r="P1548">
        <f>P1547</f>
        <v>15</v>
      </c>
      <c r="Q1548">
        <f>Q1547</f>
        <v>1</v>
      </c>
      <c r="R1548">
        <f>R1547</f>
        <v>0.40241888799937398</v>
      </c>
      <c r="S1548">
        <f>S1547</f>
        <v>0</v>
      </c>
    </row>
    <row r="1549" spans="1:19">
      <c r="A1549" s="16">
        <f t="shared" si="70"/>
        <v>4</v>
      </c>
      <c r="B1549" s="16">
        <v>0</v>
      </c>
      <c r="C1549" s="19">
        <f>C1548</f>
        <v>1</v>
      </c>
      <c r="D1549" s="16">
        <f t="shared" si="72"/>
        <v>0</v>
      </c>
      <c r="E1549" s="19">
        <f>E1548</f>
        <v>1</v>
      </c>
      <c r="F1549" s="16">
        <f>F1548</f>
        <v>130</v>
      </c>
      <c r="G1549" s="16">
        <v>3</v>
      </c>
      <c r="H1549" s="16">
        <v>8</v>
      </c>
      <c r="I1549" s="3">
        <v>0.72009436204097999</v>
      </c>
      <c r="J1549" s="16">
        <v>9</v>
      </c>
      <c r="K1549" s="16">
        <v>4</v>
      </c>
      <c r="L1549" s="16">
        <v>2</v>
      </c>
      <c r="M1549" s="16">
        <v>3</v>
      </c>
      <c r="N1549" s="16">
        <f t="shared" si="71"/>
        <v>84</v>
      </c>
      <c r="O1549">
        <f>O1548</f>
        <v>1</v>
      </c>
      <c r="P1549">
        <f>P1548</f>
        <v>15</v>
      </c>
      <c r="Q1549">
        <f>Q1548</f>
        <v>1</v>
      </c>
      <c r="R1549">
        <f>R1548</f>
        <v>0.40241888799937398</v>
      </c>
      <c r="S1549">
        <f>S1548</f>
        <v>0</v>
      </c>
    </row>
    <row r="1550" spans="1:19">
      <c r="A1550" s="16">
        <f t="shared" si="70"/>
        <v>4</v>
      </c>
      <c r="B1550" s="16">
        <v>0</v>
      </c>
      <c r="C1550" s="19">
        <f>C1549</f>
        <v>1</v>
      </c>
      <c r="D1550" s="16">
        <f t="shared" si="72"/>
        <v>0</v>
      </c>
      <c r="E1550" s="19">
        <f>E1549</f>
        <v>1</v>
      </c>
      <c r="F1550" s="16">
        <f>F1549</f>
        <v>130</v>
      </c>
      <c r="G1550" s="16">
        <v>4</v>
      </c>
      <c r="H1550" s="16">
        <v>9</v>
      </c>
      <c r="I1550" s="3">
        <v>1.303462593001312</v>
      </c>
      <c r="J1550" s="16">
        <v>9</v>
      </c>
      <c r="K1550" s="16">
        <v>4</v>
      </c>
      <c r="L1550" s="16">
        <v>2</v>
      </c>
      <c r="M1550" s="16">
        <v>3</v>
      </c>
      <c r="N1550" s="16">
        <f t="shared" si="71"/>
        <v>84</v>
      </c>
      <c r="O1550">
        <f>O1549</f>
        <v>1</v>
      </c>
      <c r="P1550">
        <f>P1549</f>
        <v>15</v>
      </c>
      <c r="Q1550">
        <f>Q1549</f>
        <v>1</v>
      </c>
      <c r="R1550">
        <f>R1549</f>
        <v>0.40241888799937398</v>
      </c>
      <c r="S1550">
        <f>S1549</f>
        <v>0</v>
      </c>
    </row>
    <row r="1551" spans="1:19">
      <c r="A1551" s="16">
        <f t="shared" si="70"/>
        <v>4</v>
      </c>
      <c r="B1551" s="16">
        <v>0</v>
      </c>
      <c r="C1551" s="19">
        <f>C1550</f>
        <v>1</v>
      </c>
      <c r="D1551" s="16">
        <f t="shared" si="72"/>
        <v>0</v>
      </c>
      <c r="E1551" s="19">
        <f>E1550</f>
        <v>1</v>
      </c>
      <c r="F1551" s="16">
        <f>F1550</f>
        <v>130</v>
      </c>
      <c r="G1551" s="16">
        <v>5</v>
      </c>
      <c r="H1551" s="16">
        <v>19</v>
      </c>
      <c r="I1551" s="3">
        <v>1.3702480419888148</v>
      </c>
      <c r="J1551" s="16">
        <v>9</v>
      </c>
      <c r="K1551" s="16">
        <v>4</v>
      </c>
      <c r="L1551" s="16">
        <v>2</v>
      </c>
      <c r="M1551" s="16">
        <v>3</v>
      </c>
      <c r="N1551" s="16">
        <f t="shared" si="71"/>
        <v>84</v>
      </c>
      <c r="O1551">
        <f>O1550</f>
        <v>1</v>
      </c>
      <c r="P1551">
        <f>P1550</f>
        <v>15</v>
      </c>
      <c r="Q1551">
        <f>Q1550</f>
        <v>1</v>
      </c>
      <c r="R1551">
        <f>R1550</f>
        <v>0.40241888799937398</v>
      </c>
      <c r="S1551">
        <f>S1550</f>
        <v>0</v>
      </c>
    </row>
    <row r="1552" spans="1:19">
      <c r="A1552" s="16">
        <f t="shared" si="70"/>
        <v>4</v>
      </c>
      <c r="B1552" s="16">
        <v>0</v>
      </c>
      <c r="C1552" s="4">
        <v>1</v>
      </c>
      <c r="D1552" s="16">
        <f t="shared" si="72"/>
        <v>0</v>
      </c>
      <c r="E1552" s="4">
        <v>1</v>
      </c>
      <c r="F1552" s="16">
        <f>F1551+1</f>
        <v>131</v>
      </c>
      <c r="G1552" s="16">
        <v>1</v>
      </c>
      <c r="H1552" s="16">
        <v>27</v>
      </c>
      <c r="I1552" s="4">
        <v>1.6357732129981732</v>
      </c>
      <c r="J1552" s="16">
        <v>9</v>
      </c>
      <c r="K1552" s="16">
        <v>4</v>
      </c>
      <c r="L1552" s="16">
        <v>2</v>
      </c>
      <c r="M1552" s="16">
        <v>3</v>
      </c>
      <c r="N1552" s="16">
        <f t="shared" si="71"/>
        <v>84</v>
      </c>
      <c r="O1552" s="3">
        <v>1</v>
      </c>
      <c r="P1552" s="3">
        <v>30</v>
      </c>
      <c r="Q1552" s="3">
        <v>1</v>
      </c>
      <c r="R1552" s="3">
        <v>0.70667872502235696</v>
      </c>
      <c r="S1552" s="3">
        <v>1</v>
      </c>
    </row>
    <row r="1553" spans="1:19">
      <c r="A1553" s="16">
        <f t="shared" si="70"/>
        <v>4</v>
      </c>
      <c r="B1553" s="16">
        <v>0</v>
      </c>
      <c r="C1553" s="19">
        <f>C1552</f>
        <v>1</v>
      </c>
      <c r="D1553" s="16">
        <f t="shared" si="72"/>
        <v>0</v>
      </c>
      <c r="E1553" s="19">
        <f>E1552</f>
        <v>1</v>
      </c>
      <c r="F1553" s="16">
        <f>F1552</f>
        <v>131</v>
      </c>
      <c r="G1553" s="16">
        <v>2</v>
      </c>
      <c r="H1553" s="16">
        <v>6</v>
      </c>
      <c r="I1553" s="3">
        <v>0.63579591200686902</v>
      </c>
      <c r="J1553" s="16">
        <v>9</v>
      </c>
      <c r="K1553" s="16">
        <v>4</v>
      </c>
      <c r="L1553" s="16">
        <v>2</v>
      </c>
      <c r="M1553" s="16">
        <v>3</v>
      </c>
      <c r="N1553" s="16">
        <f t="shared" si="71"/>
        <v>84</v>
      </c>
      <c r="O1553">
        <f>O1552</f>
        <v>1</v>
      </c>
      <c r="P1553">
        <f>P1552</f>
        <v>30</v>
      </c>
      <c r="Q1553">
        <f>Q1552</f>
        <v>1</v>
      </c>
      <c r="R1553">
        <f>R1552</f>
        <v>0.70667872502235696</v>
      </c>
      <c r="S1553">
        <f>S1552</f>
        <v>1</v>
      </c>
    </row>
    <row r="1554" spans="1:19">
      <c r="A1554" s="16">
        <f t="shared" si="70"/>
        <v>4</v>
      </c>
      <c r="B1554" s="16">
        <v>0</v>
      </c>
      <c r="C1554" s="19">
        <f>C1553</f>
        <v>1</v>
      </c>
      <c r="D1554" s="16">
        <f t="shared" si="72"/>
        <v>0</v>
      </c>
      <c r="E1554" s="19">
        <f>E1553</f>
        <v>1</v>
      </c>
      <c r="F1554" s="16">
        <f>F1553</f>
        <v>131</v>
      </c>
      <c r="G1554" s="16">
        <v>3</v>
      </c>
      <c r="H1554" s="16">
        <v>9</v>
      </c>
      <c r="I1554" s="3">
        <v>0.98590677801985194</v>
      </c>
      <c r="J1554" s="16">
        <v>9</v>
      </c>
      <c r="K1554" s="16">
        <v>4</v>
      </c>
      <c r="L1554" s="16">
        <v>2</v>
      </c>
      <c r="M1554" s="16">
        <v>3</v>
      </c>
      <c r="N1554" s="16">
        <f t="shared" si="71"/>
        <v>84</v>
      </c>
      <c r="O1554">
        <f>O1553</f>
        <v>1</v>
      </c>
      <c r="P1554">
        <f>P1553</f>
        <v>30</v>
      </c>
      <c r="Q1554">
        <f>Q1553</f>
        <v>1</v>
      </c>
      <c r="R1554">
        <f>R1553</f>
        <v>0.70667872502235696</v>
      </c>
      <c r="S1554">
        <f>S1553</f>
        <v>1</v>
      </c>
    </row>
    <row r="1555" spans="1:19">
      <c r="A1555" s="16">
        <f t="shared" si="70"/>
        <v>4</v>
      </c>
      <c r="B1555" s="16">
        <v>0</v>
      </c>
      <c r="C1555" s="19">
        <f>C1554</f>
        <v>1</v>
      </c>
      <c r="D1555" s="16">
        <f t="shared" si="72"/>
        <v>0</v>
      </c>
      <c r="E1555" s="19">
        <f>E1554</f>
        <v>1</v>
      </c>
      <c r="F1555" s="16">
        <f>F1554</f>
        <v>131</v>
      </c>
      <c r="G1555" s="16">
        <v>4</v>
      </c>
      <c r="H1555" s="16">
        <v>19</v>
      </c>
      <c r="I1555" s="3">
        <v>1.2037811519694501</v>
      </c>
      <c r="J1555" s="16">
        <v>9</v>
      </c>
      <c r="K1555" s="16">
        <v>4</v>
      </c>
      <c r="L1555" s="16">
        <v>2</v>
      </c>
      <c r="M1555" s="16">
        <v>3</v>
      </c>
      <c r="N1555" s="16">
        <f t="shared" si="71"/>
        <v>84</v>
      </c>
      <c r="O1555">
        <f>O1554</f>
        <v>1</v>
      </c>
      <c r="P1555">
        <f>P1554</f>
        <v>30</v>
      </c>
      <c r="Q1555">
        <f>Q1554</f>
        <v>1</v>
      </c>
      <c r="R1555">
        <f>R1554</f>
        <v>0.70667872502235696</v>
      </c>
      <c r="S1555">
        <f>S1554</f>
        <v>1</v>
      </c>
    </row>
    <row r="1556" spans="1:19">
      <c r="A1556" s="16">
        <f t="shared" si="70"/>
        <v>4</v>
      </c>
      <c r="B1556" s="16">
        <v>0</v>
      </c>
      <c r="C1556" s="19">
        <f>C1555</f>
        <v>1</v>
      </c>
      <c r="D1556" s="16">
        <f t="shared" si="72"/>
        <v>0</v>
      </c>
      <c r="E1556" s="19">
        <f>E1555</f>
        <v>1</v>
      </c>
      <c r="F1556" s="16">
        <f>F1555</f>
        <v>131</v>
      </c>
      <c r="G1556" s="16">
        <v>5</v>
      </c>
      <c r="H1556" s="16">
        <v>19</v>
      </c>
      <c r="I1556" s="3">
        <v>1.2037811519694501</v>
      </c>
      <c r="J1556" s="16">
        <v>9</v>
      </c>
      <c r="K1556" s="16">
        <v>4</v>
      </c>
      <c r="L1556" s="16">
        <v>2</v>
      </c>
      <c r="M1556" s="16">
        <v>3</v>
      </c>
      <c r="N1556" s="16">
        <f t="shared" si="71"/>
        <v>84</v>
      </c>
      <c r="O1556">
        <f>O1555</f>
        <v>1</v>
      </c>
      <c r="P1556">
        <f>P1555</f>
        <v>30</v>
      </c>
      <c r="Q1556">
        <f>Q1555</f>
        <v>1</v>
      </c>
      <c r="R1556">
        <f>R1555</f>
        <v>0.70667872502235696</v>
      </c>
      <c r="S1556">
        <f>S1555</f>
        <v>1</v>
      </c>
    </row>
    <row r="1557" spans="1:19">
      <c r="A1557" s="16">
        <f t="shared" si="70"/>
        <v>4</v>
      </c>
      <c r="B1557" s="16">
        <v>0</v>
      </c>
      <c r="C1557" s="4">
        <v>1</v>
      </c>
      <c r="D1557" s="16">
        <f t="shared" si="72"/>
        <v>0</v>
      </c>
      <c r="E1557" s="4">
        <v>0</v>
      </c>
      <c r="F1557" s="16">
        <f>F1556+1</f>
        <v>132</v>
      </c>
      <c r="G1557" s="16">
        <v>1</v>
      </c>
      <c r="H1557" s="16">
        <v>27</v>
      </c>
      <c r="I1557" s="4">
        <v>0</v>
      </c>
      <c r="J1557" s="16">
        <v>9</v>
      </c>
      <c r="K1557" s="16">
        <v>4</v>
      </c>
      <c r="L1557" s="16">
        <v>2</v>
      </c>
      <c r="M1557" s="16">
        <v>3</v>
      </c>
      <c r="N1557" s="16">
        <f t="shared" si="71"/>
        <v>84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</row>
    <row r="1558" spans="1:19">
      <c r="A1558" s="16">
        <f t="shared" si="70"/>
        <v>4</v>
      </c>
      <c r="B1558" s="16">
        <v>0</v>
      </c>
      <c r="C1558" s="19">
        <f>C1557</f>
        <v>1</v>
      </c>
      <c r="D1558" s="16">
        <f t="shared" si="72"/>
        <v>0</v>
      </c>
      <c r="E1558" s="19">
        <f>E1557</f>
        <v>0</v>
      </c>
      <c r="F1558" s="16">
        <f>F1557</f>
        <v>132</v>
      </c>
      <c r="G1558" s="16">
        <v>2</v>
      </c>
      <c r="H1558" s="16">
        <v>10</v>
      </c>
      <c r="I1558" s="3">
        <v>0</v>
      </c>
      <c r="J1558" s="16">
        <v>9</v>
      </c>
      <c r="K1558" s="16">
        <v>4</v>
      </c>
      <c r="L1558" s="16">
        <v>2</v>
      </c>
      <c r="M1558" s="16">
        <v>3</v>
      </c>
      <c r="N1558" s="16">
        <f t="shared" si="71"/>
        <v>84</v>
      </c>
      <c r="O1558">
        <f>O1557</f>
        <v>0</v>
      </c>
      <c r="P1558">
        <f>P1557</f>
        <v>0</v>
      </c>
      <c r="Q1558">
        <f>Q1557</f>
        <v>0</v>
      </c>
      <c r="R1558">
        <f>R1557</f>
        <v>0</v>
      </c>
      <c r="S1558">
        <f>S1557</f>
        <v>0</v>
      </c>
    </row>
    <row r="1559" spans="1:19">
      <c r="A1559" s="16">
        <f t="shared" si="70"/>
        <v>4</v>
      </c>
      <c r="B1559" s="16">
        <v>0</v>
      </c>
      <c r="C1559" s="19">
        <f>C1558</f>
        <v>1</v>
      </c>
      <c r="D1559" s="16">
        <f t="shared" si="72"/>
        <v>0</v>
      </c>
      <c r="E1559" s="19">
        <f>E1558</f>
        <v>0</v>
      </c>
      <c r="F1559" s="16">
        <f>F1558</f>
        <v>132</v>
      </c>
      <c r="G1559" s="16">
        <v>3</v>
      </c>
      <c r="H1559" s="16">
        <v>12</v>
      </c>
      <c r="I1559" s="3">
        <v>0</v>
      </c>
      <c r="J1559" s="16">
        <v>9</v>
      </c>
      <c r="K1559" s="16">
        <v>4</v>
      </c>
      <c r="L1559" s="16">
        <v>2</v>
      </c>
      <c r="M1559" s="16">
        <v>3</v>
      </c>
      <c r="N1559" s="16">
        <f t="shared" si="71"/>
        <v>84</v>
      </c>
      <c r="O1559">
        <f>O1558</f>
        <v>0</v>
      </c>
      <c r="P1559">
        <f>P1558</f>
        <v>0</v>
      </c>
      <c r="Q1559">
        <f>Q1558</f>
        <v>0</v>
      </c>
      <c r="R1559">
        <f>R1558</f>
        <v>0</v>
      </c>
      <c r="S1559">
        <f>S1558</f>
        <v>0</v>
      </c>
    </row>
    <row r="1560" spans="1:19">
      <c r="A1560" s="16">
        <f t="shared" si="70"/>
        <v>4</v>
      </c>
      <c r="B1560" s="16">
        <v>0</v>
      </c>
      <c r="C1560" s="19">
        <f>C1559</f>
        <v>1</v>
      </c>
      <c r="D1560" s="16">
        <f t="shared" si="72"/>
        <v>0</v>
      </c>
      <c r="E1560" s="19">
        <f>E1559</f>
        <v>0</v>
      </c>
      <c r="F1560" s="16">
        <f>F1559</f>
        <v>132</v>
      </c>
      <c r="G1560" s="16">
        <v>4</v>
      </c>
      <c r="H1560" s="16">
        <v>19</v>
      </c>
      <c r="I1560" s="3">
        <v>0</v>
      </c>
      <c r="J1560" s="16">
        <v>9</v>
      </c>
      <c r="K1560" s="16">
        <v>4</v>
      </c>
      <c r="L1560" s="16">
        <v>2</v>
      </c>
      <c r="M1560" s="16">
        <v>3</v>
      </c>
      <c r="N1560" s="16">
        <f t="shared" si="71"/>
        <v>84</v>
      </c>
      <c r="O1560">
        <f>O1559</f>
        <v>0</v>
      </c>
      <c r="P1560">
        <f>P1559</f>
        <v>0</v>
      </c>
      <c r="Q1560">
        <f>Q1559</f>
        <v>0</v>
      </c>
      <c r="R1560">
        <f>R1559</f>
        <v>0</v>
      </c>
      <c r="S1560">
        <f>S1559</f>
        <v>0</v>
      </c>
    </row>
    <row r="1561" spans="1:19">
      <c r="A1561" s="16">
        <f t="shared" si="70"/>
        <v>4</v>
      </c>
      <c r="B1561" s="16">
        <v>0</v>
      </c>
      <c r="C1561" s="19">
        <f>C1560</f>
        <v>1</v>
      </c>
      <c r="D1561" s="16">
        <f t="shared" si="72"/>
        <v>0</v>
      </c>
      <c r="E1561" s="19">
        <f>E1560</f>
        <v>0</v>
      </c>
      <c r="F1561" s="16">
        <f>F1560</f>
        <v>132</v>
      </c>
      <c r="G1561" s="16">
        <v>5</v>
      </c>
      <c r="H1561" s="16">
        <v>19</v>
      </c>
      <c r="I1561" s="3">
        <v>0</v>
      </c>
      <c r="J1561" s="16">
        <v>9</v>
      </c>
      <c r="K1561" s="16">
        <v>4</v>
      </c>
      <c r="L1561" s="16">
        <v>2</v>
      </c>
      <c r="M1561" s="16">
        <v>3</v>
      </c>
      <c r="N1561" s="16">
        <f t="shared" si="71"/>
        <v>84</v>
      </c>
      <c r="O1561">
        <f>O1560</f>
        <v>0</v>
      </c>
      <c r="P1561">
        <f>P1560</f>
        <v>0</v>
      </c>
      <c r="Q1561">
        <f>Q1560</f>
        <v>0</v>
      </c>
      <c r="R1561">
        <f>R1560</f>
        <v>0</v>
      </c>
      <c r="S1561">
        <f>S1560</f>
        <v>0</v>
      </c>
    </row>
    <row r="1562" spans="1:19">
      <c r="A1562" s="16">
        <f t="shared" si="70"/>
        <v>4</v>
      </c>
      <c r="B1562" s="16">
        <v>0</v>
      </c>
      <c r="C1562" s="4">
        <v>1</v>
      </c>
      <c r="D1562" s="16">
        <f t="shared" si="72"/>
        <v>0</v>
      </c>
      <c r="E1562" s="4">
        <v>0</v>
      </c>
      <c r="F1562" s="16">
        <f>F1561+1</f>
        <v>133</v>
      </c>
      <c r="G1562" s="16">
        <v>1</v>
      </c>
      <c r="H1562" s="16">
        <v>19</v>
      </c>
      <c r="I1562" s="4">
        <v>0</v>
      </c>
      <c r="J1562" s="16">
        <v>9</v>
      </c>
      <c r="K1562" s="16">
        <v>4</v>
      </c>
      <c r="L1562" s="16">
        <v>2</v>
      </c>
      <c r="M1562" s="16">
        <v>3</v>
      </c>
      <c r="N1562" s="16">
        <f t="shared" si="71"/>
        <v>84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</row>
    <row r="1563" spans="1:19">
      <c r="A1563" s="16">
        <f t="shared" si="70"/>
        <v>4</v>
      </c>
      <c r="B1563" s="16">
        <v>0</v>
      </c>
      <c r="C1563" s="19">
        <f>C1562</f>
        <v>1</v>
      </c>
      <c r="D1563" s="16">
        <f t="shared" si="72"/>
        <v>0</v>
      </c>
      <c r="E1563" s="19">
        <f>E1562</f>
        <v>0</v>
      </c>
      <c r="F1563" s="16">
        <f>F1562</f>
        <v>133</v>
      </c>
      <c r="G1563" s="16">
        <v>2</v>
      </c>
      <c r="H1563" s="16">
        <v>15</v>
      </c>
      <c r="I1563" s="3">
        <v>0</v>
      </c>
      <c r="J1563" s="16">
        <v>9</v>
      </c>
      <c r="K1563" s="16">
        <v>4</v>
      </c>
      <c r="L1563" s="16">
        <v>2</v>
      </c>
      <c r="M1563" s="16">
        <v>3</v>
      </c>
      <c r="N1563" s="16">
        <f t="shared" si="71"/>
        <v>84</v>
      </c>
      <c r="O1563">
        <f>O1562</f>
        <v>0</v>
      </c>
      <c r="P1563">
        <f>P1562</f>
        <v>0</v>
      </c>
      <c r="Q1563">
        <f>Q1562</f>
        <v>0</v>
      </c>
      <c r="R1563">
        <f>R1562</f>
        <v>0</v>
      </c>
      <c r="S1563">
        <f>S1562</f>
        <v>0</v>
      </c>
    </row>
    <row r="1564" spans="1:19">
      <c r="A1564" s="16">
        <f t="shared" si="70"/>
        <v>4</v>
      </c>
      <c r="B1564" s="16">
        <v>0</v>
      </c>
      <c r="C1564" s="19">
        <f>C1563</f>
        <v>1</v>
      </c>
      <c r="D1564" s="16">
        <f t="shared" si="72"/>
        <v>0</v>
      </c>
      <c r="E1564" s="19">
        <f>E1563</f>
        <v>0</v>
      </c>
      <c r="F1564" s="16">
        <f>F1563</f>
        <v>133</v>
      </c>
      <c r="G1564" s="16">
        <v>3</v>
      </c>
      <c r="H1564" s="16">
        <v>11</v>
      </c>
      <c r="I1564" s="3">
        <v>0</v>
      </c>
      <c r="J1564" s="16">
        <v>9</v>
      </c>
      <c r="K1564" s="16">
        <v>4</v>
      </c>
      <c r="L1564" s="16">
        <v>2</v>
      </c>
      <c r="M1564" s="16">
        <v>3</v>
      </c>
      <c r="N1564" s="16">
        <f t="shared" si="71"/>
        <v>84</v>
      </c>
      <c r="O1564">
        <f>O1563</f>
        <v>0</v>
      </c>
      <c r="P1564">
        <f>P1563</f>
        <v>0</v>
      </c>
      <c r="Q1564">
        <f>Q1563</f>
        <v>0</v>
      </c>
      <c r="R1564">
        <f>R1563</f>
        <v>0</v>
      </c>
      <c r="S1564">
        <f>S1563</f>
        <v>0</v>
      </c>
    </row>
    <row r="1565" spans="1:19">
      <c r="A1565" s="16">
        <f t="shared" si="70"/>
        <v>4</v>
      </c>
      <c r="B1565" s="16">
        <v>0</v>
      </c>
      <c r="C1565" s="19">
        <f>C1564</f>
        <v>1</v>
      </c>
      <c r="D1565" s="16">
        <f t="shared" si="72"/>
        <v>0</v>
      </c>
      <c r="E1565" s="19">
        <f>E1564</f>
        <v>0</v>
      </c>
      <c r="F1565" s="16">
        <f>F1564</f>
        <v>133</v>
      </c>
      <c r="G1565" s="16">
        <v>4</v>
      </c>
      <c r="H1565" s="16">
        <v>16</v>
      </c>
      <c r="I1565" s="3">
        <v>0</v>
      </c>
      <c r="J1565" s="16">
        <v>9</v>
      </c>
      <c r="K1565" s="16">
        <v>4</v>
      </c>
      <c r="L1565" s="16">
        <v>2</v>
      </c>
      <c r="M1565" s="16">
        <v>3</v>
      </c>
      <c r="N1565" s="16">
        <f t="shared" si="71"/>
        <v>84</v>
      </c>
      <c r="O1565">
        <f>O1564</f>
        <v>0</v>
      </c>
      <c r="P1565">
        <f>P1564</f>
        <v>0</v>
      </c>
      <c r="Q1565">
        <f>Q1564</f>
        <v>0</v>
      </c>
      <c r="R1565">
        <f>R1564</f>
        <v>0</v>
      </c>
      <c r="S1565">
        <f>S1564</f>
        <v>0</v>
      </c>
    </row>
    <row r="1566" spans="1:19">
      <c r="A1566" s="16">
        <f t="shared" si="70"/>
        <v>4</v>
      </c>
      <c r="B1566" s="16">
        <v>0</v>
      </c>
      <c r="C1566" s="19">
        <f>C1565</f>
        <v>1</v>
      </c>
      <c r="D1566" s="16">
        <f t="shared" si="72"/>
        <v>0</v>
      </c>
      <c r="E1566" s="19">
        <f>E1565</f>
        <v>0</v>
      </c>
      <c r="F1566" s="16">
        <f>F1565</f>
        <v>133</v>
      </c>
      <c r="G1566" s="16">
        <v>5</v>
      </c>
      <c r="H1566" s="16">
        <v>16</v>
      </c>
      <c r="I1566" s="3">
        <v>0</v>
      </c>
      <c r="J1566" s="16">
        <v>9</v>
      </c>
      <c r="K1566" s="16">
        <v>4</v>
      </c>
      <c r="L1566" s="16">
        <v>2</v>
      </c>
      <c r="M1566" s="16">
        <v>3</v>
      </c>
      <c r="N1566" s="16">
        <f t="shared" si="71"/>
        <v>84</v>
      </c>
      <c r="O1566">
        <f>O1565</f>
        <v>0</v>
      </c>
      <c r="P1566">
        <f>P1565</f>
        <v>0</v>
      </c>
      <c r="Q1566">
        <f>Q1565</f>
        <v>0</v>
      </c>
      <c r="R1566">
        <f>R1565</f>
        <v>0</v>
      </c>
      <c r="S1566">
        <f>S1565</f>
        <v>0</v>
      </c>
    </row>
    <row r="1567" spans="1:19">
      <c r="A1567" s="16">
        <f t="shared" si="70"/>
        <v>4</v>
      </c>
      <c r="B1567" s="16">
        <v>0</v>
      </c>
      <c r="C1567" s="4">
        <v>1</v>
      </c>
      <c r="D1567" s="16">
        <f t="shared" si="72"/>
        <v>0</v>
      </c>
      <c r="E1567" s="4">
        <v>1</v>
      </c>
      <c r="F1567" s="16">
        <f>F1566+1</f>
        <v>134</v>
      </c>
      <c r="G1567" s="16">
        <v>1</v>
      </c>
      <c r="H1567" s="16">
        <v>18</v>
      </c>
      <c r="I1567" s="4">
        <v>1.486686977033967</v>
      </c>
      <c r="J1567" s="16">
        <v>9</v>
      </c>
      <c r="K1567" s="16">
        <v>4</v>
      </c>
      <c r="L1567" s="16">
        <v>2</v>
      </c>
      <c r="M1567" s="16">
        <v>3</v>
      </c>
      <c r="N1567" s="16">
        <f t="shared" si="71"/>
        <v>84</v>
      </c>
      <c r="O1567" s="3">
        <v>1</v>
      </c>
      <c r="P1567" s="3">
        <v>67</v>
      </c>
      <c r="Q1567" s="3">
        <v>1</v>
      </c>
      <c r="R1567" s="3">
        <v>0.40494226000737399</v>
      </c>
      <c r="S1567" s="3">
        <v>1</v>
      </c>
    </row>
    <row r="1568" spans="1:19">
      <c r="A1568" s="16">
        <f t="shared" si="70"/>
        <v>4</v>
      </c>
      <c r="B1568" s="16">
        <v>0</v>
      </c>
      <c r="C1568" s="19">
        <f>C1567</f>
        <v>1</v>
      </c>
      <c r="D1568" s="16">
        <f t="shared" si="72"/>
        <v>0</v>
      </c>
      <c r="E1568" s="19">
        <f>E1567</f>
        <v>1</v>
      </c>
      <c r="F1568" s="16">
        <f>F1567</f>
        <v>134</v>
      </c>
      <c r="G1568" s="16">
        <v>2</v>
      </c>
      <c r="H1568" s="16">
        <v>21</v>
      </c>
      <c r="I1568" s="3">
        <v>1.4702323929523091</v>
      </c>
      <c r="J1568" s="16">
        <v>9</v>
      </c>
      <c r="K1568" s="16">
        <v>4</v>
      </c>
      <c r="L1568" s="16">
        <v>2</v>
      </c>
      <c r="M1568" s="16">
        <v>3</v>
      </c>
      <c r="N1568" s="16">
        <f t="shared" si="71"/>
        <v>84</v>
      </c>
      <c r="O1568">
        <f>O1567</f>
        <v>1</v>
      </c>
      <c r="P1568">
        <f>P1567</f>
        <v>67</v>
      </c>
      <c r="Q1568">
        <f>Q1567</f>
        <v>1</v>
      </c>
      <c r="R1568">
        <f>R1567</f>
        <v>0.40494226000737399</v>
      </c>
      <c r="S1568">
        <f>S1567</f>
        <v>1</v>
      </c>
    </row>
    <row r="1569" spans="1:19">
      <c r="A1569" s="16">
        <f t="shared" si="70"/>
        <v>4</v>
      </c>
      <c r="B1569" s="16">
        <v>0</v>
      </c>
      <c r="C1569" s="19">
        <f>C1568</f>
        <v>1</v>
      </c>
      <c r="D1569" s="16">
        <f t="shared" si="72"/>
        <v>0</v>
      </c>
      <c r="E1569" s="19">
        <f>E1568</f>
        <v>1</v>
      </c>
      <c r="F1569" s="16">
        <f>F1568</f>
        <v>134</v>
      </c>
      <c r="G1569" s="16">
        <v>3</v>
      </c>
      <c r="H1569" s="16">
        <v>16</v>
      </c>
      <c r="I1569" s="3">
        <v>1.0697226769989341</v>
      </c>
      <c r="J1569" s="16">
        <v>9</v>
      </c>
      <c r="K1569" s="16">
        <v>4</v>
      </c>
      <c r="L1569" s="16">
        <v>2</v>
      </c>
      <c r="M1569" s="16">
        <v>3</v>
      </c>
      <c r="N1569" s="16">
        <f t="shared" si="71"/>
        <v>84</v>
      </c>
      <c r="O1569">
        <f>O1568</f>
        <v>1</v>
      </c>
      <c r="P1569">
        <f>P1568</f>
        <v>67</v>
      </c>
      <c r="Q1569">
        <f>Q1568</f>
        <v>1</v>
      </c>
      <c r="R1569">
        <f>R1568</f>
        <v>0.40494226000737399</v>
      </c>
      <c r="S1569">
        <f>S1568</f>
        <v>1</v>
      </c>
    </row>
    <row r="1570" spans="1:19">
      <c r="A1570" s="16">
        <f t="shared" si="70"/>
        <v>4</v>
      </c>
      <c r="B1570" s="16">
        <v>0</v>
      </c>
      <c r="C1570" s="19">
        <f>C1569</f>
        <v>1</v>
      </c>
      <c r="D1570" s="16">
        <f t="shared" si="72"/>
        <v>0</v>
      </c>
      <c r="E1570" s="19">
        <f>E1569</f>
        <v>1</v>
      </c>
      <c r="F1570" s="16">
        <f>F1569</f>
        <v>134</v>
      </c>
      <c r="G1570" s="16">
        <v>4</v>
      </c>
      <c r="H1570" s="16">
        <v>32</v>
      </c>
      <c r="I1570" s="3">
        <v>1.6037509400048271</v>
      </c>
      <c r="J1570" s="16">
        <v>9</v>
      </c>
      <c r="K1570" s="16">
        <v>4</v>
      </c>
      <c r="L1570" s="16">
        <v>2</v>
      </c>
      <c r="M1570" s="16">
        <v>3</v>
      </c>
      <c r="N1570" s="16">
        <f t="shared" si="71"/>
        <v>84</v>
      </c>
      <c r="O1570">
        <f>O1569</f>
        <v>1</v>
      </c>
      <c r="P1570">
        <f>P1569</f>
        <v>67</v>
      </c>
      <c r="Q1570">
        <f>Q1569</f>
        <v>1</v>
      </c>
      <c r="R1570">
        <f>R1569</f>
        <v>0.40494226000737399</v>
      </c>
      <c r="S1570">
        <f>S1569</f>
        <v>1</v>
      </c>
    </row>
    <row r="1571" spans="1:19">
      <c r="A1571" s="16">
        <f t="shared" si="70"/>
        <v>4</v>
      </c>
      <c r="B1571" s="16">
        <v>0</v>
      </c>
      <c r="C1571" s="19">
        <f>C1570</f>
        <v>1</v>
      </c>
      <c r="D1571" s="16">
        <f t="shared" si="72"/>
        <v>0</v>
      </c>
      <c r="E1571" s="19">
        <f>E1570</f>
        <v>1</v>
      </c>
      <c r="F1571" s="16">
        <f>F1570</f>
        <v>134</v>
      </c>
      <c r="G1571" s="16">
        <v>5</v>
      </c>
      <c r="H1571" s="16">
        <v>32</v>
      </c>
      <c r="I1571" s="3">
        <v>1.6037509400048271</v>
      </c>
      <c r="J1571" s="16">
        <v>9</v>
      </c>
      <c r="K1571" s="16">
        <v>4</v>
      </c>
      <c r="L1571" s="16">
        <v>2</v>
      </c>
      <c r="M1571" s="16">
        <v>3</v>
      </c>
      <c r="N1571" s="16">
        <f t="shared" si="71"/>
        <v>84</v>
      </c>
      <c r="O1571">
        <f>O1570</f>
        <v>1</v>
      </c>
      <c r="P1571">
        <f>P1570</f>
        <v>67</v>
      </c>
      <c r="Q1571">
        <f>Q1570</f>
        <v>1</v>
      </c>
      <c r="R1571">
        <f>R1570</f>
        <v>0.40494226000737399</v>
      </c>
      <c r="S1571">
        <f>S1570</f>
        <v>1</v>
      </c>
    </row>
    <row r="1572" spans="1:19">
      <c r="A1572" s="16">
        <f t="shared" si="70"/>
        <v>4</v>
      </c>
      <c r="B1572" s="16">
        <v>0</v>
      </c>
      <c r="C1572" s="4">
        <v>1</v>
      </c>
      <c r="D1572" s="16">
        <f t="shared" si="72"/>
        <v>0</v>
      </c>
      <c r="E1572" s="4">
        <v>1</v>
      </c>
      <c r="F1572" s="16">
        <f>F1571+1</f>
        <v>135</v>
      </c>
      <c r="G1572" s="16">
        <v>1</v>
      </c>
      <c r="H1572" s="16">
        <v>29</v>
      </c>
      <c r="I1572" s="4">
        <v>1.9198318280396021</v>
      </c>
      <c r="J1572" s="16">
        <v>9</v>
      </c>
      <c r="K1572" s="16">
        <v>4</v>
      </c>
      <c r="L1572" s="16">
        <v>2</v>
      </c>
      <c r="M1572" s="16">
        <v>3</v>
      </c>
      <c r="N1572" s="16">
        <f t="shared" si="71"/>
        <v>84</v>
      </c>
      <c r="O1572" s="3">
        <v>1</v>
      </c>
      <c r="P1572" s="3">
        <v>53</v>
      </c>
      <c r="Q1572" s="3">
        <v>1</v>
      </c>
      <c r="R1572" s="3">
        <v>0.50632191699696705</v>
      </c>
      <c r="S1572" s="3">
        <v>1</v>
      </c>
    </row>
    <row r="1573" spans="1:19">
      <c r="A1573" s="16">
        <f t="shared" si="70"/>
        <v>4</v>
      </c>
      <c r="B1573" s="16">
        <v>0</v>
      </c>
      <c r="C1573" s="19">
        <f>C1572</f>
        <v>1</v>
      </c>
      <c r="D1573" s="16">
        <f t="shared" si="72"/>
        <v>0</v>
      </c>
      <c r="E1573" s="19">
        <f>E1572</f>
        <v>1</v>
      </c>
      <c r="F1573" s="16">
        <f>F1572</f>
        <v>135</v>
      </c>
      <c r="G1573" s="16">
        <v>2</v>
      </c>
      <c r="H1573" s="16">
        <v>25</v>
      </c>
      <c r="I1573" s="3">
        <v>2.1738180519896551</v>
      </c>
      <c r="J1573" s="16">
        <v>9</v>
      </c>
      <c r="K1573" s="16">
        <v>4</v>
      </c>
      <c r="L1573" s="16">
        <v>2</v>
      </c>
      <c r="M1573" s="16">
        <v>3</v>
      </c>
      <c r="N1573" s="16">
        <f t="shared" si="71"/>
        <v>84</v>
      </c>
      <c r="O1573">
        <f>O1572</f>
        <v>1</v>
      </c>
      <c r="P1573">
        <f>P1572</f>
        <v>53</v>
      </c>
      <c r="Q1573">
        <f>Q1572</f>
        <v>1</v>
      </c>
      <c r="R1573">
        <f>R1572</f>
        <v>0.50632191699696705</v>
      </c>
      <c r="S1573">
        <f>S1572</f>
        <v>1</v>
      </c>
    </row>
    <row r="1574" spans="1:19">
      <c r="A1574" s="16">
        <f t="shared" si="70"/>
        <v>4</v>
      </c>
      <c r="B1574" s="16">
        <v>0</v>
      </c>
      <c r="C1574" s="19">
        <f>C1573</f>
        <v>1</v>
      </c>
      <c r="D1574" s="16">
        <f t="shared" si="72"/>
        <v>0</v>
      </c>
      <c r="E1574" s="19">
        <f>E1573</f>
        <v>1</v>
      </c>
      <c r="F1574" s="16">
        <f>F1573</f>
        <v>135</v>
      </c>
      <c r="G1574" s="16">
        <v>3</v>
      </c>
      <c r="H1574" s="16">
        <v>14</v>
      </c>
      <c r="I1574" s="3">
        <v>1.353561274998353</v>
      </c>
      <c r="J1574" s="16">
        <v>9</v>
      </c>
      <c r="K1574" s="16">
        <v>4</v>
      </c>
      <c r="L1574" s="16">
        <v>2</v>
      </c>
      <c r="M1574" s="16">
        <v>3</v>
      </c>
      <c r="N1574" s="16">
        <f t="shared" si="71"/>
        <v>84</v>
      </c>
      <c r="O1574">
        <f>O1573</f>
        <v>1</v>
      </c>
      <c r="P1574">
        <f>P1573</f>
        <v>53</v>
      </c>
      <c r="Q1574">
        <f>Q1573</f>
        <v>1</v>
      </c>
      <c r="R1574">
        <f>R1573</f>
        <v>0.50632191699696705</v>
      </c>
      <c r="S1574">
        <f>S1573</f>
        <v>1</v>
      </c>
    </row>
    <row r="1575" spans="1:19">
      <c r="A1575" s="16">
        <f t="shared" si="70"/>
        <v>4</v>
      </c>
      <c r="B1575" s="16">
        <v>0</v>
      </c>
      <c r="C1575" s="19">
        <f>C1574</f>
        <v>1</v>
      </c>
      <c r="D1575" s="16">
        <f t="shared" si="72"/>
        <v>0</v>
      </c>
      <c r="E1575" s="19">
        <f>E1574</f>
        <v>1</v>
      </c>
      <c r="F1575" s="16">
        <f>F1574</f>
        <v>135</v>
      </c>
      <c r="G1575" s="16">
        <v>4</v>
      </c>
      <c r="H1575" s="16">
        <v>14</v>
      </c>
      <c r="I1575" s="3">
        <v>0.86823546997038514</v>
      </c>
      <c r="J1575" s="16">
        <v>9</v>
      </c>
      <c r="K1575" s="16">
        <v>4</v>
      </c>
      <c r="L1575" s="16">
        <v>2</v>
      </c>
      <c r="M1575" s="16">
        <v>3</v>
      </c>
      <c r="N1575" s="16">
        <f t="shared" si="71"/>
        <v>84</v>
      </c>
      <c r="O1575">
        <f>O1574</f>
        <v>1</v>
      </c>
      <c r="P1575">
        <f>P1574</f>
        <v>53</v>
      </c>
      <c r="Q1575">
        <f>Q1574</f>
        <v>1</v>
      </c>
      <c r="R1575">
        <f>R1574</f>
        <v>0.50632191699696705</v>
      </c>
      <c r="S1575">
        <f>S1574</f>
        <v>1</v>
      </c>
    </row>
    <row r="1576" spans="1:19">
      <c r="A1576" s="16">
        <f t="shared" si="70"/>
        <v>4</v>
      </c>
      <c r="B1576" s="16">
        <v>0</v>
      </c>
      <c r="C1576" s="19">
        <f>C1575</f>
        <v>1</v>
      </c>
      <c r="D1576" s="16">
        <f t="shared" si="72"/>
        <v>0</v>
      </c>
      <c r="E1576" s="19">
        <f>E1575</f>
        <v>1</v>
      </c>
      <c r="F1576" s="16">
        <f>F1575</f>
        <v>135</v>
      </c>
      <c r="G1576" s="16">
        <v>5</v>
      </c>
      <c r="H1576" s="16">
        <v>14</v>
      </c>
      <c r="I1576" s="3">
        <v>0.86823546997038514</v>
      </c>
      <c r="J1576" s="16">
        <v>9</v>
      </c>
      <c r="K1576" s="16">
        <v>4</v>
      </c>
      <c r="L1576" s="16">
        <v>2</v>
      </c>
      <c r="M1576" s="16">
        <v>3</v>
      </c>
      <c r="N1576" s="16">
        <f t="shared" si="71"/>
        <v>84</v>
      </c>
      <c r="O1576">
        <f>O1575</f>
        <v>1</v>
      </c>
      <c r="P1576">
        <f>P1575</f>
        <v>53</v>
      </c>
      <c r="Q1576">
        <f>Q1575</f>
        <v>1</v>
      </c>
      <c r="R1576">
        <f>R1575</f>
        <v>0.50632191699696705</v>
      </c>
      <c r="S1576">
        <f>S1575</f>
        <v>1</v>
      </c>
    </row>
    <row r="1577" spans="1:19">
      <c r="A1577" s="16">
        <f t="shared" si="70"/>
        <v>4</v>
      </c>
      <c r="B1577" s="16">
        <v>0</v>
      </c>
      <c r="C1577" s="4">
        <v>1</v>
      </c>
      <c r="D1577" s="16">
        <f t="shared" si="72"/>
        <v>0</v>
      </c>
      <c r="E1577" s="4">
        <v>0</v>
      </c>
      <c r="F1577" s="16">
        <f>F1576+1</f>
        <v>136</v>
      </c>
      <c r="G1577" s="16">
        <v>1</v>
      </c>
      <c r="H1577" s="16">
        <v>26</v>
      </c>
      <c r="I1577" s="4">
        <v>0</v>
      </c>
      <c r="J1577" s="16">
        <v>9</v>
      </c>
      <c r="K1577" s="16">
        <v>4</v>
      </c>
      <c r="L1577" s="16">
        <v>2</v>
      </c>
      <c r="M1577" s="16">
        <v>3</v>
      </c>
      <c r="N1577" s="16">
        <f t="shared" si="71"/>
        <v>84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</row>
    <row r="1578" spans="1:19">
      <c r="A1578" s="16">
        <f t="shared" si="70"/>
        <v>4</v>
      </c>
      <c r="B1578" s="16">
        <v>0</v>
      </c>
      <c r="C1578" s="19">
        <f>C1577</f>
        <v>1</v>
      </c>
      <c r="D1578" s="16">
        <f t="shared" si="72"/>
        <v>0</v>
      </c>
      <c r="E1578" s="19">
        <f>E1577</f>
        <v>0</v>
      </c>
      <c r="F1578" s="16">
        <f>F1577</f>
        <v>136</v>
      </c>
      <c r="G1578" s="16">
        <v>2</v>
      </c>
      <c r="H1578" s="16">
        <v>22</v>
      </c>
      <c r="I1578" s="3">
        <v>0</v>
      </c>
      <c r="J1578" s="16">
        <v>9</v>
      </c>
      <c r="K1578" s="16">
        <v>4</v>
      </c>
      <c r="L1578" s="16">
        <v>2</v>
      </c>
      <c r="M1578" s="16">
        <v>3</v>
      </c>
      <c r="N1578" s="16">
        <f t="shared" si="71"/>
        <v>84</v>
      </c>
      <c r="O1578">
        <f>O1577</f>
        <v>0</v>
      </c>
      <c r="P1578">
        <f>P1577</f>
        <v>0</v>
      </c>
      <c r="Q1578">
        <f>Q1577</f>
        <v>0</v>
      </c>
      <c r="R1578">
        <f>R1577</f>
        <v>0</v>
      </c>
      <c r="S1578">
        <f>S1577</f>
        <v>0</v>
      </c>
    </row>
    <row r="1579" spans="1:19">
      <c r="A1579" s="16">
        <f t="shared" si="70"/>
        <v>4</v>
      </c>
      <c r="B1579" s="16">
        <v>0</v>
      </c>
      <c r="C1579" s="19">
        <f>C1578</f>
        <v>1</v>
      </c>
      <c r="D1579" s="16">
        <f t="shared" si="72"/>
        <v>0</v>
      </c>
      <c r="E1579" s="19">
        <f>E1578</f>
        <v>0</v>
      </c>
      <c r="F1579" s="16">
        <f>F1578</f>
        <v>136</v>
      </c>
      <c r="G1579" s="16">
        <v>3</v>
      </c>
      <c r="H1579" s="16">
        <v>15</v>
      </c>
      <c r="I1579" s="3">
        <v>0</v>
      </c>
      <c r="J1579" s="16">
        <v>9</v>
      </c>
      <c r="K1579" s="16">
        <v>4</v>
      </c>
      <c r="L1579" s="16">
        <v>2</v>
      </c>
      <c r="M1579" s="16">
        <v>3</v>
      </c>
      <c r="N1579" s="16">
        <f t="shared" si="71"/>
        <v>84</v>
      </c>
      <c r="O1579">
        <f>O1578</f>
        <v>0</v>
      </c>
      <c r="P1579">
        <f>P1578</f>
        <v>0</v>
      </c>
      <c r="Q1579">
        <f>Q1578</f>
        <v>0</v>
      </c>
      <c r="R1579">
        <f>R1578</f>
        <v>0</v>
      </c>
      <c r="S1579">
        <f>S1578</f>
        <v>0</v>
      </c>
    </row>
    <row r="1580" spans="1:19">
      <c r="A1580" s="16">
        <f t="shared" si="70"/>
        <v>4</v>
      </c>
      <c r="B1580" s="16">
        <v>0</v>
      </c>
      <c r="C1580" s="19">
        <f>C1579</f>
        <v>1</v>
      </c>
      <c r="D1580" s="16">
        <f t="shared" si="72"/>
        <v>0</v>
      </c>
      <c r="E1580" s="19">
        <f>E1579</f>
        <v>0</v>
      </c>
      <c r="F1580" s="16">
        <f>F1579</f>
        <v>136</v>
      </c>
      <c r="G1580" s="16">
        <v>4</v>
      </c>
      <c r="H1580" s="16">
        <v>13</v>
      </c>
      <c r="I1580" s="3">
        <v>0</v>
      </c>
      <c r="J1580" s="16">
        <v>9</v>
      </c>
      <c r="K1580" s="16">
        <v>4</v>
      </c>
      <c r="L1580" s="16">
        <v>2</v>
      </c>
      <c r="M1580" s="16">
        <v>3</v>
      </c>
      <c r="N1580" s="16">
        <f t="shared" si="71"/>
        <v>84</v>
      </c>
      <c r="O1580">
        <f>O1579</f>
        <v>0</v>
      </c>
      <c r="P1580">
        <f>P1579</f>
        <v>0</v>
      </c>
      <c r="Q1580">
        <f>Q1579</f>
        <v>0</v>
      </c>
      <c r="R1580">
        <f>R1579</f>
        <v>0</v>
      </c>
      <c r="S1580">
        <f>S1579</f>
        <v>0</v>
      </c>
    </row>
    <row r="1581" spans="1:19">
      <c r="A1581" s="16">
        <f t="shared" si="70"/>
        <v>4</v>
      </c>
      <c r="B1581" s="16">
        <v>0</v>
      </c>
      <c r="C1581" s="19">
        <f>C1580</f>
        <v>1</v>
      </c>
      <c r="D1581" s="16">
        <f t="shared" si="72"/>
        <v>0</v>
      </c>
      <c r="E1581" s="19">
        <f>E1580</f>
        <v>0</v>
      </c>
      <c r="F1581" s="16">
        <f>F1580</f>
        <v>136</v>
      </c>
      <c r="G1581" s="16">
        <v>5</v>
      </c>
      <c r="H1581" s="16">
        <v>13</v>
      </c>
      <c r="I1581" s="3">
        <v>0</v>
      </c>
      <c r="J1581" s="16">
        <v>9</v>
      </c>
      <c r="K1581" s="16">
        <v>4</v>
      </c>
      <c r="L1581" s="16">
        <v>2</v>
      </c>
      <c r="M1581" s="16">
        <v>3</v>
      </c>
      <c r="N1581" s="16">
        <f t="shared" si="71"/>
        <v>84</v>
      </c>
      <c r="O1581">
        <f>O1580</f>
        <v>0</v>
      </c>
      <c r="P1581">
        <f>P1580</f>
        <v>0</v>
      </c>
      <c r="Q1581">
        <f>Q1580</f>
        <v>0</v>
      </c>
      <c r="R1581">
        <f>R1580</f>
        <v>0</v>
      </c>
      <c r="S1581">
        <f>S1580</f>
        <v>0</v>
      </c>
    </row>
    <row r="1582" spans="1:19">
      <c r="A1582" s="16">
        <f t="shared" si="70"/>
        <v>4</v>
      </c>
      <c r="B1582" s="16">
        <v>0</v>
      </c>
      <c r="C1582" s="4">
        <v>1</v>
      </c>
      <c r="D1582" s="16">
        <f t="shared" si="72"/>
        <v>0</v>
      </c>
      <c r="E1582" s="4">
        <v>0</v>
      </c>
      <c r="F1582" s="16">
        <f>F1581+1</f>
        <v>137</v>
      </c>
      <c r="G1582" s="16">
        <v>1</v>
      </c>
      <c r="H1582" s="16">
        <v>26</v>
      </c>
      <c r="I1582" s="4">
        <v>0</v>
      </c>
      <c r="J1582" s="16">
        <v>9</v>
      </c>
      <c r="K1582" s="16">
        <v>4</v>
      </c>
      <c r="L1582" s="16">
        <v>2</v>
      </c>
      <c r="M1582" s="16">
        <v>3</v>
      </c>
      <c r="N1582" s="16">
        <f t="shared" si="71"/>
        <v>84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</row>
    <row r="1583" spans="1:19">
      <c r="A1583" s="16">
        <f t="shared" si="70"/>
        <v>4</v>
      </c>
      <c r="B1583" s="16">
        <v>0</v>
      </c>
      <c r="C1583" s="19">
        <f>C1582</f>
        <v>1</v>
      </c>
      <c r="D1583" s="16">
        <f t="shared" si="72"/>
        <v>0</v>
      </c>
      <c r="E1583" s="19">
        <f>E1582</f>
        <v>0</v>
      </c>
      <c r="F1583" s="16">
        <f>F1582</f>
        <v>137</v>
      </c>
      <c r="G1583" s="16">
        <v>2</v>
      </c>
      <c r="H1583" s="16">
        <v>17</v>
      </c>
      <c r="I1583" s="3">
        <v>0</v>
      </c>
      <c r="J1583" s="16">
        <v>9</v>
      </c>
      <c r="K1583" s="16">
        <v>4</v>
      </c>
      <c r="L1583" s="16">
        <v>2</v>
      </c>
      <c r="M1583" s="16">
        <v>3</v>
      </c>
      <c r="N1583" s="16">
        <f t="shared" si="71"/>
        <v>84</v>
      </c>
      <c r="O1583">
        <f>O1582</f>
        <v>0</v>
      </c>
      <c r="P1583">
        <f>P1582</f>
        <v>0</v>
      </c>
      <c r="Q1583">
        <f>Q1582</f>
        <v>0</v>
      </c>
      <c r="R1583">
        <f>R1582</f>
        <v>0</v>
      </c>
      <c r="S1583">
        <f>S1582</f>
        <v>0</v>
      </c>
    </row>
    <row r="1584" spans="1:19">
      <c r="A1584" s="16">
        <f t="shared" si="70"/>
        <v>4</v>
      </c>
      <c r="B1584" s="16">
        <v>0</v>
      </c>
      <c r="C1584" s="19">
        <f>C1583</f>
        <v>1</v>
      </c>
      <c r="D1584" s="16">
        <f t="shared" si="72"/>
        <v>0</v>
      </c>
      <c r="E1584" s="19">
        <f>E1583</f>
        <v>0</v>
      </c>
      <c r="F1584" s="16">
        <f>F1583</f>
        <v>137</v>
      </c>
      <c r="G1584" s="16">
        <v>3</v>
      </c>
      <c r="H1584" s="16">
        <v>14</v>
      </c>
      <c r="I1584" s="3">
        <v>0</v>
      </c>
      <c r="J1584" s="16">
        <v>9</v>
      </c>
      <c r="K1584" s="16">
        <v>4</v>
      </c>
      <c r="L1584" s="16">
        <v>2</v>
      </c>
      <c r="M1584" s="16">
        <v>3</v>
      </c>
      <c r="N1584" s="16">
        <f t="shared" si="71"/>
        <v>84</v>
      </c>
      <c r="O1584">
        <f>O1583</f>
        <v>0</v>
      </c>
      <c r="P1584">
        <f>P1583</f>
        <v>0</v>
      </c>
      <c r="Q1584">
        <f>Q1583</f>
        <v>0</v>
      </c>
      <c r="R1584">
        <f>R1583</f>
        <v>0</v>
      </c>
      <c r="S1584">
        <f>S1583</f>
        <v>0</v>
      </c>
    </row>
    <row r="1585" spans="1:19">
      <c r="A1585" s="16">
        <f t="shared" si="70"/>
        <v>4</v>
      </c>
      <c r="B1585" s="16">
        <v>0</v>
      </c>
      <c r="C1585" s="19">
        <f>C1584</f>
        <v>1</v>
      </c>
      <c r="D1585" s="16">
        <f t="shared" si="72"/>
        <v>0</v>
      </c>
      <c r="E1585" s="19">
        <f>E1584</f>
        <v>0</v>
      </c>
      <c r="F1585" s="16">
        <f>F1584</f>
        <v>137</v>
      </c>
      <c r="G1585" s="16">
        <v>4</v>
      </c>
      <c r="H1585" s="16">
        <v>20</v>
      </c>
      <c r="I1585" s="3">
        <v>0</v>
      </c>
      <c r="J1585" s="16">
        <v>9</v>
      </c>
      <c r="K1585" s="16">
        <v>4</v>
      </c>
      <c r="L1585" s="16">
        <v>2</v>
      </c>
      <c r="M1585" s="16">
        <v>3</v>
      </c>
      <c r="N1585" s="16">
        <f t="shared" si="71"/>
        <v>84</v>
      </c>
      <c r="O1585">
        <f>O1584</f>
        <v>0</v>
      </c>
      <c r="P1585">
        <f>P1584</f>
        <v>0</v>
      </c>
      <c r="Q1585">
        <f>Q1584</f>
        <v>0</v>
      </c>
      <c r="R1585">
        <f>R1584</f>
        <v>0</v>
      </c>
      <c r="S1585">
        <f>S1584</f>
        <v>0</v>
      </c>
    </row>
    <row r="1586" spans="1:19">
      <c r="A1586" s="16">
        <f t="shared" si="70"/>
        <v>4</v>
      </c>
      <c r="B1586" s="16">
        <v>0</v>
      </c>
      <c r="C1586" s="19">
        <f>C1585</f>
        <v>1</v>
      </c>
      <c r="D1586" s="16">
        <f t="shared" si="72"/>
        <v>0</v>
      </c>
      <c r="E1586" s="19">
        <f>E1585</f>
        <v>0</v>
      </c>
      <c r="F1586" s="16">
        <f>F1585</f>
        <v>137</v>
      </c>
      <c r="G1586" s="16">
        <v>5</v>
      </c>
      <c r="H1586" s="16">
        <v>14</v>
      </c>
      <c r="I1586" s="3">
        <v>0</v>
      </c>
      <c r="J1586" s="16">
        <v>9</v>
      </c>
      <c r="K1586" s="16">
        <v>4</v>
      </c>
      <c r="L1586" s="16">
        <v>2</v>
      </c>
      <c r="M1586" s="16">
        <v>3</v>
      </c>
      <c r="N1586" s="16">
        <f t="shared" si="71"/>
        <v>84</v>
      </c>
      <c r="O1586">
        <f>O1585</f>
        <v>0</v>
      </c>
      <c r="P1586">
        <f>P1585</f>
        <v>0</v>
      </c>
      <c r="Q1586">
        <f>Q1585</f>
        <v>0</v>
      </c>
      <c r="R1586">
        <f>R1585</f>
        <v>0</v>
      </c>
      <c r="S1586">
        <f>S1585</f>
        <v>0</v>
      </c>
    </row>
    <row r="1587" spans="1:19">
      <c r="A1587" s="16">
        <f t="shared" si="70"/>
        <v>4</v>
      </c>
      <c r="B1587" s="16">
        <v>0</v>
      </c>
      <c r="C1587" s="4">
        <v>1</v>
      </c>
      <c r="D1587" s="16">
        <f t="shared" si="72"/>
        <v>0</v>
      </c>
      <c r="E1587" s="4">
        <v>1</v>
      </c>
      <c r="F1587" s="16">
        <f>F1586+1</f>
        <v>138</v>
      </c>
      <c r="G1587" s="16">
        <v>1</v>
      </c>
      <c r="H1587" s="16">
        <v>28</v>
      </c>
      <c r="I1587" s="4">
        <v>1.6034096999792349</v>
      </c>
      <c r="J1587" s="16">
        <v>9</v>
      </c>
      <c r="K1587" s="16">
        <v>4</v>
      </c>
      <c r="L1587" s="16">
        <v>2</v>
      </c>
      <c r="M1587" s="16">
        <v>3</v>
      </c>
      <c r="N1587" s="16">
        <f t="shared" si="71"/>
        <v>84</v>
      </c>
      <c r="O1587" s="3">
        <v>1</v>
      </c>
      <c r="P1587" s="3">
        <v>51</v>
      </c>
      <c r="Q1587" s="3">
        <v>1</v>
      </c>
      <c r="R1587" s="3">
        <v>0.63584071298828304</v>
      </c>
      <c r="S1587" s="3">
        <v>0</v>
      </c>
    </row>
    <row r="1588" spans="1:19">
      <c r="A1588" s="16">
        <f t="shared" ref="A1588:A1601" si="73">A1587</f>
        <v>4</v>
      </c>
      <c r="B1588" s="16">
        <v>0</v>
      </c>
      <c r="C1588" s="19">
        <f>C1587</f>
        <v>1</v>
      </c>
      <c r="D1588" s="16">
        <f t="shared" si="72"/>
        <v>0</v>
      </c>
      <c r="E1588" s="19">
        <f>E1587</f>
        <v>1</v>
      </c>
      <c r="F1588" s="16">
        <f>F1587</f>
        <v>138</v>
      </c>
      <c r="G1588" s="16">
        <v>2</v>
      </c>
      <c r="H1588" s="16">
        <v>15</v>
      </c>
      <c r="I1588" s="3">
        <v>1.3531167870387419</v>
      </c>
      <c r="J1588" s="16">
        <v>9</v>
      </c>
      <c r="K1588" s="16">
        <v>4</v>
      </c>
      <c r="L1588" s="16">
        <v>2</v>
      </c>
      <c r="M1588" s="16">
        <v>3</v>
      </c>
      <c r="N1588" s="16">
        <f t="shared" ref="N1588:N1651" si="74">N1587</f>
        <v>84</v>
      </c>
      <c r="O1588">
        <f>O1587</f>
        <v>1</v>
      </c>
      <c r="P1588">
        <f>P1587</f>
        <v>51</v>
      </c>
      <c r="Q1588">
        <f>Q1587</f>
        <v>1</v>
      </c>
      <c r="R1588">
        <f>R1587</f>
        <v>0.63584071298828304</v>
      </c>
      <c r="S1588">
        <f>S1587</f>
        <v>0</v>
      </c>
    </row>
    <row r="1589" spans="1:19">
      <c r="A1589" s="16">
        <f t="shared" si="73"/>
        <v>4</v>
      </c>
      <c r="B1589" s="16">
        <v>0</v>
      </c>
      <c r="C1589" s="19">
        <f>C1588</f>
        <v>1</v>
      </c>
      <c r="D1589" s="16">
        <f t="shared" si="72"/>
        <v>0</v>
      </c>
      <c r="E1589" s="19">
        <f>E1588</f>
        <v>1</v>
      </c>
      <c r="F1589" s="16">
        <f>F1588</f>
        <v>138</v>
      </c>
      <c r="G1589" s="16">
        <v>3</v>
      </c>
      <c r="H1589" s="16">
        <v>18</v>
      </c>
      <c r="I1589" s="3">
        <v>1.4375997349852681</v>
      </c>
      <c r="J1589" s="16">
        <v>9</v>
      </c>
      <c r="K1589" s="16">
        <v>4</v>
      </c>
      <c r="L1589" s="16">
        <v>2</v>
      </c>
      <c r="M1589" s="16">
        <v>3</v>
      </c>
      <c r="N1589" s="16">
        <f t="shared" si="74"/>
        <v>84</v>
      </c>
      <c r="O1589">
        <f>O1588</f>
        <v>1</v>
      </c>
      <c r="P1589">
        <f>P1588</f>
        <v>51</v>
      </c>
      <c r="Q1589">
        <f>Q1588</f>
        <v>1</v>
      </c>
      <c r="R1589">
        <f>R1588</f>
        <v>0.63584071298828304</v>
      </c>
      <c r="S1589">
        <f>S1588</f>
        <v>0</v>
      </c>
    </row>
    <row r="1590" spans="1:19">
      <c r="A1590" s="16">
        <f t="shared" si="73"/>
        <v>4</v>
      </c>
      <c r="B1590" s="16">
        <v>0</v>
      </c>
      <c r="C1590" s="19">
        <f>C1589</f>
        <v>1</v>
      </c>
      <c r="D1590" s="16">
        <f t="shared" si="72"/>
        <v>0</v>
      </c>
      <c r="E1590" s="19">
        <f>E1589</f>
        <v>1</v>
      </c>
      <c r="F1590" s="16">
        <f>F1589</f>
        <v>138</v>
      </c>
      <c r="G1590" s="16">
        <v>4</v>
      </c>
      <c r="H1590" s="16">
        <v>19</v>
      </c>
      <c r="I1590" s="3">
        <v>1.4368664000066911</v>
      </c>
      <c r="J1590" s="16">
        <v>9</v>
      </c>
      <c r="K1590" s="16">
        <v>4</v>
      </c>
      <c r="L1590" s="16">
        <v>2</v>
      </c>
      <c r="M1590" s="16">
        <v>3</v>
      </c>
      <c r="N1590" s="16">
        <f t="shared" si="74"/>
        <v>84</v>
      </c>
      <c r="O1590">
        <f>O1589</f>
        <v>1</v>
      </c>
      <c r="P1590">
        <f>P1589</f>
        <v>51</v>
      </c>
      <c r="Q1590">
        <f>Q1589</f>
        <v>1</v>
      </c>
      <c r="R1590">
        <f>R1589</f>
        <v>0.63584071298828304</v>
      </c>
      <c r="S1590">
        <f>S1589</f>
        <v>0</v>
      </c>
    </row>
    <row r="1591" spans="1:19">
      <c r="A1591" s="16">
        <f t="shared" si="73"/>
        <v>4</v>
      </c>
      <c r="B1591" s="16">
        <v>0</v>
      </c>
      <c r="C1591" s="19">
        <f>C1590</f>
        <v>1</v>
      </c>
      <c r="D1591" s="16">
        <f t="shared" si="72"/>
        <v>0</v>
      </c>
      <c r="E1591" s="19">
        <f>E1590</f>
        <v>1</v>
      </c>
      <c r="F1591" s="16">
        <f>F1590</f>
        <v>138</v>
      </c>
      <c r="G1591" s="16">
        <v>5</v>
      </c>
      <c r="H1591" s="16">
        <v>19</v>
      </c>
      <c r="I1591" s="3">
        <v>1.4368664000066911</v>
      </c>
      <c r="J1591" s="16">
        <v>9</v>
      </c>
      <c r="K1591" s="16">
        <v>4</v>
      </c>
      <c r="L1591" s="16">
        <v>2</v>
      </c>
      <c r="M1591" s="16">
        <v>3</v>
      </c>
      <c r="N1591" s="16">
        <f t="shared" si="74"/>
        <v>84</v>
      </c>
      <c r="O1591">
        <f>O1590</f>
        <v>1</v>
      </c>
      <c r="P1591">
        <f>P1590</f>
        <v>51</v>
      </c>
      <c r="Q1591">
        <f>Q1590</f>
        <v>1</v>
      </c>
      <c r="R1591">
        <f>R1590</f>
        <v>0.63584071298828304</v>
      </c>
      <c r="S1591">
        <f>S1590</f>
        <v>0</v>
      </c>
    </row>
    <row r="1592" spans="1:19">
      <c r="A1592" s="16">
        <f t="shared" si="73"/>
        <v>4</v>
      </c>
      <c r="B1592" s="16">
        <v>0</v>
      </c>
      <c r="C1592" s="4">
        <v>1</v>
      </c>
      <c r="D1592" s="16">
        <f t="shared" si="72"/>
        <v>0</v>
      </c>
      <c r="E1592" s="4">
        <v>1</v>
      </c>
      <c r="F1592" s="16">
        <f>F1591+1</f>
        <v>139</v>
      </c>
      <c r="G1592" s="16">
        <v>1</v>
      </c>
      <c r="H1592" s="16">
        <v>23</v>
      </c>
      <c r="I1592" s="4">
        <v>1.6710803019814169</v>
      </c>
      <c r="J1592" s="16">
        <v>9</v>
      </c>
      <c r="K1592" s="16">
        <v>4</v>
      </c>
      <c r="L1592" s="16">
        <v>2</v>
      </c>
      <c r="M1592" s="16">
        <v>3</v>
      </c>
      <c r="N1592" s="16">
        <f t="shared" si="74"/>
        <v>84</v>
      </c>
      <c r="O1592" s="3">
        <v>1</v>
      </c>
      <c r="P1592" s="3">
        <v>33</v>
      </c>
      <c r="Q1592" s="3">
        <v>1</v>
      </c>
      <c r="R1592" s="3">
        <v>0.60510658298153397</v>
      </c>
      <c r="S1592" s="3">
        <v>1</v>
      </c>
    </row>
    <row r="1593" spans="1:19">
      <c r="A1593" s="16">
        <f t="shared" si="73"/>
        <v>4</v>
      </c>
      <c r="B1593" s="16">
        <v>0</v>
      </c>
      <c r="C1593" s="19">
        <f>C1592</f>
        <v>1</v>
      </c>
      <c r="D1593" s="16">
        <f t="shared" si="72"/>
        <v>0</v>
      </c>
      <c r="E1593" s="19">
        <f>E1592</f>
        <v>1</v>
      </c>
      <c r="F1593" s="16">
        <f>F1592</f>
        <v>139</v>
      </c>
      <c r="G1593" s="16">
        <v>2</v>
      </c>
      <c r="H1593" s="16">
        <v>16</v>
      </c>
      <c r="I1593" s="3">
        <v>1.1355779400328141</v>
      </c>
      <c r="J1593" s="16">
        <v>9</v>
      </c>
      <c r="K1593" s="16">
        <v>4</v>
      </c>
      <c r="L1593" s="16">
        <v>2</v>
      </c>
      <c r="M1593" s="16">
        <v>3</v>
      </c>
      <c r="N1593" s="16">
        <f t="shared" si="74"/>
        <v>84</v>
      </c>
      <c r="O1593">
        <f>O1592</f>
        <v>1</v>
      </c>
      <c r="P1593">
        <f>P1592</f>
        <v>33</v>
      </c>
      <c r="Q1593">
        <f>Q1592</f>
        <v>1</v>
      </c>
      <c r="R1593">
        <f>R1592</f>
        <v>0.60510658298153397</v>
      </c>
      <c r="S1593">
        <f>S1592</f>
        <v>1</v>
      </c>
    </row>
    <row r="1594" spans="1:19">
      <c r="A1594" s="16">
        <f t="shared" si="73"/>
        <v>4</v>
      </c>
      <c r="B1594" s="16">
        <v>0</v>
      </c>
      <c r="C1594" s="19">
        <f>C1593</f>
        <v>1</v>
      </c>
      <c r="D1594" s="16">
        <f t="shared" si="72"/>
        <v>0</v>
      </c>
      <c r="E1594" s="19">
        <f>E1593</f>
        <v>1</v>
      </c>
      <c r="F1594" s="16">
        <f>F1593</f>
        <v>139</v>
      </c>
      <c r="G1594" s="16">
        <v>3</v>
      </c>
      <c r="H1594" s="16">
        <v>8</v>
      </c>
      <c r="I1594" s="3">
        <v>0.88636500801658091</v>
      </c>
      <c r="J1594" s="16">
        <v>9</v>
      </c>
      <c r="K1594" s="16">
        <v>4</v>
      </c>
      <c r="L1594" s="16">
        <v>2</v>
      </c>
      <c r="M1594" s="16">
        <v>3</v>
      </c>
      <c r="N1594" s="16">
        <f t="shared" si="74"/>
        <v>84</v>
      </c>
      <c r="O1594">
        <f>O1593</f>
        <v>1</v>
      </c>
      <c r="P1594">
        <f>P1593</f>
        <v>33</v>
      </c>
      <c r="Q1594">
        <f>Q1593</f>
        <v>1</v>
      </c>
      <c r="R1594">
        <f>R1593</f>
        <v>0.60510658298153397</v>
      </c>
      <c r="S1594">
        <f>S1593</f>
        <v>1</v>
      </c>
    </row>
    <row r="1595" spans="1:19">
      <c r="A1595" s="16">
        <f t="shared" si="73"/>
        <v>4</v>
      </c>
      <c r="B1595" s="16">
        <v>0</v>
      </c>
      <c r="C1595" s="19">
        <f>C1594</f>
        <v>1</v>
      </c>
      <c r="D1595" s="16">
        <f t="shared" si="72"/>
        <v>0</v>
      </c>
      <c r="E1595" s="19">
        <f>E1594</f>
        <v>1</v>
      </c>
      <c r="F1595" s="16">
        <f>F1594</f>
        <v>139</v>
      </c>
      <c r="G1595" s="16">
        <v>4</v>
      </c>
      <c r="H1595" s="16">
        <v>12</v>
      </c>
      <c r="I1595" s="3">
        <v>0.80177608999656302</v>
      </c>
      <c r="J1595" s="16">
        <v>9</v>
      </c>
      <c r="K1595" s="16">
        <v>4</v>
      </c>
      <c r="L1595" s="16">
        <v>2</v>
      </c>
      <c r="M1595" s="16">
        <v>3</v>
      </c>
      <c r="N1595" s="16">
        <f t="shared" si="74"/>
        <v>84</v>
      </c>
      <c r="O1595">
        <f>O1594</f>
        <v>1</v>
      </c>
      <c r="P1595">
        <f>P1594</f>
        <v>33</v>
      </c>
      <c r="Q1595">
        <f>Q1594</f>
        <v>1</v>
      </c>
      <c r="R1595">
        <f>R1594</f>
        <v>0.60510658298153397</v>
      </c>
      <c r="S1595">
        <f>S1594</f>
        <v>1</v>
      </c>
    </row>
    <row r="1596" spans="1:19">
      <c r="A1596" s="16">
        <f t="shared" si="73"/>
        <v>4</v>
      </c>
      <c r="B1596" s="16">
        <v>0</v>
      </c>
      <c r="C1596" s="19">
        <f>C1595</f>
        <v>1</v>
      </c>
      <c r="D1596" s="16">
        <f t="shared" si="72"/>
        <v>0</v>
      </c>
      <c r="E1596" s="19">
        <f>E1595</f>
        <v>1</v>
      </c>
      <c r="F1596" s="16">
        <f>F1595</f>
        <v>139</v>
      </c>
      <c r="G1596" s="16">
        <v>5</v>
      </c>
      <c r="H1596" s="16">
        <v>12</v>
      </c>
      <c r="I1596" s="3">
        <v>0.80177608999656302</v>
      </c>
      <c r="J1596" s="16">
        <v>9</v>
      </c>
      <c r="K1596" s="16">
        <v>4</v>
      </c>
      <c r="L1596" s="16">
        <v>2</v>
      </c>
      <c r="M1596" s="16">
        <v>3</v>
      </c>
      <c r="N1596" s="16">
        <f t="shared" si="74"/>
        <v>84</v>
      </c>
      <c r="O1596">
        <f>O1595</f>
        <v>1</v>
      </c>
      <c r="P1596">
        <f>P1595</f>
        <v>33</v>
      </c>
      <c r="Q1596">
        <f>Q1595</f>
        <v>1</v>
      </c>
      <c r="R1596">
        <f>R1595</f>
        <v>0.60510658298153397</v>
      </c>
      <c r="S1596">
        <f>S1595</f>
        <v>1</v>
      </c>
    </row>
    <row r="1597" spans="1:19">
      <c r="A1597" s="16">
        <f t="shared" si="73"/>
        <v>4</v>
      </c>
      <c r="B1597" s="16">
        <v>0</v>
      </c>
      <c r="C1597" s="4">
        <v>1</v>
      </c>
      <c r="D1597" s="16">
        <f t="shared" si="72"/>
        <v>0</v>
      </c>
      <c r="E1597" s="4">
        <v>0</v>
      </c>
      <c r="F1597" s="16">
        <f>F1596+1</f>
        <v>140</v>
      </c>
      <c r="G1597" s="16">
        <v>1</v>
      </c>
      <c r="H1597" s="16">
        <v>26</v>
      </c>
      <c r="I1597" s="4">
        <v>0</v>
      </c>
      <c r="J1597" s="16">
        <v>9</v>
      </c>
      <c r="K1597" s="16">
        <v>4</v>
      </c>
      <c r="L1597" s="16">
        <v>2</v>
      </c>
      <c r="M1597" s="16">
        <v>3</v>
      </c>
      <c r="N1597" s="16">
        <f t="shared" si="74"/>
        <v>84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</row>
    <row r="1598" spans="1:19">
      <c r="A1598" s="16">
        <f t="shared" si="73"/>
        <v>4</v>
      </c>
      <c r="B1598" s="16">
        <v>0</v>
      </c>
      <c r="C1598" s="19">
        <f>C1597</f>
        <v>1</v>
      </c>
      <c r="D1598" s="16">
        <f t="shared" si="72"/>
        <v>0</v>
      </c>
      <c r="E1598" s="19">
        <f>E1597</f>
        <v>0</v>
      </c>
      <c r="F1598" s="16">
        <f>F1597</f>
        <v>140</v>
      </c>
      <c r="G1598" s="16">
        <v>2</v>
      </c>
      <c r="H1598" s="16">
        <v>18</v>
      </c>
      <c r="I1598" s="3">
        <v>0</v>
      </c>
      <c r="J1598" s="16">
        <v>9</v>
      </c>
      <c r="K1598" s="16">
        <v>4</v>
      </c>
      <c r="L1598" s="16">
        <v>2</v>
      </c>
      <c r="M1598" s="16">
        <v>3</v>
      </c>
      <c r="N1598" s="16">
        <f t="shared" si="74"/>
        <v>84</v>
      </c>
      <c r="O1598">
        <f>O1597</f>
        <v>0</v>
      </c>
      <c r="P1598">
        <f>P1597</f>
        <v>0</v>
      </c>
      <c r="Q1598">
        <f>Q1597</f>
        <v>0</v>
      </c>
      <c r="R1598">
        <f>R1597</f>
        <v>0</v>
      </c>
      <c r="S1598">
        <f>S1597</f>
        <v>0</v>
      </c>
    </row>
    <row r="1599" spans="1:19">
      <c r="A1599" s="16">
        <f t="shared" si="73"/>
        <v>4</v>
      </c>
      <c r="B1599" s="16">
        <v>0</v>
      </c>
      <c r="C1599" s="19">
        <f>C1598</f>
        <v>1</v>
      </c>
      <c r="D1599" s="16">
        <f t="shared" si="72"/>
        <v>0</v>
      </c>
      <c r="E1599" s="19">
        <f>E1598</f>
        <v>0</v>
      </c>
      <c r="F1599" s="16">
        <f>F1598</f>
        <v>140</v>
      </c>
      <c r="G1599" s="16">
        <v>3</v>
      </c>
      <c r="H1599" s="16">
        <v>11</v>
      </c>
      <c r="I1599" s="3">
        <v>0</v>
      </c>
      <c r="J1599" s="16">
        <v>9</v>
      </c>
      <c r="K1599" s="16">
        <v>4</v>
      </c>
      <c r="L1599" s="16">
        <v>2</v>
      </c>
      <c r="M1599" s="16">
        <v>3</v>
      </c>
      <c r="N1599" s="16">
        <f t="shared" si="74"/>
        <v>84</v>
      </c>
      <c r="O1599">
        <f>O1598</f>
        <v>0</v>
      </c>
      <c r="P1599">
        <f>P1598</f>
        <v>0</v>
      </c>
      <c r="Q1599">
        <f>Q1598</f>
        <v>0</v>
      </c>
      <c r="R1599">
        <f>R1598</f>
        <v>0</v>
      </c>
      <c r="S1599">
        <f>S1598</f>
        <v>0</v>
      </c>
    </row>
    <row r="1600" spans="1:19">
      <c r="A1600" s="16">
        <f t="shared" si="73"/>
        <v>4</v>
      </c>
      <c r="B1600" s="16">
        <v>0</v>
      </c>
      <c r="C1600" s="19">
        <f>C1599</f>
        <v>1</v>
      </c>
      <c r="D1600" s="16">
        <f t="shared" si="72"/>
        <v>0</v>
      </c>
      <c r="E1600" s="19">
        <f>E1599</f>
        <v>0</v>
      </c>
      <c r="F1600" s="16">
        <f>F1599</f>
        <v>140</v>
      </c>
      <c r="G1600" s="16">
        <v>4</v>
      </c>
      <c r="H1600" s="16">
        <v>11</v>
      </c>
      <c r="I1600" s="3">
        <v>0</v>
      </c>
      <c r="J1600" s="16">
        <v>9</v>
      </c>
      <c r="K1600" s="16">
        <v>4</v>
      </c>
      <c r="L1600" s="16">
        <v>2</v>
      </c>
      <c r="M1600" s="16">
        <v>3</v>
      </c>
      <c r="N1600" s="16">
        <f t="shared" si="74"/>
        <v>84</v>
      </c>
      <c r="O1600">
        <f>O1599</f>
        <v>0</v>
      </c>
      <c r="P1600">
        <f>P1599</f>
        <v>0</v>
      </c>
      <c r="Q1600">
        <f>Q1599</f>
        <v>0</v>
      </c>
      <c r="R1600">
        <f>R1599</f>
        <v>0</v>
      </c>
      <c r="S1600">
        <f>S1599</f>
        <v>0</v>
      </c>
    </row>
    <row r="1601" spans="1:19">
      <c r="A1601" s="16">
        <f t="shared" si="73"/>
        <v>4</v>
      </c>
      <c r="B1601" s="16">
        <v>0</v>
      </c>
      <c r="C1601" s="19">
        <f>C1600</f>
        <v>1</v>
      </c>
      <c r="D1601" s="16">
        <f t="shared" si="72"/>
        <v>0</v>
      </c>
      <c r="E1601" s="19">
        <f>E1600</f>
        <v>0</v>
      </c>
      <c r="F1601" s="16">
        <f>F1600</f>
        <v>140</v>
      </c>
      <c r="G1601" s="16">
        <v>5</v>
      </c>
      <c r="H1601" s="16">
        <v>11</v>
      </c>
      <c r="I1601" s="3">
        <v>0</v>
      </c>
      <c r="J1601" s="16">
        <v>9</v>
      </c>
      <c r="K1601" s="16">
        <v>4</v>
      </c>
      <c r="L1601" s="16">
        <v>2</v>
      </c>
      <c r="M1601" s="16">
        <v>3</v>
      </c>
      <c r="N1601" s="16">
        <f t="shared" si="74"/>
        <v>84</v>
      </c>
      <c r="O1601">
        <f>O1600</f>
        <v>0</v>
      </c>
      <c r="P1601">
        <f>P1600</f>
        <v>0</v>
      </c>
      <c r="Q1601">
        <f>Q1600</f>
        <v>0</v>
      </c>
      <c r="R1601">
        <f>R1600</f>
        <v>0</v>
      </c>
      <c r="S1601">
        <f>S1600</f>
        <v>0</v>
      </c>
    </row>
    <row r="1602" spans="1:19">
      <c r="A1602" s="16">
        <v>1</v>
      </c>
      <c r="B1602" s="16">
        <v>1</v>
      </c>
      <c r="C1602" s="17">
        <v>0</v>
      </c>
      <c r="D1602" s="16">
        <f>IF(AND(B1602=1,C1602=1),1,0)</f>
        <v>0</v>
      </c>
      <c r="E1602" s="17">
        <v>1</v>
      </c>
      <c r="F1602" s="16">
        <v>1</v>
      </c>
      <c r="G1602" s="16">
        <v>1</v>
      </c>
      <c r="H1602" s="16">
        <v>12</v>
      </c>
      <c r="I1602" s="3">
        <v>1.5930838159983971</v>
      </c>
      <c r="J1602" s="17">
        <v>10</v>
      </c>
      <c r="K1602" s="17">
        <v>1</v>
      </c>
      <c r="L1602" s="17">
        <v>2</v>
      </c>
      <c r="M1602" s="17">
        <v>2</v>
      </c>
      <c r="N1602" s="16">
        <v>64</v>
      </c>
      <c r="O1602" s="3">
        <v>0</v>
      </c>
      <c r="P1602" s="3">
        <v>12</v>
      </c>
      <c r="Q1602" s="3">
        <v>1</v>
      </c>
      <c r="R1602" s="3">
        <v>0.52038974099559698</v>
      </c>
      <c r="S1602" s="3">
        <v>1</v>
      </c>
    </row>
    <row r="1603" spans="1:19">
      <c r="A1603" s="16">
        <f>A1602</f>
        <v>1</v>
      </c>
      <c r="B1603" s="16">
        <v>1</v>
      </c>
      <c r="C1603" s="17">
        <v>0</v>
      </c>
      <c r="D1603" s="16">
        <f t="shared" ref="D1603:D1666" si="75">IF(AND(B1603=1,C1603=1),1,0)</f>
        <v>0</v>
      </c>
      <c r="E1603" s="17">
        <f>E1602</f>
        <v>1</v>
      </c>
      <c r="F1603" s="16">
        <f>F1602</f>
        <v>1</v>
      </c>
      <c r="G1603" s="16">
        <v>2</v>
      </c>
      <c r="H1603" s="16">
        <v>8</v>
      </c>
      <c r="I1603" s="3">
        <v>0.46377276995917699</v>
      </c>
      <c r="J1603" s="16">
        <f>J1602</f>
        <v>10</v>
      </c>
      <c r="K1603" s="16">
        <f t="shared" ref="K1603:M1618" si="76">K1602</f>
        <v>1</v>
      </c>
      <c r="L1603" s="16">
        <f t="shared" si="76"/>
        <v>2</v>
      </c>
      <c r="M1603" s="16">
        <f t="shared" si="76"/>
        <v>2</v>
      </c>
      <c r="N1603" s="16">
        <f t="shared" si="74"/>
        <v>64</v>
      </c>
      <c r="O1603">
        <f>O1602</f>
        <v>0</v>
      </c>
      <c r="P1603">
        <f>P1602</f>
        <v>12</v>
      </c>
      <c r="Q1603">
        <f>Q1602</f>
        <v>1</v>
      </c>
      <c r="R1603">
        <f>R1602</f>
        <v>0.52038974099559698</v>
      </c>
      <c r="S1603">
        <f>S1602</f>
        <v>1</v>
      </c>
    </row>
    <row r="1604" spans="1:19">
      <c r="A1604" s="16">
        <f t="shared" ref="A1604:A1667" si="77">A1603</f>
        <v>1</v>
      </c>
      <c r="B1604" s="16">
        <v>1</v>
      </c>
      <c r="C1604" s="17">
        <v>0</v>
      </c>
      <c r="D1604" s="16">
        <f t="shared" si="75"/>
        <v>0</v>
      </c>
      <c r="E1604" s="17">
        <f t="shared" ref="E1604:E1667" si="78">E1603</f>
        <v>1</v>
      </c>
      <c r="F1604" s="16">
        <f>F1603</f>
        <v>1</v>
      </c>
      <c r="G1604" s="16">
        <v>3</v>
      </c>
      <c r="H1604" s="16">
        <v>7</v>
      </c>
      <c r="I1604" s="3">
        <v>2.7222472300054412</v>
      </c>
      <c r="J1604" s="16">
        <f t="shared" ref="J1604:N1667" si="79">J1603</f>
        <v>10</v>
      </c>
      <c r="K1604" s="16">
        <f t="shared" si="76"/>
        <v>1</v>
      </c>
      <c r="L1604" s="16">
        <f t="shared" si="76"/>
        <v>2</v>
      </c>
      <c r="M1604" s="16">
        <f t="shared" si="76"/>
        <v>2</v>
      </c>
      <c r="N1604" s="16">
        <f t="shared" si="74"/>
        <v>64</v>
      </c>
      <c r="O1604">
        <f>O1603</f>
        <v>0</v>
      </c>
      <c r="P1604">
        <f>P1603</f>
        <v>12</v>
      </c>
      <c r="Q1604">
        <f>Q1603</f>
        <v>1</v>
      </c>
      <c r="R1604">
        <f>R1603</f>
        <v>0.52038974099559698</v>
      </c>
      <c r="S1604">
        <f>S1603</f>
        <v>1</v>
      </c>
    </row>
    <row r="1605" spans="1:19">
      <c r="A1605" s="16">
        <f t="shared" si="77"/>
        <v>1</v>
      </c>
      <c r="B1605" s="16">
        <v>1</v>
      </c>
      <c r="C1605" s="17">
        <v>0</v>
      </c>
      <c r="D1605" s="16">
        <f t="shared" si="75"/>
        <v>0</v>
      </c>
      <c r="E1605" s="17">
        <f t="shared" si="78"/>
        <v>1</v>
      </c>
      <c r="F1605" s="16">
        <f>F1604</f>
        <v>1</v>
      </c>
      <c r="G1605" s="16">
        <v>4</v>
      </c>
      <c r="H1605" s="16">
        <v>8</v>
      </c>
      <c r="I1605" s="3">
        <v>0.46846856403863002</v>
      </c>
      <c r="J1605" s="16">
        <f t="shared" si="79"/>
        <v>10</v>
      </c>
      <c r="K1605" s="16">
        <f t="shared" si="76"/>
        <v>1</v>
      </c>
      <c r="L1605" s="16">
        <f t="shared" si="76"/>
        <v>2</v>
      </c>
      <c r="M1605" s="16">
        <f t="shared" si="76"/>
        <v>2</v>
      </c>
      <c r="N1605" s="16">
        <f t="shared" si="74"/>
        <v>64</v>
      </c>
      <c r="O1605">
        <f>O1604</f>
        <v>0</v>
      </c>
      <c r="P1605">
        <f>P1604</f>
        <v>12</v>
      </c>
      <c r="Q1605">
        <f>Q1604</f>
        <v>1</v>
      </c>
      <c r="R1605">
        <f>R1604</f>
        <v>0.52038974099559698</v>
      </c>
      <c r="S1605">
        <f>S1604</f>
        <v>1</v>
      </c>
    </row>
    <row r="1606" spans="1:19">
      <c r="A1606" s="16">
        <f t="shared" si="77"/>
        <v>1</v>
      </c>
      <c r="B1606" s="16">
        <v>1</v>
      </c>
      <c r="C1606" s="17">
        <v>0</v>
      </c>
      <c r="D1606" s="16">
        <f t="shared" si="75"/>
        <v>0</v>
      </c>
      <c r="E1606" s="17">
        <f t="shared" si="78"/>
        <v>1</v>
      </c>
      <c r="F1606" s="16">
        <f>F1605</f>
        <v>1</v>
      </c>
      <c r="G1606" s="16">
        <v>5</v>
      </c>
      <c r="H1606" s="16">
        <v>14</v>
      </c>
      <c r="I1606" s="3">
        <v>0.87008136400254399</v>
      </c>
      <c r="J1606" s="16">
        <f t="shared" si="79"/>
        <v>10</v>
      </c>
      <c r="K1606" s="16">
        <f t="shared" si="76"/>
        <v>1</v>
      </c>
      <c r="L1606" s="16">
        <f t="shared" si="76"/>
        <v>2</v>
      </c>
      <c r="M1606" s="16">
        <f t="shared" si="76"/>
        <v>2</v>
      </c>
      <c r="N1606" s="16">
        <f t="shared" si="74"/>
        <v>64</v>
      </c>
      <c r="O1606">
        <f>O1605</f>
        <v>0</v>
      </c>
      <c r="P1606">
        <f>P1605</f>
        <v>12</v>
      </c>
      <c r="Q1606">
        <f>Q1605</f>
        <v>1</v>
      </c>
      <c r="R1606">
        <f>R1605</f>
        <v>0.52038974099559698</v>
      </c>
      <c r="S1606">
        <f>S1605</f>
        <v>1</v>
      </c>
    </row>
    <row r="1607" spans="1:19">
      <c r="A1607" s="16">
        <f t="shared" si="77"/>
        <v>1</v>
      </c>
      <c r="B1607" s="16">
        <v>1</v>
      </c>
      <c r="C1607" s="17">
        <v>1</v>
      </c>
      <c r="D1607" s="16">
        <f t="shared" si="75"/>
        <v>1</v>
      </c>
      <c r="E1607" s="17">
        <f t="shared" si="78"/>
        <v>1</v>
      </c>
      <c r="F1607" s="16">
        <f>F1606+1</f>
        <v>2</v>
      </c>
      <c r="G1607" s="16">
        <v>1</v>
      </c>
      <c r="H1607" s="16">
        <v>12</v>
      </c>
      <c r="I1607" s="3">
        <v>2.0709199499688058</v>
      </c>
      <c r="J1607" s="16">
        <f t="shared" si="79"/>
        <v>10</v>
      </c>
      <c r="K1607" s="16">
        <f t="shared" si="76"/>
        <v>1</v>
      </c>
      <c r="L1607" s="16">
        <f t="shared" si="76"/>
        <v>2</v>
      </c>
      <c r="M1607" s="16">
        <f t="shared" si="76"/>
        <v>2</v>
      </c>
      <c r="N1607" s="16">
        <f t="shared" si="74"/>
        <v>64</v>
      </c>
      <c r="O1607" s="3">
        <v>0</v>
      </c>
      <c r="P1607" s="3">
        <v>1</v>
      </c>
      <c r="Q1607" s="3">
        <v>1</v>
      </c>
      <c r="R1607" s="3">
        <v>0.75494302000151903</v>
      </c>
      <c r="S1607" s="3">
        <v>1</v>
      </c>
    </row>
    <row r="1608" spans="1:19">
      <c r="A1608" s="16">
        <f t="shared" si="77"/>
        <v>1</v>
      </c>
      <c r="B1608" s="16">
        <v>1</v>
      </c>
      <c r="C1608" s="17">
        <v>1</v>
      </c>
      <c r="D1608" s="16">
        <f t="shared" si="75"/>
        <v>1</v>
      </c>
      <c r="E1608" s="17">
        <f t="shared" si="78"/>
        <v>1</v>
      </c>
      <c r="F1608" s="16">
        <f>F1607</f>
        <v>2</v>
      </c>
      <c r="G1608" s="16">
        <v>2</v>
      </c>
      <c r="H1608" s="16">
        <v>9</v>
      </c>
      <c r="I1608" s="3">
        <v>0.334244445024523</v>
      </c>
      <c r="J1608" s="16">
        <f t="shared" si="79"/>
        <v>10</v>
      </c>
      <c r="K1608" s="16">
        <f t="shared" si="76"/>
        <v>1</v>
      </c>
      <c r="L1608" s="16">
        <f t="shared" si="76"/>
        <v>2</v>
      </c>
      <c r="M1608" s="16">
        <f t="shared" si="76"/>
        <v>2</v>
      </c>
      <c r="N1608" s="16">
        <f t="shared" si="74"/>
        <v>64</v>
      </c>
      <c r="O1608">
        <f>O1607</f>
        <v>0</v>
      </c>
      <c r="P1608">
        <f>P1607</f>
        <v>1</v>
      </c>
      <c r="Q1608">
        <f>Q1607</f>
        <v>1</v>
      </c>
      <c r="R1608">
        <f>R1607</f>
        <v>0.75494302000151903</v>
      </c>
      <c r="S1608">
        <f>S1607</f>
        <v>1</v>
      </c>
    </row>
    <row r="1609" spans="1:19">
      <c r="A1609" s="16">
        <f t="shared" si="77"/>
        <v>1</v>
      </c>
      <c r="B1609" s="16">
        <v>1</v>
      </c>
      <c r="C1609" s="17">
        <v>1</v>
      </c>
      <c r="D1609" s="16">
        <f t="shared" si="75"/>
        <v>1</v>
      </c>
      <c r="E1609" s="17">
        <f t="shared" si="78"/>
        <v>1</v>
      </c>
      <c r="F1609" s="16">
        <f>F1608</f>
        <v>2</v>
      </c>
      <c r="G1609" s="16">
        <v>3</v>
      </c>
      <c r="H1609" s="16">
        <v>6</v>
      </c>
      <c r="I1609" s="3">
        <v>3.8105751170078248</v>
      </c>
      <c r="J1609" s="16">
        <f t="shared" si="79"/>
        <v>10</v>
      </c>
      <c r="K1609" s="16">
        <f t="shared" si="76"/>
        <v>1</v>
      </c>
      <c r="L1609" s="16">
        <f t="shared" si="76"/>
        <v>2</v>
      </c>
      <c r="M1609" s="16">
        <f t="shared" si="76"/>
        <v>2</v>
      </c>
      <c r="N1609" s="16">
        <f t="shared" si="74"/>
        <v>64</v>
      </c>
      <c r="O1609">
        <f>O1608</f>
        <v>0</v>
      </c>
      <c r="P1609">
        <f>P1608</f>
        <v>1</v>
      </c>
      <c r="Q1609">
        <f>Q1608</f>
        <v>1</v>
      </c>
      <c r="R1609">
        <f>R1608</f>
        <v>0.75494302000151903</v>
      </c>
      <c r="S1609">
        <f>S1608</f>
        <v>1</v>
      </c>
    </row>
    <row r="1610" spans="1:19">
      <c r="A1610" s="16">
        <f t="shared" si="77"/>
        <v>1</v>
      </c>
      <c r="B1610" s="16">
        <v>1</v>
      </c>
      <c r="C1610" s="17">
        <v>1</v>
      </c>
      <c r="D1610" s="16">
        <f t="shared" si="75"/>
        <v>1</v>
      </c>
      <c r="E1610" s="17">
        <f t="shared" si="78"/>
        <v>1</v>
      </c>
      <c r="F1610" s="16">
        <f>F1609</f>
        <v>2</v>
      </c>
      <c r="G1610" s="16">
        <v>4</v>
      </c>
      <c r="H1610" s="16">
        <v>11</v>
      </c>
      <c r="I1610" s="3">
        <v>1.319213064969516</v>
      </c>
      <c r="J1610" s="16">
        <f t="shared" si="79"/>
        <v>10</v>
      </c>
      <c r="K1610" s="16">
        <f t="shared" si="76"/>
        <v>1</v>
      </c>
      <c r="L1610" s="16">
        <f t="shared" si="76"/>
        <v>2</v>
      </c>
      <c r="M1610" s="16">
        <f t="shared" si="76"/>
        <v>2</v>
      </c>
      <c r="N1610" s="16">
        <f t="shared" si="74"/>
        <v>64</v>
      </c>
      <c r="O1610">
        <f>O1609</f>
        <v>0</v>
      </c>
      <c r="P1610">
        <f>P1609</f>
        <v>1</v>
      </c>
      <c r="Q1610">
        <f>Q1609</f>
        <v>1</v>
      </c>
      <c r="R1610">
        <f>R1609</f>
        <v>0.75494302000151903</v>
      </c>
      <c r="S1610">
        <f>S1609</f>
        <v>1</v>
      </c>
    </row>
    <row r="1611" spans="1:19">
      <c r="A1611" s="16">
        <f t="shared" si="77"/>
        <v>1</v>
      </c>
      <c r="B1611" s="16">
        <v>1</v>
      </c>
      <c r="C1611" s="17">
        <v>1</v>
      </c>
      <c r="D1611" s="16">
        <f t="shared" si="75"/>
        <v>1</v>
      </c>
      <c r="E1611" s="17">
        <f t="shared" si="78"/>
        <v>1</v>
      </c>
      <c r="F1611" s="16">
        <f>F1610</f>
        <v>2</v>
      </c>
      <c r="G1611" s="16">
        <v>5</v>
      </c>
      <c r="H1611" s="16">
        <v>14</v>
      </c>
      <c r="I1611" s="3">
        <v>2.0050534100155337</v>
      </c>
      <c r="J1611" s="16">
        <f t="shared" si="79"/>
        <v>10</v>
      </c>
      <c r="K1611" s="16">
        <f t="shared" si="76"/>
        <v>1</v>
      </c>
      <c r="L1611" s="16">
        <f t="shared" si="76"/>
        <v>2</v>
      </c>
      <c r="M1611" s="16">
        <f t="shared" si="76"/>
        <v>2</v>
      </c>
      <c r="N1611" s="16">
        <f t="shared" si="74"/>
        <v>64</v>
      </c>
      <c r="O1611">
        <f>O1610</f>
        <v>0</v>
      </c>
      <c r="P1611">
        <f>P1610</f>
        <v>1</v>
      </c>
      <c r="Q1611">
        <f>Q1610</f>
        <v>1</v>
      </c>
      <c r="R1611">
        <f>R1610</f>
        <v>0.75494302000151903</v>
      </c>
      <c r="S1611">
        <f>S1610</f>
        <v>1</v>
      </c>
    </row>
    <row r="1612" spans="1:19">
      <c r="A1612" s="16">
        <f t="shared" si="77"/>
        <v>1</v>
      </c>
      <c r="B1612" s="16">
        <v>1</v>
      </c>
      <c r="C1612" s="17">
        <v>1</v>
      </c>
      <c r="D1612" s="16">
        <f t="shared" si="75"/>
        <v>1</v>
      </c>
      <c r="E1612" s="17">
        <f t="shared" si="78"/>
        <v>1</v>
      </c>
      <c r="F1612" s="16">
        <f>F1611+1</f>
        <v>3</v>
      </c>
      <c r="G1612" s="16">
        <v>1</v>
      </c>
      <c r="H1612" s="16">
        <v>19</v>
      </c>
      <c r="I1612" s="3">
        <v>2.5720804879674679</v>
      </c>
      <c r="J1612" s="16">
        <f t="shared" si="79"/>
        <v>10</v>
      </c>
      <c r="K1612" s="16">
        <f t="shared" si="76"/>
        <v>1</v>
      </c>
      <c r="L1612" s="16">
        <f t="shared" si="76"/>
        <v>2</v>
      </c>
      <c r="M1612" s="16">
        <f t="shared" si="76"/>
        <v>2</v>
      </c>
      <c r="N1612" s="16">
        <f t="shared" si="74"/>
        <v>64</v>
      </c>
      <c r="O1612" s="3">
        <v>0</v>
      </c>
      <c r="P1612" s="3">
        <v>72</v>
      </c>
      <c r="Q1612" s="3">
        <v>1</v>
      </c>
      <c r="R1612" s="3">
        <v>0.55619220499647704</v>
      </c>
      <c r="S1612" s="3">
        <v>0</v>
      </c>
    </row>
    <row r="1613" spans="1:19">
      <c r="A1613" s="16">
        <f t="shared" si="77"/>
        <v>1</v>
      </c>
      <c r="B1613" s="16">
        <v>1</v>
      </c>
      <c r="C1613" s="17">
        <v>1</v>
      </c>
      <c r="D1613" s="16">
        <f t="shared" si="75"/>
        <v>1</v>
      </c>
      <c r="E1613" s="17">
        <f t="shared" si="78"/>
        <v>1</v>
      </c>
      <c r="F1613" s="16">
        <f>F1612</f>
        <v>3</v>
      </c>
      <c r="G1613" s="16">
        <v>2</v>
      </c>
      <c r="H1613" s="16">
        <v>6</v>
      </c>
      <c r="I1613" s="3">
        <v>0.65267223701812305</v>
      </c>
      <c r="J1613" s="16">
        <f t="shared" si="79"/>
        <v>10</v>
      </c>
      <c r="K1613" s="16">
        <f t="shared" si="76"/>
        <v>1</v>
      </c>
      <c r="L1613" s="16">
        <f t="shared" si="76"/>
        <v>2</v>
      </c>
      <c r="M1613" s="16">
        <f t="shared" si="76"/>
        <v>2</v>
      </c>
      <c r="N1613" s="16">
        <f t="shared" si="74"/>
        <v>64</v>
      </c>
      <c r="O1613">
        <f>O1612</f>
        <v>0</v>
      </c>
      <c r="P1613">
        <f>P1612</f>
        <v>72</v>
      </c>
      <c r="Q1613">
        <f>Q1612</f>
        <v>1</v>
      </c>
      <c r="R1613">
        <f>R1612</f>
        <v>0.55619220499647704</v>
      </c>
      <c r="S1613">
        <f>S1612</f>
        <v>0</v>
      </c>
    </row>
    <row r="1614" spans="1:19">
      <c r="A1614" s="16">
        <f t="shared" si="77"/>
        <v>1</v>
      </c>
      <c r="B1614" s="16">
        <v>1</v>
      </c>
      <c r="C1614" s="17">
        <v>1</v>
      </c>
      <c r="D1614" s="16">
        <f t="shared" si="75"/>
        <v>1</v>
      </c>
      <c r="E1614" s="17">
        <f t="shared" si="78"/>
        <v>1</v>
      </c>
      <c r="F1614" s="16">
        <f>F1613</f>
        <v>3</v>
      </c>
      <c r="G1614" s="16">
        <v>3</v>
      </c>
      <c r="H1614" s="16">
        <v>7</v>
      </c>
      <c r="I1614" s="3">
        <v>2.121254674973895</v>
      </c>
      <c r="J1614" s="16">
        <f t="shared" si="79"/>
        <v>10</v>
      </c>
      <c r="K1614" s="16">
        <f t="shared" si="76"/>
        <v>1</v>
      </c>
      <c r="L1614" s="16">
        <f t="shared" si="76"/>
        <v>2</v>
      </c>
      <c r="M1614" s="16">
        <f t="shared" si="76"/>
        <v>2</v>
      </c>
      <c r="N1614" s="16">
        <f t="shared" si="74"/>
        <v>64</v>
      </c>
      <c r="O1614">
        <f>O1613</f>
        <v>0</v>
      </c>
      <c r="P1614">
        <f>P1613</f>
        <v>72</v>
      </c>
      <c r="Q1614">
        <f>Q1613</f>
        <v>1</v>
      </c>
      <c r="R1614">
        <f>R1613</f>
        <v>0.55619220499647704</v>
      </c>
      <c r="S1614">
        <f>S1613</f>
        <v>0</v>
      </c>
    </row>
    <row r="1615" spans="1:19">
      <c r="A1615" s="16">
        <f t="shared" si="77"/>
        <v>1</v>
      </c>
      <c r="B1615" s="16">
        <v>1</v>
      </c>
      <c r="C1615" s="17">
        <v>1</v>
      </c>
      <c r="D1615" s="16">
        <f t="shared" si="75"/>
        <v>1</v>
      </c>
      <c r="E1615" s="17">
        <f t="shared" si="78"/>
        <v>1</v>
      </c>
      <c r="F1615" s="16">
        <f>F1614</f>
        <v>3</v>
      </c>
      <c r="G1615" s="16">
        <v>4</v>
      </c>
      <c r="H1615" s="16">
        <v>5</v>
      </c>
      <c r="I1615" s="3">
        <v>0.76968439499614705</v>
      </c>
      <c r="J1615" s="16">
        <f t="shared" si="79"/>
        <v>10</v>
      </c>
      <c r="K1615" s="16">
        <f t="shared" si="76"/>
        <v>1</v>
      </c>
      <c r="L1615" s="16">
        <f t="shared" si="76"/>
        <v>2</v>
      </c>
      <c r="M1615" s="16">
        <f t="shared" si="76"/>
        <v>2</v>
      </c>
      <c r="N1615" s="16">
        <f t="shared" si="74"/>
        <v>64</v>
      </c>
      <c r="O1615">
        <f>O1614</f>
        <v>0</v>
      </c>
      <c r="P1615">
        <f>P1614</f>
        <v>72</v>
      </c>
      <c r="Q1615">
        <f>Q1614</f>
        <v>1</v>
      </c>
      <c r="R1615">
        <f>R1614</f>
        <v>0.55619220499647704</v>
      </c>
      <c r="S1615">
        <f>S1614</f>
        <v>0</v>
      </c>
    </row>
    <row r="1616" spans="1:19">
      <c r="A1616" s="16">
        <f t="shared" si="77"/>
        <v>1</v>
      </c>
      <c r="B1616" s="16">
        <v>1</v>
      </c>
      <c r="C1616" s="17">
        <v>1</v>
      </c>
      <c r="D1616" s="16">
        <f t="shared" si="75"/>
        <v>1</v>
      </c>
      <c r="E1616" s="17">
        <f t="shared" si="78"/>
        <v>1</v>
      </c>
      <c r="F1616" s="16">
        <f>F1615</f>
        <v>3</v>
      </c>
      <c r="G1616" s="16">
        <v>5</v>
      </c>
      <c r="H1616" s="16">
        <v>4</v>
      </c>
      <c r="I1616" s="3">
        <v>1.4699004300055001</v>
      </c>
      <c r="J1616" s="16">
        <f t="shared" si="79"/>
        <v>10</v>
      </c>
      <c r="K1616" s="16">
        <f t="shared" si="76"/>
        <v>1</v>
      </c>
      <c r="L1616" s="16">
        <f t="shared" si="76"/>
        <v>2</v>
      </c>
      <c r="M1616" s="16">
        <f t="shared" si="76"/>
        <v>2</v>
      </c>
      <c r="N1616" s="16">
        <f t="shared" si="74"/>
        <v>64</v>
      </c>
      <c r="O1616">
        <f>O1615</f>
        <v>0</v>
      </c>
      <c r="P1616">
        <f>P1615</f>
        <v>72</v>
      </c>
      <c r="Q1616">
        <f>Q1615</f>
        <v>1</v>
      </c>
      <c r="R1616">
        <f>R1615</f>
        <v>0.55619220499647704</v>
      </c>
      <c r="S1616">
        <f>S1615</f>
        <v>0</v>
      </c>
    </row>
    <row r="1617" spans="1:19">
      <c r="A1617" s="16">
        <f t="shared" si="77"/>
        <v>1</v>
      </c>
      <c r="B1617" s="16">
        <v>1</v>
      </c>
      <c r="C1617" s="17">
        <v>0</v>
      </c>
      <c r="D1617" s="16">
        <f t="shared" si="75"/>
        <v>0</v>
      </c>
      <c r="E1617" s="17">
        <f t="shared" si="78"/>
        <v>1</v>
      </c>
      <c r="F1617" s="16">
        <f>F1616+1</f>
        <v>4</v>
      </c>
      <c r="G1617" s="16">
        <v>1</v>
      </c>
      <c r="H1617" s="16">
        <v>16</v>
      </c>
      <c r="I1617" s="3">
        <v>3.5252860049949928</v>
      </c>
      <c r="J1617" s="16">
        <f t="shared" si="79"/>
        <v>10</v>
      </c>
      <c r="K1617" s="16">
        <f t="shared" si="76"/>
        <v>1</v>
      </c>
      <c r="L1617" s="16">
        <f t="shared" si="76"/>
        <v>2</v>
      </c>
      <c r="M1617" s="16">
        <f t="shared" si="76"/>
        <v>2</v>
      </c>
      <c r="N1617" s="16">
        <f t="shared" si="74"/>
        <v>64</v>
      </c>
      <c r="O1617" s="3">
        <v>0</v>
      </c>
      <c r="P1617" s="3">
        <v>10</v>
      </c>
      <c r="Q1617" s="3">
        <v>1</v>
      </c>
      <c r="R1617" s="3">
        <v>0.79072281403932698</v>
      </c>
      <c r="S1617" s="3">
        <v>1</v>
      </c>
    </row>
    <row r="1618" spans="1:19">
      <c r="A1618" s="16">
        <f t="shared" si="77"/>
        <v>1</v>
      </c>
      <c r="B1618" s="16">
        <v>1</v>
      </c>
      <c r="C1618" s="17">
        <v>0</v>
      </c>
      <c r="D1618" s="16">
        <f t="shared" si="75"/>
        <v>0</v>
      </c>
      <c r="E1618" s="17">
        <f t="shared" si="78"/>
        <v>1</v>
      </c>
      <c r="F1618" s="16">
        <f>F1617</f>
        <v>4</v>
      </c>
      <c r="G1618" s="16">
        <v>2</v>
      </c>
      <c r="H1618" s="16">
        <v>5</v>
      </c>
      <c r="I1618" s="3">
        <v>1.1863904210040299</v>
      </c>
      <c r="J1618" s="16">
        <f t="shared" si="79"/>
        <v>10</v>
      </c>
      <c r="K1618" s="16">
        <f t="shared" si="76"/>
        <v>1</v>
      </c>
      <c r="L1618" s="16">
        <f t="shared" si="76"/>
        <v>2</v>
      </c>
      <c r="M1618" s="16">
        <f t="shared" si="76"/>
        <v>2</v>
      </c>
      <c r="N1618" s="16">
        <f t="shared" si="74"/>
        <v>64</v>
      </c>
      <c r="O1618">
        <f>O1617</f>
        <v>0</v>
      </c>
      <c r="P1618">
        <f>P1617</f>
        <v>10</v>
      </c>
      <c r="Q1618">
        <f>Q1617</f>
        <v>1</v>
      </c>
      <c r="R1618">
        <f>R1617</f>
        <v>0.79072281403932698</v>
      </c>
      <c r="S1618">
        <f>S1617</f>
        <v>1</v>
      </c>
    </row>
    <row r="1619" spans="1:19">
      <c r="A1619" s="16">
        <f t="shared" si="77"/>
        <v>1</v>
      </c>
      <c r="B1619" s="16">
        <v>1</v>
      </c>
      <c r="C1619" s="17">
        <v>0</v>
      </c>
      <c r="D1619" s="16">
        <f t="shared" si="75"/>
        <v>0</v>
      </c>
      <c r="E1619" s="17">
        <f t="shared" si="78"/>
        <v>1</v>
      </c>
      <c r="F1619" s="16">
        <f>F1618</f>
        <v>4</v>
      </c>
      <c r="G1619" s="16">
        <v>3</v>
      </c>
      <c r="H1619" s="16">
        <v>8</v>
      </c>
      <c r="I1619" s="3">
        <v>1.387441311962893</v>
      </c>
      <c r="J1619" s="16">
        <f t="shared" si="79"/>
        <v>10</v>
      </c>
      <c r="K1619" s="16">
        <f t="shared" si="79"/>
        <v>1</v>
      </c>
      <c r="L1619" s="16">
        <f t="shared" si="79"/>
        <v>2</v>
      </c>
      <c r="M1619" s="16">
        <f t="shared" si="79"/>
        <v>2</v>
      </c>
      <c r="N1619" s="16">
        <f t="shared" si="74"/>
        <v>64</v>
      </c>
      <c r="O1619">
        <f>O1618</f>
        <v>0</v>
      </c>
      <c r="P1619">
        <f>P1618</f>
        <v>10</v>
      </c>
      <c r="Q1619">
        <f>Q1618</f>
        <v>1</v>
      </c>
      <c r="R1619">
        <f>R1618</f>
        <v>0.79072281403932698</v>
      </c>
      <c r="S1619">
        <f>S1618</f>
        <v>1</v>
      </c>
    </row>
    <row r="1620" spans="1:19">
      <c r="A1620" s="16">
        <f t="shared" si="77"/>
        <v>1</v>
      </c>
      <c r="B1620" s="16">
        <v>1</v>
      </c>
      <c r="C1620" s="17">
        <v>0</v>
      </c>
      <c r="D1620" s="16">
        <f t="shared" si="75"/>
        <v>0</v>
      </c>
      <c r="E1620" s="17">
        <f t="shared" si="78"/>
        <v>1</v>
      </c>
      <c r="F1620" s="16">
        <f>F1619</f>
        <v>4</v>
      </c>
      <c r="G1620" s="16">
        <v>4</v>
      </c>
      <c r="H1620" s="16">
        <v>4</v>
      </c>
      <c r="I1620" s="3">
        <v>0.77034268702845998</v>
      </c>
      <c r="J1620" s="16">
        <f t="shared" si="79"/>
        <v>10</v>
      </c>
      <c r="K1620" s="16">
        <f t="shared" si="79"/>
        <v>1</v>
      </c>
      <c r="L1620" s="16">
        <f t="shared" si="79"/>
        <v>2</v>
      </c>
      <c r="M1620" s="16">
        <f t="shared" si="79"/>
        <v>2</v>
      </c>
      <c r="N1620" s="16">
        <f t="shared" si="74"/>
        <v>64</v>
      </c>
      <c r="O1620">
        <f>O1619</f>
        <v>0</v>
      </c>
      <c r="P1620">
        <f>P1619</f>
        <v>10</v>
      </c>
      <c r="Q1620">
        <f>Q1619</f>
        <v>1</v>
      </c>
      <c r="R1620">
        <f>R1619</f>
        <v>0.79072281403932698</v>
      </c>
      <c r="S1620">
        <f>S1619</f>
        <v>1</v>
      </c>
    </row>
    <row r="1621" spans="1:19">
      <c r="A1621" s="16">
        <f t="shared" si="77"/>
        <v>1</v>
      </c>
      <c r="B1621" s="16">
        <v>1</v>
      </c>
      <c r="C1621" s="17">
        <v>0</v>
      </c>
      <c r="D1621" s="16">
        <f t="shared" si="75"/>
        <v>0</v>
      </c>
      <c r="E1621" s="17">
        <f t="shared" si="78"/>
        <v>1</v>
      </c>
      <c r="F1621" s="16">
        <f>F1620</f>
        <v>4</v>
      </c>
      <c r="G1621" s="16">
        <v>5</v>
      </c>
      <c r="H1621" s="16">
        <v>11</v>
      </c>
      <c r="I1621" s="3">
        <v>3.5774427799624351</v>
      </c>
      <c r="J1621" s="16">
        <f t="shared" si="79"/>
        <v>10</v>
      </c>
      <c r="K1621" s="16">
        <f t="shared" si="79"/>
        <v>1</v>
      </c>
      <c r="L1621" s="16">
        <f t="shared" si="79"/>
        <v>2</v>
      </c>
      <c r="M1621" s="16">
        <f t="shared" si="79"/>
        <v>2</v>
      </c>
      <c r="N1621" s="16">
        <f t="shared" si="74"/>
        <v>64</v>
      </c>
      <c r="O1621">
        <f>O1620</f>
        <v>0</v>
      </c>
      <c r="P1621">
        <f>P1620</f>
        <v>10</v>
      </c>
      <c r="Q1621">
        <f>Q1620</f>
        <v>1</v>
      </c>
      <c r="R1621">
        <f>R1620</f>
        <v>0.79072281403932698</v>
      </c>
      <c r="S1621">
        <f>S1620</f>
        <v>1</v>
      </c>
    </row>
    <row r="1622" spans="1:19">
      <c r="A1622" s="16">
        <f t="shared" si="77"/>
        <v>1</v>
      </c>
      <c r="B1622" s="16">
        <v>1</v>
      </c>
      <c r="C1622" s="17">
        <v>0</v>
      </c>
      <c r="D1622" s="16">
        <f t="shared" si="75"/>
        <v>0</v>
      </c>
      <c r="E1622" s="17">
        <f t="shared" si="78"/>
        <v>1</v>
      </c>
      <c r="F1622" s="16">
        <f>F1621+1</f>
        <v>5</v>
      </c>
      <c r="G1622" s="16">
        <v>1</v>
      </c>
      <c r="H1622" s="16">
        <v>10</v>
      </c>
      <c r="I1622" s="3">
        <v>1.9706125580123612</v>
      </c>
      <c r="J1622" s="16">
        <f t="shared" si="79"/>
        <v>10</v>
      </c>
      <c r="K1622" s="16">
        <f t="shared" si="79"/>
        <v>1</v>
      </c>
      <c r="L1622" s="16">
        <f t="shared" si="79"/>
        <v>2</v>
      </c>
      <c r="M1622" s="16">
        <f t="shared" si="79"/>
        <v>2</v>
      </c>
      <c r="N1622" s="16">
        <f t="shared" si="74"/>
        <v>64</v>
      </c>
      <c r="O1622" s="3">
        <v>0</v>
      </c>
      <c r="P1622" s="3">
        <v>6</v>
      </c>
      <c r="Q1622" s="3">
        <v>1</v>
      </c>
      <c r="R1622" s="3">
        <v>0.87401366495760102</v>
      </c>
      <c r="S1622" s="3">
        <v>0</v>
      </c>
    </row>
    <row r="1623" spans="1:19">
      <c r="A1623" s="16">
        <f t="shared" si="77"/>
        <v>1</v>
      </c>
      <c r="B1623" s="16">
        <v>1</v>
      </c>
      <c r="C1623" s="17">
        <v>0</v>
      </c>
      <c r="D1623" s="16">
        <f t="shared" si="75"/>
        <v>0</v>
      </c>
      <c r="E1623" s="17">
        <f t="shared" si="78"/>
        <v>1</v>
      </c>
      <c r="F1623" s="16">
        <f>F1622</f>
        <v>5</v>
      </c>
      <c r="G1623" s="16">
        <v>2</v>
      </c>
      <c r="H1623" s="16">
        <v>8</v>
      </c>
      <c r="I1623" s="3">
        <v>0.351658219995442</v>
      </c>
      <c r="J1623" s="16">
        <f t="shared" si="79"/>
        <v>10</v>
      </c>
      <c r="K1623" s="16">
        <f t="shared" si="79"/>
        <v>1</v>
      </c>
      <c r="L1623" s="16">
        <f t="shared" si="79"/>
        <v>2</v>
      </c>
      <c r="M1623" s="16">
        <f t="shared" si="79"/>
        <v>2</v>
      </c>
      <c r="N1623" s="16">
        <f t="shared" si="74"/>
        <v>64</v>
      </c>
      <c r="O1623">
        <f>O1622</f>
        <v>0</v>
      </c>
      <c r="P1623">
        <f>P1622</f>
        <v>6</v>
      </c>
      <c r="Q1623">
        <f>Q1622</f>
        <v>1</v>
      </c>
      <c r="R1623">
        <f>R1622</f>
        <v>0.87401366495760102</v>
      </c>
      <c r="S1623">
        <f>S1622</f>
        <v>0</v>
      </c>
    </row>
    <row r="1624" spans="1:19">
      <c r="A1624" s="16">
        <f t="shared" si="77"/>
        <v>1</v>
      </c>
      <c r="B1624" s="16">
        <v>1</v>
      </c>
      <c r="C1624" s="17">
        <v>0</v>
      </c>
      <c r="D1624" s="16">
        <f t="shared" si="75"/>
        <v>0</v>
      </c>
      <c r="E1624" s="17">
        <f t="shared" si="78"/>
        <v>1</v>
      </c>
      <c r="F1624" s="16">
        <f>F1623</f>
        <v>5</v>
      </c>
      <c r="G1624" s="16">
        <v>3</v>
      </c>
      <c r="H1624" s="16">
        <v>6</v>
      </c>
      <c r="I1624" s="3">
        <v>3.0743111050105578</v>
      </c>
      <c r="J1624" s="16">
        <f t="shared" si="79"/>
        <v>10</v>
      </c>
      <c r="K1624" s="16">
        <f t="shared" si="79"/>
        <v>1</v>
      </c>
      <c r="L1624" s="16">
        <f t="shared" si="79"/>
        <v>2</v>
      </c>
      <c r="M1624" s="16">
        <f t="shared" si="79"/>
        <v>2</v>
      </c>
      <c r="N1624" s="16">
        <f t="shared" si="74"/>
        <v>64</v>
      </c>
      <c r="O1624">
        <f>O1623</f>
        <v>0</v>
      </c>
      <c r="P1624">
        <f>P1623</f>
        <v>6</v>
      </c>
      <c r="Q1624">
        <f>Q1623</f>
        <v>1</v>
      </c>
      <c r="R1624">
        <f>R1623</f>
        <v>0.87401366495760102</v>
      </c>
      <c r="S1624">
        <f>S1623</f>
        <v>0</v>
      </c>
    </row>
    <row r="1625" spans="1:19">
      <c r="A1625" s="16">
        <f t="shared" si="77"/>
        <v>1</v>
      </c>
      <c r="B1625" s="16">
        <v>1</v>
      </c>
      <c r="C1625" s="17">
        <v>0</v>
      </c>
      <c r="D1625" s="16">
        <f t="shared" si="75"/>
        <v>0</v>
      </c>
      <c r="E1625" s="17">
        <f t="shared" si="78"/>
        <v>1</v>
      </c>
      <c r="F1625" s="16">
        <f>F1624</f>
        <v>5</v>
      </c>
      <c r="G1625" s="16">
        <v>4</v>
      </c>
      <c r="H1625" s="16">
        <v>8</v>
      </c>
      <c r="I1625" s="3">
        <v>1.5542968919617111</v>
      </c>
      <c r="J1625" s="16">
        <f t="shared" si="79"/>
        <v>10</v>
      </c>
      <c r="K1625" s="16">
        <f t="shared" si="79"/>
        <v>1</v>
      </c>
      <c r="L1625" s="16">
        <f t="shared" si="79"/>
        <v>2</v>
      </c>
      <c r="M1625" s="16">
        <f t="shared" si="79"/>
        <v>2</v>
      </c>
      <c r="N1625" s="16">
        <f t="shared" si="74"/>
        <v>64</v>
      </c>
      <c r="O1625">
        <f>O1624</f>
        <v>0</v>
      </c>
      <c r="P1625">
        <f>P1624</f>
        <v>6</v>
      </c>
      <c r="Q1625">
        <f>Q1624</f>
        <v>1</v>
      </c>
      <c r="R1625">
        <f>R1624</f>
        <v>0.87401366495760102</v>
      </c>
      <c r="S1625">
        <f>S1624</f>
        <v>0</v>
      </c>
    </row>
    <row r="1626" spans="1:19">
      <c r="A1626" s="16">
        <f t="shared" si="77"/>
        <v>1</v>
      </c>
      <c r="B1626" s="16">
        <v>1</v>
      </c>
      <c r="C1626" s="17">
        <v>0</v>
      </c>
      <c r="D1626" s="16">
        <f t="shared" si="75"/>
        <v>0</v>
      </c>
      <c r="E1626" s="17">
        <f t="shared" si="78"/>
        <v>1</v>
      </c>
      <c r="F1626" s="16">
        <f>F1625</f>
        <v>5</v>
      </c>
      <c r="G1626" s="16">
        <v>5</v>
      </c>
      <c r="H1626" s="16">
        <v>7</v>
      </c>
      <c r="I1626" s="3">
        <v>1.6041816780343601</v>
      </c>
      <c r="J1626" s="16">
        <f t="shared" si="79"/>
        <v>10</v>
      </c>
      <c r="K1626" s="16">
        <f t="shared" si="79"/>
        <v>1</v>
      </c>
      <c r="L1626" s="16">
        <f t="shared" si="79"/>
        <v>2</v>
      </c>
      <c r="M1626" s="16">
        <f t="shared" si="79"/>
        <v>2</v>
      </c>
      <c r="N1626" s="16">
        <f t="shared" si="74"/>
        <v>64</v>
      </c>
      <c r="O1626">
        <f>O1625</f>
        <v>0</v>
      </c>
      <c r="P1626">
        <f>P1625</f>
        <v>6</v>
      </c>
      <c r="Q1626">
        <f>Q1625</f>
        <v>1</v>
      </c>
      <c r="R1626">
        <f>R1625</f>
        <v>0.87401366495760102</v>
      </c>
      <c r="S1626">
        <f>S1625</f>
        <v>0</v>
      </c>
    </row>
    <row r="1627" spans="1:19">
      <c r="A1627" s="16">
        <f t="shared" si="77"/>
        <v>1</v>
      </c>
      <c r="B1627" s="16">
        <v>1</v>
      </c>
      <c r="C1627" s="17">
        <v>1</v>
      </c>
      <c r="D1627" s="16">
        <f t="shared" si="75"/>
        <v>1</v>
      </c>
      <c r="E1627" s="17">
        <f t="shared" si="78"/>
        <v>1</v>
      </c>
      <c r="F1627" s="16">
        <f>F1626+1</f>
        <v>6</v>
      </c>
      <c r="G1627" s="16">
        <v>1</v>
      </c>
      <c r="H1627" s="16">
        <v>10</v>
      </c>
      <c r="I1627" s="3">
        <v>2.1047073500230851</v>
      </c>
      <c r="J1627" s="16">
        <f t="shared" si="79"/>
        <v>10</v>
      </c>
      <c r="K1627" s="16">
        <f t="shared" si="79"/>
        <v>1</v>
      </c>
      <c r="L1627" s="16">
        <f t="shared" si="79"/>
        <v>2</v>
      </c>
      <c r="M1627" s="16">
        <f t="shared" si="79"/>
        <v>2</v>
      </c>
      <c r="N1627" s="16">
        <f t="shared" si="74"/>
        <v>64</v>
      </c>
      <c r="O1627" s="3">
        <v>0</v>
      </c>
      <c r="P1627" s="3">
        <v>25</v>
      </c>
      <c r="Q1627" s="3">
        <v>1</v>
      </c>
      <c r="R1627" s="3">
        <v>0.58581237302860201</v>
      </c>
      <c r="S1627" s="3">
        <v>1</v>
      </c>
    </row>
    <row r="1628" spans="1:19">
      <c r="A1628" s="16">
        <f t="shared" si="77"/>
        <v>1</v>
      </c>
      <c r="B1628" s="16">
        <v>1</v>
      </c>
      <c r="C1628" s="17">
        <v>1</v>
      </c>
      <c r="D1628" s="16">
        <f t="shared" si="75"/>
        <v>1</v>
      </c>
      <c r="E1628" s="17">
        <f t="shared" si="78"/>
        <v>1</v>
      </c>
      <c r="F1628" s="16">
        <f>F1627</f>
        <v>6</v>
      </c>
      <c r="G1628" s="16">
        <v>2</v>
      </c>
      <c r="H1628" s="16">
        <v>8</v>
      </c>
      <c r="I1628" s="3">
        <v>0.43465883500175501</v>
      </c>
      <c r="J1628" s="16">
        <f t="shared" si="79"/>
        <v>10</v>
      </c>
      <c r="K1628" s="16">
        <f t="shared" si="79"/>
        <v>1</v>
      </c>
      <c r="L1628" s="16">
        <f t="shared" si="79"/>
        <v>2</v>
      </c>
      <c r="M1628" s="16">
        <f t="shared" si="79"/>
        <v>2</v>
      </c>
      <c r="N1628" s="16">
        <f t="shared" si="74"/>
        <v>64</v>
      </c>
      <c r="O1628">
        <f>O1627</f>
        <v>0</v>
      </c>
      <c r="P1628">
        <f>P1627</f>
        <v>25</v>
      </c>
      <c r="Q1628">
        <f>Q1627</f>
        <v>1</v>
      </c>
      <c r="R1628">
        <f>R1627</f>
        <v>0.58581237302860201</v>
      </c>
      <c r="S1628">
        <f>S1627</f>
        <v>1</v>
      </c>
    </row>
    <row r="1629" spans="1:19">
      <c r="A1629" s="16">
        <f t="shared" si="77"/>
        <v>1</v>
      </c>
      <c r="B1629" s="16">
        <v>1</v>
      </c>
      <c r="C1629" s="17">
        <v>1</v>
      </c>
      <c r="D1629" s="16">
        <f t="shared" si="75"/>
        <v>1</v>
      </c>
      <c r="E1629" s="17">
        <f t="shared" si="78"/>
        <v>1</v>
      </c>
      <c r="F1629" s="16">
        <f>F1628</f>
        <v>6</v>
      </c>
      <c r="G1629" s="16">
        <v>3</v>
      </c>
      <c r="H1629" s="16">
        <v>10</v>
      </c>
      <c r="I1629" s="3">
        <v>4.9794396429788197</v>
      </c>
      <c r="J1629" s="16">
        <f t="shared" si="79"/>
        <v>10</v>
      </c>
      <c r="K1629" s="16">
        <f t="shared" si="79"/>
        <v>1</v>
      </c>
      <c r="L1629" s="16">
        <f t="shared" si="79"/>
        <v>2</v>
      </c>
      <c r="M1629" s="16">
        <f t="shared" si="79"/>
        <v>2</v>
      </c>
      <c r="N1629" s="16">
        <f t="shared" si="74"/>
        <v>64</v>
      </c>
      <c r="O1629">
        <f>O1628</f>
        <v>0</v>
      </c>
      <c r="P1629">
        <f>P1628</f>
        <v>25</v>
      </c>
      <c r="Q1629">
        <f>Q1628</f>
        <v>1</v>
      </c>
      <c r="R1629">
        <f>R1628</f>
        <v>0.58581237302860201</v>
      </c>
      <c r="S1629">
        <f>S1628</f>
        <v>1</v>
      </c>
    </row>
    <row r="1630" spans="1:19">
      <c r="A1630" s="16">
        <f t="shared" si="77"/>
        <v>1</v>
      </c>
      <c r="B1630" s="16">
        <v>1</v>
      </c>
      <c r="C1630" s="17">
        <v>1</v>
      </c>
      <c r="D1630" s="16">
        <f t="shared" si="75"/>
        <v>1</v>
      </c>
      <c r="E1630" s="17">
        <f t="shared" si="78"/>
        <v>1</v>
      </c>
      <c r="F1630" s="16">
        <f>F1629</f>
        <v>6</v>
      </c>
      <c r="G1630" s="16">
        <v>4</v>
      </c>
      <c r="H1630" s="16">
        <v>5</v>
      </c>
      <c r="I1630" s="3">
        <v>1.0529912370257071</v>
      </c>
      <c r="J1630" s="16">
        <f t="shared" si="79"/>
        <v>10</v>
      </c>
      <c r="K1630" s="16">
        <f t="shared" si="79"/>
        <v>1</v>
      </c>
      <c r="L1630" s="16">
        <f t="shared" si="79"/>
        <v>2</v>
      </c>
      <c r="M1630" s="16">
        <f t="shared" si="79"/>
        <v>2</v>
      </c>
      <c r="N1630" s="16">
        <f t="shared" si="74"/>
        <v>64</v>
      </c>
      <c r="O1630">
        <f>O1629</f>
        <v>0</v>
      </c>
      <c r="P1630">
        <f>P1629</f>
        <v>25</v>
      </c>
      <c r="Q1630">
        <f>Q1629</f>
        <v>1</v>
      </c>
      <c r="R1630">
        <f>R1629</f>
        <v>0.58581237302860201</v>
      </c>
      <c r="S1630">
        <f>S1629</f>
        <v>1</v>
      </c>
    </row>
    <row r="1631" spans="1:19">
      <c r="A1631" s="16">
        <f t="shared" si="77"/>
        <v>1</v>
      </c>
      <c r="B1631" s="16">
        <v>1</v>
      </c>
      <c r="C1631" s="17">
        <v>1</v>
      </c>
      <c r="D1631" s="16">
        <f t="shared" si="75"/>
        <v>1</v>
      </c>
      <c r="E1631" s="17">
        <f t="shared" si="78"/>
        <v>1</v>
      </c>
      <c r="F1631" s="16">
        <f>F1630</f>
        <v>6</v>
      </c>
      <c r="G1631" s="16">
        <v>5</v>
      </c>
      <c r="H1631" s="16">
        <v>11</v>
      </c>
      <c r="I1631" s="3">
        <v>0.68542528297984906</v>
      </c>
      <c r="J1631" s="16">
        <f t="shared" si="79"/>
        <v>10</v>
      </c>
      <c r="K1631" s="16">
        <f t="shared" si="79"/>
        <v>1</v>
      </c>
      <c r="L1631" s="16">
        <f t="shared" si="79"/>
        <v>2</v>
      </c>
      <c r="M1631" s="16">
        <f t="shared" si="79"/>
        <v>2</v>
      </c>
      <c r="N1631" s="16">
        <f t="shared" si="74"/>
        <v>64</v>
      </c>
      <c r="O1631">
        <f>O1630</f>
        <v>0</v>
      </c>
      <c r="P1631">
        <f>P1630</f>
        <v>25</v>
      </c>
      <c r="Q1631">
        <f>Q1630</f>
        <v>1</v>
      </c>
      <c r="R1631">
        <f>R1630</f>
        <v>0.58581237302860201</v>
      </c>
      <c r="S1631">
        <f>S1630</f>
        <v>1</v>
      </c>
    </row>
    <row r="1632" spans="1:19">
      <c r="A1632" s="16">
        <f t="shared" si="77"/>
        <v>1</v>
      </c>
      <c r="B1632" s="16">
        <v>1</v>
      </c>
      <c r="C1632" s="17">
        <v>1</v>
      </c>
      <c r="D1632" s="16">
        <f t="shared" si="75"/>
        <v>1</v>
      </c>
      <c r="E1632" s="17">
        <f t="shared" si="78"/>
        <v>1</v>
      </c>
      <c r="F1632" s="16">
        <f>F1631+1</f>
        <v>7</v>
      </c>
      <c r="G1632" s="16">
        <v>1</v>
      </c>
      <c r="H1632" s="16">
        <v>15</v>
      </c>
      <c r="I1632" s="3">
        <v>1.5201877329964171</v>
      </c>
      <c r="J1632" s="16">
        <f t="shared" si="79"/>
        <v>10</v>
      </c>
      <c r="K1632" s="16">
        <f t="shared" si="79"/>
        <v>1</v>
      </c>
      <c r="L1632" s="16">
        <f t="shared" si="79"/>
        <v>2</v>
      </c>
      <c r="M1632" s="16">
        <f t="shared" si="79"/>
        <v>2</v>
      </c>
      <c r="N1632" s="16">
        <f t="shared" si="74"/>
        <v>64</v>
      </c>
      <c r="O1632" s="3">
        <v>0</v>
      </c>
      <c r="P1632" s="3">
        <v>67</v>
      </c>
      <c r="Q1632" s="3">
        <v>1</v>
      </c>
      <c r="R1632" s="3">
        <v>0.85998077399563</v>
      </c>
      <c r="S1632" s="3">
        <v>1</v>
      </c>
    </row>
    <row r="1633" spans="1:19">
      <c r="A1633" s="16">
        <f t="shared" si="77"/>
        <v>1</v>
      </c>
      <c r="B1633" s="16">
        <v>1</v>
      </c>
      <c r="C1633" s="17">
        <v>1</v>
      </c>
      <c r="D1633" s="16">
        <f t="shared" si="75"/>
        <v>1</v>
      </c>
      <c r="E1633" s="17">
        <f t="shared" si="78"/>
        <v>1</v>
      </c>
      <c r="F1633" s="16">
        <f>F1632</f>
        <v>7</v>
      </c>
      <c r="G1633" s="16">
        <v>2</v>
      </c>
      <c r="H1633" s="16">
        <v>4</v>
      </c>
      <c r="I1633" s="3">
        <v>0.53407494700513702</v>
      </c>
      <c r="J1633" s="16">
        <f t="shared" si="79"/>
        <v>10</v>
      </c>
      <c r="K1633" s="16">
        <f t="shared" si="79"/>
        <v>1</v>
      </c>
      <c r="L1633" s="16">
        <f t="shared" si="79"/>
        <v>2</v>
      </c>
      <c r="M1633" s="16">
        <f t="shared" si="79"/>
        <v>2</v>
      </c>
      <c r="N1633" s="16">
        <f t="shared" si="74"/>
        <v>64</v>
      </c>
      <c r="O1633">
        <f>O1632</f>
        <v>0</v>
      </c>
      <c r="P1633">
        <f>P1632</f>
        <v>67</v>
      </c>
      <c r="Q1633">
        <f>Q1632</f>
        <v>1</v>
      </c>
      <c r="R1633">
        <f>R1632</f>
        <v>0.85998077399563</v>
      </c>
      <c r="S1633">
        <f>S1632</f>
        <v>1</v>
      </c>
    </row>
    <row r="1634" spans="1:19">
      <c r="A1634" s="16">
        <f t="shared" si="77"/>
        <v>1</v>
      </c>
      <c r="B1634" s="16">
        <v>1</v>
      </c>
      <c r="C1634" s="17">
        <v>1</v>
      </c>
      <c r="D1634" s="16">
        <f t="shared" si="75"/>
        <v>1</v>
      </c>
      <c r="E1634" s="17">
        <f t="shared" si="78"/>
        <v>1</v>
      </c>
      <c r="F1634" s="16">
        <f>F1633</f>
        <v>7</v>
      </c>
      <c r="G1634" s="16">
        <v>3</v>
      </c>
      <c r="H1634" s="16">
        <v>15</v>
      </c>
      <c r="I1634" s="3">
        <v>1.921988617978057</v>
      </c>
      <c r="J1634" s="16">
        <f t="shared" si="79"/>
        <v>10</v>
      </c>
      <c r="K1634" s="16">
        <f t="shared" si="79"/>
        <v>1</v>
      </c>
      <c r="L1634" s="16">
        <f t="shared" si="79"/>
        <v>2</v>
      </c>
      <c r="M1634" s="16">
        <f t="shared" si="79"/>
        <v>2</v>
      </c>
      <c r="N1634" s="16">
        <f t="shared" si="74"/>
        <v>64</v>
      </c>
      <c r="O1634">
        <f>O1633</f>
        <v>0</v>
      </c>
      <c r="P1634">
        <f>P1633</f>
        <v>67</v>
      </c>
      <c r="Q1634">
        <f>Q1633</f>
        <v>1</v>
      </c>
      <c r="R1634">
        <f>R1633</f>
        <v>0.85998077399563</v>
      </c>
      <c r="S1634">
        <f>S1633</f>
        <v>1</v>
      </c>
    </row>
    <row r="1635" spans="1:19">
      <c r="A1635" s="16">
        <f t="shared" si="77"/>
        <v>1</v>
      </c>
      <c r="B1635" s="16">
        <v>1</v>
      </c>
      <c r="C1635" s="17">
        <v>1</v>
      </c>
      <c r="D1635" s="16">
        <f t="shared" si="75"/>
        <v>1</v>
      </c>
      <c r="E1635" s="17">
        <f t="shared" si="78"/>
        <v>1</v>
      </c>
      <c r="F1635" s="16">
        <f>F1634</f>
        <v>7</v>
      </c>
      <c r="G1635" s="16">
        <v>4</v>
      </c>
      <c r="H1635" s="16">
        <v>8</v>
      </c>
      <c r="I1635" s="3">
        <v>1.754857964988324</v>
      </c>
      <c r="J1635" s="16">
        <f t="shared" si="79"/>
        <v>10</v>
      </c>
      <c r="K1635" s="16">
        <f t="shared" si="79"/>
        <v>1</v>
      </c>
      <c r="L1635" s="16">
        <f t="shared" si="79"/>
        <v>2</v>
      </c>
      <c r="M1635" s="16">
        <f t="shared" si="79"/>
        <v>2</v>
      </c>
      <c r="N1635" s="16">
        <f t="shared" si="74"/>
        <v>64</v>
      </c>
      <c r="O1635">
        <f>O1634</f>
        <v>0</v>
      </c>
      <c r="P1635">
        <f>P1634</f>
        <v>67</v>
      </c>
      <c r="Q1635">
        <f>Q1634</f>
        <v>1</v>
      </c>
      <c r="R1635">
        <f>R1634</f>
        <v>0.85998077399563</v>
      </c>
      <c r="S1635">
        <f>S1634</f>
        <v>1</v>
      </c>
    </row>
    <row r="1636" spans="1:19">
      <c r="A1636" s="16">
        <f t="shared" si="77"/>
        <v>1</v>
      </c>
      <c r="B1636" s="16">
        <v>1</v>
      </c>
      <c r="C1636" s="17">
        <v>1</v>
      </c>
      <c r="D1636" s="16">
        <f t="shared" si="75"/>
        <v>1</v>
      </c>
      <c r="E1636" s="17">
        <f t="shared" si="78"/>
        <v>1</v>
      </c>
      <c r="F1636" s="16">
        <f>F1635</f>
        <v>7</v>
      </c>
      <c r="G1636" s="16">
        <v>5</v>
      </c>
      <c r="H1636" s="16">
        <v>5</v>
      </c>
      <c r="I1636" s="3">
        <v>1.353838770010042</v>
      </c>
      <c r="J1636" s="16">
        <f t="shared" si="79"/>
        <v>10</v>
      </c>
      <c r="K1636" s="16">
        <f t="shared" si="79"/>
        <v>1</v>
      </c>
      <c r="L1636" s="16">
        <f t="shared" si="79"/>
        <v>2</v>
      </c>
      <c r="M1636" s="16">
        <f t="shared" si="79"/>
        <v>2</v>
      </c>
      <c r="N1636" s="16">
        <f t="shared" si="74"/>
        <v>64</v>
      </c>
      <c r="O1636">
        <f>O1635</f>
        <v>0</v>
      </c>
      <c r="P1636">
        <f>P1635</f>
        <v>67</v>
      </c>
      <c r="Q1636">
        <f>Q1635</f>
        <v>1</v>
      </c>
      <c r="R1636">
        <f>R1635</f>
        <v>0.85998077399563</v>
      </c>
      <c r="S1636">
        <f>S1635</f>
        <v>1</v>
      </c>
    </row>
    <row r="1637" spans="1:19">
      <c r="A1637" s="16">
        <f t="shared" si="77"/>
        <v>1</v>
      </c>
      <c r="B1637" s="16">
        <v>1</v>
      </c>
      <c r="C1637" s="17">
        <v>0</v>
      </c>
      <c r="D1637" s="16">
        <f t="shared" si="75"/>
        <v>0</v>
      </c>
      <c r="E1637" s="17">
        <f t="shared" si="78"/>
        <v>1</v>
      </c>
      <c r="F1637" s="16">
        <f>F1636+1</f>
        <v>8</v>
      </c>
      <c r="G1637" s="16">
        <v>1</v>
      </c>
      <c r="H1637" s="16">
        <v>13</v>
      </c>
      <c r="I1637" s="3">
        <v>2.271958402998278</v>
      </c>
      <c r="J1637" s="16">
        <f t="shared" si="79"/>
        <v>10</v>
      </c>
      <c r="K1637" s="16">
        <f t="shared" si="79"/>
        <v>1</v>
      </c>
      <c r="L1637" s="16">
        <f t="shared" si="79"/>
        <v>2</v>
      </c>
      <c r="M1637" s="16">
        <f t="shared" si="79"/>
        <v>2</v>
      </c>
      <c r="N1637" s="16">
        <f t="shared" si="74"/>
        <v>64</v>
      </c>
      <c r="O1637" s="3">
        <v>0</v>
      </c>
      <c r="P1637" s="3">
        <v>31</v>
      </c>
      <c r="Q1637" s="3">
        <v>1</v>
      </c>
      <c r="R1637" s="3">
        <v>0.48920501000247801</v>
      </c>
      <c r="S1637" s="3">
        <v>0</v>
      </c>
    </row>
    <row r="1638" spans="1:19">
      <c r="A1638" s="16">
        <f t="shared" si="77"/>
        <v>1</v>
      </c>
      <c r="B1638" s="16">
        <v>1</v>
      </c>
      <c r="C1638" s="17">
        <v>0</v>
      </c>
      <c r="D1638" s="16">
        <f t="shared" si="75"/>
        <v>0</v>
      </c>
      <c r="E1638" s="17">
        <f t="shared" si="78"/>
        <v>1</v>
      </c>
      <c r="F1638" s="16">
        <f>F1637</f>
        <v>8</v>
      </c>
      <c r="G1638" s="16">
        <v>2</v>
      </c>
      <c r="H1638" s="16">
        <v>6</v>
      </c>
      <c r="I1638" s="3">
        <v>0.91867397504393</v>
      </c>
      <c r="J1638" s="16">
        <f t="shared" si="79"/>
        <v>10</v>
      </c>
      <c r="K1638" s="16">
        <f t="shared" si="79"/>
        <v>1</v>
      </c>
      <c r="L1638" s="16">
        <f t="shared" si="79"/>
        <v>2</v>
      </c>
      <c r="M1638" s="16">
        <f t="shared" si="79"/>
        <v>2</v>
      </c>
      <c r="N1638" s="16">
        <f t="shared" si="74"/>
        <v>64</v>
      </c>
      <c r="O1638">
        <f>O1637</f>
        <v>0</v>
      </c>
      <c r="P1638">
        <f>P1637</f>
        <v>31</v>
      </c>
      <c r="Q1638">
        <f>Q1637</f>
        <v>1</v>
      </c>
      <c r="R1638">
        <f>R1637</f>
        <v>0.48920501000247801</v>
      </c>
      <c r="S1638">
        <f>S1637</f>
        <v>0</v>
      </c>
    </row>
    <row r="1639" spans="1:19">
      <c r="A1639" s="16">
        <f t="shared" si="77"/>
        <v>1</v>
      </c>
      <c r="B1639" s="16">
        <v>1</v>
      </c>
      <c r="C1639" s="17">
        <v>0</v>
      </c>
      <c r="D1639" s="16">
        <f t="shared" si="75"/>
        <v>0</v>
      </c>
      <c r="E1639" s="17">
        <f t="shared" si="78"/>
        <v>1</v>
      </c>
      <c r="F1639" s="16">
        <f>F1638</f>
        <v>8</v>
      </c>
      <c r="G1639" s="16">
        <v>3</v>
      </c>
      <c r="H1639" s="16">
        <v>6</v>
      </c>
      <c r="I1639" s="3">
        <v>1.6218467349535768</v>
      </c>
      <c r="J1639" s="16">
        <f t="shared" si="79"/>
        <v>10</v>
      </c>
      <c r="K1639" s="16">
        <f t="shared" si="79"/>
        <v>1</v>
      </c>
      <c r="L1639" s="16">
        <f t="shared" si="79"/>
        <v>2</v>
      </c>
      <c r="M1639" s="16">
        <f t="shared" si="79"/>
        <v>2</v>
      </c>
      <c r="N1639" s="16">
        <f t="shared" si="74"/>
        <v>64</v>
      </c>
      <c r="O1639">
        <f>O1638</f>
        <v>0</v>
      </c>
      <c r="P1639">
        <f>P1638</f>
        <v>31</v>
      </c>
      <c r="Q1639">
        <f>Q1638</f>
        <v>1</v>
      </c>
      <c r="R1639">
        <f>R1638</f>
        <v>0.48920501000247801</v>
      </c>
      <c r="S1639">
        <f>S1638</f>
        <v>0</v>
      </c>
    </row>
    <row r="1640" spans="1:19">
      <c r="A1640" s="16">
        <f t="shared" si="77"/>
        <v>1</v>
      </c>
      <c r="B1640" s="16">
        <v>1</v>
      </c>
      <c r="C1640" s="17">
        <v>0</v>
      </c>
      <c r="D1640" s="16">
        <f t="shared" si="75"/>
        <v>0</v>
      </c>
      <c r="E1640" s="17">
        <f t="shared" si="78"/>
        <v>1</v>
      </c>
      <c r="F1640" s="16">
        <f>F1639</f>
        <v>8</v>
      </c>
      <c r="G1640" s="16">
        <v>4</v>
      </c>
      <c r="H1640" s="16">
        <v>7</v>
      </c>
      <c r="I1640" s="3">
        <v>0.35047019703779297</v>
      </c>
      <c r="J1640" s="16">
        <f t="shared" si="79"/>
        <v>10</v>
      </c>
      <c r="K1640" s="16">
        <f t="shared" si="79"/>
        <v>1</v>
      </c>
      <c r="L1640" s="16">
        <f t="shared" si="79"/>
        <v>2</v>
      </c>
      <c r="M1640" s="16">
        <f t="shared" si="79"/>
        <v>2</v>
      </c>
      <c r="N1640" s="16">
        <f t="shared" si="74"/>
        <v>64</v>
      </c>
      <c r="O1640">
        <f>O1639</f>
        <v>0</v>
      </c>
      <c r="P1640">
        <f>P1639</f>
        <v>31</v>
      </c>
      <c r="Q1640">
        <f>Q1639</f>
        <v>1</v>
      </c>
      <c r="R1640">
        <f>R1639</f>
        <v>0.48920501000247801</v>
      </c>
      <c r="S1640">
        <f>S1639</f>
        <v>0</v>
      </c>
    </row>
    <row r="1641" spans="1:19">
      <c r="A1641" s="16">
        <f t="shared" si="77"/>
        <v>1</v>
      </c>
      <c r="B1641" s="16">
        <v>1</v>
      </c>
      <c r="C1641" s="17">
        <v>0</v>
      </c>
      <c r="D1641" s="16">
        <f t="shared" si="75"/>
        <v>0</v>
      </c>
      <c r="E1641" s="17">
        <f t="shared" si="78"/>
        <v>1</v>
      </c>
      <c r="F1641" s="16">
        <f>F1640</f>
        <v>8</v>
      </c>
      <c r="G1641" s="16">
        <v>5</v>
      </c>
      <c r="H1641" s="16">
        <v>9</v>
      </c>
      <c r="I1641" s="3">
        <v>1.520200530008873</v>
      </c>
      <c r="J1641" s="16">
        <f t="shared" si="79"/>
        <v>10</v>
      </c>
      <c r="K1641" s="16">
        <f t="shared" si="79"/>
        <v>1</v>
      </c>
      <c r="L1641" s="16">
        <f t="shared" si="79"/>
        <v>2</v>
      </c>
      <c r="M1641" s="16">
        <f t="shared" si="79"/>
        <v>2</v>
      </c>
      <c r="N1641" s="16">
        <f t="shared" si="74"/>
        <v>64</v>
      </c>
      <c r="O1641">
        <f>O1640</f>
        <v>0</v>
      </c>
      <c r="P1641">
        <f>P1640</f>
        <v>31</v>
      </c>
      <c r="Q1641">
        <f>Q1640</f>
        <v>1</v>
      </c>
      <c r="R1641">
        <f>R1640</f>
        <v>0.48920501000247801</v>
      </c>
      <c r="S1641">
        <f>S1640</f>
        <v>0</v>
      </c>
    </row>
    <row r="1642" spans="1:19">
      <c r="A1642" s="16">
        <f t="shared" si="77"/>
        <v>1</v>
      </c>
      <c r="B1642" s="16">
        <v>1</v>
      </c>
      <c r="C1642" s="17">
        <v>0</v>
      </c>
      <c r="D1642" s="16">
        <f t="shared" si="75"/>
        <v>0</v>
      </c>
      <c r="E1642" s="17">
        <f t="shared" si="78"/>
        <v>1</v>
      </c>
      <c r="F1642" s="16">
        <f>F1641+1</f>
        <v>9</v>
      </c>
      <c r="G1642" s="16">
        <v>1</v>
      </c>
      <c r="H1642" s="16">
        <v>13</v>
      </c>
      <c r="I1642" s="3">
        <v>1.3694934970117161</v>
      </c>
      <c r="J1642" s="16">
        <f t="shared" si="79"/>
        <v>10</v>
      </c>
      <c r="K1642" s="16">
        <f t="shared" si="79"/>
        <v>1</v>
      </c>
      <c r="L1642" s="16">
        <f t="shared" si="79"/>
        <v>2</v>
      </c>
      <c r="M1642" s="16">
        <f t="shared" si="79"/>
        <v>2</v>
      </c>
      <c r="N1642" s="16">
        <f t="shared" si="74"/>
        <v>64</v>
      </c>
      <c r="O1642" s="3">
        <v>0</v>
      </c>
      <c r="P1642" s="3">
        <v>15</v>
      </c>
      <c r="Q1642" s="3">
        <v>1</v>
      </c>
      <c r="R1642" s="3">
        <v>0.65571723500033796</v>
      </c>
      <c r="S1642" s="3">
        <v>1</v>
      </c>
    </row>
    <row r="1643" spans="1:19">
      <c r="A1643" s="16">
        <f t="shared" si="77"/>
        <v>1</v>
      </c>
      <c r="B1643" s="16">
        <v>1</v>
      </c>
      <c r="C1643" s="17">
        <v>0</v>
      </c>
      <c r="D1643" s="16">
        <f t="shared" si="75"/>
        <v>0</v>
      </c>
      <c r="E1643" s="17">
        <f t="shared" si="78"/>
        <v>1</v>
      </c>
      <c r="F1643" s="16">
        <f>F1642</f>
        <v>9</v>
      </c>
      <c r="G1643" s="16">
        <v>2</v>
      </c>
      <c r="H1643" s="16">
        <v>4</v>
      </c>
      <c r="I1643" s="3">
        <v>0.55203544796677295</v>
      </c>
      <c r="J1643" s="16">
        <f t="shared" si="79"/>
        <v>10</v>
      </c>
      <c r="K1643" s="16">
        <f t="shared" si="79"/>
        <v>1</v>
      </c>
      <c r="L1643" s="16">
        <f t="shared" si="79"/>
        <v>2</v>
      </c>
      <c r="M1643" s="16">
        <f t="shared" si="79"/>
        <v>2</v>
      </c>
      <c r="N1643" s="16">
        <f t="shared" si="74"/>
        <v>64</v>
      </c>
      <c r="O1643">
        <f>O1642</f>
        <v>0</v>
      </c>
      <c r="P1643">
        <f>P1642</f>
        <v>15</v>
      </c>
      <c r="Q1643">
        <f>Q1642</f>
        <v>1</v>
      </c>
      <c r="R1643">
        <f>R1642</f>
        <v>0.65571723500033796</v>
      </c>
      <c r="S1643">
        <f>S1642</f>
        <v>1</v>
      </c>
    </row>
    <row r="1644" spans="1:19">
      <c r="A1644" s="16">
        <f t="shared" si="77"/>
        <v>1</v>
      </c>
      <c r="B1644" s="16">
        <v>1</v>
      </c>
      <c r="C1644" s="17">
        <v>0</v>
      </c>
      <c r="D1644" s="16">
        <f t="shared" si="75"/>
        <v>0</v>
      </c>
      <c r="E1644" s="17">
        <f t="shared" si="78"/>
        <v>1</v>
      </c>
      <c r="F1644" s="16">
        <f>F1643</f>
        <v>9</v>
      </c>
      <c r="G1644" s="16">
        <v>3</v>
      </c>
      <c r="H1644" s="16">
        <v>9</v>
      </c>
      <c r="I1644" s="3">
        <v>0.83502815500833005</v>
      </c>
      <c r="J1644" s="16">
        <f t="shared" si="79"/>
        <v>10</v>
      </c>
      <c r="K1644" s="16">
        <f t="shared" si="79"/>
        <v>1</v>
      </c>
      <c r="L1644" s="16">
        <f t="shared" si="79"/>
        <v>2</v>
      </c>
      <c r="M1644" s="16">
        <f t="shared" si="79"/>
        <v>2</v>
      </c>
      <c r="N1644" s="16">
        <f t="shared" si="74"/>
        <v>64</v>
      </c>
      <c r="O1644">
        <f>O1643</f>
        <v>0</v>
      </c>
      <c r="P1644">
        <f>P1643</f>
        <v>15</v>
      </c>
      <c r="Q1644">
        <f>Q1643</f>
        <v>1</v>
      </c>
      <c r="R1644">
        <f>R1643</f>
        <v>0.65571723500033796</v>
      </c>
      <c r="S1644">
        <f>S1643</f>
        <v>1</v>
      </c>
    </row>
    <row r="1645" spans="1:19">
      <c r="A1645" s="16">
        <f t="shared" si="77"/>
        <v>1</v>
      </c>
      <c r="B1645" s="16">
        <v>1</v>
      </c>
      <c r="C1645" s="17">
        <v>0</v>
      </c>
      <c r="D1645" s="16">
        <f t="shared" si="75"/>
        <v>0</v>
      </c>
      <c r="E1645" s="17">
        <f t="shared" si="78"/>
        <v>1</v>
      </c>
      <c r="F1645" s="16">
        <f>F1644</f>
        <v>9</v>
      </c>
      <c r="G1645" s="16">
        <v>4</v>
      </c>
      <c r="H1645" s="16">
        <v>8</v>
      </c>
      <c r="I1645" s="3">
        <v>0.701606924994848</v>
      </c>
      <c r="J1645" s="16">
        <f t="shared" si="79"/>
        <v>10</v>
      </c>
      <c r="K1645" s="16">
        <f t="shared" si="79"/>
        <v>1</v>
      </c>
      <c r="L1645" s="16">
        <f t="shared" si="79"/>
        <v>2</v>
      </c>
      <c r="M1645" s="16">
        <f t="shared" si="79"/>
        <v>2</v>
      </c>
      <c r="N1645" s="16">
        <f t="shared" si="74"/>
        <v>64</v>
      </c>
      <c r="O1645">
        <f>O1644</f>
        <v>0</v>
      </c>
      <c r="P1645">
        <f>P1644</f>
        <v>15</v>
      </c>
      <c r="Q1645">
        <f>Q1644</f>
        <v>1</v>
      </c>
      <c r="R1645">
        <f>R1644</f>
        <v>0.65571723500033796</v>
      </c>
      <c r="S1645">
        <f>S1644</f>
        <v>1</v>
      </c>
    </row>
    <row r="1646" spans="1:19">
      <c r="A1646" s="16">
        <f t="shared" si="77"/>
        <v>1</v>
      </c>
      <c r="B1646" s="16">
        <v>1</v>
      </c>
      <c r="C1646" s="17">
        <v>0</v>
      </c>
      <c r="D1646" s="16">
        <f t="shared" si="75"/>
        <v>0</v>
      </c>
      <c r="E1646" s="17">
        <f t="shared" si="78"/>
        <v>1</v>
      </c>
      <c r="F1646" s="16">
        <f>F1645</f>
        <v>9</v>
      </c>
      <c r="G1646" s="16">
        <v>5</v>
      </c>
      <c r="H1646" s="16">
        <v>10</v>
      </c>
      <c r="I1646" s="3">
        <v>1.337042145023587</v>
      </c>
      <c r="J1646" s="16">
        <f t="shared" si="79"/>
        <v>10</v>
      </c>
      <c r="K1646" s="16">
        <f t="shared" si="79"/>
        <v>1</v>
      </c>
      <c r="L1646" s="16">
        <f t="shared" si="79"/>
        <v>2</v>
      </c>
      <c r="M1646" s="16">
        <f t="shared" si="79"/>
        <v>2</v>
      </c>
      <c r="N1646" s="16">
        <f t="shared" si="74"/>
        <v>64</v>
      </c>
      <c r="O1646">
        <f>O1645</f>
        <v>0</v>
      </c>
      <c r="P1646">
        <f>P1645</f>
        <v>15</v>
      </c>
      <c r="Q1646">
        <f>Q1645</f>
        <v>1</v>
      </c>
      <c r="R1646">
        <f>R1645</f>
        <v>0.65571723500033796</v>
      </c>
      <c r="S1646">
        <f>S1645</f>
        <v>1</v>
      </c>
    </row>
    <row r="1647" spans="1:19">
      <c r="A1647" s="16">
        <f t="shared" si="77"/>
        <v>1</v>
      </c>
      <c r="B1647" s="16">
        <v>1</v>
      </c>
      <c r="C1647" s="17">
        <v>1</v>
      </c>
      <c r="D1647" s="16">
        <f t="shared" si="75"/>
        <v>1</v>
      </c>
      <c r="E1647" s="17">
        <f t="shared" si="78"/>
        <v>1</v>
      </c>
      <c r="F1647" s="16">
        <f>F1646+1</f>
        <v>10</v>
      </c>
      <c r="G1647" s="16">
        <v>1</v>
      </c>
      <c r="H1647" s="16">
        <v>19</v>
      </c>
      <c r="I1647" s="3">
        <v>2.423484022030606</v>
      </c>
      <c r="J1647" s="16">
        <f t="shared" si="79"/>
        <v>10</v>
      </c>
      <c r="K1647" s="16">
        <f t="shared" si="79"/>
        <v>1</v>
      </c>
      <c r="L1647" s="16">
        <f t="shared" si="79"/>
        <v>2</v>
      </c>
      <c r="M1647" s="16">
        <f t="shared" si="79"/>
        <v>2</v>
      </c>
      <c r="N1647" s="16">
        <f t="shared" si="74"/>
        <v>64</v>
      </c>
      <c r="O1647" s="3">
        <v>0</v>
      </c>
      <c r="P1647" s="3">
        <v>11</v>
      </c>
      <c r="Q1647" s="3">
        <v>1</v>
      </c>
      <c r="R1647" s="3">
        <v>0.82191205502022002</v>
      </c>
      <c r="S1647" s="3">
        <v>1</v>
      </c>
    </row>
    <row r="1648" spans="1:19">
      <c r="A1648" s="16">
        <f t="shared" si="77"/>
        <v>1</v>
      </c>
      <c r="B1648" s="16">
        <v>1</v>
      </c>
      <c r="C1648" s="17">
        <v>1</v>
      </c>
      <c r="D1648" s="16">
        <f t="shared" si="75"/>
        <v>1</v>
      </c>
      <c r="E1648" s="17">
        <f t="shared" si="78"/>
        <v>1</v>
      </c>
      <c r="F1648" s="16">
        <f>F1647</f>
        <v>10</v>
      </c>
      <c r="G1648" s="16">
        <v>2</v>
      </c>
      <c r="H1648" s="16">
        <v>10</v>
      </c>
      <c r="I1648" s="3">
        <v>0.68554397998377603</v>
      </c>
      <c r="J1648" s="16">
        <f t="shared" si="79"/>
        <v>10</v>
      </c>
      <c r="K1648" s="16">
        <f t="shared" si="79"/>
        <v>1</v>
      </c>
      <c r="L1648" s="16">
        <f t="shared" si="79"/>
        <v>2</v>
      </c>
      <c r="M1648" s="16">
        <f t="shared" si="79"/>
        <v>2</v>
      </c>
      <c r="N1648" s="16">
        <f t="shared" si="74"/>
        <v>64</v>
      </c>
      <c r="O1648">
        <f>O1647</f>
        <v>0</v>
      </c>
      <c r="P1648">
        <f>P1647</f>
        <v>11</v>
      </c>
      <c r="Q1648">
        <f>Q1647</f>
        <v>1</v>
      </c>
      <c r="R1648">
        <f>R1647</f>
        <v>0.82191205502022002</v>
      </c>
      <c r="S1648">
        <f>S1647</f>
        <v>1</v>
      </c>
    </row>
    <row r="1649" spans="1:19">
      <c r="A1649" s="16">
        <f t="shared" si="77"/>
        <v>1</v>
      </c>
      <c r="B1649" s="16">
        <v>1</v>
      </c>
      <c r="C1649" s="17">
        <v>1</v>
      </c>
      <c r="D1649" s="16">
        <f t="shared" si="75"/>
        <v>1</v>
      </c>
      <c r="E1649" s="17">
        <f t="shared" si="78"/>
        <v>1</v>
      </c>
      <c r="F1649" s="16">
        <f>F1648</f>
        <v>10</v>
      </c>
      <c r="G1649" s="16">
        <v>3</v>
      </c>
      <c r="H1649" s="16">
        <v>8</v>
      </c>
      <c r="I1649" s="3">
        <v>2.0216347950045002</v>
      </c>
      <c r="J1649" s="16">
        <f t="shared" si="79"/>
        <v>10</v>
      </c>
      <c r="K1649" s="16">
        <f t="shared" si="79"/>
        <v>1</v>
      </c>
      <c r="L1649" s="16">
        <f t="shared" si="79"/>
        <v>2</v>
      </c>
      <c r="M1649" s="16">
        <f t="shared" si="79"/>
        <v>2</v>
      </c>
      <c r="N1649" s="16">
        <f t="shared" si="74"/>
        <v>64</v>
      </c>
      <c r="O1649">
        <f>O1648</f>
        <v>0</v>
      </c>
      <c r="P1649">
        <f>P1648</f>
        <v>11</v>
      </c>
      <c r="Q1649">
        <f>Q1648</f>
        <v>1</v>
      </c>
      <c r="R1649">
        <f>R1648</f>
        <v>0.82191205502022002</v>
      </c>
      <c r="S1649">
        <f>S1648</f>
        <v>1</v>
      </c>
    </row>
    <row r="1650" spans="1:19">
      <c r="A1650" s="16">
        <f t="shared" si="77"/>
        <v>1</v>
      </c>
      <c r="B1650" s="16">
        <v>1</v>
      </c>
      <c r="C1650" s="17">
        <v>1</v>
      </c>
      <c r="D1650" s="16">
        <f t="shared" si="75"/>
        <v>1</v>
      </c>
      <c r="E1650" s="17">
        <f t="shared" si="78"/>
        <v>1</v>
      </c>
      <c r="F1650" s="16">
        <f>F1649</f>
        <v>10</v>
      </c>
      <c r="G1650" s="16">
        <v>4</v>
      </c>
      <c r="H1650" s="16">
        <v>5</v>
      </c>
      <c r="I1650" s="3">
        <v>0.65115340001648203</v>
      </c>
      <c r="J1650" s="16">
        <f t="shared" si="79"/>
        <v>10</v>
      </c>
      <c r="K1650" s="16">
        <f t="shared" si="79"/>
        <v>1</v>
      </c>
      <c r="L1650" s="16">
        <f t="shared" si="79"/>
        <v>2</v>
      </c>
      <c r="M1650" s="16">
        <f t="shared" si="79"/>
        <v>2</v>
      </c>
      <c r="N1650" s="16">
        <f t="shared" si="74"/>
        <v>64</v>
      </c>
      <c r="O1650">
        <f>O1649</f>
        <v>0</v>
      </c>
      <c r="P1650">
        <f>P1649</f>
        <v>11</v>
      </c>
      <c r="Q1650">
        <f>Q1649</f>
        <v>1</v>
      </c>
      <c r="R1650">
        <f>R1649</f>
        <v>0.82191205502022002</v>
      </c>
      <c r="S1650">
        <f>S1649</f>
        <v>1</v>
      </c>
    </row>
    <row r="1651" spans="1:19">
      <c r="A1651" s="16">
        <f t="shared" si="77"/>
        <v>1</v>
      </c>
      <c r="B1651" s="16">
        <v>1</v>
      </c>
      <c r="C1651" s="17">
        <v>1</v>
      </c>
      <c r="D1651" s="16">
        <f t="shared" si="75"/>
        <v>1</v>
      </c>
      <c r="E1651" s="17">
        <f t="shared" si="78"/>
        <v>1</v>
      </c>
      <c r="F1651" s="16">
        <f>F1650</f>
        <v>10</v>
      </c>
      <c r="G1651" s="16">
        <v>5</v>
      </c>
      <c r="H1651" s="16">
        <v>13</v>
      </c>
      <c r="I1651" s="3">
        <v>2.2731988029554477</v>
      </c>
      <c r="J1651" s="16">
        <f t="shared" si="79"/>
        <v>10</v>
      </c>
      <c r="K1651" s="16">
        <f t="shared" si="79"/>
        <v>1</v>
      </c>
      <c r="L1651" s="16">
        <f t="shared" si="79"/>
        <v>2</v>
      </c>
      <c r="M1651" s="16">
        <f t="shared" si="79"/>
        <v>2</v>
      </c>
      <c r="N1651" s="16">
        <f t="shared" si="74"/>
        <v>64</v>
      </c>
      <c r="O1651">
        <f>O1650</f>
        <v>0</v>
      </c>
      <c r="P1651">
        <f>P1650</f>
        <v>11</v>
      </c>
      <c r="Q1651">
        <f>Q1650</f>
        <v>1</v>
      </c>
      <c r="R1651">
        <f>R1650</f>
        <v>0.82191205502022002</v>
      </c>
      <c r="S1651">
        <f>S1650</f>
        <v>1</v>
      </c>
    </row>
    <row r="1652" spans="1:19">
      <c r="A1652" s="16">
        <f t="shared" si="77"/>
        <v>1</v>
      </c>
      <c r="B1652" s="16">
        <v>1</v>
      </c>
      <c r="C1652" s="17">
        <v>1</v>
      </c>
      <c r="D1652" s="16">
        <f t="shared" si="75"/>
        <v>1</v>
      </c>
      <c r="E1652" s="17">
        <f t="shared" si="78"/>
        <v>1</v>
      </c>
      <c r="F1652" s="16">
        <f>F1651+1</f>
        <v>11</v>
      </c>
      <c r="G1652" s="16">
        <v>1</v>
      </c>
      <c r="H1652" s="16">
        <v>21</v>
      </c>
      <c r="I1652" s="4">
        <v>2.4871225359966029</v>
      </c>
      <c r="J1652" s="16">
        <f t="shared" si="79"/>
        <v>10</v>
      </c>
      <c r="K1652" s="16">
        <f t="shared" si="79"/>
        <v>1</v>
      </c>
      <c r="L1652" s="16">
        <f t="shared" si="79"/>
        <v>2</v>
      </c>
      <c r="M1652" s="16">
        <f t="shared" si="79"/>
        <v>2</v>
      </c>
      <c r="N1652" s="16">
        <f t="shared" si="79"/>
        <v>64</v>
      </c>
      <c r="O1652" s="3">
        <v>0</v>
      </c>
      <c r="P1652" s="3">
        <v>57</v>
      </c>
      <c r="Q1652" s="3">
        <v>1</v>
      </c>
      <c r="R1652" s="3">
        <v>0.48696455004392097</v>
      </c>
      <c r="S1652" s="3">
        <v>0</v>
      </c>
    </row>
    <row r="1653" spans="1:19">
      <c r="A1653" s="16">
        <f t="shared" si="77"/>
        <v>1</v>
      </c>
      <c r="B1653" s="16">
        <v>1</v>
      </c>
      <c r="C1653" s="17">
        <v>1</v>
      </c>
      <c r="D1653" s="16">
        <f t="shared" si="75"/>
        <v>1</v>
      </c>
      <c r="E1653" s="17">
        <f t="shared" si="78"/>
        <v>1</v>
      </c>
      <c r="F1653" s="16">
        <f>F1652</f>
        <v>11</v>
      </c>
      <c r="G1653" s="16">
        <v>2</v>
      </c>
      <c r="H1653" s="16">
        <v>9</v>
      </c>
      <c r="I1653" s="3">
        <v>1.772496010991738</v>
      </c>
      <c r="J1653" s="16">
        <f t="shared" si="79"/>
        <v>10</v>
      </c>
      <c r="K1653" s="16">
        <f t="shared" si="79"/>
        <v>1</v>
      </c>
      <c r="L1653" s="16">
        <f t="shared" si="79"/>
        <v>2</v>
      </c>
      <c r="M1653" s="16">
        <f t="shared" si="79"/>
        <v>2</v>
      </c>
      <c r="N1653" s="16">
        <f t="shared" si="79"/>
        <v>64</v>
      </c>
      <c r="O1653">
        <f>O1652</f>
        <v>0</v>
      </c>
      <c r="P1653">
        <f>P1652</f>
        <v>57</v>
      </c>
      <c r="Q1653">
        <f>Q1652</f>
        <v>1</v>
      </c>
      <c r="R1653">
        <f>R1652</f>
        <v>0.48696455004392097</v>
      </c>
      <c r="S1653">
        <f>S1652</f>
        <v>0</v>
      </c>
    </row>
    <row r="1654" spans="1:19">
      <c r="A1654" s="16">
        <f t="shared" si="77"/>
        <v>1</v>
      </c>
      <c r="B1654" s="16">
        <v>1</v>
      </c>
      <c r="C1654" s="17">
        <v>1</v>
      </c>
      <c r="D1654" s="16">
        <f t="shared" si="75"/>
        <v>1</v>
      </c>
      <c r="E1654" s="17">
        <f t="shared" si="78"/>
        <v>1</v>
      </c>
      <c r="F1654" s="16">
        <f>F1653</f>
        <v>11</v>
      </c>
      <c r="G1654" s="16">
        <v>3</v>
      </c>
      <c r="H1654" s="16">
        <v>10</v>
      </c>
      <c r="I1654" s="3">
        <v>1.9871725009870671</v>
      </c>
      <c r="J1654" s="16">
        <f t="shared" si="79"/>
        <v>10</v>
      </c>
      <c r="K1654" s="16">
        <f t="shared" si="79"/>
        <v>1</v>
      </c>
      <c r="L1654" s="16">
        <f t="shared" si="79"/>
        <v>2</v>
      </c>
      <c r="M1654" s="16">
        <f t="shared" si="79"/>
        <v>2</v>
      </c>
      <c r="N1654" s="16">
        <f t="shared" si="79"/>
        <v>64</v>
      </c>
      <c r="O1654">
        <f>O1653</f>
        <v>0</v>
      </c>
      <c r="P1654">
        <f>P1653</f>
        <v>57</v>
      </c>
      <c r="Q1654">
        <f>Q1653</f>
        <v>1</v>
      </c>
      <c r="R1654">
        <f>R1653</f>
        <v>0.48696455004392097</v>
      </c>
      <c r="S1654">
        <f>S1653</f>
        <v>0</v>
      </c>
    </row>
    <row r="1655" spans="1:19">
      <c r="A1655" s="16">
        <f t="shared" si="77"/>
        <v>1</v>
      </c>
      <c r="B1655" s="16">
        <v>1</v>
      </c>
      <c r="C1655" s="17">
        <v>1</v>
      </c>
      <c r="D1655" s="16">
        <f t="shared" si="75"/>
        <v>1</v>
      </c>
      <c r="E1655" s="17">
        <f t="shared" si="78"/>
        <v>1</v>
      </c>
      <c r="F1655" s="16">
        <f>F1654</f>
        <v>11</v>
      </c>
      <c r="G1655" s="16">
        <v>4</v>
      </c>
      <c r="H1655" s="16">
        <v>10</v>
      </c>
      <c r="I1655" s="3">
        <v>1.4730597269954151</v>
      </c>
      <c r="J1655" s="16">
        <f t="shared" si="79"/>
        <v>10</v>
      </c>
      <c r="K1655" s="16">
        <f t="shared" si="79"/>
        <v>1</v>
      </c>
      <c r="L1655" s="16">
        <f t="shared" si="79"/>
        <v>2</v>
      </c>
      <c r="M1655" s="16">
        <f t="shared" si="79"/>
        <v>2</v>
      </c>
      <c r="N1655" s="16">
        <f t="shared" si="79"/>
        <v>64</v>
      </c>
      <c r="O1655">
        <f>O1654</f>
        <v>0</v>
      </c>
      <c r="P1655">
        <f>P1654</f>
        <v>57</v>
      </c>
      <c r="Q1655">
        <f>Q1654</f>
        <v>1</v>
      </c>
      <c r="R1655">
        <f>R1654</f>
        <v>0.48696455004392097</v>
      </c>
      <c r="S1655">
        <f>S1654</f>
        <v>0</v>
      </c>
    </row>
    <row r="1656" spans="1:19">
      <c r="A1656" s="16">
        <f t="shared" si="77"/>
        <v>1</v>
      </c>
      <c r="B1656" s="16">
        <v>1</v>
      </c>
      <c r="C1656" s="17">
        <v>1</v>
      </c>
      <c r="D1656" s="16">
        <f t="shared" si="75"/>
        <v>1</v>
      </c>
      <c r="E1656" s="17">
        <f t="shared" si="78"/>
        <v>1</v>
      </c>
      <c r="F1656" s="16">
        <f>F1655</f>
        <v>11</v>
      </c>
      <c r="G1656" s="16">
        <v>5</v>
      </c>
      <c r="H1656" s="16">
        <v>12</v>
      </c>
      <c r="I1656" s="3">
        <v>1.203698806988541</v>
      </c>
      <c r="J1656" s="16">
        <f t="shared" si="79"/>
        <v>10</v>
      </c>
      <c r="K1656" s="16">
        <f t="shared" si="79"/>
        <v>1</v>
      </c>
      <c r="L1656" s="16">
        <f t="shared" si="79"/>
        <v>2</v>
      </c>
      <c r="M1656" s="16">
        <f t="shared" si="79"/>
        <v>2</v>
      </c>
      <c r="N1656" s="16">
        <f t="shared" si="79"/>
        <v>64</v>
      </c>
      <c r="O1656">
        <f>O1655</f>
        <v>0</v>
      </c>
      <c r="P1656">
        <f>P1655</f>
        <v>57</v>
      </c>
      <c r="Q1656">
        <f>Q1655</f>
        <v>1</v>
      </c>
      <c r="R1656">
        <f>R1655</f>
        <v>0.48696455004392097</v>
      </c>
      <c r="S1656">
        <f>S1655</f>
        <v>0</v>
      </c>
    </row>
    <row r="1657" spans="1:19">
      <c r="A1657" s="16">
        <f t="shared" si="77"/>
        <v>1</v>
      </c>
      <c r="B1657" s="16">
        <v>1</v>
      </c>
      <c r="C1657" s="17">
        <v>0</v>
      </c>
      <c r="D1657" s="16">
        <f t="shared" si="75"/>
        <v>0</v>
      </c>
      <c r="E1657" s="17">
        <f t="shared" si="78"/>
        <v>1</v>
      </c>
      <c r="F1657" s="16">
        <f>F1656+1</f>
        <v>12</v>
      </c>
      <c r="G1657" s="16">
        <v>1</v>
      </c>
      <c r="H1657" s="16">
        <v>19</v>
      </c>
      <c r="I1657" s="4">
        <v>3.3410440050065513</v>
      </c>
      <c r="J1657" s="16">
        <f t="shared" si="79"/>
        <v>10</v>
      </c>
      <c r="K1657" s="16">
        <f t="shared" si="79"/>
        <v>1</v>
      </c>
      <c r="L1657" s="16">
        <f t="shared" si="79"/>
        <v>2</v>
      </c>
      <c r="M1657" s="16">
        <f t="shared" si="79"/>
        <v>2</v>
      </c>
      <c r="N1657" s="16">
        <f t="shared" si="79"/>
        <v>64</v>
      </c>
      <c r="O1657" s="3">
        <v>0</v>
      </c>
      <c r="P1657" s="3">
        <v>40</v>
      </c>
      <c r="Q1657" s="3">
        <v>1</v>
      </c>
      <c r="R1657" s="3">
        <v>0.99206754897022598</v>
      </c>
      <c r="S1657" s="3">
        <v>1</v>
      </c>
    </row>
    <row r="1658" spans="1:19">
      <c r="A1658" s="16">
        <f t="shared" si="77"/>
        <v>1</v>
      </c>
      <c r="B1658" s="16">
        <v>1</v>
      </c>
      <c r="C1658" s="17">
        <v>0</v>
      </c>
      <c r="D1658" s="16">
        <f t="shared" si="75"/>
        <v>0</v>
      </c>
      <c r="E1658" s="17">
        <f t="shared" si="78"/>
        <v>1</v>
      </c>
      <c r="F1658" s="16">
        <f>F1657</f>
        <v>12</v>
      </c>
      <c r="G1658" s="16">
        <v>2</v>
      </c>
      <c r="H1658" s="16">
        <v>8</v>
      </c>
      <c r="I1658" s="3">
        <v>1.1023026450420721</v>
      </c>
      <c r="J1658" s="16">
        <f t="shared" si="79"/>
        <v>10</v>
      </c>
      <c r="K1658" s="16">
        <f t="shared" si="79"/>
        <v>1</v>
      </c>
      <c r="L1658" s="16">
        <f t="shared" si="79"/>
        <v>2</v>
      </c>
      <c r="M1658" s="16">
        <f t="shared" si="79"/>
        <v>2</v>
      </c>
      <c r="N1658" s="16">
        <f t="shared" si="79"/>
        <v>64</v>
      </c>
      <c r="O1658">
        <f>O1657</f>
        <v>0</v>
      </c>
      <c r="P1658">
        <f>P1657</f>
        <v>40</v>
      </c>
      <c r="Q1658">
        <f>Q1657</f>
        <v>1</v>
      </c>
      <c r="R1658">
        <f>R1657</f>
        <v>0.99206754897022598</v>
      </c>
      <c r="S1658">
        <f>S1657</f>
        <v>1</v>
      </c>
    </row>
    <row r="1659" spans="1:19">
      <c r="A1659" s="16">
        <f t="shared" si="77"/>
        <v>1</v>
      </c>
      <c r="B1659" s="16">
        <v>1</v>
      </c>
      <c r="C1659" s="17">
        <v>0</v>
      </c>
      <c r="D1659" s="16">
        <f t="shared" si="75"/>
        <v>0</v>
      </c>
      <c r="E1659" s="17">
        <f t="shared" si="78"/>
        <v>1</v>
      </c>
      <c r="F1659" s="16">
        <f>F1658</f>
        <v>12</v>
      </c>
      <c r="G1659" s="16">
        <v>3</v>
      </c>
      <c r="H1659" s="16">
        <v>10</v>
      </c>
      <c r="I1659" s="3">
        <v>2.3565895679639604</v>
      </c>
      <c r="J1659" s="16">
        <f t="shared" si="79"/>
        <v>10</v>
      </c>
      <c r="K1659" s="16">
        <f t="shared" si="79"/>
        <v>1</v>
      </c>
      <c r="L1659" s="16">
        <f t="shared" si="79"/>
        <v>2</v>
      </c>
      <c r="M1659" s="16">
        <f t="shared" si="79"/>
        <v>2</v>
      </c>
      <c r="N1659" s="16">
        <f t="shared" si="79"/>
        <v>64</v>
      </c>
      <c r="O1659">
        <f>O1658</f>
        <v>0</v>
      </c>
      <c r="P1659">
        <f>P1658</f>
        <v>40</v>
      </c>
      <c r="Q1659">
        <f>Q1658</f>
        <v>1</v>
      </c>
      <c r="R1659">
        <f>R1658</f>
        <v>0.99206754897022598</v>
      </c>
      <c r="S1659">
        <f>S1658</f>
        <v>1</v>
      </c>
    </row>
    <row r="1660" spans="1:19">
      <c r="A1660" s="16">
        <f t="shared" si="77"/>
        <v>1</v>
      </c>
      <c r="B1660" s="16">
        <v>1</v>
      </c>
      <c r="C1660" s="17">
        <v>0</v>
      </c>
      <c r="D1660" s="16">
        <f t="shared" si="75"/>
        <v>0</v>
      </c>
      <c r="E1660" s="17">
        <f t="shared" si="78"/>
        <v>1</v>
      </c>
      <c r="F1660" s="16">
        <f>F1659</f>
        <v>12</v>
      </c>
      <c r="G1660" s="16">
        <v>4</v>
      </c>
      <c r="H1660" s="16">
        <v>8</v>
      </c>
      <c r="I1660" s="3">
        <v>1.8040792350075199</v>
      </c>
      <c r="J1660" s="16">
        <f t="shared" si="79"/>
        <v>10</v>
      </c>
      <c r="K1660" s="16">
        <f t="shared" si="79"/>
        <v>1</v>
      </c>
      <c r="L1660" s="16">
        <f t="shared" si="79"/>
        <v>2</v>
      </c>
      <c r="M1660" s="16">
        <f t="shared" si="79"/>
        <v>2</v>
      </c>
      <c r="N1660" s="16">
        <f t="shared" si="79"/>
        <v>64</v>
      </c>
      <c r="O1660">
        <f>O1659</f>
        <v>0</v>
      </c>
      <c r="P1660">
        <f>P1659</f>
        <v>40</v>
      </c>
      <c r="Q1660">
        <f>Q1659</f>
        <v>1</v>
      </c>
      <c r="R1660">
        <f>R1659</f>
        <v>0.99206754897022598</v>
      </c>
      <c r="S1660">
        <f>S1659</f>
        <v>1</v>
      </c>
    </row>
    <row r="1661" spans="1:19">
      <c r="A1661" s="16">
        <f t="shared" si="77"/>
        <v>1</v>
      </c>
      <c r="B1661" s="16">
        <v>1</v>
      </c>
      <c r="C1661" s="17">
        <v>0</v>
      </c>
      <c r="D1661" s="16">
        <f t="shared" si="75"/>
        <v>0</v>
      </c>
      <c r="E1661" s="17">
        <f t="shared" si="78"/>
        <v>1</v>
      </c>
      <c r="F1661" s="16">
        <f>F1660</f>
        <v>12</v>
      </c>
      <c r="G1661" s="16">
        <v>5</v>
      </c>
      <c r="H1661" s="16">
        <v>20</v>
      </c>
      <c r="I1661" s="3">
        <v>4.7810822299797993</v>
      </c>
      <c r="J1661" s="16">
        <f t="shared" si="79"/>
        <v>10</v>
      </c>
      <c r="K1661" s="16">
        <f t="shared" si="79"/>
        <v>1</v>
      </c>
      <c r="L1661" s="16">
        <f t="shared" si="79"/>
        <v>2</v>
      </c>
      <c r="M1661" s="16">
        <f t="shared" si="79"/>
        <v>2</v>
      </c>
      <c r="N1661" s="16">
        <f t="shared" si="79"/>
        <v>64</v>
      </c>
      <c r="O1661">
        <f>O1660</f>
        <v>0</v>
      </c>
      <c r="P1661">
        <f>P1660</f>
        <v>40</v>
      </c>
      <c r="Q1661">
        <f>Q1660</f>
        <v>1</v>
      </c>
      <c r="R1661">
        <f>R1660</f>
        <v>0.99206754897022598</v>
      </c>
      <c r="S1661">
        <f>S1660</f>
        <v>1</v>
      </c>
    </row>
    <row r="1662" spans="1:19">
      <c r="A1662" s="16">
        <f t="shared" si="77"/>
        <v>1</v>
      </c>
      <c r="B1662" s="16">
        <v>1</v>
      </c>
      <c r="C1662" s="17">
        <v>0</v>
      </c>
      <c r="D1662" s="16">
        <f t="shared" si="75"/>
        <v>0</v>
      </c>
      <c r="E1662" s="17">
        <f t="shared" si="78"/>
        <v>1</v>
      </c>
      <c r="F1662" s="16">
        <f>F1661+1</f>
        <v>13</v>
      </c>
      <c r="G1662" s="16">
        <v>1</v>
      </c>
      <c r="H1662" s="16">
        <v>24</v>
      </c>
      <c r="I1662" s="4">
        <v>2.7229199919966018</v>
      </c>
      <c r="J1662" s="16">
        <f t="shared" si="79"/>
        <v>10</v>
      </c>
      <c r="K1662" s="16">
        <f t="shared" si="79"/>
        <v>1</v>
      </c>
      <c r="L1662" s="16">
        <f t="shared" si="79"/>
        <v>2</v>
      </c>
      <c r="M1662" s="16">
        <f t="shared" si="79"/>
        <v>2</v>
      </c>
      <c r="N1662" s="16">
        <f t="shared" si="79"/>
        <v>64</v>
      </c>
      <c r="O1662" s="3">
        <v>0</v>
      </c>
      <c r="P1662" s="3">
        <v>49</v>
      </c>
      <c r="Q1662" s="3">
        <v>1</v>
      </c>
      <c r="R1662" s="3">
        <v>0.41763807804090902</v>
      </c>
      <c r="S1662" s="3">
        <v>0</v>
      </c>
    </row>
    <row r="1663" spans="1:19">
      <c r="A1663" s="16">
        <f t="shared" si="77"/>
        <v>1</v>
      </c>
      <c r="B1663" s="16">
        <v>1</v>
      </c>
      <c r="C1663" s="17">
        <v>0</v>
      </c>
      <c r="D1663" s="16">
        <f t="shared" si="75"/>
        <v>0</v>
      </c>
      <c r="E1663" s="17">
        <f t="shared" si="78"/>
        <v>1</v>
      </c>
      <c r="F1663" s="16">
        <f>F1662</f>
        <v>13</v>
      </c>
      <c r="G1663" s="16">
        <v>2</v>
      </c>
      <c r="H1663" s="16">
        <v>9</v>
      </c>
      <c r="I1663" s="3">
        <v>2.807583827991031</v>
      </c>
      <c r="J1663" s="16">
        <f t="shared" si="79"/>
        <v>10</v>
      </c>
      <c r="K1663" s="16">
        <f t="shared" si="79"/>
        <v>1</v>
      </c>
      <c r="L1663" s="16">
        <f t="shared" si="79"/>
        <v>2</v>
      </c>
      <c r="M1663" s="16">
        <f t="shared" si="79"/>
        <v>2</v>
      </c>
      <c r="N1663" s="16">
        <f t="shared" si="79"/>
        <v>64</v>
      </c>
      <c r="O1663">
        <f>O1662</f>
        <v>0</v>
      </c>
      <c r="P1663">
        <f>P1662</f>
        <v>49</v>
      </c>
      <c r="Q1663">
        <f>Q1662</f>
        <v>1</v>
      </c>
      <c r="R1663">
        <f>R1662</f>
        <v>0.41763807804090902</v>
      </c>
      <c r="S1663">
        <f>S1662</f>
        <v>0</v>
      </c>
    </row>
    <row r="1664" spans="1:19">
      <c r="A1664" s="16">
        <f t="shared" si="77"/>
        <v>1</v>
      </c>
      <c r="B1664" s="16">
        <v>1</v>
      </c>
      <c r="C1664" s="17">
        <v>0</v>
      </c>
      <c r="D1664" s="16">
        <f t="shared" si="75"/>
        <v>0</v>
      </c>
      <c r="E1664" s="17">
        <f t="shared" si="78"/>
        <v>1</v>
      </c>
      <c r="F1664" s="16">
        <f>F1663</f>
        <v>13</v>
      </c>
      <c r="G1664" s="16">
        <v>3</v>
      </c>
      <c r="H1664" s="16">
        <v>11</v>
      </c>
      <c r="I1664" s="3">
        <v>2.1216473300009908</v>
      </c>
      <c r="J1664" s="16">
        <f t="shared" si="79"/>
        <v>10</v>
      </c>
      <c r="K1664" s="16">
        <f t="shared" si="79"/>
        <v>1</v>
      </c>
      <c r="L1664" s="16">
        <f t="shared" si="79"/>
        <v>2</v>
      </c>
      <c r="M1664" s="16">
        <f t="shared" si="79"/>
        <v>2</v>
      </c>
      <c r="N1664" s="16">
        <f t="shared" si="79"/>
        <v>64</v>
      </c>
      <c r="O1664">
        <f>O1663</f>
        <v>0</v>
      </c>
      <c r="P1664">
        <f>P1663</f>
        <v>49</v>
      </c>
      <c r="Q1664">
        <f>Q1663</f>
        <v>1</v>
      </c>
      <c r="R1664">
        <f>R1663</f>
        <v>0.41763807804090902</v>
      </c>
      <c r="S1664">
        <f>S1663</f>
        <v>0</v>
      </c>
    </row>
    <row r="1665" spans="1:19">
      <c r="A1665" s="16">
        <f t="shared" si="77"/>
        <v>1</v>
      </c>
      <c r="B1665" s="16">
        <v>1</v>
      </c>
      <c r="C1665" s="17">
        <v>0</v>
      </c>
      <c r="D1665" s="16">
        <f t="shared" si="75"/>
        <v>0</v>
      </c>
      <c r="E1665" s="17">
        <f t="shared" si="78"/>
        <v>1</v>
      </c>
      <c r="F1665" s="16">
        <f>F1664</f>
        <v>13</v>
      </c>
      <c r="G1665" s="16">
        <v>4</v>
      </c>
      <c r="H1665" s="16">
        <v>11</v>
      </c>
      <c r="I1665" s="3">
        <v>1.3207918250118371</v>
      </c>
      <c r="J1665" s="16">
        <f t="shared" si="79"/>
        <v>10</v>
      </c>
      <c r="K1665" s="16">
        <f t="shared" si="79"/>
        <v>1</v>
      </c>
      <c r="L1665" s="16">
        <f t="shared" si="79"/>
        <v>2</v>
      </c>
      <c r="M1665" s="16">
        <f t="shared" si="79"/>
        <v>2</v>
      </c>
      <c r="N1665" s="16">
        <f t="shared" si="79"/>
        <v>64</v>
      </c>
      <c r="O1665">
        <f>O1664</f>
        <v>0</v>
      </c>
      <c r="P1665">
        <f>P1664</f>
        <v>49</v>
      </c>
      <c r="Q1665">
        <f>Q1664</f>
        <v>1</v>
      </c>
      <c r="R1665">
        <f>R1664</f>
        <v>0.41763807804090902</v>
      </c>
      <c r="S1665">
        <f>S1664</f>
        <v>0</v>
      </c>
    </row>
    <row r="1666" spans="1:19">
      <c r="A1666" s="16">
        <f t="shared" si="77"/>
        <v>1</v>
      </c>
      <c r="B1666" s="16">
        <v>1</v>
      </c>
      <c r="C1666" s="17">
        <v>0</v>
      </c>
      <c r="D1666" s="16">
        <f t="shared" si="75"/>
        <v>0</v>
      </c>
      <c r="E1666" s="17">
        <f t="shared" si="78"/>
        <v>1</v>
      </c>
      <c r="F1666" s="16">
        <f>F1665</f>
        <v>13</v>
      </c>
      <c r="G1666" s="16">
        <v>5</v>
      </c>
      <c r="H1666" s="16">
        <v>14</v>
      </c>
      <c r="I1666" s="3">
        <v>1.9716756069683399</v>
      </c>
      <c r="J1666" s="16">
        <f t="shared" si="79"/>
        <v>10</v>
      </c>
      <c r="K1666" s="16">
        <f t="shared" si="79"/>
        <v>1</v>
      </c>
      <c r="L1666" s="16">
        <f t="shared" si="79"/>
        <v>2</v>
      </c>
      <c r="M1666" s="16">
        <f t="shared" si="79"/>
        <v>2</v>
      </c>
      <c r="N1666" s="16">
        <f t="shared" si="79"/>
        <v>64</v>
      </c>
      <c r="O1666">
        <f>O1665</f>
        <v>0</v>
      </c>
      <c r="P1666">
        <f>P1665</f>
        <v>49</v>
      </c>
      <c r="Q1666">
        <f>Q1665</f>
        <v>1</v>
      </c>
      <c r="R1666">
        <f>R1665</f>
        <v>0.41763807804090902</v>
      </c>
      <c r="S1666">
        <f>S1665</f>
        <v>0</v>
      </c>
    </row>
    <row r="1667" spans="1:19">
      <c r="A1667" s="16">
        <f t="shared" si="77"/>
        <v>1</v>
      </c>
      <c r="B1667" s="16">
        <v>1</v>
      </c>
      <c r="C1667" s="17">
        <v>1</v>
      </c>
      <c r="D1667" s="16">
        <f t="shared" ref="D1667:D1730" si="80">IF(AND(B1667=1,C1667=1),1,0)</f>
        <v>1</v>
      </c>
      <c r="E1667" s="17">
        <f t="shared" si="78"/>
        <v>1</v>
      </c>
      <c r="F1667" s="16">
        <f>F1666+1</f>
        <v>14</v>
      </c>
      <c r="G1667" s="16">
        <v>1</v>
      </c>
      <c r="H1667" s="16">
        <v>23</v>
      </c>
      <c r="I1667" s="4">
        <v>3.0233459970331729</v>
      </c>
      <c r="J1667" s="16">
        <f t="shared" si="79"/>
        <v>10</v>
      </c>
      <c r="K1667" s="16">
        <f t="shared" si="79"/>
        <v>1</v>
      </c>
      <c r="L1667" s="16">
        <f t="shared" si="79"/>
        <v>2</v>
      </c>
      <c r="M1667" s="16">
        <f t="shared" si="79"/>
        <v>2</v>
      </c>
      <c r="N1667" s="16">
        <f t="shared" si="79"/>
        <v>64</v>
      </c>
      <c r="O1667" s="3">
        <v>0</v>
      </c>
      <c r="P1667" s="3">
        <v>68</v>
      </c>
      <c r="Q1667" s="3">
        <v>1</v>
      </c>
      <c r="R1667" s="3">
        <v>0.60566125001059801</v>
      </c>
      <c r="S1667" s="3">
        <v>1</v>
      </c>
    </row>
    <row r="1668" spans="1:19">
      <c r="A1668" s="16">
        <f t="shared" ref="A1668:A1731" si="81">A1667</f>
        <v>1</v>
      </c>
      <c r="B1668" s="16">
        <v>1</v>
      </c>
      <c r="C1668" s="17">
        <v>1</v>
      </c>
      <c r="D1668" s="16">
        <f t="shared" si="80"/>
        <v>1</v>
      </c>
      <c r="E1668" s="17">
        <f t="shared" ref="E1668:E1731" si="82">E1667</f>
        <v>1</v>
      </c>
      <c r="F1668" s="16">
        <f>F1667</f>
        <v>14</v>
      </c>
      <c r="G1668" s="16">
        <v>2</v>
      </c>
      <c r="H1668" s="16">
        <v>7</v>
      </c>
      <c r="I1668" s="3">
        <v>1.3709777349722558</v>
      </c>
      <c r="J1668" s="16">
        <f t="shared" ref="J1668:N1731" si="83">J1667</f>
        <v>10</v>
      </c>
      <c r="K1668" s="16">
        <f t="shared" si="83"/>
        <v>1</v>
      </c>
      <c r="L1668" s="16">
        <f t="shared" si="83"/>
        <v>2</v>
      </c>
      <c r="M1668" s="16">
        <f t="shared" si="83"/>
        <v>2</v>
      </c>
      <c r="N1668" s="16">
        <f t="shared" si="83"/>
        <v>64</v>
      </c>
      <c r="O1668">
        <f>O1667</f>
        <v>0</v>
      </c>
      <c r="P1668">
        <f>P1667</f>
        <v>68</v>
      </c>
      <c r="Q1668">
        <f>Q1667</f>
        <v>1</v>
      </c>
      <c r="R1668">
        <f>R1667</f>
        <v>0.60566125001059801</v>
      </c>
      <c r="S1668">
        <f>S1667</f>
        <v>1</v>
      </c>
    </row>
    <row r="1669" spans="1:19">
      <c r="A1669" s="16">
        <f t="shared" si="81"/>
        <v>1</v>
      </c>
      <c r="B1669" s="16">
        <v>1</v>
      </c>
      <c r="C1669" s="17">
        <v>1</v>
      </c>
      <c r="D1669" s="16">
        <f t="shared" si="80"/>
        <v>1</v>
      </c>
      <c r="E1669" s="17">
        <f t="shared" si="82"/>
        <v>1</v>
      </c>
      <c r="F1669" s="16">
        <f>F1668</f>
        <v>14</v>
      </c>
      <c r="G1669" s="16">
        <v>3</v>
      </c>
      <c r="H1669" s="16">
        <v>9</v>
      </c>
      <c r="I1669" s="3">
        <v>2.7404736700118488</v>
      </c>
      <c r="J1669" s="16">
        <f t="shared" si="83"/>
        <v>10</v>
      </c>
      <c r="K1669" s="16">
        <f t="shared" si="83"/>
        <v>1</v>
      </c>
      <c r="L1669" s="16">
        <f t="shared" si="83"/>
        <v>2</v>
      </c>
      <c r="M1669" s="16">
        <f t="shared" si="83"/>
        <v>2</v>
      </c>
      <c r="N1669" s="16">
        <f t="shared" si="83"/>
        <v>64</v>
      </c>
      <c r="O1669">
        <f>O1668</f>
        <v>0</v>
      </c>
      <c r="P1669">
        <f>P1668</f>
        <v>68</v>
      </c>
      <c r="Q1669">
        <f>Q1668</f>
        <v>1</v>
      </c>
      <c r="R1669">
        <f>R1668</f>
        <v>0.60566125001059801</v>
      </c>
      <c r="S1669">
        <f>S1668</f>
        <v>1</v>
      </c>
    </row>
    <row r="1670" spans="1:19">
      <c r="A1670" s="16">
        <f t="shared" si="81"/>
        <v>1</v>
      </c>
      <c r="B1670" s="16">
        <v>1</v>
      </c>
      <c r="C1670" s="17">
        <v>1</v>
      </c>
      <c r="D1670" s="16">
        <f t="shared" si="80"/>
        <v>1</v>
      </c>
      <c r="E1670" s="17">
        <f t="shared" si="82"/>
        <v>1</v>
      </c>
      <c r="F1670" s="16">
        <f>F1669</f>
        <v>14</v>
      </c>
      <c r="G1670" s="16">
        <v>4</v>
      </c>
      <c r="H1670" s="16">
        <v>8</v>
      </c>
      <c r="I1670" s="3">
        <v>1.120134119992142</v>
      </c>
      <c r="J1670" s="16">
        <f t="shared" si="83"/>
        <v>10</v>
      </c>
      <c r="K1670" s="16">
        <f t="shared" si="83"/>
        <v>1</v>
      </c>
      <c r="L1670" s="16">
        <f t="shared" si="83"/>
        <v>2</v>
      </c>
      <c r="M1670" s="16">
        <f t="shared" si="83"/>
        <v>2</v>
      </c>
      <c r="N1670" s="16">
        <f t="shared" si="83"/>
        <v>64</v>
      </c>
      <c r="O1670">
        <f>O1669</f>
        <v>0</v>
      </c>
      <c r="P1670">
        <f>P1669</f>
        <v>68</v>
      </c>
      <c r="Q1670">
        <f>Q1669</f>
        <v>1</v>
      </c>
      <c r="R1670">
        <f>R1669</f>
        <v>0.60566125001059801</v>
      </c>
      <c r="S1670">
        <f>S1669</f>
        <v>1</v>
      </c>
    </row>
    <row r="1671" spans="1:19">
      <c r="A1671" s="16">
        <f t="shared" si="81"/>
        <v>1</v>
      </c>
      <c r="B1671" s="16">
        <v>1</v>
      </c>
      <c r="C1671" s="17">
        <v>1</v>
      </c>
      <c r="D1671" s="16">
        <f t="shared" si="80"/>
        <v>1</v>
      </c>
      <c r="E1671" s="17">
        <f t="shared" si="82"/>
        <v>1</v>
      </c>
      <c r="F1671" s="16">
        <f>F1670</f>
        <v>14</v>
      </c>
      <c r="G1671" s="16">
        <v>5</v>
      </c>
      <c r="H1671" s="16">
        <v>9</v>
      </c>
      <c r="I1671" s="3">
        <v>0.81882339803269</v>
      </c>
      <c r="J1671" s="16">
        <f t="shared" si="83"/>
        <v>10</v>
      </c>
      <c r="K1671" s="16">
        <f t="shared" si="83"/>
        <v>1</v>
      </c>
      <c r="L1671" s="16">
        <f t="shared" si="83"/>
        <v>2</v>
      </c>
      <c r="M1671" s="16">
        <f t="shared" si="83"/>
        <v>2</v>
      </c>
      <c r="N1671" s="16">
        <f t="shared" si="83"/>
        <v>64</v>
      </c>
      <c r="O1671">
        <f>O1670</f>
        <v>0</v>
      </c>
      <c r="P1671">
        <f>P1670</f>
        <v>68</v>
      </c>
      <c r="Q1671">
        <f>Q1670</f>
        <v>1</v>
      </c>
      <c r="R1671">
        <f>R1670</f>
        <v>0.60566125001059801</v>
      </c>
      <c r="S1671">
        <f>S1670</f>
        <v>1</v>
      </c>
    </row>
    <row r="1672" spans="1:19">
      <c r="A1672" s="16">
        <f t="shared" si="81"/>
        <v>1</v>
      </c>
      <c r="B1672" s="16">
        <v>1</v>
      </c>
      <c r="C1672" s="17">
        <v>1</v>
      </c>
      <c r="D1672" s="16">
        <f t="shared" si="80"/>
        <v>1</v>
      </c>
      <c r="E1672" s="17">
        <f t="shared" si="82"/>
        <v>1</v>
      </c>
      <c r="F1672" s="16">
        <f>F1671+1</f>
        <v>15</v>
      </c>
      <c r="G1672" s="16">
        <v>1</v>
      </c>
      <c r="H1672" s="16">
        <v>23</v>
      </c>
      <c r="I1672" s="4">
        <v>2.0380888619692969</v>
      </c>
      <c r="J1672" s="16">
        <f t="shared" si="83"/>
        <v>10</v>
      </c>
      <c r="K1672" s="16">
        <f t="shared" si="83"/>
        <v>1</v>
      </c>
      <c r="L1672" s="16">
        <f t="shared" si="83"/>
        <v>2</v>
      </c>
      <c r="M1672" s="16">
        <f t="shared" si="83"/>
        <v>2</v>
      </c>
      <c r="N1672" s="16">
        <f t="shared" si="83"/>
        <v>64</v>
      </c>
      <c r="O1672" s="3">
        <v>0</v>
      </c>
      <c r="P1672" s="3">
        <v>59</v>
      </c>
      <c r="Q1672" s="3">
        <v>1</v>
      </c>
      <c r="R1672" s="3">
        <v>0.62519105203682501</v>
      </c>
      <c r="S1672" s="3">
        <v>0</v>
      </c>
    </row>
    <row r="1673" spans="1:19">
      <c r="A1673" s="16">
        <f t="shared" si="81"/>
        <v>1</v>
      </c>
      <c r="B1673" s="16">
        <v>1</v>
      </c>
      <c r="C1673" s="17">
        <v>1</v>
      </c>
      <c r="D1673" s="16">
        <f t="shared" si="80"/>
        <v>1</v>
      </c>
      <c r="E1673" s="17">
        <f t="shared" si="82"/>
        <v>1</v>
      </c>
      <c r="F1673" s="16">
        <f>F1672</f>
        <v>15</v>
      </c>
      <c r="G1673" s="16">
        <v>2</v>
      </c>
      <c r="H1673" s="16">
        <v>15</v>
      </c>
      <c r="I1673" s="3">
        <v>1.587250933051108</v>
      </c>
      <c r="J1673" s="16">
        <f t="shared" si="83"/>
        <v>10</v>
      </c>
      <c r="K1673" s="16">
        <f t="shared" si="83"/>
        <v>1</v>
      </c>
      <c r="L1673" s="16">
        <f t="shared" si="83"/>
        <v>2</v>
      </c>
      <c r="M1673" s="16">
        <f t="shared" si="83"/>
        <v>2</v>
      </c>
      <c r="N1673" s="16">
        <f t="shared" si="83"/>
        <v>64</v>
      </c>
      <c r="O1673">
        <f>O1672</f>
        <v>0</v>
      </c>
      <c r="P1673">
        <f>P1672</f>
        <v>59</v>
      </c>
      <c r="Q1673">
        <f>Q1672</f>
        <v>1</v>
      </c>
      <c r="R1673">
        <f>R1672</f>
        <v>0.62519105203682501</v>
      </c>
      <c r="S1673">
        <f>S1672</f>
        <v>0</v>
      </c>
    </row>
    <row r="1674" spans="1:19">
      <c r="A1674" s="16">
        <f t="shared" si="81"/>
        <v>1</v>
      </c>
      <c r="B1674" s="16">
        <v>1</v>
      </c>
      <c r="C1674" s="17">
        <v>1</v>
      </c>
      <c r="D1674" s="16">
        <f t="shared" si="80"/>
        <v>1</v>
      </c>
      <c r="E1674" s="17">
        <f t="shared" si="82"/>
        <v>1</v>
      </c>
      <c r="F1674" s="16">
        <f>F1673</f>
        <v>15</v>
      </c>
      <c r="G1674" s="16">
        <v>3</v>
      </c>
      <c r="H1674" s="16">
        <v>10</v>
      </c>
      <c r="I1674" s="3">
        <v>2.072064054955256</v>
      </c>
      <c r="J1674" s="16">
        <f t="shared" si="83"/>
        <v>10</v>
      </c>
      <c r="K1674" s="16">
        <f t="shared" si="83"/>
        <v>1</v>
      </c>
      <c r="L1674" s="16">
        <f t="shared" si="83"/>
        <v>2</v>
      </c>
      <c r="M1674" s="16">
        <f t="shared" si="83"/>
        <v>2</v>
      </c>
      <c r="N1674" s="16">
        <f t="shared" si="83"/>
        <v>64</v>
      </c>
      <c r="O1674">
        <f>O1673</f>
        <v>0</v>
      </c>
      <c r="P1674">
        <f>P1673</f>
        <v>59</v>
      </c>
      <c r="Q1674">
        <f>Q1673</f>
        <v>1</v>
      </c>
      <c r="R1674">
        <f>R1673</f>
        <v>0.62519105203682501</v>
      </c>
      <c r="S1674">
        <f>S1673</f>
        <v>0</v>
      </c>
    </row>
    <row r="1675" spans="1:19">
      <c r="A1675" s="16">
        <f t="shared" si="81"/>
        <v>1</v>
      </c>
      <c r="B1675" s="16">
        <v>1</v>
      </c>
      <c r="C1675" s="17">
        <v>1</v>
      </c>
      <c r="D1675" s="16">
        <f t="shared" si="80"/>
        <v>1</v>
      </c>
      <c r="E1675" s="17">
        <f t="shared" si="82"/>
        <v>1</v>
      </c>
      <c r="F1675" s="16">
        <f>F1674</f>
        <v>15</v>
      </c>
      <c r="G1675" s="16">
        <v>4</v>
      </c>
      <c r="H1675" s="16">
        <v>11</v>
      </c>
      <c r="I1675" s="3">
        <v>2.0371102230274087</v>
      </c>
      <c r="J1675" s="16">
        <f t="shared" si="83"/>
        <v>10</v>
      </c>
      <c r="K1675" s="16">
        <f t="shared" si="83"/>
        <v>1</v>
      </c>
      <c r="L1675" s="16">
        <f t="shared" si="83"/>
        <v>2</v>
      </c>
      <c r="M1675" s="16">
        <f t="shared" si="83"/>
        <v>2</v>
      </c>
      <c r="N1675" s="16">
        <f t="shared" si="83"/>
        <v>64</v>
      </c>
      <c r="O1675">
        <f>O1674</f>
        <v>0</v>
      </c>
      <c r="P1675">
        <f>P1674</f>
        <v>59</v>
      </c>
      <c r="Q1675">
        <f>Q1674</f>
        <v>1</v>
      </c>
      <c r="R1675">
        <f>R1674</f>
        <v>0.62519105203682501</v>
      </c>
      <c r="S1675">
        <f>S1674</f>
        <v>0</v>
      </c>
    </row>
    <row r="1676" spans="1:19">
      <c r="A1676" s="16">
        <f t="shared" si="81"/>
        <v>1</v>
      </c>
      <c r="B1676" s="16">
        <v>1</v>
      </c>
      <c r="C1676" s="17">
        <v>1</v>
      </c>
      <c r="D1676" s="16">
        <f t="shared" si="80"/>
        <v>1</v>
      </c>
      <c r="E1676" s="17">
        <f t="shared" si="82"/>
        <v>1</v>
      </c>
      <c r="F1676" s="16">
        <f>F1675</f>
        <v>15</v>
      </c>
      <c r="G1676" s="16">
        <v>5</v>
      </c>
      <c r="H1676" s="16">
        <v>17</v>
      </c>
      <c r="I1676" s="3">
        <v>2.976258773996951</v>
      </c>
      <c r="J1676" s="16">
        <f t="shared" si="83"/>
        <v>10</v>
      </c>
      <c r="K1676" s="16">
        <f t="shared" si="83"/>
        <v>1</v>
      </c>
      <c r="L1676" s="16">
        <f t="shared" si="83"/>
        <v>2</v>
      </c>
      <c r="M1676" s="16">
        <f t="shared" si="83"/>
        <v>2</v>
      </c>
      <c r="N1676" s="16">
        <f t="shared" si="83"/>
        <v>64</v>
      </c>
      <c r="O1676">
        <f>O1675</f>
        <v>0</v>
      </c>
      <c r="P1676">
        <f>P1675</f>
        <v>59</v>
      </c>
      <c r="Q1676">
        <f>Q1675</f>
        <v>1</v>
      </c>
      <c r="R1676">
        <f>R1675</f>
        <v>0.62519105203682501</v>
      </c>
      <c r="S1676">
        <f>S1675</f>
        <v>0</v>
      </c>
    </row>
    <row r="1677" spans="1:19">
      <c r="A1677" s="16">
        <f t="shared" si="81"/>
        <v>1</v>
      </c>
      <c r="B1677" s="16">
        <v>1</v>
      </c>
      <c r="C1677" s="17">
        <v>0</v>
      </c>
      <c r="D1677" s="16">
        <f t="shared" si="80"/>
        <v>0</v>
      </c>
      <c r="E1677" s="17">
        <f t="shared" si="82"/>
        <v>1</v>
      </c>
      <c r="F1677" s="16">
        <f>F1676+1</f>
        <v>16</v>
      </c>
      <c r="G1677" s="16">
        <v>1</v>
      </c>
      <c r="H1677" s="16">
        <v>18</v>
      </c>
      <c r="I1677" s="4">
        <v>3.324767498008435</v>
      </c>
      <c r="J1677" s="16">
        <f t="shared" si="83"/>
        <v>10</v>
      </c>
      <c r="K1677" s="16">
        <f t="shared" si="83"/>
        <v>1</v>
      </c>
      <c r="L1677" s="16">
        <f t="shared" si="83"/>
        <v>2</v>
      </c>
      <c r="M1677" s="16">
        <f t="shared" si="83"/>
        <v>2</v>
      </c>
      <c r="N1677" s="16">
        <f t="shared" si="83"/>
        <v>64</v>
      </c>
      <c r="O1677" s="3">
        <v>0</v>
      </c>
      <c r="P1677" s="3">
        <v>29</v>
      </c>
      <c r="Q1677" s="3">
        <v>1</v>
      </c>
      <c r="R1677" s="3">
        <v>0.75616098800674003</v>
      </c>
      <c r="S1677" s="3">
        <v>1</v>
      </c>
    </row>
    <row r="1678" spans="1:19">
      <c r="A1678" s="16">
        <f t="shared" si="81"/>
        <v>1</v>
      </c>
      <c r="B1678" s="16">
        <v>1</v>
      </c>
      <c r="C1678" s="17">
        <v>0</v>
      </c>
      <c r="D1678" s="16">
        <f t="shared" si="80"/>
        <v>0</v>
      </c>
      <c r="E1678" s="17">
        <f t="shared" si="82"/>
        <v>1</v>
      </c>
      <c r="F1678" s="16">
        <f>F1677</f>
        <v>16</v>
      </c>
      <c r="G1678" s="16">
        <v>2</v>
      </c>
      <c r="H1678" s="16">
        <v>21</v>
      </c>
      <c r="I1678" s="3">
        <v>3.8270380600006257</v>
      </c>
      <c r="J1678" s="16">
        <f t="shared" si="83"/>
        <v>10</v>
      </c>
      <c r="K1678" s="16">
        <f t="shared" si="83"/>
        <v>1</v>
      </c>
      <c r="L1678" s="16">
        <f t="shared" si="83"/>
        <v>2</v>
      </c>
      <c r="M1678" s="16">
        <f t="shared" si="83"/>
        <v>2</v>
      </c>
      <c r="N1678" s="16">
        <f t="shared" si="83"/>
        <v>64</v>
      </c>
      <c r="O1678">
        <f>O1677</f>
        <v>0</v>
      </c>
      <c r="P1678">
        <f>P1677</f>
        <v>29</v>
      </c>
      <c r="Q1678">
        <f>Q1677</f>
        <v>1</v>
      </c>
      <c r="R1678">
        <f>R1677</f>
        <v>0.75616098800674003</v>
      </c>
      <c r="S1678">
        <f>S1677</f>
        <v>1</v>
      </c>
    </row>
    <row r="1679" spans="1:19">
      <c r="A1679" s="16">
        <f t="shared" si="81"/>
        <v>1</v>
      </c>
      <c r="B1679" s="16">
        <v>1</v>
      </c>
      <c r="C1679" s="17">
        <v>0</v>
      </c>
      <c r="D1679" s="16">
        <f t="shared" si="80"/>
        <v>0</v>
      </c>
      <c r="E1679" s="17">
        <f t="shared" si="82"/>
        <v>1</v>
      </c>
      <c r="F1679" s="16">
        <f>F1678</f>
        <v>16</v>
      </c>
      <c r="G1679" s="16">
        <v>3</v>
      </c>
      <c r="H1679" s="16">
        <v>14</v>
      </c>
      <c r="I1679" s="3">
        <v>2.4386765749659349</v>
      </c>
      <c r="J1679" s="16">
        <f t="shared" si="83"/>
        <v>10</v>
      </c>
      <c r="K1679" s="16">
        <f t="shared" si="83"/>
        <v>1</v>
      </c>
      <c r="L1679" s="16">
        <f t="shared" si="83"/>
        <v>2</v>
      </c>
      <c r="M1679" s="16">
        <f t="shared" si="83"/>
        <v>2</v>
      </c>
      <c r="N1679" s="16">
        <f t="shared" si="83"/>
        <v>64</v>
      </c>
      <c r="O1679">
        <f>O1678</f>
        <v>0</v>
      </c>
      <c r="P1679">
        <f>P1678</f>
        <v>29</v>
      </c>
      <c r="Q1679">
        <f>Q1678</f>
        <v>1</v>
      </c>
      <c r="R1679">
        <f>R1678</f>
        <v>0.75616098800674003</v>
      </c>
      <c r="S1679">
        <f>S1678</f>
        <v>1</v>
      </c>
    </row>
    <row r="1680" spans="1:19">
      <c r="A1680" s="16">
        <f t="shared" si="81"/>
        <v>1</v>
      </c>
      <c r="B1680" s="16">
        <v>1</v>
      </c>
      <c r="C1680" s="17">
        <v>0</v>
      </c>
      <c r="D1680" s="16">
        <f t="shared" si="80"/>
        <v>0</v>
      </c>
      <c r="E1680" s="17">
        <f t="shared" si="82"/>
        <v>1</v>
      </c>
      <c r="F1680" s="16">
        <f>F1679</f>
        <v>16</v>
      </c>
      <c r="G1680" s="16">
        <v>4</v>
      </c>
      <c r="H1680" s="16">
        <v>12</v>
      </c>
      <c r="I1680" s="3">
        <v>2.1047547920024869</v>
      </c>
      <c r="J1680" s="16">
        <f t="shared" si="83"/>
        <v>10</v>
      </c>
      <c r="K1680" s="16">
        <f t="shared" si="83"/>
        <v>1</v>
      </c>
      <c r="L1680" s="16">
        <f t="shared" si="83"/>
        <v>2</v>
      </c>
      <c r="M1680" s="16">
        <f t="shared" si="83"/>
        <v>2</v>
      </c>
      <c r="N1680" s="16">
        <f t="shared" si="83"/>
        <v>64</v>
      </c>
      <c r="O1680">
        <f>O1679</f>
        <v>0</v>
      </c>
      <c r="P1680">
        <f>P1679</f>
        <v>29</v>
      </c>
      <c r="Q1680">
        <f>Q1679</f>
        <v>1</v>
      </c>
      <c r="R1680">
        <f>R1679</f>
        <v>0.75616098800674003</v>
      </c>
      <c r="S1680">
        <f>S1679</f>
        <v>1</v>
      </c>
    </row>
    <row r="1681" spans="1:19">
      <c r="A1681" s="16">
        <f t="shared" si="81"/>
        <v>1</v>
      </c>
      <c r="B1681" s="16">
        <v>1</v>
      </c>
      <c r="C1681" s="17">
        <v>0</v>
      </c>
      <c r="D1681" s="16">
        <f t="shared" si="80"/>
        <v>0</v>
      </c>
      <c r="E1681" s="17">
        <f t="shared" si="82"/>
        <v>1</v>
      </c>
      <c r="F1681" s="16">
        <f>F1680</f>
        <v>16</v>
      </c>
      <c r="G1681" s="16">
        <v>5</v>
      </c>
      <c r="H1681" s="16">
        <v>14</v>
      </c>
      <c r="I1681" s="3">
        <v>2.1237332079908788</v>
      </c>
      <c r="J1681" s="16">
        <f t="shared" si="83"/>
        <v>10</v>
      </c>
      <c r="K1681" s="16">
        <f t="shared" si="83"/>
        <v>1</v>
      </c>
      <c r="L1681" s="16">
        <f t="shared" si="83"/>
        <v>2</v>
      </c>
      <c r="M1681" s="16">
        <f t="shared" si="83"/>
        <v>2</v>
      </c>
      <c r="N1681" s="16">
        <f t="shared" si="83"/>
        <v>64</v>
      </c>
      <c r="O1681">
        <f>O1680</f>
        <v>0</v>
      </c>
      <c r="P1681">
        <f>P1680</f>
        <v>29</v>
      </c>
      <c r="Q1681">
        <f>Q1680</f>
        <v>1</v>
      </c>
      <c r="R1681">
        <f>R1680</f>
        <v>0.75616098800674003</v>
      </c>
      <c r="S1681">
        <f>S1680</f>
        <v>1</v>
      </c>
    </row>
    <row r="1682" spans="1:19">
      <c r="A1682" s="16">
        <f t="shared" si="81"/>
        <v>1</v>
      </c>
      <c r="B1682" s="16">
        <v>1</v>
      </c>
      <c r="C1682" s="17">
        <v>0</v>
      </c>
      <c r="D1682" s="16">
        <f t="shared" si="80"/>
        <v>0</v>
      </c>
      <c r="E1682" s="17">
        <f t="shared" si="82"/>
        <v>1</v>
      </c>
      <c r="F1682" s="16">
        <f>F1681+1</f>
        <v>17</v>
      </c>
      <c r="G1682" s="16">
        <v>1</v>
      </c>
      <c r="H1682" s="16">
        <v>19</v>
      </c>
      <c r="I1682" s="4">
        <v>4.5792331019765582</v>
      </c>
      <c r="J1682" s="16">
        <f t="shared" si="83"/>
        <v>10</v>
      </c>
      <c r="K1682" s="16">
        <f t="shared" si="83"/>
        <v>1</v>
      </c>
      <c r="L1682" s="16">
        <f t="shared" si="83"/>
        <v>2</v>
      </c>
      <c r="M1682" s="16">
        <f t="shared" si="83"/>
        <v>2</v>
      </c>
      <c r="N1682" s="16">
        <f t="shared" si="83"/>
        <v>64</v>
      </c>
      <c r="O1682" s="3">
        <v>0</v>
      </c>
      <c r="P1682" s="3">
        <v>60</v>
      </c>
      <c r="Q1682" s="3">
        <v>1</v>
      </c>
      <c r="R1682" s="3">
        <v>0.82630717597203296</v>
      </c>
      <c r="S1682" s="3">
        <v>1</v>
      </c>
    </row>
    <row r="1683" spans="1:19">
      <c r="A1683" s="16">
        <f t="shared" si="81"/>
        <v>1</v>
      </c>
      <c r="B1683" s="16">
        <v>1</v>
      </c>
      <c r="C1683" s="17">
        <v>0</v>
      </c>
      <c r="D1683" s="16">
        <f t="shared" si="80"/>
        <v>0</v>
      </c>
      <c r="E1683" s="17">
        <f t="shared" si="82"/>
        <v>1</v>
      </c>
      <c r="F1683" s="16">
        <f>F1682</f>
        <v>17</v>
      </c>
      <c r="G1683" s="16">
        <v>2</v>
      </c>
      <c r="H1683" s="16">
        <v>21</v>
      </c>
      <c r="I1683" s="3">
        <v>2.9074004280264383</v>
      </c>
      <c r="J1683" s="16">
        <f t="shared" si="83"/>
        <v>10</v>
      </c>
      <c r="K1683" s="16">
        <f t="shared" si="83"/>
        <v>1</v>
      </c>
      <c r="L1683" s="16">
        <f t="shared" si="83"/>
        <v>2</v>
      </c>
      <c r="M1683" s="16">
        <f t="shared" si="83"/>
        <v>2</v>
      </c>
      <c r="N1683" s="16">
        <f t="shared" si="83"/>
        <v>64</v>
      </c>
      <c r="O1683">
        <f>O1682</f>
        <v>0</v>
      </c>
      <c r="P1683">
        <f>P1682</f>
        <v>60</v>
      </c>
      <c r="Q1683">
        <f>Q1682</f>
        <v>1</v>
      </c>
      <c r="R1683">
        <f>R1682</f>
        <v>0.82630717597203296</v>
      </c>
      <c r="S1683">
        <f>S1682</f>
        <v>1</v>
      </c>
    </row>
    <row r="1684" spans="1:19">
      <c r="A1684" s="16">
        <f t="shared" si="81"/>
        <v>1</v>
      </c>
      <c r="B1684" s="16">
        <v>1</v>
      </c>
      <c r="C1684" s="17">
        <v>0</v>
      </c>
      <c r="D1684" s="16">
        <f t="shared" si="80"/>
        <v>0</v>
      </c>
      <c r="E1684" s="17">
        <f t="shared" si="82"/>
        <v>1</v>
      </c>
      <c r="F1684" s="16">
        <f>F1683</f>
        <v>17</v>
      </c>
      <c r="G1684" s="16">
        <v>3</v>
      </c>
      <c r="H1684" s="16">
        <v>8</v>
      </c>
      <c r="I1684" s="3">
        <v>2.006231206993105</v>
      </c>
      <c r="J1684" s="16">
        <f t="shared" si="83"/>
        <v>10</v>
      </c>
      <c r="K1684" s="16">
        <f t="shared" si="83"/>
        <v>1</v>
      </c>
      <c r="L1684" s="16">
        <f t="shared" si="83"/>
        <v>2</v>
      </c>
      <c r="M1684" s="16">
        <f t="shared" si="83"/>
        <v>2</v>
      </c>
      <c r="N1684" s="16">
        <f t="shared" si="83"/>
        <v>64</v>
      </c>
      <c r="O1684">
        <f>O1683</f>
        <v>0</v>
      </c>
      <c r="P1684">
        <f>P1683</f>
        <v>60</v>
      </c>
      <c r="Q1684">
        <f>Q1683</f>
        <v>1</v>
      </c>
      <c r="R1684">
        <f>R1683</f>
        <v>0.82630717597203296</v>
      </c>
      <c r="S1684">
        <f>S1683</f>
        <v>1</v>
      </c>
    </row>
    <row r="1685" spans="1:19">
      <c r="A1685" s="16">
        <f t="shared" si="81"/>
        <v>1</v>
      </c>
      <c r="B1685" s="16">
        <v>1</v>
      </c>
      <c r="C1685" s="17">
        <v>0</v>
      </c>
      <c r="D1685" s="16">
        <f t="shared" si="80"/>
        <v>0</v>
      </c>
      <c r="E1685" s="17">
        <f t="shared" si="82"/>
        <v>1</v>
      </c>
      <c r="F1685" s="16">
        <f>F1684</f>
        <v>17</v>
      </c>
      <c r="G1685" s="16">
        <v>4</v>
      </c>
      <c r="H1685" s="16">
        <v>13</v>
      </c>
      <c r="I1685" s="3">
        <v>1.1509196650003999</v>
      </c>
      <c r="J1685" s="16">
        <f t="shared" si="83"/>
        <v>10</v>
      </c>
      <c r="K1685" s="16">
        <f t="shared" si="83"/>
        <v>1</v>
      </c>
      <c r="L1685" s="16">
        <f t="shared" si="83"/>
        <v>2</v>
      </c>
      <c r="M1685" s="16">
        <f t="shared" si="83"/>
        <v>2</v>
      </c>
      <c r="N1685" s="16">
        <f t="shared" si="83"/>
        <v>64</v>
      </c>
      <c r="O1685">
        <f>O1684</f>
        <v>0</v>
      </c>
      <c r="P1685">
        <f>P1684</f>
        <v>60</v>
      </c>
      <c r="Q1685">
        <f>Q1684</f>
        <v>1</v>
      </c>
      <c r="R1685">
        <f>R1684</f>
        <v>0.82630717597203296</v>
      </c>
      <c r="S1685">
        <f>S1684</f>
        <v>1</v>
      </c>
    </row>
    <row r="1686" spans="1:19">
      <c r="A1686" s="16">
        <f t="shared" si="81"/>
        <v>1</v>
      </c>
      <c r="B1686" s="16">
        <v>1</v>
      </c>
      <c r="C1686" s="17">
        <v>0</v>
      </c>
      <c r="D1686" s="16">
        <f t="shared" si="80"/>
        <v>0</v>
      </c>
      <c r="E1686" s="17">
        <f t="shared" si="82"/>
        <v>1</v>
      </c>
      <c r="F1686" s="16">
        <f>F1685</f>
        <v>17</v>
      </c>
      <c r="G1686" s="16">
        <v>5</v>
      </c>
      <c r="H1686" s="16">
        <v>20</v>
      </c>
      <c r="I1686" s="3">
        <v>3.0098181350040218</v>
      </c>
      <c r="J1686" s="16">
        <f t="shared" si="83"/>
        <v>10</v>
      </c>
      <c r="K1686" s="16">
        <f t="shared" si="83"/>
        <v>1</v>
      </c>
      <c r="L1686" s="16">
        <f t="shared" si="83"/>
        <v>2</v>
      </c>
      <c r="M1686" s="16">
        <f t="shared" si="83"/>
        <v>2</v>
      </c>
      <c r="N1686" s="16">
        <f t="shared" si="83"/>
        <v>64</v>
      </c>
      <c r="O1686">
        <f>O1685</f>
        <v>0</v>
      </c>
      <c r="P1686">
        <f>P1685</f>
        <v>60</v>
      </c>
      <c r="Q1686">
        <f>Q1685</f>
        <v>1</v>
      </c>
      <c r="R1686">
        <f>R1685</f>
        <v>0.82630717597203296</v>
      </c>
      <c r="S1686">
        <f>S1685</f>
        <v>1</v>
      </c>
    </row>
    <row r="1687" spans="1:19">
      <c r="A1687" s="16">
        <f t="shared" si="81"/>
        <v>1</v>
      </c>
      <c r="B1687" s="16">
        <v>1</v>
      </c>
      <c r="C1687" s="17">
        <v>1</v>
      </c>
      <c r="D1687" s="16">
        <f t="shared" si="80"/>
        <v>1</v>
      </c>
      <c r="E1687" s="17">
        <f t="shared" si="82"/>
        <v>1</v>
      </c>
      <c r="F1687" s="16">
        <f>F1686+1</f>
        <v>18</v>
      </c>
      <c r="G1687" s="16">
        <v>1</v>
      </c>
      <c r="H1687" s="16">
        <v>23</v>
      </c>
      <c r="I1687" s="4">
        <v>3.8939765269751581</v>
      </c>
      <c r="J1687" s="16">
        <f t="shared" si="83"/>
        <v>10</v>
      </c>
      <c r="K1687" s="16">
        <f t="shared" si="83"/>
        <v>1</v>
      </c>
      <c r="L1687" s="16">
        <f t="shared" si="83"/>
        <v>2</v>
      </c>
      <c r="M1687" s="16">
        <f t="shared" si="83"/>
        <v>2</v>
      </c>
      <c r="N1687" s="16">
        <f t="shared" si="83"/>
        <v>64</v>
      </c>
      <c r="O1687" s="3">
        <v>0</v>
      </c>
      <c r="P1687" s="3">
        <v>20</v>
      </c>
      <c r="Q1687" s="3">
        <v>1</v>
      </c>
      <c r="R1687" s="3">
        <v>0.58972059300867796</v>
      </c>
      <c r="S1687" s="3">
        <v>1</v>
      </c>
    </row>
    <row r="1688" spans="1:19">
      <c r="A1688" s="16">
        <f t="shared" si="81"/>
        <v>1</v>
      </c>
      <c r="B1688" s="16">
        <v>1</v>
      </c>
      <c r="C1688" s="17">
        <v>1</v>
      </c>
      <c r="D1688" s="16">
        <f t="shared" si="80"/>
        <v>1</v>
      </c>
      <c r="E1688" s="17">
        <f t="shared" si="82"/>
        <v>1</v>
      </c>
      <c r="F1688" s="16">
        <f>F1687</f>
        <v>18</v>
      </c>
      <c r="G1688" s="16">
        <v>2</v>
      </c>
      <c r="H1688" s="16">
        <v>17</v>
      </c>
      <c r="I1688" s="3">
        <v>4.144220007990941</v>
      </c>
      <c r="J1688" s="16">
        <f t="shared" si="83"/>
        <v>10</v>
      </c>
      <c r="K1688" s="16">
        <f t="shared" si="83"/>
        <v>1</v>
      </c>
      <c r="L1688" s="16">
        <f t="shared" si="83"/>
        <v>2</v>
      </c>
      <c r="M1688" s="16">
        <f t="shared" si="83"/>
        <v>2</v>
      </c>
      <c r="N1688" s="16">
        <f t="shared" si="83"/>
        <v>64</v>
      </c>
      <c r="O1688">
        <f>O1687</f>
        <v>0</v>
      </c>
      <c r="P1688">
        <f>P1687</f>
        <v>20</v>
      </c>
      <c r="Q1688">
        <f>Q1687</f>
        <v>1</v>
      </c>
      <c r="R1688">
        <f>R1687</f>
        <v>0.58972059300867796</v>
      </c>
      <c r="S1688">
        <f>S1687</f>
        <v>1</v>
      </c>
    </row>
    <row r="1689" spans="1:19">
      <c r="A1689" s="16">
        <f t="shared" si="81"/>
        <v>1</v>
      </c>
      <c r="B1689" s="16">
        <v>1</v>
      </c>
      <c r="C1689" s="17">
        <v>1</v>
      </c>
      <c r="D1689" s="16">
        <f t="shared" si="80"/>
        <v>1</v>
      </c>
      <c r="E1689" s="17">
        <f t="shared" si="82"/>
        <v>1</v>
      </c>
      <c r="F1689" s="16">
        <f>F1688</f>
        <v>18</v>
      </c>
      <c r="G1689" s="16">
        <v>3</v>
      </c>
      <c r="H1689" s="16">
        <v>10</v>
      </c>
      <c r="I1689" s="3">
        <v>1.6371875570039252</v>
      </c>
      <c r="J1689" s="16">
        <f t="shared" si="83"/>
        <v>10</v>
      </c>
      <c r="K1689" s="16">
        <f t="shared" si="83"/>
        <v>1</v>
      </c>
      <c r="L1689" s="16">
        <f t="shared" si="83"/>
        <v>2</v>
      </c>
      <c r="M1689" s="16">
        <f t="shared" si="83"/>
        <v>2</v>
      </c>
      <c r="N1689" s="16">
        <f t="shared" si="83"/>
        <v>64</v>
      </c>
      <c r="O1689">
        <f>O1688</f>
        <v>0</v>
      </c>
      <c r="P1689">
        <f>P1688</f>
        <v>20</v>
      </c>
      <c r="Q1689">
        <f>Q1688</f>
        <v>1</v>
      </c>
      <c r="R1689">
        <f>R1688</f>
        <v>0.58972059300867796</v>
      </c>
      <c r="S1689">
        <f>S1688</f>
        <v>1</v>
      </c>
    </row>
    <row r="1690" spans="1:19">
      <c r="A1690" s="16">
        <f t="shared" si="81"/>
        <v>1</v>
      </c>
      <c r="B1690" s="16">
        <v>1</v>
      </c>
      <c r="C1690" s="17">
        <v>1</v>
      </c>
      <c r="D1690" s="16">
        <f t="shared" si="80"/>
        <v>1</v>
      </c>
      <c r="E1690" s="17">
        <f t="shared" si="82"/>
        <v>1</v>
      </c>
      <c r="F1690" s="16">
        <f>F1689</f>
        <v>18</v>
      </c>
      <c r="G1690" s="16">
        <v>4</v>
      </c>
      <c r="H1690" s="16">
        <v>10</v>
      </c>
      <c r="I1690" s="3">
        <v>1.4214810649864371</v>
      </c>
      <c r="J1690" s="16">
        <f t="shared" si="83"/>
        <v>10</v>
      </c>
      <c r="K1690" s="16">
        <f t="shared" si="83"/>
        <v>1</v>
      </c>
      <c r="L1690" s="16">
        <f t="shared" si="83"/>
        <v>2</v>
      </c>
      <c r="M1690" s="16">
        <f t="shared" si="83"/>
        <v>2</v>
      </c>
      <c r="N1690" s="16">
        <f t="shared" si="83"/>
        <v>64</v>
      </c>
      <c r="O1690">
        <f>O1689</f>
        <v>0</v>
      </c>
      <c r="P1690">
        <f>P1689</f>
        <v>20</v>
      </c>
      <c r="Q1690">
        <f>Q1689</f>
        <v>1</v>
      </c>
      <c r="R1690">
        <f>R1689</f>
        <v>0.58972059300867796</v>
      </c>
      <c r="S1690">
        <f>S1689</f>
        <v>1</v>
      </c>
    </row>
    <row r="1691" spans="1:19">
      <c r="A1691" s="16">
        <f t="shared" si="81"/>
        <v>1</v>
      </c>
      <c r="B1691" s="16">
        <v>1</v>
      </c>
      <c r="C1691" s="17">
        <v>1</v>
      </c>
      <c r="D1691" s="16">
        <f t="shared" si="80"/>
        <v>1</v>
      </c>
      <c r="E1691" s="17">
        <f t="shared" si="82"/>
        <v>1</v>
      </c>
      <c r="F1691" s="16">
        <f>F1690</f>
        <v>18</v>
      </c>
      <c r="G1691" s="16">
        <v>5</v>
      </c>
      <c r="H1691" s="16">
        <v>20</v>
      </c>
      <c r="I1691" s="3">
        <v>1.3525989730260319</v>
      </c>
      <c r="J1691" s="16">
        <f t="shared" si="83"/>
        <v>10</v>
      </c>
      <c r="K1691" s="16">
        <f t="shared" si="83"/>
        <v>1</v>
      </c>
      <c r="L1691" s="16">
        <f t="shared" si="83"/>
        <v>2</v>
      </c>
      <c r="M1691" s="16">
        <f t="shared" si="83"/>
        <v>2</v>
      </c>
      <c r="N1691" s="16">
        <f t="shared" si="83"/>
        <v>64</v>
      </c>
      <c r="O1691">
        <f>O1690</f>
        <v>0</v>
      </c>
      <c r="P1691">
        <f>P1690</f>
        <v>20</v>
      </c>
      <c r="Q1691">
        <f>Q1690</f>
        <v>1</v>
      </c>
      <c r="R1691">
        <f>R1690</f>
        <v>0.58972059300867796</v>
      </c>
      <c r="S1691">
        <f>S1690</f>
        <v>1</v>
      </c>
    </row>
    <row r="1692" spans="1:19">
      <c r="A1692" s="16">
        <f t="shared" si="81"/>
        <v>1</v>
      </c>
      <c r="B1692" s="16">
        <v>1</v>
      </c>
      <c r="C1692" s="17">
        <v>1</v>
      </c>
      <c r="D1692" s="16">
        <f t="shared" si="80"/>
        <v>1</v>
      </c>
      <c r="E1692" s="17">
        <f t="shared" si="82"/>
        <v>1</v>
      </c>
      <c r="F1692" s="16">
        <f>F1691+1</f>
        <v>19</v>
      </c>
      <c r="G1692" s="16">
        <v>1</v>
      </c>
      <c r="H1692" s="16">
        <v>24</v>
      </c>
      <c r="I1692" s="4">
        <v>4.0761605830048131</v>
      </c>
      <c r="J1692" s="16">
        <f t="shared" si="83"/>
        <v>10</v>
      </c>
      <c r="K1692" s="16">
        <f t="shared" si="83"/>
        <v>1</v>
      </c>
      <c r="L1692" s="16">
        <f t="shared" si="83"/>
        <v>2</v>
      </c>
      <c r="M1692" s="16">
        <f t="shared" si="83"/>
        <v>2</v>
      </c>
      <c r="N1692" s="16">
        <f t="shared" si="83"/>
        <v>64</v>
      </c>
      <c r="O1692" s="3">
        <v>0</v>
      </c>
      <c r="P1692" s="3">
        <v>4</v>
      </c>
      <c r="Q1692" s="3">
        <v>1</v>
      </c>
      <c r="R1692" s="3">
        <v>0.79058845300460201</v>
      </c>
      <c r="S1692" s="3">
        <v>0</v>
      </c>
    </row>
    <row r="1693" spans="1:19">
      <c r="A1693" s="16">
        <f t="shared" si="81"/>
        <v>1</v>
      </c>
      <c r="B1693" s="16">
        <v>1</v>
      </c>
      <c r="C1693" s="17">
        <v>1</v>
      </c>
      <c r="D1693" s="16">
        <f t="shared" si="80"/>
        <v>1</v>
      </c>
      <c r="E1693" s="17">
        <f t="shared" si="82"/>
        <v>1</v>
      </c>
      <c r="F1693" s="16">
        <f>F1692</f>
        <v>19</v>
      </c>
      <c r="G1693" s="16">
        <v>2</v>
      </c>
      <c r="H1693" s="16">
        <v>17</v>
      </c>
      <c r="I1693" s="3">
        <v>5.1132995599764293</v>
      </c>
      <c r="J1693" s="16">
        <f t="shared" si="83"/>
        <v>10</v>
      </c>
      <c r="K1693" s="16">
        <f t="shared" si="83"/>
        <v>1</v>
      </c>
      <c r="L1693" s="16">
        <f t="shared" si="83"/>
        <v>2</v>
      </c>
      <c r="M1693" s="16">
        <f t="shared" si="83"/>
        <v>2</v>
      </c>
      <c r="N1693" s="16">
        <f t="shared" si="83"/>
        <v>64</v>
      </c>
      <c r="O1693">
        <f>O1692</f>
        <v>0</v>
      </c>
      <c r="P1693">
        <f>P1692</f>
        <v>4</v>
      </c>
      <c r="Q1693">
        <f>Q1692</f>
        <v>1</v>
      </c>
      <c r="R1693">
        <f>R1692</f>
        <v>0.79058845300460201</v>
      </c>
      <c r="S1693">
        <f>S1692</f>
        <v>0</v>
      </c>
    </row>
    <row r="1694" spans="1:19">
      <c r="A1694" s="16">
        <f t="shared" si="81"/>
        <v>1</v>
      </c>
      <c r="B1694" s="16">
        <v>1</v>
      </c>
      <c r="C1694" s="17">
        <v>1</v>
      </c>
      <c r="D1694" s="16">
        <f t="shared" si="80"/>
        <v>1</v>
      </c>
      <c r="E1694" s="17">
        <f t="shared" si="82"/>
        <v>1</v>
      </c>
      <c r="F1694" s="16">
        <f>F1693</f>
        <v>19</v>
      </c>
      <c r="G1694" s="16">
        <v>3</v>
      </c>
      <c r="H1694" s="16">
        <v>11</v>
      </c>
      <c r="I1694" s="3">
        <v>1.72140754997963</v>
      </c>
      <c r="J1694" s="16">
        <f t="shared" si="83"/>
        <v>10</v>
      </c>
      <c r="K1694" s="16">
        <f t="shared" si="83"/>
        <v>1</v>
      </c>
      <c r="L1694" s="16">
        <f t="shared" si="83"/>
        <v>2</v>
      </c>
      <c r="M1694" s="16">
        <f t="shared" si="83"/>
        <v>2</v>
      </c>
      <c r="N1694" s="16">
        <f t="shared" si="83"/>
        <v>64</v>
      </c>
      <c r="O1694">
        <f>O1693</f>
        <v>0</v>
      </c>
      <c r="P1694">
        <f>P1693</f>
        <v>4</v>
      </c>
      <c r="Q1694">
        <f>Q1693</f>
        <v>1</v>
      </c>
      <c r="R1694">
        <f>R1693</f>
        <v>0.79058845300460201</v>
      </c>
      <c r="S1694">
        <f>S1693</f>
        <v>0</v>
      </c>
    </row>
    <row r="1695" spans="1:19">
      <c r="A1695" s="16">
        <f t="shared" si="81"/>
        <v>1</v>
      </c>
      <c r="B1695" s="16">
        <v>1</v>
      </c>
      <c r="C1695" s="17">
        <v>1</v>
      </c>
      <c r="D1695" s="16">
        <f t="shared" si="80"/>
        <v>1</v>
      </c>
      <c r="E1695" s="17">
        <f t="shared" si="82"/>
        <v>1</v>
      </c>
      <c r="F1695" s="16">
        <f>F1694</f>
        <v>19</v>
      </c>
      <c r="G1695" s="16">
        <v>4</v>
      </c>
      <c r="H1695" s="16">
        <v>11</v>
      </c>
      <c r="I1695" s="3">
        <v>1.9389343920047379</v>
      </c>
      <c r="J1695" s="16">
        <f t="shared" si="83"/>
        <v>10</v>
      </c>
      <c r="K1695" s="16">
        <f t="shared" si="83"/>
        <v>1</v>
      </c>
      <c r="L1695" s="16">
        <f t="shared" si="83"/>
        <v>2</v>
      </c>
      <c r="M1695" s="16">
        <f t="shared" si="83"/>
        <v>2</v>
      </c>
      <c r="N1695" s="16">
        <f t="shared" si="83"/>
        <v>64</v>
      </c>
      <c r="O1695">
        <f>O1694</f>
        <v>0</v>
      </c>
      <c r="P1695">
        <f>P1694</f>
        <v>4</v>
      </c>
      <c r="Q1695">
        <f>Q1694</f>
        <v>1</v>
      </c>
      <c r="R1695">
        <f>R1694</f>
        <v>0.79058845300460201</v>
      </c>
      <c r="S1695">
        <f>S1694</f>
        <v>0</v>
      </c>
    </row>
    <row r="1696" spans="1:19">
      <c r="A1696" s="16">
        <f t="shared" si="81"/>
        <v>1</v>
      </c>
      <c r="B1696" s="16">
        <v>1</v>
      </c>
      <c r="C1696" s="17">
        <v>1</v>
      </c>
      <c r="D1696" s="16">
        <f t="shared" si="80"/>
        <v>1</v>
      </c>
      <c r="E1696" s="17">
        <f t="shared" si="82"/>
        <v>1</v>
      </c>
      <c r="F1696" s="16">
        <f>F1695</f>
        <v>19</v>
      </c>
      <c r="G1696" s="16">
        <v>5</v>
      </c>
      <c r="H1696" s="16">
        <v>9</v>
      </c>
      <c r="I1696" s="3">
        <v>1.67094233300303</v>
      </c>
      <c r="J1696" s="16">
        <f t="shared" si="83"/>
        <v>10</v>
      </c>
      <c r="K1696" s="16">
        <f t="shared" si="83"/>
        <v>1</v>
      </c>
      <c r="L1696" s="16">
        <f t="shared" si="83"/>
        <v>2</v>
      </c>
      <c r="M1696" s="16">
        <f t="shared" si="83"/>
        <v>2</v>
      </c>
      <c r="N1696" s="16">
        <f t="shared" si="83"/>
        <v>64</v>
      </c>
      <c r="O1696">
        <f>O1695</f>
        <v>0</v>
      </c>
      <c r="P1696">
        <f>P1695</f>
        <v>4</v>
      </c>
      <c r="Q1696">
        <f>Q1695</f>
        <v>1</v>
      </c>
      <c r="R1696">
        <f>R1695</f>
        <v>0.79058845300460201</v>
      </c>
      <c r="S1696">
        <f>S1695</f>
        <v>0</v>
      </c>
    </row>
    <row r="1697" spans="1:19">
      <c r="A1697" s="16">
        <f t="shared" si="81"/>
        <v>1</v>
      </c>
      <c r="B1697" s="16">
        <v>1</v>
      </c>
      <c r="C1697" s="17">
        <v>0</v>
      </c>
      <c r="D1697" s="16">
        <f t="shared" si="80"/>
        <v>0</v>
      </c>
      <c r="E1697" s="17">
        <f t="shared" si="82"/>
        <v>1</v>
      </c>
      <c r="F1697" s="16">
        <f>F1696+1</f>
        <v>20</v>
      </c>
      <c r="G1697" s="16">
        <v>1</v>
      </c>
      <c r="H1697" s="16">
        <v>33</v>
      </c>
      <c r="I1697" s="4">
        <v>3.3245453870040258</v>
      </c>
      <c r="J1697" s="16">
        <f t="shared" si="83"/>
        <v>10</v>
      </c>
      <c r="K1697" s="16">
        <f t="shared" si="83"/>
        <v>1</v>
      </c>
      <c r="L1697" s="16">
        <f t="shared" si="83"/>
        <v>2</v>
      </c>
      <c r="M1697" s="16">
        <f t="shared" si="83"/>
        <v>2</v>
      </c>
      <c r="N1697" s="16">
        <f t="shared" si="83"/>
        <v>64</v>
      </c>
      <c r="O1697" s="3">
        <v>0</v>
      </c>
      <c r="P1697" s="3">
        <v>73</v>
      </c>
      <c r="Q1697" s="3">
        <v>1</v>
      </c>
      <c r="R1697" s="3">
        <v>0.60639096004888404</v>
      </c>
      <c r="S1697" s="3">
        <v>1</v>
      </c>
    </row>
    <row r="1698" spans="1:19">
      <c r="A1698" s="16">
        <f t="shared" si="81"/>
        <v>1</v>
      </c>
      <c r="B1698" s="16">
        <v>1</v>
      </c>
      <c r="C1698" s="17">
        <v>0</v>
      </c>
      <c r="D1698" s="16">
        <f t="shared" si="80"/>
        <v>0</v>
      </c>
      <c r="E1698" s="17">
        <f t="shared" si="82"/>
        <v>1</v>
      </c>
      <c r="F1698" s="16">
        <f>F1697</f>
        <v>20</v>
      </c>
      <c r="G1698" s="16">
        <v>2</v>
      </c>
      <c r="H1698" s="16">
        <v>17</v>
      </c>
      <c r="I1698" s="3">
        <v>3.4593279800028456</v>
      </c>
      <c r="J1698" s="16">
        <f t="shared" si="83"/>
        <v>10</v>
      </c>
      <c r="K1698" s="16">
        <f t="shared" si="83"/>
        <v>1</v>
      </c>
      <c r="L1698" s="16">
        <f t="shared" si="83"/>
        <v>2</v>
      </c>
      <c r="M1698" s="16">
        <f t="shared" si="83"/>
        <v>2</v>
      </c>
      <c r="N1698" s="16">
        <f t="shared" si="83"/>
        <v>64</v>
      </c>
      <c r="O1698">
        <f>O1697</f>
        <v>0</v>
      </c>
      <c r="P1698">
        <f>P1697</f>
        <v>73</v>
      </c>
      <c r="Q1698">
        <f>Q1697</f>
        <v>1</v>
      </c>
      <c r="R1698">
        <f>R1697</f>
        <v>0.60639096004888404</v>
      </c>
      <c r="S1698">
        <f>S1697</f>
        <v>1</v>
      </c>
    </row>
    <row r="1699" spans="1:19">
      <c r="A1699" s="16">
        <f t="shared" si="81"/>
        <v>1</v>
      </c>
      <c r="B1699" s="16">
        <v>1</v>
      </c>
      <c r="C1699" s="17">
        <v>0</v>
      </c>
      <c r="D1699" s="16">
        <f t="shared" si="80"/>
        <v>0</v>
      </c>
      <c r="E1699" s="17">
        <f t="shared" si="82"/>
        <v>1</v>
      </c>
      <c r="F1699" s="16">
        <f>F1698</f>
        <v>20</v>
      </c>
      <c r="G1699" s="16">
        <v>3</v>
      </c>
      <c r="H1699" s="16">
        <v>11</v>
      </c>
      <c r="I1699" s="3">
        <v>1.4877199230249949</v>
      </c>
      <c r="J1699" s="16">
        <f t="shared" si="83"/>
        <v>10</v>
      </c>
      <c r="K1699" s="16">
        <f t="shared" si="83"/>
        <v>1</v>
      </c>
      <c r="L1699" s="16">
        <f t="shared" si="83"/>
        <v>2</v>
      </c>
      <c r="M1699" s="16">
        <f t="shared" si="83"/>
        <v>2</v>
      </c>
      <c r="N1699" s="16">
        <f t="shared" si="83"/>
        <v>64</v>
      </c>
      <c r="O1699">
        <f>O1698</f>
        <v>0</v>
      </c>
      <c r="P1699">
        <f>P1698</f>
        <v>73</v>
      </c>
      <c r="Q1699">
        <f>Q1698</f>
        <v>1</v>
      </c>
      <c r="R1699">
        <f>R1698</f>
        <v>0.60639096004888404</v>
      </c>
      <c r="S1699">
        <f>S1698</f>
        <v>1</v>
      </c>
    </row>
    <row r="1700" spans="1:19">
      <c r="A1700" s="16">
        <f t="shared" si="81"/>
        <v>1</v>
      </c>
      <c r="B1700" s="16">
        <v>1</v>
      </c>
      <c r="C1700" s="17">
        <v>0</v>
      </c>
      <c r="D1700" s="16">
        <f t="shared" si="80"/>
        <v>0</v>
      </c>
      <c r="E1700" s="17">
        <f t="shared" si="82"/>
        <v>1</v>
      </c>
      <c r="F1700" s="16">
        <f>F1699</f>
        <v>20</v>
      </c>
      <c r="G1700" s="16">
        <v>4</v>
      </c>
      <c r="H1700" s="16">
        <v>10</v>
      </c>
      <c r="I1700" s="3">
        <v>1.620753664989024</v>
      </c>
      <c r="J1700" s="16">
        <f t="shared" si="83"/>
        <v>10</v>
      </c>
      <c r="K1700" s="16">
        <f t="shared" si="83"/>
        <v>1</v>
      </c>
      <c r="L1700" s="16">
        <f t="shared" si="83"/>
        <v>2</v>
      </c>
      <c r="M1700" s="16">
        <f t="shared" si="83"/>
        <v>2</v>
      </c>
      <c r="N1700" s="16">
        <f t="shared" si="83"/>
        <v>64</v>
      </c>
      <c r="O1700">
        <f>O1699</f>
        <v>0</v>
      </c>
      <c r="P1700">
        <f>P1699</f>
        <v>73</v>
      </c>
      <c r="Q1700">
        <f>Q1699</f>
        <v>1</v>
      </c>
      <c r="R1700">
        <f>R1699</f>
        <v>0.60639096004888404</v>
      </c>
      <c r="S1700">
        <f>S1699</f>
        <v>1</v>
      </c>
    </row>
    <row r="1701" spans="1:19">
      <c r="A1701" s="16">
        <f t="shared" si="81"/>
        <v>1</v>
      </c>
      <c r="B1701" s="16">
        <v>1</v>
      </c>
      <c r="C1701" s="17">
        <v>0</v>
      </c>
      <c r="D1701" s="16">
        <f t="shared" si="80"/>
        <v>0</v>
      </c>
      <c r="E1701" s="17">
        <f t="shared" si="82"/>
        <v>1</v>
      </c>
      <c r="F1701" s="16">
        <f>F1700</f>
        <v>20</v>
      </c>
      <c r="G1701" s="16">
        <v>5</v>
      </c>
      <c r="H1701" s="16">
        <v>11</v>
      </c>
      <c r="I1701" s="3">
        <v>1.052922495000528</v>
      </c>
      <c r="J1701" s="16">
        <f t="shared" si="83"/>
        <v>10</v>
      </c>
      <c r="K1701" s="16">
        <f t="shared" si="83"/>
        <v>1</v>
      </c>
      <c r="L1701" s="16">
        <f t="shared" si="83"/>
        <v>2</v>
      </c>
      <c r="M1701" s="16">
        <f t="shared" si="83"/>
        <v>2</v>
      </c>
      <c r="N1701" s="16">
        <f t="shared" si="83"/>
        <v>64</v>
      </c>
      <c r="O1701">
        <f>O1700</f>
        <v>0</v>
      </c>
      <c r="P1701">
        <f>P1700</f>
        <v>73</v>
      </c>
      <c r="Q1701">
        <f>Q1700</f>
        <v>1</v>
      </c>
      <c r="R1701">
        <f>R1700</f>
        <v>0.60639096004888404</v>
      </c>
      <c r="S1701">
        <f>S1700</f>
        <v>1</v>
      </c>
    </row>
    <row r="1702" spans="1:19">
      <c r="A1702" s="16">
        <f t="shared" si="81"/>
        <v>1</v>
      </c>
      <c r="B1702" s="16">
        <v>1</v>
      </c>
      <c r="C1702" s="17">
        <v>1</v>
      </c>
      <c r="D1702" s="16">
        <f t="shared" si="80"/>
        <v>1</v>
      </c>
      <c r="E1702" s="17">
        <f t="shared" si="82"/>
        <v>1</v>
      </c>
      <c r="F1702" s="16">
        <f>F1701+1</f>
        <v>21</v>
      </c>
      <c r="G1702" s="16">
        <v>1</v>
      </c>
      <c r="H1702" s="16">
        <v>12</v>
      </c>
      <c r="I1702" s="3">
        <v>2.8238848480395959</v>
      </c>
      <c r="J1702" s="16">
        <f t="shared" si="83"/>
        <v>10</v>
      </c>
      <c r="K1702" s="16">
        <f t="shared" si="83"/>
        <v>1</v>
      </c>
      <c r="L1702" s="16">
        <f t="shared" si="83"/>
        <v>2</v>
      </c>
      <c r="M1702" s="16">
        <f t="shared" si="83"/>
        <v>2</v>
      </c>
      <c r="N1702" s="16">
        <f t="shared" si="83"/>
        <v>64</v>
      </c>
      <c r="O1702" s="3">
        <v>1</v>
      </c>
      <c r="P1702" s="3">
        <v>13</v>
      </c>
      <c r="Q1702" s="3">
        <v>0</v>
      </c>
      <c r="R1702" s="3">
        <v>0.369051560002844</v>
      </c>
      <c r="S1702" s="3">
        <v>1</v>
      </c>
    </row>
    <row r="1703" spans="1:19">
      <c r="A1703" s="16">
        <f t="shared" si="81"/>
        <v>1</v>
      </c>
      <c r="B1703" s="16">
        <v>1</v>
      </c>
      <c r="C1703" s="17">
        <v>1</v>
      </c>
      <c r="D1703" s="16">
        <f t="shared" si="80"/>
        <v>1</v>
      </c>
      <c r="E1703" s="17">
        <f t="shared" si="82"/>
        <v>1</v>
      </c>
      <c r="F1703" s="16">
        <f>F1702</f>
        <v>21</v>
      </c>
      <c r="G1703" s="16">
        <v>2</v>
      </c>
      <c r="H1703" s="16">
        <v>5</v>
      </c>
      <c r="I1703" s="3">
        <v>1.95491932000732</v>
      </c>
      <c r="J1703" s="16">
        <f t="shared" si="83"/>
        <v>10</v>
      </c>
      <c r="K1703" s="16">
        <f t="shared" si="83"/>
        <v>1</v>
      </c>
      <c r="L1703" s="16">
        <f t="shared" si="83"/>
        <v>2</v>
      </c>
      <c r="M1703" s="16">
        <f t="shared" si="83"/>
        <v>2</v>
      </c>
      <c r="N1703" s="16">
        <f t="shared" si="83"/>
        <v>64</v>
      </c>
      <c r="O1703">
        <f>O1702</f>
        <v>1</v>
      </c>
      <c r="P1703">
        <f>P1702</f>
        <v>13</v>
      </c>
      <c r="Q1703">
        <f>Q1702</f>
        <v>0</v>
      </c>
      <c r="R1703">
        <f>R1702</f>
        <v>0.369051560002844</v>
      </c>
      <c r="S1703">
        <f>S1702</f>
        <v>1</v>
      </c>
    </row>
    <row r="1704" spans="1:19">
      <c r="A1704" s="16">
        <f t="shared" si="81"/>
        <v>1</v>
      </c>
      <c r="B1704" s="16">
        <v>1</v>
      </c>
      <c r="C1704" s="17">
        <v>1</v>
      </c>
      <c r="D1704" s="16">
        <f t="shared" si="80"/>
        <v>1</v>
      </c>
      <c r="E1704" s="17">
        <f t="shared" si="82"/>
        <v>1</v>
      </c>
      <c r="F1704" s="16">
        <f>F1703</f>
        <v>21</v>
      </c>
      <c r="G1704" s="16">
        <v>3</v>
      </c>
      <c r="H1704" s="16">
        <v>9</v>
      </c>
      <c r="I1704" s="3">
        <v>1.2699468399514431</v>
      </c>
      <c r="J1704" s="16">
        <f t="shared" si="83"/>
        <v>10</v>
      </c>
      <c r="K1704" s="16">
        <f t="shared" si="83"/>
        <v>1</v>
      </c>
      <c r="L1704" s="16">
        <f t="shared" si="83"/>
        <v>2</v>
      </c>
      <c r="M1704" s="16">
        <f t="shared" si="83"/>
        <v>2</v>
      </c>
      <c r="N1704" s="16">
        <f t="shared" si="83"/>
        <v>64</v>
      </c>
      <c r="O1704">
        <f>O1703</f>
        <v>1</v>
      </c>
      <c r="P1704">
        <f>P1703</f>
        <v>13</v>
      </c>
      <c r="Q1704">
        <f>Q1703</f>
        <v>0</v>
      </c>
      <c r="R1704">
        <f>R1703</f>
        <v>0.369051560002844</v>
      </c>
      <c r="S1704">
        <f>S1703</f>
        <v>1</v>
      </c>
    </row>
    <row r="1705" spans="1:19">
      <c r="A1705" s="16">
        <f t="shared" si="81"/>
        <v>1</v>
      </c>
      <c r="B1705" s="16">
        <v>1</v>
      </c>
      <c r="C1705" s="17">
        <v>1</v>
      </c>
      <c r="D1705" s="16">
        <f t="shared" si="80"/>
        <v>1</v>
      </c>
      <c r="E1705" s="17">
        <f t="shared" si="82"/>
        <v>1</v>
      </c>
      <c r="F1705" s="16">
        <f>F1704</f>
        <v>21</v>
      </c>
      <c r="G1705" s="16">
        <v>4</v>
      </c>
      <c r="H1705" s="16">
        <v>11</v>
      </c>
      <c r="I1705" s="3">
        <v>1.8551688070292571</v>
      </c>
      <c r="J1705" s="16">
        <f t="shared" si="83"/>
        <v>10</v>
      </c>
      <c r="K1705" s="16">
        <f t="shared" si="83"/>
        <v>1</v>
      </c>
      <c r="L1705" s="16">
        <f t="shared" si="83"/>
        <v>2</v>
      </c>
      <c r="M1705" s="16">
        <f t="shared" si="83"/>
        <v>2</v>
      </c>
      <c r="N1705" s="16">
        <f t="shared" si="83"/>
        <v>64</v>
      </c>
      <c r="O1705">
        <f>O1704</f>
        <v>1</v>
      </c>
      <c r="P1705">
        <f>P1704</f>
        <v>13</v>
      </c>
      <c r="Q1705">
        <f>Q1704</f>
        <v>0</v>
      </c>
      <c r="R1705">
        <f>R1704</f>
        <v>0.369051560002844</v>
      </c>
      <c r="S1705">
        <f>S1704</f>
        <v>1</v>
      </c>
    </row>
    <row r="1706" spans="1:19">
      <c r="A1706" s="16">
        <f t="shared" si="81"/>
        <v>1</v>
      </c>
      <c r="B1706" s="16">
        <v>1</v>
      </c>
      <c r="C1706" s="17">
        <v>1</v>
      </c>
      <c r="D1706" s="16">
        <f t="shared" si="80"/>
        <v>1</v>
      </c>
      <c r="E1706" s="17">
        <f t="shared" si="82"/>
        <v>1</v>
      </c>
      <c r="F1706" s="16">
        <f>F1705</f>
        <v>21</v>
      </c>
      <c r="G1706" s="16">
        <v>5</v>
      </c>
      <c r="H1706" s="16">
        <v>12</v>
      </c>
      <c r="I1706" s="3">
        <v>1.8042249699938089</v>
      </c>
      <c r="J1706" s="16">
        <f t="shared" si="83"/>
        <v>10</v>
      </c>
      <c r="K1706" s="16">
        <f t="shared" si="83"/>
        <v>1</v>
      </c>
      <c r="L1706" s="16">
        <f t="shared" si="83"/>
        <v>2</v>
      </c>
      <c r="M1706" s="16">
        <f t="shared" si="83"/>
        <v>2</v>
      </c>
      <c r="N1706" s="16">
        <f t="shared" si="83"/>
        <v>64</v>
      </c>
      <c r="O1706">
        <f>O1705</f>
        <v>1</v>
      </c>
      <c r="P1706">
        <f>P1705</f>
        <v>13</v>
      </c>
      <c r="Q1706">
        <f>Q1705</f>
        <v>0</v>
      </c>
      <c r="R1706">
        <f>R1705</f>
        <v>0.369051560002844</v>
      </c>
      <c r="S1706">
        <f>S1705</f>
        <v>1</v>
      </c>
    </row>
    <row r="1707" spans="1:19">
      <c r="A1707" s="16">
        <f t="shared" si="81"/>
        <v>1</v>
      </c>
      <c r="B1707" s="16">
        <v>1</v>
      </c>
      <c r="C1707" s="17">
        <v>0</v>
      </c>
      <c r="D1707" s="16">
        <f t="shared" si="80"/>
        <v>0</v>
      </c>
      <c r="E1707" s="17">
        <f t="shared" si="82"/>
        <v>1</v>
      </c>
      <c r="F1707" s="16">
        <f>F1706+1</f>
        <v>22</v>
      </c>
      <c r="G1707" s="16">
        <v>1</v>
      </c>
      <c r="H1707" s="16">
        <v>24</v>
      </c>
      <c r="I1707" s="3">
        <v>3.7925877050147312</v>
      </c>
      <c r="J1707" s="16">
        <f t="shared" si="83"/>
        <v>10</v>
      </c>
      <c r="K1707" s="16">
        <f t="shared" si="83"/>
        <v>1</v>
      </c>
      <c r="L1707" s="16">
        <f t="shared" si="83"/>
        <v>2</v>
      </c>
      <c r="M1707" s="16">
        <f t="shared" si="83"/>
        <v>2</v>
      </c>
      <c r="N1707" s="16">
        <f t="shared" si="83"/>
        <v>64</v>
      </c>
      <c r="O1707" s="3">
        <v>1</v>
      </c>
      <c r="P1707" s="3">
        <v>34</v>
      </c>
      <c r="Q1707" s="3">
        <v>1</v>
      </c>
      <c r="R1707" s="3">
        <v>0.606827797950245</v>
      </c>
      <c r="S1707" s="3">
        <v>0</v>
      </c>
    </row>
    <row r="1708" spans="1:19">
      <c r="A1708" s="16">
        <f t="shared" si="81"/>
        <v>1</v>
      </c>
      <c r="B1708" s="16">
        <v>1</v>
      </c>
      <c r="C1708" s="17">
        <v>0</v>
      </c>
      <c r="D1708" s="16">
        <f t="shared" si="80"/>
        <v>0</v>
      </c>
      <c r="E1708" s="17">
        <f t="shared" si="82"/>
        <v>1</v>
      </c>
      <c r="F1708" s="16">
        <f>F1707</f>
        <v>22</v>
      </c>
      <c r="G1708" s="16">
        <v>2</v>
      </c>
      <c r="H1708" s="16">
        <v>6</v>
      </c>
      <c r="I1708" s="3">
        <v>0.46822974301176101</v>
      </c>
      <c r="J1708" s="16">
        <f t="shared" si="83"/>
        <v>10</v>
      </c>
      <c r="K1708" s="16">
        <f t="shared" si="83"/>
        <v>1</v>
      </c>
      <c r="L1708" s="16">
        <f t="shared" si="83"/>
        <v>2</v>
      </c>
      <c r="M1708" s="16">
        <f t="shared" si="83"/>
        <v>2</v>
      </c>
      <c r="N1708" s="16">
        <f t="shared" si="83"/>
        <v>64</v>
      </c>
      <c r="O1708">
        <f>O1707</f>
        <v>1</v>
      </c>
      <c r="P1708">
        <f>P1707</f>
        <v>34</v>
      </c>
      <c r="Q1708">
        <f>Q1707</f>
        <v>1</v>
      </c>
      <c r="R1708">
        <f>R1707</f>
        <v>0.606827797950245</v>
      </c>
      <c r="S1708">
        <f>S1707</f>
        <v>0</v>
      </c>
    </row>
    <row r="1709" spans="1:19">
      <c r="A1709" s="16">
        <f t="shared" si="81"/>
        <v>1</v>
      </c>
      <c r="B1709" s="16">
        <v>1</v>
      </c>
      <c r="C1709" s="17">
        <v>0</v>
      </c>
      <c r="D1709" s="16">
        <f t="shared" si="80"/>
        <v>0</v>
      </c>
      <c r="E1709" s="17">
        <f t="shared" si="82"/>
        <v>1</v>
      </c>
      <c r="F1709" s="16">
        <f>F1708</f>
        <v>22</v>
      </c>
      <c r="G1709" s="16">
        <v>3</v>
      </c>
      <c r="H1709" s="16">
        <v>9</v>
      </c>
      <c r="I1709" s="3">
        <v>2.3727295849821459</v>
      </c>
      <c r="J1709" s="16">
        <f t="shared" si="83"/>
        <v>10</v>
      </c>
      <c r="K1709" s="16">
        <f t="shared" si="83"/>
        <v>1</v>
      </c>
      <c r="L1709" s="16">
        <f t="shared" si="83"/>
        <v>2</v>
      </c>
      <c r="M1709" s="16">
        <f t="shared" si="83"/>
        <v>2</v>
      </c>
      <c r="N1709" s="16">
        <f t="shared" si="83"/>
        <v>64</v>
      </c>
      <c r="O1709">
        <f>O1708</f>
        <v>1</v>
      </c>
      <c r="P1709">
        <f>P1708</f>
        <v>34</v>
      </c>
      <c r="Q1709">
        <f>Q1708</f>
        <v>1</v>
      </c>
      <c r="R1709">
        <f>R1708</f>
        <v>0.606827797950245</v>
      </c>
      <c r="S1709">
        <f>S1708</f>
        <v>0</v>
      </c>
    </row>
    <row r="1710" spans="1:19">
      <c r="A1710" s="16">
        <f t="shared" si="81"/>
        <v>1</v>
      </c>
      <c r="B1710" s="16">
        <v>1</v>
      </c>
      <c r="C1710" s="17">
        <v>0</v>
      </c>
      <c r="D1710" s="16">
        <f t="shared" si="80"/>
        <v>0</v>
      </c>
      <c r="E1710" s="17">
        <f t="shared" si="82"/>
        <v>1</v>
      </c>
      <c r="F1710" s="16">
        <f>F1709</f>
        <v>22</v>
      </c>
      <c r="G1710" s="16">
        <v>4</v>
      </c>
      <c r="H1710" s="16">
        <v>11</v>
      </c>
      <c r="I1710" s="3">
        <v>0.93652607500553109</v>
      </c>
      <c r="J1710" s="16">
        <f t="shared" si="83"/>
        <v>10</v>
      </c>
      <c r="K1710" s="16">
        <f t="shared" si="83"/>
        <v>1</v>
      </c>
      <c r="L1710" s="16">
        <f t="shared" si="83"/>
        <v>2</v>
      </c>
      <c r="M1710" s="16">
        <f t="shared" si="83"/>
        <v>2</v>
      </c>
      <c r="N1710" s="16">
        <f t="shared" si="83"/>
        <v>64</v>
      </c>
      <c r="O1710">
        <f>O1709</f>
        <v>1</v>
      </c>
      <c r="P1710">
        <f>P1709</f>
        <v>34</v>
      </c>
      <c r="Q1710">
        <f>Q1709</f>
        <v>1</v>
      </c>
      <c r="R1710">
        <f>R1709</f>
        <v>0.606827797950245</v>
      </c>
      <c r="S1710">
        <f>S1709</f>
        <v>0</v>
      </c>
    </row>
    <row r="1711" spans="1:19">
      <c r="A1711" s="16">
        <f t="shared" si="81"/>
        <v>1</v>
      </c>
      <c r="B1711" s="16">
        <v>1</v>
      </c>
      <c r="C1711" s="17">
        <v>0</v>
      </c>
      <c r="D1711" s="16">
        <f t="shared" si="80"/>
        <v>0</v>
      </c>
      <c r="E1711" s="17">
        <f t="shared" si="82"/>
        <v>1</v>
      </c>
      <c r="F1711" s="16">
        <f>F1710</f>
        <v>22</v>
      </c>
      <c r="G1711" s="16">
        <v>5</v>
      </c>
      <c r="H1711" s="16">
        <v>12</v>
      </c>
      <c r="I1711" s="3">
        <v>5.8820023619918995</v>
      </c>
      <c r="J1711" s="16">
        <f t="shared" si="83"/>
        <v>10</v>
      </c>
      <c r="K1711" s="16">
        <f t="shared" si="83"/>
        <v>1</v>
      </c>
      <c r="L1711" s="16">
        <f t="shared" si="83"/>
        <v>2</v>
      </c>
      <c r="M1711" s="16">
        <f t="shared" si="83"/>
        <v>2</v>
      </c>
      <c r="N1711" s="16">
        <f t="shared" si="83"/>
        <v>64</v>
      </c>
      <c r="O1711">
        <f>O1710</f>
        <v>1</v>
      </c>
      <c r="P1711">
        <f>P1710</f>
        <v>34</v>
      </c>
      <c r="Q1711">
        <f>Q1710</f>
        <v>1</v>
      </c>
      <c r="R1711">
        <f>R1710</f>
        <v>0.606827797950245</v>
      </c>
      <c r="S1711">
        <f>S1710</f>
        <v>0</v>
      </c>
    </row>
    <row r="1712" spans="1:19">
      <c r="A1712" s="16">
        <f t="shared" si="81"/>
        <v>1</v>
      </c>
      <c r="B1712" s="16">
        <v>1</v>
      </c>
      <c r="C1712" s="17">
        <v>0</v>
      </c>
      <c r="D1712" s="16">
        <f t="shared" si="80"/>
        <v>0</v>
      </c>
      <c r="E1712" s="17">
        <f t="shared" si="82"/>
        <v>1</v>
      </c>
      <c r="F1712" s="16">
        <f>F1711+1</f>
        <v>23</v>
      </c>
      <c r="G1712" s="16">
        <v>1</v>
      </c>
      <c r="H1712" s="16">
        <v>11</v>
      </c>
      <c r="I1712" s="3">
        <v>1.0345321699860499</v>
      </c>
      <c r="J1712" s="16">
        <f t="shared" si="83"/>
        <v>10</v>
      </c>
      <c r="K1712" s="16">
        <f t="shared" si="83"/>
        <v>1</v>
      </c>
      <c r="L1712" s="16">
        <f t="shared" si="83"/>
        <v>2</v>
      </c>
      <c r="M1712" s="16">
        <f t="shared" si="83"/>
        <v>2</v>
      </c>
      <c r="N1712" s="16">
        <f t="shared" si="83"/>
        <v>64</v>
      </c>
      <c r="O1712" s="3">
        <v>1</v>
      </c>
      <c r="P1712" s="3">
        <v>37</v>
      </c>
      <c r="Q1712" s="3">
        <v>1</v>
      </c>
      <c r="R1712" s="3">
        <v>0.73688666499219801</v>
      </c>
      <c r="S1712" s="3">
        <v>1</v>
      </c>
    </row>
    <row r="1713" spans="1:19">
      <c r="A1713" s="16">
        <f t="shared" si="81"/>
        <v>1</v>
      </c>
      <c r="B1713" s="16">
        <v>1</v>
      </c>
      <c r="C1713" s="17">
        <v>0</v>
      </c>
      <c r="D1713" s="16">
        <f t="shared" si="80"/>
        <v>0</v>
      </c>
      <c r="E1713" s="17">
        <f t="shared" si="82"/>
        <v>1</v>
      </c>
      <c r="F1713" s="16">
        <f>F1712</f>
        <v>23</v>
      </c>
      <c r="G1713" s="16">
        <v>2</v>
      </c>
      <c r="H1713" s="16">
        <v>9</v>
      </c>
      <c r="I1713" s="3">
        <v>1.4222618700005101</v>
      </c>
      <c r="J1713" s="16">
        <f t="shared" si="83"/>
        <v>10</v>
      </c>
      <c r="K1713" s="16">
        <f t="shared" si="83"/>
        <v>1</v>
      </c>
      <c r="L1713" s="16">
        <f t="shared" si="83"/>
        <v>2</v>
      </c>
      <c r="M1713" s="16">
        <f t="shared" si="83"/>
        <v>2</v>
      </c>
      <c r="N1713" s="16">
        <f t="shared" si="83"/>
        <v>64</v>
      </c>
      <c r="O1713">
        <f>O1712</f>
        <v>1</v>
      </c>
      <c r="P1713">
        <f>P1712</f>
        <v>37</v>
      </c>
      <c r="Q1713">
        <f>Q1712</f>
        <v>1</v>
      </c>
      <c r="R1713">
        <f>R1712</f>
        <v>0.73688666499219801</v>
      </c>
      <c r="S1713">
        <f>S1712</f>
        <v>1</v>
      </c>
    </row>
    <row r="1714" spans="1:19">
      <c r="A1714" s="16">
        <f t="shared" si="81"/>
        <v>1</v>
      </c>
      <c r="B1714" s="16">
        <v>1</v>
      </c>
      <c r="C1714" s="17">
        <v>0</v>
      </c>
      <c r="D1714" s="16">
        <f t="shared" si="80"/>
        <v>0</v>
      </c>
      <c r="E1714" s="17">
        <f t="shared" si="82"/>
        <v>1</v>
      </c>
      <c r="F1714" s="16">
        <f>F1713</f>
        <v>23</v>
      </c>
      <c r="G1714" s="16">
        <v>3</v>
      </c>
      <c r="H1714" s="16">
        <v>12</v>
      </c>
      <c r="I1714" s="3">
        <v>3.9099065199843479</v>
      </c>
      <c r="J1714" s="16">
        <f t="shared" si="83"/>
        <v>10</v>
      </c>
      <c r="K1714" s="16">
        <f t="shared" si="83"/>
        <v>1</v>
      </c>
      <c r="L1714" s="16">
        <f t="shared" si="83"/>
        <v>2</v>
      </c>
      <c r="M1714" s="16">
        <f t="shared" si="83"/>
        <v>2</v>
      </c>
      <c r="N1714" s="16">
        <f t="shared" si="83"/>
        <v>64</v>
      </c>
      <c r="O1714">
        <f>O1713</f>
        <v>1</v>
      </c>
      <c r="P1714">
        <f>P1713</f>
        <v>37</v>
      </c>
      <c r="Q1714">
        <f>Q1713</f>
        <v>1</v>
      </c>
      <c r="R1714">
        <f>R1713</f>
        <v>0.73688666499219801</v>
      </c>
      <c r="S1714">
        <f>S1713</f>
        <v>1</v>
      </c>
    </row>
    <row r="1715" spans="1:19">
      <c r="A1715" s="16">
        <f t="shared" si="81"/>
        <v>1</v>
      </c>
      <c r="B1715" s="16">
        <v>1</v>
      </c>
      <c r="C1715" s="17">
        <v>0</v>
      </c>
      <c r="D1715" s="16">
        <f t="shared" si="80"/>
        <v>0</v>
      </c>
      <c r="E1715" s="17">
        <f t="shared" si="82"/>
        <v>1</v>
      </c>
      <c r="F1715" s="16">
        <f>F1714</f>
        <v>23</v>
      </c>
      <c r="G1715" s="16">
        <v>4</v>
      </c>
      <c r="H1715" s="16">
        <v>6</v>
      </c>
      <c r="I1715" s="3">
        <v>0.61822138202842303</v>
      </c>
      <c r="J1715" s="16">
        <f t="shared" si="83"/>
        <v>10</v>
      </c>
      <c r="K1715" s="16">
        <f t="shared" si="83"/>
        <v>1</v>
      </c>
      <c r="L1715" s="16">
        <f t="shared" si="83"/>
        <v>2</v>
      </c>
      <c r="M1715" s="16">
        <f t="shared" si="83"/>
        <v>2</v>
      </c>
      <c r="N1715" s="16">
        <f t="shared" si="83"/>
        <v>64</v>
      </c>
      <c r="O1715">
        <f>O1714</f>
        <v>1</v>
      </c>
      <c r="P1715">
        <f>P1714</f>
        <v>37</v>
      </c>
      <c r="Q1715">
        <f>Q1714</f>
        <v>1</v>
      </c>
      <c r="R1715">
        <f>R1714</f>
        <v>0.73688666499219801</v>
      </c>
      <c r="S1715">
        <f>S1714</f>
        <v>1</v>
      </c>
    </row>
    <row r="1716" spans="1:19">
      <c r="A1716" s="16">
        <f t="shared" si="81"/>
        <v>1</v>
      </c>
      <c r="B1716" s="16">
        <v>1</v>
      </c>
      <c r="C1716" s="17">
        <v>0</v>
      </c>
      <c r="D1716" s="16">
        <f t="shared" si="80"/>
        <v>0</v>
      </c>
      <c r="E1716" s="17">
        <f t="shared" si="82"/>
        <v>1</v>
      </c>
      <c r="F1716" s="16">
        <f>F1715</f>
        <v>23</v>
      </c>
      <c r="G1716" s="16">
        <v>5</v>
      </c>
      <c r="H1716" s="16">
        <v>7</v>
      </c>
      <c r="I1716" s="3">
        <v>1.737871549965345</v>
      </c>
      <c r="J1716" s="16">
        <f t="shared" si="83"/>
        <v>10</v>
      </c>
      <c r="K1716" s="16">
        <f t="shared" si="83"/>
        <v>1</v>
      </c>
      <c r="L1716" s="16">
        <f t="shared" si="83"/>
        <v>2</v>
      </c>
      <c r="M1716" s="16">
        <f t="shared" si="83"/>
        <v>2</v>
      </c>
      <c r="N1716" s="16">
        <f t="shared" si="83"/>
        <v>64</v>
      </c>
      <c r="O1716">
        <f>O1715</f>
        <v>1</v>
      </c>
      <c r="P1716">
        <f>P1715</f>
        <v>37</v>
      </c>
      <c r="Q1716">
        <f>Q1715</f>
        <v>1</v>
      </c>
      <c r="R1716">
        <f>R1715</f>
        <v>0.73688666499219801</v>
      </c>
      <c r="S1716">
        <f>S1715</f>
        <v>1</v>
      </c>
    </row>
    <row r="1717" spans="1:19">
      <c r="A1717" s="16">
        <f t="shared" si="81"/>
        <v>1</v>
      </c>
      <c r="B1717" s="16">
        <v>1</v>
      </c>
      <c r="C1717" s="17">
        <v>1</v>
      </c>
      <c r="D1717" s="16">
        <f t="shared" si="80"/>
        <v>1</v>
      </c>
      <c r="E1717" s="17">
        <f t="shared" si="82"/>
        <v>1</v>
      </c>
      <c r="F1717" s="16">
        <f>F1716+1</f>
        <v>24</v>
      </c>
      <c r="G1717" s="16">
        <v>1</v>
      </c>
      <c r="H1717" s="16">
        <v>13</v>
      </c>
      <c r="I1717" s="3">
        <v>1.987667570007025</v>
      </c>
      <c r="J1717" s="16">
        <f t="shared" si="83"/>
        <v>10</v>
      </c>
      <c r="K1717" s="16">
        <f t="shared" si="83"/>
        <v>1</v>
      </c>
      <c r="L1717" s="16">
        <f t="shared" si="83"/>
        <v>2</v>
      </c>
      <c r="M1717" s="16">
        <f t="shared" si="83"/>
        <v>2</v>
      </c>
      <c r="N1717" s="16">
        <f t="shared" si="83"/>
        <v>64</v>
      </c>
      <c r="O1717" s="3">
        <v>1</v>
      </c>
      <c r="P1717" s="3">
        <v>11</v>
      </c>
      <c r="Q1717" s="3">
        <v>1</v>
      </c>
      <c r="R1717" s="3">
        <v>0.74051183002302401</v>
      </c>
      <c r="S1717" s="3">
        <v>1</v>
      </c>
    </row>
    <row r="1718" spans="1:19">
      <c r="A1718" s="16">
        <f t="shared" si="81"/>
        <v>1</v>
      </c>
      <c r="B1718" s="16">
        <v>1</v>
      </c>
      <c r="C1718" s="17">
        <v>1</v>
      </c>
      <c r="D1718" s="16">
        <f t="shared" si="80"/>
        <v>1</v>
      </c>
      <c r="E1718" s="17">
        <f t="shared" si="82"/>
        <v>1</v>
      </c>
      <c r="F1718" s="16">
        <f>F1717</f>
        <v>24</v>
      </c>
      <c r="G1718" s="16">
        <v>2</v>
      </c>
      <c r="H1718" s="16">
        <v>8</v>
      </c>
      <c r="I1718" s="3">
        <v>0.75182371697155703</v>
      </c>
      <c r="J1718" s="16">
        <f t="shared" si="83"/>
        <v>10</v>
      </c>
      <c r="K1718" s="16">
        <f t="shared" si="83"/>
        <v>1</v>
      </c>
      <c r="L1718" s="16">
        <f t="shared" si="83"/>
        <v>2</v>
      </c>
      <c r="M1718" s="16">
        <f t="shared" si="83"/>
        <v>2</v>
      </c>
      <c r="N1718" s="16">
        <f t="shared" si="83"/>
        <v>64</v>
      </c>
      <c r="O1718">
        <f>O1717</f>
        <v>1</v>
      </c>
      <c r="P1718">
        <f>P1717</f>
        <v>11</v>
      </c>
      <c r="Q1718">
        <f>Q1717</f>
        <v>1</v>
      </c>
      <c r="R1718">
        <f>R1717</f>
        <v>0.74051183002302401</v>
      </c>
      <c r="S1718">
        <f>S1717</f>
        <v>1</v>
      </c>
    </row>
    <row r="1719" spans="1:19">
      <c r="A1719" s="16">
        <f t="shared" si="81"/>
        <v>1</v>
      </c>
      <c r="B1719" s="16">
        <v>1</v>
      </c>
      <c r="C1719" s="17">
        <v>1</v>
      </c>
      <c r="D1719" s="16">
        <f t="shared" si="80"/>
        <v>1</v>
      </c>
      <c r="E1719" s="17">
        <f t="shared" si="82"/>
        <v>1</v>
      </c>
      <c r="F1719" s="16">
        <f>F1718</f>
        <v>24</v>
      </c>
      <c r="G1719" s="16">
        <v>3</v>
      </c>
      <c r="H1719" s="16">
        <v>7</v>
      </c>
      <c r="I1719" s="3">
        <v>1.220812475017736</v>
      </c>
      <c r="J1719" s="16">
        <f t="shared" ref="J1719:N1782" si="84">J1718</f>
        <v>10</v>
      </c>
      <c r="K1719" s="16">
        <f t="shared" si="84"/>
        <v>1</v>
      </c>
      <c r="L1719" s="16">
        <f t="shared" si="84"/>
        <v>2</v>
      </c>
      <c r="M1719" s="16">
        <f t="shared" si="84"/>
        <v>2</v>
      </c>
      <c r="N1719" s="16">
        <f t="shared" si="84"/>
        <v>64</v>
      </c>
      <c r="O1719">
        <f>O1718</f>
        <v>1</v>
      </c>
      <c r="P1719">
        <f>P1718</f>
        <v>11</v>
      </c>
      <c r="Q1719">
        <f>Q1718</f>
        <v>1</v>
      </c>
      <c r="R1719">
        <f>R1718</f>
        <v>0.74051183002302401</v>
      </c>
      <c r="S1719">
        <f>S1718</f>
        <v>1</v>
      </c>
    </row>
    <row r="1720" spans="1:19">
      <c r="A1720" s="16">
        <f t="shared" si="81"/>
        <v>1</v>
      </c>
      <c r="B1720" s="16">
        <v>1</v>
      </c>
      <c r="C1720" s="17">
        <v>1</v>
      </c>
      <c r="D1720" s="16">
        <f t="shared" si="80"/>
        <v>1</v>
      </c>
      <c r="E1720" s="17">
        <f t="shared" si="82"/>
        <v>1</v>
      </c>
      <c r="F1720" s="16">
        <f>F1719</f>
        <v>24</v>
      </c>
      <c r="G1720" s="16">
        <v>4</v>
      </c>
      <c r="H1720" s="16">
        <v>4</v>
      </c>
      <c r="I1720" s="3">
        <v>1.1683914230088699</v>
      </c>
      <c r="J1720" s="16">
        <f t="shared" si="84"/>
        <v>10</v>
      </c>
      <c r="K1720" s="16">
        <f t="shared" si="84"/>
        <v>1</v>
      </c>
      <c r="L1720" s="16">
        <f t="shared" si="84"/>
        <v>2</v>
      </c>
      <c r="M1720" s="16">
        <f t="shared" si="84"/>
        <v>2</v>
      </c>
      <c r="N1720" s="16">
        <f t="shared" si="84"/>
        <v>64</v>
      </c>
      <c r="O1720">
        <f>O1719</f>
        <v>1</v>
      </c>
      <c r="P1720">
        <f>P1719</f>
        <v>11</v>
      </c>
      <c r="Q1720">
        <f>Q1719</f>
        <v>1</v>
      </c>
      <c r="R1720">
        <f>R1719</f>
        <v>0.74051183002302401</v>
      </c>
      <c r="S1720">
        <f>S1719</f>
        <v>1</v>
      </c>
    </row>
    <row r="1721" spans="1:19">
      <c r="A1721" s="16">
        <f t="shared" si="81"/>
        <v>1</v>
      </c>
      <c r="B1721" s="16">
        <v>1</v>
      </c>
      <c r="C1721" s="17">
        <v>1</v>
      </c>
      <c r="D1721" s="16">
        <f t="shared" si="80"/>
        <v>1</v>
      </c>
      <c r="E1721" s="17">
        <f t="shared" si="82"/>
        <v>1</v>
      </c>
      <c r="F1721" s="16">
        <f>F1720</f>
        <v>24</v>
      </c>
      <c r="G1721" s="16">
        <v>5</v>
      </c>
      <c r="H1721" s="16">
        <v>19</v>
      </c>
      <c r="I1721" s="3">
        <v>4.1453316899714716</v>
      </c>
      <c r="J1721" s="16">
        <f t="shared" si="84"/>
        <v>10</v>
      </c>
      <c r="K1721" s="16">
        <f t="shared" si="84"/>
        <v>1</v>
      </c>
      <c r="L1721" s="16">
        <f t="shared" si="84"/>
        <v>2</v>
      </c>
      <c r="M1721" s="16">
        <f t="shared" si="84"/>
        <v>2</v>
      </c>
      <c r="N1721" s="16">
        <f t="shared" si="84"/>
        <v>64</v>
      </c>
      <c r="O1721">
        <f>O1720</f>
        <v>1</v>
      </c>
      <c r="P1721">
        <f>P1720</f>
        <v>11</v>
      </c>
      <c r="Q1721">
        <f>Q1720</f>
        <v>1</v>
      </c>
      <c r="R1721">
        <f>R1720</f>
        <v>0.74051183002302401</v>
      </c>
      <c r="S1721">
        <f>S1720</f>
        <v>1</v>
      </c>
    </row>
    <row r="1722" spans="1:19">
      <c r="A1722" s="16">
        <f t="shared" si="81"/>
        <v>1</v>
      </c>
      <c r="B1722" s="16">
        <v>1</v>
      </c>
      <c r="C1722" s="17">
        <v>1</v>
      </c>
      <c r="D1722" s="16">
        <f t="shared" si="80"/>
        <v>1</v>
      </c>
      <c r="E1722" s="17">
        <f t="shared" si="82"/>
        <v>1</v>
      </c>
      <c r="F1722" s="16">
        <f>F1721+1</f>
        <v>25</v>
      </c>
      <c r="G1722" s="16">
        <v>1</v>
      </c>
      <c r="H1722" s="16">
        <v>17</v>
      </c>
      <c r="I1722" s="4">
        <v>1.319161469989921</v>
      </c>
      <c r="J1722" s="16">
        <f t="shared" si="84"/>
        <v>10</v>
      </c>
      <c r="K1722" s="16">
        <f t="shared" si="84"/>
        <v>1</v>
      </c>
      <c r="L1722" s="16">
        <f t="shared" si="84"/>
        <v>2</v>
      </c>
      <c r="M1722" s="16">
        <f t="shared" si="84"/>
        <v>2</v>
      </c>
      <c r="N1722" s="16">
        <f t="shared" si="84"/>
        <v>64</v>
      </c>
      <c r="O1722" s="3">
        <v>1</v>
      </c>
      <c r="P1722" s="3">
        <v>7</v>
      </c>
      <c r="Q1722" s="3">
        <v>1</v>
      </c>
      <c r="R1722" s="3">
        <v>0.824258324981201</v>
      </c>
      <c r="S1722" s="3">
        <v>0</v>
      </c>
    </row>
    <row r="1723" spans="1:19">
      <c r="A1723" s="16">
        <f t="shared" si="81"/>
        <v>1</v>
      </c>
      <c r="B1723" s="16">
        <v>1</v>
      </c>
      <c r="C1723" s="17">
        <v>1</v>
      </c>
      <c r="D1723" s="16">
        <f t="shared" si="80"/>
        <v>1</v>
      </c>
      <c r="E1723" s="17">
        <f t="shared" si="82"/>
        <v>1</v>
      </c>
      <c r="F1723" s="16">
        <f>F1722</f>
        <v>25</v>
      </c>
      <c r="G1723" s="16">
        <v>2</v>
      </c>
      <c r="H1723" s="16">
        <v>6</v>
      </c>
      <c r="I1723" s="4">
        <v>0.53422929003136199</v>
      </c>
      <c r="J1723" s="16">
        <f t="shared" si="84"/>
        <v>10</v>
      </c>
      <c r="K1723" s="16">
        <f t="shared" si="84"/>
        <v>1</v>
      </c>
      <c r="L1723" s="16">
        <f t="shared" si="84"/>
        <v>2</v>
      </c>
      <c r="M1723" s="16">
        <f t="shared" si="84"/>
        <v>2</v>
      </c>
      <c r="N1723" s="16">
        <f t="shared" si="84"/>
        <v>64</v>
      </c>
      <c r="O1723">
        <f>O1722</f>
        <v>1</v>
      </c>
      <c r="P1723">
        <f>P1722</f>
        <v>7</v>
      </c>
      <c r="Q1723">
        <f>Q1722</f>
        <v>1</v>
      </c>
      <c r="R1723">
        <f>R1722</f>
        <v>0.824258324981201</v>
      </c>
      <c r="S1723">
        <f>S1722</f>
        <v>0</v>
      </c>
    </row>
    <row r="1724" spans="1:19">
      <c r="A1724" s="16">
        <f t="shared" si="81"/>
        <v>1</v>
      </c>
      <c r="B1724" s="16">
        <v>1</v>
      </c>
      <c r="C1724" s="17">
        <v>1</v>
      </c>
      <c r="D1724" s="16">
        <f t="shared" si="80"/>
        <v>1</v>
      </c>
      <c r="E1724" s="17">
        <f t="shared" si="82"/>
        <v>1</v>
      </c>
      <c r="F1724" s="16">
        <f>F1723</f>
        <v>25</v>
      </c>
      <c r="G1724" s="16">
        <v>3</v>
      </c>
      <c r="H1724" s="16">
        <v>8</v>
      </c>
      <c r="I1724" s="4">
        <v>1.354159092996269</v>
      </c>
      <c r="J1724" s="16">
        <f t="shared" si="84"/>
        <v>10</v>
      </c>
      <c r="K1724" s="16">
        <f t="shared" si="84"/>
        <v>1</v>
      </c>
      <c r="L1724" s="16">
        <f t="shared" si="84"/>
        <v>2</v>
      </c>
      <c r="M1724" s="16">
        <f t="shared" si="84"/>
        <v>2</v>
      </c>
      <c r="N1724" s="16">
        <f t="shared" si="84"/>
        <v>64</v>
      </c>
      <c r="O1724">
        <f>O1723</f>
        <v>1</v>
      </c>
      <c r="P1724">
        <f>P1723</f>
        <v>7</v>
      </c>
      <c r="Q1724">
        <f>Q1723</f>
        <v>1</v>
      </c>
      <c r="R1724">
        <f>R1723</f>
        <v>0.824258324981201</v>
      </c>
      <c r="S1724">
        <f>S1723</f>
        <v>0</v>
      </c>
    </row>
    <row r="1725" spans="1:19">
      <c r="A1725" s="16">
        <f t="shared" si="81"/>
        <v>1</v>
      </c>
      <c r="B1725" s="16">
        <v>1</v>
      </c>
      <c r="C1725" s="17">
        <v>1</v>
      </c>
      <c r="D1725" s="16">
        <f t="shared" si="80"/>
        <v>1</v>
      </c>
      <c r="E1725" s="17">
        <f t="shared" si="82"/>
        <v>1</v>
      </c>
      <c r="F1725" s="16">
        <f>F1724</f>
        <v>25</v>
      </c>
      <c r="G1725" s="16">
        <v>4</v>
      </c>
      <c r="H1725" s="16">
        <v>8</v>
      </c>
      <c r="I1725" s="4">
        <v>0.81885866995435197</v>
      </c>
      <c r="J1725" s="16">
        <f t="shared" si="84"/>
        <v>10</v>
      </c>
      <c r="K1725" s="16">
        <f t="shared" si="84"/>
        <v>1</v>
      </c>
      <c r="L1725" s="16">
        <f t="shared" si="84"/>
        <v>2</v>
      </c>
      <c r="M1725" s="16">
        <f t="shared" si="84"/>
        <v>2</v>
      </c>
      <c r="N1725" s="16">
        <f t="shared" si="84"/>
        <v>64</v>
      </c>
      <c r="O1725">
        <f>O1724</f>
        <v>1</v>
      </c>
      <c r="P1725">
        <f>P1724</f>
        <v>7</v>
      </c>
      <c r="Q1725">
        <f>Q1724</f>
        <v>1</v>
      </c>
      <c r="R1725">
        <f>R1724</f>
        <v>0.824258324981201</v>
      </c>
      <c r="S1725">
        <f>S1724</f>
        <v>0</v>
      </c>
    </row>
    <row r="1726" spans="1:19">
      <c r="A1726" s="16">
        <f t="shared" si="81"/>
        <v>1</v>
      </c>
      <c r="B1726" s="16">
        <v>1</v>
      </c>
      <c r="C1726" s="17">
        <v>1</v>
      </c>
      <c r="D1726" s="16">
        <f t="shared" si="80"/>
        <v>1</v>
      </c>
      <c r="E1726" s="17">
        <f t="shared" si="82"/>
        <v>1</v>
      </c>
      <c r="F1726" s="16">
        <f>F1725</f>
        <v>25</v>
      </c>
      <c r="G1726" s="16">
        <v>5</v>
      </c>
      <c r="H1726" s="16">
        <v>14</v>
      </c>
      <c r="I1726" s="4">
        <v>2.8914855600451022</v>
      </c>
      <c r="J1726" s="16">
        <f t="shared" si="84"/>
        <v>10</v>
      </c>
      <c r="K1726" s="16">
        <f t="shared" si="84"/>
        <v>1</v>
      </c>
      <c r="L1726" s="16">
        <f t="shared" si="84"/>
        <v>2</v>
      </c>
      <c r="M1726" s="16">
        <f t="shared" si="84"/>
        <v>2</v>
      </c>
      <c r="N1726" s="16">
        <f t="shared" si="84"/>
        <v>64</v>
      </c>
      <c r="O1726">
        <f>O1725</f>
        <v>1</v>
      </c>
      <c r="P1726">
        <f>P1725</f>
        <v>7</v>
      </c>
      <c r="Q1726">
        <f>Q1725</f>
        <v>1</v>
      </c>
      <c r="R1726">
        <f>R1725</f>
        <v>0.824258324981201</v>
      </c>
      <c r="S1726">
        <f>S1725</f>
        <v>0</v>
      </c>
    </row>
    <row r="1727" spans="1:19">
      <c r="A1727" s="16">
        <f t="shared" si="81"/>
        <v>1</v>
      </c>
      <c r="B1727" s="16">
        <v>1</v>
      </c>
      <c r="C1727" s="17">
        <v>0</v>
      </c>
      <c r="D1727" s="16">
        <f t="shared" si="80"/>
        <v>0</v>
      </c>
      <c r="E1727" s="17">
        <f t="shared" si="82"/>
        <v>1</v>
      </c>
      <c r="F1727" s="16">
        <f>F1726+1</f>
        <v>26</v>
      </c>
      <c r="G1727" s="16">
        <v>1</v>
      </c>
      <c r="H1727" s="16">
        <v>15</v>
      </c>
      <c r="I1727" s="3">
        <v>1.7686578229768188</v>
      </c>
      <c r="J1727" s="16">
        <f t="shared" si="84"/>
        <v>10</v>
      </c>
      <c r="K1727" s="16">
        <f t="shared" si="84"/>
        <v>1</v>
      </c>
      <c r="L1727" s="16">
        <f t="shared" si="84"/>
        <v>2</v>
      </c>
      <c r="M1727" s="16">
        <f t="shared" si="84"/>
        <v>2</v>
      </c>
      <c r="N1727" s="16">
        <f t="shared" si="84"/>
        <v>64</v>
      </c>
      <c r="O1727" s="3">
        <v>1</v>
      </c>
      <c r="P1727" s="3">
        <v>60</v>
      </c>
      <c r="Q1727" s="3">
        <v>1</v>
      </c>
      <c r="R1727" s="3">
        <v>0.68950895004672896</v>
      </c>
      <c r="S1727" s="3">
        <v>1</v>
      </c>
    </row>
    <row r="1728" spans="1:19">
      <c r="A1728" s="16">
        <f t="shared" si="81"/>
        <v>1</v>
      </c>
      <c r="B1728" s="16">
        <v>1</v>
      </c>
      <c r="C1728" s="17">
        <v>0</v>
      </c>
      <c r="D1728" s="16">
        <f t="shared" si="80"/>
        <v>0</v>
      </c>
      <c r="E1728" s="17">
        <f t="shared" si="82"/>
        <v>1</v>
      </c>
      <c r="F1728" s="16">
        <f>F1727</f>
        <v>26</v>
      </c>
      <c r="G1728" s="16">
        <v>2</v>
      </c>
      <c r="H1728" s="16">
        <v>6</v>
      </c>
      <c r="I1728" s="3">
        <v>0.55259918502997596</v>
      </c>
      <c r="J1728" s="16">
        <f t="shared" si="84"/>
        <v>10</v>
      </c>
      <c r="K1728" s="16">
        <f t="shared" si="84"/>
        <v>1</v>
      </c>
      <c r="L1728" s="16">
        <f t="shared" si="84"/>
        <v>2</v>
      </c>
      <c r="M1728" s="16">
        <f t="shared" si="84"/>
        <v>2</v>
      </c>
      <c r="N1728" s="16">
        <f t="shared" si="84"/>
        <v>64</v>
      </c>
      <c r="O1728">
        <f>O1727</f>
        <v>1</v>
      </c>
      <c r="P1728">
        <f>P1727</f>
        <v>60</v>
      </c>
      <c r="Q1728">
        <f>Q1727</f>
        <v>1</v>
      </c>
      <c r="R1728">
        <f>R1727</f>
        <v>0.68950895004672896</v>
      </c>
      <c r="S1728">
        <f>S1727</f>
        <v>1</v>
      </c>
    </row>
    <row r="1729" spans="1:19">
      <c r="A1729" s="16">
        <f t="shared" si="81"/>
        <v>1</v>
      </c>
      <c r="B1729" s="16">
        <v>1</v>
      </c>
      <c r="C1729" s="17">
        <v>0</v>
      </c>
      <c r="D1729" s="16">
        <f t="shared" si="80"/>
        <v>0</v>
      </c>
      <c r="E1729" s="17">
        <f t="shared" si="82"/>
        <v>1</v>
      </c>
      <c r="F1729" s="16">
        <f>F1728</f>
        <v>26</v>
      </c>
      <c r="G1729" s="16">
        <v>3</v>
      </c>
      <c r="H1729" s="16">
        <v>10</v>
      </c>
      <c r="I1729" s="4">
        <v>1.036734352004713</v>
      </c>
      <c r="J1729" s="16">
        <f t="shared" si="84"/>
        <v>10</v>
      </c>
      <c r="K1729" s="16">
        <f t="shared" si="84"/>
        <v>1</v>
      </c>
      <c r="L1729" s="16">
        <f t="shared" si="84"/>
        <v>2</v>
      </c>
      <c r="M1729" s="16">
        <f t="shared" si="84"/>
        <v>2</v>
      </c>
      <c r="N1729" s="16">
        <f t="shared" si="84"/>
        <v>64</v>
      </c>
      <c r="O1729">
        <f>O1728</f>
        <v>1</v>
      </c>
      <c r="P1729">
        <f>P1728</f>
        <v>60</v>
      </c>
      <c r="Q1729">
        <f>Q1728</f>
        <v>1</v>
      </c>
      <c r="R1729">
        <f>R1728</f>
        <v>0.68950895004672896</v>
      </c>
      <c r="S1729">
        <f>S1728</f>
        <v>1</v>
      </c>
    </row>
    <row r="1730" spans="1:19">
      <c r="A1730" s="16">
        <f t="shared" si="81"/>
        <v>1</v>
      </c>
      <c r="B1730" s="16">
        <v>1</v>
      </c>
      <c r="C1730" s="17">
        <v>0</v>
      </c>
      <c r="D1730" s="16">
        <f t="shared" si="80"/>
        <v>0</v>
      </c>
      <c r="E1730" s="17">
        <f t="shared" si="82"/>
        <v>1</v>
      </c>
      <c r="F1730" s="16">
        <f>F1729</f>
        <v>26</v>
      </c>
      <c r="G1730" s="16">
        <v>4</v>
      </c>
      <c r="H1730" s="16">
        <v>8</v>
      </c>
      <c r="I1730" s="3">
        <v>1.93811166496016</v>
      </c>
      <c r="J1730" s="16">
        <f t="shared" si="84"/>
        <v>10</v>
      </c>
      <c r="K1730" s="16">
        <f t="shared" si="84"/>
        <v>1</v>
      </c>
      <c r="L1730" s="16">
        <f t="shared" si="84"/>
        <v>2</v>
      </c>
      <c r="M1730" s="16">
        <f t="shared" si="84"/>
        <v>2</v>
      </c>
      <c r="N1730" s="16">
        <f t="shared" si="84"/>
        <v>64</v>
      </c>
      <c r="O1730">
        <f>O1729</f>
        <v>1</v>
      </c>
      <c r="P1730">
        <f>P1729</f>
        <v>60</v>
      </c>
      <c r="Q1730">
        <f>Q1729</f>
        <v>1</v>
      </c>
      <c r="R1730">
        <f>R1729</f>
        <v>0.68950895004672896</v>
      </c>
      <c r="S1730">
        <f>S1729</f>
        <v>1</v>
      </c>
    </row>
    <row r="1731" spans="1:19">
      <c r="A1731" s="16">
        <f t="shared" si="81"/>
        <v>1</v>
      </c>
      <c r="B1731" s="16">
        <v>1</v>
      </c>
      <c r="C1731" s="17">
        <v>0</v>
      </c>
      <c r="D1731" s="16">
        <f t="shared" ref="D1731:D1794" si="85">IF(AND(B1731=1,C1731=1),1,0)</f>
        <v>0</v>
      </c>
      <c r="E1731" s="17">
        <f t="shared" si="82"/>
        <v>1</v>
      </c>
      <c r="F1731" s="16">
        <f>F1730</f>
        <v>26</v>
      </c>
      <c r="G1731" s="16">
        <v>5</v>
      </c>
      <c r="H1731" s="16">
        <v>6</v>
      </c>
      <c r="I1731" s="3">
        <v>1.4368479549884781</v>
      </c>
      <c r="J1731" s="16">
        <f t="shared" si="84"/>
        <v>10</v>
      </c>
      <c r="K1731" s="16">
        <f t="shared" si="84"/>
        <v>1</v>
      </c>
      <c r="L1731" s="16">
        <f t="shared" si="84"/>
        <v>2</v>
      </c>
      <c r="M1731" s="16">
        <f t="shared" si="84"/>
        <v>2</v>
      </c>
      <c r="N1731" s="16">
        <f t="shared" si="84"/>
        <v>64</v>
      </c>
      <c r="O1731">
        <f>O1730</f>
        <v>1</v>
      </c>
      <c r="P1731">
        <f>P1730</f>
        <v>60</v>
      </c>
      <c r="Q1731">
        <f>Q1730</f>
        <v>1</v>
      </c>
      <c r="R1731">
        <f>R1730</f>
        <v>0.68950895004672896</v>
      </c>
      <c r="S1731">
        <f>S1730</f>
        <v>1</v>
      </c>
    </row>
    <row r="1732" spans="1:19">
      <c r="A1732" s="16">
        <f t="shared" ref="A1732:A1795" si="86">A1731</f>
        <v>1</v>
      </c>
      <c r="B1732" s="16">
        <v>1</v>
      </c>
      <c r="C1732" s="17">
        <v>0</v>
      </c>
      <c r="D1732" s="16">
        <f t="shared" si="85"/>
        <v>0</v>
      </c>
      <c r="E1732" s="17">
        <f t="shared" ref="E1732:E1795" si="87">E1731</f>
        <v>1</v>
      </c>
      <c r="F1732" s="16">
        <f>F1731+1</f>
        <v>27</v>
      </c>
      <c r="G1732" s="16">
        <v>1</v>
      </c>
      <c r="H1732" s="16">
        <v>15</v>
      </c>
      <c r="I1732" s="3">
        <v>1.353000400005838</v>
      </c>
      <c r="J1732" s="16">
        <f t="shared" si="84"/>
        <v>10</v>
      </c>
      <c r="K1732" s="16">
        <f t="shared" si="84"/>
        <v>1</v>
      </c>
      <c r="L1732" s="16">
        <f t="shared" si="84"/>
        <v>2</v>
      </c>
      <c r="M1732" s="16">
        <f t="shared" si="84"/>
        <v>2</v>
      </c>
      <c r="N1732" s="16">
        <f t="shared" si="84"/>
        <v>64</v>
      </c>
      <c r="O1732" s="3">
        <v>1</v>
      </c>
      <c r="P1732" s="3">
        <v>32</v>
      </c>
      <c r="Q1732" s="3">
        <v>1</v>
      </c>
      <c r="R1732" s="3">
        <v>0.72339336998993498</v>
      </c>
      <c r="S1732" s="3">
        <v>1</v>
      </c>
    </row>
    <row r="1733" spans="1:19">
      <c r="A1733" s="16">
        <f t="shared" si="86"/>
        <v>1</v>
      </c>
      <c r="B1733" s="16">
        <v>1</v>
      </c>
      <c r="C1733" s="17">
        <v>0</v>
      </c>
      <c r="D1733" s="16">
        <f t="shared" si="85"/>
        <v>0</v>
      </c>
      <c r="E1733" s="17">
        <f t="shared" si="87"/>
        <v>1</v>
      </c>
      <c r="F1733" s="16">
        <f>F1732</f>
        <v>27</v>
      </c>
      <c r="G1733" s="16">
        <v>2</v>
      </c>
      <c r="H1733" s="16">
        <v>5</v>
      </c>
      <c r="I1733" s="3">
        <v>1.3032783429953201</v>
      </c>
      <c r="J1733" s="16">
        <f t="shared" si="84"/>
        <v>10</v>
      </c>
      <c r="K1733" s="16">
        <f t="shared" si="84"/>
        <v>1</v>
      </c>
      <c r="L1733" s="16">
        <f t="shared" si="84"/>
        <v>2</v>
      </c>
      <c r="M1733" s="16">
        <f t="shared" si="84"/>
        <v>2</v>
      </c>
      <c r="N1733" s="16">
        <f t="shared" si="84"/>
        <v>64</v>
      </c>
      <c r="O1733">
        <f>O1732</f>
        <v>1</v>
      </c>
      <c r="P1733">
        <f>P1732</f>
        <v>32</v>
      </c>
      <c r="Q1733">
        <f>Q1732</f>
        <v>1</v>
      </c>
      <c r="R1733">
        <f>R1732</f>
        <v>0.72339336998993498</v>
      </c>
      <c r="S1733">
        <f>S1732</f>
        <v>1</v>
      </c>
    </row>
    <row r="1734" spans="1:19">
      <c r="A1734" s="16">
        <f t="shared" si="86"/>
        <v>1</v>
      </c>
      <c r="B1734" s="16">
        <v>1</v>
      </c>
      <c r="C1734" s="17">
        <v>0</v>
      </c>
      <c r="D1734" s="16">
        <f t="shared" si="85"/>
        <v>0</v>
      </c>
      <c r="E1734" s="17">
        <f t="shared" si="87"/>
        <v>1</v>
      </c>
      <c r="F1734" s="16">
        <f>F1733</f>
        <v>27</v>
      </c>
      <c r="G1734" s="16">
        <v>3</v>
      </c>
      <c r="H1734" s="16">
        <v>8</v>
      </c>
      <c r="I1734" s="4">
        <v>1.252563869988079</v>
      </c>
      <c r="J1734" s="16">
        <f t="shared" si="84"/>
        <v>10</v>
      </c>
      <c r="K1734" s="16">
        <f t="shared" si="84"/>
        <v>1</v>
      </c>
      <c r="L1734" s="16">
        <f t="shared" si="84"/>
        <v>2</v>
      </c>
      <c r="M1734" s="16">
        <f t="shared" si="84"/>
        <v>2</v>
      </c>
      <c r="N1734" s="16">
        <f t="shared" si="84"/>
        <v>64</v>
      </c>
      <c r="O1734">
        <f>O1733</f>
        <v>1</v>
      </c>
      <c r="P1734">
        <f>P1733</f>
        <v>32</v>
      </c>
      <c r="Q1734">
        <f>Q1733</f>
        <v>1</v>
      </c>
      <c r="R1734">
        <f>R1733</f>
        <v>0.72339336998993498</v>
      </c>
      <c r="S1734">
        <f>S1733</f>
        <v>1</v>
      </c>
    </row>
    <row r="1735" spans="1:19">
      <c r="A1735" s="16">
        <f t="shared" si="86"/>
        <v>1</v>
      </c>
      <c r="B1735" s="16">
        <v>1</v>
      </c>
      <c r="C1735" s="17">
        <v>0</v>
      </c>
      <c r="D1735" s="16">
        <f t="shared" si="85"/>
        <v>0</v>
      </c>
      <c r="E1735" s="17">
        <f t="shared" si="87"/>
        <v>1</v>
      </c>
      <c r="F1735" s="16">
        <f>F1734</f>
        <v>27</v>
      </c>
      <c r="G1735" s="16">
        <v>4</v>
      </c>
      <c r="H1735" s="16">
        <v>4</v>
      </c>
      <c r="I1735" s="3">
        <v>2.2235067320289001</v>
      </c>
      <c r="J1735" s="16">
        <f t="shared" si="84"/>
        <v>10</v>
      </c>
      <c r="K1735" s="16">
        <f t="shared" si="84"/>
        <v>1</v>
      </c>
      <c r="L1735" s="16">
        <f t="shared" si="84"/>
        <v>2</v>
      </c>
      <c r="M1735" s="16">
        <f t="shared" si="84"/>
        <v>2</v>
      </c>
      <c r="N1735" s="16">
        <f t="shared" si="84"/>
        <v>64</v>
      </c>
      <c r="O1735">
        <f>O1734</f>
        <v>1</v>
      </c>
      <c r="P1735">
        <f>P1734</f>
        <v>32</v>
      </c>
      <c r="Q1735">
        <f>Q1734</f>
        <v>1</v>
      </c>
      <c r="R1735">
        <f>R1734</f>
        <v>0.72339336998993498</v>
      </c>
      <c r="S1735">
        <f>S1734</f>
        <v>1</v>
      </c>
    </row>
    <row r="1736" spans="1:19">
      <c r="A1736" s="16">
        <f t="shared" si="86"/>
        <v>1</v>
      </c>
      <c r="B1736" s="16">
        <v>1</v>
      </c>
      <c r="C1736" s="17">
        <v>0</v>
      </c>
      <c r="D1736" s="16">
        <f t="shared" si="85"/>
        <v>0</v>
      </c>
      <c r="E1736" s="17">
        <f t="shared" si="87"/>
        <v>1</v>
      </c>
      <c r="F1736" s="16">
        <f>F1735</f>
        <v>27</v>
      </c>
      <c r="G1736" s="16">
        <v>5</v>
      </c>
      <c r="H1736" s="16">
        <v>9</v>
      </c>
      <c r="I1736" s="3">
        <v>3.0912084379815408</v>
      </c>
      <c r="J1736" s="16">
        <f t="shared" si="84"/>
        <v>10</v>
      </c>
      <c r="K1736" s="16">
        <f t="shared" si="84"/>
        <v>1</v>
      </c>
      <c r="L1736" s="16">
        <f t="shared" si="84"/>
        <v>2</v>
      </c>
      <c r="M1736" s="16">
        <f t="shared" si="84"/>
        <v>2</v>
      </c>
      <c r="N1736" s="16">
        <f t="shared" si="84"/>
        <v>64</v>
      </c>
      <c r="O1736">
        <f>O1735</f>
        <v>1</v>
      </c>
      <c r="P1736">
        <f>P1735</f>
        <v>32</v>
      </c>
      <c r="Q1736">
        <f>Q1735</f>
        <v>1</v>
      </c>
      <c r="R1736">
        <f>R1735</f>
        <v>0.72339336998993498</v>
      </c>
      <c r="S1736">
        <f>S1735</f>
        <v>1</v>
      </c>
    </row>
    <row r="1737" spans="1:19">
      <c r="A1737" s="16">
        <f t="shared" si="86"/>
        <v>1</v>
      </c>
      <c r="B1737" s="16">
        <v>1</v>
      </c>
      <c r="C1737" s="17">
        <v>1</v>
      </c>
      <c r="D1737" s="16">
        <f t="shared" si="85"/>
        <v>1</v>
      </c>
      <c r="E1737" s="17">
        <f t="shared" si="87"/>
        <v>1</v>
      </c>
      <c r="F1737" s="16">
        <f>F1736+1</f>
        <v>28</v>
      </c>
      <c r="G1737" s="16">
        <v>1</v>
      </c>
      <c r="H1737" s="16">
        <v>20</v>
      </c>
      <c r="I1737" s="3">
        <v>1.5032256749691431</v>
      </c>
      <c r="J1737" s="16">
        <f t="shared" si="84"/>
        <v>10</v>
      </c>
      <c r="K1737" s="16">
        <f t="shared" si="84"/>
        <v>1</v>
      </c>
      <c r="L1737" s="16">
        <f t="shared" si="84"/>
        <v>2</v>
      </c>
      <c r="M1737" s="16">
        <f t="shared" si="84"/>
        <v>2</v>
      </c>
      <c r="N1737" s="16">
        <f t="shared" si="84"/>
        <v>64</v>
      </c>
      <c r="O1737" s="3">
        <v>1</v>
      </c>
      <c r="P1737" s="3">
        <v>29</v>
      </c>
      <c r="Q1737" s="3">
        <v>1</v>
      </c>
      <c r="R1737" s="3">
        <v>0.69022633496206198</v>
      </c>
      <c r="S1737" s="3">
        <v>0</v>
      </c>
    </row>
    <row r="1738" spans="1:19">
      <c r="A1738" s="16">
        <f t="shared" si="86"/>
        <v>1</v>
      </c>
      <c r="B1738" s="16">
        <v>1</v>
      </c>
      <c r="C1738" s="17">
        <v>1</v>
      </c>
      <c r="D1738" s="16">
        <f t="shared" si="85"/>
        <v>1</v>
      </c>
      <c r="E1738" s="17">
        <f t="shared" si="87"/>
        <v>1</v>
      </c>
      <c r="F1738" s="16">
        <f>F1737</f>
        <v>28</v>
      </c>
      <c r="G1738" s="16">
        <v>2</v>
      </c>
      <c r="H1738" s="16">
        <v>7</v>
      </c>
      <c r="I1738" s="3">
        <v>0.81862842303234995</v>
      </c>
      <c r="J1738" s="16">
        <f t="shared" si="84"/>
        <v>10</v>
      </c>
      <c r="K1738" s="16">
        <f t="shared" si="84"/>
        <v>1</v>
      </c>
      <c r="L1738" s="16">
        <f t="shared" si="84"/>
        <v>2</v>
      </c>
      <c r="M1738" s="16">
        <f t="shared" si="84"/>
        <v>2</v>
      </c>
      <c r="N1738" s="16">
        <f t="shared" si="84"/>
        <v>64</v>
      </c>
      <c r="O1738">
        <f>O1737</f>
        <v>1</v>
      </c>
      <c r="P1738">
        <f>P1737</f>
        <v>29</v>
      </c>
      <c r="Q1738">
        <f>Q1737</f>
        <v>1</v>
      </c>
      <c r="R1738">
        <f>R1737</f>
        <v>0.69022633496206198</v>
      </c>
      <c r="S1738">
        <f>S1737</f>
        <v>0</v>
      </c>
    </row>
    <row r="1739" spans="1:19">
      <c r="A1739" s="16">
        <f t="shared" si="86"/>
        <v>1</v>
      </c>
      <c r="B1739" s="16">
        <v>1</v>
      </c>
      <c r="C1739" s="17">
        <v>1</v>
      </c>
      <c r="D1739" s="16">
        <f t="shared" si="85"/>
        <v>1</v>
      </c>
      <c r="E1739" s="17">
        <f t="shared" si="87"/>
        <v>1</v>
      </c>
      <c r="F1739" s="16">
        <f>F1738</f>
        <v>28</v>
      </c>
      <c r="G1739" s="16">
        <v>3</v>
      </c>
      <c r="H1739" s="16">
        <v>11</v>
      </c>
      <c r="I1739" s="4">
        <v>1.5710299249622011</v>
      </c>
      <c r="J1739" s="16">
        <f t="shared" si="84"/>
        <v>10</v>
      </c>
      <c r="K1739" s="16">
        <f t="shared" si="84"/>
        <v>1</v>
      </c>
      <c r="L1739" s="16">
        <f t="shared" si="84"/>
        <v>2</v>
      </c>
      <c r="M1739" s="16">
        <f t="shared" si="84"/>
        <v>2</v>
      </c>
      <c r="N1739" s="16">
        <f t="shared" si="84"/>
        <v>64</v>
      </c>
      <c r="O1739">
        <f>O1738</f>
        <v>1</v>
      </c>
      <c r="P1739">
        <f>P1738</f>
        <v>29</v>
      </c>
      <c r="Q1739">
        <f>Q1738</f>
        <v>1</v>
      </c>
      <c r="R1739">
        <f>R1738</f>
        <v>0.69022633496206198</v>
      </c>
      <c r="S1739">
        <f>S1738</f>
        <v>0</v>
      </c>
    </row>
    <row r="1740" spans="1:19">
      <c r="A1740" s="16">
        <f t="shared" si="86"/>
        <v>1</v>
      </c>
      <c r="B1740" s="16">
        <v>1</v>
      </c>
      <c r="C1740" s="17">
        <v>1</v>
      </c>
      <c r="D1740" s="16">
        <f t="shared" si="85"/>
        <v>1</v>
      </c>
      <c r="E1740" s="17">
        <f t="shared" si="87"/>
        <v>1</v>
      </c>
      <c r="F1740" s="16">
        <f>F1739</f>
        <v>28</v>
      </c>
      <c r="G1740" s="16">
        <v>4</v>
      </c>
      <c r="H1740" s="16">
        <v>8</v>
      </c>
      <c r="I1740" s="3">
        <v>0.58537758700549603</v>
      </c>
      <c r="J1740" s="16">
        <f t="shared" si="84"/>
        <v>10</v>
      </c>
      <c r="K1740" s="16">
        <f t="shared" si="84"/>
        <v>1</v>
      </c>
      <c r="L1740" s="16">
        <f t="shared" si="84"/>
        <v>2</v>
      </c>
      <c r="M1740" s="16">
        <f t="shared" si="84"/>
        <v>2</v>
      </c>
      <c r="N1740" s="16">
        <f t="shared" si="84"/>
        <v>64</v>
      </c>
      <c r="O1740">
        <f>O1739</f>
        <v>1</v>
      </c>
      <c r="P1740">
        <f>P1739</f>
        <v>29</v>
      </c>
      <c r="Q1740">
        <f>Q1739</f>
        <v>1</v>
      </c>
      <c r="R1740">
        <f>R1739</f>
        <v>0.69022633496206198</v>
      </c>
      <c r="S1740">
        <f>S1739</f>
        <v>0</v>
      </c>
    </row>
    <row r="1741" spans="1:19">
      <c r="A1741" s="16">
        <f t="shared" si="86"/>
        <v>1</v>
      </c>
      <c r="B1741" s="16">
        <v>1</v>
      </c>
      <c r="C1741" s="17">
        <v>1</v>
      </c>
      <c r="D1741" s="16">
        <f t="shared" si="85"/>
        <v>1</v>
      </c>
      <c r="E1741" s="17">
        <f t="shared" si="87"/>
        <v>1</v>
      </c>
      <c r="F1741" s="16">
        <f>F1740</f>
        <v>28</v>
      </c>
      <c r="G1741" s="16">
        <v>5</v>
      </c>
      <c r="H1741" s="16">
        <v>12</v>
      </c>
      <c r="I1741" s="3">
        <v>2.3393517130170878</v>
      </c>
      <c r="J1741" s="16">
        <f t="shared" si="84"/>
        <v>10</v>
      </c>
      <c r="K1741" s="16">
        <f t="shared" si="84"/>
        <v>1</v>
      </c>
      <c r="L1741" s="16">
        <f t="shared" si="84"/>
        <v>2</v>
      </c>
      <c r="M1741" s="16">
        <f t="shared" si="84"/>
        <v>2</v>
      </c>
      <c r="N1741" s="16">
        <f t="shared" si="84"/>
        <v>64</v>
      </c>
      <c r="O1741">
        <f>O1740</f>
        <v>1</v>
      </c>
      <c r="P1741">
        <f>P1740</f>
        <v>29</v>
      </c>
      <c r="Q1741">
        <f>Q1740</f>
        <v>1</v>
      </c>
      <c r="R1741">
        <f>R1740</f>
        <v>0.69022633496206198</v>
      </c>
      <c r="S1741">
        <f>S1740</f>
        <v>0</v>
      </c>
    </row>
    <row r="1742" spans="1:19">
      <c r="A1742" s="16">
        <f t="shared" si="86"/>
        <v>1</v>
      </c>
      <c r="B1742" s="16">
        <v>1</v>
      </c>
      <c r="C1742" s="17">
        <v>1</v>
      </c>
      <c r="D1742" s="16">
        <f t="shared" si="85"/>
        <v>1</v>
      </c>
      <c r="E1742" s="17">
        <f t="shared" si="87"/>
        <v>1</v>
      </c>
      <c r="F1742" s="16">
        <f>F1741+1</f>
        <v>29</v>
      </c>
      <c r="G1742" s="16">
        <v>1</v>
      </c>
      <c r="H1742" s="16">
        <v>16</v>
      </c>
      <c r="I1742" s="3">
        <v>1.6690905800205651</v>
      </c>
      <c r="J1742" s="16">
        <f t="shared" si="84"/>
        <v>10</v>
      </c>
      <c r="K1742" s="16">
        <f t="shared" si="84"/>
        <v>1</v>
      </c>
      <c r="L1742" s="16">
        <f t="shared" si="84"/>
        <v>2</v>
      </c>
      <c r="M1742" s="16">
        <f t="shared" si="84"/>
        <v>2</v>
      </c>
      <c r="N1742" s="16">
        <f t="shared" si="84"/>
        <v>64</v>
      </c>
      <c r="O1742" s="3">
        <v>1</v>
      </c>
      <c r="P1742" s="3">
        <v>10</v>
      </c>
      <c r="Q1742" s="3">
        <v>1</v>
      </c>
      <c r="R1742" s="3">
        <v>0.55241218500304901</v>
      </c>
      <c r="S1742" s="3">
        <v>1</v>
      </c>
    </row>
    <row r="1743" spans="1:19">
      <c r="A1743" s="16">
        <f t="shared" si="86"/>
        <v>1</v>
      </c>
      <c r="B1743" s="16">
        <v>1</v>
      </c>
      <c r="C1743" s="17">
        <v>1</v>
      </c>
      <c r="D1743" s="16">
        <f t="shared" si="85"/>
        <v>1</v>
      </c>
      <c r="E1743" s="17">
        <f t="shared" si="87"/>
        <v>1</v>
      </c>
      <c r="F1743" s="16">
        <f>F1742</f>
        <v>29</v>
      </c>
      <c r="G1743" s="16">
        <v>2</v>
      </c>
      <c r="H1743" s="16">
        <v>7</v>
      </c>
      <c r="I1743" s="3">
        <v>0.95319094497244805</v>
      </c>
      <c r="J1743" s="16">
        <f t="shared" si="84"/>
        <v>10</v>
      </c>
      <c r="K1743" s="16">
        <f t="shared" si="84"/>
        <v>1</v>
      </c>
      <c r="L1743" s="16">
        <f t="shared" si="84"/>
        <v>2</v>
      </c>
      <c r="M1743" s="16">
        <f t="shared" si="84"/>
        <v>2</v>
      </c>
      <c r="N1743" s="16">
        <f t="shared" si="84"/>
        <v>64</v>
      </c>
      <c r="O1743">
        <f>O1742</f>
        <v>1</v>
      </c>
      <c r="P1743">
        <f>P1742</f>
        <v>10</v>
      </c>
      <c r="Q1743">
        <f>Q1742</f>
        <v>1</v>
      </c>
      <c r="R1743">
        <f>R1742</f>
        <v>0.55241218500304901</v>
      </c>
      <c r="S1743">
        <f>S1742</f>
        <v>1</v>
      </c>
    </row>
    <row r="1744" spans="1:19">
      <c r="A1744" s="16">
        <f t="shared" si="86"/>
        <v>1</v>
      </c>
      <c r="B1744" s="16">
        <v>1</v>
      </c>
      <c r="C1744" s="17">
        <v>1</v>
      </c>
      <c r="D1744" s="16">
        <f t="shared" si="85"/>
        <v>1</v>
      </c>
      <c r="E1744" s="17">
        <f t="shared" si="87"/>
        <v>1</v>
      </c>
      <c r="F1744" s="16">
        <f>F1743</f>
        <v>29</v>
      </c>
      <c r="G1744" s="16">
        <v>3</v>
      </c>
      <c r="H1744" s="16">
        <v>6</v>
      </c>
      <c r="I1744" s="4">
        <v>0.95307851798133791</v>
      </c>
      <c r="J1744" s="16">
        <f t="shared" si="84"/>
        <v>10</v>
      </c>
      <c r="K1744" s="16">
        <f t="shared" si="84"/>
        <v>1</v>
      </c>
      <c r="L1744" s="16">
        <f t="shared" si="84"/>
        <v>2</v>
      </c>
      <c r="M1744" s="16">
        <f t="shared" si="84"/>
        <v>2</v>
      </c>
      <c r="N1744" s="16">
        <f t="shared" si="84"/>
        <v>64</v>
      </c>
      <c r="O1744">
        <f>O1743</f>
        <v>1</v>
      </c>
      <c r="P1744">
        <f>P1743</f>
        <v>10</v>
      </c>
      <c r="Q1744">
        <f>Q1743</f>
        <v>1</v>
      </c>
      <c r="R1744">
        <f>R1743</f>
        <v>0.55241218500304901</v>
      </c>
      <c r="S1744">
        <f>S1743</f>
        <v>1</v>
      </c>
    </row>
    <row r="1745" spans="1:19">
      <c r="A1745" s="16">
        <f t="shared" si="86"/>
        <v>1</v>
      </c>
      <c r="B1745" s="16">
        <v>1</v>
      </c>
      <c r="C1745" s="17">
        <v>1</v>
      </c>
      <c r="D1745" s="16">
        <f t="shared" si="85"/>
        <v>1</v>
      </c>
      <c r="E1745" s="17">
        <f t="shared" si="87"/>
        <v>1</v>
      </c>
      <c r="F1745" s="16">
        <f>F1744</f>
        <v>29</v>
      </c>
      <c r="G1745" s="16">
        <v>4</v>
      </c>
      <c r="H1745" s="16">
        <v>5</v>
      </c>
      <c r="I1745" s="3">
        <v>0.40108302200678703</v>
      </c>
      <c r="J1745" s="16">
        <f t="shared" si="84"/>
        <v>10</v>
      </c>
      <c r="K1745" s="16">
        <f t="shared" si="84"/>
        <v>1</v>
      </c>
      <c r="L1745" s="16">
        <f t="shared" si="84"/>
        <v>2</v>
      </c>
      <c r="M1745" s="16">
        <f t="shared" si="84"/>
        <v>2</v>
      </c>
      <c r="N1745" s="16">
        <f t="shared" si="84"/>
        <v>64</v>
      </c>
      <c r="O1745">
        <f>O1744</f>
        <v>1</v>
      </c>
      <c r="P1745">
        <f>P1744</f>
        <v>10</v>
      </c>
      <c r="Q1745">
        <f>Q1744</f>
        <v>1</v>
      </c>
      <c r="R1745">
        <f>R1744</f>
        <v>0.55241218500304901</v>
      </c>
      <c r="S1745">
        <f>S1744</f>
        <v>1</v>
      </c>
    </row>
    <row r="1746" spans="1:19">
      <c r="A1746" s="16">
        <f t="shared" si="86"/>
        <v>1</v>
      </c>
      <c r="B1746" s="16">
        <v>1</v>
      </c>
      <c r="C1746" s="17">
        <v>1</v>
      </c>
      <c r="D1746" s="16">
        <f t="shared" si="85"/>
        <v>1</v>
      </c>
      <c r="E1746" s="17">
        <f t="shared" si="87"/>
        <v>1</v>
      </c>
      <c r="F1746" s="16">
        <f>F1745</f>
        <v>29</v>
      </c>
      <c r="G1746" s="16">
        <v>5</v>
      </c>
      <c r="H1746" s="16">
        <v>18</v>
      </c>
      <c r="I1746" s="3">
        <v>2.8910895999870241</v>
      </c>
      <c r="J1746" s="16">
        <f t="shared" si="84"/>
        <v>10</v>
      </c>
      <c r="K1746" s="16">
        <f t="shared" si="84"/>
        <v>1</v>
      </c>
      <c r="L1746" s="16">
        <f t="shared" si="84"/>
        <v>2</v>
      </c>
      <c r="M1746" s="16">
        <f t="shared" si="84"/>
        <v>2</v>
      </c>
      <c r="N1746" s="16">
        <f t="shared" si="84"/>
        <v>64</v>
      </c>
      <c r="O1746">
        <f>O1745</f>
        <v>1</v>
      </c>
      <c r="P1746">
        <f>P1745</f>
        <v>10</v>
      </c>
      <c r="Q1746">
        <f>Q1745</f>
        <v>1</v>
      </c>
      <c r="R1746">
        <f>R1745</f>
        <v>0.55241218500304901</v>
      </c>
      <c r="S1746">
        <f>S1745</f>
        <v>1</v>
      </c>
    </row>
    <row r="1747" spans="1:19">
      <c r="A1747" s="16">
        <f t="shared" si="86"/>
        <v>1</v>
      </c>
      <c r="B1747" s="16">
        <v>1</v>
      </c>
      <c r="C1747" s="17">
        <v>0</v>
      </c>
      <c r="D1747" s="16">
        <f t="shared" si="85"/>
        <v>0</v>
      </c>
      <c r="E1747" s="17">
        <f t="shared" si="87"/>
        <v>1</v>
      </c>
      <c r="F1747" s="16">
        <f>F1746+1</f>
        <v>30</v>
      </c>
      <c r="G1747" s="16">
        <v>1</v>
      </c>
      <c r="H1747" s="16">
        <v>10</v>
      </c>
      <c r="I1747" s="3">
        <v>0.95254255196777993</v>
      </c>
      <c r="J1747" s="16">
        <f t="shared" si="84"/>
        <v>10</v>
      </c>
      <c r="K1747" s="16">
        <f t="shared" si="84"/>
        <v>1</v>
      </c>
      <c r="L1747" s="16">
        <f t="shared" si="84"/>
        <v>2</v>
      </c>
      <c r="M1747" s="16">
        <f t="shared" si="84"/>
        <v>2</v>
      </c>
      <c r="N1747" s="16">
        <f t="shared" si="84"/>
        <v>64</v>
      </c>
      <c r="O1747" s="3">
        <v>1</v>
      </c>
      <c r="P1747" s="3">
        <v>22</v>
      </c>
      <c r="Q1747" s="3">
        <v>1</v>
      </c>
      <c r="R1747" s="3">
        <v>0.58828356303274598</v>
      </c>
      <c r="S1747" s="3">
        <v>0</v>
      </c>
    </row>
    <row r="1748" spans="1:19">
      <c r="A1748" s="16">
        <f t="shared" si="86"/>
        <v>1</v>
      </c>
      <c r="B1748" s="16">
        <v>1</v>
      </c>
      <c r="C1748" s="17">
        <v>0</v>
      </c>
      <c r="D1748" s="16">
        <f t="shared" si="85"/>
        <v>0</v>
      </c>
      <c r="E1748" s="17">
        <f t="shared" si="87"/>
        <v>1</v>
      </c>
      <c r="F1748" s="16">
        <f>F1747</f>
        <v>30</v>
      </c>
      <c r="G1748" s="16">
        <v>2</v>
      </c>
      <c r="H1748" s="16">
        <v>6</v>
      </c>
      <c r="I1748" s="3">
        <v>0.31683530303416702</v>
      </c>
      <c r="J1748" s="16">
        <f t="shared" si="84"/>
        <v>10</v>
      </c>
      <c r="K1748" s="16">
        <f t="shared" si="84"/>
        <v>1</v>
      </c>
      <c r="L1748" s="16">
        <f t="shared" si="84"/>
        <v>2</v>
      </c>
      <c r="M1748" s="16">
        <f t="shared" si="84"/>
        <v>2</v>
      </c>
      <c r="N1748" s="16">
        <f t="shared" si="84"/>
        <v>64</v>
      </c>
      <c r="O1748">
        <f>O1747</f>
        <v>1</v>
      </c>
      <c r="P1748">
        <f>P1747</f>
        <v>22</v>
      </c>
      <c r="Q1748">
        <f>Q1747</f>
        <v>1</v>
      </c>
      <c r="R1748">
        <f>R1747</f>
        <v>0.58828356303274598</v>
      </c>
      <c r="S1748">
        <f>S1747</f>
        <v>0</v>
      </c>
    </row>
    <row r="1749" spans="1:19">
      <c r="A1749" s="16">
        <f t="shared" si="86"/>
        <v>1</v>
      </c>
      <c r="B1749" s="16">
        <v>1</v>
      </c>
      <c r="C1749" s="17">
        <v>0</v>
      </c>
      <c r="D1749" s="16">
        <f t="shared" si="85"/>
        <v>0</v>
      </c>
      <c r="E1749" s="17">
        <f t="shared" si="87"/>
        <v>1</v>
      </c>
      <c r="F1749" s="16">
        <f>F1748</f>
        <v>30</v>
      </c>
      <c r="G1749" s="16">
        <v>3</v>
      </c>
      <c r="H1749" s="16">
        <v>8</v>
      </c>
      <c r="I1749" s="3">
        <v>1.6714216599939329</v>
      </c>
      <c r="J1749" s="16">
        <f t="shared" si="84"/>
        <v>10</v>
      </c>
      <c r="K1749" s="16">
        <f t="shared" si="84"/>
        <v>1</v>
      </c>
      <c r="L1749" s="16">
        <f t="shared" si="84"/>
        <v>2</v>
      </c>
      <c r="M1749" s="16">
        <f t="shared" si="84"/>
        <v>2</v>
      </c>
      <c r="N1749" s="16">
        <f t="shared" si="84"/>
        <v>64</v>
      </c>
      <c r="O1749">
        <f>O1748</f>
        <v>1</v>
      </c>
      <c r="P1749">
        <f>P1748</f>
        <v>22</v>
      </c>
      <c r="Q1749">
        <f>Q1748</f>
        <v>1</v>
      </c>
      <c r="R1749">
        <f>R1748</f>
        <v>0.58828356303274598</v>
      </c>
      <c r="S1749">
        <f>S1748</f>
        <v>0</v>
      </c>
    </row>
    <row r="1750" spans="1:19">
      <c r="A1750" s="16">
        <f t="shared" si="86"/>
        <v>1</v>
      </c>
      <c r="B1750" s="16">
        <v>1</v>
      </c>
      <c r="C1750" s="17">
        <v>0</v>
      </c>
      <c r="D1750" s="16">
        <f t="shared" si="85"/>
        <v>0</v>
      </c>
      <c r="E1750" s="17">
        <f t="shared" si="87"/>
        <v>1</v>
      </c>
      <c r="F1750" s="16">
        <f>F1749</f>
        <v>30</v>
      </c>
      <c r="G1750" s="16">
        <v>4</v>
      </c>
      <c r="H1750" s="16">
        <v>9</v>
      </c>
      <c r="I1750" s="3">
        <v>1.871673620014916</v>
      </c>
      <c r="J1750" s="16">
        <f t="shared" si="84"/>
        <v>10</v>
      </c>
      <c r="K1750" s="16">
        <f t="shared" si="84"/>
        <v>1</v>
      </c>
      <c r="L1750" s="16">
        <f t="shared" si="84"/>
        <v>2</v>
      </c>
      <c r="M1750" s="16">
        <f t="shared" si="84"/>
        <v>2</v>
      </c>
      <c r="N1750" s="16">
        <f t="shared" si="84"/>
        <v>64</v>
      </c>
      <c r="O1750">
        <f>O1749</f>
        <v>1</v>
      </c>
      <c r="P1750">
        <f>P1749</f>
        <v>22</v>
      </c>
      <c r="Q1750">
        <f>Q1749</f>
        <v>1</v>
      </c>
      <c r="R1750">
        <f>R1749</f>
        <v>0.58828356303274598</v>
      </c>
      <c r="S1750">
        <f>S1749</f>
        <v>0</v>
      </c>
    </row>
    <row r="1751" spans="1:19">
      <c r="A1751" s="16">
        <f t="shared" si="86"/>
        <v>1</v>
      </c>
      <c r="B1751" s="16">
        <v>1</v>
      </c>
      <c r="C1751" s="17">
        <v>0</v>
      </c>
      <c r="D1751" s="16">
        <f t="shared" si="85"/>
        <v>0</v>
      </c>
      <c r="E1751" s="17">
        <f t="shared" si="87"/>
        <v>1</v>
      </c>
      <c r="F1751" s="16">
        <f>F1750</f>
        <v>30</v>
      </c>
      <c r="G1751" s="16">
        <v>5</v>
      </c>
      <c r="H1751" s="16">
        <v>11</v>
      </c>
      <c r="I1751" s="3">
        <v>3.2586619469802702</v>
      </c>
      <c r="J1751" s="16">
        <f t="shared" si="84"/>
        <v>10</v>
      </c>
      <c r="K1751" s="16">
        <f t="shared" si="84"/>
        <v>1</v>
      </c>
      <c r="L1751" s="16">
        <f t="shared" si="84"/>
        <v>2</v>
      </c>
      <c r="M1751" s="16">
        <f t="shared" si="84"/>
        <v>2</v>
      </c>
      <c r="N1751" s="16">
        <f t="shared" si="84"/>
        <v>64</v>
      </c>
      <c r="O1751">
        <f>O1750</f>
        <v>1</v>
      </c>
      <c r="P1751">
        <f>P1750</f>
        <v>22</v>
      </c>
      <c r="Q1751">
        <f>Q1750</f>
        <v>1</v>
      </c>
      <c r="R1751">
        <f>R1750</f>
        <v>0.58828356303274598</v>
      </c>
      <c r="S1751">
        <f>S1750</f>
        <v>0</v>
      </c>
    </row>
    <row r="1752" spans="1:19">
      <c r="A1752" s="16">
        <f t="shared" si="86"/>
        <v>1</v>
      </c>
      <c r="B1752" s="16">
        <v>1</v>
      </c>
      <c r="C1752" s="17">
        <v>0</v>
      </c>
      <c r="D1752" s="16">
        <f t="shared" si="85"/>
        <v>0</v>
      </c>
      <c r="E1752" s="17">
        <f t="shared" si="87"/>
        <v>1</v>
      </c>
      <c r="F1752" s="16">
        <f>F1751+1</f>
        <v>31</v>
      </c>
      <c r="G1752" s="16">
        <v>1</v>
      </c>
      <c r="H1752" s="16">
        <v>26</v>
      </c>
      <c r="I1752" s="4">
        <v>4.7792221070267207</v>
      </c>
      <c r="J1752" s="16">
        <f t="shared" si="84"/>
        <v>10</v>
      </c>
      <c r="K1752" s="16">
        <f t="shared" si="84"/>
        <v>1</v>
      </c>
      <c r="L1752" s="16">
        <f t="shared" si="84"/>
        <v>2</v>
      </c>
      <c r="M1752" s="16">
        <f t="shared" si="84"/>
        <v>2</v>
      </c>
      <c r="N1752" s="16">
        <f t="shared" si="84"/>
        <v>64</v>
      </c>
      <c r="O1752" s="3">
        <v>1</v>
      </c>
      <c r="P1752" s="3">
        <v>4</v>
      </c>
      <c r="Q1752" s="3">
        <v>1</v>
      </c>
      <c r="R1752" s="3">
        <v>0.57222263200674195</v>
      </c>
      <c r="S1752" s="3">
        <v>1</v>
      </c>
    </row>
    <row r="1753" spans="1:19">
      <c r="A1753" s="16">
        <f t="shared" si="86"/>
        <v>1</v>
      </c>
      <c r="B1753" s="16">
        <v>1</v>
      </c>
      <c r="C1753" s="17">
        <v>0</v>
      </c>
      <c r="D1753" s="16">
        <f t="shared" si="85"/>
        <v>0</v>
      </c>
      <c r="E1753" s="17">
        <f t="shared" si="87"/>
        <v>1</v>
      </c>
      <c r="F1753" s="16">
        <f>F1752</f>
        <v>31</v>
      </c>
      <c r="G1753" s="16">
        <v>2</v>
      </c>
      <c r="H1753" s="16">
        <v>6</v>
      </c>
      <c r="I1753" s="3">
        <v>1.4702828099834651</v>
      </c>
      <c r="J1753" s="16">
        <f t="shared" si="84"/>
        <v>10</v>
      </c>
      <c r="K1753" s="16">
        <f t="shared" si="84"/>
        <v>1</v>
      </c>
      <c r="L1753" s="16">
        <f t="shared" si="84"/>
        <v>2</v>
      </c>
      <c r="M1753" s="16">
        <f t="shared" si="84"/>
        <v>2</v>
      </c>
      <c r="N1753" s="16">
        <f t="shared" si="84"/>
        <v>64</v>
      </c>
      <c r="O1753">
        <f>O1752</f>
        <v>1</v>
      </c>
      <c r="P1753">
        <f>P1752</f>
        <v>4</v>
      </c>
      <c r="Q1753">
        <f>Q1752</f>
        <v>1</v>
      </c>
      <c r="R1753">
        <f>R1752</f>
        <v>0.57222263200674195</v>
      </c>
      <c r="S1753">
        <f>S1752</f>
        <v>1</v>
      </c>
    </row>
    <row r="1754" spans="1:19">
      <c r="A1754" s="16">
        <f t="shared" si="86"/>
        <v>1</v>
      </c>
      <c r="B1754" s="16">
        <v>1</v>
      </c>
      <c r="C1754" s="17">
        <v>0</v>
      </c>
      <c r="D1754" s="16">
        <f t="shared" si="85"/>
        <v>0</v>
      </c>
      <c r="E1754" s="17">
        <f t="shared" si="87"/>
        <v>1</v>
      </c>
      <c r="F1754" s="16">
        <f>F1753</f>
        <v>31</v>
      </c>
      <c r="G1754" s="16">
        <v>3</v>
      </c>
      <c r="H1754" s="16">
        <v>13</v>
      </c>
      <c r="I1754" s="3">
        <v>1.9549786699935778</v>
      </c>
      <c r="J1754" s="16">
        <f t="shared" si="84"/>
        <v>10</v>
      </c>
      <c r="K1754" s="16">
        <f t="shared" si="84"/>
        <v>1</v>
      </c>
      <c r="L1754" s="16">
        <f t="shared" si="84"/>
        <v>2</v>
      </c>
      <c r="M1754" s="16">
        <f t="shared" si="84"/>
        <v>2</v>
      </c>
      <c r="N1754" s="16">
        <f t="shared" si="84"/>
        <v>64</v>
      </c>
      <c r="O1754">
        <f>O1753</f>
        <v>1</v>
      </c>
      <c r="P1754">
        <f>P1753</f>
        <v>4</v>
      </c>
      <c r="Q1754">
        <f>Q1753</f>
        <v>1</v>
      </c>
      <c r="R1754">
        <f>R1753</f>
        <v>0.57222263200674195</v>
      </c>
      <c r="S1754">
        <f>S1753</f>
        <v>1</v>
      </c>
    </row>
    <row r="1755" spans="1:19">
      <c r="A1755" s="16">
        <f t="shared" si="86"/>
        <v>1</v>
      </c>
      <c r="B1755" s="16">
        <v>1</v>
      </c>
      <c r="C1755" s="17">
        <v>0</v>
      </c>
      <c r="D1755" s="16">
        <f t="shared" si="85"/>
        <v>0</v>
      </c>
      <c r="E1755" s="17">
        <f t="shared" si="87"/>
        <v>1</v>
      </c>
      <c r="F1755" s="16">
        <f>F1754</f>
        <v>31</v>
      </c>
      <c r="G1755" s="16">
        <v>4</v>
      </c>
      <c r="H1755" s="16">
        <v>9</v>
      </c>
      <c r="I1755" s="3">
        <v>2.0053898650221509</v>
      </c>
      <c r="J1755" s="16">
        <f t="shared" si="84"/>
        <v>10</v>
      </c>
      <c r="K1755" s="16">
        <f t="shared" si="84"/>
        <v>1</v>
      </c>
      <c r="L1755" s="16">
        <f t="shared" si="84"/>
        <v>2</v>
      </c>
      <c r="M1755" s="16">
        <f t="shared" si="84"/>
        <v>2</v>
      </c>
      <c r="N1755" s="16">
        <f t="shared" si="84"/>
        <v>64</v>
      </c>
      <c r="O1755">
        <f>O1754</f>
        <v>1</v>
      </c>
      <c r="P1755">
        <f>P1754</f>
        <v>4</v>
      </c>
      <c r="Q1755">
        <f>Q1754</f>
        <v>1</v>
      </c>
      <c r="R1755">
        <f>R1754</f>
        <v>0.57222263200674195</v>
      </c>
      <c r="S1755">
        <f>S1754</f>
        <v>1</v>
      </c>
    </row>
    <row r="1756" spans="1:19">
      <c r="A1756" s="16">
        <f t="shared" si="86"/>
        <v>1</v>
      </c>
      <c r="B1756" s="16">
        <v>1</v>
      </c>
      <c r="C1756" s="17">
        <v>0</v>
      </c>
      <c r="D1756" s="16">
        <f t="shared" si="85"/>
        <v>0</v>
      </c>
      <c r="E1756" s="17">
        <f t="shared" si="87"/>
        <v>1</v>
      </c>
      <c r="F1756" s="16">
        <f>F1755</f>
        <v>31</v>
      </c>
      <c r="G1756" s="16">
        <v>5</v>
      </c>
      <c r="H1756" s="16">
        <v>19</v>
      </c>
      <c r="I1756" s="3">
        <v>2.1888868029927746</v>
      </c>
      <c r="J1756" s="16">
        <f t="shared" si="84"/>
        <v>10</v>
      </c>
      <c r="K1756" s="16">
        <f t="shared" si="84"/>
        <v>1</v>
      </c>
      <c r="L1756" s="16">
        <f t="shared" si="84"/>
        <v>2</v>
      </c>
      <c r="M1756" s="16">
        <f t="shared" si="84"/>
        <v>2</v>
      </c>
      <c r="N1756" s="16">
        <f t="shared" si="84"/>
        <v>64</v>
      </c>
      <c r="O1756">
        <f>O1755</f>
        <v>1</v>
      </c>
      <c r="P1756">
        <f>P1755</f>
        <v>4</v>
      </c>
      <c r="Q1756">
        <f>Q1755</f>
        <v>1</v>
      </c>
      <c r="R1756">
        <f>R1755</f>
        <v>0.57222263200674195</v>
      </c>
      <c r="S1756">
        <f>S1755</f>
        <v>1</v>
      </c>
    </row>
    <row r="1757" spans="1:19">
      <c r="A1757" s="16">
        <f t="shared" si="86"/>
        <v>1</v>
      </c>
      <c r="B1757" s="16">
        <v>1</v>
      </c>
      <c r="C1757" s="17">
        <v>1</v>
      </c>
      <c r="D1757" s="16">
        <f t="shared" si="85"/>
        <v>1</v>
      </c>
      <c r="E1757" s="17">
        <f t="shared" si="87"/>
        <v>1</v>
      </c>
      <c r="F1757" s="16">
        <f>F1756+1</f>
        <v>32</v>
      </c>
      <c r="G1757" s="16">
        <v>1</v>
      </c>
      <c r="H1757" s="16">
        <v>29</v>
      </c>
      <c r="I1757" s="4">
        <v>2.0210284299682799</v>
      </c>
      <c r="J1757" s="16">
        <f t="shared" si="84"/>
        <v>10</v>
      </c>
      <c r="K1757" s="16">
        <f t="shared" si="84"/>
        <v>1</v>
      </c>
      <c r="L1757" s="16">
        <f t="shared" si="84"/>
        <v>2</v>
      </c>
      <c r="M1757" s="16">
        <f t="shared" si="84"/>
        <v>2</v>
      </c>
      <c r="N1757" s="16">
        <f t="shared" si="84"/>
        <v>64</v>
      </c>
      <c r="O1757" s="3">
        <v>1</v>
      </c>
      <c r="P1757" s="3">
        <v>8</v>
      </c>
      <c r="Q1757" s="3">
        <v>1</v>
      </c>
      <c r="R1757" s="3">
        <v>0.589373922965023</v>
      </c>
      <c r="S1757" s="3">
        <v>1</v>
      </c>
    </row>
    <row r="1758" spans="1:19">
      <c r="A1758" s="16">
        <f t="shared" si="86"/>
        <v>1</v>
      </c>
      <c r="B1758" s="16">
        <v>1</v>
      </c>
      <c r="C1758" s="17">
        <v>1</v>
      </c>
      <c r="D1758" s="16">
        <f t="shared" si="85"/>
        <v>1</v>
      </c>
      <c r="E1758" s="17">
        <f t="shared" si="87"/>
        <v>1</v>
      </c>
      <c r="F1758" s="16">
        <f>F1757</f>
        <v>32</v>
      </c>
      <c r="G1758" s="16">
        <v>2</v>
      </c>
      <c r="H1758" s="16">
        <v>10</v>
      </c>
      <c r="I1758" s="3">
        <v>0.95254202000796706</v>
      </c>
      <c r="J1758" s="16">
        <f t="shared" si="84"/>
        <v>10</v>
      </c>
      <c r="K1758" s="16">
        <f t="shared" si="84"/>
        <v>1</v>
      </c>
      <c r="L1758" s="16">
        <f t="shared" si="84"/>
        <v>2</v>
      </c>
      <c r="M1758" s="16">
        <f t="shared" si="84"/>
        <v>2</v>
      </c>
      <c r="N1758" s="16">
        <f t="shared" si="84"/>
        <v>64</v>
      </c>
      <c r="O1758">
        <f>O1757</f>
        <v>1</v>
      </c>
      <c r="P1758">
        <f>P1757</f>
        <v>8</v>
      </c>
      <c r="Q1758">
        <f>Q1757</f>
        <v>1</v>
      </c>
      <c r="R1758">
        <f>R1757</f>
        <v>0.589373922965023</v>
      </c>
      <c r="S1758">
        <f>S1757</f>
        <v>1</v>
      </c>
    </row>
    <row r="1759" spans="1:19">
      <c r="A1759" s="16">
        <f t="shared" si="86"/>
        <v>1</v>
      </c>
      <c r="B1759" s="16">
        <v>1</v>
      </c>
      <c r="C1759" s="17">
        <v>1</v>
      </c>
      <c r="D1759" s="16">
        <f t="shared" si="85"/>
        <v>1</v>
      </c>
      <c r="E1759" s="17">
        <f t="shared" si="87"/>
        <v>1</v>
      </c>
      <c r="F1759" s="16">
        <f>F1758</f>
        <v>32</v>
      </c>
      <c r="G1759" s="16">
        <v>3</v>
      </c>
      <c r="H1759" s="16">
        <v>9</v>
      </c>
      <c r="I1759" s="3">
        <v>1.4876146169845001</v>
      </c>
      <c r="J1759" s="16">
        <f t="shared" si="84"/>
        <v>10</v>
      </c>
      <c r="K1759" s="16">
        <f t="shared" si="84"/>
        <v>1</v>
      </c>
      <c r="L1759" s="16">
        <f t="shared" si="84"/>
        <v>2</v>
      </c>
      <c r="M1759" s="16">
        <f t="shared" si="84"/>
        <v>2</v>
      </c>
      <c r="N1759" s="16">
        <f t="shared" si="84"/>
        <v>64</v>
      </c>
      <c r="O1759">
        <f>O1758</f>
        <v>1</v>
      </c>
      <c r="P1759">
        <f>P1758</f>
        <v>8</v>
      </c>
      <c r="Q1759">
        <f>Q1758</f>
        <v>1</v>
      </c>
      <c r="R1759">
        <f>R1758</f>
        <v>0.589373922965023</v>
      </c>
      <c r="S1759">
        <f>S1758</f>
        <v>1</v>
      </c>
    </row>
    <row r="1760" spans="1:19">
      <c r="A1760" s="16">
        <f t="shared" si="86"/>
        <v>1</v>
      </c>
      <c r="B1760" s="16">
        <v>1</v>
      </c>
      <c r="C1760" s="17">
        <v>1</v>
      </c>
      <c r="D1760" s="16">
        <f t="shared" si="85"/>
        <v>1</v>
      </c>
      <c r="E1760" s="17">
        <f t="shared" si="87"/>
        <v>1</v>
      </c>
      <c r="F1760" s="16">
        <f>F1759</f>
        <v>32</v>
      </c>
      <c r="G1760" s="16">
        <v>4</v>
      </c>
      <c r="H1760" s="16">
        <v>11</v>
      </c>
      <c r="I1760" s="3">
        <v>2.2395423130364982</v>
      </c>
      <c r="J1760" s="16">
        <f t="shared" si="84"/>
        <v>10</v>
      </c>
      <c r="K1760" s="16">
        <f t="shared" si="84"/>
        <v>1</v>
      </c>
      <c r="L1760" s="16">
        <f t="shared" si="84"/>
        <v>2</v>
      </c>
      <c r="M1760" s="16">
        <f t="shared" si="84"/>
        <v>2</v>
      </c>
      <c r="N1760" s="16">
        <f t="shared" si="84"/>
        <v>64</v>
      </c>
      <c r="O1760">
        <f>O1759</f>
        <v>1</v>
      </c>
      <c r="P1760">
        <f>P1759</f>
        <v>8</v>
      </c>
      <c r="Q1760">
        <f>Q1759</f>
        <v>1</v>
      </c>
      <c r="R1760">
        <f>R1759</f>
        <v>0.589373922965023</v>
      </c>
      <c r="S1760">
        <f>S1759</f>
        <v>1</v>
      </c>
    </row>
    <row r="1761" spans="1:19">
      <c r="A1761" s="16">
        <f t="shared" si="86"/>
        <v>1</v>
      </c>
      <c r="B1761" s="16">
        <v>1</v>
      </c>
      <c r="C1761" s="17">
        <v>1</v>
      </c>
      <c r="D1761" s="16">
        <f t="shared" si="85"/>
        <v>1</v>
      </c>
      <c r="E1761" s="17">
        <f t="shared" si="87"/>
        <v>1</v>
      </c>
      <c r="F1761" s="16">
        <f>F1760</f>
        <v>32</v>
      </c>
      <c r="G1761" s="16">
        <v>5</v>
      </c>
      <c r="H1761" s="16">
        <v>19</v>
      </c>
      <c r="I1761" s="3">
        <v>2.1885731069487511</v>
      </c>
      <c r="J1761" s="16">
        <f t="shared" si="84"/>
        <v>10</v>
      </c>
      <c r="K1761" s="16">
        <f t="shared" si="84"/>
        <v>1</v>
      </c>
      <c r="L1761" s="16">
        <f t="shared" si="84"/>
        <v>2</v>
      </c>
      <c r="M1761" s="16">
        <f t="shared" si="84"/>
        <v>2</v>
      </c>
      <c r="N1761" s="16">
        <f t="shared" si="84"/>
        <v>64</v>
      </c>
      <c r="O1761">
        <f>O1760</f>
        <v>1</v>
      </c>
      <c r="P1761">
        <f>P1760</f>
        <v>8</v>
      </c>
      <c r="Q1761">
        <f>Q1760</f>
        <v>1</v>
      </c>
      <c r="R1761">
        <f>R1760</f>
        <v>0.589373922965023</v>
      </c>
      <c r="S1761">
        <f>S1760</f>
        <v>1</v>
      </c>
    </row>
    <row r="1762" spans="1:19">
      <c r="A1762" s="16">
        <f t="shared" si="86"/>
        <v>1</v>
      </c>
      <c r="B1762" s="16">
        <v>1</v>
      </c>
      <c r="C1762" s="17">
        <v>1</v>
      </c>
      <c r="D1762" s="16">
        <f t="shared" si="85"/>
        <v>1</v>
      </c>
      <c r="E1762" s="17">
        <f t="shared" si="87"/>
        <v>1</v>
      </c>
      <c r="F1762" s="16">
        <f>F1761+1</f>
        <v>33</v>
      </c>
      <c r="G1762" s="16">
        <v>1</v>
      </c>
      <c r="H1762" s="16">
        <v>19</v>
      </c>
      <c r="I1762" s="4">
        <v>1.7196050279890169</v>
      </c>
      <c r="J1762" s="16">
        <f t="shared" si="84"/>
        <v>10</v>
      </c>
      <c r="K1762" s="16">
        <f t="shared" si="84"/>
        <v>1</v>
      </c>
      <c r="L1762" s="16">
        <f t="shared" si="84"/>
        <v>2</v>
      </c>
      <c r="M1762" s="16">
        <f t="shared" si="84"/>
        <v>2</v>
      </c>
      <c r="N1762" s="16">
        <f t="shared" si="84"/>
        <v>64</v>
      </c>
      <c r="O1762" s="3">
        <v>1</v>
      </c>
      <c r="P1762" s="3">
        <v>41</v>
      </c>
      <c r="Q1762" s="3">
        <v>1</v>
      </c>
      <c r="R1762" s="3">
        <v>0.69017190102022097</v>
      </c>
      <c r="S1762" s="3">
        <v>1</v>
      </c>
    </row>
    <row r="1763" spans="1:19">
      <c r="A1763" s="16">
        <f t="shared" si="86"/>
        <v>1</v>
      </c>
      <c r="B1763" s="16">
        <v>1</v>
      </c>
      <c r="C1763" s="17">
        <v>1</v>
      </c>
      <c r="D1763" s="16">
        <f t="shared" si="85"/>
        <v>1</v>
      </c>
      <c r="E1763" s="17">
        <f t="shared" si="87"/>
        <v>1</v>
      </c>
      <c r="F1763" s="16">
        <f>F1762</f>
        <v>33</v>
      </c>
      <c r="G1763" s="16">
        <v>2</v>
      </c>
      <c r="H1763" s="16">
        <v>15</v>
      </c>
      <c r="I1763" s="3">
        <v>3.8100960120209399</v>
      </c>
      <c r="J1763" s="16">
        <f t="shared" si="84"/>
        <v>10</v>
      </c>
      <c r="K1763" s="16">
        <f t="shared" si="84"/>
        <v>1</v>
      </c>
      <c r="L1763" s="16">
        <f t="shared" si="84"/>
        <v>2</v>
      </c>
      <c r="M1763" s="16">
        <f t="shared" si="84"/>
        <v>2</v>
      </c>
      <c r="N1763" s="16">
        <f t="shared" si="84"/>
        <v>64</v>
      </c>
      <c r="O1763">
        <f>O1762</f>
        <v>1</v>
      </c>
      <c r="P1763">
        <f>P1762</f>
        <v>41</v>
      </c>
      <c r="Q1763">
        <f>Q1762</f>
        <v>1</v>
      </c>
      <c r="R1763">
        <f>R1762</f>
        <v>0.69017190102022097</v>
      </c>
      <c r="S1763">
        <f>S1762</f>
        <v>1</v>
      </c>
    </row>
    <row r="1764" spans="1:19">
      <c r="A1764" s="16">
        <f t="shared" si="86"/>
        <v>1</v>
      </c>
      <c r="B1764" s="16">
        <v>1</v>
      </c>
      <c r="C1764" s="17">
        <v>1</v>
      </c>
      <c r="D1764" s="16">
        <f t="shared" si="85"/>
        <v>1</v>
      </c>
      <c r="E1764" s="17">
        <f t="shared" si="87"/>
        <v>1</v>
      </c>
      <c r="F1764" s="16">
        <f>F1763</f>
        <v>33</v>
      </c>
      <c r="G1764" s="16">
        <v>3</v>
      </c>
      <c r="H1764" s="16">
        <v>10</v>
      </c>
      <c r="I1764" s="3">
        <v>1.8556504799635141</v>
      </c>
      <c r="J1764" s="16">
        <f t="shared" si="84"/>
        <v>10</v>
      </c>
      <c r="K1764" s="16">
        <f t="shared" si="84"/>
        <v>1</v>
      </c>
      <c r="L1764" s="16">
        <f t="shared" si="84"/>
        <v>2</v>
      </c>
      <c r="M1764" s="16">
        <f t="shared" si="84"/>
        <v>2</v>
      </c>
      <c r="N1764" s="16">
        <f t="shared" si="84"/>
        <v>64</v>
      </c>
      <c r="O1764">
        <f>O1763</f>
        <v>1</v>
      </c>
      <c r="P1764">
        <f>P1763</f>
        <v>41</v>
      </c>
      <c r="Q1764">
        <f>Q1763</f>
        <v>1</v>
      </c>
      <c r="R1764">
        <f>R1763</f>
        <v>0.69017190102022097</v>
      </c>
      <c r="S1764">
        <f>S1763</f>
        <v>1</v>
      </c>
    </row>
    <row r="1765" spans="1:19">
      <c r="A1765" s="16">
        <f t="shared" si="86"/>
        <v>1</v>
      </c>
      <c r="B1765" s="16">
        <v>1</v>
      </c>
      <c r="C1765" s="17">
        <v>1</v>
      </c>
      <c r="D1765" s="16">
        <f t="shared" si="85"/>
        <v>1</v>
      </c>
      <c r="E1765" s="17">
        <f t="shared" si="87"/>
        <v>1</v>
      </c>
      <c r="F1765" s="16">
        <f>F1764</f>
        <v>33</v>
      </c>
      <c r="G1765" s="16">
        <v>4</v>
      </c>
      <c r="H1765" s="16">
        <v>10</v>
      </c>
      <c r="I1765" s="3">
        <v>1.5705679430393491</v>
      </c>
      <c r="J1765" s="16">
        <f t="shared" si="84"/>
        <v>10</v>
      </c>
      <c r="K1765" s="16">
        <f t="shared" si="84"/>
        <v>1</v>
      </c>
      <c r="L1765" s="16">
        <f t="shared" si="84"/>
        <v>2</v>
      </c>
      <c r="M1765" s="16">
        <f t="shared" si="84"/>
        <v>2</v>
      </c>
      <c r="N1765" s="16">
        <f t="shared" si="84"/>
        <v>64</v>
      </c>
      <c r="O1765">
        <f>O1764</f>
        <v>1</v>
      </c>
      <c r="P1765">
        <f>P1764</f>
        <v>41</v>
      </c>
      <c r="Q1765">
        <f>Q1764</f>
        <v>1</v>
      </c>
      <c r="R1765">
        <f>R1764</f>
        <v>0.69017190102022097</v>
      </c>
      <c r="S1765">
        <f>S1764</f>
        <v>1</v>
      </c>
    </row>
    <row r="1766" spans="1:19">
      <c r="A1766" s="16">
        <f t="shared" si="86"/>
        <v>1</v>
      </c>
      <c r="B1766" s="16">
        <v>1</v>
      </c>
      <c r="C1766" s="17">
        <v>1</v>
      </c>
      <c r="D1766" s="16">
        <f t="shared" si="85"/>
        <v>1</v>
      </c>
      <c r="E1766" s="17">
        <f t="shared" si="87"/>
        <v>1</v>
      </c>
      <c r="F1766" s="16">
        <f>F1765</f>
        <v>33</v>
      </c>
      <c r="G1766" s="16">
        <v>5</v>
      </c>
      <c r="H1766" s="16">
        <v>16</v>
      </c>
      <c r="I1766" s="3">
        <v>1.1031871549785119</v>
      </c>
      <c r="J1766" s="16">
        <f t="shared" si="84"/>
        <v>10</v>
      </c>
      <c r="K1766" s="16">
        <f t="shared" si="84"/>
        <v>1</v>
      </c>
      <c r="L1766" s="16">
        <f t="shared" si="84"/>
        <v>2</v>
      </c>
      <c r="M1766" s="16">
        <f t="shared" si="84"/>
        <v>2</v>
      </c>
      <c r="N1766" s="16">
        <f t="shared" si="84"/>
        <v>64</v>
      </c>
      <c r="O1766">
        <f>O1765</f>
        <v>1</v>
      </c>
      <c r="P1766">
        <f>P1765</f>
        <v>41</v>
      </c>
      <c r="Q1766">
        <f>Q1765</f>
        <v>1</v>
      </c>
      <c r="R1766">
        <f>R1765</f>
        <v>0.69017190102022097</v>
      </c>
      <c r="S1766">
        <f>S1765</f>
        <v>1</v>
      </c>
    </row>
    <row r="1767" spans="1:19">
      <c r="A1767" s="16">
        <f t="shared" si="86"/>
        <v>1</v>
      </c>
      <c r="B1767" s="16">
        <v>1</v>
      </c>
      <c r="C1767" s="17">
        <v>0</v>
      </c>
      <c r="D1767" s="16">
        <f t="shared" si="85"/>
        <v>0</v>
      </c>
      <c r="E1767" s="17">
        <f t="shared" si="87"/>
        <v>1</v>
      </c>
      <c r="F1767" s="16">
        <f>F1766+1</f>
        <v>34</v>
      </c>
      <c r="G1767" s="16">
        <v>1</v>
      </c>
      <c r="H1767" s="16">
        <v>17</v>
      </c>
      <c r="I1767" s="4">
        <v>1.7532136069494269</v>
      </c>
      <c r="J1767" s="16">
        <f t="shared" si="84"/>
        <v>10</v>
      </c>
      <c r="K1767" s="16">
        <f t="shared" si="84"/>
        <v>1</v>
      </c>
      <c r="L1767" s="16">
        <f t="shared" si="84"/>
        <v>2</v>
      </c>
      <c r="M1767" s="16">
        <f t="shared" si="84"/>
        <v>2</v>
      </c>
      <c r="N1767" s="16">
        <f t="shared" si="84"/>
        <v>64</v>
      </c>
      <c r="O1767" s="3">
        <v>1</v>
      </c>
      <c r="P1767" s="3">
        <v>43</v>
      </c>
      <c r="Q1767" s="3">
        <v>1</v>
      </c>
      <c r="R1767" s="3">
        <v>0.55690303497249205</v>
      </c>
      <c r="S1767" s="3">
        <v>1</v>
      </c>
    </row>
    <row r="1768" spans="1:19">
      <c r="A1768" s="16">
        <f t="shared" si="86"/>
        <v>1</v>
      </c>
      <c r="B1768" s="16">
        <v>1</v>
      </c>
      <c r="C1768" s="17">
        <v>0</v>
      </c>
      <c r="D1768" s="16">
        <f t="shared" si="85"/>
        <v>0</v>
      </c>
      <c r="E1768" s="17">
        <f t="shared" si="87"/>
        <v>1</v>
      </c>
      <c r="F1768" s="16">
        <f>F1767</f>
        <v>34</v>
      </c>
      <c r="G1768" s="16">
        <v>2</v>
      </c>
      <c r="H1768" s="16">
        <v>21</v>
      </c>
      <c r="I1768" s="3">
        <v>1.6888343950267861</v>
      </c>
      <c r="J1768" s="16">
        <f t="shared" si="84"/>
        <v>10</v>
      </c>
      <c r="K1768" s="16">
        <f t="shared" si="84"/>
        <v>1</v>
      </c>
      <c r="L1768" s="16">
        <f t="shared" si="84"/>
        <v>2</v>
      </c>
      <c r="M1768" s="16">
        <f t="shared" si="84"/>
        <v>2</v>
      </c>
      <c r="N1768" s="16">
        <f t="shared" si="84"/>
        <v>64</v>
      </c>
      <c r="O1768">
        <f>O1767</f>
        <v>1</v>
      </c>
      <c r="P1768">
        <f>P1767</f>
        <v>43</v>
      </c>
      <c r="Q1768">
        <f>Q1767</f>
        <v>1</v>
      </c>
      <c r="R1768">
        <f>R1767</f>
        <v>0.55690303497249205</v>
      </c>
      <c r="S1768">
        <f>S1767</f>
        <v>1</v>
      </c>
    </row>
    <row r="1769" spans="1:19">
      <c r="A1769" s="16">
        <f t="shared" si="86"/>
        <v>1</v>
      </c>
      <c r="B1769" s="16">
        <v>1</v>
      </c>
      <c r="C1769" s="17">
        <v>0</v>
      </c>
      <c r="D1769" s="16">
        <f t="shared" si="85"/>
        <v>0</v>
      </c>
      <c r="E1769" s="17">
        <f t="shared" si="87"/>
        <v>1</v>
      </c>
      <c r="F1769" s="16">
        <f>F1768</f>
        <v>34</v>
      </c>
      <c r="G1769" s="16">
        <v>3</v>
      </c>
      <c r="H1769" s="16">
        <v>11</v>
      </c>
      <c r="I1769" s="3">
        <v>1.4200293879839581</v>
      </c>
      <c r="J1769" s="16">
        <f t="shared" si="84"/>
        <v>10</v>
      </c>
      <c r="K1769" s="16">
        <f t="shared" si="84"/>
        <v>1</v>
      </c>
      <c r="L1769" s="16">
        <f t="shared" si="84"/>
        <v>2</v>
      </c>
      <c r="M1769" s="16">
        <f t="shared" si="84"/>
        <v>2</v>
      </c>
      <c r="N1769" s="16">
        <f t="shared" si="84"/>
        <v>64</v>
      </c>
      <c r="O1769">
        <f>O1768</f>
        <v>1</v>
      </c>
      <c r="P1769">
        <f>P1768</f>
        <v>43</v>
      </c>
      <c r="Q1769">
        <f>Q1768</f>
        <v>1</v>
      </c>
      <c r="R1769">
        <f>R1768</f>
        <v>0.55690303497249205</v>
      </c>
      <c r="S1769">
        <f>S1768</f>
        <v>1</v>
      </c>
    </row>
    <row r="1770" spans="1:19">
      <c r="A1770" s="16">
        <f t="shared" si="86"/>
        <v>1</v>
      </c>
      <c r="B1770" s="16">
        <v>1</v>
      </c>
      <c r="C1770" s="17">
        <v>0</v>
      </c>
      <c r="D1770" s="16">
        <f t="shared" si="85"/>
        <v>0</v>
      </c>
      <c r="E1770" s="17">
        <f t="shared" si="87"/>
        <v>1</v>
      </c>
      <c r="F1770" s="16">
        <f>F1769</f>
        <v>34</v>
      </c>
      <c r="G1770" s="16">
        <v>4</v>
      </c>
      <c r="H1770" s="16">
        <v>16</v>
      </c>
      <c r="I1770" s="3">
        <v>1.5371491120313279</v>
      </c>
      <c r="J1770" s="16">
        <f t="shared" ref="J1770:N1833" si="88">J1769</f>
        <v>10</v>
      </c>
      <c r="K1770" s="16">
        <f t="shared" si="88"/>
        <v>1</v>
      </c>
      <c r="L1770" s="16">
        <f t="shared" si="88"/>
        <v>2</v>
      </c>
      <c r="M1770" s="16">
        <f t="shared" si="88"/>
        <v>2</v>
      </c>
      <c r="N1770" s="16">
        <f t="shared" si="88"/>
        <v>64</v>
      </c>
      <c r="O1770">
        <f>O1769</f>
        <v>1</v>
      </c>
      <c r="P1770">
        <f>P1769</f>
        <v>43</v>
      </c>
      <c r="Q1770">
        <f>Q1769</f>
        <v>1</v>
      </c>
      <c r="R1770">
        <f>R1769</f>
        <v>0.55690303497249205</v>
      </c>
      <c r="S1770">
        <f>S1769</f>
        <v>1</v>
      </c>
    </row>
    <row r="1771" spans="1:19">
      <c r="A1771" s="16">
        <f t="shared" si="86"/>
        <v>1</v>
      </c>
      <c r="B1771" s="16">
        <v>1</v>
      </c>
      <c r="C1771" s="17">
        <v>0</v>
      </c>
      <c r="D1771" s="16">
        <f t="shared" si="85"/>
        <v>0</v>
      </c>
      <c r="E1771" s="17">
        <f t="shared" si="87"/>
        <v>1</v>
      </c>
      <c r="F1771" s="16">
        <f>F1770</f>
        <v>34</v>
      </c>
      <c r="G1771" s="16">
        <v>5</v>
      </c>
      <c r="H1771" s="16">
        <v>20</v>
      </c>
      <c r="I1771" s="3">
        <v>1.8216557179694051</v>
      </c>
      <c r="J1771" s="16">
        <f t="shared" si="88"/>
        <v>10</v>
      </c>
      <c r="K1771" s="16">
        <f t="shared" si="88"/>
        <v>1</v>
      </c>
      <c r="L1771" s="16">
        <f t="shared" si="88"/>
        <v>2</v>
      </c>
      <c r="M1771" s="16">
        <f t="shared" si="88"/>
        <v>2</v>
      </c>
      <c r="N1771" s="16">
        <f t="shared" si="88"/>
        <v>64</v>
      </c>
      <c r="O1771">
        <f>O1770</f>
        <v>1</v>
      </c>
      <c r="P1771">
        <f>P1770</f>
        <v>43</v>
      </c>
      <c r="Q1771">
        <f>Q1770</f>
        <v>1</v>
      </c>
      <c r="R1771">
        <f>R1770</f>
        <v>0.55690303497249205</v>
      </c>
      <c r="S1771">
        <f>S1770</f>
        <v>1</v>
      </c>
    </row>
    <row r="1772" spans="1:19">
      <c r="A1772" s="16">
        <f t="shared" si="86"/>
        <v>1</v>
      </c>
      <c r="B1772" s="16">
        <v>1</v>
      </c>
      <c r="C1772" s="17">
        <v>0</v>
      </c>
      <c r="D1772" s="16">
        <f t="shared" si="85"/>
        <v>0</v>
      </c>
      <c r="E1772" s="17">
        <f t="shared" si="87"/>
        <v>1</v>
      </c>
      <c r="F1772" s="16">
        <f>F1771+1</f>
        <v>35</v>
      </c>
      <c r="G1772" s="16">
        <v>1</v>
      </c>
      <c r="H1772" s="16">
        <v>25</v>
      </c>
      <c r="I1772" s="4">
        <v>2.4225072619738039</v>
      </c>
      <c r="J1772" s="16">
        <f t="shared" si="88"/>
        <v>10</v>
      </c>
      <c r="K1772" s="16">
        <f t="shared" si="88"/>
        <v>1</v>
      </c>
      <c r="L1772" s="16">
        <f t="shared" si="88"/>
        <v>2</v>
      </c>
      <c r="M1772" s="16">
        <f t="shared" si="88"/>
        <v>2</v>
      </c>
      <c r="N1772" s="16">
        <f t="shared" si="88"/>
        <v>64</v>
      </c>
      <c r="O1772" s="3">
        <v>1</v>
      </c>
      <c r="P1772" s="3">
        <v>58</v>
      </c>
      <c r="Q1772" s="3">
        <v>1</v>
      </c>
      <c r="R1772" s="3">
        <v>0.42305044998647601</v>
      </c>
      <c r="S1772" s="3">
        <v>1</v>
      </c>
    </row>
    <row r="1773" spans="1:19">
      <c r="A1773" s="16">
        <f t="shared" si="86"/>
        <v>1</v>
      </c>
      <c r="B1773" s="16">
        <v>1</v>
      </c>
      <c r="C1773" s="17">
        <v>0</v>
      </c>
      <c r="D1773" s="16">
        <f t="shared" si="85"/>
        <v>0</v>
      </c>
      <c r="E1773" s="17">
        <f t="shared" si="87"/>
        <v>1</v>
      </c>
      <c r="F1773" s="16">
        <f>F1772</f>
        <v>35</v>
      </c>
      <c r="G1773" s="16">
        <v>2</v>
      </c>
      <c r="H1773" s="16">
        <v>25</v>
      </c>
      <c r="I1773" s="3">
        <v>2.5564915750292121</v>
      </c>
      <c r="J1773" s="16">
        <f t="shared" si="88"/>
        <v>10</v>
      </c>
      <c r="K1773" s="16">
        <f t="shared" si="88"/>
        <v>1</v>
      </c>
      <c r="L1773" s="16">
        <f t="shared" si="88"/>
        <v>2</v>
      </c>
      <c r="M1773" s="16">
        <f t="shared" si="88"/>
        <v>2</v>
      </c>
      <c r="N1773" s="16">
        <f t="shared" si="88"/>
        <v>64</v>
      </c>
      <c r="O1773">
        <f>O1772</f>
        <v>1</v>
      </c>
      <c r="P1773">
        <f>P1772</f>
        <v>58</v>
      </c>
      <c r="Q1773">
        <f>Q1772</f>
        <v>1</v>
      </c>
      <c r="R1773">
        <f>R1772</f>
        <v>0.42305044998647601</v>
      </c>
      <c r="S1773">
        <f>S1772</f>
        <v>1</v>
      </c>
    </row>
    <row r="1774" spans="1:19">
      <c r="A1774" s="16">
        <f t="shared" si="86"/>
        <v>1</v>
      </c>
      <c r="B1774" s="16">
        <v>1</v>
      </c>
      <c r="C1774" s="17">
        <v>0</v>
      </c>
      <c r="D1774" s="16">
        <f t="shared" si="85"/>
        <v>0</v>
      </c>
      <c r="E1774" s="17">
        <f t="shared" si="87"/>
        <v>1</v>
      </c>
      <c r="F1774" s="16">
        <f>F1773</f>
        <v>35</v>
      </c>
      <c r="G1774" s="16">
        <v>3</v>
      </c>
      <c r="H1774" s="16">
        <v>11</v>
      </c>
      <c r="I1774" s="3">
        <v>1.7544249549973741</v>
      </c>
      <c r="J1774" s="16">
        <f t="shared" si="88"/>
        <v>10</v>
      </c>
      <c r="K1774" s="16">
        <f t="shared" si="88"/>
        <v>1</v>
      </c>
      <c r="L1774" s="16">
        <f t="shared" si="88"/>
        <v>2</v>
      </c>
      <c r="M1774" s="16">
        <f t="shared" si="88"/>
        <v>2</v>
      </c>
      <c r="N1774" s="16">
        <f t="shared" si="88"/>
        <v>64</v>
      </c>
      <c r="O1774">
        <f>O1773</f>
        <v>1</v>
      </c>
      <c r="P1774">
        <f>P1773</f>
        <v>58</v>
      </c>
      <c r="Q1774">
        <f>Q1773</f>
        <v>1</v>
      </c>
      <c r="R1774">
        <f>R1773</f>
        <v>0.42305044998647601</v>
      </c>
      <c r="S1774">
        <f>S1773</f>
        <v>1</v>
      </c>
    </row>
    <row r="1775" spans="1:19">
      <c r="A1775" s="16">
        <f t="shared" si="86"/>
        <v>1</v>
      </c>
      <c r="B1775" s="16">
        <v>1</v>
      </c>
      <c r="C1775" s="17">
        <v>0</v>
      </c>
      <c r="D1775" s="16">
        <f t="shared" si="85"/>
        <v>0</v>
      </c>
      <c r="E1775" s="17">
        <f t="shared" si="87"/>
        <v>1</v>
      </c>
      <c r="F1775" s="16">
        <f>F1774</f>
        <v>35</v>
      </c>
      <c r="G1775" s="16">
        <v>4</v>
      </c>
      <c r="H1775" s="16">
        <v>14</v>
      </c>
      <c r="I1775" s="3">
        <v>2.172614494978915</v>
      </c>
      <c r="J1775" s="16">
        <f t="shared" si="88"/>
        <v>10</v>
      </c>
      <c r="K1775" s="16">
        <f t="shared" si="88"/>
        <v>1</v>
      </c>
      <c r="L1775" s="16">
        <f t="shared" si="88"/>
        <v>2</v>
      </c>
      <c r="M1775" s="16">
        <f t="shared" si="88"/>
        <v>2</v>
      </c>
      <c r="N1775" s="16">
        <f t="shared" si="88"/>
        <v>64</v>
      </c>
      <c r="O1775">
        <f>O1774</f>
        <v>1</v>
      </c>
      <c r="P1775">
        <f>P1774</f>
        <v>58</v>
      </c>
      <c r="Q1775">
        <f>Q1774</f>
        <v>1</v>
      </c>
      <c r="R1775">
        <f>R1774</f>
        <v>0.42305044998647601</v>
      </c>
      <c r="S1775">
        <f>S1774</f>
        <v>1</v>
      </c>
    </row>
    <row r="1776" spans="1:19">
      <c r="A1776" s="16">
        <f t="shared" si="86"/>
        <v>1</v>
      </c>
      <c r="B1776" s="16">
        <v>1</v>
      </c>
      <c r="C1776" s="17">
        <v>0</v>
      </c>
      <c r="D1776" s="16">
        <f t="shared" si="85"/>
        <v>0</v>
      </c>
      <c r="E1776" s="17">
        <f t="shared" si="87"/>
        <v>1</v>
      </c>
      <c r="F1776" s="16">
        <f>F1775</f>
        <v>35</v>
      </c>
      <c r="G1776" s="16">
        <v>5</v>
      </c>
      <c r="H1776" s="16">
        <v>14</v>
      </c>
      <c r="I1776" s="3">
        <v>2.10493705497356</v>
      </c>
      <c r="J1776" s="16">
        <f t="shared" si="88"/>
        <v>10</v>
      </c>
      <c r="K1776" s="16">
        <f t="shared" si="88"/>
        <v>1</v>
      </c>
      <c r="L1776" s="16">
        <f t="shared" si="88"/>
        <v>2</v>
      </c>
      <c r="M1776" s="16">
        <f t="shared" si="88"/>
        <v>2</v>
      </c>
      <c r="N1776" s="16">
        <f t="shared" si="88"/>
        <v>64</v>
      </c>
      <c r="O1776">
        <f>O1775</f>
        <v>1</v>
      </c>
      <c r="P1776">
        <f>P1775</f>
        <v>58</v>
      </c>
      <c r="Q1776">
        <f>Q1775</f>
        <v>1</v>
      </c>
      <c r="R1776">
        <f>R1775</f>
        <v>0.42305044998647601</v>
      </c>
      <c r="S1776">
        <f>S1775</f>
        <v>1</v>
      </c>
    </row>
    <row r="1777" spans="1:19">
      <c r="A1777" s="16">
        <f t="shared" si="86"/>
        <v>1</v>
      </c>
      <c r="B1777" s="16">
        <v>1</v>
      </c>
      <c r="C1777" s="17">
        <v>1</v>
      </c>
      <c r="D1777" s="16">
        <f t="shared" si="85"/>
        <v>1</v>
      </c>
      <c r="E1777" s="17">
        <f t="shared" si="87"/>
        <v>1</v>
      </c>
      <c r="F1777" s="16">
        <f>F1776+1</f>
        <v>36</v>
      </c>
      <c r="G1777" s="16">
        <v>1</v>
      </c>
      <c r="H1777" s="16">
        <v>25</v>
      </c>
      <c r="I1777" s="4">
        <v>4.7948334849788701</v>
      </c>
      <c r="J1777" s="16">
        <f t="shared" si="88"/>
        <v>10</v>
      </c>
      <c r="K1777" s="16">
        <f t="shared" si="88"/>
        <v>1</v>
      </c>
      <c r="L1777" s="16">
        <f t="shared" si="88"/>
        <v>2</v>
      </c>
      <c r="M1777" s="16">
        <f t="shared" si="88"/>
        <v>2</v>
      </c>
      <c r="N1777" s="16">
        <f t="shared" si="88"/>
        <v>64</v>
      </c>
      <c r="O1777" s="3">
        <v>1</v>
      </c>
      <c r="P1777" s="3">
        <v>55</v>
      </c>
      <c r="Q1777" s="3">
        <v>1</v>
      </c>
      <c r="R1777" s="3">
        <v>1.22455502796219</v>
      </c>
      <c r="S1777" s="3">
        <v>1</v>
      </c>
    </row>
    <row r="1778" spans="1:19">
      <c r="A1778" s="16">
        <f t="shared" si="86"/>
        <v>1</v>
      </c>
      <c r="B1778" s="16">
        <v>1</v>
      </c>
      <c r="C1778" s="17">
        <v>1</v>
      </c>
      <c r="D1778" s="16">
        <f t="shared" si="85"/>
        <v>1</v>
      </c>
      <c r="E1778" s="17">
        <f t="shared" si="87"/>
        <v>1</v>
      </c>
      <c r="F1778" s="16">
        <f>F1777</f>
        <v>36</v>
      </c>
      <c r="G1778" s="16">
        <v>2</v>
      </c>
      <c r="H1778" s="16">
        <v>22</v>
      </c>
      <c r="I1778" s="3">
        <v>6.6679422930464955</v>
      </c>
      <c r="J1778" s="16">
        <f t="shared" si="88"/>
        <v>10</v>
      </c>
      <c r="K1778" s="16">
        <f t="shared" si="88"/>
        <v>1</v>
      </c>
      <c r="L1778" s="16">
        <f t="shared" si="88"/>
        <v>2</v>
      </c>
      <c r="M1778" s="16">
        <f t="shared" si="88"/>
        <v>2</v>
      </c>
      <c r="N1778" s="16">
        <f t="shared" si="88"/>
        <v>64</v>
      </c>
      <c r="O1778">
        <f>O1777</f>
        <v>1</v>
      </c>
      <c r="P1778">
        <f>P1777</f>
        <v>55</v>
      </c>
      <c r="Q1778">
        <f>Q1777</f>
        <v>1</v>
      </c>
      <c r="R1778">
        <f>R1777</f>
        <v>1.22455502796219</v>
      </c>
      <c r="S1778">
        <f>S1777</f>
        <v>1</v>
      </c>
    </row>
    <row r="1779" spans="1:19">
      <c r="A1779" s="16">
        <f t="shared" si="86"/>
        <v>1</v>
      </c>
      <c r="B1779" s="16">
        <v>1</v>
      </c>
      <c r="C1779" s="17">
        <v>1</v>
      </c>
      <c r="D1779" s="16">
        <f t="shared" si="85"/>
        <v>1</v>
      </c>
      <c r="E1779" s="17">
        <f t="shared" si="87"/>
        <v>1</v>
      </c>
      <c r="F1779" s="16">
        <f>F1778</f>
        <v>36</v>
      </c>
      <c r="G1779" s="16">
        <v>3</v>
      </c>
      <c r="H1779" s="16">
        <v>10</v>
      </c>
      <c r="I1779" s="3">
        <v>2.456949529994743</v>
      </c>
      <c r="J1779" s="16">
        <f t="shared" si="88"/>
        <v>10</v>
      </c>
      <c r="K1779" s="16">
        <f t="shared" si="88"/>
        <v>1</v>
      </c>
      <c r="L1779" s="16">
        <f t="shared" si="88"/>
        <v>2</v>
      </c>
      <c r="M1779" s="16">
        <f t="shared" si="88"/>
        <v>2</v>
      </c>
      <c r="N1779" s="16">
        <f t="shared" si="88"/>
        <v>64</v>
      </c>
      <c r="O1779">
        <f>O1778</f>
        <v>1</v>
      </c>
      <c r="P1779">
        <f>P1778</f>
        <v>55</v>
      </c>
      <c r="Q1779">
        <f>Q1778</f>
        <v>1</v>
      </c>
      <c r="R1779">
        <f>R1778</f>
        <v>1.22455502796219</v>
      </c>
      <c r="S1779">
        <f>S1778</f>
        <v>1</v>
      </c>
    </row>
    <row r="1780" spans="1:19">
      <c r="A1780" s="16">
        <f t="shared" si="86"/>
        <v>1</v>
      </c>
      <c r="B1780" s="16">
        <v>1</v>
      </c>
      <c r="C1780" s="17">
        <v>1</v>
      </c>
      <c r="D1780" s="16">
        <f t="shared" si="85"/>
        <v>1</v>
      </c>
      <c r="E1780" s="17">
        <f t="shared" si="87"/>
        <v>1</v>
      </c>
      <c r="F1780" s="16">
        <f>F1779</f>
        <v>36</v>
      </c>
      <c r="G1780" s="16">
        <v>4</v>
      </c>
      <c r="H1780" s="16">
        <v>15</v>
      </c>
      <c r="I1780" s="3">
        <v>1.353012142004443</v>
      </c>
      <c r="J1780" s="16">
        <f t="shared" si="88"/>
        <v>10</v>
      </c>
      <c r="K1780" s="16">
        <f t="shared" si="88"/>
        <v>1</v>
      </c>
      <c r="L1780" s="16">
        <f t="shared" si="88"/>
        <v>2</v>
      </c>
      <c r="M1780" s="16">
        <f t="shared" si="88"/>
        <v>2</v>
      </c>
      <c r="N1780" s="16">
        <f t="shared" si="88"/>
        <v>64</v>
      </c>
      <c r="O1780">
        <f>O1779</f>
        <v>1</v>
      </c>
      <c r="P1780">
        <f>P1779</f>
        <v>55</v>
      </c>
      <c r="Q1780">
        <f>Q1779</f>
        <v>1</v>
      </c>
      <c r="R1780">
        <f>R1779</f>
        <v>1.22455502796219</v>
      </c>
      <c r="S1780">
        <f>S1779</f>
        <v>1</v>
      </c>
    </row>
    <row r="1781" spans="1:19">
      <c r="A1781" s="16">
        <f t="shared" si="86"/>
        <v>1</v>
      </c>
      <c r="B1781" s="16">
        <v>1</v>
      </c>
      <c r="C1781" s="17">
        <v>1</v>
      </c>
      <c r="D1781" s="16">
        <f t="shared" si="85"/>
        <v>1</v>
      </c>
      <c r="E1781" s="17">
        <f t="shared" si="87"/>
        <v>1</v>
      </c>
      <c r="F1781" s="16">
        <f>F1780</f>
        <v>36</v>
      </c>
      <c r="G1781" s="16">
        <v>5</v>
      </c>
      <c r="H1781" s="16">
        <v>13</v>
      </c>
      <c r="I1781" s="3">
        <v>1.2536023329594159</v>
      </c>
      <c r="J1781" s="16">
        <f t="shared" si="88"/>
        <v>10</v>
      </c>
      <c r="K1781" s="16">
        <f t="shared" si="88"/>
        <v>1</v>
      </c>
      <c r="L1781" s="16">
        <f t="shared" si="88"/>
        <v>2</v>
      </c>
      <c r="M1781" s="16">
        <f t="shared" si="88"/>
        <v>2</v>
      </c>
      <c r="N1781" s="16">
        <f t="shared" si="88"/>
        <v>64</v>
      </c>
      <c r="O1781">
        <f>O1780</f>
        <v>1</v>
      </c>
      <c r="P1781">
        <f>P1780</f>
        <v>55</v>
      </c>
      <c r="Q1781">
        <f>Q1780</f>
        <v>1</v>
      </c>
      <c r="R1781">
        <f>R1780</f>
        <v>1.22455502796219</v>
      </c>
      <c r="S1781">
        <f>S1780</f>
        <v>1</v>
      </c>
    </row>
    <row r="1782" spans="1:19">
      <c r="A1782" s="16">
        <f t="shared" si="86"/>
        <v>1</v>
      </c>
      <c r="B1782" s="16">
        <v>1</v>
      </c>
      <c r="C1782" s="17">
        <v>1</v>
      </c>
      <c r="D1782" s="16">
        <f t="shared" si="85"/>
        <v>1</v>
      </c>
      <c r="E1782" s="17">
        <f t="shared" si="87"/>
        <v>1</v>
      </c>
      <c r="F1782" s="16">
        <f>F1781+1</f>
        <v>37</v>
      </c>
      <c r="G1782" s="16">
        <v>1</v>
      </c>
      <c r="H1782" s="16">
        <v>26</v>
      </c>
      <c r="I1782" s="4">
        <v>5.6301454879576198</v>
      </c>
      <c r="J1782" s="16">
        <f t="shared" si="88"/>
        <v>10</v>
      </c>
      <c r="K1782" s="16">
        <f t="shared" si="88"/>
        <v>1</v>
      </c>
      <c r="L1782" s="16">
        <f t="shared" si="88"/>
        <v>2</v>
      </c>
      <c r="M1782" s="16">
        <f t="shared" si="88"/>
        <v>2</v>
      </c>
      <c r="N1782" s="16">
        <f t="shared" si="88"/>
        <v>64</v>
      </c>
      <c r="O1782" s="3">
        <v>1</v>
      </c>
      <c r="P1782" s="3">
        <v>45</v>
      </c>
      <c r="Q1782" s="3">
        <v>1</v>
      </c>
      <c r="R1782" s="3">
        <v>0.57118210196495001</v>
      </c>
      <c r="S1782" s="3">
        <v>1</v>
      </c>
    </row>
    <row r="1783" spans="1:19">
      <c r="A1783" s="16">
        <f t="shared" si="86"/>
        <v>1</v>
      </c>
      <c r="B1783" s="16">
        <v>1</v>
      </c>
      <c r="C1783" s="17">
        <v>1</v>
      </c>
      <c r="D1783" s="16">
        <f t="shared" si="85"/>
        <v>1</v>
      </c>
      <c r="E1783" s="17">
        <f t="shared" si="87"/>
        <v>1</v>
      </c>
      <c r="F1783" s="16">
        <f>F1782</f>
        <v>37</v>
      </c>
      <c r="G1783" s="16">
        <v>2</v>
      </c>
      <c r="H1783" s="16">
        <v>13</v>
      </c>
      <c r="I1783" s="3">
        <v>3.3421234650304452</v>
      </c>
      <c r="J1783" s="16">
        <f t="shared" si="88"/>
        <v>10</v>
      </c>
      <c r="K1783" s="16">
        <f t="shared" si="88"/>
        <v>1</v>
      </c>
      <c r="L1783" s="16">
        <f t="shared" si="88"/>
        <v>2</v>
      </c>
      <c r="M1783" s="16">
        <f t="shared" si="88"/>
        <v>2</v>
      </c>
      <c r="N1783" s="16">
        <f t="shared" si="88"/>
        <v>64</v>
      </c>
      <c r="O1783">
        <f>O1782</f>
        <v>1</v>
      </c>
      <c r="P1783">
        <f>P1782</f>
        <v>45</v>
      </c>
      <c r="Q1783">
        <f>Q1782</f>
        <v>1</v>
      </c>
      <c r="R1783">
        <f>R1782</f>
        <v>0.57118210196495001</v>
      </c>
      <c r="S1783">
        <f>S1782</f>
        <v>1</v>
      </c>
    </row>
    <row r="1784" spans="1:19">
      <c r="A1784" s="16">
        <f t="shared" si="86"/>
        <v>1</v>
      </c>
      <c r="B1784" s="16">
        <v>1</v>
      </c>
      <c r="C1784" s="17">
        <v>1</v>
      </c>
      <c r="D1784" s="16">
        <f t="shared" si="85"/>
        <v>1</v>
      </c>
      <c r="E1784" s="17">
        <f t="shared" si="87"/>
        <v>1</v>
      </c>
      <c r="F1784" s="16">
        <f>F1783</f>
        <v>37</v>
      </c>
      <c r="G1784" s="16">
        <v>3</v>
      </c>
      <c r="H1784" s="16">
        <v>8</v>
      </c>
      <c r="I1784" s="3">
        <v>2.4899896570132101</v>
      </c>
      <c r="J1784" s="16">
        <f t="shared" si="88"/>
        <v>10</v>
      </c>
      <c r="K1784" s="16">
        <f t="shared" si="88"/>
        <v>1</v>
      </c>
      <c r="L1784" s="16">
        <f t="shared" si="88"/>
        <v>2</v>
      </c>
      <c r="M1784" s="16">
        <f t="shared" si="88"/>
        <v>2</v>
      </c>
      <c r="N1784" s="16">
        <f t="shared" si="88"/>
        <v>64</v>
      </c>
      <c r="O1784">
        <f>O1783</f>
        <v>1</v>
      </c>
      <c r="P1784">
        <f>P1783</f>
        <v>45</v>
      </c>
      <c r="Q1784">
        <f>Q1783</f>
        <v>1</v>
      </c>
      <c r="R1784">
        <f>R1783</f>
        <v>0.57118210196495001</v>
      </c>
      <c r="S1784">
        <f>S1783</f>
        <v>1</v>
      </c>
    </row>
    <row r="1785" spans="1:19">
      <c r="A1785" s="16">
        <f t="shared" si="86"/>
        <v>1</v>
      </c>
      <c r="B1785" s="16">
        <v>1</v>
      </c>
      <c r="C1785" s="17">
        <v>1</v>
      </c>
      <c r="D1785" s="16">
        <f t="shared" si="85"/>
        <v>1</v>
      </c>
      <c r="E1785" s="17">
        <f t="shared" si="87"/>
        <v>1</v>
      </c>
      <c r="F1785" s="16">
        <f>F1784</f>
        <v>37</v>
      </c>
      <c r="G1785" s="16">
        <v>4</v>
      </c>
      <c r="H1785" s="16">
        <v>14</v>
      </c>
      <c r="I1785" s="3">
        <v>1.1695813399855961</v>
      </c>
      <c r="J1785" s="16">
        <f t="shared" si="88"/>
        <v>10</v>
      </c>
      <c r="K1785" s="16">
        <f t="shared" si="88"/>
        <v>1</v>
      </c>
      <c r="L1785" s="16">
        <f t="shared" si="88"/>
        <v>2</v>
      </c>
      <c r="M1785" s="16">
        <f t="shared" si="88"/>
        <v>2</v>
      </c>
      <c r="N1785" s="16">
        <f t="shared" si="88"/>
        <v>64</v>
      </c>
      <c r="O1785">
        <f>O1784</f>
        <v>1</v>
      </c>
      <c r="P1785">
        <f>P1784</f>
        <v>45</v>
      </c>
      <c r="Q1785">
        <f>Q1784</f>
        <v>1</v>
      </c>
      <c r="R1785">
        <f>R1784</f>
        <v>0.57118210196495001</v>
      </c>
      <c r="S1785">
        <f>S1784</f>
        <v>1</v>
      </c>
    </row>
    <row r="1786" spans="1:19">
      <c r="A1786" s="16">
        <f t="shared" si="86"/>
        <v>1</v>
      </c>
      <c r="B1786" s="16">
        <v>1</v>
      </c>
      <c r="C1786" s="17">
        <v>1</v>
      </c>
      <c r="D1786" s="16">
        <f t="shared" si="85"/>
        <v>1</v>
      </c>
      <c r="E1786" s="17">
        <f t="shared" si="87"/>
        <v>1</v>
      </c>
      <c r="F1786" s="16">
        <f>F1785</f>
        <v>37</v>
      </c>
      <c r="G1786" s="16">
        <v>5</v>
      </c>
      <c r="H1786" s="16">
        <v>20</v>
      </c>
      <c r="I1786" s="3">
        <v>2.2561557730077748</v>
      </c>
      <c r="J1786" s="16">
        <f t="shared" si="88"/>
        <v>10</v>
      </c>
      <c r="K1786" s="16">
        <f t="shared" si="88"/>
        <v>1</v>
      </c>
      <c r="L1786" s="16">
        <f t="shared" si="88"/>
        <v>2</v>
      </c>
      <c r="M1786" s="16">
        <f t="shared" si="88"/>
        <v>2</v>
      </c>
      <c r="N1786" s="16">
        <f t="shared" si="88"/>
        <v>64</v>
      </c>
      <c r="O1786">
        <f>O1785</f>
        <v>1</v>
      </c>
      <c r="P1786">
        <f>P1785</f>
        <v>45</v>
      </c>
      <c r="Q1786">
        <f>Q1785</f>
        <v>1</v>
      </c>
      <c r="R1786">
        <f>R1785</f>
        <v>0.57118210196495001</v>
      </c>
      <c r="S1786">
        <f>S1785</f>
        <v>1</v>
      </c>
    </row>
    <row r="1787" spans="1:19">
      <c r="A1787" s="16">
        <f t="shared" si="86"/>
        <v>1</v>
      </c>
      <c r="B1787" s="16">
        <v>1</v>
      </c>
      <c r="C1787" s="17">
        <v>0</v>
      </c>
      <c r="D1787" s="16">
        <f t="shared" si="85"/>
        <v>0</v>
      </c>
      <c r="E1787" s="17">
        <f t="shared" si="87"/>
        <v>1</v>
      </c>
      <c r="F1787" s="16">
        <f>F1786+1</f>
        <v>38</v>
      </c>
      <c r="G1787" s="16">
        <v>1</v>
      </c>
      <c r="H1787" s="16">
        <v>28</v>
      </c>
      <c r="I1787" s="4">
        <v>3.0070416330127028</v>
      </c>
      <c r="J1787" s="16">
        <f t="shared" si="88"/>
        <v>10</v>
      </c>
      <c r="K1787" s="16">
        <f t="shared" si="88"/>
        <v>1</v>
      </c>
      <c r="L1787" s="16">
        <f t="shared" si="88"/>
        <v>2</v>
      </c>
      <c r="M1787" s="16">
        <f t="shared" si="88"/>
        <v>2</v>
      </c>
      <c r="N1787" s="16">
        <f t="shared" si="88"/>
        <v>64</v>
      </c>
      <c r="O1787" s="3">
        <v>1</v>
      </c>
      <c r="P1787" s="3">
        <v>16</v>
      </c>
      <c r="Q1787" s="3">
        <v>1</v>
      </c>
      <c r="R1787" s="3">
        <v>0.63783562701428298</v>
      </c>
      <c r="S1787" s="3">
        <v>1</v>
      </c>
    </row>
    <row r="1788" spans="1:19">
      <c r="A1788" s="16">
        <f t="shared" si="86"/>
        <v>1</v>
      </c>
      <c r="B1788" s="16">
        <v>1</v>
      </c>
      <c r="C1788" s="17">
        <v>0</v>
      </c>
      <c r="D1788" s="16">
        <f t="shared" si="85"/>
        <v>0</v>
      </c>
      <c r="E1788" s="17">
        <f t="shared" si="87"/>
        <v>1</v>
      </c>
      <c r="F1788" s="16">
        <f>F1787</f>
        <v>38</v>
      </c>
      <c r="G1788" s="16">
        <v>2</v>
      </c>
      <c r="H1788" s="16">
        <v>15</v>
      </c>
      <c r="I1788" s="3">
        <v>1.7042238019639611</v>
      </c>
      <c r="J1788" s="16">
        <f t="shared" si="88"/>
        <v>10</v>
      </c>
      <c r="K1788" s="16">
        <f t="shared" si="88"/>
        <v>1</v>
      </c>
      <c r="L1788" s="16">
        <f t="shared" si="88"/>
        <v>2</v>
      </c>
      <c r="M1788" s="16">
        <f t="shared" si="88"/>
        <v>2</v>
      </c>
      <c r="N1788" s="16">
        <f t="shared" si="88"/>
        <v>64</v>
      </c>
      <c r="O1788">
        <f>O1787</f>
        <v>1</v>
      </c>
      <c r="P1788">
        <f>P1787</f>
        <v>16</v>
      </c>
      <c r="Q1788">
        <f>Q1787</f>
        <v>1</v>
      </c>
      <c r="R1788">
        <f>R1787</f>
        <v>0.63783562701428298</v>
      </c>
      <c r="S1788">
        <f>S1787</f>
        <v>1</v>
      </c>
    </row>
    <row r="1789" spans="1:19">
      <c r="A1789" s="16">
        <f t="shared" si="86"/>
        <v>1</v>
      </c>
      <c r="B1789" s="16">
        <v>1</v>
      </c>
      <c r="C1789" s="17">
        <v>0</v>
      </c>
      <c r="D1789" s="16">
        <f t="shared" si="85"/>
        <v>0</v>
      </c>
      <c r="E1789" s="17">
        <f t="shared" si="87"/>
        <v>1</v>
      </c>
      <c r="F1789" s="16">
        <f>F1788</f>
        <v>38</v>
      </c>
      <c r="G1789" s="16">
        <v>3</v>
      </c>
      <c r="H1789" s="16">
        <v>9</v>
      </c>
      <c r="I1789" s="3">
        <v>2.473862165003073</v>
      </c>
      <c r="J1789" s="16">
        <f t="shared" si="88"/>
        <v>10</v>
      </c>
      <c r="K1789" s="16">
        <f t="shared" si="88"/>
        <v>1</v>
      </c>
      <c r="L1789" s="16">
        <f t="shared" si="88"/>
        <v>2</v>
      </c>
      <c r="M1789" s="16">
        <f t="shared" si="88"/>
        <v>2</v>
      </c>
      <c r="N1789" s="16">
        <f t="shared" si="88"/>
        <v>64</v>
      </c>
      <c r="O1789">
        <f>O1788</f>
        <v>1</v>
      </c>
      <c r="P1789">
        <f>P1788</f>
        <v>16</v>
      </c>
      <c r="Q1789">
        <f>Q1788</f>
        <v>1</v>
      </c>
      <c r="R1789">
        <f>R1788</f>
        <v>0.63783562701428298</v>
      </c>
      <c r="S1789">
        <f>S1788</f>
        <v>1</v>
      </c>
    </row>
    <row r="1790" spans="1:19">
      <c r="A1790" s="16">
        <f t="shared" si="86"/>
        <v>1</v>
      </c>
      <c r="B1790" s="16">
        <v>1</v>
      </c>
      <c r="C1790" s="17">
        <v>0</v>
      </c>
      <c r="D1790" s="16">
        <f t="shared" si="85"/>
        <v>0</v>
      </c>
      <c r="E1790" s="17">
        <f t="shared" si="87"/>
        <v>1</v>
      </c>
      <c r="F1790" s="16">
        <f>F1789</f>
        <v>38</v>
      </c>
      <c r="G1790" s="16">
        <v>4</v>
      </c>
      <c r="H1790" s="16">
        <v>18</v>
      </c>
      <c r="I1790" s="3">
        <v>2.5730541830416751</v>
      </c>
      <c r="J1790" s="16">
        <f t="shared" si="88"/>
        <v>10</v>
      </c>
      <c r="K1790" s="16">
        <f t="shared" si="88"/>
        <v>1</v>
      </c>
      <c r="L1790" s="16">
        <f t="shared" si="88"/>
        <v>2</v>
      </c>
      <c r="M1790" s="16">
        <f t="shared" si="88"/>
        <v>2</v>
      </c>
      <c r="N1790" s="16">
        <f t="shared" si="88"/>
        <v>64</v>
      </c>
      <c r="O1790">
        <f>O1789</f>
        <v>1</v>
      </c>
      <c r="P1790">
        <f>P1789</f>
        <v>16</v>
      </c>
      <c r="Q1790">
        <f>Q1789</f>
        <v>1</v>
      </c>
      <c r="R1790">
        <f>R1789</f>
        <v>0.63783562701428298</v>
      </c>
      <c r="S1790">
        <f>S1789</f>
        <v>1</v>
      </c>
    </row>
    <row r="1791" spans="1:19">
      <c r="A1791" s="16">
        <f t="shared" si="86"/>
        <v>1</v>
      </c>
      <c r="B1791" s="16">
        <v>1</v>
      </c>
      <c r="C1791" s="17">
        <v>0</v>
      </c>
      <c r="D1791" s="16">
        <f t="shared" si="85"/>
        <v>0</v>
      </c>
      <c r="E1791" s="17">
        <f t="shared" si="87"/>
        <v>1</v>
      </c>
      <c r="F1791" s="16">
        <f>F1790</f>
        <v>38</v>
      </c>
      <c r="G1791" s="16">
        <v>5</v>
      </c>
      <c r="H1791" s="16">
        <v>19</v>
      </c>
      <c r="I1791" s="3">
        <v>2.2229034419869991</v>
      </c>
      <c r="J1791" s="16">
        <f t="shared" si="88"/>
        <v>10</v>
      </c>
      <c r="K1791" s="16">
        <f t="shared" si="88"/>
        <v>1</v>
      </c>
      <c r="L1791" s="16">
        <f t="shared" si="88"/>
        <v>2</v>
      </c>
      <c r="M1791" s="16">
        <f t="shared" si="88"/>
        <v>2</v>
      </c>
      <c r="N1791" s="16">
        <f t="shared" si="88"/>
        <v>64</v>
      </c>
      <c r="O1791">
        <f>O1790</f>
        <v>1</v>
      </c>
      <c r="P1791">
        <f>P1790</f>
        <v>16</v>
      </c>
      <c r="Q1791">
        <f>Q1790</f>
        <v>1</v>
      </c>
      <c r="R1791">
        <f>R1790</f>
        <v>0.63783562701428298</v>
      </c>
      <c r="S1791">
        <f>S1790</f>
        <v>1</v>
      </c>
    </row>
    <row r="1792" spans="1:19">
      <c r="A1792" s="16">
        <f t="shared" si="86"/>
        <v>1</v>
      </c>
      <c r="B1792" s="16">
        <v>1</v>
      </c>
      <c r="C1792" s="17">
        <v>0</v>
      </c>
      <c r="D1792" s="16">
        <f t="shared" si="85"/>
        <v>0</v>
      </c>
      <c r="E1792" s="17">
        <f t="shared" si="87"/>
        <v>1</v>
      </c>
      <c r="F1792" s="16">
        <f>F1791+1</f>
        <v>39</v>
      </c>
      <c r="G1792" s="16">
        <v>1</v>
      </c>
      <c r="H1792" s="16">
        <v>24</v>
      </c>
      <c r="I1792" s="4">
        <v>2.8058689720346512</v>
      </c>
      <c r="J1792" s="16">
        <f t="shared" si="88"/>
        <v>10</v>
      </c>
      <c r="K1792" s="16">
        <f t="shared" si="88"/>
        <v>1</v>
      </c>
      <c r="L1792" s="16">
        <f t="shared" si="88"/>
        <v>2</v>
      </c>
      <c r="M1792" s="16">
        <f t="shared" si="88"/>
        <v>2</v>
      </c>
      <c r="N1792" s="16">
        <f t="shared" si="88"/>
        <v>64</v>
      </c>
      <c r="O1792" s="3">
        <v>1</v>
      </c>
      <c r="P1792" s="3">
        <v>3</v>
      </c>
      <c r="Q1792" s="3">
        <v>1</v>
      </c>
      <c r="R1792" s="3">
        <v>0.60567138297483303</v>
      </c>
      <c r="S1792" s="3">
        <v>0</v>
      </c>
    </row>
    <row r="1793" spans="1:19">
      <c r="A1793" s="16">
        <f t="shared" si="86"/>
        <v>1</v>
      </c>
      <c r="B1793" s="16">
        <v>1</v>
      </c>
      <c r="C1793" s="17">
        <v>0</v>
      </c>
      <c r="D1793" s="16">
        <f t="shared" si="85"/>
        <v>0</v>
      </c>
      <c r="E1793" s="17">
        <f t="shared" si="87"/>
        <v>1</v>
      </c>
      <c r="F1793" s="16">
        <f>F1792</f>
        <v>39</v>
      </c>
      <c r="G1793" s="16">
        <v>2</v>
      </c>
      <c r="H1793" s="16">
        <v>16</v>
      </c>
      <c r="I1793" s="3">
        <v>1.972519834991542</v>
      </c>
      <c r="J1793" s="16">
        <f t="shared" si="88"/>
        <v>10</v>
      </c>
      <c r="K1793" s="16">
        <f t="shared" si="88"/>
        <v>1</v>
      </c>
      <c r="L1793" s="16">
        <f t="shared" si="88"/>
        <v>2</v>
      </c>
      <c r="M1793" s="16">
        <f t="shared" si="88"/>
        <v>2</v>
      </c>
      <c r="N1793" s="16">
        <f t="shared" si="88"/>
        <v>64</v>
      </c>
      <c r="O1793">
        <f>O1792</f>
        <v>1</v>
      </c>
      <c r="P1793">
        <f>P1792</f>
        <v>3</v>
      </c>
      <c r="Q1793">
        <f>Q1792</f>
        <v>1</v>
      </c>
      <c r="R1793">
        <f>R1792</f>
        <v>0.60567138297483303</v>
      </c>
      <c r="S1793">
        <f>S1792</f>
        <v>0</v>
      </c>
    </row>
    <row r="1794" spans="1:19">
      <c r="A1794" s="16">
        <f t="shared" si="86"/>
        <v>1</v>
      </c>
      <c r="B1794" s="16">
        <v>1</v>
      </c>
      <c r="C1794" s="17">
        <v>0</v>
      </c>
      <c r="D1794" s="16">
        <f t="shared" si="85"/>
        <v>0</v>
      </c>
      <c r="E1794" s="17">
        <f t="shared" si="87"/>
        <v>1</v>
      </c>
      <c r="F1794" s="16">
        <f>F1793</f>
        <v>39</v>
      </c>
      <c r="G1794" s="16">
        <v>3</v>
      </c>
      <c r="H1794" s="16">
        <v>9</v>
      </c>
      <c r="I1794" s="3">
        <v>2.7909081699908622</v>
      </c>
      <c r="J1794" s="16">
        <f t="shared" si="88"/>
        <v>10</v>
      </c>
      <c r="K1794" s="16">
        <f t="shared" si="88"/>
        <v>1</v>
      </c>
      <c r="L1794" s="16">
        <f t="shared" si="88"/>
        <v>2</v>
      </c>
      <c r="M1794" s="16">
        <f t="shared" si="88"/>
        <v>2</v>
      </c>
      <c r="N1794" s="16">
        <f t="shared" si="88"/>
        <v>64</v>
      </c>
      <c r="O1794">
        <f>O1793</f>
        <v>1</v>
      </c>
      <c r="P1794">
        <f>P1793</f>
        <v>3</v>
      </c>
      <c r="Q1794">
        <f>Q1793</f>
        <v>1</v>
      </c>
      <c r="R1794">
        <f>R1793</f>
        <v>0.60567138297483303</v>
      </c>
      <c r="S1794">
        <f>S1793</f>
        <v>0</v>
      </c>
    </row>
    <row r="1795" spans="1:19">
      <c r="A1795" s="16">
        <f t="shared" si="86"/>
        <v>1</v>
      </c>
      <c r="B1795" s="16">
        <v>1</v>
      </c>
      <c r="C1795" s="17">
        <v>0</v>
      </c>
      <c r="D1795" s="16">
        <f t="shared" ref="D1795:D1858" si="89">IF(AND(B1795=1,C1795=1),1,0)</f>
        <v>0</v>
      </c>
      <c r="E1795" s="17">
        <f t="shared" si="87"/>
        <v>1</v>
      </c>
      <c r="F1795" s="16">
        <f>F1794</f>
        <v>39</v>
      </c>
      <c r="G1795" s="16">
        <v>4</v>
      </c>
      <c r="H1795" s="16">
        <v>8</v>
      </c>
      <c r="I1795" s="3">
        <v>1.4875003650085989</v>
      </c>
      <c r="J1795" s="16">
        <f t="shared" si="88"/>
        <v>10</v>
      </c>
      <c r="K1795" s="16">
        <f t="shared" si="88"/>
        <v>1</v>
      </c>
      <c r="L1795" s="16">
        <f t="shared" si="88"/>
        <v>2</v>
      </c>
      <c r="M1795" s="16">
        <f t="shared" si="88"/>
        <v>2</v>
      </c>
      <c r="N1795" s="16">
        <f t="shared" si="88"/>
        <v>64</v>
      </c>
      <c r="O1795">
        <f>O1794</f>
        <v>1</v>
      </c>
      <c r="P1795">
        <f>P1794</f>
        <v>3</v>
      </c>
      <c r="Q1795">
        <f>Q1794</f>
        <v>1</v>
      </c>
      <c r="R1795">
        <f>R1794</f>
        <v>0.60567138297483303</v>
      </c>
      <c r="S1795">
        <f>S1794</f>
        <v>0</v>
      </c>
    </row>
    <row r="1796" spans="1:19">
      <c r="A1796" s="16">
        <f t="shared" ref="A1796:A1859" si="90">A1795</f>
        <v>1</v>
      </c>
      <c r="B1796" s="16">
        <v>1</v>
      </c>
      <c r="C1796" s="17">
        <v>0</v>
      </c>
      <c r="D1796" s="16">
        <f t="shared" si="89"/>
        <v>0</v>
      </c>
      <c r="E1796" s="17">
        <f t="shared" ref="E1796:E1801" si="91">E1795</f>
        <v>1</v>
      </c>
      <c r="F1796" s="16">
        <f>F1795</f>
        <v>39</v>
      </c>
      <c r="G1796" s="16">
        <v>5</v>
      </c>
      <c r="H1796" s="16">
        <v>12</v>
      </c>
      <c r="I1796" s="3">
        <v>2.289258904987939</v>
      </c>
      <c r="J1796" s="16">
        <f t="shared" si="88"/>
        <v>10</v>
      </c>
      <c r="K1796" s="16">
        <f t="shared" si="88"/>
        <v>1</v>
      </c>
      <c r="L1796" s="16">
        <f t="shared" si="88"/>
        <v>2</v>
      </c>
      <c r="M1796" s="16">
        <f t="shared" si="88"/>
        <v>2</v>
      </c>
      <c r="N1796" s="16">
        <f t="shared" si="88"/>
        <v>64</v>
      </c>
      <c r="O1796">
        <f>O1795</f>
        <v>1</v>
      </c>
      <c r="P1796">
        <f>P1795</f>
        <v>3</v>
      </c>
      <c r="Q1796">
        <f>Q1795</f>
        <v>1</v>
      </c>
      <c r="R1796">
        <f>R1795</f>
        <v>0.60567138297483303</v>
      </c>
      <c r="S1796">
        <f>S1795</f>
        <v>0</v>
      </c>
    </row>
    <row r="1797" spans="1:19">
      <c r="A1797" s="16">
        <f t="shared" si="90"/>
        <v>1</v>
      </c>
      <c r="B1797" s="16">
        <v>1</v>
      </c>
      <c r="C1797" s="17">
        <v>1</v>
      </c>
      <c r="D1797" s="16">
        <f t="shared" si="89"/>
        <v>1</v>
      </c>
      <c r="E1797" s="17">
        <f t="shared" si="91"/>
        <v>1</v>
      </c>
      <c r="F1797" s="16">
        <f>F1796+1</f>
        <v>40</v>
      </c>
      <c r="G1797" s="16">
        <v>1</v>
      </c>
      <c r="H1797" s="16">
        <v>29</v>
      </c>
      <c r="I1797" s="4">
        <v>2.173091931967063</v>
      </c>
      <c r="J1797" s="16">
        <f t="shared" si="88"/>
        <v>10</v>
      </c>
      <c r="K1797" s="16">
        <f t="shared" si="88"/>
        <v>1</v>
      </c>
      <c r="L1797" s="16">
        <f t="shared" si="88"/>
        <v>2</v>
      </c>
      <c r="M1797" s="16">
        <f t="shared" si="88"/>
        <v>2</v>
      </c>
      <c r="N1797" s="16">
        <f t="shared" si="88"/>
        <v>64</v>
      </c>
      <c r="O1797" s="3">
        <v>1</v>
      </c>
      <c r="P1797" s="3">
        <v>62</v>
      </c>
      <c r="Q1797" s="3">
        <v>1</v>
      </c>
      <c r="R1797" s="3">
        <v>0.50671979802427802</v>
      </c>
      <c r="S1797" s="3">
        <v>1</v>
      </c>
    </row>
    <row r="1798" spans="1:19">
      <c r="A1798" s="16">
        <f t="shared" si="90"/>
        <v>1</v>
      </c>
      <c r="B1798" s="16">
        <v>1</v>
      </c>
      <c r="C1798" s="17">
        <v>1</v>
      </c>
      <c r="D1798" s="16">
        <f t="shared" si="89"/>
        <v>1</v>
      </c>
      <c r="E1798" s="17">
        <f t="shared" si="91"/>
        <v>1</v>
      </c>
      <c r="F1798" s="16">
        <f>F1797</f>
        <v>40</v>
      </c>
      <c r="G1798" s="16">
        <v>2</v>
      </c>
      <c r="H1798" s="16">
        <v>18</v>
      </c>
      <c r="I1798" s="3">
        <v>2.3064254749915549</v>
      </c>
      <c r="J1798" s="16">
        <f t="shared" si="88"/>
        <v>10</v>
      </c>
      <c r="K1798" s="16">
        <f t="shared" si="88"/>
        <v>1</v>
      </c>
      <c r="L1798" s="16">
        <f t="shared" si="88"/>
        <v>2</v>
      </c>
      <c r="M1798" s="16">
        <f t="shared" si="88"/>
        <v>2</v>
      </c>
      <c r="N1798" s="16">
        <f t="shared" si="88"/>
        <v>64</v>
      </c>
      <c r="O1798">
        <f>O1797</f>
        <v>1</v>
      </c>
      <c r="P1798">
        <f>P1797</f>
        <v>62</v>
      </c>
      <c r="Q1798">
        <f>Q1797</f>
        <v>1</v>
      </c>
      <c r="R1798">
        <f>R1797</f>
        <v>0.50671979802427802</v>
      </c>
      <c r="S1798">
        <f>S1797</f>
        <v>1</v>
      </c>
    </row>
    <row r="1799" spans="1:19">
      <c r="A1799" s="16">
        <f t="shared" si="90"/>
        <v>1</v>
      </c>
      <c r="B1799" s="16">
        <v>1</v>
      </c>
      <c r="C1799" s="17">
        <v>1</v>
      </c>
      <c r="D1799" s="16">
        <f t="shared" si="89"/>
        <v>1</v>
      </c>
      <c r="E1799" s="17">
        <f t="shared" si="91"/>
        <v>1</v>
      </c>
      <c r="F1799" s="16">
        <f>F1798</f>
        <v>40</v>
      </c>
      <c r="G1799" s="16">
        <v>3</v>
      </c>
      <c r="H1799" s="16">
        <v>9</v>
      </c>
      <c r="I1799" s="3">
        <v>1.1199741650489139</v>
      </c>
      <c r="J1799" s="16">
        <f t="shared" si="88"/>
        <v>10</v>
      </c>
      <c r="K1799" s="16">
        <f t="shared" si="88"/>
        <v>1</v>
      </c>
      <c r="L1799" s="16">
        <f t="shared" si="88"/>
        <v>2</v>
      </c>
      <c r="M1799" s="16">
        <f t="shared" si="88"/>
        <v>2</v>
      </c>
      <c r="N1799" s="16">
        <f t="shared" si="88"/>
        <v>64</v>
      </c>
      <c r="O1799">
        <f>O1798</f>
        <v>1</v>
      </c>
      <c r="P1799">
        <f>P1798</f>
        <v>62</v>
      </c>
      <c r="Q1799">
        <f>Q1798</f>
        <v>1</v>
      </c>
      <c r="R1799">
        <f>R1798</f>
        <v>0.50671979802427802</v>
      </c>
      <c r="S1799">
        <f>S1798</f>
        <v>1</v>
      </c>
    </row>
    <row r="1800" spans="1:19">
      <c r="A1800" s="16">
        <f t="shared" si="90"/>
        <v>1</v>
      </c>
      <c r="B1800" s="16">
        <v>1</v>
      </c>
      <c r="C1800" s="17">
        <v>1</v>
      </c>
      <c r="D1800" s="16">
        <f t="shared" si="89"/>
        <v>1</v>
      </c>
      <c r="E1800" s="17">
        <f t="shared" si="91"/>
        <v>1</v>
      </c>
      <c r="F1800" s="16">
        <f>F1799</f>
        <v>40</v>
      </c>
      <c r="G1800" s="16">
        <v>4</v>
      </c>
      <c r="H1800" s="16">
        <v>11</v>
      </c>
      <c r="I1800" s="3">
        <v>1.469951617997139</v>
      </c>
      <c r="J1800" s="16">
        <f t="shared" si="88"/>
        <v>10</v>
      </c>
      <c r="K1800" s="16">
        <f t="shared" si="88"/>
        <v>1</v>
      </c>
      <c r="L1800" s="16">
        <f t="shared" si="88"/>
        <v>2</v>
      </c>
      <c r="M1800" s="16">
        <f t="shared" si="88"/>
        <v>2</v>
      </c>
      <c r="N1800" s="16">
        <f t="shared" si="88"/>
        <v>64</v>
      </c>
      <c r="O1800">
        <f>O1799</f>
        <v>1</v>
      </c>
      <c r="P1800">
        <f>P1799</f>
        <v>62</v>
      </c>
      <c r="Q1800">
        <f>Q1799</f>
        <v>1</v>
      </c>
      <c r="R1800">
        <f>R1799</f>
        <v>0.50671979802427802</v>
      </c>
      <c r="S1800">
        <f>S1799</f>
        <v>1</v>
      </c>
    </row>
    <row r="1801" spans="1:19">
      <c r="A1801" s="16">
        <f t="shared" si="90"/>
        <v>1</v>
      </c>
      <c r="B1801" s="16">
        <v>1</v>
      </c>
      <c r="C1801" s="17">
        <v>1</v>
      </c>
      <c r="D1801" s="16">
        <f t="shared" si="89"/>
        <v>1</v>
      </c>
      <c r="E1801" s="17">
        <f t="shared" si="91"/>
        <v>1</v>
      </c>
      <c r="F1801" s="16">
        <f>F1800</f>
        <v>40</v>
      </c>
      <c r="G1801" s="16">
        <v>5</v>
      </c>
      <c r="H1801" s="16">
        <v>11</v>
      </c>
      <c r="I1801" s="3">
        <v>2.3401208599680037</v>
      </c>
      <c r="J1801" s="16">
        <f t="shared" si="88"/>
        <v>10</v>
      </c>
      <c r="K1801" s="16">
        <f t="shared" si="88"/>
        <v>1</v>
      </c>
      <c r="L1801" s="16">
        <f t="shared" si="88"/>
        <v>2</v>
      </c>
      <c r="M1801" s="16">
        <f t="shared" si="88"/>
        <v>2</v>
      </c>
      <c r="N1801" s="16">
        <f t="shared" si="88"/>
        <v>64</v>
      </c>
      <c r="O1801">
        <f>O1800</f>
        <v>1</v>
      </c>
      <c r="P1801">
        <f>P1800</f>
        <v>62</v>
      </c>
      <c r="Q1801">
        <f>Q1800</f>
        <v>1</v>
      </c>
      <c r="R1801">
        <f>R1800</f>
        <v>0.50671979802427802</v>
      </c>
      <c r="S1801">
        <f>S1800</f>
        <v>1</v>
      </c>
    </row>
    <row r="1802" spans="1:19">
      <c r="A1802" s="16">
        <f t="shared" si="90"/>
        <v>1</v>
      </c>
      <c r="B1802" s="16">
        <v>0</v>
      </c>
      <c r="C1802" s="17">
        <v>1</v>
      </c>
      <c r="D1802" s="16">
        <f t="shared" si="89"/>
        <v>0</v>
      </c>
      <c r="E1802" s="17">
        <v>0</v>
      </c>
      <c r="F1802" s="16">
        <v>101</v>
      </c>
      <c r="G1802" s="16">
        <v>1</v>
      </c>
      <c r="H1802" s="16">
        <v>12</v>
      </c>
      <c r="I1802" s="3">
        <v>0</v>
      </c>
      <c r="J1802" s="16">
        <f t="shared" si="88"/>
        <v>10</v>
      </c>
      <c r="K1802" s="16">
        <f t="shared" si="88"/>
        <v>1</v>
      </c>
      <c r="L1802" s="16">
        <f t="shared" si="88"/>
        <v>2</v>
      </c>
      <c r="M1802" s="16">
        <f t="shared" si="88"/>
        <v>2</v>
      </c>
      <c r="N1802" s="16">
        <f t="shared" si="88"/>
        <v>64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</row>
    <row r="1803" spans="1:19">
      <c r="A1803" s="16">
        <f t="shared" si="90"/>
        <v>1</v>
      </c>
      <c r="B1803" s="16">
        <v>0</v>
      </c>
      <c r="C1803" s="17">
        <v>1</v>
      </c>
      <c r="D1803" s="16">
        <f t="shared" si="89"/>
        <v>0</v>
      </c>
      <c r="E1803" s="17">
        <v>0</v>
      </c>
      <c r="F1803" s="16">
        <f>F1802</f>
        <v>101</v>
      </c>
      <c r="G1803" s="16">
        <v>2</v>
      </c>
      <c r="H1803" s="16">
        <v>8</v>
      </c>
      <c r="I1803" s="3">
        <v>0</v>
      </c>
      <c r="J1803" s="16">
        <f t="shared" si="88"/>
        <v>10</v>
      </c>
      <c r="K1803" s="16">
        <f t="shared" si="88"/>
        <v>1</v>
      </c>
      <c r="L1803" s="16">
        <f t="shared" si="88"/>
        <v>2</v>
      </c>
      <c r="M1803" s="16">
        <f t="shared" si="88"/>
        <v>2</v>
      </c>
      <c r="N1803" s="16">
        <f t="shared" si="88"/>
        <v>64</v>
      </c>
      <c r="O1803">
        <f>O1802</f>
        <v>0</v>
      </c>
      <c r="P1803">
        <f>P1802</f>
        <v>0</v>
      </c>
      <c r="Q1803">
        <f>Q1802</f>
        <v>0</v>
      </c>
      <c r="R1803">
        <f>R1802</f>
        <v>0</v>
      </c>
      <c r="S1803">
        <f>S1802</f>
        <v>0</v>
      </c>
    </row>
    <row r="1804" spans="1:19">
      <c r="A1804" s="16">
        <f t="shared" si="90"/>
        <v>1</v>
      </c>
      <c r="B1804" s="16">
        <v>0</v>
      </c>
      <c r="C1804" s="17">
        <v>1</v>
      </c>
      <c r="D1804" s="16">
        <f t="shared" si="89"/>
        <v>0</v>
      </c>
      <c r="E1804" s="17">
        <v>0</v>
      </c>
      <c r="F1804" s="16">
        <f>F1803</f>
        <v>101</v>
      </c>
      <c r="G1804" s="16">
        <v>3</v>
      </c>
      <c r="H1804" s="16">
        <v>8</v>
      </c>
      <c r="I1804" s="3">
        <v>0</v>
      </c>
      <c r="J1804" s="16">
        <f t="shared" si="88"/>
        <v>10</v>
      </c>
      <c r="K1804" s="16">
        <f t="shared" si="88"/>
        <v>1</v>
      </c>
      <c r="L1804" s="16">
        <f t="shared" si="88"/>
        <v>2</v>
      </c>
      <c r="M1804" s="16">
        <f t="shared" si="88"/>
        <v>2</v>
      </c>
      <c r="N1804" s="16">
        <f t="shared" si="88"/>
        <v>64</v>
      </c>
      <c r="O1804">
        <f>O1803</f>
        <v>0</v>
      </c>
      <c r="P1804">
        <f>P1803</f>
        <v>0</v>
      </c>
      <c r="Q1804">
        <f>Q1803</f>
        <v>0</v>
      </c>
      <c r="R1804">
        <f>R1803</f>
        <v>0</v>
      </c>
      <c r="S1804">
        <f>S1803</f>
        <v>0</v>
      </c>
    </row>
    <row r="1805" spans="1:19">
      <c r="A1805" s="16">
        <f t="shared" si="90"/>
        <v>1</v>
      </c>
      <c r="B1805" s="16">
        <v>0</v>
      </c>
      <c r="C1805" s="17">
        <v>1</v>
      </c>
      <c r="D1805" s="16">
        <f t="shared" si="89"/>
        <v>0</v>
      </c>
      <c r="E1805" s="17">
        <v>0</v>
      </c>
      <c r="F1805" s="16">
        <f>F1804</f>
        <v>101</v>
      </c>
      <c r="G1805" s="16">
        <v>4</v>
      </c>
      <c r="H1805" s="16">
        <v>10</v>
      </c>
      <c r="I1805" s="3">
        <v>0</v>
      </c>
      <c r="J1805" s="16">
        <f t="shared" si="88"/>
        <v>10</v>
      </c>
      <c r="K1805" s="16">
        <f t="shared" si="88"/>
        <v>1</v>
      </c>
      <c r="L1805" s="16">
        <f t="shared" si="88"/>
        <v>2</v>
      </c>
      <c r="M1805" s="16">
        <f t="shared" si="88"/>
        <v>2</v>
      </c>
      <c r="N1805" s="16">
        <f t="shared" si="88"/>
        <v>64</v>
      </c>
      <c r="O1805">
        <f>O1804</f>
        <v>0</v>
      </c>
      <c r="P1805">
        <f>P1804</f>
        <v>0</v>
      </c>
      <c r="Q1805">
        <f>Q1804</f>
        <v>0</v>
      </c>
      <c r="R1805">
        <f>R1804</f>
        <v>0</v>
      </c>
      <c r="S1805">
        <f>S1804</f>
        <v>0</v>
      </c>
    </row>
    <row r="1806" spans="1:19">
      <c r="A1806" s="16">
        <f t="shared" si="90"/>
        <v>1</v>
      </c>
      <c r="B1806" s="16">
        <v>0</v>
      </c>
      <c r="C1806" s="17">
        <v>1</v>
      </c>
      <c r="D1806" s="16">
        <f t="shared" si="89"/>
        <v>0</v>
      </c>
      <c r="E1806" s="17">
        <v>0</v>
      </c>
      <c r="F1806" s="16">
        <f>F1805</f>
        <v>101</v>
      </c>
      <c r="G1806" s="16">
        <v>5</v>
      </c>
      <c r="H1806" s="16">
        <v>6</v>
      </c>
      <c r="I1806" s="3">
        <v>0</v>
      </c>
      <c r="J1806" s="16">
        <f t="shared" si="88"/>
        <v>10</v>
      </c>
      <c r="K1806" s="16">
        <f t="shared" si="88"/>
        <v>1</v>
      </c>
      <c r="L1806" s="16">
        <f t="shared" si="88"/>
        <v>2</v>
      </c>
      <c r="M1806" s="16">
        <f t="shared" si="88"/>
        <v>2</v>
      </c>
      <c r="N1806" s="16">
        <f t="shared" si="88"/>
        <v>64</v>
      </c>
      <c r="O1806">
        <f>O1805</f>
        <v>0</v>
      </c>
      <c r="P1806">
        <f>P1805</f>
        <v>0</v>
      </c>
      <c r="Q1806">
        <f>Q1805</f>
        <v>0</v>
      </c>
      <c r="R1806">
        <f>R1805</f>
        <v>0</v>
      </c>
      <c r="S1806">
        <f>S1805</f>
        <v>0</v>
      </c>
    </row>
    <row r="1807" spans="1:19">
      <c r="A1807" s="16">
        <f t="shared" si="90"/>
        <v>1</v>
      </c>
      <c r="B1807" s="16">
        <v>0</v>
      </c>
      <c r="C1807" s="17">
        <v>1</v>
      </c>
      <c r="D1807" s="16">
        <f t="shared" si="89"/>
        <v>0</v>
      </c>
      <c r="E1807" s="17">
        <v>1</v>
      </c>
      <c r="F1807" s="16">
        <f>F1806+1</f>
        <v>102</v>
      </c>
      <c r="G1807" s="16">
        <v>1</v>
      </c>
      <c r="H1807" s="16">
        <v>12</v>
      </c>
      <c r="I1807" s="3">
        <v>1.302641577960457</v>
      </c>
      <c r="J1807" s="16">
        <f t="shared" si="88"/>
        <v>10</v>
      </c>
      <c r="K1807" s="16">
        <f t="shared" si="88"/>
        <v>1</v>
      </c>
      <c r="L1807" s="16">
        <f t="shared" si="88"/>
        <v>2</v>
      </c>
      <c r="M1807" s="16">
        <f t="shared" si="88"/>
        <v>2</v>
      </c>
      <c r="N1807" s="16">
        <f t="shared" si="88"/>
        <v>64</v>
      </c>
      <c r="O1807" s="3">
        <v>1</v>
      </c>
      <c r="P1807" s="3">
        <v>30</v>
      </c>
      <c r="Q1807" s="3">
        <v>1</v>
      </c>
      <c r="R1807" s="3">
        <v>0.70592547697015096</v>
      </c>
      <c r="S1807" s="3">
        <v>1</v>
      </c>
    </row>
    <row r="1808" spans="1:19">
      <c r="A1808" s="16">
        <f t="shared" si="90"/>
        <v>1</v>
      </c>
      <c r="B1808" s="16">
        <v>0</v>
      </c>
      <c r="C1808" s="17">
        <v>1</v>
      </c>
      <c r="D1808" s="16">
        <f t="shared" si="89"/>
        <v>0</v>
      </c>
      <c r="E1808" s="17">
        <v>1</v>
      </c>
      <c r="F1808" s="16">
        <f>F1807</f>
        <v>102</v>
      </c>
      <c r="G1808" s="16">
        <v>2</v>
      </c>
      <c r="H1808" s="16">
        <v>8</v>
      </c>
      <c r="I1808" s="3">
        <v>0.31678817002102699</v>
      </c>
      <c r="J1808" s="16">
        <f t="shared" si="88"/>
        <v>10</v>
      </c>
      <c r="K1808" s="16">
        <f t="shared" si="88"/>
        <v>1</v>
      </c>
      <c r="L1808" s="16">
        <f t="shared" si="88"/>
        <v>2</v>
      </c>
      <c r="M1808" s="16">
        <f t="shared" si="88"/>
        <v>2</v>
      </c>
      <c r="N1808" s="16">
        <f t="shared" si="88"/>
        <v>64</v>
      </c>
      <c r="O1808">
        <f>O1807</f>
        <v>1</v>
      </c>
      <c r="P1808">
        <f>P1807</f>
        <v>30</v>
      </c>
      <c r="Q1808">
        <f>Q1807</f>
        <v>1</v>
      </c>
      <c r="R1808">
        <f>R1807</f>
        <v>0.70592547697015096</v>
      </c>
      <c r="S1808">
        <f>S1807</f>
        <v>1</v>
      </c>
    </row>
    <row r="1809" spans="1:19">
      <c r="A1809" s="16">
        <f t="shared" si="90"/>
        <v>1</v>
      </c>
      <c r="B1809" s="16">
        <v>0</v>
      </c>
      <c r="C1809" s="17">
        <v>1</v>
      </c>
      <c r="D1809" s="16">
        <f t="shared" si="89"/>
        <v>0</v>
      </c>
      <c r="E1809" s="17">
        <v>1</v>
      </c>
      <c r="F1809" s="16">
        <f>F1808</f>
        <v>102</v>
      </c>
      <c r="G1809" s="16">
        <v>3</v>
      </c>
      <c r="H1809" s="16">
        <v>6</v>
      </c>
      <c r="I1809" s="3">
        <v>1.3211354520171881</v>
      </c>
      <c r="J1809" s="16">
        <f t="shared" si="88"/>
        <v>10</v>
      </c>
      <c r="K1809" s="16">
        <f t="shared" si="88"/>
        <v>1</v>
      </c>
      <c r="L1809" s="16">
        <f t="shared" si="88"/>
        <v>2</v>
      </c>
      <c r="M1809" s="16">
        <f t="shared" si="88"/>
        <v>2</v>
      </c>
      <c r="N1809" s="16">
        <f t="shared" si="88"/>
        <v>64</v>
      </c>
      <c r="O1809">
        <f>O1808</f>
        <v>1</v>
      </c>
      <c r="P1809">
        <f>P1808</f>
        <v>30</v>
      </c>
      <c r="Q1809">
        <f>Q1808</f>
        <v>1</v>
      </c>
      <c r="R1809">
        <f>R1808</f>
        <v>0.70592547697015096</v>
      </c>
      <c r="S1809">
        <f>S1808</f>
        <v>1</v>
      </c>
    </row>
    <row r="1810" spans="1:19">
      <c r="A1810" s="16">
        <f t="shared" si="90"/>
        <v>1</v>
      </c>
      <c r="B1810" s="16">
        <v>0</v>
      </c>
      <c r="C1810" s="17">
        <v>1</v>
      </c>
      <c r="D1810" s="16">
        <f t="shared" si="89"/>
        <v>0</v>
      </c>
      <c r="E1810" s="17">
        <v>1</v>
      </c>
      <c r="F1810" s="16">
        <f>F1809</f>
        <v>102</v>
      </c>
      <c r="G1810" s="16">
        <v>4</v>
      </c>
      <c r="H1810" s="16">
        <v>7</v>
      </c>
      <c r="I1810" s="3">
        <v>1.4202296150033269</v>
      </c>
      <c r="J1810" s="16">
        <f t="shared" si="88"/>
        <v>10</v>
      </c>
      <c r="K1810" s="16">
        <f t="shared" si="88"/>
        <v>1</v>
      </c>
      <c r="L1810" s="16">
        <f t="shared" si="88"/>
        <v>2</v>
      </c>
      <c r="M1810" s="16">
        <f t="shared" si="88"/>
        <v>2</v>
      </c>
      <c r="N1810" s="16">
        <f t="shared" si="88"/>
        <v>64</v>
      </c>
      <c r="O1810">
        <f>O1809</f>
        <v>1</v>
      </c>
      <c r="P1810">
        <f>P1809</f>
        <v>30</v>
      </c>
      <c r="Q1810">
        <f>Q1809</f>
        <v>1</v>
      </c>
      <c r="R1810">
        <f>R1809</f>
        <v>0.70592547697015096</v>
      </c>
      <c r="S1810">
        <f>S1809</f>
        <v>1</v>
      </c>
    </row>
    <row r="1811" spans="1:19">
      <c r="A1811" s="16">
        <f t="shared" si="90"/>
        <v>1</v>
      </c>
      <c r="B1811" s="16">
        <v>0</v>
      </c>
      <c r="C1811" s="17">
        <v>1</v>
      </c>
      <c r="D1811" s="16">
        <f t="shared" si="89"/>
        <v>0</v>
      </c>
      <c r="E1811" s="17">
        <v>1</v>
      </c>
      <c r="F1811" s="16">
        <f>F1810</f>
        <v>102</v>
      </c>
      <c r="G1811" s="16">
        <v>5</v>
      </c>
      <c r="H1811" s="16">
        <v>9</v>
      </c>
      <c r="I1811" s="3">
        <v>0.93528945295838495</v>
      </c>
      <c r="J1811" s="16">
        <f t="shared" si="88"/>
        <v>10</v>
      </c>
      <c r="K1811" s="16">
        <f t="shared" si="88"/>
        <v>1</v>
      </c>
      <c r="L1811" s="16">
        <f t="shared" si="88"/>
        <v>2</v>
      </c>
      <c r="M1811" s="16">
        <f t="shared" si="88"/>
        <v>2</v>
      </c>
      <c r="N1811" s="16">
        <f t="shared" si="88"/>
        <v>64</v>
      </c>
      <c r="O1811">
        <f>O1810</f>
        <v>1</v>
      </c>
      <c r="P1811">
        <f>P1810</f>
        <v>30</v>
      </c>
      <c r="Q1811">
        <f>Q1810</f>
        <v>1</v>
      </c>
      <c r="R1811">
        <f>R1810</f>
        <v>0.70592547697015096</v>
      </c>
      <c r="S1811">
        <f>S1810</f>
        <v>1</v>
      </c>
    </row>
    <row r="1812" spans="1:19">
      <c r="A1812" s="16">
        <f t="shared" si="90"/>
        <v>1</v>
      </c>
      <c r="B1812" s="16">
        <v>0</v>
      </c>
      <c r="C1812" s="17">
        <v>1</v>
      </c>
      <c r="D1812" s="16">
        <f t="shared" si="89"/>
        <v>0</v>
      </c>
      <c r="E1812" s="17">
        <v>1</v>
      </c>
      <c r="F1812" s="16">
        <f>F1811+1</f>
        <v>103</v>
      </c>
      <c r="G1812" s="16">
        <v>1</v>
      </c>
      <c r="H1812" s="16">
        <v>19</v>
      </c>
      <c r="I1812" s="3">
        <v>2.8572035609977231</v>
      </c>
      <c r="J1812" s="16">
        <f t="shared" si="88"/>
        <v>10</v>
      </c>
      <c r="K1812" s="16">
        <f t="shared" si="88"/>
        <v>1</v>
      </c>
      <c r="L1812" s="16">
        <f t="shared" si="88"/>
        <v>2</v>
      </c>
      <c r="M1812" s="16">
        <f t="shared" si="88"/>
        <v>2</v>
      </c>
      <c r="N1812" s="16">
        <f t="shared" si="88"/>
        <v>64</v>
      </c>
      <c r="O1812" s="3">
        <v>1</v>
      </c>
      <c r="P1812" s="3">
        <v>38</v>
      </c>
      <c r="Q1812" s="3">
        <v>1</v>
      </c>
      <c r="R1812" s="3">
        <v>0.63847840100061104</v>
      </c>
      <c r="S1812" s="3">
        <v>1</v>
      </c>
    </row>
    <row r="1813" spans="1:19">
      <c r="A1813" s="16">
        <f t="shared" si="90"/>
        <v>1</v>
      </c>
      <c r="B1813" s="16">
        <v>0</v>
      </c>
      <c r="C1813" s="17">
        <v>1</v>
      </c>
      <c r="D1813" s="16">
        <f t="shared" si="89"/>
        <v>0</v>
      </c>
      <c r="E1813" s="17">
        <v>1</v>
      </c>
      <c r="F1813" s="16">
        <f>F1812</f>
        <v>103</v>
      </c>
      <c r="G1813" s="16">
        <v>2</v>
      </c>
      <c r="H1813" s="16">
        <v>4</v>
      </c>
      <c r="I1813" s="3">
        <v>1.1860840379958899</v>
      </c>
      <c r="J1813" s="16">
        <f t="shared" si="88"/>
        <v>10</v>
      </c>
      <c r="K1813" s="16">
        <f t="shared" si="88"/>
        <v>1</v>
      </c>
      <c r="L1813" s="16">
        <f t="shared" si="88"/>
        <v>2</v>
      </c>
      <c r="M1813" s="16">
        <f t="shared" si="88"/>
        <v>2</v>
      </c>
      <c r="N1813" s="16">
        <f t="shared" si="88"/>
        <v>64</v>
      </c>
      <c r="O1813">
        <f>O1812</f>
        <v>1</v>
      </c>
      <c r="P1813">
        <f>P1812</f>
        <v>38</v>
      </c>
      <c r="Q1813">
        <f>Q1812</f>
        <v>1</v>
      </c>
      <c r="R1813">
        <f>R1812</f>
        <v>0.63847840100061104</v>
      </c>
      <c r="S1813">
        <f>S1812</f>
        <v>1</v>
      </c>
    </row>
    <row r="1814" spans="1:19">
      <c r="A1814" s="16">
        <f t="shared" si="90"/>
        <v>1</v>
      </c>
      <c r="B1814" s="16">
        <v>0</v>
      </c>
      <c r="C1814" s="17">
        <v>1</v>
      </c>
      <c r="D1814" s="16">
        <f t="shared" si="89"/>
        <v>0</v>
      </c>
      <c r="E1814" s="17">
        <v>1</v>
      </c>
      <c r="F1814" s="16">
        <f>F1813</f>
        <v>103</v>
      </c>
      <c r="G1814" s="16">
        <v>3</v>
      </c>
      <c r="H1814" s="16">
        <v>7</v>
      </c>
      <c r="I1814" s="3">
        <v>1.3704723069677121</v>
      </c>
      <c r="J1814" s="16">
        <f t="shared" si="88"/>
        <v>10</v>
      </c>
      <c r="K1814" s="16">
        <f t="shared" si="88"/>
        <v>1</v>
      </c>
      <c r="L1814" s="16">
        <f t="shared" si="88"/>
        <v>2</v>
      </c>
      <c r="M1814" s="16">
        <f t="shared" si="88"/>
        <v>2</v>
      </c>
      <c r="N1814" s="16">
        <f t="shared" si="88"/>
        <v>64</v>
      </c>
      <c r="O1814">
        <f>O1813</f>
        <v>1</v>
      </c>
      <c r="P1814">
        <f>P1813</f>
        <v>38</v>
      </c>
      <c r="Q1814">
        <f>Q1813</f>
        <v>1</v>
      </c>
      <c r="R1814">
        <f>R1813</f>
        <v>0.63847840100061104</v>
      </c>
      <c r="S1814">
        <f>S1813</f>
        <v>1</v>
      </c>
    </row>
    <row r="1815" spans="1:19">
      <c r="A1815" s="16">
        <f t="shared" si="90"/>
        <v>1</v>
      </c>
      <c r="B1815" s="16">
        <v>0</v>
      </c>
      <c r="C1815" s="17">
        <v>1</v>
      </c>
      <c r="D1815" s="16">
        <f t="shared" si="89"/>
        <v>0</v>
      </c>
      <c r="E1815" s="17">
        <v>1</v>
      </c>
      <c r="F1815" s="16">
        <f>F1814</f>
        <v>103</v>
      </c>
      <c r="G1815" s="16">
        <v>4</v>
      </c>
      <c r="H1815" s="16">
        <v>7</v>
      </c>
      <c r="I1815" s="3">
        <v>0.85248525300994404</v>
      </c>
      <c r="J1815" s="16">
        <f t="shared" si="88"/>
        <v>10</v>
      </c>
      <c r="K1815" s="16">
        <f t="shared" si="88"/>
        <v>1</v>
      </c>
      <c r="L1815" s="16">
        <f t="shared" si="88"/>
        <v>2</v>
      </c>
      <c r="M1815" s="16">
        <f t="shared" si="88"/>
        <v>2</v>
      </c>
      <c r="N1815" s="16">
        <f t="shared" si="88"/>
        <v>64</v>
      </c>
      <c r="O1815">
        <f>O1814</f>
        <v>1</v>
      </c>
      <c r="P1815">
        <f>P1814</f>
        <v>38</v>
      </c>
      <c r="Q1815">
        <f>Q1814</f>
        <v>1</v>
      </c>
      <c r="R1815">
        <f>R1814</f>
        <v>0.63847840100061104</v>
      </c>
      <c r="S1815">
        <f>S1814</f>
        <v>1</v>
      </c>
    </row>
    <row r="1816" spans="1:19">
      <c r="A1816" s="16">
        <f t="shared" si="90"/>
        <v>1</v>
      </c>
      <c r="B1816" s="16">
        <v>0</v>
      </c>
      <c r="C1816" s="17">
        <v>1</v>
      </c>
      <c r="D1816" s="16">
        <f t="shared" si="89"/>
        <v>0</v>
      </c>
      <c r="E1816" s="17">
        <v>1</v>
      </c>
      <c r="F1816" s="16">
        <f>F1815</f>
        <v>103</v>
      </c>
      <c r="G1816" s="16">
        <v>5</v>
      </c>
      <c r="H1816" s="16">
        <v>11</v>
      </c>
      <c r="I1816" s="3">
        <v>0.81918194203171701</v>
      </c>
      <c r="J1816" s="16">
        <f t="shared" si="88"/>
        <v>10</v>
      </c>
      <c r="K1816" s="16">
        <f t="shared" si="88"/>
        <v>1</v>
      </c>
      <c r="L1816" s="16">
        <f t="shared" si="88"/>
        <v>2</v>
      </c>
      <c r="M1816" s="16">
        <f t="shared" si="88"/>
        <v>2</v>
      </c>
      <c r="N1816" s="16">
        <f t="shared" si="88"/>
        <v>64</v>
      </c>
      <c r="O1816">
        <f>O1815</f>
        <v>1</v>
      </c>
      <c r="P1816">
        <f>P1815</f>
        <v>38</v>
      </c>
      <c r="Q1816">
        <f>Q1815</f>
        <v>1</v>
      </c>
      <c r="R1816">
        <f>R1815</f>
        <v>0.63847840100061104</v>
      </c>
      <c r="S1816">
        <f>S1815</f>
        <v>1</v>
      </c>
    </row>
    <row r="1817" spans="1:19">
      <c r="A1817" s="16">
        <f t="shared" si="90"/>
        <v>1</v>
      </c>
      <c r="B1817" s="16">
        <v>0</v>
      </c>
      <c r="C1817" s="17">
        <v>1</v>
      </c>
      <c r="D1817" s="16">
        <f t="shared" si="89"/>
        <v>0</v>
      </c>
      <c r="E1817" s="17">
        <v>0</v>
      </c>
      <c r="F1817" s="16">
        <f>F1816+1</f>
        <v>104</v>
      </c>
      <c r="G1817" s="16">
        <v>1</v>
      </c>
      <c r="H1817" s="16">
        <v>16</v>
      </c>
      <c r="I1817" s="3">
        <v>0</v>
      </c>
      <c r="J1817" s="16">
        <f t="shared" si="88"/>
        <v>10</v>
      </c>
      <c r="K1817" s="16">
        <f t="shared" si="88"/>
        <v>1</v>
      </c>
      <c r="L1817" s="16">
        <f t="shared" si="88"/>
        <v>2</v>
      </c>
      <c r="M1817" s="16">
        <f t="shared" si="88"/>
        <v>2</v>
      </c>
      <c r="N1817" s="16">
        <f t="shared" si="88"/>
        <v>64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</row>
    <row r="1818" spans="1:19">
      <c r="A1818" s="16">
        <f t="shared" si="90"/>
        <v>1</v>
      </c>
      <c r="B1818" s="16">
        <v>0</v>
      </c>
      <c r="C1818" s="17">
        <v>1</v>
      </c>
      <c r="D1818" s="16">
        <f t="shared" si="89"/>
        <v>0</v>
      </c>
      <c r="E1818" s="17">
        <v>0</v>
      </c>
      <c r="F1818" s="16">
        <f>F1817</f>
        <v>104</v>
      </c>
      <c r="G1818" s="16">
        <v>2</v>
      </c>
      <c r="H1818" s="16">
        <v>5</v>
      </c>
      <c r="I1818" s="3">
        <v>0</v>
      </c>
      <c r="J1818" s="16">
        <f t="shared" si="88"/>
        <v>10</v>
      </c>
      <c r="K1818" s="16">
        <f t="shared" si="88"/>
        <v>1</v>
      </c>
      <c r="L1818" s="16">
        <f t="shared" si="88"/>
        <v>2</v>
      </c>
      <c r="M1818" s="16">
        <f t="shared" si="88"/>
        <v>2</v>
      </c>
      <c r="N1818" s="16">
        <f t="shared" si="88"/>
        <v>64</v>
      </c>
      <c r="O1818">
        <f>O1817</f>
        <v>0</v>
      </c>
      <c r="P1818">
        <f>P1817</f>
        <v>0</v>
      </c>
      <c r="Q1818">
        <f>Q1817</f>
        <v>0</v>
      </c>
      <c r="R1818">
        <f>R1817</f>
        <v>0</v>
      </c>
      <c r="S1818">
        <f>S1817</f>
        <v>0</v>
      </c>
    </row>
    <row r="1819" spans="1:19">
      <c r="A1819" s="16">
        <f t="shared" si="90"/>
        <v>1</v>
      </c>
      <c r="B1819" s="16">
        <v>0</v>
      </c>
      <c r="C1819" s="17">
        <v>1</v>
      </c>
      <c r="D1819" s="16">
        <f t="shared" si="89"/>
        <v>0</v>
      </c>
      <c r="E1819" s="17">
        <v>0</v>
      </c>
      <c r="F1819" s="16">
        <f>F1818</f>
        <v>104</v>
      </c>
      <c r="G1819" s="16">
        <v>3</v>
      </c>
      <c r="H1819" s="16">
        <v>8</v>
      </c>
      <c r="I1819" s="3">
        <v>0</v>
      </c>
      <c r="J1819" s="16">
        <f t="shared" si="88"/>
        <v>10</v>
      </c>
      <c r="K1819" s="16">
        <f t="shared" si="88"/>
        <v>1</v>
      </c>
      <c r="L1819" s="16">
        <f t="shared" si="88"/>
        <v>2</v>
      </c>
      <c r="M1819" s="16">
        <f t="shared" si="88"/>
        <v>2</v>
      </c>
      <c r="N1819" s="16">
        <f t="shared" si="88"/>
        <v>64</v>
      </c>
      <c r="O1819">
        <f>O1818</f>
        <v>0</v>
      </c>
      <c r="P1819">
        <f>P1818</f>
        <v>0</v>
      </c>
      <c r="Q1819">
        <f>Q1818</f>
        <v>0</v>
      </c>
      <c r="R1819">
        <f>R1818</f>
        <v>0</v>
      </c>
      <c r="S1819">
        <f>S1818</f>
        <v>0</v>
      </c>
    </row>
    <row r="1820" spans="1:19">
      <c r="A1820" s="16">
        <f t="shared" si="90"/>
        <v>1</v>
      </c>
      <c r="B1820" s="16">
        <v>0</v>
      </c>
      <c r="C1820" s="17">
        <v>1</v>
      </c>
      <c r="D1820" s="16">
        <f t="shared" si="89"/>
        <v>0</v>
      </c>
      <c r="E1820" s="17">
        <v>0</v>
      </c>
      <c r="F1820" s="16">
        <f>F1819</f>
        <v>104</v>
      </c>
      <c r="G1820" s="16">
        <v>4</v>
      </c>
      <c r="H1820" s="16">
        <v>4</v>
      </c>
      <c r="I1820" s="3">
        <v>0</v>
      </c>
      <c r="J1820" s="16">
        <f t="shared" si="88"/>
        <v>10</v>
      </c>
      <c r="K1820" s="16">
        <f t="shared" si="88"/>
        <v>1</v>
      </c>
      <c r="L1820" s="16">
        <f t="shared" si="88"/>
        <v>2</v>
      </c>
      <c r="M1820" s="16">
        <f t="shared" si="88"/>
        <v>2</v>
      </c>
      <c r="N1820" s="16">
        <f t="shared" si="88"/>
        <v>64</v>
      </c>
      <c r="O1820">
        <f>O1819</f>
        <v>0</v>
      </c>
      <c r="P1820">
        <f>P1819</f>
        <v>0</v>
      </c>
      <c r="Q1820">
        <f>Q1819</f>
        <v>0</v>
      </c>
      <c r="R1820">
        <f>R1819</f>
        <v>0</v>
      </c>
      <c r="S1820">
        <f>S1819</f>
        <v>0</v>
      </c>
    </row>
    <row r="1821" spans="1:19">
      <c r="A1821" s="16">
        <f t="shared" si="90"/>
        <v>1</v>
      </c>
      <c r="B1821" s="16">
        <v>0</v>
      </c>
      <c r="C1821" s="17">
        <v>1</v>
      </c>
      <c r="D1821" s="16">
        <f t="shared" si="89"/>
        <v>0</v>
      </c>
      <c r="E1821" s="17">
        <v>0</v>
      </c>
      <c r="F1821" s="16">
        <f>F1820</f>
        <v>104</v>
      </c>
      <c r="G1821" s="16">
        <v>5</v>
      </c>
      <c r="H1821" s="16">
        <v>11</v>
      </c>
      <c r="I1821" s="3">
        <v>0</v>
      </c>
      <c r="J1821" s="16">
        <f t="shared" ref="J1821:N1884" si="92">J1820</f>
        <v>10</v>
      </c>
      <c r="K1821" s="16">
        <f t="shared" si="92"/>
        <v>1</v>
      </c>
      <c r="L1821" s="16">
        <f t="shared" si="92"/>
        <v>2</v>
      </c>
      <c r="M1821" s="16">
        <f t="shared" si="92"/>
        <v>2</v>
      </c>
      <c r="N1821" s="16">
        <f t="shared" si="92"/>
        <v>64</v>
      </c>
      <c r="O1821">
        <f>O1820</f>
        <v>0</v>
      </c>
      <c r="P1821">
        <f>P1820</f>
        <v>0</v>
      </c>
      <c r="Q1821">
        <f>Q1820</f>
        <v>0</v>
      </c>
      <c r="R1821">
        <f>R1820</f>
        <v>0</v>
      </c>
      <c r="S1821">
        <f>S1820</f>
        <v>0</v>
      </c>
    </row>
    <row r="1822" spans="1:19">
      <c r="A1822" s="16">
        <f t="shared" si="90"/>
        <v>1</v>
      </c>
      <c r="B1822" s="16">
        <v>0</v>
      </c>
      <c r="C1822" s="17">
        <v>1</v>
      </c>
      <c r="D1822" s="16">
        <f t="shared" si="89"/>
        <v>0</v>
      </c>
      <c r="E1822" s="17">
        <v>0</v>
      </c>
      <c r="F1822" s="16">
        <f>F1821+1</f>
        <v>105</v>
      </c>
      <c r="G1822" s="16">
        <v>1</v>
      </c>
      <c r="H1822" s="16">
        <v>10</v>
      </c>
      <c r="I1822" s="3">
        <v>0</v>
      </c>
      <c r="J1822" s="16">
        <f t="shared" si="92"/>
        <v>10</v>
      </c>
      <c r="K1822" s="16">
        <f t="shared" si="92"/>
        <v>1</v>
      </c>
      <c r="L1822" s="16">
        <f t="shared" si="92"/>
        <v>2</v>
      </c>
      <c r="M1822" s="16">
        <f t="shared" si="92"/>
        <v>2</v>
      </c>
      <c r="N1822" s="16">
        <f t="shared" si="92"/>
        <v>64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</row>
    <row r="1823" spans="1:19">
      <c r="A1823" s="16">
        <f t="shared" si="90"/>
        <v>1</v>
      </c>
      <c r="B1823" s="16">
        <v>0</v>
      </c>
      <c r="C1823" s="17">
        <v>1</v>
      </c>
      <c r="D1823" s="16">
        <f t="shared" si="89"/>
        <v>0</v>
      </c>
      <c r="E1823" s="17">
        <v>0</v>
      </c>
      <c r="F1823" s="16">
        <f>F1822</f>
        <v>105</v>
      </c>
      <c r="G1823" s="16">
        <v>2</v>
      </c>
      <c r="H1823" s="16">
        <v>10</v>
      </c>
      <c r="I1823" s="3">
        <v>0</v>
      </c>
      <c r="J1823" s="16">
        <f t="shared" si="92"/>
        <v>10</v>
      </c>
      <c r="K1823" s="16">
        <f t="shared" si="92"/>
        <v>1</v>
      </c>
      <c r="L1823" s="16">
        <f t="shared" si="92"/>
        <v>2</v>
      </c>
      <c r="M1823" s="16">
        <f t="shared" si="92"/>
        <v>2</v>
      </c>
      <c r="N1823" s="16">
        <f t="shared" si="92"/>
        <v>64</v>
      </c>
      <c r="O1823">
        <f>O1822</f>
        <v>0</v>
      </c>
      <c r="P1823">
        <f>P1822</f>
        <v>0</v>
      </c>
      <c r="Q1823">
        <f>Q1822</f>
        <v>0</v>
      </c>
      <c r="R1823">
        <f>R1822</f>
        <v>0</v>
      </c>
      <c r="S1823">
        <f>S1822</f>
        <v>0</v>
      </c>
    </row>
    <row r="1824" spans="1:19">
      <c r="A1824" s="16">
        <f t="shared" si="90"/>
        <v>1</v>
      </c>
      <c r="B1824" s="16">
        <v>0</v>
      </c>
      <c r="C1824" s="17">
        <v>1</v>
      </c>
      <c r="D1824" s="16">
        <f t="shared" si="89"/>
        <v>0</v>
      </c>
      <c r="E1824" s="17">
        <v>0</v>
      </c>
      <c r="F1824" s="16">
        <f>F1823</f>
        <v>105</v>
      </c>
      <c r="G1824" s="16">
        <v>3</v>
      </c>
      <c r="H1824" s="16">
        <v>7</v>
      </c>
      <c r="I1824" s="3">
        <v>0</v>
      </c>
      <c r="J1824" s="16">
        <f t="shared" si="92"/>
        <v>10</v>
      </c>
      <c r="K1824" s="16">
        <f t="shared" si="92"/>
        <v>1</v>
      </c>
      <c r="L1824" s="16">
        <f t="shared" si="92"/>
        <v>2</v>
      </c>
      <c r="M1824" s="16">
        <f t="shared" si="92"/>
        <v>2</v>
      </c>
      <c r="N1824" s="16">
        <f t="shared" si="92"/>
        <v>64</v>
      </c>
      <c r="O1824">
        <f>O1823</f>
        <v>0</v>
      </c>
      <c r="P1824">
        <f>P1823</f>
        <v>0</v>
      </c>
      <c r="Q1824">
        <f>Q1823</f>
        <v>0</v>
      </c>
      <c r="R1824">
        <f>R1823</f>
        <v>0</v>
      </c>
      <c r="S1824">
        <f>S1823</f>
        <v>0</v>
      </c>
    </row>
    <row r="1825" spans="1:19">
      <c r="A1825" s="16">
        <f t="shared" si="90"/>
        <v>1</v>
      </c>
      <c r="B1825" s="16">
        <v>0</v>
      </c>
      <c r="C1825" s="17">
        <v>1</v>
      </c>
      <c r="D1825" s="16">
        <f t="shared" si="89"/>
        <v>0</v>
      </c>
      <c r="E1825" s="17">
        <v>0</v>
      </c>
      <c r="F1825" s="16">
        <f>F1824</f>
        <v>105</v>
      </c>
      <c r="G1825" s="16">
        <v>4</v>
      </c>
      <c r="H1825" s="16">
        <v>8</v>
      </c>
      <c r="I1825" s="3">
        <v>0</v>
      </c>
      <c r="J1825" s="16">
        <f t="shared" si="92"/>
        <v>10</v>
      </c>
      <c r="K1825" s="16">
        <f t="shared" si="92"/>
        <v>1</v>
      </c>
      <c r="L1825" s="16">
        <f t="shared" si="92"/>
        <v>2</v>
      </c>
      <c r="M1825" s="16">
        <f t="shared" si="92"/>
        <v>2</v>
      </c>
      <c r="N1825" s="16">
        <f t="shared" si="92"/>
        <v>64</v>
      </c>
      <c r="O1825">
        <f>O1824</f>
        <v>0</v>
      </c>
      <c r="P1825">
        <f>P1824</f>
        <v>0</v>
      </c>
      <c r="Q1825">
        <f>Q1824</f>
        <v>0</v>
      </c>
      <c r="R1825">
        <f>R1824</f>
        <v>0</v>
      </c>
      <c r="S1825">
        <f>S1824</f>
        <v>0</v>
      </c>
    </row>
    <row r="1826" spans="1:19">
      <c r="A1826" s="16">
        <f t="shared" si="90"/>
        <v>1</v>
      </c>
      <c r="B1826" s="16">
        <v>0</v>
      </c>
      <c r="C1826" s="17">
        <v>1</v>
      </c>
      <c r="D1826" s="16">
        <f t="shared" si="89"/>
        <v>0</v>
      </c>
      <c r="E1826" s="17">
        <v>0</v>
      </c>
      <c r="F1826" s="16">
        <f>F1825</f>
        <v>105</v>
      </c>
      <c r="G1826" s="16">
        <v>5</v>
      </c>
      <c r="H1826" s="16">
        <v>5</v>
      </c>
      <c r="I1826" s="3">
        <v>0</v>
      </c>
      <c r="J1826" s="16">
        <f t="shared" si="92"/>
        <v>10</v>
      </c>
      <c r="K1826" s="16">
        <f t="shared" si="92"/>
        <v>1</v>
      </c>
      <c r="L1826" s="16">
        <f t="shared" si="92"/>
        <v>2</v>
      </c>
      <c r="M1826" s="16">
        <f t="shared" si="92"/>
        <v>2</v>
      </c>
      <c r="N1826" s="16">
        <f t="shared" si="92"/>
        <v>64</v>
      </c>
      <c r="O1826">
        <f>O1825</f>
        <v>0</v>
      </c>
      <c r="P1826">
        <f>P1825</f>
        <v>0</v>
      </c>
      <c r="Q1826">
        <f>Q1825</f>
        <v>0</v>
      </c>
      <c r="R1826">
        <f>R1825</f>
        <v>0</v>
      </c>
      <c r="S1826">
        <f>S1825</f>
        <v>0</v>
      </c>
    </row>
    <row r="1827" spans="1:19">
      <c r="A1827" s="16">
        <f t="shared" si="90"/>
        <v>1</v>
      </c>
      <c r="B1827" s="16">
        <v>0</v>
      </c>
      <c r="C1827" s="17">
        <v>1</v>
      </c>
      <c r="D1827" s="16">
        <f t="shared" si="89"/>
        <v>0</v>
      </c>
      <c r="E1827" s="17">
        <v>1</v>
      </c>
      <c r="F1827" s="16">
        <f>F1826+1</f>
        <v>106</v>
      </c>
      <c r="G1827" s="16">
        <v>1</v>
      </c>
      <c r="H1827" s="16">
        <v>10</v>
      </c>
      <c r="I1827" s="3">
        <v>1.487478210008701</v>
      </c>
      <c r="J1827" s="16">
        <f t="shared" si="92"/>
        <v>10</v>
      </c>
      <c r="K1827" s="16">
        <f t="shared" si="92"/>
        <v>1</v>
      </c>
      <c r="L1827" s="16">
        <f t="shared" si="92"/>
        <v>2</v>
      </c>
      <c r="M1827" s="16">
        <f t="shared" si="92"/>
        <v>2</v>
      </c>
      <c r="N1827" s="16">
        <f t="shared" si="92"/>
        <v>64</v>
      </c>
      <c r="O1827" s="3">
        <v>1</v>
      </c>
      <c r="P1827" s="3">
        <v>1</v>
      </c>
      <c r="Q1827" s="3">
        <v>1</v>
      </c>
      <c r="R1827" s="3">
        <v>0.53872225800296203</v>
      </c>
      <c r="S1827" s="3">
        <v>1</v>
      </c>
    </row>
    <row r="1828" spans="1:19">
      <c r="A1828" s="16">
        <f t="shared" si="90"/>
        <v>1</v>
      </c>
      <c r="B1828" s="16">
        <v>0</v>
      </c>
      <c r="C1828" s="17">
        <v>1</v>
      </c>
      <c r="D1828" s="16">
        <f t="shared" si="89"/>
        <v>0</v>
      </c>
      <c r="E1828" s="17">
        <v>1</v>
      </c>
      <c r="F1828" s="16">
        <f>F1827</f>
        <v>106</v>
      </c>
      <c r="G1828" s="16">
        <v>2</v>
      </c>
      <c r="H1828" s="16">
        <v>5</v>
      </c>
      <c r="I1828" s="3">
        <v>0.50142788002267402</v>
      </c>
      <c r="J1828" s="16">
        <f t="shared" si="92"/>
        <v>10</v>
      </c>
      <c r="K1828" s="16">
        <f t="shared" si="92"/>
        <v>1</v>
      </c>
      <c r="L1828" s="16">
        <f t="shared" si="92"/>
        <v>2</v>
      </c>
      <c r="M1828" s="16">
        <f t="shared" si="92"/>
        <v>2</v>
      </c>
      <c r="N1828" s="16">
        <f t="shared" si="92"/>
        <v>64</v>
      </c>
      <c r="O1828">
        <f>O1827</f>
        <v>1</v>
      </c>
      <c r="P1828">
        <f>P1827</f>
        <v>1</v>
      </c>
      <c r="Q1828">
        <f>Q1827</f>
        <v>1</v>
      </c>
      <c r="R1828">
        <f>R1827</f>
        <v>0.53872225800296203</v>
      </c>
      <c r="S1828">
        <f>S1827</f>
        <v>1</v>
      </c>
    </row>
    <row r="1829" spans="1:19">
      <c r="A1829" s="16">
        <f t="shared" si="90"/>
        <v>1</v>
      </c>
      <c r="B1829" s="16">
        <v>0</v>
      </c>
      <c r="C1829" s="17">
        <v>1</v>
      </c>
      <c r="D1829" s="16">
        <f t="shared" si="89"/>
        <v>0</v>
      </c>
      <c r="E1829" s="17">
        <v>1</v>
      </c>
      <c r="F1829" s="16">
        <f>F1828</f>
        <v>106</v>
      </c>
      <c r="G1829" s="16">
        <v>3</v>
      </c>
      <c r="H1829" s="16">
        <v>10</v>
      </c>
      <c r="I1829" s="3">
        <v>2.1725216699996963</v>
      </c>
      <c r="J1829" s="16">
        <f t="shared" si="92"/>
        <v>10</v>
      </c>
      <c r="K1829" s="16">
        <f t="shared" si="92"/>
        <v>1</v>
      </c>
      <c r="L1829" s="16">
        <f t="shared" si="92"/>
        <v>2</v>
      </c>
      <c r="M1829" s="16">
        <f t="shared" si="92"/>
        <v>2</v>
      </c>
      <c r="N1829" s="16">
        <f t="shared" si="92"/>
        <v>64</v>
      </c>
      <c r="O1829">
        <f>O1828</f>
        <v>1</v>
      </c>
      <c r="P1829">
        <f>P1828</f>
        <v>1</v>
      </c>
      <c r="Q1829">
        <f>Q1828</f>
        <v>1</v>
      </c>
      <c r="R1829">
        <f>R1828</f>
        <v>0.53872225800296203</v>
      </c>
      <c r="S1829">
        <f>S1828</f>
        <v>1</v>
      </c>
    </row>
    <row r="1830" spans="1:19">
      <c r="A1830" s="16">
        <f t="shared" si="90"/>
        <v>1</v>
      </c>
      <c r="B1830" s="16">
        <v>0</v>
      </c>
      <c r="C1830" s="17">
        <v>1</v>
      </c>
      <c r="D1830" s="16">
        <f t="shared" si="89"/>
        <v>0</v>
      </c>
      <c r="E1830" s="17">
        <v>1</v>
      </c>
      <c r="F1830" s="16">
        <f>F1829</f>
        <v>106</v>
      </c>
      <c r="G1830" s="16">
        <v>4</v>
      </c>
      <c r="H1830" s="16">
        <v>5</v>
      </c>
      <c r="I1830" s="3">
        <v>1.403821621963288</v>
      </c>
      <c r="J1830" s="16">
        <f t="shared" si="92"/>
        <v>10</v>
      </c>
      <c r="K1830" s="16">
        <f t="shared" si="92"/>
        <v>1</v>
      </c>
      <c r="L1830" s="16">
        <f t="shared" si="92"/>
        <v>2</v>
      </c>
      <c r="M1830" s="16">
        <f t="shared" si="92"/>
        <v>2</v>
      </c>
      <c r="N1830" s="16">
        <f t="shared" si="92"/>
        <v>64</v>
      </c>
      <c r="O1830">
        <f>O1829</f>
        <v>1</v>
      </c>
      <c r="P1830">
        <f>P1829</f>
        <v>1</v>
      </c>
      <c r="Q1830">
        <f>Q1829</f>
        <v>1</v>
      </c>
      <c r="R1830">
        <f>R1829</f>
        <v>0.53872225800296203</v>
      </c>
      <c r="S1830">
        <f>S1829</f>
        <v>1</v>
      </c>
    </row>
    <row r="1831" spans="1:19">
      <c r="A1831" s="16">
        <f t="shared" si="90"/>
        <v>1</v>
      </c>
      <c r="B1831" s="16">
        <v>0</v>
      </c>
      <c r="C1831" s="17">
        <v>1</v>
      </c>
      <c r="D1831" s="16">
        <f t="shared" si="89"/>
        <v>0</v>
      </c>
      <c r="E1831" s="17">
        <v>1</v>
      </c>
      <c r="F1831" s="16">
        <f>F1830</f>
        <v>106</v>
      </c>
      <c r="G1831" s="16">
        <v>5</v>
      </c>
      <c r="H1831" s="16">
        <v>10</v>
      </c>
      <c r="I1831" s="3">
        <v>0.78471565304789603</v>
      </c>
      <c r="J1831" s="16">
        <f t="shared" si="92"/>
        <v>10</v>
      </c>
      <c r="K1831" s="16">
        <f t="shared" si="92"/>
        <v>1</v>
      </c>
      <c r="L1831" s="16">
        <f t="shared" si="92"/>
        <v>2</v>
      </c>
      <c r="M1831" s="16">
        <f t="shared" si="92"/>
        <v>2</v>
      </c>
      <c r="N1831" s="16">
        <f t="shared" si="92"/>
        <v>64</v>
      </c>
      <c r="O1831">
        <f>O1830</f>
        <v>1</v>
      </c>
      <c r="P1831">
        <f>P1830</f>
        <v>1</v>
      </c>
      <c r="Q1831">
        <f>Q1830</f>
        <v>1</v>
      </c>
      <c r="R1831">
        <f>R1830</f>
        <v>0.53872225800296203</v>
      </c>
      <c r="S1831">
        <f>S1830</f>
        <v>1</v>
      </c>
    </row>
    <row r="1832" spans="1:19">
      <c r="A1832" s="16">
        <f t="shared" si="90"/>
        <v>1</v>
      </c>
      <c r="B1832" s="16">
        <v>0</v>
      </c>
      <c r="C1832" s="17">
        <v>1</v>
      </c>
      <c r="D1832" s="16">
        <f t="shared" si="89"/>
        <v>0</v>
      </c>
      <c r="E1832" s="17">
        <v>1</v>
      </c>
      <c r="F1832" s="16">
        <f>F1831+1</f>
        <v>107</v>
      </c>
      <c r="G1832" s="16">
        <v>1</v>
      </c>
      <c r="H1832" s="16">
        <v>15</v>
      </c>
      <c r="I1832" s="3">
        <v>1.3525176129769521</v>
      </c>
      <c r="J1832" s="16">
        <f t="shared" si="92"/>
        <v>10</v>
      </c>
      <c r="K1832" s="16">
        <f t="shared" si="92"/>
        <v>1</v>
      </c>
      <c r="L1832" s="16">
        <f t="shared" si="92"/>
        <v>2</v>
      </c>
      <c r="M1832" s="16">
        <f t="shared" si="92"/>
        <v>2</v>
      </c>
      <c r="N1832" s="16">
        <f t="shared" si="92"/>
        <v>64</v>
      </c>
      <c r="O1832" s="3">
        <v>1</v>
      </c>
      <c r="P1832" s="3">
        <v>63</v>
      </c>
      <c r="Q1832" s="3">
        <v>1</v>
      </c>
      <c r="R1832" s="3">
        <v>0.55542651802534204</v>
      </c>
      <c r="S1832" s="3">
        <v>1</v>
      </c>
    </row>
    <row r="1833" spans="1:19">
      <c r="A1833" s="16">
        <f t="shared" si="90"/>
        <v>1</v>
      </c>
      <c r="B1833" s="16">
        <v>0</v>
      </c>
      <c r="C1833" s="17">
        <v>1</v>
      </c>
      <c r="D1833" s="16">
        <f t="shared" si="89"/>
        <v>0</v>
      </c>
      <c r="E1833" s="17">
        <v>1</v>
      </c>
      <c r="F1833" s="16">
        <f>F1832</f>
        <v>107</v>
      </c>
      <c r="G1833" s="16">
        <v>2</v>
      </c>
      <c r="H1833" s="16">
        <v>6</v>
      </c>
      <c r="I1833" s="3">
        <v>0.31730539002455699</v>
      </c>
      <c r="J1833" s="16">
        <f t="shared" si="92"/>
        <v>10</v>
      </c>
      <c r="K1833" s="16">
        <f t="shared" si="92"/>
        <v>1</v>
      </c>
      <c r="L1833" s="16">
        <f t="shared" si="92"/>
        <v>2</v>
      </c>
      <c r="M1833" s="16">
        <f t="shared" si="92"/>
        <v>2</v>
      </c>
      <c r="N1833" s="16">
        <f t="shared" si="92"/>
        <v>64</v>
      </c>
      <c r="O1833">
        <f>O1832</f>
        <v>1</v>
      </c>
      <c r="P1833">
        <f>P1832</f>
        <v>63</v>
      </c>
      <c r="Q1833">
        <f>Q1832</f>
        <v>1</v>
      </c>
      <c r="R1833">
        <f>R1832</f>
        <v>0.55542651802534204</v>
      </c>
      <c r="S1833">
        <f>S1832</f>
        <v>1</v>
      </c>
    </row>
    <row r="1834" spans="1:19">
      <c r="A1834" s="16">
        <f t="shared" si="90"/>
        <v>1</v>
      </c>
      <c r="B1834" s="16">
        <v>0</v>
      </c>
      <c r="C1834" s="17">
        <v>1</v>
      </c>
      <c r="D1834" s="16">
        <f t="shared" si="89"/>
        <v>0</v>
      </c>
      <c r="E1834" s="17">
        <v>1</v>
      </c>
      <c r="F1834" s="16">
        <f>F1833</f>
        <v>107</v>
      </c>
      <c r="G1834" s="16">
        <v>3</v>
      </c>
      <c r="H1834" s="16">
        <v>15</v>
      </c>
      <c r="I1834" s="3">
        <v>1.920913040987215</v>
      </c>
      <c r="J1834" s="16">
        <f t="shared" si="92"/>
        <v>10</v>
      </c>
      <c r="K1834" s="16">
        <f t="shared" si="92"/>
        <v>1</v>
      </c>
      <c r="L1834" s="16">
        <f t="shared" si="92"/>
        <v>2</v>
      </c>
      <c r="M1834" s="16">
        <f t="shared" si="92"/>
        <v>2</v>
      </c>
      <c r="N1834" s="16">
        <f t="shared" si="92"/>
        <v>64</v>
      </c>
      <c r="O1834">
        <f>O1833</f>
        <v>1</v>
      </c>
      <c r="P1834">
        <f>P1833</f>
        <v>63</v>
      </c>
      <c r="Q1834">
        <f>Q1833</f>
        <v>1</v>
      </c>
      <c r="R1834">
        <f>R1833</f>
        <v>0.55542651802534204</v>
      </c>
      <c r="S1834">
        <f>S1833</f>
        <v>1</v>
      </c>
    </row>
    <row r="1835" spans="1:19">
      <c r="A1835" s="16">
        <f t="shared" si="90"/>
        <v>1</v>
      </c>
      <c r="B1835" s="16">
        <v>0</v>
      </c>
      <c r="C1835" s="17">
        <v>1</v>
      </c>
      <c r="D1835" s="16">
        <f t="shared" si="89"/>
        <v>0</v>
      </c>
      <c r="E1835" s="17">
        <v>1</v>
      </c>
      <c r="F1835" s="16">
        <f>F1834</f>
        <v>107</v>
      </c>
      <c r="G1835" s="16">
        <v>4</v>
      </c>
      <c r="H1835" s="16">
        <v>8</v>
      </c>
      <c r="I1835" s="3">
        <v>3.0256357360049009</v>
      </c>
      <c r="J1835" s="16">
        <f t="shared" si="92"/>
        <v>10</v>
      </c>
      <c r="K1835" s="16">
        <f t="shared" si="92"/>
        <v>1</v>
      </c>
      <c r="L1835" s="16">
        <f t="shared" si="92"/>
        <v>2</v>
      </c>
      <c r="M1835" s="16">
        <f t="shared" si="92"/>
        <v>2</v>
      </c>
      <c r="N1835" s="16">
        <f t="shared" si="92"/>
        <v>64</v>
      </c>
      <c r="O1835">
        <f>O1834</f>
        <v>1</v>
      </c>
      <c r="P1835">
        <f>P1834</f>
        <v>63</v>
      </c>
      <c r="Q1835">
        <f>Q1834</f>
        <v>1</v>
      </c>
      <c r="R1835">
        <f>R1834</f>
        <v>0.55542651802534204</v>
      </c>
      <c r="S1835">
        <f>S1834</f>
        <v>1</v>
      </c>
    </row>
    <row r="1836" spans="1:19">
      <c r="A1836" s="16">
        <f t="shared" si="90"/>
        <v>1</v>
      </c>
      <c r="B1836" s="16">
        <v>0</v>
      </c>
      <c r="C1836" s="17">
        <v>1</v>
      </c>
      <c r="D1836" s="16">
        <f t="shared" si="89"/>
        <v>0</v>
      </c>
      <c r="E1836" s="17">
        <v>1</v>
      </c>
      <c r="F1836" s="16">
        <f>F1835</f>
        <v>107</v>
      </c>
      <c r="G1836" s="16">
        <v>5</v>
      </c>
      <c r="H1836" s="16">
        <v>6</v>
      </c>
      <c r="I1836" s="3">
        <v>0.81942628498654702</v>
      </c>
      <c r="J1836" s="16">
        <f t="shared" si="92"/>
        <v>10</v>
      </c>
      <c r="K1836" s="16">
        <f t="shared" si="92"/>
        <v>1</v>
      </c>
      <c r="L1836" s="16">
        <f t="shared" si="92"/>
        <v>2</v>
      </c>
      <c r="M1836" s="16">
        <f t="shared" si="92"/>
        <v>2</v>
      </c>
      <c r="N1836" s="16">
        <f t="shared" si="92"/>
        <v>64</v>
      </c>
      <c r="O1836">
        <f>O1835</f>
        <v>1</v>
      </c>
      <c r="P1836">
        <f>P1835</f>
        <v>63</v>
      </c>
      <c r="Q1836">
        <f>Q1835</f>
        <v>1</v>
      </c>
      <c r="R1836">
        <f>R1835</f>
        <v>0.55542651802534204</v>
      </c>
      <c r="S1836">
        <f>S1835</f>
        <v>1</v>
      </c>
    </row>
    <row r="1837" spans="1:19">
      <c r="A1837" s="16">
        <f t="shared" si="90"/>
        <v>1</v>
      </c>
      <c r="B1837" s="16">
        <v>0</v>
      </c>
      <c r="C1837" s="17">
        <v>1</v>
      </c>
      <c r="D1837" s="16">
        <f t="shared" si="89"/>
        <v>0</v>
      </c>
      <c r="E1837" s="17">
        <v>0</v>
      </c>
      <c r="F1837" s="16">
        <f>F1836+1</f>
        <v>108</v>
      </c>
      <c r="G1837" s="16">
        <v>1</v>
      </c>
      <c r="H1837" s="16">
        <v>13</v>
      </c>
      <c r="I1837" s="3">
        <v>0</v>
      </c>
      <c r="J1837" s="16">
        <f t="shared" si="92"/>
        <v>10</v>
      </c>
      <c r="K1837" s="16">
        <f t="shared" si="92"/>
        <v>1</v>
      </c>
      <c r="L1837" s="16">
        <f t="shared" si="92"/>
        <v>2</v>
      </c>
      <c r="M1837" s="16">
        <f t="shared" si="92"/>
        <v>2</v>
      </c>
      <c r="N1837" s="16">
        <f t="shared" si="92"/>
        <v>64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</row>
    <row r="1838" spans="1:19">
      <c r="A1838" s="16">
        <f t="shared" si="90"/>
        <v>1</v>
      </c>
      <c r="B1838" s="16">
        <v>0</v>
      </c>
      <c r="C1838" s="17">
        <v>1</v>
      </c>
      <c r="D1838" s="16">
        <f t="shared" si="89"/>
        <v>0</v>
      </c>
      <c r="E1838" s="17">
        <v>0</v>
      </c>
      <c r="F1838" s="16">
        <f>F1837</f>
        <v>108</v>
      </c>
      <c r="G1838" s="16">
        <v>2</v>
      </c>
      <c r="H1838" s="16">
        <v>7</v>
      </c>
      <c r="I1838" s="3">
        <v>0</v>
      </c>
      <c r="J1838" s="16">
        <f t="shared" si="92"/>
        <v>10</v>
      </c>
      <c r="K1838" s="16">
        <f t="shared" si="92"/>
        <v>1</v>
      </c>
      <c r="L1838" s="16">
        <f t="shared" si="92"/>
        <v>2</v>
      </c>
      <c r="M1838" s="16">
        <f t="shared" si="92"/>
        <v>2</v>
      </c>
      <c r="N1838" s="16">
        <f t="shared" si="92"/>
        <v>64</v>
      </c>
      <c r="O1838">
        <f>O1837</f>
        <v>0</v>
      </c>
      <c r="P1838">
        <f>P1837</f>
        <v>0</v>
      </c>
      <c r="Q1838">
        <f>Q1837</f>
        <v>0</v>
      </c>
      <c r="R1838">
        <f>R1837</f>
        <v>0</v>
      </c>
      <c r="S1838">
        <f>S1837</f>
        <v>0</v>
      </c>
    </row>
    <row r="1839" spans="1:19">
      <c r="A1839" s="16">
        <f t="shared" si="90"/>
        <v>1</v>
      </c>
      <c r="B1839" s="16">
        <v>0</v>
      </c>
      <c r="C1839" s="17">
        <v>1</v>
      </c>
      <c r="D1839" s="16">
        <f t="shared" si="89"/>
        <v>0</v>
      </c>
      <c r="E1839" s="17">
        <v>0</v>
      </c>
      <c r="F1839" s="16">
        <f>F1838</f>
        <v>108</v>
      </c>
      <c r="G1839" s="16">
        <v>3</v>
      </c>
      <c r="H1839" s="16">
        <v>6</v>
      </c>
      <c r="I1839" s="3">
        <v>0</v>
      </c>
      <c r="J1839" s="16">
        <f t="shared" si="92"/>
        <v>10</v>
      </c>
      <c r="K1839" s="16">
        <f t="shared" si="92"/>
        <v>1</v>
      </c>
      <c r="L1839" s="16">
        <f t="shared" si="92"/>
        <v>2</v>
      </c>
      <c r="M1839" s="16">
        <f t="shared" si="92"/>
        <v>2</v>
      </c>
      <c r="N1839" s="16">
        <f t="shared" si="92"/>
        <v>64</v>
      </c>
      <c r="O1839">
        <f>O1838</f>
        <v>0</v>
      </c>
      <c r="P1839">
        <f>P1838</f>
        <v>0</v>
      </c>
      <c r="Q1839">
        <f>Q1838</f>
        <v>0</v>
      </c>
      <c r="R1839">
        <f>R1838</f>
        <v>0</v>
      </c>
      <c r="S1839">
        <f>S1838</f>
        <v>0</v>
      </c>
    </row>
    <row r="1840" spans="1:19">
      <c r="A1840" s="16">
        <f t="shared" si="90"/>
        <v>1</v>
      </c>
      <c r="B1840" s="16">
        <v>0</v>
      </c>
      <c r="C1840" s="17">
        <v>1</v>
      </c>
      <c r="D1840" s="16">
        <f t="shared" si="89"/>
        <v>0</v>
      </c>
      <c r="E1840" s="17">
        <v>0</v>
      </c>
      <c r="F1840" s="16">
        <f>F1839</f>
        <v>108</v>
      </c>
      <c r="G1840" s="16">
        <v>4</v>
      </c>
      <c r="H1840" s="16">
        <v>5</v>
      </c>
      <c r="I1840" s="3">
        <v>0</v>
      </c>
      <c r="J1840" s="16">
        <f t="shared" si="92"/>
        <v>10</v>
      </c>
      <c r="K1840" s="16">
        <f t="shared" si="92"/>
        <v>1</v>
      </c>
      <c r="L1840" s="16">
        <f t="shared" si="92"/>
        <v>2</v>
      </c>
      <c r="M1840" s="16">
        <f t="shared" si="92"/>
        <v>2</v>
      </c>
      <c r="N1840" s="16">
        <f t="shared" si="92"/>
        <v>64</v>
      </c>
      <c r="O1840">
        <f>O1839</f>
        <v>0</v>
      </c>
      <c r="P1840">
        <f>P1839</f>
        <v>0</v>
      </c>
      <c r="Q1840">
        <f>Q1839</f>
        <v>0</v>
      </c>
      <c r="R1840">
        <f>R1839</f>
        <v>0</v>
      </c>
      <c r="S1840">
        <f>S1839</f>
        <v>0</v>
      </c>
    </row>
    <row r="1841" spans="1:19">
      <c r="A1841" s="16">
        <f t="shared" si="90"/>
        <v>1</v>
      </c>
      <c r="B1841" s="16">
        <v>0</v>
      </c>
      <c r="C1841" s="17">
        <v>1</v>
      </c>
      <c r="D1841" s="16">
        <f t="shared" si="89"/>
        <v>0</v>
      </c>
      <c r="E1841" s="17">
        <v>0</v>
      </c>
      <c r="F1841" s="16">
        <f>F1840</f>
        <v>108</v>
      </c>
      <c r="G1841" s="16">
        <v>5</v>
      </c>
      <c r="H1841" s="16">
        <v>20</v>
      </c>
      <c r="I1841" s="3">
        <v>0</v>
      </c>
      <c r="J1841" s="16">
        <f t="shared" si="92"/>
        <v>10</v>
      </c>
      <c r="K1841" s="16">
        <f t="shared" si="92"/>
        <v>1</v>
      </c>
      <c r="L1841" s="16">
        <f t="shared" si="92"/>
        <v>2</v>
      </c>
      <c r="M1841" s="16">
        <f t="shared" si="92"/>
        <v>2</v>
      </c>
      <c r="N1841" s="16">
        <f t="shared" si="92"/>
        <v>64</v>
      </c>
      <c r="O1841">
        <f>O1840</f>
        <v>0</v>
      </c>
      <c r="P1841">
        <f>P1840</f>
        <v>0</v>
      </c>
      <c r="Q1841">
        <f>Q1840</f>
        <v>0</v>
      </c>
      <c r="R1841">
        <f>R1840</f>
        <v>0</v>
      </c>
      <c r="S1841">
        <f>S1840</f>
        <v>0</v>
      </c>
    </row>
    <row r="1842" spans="1:19">
      <c r="A1842" s="16">
        <f t="shared" si="90"/>
        <v>1</v>
      </c>
      <c r="B1842" s="16">
        <v>0</v>
      </c>
      <c r="C1842" s="17">
        <v>1</v>
      </c>
      <c r="D1842" s="16">
        <f t="shared" si="89"/>
        <v>0</v>
      </c>
      <c r="E1842" s="17">
        <v>0</v>
      </c>
      <c r="F1842" s="16">
        <f>F1841+1</f>
        <v>109</v>
      </c>
      <c r="G1842" s="16">
        <v>1</v>
      </c>
      <c r="H1842" s="16">
        <v>13</v>
      </c>
      <c r="I1842" s="3">
        <v>0</v>
      </c>
      <c r="J1842" s="16">
        <f t="shared" si="92"/>
        <v>10</v>
      </c>
      <c r="K1842" s="16">
        <f t="shared" si="92"/>
        <v>1</v>
      </c>
      <c r="L1842" s="16">
        <f t="shared" si="92"/>
        <v>2</v>
      </c>
      <c r="M1842" s="16">
        <f t="shared" si="92"/>
        <v>2</v>
      </c>
      <c r="N1842" s="16">
        <f t="shared" si="92"/>
        <v>64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</row>
    <row r="1843" spans="1:19">
      <c r="A1843" s="16">
        <f t="shared" si="90"/>
        <v>1</v>
      </c>
      <c r="B1843" s="16">
        <v>0</v>
      </c>
      <c r="C1843" s="17">
        <v>1</v>
      </c>
      <c r="D1843" s="16">
        <f t="shared" si="89"/>
        <v>0</v>
      </c>
      <c r="E1843" s="17">
        <v>0</v>
      </c>
      <c r="F1843" s="16">
        <f>F1842</f>
        <v>109</v>
      </c>
      <c r="G1843" s="16">
        <v>2</v>
      </c>
      <c r="H1843" s="16">
        <v>4</v>
      </c>
      <c r="I1843" s="3">
        <v>0</v>
      </c>
      <c r="J1843" s="16">
        <f t="shared" si="92"/>
        <v>10</v>
      </c>
      <c r="K1843" s="16">
        <f t="shared" si="92"/>
        <v>1</v>
      </c>
      <c r="L1843" s="16">
        <f t="shared" si="92"/>
        <v>2</v>
      </c>
      <c r="M1843" s="16">
        <f t="shared" si="92"/>
        <v>2</v>
      </c>
      <c r="N1843" s="16">
        <f t="shared" si="92"/>
        <v>64</v>
      </c>
      <c r="O1843">
        <f>O1842</f>
        <v>0</v>
      </c>
      <c r="P1843">
        <f>P1842</f>
        <v>0</v>
      </c>
      <c r="Q1843">
        <f>Q1842</f>
        <v>0</v>
      </c>
      <c r="R1843">
        <f>R1842</f>
        <v>0</v>
      </c>
      <c r="S1843">
        <f>S1842</f>
        <v>0</v>
      </c>
    </row>
    <row r="1844" spans="1:19">
      <c r="A1844" s="16">
        <f t="shared" si="90"/>
        <v>1</v>
      </c>
      <c r="B1844" s="16">
        <v>0</v>
      </c>
      <c r="C1844" s="17">
        <v>1</v>
      </c>
      <c r="D1844" s="16">
        <f t="shared" si="89"/>
        <v>0</v>
      </c>
      <c r="E1844" s="17">
        <v>0</v>
      </c>
      <c r="F1844" s="16">
        <f>F1843</f>
        <v>109</v>
      </c>
      <c r="G1844" s="16">
        <v>3</v>
      </c>
      <c r="H1844" s="16">
        <v>9</v>
      </c>
      <c r="I1844" s="3">
        <v>0</v>
      </c>
      <c r="J1844" s="16">
        <f t="shared" si="92"/>
        <v>10</v>
      </c>
      <c r="K1844" s="16">
        <f t="shared" si="92"/>
        <v>1</v>
      </c>
      <c r="L1844" s="16">
        <f t="shared" si="92"/>
        <v>2</v>
      </c>
      <c r="M1844" s="16">
        <f t="shared" si="92"/>
        <v>2</v>
      </c>
      <c r="N1844" s="16">
        <f t="shared" si="92"/>
        <v>64</v>
      </c>
      <c r="O1844">
        <f>O1843</f>
        <v>0</v>
      </c>
      <c r="P1844">
        <f>P1843</f>
        <v>0</v>
      </c>
      <c r="Q1844">
        <f>Q1843</f>
        <v>0</v>
      </c>
      <c r="R1844">
        <f>R1843</f>
        <v>0</v>
      </c>
      <c r="S1844">
        <f>S1843</f>
        <v>0</v>
      </c>
    </row>
    <row r="1845" spans="1:19">
      <c r="A1845" s="16">
        <f t="shared" si="90"/>
        <v>1</v>
      </c>
      <c r="B1845" s="16">
        <v>0</v>
      </c>
      <c r="C1845" s="17">
        <v>1</v>
      </c>
      <c r="D1845" s="16">
        <f t="shared" si="89"/>
        <v>0</v>
      </c>
      <c r="E1845" s="17">
        <v>0</v>
      </c>
      <c r="F1845" s="16">
        <f>F1844</f>
        <v>109</v>
      </c>
      <c r="G1845" s="16">
        <v>4</v>
      </c>
      <c r="H1845" s="16">
        <v>8</v>
      </c>
      <c r="I1845" s="3">
        <v>0</v>
      </c>
      <c r="J1845" s="16">
        <f t="shared" si="92"/>
        <v>10</v>
      </c>
      <c r="K1845" s="16">
        <f t="shared" si="92"/>
        <v>1</v>
      </c>
      <c r="L1845" s="16">
        <f t="shared" si="92"/>
        <v>2</v>
      </c>
      <c r="M1845" s="16">
        <f t="shared" si="92"/>
        <v>2</v>
      </c>
      <c r="N1845" s="16">
        <f t="shared" si="92"/>
        <v>64</v>
      </c>
      <c r="O1845">
        <f>O1844</f>
        <v>0</v>
      </c>
      <c r="P1845">
        <f>P1844</f>
        <v>0</v>
      </c>
      <c r="Q1845">
        <f>Q1844</f>
        <v>0</v>
      </c>
      <c r="R1845">
        <f>R1844</f>
        <v>0</v>
      </c>
      <c r="S1845">
        <f>S1844</f>
        <v>0</v>
      </c>
    </row>
    <row r="1846" spans="1:19">
      <c r="A1846" s="16">
        <f t="shared" si="90"/>
        <v>1</v>
      </c>
      <c r="B1846" s="16">
        <v>0</v>
      </c>
      <c r="C1846" s="17">
        <v>1</v>
      </c>
      <c r="D1846" s="16">
        <f t="shared" si="89"/>
        <v>0</v>
      </c>
      <c r="E1846" s="17">
        <v>0</v>
      </c>
      <c r="F1846" s="16">
        <f>F1845</f>
        <v>109</v>
      </c>
      <c r="G1846" s="16">
        <v>5</v>
      </c>
      <c r="H1846" s="16">
        <v>9</v>
      </c>
      <c r="I1846" s="3">
        <v>0</v>
      </c>
      <c r="J1846" s="16">
        <f t="shared" si="92"/>
        <v>10</v>
      </c>
      <c r="K1846" s="16">
        <f t="shared" si="92"/>
        <v>1</v>
      </c>
      <c r="L1846" s="16">
        <f t="shared" si="92"/>
        <v>2</v>
      </c>
      <c r="M1846" s="16">
        <f t="shared" si="92"/>
        <v>2</v>
      </c>
      <c r="N1846" s="16">
        <f t="shared" si="92"/>
        <v>64</v>
      </c>
      <c r="O1846">
        <f>O1845</f>
        <v>0</v>
      </c>
      <c r="P1846">
        <f>P1845</f>
        <v>0</v>
      </c>
      <c r="Q1846">
        <f>Q1845</f>
        <v>0</v>
      </c>
      <c r="R1846">
        <f>R1845</f>
        <v>0</v>
      </c>
      <c r="S1846">
        <f>S1845</f>
        <v>0</v>
      </c>
    </row>
    <row r="1847" spans="1:19">
      <c r="A1847" s="16">
        <f t="shared" si="90"/>
        <v>1</v>
      </c>
      <c r="B1847" s="16">
        <v>0</v>
      </c>
      <c r="C1847" s="17">
        <v>1</v>
      </c>
      <c r="D1847" s="16">
        <f t="shared" si="89"/>
        <v>0</v>
      </c>
      <c r="E1847" s="17">
        <v>1</v>
      </c>
      <c r="F1847" s="16">
        <f>F1846+1</f>
        <v>110</v>
      </c>
      <c r="G1847" s="16">
        <v>1</v>
      </c>
      <c r="H1847" s="16">
        <v>19</v>
      </c>
      <c r="I1847" s="3">
        <v>1.084938979998695</v>
      </c>
      <c r="J1847" s="16">
        <f t="shared" si="92"/>
        <v>10</v>
      </c>
      <c r="K1847" s="16">
        <f t="shared" si="92"/>
        <v>1</v>
      </c>
      <c r="L1847" s="16">
        <f t="shared" si="92"/>
        <v>2</v>
      </c>
      <c r="M1847" s="16">
        <f t="shared" si="92"/>
        <v>2</v>
      </c>
      <c r="N1847" s="16">
        <f t="shared" si="92"/>
        <v>64</v>
      </c>
      <c r="O1847" s="3">
        <v>1</v>
      </c>
      <c r="P1847" s="3">
        <v>61</v>
      </c>
      <c r="Q1847" s="3">
        <v>1</v>
      </c>
      <c r="R1847" s="3">
        <v>0.472605446993839</v>
      </c>
      <c r="S1847" s="3">
        <v>1</v>
      </c>
    </row>
    <row r="1848" spans="1:19">
      <c r="A1848" s="16">
        <f t="shared" si="90"/>
        <v>1</v>
      </c>
      <c r="B1848" s="16">
        <v>0</v>
      </c>
      <c r="C1848" s="17">
        <v>1</v>
      </c>
      <c r="D1848" s="16">
        <f t="shared" si="89"/>
        <v>0</v>
      </c>
      <c r="E1848" s="17">
        <v>1</v>
      </c>
      <c r="F1848" s="16">
        <f>F1847</f>
        <v>110</v>
      </c>
      <c r="G1848" s="16">
        <v>2</v>
      </c>
      <c r="H1848" s="16">
        <v>8</v>
      </c>
      <c r="I1848" s="3">
        <v>0.80295369500527003</v>
      </c>
      <c r="J1848" s="16">
        <f t="shared" si="92"/>
        <v>10</v>
      </c>
      <c r="K1848" s="16">
        <f t="shared" si="92"/>
        <v>1</v>
      </c>
      <c r="L1848" s="16">
        <f t="shared" si="92"/>
        <v>2</v>
      </c>
      <c r="M1848" s="16">
        <f t="shared" si="92"/>
        <v>2</v>
      </c>
      <c r="N1848" s="16">
        <f t="shared" si="92"/>
        <v>64</v>
      </c>
      <c r="O1848">
        <f>O1847</f>
        <v>1</v>
      </c>
      <c r="P1848">
        <f>P1847</f>
        <v>61</v>
      </c>
      <c r="Q1848">
        <f>Q1847</f>
        <v>1</v>
      </c>
      <c r="R1848">
        <f>R1847</f>
        <v>0.472605446993839</v>
      </c>
      <c r="S1848">
        <f>S1847</f>
        <v>1</v>
      </c>
    </row>
    <row r="1849" spans="1:19">
      <c r="A1849" s="16">
        <f t="shared" si="90"/>
        <v>1</v>
      </c>
      <c r="B1849" s="16">
        <v>0</v>
      </c>
      <c r="C1849" s="17">
        <v>1</v>
      </c>
      <c r="D1849" s="16">
        <f t="shared" si="89"/>
        <v>0</v>
      </c>
      <c r="E1849" s="17">
        <v>1</v>
      </c>
      <c r="F1849" s="16">
        <f>F1848</f>
        <v>110</v>
      </c>
      <c r="G1849" s="16">
        <v>3</v>
      </c>
      <c r="H1849" s="16">
        <v>8</v>
      </c>
      <c r="I1849" s="3">
        <v>0.78531093301717103</v>
      </c>
      <c r="J1849" s="16">
        <f t="shared" si="92"/>
        <v>10</v>
      </c>
      <c r="K1849" s="16">
        <f t="shared" si="92"/>
        <v>1</v>
      </c>
      <c r="L1849" s="16">
        <f t="shared" si="92"/>
        <v>2</v>
      </c>
      <c r="M1849" s="16">
        <f t="shared" si="92"/>
        <v>2</v>
      </c>
      <c r="N1849" s="16">
        <f t="shared" si="92"/>
        <v>64</v>
      </c>
      <c r="O1849">
        <f>O1848</f>
        <v>1</v>
      </c>
      <c r="P1849">
        <f>P1848</f>
        <v>61</v>
      </c>
      <c r="Q1849">
        <f>Q1848</f>
        <v>1</v>
      </c>
      <c r="R1849">
        <f>R1848</f>
        <v>0.472605446993839</v>
      </c>
      <c r="S1849">
        <f>S1848</f>
        <v>1</v>
      </c>
    </row>
    <row r="1850" spans="1:19">
      <c r="A1850" s="16">
        <f t="shared" si="90"/>
        <v>1</v>
      </c>
      <c r="B1850" s="16">
        <v>0</v>
      </c>
      <c r="C1850" s="17">
        <v>1</v>
      </c>
      <c r="D1850" s="16">
        <f t="shared" si="89"/>
        <v>0</v>
      </c>
      <c r="E1850" s="17">
        <v>1</v>
      </c>
      <c r="F1850" s="16">
        <f>F1849</f>
        <v>110</v>
      </c>
      <c r="G1850" s="16">
        <v>4</v>
      </c>
      <c r="H1850" s="16">
        <v>6</v>
      </c>
      <c r="I1850" s="3">
        <v>0.45133467804407701</v>
      </c>
      <c r="J1850" s="16">
        <f t="shared" si="92"/>
        <v>10</v>
      </c>
      <c r="K1850" s="16">
        <f t="shared" si="92"/>
        <v>1</v>
      </c>
      <c r="L1850" s="16">
        <f t="shared" si="92"/>
        <v>2</v>
      </c>
      <c r="M1850" s="16">
        <f t="shared" si="92"/>
        <v>2</v>
      </c>
      <c r="N1850" s="16">
        <f t="shared" si="92"/>
        <v>64</v>
      </c>
      <c r="O1850">
        <f>O1849</f>
        <v>1</v>
      </c>
      <c r="P1850">
        <f>P1849</f>
        <v>61</v>
      </c>
      <c r="Q1850">
        <f>Q1849</f>
        <v>1</v>
      </c>
      <c r="R1850">
        <f>R1849</f>
        <v>0.472605446993839</v>
      </c>
      <c r="S1850">
        <f>S1849</f>
        <v>1</v>
      </c>
    </row>
    <row r="1851" spans="1:19">
      <c r="A1851" s="16">
        <f t="shared" si="90"/>
        <v>1</v>
      </c>
      <c r="B1851" s="16">
        <v>0</v>
      </c>
      <c r="C1851" s="17">
        <v>1</v>
      </c>
      <c r="D1851" s="16">
        <f t="shared" si="89"/>
        <v>0</v>
      </c>
      <c r="E1851" s="17">
        <v>1</v>
      </c>
      <c r="F1851" s="16">
        <f>F1850</f>
        <v>110</v>
      </c>
      <c r="G1851" s="16">
        <v>5</v>
      </c>
      <c r="H1851" s="16">
        <v>23</v>
      </c>
      <c r="I1851" s="3">
        <v>3.0082675419980625</v>
      </c>
      <c r="J1851" s="16">
        <f t="shared" si="92"/>
        <v>10</v>
      </c>
      <c r="K1851" s="16">
        <f t="shared" si="92"/>
        <v>1</v>
      </c>
      <c r="L1851" s="16">
        <f t="shared" si="92"/>
        <v>2</v>
      </c>
      <c r="M1851" s="16">
        <f t="shared" si="92"/>
        <v>2</v>
      </c>
      <c r="N1851" s="16">
        <f t="shared" si="92"/>
        <v>64</v>
      </c>
      <c r="O1851">
        <f>O1850</f>
        <v>1</v>
      </c>
      <c r="P1851">
        <f>P1850</f>
        <v>61</v>
      </c>
      <c r="Q1851">
        <f>Q1850</f>
        <v>1</v>
      </c>
      <c r="R1851">
        <f>R1850</f>
        <v>0.472605446993839</v>
      </c>
      <c r="S1851">
        <f>S1850</f>
        <v>1</v>
      </c>
    </row>
    <row r="1852" spans="1:19">
      <c r="A1852" s="16">
        <f t="shared" si="90"/>
        <v>1</v>
      </c>
      <c r="B1852" s="16">
        <v>0</v>
      </c>
      <c r="C1852" s="17">
        <v>1</v>
      </c>
      <c r="D1852" s="16">
        <f t="shared" si="89"/>
        <v>0</v>
      </c>
      <c r="E1852" s="17">
        <v>1</v>
      </c>
      <c r="F1852" s="16">
        <f>F1851+1</f>
        <v>111</v>
      </c>
      <c r="G1852" s="16">
        <v>1</v>
      </c>
      <c r="H1852" s="16">
        <v>18</v>
      </c>
      <c r="I1852" s="4">
        <v>2.438215609989121</v>
      </c>
      <c r="J1852" s="16">
        <f t="shared" si="92"/>
        <v>10</v>
      </c>
      <c r="K1852" s="16">
        <f t="shared" si="92"/>
        <v>1</v>
      </c>
      <c r="L1852" s="16">
        <f t="shared" si="92"/>
        <v>2</v>
      </c>
      <c r="M1852" s="16">
        <f t="shared" si="92"/>
        <v>2</v>
      </c>
      <c r="N1852" s="16">
        <f t="shared" si="92"/>
        <v>64</v>
      </c>
      <c r="O1852" s="3">
        <v>1</v>
      </c>
      <c r="P1852" s="3">
        <v>21</v>
      </c>
      <c r="Q1852" s="3">
        <v>1</v>
      </c>
      <c r="R1852" s="3">
        <v>0.488808166992384</v>
      </c>
      <c r="S1852" s="3">
        <v>1</v>
      </c>
    </row>
    <row r="1853" spans="1:19">
      <c r="A1853" s="16">
        <f t="shared" si="90"/>
        <v>1</v>
      </c>
      <c r="B1853" s="16">
        <v>0</v>
      </c>
      <c r="C1853" s="17">
        <v>1</v>
      </c>
      <c r="D1853" s="16">
        <f t="shared" si="89"/>
        <v>0</v>
      </c>
      <c r="E1853" s="17">
        <v>1</v>
      </c>
      <c r="F1853" s="16">
        <f>F1852</f>
        <v>111</v>
      </c>
      <c r="G1853" s="16">
        <v>2</v>
      </c>
      <c r="H1853" s="16">
        <v>9</v>
      </c>
      <c r="I1853" s="3">
        <v>1.4868561000330369</v>
      </c>
      <c r="J1853" s="16">
        <f t="shared" si="92"/>
        <v>10</v>
      </c>
      <c r="K1853" s="16">
        <f t="shared" si="92"/>
        <v>1</v>
      </c>
      <c r="L1853" s="16">
        <f t="shared" si="92"/>
        <v>2</v>
      </c>
      <c r="M1853" s="16">
        <f t="shared" si="92"/>
        <v>2</v>
      </c>
      <c r="N1853" s="16">
        <f t="shared" si="92"/>
        <v>64</v>
      </c>
      <c r="O1853">
        <f>O1852</f>
        <v>1</v>
      </c>
      <c r="P1853">
        <f>P1852</f>
        <v>21</v>
      </c>
      <c r="Q1853">
        <f>Q1852</f>
        <v>1</v>
      </c>
      <c r="R1853">
        <f>R1852</f>
        <v>0.488808166992384</v>
      </c>
      <c r="S1853">
        <f>S1852</f>
        <v>1</v>
      </c>
    </row>
    <row r="1854" spans="1:19">
      <c r="A1854" s="16">
        <f t="shared" si="90"/>
        <v>1</v>
      </c>
      <c r="B1854" s="16">
        <v>0</v>
      </c>
      <c r="C1854" s="17">
        <v>1</v>
      </c>
      <c r="D1854" s="16">
        <f t="shared" si="89"/>
        <v>0</v>
      </c>
      <c r="E1854" s="17">
        <v>1</v>
      </c>
      <c r="F1854" s="16">
        <f>F1853</f>
        <v>111</v>
      </c>
      <c r="G1854" s="16">
        <v>3</v>
      </c>
      <c r="H1854" s="16">
        <v>10</v>
      </c>
      <c r="I1854" s="3">
        <v>2.3740721879876161</v>
      </c>
      <c r="J1854" s="16">
        <f t="shared" si="92"/>
        <v>10</v>
      </c>
      <c r="K1854" s="16">
        <f t="shared" si="92"/>
        <v>1</v>
      </c>
      <c r="L1854" s="16">
        <f t="shared" si="92"/>
        <v>2</v>
      </c>
      <c r="M1854" s="16">
        <f t="shared" si="92"/>
        <v>2</v>
      </c>
      <c r="N1854" s="16">
        <f t="shared" si="92"/>
        <v>64</v>
      </c>
      <c r="O1854">
        <f>O1853</f>
        <v>1</v>
      </c>
      <c r="P1854">
        <f>P1853</f>
        <v>21</v>
      </c>
      <c r="Q1854">
        <f>Q1853</f>
        <v>1</v>
      </c>
      <c r="R1854">
        <f>R1853</f>
        <v>0.488808166992384</v>
      </c>
      <c r="S1854">
        <f>S1853</f>
        <v>1</v>
      </c>
    </row>
    <row r="1855" spans="1:19">
      <c r="A1855" s="16">
        <f t="shared" si="90"/>
        <v>1</v>
      </c>
      <c r="B1855" s="16">
        <v>0</v>
      </c>
      <c r="C1855" s="17">
        <v>1</v>
      </c>
      <c r="D1855" s="16">
        <f t="shared" si="89"/>
        <v>0</v>
      </c>
      <c r="E1855" s="17">
        <v>1</v>
      </c>
      <c r="F1855" s="16">
        <f>F1854</f>
        <v>111</v>
      </c>
      <c r="G1855" s="16">
        <v>4</v>
      </c>
      <c r="H1855" s="16">
        <v>12</v>
      </c>
      <c r="I1855" s="3">
        <v>1.7875483870156992</v>
      </c>
      <c r="J1855" s="16">
        <f t="shared" si="92"/>
        <v>10</v>
      </c>
      <c r="K1855" s="16">
        <f t="shared" si="92"/>
        <v>1</v>
      </c>
      <c r="L1855" s="16">
        <f t="shared" si="92"/>
        <v>2</v>
      </c>
      <c r="M1855" s="16">
        <f t="shared" si="92"/>
        <v>2</v>
      </c>
      <c r="N1855" s="16">
        <f t="shared" si="92"/>
        <v>64</v>
      </c>
      <c r="O1855">
        <f>O1854</f>
        <v>1</v>
      </c>
      <c r="P1855">
        <f>P1854</f>
        <v>21</v>
      </c>
      <c r="Q1855">
        <f>Q1854</f>
        <v>1</v>
      </c>
      <c r="R1855">
        <f>R1854</f>
        <v>0.488808166992384</v>
      </c>
      <c r="S1855">
        <f>S1854</f>
        <v>1</v>
      </c>
    </row>
    <row r="1856" spans="1:19">
      <c r="A1856" s="16">
        <f t="shared" si="90"/>
        <v>1</v>
      </c>
      <c r="B1856" s="16">
        <v>0</v>
      </c>
      <c r="C1856" s="17">
        <v>1</v>
      </c>
      <c r="D1856" s="16">
        <f t="shared" si="89"/>
        <v>0</v>
      </c>
      <c r="E1856" s="17">
        <v>1</v>
      </c>
      <c r="F1856" s="16">
        <f>F1855</f>
        <v>111</v>
      </c>
      <c r="G1856" s="16">
        <v>5</v>
      </c>
      <c r="H1856" s="16">
        <v>12</v>
      </c>
      <c r="I1856" s="3">
        <v>1.7875483870156992</v>
      </c>
      <c r="J1856" s="16">
        <f t="shared" si="92"/>
        <v>10</v>
      </c>
      <c r="K1856" s="16">
        <f t="shared" si="92"/>
        <v>1</v>
      </c>
      <c r="L1856" s="16">
        <f t="shared" si="92"/>
        <v>2</v>
      </c>
      <c r="M1856" s="16">
        <f t="shared" si="92"/>
        <v>2</v>
      </c>
      <c r="N1856" s="16">
        <f t="shared" si="92"/>
        <v>64</v>
      </c>
      <c r="O1856">
        <f>O1855</f>
        <v>1</v>
      </c>
      <c r="P1856">
        <f>P1855</f>
        <v>21</v>
      </c>
      <c r="Q1856">
        <f>Q1855</f>
        <v>1</v>
      </c>
      <c r="R1856">
        <f>R1855</f>
        <v>0.488808166992384</v>
      </c>
      <c r="S1856">
        <f>S1855</f>
        <v>1</v>
      </c>
    </row>
    <row r="1857" spans="1:19">
      <c r="A1857" s="16">
        <f t="shared" si="90"/>
        <v>1</v>
      </c>
      <c r="B1857" s="16">
        <v>0</v>
      </c>
      <c r="C1857" s="17">
        <v>1</v>
      </c>
      <c r="D1857" s="16">
        <f t="shared" si="89"/>
        <v>0</v>
      </c>
      <c r="E1857" s="17">
        <v>0</v>
      </c>
      <c r="F1857" s="16">
        <f>F1856+1</f>
        <v>112</v>
      </c>
      <c r="G1857" s="16">
        <v>1</v>
      </c>
      <c r="H1857" s="16">
        <v>18</v>
      </c>
      <c r="I1857" s="4">
        <v>0</v>
      </c>
      <c r="J1857" s="16">
        <f t="shared" si="92"/>
        <v>10</v>
      </c>
      <c r="K1857" s="16">
        <f t="shared" si="92"/>
        <v>1</v>
      </c>
      <c r="L1857" s="16">
        <f t="shared" si="92"/>
        <v>2</v>
      </c>
      <c r="M1857" s="16">
        <f t="shared" si="92"/>
        <v>2</v>
      </c>
      <c r="N1857" s="16">
        <f t="shared" si="92"/>
        <v>64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</row>
    <row r="1858" spans="1:19">
      <c r="A1858" s="16">
        <f t="shared" si="90"/>
        <v>1</v>
      </c>
      <c r="B1858" s="16">
        <v>0</v>
      </c>
      <c r="C1858" s="17">
        <v>1</v>
      </c>
      <c r="D1858" s="16">
        <f t="shared" si="89"/>
        <v>0</v>
      </c>
      <c r="E1858" s="17">
        <v>0</v>
      </c>
      <c r="F1858" s="16">
        <f>F1857</f>
        <v>112</v>
      </c>
      <c r="G1858" s="16">
        <v>2</v>
      </c>
      <c r="H1858" s="16">
        <v>8</v>
      </c>
      <c r="I1858" s="3">
        <v>0</v>
      </c>
      <c r="J1858" s="16">
        <f t="shared" si="92"/>
        <v>10</v>
      </c>
      <c r="K1858" s="16">
        <f t="shared" si="92"/>
        <v>1</v>
      </c>
      <c r="L1858" s="16">
        <f t="shared" si="92"/>
        <v>2</v>
      </c>
      <c r="M1858" s="16">
        <f t="shared" si="92"/>
        <v>2</v>
      </c>
      <c r="N1858" s="16">
        <f t="shared" si="92"/>
        <v>64</v>
      </c>
      <c r="O1858">
        <f>O1857</f>
        <v>0</v>
      </c>
      <c r="P1858">
        <f>P1857</f>
        <v>0</v>
      </c>
      <c r="Q1858">
        <f>Q1857</f>
        <v>0</v>
      </c>
      <c r="R1858">
        <f>R1857</f>
        <v>0</v>
      </c>
      <c r="S1858">
        <f>S1857</f>
        <v>0</v>
      </c>
    </row>
    <row r="1859" spans="1:19">
      <c r="A1859" s="16">
        <f t="shared" si="90"/>
        <v>1</v>
      </c>
      <c r="B1859" s="16">
        <v>0</v>
      </c>
      <c r="C1859" s="17">
        <v>1</v>
      </c>
      <c r="D1859" s="16">
        <f t="shared" ref="D1859:D1922" si="93">IF(AND(B1859=1,C1859=1),1,0)</f>
        <v>0</v>
      </c>
      <c r="E1859" s="17">
        <v>0</v>
      </c>
      <c r="F1859" s="16">
        <f>F1858</f>
        <v>112</v>
      </c>
      <c r="G1859" s="16">
        <v>3</v>
      </c>
      <c r="H1859" s="16">
        <v>9</v>
      </c>
      <c r="I1859" s="3">
        <v>0</v>
      </c>
      <c r="J1859" s="16">
        <f t="shared" si="92"/>
        <v>10</v>
      </c>
      <c r="K1859" s="16">
        <f t="shared" si="92"/>
        <v>1</v>
      </c>
      <c r="L1859" s="16">
        <f t="shared" si="92"/>
        <v>2</v>
      </c>
      <c r="M1859" s="16">
        <f t="shared" si="92"/>
        <v>2</v>
      </c>
      <c r="N1859" s="16">
        <f t="shared" si="92"/>
        <v>64</v>
      </c>
      <c r="O1859">
        <f>O1858</f>
        <v>0</v>
      </c>
      <c r="P1859">
        <f>P1858</f>
        <v>0</v>
      </c>
      <c r="Q1859">
        <f>Q1858</f>
        <v>0</v>
      </c>
      <c r="R1859">
        <f>R1858</f>
        <v>0</v>
      </c>
      <c r="S1859">
        <f>S1858</f>
        <v>0</v>
      </c>
    </row>
    <row r="1860" spans="1:19">
      <c r="A1860" s="16">
        <f t="shared" ref="A1860:A1923" si="94">A1859</f>
        <v>1</v>
      </c>
      <c r="B1860" s="16">
        <v>0</v>
      </c>
      <c r="C1860" s="17">
        <v>1</v>
      </c>
      <c r="D1860" s="16">
        <f t="shared" si="93"/>
        <v>0</v>
      </c>
      <c r="E1860" s="17">
        <v>0</v>
      </c>
      <c r="F1860" s="16">
        <f>F1859</f>
        <v>112</v>
      </c>
      <c r="G1860" s="16">
        <v>4</v>
      </c>
      <c r="H1860" s="16">
        <v>20</v>
      </c>
      <c r="I1860" s="3">
        <v>0</v>
      </c>
      <c r="J1860" s="16">
        <f t="shared" si="92"/>
        <v>10</v>
      </c>
      <c r="K1860" s="16">
        <f t="shared" si="92"/>
        <v>1</v>
      </c>
      <c r="L1860" s="16">
        <f t="shared" si="92"/>
        <v>2</v>
      </c>
      <c r="M1860" s="16">
        <f t="shared" si="92"/>
        <v>2</v>
      </c>
      <c r="N1860" s="16">
        <f t="shared" si="92"/>
        <v>64</v>
      </c>
      <c r="O1860">
        <f>O1859</f>
        <v>0</v>
      </c>
      <c r="P1860">
        <f>P1859</f>
        <v>0</v>
      </c>
      <c r="Q1860">
        <f>Q1859</f>
        <v>0</v>
      </c>
      <c r="R1860">
        <f>R1859</f>
        <v>0</v>
      </c>
      <c r="S1860">
        <f>S1859</f>
        <v>0</v>
      </c>
    </row>
    <row r="1861" spans="1:19">
      <c r="A1861" s="16">
        <f t="shared" si="94"/>
        <v>1</v>
      </c>
      <c r="B1861" s="16">
        <v>0</v>
      </c>
      <c r="C1861" s="17">
        <v>1</v>
      </c>
      <c r="D1861" s="16">
        <f t="shared" si="93"/>
        <v>0</v>
      </c>
      <c r="E1861" s="17">
        <v>0</v>
      </c>
      <c r="F1861" s="16">
        <f>F1860</f>
        <v>112</v>
      </c>
      <c r="G1861" s="16">
        <v>5</v>
      </c>
      <c r="H1861" s="16">
        <v>20</v>
      </c>
      <c r="I1861" s="3">
        <v>0</v>
      </c>
      <c r="J1861" s="16">
        <f t="shared" si="92"/>
        <v>10</v>
      </c>
      <c r="K1861" s="16">
        <f t="shared" si="92"/>
        <v>1</v>
      </c>
      <c r="L1861" s="16">
        <f t="shared" si="92"/>
        <v>2</v>
      </c>
      <c r="M1861" s="16">
        <f t="shared" si="92"/>
        <v>2</v>
      </c>
      <c r="N1861" s="16">
        <f t="shared" si="92"/>
        <v>64</v>
      </c>
      <c r="O1861">
        <f>O1860</f>
        <v>0</v>
      </c>
      <c r="P1861">
        <f>P1860</f>
        <v>0</v>
      </c>
      <c r="Q1861">
        <f>Q1860</f>
        <v>0</v>
      </c>
      <c r="R1861">
        <f>R1860</f>
        <v>0</v>
      </c>
      <c r="S1861">
        <f>S1860</f>
        <v>0</v>
      </c>
    </row>
    <row r="1862" spans="1:19">
      <c r="A1862" s="16">
        <f t="shared" si="94"/>
        <v>1</v>
      </c>
      <c r="B1862" s="16">
        <v>0</v>
      </c>
      <c r="C1862" s="17">
        <v>1</v>
      </c>
      <c r="D1862" s="16">
        <f t="shared" si="93"/>
        <v>0</v>
      </c>
      <c r="E1862" s="17">
        <v>0</v>
      </c>
      <c r="F1862" s="16">
        <f>F1861+1</f>
        <v>113</v>
      </c>
      <c r="G1862" s="16">
        <v>1</v>
      </c>
      <c r="H1862" s="16">
        <v>21</v>
      </c>
      <c r="I1862" s="4">
        <v>0</v>
      </c>
      <c r="J1862" s="16">
        <f t="shared" si="92"/>
        <v>10</v>
      </c>
      <c r="K1862" s="16">
        <f t="shared" si="92"/>
        <v>1</v>
      </c>
      <c r="L1862" s="16">
        <f t="shared" si="92"/>
        <v>2</v>
      </c>
      <c r="M1862" s="16">
        <f t="shared" si="92"/>
        <v>2</v>
      </c>
      <c r="N1862" s="16">
        <f t="shared" si="92"/>
        <v>64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</row>
    <row r="1863" spans="1:19">
      <c r="A1863" s="16">
        <f t="shared" si="94"/>
        <v>1</v>
      </c>
      <c r="B1863" s="16">
        <v>0</v>
      </c>
      <c r="C1863" s="17">
        <v>1</v>
      </c>
      <c r="D1863" s="16">
        <f t="shared" si="93"/>
        <v>0</v>
      </c>
      <c r="E1863" s="17">
        <v>0</v>
      </c>
      <c r="F1863" s="16">
        <f>F1862</f>
        <v>113</v>
      </c>
      <c r="G1863" s="16">
        <v>2</v>
      </c>
      <c r="H1863" s="16">
        <v>9</v>
      </c>
      <c r="I1863" s="3">
        <v>0</v>
      </c>
      <c r="J1863" s="16">
        <f t="shared" si="92"/>
        <v>10</v>
      </c>
      <c r="K1863" s="16">
        <f t="shared" si="92"/>
        <v>1</v>
      </c>
      <c r="L1863" s="16">
        <f t="shared" si="92"/>
        <v>2</v>
      </c>
      <c r="M1863" s="16">
        <f t="shared" si="92"/>
        <v>2</v>
      </c>
      <c r="N1863" s="16">
        <f t="shared" si="92"/>
        <v>64</v>
      </c>
      <c r="O1863">
        <f>O1862</f>
        <v>0</v>
      </c>
      <c r="P1863">
        <f>P1862</f>
        <v>0</v>
      </c>
      <c r="Q1863">
        <f>Q1862</f>
        <v>0</v>
      </c>
      <c r="R1863">
        <f>R1862</f>
        <v>0</v>
      </c>
      <c r="S1863">
        <f>S1862</f>
        <v>0</v>
      </c>
    </row>
    <row r="1864" spans="1:19">
      <c r="A1864" s="16">
        <f t="shared" si="94"/>
        <v>1</v>
      </c>
      <c r="B1864" s="16">
        <v>0</v>
      </c>
      <c r="C1864" s="17">
        <v>1</v>
      </c>
      <c r="D1864" s="16">
        <f t="shared" si="93"/>
        <v>0</v>
      </c>
      <c r="E1864" s="17">
        <v>0</v>
      </c>
      <c r="F1864" s="16">
        <f>F1863</f>
        <v>113</v>
      </c>
      <c r="G1864" s="16">
        <v>3</v>
      </c>
      <c r="H1864" s="16">
        <v>11</v>
      </c>
      <c r="I1864" s="3">
        <v>0</v>
      </c>
      <c r="J1864" s="16">
        <f t="shared" si="92"/>
        <v>10</v>
      </c>
      <c r="K1864" s="16">
        <f t="shared" si="92"/>
        <v>1</v>
      </c>
      <c r="L1864" s="16">
        <f t="shared" si="92"/>
        <v>2</v>
      </c>
      <c r="M1864" s="16">
        <f t="shared" si="92"/>
        <v>2</v>
      </c>
      <c r="N1864" s="16">
        <f t="shared" si="92"/>
        <v>64</v>
      </c>
      <c r="O1864">
        <f>O1863</f>
        <v>0</v>
      </c>
      <c r="P1864">
        <f>P1863</f>
        <v>0</v>
      </c>
      <c r="Q1864">
        <f>Q1863</f>
        <v>0</v>
      </c>
      <c r="R1864">
        <f>R1863</f>
        <v>0</v>
      </c>
      <c r="S1864">
        <f>S1863</f>
        <v>0</v>
      </c>
    </row>
    <row r="1865" spans="1:19">
      <c r="A1865" s="16">
        <f t="shared" si="94"/>
        <v>1</v>
      </c>
      <c r="B1865" s="16">
        <v>0</v>
      </c>
      <c r="C1865" s="17">
        <v>1</v>
      </c>
      <c r="D1865" s="16">
        <f t="shared" si="93"/>
        <v>0</v>
      </c>
      <c r="E1865" s="17">
        <v>0</v>
      </c>
      <c r="F1865" s="16">
        <f>F1864</f>
        <v>113</v>
      </c>
      <c r="G1865" s="16">
        <v>4</v>
      </c>
      <c r="H1865" s="16">
        <v>14</v>
      </c>
      <c r="I1865" s="3">
        <v>0</v>
      </c>
      <c r="J1865" s="16">
        <f t="shared" si="92"/>
        <v>10</v>
      </c>
      <c r="K1865" s="16">
        <f t="shared" si="92"/>
        <v>1</v>
      </c>
      <c r="L1865" s="16">
        <f t="shared" si="92"/>
        <v>2</v>
      </c>
      <c r="M1865" s="16">
        <f t="shared" si="92"/>
        <v>2</v>
      </c>
      <c r="N1865" s="16">
        <f t="shared" si="92"/>
        <v>64</v>
      </c>
      <c r="O1865">
        <f>O1864</f>
        <v>0</v>
      </c>
      <c r="P1865">
        <f>P1864</f>
        <v>0</v>
      </c>
      <c r="Q1865">
        <f>Q1864</f>
        <v>0</v>
      </c>
      <c r="R1865">
        <f>R1864</f>
        <v>0</v>
      </c>
      <c r="S1865">
        <f>S1864</f>
        <v>0</v>
      </c>
    </row>
    <row r="1866" spans="1:19">
      <c r="A1866" s="16">
        <f t="shared" si="94"/>
        <v>1</v>
      </c>
      <c r="B1866" s="16">
        <v>0</v>
      </c>
      <c r="C1866" s="17">
        <v>1</v>
      </c>
      <c r="D1866" s="16">
        <f t="shared" si="93"/>
        <v>0</v>
      </c>
      <c r="E1866" s="17">
        <v>0</v>
      </c>
      <c r="F1866" s="16">
        <f>F1865</f>
        <v>113</v>
      </c>
      <c r="G1866" s="16">
        <v>5</v>
      </c>
      <c r="H1866" s="16">
        <v>14</v>
      </c>
      <c r="I1866" s="3">
        <v>0</v>
      </c>
      <c r="J1866" s="16">
        <f t="shared" si="92"/>
        <v>10</v>
      </c>
      <c r="K1866" s="16">
        <f t="shared" si="92"/>
        <v>1</v>
      </c>
      <c r="L1866" s="16">
        <f t="shared" si="92"/>
        <v>2</v>
      </c>
      <c r="M1866" s="16">
        <f t="shared" si="92"/>
        <v>2</v>
      </c>
      <c r="N1866" s="16">
        <f t="shared" si="92"/>
        <v>64</v>
      </c>
      <c r="O1866">
        <f>O1865</f>
        <v>0</v>
      </c>
      <c r="P1866">
        <f>P1865</f>
        <v>0</v>
      </c>
      <c r="Q1866">
        <f>Q1865</f>
        <v>0</v>
      </c>
      <c r="R1866">
        <f>R1865</f>
        <v>0</v>
      </c>
      <c r="S1866">
        <f>S1865</f>
        <v>0</v>
      </c>
    </row>
    <row r="1867" spans="1:19">
      <c r="A1867" s="16">
        <f t="shared" si="94"/>
        <v>1</v>
      </c>
      <c r="B1867" s="16">
        <v>0</v>
      </c>
      <c r="C1867" s="17">
        <v>1</v>
      </c>
      <c r="D1867" s="16">
        <f t="shared" si="93"/>
        <v>0</v>
      </c>
      <c r="E1867" s="17">
        <v>1</v>
      </c>
      <c r="F1867" s="16">
        <f>F1866+1</f>
        <v>114</v>
      </c>
      <c r="G1867" s="16">
        <v>1</v>
      </c>
      <c r="H1867" s="16">
        <v>21</v>
      </c>
      <c r="I1867" s="4">
        <v>2.0548548729857408</v>
      </c>
      <c r="J1867" s="16">
        <f t="shared" si="92"/>
        <v>10</v>
      </c>
      <c r="K1867" s="16">
        <f t="shared" si="92"/>
        <v>1</v>
      </c>
      <c r="L1867" s="16">
        <f t="shared" si="92"/>
        <v>2</v>
      </c>
      <c r="M1867" s="16">
        <f t="shared" si="92"/>
        <v>2</v>
      </c>
      <c r="N1867" s="16">
        <f t="shared" si="92"/>
        <v>64</v>
      </c>
      <c r="O1867" s="3">
        <v>1</v>
      </c>
      <c r="P1867" s="3">
        <v>31</v>
      </c>
      <c r="Q1867" s="3">
        <v>1</v>
      </c>
      <c r="R1867" s="3">
        <v>0.62129072501556903</v>
      </c>
      <c r="S1867" s="3">
        <v>1</v>
      </c>
    </row>
    <row r="1868" spans="1:19">
      <c r="A1868" s="16">
        <f t="shared" si="94"/>
        <v>1</v>
      </c>
      <c r="B1868" s="16">
        <v>0</v>
      </c>
      <c r="C1868" s="17">
        <v>1</v>
      </c>
      <c r="D1868" s="16">
        <f t="shared" si="93"/>
        <v>0</v>
      </c>
      <c r="E1868" s="17">
        <v>1</v>
      </c>
      <c r="F1868" s="16">
        <f>F1867</f>
        <v>114</v>
      </c>
      <c r="G1868" s="16">
        <v>2</v>
      </c>
      <c r="H1868" s="16">
        <v>7</v>
      </c>
      <c r="I1868" s="3">
        <v>0.91920323704834894</v>
      </c>
      <c r="J1868" s="16">
        <f t="shared" si="92"/>
        <v>10</v>
      </c>
      <c r="K1868" s="16">
        <f t="shared" si="92"/>
        <v>1</v>
      </c>
      <c r="L1868" s="16">
        <f t="shared" si="92"/>
        <v>2</v>
      </c>
      <c r="M1868" s="16">
        <f t="shared" si="92"/>
        <v>2</v>
      </c>
      <c r="N1868" s="16">
        <f t="shared" si="92"/>
        <v>64</v>
      </c>
      <c r="O1868">
        <f>O1867</f>
        <v>1</v>
      </c>
      <c r="P1868">
        <f>P1867</f>
        <v>31</v>
      </c>
      <c r="Q1868">
        <f>Q1867</f>
        <v>1</v>
      </c>
      <c r="R1868">
        <f>R1867</f>
        <v>0.62129072501556903</v>
      </c>
      <c r="S1868">
        <f>S1867</f>
        <v>1</v>
      </c>
    </row>
    <row r="1869" spans="1:19">
      <c r="A1869" s="16">
        <f t="shared" si="94"/>
        <v>1</v>
      </c>
      <c r="B1869" s="16">
        <v>0</v>
      </c>
      <c r="C1869" s="17">
        <v>1</v>
      </c>
      <c r="D1869" s="16">
        <f t="shared" si="93"/>
        <v>0</v>
      </c>
      <c r="E1869" s="17">
        <v>1</v>
      </c>
      <c r="F1869" s="16">
        <f>F1868</f>
        <v>114</v>
      </c>
      <c r="G1869" s="16">
        <v>3</v>
      </c>
      <c r="H1869" s="16">
        <v>12</v>
      </c>
      <c r="I1869" s="3">
        <v>2.0544462929828979</v>
      </c>
      <c r="J1869" s="16">
        <f t="shared" si="92"/>
        <v>10</v>
      </c>
      <c r="K1869" s="16">
        <f t="shared" si="92"/>
        <v>1</v>
      </c>
      <c r="L1869" s="16">
        <f t="shared" si="92"/>
        <v>2</v>
      </c>
      <c r="M1869" s="16">
        <f t="shared" si="92"/>
        <v>2</v>
      </c>
      <c r="N1869" s="16">
        <f t="shared" si="92"/>
        <v>64</v>
      </c>
      <c r="O1869">
        <f>O1868</f>
        <v>1</v>
      </c>
      <c r="P1869">
        <f>P1868</f>
        <v>31</v>
      </c>
      <c r="Q1869">
        <f>Q1868</f>
        <v>1</v>
      </c>
      <c r="R1869">
        <f>R1868</f>
        <v>0.62129072501556903</v>
      </c>
      <c r="S1869">
        <f>S1868</f>
        <v>1</v>
      </c>
    </row>
    <row r="1870" spans="1:19">
      <c r="A1870" s="16">
        <f t="shared" si="94"/>
        <v>1</v>
      </c>
      <c r="B1870" s="16">
        <v>0</v>
      </c>
      <c r="C1870" s="17">
        <v>1</v>
      </c>
      <c r="D1870" s="16">
        <f t="shared" si="93"/>
        <v>0</v>
      </c>
      <c r="E1870" s="17">
        <v>1</v>
      </c>
      <c r="F1870" s="16">
        <f>F1869</f>
        <v>114</v>
      </c>
      <c r="G1870" s="16">
        <v>4</v>
      </c>
      <c r="H1870" s="16">
        <v>9</v>
      </c>
      <c r="I1870" s="3">
        <v>2.9914725749986228</v>
      </c>
      <c r="J1870" s="16">
        <f t="shared" si="92"/>
        <v>10</v>
      </c>
      <c r="K1870" s="16">
        <f t="shared" si="92"/>
        <v>1</v>
      </c>
      <c r="L1870" s="16">
        <f t="shared" si="92"/>
        <v>2</v>
      </c>
      <c r="M1870" s="16">
        <f t="shared" si="92"/>
        <v>2</v>
      </c>
      <c r="N1870" s="16">
        <f t="shared" si="92"/>
        <v>64</v>
      </c>
      <c r="O1870">
        <f>O1869</f>
        <v>1</v>
      </c>
      <c r="P1870">
        <f>P1869</f>
        <v>31</v>
      </c>
      <c r="Q1870">
        <f>Q1869</f>
        <v>1</v>
      </c>
      <c r="R1870">
        <f>R1869</f>
        <v>0.62129072501556903</v>
      </c>
      <c r="S1870">
        <f>S1869</f>
        <v>1</v>
      </c>
    </row>
    <row r="1871" spans="1:19">
      <c r="A1871" s="16">
        <f t="shared" si="94"/>
        <v>1</v>
      </c>
      <c r="B1871" s="16">
        <v>0</v>
      </c>
      <c r="C1871" s="17">
        <v>1</v>
      </c>
      <c r="D1871" s="16">
        <f t="shared" si="93"/>
        <v>0</v>
      </c>
      <c r="E1871" s="17">
        <v>1</v>
      </c>
      <c r="F1871" s="16">
        <f>F1870</f>
        <v>114</v>
      </c>
      <c r="G1871" s="16">
        <v>5</v>
      </c>
      <c r="H1871" s="16">
        <v>9</v>
      </c>
      <c r="I1871" s="3">
        <v>2.9914725749986228</v>
      </c>
      <c r="J1871" s="16">
        <f t="shared" si="92"/>
        <v>10</v>
      </c>
      <c r="K1871" s="16">
        <f t="shared" si="92"/>
        <v>1</v>
      </c>
      <c r="L1871" s="16">
        <f t="shared" si="92"/>
        <v>2</v>
      </c>
      <c r="M1871" s="16">
        <f t="shared" si="92"/>
        <v>2</v>
      </c>
      <c r="N1871" s="16">
        <f t="shared" si="92"/>
        <v>64</v>
      </c>
      <c r="O1871">
        <f>O1870</f>
        <v>1</v>
      </c>
      <c r="P1871">
        <f>P1870</f>
        <v>31</v>
      </c>
      <c r="Q1871">
        <f>Q1870</f>
        <v>1</v>
      </c>
      <c r="R1871">
        <f>R1870</f>
        <v>0.62129072501556903</v>
      </c>
      <c r="S1871">
        <f>S1870</f>
        <v>1</v>
      </c>
    </row>
    <row r="1872" spans="1:19">
      <c r="A1872" s="16">
        <f t="shared" si="94"/>
        <v>1</v>
      </c>
      <c r="B1872" s="16">
        <v>0</v>
      </c>
      <c r="C1872" s="17">
        <v>1</v>
      </c>
      <c r="D1872" s="16">
        <f t="shared" si="93"/>
        <v>0</v>
      </c>
      <c r="E1872" s="17">
        <v>1</v>
      </c>
      <c r="F1872" s="16">
        <f>F1871+1</f>
        <v>115</v>
      </c>
      <c r="G1872" s="16">
        <v>1</v>
      </c>
      <c r="H1872" s="16">
        <v>23</v>
      </c>
      <c r="I1872" s="4">
        <v>1.704449785000177</v>
      </c>
      <c r="J1872" s="16">
        <f t="shared" ref="J1872:N1935" si="95">J1871</f>
        <v>10</v>
      </c>
      <c r="K1872" s="16">
        <f t="shared" si="95"/>
        <v>1</v>
      </c>
      <c r="L1872" s="16">
        <f t="shared" si="95"/>
        <v>2</v>
      </c>
      <c r="M1872" s="16">
        <f t="shared" si="95"/>
        <v>2</v>
      </c>
      <c r="N1872" s="16">
        <f t="shared" si="95"/>
        <v>64</v>
      </c>
      <c r="O1872" s="3">
        <v>1</v>
      </c>
      <c r="P1872" s="3">
        <v>66</v>
      </c>
      <c r="Q1872" s="3">
        <v>1</v>
      </c>
      <c r="R1872" s="3">
        <v>0.57282758003566403</v>
      </c>
      <c r="S1872" s="3">
        <v>0</v>
      </c>
    </row>
    <row r="1873" spans="1:19">
      <c r="A1873" s="16">
        <f t="shared" si="94"/>
        <v>1</v>
      </c>
      <c r="B1873" s="16">
        <v>0</v>
      </c>
      <c r="C1873" s="17">
        <v>1</v>
      </c>
      <c r="D1873" s="16">
        <f t="shared" si="93"/>
        <v>0</v>
      </c>
      <c r="E1873" s="17">
        <v>1</v>
      </c>
      <c r="F1873" s="16">
        <f>F1872</f>
        <v>115</v>
      </c>
      <c r="G1873" s="16">
        <v>2</v>
      </c>
      <c r="H1873" s="16">
        <v>14</v>
      </c>
      <c r="I1873" s="3">
        <v>1.8723111000144841</v>
      </c>
      <c r="J1873" s="16">
        <f t="shared" si="95"/>
        <v>10</v>
      </c>
      <c r="K1873" s="16">
        <f t="shared" si="95"/>
        <v>1</v>
      </c>
      <c r="L1873" s="16">
        <f t="shared" si="95"/>
        <v>2</v>
      </c>
      <c r="M1873" s="16">
        <f t="shared" si="95"/>
        <v>2</v>
      </c>
      <c r="N1873" s="16">
        <f t="shared" si="95"/>
        <v>64</v>
      </c>
      <c r="O1873">
        <f>O1872</f>
        <v>1</v>
      </c>
      <c r="P1873">
        <f>P1872</f>
        <v>66</v>
      </c>
      <c r="Q1873">
        <f>Q1872</f>
        <v>1</v>
      </c>
      <c r="R1873">
        <f>R1872</f>
        <v>0.57282758003566403</v>
      </c>
      <c r="S1873">
        <f>S1872</f>
        <v>0</v>
      </c>
    </row>
    <row r="1874" spans="1:19">
      <c r="A1874" s="16">
        <f t="shared" si="94"/>
        <v>1</v>
      </c>
      <c r="B1874" s="16">
        <v>0</v>
      </c>
      <c r="C1874" s="17">
        <v>1</v>
      </c>
      <c r="D1874" s="16">
        <f t="shared" si="93"/>
        <v>0</v>
      </c>
      <c r="E1874" s="17">
        <v>1</v>
      </c>
      <c r="F1874" s="16">
        <f>F1873</f>
        <v>115</v>
      </c>
      <c r="G1874" s="16">
        <v>3</v>
      </c>
      <c r="H1874" s="16">
        <v>11</v>
      </c>
      <c r="I1874" s="3">
        <v>1.33631579298526</v>
      </c>
      <c r="J1874" s="16">
        <f t="shared" si="95"/>
        <v>10</v>
      </c>
      <c r="K1874" s="16">
        <f t="shared" si="95"/>
        <v>1</v>
      </c>
      <c r="L1874" s="16">
        <f t="shared" si="95"/>
        <v>2</v>
      </c>
      <c r="M1874" s="16">
        <f t="shared" si="95"/>
        <v>2</v>
      </c>
      <c r="N1874" s="16">
        <f t="shared" si="95"/>
        <v>64</v>
      </c>
      <c r="O1874">
        <f>O1873</f>
        <v>1</v>
      </c>
      <c r="P1874">
        <f>P1873</f>
        <v>66</v>
      </c>
      <c r="Q1874">
        <f>Q1873</f>
        <v>1</v>
      </c>
      <c r="R1874">
        <f>R1873</f>
        <v>0.57282758003566403</v>
      </c>
      <c r="S1874">
        <f>S1873</f>
        <v>0</v>
      </c>
    </row>
    <row r="1875" spans="1:19">
      <c r="A1875" s="16">
        <f t="shared" si="94"/>
        <v>1</v>
      </c>
      <c r="B1875" s="16">
        <v>0</v>
      </c>
      <c r="C1875" s="17">
        <v>1</v>
      </c>
      <c r="D1875" s="16">
        <f t="shared" si="93"/>
        <v>0</v>
      </c>
      <c r="E1875" s="17">
        <v>1</v>
      </c>
      <c r="F1875" s="16">
        <f>F1874</f>
        <v>115</v>
      </c>
      <c r="G1875" s="16">
        <v>4</v>
      </c>
      <c r="H1875" s="16">
        <v>17</v>
      </c>
      <c r="I1875" s="3">
        <v>1.7549680949887252</v>
      </c>
      <c r="J1875" s="16">
        <f t="shared" si="95"/>
        <v>10</v>
      </c>
      <c r="K1875" s="16">
        <f t="shared" si="95"/>
        <v>1</v>
      </c>
      <c r="L1875" s="16">
        <f t="shared" si="95"/>
        <v>2</v>
      </c>
      <c r="M1875" s="16">
        <f t="shared" si="95"/>
        <v>2</v>
      </c>
      <c r="N1875" s="16">
        <f t="shared" si="95"/>
        <v>64</v>
      </c>
      <c r="O1875">
        <f>O1874</f>
        <v>1</v>
      </c>
      <c r="P1875">
        <f>P1874</f>
        <v>66</v>
      </c>
      <c r="Q1875">
        <f>Q1874</f>
        <v>1</v>
      </c>
      <c r="R1875">
        <f>R1874</f>
        <v>0.57282758003566403</v>
      </c>
      <c r="S1875">
        <f>S1874</f>
        <v>0</v>
      </c>
    </row>
    <row r="1876" spans="1:19">
      <c r="A1876" s="16">
        <f t="shared" si="94"/>
        <v>1</v>
      </c>
      <c r="B1876" s="16">
        <v>0</v>
      </c>
      <c r="C1876" s="17">
        <v>1</v>
      </c>
      <c r="D1876" s="16">
        <f t="shared" si="93"/>
        <v>0</v>
      </c>
      <c r="E1876" s="17">
        <v>1</v>
      </c>
      <c r="F1876" s="16">
        <f>F1875</f>
        <v>115</v>
      </c>
      <c r="G1876" s="16">
        <v>5</v>
      </c>
      <c r="H1876" s="16">
        <v>17</v>
      </c>
      <c r="I1876" s="3">
        <v>1.7549680949887252</v>
      </c>
      <c r="J1876" s="16">
        <f t="shared" si="95"/>
        <v>10</v>
      </c>
      <c r="K1876" s="16">
        <f t="shared" si="95"/>
        <v>1</v>
      </c>
      <c r="L1876" s="16">
        <f t="shared" si="95"/>
        <v>2</v>
      </c>
      <c r="M1876" s="16">
        <f t="shared" si="95"/>
        <v>2</v>
      </c>
      <c r="N1876" s="16">
        <f t="shared" si="95"/>
        <v>64</v>
      </c>
      <c r="O1876">
        <f>O1875</f>
        <v>1</v>
      </c>
      <c r="P1876">
        <f>P1875</f>
        <v>66</v>
      </c>
      <c r="Q1876">
        <f>Q1875</f>
        <v>1</v>
      </c>
      <c r="R1876">
        <f>R1875</f>
        <v>0.57282758003566403</v>
      </c>
      <c r="S1876">
        <f>S1875</f>
        <v>0</v>
      </c>
    </row>
    <row r="1877" spans="1:19">
      <c r="A1877" s="16">
        <f t="shared" si="94"/>
        <v>1</v>
      </c>
      <c r="B1877" s="16">
        <v>0</v>
      </c>
      <c r="C1877" s="17">
        <v>1</v>
      </c>
      <c r="D1877" s="16">
        <f t="shared" si="93"/>
        <v>0</v>
      </c>
      <c r="E1877" s="17">
        <v>0</v>
      </c>
      <c r="F1877" s="16">
        <f>F1876+1</f>
        <v>116</v>
      </c>
      <c r="G1877" s="16">
        <v>1</v>
      </c>
      <c r="H1877" s="16">
        <v>18</v>
      </c>
      <c r="I1877" s="4">
        <v>0</v>
      </c>
      <c r="J1877" s="16">
        <f t="shared" si="95"/>
        <v>10</v>
      </c>
      <c r="K1877" s="16">
        <f t="shared" si="95"/>
        <v>1</v>
      </c>
      <c r="L1877" s="16">
        <f t="shared" si="95"/>
        <v>2</v>
      </c>
      <c r="M1877" s="16">
        <f t="shared" si="95"/>
        <v>2</v>
      </c>
      <c r="N1877" s="16">
        <f t="shared" si="95"/>
        <v>64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</row>
    <row r="1878" spans="1:19">
      <c r="A1878" s="16">
        <f t="shared" si="94"/>
        <v>1</v>
      </c>
      <c r="B1878" s="16">
        <v>0</v>
      </c>
      <c r="C1878" s="17">
        <v>1</v>
      </c>
      <c r="D1878" s="16">
        <f t="shared" si="93"/>
        <v>0</v>
      </c>
      <c r="E1878" s="17">
        <v>0</v>
      </c>
      <c r="F1878" s="16">
        <f>F1877</f>
        <v>116</v>
      </c>
      <c r="G1878" s="16">
        <v>2</v>
      </c>
      <c r="H1878" s="16">
        <v>20</v>
      </c>
      <c r="I1878" s="3">
        <v>0</v>
      </c>
      <c r="J1878" s="16">
        <f t="shared" si="95"/>
        <v>10</v>
      </c>
      <c r="K1878" s="16">
        <f t="shared" si="95"/>
        <v>1</v>
      </c>
      <c r="L1878" s="16">
        <f t="shared" si="95"/>
        <v>2</v>
      </c>
      <c r="M1878" s="16">
        <f t="shared" si="95"/>
        <v>2</v>
      </c>
      <c r="N1878" s="16">
        <f t="shared" si="95"/>
        <v>64</v>
      </c>
      <c r="O1878">
        <f>O1877</f>
        <v>0</v>
      </c>
      <c r="P1878">
        <f>P1877</f>
        <v>0</v>
      </c>
      <c r="Q1878">
        <f>Q1877</f>
        <v>0</v>
      </c>
      <c r="R1878">
        <f>R1877</f>
        <v>0</v>
      </c>
      <c r="S1878">
        <f>S1877</f>
        <v>0</v>
      </c>
    </row>
    <row r="1879" spans="1:19">
      <c r="A1879" s="16">
        <f t="shared" si="94"/>
        <v>1</v>
      </c>
      <c r="B1879" s="16">
        <v>0</v>
      </c>
      <c r="C1879" s="17">
        <v>1</v>
      </c>
      <c r="D1879" s="16">
        <f t="shared" si="93"/>
        <v>0</v>
      </c>
      <c r="E1879" s="17">
        <v>0</v>
      </c>
      <c r="F1879" s="16">
        <f>F1878</f>
        <v>116</v>
      </c>
      <c r="G1879" s="16">
        <v>3</v>
      </c>
      <c r="H1879" s="16">
        <v>11</v>
      </c>
      <c r="I1879" s="3">
        <v>0</v>
      </c>
      <c r="J1879" s="16">
        <f t="shared" si="95"/>
        <v>10</v>
      </c>
      <c r="K1879" s="16">
        <f t="shared" si="95"/>
        <v>1</v>
      </c>
      <c r="L1879" s="16">
        <f t="shared" si="95"/>
        <v>2</v>
      </c>
      <c r="M1879" s="16">
        <f t="shared" si="95"/>
        <v>2</v>
      </c>
      <c r="N1879" s="16">
        <f t="shared" si="95"/>
        <v>64</v>
      </c>
      <c r="O1879">
        <f>O1878</f>
        <v>0</v>
      </c>
      <c r="P1879">
        <f>P1878</f>
        <v>0</v>
      </c>
      <c r="Q1879">
        <f>Q1878</f>
        <v>0</v>
      </c>
      <c r="R1879">
        <f>R1878</f>
        <v>0</v>
      </c>
      <c r="S1879">
        <f>S1878</f>
        <v>0</v>
      </c>
    </row>
    <row r="1880" spans="1:19">
      <c r="A1880" s="16">
        <f t="shared" si="94"/>
        <v>1</v>
      </c>
      <c r="B1880" s="16">
        <v>0</v>
      </c>
      <c r="C1880" s="17">
        <v>1</v>
      </c>
      <c r="D1880" s="16">
        <f t="shared" si="93"/>
        <v>0</v>
      </c>
      <c r="E1880" s="17">
        <v>0</v>
      </c>
      <c r="F1880" s="16">
        <f>F1879</f>
        <v>116</v>
      </c>
      <c r="G1880" s="16">
        <v>4</v>
      </c>
      <c r="H1880" s="16">
        <v>14</v>
      </c>
      <c r="I1880" s="3">
        <v>0</v>
      </c>
      <c r="J1880" s="16">
        <f t="shared" si="95"/>
        <v>10</v>
      </c>
      <c r="K1880" s="16">
        <f t="shared" si="95"/>
        <v>1</v>
      </c>
      <c r="L1880" s="16">
        <f t="shared" si="95"/>
        <v>2</v>
      </c>
      <c r="M1880" s="16">
        <f t="shared" si="95"/>
        <v>2</v>
      </c>
      <c r="N1880" s="16">
        <f t="shared" si="95"/>
        <v>64</v>
      </c>
      <c r="O1880">
        <f>O1879</f>
        <v>0</v>
      </c>
      <c r="P1880">
        <f>P1879</f>
        <v>0</v>
      </c>
      <c r="Q1880">
        <f>Q1879</f>
        <v>0</v>
      </c>
      <c r="R1880">
        <f>R1879</f>
        <v>0</v>
      </c>
      <c r="S1880">
        <f>S1879</f>
        <v>0</v>
      </c>
    </row>
    <row r="1881" spans="1:19">
      <c r="A1881" s="16">
        <f t="shared" si="94"/>
        <v>1</v>
      </c>
      <c r="B1881" s="16">
        <v>0</v>
      </c>
      <c r="C1881" s="17">
        <v>1</v>
      </c>
      <c r="D1881" s="16">
        <f t="shared" si="93"/>
        <v>0</v>
      </c>
      <c r="E1881" s="17">
        <v>0</v>
      </c>
      <c r="F1881" s="16">
        <f>F1880</f>
        <v>116</v>
      </c>
      <c r="G1881" s="16">
        <v>5</v>
      </c>
      <c r="H1881" s="16">
        <v>14</v>
      </c>
      <c r="I1881" s="3">
        <v>0</v>
      </c>
      <c r="J1881" s="16">
        <f t="shared" si="95"/>
        <v>10</v>
      </c>
      <c r="K1881" s="16">
        <f t="shared" si="95"/>
        <v>1</v>
      </c>
      <c r="L1881" s="16">
        <f t="shared" si="95"/>
        <v>2</v>
      </c>
      <c r="M1881" s="16">
        <f t="shared" si="95"/>
        <v>2</v>
      </c>
      <c r="N1881" s="16">
        <f t="shared" si="95"/>
        <v>64</v>
      </c>
      <c r="O1881">
        <f>O1880</f>
        <v>0</v>
      </c>
      <c r="P1881">
        <f>P1880</f>
        <v>0</v>
      </c>
      <c r="Q1881">
        <f>Q1880</f>
        <v>0</v>
      </c>
      <c r="R1881">
        <f>R1880</f>
        <v>0</v>
      </c>
      <c r="S1881">
        <f>S1880</f>
        <v>0</v>
      </c>
    </row>
    <row r="1882" spans="1:19">
      <c r="A1882" s="16">
        <f t="shared" si="94"/>
        <v>1</v>
      </c>
      <c r="B1882" s="16">
        <v>0</v>
      </c>
      <c r="C1882" s="17">
        <v>1</v>
      </c>
      <c r="D1882" s="16">
        <f t="shared" si="93"/>
        <v>0</v>
      </c>
      <c r="E1882" s="17">
        <v>0</v>
      </c>
      <c r="F1882" s="16">
        <f>F1881+1</f>
        <v>117</v>
      </c>
      <c r="G1882" s="16">
        <v>1</v>
      </c>
      <c r="H1882" s="16">
        <v>20</v>
      </c>
      <c r="I1882" s="4">
        <v>0</v>
      </c>
      <c r="J1882" s="16">
        <f t="shared" si="95"/>
        <v>10</v>
      </c>
      <c r="K1882" s="16">
        <f t="shared" si="95"/>
        <v>1</v>
      </c>
      <c r="L1882" s="16">
        <f t="shared" si="95"/>
        <v>2</v>
      </c>
      <c r="M1882" s="16">
        <f t="shared" si="95"/>
        <v>2</v>
      </c>
      <c r="N1882" s="16">
        <f t="shared" si="95"/>
        <v>64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</row>
    <row r="1883" spans="1:19">
      <c r="A1883" s="16">
        <f t="shared" si="94"/>
        <v>1</v>
      </c>
      <c r="B1883" s="16">
        <v>0</v>
      </c>
      <c r="C1883" s="17">
        <v>1</v>
      </c>
      <c r="D1883" s="16">
        <f t="shared" si="93"/>
        <v>0</v>
      </c>
      <c r="E1883" s="17">
        <v>0</v>
      </c>
      <c r="F1883" s="16">
        <f>F1882</f>
        <v>117</v>
      </c>
      <c r="G1883" s="16">
        <v>2</v>
      </c>
      <c r="H1883" s="16">
        <v>21</v>
      </c>
      <c r="I1883" s="3">
        <v>0</v>
      </c>
      <c r="J1883" s="16">
        <f t="shared" si="95"/>
        <v>10</v>
      </c>
      <c r="K1883" s="16">
        <f t="shared" si="95"/>
        <v>1</v>
      </c>
      <c r="L1883" s="16">
        <f t="shared" si="95"/>
        <v>2</v>
      </c>
      <c r="M1883" s="16">
        <f t="shared" si="95"/>
        <v>2</v>
      </c>
      <c r="N1883" s="16">
        <f t="shared" si="95"/>
        <v>64</v>
      </c>
      <c r="O1883">
        <f>O1882</f>
        <v>0</v>
      </c>
      <c r="P1883">
        <f>P1882</f>
        <v>0</v>
      </c>
      <c r="Q1883">
        <f>Q1882</f>
        <v>0</v>
      </c>
      <c r="R1883">
        <f>R1882</f>
        <v>0</v>
      </c>
      <c r="S1883">
        <f>S1882</f>
        <v>0</v>
      </c>
    </row>
    <row r="1884" spans="1:19">
      <c r="A1884" s="16">
        <f t="shared" si="94"/>
        <v>1</v>
      </c>
      <c r="B1884" s="16">
        <v>0</v>
      </c>
      <c r="C1884" s="17">
        <v>1</v>
      </c>
      <c r="D1884" s="16">
        <f t="shared" si="93"/>
        <v>0</v>
      </c>
      <c r="E1884" s="17">
        <v>0</v>
      </c>
      <c r="F1884" s="16">
        <f>F1883</f>
        <v>117</v>
      </c>
      <c r="G1884" s="16">
        <v>3</v>
      </c>
      <c r="H1884" s="16">
        <v>13</v>
      </c>
      <c r="I1884" s="3">
        <v>0</v>
      </c>
      <c r="J1884" s="16">
        <f t="shared" si="95"/>
        <v>10</v>
      </c>
      <c r="K1884" s="16">
        <f t="shared" si="95"/>
        <v>1</v>
      </c>
      <c r="L1884" s="16">
        <f t="shared" si="95"/>
        <v>2</v>
      </c>
      <c r="M1884" s="16">
        <f t="shared" si="95"/>
        <v>2</v>
      </c>
      <c r="N1884" s="16">
        <f t="shared" si="95"/>
        <v>64</v>
      </c>
      <c r="O1884">
        <f>O1883</f>
        <v>0</v>
      </c>
      <c r="P1884">
        <f>P1883</f>
        <v>0</v>
      </c>
      <c r="Q1884">
        <f>Q1883</f>
        <v>0</v>
      </c>
      <c r="R1884">
        <f>R1883</f>
        <v>0</v>
      </c>
      <c r="S1884">
        <f>S1883</f>
        <v>0</v>
      </c>
    </row>
    <row r="1885" spans="1:19">
      <c r="A1885" s="16">
        <f t="shared" si="94"/>
        <v>1</v>
      </c>
      <c r="B1885" s="16">
        <v>0</v>
      </c>
      <c r="C1885" s="17">
        <v>1</v>
      </c>
      <c r="D1885" s="16">
        <f t="shared" si="93"/>
        <v>0</v>
      </c>
      <c r="E1885" s="17">
        <v>0</v>
      </c>
      <c r="F1885" s="16">
        <f>F1884</f>
        <v>117</v>
      </c>
      <c r="G1885" s="16">
        <v>4</v>
      </c>
      <c r="H1885" s="16">
        <v>25</v>
      </c>
      <c r="I1885" s="3">
        <v>0</v>
      </c>
      <c r="J1885" s="16">
        <f t="shared" si="95"/>
        <v>10</v>
      </c>
      <c r="K1885" s="16">
        <f t="shared" si="95"/>
        <v>1</v>
      </c>
      <c r="L1885" s="16">
        <f t="shared" si="95"/>
        <v>2</v>
      </c>
      <c r="M1885" s="16">
        <f t="shared" si="95"/>
        <v>2</v>
      </c>
      <c r="N1885" s="16">
        <f t="shared" si="95"/>
        <v>64</v>
      </c>
      <c r="O1885">
        <f>O1884</f>
        <v>0</v>
      </c>
      <c r="P1885">
        <f>P1884</f>
        <v>0</v>
      </c>
      <c r="Q1885">
        <f>Q1884</f>
        <v>0</v>
      </c>
      <c r="R1885">
        <f>R1884</f>
        <v>0</v>
      </c>
      <c r="S1885">
        <f>S1884</f>
        <v>0</v>
      </c>
    </row>
    <row r="1886" spans="1:19">
      <c r="A1886" s="16">
        <f t="shared" si="94"/>
        <v>1</v>
      </c>
      <c r="B1886" s="16">
        <v>0</v>
      </c>
      <c r="C1886" s="17">
        <v>1</v>
      </c>
      <c r="D1886" s="16">
        <f t="shared" si="93"/>
        <v>0</v>
      </c>
      <c r="E1886" s="17">
        <v>0</v>
      </c>
      <c r="F1886" s="16">
        <f>F1885</f>
        <v>117</v>
      </c>
      <c r="G1886" s="16">
        <v>5</v>
      </c>
      <c r="H1886" s="16">
        <v>25</v>
      </c>
      <c r="I1886" s="3">
        <v>0</v>
      </c>
      <c r="J1886" s="16">
        <f t="shared" si="95"/>
        <v>10</v>
      </c>
      <c r="K1886" s="16">
        <f t="shared" si="95"/>
        <v>1</v>
      </c>
      <c r="L1886" s="16">
        <f t="shared" si="95"/>
        <v>2</v>
      </c>
      <c r="M1886" s="16">
        <f t="shared" si="95"/>
        <v>2</v>
      </c>
      <c r="N1886" s="16">
        <f t="shared" si="95"/>
        <v>64</v>
      </c>
      <c r="O1886">
        <f>O1885</f>
        <v>0</v>
      </c>
      <c r="P1886">
        <f>P1885</f>
        <v>0</v>
      </c>
      <c r="Q1886">
        <f>Q1885</f>
        <v>0</v>
      </c>
      <c r="R1886">
        <f>R1885</f>
        <v>0</v>
      </c>
      <c r="S1886">
        <f>S1885</f>
        <v>0</v>
      </c>
    </row>
    <row r="1887" spans="1:19">
      <c r="A1887" s="16">
        <f t="shared" si="94"/>
        <v>1</v>
      </c>
      <c r="B1887" s="16">
        <v>0</v>
      </c>
      <c r="C1887" s="17">
        <v>1</v>
      </c>
      <c r="D1887" s="16">
        <f t="shared" si="93"/>
        <v>0</v>
      </c>
      <c r="E1887" s="17">
        <v>1</v>
      </c>
      <c r="F1887" s="16">
        <f>F1886+1</f>
        <v>118</v>
      </c>
      <c r="G1887" s="16">
        <v>1</v>
      </c>
      <c r="H1887" s="16">
        <v>23</v>
      </c>
      <c r="I1887" s="4">
        <v>5.3132134730112686</v>
      </c>
      <c r="J1887" s="16">
        <f t="shared" si="95"/>
        <v>10</v>
      </c>
      <c r="K1887" s="16">
        <f t="shared" si="95"/>
        <v>1</v>
      </c>
      <c r="L1887" s="16">
        <f t="shared" si="95"/>
        <v>2</v>
      </c>
      <c r="M1887" s="16">
        <f t="shared" si="95"/>
        <v>2</v>
      </c>
      <c r="N1887" s="16">
        <f t="shared" si="95"/>
        <v>64</v>
      </c>
      <c r="O1887" s="3">
        <v>1</v>
      </c>
      <c r="P1887" s="3">
        <v>54</v>
      </c>
      <c r="Q1887" s="3">
        <v>1</v>
      </c>
      <c r="R1887" s="3">
        <v>0.57153603801270902</v>
      </c>
      <c r="S1887" s="3">
        <v>1</v>
      </c>
    </row>
    <row r="1888" spans="1:19">
      <c r="A1888" s="16">
        <f t="shared" si="94"/>
        <v>1</v>
      </c>
      <c r="B1888" s="16">
        <v>0</v>
      </c>
      <c r="C1888" s="17">
        <v>1</v>
      </c>
      <c r="D1888" s="16">
        <f t="shared" si="93"/>
        <v>0</v>
      </c>
      <c r="E1888" s="17">
        <v>1</v>
      </c>
      <c r="F1888" s="16">
        <f>F1887</f>
        <v>118</v>
      </c>
      <c r="G1888" s="16">
        <v>2</v>
      </c>
      <c r="H1888" s="16">
        <v>17</v>
      </c>
      <c r="I1888" s="3">
        <v>8.0545595519943127</v>
      </c>
      <c r="J1888" s="16">
        <f t="shared" si="95"/>
        <v>10</v>
      </c>
      <c r="K1888" s="16">
        <f t="shared" si="95"/>
        <v>1</v>
      </c>
      <c r="L1888" s="16">
        <f t="shared" si="95"/>
        <v>2</v>
      </c>
      <c r="M1888" s="16">
        <f t="shared" si="95"/>
        <v>2</v>
      </c>
      <c r="N1888" s="16">
        <f t="shared" si="95"/>
        <v>64</v>
      </c>
      <c r="O1888">
        <f>O1887</f>
        <v>1</v>
      </c>
      <c r="P1888">
        <f>P1887</f>
        <v>54</v>
      </c>
      <c r="Q1888">
        <f>Q1887</f>
        <v>1</v>
      </c>
      <c r="R1888">
        <f>R1887</f>
        <v>0.57153603801270902</v>
      </c>
      <c r="S1888">
        <f>S1887</f>
        <v>1</v>
      </c>
    </row>
    <row r="1889" spans="1:19">
      <c r="A1889" s="16">
        <f t="shared" si="94"/>
        <v>1</v>
      </c>
      <c r="B1889" s="16">
        <v>0</v>
      </c>
      <c r="C1889" s="17">
        <v>1</v>
      </c>
      <c r="D1889" s="16">
        <f t="shared" si="93"/>
        <v>0</v>
      </c>
      <c r="E1889" s="17">
        <v>1</v>
      </c>
      <c r="F1889" s="16">
        <f>F1888</f>
        <v>118</v>
      </c>
      <c r="G1889" s="16">
        <v>3</v>
      </c>
      <c r="H1889" s="16">
        <v>8</v>
      </c>
      <c r="I1889" s="3">
        <v>1.0864859129651441</v>
      </c>
      <c r="J1889" s="16">
        <f t="shared" si="95"/>
        <v>10</v>
      </c>
      <c r="K1889" s="16">
        <f t="shared" si="95"/>
        <v>1</v>
      </c>
      <c r="L1889" s="16">
        <f t="shared" si="95"/>
        <v>2</v>
      </c>
      <c r="M1889" s="16">
        <f t="shared" si="95"/>
        <v>2</v>
      </c>
      <c r="N1889" s="16">
        <f t="shared" si="95"/>
        <v>64</v>
      </c>
      <c r="O1889">
        <f>O1888</f>
        <v>1</v>
      </c>
      <c r="P1889">
        <f>P1888</f>
        <v>54</v>
      </c>
      <c r="Q1889">
        <f>Q1888</f>
        <v>1</v>
      </c>
      <c r="R1889">
        <f>R1888</f>
        <v>0.57153603801270902</v>
      </c>
      <c r="S1889">
        <f>S1888</f>
        <v>1</v>
      </c>
    </row>
    <row r="1890" spans="1:19">
      <c r="A1890" s="16">
        <f t="shared" si="94"/>
        <v>1</v>
      </c>
      <c r="B1890" s="16">
        <v>0</v>
      </c>
      <c r="C1890" s="17">
        <v>1</v>
      </c>
      <c r="D1890" s="16">
        <f t="shared" si="93"/>
        <v>0</v>
      </c>
      <c r="E1890" s="17">
        <v>1</v>
      </c>
      <c r="F1890" s="16">
        <f>F1889</f>
        <v>118</v>
      </c>
      <c r="G1890" s="16">
        <v>4</v>
      </c>
      <c r="H1890" s="16">
        <v>13</v>
      </c>
      <c r="I1890" s="3">
        <v>1.4201159250223991</v>
      </c>
      <c r="J1890" s="16">
        <f t="shared" si="95"/>
        <v>10</v>
      </c>
      <c r="K1890" s="16">
        <f t="shared" si="95"/>
        <v>1</v>
      </c>
      <c r="L1890" s="16">
        <f t="shared" si="95"/>
        <v>2</v>
      </c>
      <c r="M1890" s="16">
        <f t="shared" si="95"/>
        <v>2</v>
      </c>
      <c r="N1890" s="16">
        <f t="shared" si="95"/>
        <v>64</v>
      </c>
      <c r="O1890">
        <f>O1889</f>
        <v>1</v>
      </c>
      <c r="P1890">
        <f>P1889</f>
        <v>54</v>
      </c>
      <c r="Q1890">
        <f>Q1889</f>
        <v>1</v>
      </c>
      <c r="R1890">
        <f>R1889</f>
        <v>0.57153603801270902</v>
      </c>
      <c r="S1890">
        <f>S1889</f>
        <v>1</v>
      </c>
    </row>
    <row r="1891" spans="1:19">
      <c r="A1891" s="16">
        <f t="shared" si="94"/>
        <v>1</v>
      </c>
      <c r="B1891" s="16">
        <v>0</v>
      </c>
      <c r="C1891" s="17">
        <v>1</v>
      </c>
      <c r="D1891" s="16">
        <f t="shared" si="93"/>
        <v>0</v>
      </c>
      <c r="E1891" s="17">
        <v>1</v>
      </c>
      <c r="F1891" s="16">
        <f>F1890</f>
        <v>118</v>
      </c>
      <c r="G1891" s="16">
        <v>5</v>
      </c>
      <c r="H1891" s="16">
        <v>13</v>
      </c>
      <c r="I1891" s="3">
        <v>1.4201159250223991</v>
      </c>
      <c r="J1891" s="16">
        <f t="shared" si="95"/>
        <v>10</v>
      </c>
      <c r="K1891" s="16">
        <f t="shared" si="95"/>
        <v>1</v>
      </c>
      <c r="L1891" s="16">
        <f t="shared" si="95"/>
        <v>2</v>
      </c>
      <c r="M1891" s="16">
        <f t="shared" si="95"/>
        <v>2</v>
      </c>
      <c r="N1891" s="16">
        <f t="shared" si="95"/>
        <v>64</v>
      </c>
      <c r="O1891">
        <f>O1890</f>
        <v>1</v>
      </c>
      <c r="P1891">
        <f>P1890</f>
        <v>54</v>
      </c>
      <c r="Q1891">
        <f>Q1890</f>
        <v>1</v>
      </c>
      <c r="R1891">
        <f>R1890</f>
        <v>0.57153603801270902</v>
      </c>
      <c r="S1891">
        <f>S1890</f>
        <v>1</v>
      </c>
    </row>
    <row r="1892" spans="1:19">
      <c r="A1892" s="16">
        <f t="shared" si="94"/>
        <v>1</v>
      </c>
      <c r="B1892" s="16">
        <v>0</v>
      </c>
      <c r="C1892" s="17">
        <v>1</v>
      </c>
      <c r="D1892" s="16">
        <f t="shared" si="93"/>
        <v>0</v>
      </c>
      <c r="E1892" s="17">
        <v>1</v>
      </c>
      <c r="F1892" s="16">
        <f>F1891+1</f>
        <v>119</v>
      </c>
      <c r="G1892" s="16">
        <v>1</v>
      </c>
      <c r="H1892" s="16">
        <v>24</v>
      </c>
      <c r="I1892" s="4">
        <v>3.0569526629988086</v>
      </c>
      <c r="J1892" s="16">
        <f t="shared" si="95"/>
        <v>10</v>
      </c>
      <c r="K1892" s="16">
        <f t="shared" si="95"/>
        <v>1</v>
      </c>
      <c r="L1892" s="16">
        <f t="shared" si="95"/>
        <v>2</v>
      </c>
      <c r="M1892" s="16">
        <f t="shared" si="95"/>
        <v>2</v>
      </c>
      <c r="N1892" s="16">
        <f t="shared" si="95"/>
        <v>64</v>
      </c>
      <c r="O1892" s="3">
        <v>1</v>
      </c>
      <c r="P1892" s="3">
        <v>70</v>
      </c>
      <c r="Q1892" s="3">
        <v>1</v>
      </c>
      <c r="R1892" s="3">
        <v>0.50143105001188804</v>
      </c>
      <c r="S1892" s="3">
        <v>1</v>
      </c>
    </row>
    <row r="1893" spans="1:19">
      <c r="A1893" s="16">
        <f t="shared" si="94"/>
        <v>1</v>
      </c>
      <c r="B1893" s="16">
        <v>0</v>
      </c>
      <c r="C1893" s="17">
        <v>1</v>
      </c>
      <c r="D1893" s="16">
        <f t="shared" si="93"/>
        <v>0</v>
      </c>
      <c r="E1893" s="17">
        <v>1</v>
      </c>
      <c r="F1893" s="16">
        <f>F1892</f>
        <v>119</v>
      </c>
      <c r="G1893" s="16">
        <v>2</v>
      </c>
      <c r="H1893" s="16">
        <v>18</v>
      </c>
      <c r="I1893" s="3">
        <v>3.2756166369654212</v>
      </c>
      <c r="J1893" s="16">
        <f t="shared" si="95"/>
        <v>10</v>
      </c>
      <c r="K1893" s="16">
        <f t="shared" si="95"/>
        <v>1</v>
      </c>
      <c r="L1893" s="16">
        <f t="shared" si="95"/>
        <v>2</v>
      </c>
      <c r="M1893" s="16">
        <f t="shared" si="95"/>
        <v>2</v>
      </c>
      <c r="N1893" s="16">
        <f t="shared" si="95"/>
        <v>64</v>
      </c>
      <c r="O1893">
        <f>O1892</f>
        <v>1</v>
      </c>
      <c r="P1893">
        <f>P1892</f>
        <v>70</v>
      </c>
      <c r="Q1893">
        <f>Q1892</f>
        <v>1</v>
      </c>
      <c r="R1893">
        <f>R1892</f>
        <v>0.50143105001188804</v>
      </c>
      <c r="S1893">
        <f>S1892</f>
        <v>1</v>
      </c>
    </row>
    <row r="1894" spans="1:19">
      <c r="A1894" s="16">
        <f t="shared" si="94"/>
        <v>1</v>
      </c>
      <c r="B1894" s="16">
        <v>0</v>
      </c>
      <c r="C1894" s="17">
        <v>1</v>
      </c>
      <c r="D1894" s="16">
        <f t="shared" si="93"/>
        <v>0</v>
      </c>
      <c r="E1894" s="17">
        <v>1</v>
      </c>
      <c r="F1894" s="16">
        <f>F1893</f>
        <v>119</v>
      </c>
      <c r="G1894" s="16">
        <v>3</v>
      </c>
      <c r="H1894" s="16">
        <v>8</v>
      </c>
      <c r="I1894" s="3">
        <v>1.6713151980075041</v>
      </c>
      <c r="J1894" s="16">
        <f t="shared" si="95"/>
        <v>10</v>
      </c>
      <c r="K1894" s="16">
        <f t="shared" si="95"/>
        <v>1</v>
      </c>
      <c r="L1894" s="16">
        <f t="shared" si="95"/>
        <v>2</v>
      </c>
      <c r="M1894" s="16">
        <f t="shared" si="95"/>
        <v>2</v>
      </c>
      <c r="N1894" s="16">
        <f t="shared" si="95"/>
        <v>64</v>
      </c>
      <c r="O1894">
        <f>O1893</f>
        <v>1</v>
      </c>
      <c r="P1894">
        <f>P1893</f>
        <v>70</v>
      </c>
      <c r="Q1894">
        <f>Q1893</f>
        <v>1</v>
      </c>
      <c r="R1894">
        <f>R1893</f>
        <v>0.50143105001188804</v>
      </c>
      <c r="S1894">
        <f>S1893</f>
        <v>1</v>
      </c>
    </row>
    <row r="1895" spans="1:19">
      <c r="A1895" s="16">
        <f t="shared" si="94"/>
        <v>1</v>
      </c>
      <c r="B1895" s="16">
        <v>0</v>
      </c>
      <c r="C1895" s="17">
        <v>1</v>
      </c>
      <c r="D1895" s="16">
        <f t="shared" si="93"/>
        <v>0</v>
      </c>
      <c r="E1895" s="17">
        <v>1</v>
      </c>
      <c r="F1895" s="16">
        <f>F1894</f>
        <v>119</v>
      </c>
      <c r="G1895" s="16">
        <v>4</v>
      </c>
      <c r="H1895" s="16">
        <v>17</v>
      </c>
      <c r="I1895" s="3">
        <v>1.9879278769949431</v>
      </c>
      <c r="J1895" s="16">
        <f t="shared" si="95"/>
        <v>10</v>
      </c>
      <c r="K1895" s="16">
        <f t="shared" si="95"/>
        <v>1</v>
      </c>
      <c r="L1895" s="16">
        <f t="shared" si="95"/>
        <v>2</v>
      </c>
      <c r="M1895" s="16">
        <f t="shared" si="95"/>
        <v>2</v>
      </c>
      <c r="N1895" s="16">
        <f t="shared" si="95"/>
        <v>64</v>
      </c>
      <c r="O1895">
        <f>O1894</f>
        <v>1</v>
      </c>
      <c r="P1895">
        <f>P1894</f>
        <v>70</v>
      </c>
      <c r="Q1895">
        <f>Q1894</f>
        <v>1</v>
      </c>
      <c r="R1895">
        <f>R1894</f>
        <v>0.50143105001188804</v>
      </c>
      <c r="S1895">
        <f>S1894</f>
        <v>1</v>
      </c>
    </row>
    <row r="1896" spans="1:19">
      <c r="A1896" s="16">
        <f t="shared" si="94"/>
        <v>1</v>
      </c>
      <c r="B1896" s="16">
        <v>0</v>
      </c>
      <c r="C1896" s="17">
        <v>1</v>
      </c>
      <c r="D1896" s="16">
        <f t="shared" si="93"/>
        <v>0</v>
      </c>
      <c r="E1896" s="17">
        <v>1</v>
      </c>
      <c r="F1896" s="16">
        <f>F1895</f>
        <v>119</v>
      </c>
      <c r="G1896" s="16">
        <v>5</v>
      </c>
      <c r="H1896" s="16">
        <v>17</v>
      </c>
      <c r="I1896" s="3">
        <v>1.9879278769949431</v>
      </c>
      <c r="J1896" s="16">
        <f t="shared" si="95"/>
        <v>10</v>
      </c>
      <c r="K1896" s="16">
        <f t="shared" si="95"/>
        <v>1</v>
      </c>
      <c r="L1896" s="16">
        <f t="shared" si="95"/>
        <v>2</v>
      </c>
      <c r="M1896" s="16">
        <f t="shared" si="95"/>
        <v>2</v>
      </c>
      <c r="N1896" s="16">
        <f t="shared" si="95"/>
        <v>64</v>
      </c>
      <c r="O1896">
        <f>O1895</f>
        <v>1</v>
      </c>
      <c r="P1896">
        <f>P1895</f>
        <v>70</v>
      </c>
      <c r="Q1896">
        <f>Q1895</f>
        <v>1</v>
      </c>
      <c r="R1896">
        <f>R1895</f>
        <v>0.50143105001188804</v>
      </c>
      <c r="S1896">
        <f>S1895</f>
        <v>1</v>
      </c>
    </row>
    <row r="1897" spans="1:19">
      <c r="A1897" s="16">
        <f t="shared" si="94"/>
        <v>1</v>
      </c>
      <c r="B1897" s="16">
        <v>0</v>
      </c>
      <c r="C1897" s="17">
        <v>1</v>
      </c>
      <c r="D1897" s="16">
        <f t="shared" si="93"/>
        <v>0</v>
      </c>
      <c r="E1897" s="17">
        <v>0</v>
      </c>
      <c r="F1897" s="16">
        <f>F1896+1</f>
        <v>120</v>
      </c>
      <c r="G1897" s="16">
        <v>1</v>
      </c>
      <c r="H1897" s="16">
        <v>30</v>
      </c>
      <c r="I1897" s="4">
        <v>0</v>
      </c>
      <c r="J1897" s="16">
        <f t="shared" si="95"/>
        <v>10</v>
      </c>
      <c r="K1897" s="16">
        <f t="shared" si="95"/>
        <v>1</v>
      </c>
      <c r="L1897" s="16">
        <f t="shared" si="95"/>
        <v>2</v>
      </c>
      <c r="M1897" s="16">
        <f t="shared" si="95"/>
        <v>2</v>
      </c>
      <c r="N1897" s="16">
        <f t="shared" si="95"/>
        <v>64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</row>
    <row r="1898" spans="1:19">
      <c r="A1898" s="16">
        <f t="shared" si="94"/>
        <v>1</v>
      </c>
      <c r="B1898" s="16">
        <v>0</v>
      </c>
      <c r="C1898" s="17">
        <v>1</v>
      </c>
      <c r="D1898" s="16">
        <f t="shared" si="93"/>
        <v>0</v>
      </c>
      <c r="E1898" s="17">
        <v>0</v>
      </c>
      <c r="F1898" s="16">
        <f>F1897</f>
        <v>120</v>
      </c>
      <c r="G1898" s="16">
        <v>2</v>
      </c>
      <c r="H1898" s="16">
        <v>16</v>
      </c>
      <c r="I1898" s="3">
        <v>0</v>
      </c>
      <c r="J1898" s="16">
        <f t="shared" si="95"/>
        <v>10</v>
      </c>
      <c r="K1898" s="16">
        <f t="shared" si="95"/>
        <v>1</v>
      </c>
      <c r="L1898" s="16">
        <f t="shared" si="95"/>
        <v>2</v>
      </c>
      <c r="M1898" s="16">
        <f t="shared" si="95"/>
        <v>2</v>
      </c>
      <c r="N1898" s="16">
        <f t="shared" si="95"/>
        <v>64</v>
      </c>
      <c r="O1898">
        <f>O1897</f>
        <v>0</v>
      </c>
      <c r="P1898">
        <f>P1897</f>
        <v>0</v>
      </c>
      <c r="Q1898">
        <f>Q1897</f>
        <v>0</v>
      </c>
      <c r="R1898">
        <f>R1897</f>
        <v>0</v>
      </c>
      <c r="S1898">
        <f>S1897</f>
        <v>0</v>
      </c>
    </row>
    <row r="1899" spans="1:19">
      <c r="A1899" s="16">
        <f t="shared" si="94"/>
        <v>1</v>
      </c>
      <c r="B1899" s="16">
        <v>0</v>
      </c>
      <c r="C1899" s="17">
        <v>1</v>
      </c>
      <c r="D1899" s="16">
        <f t="shared" si="93"/>
        <v>0</v>
      </c>
      <c r="E1899" s="17">
        <v>0</v>
      </c>
      <c r="F1899" s="16">
        <f>F1898</f>
        <v>120</v>
      </c>
      <c r="G1899" s="16">
        <v>3</v>
      </c>
      <c r="H1899" s="16">
        <v>11</v>
      </c>
      <c r="I1899" s="3">
        <v>0</v>
      </c>
      <c r="J1899" s="16">
        <f t="shared" si="95"/>
        <v>10</v>
      </c>
      <c r="K1899" s="16">
        <f t="shared" si="95"/>
        <v>1</v>
      </c>
      <c r="L1899" s="16">
        <f t="shared" si="95"/>
        <v>2</v>
      </c>
      <c r="M1899" s="16">
        <f t="shared" si="95"/>
        <v>2</v>
      </c>
      <c r="N1899" s="16">
        <f t="shared" si="95"/>
        <v>64</v>
      </c>
      <c r="O1899">
        <f>O1898</f>
        <v>0</v>
      </c>
      <c r="P1899">
        <f>P1898</f>
        <v>0</v>
      </c>
      <c r="Q1899">
        <f>Q1898</f>
        <v>0</v>
      </c>
      <c r="R1899">
        <f>R1898</f>
        <v>0</v>
      </c>
      <c r="S1899">
        <f>S1898</f>
        <v>0</v>
      </c>
    </row>
    <row r="1900" spans="1:19">
      <c r="A1900" s="16">
        <f t="shared" si="94"/>
        <v>1</v>
      </c>
      <c r="B1900" s="16">
        <v>0</v>
      </c>
      <c r="C1900" s="17">
        <v>1</v>
      </c>
      <c r="D1900" s="16">
        <f t="shared" si="93"/>
        <v>0</v>
      </c>
      <c r="E1900" s="17">
        <v>0</v>
      </c>
      <c r="F1900" s="16">
        <f>F1899</f>
        <v>120</v>
      </c>
      <c r="G1900" s="16">
        <v>4</v>
      </c>
      <c r="H1900" s="16">
        <v>11</v>
      </c>
      <c r="I1900" s="3">
        <v>0</v>
      </c>
      <c r="J1900" s="16">
        <f t="shared" si="95"/>
        <v>10</v>
      </c>
      <c r="K1900" s="16">
        <f t="shared" si="95"/>
        <v>1</v>
      </c>
      <c r="L1900" s="16">
        <f t="shared" si="95"/>
        <v>2</v>
      </c>
      <c r="M1900" s="16">
        <f t="shared" si="95"/>
        <v>2</v>
      </c>
      <c r="N1900" s="16">
        <f t="shared" si="95"/>
        <v>64</v>
      </c>
      <c r="O1900">
        <f>O1899</f>
        <v>0</v>
      </c>
      <c r="P1900">
        <f>P1899</f>
        <v>0</v>
      </c>
      <c r="Q1900">
        <f>Q1899</f>
        <v>0</v>
      </c>
      <c r="R1900">
        <f>R1899</f>
        <v>0</v>
      </c>
      <c r="S1900">
        <f>S1899</f>
        <v>0</v>
      </c>
    </row>
    <row r="1901" spans="1:19">
      <c r="A1901" s="16">
        <f t="shared" si="94"/>
        <v>1</v>
      </c>
      <c r="B1901" s="16">
        <v>0</v>
      </c>
      <c r="C1901" s="17">
        <v>1</v>
      </c>
      <c r="D1901" s="16">
        <f t="shared" si="93"/>
        <v>0</v>
      </c>
      <c r="E1901" s="17">
        <v>0</v>
      </c>
      <c r="F1901" s="16">
        <f>F1900</f>
        <v>120</v>
      </c>
      <c r="G1901" s="16">
        <v>5</v>
      </c>
      <c r="H1901" s="16">
        <v>11</v>
      </c>
      <c r="I1901" s="3">
        <v>0</v>
      </c>
      <c r="J1901" s="16">
        <f t="shared" si="95"/>
        <v>10</v>
      </c>
      <c r="K1901" s="16">
        <f t="shared" si="95"/>
        <v>1</v>
      </c>
      <c r="L1901" s="16">
        <f t="shared" si="95"/>
        <v>2</v>
      </c>
      <c r="M1901" s="16">
        <f t="shared" si="95"/>
        <v>2</v>
      </c>
      <c r="N1901" s="16">
        <f t="shared" si="95"/>
        <v>64</v>
      </c>
      <c r="O1901">
        <f>O1900</f>
        <v>0</v>
      </c>
      <c r="P1901">
        <f>P1900</f>
        <v>0</v>
      </c>
      <c r="Q1901">
        <f>Q1900</f>
        <v>0</v>
      </c>
      <c r="R1901">
        <f>R1900</f>
        <v>0</v>
      </c>
      <c r="S1901">
        <f>S1900</f>
        <v>0</v>
      </c>
    </row>
    <row r="1902" spans="1:19">
      <c r="A1902" s="16">
        <f t="shared" si="94"/>
        <v>1</v>
      </c>
      <c r="B1902" s="16">
        <v>0</v>
      </c>
      <c r="C1902" s="17">
        <v>1</v>
      </c>
      <c r="D1902" s="16">
        <f t="shared" si="93"/>
        <v>0</v>
      </c>
      <c r="E1902" s="17">
        <v>1</v>
      </c>
      <c r="F1902" s="16">
        <f>F1901+1</f>
        <v>121</v>
      </c>
      <c r="G1902" s="16">
        <v>1</v>
      </c>
      <c r="H1902" s="16">
        <v>12</v>
      </c>
      <c r="I1902" s="3">
        <v>2.7234999900101653</v>
      </c>
      <c r="J1902" s="16">
        <f t="shared" si="95"/>
        <v>10</v>
      </c>
      <c r="K1902" s="16">
        <f t="shared" si="95"/>
        <v>1</v>
      </c>
      <c r="L1902" s="16">
        <f t="shared" si="95"/>
        <v>2</v>
      </c>
      <c r="M1902" s="16">
        <f t="shared" si="95"/>
        <v>2</v>
      </c>
      <c r="N1902" s="16">
        <f t="shared" si="95"/>
        <v>64</v>
      </c>
      <c r="O1902" s="3">
        <v>0</v>
      </c>
      <c r="P1902" s="3">
        <v>16</v>
      </c>
      <c r="Q1902" s="3">
        <v>1</v>
      </c>
      <c r="R1902" s="3">
        <v>0.57401680201292005</v>
      </c>
      <c r="S1902" s="3">
        <v>1</v>
      </c>
    </row>
    <row r="1903" spans="1:19">
      <c r="A1903" s="16">
        <f t="shared" si="94"/>
        <v>1</v>
      </c>
      <c r="B1903" s="16">
        <v>0</v>
      </c>
      <c r="C1903" s="17">
        <v>1</v>
      </c>
      <c r="D1903" s="16">
        <f t="shared" si="93"/>
        <v>0</v>
      </c>
      <c r="E1903" s="17">
        <v>1</v>
      </c>
      <c r="F1903" s="16">
        <f>F1902</f>
        <v>121</v>
      </c>
      <c r="G1903" s="16">
        <v>2</v>
      </c>
      <c r="H1903" s="16">
        <v>6</v>
      </c>
      <c r="I1903" s="3">
        <v>0.43332245998317298</v>
      </c>
      <c r="J1903" s="16">
        <f t="shared" si="95"/>
        <v>10</v>
      </c>
      <c r="K1903" s="16">
        <f t="shared" si="95"/>
        <v>1</v>
      </c>
      <c r="L1903" s="16">
        <f t="shared" si="95"/>
        <v>2</v>
      </c>
      <c r="M1903" s="16">
        <f t="shared" si="95"/>
        <v>2</v>
      </c>
      <c r="N1903" s="16">
        <f t="shared" si="95"/>
        <v>64</v>
      </c>
      <c r="O1903">
        <f>O1902</f>
        <v>0</v>
      </c>
      <c r="P1903">
        <f>P1902</f>
        <v>16</v>
      </c>
      <c r="Q1903">
        <f>Q1902</f>
        <v>1</v>
      </c>
      <c r="R1903">
        <f>R1902</f>
        <v>0.57401680201292005</v>
      </c>
      <c r="S1903">
        <f>S1902</f>
        <v>1</v>
      </c>
    </row>
    <row r="1904" spans="1:19">
      <c r="A1904" s="16">
        <f t="shared" si="94"/>
        <v>1</v>
      </c>
      <c r="B1904" s="16">
        <v>0</v>
      </c>
      <c r="C1904" s="17">
        <v>1</v>
      </c>
      <c r="D1904" s="16">
        <f t="shared" si="93"/>
        <v>0</v>
      </c>
      <c r="E1904" s="17">
        <v>1</v>
      </c>
      <c r="F1904" s="16">
        <f>F1903</f>
        <v>121</v>
      </c>
      <c r="G1904" s="16">
        <v>3</v>
      </c>
      <c r="H1904" s="16">
        <v>9</v>
      </c>
      <c r="I1904" s="3">
        <v>2.0554101699963199</v>
      </c>
      <c r="J1904" s="16">
        <f t="shared" si="95"/>
        <v>10</v>
      </c>
      <c r="K1904" s="16">
        <f t="shared" si="95"/>
        <v>1</v>
      </c>
      <c r="L1904" s="16">
        <f t="shared" si="95"/>
        <v>2</v>
      </c>
      <c r="M1904" s="16">
        <f t="shared" si="95"/>
        <v>2</v>
      </c>
      <c r="N1904" s="16">
        <f t="shared" si="95"/>
        <v>64</v>
      </c>
      <c r="O1904">
        <f>O1903</f>
        <v>0</v>
      </c>
      <c r="P1904">
        <f>P1903</f>
        <v>16</v>
      </c>
      <c r="Q1904">
        <f>Q1903</f>
        <v>1</v>
      </c>
      <c r="R1904">
        <f>R1903</f>
        <v>0.57401680201292005</v>
      </c>
      <c r="S1904">
        <f>S1903</f>
        <v>1</v>
      </c>
    </row>
    <row r="1905" spans="1:19">
      <c r="A1905" s="16">
        <f t="shared" si="94"/>
        <v>1</v>
      </c>
      <c r="B1905" s="16">
        <v>0</v>
      </c>
      <c r="C1905" s="17">
        <v>1</v>
      </c>
      <c r="D1905" s="16">
        <f t="shared" si="93"/>
        <v>0</v>
      </c>
      <c r="E1905" s="17">
        <v>1</v>
      </c>
      <c r="F1905" s="16">
        <f>F1904</f>
        <v>121</v>
      </c>
      <c r="G1905" s="16">
        <v>4</v>
      </c>
      <c r="H1905" s="16">
        <v>6</v>
      </c>
      <c r="I1905" s="3">
        <v>0.853546590020414</v>
      </c>
      <c r="J1905" s="16">
        <f t="shared" si="95"/>
        <v>10</v>
      </c>
      <c r="K1905" s="16">
        <f t="shared" si="95"/>
        <v>1</v>
      </c>
      <c r="L1905" s="16">
        <f t="shared" si="95"/>
        <v>2</v>
      </c>
      <c r="M1905" s="16">
        <f t="shared" si="95"/>
        <v>2</v>
      </c>
      <c r="N1905" s="16">
        <f t="shared" si="95"/>
        <v>64</v>
      </c>
      <c r="O1905">
        <f>O1904</f>
        <v>0</v>
      </c>
      <c r="P1905">
        <f>P1904</f>
        <v>16</v>
      </c>
      <c r="Q1905">
        <f>Q1904</f>
        <v>1</v>
      </c>
      <c r="R1905">
        <f>R1904</f>
        <v>0.57401680201292005</v>
      </c>
      <c r="S1905">
        <f>S1904</f>
        <v>1</v>
      </c>
    </row>
    <row r="1906" spans="1:19">
      <c r="A1906" s="16">
        <f t="shared" si="94"/>
        <v>1</v>
      </c>
      <c r="B1906" s="16">
        <v>0</v>
      </c>
      <c r="C1906" s="17">
        <v>1</v>
      </c>
      <c r="D1906" s="16">
        <f t="shared" si="93"/>
        <v>0</v>
      </c>
      <c r="E1906" s="17">
        <v>1</v>
      </c>
      <c r="F1906" s="16">
        <f>F1905</f>
        <v>121</v>
      </c>
      <c r="G1906" s="16">
        <v>5</v>
      </c>
      <c r="H1906" s="16">
        <v>14</v>
      </c>
      <c r="I1906" s="3">
        <v>1.20273408200591</v>
      </c>
      <c r="J1906" s="16">
        <f t="shared" si="95"/>
        <v>10</v>
      </c>
      <c r="K1906" s="16">
        <f t="shared" si="95"/>
        <v>1</v>
      </c>
      <c r="L1906" s="16">
        <f t="shared" si="95"/>
        <v>2</v>
      </c>
      <c r="M1906" s="16">
        <f t="shared" si="95"/>
        <v>2</v>
      </c>
      <c r="N1906" s="16">
        <f t="shared" si="95"/>
        <v>64</v>
      </c>
      <c r="O1906">
        <f>O1905</f>
        <v>0</v>
      </c>
      <c r="P1906">
        <f>P1905</f>
        <v>16</v>
      </c>
      <c r="Q1906">
        <f>Q1905</f>
        <v>1</v>
      </c>
      <c r="R1906">
        <f>R1905</f>
        <v>0.57401680201292005</v>
      </c>
      <c r="S1906">
        <f>S1905</f>
        <v>1</v>
      </c>
    </row>
    <row r="1907" spans="1:19">
      <c r="A1907" s="16">
        <f t="shared" si="94"/>
        <v>1</v>
      </c>
      <c r="B1907" s="16">
        <v>0</v>
      </c>
      <c r="C1907" s="17">
        <v>1</v>
      </c>
      <c r="D1907" s="16">
        <f t="shared" si="93"/>
        <v>0</v>
      </c>
      <c r="E1907" s="17">
        <v>0</v>
      </c>
      <c r="F1907" s="16">
        <f>F1906+1</f>
        <v>122</v>
      </c>
      <c r="G1907" s="16">
        <v>1</v>
      </c>
      <c r="H1907" s="16">
        <v>24</v>
      </c>
      <c r="I1907" s="3">
        <v>0</v>
      </c>
      <c r="J1907" s="16">
        <f t="shared" si="95"/>
        <v>10</v>
      </c>
      <c r="K1907" s="16">
        <f t="shared" si="95"/>
        <v>1</v>
      </c>
      <c r="L1907" s="16">
        <f t="shared" si="95"/>
        <v>2</v>
      </c>
      <c r="M1907" s="16">
        <f t="shared" si="95"/>
        <v>2</v>
      </c>
      <c r="N1907" s="16">
        <f t="shared" si="95"/>
        <v>64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</row>
    <row r="1908" spans="1:19">
      <c r="A1908" s="16">
        <f t="shared" si="94"/>
        <v>1</v>
      </c>
      <c r="B1908" s="16">
        <v>0</v>
      </c>
      <c r="C1908" s="17">
        <v>1</v>
      </c>
      <c r="D1908" s="16">
        <f t="shared" si="93"/>
        <v>0</v>
      </c>
      <c r="E1908" s="17">
        <v>0</v>
      </c>
      <c r="F1908" s="16">
        <f>F1907</f>
        <v>122</v>
      </c>
      <c r="G1908" s="16">
        <v>2</v>
      </c>
      <c r="H1908" s="16">
        <v>8</v>
      </c>
      <c r="I1908" s="3">
        <v>0</v>
      </c>
      <c r="J1908" s="16">
        <f t="shared" si="95"/>
        <v>10</v>
      </c>
      <c r="K1908" s="16">
        <f t="shared" si="95"/>
        <v>1</v>
      </c>
      <c r="L1908" s="16">
        <f t="shared" si="95"/>
        <v>2</v>
      </c>
      <c r="M1908" s="16">
        <f t="shared" si="95"/>
        <v>2</v>
      </c>
      <c r="N1908" s="16">
        <f t="shared" si="95"/>
        <v>64</v>
      </c>
      <c r="O1908">
        <f>O1907</f>
        <v>0</v>
      </c>
      <c r="P1908">
        <f>P1907</f>
        <v>0</v>
      </c>
      <c r="Q1908">
        <f>Q1907</f>
        <v>0</v>
      </c>
      <c r="R1908">
        <f>R1907</f>
        <v>0</v>
      </c>
      <c r="S1908">
        <f>S1907</f>
        <v>0</v>
      </c>
    </row>
    <row r="1909" spans="1:19">
      <c r="A1909" s="16">
        <f t="shared" si="94"/>
        <v>1</v>
      </c>
      <c r="B1909" s="16">
        <v>0</v>
      </c>
      <c r="C1909" s="17">
        <v>1</v>
      </c>
      <c r="D1909" s="16">
        <f t="shared" si="93"/>
        <v>0</v>
      </c>
      <c r="E1909" s="17">
        <v>0</v>
      </c>
      <c r="F1909" s="16">
        <f>F1908</f>
        <v>122</v>
      </c>
      <c r="G1909" s="16">
        <v>3</v>
      </c>
      <c r="H1909" s="16">
        <v>9</v>
      </c>
      <c r="I1909" s="3">
        <v>0</v>
      </c>
      <c r="J1909" s="16">
        <f t="shared" si="95"/>
        <v>10</v>
      </c>
      <c r="K1909" s="16">
        <f t="shared" si="95"/>
        <v>1</v>
      </c>
      <c r="L1909" s="16">
        <f t="shared" si="95"/>
        <v>2</v>
      </c>
      <c r="M1909" s="16">
        <f t="shared" si="95"/>
        <v>2</v>
      </c>
      <c r="N1909" s="16">
        <f t="shared" si="95"/>
        <v>64</v>
      </c>
      <c r="O1909">
        <f>O1908</f>
        <v>0</v>
      </c>
      <c r="P1909">
        <f>P1908</f>
        <v>0</v>
      </c>
      <c r="Q1909">
        <f>Q1908</f>
        <v>0</v>
      </c>
      <c r="R1909">
        <f>R1908</f>
        <v>0</v>
      </c>
      <c r="S1909">
        <f>S1908</f>
        <v>0</v>
      </c>
    </row>
    <row r="1910" spans="1:19">
      <c r="A1910" s="16">
        <f t="shared" si="94"/>
        <v>1</v>
      </c>
      <c r="B1910" s="16">
        <v>0</v>
      </c>
      <c r="C1910" s="17">
        <v>1</v>
      </c>
      <c r="D1910" s="16">
        <f t="shared" si="93"/>
        <v>0</v>
      </c>
      <c r="E1910" s="17">
        <v>0</v>
      </c>
      <c r="F1910" s="16">
        <f>F1909</f>
        <v>122</v>
      </c>
      <c r="G1910" s="16">
        <v>4</v>
      </c>
      <c r="H1910" s="16">
        <v>9</v>
      </c>
      <c r="I1910" s="3">
        <v>0</v>
      </c>
      <c r="J1910" s="16">
        <f t="shared" si="95"/>
        <v>10</v>
      </c>
      <c r="K1910" s="16">
        <f t="shared" si="95"/>
        <v>1</v>
      </c>
      <c r="L1910" s="16">
        <f t="shared" si="95"/>
        <v>2</v>
      </c>
      <c r="M1910" s="16">
        <f t="shared" si="95"/>
        <v>2</v>
      </c>
      <c r="N1910" s="16">
        <f t="shared" si="95"/>
        <v>64</v>
      </c>
      <c r="O1910">
        <f>O1909</f>
        <v>0</v>
      </c>
      <c r="P1910">
        <f>P1909</f>
        <v>0</v>
      </c>
      <c r="Q1910">
        <f>Q1909</f>
        <v>0</v>
      </c>
      <c r="R1910">
        <f>R1909</f>
        <v>0</v>
      </c>
      <c r="S1910">
        <f>S1909</f>
        <v>0</v>
      </c>
    </row>
    <row r="1911" spans="1:19">
      <c r="A1911" s="16">
        <f t="shared" si="94"/>
        <v>1</v>
      </c>
      <c r="B1911" s="16">
        <v>0</v>
      </c>
      <c r="C1911" s="17">
        <v>1</v>
      </c>
      <c r="D1911" s="16">
        <f t="shared" si="93"/>
        <v>0</v>
      </c>
      <c r="E1911" s="17">
        <v>0</v>
      </c>
      <c r="F1911" s="16">
        <f>F1910</f>
        <v>122</v>
      </c>
      <c r="G1911" s="16">
        <v>5</v>
      </c>
      <c r="H1911" s="16">
        <v>5</v>
      </c>
      <c r="I1911" s="3">
        <v>0</v>
      </c>
      <c r="J1911" s="16">
        <f t="shared" si="95"/>
        <v>10</v>
      </c>
      <c r="K1911" s="16">
        <f t="shared" si="95"/>
        <v>1</v>
      </c>
      <c r="L1911" s="16">
        <f t="shared" si="95"/>
        <v>2</v>
      </c>
      <c r="M1911" s="16">
        <f t="shared" si="95"/>
        <v>2</v>
      </c>
      <c r="N1911" s="16">
        <f t="shared" si="95"/>
        <v>64</v>
      </c>
      <c r="O1911">
        <f>O1910</f>
        <v>0</v>
      </c>
      <c r="P1911">
        <f>P1910</f>
        <v>0</v>
      </c>
      <c r="Q1911">
        <f>Q1910</f>
        <v>0</v>
      </c>
      <c r="R1911">
        <f>R1910</f>
        <v>0</v>
      </c>
      <c r="S1911">
        <f>S1910</f>
        <v>0</v>
      </c>
    </row>
    <row r="1912" spans="1:19">
      <c r="A1912" s="16">
        <f t="shared" si="94"/>
        <v>1</v>
      </c>
      <c r="B1912" s="16">
        <v>0</v>
      </c>
      <c r="C1912" s="17">
        <v>1</v>
      </c>
      <c r="D1912" s="16">
        <f t="shared" si="93"/>
        <v>0</v>
      </c>
      <c r="E1912" s="17">
        <v>0</v>
      </c>
      <c r="F1912" s="16">
        <f>F1911+1</f>
        <v>123</v>
      </c>
      <c r="G1912" s="16">
        <v>1</v>
      </c>
      <c r="H1912" s="16">
        <v>11</v>
      </c>
      <c r="I1912" s="3">
        <v>0</v>
      </c>
      <c r="J1912" s="16">
        <f t="shared" si="95"/>
        <v>10</v>
      </c>
      <c r="K1912" s="16">
        <f t="shared" si="95"/>
        <v>1</v>
      </c>
      <c r="L1912" s="16">
        <f t="shared" si="95"/>
        <v>2</v>
      </c>
      <c r="M1912" s="16">
        <f t="shared" si="95"/>
        <v>2</v>
      </c>
      <c r="N1912" s="16">
        <f t="shared" si="95"/>
        <v>64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</row>
    <row r="1913" spans="1:19">
      <c r="A1913" s="16">
        <f t="shared" si="94"/>
        <v>1</v>
      </c>
      <c r="B1913" s="16">
        <v>0</v>
      </c>
      <c r="C1913" s="17">
        <v>1</v>
      </c>
      <c r="D1913" s="16">
        <f t="shared" si="93"/>
        <v>0</v>
      </c>
      <c r="E1913" s="17">
        <v>0</v>
      </c>
      <c r="F1913" s="16">
        <f>F1912</f>
        <v>123</v>
      </c>
      <c r="G1913" s="16">
        <v>2</v>
      </c>
      <c r="H1913" s="16">
        <v>8</v>
      </c>
      <c r="I1913" s="3">
        <v>0</v>
      </c>
      <c r="J1913" s="16">
        <f t="shared" si="95"/>
        <v>10</v>
      </c>
      <c r="K1913" s="16">
        <f t="shared" si="95"/>
        <v>1</v>
      </c>
      <c r="L1913" s="16">
        <f t="shared" si="95"/>
        <v>2</v>
      </c>
      <c r="M1913" s="16">
        <f t="shared" si="95"/>
        <v>2</v>
      </c>
      <c r="N1913" s="16">
        <f t="shared" si="95"/>
        <v>64</v>
      </c>
      <c r="O1913">
        <f>O1912</f>
        <v>0</v>
      </c>
      <c r="P1913">
        <f>P1912</f>
        <v>0</v>
      </c>
      <c r="Q1913">
        <f>Q1912</f>
        <v>0</v>
      </c>
      <c r="R1913">
        <f>R1912</f>
        <v>0</v>
      </c>
      <c r="S1913">
        <f>S1912</f>
        <v>0</v>
      </c>
    </row>
    <row r="1914" spans="1:19">
      <c r="A1914" s="16">
        <f t="shared" si="94"/>
        <v>1</v>
      </c>
      <c r="B1914" s="16">
        <v>0</v>
      </c>
      <c r="C1914" s="17">
        <v>1</v>
      </c>
      <c r="D1914" s="16">
        <f t="shared" si="93"/>
        <v>0</v>
      </c>
      <c r="E1914" s="17">
        <v>0</v>
      </c>
      <c r="F1914" s="16">
        <f>F1913</f>
        <v>123</v>
      </c>
      <c r="G1914" s="16">
        <v>3</v>
      </c>
      <c r="H1914" s="16">
        <v>12</v>
      </c>
      <c r="I1914" s="3">
        <v>0</v>
      </c>
      <c r="J1914" s="16">
        <f t="shared" si="95"/>
        <v>10</v>
      </c>
      <c r="K1914" s="16">
        <f t="shared" si="95"/>
        <v>1</v>
      </c>
      <c r="L1914" s="16">
        <f t="shared" si="95"/>
        <v>2</v>
      </c>
      <c r="M1914" s="16">
        <f t="shared" si="95"/>
        <v>2</v>
      </c>
      <c r="N1914" s="16">
        <f t="shared" si="95"/>
        <v>64</v>
      </c>
      <c r="O1914">
        <f>O1913</f>
        <v>0</v>
      </c>
      <c r="P1914">
        <f>P1913</f>
        <v>0</v>
      </c>
      <c r="Q1914">
        <f>Q1913</f>
        <v>0</v>
      </c>
      <c r="R1914">
        <f>R1913</f>
        <v>0</v>
      </c>
      <c r="S1914">
        <f>S1913</f>
        <v>0</v>
      </c>
    </row>
    <row r="1915" spans="1:19">
      <c r="A1915" s="16">
        <f t="shared" si="94"/>
        <v>1</v>
      </c>
      <c r="B1915" s="16">
        <v>0</v>
      </c>
      <c r="C1915" s="17">
        <v>1</v>
      </c>
      <c r="D1915" s="16">
        <f t="shared" si="93"/>
        <v>0</v>
      </c>
      <c r="E1915" s="17">
        <v>0</v>
      </c>
      <c r="F1915" s="16">
        <f>F1914</f>
        <v>123</v>
      </c>
      <c r="G1915" s="16">
        <v>4</v>
      </c>
      <c r="H1915" s="16">
        <v>7</v>
      </c>
      <c r="I1915" s="3">
        <v>0</v>
      </c>
      <c r="J1915" s="16">
        <f t="shared" si="95"/>
        <v>10</v>
      </c>
      <c r="K1915" s="16">
        <f t="shared" si="95"/>
        <v>1</v>
      </c>
      <c r="L1915" s="16">
        <f t="shared" si="95"/>
        <v>2</v>
      </c>
      <c r="M1915" s="16">
        <f t="shared" si="95"/>
        <v>2</v>
      </c>
      <c r="N1915" s="16">
        <f t="shared" si="95"/>
        <v>64</v>
      </c>
      <c r="O1915">
        <f>O1914</f>
        <v>0</v>
      </c>
      <c r="P1915">
        <f>P1914</f>
        <v>0</v>
      </c>
      <c r="Q1915">
        <f>Q1914</f>
        <v>0</v>
      </c>
      <c r="R1915">
        <f>R1914</f>
        <v>0</v>
      </c>
      <c r="S1915">
        <f>S1914</f>
        <v>0</v>
      </c>
    </row>
    <row r="1916" spans="1:19">
      <c r="A1916" s="16">
        <f t="shared" si="94"/>
        <v>1</v>
      </c>
      <c r="B1916" s="16">
        <v>0</v>
      </c>
      <c r="C1916" s="17">
        <v>1</v>
      </c>
      <c r="D1916" s="16">
        <f t="shared" si="93"/>
        <v>0</v>
      </c>
      <c r="E1916" s="17">
        <v>0</v>
      </c>
      <c r="F1916" s="16">
        <f>F1915</f>
        <v>123</v>
      </c>
      <c r="G1916" s="16">
        <v>5</v>
      </c>
      <c r="H1916" s="16">
        <v>18</v>
      </c>
      <c r="I1916" s="3">
        <v>0</v>
      </c>
      <c r="J1916" s="16">
        <f t="shared" si="95"/>
        <v>10</v>
      </c>
      <c r="K1916" s="16">
        <f t="shared" si="95"/>
        <v>1</v>
      </c>
      <c r="L1916" s="16">
        <f t="shared" si="95"/>
        <v>2</v>
      </c>
      <c r="M1916" s="16">
        <f t="shared" si="95"/>
        <v>2</v>
      </c>
      <c r="N1916" s="16">
        <f t="shared" si="95"/>
        <v>64</v>
      </c>
      <c r="O1916">
        <f>O1915</f>
        <v>0</v>
      </c>
      <c r="P1916">
        <f>P1915</f>
        <v>0</v>
      </c>
      <c r="Q1916">
        <f>Q1915</f>
        <v>0</v>
      </c>
      <c r="R1916">
        <f>R1915</f>
        <v>0</v>
      </c>
      <c r="S1916">
        <f>S1915</f>
        <v>0</v>
      </c>
    </row>
    <row r="1917" spans="1:19">
      <c r="A1917" s="16">
        <f t="shared" si="94"/>
        <v>1</v>
      </c>
      <c r="B1917" s="16">
        <v>0</v>
      </c>
      <c r="C1917" s="17">
        <v>1</v>
      </c>
      <c r="D1917" s="16">
        <f t="shared" si="93"/>
        <v>0</v>
      </c>
      <c r="E1917" s="17">
        <v>1</v>
      </c>
      <c r="F1917" s="16">
        <f>F1916+1</f>
        <v>124</v>
      </c>
      <c r="G1917" s="16">
        <v>1</v>
      </c>
      <c r="H1917" s="16">
        <v>13</v>
      </c>
      <c r="I1917" s="3">
        <v>2.2550042700022401</v>
      </c>
      <c r="J1917" s="16">
        <f t="shared" si="95"/>
        <v>10</v>
      </c>
      <c r="K1917" s="16">
        <f t="shared" si="95"/>
        <v>1</v>
      </c>
      <c r="L1917" s="16">
        <f t="shared" si="95"/>
        <v>2</v>
      </c>
      <c r="M1917" s="16">
        <f t="shared" si="95"/>
        <v>2</v>
      </c>
      <c r="N1917" s="16">
        <f t="shared" si="95"/>
        <v>64</v>
      </c>
      <c r="O1917" s="3">
        <v>0</v>
      </c>
      <c r="P1917" s="3">
        <v>39</v>
      </c>
      <c r="Q1917" s="3">
        <v>1</v>
      </c>
      <c r="R1917" s="3">
        <v>0.55526419501984403</v>
      </c>
      <c r="S1917" s="3">
        <v>0</v>
      </c>
    </row>
    <row r="1918" spans="1:19">
      <c r="A1918" s="16">
        <f t="shared" si="94"/>
        <v>1</v>
      </c>
      <c r="B1918" s="16">
        <v>0</v>
      </c>
      <c r="C1918" s="17">
        <v>1</v>
      </c>
      <c r="D1918" s="16">
        <f t="shared" si="93"/>
        <v>0</v>
      </c>
      <c r="E1918" s="17">
        <v>1</v>
      </c>
      <c r="F1918" s="16">
        <f>F1917</f>
        <v>124</v>
      </c>
      <c r="G1918" s="16">
        <v>2</v>
      </c>
      <c r="H1918" s="16">
        <v>11</v>
      </c>
      <c r="I1918" s="3">
        <v>1.4878264499711791</v>
      </c>
      <c r="J1918" s="16">
        <f t="shared" si="95"/>
        <v>10</v>
      </c>
      <c r="K1918" s="16">
        <f t="shared" si="95"/>
        <v>1</v>
      </c>
      <c r="L1918" s="16">
        <f t="shared" si="95"/>
        <v>2</v>
      </c>
      <c r="M1918" s="16">
        <f t="shared" si="95"/>
        <v>2</v>
      </c>
      <c r="N1918" s="16">
        <f t="shared" si="95"/>
        <v>64</v>
      </c>
      <c r="O1918">
        <f>O1917</f>
        <v>0</v>
      </c>
      <c r="P1918">
        <f>P1917</f>
        <v>39</v>
      </c>
      <c r="Q1918">
        <f>Q1917</f>
        <v>1</v>
      </c>
      <c r="R1918">
        <f>R1917</f>
        <v>0.55526419501984403</v>
      </c>
      <c r="S1918">
        <f>S1917</f>
        <v>0</v>
      </c>
    </row>
    <row r="1919" spans="1:19">
      <c r="A1919" s="16">
        <f t="shared" si="94"/>
        <v>1</v>
      </c>
      <c r="B1919" s="16">
        <v>0</v>
      </c>
      <c r="C1919" s="17">
        <v>1</v>
      </c>
      <c r="D1919" s="16">
        <f t="shared" si="93"/>
        <v>0</v>
      </c>
      <c r="E1919" s="17">
        <v>1</v>
      </c>
      <c r="F1919" s="16">
        <f>F1918</f>
        <v>124</v>
      </c>
      <c r="G1919" s="16">
        <v>3</v>
      </c>
      <c r="H1919" s="16">
        <v>7</v>
      </c>
      <c r="I1919" s="3">
        <v>0.53501920803682801</v>
      </c>
      <c r="J1919" s="16">
        <f t="shared" si="95"/>
        <v>10</v>
      </c>
      <c r="K1919" s="16">
        <f t="shared" si="95"/>
        <v>1</v>
      </c>
      <c r="L1919" s="16">
        <f t="shared" si="95"/>
        <v>2</v>
      </c>
      <c r="M1919" s="16">
        <f t="shared" si="95"/>
        <v>2</v>
      </c>
      <c r="N1919" s="16">
        <f t="shared" si="95"/>
        <v>64</v>
      </c>
      <c r="O1919">
        <f>O1918</f>
        <v>0</v>
      </c>
      <c r="P1919">
        <f>P1918</f>
        <v>39</v>
      </c>
      <c r="Q1919">
        <f>Q1918</f>
        <v>1</v>
      </c>
      <c r="R1919">
        <f>R1918</f>
        <v>0.55526419501984403</v>
      </c>
      <c r="S1919">
        <f>S1918</f>
        <v>0</v>
      </c>
    </row>
    <row r="1920" spans="1:19">
      <c r="A1920" s="16">
        <f t="shared" si="94"/>
        <v>1</v>
      </c>
      <c r="B1920" s="16">
        <v>0</v>
      </c>
      <c r="C1920" s="17">
        <v>1</v>
      </c>
      <c r="D1920" s="16">
        <f t="shared" si="93"/>
        <v>0</v>
      </c>
      <c r="E1920" s="17">
        <v>1</v>
      </c>
      <c r="F1920" s="16">
        <f>F1919</f>
        <v>124</v>
      </c>
      <c r="G1920" s="16">
        <v>4</v>
      </c>
      <c r="H1920" s="16">
        <v>4</v>
      </c>
      <c r="I1920" s="3">
        <v>1.2532119899988099</v>
      </c>
      <c r="J1920" s="16">
        <f t="shared" si="95"/>
        <v>10</v>
      </c>
      <c r="K1920" s="16">
        <f t="shared" si="95"/>
        <v>1</v>
      </c>
      <c r="L1920" s="16">
        <f t="shared" si="95"/>
        <v>2</v>
      </c>
      <c r="M1920" s="16">
        <f t="shared" si="95"/>
        <v>2</v>
      </c>
      <c r="N1920" s="16">
        <f t="shared" si="95"/>
        <v>64</v>
      </c>
      <c r="O1920">
        <f>O1919</f>
        <v>0</v>
      </c>
      <c r="P1920">
        <f>P1919</f>
        <v>39</v>
      </c>
      <c r="Q1920">
        <f>Q1919</f>
        <v>1</v>
      </c>
      <c r="R1920">
        <f>R1919</f>
        <v>0.55526419501984403</v>
      </c>
      <c r="S1920">
        <f>S1919</f>
        <v>0</v>
      </c>
    </row>
    <row r="1921" spans="1:19">
      <c r="A1921" s="16">
        <f t="shared" si="94"/>
        <v>1</v>
      </c>
      <c r="B1921" s="16">
        <v>0</v>
      </c>
      <c r="C1921" s="17">
        <v>1</v>
      </c>
      <c r="D1921" s="16">
        <f t="shared" si="93"/>
        <v>0</v>
      </c>
      <c r="E1921" s="17">
        <v>1</v>
      </c>
      <c r="F1921" s="16">
        <f>F1920</f>
        <v>124</v>
      </c>
      <c r="G1921" s="16">
        <v>5</v>
      </c>
      <c r="H1921" s="16">
        <v>19</v>
      </c>
      <c r="I1921" s="3">
        <v>3.0074417369905846</v>
      </c>
      <c r="J1921" s="16">
        <f t="shared" si="95"/>
        <v>10</v>
      </c>
      <c r="K1921" s="16">
        <f t="shared" si="95"/>
        <v>1</v>
      </c>
      <c r="L1921" s="16">
        <f t="shared" si="95"/>
        <v>2</v>
      </c>
      <c r="M1921" s="16">
        <f t="shared" si="95"/>
        <v>2</v>
      </c>
      <c r="N1921" s="16">
        <f t="shared" si="95"/>
        <v>64</v>
      </c>
      <c r="O1921">
        <f>O1920</f>
        <v>0</v>
      </c>
      <c r="P1921">
        <f>P1920</f>
        <v>39</v>
      </c>
      <c r="Q1921">
        <f>Q1920</f>
        <v>1</v>
      </c>
      <c r="R1921">
        <f>R1920</f>
        <v>0.55526419501984403</v>
      </c>
      <c r="S1921">
        <f>S1920</f>
        <v>0</v>
      </c>
    </row>
    <row r="1922" spans="1:19">
      <c r="A1922" s="16">
        <f t="shared" si="94"/>
        <v>1</v>
      </c>
      <c r="B1922" s="16">
        <v>0</v>
      </c>
      <c r="C1922" s="17">
        <v>1</v>
      </c>
      <c r="D1922" s="16">
        <f t="shared" si="93"/>
        <v>0</v>
      </c>
      <c r="E1922" s="17">
        <v>1</v>
      </c>
      <c r="F1922" s="16">
        <f>F1921+1</f>
        <v>125</v>
      </c>
      <c r="G1922" s="16">
        <v>1</v>
      </c>
      <c r="H1922" s="16">
        <v>17</v>
      </c>
      <c r="I1922" s="3">
        <v>1.669937825005035</v>
      </c>
      <c r="J1922" s="16">
        <f t="shared" si="95"/>
        <v>10</v>
      </c>
      <c r="K1922" s="16">
        <f t="shared" si="95"/>
        <v>1</v>
      </c>
      <c r="L1922" s="16">
        <f t="shared" si="95"/>
        <v>2</v>
      </c>
      <c r="M1922" s="16">
        <f t="shared" si="95"/>
        <v>2</v>
      </c>
      <c r="N1922" s="16">
        <f t="shared" si="95"/>
        <v>64</v>
      </c>
      <c r="O1922" s="3">
        <v>0</v>
      </c>
      <c r="P1922" s="3">
        <v>50</v>
      </c>
      <c r="Q1922" s="3">
        <v>1</v>
      </c>
      <c r="R1922" s="3">
        <v>0.90660783200291895</v>
      </c>
      <c r="S1922" s="3">
        <v>1</v>
      </c>
    </row>
    <row r="1923" spans="1:19">
      <c r="A1923" s="16">
        <f t="shared" si="94"/>
        <v>1</v>
      </c>
      <c r="B1923" s="16">
        <v>0</v>
      </c>
      <c r="C1923" s="17">
        <v>1</v>
      </c>
      <c r="D1923" s="16">
        <f t="shared" ref="D1923:D1986" si="96">IF(AND(B1923=1,C1923=1),1,0)</f>
        <v>0</v>
      </c>
      <c r="E1923" s="17">
        <v>1</v>
      </c>
      <c r="F1923" s="16">
        <f>F1922</f>
        <v>125</v>
      </c>
      <c r="G1923" s="16">
        <v>2</v>
      </c>
      <c r="H1923" s="16">
        <v>10</v>
      </c>
      <c r="I1923" s="3">
        <v>0.40113318996736702</v>
      </c>
      <c r="J1923" s="16">
        <f t="shared" ref="J1923:N1986" si="97">J1922</f>
        <v>10</v>
      </c>
      <c r="K1923" s="16">
        <f t="shared" si="97"/>
        <v>1</v>
      </c>
      <c r="L1923" s="16">
        <f t="shared" si="97"/>
        <v>2</v>
      </c>
      <c r="M1923" s="16">
        <f t="shared" si="97"/>
        <v>2</v>
      </c>
      <c r="N1923" s="16">
        <f t="shared" si="97"/>
        <v>64</v>
      </c>
      <c r="O1923">
        <f>O1922</f>
        <v>0</v>
      </c>
      <c r="P1923">
        <f>P1922</f>
        <v>50</v>
      </c>
      <c r="Q1923">
        <f>Q1922</f>
        <v>1</v>
      </c>
      <c r="R1923">
        <f>R1922</f>
        <v>0.90660783200291895</v>
      </c>
      <c r="S1923">
        <f>S1922</f>
        <v>1</v>
      </c>
    </row>
    <row r="1924" spans="1:19">
      <c r="A1924" s="16">
        <f t="shared" ref="A1924:A1987" si="98">A1923</f>
        <v>1</v>
      </c>
      <c r="B1924" s="16">
        <v>0</v>
      </c>
      <c r="C1924" s="17">
        <v>1</v>
      </c>
      <c r="D1924" s="16">
        <f t="shared" si="96"/>
        <v>0</v>
      </c>
      <c r="E1924" s="17">
        <v>1</v>
      </c>
      <c r="F1924" s="16">
        <f>F1923</f>
        <v>125</v>
      </c>
      <c r="G1924" s="16">
        <v>3</v>
      </c>
      <c r="H1924" s="16">
        <v>8</v>
      </c>
      <c r="I1924" s="3">
        <v>1.5037441250169641</v>
      </c>
      <c r="J1924" s="16">
        <f t="shared" si="97"/>
        <v>10</v>
      </c>
      <c r="K1924" s="16">
        <f t="shared" si="97"/>
        <v>1</v>
      </c>
      <c r="L1924" s="16">
        <f t="shared" si="97"/>
        <v>2</v>
      </c>
      <c r="M1924" s="16">
        <f t="shared" si="97"/>
        <v>2</v>
      </c>
      <c r="N1924" s="16">
        <f t="shared" si="97"/>
        <v>64</v>
      </c>
      <c r="O1924">
        <f>O1923</f>
        <v>0</v>
      </c>
      <c r="P1924">
        <f>P1923</f>
        <v>50</v>
      </c>
      <c r="Q1924">
        <f>Q1923</f>
        <v>1</v>
      </c>
      <c r="R1924">
        <f>R1923</f>
        <v>0.90660783200291895</v>
      </c>
      <c r="S1924">
        <f>S1923</f>
        <v>1</v>
      </c>
    </row>
    <row r="1925" spans="1:19">
      <c r="A1925" s="16">
        <f t="shared" si="98"/>
        <v>1</v>
      </c>
      <c r="B1925" s="16">
        <v>0</v>
      </c>
      <c r="C1925" s="17">
        <v>1</v>
      </c>
      <c r="D1925" s="16">
        <f t="shared" si="96"/>
        <v>0</v>
      </c>
      <c r="E1925" s="17">
        <v>1</v>
      </c>
      <c r="F1925" s="16">
        <f>F1924</f>
        <v>125</v>
      </c>
      <c r="G1925" s="16">
        <v>4</v>
      </c>
      <c r="H1925" s="16">
        <v>8</v>
      </c>
      <c r="I1925" s="3">
        <v>0.95323103299597201</v>
      </c>
      <c r="J1925" s="16">
        <f t="shared" si="97"/>
        <v>10</v>
      </c>
      <c r="K1925" s="16">
        <f t="shared" si="97"/>
        <v>1</v>
      </c>
      <c r="L1925" s="16">
        <f t="shared" si="97"/>
        <v>2</v>
      </c>
      <c r="M1925" s="16">
        <f t="shared" si="97"/>
        <v>2</v>
      </c>
      <c r="N1925" s="16">
        <f t="shared" si="97"/>
        <v>64</v>
      </c>
      <c r="O1925">
        <f>O1924</f>
        <v>0</v>
      </c>
      <c r="P1925">
        <f>P1924</f>
        <v>50</v>
      </c>
      <c r="Q1925">
        <f>Q1924</f>
        <v>1</v>
      </c>
      <c r="R1925">
        <f>R1924</f>
        <v>0.90660783200291895</v>
      </c>
      <c r="S1925">
        <f>S1924</f>
        <v>1</v>
      </c>
    </row>
    <row r="1926" spans="1:19">
      <c r="A1926" s="16">
        <f t="shared" si="98"/>
        <v>1</v>
      </c>
      <c r="B1926" s="16">
        <v>0</v>
      </c>
      <c r="C1926" s="17">
        <v>1</v>
      </c>
      <c r="D1926" s="16">
        <f t="shared" si="96"/>
        <v>0</v>
      </c>
      <c r="E1926" s="17">
        <v>1</v>
      </c>
      <c r="F1926" s="16">
        <f>F1925</f>
        <v>125</v>
      </c>
      <c r="G1926" s="16">
        <v>5</v>
      </c>
      <c r="H1926" s="16">
        <v>14</v>
      </c>
      <c r="I1926" s="3">
        <v>2.238864056998858</v>
      </c>
      <c r="J1926" s="16">
        <f t="shared" si="97"/>
        <v>10</v>
      </c>
      <c r="K1926" s="16">
        <f t="shared" si="97"/>
        <v>1</v>
      </c>
      <c r="L1926" s="16">
        <f t="shared" si="97"/>
        <v>2</v>
      </c>
      <c r="M1926" s="16">
        <f t="shared" si="97"/>
        <v>2</v>
      </c>
      <c r="N1926" s="16">
        <f t="shared" si="97"/>
        <v>64</v>
      </c>
      <c r="O1926">
        <f>O1925</f>
        <v>0</v>
      </c>
      <c r="P1926">
        <f>P1925</f>
        <v>50</v>
      </c>
      <c r="Q1926">
        <f>Q1925</f>
        <v>1</v>
      </c>
      <c r="R1926">
        <f>R1925</f>
        <v>0.90660783200291895</v>
      </c>
      <c r="S1926">
        <f>S1925</f>
        <v>1</v>
      </c>
    </row>
    <row r="1927" spans="1:19">
      <c r="A1927" s="16">
        <f t="shared" si="98"/>
        <v>1</v>
      </c>
      <c r="B1927" s="16">
        <v>0</v>
      </c>
      <c r="C1927" s="17">
        <v>1</v>
      </c>
      <c r="D1927" s="16">
        <f t="shared" si="96"/>
        <v>0</v>
      </c>
      <c r="E1927" s="17">
        <v>0</v>
      </c>
      <c r="F1927" s="16">
        <f>F1926+1</f>
        <v>126</v>
      </c>
      <c r="G1927" s="16">
        <v>1</v>
      </c>
      <c r="H1927" s="16">
        <v>15</v>
      </c>
      <c r="I1927" s="3">
        <v>0</v>
      </c>
      <c r="J1927" s="16">
        <f t="shared" si="97"/>
        <v>10</v>
      </c>
      <c r="K1927" s="16">
        <f t="shared" si="97"/>
        <v>1</v>
      </c>
      <c r="L1927" s="16">
        <f t="shared" si="97"/>
        <v>2</v>
      </c>
      <c r="M1927" s="16">
        <f t="shared" si="97"/>
        <v>2</v>
      </c>
      <c r="N1927" s="16">
        <f t="shared" si="97"/>
        <v>64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</row>
    <row r="1928" spans="1:19">
      <c r="A1928" s="16">
        <f t="shared" si="98"/>
        <v>1</v>
      </c>
      <c r="B1928" s="16">
        <v>0</v>
      </c>
      <c r="C1928" s="17">
        <v>1</v>
      </c>
      <c r="D1928" s="16">
        <f t="shared" si="96"/>
        <v>0</v>
      </c>
      <c r="E1928" s="17">
        <v>0</v>
      </c>
      <c r="F1928" s="16">
        <f>F1927</f>
        <v>126</v>
      </c>
      <c r="G1928" s="16">
        <v>2</v>
      </c>
      <c r="H1928" s="16">
        <v>5</v>
      </c>
      <c r="I1928" s="3">
        <v>0</v>
      </c>
      <c r="J1928" s="16">
        <f t="shared" si="97"/>
        <v>10</v>
      </c>
      <c r="K1928" s="16">
        <f t="shared" si="97"/>
        <v>1</v>
      </c>
      <c r="L1928" s="16">
        <f t="shared" si="97"/>
        <v>2</v>
      </c>
      <c r="M1928" s="16">
        <f t="shared" si="97"/>
        <v>2</v>
      </c>
      <c r="N1928" s="16">
        <f t="shared" si="97"/>
        <v>64</v>
      </c>
      <c r="O1928">
        <f>O1927</f>
        <v>0</v>
      </c>
      <c r="P1928">
        <f>P1927</f>
        <v>0</v>
      </c>
      <c r="Q1928">
        <f>Q1927</f>
        <v>0</v>
      </c>
      <c r="R1928">
        <f>R1927</f>
        <v>0</v>
      </c>
      <c r="S1928">
        <f>S1927</f>
        <v>0</v>
      </c>
    </row>
    <row r="1929" spans="1:19">
      <c r="A1929" s="16">
        <f t="shared" si="98"/>
        <v>1</v>
      </c>
      <c r="B1929" s="16">
        <v>0</v>
      </c>
      <c r="C1929" s="17">
        <v>1</v>
      </c>
      <c r="D1929" s="16">
        <f t="shared" si="96"/>
        <v>0</v>
      </c>
      <c r="E1929" s="17">
        <v>0</v>
      </c>
      <c r="F1929" s="16">
        <f>F1928</f>
        <v>126</v>
      </c>
      <c r="G1929" s="16">
        <v>3</v>
      </c>
      <c r="H1929" s="16">
        <v>10</v>
      </c>
      <c r="I1929" s="3">
        <v>0</v>
      </c>
      <c r="J1929" s="16">
        <f t="shared" si="97"/>
        <v>10</v>
      </c>
      <c r="K1929" s="16">
        <f t="shared" si="97"/>
        <v>1</v>
      </c>
      <c r="L1929" s="16">
        <f t="shared" si="97"/>
        <v>2</v>
      </c>
      <c r="M1929" s="16">
        <f t="shared" si="97"/>
        <v>2</v>
      </c>
      <c r="N1929" s="16">
        <f t="shared" si="97"/>
        <v>64</v>
      </c>
      <c r="O1929">
        <f>O1928</f>
        <v>0</v>
      </c>
      <c r="P1929">
        <f>P1928</f>
        <v>0</v>
      </c>
      <c r="Q1929">
        <f>Q1928</f>
        <v>0</v>
      </c>
      <c r="R1929">
        <f>R1928</f>
        <v>0</v>
      </c>
      <c r="S1929">
        <f>S1928</f>
        <v>0</v>
      </c>
    </row>
    <row r="1930" spans="1:19">
      <c r="A1930" s="16">
        <f t="shared" si="98"/>
        <v>1</v>
      </c>
      <c r="B1930" s="16">
        <v>0</v>
      </c>
      <c r="C1930" s="17">
        <v>1</v>
      </c>
      <c r="D1930" s="16">
        <f t="shared" si="96"/>
        <v>0</v>
      </c>
      <c r="E1930" s="17">
        <v>0</v>
      </c>
      <c r="F1930" s="16">
        <f>F1929</f>
        <v>126</v>
      </c>
      <c r="G1930" s="16">
        <v>4</v>
      </c>
      <c r="H1930" s="16">
        <v>8</v>
      </c>
      <c r="I1930" s="3">
        <v>0</v>
      </c>
      <c r="J1930" s="16">
        <f t="shared" si="97"/>
        <v>10</v>
      </c>
      <c r="K1930" s="16">
        <f t="shared" si="97"/>
        <v>1</v>
      </c>
      <c r="L1930" s="16">
        <f t="shared" si="97"/>
        <v>2</v>
      </c>
      <c r="M1930" s="16">
        <f t="shared" si="97"/>
        <v>2</v>
      </c>
      <c r="N1930" s="16">
        <f t="shared" si="97"/>
        <v>64</v>
      </c>
      <c r="O1930">
        <f>O1929</f>
        <v>0</v>
      </c>
      <c r="P1930">
        <f>P1929</f>
        <v>0</v>
      </c>
      <c r="Q1930">
        <f>Q1929</f>
        <v>0</v>
      </c>
      <c r="R1930">
        <f>R1929</f>
        <v>0</v>
      </c>
      <c r="S1930">
        <f>S1929</f>
        <v>0</v>
      </c>
    </row>
    <row r="1931" spans="1:19">
      <c r="A1931" s="16">
        <f t="shared" si="98"/>
        <v>1</v>
      </c>
      <c r="B1931" s="16">
        <v>0</v>
      </c>
      <c r="C1931" s="17">
        <v>1</v>
      </c>
      <c r="D1931" s="16">
        <f t="shared" si="96"/>
        <v>0</v>
      </c>
      <c r="E1931" s="17">
        <v>0</v>
      </c>
      <c r="F1931" s="16">
        <f>F1930</f>
        <v>126</v>
      </c>
      <c r="G1931" s="16">
        <v>5</v>
      </c>
      <c r="H1931" s="16">
        <v>6</v>
      </c>
      <c r="I1931" s="3">
        <v>0</v>
      </c>
      <c r="J1931" s="16">
        <f t="shared" si="97"/>
        <v>10</v>
      </c>
      <c r="K1931" s="16">
        <f t="shared" si="97"/>
        <v>1</v>
      </c>
      <c r="L1931" s="16">
        <f t="shared" si="97"/>
        <v>2</v>
      </c>
      <c r="M1931" s="16">
        <f t="shared" si="97"/>
        <v>2</v>
      </c>
      <c r="N1931" s="16">
        <f t="shared" si="97"/>
        <v>64</v>
      </c>
      <c r="O1931">
        <f>O1930</f>
        <v>0</v>
      </c>
      <c r="P1931">
        <f>P1930</f>
        <v>0</v>
      </c>
      <c r="Q1931">
        <f>Q1930</f>
        <v>0</v>
      </c>
      <c r="R1931">
        <f>R1930</f>
        <v>0</v>
      </c>
      <c r="S1931">
        <f>S1930</f>
        <v>0</v>
      </c>
    </row>
    <row r="1932" spans="1:19">
      <c r="A1932" s="16">
        <f t="shared" si="98"/>
        <v>1</v>
      </c>
      <c r="B1932" s="16">
        <v>0</v>
      </c>
      <c r="C1932" s="17">
        <v>1</v>
      </c>
      <c r="D1932" s="16">
        <f t="shared" si="96"/>
        <v>0</v>
      </c>
      <c r="E1932" s="17">
        <v>0</v>
      </c>
      <c r="F1932" s="16">
        <f>F1931+1</f>
        <v>127</v>
      </c>
      <c r="G1932" s="16">
        <v>1</v>
      </c>
      <c r="H1932" s="16">
        <v>15</v>
      </c>
      <c r="I1932" s="3">
        <v>0</v>
      </c>
      <c r="J1932" s="16">
        <f t="shared" si="97"/>
        <v>10</v>
      </c>
      <c r="K1932" s="16">
        <f t="shared" si="97"/>
        <v>1</v>
      </c>
      <c r="L1932" s="16">
        <f t="shared" si="97"/>
        <v>2</v>
      </c>
      <c r="M1932" s="16">
        <f t="shared" si="97"/>
        <v>2</v>
      </c>
      <c r="N1932" s="16">
        <f t="shared" si="97"/>
        <v>64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</row>
    <row r="1933" spans="1:19">
      <c r="A1933" s="16">
        <f t="shared" si="98"/>
        <v>1</v>
      </c>
      <c r="B1933" s="16">
        <v>0</v>
      </c>
      <c r="C1933" s="17">
        <v>1</v>
      </c>
      <c r="D1933" s="16">
        <f t="shared" si="96"/>
        <v>0</v>
      </c>
      <c r="E1933" s="17">
        <v>0</v>
      </c>
      <c r="F1933" s="16">
        <f>F1932</f>
        <v>127</v>
      </c>
      <c r="G1933" s="16">
        <v>2</v>
      </c>
      <c r="H1933" s="16">
        <v>5</v>
      </c>
      <c r="I1933" s="3">
        <v>0</v>
      </c>
      <c r="J1933" s="16">
        <f t="shared" si="97"/>
        <v>10</v>
      </c>
      <c r="K1933" s="16">
        <f t="shared" si="97"/>
        <v>1</v>
      </c>
      <c r="L1933" s="16">
        <f t="shared" si="97"/>
        <v>2</v>
      </c>
      <c r="M1933" s="16">
        <f t="shared" si="97"/>
        <v>2</v>
      </c>
      <c r="N1933" s="16">
        <f t="shared" si="97"/>
        <v>64</v>
      </c>
      <c r="O1933">
        <f>O1932</f>
        <v>0</v>
      </c>
      <c r="P1933">
        <f>P1932</f>
        <v>0</v>
      </c>
      <c r="Q1933">
        <f>Q1932</f>
        <v>0</v>
      </c>
      <c r="R1933">
        <f>R1932</f>
        <v>0</v>
      </c>
      <c r="S1933">
        <f>S1932</f>
        <v>0</v>
      </c>
    </row>
    <row r="1934" spans="1:19">
      <c r="A1934" s="16">
        <f t="shared" si="98"/>
        <v>1</v>
      </c>
      <c r="B1934" s="16">
        <v>0</v>
      </c>
      <c r="C1934" s="17">
        <v>1</v>
      </c>
      <c r="D1934" s="16">
        <f t="shared" si="96"/>
        <v>0</v>
      </c>
      <c r="E1934" s="17">
        <v>0</v>
      </c>
      <c r="F1934" s="16">
        <f>F1933</f>
        <v>127</v>
      </c>
      <c r="G1934" s="16">
        <v>3</v>
      </c>
      <c r="H1934" s="16">
        <v>8</v>
      </c>
      <c r="I1934" s="3">
        <v>0</v>
      </c>
      <c r="J1934" s="16">
        <f t="shared" si="97"/>
        <v>10</v>
      </c>
      <c r="K1934" s="16">
        <f t="shared" si="97"/>
        <v>1</v>
      </c>
      <c r="L1934" s="16">
        <f t="shared" si="97"/>
        <v>2</v>
      </c>
      <c r="M1934" s="16">
        <f t="shared" si="97"/>
        <v>2</v>
      </c>
      <c r="N1934" s="16">
        <f t="shared" si="97"/>
        <v>64</v>
      </c>
      <c r="O1934">
        <f>O1933</f>
        <v>0</v>
      </c>
      <c r="P1934">
        <f>P1933</f>
        <v>0</v>
      </c>
      <c r="Q1934">
        <f>Q1933</f>
        <v>0</v>
      </c>
      <c r="R1934">
        <f>R1933</f>
        <v>0</v>
      </c>
      <c r="S1934">
        <f>S1933</f>
        <v>0</v>
      </c>
    </row>
    <row r="1935" spans="1:19">
      <c r="A1935" s="16">
        <f t="shared" si="98"/>
        <v>1</v>
      </c>
      <c r="B1935" s="16">
        <v>0</v>
      </c>
      <c r="C1935" s="17">
        <v>1</v>
      </c>
      <c r="D1935" s="16">
        <f t="shared" si="96"/>
        <v>0</v>
      </c>
      <c r="E1935" s="17">
        <v>0</v>
      </c>
      <c r="F1935" s="16">
        <f>F1934</f>
        <v>127</v>
      </c>
      <c r="G1935" s="16">
        <v>4</v>
      </c>
      <c r="H1935" s="16">
        <v>4</v>
      </c>
      <c r="I1935" s="3">
        <v>0</v>
      </c>
      <c r="J1935" s="16">
        <f t="shared" si="97"/>
        <v>10</v>
      </c>
      <c r="K1935" s="16">
        <f t="shared" si="97"/>
        <v>1</v>
      </c>
      <c r="L1935" s="16">
        <f t="shared" si="97"/>
        <v>2</v>
      </c>
      <c r="M1935" s="16">
        <f t="shared" si="97"/>
        <v>2</v>
      </c>
      <c r="N1935" s="16">
        <f t="shared" si="97"/>
        <v>64</v>
      </c>
      <c r="O1935">
        <f>O1934</f>
        <v>0</v>
      </c>
      <c r="P1935">
        <f>P1934</f>
        <v>0</v>
      </c>
      <c r="Q1935">
        <f>Q1934</f>
        <v>0</v>
      </c>
      <c r="R1935">
        <f>R1934</f>
        <v>0</v>
      </c>
      <c r="S1935">
        <f>S1934</f>
        <v>0</v>
      </c>
    </row>
    <row r="1936" spans="1:19">
      <c r="A1936" s="16">
        <f t="shared" si="98"/>
        <v>1</v>
      </c>
      <c r="B1936" s="16">
        <v>0</v>
      </c>
      <c r="C1936" s="17">
        <v>1</v>
      </c>
      <c r="D1936" s="16">
        <f t="shared" si="96"/>
        <v>0</v>
      </c>
      <c r="E1936" s="17">
        <v>0</v>
      </c>
      <c r="F1936" s="16">
        <f>F1935</f>
        <v>127</v>
      </c>
      <c r="G1936" s="16">
        <v>5</v>
      </c>
      <c r="H1936" s="16">
        <v>9</v>
      </c>
      <c r="I1936" s="3">
        <v>0</v>
      </c>
      <c r="J1936" s="16">
        <f t="shared" si="97"/>
        <v>10</v>
      </c>
      <c r="K1936" s="16">
        <f t="shared" si="97"/>
        <v>1</v>
      </c>
      <c r="L1936" s="16">
        <f t="shared" si="97"/>
        <v>2</v>
      </c>
      <c r="M1936" s="16">
        <f t="shared" si="97"/>
        <v>2</v>
      </c>
      <c r="N1936" s="16">
        <f t="shared" si="97"/>
        <v>64</v>
      </c>
      <c r="O1936">
        <f>O1935</f>
        <v>0</v>
      </c>
      <c r="P1936">
        <f>P1935</f>
        <v>0</v>
      </c>
      <c r="Q1936">
        <f>Q1935</f>
        <v>0</v>
      </c>
      <c r="R1936">
        <f>R1935</f>
        <v>0</v>
      </c>
      <c r="S1936">
        <f>S1935</f>
        <v>0</v>
      </c>
    </row>
    <row r="1937" spans="1:19">
      <c r="A1937" s="16">
        <f t="shared" si="98"/>
        <v>1</v>
      </c>
      <c r="B1937" s="16">
        <v>0</v>
      </c>
      <c r="C1937" s="17">
        <v>1</v>
      </c>
      <c r="D1937" s="16">
        <f t="shared" si="96"/>
        <v>0</v>
      </c>
      <c r="E1937" s="17">
        <v>1</v>
      </c>
      <c r="F1937" s="16">
        <f>F1936+1</f>
        <v>128</v>
      </c>
      <c r="G1937" s="16">
        <v>1</v>
      </c>
      <c r="H1937" s="16">
        <v>20</v>
      </c>
      <c r="I1937" s="3">
        <v>1.235847761970944</v>
      </c>
      <c r="J1937" s="16">
        <f t="shared" si="97"/>
        <v>10</v>
      </c>
      <c r="K1937" s="16">
        <f t="shared" si="97"/>
        <v>1</v>
      </c>
      <c r="L1937" s="16">
        <f t="shared" si="97"/>
        <v>2</v>
      </c>
      <c r="M1937" s="16">
        <f t="shared" si="97"/>
        <v>2</v>
      </c>
      <c r="N1937" s="16">
        <f t="shared" si="97"/>
        <v>64</v>
      </c>
      <c r="O1937" s="3">
        <v>0</v>
      </c>
      <c r="P1937" s="3">
        <v>63</v>
      </c>
      <c r="Q1937" s="3">
        <v>1</v>
      </c>
      <c r="R1937" s="3">
        <v>0.65615123201860104</v>
      </c>
      <c r="S1937" s="3">
        <v>0</v>
      </c>
    </row>
    <row r="1938" spans="1:19">
      <c r="A1938" s="16">
        <f t="shared" si="98"/>
        <v>1</v>
      </c>
      <c r="B1938" s="16">
        <v>0</v>
      </c>
      <c r="C1938" s="17">
        <v>1</v>
      </c>
      <c r="D1938" s="16">
        <f t="shared" si="96"/>
        <v>0</v>
      </c>
      <c r="E1938" s="17">
        <v>1</v>
      </c>
      <c r="F1938" s="16">
        <f>F1937</f>
        <v>128</v>
      </c>
      <c r="G1938" s="16">
        <v>2</v>
      </c>
      <c r="H1938" s="16">
        <v>8</v>
      </c>
      <c r="I1938" s="3">
        <v>1.069020283001008</v>
      </c>
      <c r="J1938" s="16">
        <f t="shared" si="97"/>
        <v>10</v>
      </c>
      <c r="K1938" s="16">
        <f t="shared" si="97"/>
        <v>1</v>
      </c>
      <c r="L1938" s="16">
        <f t="shared" si="97"/>
        <v>2</v>
      </c>
      <c r="M1938" s="16">
        <f t="shared" si="97"/>
        <v>2</v>
      </c>
      <c r="N1938" s="16">
        <f t="shared" si="97"/>
        <v>64</v>
      </c>
      <c r="O1938">
        <f>O1937</f>
        <v>0</v>
      </c>
      <c r="P1938">
        <f>P1937</f>
        <v>63</v>
      </c>
      <c r="Q1938">
        <f>Q1937</f>
        <v>1</v>
      </c>
      <c r="R1938">
        <f>R1937</f>
        <v>0.65615123201860104</v>
      </c>
      <c r="S1938">
        <f>S1937</f>
        <v>0</v>
      </c>
    </row>
    <row r="1939" spans="1:19">
      <c r="A1939" s="16">
        <f t="shared" si="98"/>
        <v>1</v>
      </c>
      <c r="B1939" s="16">
        <v>0</v>
      </c>
      <c r="C1939" s="17">
        <v>1</v>
      </c>
      <c r="D1939" s="16">
        <f t="shared" si="96"/>
        <v>0</v>
      </c>
      <c r="E1939" s="17">
        <v>1</v>
      </c>
      <c r="F1939" s="16">
        <f>F1938</f>
        <v>128</v>
      </c>
      <c r="G1939" s="16">
        <v>3</v>
      </c>
      <c r="H1939" s="16">
        <v>11</v>
      </c>
      <c r="I1939" s="3">
        <v>2.7914987549884169</v>
      </c>
      <c r="J1939" s="16">
        <f t="shared" si="97"/>
        <v>10</v>
      </c>
      <c r="K1939" s="16">
        <f t="shared" si="97"/>
        <v>1</v>
      </c>
      <c r="L1939" s="16">
        <f t="shared" si="97"/>
        <v>2</v>
      </c>
      <c r="M1939" s="16">
        <f t="shared" si="97"/>
        <v>2</v>
      </c>
      <c r="N1939" s="16">
        <f t="shared" si="97"/>
        <v>64</v>
      </c>
      <c r="O1939">
        <f>O1938</f>
        <v>0</v>
      </c>
      <c r="P1939">
        <f>P1938</f>
        <v>63</v>
      </c>
      <c r="Q1939">
        <f>Q1938</f>
        <v>1</v>
      </c>
      <c r="R1939">
        <f>R1938</f>
        <v>0.65615123201860104</v>
      </c>
      <c r="S1939">
        <f>S1938</f>
        <v>0</v>
      </c>
    </row>
    <row r="1940" spans="1:19">
      <c r="A1940" s="16">
        <f t="shared" si="98"/>
        <v>1</v>
      </c>
      <c r="B1940" s="16">
        <v>0</v>
      </c>
      <c r="C1940" s="17">
        <v>1</v>
      </c>
      <c r="D1940" s="16">
        <f t="shared" si="96"/>
        <v>0</v>
      </c>
      <c r="E1940" s="17">
        <v>1</v>
      </c>
      <c r="F1940" s="16">
        <f>F1939</f>
        <v>128</v>
      </c>
      <c r="G1940" s="16">
        <v>4</v>
      </c>
      <c r="H1940" s="16">
        <v>9</v>
      </c>
      <c r="I1940" s="3">
        <v>1.5539854220114639</v>
      </c>
      <c r="J1940" s="16">
        <f t="shared" si="97"/>
        <v>10</v>
      </c>
      <c r="K1940" s="16">
        <f t="shared" si="97"/>
        <v>1</v>
      </c>
      <c r="L1940" s="16">
        <f t="shared" si="97"/>
        <v>2</v>
      </c>
      <c r="M1940" s="16">
        <f t="shared" si="97"/>
        <v>2</v>
      </c>
      <c r="N1940" s="16">
        <f t="shared" si="97"/>
        <v>64</v>
      </c>
      <c r="O1940">
        <f>O1939</f>
        <v>0</v>
      </c>
      <c r="P1940">
        <f>P1939</f>
        <v>63</v>
      </c>
      <c r="Q1940">
        <f>Q1939</f>
        <v>1</v>
      </c>
      <c r="R1940">
        <f>R1939</f>
        <v>0.65615123201860104</v>
      </c>
      <c r="S1940">
        <f>S1939</f>
        <v>0</v>
      </c>
    </row>
    <row r="1941" spans="1:19">
      <c r="A1941" s="16">
        <f t="shared" si="98"/>
        <v>1</v>
      </c>
      <c r="B1941" s="16">
        <v>0</v>
      </c>
      <c r="C1941" s="17">
        <v>1</v>
      </c>
      <c r="D1941" s="16">
        <f t="shared" si="96"/>
        <v>0</v>
      </c>
      <c r="E1941" s="17">
        <v>1</v>
      </c>
      <c r="F1941" s="16">
        <f>F1940</f>
        <v>128</v>
      </c>
      <c r="G1941" s="16">
        <v>5</v>
      </c>
      <c r="H1941" s="16">
        <v>5</v>
      </c>
      <c r="I1941" s="3">
        <v>1.6206153280218101</v>
      </c>
      <c r="J1941" s="16">
        <f t="shared" si="97"/>
        <v>10</v>
      </c>
      <c r="K1941" s="16">
        <f t="shared" si="97"/>
        <v>1</v>
      </c>
      <c r="L1941" s="16">
        <f t="shared" si="97"/>
        <v>2</v>
      </c>
      <c r="M1941" s="16">
        <f t="shared" si="97"/>
        <v>2</v>
      </c>
      <c r="N1941" s="16">
        <f t="shared" si="97"/>
        <v>64</v>
      </c>
      <c r="O1941">
        <f>O1940</f>
        <v>0</v>
      </c>
      <c r="P1941">
        <f>P1940</f>
        <v>63</v>
      </c>
      <c r="Q1941">
        <f>Q1940</f>
        <v>1</v>
      </c>
      <c r="R1941">
        <f>R1940</f>
        <v>0.65615123201860104</v>
      </c>
      <c r="S1941">
        <f>S1940</f>
        <v>0</v>
      </c>
    </row>
    <row r="1942" spans="1:19">
      <c r="A1942" s="16">
        <f t="shared" si="98"/>
        <v>1</v>
      </c>
      <c r="B1942" s="16">
        <v>0</v>
      </c>
      <c r="C1942" s="17">
        <v>1</v>
      </c>
      <c r="D1942" s="16">
        <f t="shared" si="96"/>
        <v>0</v>
      </c>
      <c r="E1942" s="17">
        <v>1</v>
      </c>
      <c r="F1942" s="16">
        <f>F1941+1</f>
        <v>129</v>
      </c>
      <c r="G1942" s="16">
        <v>1</v>
      </c>
      <c r="H1942" s="16">
        <v>16</v>
      </c>
      <c r="I1942" s="3">
        <v>1.670930514985228</v>
      </c>
      <c r="J1942" s="16">
        <f t="shared" si="97"/>
        <v>10</v>
      </c>
      <c r="K1942" s="16">
        <f t="shared" si="97"/>
        <v>1</v>
      </c>
      <c r="L1942" s="16">
        <f t="shared" si="97"/>
        <v>2</v>
      </c>
      <c r="M1942" s="16">
        <f t="shared" si="97"/>
        <v>2</v>
      </c>
      <c r="N1942" s="16">
        <f t="shared" si="97"/>
        <v>64</v>
      </c>
      <c r="O1942" s="3">
        <v>0</v>
      </c>
      <c r="P1942" s="3">
        <v>37</v>
      </c>
      <c r="Q1942" s="3">
        <v>1</v>
      </c>
      <c r="R1942" s="3">
        <v>0.80321326997363895</v>
      </c>
      <c r="S1942" s="3">
        <v>1</v>
      </c>
    </row>
    <row r="1943" spans="1:19">
      <c r="A1943" s="16">
        <f t="shared" si="98"/>
        <v>1</v>
      </c>
      <c r="B1943" s="16">
        <v>0</v>
      </c>
      <c r="C1943" s="17">
        <v>1</v>
      </c>
      <c r="D1943" s="16">
        <f t="shared" si="96"/>
        <v>0</v>
      </c>
      <c r="E1943" s="17">
        <v>1</v>
      </c>
      <c r="F1943" s="16">
        <f>F1942</f>
        <v>129</v>
      </c>
      <c r="G1943" s="16">
        <v>2</v>
      </c>
      <c r="H1943" s="16">
        <v>6</v>
      </c>
      <c r="I1943" s="3">
        <v>0.24982197000645101</v>
      </c>
      <c r="J1943" s="16">
        <f t="shared" si="97"/>
        <v>10</v>
      </c>
      <c r="K1943" s="16">
        <f t="shared" si="97"/>
        <v>1</v>
      </c>
      <c r="L1943" s="16">
        <f t="shared" si="97"/>
        <v>2</v>
      </c>
      <c r="M1943" s="16">
        <f t="shared" si="97"/>
        <v>2</v>
      </c>
      <c r="N1943" s="16">
        <f t="shared" si="97"/>
        <v>64</v>
      </c>
      <c r="O1943">
        <f>O1942</f>
        <v>0</v>
      </c>
      <c r="P1943">
        <f>P1942</f>
        <v>37</v>
      </c>
      <c r="Q1943">
        <f>Q1942</f>
        <v>1</v>
      </c>
      <c r="R1943">
        <f>R1942</f>
        <v>0.80321326997363895</v>
      </c>
      <c r="S1943">
        <f>S1942</f>
        <v>1</v>
      </c>
    </row>
    <row r="1944" spans="1:19">
      <c r="A1944" s="16">
        <f t="shared" si="98"/>
        <v>1</v>
      </c>
      <c r="B1944" s="16">
        <v>0</v>
      </c>
      <c r="C1944" s="17">
        <v>1</v>
      </c>
      <c r="D1944" s="16">
        <f t="shared" si="96"/>
        <v>0</v>
      </c>
      <c r="E1944" s="17">
        <v>1</v>
      </c>
      <c r="F1944" s="16">
        <f>F1943</f>
        <v>129</v>
      </c>
      <c r="G1944" s="16">
        <v>3</v>
      </c>
      <c r="H1944" s="16">
        <v>6</v>
      </c>
      <c r="I1944" s="3">
        <v>1.1199839919572689</v>
      </c>
      <c r="J1944" s="16">
        <f t="shared" si="97"/>
        <v>10</v>
      </c>
      <c r="K1944" s="16">
        <f t="shared" si="97"/>
        <v>1</v>
      </c>
      <c r="L1944" s="16">
        <f t="shared" si="97"/>
        <v>2</v>
      </c>
      <c r="M1944" s="16">
        <f t="shared" si="97"/>
        <v>2</v>
      </c>
      <c r="N1944" s="16">
        <f t="shared" si="97"/>
        <v>64</v>
      </c>
      <c r="O1944">
        <f>O1943</f>
        <v>0</v>
      </c>
      <c r="P1944">
        <f>P1943</f>
        <v>37</v>
      </c>
      <c r="Q1944">
        <f>Q1943</f>
        <v>1</v>
      </c>
      <c r="R1944">
        <f>R1943</f>
        <v>0.80321326997363895</v>
      </c>
      <c r="S1944">
        <f>S1943</f>
        <v>1</v>
      </c>
    </row>
    <row r="1945" spans="1:19">
      <c r="A1945" s="16">
        <f t="shared" si="98"/>
        <v>1</v>
      </c>
      <c r="B1945" s="16">
        <v>0</v>
      </c>
      <c r="C1945" s="17">
        <v>1</v>
      </c>
      <c r="D1945" s="16">
        <f t="shared" si="96"/>
        <v>0</v>
      </c>
      <c r="E1945" s="17">
        <v>1</v>
      </c>
      <c r="F1945" s="16">
        <f>F1944</f>
        <v>129</v>
      </c>
      <c r="G1945" s="16">
        <v>4</v>
      </c>
      <c r="H1945" s="16">
        <v>6</v>
      </c>
      <c r="I1945" s="3">
        <v>0.60048813303001203</v>
      </c>
      <c r="J1945" s="16">
        <f t="shared" si="97"/>
        <v>10</v>
      </c>
      <c r="K1945" s="16">
        <f t="shared" si="97"/>
        <v>1</v>
      </c>
      <c r="L1945" s="16">
        <f t="shared" si="97"/>
        <v>2</v>
      </c>
      <c r="M1945" s="16">
        <f t="shared" si="97"/>
        <v>2</v>
      </c>
      <c r="N1945" s="16">
        <f t="shared" si="97"/>
        <v>64</v>
      </c>
      <c r="O1945">
        <f>O1944</f>
        <v>0</v>
      </c>
      <c r="P1945">
        <f>P1944</f>
        <v>37</v>
      </c>
      <c r="Q1945">
        <f>Q1944</f>
        <v>1</v>
      </c>
      <c r="R1945">
        <f>R1944</f>
        <v>0.80321326997363895</v>
      </c>
      <c r="S1945">
        <f>S1944</f>
        <v>1</v>
      </c>
    </row>
    <row r="1946" spans="1:19">
      <c r="A1946" s="16">
        <f t="shared" si="98"/>
        <v>1</v>
      </c>
      <c r="B1946" s="16">
        <v>0</v>
      </c>
      <c r="C1946" s="17">
        <v>1</v>
      </c>
      <c r="D1946" s="16">
        <f t="shared" si="96"/>
        <v>0</v>
      </c>
      <c r="E1946" s="17">
        <v>1</v>
      </c>
      <c r="F1946" s="16">
        <f>F1945</f>
        <v>129</v>
      </c>
      <c r="G1946" s="16">
        <v>5</v>
      </c>
      <c r="H1946" s="16">
        <v>19</v>
      </c>
      <c r="I1946" s="3">
        <v>3.109377007000143</v>
      </c>
      <c r="J1946" s="16">
        <f t="shared" si="97"/>
        <v>10</v>
      </c>
      <c r="K1946" s="16">
        <f t="shared" si="97"/>
        <v>1</v>
      </c>
      <c r="L1946" s="16">
        <f t="shared" si="97"/>
        <v>2</v>
      </c>
      <c r="M1946" s="16">
        <f t="shared" si="97"/>
        <v>2</v>
      </c>
      <c r="N1946" s="16">
        <f t="shared" si="97"/>
        <v>64</v>
      </c>
      <c r="O1946">
        <f>O1945</f>
        <v>0</v>
      </c>
      <c r="P1946">
        <f>P1945</f>
        <v>37</v>
      </c>
      <c r="Q1946">
        <f>Q1945</f>
        <v>1</v>
      </c>
      <c r="R1946">
        <f>R1945</f>
        <v>0.80321326997363895</v>
      </c>
      <c r="S1946">
        <f>S1945</f>
        <v>1</v>
      </c>
    </row>
    <row r="1947" spans="1:19">
      <c r="A1947" s="16">
        <f t="shared" si="98"/>
        <v>1</v>
      </c>
      <c r="B1947" s="16">
        <v>0</v>
      </c>
      <c r="C1947" s="17">
        <v>1</v>
      </c>
      <c r="D1947" s="16">
        <f t="shared" si="96"/>
        <v>0</v>
      </c>
      <c r="E1947" s="17">
        <v>0</v>
      </c>
      <c r="F1947" s="16">
        <f>F1946+1</f>
        <v>130</v>
      </c>
      <c r="G1947" s="16">
        <v>1</v>
      </c>
      <c r="H1947" s="16">
        <v>10</v>
      </c>
      <c r="I1947" s="3">
        <v>0</v>
      </c>
      <c r="J1947" s="16">
        <f t="shared" si="97"/>
        <v>10</v>
      </c>
      <c r="K1947" s="16">
        <f t="shared" si="97"/>
        <v>1</v>
      </c>
      <c r="L1947" s="16">
        <f t="shared" si="97"/>
        <v>2</v>
      </c>
      <c r="M1947" s="16">
        <f t="shared" si="97"/>
        <v>2</v>
      </c>
      <c r="N1947" s="16">
        <f t="shared" si="97"/>
        <v>64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</row>
    <row r="1948" spans="1:19">
      <c r="A1948" s="16">
        <f t="shared" si="98"/>
        <v>1</v>
      </c>
      <c r="B1948" s="16">
        <v>0</v>
      </c>
      <c r="C1948" s="17">
        <v>1</v>
      </c>
      <c r="D1948" s="16">
        <f t="shared" si="96"/>
        <v>0</v>
      </c>
      <c r="E1948" s="17">
        <v>0</v>
      </c>
      <c r="F1948" s="16">
        <f>F1947</f>
        <v>130</v>
      </c>
      <c r="G1948" s="16">
        <v>2</v>
      </c>
      <c r="H1948" s="16">
        <v>5</v>
      </c>
      <c r="I1948" s="3">
        <v>0</v>
      </c>
      <c r="J1948" s="16">
        <f t="shared" si="97"/>
        <v>10</v>
      </c>
      <c r="K1948" s="16">
        <f t="shared" si="97"/>
        <v>1</v>
      </c>
      <c r="L1948" s="16">
        <f t="shared" si="97"/>
        <v>2</v>
      </c>
      <c r="M1948" s="16">
        <f t="shared" si="97"/>
        <v>2</v>
      </c>
      <c r="N1948" s="16">
        <f t="shared" si="97"/>
        <v>64</v>
      </c>
      <c r="O1948">
        <f>O1947</f>
        <v>0</v>
      </c>
      <c r="P1948">
        <f>P1947</f>
        <v>0</v>
      </c>
      <c r="Q1948">
        <f>Q1947</f>
        <v>0</v>
      </c>
      <c r="R1948">
        <f>R1947</f>
        <v>0</v>
      </c>
      <c r="S1948">
        <f>S1947</f>
        <v>0</v>
      </c>
    </row>
    <row r="1949" spans="1:19">
      <c r="A1949" s="16">
        <f t="shared" si="98"/>
        <v>1</v>
      </c>
      <c r="B1949" s="16">
        <v>0</v>
      </c>
      <c r="C1949" s="17">
        <v>1</v>
      </c>
      <c r="D1949" s="16">
        <f t="shared" si="96"/>
        <v>0</v>
      </c>
      <c r="E1949" s="17">
        <v>0</v>
      </c>
      <c r="F1949" s="16">
        <f>F1948</f>
        <v>130</v>
      </c>
      <c r="G1949" s="16">
        <v>3</v>
      </c>
      <c r="H1949" s="16">
        <v>8</v>
      </c>
      <c r="I1949" s="3">
        <v>0</v>
      </c>
      <c r="J1949" s="16">
        <f t="shared" si="97"/>
        <v>10</v>
      </c>
      <c r="K1949" s="16">
        <f t="shared" si="97"/>
        <v>1</v>
      </c>
      <c r="L1949" s="16">
        <f t="shared" si="97"/>
        <v>2</v>
      </c>
      <c r="M1949" s="16">
        <f t="shared" si="97"/>
        <v>2</v>
      </c>
      <c r="N1949" s="16">
        <f t="shared" si="97"/>
        <v>64</v>
      </c>
      <c r="O1949">
        <f>O1948</f>
        <v>0</v>
      </c>
      <c r="P1949">
        <f>P1948</f>
        <v>0</v>
      </c>
      <c r="Q1949">
        <f>Q1948</f>
        <v>0</v>
      </c>
      <c r="R1949">
        <f>R1948</f>
        <v>0</v>
      </c>
      <c r="S1949">
        <f>S1948</f>
        <v>0</v>
      </c>
    </row>
    <row r="1950" spans="1:19">
      <c r="A1950" s="16">
        <f t="shared" si="98"/>
        <v>1</v>
      </c>
      <c r="B1950" s="16">
        <v>0</v>
      </c>
      <c r="C1950" s="17">
        <v>1</v>
      </c>
      <c r="D1950" s="16">
        <f t="shared" si="96"/>
        <v>0</v>
      </c>
      <c r="E1950" s="17">
        <v>0</v>
      </c>
      <c r="F1950" s="16">
        <f>F1949</f>
        <v>130</v>
      </c>
      <c r="G1950" s="16">
        <v>4</v>
      </c>
      <c r="H1950" s="16">
        <v>9</v>
      </c>
      <c r="I1950" s="3">
        <v>0</v>
      </c>
      <c r="J1950" s="16">
        <f t="shared" si="97"/>
        <v>10</v>
      </c>
      <c r="K1950" s="16">
        <f t="shared" si="97"/>
        <v>1</v>
      </c>
      <c r="L1950" s="16">
        <f t="shared" si="97"/>
        <v>2</v>
      </c>
      <c r="M1950" s="16">
        <f t="shared" si="97"/>
        <v>2</v>
      </c>
      <c r="N1950" s="16">
        <f t="shared" si="97"/>
        <v>64</v>
      </c>
      <c r="O1950">
        <f>O1949</f>
        <v>0</v>
      </c>
      <c r="P1950">
        <f>P1949</f>
        <v>0</v>
      </c>
      <c r="Q1950">
        <f>Q1949</f>
        <v>0</v>
      </c>
      <c r="R1950">
        <f>R1949</f>
        <v>0</v>
      </c>
      <c r="S1950">
        <f>S1949</f>
        <v>0</v>
      </c>
    </row>
    <row r="1951" spans="1:19">
      <c r="A1951" s="16">
        <f t="shared" si="98"/>
        <v>1</v>
      </c>
      <c r="B1951" s="16">
        <v>0</v>
      </c>
      <c r="C1951" s="17">
        <v>1</v>
      </c>
      <c r="D1951" s="16">
        <f t="shared" si="96"/>
        <v>0</v>
      </c>
      <c r="E1951" s="17">
        <v>0</v>
      </c>
      <c r="F1951" s="16">
        <f>F1950</f>
        <v>130</v>
      </c>
      <c r="G1951" s="16">
        <v>5</v>
      </c>
      <c r="H1951" s="16">
        <v>19</v>
      </c>
      <c r="I1951" s="3">
        <v>0</v>
      </c>
      <c r="J1951" s="16">
        <f t="shared" si="97"/>
        <v>10</v>
      </c>
      <c r="K1951" s="16">
        <f t="shared" si="97"/>
        <v>1</v>
      </c>
      <c r="L1951" s="16">
        <f t="shared" si="97"/>
        <v>2</v>
      </c>
      <c r="M1951" s="16">
        <f t="shared" si="97"/>
        <v>2</v>
      </c>
      <c r="N1951" s="16">
        <f t="shared" si="97"/>
        <v>64</v>
      </c>
      <c r="O1951">
        <f>O1950</f>
        <v>0</v>
      </c>
      <c r="P1951">
        <f>P1950</f>
        <v>0</v>
      </c>
      <c r="Q1951">
        <f>Q1950</f>
        <v>0</v>
      </c>
      <c r="R1951">
        <f>R1950</f>
        <v>0</v>
      </c>
      <c r="S1951">
        <f>S1950</f>
        <v>0</v>
      </c>
    </row>
    <row r="1952" spans="1:19">
      <c r="A1952" s="16">
        <f t="shared" si="98"/>
        <v>1</v>
      </c>
      <c r="B1952" s="16">
        <v>0</v>
      </c>
      <c r="C1952" s="17">
        <v>1</v>
      </c>
      <c r="D1952" s="16">
        <f t="shared" si="96"/>
        <v>0</v>
      </c>
      <c r="E1952" s="17">
        <v>0</v>
      </c>
      <c r="F1952" s="16">
        <f>F1951+1</f>
        <v>131</v>
      </c>
      <c r="G1952" s="16">
        <v>1</v>
      </c>
      <c r="H1952" s="16">
        <v>27</v>
      </c>
      <c r="I1952" s="4">
        <v>0</v>
      </c>
      <c r="J1952" s="16">
        <f t="shared" si="97"/>
        <v>10</v>
      </c>
      <c r="K1952" s="16">
        <f t="shared" si="97"/>
        <v>1</v>
      </c>
      <c r="L1952" s="16">
        <f t="shared" si="97"/>
        <v>2</v>
      </c>
      <c r="M1952" s="16">
        <f t="shared" si="97"/>
        <v>2</v>
      </c>
      <c r="N1952" s="16">
        <f t="shared" si="97"/>
        <v>64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</row>
    <row r="1953" spans="1:19">
      <c r="A1953" s="16">
        <f t="shared" si="98"/>
        <v>1</v>
      </c>
      <c r="B1953" s="16">
        <v>0</v>
      </c>
      <c r="C1953" s="17">
        <v>1</v>
      </c>
      <c r="D1953" s="16">
        <f t="shared" si="96"/>
        <v>0</v>
      </c>
      <c r="E1953" s="17">
        <v>0</v>
      </c>
      <c r="F1953" s="16">
        <f>F1952</f>
        <v>131</v>
      </c>
      <c r="G1953" s="16">
        <v>2</v>
      </c>
      <c r="H1953" s="16">
        <v>6</v>
      </c>
      <c r="I1953" s="3">
        <v>0</v>
      </c>
      <c r="J1953" s="16">
        <f t="shared" si="97"/>
        <v>10</v>
      </c>
      <c r="K1953" s="16">
        <f t="shared" si="97"/>
        <v>1</v>
      </c>
      <c r="L1953" s="16">
        <f t="shared" si="97"/>
        <v>2</v>
      </c>
      <c r="M1953" s="16">
        <f t="shared" si="97"/>
        <v>2</v>
      </c>
      <c r="N1953" s="16">
        <f t="shared" si="97"/>
        <v>64</v>
      </c>
      <c r="O1953">
        <f>O1952</f>
        <v>0</v>
      </c>
      <c r="P1953">
        <f>P1952</f>
        <v>0</v>
      </c>
      <c r="Q1953">
        <f>Q1952</f>
        <v>0</v>
      </c>
      <c r="R1953">
        <f>R1952</f>
        <v>0</v>
      </c>
      <c r="S1953">
        <f>S1952</f>
        <v>0</v>
      </c>
    </row>
    <row r="1954" spans="1:19">
      <c r="A1954" s="16">
        <f t="shared" si="98"/>
        <v>1</v>
      </c>
      <c r="B1954" s="16">
        <v>0</v>
      </c>
      <c r="C1954" s="17">
        <v>1</v>
      </c>
      <c r="D1954" s="16">
        <f t="shared" si="96"/>
        <v>0</v>
      </c>
      <c r="E1954" s="17">
        <v>0</v>
      </c>
      <c r="F1954" s="16">
        <f>F1953</f>
        <v>131</v>
      </c>
      <c r="G1954" s="16">
        <v>3</v>
      </c>
      <c r="H1954" s="16">
        <v>9</v>
      </c>
      <c r="I1954" s="3">
        <v>0</v>
      </c>
      <c r="J1954" s="16">
        <f t="shared" si="97"/>
        <v>10</v>
      </c>
      <c r="K1954" s="16">
        <f t="shared" si="97"/>
        <v>1</v>
      </c>
      <c r="L1954" s="16">
        <f t="shared" si="97"/>
        <v>2</v>
      </c>
      <c r="M1954" s="16">
        <f t="shared" si="97"/>
        <v>2</v>
      </c>
      <c r="N1954" s="16">
        <f t="shared" si="97"/>
        <v>64</v>
      </c>
      <c r="O1954">
        <f>O1953</f>
        <v>0</v>
      </c>
      <c r="P1954">
        <f>P1953</f>
        <v>0</v>
      </c>
      <c r="Q1954">
        <f>Q1953</f>
        <v>0</v>
      </c>
      <c r="R1954">
        <f>R1953</f>
        <v>0</v>
      </c>
      <c r="S1954">
        <f>S1953</f>
        <v>0</v>
      </c>
    </row>
    <row r="1955" spans="1:19">
      <c r="A1955" s="16">
        <f t="shared" si="98"/>
        <v>1</v>
      </c>
      <c r="B1955" s="16">
        <v>0</v>
      </c>
      <c r="C1955" s="17">
        <v>1</v>
      </c>
      <c r="D1955" s="16">
        <f t="shared" si="96"/>
        <v>0</v>
      </c>
      <c r="E1955" s="17">
        <v>0</v>
      </c>
      <c r="F1955" s="16">
        <f>F1954</f>
        <v>131</v>
      </c>
      <c r="G1955" s="16">
        <v>4</v>
      </c>
      <c r="H1955" s="16">
        <v>19</v>
      </c>
      <c r="I1955" s="3">
        <v>0</v>
      </c>
      <c r="J1955" s="16">
        <f t="shared" si="97"/>
        <v>10</v>
      </c>
      <c r="K1955" s="16">
        <f t="shared" si="97"/>
        <v>1</v>
      </c>
      <c r="L1955" s="16">
        <f t="shared" si="97"/>
        <v>2</v>
      </c>
      <c r="M1955" s="16">
        <f t="shared" si="97"/>
        <v>2</v>
      </c>
      <c r="N1955" s="16">
        <f t="shared" si="97"/>
        <v>64</v>
      </c>
      <c r="O1955">
        <f>O1954</f>
        <v>0</v>
      </c>
      <c r="P1955">
        <f>P1954</f>
        <v>0</v>
      </c>
      <c r="Q1955">
        <f>Q1954</f>
        <v>0</v>
      </c>
      <c r="R1955">
        <f>R1954</f>
        <v>0</v>
      </c>
      <c r="S1955">
        <f>S1954</f>
        <v>0</v>
      </c>
    </row>
    <row r="1956" spans="1:19">
      <c r="A1956" s="16">
        <f t="shared" si="98"/>
        <v>1</v>
      </c>
      <c r="B1956" s="16">
        <v>0</v>
      </c>
      <c r="C1956" s="17">
        <v>1</v>
      </c>
      <c r="D1956" s="16">
        <f t="shared" si="96"/>
        <v>0</v>
      </c>
      <c r="E1956" s="17">
        <v>0</v>
      </c>
      <c r="F1956" s="16">
        <f>F1955</f>
        <v>131</v>
      </c>
      <c r="G1956" s="16">
        <v>5</v>
      </c>
      <c r="H1956" s="16">
        <v>19</v>
      </c>
      <c r="I1956" s="3">
        <v>0</v>
      </c>
      <c r="J1956" s="16">
        <f t="shared" si="97"/>
        <v>10</v>
      </c>
      <c r="K1956" s="16">
        <f t="shared" si="97"/>
        <v>1</v>
      </c>
      <c r="L1956" s="16">
        <f t="shared" si="97"/>
        <v>2</v>
      </c>
      <c r="M1956" s="16">
        <f t="shared" si="97"/>
        <v>2</v>
      </c>
      <c r="N1956" s="16">
        <f t="shared" si="97"/>
        <v>64</v>
      </c>
      <c r="O1956">
        <f>O1955</f>
        <v>0</v>
      </c>
      <c r="P1956">
        <f>P1955</f>
        <v>0</v>
      </c>
      <c r="Q1956">
        <f>Q1955</f>
        <v>0</v>
      </c>
      <c r="R1956">
        <f>R1955</f>
        <v>0</v>
      </c>
      <c r="S1956">
        <f>S1955</f>
        <v>0</v>
      </c>
    </row>
    <row r="1957" spans="1:19">
      <c r="A1957" s="16">
        <f t="shared" si="98"/>
        <v>1</v>
      </c>
      <c r="B1957" s="16">
        <v>0</v>
      </c>
      <c r="C1957" s="17">
        <v>1</v>
      </c>
      <c r="D1957" s="16">
        <f t="shared" si="96"/>
        <v>0</v>
      </c>
      <c r="E1957" s="17">
        <v>1</v>
      </c>
      <c r="F1957" s="16">
        <f>F1956+1</f>
        <v>132</v>
      </c>
      <c r="G1957" s="16">
        <v>1</v>
      </c>
      <c r="H1957" s="16">
        <v>27</v>
      </c>
      <c r="I1957" s="4">
        <v>3.9075638050562618</v>
      </c>
      <c r="J1957" s="16">
        <f t="shared" si="97"/>
        <v>10</v>
      </c>
      <c r="K1957" s="16">
        <f t="shared" si="97"/>
        <v>1</v>
      </c>
      <c r="L1957" s="16">
        <f t="shared" si="97"/>
        <v>2</v>
      </c>
      <c r="M1957" s="16">
        <f t="shared" si="97"/>
        <v>2</v>
      </c>
      <c r="N1957" s="16">
        <f t="shared" si="97"/>
        <v>64</v>
      </c>
      <c r="O1957" s="3">
        <v>0</v>
      </c>
      <c r="P1957" s="3">
        <v>58</v>
      </c>
      <c r="Q1957" s="3">
        <v>1</v>
      </c>
      <c r="R1957" s="3">
        <v>0.58711871202103705</v>
      </c>
      <c r="S1957" s="3">
        <v>1</v>
      </c>
    </row>
    <row r="1958" spans="1:19">
      <c r="A1958" s="16">
        <f t="shared" si="98"/>
        <v>1</v>
      </c>
      <c r="B1958" s="16">
        <v>0</v>
      </c>
      <c r="C1958" s="17">
        <v>1</v>
      </c>
      <c r="D1958" s="16">
        <f t="shared" si="96"/>
        <v>0</v>
      </c>
      <c r="E1958" s="17">
        <v>1</v>
      </c>
      <c r="F1958" s="16">
        <f>F1957</f>
        <v>132</v>
      </c>
      <c r="G1958" s="16">
        <v>2</v>
      </c>
      <c r="H1958" s="16">
        <v>10</v>
      </c>
      <c r="I1958" s="3">
        <v>1.9733667299733422</v>
      </c>
      <c r="J1958" s="16">
        <f t="shared" si="97"/>
        <v>10</v>
      </c>
      <c r="K1958" s="16">
        <f t="shared" si="97"/>
        <v>1</v>
      </c>
      <c r="L1958" s="16">
        <f t="shared" si="97"/>
        <v>2</v>
      </c>
      <c r="M1958" s="16">
        <f t="shared" si="97"/>
        <v>2</v>
      </c>
      <c r="N1958" s="16">
        <f t="shared" si="97"/>
        <v>64</v>
      </c>
      <c r="O1958">
        <f>O1957</f>
        <v>0</v>
      </c>
      <c r="P1958">
        <f>P1957</f>
        <v>58</v>
      </c>
      <c r="Q1958">
        <f>Q1957</f>
        <v>1</v>
      </c>
      <c r="R1958">
        <f>R1957</f>
        <v>0.58711871202103705</v>
      </c>
      <c r="S1958">
        <f>S1957</f>
        <v>1</v>
      </c>
    </row>
    <row r="1959" spans="1:19">
      <c r="A1959" s="16">
        <f t="shared" si="98"/>
        <v>1</v>
      </c>
      <c r="B1959" s="16">
        <v>0</v>
      </c>
      <c r="C1959" s="17">
        <v>1</v>
      </c>
      <c r="D1959" s="16">
        <f t="shared" si="96"/>
        <v>0</v>
      </c>
      <c r="E1959" s="17">
        <v>1</v>
      </c>
      <c r="F1959" s="16">
        <f>F1958</f>
        <v>132</v>
      </c>
      <c r="G1959" s="16">
        <v>3</v>
      </c>
      <c r="H1959" s="16">
        <v>12</v>
      </c>
      <c r="I1959" s="3">
        <v>1.7368509019725011</v>
      </c>
      <c r="J1959" s="16">
        <f t="shared" si="97"/>
        <v>10</v>
      </c>
      <c r="K1959" s="16">
        <f t="shared" si="97"/>
        <v>1</v>
      </c>
      <c r="L1959" s="16">
        <f t="shared" si="97"/>
        <v>2</v>
      </c>
      <c r="M1959" s="16">
        <f t="shared" si="97"/>
        <v>2</v>
      </c>
      <c r="N1959" s="16">
        <f t="shared" si="97"/>
        <v>64</v>
      </c>
      <c r="O1959">
        <f>O1958</f>
        <v>0</v>
      </c>
      <c r="P1959">
        <f>P1958</f>
        <v>58</v>
      </c>
      <c r="Q1959">
        <f>Q1958</f>
        <v>1</v>
      </c>
      <c r="R1959">
        <f>R1958</f>
        <v>0.58711871202103705</v>
      </c>
      <c r="S1959">
        <f>S1958</f>
        <v>1</v>
      </c>
    </row>
    <row r="1960" spans="1:19">
      <c r="A1960" s="16">
        <f t="shared" si="98"/>
        <v>1</v>
      </c>
      <c r="B1960" s="16">
        <v>0</v>
      </c>
      <c r="C1960" s="17">
        <v>1</v>
      </c>
      <c r="D1960" s="16">
        <f t="shared" si="96"/>
        <v>0</v>
      </c>
      <c r="E1960" s="17">
        <v>1</v>
      </c>
      <c r="F1960" s="16">
        <f>F1959</f>
        <v>132</v>
      </c>
      <c r="G1960" s="16">
        <v>4</v>
      </c>
      <c r="H1960" s="16">
        <v>19</v>
      </c>
      <c r="I1960" s="3">
        <v>3.8449089630157629</v>
      </c>
      <c r="J1960" s="16">
        <f t="shared" si="97"/>
        <v>10</v>
      </c>
      <c r="K1960" s="16">
        <f t="shared" si="97"/>
        <v>1</v>
      </c>
      <c r="L1960" s="16">
        <f t="shared" si="97"/>
        <v>2</v>
      </c>
      <c r="M1960" s="16">
        <f t="shared" si="97"/>
        <v>2</v>
      </c>
      <c r="N1960" s="16">
        <f t="shared" si="97"/>
        <v>64</v>
      </c>
      <c r="O1960">
        <f>O1959</f>
        <v>0</v>
      </c>
      <c r="P1960">
        <f>P1959</f>
        <v>58</v>
      </c>
      <c r="Q1960">
        <f>Q1959</f>
        <v>1</v>
      </c>
      <c r="R1960">
        <f>R1959</f>
        <v>0.58711871202103705</v>
      </c>
      <c r="S1960">
        <f>S1959</f>
        <v>1</v>
      </c>
    </row>
    <row r="1961" spans="1:19">
      <c r="A1961" s="16">
        <f t="shared" si="98"/>
        <v>1</v>
      </c>
      <c r="B1961" s="16">
        <v>0</v>
      </c>
      <c r="C1961" s="17">
        <v>1</v>
      </c>
      <c r="D1961" s="16">
        <f t="shared" si="96"/>
        <v>0</v>
      </c>
      <c r="E1961" s="17">
        <v>1</v>
      </c>
      <c r="F1961" s="16">
        <f>F1960</f>
        <v>132</v>
      </c>
      <c r="G1961" s="16">
        <v>5</v>
      </c>
      <c r="H1961" s="16">
        <v>19</v>
      </c>
      <c r="I1961" s="3">
        <v>3.8449089630157629</v>
      </c>
      <c r="J1961" s="16">
        <f t="shared" si="97"/>
        <v>10</v>
      </c>
      <c r="K1961" s="16">
        <f t="shared" si="97"/>
        <v>1</v>
      </c>
      <c r="L1961" s="16">
        <f t="shared" si="97"/>
        <v>2</v>
      </c>
      <c r="M1961" s="16">
        <f t="shared" si="97"/>
        <v>2</v>
      </c>
      <c r="N1961" s="16">
        <f t="shared" si="97"/>
        <v>64</v>
      </c>
      <c r="O1961">
        <f>O1960</f>
        <v>0</v>
      </c>
      <c r="P1961">
        <f>P1960</f>
        <v>58</v>
      </c>
      <c r="Q1961">
        <f>Q1960</f>
        <v>1</v>
      </c>
      <c r="R1961">
        <f>R1960</f>
        <v>0.58711871202103705</v>
      </c>
      <c r="S1961">
        <f>S1960</f>
        <v>1</v>
      </c>
    </row>
    <row r="1962" spans="1:19">
      <c r="A1962" s="16">
        <f t="shared" si="98"/>
        <v>1</v>
      </c>
      <c r="B1962" s="16">
        <v>0</v>
      </c>
      <c r="C1962" s="17">
        <v>1</v>
      </c>
      <c r="D1962" s="16">
        <f t="shared" si="96"/>
        <v>0</v>
      </c>
      <c r="E1962" s="17">
        <v>1</v>
      </c>
      <c r="F1962" s="16">
        <f>F1961+1</f>
        <v>133</v>
      </c>
      <c r="G1962" s="16">
        <v>1</v>
      </c>
      <c r="H1962" s="16">
        <v>19</v>
      </c>
      <c r="I1962" s="4">
        <v>2.8227234269725141</v>
      </c>
      <c r="J1962" s="16">
        <f t="shared" si="97"/>
        <v>10</v>
      </c>
      <c r="K1962" s="16">
        <f t="shared" si="97"/>
        <v>1</v>
      </c>
      <c r="L1962" s="16">
        <f t="shared" si="97"/>
        <v>2</v>
      </c>
      <c r="M1962" s="16">
        <f t="shared" si="97"/>
        <v>2</v>
      </c>
      <c r="N1962" s="16">
        <f t="shared" si="97"/>
        <v>64</v>
      </c>
      <c r="O1962" s="3">
        <v>0</v>
      </c>
      <c r="P1962" s="3">
        <v>61</v>
      </c>
      <c r="Q1962" s="3">
        <v>1</v>
      </c>
      <c r="R1962" s="3">
        <v>0.85802980500739001</v>
      </c>
      <c r="S1962" s="3">
        <v>1</v>
      </c>
    </row>
    <row r="1963" spans="1:19">
      <c r="A1963" s="16">
        <f t="shared" si="98"/>
        <v>1</v>
      </c>
      <c r="B1963" s="16">
        <v>0</v>
      </c>
      <c r="C1963" s="17">
        <v>1</v>
      </c>
      <c r="D1963" s="16">
        <f t="shared" si="96"/>
        <v>0</v>
      </c>
      <c r="E1963" s="17">
        <v>1</v>
      </c>
      <c r="F1963" s="16">
        <f>F1962</f>
        <v>133</v>
      </c>
      <c r="G1963" s="16">
        <v>2</v>
      </c>
      <c r="H1963" s="16">
        <v>15</v>
      </c>
      <c r="I1963" s="3">
        <v>5.9483886029920416</v>
      </c>
      <c r="J1963" s="16">
        <f t="shared" si="97"/>
        <v>10</v>
      </c>
      <c r="K1963" s="16">
        <f t="shared" si="97"/>
        <v>1</v>
      </c>
      <c r="L1963" s="16">
        <f t="shared" si="97"/>
        <v>2</v>
      </c>
      <c r="M1963" s="16">
        <f t="shared" si="97"/>
        <v>2</v>
      </c>
      <c r="N1963" s="16">
        <f t="shared" si="97"/>
        <v>64</v>
      </c>
      <c r="O1963">
        <f>O1962</f>
        <v>0</v>
      </c>
      <c r="P1963">
        <f>P1962</f>
        <v>61</v>
      </c>
      <c r="Q1963">
        <f>Q1962</f>
        <v>1</v>
      </c>
      <c r="R1963">
        <f>R1962</f>
        <v>0.85802980500739001</v>
      </c>
      <c r="S1963">
        <f>S1962</f>
        <v>1</v>
      </c>
    </row>
    <row r="1964" spans="1:19">
      <c r="A1964" s="16">
        <f t="shared" si="98"/>
        <v>1</v>
      </c>
      <c r="B1964" s="16">
        <v>0</v>
      </c>
      <c r="C1964" s="17">
        <v>1</v>
      </c>
      <c r="D1964" s="16">
        <f t="shared" si="96"/>
        <v>0</v>
      </c>
      <c r="E1964" s="17">
        <v>1</v>
      </c>
      <c r="F1964" s="16">
        <f>F1963</f>
        <v>133</v>
      </c>
      <c r="G1964" s="16">
        <v>3</v>
      </c>
      <c r="H1964" s="16">
        <v>11</v>
      </c>
      <c r="I1964" s="3">
        <v>1.4387500270386209</v>
      </c>
      <c r="J1964" s="16">
        <f t="shared" si="97"/>
        <v>10</v>
      </c>
      <c r="K1964" s="16">
        <f t="shared" si="97"/>
        <v>1</v>
      </c>
      <c r="L1964" s="16">
        <f t="shared" si="97"/>
        <v>2</v>
      </c>
      <c r="M1964" s="16">
        <f t="shared" si="97"/>
        <v>2</v>
      </c>
      <c r="N1964" s="16">
        <f t="shared" si="97"/>
        <v>64</v>
      </c>
      <c r="O1964">
        <f>O1963</f>
        <v>0</v>
      </c>
      <c r="P1964">
        <f>P1963</f>
        <v>61</v>
      </c>
      <c r="Q1964">
        <f>Q1963</f>
        <v>1</v>
      </c>
      <c r="R1964">
        <f>R1963</f>
        <v>0.85802980500739001</v>
      </c>
      <c r="S1964">
        <f>S1963</f>
        <v>1</v>
      </c>
    </row>
    <row r="1965" spans="1:19">
      <c r="A1965" s="16">
        <f t="shared" si="98"/>
        <v>1</v>
      </c>
      <c r="B1965" s="16">
        <v>0</v>
      </c>
      <c r="C1965" s="17">
        <v>1</v>
      </c>
      <c r="D1965" s="16">
        <f t="shared" si="96"/>
        <v>0</v>
      </c>
      <c r="E1965" s="17">
        <v>1</v>
      </c>
      <c r="F1965" s="16">
        <f>F1964</f>
        <v>133</v>
      </c>
      <c r="G1965" s="16">
        <v>4</v>
      </c>
      <c r="H1965" s="16">
        <v>16</v>
      </c>
      <c r="I1965" s="3">
        <v>1.3203149850014588</v>
      </c>
      <c r="J1965" s="16">
        <f t="shared" si="97"/>
        <v>10</v>
      </c>
      <c r="K1965" s="16">
        <f t="shared" si="97"/>
        <v>1</v>
      </c>
      <c r="L1965" s="16">
        <f t="shared" si="97"/>
        <v>2</v>
      </c>
      <c r="M1965" s="16">
        <f t="shared" si="97"/>
        <v>2</v>
      </c>
      <c r="N1965" s="16">
        <f t="shared" si="97"/>
        <v>64</v>
      </c>
      <c r="O1965">
        <f>O1964</f>
        <v>0</v>
      </c>
      <c r="P1965">
        <f>P1964</f>
        <v>61</v>
      </c>
      <c r="Q1965">
        <f>Q1964</f>
        <v>1</v>
      </c>
      <c r="R1965">
        <f>R1964</f>
        <v>0.85802980500739001</v>
      </c>
      <c r="S1965">
        <f>S1964</f>
        <v>1</v>
      </c>
    </row>
    <row r="1966" spans="1:19">
      <c r="A1966" s="16">
        <f t="shared" si="98"/>
        <v>1</v>
      </c>
      <c r="B1966" s="16">
        <v>0</v>
      </c>
      <c r="C1966" s="17">
        <v>1</v>
      </c>
      <c r="D1966" s="16">
        <f t="shared" si="96"/>
        <v>0</v>
      </c>
      <c r="E1966" s="17">
        <v>1</v>
      </c>
      <c r="F1966" s="16">
        <f>F1965</f>
        <v>133</v>
      </c>
      <c r="G1966" s="16">
        <v>5</v>
      </c>
      <c r="H1966" s="16">
        <v>16</v>
      </c>
      <c r="I1966" s="3">
        <v>1.3203149850014588</v>
      </c>
      <c r="J1966" s="16">
        <f t="shared" si="97"/>
        <v>10</v>
      </c>
      <c r="K1966" s="16">
        <f t="shared" si="97"/>
        <v>1</v>
      </c>
      <c r="L1966" s="16">
        <f t="shared" si="97"/>
        <v>2</v>
      </c>
      <c r="M1966" s="16">
        <f t="shared" si="97"/>
        <v>2</v>
      </c>
      <c r="N1966" s="16">
        <f t="shared" si="97"/>
        <v>64</v>
      </c>
      <c r="O1966">
        <f>O1965</f>
        <v>0</v>
      </c>
      <c r="P1966">
        <f>P1965</f>
        <v>61</v>
      </c>
      <c r="Q1966">
        <f>Q1965</f>
        <v>1</v>
      </c>
      <c r="R1966">
        <f>R1965</f>
        <v>0.85802980500739001</v>
      </c>
      <c r="S1966">
        <f>S1965</f>
        <v>1</v>
      </c>
    </row>
    <row r="1967" spans="1:19">
      <c r="A1967" s="16">
        <f t="shared" si="98"/>
        <v>1</v>
      </c>
      <c r="B1967" s="16">
        <v>0</v>
      </c>
      <c r="C1967" s="17">
        <v>1</v>
      </c>
      <c r="D1967" s="16">
        <f t="shared" si="96"/>
        <v>0</v>
      </c>
      <c r="E1967" s="17">
        <v>0</v>
      </c>
      <c r="F1967" s="16">
        <f>F1966+1</f>
        <v>134</v>
      </c>
      <c r="G1967" s="16">
        <v>1</v>
      </c>
      <c r="H1967" s="16">
        <v>18</v>
      </c>
      <c r="I1967" s="4">
        <v>0</v>
      </c>
      <c r="J1967" s="16">
        <f t="shared" si="97"/>
        <v>10</v>
      </c>
      <c r="K1967" s="16">
        <f t="shared" si="97"/>
        <v>1</v>
      </c>
      <c r="L1967" s="16">
        <f t="shared" si="97"/>
        <v>2</v>
      </c>
      <c r="M1967" s="16">
        <f t="shared" si="97"/>
        <v>2</v>
      </c>
      <c r="N1967" s="16">
        <f t="shared" si="97"/>
        <v>64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</row>
    <row r="1968" spans="1:19">
      <c r="A1968" s="16">
        <f t="shared" si="98"/>
        <v>1</v>
      </c>
      <c r="B1968" s="16">
        <v>0</v>
      </c>
      <c r="C1968" s="17">
        <v>1</v>
      </c>
      <c r="D1968" s="16">
        <f t="shared" si="96"/>
        <v>0</v>
      </c>
      <c r="E1968" s="17">
        <v>0</v>
      </c>
      <c r="F1968" s="16">
        <f>F1967</f>
        <v>134</v>
      </c>
      <c r="G1968" s="16">
        <v>2</v>
      </c>
      <c r="H1968" s="16">
        <v>21</v>
      </c>
      <c r="I1968" s="3">
        <v>0</v>
      </c>
      <c r="J1968" s="16">
        <f t="shared" si="97"/>
        <v>10</v>
      </c>
      <c r="K1968" s="16">
        <f t="shared" si="97"/>
        <v>1</v>
      </c>
      <c r="L1968" s="16">
        <f t="shared" si="97"/>
        <v>2</v>
      </c>
      <c r="M1968" s="16">
        <f t="shared" si="97"/>
        <v>2</v>
      </c>
      <c r="N1968" s="16">
        <f t="shared" si="97"/>
        <v>64</v>
      </c>
      <c r="O1968">
        <f>O1967</f>
        <v>0</v>
      </c>
      <c r="P1968">
        <f>P1967</f>
        <v>0</v>
      </c>
      <c r="Q1968">
        <f>Q1967</f>
        <v>0</v>
      </c>
      <c r="R1968">
        <f>R1967</f>
        <v>0</v>
      </c>
      <c r="S1968">
        <f>S1967</f>
        <v>0</v>
      </c>
    </row>
    <row r="1969" spans="1:19">
      <c r="A1969" s="16">
        <f t="shared" si="98"/>
        <v>1</v>
      </c>
      <c r="B1969" s="16">
        <v>0</v>
      </c>
      <c r="C1969" s="17">
        <v>1</v>
      </c>
      <c r="D1969" s="16">
        <f t="shared" si="96"/>
        <v>0</v>
      </c>
      <c r="E1969" s="17">
        <v>0</v>
      </c>
      <c r="F1969" s="16">
        <f>F1968</f>
        <v>134</v>
      </c>
      <c r="G1969" s="16">
        <v>3</v>
      </c>
      <c r="H1969" s="16">
        <v>16</v>
      </c>
      <c r="I1969" s="3">
        <v>0</v>
      </c>
      <c r="J1969" s="16">
        <f t="shared" si="97"/>
        <v>10</v>
      </c>
      <c r="K1969" s="16">
        <f t="shared" si="97"/>
        <v>1</v>
      </c>
      <c r="L1969" s="16">
        <f t="shared" si="97"/>
        <v>2</v>
      </c>
      <c r="M1969" s="16">
        <f t="shared" si="97"/>
        <v>2</v>
      </c>
      <c r="N1969" s="16">
        <f t="shared" si="97"/>
        <v>64</v>
      </c>
      <c r="O1969">
        <f>O1968</f>
        <v>0</v>
      </c>
      <c r="P1969">
        <f>P1968</f>
        <v>0</v>
      </c>
      <c r="Q1969">
        <f>Q1968</f>
        <v>0</v>
      </c>
      <c r="R1969">
        <f>R1968</f>
        <v>0</v>
      </c>
      <c r="S1969">
        <f>S1968</f>
        <v>0</v>
      </c>
    </row>
    <row r="1970" spans="1:19">
      <c r="A1970" s="16">
        <f t="shared" si="98"/>
        <v>1</v>
      </c>
      <c r="B1970" s="16">
        <v>0</v>
      </c>
      <c r="C1970" s="17">
        <v>1</v>
      </c>
      <c r="D1970" s="16">
        <f t="shared" si="96"/>
        <v>0</v>
      </c>
      <c r="E1970" s="17">
        <v>0</v>
      </c>
      <c r="F1970" s="16">
        <f>F1969</f>
        <v>134</v>
      </c>
      <c r="G1970" s="16">
        <v>4</v>
      </c>
      <c r="H1970" s="16">
        <v>32</v>
      </c>
      <c r="I1970" s="3">
        <v>0</v>
      </c>
      <c r="J1970" s="16">
        <f t="shared" si="97"/>
        <v>10</v>
      </c>
      <c r="K1970" s="16">
        <f t="shared" si="97"/>
        <v>1</v>
      </c>
      <c r="L1970" s="16">
        <f t="shared" si="97"/>
        <v>2</v>
      </c>
      <c r="M1970" s="16">
        <f t="shared" si="97"/>
        <v>2</v>
      </c>
      <c r="N1970" s="16">
        <f t="shared" si="97"/>
        <v>64</v>
      </c>
      <c r="O1970">
        <f>O1969</f>
        <v>0</v>
      </c>
      <c r="P1970">
        <f>P1969</f>
        <v>0</v>
      </c>
      <c r="Q1970">
        <f>Q1969</f>
        <v>0</v>
      </c>
      <c r="R1970">
        <f>R1969</f>
        <v>0</v>
      </c>
      <c r="S1970">
        <f>S1969</f>
        <v>0</v>
      </c>
    </row>
    <row r="1971" spans="1:19">
      <c r="A1971" s="16">
        <f t="shared" si="98"/>
        <v>1</v>
      </c>
      <c r="B1971" s="16">
        <v>0</v>
      </c>
      <c r="C1971" s="17">
        <v>1</v>
      </c>
      <c r="D1971" s="16">
        <f t="shared" si="96"/>
        <v>0</v>
      </c>
      <c r="E1971" s="17">
        <v>0</v>
      </c>
      <c r="F1971" s="16">
        <f>F1970</f>
        <v>134</v>
      </c>
      <c r="G1971" s="16">
        <v>5</v>
      </c>
      <c r="H1971" s="16">
        <v>32</v>
      </c>
      <c r="I1971" s="3">
        <v>0</v>
      </c>
      <c r="J1971" s="16">
        <f t="shared" si="97"/>
        <v>10</v>
      </c>
      <c r="K1971" s="16">
        <f t="shared" si="97"/>
        <v>1</v>
      </c>
      <c r="L1971" s="16">
        <f t="shared" si="97"/>
        <v>2</v>
      </c>
      <c r="M1971" s="16">
        <f t="shared" si="97"/>
        <v>2</v>
      </c>
      <c r="N1971" s="16">
        <f t="shared" si="97"/>
        <v>64</v>
      </c>
      <c r="O1971">
        <f>O1970</f>
        <v>0</v>
      </c>
      <c r="P1971">
        <f>P1970</f>
        <v>0</v>
      </c>
      <c r="Q1971">
        <f>Q1970</f>
        <v>0</v>
      </c>
      <c r="R1971">
        <f>R1970</f>
        <v>0</v>
      </c>
      <c r="S1971">
        <f>S1970</f>
        <v>0</v>
      </c>
    </row>
    <row r="1972" spans="1:19">
      <c r="A1972" s="16">
        <f t="shared" si="98"/>
        <v>1</v>
      </c>
      <c r="B1972" s="16">
        <v>0</v>
      </c>
      <c r="C1972" s="17">
        <v>1</v>
      </c>
      <c r="D1972" s="16">
        <f t="shared" si="96"/>
        <v>0</v>
      </c>
      <c r="E1972" s="17">
        <v>0</v>
      </c>
      <c r="F1972" s="16">
        <f>F1971+1</f>
        <v>135</v>
      </c>
      <c r="G1972" s="16">
        <v>1</v>
      </c>
      <c r="H1972" s="16">
        <v>29</v>
      </c>
      <c r="I1972" s="4">
        <v>0</v>
      </c>
      <c r="J1972" s="16">
        <f t="shared" si="97"/>
        <v>10</v>
      </c>
      <c r="K1972" s="16">
        <f t="shared" si="97"/>
        <v>1</v>
      </c>
      <c r="L1972" s="16">
        <f t="shared" si="97"/>
        <v>2</v>
      </c>
      <c r="M1972" s="16">
        <f t="shared" si="97"/>
        <v>2</v>
      </c>
      <c r="N1972" s="16">
        <f t="shared" si="97"/>
        <v>64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</row>
    <row r="1973" spans="1:19">
      <c r="A1973" s="16">
        <f t="shared" si="98"/>
        <v>1</v>
      </c>
      <c r="B1973" s="16">
        <v>0</v>
      </c>
      <c r="C1973" s="17">
        <v>1</v>
      </c>
      <c r="D1973" s="16">
        <f t="shared" si="96"/>
        <v>0</v>
      </c>
      <c r="E1973" s="17">
        <v>0</v>
      </c>
      <c r="F1973" s="16">
        <f>F1972</f>
        <v>135</v>
      </c>
      <c r="G1973" s="16">
        <v>2</v>
      </c>
      <c r="H1973" s="16">
        <v>25</v>
      </c>
      <c r="I1973" s="3">
        <v>0</v>
      </c>
      <c r="J1973" s="16">
        <f t="shared" si="97"/>
        <v>10</v>
      </c>
      <c r="K1973" s="16">
        <f t="shared" si="97"/>
        <v>1</v>
      </c>
      <c r="L1973" s="16">
        <f t="shared" si="97"/>
        <v>2</v>
      </c>
      <c r="M1973" s="16">
        <f t="shared" si="97"/>
        <v>2</v>
      </c>
      <c r="N1973" s="16">
        <f t="shared" si="97"/>
        <v>64</v>
      </c>
      <c r="O1973">
        <f>O1972</f>
        <v>0</v>
      </c>
      <c r="P1973">
        <f>P1972</f>
        <v>0</v>
      </c>
      <c r="Q1973">
        <f>Q1972</f>
        <v>0</v>
      </c>
      <c r="R1973">
        <f>R1972</f>
        <v>0</v>
      </c>
      <c r="S1973">
        <f>S1972</f>
        <v>0</v>
      </c>
    </row>
    <row r="1974" spans="1:19">
      <c r="A1974" s="16">
        <f t="shared" si="98"/>
        <v>1</v>
      </c>
      <c r="B1974" s="16">
        <v>0</v>
      </c>
      <c r="C1974" s="17">
        <v>1</v>
      </c>
      <c r="D1974" s="16">
        <f t="shared" si="96"/>
        <v>0</v>
      </c>
      <c r="E1974" s="17">
        <v>0</v>
      </c>
      <c r="F1974" s="16">
        <f>F1973</f>
        <v>135</v>
      </c>
      <c r="G1974" s="16">
        <v>3</v>
      </c>
      <c r="H1974" s="16">
        <v>14</v>
      </c>
      <c r="I1974" s="3">
        <v>0</v>
      </c>
      <c r="J1974" s="16">
        <f t="shared" ref="J1974:N2037" si="99">J1973</f>
        <v>10</v>
      </c>
      <c r="K1974" s="16">
        <f t="shared" si="99"/>
        <v>1</v>
      </c>
      <c r="L1974" s="16">
        <f t="shared" si="99"/>
        <v>2</v>
      </c>
      <c r="M1974" s="16">
        <f t="shared" si="99"/>
        <v>2</v>
      </c>
      <c r="N1974" s="16">
        <f t="shared" si="99"/>
        <v>64</v>
      </c>
      <c r="O1974">
        <f>O1973</f>
        <v>0</v>
      </c>
      <c r="P1974">
        <f>P1973</f>
        <v>0</v>
      </c>
      <c r="Q1974">
        <f>Q1973</f>
        <v>0</v>
      </c>
      <c r="R1974">
        <f>R1973</f>
        <v>0</v>
      </c>
      <c r="S1974">
        <f>S1973</f>
        <v>0</v>
      </c>
    </row>
    <row r="1975" spans="1:19">
      <c r="A1975" s="16">
        <f t="shared" si="98"/>
        <v>1</v>
      </c>
      <c r="B1975" s="16">
        <v>0</v>
      </c>
      <c r="C1975" s="17">
        <v>1</v>
      </c>
      <c r="D1975" s="16">
        <f t="shared" si="96"/>
        <v>0</v>
      </c>
      <c r="E1975" s="17">
        <v>0</v>
      </c>
      <c r="F1975" s="16">
        <f>F1974</f>
        <v>135</v>
      </c>
      <c r="G1975" s="16">
        <v>4</v>
      </c>
      <c r="H1975" s="16">
        <v>14</v>
      </c>
      <c r="I1975" s="3">
        <v>0</v>
      </c>
      <c r="J1975" s="16">
        <f t="shared" si="99"/>
        <v>10</v>
      </c>
      <c r="K1975" s="16">
        <f t="shared" si="99"/>
        <v>1</v>
      </c>
      <c r="L1975" s="16">
        <f t="shared" si="99"/>
        <v>2</v>
      </c>
      <c r="M1975" s="16">
        <f t="shared" si="99"/>
        <v>2</v>
      </c>
      <c r="N1975" s="16">
        <f t="shared" si="99"/>
        <v>64</v>
      </c>
      <c r="O1975">
        <f>O1974</f>
        <v>0</v>
      </c>
      <c r="P1975">
        <f>P1974</f>
        <v>0</v>
      </c>
      <c r="Q1975">
        <f>Q1974</f>
        <v>0</v>
      </c>
      <c r="R1975">
        <f>R1974</f>
        <v>0</v>
      </c>
      <c r="S1975">
        <f>S1974</f>
        <v>0</v>
      </c>
    </row>
    <row r="1976" spans="1:19">
      <c r="A1976" s="16">
        <f t="shared" si="98"/>
        <v>1</v>
      </c>
      <c r="B1976" s="16">
        <v>0</v>
      </c>
      <c r="C1976" s="17">
        <v>1</v>
      </c>
      <c r="D1976" s="16">
        <f t="shared" si="96"/>
        <v>0</v>
      </c>
      <c r="E1976" s="17">
        <v>0</v>
      </c>
      <c r="F1976" s="16">
        <f>F1975</f>
        <v>135</v>
      </c>
      <c r="G1976" s="16">
        <v>5</v>
      </c>
      <c r="H1976" s="16">
        <v>14</v>
      </c>
      <c r="I1976" s="3">
        <v>0</v>
      </c>
      <c r="J1976" s="16">
        <f t="shared" si="99"/>
        <v>10</v>
      </c>
      <c r="K1976" s="16">
        <f t="shared" si="99"/>
        <v>1</v>
      </c>
      <c r="L1976" s="16">
        <f t="shared" si="99"/>
        <v>2</v>
      </c>
      <c r="M1976" s="16">
        <f t="shared" si="99"/>
        <v>2</v>
      </c>
      <c r="N1976" s="16">
        <f t="shared" si="99"/>
        <v>64</v>
      </c>
      <c r="O1976">
        <f>O1975</f>
        <v>0</v>
      </c>
      <c r="P1976">
        <f>P1975</f>
        <v>0</v>
      </c>
      <c r="Q1976">
        <f>Q1975</f>
        <v>0</v>
      </c>
      <c r="R1976">
        <f>R1975</f>
        <v>0</v>
      </c>
      <c r="S1976">
        <f>S1975</f>
        <v>0</v>
      </c>
    </row>
    <row r="1977" spans="1:19">
      <c r="A1977" s="16">
        <f t="shared" si="98"/>
        <v>1</v>
      </c>
      <c r="B1977" s="16">
        <v>0</v>
      </c>
      <c r="C1977" s="17">
        <v>1</v>
      </c>
      <c r="D1977" s="16">
        <f t="shared" si="96"/>
        <v>0</v>
      </c>
      <c r="E1977" s="17">
        <v>1</v>
      </c>
      <c r="F1977" s="16">
        <f>F1976+1</f>
        <v>136</v>
      </c>
      <c r="G1977" s="16">
        <v>1</v>
      </c>
      <c r="H1977" s="16">
        <v>26</v>
      </c>
      <c r="I1977" s="4">
        <v>3.910176632984065</v>
      </c>
      <c r="J1977" s="16">
        <f t="shared" si="99"/>
        <v>10</v>
      </c>
      <c r="K1977" s="16">
        <f t="shared" si="99"/>
        <v>1</v>
      </c>
      <c r="L1977" s="16">
        <f t="shared" si="99"/>
        <v>2</v>
      </c>
      <c r="M1977" s="16">
        <f t="shared" si="99"/>
        <v>2</v>
      </c>
      <c r="N1977" s="16">
        <f t="shared" si="99"/>
        <v>64</v>
      </c>
      <c r="O1977" s="3">
        <v>0</v>
      </c>
      <c r="P1977" s="3">
        <v>14</v>
      </c>
      <c r="Q1977" s="3">
        <v>1</v>
      </c>
      <c r="R1977" s="3">
        <v>0.52012185595231097</v>
      </c>
      <c r="S1977" s="3">
        <v>0</v>
      </c>
    </row>
    <row r="1978" spans="1:19">
      <c r="A1978" s="16">
        <f t="shared" si="98"/>
        <v>1</v>
      </c>
      <c r="B1978" s="16">
        <v>0</v>
      </c>
      <c r="C1978" s="17">
        <v>1</v>
      </c>
      <c r="D1978" s="16">
        <f t="shared" si="96"/>
        <v>0</v>
      </c>
      <c r="E1978" s="17">
        <v>1</v>
      </c>
      <c r="F1978" s="16">
        <f>F1977</f>
        <v>136</v>
      </c>
      <c r="G1978" s="16">
        <v>2</v>
      </c>
      <c r="H1978" s="16">
        <v>22</v>
      </c>
      <c r="I1978" s="3">
        <v>3.2753083570278219</v>
      </c>
      <c r="J1978" s="16">
        <f t="shared" si="99"/>
        <v>10</v>
      </c>
      <c r="K1978" s="16">
        <f t="shared" si="99"/>
        <v>1</v>
      </c>
      <c r="L1978" s="16">
        <f t="shared" si="99"/>
        <v>2</v>
      </c>
      <c r="M1978" s="16">
        <f t="shared" si="99"/>
        <v>2</v>
      </c>
      <c r="N1978" s="16">
        <f t="shared" si="99"/>
        <v>64</v>
      </c>
      <c r="O1978">
        <f>O1977</f>
        <v>0</v>
      </c>
      <c r="P1978">
        <f>P1977</f>
        <v>14</v>
      </c>
      <c r="Q1978">
        <f>Q1977</f>
        <v>1</v>
      </c>
      <c r="R1978">
        <f>R1977</f>
        <v>0.52012185595231097</v>
      </c>
      <c r="S1978">
        <f>S1977</f>
        <v>0</v>
      </c>
    </row>
    <row r="1979" spans="1:19">
      <c r="A1979" s="16">
        <f t="shared" si="98"/>
        <v>1</v>
      </c>
      <c r="B1979" s="16">
        <v>0</v>
      </c>
      <c r="C1979" s="17">
        <v>1</v>
      </c>
      <c r="D1979" s="16">
        <f t="shared" si="96"/>
        <v>0</v>
      </c>
      <c r="E1979" s="17">
        <v>1</v>
      </c>
      <c r="F1979" s="16">
        <f>F1978</f>
        <v>136</v>
      </c>
      <c r="G1979" s="16">
        <v>3</v>
      </c>
      <c r="H1979" s="16">
        <v>15</v>
      </c>
      <c r="I1979" s="3">
        <v>3.3084301099879561</v>
      </c>
      <c r="J1979" s="16">
        <f t="shared" si="99"/>
        <v>10</v>
      </c>
      <c r="K1979" s="16">
        <f t="shared" si="99"/>
        <v>1</v>
      </c>
      <c r="L1979" s="16">
        <f t="shared" si="99"/>
        <v>2</v>
      </c>
      <c r="M1979" s="16">
        <f t="shared" si="99"/>
        <v>2</v>
      </c>
      <c r="N1979" s="16">
        <f t="shared" si="99"/>
        <v>64</v>
      </c>
      <c r="O1979">
        <f>O1978</f>
        <v>0</v>
      </c>
      <c r="P1979">
        <f>P1978</f>
        <v>14</v>
      </c>
      <c r="Q1979">
        <f>Q1978</f>
        <v>1</v>
      </c>
      <c r="R1979">
        <f>R1978</f>
        <v>0.52012185595231097</v>
      </c>
      <c r="S1979">
        <f>S1978</f>
        <v>0</v>
      </c>
    </row>
    <row r="1980" spans="1:19">
      <c r="A1980" s="16">
        <f t="shared" si="98"/>
        <v>1</v>
      </c>
      <c r="B1980" s="16">
        <v>0</v>
      </c>
      <c r="C1980" s="17">
        <v>1</v>
      </c>
      <c r="D1980" s="16">
        <f t="shared" si="96"/>
        <v>0</v>
      </c>
      <c r="E1980" s="17">
        <v>1</v>
      </c>
      <c r="F1980" s="16">
        <f>F1979</f>
        <v>136</v>
      </c>
      <c r="G1980" s="16">
        <v>4</v>
      </c>
      <c r="H1980" s="16">
        <v>13</v>
      </c>
      <c r="I1980" s="3">
        <v>1.3359844849910569</v>
      </c>
      <c r="J1980" s="16">
        <f t="shared" si="99"/>
        <v>10</v>
      </c>
      <c r="K1980" s="16">
        <f t="shared" si="99"/>
        <v>1</v>
      </c>
      <c r="L1980" s="16">
        <f t="shared" si="99"/>
        <v>2</v>
      </c>
      <c r="M1980" s="16">
        <f t="shared" si="99"/>
        <v>2</v>
      </c>
      <c r="N1980" s="16">
        <f t="shared" si="99"/>
        <v>64</v>
      </c>
      <c r="O1980">
        <f>O1979</f>
        <v>0</v>
      </c>
      <c r="P1980">
        <f>P1979</f>
        <v>14</v>
      </c>
      <c r="Q1980">
        <f>Q1979</f>
        <v>1</v>
      </c>
      <c r="R1980">
        <f>R1979</f>
        <v>0.52012185595231097</v>
      </c>
      <c r="S1980">
        <f>S1979</f>
        <v>0</v>
      </c>
    </row>
    <row r="1981" spans="1:19">
      <c r="A1981" s="16">
        <f t="shared" si="98"/>
        <v>1</v>
      </c>
      <c r="B1981" s="16">
        <v>0</v>
      </c>
      <c r="C1981" s="17">
        <v>1</v>
      </c>
      <c r="D1981" s="16">
        <f t="shared" si="96"/>
        <v>0</v>
      </c>
      <c r="E1981" s="17">
        <v>1</v>
      </c>
      <c r="F1981" s="16">
        <f>F1980</f>
        <v>136</v>
      </c>
      <c r="G1981" s="16">
        <v>5</v>
      </c>
      <c r="H1981" s="16">
        <v>13</v>
      </c>
      <c r="I1981" s="3">
        <v>1.3359844849910569</v>
      </c>
      <c r="J1981" s="16">
        <f t="shared" si="99"/>
        <v>10</v>
      </c>
      <c r="K1981" s="16">
        <f t="shared" si="99"/>
        <v>1</v>
      </c>
      <c r="L1981" s="16">
        <f t="shared" si="99"/>
        <v>2</v>
      </c>
      <c r="M1981" s="16">
        <f t="shared" si="99"/>
        <v>2</v>
      </c>
      <c r="N1981" s="16">
        <f t="shared" si="99"/>
        <v>64</v>
      </c>
      <c r="O1981">
        <f>O1980</f>
        <v>0</v>
      </c>
      <c r="P1981">
        <f>P1980</f>
        <v>14</v>
      </c>
      <c r="Q1981">
        <f>Q1980</f>
        <v>1</v>
      </c>
      <c r="R1981">
        <f>R1980</f>
        <v>0.52012185595231097</v>
      </c>
      <c r="S1981">
        <f>S1980</f>
        <v>0</v>
      </c>
    </row>
    <row r="1982" spans="1:19">
      <c r="A1982" s="16">
        <f t="shared" si="98"/>
        <v>1</v>
      </c>
      <c r="B1982" s="16">
        <v>0</v>
      </c>
      <c r="C1982" s="17">
        <v>1</v>
      </c>
      <c r="D1982" s="16">
        <f t="shared" si="96"/>
        <v>0</v>
      </c>
      <c r="E1982" s="17">
        <v>1</v>
      </c>
      <c r="F1982" s="16">
        <f>F1981+1</f>
        <v>137</v>
      </c>
      <c r="G1982" s="16">
        <v>1</v>
      </c>
      <c r="H1982" s="16">
        <v>26</v>
      </c>
      <c r="I1982" s="4">
        <v>4.1604289379902077</v>
      </c>
      <c r="J1982" s="16">
        <f t="shared" si="99"/>
        <v>10</v>
      </c>
      <c r="K1982" s="16">
        <f t="shared" si="99"/>
        <v>1</v>
      </c>
      <c r="L1982" s="16">
        <f t="shared" si="99"/>
        <v>2</v>
      </c>
      <c r="M1982" s="16">
        <f t="shared" si="99"/>
        <v>2</v>
      </c>
      <c r="N1982" s="16">
        <f t="shared" si="99"/>
        <v>64</v>
      </c>
      <c r="O1982" s="3">
        <v>0</v>
      </c>
      <c r="P1982" s="3">
        <v>43</v>
      </c>
      <c r="Q1982" s="3">
        <v>1</v>
      </c>
      <c r="R1982" s="3">
        <v>0.60676659998716698</v>
      </c>
      <c r="S1982" s="3">
        <v>1</v>
      </c>
    </row>
    <row r="1983" spans="1:19">
      <c r="A1983" s="16">
        <f t="shared" si="98"/>
        <v>1</v>
      </c>
      <c r="B1983" s="16">
        <v>0</v>
      </c>
      <c r="C1983" s="17">
        <v>1</v>
      </c>
      <c r="D1983" s="16">
        <f t="shared" si="96"/>
        <v>0</v>
      </c>
      <c r="E1983" s="17">
        <v>1</v>
      </c>
      <c r="F1983" s="16">
        <f>F1982</f>
        <v>137</v>
      </c>
      <c r="G1983" s="16">
        <v>2</v>
      </c>
      <c r="H1983" s="16">
        <v>17</v>
      </c>
      <c r="I1983" s="3">
        <v>2.9910901219700361</v>
      </c>
      <c r="J1983" s="16">
        <f t="shared" si="99"/>
        <v>10</v>
      </c>
      <c r="K1983" s="16">
        <f t="shared" si="99"/>
        <v>1</v>
      </c>
      <c r="L1983" s="16">
        <f t="shared" si="99"/>
        <v>2</v>
      </c>
      <c r="M1983" s="16">
        <f t="shared" si="99"/>
        <v>2</v>
      </c>
      <c r="N1983" s="16">
        <f t="shared" si="99"/>
        <v>64</v>
      </c>
      <c r="O1983">
        <f>O1982</f>
        <v>0</v>
      </c>
      <c r="P1983">
        <f>P1982</f>
        <v>43</v>
      </c>
      <c r="Q1983">
        <f>Q1982</f>
        <v>1</v>
      </c>
      <c r="R1983">
        <f>R1982</f>
        <v>0.60676659998716698</v>
      </c>
      <c r="S1983">
        <f>S1982</f>
        <v>1</v>
      </c>
    </row>
    <row r="1984" spans="1:19">
      <c r="A1984" s="16">
        <f t="shared" si="98"/>
        <v>1</v>
      </c>
      <c r="B1984" s="16">
        <v>0</v>
      </c>
      <c r="C1984" s="17">
        <v>1</v>
      </c>
      <c r="D1984" s="16">
        <f t="shared" si="96"/>
        <v>0</v>
      </c>
      <c r="E1984" s="17">
        <v>1</v>
      </c>
      <c r="F1984" s="16">
        <f>F1983</f>
        <v>137</v>
      </c>
      <c r="G1984" s="16">
        <v>3</v>
      </c>
      <c r="H1984" s="16">
        <v>14</v>
      </c>
      <c r="I1984" s="3">
        <v>1.2199326050467771</v>
      </c>
      <c r="J1984" s="16">
        <f t="shared" si="99"/>
        <v>10</v>
      </c>
      <c r="K1984" s="16">
        <f t="shared" si="99"/>
        <v>1</v>
      </c>
      <c r="L1984" s="16">
        <f t="shared" si="99"/>
        <v>2</v>
      </c>
      <c r="M1984" s="16">
        <f t="shared" si="99"/>
        <v>2</v>
      </c>
      <c r="N1984" s="16">
        <f t="shared" si="99"/>
        <v>64</v>
      </c>
      <c r="O1984">
        <f>O1983</f>
        <v>0</v>
      </c>
      <c r="P1984">
        <f>P1983</f>
        <v>43</v>
      </c>
      <c r="Q1984">
        <f>Q1983</f>
        <v>1</v>
      </c>
      <c r="R1984">
        <f>R1983</f>
        <v>0.60676659998716698</v>
      </c>
      <c r="S1984">
        <f>S1983</f>
        <v>1</v>
      </c>
    </row>
    <row r="1985" spans="1:19">
      <c r="A1985" s="16">
        <f t="shared" si="98"/>
        <v>1</v>
      </c>
      <c r="B1985" s="16">
        <v>0</v>
      </c>
      <c r="C1985" s="17">
        <v>1</v>
      </c>
      <c r="D1985" s="16">
        <f t="shared" si="96"/>
        <v>0</v>
      </c>
      <c r="E1985" s="17">
        <v>1</v>
      </c>
      <c r="F1985" s="16">
        <f>F1984</f>
        <v>137</v>
      </c>
      <c r="G1985" s="16">
        <v>4</v>
      </c>
      <c r="H1985" s="16">
        <v>20</v>
      </c>
      <c r="I1985" s="3">
        <v>3.3587883400032204</v>
      </c>
      <c r="J1985" s="16">
        <f t="shared" si="99"/>
        <v>10</v>
      </c>
      <c r="K1985" s="16">
        <f t="shared" si="99"/>
        <v>1</v>
      </c>
      <c r="L1985" s="16">
        <f t="shared" si="99"/>
        <v>2</v>
      </c>
      <c r="M1985" s="16">
        <f t="shared" si="99"/>
        <v>2</v>
      </c>
      <c r="N1985" s="16">
        <f t="shared" si="99"/>
        <v>64</v>
      </c>
      <c r="O1985">
        <f>O1984</f>
        <v>0</v>
      </c>
      <c r="P1985">
        <f>P1984</f>
        <v>43</v>
      </c>
      <c r="Q1985">
        <f>Q1984</f>
        <v>1</v>
      </c>
      <c r="R1985">
        <f>R1984</f>
        <v>0.60676659998716698</v>
      </c>
      <c r="S1985">
        <f>S1984</f>
        <v>1</v>
      </c>
    </row>
    <row r="1986" spans="1:19">
      <c r="A1986" s="16">
        <f t="shared" si="98"/>
        <v>1</v>
      </c>
      <c r="B1986" s="16">
        <v>0</v>
      </c>
      <c r="C1986" s="17">
        <v>1</v>
      </c>
      <c r="D1986" s="16">
        <f t="shared" si="96"/>
        <v>0</v>
      </c>
      <c r="E1986" s="17">
        <v>1</v>
      </c>
      <c r="F1986" s="16">
        <f>F1985</f>
        <v>137</v>
      </c>
      <c r="G1986" s="16">
        <v>5</v>
      </c>
      <c r="H1986" s="16">
        <v>14</v>
      </c>
      <c r="I1986" s="3">
        <v>2.5230768800247372</v>
      </c>
      <c r="J1986" s="16">
        <f t="shared" si="99"/>
        <v>10</v>
      </c>
      <c r="K1986" s="16">
        <f t="shared" si="99"/>
        <v>1</v>
      </c>
      <c r="L1986" s="16">
        <f t="shared" si="99"/>
        <v>2</v>
      </c>
      <c r="M1986" s="16">
        <f t="shared" si="99"/>
        <v>2</v>
      </c>
      <c r="N1986" s="16">
        <f t="shared" si="99"/>
        <v>64</v>
      </c>
      <c r="O1986">
        <f>O1985</f>
        <v>0</v>
      </c>
      <c r="P1986">
        <f>P1985</f>
        <v>43</v>
      </c>
      <c r="Q1986">
        <f>Q1985</f>
        <v>1</v>
      </c>
      <c r="R1986">
        <f>R1985</f>
        <v>0.60676659998716698</v>
      </c>
      <c r="S1986">
        <f>S1985</f>
        <v>1</v>
      </c>
    </row>
    <row r="1987" spans="1:19">
      <c r="A1987" s="16">
        <f t="shared" si="98"/>
        <v>1</v>
      </c>
      <c r="B1987" s="16">
        <v>0</v>
      </c>
      <c r="C1987" s="17">
        <v>1</v>
      </c>
      <c r="D1987" s="16">
        <f>IF(AND(B1987=1,C1987=1),1,0)</f>
        <v>0</v>
      </c>
      <c r="E1987" s="17">
        <v>0</v>
      </c>
      <c r="F1987" s="16">
        <f>F1986+1</f>
        <v>138</v>
      </c>
      <c r="G1987" s="16">
        <v>1</v>
      </c>
      <c r="H1987" s="16">
        <v>28</v>
      </c>
      <c r="I1987" s="4">
        <v>0</v>
      </c>
      <c r="J1987" s="16">
        <f t="shared" si="99"/>
        <v>10</v>
      </c>
      <c r="K1987" s="16">
        <f t="shared" si="99"/>
        <v>1</v>
      </c>
      <c r="L1987" s="16">
        <f t="shared" si="99"/>
        <v>2</v>
      </c>
      <c r="M1987" s="16">
        <f t="shared" si="99"/>
        <v>2</v>
      </c>
      <c r="N1987" s="16">
        <f t="shared" si="99"/>
        <v>64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</row>
    <row r="1988" spans="1:19">
      <c r="A1988" s="16">
        <f t="shared" ref="A1988:A2001" si="100">A1987</f>
        <v>1</v>
      </c>
      <c r="B1988" s="16">
        <v>0</v>
      </c>
      <c r="C1988" s="17">
        <v>1</v>
      </c>
      <c r="D1988" s="16">
        <f>IF(AND(B1988=1,C1988=1),1,0)</f>
        <v>0</v>
      </c>
      <c r="E1988" s="17">
        <v>0</v>
      </c>
      <c r="F1988" s="16">
        <f>F1987</f>
        <v>138</v>
      </c>
      <c r="G1988" s="16">
        <v>2</v>
      </c>
      <c r="H1988" s="16">
        <v>15</v>
      </c>
      <c r="I1988" s="3">
        <v>0</v>
      </c>
      <c r="J1988" s="16">
        <f t="shared" si="99"/>
        <v>10</v>
      </c>
      <c r="K1988" s="16">
        <f t="shared" si="99"/>
        <v>1</v>
      </c>
      <c r="L1988" s="16">
        <f t="shared" si="99"/>
        <v>2</v>
      </c>
      <c r="M1988" s="16">
        <f t="shared" si="99"/>
        <v>2</v>
      </c>
      <c r="N1988" s="16">
        <f t="shared" si="99"/>
        <v>64</v>
      </c>
      <c r="O1988">
        <f>O1987</f>
        <v>0</v>
      </c>
      <c r="P1988">
        <f>P1987</f>
        <v>0</v>
      </c>
      <c r="Q1988">
        <f>Q1987</f>
        <v>0</v>
      </c>
      <c r="R1988">
        <f>R1987</f>
        <v>0</v>
      </c>
      <c r="S1988">
        <f>S1987</f>
        <v>0</v>
      </c>
    </row>
    <row r="1989" spans="1:19">
      <c r="A1989" s="16">
        <f t="shared" si="100"/>
        <v>1</v>
      </c>
      <c r="B1989" s="16">
        <v>0</v>
      </c>
      <c r="C1989" s="17">
        <v>1</v>
      </c>
      <c r="D1989" s="16">
        <f>IF(AND(B1989=1,C1989=1),1,0)</f>
        <v>0</v>
      </c>
      <c r="E1989" s="17">
        <v>0</v>
      </c>
      <c r="F1989" s="16">
        <f>F1988</f>
        <v>138</v>
      </c>
      <c r="G1989" s="16">
        <v>3</v>
      </c>
      <c r="H1989" s="16">
        <v>18</v>
      </c>
      <c r="I1989" s="3">
        <v>0</v>
      </c>
      <c r="J1989" s="16">
        <f t="shared" si="99"/>
        <v>10</v>
      </c>
      <c r="K1989" s="16">
        <f t="shared" si="99"/>
        <v>1</v>
      </c>
      <c r="L1989" s="16">
        <f t="shared" si="99"/>
        <v>2</v>
      </c>
      <c r="M1989" s="16">
        <f t="shared" si="99"/>
        <v>2</v>
      </c>
      <c r="N1989" s="16">
        <f t="shared" si="99"/>
        <v>64</v>
      </c>
      <c r="O1989">
        <f>O1988</f>
        <v>0</v>
      </c>
      <c r="P1989">
        <f>P1988</f>
        <v>0</v>
      </c>
      <c r="Q1989">
        <f>Q1988</f>
        <v>0</v>
      </c>
      <c r="R1989">
        <f>R1988</f>
        <v>0</v>
      </c>
      <c r="S1989">
        <f>S1988</f>
        <v>0</v>
      </c>
    </row>
    <row r="1990" spans="1:19">
      <c r="A1990" s="16">
        <f t="shared" si="100"/>
        <v>1</v>
      </c>
      <c r="B1990" s="16">
        <v>0</v>
      </c>
      <c r="C1990" s="17">
        <v>1</v>
      </c>
      <c r="D1990" s="16">
        <f>IF(AND(B1990=1,C1990=1),1,0)</f>
        <v>0</v>
      </c>
      <c r="E1990" s="17">
        <v>0</v>
      </c>
      <c r="F1990" s="16">
        <f>F1989</f>
        <v>138</v>
      </c>
      <c r="G1990" s="16">
        <v>4</v>
      </c>
      <c r="H1990" s="16">
        <v>19</v>
      </c>
      <c r="I1990" s="3">
        <v>0</v>
      </c>
      <c r="J1990" s="16">
        <f t="shared" si="99"/>
        <v>10</v>
      </c>
      <c r="K1990" s="16">
        <f t="shared" si="99"/>
        <v>1</v>
      </c>
      <c r="L1990" s="16">
        <f t="shared" si="99"/>
        <v>2</v>
      </c>
      <c r="M1990" s="16">
        <f t="shared" si="99"/>
        <v>2</v>
      </c>
      <c r="N1990" s="16">
        <f t="shared" si="99"/>
        <v>64</v>
      </c>
      <c r="O1990">
        <f>O1989</f>
        <v>0</v>
      </c>
      <c r="P1990">
        <f>P1989</f>
        <v>0</v>
      </c>
      <c r="Q1990">
        <f>Q1989</f>
        <v>0</v>
      </c>
      <c r="R1990">
        <f>R1989</f>
        <v>0</v>
      </c>
      <c r="S1990">
        <f>S1989</f>
        <v>0</v>
      </c>
    </row>
    <row r="1991" spans="1:19">
      <c r="A1991" s="16">
        <f t="shared" si="100"/>
        <v>1</v>
      </c>
      <c r="B1991" s="16">
        <v>0</v>
      </c>
      <c r="C1991" s="17">
        <v>1</v>
      </c>
      <c r="D1991" s="16">
        <f>IF(AND(B1991=1,C1991=1),1,0)</f>
        <v>0</v>
      </c>
      <c r="E1991" s="17">
        <v>0</v>
      </c>
      <c r="F1991" s="16">
        <f>F1990</f>
        <v>138</v>
      </c>
      <c r="G1991" s="16">
        <v>5</v>
      </c>
      <c r="H1991" s="16">
        <v>19</v>
      </c>
      <c r="I1991" s="3">
        <v>0</v>
      </c>
      <c r="J1991" s="16">
        <f t="shared" si="99"/>
        <v>10</v>
      </c>
      <c r="K1991" s="16">
        <f t="shared" si="99"/>
        <v>1</v>
      </c>
      <c r="L1991" s="16">
        <f t="shared" si="99"/>
        <v>2</v>
      </c>
      <c r="M1991" s="16">
        <f t="shared" si="99"/>
        <v>2</v>
      </c>
      <c r="N1991" s="16">
        <f t="shared" si="99"/>
        <v>64</v>
      </c>
      <c r="O1991">
        <f>O1990</f>
        <v>0</v>
      </c>
      <c r="P1991">
        <f>P1990</f>
        <v>0</v>
      </c>
      <c r="Q1991">
        <f>Q1990</f>
        <v>0</v>
      </c>
      <c r="R1991">
        <f>R1990</f>
        <v>0</v>
      </c>
      <c r="S1991">
        <f>S1990</f>
        <v>0</v>
      </c>
    </row>
    <row r="1992" spans="1:19">
      <c r="A1992" s="16">
        <f t="shared" si="100"/>
        <v>1</v>
      </c>
      <c r="B1992" s="16">
        <v>0</v>
      </c>
      <c r="C1992" s="17">
        <v>1</v>
      </c>
      <c r="D1992" s="16">
        <f>IF(AND(B1992=1,C1992=1),1,0)</f>
        <v>0</v>
      </c>
      <c r="E1992" s="17">
        <v>0</v>
      </c>
      <c r="F1992" s="16">
        <f>F1991+1</f>
        <v>139</v>
      </c>
      <c r="G1992" s="16">
        <v>1</v>
      </c>
      <c r="H1992" s="16">
        <v>23</v>
      </c>
      <c r="I1992" s="4">
        <v>0</v>
      </c>
      <c r="J1992" s="16">
        <f t="shared" si="99"/>
        <v>10</v>
      </c>
      <c r="K1992" s="16">
        <f t="shared" si="99"/>
        <v>1</v>
      </c>
      <c r="L1992" s="16">
        <f t="shared" si="99"/>
        <v>2</v>
      </c>
      <c r="M1992" s="16">
        <f t="shared" si="99"/>
        <v>2</v>
      </c>
      <c r="N1992" s="16">
        <f t="shared" si="99"/>
        <v>64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</row>
    <row r="1993" spans="1:19">
      <c r="A1993" s="16">
        <f t="shared" si="100"/>
        <v>1</v>
      </c>
      <c r="B1993" s="16">
        <v>0</v>
      </c>
      <c r="C1993" s="17">
        <v>1</v>
      </c>
      <c r="D1993" s="16">
        <f>IF(AND(B1993=1,C1993=1),1,0)</f>
        <v>0</v>
      </c>
      <c r="E1993" s="17">
        <v>0</v>
      </c>
      <c r="F1993" s="16">
        <f>F1992</f>
        <v>139</v>
      </c>
      <c r="G1993" s="16">
        <v>2</v>
      </c>
      <c r="H1993" s="16">
        <v>16</v>
      </c>
      <c r="I1993" s="3">
        <v>0</v>
      </c>
      <c r="J1993" s="16">
        <f t="shared" si="99"/>
        <v>10</v>
      </c>
      <c r="K1993" s="16">
        <f t="shared" si="99"/>
        <v>1</v>
      </c>
      <c r="L1993" s="16">
        <f t="shared" si="99"/>
        <v>2</v>
      </c>
      <c r="M1993" s="16">
        <f t="shared" si="99"/>
        <v>2</v>
      </c>
      <c r="N1993" s="16">
        <f t="shared" si="99"/>
        <v>64</v>
      </c>
      <c r="O1993">
        <f>O1992</f>
        <v>0</v>
      </c>
      <c r="P1993">
        <f>P1992</f>
        <v>0</v>
      </c>
      <c r="Q1993">
        <f>Q1992</f>
        <v>0</v>
      </c>
      <c r="R1993">
        <f>R1992</f>
        <v>0</v>
      </c>
      <c r="S1993">
        <f>S1992</f>
        <v>0</v>
      </c>
    </row>
    <row r="1994" spans="1:19">
      <c r="A1994" s="16">
        <f t="shared" si="100"/>
        <v>1</v>
      </c>
      <c r="B1994" s="16">
        <v>0</v>
      </c>
      <c r="C1994" s="17">
        <v>1</v>
      </c>
      <c r="D1994" s="16">
        <f>IF(AND(B1994=1,C1994=1),1,0)</f>
        <v>0</v>
      </c>
      <c r="E1994" s="17">
        <v>0</v>
      </c>
      <c r="F1994" s="16">
        <f>F1993</f>
        <v>139</v>
      </c>
      <c r="G1994" s="16">
        <v>3</v>
      </c>
      <c r="H1994" s="16">
        <v>8</v>
      </c>
      <c r="I1994" s="3">
        <v>0</v>
      </c>
      <c r="J1994" s="16">
        <f t="shared" si="99"/>
        <v>10</v>
      </c>
      <c r="K1994" s="16">
        <f t="shared" si="99"/>
        <v>1</v>
      </c>
      <c r="L1994" s="16">
        <f t="shared" si="99"/>
        <v>2</v>
      </c>
      <c r="M1994" s="16">
        <f t="shared" si="99"/>
        <v>2</v>
      </c>
      <c r="N1994" s="16">
        <f t="shared" si="99"/>
        <v>64</v>
      </c>
      <c r="O1994">
        <f>O1993</f>
        <v>0</v>
      </c>
      <c r="P1994">
        <f>P1993</f>
        <v>0</v>
      </c>
      <c r="Q1994">
        <f>Q1993</f>
        <v>0</v>
      </c>
      <c r="R1994">
        <f>R1993</f>
        <v>0</v>
      </c>
      <c r="S1994">
        <f>S1993</f>
        <v>0</v>
      </c>
    </row>
    <row r="1995" spans="1:19">
      <c r="A1995" s="16">
        <f t="shared" si="100"/>
        <v>1</v>
      </c>
      <c r="B1995" s="16">
        <v>0</v>
      </c>
      <c r="C1995" s="17">
        <v>1</v>
      </c>
      <c r="D1995" s="16">
        <f>IF(AND(B1995=1,C1995=1),1,0)</f>
        <v>0</v>
      </c>
      <c r="E1995" s="17">
        <v>0</v>
      </c>
      <c r="F1995" s="16">
        <f>F1994</f>
        <v>139</v>
      </c>
      <c r="G1995" s="16">
        <v>4</v>
      </c>
      <c r="H1995" s="16">
        <v>12</v>
      </c>
      <c r="I1995" s="3">
        <v>0</v>
      </c>
      <c r="J1995" s="16">
        <f t="shared" si="99"/>
        <v>10</v>
      </c>
      <c r="K1995" s="16">
        <f t="shared" si="99"/>
        <v>1</v>
      </c>
      <c r="L1995" s="16">
        <f t="shared" si="99"/>
        <v>2</v>
      </c>
      <c r="M1995" s="16">
        <f t="shared" si="99"/>
        <v>2</v>
      </c>
      <c r="N1995" s="16">
        <f t="shared" si="99"/>
        <v>64</v>
      </c>
      <c r="O1995">
        <f>O1994</f>
        <v>0</v>
      </c>
      <c r="P1995">
        <f>P1994</f>
        <v>0</v>
      </c>
      <c r="Q1995">
        <f>Q1994</f>
        <v>0</v>
      </c>
      <c r="R1995">
        <f>R1994</f>
        <v>0</v>
      </c>
      <c r="S1995">
        <f>S1994</f>
        <v>0</v>
      </c>
    </row>
    <row r="1996" spans="1:19">
      <c r="A1996" s="16">
        <f t="shared" si="100"/>
        <v>1</v>
      </c>
      <c r="B1996" s="16">
        <v>0</v>
      </c>
      <c r="C1996" s="17">
        <v>1</v>
      </c>
      <c r="D1996" s="16">
        <f>IF(AND(B1996=1,C1996=1),1,0)</f>
        <v>0</v>
      </c>
      <c r="E1996" s="17">
        <v>0</v>
      </c>
      <c r="F1996" s="16">
        <f>F1995</f>
        <v>139</v>
      </c>
      <c r="G1996" s="16">
        <v>5</v>
      </c>
      <c r="H1996" s="16">
        <v>12</v>
      </c>
      <c r="I1996" s="3">
        <v>0</v>
      </c>
      <c r="J1996" s="16">
        <f t="shared" si="99"/>
        <v>10</v>
      </c>
      <c r="K1996" s="16">
        <f t="shared" si="99"/>
        <v>1</v>
      </c>
      <c r="L1996" s="16">
        <f t="shared" si="99"/>
        <v>2</v>
      </c>
      <c r="M1996" s="16">
        <f t="shared" si="99"/>
        <v>2</v>
      </c>
      <c r="N1996" s="16">
        <f t="shared" si="99"/>
        <v>64</v>
      </c>
      <c r="O1996">
        <f>O1995</f>
        <v>0</v>
      </c>
      <c r="P1996">
        <f>P1995</f>
        <v>0</v>
      </c>
      <c r="Q1996">
        <f>Q1995</f>
        <v>0</v>
      </c>
      <c r="R1996">
        <f>R1995</f>
        <v>0</v>
      </c>
      <c r="S1996">
        <f>S1995</f>
        <v>0</v>
      </c>
    </row>
    <row r="1997" spans="1:19">
      <c r="A1997" s="16">
        <f t="shared" si="100"/>
        <v>1</v>
      </c>
      <c r="B1997" s="16">
        <v>0</v>
      </c>
      <c r="C1997" s="17">
        <v>1</v>
      </c>
      <c r="D1997" s="16">
        <f>IF(AND(B1997=1,C1997=1),1,0)</f>
        <v>0</v>
      </c>
      <c r="E1997" s="17">
        <v>1</v>
      </c>
      <c r="F1997" s="16">
        <f>F1996+1</f>
        <v>140</v>
      </c>
      <c r="G1997" s="16">
        <v>1</v>
      </c>
      <c r="H1997" s="16">
        <v>26</v>
      </c>
      <c r="I1997" s="4">
        <v>3.341399703000195</v>
      </c>
      <c r="J1997" s="16">
        <f t="shared" si="99"/>
        <v>10</v>
      </c>
      <c r="K1997" s="16">
        <f t="shared" si="99"/>
        <v>1</v>
      </c>
      <c r="L1997" s="16">
        <f t="shared" si="99"/>
        <v>2</v>
      </c>
      <c r="M1997" s="16">
        <f t="shared" si="99"/>
        <v>2</v>
      </c>
      <c r="N1997" s="16">
        <f t="shared" si="99"/>
        <v>64</v>
      </c>
      <c r="O1997" s="3">
        <v>0</v>
      </c>
      <c r="P1997" s="3">
        <v>52</v>
      </c>
      <c r="Q1997" s="3">
        <v>1</v>
      </c>
      <c r="R1997" s="3">
        <v>0.56916990497847997</v>
      </c>
      <c r="S1997" s="3">
        <v>1</v>
      </c>
    </row>
    <row r="1998" spans="1:19">
      <c r="A1998" s="16">
        <f t="shared" si="100"/>
        <v>1</v>
      </c>
      <c r="B1998" s="16">
        <v>0</v>
      </c>
      <c r="C1998" s="17">
        <v>1</v>
      </c>
      <c r="D1998" s="16">
        <f>IF(AND(B1998=1,C1998=1),1,0)</f>
        <v>0</v>
      </c>
      <c r="E1998" s="17">
        <v>1</v>
      </c>
      <c r="F1998" s="16">
        <f>F1997</f>
        <v>140</v>
      </c>
      <c r="G1998" s="16">
        <v>2</v>
      </c>
      <c r="H1998" s="16">
        <v>18</v>
      </c>
      <c r="I1998" s="3">
        <v>3.4423517800169039</v>
      </c>
      <c r="J1998" s="16">
        <f t="shared" si="99"/>
        <v>10</v>
      </c>
      <c r="K1998" s="16">
        <f t="shared" si="99"/>
        <v>1</v>
      </c>
      <c r="L1998" s="16">
        <f t="shared" si="99"/>
        <v>2</v>
      </c>
      <c r="M1998" s="16">
        <f t="shared" si="99"/>
        <v>2</v>
      </c>
      <c r="N1998" s="16">
        <f t="shared" si="99"/>
        <v>64</v>
      </c>
      <c r="O1998">
        <f>O1997</f>
        <v>0</v>
      </c>
      <c r="P1998">
        <f>P1997</f>
        <v>52</v>
      </c>
      <c r="Q1998">
        <f>Q1997</f>
        <v>1</v>
      </c>
      <c r="R1998">
        <f>R1997</f>
        <v>0.56916990497847997</v>
      </c>
      <c r="S1998">
        <f>S1997</f>
        <v>1</v>
      </c>
    </row>
    <row r="1999" spans="1:19">
      <c r="A1999" s="16">
        <f t="shared" si="100"/>
        <v>1</v>
      </c>
      <c r="B1999" s="16">
        <v>0</v>
      </c>
      <c r="C1999" s="17">
        <v>1</v>
      </c>
      <c r="D1999" s="16">
        <f>IF(AND(B1999=1,C1999=1),1,0)</f>
        <v>0</v>
      </c>
      <c r="E1999" s="17">
        <v>1</v>
      </c>
      <c r="F1999" s="16">
        <f>F1998</f>
        <v>140</v>
      </c>
      <c r="G1999" s="16">
        <v>3</v>
      </c>
      <c r="H1999" s="16">
        <v>11</v>
      </c>
      <c r="I1999" s="3">
        <v>1.2869732269900829</v>
      </c>
      <c r="J1999" s="16">
        <f t="shared" si="99"/>
        <v>10</v>
      </c>
      <c r="K1999" s="16">
        <f t="shared" si="99"/>
        <v>1</v>
      </c>
      <c r="L1999" s="16">
        <f t="shared" si="99"/>
        <v>2</v>
      </c>
      <c r="M1999" s="16">
        <f t="shared" si="99"/>
        <v>2</v>
      </c>
      <c r="N1999" s="16">
        <f t="shared" si="99"/>
        <v>64</v>
      </c>
      <c r="O1999">
        <f>O1998</f>
        <v>0</v>
      </c>
      <c r="P1999">
        <f>P1998</f>
        <v>52</v>
      </c>
      <c r="Q1999">
        <f>Q1998</f>
        <v>1</v>
      </c>
      <c r="R1999">
        <f>R1998</f>
        <v>0.56916990497847997</v>
      </c>
      <c r="S1999">
        <f>S1998</f>
        <v>1</v>
      </c>
    </row>
    <row r="2000" spans="1:19">
      <c r="A2000" s="16">
        <f t="shared" si="100"/>
        <v>1</v>
      </c>
      <c r="B2000" s="16">
        <v>0</v>
      </c>
      <c r="C2000" s="17">
        <v>1</v>
      </c>
      <c r="D2000" s="16">
        <f>IF(AND(B2000=1,C2000=1),1,0)</f>
        <v>0</v>
      </c>
      <c r="E2000" s="17">
        <v>1</v>
      </c>
      <c r="F2000" s="16">
        <f>F1999</f>
        <v>140</v>
      </c>
      <c r="G2000" s="16">
        <v>4</v>
      </c>
      <c r="H2000" s="16">
        <v>11</v>
      </c>
      <c r="I2000" s="3">
        <v>2.7235716599970967</v>
      </c>
      <c r="J2000" s="16">
        <f t="shared" si="99"/>
        <v>10</v>
      </c>
      <c r="K2000" s="16">
        <f t="shared" si="99"/>
        <v>1</v>
      </c>
      <c r="L2000" s="16">
        <f t="shared" si="99"/>
        <v>2</v>
      </c>
      <c r="M2000" s="16">
        <f t="shared" si="99"/>
        <v>2</v>
      </c>
      <c r="N2000" s="16">
        <f t="shared" si="99"/>
        <v>64</v>
      </c>
      <c r="O2000">
        <f>O1999</f>
        <v>0</v>
      </c>
      <c r="P2000">
        <f>P1999</f>
        <v>52</v>
      </c>
      <c r="Q2000">
        <f>Q1999</f>
        <v>1</v>
      </c>
      <c r="R2000">
        <f>R1999</f>
        <v>0.56916990497847997</v>
      </c>
      <c r="S2000">
        <f>S1999</f>
        <v>1</v>
      </c>
    </row>
    <row r="2001" spans="1:19">
      <c r="A2001" s="16">
        <f t="shared" si="100"/>
        <v>1</v>
      </c>
      <c r="B2001" s="16">
        <v>0</v>
      </c>
      <c r="C2001" s="17">
        <v>1</v>
      </c>
      <c r="D2001" s="16">
        <f>IF(AND(B2001=1,C2001=1),1,0)</f>
        <v>0</v>
      </c>
      <c r="E2001" s="17">
        <v>1</v>
      </c>
      <c r="F2001" s="16">
        <f>F2000</f>
        <v>140</v>
      </c>
      <c r="G2001" s="16">
        <v>5</v>
      </c>
      <c r="H2001" s="16">
        <v>11</v>
      </c>
      <c r="I2001" s="3">
        <v>2.7235716599970967</v>
      </c>
      <c r="J2001" s="16">
        <f t="shared" si="99"/>
        <v>10</v>
      </c>
      <c r="K2001" s="16">
        <f t="shared" si="99"/>
        <v>1</v>
      </c>
      <c r="L2001" s="16">
        <f t="shared" si="99"/>
        <v>2</v>
      </c>
      <c r="M2001" s="16">
        <f t="shared" si="99"/>
        <v>2</v>
      </c>
      <c r="N2001" s="16">
        <f t="shared" si="99"/>
        <v>64</v>
      </c>
      <c r="O2001">
        <f>O2000</f>
        <v>0</v>
      </c>
      <c r="P2001">
        <f>P2000</f>
        <v>52</v>
      </c>
      <c r="Q2001">
        <f>Q2000</f>
        <v>1</v>
      </c>
      <c r="R2001">
        <f>R2000</f>
        <v>0.56916990497847997</v>
      </c>
      <c r="S2001">
        <f>S2000</f>
        <v>1</v>
      </c>
    </row>
    <row r="2002" spans="1:19">
      <c r="A2002" s="16">
        <v>1</v>
      </c>
      <c r="B2002" s="16">
        <v>1</v>
      </c>
      <c r="C2002" s="17">
        <v>0</v>
      </c>
      <c r="D2002" s="16">
        <f>IF(AND(B2002=1,C2002=1),1,0)</f>
        <v>0</v>
      </c>
      <c r="E2002" s="17">
        <v>1</v>
      </c>
      <c r="F2002" s="16">
        <v>1</v>
      </c>
      <c r="G2002" s="16">
        <v>1</v>
      </c>
      <c r="H2002" s="16">
        <v>12</v>
      </c>
      <c r="I2002" s="3">
        <v>1.2680273260011732</v>
      </c>
      <c r="J2002" s="16">
        <v>11</v>
      </c>
      <c r="K2002" s="16">
        <v>1</v>
      </c>
      <c r="L2002" s="16">
        <v>3</v>
      </c>
      <c r="M2002" s="16">
        <v>3</v>
      </c>
      <c r="N2002" s="16">
        <v>90</v>
      </c>
      <c r="O2002" s="3">
        <v>0</v>
      </c>
      <c r="P2002" s="3">
        <v>41</v>
      </c>
      <c r="Q2002" s="3">
        <v>1</v>
      </c>
      <c r="R2002" s="3">
        <v>0.76879968799766996</v>
      </c>
      <c r="S2002" s="3">
        <v>1</v>
      </c>
    </row>
    <row r="2003" spans="1:19">
      <c r="A2003" s="16">
        <f>A2002</f>
        <v>1</v>
      </c>
      <c r="B2003" s="16">
        <v>1</v>
      </c>
      <c r="C2003" s="17">
        <v>0</v>
      </c>
      <c r="D2003" s="16">
        <f t="shared" ref="D2003:D2066" si="101">IF(AND(B2003=1,C2003=1),1,0)</f>
        <v>0</v>
      </c>
      <c r="E2003" s="17">
        <f>E2002</f>
        <v>1</v>
      </c>
      <c r="F2003" s="16">
        <f>F2002</f>
        <v>1</v>
      </c>
      <c r="G2003" s="16">
        <v>2</v>
      </c>
      <c r="H2003" s="16">
        <v>8</v>
      </c>
      <c r="I2003" s="3">
        <v>0.400209376999555</v>
      </c>
      <c r="J2003" s="16">
        <f>J2002</f>
        <v>11</v>
      </c>
      <c r="K2003" s="16">
        <f t="shared" ref="K2003:M2018" si="102">K2002</f>
        <v>1</v>
      </c>
      <c r="L2003" s="16">
        <f t="shared" si="102"/>
        <v>3</v>
      </c>
      <c r="M2003" s="16">
        <f t="shared" si="102"/>
        <v>3</v>
      </c>
      <c r="N2003" s="16">
        <f t="shared" si="99"/>
        <v>90</v>
      </c>
      <c r="O2003">
        <f>O2002</f>
        <v>0</v>
      </c>
      <c r="P2003">
        <f>P2002</f>
        <v>41</v>
      </c>
      <c r="Q2003">
        <f>Q2002</f>
        <v>1</v>
      </c>
      <c r="R2003">
        <f>R2002</f>
        <v>0.76879968799766996</v>
      </c>
      <c r="S2003">
        <f>S2002</f>
        <v>1</v>
      </c>
    </row>
    <row r="2004" spans="1:19">
      <c r="A2004" s="16">
        <f t="shared" ref="A2004:A2067" si="103">A2003</f>
        <v>1</v>
      </c>
      <c r="B2004" s="16">
        <v>1</v>
      </c>
      <c r="C2004" s="17">
        <v>0</v>
      </c>
      <c r="D2004" s="16">
        <f t="shared" si="101"/>
        <v>0</v>
      </c>
      <c r="E2004" s="17">
        <f t="shared" ref="E2004:E2067" si="104">E2003</f>
        <v>1</v>
      </c>
      <c r="F2004" s="16">
        <f>F2003</f>
        <v>1</v>
      </c>
      <c r="G2004" s="16">
        <v>3</v>
      </c>
      <c r="H2004" s="16">
        <v>7</v>
      </c>
      <c r="I2004" s="3">
        <v>0.70100529399860501</v>
      </c>
      <c r="J2004" s="16">
        <f t="shared" ref="J2004:N2067" si="105">J2003</f>
        <v>11</v>
      </c>
      <c r="K2004" s="16">
        <f t="shared" si="102"/>
        <v>1</v>
      </c>
      <c r="L2004" s="16">
        <f t="shared" si="102"/>
        <v>3</v>
      </c>
      <c r="M2004" s="16">
        <f t="shared" si="102"/>
        <v>3</v>
      </c>
      <c r="N2004" s="16">
        <f t="shared" si="99"/>
        <v>90</v>
      </c>
      <c r="O2004">
        <f>O2003</f>
        <v>0</v>
      </c>
      <c r="P2004">
        <f>P2003</f>
        <v>41</v>
      </c>
      <c r="Q2004">
        <f>Q2003</f>
        <v>1</v>
      </c>
      <c r="R2004">
        <f>R2003</f>
        <v>0.76879968799766996</v>
      </c>
      <c r="S2004">
        <f>S2003</f>
        <v>1</v>
      </c>
    </row>
    <row r="2005" spans="1:19">
      <c r="A2005" s="16">
        <f t="shared" si="103"/>
        <v>1</v>
      </c>
      <c r="B2005" s="16">
        <v>1</v>
      </c>
      <c r="C2005" s="17">
        <v>0</v>
      </c>
      <c r="D2005" s="16">
        <f t="shared" si="101"/>
        <v>0</v>
      </c>
      <c r="E2005" s="17">
        <f t="shared" si="104"/>
        <v>1</v>
      </c>
      <c r="F2005" s="16">
        <f>F2004</f>
        <v>1</v>
      </c>
      <c r="G2005" s="16">
        <v>4</v>
      </c>
      <c r="H2005" s="16">
        <v>8</v>
      </c>
      <c r="I2005" s="3">
        <v>0.35037476200159201</v>
      </c>
      <c r="J2005" s="16">
        <f t="shared" si="105"/>
        <v>11</v>
      </c>
      <c r="K2005" s="16">
        <f t="shared" si="102"/>
        <v>1</v>
      </c>
      <c r="L2005" s="16">
        <f t="shared" si="102"/>
        <v>3</v>
      </c>
      <c r="M2005" s="16">
        <f t="shared" si="102"/>
        <v>3</v>
      </c>
      <c r="N2005" s="16">
        <f t="shared" si="99"/>
        <v>90</v>
      </c>
      <c r="O2005">
        <f>O2004</f>
        <v>0</v>
      </c>
      <c r="P2005">
        <f>P2004</f>
        <v>41</v>
      </c>
      <c r="Q2005">
        <f>Q2004</f>
        <v>1</v>
      </c>
      <c r="R2005">
        <f>R2004</f>
        <v>0.76879968799766996</v>
      </c>
      <c r="S2005">
        <f>S2004</f>
        <v>1</v>
      </c>
    </row>
    <row r="2006" spans="1:19">
      <c r="A2006" s="16">
        <f t="shared" si="103"/>
        <v>1</v>
      </c>
      <c r="B2006" s="16">
        <v>1</v>
      </c>
      <c r="C2006" s="17">
        <v>0</v>
      </c>
      <c r="D2006" s="16">
        <f t="shared" si="101"/>
        <v>0</v>
      </c>
      <c r="E2006" s="17">
        <f t="shared" si="104"/>
        <v>1</v>
      </c>
      <c r="F2006" s="16">
        <f>F2005</f>
        <v>1</v>
      </c>
      <c r="G2006" s="16">
        <v>5</v>
      </c>
      <c r="H2006" s="16">
        <v>14</v>
      </c>
      <c r="I2006" s="3">
        <v>0.35039481800049499</v>
      </c>
      <c r="J2006" s="16">
        <f t="shared" si="105"/>
        <v>11</v>
      </c>
      <c r="K2006" s="16">
        <f t="shared" si="102"/>
        <v>1</v>
      </c>
      <c r="L2006" s="16">
        <f t="shared" si="102"/>
        <v>3</v>
      </c>
      <c r="M2006" s="16">
        <f t="shared" si="102"/>
        <v>3</v>
      </c>
      <c r="N2006" s="16">
        <f t="shared" si="99"/>
        <v>90</v>
      </c>
      <c r="O2006">
        <f>O2005</f>
        <v>0</v>
      </c>
      <c r="P2006">
        <f>P2005</f>
        <v>41</v>
      </c>
      <c r="Q2006">
        <f>Q2005</f>
        <v>1</v>
      </c>
      <c r="R2006">
        <f>R2005</f>
        <v>0.76879968799766996</v>
      </c>
      <c r="S2006">
        <f>S2005</f>
        <v>1</v>
      </c>
    </row>
    <row r="2007" spans="1:19">
      <c r="A2007" s="16">
        <f t="shared" si="103"/>
        <v>1</v>
      </c>
      <c r="B2007" s="16">
        <v>1</v>
      </c>
      <c r="C2007" s="17">
        <v>1</v>
      </c>
      <c r="D2007" s="16">
        <f t="shared" si="101"/>
        <v>1</v>
      </c>
      <c r="E2007" s="17">
        <f t="shared" si="104"/>
        <v>1</v>
      </c>
      <c r="F2007" s="16">
        <f>F2006+1</f>
        <v>2</v>
      </c>
      <c r="G2007" s="16">
        <v>1</v>
      </c>
      <c r="H2007" s="16">
        <v>12</v>
      </c>
      <c r="I2007" s="3">
        <v>1.368075002999829</v>
      </c>
      <c r="J2007" s="16">
        <f t="shared" si="105"/>
        <v>11</v>
      </c>
      <c r="K2007" s="16">
        <f t="shared" si="102"/>
        <v>1</v>
      </c>
      <c r="L2007" s="16">
        <f t="shared" si="102"/>
        <v>3</v>
      </c>
      <c r="M2007" s="16">
        <f t="shared" si="102"/>
        <v>3</v>
      </c>
      <c r="N2007" s="16">
        <f t="shared" si="99"/>
        <v>90</v>
      </c>
      <c r="O2007" s="3">
        <v>0</v>
      </c>
      <c r="P2007" s="3">
        <v>6</v>
      </c>
      <c r="Q2007" s="3">
        <v>1</v>
      </c>
      <c r="R2007" s="3">
        <v>0.60193603299921905</v>
      </c>
      <c r="S2007" s="3">
        <v>1</v>
      </c>
    </row>
    <row r="2008" spans="1:19">
      <c r="A2008" s="16">
        <f t="shared" si="103"/>
        <v>1</v>
      </c>
      <c r="B2008" s="16">
        <v>1</v>
      </c>
      <c r="C2008" s="17">
        <v>1</v>
      </c>
      <c r="D2008" s="16">
        <f t="shared" si="101"/>
        <v>1</v>
      </c>
      <c r="E2008" s="17">
        <f t="shared" si="104"/>
        <v>1</v>
      </c>
      <c r="F2008" s="16">
        <f>F2007</f>
        <v>2</v>
      </c>
      <c r="G2008" s="16">
        <v>2</v>
      </c>
      <c r="H2008" s="16">
        <v>9</v>
      </c>
      <c r="I2008" s="3">
        <v>0.41709837199959998</v>
      </c>
      <c r="J2008" s="16">
        <f t="shared" si="105"/>
        <v>11</v>
      </c>
      <c r="K2008" s="16">
        <f t="shared" si="102"/>
        <v>1</v>
      </c>
      <c r="L2008" s="16">
        <f t="shared" si="102"/>
        <v>3</v>
      </c>
      <c r="M2008" s="16">
        <f t="shared" si="102"/>
        <v>3</v>
      </c>
      <c r="N2008" s="16">
        <f t="shared" si="99"/>
        <v>90</v>
      </c>
      <c r="O2008">
        <f>O2007</f>
        <v>0</v>
      </c>
      <c r="P2008">
        <f>P2007</f>
        <v>6</v>
      </c>
      <c r="Q2008">
        <f>Q2007</f>
        <v>1</v>
      </c>
      <c r="R2008">
        <f>R2007</f>
        <v>0.60193603299921905</v>
      </c>
      <c r="S2008">
        <f>S2007</f>
        <v>1</v>
      </c>
    </row>
    <row r="2009" spans="1:19">
      <c r="A2009" s="16">
        <f t="shared" si="103"/>
        <v>1</v>
      </c>
      <c r="B2009" s="16">
        <v>1</v>
      </c>
      <c r="C2009" s="17">
        <v>1</v>
      </c>
      <c r="D2009" s="16">
        <f t="shared" si="101"/>
        <v>1</v>
      </c>
      <c r="E2009" s="17">
        <f t="shared" si="104"/>
        <v>1</v>
      </c>
      <c r="F2009" s="16">
        <f>F2008</f>
        <v>2</v>
      </c>
      <c r="G2009" s="16">
        <v>3</v>
      </c>
      <c r="H2009" s="16">
        <v>6</v>
      </c>
      <c r="I2009" s="3">
        <v>1.0345194220026301</v>
      </c>
      <c r="J2009" s="16">
        <f t="shared" si="105"/>
        <v>11</v>
      </c>
      <c r="K2009" s="16">
        <f t="shared" si="102"/>
        <v>1</v>
      </c>
      <c r="L2009" s="16">
        <f t="shared" si="102"/>
        <v>3</v>
      </c>
      <c r="M2009" s="16">
        <f t="shared" si="102"/>
        <v>3</v>
      </c>
      <c r="N2009" s="16">
        <f t="shared" si="99"/>
        <v>90</v>
      </c>
      <c r="O2009">
        <f>O2008</f>
        <v>0</v>
      </c>
      <c r="P2009">
        <f>P2008</f>
        <v>6</v>
      </c>
      <c r="Q2009">
        <f>Q2008</f>
        <v>1</v>
      </c>
      <c r="R2009">
        <f>R2008</f>
        <v>0.60193603299921905</v>
      </c>
      <c r="S2009">
        <f>S2008</f>
        <v>1</v>
      </c>
    </row>
    <row r="2010" spans="1:19">
      <c r="A2010" s="16">
        <f t="shared" si="103"/>
        <v>1</v>
      </c>
      <c r="B2010" s="16">
        <v>1</v>
      </c>
      <c r="C2010" s="17">
        <v>1</v>
      </c>
      <c r="D2010" s="16">
        <f t="shared" si="101"/>
        <v>1</v>
      </c>
      <c r="E2010" s="17">
        <f t="shared" si="104"/>
        <v>1</v>
      </c>
      <c r="F2010" s="16">
        <f>F2009</f>
        <v>2</v>
      </c>
      <c r="G2010" s="16">
        <v>4</v>
      </c>
      <c r="H2010" s="16">
        <v>11</v>
      </c>
      <c r="I2010" s="3">
        <v>0.96771642699968596</v>
      </c>
      <c r="J2010" s="16">
        <f t="shared" si="105"/>
        <v>11</v>
      </c>
      <c r="K2010" s="16">
        <f t="shared" si="102"/>
        <v>1</v>
      </c>
      <c r="L2010" s="16">
        <f t="shared" si="102"/>
        <v>3</v>
      </c>
      <c r="M2010" s="16">
        <f t="shared" si="102"/>
        <v>3</v>
      </c>
      <c r="N2010" s="16">
        <f t="shared" si="99"/>
        <v>90</v>
      </c>
      <c r="O2010">
        <f>O2009</f>
        <v>0</v>
      </c>
      <c r="P2010">
        <f>P2009</f>
        <v>6</v>
      </c>
      <c r="Q2010">
        <f>Q2009</f>
        <v>1</v>
      </c>
      <c r="R2010">
        <f>R2009</f>
        <v>0.60193603299921905</v>
      </c>
      <c r="S2010">
        <f>S2009</f>
        <v>1</v>
      </c>
    </row>
    <row r="2011" spans="1:19">
      <c r="A2011" s="16">
        <f t="shared" si="103"/>
        <v>1</v>
      </c>
      <c r="B2011" s="16">
        <v>1</v>
      </c>
      <c r="C2011" s="17">
        <v>1</v>
      </c>
      <c r="D2011" s="16">
        <f t="shared" si="101"/>
        <v>1</v>
      </c>
      <c r="E2011" s="17">
        <f t="shared" si="104"/>
        <v>1</v>
      </c>
      <c r="F2011" s="16">
        <f>F2010</f>
        <v>2</v>
      </c>
      <c r="G2011" s="16">
        <v>5</v>
      </c>
      <c r="H2011" s="16">
        <v>14</v>
      </c>
      <c r="I2011" s="3">
        <v>1.318129141000099</v>
      </c>
      <c r="J2011" s="16">
        <f t="shared" si="105"/>
        <v>11</v>
      </c>
      <c r="K2011" s="16">
        <f t="shared" si="102"/>
        <v>1</v>
      </c>
      <c r="L2011" s="16">
        <f t="shared" si="102"/>
        <v>3</v>
      </c>
      <c r="M2011" s="16">
        <f t="shared" si="102"/>
        <v>3</v>
      </c>
      <c r="N2011" s="16">
        <f t="shared" si="99"/>
        <v>90</v>
      </c>
      <c r="O2011">
        <f>O2010</f>
        <v>0</v>
      </c>
      <c r="P2011">
        <f>P2010</f>
        <v>6</v>
      </c>
      <c r="Q2011">
        <f>Q2010</f>
        <v>1</v>
      </c>
      <c r="R2011">
        <f>R2010</f>
        <v>0.60193603299921905</v>
      </c>
      <c r="S2011">
        <f>S2010</f>
        <v>1</v>
      </c>
    </row>
    <row r="2012" spans="1:19">
      <c r="A2012" s="16">
        <f t="shared" si="103"/>
        <v>1</v>
      </c>
      <c r="B2012" s="16">
        <v>1</v>
      </c>
      <c r="C2012" s="17">
        <v>1</v>
      </c>
      <c r="D2012" s="16">
        <f t="shared" si="101"/>
        <v>1</v>
      </c>
      <c r="E2012" s="17">
        <f t="shared" si="104"/>
        <v>1</v>
      </c>
      <c r="F2012" s="16">
        <f>F2011+1</f>
        <v>3</v>
      </c>
      <c r="G2012" s="16">
        <v>1</v>
      </c>
      <c r="H2012" s="16">
        <v>19</v>
      </c>
      <c r="I2012" s="3">
        <v>2.1522910540006688</v>
      </c>
      <c r="J2012" s="16">
        <f t="shared" si="105"/>
        <v>11</v>
      </c>
      <c r="K2012" s="16">
        <f t="shared" si="102"/>
        <v>1</v>
      </c>
      <c r="L2012" s="16">
        <f t="shared" si="102"/>
        <v>3</v>
      </c>
      <c r="M2012" s="16">
        <f t="shared" si="102"/>
        <v>3</v>
      </c>
      <c r="N2012" s="16">
        <f t="shared" si="99"/>
        <v>90</v>
      </c>
      <c r="O2012" s="3">
        <v>0</v>
      </c>
      <c r="P2012" s="3">
        <v>43</v>
      </c>
      <c r="Q2012" s="3">
        <v>1</v>
      </c>
      <c r="R2012" s="3">
        <v>0.55195655799980103</v>
      </c>
      <c r="S2012" s="3">
        <v>1</v>
      </c>
    </row>
    <row r="2013" spans="1:19">
      <c r="A2013" s="16">
        <f t="shared" si="103"/>
        <v>1</v>
      </c>
      <c r="B2013" s="16">
        <v>1</v>
      </c>
      <c r="C2013" s="17">
        <v>1</v>
      </c>
      <c r="D2013" s="16">
        <f t="shared" si="101"/>
        <v>1</v>
      </c>
      <c r="E2013" s="17">
        <f t="shared" si="104"/>
        <v>1</v>
      </c>
      <c r="F2013" s="16">
        <f>F2012</f>
        <v>3</v>
      </c>
      <c r="G2013" s="16">
        <v>2</v>
      </c>
      <c r="H2013" s="16">
        <v>6</v>
      </c>
      <c r="I2013" s="3">
        <v>0.40045216600265099</v>
      </c>
      <c r="J2013" s="16">
        <f t="shared" si="105"/>
        <v>11</v>
      </c>
      <c r="K2013" s="16">
        <f t="shared" si="102"/>
        <v>1</v>
      </c>
      <c r="L2013" s="16">
        <f t="shared" si="102"/>
        <v>3</v>
      </c>
      <c r="M2013" s="16">
        <f t="shared" si="102"/>
        <v>3</v>
      </c>
      <c r="N2013" s="16">
        <f t="shared" si="99"/>
        <v>90</v>
      </c>
      <c r="O2013">
        <f>O2012</f>
        <v>0</v>
      </c>
      <c r="P2013">
        <f>P2012</f>
        <v>43</v>
      </c>
      <c r="Q2013">
        <f>Q2012</f>
        <v>1</v>
      </c>
      <c r="R2013">
        <f>R2012</f>
        <v>0.55195655799980103</v>
      </c>
      <c r="S2013">
        <f>S2012</f>
        <v>1</v>
      </c>
    </row>
    <row r="2014" spans="1:19">
      <c r="A2014" s="16">
        <f t="shared" si="103"/>
        <v>1</v>
      </c>
      <c r="B2014" s="16">
        <v>1</v>
      </c>
      <c r="C2014" s="17">
        <v>1</v>
      </c>
      <c r="D2014" s="16">
        <f t="shared" si="101"/>
        <v>1</v>
      </c>
      <c r="E2014" s="17">
        <f t="shared" si="104"/>
        <v>1</v>
      </c>
      <c r="F2014" s="16">
        <f>F2013</f>
        <v>3</v>
      </c>
      <c r="G2014" s="16">
        <v>3</v>
      </c>
      <c r="H2014" s="16">
        <v>7</v>
      </c>
      <c r="I2014" s="3">
        <v>0.86762410899973397</v>
      </c>
      <c r="J2014" s="16">
        <f t="shared" si="105"/>
        <v>11</v>
      </c>
      <c r="K2014" s="16">
        <f t="shared" si="102"/>
        <v>1</v>
      </c>
      <c r="L2014" s="16">
        <f t="shared" si="102"/>
        <v>3</v>
      </c>
      <c r="M2014" s="16">
        <f t="shared" si="102"/>
        <v>3</v>
      </c>
      <c r="N2014" s="16">
        <f t="shared" si="99"/>
        <v>90</v>
      </c>
      <c r="O2014">
        <f>O2013</f>
        <v>0</v>
      </c>
      <c r="P2014">
        <f>P2013</f>
        <v>43</v>
      </c>
      <c r="Q2014">
        <f>Q2013</f>
        <v>1</v>
      </c>
      <c r="R2014">
        <f>R2013</f>
        <v>0.55195655799980103</v>
      </c>
      <c r="S2014">
        <f>S2013</f>
        <v>1</v>
      </c>
    </row>
    <row r="2015" spans="1:19">
      <c r="A2015" s="16">
        <f t="shared" si="103"/>
        <v>1</v>
      </c>
      <c r="B2015" s="16">
        <v>1</v>
      </c>
      <c r="C2015" s="17">
        <v>1</v>
      </c>
      <c r="D2015" s="16">
        <f t="shared" si="101"/>
        <v>1</v>
      </c>
      <c r="E2015" s="17">
        <f t="shared" si="104"/>
        <v>1</v>
      </c>
      <c r="F2015" s="16">
        <f>F2014</f>
        <v>3</v>
      </c>
      <c r="G2015" s="16">
        <v>4</v>
      </c>
      <c r="H2015" s="16">
        <v>5</v>
      </c>
      <c r="I2015" s="3">
        <v>0.41712403799829101</v>
      </c>
      <c r="J2015" s="16">
        <f t="shared" si="105"/>
        <v>11</v>
      </c>
      <c r="K2015" s="16">
        <f t="shared" si="102"/>
        <v>1</v>
      </c>
      <c r="L2015" s="16">
        <f t="shared" si="102"/>
        <v>3</v>
      </c>
      <c r="M2015" s="16">
        <f t="shared" si="102"/>
        <v>3</v>
      </c>
      <c r="N2015" s="16">
        <f t="shared" si="99"/>
        <v>90</v>
      </c>
      <c r="O2015">
        <f>O2014</f>
        <v>0</v>
      </c>
      <c r="P2015">
        <f>P2014</f>
        <v>43</v>
      </c>
      <c r="Q2015">
        <f>Q2014</f>
        <v>1</v>
      </c>
      <c r="R2015">
        <f>R2014</f>
        <v>0.55195655799980103</v>
      </c>
      <c r="S2015">
        <f>S2014</f>
        <v>1</v>
      </c>
    </row>
    <row r="2016" spans="1:19">
      <c r="A2016" s="16">
        <f t="shared" si="103"/>
        <v>1</v>
      </c>
      <c r="B2016" s="16">
        <v>1</v>
      </c>
      <c r="C2016" s="17">
        <v>1</v>
      </c>
      <c r="D2016" s="16">
        <f t="shared" si="101"/>
        <v>1</v>
      </c>
      <c r="E2016" s="17">
        <f t="shared" si="104"/>
        <v>1</v>
      </c>
      <c r="F2016" s="16">
        <f>F2015</f>
        <v>3</v>
      </c>
      <c r="G2016" s="16">
        <v>5</v>
      </c>
      <c r="H2016" s="16">
        <v>4</v>
      </c>
      <c r="I2016" s="3">
        <v>0.36707661699983801</v>
      </c>
      <c r="J2016" s="16">
        <f t="shared" si="105"/>
        <v>11</v>
      </c>
      <c r="K2016" s="16">
        <f t="shared" si="102"/>
        <v>1</v>
      </c>
      <c r="L2016" s="16">
        <f t="shared" si="102"/>
        <v>3</v>
      </c>
      <c r="M2016" s="16">
        <f t="shared" si="102"/>
        <v>3</v>
      </c>
      <c r="N2016" s="16">
        <f t="shared" si="99"/>
        <v>90</v>
      </c>
      <c r="O2016">
        <f>O2015</f>
        <v>0</v>
      </c>
      <c r="P2016">
        <f>P2015</f>
        <v>43</v>
      </c>
      <c r="Q2016">
        <f>Q2015</f>
        <v>1</v>
      </c>
      <c r="R2016">
        <f>R2015</f>
        <v>0.55195655799980103</v>
      </c>
      <c r="S2016">
        <f>S2015</f>
        <v>1</v>
      </c>
    </row>
    <row r="2017" spans="1:19">
      <c r="A2017" s="16">
        <f t="shared" si="103"/>
        <v>1</v>
      </c>
      <c r="B2017" s="16">
        <v>1</v>
      </c>
      <c r="C2017" s="17">
        <v>0</v>
      </c>
      <c r="D2017" s="16">
        <f t="shared" si="101"/>
        <v>0</v>
      </c>
      <c r="E2017" s="17">
        <f t="shared" si="104"/>
        <v>1</v>
      </c>
      <c r="F2017" s="16">
        <f>F2016+1</f>
        <v>4</v>
      </c>
      <c r="G2017" s="16">
        <v>1</v>
      </c>
      <c r="H2017" s="16">
        <v>16</v>
      </c>
      <c r="I2017" s="3">
        <v>2.052209126002706</v>
      </c>
      <c r="J2017" s="16">
        <f t="shared" si="105"/>
        <v>11</v>
      </c>
      <c r="K2017" s="16">
        <f t="shared" si="102"/>
        <v>1</v>
      </c>
      <c r="L2017" s="16">
        <f t="shared" si="102"/>
        <v>3</v>
      </c>
      <c r="M2017" s="16">
        <f t="shared" si="102"/>
        <v>3</v>
      </c>
      <c r="N2017" s="16">
        <f t="shared" si="99"/>
        <v>90</v>
      </c>
      <c r="O2017" s="3">
        <v>0</v>
      </c>
      <c r="P2017" s="3">
        <v>74</v>
      </c>
      <c r="Q2017" s="3">
        <v>1</v>
      </c>
      <c r="R2017" s="3">
        <v>0.735498193000239</v>
      </c>
      <c r="S2017" s="3">
        <v>1</v>
      </c>
    </row>
    <row r="2018" spans="1:19">
      <c r="A2018" s="16">
        <f t="shared" si="103"/>
        <v>1</v>
      </c>
      <c r="B2018" s="16">
        <v>1</v>
      </c>
      <c r="C2018" s="17">
        <v>0</v>
      </c>
      <c r="D2018" s="16">
        <f t="shared" si="101"/>
        <v>0</v>
      </c>
      <c r="E2018" s="17">
        <f t="shared" si="104"/>
        <v>1</v>
      </c>
      <c r="F2018" s="16">
        <f>F2017</f>
        <v>4</v>
      </c>
      <c r="G2018" s="16">
        <v>2</v>
      </c>
      <c r="H2018" s="16">
        <v>5</v>
      </c>
      <c r="I2018" s="3">
        <v>0.41711608799960198</v>
      </c>
      <c r="J2018" s="16">
        <f t="shared" si="105"/>
        <v>11</v>
      </c>
      <c r="K2018" s="16">
        <f t="shared" si="102"/>
        <v>1</v>
      </c>
      <c r="L2018" s="16">
        <f t="shared" si="102"/>
        <v>3</v>
      </c>
      <c r="M2018" s="16">
        <f t="shared" si="102"/>
        <v>3</v>
      </c>
      <c r="N2018" s="16">
        <f t="shared" si="99"/>
        <v>90</v>
      </c>
      <c r="O2018">
        <f>O2017</f>
        <v>0</v>
      </c>
      <c r="P2018">
        <f>P2017</f>
        <v>74</v>
      </c>
      <c r="Q2018">
        <f>Q2017</f>
        <v>1</v>
      </c>
      <c r="R2018">
        <f>R2017</f>
        <v>0.735498193000239</v>
      </c>
      <c r="S2018">
        <f>S2017</f>
        <v>1</v>
      </c>
    </row>
    <row r="2019" spans="1:19">
      <c r="A2019" s="16">
        <f t="shared" si="103"/>
        <v>1</v>
      </c>
      <c r="B2019" s="16">
        <v>1</v>
      </c>
      <c r="C2019" s="17">
        <v>0</v>
      </c>
      <c r="D2019" s="16">
        <f t="shared" si="101"/>
        <v>0</v>
      </c>
      <c r="E2019" s="17">
        <f t="shared" si="104"/>
        <v>1</v>
      </c>
      <c r="F2019" s="16">
        <f>F2018</f>
        <v>4</v>
      </c>
      <c r="G2019" s="16">
        <v>3</v>
      </c>
      <c r="H2019" s="16">
        <v>8</v>
      </c>
      <c r="I2019" s="3">
        <v>0.70077412200043798</v>
      </c>
      <c r="J2019" s="16">
        <f t="shared" si="105"/>
        <v>11</v>
      </c>
      <c r="K2019" s="16">
        <f t="shared" si="105"/>
        <v>1</v>
      </c>
      <c r="L2019" s="16">
        <f t="shared" si="105"/>
        <v>3</v>
      </c>
      <c r="M2019" s="16">
        <f t="shared" si="105"/>
        <v>3</v>
      </c>
      <c r="N2019" s="16">
        <f t="shared" si="99"/>
        <v>90</v>
      </c>
      <c r="O2019">
        <f>O2018</f>
        <v>0</v>
      </c>
      <c r="P2019">
        <f>P2018</f>
        <v>74</v>
      </c>
      <c r="Q2019">
        <f>Q2018</f>
        <v>1</v>
      </c>
      <c r="R2019">
        <f>R2018</f>
        <v>0.735498193000239</v>
      </c>
      <c r="S2019">
        <f>S2018</f>
        <v>1</v>
      </c>
    </row>
    <row r="2020" spans="1:19">
      <c r="A2020" s="16">
        <f t="shared" si="103"/>
        <v>1</v>
      </c>
      <c r="B2020" s="16">
        <v>1</v>
      </c>
      <c r="C2020" s="17">
        <v>0</v>
      </c>
      <c r="D2020" s="16">
        <f t="shared" si="101"/>
        <v>0</v>
      </c>
      <c r="E2020" s="17">
        <f t="shared" si="104"/>
        <v>1</v>
      </c>
      <c r="F2020" s="16">
        <f>F2019</f>
        <v>4</v>
      </c>
      <c r="G2020" s="16">
        <v>4</v>
      </c>
      <c r="H2020" s="16">
        <v>4</v>
      </c>
      <c r="I2020" s="3">
        <v>0.76751196599798199</v>
      </c>
      <c r="J2020" s="16">
        <f t="shared" si="105"/>
        <v>11</v>
      </c>
      <c r="K2020" s="16">
        <f t="shared" si="105"/>
        <v>1</v>
      </c>
      <c r="L2020" s="16">
        <f t="shared" si="105"/>
        <v>3</v>
      </c>
      <c r="M2020" s="16">
        <f t="shared" si="105"/>
        <v>3</v>
      </c>
      <c r="N2020" s="16">
        <f t="shared" si="99"/>
        <v>90</v>
      </c>
      <c r="O2020">
        <f>O2019</f>
        <v>0</v>
      </c>
      <c r="P2020">
        <f>P2019</f>
        <v>74</v>
      </c>
      <c r="Q2020">
        <f>Q2019</f>
        <v>1</v>
      </c>
      <c r="R2020">
        <f>R2019</f>
        <v>0.735498193000239</v>
      </c>
      <c r="S2020">
        <f>S2019</f>
        <v>1</v>
      </c>
    </row>
    <row r="2021" spans="1:19">
      <c r="A2021" s="16">
        <f t="shared" si="103"/>
        <v>1</v>
      </c>
      <c r="B2021" s="16">
        <v>1</v>
      </c>
      <c r="C2021" s="17">
        <v>0</v>
      </c>
      <c r="D2021" s="16">
        <f t="shared" si="101"/>
        <v>0</v>
      </c>
      <c r="E2021" s="17">
        <f t="shared" si="104"/>
        <v>1</v>
      </c>
      <c r="F2021" s="16">
        <f>F2020</f>
        <v>4</v>
      </c>
      <c r="G2021" s="16">
        <v>5</v>
      </c>
      <c r="H2021" s="16">
        <v>11</v>
      </c>
      <c r="I2021" s="3">
        <v>1.1178966970001039</v>
      </c>
      <c r="J2021" s="16">
        <f t="shared" si="105"/>
        <v>11</v>
      </c>
      <c r="K2021" s="16">
        <f t="shared" si="105"/>
        <v>1</v>
      </c>
      <c r="L2021" s="16">
        <f t="shared" si="105"/>
        <v>3</v>
      </c>
      <c r="M2021" s="16">
        <f t="shared" si="105"/>
        <v>3</v>
      </c>
      <c r="N2021" s="16">
        <f t="shared" si="99"/>
        <v>90</v>
      </c>
      <c r="O2021">
        <f>O2020</f>
        <v>0</v>
      </c>
      <c r="P2021">
        <f>P2020</f>
        <v>74</v>
      </c>
      <c r="Q2021">
        <f>Q2020</f>
        <v>1</v>
      </c>
      <c r="R2021">
        <f>R2020</f>
        <v>0.735498193000239</v>
      </c>
      <c r="S2021">
        <f>S2020</f>
        <v>1</v>
      </c>
    </row>
    <row r="2022" spans="1:19">
      <c r="A2022" s="16">
        <f t="shared" si="103"/>
        <v>1</v>
      </c>
      <c r="B2022" s="16">
        <v>1</v>
      </c>
      <c r="C2022" s="17">
        <v>0</v>
      </c>
      <c r="D2022" s="16">
        <f t="shared" si="101"/>
        <v>0</v>
      </c>
      <c r="E2022" s="17">
        <f t="shared" si="104"/>
        <v>1</v>
      </c>
      <c r="F2022" s="16">
        <f>F2021+1</f>
        <v>5</v>
      </c>
      <c r="G2022" s="16">
        <v>1</v>
      </c>
      <c r="H2022" s="16">
        <v>10</v>
      </c>
      <c r="I2022" s="3">
        <v>1.1345112779999891</v>
      </c>
      <c r="J2022" s="16">
        <f t="shared" si="105"/>
        <v>11</v>
      </c>
      <c r="K2022" s="16">
        <f t="shared" si="105"/>
        <v>1</v>
      </c>
      <c r="L2022" s="16">
        <f t="shared" si="105"/>
        <v>3</v>
      </c>
      <c r="M2022" s="16">
        <f t="shared" si="105"/>
        <v>3</v>
      </c>
      <c r="N2022" s="16">
        <f t="shared" si="99"/>
        <v>90</v>
      </c>
      <c r="O2022" s="3">
        <v>0</v>
      </c>
      <c r="P2022" s="3">
        <v>58</v>
      </c>
      <c r="Q2022" s="3">
        <v>1</v>
      </c>
      <c r="R2022" s="3">
        <v>0.418425451000075</v>
      </c>
      <c r="S2022" s="3">
        <v>0</v>
      </c>
    </row>
    <row r="2023" spans="1:19">
      <c r="A2023" s="16">
        <f t="shared" si="103"/>
        <v>1</v>
      </c>
      <c r="B2023" s="16">
        <v>1</v>
      </c>
      <c r="C2023" s="17">
        <v>0</v>
      </c>
      <c r="D2023" s="16">
        <f t="shared" si="101"/>
        <v>0</v>
      </c>
      <c r="E2023" s="17">
        <f t="shared" si="104"/>
        <v>1</v>
      </c>
      <c r="F2023" s="16">
        <f>F2022</f>
        <v>5</v>
      </c>
      <c r="G2023" s="16">
        <v>2</v>
      </c>
      <c r="H2023" s="16">
        <v>8</v>
      </c>
      <c r="I2023" s="3">
        <v>0.35038908199931001</v>
      </c>
      <c r="J2023" s="16">
        <f t="shared" si="105"/>
        <v>11</v>
      </c>
      <c r="K2023" s="16">
        <f t="shared" si="105"/>
        <v>1</v>
      </c>
      <c r="L2023" s="16">
        <f t="shared" si="105"/>
        <v>3</v>
      </c>
      <c r="M2023" s="16">
        <f t="shared" si="105"/>
        <v>3</v>
      </c>
      <c r="N2023" s="16">
        <f t="shared" si="99"/>
        <v>90</v>
      </c>
      <c r="O2023">
        <f>O2022</f>
        <v>0</v>
      </c>
      <c r="P2023">
        <f>P2022</f>
        <v>58</v>
      </c>
      <c r="Q2023">
        <f>Q2022</f>
        <v>1</v>
      </c>
      <c r="R2023">
        <f>R2022</f>
        <v>0.418425451000075</v>
      </c>
      <c r="S2023">
        <f>S2022</f>
        <v>0</v>
      </c>
    </row>
    <row r="2024" spans="1:19">
      <c r="A2024" s="16">
        <f t="shared" si="103"/>
        <v>1</v>
      </c>
      <c r="B2024" s="16">
        <v>1</v>
      </c>
      <c r="C2024" s="17">
        <v>0</v>
      </c>
      <c r="D2024" s="16">
        <f t="shared" si="101"/>
        <v>0</v>
      </c>
      <c r="E2024" s="17">
        <f t="shared" si="104"/>
        <v>1</v>
      </c>
      <c r="F2024" s="16">
        <f>F2023</f>
        <v>5</v>
      </c>
      <c r="G2024" s="16">
        <v>3</v>
      </c>
      <c r="H2024" s="16">
        <v>6</v>
      </c>
      <c r="I2024" s="3">
        <v>0.76751456000056306</v>
      </c>
      <c r="J2024" s="16">
        <f t="shared" si="105"/>
        <v>11</v>
      </c>
      <c r="K2024" s="16">
        <f t="shared" si="105"/>
        <v>1</v>
      </c>
      <c r="L2024" s="16">
        <f t="shared" si="105"/>
        <v>3</v>
      </c>
      <c r="M2024" s="16">
        <f t="shared" si="105"/>
        <v>3</v>
      </c>
      <c r="N2024" s="16">
        <f t="shared" si="99"/>
        <v>90</v>
      </c>
      <c r="O2024">
        <f>O2023</f>
        <v>0</v>
      </c>
      <c r="P2024">
        <f>P2023</f>
        <v>58</v>
      </c>
      <c r="Q2024">
        <f>Q2023</f>
        <v>1</v>
      </c>
      <c r="R2024">
        <f>R2023</f>
        <v>0.418425451000075</v>
      </c>
      <c r="S2024">
        <f>S2023</f>
        <v>0</v>
      </c>
    </row>
    <row r="2025" spans="1:19">
      <c r="A2025" s="16">
        <f t="shared" si="103"/>
        <v>1</v>
      </c>
      <c r="B2025" s="16">
        <v>1</v>
      </c>
      <c r="C2025" s="17">
        <v>0</v>
      </c>
      <c r="D2025" s="16">
        <f t="shared" si="101"/>
        <v>0</v>
      </c>
      <c r="E2025" s="17">
        <f t="shared" si="104"/>
        <v>1</v>
      </c>
      <c r="F2025" s="16">
        <f>F2024</f>
        <v>5</v>
      </c>
      <c r="G2025" s="16">
        <v>4</v>
      </c>
      <c r="H2025" s="16">
        <v>8</v>
      </c>
      <c r="I2025" s="3">
        <v>0.71745097199891394</v>
      </c>
      <c r="J2025" s="16">
        <f t="shared" si="105"/>
        <v>11</v>
      </c>
      <c r="K2025" s="16">
        <f t="shared" si="105"/>
        <v>1</v>
      </c>
      <c r="L2025" s="16">
        <f t="shared" si="105"/>
        <v>3</v>
      </c>
      <c r="M2025" s="16">
        <f t="shared" si="105"/>
        <v>3</v>
      </c>
      <c r="N2025" s="16">
        <f t="shared" si="99"/>
        <v>90</v>
      </c>
      <c r="O2025">
        <f>O2024</f>
        <v>0</v>
      </c>
      <c r="P2025">
        <f>P2024</f>
        <v>58</v>
      </c>
      <c r="Q2025">
        <f>Q2024</f>
        <v>1</v>
      </c>
      <c r="R2025">
        <f>R2024</f>
        <v>0.418425451000075</v>
      </c>
      <c r="S2025">
        <f>S2024</f>
        <v>0</v>
      </c>
    </row>
    <row r="2026" spans="1:19">
      <c r="A2026" s="16">
        <f t="shared" si="103"/>
        <v>1</v>
      </c>
      <c r="B2026" s="16">
        <v>1</v>
      </c>
      <c r="C2026" s="17">
        <v>0</v>
      </c>
      <c r="D2026" s="16">
        <f t="shared" si="101"/>
        <v>0</v>
      </c>
      <c r="E2026" s="17">
        <f t="shared" si="104"/>
        <v>1</v>
      </c>
      <c r="F2026" s="16">
        <f>F2025</f>
        <v>5</v>
      </c>
      <c r="G2026" s="16">
        <v>5</v>
      </c>
      <c r="H2026" s="16">
        <v>7</v>
      </c>
      <c r="I2026" s="3">
        <v>0.38375962400095798</v>
      </c>
      <c r="J2026" s="16">
        <f t="shared" si="105"/>
        <v>11</v>
      </c>
      <c r="K2026" s="16">
        <f t="shared" si="105"/>
        <v>1</v>
      </c>
      <c r="L2026" s="16">
        <f t="shared" si="105"/>
        <v>3</v>
      </c>
      <c r="M2026" s="16">
        <f t="shared" si="105"/>
        <v>3</v>
      </c>
      <c r="N2026" s="16">
        <f t="shared" si="99"/>
        <v>90</v>
      </c>
      <c r="O2026">
        <f>O2025</f>
        <v>0</v>
      </c>
      <c r="P2026">
        <f>P2025</f>
        <v>58</v>
      </c>
      <c r="Q2026">
        <f>Q2025</f>
        <v>1</v>
      </c>
      <c r="R2026">
        <f>R2025</f>
        <v>0.418425451000075</v>
      </c>
      <c r="S2026">
        <f>S2025</f>
        <v>0</v>
      </c>
    </row>
    <row r="2027" spans="1:19">
      <c r="A2027" s="16">
        <f t="shared" si="103"/>
        <v>1</v>
      </c>
      <c r="B2027" s="16">
        <v>1</v>
      </c>
      <c r="C2027" s="17">
        <v>1</v>
      </c>
      <c r="D2027" s="16">
        <f t="shared" si="101"/>
        <v>1</v>
      </c>
      <c r="E2027" s="17">
        <f t="shared" si="104"/>
        <v>1</v>
      </c>
      <c r="F2027" s="16">
        <f>F2026+1</f>
        <v>6</v>
      </c>
      <c r="G2027" s="16">
        <v>1</v>
      </c>
      <c r="H2027" s="16">
        <v>10</v>
      </c>
      <c r="I2027" s="3">
        <v>1.201242190996707</v>
      </c>
      <c r="J2027" s="16">
        <f t="shared" si="105"/>
        <v>11</v>
      </c>
      <c r="K2027" s="16">
        <f t="shared" si="105"/>
        <v>1</v>
      </c>
      <c r="L2027" s="16">
        <f t="shared" si="105"/>
        <v>3</v>
      </c>
      <c r="M2027" s="16">
        <f t="shared" si="105"/>
        <v>3</v>
      </c>
      <c r="N2027" s="16">
        <f t="shared" si="99"/>
        <v>90</v>
      </c>
      <c r="O2027" s="3">
        <v>0</v>
      </c>
      <c r="P2027" s="3">
        <v>9</v>
      </c>
      <c r="Q2027" s="3">
        <v>1</v>
      </c>
      <c r="R2027" s="3">
        <v>0.46835934000046098</v>
      </c>
      <c r="S2027" s="3">
        <v>1</v>
      </c>
    </row>
    <row r="2028" spans="1:19">
      <c r="A2028" s="16">
        <f t="shared" si="103"/>
        <v>1</v>
      </c>
      <c r="B2028" s="16">
        <v>1</v>
      </c>
      <c r="C2028" s="17">
        <v>1</v>
      </c>
      <c r="D2028" s="16">
        <f t="shared" si="101"/>
        <v>1</v>
      </c>
      <c r="E2028" s="17">
        <f t="shared" si="104"/>
        <v>1</v>
      </c>
      <c r="F2028" s="16">
        <f>F2027</f>
        <v>6</v>
      </c>
      <c r="G2028" s="16">
        <v>2</v>
      </c>
      <c r="H2028" s="16">
        <v>8</v>
      </c>
      <c r="I2028" s="3">
        <v>0.36707748400294798</v>
      </c>
      <c r="J2028" s="16">
        <f t="shared" si="105"/>
        <v>11</v>
      </c>
      <c r="K2028" s="16">
        <f t="shared" si="105"/>
        <v>1</v>
      </c>
      <c r="L2028" s="16">
        <f t="shared" si="105"/>
        <v>3</v>
      </c>
      <c r="M2028" s="16">
        <f t="shared" si="105"/>
        <v>3</v>
      </c>
      <c r="N2028" s="16">
        <f t="shared" si="99"/>
        <v>90</v>
      </c>
      <c r="O2028">
        <f>O2027</f>
        <v>0</v>
      </c>
      <c r="P2028">
        <f>P2027</f>
        <v>9</v>
      </c>
      <c r="Q2028">
        <f>Q2027</f>
        <v>1</v>
      </c>
      <c r="R2028">
        <f>R2027</f>
        <v>0.46835934000046098</v>
      </c>
      <c r="S2028">
        <f>S2027</f>
        <v>1</v>
      </c>
    </row>
    <row r="2029" spans="1:19">
      <c r="A2029" s="16">
        <f t="shared" si="103"/>
        <v>1</v>
      </c>
      <c r="B2029" s="16">
        <v>1</v>
      </c>
      <c r="C2029" s="17">
        <v>1</v>
      </c>
      <c r="D2029" s="16">
        <f t="shared" si="101"/>
        <v>1</v>
      </c>
      <c r="E2029" s="17">
        <f t="shared" si="104"/>
        <v>1</v>
      </c>
      <c r="F2029" s="16">
        <f>F2028</f>
        <v>6</v>
      </c>
      <c r="G2029" s="16">
        <v>3</v>
      </c>
      <c r="H2029" s="16">
        <v>10</v>
      </c>
      <c r="I2029" s="3">
        <v>0.91768017999856899</v>
      </c>
      <c r="J2029" s="16">
        <f t="shared" si="105"/>
        <v>11</v>
      </c>
      <c r="K2029" s="16">
        <f t="shared" si="105"/>
        <v>1</v>
      </c>
      <c r="L2029" s="16">
        <f t="shared" si="105"/>
        <v>3</v>
      </c>
      <c r="M2029" s="16">
        <f t="shared" si="105"/>
        <v>3</v>
      </c>
      <c r="N2029" s="16">
        <f t="shared" si="99"/>
        <v>90</v>
      </c>
      <c r="O2029">
        <f>O2028</f>
        <v>0</v>
      </c>
      <c r="P2029">
        <f>P2028</f>
        <v>9</v>
      </c>
      <c r="Q2029">
        <f>Q2028</f>
        <v>1</v>
      </c>
      <c r="R2029">
        <f>R2028</f>
        <v>0.46835934000046098</v>
      </c>
      <c r="S2029">
        <f>S2028</f>
        <v>1</v>
      </c>
    </row>
    <row r="2030" spans="1:19">
      <c r="A2030" s="16">
        <f t="shared" si="103"/>
        <v>1</v>
      </c>
      <c r="B2030" s="16">
        <v>1</v>
      </c>
      <c r="C2030" s="17">
        <v>1</v>
      </c>
      <c r="D2030" s="16">
        <f t="shared" si="101"/>
        <v>1</v>
      </c>
      <c r="E2030" s="17">
        <f t="shared" si="104"/>
        <v>1</v>
      </c>
      <c r="F2030" s="16">
        <f>F2029</f>
        <v>6</v>
      </c>
      <c r="G2030" s="16">
        <v>4</v>
      </c>
      <c r="H2030" s="16">
        <v>5</v>
      </c>
      <c r="I2030" s="3">
        <v>0.95106342700091706</v>
      </c>
      <c r="J2030" s="16">
        <f t="shared" si="105"/>
        <v>11</v>
      </c>
      <c r="K2030" s="16">
        <f t="shared" si="105"/>
        <v>1</v>
      </c>
      <c r="L2030" s="16">
        <f t="shared" si="105"/>
        <v>3</v>
      </c>
      <c r="M2030" s="16">
        <f t="shared" si="105"/>
        <v>3</v>
      </c>
      <c r="N2030" s="16">
        <f t="shared" si="99"/>
        <v>90</v>
      </c>
      <c r="O2030">
        <f>O2029</f>
        <v>0</v>
      </c>
      <c r="P2030">
        <f>P2029</f>
        <v>9</v>
      </c>
      <c r="Q2030">
        <f>Q2029</f>
        <v>1</v>
      </c>
      <c r="R2030">
        <f>R2029</f>
        <v>0.46835934000046098</v>
      </c>
      <c r="S2030">
        <f>S2029</f>
        <v>1</v>
      </c>
    </row>
    <row r="2031" spans="1:19">
      <c r="A2031" s="16">
        <f t="shared" si="103"/>
        <v>1</v>
      </c>
      <c r="B2031" s="16">
        <v>1</v>
      </c>
      <c r="C2031" s="17">
        <v>1</v>
      </c>
      <c r="D2031" s="16">
        <f t="shared" si="101"/>
        <v>1</v>
      </c>
      <c r="E2031" s="17">
        <f t="shared" si="104"/>
        <v>1</v>
      </c>
      <c r="F2031" s="16">
        <f>F2030</f>
        <v>6</v>
      </c>
      <c r="G2031" s="16">
        <v>5</v>
      </c>
      <c r="H2031" s="16">
        <v>11</v>
      </c>
      <c r="I2031" s="3">
        <v>0.83403017499949694</v>
      </c>
      <c r="J2031" s="16">
        <f t="shared" si="105"/>
        <v>11</v>
      </c>
      <c r="K2031" s="16">
        <f t="shared" si="105"/>
        <v>1</v>
      </c>
      <c r="L2031" s="16">
        <f t="shared" si="105"/>
        <v>3</v>
      </c>
      <c r="M2031" s="16">
        <f t="shared" si="105"/>
        <v>3</v>
      </c>
      <c r="N2031" s="16">
        <f t="shared" si="99"/>
        <v>90</v>
      </c>
      <c r="O2031">
        <f>O2030</f>
        <v>0</v>
      </c>
      <c r="P2031">
        <f>P2030</f>
        <v>9</v>
      </c>
      <c r="Q2031">
        <f>Q2030</f>
        <v>1</v>
      </c>
      <c r="R2031">
        <f>R2030</f>
        <v>0.46835934000046098</v>
      </c>
      <c r="S2031">
        <f>S2030</f>
        <v>1</v>
      </c>
    </row>
    <row r="2032" spans="1:19">
      <c r="A2032" s="16">
        <f t="shared" si="103"/>
        <v>1</v>
      </c>
      <c r="B2032" s="16">
        <v>1</v>
      </c>
      <c r="C2032" s="17">
        <v>1</v>
      </c>
      <c r="D2032" s="16">
        <f t="shared" si="101"/>
        <v>1</v>
      </c>
      <c r="E2032" s="17">
        <f t="shared" si="104"/>
        <v>1</v>
      </c>
      <c r="F2032" s="16">
        <f>F2031+1</f>
        <v>7</v>
      </c>
      <c r="G2032" s="16">
        <v>1</v>
      </c>
      <c r="H2032" s="16">
        <v>15</v>
      </c>
      <c r="I2032" s="3">
        <v>1.267989094998482</v>
      </c>
      <c r="J2032" s="16">
        <f t="shared" si="105"/>
        <v>11</v>
      </c>
      <c r="K2032" s="16">
        <f t="shared" si="105"/>
        <v>1</v>
      </c>
      <c r="L2032" s="16">
        <f t="shared" si="105"/>
        <v>3</v>
      </c>
      <c r="M2032" s="16">
        <f t="shared" si="105"/>
        <v>3</v>
      </c>
      <c r="N2032" s="16">
        <f t="shared" si="99"/>
        <v>90</v>
      </c>
      <c r="O2032" s="3">
        <v>0</v>
      </c>
      <c r="P2032" s="3">
        <v>37</v>
      </c>
      <c r="Q2032" s="3">
        <v>1</v>
      </c>
      <c r="R2032" s="3">
        <v>0.61870665000242298</v>
      </c>
      <c r="S2032" s="3">
        <v>1</v>
      </c>
    </row>
    <row r="2033" spans="1:19">
      <c r="A2033" s="16">
        <f t="shared" si="103"/>
        <v>1</v>
      </c>
      <c r="B2033" s="16">
        <v>1</v>
      </c>
      <c r="C2033" s="17">
        <v>1</v>
      </c>
      <c r="D2033" s="16">
        <f t="shared" si="101"/>
        <v>1</v>
      </c>
      <c r="E2033" s="17">
        <f t="shared" si="104"/>
        <v>1</v>
      </c>
      <c r="F2033" s="16">
        <f>F2032</f>
        <v>7</v>
      </c>
      <c r="G2033" s="16">
        <v>2</v>
      </c>
      <c r="H2033" s="16">
        <v>4</v>
      </c>
      <c r="I2033" s="3">
        <v>0.35038432800138197</v>
      </c>
      <c r="J2033" s="16">
        <f t="shared" si="105"/>
        <v>11</v>
      </c>
      <c r="K2033" s="16">
        <f t="shared" si="105"/>
        <v>1</v>
      </c>
      <c r="L2033" s="16">
        <f t="shared" si="105"/>
        <v>3</v>
      </c>
      <c r="M2033" s="16">
        <f t="shared" si="105"/>
        <v>3</v>
      </c>
      <c r="N2033" s="16">
        <f t="shared" si="99"/>
        <v>90</v>
      </c>
      <c r="O2033">
        <f>O2032</f>
        <v>0</v>
      </c>
      <c r="P2033">
        <f>P2032</f>
        <v>37</v>
      </c>
      <c r="Q2033">
        <f>Q2032</f>
        <v>1</v>
      </c>
      <c r="R2033">
        <f>R2032</f>
        <v>0.61870665000242298</v>
      </c>
      <c r="S2033">
        <f>S2032</f>
        <v>1</v>
      </c>
    </row>
    <row r="2034" spans="1:19">
      <c r="A2034" s="16">
        <f t="shared" si="103"/>
        <v>1</v>
      </c>
      <c r="B2034" s="16">
        <v>1</v>
      </c>
      <c r="C2034" s="17">
        <v>1</v>
      </c>
      <c r="D2034" s="16">
        <f t="shared" si="101"/>
        <v>1</v>
      </c>
      <c r="E2034" s="17">
        <f t="shared" si="104"/>
        <v>1</v>
      </c>
      <c r="F2034" s="16">
        <f>F2033</f>
        <v>7</v>
      </c>
      <c r="G2034" s="16">
        <v>3</v>
      </c>
      <c r="H2034" s="16">
        <v>15</v>
      </c>
      <c r="I2034" s="3">
        <v>1.15127303599729</v>
      </c>
      <c r="J2034" s="16">
        <f t="shared" si="105"/>
        <v>11</v>
      </c>
      <c r="K2034" s="16">
        <f t="shared" si="105"/>
        <v>1</v>
      </c>
      <c r="L2034" s="16">
        <f t="shared" si="105"/>
        <v>3</v>
      </c>
      <c r="M2034" s="16">
        <f t="shared" si="105"/>
        <v>3</v>
      </c>
      <c r="N2034" s="16">
        <f t="shared" si="99"/>
        <v>90</v>
      </c>
      <c r="O2034">
        <f>O2033</f>
        <v>0</v>
      </c>
      <c r="P2034">
        <f>P2033</f>
        <v>37</v>
      </c>
      <c r="Q2034">
        <f>Q2033</f>
        <v>1</v>
      </c>
      <c r="R2034">
        <f>R2033</f>
        <v>0.61870665000242298</v>
      </c>
      <c r="S2034">
        <f>S2033</f>
        <v>1</v>
      </c>
    </row>
    <row r="2035" spans="1:19">
      <c r="A2035" s="16">
        <f t="shared" si="103"/>
        <v>1</v>
      </c>
      <c r="B2035" s="16">
        <v>1</v>
      </c>
      <c r="C2035" s="17">
        <v>1</v>
      </c>
      <c r="D2035" s="16">
        <f t="shared" si="101"/>
        <v>1</v>
      </c>
      <c r="E2035" s="17">
        <f t="shared" si="104"/>
        <v>1</v>
      </c>
      <c r="F2035" s="16">
        <f>F2034</f>
        <v>7</v>
      </c>
      <c r="G2035" s="16">
        <v>4</v>
      </c>
      <c r="H2035" s="16">
        <v>8</v>
      </c>
      <c r="I2035" s="3">
        <v>0.78418845300257001</v>
      </c>
      <c r="J2035" s="16">
        <f t="shared" si="105"/>
        <v>11</v>
      </c>
      <c r="K2035" s="16">
        <f t="shared" si="105"/>
        <v>1</v>
      </c>
      <c r="L2035" s="16">
        <f t="shared" si="105"/>
        <v>3</v>
      </c>
      <c r="M2035" s="16">
        <f t="shared" si="105"/>
        <v>3</v>
      </c>
      <c r="N2035" s="16">
        <f t="shared" si="99"/>
        <v>90</v>
      </c>
      <c r="O2035">
        <f>O2034</f>
        <v>0</v>
      </c>
      <c r="P2035">
        <f>P2034</f>
        <v>37</v>
      </c>
      <c r="Q2035">
        <f>Q2034</f>
        <v>1</v>
      </c>
      <c r="R2035">
        <f>R2034</f>
        <v>0.61870665000242298</v>
      </c>
      <c r="S2035">
        <f>S2034</f>
        <v>1</v>
      </c>
    </row>
    <row r="2036" spans="1:19">
      <c r="A2036" s="16">
        <f t="shared" si="103"/>
        <v>1</v>
      </c>
      <c r="B2036" s="16">
        <v>1</v>
      </c>
      <c r="C2036" s="17">
        <v>1</v>
      </c>
      <c r="D2036" s="16">
        <f t="shared" si="101"/>
        <v>1</v>
      </c>
      <c r="E2036" s="17">
        <f t="shared" si="104"/>
        <v>1</v>
      </c>
      <c r="F2036" s="16">
        <f>F2035</f>
        <v>7</v>
      </c>
      <c r="G2036" s="16">
        <v>5</v>
      </c>
      <c r="H2036" s="16">
        <v>5</v>
      </c>
      <c r="I2036" s="3">
        <v>1.0344905790007031</v>
      </c>
      <c r="J2036" s="16">
        <f t="shared" si="105"/>
        <v>11</v>
      </c>
      <c r="K2036" s="16">
        <f t="shared" si="105"/>
        <v>1</v>
      </c>
      <c r="L2036" s="16">
        <f t="shared" si="105"/>
        <v>3</v>
      </c>
      <c r="M2036" s="16">
        <f t="shared" si="105"/>
        <v>3</v>
      </c>
      <c r="N2036" s="16">
        <f t="shared" si="99"/>
        <v>90</v>
      </c>
      <c r="O2036">
        <f>O2035</f>
        <v>0</v>
      </c>
      <c r="P2036">
        <f>P2035</f>
        <v>37</v>
      </c>
      <c r="Q2036">
        <f>Q2035</f>
        <v>1</v>
      </c>
      <c r="R2036">
        <f>R2035</f>
        <v>0.61870665000242298</v>
      </c>
      <c r="S2036">
        <f>S2035</f>
        <v>1</v>
      </c>
    </row>
    <row r="2037" spans="1:19">
      <c r="A2037" s="16">
        <f t="shared" si="103"/>
        <v>1</v>
      </c>
      <c r="B2037" s="16">
        <v>1</v>
      </c>
      <c r="C2037" s="17">
        <v>0</v>
      </c>
      <c r="D2037" s="16">
        <f t="shared" si="101"/>
        <v>0</v>
      </c>
      <c r="E2037" s="17">
        <f t="shared" si="104"/>
        <v>1</v>
      </c>
      <c r="F2037" s="16">
        <f>F2036+1</f>
        <v>8</v>
      </c>
      <c r="G2037" s="16">
        <v>1</v>
      </c>
      <c r="H2037" s="16">
        <v>13</v>
      </c>
      <c r="I2037" s="3">
        <v>1.3680190049999499</v>
      </c>
      <c r="J2037" s="16">
        <f t="shared" si="105"/>
        <v>11</v>
      </c>
      <c r="K2037" s="16">
        <f t="shared" si="105"/>
        <v>1</v>
      </c>
      <c r="L2037" s="16">
        <f t="shared" si="105"/>
        <v>3</v>
      </c>
      <c r="M2037" s="16">
        <f t="shared" si="105"/>
        <v>3</v>
      </c>
      <c r="N2037" s="16">
        <f t="shared" si="99"/>
        <v>90</v>
      </c>
      <c r="O2037" s="3">
        <v>0</v>
      </c>
      <c r="P2037" s="3">
        <v>30</v>
      </c>
      <c r="Q2037" s="3">
        <v>1</v>
      </c>
      <c r="R2037" s="3">
        <v>0.43523779699899001</v>
      </c>
      <c r="S2037" s="3">
        <v>1</v>
      </c>
    </row>
    <row r="2038" spans="1:19">
      <c r="A2038" s="16">
        <f t="shared" si="103"/>
        <v>1</v>
      </c>
      <c r="B2038" s="16">
        <v>1</v>
      </c>
      <c r="C2038" s="17">
        <v>0</v>
      </c>
      <c r="D2038" s="16">
        <f t="shared" si="101"/>
        <v>0</v>
      </c>
      <c r="E2038" s="17">
        <f t="shared" si="104"/>
        <v>1</v>
      </c>
      <c r="F2038" s="16">
        <f>F2037</f>
        <v>8</v>
      </c>
      <c r="G2038" s="16">
        <v>2</v>
      </c>
      <c r="H2038" s="16">
        <v>6</v>
      </c>
      <c r="I2038" s="3">
        <v>0.41715040099734302</v>
      </c>
      <c r="J2038" s="16">
        <f t="shared" si="105"/>
        <v>11</v>
      </c>
      <c r="K2038" s="16">
        <f t="shared" si="105"/>
        <v>1</v>
      </c>
      <c r="L2038" s="16">
        <f t="shared" si="105"/>
        <v>3</v>
      </c>
      <c r="M2038" s="16">
        <f t="shared" si="105"/>
        <v>3</v>
      </c>
      <c r="N2038" s="16">
        <f t="shared" si="105"/>
        <v>90</v>
      </c>
      <c r="O2038">
        <f>O2037</f>
        <v>0</v>
      </c>
      <c r="P2038">
        <f>P2037</f>
        <v>30</v>
      </c>
      <c r="Q2038">
        <f>Q2037</f>
        <v>1</v>
      </c>
      <c r="R2038">
        <f>R2037</f>
        <v>0.43523779699899001</v>
      </c>
      <c r="S2038">
        <f>S2037</f>
        <v>1</v>
      </c>
    </row>
    <row r="2039" spans="1:19">
      <c r="A2039" s="16">
        <f t="shared" si="103"/>
        <v>1</v>
      </c>
      <c r="B2039" s="16">
        <v>1</v>
      </c>
      <c r="C2039" s="17">
        <v>0</v>
      </c>
      <c r="D2039" s="16">
        <f t="shared" si="101"/>
        <v>0</v>
      </c>
      <c r="E2039" s="17">
        <f t="shared" si="104"/>
        <v>1</v>
      </c>
      <c r="F2039" s="16">
        <f>F2038</f>
        <v>8</v>
      </c>
      <c r="G2039" s="16">
        <v>3</v>
      </c>
      <c r="H2039" s="16">
        <v>6</v>
      </c>
      <c r="I2039" s="3">
        <v>1.0010750820001699</v>
      </c>
      <c r="J2039" s="16">
        <f t="shared" si="105"/>
        <v>11</v>
      </c>
      <c r="K2039" s="16">
        <f t="shared" si="105"/>
        <v>1</v>
      </c>
      <c r="L2039" s="16">
        <f t="shared" si="105"/>
        <v>3</v>
      </c>
      <c r="M2039" s="16">
        <f t="shared" si="105"/>
        <v>3</v>
      </c>
      <c r="N2039" s="16">
        <f t="shared" si="105"/>
        <v>90</v>
      </c>
      <c r="O2039">
        <f>O2038</f>
        <v>0</v>
      </c>
      <c r="P2039">
        <f>P2038</f>
        <v>30</v>
      </c>
      <c r="Q2039">
        <f>Q2038</f>
        <v>1</v>
      </c>
      <c r="R2039">
        <f>R2038</f>
        <v>0.43523779699899001</v>
      </c>
      <c r="S2039">
        <f>S2038</f>
        <v>1</v>
      </c>
    </row>
    <row r="2040" spans="1:19">
      <c r="A2040" s="16">
        <f t="shared" si="103"/>
        <v>1</v>
      </c>
      <c r="B2040" s="16">
        <v>1</v>
      </c>
      <c r="C2040" s="17">
        <v>0</v>
      </c>
      <c r="D2040" s="16">
        <f t="shared" si="101"/>
        <v>0</v>
      </c>
      <c r="E2040" s="17">
        <f t="shared" si="104"/>
        <v>1</v>
      </c>
      <c r="F2040" s="16">
        <f>F2039</f>
        <v>8</v>
      </c>
      <c r="G2040" s="16">
        <v>4</v>
      </c>
      <c r="H2040" s="16">
        <v>7</v>
      </c>
      <c r="I2040" s="3">
        <v>0.350412084000709</v>
      </c>
      <c r="J2040" s="16">
        <f t="shared" si="105"/>
        <v>11</v>
      </c>
      <c r="K2040" s="16">
        <f t="shared" si="105"/>
        <v>1</v>
      </c>
      <c r="L2040" s="16">
        <f t="shared" si="105"/>
        <v>3</v>
      </c>
      <c r="M2040" s="16">
        <f t="shared" si="105"/>
        <v>3</v>
      </c>
      <c r="N2040" s="16">
        <f t="shared" si="105"/>
        <v>90</v>
      </c>
      <c r="O2040">
        <f>O2039</f>
        <v>0</v>
      </c>
      <c r="P2040">
        <f>P2039</f>
        <v>30</v>
      </c>
      <c r="Q2040">
        <f>Q2039</f>
        <v>1</v>
      </c>
      <c r="R2040">
        <f>R2039</f>
        <v>0.43523779699899001</v>
      </c>
      <c r="S2040">
        <f>S2039</f>
        <v>1</v>
      </c>
    </row>
    <row r="2041" spans="1:19">
      <c r="A2041" s="16">
        <f t="shared" si="103"/>
        <v>1</v>
      </c>
      <c r="B2041" s="16">
        <v>1</v>
      </c>
      <c r="C2041" s="17">
        <v>0</v>
      </c>
      <c r="D2041" s="16">
        <f t="shared" si="101"/>
        <v>0</v>
      </c>
      <c r="E2041" s="17">
        <f t="shared" si="104"/>
        <v>1</v>
      </c>
      <c r="F2041" s="16">
        <f>F2040</f>
        <v>8</v>
      </c>
      <c r="G2041" s="16">
        <v>5</v>
      </c>
      <c r="H2041" s="16">
        <v>9</v>
      </c>
      <c r="I2041" s="3">
        <v>1.0177518300006341</v>
      </c>
      <c r="J2041" s="16">
        <f t="shared" si="105"/>
        <v>11</v>
      </c>
      <c r="K2041" s="16">
        <f t="shared" si="105"/>
        <v>1</v>
      </c>
      <c r="L2041" s="16">
        <f t="shared" si="105"/>
        <v>3</v>
      </c>
      <c r="M2041" s="16">
        <f t="shared" si="105"/>
        <v>3</v>
      </c>
      <c r="N2041" s="16">
        <f t="shared" si="105"/>
        <v>90</v>
      </c>
      <c r="O2041">
        <f>O2040</f>
        <v>0</v>
      </c>
      <c r="P2041">
        <f>P2040</f>
        <v>30</v>
      </c>
      <c r="Q2041">
        <f>Q2040</f>
        <v>1</v>
      </c>
      <c r="R2041">
        <f>R2040</f>
        <v>0.43523779699899001</v>
      </c>
      <c r="S2041">
        <f>S2040</f>
        <v>1</v>
      </c>
    </row>
    <row r="2042" spans="1:19">
      <c r="A2042" s="16">
        <f t="shared" si="103"/>
        <v>1</v>
      </c>
      <c r="B2042" s="16">
        <v>1</v>
      </c>
      <c r="C2042" s="17">
        <v>0</v>
      </c>
      <c r="D2042" s="16">
        <f t="shared" si="101"/>
        <v>0</v>
      </c>
      <c r="E2042" s="17">
        <f t="shared" si="104"/>
        <v>1</v>
      </c>
      <c r="F2042" s="16">
        <f>F2041+1</f>
        <v>9</v>
      </c>
      <c r="G2042" s="16">
        <v>1</v>
      </c>
      <c r="H2042" s="16">
        <v>13</v>
      </c>
      <c r="I2042" s="3">
        <v>1.267972899000595</v>
      </c>
      <c r="J2042" s="16">
        <f t="shared" si="105"/>
        <v>11</v>
      </c>
      <c r="K2042" s="16">
        <f t="shared" si="105"/>
        <v>1</v>
      </c>
      <c r="L2042" s="16">
        <f t="shared" si="105"/>
        <v>3</v>
      </c>
      <c r="M2042" s="16">
        <f t="shared" si="105"/>
        <v>3</v>
      </c>
      <c r="N2042" s="16">
        <f t="shared" si="105"/>
        <v>90</v>
      </c>
      <c r="O2042" s="3">
        <v>0</v>
      </c>
      <c r="P2042" s="3">
        <v>48</v>
      </c>
      <c r="Q2042" s="3">
        <v>1</v>
      </c>
      <c r="R2042" s="3">
        <v>0.55183572600071695</v>
      </c>
      <c r="S2042" s="3">
        <v>1</v>
      </c>
    </row>
    <row r="2043" spans="1:19">
      <c r="A2043" s="16">
        <f t="shared" si="103"/>
        <v>1</v>
      </c>
      <c r="B2043" s="16">
        <v>1</v>
      </c>
      <c r="C2043" s="17">
        <v>0</v>
      </c>
      <c r="D2043" s="16">
        <f t="shared" si="101"/>
        <v>0</v>
      </c>
      <c r="E2043" s="17">
        <f t="shared" si="104"/>
        <v>1</v>
      </c>
      <c r="F2043" s="16">
        <f>F2042</f>
        <v>9</v>
      </c>
      <c r="G2043" s="16">
        <v>2</v>
      </c>
      <c r="H2043" s="16">
        <v>4</v>
      </c>
      <c r="I2043" s="3">
        <v>0.40046286800134101</v>
      </c>
      <c r="J2043" s="16">
        <f t="shared" si="105"/>
        <v>11</v>
      </c>
      <c r="K2043" s="16">
        <f t="shared" si="105"/>
        <v>1</v>
      </c>
      <c r="L2043" s="16">
        <f t="shared" si="105"/>
        <v>3</v>
      </c>
      <c r="M2043" s="16">
        <f t="shared" si="105"/>
        <v>3</v>
      </c>
      <c r="N2043" s="16">
        <f t="shared" si="105"/>
        <v>90</v>
      </c>
      <c r="O2043">
        <f>O2042</f>
        <v>0</v>
      </c>
      <c r="P2043">
        <f>P2042</f>
        <v>48</v>
      </c>
      <c r="Q2043">
        <f>Q2042</f>
        <v>1</v>
      </c>
      <c r="R2043">
        <f>R2042</f>
        <v>0.55183572600071695</v>
      </c>
      <c r="S2043">
        <f>S2042</f>
        <v>1</v>
      </c>
    </row>
    <row r="2044" spans="1:19">
      <c r="A2044" s="16">
        <f t="shared" si="103"/>
        <v>1</v>
      </c>
      <c r="B2044" s="16">
        <v>1</v>
      </c>
      <c r="C2044" s="17">
        <v>0</v>
      </c>
      <c r="D2044" s="16">
        <f t="shared" si="101"/>
        <v>0</v>
      </c>
      <c r="E2044" s="17">
        <f t="shared" si="104"/>
        <v>1</v>
      </c>
      <c r="F2044" s="16">
        <f>F2043</f>
        <v>9</v>
      </c>
      <c r="G2044" s="16">
        <v>3</v>
      </c>
      <c r="H2044" s="16">
        <v>9</v>
      </c>
      <c r="I2044" s="3">
        <v>0.71746712499952903</v>
      </c>
      <c r="J2044" s="16">
        <f t="shared" si="105"/>
        <v>11</v>
      </c>
      <c r="K2044" s="16">
        <f t="shared" si="105"/>
        <v>1</v>
      </c>
      <c r="L2044" s="16">
        <f t="shared" si="105"/>
        <v>3</v>
      </c>
      <c r="M2044" s="16">
        <f t="shared" si="105"/>
        <v>3</v>
      </c>
      <c r="N2044" s="16">
        <f t="shared" si="105"/>
        <v>90</v>
      </c>
      <c r="O2044">
        <f>O2043</f>
        <v>0</v>
      </c>
      <c r="P2044">
        <f>P2043</f>
        <v>48</v>
      </c>
      <c r="Q2044">
        <f>Q2043</f>
        <v>1</v>
      </c>
      <c r="R2044">
        <f>R2043</f>
        <v>0.55183572600071695</v>
      </c>
      <c r="S2044">
        <f>S2043</f>
        <v>1</v>
      </c>
    </row>
    <row r="2045" spans="1:19">
      <c r="A2045" s="16">
        <f t="shared" si="103"/>
        <v>1</v>
      </c>
      <c r="B2045" s="16">
        <v>1</v>
      </c>
      <c r="C2045" s="17">
        <v>0</v>
      </c>
      <c r="D2045" s="16">
        <f t="shared" si="101"/>
        <v>0</v>
      </c>
      <c r="E2045" s="17">
        <f t="shared" si="104"/>
        <v>1</v>
      </c>
      <c r="F2045" s="16">
        <f>F2044</f>
        <v>9</v>
      </c>
      <c r="G2045" s="16">
        <v>4</v>
      </c>
      <c r="H2045" s="16">
        <v>8</v>
      </c>
      <c r="I2045" s="3">
        <v>0.81756169900108899</v>
      </c>
      <c r="J2045" s="16">
        <f t="shared" si="105"/>
        <v>11</v>
      </c>
      <c r="K2045" s="16">
        <f t="shared" si="105"/>
        <v>1</v>
      </c>
      <c r="L2045" s="16">
        <f t="shared" si="105"/>
        <v>3</v>
      </c>
      <c r="M2045" s="16">
        <f t="shared" si="105"/>
        <v>3</v>
      </c>
      <c r="N2045" s="16">
        <f t="shared" si="105"/>
        <v>90</v>
      </c>
      <c r="O2045">
        <f>O2044</f>
        <v>0</v>
      </c>
      <c r="P2045">
        <f>P2044</f>
        <v>48</v>
      </c>
      <c r="Q2045">
        <f>Q2044</f>
        <v>1</v>
      </c>
      <c r="R2045">
        <f>R2044</f>
        <v>0.55183572600071695</v>
      </c>
      <c r="S2045">
        <f>S2044</f>
        <v>1</v>
      </c>
    </row>
    <row r="2046" spans="1:19">
      <c r="A2046" s="16">
        <f t="shared" si="103"/>
        <v>1</v>
      </c>
      <c r="B2046" s="16">
        <v>1</v>
      </c>
      <c r="C2046" s="17">
        <v>0</v>
      </c>
      <c r="D2046" s="16">
        <f t="shared" si="101"/>
        <v>0</v>
      </c>
      <c r="E2046" s="17">
        <f t="shared" si="104"/>
        <v>1</v>
      </c>
      <c r="F2046" s="16">
        <f>F2045</f>
        <v>9</v>
      </c>
      <c r="G2046" s="16">
        <v>5</v>
      </c>
      <c r="H2046" s="16">
        <v>10</v>
      </c>
      <c r="I2046" s="3">
        <v>0.81755508099740792</v>
      </c>
      <c r="J2046" s="16">
        <f t="shared" si="105"/>
        <v>11</v>
      </c>
      <c r="K2046" s="16">
        <f t="shared" si="105"/>
        <v>1</v>
      </c>
      <c r="L2046" s="16">
        <f t="shared" si="105"/>
        <v>3</v>
      </c>
      <c r="M2046" s="16">
        <f t="shared" si="105"/>
        <v>3</v>
      </c>
      <c r="N2046" s="16">
        <f t="shared" si="105"/>
        <v>90</v>
      </c>
      <c r="O2046">
        <f>O2045</f>
        <v>0</v>
      </c>
      <c r="P2046">
        <f>P2045</f>
        <v>48</v>
      </c>
      <c r="Q2046">
        <f>Q2045</f>
        <v>1</v>
      </c>
      <c r="R2046">
        <f>R2045</f>
        <v>0.55183572600071695</v>
      </c>
      <c r="S2046">
        <f>S2045</f>
        <v>1</v>
      </c>
    </row>
    <row r="2047" spans="1:19">
      <c r="A2047" s="16">
        <f t="shared" si="103"/>
        <v>1</v>
      </c>
      <c r="B2047" s="16">
        <v>1</v>
      </c>
      <c r="C2047" s="17">
        <v>1</v>
      </c>
      <c r="D2047" s="16">
        <f t="shared" si="101"/>
        <v>1</v>
      </c>
      <c r="E2047" s="17">
        <f t="shared" si="104"/>
        <v>1</v>
      </c>
      <c r="F2047" s="16">
        <f>F2046+1</f>
        <v>10</v>
      </c>
      <c r="G2047" s="16">
        <v>1</v>
      </c>
      <c r="H2047" s="16">
        <v>19</v>
      </c>
      <c r="I2047" s="3">
        <v>1.268007667000346</v>
      </c>
      <c r="J2047" s="16">
        <f t="shared" si="105"/>
        <v>11</v>
      </c>
      <c r="K2047" s="16">
        <f t="shared" si="105"/>
        <v>1</v>
      </c>
      <c r="L2047" s="16">
        <f t="shared" si="105"/>
        <v>3</v>
      </c>
      <c r="M2047" s="16">
        <f t="shared" si="105"/>
        <v>3</v>
      </c>
      <c r="N2047" s="16">
        <f t="shared" si="105"/>
        <v>90</v>
      </c>
      <c r="O2047" s="3">
        <v>0</v>
      </c>
      <c r="P2047" s="3">
        <v>67</v>
      </c>
      <c r="Q2047" s="3">
        <v>1</v>
      </c>
      <c r="R2047" s="3">
        <v>0.50182327800212001</v>
      </c>
      <c r="S2047" s="3">
        <v>0</v>
      </c>
    </row>
    <row r="2048" spans="1:19">
      <c r="A2048" s="16">
        <f t="shared" si="103"/>
        <v>1</v>
      </c>
      <c r="B2048" s="16">
        <v>1</v>
      </c>
      <c r="C2048" s="17">
        <v>1</v>
      </c>
      <c r="D2048" s="16">
        <f t="shared" si="101"/>
        <v>1</v>
      </c>
      <c r="E2048" s="17">
        <f t="shared" si="104"/>
        <v>1</v>
      </c>
      <c r="F2048" s="16">
        <f>F2047</f>
        <v>10</v>
      </c>
      <c r="G2048" s="16">
        <v>2</v>
      </c>
      <c r="H2048" s="16">
        <v>10</v>
      </c>
      <c r="I2048" s="3">
        <v>0.35039376499844299</v>
      </c>
      <c r="J2048" s="16">
        <f t="shared" si="105"/>
        <v>11</v>
      </c>
      <c r="K2048" s="16">
        <f t="shared" si="105"/>
        <v>1</v>
      </c>
      <c r="L2048" s="16">
        <f t="shared" si="105"/>
        <v>3</v>
      </c>
      <c r="M2048" s="16">
        <f t="shared" si="105"/>
        <v>3</v>
      </c>
      <c r="N2048" s="16">
        <f t="shared" si="105"/>
        <v>90</v>
      </c>
      <c r="O2048">
        <f>O2047</f>
        <v>0</v>
      </c>
      <c r="P2048">
        <f>P2047</f>
        <v>67</v>
      </c>
      <c r="Q2048">
        <f>Q2047</f>
        <v>1</v>
      </c>
      <c r="R2048">
        <f>R2047</f>
        <v>0.50182327800212001</v>
      </c>
      <c r="S2048">
        <f>S2047</f>
        <v>0</v>
      </c>
    </row>
    <row r="2049" spans="1:19">
      <c r="A2049" s="16">
        <f t="shared" si="103"/>
        <v>1</v>
      </c>
      <c r="B2049" s="16">
        <v>1</v>
      </c>
      <c r="C2049" s="17">
        <v>1</v>
      </c>
      <c r="D2049" s="16">
        <f t="shared" si="101"/>
        <v>1</v>
      </c>
      <c r="E2049" s="17">
        <f t="shared" si="104"/>
        <v>1</v>
      </c>
      <c r="F2049" s="16">
        <f>F2048</f>
        <v>10</v>
      </c>
      <c r="G2049" s="16">
        <v>3</v>
      </c>
      <c r="H2049" s="16">
        <v>8</v>
      </c>
      <c r="I2049" s="3">
        <v>0.800879089998488</v>
      </c>
      <c r="J2049" s="16">
        <f t="shared" si="105"/>
        <v>11</v>
      </c>
      <c r="K2049" s="16">
        <f t="shared" si="105"/>
        <v>1</v>
      </c>
      <c r="L2049" s="16">
        <f t="shared" si="105"/>
        <v>3</v>
      </c>
      <c r="M2049" s="16">
        <f t="shared" si="105"/>
        <v>3</v>
      </c>
      <c r="N2049" s="16">
        <f t="shared" si="105"/>
        <v>90</v>
      </c>
      <c r="O2049">
        <f>O2048</f>
        <v>0</v>
      </c>
      <c r="P2049">
        <f>P2048</f>
        <v>67</v>
      </c>
      <c r="Q2049">
        <f>Q2048</f>
        <v>1</v>
      </c>
      <c r="R2049">
        <f>R2048</f>
        <v>0.50182327800212001</v>
      </c>
      <c r="S2049">
        <f>S2048</f>
        <v>0</v>
      </c>
    </row>
    <row r="2050" spans="1:19">
      <c r="A2050" s="16">
        <f t="shared" si="103"/>
        <v>1</v>
      </c>
      <c r="B2050" s="16">
        <v>1</v>
      </c>
      <c r="C2050" s="17">
        <v>1</v>
      </c>
      <c r="D2050" s="16">
        <f t="shared" si="101"/>
        <v>1</v>
      </c>
      <c r="E2050" s="17">
        <f t="shared" si="104"/>
        <v>1</v>
      </c>
      <c r="F2050" s="16">
        <f>F2049</f>
        <v>10</v>
      </c>
      <c r="G2050" s="16">
        <v>4</v>
      </c>
      <c r="H2050" s="16">
        <v>5</v>
      </c>
      <c r="I2050" s="3">
        <v>0.38376258200150898</v>
      </c>
      <c r="J2050" s="16">
        <f t="shared" si="105"/>
        <v>11</v>
      </c>
      <c r="K2050" s="16">
        <f t="shared" si="105"/>
        <v>1</v>
      </c>
      <c r="L2050" s="16">
        <f t="shared" si="105"/>
        <v>3</v>
      </c>
      <c r="M2050" s="16">
        <f t="shared" si="105"/>
        <v>3</v>
      </c>
      <c r="N2050" s="16">
        <f t="shared" si="105"/>
        <v>90</v>
      </c>
      <c r="O2050">
        <f>O2049</f>
        <v>0</v>
      </c>
      <c r="P2050">
        <f>P2049</f>
        <v>67</v>
      </c>
      <c r="Q2050">
        <f>Q2049</f>
        <v>1</v>
      </c>
      <c r="R2050">
        <f>R2049</f>
        <v>0.50182327800212001</v>
      </c>
      <c r="S2050">
        <f>S2049</f>
        <v>0</v>
      </c>
    </row>
    <row r="2051" spans="1:19">
      <c r="A2051" s="16">
        <f t="shared" si="103"/>
        <v>1</v>
      </c>
      <c r="B2051" s="16">
        <v>1</v>
      </c>
      <c r="C2051" s="17">
        <v>1</v>
      </c>
      <c r="D2051" s="16">
        <f t="shared" si="101"/>
        <v>1</v>
      </c>
      <c r="E2051" s="17">
        <f t="shared" si="104"/>
        <v>1</v>
      </c>
      <c r="F2051" s="16">
        <f>F2050</f>
        <v>10</v>
      </c>
      <c r="G2051" s="16">
        <v>5</v>
      </c>
      <c r="H2051" s="16">
        <v>13</v>
      </c>
      <c r="I2051" s="3">
        <v>1.3181413819984291</v>
      </c>
      <c r="J2051" s="16">
        <f t="shared" si="105"/>
        <v>11</v>
      </c>
      <c r="K2051" s="16">
        <f t="shared" si="105"/>
        <v>1</v>
      </c>
      <c r="L2051" s="16">
        <f t="shared" si="105"/>
        <v>3</v>
      </c>
      <c r="M2051" s="16">
        <f t="shared" si="105"/>
        <v>3</v>
      </c>
      <c r="N2051" s="16">
        <f t="shared" si="105"/>
        <v>90</v>
      </c>
      <c r="O2051">
        <f>O2050</f>
        <v>0</v>
      </c>
      <c r="P2051">
        <f>P2050</f>
        <v>67</v>
      </c>
      <c r="Q2051">
        <f>Q2050</f>
        <v>1</v>
      </c>
      <c r="R2051">
        <f>R2050</f>
        <v>0.50182327800212001</v>
      </c>
      <c r="S2051">
        <f>S2050</f>
        <v>0</v>
      </c>
    </row>
    <row r="2052" spans="1:19">
      <c r="A2052" s="16">
        <f t="shared" si="103"/>
        <v>1</v>
      </c>
      <c r="B2052" s="16">
        <v>1</v>
      </c>
      <c r="C2052" s="17">
        <v>1</v>
      </c>
      <c r="D2052" s="16">
        <f t="shared" si="101"/>
        <v>1</v>
      </c>
      <c r="E2052" s="17">
        <f t="shared" si="104"/>
        <v>1</v>
      </c>
      <c r="F2052" s="16">
        <f>F2051+1</f>
        <v>11</v>
      </c>
      <c r="G2052" s="16">
        <v>1</v>
      </c>
      <c r="H2052" s="16">
        <v>21</v>
      </c>
      <c r="I2052" s="4">
        <v>1.71846782599823</v>
      </c>
      <c r="J2052" s="16">
        <f t="shared" si="105"/>
        <v>11</v>
      </c>
      <c r="K2052" s="16">
        <f t="shared" si="105"/>
        <v>1</v>
      </c>
      <c r="L2052" s="16">
        <f t="shared" si="105"/>
        <v>3</v>
      </c>
      <c r="M2052" s="16">
        <f t="shared" si="105"/>
        <v>3</v>
      </c>
      <c r="N2052" s="16">
        <f t="shared" si="105"/>
        <v>90</v>
      </c>
      <c r="O2052" s="3">
        <v>0</v>
      </c>
      <c r="P2052" s="3">
        <v>52</v>
      </c>
      <c r="Q2052" s="3">
        <v>1</v>
      </c>
      <c r="R2052" s="3">
        <v>0.46855632700317001</v>
      </c>
      <c r="S2052" s="3">
        <v>1</v>
      </c>
    </row>
    <row r="2053" spans="1:19">
      <c r="A2053" s="16">
        <f t="shared" si="103"/>
        <v>1</v>
      </c>
      <c r="B2053" s="16">
        <v>1</v>
      </c>
      <c r="C2053" s="17">
        <v>1</v>
      </c>
      <c r="D2053" s="16">
        <f t="shared" si="101"/>
        <v>1</v>
      </c>
      <c r="E2053" s="17">
        <f t="shared" si="104"/>
        <v>1</v>
      </c>
      <c r="F2053" s="16">
        <f>F2052</f>
        <v>11</v>
      </c>
      <c r="G2053" s="16">
        <v>2</v>
      </c>
      <c r="H2053" s="16">
        <v>9</v>
      </c>
      <c r="I2053" s="3">
        <v>0.90096328800063796</v>
      </c>
      <c r="J2053" s="16">
        <f t="shared" si="105"/>
        <v>11</v>
      </c>
      <c r="K2053" s="16">
        <f t="shared" si="105"/>
        <v>1</v>
      </c>
      <c r="L2053" s="16">
        <f t="shared" si="105"/>
        <v>3</v>
      </c>
      <c r="M2053" s="16">
        <f t="shared" si="105"/>
        <v>3</v>
      </c>
      <c r="N2053" s="16">
        <f t="shared" si="105"/>
        <v>90</v>
      </c>
      <c r="O2053">
        <f>O2052</f>
        <v>0</v>
      </c>
      <c r="P2053">
        <f>P2052</f>
        <v>52</v>
      </c>
      <c r="Q2053">
        <f>Q2052</f>
        <v>1</v>
      </c>
      <c r="R2053">
        <f>R2052</f>
        <v>0.46855632700317001</v>
      </c>
      <c r="S2053">
        <f>S2052</f>
        <v>1</v>
      </c>
    </row>
    <row r="2054" spans="1:19">
      <c r="A2054" s="16">
        <f t="shared" si="103"/>
        <v>1</v>
      </c>
      <c r="B2054" s="16">
        <v>1</v>
      </c>
      <c r="C2054" s="17">
        <v>1</v>
      </c>
      <c r="D2054" s="16">
        <f t="shared" si="101"/>
        <v>1</v>
      </c>
      <c r="E2054" s="17">
        <f t="shared" si="104"/>
        <v>1</v>
      </c>
      <c r="F2054" s="16">
        <f>F2053</f>
        <v>11</v>
      </c>
      <c r="G2054" s="16">
        <v>3</v>
      </c>
      <c r="H2054" s="16">
        <v>10</v>
      </c>
      <c r="I2054" s="3">
        <v>1.334820747000776</v>
      </c>
      <c r="J2054" s="16">
        <f t="shared" si="105"/>
        <v>11</v>
      </c>
      <c r="K2054" s="16">
        <f t="shared" si="105"/>
        <v>1</v>
      </c>
      <c r="L2054" s="16">
        <f t="shared" si="105"/>
        <v>3</v>
      </c>
      <c r="M2054" s="16">
        <f t="shared" si="105"/>
        <v>3</v>
      </c>
      <c r="N2054" s="16">
        <f t="shared" si="105"/>
        <v>90</v>
      </c>
      <c r="O2054">
        <f>O2053</f>
        <v>0</v>
      </c>
      <c r="P2054">
        <f>P2053</f>
        <v>52</v>
      </c>
      <c r="Q2054">
        <f>Q2053</f>
        <v>1</v>
      </c>
      <c r="R2054">
        <f>R2053</f>
        <v>0.46855632700317001</v>
      </c>
      <c r="S2054">
        <f>S2053</f>
        <v>1</v>
      </c>
    </row>
    <row r="2055" spans="1:19">
      <c r="A2055" s="16">
        <f t="shared" si="103"/>
        <v>1</v>
      </c>
      <c r="B2055" s="16">
        <v>1</v>
      </c>
      <c r="C2055" s="17">
        <v>1</v>
      </c>
      <c r="D2055" s="16">
        <f t="shared" si="101"/>
        <v>1</v>
      </c>
      <c r="E2055" s="17">
        <f t="shared" si="104"/>
        <v>1</v>
      </c>
      <c r="F2055" s="16">
        <f>F2054</f>
        <v>11</v>
      </c>
      <c r="G2055" s="16">
        <v>4</v>
      </c>
      <c r="H2055" s="16">
        <v>10</v>
      </c>
      <c r="I2055" s="3">
        <v>2.0022097110013402</v>
      </c>
      <c r="J2055" s="16">
        <f t="shared" si="105"/>
        <v>11</v>
      </c>
      <c r="K2055" s="16">
        <f t="shared" si="105"/>
        <v>1</v>
      </c>
      <c r="L2055" s="16">
        <f t="shared" si="105"/>
        <v>3</v>
      </c>
      <c r="M2055" s="16">
        <f t="shared" si="105"/>
        <v>3</v>
      </c>
      <c r="N2055" s="16">
        <f t="shared" si="105"/>
        <v>90</v>
      </c>
      <c r="O2055">
        <f>O2054</f>
        <v>0</v>
      </c>
      <c r="P2055">
        <f>P2054</f>
        <v>52</v>
      </c>
      <c r="Q2055">
        <f>Q2054</f>
        <v>1</v>
      </c>
      <c r="R2055">
        <f>R2054</f>
        <v>0.46855632700317001</v>
      </c>
      <c r="S2055">
        <f>S2054</f>
        <v>1</v>
      </c>
    </row>
    <row r="2056" spans="1:19">
      <c r="A2056" s="16">
        <f t="shared" si="103"/>
        <v>1</v>
      </c>
      <c r="B2056" s="16">
        <v>1</v>
      </c>
      <c r="C2056" s="17">
        <v>1</v>
      </c>
      <c r="D2056" s="16">
        <f t="shared" si="101"/>
        <v>1</v>
      </c>
      <c r="E2056" s="17">
        <f t="shared" si="104"/>
        <v>1</v>
      </c>
      <c r="F2056" s="16">
        <f>F2055</f>
        <v>11</v>
      </c>
      <c r="G2056" s="16">
        <v>5</v>
      </c>
      <c r="H2056" s="16">
        <v>12</v>
      </c>
      <c r="I2056" s="3">
        <v>0.70077401299931696</v>
      </c>
      <c r="J2056" s="16">
        <f t="shared" si="105"/>
        <v>11</v>
      </c>
      <c r="K2056" s="16">
        <f t="shared" si="105"/>
        <v>1</v>
      </c>
      <c r="L2056" s="16">
        <f t="shared" si="105"/>
        <v>3</v>
      </c>
      <c r="M2056" s="16">
        <f t="shared" si="105"/>
        <v>3</v>
      </c>
      <c r="N2056" s="16">
        <f t="shared" si="105"/>
        <v>90</v>
      </c>
      <c r="O2056">
        <f>O2055</f>
        <v>0</v>
      </c>
      <c r="P2056">
        <f>P2055</f>
        <v>52</v>
      </c>
      <c r="Q2056">
        <f>Q2055</f>
        <v>1</v>
      </c>
      <c r="R2056">
        <f>R2055</f>
        <v>0.46855632700317001</v>
      </c>
      <c r="S2056">
        <f>S2055</f>
        <v>1</v>
      </c>
    </row>
    <row r="2057" spans="1:19">
      <c r="A2057" s="16">
        <f t="shared" si="103"/>
        <v>1</v>
      </c>
      <c r="B2057" s="16">
        <v>1</v>
      </c>
      <c r="C2057" s="17">
        <v>0</v>
      </c>
      <c r="D2057" s="16">
        <f t="shared" si="101"/>
        <v>0</v>
      </c>
      <c r="E2057" s="17">
        <f t="shared" si="104"/>
        <v>1</v>
      </c>
      <c r="F2057" s="16">
        <f>F2056+1</f>
        <v>12</v>
      </c>
      <c r="G2057" s="16">
        <v>1</v>
      </c>
      <c r="H2057" s="16">
        <v>19</v>
      </c>
      <c r="I2057" s="4">
        <v>1.751691978999586</v>
      </c>
      <c r="J2057" s="16">
        <f t="shared" si="105"/>
        <v>11</v>
      </c>
      <c r="K2057" s="16">
        <f t="shared" si="105"/>
        <v>1</v>
      </c>
      <c r="L2057" s="16">
        <f t="shared" si="105"/>
        <v>3</v>
      </c>
      <c r="M2057" s="16">
        <f t="shared" si="105"/>
        <v>3</v>
      </c>
      <c r="N2057" s="16">
        <f t="shared" si="105"/>
        <v>90</v>
      </c>
      <c r="O2057" s="3">
        <v>0</v>
      </c>
      <c r="P2057" s="3">
        <v>3</v>
      </c>
      <c r="Q2057" s="3">
        <v>1</v>
      </c>
      <c r="R2057" s="3">
        <v>0.41718530999787601</v>
      </c>
      <c r="S2057" s="3">
        <v>1</v>
      </c>
    </row>
    <row r="2058" spans="1:19">
      <c r="A2058" s="16">
        <f t="shared" si="103"/>
        <v>1</v>
      </c>
      <c r="B2058" s="16">
        <v>1</v>
      </c>
      <c r="C2058" s="17">
        <v>0</v>
      </c>
      <c r="D2058" s="16">
        <f t="shared" si="101"/>
        <v>0</v>
      </c>
      <c r="E2058" s="17">
        <f t="shared" si="104"/>
        <v>1</v>
      </c>
      <c r="F2058" s="16">
        <f>F2057</f>
        <v>12</v>
      </c>
      <c r="G2058" s="16">
        <v>2</v>
      </c>
      <c r="H2058" s="16">
        <v>8</v>
      </c>
      <c r="I2058" s="3">
        <v>0.95128068400299504</v>
      </c>
      <c r="J2058" s="16">
        <f t="shared" si="105"/>
        <v>11</v>
      </c>
      <c r="K2058" s="16">
        <f t="shared" si="105"/>
        <v>1</v>
      </c>
      <c r="L2058" s="16">
        <f t="shared" si="105"/>
        <v>3</v>
      </c>
      <c r="M2058" s="16">
        <f t="shared" si="105"/>
        <v>3</v>
      </c>
      <c r="N2058" s="16">
        <f t="shared" si="105"/>
        <v>90</v>
      </c>
      <c r="O2058">
        <f>O2057</f>
        <v>0</v>
      </c>
      <c r="P2058">
        <f>P2057</f>
        <v>3</v>
      </c>
      <c r="Q2058">
        <f>Q2057</f>
        <v>1</v>
      </c>
      <c r="R2058">
        <f>R2057</f>
        <v>0.41718530999787601</v>
      </c>
      <c r="S2058">
        <f>S2057</f>
        <v>1</v>
      </c>
    </row>
    <row r="2059" spans="1:19">
      <c r="A2059" s="16">
        <f t="shared" si="103"/>
        <v>1</v>
      </c>
      <c r="B2059" s="16">
        <v>1</v>
      </c>
      <c r="C2059" s="17">
        <v>0</v>
      </c>
      <c r="D2059" s="16">
        <f t="shared" si="101"/>
        <v>0</v>
      </c>
      <c r="E2059" s="17">
        <f t="shared" si="104"/>
        <v>1</v>
      </c>
      <c r="F2059" s="16">
        <f>F2058</f>
        <v>12</v>
      </c>
      <c r="G2059" s="16">
        <v>3</v>
      </c>
      <c r="H2059" s="16">
        <v>10</v>
      </c>
      <c r="I2059" s="3">
        <v>1.8687188080002648</v>
      </c>
      <c r="J2059" s="16">
        <f t="shared" si="105"/>
        <v>11</v>
      </c>
      <c r="K2059" s="16">
        <f t="shared" si="105"/>
        <v>1</v>
      </c>
      <c r="L2059" s="16">
        <f t="shared" si="105"/>
        <v>3</v>
      </c>
      <c r="M2059" s="16">
        <f t="shared" si="105"/>
        <v>3</v>
      </c>
      <c r="N2059" s="16">
        <f t="shared" si="105"/>
        <v>90</v>
      </c>
      <c r="O2059">
        <f>O2058</f>
        <v>0</v>
      </c>
      <c r="P2059">
        <f>P2058</f>
        <v>3</v>
      </c>
      <c r="Q2059">
        <f>Q2058</f>
        <v>1</v>
      </c>
      <c r="R2059">
        <f>R2058</f>
        <v>0.41718530999787601</v>
      </c>
      <c r="S2059">
        <f>S2058</f>
        <v>1</v>
      </c>
    </row>
    <row r="2060" spans="1:19">
      <c r="A2060" s="16">
        <f t="shared" si="103"/>
        <v>1</v>
      </c>
      <c r="B2060" s="16">
        <v>1</v>
      </c>
      <c r="C2060" s="17">
        <v>0</v>
      </c>
      <c r="D2060" s="16">
        <f t="shared" si="101"/>
        <v>0</v>
      </c>
      <c r="E2060" s="17">
        <f t="shared" si="104"/>
        <v>1</v>
      </c>
      <c r="F2060" s="16">
        <f>F2059</f>
        <v>12</v>
      </c>
      <c r="G2060" s="16">
        <v>4</v>
      </c>
      <c r="H2060" s="16">
        <v>8</v>
      </c>
      <c r="I2060" s="3">
        <v>1.6518352149978428</v>
      </c>
      <c r="J2060" s="16">
        <f t="shared" si="105"/>
        <v>11</v>
      </c>
      <c r="K2060" s="16">
        <f t="shared" si="105"/>
        <v>1</v>
      </c>
      <c r="L2060" s="16">
        <f t="shared" si="105"/>
        <v>3</v>
      </c>
      <c r="M2060" s="16">
        <f t="shared" si="105"/>
        <v>3</v>
      </c>
      <c r="N2060" s="16">
        <f t="shared" si="105"/>
        <v>90</v>
      </c>
      <c r="O2060">
        <f>O2059</f>
        <v>0</v>
      </c>
      <c r="P2060">
        <f>P2059</f>
        <v>3</v>
      </c>
      <c r="Q2060">
        <f>Q2059</f>
        <v>1</v>
      </c>
      <c r="R2060">
        <f>R2059</f>
        <v>0.41718530999787601</v>
      </c>
      <c r="S2060">
        <f>S2059</f>
        <v>1</v>
      </c>
    </row>
    <row r="2061" spans="1:19">
      <c r="A2061" s="16">
        <f t="shared" si="103"/>
        <v>1</v>
      </c>
      <c r="B2061" s="16">
        <v>1</v>
      </c>
      <c r="C2061" s="17">
        <v>0</v>
      </c>
      <c r="D2061" s="16">
        <f t="shared" si="101"/>
        <v>0</v>
      </c>
      <c r="E2061" s="17">
        <f t="shared" si="104"/>
        <v>1</v>
      </c>
      <c r="F2061" s="16">
        <f>F2060</f>
        <v>12</v>
      </c>
      <c r="G2061" s="16">
        <v>5</v>
      </c>
      <c r="H2061" s="16">
        <v>20</v>
      </c>
      <c r="I2061" s="3">
        <v>2.5861867660023541</v>
      </c>
      <c r="J2061" s="16">
        <f t="shared" si="105"/>
        <v>11</v>
      </c>
      <c r="K2061" s="16">
        <f t="shared" si="105"/>
        <v>1</v>
      </c>
      <c r="L2061" s="16">
        <f t="shared" si="105"/>
        <v>3</v>
      </c>
      <c r="M2061" s="16">
        <f t="shared" si="105"/>
        <v>3</v>
      </c>
      <c r="N2061" s="16">
        <f t="shared" si="105"/>
        <v>90</v>
      </c>
      <c r="O2061">
        <f>O2060</f>
        <v>0</v>
      </c>
      <c r="P2061">
        <f>P2060</f>
        <v>3</v>
      </c>
      <c r="Q2061">
        <f>Q2060</f>
        <v>1</v>
      </c>
      <c r="R2061">
        <f>R2060</f>
        <v>0.41718530999787601</v>
      </c>
      <c r="S2061">
        <f>S2060</f>
        <v>1</v>
      </c>
    </row>
    <row r="2062" spans="1:19">
      <c r="A2062" s="16">
        <f t="shared" si="103"/>
        <v>1</v>
      </c>
      <c r="B2062" s="16">
        <v>1</v>
      </c>
      <c r="C2062" s="17">
        <v>0</v>
      </c>
      <c r="D2062" s="16">
        <f t="shared" si="101"/>
        <v>0</v>
      </c>
      <c r="E2062" s="17">
        <f t="shared" si="104"/>
        <v>1</v>
      </c>
      <c r="F2062" s="16">
        <f>F2061+1</f>
        <v>13</v>
      </c>
      <c r="G2062" s="16">
        <v>1</v>
      </c>
      <c r="H2062" s="16">
        <v>24</v>
      </c>
      <c r="I2062" s="4">
        <v>2.2357300679977907</v>
      </c>
      <c r="J2062" s="16">
        <f t="shared" si="105"/>
        <v>11</v>
      </c>
      <c r="K2062" s="16">
        <f t="shared" si="105"/>
        <v>1</v>
      </c>
      <c r="L2062" s="16">
        <f t="shared" si="105"/>
        <v>3</v>
      </c>
      <c r="M2062" s="16">
        <f t="shared" si="105"/>
        <v>3</v>
      </c>
      <c r="N2062" s="16">
        <f t="shared" si="105"/>
        <v>90</v>
      </c>
      <c r="O2062" s="3">
        <v>0</v>
      </c>
      <c r="P2062" s="3">
        <v>53</v>
      </c>
      <c r="Q2062" s="3">
        <v>1</v>
      </c>
      <c r="R2062" s="3">
        <v>0.45176257799903302</v>
      </c>
      <c r="S2062" s="3">
        <v>1</v>
      </c>
    </row>
    <row r="2063" spans="1:19">
      <c r="A2063" s="16">
        <f t="shared" si="103"/>
        <v>1</v>
      </c>
      <c r="B2063" s="16">
        <v>1</v>
      </c>
      <c r="C2063" s="17">
        <v>0</v>
      </c>
      <c r="D2063" s="16">
        <f t="shared" si="101"/>
        <v>0</v>
      </c>
      <c r="E2063" s="17">
        <f t="shared" si="104"/>
        <v>1</v>
      </c>
      <c r="F2063" s="16">
        <f>F2062</f>
        <v>13</v>
      </c>
      <c r="G2063" s="16">
        <v>2</v>
      </c>
      <c r="H2063" s="16">
        <v>9</v>
      </c>
      <c r="I2063" s="3">
        <v>0.81756614400001104</v>
      </c>
      <c r="J2063" s="16">
        <f t="shared" si="105"/>
        <v>11</v>
      </c>
      <c r="K2063" s="16">
        <f t="shared" si="105"/>
        <v>1</v>
      </c>
      <c r="L2063" s="16">
        <f t="shared" si="105"/>
        <v>3</v>
      </c>
      <c r="M2063" s="16">
        <f t="shared" si="105"/>
        <v>3</v>
      </c>
      <c r="N2063" s="16">
        <f t="shared" si="105"/>
        <v>90</v>
      </c>
      <c r="O2063">
        <f>O2062</f>
        <v>0</v>
      </c>
      <c r="P2063">
        <f>P2062</f>
        <v>53</v>
      </c>
      <c r="Q2063">
        <f>Q2062</f>
        <v>1</v>
      </c>
      <c r="R2063">
        <f>R2062</f>
        <v>0.45176257799903302</v>
      </c>
      <c r="S2063">
        <f>S2062</f>
        <v>1</v>
      </c>
    </row>
    <row r="2064" spans="1:19">
      <c r="A2064" s="16">
        <f t="shared" si="103"/>
        <v>1</v>
      </c>
      <c r="B2064" s="16">
        <v>1</v>
      </c>
      <c r="C2064" s="17">
        <v>0</v>
      </c>
      <c r="D2064" s="16">
        <f t="shared" si="101"/>
        <v>0</v>
      </c>
      <c r="E2064" s="17">
        <f t="shared" si="104"/>
        <v>1</v>
      </c>
      <c r="F2064" s="16">
        <f>F2063</f>
        <v>13</v>
      </c>
      <c r="G2064" s="16">
        <v>3</v>
      </c>
      <c r="H2064" s="16">
        <v>11</v>
      </c>
      <c r="I2064" s="3">
        <v>1.2847482239994852</v>
      </c>
      <c r="J2064" s="16">
        <f t="shared" si="105"/>
        <v>11</v>
      </c>
      <c r="K2064" s="16">
        <f t="shared" si="105"/>
        <v>1</v>
      </c>
      <c r="L2064" s="16">
        <f t="shared" si="105"/>
        <v>3</v>
      </c>
      <c r="M2064" s="16">
        <f t="shared" si="105"/>
        <v>3</v>
      </c>
      <c r="N2064" s="16">
        <f t="shared" si="105"/>
        <v>90</v>
      </c>
      <c r="O2064">
        <f>O2063</f>
        <v>0</v>
      </c>
      <c r="P2064">
        <f>P2063</f>
        <v>53</v>
      </c>
      <c r="Q2064">
        <f>Q2063</f>
        <v>1</v>
      </c>
      <c r="R2064">
        <f>R2063</f>
        <v>0.45176257799903302</v>
      </c>
      <c r="S2064">
        <f>S2063</f>
        <v>1</v>
      </c>
    </row>
    <row r="2065" spans="1:19">
      <c r="A2065" s="16">
        <f t="shared" si="103"/>
        <v>1</v>
      </c>
      <c r="B2065" s="16">
        <v>1</v>
      </c>
      <c r="C2065" s="17">
        <v>0</v>
      </c>
      <c r="D2065" s="16">
        <f t="shared" si="101"/>
        <v>0</v>
      </c>
      <c r="E2065" s="17">
        <f t="shared" si="104"/>
        <v>1</v>
      </c>
      <c r="F2065" s="16">
        <f>F2064</f>
        <v>13</v>
      </c>
      <c r="G2065" s="16">
        <v>4</v>
      </c>
      <c r="H2065" s="16">
        <v>11</v>
      </c>
      <c r="I2065" s="3">
        <v>1.5350251050003849</v>
      </c>
      <c r="J2065" s="16">
        <f t="shared" si="105"/>
        <v>11</v>
      </c>
      <c r="K2065" s="16">
        <f t="shared" si="105"/>
        <v>1</v>
      </c>
      <c r="L2065" s="16">
        <f t="shared" si="105"/>
        <v>3</v>
      </c>
      <c r="M2065" s="16">
        <f t="shared" si="105"/>
        <v>3</v>
      </c>
      <c r="N2065" s="16">
        <f t="shared" si="105"/>
        <v>90</v>
      </c>
      <c r="O2065">
        <f>O2064</f>
        <v>0</v>
      </c>
      <c r="P2065">
        <f>P2064</f>
        <v>53</v>
      </c>
      <c r="Q2065">
        <f>Q2064</f>
        <v>1</v>
      </c>
      <c r="R2065">
        <f>R2064</f>
        <v>0.45176257799903302</v>
      </c>
      <c r="S2065">
        <f>S2064</f>
        <v>1</v>
      </c>
    </row>
    <row r="2066" spans="1:19">
      <c r="A2066" s="16">
        <f t="shared" si="103"/>
        <v>1</v>
      </c>
      <c r="B2066" s="16">
        <v>1</v>
      </c>
      <c r="C2066" s="17">
        <v>0</v>
      </c>
      <c r="D2066" s="16">
        <f t="shared" si="101"/>
        <v>0</v>
      </c>
      <c r="E2066" s="17">
        <f t="shared" si="104"/>
        <v>1</v>
      </c>
      <c r="F2066" s="16">
        <f>F2065</f>
        <v>13</v>
      </c>
      <c r="G2066" s="16">
        <v>5</v>
      </c>
      <c r="H2066" s="16">
        <v>14</v>
      </c>
      <c r="I2066" s="3">
        <v>1.3681800670019579</v>
      </c>
      <c r="J2066" s="16">
        <f t="shared" si="105"/>
        <v>11</v>
      </c>
      <c r="K2066" s="16">
        <f t="shared" si="105"/>
        <v>1</v>
      </c>
      <c r="L2066" s="16">
        <f t="shared" si="105"/>
        <v>3</v>
      </c>
      <c r="M2066" s="16">
        <f t="shared" si="105"/>
        <v>3</v>
      </c>
      <c r="N2066" s="16">
        <f t="shared" si="105"/>
        <v>90</v>
      </c>
      <c r="O2066">
        <f>O2065</f>
        <v>0</v>
      </c>
      <c r="P2066">
        <f>P2065</f>
        <v>53</v>
      </c>
      <c r="Q2066">
        <f>Q2065</f>
        <v>1</v>
      </c>
      <c r="R2066">
        <f>R2065</f>
        <v>0.45176257799903302</v>
      </c>
      <c r="S2066">
        <f>S2065</f>
        <v>1</v>
      </c>
    </row>
    <row r="2067" spans="1:19">
      <c r="A2067" s="16">
        <f t="shared" si="103"/>
        <v>1</v>
      </c>
      <c r="B2067" s="16">
        <v>1</v>
      </c>
      <c r="C2067" s="17">
        <v>1</v>
      </c>
      <c r="D2067" s="16">
        <f t="shared" ref="D2067:D2130" si="106">IF(AND(B2067=1,C2067=1),1,0)</f>
        <v>1</v>
      </c>
      <c r="E2067" s="17">
        <f t="shared" si="104"/>
        <v>1</v>
      </c>
      <c r="F2067" s="16">
        <f>F2066+1</f>
        <v>14</v>
      </c>
      <c r="G2067" s="16">
        <v>1</v>
      </c>
      <c r="H2067" s="16">
        <v>23</v>
      </c>
      <c r="I2067" s="4">
        <v>2.2356258560030238</v>
      </c>
      <c r="J2067" s="16">
        <f t="shared" si="105"/>
        <v>11</v>
      </c>
      <c r="K2067" s="16">
        <f t="shared" si="105"/>
        <v>1</v>
      </c>
      <c r="L2067" s="16">
        <f t="shared" si="105"/>
        <v>3</v>
      </c>
      <c r="M2067" s="16">
        <f t="shared" si="105"/>
        <v>3</v>
      </c>
      <c r="N2067" s="16">
        <f t="shared" si="105"/>
        <v>90</v>
      </c>
      <c r="O2067" s="3">
        <v>0</v>
      </c>
      <c r="P2067" s="3">
        <v>49</v>
      </c>
      <c r="Q2067" s="3">
        <v>1</v>
      </c>
      <c r="R2067" s="3">
        <v>0.46847375799916302</v>
      </c>
      <c r="S2067" s="3">
        <v>1</v>
      </c>
    </row>
    <row r="2068" spans="1:19">
      <c r="A2068" s="16">
        <f t="shared" ref="A2068:A2131" si="107">A2067</f>
        <v>1</v>
      </c>
      <c r="B2068" s="16">
        <v>1</v>
      </c>
      <c r="C2068" s="17">
        <v>1</v>
      </c>
      <c r="D2068" s="16">
        <f t="shared" si="106"/>
        <v>1</v>
      </c>
      <c r="E2068" s="17">
        <f t="shared" ref="E2068:E2131" si="108">E2067</f>
        <v>1</v>
      </c>
      <c r="F2068" s="16">
        <f>F2067</f>
        <v>14</v>
      </c>
      <c r="G2068" s="16">
        <v>2</v>
      </c>
      <c r="H2068" s="16">
        <v>7</v>
      </c>
      <c r="I2068" s="3">
        <v>0.78419269499863598</v>
      </c>
      <c r="J2068" s="16">
        <f t="shared" ref="J2068:N2131" si="109">J2067</f>
        <v>11</v>
      </c>
      <c r="K2068" s="16">
        <f t="shared" si="109"/>
        <v>1</v>
      </c>
      <c r="L2068" s="16">
        <f t="shared" si="109"/>
        <v>3</v>
      </c>
      <c r="M2068" s="16">
        <f t="shared" si="109"/>
        <v>3</v>
      </c>
      <c r="N2068" s="16">
        <f t="shared" si="109"/>
        <v>90</v>
      </c>
      <c r="O2068">
        <f>O2067</f>
        <v>0</v>
      </c>
      <c r="P2068">
        <f>P2067</f>
        <v>49</v>
      </c>
      <c r="Q2068">
        <f>Q2067</f>
        <v>1</v>
      </c>
      <c r="R2068">
        <f>R2067</f>
        <v>0.46847375799916302</v>
      </c>
      <c r="S2068">
        <f>S2067</f>
        <v>1</v>
      </c>
    </row>
    <row r="2069" spans="1:19">
      <c r="A2069" s="16">
        <f t="shared" si="107"/>
        <v>1</v>
      </c>
      <c r="B2069" s="16">
        <v>1</v>
      </c>
      <c r="C2069" s="17">
        <v>1</v>
      </c>
      <c r="D2069" s="16">
        <f t="shared" si="106"/>
        <v>1</v>
      </c>
      <c r="E2069" s="17">
        <f t="shared" si="108"/>
        <v>1</v>
      </c>
      <c r="F2069" s="16">
        <f>F2068</f>
        <v>14</v>
      </c>
      <c r="G2069" s="16">
        <v>3</v>
      </c>
      <c r="H2069" s="16">
        <v>9</v>
      </c>
      <c r="I2069" s="3">
        <v>1.2346977109991699</v>
      </c>
      <c r="J2069" s="16">
        <f t="shared" si="109"/>
        <v>11</v>
      </c>
      <c r="K2069" s="16">
        <f t="shared" si="109"/>
        <v>1</v>
      </c>
      <c r="L2069" s="16">
        <f t="shared" si="109"/>
        <v>3</v>
      </c>
      <c r="M2069" s="16">
        <f t="shared" si="109"/>
        <v>3</v>
      </c>
      <c r="N2069" s="16">
        <f t="shared" si="109"/>
        <v>90</v>
      </c>
      <c r="O2069">
        <f>O2068</f>
        <v>0</v>
      </c>
      <c r="P2069">
        <f>P2068</f>
        <v>49</v>
      </c>
      <c r="Q2069">
        <f>Q2068</f>
        <v>1</v>
      </c>
      <c r="R2069">
        <f>R2068</f>
        <v>0.46847375799916302</v>
      </c>
      <c r="S2069">
        <f>S2068</f>
        <v>1</v>
      </c>
    </row>
    <row r="2070" spans="1:19">
      <c r="A2070" s="16">
        <f t="shared" si="107"/>
        <v>1</v>
      </c>
      <c r="B2070" s="16">
        <v>1</v>
      </c>
      <c r="C2070" s="17">
        <v>1</v>
      </c>
      <c r="D2070" s="16">
        <f t="shared" si="106"/>
        <v>1</v>
      </c>
      <c r="E2070" s="17">
        <f t="shared" si="108"/>
        <v>1</v>
      </c>
      <c r="F2070" s="16">
        <f>F2069</f>
        <v>14</v>
      </c>
      <c r="G2070" s="16">
        <v>4</v>
      </c>
      <c r="H2070" s="16">
        <v>8</v>
      </c>
      <c r="I2070" s="3">
        <v>1.218017891998896</v>
      </c>
      <c r="J2070" s="16">
        <f t="shared" si="109"/>
        <v>11</v>
      </c>
      <c r="K2070" s="16">
        <f t="shared" si="109"/>
        <v>1</v>
      </c>
      <c r="L2070" s="16">
        <f t="shared" si="109"/>
        <v>3</v>
      </c>
      <c r="M2070" s="16">
        <f t="shared" si="109"/>
        <v>3</v>
      </c>
      <c r="N2070" s="16">
        <f t="shared" si="109"/>
        <v>90</v>
      </c>
      <c r="O2070">
        <f>O2069</f>
        <v>0</v>
      </c>
      <c r="P2070">
        <f>P2069</f>
        <v>49</v>
      </c>
      <c r="Q2070">
        <f>Q2069</f>
        <v>1</v>
      </c>
      <c r="R2070">
        <f>R2069</f>
        <v>0.46847375799916302</v>
      </c>
      <c r="S2070">
        <f>S2069</f>
        <v>1</v>
      </c>
    </row>
    <row r="2071" spans="1:19">
      <c r="A2071" s="16">
        <f t="shared" si="107"/>
        <v>1</v>
      </c>
      <c r="B2071" s="16">
        <v>1</v>
      </c>
      <c r="C2071" s="17">
        <v>1</v>
      </c>
      <c r="D2071" s="16">
        <f t="shared" si="106"/>
        <v>1</v>
      </c>
      <c r="E2071" s="17">
        <f t="shared" si="108"/>
        <v>1</v>
      </c>
      <c r="F2071" s="16">
        <f>F2070</f>
        <v>14</v>
      </c>
      <c r="G2071" s="16">
        <v>5</v>
      </c>
      <c r="H2071" s="16">
        <v>9</v>
      </c>
      <c r="I2071" s="3">
        <v>0.83425169600013693</v>
      </c>
      <c r="J2071" s="16">
        <f t="shared" si="109"/>
        <v>11</v>
      </c>
      <c r="K2071" s="16">
        <f t="shared" si="109"/>
        <v>1</v>
      </c>
      <c r="L2071" s="16">
        <f t="shared" si="109"/>
        <v>3</v>
      </c>
      <c r="M2071" s="16">
        <f t="shared" si="109"/>
        <v>3</v>
      </c>
      <c r="N2071" s="16">
        <f t="shared" si="109"/>
        <v>90</v>
      </c>
      <c r="O2071">
        <f>O2070</f>
        <v>0</v>
      </c>
      <c r="P2071">
        <f>P2070</f>
        <v>49</v>
      </c>
      <c r="Q2071">
        <f>Q2070</f>
        <v>1</v>
      </c>
      <c r="R2071">
        <f>R2070</f>
        <v>0.46847375799916302</v>
      </c>
      <c r="S2071">
        <f>S2070</f>
        <v>1</v>
      </c>
    </row>
    <row r="2072" spans="1:19">
      <c r="A2072" s="16">
        <f t="shared" si="107"/>
        <v>1</v>
      </c>
      <c r="B2072" s="16">
        <v>1</v>
      </c>
      <c r="C2072" s="17">
        <v>1</v>
      </c>
      <c r="D2072" s="16">
        <f t="shared" si="106"/>
        <v>1</v>
      </c>
      <c r="E2072" s="17">
        <f t="shared" si="108"/>
        <v>1</v>
      </c>
      <c r="F2072" s="16">
        <f>F2071+1</f>
        <v>15</v>
      </c>
      <c r="G2072" s="16">
        <v>1</v>
      </c>
      <c r="H2072" s="16">
        <v>23</v>
      </c>
      <c r="I2072" s="4">
        <v>1.718491372997959</v>
      </c>
      <c r="J2072" s="16">
        <f t="shared" si="109"/>
        <v>11</v>
      </c>
      <c r="K2072" s="16">
        <f t="shared" si="109"/>
        <v>1</v>
      </c>
      <c r="L2072" s="16">
        <f t="shared" si="109"/>
        <v>3</v>
      </c>
      <c r="M2072" s="16">
        <f t="shared" si="109"/>
        <v>3</v>
      </c>
      <c r="N2072" s="16">
        <f t="shared" si="109"/>
        <v>90</v>
      </c>
      <c r="O2072" s="3">
        <v>0</v>
      </c>
      <c r="P2072" s="3">
        <v>1</v>
      </c>
      <c r="Q2072" s="3">
        <v>1</v>
      </c>
      <c r="R2072" s="3">
        <v>0.468769658000383</v>
      </c>
      <c r="S2072" s="3">
        <v>0</v>
      </c>
    </row>
    <row r="2073" spans="1:19">
      <c r="A2073" s="16">
        <f t="shared" si="107"/>
        <v>1</v>
      </c>
      <c r="B2073" s="16">
        <v>1</v>
      </c>
      <c r="C2073" s="17">
        <v>1</v>
      </c>
      <c r="D2073" s="16">
        <f t="shared" si="106"/>
        <v>1</v>
      </c>
      <c r="E2073" s="17">
        <f t="shared" si="108"/>
        <v>1</v>
      </c>
      <c r="F2073" s="16">
        <f>F2072</f>
        <v>15</v>
      </c>
      <c r="G2073" s="16">
        <v>2</v>
      </c>
      <c r="H2073" s="16">
        <v>15</v>
      </c>
      <c r="I2073" s="3">
        <v>1.6517994560017519</v>
      </c>
      <c r="J2073" s="16">
        <f t="shared" si="109"/>
        <v>11</v>
      </c>
      <c r="K2073" s="16">
        <f t="shared" si="109"/>
        <v>1</v>
      </c>
      <c r="L2073" s="16">
        <f t="shared" si="109"/>
        <v>3</v>
      </c>
      <c r="M2073" s="16">
        <f t="shared" si="109"/>
        <v>3</v>
      </c>
      <c r="N2073" s="16">
        <f t="shared" si="109"/>
        <v>90</v>
      </c>
      <c r="O2073">
        <f>O2072</f>
        <v>0</v>
      </c>
      <c r="P2073">
        <f>P2072</f>
        <v>1</v>
      </c>
      <c r="Q2073">
        <f>Q2072</f>
        <v>1</v>
      </c>
      <c r="R2073">
        <f>R2072</f>
        <v>0.468769658000383</v>
      </c>
      <c r="S2073">
        <f>S2072</f>
        <v>0</v>
      </c>
    </row>
    <row r="2074" spans="1:19">
      <c r="A2074" s="16">
        <f t="shared" si="107"/>
        <v>1</v>
      </c>
      <c r="B2074" s="16">
        <v>1</v>
      </c>
      <c r="C2074" s="17">
        <v>1</v>
      </c>
      <c r="D2074" s="16">
        <f t="shared" si="106"/>
        <v>1</v>
      </c>
      <c r="E2074" s="17">
        <f t="shared" si="108"/>
        <v>1</v>
      </c>
      <c r="F2074" s="16">
        <f>F2073</f>
        <v>15</v>
      </c>
      <c r="G2074" s="16">
        <v>3</v>
      </c>
      <c r="H2074" s="16">
        <v>10</v>
      </c>
      <c r="I2074" s="3">
        <v>1.7018966889991118</v>
      </c>
      <c r="J2074" s="16">
        <f t="shared" si="109"/>
        <v>11</v>
      </c>
      <c r="K2074" s="16">
        <f t="shared" si="109"/>
        <v>1</v>
      </c>
      <c r="L2074" s="16">
        <f t="shared" si="109"/>
        <v>3</v>
      </c>
      <c r="M2074" s="16">
        <f t="shared" si="109"/>
        <v>3</v>
      </c>
      <c r="N2074" s="16">
        <f t="shared" si="109"/>
        <v>90</v>
      </c>
      <c r="O2074">
        <f>O2073</f>
        <v>0</v>
      </c>
      <c r="P2074">
        <f>P2073</f>
        <v>1</v>
      </c>
      <c r="Q2074">
        <f>Q2073</f>
        <v>1</v>
      </c>
      <c r="R2074">
        <f>R2073</f>
        <v>0.468769658000383</v>
      </c>
      <c r="S2074">
        <f>S2073</f>
        <v>0</v>
      </c>
    </row>
    <row r="2075" spans="1:19">
      <c r="A2075" s="16">
        <f t="shared" si="107"/>
        <v>1</v>
      </c>
      <c r="B2075" s="16">
        <v>1</v>
      </c>
      <c r="C2075" s="17">
        <v>1</v>
      </c>
      <c r="D2075" s="16">
        <f t="shared" si="106"/>
        <v>1</v>
      </c>
      <c r="E2075" s="17">
        <f t="shared" si="108"/>
        <v>1</v>
      </c>
      <c r="F2075" s="16">
        <f>F2074</f>
        <v>15</v>
      </c>
      <c r="G2075" s="16">
        <v>4</v>
      </c>
      <c r="H2075" s="16">
        <v>11</v>
      </c>
      <c r="I2075" s="3">
        <v>1.2180149740015611</v>
      </c>
      <c r="J2075" s="16">
        <f t="shared" si="109"/>
        <v>11</v>
      </c>
      <c r="K2075" s="16">
        <f t="shared" si="109"/>
        <v>1</v>
      </c>
      <c r="L2075" s="16">
        <f t="shared" si="109"/>
        <v>3</v>
      </c>
      <c r="M2075" s="16">
        <f t="shared" si="109"/>
        <v>3</v>
      </c>
      <c r="N2075" s="16">
        <f t="shared" si="109"/>
        <v>90</v>
      </c>
      <c r="O2075">
        <f>O2074</f>
        <v>0</v>
      </c>
      <c r="P2075">
        <f>P2074</f>
        <v>1</v>
      </c>
      <c r="Q2075">
        <f>Q2074</f>
        <v>1</v>
      </c>
      <c r="R2075">
        <f>R2074</f>
        <v>0.468769658000383</v>
      </c>
      <c r="S2075">
        <f>S2074</f>
        <v>0</v>
      </c>
    </row>
    <row r="2076" spans="1:19">
      <c r="A2076" s="16">
        <f t="shared" si="107"/>
        <v>1</v>
      </c>
      <c r="B2076" s="16">
        <v>1</v>
      </c>
      <c r="C2076" s="17">
        <v>1</v>
      </c>
      <c r="D2076" s="16">
        <f t="shared" si="106"/>
        <v>1</v>
      </c>
      <c r="E2076" s="17">
        <f t="shared" si="108"/>
        <v>1</v>
      </c>
      <c r="F2076" s="16">
        <f>F2075</f>
        <v>15</v>
      </c>
      <c r="G2076" s="16">
        <v>5</v>
      </c>
      <c r="H2076" s="16">
        <v>17</v>
      </c>
      <c r="I2076" s="3">
        <v>1.284505338000598</v>
      </c>
      <c r="J2076" s="16">
        <f t="shared" si="109"/>
        <v>11</v>
      </c>
      <c r="K2076" s="16">
        <f t="shared" si="109"/>
        <v>1</v>
      </c>
      <c r="L2076" s="16">
        <f t="shared" si="109"/>
        <v>3</v>
      </c>
      <c r="M2076" s="16">
        <f t="shared" si="109"/>
        <v>3</v>
      </c>
      <c r="N2076" s="16">
        <f t="shared" si="109"/>
        <v>90</v>
      </c>
      <c r="O2076">
        <f>O2075</f>
        <v>0</v>
      </c>
      <c r="P2076">
        <f>P2075</f>
        <v>1</v>
      </c>
      <c r="Q2076">
        <f>Q2075</f>
        <v>1</v>
      </c>
      <c r="R2076">
        <f>R2075</f>
        <v>0.468769658000383</v>
      </c>
      <c r="S2076">
        <f>S2075</f>
        <v>0</v>
      </c>
    </row>
    <row r="2077" spans="1:19">
      <c r="A2077" s="16">
        <f t="shared" si="107"/>
        <v>1</v>
      </c>
      <c r="B2077" s="16">
        <v>1</v>
      </c>
      <c r="C2077" s="17">
        <v>0</v>
      </c>
      <c r="D2077" s="16">
        <f t="shared" si="106"/>
        <v>0</v>
      </c>
      <c r="E2077" s="17">
        <f t="shared" si="108"/>
        <v>1</v>
      </c>
      <c r="F2077" s="16">
        <f>F2076+1</f>
        <v>16</v>
      </c>
      <c r="G2077" s="16">
        <v>1</v>
      </c>
      <c r="H2077" s="16">
        <v>18</v>
      </c>
      <c r="I2077" s="4">
        <v>1.902013088998499</v>
      </c>
      <c r="J2077" s="16">
        <f t="shared" si="109"/>
        <v>11</v>
      </c>
      <c r="K2077" s="16">
        <f t="shared" si="109"/>
        <v>1</v>
      </c>
      <c r="L2077" s="16">
        <f t="shared" si="109"/>
        <v>3</v>
      </c>
      <c r="M2077" s="16">
        <f t="shared" si="109"/>
        <v>3</v>
      </c>
      <c r="N2077" s="16">
        <f t="shared" si="109"/>
        <v>90</v>
      </c>
      <c r="O2077" s="3">
        <v>0</v>
      </c>
      <c r="P2077" s="3">
        <v>4</v>
      </c>
      <c r="Q2077" s="3">
        <v>1</v>
      </c>
      <c r="R2077" s="3">
        <v>0.61867283700121301</v>
      </c>
      <c r="S2077" s="3">
        <v>1</v>
      </c>
    </row>
    <row r="2078" spans="1:19">
      <c r="A2078" s="16">
        <f t="shared" si="107"/>
        <v>1</v>
      </c>
      <c r="B2078" s="16">
        <v>1</v>
      </c>
      <c r="C2078" s="17">
        <v>0</v>
      </c>
      <c r="D2078" s="16">
        <f t="shared" si="106"/>
        <v>0</v>
      </c>
      <c r="E2078" s="17">
        <f t="shared" si="108"/>
        <v>1</v>
      </c>
      <c r="F2078" s="16">
        <f>F2077</f>
        <v>16</v>
      </c>
      <c r="G2078" s="16">
        <v>2</v>
      </c>
      <c r="H2078" s="16">
        <v>21</v>
      </c>
      <c r="I2078" s="3">
        <v>2.7196469030022827</v>
      </c>
      <c r="J2078" s="16">
        <f t="shared" si="109"/>
        <v>11</v>
      </c>
      <c r="K2078" s="16">
        <f t="shared" si="109"/>
        <v>1</v>
      </c>
      <c r="L2078" s="16">
        <f t="shared" si="109"/>
        <v>3</v>
      </c>
      <c r="M2078" s="16">
        <f t="shared" si="109"/>
        <v>3</v>
      </c>
      <c r="N2078" s="16">
        <f t="shared" si="109"/>
        <v>90</v>
      </c>
      <c r="O2078">
        <f>O2077</f>
        <v>0</v>
      </c>
      <c r="P2078">
        <f>P2077</f>
        <v>4</v>
      </c>
      <c r="Q2078">
        <f>Q2077</f>
        <v>1</v>
      </c>
      <c r="R2078">
        <f>R2077</f>
        <v>0.61867283700121301</v>
      </c>
      <c r="S2078">
        <f>S2077</f>
        <v>1</v>
      </c>
    </row>
    <row r="2079" spans="1:19">
      <c r="A2079" s="16">
        <f t="shared" si="107"/>
        <v>1</v>
      </c>
      <c r="B2079" s="16">
        <v>1</v>
      </c>
      <c r="C2079" s="17">
        <v>0</v>
      </c>
      <c r="D2079" s="16">
        <f t="shared" si="106"/>
        <v>0</v>
      </c>
      <c r="E2079" s="17">
        <f t="shared" si="108"/>
        <v>1</v>
      </c>
      <c r="F2079" s="16">
        <f>F2078</f>
        <v>16</v>
      </c>
      <c r="G2079" s="16">
        <v>3</v>
      </c>
      <c r="H2079" s="16">
        <v>14</v>
      </c>
      <c r="I2079" s="3">
        <v>1.8187045359991298</v>
      </c>
      <c r="J2079" s="16">
        <f t="shared" si="109"/>
        <v>11</v>
      </c>
      <c r="K2079" s="16">
        <f t="shared" si="109"/>
        <v>1</v>
      </c>
      <c r="L2079" s="16">
        <f t="shared" si="109"/>
        <v>3</v>
      </c>
      <c r="M2079" s="16">
        <f t="shared" si="109"/>
        <v>3</v>
      </c>
      <c r="N2079" s="16">
        <f t="shared" si="109"/>
        <v>90</v>
      </c>
      <c r="O2079">
        <f>O2078</f>
        <v>0</v>
      </c>
      <c r="P2079">
        <f>P2078</f>
        <v>4</v>
      </c>
      <c r="Q2079">
        <f>Q2078</f>
        <v>1</v>
      </c>
      <c r="R2079">
        <f>R2078</f>
        <v>0.61867283700121301</v>
      </c>
      <c r="S2079">
        <f>S2078</f>
        <v>1</v>
      </c>
    </row>
    <row r="2080" spans="1:19">
      <c r="A2080" s="16">
        <f t="shared" si="107"/>
        <v>1</v>
      </c>
      <c r="B2080" s="16">
        <v>1</v>
      </c>
      <c r="C2080" s="17">
        <v>0</v>
      </c>
      <c r="D2080" s="16">
        <f t="shared" si="106"/>
        <v>0</v>
      </c>
      <c r="E2080" s="17">
        <f t="shared" si="108"/>
        <v>1</v>
      </c>
      <c r="F2080" s="16">
        <f>F2079</f>
        <v>16</v>
      </c>
      <c r="G2080" s="16">
        <v>4</v>
      </c>
      <c r="H2080" s="16">
        <v>12</v>
      </c>
      <c r="I2080" s="3">
        <v>1.268068253000818</v>
      </c>
      <c r="J2080" s="16">
        <f t="shared" si="109"/>
        <v>11</v>
      </c>
      <c r="K2080" s="16">
        <f t="shared" si="109"/>
        <v>1</v>
      </c>
      <c r="L2080" s="16">
        <f t="shared" si="109"/>
        <v>3</v>
      </c>
      <c r="M2080" s="16">
        <f t="shared" si="109"/>
        <v>3</v>
      </c>
      <c r="N2080" s="16">
        <f t="shared" si="109"/>
        <v>90</v>
      </c>
      <c r="O2080">
        <f>O2079</f>
        <v>0</v>
      </c>
      <c r="P2080">
        <f>P2079</f>
        <v>4</v>
      </c>
      <c r="Q2080">
        <f>Q2079</f>
        <v>1</v>
      </c>
      <c r="R2080">
        <f>R2079</f>
        <v>0.61867283700121301</v>
      </c>
      <c r="S2080">
        <f>S2079</f>
        <v>1</v>
      </c>
    </row>
    <row r="2081" spans="1:19">
      <c r="A2081" s="16">
        <f t="shared" si="107"/>
        <v>1</v>
      </c>
      <c r="B2081" s="16">
        <v>1</v>
      </c>
      <c r="C2081" s="17">
        <v>0</v>
      </c>
      <c r="D2081" s="16">
        <f t="shared" si="106"/>
        <v>0</v>
      </c>
      <c r="E2081" s="17">
        <f t="shared" si="108"/>
        <v>1</v>
      </c>
      <c r="F2081" s="16">
        <f>F2080</f>
        <v>16</v>
      </c>
      <c r="G2081" s="16">
        <v>5</v>
      </c>
      <c r="H2081" s="16">
        <v>14</v>
      </c>
      <c r="I2081" s="3">
        <v>1.78533969699856</v>
      </c>
      <c r="J2081" s="16">
        <f t="shared" si="109"/>
        <v>11</v>
      </c>
      <c r="K2081" s="16">
        <f t="shared" si="109"/>
        <v>1</v>
      </c>
      <c r="L2081" s="16">
        <f t="shared" si="109"/>
        <v>3</v>
      </c>
      <c r="M2081" s="16">
        <f t="shared" si="109"/>
        <v>3</v>
      </c>
      <c r="N2081" s="16">
        <f t="shared" si="109"/>
        <v>90</v>
      </c>
      <c r="O2081">
        <f>O2080</f>
        <v>0</v>
      </c>
      <c r="P2081">
        <f>P2080</f>
        <v>4</v>
      </c>
      <c r="Q2081">
        <f>Q2080</f>
        <v>1</v>
      </c>
      <c r="R2081">
        <f>R2080</f>
        <v>0.61867283700121301</v>
      </c>
      <c r="S2081">
        <f>S2080</f>
        <v>1</v>
      </c>
    </row>
    <row r="2082" spans="1:19">
      <c r="A2082" s="16">
        <f t="shared" si="107"/>
        <v>1</v>
      </c>
      <c r="B2082" s="16">
        <v>1</v>
      </c>
      <c r="C2082" s="17">
        <v>0</v>
      </c>
      <c r="D2082" s="16">
        <f t="shared" si="106"/>
        <v>0</v>
      </c>
      <c r="E2082" s="17">
        <f t="shared" si="108"/>
        <v>1</v>
      </c>
      <c r="F2082" s="16">
        <f>F2081+1</f>
        <v>17</v>
      </c>
      <c r="G2082" s="16">
        <v>1</v>
      </c>
      <c r="H2082" s="16">
        <v>19</v>
      </c>
      <c r="I2082" s="4">
        <v>2.702917929000249</v>
      </c>
      <c r="J2082" s="16">
        <f t="shared" si="109"/>
        <v>11</v>
      </c>
      <c r="K2082" s="16">
        <f t="shared" si="109"/>
        <v>1</v>
      </c>
      <c r="L2082" s="16">
        <f t="shared" si="109"/>
        <v>3</v>
      </c>
      <c r="M2082" s="16">
        <f t="shared" si="109"/>
        <v>3</v>
      </c>
      <c r="N2082" s="16">
        <f t="shared" si="109"/>
        <v>90</v>
      </c>
      <c r="O2082" s="3">
        <v>0</v>
      </c>
      <c r="P2082" s="3">
        <v>65</v>
      </c>
      <c r="Q2082" s="3">
        <v>1</v>
      </c>
      <c r="R2082" s="3">
        <v>0.48540923600012298</v>
      </c>
      <c r="S2082" s="3">
        <v>1</v>
      </c>
    </row>
    <row r="2083" spans="1:19">
      <c r="A2083" s="16">
        <f t="shared" si="107"/>
        <v>1</v>
      </c>
      <c r="B2083" s="16">
        <v>1</v>
      </c>
      <c r="C2083" s="17">
        <v>0</v>
      </c>
      <c r="D2083" s="16">
        <f t="shared" si="106"/>
        <v>0</v>
      </c>
      <c r="E2083" s="17">
        <f t="shared" si="108"/>
        <v>1</v>
      </c>
      <c r="F2083" s="16">
        <f>F2082</f>
        <v>17</v>
      </c>
      <c r="G2083" s="16">
        <v>2</v>
      </c>
      <c r="H2083" s="16">
        <v>21</v>
      </c>
      <c r="I2083" s="3">
        <v>2.1356717540002119</v>
      </c>
      <c r="J2083" s="16">
        <f t="shared" si="109"/>
        <v>11</v>
      </c>
      <c r="K2083" s="16">
        <f t="shared" si="109"/>
        <v>1</v>
      </c>
      <c r="L2083" s="16">
        <f t="shared" si="109"/>
        <v>3</v>
      </c>
      <c r="M2083" s="16">
        <f t="shared" si="109"/>
        <v>3</v>
      </c>
      <c r="N2083" s="16">
        <f t="shared" si="109"/>
        <v>90</v>
      </c>
      <c r="O2083">
        <f>O2082</f>
        <v>0</v>
      </c>
      <c r="P2083">
        <f>P2082</f>
        <v>65</v>
      </c>
      <c r="Q2083">
        <f>Q2082</f>
        <v>1</v>
      </c>
      <c r="R2083">
        <f>R2082</f>
        <v>0.48540923600012298</v>
      </c>
      <c r="S2083">
        <f>S2082</f>
        <v>1</v>
      </c>
    </row>
    <row r="2084" spans="1:19">
      <c r="A2084" s="16">
        <f t="shared" si="107"/>
        <v>1</v>
      </c>
      <c r="B2084" s="16">
        <v>1</v>
      </c>
      <c r="C2084" s="17">
        <v>0</v>
      </c>
      <c r="D2084" s="16">
        <f t="shared" si="106"/>
        <v>0</v>
      </c>
      <c r="E2084" s="17">
        <f t="shared" si="108"/>
        <v>1</v>
      </c>
      <c r="F2084" s="16">
        <f>F2083</f>
        <v>17</v>
      </c>
      <c r="G2084" s="16">
        <v>3</v>
      </c>
      <c r="H2084" s="16">
        <v>8</v>
      </c>
      <c r="I2084" s="3">
        <v>1.535034251999603</v>
      </c>
      <c r="J2084" s="16">
        <f t="shared" si="109"/>
        <v>11</v>
      </c>
      <c r="K2084" s="16">
        <f t="shared" si="109"/>
        <v>1</v>
      </c>
      <c r="L2084" s="16">
        <f t="shared" si="109"/>
        <v>3</v>
      </c>
      <c r="M2084" s="16">
        <f t="shared" si="109"/>
        <v>3</v>
      </c>
      <c r="N2084" s="16">
        <f t="shared" si="109"/>
        <v>90</v>
      </c>
      <c r="O2084">
        <f>O2083</f>
        <v>0</v>
      </c>
      <c r="P2084">
        <f>P2083</f>
        <v>65</v>
      </c>
      <c r="Q2084">
        <f>Q2083</f>
        <v>1</v>
      </c>
      <c r="R2084">
        <f>R2083</f>
        <v>0.48540923600012298</v>
      </c>
      <c r="S2084">
        <f>S2083</f>
        <v>1</v>
      </c>
    </row>
    <row r="2085" spans="1:19">
      <c r="A2085" s="16">
        <f t="shared" si="107"/>
        <v>1</v>
      </c>
      <c r="B2085" s="16">
        <v>1</v>
      </c>
      <c r="C2085" s="17">
        <v>0</v>
      </c>
      <c r="D2085" s="16">
        <f t="shared" si="106"/>
        <v>0</v>
      </c>
      <c r="E2085" s="17">
        <f t="shared" si="108"/>
        <v>1</v>
      </c>
      <c r="F2085" s="16">
        <f>F2084</f>
        <v>17</v>
      </c>
      <c r="G2085" s="16">
        <v>4</v>
      </c>
      <c r="H2085" s="16">
        <v>13</v>
      </c>
      <c r="I2085" s="3">
        <v>1.3848561489976399</v>
      </c>
      <c r="J2085" s="16">
        <f t="shared" si="109"/>
        <v>11</v>
      </c>
      <c r="K2085" s="16">
        <f t="shared" si="109"/>
        <v>1</v>
      </c>
      <c r="L2085" s="16">
        <f t="shared" si="109"/>
        <v>3</v>
      </c>
      <c r="M2085" s="16">
        <f t="shared" si="109"/>
        <v>3</v>
      </c>
      <c r="N2085" s="16">
        <f t="shared" si="109"/>
        <v>90</v>
      </c>
      <c r="O2085">
        <f>O2084</f>
        <v>0</v>
      </c>
      <c r="P2085">
        <f>P2084</f>
        <v>65</v>
      </c>
      <c r="Q2085">
        <f>Q2084</f>
        <v>1</v>
      </c>
      <c r="R2085">
        <f>R2084</f>
        <v>0.48540923600012298</v>
      </c>
      <c r="S2085">
        <f>S2084</f>
        <v>1</v>
      </c>
    </row>
    <row r="2086" spans="1:19">
      <c r="A2086" s="16">
        <f t="shared" si="107"/>
        <v>1</v>
      </c>
      <c r="B2086" s="16">
        <v>1</v>
      </c>
      <c r="C2086" s="17">
        <v>0</v>
      </c>
      <c r="D2086" s="16">
        <f t="shared" si="106"/>
        <v>0</v>
      </c>
      <c r="E2086" s="17">
        <f t="shared" si="108"/>
        <v>1</v>
      </c>
      <c r="F2086" s="16">
        <f>F2085</f>
        <v>17</v>
      </c>
      <c r="G2086" s="16">
        <v>5</v>
      </c>
      <c r="H2086" s="16">
        <v>20</v>
      </c>
      <c r="I2086" s="3">
        <v>2.202429120003214</v>
      </c>
      <c r="J2086" s="16">
        <f t="shared" si="109"/>
        <v>11</v>
      </c>
      <c r="K2086" s="16">
        <f t="shared" si="109"/>
        <v>1</v>
      </c>
      <c r="L2086" s="16">
        <f t="shared" si="109"/>
        <v>3</v>
      </c>
      <c r="M2086" s="16">
        <f t="shared" si="109"/>
        <v>3</v>
      </c>
      <c r="N2086" s="16">
        <f t="shared" si="109"/>
        <v>90</v>
      </c>
      <c r="O2086">
        <f>O2085</f>
        <v>0</v>
      </c>
      <c r="P2086">
        <f>P2085</f>
        <v>65</v>
      </c>
      <c r="Q2086">
        <f>Q2085</f>
        <v>1</v>
      </c>
      <c r="R2086">
        <f>R2085</f>
        <v>0.48540923600012298</v>
      </c>
      <c r="S2086">
        <f>S2085</f>
        <v>1</v>
      </c>
    </row>
    <row r="2087" spans="1:19">
      <c r="A2087" s="16">
        <f t="shared" si="107"/>
        <v>1</v>
      </c>
      <c r="B2087" s="16">
        <v>1</v>
      </c>
      <c r="C2087" s="17">
        <v>1</v>
      </c>
      <c r="D2087" s="16">
        <f t="shared" si="106"/>
        <v>1</v>
      </c>
      <c r="E2087" s="17">
        <f t="shared" si="108"/>
        <v>1</v>
      </c>
      <c r="F2087" s="16">
        <f>F2086+1</f>
        <v>18</v>
      </c>
      <c r="G2087" s="16">
        <v>1</v>
      </c>
      <c r="H2087" s="16">
        <v>23</v>
      </c>
      <c r="I2087" s="4">
        <v>2.1856743590033121</v>
      </c>
      <c r="J2087" s="16">
        <f t="shared" si="109"/>
        <v>11</v>
      </c>
      <c r="K2087" s="16">
        <f t="shared" si="109"/>
        <v>1</v>
      </c>
      <c r="L2087" s="16">
        <f t="shared" si="109"/>
        <v>3</v>
      </c>
      <c r="M2087" s="16">
        <f t="shared" si="109"/>
        <v>3</v>
      </c>
      <c r="N2087" s="16">
        <f t="shared" si="109"/>
        <v>90</v>
      </c>
      <c r="O2087" s="3">
        <v>0</v>
      </c>
      <c r="P2087" s="3">
        <v>26</v>
      </c>
      <c r="Q2087" s="3">
        <v>1</v>
      </c>
      <c r="R2087" s="3">
        <v>0.50172217100043703</v>
      </c>
      <c r="S2087" s="3">
        <v>0</v>
      </c>
    </row>
    <row r="2088" spans="1:19">
      <c r="A2088" s="16">
        <f t="shared" si="107"/>
        <v>1</v>
      </c>
      <c r="B2088" s="16">
        <v>1</v>
      </c>
      <c r="C2088" s="17">
        <v>1</v>
      </c>
      <c r="D2088" s="16">
        <f t="shared" si="106"/>
        <v>1</v>
      </c>
      <c r="E2088" s="17">
        <f t="shared" si="108"/>
        <v>1</v>
      </c>
      <c r="F2088" s="16">
        <f>F2087</f>
        <v>18</v>
      </c>
      <c r="G2088" s="16">
        <v>2</v>
      </c>
      <c r="H2088" s="16">
        <v>17</v>
      </c>
      <c r="I2088" s="3">
        <v>1.918780728999989</v>
      </c>
      <c r="J2088" s="16">
        <f t="shared" si="109"/>
        <v>11</v>
      </c>
      <c r="K2088" s="16">
        <f t="shared" si="109"/>
        <v>1</v>
      </c>
      <c r="L2088" s="16">
        <f t="shared" si="109"/>
        <v>3</v>
      </c>
      <c r="M2088" s="16">
        <f t="shared" si="109"/>
        <v>3</v>
      </c>
      <c r="N2088" s="16">
        <f t="shared" si="109"/>
        <v>90</v>
      </c>
      <c r="O2088">
        <f>O2087</f>
        <v>0</v>
      </c>
      <c r="P2088">
        <f>P2087</f>
        <v>26</v>
      </c>
      <c r="Q2088">
        <f>Q2087</f>
        <v>1</v>
      </c>
      <c r="R2088">
        <f>R2087</f>
        <v>0.50172217100043703</v>
      </c>
      <c r="S2088">
        <f>S2087</f>
        <v>0</v>
      </c>
    </row>
    <row r="2089" spans="1:19">
      <c r="A2089" s="16">
        <f t="shared" si="107"/>
        <v>1</v>
      </c>
      <c r="B2089" s="16">
        <v>1</v>
      </c>
      <c r="C2089" s="17">
        <v>1</v>
      </c>
      <c r="D2089" s="16">
        <f t="shared" si="106"/>
        <v>1</v>
      </c>
      <c r="E2089" s="17">
        <f t="shared" si="108"/>
        <v>1</v>
      </c>
      <c r="F2089" s="16">
        <f>F2088</f>
        <v>18</v>
      </c>
      <c r="G2089" s="16">
        <v>3</v>
      </c>
      <c r="H2089" s="16">
        <v>10</v>
      </c>
      <c r="I2089" s="3">
        <v>1.251378674998703</v>
      </c>
      <c r="J2089" s="16">
        <f t="shared" si="109"/>
        <v>11</v>
      </c>
      <c r="K2089" s="16">
        <f t="shared" si="109"/>
        <v>1</v>
      </c>
      <c r="L2089" s="16">
        <f t="shared" si="109"/>
        <v>3</v>
      </c>
      <c r="M2089" s="16">
        <f t="shared" si="109"/>
        <v>3</v>
      </c>
      <c r="N2089" s="16">
        <f t="shared" si="109"/>
        <v>90</v>
      </c>
      <c r="O2089">
        <f>O2088</f>
        <v>0</v>
      </c>
      <c r="P2089">
        <f>P2088</f>
        <v>26</v>
      </c>
      <c r="Q2089">
        <f>Q2088</f>
        <v>1</v>
      </c>
      <c r="R2089">
        <f>R2088</f>
        <v>0.50172217100043703</v>
      </c>
      <c r="S2089">
        <f>S2088</f>
        <v>0</v>
      </c>
    </row>
    <row r="2090" spans="1:19">
      <c r="A2090" s="16">
        <f t="shared" si="107"/>
        <v>1</v>
      </c>
      <c r="B2090" s="16">
        <v>1</v>
      </c>
      <c r="C2090" s="17">
        <v>1</v>
      </c>
      <c r="D2090" s="16">
        <f t="shared" si="106"/>
        <v>1</v>
      </c>
      <c r="E2090" s="17">
        <f t="shared" si="108"/>
        <v>1</v>
      </c>
      <c r="F2090" s="16">
        <f>F2089</f>
        <v>18</v>
      </c>
      <c r="G2090" s="16">
        <v>4</v>
      </c>
      <c r="H2090" s="16">
        <v>10</v>
      </c>
      <c r="I2090" s="3">
        <v>1.384844412001256</v>
      </c>
      <c r="J2090" s="16">
        <f t="shared" si="109"/>
        <v>11</v>
      </c>
      <c r="K2090" s="16">
        <f t="shared" si="109"/>
        <v>1</v>
      </c>
      <c r="L2090" s="16">
        <f t="shared" si="109"/>
        <v>3</v>
      </c>
      <c r="M2090" s="16">
        <f t="shared" si="109"/>
        <v>3</v>
      </c>
      <c r="N2090" s="16">
        <f t="shared" si="109"/>
        <v>90</v>
      </c>
      <c r="O2090">
        <f>O2089</f>
        <v>0</v>
      </c>
      <c r="P2090">
        <f>P2089</f>
        <v>26</v>
      </c>
      <c r="Q2090">
        <f>Q2089</f>
        <v>1</v>
      </c>
      <c r="R2090">
        <f>R2089</f>
        <v>0.50172217100043703</v>
      </c>
      <c r="S2090">
        <f>S2089</f>
        <v>0</v>
      </c>
    </row>
    <row r="2091" spans="1:19">
      <c r="A2091" s="16">
        <f t="shared" si="107"/>
        <v>1</v>
      </c>
      <c r="B2091" s="16">
        <v>1</v>
      </c>
      <c r="C2091" s="17">
        <v>1</v>
      </c>
      <c r="D2091" s="16">
        <f t="shared" si="106"/>
        <v>1</v>
      </c>
      <c r="E2091" s="17">
        <f t="shared" si="108"/>
        <v>1</v>
      </c>
      <c r="F2091" s="16">
        <f>F2090</f>
        <v>18</v>
      </c>
      <c r="G2091" s="16">
        <v>5</v>
      </c>
      <c r="H2091" s="16">
        <v>20</v>
      </c>
      <c r="I2091" s="3">
        <v>1.685210920997632</v>
      </c>
      <c r="J2091" s="16">
        <f t="shared" si="109"/>
        <v>11</v>
      </c>
      <c r="K2091" s="16">
        <f t="shared" si="109"/>
        <v>1</v>
      </c>
      <c r="L2091" s="16">
        <f t="shared" si="109"/>
        <v>3</v>
      </c>
      <c r="M2091" s="16">
        <f t="shared" si="109"/>
        <v>3</v>
      </c>
      <c r="N2091" s="16">
        <f t="shared" si="109"/>
        <v>90</v>
      </c>
      <c r="O2091">
        <f>O2090</f>
        <v>0</v>
      </c>
      <c r="P2091">
        <f>P2090</f>
        <v>26</v>
      </c>
      <c r="Q2091">
        <f>Q2090</f>
        <v>1</v>
      </c>
      <c r="R2091">
        <f>R2090</f>
        <v>0.50172217100043703</v>
      </c>
      <c r="S2091">
        <f>S2090</f>
        <v>0</v>
      </c>
    </row>
    <row r="2092" spans="1:19">
      <c r="A2092" s="16">
        <f t="shared" si="107"/>
        <v>1</v>
      </c>
      <c r="B2092" s="16">
        <v>1</v>
      </c>
      <c r="C2092" s="17">
        <v>1</v>
      </c>
      <c r="D2092" s="16">
        <f t="shared" si="106"/>
        <v>1</v>
      </c>
      <c r="E2092" s="17">
        <f t="shared" si="108"/>
        <v>1</v>
      </c>
      <c r="F2092" s="16">
        <f>F2091+1</f>
        <v>19</v>
      </c>
      <c r="G2092" s="16">
        <v>1</v>
      </c>
      <c r="H2092" s="16">
        <v>24</v>
      </c>
      <c r="I2092" s="4">
        <v>2.0188158870005251</v>
      </c>
      <c r="J2092" s="16">
        <f t="shared" si="109"/>
        <v>11</v>
      </c>
      <c r="K2092" s="16">
        <f t="shared" si="109"/>
        <v>1</v>
      </c>
      <c r="L2092" s="16">
        <f t="shared" si="109"/>
        <v>3</v>
      </c>
      <c r="M2092" s="16">
        <f t="shared" si="109"/>
        <v>3</v>
      </c>
      <c r="N2092" s="16">
        <f t="shared" si="109"/>
        <v>90</v>
      </c>
      <c r="O2092" s="3">
        <v>0</v>
      </c>
      <c r="P2092" s="3">
        <v>34</v>
      </c>
      <c r="Q2092" s="3">
        <v>1</v>
      </c>
      <c r="R2092" s="3">
        <v>0.51850814499994102</v>
      </c>
      <c r="S2092" s="3">
        <v>1</v>
      </c>
    </row>
    <row r="2093" spans="1:19">
      <c r="A2093" s="16">
        <f t="shared" si="107"/>
        <v>1</v>
      </c>
      <c r="B2093" s="16">
        <v>1</v>
      </c>
      <c r="C2093" s="17">
        <v>1</v>
      </c>
      <c r="D2093" s="16">
        <f t="shared" si="106"/>
        <v>1</v>
      </c>
      <c r="E2093" s="17">
        <f t="shared" si="108"/>
        <v>1</v>
      </c>
      <c r="F2093" s="16">
        <f>F2092</f>
        <v>19</v>
      </c>
      <c r="G2093" s="16">
        <v>2</v>
      </c>
      <c r="H2093" s="16">
        <v>17</v>
      </c>
      <c r="I2093" s="3">
        <v>1.8019945150008396</v>
      </c>
      <c r="J2093" s="16">
        <f t="shared" si="109"/>
        <v>11</v>
      </c>
      <c r="K2093" s="16">
        <f t="shared" si="109"/>
        <v>1</v>
      </c>
      <c r="L2093" s="16">
        <f t="shared" si="109"/>
        <v>3</v>
      </c>
      <c r="M2093" s="16">
        <f t="shared" si="109"/>
        <v>3</v>
      </c>
      <c r="N2093" s="16">
        <f t="shared" si="109"/>
        <v>90</v>
      </c>
      <c r="O2093">
        <f>O2092</f>
        <v>0</v>
      </c>
      <c r="P2093">
        <f>P2092</f>
        <v>34</v>
      </c>
      <c r="Q2093">
        <f>Q2092</f>
        <v>1</v>
      </c>
      <c r="R2093">
        <f>R2092</f>
        <v>0.51850814499994102</v>
      </c>
      <c r="S2093">
        <f>S2092</f>
        <v>1</v>
      </c>
    </row>
    <row r="2094" spans="1:19">
      <c r="A2094" s="16">
        <f t="shared" si="107"/>
        <v>1</v>
      </c>
      <c r="B2094" s="16">
        <v>1</v>
      </c>
      <c r="C2094" s="17">
        <v>1</v>
      </c>
      <c r="D2094" s="16">
        <f t="shared" si="106"/>
        <v>1</v>
      </c>
      <c r="E2094" s="17">
        <f t="shared" si="108"/>
        <v>1</v>
      </c>
      <c r="F2094" s="16">
        <f>F2093</f>
        <v>19</v>
      </c>
      <c r="G2094" s="16">
        <v>3</v>
      </c>
      <c r="H2094" s="16">
        <v>11</v>
      </c>
      <c r="I2094" s="3">
        <v>1.151253646999975</v>
      </c>
      <c r="J2094" s="16">
        <f t="shared" si="109"/>
        <v>11</v>
      </c>
      <c r="K2094" s="16">
        <f t="shared" si="109"/>
        <v>1</v>
      </c>
      <c r="L2094" s="16">
        <f t="shared" si="109"/>
        <v>3</v>
      </c>
      <c r="M2094" s="16">
        <f t="shared" si="109"/>
        <v>3</v>
      </c>
      <c r="N2094" s="16">
        <f t="shared" si="109"/>
        <v>90</v>
      </c>
      <c r="O2094">
        <f>O2093</f>
        <v>0</v>
      </c>
      <c r="P2094">
        <f>P2093</f>
        <v>34</v>
      </c>
      <c r="Q2094">
        <f>Q2093</f>
        <v>1</v>
      </c>
      <c r="R2094">
        <f>R2093</f>
        <v>0.51850814499994102</v>
      </c>
      <c r="S2094">
        <f>S2093</f>
        <v>1</v>
      </c>
    </row>
    <row r="2095" spans="1:19">
      <c r="A2095" s="16">
        <f t="shared" si="107"/>
        <v>1</v>
      </c>
      <c r="B2095" s="16">
        <v>1</v>
      </c>
      <c r="C2095" s="17">
        <v>1</v>
      </c>
      <c r="D2095" s="16">
        <f t="shared" si="106"/>
        <v>1</v>
      </c>
      <c r="E2095" s="17">
        <f t="shared" si="108"/>
        <v>1</v>
      </c>
      <c r="F2095" s="16">
        <f>F2094</f>
        <v>19</v>
      </c>
      <c r="G2095" s="16">
        <v>4</v>
      </c>
      <c r="H2095" s="16">
        <v>11</v>
      </c>
      <c r="I2095" s="3">
        <v>1.1179115710001479</v>
      </c>
      <c r="J2095" s="16">
        <f t="shared" si="109"/>
        <v>11</v>
      </c>
      <c r="K2095" s="16">
        <f t="shared" si="109"/>
        <v>1</v>
      </c>
      <c r="L2095" s="16">
        <f t="shared" si="109"/>
        <v>3</v>
      </c>
      <c r="M2095" s="16">
        <f t="shared" si="109"/>
        <v>3</v>
      </c>
      <c r="N2095" s="16">
        <f t="shared" si="109"/>
        <v>90</v>
      </c>
      <c r="O2095">
        <f>O2094</f>
        <v>0</v>
      </c>
      <c r="P2095">
        <f>P2094</f>
        <v>34</v>
      </c>
      <c r="Q2095">
        <f>Q2094</f>
        <v>1</v>
      </c>
      <c r="R2095">
        <f>R2094</f>
        <v>0.51850814499994102</v>
      </c>
      <c r="S2095">
        <f>S2094</f>
        <v>1</v>
      </c>
    </row>
    <row r="2096" spans="1:19">
      <c r="A2096" s="16">
        <f t="shared" si="107"/>
        <v>1</v>
      </c>
      <c r="B2096" s="16">
        <v>1</v>
      </c>
      <c r="C2096" s="17">
        <v>1</v>
      </c>
      <c r="D2096" s="16">
        <f t="shared" si="106"/>
        <v>1</v>
      </c>
      <c r="E2096" s="17">
        <f t="shared" si="108"/>
        <v>1</v>
      </c>
      <c r="F2096" s="16">
        <f>F2095</f>
        <v>19</v>
      </c>
      <c r="G2096" s="16">
        <v>5</v>
      </c>
      <c r="H2096" s="16">
        <v>9</v>
      </c>
      <c r="I2096" s="3">
        <v>0.70075734399870204</v>
      </c>
      <c r="J2096" s="16">
        <f t="shared" si="109"/>
        <v>11</v>
      </c>
      <c r="K2096" s="16">
        <f t="shared" si="109"/>
        <v>1</v>
      </c>
      <c r="L2096" s="16">
        <f t="shared" si="109"/>
        <v>3</v>
      </c>
      <c r="M2096" s="16">
        <f t="shared" si="109"/>
        <v>3</v>
      </c>
      <c r="N2096" s="16">
        <f t="shared" si="109"/>
        <v>90</v>
      </c>
      <c r="O2096">
        <f>O2095</f>
        <v>0</v>
      </c>
      <c r="P2096">
        <f>P2095</f>
        <v>34</v>
      </c>
      <c r="Q2096">
        <f>Q2095</f>
        <v>1</v>
      </c>
      <c r="R2096">
        <f>R2095</f>
        <v>0.51850814499994102</v>
      </c>
      <c r="S2096">
        <f>S2095</f>
        <v>1</v>
      </c>
    </row>
    <row r="2097" spans="1:19">
      <c r="A2097" s="16">
        <f t="shared" si="107"/>
        <v>1</v>
      </c>
      <c r="B2097" s="16">
        <v>1</v>
      </c>
      <c r="C2097" s="17">
        <v>0</v>
      </c>
      <c r="D2097" s="16">
        <f t="shared" si="106"/>
        <v>0</v>
      </c>
      <c r="E2097" s="17">
        <f t="shared" si="108"/>
        <v>1</v>
      </c>
      <c r="F2097" s="16">
        <f>F2096+1</f>
        <v>20</v>
      </c>
      <c r="G2097" s="16">
        <v>1</v>
      </c>
      <c r="H2097" s="16">
        <v>33</v>
      </c>
      <c r="I2097" s="4">
        <v>2.4526860750011088</v>
      </c>
      <c r="J2097" s="16">
        <f t="shared" si="109"/>
        <v>11</v>
      </c>
      <c r="K2097" s="16">
        <f t="shared" si="109"/>
        <v>1</v>
      </c>
      <c r="L2097" s="16">
        <f t="shared" si="109"/>
        <v>3</v>
      </c>
      <c r="M2097" s="16">
        <f t="shared" si="109"/>
        <v>3</v>
      </c>
      <c r="N2097" s="16">
        <f t="shared" si="109"/>
        <v>90</v>
      </c>
      <c r="O2097" s="3">
        <v>0</v>
      </c>
      <c r="P2097" s="3">
        <v>51</v>
      </c>
      <c r="Q2097" s="3">
        <v>1</v>
      </c>
      <c r="R2097" s="3">
        <v>0.46854978699775501</v>
      </c>
      <c r="S2097" s="3">
        <v>0</v>
      </c>
    </row>
    <row r="2098" spans="1:19">
      <c r="A2098" s="16">
        <f t="shared" si="107"/>
        <v>1</v>
      </c>
      <c r="B2098" s="16">
        <v>1</v>
      </c>
      <c r="C2098" s="17">
        <v>0</v>
      </c>
      <c r="D2098" s="16">
        <f t="shared" si="106"/>
        <v>0</v>
      </c>
      <c r="E2098" s="17">
        <f t="shared" si="108"/>
        <v>1</v>
      </c>
      <c r="F2098" s="16">
        <f>F2097</f>
        <v>20</v>
      </c>
      <c r="G2098" s="16">
        <v>2</v>
      </c>
      <c r="H2098" s="16">
        <v>17</v>
      </c>
      <c r="I2098" s="3">
        <v>2.0856308330003213</v>
      </c>
      <c r="J2098" s="16">
        <f t="shared" si="109"/>
        <v>11</v>
      </c>
      <c r="K2098" s="16">
        <f t="shared" si="109"/>
        <v>1</v>
      </c>
      <c r="L2098" s="16">
        <f t="shared" si="109"/>
        <v>3</v>
      </c>
      <c r="M2098" s="16">
        <f t="shared" si="109"/>
        <v>3</v>
      </c>
      <c r="N2098" s="16">
        <f t="shared" si="109"/>
        <v>90</v>
      </c>
      <c r="O2098">
        <f>O2097</f>
        <v>0</v>
      </c>
      <c r="P2098">
        <f>P2097</f>
        <v>51</v>
      </c>
      <c r="Q2098">
        <f>Q2097</f>
        <v>1</v>
      </c>
      <c r="R2098">
        <f>R2097</f>
        <v>0.46854978699775501</v>
      </c>
      <c r="S2098">
        <f>S2097</f>
        <v>0</v>
      </c>
    </row>
    <row r="2099" spans="1:19">
      <c r="A2099" s="16">
        <f t="shared" si="107"/>
        <v>1</v>
      </c>
      <c r="B2099" s="16">
        <v>1</v>
      </c>
      <c r="C2099" s="17">
        <v>0</v>
      </c>
      <c r="D2099" s="16">
        <f t="shared" si="106"/>
        <v>0</v>
      </c>
      <c r="E2099" s="17">
        <f t="shared" si="108"/>
        <v>1</v>
      </c>
      <c r="F2099" s="16">
        <f>F2098</f>
        <v>20</v>
      </c>
      <c r="G2099" s="16">
        <v>3</v>
      </c>
      <c r="H2099" s="16">
        <v>11</v>
      </c>
      <c r="I2099" s="3">
        <v>1.434909504998358</v>
      </c>
      <c r="J2099" s="16">
        <f t="shared" si="109"/>
        <v>11</v>
      </c>
      <c r="K2099" s="16">
        <f t="shared" si="109"/>
        <v>1</v>
      </c>
      <c r="L2099" s="16">
        <f t="shared" si="109"/>
        <v>3</v>
      </c>
      <c r="M2099" s="16">
        <f t="shared" si="109"/>
        <v>3</v>
      </c>
      <c r="N2099" s="16">
        <f t="shared" si="109"/>
        <v>90</v>
      </c>
      <c r="O2099">
        <f>O2098</f>
        <v>0</v>
      </c>
      <c r="P2099">
        <f>P2098</f>
        <v>51</v>
      </c>
      <c r="Q2099">
        <f>Q2098</f>
        <v>1</v>
      </c>
      <c r="R2099">
        <f>R2098</f>
        <v>0.46854978699775501</v>
      </c>
      <c r="S2099">
        <f>S2098</f>
        <v>0</v>
      </c>
    </row>
    <row r="2100" spans="1:19">
      <c r="A2100" s="16">
        <f t="shared" si="107"/>
        <v>1</v>
      </c>
      <c r="B2100" s="16">
        <v>1</v>
      </c>
      <c r="C2100" s="17">
        <v>0</v>
      </c>
      <c r="D2100" s="16">
        <f t="shared" si="106"/>
        <v>0</v>
      </c>
      <c r="E2100" s="17">
        <f t="shared" si="108"/>
        <v>1</v>
      </c>
      <c r="F2100" s="16">
        <f>F2099</f>
        <v>20</v>
      </c>
      <c r="G2100" s="16">
        <v>4</v>
      </c>
      <c r="H2100" s="16">
        <v>10</v>
      </c>
      <c r="I2100" s="3">
        <v>1.7018720400010339</v>
      </c>
      <c r="J2100" s="16">
        <f t="shared" si="109"/>
        <v>11</v>
      </c>
      <c r="K2100" s="16">
        <f t="shared" si="109"/>
        <v>1</v>
      </c>
      <c r="L2100" s="16">
        <f t="shared" si="109"/>
        <v>3</v>
      </c>
      <c r="M2100" s="16">
        <f t="shared" si="109"/>
        <v>3</v>
      </c>
      <c r="N2100" s="16">
        <f t="shared" si="109"/>
        <v>90</v>
      </c>
      <c r="O2100">
        <f>O2099</f>
        <v>0</v>
      </c>
      <c r="P2100">
        <f>P2099</f>
        <v>51</v>
      </c>
      <c r="Q2100">
        <f>Q2099</f>
        <v>1</v>
      </c>
      <c r="R2100">
        <f>R2099</f>
        <v>0.46854978699775501</v>
      </c>
      <c r="S2100">
        <f>S2099</f>
        <v>0</v>
      </c>
    </row>
    <row r="2101" spans="1:19">
      <c r="A2101" s="16">
        <f t="shared" si="107"/>
        <v>1</v>
      </c>
      <c r="B2101" s="16">
        <v>1</v>
      </c>
      <c r="C2101" s="17">
        <v>0</v>
      </c>
      <c r="D2101" s="16">
        <f t="shared" si="106"/>
        <v>0</v>
      </c>
      <c r="E2101" s="17">
        <f t="shared" si="108"/>
        <v>1</v>
      </c>
      <c r="F2101" s="16">
        <f>F2100</f>
        <v>20</v>
      </c>
      <c r="G2101" s="16">
        <v>5</v>
      </c>
      <c r="H2101" s="16">
        <v>11</v>
      </c>
      <c r="I2101" s="3">
        <v>1.2513948170017088</v>
      </c>
      <c r="J2101" s="16">
        <f t="shared" si="109"/>
        <v>11</v>
      </c>
      <c r="K2101" s="16">
        <f t="shared" si="109"/>
        <v>1</v>
      </c>
      <c r="L2101" s="16">
        <f t="shared" si="109"/>
        <v>3</v>
      </c>
      <c r="M2101" s="16">
        <f t="shared" si="109"/>
        <v>3</v>
      </c>
      <c r="N2101" s="16">
        <f t="shared" si="109"/>
        <v>90</v>
      </c>
      <c r="O2101">
        <f>O2100</f>
        <v>0</v>
      </c>
      <c r="P2101">
        <f>P2100</f>
        <v>51</v>
      </c>
      <c r="Q2101">
        <f>Q2100</f>
        <v>1</v>
      </c>
      <c r="R2101">
        <f>R2100</f>
        <v>0.46854978699775501</v>
      </c>
      <c r="S2101">
        <f>S2100</f>
        <v>0</v>
      </c>
    </row>
    <row r="2102" spans="1:19">
      <c r="A2102" s="16">
        <f t="shared" si="107"/>
        <v>1</v>
      </c>
      <c r="B2102" s="16">
        <v>1</v>
      </c>
      <c r="C2102" s="17">
        <v>1</v>
      </c>
      <c r="D2102" s="16">
        <f t="shared" si="106"/>
        <v>1</v>
      </c>
      <c r="E2102" s="17">
        <f t="shared" si="108"/>
        <v>1</v>
      </c>
      <c r="F2102" s="16">
        <f>F2101+1</f>
        <v>21</v>
      </c>
      <c r="G2102" s="16">
        <v>1</v>
      </c>
      <c r="H2102" s="16">
        <v>12</v>
      </c>
      <c r="I2102" s="3">
        <v>1.918699591002222</v>
      </c>
      <c r="J2102" s="16">
        <f t="shared" si="109"/>
        <v>11</v>
      </c>
      <c r="K2102" s="16">
        <f t="shared" si="109"/>
        <v>1</v>
      </c>
      <c r="L2102" s="16">
        <f t="shared" si="109"/>
        <v>3</v>
      </c>
      <c r="M2102" s="16">
        <f t="shared" si="109"/>
        <v>3</v>
      </c>
      <c r="N2102" s="16">
        <f t="shared" si="109"/>
        <v>90</v>
      </c>
      <c r="O2102" s="3">
        <v>1</v>
      </c>
      <c r="P2102" s="3">
        <v>37</v>
      </c>
      <c r="Q2102" s="3">
        <v>1</v>
      </c>
      <c r="R2102" s="3">
        <v>0.61860025499845495</v>
      </c>
      <c r="S2102" s="3">
        <v>1</v>
      </c>
    </row>
    <row r="2103" spans="1:19">
      <c r="A2103" s="16">
        <f t="shared" si="107"/>
        <v>1</v>
      </c>
      <c r="B2103" s="16">
        <v>1</v>
      </c>
      <c r="C2103" s="17">
        <v>1</v>
      </c>
      <c r="D2103" s="16">
        <f t="shared" si="106"/>
        <v>1</v>
      </c>
      <c r="E2103" s="17">
        <f t="shared" si="108"/>
        <v>1</v>
      </c>
      <c r="F2103" s="16">
        <f>F2102</f>
        <v>21</v>
      </c>
      <c r="G2103" s="16">
        <v>2</v>
      </c>
      <c r="H2103" s="16">
        <v>5</v>
      </c>
      <c r="I2103" s="3">
        <v>0.31702525499713302</v>
      </c>
      <c r="J2103" s="16">
        <f t="shared" si="109"/>
        <v>11</v>
      </c>
      <c r="K2103" s="16">
        <f t="shared" si="109"/>
        <v>1</v>
      </c>
      <c r="L2103" s="16">
        <f t="shared" si="109"/>
        <v>3</v>
      </c>
      <c r="M2103" s="16">
        <f t="shared" si="109"/>
        <v>3</v>
      </c>
      <c r="N2103" s="16">
        <f t="shared" si="109"/>
        <v>90</v>
      </c>
      <c r="O2103">
        <f>O2102</f>
        <v>1</v>
      </c>
      <c r="P2103">
        <f>P2102</f>
        <v>37</v>
      </c>
      <c r="Q2103">
        <f>Q2102</f>
        <v>1</v>
      </c>
      <c r="R2103">
        <f>R2102</f>
        <v>0.61860025499845495</v>
      </c>
      <c r="S2103">
        <f>S2102</f>
        <v>1</v>
      </c>
    </row>
    <row r="2104" spans="1:19">
      <c r="A2104" s="16">
        <f t="shared" si="107"/>
        <v>1</v>
      </c>
      <c r="B2104" s="16">
        <v>1</v>
      </c>
      <c r="C2104" s="17">
        <v>1</v>
      </c>
      <c r="D2104" s="16">
        <f t="shared" si="106"/>
        <v>1</v>
      </c>
      <c r="E2104" s="17">
        <f t="shared" si="108"/>
        <v>1</v>
      </c>
      <c r="F2104" s="16">
        <f>F2103</f>
        <v>21</v>
      </c>
      <c r="G2104" s="16">
        <v>3</v>
      </c>
      <c r="H2104" s="16">
        <v>9</v>
      </c>
      <c r="I2104" s="3">
        <v>0.634023944003274</v>
      </c>
      <c r="J2104" s="16">
        <f t="shared" si="109"/>
        <v>11</v>
      </c>
      <c r="K2104" s="16">
        <f t="shared" si="109"/>
        <v>1</v>
      </c>
      <c r="L2104" s="16">
        <f t="shared" si="109"/>
        <v>3</v>
      </c>
      <c r="M2104" s="16">
        <f t="shared" si="109"/>
        <v>3</v>
      </c>
      <c r="N2104" s="16">
        <f t="shared" si="109"/>
        <v>90</v>
      </c>
      <c r="O2104">
        <f>O2103</f>
        <v>1</v>
      </c>
      <c r="P2104">
        <f>P2103</f>
        <v>37</v>
      </c>
      <c r="Q2104">
        <f>Q2103</f>
        <v>1</v>
      </c>
      <c r="R2104">
        <f>R2103</f>
        <v>0.61860025499845495</v>
      </c>
      <c r="S2104">
        <f>S2103</f>
        <v>1</v>
      </c>
    </row>
    <row r="2105" spans="1:19">
      <c r="A2105" s="16">
        <f t="shared" si="107"/>
        <v>1</v>
      </c>
      <c r="B2105" s="16">
        <v>1</v>
      </c>
      <c r="C2105" s="17">
        <v>1</v>
      </c>
      <c r="D2105" s="16">
        <f t="shared" si="106"/>
        <v>1</v>
      </c>
      <c r="E2105" s="17">
        <f t="shared" si="108"/>
        <v>1</v>
      </c>
      <c r="F2105" s="16">
        <f>F2104</f>
        <v>21</v>
      </c>
      <c r="G2105" s="16">
        <v>4</v>
      </c>
      <c r="H2105" s="16">
        <v>11</v>
      </c>
      <c r="I2105" s="3">
        <v>1.0845383179985211</v>
      </c>
      <c r="J2105" s="16">
        <f t="shared" si="109"/>
        <v>11</v>
      </c>
      <c r="K2105" s="16">
        <f t="shared" si="109"/>
        <v>1</v>
      </c>
      <c r="L2105" s="16">
        <f t="shared" si="109"/>
        <v>3</v>
      </c>
      <c r="M2105" s="16">
        <f t="shared" si="109"/>
        <v>3</v>
      </c>
      <c r="N2105" s="16">
        <f t="shared" si="109"/>
        <v>90</v>
      </c>
      <c r="O2105">
        <f>O2104</f>
        <v>1</v>
      </c>
      <c r="P2105">
        <f>P2104</f>
        <v>37</v>
      </c>
      <c r="Q2105">
        <f>Q2104</f>
        <v>1</v>
      </c>
      <c r="R2105">
        <f>R2104</f>
        <v>0.61860025499845495</v>
      </c>
      <c r="S2105">
        <f>S2104</f>
        <v>1</v>
      </c>
    </row>
    <row r="2106" spans="1:19">
      <c r="A2106" s="16">
        <f t="shared" si="107"/>
        <v>1</v>
      </c>
      <c r="B2106" s="16">
        <v>1</v>
      </c>
      <c r="C2106" s="17">
        <v>1</v>
      </c>
      <c r="D2106" s="16">
        <f t="shared" si="106"/>
        <v>1</v>
      </c>
      <c r="E2106" s="17">
        <f t="shared" si="108"/>
        <v>1</v>
      </c>
      <c r="F2106" s="16">
        <f>F2105</f>
        <v>21</v>
      </c>
      <c r="G2106" s="16">
        <v>5</v>
      </c>
      <c r="H2106" s="16">
        <v>12</v>
      </c>
      <c r="I2106" s="3">
        <v>0.70077159300126302</v>
      </c>
      <c r="J2106" s="16">
        <f t="shared" si="109"/>
        <v>11</v>
      </c>
      <c r="K2106" s="16">
        <f t="shared" si="109"/>
        <v>1</v>
      </c>
      <c r="L2106" s="16">
        <f t="shared" si="109"/>
        <v>3</v>
      </c>
      <c r="M2106" s="16">
        <f t="shared" si="109"/>
        <v>3</v>
      </c>
      <c r="N2106" s="16">
        <f t="shared" si="109"/>
        <v>90</v>
      </c>
      <c r="O2106">
        <f>O2105</f>
        <v>1</v>
      </c>
      <c r="P2106">
        <f>P2105</f>
        <v>37</v>
      </c>
      <c r="Q2106">
        <f>Q2105</f>
        <v>1</v>
      </c>
      <c r="R2106">
        <f>R2105</f>
        <v>0.61860025499845495</v>
      </c>
      <c r="S2106">
        <f>S2105</f>
        <v>1</v>
      </c>
    </row>
    <row r="2107" spans="1:19">
      <c r="A2107" s="16">
        <f t="shared" si="107"/>
        <v>1</v>
      </c>
      <c r="B2107" s="16">
        <v>1</v>
      </c>
      <c r="C2107" s="17">
        <v>0</v>
      </c>
      <c r="D2107" s="16">
        <f t="shared" si="106"/>
        <v>0</v>
      </c>
      <c r="E2107" s="17">
        <f t="shared" si="108"/>
        <v>1</v>
      </c>
      <c r="F2107" s="16">
        <f>F2106+1</f>
        <v>22</v>
      </c>
      <c r="G2107" s="16">
        <v>1</v>
      </c>
      <c r="H2107" s="16">
        <v>24</v>
      </c>
      <c r="I2107" s="3">
        <v>2.1022315609989137</v>
      </c>
      <c r="J2107" s="16">
        <f t="shared" si="109"/>
        <v>11</v>
      </c>
      <c r="K2107" s="16">
        <f t="shared" si="109"/>
        <v>1</v>
      </c>
      <c r="L2107" s="16">
        <f t="shared" si="109"/>
        <v>3</v>
      </c>
      <c r="M2107" s="16">
        <f t="shared" si="109"/>
        <v>3</v>
      </c>
      <c r="N2107" s="16">
        <f t="shared" si="109"/>
        <v>90</v>
      </c>
      <c r="O2107" s="3">
        <v>1</v>
      </c>
      <c r="P2107" s="3">
        <v>30</v>
      </c>
      <c r="Q2107" s="3">
        <v>1</v>
      </c>
      <c r="R2107" s="3">
        <v>0.60193856600017104</v>
      </c>
      <c r="S2107" s="3">
        <v>1</v>
      </c>
    </row>
    <row r="2108" spans="1:19">
      <c r="A2108" s="16">
        <f t="shared" si="107"/>
        <v>1</v>
      </c>
      <c r="B2108" s="16">
        <v>1</v>
      </c>
      <c r="C2108" s="17">
        <v>0</v>
      </c>
      <c r="D2108" s="16">
        <f t="shared" si="106"/>
        <v>0</v>
      </c>
      <c r="E2108" s="17">
        <f t="shared" si="108"/>
        <v>1</v>
      </c>
      <c r="F2108" s="16">
        <f>F2107</f>
        <v>22</v>
      </c>
      <c r="G2108" s="16">
        <v>2</v>
      </c>
      <c r="H2108" s="16">
        <v>6</v>
      </c>
      <c r="I2108" s="3">
        <v>0.350407191999693</v>
      </c>
      <c r="J2108" s="16">
        <f t="shared" si="109"/>
        <v>11</v>
      </c>
      <c r="K2108" s="16">
        <f t="shared" si="109"/>
        <v>1</v>
      </c>
      <c r="L2108" s="16">
        <f t="shared" si="109"/>
        <v>3</v>
      </c>
      <c r="M2108" s="16">
        <f t="shared" si="109"/>
        <v>3</v>
      </c>
      <c r="N2108" s="16">
        <f t="shared" si="109"/>
        <v>90</v>
      </c>
      <c r="O2108">
        <f>O2107</f>
        <v>1</v>
      </c>
      <c r="P2108">
        <f>P2107</f>
        <v>30</v>
      </c>
      <c r="Q2108">
        <f>Q2107</f>
        <v>1</v>
      </c>
      <c r="R2108">
        <f>R2107</f>
        <v>0.60193856600017104</v>
      </c>
      <c r="S2108">
        <f>S2107</f>
        <v>1</v>
      </c>
    </row>
    <row r="2109" spans="1:19">
      <c r="A2109" s="16">
        <f t="shared" si="107"/>
        <v>1</v>
      </c>
      <c r="B2109" s="16">
        <v>1</v>
      </c>
      <c r="C2109" s="17">
        <v>0</v>
      </c>
      <c r="D2109" s="16">
        <f t="shared" si="106"/>
        <v>0</v>
      </c>
      <c r="E2109" s="17">
        <f t="shared" si="108"/>
        <v>1</v>
      </c>
      <c r="F2109" s="16">
        <f>F2108</f>
        <v>22</v>
      </c>
      <c r="G2109" s="16">
        <v>3</v>
      </c>
      <c r="H2109" s="16">
        <v>9</v>
      </c>
      <c r="I2109" s="3">
        <v>0.70077962600043908</v>
      </c>
      <c r="J2109" s="16">
        <f t="shared" si="109"/>
        <v>11</v>
      </c>
      <c r="K2109" s="16">
        <f t="shared" si="109"/>
        <v>1</v>
      </c>
      <c r="L2109" s="16">
        <f t="shared" si="109"/>
        <v>3</v>
      </c>
      <c r="M2109" s="16">
        <f t="shared" si="109"/>
        <v>3</v>
      </c>
      <c r="N2109" s="16">
        <f t="shared" si="109"/>
        <v>90</v>
      </c>
      <c r="O2109">
        <f>O2108</f>
        <v>1</v>
      </c>
      <c r="P2109">
        <f>P2108</f>
        <v>30</v>
      </c>
      <c r="Q2109">
        <f>Q2108</f>
        <v>1</v>
      </c>
      <c r="R2109">
        <f>R2108</f>
        <v>0.60193856600017104</v>
      </c>
      <c r="S2109">
        <f>S2108</f>
        <v>1</v>
      </c>
    </row>
    <row r="2110" spans="1:19">
      <c r="A2110" s="16">
        <f t="shared" si="107"/>
        <v>1</v>
      </c>
      <c r="B2110" s="16">
        <v>1</v>
      </c>
      <c r="C2110" s="17">
        <v>0</v>
      </c>
      <c r="D2110" s="16">
        <f t="shared" si="106"/>
        <v>0</v>
      </c>
      <c r="E2110" s="17">
        <f t="shared" si="108"/>
        <v>1</v>
      </c>
      <c r="F2110" s="16">
        <f>F2109</f>
        <v>22</v>
      </c>
      <c r="G2110" s="16">
        <v>4</v>
      </c>
      <c r="H2110" s="16">
        <v>11</v>
      </c>
      <c r="I2110" s="3">
        <v>0.63396038700011492</v>
      </c>
      <c r="J2110" s="16">
        <f t="shared" si="109"/>
        <v>11</v>
      </c>
      <c r="K2110" s="16">
        <f t="shared" si="109"/>
        <v>1</v>
      </c>
      <c r="L2110" s="16">
        <f t="shared" si="109"/>
        <v>3</v>
      </c>
      <c r="M2110" s="16">
        <f t="shared" si="109"/>
        <v>3</v>
      </c>
      <c r="N2110" s="16">
        <f t="shared" si="109"/>
        <v>90</v>
      </c>
      <c r="O2110">
        <f>O2109</f>
        <v>1</v>
      </c>
      <c r="P2110">
        <f>P2109</f>
        <v>30</v>
      </c>
      <c r="Q2110">
        <f>Q2109</f>
        <v>1</v>
      </c>
      <c r="R2110">
        <f>R2109</f>
        <v>0.60193856600017104</v>
      </c>
      <c r="S2110">
        <f>S2109</f>
        <v>1</v>
      </c>
    </row>
    <row r="2111" spans="1:19">
      <c r="A2111" s="16">
        <f t="shared" si="107"/>
        <v>1</v>
      </c>
      <c r="B2111" s="16">
        <v>1</v>
      </c>
      <c r="C2111" s="17">
        <v>0</v>
      </c>
      <c r="D2111" s="16">
        <f t="shared" si="106"/>
        <v>0</v>
      </c>
      <c r="E2111" s="17">
        <f t="shared" si="108"/>
        <v>1</v>
      </c>
      <c r="F2111" s="16">
        <f>F2110</f>
        <v>22</v>
      </c>
      <c r="G2111" s="16">
        <v>5</v>
      </c>
      <c r="H2111" s="16">
        <v>12</v>
      </c>
      <c r="I2111" s="3">
        <v>0.70083890200112198</v>
      </c>
      <c r="J2111" s="16">
        <f t="shared" si="109"/>
        <v>11</v>
      </c>
      <c r="K2111" s="16">
        <f t="shared" si="109"/>
        <v>1</v>
      </c>
      <c r="L2111" s="16">
        <f t="shared" si="109"/>
        <v>3</v>
      </c>
      <c r="M2111" s="16">
        <f t="shared" si="109"/>
        <v>3</v>
      </c>
      <c r="N2111" s="16">
        <f t="shared" si="109"/>
        <v>90</v>
      </c>
      <c r="O2111">
        <f>O2110</f>
        <v>1</v>
      </c>
      <c r="P2111">
        <f>P2110</f>
        <v>30</v>
      </c>
      <c r="Q2111">
        <f>Q2110</f>
        <v>1</v>
      </c>
      <c r="R2111">
        <f>R2110</f>
        <v>0.60193856600017104</v>
      </c>
      <c r="S2111">
        <f>S2110</f>
        <v>1</v>
      </c>
    </row>
    <row r="2112" spans="1:19">
      <c r="A2112" s="16">
        <f t="shared" si="107"/>
        <v>1</v>
      </c>
      <c r="B2112" s="16">
        <v>1</v>
      </c>
      <c r="C2112" s="17">
        <v>0</v>
      </c>
      <c r="D2112" s="16">
        <f t="shared" si="106"/>
        <v>0</v>
      </c>
      <c r="E2112" s="17">
        <f t="shared" si="108"/>
        <v>1</v>
      </c>
      <c r="F2112" s="16">
        <f>F2111+1</f>
        <v>23</v>
      </c>
      <c r="G2112" s="16">
        <v>1</v>
      </c>
      <c r="H2112" s="16">
        <v>11</v>
      </c>
      <c r="I2112" s="3">
        <v>1.184560999998211</v>
      </c>
      <c r="J2112" s="16">
        <f t="shared" si="109"/>
        <v>11</v>
      </c>
      <c r="K2112" s="16">
        <f t="shared" si="109"/>
        <v>1</v>
      </c>
      <c r="L2112" s="16">
        <f t="shared" si="109"/>
        <v>3</v>
      </c>
      <c r="M2112" s="16">
        <f t="shared" si="109"/>
        <v>3</v>
      </c>
      <c r="N2112" s="16">
        <f t="shared" si="109"/>
        <v>90</v>
      </c>
      <c r="O2112" s="3">
        <v>1</v>
      </c>
      <c r="P2112" s="3">
        <v>46</v>
      </c>
      <c r="Q2112" s="3">
        <v>1</v>
      </c>
      <c r="R2112" s="3">
        <v>0.40168655399975201</v>
      </c>
      <c r="S2112" s="3">
        <v>1</v>
      </c>
    </row>
    <row r="2113" spans="1:19">
      <c r="A2113" s="16">
        <f t="shared" si="107"/>
        <v>1</v>
      </c>
      <c r="B2113" s="16">
        <v>1</v>
      </c>
      <c r="C2113" s="17">
        <v>0</v>
      </c>
      <c r="D2113" s="16">
        <f t="shared" si="106"/>
        <v>0</v>
      </c>
      <c r="E2113" s="17">
        <f t="shared" si="108"/>
        <v>1</v>
      </c>
      <c r="F2113" s="16">
        <f>F2112</f>
        <v>23</v>
      </c>
      <c r="G2113" s="16">
        <v>2</v>
      </c>
      <c r="H2113" s="16">
        <v>9</v>
      </c>
      <c r="I2113" s="3">
        <v>0.31702465299895199</v>
      </c>
      <c r="J2113" s="16">
        <f t="shared" si="109"/>
        <v>11</v>
      </c>
      <c r="K2113" s="16">
        <f t="shared" si="109"/>
        <v>1</v>
      </c>
      <c r="L2113" s="16">
        <f t="shared" si="109"/>
        <v>3</v>
      </c>
      <c r="M2113" s="16">
        <f t="shared" si="109"/>
        <v>3</v>
      </c>
      <c r="N2113" s="16">
        <f t="shared" si="109"/>
        <v>90</v>
      </c>
      <c r="O2113">
        <f>O2112</f>
        <v>1</v>
      </c>
      <c r="P2113">
        <f>P2112</f>
        <v>46</v>
      </c>
      <c r="Q2113">
        <f>Q2112</f>
        <v>1</v>
      </c>
      <c r="R2113">
        <f>R2112</f>
        <v>0.40168655399975201</v>
      </c>
      <c r="S2113">
        <f>S2112</f>
        <v>1</v>
      </c>
    </row>
    <row r="2114" spans="1:19">
      <c r="A2114" s="16">
        <f t="shared" si="107"/>
        <v>1</v>
      </c>
      <c r="B2114" s="16">
        <v>1</v>
      </c>
      <c r="C2114" s="17">
        <v>0</v>
      </c>
      <c r="D2114" s="16">
        <f t="shared" si="106"/>
        <v>0</v>
      </c>
      <c r="E2114" s="17">
        <f t="shared" si="108"/>
        <v>1</v>
      </c>
      <c r="F2114" s="16">
        <f>F2113</f>
        <v>23</v>
      </c>
      <c r="G2114" s="16">
        <v>3</v>
      </c>
      <c r="H2114" s="16">
        <v>12</v>
      </c>
      <c r="I2114" s="3">
        <v>1.4849672350028391</v>
      </c>
      <c r="J2114" s="16">
        <f t="shared" si="109"/>
        <v>11</v>
      </c>
      <c r="K2114" s="16">
        <f t="shared" si="109"/>
        <v>1</v>
      </c>
      <c r="L2114" s="16">
        <f t="shared" si="109"/>
        <v>3</v>
      </c>
      <c r="M2114" s="16">
        <f t="shared" si="109"/>
        <v>3</v>
      </c>
      <c r="N2114" s="16">
        <f t="shared" si="109"/>
        <v>90</v>
      </c>
      <c r="O2114">
        <f>O2113</f>
        <v>1</v>
      </c>
      <c r="P2114">
        <f>P2113</f>
        <v>46</v>
      </c>
      <c r="Q2114">
        <f>Q2113</f>
        <v>1</v>
      </c>
      <c r="R2114">
        <f>R2113</f>
        <v>0.40168655399975201</v>
      </c>
      <c r="S2114">
        <f>S2113</f>
        <v>1</v>
      </c>
    </row>
    <row r="2115" spans="1:19">
      <c r="A2115" s="16">
        <f t="shared" si="107"/>
        <v>1</v>
      </c>
      <c r="B2115" s="16">
        <v>1</v>
      </c>
      <c r="C2115" s="17">
        <v>0</v>
      </c>
      <c r="D2115" s="16">
        <f t="shared" si="106"/>
        <v>0</v>
      </c>
      <c r="E2115" s="17">
        <f t="shared" si="108"/>
        <v>1</v>
      </c>
      <c r="F2115" s="16">
        <f>F2114</f>
        <v>23</v>
      </c>
      <c r="G2115" s="16">
        <v>4</v>
      </c>
      <c r="H2115" s="16">
        <v>6</v>
      </c>
      <c r="I2115" s="3">
        <v>0.41714050199880098</v>
      </c>
      <c r="J2115" s="16">
        <f t="shared" si="109"/>
        <v>11</v>
      </c>
      <c r="K2115" s="16">
        <f t="shared" si="109"/>
        <v>1</v>
      </c>
      <c r="L2115" s="16">
        <f t="shared" si="109"/>
        <v>3</v>
      </c>
      <c r="M2115" s="16">
        <f t="shared" si="109"/>
        <v>3</v>
      </c>
      <c r="N2115" s="16">
        <f t="shared" si="109"/>
        <v>90</v>
      </c>
      <c r="O2115">
        <f>O2114</f>
        <v>1</v>
      </c>
      <c r="P2115">
        <f>P2114</f>
        <v>46</v>
      </c>
      <c r="Q2115">
        <f>Q2114</f>
        <v>1</v>
      </c>
      <c r="R2115">
        <f>R2114</f>
        <v>0.40168655399975201</v>
      </c>
      <c r="S2115">
        <f>S2114</f>
        <v>1</v>
      </c>
    </row>
    <row r="2116" spans="1:19">
      <c r="A2116" s="16">
        <f t="shared" si="107"/>
        <v>1</v>
      </c>
      <c r="B2116" s="16">
        <v>1</v>
      </c>
      <c r="C2116" s="17">
        <v>0</v>
      </c>
      <c r="D2116" s="16">
        <f t="shared" si="106"/>
        <v>0</v>
      </c>
      <c r="E2116" s="17">
        <f t="shared" si="108"/>
        <v>1</v>
      </c>
      <c r="F2116" s="16">
        <f>F2115</f>
        <v>23</v>
      </c>
      <c r="G2116" s="16">
        <v>5</v>
      </c>
      <c r="H2116" s="16">
        <v>7</v>
      </c>
      <c r="I2116" s="3">
        <v>1.1345327489980259</v>
      </c>
      <c r="J2116" s="16">
        <f t="shared" si="109"/>
        <v>11</v>
      </c>
      <c r="K2116" s="16">
        <f t="shared" si="109"/>
        <v>1</v>
      </c>
      <c r="L2116" s="16">
        <f t="shared" si="109"/>
        <v>3</v>
      </c>
      <c r="M2116" s="16">
        <f t="shared" si="109"/>
        <v>3</v>
      </c>
      <c r="N2116" s="16">
        <f t="shared" si="109"/>
        <v>90</v>
      </c>
      <c r="O2116">
        <f>O2115</f>
        <v>1</v>
      </c>
      <c r="P2116">
        <f>P2115</f>
        <v>46</v>
      </c>
      <c r="Q2116">
        <f>Q2115</f>
        <v>1</v>
      </c>
      <c r="R2116">
        <f>R2115</f>
        <v>0.40168655399975201</v>
      </c>
      <c r="S2116">
        <f>S2115</f>
        <v>1</v>
      </c>
    </row>
    <row r="2117" spans="1:19">
      <c r="A2117" s="16">
        <f t="shared" si="107"/>
        <v>1</v>
      </c>
      <c r="B2117" s="16">
        <v>1</v>
      </c>
      <c r="C2117" s="17">
        <v>1</v>
      </c>
      <c r="D2117" s="16">
        <f t="shared" si="106"/>
        <v>1</v>
      </c>
      <c r="E2117" s="17">
        <f t="shared" si="108"/>
        <v>1</v>
      </c>
      <c r="F2117" s="16">
        <f>F2116+1</f>
        <v>24</v>
      </c>
      <c r="G2117" s="16">
        <v>1</v>
      </c>
      <c r="H2117" s="16">
        <v>13</v>
      </c>
      <c r="I2117" s="3">
        <v>1.2346175650018258</v>
      </c>
      <c r="J2117" s="16">
        <f t="shared" si="109"/>
        <v>11</v>
      </c>
      <c r="K2117" s="16">
        <f t="shared" si="109"/>
        <v>1</v>
      </c>
      <c r="L2117" s="16">
        <f t="shared" si="109"/>
        <v>3</v>
      </c>
      <c r="M2117" s="16">
        <f t="shared" si="109"/>
        <v>3</v>
      </c>
      <c r="N2117" s="16">
        <f t="shared" si="109"/>
        <v>90</v>
      </c>
      <c r="O2117" s="3">
        <v>1</v>
      </c>
      <c r="P2117" s="3">
        <v>27</v>
      </c>
      <c r="Q2117" s="3">
        <v>1</v>
      </c>
      <c r="R2117" s="3">
        <v>0.70200102600210801</v>
      </c>
      <c r="S2117" s="3">
        <v>1</v>
      </c>
    </row>
    <row r="2118" spans="1:19">
      <c r="A2118" s="16">
        <f t="shared" si="107"/>
        <v>1</v>
      </c>
      <c r="B2118" s="16">
        <v>1</v>
      </c>
      <c r="C2118" s="17">
        <v>1</v>
      </c>
      <c r="D2118" s="16">
        <f t="shared" si="106"/>
        <v>1</v>
      </c>
      <c r="E2118" s="17">
        <f t="shared" si="108"/>
        <v>1</v>
      </c>
      <c r="F2118" s="16">
        <f>F2117</f>
        <v>24</v>
      </c>
      <c r="G2118" s="16">
        <v>2</v>
      </c>
      <c r="H2118" s="16">
        <v>8</v>
      </c>
      <c r="I2118" s="3">
        <v>0.43380728299962301</v>
      </c>
      <c r="J2118" s="16">
        <f t="shared" si="109"/>
        <v>11</v>
      </c>
      <c r="K2118" s="16">
        <f t="shared" si="109"/>
        <v>1</v>
      </c>
      <c r="L2118" s="16">
        <f t="shared" si="109"/>
        <v>3</v>
      </c>
      <c r="M2118" s="16">
        <f t="shared" si="109"/>
        <v>3</v>
      </c>
      <c r="N2118" s="16">
        <f t="shared" si="109"/>
        <v>90</v>
      </c>
      <c r="O2118">
        <f>O2117</f>
        <v>1</v>
      </c>
      <c r="P2118">
        <f>P2117</f>
        <v>27</v>
      </c>
      <c r="Q2118">
        <f>Q2117</f>
        <v>1</v>
      </c>
      <c r="R2118">
        <f>R2117</f>
        <v>0.70200102600210801</v>
      </c>
      <c r="S2118">
        <f>S2117</f>
        <v>1</v>
      </c>
    </row>
    <row r="2119" spans="1:19">
      <c r="A2119" s="16">
        <f t="shared" si="107"/>
        <v>1</v>
      </c>
      <c r="B2119" s="16">
        <v>1</v>
      </c>
      <c r="C2119" s="17">
        <v>1</v>
      </c>
      <c r="D2119" s="16">
        <f t="shared" si="106"/>
        <v>1</v>
      </c>
      <c r="E2119" s="17">
        <f t="shared" si="108"/>
        <v>1</v>
      </c>
      <c r="F2119" s="16">
        <f>F2118</f>
        <v>24</v>
      </c>
      <c r="G2119" s="16">
        <v>3</v>
      </c>
      <c r="H2119" s="16">
        <v>7</v>
      </c>
      <c r="I2119" s="3">
        <v>0.817574134998721</v>
      </c>
      <c r="J2119" s="16">
        <f t="shared" ref="J2119:N2182" si="110">J2118</f>
        <v>11</v>
      </c>
      <c r="K2119" s="16">
        <f t="shared" si="110"/>
        <v>1</v>
      </c>
      <c r="L2119" s="16">
        <f t="shared" si="110"/>
        <v>3</v>
      </c>
      <c r="M2119" s="16">
        <f t="shared" si="110"/>
        <v>3</v>
      </c>
      <c r="N2119" s="16">
        <f t="shared" si="110"/>
        <v>90</v>
      </c>
      <c r="O2119">
        <f>O2118</f>
        <v>1</v>
      </c>
      <c r="P2119">
        <f>P2118</f>
        <v>27</v>
      </c>
      <c r="Q2119">
        <f>Q2118</f>
        <v>1</v>
      </c>
      <c r="R2119">
        <f>R2118</f>
        <v>0.70200102600210801</v>
      </c>
      <c r="S2119">
        <f>S2118</f>
        <v>1</v>
      </c>
    </row>
    <row r="2120" spans="1:19">
      <c r="A2120" s="16">
        <f t="shared" si="107"/>
        <v>1</v>
      </c>
      <c r="B2120" s="16">
        <v>1</v>
      </c>
      <c r="C2120" s="17">
        <v>1</v>
      </c>
      <c r="D2120" s="16">
        <f t="shared" si="106"/>
        <v>1</v>
      </c>
      <c r="E2120" s="17">
        <f t="shared" si="108"/>
        <v>1</v>
      </c>
      <c r="F2120" s="16">
        <f>F2119</f>
        <v>24</v>
      </c>
      <c r="G2120" s="16">
        <v>4</v>
      </c>
      <c r="H2120" s="16">
        <v>4</v>
      </c>
      <c r="I2120" s="3">
        <v>0.35038509500009202</v>
      </c>
      <c r="J2120" s="16">
        <f t="shared" si="110"/>
        <v>11</v>
      </c>
      <c r="K2120" s="16">
        <f t="shared" si="110"/>
        <v>1</v>
      </c>
      <c r="L2120" s="16">
        <f t="shared" si="110"/>
        <v>3</v>
      </c>
      <c r="M2120" s="16">
        <f t="shared" si="110"/>
        <v>3</v>
      </c>
      <c r="N2120" s="16">
        <f t="shared" si="110"/>
        <v>90</v>
      </c>
      <c r="O2120">
        <f>O2119</f>
        <v>1</v>
      </c>
      <c r="P2120">
        <f>P2119</f>
        <v>27</v>
      </c>
      <c r="Q2120">
        <f>Q2119</f>
        <v>1</v>
      </c>
      <c r="R2120">
        <f>R2119</f>
        <v>0.70200102600210801</v>
      </c>
      <c r="S2120">
        <f>S2119</f>
        <v>1</v>
      </c>
    </row>
    <row r="2121" spans="1:19">
      <c r="A2121" s="16">
        <f t="shared" si="107"/>
        <v>1</v>
      </c>
      <c r="B2121" s="16">
        <v>1</v>
      </c>
      <c r="C2121" s="17">
        <v>1</v>
      </c>
      <c r="D2121" s="16">
        <f t="shared" si="106"/>
        <v>1</v>
      </c>
      <c r="E2121" s="17">
        <f t="shared" si="108"/>
        <v>1</v>
      </c>
      <c r="F2121" s="16">
        <f>F2120</f>
        <v>24</v>
      </c>
      <c r="G2121" s="16">
        <v>5</v>
      </c>
      <c r="H2121" s="16">
        <v>19</v>
      </c>
      <c r="I2121" s="3">
        <v>1.91878438900312</v>
      </c>
      <c r="J2121" s="16">
        <f t="shared" si="110"/>
        <v>11</v>
      </c>
      <c r="K2121" s="16">
        <f t="shared" si="110"/>
        <v>1</v>
      </c>
      <c r="L2121" s="16">
        <f t="shared" si="110"/>
        <v>3</v>
      </c>
      <c r="M2121" s="16">
        <f t="shared" si="110"/>
        <v>3</v>
      </c>
      <c r="N2121" s="16">
        <f t="shared" si="110"/>
        <v>90</v>
      </c>
      <c r="O2121">
        <f>O2120</f>
        <v>1</v>
      </c>
      <c r="P2121">
        <f>P2120</f>
        <v>27</v>
      </c>
      <c r="Q2121">
        <f>Q2120</f>
        <v>1</v>
      </c>
      <c r="R2121">
        <f>R2120</f>
        <v>0.70200102600210801</v>
      </c>
      <c r="S2121">
        <f>S2120</f>
        <v>1</v>
      </c>
    </row>
    <row r="2122" spans="1:19">
      <c r="A2122" s="16">
        <f t="shared" si="107"/>
        <v>1</v>
      </c>
      <c r="B2122" s="16">
        <v>1</v>
      </c>
      <c r="C2122" s="17">
        <v>1</v>
      </c>
      <c r="D2122" s="16">
        <f t="shared" si="106"/>
        <v>1</v>
      </c>
      <c r="E2122" s="17">
        <f t="shared" si="108"/>
        <v>1</v>
      </c>
      <c r="F2122" s="16">
        <f>F2121+1</f>
        <v>25</v>
      </c>
      <c r="G2122" s="16">
        <v>1</v>
      </c>
      <c r="H2122" s="16">
        <v>17</v>
      </c>
      <c r="I2122" s="4">
        <v>1.2179297789989489</v>
      </c>
      <c r="J2122" s="16">
        <f t="shared" si="110"/>
        <v>11</v>
      </c>
      <c r="K2122" s="16">
        <f t="shared" si="110"/>
        <v>1</v>
      </c>
      <c r="L2122" s="16">
        <f t="shared" si="110"/>
        <v>3</v>
      </c>
      <c r="M2122" s="16">
        <f t="shared" si="110"/>
        <v>3</v>
      </c>
      <c r="N2122" s="16">
        <f t="shared" si="110"/>
        <v>90</v>
      </c>
      <c r="O2122" s="3">
        <v>1</v>
      </c>
      <c r="P2122" s="3">
        <v>48</v>
      </c>
      <c r="Q2122" s="3">
        <v>1</v>
      </c>
      <c r="R2122" s="3">
        <v>0.50179223799932504</v>
      </c>
      <c r="S2122" s="3">
        <v>1</v>
      </c>
    </row>
    <row r="2123" spans="1:19">
      <c r="A2123" s="16">
        <f t="shared" si="107"/>
        <v>1</v>
      </c>
      <c r="B2123" s="16">
        <v>1</v>
      </c>
      <c r="C2123" s="17">
        <v>1</v>
      </c>
      <c r="D2123" s="16">
        <f t="shared" si="106"/>
        <v>1</v>
      </c>
      <c r="E2123" s="17">
        <f t="shared" si="108"/>
        <v>1</v>
      </c>
      <c r="F2123" s="16">
        <f>F2122</f>
        <v>25</v>
      </c>
      <c r="G2123" s="16">
        <v>2</v>
      </c>
      <c r="H2123" s="16">
        <v>6</v>
      </c>
      <c r="I2123" s="4">
        <v>0.300311569000768</v>
      </c>
      <c r="J2123" s="16">
        <f t="shared" si="110"/>
        <v>11</v>
      </c>
      <c r="K2123" s="16">
        <f t="shared" si="110"/>
        <v>1</v>
      </c>
      <c r="L2123" s="16">
        <f t="shared" si="110"/>
        <v>3</v>
      </c>
      <c r="M2123" s="16">
        <f t="shared" si="110"/>
        <v>3</v>
      </c>
      <c r="N2123" s="16">
        <f t="shared" si="110"/>
        <v>90</v>
      </c>
      <c r="O2123">
        <f>O2122</f>
        <v>1</v>
      </c>
      <c r="P2123">
        <f>P2122</f>
        <v>48</v>
      </c>
      <c r="Q2123">
        <f>Q2122</f>
        <v>1</v>
      </c>
      <c r="R2123">
        <f>R2122</f>
        <v>0.50179223799932504</v>
      </c>
      <c r="S2123">
        <f>S2122</f>
        <v>1</v>
      </c>
    </row>
    <row r="2124" spans="1:19">
      <c r="A2124" s="16">
        <f t="shared" si="107"/>
        <v>1</v>
      </c>
      <c r="B2124" s="16">
        <v>1</v>
      </c>
      <c r="C2124" s="17">
        <v>1</v>
      </c>
      <c r="D2124" s="16">
        <f t="shared" si="106"/>
        <v>1</v>
      </c>
      <c r="E2124" s="17">
        <f t="shared" si="108"/>
        <v>1</v>
      </c>
      <c r="F2124" s="16">
        <f>F2123</f>
        <v>25</v>
      </c>
      <c r="G2124" s="16">
        <v>3</v>
      </c>
      <c r="H2124" s="16">
        <v>8</v>
      </c>
      <c r="I2124" s="4">
        <v>0.91770715399979896</v>
      </c>
      <c r="J2124" s="16">
        <f t="shared" si="110"/>
        <v>11</v>
      </c>
      <c r="K2124" s="16">
        <f t="shared" si="110"/>
        <v>1</v>
      </c>
      <c r="L2124" s="16">
        <f t="shared" si="110"/>
        <v>3</v>
      </c>
      <c r="M2124" s="16">
        <f t="shared" si="110"/>
        <v>3</v>
      </c>
      <c r="N2124" s="16">
        <f t="shared" si="110"/>
        <v>90</v>
      </c>
      <c r="O2124">
        <f>O2123</f>
        <v>1</v>
      </c>
      <c r="P2124">
        <f>P2123</f>
        <v>48</v>
      </c>
      <c r="Q2124">
        <f>Q2123</f>
        <v>1</v>
      </c>
      <c r="R2124">
        <f>R2123</f>
        <v>0.50179223799932504</v>
      </c>
      <c r="S2124">
        <f>S2123</f>
        <v>1</v>
      </c>
    </row>
    <row r="2125" spans="1:19">
      <c r="A2125" s="16">
        <f t="shared" si="107"/>
        <v>1</v>
      </c>
      <c r="B2125" s="16">
        <v>1</v>
      </c>
      <c r="C2125" s="17">
        <v>1</v>
      </c>
      <c r="D2125" s="16">
        <f t="shared" si="106"/>
        <v>1</v>
      </c>
      <c r="E2125" s="17">
        <f t="shared" si="108"/>
        <v>1</v>
      </c>
      <c r="F2125" s="16">
        <f>F2124</f>
        <v>25</v>
      </c>
      <c r="G2125" s="16">
        <v>4</v>
      </c>
      <c r="H2125" s="16">
        <v>8</v>
      </c>
      <c r="I2125" s="4">
        <v>0.35038464800163599</v>
      </c>
      <c r="J2125" s="16">
        <f t="shared" si="110"/>
        <v>11</v>
      </c>
      <c r="K2125" s="16">
        <f t="shared" si="110"/>
        <v>1</v>
      </c>
      <c r="L2125" s="16">
        <f t="shared" si="110"/>
        <v>3</v>
      </c>
      <c r="M2125" s="16">
        <f t="shared" si="110"/>
        <v>3</v>
      </c>
      <c r="N2125" s="16">
        <f t="shared" si="110"/>
        <v>90</v>
      </c>
      <c r="O2125">
        <f>O2124</f>
        <v>1</v>
      </c>
      <c r="P2125">
        <f>P2124</f>
        <v>48</v>
      </c>
      <c r="Q2125">
        <f>Q2124</f>
        <v>1</v>
      </c>
      <c r="R2125">
        <f>R2124</f>
        <v>0.50179223799932504</v>
      </c>
      <c r="S2125">
        <f>S2124</f>
        <v>1</v>
      </c>
    </row>
    <row r="2126" spans="1:19">
      <c r="A2126" s="16">
        <f t="shared" si="107"/>
        <v>1</v>
      </c>
      <c r="B2126" s="16">
        <v>1</v>
      </c>
      <c r="C2126" s="17">
        <v>1</v>
      </c>
      <c r="D2126" s="16">
        <f t="shared" si="106"/>
        <v>1</v>
      </c>
      <c r="E2126" s="17">
        <f t="shared" si="108"/>
        <v>1</v>
      </c>
      <c r="F2126" s="16">
        <f>F2125</f>
        <v>25</v>
      </c>
      <c r="G2126" s="16">
        <v>5</v>
      </c>
      <c r="H2126" s="16">
        <v>14</v>
      </c>
      <c r="I2126" s="4">
        <v>1.368170997997366</v>
      </c>
      <c r="J2126" s="16">
        <f t="shared" si="110"/>
        <v>11</v>
      </c>
      <c r="K2126" s="16">
        <f t="shared" si="110"/>
        <v>1</v>
      </c>
      <c r="L2126" s="16">
        <f t="shared" si="110"/>
        <v>3</v>
      </c>
      <c r="M2126" s="16">
        <f t="shared" si="110"/>
        <v>3</v>
      </c>
      <c r="N2126" s="16">
        <f t="shared" si="110"/>
        <v>90</v>
      </c>
      <c r="O2126">
        <f>O2125</f>
        <v>1</v>
      </c>
      <c r="P2126">
        <f>P2125</f>
        <v>48</v>
      </c>
      <c r="Q2126">
        <f>Q2125</f>
        <v>1</v>
      </c>
      <c r="R2126">
        <f>R2125</f>
        <v>0.50179223799932504</v>
      </c>
      <c r="S2126">
        <f>S2125</f>
        <v>1</v>
      </c>
    </row>
    <row r="2127" spans="1:19">
      <c r="A2127" s="16">
        <f t="shared" si="107"/>
        <v>1</v>
      </c>
      <c r="B2127" s="16">
        <v>1</v>
      </c>
      <c r="C2127" s="17">
        <v>0</v>
      </c>
      <c r="D2127" s="16">
        <f t="shared" si="106"/>
        <v>0</v>
      </c>
      <c r="E2127" s="17">
        <f t="shared" si="108"/>
        <v>1</v>
      </c>
      <c r="F2127" s="16">
        <f>F2126+1</f>
        <v>26</v>
      </c>
      <c r="G2127" s="16">
        <v>1</v>
      </c>
      <c r="H2127" s="16">
        <v>15</v>
      </c>
      <c r="I2127" s="3">
        <v>1.4014597029999989</v>
      </c>
      <c r="J2127" s="16">
        <f t="shared" si="110"/>
        <v>11</v>
      </c>
      <c r="K2127" s="16">
        <f t="shared" si="110"/>
        <v>1</v>
      </c>
      <c r="L2127" s="16">
        <f t="shared" si="110"/>
        <v>3</v>
      </c>
      <c r="M2127" s="16">
        <f t="shared" si="110"/>
        <v>3</v>
      </c>
      <c r="N2127" s="16">
        <f t="shared" si="110"/>
        <v>90</v>
      </c>
      <c r="O2127" s="3">
        <v>1</v>
      </c>
      <c r="P2127" s="3">
        <v>5</v>
      </c>
      <c r="Q2127" s="3">
        <v>1</v>
      </c>
      <c r="R2127" s="3">
        <v>0.435235728000407</v>
      </c>
      <c r="S2127" s="3">
        <v>1</v>
      </c>
    </row>
    <row r="2128" spans="1:19">
      <c r="A2128" s="16">
        <f t="shared" si="107"/>
        <v>1</v>
      </c>
      <c r="B2128" s="16">
        <v>1</v>
      </c>
      <c r="C2128" s="17">
        <v>0</v>
      </c>
      <c r="D2128" s="16">
        <f t="shared" si="106"/>
        <v>0</v>
      </c>
      <c r="E2128" s="17">
        <f t="shared" si="108"/>
        <v>1</v>
      </c>
      <c r="F2128" s="16">
        <f>F2127</f>
        <v>26</v>
      </c>
      <c r="G2128" s="16">
        <v>2</v>
      </c>
      <c r="H2128" s="16">
        <v>6</v>
      </c>
      <c r="I2128" s="3">
        <v>0.46719132100042698</v>
      </c>
      <c r="J2128" s="16">
        <f t="shared" si="110"/>
        <v>11</v>
      </c>
      <c r="K2128" s="16">
        <f t="shared" si="110"/>
        <v>1</v>
      </c>
      <c r="L2128" s="16">
        <f t="shared" si="110"/>
        <v>3</v>
      </c>
      <c r="M2128" s="16">
        <f t="shared" si="110"/>
        <v>3</v>
      </c>
      <c r="N2128" s="16">
        <f t="shared" si="110"/>
        <v>90</v>
      </c>
      <c r="O2128">
        <f>O2127</f>
        <v>1</v>
      </c>
      <c r="P2128">
        <f>P2127</f>
        <v>5</v>
      </c>
      <c r="Q2128">
        <f>Q2127</f>
        <v>1</v>
      </c>
      <c r="R2128">
        <f>R2127</f>
        <v>0.435235728000407</v>
      </c>
      <c r="S2128">
        <f>S2127</f>
        <v>1</v>
      </c>
    </row>
    <row r="2129" spans="1:19">
      <c r="A2129" s="16">
        <f t="shared" si="107"/>
        <v>1</v>
      </c>
      <c r="B2129" s="16">
        <v>1</v>
      </c>
      <c r="C2129" s="17">
        <v>0</v>
      </c>
      <c r="D2129" s="16">
        <f t="shared" si="106"/>
        <v>0</v>
      </c>
      <c r="E2129" s="17">
        <f t="shared" si="108"/>
        <v>1</v>
      </c>
      <c r="F2129" s="16">
        <f>F2128</f>
        <v>26</v>
      </c>
      <c r="G2129" s="16">
        <v>3</v>
      </c>
      <c r="H2129" s="16">
        <v>10</v>
      </c>
      <c r="I2129" s="4">
        <v>0.850935086997196</v>
      </c>
      <c r="J2129" s="16">
        <f t="shared" si="110"/>
        <v>11</v>
      </c>
      <c r="K2129" s="16">
        <f t="shared" si="110"/>
        <v>1</v>
      </c>
      <c r="L2129" s="16">
        <f t="shared" si="110"/>
        <v>3</v>
      </c>
      <c r="M2129" s="16">
        <f t="shared" si="110"/>
        <v>3</v>
      </c>
      <c r="N2129" s="16">
        <f t="shared" si="110"/>
        <v>90</v>
      </c>
      <c r="O2129">
        <f>O2128</f>
        <v>1</v>
      </c>
      <c r="P2129">
        <f>P2128</f>
        <v>5</v>
      </c>
      <c r="Q2129">
        <f>Q2128</f>
        <v>1</v>
      </c>
      <c r="R2129">
        <f>R2128</f>
        <v>0.435235728000407</v>
      </c>
      <c r="S2129">
        <f>S2128</f>
        <v>1</v>
      </c>
    </row>
    <row r="2130" spans="1:19">
      <c r="A2130" s="16">
        <f t="shared" si="107"/>
        <v>1</v>
      </c>
      <c r="B2130" s="16">
        <v>1</v>
      </c>
      <c r="C2130" s="17">
        <v>0</v>
      </c>
      <c r="D2130" s="16">
        <f t="shared" si="106"/>
        <v>0</v>
      </c>
      <c r="E2130" s="17">
        <f t="shared" si="108"/>
        <v>1</v>
      </c>
      <c r="F2130" s="16">
        <f>F2129</f>
        <v>26</v>
      </c>
      <c r="G2130" s="16">
        <v>4</v>
      </c>
      <c r="H2130" s="16">
        <v>8</v>
      </c>
      <c r="I2130" s="3">
        <v>1.4182328400020179</v>
      </c>
      <c r="J2130" s="16">
        <f t="shared" si="110"/>
        <v>11</v>
      </c>
      <c r="K2130" s="16">
        <f t="shared" si="110"/>
        <v>1</v>
      </c>
      <c r="L2130" s="16">
        <f t="shared" si="110"/>
        <v>3</v>
      </c>
      <c r="M2130" s="16">
        <f t="shared" si="110"/>
        <v>3</v>
      </c>
      <c r="N2130" s="16">
        <f t="shared" si="110"/>
        <v>90</v>
      </c>
      <c r="O2130">
        <f>O2129</f>
        <v>1</v>
      </c>
      <c r="P2130">
        <f>P2129</f>
        <v>5</v>
      </c>
      <c r="Q2130">
        <f>Q2129</f>
        <v>1</v>
      </c>
      <c r="R2130">
        <f>R2129</f>
        <v>0.435235728000407</v>
      </c>
      <c r="S2130">
        <f>S2129</f>
        <v>1</v>
      </c>
    </row>
    <row r="2131" spans="1:19">
      <c r="A2131" s="16">
        <f t="shared" si="107"/>
        <v>1</v>
      </c>
      <c r="B2131" s="16">
        <v>1</v>
      </c>
      <c r="C2131" s="17">
        <v>0</v>
      </c>
      <c r="D2131" s="16">
        <f t="shared" ref="D2131:D2194" si="111">IF(AND(B2131=1,C2131=1),1,0)</f>
        <v>0</v>
      </c>
      <c r="E2131" s="17">
        <f t="shared" si="108"/>
        <v>1</v>
      </c>
      <c r="F2131" s="16">
        <f>F2130</f>
        <v>26</v>
      </c>
      <c r="G2131" s="16">
        <v>5</v>
      </c>
      <c r="H2131" s="16">
        <v>6</v>
      </c>
      <c r="I2131" s="3">
        <v>0.78418195599806406</v>
      </c>
      <c r="J2131" s="16">
        <f t="shared" si="110"/>
        <v>11</v>
      </c>
      <c r="K2131" s="16">
        <f t="shared" si="110"/>
        <v>1</v>
      </c>
      <c r="L2131" s="16">
        <f t="shared" si="110"/>
        <v>3</v>
      </c>
      <c r="M2131" s="16">
        <f t="shared" si="110"/>
        <v>3</v>
      </c>
      <c r="N2131" s="16">
        <f t="shared" si="110"/>
        <v>90</v>
      </c>
      <c r="O2131">
        <f>O2130</f>
        <v>1</v>
      </c>
      <c r="P2131">
        <f>P2130</f>
        <v>5</v>
      </c>
      <c r="Q2131">
        <f>Q2130</f>
        <v>1</v>
      </c>
      <c r="R2131">
        <f>R2130</f>
        <v>0.435235728000407</v>
      </c>
      <c r="S2131">
        <f>S2130</f>
        <v>1</v>
      </c>
    </row>
    <row r="2132" spans="1:19">
      <c r="A2132" s="16">
        <f t="shared" ref="A2132:A2195" si="112">A2131</f>
        <v>1</v>
      </c>
      <c r="B2132" s="16">
        <v>1</v>
      </c>
      <c r="C2132" s="17">
        <v>0</v>
      </c>
      <c r="D2132" s="16">
        <f t="shared" si="111"/>
        <v>0</v>
      </c>
      <c r="E2132" s="17">
        <f t="shared" ref="E2132:E2195" si="113">E2131</f>
        <v>1</v>
      </c>
      <c r="F2132" s="16">
        <f>F2131+1</f>
        <v>27</v>
      </c>
      <c r="G2132" s="16">
        <v>1</v>
      </c>
      <c r="H2132" s="16">
        <v>15</v>
      </c>
      <c r="I2132" s="3">
        <v>1.3680989090025819</v>
      </c>
      <c r="J2132" s="16">
        <f t="shared" si="110"/>
        <v>11</v>
      </c>
      <c r="K2132" s="16">
        <f t="shared" si="110"/>
        <v>1</v>
      </c>
      <c r="L2132" s="16">
        <f t="shared" si="110"/>
        <v>3</v>
      </c>
      <c r="M2132" s="16">
        <f t="shared" si="110"/>
        <v>3</v>
      </c>
      <c r="N2132" s="16">
        <f t="shared" si="110"/>
        <v>90</v>
      </c>
      <c r="O2132" s="3">
        <v>1</v>
      </c>
      <c r="P2132" s="3">
        <v>15</v>
      </c>
      <c r="Q2132" s="3">
        <v>1</v>
      </c>
      <c r="R2132" s="3">
        <v>0.40180220899856001</v>
      </c>
      <c r="S2132" s="3">
        <v>1</v>
      </c>
    </row>
    <row r="2133" spans="1:19">
      <c r="A2133" s="16">
        <f t="shared" si="112"/>
        <v>1</v>
      </c>
      <c r="B2133" s="16">
        <v>1</v>
      </c>
      <c r="C2133" s="17">
        <v>0</v>
      </c>
      <c r="D2133" s="16">
        <f t="shared" si="111"/>
        <v>0</v>
      </c>
      <c r="E2133" s="17">
        <f t="shared" si="113"/>
        <v>1</v>
      </c>
      <c r="F2133" s="16">
        <f>F2132</f>
        <v>27</v>
      </c>
      <c r="G2133" s="16">
        <v>2</v>
      </c>
      <c r="H2133" s="16">
        <v>5</v>
      </c>
      <c r="I2133" s="3">
        <v>0.43381237299763598</v>
      </c>
      <c r="J2133" s="16">
        <f t="shared" si="110"/>
        <v>11</v>
      </c>
      <c r="K2133" s="16">
        <f t="shared" si="110"/>
        <v>1</v>
      </c>
      <c r="L2133" s="16">
        <f t="shared" si="110"/>
        <v>3</v>
      </c>
      <c r="M2133" s="16">
        <f t="shared" si="110"/>
        <v>3</v>
      </c>
      <c r="N2133" s="16">
        <f t="shared" si="110"/>
        <v>90</v>
      </c>
      <c r="O2133">
        <f>O2132</f>
        <v>1</v>
      </c>
      <c r="P2133">
        <f>P2132</f>
        <v>15</v>
      </c>
      <c r="Q2133">
        <f>Q2132</f>
        <v>1</v>
      </c>
      <c r="R2133">
        <f>R2132</f>
        <v>0.40180220899856001</v>
      </c>
      <c r="S2133">
        <f>S2132</f>
        <v>1</v>
      </c>
    </row>
    <row r="2134" spans="1:19">
      <c r="A2134" s="16">
        <f t="shared" si="112"/>
        <v>1</v>
      </c>
      <c r="B2134" s="16">
        <v>1</v>
      </c>
      <c r="C2134" s="17">
        <v>0</v>
      </c>
      <c r="D2134" s="16">
        <f t="shared" si="111"/>
        <v>0</v>
      </c>
      <c r="E2134" s="17">
        <f t="shared" si="113"/>
        <v>1</v>
      </c>
      <c r="F2134" s="16">
        <f>F2133</f>
        <v>27</v>
      </c>
      <c r="G2134" s="16">
        <v>3</v>
      </c>
      <c r="H2134" s="16">
        <v>8</v>
      </c>
      <c r="I2134" s="4">
        <v>0.85096578299999104</v>
      </c>
      <c r="J2134" s="16">
        <f t="shared" si="110"/>
        <v>11</v>
      </c>
      <c r="K2134" s="16">
        <f t="shared" si="110"/>
        <v>1</v>
      </c>
      <c r="L2134" s="16">
        <f t="shared" si="110"/>
        <v>3</v>
      </c>
      <c r="M2134" s="16">
        <f t="shared" si="110"/>
        <v>3</v>
      </c>
      <c r="N2134" s="16">
        <f t="shared" si="110"/>
        <v>90</v>
      </c>
      <c r="O2134">
        <f>O2133</f>
        <v>1</v>
      </c>
      <c r="P2134">
        <f>P2133</f>
        <v>15</v>
      </c>
      <c r="Q2134">
        <f>Q2133</f>
        <v>1</v>
      </c>
      <c r="R2134">
        <f>R2133</f>
        <v>0.40180220899856001</v>
      </c>
      <c r="S2134">
        <f>S2133</f>
        <v>1</v>
      </c>
    </row>
    <row r="2135" spans="1:19">
      <c r="A2135" s="16">
        <f t="shared" si="112"/>
        <v>1</v>
      </c>
      <c r="B2135" s="16">
        <v>1</v>
      </c>
      <c r="C2135" s="17">
        <v>0</v>
      </c>
      <c r="D2135" s="16">
        <f t="shared" si="111"/>
        <v>0</v>
      </c>
      <c r="E2135" s="17">
        <f t="shared" si="113"/>
        <v>1</v>
      </c>
      <c r="F2135" s="16">
        <f>F2134</f>
        <v>27</v>
      </c>
      <c r="G2135" s="16">
        <v>4</v>
      </c>
      <c r="H2135" s="16">
        <v>4</v>
      </c>
      <c r="I2135" s="3">
        <v>0.35013947700281201</v>
      </c>
      <c r="J2135" s="16">
        <f t="shared" si="110"/>
        <v>11</v>
      </c>
      <c r="K2135" s="16">
        <f t="shared" si="110"/>
        <v>1</v>
      </c>
      <c r="L2135" s="16">
        <f t="shared" si="110"/>
        <v>3</v>
      </c>
      <c r="M2135" s="16">
        <f t="shared" si="110"/>
        <v>3</v>
      </c>
      <c r="N2135" s="16">
        <f t="shared" si="110"/>
        <v>90</v>
      </c>
      <c r="O2135">
        <f>O2134</f>
        <v>1</v>
      </c>
      <c r="P2135">
        <f>P2134</f>
        <v>15</v>
      </c>
      <c r="Q2135">
        <f>Q2134</f>
        <v>1</v>
      </c>
      <c r="R2135">
        <f>R2134</f>
        <v>0.40180220899856001</v>
      </c>
      <c r="S2135">
        <f>S2134</f>
        <v>1</v>
      </c>
    </row>
    <row r="2136" spans="1:19">
      <c r="A2136" s="16">
        <f t="shared" si="112"/>
        <v>1</v>
      </c>
      <c r="B2136" s="16">
        <v>1</v>
      </c>
      <c r="C2136" s="17">
        <v>0</v>
      </c>
      <c r="D2136" s="16">
        <f t="shared" si="111"/>
        <v>0</v>
      </c>
      <c r="E2136" s="17">
        <f t="shared" si="113"/>
        <v>1</v>
      </c>
      <c r="F2136" s="16">
        <f>F2135</f>
        <v>27</v>
      </c>
      <c r="G2136" s="16">
        <v>5</v>
      </c>
      <c r="H2136" s="16">
        <v>9</v>
      </c>
      <c r="I2136" s="3">
        <v>1.0847481319979109</v>
      </c>
      <c r="J2136" s="16">
        <f t="shared" si="110"/>
        <v>11</v>
      </c>
      <c r="K2136" s="16">
        <f t="shared" si="110"/>
        <v>1</v>
      </c>
      <c r="L2136" s="16">
        <f t="shared" si="110"/>
        <v>3</v>
      </c>
      <c r="M2136" s="16">
        <f t="shared" si="110"/>
        <v>3</v>
      </c>
      <c r="N2136" s="16">
        <f t="shared" si="110"/>
        <v>90</v>
      </c>
      <c r="O2136">
        <f>O2135</f>
        <v>1</v>
      </c>
      <c r="P2136">
        <f>P2135</f>
        <v>15</v>
      </c>
      <c r="Q2136">
        <f>Q2135</f>
        <v>1</v>
      </c>
      <c r="R2136">
        <f>R2135</f>
        <v>0.40180220899856001</v>
      </c>
      <c r="S2136">
        <f>S2135</f>
        <v>1</v>
      </c>
    </row>
    <row r="2137" spans="1:19">
      <c r="A2137" s="16">
        <f t="shared" si="112"/>
        <v>1</v>
      </c>
      <c r="B2137" s="16">
        <v>1</v>
      </c>
      <c r="C2137" s="17">
        <v>1</v>
      </c>
      <c r="D2137" s="16">
        <f t="shared" si="111"/>
        <v>1</v>
      </c>
      <c r="E2137" s="17">
        <f t="shared" si="113"/>
        <v>1</v>
      </c>
      <c r="F2137" s="16">
        <f>F2136+1</f>
        <v>28</v>
      </c>
      <c r="G2137" s="16">
        <v>1</v>
      </c>
      <c r="H2137" s="16">
        <v>20</v>
      </c>
      <c r="I2137" s="3">
        <v>1.2845311100027161</v>
      </c>
      <c r="J2137" s="16">
        <f t="shared" si="110"/>
        <v>11</v>
      </c>
      <c r="K2137" s="16">
        <f t="shared" si="110"/>
        <v>1</v>
      </c>
      <c r="L2137" s="16">
        <f t="shared" si="110"/>
        <v>3</v>
      </c>
      <c r="M2137" s="16">
        <f t="shared" si="110"/>
        <v>3</v>
      </c>
      <c r="N2137" s="16">
        <f t="shared" si="110"/>
        <v>90</v>
      </c>
      <c r="O2137" s="3">
        <v>1</v>
      </c>
      <c r="P2137" s="3">
        <v>23</v>
      </c>
      <c r="Q2137" s="3">
        <v>1</v>
      </c>
      <c r="R2137" s="3">
        <v>0.501993461999518</v>
      </c>
      <c r="S2137" s="3">
        <v>1</v>
      </c>
    </row>
    <row r="2138" spans="1:19">
      <c r="A2138" s="16">
        <f t="shared" si="112"/>
        <v>1</v>
      </c>
      <c r="B2138" s="16">
        <v>1</v>
      </c>
      <c r="C2138" s="17">
        <v>1</v>
      </c>
      <c r="D2138" s="16">
        <f t="shared" si="111"/>
        <v>1</v>
      </c>
      <c r="E2138" s="17">
        <f t="shared" si="113"/>
        <v>1</v>
      </c>
      <c r="F2138" s="16">
        <f>F2137</f>
        <v>28</v>
      </c>
      <c r="G2138" s="16">
        <v>2</v>
      </c>
      <c r="H2138" s="16">
        <v>7</v>
      </c>
      <c r="I2138" s="3">
        <v>0.38373959099771998</v>
      </c>
      <c r="J2138" s="16">
        <f t="shared" si="110"/>
        <v>11</v>
      </c>
      <c r="K2138" s="16">
        <f t="shared" si="110"/>
        <v>1</v>
      </c>
      <c r="L2138" s="16">
        <f t="shared" si="110"/>
        <v>3</v>
      </c>
      <c r="M2138" s="16">
        <f t="shared" si="110"/>
        <v>3</v>
      </c>
      <c r="N2138" s="16">
        <f t="shared" si="110"/>
        <v>90</v>
      </c>
      <c r="O2138">
        <f>O2137</f>
        <v>1</v>
      </c>
      <c r="P2138">
        <f>P2137</f>
        <v>23</v>
      </c>
      <c r="Q2138">
        <f>Q2137</f>
        <v>1</v>
      </c>
      <c r="R2138">
        <f>R2137</f>
        <v>0.501993461999518</v>
      </c>
      <c r="S2138">
        <f>S2137</f>
        <v>1</v>
      </c>
    </row>
    <row r="2139" spans="1:19">
      <c r="A2139" s="16">
        <f t="shared" si="112"/>
        <v>1</v>
      </c>
      <c r="B2139" s="16">
        <v>1</v>
      </c>
      <c r="C2139" s="17">
        <v>1</v>
      </c>
      <c r="D2139" s="16">
        <f t="shared" si="111"/>
        <v>1</v>
      </c>
      <c r="E2139" s="17">
        <f t="shared" si="113"/>
        <v>1</v>
      </c>
      <c r="F2139" s="16">
        <f>F2138</f>
        <v>28</v>
      </c>
      <c r="G2139" s="16">
        <v>3</v>
      </c>
      <c r="H2139" s="16">
        <v>11</v>
      </c>
      <c r="I2139" s="4">
        <v>0.95083562700165103</v>
      </c>
      <c r="J2139" s="16">
        <f t="shared" si="110"/>
        <v>11</v>
      </c>
      <c r="K2139" s="16">
        <f t="shared" si="110"/>
        <v>1</v>
      </c>
      <c r="L2139" s="16">
        <f t="shared" si="110"/>
        <v>3</v>
      </c>
      <c r="M2139" s="16">
        <f t="shared" si="110"/>
        <v>3</v>
      </c>
      <c r="N2139" s="16">
        <f t="shared" si="110"/>
        <v>90</v>
      </c>
      <c r="O2139">
        <f>O2138</f>
        <v>1</v>
      </c>
      <c r="P2139">
        <f>P2138</f>
        <v>23</v>
      </c>
      <c r="Q2139">
        <f>Q2138</f>
        <v>1</v>
      </c>
      <c r="R2139">
        <f>R2138</f>
        <v>0.501993461999518</v>
      </c>
      <c r="S2139">
        <f>S2138</f>
        <v>1</v>
      </c>
    </row>
    <row r="2140" spans="1:19">
      <c r="A2140" s="16">
        <f t="shared" si="112"/>
        <v>1</v>
      </c>
      <c r="B2140" s="16">
        <v>1</v>
      </c>
      <c r="C2140" s="17">
        <v>1</v>
      </c>
      <c r="D2140" s="16">
        <f t="shared" si="111"/>
        <v>1</v>
      </c>
      <c r="E2140" s="17">
        <f t="shared" si="113"/>
        <v>1</v>
      </c>
      <c r="F2140" s="16">
        <f>F2139</f>
        <v>28</v>
      </c>
      <c r="G2140" s="16">
        <v>4</v>
      </c>
      <c r="H2140" s="16">
        <v>8</v>
      </c>
      <c r="I2140" s="3">
        <v>0.38399974699859701</v>
      </c>
      <c r="J2140" s="16">
        <f t="shared" si="110"/>
        <v>11</v>
      </c>
      <c r="K2140" s="16">
        <f t="shared" si="110"/>
        <v>1</v>
      </c>
      <c r="L2140" s="16">
        <f t="shared" si="110"/>
        <v>3</v>
      </c>
      <c r="M2140" s="16">
        <f t="shared" si="110"/>
        <v>3</v>
      </c>
      <c r="N2140" s="16">
        <f t="shared" si="110"/>
        <v>90</v>
      </c>
      <c r="O2140">
        <f>O2139</f>
        <v>1</v>
      </c>
      <c r="P2140">
        <f>P2139</f>
        <v>23</v>
      </c>
      <c r="Q2140">
        <f>Q2139</f>
        <v>1</v>
      </c>
      <c r="R2140">
        <f>R2139</f>
        <v>0.501993461999518</v>
      </c>
      <c r="S2140">
        <f>S2139</f>
        <v>1</v>
      </c>
    </row>
    <row r="2141" spans="1:19">
      <c r="A2141" s="16">
        <f t="shared" si="112"/>
        <v>1</v>
      </c>
      <c r="B2141" s="16">
        <v>1</v>
      </c>
      <c r="C2141" s="17">
        <v>1</v>
      </c>
      <c r="D2141" s="16">
        <f t="shared" si="111"/>
        <v>1</v>
      </c>
      <c r="E2141" s="17">
        <f t="shared" si="113"/>
        <v>1</v>
      </c>
      <c r="F2141" s="16">
        <f>F2140</f>
        <v>28</v>
      </c>
      <c r="G2141" s="16">
        <v>5</v>
      </c>
      <c r="H2141" s="16">
        <v>12</v>
      </c>
      <c r="I2141" s="3">
        <v>1.318103150999377</v>
      </c>
      <c r="J2141" s="16">
        <f t="shared" si="110"/>
        <v>11</v>
      </c>
      <c r="K2141" s="16">
        <f t="shared" si="110"/>
        <v>1</v>
      </c>
      <c r="L2141" s="16">
        <f t="shared" si="110"/>
        <v>3</v>
      </c>
      <c r="M2141" s="16">
        <f t="shared" si="110"/>
        <v>3</v>
      </c>
      <c r="N2141" s="16">
        <f t="shared" si="110"/>
        <v>90</v>
      </c>
      <c r="O2141">
        <f>O2140</f>
        <v>1</v>
      </c>
      <c r="P2141">
        <f>P2140</f>
        <v>23</v>
      </c>
      <c r="Q2141">
        <f>Q2140</f>
        <v>1</v>
      </c>
      <c r="R2141">
        <f>R2140</f>
        <v>0.501993461999518</v>
      </c>
      <c r="S2141">
        <f>S2140</f>
        <v>1</v>
      </c>
    </row>
    <row r="2142" spans="1:19">
      <c r="A2142" s="16">
        <f t="shared" si="112"/>
        <v>1</v>
      </c>
      <c r="B2142" s="16">
        <v>1</v>
      </c>
      <c r="C2142" s="17">
        <v>1</v>
      </c>
      <c r="D2142" s="16">
        <f t="shared" si="111"/>
        <v>1</v>
      </c>
      <c r="E2142" s="17">
        <f t="shared" si="113"/>
        <v>1</v>
      </c>
      <c r="F2142" s="16">
        <f>F2141+1</f>
        <v>29</v>
      </c>
      <c r="G2142" s="16">
        <v>1</v>
      </c>
      <c r="H2142" s="16">
        <v>16</v>
      </c>
      <c r="I2142" s="3">
        <v>1.2513125779987591</v>
      </c>
      <c r="J2142" s="16">
        <f t="shared" si="110"/>
        <v>11</v>
      </c>
      <c r="K2142" s="16">
        <f t="shared" si="110"/>
        <v>1</v>
      </c>
      <c r="L2142" s="16">
        <f t="shared" si="110"/>
        <v>3</v>
      </c>
      <c r="M2142" s="16">
        <f t="shared" si="110"/>
        <v>3</v>
      </c>
      <c r="N2142" s="16">
        <f t="shared" si="110"/>
        <v>90</v>
      </c>
      <c r="O2142" s="3">
        <v>1</v>
      </c>
      <c r="P2142" s="3">
        <v>10</v>
      </c>
      <c r="Q2142" s="3">
        <v>1</v>
      </c>
      <c r="R2142" s="3">
        <v>0.535458509999443</v>
      </c>
      <c r="S2142" s="3">
        <v>1</v>
      </c>
    </row>
    <row r="2143" spans="1:19">
      <c r="A2143" s="16">
        <f t="shared" si="112"/>
        <v>1</v>
      </c>
      <c r="B2143" s="16">
        <v>1</v>
      </c>
      <c r="C2143" s="17">
        <v>1</v>
      </c>
      <c r="D2143" s="16">
        <f t="shared" si="111"/>
        <v>1</v>
      </c>
      <c r="E2143" s="17">
        <f t="shared" si="113"/>
        <v>1</v>
      </c>
      <c r="F2143" s="16">
        <f>F2142</f>
        <v>29</v>
      </c>
      <c r="G2143" s="16">
        <v>2</v>
      </c>
      <c r="H2143" s="16">
        <v>7</v>
      </c>
      <c r="I2143" s="3">
        <v>0.333700396000494</v>
      </c>
      <c r="J2143" s="16">
        <f t="shared" si="110"/>
        <v>11</v>
      </c>
      <c r="K2143" s="16">
        <f t="shared" si="110"/>
        <v>1</v>
      </c>
      <c r="L2143" s="16">
        <f t="shared" si="110"/>
        <v>3</v>
      </c>
      <c r="M2143" s="16">
        <f t="shared" si="110"/>
        <v>3</v>
      </c>
      <c r="N2143" s="16">
        <f t="shared" si="110"/>
        <v>90</v>
      </c>
      <c r="O2143">
        <f>O2142</f>
        <v>1</v>
      </c>
      <c r="P2143">
        <f>P2142</f>
        <v>10</v>
      </c>
      <c r="Q2143">
        <f>Q2142</f>
        <v>1</v>
      </c>
      <c r="R2143">
        <f>R2142</f>
        <v>0.535458509999443</v>
      </c>
      <c r="S2143">
        <f>S2142</f>
        <v>1</v>
      </c>
    </row>
    <row r="2144" spans="1:19">
      <c r="A2144" s="16">
        <f t="shared" si="112"/>
        <v>1</v>
      </c>
      <c r="B2144" s="16">
        <v>1</v>
      </c>
      <c r="C2144" s="17">
        <v>1</v>
      </c>
      <c r="D2144" s="16">
        <f t="shared" si="111"/>
        <v>1</v>
      </c>
      <c r="E2144" s="17">
        <f t="shared" si="113"/>
        <v>1</v>
      </c>
      <c r="F2144" s="16">
        <f>F2143</f>
        <v>29</v>
      </c>
      <c r="G2144" s="16">
        <v>3</v>
      </c>
      <c r="H2144" s="16">
        <v>6</v>
      </c>
      <c r="I2144" s="4">
        <v>0.78418235100252698</v>
      </c>
      <c r="J2144" s="16">
        <f t="shared" si="110"/>
        <v>11</v>
      </c>
      <c r="K2144" s="16">
        <f t="shared" si="110"/>
        <v>1</v>
      </c>
      <c r="L2144" s="16">
        <f t="shared" si="110"/>
        <v>3</v>
      </c>
      <c r="M2144" s="16">
        <f t="shared" si="110"/>
        <v>3</v>
      </c>
      <c r="N2144" s="16">
        <f t="shared" si="110"/>
        <v>90</v>
      </c>
      <c r="O2144">
        <f>O2143</f>
        <v>1</v>
      </c>
      <c r="P2144">
        <f>P2143</f>
        <v>10</v>
      </c>
      <c r="Q2144">
        <f>Q2143</f>
        <v>1</v>
      </c>
      <c r="R2144">
        <f>R2143</f>
        <v>0.535458509999443</v>
      </c>
      <c r="S2144">
        <f>S2143</f>
        <v>1</v>
      </c>
    </row>
    <row r="2145" spans="1:19">
      <c r="A2145" s="16">
        <f t="shared" si="112"/>
        <v>1</v>
      </c>
      <c r="B2145" s="16">
        <v>1</v>
      </c>
      <c r="C2145" s="17">
        <v>1</v>
      </c>
      <c r="D2145" s="16">
        <f t="shared" si="111"/>
        <v>1</v>
      </c>
      <c r="E2145" s="17">
        <f t="shared" si="113"/>
        <v>1</v>
      </c>
      <c r="F2145" s="16">
        <f>F2144</f>
        <v>29</v>
      </c>
      <c r="G2145" s="16">
        <v>4</v>
      </c>
      <c r="H2145" s="16">
        <v>5</v>
      </c>
      <c r="I2145" s="3">
        <v>0.33372312699793799</v>
      </c>
      <c r="J2145" s="16">
        <f t="shared" si="110"/>
        <v>11</v>
      </c>
      <c r="K2145" s="16">
        <f t="shared" si="110"/>
        <v>1</v>
      </c>
      <c r="L2145" s="16">
        <f t="shared" si="110"/>
        <v>3</v>
      </c>
      <c r="M2145" s="16">
        <f t="shared" si="110"/>
        <v>3</v>
      </c>
      <c r="N2145" s="16">
        <f t="shared" si="110"/>
        <v>90</v>
      </c>
      <c r="O2145">
        <f>O2144</f>
        <v>1</v>
      </c>
      <c r="P2145">
        <f>P2144</f>
        <v>10</v>
      </c>
      <c r="Q2145">
        <f>Q2144</f>
        <v>1</v>
      </c>
      <c r="R2145">
        <f>R2144</f>
        <v>0.535458509999443</v>
      </c>
      <c r="S2145">
        <f>S2144</f>
        <v>1</v>
      </c>
    </row>
    <row r="2146" spans="1:19">
      <c r="A2146" s="16">
        <f t="shared" si="112"/>
        <v>1</v>
      </c>
      <c r="B2146" s="16">
        <v>1</v>
      </c>
      <c r="C2146" s="17">
        <v>1</v>
      </c>
      <c r="D2146" s="16">
        <f t="shared" si="111"/>
        <v>1</v>
      </c>
      <c r="E2146" s="17">
        <f t="shared" si="113"/>
        <v>1</v>
      </c>
      <c r="F2146" s="16">
        <f>F2145</f>
        <v>29</v>
      </c>
      <c r="G2146" s="16">
        <v>5</v>
      </c>
      <c r="H2146" s="16">
        <v>18</v>
      </c>
      <c r="I2146" s="3">
        <v>1.868722506002084</v>
      </c>
      <c r="J2146" s="16">
        <f t="shared" si="110"/>
        <v>11</v>
      </c>
      <c r="K2146" s="16">
        <f t="shared" si="110"/>
        <v>1</v>
      </c>
      <c r="L2146" s="16">
        <f t="shared" si="110"/>
        <v>3</v>
      </c>
      <c r="M2146" s="16">
        <f t="shared" si="110"/>
        <v>3</v>
      </c>
      <c r="N2146" s="16">
        <f t="shared" si="110"/>
        <v>90</v>
      </c>
      <c r="O2146">
        <f>O2145</f>
        <v>1</v>
      </c>
      <c r="P2146">
        <f>P2145</f>
        <v>10</v>
      </c>
      <c r="Q2146">
        <f>Q2145</f>
        <v>1</v>
      </c>
      <c r="R2146">
        <f>R2145</f>
        <v>0.535458509999443</v>
      </c>
      <c r="S2146">
        <f>S2145</f>
        <v>1</v>
      </c>
    </row>
    <row r="2147" spans="1:19">
      <c r="A2147" s="16">
        <f t="shared" si="112"/>
        <v>1</v>
      </c>
      <c r="B2147" s="16">
        <v>1</v>
      </c>
      <c r="C2147" s="17">
        <v>0</v>
      </c>
      <c r="D2147" s="16">
        <f t="shared" si="111"/>
        <v>0</v>
      </c>
      <c r="E2147" s="17">
        <f t="shared" si="113"/>
        <v>1</v>
      </c>
      <c r="F2147" s="16">
        <f>F2146+1</f>
        <v>30</v>
      </c>
      <c r="G2147" s="16">
        <v>1</v>
      </c>
      <c r="H2147" s="16">
        <v>10</v>
      </c>
      <c r="I2147" s="3">
        <v>1.0844713469996341</v>
      </c>
      <c r="J2147" s="16">
        <f t="shared" si="110"/>
        <v>11</v>
      </c>
      <c r="K2147" s="16">
        <f t="shared" si="110"/>
        <v>1</v>
      </c>
      <c r="L2147" s="16">
        <f t="shared" si="110"/>
        <v>3</v>
      </c>
      <c r="M2147" s="16">
        <f t="shared" si="110"/>
        <v>3</v>
      </c>
      <c r="N2147" s="16">
        <f t="shared" si="110"/>
        <v>90</v>
      </c>
      <c r="O2147" s="3">
        <v>1</v>
      </c>
      <c r="P2147" s="3">
        <v>50</v>
      </c>
      <c r="Q2147" s="3">
        <v>1</v>
      </c>
      <c r="R2147" s="3">
        <v>0.46852127999954901</v>
      </c>
      <c r="S2147" s="3">
        <v>1</v>
      </c>
    </row>
    <row r="2148" spans="1:19">
      <c r="A2148" s="16">
        <f t="shared" si="112"/>
        <v>1</v>
      </c>
      <c r="B2148" s="16">
        <v>1</v>
      </c>
      <c r="C2148" s="17">
        <v>0</v>
      </c>
      <c r="D2148" s="16">
        <f t="shared" si="111"/>
        <v>0</v>
      </c>
      <c r="E2148" s="17">
        <f t="shared" si="113"/>
        <v>1</v>
      </c>
      <c r="F2148" s="16">
        <f>F2147</f>
        <v>30</v>
      </c>
      <c r="G2148" s="16">
        <v>2</v>
      </c>
      <c r="H2148" s="16">
        <v>6</v>
      </c>
      <c r="I2148" s="3">
        <v>0.35036193999985699</v>
      </c>
      <c r="J2148" s="16">
        <f t="shared" si="110"/>
        <v>11</v>
      </c>
      <c r="K2148" s="16">
        <f t="shared" si="110"/>
        <v>1</v>
      </c>
      <c r="L2148" s="16">
        <f t="shared" si="110"/>
        <v>3</v>
      </c>
      <c r="M2148" s="16">
        <f t="shared" si="110"/>
        <v>3</v>
      </c>
      <c r="N2148" s="16">
        <f t="shared" si="110"/>
        <v>90</v>
      </c>
      <c r="O2148">
        <f>O2147</f>
        <v>1</v>
      </c>
      <c r="P2148">
        <f>P2147</f>
        <v>50</v>
      </c>
      <c r="Q2148">
        <f>Q2147</f>
        <v>1</v>
      </c>
      <c r="R2148">
        <f>R2147</f>
        <v>0.46852127999954901</v>
      </c>
      <c r="S2148">
        <f>S2147</f>
        <v>1</v>
      </c>
    </row>
    <row r="2149" spans="1:19">
      <c r="A2149" s="16">
        <f t="shared" si="112"/>
        <v>1</v>
      </c>
      <c r="B2149" s="16">
        <v>1</v>
      </c>
      <c r="C2149" s="17">
        <v>0</v>
      </c>
      <c r="D2149" s="16">
        <f t="shared" si="111"/>
        <v>0</v>
      </c>
      <c r="E2149" s="17">
        <f t="shared" si="113"/>
        <v>1</v>
      </c>
      <c r="F2149" s="16">
        <f>F2148</f>
        <v>30</v>
      </c>
      <c r="G2149" s="16">
        <v>3</v>
      </c>
      <c r="H2149" s="16">
        <v>8</v>
      </c>
      <c r="I2149" s="3">
        <v>0.68410156399841004</v>
      </c>
      <c r="J2149" s="16">
        <f t="shared" si="110"/>
        <v>11</v>
      </c>
      <c r="K2149" s="16">
        <f t="shared" si="110"/>
        <v>1</v>
      </c>
      <c r="L2149" s="16">
        <f t="shared" si="110"/>
        <v>3</v>
      </c>
      <c r="M2149" s="16">
        <f t="shared" si="110"/>
        <v>3</v>
      </c>
      <c r="N2149" s="16">
        <f t="shared" si="110"/>
        <v>90</v>
      </c>
      <c r="O2149">
        <f>O2148</f>
        <v>1</v>
      </c>
      <c r="P2149">
        <f>P2148</f>
        <v>50</v>
      </c>
      <c r="Q2149">
        <f>Q2148</f>
        <v>1</v>
      </c>
      <c r="R2149">
        <f>R2148</f>
        <v>0.46852127999954901</v>
      </c>
      <c r="S2149">
        <f>S2148</f>
        <v>1</v>
      </c>
    </row>
    <row r="2150" spans="1:19">
      <c r="A2150" s="16">
        <f t="shared" si="112"/>
        <v>1</v>
      </c>
      <c r="B2150" s="16">
        <v>1</v>
      </c>
      <c r="C2150" s="17">
        <v>0</v>
      </c>
      <c r="D2150" s="16">
        <f t="shared" si="111"/>
        <v>0</v>
      </c>
      <c r="E2150" s="17">
        <f t="shared" si="113"/>
        <v>1</v>
      </c>
      <c r="F2150" s="16">
        <f>F2149</f>
        <v>30</v>
      </c>
      <c r="G2150" s="16">
        <v>4</v>
      </c>
      <c r="H2150" s="16">
        <v>9</v>
      </c>
      <c r="I2150" s="3">
        <v>1.001101224999728</v>
      </c>
      <c r="J2150" s="16">
        <f t="shared" si="110"/>
        <v>11</v>
      </c>
      <c r="K2150" s="16">
        <f t="shared" si="110"/>
        <v>1</v>
      </c>
      <c r="L2150" s="16">
        <f t="shared" si="110"/>
        <v>3</v>
      </c>
      <c r="M2150" s="16">
        <f t="shared" si="110"/>
        <v>3</v>
      </c>
      <c r="N2150" s="16">
        <f t="shared" si="110"/>
        <v>90</v>
      </c>
      <c r="O2150">
        <f>O2149</f>
        <v>1</v>
      </c>
      <c r="P2150">
        <f>P2149</f>
        <v>50</v>
      </c>
      <c r="Q2150">
        <f>Q2149</f>
        <v>1</v>
      </c>
      <c r="R2150">
        <f>R2149</f>
        <v>0.46852127999954901</v>
      </c>
      <c r="S2150">
        <f>S2149</f>
        <v>1</v>
      </c>
    </row>
    <row r="2151" spans="1:19">
      <c r="A2151" s="16">
        <f t="shared" si="112"/>
        <v>1</v>
      </c>
      <c r="B2151" s="16">
        <v>1</v>
      </c>
      <c r="C2151" s="17">
        <v>0</v>
      </c>
      <c r="D2151" s="16">
        <f t="shared" si="111"/>
        <v>0</v>
      </c>
      <c r="E2151" s="17">
        <f t="shared" si="113"/>
        <v>1</v>
      </c>
      <c r="F2151" s="16">
        <f>F2150</f>
        <v>30</v>
      </c>
      <c r="G2151" s="16">
        <v>5</v>
      </c>
      <c r="H2151" s="16">
        <v>11</v>
      </c>
      <c r="I2151" s="3">
        <v>1.2513898180004599</v>
      </c>
      <c r="J2151" s="16">
        <f t="shared" si="110"/>
        <v>11</v>
      </c>
      <c r="K2151" s="16">
        <f t="shared" si="110"/>
        <v>1</v>
      </c>
      <c r="L2151" s="16">
        <f t="shared" si="110"/>
        <v>3</v>
      </c>
      <c r="M2151" s="16">
        <f t="shared" si="110"/>
        <v>3</v>
      </c>
      <c r="N2151" s="16">
        <f t="shared" si="110"/>
        <v>90</v>
      </c>
      <c r="O2151">
        <f>O2150</f>
        <v>1</v>
      </c>
      <c r="P2151">
        <f>P2150</f>
        <v>50</v>
      </c>
      <c r="Q2151">
        <f>Q2150</f>
        <v>1</v>
      </c>
      <c r="R2151">
        <f>R2150</f>
        <v>0.46852127999954901</v>
      </c>
      <c r="S2151">
        <f>S2150</f>
        <v>1</v>
      </c>
    </row>
    <row r="2152" spans="1:19">
      <c r="A2152" s="16">
        <f t="shared" si="112"/>
        <v>1</v>
      </c>
      <c r="B2152" s="16">
        <v>1</v>
      </c>
      <c r="C2152" s="17">
        <v>0</v>
      </c>
      <c r="D2152" s="16">
        <f t="shared" si="111"/>
        <v>0</v>
      </c>
      <c r="E2152" s="17">
        <f t="shared" si="113"/>
        <v>1</v>
      </c>
      <c r="F2152" s="16">
        <f>F2151+1</f>
        <v>31</v>
      </c>
      <c r="G2152" s="16">
        <v>1</v>
      </c>
      <c r="H2152" s="16">
        <v>26</v>
      </c>
      <c r="I2152" s="4">
        <v>1.9854709130013339</v>
      </c>
      <c r="J2152" s="16">
        <f t="shared" si="110"/>
        <v>11</v>
      </c>
      <c r="K2152" s="16">
        <f t="shared" si="110"/>
        <v>1</v>
      </c>
      <c r="L2152" s="16">
        <f t="shared" si="110"/>
        <v>3</v>
      </c>
      <c r="M2152" s="16">
        <f t="shared" si="110"/>
        <v>3</v>
      </c>
      <c r="N2152" s="16">
        <f t="shared" si="110"/>
        <v>90</v>
      </c>
      <c r="O2152" s="3">
        <v>1</v>
      </c>
      <c r="P2152" s="3">
        <v>42</v>
      </c>
      <c r="Q2152" s="3">
        <v>1</v>
      </c>
      <c r="R2152" s="3">
        <v>0.43512209300024501</v>
      </c>
      <c r="S2152" s="3">
        <v>1</v>
      </c>
    </row>
    <row r="2153" spans="1:19">
      <c r="A2153" s="16">
        <f t="shared" si="112"/>
        <v>1</v>
      </c>
      <c r="B2153" s="16">
        <v>1</v>
      </c>
      <c r="C2153" s="17">
        <v>0</v>
      </c>
      <c r="D2153" s="16">
        <f t="shared" si="111"/>
        <v>0</v>
      </c>
      <c r="E2153" s="17">
        <f t="shared" si="113"/>
        <v>1</v>
      </c>
      <c r="F2153" s="16">
        <f>F2152</f>
        <v>31</v>
      </c>
      <c r="G2153" s="16">
        <v>2</v>
      </c>
      <c r="H2153" s="16">
        <v>6</v>
      </c>
      <c r="I2153" s="3">
        <v>0.95104767600059792</v>
      </c>
      <c r="J2153" s="16">
        <f t="shared" si="110"/>
        <v>11</v>
      </c>
      <c r="K2153" s="16">
        <f t="shared" si="110"/>
        <v>1</v>
      </c>
      <c r="L2153" s="16">
        <f t="shared" si="110"/>
        <v>3</v>
      </c>
      <c r="M2153" s="16">
        <f t="shared" si="110"/>
        <v>3</v>
      </c>
      <c r="N2153" s="16">
        <f t="shared" si="110"/>
        <v>90</v>
      </c>
      <c r="O2153">
        <f>O2152</f>
        <v>1</v>
      </c>
      <c r="P2153">
        <f>P2152</f>
        <v>42</v>
      </c>
      <c r="Q2153">
        <f>Q2152</f>
        <v>1</v>
      </c>
      <c r="R2153">
        <f>R2152</f>
        <v>0.43512209300024501</v>
      </c>
      <c r="S2153">
        <f>S2152</f>
        <v>1</v>
      </c>
    </row>
    <row r="2154" spans="1:19">
      <c r="A2154" s="16">
        <f t="shared" si="112"/>
        <v>1</v>
      </c>
      <c r="B2154" s="16">
        <v>1</v>
      </c>
      <c r="C2154" s="17">
        <v>0</v>
      </c>
      <c r="D2154" s="16">
        <f t="shared" si="111"/>
        <v>0</v>
      </c>
      <c r="E2154" s="17">
        <f t="shared" si="113"/>
        <v>1</v>
      </c>
      <c r="F2154" s="16">
        <f>F2153</f>
        <v>31</v>
      </c>
      <c r="G2154" s="16">
        <v>3</v>
      </c>
      <c r="H2154" s="16">
        <v>13</v>
      </c>
      <c r="I2154" s="3">
        <v>1.5517128620012939</v>
      </c>
      <c r="J2154" s="16">
        <f t="shared" si="110"/>
        <v>11</v>
      </c>
      <c r="K2154" s="16">
        <f t="shared" si="110"/>
        <v>1</v>
      </c>
      <c r="L2154" s="16">
        <f t="shared" si="110"/>
        <v>3</v>
      </c>
      <c r="M2154" s="16">
        <f t="shared" si="110"/>
        <v>3</v>
      </c>
      <c r="N2154" s="16">
        <f t="shared" si="110"/>
        <v>90</v>
      </c>
      <c r="O2154">
        <f>O2153</f>
        <v>1</v>
      </c>
      <c r="P2154">
        <f>P2153</f>
        <v>42</v>
      </c>
      <c r="Q2154">
        <f>Q2153</f>
        <v>1</v>
      </c>
      <c r="R2154">
        <f>R2153</f>
        <v>0.43512209300024501</v>
      </c>
      <c r="S2154">
        <f>S2153</f>
        <v>1</v>
      </c>
    </row>
    <row r="2155" spans="1:19">
      <c r="A2155" s="16">
        <f t="shared" si="112"/>
        <v>1</v>
      </c>
      <c r="B2155" s="16">
        <v>1</v>
      </c>
      <c r="C2155" s="17">
        <v>0</v>
      </c>
      <c r="D2155" s="16">
        <f t="shared" si="111"/>
        <v>0</v>
      </c>
      <c r="E2155" s="17">
        <f t="shared" si="113"/>
        <v>1</v>
      </c>
      <c r="F2155" s="16">
        <f>F2154</f>
        <v>31</v>
      </c>
      <c r="G2155" s="16">
        <v>4</v>
      </c>
      <c r="H2155" s="16">
        <v>9</v>
      </c>
      <c r="I2155" s="3">
        <v>0.96772703799797299</v>
      </c>
      <c r="J2155" s="16">
        <f t="shared" si="110"/>
        <v>11</v>
      </c>
      <c r="K2155" s="16">
        <f t="shared" si="110"/>
        <v>1</v>
      </c>
      <c r="L2155" s="16">
        <f t="shared" si="110"/>
        <v>3</v>
      </c>
      <c r="M2155" s="16">
        <f t="shared" si="110"/>
        <v>3</v>
      </c>
      <c r="N2155" s="16">
        <f t="shared" si="110"/>
        <v>90</v>
      </c>
      <c r="O2155">
        <f>O2154</f>
        <v>1</v>
      </c>
      <c r="P2155">
        <f>P2154</f>
        <v>42</v>
      </c>
      <c r="Q2155">
        <f>Q2154</f>
        <v>1</v>
      </c>
      <c r="R2155">
        <f>R2154</f>
        <v>0.43512209300024501</v>
      </c>
      <c r="S2155">
        <f>S2154</f>
        <v>1</v>
      </c>
    </row>
    <row r="2156" spans="1:19">
      <c r="A2156" s="16">
        <f t="shared" si="112"/>
        <v>1</v>
      </c>
      <c r="B2156" s="16">
        <v>1</v>
      </c>
      <c r="C2156" s="17">
        <v>0</v>
      </c>
      <c r="D2156" s="16">
        <f t="shared" si="111"/>
        <v>0</v>
      </c>
      <c r="E2156" s="17">
        <f t="shared" si="113"/>
        <v>1</v>
      </c>
      <c r="F2156" s="16">
        <f>F2155</f>
        <v>31</v>
      </c>
      <c r="G2156" s="16">
        <v>5</v>
      </c>
      <c r="H2156" s="16">
        <v>19</v>
      </c>
      <c r="I2156" s="3">
        <v>1.484983866001129</v>
      </c>
      <c r="J2156" s="16">
        <f t="shared" si="110"/>
        <v>11</v>
      </c>
      <c r="K2156" s="16">
        <f t="shared" si="110"/>
        <v>1</v>
      </c>
      <c r="L2156" s="16">
        <f t="shared" si="110"/>
        <v>3</v>
      </c>
      <c r="M2156" s="16">
        <f t="shared" si="110"/>
        <v>3</v>
      </c>
      <c r="N2156" s="16">
        <f t="shared" si="110"/>
        <v>90</v>
      </c>
      <c r="O2156">
        <f>O2155</f>
        <v>1</v>
      </c>
      <c r="P2156">
        <f>P2155</f>
        <v>42</v>
      </c>
      <c r="Q2156">
        <f>Q2155</f>
        <v>1</v>
      </c>
      <c r="R2156">
        <f>R2155</f>
        <v>0.43512209300024501</v>
      </c>
      <c r="S2156">
        <f>S2155</f>
        <v>1</v>
      </c>
    </row>
    <row r="2157" spans="1:19">
      <c r="A2157" s="16">
        <f t="shared" si="112"/>
        <v>1</v>
      </c>
      <c r="B2157" s="16">
        <v>1</v>
      </c>
      <c r="C2157" s="17">
        <v>1</v>
      </c>
      <c r="D2157" s="16">
        <f t="shared" si="111"/>
        <v>1</v>
      </c>
      <c r="E2157" s="17">
        <f t="shared" si="113"/>
        <v>1</v>
      </c>
      <c r="F2157" s="16">
        <f>F2156+1</f>
        <v>32</v>
      </c>
      <c r="G2157" s="16">
        <v>1</v>
      </c>
      <c r="H2157" s="16">
        <v>29</v>
      </c>
      <c r="I2157" s="4">
        <v>1.9520988230033232</v>
      </c>
      <c r="J2157" s="16">
        <f t="shared" si="110"/>
        <v>11</v>
      </c>
      <c r="K2157" s="16">
        <f t="shared" si="110"/>
        <v>1</v>
      </c>
      <c r="L2157" s="16">
        <f t="shared" si="110"/>
        <v>3</v>
      </c>
      <c r="M2157" s="16">
        <f t="shared" si="110"/>
        <v>3</v>
      </c>
      <c r="N2157" s="16">
        <f t="shared" si="110"/>
        <v>90</v>
      </c>
      <c r="O2157" s="3">
        <v>1</v>
      </c>
      <c r="P2157" s="3">
        <v>63</v>
      </c>
      <c r="Q2157" s="3">
        <v>1</v>
      </c>
      <c r="R2157" s="3">
        <v>0.75201757000104397</v>
      </c>
      <c r="S2157" s="3">
        <v>1</v>
      </c>
    </row>
    <row r="2158" spans="1:19">
      <c r="A2158" s="16">
        <f t="shared" si="112"/>
        <v>1</v>
      </c>
      <c r="B2158" s="16">
        <v>1</v>
      </c>
      <c r="C2158" s="17">
        <v>1</v>
      </c>
      <c r="D2158" s="16">
        <f t="shared" si="111"/>
        <v>1</v>
      </c>
      <c r="E2158" s="17">
        <f t="shared" si="113"/>
        <v>1</v>
      </c>
      <c r="F2158" s="16">
        <f>F2157</f>
        <v>32</v>
      </c>
      <c r="G2158" s="16">
        <v>2</v>
      </c>
      <c r="H2158" s="16">
        <v>10</v>
      </c>
      <c r="I2158" s="3">
        <v>0.85094041899719597</v>
      </c>
      <c r="J2158" s="16">
        <f t="shared" si="110"/>
        <v>11</v>
      </c>
      <c r="K2158" s="16">
        <f t="shared" si="110"/>
        <v>1</v>
      </c>
      <c r="L2158" s="16">
        <f t="shared" si="110"/>
        <v>3</v>
      </c>
      <c r="M2158" s="16">
        <f t="shared" si="110"/>
        <v>3</v>
      </c>
      <c r="N2158" s="16">
        <f t="shared" si="110"/>
        <v>90</v>
      </c>
      <c r="O2158">
        <f>O2157</f>
        <v>1</v>
      </c>
      <c r="P2158">
        <f>P2157</f>
        <v>63</v>
      </c>
      <c r="Q2158">
        <f>Q2157</f>
        <v>1</v>
      </c>
      <c r="R2158">
        <f>R2157</f>
        <v>0.75201757000104397</v>
      </c>
      <c r="S2158">
        <f>S2157</f>
        <v>1</v>
      </c>
    </row>
    <row r="2159" spans="1:19">
      <c r="A2159" s="16">
        <f t="shared" si="112"/>
        <v>1</v>
      </c>
      <c r="B2159" s="16">
        <v>1</v>
      </c>
      <c r="C2159" s="17">
        <v>1</v>
      </c>
      <c r="D2159" s="16">
        <f t="shared" si="111"/>
        <v>1</v>
      </c>
      <c r="E2159" s="17">
        <f t="shared" si="113"/>
        <v>1</v>
      </c>
      <c r="F2159" s="16">
        <f>F2158</f>
        <v>32</v>
      </c>
      <c r="G2159" s="16">
        <v>3</v>
      </c>
      <c r="H2159" s="16">
        <v>9</v>
      </c>
      <c r="I2159" s="3">
        <v>1.067836305002855</v>
      </c>
      <c r="J2159" s="16">
        <f t="shared" si="110"/>
        <v>11</v>
      </c>
      <c r="K2159" s="16">
        <f t="shared" si="110"/>
        <v>1</v>
      </c>
      <c r="L2159" s="16">
        <f t="shared" si="110"/>
        <v>3</v>
      </c>
      <c r="M2159" s="16">
        <f t="shared" si="110"/>
        <v>3</v>
      </c>
      <c r="N2159" s="16">
        <f t="shared" si="110"/>
        <v>90</v>
      </c>
      <c r="O2159">
        <f>O2158</f>
        <v>1</v>
      </c>
      <c r="P2159">
        <f>P2158</f>
        <v>63</v>
      </c>
      <c r="Q2159">
        <f>Q2158</f>
        <v>1</v>
      </c>
      <c r="R2159">
        <f>R2158</f>
        <v>0.75201757000104397</v>
      </c>
      <c r="S2159">
        <f>S2158</f>
        <v>1</v>
      </c>
    </row>
    <row r="2160" spans="1:19">
      <c r="A2160" s="16">
        <f t="shared" si="112"/>
        <v>1</v>
      </c>
      <c r="B2160" s="16">
        <v>1</v>
      </c>
      <c r="C2160" s="17">
        <v>1</v>
      </c>
      <c r="D2160" s="16">
        <f t="shared" si="111"/>
        <v>1</v>
      </c>
      <c r="E2160" s="17">
        <f t="shared" si="113"/>
        <v>1</v>
      </c>
      <c r="F2160" s="16">
        <f>F2159</f>
        <v>32</v>
      </c>
      <c r="G2160" s="16">
        <v>4</v>
      </c>
      <c r="H2160" s="16">
        <v>11</v>
      </c>
      <c r="I2160" s="3">
        <v>1.1345857950000189</v>
      </c>
      <c r="J2160" s="16">
        <f t="shared" si="110"/>
        <v>11</v>
      </c>
      <c r="K2160" s="16">
        <f t="shared" si="110"/>
        <v>1</v>
      </c>
      <c r="L2160" s="16">
        <f t="shared" si="110"/>
        <v>3</v>
      </c>
      <c r="M2160" s="16">
        <f t="shared" si="110"/>
        <v>3</v>
      </c>
      <c r="N2160" s="16">
        <f t="shared" si="110"/>
        <v>90</v>
      </c>
      <c r="O2160">
        <f>O2159</f>
        <v>1</v>
      </c>
      <c r="P2160">
        <f>P2159</f>
        <v>63</v>
      </c>
      <c r="Q2160">
        <f>Q2159</f>
        <v>1</v>
      </c>
      <c r="R2160">
        <f>R2159</f>
        <v>0.75201757000104397</v>
      </c>
      <c r="S2160">
        <f>S2159</f>
        <v>1</v>
      </c>
    </row>
    <row r="2161" spans="1:19">
      <c r="A2161" s="16">
        <f t="shared" si="112"/>
        <v>1</v>
      </c>
      <c r="B2161" s="16">
        <v>1</v>
      </c>
      <c r="C2161" s="17">
        <v>1</v>
      </c>
      <c r="D2161" s="16">
        <f t="shared" si="111"/>
        <v>1</v>
      </c>
      <c r="E2161" s="17">
        <f t="shared" si="113"/>
        <v>1</v>
      </c>
      <c r="F2161" s="16">
        <f>F2160</f>
        <v>32</v>
      </c>
      <c r="G2161" s="16">
        <v>5</v>
      </c>
      <c r="H2161" s="16">
        <v>19</v>
      </c>
      <c r="I2161" s="3">
        <v>1.184633975997712</v>
      </c>
      <c r="J2161" s="16">
        <f t="shared" si="110"/>
        <v>11</v>
      </c>
      <c r="K2161" s="16">
        <f t="shared" si="110"/>
        <v>1</v>
      </c>
      <c r="L2161" s="16">
        <f t="shared" si="110"/>
        <v>3</v>
      </c>
      <c r="M2161" s="16">
        <f t="shared" si="110"/>
        <v>3</v>
      </c>
      <c r="N2161" s="16">
        <f t="shared" si="110"/>
        <v>90</v>
      </c>
      <c r="O2161">
        <f>O2160</f>
        <v>1</v>
      </c>
      <c r="P2161">
        <f>P2160</f>
        <v>63</v>
      </c>
      <c r="Q2161">
        <f>Q2160</f>
        <v>1</v>
      </c>
      <c r="R2161">
        <f>R2160</f>
        <v>0.75201757000104397</v>
      </c>
      <c r="S2161">
        <f>S2160</f>
        <v>1</v>
      </c>
    </row>
    <row r="2162" spans="1:19">
      <c r="A2162" s="16">
        <f t="shared" si="112"/>
        <v>1</v>
      </c>
      <c r="B2162" s="16">
        <v>1</v>
      </c>
      <c r="C2162" s="17">
        <v>1</v>
      </c>
      <c r="D2162" s="16">
        <f t="shared" si="111"/>
        <v>1</v>
      </c>
      <c r="E2162" s="17">
        <f t="shared" si="113"/>
        <v>1</v>
      </c>
      <c r="F2162" s="16">
        <f>F2161+1</f>
        <v>33</v>
      </c>
      <c r="G2162" s="16">
        <v>1</v>
      </c>
      <c r="H2162" s="16">
        <v>19</v>
      </c>
      <c r="I2162" s="4">
        <v>1.7518188139983959</v>
      </c>
      <c r="J2162" s="16">
        <f t="shared" si="110"/>
        <v>11</v>
      </c>
      <c r="K2162" s="16">
        <f t="shared" si="110"/>
        <v>1</v>
      </c>
      <c r="L2162" s="16">
        <f t="shared" si="110"/>
        <v>3</v>
      </c>
      <c r="M2162" s="16">
        <f t="shared" si="110"/>
        <v>3</v>
      </c>
      <c r="N2162" s="16">
        <f t="shared" si="110"/>
        <v>90</v>
      </c>
      <c r="O2162" s="3">
        <v>1</v>
      </c>
      <c r="P2162" s="3">
        <v>73</v>
      </c>
      <c r="Q2162" s="3">
        <v>1</v>
      </c>
      <c r="R2162" s="3">
        <v>0.70217657499961195</v>
      </c>
      <c r="S2162" s="3">
        <v>1</v>
      </c>
    </row>
    <row r="2163" spans="1:19">
      <c r="A2163" s="16">
        <f t="shared" si="112"/>
        <v>1</v>
      </c>
      <c r="B2163" s="16">
        <v>1</v>
      </c>
      <c r="C2163" s="17">
        <v>1</v>
      </c>
      <c r="D2163" s="16">
        <f t="shared" si="111"/>
        <v>1</v>
      </c>
      <c r="E2163" s="17">
        <f t="shared" si="113"/>
        <v>1</v>
      </c>
      <c r="F2163" s="16">
        <f>F2162</f>
        <v>33</v>
      </c>
      <c r="G2163" s="16">
        <v>2</v>
      </c>
      <c r="H2163" s="16">
        <v>15</v>
      </c>
      <c r="I2163" s="3">
        <v>1.384852015002251</v>
      </c>
      <c r="J2163" s="16">
        <f t="shared" si="110"/>
        <v>11</v>
      </c>
      <c r="K2163" s="16">
        <f t="shared" si="110"/>
        <v>1</v>
      </c>
      <c r="L2163" s="16">
        <f t="shared" si="110"/>
        <v>3</v>
      </c>
      <c r="M2163" s="16">
        <f t="shared" si="110"/>
        <v>3</v>
      </c>
      <c r="N2163" s="16">
        <f t="shared" si="110"/>
        <v>90</v>
      </c>
      <c r="O2163">
        <f>O2162</f>
        <v>1</v>
      </c>
      <c r="P2163">
        <f>P2162</f>
        <v>73</v>
      </c>
      <c r="Q2163">
        <f>Q2162</f>
        <v>1</v>
      </c>
      <c r="R2163">
        <f>R2162</f>
        <v>0.70217657499961195</v>
      </c>
      <c r="S2163">
        <f>S2162</f>
        <v>1</v>
      </c>
    </row>
    <row r="2164" spans="1:19">
      <c r="A2164" s="16">
        <f t="shared" si="112"/>
        <v>1</v>
      </c>
      <c r="B2164" s="16">
        <v>1</v>
      </c>
      <c r="C2164" s="17">
        <v>1</v>
      </c>
      <c r="D2164" s="16">
        <f t="shared" si="111"/>
        <v>1</v>
      </c>
      <c r="E2164" s="17">
        <f t="shared" si="113"/>
        <v>1</v>
      </c>
      <c r="F2164" s="16">
        <f>F2163</f>
        <v>33</v>
      </c>
      <c r="G2164" s="16">
        <v>3</v>
      </c>
      <c r="H2164" s="16">
        <v>10</v>
      </c>
      <c r="I2164" s="3">
        <v>1.83536128199921</v>
      </c>
      <c r="J2164" s="16">
        <f t="shared" si="110"/>
        <v>11</v>
      </c>
      <c r="K2164" s="16">
        <f t="shared" si="110"/>
        <v>1</v>
      </c>
      <c r="L2164" s="16">
        <f t="shared" si="110"/>
        <v>3</v>
      </c>
      <c r="M2164" s="16">
        <f t="shared" si="110"/>
        <v>3</v>
      </c>
      <c r="N2164" s="16">
        <f t="shared" si="110"/>
        <v>90</v>
      </c>
      <c r="O2164">
        <f>O2163</f>
        <v>1</v>
      </c>
      <c r="P2164">
        <f>P2163</f>
        <v>73</v>
      </c>
      <c r="Q2164">
        <f>Q2163</f>
        <v>1</v>
      </c>
      <c r="R2164">
        <f>R2163</f>
        <v>0.70217657499961195</v>
      </c>
      <c r="S2164">
        <f>S2163</f>
        <v>1</v>
      </c>
    </row>
    <row r="2165" spans="1:19">
      <c r="A2165" s="16">
        <f t="shared" si="112"/>
        <v>1</v>
      </c>
      <c r="B2165" s="16">
        <v>1</v>
      </c>
      <c r="C2165" s="17">
        <v>1</v>
      </c>
      <c r="D2165" s="16">
        <f t="shared" si="111"/>
        <v>1</v>
      </c>
      <c r="E2165" s="17">
        <f t="shared" si="113"/>
        <v>1</v>
      </c>
      <c r="F2165" s="16">
        <f>F2164</f>
        <v>33</v>
      </c>
      <c r="G2165" s="16">
        <v>4</v>
      </c>
      <c r="H2165" s="16">
        <v>10</v>
      </c>
      <c r="I2165" s="3">
        <v>1.3014329539983001</v>
      </c>
      <c r="J2165" s="16">
        <f t="shared" si="110"/>
        <v>11</v>
      </c>
      <c r="K2165" s="16">
        <f t="shared" si="110"/>
        <v>1</v>
      </c>
      <c r="L2165" s="16">
        <f t="shared" si="110"/>
        <v>3</v>
      </c>
      <c r="M2165" s="16">
        <f t="shared" si="110"/>
        <v>3</v>
      </c>
      <c r="N2165" s="16">
        <f t="shared" si="110"/>
        <v>90</v>
      </c>
      <c r="O2165">
        <f>O2164</f>
        <v>1</v>
      </c>
      <c r="P2165">
        <f>P2164</f>
        <v>73</v>
      </c>
      <c r="Q2165">
        <f>Q2164</f>
        <v>1</v>
      </c>
      <c r="R2165">
        <f>R2164</f>
        <v>0.70217657499961195</v>
      </c>
      <c r="S2165">
        <f>S2164</f>
        <v>1</v>
      </c>
    </row>
    <row r="2166" spans="1:19">
      <c r="A2166" s="16">
        <f t="shared" si="112"/>
        <v>1</v>
      </c>
      <c r="B2166" s="16">
        <v>1</v>
      </c>
      <c r="C2166" s="17">
        <v>1</v>
      </c>
      <c r="D2166" s="16">
        <f t="shared" si="111"/>
        <v>1</v>
      </c>
      <c r="E2166" s="17">
        <f t="shared" si="113"/>
        <v>1</v>
      </c>
      <c r="F2166" s="16">
        <f>F2165</f>
        <v>33</v>
      </c>
      <c r="G2166" s="16">
        <v>5</v>
      </c>
      <c r="H2166" s="16">
        <v>16</v>
      </c>
      <c r="I2166" s="3">
        <v>0.81755718600106697</v>
      </c>
      <c r="J2166" s="16">
        <f t="shared" si="110"/>
        <v>11</v>
      </c>
      <c r="K2166" s="16">
        <f t="shared" si="110"/>
        <v>1</v>
      </c>
      <c r="L2166" s="16">
        <f t="shared" si="110"/>
        <v>3</v>
      </c>
      <c r="M2166" s="16">
        <f t="shared" si="110"/>
        <v>3</v>
      </c>
      <c r="N2166" s="16">
        <f t="shared" si="110"/>
        <v>90</v>
      </c>
      <c r="O2166">
        <f>O2165</f>
        <v>1</v>
      </c>
      <c r="P2166">
        <f>P2165</f>
        <v>73</v>
      </c>
      <c r="Q2166">
        <f>Q2165</f>
        <v>1</v>
      </c>
      <c r="R2166">
        <f>R2165</f>
        <v>0.70217657499961195</v>
      </c>
      <c r="S2166">
        <f>S2165</f>
        <v>1</v>
      </c>
    </row>
    <row r="2167" spans="1:19">
      <c r="A2167" s="16">
        <f t="shared" si="112"/>
        <v>1</v>
      </c>
      <c r="B2167" s="16">
        <v>1</v>
      </c>
      <c r="C2167" s="17">
        <v>0</v>
      </c>
      <c r="D2167" s="16">
        <f t="shared" si="111"/>
        <v>0</v>
      </c>
      <c r="E2167" s="17">
        <f t="shared" si="113"/>
        <v>1</v>
      </c>
      <c r="F2167" s="16">
        <f>F2166+1</f>
        <v>34</v>
      </c>
      <c r="G2167" s="16">
        <v>1</v>
      </c>
      <c r="H2167" s="16">
        <v>17</v>
      </c>
      <c r="I2167" s="4">
        <v>1.685166426999783</v>
      </c>
      <c r="J2167" s="16">
        <f t="shared" si="110"/>
        <v>11</v>
      </c>
      <c r="K2167" s="16">
        <f t="shared" si="110"/>
        <v>1</v>
      </c>
      <c r="L2167" s="16">
        <f t="shared" si="110"/>
        <v>3</v>
      </c>
      <c r="M2167" s="16">
        <f t="shared" si="110"/>
        <v>3</v>
      </c>
      <c r="N2167" s="16">
        <f t="shared" si="110"/>
        <v>90</v>
      </c>
      <c r="O2167" s="3">
        <v>1</v>
      </c>
      <c r="P2167" s="3">
        <v>20</v>
      </c>
      <c r="Q2167" s="3">
        <v>1</v>
      </c>
      <c r="R2167" s="3">
        <v>0.53518907099714796</v>
      </c>
      <c r="S2167" s="3">
        <v>1</v>
      </c>
    </row>
    <row r="2168" spans="1:19">
      <c r="A2168" s="16">
        <f t="shared" si="112"/>
        <v>1</v>
      </c>
      <c r="B2168" s="16">
        <v>1</v>
      </c>
      <c r="C2168" s="17">
        <v>0</v>
      </c>
      <c r="D2168" s="16">
        <f t="shared" si="111"/>
        <v>0</v>
      </c>
      <c r="E2168" s="17">
        <f t="shared" si="113"/>
        <v>1</v>
      </c>
      <c r="F2168" s="16">
        <f>F2167</f>
        <v>34</v>
      </c>
      <c r="G2168" s="16">
        <v>2</v>
      </c>
      <c r="H2168" s="16">
        <v>21</v>
      </c>
      <c r="I2168" s="3">
        <v>1.5683649889979261</v>
      </c>
      <c r="J2168" s="16">
        <f t="shared" si="110"/>
        <v>11</v>
      </c>
      <c r="K2168" s="16">
        <f t="shared" si="110"/>
        <v>1</v>
      </c>
      <c r="L2168" s="16">
        <f t="shared" si="110"/>
        <v>3</v>
      </c>
      <c r="M2168" s="16">
        <f t="shared" si="110"/>
        <v>3</v>
      </c>
      <c r="N2168" s="16">
        <f t="shared" si="110"/>
        <v>90</v>
      </c>
      <c r="O2168">
        <f>O2167</f>
        <v>1</v>
      </c>
      <c r="P2168">
        <f>P2167</f>
        <v>20</v>
      </c>
      <c r="Q2168">
        <f>Q2167</f>
        <v>1</v>
      </c>
      <c r="R2168">
        <f>R2167</f>
        <v>0.53518907099714796</v>
      </c>
      <c r="S2168">
        <f>S2167</f>
        <v>1</v>
      </c>
    </row>
    <row r="2169" spans="1:19">
      <c r="A2169" s="16">
        <f t="shared" si="112"/>
        <v>1</v>
      </c>
      <c r="B2169" s="16">
        <v>1</v>
      </c>
      <c r="C2169" s="17">
        <v>0</v>
      </c>
      <c r="D2169" s="16">
        <f t="shared" si="111"/>
        <v>0</v>
      </c>
      <c r="E2169" s="17">
        <f t="shared" si="113"/>
        <v>1</v>
      </c>
      <c r="F2169" s="16">
        <f>F2168</f>
        <v>34</v>
      </c>
      <c r="G2169" s="16">
        <v>3</v>
      </c>
      <c r="H2169" s="16">
        <v>11</v>
      </c>
      <c r="I2169" s="3">
        <v>1.3681802310020408</v>
      </c>
      <c r="J2169" s="16">
        <f t="shared" si="110"/>
        <v>11</v>
      </c>
      <c r="K2169" s="16">
        <f t="shared" si="110"/>
        <v>1</v>
      </c>
      <c r="L2169" s="16">
        <f t="shared" si="110"/>
        <v>3</v>
      </c>
      <c r="M2169" s="16">
        <f t="shared" si="110"/>
        <v>3</v>
      </c>
      <c r="N2169" s="16">
        <f t="shared" si="110"/>
        <v>90</v>
      </c>
      <c r="O2169">
        <f>O2168</f>
        <v>1</v>
      </c>
      <c r="P2169">
        <f>P2168</f>
        <v>20</v>
      </c>
      <c r="Q2169">
        <f>Q2168</f>
        <v>1</v>
      </c>
      <c r="R2169">
        <f>R2168</f>
        <v>0.53518907099714796</v>
      </c>
      <c r="S2169">
        <f>S2168</f>
        <v>1</v>
      </c>
    </row>
    <row r="2170" spans="1:19">
      <c r="A2170" s="16">
        <f t="shared" si="112"/>
        <v>1</v>
      </c>
      <c r="B2170" s="16">
        <v>1</v>
      </c>
      <c r="C2170" s="17">
        <v>0</v>
      </c>
      <c r="D2170" s="16">
        <f t="shared" si="111"/>
        <v>0</v>
      </c>
      <c r="E2170" s="17">
        <f t="shared" si="113"/>
        <v>1</v>
      </c>
      <c r="F2170" s="16">
        <f>F2169</f>
        <v>34</v>
      </c>
      <c r="G2170" s="16">
        <v>4</v>
      </c>
      <c r="H2170" s="16">
        <v>16</v>
      </c>
      <c r="I2170" s="3">
        <v>1.1512641730005262</v>
      </c>
      <c r="J2170" s="16">
        <f t="shared" ref="J2170:N2233" si="114">J2169</f>
        <v>11</v>
      </c>
      <c r="K2170" s="16">
        <f t="shared" si="114"/>
        <v>1</v>
      </c>
      <c r="L2170" s="16">
        <f t="shared" si="114"/>
        <v>3</v>
      </c>
      <c r="M2170" s="16">
        <f t="shared" si="114"/>
        <v>3</v>
      </c>
      <c r="N2170" s="16">
        <f t="shared" si="114"/>
        <v>90</v>
      </c>
      <c r="O2170">
        <f>O2169</f>
        <v>1</v>
      </c>
      <c r="P2170">
        <f>P2169</f>
        <v>20</v>
      </c>
      <c r="Q2170">
        <f>Q2169</f>
        <v>1</v>
      </c>
      <c r="R2170">
        <f>R2169</f>
        <v>0.53518907099714796</v>
      </c>
      <c r="S2170">
        <f>S2169</f>
        <v>1</v>
      </c>
    </row>
    <row r="2171" spans="1:19">
      <c r="A2171" s="16">
        <f t="shared" si="112"/>
        <v>1</v>
      </c>
      <c r="B2171" s="16">
        <v>1</v>
      </c>
      <c r="C2171" s="17">
        <v>0</v>
      </c>
      <c r="D2171" s="16">
        <f t="shared" si="111"/>
        <v>0</v>
      </c>
      <c r="E2171" s="17">
        <f t="shared" si="113"/>
        <v>1</v>
      </c>
      <c r="F2171" s="16">
        <f>F2170</f>
        <v>34</v>
      </c>
      <c r="G2171" s="16">
        <v>5</v>
      </c>
      <c r="H2171" s="16">
        <v>20</v>
      </c>
      <c r="I2171" s="3">
        <v>1.7519154509973289</v>
      </c>
      <c r="J2171" s="16">
        <f t="shared" si="114"/>
        <v>11</v>
      </c>
      <c r="K2171" s="16">
        <f t="shared" si="114"/>
        <v>1</v>
      </c>
      <c r="L2171" s="16">
        <f t="shared" si="114"/>
        <v>3</v>
      </c>
      <c r="M2171" s="16">
        <f t="shared" si="114"/>
        <v>3</v>
      </c>
      <c r="N2171" s="16">
        <f t="shared" si="114"/>
        <v>90</v>
      </c>
      <c r="O2171">
        <f>O2170</f>
        <v>1</v>
      </c>
      <c r="P2171">
        <f>P2170</f>
        <v>20</v>
      </c>
      <c r="Q2171">
        <f>Q2170</f>
        <v>1</v>
      </c>
      <c r="R2171">
        <f>R2170</f>
        <v>0.53518907099714796</v>
      </c>
      <c r="S2171">
        <f>S2170</f>
        <v>1</v>
      </c>
    </row>
    <row r="2172" spans="1:19">
      <c r="A2172" s="16">
        <f t="shared" si="112"/>
        <v>1</v>
      </c>
      <c r="B2172" s="16">
        <v>1</v>
      </c>
      <c r="C2172" s="17">
        <v>0</v>
      </c>
      <c r="D2172" s="16">
        <f t="shared" si="111"/>
        <v>0</v>
      </c>
      <c r="E2172" s="17">
        <f t="shared" si="113"/>
        <v>1</v>
      </c>
      <c r="F2172" s="16">
        <f>F2171+1</f>
        <v>35</v>
      </c>
      <c r="G2172" s="16">
        <v>1</v>
      </c>
      <c r="H2172" s="16">
        <v>25</v>
      </c>
      <c r="I2172" s="4">
        <v>2.4529118479986192</v>
      </c>
      <c r="J2172" s="16">
        <f t="shared" si="114"/>
        <v>11</v>
      </c>
      <c r="K2172" s="16">
        <f t="shared" si="114"/>
        <v>1</v>
      </c>
      <c r="L2172" s="16">
        <f t="shared" si="114"/>
        <v>3</v>
      </c>
      <c r="M2172" s="16">
        <f t="shared" si="114"/>
        <v>3</v>
      </c>
      <c r="N2172" s="16">
        <f t="shared" si="114"/>
        <v>90</v>
      </c>
      <c r="O2172" s="3">
        <v>1</v>
      </c>
      <c r="P2172" s="3">
        <v>61</v>
      </c>
      <c r="Q2172" s="3">
        <v>1</v>
      </c>
      <c r="R2172" s="3">
        <v>0.40173618999688099</v>
      </c>
      <c r="S2172" s="3">
        <v>0</v>
      </c>
    </row>
    <row r="2173" spans="1:19">
      <c r="A2173" s="16">
        <f t="shared" si="112"/>
        <v>1</v>
      </c>
      <c r="B2173" s="16">
        <v>1</v>
      </c>
      <c r="C2173" s="17">
        <v>0</v>
      </c>
      <c r="D2173" s="16">
        <f t="shared" si="111"/>
        <v>0</v>
      </c>
      <c r="E2173" s="17">
        <f t="shared" si="113"/>
        <v>1</v>
      </c>
      <c r="F2173" s="16">
        <f>F2172</f>
        <v>35</v>
      </c>
      <c r="G2173" s="16">
        <v>2</v>
      </c>
      <c r="H2173" s="16">
        <v>25</v>
      </c>
      <c r="I2173" s="3">
        <v>2.3360484969998629</v>
      </c>
      <c r="J2173" s="16">
        <f t="shared" si="114"/>
        <v>11</v>
      </c>
      <c r="K2173" s="16">
        <f t="shared" si="114"/>
        <v>1</v>
      </c>
      <c r="L2173" s="16">
        <f t="shared" si="114"/>
        <v>3</v>
      </c>
      <c r="M2173" s="16">
        <f t="shared" si="114"/>
        <v>3</v>
      </c>
      <c r="N2173" s="16">
        <f t="shared" si="114"/>
        <v>90</v>
      </c>
      <c r="O2173">
        <f>O2172</f>
        <v>1</v>
      </c>
      <c r="P2173">
        <f>P2172</f>
        <v>61</v>
      </c>
      <c r="Q2173">
        <f>Q2172</f>
        <v>1</v>
      </c>
      <c r="R2173">
        <f>R2172</f>
        <v>0.40173618999688099</v>
      </c>
      <c r="S2173">
        <f>S2172</f>
        <v>0</v>
      </c>
    </row>
    <row r="2174" spans="1:19">
      <c r="A2174" s="16">
        <f t="shared" si="112"/>
        <v>1</v>
      </c>
      <c r="B2174" s="16">
        <v>1</v>
      </c>
      <c r="C2174" s="17">
        <v>0</v>
      </c>
      <c r="D2174" s="16">
        <f t="shared" si="111"/>
        <v>0</v>
      </c>
      <c r="E2174" s="17">
        <f t="shared" si="113"/>
        <v>1</v>
      </c>
      <c r="F2174" s="16">
        <f>F2173</f>
        <v>35</v>
      </c>
      <c r="G2174" s="16">
        <v>3</v>
      </c>
      <c r="H2174" s="16">
        <v>11</v>
      </c>
      <c r="I2174" s="3">
        <v>1.2347123690014978</v>
      </c>
      <c r="J2174" s="16">
        <f t="shared" si="114"/>
        <v>11</v>
      </c>
      <c r="K2174" s="16">
        <f t="shared" si="114"/>
        <v>1</v>
      </c>
      <c r="L2174" s="16">
        <f t="shared" si="114"/>
        <v>3</v>
      </c>
      <c r="M2174" s="16">
        <f t="shared" si="114"/>
        <v>3</v>
      </c>
      <c r="N2174" s="16">
        <f t="shared" si="114"/>
        <v>90</v>
      </c>
      <c r="O2174">
        <f>O2173</f>
        <v>1</v>
      </c>
      <c r="P2174">
        <f>P2173</f>
        <v>61</v>
      </c>
      <c r="Q2174">
        <f>Q2173</f>
        <v>1</v>
      </c>
      <c r="R2174">
        <f>R2173</f>
        <v>0.40173618999688099</v>
      </c>
      <c r="S2174">
        <f>S2173</f>
        <v>0</v>
      </c>
    </row>
    <row r="2175" spans="1:19">
      <c r="A2175" s="16">
        <f t="shared" si="112"/>
        <v>1</v>
      </c>
      <c r="B2175" s="16">
        <v>1</v>
      </c>
      <c r="C2175" s="17">
        <v>0</v>
      </c>
      <c r="D2175" s="16">
        <f t="shared" si="111"/>
        <v>0</v>
      </c>
      <c r="E2175" s="17">
        <f t="shared" si="113"/>
        <v>1</v>
      </c>
      <c r="F2175" s="16">
        <f>F2174</f>
        <v>35</v>
      </c>
      <c r="G2175" s="16">
        <v>4</v>
      </c>
      <c r="H2175" s="16">
        <v>14</v>
      </c>
      <c r="I2175" s="3">
        <v>1.5684003639980779</v>
      </c>
      <c r="J2175" s="16">
        <f t="shared" si="114"/>
        <v>11</v>
      </c>
      <c r="K2175" s="16">
        <f t="shared" si="114"/>
        <v>1</v>
      </c>
      <c r="L2175" s="16">
        <f t="shared" si="114"/>
        <v>3</v>
      </c>
      <c r="M2175" s="16">
        <f t="shared" si="114"/>
        <v>3</v>
      </c>
      <c r="N2175" s="16">
        <f t="shared" si="114"/>
        <v>90</v>
      </c>
      <c r="O2175">
        <f>O2174</f>
        <v>1</v>
      </c>
      <c r="P2175">
        <f>P2174</f>
        <v>61</v>
      </c>
      <c r="Q2175">
        <f>Q2174</f>
        <v>1</v>
      </c>
      <c r="R2175">
        <f>R2174</f>
        <v>0.40173618999688099</v>
      </c>
      <c r="S2175">
        <f>S2174</f>
        <v>0</v>
      </c>
    </row>
    <row r="2176" spans="1:19">
      <c r="A2176" s="16">
        <f t="shared" si="112"/>
        <v>1</v>
      </c>
      <c r="B2176" s="16">
        <v>1</v>
      </c>
      <c r="C2176" s="17">
        <v>0</v>
      </c>
      <c r="D2176" s="16">
        <f t="shared" si="111"/>
        <v>0</v>
      </c>
      <c r="E2176" s="17">
        <f t="shared" si="113"/>
        <v>1</v>
      </c>
      <c r="F2176" s="16">
        <f>F2175</f>
        <v>35</v>
      </c>
      <c r="G2176" s="16">
        <v>5</v>
      </c>
      <c r="H2176" s="16">
        <v>14</v>
      </c>
      <c r="I2176" s="3">
        <v>1.184483713001099</v>
      </c>
      <c r="J2176" s="16">
        <f t="shared" si="114"/>
        <v>11</v>
      </c>
      <c r="K2176" s="16">
        <f t="shared" si="114"/>
        <v>1</v>
      </c>
      <c r="L2176" s="16">
        <f t="shared" si="114"/>
        <v>3</v>
      </c>
      <c r="M2176" s="16">
        <f t="shared" si="114"/>
        <v>3</v>
      </c>
      <c r="N2176" s="16">
        <f t="shared" si="114"/>
        <v>90</v>
      </c>
      <c r="O2176">
        <f>O2175</f>
        <v>1</v>
      </c>
      <c r="P2176">
        <f>P2175</f>
        <v>61</v>
      </c>
      <c r="Q2176">
        <f>Q2175</f>
        <v>1</v>
      </c>
      <c r="R2176">
        <f>R2175</f>
        <v>0.40173618999688099</v>
      </c>
      <c r="S2176">
        <f>S2175</f>
        <v>0</v>
      </c>
    </row>
    <row r="2177" spans="1:19">
      <c r="A2177" s="16">
        <f t="shared" si="112"/>
        <v>1</v>
      </c>
      <c r="B2177" s="16">
        <v>1</v>
      </c>
      <c r="C2177" s="17">
        <v>1</v>
      </c>
      <c r="D2177" s="16">
        <f t="shared" si="111"/>
        <v>1</v>
      </c>
      <c r="E2177" s="17">
        <f t="shared" si="113"/>
        <v>1</v>
      </c>
      <c r="F2177" s="16">
        <f>F2176+1</f>
        <v>36</v>
      </c>
      <c r="G2177" s="16">
        <v>1</v>
      </c>
      <c r="H2177" s="16">
        <v>25</v>
      </c>
      <c r="I2177" s="4">
        <v>2.1189363910016228</v>
      </c>
      <c r="J2177" s="16">
        <f t="shared" si="114"/>
        <v>11</v>
      </c>
      <c r="K2177" s="16">
        <f t="shared" si="114"/>
        <v>1</v>
      </c>
      <c r="L2177" s="16">
        <f t="shared" si="114"/>
        <v>3</v>
      </c>
      <c r="M2177" s="16">
        <f t="shared" si="114"/>
        <v>3</v>
      </c>
      <c r="N2177" s="16">
        <f t="shared" si="114"/>
        <v>90</v>
      </c>
      <c r="O2177" s="3">
        <v>1</v>
      </c>
      <c r="P2177" s="3">
        <v>3</v>
      </c>
      <c r="Q2177" s="3">
        <v>1</v>
      </c>
      <c r="R2177" s="3">
        <v>0.50174913400041898</v>
      </c>
      <c r="S2177" s="3">
        <v>1</v>
      </c>
    </row>
    <row r="2178" spans="1:19">
      <c r="A2178" s="16">
        <f t="shared" si="112"/>
        <v>1</v>
      </c>
      <c r="B2178" s="16">
        <v>1</v>
      </c>
      <c r="C2178" s="17">
        <v>1</v>
      </c>
      <c r="D2178" s="16">
        <f t="shared" si="111"/>
        <v>1</v>
      </c>
      <c r="E2178" s="17">
        <f t="shared" si="113"/>
        <v>1</v>
      </c>
      <c r="F2178" s="16">
        <f>F2177</f>
        <v>36</v>
      </c>
      <c r="G2178" s="16">
        <v>2</v>
      </c>
      <c r="H2178" s="16">
        <v>22</v>
      </c>
      <c r="I2178" s="3">
        <v>1.8687246939989532</v>
      </c>
      <c r="J2178" s="16">
        <f t="shared" si="114"/>
        <v>11</v>
      </c>
      <c r="K2178" s="16">
        <f t="shared" si="114"/>
        <v>1</v>
      </c>
      <c r="L2178" s="16">
        <f t="shared" si="114"/>
        <v>3</v>
      </c>
      <c r="M2178" s="16">
        <f t="shared" si="114"/>
        <v>3</v>
      </c>
      <c r="N2178" s="16">
        <f t="shared" si="114"/>
        <v>90</v>
      </c>
      <c r="O2178">
        <f>O2177</f>
        <v>1</v>
      </c>
      <c r="P2178">
        <f>P2177</f>
        <v>3</v>
      </c>
      <c r="Q2178">
        <f>Q2177</f>
        <v>1</v>
      </c>
      <c r="R2178">
        <f>R2177</f>
        <v>0.50174913400041898</v>
      </c>
      <c r="S2178">
        <f>S2177</f>
        <v>1</v>
      </c>
    </row>
    <row r="2179" spans="1:19">
      <c r="A2179" s="16">
        <f t="shared" si="112"/>
        <v>1</v>
      </c>
      <c r="B2179" s="16">
        <v>1</v>
      </c>
      <c r="C2179" s="17">
        <v>1</v>
      </c>
      <c r="D2179" s="16">
        <f t="shared" si="111"/>
        <v>1</v>
      </c>
      <c r="E2179" s="17">
        <f t="shared" si="113"/>
        <v>1</v>
      </c>
      <c r="F2179" s="16">
        <f>F2178</f>
        <v>36</v>
      </c>
      <c r="G2179" s="16">
        <v>3</v>
      </c>
      <c r="H2179" s="16">
        <v>10</v>
      </c>
      <c r="I2179" s="3">
        <v>1.067848852999302</v>
      </c>
      <c r="J2179" s="16">
        <f t="shared" si="114"/>
        <v>11</v>
      </c>
      <c r="K2179" s="16">
        <f t="shared" si="114"/>
        <v>1</v>
      </c>
      <c r="L2179" s="16">
        <f t="shared" si="114"/>
        <v>3</v>
      </c>
      <c r="M2179" s="16">
        <f t="shared" si="114"/>
        <v>3</v>
      </c>
      <c r="N2179" s="16">
        <f t="shared" si="114"/>
        <v>90</v>
      </c>
      <c r="O2179">
        <f>O2178</f>
        <v>1</v>
      </c>
      <c r="P2179">
        <f>P2178</f>
        <v>3</v>
      </c>
      <c r="Q2179">
        <f>Q2178</f>
        <v>1</v>
      </c>
      <c r="R2179">
        <f>R2178</f>
        <v>0.50174913400041898</v>
      </c>
      <c r="S2179">
        <f>S2178</f>
        <v>1</v>
      </c>
    </row>
    <row r="2180" spans="1:19">
      <c r="A2180" s="16">
        <f t="shared" si="112"/>
        <v>1</v>
      </c>
      <c r="B2180" s="16">
        <v>1</v>
      </c>
      <c r="C2180" s="17">
        <v>1</v>
      </c>
      <c r="D2180" s="16">
        <f t="shared" si="111"/>
        <v>1</v>
      </c>
      <c r="E2180" s="17">
        <f t="shared" si="113"/>
        <v>1</v>
      </c>
      <c r="F2180" s="16">
        <f>F2179</f>
        <v>36</v>
      </c>
      <c r="G2180" s="16">
        <v>4</v>
      </c>
      <c r="H2180" s="16">
        <v>15</v>
      </c>
      <c r="I2180" s="3">
        <v>1.0845392920018631</v>
      </c>
      <c r="J2180" s="16">
        <f t="shared" si="114"/>
        <v>11</v>
      </c>
      <c r="K2180" s="16">
        <f t="shared" si="114"/>
        <v>1</v>
      </c>
      <c r="L2180" s="16">
        <f t="shared" si="114"/>
        <v>3</v>
      </c>
      <c r="M2180" s="16">
        <f t="shared" si="114"/>
        <v>3</v>
      </c>
      <c r="N2180" s="16">
        <f t="shared" si="114"/>
        <v>90</v>
      </c>
      <c r="O2180">
        <f>O2179</f>
        <v>1</v>
      </c>
      <c r="P2180">
        <f>P2179</f>
        <v>3</v>
      </c>
      <c r="Q2180">
        <f>Q2179</f>
        <v>1</v>
      </c>
      <c r="R2180">
        <f>R2179</f>
        <v>0.50174913400041898</v>
      </c>
      <c r="S2180">
        <f>S2179</f>
        <v>1</v>
      </c>
    </row>
    <row r="2181" spans="1:19">
      <c r="A2181" s="16">
        <f t="shared" si="112"/>
        <v>1</v>
      </c>
      <c r="B2181" s="16">
        <v>1</v>
      </c>
      <c r="C2181" s="17">
        <v>1</v>
      </c>
      <c r="D2181" s="16">
        <f t="shared" si="111"/>
        <v>1</v>
      </c>
      <c r="E2181" s="17">
        <f t="shared" si="113"/>
        <v>1</v>
      </c>
      <c r="F2181" s="16">
        <f>F2180</f>
        <v>36</v>
      </c>
      <c r="G2181" s="16">
        <v>5</v>
      </c>
      <c r="H2181" s="16">
        <v>13</v>
      </c>
      <c r="I2181" s="3">
        <v>1.184847829998033</v>
      </c>
      <c r="J2181" s="16">
        <f t="shared" si="114"/>
        <v>11</v>
      </c>
      <c r="K2181" s="16">
        <f t="shared" si="114"/>
        <v>1</v>
      </c>
      <c r="L2181" s="16">
        <f t="shared" si="114"/>
        <v>3</v>
      </c>
      <c r="M2181" s="16">
        <f t="shared" si="114"/>
        <v>3</v>
      </c>
      <c r="N2181" s="16">
        <f t="shared" si="114"/>
        <v>90</v>
      </c>
      <c r="O2181">
        <f>O2180</f>
        <v>1</v>
      </c>
      <c r="P2181">
        <f>P2180</f>
        <v>3</v>
      </c>
      <c r="Q2181">
        <f>Q2180</f>
        <v>1</v>
      </c>
      <c r="R2181">
        <f>R2180</f>
        <v>0.50174913400041898</v>
      </c>
      <c r="S2181">
        <f>S2180</f>
        <v>1</v>
      </c>
    </row>
    <row r="2182" spans="1:19">
      <c r="A2182" s="16">
        <f t="shared" si="112"/>
        <v>1</v>
      </c>
      <c r="B2182" s="16">
        <v>1</v>
      </c>
      <c r="C2182" s="17">
        <v>1</v>
      </c>
      <c r="D2182" s="16">
        <f t="shared" si="111"/>
        <v>1</v>
      </c>
      <c r="E2182" s="17">
        <f t="shared" si="113"/>
        <v>1</v>
      </c>
      <c r="F2182" s="16">
        <f>F2181+1</f>
        <v>37</v>
      </c>
      <c r="G2182" s="16">
        <v>1</v>
      </c>
      <c r="H2182" s="16">
        <v>26</v>
      </c>
      <c r="I2182" s="4">
        <v>2.686206323000075</v>
      </c>
      <c r="J2182" s="16">
        <f t="shared" si="114"/>
        <v>11</v>
      </c>
      <c r="K2182" s="16">
        <f t="shared" si="114"/>
        <v>1</v>
      </c>
      <c r="L2182" s="16">
        <f t="shared" si="114"/>
        <v>3</v>
      </c>
      <c r="M2182" s="16">
        <f t="shared" si="114"/>
        <v>3</v>
      </c>
      <c r="N2182" s="16">
        <f t="shared" si="114"/>
        <v>90</v>
      </c>
      <c r="O2182" s="3">
        <v>1</v>
      </c>
      <c r="P2182" s="3">
        <v>40</v>
      </c>
      <c r="Q2182" s="3">
        <v>1</v>
      </c>
      <c r="R2182" s="3">
        <v>0.51849445100015101</v>
      </c>
      <c r="S2182" s="3">
        <v>1</v>
      </c>
    </row>
    <row r="2183" spans="1:19">
      <c r="A2183" s="16">
        <f t="shared" si="112"/>
        <v>1</v>
      </c>
      <c r="B2183" s="16">
        <v>1</v>
      </c>
      <c r="C2183" s="17">
        <v>1</v>
      </c>
      <c r="D2183" s="16">
        <f t="shared" si="111"/>
        <v>1</v>
      </c>
      <c r="E2183" s="17">
        <f t="shared" si="113"/>
        <v>1</v>
      </c>
      <c r="F2183" s="16">
        <f>F2182</f>
        <v>37</v>
      </c>
      <c r="G2183" s="16">
        <v>2</v>
      </c>
      <c r="H2183" s="16">
        <v>13</v>
      </c>
      <c r="I2183" s="3">
        <v>1.5517083070008071</v>
      </c>
      <c r="J2183" s="16">
        <f t="shared" si="114"/>
        <v>11</v>
      </c>
      <c r="K2183" s="16">
        <f t="shared" si="114"/>
        <v>1</v>
      </c>
      <c r="L2183" s="16">
        <f t="shared" si="114"/>
        <v>3</v>
      </c>
      <c r="M2183" s="16">
        <f t="shared" si="114"/>
        <v>3</v>
      </c>
      <c r="N2183" s="16">
        <f t="shared" si="114"/>
        <v>90</v>
      </c>
      <c r="O2183">
        <f>O2182</f>
        <v>1</v>
      </c>
      <c r="P2183">
        <f>P2182</f>
        <v>40</v>
      </c>
      <c r="Q2183">
        <f>Q2182</f>
        <v>1</v>
      </c>
      <c r="R2183">
        <f>R2182</f>
        <v>0.51849445100015101</v>
      </c>
      <c r="S2183">
        <f>S2182</f>
        <v>1</v>
      </c>
    </row>
    <row r="2184" spans="1:19">
      <c r="A2184" s="16">
        <f t="shared" si="112"/>
        <v>1</v>
      </c>
      <c r="B2184" s="16">
        <v>1</v>
      </c>
      <c r="C2184" s="17">
        <v>1</v>
      </c>
      <c r="D2184" s="16">
        <f t="shared" si="111"/>
        <v>1</v>
      </c>
      <c r="E2184" s="17">
        <f t="shared" si="113"/>
        <v>1</v>
      </c>
      <c r="F2184" s="16">
        <f>F2183</f>
        <v>37</v>
      </c>
      <c r="G2184" s="16">
        <v>3</v>
      </c>
      <c r="H2184" s="16">
        <v>8</v>
      </c>
      <c r="I2184" s="3">
        <v>1.6518114050013528</v>
      </c>
      <c r="J2184" s="16">
        <f t="shared" si="114"/>
        <v>11</v>
      </c>
      <c r="K2184" s="16">
        <f t="shared" si="114"/>
        <v>1</v>
      </c>
      <c r="L2184" s="16">
        <f t="shared" si="114"/>
        <v>3</v>
      </c>
      <c r="M2184" s="16">
        <f t="shared" si="114"/>
        <v>3</v>
      </c>
      <c r="N2184" s="16">
        <f t="shared" si="114"/>
        <v>90</v>
      </c>
      <c r="O2184">
        <f>O2183</f>
        <v>1</v>
      </c>
      <c r="P2184">
        <f>P2183</f>
        <v>40</v>
      </c>
      <c r="Q2184">
        <f>Q2183</f>
        <v>1</v>
      </c>
      <c r="R2184">
        <f>R2183</f>
        <v>0.51849445100015101</v>
      </c>
      <c r="S2184">
        <f>S2183</f>
        <v>1</v>
      </c>
    </row>
    <row r="2185" spans="1:19">
      <c r="A2185" s="16">
        <f t="shared" si="112"/>
        <v>1</v>
      </c>
      <c r="B2185" s="16">
        <v>1</v>
      </c>
      <c r="C2185" s="17">
        <v>1</v>
      </c>
      <c r="D2185" s="16">
        <f t="shared" si="111"/>
        <v>1</v>
      </c>
      <c r="E2185" s="17">
        <f t="shared" si="113"/>
        <v>1</v>
      </c>
      <c r="F2185" s="16">
        <f>F2184</f>
        <v>37</v>
      </c>
      <c r="G2185" s="16">
        <v>4</v>
      </c>
      <c r="H2185" s="16">
        <v>14</v>
      </c>
      <c r="I2185" s="3">
        <v>1.017807224998249</v>
      </c>
      <c r="J2185" s="16">
        <f t="shared" si="114"/>
        <v>11</v>
      </c>
      <c r="K2185" s="16">
        <f t="shared" si="114"/>
        <v>1</v>
      </c>
      <c r="L2185" s="16">
        <f t="shared" si="114"/>
        <v>3</v>
      </c>
      <c r="M2185" s="16">
        <f t="shared" si="114"/>
        <v>3</v>
      </c>
      <c r="N2185" s="16">
        <f t="shared" si="114"/>
        <v>90</v>
      </c>
      <c r="O2185">
        <f>O2184</f>
        <v>1</v>
      </c>
      <c r="P2185">
        <f>P2184</f>
        <v>40</v>
      </c>
      <c r="Q2185">
        <f>Q2184</f>
        <v>1</v>
      </c>
      <c r="R2185">
        <f>R2184</f>
        <v>0.51849445100015101</v>
      </c>
      <c r="S2185">
        <f>S2184</f>
        <v>1</v>
      </c>
    </row>
    <row r="2186" spans="1:19">
      <c r="A2186" s="16">
        <f t="shared" si="112"/>
        <v>1</v>
      </c>
      <c r="B2186" s="16">
        <v>1</v>
      </c>
      <c r="C2186" s="17">
        <v>1</v>
      </c>
      <c r="D2186" s="16">
        <f t="shared" si="111"/>
        <v>1</v>
      </c>
      <c r="E2186" s="17">
        <f t="shared" si="113"/>
        <v>1</v>
      </c>
      <c r="F2186" s="16">
        <f>F2185</f>
        <v>37</v>
      </c>
      <c r="G2186" s="16">
        <v>5</v>
      </c>
      <c r="H2186" s="16">
        <v>20</v>
      </c>
      <c r="I2186" s="3">
        <v>1.3347883710011932</v>
      </c>
      <c r="J2186" s="16">
        <f t="shared" si="114"/>
        <v>11</v>
      </c>
      <c r="K2186" s="16">
        <f t="shared" si="114"/>
        <v>1</v>
      </c>
      <c r="L2186" s="16">
        <f t="shared" si="114"/>
        <v>3</v>
      </c>
      <c r="M2186" s="16">
        <f t="shared" si="114"/>
        <v>3</v>
      </c>
      <c r="N2186" s="16">
        <f t="shared" si="114"/>
        <v>90</v>
      </c>
      <c r="O2186">
        <f>O2185</f>
        <v>1</v>
      </c>
      <c r="P2186">
        <f>P2185</f>
        <v>40</v>
      </c>
      <c r="Q2186">
        <f>Q2185</f>
        <v>1</v>
      </c>
      <c r="R2186">
        <f>R2185</f>
        <v>0.51849445100015101</v>
      </c>
      <c r="S2186">
        <f>S2185</f>
        <v>1</v>
      </c>
    </row>
    <row r="2187" spans="1:19">
      <c r="A2187" s="16">
        <f t="shared" si="112"/>
        <v>1</v>
      </c>
      <c r="B2187" s="16">
        <v>1</v>
      </c>
      <c r="C2187" s="17">
        <v>0</v>
      </c>
      <c r="D2187" s="16">
        <f t="shared" si="111"/>
        <v>0</v>
      </c>
      <c r="E2187" s="17">
        <f t="shared" si="113"/>
        <v>1</v>
      </c>
      <c r="F2187" s="16">
        <f>F2186+1</f>
        <v>38</v>
      </c>
      <c r="G2187" s="16">
        <v>1</v>
      </c>
      <c r="H2187" s="16">
        <v>28</v>
      </c>
      <c r="I2187" s="4">
        <v>2.3195306529996711</v>
      </c>
      <c r="J2187" s="16">
        <f t="shared" si="114"/>
        <v>11</v>
      </c>
      <c r="K2187" s="16">
        <f t="shared" si="114"/>
        <v>1</v>
      </c>
      <c r="L2187" s="16">
        <f t="shared" si="114"/>
        <v>3</v>
      </c>
      <c r="M2187" s="16">
        <f t="shared" si="114"/>
        <v>3</v>
      </c>
      <c r="N2187" s="16">
        <f t="shared" si="114"/>
        <v>90</v>
      </c>
      <c r="O2187" s="3">
        <v>1</v>
      </c>
      <c r="P2187" s="3">
        <v>41</v>
      </c>
      <c r="Q2187" s="3">
        <v>1</v>
      </c>
      <c r="R2187" s="3">
        <v>0.55196161099956897</v>
      </c>
      <c r="S2187" s="3">
        <v>1</v>
      </c>
    </row>
    <row r="2188" spans="1:19">
      <c r="A2188" s="16">
        <f t="shared" si="112"/>
        <v>1</v>
      </c>
      <c r="B2188" s="16">
        <v>1</v>
      </c>
      <c r="C2188" s="17">
        <v>0</v>
      </c>
      <c r="D2188" s="16">
        <f t="shared" si="111"/>
        <v>0</v>
      </c>
      <c r="E2188" s="17">
        <f t="shared" si="113"/>
        <v>1</v>
      </c>
      <c r="F2188" s="16">
        <f>F2187</f>
        <v>38</v>
      </c>
      <c r="G2188" s="16">
        <v>2</v>
      </c>
      <c r="H2188" s="16">
        <v>15</v>
      </c>
      <c r="I2188" s="3">
        <v>2.0018365210016769</v>
      </c>
      <c r="J2188" s="16">
        <f t="shared" si="114"/>
        <v>11</v>
      </c>
      <c r="K2188" s="16">
        <f t="shared" si="114"/>
        <v>1</v>
      </c>
      <c r="L2188" s="16">
        <f t="shared" si="114"/>
        <v>3</v>
      </c>
      <c r="M2188" s="16">
        <f t="shared" si="114"/>
        <v>3</v>
      </c>
      <c r="N2188" s="16">
        <f t="shared" si="114"/>
        <v>90</v>
      </c>
      <c r="O2188">
        <f>O2187</f>
        <v>1</v>
      </c>
      <c r="P2188">
        <f>P2187</f>
        <v>41</v>
      </c>
      <c r="Q2188">
        <f>Q2187</f>
        <v>1</v>
      </c>
      <c r="R2188">
        <f>R2187</f>
        <v>0.55196161099956897</v>
      </c>
      <c r="S2188">
        <f>S2187</f>
        <v>1</v>
      </c>
    </row>
    <row r="2189" spans="1:19">
      <c r="A2189" s="16">
        <f t="shared" si="112"/>
        <v>1</v>
      </c>
      <c r="B2189" s="16">
        <v>1</v>
      </c>
      <c r="C2189" s="17">
        <v>0</v>
      </c>
      <c r="D2189" s="16">
        <f t="shared" si="111"/>
        <v>0</v>
      </c>
      <c r="E2189" s="17">
        <f t="shared" si="113"/>
        <v>1</v>
      </c>
      <c r="F2189" s="16">
        <f>F2188</f>
        <v>38</v>
      </c>
      <c r="G2189" s="16">
        <v>3</v>
      </c>
      <c r="H2189" s="16">
        <v>9</v>
      </c>
      <c r="I2189" s="3">
        <v>1.502088252000247</v>
      </c>
      <c r="J2189" s="16">
        <f t="shared" si="114"/>
        <v>11</v>
      </c>
      <c r="K2189" s="16">
        <f t="shared" si="114"/>
        <v>1</v>
      </c>
      <c r="L2189" s="16">
        <f t="shared" si="114"/>
        <v>3</v>
      </c>
      <c r="M2189" s="16">
        <f t="shared" si="114"/>
        <v>3</v>
      </c>
      <c r="N2189" s="16">
        <f t="shared" si="114"/>
        <v>90</v>
      </c>
      <c r="O2189">
        <f>O2188</f>
        <v>1</v>
      </c>
      <c r="P2189">
        <f>P2188</f>
        <v>41</v>
      </c>
      <c r="Q2189">
        <f>Q2188</f>
        <v>1</v>
      </c>
      <c r="R2189">
        <f>R2188</f>
        <v>0.55196161099956897</v>
      </c>
      <c r="S2189">
        <f>S2188</f>
        <v>1</v>
      </c>
    </row>
    <row r="2190" spans="1:19">
      <c r="A2190" s="16">
        <f t="shared" si="112"/>
        <v>1</v>
      </c>
      <c r="B2190" s="16">
        <v>1</v>
      </c>
      <c r="C2190" s="17">
        <v>0</v>
      </c>
      <c r="D2190" s="16">
        <f t="shared" si="111"/>
        <v>0</v>
      </c>
      <c r="E2190" s="17">
        <f t="shared" si="113"/>
        <v>1</v>
      </c>
      <c r="F2190" s="16">
        <f>F2189</f>
        <v>38</v>
      </c>
      <c r="G2190" s="16">
        <v>4</v>
      </c>
      <c r="H2190" s="16">
        <v>18</v>
      </c>
      <c r="I2190" s="3">
        <v>1.5348971290004529</v>
      </c>
      <c r="J2190" s="16">
        <f t="shared" si="114"/>
        <v>11</v>
      </c>
      <c r="K2190" s="16">
        <f t="shared" si="114"/>
        <v>1</v>
      </c>
      <c r="L2190" s="16">
        <f t="shared" si="114"/>
        <v>3</v>
      </c>
      <c r="M2190" s="16">
        <f t="shared" si="114"/>
        <v>3</v>
      </c>
      <c r="N2190" s="16">
        <f t="shared" si="114"/>
        <v>90</v>
      </c>
      <c r="O2190">
        <f>O2189</f>
        <v>1</v>
      </c>
      <c r="P2190">
        <f>P2189</f>
        <v>41</v>
      </c>
      <c r="Q2190">
        <f>Q2189</f>
        <v>1</v>
      </c>
      <c r="R2190">
        <f>R2189</f>
        <v>0.55196161099956897</v>
      </c>
      <c r="S2190">
        <f>S2189</f>
        <v>1</v>
      </c>
    </row>
    <row r="2191" spans="1:19">
      <c r="A2191" s="16">
        <f t="shared" si="112"/>
        <v>1</v>
      </c>
      <c r="B2191" s="16">
        <v>1</v>
      </c>
      <c r="C2191" s="17">
        <v>0</v>
      </c>
      <c r="D2191" s="16">
        <f t="shared" si="111"/>
        <v>0</v>
      </c>
      <c r="E2191" s="17">
        <f t="shared" si="113"/>
        <v>1</v>
      </c>
      <c r="F2191" s="16">
        <f>F2190</f>
        <v>38</v>
      </c>
      <c r="G2191" s="16">
        <v>5</v>
      </c>
      <c r="H2191" s="16">
        <v>19</v>
      </c>
      <c r="I2191" s="3">
        <v>1.5680932269970049</v>
      </c>
      <c r="J2191" s="16">
        <f t="shared" si="114"/>
        <v>11</v>
      </c>
      <c r="K2191" s="16">
        <f t="shared" si="114"/>
        <v>1</v>
      </c>
      <c r="L2191" s="16">
        <f t="shared" si="114"/>
        <v>3</v>
      </c>
      <c r="M2191" s="16">
        <f t="shared" si="114"/>
        <v>3</v>
      </c>
      <c r="N2191" s="16">
        <f t="shared" si="114"/>
        <v>90</v>
      </c>
      <c r="O2191">
        <f>O2190</f>
        <v>1</v>
      </c>
      <c r="P2191">
        <f>P2190</f>
        <v>41</v>
      </c>
      <c r="Q2191">
        <f>Q2190</f>
        <v>1</v>
      </c>
      <c r="R2191">
        <f>R2190</f>
        <v>0.55196161099956897</v>
      </c>
      <c r="S2191">
        <f>S2190</f>
        <v>1</v>
      </c>
    </row>
    <row r="2192" spans="1:19">
      <c r="A2192" s="16">
        <f t="shared" si="112"/>
        <v>1</v>
      </c>
      <c r="B2192" s="16">
        <v>1</v>
      </c>
      <c r="C2192" s="17">
        <v>0</v>
      </c>
      <c r="D2192" s="16">
        <f t="shared" si="111"/>
        <v>0</v>
      </c>
      <c r="E2192" s="17">
        <f t="shared" si="113"/>
        <v>1</v>
      </c>
      <c r="F2192" s="16">
        <f>F2191+1</f>
        <v>39</v>
      </c>
      <c r="G2192" s="16">
        <v>1</v>
      </c>
      <c r="H2192" s="16">
        <v>24</v>
      </c>
      <c r="I2192" s="4">
        <v>1.902024097998944</v>
      </c>
      <c r="J2192" s="16">
        <f t="shared" si="114"/>
        <v>11</v>
      </c>
      <c r="K2192" s="16">
        <f t="shared" si="114"/>
        <v>1</v>
      </c>
      <c r="L2192" s="16">
        <f t="shared" si="114"/>
        <v>3</v>
      </c>
      <c r="M2192" s="16">
        <f t="shared" si="114"/>
        <v>3</v>
      </c>
      <c r="N2192" s="16">
        <f t="shared" si="114"/>
        <v>90</v>
      </c>
      <c r="O2192" s="3">
        <v>1</v>
      </c>
      <c r="P2192" s="3">
        <v>67</v>
      </c>
      <c r="Q2192" s="3">
        <v>1</v>
      </c>
      <c r="R2192" s="3">
        <v>0.43501552999805398</v>
      </c>
      <c r="S2192" s="3">
        <v>1</v>
      </c>
    </row>
    <row r="2193" spans="1:19">
      <c r="A2193" s="16">
        <f t="shared" si="112"/>
        <v>1</v>
      </c>
      <c r="B2193" s="16">
        <v>1</v>
      </c>
      <c r="C2193" s="17">
        <v>0</v>
      </c>
      <c r="D2193" s="16">
        <f t="shared" si="111"/>
        <v>0</v>
      </c>
      <c r="E2193" s="17">
        <f t="shared" si="113"/>
        <v>1</v>
      </c>
      <c r="F2193" s="16">
        <f>F2192</f>
        <v>39</v>
      </c>
      <c r="G2193" s="16">
        <v>2</v>
      </c>
      <c r="H2193" s="16">
        <v>16</v>
      </c>
      <c r="I2193" s="3">
        <v>1.3848600419987611</v>
      </c>
      <c r="J2193" s="16">
        <f t="shared" si="114"/>
        <v>11</v>
      </c>
      <c r="K2193" s="16">
        <f t="shared" si="114"/>
        <v>1</v>
      </c>
      <c r="L2193" s="16">
        <f t="shared" si="114"/>
        <v>3</v>
      </c>
      <c r="M2193" s="16">
        <f t="shared" si="114"/>
        <v>3</v>
      </c>
      <c r="N2193" s="16">
        <f t="shared" si="114"/>
        <v>90</v>
      </c>
      <c r="O2193">
        <f>O2192</f>
        <v>1</v>
      </c>
      <c r="P2193">
        <f>P2192</f>
        <v>67</v>
      </c>
      <c r="Q2193">
        <f>Q2192</f>
        <v>1</v>
      </c>
      <c r="R2193">
        <f>R2192</f>
        <v>0.43501552999805398</v>
      </c>
      <c r="S2193">
        <f>S2192</f>
        <v>1</v>
      </c>
    </row>
    <row r="2194" spans="1:19">
      <c r="A2194" s="16">
        <f t="shared" si="112"/>
        <v>1</v>
      </c>
      <c r="B2194" s="16">
        <v>1</v>
      </c>
      <c r="C2194" s="17">
        <v>0</v>
      </c>
      <c r="D2194" s="16">
        <f t="shared" si="111"/>
        <v>0</v>
      </c>
      <c r="E2194" s="17">
        <f t="shared" si="113"/>
        <v>1</v>
      </c>
      <c r="F2194" s="16">
        <f>F2193</f>
        <v>39</v>
      </c>
      <c r="G2194" s="16">
        <v>3</v>
      </c>
      <c r="H2194" s="16">
        <v>9</v>
      </c>
      <c r="I2194" s="3">
        <v>1.0845339240004241</v>
      </c>
      <c r="J2194" s="16">
        <f t="shared" si="114"/>
        <v>11</v>
      </c>
      <c r="K2194" s="16">
        <f t="shared" si="114"/>
        <v>1</v>
      </c>
      <c r="L2194" s="16">
        <f t="shared" si="114"/>
        <v>3</v>
      </c>
      <c r="M2194" s="16">
        <f t="shared" si="114"/>
        <v>3</v>
      </c>
      <c r="N2194" s="16">
        <f t="shared" si="114"/>
        <v>90</v>
      </c>
      <c r="O2194">
        <f>O2193</f>
        <v>1</v>
      </c>
      <c r="P2194">
        <f>P2193</f>
        <v>67</v>
      </c>
      <c r="Q2194">
        <f>Q2193</f>
        <v>1</v>
      </c>
      <c r="R2194">
        <f>R2193</f>
        <v>0.43501552999805398</v>
      </c>
      <c r="S2194">
        <f>S2193</f>
        <v>1</v>
      </c>
    </row>
    <row r="2195" spans="1:19">
      <c r="A2195" s="16">
        <f t="shared" si="112"/>
        <v>1</v>
      </c>
      <c r="B2195" s="16">
        <v>1</v>
      </c>
      <c r="C2195" s="17">
        <v>0</v>
      </c>
      <c r="D2195" s="16">
        <f t="shared" ref="D2195:D2258" si="115">IF(AND(B2195=1,C2195=1),1,0)</f>
        <v>0</v>
      </c>
      <c r="E2195" s="17">
        <f t="shared" si="113"/>
        <v>1</v>
      </c>
      <c r="F2195" s="16">
        <f>F2194</f>
        <v>39</v>
      </c>
      <c r="G2195" s="16">
        <v>4</v>
      </c>
      <c r="H2195" s="16">
        <v>8</v>
      </c>
      <c r="I2195" s="3">
        <v>1.001088192999303</v>
      </c>
      <c r="J2195" s="16">
        <f t="shared" si="114"/>
        <v>11</v>
      </c>
      <c r="K2195" s="16">
        <f t="shared" si="114"/>
        <v>1</v>
      </c>
      <c r="L2195" s="16">
        <f t="shared" si="114"/>
        <v>3</v>
      </c>
      <c r="M2195" s="16">
        <f t="shared" si="114"/>
        <v>3</v>
      </c>
      <c r="N2195" s="16">
        <f t="shared" si="114"/>
        <v>90</v>
      </c>
      <c r="O2195">
        <f>O2194</f>
        <v>1</v>
      </c>
      <c r="P2195">
        <f>P2194</f>
        <v>67</v>
      </c>
      <c r="Q2195">
        <f>Q2194</f>
        <v>1</v>
      </c>
      <c r="R2195">
        <f>R2194</f>
        <v>0.43501552999805398</v>
      </c>
      <c r="S2195">
        <f>S2194</f>
        <v>1</v>
      </c>
    </row>
    <row r="2196" spans="1:19">
      <c r="A2196" s="16">
        <f t="shared" ref="A2196:A2259" si="116">A2195</f>
        <v>1</v>
      </c>
      <c r="B2196" s="16">
        <v>1</v>
      </c>
      <c r="C2196" s="17">
        <v>0</v>
      </c>
      <c r="D2196" s="16">
        <f t="shared" si="115"/>
        <v>0</v>
      </c>
      <c r="E2196" s="17">
        <f t="shared" ref="E2196:E2201" si="117">E2195</f>
        <v>1</v>
      </c>
      <c r="F2196" s="16">
        <f>F2195</f>
        <v>39</v>
      </c>
      <c r="G2196" s="16">
        <v>5</v>
      </c>
      <c r="H2196" s="16">
        <v>12</v>
      </c>
      <c r="I2196" s="3">
        <v>1.0511882020000469</v>
      </c>
      <c r="J2196" s="16">
        <f t="shared" si="114"/>
        <v>11</v>
      </c>
      <c r="K2196" s="16">
        <f t="shared" si="114"/>
        <v>1</v>
      </c>
      <c r="L2196" s="16">
        <f t="shared" si="114"/>
        <v>3</v>
      </c>
      <c r="M2196" s="16">
        <f t="shared" si="114"/>
        <v>3</v>
      </c>
      <c r="N2196" s="16">
        <f t="shared" si="114"/>
        <v>90</v>
      </c>
      <c r="O2196">
        <f>O2195</f>
        <v>1</v>
      </c>
      <c r="P2196">
        <f>P2195</f>
        <v>67</v>
      </c>
      <c r="Q2196">
        <f>Q2195</f>
        <v>1</v>
      </c>
      <c r="R2196">
        <f>R2195</f>
        <v>0.43501552999805398</v>
      </c>
      <c r="S2196">
        <f>S2195</f>
        <v>1</v>
      </c>
    </row>
    <row r="2197" spans="1:19">
      <c r="A2197" s="16">
        <f t="shared" si="116"/>
        <v>1</v>
      </c>
      <c r="B2197" s="16">
        <v>1</v>
      </c>
      <c r="C2197" s="17">
        <v>1</v>
      </c>
      <c r="D2197" s="16">
        <f t="shared" si="115"/>
        <v>1</v>
      </c>
      <c r="E2197" s="17">
        <f t="shared" si="117"/>
        <v>1</v>
      </c>
      <c r="F2197" s="16">
        <f>F2196+1</f>
        <v>40</v>
      </c>
      <c r="G2197" s="16">
        <v>1</v>
      </c>
      <c r="H2197" s="16">
        <v>29</v>
      </c>
      <c r="I2197" s="4">
        <v>2.1022436630009902</v>
      </c>
      <c r="J2197" s="16">
        <f t="shared" si="114"/>
        <v>11</v>
      </c>
      <c r="K2197" s="16">
        <f t="shared" si="114"/>
        <v>1</v>
      </c>
      <c r="L2197" s="16">
        <f t="shared" si="114"/>
        <v>3</v>
      </c>
      <c r="M2197" s="16">
        <f t="shared" si="114"/>
        <v>3</v>
      </c>
      <c r="N2197" s="16">
        <f t="shared" si="114"/>
        <v>90</v>
      </c>
      <c r="O2197" s="3">
        <v>1</v>
      </c>
      <c r="P2197" s="3">
        <v>72</v>
      </c>
      <c r="Q2197" s="3">
        <v>1</v>
      </c>
      <c r="R2197" s="3">
        <v>0.46845285400195202</v>
      </c>
      <c r="S2197" s="3">
        <v>1</v>
      </c>
    </row>
    <row r="2198" spans="1:19">
      <c r="A2198" s="16">
        <f t="shared" si="116"/>
        <v>1</v>
      </c>
      <c r="B2198" s="16">
        <v>1</v>
      </c>
      <c r="C2198" s="17">
        <v>1</v>
      </c>
      <c r="D2198" s="16">
        <f t="shared" si="115"/>
        <v>1</v>
      </c>
      <c r="E2198" s="17">
        <f t="shared" si="117"/>
        <v>1</v>
      </c>
      <c r="F2198" s="16">
        <f>F2197</f>
        <v>40</v>
      </c>
      <c r="G2198" s="16">
        <v>2</v>
      </c>
      <c r="H2198" s="16">
        <v>18</v>
      </c>
      <c r="I2198" s="3">
        <v>1.768623993000799</v>
      </c>
      <c r="J2198" s="16">
        <f t="shared" si="114"/>
        <v>11</v>
      </c>
      <c r="K2198" s="16">
        <f t="shared" si="114"/>
        <v>1</v>
      </c>
      <c r="L2198" s="16">
        <f t="shared" si="114"/>
        <v>3</v>
      </c>
      <c r="M2198" s="16">
        <f t="shared" si="114"/>
        <v>3</v>
      </c>
      <c r="N2198" s="16">
        <f t="shared" si="114"/>
        <v>90</v>
      </c>
      <c r="O2198">
        <f>O2197</f>
        <v>1</v>
      </c>
      <c r="P2198">
        <f>P2197</f>
        <v>72</v>
      </c>
      <c r="Q2198">
        <f>Q2197</f>
        <v>1</v>
      </c>
      <c r="R2198">
        <f>R2197</f>
        <v>0.46845285400195202</v>
      </c>
      <c r="S2198">
        <f>S2197</f>
        <v>1</v>
      </c>
    </row>
    <row r="2199" spans="1:19">
      <c r="A2199" s="16">
        <f t="shared" si="116"/>
        <v>1</v>
      </c>
      <c r="B2199" s="16">
        <v>1</v>
      </c>
      <c r="C2199" s="17">
        <v>1</v>
      </c>
      <c r="D2199" s="16">
        <f t="shared" si="115"/>
        <v>1</v>
      </c>
      <c r="E2199" s="17">
        <f t="shared" si="117"/>
        <v>1</v>
      </c>
      <c r="F2199" s="16">
        <f>F2198</f>
        <v>40</v>
      </c>
      <c r="G2199" s="16">
        <v>3</v>
      </c>
      <c r="H2199" s="16">
        <v>9</v>
      </c>
      <c r="I2199" s="3">
        <v>1.0177704089983299</v>
      </c>
      <c r="J2199" s="16">
        <f t="shared" si="114"/>
        <v>11</v>
      </c>
      <c r="K2199" s="16">
        <f t="shared" si="114"/>
        <v>1</v>
      </c>
      <c r="L2199" s="16">
        <f t="shared" si="114"/>
        <v>3</v>
      </c>
      <c r="M2199" s="16">
        <f t="shared" si="114"/>
        <v>3</v>
      </c>
      <c r="N2199" s="16">
        <f t="shared" si="114"/>
        <v>90</v>
      </c>
      <c r="O2199">
        <f>O2198</f>
        <v>1</v>
      </c>
      <c r="P2199">
        <f>P2198</f>
        <v>72</v>
      </c>
      <c r="Q2199">
        <f>Q2198</f>
        <v>1</v>
      </c>
      <c r="R2199">
        <f>R2198</f>
        <v>0.46845285400195202</v>
      </c>
      <c r="S2199">
        <f>S2198</f>
        <v>1</v>
      </c>
    </row>
    <row r="2200" spans="1:19">
      <c r="A2200" s="16">
        <f t="shared" si="116"/>
        <v>1</v>
      </c>
      <c r="B2200" s="16">
        <v>1</v>
      </c>
      <c r="C2200" s="17">
        <v>1</v>
      </c>
      <c r="D2200" s="16">
        <f t="shared" si="115"/>
        <v>1</v>
      </c>
      <c r="E2200" s="17">
        <f t="shared" si="117"/>
        <v>1</v>
      </c>
      <c r="F2200" s="16">
        <f>F2199</f>
        <v>40</v>
      </c>
      <c r="G2200" s="16">
        <v>4</v>
      </c>
      <c r="H2200" s="16">
        <v>11</v>
      </c>
      <c r="I2200" s="3">
        <v>1.334824844001558</v>
      </c>
      <c r="J2200" s="16">
        <f t="shared" si="114"/>
        <v>11</v>
      </c>
      <c r="K2200" s="16">
        <f t="shared" si="114"/>
        <v>1</v>
      </c>
      <c r="L2200" s="16">
        <f t="shared" si="114"/>
        <v>3</v>
      </c>
      <c r="M2200" s="16">
        <f t="shared" si="114"/>
        <v>3</v>
      </c>
      <c r="N2200" s="16">
        <f t="shared" si="114"/>
        <v>90</v>
      </c>
      <c r="O2200">
        <f>O2199</f>
        <v>1</v>
      </c>
      <c r="P2200">
        <f>P2199</f>
        <v>72</v>
      </c>
      <c r="Q2200">
        <f>Q2199</f>
        <v>1</v>
      </c>
      <c r="R2200">
        <f>R2199</f>
        <v>0.46845285400195202</v>
      </c>
      <c r="S2200">
        <f>S2199</f>
        <v>1</v>
      </c>
    </row>
    <row r="2201" spans="1:19">
      <c r="A2201" s="16">
        <f t="shared" si="116"/>
        <v>1</v>
      </c>
      <c r="B2201" s="16">
        <v>1</v>
      </c>
      <c r="C2201" s="17">
        <v>1</v>
      </c>
      <c r="D2201" s="16">
        <f t="shared" si="115"/>
        <v>1</v>
      </c>
      <c r="E2201" s="17">
        <f t="shared" si="117"/>
        <v>1</v>
      </c>
      <c r="F2201" s="16">
        <f>F2200</f>
        <v>40</v>
      </c>
      <c r="G2201" s="16">
        <v>5</v>
      </c>
      <c r="H2201" s="16">
        <v>11</v>
      </c>
      <c r="I2201" s="3">
        <v>1.1512717529985801</v>
      </c>
      <c r="J2201" s="16">
        <f t="shared" si="114"/>
        <v>11</v>
      </c>
      <c r="K2201" s="16">
        <f t="shared" si="114"/>
        <v>1</v>
      </c>
      <c r="L2201" s="16">
        <f t="shared" si="114"/>
        <v>3</v>
      </c>
      <c r="M2201" s="16">
        <f t="shared" si="114"/>
        <v>3</v>
      </c>
      <c r="N2201" s="16">
        <f t="shared" si="114"/>
        <v>90</v>
      </c>
      <c r="O2201">
        <f>O2200</f>
        <v>1</v>
      </c>
      <c r="P2201">
        <f>P2200</f>
        <v>72</v>
      </c>
      <c r="Q2201">
        <f>Q2200</f>
        <v>1</v>
      </c>
      <c r="R2201">
        <f>R2200</f>
        <v>0.46845285400195202</v>
      </c>
      <c r="S2201">
        <f>S2200</f>
        <v>1</v>
      </c>
    </row>
    <row r="2202" spans="1:19">
      <c r="A2202" s="16">
        <f t="shared" si="116"/>
        <v>1</v>
      </c>
      <c r="B2202" s="16">
        <v>0</v>
      </c>
      <c r="C2202" s="17">
        <v>1</v>
      </c>
      <c r="D2202" s="16">
        <f t="shared" si="115"/>
        <v>0</v>
      </c>
      <c r="E2202" s="17">
        <v>0</v>
      </c>
      <c r="F2202" s="16">
        <v>101</v>
      </c>
      <c r="G2202" s="16">
        <v>1</v>
      </c>
      <c r="H2202" s="16">
        <v>12</v>
      </c>
      <c r="I2202" s="3">
        <v>0</v>
      </c>
      <c r="J2202" s="16">
        <f t="shared" si="114"/>
        <v>11</v>
      </c>
      <c r="K2202" s="16">
        <f t="shared" si="114"/>
        <v>1</v>
      </c>
      <c r="L2202" s="16">
        <f t="shared" si="114"/>
        <v>3</v>
      </c>
      <c r="M2202" s="16">
        <f t="shared" si="114"/>
        <v>3</v>
      </c>
      <c r="N2202" s="16">
        <f t="shared" si="114"/>
        <v>90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</row>
    <row r="2203" spans="1:19">
      <c r="A2203" s="16">
        <f t="shared" si="116"/>
        <v>1</v>
      </c>
      <c r="B2203" s="16">
        <v>0</v>
      </c>
      <c r="C2203" s="17">
        <v>1</v>
      </c>
      <c r="D2203" s="16">
        <f t="shared" si="115"/>
        <v>0</v>
      </c>
      <c r="E2203" s="17">
        <v>0</v>
      </c>
      <c r="F2203" s="16">
        <f>F2202</f>
        <v>101</v>
      </c>
      <c r="G2203" s="16">
        <v>2</v>
      </c>
      <c r="H2203" s="16">
        <v>8</v>
      </c>
      <c r="I2203" s="3">
        <v>0</v>
      </c>
      <c r="J2203" s="16">
        <f t="shared" si="114"/>
        <v>11</v>
      </c>
      <c r="K2203" s="16">
        <f t="shared" si="114"/>
        <v>1</v>
      </c>
      <c r="L2203" s="16">
        <f t="shared" si="114"/>
        <v>3</v>
      </c>
      <c r="M2203" s="16">
        <f t="shared" si="114"/>
        <v>3</v>
      </c>
      <c r="N2203" s="16">
        <f t="shared" si="114"/>
        <v>90</v>
      </c>
      <c r="O2203">
        <f>O2202</f>
        <v>0</v>
      </c>
      <c r="P2203">
        <f>P2202</f>
        <v>0</v>
      </c>
      <c r="Q2203">
        <f>Q2202</f>
        <v>0</v>
      </c>
      <c r="R2203">
        <f>R2202</f>
        <v>0</v>
      </c>
      <c r="S2203">
        <f>S2202</f>
        <v>0</v>
      </c>
    </row>
    <row r="2204" spans="1:19">
      <c r="A2204" s="16">
        <f t="shared" si="116"/>
        <v>1</v>
      </c>
      <c r="B2204" s="16">
        <v>0</v>
      </c>
      <c r="C2204" s="17">
        <v>1</v>
      </c>
      <c r="D2204" s="16">
        <f t="shared" si="115"/>
        <v>0</v>
      </c>
      <c r="E2204" s="17">
        <v>0</v>
      </c>
      <c r="F2204" s="16">
        <f>F2203</f>
        <v>101</v>
      </c>
      <c r="G2204" s="16">
        <v>3</v>
      </c>
      <c r="H2204" s="16">
        <v>8</v>
      </c>
      <c r="I2204" s="3">
        <v>0</v>
      </c>
      <c r="J2204" s="16">
        <f t="shared" si="114"/>
        <v>11</v>
      </c>
      <c r="K2204" s="16">
        <f t="shared" si="114"/>
        <v>1</v>
      </c>
      <c r="L2204" s="16">
        <f t="shared" si="114"/>
        <v>3</v>
      </c>
      <c r="M2204" s="16">
        <f t="shared" si="114"/>
        <v>3</v>
      </c>
      <c r="N2204" s="16">
        <f t="shared" si="114"/>
        <v>90</v>
      </c>
      <c r="O2204">
        <f>O2203</f>
        <v>0</v>
      </c>
      <c r="P2204">
        <f>P2203</f>
        <v>0</v>
      </c>
      <c r="Q2204">
        <f>Q2203</f>
        <v>0</v>
      </c>
      <c r="R2204">
        <f>R2203</f>
        <v>0</v>
      </c>
      <c r="S2204">
        <f>S2203</f>
        <v>0</v>
      </c>
    </row>
    <row r="2205" spans="1:19">
      <c r="A2205" s="16">
        <f t="shared" si="116"/>
        <v>1</v>
      </c>
      <c r="B2205" s="16">
        <v>0</v>
      </c>
      <c r="C2205" s="17">
        <v>1</v>
      </c>
      <c r="D2205" s="16">
        <f t="shared" si="115"/>
        <v>0</v>
      </c>
      <c r="E2205" s="17">
        <v>0</v>
      </c>
      <c r="F2205" s="16">
        <f>F2204</f>
        <v>101</v>
      </c>
      <c r="G2205" s="16">
        <v>4</v>
      </c>
      <c r="H2205" s="16">
        <v>10</v>
      </c>
      <c r="I2205" s="3">
        <v>0</v>
      </c>
      <c r="J2205" s="16">
        <f t="shared" si="114"/>
        <v>11</v>
      </c>
      <c r="K2205" s="16">
        <f t="shared" si="114"/>
        <v>1</v>
      </c>
      <c r="L2205" s="16">
        <f t="shared" si="114"/>
        <v>3</v>
      </c>
      <c r="M2205" s="16">
        <f t="shared" si="114"/>
        <v>3</v>
      </c>
      <c r="N2205" s="16">
        <f t="shared" si="114"/>
        <v>90</v>
      </c>
      <c r="O2205">
        <f>O2204</f>
        <v>0</v>
      </c>
      <c r="P2205">
        <f>P2204</f>
        <v>0</v>
      </c>
      <c r="Q2205">
        <f>Q2204</f>
        <v>0</v>
      </c>
      <c r="R2205">
        <f>R2204</f>
        <v>0</v>
      </c>
      <c r="S2205">
        <f>S2204</f>
        <v>0</v>
      </c>
    </row>
    <row r="2206" spans="1:19">
      <c r="A2206" s="16">
        <f t="shared" si="116"/>
        <v>1</v>
      </c>
      <c r="B2206" s="16">
        <v>0</v>
      </c>
      <c r="C2206" s="17">
        <v>1</v>
      </c>
      <c r="D2206" s="16">
        <f t="shared" si="115"/>
        <v>0</v>
      </c>
      <c r="E2206" s="17">
        <v>0</v>
      </c>
      <c r="F2206" s="16">
        <f>F2205</f>
        <v>101</v>
      </c>
      <c r="G2206" s="16">
        <v>5</v>
      </c>
      <c r="H2206" s="16">
        <v>6</v>
      </c>
      <c r="I2206" s="3">
        <v>0</v>
      </c>
      <c r="J2206" s="16">
        <f t="shared" si="114"/>
        <v>11</v>
      </c>
      <c r="K2206" s="16">
        <f t="shared" si="114"/>
        <v>1</v>
      </c>
      <c r="L2206" s="16">
        <f t="shared" si="114"/>
        <v>3</v>
      </c>
      <c r="M2206" s="16">
        <f t="shared" si="114"/>
        <v>3</v>
      </c>
      <c r="N2206" s="16">
        <f t="shared" si="114"/>
        <v>90</v>
      </c>
      <c r="O2206">
        <f>O2205</f>
        <v>0</v>
      </c>
      <c r="P2206">
        <f>P2205</f>
        <v>0</v>
      </c>
      <c r="Q2206">
        <f>Q2205</f>
        <v>0</v>
      </c>
      <c r="R2206">
        <f>R2205</f>
        <v>0</v>
      </c>
      <c r="S2206">
        <f>S2205</f>
        <v>0</v>
      </c>
    </row>
    <row r="2207" spans="1:19">
      <c r="A2207" s="16">
        <f t="shared" si="116"/>
        <v>1</v>
      </c>
      <c r="B2207" s="16">
        <v>0</v>
      </c>
      <c r="C2207" s="17">
        <v>1</v>
      </c>
      <c r="D2207" s="16">
        <f t="shared" si="115"/>
        <v>0</v>
      </c>
      <c r="E2207" s="17">
        <v>1</v>
      </c>
      <c r="F2207" s="16">
        <f>F2206+1</f>
        <v>102</v>
      </c>
      <c r="G2207" s="16">
        <v>1</v>
      </c>
      <c r="H2207" s="16">
        <v>12</v>
      </c>
      <c r="I2207" s="3">
        <v>1.2680144500009178</v>
      </c>
      <c r="J2207" s="16">
        <f t="shared" si="114"/>
        <v>11</v>
      </c>
      <c r="K2207" s="16">
        <f t="shared" si="114"/>
        <v>1</v>
      </c>
      <c r="L2207" s="16">
        <f t="shared" si="114"/>
        <v>3</v>
      </c>
      <c r="M2207" s="16">
        <f t="shared" si="114"/>
        <v>3</v>
      </c>
      <c r="N2207" s="16">
        <f t="shared" si="114"/>
        <v>90</v>
      </c>
      <c r="O2207" s="3">
        <v>1</v>
      </c>
      <c r="P2207" s="3">
        <v>31</v>
      </c>
      <c r="Q2207" s="3">
        <v>1</v>
      </c>
      <c r="R2207" s="3">
        <v>0.55191754699990203</v>
      </c>
      <c r="S2207" s="3">
        <v>1</v>
      </c>
    </row>
    <row r="2208" spans="1:19">
      <c r="A2208" s="16">
        <f t="shared" si="116"/>
        <v>1</v>
      </c>
      <c r="B2208" s="16">
        <v>0</v>
      </c>
      <c r="C2208" s="17">
        <v>1</v>
      </c>
      <c r="D2208" s="16">
        <f t="shared" si="115"/>
        <v>0</v>
      </c>
      <c r="E2208" s="17">
        <v>1</v>
      </c>
      <c r="F2208" s="16">
        <f>F2207</f>
        <v>102</v>
      </c>
      <c r="G2208" s="16">
        <v>2</v>
      </c>
      <c r="H2208" s="16">
        <v>8</v>
      </c>
      <c r="I2208" s="3">
        <v>0.35038441399956299</v>
      </c>
      <c r="J2208" s="16">
        <f t="shared" si="114"/>
        <v>11</v>
      </c>
      <c r="K2208" s="16">
        <f t="shared" si="114"/>
        <v>1</v>
      </c>
      <c r="L2208" s="16">
        <f t="shared" si="114"/>
        <v>3</v>
      </c>
      <c r="M2208" s="16">
        <f t="shared" si="114"/>
        <v>3</v>
      </c>
      <c r="N2208" s="16">
        <f t="shared" si="114"/>
        <v>90</v>
      </c>
      <c r="O2208">
        <f>O2207</f>
        <v>1</v>
      </c>
      <c r="P2208">
        <f>P2207</f>
        <v>31</v>
      </c>
      <c r="Q2208">
        <f>Q2207</f>
        <v>1</v>
      </c>
      <c r="R2208">
        <f>R2207</f>
        <v>0.55191754699990203</v>
      </c>
      <c r="S2208">
        <f>S2207</f>
        <v>1</v>
      </c>
    </row>
    <row r="2209" spans="1:19">
      <c r="A2209" s="16">
        <f t="shared" si="116"/>
        <v>1</v>
      </c>
      <c r="B2209" s="16">
        <v>0</v>
      </c>
      <c r="C2209" s="17">
        <v>1</v>
      </c>
      <c r="D2209" s="16">
        <f t="shared" si="115"/>
        <v>0</v>
      </c>
      <c r="E2209" s="17">
        <v>1</v>
      </c>
      <c r="F2209" s="16">
        <f>F2208</f>
        <v>102</v>
      </c>
      <c r="G2209" s="16">
        <v>3</v>
      </c>
      <c r="H2209" s="16">
        <v>6</v>
      </c>
      <c r="I2209" s="3">
        <v>0.80087796299994696</v>
      </c>
      <c r="J2209" s="16">
        <f t="shared" si="114"/>
        <v>11</v>
      </c>
      <c r="K2209" s="16">
        <f t="shared" si="114"/>
        <v>1</v>
      </c>
      <c r="L2209" s="16">
        <f t="shared" si="114"/>
        <v>3</v>
      </c>
      <c r="M2209" s="16">
        <f t="shared" si="114"/>
        <v>3</v>
      </c>
      <c r="N2209" s="16">
        <f t="shared" si="114"/>
        <v>90</v>
      </c>
      <c r="O2209">
        <f>O2208</f>
        <v>1</v>
      </c>
      <c r="P2209">
        <f>P2208</f>
        <v>31</v>
      </c>
      <c r="Q2209">
        <f>Q2208</f>
        <v>1</v>
      </c>
      <c r="R2209">
        <f>R2208</f>
        <v>0.55191754699990203</v>
      </c>
      <c r="S2209">
        <f>S2208</f>
        <v>1</v>
      </c>
    </row>
    <row r="2210" spans="1:19">
      <c r="A2210" s="16">
        <f t="shared" si="116"/>
        <v>1</v>
      </c>
      <c r="B2210" s="16">
        <v>0</v>
      </c>
      <c r="C2210" s="17">
        <v>1</v>
      </c>
      <c r="D2210" s="16">
        <f t="shared" si="115"/>
        <v>0</v>
      </c>
      <c r="E2210" s="17">
        <v>1</v>
      </c>
      <c r="F2210" s="16">
        <f>F2209</f>
        <v>102</v>
      </c>
      <c r="G2210" s="16">
        <v>4</v>
      </c>
      <c r="H2210" s="16">
        <v>7</v>
      </c>
      <c r="I2210" s="3">
        <v>0.70078635100071396</v>
      </c>
      <c r="J2210" s="16">
        <f t="shared" si="114"/>
        <v>11</v>
      </c>
      <c r="K2210" s="16">
        <f t="shared" si="114"/>
        <v>1</v>
      </c>
      <c r="L2210" s="16">
        <f t="shared" si="114"/>
        <v>3</v>
      </c>
      <c r="M2210" s="16">
        <f t="shared" si="114"/>
        <v>3</v>
      </c>
      <c r="N2210" s="16">
        <f t="shared" si="114"/>
        <v>90</v>
      </c>
      <c r="O2210">
        <f>O2209</f>
        <v>1</v>
      </c>
      <c r="P2210">
        <f>P2209</f>
        <v>31</v>
      </c>
      <c r="Q2210">
        <f>Q2209</f>
        <v>1</v>
      </c>
      <c r="R2210">
        <f>R2209</f>
        <v>0.55191754699990203</v>
      </c>
      <c r="S2210">
        <f>S2209</f>
        <v>1</v>
      </c>
    </row>
    <row r="2211" spans="1:19">
      <c r="A2211" s="16">
        <f t="shared" si="116"/>
        <v>1</v>
      </c>
      <c r="B2211" s="16">
        <v>0</v>
      </c>
      <c r="C2211" s="17">
        <v>1</v>
      </c>
      <c r="D2211" s="16">
        <f t="shared" si="115"/>
        <v>0</v>
      </c>
      <c r="E2211" s="17">
        <v>1</v>
      </c>
      <c r="F2211" s="16">
        <f>F2210</f>
        <v>102</v>
      </c>
      <c r="G2211" s="16">
        <v>5</v>
      </c>
      <c r="H2211" s="16">
        <v>9</v>
      </c>
      <c r="I2211" s="3">
        <v>0.80065780400036501</v>
      </c>
      <c r="J2211" s="16">
        <f t="shared" si="114"/>
        <v>11</v>
      </c>
      <c r="K2211" s="16">
        <f t="shared" si="114"/>
        <v>1</v>
      </c>
      <c r="L2211" s="16">
        <f t="shared" si="114"/>
        <v>3</v>
      </c>
      <c r="M2211" s="16">
        <f t="shared" si="114"/>
        <v>3</v>
      </c>
      <c r="N2211" s="16">
        <f t="shared" si="114"/>
        <v>90</v>
      </c>
      <c r="O2211">
        <f>O2210</f>
        <v>1</v>
      </c>
      <c r="P2211">
        <f>P2210</f>
        <v>31</v>
      </c>
      <c r="Q2211">
        <f>Q2210</f>
        <v>1</v>
      </c>
      <c r="R2211">
        <f>R2210</f>
        <v>0.55191754699990203</v>
      </c>
      <c r="S2211">
        <f>S2210</f>
        <v>1</v>
      </c>
    </row>
    <row r="2212" spans="1:19">
      <c r="A2212" s="16">
        <f t="shared" si="116"/>
        <v>1</v>
      </c>
      <c r="B2212" s="16">
        <v>0</v>
      </c>
      <c r="C2212" s="17">
        <v>1</v>
      </c>
      <c r="D2212" s="16">
        <f t="shared" si="115"/>
        <v>0</v>
      </c>
      <c r="E2212" s="17">
        <v>1</v>
      </c>
      <c r="F2212" s="16">
        <f>F2211+1</f>
        <v>103</v>
      </c>
      <c r="G2212" s="16">
        <v>1</v>
      </c>
      <c r="H2212" s="16">
        <v>19</v>
      </c>
      <c r="I2212" s="3">
        <v>1.585007057998153</v>
      </c>
      <c r="J2212" s="16">
        <f t="shared" si="114"/>
        <v>11</v>
      </c>
      <c r="K2212" s="16">
        <f t="shared" si="114"/>
        <v>1</v>
      </c>
      <c r="L2212" s="16">
        <f t="shared" si="114"/>
        <v>3</v>
      </c>
      <c r="M2212" s="16">
        <f t="shared" si="114"/>
        <v>3</v>
      </c>
      <c r="N2212" s="16">
        <f t="shared" si="114"/>
        <v>90</v>
      </c>
      <c r="O2212" s="3">
        <v>1</v>
      </c>
      <c r="P2212" s="3">
        <v>16</v>
      </c>
      <c r="Q2212" s="3">
        <v>1</v>
      </c>
      <c r="R2212" s="3">
        <v>0.53531017200293696</v>
      </c>
      <c r="S2212" s="3">
        <v>1</v>
      </c>
    </row>
    <row r="2213" spans="1:19">
      <c r="A2213" s="16">
        <f t="shared" si="116"/>
        <v>1</v>
      </c>
      <c r="B2213" s="16">
        <v>0</v>
      </c>
      <c r="C2213" s="17">
        <v>1</v>
      </c>
      <c r="D2213" s="16">
        <f t="shared" si="115"/>
        <v>0</v>
      </c>
      <c r="E2213" s="17">
        <v>1</v>
      </c>
      <c r="F2213" s="16">
        <f>F2212</f>
        <v>103</v>
      </c>
      <c r="G2213" s="16">
        <v>2</v>
      </c>
      <c r="H2213" s="16">
        <v>4</v>
      </c>
      <c r="I2213" s="3">
        <v>0.35039387000142502</v>
      </c>
      <c r="J2213" s="16">
        <f t="shared" si="114"/>
        <v>11</v>
      </c>
      <c r="K2213" s="16">
        <f t="shared" si="114"/>
        <v>1</v>
      </c>
      <c r="L2213" s="16">
        <f t="shared" si="114"/>
        <v>3</v>
      </c>
      <c r="M2213" s="16">
        <f t="shared" si="114"/>
        <v>3</v>
      </c>
      <c r="N2213" s="16">
        <f t="shared" si="114"/>
        <v>90</v>
      </c>
      <c r="O2213">
        <f>O2212</f>
        <v>1</v>
      </c>
      <c r="P2213">
        <f>P2212</f>
        <v>16</v>
      </c>
      <c r="Q2213">
        <f>Q2212</f>
        <v>1</v>
      </c>
      <c r="R2213">
        <f>R2212</f>
        <v>0.53531017200293696</v>
      </c>
      <c r="S2213">
        <f>S2212</f>
        <v>1</v>
      </c>
    </row>
    <row r="2214" spans="1:19">
      <c r="A2214" s="16">
        <f t="shared" si="116"/>
        <v>1</v>
      </c>
      <c r="B2214" s="16">
        <v>0</v>
      </c>
      <c r="C2214" s="17">
        <v>1</v>
      </c>
      <c r="D2214" s="16">
        <f t="shared" si="115"/>
        <v>0</v>
      </c>
      <c r="E2214" s="17">
        <v>1</v>
      </c>
      <c r="F2214" s="16">
        <f>F2213</f>
        <v>103</v>
      </c>
      <c r="G2214" s="16">
        <v>3</v>
      </c>
      <c r="H2214" s="16">
        <v>7</v>
      </c>
      <c r="I2214" s="3">
        <v>0.71745481700054303</v>
      </c>
      <c r="J2214" s="16">
        <f t="shared" si="114"/>
        <v>11</v>
      </c>
      <c r="K2214" s="16">
        <f t="shared" si="114"/>
        <v>1</v>
      </c>
      <c r="L2214" s="16">
        <f t="shared" si="114"/>
        <v>3</v>
      </c>
      <c r="M2214" s="16">
        <f t="shared" si="114"/>
        <v>3</v>
      </c>
      <c r="N2214" s="16">
        <f t="shared" si="114"/>
        <v>90</v>
      </c>
      <c r="O2214">
        <f>O2213</f>
        <v>1</v>
      </c>
      <c r="P2214">
        <f>P2213</f>
        <v>16</v>
      </c>
      <c r="Q2214">
        <f>Q2213</f>
        <v>1</v>
      </c>
      <c r="R2214">
        <f>R2213</f>
        <v>0.53531017200293696</v>
      </c>
      <c r="S2214">
        <f>S2213</f>
        <v>1</v>
      </c>
    </row>
    <row r="2215" spans="1:19">
      <c r="A2215" s="16">
        <f t="shared" si="116"/>
        <v>1</v>
      </c>
      <c r="B2215" s="16">
        <v>0</v>
      </c>
      <c r="C2215" s="17">
        <v>1</v>
      </c>
      <c r="D2215" s="16">
        <f t="shared" si="115"/>
        <v>0</v>
      </c>
      <c r="E2215" s="17">
        <v>1</v>
      </c>
      <c r="F2215" s="16">
        <f>F2214</f>
        <v>103</v>
      </c>
      <c r="G2215" s="16">
        <v>4</v>
      </c>
      <c r="H2215" s="16">
        <v>7</v>
      </c>
      <c r="I2215" s="3">
        <v>0.80087634499795901</v>
      </c>
      <c r="J2215" s="16">
        <f t="shared" si="114"/>
        <v>11</v>
      </c>
      <c r="K2215" s="16">
        <f t="shared" si="114"/>
        <v>1</v>
      </c>
      <c r="L2215" s="16">
        <f t="shared" si="114"/>
        <v>3</v>
      </c>
      <c r="M2215" s="16">
        <f t="shared" si="114"/>
        <v>3</v>
      </c>
      <c r="N2215" s="16">
        <f t="shared" si="114"/>
        <v>90</v>
      </c>
      <c r="O2215">
        <f>O2214</f>
        <v>1</v>
      </c>
      <c r="P2215">
        <f>P2214</f>
        <v>16</v>
      </c>
      <c r="Q2215">
        <f>Q2214</f>
        <v>1</v>
      </c>
      <c r="R2215">
        <f>R2214</f>
        <v>0.53531017200293696</v>
      </c>
      <c r="S2215">
        <f>S2214</f>
        <v>1</v>
      </c>
    </row>
    <row r="2216" spans="1:19">
      <c r="A2216" s="16">
        <f t="shared" si="116"/>
        <v>1</v>
      </c>
      <c r="B2216" s="16">
        <v>0</v>
      </c>
      <c r="C2216" s="17">
        <v>1</v>
      </c>
      <c r="D2216" s="16">
        <f t="shared" si="115"/>
        <v>0</v>
      </c>
      <c r="E2216" s="17">
        <v>1</v>
      </c>
      <c r="F2216" s="16">
        <f>F2215</f>
        <v>103</v>
      </c>
      <c r="G2216" s="16">
        <v>5</v>
      </c>
      <c r="H2216" s="16">
        <v>11</v>
      </c>
      <c r="I2216" s="3">
        <v>0.6840860530028281</v>
      </c>
      <c r="J2216" s="16">
        <f t="shared" si="114"/>
        <v>11</v>
      </c>
      <c r="K2216" s="16">
        <f t="shared" si="114"/>
        <v>1</v>
      </c>
      <c r="L2216" s="16">
        <f t="shared" si="114"/>
        <v>3</v>
      </c>
      <c r="M2216" s="16">
        <f t="shared" si="114"/>
        <v>3</v>
      </c>
      <c r="N2216" s="16">
        <f t="shared" si="114"/>
        <v>90</v>
      </c>
      <c r="O2216">
        <f>O2215</f>
        <v>1</v>
      </c>
      <c r="P2216">
        <f>P2215</f>
        <v>16</v>
      </c>
      <c r="Q2216">
        <f>Q2215</f>
        <v>1</v>
      </c>
      <c r="R2216">
        <f>R2215</f>
        <v>0.53531017200293696</v>
      </c>
      <c r="S2216">
        <f>S2215</f>
        <v>1</v>
      </c>
    </row>
    <row r="2217" spans="1:19">
      <c r="A2217" s="16">
        <f t="shared" si="116"/>
        <v>1</v>
      </c>
      <c r="B2217" s="16">
        <v>0</v>
      </c>
      <c r="C2217" s="17">
        <v>1</v>
      </c>
      <c r="D2217" s="16">
        <f t="shared" si="115"/>
        <v>0</v>
      </c>
      <c r="E2217" s="17">
        <v>0</v>
      </c>
      <c r="F2217" s="16">
        <f>F2216+1</f>
        <v>104</v>
      </c>
      <c r="G2217" s="16">
        <v>1</v>
      </c>
      <c r="H2217" s="16">
        <v>16</v>
      </c>
      <c r="I2217" s="3">
        <v>0</v>
      </c>
      <c r="J2217" s="16">
        <f t="shared" si="114"/>
        <v>11</v>
      </c>
      <c r="K2217" s="16">
        <f t="shared" si="114"/>
        <v>1</v>
      </c>
      <c r="L2217" s="16">
        <f t="shared" si="114"/>
        <v>3</v>
      </c>
      <c r="M2217" s="16">
        <f t="shared" si="114"/>
        <v>3</v>
      </c>
      <c r="N2217" s="16">
        <f t="shared" si="114"/>
        <v>90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</row>
    <row r="2218" spans="1:19">
      <c r="A2218" s="16">
        <f t="shared" si="116"/>
        <v>1</v>
      </c>
      <c r="B2218" s="16">
        <v>0</v>
      </c>
      <c r="C2218" s="17">
        <v>1</v>
      </c>
      <c r="D2218" s="16">
        <f t="shared" si="115"/>
        <v>0</v>
      </c>
      <c r="E2218" s="17">
        <v>0</v>
      </c>
      <c r="F2218" s="16">
        <f>F2217</f>
        <v>104</v>
      </c>
      <c r="G2218" s="16">
        <v>2</v>
      </c>
      <c r="H2218" s="16">
        <v>5</v>
      </c>
      <c r="I2218" s="3">
        <v>0</v>
      </c>
      <c r="J2218" s="16">
        <f t="shared" si="114"/>
        <v>11</v>
      </c>
      <c r="K2218" s="16">
        <f t="shared" si="114"/>
        <v>1</v>
      </c>
      <c r="L2218" s="16">
        <f t="shared" si="114"/>
        <v>3</v>
      </c>
      <c r="M2218" s="16">
        <f t="shared" si="114"/>
        <v>3</v>
      </c>
      <c r="N2218" s="16">
        <f t="shared" si="114"/>
        <v>90</v>
      </c>
      <c r="O2218">
        <f>O2217</f>
        <v>0</v>
      </c>
      <c r="P2218">
        <f>P2217</f>
        <v>0</v>
      </c>
      <c r="Q2218">
        <f>Q2217</f>
        <v>0</v>
      </c>
      <c r="R2218">
        <f>R2217</f>
        <v>0</v>
      </c>
      <c r="S2218">
        <f>S2217</f>
        <v>0</v>
      </c>
    </row>
    <row r="2219" spans="1:19">
      <c r="A2219" s="16">
        <f t="shared" si="116"/>
        <v>1</v>
      </c>
      <c r="B2219" s="16">
        <v>0</v>
      </c>
      <c r="C2219" s="17">
        <v>1</v>
      </c>
      <c r="D2219" s="16">
        <f t="shared" si="115"/>
        <v>0</v>
      </c>
      <c r="E2219" s="17">
        <v>0</v>
      </c>
      <c r="F2219" s="16">
        <f>F2218</f>
        <v>104</v>
      </c>
      <c r="G2219" s="16">
        <v>3</v>
      </c>
      <c r="H2219" s="16">
        <v>8</v>
      </c>
      <c r="I2219" s="3">
        <v>0</v>
      </c>
      <c r="J2219" s="16">
        <f t="shared" si="114"/>
        <v>11</v>
      </c>
      <c r="K2219" s="16">
        <f t="shared" si="114"/>
        <v>1</v>
      </c>
      <c r="L2219" s="16">
        <f t="shared" si="114"/>
        <v>3</v>
      </c>
      <c r="M2219" s="16">
        <f t="shared" si="114"/>
        <v>3</v>
      </c>
      <c r="N2219" s="16">
        <f t="shared" si="114"/>
        <v>90</v>
      </c>
      <c r="O2219">
        <f>O2218</f>
        <v>0</v>
      </c>
      <c r="P2219">
        <f>P2218</f>
        <v>0</v>
      </c>
      <c r="Q2219">
        <f>Q2218</f>
        <v>0</v>
      </c>
      <c r="R2219">
        <f>R2218</f>
        <v>0</v>
      </c>
      <c r="S2219">
        <f>S2218</f>
        <v>0</v>
      </c>
    </row>
    <row r="2220" spans="1:19">
      <c r="A2220" s="16">
        <f t="shared" si="116"/>
        <v>1</v>
      </c>
      <c r="B2220" s="16">
        <v>0</v>
      </c>
      <c r="C2220" s="17">
        <v>1</v>
      </c>
      <c r="D2220" s="16">
        <f t="shared" si="115"/>
        <v>0</v>
      </c>
      <c r="E2220" s="17">
        <v>0</v>
      </c>
      <c r="F2220" s="16">
        <f>F2219</f>
        <v>104</v>
      </c>
      <c r="G2220" s="16">
        <v>4</v>
      </c>
      <c r="H2220" s="16">
        <v>4</v>
      </c>
      <c r="I2220" s="3">
        <v>0</v>
      </c>
      <c r="J2220" s="16">
        <f t="shared" si="114"/>
        <v>11</v>
      </c>
      <c r="K2220" s="16">
        <f t="shared" si="114"/>
        <v>1</v>
      </c>
      <c r="L2220" s="16">
        <f t="shared" si="114"/>
        <v>3</v>
      </c>
      <c r="M2220" s="16">
        <f t="shared" si="114"/>
        <v>3</v>
      </c>
      <c r="N2220" s="16">
        <f t="shared" si="114"/>
        <v>90</v>
      </c>
      <c r="O2220">
        <f>O2219</f>
        <v>0</v>
      </c>
      <c r="P2220">
        <f>P2219</f>
        <v>0</v>
      </c>
      <c r="Q2220">
        <f>Q2219</f>
        <v>0</v>
      </c>
      <c r="R2220">
        <f>R2219</f>
        <v>0</v>
      </c>
      <c r="S2220">
        <f>S2219</f>
        <v>0</v>
      </c>
    </row>
    <row r="2221" spans="1:19">
      <c r="A2221" s="16">
        <f t="shared" si="116"/>
        <v>1</v>
      </c>
      <c r="B2221" s="16">
        <v>0</v>
      </c>
      <c r="C2221" s="17">
        <v>1</v>
      </c>
      <c r="D2221" s="16">
        <f t="shared" si="115"/>
        <v>0</v>
      </c>
      <c r="E2221" s="17">
        <v>0</v>
      </c>
      <c r="F2221" s="16">
        <f>F2220</f>
        <v>104</v>
      </c>
      <c r="G2221" s="16">
        <v>5</v>
      </c>
      <c r="H2221" s="16">
        <v>11</v>
      </c>
      <c r="I2221" s="3">
        <v>0</v>
      </c>
      <c r="J2221" s="16">
        <f t="shared" ref="J2221:N2284" si="118">J2220</f>
        <v>11</v>
      </c>
      <c r="K2221" s="16">
        <f t="shared" si="118"/>
        <v>1</v>
      </c>
      <c r="L2221" s="16">
        <f t="shared" si="118"/>
        <v>3</v>
      </c>
      <c r="M2221" s="16">
        <f t="shared" si="118"/>
        <v>3</v>
      </c>
      <c r="N2221" s="16">
        <f t="shared" si="118"/>
        <v>90</v>
      </c>
      <c r="O2221">
        <f>O2220</f>
        <v>0</v>
      </c>
      <c r="P2221">
        <f>P2220</f>
        <v>0</v>
      </c>
      <c r="Q2221">
        <f>Q2220</f>
        <v>0</v>
      </c>
      <c r="R2221">
        <f>R2220</f>
        <v>0</v>
      </c>
      <c r="S2221">
        <f>S2220</f>
        <v>0</v>
      </c>
    </row>
    <row r="2222" spans="1:19">
      <c r="A2222" s="16">
        <f t="shared" si="116"/>
        <v>1</v>
      </c>
      <c r="B2222" s="16">
        <v>0</v>
      </c>
      <c r="C2222" s="17">
        <v>1</v>
      </c>
      <c r="D2222" s="16">
        <f t="shared" si="115"/>
        <v>0</v>
      </c>
      <c r="E2222" s="17">
        <v>0</v>
      </c>
      <c r="F2222" s="16">
        <f>F2221+1</f>
        <v>105</v>
      </c>
      <c r="G2222" s="16">
        <v>1</v>
      </c>
      <c r="H2222" s="16">
        <v>10</v>
      </c>
      <c r="I2222" s="3">
        <v>0</v>
      </c>
      <c r="J2222" s="16">
        <f t="shared" si="118"/>
        <v>11</v>
      </c>
      <c r="K2222" s="16">
        <f t="shared" si="118"/>
        <v>1</v>
      </c>
      <c r="L2222" s="16">
        <f t="shared" si="118"/>
        <v>3</v>
      </c>
      <c r="M2222" s="16">
        <f t="shared" si="118"/>
        <v>3</v>
      </c>
      <c r="N2222" s="16">
        <f t="shared" si="118"/>
        <v>90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</row>
    <row r="2223" spans="1:19">
      <c r="A2223" s="16">
        <f t="shared" si="116"/>
        <v>1</v>
      </c>
      <c r="B2223" s="16">
        <v>0</v>
      </c>
      <c r="C2223" s="17">
        <v>1</v>
      </c>
      <c r="D2223" s="16">
        <f t="shared" si="115"/>
        <v>0</v>
      </c>
      <c r="E2223" s="17">
        <v>0</v>
      </c>
      <c r="F2223" s="16">
        <f>F2222</f>
        <v>105</v>
      </c>
      <c r="G2223" s="16">
        <v>2</v>
      </c>
      <c r="H2223" s="16">
        <v>10</v>
      </c>
      <c r="I2223" s="3">
        <v>0</v>
      </c>
      <c r="J2223" s="16">
        <f t="shared" si="118"/>
        <v>11</v>
      </c>
      <c r="K2223" s="16">
        <f t="shared" si="118"/>
        <v>1</v>
      </c>
      <c r="L2223" s="16">
        <f t="shared" si="118"/>
        <v>3</v>
      </c>
      <c r="M2223" s="16">
        <f t="shared" si="118"/>
        <v>3</v>
      </c>
      <c r="N2223" s="16">
        <f t="shared" si="118"/>
        <v>90</v>
      </c>
      <c r="O2223">
        <f>O2222</f>
        <v>0</v>
      </c>
      <c r="P2223">
        <f>P2222</f>
        <v>0</v>
      </c>
      <c r="Q2223">
        <f>Q2222</f>
        <v>0</v>
      </c>
      <c r="R2223">
        <f>R2222</f>
        <v>0</v>
      </c>
      <c r="S2223">
        <f>S2222</f>
        <v>0</v>
      </c>
    </row>
    <row r="2224" spans="1:19">
      <c r="A2224" s="16">
        <f t="shared" si="116"/>
        <v>1</v>
      </c>
      <c r="B2224" s="16">
        <v>0</v>
      </c>
      <c r="C2224" s="17">
        <v>1</v>
      </c>
      <c r="D2224" s="16">
        <f t="shared" si="115"/>
        <v>0</v>
      </c>
      <c r="E2224" s="17">
        <v>0</v>
      </c>
      <c r="F2224" s="16">
        <f>F2223</f>
        <v>105</v>
      </c>
      <c r="G2224" s="16">
        <v>3</v>
      </c>
      <c r="H2224" s="16">
        <v>7</v>
      </c>
      <c r="I2224" s="3">
        <v>0</v>
      </c>
      <c r="J2224" s="16">
        <f t="shared" si="118"/>
        <v>11</v>
      </c>
      <c r="K2224" s="16">
        <f t="shared" si="118"/>
        <v>1</v>
      </c>
      <c r="L2224" s="16">
        <f t="shared" si="118"/>
        <v>3</v>
      </c>
      <c r="M2224" s="16">
        <f t="shared" si="118"/>
        <v>3</v>
      </c>
      <c r="N2224" s="16">
        <f t="shared" si="118"/>
        <v>90</v>
      </c>
      <c r="O2224">
        <f>O2223</f>
        <v>0</v>
      </c>
      <c r="P2224">
        <f>P2223</f>
        <v>0</v>
      </c>
      <c r="Q2224">
        <f>Q2223</f>
        <v>0</v>
      </c>
      <c r="R2224">
        <f>R2223</f>
        <v>0</v>
      </c>
      <c r="S2224">
        <f>S2223</f>
        <v>0</v>
      </c>
    </row>
    <row r="2225" spans="1:19">
      <c r="A2225" s="16">
        <f t="shared" si="116"/>
        <v>1</v>
      </c>
      <c r="B2225" s="16">
        <v>0</v>
      </c>
      <c r="C2225" s="17">
        <v>1</v>
      </c>
      <c r="D2225" s="16">
        <f t="shared" si="115"/>
        <v>0</v>
      </c>
      <c r="E2225" s="17">
        <v>0</v>
      </c>
      <c r="F2225" s="16">
        <f>F2224</f>
        <v>105</v>
      </c>
      <c r="G2225" s="16">
        <v>4</v>
      </c>
      <c r="H2225" s="16">
        <v>8</v>
      </c>
      <c r="I2225" s="3">
        <v>0</v>
      </c>
      <c r="J2225" s="16">
        <f t="shared" si="118"/>
        <v>11</v>
      </c>
      <c r="K2225" s="16">
        <f t="shared" si="118"/>
        <v>1</v>
      </c>
      <c r="L2225" s="16">
        <f t="shared" si="118"/>
        <v>3</v>
      </c>
      <c r="M2225" s="16">
        <f t="shared" si="118"/>
        <v>3</v>
      </c>
      <c r="N2225" s="16">
        <f t="shared" si="118"/>
        <v>90</v>
      </c>
      <c r="O2225">
        <f>O2224</f>
        <v>0</v>
      </c>
      <c r="P2225">
        <f>P2224</f>
        <v>0</v>
      </c>
      <c r="Q2225">
        <f>Q2224</f>
        <v>0</v>
      </c>
      <c r="R2225">
        <f>R2224</f>
        <v>0</v>
      </c>
      <c r="S2225">
        <f>S2224</f>
        <v>0</v>
      </c>
    </row>
    <row r="2226" spans="1:19">
      <c r="A2226" s="16">
        <f t="shared" si="116"/>
        <v>1</v>
      </c>
      <c r="B2226" s="16">
        <v>0</v>
      </c>
      <c r="C2226" s="17">
        <v>1</v>
      </c>
      <c r="D2226" s="16">
        <f t="shared" si="115"/>
        <v>0</v>
      </c>
      <c r="E2226" s="17">
        <v>0</v>
      </c>
      <c r="F2226" s="16">
        <f>F2225</f>
        <v>105</v>
      </c>
      <c r="G2226" s="16">
        <v>5</v>
      </c>
      <c r="H2226" s="16">
        <v>5</v>
      </c>
      <c r="I2226" s="3">
        <v>0</v>
      </c>
      <c r="J2226" s="16">
        <f t="shared" si="118"/>
        <v>11</v>
      </c>
      <c r="K2226" s="16">
        <f t="shared" si="118"/>
        <v>1</v>
      </c>
      <c r="L2226" s="16">
        <f t="shared" si="118"/>
        <v>3</v>
      </c>
      <c r="M2226" s="16">
        <f t="shared" si="118"/>
        <v>3</v>
      </c>
      <c r="N2226" s="16">
        <f t="shared" si="118"/>
        <v>90</v>
      </c>
      <c r="O2226">
        <f>O2225</f>
        <v>0</v>
      </c>
      <c r="P2226">
        <f>P2225</f>
        <v>0</v>
      </c>
      <c r="Q2226">
        <f>Q2225</f>
        <v>0</v>
      </c>
      <c r="R2226">
        <f>R2225</f>
        <v>0</v>
      </c>
      <c r="S2226">
        <f>S2225</f>
        <v>0</v>
      </c>
    </row>
    <row r="2227" spans="1:19">
      <c r="A2227" s="16">
        <f t="shared" si="116"/>
        <v>1</v>
      </c>
      <c r="B2227" s="16">
        <v>0</v>
      </c>
      <c r="C2227" s="17">
        <v>1</v>
      </c>
      <c r="D2227" s="16">
        <f t="shared" si="115"/>
        <v>0</v>
      </c>
      <c r="E2227" s="17">
        <v>1</v>
      </c>
      <c r="F2227" s="16">
        <f>F2226+1</f>
        <v>106</v>
      </c>
      <c r="G2227" s="16">
        <v>1</v>
      </c>
      <c r="H2227" s="16">
        <v>10</v>
      </c>
      <c r="I2227" s="3">
        <v>1.368118721999052</v>
      </c>
      <c r="J2227" s="16">
        <f t="shared" si="118"/>
        <v>11</v>
      </c>
      <c r="K2227" s="16">
        <f t="shared" si="118"/>
        <v>1</v>
      </c>
      <c r="L2227" s="16">
        <f t="shared" si="118"/>
        <v>3</v>
      </c>
      <c r="M2227" s="16">
        <f t="shared" si="118"/>
        <v>3</v>
      </c>
      <c r="N2227" s="16">
        <f t="shared" si="118"/>
        <v>90</v>
      </c>
      <c r="O2227" s="3">
        <v>1</v>
      </c>
      <c r="P2227" s="3">
        <v>0</v>
      </c>
      <c r="Q2227" s="3">
        <v>1</v>
      </c>
      <c r="R2227" s="3">
        <v>0.88554700000167896</v>
      </c>
      <c r="S2227" s="3">
        <v>1</v>
      </c>
    </row>
    <row r="2228" spans="1:19">
      <c r="A2228" s="16">
        <f t="shared" si="116"/>
        <v>1</v>
      </c>
      <c r="B2228" s="16">
        <v>0</v>
      </c>
      <c r="C2228" s="17">
        <v>1</v>
      </c>
      <c r="D2228" s="16">
        <f t="shared" si="115"/>
        <v>0</v>
      </c>
      <c r="E2228" s="17">
        <v>1</v>
      </c>
      <c r="F2228" s="16">
        <f>F2227</f>
        <v>106</v>
      </c>
      <c r="G2228" s="16">
        <v>2</v>
      </c>
      <c r="H2228" s="16">
        <v>5</v>
      </c>
      <c r="I2228" s="3">
        <v>0.383742080000956</v>
      </c>
      <c r="J2228" s="16">
        <f t="shared" si="118"/>
        <v>11</v>
      </c>
      <c r="K2228" s="16">
        <f t="shared" si="118"/>
        <v>1</v>
      </c>
      <c r="L2228" s="16">
        <f t="shared" si="118"/>
        <v>3</v>
      </c>
      <c r="M2228" s="16">
        <f t="shared" si="118"/>
        <v>3</v>
      </c>
      <c r="N2228" s="16">
        <f t="shared" si="118"/>
        <v>90</v>
      </c>
      <c r="O2228">
        <f>O2227</f>
        <v>1</v>
      </c>
      <c r="P2228">
        <f>P2227</f>
        <v>0</v>
      </c>
      <c r="Q2228">
        <f>Q2227</f>
        <v>1</v>
      </c>
      <c r="R2228">
        <f>R2227</f>
        <v>0.88554700000167896</v>
      </c>
      <c r="S2228">
        <f>S2227</f>
        <v>1</v>
      </c>
    </row>
    <row r="2229" spans="1:19">
      <c r="A2229" s="16">
        <f t="shared" si="116"/>
        <v>1</v>
      </c>
      <c r="B2229" s="16">
        <v>0</v>
      </c>
      <c r="C2229" s="17">
        <v>1</v>
      </c>
      <c r="D2229" s="16">
        <f t="shared" si="115"/>
        <v>0</v>
      </c>
      <c r="E2229" s="17">
        <v>1</v>
      </c>
      <c r="F2229" s="16">
        <f>F2228</f>
        <v>106</v>
      </c>
      <c r="G2229" s="16">
        <v>3</v>
      </c>
      <c r="H2229" s="16">
        <v>10</v>
      </c>
      <c r="I2229" s="3">
        <v>0.68409090700151798</v>
      </c>
      <c r="J2229" s="16">
        <f t="shared" si="118"/>
        <v>11</v>
      </c>
      <c r="K2229" s="16">
        <f t="shared" si="118"/>
        <v>1</v>
      </c>
      <c r="L2229" s="16">
        <f t="shared" si="118"/>
        <v>3</v>
      </c>
      <c r="M2229" s="16">
        <f t="shared" si="118"/>
        <v>3</v>
      </c>
      <c r="N2229" s="16">
        <f t="shared" si="118"/>
        <v>90</v>
      </c>
      <c r="O2229">
        <f>O2228</f>
        <v>1</v>
      </c>
      <c r="P2229">
        <f>P2228</f>
        <v>0</v>
      </c>
      <c r="Q2229">
        <f>Q2228</f>
        <v>1</v>
      </c>
      <c r="R2229">
        <f>R2228</f>
        <v>0.88554700000167896</v>
      </c>
      <c r="S2229">
        <f>S2228</f>
        <v>1</v>
      </c>
    </row>
    <row r="2230" spans="1:19">
      <c r="A2230" s="16">
        <f t="shared" si="116"/>
        <v>1</v>
      </c>
      <c r="B2230" s="16">
        <v>0</v>
      </c>
      <c r="C2230" s="17">
        <v>1</v>
      </c>
      <c r="D2230" s="16">
        <f t="shared" si="115"/>
        <v>0</v>
      </c>
      <c r="E2230" s="17">
        <v>1</v>
      </c>
      <c r="F2230" s="16">
        <f>F2229</f>
        <v>106</v>
      </c>
      <c r="G2230" s="16">
        <v>4</v>
      </c>
      <c r="H2230" s="16">
        <v>5</v>
      </c>
      <c r="I2230" s="3">
        <v>0.86764096499973598</v>
      </c>
      <c r="J2230" s="16">
        <f t="shared" si="118"/>
        <v>11</v>
      </c>
      <c r="K2230" s="16">
        <f t="shared" si="118"/>
        <v>1</v>
      </c>
      <c r="L2230" s="16">
        <f t="shared" si="118"/>
        <v>3</v>
      </c>
      <c r="M2230" s="16">
        <f t="shared" si="118"/>
        <v>3</v>
      </c>
      <c r="N2230" s="16">
        <f t="shared" si="118"/>
        <v>90</v>
      </c>
      <c r="O2230">
        <f>O2229</f>
        <v>1</v>
      </c>
      <c r="P2230">
        <f>P2229</f>
        <v>0</v>
      </c>
      <c r="Q2230">
        <f>Q2229</f>
        <v>1</v>
      </c>
      <c r="R2230">
        <f>R2229</f>
        <v>0.88554700000167896</v>
      </c>
      <c r="S2230">
        <f>S2229</f>
        <v>1</v>
      </c>
    </row>
    <row r="2231" spans="1:19">
      <c r="A2231" s="16">
        <f t="shared" si="116"/>
        <v>1</v>
      </c>
      <c r="B2231" s="16">
        <v>0</v>
      </c>
      <c r="C2231" s="17">
        <v>1</v>
      </c>
      <c r="D2231" s="16">
        <f t="shared" si="115"/>
        <v>0</v>
      </c>
      <c r="E2231" s="17">
        <v>1</v>
      </c>
      <c r="F2231" s="16">
        <f>F2230</f>
        <v>106</v>
      </c>
      <c r="G2231" s="16">
        <v>5</v>
      </c>
      <c r="H2231" s="16">
        <v>10</v>
      </c>
      <c r="I2231" s="3">
        <v>0.73412970999925098</v>
      </c>
      <c r="J2231" s="16">
        <f t="shared" si="118"/>
        <v>11</v>
      </c>
      <c r="K2231" s="16">
        <f t="shared" si="118"/>
        <v>1</v>
      </c>
      <c r="L2231" s="16">
        <f t="shared" si="118"/>
        <v>3</v>
      </c>
      <c r="M2231" s="16">
        <f t="shared" si="118"/>
        <v>3</v>
      </c>
      <c r="N2231" s="16">
        <f t="shared" si="118"/>
        <v>90</v>
      </c>
      <c r="O2231">
        <f>O2230</f>
        <v>1</v>
      </c>
      <c r="P2231">
        <f>P2230</f>
        <v>0</v>
      </c>
      <c r="Q2231">
        <f>Q2230</f>
        <v>1</v>
      </c>
      <c r="R2231">
        <f>R2230</f>
        <v>0.88554700000167896</v>
      </c>
      <c r="S2231">
        <f>S2230</f>
        <v>1</v>
      </c>
    </row>
    <row r="2232" spans="1:19">
      <c r="A2232" s="16">
        <f t="shared" si="116"/>
        <v>1</v>
      </c>
      <c r="B2232" s="16">
        <v>0</v>
      </c>
      <c r="C2232" s="17">
        <v>1</v>
      </c>
      <c r="D2232" s="16">
        <f t="shared" si="115"/>
        <v>0</v>
      </c>
      <c r="E2232" s="17">
        <v>1</v>
      </c>
      <c r="F2232" s="16">
        <f>F2231+1</f>
        <v>107</v>
      </c>
      <c r="G2232" s="16">
        <v>1</v>
      </c>
      <c r="H2232" s="16">
        <v>15</v>
      </c>
      <c r="I2232" s="3">
        <v>1.1177838180010422</v>
      </c>
      <c r="J2232" s="16">
        <f t="shared" si="118"/>
        <v>11</v>
      </c>
      <c r="K2232" s="16">
        <f t="shared" si="118"/>
        <v>1</v>
      </c>
      <c r="L2232" s="16">
        <f t="shared" si="118"/>
        <v>3</v>
      </c>
      <c r="M2232" s="16">
        <f t="shared" si="118"/>
        <v>3</v>
      </c>
      <c r="N2232" s="16">
        <f t="shared" si="118"/>
        <v>90</v>
      </c>
      <c r="O2232" s="3">
        <v>1</v>
      </c>
      <c r="P2232" s="3">
        <v>52</v>
      </c>
      <c r="Q2232" s="3">
        <v>1</v>
      </c>
      <c r="R2232" s="3">
        <v>0.55190416299956202</v>
      </c>
      <c r="S2232" s="3">
        <v>1</v>
      </c>
    </row>
    <row r="2233" spans="1:19">
      <c r="A2233" s="16">
        <f t="shared" si="116"/>
        <v>1</v>
      </c>
      <c r="B2233" s="16">
        <v>0</v>
      </c>
      <c r="C2233" s="17">
        <v>1</v>
      </c>
      <c r="D2233" s="16">
        <f t="shared" si="115"/>
        <v>0</v>
      </c>
      <c r="E2233" s="17">
        <v>1</v>
      </c>
      <c r="F2233" s="16">
        <f>F2232</f>
        <v>107</v>
      </c>
      <c r="G2233" s="16">
        <v>2</v>
      </c>
      <c r="H2233" s="16">
        <v>6</v>
      </c>
      <c r="I2233" s="3">
        <v>0.35043104500073202</v>
      </c>
      <c r="J2233" s="16">
        <f t="shared" si="118"/>
        <v>11</v>
      </c>
      <c r="K2233" s="16">
        <f t="shared" si="118"/>
        <v>1</v>
      </c>
      <c r="L2233" s="16">
        <f t="shared" si="118"/>
        <v>3</v>
      </c>
      <c r="M2233" s="16">
        <f t="shared" si="118"/>
        <v>3</v>
      </c>
      <c r="N2233" s="16">
        <f t="shared" si="118"/>
        <v>90</v>
      </c>
      <c r="O2233">
        <f>O2232</f>
        <v>1</v>
      </c>
      <c r="P2233">
        <f>P2232</f>
        <v>52</v>
      </c>
      <c r="Q2233">
        <f>Q2232</f>
        <v>1</v>
      </c>
      <c r="R2233">
        <f>R2232</f>
        <v>0.55190416299956202</v>
      </c>
      <c r="S2233">
        <f>S2232</f>
        <v>1</v>
      </c>
    </row>
    <row r="2234" spans="1:19">
      <c r="A2234" s="16">
        <f t="shared" si="116"/>
        <v>1</v>
      </c>
      <c r="B2234" s="16">
        <v>0</v>
      </c>
      <c r="C2234" s="17">
        <v>1</v>
      </c>
      <c r="D2234" s="16">
        <f t="shared" si="115"/>
        <v>0</v>
      </c>
      <c r="E2234" s="17">
        <v>1</v>
      </c>
      <c r="F2234" s="16">
        <f>F2233</f>
        <v>107</v>
      </c>
      <c r="G2234" s="16">
        <v>3</v>
      </c>
      <c r="H2234" s="16">
        <v>15</v>
      </c>
      <c r="I2234" s="3">
        <v>0.9844203519969581</v>
      </c>
      <c r="J2234" s="16">
        <f t="shared" si="118"/>
        <v>11</v>
      </c>
      <c r="K2234" s="16">
        <f t="shared" si="118"/>
        <v>1</v>
      </c>
      <c r="L2234" s="16">
        <f t="shared" si="118"/>
        <v>3</v>
      </c>
      <c r="M2234" s="16">
        <f t="shared" si="118"/>
        <v>3</v>
      </c>
      <c r="N2234" s="16">
        <f t="shared" si="118"/>
        <v>90</v>
      </c>
      <c r="O2234">
        <f>O2233</f>
        <v>1</v>
      </c>
      <c r="P2234">
        <f>P2233</f>
        <v>52</v>
      </c>
      <c r="Q2234">
        <f>Q2233</f>
        <v>1</v>
      </c>
      <c r="R2234">
        <f>R2233</f>
        <v>0.55190416299956202</v>
      </c>
      <c r="S2234">
        <f>S2233</f>
        <v>1</v>
      </c>
    </row>
    <row r="2235" spans="1:19">
      <c r="A2235" s="16">
        <f t="shared" si="116"/>
        <v>1</v>
      </c>
      <c r="B2235" s="16">
        <v>0</v>
      </c>
      <c r="C2235" s="17">
        <v>1</v>
      </c>
      <c r="D2235" s="16">
        <f t="shared" si="115"/>
        <v>0</v>
      </c>
      <c r="E2235" s="17">
        <v>1</v>
      </c>
      <c r="F2235" s="16">
        <f>F2234</f>
        <v>107</v>
      </c>
      <c r="G2235" s="16">
        <v>4</v>
      </c>
      <c r="H2235" s="16">
        <v>8</v>
      </c>
      <c r="I2235" s="3">
        <v>1.117898593001881</v>
      </c>
      <c r="J2235" s="16">
        <f t="shared" si="118"/>
        <v>11</v>
      </c>
      <c r="K2235" s="16">
        <f t="shared" si="118"/>
        <v>1</v>
      </c>
      <c r="L2235" s="16">
        <f t="shared" si="118"/>
        <v>3</v>
      </c>
      <c r="M2235" s="16">
        <f t="shared" si="118"/>
        <v>3</v>
      </c>
      <c r="N2235" s="16">
        <f t="shared" si="118"/>
        <v>90</v>
      </c>
      <c r="O2235">
        <f>O2234</f>
        <v>1</v>
      </c>
      <c r="P2235">
        <f>P2234</f>
        <v>52</v>
      </c>
      <c r="Q2235">
        <f>Q2234</f>
        <v>1</v>
      </c>
      <c r="R2235">
        <f>R2234</f>
        <v>0.55190416299956202</v>
      </c>
      <c r="S2235">
        <f>S2234</f>
        <v>1</v>
      </c>
    </row>
    <row r="2236" spans="1:19">
      <c r="A2236" s="16">
        <f t="shared" si="116"/>
        <v>1</v>
      </c>
      <c r="B2236" s="16">
        <v>0</v>
      </c>
      <c r="C2236" s="17">
        <v>1</v>
      </c>
      <c r="D2236" s="16">
        <f t="shared" si="115"/>
        <v>0</v>
      </c>
      <c r="E2236" s="17">
        <v>1</v>
      </c>
      <c r="F2236" s="16">
        <f>F2235</f>
        <v>107</v>
      </c>
      <c r="G2236" s="16">
        <v>5</v>
      </c>
      <c r="H2236" s="16">
        <v>6</v>
      </c>
      <c r="I2236" s="3">
        <v>0.66735988100117405</v>
      </c>
      <c r="J2236" s="16">
        <f t="shared" si="118"/>
        <v>11</v>
      </c>
      <c r="K2236" s="16">
        <f t="shared" si="118"/>
        <v>1</v>
      </c>
      <c r="L2236" s="16">
        <f t="shared" si="118"/>
        <v>3</v>
      </c>
      <c r="M2236" s="16">
        <f t="shared" si="118"/>
        <v>3</v>
      </c>
      <c r="N2236" s="16">
        <f t="shared" si="118"/>
        <v>90</v>
      </c>
      <c r="O2236">
        <f>O2235</f>
        <v>1</v>
      </c>
      <c r="P2236">
        <f>P2235</f>
        <v>52</v>
      </c>
      <c r="Q2236">
        <f>Q2235</f>
        <v>1</v>
      </c>
      <c r="R2236">
        <f>R2235</f>
        <v>0.55190416299956202</v>
      </c>
      <c r="S2236">
        <f>S2235</f>
        <v>1</v>
      </c>
    </row>
    <row r="2237" spans="1:19">
      <c r="A2237" s="16">
        <f t="shared" si="116"/>
        <v>1</v>
      </c>
      <c r="B2237" s="16">
        <v>0</v>
      </c>
      <c r="C2237" s="17">
        <v>1</v>
      </c>
      <c r="D2237" s="16">
        <f t="shared" si="115"/>
        <v>0</v>
      </c>
      <c r="E2237" s="17">
        <v>0</v>
      </c>
      <c r="F2237" s="16">
        <f>F2236+1</f>
        <v>108</v>
      </c>
      <c r="G2237" s="16">
        <v>1</v>
      </c>
      <c r="H2237" s="16">
        <v>13</v>
      </c>
      <c r="I2237" s="3">
        <v>0</v>
      </c>
      <c r="J2237" s="16">
        <f t="shared" si="118"/>
        <v>11</v>
      </c>
      <c r="K2237" s="16">
        <f t="shared" si="118"/>
        <v>1</v>
      </c>
      <c r="L2237" s="16">
        <f t="shared" si="118"/>
        <v>3</v>
      </c>
      <c r="M2237" s="16">
        <f t="shared" si="118"/>
        <v>3</v>
      </c>
      <c r="N2237" s="16">
        <f t="shared" si="118"/>
        <v>90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</row>
    <row r="2238" spans="1:19">
      <c r="A2238" s="16">
        <f t="shared" si="116"/>
        <v>1</v>
      </c>
      <c r="B2238" s="16">
        <v>0</v>
      </c>
      <c r="C2238" s="17">
        <v>1</v>
      </c>
      <c r="D2238" s="16">
        <f t="shared" si="115"/>
        <v>0</v>
      </c>
      <c r="E2238" s="17">
        <v>0</v>
      </c>
      <c r="F2238" s="16">
        <f>F2237</f>
        <v>108</v>
      </c>
      <c r="G2238" s="16">
        <v>2</v>
      </c>
      <c r="H2238" s="16">
        <v>7</v>
      </c>
      <c r="I2238" s="3">
        <v>0</v>
      </c>
      <c r="J2238" s="16">
        <f t="shared" si="118"/>
        <v>11</v>
      </c>
      <c r="K2238" s="16">
        <f t="shared" si="118"/>
        <v>1</v>
      </c>
      <c r="L2238" s="16">
        <f t="shared" si="118"/>
        <v>3</v>
      </c>
      <c r="M2238" s="16">
        <f t="shared" si="118"/>
        <v>3</v>
      </c>
      <c r="N2238" s="16">
        <f t="shared" si="118"/>
        <v>90</v>
      </c>
      <c r="O2238">
        <f>O2237</f>
        <v>0</v>
      </c>
      <c r="P2238">
        <f>P2237</f>
        <v>0</v>
      </c>
      <c r="Q2238">
        <f>Q2237</f>
        <v>0</v>
      </c>
      <c r="R2238">
        <f>R2237</f>
        <v>0</v>
      </c>
      <c r="S2238">
        <f>S2237</f>
        <v>0</v>
      </c>
    </row>
    <row r="2239" spans="1:19">
      <c r="A2239" s="16">
        <f t="shared" si="116"/>
        <v>1</v>
      </c>
      <c r="B2239" s="16">
        <v>0</v>
      </c>
      <c r="C2239" s="17">
        <v>1</v>
      </c>
      <c r="D2239" s="16">
        <f t="shared" si="115"/>
        <v>0</v>
      </c>
      <c r="E2239" s="17">
        <v>0</v>
      </c>
      <c r="F2239" s="16">
        <f>F2238</f>
        <v>108</v>
      </c>
      <c r="G2239" s="16">
        <v>3</v>
      </c>
      <c r="H2239" s="16">
        <v>6</v>
      </c>
      <c r="I2239" s="3">
        <v>0</v>
      </c>
      <c r="J2239" s="16">
        <f t="shared" si="118"/>
        <v>11</v>
      </c>
      <c r="K2239" s="16">
        <f t="shared" si="118"/>
        <v>1</v>
      </c>
      <c r="L2239" s="16">
        <f t="shared" si="118"/>
        <v>3</v>
      </c>
      <c r="M2239" s="16">
        <f t="shared" si="118"/>
        <v>3</v>
      </c>
      <c r="N2239" s="16">
        <f t="shared" si="118"/>
        <v>90</v>
      </c>
      <c r="O2239">
        <f>O2238</f>
        <v>0</v>
      </c>
      <c r="P2239">
        <f>P2238</f>
        <v>0</v>
      </c>
      <c r="Q2239">
        <f>Q2238</f>
        <v>0</v>
      </c>
      <c r="R2239">
        <f>R2238</f>
        <v>0</v>
      </c>
      <c r="S2239">
        <f>S2238</f>
        <v>0</v>
      </c>
    </row>
    <row r="2240" spans="1:19">
      <c r="A2240" s="16">
        <f t="shared" si="116"/>
        <v>1</v>
      </c>
      <c r="B2240" s="16">
        <v>0</v>
      </c>
      <c r="C2240" s="17">
        <v>1</v>
      </c>
      <c r="D2240" s="16">
        <f t="shared" si="115"/>
        <v>0</v>
      </c>
      <c r="E2240" s="17">
        <v>0</v>
      </c>
      <c r="F2240" s="16">
        <f>F2239</f>
        <v>108</v>
      </c>
      <c r="G2240" s="16">
        <v>4</v>
      </c>
      <c r="H2240" s="16">
        <v>5</v>
      </c>
      <c r="I2240" s="3">
        <v>0</v>
      </c>
      <c r="J2240" s="16">
        <f t="shared" si="118"/>
        <v>11</v>
      </c>
      <c r="K2240" s="16">
        <f t="shared" si="118"/>
        <v>1</v>
      </c>
      <c r="L2240" s="16">
        <f t="shared" si="118"/>
        <v>3</v>
      </c>
      <c r="M2240" s="16">
        <f t="shared" si="118"/>
        <v>3</v>
      </c>
      <c r="N2240" s="16">
        <f t="shared" si="118"/>
        <v>90</v>
      </c>
      <c r="O2240">
        <f>O2239</f>
        <v>0</v>
      </c>
      <c r="P2240">
        <f>P2239</f>
        <v>0</v>
      </c>
      <c r="Q2240">
        <f>Q2239</f>
        <v>0</v>
      </c>
      <c r="R2240">
        <f>R2239</f>
        <v>0</v>
      </c>
      <c r="S2240">
        <f>S2239</f>
        <v>0</v>
      </c>
    </row>
    <row r="2241" spans="1:19">
      <c r="A2241" s="16">
        <f t="shared" si="116"/>
        <v>1</v>
      </c>
      <c r="B2241" s="16">
        <v>0</v>
      </c>
      <c r="C2241" s="17">
        <v>1</v>
      </c>
      <c r="D2241" s="16">
        <f t="shared" si="115"/>
        <v>0</v>
      </c>
      <c r="E2241" s="17">
        <v>0</v>
      </c>
      <c r="F2241" s="16">
        <f>F2240</f>
        <v>108</v>
      </c>
      <c r="G2241" s="16">
        <v>5</v>
      </c>
      <c r="H2241" s="16">
        <v>20</v>
      </c>
      <c r="I2241" s="3">
        <v>0</v>
      </c>
      <c r="J2241" s="16">
        <f t="shared" si="118"/>
        <v>11</v>
      </c>
      <c r="K2241" s="16">
        <f t="shared" si="118"/>
        <v>1</v>
      </c>
      <c r="L2241" s="16">
        <f t="shared" si="118"/>
        <v>3</v>
      </c>
      <c r="M2241" s="16">
        <f t="shared" si="118"/>
        <v>3</v>
      </c>
      <c r="N2241" s="16">
        <f t="shared" si="118"/>
        <v>90</v>
      </c>
      <c r="O2241">
        <f>O2240</f>
        <v>0</v>
      </c>
      <c r="P2241">
        <f>P2240</f>
        <v>0</v>
      </c>
      <c r="Q2241">
        <f>Q2240</f>
        <v>0</v>
      </c>
      <c r="R2241">
        <f>R2240</f>
        <v>0</v>
      </c>
      <c r="S2241">
        <f>S2240</f>
        <v>0</v>
      </c>
    </row>
    <row r="2242" spans="1:19">
      <c r="A2242" s="16">
        <f t="shared" si="116"/>
        <v>1</v>
      </c>
      <c r="B2242" s="16">
        <v>0</v>
      </c>
      <c r="C2242" s="17">
        <v>1</v>
      </c>
      <c r="D2242" s="16">
        <f t="shared" si="115"/>
        <v>0</v>
      </c>
      <c r="E2242" s="17">
        <v>0</v>
      </c>
      <c r="F2242" s="16">
        <f>F2241+1</f>
        <v>109</v>
      </c>
      <c r="G2242" s="16">
        <v>1</v>
      </c>
      <c r="H2242" s="16">
        <v>13</v>
      </c>
      <c r="I2242" s="3">
        <v>0</v>
      </c>
      <c r="J2242" s="16">
        <f t="shared" si="118"/>
        <v>11</v>
      </c>
      <c r="K2242" s="16">
        <f t="shared" si="118"/>
        <v>1</v>
      </c>
      <c r="L2242" s="16">
        <f t="shared" si="118"/>
        <v>3</v>
      </c>
      <c r="M2242" s="16">
        <f t="shared" si="118"/>
        <v>3</v>
      </c>
      <c r="N2242" s="16">
        <f t="shared" si="118"/>
        <v>90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</row>
    <row r="2243" spans="1:19">
      <c r="A2243" s="16">
        <f t="shared" si="116"/>
        <v>1</v>
      </c>
      <c r="B2243" s="16">
        <v>0</v>
      </c>
      <c r="C2243" s="17">
        <v>1</v>
      </c>
      <c r="D2243" s="16">
        <f t="shared" si="115"/>
        <v>0</v>
      </c>
      <c r="E2243" s="17">
        <v>0</v>
      </c>
      <c r="F2243" s="16">
        <f>F2242</f>
        <v>109</v>
      </c>
      <c r="G2243" s="16">
        <v>2</v>
      </c>
      <c r="H2243" s="16">
        <v>4</v>
      </c>
      <c r="I2243" s="3">
        <v>0</v>
      </c>
      <c r="J2243" s="16">
        <f t="shared" si="118"/>
        <v>11</v>
      </c>
      <c r="K2243" s="16">
        <f t="shared" si="118"/>
        <v>1</v>
      </c>
      <c r="L2243" s="16">
        <f t="shared" si="118"/>
        <v>3</v>
      </c>
      <c r="M2243" s="16">
        <f t="shared" si="118"/>
        <v>3</v>
      </c>
      <c r="N2243" s="16">
        <f t="shared" si="118"/>
        <v>90</v>
      </c>
      <c r="O2243">
        <f>O2242</f>
        <v>0</v>
      </c>
      <c r="P2243">
        <f>P2242</f>
        <v>0</v>
      </c>
      <c r="Q2243">
        <f>Q2242</f>
        <v>0</v>
      </c>
      <c r="R2243">
        <f>R2242</f>
        <v>0</v>
      </c>
      <c r="S2243">
        <f>S2242</f>
        <v>0</v>
      </c>
    </row>
    <row r="2244" spans="1:19">
      <c r="A2244" s="16">
        <f t="shared" si="116"/>
        <v>1</v>
      </c>
      <c r="B2244" s="16">
        <v>0</v>
      </c>
      <c r="C2244" s="17">
        <v>1</v>
      </c>
      <c r="D2244" s="16">
        <f t="shared" si="115"/>
        <v>0</v>
      </c>
      <c r="E2244" s="17">
        <v>0</v>
      </c>
      <c r="F2244" s="16">
        <f>F2243</f>
        <v>109</v>
      </c>
      <c r="G2244" s="16">
        <v>3</v>
      </c>
      <c r="H2244" s="16">
        <v>9</v>
      </c>
      <c r="I2244" s="3">
        <v>0</v>
      </c>
      <c r="J2244" s="16">
        <f t="shared" si="118"/>
        <v>11</v>
      </c>
      <c r="K2244" s="16">
        <f t="shared" si="118"/>
        <v>1</v>
      </c>
      <c r="L2244" s="16">
        <f t="shared" si="118"/>
        <v>3</v>
      </c>
      <c r="M2244" s="16">
        <f t="shared" si="118"/>
        <v>3</v>
      </c>
      <c r="N2244" s="16">
        <f t="shared" si="118"/>
        <v>90</v>
      </c>
      <c r="O2244">
        <f>O2243</f>
        <v>0</v>
      </c>
      <c r="P2244">
        <f>P2243</f>
        <v>0</v>
      </c>
      <c r="Q2244">
        <f>Q2243</f>
        <v>0</v>
      </c>
      <c r="R2244">
        <f>R2243</f>
        <v>0</v>
      </c>
      <c r="S2244">
        <f>S2243</f>
        <v>0</v>
      </c>
    </row>
    <row r="2245" spans="1:19">
      <c r="A2245" s="16">
        <f t="shared" si="116"/>
        <v>1</v>
      </c>
      <c r="B2245" s="16">
        <v>0</v>
      </c>
      <c r="C2245" s="17">
        <v>1</v>
      </c>
      <c r="D2245" s="16">
        <f t="shared" si="115"/>
        <v>0</v>
      </c>
      <c r="E2245" s="17">
        <v>0</v>
      </c>
      <c r="F2245" s="16">
        <f>F2244</f>
        <v>109</v>
      </c>
      <c r="G2245" s="16">
        <v>4</v>
      </c>
      <c r="H2245" s="16">
        <v>8</v>
      </c>
      <c r="I2245" s="3">
        <v>0</v>
      </c>
      <c r="J2245" s="16">
        <f t="shared" si="118"/>
        <v>11</v>
      </c>
      <c r="K2245" s="16">
        <f t="shared" si="118"/>
        <v>1</v>
      </c>
      <c r="L2245" s="16">
        <f t="shared" si="118"/>
        <v>3</v>
      </c>
      <c r="M2245" s="16">
        <f t="shared" si="118"/>
        <v>3</v>
      </c>
      <c r="N2245" s="16">
        <f t="shared" si="118"/>
        <v>90</v>
      </c>
      <c r="O2245">
        <f>O2244</f>
        <v>0</v>
      </c>
      <c r="P2245">
        <f>P2244</f>
        <v>0</v>
      </c>
      <c r="Q2245">
        <f>Q2244</f>
        <v>0</v>
      </c>
      <c r="R2245">
        <f>R2244</f>
        <v>0</v>
      </c>
      <c r="S2245">
        <f>S2244</f>
        <v>0</v>
      </c>
    </row>
    <row r="2246" spans="1:19">
      <c r="A2246" s="16">
        <f t="shared" si="116"/>
        <v>1</v>
      </c>
      <c r="B2246" s="16">
        <v>0</v>
      </c>
      <c r="C2246" s="17">
        <v>1</v>
      </c>
      <c r="D2246" s="16">
        <f t="shared" si="115"/>
        <v>0</v>
      </c>
      <c r="E2246" s="17">
        <v>0</v>
      </c>
      <c r="F2246" s="16">
        <f>F2245</f>
        <v>109</v>
      </c>
      <c r="G2246" s="16">
        <v>5</v>
      </c>
      <c r="H2246" s="16">
        <v>9</v>
      </c>
      <c r="I2246" s="3">
        <v>0</v>
      </c>
      <c r="J2246" s="16">
        <f t="shared" si="118"/>
        <v>11</v>
      </c>
      <c r="K2246" s="16">
        <f t="shared" si="118"/>
        <v>1</v>
      </c>
      <c r="L2246" s="16">
        <f t="shared" si="118"/>
        <v>3</v>
      </c>
      <c r="M2246" s="16">
        <f t="shared" si="118"/>
        <v>3</v>
      </c>
      <c r="N2246" s="16">
        <f t="shared" si="118"/>
        <v>90</v>
      </c>
      <c r="O2246">
        <f>O2245</f>
        <v>0</v>
      </c>
      <c r="P2246">
        <f>P2245</f>
        <v>0</v>
      </c>
      <c r="Q2246">
        <f>Q2245</f>
        <v>0</v>
      </c>
      <c r="R2246">
        <f>R2245</f>
        <v>0</v>
      </c>
      <c r="S2246">
        <f>S2245</f>
        <v>0</v>
      </c>
    </row>
    <row r="2247" spans="1:19">
      <c r="A2247" s="16">
        <f t="shared" si="116"/>
        <v>1</v>
      </c>
      <c r="B2247" s="16">
        <v>0</v>
      </c>
      <c r="C2247" s="17">
        <v>1</v>
      </c>
      <c r="D2247" s="16">
        <f t="shared" si="115"/>
        <v>0</v>
      </c>
      <c r="E2247" s="17">
        <v>1</v>
      </c>
      <c r="F2247" s="16">
        <f>F2246+1</f>
        <v>110</v>
      </c>
      <c r="G2247" s="16">
        <v>1</v>
      </c>
      <c r="H2247" s="16">
        <v>19</v>
      </c>
      <c r="I2247" s="3">
        <v>1.2012000719987541</v>
      </c>
      <c r="J2247" s="16">
        <f t="shared" si="118"/>
        <v>11</v>
      </c>
      <c r="K2247" s="16">
        <f t="shared" si="118"/>
        <v>1</v>
      </c>
      <c r="L2247" s="16">
        <f t="shared" si="118"/>
        <v>3</v>
      </c>
      <c r="M2247" s="16">
        <f t="shared" si="118"/>
        <v>3</v>
      </c>
      <c r="N2247" s="16">
        <f t="shared" si="118"/>
        <v>90</v>
      </c>
      <c r="O2247" s="3">
        <v>1</v>
      </c>
      <c r="P2247" s="3">
        <v>55</v>
      </c>
      <c r="Q2247" s="3">
        <v>1</v>
      </c>
      <c r="R2247" s="3">
        <v>0.56890266100162901</v>
      </c>
      <c r="S2247" s="3">
        <v>1</v>
      </c>
    </row>
    <row r="2248" spans="1:19">
      <c r="A2248" s="16">
        <f t="shared" si="116"/>
        <v>1</v>
      </c>
      <c r="B2248" s="16">
        <v>0</v>
      </c>
      <c r="C2248" s="17">
        <v>1</v>
      </c>
      <c r="D2248" s="16">
        <f t="shared" si="115"/>
        <v>0</v>
      </c>
      <c r="E2248" s="17">
        <v>1</v>
      </c>
      <c r="F2248" s="16">
        <f>F2247</f>
        <v>110</v>
      </c>
      <c r="G2248" s="16">
        <v>2</v>
      </c>
      <c r="H2248" s="16">
        <v>8</v>
      </c>
      <c r="I2248" s="3">
        <v>0.61736305600061303</v>
      </c>
      <c r="J2248" s="16">
        <f t="shared" si="118"/>
        <v>11</v>
      </c>
      <c r="K2248" s="16">
        <f t="shared" si="118"/>
        <v>1</v>
      </c>
      <c r="L2248" s="16">
        <f t="shared" si="118"/>
        <v>3</v>
      </c>
      <c r="M2248" s="16">
        <f t="shared" si="118"/>
        <v>3</v>
      </c>
      <c r="N2248" s="16">
        <f t="shared" si="118"/>
        <v>90</v>
      </c>
      <c r="O2248">
        <f>O2247</f>
        <v>1</v>
      </c>
      <c r="P2248">
        <f>P2247</f>
        <v>55</v>
      </c>
      <c r="Q2248">
        <f>Q2247</f>
        <v>1</v>
      </c>
      <c r="R2248">
        <f>R2247</f>
        <v>0.56890266100162901</v>
      </c>
      <c r="S2248">
        <f>S2247</f>
        <v>1</v>
      </c>
    </row>
    <row r="2249" spans="1:19">
      <c r="A2249" s="16">
        <f t="shared" si="116"/>
        <v>1</v>
      </c>
      <c r="B2249" s="16">
        <v>0</v>
      </c>
      <c r="C2249" s="17">
        <v>1</v>
      </c>
      <c r="D2249" s="16">
        <f t="shared" si="115"/>
        <v>0</v>
      </c>
      <c r="E2249" s="17">
        <v>1</v>
      </c>
      <c r="F2249" s="16">
        <f>F2248</f>
        <v>110</v>
      </c>
      <c r="G2249" s="16">
        <v>3</v>
      </c>
      <c r="H2249" s="16">
        <v>8</v>
      </c>
      <c r="I2249" s="3">
        <v>0.68408198099859696</v>
      </c>
      <c r="J2249" s="16">
        <f t="shared" si="118"/>
        <v>11</v>
      </c>
      <c r="K2249" s="16">
        <f t="shared" si="118"/>
        <v>1</v>
      </c>
      <c r="L2249" s="16">
        <f t="shared" si="118"/>
        <v>3</v>
      </c>
      <c r="M2249" s="16">
        <f t="shared" si="118"/>
        <v>3</v>
      </c>
      <c r="N2249" s="16">
        <f t="shared" si="118"/>
        <v>90</v>
      </c>
      <c r="O2249">
        <f>O2248</f>
        <v>1</v>
      </c>
      <c r="P2249">
        <f>P2248</f>
        <v>55</v>
      </c>
      <c r="Q2249">
        <f>Q2248</f>
        <v>1</v>
      </c>
      <c r="R2249">
        <f>R2248</f>
        <v>0.56890266100162901</v>
      </c>
      <c r="S2249">
        <f>S2248</f>
        <v>1</v>
      </c>
    </row>
    <row r="2250" spans="1:19">
      <c r="A2250" s="16">
        <f t="shared" si="116"/>
        <v>1</v>
      </c>
      <c r="B2250" s="16">
        <v>0</v>
      </c>
      <c r="C2250" s="17">
        <v>1</v>
      </c>
      <c r="D2250" s="16">
        <f t="shared" si="115"/>
        <v>0</v>
      </c>
      <c r="E2250" s="17">
        <v>1</v>
      </c>
      <c r="F2250" s="16">
        <f>F2249</f>
        <v>110</v>
      </c>
      <c r="G2250" s="16">
        <v>4</v>
      </c>
      <c r="H2250" s="16">
        <v>6</v>
      </c>
      <c r="I2250" s="3">
        <v>0.333706875000643</v>
      </c>
      <c r="J2250" s="16">
        <f t="shared" si="118"/>
        <v>11</v>
      </c>
      <c r="K2250" s="16">
        <f t="shared" si="118"/>
        <v>1</v>
      </c>
      <c r="L2250" s="16">
        <f t="shared" si="118"/>
        <v>3</v>
      </c>
      <c r="M2250" s="16">
        <f t="shared" si="118"/>
        <v>3</v>
      </c>
      <c r="N2250" s="16">
        <f t="shared" si="118"/>
        <v>90</v>
      </c>
      <c r="O2250">
        <f>O2249</f>
        <v>1</v>
      </c>
      <c r="P2250">
        <f>P2249</f>
        <v>55</v>
      </c>
      <c r="Q2250">
        <f>Q2249</f>
        <v>1</v>
      </c>
      <c r="R2250">
        <f>R2249</f>
        <v>0.56890266100162901</v>
      </c>
      <c r="S2250">
        <f>S2249</f>
        <v>1</v>
      </c>
    </row>
    <row r="2251" spans="1:19">
      <c r="A2251" s="16">
        <f t="shared" si="116"/>
        <v>1</v>
      </c>
      <c r="B2251" s="16">
        <v>0</v>
      </c>
      <c r="C2251" s="17">
        <v>1</v>
      </c>
      <c r="D2251" s="16">
        <f t="shared" si="115"/>
        <v>0</v>
      </c>
      <c r="E2251" s="17">
        <v>1</v>
      </c>
      <c r="F2251" s="16">
        <f>F2250</f>
        <v>110</v>
      </c>
      <c r="G2251" s="16">
        <v>5</v>
      </c>
      <c r="H2251" s="16">
        <v>23</v>
      </c>
      <c r="I2251" s="3">
        <v>1.8353494030015971</v>
      </c>
      <c r="J2251" s="16">
        <f t="shared" si="118"/>
        <v>11</v>
      </c>
      <c r="K2251" s="16">
        <f t="shared" si="118"/>
        <v>1</v>
      </c>
      <c r="L2251" s="16">
        <f t="shared" si="118"/>
        <v>3</v>
      </c>
      <c r="M2251" s="16">
        <f t="shared" si="118"/>
        <v>3</v>
      </c>
      <c r="N2251" s="16">
        <f t="shared" si="118"/>
        <v>90</v>
      </c>
      <c r="O2251">
        <f>O2250</f>
        <v>1</v>
      </c>
      <c r="P2251">
        <f>P2250</f>
        <v>55</v>
      </c>
      <c r="Q2251">
        <f>Q2250</f>
        <v>1</v>
      </c>
      <c r="R2251">
        <f>R2250</f>
        <v>0.56890266100162901</v>
      </c>
      <c r="S2251">
        <f>S2250</f>
        <v>1</v>
      </c>
    </row>
    <row r="2252" spans="1:19">
      <c r="A2252" s="16">
        <f t="shared" si="116"/>
        <v>1</v>
      </c>
      <c r="B2252" s="16">
        <v>0</v>
      </c>
      <c r="C2252" s="17">
        <v>1</v>
      </c>
      <c r="D2252" s="16">
        <f t="shared" si="115"/>
        <v>0</v>
      </c>
      <c r="E2252" s="17">
        <v>1</v>
      </c>
      <c r="F2252" s="16">
        <f>F2251+1</f>
        <v>111</v>
      </c>
      <c r="G2252" s="16">
        <v>1</v>
      </c>
      <c r="H2252" s="16">
        <v>18</v>
      </c>
      <c r="I2252" s="4">
        <v>1.6684036010010441</v>
      </c>
      <c r="J2252" s="16">
        <f t="shared" si="118"/>
        <v>11</v>
      </c>
      <c r="K2252" s="16">
        <f t="shared" si="118"/>
        <v>1</v>
      </c>
      <c r="L2252" s="16">
        <f t="shared" si="118"/>
        <v>3</v>
      </c>
      <c r="M2252" s="16">
        <f t="shared" si="118"/>
        <v>3</v>
      </c>
      <c r="N2252" s="16">
        <f t="shared" si="118"/>
        <v>90</v>
      </c>
      <c r="O2252" s="3">
        <v>1</v>
      </c>
      <c r="P2252" s="3">
        <v>19</v>
      </c>
      <c r="Q2252" s="3">
        <v>1</v>
      </c>
      <c r="R2252" s="3">
        <v>0.48513706300218401</v>
      </c>
      <c r="S2252" s="3">
        <v>1</v>
      </c>
    </row>
    <row r="2253" spans="1:19">
      <c r="A2253" s="16">
        <f t="shared" si="116"/>
        <v>1</v>
      </c>
      <c r="B2253" s="16">
        <v>0</v>
      </c>
      <c r="C2253" s="17">
        <v>1</v>
      </c>
      <c r="D2253" s="16">
        <f t="shared" si="115"/>
        <v>0</v>
      </c>
      <c r="E2253" s="17">
        <v>1</v>
      </c>
      <c r="F2253" s="16">
        <f>F2252</f>
        <v>111</v>
      </c>
      <c r="G2253" s="16">
        <v>2</v>
      </c>
      <c r="H2253" s="16">
        <v>9</v>
      </c>
      <c r="I2253" s="3">
        <v>0.81759483100176999</v>
      </c>
      <c r="J2253" s="16">
        <f t="shared" si="118"/>
        <v>11</v>
      </c>
      <c r="K2253" s="16">
        <f t="shared" si="118"/>
        <v>1</v>
      </c>
      <c r="L2253" s="16">
        <f t="shared" si="118"/>
        <v>3</v>
      </c>
      <c r="M2253" s="16">
        <f t="shared" si="118"/>
        <v>3</v>
      </c>
      <c r="N2253" s="16">
        <f t="shared" si="118"/>
        <v>90</v>
      </c>
      <c r="O2253">
        <f>O2252</f>
        <v>1</v>
      </c>
      <c r="P2253">
        <f>P2252</f>
        <v>19</v>
      </c>
      <c r="Q2253">
        <f>Q2252</f>
        <v>1</v>
      </c>
      <c r="R2253">
        <f>R2252</f>
        <v>0.48513706300218401</v>
      </c>
      <c r="S2253">
        <f>S2252</f>
        <v>1</v>
      </c>
    </row>
    <row r="2254" spans="1:19">
      <c r="A2254" s="16">
        <f t="shared" si="116"/>
        <v>1</v>
      </c>
      <c r="B2254" s="16">
        <v>0</v>
      </c>
      <c r="C2254" s="17">
        <v>1</v>
      </c>
      <c r="D2254" s="16">
        <f t="shared" si="115"/>
        <v>0</v>
      </c>
      <c r="E2254" s="17">
        <v>1</v>
      </c>
      <c r="F2254" s="16">
        <f>F2253</f>
        <v>111</v>
      </c>
      <c r="G2254" s="16">
        <v>3</v>
      </c>
      <c r="H2254" s="16">
        <v>10</v>
      </c>
      <c r="I2254" s="3">
        <v>1.7185596550007169</v>
      </c>
      <c r="J2254" s="16">
        <f t="shared" si="118"/>
        <v>11</v>
      </c>
      <c r="K2254" s="16">
        <f t="shared" si="118"/>
        <v>1</v>
      </c>
      <c r="L2254" s="16">
        <f t="shared" si="118"/>
        <v>3</v>
      </c>
      <c r="M2254" s="16">
        <f t="shared" si="118"/>
        <v>3</v>
      </c>
      <c r="N2254" s="16">
        <f t="shared" si="118"/>
        <v>90</v>
      </c>
      <c r="O2254">
        <f>O2253</f>
        <v>1</v>
      </c>
      <c r="P2254">
        <f>P2253</f>
        <v>19</v>
      </c>
      <c r="Q2254">
        <f>Q2253</f>
        <v>1</v>
      </c>
      <c r="R2254">
        <f>R2253</f>
        <v>0.48513706300218401</v>
      </c>
      <c r="S2254">
        <f>S2253</f>
        <v>1</v>
      </c>
    </row>
    <row r="2255" spans="1:19">
      <c r="A2255" s="16">
        <f t="shared" si="116"/>
        <v>1</v>
      </c>
      <c r="B2255" s="16">
        <v>0</v>
      </c>
      <c r="C2255" s="17">
        <v>1</v>
      </c>
      <c r="D2255" s="16">
        <f t="shared" si="115"/>
        <v>0</v>
      </c>
      <c r="E2255" s="17">
        <v>1</v>
      </c>
      <c r="F2255" s="16">
        <f>F2254</f>
        <v>111</v>
      </c>
      <c r="G2255" s="16">
        <v>4</v>
      </c>
      <c r="H2255" s="16">
        <v>12</v>
      </c>
      <c r="I2255" s="3">
        <v>0.90101032099846501</v>
      </c>
      <c r="J2255" s="16">
        <f t="shared" si="118"/>
        <v>11</v>
      </c>
      <c r="K2255" s="16">
        <f t="shared" si="118"/>
        <v>1</v>
      </c>
      <c r="L2255" s="16">
        <f t="shared" si="118"/>
        <v>3</v>
      </c>
      <c r="M2255" s="16">
        <f t="shared" si="118"/>
        <v>3</v>
      </c>
      <c r="N2255" s="16">
        <f t="shared" si="118"/>
        <v>90</v>
      </c>
      <c r="O2255">
        <f>O2254</f>
        <v>1</v>
      </c>
      <c r="P2255">
        <f>P2254</f>
        <v>19</v>
      </c>
      <c r="Q2255">
        <f>Q2254</f>
        <v>1</v>
      </c>
      <c r="R2255">
        <f>R2254</f>
        <v>0.48513706300218401</v>
      </c>
      <c r="S2255">
        <f>S2254</f>
        <v>1</v>
      </c>
    </row>
    <row r="2256" spans="1:19">
      <c r="A2256" s="16">
        <f t="shared" si="116"/>
        <v>1</v>
      </c>
      <c r="B2256" s="16">
        <v>0</v>
      </c>
      <c r="C2256" s="17">
        <v>1</v>
      </c>
      <c r="D2256" s="16">
        <f t="shared" si="115"/>
        <v>0</v>
      </c>
      <c r="E2256" s="17">
        <v>1</v>
      </c>
      <c r="F2256" s="16">
        <f>F2255</f>
        <v>111</v>
      </c>
      <c r="G2256" s="16">
        <v>5</v>
      </c>
      <c r="H2256" s="16">
        <v>12</v>
      </c>
      <c r="I2256" s="3">
        <v>0.90101032099846501</v>
      </c>
      <c r="J2256" s="16">
        <f t="shared" si="118"/>
        <v>11</v>
      </c>
      <c r="K2256" s="16">
        <f t="shared" si="118"/>
        <v>1</v>
      </c>
      <c r="L2256" s="16">
        <f t="shared" si="118"/>
        <v>3</v>
      </c>
      <c r="M2256" s="16">
        <f t="shared" si="118"/>
        <v>3</v>
      </c>
      <c r="N2256" s="16">
        <f t="shared" si="118"/>
        <v>90</v>
      </c>
      <c r="O2256">
        <f>O2255</f>
        <v>1</v>
      </c>
      <c r="P2256">
        <f>P2255</f>
        <v>19</v>
      </c>
      <c r="Q2256">
        <f>Q2255</f>
        <v>1</v>
      </c>
      <c r="R2256">
        <f>R2255</f>
        <v>0.48513706300218401</v>
      </c>
      <c r="S2256">
        <f>S2255</f>
        <v>1</v>
      </c>
    </row>
    <row r="2257" spans="1:19">
      <c r="A2257" s="16">
        <f t="shared" si="116"/>
        <v>1</v>
      </c>
      <c r="B2257" s="16">
        <v>0</v>
      </c>
      <c r="C2257" s="17">
        <v>1</v>
      </c>
      <c r="D2257" s="16">
        <f t="shared" si="115"/>
        <v>0</v>
      </c>
      <c r="E2257" s="17">
        <v>0</v>
      </c>
      <c r="F2257" s="16">
        <f>F2256+1</f>
        <v>112</v>
      </c>
      <c r="G2257" s="16">
        <v>1</v>
      </c>
      <c r="H2257" s="16">
        <v>18</v>
      </c>
      <c r="I2257" s="4">
        <v>0</v>
      </c>
      <c r="J2257" s="16">
        <f t="shared" si="118"/>
        <v>11</v>
      </c>
      <c r="K2257" s="16">
        <f t="shared" si="118"/>
        <v>1</v>
      </c>
      <c r="L2257" s="16">
        <f t="shared" si="118"/>
        <v>3</v>
      </c>
      <c r="M2257" s="16">
        <f t="shared" si="118"/>
        <v>3</v>
      </c>
      <c r="N2257" s="16">
        <f t="shared" si="118"/>
        <v>90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</row>
    <row r="2258" spans="1:19">
      <c r="A2258" s="16">
        <f t="shared" si="116"/>
        <v>1</v>
      </c>
      <c r="B2258" s="16">
        <v>0</v>
      </c>
      <c r="C2258" s="17">
        <v>1</v>
      </c>
      <c r="D2258" s="16">
        <f t="shared" si="115"/>
        <v>0</v>
      </c>
      <c r="E2258" s="17">
        <v>0</v>
      </c>
      <c r="F2258" s="16">
        <f>F2257</f>
        <v>112</v>
      </c>
      <c r="G2258" s="16">
        <v>2</v>
      </c>
      <c r="H2258" s="16">
        <v>8</v>
      </c>
      <c r="I2258" s="3">
        <v>0</v>
      </c>
      <c r="J2258" s="16">
        <f t="shared" si="118"/>
        <v>11</v>
      </c>
      <c r="K2258" s="16">
        <f t="shared" si="118"/>
        <v>1</v>
      </c>
      <c r="L2258" s="16">
        <f t="shared" si="118"/>
        <v>3</v>
      </c>
      <c r="M2258" s="16">
        <f t="shared" si="118"/>
        <v>3</v>
      </c>
      <c r="N2258" s="16">
        <f t="shared" si="118"/>
        <v>90</v>
      </c>
      <c r="O2258">
        <f>O2257</f>
        <v>0</v>
      </c>
      <c r="P2258">
        <f>P2257</f>
        <v>0</v>
      </c>
      <c r="Q2258">
        <f>Q2257</f>
        <v>0</v>
      </c>
      <c r="R2258">
        <f>R2257</f>
        <v>0</v>
      </c>
      <c r="S2258">
        <f>S2257</f>
        <v>0</v>
      </c>
    </row>
    <row r="2259" spans="1:19">
      <c r="A2259" s="16">
        <f t="shared" si="116"/>
        <v>1</v>
      </c>
      <c r="B2259" s="16">
        <v>0</v>
      </c>
      <c r="C2259" s="17">
        <v>1</v>
      </c>
      <c r="D2259" s="16">
        <f t="shared" ref="D2259:D2322" si="119">IF(AND(B2259=1,C2259=1),1,0)</f>
        <v>0</v>
      </c>
      <c r="E2259" s="17">
        <v>0</v>
      </c>
      <c r="F2259" s="16">
        <f>F2258</f>
        <v>112</v>
      </c>
      <c r="G2259" s="16">
        <v>3</v>
      </c>
      <c r="H2259" s="16">
        <v>9</v>
      </c>
      <c r="I2259" s="3">
        <v>0</v>
      </c>
      <c r="J2259" s="16">
        <f t="shared" si="118"/>
        <v>11</v>
      </c>
      <c r="K2259" s="16">
        <f t="shared" si="118"/>
        <v>1</v>
      </c>
      <c r="L2259" s="16">
        <f t="shared" si="118"/>
        <v>3</v>
      </c>
      <c r="M2259" s="16">
        <f t="shared" si="118"/>
        <v>3</v>
      </c>
      <c r="N2259" s="16">
        <f t="shared" si="118"/>
        <v>90</v>
      </c>
      <c r="O2259">
        <f>O2258</f>
        <v>0</v>
      </c>
      <c r="P2259">
        <f>P2258</f>
        <v>0</v>
      </c>
      <c r="Q2259">
        <f>Q2258</f>
        <v>0</v>
      </c>
      <c r="R2259">
        <f>R2258</f>
        <v>0</v>
      </c>
      <c r="S2259">
        <f>S2258</f>
        <v>0</v>
      </c>
    </row>
    <row r="2260" spans="1:19">
      <c r="A2260" s="16">
        <f t="shared" ref="A2260:A2323" si="120">A2259</f>
        <v>1</v>
      </c>
      <c r="B2260" s="16">
        <v>0</v>
      </c>
      <c r="C2260" s="17">
        <v>1</v>
      </c>
      <c r="D2260" s="16">
        <f t="shared" si="119"/>
        <v>0</v>
      </c>
      <c r="E2260" s="17">
        <v>0</v>
      </c>
      <c r="F2260" s="16">
        <f>F2259</f>
        <v>112</v>
      </c>
      <c r="G2260" s="16">
        <v>4</v>
      </c>
      <c r="H2260" s="16">
        <v>20</v>
      </c>
      <c r="I2260" s="3">
        <v>0</v>
      </c>
      <c r="J2260" s="16">
        <f t="shared" si="118"/>
        <v>11</v>
      </c>
      <c r="K2260" s="16">
        <f t="shared" si="118"/>
        <v>1</v>
      </c>
      <c r="L2260" s="16">
        <f t="shared" si="118"/>
        <v>3</v>
      </c>
      <c r="M2260" s="16">
        <f t="shared" si="118"/>
        <v>3</v>
      </c>
      <c r="N2260" s="16">
        <f t="shared" si="118"/>
        <v>90</v>
      </c>
      <c r="O2260">
        <f>O2259</f>
        <v>0</v>
      </c>
      <c r="P2260">
        <f>P2259</f>
        <v>0</v>
      </c>
      <c r="Q2260">
        <f>Q2259</f>
        <v>0</v>
      </c>
      <c r="R2260">
        <f>R2259</f>
        <v>0</v>
      </c>
      <c r="S2260">
        <f>S2259</f>
        <v>0</v>
      </c>
    </row>
    <row r="2261" spans="1:19">
      <c r="A2261" s="16">
        <f t="shared" si="120"/>
        <v>1</v>
      </c>
      <c r="B2261" s="16">
        <v>0</v>
      </c>
      <c r="C2261" s="17">
        <v>1</v>
      </c>
      <c r="D2261" s="16">
        <f t="shared" si="119"/>
        <v>0</v>
      </c>
      <c r="E2261" s="17">
        <v>0</v>
      </c>
      <c r="F2261" s="16">
        <f>F2260</f>
        <v>112</v>
      </c>
      <c r="G2261" s="16">
        <v>5</v>
      </c>
      <c r="H2261" s="16">
        <v>20</v>
      </c>
      <c r="I2261" s="3">
        <v>0</v>
      </c>
      <c r="J2261" s="16">
        <f t="shared" si="118"/>
        <v>11</v>
      </c>
      <c r="K2261" s="16">
        <f t="shared" si="118"/>
        <v>1</v>
      </c>
      <c r="L2261" s="16">
        <f t="shared" si="118"/>
        <v>3</v>
      </c>
      <c r="M2261" s="16">
        <f t="shared" si="118"/>
        <v>3</v>
      </c>
      <c r="N2261" s="16">
        <f t="shared" si="118"/>
        <v>90</v>
      </c>
      <c r="O2261">
        <f>O2260</f>
        <v>0</v>
      </c>
      <c r="P2261">
        <f>P2260</f>
        <v>0</v>
      </c>
      <c r="Q2261">
        <f>Q2260</f>
        <v>0</v>
      </c>
      <c r="R2261">
        <f>R2260</f>
        <v>0</v>
      </c>
      <c r="S2261">
        <f>S2260</f>
        <v>0</v>
      </c>
    </row>
    <row r="2262" spans="1:19">
      <c r="A2262" s="16">
        <f t="shared" si="120"/>
        <v>1</v>
      </c>
      <c r="B2262" s="16">
        <v>0</v>
      </c>
      <c r="C2262" s="17">
        <v>1</v>
      </c>
      <c r="D2262" s="16">
        <f t="shared" si="119"/>
        <v>0</v>
      </c>
      <c r="E2262" s="17">
        <v>0</v>
      </c>
      <c r="F2262" s="16">
        <f>F2261+1</f>
        <v>113</v>
      </c>
      <c r="G2262" s="16">
        <v>1</v>
      </c>
      <c r="H2262" s="16">
        <v>21</v>
      </c>
      <c r="I2262" s="4">
        <v>0</v>
      </c>
      <c r="J2262" s="16">
        <f t="shared" si="118"/>
        <v>11</v>
      </c>
      <c r="K2262" s="16">
        <f t="shared" si="118"/>
        <v>1</v>
      </c>
      <c r="L2262" s="16">
        <f t="shared" si="118"/>
        <v>3</v>
      </c>
      <c r="M2262" s="16">
        <f t="shared" si="118"/>
        <v>3</v>
      </c>
      <c r="N2262" s="16">
        <f t="shared" si="118"/>
        <v>90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</row>
    <row r="2263" spans="1:19">
      <c r="A2263" s="16">
        <f t="shared" si="120"/>
        <v>1</v>
      </c>
      <c r="B2263" s="16">
        <v>0</v>
      </c>
      <c r="C2263" s="17">
        <v>1</v>
      </c>
      <c r="D2263" s="16">
        <f t="shared" si="119"/>
        <v>0</v>
      </c>
      <c r="E2263" s="17">
        <v>0</v>
      </c>
      <c r="F2263" s="16">
        <f>F2262</f>
        <v>113</v>
      </c>
      <c r="G2263" s="16">
        <v>2</v>
      </c>
      <c r="H2263" s="16">
        <v>9</v>
      </c>
      <c r="I2263" s="3">
        <v>0</v>
      </c>
      <c r="J2263" s="16">
        <f t="shared" si="118"/>
        <v>11</v>
      </c>
      <c r="K2263" s="16">
        <f t="shared" si="118"/>
        <v>1</v>
      </c>
      <c r="L2263" s="16">
        <f t="shared" si="118"/>
        <v>3</v>
      </c>
      <c r="M2263" s="16">
        <f t="shared" si="118"/>
        <v>3</v>
      </c>
      <c r="N2263" s="16">
        <f t="shared" si="118"/>
        <v>90</v>
      </c>
      <c r="O2263">
        <f>O2262</f>
        <v>0</v>
      </c>
      <c r="P2263">
        <f>P2262</f>
        <v>0</v>
      </c>
      <c r="Q2263">
        <f>Q2262</f>
        <v>0</v>
      </c>
      <c r="R2263">
        <f>R2262</f>
        <v>0</v>
      </c>
      <c r="S2263">
        <f>S2262</f>
        <v>0</v>
      </c>
    </row>
    <row r="2264" spans="1:19">
      <c r="A2264" s="16">
        <f t="shared" si="120"/>
        <v>1</v>
      </c>
      <c r="B2264" s="16">
        <v>0</v>
      </c>
      <c r="C2264" s="17">
        <v>1</v>
      </c>
      <c r="D2264" s="16">
        <f t="shared" si="119"/>
        <v>0</v>
      </c>
      <c r="E2264" s="17">
        <v>0</v>
      </c>
      <c r="F2264" s="16">
        <f>F2263</f>
        <v>113</v>
      </c>
      <c r="G2264" s="16">
        <v>3</v>
      </c>
      <c r="H2264" s="16">
        <v>11</v>
      </c>
      <c r="I2264" s="3">
        <v>0</v>
      </c>
      <c r="J2264" s="16">
        <f t="shared" si="118"/>
        <v>11</v>
      </c>
      <c r="K2264" s="16">
        <f t="shared" si="118"/>
        <v>1</v>
      </c>
      <c r="L2264" s="16">
        <f t="shared" si="118"/>
        <v>3</v>
      </c>
      <c r="M2264" s="16">
        <f t="shared" si="118"/>
        <v>3</v>
      </c>
      <c r="N2264" s="16">
        <f t="shared" si="118"/>
        <v>90</v>
      </c>
      <c r="O2264">
        <f>O2263</f>
        <v>0</v>
      </c>
      <c r="P2264">
        <f>P2263</f>
        <v>0</v>
      </c>
      <c r="Q2264">
        <f>Q2263</f>
        <v>0</v>
      </c>
      <c r="R2264">
        <f>R2263</f>
        <v>0</v>
      </c>
      <c r="S2264">
        <f>S2263</f>
        <v>0</v>
      </c>
    </row>
    <row r="2265" spans="1:19">
      <c r="A2265" s="16">
        <f t="shared" si="120"/>
        <v>1</v>
      </c>
      <c r="B2265" s="16">
        <v>0</v>
      </c>
      <c r="C2265" s="17">
        <v>1</v>
      </c>
      <c r="D2265" s="16">
        <f t="shared" si="119"/>
        <v>0</v>
      </c>
      <c r="E2265" s="17">
        <v>0</v>
      </c>
      <c r="F2265" s="16">
        <f>F2264</f>
        <v>113</v>
      </c>
      <c r="G2265" s="16">
        <v>4</v>
      </c>
      <c r="H2265" s="16">
        <v>14</v>
      </c>
      <c r="I2265" s="3">
        <v>0</v>
      </c>
      <c r="J2265" s="16">
        <f t="shared" si="118"/>
        <v>11</v>
      </c>
      <c r="K2265" s="16">
        <f t="shared" si="118"/>
        <v>1</v>
      </c>
      <c r="L2265" s="16">
        <f t="shared" si="118"/>
        <v>3</v>
      </c>
      <c r="M2265" s="16">
        <f t="shared" si="118"/>
        <v>3</v>
      </c>
      <c r="N2265" s="16">
        <f t="shared" si="118"/>
        <v>90</v>
      </c>
      <c r="O2265">
        <f>O2264</f>
        <v>0</v>
      </c>
      <c r="P2265">
        <f>P2264</f>
        <v>0</v>
      </c>
      <c r="Q2265">
        <f>Q2264</f>
        <v>0</v>
      </c>
      <c r="R2265">
        <f>R2264</f>
        <v>0</v>
      </c>
      <c r="S2265">
        <f>S2264</f>
        <v>0</v>
      </c>
    </row>
    <row r="2266" spans="1:19">
      <c r="A2266" s="16">
        <f t="shared" si="120"/>
        <v>1</v>
      </c>
      <c r="B2266" s="16">
        <v>0</v>
      </c>
      <c r="C2266" s="17">
        <v>1</v>
      </c>
      <c r="D2266" s="16">
        <f t="shared" si="119"/>
        <v>0</v>
      </c>
      <c r="E2266" s="17">
        <v>0</v>
      </c>
      <c r="F2266" s="16">
        <f>F2265</f>
        <v>113</v>
      </c>
      <c r="G2266" s="16">
        <v>5</v>
      </c>
      <c r="H2266" s="16">
        <v>14</v>
      </c>
      <c r="I2266" s="3">
        <v>0</v>
      </c>
      <c r="J2266" s="16">
        <f t="shared" si="118"/>
        <v>11</v>
      </c>
      <c r="K2266" s="16">
        <f t="shared" si="118"/>
        <v>1</v>
      </c>
      <c r="L2266" s="16">
        <f t="shared" si="118"/>
        <v>3</v>
      </c>
      <c r="M2266" s="16">
        <f t="shared" si="118"/>
        <v>3</v>
      </c>
      <c r="N2266" s="16">
        <f t="shared" si="118"/>
        <v>90</v>
      </c>
      <c r="O2266">
        <f>O2265</f>
        <v>0</v>
      </c>
      <c r="P2266">
        <f>P2265</f>
        <v>0</v>
      </c>
      <c r="Q2266">
        <f>Q2265</f>
        <v>0</v>
      </c>
      <c r="R2266">
        <f>R2265</f>
        <v>0</v>
      </c>
      <c r="S2266">
        <f>S2265</f>
        <v>0</v>
      </c>
    </row>
    <row r="2267" spans="1:19">
      <c r="A2267" s="16">
        <f t="shared" si="120"/>
        <v>1</v>
      </c>
      <c r="B2267" s="16">
        <v>0</v>
      </c>
      <c r="C2267" s="17">
        <v>1</v>
      </c>
      <c r="D2267" s="16">
        <f t="shared" si="119"/>
        <v>0</v>
      </c>
      <c r="E2267" s="17">
        <v>1</v>
      </c>
      <c r="F2267" s="16">
        <f>F2266+1</f>
        <v>114</v>
      </c>
      <c r="G2267" s="16">
        <v>1</v>
      </c>
      <c r="H2267" s="16">
        <v>21</v>
      </c>
      <c r="I2267" s="4">
        <v>2.2023627759990609</v>
      </c>
      <c r="J2267" s="16">
        <f t="shared" si="118"/>
        <v>11</v>
      </c>
      <c r="K2267" s="16">
        <f t="shared" si="118"/>
        <v>1</v>
      </c>
      <c r="L2267" s="16">
        <f t="shared" si="118"/>
        <v>3</v>
      </c>
      <c r="M2267" s="16">
        <f t="shared" si="118"/>
        <v>3</v>
      </c>
      <c r="N2267" s="16">
        <f t="shared" si="118"/>
        <v>90</v>
      </c>
      <c r="O2267" s="3">
        <v>1</v>
      </c>
      <c r="P2267" s="3">
        <v>36</v>
      </c>
      <c r="Q2267" s="3">
        <v>0</v>
      </c>
      <c r="R2267" s="3">
        <v>0.35172561799845398</v>
      </c>
      <c r="S2267" s="3">
        <v>1</v>
      </c>
    </row>
    <row r="2268" spans="1:19">
      <c r="A2268" s="16">
        <f t="shared" si="120"/>
        <v>1</v>
      </c>
      <c r="B2268" s="16">
        <v>0</v>
      </c>
      <c r="C2268" s="17">
        <v>1</v>
      </c>
      <c r="D2268" s="16">
        <f t="shared" si="119"/>
        <v>0</v>
      </c>
      <c r="E2268" s="17">
        <v>1</v>
      </c>
      <c r="F2268" s="16">
        <f>F2267</f>
        <v>114</v>
      </c>
      <c r="G2268" s="16">
        <v>2</v>
      </c>
      <c r="H2268" s="16">
        <v>7</v>
      </c>
      <c r="I2268" s="3">
        <v>0.68408946400086201</v>
      </c>
      <c r="J2268" s="16">
        <f t="shared" si="118"/>
        <v>11</v>
      </c>
      <c r="K2268" s="16">
        <f t="shared" si="118"/>
        <v>1</v>
      </c>
      <c r="L2268" s="16">
        <f t="shared" si="118"/>
        <v>3</v>
      </c>
      <c r="M2268" s="16">
        <f t="shared" si="118"/>
        <v>3</v>
      </c>
      <c r="N2268" s="16">
        <f t="shared" si="118"/>
        <v>90</v>
      </c>
      <c r="O2268">
        <f>O2267</f>
        <v>1</v>
      </c>
      <c r="P2268">
        <f>P2267</f>
        <v>36</v>
      </c>
      <c r="Q2268">
        <f>Q2267</f>
        <v>0</v>
      </c>
      <c r="R2268">
        <f>R2267</f>
        <v>0.35172561799845398</v>
      </c>
      <c r="S2268">
        <f>S2267</f>
        <v>1</v>
      </c>
    </row>
    <row r="2269" spans="1:19">
      <c r="A2269" s="16">
        <f t="shared" si="120"/>
        <v>1</v>
      </c>
      <c r="B2269" s="16">
        <v>0</v>
      </c>
      <c r="C2269" s="17">
        <v>1</v>
      </c>
      <c r="D2269" s="16">
        <f t="shared" si="119"/>
        <v>0</v>
      </c>
      <c r="E2269" s="17">
        <v>1</v>
      </c>
      <c r="F2269" s="16">
        <f>F2268</f>
        <v>114</v>
      </c>
      <c r="G2269" s="16">
        <v>3</v>
      </c>
      <c r="H2269" s="16">
        <v>12</v>
      </c>
      <c r="I2269" s="3">
        <v>1.051176228000257</v>
      </c>
      <c r="J2269" s="16">
        <f t="shared" si="118"/>
        <v>11</v>
      </c>
      <c r="K2269" s="16">
        <f t="shared" si="118"/>
        <v>1</v>
      </c>
      <c r="L2269" s="16">
        <f t="shared" si="118"/>
        <v>3</v>
      </c>
      <c r="M2269" s="16">
        <f t="shared" si="118"/>
        <v>3</v>
      </c>
      <c r="N2269" s="16">
        <f t="shared" si="118"/>
        <v>90</v>
      </c>
      <c r="O2269">
        <f>O2268</f>
        <v>1</v>
      </c>
      <c r="P2269">
        <f>P2268</f>
        <v>36</v>
      </c>
      <c r="Q2269">
        <f>Q2268</f>
        <v>0</v>
      </c>
      <c r="R2269">
        <f>R2268</f>
        <v>0.35172561799845398</v>
      </c>
      <c r="S2269">
        <f>S2268</f>
        <v>1</v>
      </c>
    </row>
    <row r="2270" spans="1:19">
      <c r="A2270" s="16">
        <f t="shared" si="120"/>
        <v>1</v>
      </c>
      <c r="B2270" s="16">
        <v>0</v>
      </c>
      <c r="C2270" s="17">
        <v>1</v>
      </c>
      <c r="D2270" s="16">
        <f t="shared" si="119"/>
        <v>0</v>
      </c>
      <c r="E2270" s="17">
        <v>1</v>
      </c>
      <c r="F2270" s="16">
        <f>F2269</f>
        <v>114</v>
      </c>
      <c r="G2270" s="16">
        <v>4</v>
      </c>
      <c r="H2270" s="16">
        <v>9</v>
      </c>
      <c r="I2270" s="3">
        <v>0.75080626199996803</v>
      </c>
      <c r="J2270" s="16">
        <f t="shared" si="118"/>
        <v>11</v>
      </c>
      <c r="K2270" s="16">
        <f t="shared" si="118"/>
        <v>1</v>
      </c>
      <c r="L2270" s="16">
        <f t="shared" si="118"/>
        <v>3</v>
      </c>
      <c r="M2270" s="16">
        <f t="shared" si="118"/>
        <v>3</v>
      </c>
      <c r="N2270" s="16">
        <f t="shared" si="118"/>
        <v>90</v>
      </c>
      <c r="O2270">
        <f>O2269</f>
        <v>1</v>
      </c>
      <c r="P2270">
        <f>P2269</f>
        <v>36</v>
      </c>
      <c r="Q2270">
        <f>Q2269</f>
        <v>0</v>
      </c>
      <c r="R2270">
        <f>R2269</f>
        <v>0.35172561799845398</v>
      </c>
      <c r="S2270">
        <f>S2269</f>
        <v>1</v>
      </c>
    </row>
    <row r="2271" spans="1:19">
      <c r="A2271" s="16">
        <f t="shared" si="120"/>
        <v>1</v>
      </c>
      <c r="B2271" s="16">
        <v>0</v>
      </c>
      <c r="C2271" s="17">
        <v>1</v>
      </c>
      <c r="D2271" s="16">
        <f t="shared" si="119"/>
        <v>0</v>
      </c>
      <c r="E2271" s="17">
        <v>1</v>
      </c>
      <c r="F2271" s="16">
        <f>F2270</f>
        <v>114</v>
      </c>
      <c r="G2271" s="16">
        <v>5</v>
      </c>
      <c r="H2271" s="16">
        <v>9</v>
      </c>
      <c r="I2271" s="3">
        <v>0.75080626199996803</v>
      </c>
      <c r="J2271" s="16">
        <f t="shared" si="118"/>
        <v>11</v>
      </c>
      <c r="K2271" s="16">
        <f t="shared" si="118"/>
        <v>1</v>
      </c>
      <c r="L2271" s="16">
        <f t="shared" si="118"/>
        <v>3</v>
      </c>
      <c r="M2271" s="16">
        <f t="shared" si="118"/>
        <v>3</v>
      </c>
      <c r="N2271" s="16">
        <f t="shared" si="118"/>
        <v>90</v>
      </c>
      <c r="O2271">
        <f>O2270</f>
        <v>1</v>
      </c>
      <c r="P2271">
        <f>P2270</f>
        <v>36</v>
      </c>
      <c r="Q2271">
        <f>Q2270</f>
        <v>0</v>
      </c>
      <c r="R2271">
        <f>R2270</f>
        <v>0.35172561799845398</v>
      </c>
      <c r="S2271">
        <f>S2270</f>
        <v>1</v>
      </c>
    </row>
    <row r="2272" spans="1:19">
      <c r="A2272" s="16">
        <f t="shared" si="120"/>
        <v>1</v>
      </c>
      <c r="B2272" s="16">
        <v>0</v>
      </c>
      <c r="C2272" s="17">
        <v>1</v>
      </c>
      <c r="D2272" s="16">
        <f t="shared" si="119"/>
        <v>0</v>
      </c>
      <c r="E2272" s="17">
        <v>1</v>
      </c>
      <c r="F2272" s="16">
        <f>F2271+1</f>
        <v>115</v>
      </c>
      <c r="G2272" s="16">
        <v>1</v>
      </c>
      <c r="H2272" s="16">
        <v>23</v>
      </c>
      <c r="I2272" s="4">
        <v>1.7351863410003701</v>
      </c>
      <c r="J2272" s="16">
        <f t="shared" ref="J2272:N2335" si="121">J2271</f>
        <v>11</v>
      </c>
      <c r="K2272" s="16">
        <f t="shared" si="121"/>
        <v>1</v>
      </c>
      <c r="L2272" s="16">
        <f t="shared" si="121"/>
        <v>3</v>
      </c>
      <c r="M2272" s="16">
        <f t="shared" si="121"/>
        <v>3</v>
      </c>
      <c r="N2272" s="16">
        <f t="shared" si="121"/>
        <v>90</v>
      </c>
      <c r="O2272" s="3">
        <v>1</v>
      </c>
      <c r="P2272" s="3">
        <v>28</v>
      </c>
      <c r="Q2272" s="3">
        <v>1</v>
      </c>
      <c r="R2272" s="3">
        <v>0.53529160199832404</v>
      </c>
      <c r="S2272" s="3">
        <v>1</v>
      </c>
    </row>
    <row r="2273" spans="1:19">
      <c r="A2273" s="16">
        <f t="shared" si="120"/>
        <v>1</v>
      </c>
      <c r="B2273" s="16">
        <v>0</v>
      </c>
      <c r="C2273" s="17">
        <v>1</v>
      </c>
      <c r="D2273" s="16">
        <f t="shared" si="119"/>
        <v>0</v>
      </c>
      <c r="E2273" s="17">
        <v>1</v>
      </c>
      <c r="F2273" s="16">
        <f>F2272</f>
        <v>115</v>
      </c>
      <c r="G2273" s="16">
        <v>2</v>
      </c>
      <c r="H2273" s="16">
        <v>14</v>
      </c>
      <c r="I2273" s="3">
        <v>1.0845298249987532</v>
      </c>
      <c r="J2273" s="16">
        <f t="shared" si="121"/>
        <v>11</v>
      </c>
      <c r="K2273" s="16">
        <f t="shared" si="121"/>
        <v>1</v>
      </c>
      <c r="L2273" s="16">
        <f t="shared" si="121"/>
        <v>3</v>
      </c>
      <c r="M2273" s="16">
        <f t="shared" si="121"/>
        <v>3</v>
      </c>
      <c r="N2273" s="16">
        <f t="shared" si="121"/>
        <v>90</v>
      </c>
      <c r="O2273">
        <f>O2272</f>
        <v>1</v>
      </c>
      <c r="P2273">
        <f>P2272</f>
        <v>28</v>
      </c>
      <c r="Q2273">
        <f>Q2272</f>
        <v>1</v>
      </c>
      <c r="R2273">
        <f>R2272</f>
        <v>0.53529160199832404</v>
      </c>
      <c r="S2273">
        <f>S2272</f>
        <v>1</v>
      </c>
    </row>
    <row r="2274" spans="1:19">
      <c r="A2274" s="16">
        <f t="shared" si="120"/>
        <v>1</v>
      </c>
      <c r="B2274" s="16">
        <v>0</v>
      </c>
      <c r="C2274" s="17">
        <v>1</v>
      </c>
      <c r="D2274" s="16">
        <f t="shared" si="119"/>
        <v>0</v>
      </c>
      <c r="E2274" s="17">
        <v>1</v>
      </c>
      <c r="F2274" s="16">
        <f>F2273</f>
        <v>115</v>
      </c>
      <c r="G2274" s="16">
        <v>3</v>
      </c>
      <c r="H2274" s="16">
        <v>11</v>
      </c>
      <c r="I2274" s="3">
        <v>1.2847416969998431</v>
      </c>
      <c r="J2274" s="16">
        <f t="shared" si="121"/>
        <v>11</v>
      </c>
      <c r="K2274" s="16">
        <f t="shared" si="121"/>
        <v>1</v>
      </c>
      <c r="L2274" s="16">
        <f t="shared" si="121"/>
        <v>3</v>
      </c>
      <c r="M2274" s="16">
        <f t="shared" si="121"/>
        <v>3</v>
      </c>
      <c r="N2274" s="16">
        <f t="shared" si="121"/>
        <v>90</v>
      </c>
      <c r="O2274">
        <f>O2273</f>
        <v>1</v>
      </c>
      <c r="P2274">
        <f>P2273</f>
        <v>28</v>
      </c>
      <c r="Q2274">
        <f>Q2273</f>
        <v>1</v>
      </c>
      <c r="R2274">
        <f>R2273</f>
        <v>0.53529160199832404</v>
      </c>
      <c r="S2274">
        <f>S2273</f>
        <v>1</v>
      </c>
    </row>
    <row r="2275" spans="1:19">
      <c r="A2275" s="16">
        <f t="shared" si="120"/>
        <v>1</v>
      </c>
      <c r="B2275" s="16">
        <v>0</v>
      </c>
      <c r="C2275" s="17">
        <v>1</v>
      </c>
      <c r="D2275" s="16">
        <f t="shared" si="119"/>
        <v>0</v>
      </c>
      <c r="E2275" s="17">
        <v>1</v>
      </c>
      <c r="F2275" s="16">
        <f>F2274</f>
        <v>115</v>
      </c>
      <c r="G2275" s="16">
        <v>4</v>
      </c>
      <c r="H2275" s="16">
        <v>17</v>
      </c>
      <c r="I2275" s="3">
        <v>1.3681610880012141</v>
      </c>
      <c r="J2275" s="16">
        <f t="shared" si="121"/>
        <v>11</v>
      </c>
      <c r="K2275" s="16">
        <f t="shared" si="121"/>
        <v>1</v>
      </c>
      <c r="L2275" s="16">
        <f t="shared" si="121"/>
        <v>3</v>
      </c>
      <c r="M2275" s="16">
        <f t="shared" si="121"/>
        <v>3</v>
      </c>
      <c r="N2275" s="16">
        <f t="shared" si="121"/>
        <v>90</v>
      </c>
      <c r="O2275">
        <f>O2274</f>
        <v>1</v>
      </c>
      <c r="P2275">
        <f>P2274</f>
        <v>28</v>
      </c>
      <c r="Q2275">
        <f>Q2274</f>
        <v>1</v>
      </c>
      <c r="R2275">
        <f>R2274</f>
        <v>0.53529160199832404</v>
      </c>
      <c r="S2275">
        <f>S2274</f>
        <v>1</v>
      </c>
    </row>
    <row r="2276" spans="1:19">
      <c r="A2276" s="16">
        <f t="shared" si="120"/>
        <v>1</v>
      </c>
      <c r="B2276" s="16">
        <v>0</v>
      </c>
      <c r="C2276" s="17">
        <v>1</v>
      </c>
      <c r="D2276" s="16">
        <f t="shared" si="119"/>
        <v>0</v>
      </c>
      <c r="E2276" s="17">
        <v>1</v>
      </c>
      <c r="F2276" s="16">
        <f>F2275</f>
        <v>115</v>
      </c>
      <c r="G2276" s="16">
        <v>5</v>
      </c>
      <c r="H2276" s="16">
        <v>17</v>
      </c>
      <c r="I2276" s="3">
        <v>1.3681610880012141</v>
      </c>
      <c r="J2276" s="16">
        <f t="shared" si="121"/>
        <v>11</v>
      </c>
      <c r="K2276" s="16">
        <f t="shared" si="121"/>
        <v>1</v>
      </c>
      <c r="L2276" s="16">
        <f t="shared" si="121"/>
        <v>3</v>
      </c>
      <c r="M2276" s="16">
        <f t="shared" si="121"/>
        <v>3</v>
      </c>
      <c r="N2276" s="16">
        <f t="shared" si="121"/>
        <v>90</v>
      </c>
      <c r="O2276">
        <f>O2275</f>
        <v>1</v>
      </c>
      <c r="P2276">
        <f>P2275</f>
        <v>28</v>
      </c>
      <c r="Q2276">
        <f>Q2275</f>
        <v>1</v>
      </c>
      <c r="R2276">
        <f>R2275</f>
        <v>0.53529160199832404</v>
      </c>
      <c r="S2276">
        <f>S2275</f>
        <v>1</v>
      </c>
    </row>
    <row r="2277" spans="1:19">
      <c r="A2277" s="16">
        <f t="shared" si="120"/>
        <v>1</v>
      </c>
      <c r="B2277" s="16">
        <v>0</v>
      </c>
      <c r="C2277" s="17">
        <v>1</v>
      </c>
      <c r="D2277" s="16">
        <f t="shared" si="119"/>
        <v>0</v>
      </c>
      <c r="E2277" s="17">
        <v>0</v>
      </c>
      <c r="F2277" s="16">
        <f>F2276+1</f>
        <v>116</v>
      </c>
      <c r="G2277" s="16">
        <v>1</v>
      </c>
      <c r="H2277" s="16">
        <v>18</v>
      </c>
      <c r="I2277" s="4">
        <v>0</v>
      </c>
      <c r="J2277" s="16">
        <f t="shared" si="121"/>
        <v>11</v>
      </c>
      <c r="K2277" s="16">
        <f t="shared" si="121"/>
        <v>1</v>
      </c>
      <c r="L2277" s="16">
        <f t="shared" si="121"/>
        <v>3</v>
      </c>
      <c r="M2277" s="16">
        <f t="shared" si="121"/>
        <v>3</v>
      </c>
      <c r="N2277" s="16">
        <f t="shared" si="121"/>
        <v>90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</row>
    <row r="2278" spans="1:19">
      <c r="A2278" s="16">
        <f t="shared" si="120"/>
        <v>1</v>
      </c>
      <c r="B2278" s="16">
        <v>0</v>
      </c>
      <c r="C2278" s="17">
        <v>1</v>
      </c>
      <c r="D2278" s="16">
        <f t="shared" si="119"/>
        <v>0</v>
      </c>
      <c r="E2278" s="17">
        <v>0</v>
      </c>
      <c r="F2278" s="16">
        <f>F2277</f>
        <v>116</v>
      </c>
      <c r="G2278" s="16">
        <v>2</v>
      </c>
      <c r="H2278" s="16">
        <v>20</v>
      </c>
      <c r="I2278" s="3">
        <v>0</v>
      </c>
      <c r="J2278" s="16">
        <f t="shared" si="121"/>
        <v>11</v>
      </c>
      <c r="K2278" s="16">
        <f t="shared" si="121"/>
        <v>1</v>
      </c>
      <c r="L2278" s="16">
        <f t="shared" si="121"/>
        <v>3</v>
      </c>
      <c r="M2278" s="16">
        <f t="shared" si="121"/>
        <v>3</v>
      </c>
      <c r="N2278" s="16">
        <f t="shared" si="121"/>
        <v>90</v>
      </c>
      <c r="O2278">
        <f>O2277</f>
        <v>0</v>
      </c>
      <c r="P2278">
        <f>P2277</f>
        <v>0</v>
      </c>
      <c r="Q2278">
        <f>Q2277</f>
        <v>0</v>
      </c>
      <c r="R2278">
        <f>R2277</f>
        <v>0</v>
      </c>
      <c r="S2278">
        <f>S2277</f>
        <v>0</v>
      </c>
    </row>
    <row r="2279" spans="1:19">
      <c r="A2279" s="16">
        <f t="shared" si="120"/>
        <v>1</v>
      </c>
      <c r="B2279" s="16">
        <v>0</v>
      </c>
      <c r="C2279" s="17">
        <v>1</v>
      </c>
      <c r="D2279" s="16">
        <f t="shared" si="119"/>
        <v>0</v>
      </c>
      <c r="E2279" s="17">
        <v>0</v>
      </c>
      <c r="F2279" s="16">
        <f>F2278</f>
        <v>116</v>
      </c>
      <c r="G2279" s="16">
        <v>3</v>
      </c>
      <c r="H2279" s="16">
        <v>11</v>
      </c>
      <c r="I2279" s="3">
        <v>0</v>
      </c>
      <c r="J2279" s="16">
        <f t="shared" si="121"/>
        <v>11</v>
      </c>
      <c r="K2279" s="16">
        <f t="shared" si="121"/>
        <v>1</v>
      </c>
      <c r="L2279" s="16">
        <f t="shared" si="121"/>
        <v>3</v>
      </c>
      <c r="M2279" s="16">
        <f t="shared" si="121"/>
        <v>3</v>
      </c>
      <c r="N2279" s="16">
        <f t="shared" si="121"/>
        <v>90</v>
      </c>
      <c r="O2279">
        <f>O2278</f>
        <v>0</v>
      </c>
      <c r="P2279">
        <f>P2278</f>
        <v>0</v>
      </c>
      <c r="Q2279">
        <f>Q2278</f>
        <v>0</v>
      </c>
      <c r="R2279">
        <f>R2278</f>
        <v>0</v>
      </c>
      <c r="S2279">
        <f>S2278</f>
        <v>0</v>
      </c>
    </row>
    <row r="2280" spans="1:19">
      <c r="A2280" s="16">
        <f t="shared" si="120"/>
        <v>1</v>
      </c>
      <c r="B2280" s="16">
        <v>0</v>
      </c>
      <c r="C2280" s="17">
        <v>1</v>
      </c>
      <c r="D2280" s="16">
        <f t="shared" si="119"/>
        <v>0</v>
      </c>
      <c r="E2280" s="17">
        <v>0</v>
      </c>
      <c r="F2280" s="16">
        <f>F2279</f>
        <v>116</v>
      </c>
      <c r="G2280" s="16">
        <v>4</v>
      </c>
      <c r="H2280" s="16">
        <v>14</v>
      </c>
      <c r="I2280" s="3">
        <v>0</v>
      </c>
      <c r="J2280" s="16">
        <f t="shared" si="121"/>
        <v>11</v>
      </c>
      <c r="K2280" s="16">
        <f t="shared" si="121"/>
        <v>1</v>
      </c>
      <c r="L2280" s="16">
        <f t="shared" si="121"/>
        <v>3</v>
      </c>
      <c r="M2280" s="16">
        <f t="shared" si="121"/>
        <v>3</v>
      </c>
      <c r="N2280" s="16">
        <f t="shared" si="121"/>
        <v>90</v>
      </c>
      <c r="O2280">
        <f>O2279</f>
        <v>0</v>
      </c>
      <c r="P2280">
        <f>P2279</f>
        <v>0</v>
      </c>
      <c r="Q2280">
        <f>Q2279</f>
        <v>0</v>
      </c>
      <c r="R2280">
        <f>R2279</f>
        <v>0</v>
      </c>
      <c r="S2280">
        <f>S2279</f>
        <v>0</v>
      </c>
    </row>
    <row r="2281" spans="1:19">
      <c r="A2281" s="16">
        <f t="shared" si="120"/>
        <v>1</v>
      </c>
      <c r="B2281" s="16">
        <v>0</v>
      </c>
      <c r="C2281" s="17">
        <v>1</v>
      </c>
      <c r="D2281" s="16">
        <f t="shared" si="119"/>
        <v>0</v>
      </c>
      <c r="E2281" s="17">
        <v>0</v>
      </c>
      <c r="F2281" s="16">
        <f>F2280</f>
        <v>116</v>
      </c>
      <c r="G2281" s="16">
        <v>5</v>
      </c>
      <c r="H2281" s="16">
        <v>14</v>
      </c>
      <c r="I2281" s="3">
        <v>0</v>
      </c>
      <c r="J2281" s="16">
        <f t="shared" si="121"/>
        <v>11</v>
      </c>
      <c r="K2281" s="16">
        <f t="shared" si="121"/>
        <v>1</v>
      </c>
      <c r="L2281" s="16">
        <f t="shared" si="121"/>
        <v>3</v>
      </c>
      <c r="M2281" s="16">
        <f t="shared" si="121"/>
        <v>3</v>
      </c>
      <c r="N2281" s="16">
        <f t="shared" si="121"/>
        <v>90</v>
      </c>
      <c r="O2281">
        <f>O2280</f>
        <v>0</v>
      </c>
      <c r="P2281">
        <f>P2280</f>
        <v>0</v>
      </c>
      <c r="Q2281">
        <f>Q2280</f>
        <v>0</v>
      </c>
      <c r="R2281">
        <f>R2280</f>
        <v>0</v>
      </c>
      <c r="S2281">
        <f>S2280</f>
        <v>0</v>
      </c>
    </row>
    <row r="2282" spans="1:19">
      <c r="A2282" s="16">
        <f t="shared" si="120"/>
        <v>1</v>
      </c>
      <c r="B2282" s="16">
        <v>0</v>
      </c>
      <c r="C2282" s="17">
        <v>1</v>
      </c>
      <c r="D2282" s="16">
        <f t="shared" si="119"/>
        <v>0</v>
      </c>
      <c r="E2282" s="17">
        <v>0</v>
      </c>
      <c r="F2282" s="16">
        <f>F2281+1</f>
        <v>117</v>
      </c>
      <c r="G2282" s="16">
        <v>1</v>
      </c>
      <c r="H2282" s="16">
        <v>20</v>
      </c>
      <c r="I2282" s="4">
        <v>0</v>
      </c>
      <c r="J2282" s="16">
        <f t="shared" si="121"/>
        <v>11</v>
      </c>
      <c r="K2282" s="16">
        <f t="shared" si="121"/>
        <v>1</v>
      </c>
      <c r="L2282" s="16">
        <f t="shared" si="121"/>
        <v>3</v>
      </c>
      <c r="M2282" s="16">
        <f t="shared" si="121"/>
        <v>3</v>
      </c>
      <c r="N2282" s="16">
        <f t="shared" si="121"/>
        <v>90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</row>
    <row r="2283" spans="1:19">
      <c r="A2283" s="16">
        <f t="shared" si="120"/>
        <v>1</v>
      </c>
      <c r="B2283" s="16">
        <v>0</v>
      </c>
      <c r="C2283" s="17">
        <v>1</v>
      </c>
      <c r="D2283" s="16">
        <f t="shared" si="119"/>
        <v>0</v>
      </c>
      <c r="E2283" s="17">
        <v>0</v>
      </c>
      <c r="F2283" s="16">
        <f>F2282</f>
        <v>117</v>
      </c>
      <c r="G2283" s="16">
        <v>2</v>
      </c>
      <c r="H2283" s="16">
        <v>21</v>
      </c>
      <c r="I2283" s="3">
        <v>0</v>
      </c>
      <c r="J2283" s="16">
        <f t="shared" si="121"/>
        <v>11</v>
      </c>
      <c r="K2283" s="16">
        <f t="shared" si="121"/>
        <v>1</v>
      </c>
      <c r="L2283" s="16">
        <f t="shared" si="121"/>
        <v>3</v>
      </c>
      <c r="M2283" s="16">
        <f t="shared" si="121"/>
        <v>3</v>
      </c>
      <c r="N2283" s="16">
        <f t="shared" si="121"/>
        <v>90</v>
      </c>
      <c r="O2283">
        <f>O2282</f>
        <v>0</v>
      </c>
      <c r="P2283">
        <f>P2282</f>
        <v>0</v>
      </c>
      <c r="Q2283">
        <f>Q2282</f>
        <v>0</v>
      </c>
      <c r="R2283">
        <f>R2282</f>
        <v>0</v>
      </c>
      <c r="S2283">
        <f>S2282</f>
        <v>0</v>
      </c>
    </row>
    <row r="2284" spans="1:19">
      <c r="A2284" s="16">
        <f t="shared" si="120"/>
        <v>1</v>
      </c>
      <c r="B2284" s="16">
        <v>0</v>
      </c>
      <c r="C2284" s="17">
        <v>1</v>
      </c>
      <c r="D2284" s="16">
        <f t="shared" si="119"/>
        <v>0</v>
      </c>
      <c r="E2284" s="17">
        <v>0</v>
      </c>
      <c r="F2284" s="16">
        <f>F2283</f>
        <v>117</v>
      </c>
      <c r="G2284" s="16">
        <v>3</v>
      </c>
      <c r="H2284" s="16">
        <v>13</v>
      </c>
      <c r="I2284" s="3">
        <v>0</v>
      </c>
      <c r="J2284" s="16">
        <f t="shared" si="121"/>
        <v>11</v>
      </c>
      <c r="K2284" s="16">
        <f t="shared" si="121"/>
        <v>1</v>
      </c>
      <c r="L2284" s="16">
        <f t="shared" si="121"/>
        <v>3</v>
      </c>
      <c r="M2284" s="16">
        <f t="shared" si="121"/>
        <v>3</v>
      </c>
      <c r="N2284" s="16">
        <f t="shared" si="121"/>
        <v>90</v>
      </c>
      <c r="O2284">
        <f>O2283</f>
        <v>0</v>
      </c>
      <c r="P2284">
        <f>P2283</f>
        <v>0</v>
      </c>
      <c r="Q2284">
        <f>Q2283</f>
        <v>0</v>
      </c>
      <c r="R2284">
        <f>R2283</f>
        <v>0</v>
      </c>
      <c r="S2284">
        <f>S2283</f>
        <v>0</v>
      </c>
    </row>
    <row r="2285" spans="1:19">
      <c r="A2285" s="16">
        <f t="shared" si="120"/>
        <v>1</v>
      </c>
      <c r="B2285" s="16">
        <v>0</v>
      </c>
      <c r="C2285" s="17">
        <v>1</v>
      </c>
      <c r="D2285" s="16">
        <f t="shared" si="119"/>
        <v>0</v>
      </c>
      <c r="E2285" s="17">
        <v>0</v>
      </c>
      <c r="F2285" s="16">
        <f>F2284</f>
        <v>117</v>
      </c>
      <c r="G2285" s="16">
        <v>4</v>
      </c>
      <c r="H2285" s="16">
        <v>25</v>
      </c>
      <c r="I2285" s="3">
        <v>0</v>
      </c>
      <c r="J2285" s="16">
        <f t="shared" si="121"/>
        <v>11</v>
      </c>
      <c r="K2285" s="16">
        <f t="shared" si="121"/>
        <v>1</v>
      </c>
      <c r="L2285" s="16">
        <f t="shared" si="121"/>
        <v>3</v>
      </c>
      <c r="M2285" s="16">
        <f t="shared" si="121"/>
        <v>3</v>
      </c>
      <c r="N2285" s="16">
        <f t="shared" si="121"/>
        <v>90</v>
      </c>
      <c r="O2285">
        <f>O2284</f>
        <v>0</v>
      </c>
      <c r="P2285">
        <f>P2284</f>
        <v>0</v>
      </c>
      <c r="Q2285">
        <f>Q2284</f>
        <v>0</v>
      </c>
      <c r="R2285">
        <f>R2284</f>
        <v>0</v>
      </c>
      <c r="S2285">
        <f>S2284</f>
        <v>0</v>
      </c>
    </row>
    <row r="2286" spans="1:19">
      <c r="A2286" s="16">
        <f t="shared" si="120"/>
        <v>1</v>
      </c>
      <c r="B2286" s="16">
        <v>0</v>
      </c>
      <c r="C2286" s="17">
        <v>1</v>
      </c>
      <c r="D2286" s="16">
        <f t="shared" si="119"/>
        <v>0</v>
      </c>
      <c r="E2286" s="17">
        <v>0</v>
      </c>
      <c r="F2286" s="16">
        <f>F2285</f>
        <v>117</v>
      </c>
      <c r="G2286" s="16">
        <v>5</v>
      </c>
      <c r="H2286" s="16">
        <v>25</v>
      </c>
      <c r="I2286" s="3">
        <v>0</v>
      </c>
      <c r="J2286" s="16">
        <f t="shared" si="121"/>
        <v>11</v>
      </c>
      <c r="K2286" s="16">
        <f t="shared" si="121"/>
        <v>1</v>
      </c>
      <c r="L2286" s="16">
        <f t="shared" si="121"/>
        <v>3</v>
      </c>
      <c r="M2286" s="16">
        <f t="shared" si="121"/>
        <v>3</v>
      </c>
      <c r="N2286" s="16">
        <f t="shared" si="121"/>
        <v>90</v>
      </c>
      <c r="O2286">
        <f>O2285</f>
        <v>0</v>
      </c>
      <c r="P2286">
        <f>P2285</f>
        <v>0</v>
      </c>
      <c r="Q2286">
        <f>Q2285</f>
        <v>0</v>
      </c>
      <c r="R2286">
        <f>R2285</f>
        <v>0</v>
      </c>
      <c r="S2286">
        <f>S2285</f>
        <v>0</v>
      </c>
    </row>
    <row r="2287" spans="1:19">
      <c r="A2287" s="16">
        <f t="shared" si="120"/>
        <v>1</v>
      </c>
      <c r="B2287" s="16">
        <v>0</v>
      </c>
      <c r="C2287" s="17">
        <v>1</v>
      </c>
      <c r="D2287" s="16">
        <f t="shared" si="119"/>
        <v>0</v>
      </c>
      <c r="E2287" s="17">
        <v>1</v>
      </c>
      <c r="F2287" s="16">
        <f>F2286+1</f>
        <v>118</v>
      </c>
      <c r="G2287" s="16">
        <v>1</v>
      </c>
      <c r="H2287" s="16">
        <v>23</v>
      </c>
      <c r="I2287" s="4">
        <v>1.8686675419994541</v>
      </c>
      <c r="J2287" s="16">
        <f t="shared" si="121"/>
        <v>11</v>
      </c>
      <c r="K2287" s="16">
        <f t="shared" si="121"/>
        <v>1</v>
      </c>
      <c r="L2287" s="16">
        <f t="shared" si="121"/>
        <v>3</v>
      </c>
      <c r="M2287" s="16">
        <f t="shared" si="121"/>
        <v>3</v>
      </c>
      <c r="N2287" s="16">
        <f t="shared" si="121"/>
        <v>90</v>
      </c>
      <c r="O2287" s="3">
        <v>1</v>
      </c>
      <c r="P2287" s="3">
        <v>17</v>
      </c>
      <c r="Q2287" s="3">
        <v>1</v>
      </c>
      <c r="R2287" s="3">
        <v>0.51849895000123003</v>
      </c>
      <c r="S2287" s="3">
        <v>1</v>
      </c>
    </row>
    <row r="2288" spans="1:19">
      <c r="A2288" s="16">
        <f t="shared" si="120"/>
        <v>1</v>
      </c>
      <c r="B2288" s="16">
        <v>0</v>
      </c>
      <c r="C2288" s="17">
        <v>1</v>
      </c>
      <c r="D2288" s="16">
        <f t="shared" si="119"/>
        <v>0</v>
      </c>
      <c r="E2288" s="17">
        <v>1</v>
      </c>
      <c r="F2288" s="16">
        <f>F2287</f>
        <v>118</v>
      </c>
      <c r="G2288" s="16">
        <v>2</v>
      </c>
      <c r="H2288" s="16">
        <v>17</v>
      </c>
      <c r="I2288" s="3">
        <v>1.718576249997565</v>
      </c>
      <c r="J2288" s="16">
        <f t="shared" si="121"/>
        <v>11</v>
      </c>
      <c r="K2288" s="16">
        <f t="shared" si="121"/>
        <v>1</v>
      </c>
      <c r="L2288" s="16">
        <f t="shared" si="121"/>
        <v>3</v>
      </c>
      <c r="M2288" s="16">
        <f t="shared" si="121"/>
        <v>3</v>
      </c>
      <c r="N2288" s="16">
        <f t="shared" si="121"/>
        <v>90</v>
      </c>
      <c r="O2288">
        <f>O2287</f>
        <v>1</v>
      </c>
      <c r="P2288">
        <f>P2287</f>
        <v>17</v>
      </c>
      <c r="Q2288">
        <f>Q2287</f>
        <v>1</v>
      </c>
      <c r="R2288">
        <f>R2287</f>
        <v>0.51849895000123003</v>
      </c>
      <c r="S2288">
        <f>S2287</f>
        <v>1</v>
      </c>
    </row>
    <row r="2289" spans="1:19">
      <c r="A2289" s="16">
        <f t="shared" si="120"/>
        <v>1</v>
      </c>
      <c r="B2289" s="16">
        <v>0</v>
      </c>
      <c r="C2289" s="17">
        <v>1</v>
      </c>
      <c r="D2289" s="16">
        <f t="shared" si="119"/>
        <v>0</v>
      </c>
      <c r="E2289" s="17">
        <v>1</v>
      </c>
      <c r="F2289" s="16">
        <f>F2288</f>
        <v>118</v>
      </c>
      <c r="G2289" s="16">
        <v>3</v>
      </c>
      <c r="H2289" s="16">
        <v>8</v>
      </c>
      <c r="I2289" s="3">
        <v>1.167958455000188</v>
      </c>
      <c r="J2289" s="16">
        <f t="shared" si="121"/>
        <v>11</v>
      </c>
      <c r="K2289" s="16">
        <f t="shared" si="121"/>
        <v>1</v>
      </c>
      <c r="L2289" s="16">
        <f t="shared" si="121"/>
        <v>3</v>
      </c>
      <c r="M2289" s="16">
        <f t="shared" si="121"/>
        <v>3</v>
      </c>
      <c r="N2289" s="16">
        <f t="shared" si="121"/>
        <v>90</v>
      </c>
      <c r="O2289">
        <f>O2288</f>
        <v>1</v>
      </c>
      <c r="P2289">
        <f>P2288</f>
        <v>17</v>
      </c>
      <c r="Q2289">
        <f>Q2288</f>
        <v>1</v>
      </c>
      <c r="R2289">
        <f>R2288</f>
        <v>0.51849895000123003</v>
      </c>
      <c r="S2289">
        <f>S2288</f>
        <v>1</v>
      </c>
    </row>
    <row r="2290" spans="1:19">
      <c r="A2290" s="16">
        <f t="shared" si="120"/>
        <v>1</v>
      </c>
      <c r="B2290" s="16">
        <v>0</v>
      </c>
      <c r="C2290" s="17">
        <v>1</v>
      </c>
      <c r="D2290" s="16">
        <f t="shared" si="119"/>
        <v>0</v>
      </c>
      <c r="E2290" s="17">
        <v>1</v>
      </c>
      <c r="F2290" s="16">
        <f>F2289</f>
        <v>118</v>
      </c>
      <c r="G2290" s="16">
        <v>4</v>
      </c>
      <c r="H2290" s="16">
        <v>13</v>
      </c>
      <c r="I2290" s="3">
        <v>1.484974249000514</v>
      </c>
      <c r="J2290" s="16">
        <f t="shared" si="121"/>
        <v>11</v>
      </c>
      <c r="K2290" s="16">
        <f t="shared" si="121"/>
        <v>1</v>
      </c>
      <c r="L2290" s="16">
        <f t="shared" si="121"/>
        <v>3</v>
      </c>
      <c r="M2290" s="16">
        <f t="shared" si="121"/>
        <v>3</v>
      </c>
      <c r="N2290" s="16">
        <f t="shared" si="121"/>
        <v>90</v>
      </c>
      <c r="O2290">
        <f>O2289</f>
        <v>1</v>
      </c>
      <c r="P2290">
        <f>P2289</f>
        <v>17</v>
      </c>
      <c r="Q2290">
        <f>Q2289</f>
        <v>1</v>
      </c>
      <c r="R2290">
        <f>R2289</f>
        <v>0.51849895000123003</v>
      </c>
      <c r="S2290">
        <f>S2289</f>
        <v>1</v>
      </c>
    </row>
    <row r="2291" spans="1:19">
      <c r="A2291" s="16">
        <f t="shared" si="120"/>
        <v>1</v>
      </c>
      <c r="B2291" s="16">
        <v>0</v>
      </c>
      <c r="C2291" s="17">
        <v>1</v>
      </c>
      <c r="D2291" s="16">
        <f t="shared" si="119"/>
        <v>0</v>
      </c>
      <c r="E2291" s="17">
        <v>1</v>
      </c>
      <c r="F2291" s="16">
        <f>F2290</f>
        <v>118</v>
      </c>
      <c r="G2291" s="16">
        <v>5</v>
      </c>
      <c r="H2291" s="16">
        <v>13</v>
      </c>
      <c r="I2291" s="3">
        <v>1.484974249000514</v>
      </c>
      <c r="J2291" s="16">
        <f t="shared" si="121"/>
        <v>11</v>
      </c>
      <c r="K2291" s="16">
        <f t="shared" si="121"/>
        <v>1</v>
      </c>
      <c r="L2291" s="16">
        <f t="shared" si="121"/>
        <v>3</v>
      </c>
      <c r="M2291" s="16">
        <f t="shared" si="121"/>
        <v>3</v>
      </c>
      <c r="N2291" s="16">
        <f t="shared" si="121"/>
        <v>90</v>
      </c>
      <c r="O2291">
        <f>O2290</f>
        <v>1</v>
      </c>
      <c r="P2291">
        <f>P2290</f>
        <v>17</v>
      </c>
      <c r="Q2291">
        <f>Q2290</f>
        <v>1</v>
      </c>
      <c r="R2291">
        <f>R2290</f>
        <v>0.51849895000123003</v>
      </c>
      <c r="S2291">
        <f>S2290</f>
        <v>1</v>
      </c>
    </row>
    <row r="2292" spans="1:19">
      <c r="A2292" s="16">
        <f t="shared" si="120"/>
        <v>1</v>
      </c>
      <c r="B2292" s="16">
        <v>0</v>
      </c>
      <c r="C2292" s="17">
        <v>1</v>
      </c>
      <c r="D2292" s="16">
        <f t="shared" si="119"/>
        <v>0</v>
      </c>
      <c r="E2292" s="17">
        <v>1</v>
      </c>
      <c r="F2292" s="16">
        <f>F2291+1</f>
        <v>119</v>
      </c>
      <c r="G2292" s="16">
        <v>1</v>
      </c>
      <c r="H2292" s="16">
        <v>24</v>
      </c>
      <c r="I2292" s="4">
        <v>2.1523002980029542</v>
      </c>
      <c r="J2292" s="16">
        <f t="shared" si="121"/>
        <v>11</v>
      </c>
      <c r="K2292" s="16">
        <f t="shared" si="121"/>
        <v>1</v>
      </c>
      <c r="L2292" s="16">
        <f t="shared" si="121"/>
        <v>3</v>
      </c>
      <c r="M2292" s="16">
        <f t="shared" si="121"/>
        <v>3</v>
      </c>
      <c r="N2292" s="16">
        <f t="shared" si="121"/>
        <v>90</v>
      </c>
      <c r="O2292" s="3">
        <v>1</v>
      </c>
      <c r="P2292" s="3">
        <v>32</v>
      </c>
      <c r="Q2292" s="3">
        <v>1</v>
      </c>
      <c r="R2292" s="3">
        <v>0.46855715800120301</v>
      </c>
      <c r="S2292" s="3">
        <v>1</v>
      </c>
    </row>
    <row r="2293" spans="1:19">
      <c r="A2293" s="16">
        <f t="shared" si="120"/>
        <v>1</v>
      </c>
      <c r="B2293" s="16">
        <v>0</v>
      </c>
      <c r="C2293" s="17">
        <v>1</v>
      </c>
      <c r="D2293" s="16">
        <f t="shared" si="119"/>
        <v>0</v>
      </c>
      <c r="E2293" s="17">
        <v>1</v>
      </c>
      <c r="F2293" s="16">
        <f>F2292</f>
        <v>119</v>
      </c>
      <c r="G2293" s="16">
        <v>2</v>
      </c>
      <c r="H2293" s="16">
        <v>18</v>
      </c>
      <c r="I2293" s="3">
        <v>2.5027653829965839</v>
      </c>
      <c r="J2293" s="16">
        <f t="shared" si="121"/>
        <v>11</v>
      </c>
      <c r="K2293" s="16">
        <f t="shared" si="121"/>
        <v>1</v>
      </c>
      <c r="L2293" s="16">
        <f t="shared" si="121"/>
        <v>3</v>
      </c>
      <c r="M2293" s="16">
        <f t="shared" si="121"/>
        <v>3</v>
      </c>
      <c r="N2293" s="16">
        <f t="shared" si="121"/>
        <v>90</v>
      </c>
      <c r="O2293">
        <f>O2292</f>
        <v>1</v>
      </c>
      <c r="P2293">
        <f>P2292</f>
        <v>32</v>
      </c>
      <c r="Q2293">
        <f>Q2292</f>
        <v>1</v>
      </c>
      <c r="R2293">
        <f>R2292</f>
        <v>0.46855715800120301</v>
      </c>
      <c r="S2293">
        <f>S2292</f>
        <v>1</v>
      </c>
    </row>
    <row r="2294" spans="1:19">
      <c r="A2294" s="16">
        <f t="shared" si="120"/>
        <v>1</v>
      </c>
      <c r="B2294" s="16">
        <v>0</v>
      </c>
      <c r="C2294" s="17">
        <v>1</v>
      </c>
      <c r="D2294" s="16">
        <f t="shared" si="119"/>
        <v>0</v>
      </c>
      <c r="E2294" s="17">
        <v>1</v>
      </c>
      <c r="F2294" s="16">
        <f>F2293</f>
        <v>119</v>
      </c>
      <c r="G2294" s="16">
        <v>3</v>
      </c>
      <c r="H2294" s="16">
        <v>8</v>
      </c>
      <c r="I2294" s="3">
        <v>1.58507221900072</v>
      </c>
      <c r="J2294" s="16">
        <f t="shared" si="121"/>
        <v>11</v>
      </c>
      <c r="K2294" s="16">
        <f t="shared" si="121"/>
        <v>1</v>
      </c>
      <c r="L2294" s="16">
        <f t="shared" si="121"/>
        <v>3</v>
      </c>
      <c r="M2294" s="16">
        <f t="shared" si="121"/>
        <v>3</v>
      </c>
      <c r="N2294" s="16">
        <f t="shared" si="121"/>
        <v>90</v>
      </c>
      <c r="O2294">
        <f>O2293</f>
        <v>1</v>
      </c>
      <c r="P2294">
        <f>P2293</f>
        <v>32</v>
      </c>
      <c r="Q2294">
        <f>Q2293</f>
        <v>1</v>
      </c>
      <c r="R2294">
        <f>R2293</f>
        <v>0.46855715800120301</v>
      </c>
      <c r="S2294">
        <f>S2293</f>
        <v>1</v>
      </c>
    </row>
    <row r="2295" spans="1:19">
      <c r="A2295" s="16">
        <f t="shared" si="120"/>
        <v>1</v>
      </c>
      <c r="B2295" s="16">
        <v>0</v>
      </c>
      <c r="C2295" s="17">
        <v>1</v>
      </c>
      <c r="D2295" s="16">
        <f t="shared" si="119"/>
        <v>0</v>
      </c>
      <c r="E2295" s="17">
        <v>1</v>
      </c>
      <c r="F2295" s="16">
        <f>F2294</f>
        <v>119</v>
      </c>
      <c r="G2295" s="16">
        <v>4</v>
      </c>
      <c r="H2295" s="16">
        <v>17</v>
      </c>
      <c r="I2295" s="3">
        <v>2.052275029000155</v>
      </c>
      <c r="J2295" s="16">
        <f t="shared" si="121"/>
        <v>11</v>
      </c>
      <c r="K2295" s="16">
        <f t="shared" si="121"/>
        <v>1</v>
      </c>
      <c r="L2295" s="16">
        <f t="shared" si="121"/>
        <v>3</v>
      </c>
      <c r="M2295" s="16">
        <f t="shared" si="121"/>
        <v>3</v>
      </c>
      <c r="N2295" s="16">
        <f t="shared" si="121"/>
        <v>90</v>
      </c>
      <c r="O2295">
        <f>O2294</f>
        <v>1</v>
      </c>
      <c r="P2295">
        <f>P2294</f>
        <v>32</v>
      </c>
      <c r="Q2295">
        <f>Q2294</f>
        <v>1</v>
      </c>
      <c r="R2295">
        <f>R2294</f>
        <v>0.46855715800120301</v>
      </c>
      <c r="S2295">
        <f>S2294</f>
        <v>1</v>
      </c>
    </row>
    <row r="2296" spans="1:19">
      <c r="A2296" s="16">
        <f t="shared" si="120"/>
        <v>1</v>
      </c>
      <c r="B2296" s="16">
        <v>0</v>
      </c>
      <c r="C2296" s="17">
        <v>1</v>
      </c>
      <c r="D2296" s="16">
        <f t="shared" si="119"/>
        <v>0</v>
      </c>
      <c r="E2296" s="17">
        <v>1</v>
      </c>
      <c r="F2296" s="16">
        <f>F2295</f>
        <v>119</v>
      </c>
      <c r="G2296" s="16">
        <v>5</v>
      </c>
      <c r="H2296" s="16">
        <v>17</v>
      </c>
      <c r="I2296" s="3">
        <v>2.052275029000155</v>
      </c>
      <c r="J2296" s="16">
        <f t="shared" si="121"/>
        <v>11</v>
      </c>
      <c r="K2296" s="16">
        <f t="shared" si="121"/>
        <v>1</v>
      </c>
      <c r="L2296" s="16">
        <f t="shared" si="121"/>
        <v>3</v>
      </c>
      <c r="M2296" s="16">
        <f t="shared" si="121"/>
        <v>3</v>
      </c>
      <c r="N2296" s="16">
        <f t="shared" si="121"/>
        <v>90</v>
      </c>
      <c r="O2296">
        <f>O2295</f>
        <v>1</v>
      </c>
      <c r="P2296">
        <f>P2295</f>
        <v>32</v>
      </c>
      <c r="Q2296">
        <f>Q2295</f>
        <v>1</v>
      </c>
      <c r="R2296">
        <f>R2295</f>
        <v>0.46855715800120301</v>
      </c>
      <c r="S2296">
        <f>S2295</f>
        <v>1</v>
      </c>
    </row>
    <row r="2297" spans="1:19">
      <c r="A2297" s="16">
        <f t="shared" si="120"/>
        <v>1</v>
      </c>
      <c r="B2297" s="16">
        <v>0</v>
      </c>
      <c r="C2297" s="17">
        <v>1</v>
      </c>
      <c r="D2297" s="16">
        <f t="shared" si="119"/>
        <v>0</v>
      </c>
      <c r="E2297" s="17">
        <v>0</v>
      </c>
      <c r="F2297" s="16">
        <f>F2296+1</f>
        <v>120</v>
      </c>
      <c r="G2297" s="16">
        <v>1</v>
      </c>
      <c r="H2297" s="16">
        <v>30</v>
      </c>
      <c r="I2297" s="4">
        <v>0</v>
      </c>
      <c r="J2297" s="16">
        <f t="shared" si="121"/>
        <v>11</v>
      </c>
      <c r="K2297" s="16">
        <f t="shared" si="121"/>
        <v>1</v>
      </c>
      <c r="L2297" s="16">
        <f t="shared" si="121"/>
        <v>3</v>
      </c>
      <c r="M2297" s="16">
        <f t="shared" si="121"/>
        <v>3</v>
      </c>
      <c r="N2297" s="16">
        <f t="shared" si="121"/>
        <v>90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</row>
    <row r="2298" spans="1:19">
      <c r="A2298" s="16">
        <f t="shared" si="120"/>
        <v>1</v>
      </c>
      <c r="B2298" s="16">
        <v>0</v>
      </c>
      <c r="C2298" s="17">
        <v>1</v>
      </c>
      <c r="D2298" s="16">
        <f t="shared" si="119"/>
        <v>0</v>
      </c>
      <c r="E2298" s="17">
        <v>0</v>
      </c>
      <c r="F2298" s="16">
        <f>F2297</f>
        <v>120</v>
      </c>
      <c r="G2298" s="16">
        <v>2</v>
      </c>
      <c r="H2298" s="16">
        <v>16</v>
      </c>
      <c r="I2298" s="3">
        <v>0</v>
      </c>
      <c r="J2298" s="16">
        <f t="shared" si="121"/>
        <v>11</v>
      </c>
      <c r="K2298" s="16">
        <f t="shared" si="121"/>
        <v>1</v>
      </c>
      <c r="L2298" s="16">
        <f t="shared" si="121"/>
        <v>3</v>
      </c>
      <c r="M2298" s="16">
        <f t="shared" si="121"/>
        <v>3</v>
      </c>
      <c r="N2298" s="16">
        <f t="shared" si="121"/>
        <v>90</v>
      </c>
      <c r="O2298">
        <f>O2297</f>
        <v>0</v>
      </c>
      <c r="P2298">
        <f>P2297</f>
        <v>0</v>
      </c>
      <c r="Q2298">
        <f>Q2297</f>
        <v>0</v>
      </c>
      <c r="R2298">
        <f>R2297</f>
        <v>0</v>
      </c>
      <c r="S2298">
        <f>S2297</f>
        <v>0</v>
      </c>
    </row>
    <row r="2299" spans="1:19">
      <c r="A2299" s="16">
        <f t="shared" si="120"/>
        <v>1</v>
      </c>
      <c r="B2299" s="16">
        <v>0</v>
      </c>
      <c r="C2299" s="17">
        <v>1</v>
      </c>
      <c r="D2299" s="16">
        <f t="shared" si="119"/>
        <v>0</v>
      </c>
      <c r="E2299" s="17">
        <v>0</v>
      </c>
      <c r="F2299" s="16">
        <f>F2298</f>
        <v>120</v>
      </c>
      <c r="G2299" s="16">
        <v>3</v>
      </c>
      <c r="H2299" s="16">
        <v>11</v>
      </c>
      <c r="I2299" s="3">
        <v>0</v>
      </c>
      <c r="J2299" s="16">
        <f t="shared" si="121"/>
        <v>11</v>
      </c>
      <c r="K2299" s="16">
        <f t="shared" si="121"/>
        <v>1</v>
      </c>
      <c r="L2299" s="16">
        <f t="shared" si="121"/>
        <v>3</v>
      </c>
      <c r="M2299" s="16">
        <f t="shared" si="121"/>
        <v>3</v>
      </c>
      <c r="N2299" s="16">
        <f t="shared" si="121"/>
        <v>90</v>
      </c>
      <c r="O2299">
        <f>O2298</f>
        <v>0</v>
      </c>
      <c r="P2299">
        <f>P2298</f>
        <v>0</v>
      </c>
      <c r="Q2299">
        <f>Q2298</f>
        <v>0</v>
      </c>
      <c r="R2299">
        <f>R2298</f>
        <v>0</v>
      </c>
      <c r="S2299">
        <f>S2298</f>
        <v>0</v>
      </c>
    </row>
    <row r="2300" spans="1:19">
      <c r="A2300" s="16">
        <f t="shared" si="120"/>
        <v>1</v>
      </c>
      <c r="B2300" s="16">
        <v>0</v>
      </c>
      <c r="C2300" s="17">
        <v>1</v>
      </c>
      <c r="D2300" s="16">
        <f t="shared" si="119"/>
        <v>0</v>
      </c>
      <c r="E2300" s="17">
        <v>0</v>
      </c>
      <c r="F2300" s="16">
        <f>F2299</f>
        <v>120</v>
      </c>
      <c r="G2300" s="16">
        <v>4</v>
      </c>
      <c r="H2300" s="16">
        <v>11</v>
      </c>
      <c r="I2300" s="3">
        <v>0</v>
      </c>
      <c r="J2300" s="16">
        <f t="shared" si="121"/>
        <v>11</v>
      </c>
      <c r="K2300" s="16">
        <f t="shared" si="121"/>
        <v>1</v>
      </c>
      <c r="L2300" s="16">
        <f t="shared" si="121"/>
        <v>3</v>
      </c>
      <c r="M2300" s="16">
        <f t="shared" si="121"/>
        <v>3</v>
      </c>
      <c r="N2300" s="16">
        <f t="shared" si="121"/>
        <v>90</v>
      </c>
      <c r="O2300">
        <f>O2299</f>
        <v>0</v>
      </c>
      <c r="P2300">
        <f>P2299</f>
        <v>0</v>
      </c>
      <c r="Q2300">
        <f>Q2299</f>
        <v>0</v>
      </c>
      <c r="R2300">
        <f>R2299</f>
        <v>0</v>
      </c>
      <c r="S2300">
        <f>S2299</f>
        <v>0</v>
      </c>
    </row>
    <row r="2301" spans="1:19">
      <c r="A2301" s="16">
        <f t="shared" si="120"/>
        <v>1</v>
      </c>
      <c r="B2301" s="16">
        <v>0</v>
      </c>
      <c r="C2301" s="17">
        <v>1</v>
      </c>
      <c r="D2301" s="16">
        <f t="shared" si="119"/>
        <v>0</v>
      </c>
      <c r="E2301" s="17">
        <v>0</v>
      </c>
      <c r="F2301" s="16">
        <f>F2300</f>
        <v>120</v>
      </c>
      <c r="G2301" s="16">
        <v>5</v>
      </c>
      <c r="H2301" s="16">
        <v>11</v>
      </c>
      <c r="I2301" s="3">
        <v>0</v>
      </c>
      <c r="J2301" s="16">
        <f t="shared" si="121"/>
        <v>11</v>
      </c>
      <c r="K2301" s="16">
        <f t="shared" si="121"/>
        <v>1</v>
      </c>
      <c r="L2301" s="16">
        <f t="shared" si="121"/>
        <v>3</v>
      </c>
      <c r="M2301" s="16">
        <f t="shared" si="121"/>
        <v>3</v>
      </c>
      <c r="N2301" s="16">
        <f t="shared" si="121"/>
        <v>90</v>
      </c>
      <c r="O2301">
        <f>O2300</f>
        <v>0</v>
      </c>
      <c r="P2301">
        <f>P2300</f>
        <v>0</v>
      </c>
      <c r="Q2301">
        <f>Q2300</f>
        <v>0</v>
      </c>
      <c r="R2301">
        <f>R2300</f>
        <v>0</v>
      </c>
      <c r="S2301">
        <f>S2300</f>
        <v>0</v>
      </c>
    </row>
    <row r="2302" spans="1:19">
      <c r="A2302" s="16">
        <f t="shared" si="120"/>
        <v>1</v>
      </c>
      <c r="B2302" s="16">
        <v>0</v>
      </c>
      <c r="C2302" s="17">
        <v>1</v>
      </c>
      <c r="D2302" s="16">
        <f t="shared" si="119"/>
        <v>0</v>
      </c>
      <c r="E2302" s="17">
        <v>1</v>
      </c>
      <c r="F2302" s="16">
        <f>F2301+1</f>
        <v>121</v>
      </c>
      <c r="G2302" s="16">
        <v>1</v>
      </c>
      <c r="H2302" s="16">
        <v>12</v>
      </c>
      <c r="I2302" s="3">
        <v>1.468197223999594</v>
      </c>
      <c r="J2302" s="16">
        <f t="shared" si="121"/>
        <v>11</v>
      </c>
      <c r="K2302" s="16">
        <f t="shared" si="121"/>
        <v>1</v>
      </c>
      <c r="L2302" s="16">
        <f t="shared" si="121"/>
        <v>3</v>
      </c>
      <c r="M2302" s="16">
        <f t="shared" si="121"/>
        <v>3</v>
      </c>
      <c r="N2302" s="16">
        <f t="shared" si="121"/>
        <v>90</v>
      </c>
      <c r="O2302" s="3">
        <v>0</v>
      </c>
      <c r="P2302" s="3">
        <v>14</v>
      </c>
      <c r="Q2302" s="3">
        <v>1</v>
      </c>
      <c r="R2302" s="3">
        <v>0.48531956200167697</v>
      </c>
      <c r="S2302" s="3">
        <v>1</v>
      </c>
    </row>
    <row r="2303" spans="1:19">
      <c r="A2303" s="16">
        <f t="shared" si="120"/>
        <v>1</v>
      </c>
      <c r="B2303" s="16">
        <v>0</v>
      </c>
      <c r="C2303" s="17">
        <v>1</v>
      </c>
      <c r="D2303" s="16">
        <f t="shared" si="119"/>
        <v>0</v>
      </c>
      <c r="E2303" s="17">
        <v>1</v>
      </c>
      <c r="F2303" s="16">
        <f>F2302</f>
        <v>121</v>
      </c>
      <c r="G2303" s="16">
        <v>2</v>
      </c>
      <c r="H2303" s="16">
        <v>6</v>
      </c>
      <c r="I2303" s="3">
        <v>0.46719755199956098</v>
      </c>
      <c r="J2303" s="16">
        <f t="shared" si="121"/>
        <v>11</v>
      </c>
      <c r="K2303" s="16">
        <f t="shared" si="121"/>
        <v>1</v>
      </c>
      <c r="L2303" s="16">
        <f t="shared" si="121"/>
        <v>3</v>
      </c>
      <c r="M2303" s="16">
        <f t="shared" si="121"/>
        <v>3</v>
      </c>
      <c r="N2303" s="16">
        <f t="shared" si="121"/>
        <v>90</v>
      </c>
      <c r="O2303">
        <f>O2302</f>
        <v>0</v>
      </c>
      <c r="P2303">
        <f>P2302</f>
        <v>14</v>
      </c>
      <c r="Q2303">
        <f>Q2302</f>
        <v>1</v>
      </c>
      <c r="R2303">
        <f>R2302</f>
        <v>0.48531956200167697</v>
      </c>
      <c r="S2303">
        <f>S2302</f>
        <v>1</v>
      </c>
    </row>
    <row r="2304" spans="1:19">
      <c r="A2304" s="16">
        <f t="shared" si="120"/>
        <v>1</v>
      </c>
      <c r="B2304" s="16">
        <v>0</v>
      </c>
      <c r="C2304" s="17">
        <v>1</v>
      </c>
      <c r="D2304" s="16">
        <f t="shared" si="119"/>
        <v>0</v>
      </c>
      <c r="E2304" s="17">
        <v>1</v>
      </c>
      <c r="F2304" s="16">
        <f>F2303</f>
        <v>121</v>
      </c>
      <c r="G2304" s="16">
        <v>3</v>
      </c>
      <c r="H2304" s="16">
        <v>9</v>
      </c>
      <c r="I2304" s="3">
        <v>0.984420174001569</v>
      </c>
      <c r="J2304" s="16">
        <f t="shared" si="121"/>
        <v>11</v>
      </c>
      <c r="K2304" s="16">
        <f t="shared" si="121"/>
        <v>1</v>
      </c>
      <c r="L2304" s="16">
        <f t="shared" si="121"/>
        <v>3</v>
      </c>
      <c r="M2304" s="16">
        <f t="shared" si="121"/>
        <v>3</v>
      </c>
      <c r="N2304" s="16">
        <f t="shared" si="121"/>
        <v>90</v>
      </c>
      <c r="O2304">
        <f>O2303</f>
        <v>0</v>
      </c>
      <c r="P2304">
        <f>P2303</f>
        <v>14</v>
      </c>
      <c r="Q2304">
        <f>Q2303</f>
        <v>1</v>
      </c>
      <c r="R2304">
        <f>R2303</f>
        <v>0.48531956200167697</v>
      </c>
      <c r="S2304">
        <f>S2303</f>
        <v>1</v>
      </c>
    </row>
    <row r="2305" spans="1:19">
      <c r="A2305" s="16">
        <f t="shared" si="120"/>
        <v>1</v>
      </c>
      <c r="B2305" s="16">
        <v>0</v>
      </c>
      <c r="C2305" s="17">
        <v>1</v>
      </c>
      <c r="D2305" s="16">
        <f t="shared" si="119"/>
        <v>0</v>
      </c>
      <c r="E2305" s="17">
        <v>1</v>
      </c>
      <c r="F2305" s="16">
        <f>F2304</f>
        <v>121</v>
      </c>
      <c r="G2305" s="16">
        <v>4</v>
      </c>
      <c r="H2305" s="16">
        <v>6</v>
      </c>
      <c r="I2305" s="3">
        <v>0.45050724199973002</v>
      </c>
      <c r="J2305" s="16">
        <f t="shared" si="121"/>
        <v>11</v>
      </c>
      <c r="K2305" s="16">
        <f t="shared" si="121"/>
        <v>1</v>
      </c>
      <c r="L2305" s="16">
        <f t="shared" si="121"/>
        <v>3</v>
      </c>
      <c r="M2305" s="16">
        <f t="shared" si="121"/>
        <v>3</v>
      </c>
      <c r="N2305" s="16">
        <f t="shared" si="121"/>
        <v>90</v>
      </c>
      <c r="O2305">
        <f>O2304</f>
        <v>0</v>
      </c>
      <c r="P2305">
        <f>P2304</f>
        <v>14</v>
      </c>
      <c r="Q2305">
        <f>Q2304</f>
        <v>1</v>
      </c>
      <c r="R2305">
        <f>R2304</f>
        <v>0.48531956200167697</v>
      </c>
      <c r="S2305">
        <f>S2304</f>
        <v>1</v>
      </c>
    </row>
    <row r="2306" spans="1:19">
      <c r="A2306" s="16">
        <f t="shared" si="120"/>
        <v>1</v>
      </c>
      <c r="B2306" s="16">
        <v>0</v>
      </c>
      <c r="C2306" s="17">
        <v>1</v>
      </c>
      <c r="D2306" s="16">
        <f t="shared" si="119"/>
        <v>0</v>
      </c>
      <c r="E2306" s="17">
        <v>1</v>
      </c>
      <c r="F2306" s="16">
        <f>F2305</f>
        <v>121</v>
      </c>
      <c r="G2306" s="16">
        <v>5</v>
      </c>
      <c r="H2306" s="16">
        <v>14</v>
      </c>
      <c r="I2306" s="3">
        <v>0.61733059499965703</v>
      </c>
      <c r="J2306" s="16">
        <f t="shared" si="121"/>
        <v>11</v>
      </c>
      <c r="K2306" s="16">
        <f t="shared" si="121"/>
        <v>1</v>
      </c>
      <c r="L2306" s="16">
        <f t="shared" si="121"/>
        <v>3</v>
      </c>
      <c r="M2306" s="16">
        <f t="shared" si="121"/>
        <v>3</v>
      </c>
      <c r="N2306" s="16">
        <f t="shared" si="121"/>
        <v>90</v>
      </c>
      <c r="O2306">
        <f>O2305</f>
        <v>0</v>
      </c>
      <c r="P2306">
        <f>P2305</f>
        <v>14</v>
      </c>
      <c r="Q2306">
        <f>Q2305</f>
        <v>1</v>
      </c>
      <c r="R2306">
        <f>R2305</f>
        <v>0.48531956200167697</v>
      </c>
      <c r="S2306">
        <f>S2305</f>
        <v>1</v>
      </c>
    </row>
    <row r="2307" spans="1:19">
      <c r="A2307" s="16">
        <f t="shared" si="120"/>
        <v>1</v>
      </c>
      <c r="B2307" s="16">
        <v>0</v>
      </c>
      <c r="C2307" s="17">
        <v>1</v>
      </c>
      <c r="D2307" s="16">
        <f t="shared" si="119"/>
        <v>0</v>
      </c>
      <c r="E2307" s="17">
        <v>0</v>
      </c>
      <c r="F2307" s="16">
        <f>F2306+1</f>
        <v>122</v>
      </c>
      <c r="G2307" s="16">
        <v>1</v>
      </c>
      <c r="H2307" s="16">
        <v>24</v>
      </c>
      <c r="I2307" s="3">
        <v>0</v>
      </c>
      <c r="J2307" s="16">
        <f t="shared" si="121"/>
        <v>11</v>
      </c>
      <c r="K2307" s="16">
        <f t="shared" si="121"/>
        <v>1</v>
      </c>
      <c r="L2307" s="16">
        <f t="shared" si="121"/>
        <v>3</v>
      </c>
      <c r="M2307" s="16">
        <f t="shared" si="121"/>
        <v>3</v>
      </c>
      <c r="N2307" s="16">
        <f t="shared" si="121"/>
        <v>90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</row>
    <row r="2308" spans="1:19">
      <c r="A2308" s="16">
        <f t="shared" si="120"/>
        <v>1</v>
      </c>
      <c r="B2308" s="16">
        <v>0</v>
      </c>
      <c r="C2308" s="17">
        <v>1</v>
      </c>
      <c r="D2308" s="16">
        <f t="shared" si="119"/>
        <v>0</v>
      </c>
      <c r="E2308" s="17">
        <v>0</v>
      </c>
      <c r="F2308" s="16">
        <f>F2307</f>
        <v>122</v>
      </c>
      <c r="G2308" s="16">
        <v>2</v>
      </c>
      <c r="H2308" s="16">
        <v>8</v>
      </c>
      <c r="I2308" s="3">
        <v>0</v>
      </c>
      <c r="J2308" s="16">
        <f t="shared" si="121"/>
        <v>11</v>
      </c>
      <c r="K2308" s="16">
        <f t="shared" si="121"/>
        <v>1</v>
      </c>
      <c r="L2308" s="16">
        <f t="shared" si="121"/>
        <v>3</v>
      </c>
      <c r="M2308" s="16">
        <f t="shared" si="121"/>
        <v>3</v>
      </c>
      <c r="N2308" s="16">
        <f t="shared" si="121"/>
        <v>90</v>
      </c>
      <c r="O2308">
        <f>O2307</f>
        <v>0</v>
      </c>
      <c r="P2308">
        <f>P2307</f>
        <v>0</v>
      </c>
      <c r="Q2308">
        <f>Q2307</f>
        <v>0</v>
      </c>
      <c r="R2308">
        <f>R2307</f>
        <v>0</v>
      </c>
      <c r="S2308">
        <f>S2307</f>
        <v>0</v>
      </c>
    </row>
    <row r="2309" spans="1:19">
      <c r="A2309" s="16">
        <f t="shared" si="120"/>
        <v>1</v>
      </c>
      <c r="B2309" s="16">
        <v>0</v>
      </c>
      <c r="C2309" s="17">
        <v>1</v>
      </c>
      <c r="D2309" s="16">
        <f t="shared" si="119"/>
        <v>0</v>
      </c>
      <c r="E2309" s="17">
        <v>0</v>
      </c>
      <c r="F2309" s="16">
        <f>F2308</f>
        <v>122</v>
      </c>
      <c r="G2309" s="16">
        <v>3</v>
      </c>
      <c r="H2309" s="16">
        <v>9</v>
      </c>
      <c r="I2309" s="3">
        <v>0</v>
      </c>
      <c r="J2309" s="16">
        <f t="shared" si="121"/>
        <v>11</v>
      </c>
      <c r="K2309" s="16">
        <f t="shared" si="121"/>
        <v>1</v>
      </c>
      <c r="L2309" s="16">
        <f t="shared" si="121"/>
        <v>3</v>
      </c>
      <c r="M2309" s="16">
        <f t="shared" si="121"/>
        <v>3</v>
      </c>
      <c r="N2309" s="16">
        <f t="shared" si="121"/>
        <v>90</v>
      </c>
      <c r="O2309">
        <f>O2308</f>
        <v>0</v>
      </c>
      <c r="P2309">
        <f>P2308</f>
        <v>0</v>
      </c>
      <c r="Q2309">
        <f>Q2308</f>
        <v>0</v>
      </c>
      <c r="R2309">
        <f>R2308</f>
        <v>0</v>
      </c>
      <c r="S2309">
        <f>S2308</f>
        <v>0</v>
      </c>
    </row>
    <row r="2310" spans="1:19">
      <c r="A2310" s="16">
        <f t="shared" si="120"/>
        <v>1</v>
      </c>
      <c r="B2310" s="16">
        <v>0</v>
      </c>
      <c r="C2310" s="17">
        <v>1</v>
      </c>
      <c r="D2310" s="16">
        <f t="shared" si="119"/>
        <v>0</v>
      </c>
      <c r="E2310" s="17">
        <v>0</v>
      </c>
      <c r="F2310" s="16">
        <f>F2309</f>
        <v>122</v>
      </c>
      <c r="G2310" s="16">
        <v>4</v>
      </c>
      <c r="H2310" s="16">
        <v>9</v>
      </c>
      <c r="I2310" s="3">
        <v>0</v>
      </c>
      <c r="J2310" s="16">
        <f t="shared" si="121"/>
        <v>11</v>
      </c>
      <c r="K2310" s="16">
        <f t="shared" si="121"/>
        <v>1</v>
      </c>
      <c r="L2310" s="16">
        <f t="shared" si="121"/>
        <v>3</v>
      </c>
      <c r="M2310" s="16">
        <f t="shared" si="121"/>
        <v>3</v>
      </c>
      <c r="N2310" s="16">
        <f t="shared" si="121"/>
        <v>90</v>
      </c>
      <c r="O2310">
        <f>O2309</f>
        <v>0</v>
      </c>
      <c r="P2310">
        <f>P2309</f>
        <v>0</v>
      </c>
      <c r="Q2310">
        <f>Q2309</f>
        <v>0</v>
      </c>
      <c r="R2310">
        <f>R2309</f>
        <v>0</v>
      </c>
      <c r="S2310">
        <f>S2309</f>
        <v>0</v>
      </c>
    </row>
    <row r="2311" spans="1:19">
      <c r="A2311" s="16">
        <f t="shared" si="120"/>
        <v>1</v>
      </c>
      <c r="B2311" s="16">
        <v>0</v>
      </c>
      <c r="C2311" s="17">
        <v>1</v>
      </c>
      <c r="D2311" s="16">
        <f t="shared" si="119"/>
        <v>0</v>
      </c>
      <c r="E2311" s="17">
        <v>0</v>
      </c>
      <c r="F2311" s="16">
        <f>F2310</f>
        <v>122</v>
      </c>
      <c r="G2311" s="16">
        <v>5</v>
      </c>
      <c r="H2311" s="16">
        <v>5</v>
      </c>
      <c r="I2311" s="3">
        <v>0</v>
      </c>
      <c r="J2311" s="16">
        <f t="shared" si="121"/>
        <v>11</v>
      </c>
      <c r="K2311" s="16">
        <f t="shared" si="121"/>
        <v>1</v>
      </c>
      <c r="L2311" s="16">
        <f t="shared" si="121"/>
        <v>3</v>
      </c>
      <c r="M2311" s="16">
        <f t="shared" si="121"/>
        <v>3</v>
      </c>
      <c r="N2311" s="16">
        <f t="shared" si="121"/>
        <v>90</v>
      </c>
      <c r="O2311">
        <f>O2310</f>
        <v>0</v>
      </c>
      <c r="P2311">
        <f>P2310</f>
        <v>0</v>
      </c>
      <c r="Q2311">
        <f>Q2310</f>
        <v>0</v>
      </c>
      <c r="R2311">
        <f>R2310</f>
        <v>0</v>
      </c>
      <c r="S2311">
        <f>S2310</f>
        <v>0</v>
      </c>
    </row>
    <row r="2312" spans="1:19">
      <c r="A2312" s="16">
        <f t="shared" si="120"/>
        <v>1</v>
      </c>
      <c r="B2312" s="16">
        <v>0</v>
      </c>
      <c r="C2312" s="17">
        <v>1</v>
      </c>
      <c r="D2312" s="16">
        <f t="shared" si="119"/>
        <v>0</v>
      </c>
      <c r="E2312" s="17">
        <v>0</v>
      </c>
      <c r="F2312" s="16">
        <f>F2311+1</f>
        <v>123</v>
      </c>
      <c r="G2312" s="16">
        <v>1</v>
      </c>
      <c r="H2312" s="16">
        <v>11</v>
      </c>
      <c r="I2312" s="3">
        <v>0</v>
      </c>
      <c r="J2312" s="16">
        <f t="shared" si="121"/>
        <v>11</v>
      </c>
      <c r="K2312" s="16">
        <f t="shared" si="121"/>
        <v>1</v>
      </c>
      <c r="L2312" s="16">
        <f t="shared" si="121"/>
        <v>3</v>
      </c>
      <c r="M2312" s="16">
        <f t="shared" si="121"/>
        <v>3</v>
      </c>
      <c r="N2312" s="16">
        <f t="shared" si="121"/>
        <v>90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</row>
    <row r="2313" spans="1:19">
      <c r="A2313" s="16">
        <f t="shared" si="120"/>
        <v>1</v>
      </c>
      <c r="B2313" s="16">
        <v>0</v>
      </c>
      <c r="C2313" s="17">
        <v>1</v>
      </c>
      <c r="D2313" s="16">
        <f t="shared" si="119"/>
        <v>0</v>
      </c>
      <c r="E2313" s="17">
        <v>0</v>
      </c>
      <c r="F2313" s="16">
        <f>F2312</f>
        <v>123</v>
      </c>
      <c r="G2313" s="16">
        <v>2</v>
      </c>
      <c r="H2313" s="16">
        <v>8</v>
      </c>
      <c r="I2313" s="3">
        <v>0</v>
      </c>
      <c r="J2313" s="16">
        <f t="shared" si="121"/>
        <v>11</v>
      </c>
      <c r="K2313" s="16">
        <f t="shared" si="121"/>
        <v>1</v>
      </c>
      <c r="L2313" s="16">
        <f t="shared" si="121"/>
        <v>3</v>
      </c>
      <c r="M2313" s="16">
        <f t="shared" si="121"/>
        <v>3</v>
      </c>
      <c r="N2313" s="16">
        <f t="shared" si="121"/>
        <v>90</v>
      </c>
      <c r="O2313">
        <f>O2312</f>
        <v>0</v>
      </c>
      <c r="P2313">
        <f>P2312</f>
        <v>0</v>
      </c>
      <c r="Q2313">
        <f>Q2312</f>
        <v>0</v>
      </c>
      <c r="R2313">
        <f>R2312</f>
        <v>0</v>
      </c>
      <c r="S2313">
        <f>S2312</f>
        <v>0</v>
      </c>
    </row>
    <row r="2314" spans="1:19">
      <c r="A2314" s="16">
        <f t="shared" si="120"/>
        <v>1</v>
      </c>
      <c r="B2314" s="16">
        <v>0</v>
      </c>
      <c r="C2314" s="17">
        <v>1</v>
      </c>
      <c r="D2314" s="16">
        <f t="shared" si="119"/>
        <v>0</v>
      </c>
      <c r="E2314" s="17">
        <v>0</v>
      </c>
      <c r="F2314" s="16">
        <f>F2313</f>
        <v>123</v>
      </c>
      <c r="G2314" s="16">
        <v>3</v>
      </c>
      <c r="H2314" s="16">
        <v>12</v>
      </c>
      <c r="I2314" s="3">
        <v>0</v>
      </c>
      <c r="J2314" s="16">
        <f t="shared" si="121"/>
        <v>11</v>
      </c>
      <c r="K2314" s="16">
        <f t="shared" si="121"/>
        <v>1</v>
      </c>
      <c r="L2314" s="16">
        <f t="shared" si="121"/>
        <v>3</v>
      </c>
      <c r="M2314" s="16">
        <f t="shared" si="121"/>
        <v>3</v>
      </c>
      <c r="N2314" s="16">
        <f t="shared" si="121"/>
        <v>90</v>
      </c>
      <c r="O2314">
        <f>O2313</f>
        <v>0</v>
      </c>
      <c r="P2314">
        <f>P2313</f>
        <v>0</v>
      </c>
      <c r="Q2314">
        <f>Q2313</f>
        <v>0</v>
      </c>
      <c r="R2314">
        <f>R2313</f>
        <v>0</v>
      </c>
      <c r="S2314">
        <f>S2313</f>
        <v>0</v>
      </c>
    </row>
    <row r="2315" spans="1:19">
      <c r="A2315" s="16">
        <f t="shared" si="120"/>
        <v>1</v>
      </c>
      <c r="B2315" s="16">
        <v>0</v>
      </c>
      <c r="C2315" s="17">
        <v>1</v>
      </c>
      <c r="D2315" s="16">
        <f t="shared" si="119"/>
        <v>0</v>
      </c>
      <c r="E2315" s="17">
        <v>0</v>
      </c>
      <c r="F2315" s="16">
        <f>F2314</f>
        <v>123</v>
      </c>
      <c r="G2315" s="16">
        <v>4</v>
      </c>
      <c r="H2315" s="16">
        <v>7</v>
      </c>
      <c r="I2315" s="3">
        <v>0</v>
      </c>
      <c r="J2315" s="16">
        <f t="shared" si="121"/>
        <v>11</v>
      </c>
      <c r="K2315" s="16">
        <f t="shared" si="121"/>
        <v>1</v>
      </c>
      <c r="L2315" s="16">
        <f t="shared" si="121"/>
        <v>3</v>
      </c>
      <c r="M2315" s="16">
        <f t="shared" si="121"/>
        <v>3</v>
      </c>
      <c r="N2315" s="16">
        <f t="shared" si="121"/>
        <v>90</v>
      </c>
      <c r="O2315">
        <f>O2314</f>
        <v>0</v>
      </c>
      <c r="P2315">
        <f>P2314</f>
        <v>0</v>
      </c>
      <c r="Q2315">
        <f>Q2314</f>
        <v>0</v>
      </c>
      <c r="R2315">
        <f>R2314</f>
        <v>0</v>
      </c>
      <c r="S2315">
        <f>S2314</f>
        <v>0</v>
      </c>
    </row>
    <row r="2316" spans="1:19">
      <c r="A2316" s="16">
        <f t="shared" si="120"/>
        <v>1</v>
      </c>
      <c r="B2316" s="16">
        <v>0</v>
      </c>
      <c r="C2316" s="17">
        <v>1</v>
      </c>
      <c r="D2316" s="16">
        <f t="shared" si="119"/>
        <v>0</v>
      </c>
      <c r="E2316" s="17">
        <v>0</v>
      </c>
      <c r="F2316" s="16">
        <f>F2315</f>
        <v>123</v>
      </c>
      <c r="G2316" s="16">
        <v>5</v>
      </c>
      <c r="H2316" s="16">
        <v>18</v>
      </c>
      <c r="I2316" s="3">
        <v>0</v>
      </c>
      <c r="J2316" s="16">
        <f t="shared" si="121"/>
        <v>11</v>
      </c>
      <c r="K2316" s="16">
        <f t="shared" si="121"/>
        <v>1</v>
      </c>
      <c r="L2316" s="16">
        <f t="shared" si="121"/>
        <v>3</v>
      </c>
      <c r="M2316" s="16">
        <f t="shared" si="121"/>
        <v>3</v>
      </c>
      <c r="N2316" s="16">
        <f t="shared" si="121"/>
        <v>90</v>
      </c>
      <c r="O2316">
        <f>O2315</f>
        <v>0</v>
      </c>
      <c r="P2316">
        <f>P2315</f>
        <v>0</v>
      </c>
      <c r="Q2316">
        <f>Q2315</f>
        <v>0</v>
      </c>
      <c r="R2316">
        <f>R2315</f>
        <v>0</v>
      </c>
      <c r="S2316">
        <f>S2315</f>
        <v>0</v>
      </c>
    </row>
    <row r="2317" spans="1:19">
      <c r="A2317" s="16">
        <f t="shared" si="120"/>
        <v>1</v>
      </c>
      <c r="B2317" s="16">
        <v>0</v>
      </c>
      <c r="C2317" s="17">
        <v>1</v>
      </c>
      <c r="D2317" s="16">
        <f t="shared" si="119"/>
        <v>0</v>
      </c>
      <c r="E2317" s="17">
        <v>1</v>
      </c>
      <c r="F2317" s="16">
        <f>F2316+1</f>
        <v>124</v>
      </c>
      <c r="G2317" s="16">
        <v>1</v>
      </c>
      <c r="H2317" s="16">
        <v>13</v>
      </c>
      <c r="I2317" s="3">
        <v>1.15120152899908</v>
      </c>
      <c r="J2317" s="16">
        <f t="shared" si="121"/>
        <v>11</v>
      </c>
      <c r="K2317" s="16">
        <f t="shared" si="121"/>
        <v>1</v>
      </c>
      <c r="L2317" s="16">
        <f t="shared" si="121"/>
        <v>3</v>
      </c>
      <c r="M2317" s="16">
        <f t="shared" si="121"/>
        <v>3</v>
      </c>
      <c r="N2317" s="16">
        <f t="shared" si="121"/>
        <v>90</v>
      </c>
      <c r="O2317" s="3">
        <v>0</v>
      </c>
      <c r="P2317" s="3">
        <v>62</v>
      </c>
      <c r="Q2317" s="3">
        <v>1</v>
      </c>
      <c r="R2317" s="3">
        <v>0.68538446000093201</v>
      </c>
      <c r="S2317" s="3">
        <v>0</v>
      </c>
    </row>
    <row r="2318" spans="1:19">
      <c r="A2318" s="16">
        <f t="shared" si="120"/>
        <v>1</v>
      </c>
      <c r="B2318" s="16">
        <v>0</v>
      </c>
      <c r="C2318" s="17">
        <v>1</v>
      </c>
      <c r="D2318" s="16">
        <f t="shared" si="119"/>
        <v>0</v>
      </c>
      <c r="E2318" s="17">
        <v>1</v>
      </c>
      <c r="F2318" s="16">
        <f>F2317</f>
        <v>124</v>
      </c>
      <c r="G2318" s="16">
        <v>2</v>
      </c>
      <c r="H2318" s="16">
        <v>11</v>
      </c>
      <c r="I2318" s="3">
        <v>0.76751186600085797</v>
      </c>
      <c r="J2318" s="16">
        <f t="shared" si="121"/>
        <v>11</v>
      </c>
      <c r="K2318" s="16">
        <f t="shared" si="121"/>
        <v>1</v>
      </c>
      <c r="L2318" s="16">
        <f t="shared" si="121"/>
        <v>3</v>
      </c>
      <c r="M2318" s="16">
        <f t="shared" si="121"/>
        <v>3</v>
      </c>
      <c r="N2318" s="16">
        <f t="shared" si="121"/>
        <v>90</v>
      </c>
      <c r="O2318">
        <f>O2317</f>
        <v>0</v>
      </c>
      <c r="P2318">
        <f>P2317</f>
        <v>62</v>
      </c>
      <c r="Q2318">
        <f>Q2317</f>
        <v>1</v>
      </c>
      <c r="R2318">
        <f>R2317</f>
        <v>0.68538446000093201</v>
      </c>
      <c r="S2318">
        <f>S2317</f>
        <v>0</v>
      </c>
    </row>
    <row r="2319" spans="1:19">
      <c r="A2319" s="16">
        <f t="shared" si="120"/>
        <v>1</v>
      </c>
      <c r="B2319" s="16">
        <v>0</v>
      </c>
      <c r="C2319" s="17">
        <v>1</v>
      </c>
      <c r="D2319" s="16">
        <f t="shared" si="119"/>
        <v>0</v>
      </c>
      <c r="E2319" s="17">
        <v>1</v>
      </c>
      <c r="F2319" s="16">
        <f>F2318</f>
        <v>124</v>
      </c>
      <c r="G2319" s="16">
        <v>3</v>
      </c>
      <c r="H2319" s="16">
        <v>7</v>
      </c>
      <c r="I2319" s="3">
        <v>0.75083290800102898</v>
      </c>
      <c r="J2319" s="16">
        <f t="shared" si="121"/>
        <v>11</v>
      </c>
      <c r="K2319" s="16">
        <f t="shared" si="121"/>
        <v>1</v>
      </c>
      <c r="L2319" s="16">
        <f t="shared" si="121"/>
        <v>3</v>
      </c>
      <c r="M2319" s="16">
        <f t="shared" si="121"/>
        <v>3</v>
      </c>
      <c r="N2319" s="16">
        <f t="shared" si="121"/>
        <v>90</v>
      </c>
      <c r="O2319">
        <f>O2318</f>
        <v>0</v>
      </c>
      <c r="P2319">
        <f>P2318</f>
        <v>62</v>
      </c>
      <c r="Q2319">
        <f>Q2318</f>
        <v>1</v>
      </c>
      <c r="R2319">
        <f>R2318</f>
        <v>0.68538446000093201</v>
      </c>
      <c r="S2319">
        <f>S2318</f>
        <v>0</v>
      </c>
    </row>
    <row r="2320" spans="1:19">
      <c r="A2320" s="16">
        <f t="shared" si="120"/>
        <v>1</v>
      </c>
      <c r="B2320" s="16">
        <v>0</v>
      </c>
      <c r="C2320" s="17">
        <v>1</v>
      </c>
      <c r="D2320" s="16">
        <f t="shared" si="119"/>
        <v>0</v>
      </c>
      <c r="E2320" s="17">
        <v>1</v>
      </c>
      <c r="F2320" s="16">
        <f>F2319</f>
        <v>124</v>
      </c>
      <c r="G2320" s="16">
        <v>4</v>
      </c>
      <c r="H2320" s="16">
        <v>4</v>
      </c>
      <c r="I2320" s="3">
        <v>0.36706045599930798</v>
      </c>
      <c r="J2320" s="16">
        <f t="shared" si="121"/>
        <v>11</v>
      </c>
      <c r="K2320" s="16">
        <f t="shared" si="121"/>
        <v>1</v>
      </c>
      <c r="L2320" s="16">
        <f t="shared" si="121"/>
        <v>3</v>
      </c>
      <c r="M2320" s="16">
        <f t="shared" si="121"/>
        <v>3</v>
      </c>
      <c r="N2320" s="16">
        <f t="shared" si="121"/>
        <v>90</v>
      </c>
      <c r="O2320">
        <f>O2319</f>
        <v>0</v>
      </c>
      <c r="P2320">
        <f>P2319</f>
        <v>62</v>
      </c>
      <c r="Q2320">
        <f>Q2319</f>
        <v>1</v>
      </c>
      <c r="R2320">
        <f>R2319</f>
        <v>0.68538446000093201</v>
      </c>
      <c r="S2320">
        <f>S2319</f>
        <v>0</v>
      </c>
    </row>
    <row r="2321" spans="1:19">
      <c r="A2321" s="16">
        <f t="shared" si="120"/>
        <v>1</v>
      </c>
      <c r="B2321" s="16">
        <v>0</v>
      </c>
      <c r="C2321" s="17">
        <v>1</v>
      </c>
      <c r="D2321" s="16">
        <f t="shared" si="119"/>
        <v>0</v>
      </c>
      <c r="E2321" s="17">
        <v>1</v>
      </c>
      <c r="F2321" s="16">
        <f>F2320</f>
        <v>124</v>
      </c>
      <c r="G2321" s="16">
        <v>5</v>
      </c>
      <c r="H2321" s="16">
        <v>19</v>
      </c>
      <c r="I2321" s="3">
        <v>2.5528235450001362</v>
      </c>
      <c r="J2321" s="16">
        <f t="shared" si="121"/>
        <v>11</v>
      </c>
      <c r="K2321" s="16">
        <f t="shared" si="121"/>
        <v>1</v>
      </c>
      <c r="L2321" s="16">
        <f t="shared" si="121"/>
        <v>3</v>
      </c>
      <c r="M2321" s="16">
        <f t="shared" si="121"/>
        <v>3</v>
      </c>
      <c r="N2321" s="16">
        <f t="shared" si="121"/>
        <v>90</v>
      </c>
      <c r="O2321">
        <f>O2320</f>
        <v>0</v>
      </c>
      <c r="P2321">
        <f>P2320</f>
        <v>62</v>
      </c>
      <c r="Q2321">
        <f>Q2320</f>
        <v>1</v>
      </c>
      <c r="R2321">
        <f>R2320</f>
        <v>0.68538446000093201</v>
      </c>
      <c r="S2321">
        <f>S2320</f>
        <v>0</v>
      </c>
    </row>
    <row r="2322" spans="1:19">
      <c r="A2322" s="16">
        <f t="shared" si="120"/>
        <v>1</v>
      </c>
      <c r="B2322" s="16">
        <v>0</v>
      </c>
      <c r="C2322" s="17">
        <v>1</v>
      </c>
      <c r="D2322" s="16">
        <f t="shared" si="119"/>
        <v>0</v>
      </c>
      <c r="E2322" s="17">
        <v>1</v>
      </c>
      <c r="F2322" s="16">
        <f>F2321+1</f>
        <v>125</v>
      </c>
      <c r="G2322" s="16">
        <v>1</v>
      </c>
      <c r="H2322" s="16">
        <v>17</v>
      </c>
      <c r="I2322" s="3">
        <v>1.4015083160011261</v>
      </c>
      <c r="J2322" s="16">
        <f t="shared" si="121"/>
        <v>11</v>
      </c>
      <c r="K2322" s="16">
        <f t="shared" si="121"/>
        <v>1</v>
      </c>
      <c r="L2322" s="16">
        <f t="shared" si="121"/>
        <v>3</v>
      </c>
      <c r="M2322" s="16">
        <f t="shared" si="121"/>
        <v>3</v>
      </c>
      <c r="N2322" s="16">
        <f t="shared" si="121"/>
        <v>90</v>
      </c>
      <c r="O2322" s="3">
        <v>0</v>
      </c>
      <c r="P2322" s="3">
        <v>25</v>
      </c>
      <c r="Q2322" s="3">
        <v>1</v>
      </c>
      <c r="R2322" s="3">
        <v>0.53548416800185805</v>
      </c>
      <c r="S2322" s="3">
        <v>1</v>
      </c>
    </row>
    <row r="2323" spans="1:19">
      <c r="A2323" s="16">
        <f t="shared" si="120"/>
        <v>1</v>
      </c>
      <c r="B2323" s="16">
        <v>0</v>
      </c>
      <c r="C2323" s="17">
        <v>1</v>
      </c>
      <c r="D2323" s="16">
        <f t="shared" ref="D2323:D2386" si="122">IF(AND(B2323=1,C2323=1),1,0)</f>
        <v>0</v>
      </c>
      <c r="E2323" s="17">
        <v>1</v>
      </c>
      <c r="F2323" s="16">
        <f>F2322</f>
        <v>125</v>
      </c>
      <c r="G2323" s="16">
        <v>2</v>
      </c>
      <c r="H2323" s="16">
        <v>10</v>
      </c>
      <c r="I2323" s="3">
        <v>0.65067829899999197</v>
      </c>
      <c r="J2323" s="16">
        <f t="shared" ref="J2323:N2386" si="123">J2322</f>
        <v>11</v>
      </c>
      <c r="K2323" s="16">
        <f t="shared" si="123"/>
        <v>1</v>
      </c>
      <c r="L2323" s="16">
        <f t="shared" si="123"/>
        <v>3</v>
      </c>
      <c r="M2323" s="16">
        <f t="shared" si="123"/>
        <v>3</v>
      </c>
      <c r="N2323" s="16">
        <f t="shared" si="123"/>
        <v>90</v>
      </c>
      <c r="O2323">
        <f>O2322</f>
        <v>0</v>
      </c>
      <c r="P2323">
        <f>P2322</f>
        <v>25</v>
      </c>
      <c r="Q2323">
        <f>Q2322</f>
        <v>1</v>
      </c>
      <c r="R2323">
        <f>R2322</f>
        <v>0.53548416800185805</v>
      </c>
      <c r="S2323">
        <f>S2322</f>
        <v>1</v>
      </c>
    </row>
    <row r="2324" spans="1:19">
      <c r="A2324" s="16">
        <f t="shared" ref="A2324:A2387" si="124">A2323</f>
        <v>1</v>
      </c>
      <c r="B2324" s="16">
        <v>0</v>
      </c>
      <c r="C2324" s="17">
        <v>1</v>
      </c>
      <c r="D2324" s="16">
        <f t="shared" si="122"/>
        <v>0</v>
      </c>
      <c r="E2324" s="17">
        <v>1</v>
      </c>
      <c r="F2324" s="16">
        <f>F2323</f>
        <v>125</v>
      </c>
      <c r="G2324" s="16">
        <v>3</v>
      </c>
      <c r="H2324" s="16">
        <v>8</v>
      </c>
      <c r="I2324" s="3">
        <v>1.218012907000229</v>
      </c>
      <c r="J2324" s="16">
        <f t="shared" si="123"/>
        <v>11</v>
      </c>
      <c r="K2324" s="16">
        <f t="shared" si="123"/>
        <v>1</v>
      </c>
      <c r="L2324" s="16">
        <f t="shared" si="123"/>
        <v>3</v>
      </c>
      <c r="M2324" s="16">
        <f t="shared" si="123"/>
        <v>3</v>
      </c>
      <c r="N2324" s="16">
        <f t="shared" si="123"/>
        <v>90</v>
      </c>
      <c r="O2324">
        <f>O2323</f>
        <v>0</v>
      </c>
      <c r="P2324">
        <f>P2323</f>
        <v>25</v>
      </c>
      <c r="Q2324">
        <f>Q2323</f>
        <v>1</v>
      </c>
      <c r="R2324">
        <f>R2323</f>
        <v>0.53548416800185805</v>
      </c>
      <c r="S2324">
        <f>S2323</f>
        <v>1</v>
      </c>
    </row>
    <row r="2325" spans="1:19">
      <c r="A2325" s="16">
        <f t="shared" si="124"/>
        <v>1</v>
      </c>
      <c r="B2325" s="16">
        <v>0</v>
      </c>
      <c r="C2325" s="17">
        <v>1</v>
      </c>
      <c r="D2325" s="16">
        <f t="shared" si="122"/>
        <v>0</v>
      </c>
      <c r="E2325" s="17">
        <v>1</v>
      </c>
      <c r="F2325" s="16">
        <f>F2324</f>
        <v>125</v>
      </c>
      <c r="G2325" s="16">
        <v>4</v>
      </c>
      <c r="H2325" s="16">
        <v>8</v>
      </c>
      <c r="I2325" s="3">
        <v>0.51721369899678304</v>
      </c>
      <c r="J2325" s="16">
        <f t="shared" si="123"/>
        <v>11</v>
      </c>
      <c r="K2325" s="16">
        <f t="shared" si="123"/>
        <v>1</v>
      </c>
      <c r="L2325" s="16">
        <f t="shared" si="123"/>
        <v>3</v>
      </c>
      <c r="M2325" s="16">
        <f t="shared" si="123"/>
        <v>3</v>
      </c>
      <c r="N2325" s="16">
        <f t="shared" si="123"/>
        <v>90</v>
      </c>
      <c r="O2325">
        <f>O2324</f>
        <v>0</v>
      </c>
      <c r="P2325">
        <f>P2324</f>
        <v>25</v>
      </c>
      <c r="Q2325">
        <f>Q2324</f>
        <v>1</v>
      </c>
      <c r="R2325">
        <f>R2324</f>
        <v>0.53548416800185805</v>
      </c>
      <c r="S2325">
        <f>S2324</f>
        <v>1</v>
      </c>
    </row>
    <row r="2326" spans="1:19">
      <c r="A2326" s="16">
        <f t="shared" si="124"/>
        <v>1</v>
      </c>
      <c r="B2326" s="16">
        <v>0</v>
      </c>
      <c r="C2326" s="17">
        <v>1</v>
      </c>
      <c r="D2326" s="16">
        <f t="shared" si="122"/>
        <v>0</v>
      </c>
      <c r="E2326" s="17">
        <v>1</v>
      </c>
      <c r="F2326" s="16">
        <f>F2325</f>
        <v>125</v>
      </c>
      <c r="G2326" s="16">
        <v>5</v>
      </c>
      <c r="H2326" s="16">
        <v>14</v>
      </c>
      <c r="I2326" s="3">
        <v>1.9021305679998459</v>
      </c>
      <c r="J2326" s="16">
        <f t="shared" si="123"/>
        <v>11</v>
      </c>
      <c r="K2326" s="16">
        <f t="shared" si="123"/>
        <v>1</v>
      </c>
      <c r="L2326" s="16">
        <f t="shared" si="123"/>
        <v>3</v>
      </c>
      <c r="M2326" s="16">
        <f t="shared" si="123"/>
        <v>3</v>
      </c>
      <c r="N2326" s="16">
        <f t="shared" si="123"/>
        <v>90</v>
      </c>
      <c r="O2326">
        <f>O2325</f>
        <v>0</v>
      </c>
      <c r="P2326">
        <f>P2325</f>
        <v>25</v>
      </c>
      <c r="Q2326">
        <f>Q2325</f>
        <v>1</v>
      </c>
      <c r="R2326">
        <f>R2325</f>
        <v>0.53548416800185805</v>
      </c>
      <c r="S2326">
        <f>S2325</f>
        <v>1</v>
      </c>
    </row>
    <row r="2327" spans="1:19">
      <c r="A2327" s="16">
        <f t="shared" si="124"/>
        <v>1</v>
      </c>
      <c r="B2327" s="16">
        <v>0</v>
      </c>
      <c r="C2327" s="17">
        <v>1</v>
      </c>
      <c r="D2327" s="16">
        <f t="shared" si="122"/>
        <v>0</v>
      </c>
      <c r="E2327" s="17">
        <v>0</v>
      </c>
      <c r="F2327" s="16">
        <f>F2326+1</f>
        <v>126</v>
      </c>
      <c r="G2327" s="16">
        <v>1</v>
      </c>
      <c r="H2327" s="16">
        <v>15</v>
      </c>
      <c r="I2327" s="3">
        <v>0</v>
      </c>
      <c r="J2327" s="16">
        <f t="shared" si="123"/>
        <v>11</v>
      </c>
      <c r="K2327" s="16">
        <f t="shared" si="123"/>
        <v>1</v>
      </c>
      <c r="L2327" s="16">
        <f t="shared" si="123"/>
        <v>3</v>
      </c>
      <c r="M2327" s="16">
        <f t="shared" si="123"/>
        <v>3</v>
      </c>
      <c r="N2327" s="16">
        <f t="shared" si="123"/>
        <v>90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</row>
    <row r="2328" spans="1:19">
      <c r="A2328" s="16">
        <f t="shared" si="124"/>
        <v>1</v>
      </c>
      <c r="B2328" s="16">
        <v>0</v>
      </c>
      <c r="C2328" s="17">
        <v>1</v>
      </c>
      <c r="D2328" s="16">
        <f t="shared" si="122"/>
        <v>0</v>
      </c>
      <c r="E2328" s="17">
        <v>0</v>
      </c>
      <c r="F2328" s="16">
        <f>F2327</f>
        <v>126</v>
      </c>
      <c r="G2328" s="16">
        <v>2</v>
      </c>
      <c r="H2328" s="16">
        <v>5</v>
      </c>
      <c r="I2328" s="3">
        <v>0</v>
      </c>
      <c r="J2328" s="16">
        <f t="shared" si="123"/>
        <v>11</v>
      </c>
      <c r="K2328" s="16">
        <f t="shared" si="123"/>
        <v>1</v>
      </c>
      <c r="L2328" s="16">
        <f t="shared" si="123"/>
        <v>3</v>
      </c>
      <c r="M2328" s="16">
        <f t="shared" si="123"/>
        <v>3</v>
      </c>
      <c r="N2328" s="16">
        <f t="shared" si="123"/>
        <v>90</v>
      </c>
      <c r="O2328">
        <f>O2327</f>
        <v>0</v>
      </c>
      <c r="P2328">
        <f>P2327</f>
        <v>0</v>
      </c>
      <c r="Q2328">
        <f>Q2327</f>
        <v>0</v>
      </c>
      <c r="R2328">
        <f>R2327</f>
        <v>0</v>
      </c>
      <c r="S2328">
        <f>S2327</f>
        <v>0</v>
      </c>
    </row>
    <row r="2329" spans="1:19">
      <c r="A2329" s="16">
        <f t="shared" si="124"/>
        <v>1</v>
      </c>
      <c r="B2329" s="16">
        <v>0</v>
      </c>
      <c r="C2329" s="17">
        <v>1</v>
      </c>
      <c r="D2329" s="16">
        <f t="shared" si="122"/>
        <v>0</v>
      </c>
      <c r="E2329" s="17">
        <v>0</v>
      </c>
      <c r="F2329" s="16">
        <f>F2328</f>
        <v>126</v>
      </c>
      <c r="G2329" s="16">
        <v>3</v>
      </c>
      <c r="H2329" s="16">
        <v>10</v>
      </c>
      <c r="I2329" s="3">
        <v>0</v>
      </c>
      <c r="J2329" s="16">
        <f t="shared" si="123"/>
        <v>11</v>
      </c>
      <c r="K2329" s="16">
        <f t="shared" si="123"/>
        <v>1</v>
      </c>
      <c r="L2329" s="16">
        <f t="shared" si="123"/>
        <v>3</v>
      </c>
      <c r="M2329" s="16">
        <f t="shared" si="123"/>
        <v>3</v>
      </c>
      <c r="N2329" s="16">
        <f t="shared" si="123"/>
        <v>90</v>
      </c>
      <c r="O2329">
        <f>O2328</f>
        <v>0</v>
      </c>
      <c r="P2329">
        <f>P2328</f>
        <v>0</v>
      </c>
      <c r="Q2329">
        <f>Q2328</f>
        <v>0</v>
      </c>
      <c r="R2329">
        <f>R2328</f>
        <v>0</v>
      </c>
      <c r="S2329">
        <f>S2328</f>
        <v>0</v>
      </c>
    </row>
    <row r="2330" spans="1:19">
      <c r="A2330" s="16">
        <f t="shared" si="124"/>
        <v>1</v>
      </c>
      <c r="B2330" s="16">
        <v>0</v>
      </c>
      <c r="C2330" s="17">
        <v>1</v>
      </c>
      <c r="D2330" s="16">
        <f t="shared" si="122"/>
        <v>0</v>
      </c>
      <c r="E2330" s="17">
        <v>0</v>
      </c>
      <c r="F2330" s="16">
        <f>F2329</f>
        <v>126</v>
      </c>
      <c r="G2330" s="16">
        <v>4</v>
      </c>
      <c r="H2330" s="16">
        <v>8</v>
      </c>
      <c r="I2330" s="3">
        <v>0</v>
      </c>
      <c r="J2330" s="16">
        <f t="shared" si="123"/>
        <v>11</v>
      </c>
      <c r="K2330" s="16">
        <f t="shared" si="123"/>
        <v>1</v>
      </c>
      <c r="L2330" s="16">
        <f t="shared" si="123"/>
        <v>3</v>
      </c>
      <c r="M2330" s="16">
        <f t="shared" si="123"/>
        <v>3</v>
      </c>
      <c r="N2330" s="16">
        <f t="shared" si="123"/>
        <v>90</v>
      </c>
      <c r="O2330">
        <f>O2329</f>
        <v>0</v>
      </c>
      <c r="P2330">
        <f>P2329</f>
        <v>0</v>
      </c>
      <c r="Q2330">
        <f>Q2329</f>
        <v>0</v>
      </c>
      <c r="R2330">
        <f>R2329</f>
        <v>0</v>
      </c>
      <c r="S2330">
        <f>S2329</f>
        <v>0</v>
      </c>
    </row>
    <row r="2331" spans="1:19">
      <c r="A2331" s="16">
        <f t="shared" si="124"/>
        <v>1</v>
      </c>
      <c r="B2331" s="16">
        <v>0</v>
      </c>
      <c r="C2331" s="17">
        <v>1</v>
      </c>
      <c r="D2331" s="16">
        <f t="shared" si="122"/>
        <v>0</v>
      </c>
      <c r="E2331" s="17">
        <v>0</v>
      </c>
      <c r="F2331" s="16">
        <f>F2330</f>
        <v>126</v>
      </c>
      <c r="G2331" s="16">
        <v>5</v>
      </c>
      <c r="H2331" s="16">
        <v>6</v>
      </c>
      <c r="I2331" s="3">
        <v>0</v>
      </c>
      <c r="J2331" s="16">
        <f t="shared" si="123"/>
        <v>11</v>
      </c>
      <c r="K2331" s="16">
        <f t="shared" si="123"/>
        <v>1</v>
      </c>
      <c r="L2331" s="16">
        <f t="shared" si="123"/>
        <v>3</v>
      </c>
      <c r="M2331" s="16">
        <f t="shared" si="123"/>
        <v>3</v>
      </c>
      <c r="N2331" s="16">
        <f t="shared" si="123"/>
        <v>90</v>
      </c>
      <c r="O2331">
        <f>O2330</f>
        <v>0</v>
      </c>
      <c r="P2331">
        <f>P2330</f>
        <v>0</v>
      </c>
      <c r="Q2331">
        <f>Q2330</f>
        <v>0</v>
      </c>
      <c r="R2331">
        <f>R2330</f>
        <v>0</v>
      </c>
      <c r="S2331">
        <f>S2330</f>
        <v>0</v>
      </c>
    </row>
    <row r="2332" spans="1:19">
      <c r="A2332" s="16">
        <f t="shared" si="124"/>
        <v>1</v>
      </c>
      <c r="B2332" s="16">
        <v>0</v>
      </c>
      <c r="C2332" s="17">
        <v>1</v>
      </c>
      <c r="D2332" s="16">
        <f t="shared" si="122"/>
        <v>0</v>
      </c>
      <c r="E2332" s="17">
        <v>0</v>
      </c>
      <c r="F2332" s="16">
        <f>F2331+1</f>
        <v>127</v>
      </c>
      <c r="G2332" s="16">
        <v>1</v>
      </c>
      <c r="H2332" s="16">
        <v>15</v>
      </c>
      <c r="I2332" s="3">
        <v>0</v>
      </c>
      <c r="J2332" s="16">
        <f t="shared" si="123"/>
        <v>11</v>
      </c>
      <c r="K2332" s="16">
        <f t="shared" si="123"/>
        <v>1</v>
      </c>
      <c r="L2332" s="16">
        <f t="shared" si="123"/>
        <v>3</v>
      </c>
      <c r="M2332" s="16">
        <f t="shared" si="123"/>
        <v>3</v>
      </c>
      <c r="N2332" s="16">
        <f t="shared" si="123"/>
        <v>90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</row>
    <row r="2333" spans="1:19">
      <c r="A2333" s="16">
        <f t="shared" si="124"/>
        <v>1</v>
      </c>
      <c r="B2333" s="16">
        <v>0</v>
      </c>
      <c r="C2333" s="17">
        <v>1</v>
      </c>
      <c r="D2333" s="16">
        <f t="shared" si="122"/>
        <v>0</v>
      </c>
      <c r="E2333" s="17">
        <v>0</v>
      </c>
      <c r="F2333" s="16">
        <f>F2332</f>
        <v>127</v>
      </c>
      <c r="G2333" s="16">
        <v>2</v>
      </c>
      <c r="H2333" s="16">
        <v>5</v>
      </c>
      <c r="I2333" s="3">
        <v>0</v>
      </c>
      <c r="J2333" s="16">
        <f t="shared" si="123"/>
        <v>11</v>
      </c>
      <c r="K2333" s="16">
        <f t="shared" si="123"/>
        <v>1</v>
      </c>
      <c r="L2333" s="16">
        <f t="shared" si="123"/>
        <v>3</v>
      </c>
      <c r="M2333" s="16">
        <f t="shared" si="123"/>
        <v>3</v>
      </c>
      <c r="N2333" s="16">
        <f t="shared" si="123"/>
        <v>90</v>
      </c>
      <c r="O2333">
        <f>O2332</f>
        <v>0</v>
      </c>
      <c r="P2333">
        <f>P2332</f>
        <v>0</v>
      </c>
      <c r="Q2333">
        <f>Q2332</f>
        <v>0</v>
      </c>
      <c r="R2333">
        <f>R2332</f>
        <v>0</v>
      </c>
      <c r="S2333">
        <f>S2332</f>
        <v>0</v>
      </c>
    </row>
    <row r="2334" spans="1:19">
      <c r="A2334" s="16">
        <f t="shared" si="124"/>
        <v>1</v>
      </c>
      <c r="B2334" s="16">
        <v>0</v>
      </c>
      <c r="C2334" s="17">
        <v>1</v>
      </c>
      <c r="D2334" s="16">
        <f t="shared" si="122"/>
        <v>0</v>
      </c>
      <c r="E2334" s="17">
        <v>0</v>
      </c>
      <c r="F2334" s="16">
        <f>F2333</f>
        <v>127</v>
      </c>
      <c r="G2334" s="16">
        <v>3</v>
      </c>
      <c r="H2334" s="16">
        <v>8</v>
      </c>
      <c r="I2334" s="3">
        <v>0</v>
      </c>
      <c r="J2334" s="16">
        <f t="shared" si="123"/>
        <v>11</v>
      </c>
      <c r="K2334" s="16">
        <f t="shared" si="123"/>
        <v>1</v>
      </c>
      <c r="L2334" s="16">
        <f t="shared" si="123"/>
        <v>3</v>
      </c>
      <c r="M2334" s="16">
        <f t="shared" si="123"/>
        <v>3</v>
      </c>
      <c r="N2334" s="16">
        <f t="shared" si="123"/>
        <v>90</v>
      </c>
      <c r="O2334">
        <f>O2333</f>
        <v>0</v>
      </c>
      <c r="P2334">
        <f>P2333</f>
        <v>0</v>
      </c>
      <c r="Q2334">
        <f>Q2333</f>
        <v>0</v>
      </c>
      <c r="R2334">
        <f>R2333</f>
        <v>0</v>
      </c>
      <c r="S2334">
        <f>S2333</f>
        <v>0</v>
      </c>
    </row>
    <row r="2335" spans="1:19">
      <c r="A2335" s="16">
        <f t="shared" si="124"/>
        <v>1</v>
      </c>
      <c r="B2335" s="16">
        <v>0</v>
      </c>
      <c r="C2335" s="17">
        <v>1</v>
      </c>
      <c r="D2335" s="16">
        <f t="shared" si="122"/>
        <v>0</v>
      </c>
      <c r="E2335" s="17">
        <v>0</v>
      </c>
      <c r="F2335" s="16">
        <f>F2334</f>
        <v>127</v>
      </c>
      <c r="G2335" s="16">
        <v>4</v>
      </c>
      <c r="H2335" s="16">
        <v>4</v>
      </c>
      <c r="I2335" s="3">
        <v>0</v>
      </c>
      <c r="J2335" s="16">
        <f t="shared" si="123"/>
        <v>11</v>
      </c>
      <c r="K2335" s="16">
        <f t="shared" si="123"/>
        <v>1</v>
      </c>
      <c r="L2335" s="16">
        <f t="shared" si="123"/>
        <v>3</v>
      </c>
      <c r="M2335" s="16">
        <f t="shared" si="123"/>
        <v>3</v>
      </c>
      <c r="N2335" s="16">
        <f t="shared" si="123"/>
        <v>90</v>
      </c>
      <c r="O2335">
        <f>O2334</f>
        <v>0</v>
      </c>
      <c r="P2335">
        <f>P2334</f>
        <v>0</v>
      </c>
      <c r="Q2335">
        <f>Q2334</f>
        <v>0</v>
      </c>
      <c r="R2335">
        <f>R2334</f>
        <v>0</v>
      </c>
      <c r="S2335">
        <f>S2334</f>
        <v>0</v>
      </c>
    </row>
    <row r="2336" spans="1:19">
      <c r="A2336" s="16">
        <f t="shared" si="124"/>
        <v>1</v>
      </c>
      <c r="B2336" s="16">
        <v>0</v>
      </c>
      <c r="C2336" s="17">
        <v>1</v>
      </c>
      <c r="D2336" s="16">
        <f t="shared" si="122"/>
        <v>0</v>
      </c>
      <c r="E2336" s="17">
        <v>0</v>
      </c>
      <c r="F2336" s="16">
        <f>F2335</f>
        <v>127</v>
      </c>
      <c r="G2336" s="16">
        <v>5</v>
      </c>
      <c r="H2336" s="16">
        <v>9</v>
      </c>
      <c r="I2336" s="3">
        <v>0</v>
      </c>
      <c r="J2336" s="16">
        <f t="shared" si="123"/>
        <v>11</v>
      </c>
      <c r="K2336" s="16">
        <f t="shared" si="123"/>
        <v>1</v>
      </c>
      <c r="L2336" s="16">
        <f t="shared" si="123"/>
        <v>3</v>
      </c>
      <c r="M2336" s="16">
        <f t="shared" si="123"/>
        <v>3</v>
      </c>
      <c r="N2336" s="16">
        <f t="shared" si="123"/>
        <v>90</v>
      </c>
      <c r="O2336">
        <f>O2335</f>
        <v>0</v>
      </c>
      <c r="P2336">
        <f>P2335</f>
        <v>0</v>
      </c>
      <c r="Q2336">
        <f>Q2335</f>
        <v>0</v>
      </c>
      <c r="R2336">
        <f>R2335</f>
        <v>0</v>
      </c>
      <c r="S2336">
        <f>S2335</f>
        <v>0</v>
      </c>
    </row>
    <row r="2337" spans="1:19">
      <c r="A2337" s="16">
        <f t="shared" si="124"/>
        <v>1</v>
      </c>
      <c r="B2337" s="16">
        <v>0</v>
      </c>
      <c r="C2337" s="17">
        <v>1</v>
      </c>
      <c r="D2337" s="16">
        <f t="shared" si="122"/>
        <v>0</v>
      </c>
      <c r="E2337" s="17">
        <v>1</v>
      </c>
      <c r="F2337" s="16">
        <f>F2336+1</f>
        <v>128</v>
      </c>
      <c r="G2337" s="16">
        <v>1</v>
      </c>
      <c r="H2337" s="16">
        <v>20</v>
      </c>
      <c r="I2337" s="3">
        <v>1.51828277000095</v>
      </c>
      <c r="J2337" s="16">
        <f t="shared" si="123"/>
        <v>11</v>
      </c>
      <c r="K2337" s="16">
        <f t="shared" si="123"/>
        <v>1</v>
      </c>
      <c r="L2337" s="16">
        <f t="shared" si="123"/>
        <v>3</v>
      </c>
      <c r="M2337" s="16">
        <f t="shared" si="123"/>
        <v>3</v>
      </c>
      <c r="N2337" s="16">
        <f t="shared" si="123"/>
        <v>90</v>
      </c>
      <c r="O2337" s="3">
        <v>0</v>
      </c>
      <c r="P2337" s="3">
        <v>2</v>
      </c>
      <c r="Q2337" s="3">
        <v>1</v>
      </c>
      <c r="R2337" s="3">
        <v>0.55186625399801403</v>
      </c>
      <c r="S2337" s="3">
        <v>0</v>
      </c>
    </row>
    <row r="2338" spans="1:19">
      <c r="A2338" s="16">
        <f t="shared" si="124"/>
        <v>1</v>
      </c>
      <c r="B2338" s="16">
        <v>0</v>
      </c>
      <c r="C2338" s="17">
        <v>1</v>
      </c>
      <c r="D2338" s="16">
        <f t="shared" si="122"/>
        <v>0</v>
      </c>
      <c r="E2338" s="17">
        <v>1</v>
      </c>
      <c r="F2338" s="16">
        <f>F2337</f>
        <v>128</v>
      </c>
      <c r="G2338" s="16">
        <v>2</v>
      </c>
      <c r="H2338" s="16">
        <v>8</v>
      </c>
      <c r="I2338" s="3">
        <v>1.518351594997511</v>
      </c>
      <c r="J2338" s="16">
        <f t="shared" si="123"/>
        <v>11</v>
      </c>
      <c r="K2338" s="16">
        <f t="shared" si="123"/>
        <v>1</v>
      </c>
      <c r="L2338" s="16">
        <f t="shared" si="123"/>
        <v>3</v>
      </c>
      <c r="M2338" s="16">
        <f t="shared" si="123"/>
        <v>3</v>
      </c>
      <c r="N2338" s="16">
        <f t="shared" si="123"/>
        <v>90</v>
      </c>
      <c r="O2338">
        <f>O2337</f>
        <v>0</v>
      </c>
      <c r="P2338">
        <f>P2337</f>
        <v>2</v>
      </c>
      <c r="Q2338">
        <f>Q2337</f>
        <v>1</v>
      </c>
      <c r="R2338">
        <f>R2337</f>
        <v>0.55186625399801403</v>
      </c>
      <c r="S2338">
        <f>S2337</f>
        <v>0</v>
      </c>
    </row>
    <row r="2339" spans="1:19">
      <c r="A2339" s="16">
        <f t="shared" si="124"/>
        <v>1</v>
      </c>
      <c r="B2339" s="16">
        <v>0</v>
      </c>
      <c r="C2339" s="17">
        <v>1</v>
      </c>
      <c r="D2339" s="16">
        <f t="shared" si="122"/>
        <v>0</v>
      </c>
      <c r="E2339" s="17">
        <v>1</v>
      </c>
      <c r="F2339" s="16">
        <f>F2338</f>
        <v>128</v>
      </c>
      <c r="G2339" s="16">
        <v>3</v>
      </c>
      <c r="H2339" s="16">
        <v>11</v>
      </c>
      <c r="I2339" s="3">
        <v>1.2179893950014951</v>
      </c>
      <c r="J2339" s="16">
        <f t="shared" si="123"/>
        <v>11</v>
      </c>
      <c r="K2339" s="16">
        <f t="shared" si="123"/>
        <v>1</v>
      </c>
      <c r="L2339" s="16">
        <f t="shared" si="123"/>
        <v>3</v>
      </c>
      <c r="M2339" s="16">
        <f t="shared" si="123"/>
        <v>3</v>
      </c>
      <c r="N2339" s="16">
        <f t="shared" si="123"/>
        <v>90</v>
      </c>
      <c r="O2339">
        <f>O2338</f>
        <v>0</v>
      </c>
      <c r="P2339">
        <f>P2338</f>
        <v>2</v>
      </c>
      <c r="Q2339">
        <f>Q2338</f>
        <v>1</v>
      </c>
      <c r="R2339">
        <f>R2338</f>
        <v>0.55186625399801403</v>
      </c>
      <c r="S2339">
        <f>S2338</f>
        <v>0</v>
      </c>
    </row>
    <row r="2340" spans="1:19">
      <c r="A2340" s="16">
        <f t="shared" si="124"/>
        <v>1</v>
      </c>
      <c r="B2340" s="16">
        <v>0</v>
      </c>
      <c r="C2340" s="17">
        <v>1</v>
      </c>
      <c r="D2340" s="16">
        <f t="shared" si="122"/>
        <v>0</v>
      </c>
      <c r="E2340" s="17">
        <v>1</v>
      </c>
      <c r="F2340" s="16">
        <f>F2339</f>
        <v>128</v>
      </c>
      <c r="G2340" s="16">
        <v>4</v>
      </c>
      <c r="H2340" s="16">
        <v>9</v>
      </c>
      <c r="I2340" s="3">
        <v>1.3014263069999279</v>
      </c>
      <c r="J2340" s="16">
        <f t="shared" si="123"/>
        <v>11</v>
      </c>
      <c r="K2340" s="16">
        <f t="shared" si="123"/>
        <v>1</v>
      </c>
      <c r="L2340" s="16">
        <f t="shared" si="123"/>
        <v>3</v>
      </c>
      <c r="M2340" s="16">
        <f t="shared" si="123"/>
        <v>3</v>
      </c>
      <c r="N2340" s="16">
        <f t="shared" si="123"/>
        <v>90</v>
      </c>
      <c r="O2340">
        <f>O2339</f>
        <v>0</v>
      </c>
      <c r="P2340">
        <f>P2339</f>
        <v>2</v>
      </c>
      <c r="Q2340">
        <f>Q2339</f>
        <v>1</v>
      </c>
      <c r="R2340">
        <f>R2339</f>
        <v>0.55186625399801403</v>
      </c>
      <c r="S2340">
        <f>S2339</f>
        <v>0</v>
      </c>
    </row>
    <row r="2341" spans="1:19">
      <c r="A2341" s="16">
        <f t="shared" si="124"/>
        <v>1</v>
      </c>
      <c r="B2341" s="16">
        <v>0</v>
      </c>
      <c r="C2341" s="17">
        <v>1</v>
      </c>
      <c r="D2341" s="16">
        <f t="shared" si="122"/>
        <v>0</v>
      </c>
      <c r="E2341" s="17">
        <v>1</v>
      </c>
      <c r="F2341" s="16">
        <f>F2340</f>
        <v>128</v>
      </c>
      <c r="G2341" s="16">
        <v>5</v>
      </c>
      <c r="H2341" s="16">
        <v>5</v>
      </c>
      <c r="I2341" s="3">
        <v>0.56731084399871101</v>
      </c>
      <c r="J2341" s="16">
        <f t="shared" si="123"/>
        <v>11</v>
      </c>
      <c r="K2341" s="16">
        <f t="shared" si="123"/>
        <v>1</v>
      </c>
      <c r="L2341" s="16">
        <f t="shared" si="123"/>
        <v>3</v>
      </c>
      <c r="M2341" s="16">
        <f t="shared" si="123"/>
        <v>3</v>
      </c>
      <c r="N2341" s="16">
        <f t="shared" si="123"/>
        <v>90</v>
      </c>
      <c r="O2341">
        <f>O2340</f>
        <v>0</v>
      </c>
      <c r="P2341">
        <f>P2340</f>
        <v>2</v>
      </c>
      <c r="Q2341">
        <f>Q2340</f>
        <v>1</v>
      </c>
      <c r="R2341">
        <f>R2340</f>
        <v>0.55186625399801403</v>
      </c>
      <c r="S2341">
        <f>S2340</f>
        <v>0</v>
      </c>
    </row>
    <row r="2342" spans="1:19">
      <c r="A2342" s="16">
        <f t="shared" si="124"/>
        <v>1</v>
      </c>
      <c r="B2342" s="16">
        <v>0</v>
      </c>
      <c r="C2342" s="17">
        <v>1</v>
      </c>
      <c r="D2342" s="16">
        <f t="shared" si="122"/>
        <v>0</v>
      </c>
      <c r="E2342" s="17">
        <v>1</v>
      </c>
      <c r="F2342" s="16">
        <f>F2341+1</f>
        <v>129</v>
      </c>
      <c r="G2342" s="16">
        <v>1</v>
      </c>
      <c r="H2342" s="16">
        <v>16</v>
      </c>
      <c r="I2342" s="3">
        <v>1.234520966001581</v>
      </c>
      <c r="J2342" s="16">
        <f t="shared" si="123"/>
        <v>11</v>
      </c>
      <c r="K2342" s="16">
        <f t="shared" si="123"/>
        <v>1</v>
      </c>
      <c r="L2342" s="16">
        <f t="shared" si="123"/>
        <v>3</v>
      </c>
      <c r="M2342" s="16">
        <f t="shared" si="123"/>
        <v>3</v>
      </c>
      <c r="N2342" s="16">
        <f t="shared" si="123"/>
        <v>90</v>
      </c>
      <c r="O2342" s="3">
        <v>0</v>
      </c>
      <c r="P2342" s="3">
        <v>0</v>
      </c>
      <c r="Q2342" s="3">
        <v>1</v>
      </c>
      <c r="R2342" s="3">
        <v>0.45207818100243402</v>
      </c>
      <c r="S2342" s="3">
        <v>1</v>
      </c>
    </row>
    <row r="2343" spans="1:19">
      <c r="A2343" s="16">
        <f t="shared" si="124"/>
        <v>1</v>
      </c>
      <c r="B2343" s="16">
        <v>0</v>
      </c>
      <c r="C2343" s="17">
        <v>1</v>
      </c>
      <c r="D2343" s="16">
        <f t="shared" si="122"/>
        <v>0</v>
      </c>
      <c r="E2343" s="17">
        <v>1</v>
      </c>
      <c r="F2343" s="16">
        <f>F2342</f>
        <v>129</v>
      </c>
      <c r="G2343" s="16">
        <v>2</v>
      </c>
      <c r="H2343" s="16">
        <v>6</v>
      </c>
      <c r="I2343" s="3">
        <v>0.33369677399969</v>
      </c>
      <c r="J2343" s="16">
        <f t="shared" si="123"/>
        <v>11</v>
      </c>
      <c r="K2343" s="16">
        <f t="shared" si="123"/>
        <v>1</v>
      </c>
      <c r="L2343" s="16">
        <f t="shared" si="123"/>
        <v>3</v>
      </c>
      <c r="M2343" s="16">
        <f t="shared" si="123"/>
        <v>3</v>
      </c>
      <c r="N2343" s="16">
        <f t="shared" si="123"/>
        <v>90</v>
      </c>
      <c r="O2343">
        <f>O2342</f>
        <v>0</v>
      </c>
      <c r="P2343">
        <f>P2342</f>
        <v>0</v>
      </c>
      <c r="Q2343">
        <f>Q2342</f>
        <v>1</v>
      </c>
      <c r="R2343">
        <f>R2342</f>
        <v>0.45207818100243402</v>
      </c>
      <c r="S2343">
        <f>S2342</f>
        <v>1</v>
      </c>
    </row>
    <row r="2344" spans="1:19">
      <c r="A2344" s="16">
        <f t="shared" si="124"/>
        <v>1</v>
      </c>
      <c r="B2344" s="16">
        <v>0</v>
      </c>
      <c r="C2344" s="17">
        <v>1</v>
      </c>
      <c r="D2344" s="16">
        <f t="shared" si="122"/>
        <v>0</v>
      </c>
      <c r="E2344" s="17">
        <v>1</v>
      </c>
      <c r="F2344" s="16">
        <f>F2343</f>
        <v>129</v>
      </c>
      <c r="G2344" s="16">
        <v>3</v>
      </c>
      <c r="H2344" s="16">
        <v>6</v>
      </c>
      <c r="I2344" s="3">
        <v>0.76750502499999107</v>
      </c>
      <c r="J2344" s="16">
        <f t="shared" si="123"/>
        <v>11</v>
      </c>
      <c r="K2344" s="16">
        <f t="shared" si="123"/>
        <v>1</v>
      </c>
      <c r="L2344" s="16">
        <f t="shared" si="123"/>
        <v>3</v>
      </c>
      <c r="M2344" s="16">
        <f t="shared" si="123"/>
        <v>3</v>
      </c>
      <c r="N2344" s="16">
        <f t="shared" si="123"/>
        <v>90</v>
      </c>
      <c r="O2344">
        <f>O2343</f>
        <v>0</v>
      </c>
      <c r="P2344">
        <f>P2343</f>
        <v>0</v>
      </c>
      <c r="Q2344">
        <f>Q2343</f>
        <v>1</v>
      </c>
      <c r="R2344">
        <f>R2343</f>
        <v>0.45207818100243402</v>
      </c>
      <c r="S2344">
        <f>S2343</f>
        <v>1</v>
      </c>
    </row>
    <row r="2345" spans="1:19">
      <c r="A2345" s="16">
        <f t="shared" si="124"/>
        <v>1</v>
      </c>
      <c r="B2345" s="16">
        <v>0</v>
      </c>
      <c r="C2345" s="17">
        <v>1</v>
      </c>
      <c r="D2345" s="16">
        <f t="shared" si="122"/>
        <v>0</v>
      </c>
      <c r="E2345" s="17">
        <v>1</v>
      </c>
      <c r="F2345" s="16">
        <f>F2344</f>
        <v>129</v>
      </c>
      <c r="G2345" s="16">
        <v>4</v>
      </c>
      <c r="H2345" s="16">
        <v>6</v>
      </c>
      <c r="I2345" s="3">
        <v>0.467195530000026</v>
      </c>
      <c r="J2345" s="16">
        <f t="shared" si="123"/>
        <v>11</v>
      </c>
      <c r="K2345" s="16">
        <f t="shared" si="123"/>
        <v>1</v>
      </c>
      <c r="L2345" s="16">
        <f t="shared" si="123"/>
        <v>3</v>
      </c>
      <c r="M2345" s="16">
        <f t="shared" si="123"/>
        <v>3</v>
      </c>
      <c r="N2345" s="16">
        <f t="shared" si="123"/>
        <v>90</v>
      </c>
      <c r="O2345">
        <f>O2344</f>
        <v>0</v>
      </c>
      <c r="P2345">
        <f>P2344</f>
        <v>0</v>
      </c>
      <c r="Q2345">
        <f>Q2344</f>
        <v>1</v>
      </c>
      <c r="R2345">
        <f>R2344</f>
        <v>0.45207818100243402</v>
      </c>
      <c r="S2345">
        <f>S2344</f>
        <v>1</v>
      </c>
    </row>
    <row r="2346" spans="1:19">
      <c r="A2346" s="16">
        <f t="shared" si="124"/>
        <v>1</v>
      </c>
      <c r="B2346" s="16">
        <v>0</v>
      </c>
      <c r="C2346" s="17">
        <v>1</v>
      </c>
      <c r="D2346" s="16">
        <f t="shared" si="122"/>
        <v>0</v>
      </c>
      <c r="E2346" s="17">
        <v>1</v>
      </c>
      <c r="F2346" s="16">
        <f>F2345</f>
        <v>129</v>
      </c>
      <c r="G2346" s="16">
        <v>5</v>
      </c>
      <c r="H2346" s="16">
        <v>19</v>
      </c>
      <c r="I2346" s="3">
        <v>1.8854205690004142</v>
      </c>
      <c r="J2346" s="16">
        <f t="shared" si="123"/>
        <v>11</v>
      </c>
      <c r="K2346" s="16">
        <f t="shared" si="123"/>
        <v>1</v>
      </c>
      <c r="L2346" s="16">
        <f t="shared" si="123"/>
        <v>3</v>
      </c>
      <c r="M2346" s="16">
        <f t="shared" si="123"/>
        <v>3</v>
      </c>
      <c r="N2346" s="16">
        <f t="shared" si="123"/>
        <v>90</v>
      </c>
      <c r="O2346">
        <f>O2345</f>
        <v>0</v>
      </c>
      <c r="P2346">
        <f>P2345</f>
        <v>0</v>
      </c>
      <c r="Q2346">
        <f>Q2345</f>
        <v>1</v>
      </c>
      <c r="R2346">
        <f>R2345</f>
        <v>0.45207818100243402</v>
      </c>
      <c r="S2346">
        <f>S2345</f>
        <v>1</v>
      </c>
    </row>
    <row r="2347" spans="1:19">
      <c r="A2347" s="16">
        <f t="shared" si="124"/>
        <v>1</v>
      </c>
      <c r="B2347" s="16">
        <v>0</v>
      </c>
      <c r="C2347" s="17">
        <v>1</v>
      </c>
      <c r="D2347" s="16">
        <f t="shared" si="122"/>
        <v>0</v>
      </c>
      <c r="E2347" s="17">
        <v>0</v>
      </c>
      <c r="F2347" s="16">
        <f>F2346+1</f>
        <v>130</v>
      </c>
      <c r="G2347" s="16">
        <v>1</v>
      </c>
      <c r="H2347" s="16">
        <v>10</v>
      </c>
      <c r="I2347" s="3">
        <v>0</v>
      </c>
      <c r="J2347" s="16">
        <f t="shared" si="123"/>
        <v>11</v>
      </c>
      <c r="K2347" s="16">
        <f t="shared" si="123"/>
        <v>1</v>
      </c>
      <c r="L2347" s="16">
        <f t="shared" si="123"/>
        <v>3</v>
      </c>
      <c r="M2347" s="16">
        <f t="shared" si="123"/>
        <v>3</v>
      </c>
      <c r="N2347" s="16">
        <f t="shared" si="123"/>
        <v>90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</row>
    <row r="2348" spans="1:19">
      <c r="A2348" s="16">
        <f t="shared" si="124"/>
        <v>1</v>
      </c>
      <c r="B2348" s="16">
        <v>0</v>
      </c>
      <c r="C2348" s="17">
        <v>1</v>
      </c>
      <c r="D2348" s="16">
        <f t="shared" si="122"/>
        <v>0</v>
      </c>
      <c r="E2348" s="17">
        <v>0</v>
      </c>
      <c r="F2348" s="16">
        <f>F2347</f>
        <v>130</v>
      </c>
      <c r="G2348" s="16">
        <v>2</v>
      </c>
      <c r="H2348" s="16">
        <v>5</v>
      </c>
      <c r="I2348" s="3">
        <v>0</v>
      </c>
      <c r="J2348" s="16">
        <f t="shared" si="123"/>
        <v>11</v>
      </c>
      <c r="K2348" s="16">
        <f t="shared" si="123"/>
        <v>1</v>
      </c>
      <c r="L2348" s="16">
        <f t="shared" si="123"/>
        <v>3</v>
      </c>
      <c r="M2348" s="16">
        <f t="shared" si="123"/>
        <v>3</v>
      </c>
      <c r="N2348" s="16">
        <f t="shared" si="123"/>
        <v>90</v>
      </c>
      <c r="O2348">
        <f>O2347</f>
        <v>0</v>
      </c>
      <c r="P2348">
        <f>P2347</f>
        <v>0</v>
      </c>
      <c r="Q2348">
        <f>Q2347</f>
        <v>0</v>
      </c>
      <c r="R2348">
        <f>R2347</f>
        <v>0</v>
      </c>
      <c r="S2348">
        <f>S2347</f>
        <v>0</v>
      </c>
    </row>
    <row r="2349" spans="1:19">
      <c r="A2349" s="16">
        <f t="shared" si="124"/>
        <v>1</v>
      </c>
      <c r="B2349" s="16">
        <v>0</v>
      </c>
      <c r="C2349" s="17">
        <v>1</v>
      </c>
      <c r="D2349" s="16">
        <f t="shared" si="122"/>
        <v>0</v>
      </c>
      <c r="E2349" s="17">
        <v>0</v>
      </c>
      <c r="F2349" s="16">
        <f>F2348</f>
        <v>130</v>
      </c>
      <c r="G2349" s="16">
        <v>3</v>
      </c>
      <c r="H2349" s="16">
        <v>8</v>
      </c>
      <c r="I2349" s="3">
        <v>0</v>
      </c>
      <c r="J2349" s="16">
        <f t="shared" si="123"/>
        <v>11</v>
      </c>
      <c r="K2349" s="16">
        <f t="shared" si="123"/>
        <v>1</v>
      </c>
      <c r="L2349" s="16">
        <f t="shared" si="123"/>
        <v>3</v>
      </c>
      <c r="M2349" s="16">
        <f t="shared" si="123"/>
        <v>3</v>
      </c>
      <c r="N2349" s="16">
        <f t="shared" si="123"/>
        <v>90</v>
      </c>
      <c r="O2349">
        <f>O2348</f>
        <v>0</v>
      </c>
      <c r="P2349">
        <f>P2348</f>
        <v>0</v>
      </c>
      <c r="Q2349">
        <f>Q2348</f>
        <v>0</v>
      </c>
      <c r="R2349">
        <f>R2348</f>
        <v>0</v>
      </c>
      <c r="S2349">
        <f>S2348</f>
        <v>0</v>
      </c>
    </row>
    <row r="2350" spans="1:19">
      <c r="A2350" s="16">
        <f t="shared" si="124"/>
        <v>1</v>
      </c>
      <c r="B2350" s="16">
        <v>0</v>
      </c>
      <c r="C2350" s="17">
        <v>1</v>
      </c>
      <c r="D2350" s="16">
        <f t="shared" si="122"/>
        <v>0</v>
      </c>
      <c r="E2350" s="17">
        <v>0</v>
      </c>
      <c r="F2350" s="16">
        <f>F2349</f>
        <v>130</v>
      </c>
      <c r="G2350" s="16">
        <v>4</v>
      </c>
      <c r="H2350" s="16">
        <v>9</v>
      </c>
      <c r="I2350" s="3">
        <v>0</v>
      </c>
      <c r="J2350" s="16">
        <f t="shared" si="123"/>
        <v>11</v>
      </c>
      <c r="K2350" s="16">
        <f t="shared" si="123"/>
        <v>1</v>
      </c>
      <c r="L2350" s="16">
        <f t="shared" si="123"/>
        <v>3</v>
      </c>
      <c r="M2350" s="16">
        <f t="shared" si="123"/>
        <v>3</v>
      </c>
      <c r="N2350" s="16">
        <f t="shared" si="123"/>
        <v>90</v>
      </c>
      <c r="O2350">
        <f>O2349</f>
        <v>0</v>
      </c>
      <c r="P2350">
        <f>P2349</f>
        <v>0</v>
      </c>
      <c r="Q2350">
        <f>Q2349</f>
        <v>0</v>
      </c>
      <c r="R2350">
        <f>R2349</f>
        <v>0</v>
      </c>
      <c r="S2350">
        <f>S2349</f>
        <v>0</v>
      </c>
    </row>
    <row r="2351" spans="1:19">
      <c r="A2351" s="16">
        <f t="shared" si="124"/>
        <v>1</v>
      </c>
      <c r="B2351" s="16">
        <v>0</v>
      </c>
      <c r="C2351" s="17">
        <v>1</v>
      </c>
      <c r="D2351" s="16">
        <f t="shared" si="122"/>
        <v>0</v>
      </c>
      <c r="E2351" s="17">
        <v>0</v>
      </c>
      <c r="F2351" s="16">
        <f>F2350</f>
        <v>130</v>
      </c>
      <c r="G2351" s="16">
        <v>5</v>
      </c>
      <c r="H2351" s="16">
        <v>19</v>
      </c>
      <c r="I2351" s="3">
        <v>0</v>
      </c>
      <c r="J2351" s="16">
        <f t="shared" si="123"/>
        <v>11</v>
      </c>
      <c r="K2351" s="16">
        <f t="shared" si="123"/>
        <v>1</v>
      </c>
      <c r="L2351" s="16">
        <f t="shared" si="123"/>
        <v>3</v>
      </c>
      <c r="M2351" s="16">
        <f t="shared" si="123"/>
        <v>3</v>
      </c>
      <c r="N2351" s="16">
        <f t="shared" si="123"/>
        <v>90</v>
      </c>
      <c r="O2351">
        <f>O2350</f>
        <v>0</v>
      </c>
      <c r="P2351">
        <f>P2350</f>
        <v>0</v>
      </c>
      <c r="Q2351">
        <f>Q2350</f>
        <v>0</v>
      </c>
      <c r="R2351">
        <f>R2350</f>
        <v>0</v>
      </c>
      <c r="S2351">
        <f>S2350</f>
        <v>0</v>
      </c>
    </row>
    <row r="2352" spans="1:19">
      <c r="A2352" s="16">
        <f t="shared" si="124"/>
        <v>1</v>
      </c>
      <c r="B2352" s="16">
        <v>0</v>
      </c>
      <c r="C2352" s="17">
        <v>1</v>
      </c>
      <c r="D2352" s="16">
        <f t="shared" si="122"/>
        <v>0</v>
      </c>
      <c r="E2352" s="17">
        <v>0</v>
      </c>
      <c r="F2352" s="16">
        <f>F2351+1</f>
        <v>131</v>
      </c>
      <c r="G2352" s="16">
        <v>1</v>
      </c>
      <c r="H2352" s="16">
        <v>27</v>
      </c>
      <c r="I2352" s="4">
        <v>0</v>
      </c>
      <c r="J2352" s="16">
        <f t="shared" si="123"/>
        <v>11</v>
      </c>
      <c r="K2352" s="16">
        <f t="shared" si="123"/>
        <v>1</v>
      </c>
      <c r="L2352" s="16">
        <f t="shared" si="123"/>
        <v>3</v>
      </c>
      <c r="M2352" s="16">
        <f t="shared" si="123"/>
        <v>3</v>
      </c>
      <c r="N2352" s="16">
        <f t="shared" si="123"/>
        <v>90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</row>
    <row r="2353" spans="1:19">
      <c r="A2353" s="16">
        <f t="shared" si="124"/>
        <v>1</v>
      </c>
      <c r="B2353" s="16">
        <v>0</v>
      </c>
      <c r="C2353" s="17">
        <v>1</v>
      </c>
      <c r="D2353" s="16">
        <f t="shared" si="122"/>
        <v>0</v>
      </c>
      <c r="E2353" s="17">
        <v>0</v>
      </c>
      <c r="F2353" s="16">
        <f>F2352</f>
        <v>131</v>
      </c>
      <c r="G2353" s="16">
        <v>2</v>
      </c>
      <c r="H2353" s="16">
        <v>6</v>
      </c>
      <c r="I2353" s="3">
        <v>0</v>
      </c>
      <c r="J2353" s="16">
        <f t="shared" si="123"/>
        <v>11</v>
      </c>
      <c r="K2353" s="16">
        <f t="shared" si="123"/>
        <v>1</v>
      </c>
      <c r="L2353" s="16">
        <f t="shared" si="123"/>
        <v>3</v>
      </c>
      <c r="M2353" s="16">
        <f t="shared" si="123"/>
        <v>3</v>
      </c>
      <c r="N2353" s="16">
        <f t="shared" si="123"/>
        <v>90</v>
      </c>
      <c r="O2353">
        <f>O2352</f>
        <v>0</v>
      </c>
      <c r="P2353">
        <f>P2352</f>
        <v>0</v>
      </c>
      <c r="Q2353">
        <f>Q2352</f>
        <v>0</v>
      </c>
      <c r="R2353">
        <f>R2352</f>
        <v>0</v>
      </c>
      <c r="S2353">
        <f>S2352</f>
        <v>0</v>
      </c>
    </row>
    <row r="2354" spans="1:19">
      <c r="A2354" s="16">
        <f t="shared" si="124"/>
        <v>1</v>
      </c>
      <c r="B2354" s="16">
        <v>0</v>
      </c>
      <c r="C2354" s="17">
        <v>1</v>
      </c>
      <c r="D2354" s="16">
        <f t="shared" si="122"/>
        <v>0</v>
      </c>
      <c r="E2354" s="17">
        <v>0</v>
      </c>
      <c r="F2354" s="16">
        <f>F2353</f>
        <v>131</v>
      </c>
      <c r="G2354" s="16">
        <v>3</v>
      </c>
      <c r="H2354" s="16">
        <v>9</v>
      </c>
      <c r="I2354" s="3">
        <v>0</v>
      </c>
      <c r="J2354" s="16">
        <f t="shared" si="123"/>
        <v>11</v>
      </c>
      <c r="K2354" s="16">
        <f t="shared" si="123"/>
        <v>1</v>
      </c>
      <c r="L2354" s="16">
        <f t="shared" si="123"/>
        <v>3</v>
      </c>
      <c r="M2354" s="16">
        <f t="shared" si="123"/>
        <v>3</v>
      </c>
      <c r="N2354" s="16">
        <f t="shared" si="123"/>
        <v>90</v>
      </c>
      <c r="O2354">
        <f>O2353</f>
        <v>0</v>
      </c>
      <c r="P2354">
        <f>P2353</f>
        <v>0</v>
      </c>
      <c r="Q2354">
        <f>Q2353</f>
        <v>0</v>
      </c>
      <c r="R2354">
        <f>R2353</f>
        <v>0</v>
      </c>
      <c r="S2354">
        <f>S2353</f>
        <v>0</v>
      </c>
    </row>
    <row r="2355" spans="1:19">
      <c r="A2355" s="16">
        <f t="shared" si="124"/>
        <v>1</v>
      </c>
      <c r="B2355" s="16">
        <v>0</v>
      </c>
      <c r="C2355" s="17">
        <v>1</v>
      </c>
      <c r="D2355" s="16">
        <f t="shared" si="122"/>
        <v>0</v>
      </c>
      <c r="E2355" s="17">
        <v>0</v>
      </c>
      <c r="F2355" s="16">
        <f>F2354</f>
        <v>131</v>
      </c>
      <c r="G2355" s="16">
        <v>4</v>
      </c>
      <c r="H2355" s="16">
        <v>19</v>
      </c>
      <c r="I2355" s="3">
        <v>0</v>
      </c>
      <c r="J2355" s="16">
        <f t="shared" si="123"/>
        <v>11</v>
      </c>
      <c r="K2355" s="16">
        <f t="shared" si="123"/>
        <v>1</v>
      </c>
      <c r="L2355" s="16">
        <f t="shared" si="123"/>
        <v>3</v>
      </c>
      <c r="M2355" s="16">
        <f t="shared" si="123"/>
        <v>3</v>
      </c>
      <c r="N2355" s="16">
        <f t="shared" si="123"/>
        <v>90</v>
      </c>
      <c r="O2355">
        <f>O2354</f>
        <v>0</v>
      </c>
      <c r="P2355">
        <f>P2354</f>
        <v>0</v>
      </c>
      <c r="Q2355">
        <f>Q2354</f>
        <v>0</v>
      </c>
      <c r="R2355">
        <f>R2354</f>
        <v>0</v>
      </c>
      <c r="S2355">
        <f>S2354</f>
        <v>0</v>
      </c>
    </row>
    <row r="2356" spans="1:19">
      <c r="A2356" s="16">
        <f t="shared" si="124"/>
        <v>1</v>
      </c>
      <c r="B2356" s="16">
        <v>0</v>
      </c>
      <c r="C2356" s="17">
        <v>1</v>
      </c>
      <c r="D2356" s="16">
        <f t="shared" si="122"/>
        <v>0</v>
      </c>
      <c r="E2356" s="17">
        <v>0</v>
      </c>
      <c r="F2356" s="16">
        <f>F2355</f>
        <v>131</v>
      </c>
      <c r="G2356" s="16">
        <v>5</v>
      </c>
      <c r="H2356" s="16">
        <v>19</v>
      </c>
      <c r="I2356" s="3">
        <v>0</v>
      </c>
      <c r="J2356" s="16">
        <f t="shared" si="123"/>
        <v>11</v>
      </c>
      <c r="K2356" s="16">
        <f t="shared" si="123"/>
        <v>1</v>
      </c>
      <c r="L2356" s="16">
        <f t="shared" si="123"/>
        <v>3</v>
      </c>
      <c r="M2356" s="16">
        <f t="shared" si="123"/>
        <v>3</v>
      </c>
      <c r="N2356" s="16">
        <f t="shared" si="123"/>
        <v>90</v>
      </c>
      <c r="O2356">
        <f>O2355</f>
        <v>0</v>
      </c>
      <c r="P2356">
        <f>P2355</f>
        <v>0</v>
      </c>
      <c r="Q2356">
        <f>Q2355</f>
        <v>0</v>
      </c>
      <c r="R2356">
        <f>R2355</f>
        <v>0</v>
      </c>
      <c r="S2356">
        <f>S2355</f>
        <v>0</v>
      </c>
    </row>
    <row r="2357" spans="1:19">
      <c r="A2357" s="16">
        <f t="shared" si="124"/>
        <v>1</v>
      </c>
      <c r="B2357" s="16">
        <v>0</v>
      </c>
      <c r="C2357" s="17">
        <v>1</v>
      </c>
      <c r="D2357" s="16">
        <f t="shared" si="122"/>
        <v>0</v>
      </c>
      <c r="E2357" s="17">
        <v>1</v>
      </c>
      <c r="F2357" s="16">
        <f>F2356+1</f>
        <v>132</v>
      </c>
      <c r="G2357" s="16">
        <v>1</v>
      </c>
      <c r="H2357" s="16">
        <v>27</v>
      </c>
      <c r="I2357" s="4">
        <v>2.2523687339998988</v>
      </c>
      <c r="J2357" s="16">
        <f t="shared" si="123"/>
        <v>11</v>
      </c>
      <c r="K2357" s="16">
        <f t="shared" si="123"/>
        <v>1</v>
      </c>
      <c r="L2357" s="16">
        <f t="shared" si="123"/>
        <v>3</v>
      </c>
      <c r="M2357" s="16">
        <f t="shared" si="123"/>
        <v>3</v>
      </c>
      <c r="N2357" s="16">
        <f t="shared" si="123"/>
        <v>90</v>
      </c>
      <c r="O2357" s="3">
        <v>0</v>
      </c>
      <c r="P2357" s="3">
        <v>19</v>
      </c>
      <c r="Q2357" s="3">
        <v>1</v>
      </c>
      <c r="R2357" s="3">
        <v>0.56859061700015401</v>
      </c>
      <c r="S2357" s="3">
        <v>1</v>
      </c>
    </row>
    <row r="2358" spans="1:19">
      <c r="A2358" s="16">
        <f t="shared" si="124"/>
        <v>1</v>
      </c>
      <c r="B2358" s="16">
        <v>0</v>
      </c>
      <c r="C2358" s="17">
        <v>1</v>
      </c>
      <c r="D2358" s="16">
        <f t="shared" si="122"/>
        <v>0</v>
      </c>
      <c r="E2358" s="17">
        <v>1</v>
      </c>
      <c r="F2358" s="16">
        <f>F2357</f>
        <v>132</v>
      </c>
      <c r="G2358" s="16">
        <v>2</v>
      </c>
      <c r="H2358" s="16">
        <v>10</v>
      </c>
      <c r="I2358" s="3">
        <v>1.0678756060005969</v>
      </c>
      <c r="J2358" s="16">
        <f t="shared" si="123"/>
        <v>11</v>
      </c>
      <c r="K2358" s="16">
        <f t="shared" si="123"/>
        <v>1</v>
      </c>
      <c r="L2358" s="16">
        <f t="shared" si="123"/>
        <v>3</v>
      </c>
      <c r="M2358" s="16">
        <f t="shared" si="123"/>
        <v>3</v>
      </c>
      <c r="N2358" s="16">
        <f t="shared" si="123"/>
        <v>90</v>
      </c>
      <c r="O2358">
        <f>O2357</f>
        <v>0</v>
      </c>
      <c r="P2358">
        <f>P2357</f>
        <v>19</v>
      </c>
      <c r="Q2358">
        <f>Q2357</f>
        <v>1</v>
      </c>
      <c r="R2358">
        <f>R2357</f>
        <v>0.56859061700015401</v>
      </c>
      <c r="S2358">
        <f>S2357</f>
        <v>1</v>
      </c>
    </row>
    <row r="2359" spans="1:19">
      <c r="A2359" s="16">
        <f t="shared" si="124"/>
        <v>1</v>
      </c>
      <c r="B2359" s="16">
        <v>0</v>
      </c>
      <c r="C2359" s="17">
        <v>1</v>
      </c>
      <c r="D2359" s="16">
        <f t="shared" si="122"/>
        <v>0</v>
      </c>
      <c r="E2359" s="17">
        <v>1</v>
      </c>
      <c r="F2359" s="16">
        <f>F2358</f>
        <v>132</v>
      </c>
      <c r="G2359" s="16">
        <v>3</v>
      </c>
      <c r="H2359" s="16">
        <v>12</v>
      </c>
      <c r="I2359" s="3">
        <v>1.351506063998384</v>
      </c>
      <c r="J2359" s="16">
        <f t="shared" si="123"/>
        <v>11</v>
      </c>
      <c r="K2359" s="16">
        <f t="shared" si="123"/>
        <v>1</v>
      </c>
      <c r="L2359" s="16">
        <f t="shared" si="123"/>
        <v>3</v>
      </c>
      <c r="M2359" s="16">
        <f t="shared" si="123"/>
        <v>3</v>
      </c>
      <c r="N2359" s="16">
        <f t="shared" si="123"/>
        <v>90</v>
      </c>
      <c r="O2359">
        <f>O2358</f>
        <v>0</v>
      </c>
      <c r="P2359">
        <f>P2358</f>
        <v>19</v>
      </c>
      <c r="Q2359">
        <f>Q2358</f>
        <v>1</v>
      </c>
      <c r="R2359">
        <f>R2358</f>
        <v>0.56859061700015401</v>
      </c>
      <c r="S2359">
        <f>S2358</f>
        <v>1</v>
      </c>
    </row>
    <row r="2360" spans="1:19">
      <c r="A2360" s="16">
        <f t="shared" si="124"/>
        <v>1</v>
      </c>
      <c r="B2360" s="16">
        <v>0</v>
      </c>
      <c r="C2360" s="17">
        <v>1</v>
      </c>
      <c r="D2360" s="16">
        <f t="shared" si="122"/>
        <v>0</v>
      </c>
      <c r="E2360" s="17">
        <v>1</v>
      </c>
      <c r="F2360" s="16">
        <f>F2359</f>
        <v>132</v>
      </c>
      <c r="G2360" s="16">
        <v>4</v>
      </c>
      <c r="H2360" s="16">
        <v>19</v>
      </c>
      <c r="I2360" s="3">
        <v>1.3348027669999261</v>
      </c>
      <c r="J2360" s="16">
        <f t="shared" si="123"/>
        <v>11</v>
      </c>
      <c r="K2360" s="16">
        <f t="shared" si="123"/>
        <v>1</v>
      </c>
      <c r="L2360" s="16">
        <f t="shared" si="123"/>
        <v>3</v>
      </c>
      <c r="M2360" s="16">
        <f t="shared" si="123"/>
        <v>3</v>
      </c>
      <c r="N2360" s="16">
        <f t="shared" si="123"/>
        <v>90</v>
      </c>
      <c r="O2360">
        <f>O2359</f>
        <v>0</v>
      </c>
      <c r="P2360">
        <f>P2359</f>
        <v>19</v>
      </c>
      <c r="Q2360">
        <f>Q2359</f>
        <v>1</v>
      </c>
      <c r="R2360">
        <f>R2359</f>
        <v>0.56859061700015401</v>
      </c>
      <c r="S2360">
        <f>S2359</f>
        <v>1</v>
      </c>
    </row>
    <row r="2361" spans="1:19">
      <c r="A2361" s="16">
        <f t="shared" si="124"/>
        <v>1</v>
      </c>
      <c r="B2361" s="16">
        <v>0</v>
      </c>
      <c r="C2361" s="17">
        <v>1</v>
      </c>
      <c r="D2361" s="16">
        <f t="shared" si="122"/>
        <v>0</v>
      </c>
      <c r="E2361" s="17">
        <v>1</v>
      </c>
      <c r="F2361" s="16">
        <f>F2360</f>
        <v>132</v>
      </c>
      <c r="G2361" s="16">
        <v>5</v>
      </c>
      <c r="H2361" s="16">
        <v>19</v>
      </c>
      <c r="I2361" s="3">
        <v>1.3348027669999261</v>
      </c>
      <c r="J2361" s="16">
        <f t="shared" si="123"/>
        <v>11</v>
      </c>
      <c r="K2361" s="16">
        <f t="shared" si="123"/>
        <v>1</v>
      </c>
      <c r="L2361" s="16">
        <f t="shared" si="123"/>
        <v>3</v>
      </c>
      <c r="M2361" s="16">
        <f t="shared" si="123"/>
        <v>3</v>
      </c>
      <c r="N2361" s="16">
        <f t="shared" si="123"/>
        <v>90</v>
      </c>
      <c r="O2361">
        <f>O2360</f>
        <v>0</v>
      </c>
      <c r="P2361">
        <f>P2360</f>
        <v>19</v>
      </c>
      <c r="Q2361">
        <f>Q2360</f>
        <v>1</v>
      </c>
      <c r="R2361">
        <f>R2360</f>
        <v>0.56859061700015401</v>
      </c>
      <c r="S2361">
        <f>S2360</f>
        <v>1</v>
      </c>
    </row>
    <row r="2362" spans="1:19">
      <c r="A2362" s="16">
        <f t="shared" si="124"/>
        <v>1</v>
      </c>
      <c r="B2362" s="16">
        <v>0</v>
      </c>
      <c r="C2362" s="17">
        <v>1</v>
      </c>
      <c r="D2362" s="16">
        <f t="shared" si="122"/>
        <v>0</v>
      </c>
      <c r="E2362" s="17">
        <v>1</v>
      </c>
      <c r="F2362" s="16">
        <f>F2361+1</f>
        <v>133</v>
      </c>
      <c r="G2362" s="16">
        <v>1</v>
      </c>
      <c r="H2362" s="16">
        <v>19</v>
      </c>
      <c r="I2362" s="4">
        <v>1.601684178000139</v>
      </c>
      <c r="J2362" s="16">
        <f t="shared" si="123"/>
        <v>11</v>
      </c>
      <c r="K2362" s="16">
        <f t="shared" si="123"/>
        <v>1</v>
      </c>
      <c r="L2362" s="16">
        <f t="shared" si="123"/>
        <v>3</v>
      </c>
      <c r="M2362" s="16">
        <f t="shared" si="123"/>
        <v>3</v>
      </c>
      <c r="N2362" s="16">
        <f t="shared" si="123"/>
        <v>90</v>
      </c>
      <c r="O2362" s="3">
        <v>0</v>
      </c>
      <c r="P2362" s="3">
        <v>46</v>
      </c>
      <c r="Q2362" s="3">
        <v>1</v>
      </c>
      <c r="R2362" s="3">
        <v>0.65201704799983395</v>
      </c>
      <c r="S2362" s="3">
        <v>0</v>
      </c>
    </row>
    <row r="2363" spans="1:19">
      <c r="A2363" s="16">
        <f t="shared" si="124"/>
        <v>1</v>
      </c>
      <c r="B2363" s="16">
        <v>0</v>
      </c>
      <c r="C2363" s="17">
        <v>1</v>
      </c>
      <c r="D2363" s="16">
        <f t="shared" si="122"/>
        <v>0</v>
      </c>
      <c r="E2363" s="17">
        <v>1</v>
      </c>
      <c r="F2363" s="16">
        <f>F2362</f>
        <v>133</v>
      </c>
      <c r="G2363" s="16">
        <v>2</v>
      </c>
      <c r="H2363" s="16">
        <v>15</v>
      </c>
      <c r="I2363" s="3">
        <v>1.685188518000357</v>
      </c>
      <c r="J2363" s="16">
        <f t="shared" si="123"/>
        <v>11</v>
      </c>
      <c r="K2363" s="16">
        <f t="shared" si="123"/>
        <v>1</v>
      </c>
      <c r="L2363" s="16">
        <f t="shared" si="123"/>
        <v>3</v>
      </c>
      <c r="M2363" s="16">
        <f t="shared" si="123"/>
        <v>3</v>
      </c>
      <c r="N2363" s="16">
        <f t="shared" si="123"/>
        <v>90</v>
      </c>
      <c r="O2363">
        <f>O2362</f>
        <v>0</v>
      </c>
      <c r="P2363">
        <f>P2362</f>
        <v>46</v>
      </c>
      <c r="Q2363">
        <f>Q2362</f>
        <v>1</v>
      </c>
      <c r="R2363">
        <f>R2362</f>
        <v>0.65201704799983395</v>
      </c>
      <c r="S2363">
        <f>S2362</f>
        <v>0</v>
      </c>
    </row>
    <row r="2364" spans="1:19">
      <c r="A2364" s="16">
        <f t="shared" si="124"/>
        <v>1</v>
      </c>
      <c r="B2364" s="16">
        <v>0</v>
      </c>
      <c r="C2364" s="17">
        <v>1</v>
      </c>
      <c r="D2364" s="16">
        <f t="shared" si="122"/>
        <v>0</v>
      </c>
      <c r="E2364" s="17">
        <v>1</v>
      </c>
      <c r="F2364" s="16">
        <f>F2363</f>
        <v>133</v>
      </c>
      <c r="G2364" s="16">
        <v>3</v>
      </c>
      <c r="H2364" s="16">
        <v>11</v>
      </c>
      <c r="I2364" s="3">
        <v>1.2013255389974788</v>
      </c>
      <c r="J2364" s="16">
        <f t="shared" si="123"/>
        <v>11</v>
      </c>
      <c r="K2364" s="16">
        <f t="shared" si="123"/>
        <v>1</v>
      </c>
      <c r="L2364" s="16">
        <f t="shared" si="123"/>
        <v>3</v>
      </c>
      <c r="M2364" s="16">
        <f t="shared" si="123"/>
        <v>3</v>
      </c>
      <c r="N2364" s="16">
        <f t="shared" si="123"/>
        <v>90</v>
      </c>
      <c r="O2364">
        <f>O2363</f>
        <v>0</v>
      </c>
      <c r="P2364">
        <f>P2363</f>
        <v>46</v>
      </c>
      <c r="Q2364">
        <f>Q2363</f>
        <v>1</v>
      </c>
      <c r="R2364">
        <f>R2363</f>
        <v>0.65201704799983395</v>
      </c>
      <c r="S2364">
        <f>S2363</f>
        <v>0</v>
      </c>
    </row>
    <row r="2365" spans="1:19">
      <c r="A2365" s="16">
        <f t="shared" si="124"/>
        <v>1</v>
      </c>
      <c r="B2365" s="16">
        <v>0</v>
      </c>
      <c r="C2365" s="17">
        <v>1</v>
      </c>
      <c r="D2365" s="16">
        <f t="shared" si="122"/>
        <v>0</v>
      </c>
      <c r="E2365" s="17">
        <v>1</v>
      </c>
      <c r="F2365" s="16">
        <f>F2364</f>
        <v>133</v>
      </c>
      <c r="G2365" s="16">
        <v>4</v>
      </c>
      <c r="H2365" s="16">
        <v>16</v>
      </c>
      <c r="I2365" s="3">
        <v>0.83425571000043297</v>
      </c>
      <c r="J2365" s="16">
        <f t="shared" si="123"/>
        <v>11</v>
      </c>
      <c r="K2365" s="16">
        <f t="shared" si="123"/>
        <v>1</v>
      </c>
      <c r="L2365" s="16">
        <f t="shared" si="123"/>
        <v>3</v>
      </c>
      <c r="M2365" s="16">
        <f t="shared" si="123"/>
        <v>3</v>
      </c>
      <c r="N2365" s="16">
        <f t="shared" si="123"/>
        <v>90</v>
      </c>
      <c r="O2365">
        <f>O2364</f>
        <v>0</v>
      </c>
      <c r="P2365">
        <f>P2364</f>
        <v>46</v>
      </c>
      <c r="Q2365">
        <f>Q2364</f>
        <v>1</v>
      </c>
      <c r="R2365">
        <f>R2364</f>
        <v>0.65201704799983395</v>
      </c>
      <c r="S2365">
        <f>S2364</f>
        <v>0</v>
      </c>
    </row>
    <row r="2366" spans="1:19">
      <c r="A2366" s="16">
        <f t="shared" si="124"/>
        <v>1</v>
      </c>
      <c r="B2366" s="16">
        <v>0</v>
      </c>
      <c r="C2366" s="17">
        <v>1</v>
      </c>
      <c r="D2366" s="16">
        <f t="shared" si="122"/>
        <v>0</v>
      </c>
      <c r="E2366" s="17">
        <v>1</v>
      </c>
      <c r="F2366" s="16">
        <f>F2365</f>
        <v>133</v>
      </c>
      <c r="G2366" s="16">
        <v>5</v>
      </c>
      <c r="H2366" s="16">
        <v>16</v>
      </c>
      <c r="I2366" s="3">
        <v>0.83425571000043297</v>
      </c>
      <c r="J2366" s="16">
        <f t="shared" si="123"/>
        <v>11</v>
      </c>
      <c r="K2366" s="16">
        <f t="shared" si="123"/>
        <v>1</v>
      </c>
      <c r="L2366" s="16">
        <f t="shared" si="123"/>
        <v>3</v>
      </c>
      <c r="M2366" s="16">
        <f t="shared" si="123"/>
        <v>3</v>
      </c>
      <c r="N2366" s="16">
        <f t="shared" si="123"/>
        <v>90</v>
      </c>
      <c r="O2366">
        <f>O2365</f>
        <v>0</v>
      </c>
      <c r="P2366">
        <f>P2365</f>
        <v>46</v>
      </c>
      <c r="Q2366">
        <f>Q2365</f>
        <v>1</v>
      </c>
      <c r="R2366">
        <f>R2365</f>
        <v>0.65201704799983395</v>
      </c>
      <c r="S2366">
        <f>S2365</f>
        <v>0</v>
      </c>
    </row>
    <row r="2367" spans="1:19">
      <c r="A2367" s="16">
        <f t="shared" si="124"/>
        <v>1</v>
      </c>
      <c r="B2367" s="16">
        <v>0</v>
      </c>
      <c r="C2367" s="17">
        <v>1</v>
      </c>
      <c r="D2367" s="16">
        <f t="shared" si="122"/>
        <v>0</v>
      </c>
      <c r="E2367" s="17">
        <v>0</v>
      </c>
      <c r="F2367" s="16">
        <f>F2366+1</f>
        <v>134</v>
      </c>
      <c r="G2367" s="16">
        <v>1</v>
      </c>
      <c r="H2367" s="16">
        <v>18</v>
      </c>
      <c r="I2367" s="4">
        <v>0</v>
      </c>
      <c r="J2367" s="16">
        <f t="shared" si="123"/>
        <v>11</v>
      </c>
      <c r="K2367" s="16">
        <f t="shared" si="123"/>
        <v>1</v>
      </c>
      <c r="L2367" s="16">
        <f t="shared" si="123"/>
        <v>3</v>
      </c>
      <c r="M2367" s="16">
        <f t="shared" si="123"/>
        <v>3</v>
      </c>
      <c r="N2367" s="16">
        <f t="shared" si="123"/>
        <v>90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</row>
    <row r="2368" spans="1:19">
      <c r="A2368" s="16">
        <f t="shared" si="124"/>
        <v>1</v>
      </c>
      <c r="B2368" s="16">
        <v>0</v>
      </c>
      <c r="C2368" s="17">
        <v>1</v>
      </c>
      <c r="D2368" s="16">
        <f t="shared" si="122"/>
        <v>0</v>
      </c>
      <c r="E2368" s="17">
        <v>0</v>
      </c>
      <c r="F2368" s="16">
        <f>F2367</f>
        <v>134</v>
      </c>
      <c r="G2368" s="16">
        <v>2</v>
      </c>
      <c r="H2368" s="16">
        <v>21</v>
      </c>
      <c r="I2368" s="3">
        <v>0</v>
      </c>
      <c r="J2368" s="16">
        <f t="shared" si="123"/>
        <v>11</v>
      </c>
      <c r="K2368" s="16">
        <f t="shared" si="123"/>
        <v>1</v>
      </c>
      <c r="L2368" s="16">
        <f t="shared" si="123"/>
        <v>3</v>
      </c>
      <c r="M2368" s="16">
        <f t="shared" si="123"/>
        <v>3</v>
      </c>
      <c r="N2368" s="16">
        <f t="shared" si="123"/>
        <v>90</v>
      </c>
      <c r="O2368">
        <f>O2367</f>
        <v>0</v>
      </c>
      <c r="P2368">
        <f>P2367</f>
        <v>0</v>
      </c>
      <c r="Q2368">
        <f>Q2367</f>
        <v>0</v>
      </c>
      <c r="R2368">
        <f>R2367</f>
        <v>0</v>
      </c>
      <c r="S2368">
        <f>S2367</f>
        <v>0</v>
      </c>
    </row>
    <row r="2369" spans="1:19">
      <c r="A2369" s="16">
        <f t="shared" si="124"/>
        <v>1</v>
      </c>
      <c r="B2369" s="16">
        <v>0</v>
      </c>
      <c r="C2369" s="17">
        <v>1</v>
      </c>
      <c r="D2369" s="16">
        <f t="shared" si="122"/>
        <v>0</v>
      </c>
      <c r="E2369" s="17">
        <v>0</v>
      </c>
      <c r="F2369" s="16">
        <f>F2368</f>
        <v>134</v>
      </c>
      <c r="G2369" s="16">
        <v>3</v>
      </c>
      <c r="H2369" s="16">
        <v>16</v>
      </c>
      <c r="I2369" s="3">
        <v>0</v>
      </c>
      <c r="J2369" s="16">
        <f t="shared" si="123"/>
        <v>11</v>
      </c>
      <c r="K2369" s="16">
        <f t="shared" si="123"/>
        <v>1</v>
      </c>
      <c r="L2369" s="16">
        <f t="shared" si="123"/>
        <v>3</v>
      </c>
      <c r="M2369" s="16">
        <f t="shared" si="123"/>
        <v>3</v>
      </c>
      <c r="N2369" s="16">
        <f t="shared" si="123"/>
        <v>90</v>
      </c>
      <c r="O2369">
        <f>O2368</f>
        <v>0</v>
      </c>
      <c r="P2369">
        <f>P2368</f>
        <v>0</v>
      </c>
      <c r="Q2369">
        <f>Q2368</f>
        <v>0</v>
      </c>
      <c r="R2369">
        <f>R2368</f>
        <v>0</v>
      </c>
      <c r="S2369">
        <f>S2368</f>
        <v>0</v>
      </c>
    </row>
    <row r="2370" spans="1:19">
      <c r="A2370" s="16">
        <f t="shared" si="124"/>
        <v>1</v>
      </c>
      <c r="B2370" s="16">
        <v>0</v>
      </c>
      <c r="C2370" s="17">
        <v>1</v>
      </c>
      <c r="D2370" s="16">
        <f t="shared" si="122"/>
        <v>0</v>
      </c>
      <c r="E2370" s="17">
        <v>0</v>
      </c>
      <c r="F2370" s="16">
        <f>F2369</f>
        <v>134</v>
      </c>
      <c r="G2370" s="16">
        <v>4</v>
      </c>
      <c r="H2370" s="16">
        <v>32</v>
      </c>
      <c r="I2370" s="3">
        <v>0</v>
      </c>
      <c r="J2370" s="16">
        <f t="shared" si="123"/>
        <v>11</v>
      </c>
      <c r="K2370" s="16">
        <f t="shared" si="123"/>
        <v>1</v>
      </c>
      <c r="L2370" s="16">
        <f t="shared" si="123"/>
        <v>3</v>
      </c>
      <c r="M2370" s="16">
        <f t="shared" si="123"/>
        <v>3</v>
      </c>
      <c r="N2370" s="16">
        <f t="shared" si="123"/>
        <v>90</v>
      </c>
      <c r="O2370">
        <f>O2369</f>
        <v>0</v>
      </c>
      <c r="P2370">
        <f>P2369</f>
        <v>0</v>
      </c>
      <c r="Q2370">
        <f>Q2369</f>
        <v>0</v>
      </c>
      <c r="R2370">
        <f>R2369</f>
        <v>0</v>
      </c>
      <c r="S2370">
        <f>S2369</f>
        <v>0</v>
      </c>
    </row>
    <row r="2371" spans="1:19">
      <c r="A2371" s="16">
        <f t="shared" si="124"/>
        <v>1</v>
      </c>
      <c r="B2371" s="16">
        <v>0</v>
      </c>
      <c r="C2371" s="17">
        <v>1</v>
      </c>
      <c r="D2371" s="16">
        <f t="shared" si="122"/>
        <v>0</v>
      </c>
      <c r="E2371" s="17">
        <v>0</v>
      </c>
      <c r="F2371" s="16">
        <f>F2370</f>
        <v>134</v>
      </c>
      <c r="G2371" s="16">
        <v>5</v>
      </c>
      <c r="H2371" s="16">
        <v>32</v>
      </c>
      <c r="I2371" s="3">
        <v>0</v>
      </c>
      <c r="J2371" s="16">
        <f t="shared" si="123"/>
        <v>11</v>
      </c>
      <c r="K2371" s="16">
        <f t="shared" si="123"/>
        <v>1</v>
      </c>
      <c r="L2371" s="16">
        <f t="shared" si="123"/>
        <v>3</v>
      </c>
      <c r="M2371" s="16">
        <f t="shared" si="123"/>
        <v>3</v>
      </c>
      <c r="N2371" s="16">
        <f t="shared" si="123"/>
        <v>90</v>
      </c>
      <c r="O2371">
        <f>O2370</f>
        <v>0</v>
      </c>
      <c r="P2371">
        <f>P2370</f>
        <v>0</v>
      </c>
      <c r="Q2371">
        <f>Q2370</f>
        <v>0</v>
      </c>
      <c r="R2371">
        <f>R2370</f>
        <v>0</v>
      </c>
      <c r="S2371">
        <f>S2370</f>
        <v>0</v>
      </c>
    </row>
    <row r="2372" spans="1:19">
      <c r="A2372" s="16">
        <f t="shared" si="124"/>
        <v>1</v>
      </c>
      <c r="B2372" s="16">
        <v>0</v>
      </c>
      <c r="C2372" s="17">
        <v>1</v>
      </c>
      <c r="D2372" s="16">
        <f t="shared" si="122"/>
        <v>0</v>
      </c>
      <c r="E2372" s="17">
        <v>0</v>
      </c>
      <c r="F2372" s="16">
        <f>F2371+1</f>
        <v>135</v>
      </c>
      <c r="G2372" s="16">
        <v>1</v>
      </c>
      <c r="H2372" s="16">
        <v>29</v>
      </c>
      <c r="I2372" s="4">
        <v>0</v>
      </c>
      <c r="J2372" s="16">
        <f t="shared" si="123"/>
        <v>11</v>
      </c>
      <c r="K2372" s="16">
        <f t="shared" si="123"/>
        <v>1</v>
      </c>
      <c r="L2372" s="16">
        <f t="shared" si="123"/>
        <v>3</v>
      </c>
      <c r="M2372" s="16">
        <f t="shared" si="123"/>
        <v>3</v>
      </c>
      <c r="N2372" s="16">
        <f t="shared" si="123"/>
        <v>90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</row>
    <row r="2373" spans="1:19">
      <c r="A2373" s="16">
        <f t="shared" si="124"/>
        <v>1</v>
      </c>
      <c r="B2373" s="16">
        <v>0</v>
      </c>
      <c r="C2373" s="17">
        <v>1</v>
      </c>
      <c r="D2373" s="16">
        <f t="shared" si="122"/>
        <v>0</v>
      </c>
      <c r="E2373" s="17">
        <v>0</v>
      </c>
      <c r="F2373" s="16">
        <f>F2372</f>
        <v>135</v>
      </c>
      <c r="G2373" s="16">
        <v>2</v>
      </c>
      <c r="H2373" s="16">
        <v>25</v>
      </c>
      <c r="I2373" s="3">
        <v>0</v>
      </c>
      <c r="J2373" s="16">
        <f t="shared" si="123"/>
        <v>11</v>
      </c>
      <c r="K2373" s="16">
        <f t="shared" si="123"/>
        <v>1</v>
      </c>
      <c r="L2373" s="16">
        <f t="shared" si="123"/>
        <v>3</v>
      </c>
      <c r="M2373" s="16">
        <f t="shared" si="123"/>
        <v>3</v>
      </c>
      <c r="N2373" s="16">
        <f t="shared" si="123"/>
        <v>90</v>
      </c>
      <c r="O2373">
        <f>O2372</f>
        <v>0</v>
      </c>
      <c r="P2373">
        <f>P2372</f>
        <v>0</v>
      </c>
      <c r="Q2373">
        <f>Q2372</f>
        <v>0</v>
      </c>
      <c r="R2373">
        <f>R2372</f>
        <v>0</v>
      </c>
      <c r="S2373">
        <f>S2372</f>
        <v>0</v>
      </c>
    </row>
    <row r="2374" spans="1:19">
      <c r="A2374" s="16">
        <f t="shared" si="124"/>
        <v>1</v>
      </c>
      <c r="B2374" s="16">
        <v>0</v>
      </c>
      <c r="C2374" s="17">
        <v>1</v>
      </c>
      <c r="D2374" s="16">
        <f t="shared" si="122"/>
        <v>0</v>
      </c>
      <c r="E2374" s="17">
        <v>0</v>
      </c>
      <c r="F2374" s="16">
        <f>F2373</f>
        <v>135</v>
      </c>
      <c r="G2374" s="16">
        <v>3</v>
      </c>
      <c r="H2374" s="16">
        <v>14</v>
      </c>
      <c r="I2374" s="3">
        <v>0</v>
      </c>
      <c r="J2374" s="16">
        <f t="shared" ref="J2374:N2437" si="125">J2373</f>
        <v>11</v>
      </c>
      <c r="K2374" s="16">
        <f t="shared" si="125"/>
        <v>1</v>
      </c>
      <c r="L2374" s="16">
        <f t="shared" si="125"/>
        <v>3</v>
      </c>
      <c r="M2374" s="16">
        <f t="shared" si="125"/>
        <v>3</v>
      </c>
      <c r="N2374" s="16">
        <f t="shared" si="125"/>
        <v>90</v>
      </c>
      <c r="O2374">
        <f>O2373</f>
        <v>0</v>
      </c>
      <c r="P2374">
        <f>P2373</f>
        <v>0</v>
      </c>
      <c r="Q2374">
        <f>Q2373</f>
        <v>0</v>
      </c>
      <c r="R2374">
        <f>R2373</f>
        <v>0</v>
      </c>
      <c r="S2374">
        <f>S2373</f>
        <v>0</v>
      </c>
    </row>
    <row r="2375" spans="1:19">
      <c r="A2375" s="16">
        <f t="shared" si="124"/>
        <v>1</v>
      </c>
      <c r="B2375" s="16">
        <v>0</v>
      </c>
      <c r="C2375" s="17">
        <v>1</v>
      </c>
      <c r="D2375" s="16">
        <f t="shared" si="122"/>
        <v>0</v>
      </c>
      <c r="E2375" s="17">
        <v>0</v>
      </c>
      <c r="F2375" s="16">
        <f>F2374</f>
        <v>135</v>
      </c>
      <c r="G2375" s="16">
        <v>4</v>
      </c>
      <c r="H2375" s="16">
        <v>14</v>
      </c>
      <c r="I2375" s="3">
        <v>0</v>
      </c>
      <c r="J2375" s="16">
        <f t="shared" si="125"/>
        <v>11</v>
      </c>
      <c r="K2375" s="16">
        <f t="shared" si="125"/>
        <v>1</v>
      </c>
      <c r="L2375" s="16">
        <f t="shared" si="125"/>
        <v>3</v>
      </c>
      <c r="M2375" s="16">
        <f t="shared" si="125"/>
        <v>3</v>
      </c>
      <c r="N2375" s="16">
        <f t="shared" si="125"/>
        <v>90</v>
      </c>
      <c r="O2375">
        <f>O2374</f>
        <v>0</v>
      </c>
      <c r="P2375">
        <f>P2374</f>
        <v>0</v>
      </c>
      <c r="Q2375">
        <f>Q2374</f>
        <v>0</v>
      </c>
      <c r="R2375">
        <f>R2374</f>
        <v>0</v>
      </c>
      <c r="S2375">
        <f>S2374</f>
        <v>0</v>
      </c>
    </row>
    <row r="2376" spans="1:19">
      <c r="A2376" s="16">
        <f t="shared" si="124"/>
        <v>1</v>
      </c>
      <c r="B2376" s="16">
        <v>0</v>
      </c>
      <c r="C2376" s="17">
        <v>1</v>
      </c>
      <c r="D2376" s="16">
        <f t="shared" si="122"/>
        <v>0</v>
      </c>
      <c r="E2376" s="17">
        <v>0</v>
      </c>
      <c r="F2376" s="16">
        <f>F2375</f>
        <v>135</v>
      </c>
      <c r="G2376" s="16">
        <v>5</v>
      </c>
      <c r="H2376" s="16">
        <v>14</v>
      </c>
      <c r="I2376" s="3">
        <v>0</v>
      </c>
      <c r="J2376" s="16">
        <f t="shared" si="125"/>
        <v>11</v>
      </c>
      <c r="K2376" s="16">
        <f t="shared" si="125"/>
        <v>1</v>
      </c>
      <c r="L2376" s="16">
        <f t="shared" si="125"/>
        <v>3</v>
      </c>
      <c r="M2376" s="16">
        <f t="shared" si="125"/>
        <v>3</v>
      </c>
      <c r="N2376" s="16">
        <f t="shared" si="125"/>
        <v>90</v>
      </c>
      <c r="O2376">
        <f>O2375</f>
        <v>0</v>
      </c>
      <c r="P2376">
        <f>P2375</f>
        <v>0</v>
      </c>
      <c r="Q2376">
        <f>Q2375</f>
        <v>0</v>
      </c>
      <c r="R2376">
        <f>R2375</f>
        <v>0</v>
      </c>
      <c r="S2376">
        <f>S2375</f>
        <v>0</v>
      </c>
    </row>
    <row r="2377" spans="1:19">
      <c r="A2377" s="16">
        <f t="shared" si="124"/>
        <v>1</v>
      </c>
      <c r="B2377" s="16">
        <v>0</v>
      </c>
      <c r="C2377" s="17">
        <v>1</v>
      </c>
      <c r="D2377" s="16">
        <f t="shared" si="122"/>
        <v>0</v>
      </c>
      <c r="E2377" s="17">
        <v>1</v>
      </c>
      <c r="F2377" s="16">
        <f>F2376+1</f>
        <v>136</v>
      </c>
      <c r="G2377" s="16">
        <v>1</v>
      </c>
      <c r="H2377" s="16">
        <v>26</v>
      </c>
      <c r="I2377" s="4">
        <v>2.0688730840010949</v>
      </c>
      <c r="J2377" s="16">
        <f t="shared" si="125"/>
        <v>11</v>
      </c>
      <c r="K2377" s="16">
        <f t="shared" si="125"/>
        <v>1</v>
      </c>
      <c r="L2377" s="16">
        <f t="shared" si="125"/>
        <v>3</v>
      </c>
      <c r="M2377" s="16">
        <f t="shared" si="125"/>
        <v>3</v>
      </c>
      <c r="N2377" s="16">
        <f t="shared" si="125"/>
        <v>90</v>
      </c>
      <c r="O2377" s="3">
        <v>0</v>
      </c>
      <c r="P2377" s="3">
        <v>42</v>
      </c>
      <c r="Q2377" s="3">
        <v>1</v>
      </c>
      <c r="R2377" s="3">
        <v>0.55189531500218403</v>
      </c>
      <c r="S2377" s="3">
        <v>1</v>
      </c>
    </row>
    <row r="2378" spans="1:19">
      <c r="A2378" s="16">
        <f t="shared" si="124"/>
        <v>1</v>
      </c>
      <c r="B2378" s="16">
        <v>0</v>
      </c>
      <c r="C2378" s="17">
        <v>1</v>
      </c>
      <c r="D2378" s="16">
        <f t="shared" si="122"/>
        <v>0</v>
      </c>
      <c r="E2378" s="17">
        <v>1</v>
      </c>
      <c r="F2378" s="16">
        <f>F2377</f>
        <v>136</v>
      </c>
      <c r="G2378" s="16">
        <v>2</v>
      </c>
      <c r="H2378" s="16">
        <v>22</v>
      </c>
      <c r="I2378" s="3">
        <v>3.0033084339993339</v>
      </c>
      <c r="J2378" s="16">
        <f t="shared" si="125"/>
        <v>11</v>
      </c>
      <c r="K2378" s="16">
        <f t="shared" si="125"/>
        <v>1</v>
      </c>
      <c r="L2378" s="16">
        <f t="shared" si="125"/>
        <v>3</v>
      </c>
      <c r="M2378" s="16">
        <f t="shared" si="125"/>
        <v>3</v>
      </c>
      <c r="N2378" s="16">
        <f t="shared" si="125"/>
        <v>90</v>
      </c>
      <c r="O2378">
        <f>O2377</f>
        <v>0</v>
      </c>
      <c r="P2378">
        <f>P2377</f>
        <v>42</v>
      </c>
      <c r="Q2378">
        <f>Q2377</f>
        <v>1</v>
      </c>
      <c r="R2378">
        <f>R2377</f>
        <v>0.55189531500218403</v>
      </c>
      <c r="S2378">
        <f>S2377</f>
        <v>1</v>
      </c>
    </row>
    <row r="2379" spans="1:19">
      <c r="A2379" s="16">
        <f t="shared" si="124"/>
        <v>1</v>
      </c>
      <c r="B2379" s="16">
        <v>0</v>
      </c>
      <c r="C2379" s="17">
        <v>1</v>
      </c>
      <c r="D2379" s="16">
        <f t="shared" si="122"/>
        <v>0</v>
      </c>
      <c r="E2379" s="17">
        <v>1</v>
      </c>
      <c r="F2379" s="16">
        <f>F2378</f>
        <v>136</v>
      </c>
      <c r="G2379" s="16">
        <v>3</v>
      </c>
      <c r="H2379" s="16">
        <v>15</v>
      </c>
      <c r="I2379" s="3">
        <v>1.117904373997588</v>
      </c>
      <c r="J2379" s="16">
        <f t="shared" si="125"/>
        <v>11</v>
      </c>
      <c r="K2379" s="16">
        <f t="shared" si="125"/>
        <v>1</v>
      </c>
      <c r="L2379" s="16">
        <f t="shared" si="125"/>
        <v>3</v>
      </c>
      <c r="M2379" s="16">
        <f t="shared" si="125"/>
        <v>3</v>
      </c>
      <c r="N2379" s="16">
        <f t="shared" si="125"/>
        <v>90</v>
      </c>
      <c r="O2379">
        <f>O2378</f>
        <v>0</v>
      </c>
      <c r="P2379">
        <f>P2378</f>
        <v>42</v>
      </c>
      <c r="Q2379">
        <f>Q2378</f>
        <v>1</v>
      </c>
      <c r="R2379">
        <f>R2378</f>
        <v>0.55189531500218403</v>
      </c>
      <c r="S2379">
        <f>S2378</f>
        <v>1</v>
      </c>
    </row>
    <row r="2380" spans="1:19">
      <c r="A2380" s="16">
        <f t="shared" si="124"/>
        <v>1</v>
      </c>
      <c r="B2380" s="16">
        <v>0</v>
      </c>
      <c r="C2380" s="17">
        <v>1</v>
      </c>
      <c r="D2380" s="16">
        <f t="shared" si="122"/>
        <v>0</v>
      </c>
      <c r="E2380" s="17">
        <v>1</v>
      </c>
      <c r="F2380" s="16">
        <f>F2379</f>
        <v>136</v>
      </c>
      <c r="G2380" s="16">
        <v>4</v>
      </c>
      <c r="H2380" s="16">
        <v>13</v>
      </c>
      <c r="I2380" s="3">
        <v>1.2847579620029128</v>
      </c>
      <c r="J2380" s="16">
        <f t="shared" si="125"/>
        <v>11</v>
      </c>
      <c r="K2380" s="16">
        <f t="shared" si="125"/>
        <v>1</v>
      </c>
      <c r="L2380" s="16">
        <f t="shared" si="125"/>
        <v>3</v>
      </c>
      <c r="M2380" s="16">
        <f t="shared" si="125"/>
        <v>3</v>
      </c>
      <c r="N2380" s="16">
        <f t="shared" si="125"/>
        <v>90</v>
      </c>
      <c r="O2380">
        <f>O2379</f>
        <v>0</v>
      </c>
      <c r="P2380">
        <f>P2379</f>
        <v>42</v>
      </c>
      <c r="Q2380">
        <f>Q2379</f>
        <v>1</v>
      </c>
      <c r="R2380">
        <f>R2379</f>
        <v>0.55189531500218403</v>
      </c>
      <c r="S2380">
        <f>S2379</f>
        <v>1</v>
      </c>
    </row>
    <row r="2381" spans="1:19">
      <c r="A2381" s="16">
        <f t="shared" si="124"/>
        <v>1</v>
      </c>
      <c r="B2381" s="16">
        <v>0</v>
      </c>
      <c r="C2381" s="17">
        <v>1</v>
      </c>
      <c r="D2381" s="16">
        <f t="shared" si="122"/>
        <v>0</v>
      </c>
      <c r="E2381" s="17">
        <v>1</v>
      </c>
      <c r="F2381" s="16">
        <f>F2380</f>
        <v>136</v>
      </c>
      <c r="G2381" s="16">
        <v>5</v>
      </c>
      <c r="H2381" s="16">
        <v>13</v>
      </c>
      <c r="I2381" s="3">
        <v>1.2847579620029128</v>
      </c>
      <c r="J2381" s="16">
        <f t="shared" si="125"/>
        <v>11</v>
      </c>
      <c r="K2381" s="16">
        <f t="shared" si="125"/>
        <v>1</v>
      </c>
      <c r="L2381" s="16">
        <f t="shared" si="125"/>
        <v>3</v>
      </c>
      <c r="M2381" s="16">
        <f t="shared" si="125"/>
        <v>3</v>
      </c>
      <c r="N2381" s="16">
        <f t="shared" si="125"/>
        <v>90</v>
      </c>
      <c r="O2381">
        <f>O2380</f>
        <v>0</v>
      </c>
      <c r="P2381">
        <f>P2380</f>
        <v>42</v>
      </c>
      <c r="Q2381">
        <f>Q2380</f>
        <v>1</v>
      </c>
      <c r="R2381">
        <f>R2380</f>
        <v>0.55189531500218403</v>
      </c>
      <c r="S2381">
        <f>S2380</f>
        <v>1</v>
      </c>
    </row>
    <row r="2382" spans="1:19">
      <c r="A2382" s="16">
        <f t="shared" si="124"/>
        <v>1</v>
      </c>
      <c r="B2382" s="16">
        <v>0</v>
      </c>
      <c r="C2382" s="17">
        <v>1</v>
      </c>
      <c r="D2382" s="16">
        <f t="shared" si="122"/>
        <v>0</v>
      </c>
      <c r="E2382" s="17">
        <v>1</v>
      </c>
      <c r="F2382" s="16">
        <f>F2381+1</f>
        <v>137</v>
      </c>
      <c r="G2382" s="16">
        <v>1</v>
      </c>
      <c r="H2382" s="16">
        <v>26</v>
      </c>
      <c r="I2382" s="4">
        <v>2.53633814400018</v>
      </c>
      <c r="J2382" s="16">
        <f t="shared" si="125"/>
        <v>11</v>
      </c>
      <c r="K2382" s="16">
        <f t="shared" si="125"/>
        <v>1</v>
      </c>
      <c r="L2382" s="16">
        <f t="shared" si="125"/>
        <v>3</v>
      </c>
      <c r="M2382" s="16">
        <f t="shared" si="125"/>
        <v>3</v>
      </c>
      <c r="N2382" s="16">
        <f t="shared" si="125"/>
        <v>90</v>
      </c>
      <c r="O2382" s="3">
        <v>0</v>
      </c>
      <c r="P2382" s="3">
        <v>23</v>
      </c>
      <c r="Q2382" s="3">
        <v>1</v>
      </c>
      <c r="R2382" s="3">
        <v>0.61868878300083396</v>
      </c>
      <c r="S2382" s="3">
        <v>1</v>
      </c>
    </row>
    <row r="2383" spans="1:19">
      <c r="A2383" s="16">
        <f t="shared" si="124"/>
        <v>1</v>
      </c>
      <c r="B2383" s="16">
        <v>0</v>
      </c>
      <c r="C2383" s="17">
        <v>1</v>
      </c>
      <c r="D2383" s="16">
        <f t="shared" si="122"/>
        <v>0</v>
      </c>
      <c r="E2383" s="17">
        <v>1</v>
      </c>
      <c r="F2383" s="16">
        <f>F2382</f>
        <v>137</v>
      </c>
      <c r="G2383" s="16">
        <v>2</v>
      </c>
      <c r="H2383" s="16">
        <v>17</v>
      </c>
      <c r="I2383" s="3">
        <v>1.601467051001235</v>
      </c>
      <c r="J2383" s="16">
        <f t="shared" si="125"/>
        <v>11</v>
      </c>
      <c r="K2383" s="16">
        <f t="shared" si="125"/>
        <v>1</v>
      </c>
      <c r="L2383" s="16">
        <f t="shared" si="125"/>
        <v>3</v>
      </c>
      <c r="M2383" s="16">
        <f t="shared" si="125"/>
        <v>3</v>
      </c>
      <c r="N2383" s="16">
        <f t="shared" si="125"/>
        <v>90</v>
      </c>
      <c r="O2383">
        <f>O2382</f>
        <v>0</v>
      </c>
      <c r="P2383">
        <f>P2382</f>
        <v>23</v>
      </c>
      <c r="Q2383">
        <f>Q2382</f>
        <v>1</v>
      </c>
      <c r="R2383">
        <f>R2382</f>
        <v>0.61868878300083396</v>
      </c>
      <c r="S2383">
        <f>S2382</f>
        <v>1</v>
      </c>
    </row>
    <row r="2384" spans="1:19">
      <c r="A2384" s="16">
        <f t="shared" si="124"/>
        <v>1</v>
      </c>
      <c r="B2384" s="16">
        <v>0</v>
      </c>
      <c r="C2384" s="17">
        <v>1</v>
      </c>
      <c r="D2384" s="16">
        <f t="shared" si="122"/>
        <v>0</v>
      </c>
      <c r="E2384" s="17">
        <v>1</v>
      </c>
      <c r="F2384" s="16">
        <f>F2383</f>
        <v>137</v>
      </c>
      <c r="G2384" s="16">
        <v>3</v>
      </c>
      <c r="H2384" s="16">
        <v>14</v>
      </c>
      <c r="I2384" s="3">
        <v>1.101205954000759</v>
      </c>
      <c r="J2384" s="16">
        <f t="shared" si="125"/>
        <v>11</v>
      </c>
      <c r="K2384" s="16">
        <f t="shared" si="125"/>
        <v>1</v>
      </c>
      <c r="L2384" s="16">
        <f t="shared" si="125"/>
        <v>3</v>
      </c>
      <c r="M2384" s="16">
        <f t="shared" si="125"/>
        <v>3</v>
      </c>
      <c r="N2384" s="16">
        <f t="shared" si="125"/>
        <v>90</v>
      </c>
      <c r="O2384">
        <f>O2383</f>
        <v>0</v>
      </c>
      <c r="P2384">
        <f>P2383</f>
        <v>23</v>
      </c>
      <c r="Q2384">
        <f>Q2383</f>
        <v>1</v>
      </c>
      <c r="R2384">
        <f>R2383</f>
        <v>0.61868878300083396</v>
      </c>
      <c r="S2384">
        <f>S2383</f>
        <v>1</v>
      </c>
    </row>
    <row r="2385" spans="1:19">
      <c r="A2385" s="16">
        <f t="shared" si="124"/>
        <v>1</v>
      </c>
      <c r="B2385" s="16">
        <v>0</v>
      </c>
      <c r="C2385" s="17">
        <v>1</v>
      </c>
      <c r="D2385" s="16">
        <f t="shared" si="122"/>
        <v>0</v>
      </c>
      <c r="E2385" s="17">
        <v>1</v>
      </c>
      <c r="F2385" s="16">
        <f>F2384</f>
        <v>137</v>
      </c>
      <c r="G2385" s="16">
        <v>4</v>
      </c>
      <c r="H2385" s="16">
        <v>20</v>
      </c>
      <c r="I2385" s="3">
        <v>1.6017801909983951</v>
      </c>
      <c r="J2385" s="16">
        <f t="shared" si="125"/>
        <v>11</v>
      </c>
      <c r="K2385" s="16">
        <f t="shared" si="125"/>
        <v>1</v>
      </c>
      <c r="L2385" s="16">
        <f t="shared" si="125"/>
        <v>3</v>
      </c>
      <c r="M2385" s="16">
        <f t="shared" si="125"/>
        <v>3</v>
      </c>
      <c r="N2385" s="16">
        <f t="shared" si="125"/>
        <v>90</v>
      </c>
      <c r="O2385">
        <f>O2384</f>
        <v>0</v>
      </c>
      <c r="P2385">
        <f>P2384</f>
        <v>23</v>
      </c>
      <c r="Q2385">
        <f>Q2384</f>
        <v>1</v>
      </c>
      <c r="R2385">
        <f>R2384</f>
        <v>0.61868878300083396</v>
      </c>
      <c r="S2385">
        <f>S2384</f>
        <v>1</v>
      </c>
    </row>
    <row r="2386" spans="1:19">
      <c r="A2386" s="16">
        <f t="shared" si="124"/>
        <v>1</v>
      </c>
      <c r="B2386" s="16">
        <v>0</v>
      </c>
      <c r="C2386" s="17">
        <v>1</v>
      </c>
      <c r="D2386" s="16">
        <f t="shared" si="122"/>
        <v>0</v>
      </c>
      <c r="E2386" s="17">
        <v>1</v>
      </c>
      <c r="F2386" s="16">
        <f>F2385</f>
        <v>137</v>
      </c>
      <c r="G2386" s="16">
        <v>5</v>
      </c>
      <c r="H2386" s="16">
        <v>14</v>
      </c>
      <c r="I2386" s="3">
        <v>1.234909132999745</v>
      </c>
      <c r="J2386" s="16">
        <f t="shared" si="125"/>
        <v>11</v>
      </c>
      <c r="K2386" s="16">
        <f t="shared" si="125"/>
        <v>1</v>
      </c>
      <c r="L2386" s="16">
        <f t="shared" si="125"/>
        <v>3</v>
      </c>
      <c r="M2386" s="16">
        <f t="shared" si="125"/>
        <v>3</v>
      </c>
      <c r="N2386" s="16">
        <f t="shared" si="125"/>
        <v>90</v>
      </c>
      <c r="O2386">
        <f>O2385</f>
        <v>0</v>
      </c>
      <c r="P2386">
        <f>P2385</f>
        <v>23</v>
      </c>
      <c r="Q2386">
        <f>Q2385</f>
        <v>1</v>
      </c>
      <c r="R2386">
        <f>R2385</f>
        <v>0.61868878300083396</v>
      </c>
      <c r="S2386">
        <f>S2385</f>
        <v>1</v>
      </c>
    </row>
    <row r="2387" spans="1:19">
      <c r="A2387" s="16">
        <f t="shared" si="124"/>
        <v>1</v>
      </c>
      <c r="B2387" s="16">
        <v>0</v>
      </c>
      <c r="C2387" s="17">
        <v>1</v>
      </c>
      <c r="D2387" s="16">
        <f>IF(AND(B2387=1,C2387=1),1,0)</f>
        <v>0</v>
      </c>
      <c r="E2387" s="17">
        <v>0</v>
      </c>
      <c r="F2387" s="16">
        <f>F2386+1</f>
        <v>138</v>
      </c>
      <c r="G2387" s="16">
        <v>1</v>
      </c>
      <c r="H2387" s="16">
        <v>28</v>
      </c>
      <c r="I2387" s="4">
        <v>0</v>
      </c>
      <c r="J2387" s="16">
        <f t="shared" si="125"/>
        <v>11</v>
      </c>
      <c r="K2387" s="16">
        <f t="shared" si="125"/>
        <v>1</v>
      </c>
      <c r="L2387" s="16">
        <f t="shared" si="125"/>
        <v>3</v>
      </c>
      <c r="M2387" s="16">
        <f t="shared" si="125"/>
        <v>3</v>
      </c>
      <c r="N2387" s="16">
        <f t="shared" si="125"/>
        <v>90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</row>
    <row r="2388" spans="1:19">
      <c r="A2388" s="16">
        <f t="shared" ref="A2388:A2401" si="126">A2387</f>
        <v>1</v>
      </c>
      <c r="B2388" s="16">
        <v>0</v>
      </c>
      <c r="C2388" s="17">
        <v>1</v>
      </c>
      <c r="D2388" s="16">
        <f>IF(AND(B2388=1,C2388=1),1,0)</f>
        <v>0</v>
      </c>
      <c r="E2388" s="17">
        <v>0</v>
      </c>
      <c r="F2388" s="16">
        <f>F2387</f>
        <v>138</v>
      </c>
      <c r="G2388" s="16">
        <v>2</v>
      </c>
      <c r="H2388" s="16">
        <v>15</v>
      </c>
      <c r="I2388" s="3">
        <v>0</v>
      </c>
      <c r="J2388" s="16">
        <f t="shared" si="125"/>
        <v>11</v>
      </c>
      <c r="K2388" s="16">
        <f t="shared" si="125"/>
        <v>1</v>
      </c>
      <c r="L2388" s="16">
        <f t="shared" si="125"/>
        <v>3</v>
      </c>
      <c r="M2388" s="16">
        <f t="shared" si="125"/>
        <v>3</v>
      </c>
      <c r="N2388" s="16">
        <f t="shared" si="125"/>
        <v>90</v>
      </c>
      <c r="O2388">
        <f>O2387</f>
        <v>0</v>
      </c>
      <c r="P2388">
        <f>P2387</f>
        <v>0</v>
      </c>
      <c r="Q2388">
        <f>Q2387</f>
        <v>0</v>
      </c>
      <c r="R2388">
        <f>R2387</f>
        <v>0</v>
      </c>
      <c r="S2388">
        <f>S2387</f>
        <v>0</v>
      </c>
    </row>
    <row r="2389" spans="1:19">
      <c r="A2389" s="16">
        <f t="shared" si="126"/>
        <v>1</v>
      </c>
      <c r="B2389" s="16">
        <v>0</v>
      </c>
      <c r="C2389" s="17">
        <v>1</v>
      </c>
      <c r="D2389" s="16">
        <f>IF(AND(B2389=1,C2389=1),1,0)</f>
        <v>0</v>
      </c>
      <c r="E2389" s="17">
        <v>0</v>
      </c>
      <c r="F2389" s="16">
        <f>F2388</f>
        <v>138</v>
      </c>
      <c r="G2389" s="16">
        <v>3</v>
      </c>
      <c r="H2389" s="16">
        <v>18</v>
      </c>
      <c r="I2389" s="3">
        <v>0</v>
      </c>
      <c r="J2389" s="16">
        <f t="shared" si="125"/>
        <v>11</v>
      </c>
      <c r="K2389" s="16">
        <f t="shared" si="125"/>
        <v>1</v>
      </c>
      <c r="L2389" s="16">
        <f t="shared" si="125"/>
        <v>3</v>
      </c>
      <c r="M2389" s="16">
        <f t="shared" si="125"/>
        <v>3</v>
      </c>
      <c r="N2389" s="16">
        <f t="shared" si="125"/>
        <v>90</v>
      </c>
      <c r="O2389">
        <f>O2388</f>
        <v>0</v>
      </c>
      <c r="P2389">
        <f>P2388</f>
        <v>0</v>
      </c>
      <c r="Q2389">
        <f>Q2388</f>
        <v>0</v>
      </c>
      <c r="R2389">
        <f>R2388</f>
        <v>0</v>
      </c>
      <c r="S2389">
        <f>S2388</f>
        <v>0</v>
      </c>
    </row>
    <row r="2390" spans="1:19">
      <c r="A2390" s="16">
        <f t="shared" si="126"/>
        <v>1</v>
      </c>
      <c r="B2390" s="16">
        <v>0</v>
      </c>
      <c r="C2390" s="17">
        <v>1</v>
      </c>
      <c r="D2390" s="16">
        <f>IF(AND(B2390=1,C2390=1),1,0)</f>
        <v>0</v>
      </c>
      <c r="E2390" s="17">
        <v>0</v>
      </c>
      <c r="F2390" s="16">
        <f>F2389</f>
        <v>138</v>
      </c>
      <c r="G2390" s="16">
        <v>4</v>
      </c>
      <c r="H2390" s="16">
        <v>19</v>
      </c>
      <c r="I2390" s="3">
        <v>0</v>
      </c>
      <c r="J2390" s="16">
        <f t="shared" si="125"/>
        <v>11</v>
      </c>
      <c r="K2390" s="16">
        <f t="shared" si="125"/>
        <v>1</v>
      </c>
      <c r="L2390" s="16">
        <f t="shared" si="125"/>
        <v>3</v>
      </c>
      <c r="M2390" s="16">
        <f t="shared" si="125"/>
        <v>3</v>
      </c>
      <c r="N2390" s="16">
        <f t="shared" si="125"/>
        <v>90</v>
      </c>
      <c r="O2390">
        <f>O2389</f>
        <v>0</v>
      </c>
      <c r="P2390">
        <f>P2389</f>
        <v>0</v>
      </c>
      <c r="Q2390">
        <f>Q2389</f>
        <v>0</v>
      </c>
      <c r="R2390">
        <f>R2389</f>
        <v>0</v>
      </c>
      <c r="S2390">
        <f>S2389</f>
        <v>0</v>
      </c>
    </row>
    <row r="2391" spans="1:19">
      <c r="A2391" s="16">
        <f t="shared" si="126"/>
        <v>1</v>
      </c>
      <c r="B2391" s="16">
        <v>0</v>
      </c>
      <c r="C2391" s="17">
        <v>1</v>
      </c>
      <c r="D2391" s="16">
        <f>IF(AND(B2391=1,C2391=1),1,0)</f>
        <v>0</v>
      </c>
      <c r="E2391" s="17">
        <v>0</v>
      </c>
      <c r="F2391" s="16">
        <f>F2390</f>
        <v>138</v>
      </c>
      <c r="G2391" s="16">
        <v>5</v>
      </c>
      <c r="H2391" s="16">
        <v>19</v>
      </c>
      <c r="I2391" s="3">
        <v>0</v>
      </c>
      <c r="J2391" s="16">
        <f t="shared" si="125"/>
        <v>11</v>
      </c>
      <c r="K2391" s="16">
        <f t="shared" si="125"/>
        <v>1</v>
      </c>
      <c r="L2391" s="16">
        <f t="shared" si="125"/>
        <v>3</v>
      </c>
      <c r="M2391" s="16">
        <f t="shared" si="125"/>
        <v>3</v>
      </c>
      <c r="N2391" s="16">
        <f t="shared" si="125"/>
        <v>90</v>
      </c>
      <c r="O2391">
        <f>O2390</f>
        <v>0</v>
      </c>
      <c r="P2391">
        <f>P2390</f>
        <v>0</v>
      </c>
      <c r="Q2391">
        <f>Q2390</f>
        <v>0</v>
      </c>
      <c r="R2391">
        <f>R2390</f>
        <v>0</v>
      </c>
      <c r="S2391">
        <f>S2390</f>
        <v>0</v>
      </c>
    </row>
    <row r="2392" spans="1:19">
      <c r="A2392" s="16">
        <f t="shared" si="126"/>
        <v>1</v>
      </c>
      <c r="B2392" s="16">
        <v>0</v>
      </c>
      <c r="C2392" s="17">
        <v>1</v>
      </c>
      <c r="D2392" s="16">
        <f>IF(AND(B2392=1,C2392=1),1,0)</f>
        <v>0</v>
      </c>
      <c r="E2392" s="17">
        <v>0</v>
      </c>
      <c r="F2392" s="16">
        <f>F2391+1</f>
        <v>139</v>
      </c>
      <c r="G2392" s="16">
        <v>1</v>
      </c>
      <c r="H2392" s="16">
        <v>23</v>
      </c>
      <c r="I2392" s="4">
        <v>0</v>
      </c>
      <c r="J2392" s="16">
        <f t="shared" si="125"/>
        <v>11</v>
      </c>
      <c r="K2392" s="16">
        <f t="shared" si="125"/>
        <v>1</v>
      </c>
      <c r="L2392" s="16">
        <f t="shared" si="125"/>
        <v>3</v>
      </c>
      <c r="M2392" s="16">
        <f t="shared" si="125"/>
        <v>3</v>
      </c>
      <c r="N2392" s="16">
        <f t="shared" si="125"/>
        <v>90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</row>
    <row r="2393" spans="1:19">
      <c r="A2393" s="16">
        <f t="shared" si="126"/>
        <v>1</v>
      </c>
      <c r="B2393" s="16">
        <v>0</v>
      </c>
      <c r="C2393" s="17">
        <v>1</v>
      </c>
      <c r="D2393" s="16">
        <f>IF(AND(B2393=1,C2393=1),1,0)</f>
        <v>0</v>
      </c>
      <c r="E2393" s="17">
        <v>0</v>
      </c>
      <c r="F2393" s="16">
        <f>F2392</f>
        <v>139</v>
      </c>
      <c r="G2393" s="16">
        <v>2</v>
      </c>
      <c r="H2393" s="16">
        <v>16</v>
      </c>
      <c r="I2393" s="3">
        <v>0</v>
      </c>
      <c r="J2393" s="16">
        <f t="shared" si="125"/>
        <v>11</v>
      </c>
      <c r="K2393" s="16">
        <f t="shared" si="125"/>
        <v>1</v>
      </c>
      <c r="L2393" s="16">
        <f t="shared" si="125"/>
        <v>3</v>
      </c>
      <c r="M2393" s="16">
        <f t="shared" si="125"/>
        <v>3</v>
      </c>
      <c r="N2393" s="16">
        <f t="shared" si="125"/>
        <v>90</v>
      </c>
      <c r="O2393">
        <f>O2392</f>
        <v>0</v>
      </c>
      <c r="P2393">
        <f>P2392</f>
        <v>0</v>
      </c>
      <c r="Q2393">
        <f>Q2392</f>
        <v>0</v>
      </c>
      <c r="R2393">
        <f>R2392</f>
        <v>0</v>
      </c>
      <c r="S2393">
        <f>S2392</f>
        <v>0</v>
      </c>
    </row>
    <row r="2394" spans="1:19">
      <c r="A2394" s="16">
        <f t="shared" si="126"/>
        <v>1</v>
      </c>
      <c r="B2394" s="16">
        <v>0</v>
      </c>
      <c r="C2394" s="17">
        <v>1</v>
      </c>
      <c r="D2394" s="16">
        <f>IF(AND(B2394=1,C2394=1),1,0)</f>
        <v>0</v>
      </c>
      <c r="E2394" s="17">
        <v>0</v>
      </c>
      <c r="F2394" s="16">
        <f>F2393</f>
        <v>139</v>
      </c>
      <c r="G2394" s="16">
        <v>3</v>
      </c>
      <c r="H2394" s="16">
        <v>8</v>
      </c>
      <c r="I2394" s="3">
        <v>0</v>
      </c>
      <c r="J2394" s="16">
        <f t="shared" si="125"/>
        <v>11</v>
      </c>
      <c r="K2394" s="16">
        <f t="shared" si="125"/>
        <v>1</v>
      </c>
      <c r="L2394" s="16">
        <f t="shared" si="125"/>
        <v>3</v>
      </c>
      <c r="M2394" s="16">
        <f t="shared" si="125"/>
        <v>3</v>
      </c>
      <c r="N2394" s="16">
        <f t="shared" si="125"/>
        <v>90</v>
      </c>
      <c r="O2394">
        <f>O2393</f>
        <v>0</v>
      </c>
      <c r="P2394">
        <f>P2393</f>
        <v>0</v>
      </c>
      <c r="Q2394">
        <f>Q2393</f>
        <v>0</v>
      </c>
      <c r="R2394">
        <f>R2393</f>
        <v>0</v>
      </c>
      <c r="S2394">
        <f>S2393</f>
        <v>0</v>
      </c>
    </row>
    <row r="2395" spans="1:19">
      <c r="A2395" s="16">
        <f t="shared" si="126"/>
        <v>1</v>
      </c>
      <c r="B2395" s="16">
        <v>0</v>
      </c>
      <c r="C2395" s="17">
        <v>1</v>
      </c>
      <c r="D2395" s="16">
        <f>IF(AND(B2395=1,C2395=1),1,0)</f>
        <v>0</v>
      </c>
      <c r="E2395" s="17">
        <v>0</v>
      </c>
      <c r="F2395" s="16">
        <f>F2394</f>
        <v>139</v>
      </c>
      <c r="G2395" s="16">
        <v>4</v>
      </c>
      <c r="H2395" s="16">
        <v>12</v>
      </c>
      <c r="I2395" s="3">
        <v>0</v>
      </c>
      <c r="J2395" s="16">
        <f t="shared" si="125"/>
        <v>11</v>
      </c>
      <c r="K2395" s="16">
        <f t="shared" si="125"/>
        <v>1</v>
      </c>
      <c r="L2395" s="16">
        <f t="shared" si="125"/>
        <v>3</v>
      </c>
      <c r="M2395" s="16">
        <f t="shared" si="125"/>
        <v>3</v>
      </c>
      <c r="N2395" s="16">
        <f t="shared" si="125"/>
        <v>90</v>
      </c>
      <c r="O2395">
        <f>O2394</f>
        <v>0</v>
      </c>
      <c r="P2395">
        <f>P2394</f>
        <v>0</v>
      </c>
      <c r="Q2395">
        <f>Q2394</f>
        <v>0</v>
      </c>
      <c r="R2395">
        <f>R2394</f>
        <v>0</v>
      </c>
      <c r="S2395">
        <f>S2394</f>
        <v>0</v>
      </c>
    </row>
    <row r="2396" spans="1:19">
      <c r="A2396" s="16">
        <f t="shared" si="126"/>
        <v>1</v>
      </c>
      <c r="B2396" s="16">
        <v>0</v>
      </c>
      <c r="C2396" s="17">
        <v>1</v>
      </c>
      <c r="D2396" s="16">
        <f>IF(AND(B2396=1,C2396=1),1,0)</f>
        <v>0</v>
      </c>
      <c r="E2396" s="17">
        <v>0</v>
      </c>
      <c r="F2396" s="16">
        <f>F2395</f>
        <v>139</v>
      </c>
      <c r="G2396" s="16">
        <v>5</v>
      </c>
      <c r="H2396" s="16">
        <v>12</v>
      </c>
      <c r="I2396" s="3">
        <v>0</v>
      </c>
      <c r="J2396" s="16">
        <f t="shared" si="125"/>
        <v>11</v>
      </c>
      <c r="K2396" s="16">
        <f t="shared" si="125"/>
        <v>1</v>
      </c>
      <c r="L2396" s="16">
        <f t="shared" si="125"/>
        <v>3</v>
      </c>
      <c r="M2396" s="16">
        <f t="shared" si="125"/>
        <v>3</v>
      </c>
      <c r="N2396" s="16">
        <f t="shared" si="125"/>
        <v>90</v>
      </c>
      <c r="O2396">
        <f>O2395</f>
        <v>0</v>
      </c>
      <c r="P2396">
        <f>P2395</f>
        <v>0</v>
      </c>
      <c r="Q2396">
        <f>Q2395</f>
        <v>0</v>
      </c>
      <c r="R2396">
        <f>R2395</f>
        <v>0</v>
      </c>
      <c r="S2396">
        <f>S2395</f>
        <v>0</v>
      </c>
    </row>
    <row r="2397" spans="1:19">
      <c r="A2397" s="16">
        <f t="shared" si="126"/>
        <v>1</v>
      </c>
      <c r="B2397" s="16">
        <v>0</v>
      </c>
      <c r="C2397" s="17">
        <v>1</v>
      </c>
      <c r="D2397" s="16">
        <f>IF(AND(B2397=1,C2397=1),1,0)</f>
        <v>0</v>
      </c>
      <c r="E2397" s="17">
        <v>1</v>
      </c>
      <c r="F2397" s="16">
        <f>F2396+1</f>
        <v>140</v>
      </c>
      <c r="G2397" s="16">
        <v>1</v>
      </c>
      <c r="H2397" s="16">
        <v>26</v>
      </c>
      <c r="I2397" s="4">
        <v>2.185665142998912</v>
      </c>
      <c r="J2397" s="16">
        <f t="shared" si="125"/>
        <v>11</v>
      </c>
      <c r="K2397" s="16">
        <f t="shared" si="125"/>
        <v>1</v>
      </c>
      <c r="L2397" s="16">
        <f t="shared" si="125"/>
        <v>3</v>
      </c>
      <c r="M2397" s="16">
        <f t="shared" si="125"/>
        <v>3</v>
      </c>
      <c r="N2397" s="16">
        <f t="shared" si="125"/>
        <v>90</v>
      </c>
      <c r="O2397" s="3">
        <v>0</v>
      </c>
      <c r="P2397" s="3">
        <v>69</v>
      </c>
      <c r="Q2397" s="3">
        <v>1</v>
      </c>
      <c r="R2397" s="3">
        <v>0.60187346800012098</v>
      </c>
      <c r="S2397" s="3">
        <v>0</v>
      </c>
    </row>
    <row r="2398" spans="1:19">
      <c r="A2398" s="16">
        <f t="shared" si="126"/>
        <v>1</v>
      </c>
      <c r="B2398" s="16">
        <v>0</v>
      </c>
      <c r="C2398" s="17">
        <v>1</v>
      </c>
      <c r="D2398" s="16">
        <f>IF(AND(B2398=1,C2398=1),1,0)</f>
        <v>0</v>
      </c>
      <c r="E2398" s="17">
        <v>1</v>
      </c>
      <c r="F2398" s="16">
        <f>F2397</f>
        <v>140</v>
      </c>
      <c r="G2398" s="16">
        <v>2</v>
      </c>
      <c r="H2398" s="16">
        <v>18</v>
      </c>
      <c r="I2398" s="3">
        <v>2.0522576360017379</v>
      </c>
      <c r="J2398" s="16">
        <f t="shared" si="125"/>
        <v>11</v>
      </c>
      <c r="K2398" s="16">
        <f t="shared" si="125"/>
        <v>1</v>
      </c>
      <c r="L2398" s="16">
        <f t="shared" si="125"/>
        <v>3</v>
      </c>
      <c r="M2398" s="16">
        <f t="shared" si="125"/>
        <v>3</v>
      </c>
      <c r="N2398" s="16">
        <f t="shared" si="125"/>
        <v>90</v>
      </c>
      <c r="O2398">
        <f>O2397</f>
        <v>0</v>
      </c>
      <c r="P2398">
        <f>P2397</f>
        <v>69</v>
      </c>
      <c r="Q2398">
        <f>Q2397</f>
        <v>1</v>
      </c>
      <c r="R2398">
        <f>R2397</f>
        <v>0.60187346800012098</v>
      </c>
      <c r="S2398">
        <f>S2397</f>
        <v>0</v>
      </c>
    </row>
    <row r="2399" spans="1:19">
      <c r="A2399" s="16">
        <f t="shared" si="126"/>
        <v>1</v>
      </c>
      <c r="B2399" s="16">
        <v>0</v>
      </c>
      <c r="C2399" s="17">
        <v>1</v>
      </c>
      <c r="D2399" s="16">
        <f>IF(AND(B2399=1,C2399=1),1,0)</f>
        <v>0</v>
      </c>
      <c r="E2399" s="17">
        <v>1</v>
      </c>
      <c r="F2399" s="16">
        <f>F2398</f>
        <v>140</v>
      </c>
      <c r="G2399" s="16">
        <v>3</v>
      </c>
      <c r="H2399" s="16">
        <v>11</v>
      </c>
      <c r="I2399" s="3">
        <v>1.251391159999911</v>
      </c>
      <c r="J2399" s="16">
        <f t="shared" si="125"/>
        <v>11</v>
      </c>
      <c r="K2399" s="16">
        <f t="shared" si="125"/>
        <v>1</v>
      </c>
      <c r="L2399" s="16">
        <f t="shared" si="125"/>
        <v>3</v>
      </c>
      <c r="M2399" s="16">
        <f t="shared" si="125"/>
        <v>3</v>
      </c>
      <c r="N2399" s="16">
        <f t="shared" si="125"/>
        <v>90</v>
      </c>
      <c r="O2399">
        <f>O2398</f>
        <v>0</v>
      </c>
      <c r="P2399">
        <f>P2398</f>
        <v>69</v>
      </c>
      <c r="Q2399">
        <f>Q2398</f>
        <v>1</v>
      </c>
      <c r="R2399">
        <f>R2398</f>
        <v>0.60187346800012098</v>
      </c>
      <c r="S2399">
        <f>S2398</f>
        <v>0</v>
      </c>
    </row>
    <row r="2400" spans="1:19">
      <c r="A2400" s="16">
        <f t="shared" si="126"/>
        <v>1</v>
      </c>
      <c r="B2400" s="16">
        <v>0</v>
      </c>
      <c r="C2400" s="17">
        <v>1</v>
      </c>
      <c r="D2400" s="16">
        <f>IF(AND(B2400=1,C2400=1),1,0)</f>
        <v>0</v>
      </c>
      <c r="E2400" s="17">
        <v>1</v>
      </c>
      <c r="F2400" s="16">
        <f>F2399</f>
        <v>140</v>
      </c>
      <c r="G2400" s="16">
        <v>4</v>
      </c>
      <c r="H2400" s="16">
        <v>11</v>
      </c>
      <c r="I2400" s="3">
        <v>1.5683860879980769</v>
      </c>
      <c r="J2400" s="16">
        <f t="shared" si="125"/>
        <v>11</v>
      </c>
      <c r="K2400" s="16">
        <f t="shared" si="125"/>
        <v>1</v>
      </c>
      <c r="L2400" s="16">
        <f t="shared" si="125"/>
        <v>3</v>
      </c>
      <c r="M2400" s="16">
        <f t="shared" si="125"/>
        <v>3</v>
      </c>
      <c r="N2400" s="16">
        <f t="shared" si="125"/>
        <v>90</v>
      </c>
      <c r="O2400">
        <f>O2399</f>
        <v>0</v>
      </c>
      <c r="P2400">
        <f>P2399</f>
        <v>69</v>
      </c>
      <c r="Q2400">
        <f>Q2399</f>
        <v>1</v>
      </c>
      <c r="R2400">
        <f>R2399</f>
        <v>0.60187346800012098</v>
      </c>
      <c r="S2400">
        <f>S2399</f>
        <v>0</v>
      </c>
    </row>
    <row r="2401" spans="1:19">
      <c r="A2401" s="16">
        <f t="shared" si="126"/>
        <v>1</v>
      </c>
      <c r="B2401" s="16">
        <v>0</v>
      </c>
      <c r="C2401" s="17">
        <v>1</v>
      </c>
      <c r="D2401" s="16">
        <f>IF(AND(B2401=1,C2401=1),1,0)</f>
        <v>0</v>
      </c>
      <c r="E2401" s="17">
        <v>1</v>
      </c>
      <c r="F2401" s="16">
        <f>F2400</f>
        <v>140</v>
      </c>
      <c r="G2401" s="16">
        <v>5</v>
      </c>
      <c r="H2401" s="16">
        <v>11</v>
      </c>
      <c r="I2401" s="3">
        <v>1.5683860879980769</v>
      </c>
      <c r="J2401" s="16">
        <f t="shared" si="125"/>
        <v>11</v>
      </c>
      <c r="K2401" s="16">
        <f t="shared" si="125"/>
        <v>1</v>
      </c>
      <c r="L2401" s="16">
        <f t="shared" si="125"/>
        <v>3</v>
      </c>
      <c r="M2401" s="16">
        <f t="shared" si="125"/>
        <v>3</v>
      </c>
      <c r="N2401" s="16">
        <f t="shared" si="125"/>
        <v>90</v>
      </c>
      <c r="O2401">
        <f>O2400</f>
        <v>0</v>
      </c>
      <c r="P2401">
        <f>P2400</f>
        <v>69</v>
      </c>
      <c r="Q2401">
        <f>Q2400</f>
        <v>1</v>
      </c>
      <c r="R2401">
        <f>R2400</f>
        <v>0.60187346800012098</v>
      </c>
      <c r="S2401">
        <f>S2400</f>
        <v>0</v>
      </c>
    </row>
    <row r="2402" spans="1:19">
      <c r="A2402" s="16">
        <v>2</v>
      </c>
      <c r="B2402" s="16">
        <v>1</v>
      </c>
      <c r="C2402" s="4">
        <v>0</v>
      </c>
      <c r="D2402" s="16">
        <f>IF(AND(B2402=1,C2402=1),1,0)</f>
        <v>0</v>
      </c>
      <c r="E2402" s="4">
        <v>1</v>
      </c>
      <c r="F2402" s="16">
        <v>1</v>
      </c>
      <c r="G2402" s="16">
        <v>1</v>
      </c>
      <c r="H2402" s="16">
        <v>12</v>
      </c>
      <c r="I2402" s="3">
        <v>1.017704399000648</v>
      </c>
      <c r="J2402" s="16">
        <v>12</v>
      </c>
      <c r="K2402" s="16">
        <v>2</v>
      </c>
      <c r="L2402" s="16">
        <v>2</v>
      </c>
      <c r="M2402" s="16">
        <v>3</v>
      </c>
      <c r="N2402" s="16">
        <v>80</v>
      </c>
      <c r="O2402" s="3">
        <v>1</v>
      </c>
      <c r="P2402" s="3">
        <v>23</v>
      </c>
      <c r="Q2402" s="3">
        <v>1</v>
      </c>
      <c r="R2402" s="3">
        <v>0.53518205599903002</v>
      </c>
      <c r="S2402" s="3">
        <v>1</v>
      </c>
    </row>
    <row r="2403" spans="1:19">
      <c r="A2403" s="16">
        <f>A2402</f>
        <v>2</v>
      </c>
      <c r="B2403" s="16">
        <v>1</v>
      </c>
      <c r="C2403" s="19">
        <f>C2402</f>
        <v>0</v>
      </c>
      <c r="D2403" s="16">
        <f>IF(AND(B2403=1,C2403=1),1,0)</f>
        <v>0</v>
      </c>
      <c r="E2403" s="19">
        <f>E2402</f>
        <v>1</v>
      </c>
      <c r="F2403" s="16">
        <f>F2402</f>
        <v>1</v>
      </c>
      <c r="G2403" s="16">
        <v>2</v>
      </c>
      <c r="H2403" s="16">
        <v>8</v>
      </c>
      <c r="I2403" s="3">
        <v>0.23359883900047801</v>
      </c>
      <c r="J2403" s="16">
        <v>12</v>
      </c>
      <c r="K2403" s="16">
        <v>2</v>
      </c>
      <c r="L2403" s="16">
        <v>2</v>
      </c>
      <c r="M2403" s="16">
        <v>3</v>
      </c>
      <c r="N2403" s="16">
        <f t="shared" si="125"/>
        <v>80</v>
      </c>
      <c r="O2403">
        <f>O2402</f>
        <v>1</v>
      </c>
      <c r="P2403">
        <f>P2402</f>
        <v>23</v>
      </c>
      <c r="Q2403">
        <f>Q2402</f>
        <v>1</v>
      </c>
      <c r="R2403">
        <f>R2402</f>
        <v>0.53518205599903002</v>
      </c>
      <c r="S2403">
        <f>S2402</f>
        <v>1</v>
      </c>
    </row>
    <row r="2404" spans="1:19">
      <c r="A2404" s="16">
        <f>A2403</f>
        <v>2</v>
      </c>
      <c r="B2404" s="16">
        <v>1</v>
      </c>
      <c r="C2404" s="19">
        <f>C2403</f>
        <v>0</v>
      </c>
      <c r="D2404" s="16">
        <f>IF(AND(B2404=1,C2404=1),1,0)</f>
        <v>0</v>
      </c>
      <c r="E2404" s="19">
        <f>E2403</f>
        <v>1</v>
      </c>
      <c r="F2404" s="16">
        <f>F2403</f>
        <v>1</v>
      </c>
      <c r="G2404" s="16">
        <v>3</v>
      </c>
      <c r="H2404" s="16">
        <v>7</v>
      </c>
      <c r="I2404" s="3">
        <v>0.63404635599726999</v>
      </c>
      <c r="J2404" s="16">
        <v>12</v>
      </c>
      <c r="K2404" s="16">
        <v>2</v>
      </c>
      <c r="L2404" s="16">
        <v>2</v>
      </c>
      <c r="M2404" s="16">
        <v>3</v>
      </c>
      <c r="N2404" s="16">
        <f t="shared" si="125"/>
        <v>80</v>
      </c>
      <c r="O2404">
        <f>O2403</f>
        <v>1</v>
      </c>
      <c r="P2404">
        <f>P2403</f>
        <v>23</v>
      </c>
      <c r="Q2404">
        <f>Q2403</f>
        <v>1</v>
      </c>
      <c r="R2404">
        <f>R2403</f>
        <v>0.53518205599903002</v>
      </c>
      <c r="S2404">
        <f>S2403</f>
        <v>1</v>
      </c>
    </row>
    <row r="2405" spans="1:19">
      <c r="A2405" s="16">
        <f>A2404</f>
        <v>2</v>
      </c>
      <c r="B2405" s="16">
        <v>1</v>
      </c>
      <c r="C2405" s="19">
        <f>C2404</f>
        <v>0</v>
      </c>
      <c r="D2405" s="16">
        <f>IF(AND(B2405=1,C2405=1),1,0)</f>
        <v>0</v>
      </c>
      <c r="E2405" s="19">
        <f>E2404</f>
        <v>1</v>
      </c>
      <c r="F2405" s="16">
        <f>F2404</f>
        <v>1</v>
      </c>
      <c r="G2405" s="16">
        <v>4</v>
      </c>
      <c r="H2405" s="16">
        <v>8</v>
      </c>
      <c r="I2405" s="3">
        <v>0.20021299200015999</v>
      </c>
      <c r="J2405" s="16">
        <v>12</v>
      </c>
      <c r="K2405" s="16">
        <v>2</v>
      </c>
      <c r="L2405" s="16">
        <v>2</v>
      </c>
      <c r="M2405" s="16">
        <v>3</v>
      </c>
      <c r="N2405" s="16">
        <f t="shared" si="125"/>
        <v>80</v>
      </c>
      <c r="O2405">
        <f>O2404</f>
        <v>1</v>
      </c>
      <c r="P2405">
        <f>P2404</f>
        <v>23</v>
      </c>
      <c r="Q2405">
        <f>Q2404</f>
        <v>1</v>
      </c>
      <c r="R2405">
        <f>R2404</f>
        <v>0.53518205599903002</v>
      </c>
      <c r="S2405">
        <f>S2404</f>
        <v>1</v>
      </c>
    </row>
    <row r="2406" spans="1:19">
      <c r="A2406" s="16">
        <f>A2405</f>
        <v>2</v>
      </c>
      <c r="B2406" s="16">
        <v>1</v>
      </c>
      <c r="C2406" s="19">
        <f>C2405</f>
        <v>0</v>
      </c>
      <c r="D2406" s="16">
        <f>IF(AND(B2406=1,C2406=1),1,0)</f>
        <v>0</v>
      </c>
      <c r="E2406" s="19">
        <f>E2405</f>
        <v>1</v>
      </c>
      <c r="F2406" s="16">
        <f>F2405</f>
        <v>1</v>
      </c>
      <c r="G2406" s="16">
        <v>5</v>
      </c>
      <c r="H2406" s="16">
        <v>14</v>
      </c>
      <c r="I2406" s="3">
        <v>0.26692632300182501</v>
      </c>
      <c r="J2406" s="16">
        <v>12</v>
      </c>
      <c r="K2406" s="16">
        <v>2</v>
      </c>
      <c r="L2406" s="16">
        <v>2</v>
      </c>
      <c r="M2406" s="16">
        <v>3</v>
      </c>
      <c r="N2406" s="16">
        <f t="shared" si="125"/>
        <v>80</v>
      </c>
      <c r="O2406">
        <f>O2405</f>
        <v>1</v>
      </c>
      <c r="P2406">
        <f>P2405</f>
        <v>23</v>
      </c>
      <c r="Q2406">
        <f>Q2405</f>
        <v>1</v>
      </c>
      <c r="R2406">
        <f>R2405</f>
        <v>0.53518205599903002</v>
      </c>
      <c r="S2406">
        <f>S2405</f>
        <v>1</v>
      </c>
    </row>
    <row r="2407" spans="1:19">
      <c r="A2407" s="16">
        <f>A2406</f>
        <v>2</v>
      </c>
      <c r="B2407" s="16">
        <v>1</v>
      </c>
      <c r="C2407" s="4">
        <v>1</v>
      </c>
      <c r="D2407" s="16">
        <f>IF(AND(B2407=1,C2407=1),1,0)</f>
        <v>1</v>
      </c>
      <c r="E2407" s="4">
        <v>1</v>
      </c>
      <c r="F2407" s="16">
        <f>F2406+1</f>
        <v>2</v>
      </c>
      <c r="G2407" s="16">
        <v>1</v>
      </c>
      <c r="H2407" s="16">
        <v>12</v>
      </c>
      <c r="I2407" s="3">
        <v>1.1511849320013421</v>
      </c>
      <c r="J2407" s="16">
        <v>12</v>
      </c>
      <c r="K2407" s="16">
        <v>2</v>
      </c>
      <c r="L2407" s="16">
        <v>2</v>
      </c>
      <c r="M2407" s="16">
        <v>3</v>
      </c>
      <c r="N2407" s="16">
        <f t="shared" si="125"/>
        <v>80</v>
      </c>
      <c r="O2407" s="3">
        <v>1</v>
      </c>
      <c r="P2407" s="3">
        <v>69</v>
      </c>
      <c r="Q2407" s="3">
        <v>1</v>
      </c>
      <c r="R2407" s="3">
        <v>0.50168697600020096</v>
      </c>
      <c r="S2407" s="3">
        <v>1</v>
      </c>
    </row>
    <row r="2408" spans="1:19">
      <c r="A2408" s="16">
        <f>A2407</f>
        <v>2</v>
      </c>
      <c r="B2408" s="16">
        <v>1</v>
      </c>
      <c r="C2408" s="19">
        <f>C2407</f>
        <v>1</v>
      </c>
      <c r="D2408" s="16">
        <f>IF(AND(B2408=1,C2408=1),1,0)</f>
        <v>1</v>
      </c>
      <c r="E2408" s="19">
        <f>E2407</f>
        <v>1</v>
      </c>
      <c r="F2408" s="16">
        <f>F2407</f>
        <v>2</v>
      </c>
      <c r="G2408" s="16">
        <v>2</v>
      </c>
      <c r="H2408" s="16">
        <v>9</v>
      </c>
      <c r="I2408" s="3">
        <v>0.21690590900107001</v>
      </c>
      <c r="J2408" s="16">
        <v>12</v>
      </c>
      <c r="K2408" s="16">
        <v>2</v>
      </c>
      <c r="L2408" s="16">
        <v>2</v>
      </c>
      <c r="M2408" s="16">
        <v>3</v>
      </c>
      <c r="N2408" s="16">
        <f t="shared" si="125"/>
        <v>80</v>
      </c>
      <c r="O2408">
        <f>O2407</f>
        <v>1</v>
      </c>
      <c r="P2408">
        <f>P2407</f>
        <v>69</v>
      </c>
      <c r="Q2408">
        <f>Q2407</f>
        <v>1</v>
      </c>
      <c r="R2408">
        <f>R2407</f>
        <v>0.50168697600020096</v>
      </c>
      <c r="S2408">
        <f>S2407</f>
        <v>1</v>
      </c>
    </row>
    <row r="2409" spans="1:19">
      <c r="A2409" s="16">
        <f>A2408</f>
        <v>2</v>
      </c>
      <c r="B2409" s="16">
        <v>1</v>
      </c>
      <c r="C2409" s="19">
        <f>C2408</f>
        <v>1</v>
      </c>
      <c r="D2409" s="16">
        <f>IF(AND(B2409=1,C2409=1),1,0)</f>
        <v>1</v>
      </c>
      <c r="E2409" s="19">
        <f>E2408</f>
        <v>1</v>
      </c>
      <c r="F2409" s="16">
        <f>F2408</f>
        <v>2</v>
      </c>
      <c r="G2409" s="16">
        <v>3</v>
      </c>
      <c r="H2409" s="16">
        <v>6</v>
      </c>
      <c r="I2409" s="3">
        <v>0.58396692599853806</v>
      </c>
      <c r="J2409" s="16">
        <v>12</v>
      </c>
      <c r="K2409" s="16">
        <v>2</v>
      </c>
      <c r="L2409" s="16">
        <v>2</v>
      </c>
      <c r="M2409" s="16">
        <v>3</v>
      </c>
      <c r="N2409" s="16">
        <f t="shared" si="125"/>
        <v>80</v>
      </c>
      <c r="O2409">
        <f>O2408</f>
        <v>1</v>
      </c>
      <c r="P2409">
        <f>P2408</f>
        <v>69</v>
      </c>
      <c r="Q2409">
        <f>Q2408</f>
        <v>1</v>
      </c>
      <c r="R2409">
        <f>R2408</f>
        <v>0.50168697600020096</v>
      </c>
      <c r="S2409">
        <f>S2408</f>
        <v>1</v>
      </c>
    </row>
    <row r="2410" spans="1:19">
      <c r="A2410" s="16">
        <f>A2409</f>
        <v>2</v>
      </c>
      <c r="B2410" s="16">
        <v>1</v>
      </c>
      <c r="C2410" s="19">
        <f>C2409</f>
        <v>1</v>
      </c>
      <c r="D2410" s="16">
        <f>IF(AND(B2410=1,C2410=1),1,0)</f>
        <v>1</v>
      </c>
      <c r="E2410" s="19">
        <f>E2409</f>
        <v>1</v>
      </c>
      <c r="F2410" s="16">
        <f>F2409</f>
        <v>2</v>
      </c>
      <c r="G2410" s="16">
        <v>4</v>
      </c>
      <c r="H2410" s="16">
        <v>11</v>
      </c>
      <c r="I2410" s="3">
        <v>0.50056763099928403</v>
      </c>
      <c r="J2410" s="16">
        <v>12</v>
      </c>
      <c r="K2410" s="16">
        <v>2</v>
      </c>
      <c r="L2410" s="16">
        <v>2</v>
      </c>
      <c r="M2410" s="16">
        <v>3</v>
      </c>
      <c r="N2410" s="16">
        <f t="shared" si="125"/>
        <v>80</v>
      </c>
      <c r="O2410">
        <f>O2409</f>
        <v>1</v>
      </c>
      <c r="P2410">
        <f>P2409</f>
        <v>69</v>
      </c>
      <c r="Q2410">
        <f>Q2409</f>
        <v>1</v>
      </c>
      <c r="R2410">
        <f>R2409</f>
        <v>0.50168697600020096</v>
      </c>
      <c r="S2410">
        <f>S2409</f>
        <v>1</v>
      </c>
    </row>
    <row r="2411" spans="1:19">
      <c r="A2411" s="16">
        <f>A2410</f>
        <v>2</v>
      </c>
      <c r="B2411" s="16">
        <v>1</v>
      </c>
      <c r="C2411" s="19">
        <f>C2410</f>
        <v>1</v>
      </c>
      <c r="D2411" s="16">
        <f>IF(AND(B2411=1,C2411=1),1,0)</f>
        <v>1</v>
      </c>
      <c r="E2411" s="19">
        <f>E2410</f>
        <v>1</v>
      </c>
      <c r="F2411" s="16">
        <f>F2410</f>
        <v>2</v>
      </c>
      <c r="G2411" s="16">
        <v>5</v>
      </c>
      <c r="H2411" s="16">
        <v>14</v>
      </c>
      <c r="I2411" s="3">
        <v>0.78415974699964708</v>
      </c>
      <c r="J2411" s="16">
        <v>12</v>
      </c>
      <c r="K2411" s="16">
        <v>2</v>
      </c>
      <c r="L2411" s="16">
        <v>2</v>
      </c>
      <c r="M2411" s="16">
        <v>3</v>
      </c>
      <c r="N2411" s="16">
        <f t="shared" si="125"/>
        <v>80</v>
      </c>
      <c r="O2411">
        <f>O2410</f>
        <v>1</v>
      </c>
      <c r="P2411">
        <f>P2410</f>
        <v>69</v>
      </c>
      <c r="Q2411">
        <f>Q2410</f>
        <v>1</v>
      </c>
      <c r="R2411">
        <f>R2410</f>
        <v>0.50168697600020096</v>
      </c>
      <c r="S2411">
        <f>S2410</f>
        <v>1</v>
      </c>
    </row>
    <row r="2412" spans="1:19">
      <c r="A2412" s="16">
        <f>A2411</f>
        <v>2</v>
      </c>
      <c r="B2412" s="16">
        <v>1</v>
      </c>
      <c r="C2412" s="4">
        <v>1</v>
      </c>
      <c r="D2412" s="16">
        <f>IF(AND(B2412=1,C2412=1),1,0)</f>
        <v>1</v>
      </c>
      <c r="E2412" s="4">
        <v>1</v>
      </c>
      <c r="F2412" s="16">
        <f>F2411+1</f>
        <v>3</v>
      </c>
      <c r="G2412" s="16">
        <v>1</v>
      </c>
      <c r="H2412" s="16">
        <v>19</v>
      </c>
      <c r="I2412" s="3">
        <v>1.685106372999142</v>
      </c>
      <c r="J2412" s="16">
        <v>12</v>
      </c>
      <c r="K2412" s="16">
        <v>2</v>
      </c>
      <c r="L2412" s="16">
        <v>2</v>
      </c>
      <c r="M2412" s="16">
        <v>3</v>
      </c>
      <c r="N2412" s="16">
        <f t="shared" si="125"/>
        <v>80</v>
      </c>
      <c r="O2412" s="3">
        <v>1</v>
      </c>
      <c r="P2412" s="3">
        <v>43</v>
      </c>
      <c r="Q2412" s="3">
        <v>1</v>
      </c>
      <c r="R2412" s="3">
        <v>0.56858052399911596</v>
      </c>
      <c r="S2412" s="3">
        <v>1</v>
      </c>
    </row>
    <row r="2413" spans="1:19">
      <c r="A2413" s="16">
        <f>A2412</f>
        <v>2</v>
      </c>
      <c r="B2413" s="16">
        <v>1</v>
      </c>
      <c r="C2413" s="19">
        <f>C2412</f>
        <v>1</v>
      </c>
      <c r="D2413" s="16">
        <f>IF(AND(B2413=1,C2413=1),1,0)</f>
        <v>1</v>
      </c>
      <c r="E2413" s="19">
        <f>E2412</f>
        <v>1</v>
      </c>
      <c r="F2413" s="16">
        <f>F2412</f>
        <v>3</v>
      </c>
      <c r="G2413" s="16">
        <v>2</v>
      </c>
      <c r="H2413" s="16">
        <v>6</v>
      </c>
      <c r="I2413" s="3">
        <v>1.1512861720002501</v>
      </c>
      <c r="J2413" s="16">
        <v>12</v>
      </c>
      <c r="K2413" s="16">
        <v>2</v>
      </c>
      <c r="L2413" s="16">
        <v>2</v>
      </c>
      <c r="M2413" s="16">
        <v>3</v>
      </c>
      <c r="N2413" s="16">
        <f t="shared" si="125"/>
        <v>80</v>
      </c>
      <c r="O2413">
        <f>O2412</f>
        <v>1</v>
      </c>
      <c r="P2413">
        <f>P2412</f>
        <v>43</v>
      </c>
      <c r="Q2413">
        <f>Q2412</f>
        <v>1</v>
      </c>
      <c r="R2413">
        <f>R2412</f>
        <v>0.56858052399911596</v>
      </c>
      <c r="S2413">
        <f>S2412</f>
        <v>1</v>
      </c>
    </row>
    <row r="2414" spans="1:19">
      <c r="A2414" s="16">
        <f>A2413</f>
        <v>2</v>
      </c>
      <c r="B2414" s="16">
        <v>1</v>
      </c>
      <c r="C2414" s="19">
        <f>C2413</f>
        <v>1</v>
      </c>
      <c r="D2414" s="16">
        <f>IF(AND(B2414=1,C2414=1),1,0)</f>
        <v>1</v>
      </c>
      <c r="E2414" s="19">
        <f>E2413</f>
        <v>1</v>
      </c>
      <c r="F2414" s="16">
        <f>F2413</f>
        <v>3</v>
      </c>
      <c r="G2414" s="16">
        <v>3</v>
      </c>
      <c r="H2414" s="16">
        <v>7</v>
      </c>
      <c r="I2414" s="3">
        <v>0.76751204899846792</v>
      </c>
      <c r="J2414" s="16">
        <v>12</v>
      </c>
      <c r="K2414" s="16">
        <v>2</v>
      </c>
      <c r="L2414" s="16">
        <v>2</v>
      </c>
      <c r="M2414" s="16">
        <v>3</v>
      </c>
      <c r="N2414" s="16">
        <f t="shared" si="125"/>
        <v>80</v>
      </c>
      <c r="O2414">
        <f>O2413</f>
        <v>1</v>
      </c>
      <c r="P2414">
        <f>P2413</f>
        <v>43</v>
      </c>
      <c r="Q2414">
        <f>Q2413</f>
        <v>1</v>
      </c>
      <c r="R2414">
        <f>R2413</f>
        <v>0.56858052399911596</v>
      </c>
      <c r="S2414">
        <f>S2413</f>
        <v>1</v>
      </c>
    </row>
    <row r="2415" spans="1:19">
      <c r="A2415" s="16">
        <f>A2414</f>
        <v>2</v>
      </c>
      <c r="B2415" s="16">
        <v>1</v>
      </c>
      <c r="C2415" s="19">
        <f>C2414</f>
        <v>1</v>
      </c>
      <c r="D2415" s="16">
        <f>IF(AND(B2415=1,C2415=1),1,0)</f>
        <v>1</v>
      </c>
      <c r="E2415" s="19">
        <f>E2414</f>
        <v>1</v>
      </c>
      <c r="F2415" s="16">
        <f>F2414</f>
        <v>3</v>
      </c>
      <c r="G2415" s="16">
        <v>4</v>
      </c>
      <c r="H2415" s="16">
        <v>5</v>
      </c>
      <c r="I2415" s="3">
        <v>0.26695176200155402</v>
      </c>
      <c r="J2415" s="16">
        <v>12</v>
      </c>
      <c r="K2415" s="16">
        <v>2</v>
      </c>
      <c r="L2415" s="16">
        <v>2</v>
      </c>
      <c r="M2415" s="16">
        <v>3</v>
      </c>
      <c r="N2415" s="16">
        <f t="shared" si="125"/>
        <v>80</v>
      </c>
      <c r="O2415">
        <f>O2414</f>
        <v>1</v>
      </c>
      <c r="P2415">
        <f>P2414</f>
        <v>43</v>
      </c>
      <c r="Q2415">
        <f>Q2414</f>
        <v>1</v>
      </c>
      <c r="R2415">
        <f>R2414</f>
        <v>0.56858052399911596</v>
      </c>
      <c r="S2415">
        <f>S2414</f>
        <v>1</v>
      </c>
    </row>
    <row r="2416" spans="1:19">
      <c r="A2416" s="16">
        <f>A2415</f>
        <v>2</v>
      </c>
      <c r="B2416" s="16">
        <v>1</v>
      </c>
      <c r="C2416" s="19">
        <f>C2415</f>
        <v>1</v>
      </c>
      <c r="D2416" s="16">
        <f>IF(AND(B2416=1,C2416=1),1,0)</f>
        <v>1</v>
      </c>
      <c r="E2416" s="19">
        <f>E2415</f>
        <v>1</v>
      </c>
      <c r="F2416" s="16">
        <f>F2415</f>
        <v>3</v>
      </c>
      <c r="G2416" s="16">
        <v>5</v>
      </c>
      <c r="H2416" s="16">
        <v>4</v>
      </c>
      <c r="I2416" s="3">
        <v>0.43383716199969002</v>
      </c>
      <c r="J2416" s="16">
        <v>12</v>
      </c>
      <c r="K2416" s="16">
        <v>2</v>
      </c>
      <c r="L2416" s="16">
        <v>2</v>
      </c>
      <c r="M2416" s="16">
        <v>3</v>
      </c>
      <c r="N2416" s="16">
        <f t="shared" si="125"/>
        <v>80</v>
      </c>
      <c r="O2416">
        <f>O2415</f>
        <v>1</v>
      </c>
      <c r="P2416">
        <f>P2415</f>
        <v>43</v>
      </c>
      <c r="Q2416">
        <f>Q2415</f>
        <v>1</v>
      </c>
      <c r="R2416">
        <f>R2415</f>
        <v>0.56858052399911596</v>
      </c>
      <c r="S2416">
        <f>S2415</f>
        <v>1</v>
      </c>
    </row>
    <row r="2417" spans="1:19">
      <c r="A2417" s="16">
        <f>A2416</f>
        <v>2</v>
      </c>
      <c r="B2417" s="16">
        <v>1</v>
      </c>
      <c r="C2417" s="4">
        <v>0</v>
      </c>
      <c r="D2417" s="16">
        <f>IF(AND(B2417=1,C2417=1),1,0)</f>
        <v>0</v>
      </c>
      <c r="E2417" s="4">
        <v>1</v>
      </c>
      <c r="F2417" s="16">
        <f>F2416+1</f>
        <v>4</v>
      </c>
      <c r="G2417" s="16">
        <v>1</v>
      </c>
      <c r="H2417" s="16">
        <v>16</v>
      </c>
      <c r="I2417" s="3">
        <v>1.5683472759992561</v>
      </c>
      <c r="J2417" s="16">
        <v>12</v>
      </c>
      <c r="K2417" s="16">
        <v>2</v>
      </c>
      <c r="L2417" s="16">
        <v>2</v>
      </c>
      <c r="M2417" s="16">
        <v>3</v>
      </c>
      <c r="N2417" s="16">
        <f t="shared" si="125"/>
        <v>80</v>
      </c>
      <c r="O2417" s="3">
        <v>1</v>
      </c>
      <c r="P2417" s="3">
        <v>61</v>
      </c>
      <c r="Q2417" s="3">
        <v>1</v>
      </c>
      <c r="R2417" s="3">
        <v>0.45192350200159098</v>
      </c>
      <c r="S2417" s="3">
        <v>1</v>
      </c>
    </row>
    <row r="2418" spans="1:19">
      <c r="A2418" s="16">
        <f>A2417</f>
        <v>2</v>
      </c>
      <c r="B2418" s="16">
        <v>1</v>
      </c>
      <c r="C2418" s="19">
        <f>C2417</f>
        <v>0</v>
      </c>
      <c r="D2418" s="16">
        <f>IF(AND(B2418=1,C2418=1),1,0)</f>
        <v>0</v>
      </c>
      <c r="E2418" s="19">
        <f>E2417</f>
        <v>1</v>
      </c>
      <c r="F2418" s="16">
        <f>F2417</f>
        <v>4</v>
      </c>
      <c r="G2418" s="16">
        <v>2</v>
      </c>
      <c r="H2418" s="16">
        <v>5</v>
      </c>
      <c r="I2418" s="3">
        <v>0.26692770199951998</v>
      </c>
      <c r="J2418" s="16">
        <v>12</v>
      </c>
      <c r="K2418" s="16">
        <v>2</v>
      </c>
      <c r="L2418" s="16">
        <v>2</v>
      </c>
      <c r="M2418" s="16">
        <v>3</v>
      </c>
      <c r="N2418" s="16">
        <f t="shared" si="125"/>
        <v>80</v>
      </c>
      <c r="O2418">
        <f>O2417</f>
        <v>1</v>
      </c>
      <c r="P2418">
        <f>P2417</f>
        <v>61</v>
      </c>
      <c r="Q2418">
        <f>Q2417</f>
        <v>1</v>
      </c>
      <c r="R2418">
        <f>R2417</f>
        <v>0.45192350200159098</v>
      </c>
      <c r="S2418">
        <f>S2417</f>
        <v>1</v>
      </c>
    </row>
    <row r="2419" spans="1:19">
      <c r="A2419" s="16">
        <f>A2418</f>
        <v>2</v>
      </c>
      <c r="B2419" s="16">
        <v>1</v>
      </c>
      <c r="C2419" s="19">
        <f>C2418</f>
        <v>0</v>
      </c>
      <c r="D2419" s="16">
        <f>IF(AND(B2419=1,C2419=1),1,0)</f>
        <v>0</v>
      </c>
      <c r="E2419" s="19">
        <f>E2418</f>
        <v>1</v>
      </c>
      <c r="F2419" s="16">
        <f>F2418</f>
        <v>4</v>
      </c>
      <c r="G2419" s="16">
        <v>3</v>
      </c>
      <c r="H2419" s="16">
        <v>8</v>
      </c>
      <c r="I2419" s="3">
        <v>0.76751828999840499</v>
      </c>
      <c r="J2419" s="16">
        <v>12</v>
      </c>
      <c r="K2419" s="16">
        <v>2</v>
      </c>
      <c r="L2419" s="16">
        <v>2</v>
      </c>
      <c r="M2419" s="16">
        <v>3</v>
      </c>
      <c r="N2419" s="16">
        <f t="shared" si="125"/>
        <v>80</v>
      </c>
      <c r="O2419">
        <f>O2418</f>
        <v>1</v>
      </c>
      <c r="P2419">
        <f>P2418</f>
        <v>61</v>
      </c>
      <c r="Q2419">
        <f>Q2418</f>
        <v>1</v>
      </c>
      <c r="R2419">
        <f>R2418</f>
        <v>0.45192350200159098</v>
      </c>
      <c r="S2419">
        <f>S2418</f>
        <v>1</v>
      </c>
    </row>
    <row r="2420" spans="1:19">
      <c r="A2420" s="16">
        <f>A2419</f>
        <v>2</v>
      </c>
      <c r="B2420" s="16">
        <v>1</v>
      </c>
      <c r="C2420" s="19">
        <f>C2419</f>
        <v>0</v>
      </c>
      <c r="D2420" s="16">
        <f>IF(AND(B2420=1,C2420=1),1,0)</f>
        <v>0</v>
      </c>
      <c r="E2420" s="19">
        <f>E2419</f>
        <v>1</v>
      </c>
      <c r="F2420" s="16">
        <f>F2419</f>
        <v>4</v>
      </c>
      <c r="G2420" s="16">
        <v>4</v>
      </c>
      <c r="H2420" s="16">
        <v>4</v>
      </c>
      <c r="I2420" s="3">
        <v>1.3848813170006871</v>
      </c>
      <c r="J2420" s="16">
        <v>12</v>
      </c>
      <c r="K2420" s="16">
        <v>2</v>
      </c>
      <c r="L2420" s="16">
        <v>2</v>
      </c>
      <c r="M2420" s="16">
        <v>3</v>
      </c>
      <c r="N2420" s="16">
        <f t="shared" si="125"/>
        <v>80</v>
      </c>
      <c r="O2420">
        <f>O2419</f>
        <v>1</v>
      </c>
      <c r="P2420">
        <f>P2419</f>
        <v>61</v>
      </c>
      <c r="Q2420">
        <f>Q2419</f>
        <v>1</v>
      </c>
      <c r="R2420">
        <f>R2419</f>
        <v>0.45192350200159098</v>
      </c>
      <c r="S2420">
        <f>S2419</f>
        <v>1</v>
      </c>
    </row>
    <row r="2421" spans="1:19">
      <c r="A2421" s="16">
        <f>A2420</f>
        <v>2</v>
      </c>
      <c r="B2421" s="16">
        <v>1</v>
      </c>
      <c r="C2421" s="19">
        <f>C2420</f>
        <v>0</v>
      </c>
      <c r="D2421" s="16">
        <f>IF(AND(B2421=1,C2421=1),1,0)</f>
        <v>0</v>
      </c>
      <c r="E2421" s="19">
        <f>E2420</f>
        <v>1</v>
      </c>
      <c r="F2421" s="16">
        <f>F2420</f>
        <v>4</v>
      </c>
      <c r="G2421" s="16">
        <v>5</v>
      </c>
      <c r="H2421" s="16">
        <v>11</v>
      </c>
      <c r="I2421" s="3">
        <v>0.96771489700040392</v>
      </c>
      <c r="J2421" s="16">
        <v>12</v>
      </c>
      <c r="K2421" s="16">
        <v>2</v>
      </c>
      <c r="L2421" s="16">
        <v>2</v>
      </c>
      <c r="M2421" s="16">
        <v>3</v>
      </c>
      <c r="N2421" s="16">
        <f t="shared" si="125"/>
        <v>80</v>
      </c>
      <c r="O2421">
        <f>O2420</f>
        <v>1</v>
      </c>
      <c r="P2421">
        <f>P2420</f>
        <v>61</v>
      </c>
      <c r="Q2421">
        <f>Q2420</f>
        <v>1</v>
      </c>
      <c r="R2421">
        <f>R2420</f>
        <v>0.45192350200159098</v>
      </c>
      <c r="S2421">
        <f>S2420</f>
        <v>1</v>
      </c>
    </row>
    <row r="2422" spans="1:19">
      <c r="A2422" s="16">
        <f>A2421</f>
        <v>2</v>
      </c>
      <c r="B2422" s="16">
        <v>1</v>
      </c>
      <c r="C2422" s="4">
        <v>0</v>
      </c>
      <c r="D2422" s="16">
        <f>IF(AND(B2422=1,C2422=1),1,0)</f>
        <v>0</v>
      </c>
      <c r="E2422" s="4">
        <v>1</v>
      </c>
      <c r="F2422" s="16">
        <f>F2421+1</f>
        <v>5</v>
      </c>
      <c r="G2422" s="16">
        <v>1</v>
      </c>
      <c r="H2422" s="16">
        <v>10</v>
      </c>
      <c r="I2422" s="3">
        <v>2.352526434002348</v>
      </c>
      <c r="J2422" s="16">
        <v>12</v>
      </c>
      <c r="K2422" s="16">
        <v>2</v>
      </c>
      <c r="L2422" s="16">
        <v>2</v>
      </c>
      <c r="M2422" s="16">
        <v>3</v>
      </c>
      <c r="N2422" s="16">
        <f t="shared" si="125"/>
        <v>80</v>
      </c>
      <c r="O2422" s="3">
        <v>1</v>
      </c>
      <c r="P2422" s="3">
        <v>35</v>
      </c>
      <c r="Q2422" s="3">
        <v>1</v>
      </c>
      <c r="R2422" s="3">
        <v>0.50183322699740496</v>
      </c>
      <c r="S2422" s="3">
        <v>0</v>
      </c>
    </row>
    <row r="2423" spans="1:19">
      <c r="A2423" s="16">
        <f>A2422</f>
        <v>2</v>
      </c>
      <c r="B2423" s="16">
        <v>1</v>
      </c>
      <c r="C2423" s="19">
        <f>C2422</f>
        <v>0</v>
      </c>
      <c r="D2423" s="16">
        <f>IF(AND(B2423=1,C2423=1),1,0)</f>
        <v>0</v>
      </c>
      <c r="E2423" s="19">
        <f>E2422</f>
        <v>1</v>
      </c>
      <c r="F2423" s="16">
        <f>F2422</f>
        <v>5</v>
      </c>
      <c r="G2423" s="16">
        <v>2</v>
      </c>
      <c r="H2423" s="16">
        <v>8</v>
      </c>
      <c r="I2423" s="3">
        <v>0.28363307499967</v>
      </c>
      <c r="J2423" s="16">
        <v>12</v>
      </c>
      <c r="K2423" s="16">
        <v>2</v>
      </c>
      <c r="L2423" s="16">
        <v>2</v>
      </c>
      <c r="M2423" s="16">
        <v>3</v>
      </c>
      <c r="N2423" s="16">
        <f t="shared" si="125"/>
        <v>80</v>
      </c>
      <c r="O2423">
        <f>O2422</f>
        <v>1</v>
      </c>
      <c r="P2423">
        <f>P2422</f>
        <v>35</v>
      </c>
      <c r="Q2423">
        <f>Q2422</f>
        <v>1</v>
      </c>
      <c r="R2423">
        <f>R2422</f>
        <v>0.50183322699740496</v>
      </c>
      <c r="S2423">
        <f>S2422</f>
        <v>0</v>
      </c>
    </row>
    <row r="2424" spans="1:19">
      <c r="A2424" s="16">
        <f>A2423</f>
        <v>2</v>
      </c>
      <c r="B2424" s="16">
        <v>1</v>
      </c>
      <c r="C2424" s="19">
        <f>C2423</f>
        <v>0</v>
      </c>
      <c r="D2424" s="16">
        <f>IF(AND(B2424=1,C2424=1),1,0)</f>
        <v>0</v>
      </c>
      <c r="E2424" s="19">
        <f>E2423</f>
        <v>1</v>
      </c>
      <c r="F2424" s="16">
        <f>F2423</f>
        <v>5</v>
      </c>
      <c r="G2424" s="16">
        <v>3</v>
      </c>
      <c r="H2424" s="16">
        <v>6</v>
      </c>
      <c r="I2424" s="3">
        <v>0.717469760998938</v>
      </c>
      <c r="J2424" s="16">
        <v>12</v>
      </c>
      <c r="K2424" s="16">
        <v>2</v>
      </c>
      <c r="L2424" s="16">
        <v>2</v>
      </c>
      <c r="M2424" s="16">
        <v>3</v>
      </c>
      <c r="N2424" s="16">
        <f t="shared" si="125"/>
        <v>80</v>
      </c>
      <c r="O2424">
        <f>O2423</f>
        <v>1</v>
      </c>
      <c r="P2424">
        <f>P2423</f>
        <v>35</v>
      </c>
      <c r="Q2424">
        <f>Q2423</f>
        <v>1</v>
      </c>
      <c r="R2424">
        <f>R2423</f>
        <v>0.50183322699740496</v>
      </c>
      <c r="S2424">
        <f>S2423</f>
        <v>0</v>
      </c>
    </row>
    <row r="2425" spans="1:19">
      <c r="A2425" s="16">
        <f>A2424</f>
        <v>2</v>
      </c>
      <c r="B2425" s="16">
        <v>1</v>
      </c>
      <c r="C2425" s="19">
        <f>C2424</f>
        <v>0</v>
      </c>
      <c r="D2425" s="16">
        <f>IF(AND(B2425=1,C2425=1),1,0)</f>
        <v>0</v>
      </c>
      <c r="E2425" s="19">
        <f>E2424</f>
        <v>1</v>
      </c>
      <c r="F2425" s="16">
        <f>F2424</f>
        <v>5</v>
      </c>
      <c r="G2425" s="16">
        <v>4</v>
      </c>
      <c r="H2425" s="16">
        <v>8</v>
      </c>
      <c r="I2425" s="3">
        <v>0.88430652800161602</v>
      </c>
      <c r="J2425" s="16">
        <v>12</v>
      </c>
      <c r="K2425" s="16">
        <v>2</v>
      </c>
      <c r="L2425" s="16">
        <v>2</v>
      </c>
      <c r="M2425" s="16">
        <v>3</v>
      </c>
      <c r="N2425" s="16">
        <f t="shared" si="125"/>
        <v>80</v>
      </c>
      <c r="O2425">
        <f>O2424</f>
        <v>1</v>
      </c>
      <c r="P2425">
        <f>P2424</f>
        <v>35</v>
      </c>
      <c r="Q2425">
        <f>Q2424</f>
        <v>1</v>
      </c>
      <c r="R2425">
        <f>R2424</f>
        <v>0.50183322699740496</v>
      </c>
      <c r="S2425">
        <f>S2424</f>
        <v>0</v>
      </c>
    </row>
    <row r="2426" spans="1:19">
      <c r="A2426" s="16">
        <f>A2425</f>
        <v>2</v>
      </c>
      <c r="B2426" s="16">
        <v>1</v>
      </c>
      <c r="C2426" s="19">
        <f>C2425</f>
        <v>0</v>
      </c>
      <c r="D2426" s="16">
        <f>IF(AND(B2426=1,C2426=1),1,0)</f>
        <v>0</v>
      </c>
      <c r="E2426" s="19">
        <f>E2425</f>
        <v>1</v>
      </c>
      <c r="F2426" s="16">
        <f>F2425</f>
        <v>5</v>
      </c>
      <c r="G2426" s="16">
        <v>5</v>
      </c>
      <c r="H2426" s="16">
        <v>7</v>
      </c>
      <c r="I2426" s="3">
        <v>0.50056026299716905</v>
      </c>
      <c r="J2426" s="16">
        <v>12</v>
      </c>
      <c r="K2426" s="16">
        <v>2</v>
      </c>
      <c r="L2426" s="16">
        <v>2</v>
      </c>
      <c r="M2426" s="16">
        <v>3</v>
      </c>
      <c r="N2426" s="16">
        <f t="shared" si="125"/>
        <v>80</v>
      </c>
      <c r="O2426">
        <f>O2425</f>
        <v>1</v>
      </c>
      <c r="P2426">
        <f>P2425</f>
        <v>35</v>
      </c>
      <c r="Q2426">
        <f>Q2425</f>
        <v>1</v>
      </c>
      <c r="R2426">
        <f>R2425</f>
        <v>0.50183322699740496</v>
      </c>
      <c r="S2426">
        <f>S2425</f>
        <v>0</v>
      </c>
    </row>
    <row r="2427" spans="1:19">
      <c r="A2427" s="16">
        <f>A2426</f>
        <v>2</v>
      </c>
      <c r="B2427" s="16">
        <v>1</v>
      </c>
      <c r="C2427" s="4">
        <v>1</v>
      </c>
      <c r="D2427" s="16">
        <f>IF(AND(B2427=1,C2427=1),1,0)</f>
        <v>1</v>
      </c>
      <c r="E2427" s="4">
        <v>1</v>
      </c>
      <c r="F2427" s="16">
        <f>F2426+1</f>
        <v>6</v>
      </c>
      <c r="G2427" s="16">
        <v>1</v>
      </c>
      <c r="H2427" s="16">
        <v>10</v>
      </c>
      <c r="I2427" s="3">
        <v>0.90092725100111903</v>
      </c>
      <c r="J2427" s="16">
        <v>12</v>
      </c>
      <c r="K2427" s="16">
        <v>2</v>
      </c>
      <c r="L2427" s="16">
        <v>2</v>
      </c>
      <c r="M2427" s="16">
        <v>3</v>
      </c>
      <c r="N2427" s="16">
        <f t="shared" si="125"/>
        <v>80</v>
      </c>
      <c r="O2427" s="3">
        <v>1</v>
      </c>
      <c r="P2427" s="3">
        <v>28</v>
      </c>
      <c r="Q2427" s="3">
        <v>1</v>
      </c>
      <c r="R2427" s="3">
        <v>0.53524645200013699</v>
      </c>
      <c r="S2427" s="3">
        <v>1</v>
      </c>
    </row>
    <row r="2428" spans="1:19">
      <c r="A2428" s="16">
        <f>A2427</f>
        <v>2</v>
      </c>
      <c r="B2428" s="16">
        <v>1</v>
      </c>
      <c r="C2428" s="19">
        <f>C2427</f>
        <v>1</v>
      </c>
      <c r="D2428" s="16">
        <f>IF(AND(B2428=1,C2428=1),1,0)</f>
        <v>1</v>
      </c>
      <c r="E2428" s="19">
        <f>E2427</f>
        <v>1</v>
      </c>
      <c r="F2428" s="16">
        <f>F2427</f>
        <v>6</v>
      </c>
      <c r="G2428" s="16">
        <v>2</v>
      </c>
      <c r="H2428" s="16">
        <v>8</v>
      </c>
      <c r="I2428" s="3">
        <v>0.20018532900212399</v>
      </c>
      <c r="J2428" s="16">
        <v>12</v>
      </c>
      <c r="K2428" s="16">
        <v>2</v>
      </c>
      <c r="L2428" s="16">
        <v>2</v>
      </c>
      <c r="M2428" s="16">
        <v>3</v>
      </c>
      <c r="N2428" s="16">
        <f t="shared" si="125"/>
        <v>80</v>
      </c>
      <c r="O2428">
        <f>O2427</f>
        <v>1</v>
      </c>
      <c r="P2428">
        <f>P2427</f>
        <v>28</v>
      </c>
      <c r="Q2428">
        <f>Q2427</f>
        <v>1</v>
      </c>
      <c r="R2428">
        <f>R2427</f>
        <v>0.53524645200013699</v>
      </c>
      <c r="S2428">
        <f>S2427</f>
        <v>1</v>
      </c>
    </row>
    <row r="2429" spans="1:19">
      <c r="A2429" s="16">
        <f>A2428</f>
        <v>2</v>
      </c>
      <c r="B2429" s="16">
        <v>1</v>
      </c>
      <c r="C2429" s="19">
        <f>C2428</f>
        <v>1</v>
      </c>
      <c r="D2429" s="16">
        <f>IF(AND(B2429=1,C2429=1),1,0)</f>
        <v>1</v>
      </c>
      <c r="E2429" s="19">
        <f>E2428</f>
        <v>1</v>
      </c>
      <c r="F2429" s="16">
        <f>F2428</f>
        <v>6</v>
      </c>
      <c r="G2429" s="16">
        <v>3</v>
      </c>
      <c r="H2429" s="16">
        <v>10</v>
      </c>
      <c r="I2429" s="3">
        <v>0.41713970399723599</v>
      </c>
      <c r="J2429" s="16">
        <v>12</v>
      </c>
      <c r="K2429" s="16">
        <v>2</v>
      </c>
      <c r="L2429" s="16">
        <v>2</v>
      </c>
      <c r="M2429" s="16">
        <v>3</v>
      </c>
      <c r="N2429" s="16">
        <f t="shared" si="125"/>
        <v>80</v>
      </c>
      <c r="O2429">
        <f>O2428</f>
        <v>1</v>
      </c>
      <c r="P2429">
        <f>P2428</f>
        <v>28</v>
      </c>
      <c r="Q2429">
        <f>Q2428</f>
        <v>1</v>
      </c>
      <c r="R2429">
        <f>R2428</f>
        <v>0.53524645200013699</v>
      </c>
      <c r="S2429">
        <f>S2428</f>
        <v>1</v>
      </c>
    </row>
    <row r="2430" spans="1:19">
      <c r="A2430" s="16">
        <f>A2429</f>
        <v>2</v>
      </c>
      <c r="B2430" s="16">
        <v>1</v>
      </c>
      <c r="C2430" s="19">
        <f>C2429</f>
        <v>1</v>
      </c>
      <c r="D2430" s="16">
        <f>IF(AND(B2430=1,C2430=1),1,0)</f>
        <v>1</v>
      </c>
      <c r="E2430" s="19">
        <f>E2429</f>
        <v>1</v>
      </c>
      <c r="F2430" s="16">
        <f>F2429</f>
        <v>6</v>
      </c>
      <c r="G2430" s="16">
        <v>4</v>
      </c>
      <c r="H2430" s="16">
        <v>5</v>
      </c>
      <c r="I2430" s="3">
        <v>0.46719499000027898</v>
      </c>
      <c r="J2430" s="16">
        <v>12</v>
      </c>
      <c r="K2430" s="16">
        <v>2</v>
      </c>
      <c r="L2430" s="16">
        <v>2</v>
      </c>
      <c r="M2430" s="16">
        <v>3</v>
      </c>
      <c r="N2430" s="16">
        <f t="shared" si="125"/>
        <v>80</v>
      </c>
      <c r="O2430">
        <f>O2429</f>
        <v>1</v>
      </c>
      <c r="P2430">
        <f>P2429</f>
        <v>28</v>
      </c>
      <c r="Q2430">
        <f>Q2429</f>
        <v>1</v>
      </c>
      <c r="R2430">
        <f>R2429</f>
        <v>0.53524645200013699</v>
      </c>
      <c r="S2430">
        <f>S2429</f>
        <v>1</v>
      </c>
    </row>
    <row r="2431" spans="1:19">
      <c r="A2431" s="16">
        <f>A2430</f>
        <v>2</v>
      </c>
      <c r="B2431" s="16">
        <v>1</v>
      </c>
      <c r="C2431" s="19">
        <f>C2430</f>
        <v>1</v>
      </c>
      <c r="D2431" s="16">
        <f>IF(AND(B2431=1,C2431=1),1,0)</f>
        <v>1</v>
      </c>
      <c r="E2431" s="19">
        <f>E2430</f>
        <v>1</v>
      </c>
      <c r="F2431" s="16">
        <f>F2430</f>
        <v>6</v>
      </c>
      <c r="G2431" s="16">
        <v>5</v>
      </c>
      <c r="H2431" s="16">
        <v>11</v>
      </c>
      <c r="I2431" s="3">
        <v>0.46694082400062997</v>
      </c>
      <c r="J2431" s="16">
        <v>12</v>
      </c>
      <c r="K2431" s="16">
        <v>2</v>
      </c>
      <c r="L2431" s="16">
        <v>2</v>
      </c>
      <c r="M2431" s="16">
        <v>3</v>
      </c>
      <c r="N2431" s="16">
        <f t="shared" si="125"/>
        <v>80</v>
      </c>
      <c r="O2431">
        <f>O2430</f>
        <v>1</v>
      </c>
      <c r="P2431">
        <f>P2430</f>
        <v>28</v>
      </c>
      <c r="Q2431">
        <f>Q2430</f>
        <v>1</v>
      </c>
      <c r="R2431">
        <f>R2430</f>
        <v>0.53524645200013699</v>
      </c>
      <c r="S2431">
        <f>S2430</f>
        <v>1</v>
      </c>
    </row>
    <row r="2432" spans="1:19">
      <c r="A2432" s="16">
        <f>A2431</f>
        <v>2</v>
      </c>
      <c r="B2432" s="16">
        <v>1</v>
      </c>
      <c r="C2432" s="4">
        <v>1</v>
      </c>
      <c r="D2432" s="16">
        <f>IF(AND(B2432=1,C2432=1),1,0)</f>
        <v>1</v>
      </c>
      <c r="E2432" s="4">
        <v>1</v>
      </c>
      <c r="F2432" s="16">
        <f>F2431+1</f>
        <v>7</v>
      </c>
      <c r="G2432" s="16">
        <v>1</v>
      </c>
      <c r="H2432" s="16">
        <v>15</v>
      </c>
      <c r="I2432" s="3">
        <v>0.88420520899671706</v>
      </c>
      <c r="J2432" s="16">
        <v>12</v>
      </c>
      <c r="K2432" s="16">
        <v>2</v>
      </c>
      <c r="L2432" s="16">
        <v>2</v>
      </c>
      <c r="M2432" s="16">
        <v>3</v>
      </c>
      <c r="N2432" s="16">
        <f t="shared" si="125"/>
        <v>80</v>
      </c>
      <c r="O2432" s="3">
        <v>1</v>
      </c>
      <c r="P2432" s="3">
        <v>53</v>
      </c>
      <c r="Q2432" s="3">
        <v>1</v>
      </c>
      <c r="R2432" s="3">
        <v>0.50189639599920999</v>
      </c>
      <c r="S2432" s="3">
        <v>0</v>
      </c>
    </row>
    <row r="2433" spans="1:19">
      <c r="A2433" s="16">
        <f>A2432</f>
        <v>2</v>
      </c>
      <c r="B2433" s="16">
        <v>1</v>
      </c>
      <c r="C2433" s="19">
        <f>C2432</f>
        <v>1</v>
      </c>
      <c r="D2433" s="16">
        <f>IF(AND(B2433=1,C2433=1),1,0)</f>
        <v>1</v>
      </c>
      <c r="E2433" s="19">
        <f>E2432</f>
        <v>1</v>
      </c>
      <c r="F2433" s="16">
        <f>F2432</f>
        <v>7</v>
      </c>
      <c r="G2433" s="16">
        <v>2</v>
      </c>
      <c r="H2433" s="16">
        <v>4</v>
      </c>
      <c r="I2433" s="3">
        <v>0.25030759300352601</v>
      </c>
      <c r="J2433" s="16">
        <v>12</v>
      </c>
      <c r="K2433" s="16">
        <v>2</v>
      </c>
      <c r="L2433" s="16">
        <v>2</v>
      </c>
      <c r="M2433" s="16">
        <v>3</v>
      </c>
      <c r="N2433" s="16">
        <f t="shared" si="125"/>
        <v>80</v>
      </c>
      <c r="O2433">
        <f>O2432</f>
        <v>1</v>
      </c>
      <c r="P2433">
        <f>P2432</f>
        <v>53</v>
      </c>
      <c r="Q2433">
        <f>Q2432</f>
        <v>1</v>
      </c>
      <c r="R2433">
        <f>R2432</f>
        <v>0.50189639599920999</v>
      </c>
      <c r="S2433">
        <f>S2432</f>
        <v>0</v>
      </c>
    </row>
    <row r="2434" spans="1:19">
      <c r="A2434" s="16">
        <f>A2433</f>
        <v>2</v>
      </c>
      <c r="B2434" s="16">
        <v>1</v>
      </c>
      <c r="C2434" s="19">
        <f>C2433</f>
        <v>1</v>
      </c>
      <c r="D2434" s="16">
        <f>IF(AND(B2434=1,C2434=1),1,0)</f>
        <v>1</v>
      </c>
      <c r="E2434" s="19">
        <f>E2433</f>
        <v>1</v>
      </c>
      <c r="F2434" s="16">
        <f>F2433</f>
        <v>7</v>
      </c>
      <c r="G2434" s="16">
        <v>3</v>
      </c>
      <c r="H2434" s="16">
        <v>15</v>
      </c>
      <c r="I2434" s="3">
        <v>0.800878227997599</v>
      </c>
      <c r="J2434" s="16">
        <v>12</v>
      </c>
      <c r="K2434" s="16">
        <v>2</v>
      </c>
      <c r="L2434" s="16">
        <v>2</v>
      </c>
      <c r="M2434" s="16">
        <v>3</v>
      </c>
      <c r="N2434" s="16">
        <f t="shared" si="125"/>
        <v>80</v>
      </c>
      <c r="O2434">
        <f>O2433</f>
        <v>1</v>
      </c>
      <c r="P2434">
        <f>P2433</f>
        <v>53</v>
      </c>
      <c r="Q2434">
        <f>Q2433</f>
        <v>1</v>
      </c>
      <c r="R2434">
        <f>R2433</f>
        <v>0.50189639599920999</v>
      </c>
      <c r="S2434">
        <f>S2433</f>
        <v>0</v>
      </c>
    </row>
    <row r="2435" spans="1:19">
      <c r="A2435" s="16">
        <f>A2434</f>
        <v>2</v>
      </c>
      <c r="B2435" s="16">
        <v>1</v>
      </c>
      <c r="C2435" s="19">
        <f>C2434</f>
        <v>1</v>
      </c>
      <c r="D2435" s="16">
        <f>IF(AND(B2435=1,C2435=1),1,0)</f>
        <v>1</v>
      </c>
      <c r="E2435" s="19">
        <f>E2434</f>
        <v>1</v>
      </c>
      <c r="F2435" s="16">
        <f>F2434</f>
        <v>7</v>
      </c>
      <c r="G2435" s="16">
        <v>4</v>
      </c>
      <c r="H2435" s="16">
        <v>8</v>
      </c>
      <c r="I2435" s="3">
        <v>1.001085829000657</v>
      </c>
      <c r="J2435" s="16">
        <v>12</v>
      </c>
      <c r="K2435" s="16">
        <v>2</v>
      </c>
      <c r="L2435" s="16">
        <v>2</v>
      </c>
      <c r="M2435" s="16">
        <v>3</v>
      </c>
      <c r="N2435" s="16">
        <f t="shared" si="125"/>
        <v>80</v>
      </c>
      <c r="O2435">
        <f>O2434</f>
        <v>1</v>
      </c>
      <c r="P2435">
        <f>P2434</f>
        <v>53</v>
      </c>
      <c r="Q2435">
        <f>Q2434</f>
        <v>1</v>
      </c>
      <c r="R2435">
        <f>R2434</f>
        <v>0.50189639599920999</v>
      </c>
      <c r="S2435">
        <f>S2434</f>
        <v>0</v>
      </c>
    </row>
    <row r="2436" spans="1:19">
      <c r="A2436" s="16">
        <f>A2435</f>
        <v>2</v>
      </c>
      <c r="B2436" s="16">
        <v>1</v>
      </c>
      <c r="C2436" s="19">
        <f>C2435</f>
        <v>1</v>
      </c>
      <c r="D2436" s="16">
        <f>IF(AND(B2436=1,C2436=1),1,0)</f>
        <v>1</v>
      </c>
      <c r="E2436" s="19">
        <f>E2435</f>
        <v>1</v>
      </c>
      <c r="F2436" s="16">
        <f>F2435</f>
        <v>7</v>
      </c>
      <c r="G2436" s="16">
        <v>5</v>
      </c>
      <c r="H2436" s="16">
        <v>5</v>
      </c>
      <c r="I2436" s="3">
        <v>0.63404305299991304</v>
      </c>
      <c r="J2436" s="16">
        <v>12</v>
      </c>
      <c r="K2436" s="16">
        <v>2</v>
      </c>
      <c r="L2436" s="16">
        <v>2</v>
      </c>
      <c r="M2436" s="16">
        <v>3</v>
      </c>
      <c r="N2436" s="16">
        <f t="shared" si="125"/>
        <v>80</v>
      </c>
      <c r="O2436">
        <f>O2435</f>
        <v>1</v>
      </c>
      <c r="P2436">
        <f>P2435</f>
        <v>53</v>
      </c>
      <c r="Q2436">
        <f>Q2435</f>
        <v>1</v>
      </c>
      <c r="R2436">
        <f>R2435</f>
        <v>0.50189639599920999</v>
      </c>
      <c r="S2436">
        <f>S2435</f>
        <v>0</v>
      </c>
    </row>
    <row r="2437" spans="1:19">
      <c r="A2437" s="16">
        <f>A2436</f>
        <v>2</v>
      </c>
      <c r="B2437" s="16">
        <v>1</v>
      </c>
      <c r="C2437" s="4">
        <v>0</v>
      </c>
      <c r="D2437" s="16">
        <f>IF(AND(B2437=1,C2437=1),1,0)</f>
        <v>0</v>
      </c>
      <c r="E2437" s="4">
        <v>1</v>
      </c>
      <c r="F2437" s="16">
        <f>F2436+1</f>
        <v>8</v>
      </c>
      <c r="G2437" s="16">
        <v>1</v>
      </c>
      <c r="H2437" s="16">
        <v>13</v>
      </c>
      <c r="I2437" s="3">
        <v>1.0010825149984139</v>
      </c>
      <c r="J2437" s="16">
        <v>12</v>
      </c>
      <c r="K2437" s="16">
        <v>2</v>
      </c>
      <c r="L2437" s="16">
        <v>2</v>
      </c>
      <c r="M2437" s="16">
        <v>3</v>
      </c>
      <c r="N2437" s="16">
        <f t="shared" si="125"/>
        <v>80</v>
      </c>
      <c r="O2437" s="3">
        <v>1</v>
      </c>
      <c r="P2437" s="3">
        <v>6</v>
      </c>
      <c r="Q2437" s="3">
        <v>1</v>
      </c>
      <c r="R2437" s="3">
        <v>0.55196475400225598</v>
      </c>
      <c r="S2437" s="3">
        <v>1</v>
      </c>
    </row>
    <row r="2438" spans="1:19">
      <c r="A2438" s="16">
        <f>A2437</f>
        <v>2</v>
      </c>
      <c r="B2438" s="16">
        <v>1</v>
      </c>
      <c r="C2438" s="19">
        <f>C2437</f>
        <v>0</v>
      </c>
      <c r="D2438" s="16">
        <f>IF(AND(B2438=1,C2438=1),1,0)</f>
        <v>0</v>
      </c>
      <c r="E2438" s="19">
        <f>E2437</f>
        <v>1</v>
      </c>
      <c r="F2438" s="16">
        <f>F2437</f>
        <v>8</v>
      </c>
      <c r="G2438" s="16">
        <v>2</v>
      </c>
      <c r="H2438" s="16">
        <v>6</v>
      </c>
      <c r="I2438" s="3">
        <v>0.26694118399973299</v>
      </c>
      <c r="J2438" s="16">
        <v>12</v>
      </c>
      <c r="K2438" s="16">
        <v>2</v>
      </c>
      <c r="L2438" s="16">
        <v>2</v>
      </c>
      <c r="M2438" s="16">
        <v>3</v>
      </c>
      <c r="N2438" s="16">
        <f t="shared" ref="N2438:N2501" si="127">N2437</f>
        <v>80</v>
      </c>
      <c r="O2438">
        <f>O2437</f>
        <v>1</v>
      </c>
      <c r="P2438">
        <f>P2437</f>
        <v>6</v>
      </c>
      <c r="Q2438">
        <f>Q2437</f>
        <v>1</v>
      </c>
      <c r="R2438">
        <f>R2437</f>
        <v>0.55196475400225598</v>
      </c>
      <c r="S2438">
        <f>S2437</f>
        <v>1</v>
      </c>
    </row>
    <row r="2439" spans="1:19">
      <c r="A2439" s="16">
        <f>A2438</f>
        <v>2</v>
      </c>
      <c r="B2439" s="16">
        <v>1</v>
      </c>
      <c r="C2439" s="19">
        <f>C2438</f>
        <v>0</v>
      </c>
      <c r="D2439" s="16">
        <f>IF(AND(B2439=1,C2439=1),1,0)</f>
        <v>0</v>
      </c>
      <c r="E2439" s="19">
        <f>E2438</f>
        <v>1</v>
      </c>
      <c r="F2439" s="16">
        <f>F2438</f>
        <v>8</v>
      </c>
      <c r="G2439" s="16">
        <v>3</v>
      </c>
      <c r="H2439" s="16">
        <v>6</v>
      </c>
      <c r="I2439" s="3">
        <v>0.6841042090018159</v>
      </c>
      <c r="J2439" s="16">
        <v>12</v>
      </c>
      <c r="K2439" s="16">
        <v>2</v>
      </c>
      <c r="L2439" s="16">
        <v>2</v>
      </c>
      <c r="M2439" s="16">
        <v>3</v>
      </c>
      <c r="N2439" s="16">
        <f t="shared" si="127"/>
        <v>80</v>
      </c>
      <c r="O2439">
        <f>O2438</f>
        <v>1</v>
      </c>
      <c r="P2439">
        <f>P2438</f>
        <v>6</v>
      </c>
      <c r="Q2439">
        <f>Q2438</f>
        <v>1</v>
      </c>
      <c r="R2439">
        <f>R2438</f>
        <v>0.55196475400225598</v>
      </c>
      <c r="S2439">
        <f>S2438</f>
        <v>1</v>
      </c>
    </row>
    <row r="2440" spans="1:19">
      <c r="A2440" s="16">
        <f>A2439</f>
        <v>2</v>
      </c>
      <c r="B2440" s="16">
        <v>1</v>
      </c>
      <c r="C2440" s="19">
        <f>C2439</f>
        <v>0</v>
      </c>
      <c r="D2440" s="16">
        <f>IF(AND(B2440=1,C2440=1),1,0)</f>
        <v>0</v>
      </c>
      <c r="E2440" s="19">
        <f>E2439</f>
        <v>1</v>
      </c>
      <c r="F2440" s="16">
        <f>F2439</f>
        <v>8</v>
      </c>
      <c r="G2440" s="16">
        <v>4</v>
      </c>
      <c r="H2440" s="16">
        <v>7</v>
      </c>
      <c r="I2440" s="3">
        <v>0.31702033599867702</v>
      </c>
      <c r="J2440" s="16">
        <v>12</v>
      </c>
      <c r="K2440" s="16">
        <v>2</v>
      </c>
      <c r="L2440" s="16">
        <v>2</v>
      </c>
      <c r="M2440" s="16">
        <v>3</v>
      </c>
      <c r="N2440" s="16">
        <f t="shared" si="127"/>
        <v>80</v>
      </c>
      <c r="O2440">
        <f>O2439</f>
        <v>1</v>
      </c>
      <c r="P2440">
        <f>P2439</f>
        <v>6</v>
      </c>
      <c r="Q2440">
        <f>Q2439</f>
        <v>1</v>
      </c>
      <c r="R2440">
        <f>R2439</f>
        <v>0.55196475400225598</v>
      </c>
      <c r="S2440">
        <f>S2439</f>
        <v>1</v>
      </c>
    </row>
    <row r="2441" spans="1:19">
      <c r="A2441" s="16">
        <f>A2440</f>
        <v>2</v>
      </c>
      <c r="B2441" s="16">
        <v>1</v>
      </c>
      <c r="C2441" s="19">
        <f>C2440</f>
        <v>0</v>
      </c>
      <c r="D2441" s="16">
        <f>IF(AND(B2441=1,C2441=1),1,0)</f>
        <v>0</v>
      </c>
      <c r="E2441" s="19">
        <f>E2440</f>
        <v>1</v>
      </c>
      <c r="F2441" s="16">
        <f>F2440</f>
        <v>8</v>
      </c>
      <c r="G2441" s="16">
        <v>5</v>
      </c>
      <c r="H2441" s="16">
        <v>9</v>
      </c>
      <c r="I2441" s="3">
        <v>1.084524706999217</v>
      </c>
      <c r="J2441" s="16">
        <v>12</v>
      </c>
      <c r="K2441" s="16">
        <v>2</v>
      </c>
      <c r="L2441" s="16">
        <v>2</v>
      </c>
      <c r="M2441" s="16">
        <v>3</v>
      </c>
      <c r="N2441" s="16">
        <f t="shared" si="127"/>
        <v>80</v>
      </c>
      <c r="O2441">
        <f>O2440</f>
        <v>1</v>
      </c>
      <c r="P2441">
        <f>P2440</f>
        <v>6</v>
      </c>
      <c r="Q2441">
        <f>Q2440</f>
        <v>1</v>
      </c>
      <c r="R2441">
        <f>R2440</f>
        <v>0.55196475400225598</v>
      </c>
      <c r="S2441">
        <f>S2440</f>
        <v>1</v>
      </c>
    </row>
    <row r="2442" spans="1:19">
      <c r="A2442" s="16">
        <f>A2441</f>
        <v>2</v>
      </c>
      <c r="B2442" s="16">
        <v>1</v>
      </c>
      <c r="C2442" s="4">
        <v>0</v>
      </c>
      <c r="D2442" s="16">
        <f>IF(AND(B2442=1,C2442=1),1,0)</f>
        <v>0</v>
      </c>
      <c r="E2442" s="4">
        <v>1</v>
      </c>
      <c r="F2442" s="16">
        <f>F2441+1</f>
        <v>9</v>
      </c>
      <c r="G2442" s="16">
        <v>1</v>
      </c>
      <c r="H2442" s="16">
        <v>13</v>
      </c>
      <c r="I2442" s="3">
        <v>0.93429164099870698</v>
      </c>
      <c r="J2442" s="16">
        <v>12</v>
      </c>
      <c r="K2442" s="16">
        <v>2</v>
      </c>
      <c r="L2442" s="16">
        <v>2</v>
      </c>
      <c r="M2442" s="16">
        <v>3</v>
      </c>
      <c r="N2442" s="16">
        <f t="shared" si="127"/>
        <v>80</v>
      </c>
      <c r="O2442" s="3">
        <v>1</v>
      </c>
      <c r="P2442" s="3">
        <v>62</v>
      </c>
      <c r="Q2442" s="3">
        <v>1</v>
      </c>
      <c r="R2442" s="3">
        <v>0.468821336999099</v>
      </c>
      <c r="S2442" s="3">
        <v>1</v>
      </c>
    </row>
    <row r="2443" spans="1:19">
      <c r="A2443" s="16">
        <f>A2442</f>
        <v>2</v>
      </c>
      <c r="B2443" s="16">
        <v>1</v>
      </c>
      <c r="C2443" s="19">
        <f>C2442</f>
        <v>0</v>
      </c>
      <c r="D2443" s="16">
        <f>IF(AND(B2443=1,C2443=1),1,0)</f>
        <v>0</v>
      </c>
      <c r="E2443" s="19">
        <f>E2442</f>
        <v>1</v>
      </c>
      <c r="F2443" s="16">
        <f>F2442</f>
        <v>9</v>
      </c>
      <c r="G2443" s="16">
        <v>2</v>
      </c>
      <c r="H2443" s="16">
        <v>4</v>
      </c>
      <c r="I2443" s="3">
        <v>0.21690432200193699</v>
      </c>
      <c r="J2443" s="16">
        <v>12</v>
      </c>
      <c r="K2443" s="16">
        <v>2</v>
      </c>
      <c r="L2443" s="16">
        <v>2</v>
      </c>
      <c r="M2443" s="16">
        <v>3</v>
      </c>
      <c r="N2443" s="16">
        <f t="shared" si="127"/>
        <v>80</v>
      </c>
      <c r="O2443">
        <f>O2442</f>
        <v>1</v>
      </c>
      <c r="P2443">
        <f>P2442</f>
        <v>62</v>
      </c>
      <c r="Q2443">
        <f>Q2442</f>
        <v>1</v>
      </c>
      <c r="R2443">
        <f>R2442</f>
        <v>0.468821336999099</v>
      </c>
      <c r="S2443">
        <f>S2442</f>
        <v>1</v>
      </c>
    </row>
    <row r="2444" spans="1:19">
      <c r="A2444" s="16">
        <f>A2443</f>
        <v>2</v>
      </c>
      <c r="B2444" s="16">
        <v>1</v>
      </c>
      <c r="C2444" s="19">
        <f>C2443</f>
        <v>0</v>
      </c>
      <c r="D2444" s="16">
        <f>IF(AND(B2444=1,C2444=1),1,0)</f>
        <v>0</v>
      </c>
      <c r="E2444" s="19">
        <f>E2443</f>
        <v>1</v>
      </c>
      <c r="F2444" s="16">
        <f>F2443</f>
        <v>9</v>
      </c>
      <c r="G2444" s="16">
        <v>3</v>
      </c>
      <c r="H2444" s="16">
        <v>9</v>
      </c>
      <c r="I2444" s="3">
        <v>0.46717785999862799</v>
      </c>
      <c r="J2444" s="16">
        <v>12</v>
      </c>
      <c r="K2444" s="16">
        <v>2</v>
      </c>
      <c r="L2444" s="16">
        <v>2</v>
      </c>
      <c r="M2444" s="16">
        <v>3</v>
      </c>
      <c r="N2444" s="16">
        <f t="shared" si="127"/>
        <v>80</v>
      </c>
      <c r="O2444">
        <f>O2443</f>
        <v>1</v>
      </c>
      <c r="P2444">
        <f>P2443</f>
        <v>62</v>
      </c>
      <c r="Q2444">
        <f>Q2443</f>
        <v>1</v>
      </c>
      <c r="R2444">
        <f>R2443</f>
        <v>0.468821336999099</v>
      </c>
      <c r="S2444">
        <f>S2443</f>
        <v>1</v>
      </c>
    </row>
    <row r="2445" spans="1:19">
      <c r="A2445" s="16">
        <f>A2444</f>
        <v>2</v>
      </c>
      <c r="B2445" s="16">
        <v>1</v>
      </c>
      <c r="C2445" s="19">
        <f>C2444</f>
        <v>0</v>
      </c>
      <c r="D2445" s="16">
        <f>IF(AND(B2445=1,C2445=1),1,0)</f>
        <v>0</v>
      </c>
      <c r="E2445" s="19">
        <f>E2444</f>
        <v>1</v>
      </c>
      <c r="F2445" s="16">
        <f>F2444</f>
        <v>9</v>
      </c>
      <c r="G2445" s="16">
        <v>4</v>
      </c>
      <c r="H2445" s="16">
        <v>8</v>
      </c>
      <c r="I2445" s="3">
        <v>0.450512792998779</v>
      </c>
      <c r="J2445" s="16">
        <v>12</v>
      </c>
      <c r="K2445" s="16">
        <v>2</v>
      </c>
      <c r="L2445" s="16">
        <v>2</v>
      </c>
      <c r="M2445" s="16">
        <v>3</v>
      </c>
      <c r="N2445" s="16">
        <f t="shared" si="127"/>
        <v>80</v>
      </c>
      <c r="O2445">
        <f>O2444</f>
        <v>1</v>
      </c>
      <c r="P2445">
        <f>P2444</f>
        <v>62</v>
      </c>
      <c r="Q2445">
        <f>Q2444</f>
        <v>1</v>
      </c>
      <c r="R2445">
        <f>R2444</f>
        <v>0.468821336999099</v>
      </c>
      <c r="S2445">
        <f>S2444</f>
        <v>1</v>
      </c>
    </row>
    <row r="2446" spans="1:19">
      <c r="A2446" s="16">
        <f>A2445</f>
        <v>2</v>
      </c>
      <c r="B2446" s="16">
        <v>1</v>
      </c>
      <c r="C2446" s="19">
        <f>C2445</f>
        <v>0</v>
      </c>
      <c r="D2446" s="16">
        <f>IF(AND(B2446=1,C2446=1),1,0)</f>
        <v>0</v>
      </c>
      <c r="E2446" s="19">
        <f>E2445</f>
        <v>1</v>
      </c>
      <c r="F2446" s="16">
        <f>F2445</f>
        <v>9</v>
      </c>
      <c r="G2446" s="16">
        <v>5</v>
      </c>
      <c r="H2446" s="16">
        <v>10</v>
      </c>
      <c r="I2446" s="3">
        <v>0.45048513200163098</v>
      </c>
      <c r="J2446" s="16">
        <v>12</v>
      </c>
      <c r="K2446" s="16">
        <v>2</v>
      </c>
      <c r="L2446" s="16">
        <v>2</v>
      </c>
      <c r="M2446" s="16">
        <v>3</v>
      </c>
      <c r="N2446" s="16">
        <f t="shared" si="127"/>
        <v>80</v>
      </c>
      <c r="O2446">
        <f>O2445</f>
        <v>1</v>
      </c>
      <c r="P2446">
        <f>P2445</f>
        <v>62</v>
      </c>
      <c r="Q2446">
        <f>Q2445</f>
        <v>1</v>
      </c>
      <c r="R2446">
        <f>R2445</f>
        <v>0.468821336999099</v>
      </c>
      <c r="S2446">
        <f>S2445</f>
        <v>1</v>
      </c>
    </row>
    <row r="2447" spans="1:19">
      <c r="A2447" s="16">
        <f>A2446</f>
        <v>2</v>
      </c>
      <c r="B2447" s="16">
        <v>1</v>
      </c>
      <c r="C2447" s="4">
        <v>1</v>
      </c>
      <c r="D2447" s="16">
        <f>IF(AND(B2447=1,C2447=1),1,0)</f>
        <v>1</v>
      </c>
      <c r="E2447" s="4">
        <v>1</v>
      </c>
      <c r="F2447" s="16">
        <f>F2446+1</f>
        <v>10</v>
      </c>
      <c r="G2447" s="16">
        <v>1</v>
      </c>
      <c r="H2447" s="16">
        <v>19</v>
      </c>
      <c r="I2447" s="3">
        <v>1.1011251749987401</v>
      </c>
      <c r="J2447" s="16">
        <v>12</v>
      </c>
      <c r="K2447" s="16">
        <v>2</v>
      </c>
      <c r="L2447" s="16">
        <v>2</v>
      </c>
      <c r="M2447" s="16">
        <v>3</v>
      </c>
      <c r="N2447" s="16">
        <f t="shared" si="127"/>
        <v>80</v>
      </c>
      <c r="O2447" s="3">
        <v>1</v>
      </c>
      <c r="P2447" s="3">
        <v>10</v>
      </c>
      <c r="Q2447" s="3">
        <v>1</v>
      </c>
      <c r="R2447" s="3">
        <v>0.43516208300206899</v>
      </c>
      <c r="S2447" s="3">
        <v>1</v>
      </c>
    </row>
    <row r="2448" spans="1:19">
      <c r="A2448" s="16">
        <f>A2447</f>
        <v>2</v>
      </c>
      <c r="B2448" s="16">
        <v>1</v>
      </c>
      <c r="C2448" s="19">
        <f>C2447</f>
        <v>1</v>
      </c>
      <c r="D2448" s="16">
        <f>IF(AND(B2448=1,C2448=1),1,0)</f>
        <v>1</v>
      </c>
      <c r="E2448" s="19">
        <f>E2447</f>
        <v>1</v>
      </c>
      <c r="F2448" s="16">
        <f>F2447</f>
        <v>10</v>
      </c>
      <c r="G2448" s="16">
        <v>2</v>
      </c>
      <c r="H2448" s="16">
        <v>10</v>
      </c>
      <c r="I2448" s="3">
        <v>0.300336746000539</v>
      </c>
      <c r="J2448" s="16">
        <v>12</v>
      </c>
      <c r="K2448" s="16">
        <v>2</v>
      </c>
      <c r="L2448" s="16">
        <v>2</v>
      </c>
      <c r="M2448" s="16">
        <v>3</v>
      </c>
      <c r="N2448" s="16">
        <f t="shared" si="127"/>
        <v>80</v>
      </c>
      <c r="O2448">
        <f>O2447</f>
        <v>1</v>
      </c>
      <c r="P2448">
        <f>P2447</f>
        <v>10</v>
      </c>
      <c r="Q2448">
        <f>Q2447</f>
        <v>1</v>
      </c>
      <c r="R2448">
        <f>R2447</f>
        <v>0.43516208300206899</v>
      </c>
      <c r="S2448">
        <f>S2447</f>
        <v>1</v>
      </c>
    </row>
    <row r="2449" spans="1:19">
      <c r="A2449" s="16">
        <f>A2448</f>
        <v>2</v>
      </c>
      <c r="B2449" s="16">
        <v>1</v>
      </c>
      <c r="C2449" s="19">
        <f>C2448</f>
        <v>1</v>
      </c>
      <c r="D2449" s="16">
        <f>IF(AND(B2449=1,C2449=1),1,0)</f>
        <v>1</v>
      </c>
      <c r="E2449" s="19">
        <f>E2448</f>
        <v>1</v>
      </c>
      <c r="F2449" s="16">
        <f>F2448</f>
        <v>10</v>
      </c>
      <c r="G2449" s="16">
        <v>3</v>
      </c>
      <c r="H2449" s="16">
        <v>8</v>
      </c>
      <c r="I2449" s="3">
        <v>0.76752205799857498</v>
      </c>
      <c r="J2449" s="16">
        <v>12</v>
      </c>
      <c r="K2449" s="16">
        <v>2</v>
      </c>
      <c r="L2449" s="16">
        <v>2</v>
      </c>
      <c r="M2449" s="16">
        <v>3</v>
      </c>
      <c r="N2449" s="16">
        <f t="shared" si="127"/>
        <v>80</v>
      </c>
      <c r="O2449">
        <f>O2448</f>
        <v>1</v>
      </c>
      <c r="P2449">
        <f>P2448</f>
        <v>10</v>
      </c>
      <c r="Q2449">
        <f>Q2448</f>
        <v>1</v>
      </c>
      <c r="R2449">
        <f>R2448</f>
        <v>0.43516208300206899</v>
      </c>
      <c r="S2449">
        <f>S2448</f>
        <v>1</v>
      </c>
    </row>
    <row r="2450" spans="1:19">
      <c r="A2450" s="16">
        <f>A2449</f>
        <v>2</v>
      </c>
      <c r="B2450" s="16">
        <v>1</v>
      </c>
      <c r="C2450" s="19">
        <f>C2449</f>
        <v>1</v>
      </c>
      <c r="D2450" s="16">
        <f>IF(AND(B2450=1,C2450=1),1,0)</f>
        <v>1</v>
      </c>
      <c r="E2450" s="19">
        <f>E2449</f>
        <v>1</v>
      </c>
      <c r="F2450" s="16">
        <f>F2449</f>
        <v>10</v>
      </c>
      <c r="G2450" s="16">
        <v>4</v>
      </c>
      <c r="H2450" s="16">
        <v>5</v>
      </c>
      <c r="I2450" s="3">
        <v>0.35036583100009</v>
      </c>
      <c r="J2450" s="16">
        <v>12</v>
      </c>
      <c r="K2450" s="16">
        <v>2</v>
      </c>
      <c r="L2450" s="16">
        <v>2</v>
      </c>
      <c r="M2450" s="16">
        <v>3</v>
      </c>
      <c r="N2450" s="16">
        <f t="shared" si="127"/>
        <v>80</v>
      </c>
      <c r="O2450">
        <f>O2449</f>
        <v>1</v>
      </c>
      <c r="P2450">
        <f>P2449</f>
        <v>10</v>
      </c>
      <c r="Q2450">
        <f>Q2449</f>
        <v>1</v>
      </c>
      <c r="R2450">
        <f>R2449</f>
        <v>0.43516208300206899</v>
      </c>
      <c r="S2450">
        <f>S2449</f>
        <v>1</v>
      </c>
    </row>
    <row r="2451" spans="1:19">
      <c r="A2451" s="16">
        <f>A2450</f>
        <v>2</v>
      </c>
      <c r="B2451" s="16">
        <v>1</v>
      </c>
      <c r="C2451" s="19">
        <f>C2450</f>
        <v>1</v>
      </c>
      <c r="D2451" s="16">
        <f>IF(AND(B2451=1,C2451=1),1,0)</f>
        <v>1</v>
      </c>
      <c r="E2451" s="19">
        <f>E2450</f>
        <v>1</v>
      </c>
      <c r="F2451" s="16">
        <f>F2450</f>
        <v>10</v>
      </c>
      <c r="G2451" s="16">
        <v>5</v>
      </c>
      <c r="H2451" s="16">
        <v>13</v>
      </c>
      <c r="I2451" s="3">
        <v>1.218018865001794</v>
      </c>
      <c r="J2451" s="16">
        <v>12</v>
      </c>
      <c r="K2451" s="16">
        <v>2</v>
      </c>
      <c r="L2451" s="16">
        <v>2</v>
      </c>
      <c r="M2451" s="16">
        <v>3</v>
      </c>
      <c r="N2451" s="16">
        <f t="shared" si="127"/>
        <v>80</v>
      </c>
      <c r="O2451">
        <f>O2450</f>
        <v>1</v>
      </c>
      <c r="P2451">
        <f>P2450</f>
        <v>10</v>
      </c>
      <c r="Q2451">
        <f>Q2450</f>
        <v>1</v>
      </c>
      <c r="R2451">
        <f>R2450</f>
        <v>0.43516208300206899</v>
      </c>
      <c r="S2451">
        <f>S2450</f>
        <v>1</v>
      </c>
    </row>
    <row r="2452" spans="1:19">
      <c r="A2452" s="16">
        <f>A2451</f>
        <v>2</v>
      </c>
      <c r="B2452" s="16">
        <v>1</v>
      </c>
      <c r="C2452" s="4">
        <v>1</v>
      </c>
      <c r="D2452" s="16">
        <f>IF(AND(B2452=1,C2452=1),1,0)</f>
        <v>1</v>
      </c>
      <c r="E2452" s="4">
        <v>1</v>
      </c>
      <c r="F2452" s="16">
        <f>F2451+1</f>
        <v>11</v>
      </c>
      <c r="G2452" s="16">
        <v>1</v>
      </c>
      <c r="H2452" s="16">
        <v>21</v>
      </c>
      <c r="I2452" s="4">
        <v>1.3180420529970409</v>
      </c>
      <c r="J2452" s="16">
        <v>12</v>
      </c>
      <c r="K2452" s="16">
        <v>2</v>
      </c>
      <c r="L2452" s="16">
        <v>2</v>
      </c>
      <c r="M2452" s="16">
        <v>3</v>
      </c>
      <c r="N2452" s="16">
        <f t="shared" si="127"/>
        <v>80</v>
      </c>
      <c r="O2452" s="3">
        <v>1</v>
      </c>
      <c r="P2452" s="3">
        <v>74</v>
      </c>
      <c r="Q2452" s="3">
        <v>1</v>
      </c>
      <c r="R2452" s="3">
        <v>0.45179583200297202</v>
      </c>
      <c r="S2452" s="3">
        <v>0</v>
      </c>
    </row>
    <row r="2453" spans="1:19">
      <c r="A2453" s="16">
        <f>A2452</f>
        <v>2</v>
      </c>
      <c r="B2453" s="16">
        <v>1</v>
      </c>
      <c r="C2453" s="19">
        <f>C2452</f>
        <v>1</v>
      </c>
      <c r="D2453" s="16">
        <f>IF(AND(B2453=1,C2453=1),1,0)</f>
        <v>1</v>
      </c>
      <c r="E2453" s="19">
        <f>E2452</f>
        <v>1</v>
      </c>
      <c r="F2453" s="16">
        <f>F2452</f>
        <v>11</v>
      </c>
      <c r="G2453" s="16">
        <v>2</v>
      </c>
      <c r="H2453" s="16">
        <v>9</v>
      </c>
      <c r="I2453" s="3">
        <v>0.41712841200205697</v>
      </c>
      <c r="J2453" s="16">
        <v>12</v>
      </c>
      <c r="K2453" s="16">
        <v>2</v>
      </c>
      <c r="L2453" s="16">
        <v>2</v>
      </c>
      <c r="M2453" s="16">
        <v>3</v>
      </c>
      <c r="N2453" s="16">
        <f t="shared" si="127"/>
        <v>80</v>
      </c>
      <c r="O2453">
        <f>O2452</f>
        <v>1</v>
      </c>
      <c r="P2453">
        <f>P2452</f>
        <v>74</v>
      </c>
      <c r="Q2453">
        <f>Q2452</f>
        <v>1</v>
      </c>
      <c r="R2453">
        <f>R2452</f>
        <v>0.45179583200297202</v>
      </c>
      <c r="S2453">
        <f>S2452</f>
        <v>0</v>
      </c>
    </row>
    <row r="2454" spans="1:19">
      <c r="A2454" s="16">
        <f>A2453</f>
        <v>2</v>
      </c>
      <c r="B2454" s="16">
        <v>1</v>
      </c>
      <c r="C2454" s="19">
        <f>C2453</f>
        <v>1</v>
      </c>
      <c r="D2454" s="16">
        <f>IF(AND(B2454=1,C2454=1),1,0)</f>
        <v>1</v>
      </c>
      <c r="E2454" s="19">
        <f>E2453</f>
        <v>1</v>
      </c>
      <c r="F2454" s="16">
        <f>F2453</f>
        <v>11</v>
      </c>
      <c r="G2454" s="16">
        <v>3</v>
      </c>
      <c r="H2454" s="16">
        <v>10</v>
      </c>
      <c r="I2454" s="3">
        <v>0.88434566999785502</v>
      </c>
      <c r="J2454" s="16">
        <v>12</v>
      </c>
      <c r="K2454" s="16">
        <v>2</v>
      </c>
      <c r="L2454" s="16">
        <v>2</v>
      </c>
      <c r="M2454" s="16">
        <v>3</v>
      </c>
      <c r="N2454" s="16">
        <f t="shared" si="127"/>
        <v>80</v>
      </c>
      <c r="O2454">
        <f>O2453</f>
        <v>1</v>
      </c>
      <c r="P2454">
        <f>P2453</f>
        <v>74</v>
      </c>
      <c r="Q2454">
        <f>Q2453</f>
        <v>1</v>
      </c>
      <c r="R2454">
        <f>R2453</f>
        <v>0.45179583200297202</v>
      </c>
      <c r="S2454">
        <f>S2453</f>
        <v>0</v>
      </c>
    </row>
    <row r="2455" spans="1:19">
      <c r="A2455" s="16">
        <f>A2454</f>
        <v>2</v>
      </c>
      <c r="B2455" s="16">
        <v>1</v>
      </c>
      <c r="C2455" s="19">
        <f>C2454</f>
        <v>1</v>
      </c>
      <c r="D2455" s="16">
        <f>IF(AND(B2455=1,C2455=1),1,0)</f>
        <v>1</v>
      </c>
      <c r="E2455" s="19">
        <f>E2454</f>
        <v>1</v>
      </c>
      <c r="F2455" s="16">
        <f>F2454</f>
        <v>11</v>
      </c>
      <c r="G2455" s="16">
        <v>4</v>
      </c>
      <c r="H2455" s="16">
        <v>10</v>
      </c>
      <c r="I2455" s="3">
        <v>0.80084190200068295</v>
      </c>
      <c r="J2455" s="16">
        <v>12</v>
      </c>
      <c r="K2455" s="16">
        <v>2</v>
      </c>
      <c r="L2455" s="16">
        <v>2</v>
      </c>
      <c r="M2455" s="16">
        <v>3</v>
      </c>
      <c r="N2455" s="16">
        <f t="shared" si="127"/>
        <v>80</v>
      </c>
      <c r="O2455">
        <f>O2454</f>
        <v>1</v>
      </c>
      <c r="P2455">
        <f>P2454</f>
        <v>74</v>
      </c>
      <c r="Q2455">
        <f>Q2454</f>
        <v>1</v>
      </c>
      <c r="R2455">
        <f>R2454</f>
        <v>0.45179583200297202</v>
      </c>
      <c r="S2455">
        <f>S2454</f>
        <v>0</v>
      </c>
    </row>
    <row r="2456" spans="1:19">
      <c r="A2456" s="16">
        <f>A2455</f>
        <v>2</v>
      </c>
      <c r="B2456" s="16">
        <v>1</v>
      </c>
      <c r="C2456" s="19">
        <f>C2455</f>
        <v>1</v>
      </c>
      <c r="D2456" s="16">
        <f>IF(AND(B2456=1,C2456=1),1,0)</f>
        <v>1</v>
      </c>
      <c r="E2456" s="19">
        <f>E2455</f>
        <v>1</v>
      </c>
      <c r="F2456" s="16">
        <f>F2455</f>
        <v>11</v>
      </c>
      <c r="G2456" s="16">
        <v>5</v>
      </c>
      <c r="H2456" s="16">
        <v>12</v>
      </c>
      <c r="I2456" s="3">
        <v>0.51725025700215999</v>
      </c>
      <c r="J2456" s="16">
        <v>12</v>
      </c>
      <c r="K2456" s="16">
        <v>2</v>
      </c>
      <c r="L2456" s="16">
        <v>2</v>
      </c>
      <c r="M2456" s="16">
        <v>3</v>
      </c>
      <c r="N2456" s="16">
        <f t="shared" si="127"/>
        <v>80</v>
      </c>
      <c r="O2456">
        <f>O2455</f>
        <v>1</v>
      </c>
      <c r="P2456">
        <f>P2455</f>
        <v>74</v>
      </c>
      <c r="Q2456">
        <f>Q2455</f>
        <v>1</v>
      </c>
      <c r="R2456">
        <f>R2455</f>
        <v>0.45179583200297202</v>
      </c>
      <c r="S2456">
        <f>S2455</f>
        <v>0</v>
      </c>
    </row>
    <row r="2457" spans="1:19">
      <c r="A2457" s="16">
        <f>A2456</f>
        <v>2</v>
      </c>
      <c r="B2457" s="16">
        <v>1</v>
      </c>
      <c r="C2457" s="4">
        <v>0</v>
      </c>
      <c r="D2457" s="16">
        <f>IF(AND(B2457=1,C2457=1),1,0)</f>
        <v>0</v>
      </c>
      <c r="E2457" s="4">
        <v>1</v>
      </c>
      <c r="F2457" s="16">
        <f>F2456+1</f>
        <v>12</v>
      </c>
      <c r="G2457" s="16">
        <v>1</v>
      </c>
      <c r="H2457" s="16">
        <v>19</v>
      </c>
      <c r="I2457" s="4">
        <v>1.251296238002394</v>
      </c>
      <c r="J2457" s="16">
        <v>12</v>
      </c>
      <c r="K2457" s="16">
        <v>2</v>
      </c>
      <c r="L2457" s="16">
        <v>2</v>
      </c>
      <c r="M2457" s="16">
        <v>3</v>
      </c>
      <c r="N2457" s="16">
        <f t="shared" si="127"/>
        <v>80</v>
      </c>
      <c r="O2457" s="3">
        <v>1</v>
      </c>
      <c r="P2457" s="3">
        <v>50</v>
      </c>
      <c r="Q2457" s="3">
        <v>1</v>
      </c>
      <c r="R2457" s="3">
        <v>0.36842220800099301</v>
      </c>
      <c r="S2457" s="3">
        <v>0</v>
      </c>
    </row>
    <row r="2458" spans="1:19">
      <c r="A2458" s="16">
        <f>A2457</f>
        <v>2</v>
      </c>
      <c r="B2458" s="16">
        <v>1</v>
      </c>
      <c r="C2458" s="19">
        <f>C2457</f>
        <v>0</v>
      </c>
      <c r="D2458" s="16">
        <f>IF(AND(B2458=1,C2458=1),1,0)</f>
        <v>0</v>
      </c>
      <c r="E2458" s="19">
        <f>E2457</f>
        <v>1</v>
      </c>
      <c r="F2458" s="16">
        <f>F2457</f>
        <v>12</v>
      </c>
      <c r="G2458" s="16">
        <v>2</v>
      </c>
      <c r="H2458" s="16">
        <v>8</v>
      </c>
      <c r="I2458" s="3">
        <v>0.63404923999769291</v>
      </c>
      <c r="J2458" s="16">
        <v>12</v>
      </c>
      <c r="K2458" s="16">
        <v>2</v>
      </c>
      <c r="L2458" s="16">
        <v>2</v>
      </c>
      <c r="M2458" s="16">
        <v>3</v>
      </c>
      <c r="N2458" s="16">
        <f t="shared" si="127"/>
        <v>80</v>
      </c>
      <c r="O2458">
        <f>O2457</f>
        <v>1</v>
      </c>
      <c r="P2458">
        <f>P2457</f>
        <v>50</v>
      </c>
      <c r="Q2458">
        <f>Q2457</f>
        <v>1</v>
      </c>
      <c r="R2458">
        <f>R2457</f>
        <v>0.36842220800099301</v>
      </c>
      <c r="S2458">
        <f>S2457</f>
        <v>0</v>
      </c>
    </row>
    <row r="2459" spans="1:19">
      <c r="A2459" s="16">
        <f>A2458</f>
        <v>2</v>
      </c>
      <c r="B2459" s="16">
        <v>1</v>
      </c>
      <c r="C2459" s="19">
        <f>C2458</f>
        <v>0</v>
      </c>
      <c r="D2459" s="16">
        <f>IF(AND(B2459=1,C2459=1),1,0)</f>
        <v>0</v>
      </c>
      <c r="E2459" s="19">
        <f>E2458</f>
        <v>1</v>
      </c>
      <c r="F2459" s="16">
        <f>F2458</f>
        <v>12</v>
      </c>
      <c r="G2459" s="16">
        <v>3</v>
      </c>
      <c r="H2459" s="16">
        <v>10</v>
      </c>
      <c r="I2459" s="3">
        <v>0.81756139299977704</v>
      </c>
      <c r="J2459" s="16">
        <v>12</v>
      </c>
      <c r="K2459" s="16">
        <v>2</v>
      </c>
      <c r="L2459" s="16">
        <v>2</v>
      </c>
      <c r="M2459" s="16">
        <v>3</v>
      </c>
      <c r="N2459" s="16">
        <f t="shared" si="127"/>
        <v>80</v>
      </c>
      <c r="O2459">
        <f>O2458</f>
        <v>1</v>
      </c>
      <c r="P2459">
        <f>P2458</f>
        <v>50</v>
      </c>
      <c r="Q2459">
        <f>Q2458</f>
        <v>1</v>
      </c>
      <c r="R2459">
        <f>R2458</f>
        <v>0.36842220800099301</v>
      </c>
      <c r="S2459">
        <f>S2458</f>
        <v>0</v>
      </c>
    </row>
    <row r="2460" spans="1:19">
      <c r="A2460" s="16">
        <f>A2459</f>
        <v>2</v>
      </c>
      <c r="B2460" s="16">
        <v>1</v>
      </c>
      <c r="C2460" s="19">
        <f>C2459</f>
        <v>0</v>
      </c>
      <c r="D2460" s="16">
        <f>IF(AND(B2460=1,C2460=1),1,0)</f>
        <v>0</v>
      </c>
      <c r="E2460" s="19">
        <f>E2459</f>
        <v>1</v>
      </c>
      <c r="F2460" s="16">
        <f>F2459</f>
        <v>12</v>
      </c>
      <c r="G2460" s="16">
        <v>4</v>
      </c>
      <c r="H2460" s="16">
        <v>8</v>
      </c>
      <c r="I2460" s="3">
        <v>0.917683040999689</v>
      </c>
      <c r="J2460" s="16">
        <v>12</v>
      </c>
      <c r="K2460" s="16">
        <v>2</v>
      </c>
      <c r="L2460" s="16">
        <v>2</v>
      </c>
      <c r="M2460" s="16">
        <v>3</v>
      </c>
      <c r="N2460" s="16">
        <f t="shared" si="127"/>
        <v>80</v>
      </c>
      <c r="O2460">
        <f>O2459</f>
        <v>1</v>
      </c>
      <c r="P2460">
        <f>P2459</f>
        <v>50</v>
      </c>
      <c r="Q2460">
        <f>Q2459</f>
        <v>1</v>
      </c>
      <c r="R2460">
        <f>R2459</f>
        <v>0.36842220800099301</v>
      </c>
      <c r="S2460">
        <f>S2459</f>
        <v>0</v>
      </c>
    </row>
    <row r="2461" spans="1:19">
      <c r="A2461" s="16">
        <f>A2460</f>
        <v>2</v>
      </c>
      <c r="B2461" s="16">
        <v>1</v>
      </c>
      <c r="C2461" s="19">
        <f>C2460</f>
        <v>0</v>
      </c>
      <c r="D2461" s="16">
        <f>IF(AND(B2461=1,C2461=1),1,0)</f>
        <v>0</v>
      </c>
      <c r="E2461" s="19">
        <f>E2460</f>
        <v>1</v>
      </c>
      <c r="F2461" s="16">
        <f>F2460</f>
        <v>12</v>
      </c>
      <c r="G2461" s="16">
        <v>5</v>
      </c>
      <c r="H2461" s="16">
        <v>20</v>
      </c>
      <c r="I2461" s="3">
        <v>1.6851869420024719</v>
      </c>
      <c r="J2461" s="16">
        <v>12</v>
      </c>
      <c r="K2461" s="16">
        <v>2</v>
      </c>
      <c r="L2461" s="16">
        <v>2</v>
      </c>
      <c r="M2461" s="16">
        <v>3</v>
      </c>
      <c r="N2461" s="16">
        <f t="shared" si="127"/>
        <v>80</v>
      </c>
      <c r="O2461">
        <f>O2460</f>
        <v>1</v>
      </c>
      <c r="P2461">
        <f>P2460</f>
        <v>50</v>
      </c>
      <c r="Q2461">
        <f>Q2460</f>
        <v>1</v>
      </c>
      <c r="R2461">
        <f>R2460</f>
        <v>0.36842220800099301</v>
      </c>
      <c r="S2461">
        <f>S2460</f>
        <v>0</v>
      </c>
    </row>
    <row r="2462" spans="1:19">
      <c r="A2462" s="16">
        <f>A2461</f>
        <v>2</v>
      </c>
      <c r="B2462" s="16">
        <v>1</v>
      </c>
      <c r="C2462" s="4">
        <v>0</v>
      </c>
      <c r="D2462" s="16">
        <f>IF(AND(B2462=1,C2462=1),1,0)</f>
        <v>0</v>
      </c>
      <c r="E2462" s="4">
        <v>1</v>
      </c>
      <c r="F2462" s="16">
        <f>F2461+1</f>
        <v>13</v>
      </c>
      <c r="G2462" s="16">
        <v>1</v>
      </c>
      <c r="H2462" s="16">
        <v>24</v>
      </c>
      <c r="I2462" s="4">
        <v>1.3681001029981401</v>
      </c>
      <c r="J2462" s="16">
        <v>12</v>
      </c>
      <c r="K2462" s="16">
        <v>2</v>
      </c>
      <c r="L2462" s="16">
        <v>2</v>
      </c>
      <c r="M2462" s="16">
        <v>3</v>
      </c>
      <c r="N2462" s="16">
        <f t="shared" si="127"/>
        <v>80</v>
      </c>
      <c r="O2462" s="3">
        <v>1</v>
      </c>
      <c r="P2462" s="3">
        <v>26</v>
      </c>
      <c r="Q2462" s="3">
        <v>1</v>
      </c>
      <c r="R2462" s="3">
        <v>0.46844460400097798</v>
      </c>
      <c r="S2462" s="3">
        <v>1</v>
      </c>
    </row>
    <row r="2463" spans="1:19">
      <c r="A2463" s="16">
        <f>A2462</f>
        <v>2</v>
      </c>
      <c r="B2463" s="16">
        <v>1</v>
      </c>
      <c r="C2463" s="19">
        <f>C2462</f>
        <v>0</v>
      </c>
      <c r="D2463" s="16">
        <f>IF(AND(B2463=1,C2463=1),1,0)</f>
        <v>0</v>
      </c>
      <c r="E2463" s="19">
        <f>E2462</f>
        <v>1</v>
      </c>
      <c r="F2463" s="16">
        <f>F2462</f>
        <v>13</v>
      </c>
      <c r="G2463" s="16">
        <v>2</v>
      </c>
      <c r="H2463" s="16">
        <v>9</v>
      </c>
      <c r="I2463" s="3">
        <v>0.50055629400230695</v>
      </c>
      <c r="J2463" s="16">
        <v>12</v>
      </c>
      <c r="K2463" s="16">
        <v>2</v>
      </c>
      <c r="L2463" s="16">
        <v>2</v>
      </c>
      <c r="M2463" s="16">
        <v>3</v>
      </c>
      <c r="N2463" s="16">
        <f t="shared" si="127"/>
        <v>80</v>
      </c>
      <c r="O2463">
        <f>O2462</f>
        <v>1</v>
      </c>
      <c r="P2463">
        <f>P2462</f>
        <v>26</v>
      </c>
      <c r="Q2463">
        <f>Q2462</f>
        <v>1</v>
      </c>
      <c r="R2463">
        <f>R2462</f>
        <v>0.46844460400097798</v>
      </c>
      <c r="S2463">
        <f>S2462</f>
        <v>1</v>
      </c>
    </row>
    <row r="2464" spans="1:19">
      <c r="A2464" s="16">
        <f>A2463</f>
        <v>2</v>
      </c>
      <c r="B2464" s="16">
        <v>1</v>
      </c>
      <c r="C2464" s="19">
        <f>C2463</f>
        <v>0</v>
      </c>
      <c r="D2464" s="16">
        <f>IF(AND(B2464=1,C2464=1),1,0)</f>
        <v>0</v>
      </c>
      <c r="E2464" s="19">
        <f>E2463</f>
        <v>1</v>
      </c>
      <c r="F2464" s="16">
        <f>F2463</f>
        <v>13</v>
      </c>
      <c r="G2464" s="16">
        <v>3</v>
      </c>
      <c r="H2464" s="16">
        <v>11</v>
      </c>
      <c r="I2464" s="3">
        <v>0.70076884700028907</v>
      </c>
      <c r="J2464" s="16">
        <v>12</v>
      </c>
      <c r="K2464" s="16">
        <v>2</v>
      </c>
      <c r="L2464" s="16">
        <v>2</v>
      </c>
      <c r="M2464" s="16">
        <v>3</v>
      </c>
      <c r="N2464" s="16">
        <f t="shared" si="127"/>
        <v>80</v>
      </c>
      <c r="O2464">
        <f>O2463</f>
        <v>1</v>
      </c>
      <c r="P2464">
        <f>P2463</f>
        <v>26</v>
      </c>
      <c r="Q2464">
        <f>Q2463</f>
        <v>1</v>
      </c>
      <c r="R2464">
        <f>R2463</f>
        <v>0.46844460400097798</v>
      </c>
      <c r="S2464">
        <f>S2463</f>
        <v>1</v>
      </c>
    </row>
    <row r="2465" spans="1:19">
      <c r="A2465" s="16">
        <f>A2464</f>
        <v>2</v>
      </c>
      <c r="B2465" s="16">
        <v>1</v>
      </c>
      <c r="C2465" s="19">
        <f>C2464</f>
        <v>0</v>
      </c>
      <c r="D2465" s="16">
        <f>IF(AND(B2465=1,C2465=1),1,0)</f>
        <v>0</v>
      </c>
      <c r="E2465" s="19">
        <f>E2464</f>
        <v>1</v>
      </c>
      <c r="F2465" s="16">
        <f>F2464</f>
        <v>13</v>
      </c>
      <c r="G2465" s="16">
        <v>4</v>
      </c>
      <c r="H2465" s="16">
        <v>11</v>
      </c>
      <c r="I2465" s="3">
        <v>0.85093326299829508</v>
      </c>
      <c r="J2465" s="16">
        <v>12</v>
      </c>
      <c r="K2465" s="16">
        <v>2</v>
      </c>
      <c r="L2465" s="16">
        <v>2</v>
      </c>
      <c r="M2465" s="16">
        <v>3</v>
      </c>
      <c r="N2465" s="16">
        <f t="shared" si="127"/>
        <v>80</v>
      </c>
      <c r="O2465">
        <f>O2464</f>
        <v>1</v>
      </c>
      <c r="P2465">
        <f>P2464</f>
        <v>26</v>
      </c>
      <c r="Q2465">
        <f>Q2464</f>
        <v>1</v>
      </c>
      <c r="R2465">
        <f>R2464</f>
        <v>0.46844460400097798</v>
      </c>
      <c r="S2465">
        <f>S2464</f>
        <v>1</v>
      </c>
    </row>
    <row r="2466" spans="1:19">
      <c r="A2466" s="16">
        <f>A2465</f>
        <v>2</v>
      </c>
      <c r="B2466" s="16">
        <v>1</v>
      </c>
      <c r="C2466" s="19">
        <f>C2465</f>
        <v>0</v>
      </c>
      <c r="D2466" s="16">
        <f>IF(AND(B2466=1,C2466=1),1,0)</f>
        <v>0</v>
      </c>
      <c r="E2466" s="19">
        <f>E2465</f>
        <v>1</v>
      </c>
      <c r="F2466" s="16">
        <f>F2465</f>
        <v>13</v>
      </c>
      <c r="G2466" s="16">
        <v>5</v>
      </c>
      <c r="H2466" s="16">
        <v>14</v>
      </c>
      <c r="I2466" s="3">
        <v>1.017804518000047</v>
      </c>
      <c r="J2466" s="16">
        <v>12</v>
      </c>
      <c r="K2466" s="16">
        <v>2</v>
      </c>
      <c r="L2466" s="16">
        <v>2</v>
      </c>
      <c r="M2466" s="16">
        <v>3</v>
      </c>
      <c r="N2466" s="16">
        <f t="shared" si="127"/>
        <v>80</v>
      </c>
      <c r="O2466">
        <f>O2465</f>
        <v>1</v>
      </c>
      <c r="P2466">
        <f>P2465</f>
        <v>26</v>
      </c>
      <c r="Q2466">
        <f>Q2465</f>
        <v>1</v>
      </c>
      <c r="R2466">
        <f>R2465</f>
        <v>0.46844460400097798</v>
      </c>
      <c r="S2466">
        <f>S2465</f>
        <v>1</v>
      </c>
    </row>
    <row r="2467" spans="1:19">
      <c r="A2467" s="16">
        <f>A2466</f>
        <v>2</v>
      </c>
      <c r="B2467" s="16">
        <v>1</v>
      </c>
      <c r="C2467" s="4">
        <v>1</v>
      </c>
      <c r="D2467" s="16">
        <f>IF(AND(B2467=1,C2467=1),1,0)</f>
        <v>1</v>
      </c>
      <c r="E2467" s="4">
        <v>1</v>
      </c>
      <c r="F2467" s="16">
        <f>F2466+1</f>
        <v>14</v>
      </c>
      <c r="G2467" s="16">
        <v>1</v>
      </c>
      <c r="H2467" s="16">
        <v>23</v>
      </c>
      <c r="I2467" s="4">
        <v>1.651731796999226</v>
      </c>
      <c r="J2467" s="16">
        <v>12</v>
      </c>
      <c r="K2467" s="16">
        <v>2</v>
      </c>
      <c r="L2467" s="16">
        <v>2</v>
      </c>
      <c r="M2467" s="16">
        <v>3</v>
      </c>
      <c r="N2467" s="16">
        <f t="shared" si="127"/>
        <v>80</v>
      </c>
      <c r="O2467" s="3">
        <v>1</v>
      </c>
      <c r="P2467" s="3">
        <v>18</v>
      </c>
      <c r="Q2467" s="3">
        <v>1</v>
      </c>
      <c r="R2467" s="3">
        <v>0.53522610499931</v>
      </c>
      <c r="S2467" s="3">
        <v>1</v>
      </c>
    </row>
    <row r="2468" spans="1:19">
      <c r="A2468" s="16">
        <f>A2467</f>
        <v>2</v>
      </c>
      <c r="B2468" s="16">
        <v>1</v>
      </c>
      <c r="C2468" s="19">
        <f>C2467</f>
        <v>1</v>
      </c>
      <c r="D2468" s="16">
        <f>IF(AND(B2468=1,C2468=1),1,0)</f>
        <v>1</v>
      </c>
      <c r="E2468" s="19">
        <f>E2467</f>
        <v>1</v>
      </c>
      <c r="F2468" s="16">
        <f>F2467</f>
        <v>14</v>
      </c>
      <c r="G2468" s="16">
        <v>2</v>
      </c>
      <c r="H2468" s="16">
        <v>7</v>
      </c>
      <c r="I2468" s="3">
        <v>0.58398474199930095</v>
      </c>
      <c r="J2468" s="16">
        <v>12</v>
      </c>
      <c r="K2468" s="16">
        <v>2</v>
      </c>
      <c r="L2468" s="16">
        <v>2</v>
      </c>
      <c r="M2468" s="16">
        <v>3</v>
      </c>
      <c r="N2468" s="16">
        <f t="shared" si="127"/>
        <v>80</v>
      </c>
      <c r="O2468">
        <f>O2467</f>
        <v>1</v>
      </c>
      <c r="P2468">
        <f>P2467</f>
        <v>18</v>
      </c>
      <c r="Q2468">
        <f>Q2467</f>
        <v>1</v>
      </c>
      <c r="R2468">
        <f>R2467</f>
        <v>0.53522610499931</v>
      </c>
      <c r="S2468">
        <f>S2467</f>
        <v>1</v>
      </c>
    </row>
    <row r="2469" spans="1:19">
      <c r="A2469" s="16">
        <f>A2468</f>
        <v>2</v>
      </c>
      <c r="B2469" s="16">
        <v>1</v>
      </c>
      <c r="C2469" s="19">
        <f>C2468</f>
        <v>1</v>
      </c>
      <c r="D2469" s="16">
        <f>IF(AND(B2469=1,C2469=1),1,0)</f>
        <v>1</v>
      </c>
      <c r="E2469" s="19">
        <f>E2468</f>
        <v>1</v>
      </c>
      <c r="F2469" s="16">
        <f>F2468</f>
        <v>14</v>
      </c>
      <c r="G2469" s="16">
        <v>3</v>
      </c>
      <c r="H2469" s="16">
        <v>9</v>
      </c>
      <c r="I2469" s="3">
        <v>0.81754974700015604</v>
      </c>
      <c r="J2469" s="16">
        <v>12</v>
      </c>
      <c r="K2469" s="16">
        <v>2</v>
      </c>
      <c r="L2469" s="16">
        <v>2</v>
      </c>
      <c r="M2469" s="16">
        <v>3</v>
      </c>
      <c r="N2469" s="16">
        <f t="shared" si="127"/>
        <v>80</v>
      </c>
      <c r="O2469">
        <f>O2468</f>
        <v>1</v>
      </c>
      <c r="P2469">
        <f>P2468</f>
        <v>18</v>
      </c>
      <c r="Q2469">
        <f>Q2468</f>
        <v>1</v>
      </c>
      <c r="R2469">
        <f>R2468</f>
        <v>0.53522610499931</v>
      </c>
      <c r="S2469">
        <f>S2468</f>
        <v>1</v>
      </c>
    </row>
    <row r="2470" spans="1:19">
      <c r="A2470" s="16">
        <f>A2469</f>
        <v>2</v>
      </c>
      <c r="B2470" s="16">
        <v>1</v>
      </c>
      <c r="C2470" s="19">
        <f>C2469</f>
        <v>1</v>
      </c>
      <c r="D2470" s="16">
        <f>IF(AND(B2470=1,C2470=1),1,0)</f>
        <v>1</v>
      </c>
      <c r="E2470" s="19">
        <f>E2469</f>
        <v>1</v>
      </c>
      <c r="F2470" s="16">
        <f>F2469</f>
        <v>14</v>
      </c>
      <c r="G2470" s="16">
        <v>4</v>
      </c>
      <c r="H2470" s="16">
        <v>8</v>
      </c>
      <c r="I2470" s="3">
        <v>1.001135163001889</v>
      </c>
      <c r="J2470" s="16">
        <v>12</v>
      </c>
      <c r="K2470" s="16">
        <v>2</v>
      </c>
      <c r="L2470" s="16">
        <v>2</v>
      </c>
      <c r="M2470" s="16">
        <v>3</v>
      </c>
      <c r="N2470" s="16">
        <f t="shared" si="127"/>
        <v>80</v>
      </c>
      <c r="O2470">
        <f>O2469</f>
        <v>1</v>
      </c>
      <c r="P2470">
        <f>P2469</f>
        <v>18</v>
      </c>
      <c r="Q2470">
        <f>Q2469</f>
        <v>1</v>
      </c>
      <c r="R2470">
        <f>R2469</f>
        <v>0.53522610499931</v>
      </c>
      <c r="S2470">
        <f>S2469</f>
        <v>1</v>
      </c>
    </row>
    <row r="2471" spans="1:19">
      <c r="A2471" s="16">
        <f>A2470</f>
        <v>2</v>
      </c>
      <c r="B2471" s="16">
        <v>1</v>
      </c>
      <c r="C2471" s="19">
        <f>C2470</f>
        <v>1</v>
      </c>
      <c r="D2471" s="16">
        <f>IF(AND(B2471=1,C2471=1),1,0)</f>
        <v>1</v>
      </c>
      <c r="E2471" s="19">
        <f>E2470</f>
        <v>1</v>
      </c>
      <c r="F2471" s="16">
        <f>F2470</f>
        <v>14</v>
      </c>
      <c r="G2471" s="16">
        <v>5</v>
      </c>
      <c r="H2471" s="16">
        <v>9</v>
      </c>
      <c r="I2471" s="3">
        <v>0.53390647099877109</v>
      </c>
      <c r="J2471" s="16">
        <v>12</v>
      </c>
      <c r="K2471" s="16">
        <v>2</v>
      </c>
      <c r="L2471" s="16">
        <v>2</v>
      </c>
      <c r="M2471" s="16">
        <v>3</v>
      </c>
      <c r="N2471" s="16">
        <f t="shared" si="127"/>
        <v>80</v>
      </c>
      <c r="O2471">
        <f>O2470</f>
        <v>1</v>
      </c>
      <c r="P2471">
        <f>P2470</f>
        <v>18</v>
      </c>
      <c r="Q2471">
        <f>Q2470</f>
        <v>1</v>
      </c>
      <c r="R2471">
        <f>R2470</f>
        <v>0.53522610499931</v>
      </c>
      <c r="S2471">
        <f>S2470</f>
        <v>1</v>
      </c>
    </row>
    <row r="2472" spans="1:19">
      <c r="A2472" s="16">
        <f>A2471</f>
        <v>2</v>
      </c>
      <c r="B2472" s="16">
        <v>1</v>
      </c>
      <c r="C2472" s="4">
        <v>1</v>
      </c>
      <c r="D2472" s="16">
        <f>IF(AND(B2472=1,C2472=1),1,0)</f>
        <v>1</v>
      </c>
      <c r="E2472" s="4">
        <v>1</v>
      </c>
      <c r="F2472" s="16">
        <f>F2471+1</f>
        <v>15</v>
      </c>
      <c r="G2472" s="16">
        <v>1</v>
      </c>
      <c r="H2472" s="16">
        <v>23</v>
      </c>
      <c r="I2472" s="4">
        <v>1.1178056739990989</v>
      </c>
      <c r="J2472" s="16">
        <v>12</v>
      </c>
      <c r="K2472" s="16">
        <v>2</v>
      </c>
      <c r="L2472" s="16">
        <v>2</v>
      </c>
      <c r="M2472" s="16">
        <v>3</v>
      </c>
      <c r="N2472" s="16">
        <f t="shared" si="127"/>
        <v>80</v>
      </c>
      <c r="O2472" s="3">
        <v>1</v>
      </c>
      <c r="P2472" s="3">
        <v>33</v>
      </c>
      <c r="Q2472" s="3">
        <v>1</v>
      </c>
      <c r="R2472" s="3">
        <v>0.56865028899846903</v>
      </c>
      <c r="S2472" s="3">
        <v>0</v>
      </c>
    </row>
    <row r="2473" spans="1:19">
      <c r="A2473" s="16">
        <f>A2472</f>
        <v>2</v>
      </c>
      <c r="B2473" s="16">
        <v>1</v>
      </c>
      <c r="C2473" s="19">
        <f>C2472</f>
        <v>1</v>
      </c>
      <c r="D2473" s="16">
        <f>IF(AND(B2473=1,C2473=1),1,0)</f>
        <v>1</v>
      </c>
      <c r="E2473" s="19">
        <f>E2472</f>
        <v>1</v>
      </c>
      <c r="F2473" s="16">
        <f>F2472</f>
        <v>15</v>
      </c>
      <c r="G2473" s="16">
        <v>2</v>
      </c>
      <c r="H2473" s="16">
        <v>15</v>
      </c>
      <c r="I2473" s="3">
        <v>0.58398657399811704</v>
      </c>
      <c r="J2473" s="16">
        <v>12</v>
      </c>
      <c r="K2473" s="16">
        <v>2</v>
      </c>
      <c r="L2473" s="16">
        <v>2</v>
      </c>
      <c r="M2473" s="16">
        <v>3</v>
      </c>
      <c r="N2473" s="16">
        <f t="shared" si="127"/>
        <v>80</v>
      </c>
      <c r="O2473">
        <f>O2472</f>
        <v>1</v>
      </c>
      <c r="P2473">
        <f>P2472</f>
        <v>33</v>
      </c>
      <c r="Q2473">
        <f>Q2472</f>
        <v>1</v>
      </c>
      <c r="R2473">
        <f>R2472</f>
        <v>0.56865028899846903</v>
      </c>
      <c r="S2473">
        <f>S2472</f>
        <v>0</v>
      </c>
    </row>
    <row r="2474" spans="1:19">
      <c r="A2474" s="16">
        <f>A2473</f>
        <v>2</v>
      </c>
      <c r="B2474" s="16">
        <v>1</v>
      </c>
      <c r="C2474" s="19">
        <f>C2473</f>
        <v>1</v>
      </c>
      <c r="D2474" s="16">
        <f>IF(AND(B2474=1,C2474=1),1,0)</f>
        <v>1</v>
      </c>
      <c r="E2474" s="19">
        <f>E2473</f>
        <v>1</v>
      </c>
      <c r="F2474" s="16">
        <f>F2473</f>
        <v>15</v>
      </c>
      <c r="G2474" s="16">
        <v>3</v>
      </c>
      <c r="H2474" s="16">
        <v>10</v>
      </c>
      <c r="I2474" s="3">
        <v>1.1345819010020919</v>
      </c>
      <c r="J2474" s="16">
        <v>12</v>
      </c>
      <c r="K2474" s="16">
        <v>2</v>
      </c>
      <c r="L2474" s="16">
        <v>2</v>
      </c>
      <c r="M2474" s="16">
        <v>3</v>
      </c>
      <c r="N2474" s="16">
        <f t="shared" si="127"/>
        <v>80</v>
      </c>
      <c r="O2474">
        <f>O2473</f>
        <v>1</v>
      </c>
      <c r="P2474">
        <f>P2473</f>
        <v>33</v>
      </c>
      <c r="Q2474">
        <f>Q2473</f>
        <v>1</v>
      </c>
      <c r="R2474">
        <f>R2473</f>
        <v>0.56865028899846903</v>
      </c>
      <c r="S2474">
        <f>S2473</f>
        <v>0</v>
      </c>
    </row>
    <row r="2475" spans="1:19">
      <c r="A2475" s="16">
        <f>A2474</f>
        <v>2</v>
      </c>
      <c r="B2475" s="16">
        <v>1</v>
      </c>
      <c r="C2475" s="19">
        <f>C2474</f>
        <v>1</v>
      </c>
      <c r="D2475" s="16">
        <f>IF(AND(B2475=1,C2475=1),1,0)</f>
        <v>1</v>
      </c>
      <c r="E2475" s="19">
        <f>E2474</f>
        <v>1</v>
      </c>
      <c r="F2475" s="16">
        <f>F2474</f>
        <v>15</v>
      </c>
      <c r="G2475" s="16">
        <v>4</v>
      </c>
      <c r="H2475" s="16">
        <v>11</v>
      </c>
      <c r="I2475" s="3">
        <v>0.81756295199738693</v>
      </c>
      <c r="J2475" s="16">
        <v>12</v>
      </c>
      <c r="K2475" s="16">
        <v>2</v>
      </c>
      <c r="L2475" s="16">
        <v>2</v>
      </c>
      <c r="M2475" s="16">
        <v>3</v>
      </c>
      <c r="N2475" s="16">
        <f t="shared" si="127"/>
        <v>80</v>
      </c>
      <c r="O2475">
        <f>O2474</f>
        <v>1</v>
      </c>
      <c r="P2475">
        <f>P2474</f>
        <v>33</v>
      </c>
      <c r="Q2475">
        <f>Q2474</f>
        <v>1</v>
      </c>
      <c r="R2475">
        <f>R2474</f>
        <v>0.56865028899846903</v>
      </c>
      <c r="S2475">
        <f>S2474</f>
        <v>0</v>
      </c>
    </row>
    <row r="2476" spans="1:19">
      <c r="A2476" s="16">
        <f>A2475</f>
        <v>2</v>
      </c>
      <c r="B2476" s="16">
        <v>1</v>
      </c>
      <c r="C2476" s="19">
        <f>C2475</f>
        <v>1</v>
      </c>
      <c r="D2476" s="16">
        <f>IF(AND(B2476=1,C2476=1),1,0)</f>
        <v>1</v>
      </c>
      <c r="E2476" s="19">
        <f>E2475</f>
        <v>1</v>
      </c>
      <c r="F2476" s="16">
        <f>F2475</f>
        <v>15</v>
      </c>
      <c r="G2476" s="16">
        <v>5</v>
      </c>
      <c r="H2476" s="16">
        <v>17</v>
      </c>
      <c r="I2476" s="3">
        <v>0.81758213500142896</v>
      </c>
      <c r="J2476" s="16">
        <v>12</v>
      </c>
      <c r="K2476" s="16">
        <v>2</v>
      </c>
      <c r="L2476" s="16">
        <v>2</v>
      </c>
      <c r="M2476" s="16">
        <v>3</v>
      </c>
      <c r="N2476" s="16">
        <f t="shared" si="127"/>
        <v>80</v>
      </c>
      <c r="O2476">
        <f>O2475</f>
        <v>1</v>
      </c>
      <c r="P2476">
        <f>P2475</f>
        <v>33</v>
      </c>
      <c r="Q2476">
        <f>Q2475</f>
        <v>1</v>
      </c>
      <c r="R2476">
        <f>R2475</f>
        <v>0.56865028899846903</v>
      </c>
      <c r="S2476">
        <f>S2475</f>
        <v>0</v>
      </c>
    </row>
    <row r="2477" spans="1:19">
      <c r="A2477" s="16">
        <f>A2476</f>
        <v>2</v>
      </c>
      <c r="B2477" s="16">
        <v>1</v>
      </c>
      <c r="C2477" s="4">
        <v>0</v>
      </c>
      <c r="D2477" s="16">
        <f>IF(AND(B2477=1,C2477=1),1,0)</f>
        <v>0</v>
      </c>
      <c r="E2477" s="4">
        <v>1</v>
      </c>
      <c r="F2477" s="16">
        <f>F2476+1</f>
        <v>16</v>
      </c>
      <c r="G2477" s="16">
        <v>1</v>
      </c>
      <c r="H2477" s="16">
        <v>18</v>
      </c>
      <c r="I2477" s="4">
        <v>1.6517631780006912</v>
      </c>
      <c r="J2477" s="16">
        <v>12</v>
      </c>
      <c r="K2477" s="16">
        <v>2</v>
      </c>
      <c r="L2477" s="16">
        <v>2</v>
      </c>
      <c r="M2477" s="16">
        <v>3</v>
      </c>
      <c r="N2477" s="16">
        <f t="shared" si="127"/>
        <v>80</v>
      </c>
      <c r="O2477" s="3">
        <v>1</v>
      </c>
      <c r="P2477" s="3">
        <v>37</v>
      </c>
      <c r="Q2477" s="3">
        <v>1</v>
      </c>
      <c r="R2477" s="3">
        <v>0.55195698199895504</v>
      </c>
      <c r="S2477" s="3">
        <v>1</v>
      </c>
    </row>
    <row r="2478" spans="1:19">
      <c r="A2478" s="16">
        <f>A2477</f>
        <v>2</v>
      </c>
      <c r="B2478" s="16">
        <v>1</v>
      </c>
      <c r="C2478" s="19">
        <f>C2477</f>
        <v>0</v>
      </c>
      <c r="D2478" s="16">
        <f>IF(AND(B2478=1,C2478=1),1,0)</f>
        <v>0</v>
      </c>
      <c r="E2478" s="19">
        <f>E2477</f>
        <v>1</v>
      </c>
      <c r="F2478" s="16">
        <f>F2477</f>
        <v>16</v>
      </c>
      <c r="G2478" s="16">
        <v>2</v>
      </c>
      <c r="H2478" s="16">
        <v>21</v>
      </c>
      <c r="I2478" s="3">
        <v>1.5850944359990511</v>
      </c>
      <c r="J2478" s="16">
        <v>12</v>
      </c>
      <c r="K2478" s="16">
        <v>2</v>
      </c>
      <c r="L2478" s="16">
        <v>2</v>
      </c>
      <c r="M2478" s="16">
        <v>3</v>
      </c>
      <c r="N2478" s="16">
        <f t="shared" si="127"/>
        <v>80</v>
      </c>
      <c r="O2478">
        <f>O2477</f>
        <v>1</v>
      </c>
      <c r="P2478">
        <f>P2477</f>
        <v>37</v>
      </c>
      <c r="Q2478">
        <f>Q2477</f>
        <v>1</v>
      </c>
      <c r="R2478">
        <f>R2477</f>
        <v>0.55195698199895504</v>
      </c>
      <c r="S2478">
        <f>S2477</f>
        <v>1</v>
      </c>
    </row>
    <row r="2479" spans="1:19">
      <c r="A2479" s="16">
        <f>A2478</f>
        <v>2</v>
      </c>
      <c r="B2479" s="16">
        <v>1</v>
      </c>
      <c r="C2479" s="19">
        <f>C2478</f>
        <v>0</v>
      </c>
      <c r="D2479" s="16">
        <f>IF(AND(B2479=1,C2479=1),1,0)</f>
        <v>0</v>
      </c>
      <c r="E2479" s="19">
        <f>E2478</f>
        <v>1</v>
      </c>
      <c r="F2479" s="16">
        <f>F2478</f>
        <v>16</v>
      </c>
      <c r="G2479" s="16">
        <v>3</v>
      </c>
      <c r="H2479" s="16">
        <v>14</v>
      </c>
      <c r="I2479" s="3">
        <v>1.284740505998341</v>
      </c>
      <c r="J2479" s="16">
        <v>12</v>
      </c>
      <c r="K2479" s="16">
        <v>2</v>
      </c>
      <c r="L2479" s="16">
        <v>2</v>
      </c>
      <c r="M2479" s="16">
        <v>3</v>
      </c>
      <c r="N2479" s="16">
        <f t="shared" si="127"/>
        <v>80</v>
      </c>
      <c r="O2479">
        <f>O2478</f>
        <v>1</v>
      </c>
      <c r="P2479">
        <f>P2478</f>
        <v>37</v>
      </c>
      <c r="Q2479">
        <f>Q2478</f>
        <v>1</v>
      </c>
      <c r="R2479">
        <f>R2478</f>
        <v>0.55195698199895504</v>
      </c>
      <c r="S2479">
        <f>S2478</f>
        <v>1</v>
      </c>
    </row>
    <row r="2480" spans="1:19">
      <c r="A2480" s="16">
        <f>A2479</f>
        <v>2</v>
      </c>
      <c r="B2480" s="16">
        <v>1</v>
      </c>
      <c r="C2480" s="19">
        <f>C2479</f>
        <v>0</v>
      </c>
      <c r="D2480" s="16">
        <f>IF(AND(B2480=1,C2480=1),1,0)</f>
        <v>0</v>
      </c>
      <c r="E2480" s="19">
        <f>E2479</f>
        <v>1</v>
      </c>
      <c r="F2480" s="16">
        <f>F2479</f>
        <v>16</v>
      </c>
      <c r="G2480" s="16">
        <v>4</v>
      </c>
      <c r="H2480" s="16">
        <v>12</v>
      </c>
      <c r="I2480" s="3">
        <v>0.88456112399944598</v>
      </c>
      <c r="J2480" s="16">
        <v>12</v>
      </c>
      <c r="K2480" s="16">
        <v>2</v>
      </c>
      <c r="L2480" s="16">
        <v>2</v>
      </c>
      <c r="M2480" s="16">
        <v>3</v>
      </c>
      <c r="N2480" s="16">
        <f t="shared" si="127"/>
        <v>80</v>
      </c>
      <c r="O2480">
        <f>O2479</f>
        <v>1</v>
      </c>
      <c r="P2480">
        <f>P2479</f>
        <v>37</v>
      </c>
      <c r="Q2480">
        <f>Q2479</f>
        <v>1</v>
      </c>
      <c r="R2480">
        <f>R2479</f>
        <v>0.55195698199895504</v>
      </c>
      <c r="S2480">
        <f>S2479</f>
        <v>1</v>
      </c>
    </row>
    <row r="2481" spans="1:19">
      <c r="A2481" s="16">
        <f>A2480</f>
        <v>2</v>
      </c>
      <c r="B2481" s="16">
        <v>1</v>
      </c>
      <c r="C2481" s="19">
        <f>C2480</f>
        <v>0</v>
      </c>
      <c r="D2481" s="16">
        <f>IF(AND(B2481=1,C2481=1),1,0)</f>
        <v>0</v>
      </c>
      <c r="E2481" s="19">
        <f>E2480</f>
        <v>1</v>
      </c>
      <c r="F2481" s="16">
        <f>F2480</f>
        <v>16</v>
      </c>
      <c r="G2481" s="16">
        <v>5</v>
      </c>
      <c r="H2481" s="16">
        <v>14</v>
      </c>
      <c r="I2481" s="3">
        <v>1.3345628100032609</v>
      </c>
      <c r="J2481" s="16">
        <v>12</v>
      </c>
      <c r="K2481" s="16">
        <v>2</v>
      </c>
      <c r="L2481" s="16">
        <v>2</v>
      </c>
      <c r="M2481" s="16">
        <v>3</v>
      </c>
      <c r="N2481" s="16">
        <f t="shared" si="127"/>
        <v>80</v>
      </c>
      <c r="O2481">
        <f>O2480</f>
        <v>1</v>
      </c>
      <c r="P2481">
        <f>P2480</f>
        <v>37</v>
      </c>
      <c r="Q2481">
        <f>Q2480</f>
        <v>1</v>
      </c>
      <c r="R2481">
        <f>R2480</f>
        <v>0.55195698199895504</v>
      </c>
      <c r="S2481">
        <f>S2480</f>
        <v>1</v>
      </c>
    </row>
    <row r="2482" spans="1:19">
      <c r="A2482" s="16">
        <f>A2481</f>
        <v>2</v>
      </c>
      <c r="B2482" s="16">
        <v>1</v>
      </c>
      <c r="C2482" s="4">
        <v>0</v>
      </c>
      <c r="D2482" s="16">
        <f>IF(AND(B2482=1,C2482=1),1,0)</f>
        <v>0</v>
      </c>
      <c r="E2482" s="4">
        <v>1</v>
      </c>
      <c r="F2482" s="16">
        <f>F2481+1</f>
        <v>17</v>
      </c>
      <c r="G2482" s="16">
        <v>1</v>
      </c>
      <c r="H2482" s="16">
        <v>19</v>
      </c>
      <c r="I2482" s="4">
        <v>1.768589811999844</v>
      </c>
      <c r="J2482" s="16">
        <v>12</v>
      </c>
      <c r="K2482" s="16">
        <v>2</v>
      </c>
      <c r="L2482" s="16">
        <v>2</v>
      </c>
      <c r="M2482" s="16">
        <v>3</v>
      </c>
      <c r="N2482" s="16">
        <f t="shared" si="127"/>
        <v>80</v>
      </c>
      <c r="O2482" s="3">
        <v>1</v>
      </c>
      <c r="P2482" s="3">
        <v>11</v>
      </c>
      <c r="Q2482" s="3">
        <v>1</v>
      </c>
      <c r="R2482" s="3">
        <v>0.51845641100226203</v>
      </c>
      <c r="S2482" s="3">
        <v>1</v>
      </c>
    </row>
    <row r="2483" spans="1:19">
      <c r="A2483" s="16">
        <f>A2482</f>
        <v>2</v>
      </c>
      <c r="B2483" s="16">
        <v>1</v>
      </c>
      <c r="C2483" s="19">
        <f>C2482</f>
        <v>0</v>
      </c>
      <c r="D2483" s="16">
        <f>IF(AND(B2483=1,C2483=1),1,0)</f>
        <v>0</v>
      </c>
      <c r="E2483" s="19">
        <f>E2482</f>
        <v>1</v>
      </c>
      <c r="F2483" s="16">
        <f>F2482</f>
        <v>17</v>
      </c>
      <c r="G2483" s="16">
        <v>2</v>
      </c>
      <c r="H2483" s="16">
        <v>21</v>
      </c>
      <c r="I2483" s="3">
        <v>1.434895851001782</v>
      </c>
      <c r="J2483" s="16">
        <v>12</v>
      </c>
      <c r="K2483" s="16">
        <v>2</v>
      </c>
      <c r="L2483" s="16">
        <v>2</v>
      </c>
      <c r="M2483" s="16">
        <v>3</v>
      </c>
      <c r="N2483" s="16">
        <f t="shared" si="127"/>
        <v>80</v>
      </c>
      <c r="O2483">
        <f>O2482</f>
        <v>1</v>
      </c>
      <c r="P2483">
        <f>P2482</f>
        <v>11</v>
      </c>
      <c r="Q2483">
        <f>Q2482</f>
        <v>1</v>
      </c>
      <c r="R2483">
        <f>R2482</f>
        <v>0.51845641100226203</v>
      </c>
      <c r="S2483">
        <f>S2482</f>
        <v>1</v>
      </c>
    </row>
    <row r="2484" spans="1:19">
      <c r="A2484" s="16">
        <f>A2483</f>
        <v>2</v>
      </c>
      <c r="B2484" s="16">
        <v>1</v>
      </c>
      <c r="C2484" s="19">
        <f>C2483</f>
        <v>0</v>
      </c>
      <c r="D2484" s="16">
        <f>IF(AND(B2484=1,C2484=1),1,0)</f>
        <v>0</v>
      </c>
      <c r="E2484" s="19">
        <f>E2483</f>
        <v>1</v>
      </c>
      <c r="F2484" s="16">
        <f>F2483</f>
        <v>17</v>
      </c>
      <c r="G2484" s="16">
        <v>3</v>
      </c>
      <c r="H2484" s="16">
        <v>8</v>
      </c>
      <c r="I2484" s="3">
        <v>1.0511933769994342</v>
      </c>
      <c r="J2484" s="16">
        <v>12</v>
      </c>
      <c r="K2484" s="16">
        <v>2</v>
      </c>
      <c r="L2484" s="16">
        <v>2</v>
      </c>
      <c r="M2484" s="16">
        <v>3</v>
      </c>
      <c r="N2484" s="16">
        <f t="shared" si="127"/>
        <v>80</v>
      </c>
      <c r="O2484">
        <f>O2483</f>
        <v>1</v>
      </c>
      <c r="P2484">
        <f>P2483</f>
        <v>11</v>
      </c>
      <c r="Q2484">
        <f>Q2483</f>
        <v>1</v>
      </c>
      <c r="R2484">
        <f>R2483</f>
        <v>0.51845641100226203</v>
      </c>
      <c r="S2484">
        <f>S2483</f>
        <v>1</v>
      </c>
    </row>
    <row r="2485" spans="1:19">
      <c r="A2485" s="16">
        <f>A2484</f>
        <v>2</v>
      </c>
      <c r="B2485" s="16">
        <v>1</v>
      </c>
      <c r="C2485" s="19">
        <f>C2484</f>
        <v>0</v>
      </c>
      <c r="D2485" s="16">
        <f>IF(AND(B2485=1,C2485=1),1,0)</f>
        <v>0</v>
      </c>
      <c r="E2485" s="19">
        <f>E2484</f>
        <v>1</v>
      </c>
      <c r="F2485" s="16">
        <f>F2484</f>
        <v>17</v>
      </c>
      <c r="G2485" s="16">
        <v>4</v>
      </c>
      <c r="H2485" s="16">
        <v>13</v>
      </c>
      <c r="I2485" s="3">
        <v>1.1345715620009269</v>
      </c>
      <c r="J2485" s="16">
        <v>12</v>
      </c>
      <c r="K2485" s="16">
        <v>2</v>
      </c>
      <c r="L2485" s="16">
        <v>2</v>
      </c>
      <c r="M2485" s="16">
        <v>3</v>
      </c>
      <c r="N2485" s="16">
        <f t="shared" si="127"/>
        <v>80</v>
      </c>
      <c r="O2485">
        <f>O2484</f>
        <v>1</v>
      </c>
      <c r="P2485">
        <f>P2484</f>
        <v>11</v>
      </c>
      <c r="Q2485">
        <f>Q2484</f>
        <v>1</v>
      </c>
      <c r="R2485">
        <f>R2484</f>
        <v>0.51845641100226203</v>
      </c>
      <c r="S2485">
        <f>S2484</f>
        <v>1</v>
      </c>
    </row>
    <row r="2486" spans="1:19">
      <c r="A2486" s="16">
        <f>A2485</f>
        <v>2</v>
      </c>
      <c r="B2486" s="16">
        <v>1</v>
      </c>
      <c r="C2486" s="19">
        <f>C2485</f>
        <v>0</v>
      </c>
      <c r="D2486" s="16">
        <f>IF(AND(B2486=1,C2486=1),1,0)</f>
        <v>0</v>
      </c>
      <c r="E2486" s="19">
        <f>E2485</f>
        <v>1</v>
      </c>
      <c r="F2486" s="16">
        <f>F2485</f>
        <v>17</v>
      </c>
      <c r="G2486" s="16">
        <v>5</v>
      </c>
      <c r="H2486" s="16">
        <v>20</v>
      </c>
      <c r="I2486" s="3">
        <v>1.98552533499969</v>
      </c>
      <c r="J2486" s="16">
        <v>12</v>
      </c>
      <c r="K2486" s="16">
        <v>2</v>
      </c>
      <c r="L2486" s="16">
        <v>2</v>
      </c>
      <c r="M2486" s="16">
        <v>3</v>
      </c>
      <c r="N2486" s="16">
        <f t="shared" si="127"/>
        <v>80</v>
      </c>
      <c r="O2486">
        <f>O2485</f>
        <v>1</v>
      </c>
      <c r="P2486">
        <f>P2485</f>
        <v>11</v>
      </c>
      <c r="Q2486">
        <f>Q2485</f>
        <v>1</v>
      </c>
      <c r="R2486">
        <f>R2485</f>
        <v>0.51845641100226203</v>
      </c>
      <c r="S2486">
        <f>S2485</f>
        <v>1</v>
      </c>
    </row>
    <row r="2487" spans="1:19">
      <c r="A2487" s="16">
        <f>A2486</f>
        <v>2</v>
      </c>
      <c r="B2487" s="16">
        <v>1</v>
      </c>
      <c r="C2487" s="4">
        <v>1</v>
      </c>
      <c r="D2487" s="16">
        <f>IF(AND(B2487=1,C2487=1),1,0)</f>
        <v>1</v>
      </c>
      <c r="E2487" s="4">
        <v>1</v>
      </c>
      <c r="F2487" s="16">
        <f>F2486+1</f>
        <v>18</v>
      </c>
      <c r="G2487" s="16">
        <v>1</v>
      </c>
      <c r="H2487" s="16">
        <v>23</v>
      </c>
      <c r="I2487" s="4">
        <v>2.0021363999985597</v>
      </c>
      <c r="J2487" s="16">
        <v>12</v>
      </c>
      <c r="K2487" s="16">
        <v>2</v>
      </c>
      <c r="L2487" s="16">
        <v>2</v>
      </c>
      <c r="M2487" s="16">
        <v>3</v>
      </c>
      <c r="N2487" s="16">
        <f t="shared" si="127"/>
        <v>80</v>
      </c>
      <c r="O2487" s="3">
        <v>1</v>
      </c>
      <c r="P2487" s="3">
        <v>63</v>
      </c>
      <c r="Q2487" s="3">
        <v>1</v>
      </c>
      <c r="R2487" s="3">
        <v>0.51845496799796797</v>
      </c>
      <c r="S2487" s="3">
        <v>1</v>
      </c>
    </row>
    <row r="2488" spans="1:19">
      <c r="A2488" s="16">
        <f>A2487</f>
        <v>2</v>
      </c>
      <c r="B2488" s="16">
        <v>1</v>
      </c>
      <c r="C2488" s="19">
        <f>C2487</f>
        <v>1</v>
      </c>
      <c r="D2488" s="16">
        <f>IF(AND(B2488=1,C2488=1),1,0)</f>
        <v>1</v>
      </c>
      <c r="E2488" s="19">
        <f>E2487</f>
        <v>1</v>
      </c>
      <c r="F2488" s="16">
        <f>F2487</f>
        <v>18</v>
      </c>
      <c r="G2488" s="16">
        <v>2</v>
      </c>
      <c r="H2488" s="16">
        <v>17</v>
      </c>
      <c r="I2488" s="3">
        <v>1.4515999280010841</v>
      </c>
      <c r="J2488" s="16">
        <v>12</v>
      </c>
      <c r="K2488" s="16">
        <v>2</v>
      </c>
      <c r="L2488" s="16">
        <v>2</v>
      </c>
      <c r="M2488" s="16">
        <v>3</v>
      </c>
      <c r="N2488" s="16">
        <f t="shared" si="127"/>
        <v>80</v>
      </c>
      <c r="O2488">
        <f>O2487</f>
        <v>1</v>
      </c>
      <c r="P2488">
        <f>P2487</f>
        <v>63</v>
      </c>
      <c r="Q2488">
        <f>Q2487</f>
        <v>1</v>
      </c>
      <c r="R2488">
        <f>R2487</f>
        <v>0.51845496799796797</v>
      </c>
      <c r="S2488">
        <f>S2487</f>
        <v>1</v>
      </c>
    </row>
    <row r="2489" spans="1:19">
      <c r="A2489" s="16">
        <f>A2488</f>
        <v>2</v>
      </c>
      <c r="B2489" s="16">
        <v>1</v>
      </c>
      <c r="C2489" s="19">
        <f>C2488</f>
        <v>1</v>
      </c>
      <c r="D2489" s="16">
        <f>IF(AND(B2489=1,C2489=1),1,0)</f>
        <v>1</v>
      </c>
      <c r="E2489" s="19">
        <f>E2488</f>
        <v>1</v>
      </c>
      <c r="F2489" s="16">
        <f>F2488</f>
        <v>18</v>
      </c>
      <c r="G2489" s="16">
        <v>3</v>
      </c>
      <c r="H2489" s="16">
        <v>10</v>
      </c>
      <c r="I2489" s="3">
        <v>1.0344650209990489</v>
      </c>
      <c r="J2489" s="16">
        <v>12</v>
      </c>
      <c r="K2489" s="16">
        <v>2</v>
      </c>
      <c r="L2489" s="16">
        <v>2</v>
      </c>
      <c r="M2489" s="16">
        <v>3</v>
      </c>
      <c r="N2489" s="16">
        <f t="shared" si="127"/>
        <v>80</v>
      </c>
      <c r="O2489">
        <f>O2488</f>
        <v>1</v>
      </c>
      <c r="P2489">
        <f>P2488</f>
        <v>63</v>
      </c>
      <c r="Q2489">
        <f>Q2488</f>
        <v>1</v>
      </c>
      <c r="R2489">
        <f>R2488</f>
        <v>0.51845496799796797</v>
      </c>
      <c r="S2489">
        <f>S2488</f>
        <v>1</v>
      </c>
    </row>
    <row r="2490" spans="1:19">
      <c r="A2490" s="16">
        <f>A2489</f>
        <v>2</v>
      </c>
      <c r="B2490" s="16">
        <v>1</v>
      </c>
      <c r="C2490" s="19">
        <f>C2489</f>
        <v>1</v>
      </c>
      <c r="D2490" s="16">
        <f>IF(AND(B2490=1,C2490=1),1,0)</f>
        <v>1</v>
      </c>
      <c r="E2490" s="19">
        <f>E2489</f>
        <v>1</v>
      </c>
      <c r="F2490" s="16">
        <f>F2489</f>
        <v>18</v>
      </c>
      <c r="G2490" s="16">
        <v>4</v>
      </c>
      <c r="H2490" s="16">
        <v>10</v>
      </c>
      <c r="I2490" s="3">
        <v>0.850948237999545</v>
      </c>
      <c r="J2490" s="16">
        <v>12</v>
      </c>
      <c r="K2490" s="16">
        <v>2</v>
      </c>
      <c r="L2490" s="16">
        <v>2</v>
      </c>
      <c r="M2490" s="16">
        <v>3</v>
      </c>
      <c r="N2490" s="16">
        <f t="shared" si="127"/>
        <v>80</v>
      </c>
      <c r="O2490">
        <f>O2489</f>
        <v>1</v>
      </c>
      <c r="P2490">
        <f>P2489</f>
        <v>63</v>
      </c>
      <c r="Q2490">
        <f>Q2489</f>
        <v>1</v>
      </c>
      <c r="R2490">
        <f>R2489</f>
        <v>0.51845496799796797</v>
      </c>
      <c r="S2490">
        <f>S2489</f>
        <v>1</v>
      </c>
    </row>
    <row r="2491" spans="1:19">
      <c r="A2491" s="16">
        <f>A2490</f>
        <v>2</v>
      </c>
      <c r="B2491" s="16">
        <v>1</v>
      </c>
      <c r="C2491" s="19">
        <f>C2490</f>
        <v>1</v>
      </c>
      <c r="D2491" s="16">
        <f>IF(AND(B2491=1,C2491=1),1,0)</f>
        <v>1</v>
      </c>
      <c r="E2491" s="19">
        <f>E2490</f>
        <v>1</v>
      </c>
      <c r="F2491" s="16">
        <f>F2490</f>
        <v>18</v>
      </c>
      <c r="G2491" s="16">
        <v>5</v>
      </c>
      <c r="H2491" s="16">
        <v>20</v>
      </c>
      <c r="I2491" s="3">
        <v>1.0511803760018639</v>
      </c>
      <c r="J2491" s="16">
        <v>12</v>
      </c>
      <c r="K2491" s="16">
        <v>2</v>
      </c>
      <c r="L2491" s="16">
        <v>2</v>
      </c>
      <c r="M2491" s="16">
        <v>3</v>
      </c>
      <c r="N2491" s="16">
        <f t="shared" si="127"/>
        <v>80</v>
      </c>
      <c r="O2491">
        <f>O2490</f>
        <v>1</v>
      </c>
      <c r="P2491">
        <f>P2490</f>
        <v>63</v>
      </c>
      <c r="Q2491">
        <f>Q2490</f>
        <v>1</v>
      </c>
      <c r="R2491">
        <f>R2490</f>
        <v>0.51845496799796797</v>
      </c>
      <c r="S2491">
        <f>S2490</f>
        <v>1</v>
      </c>
    </row>
    <row r="2492" spans="1:19">
      <c r="A2492" s="16">
        <f>A2491</f>
        <v>2</v>
      </c>
      <c r="B2492" s="16">
        <v>1</v>
      </c>
      <c r="C2492" s="4">
        <v>1</v>
      </c>
      <c r="D2492" s="16">
        <f>IF(AND(B2492=1,C2492=1),1,0)</f>
        <v>1</v>
      </c>
      <c r="E2492" s="4">
        <v>1</v>
      </c>
      <c r="F2492" s="16">
        <f>F2491+1</f>
        <v>19</v>
      </c>
      <c r="G2492" s="16">
        <v>1</v>
      </c>
      <c r="H2492" s="16">
        <v>24</v>
      </c>
      <c r="I2492" s="4">
        <v>1.801928840999605</v>
      </c>
      <c r="J2492" s="16">
        <v>12</v>
      </c>
      <c r="K2492" s="16">
        <v>2</v>
      </c>
      <c r="L2492" s="16">
        <v>2</v>
      </c>
      <c r="M2492" s="16">
        <v>3</v>
      </c>
      <c r="N2492" s="16">
        <f t="shared" si="127"/>
        <v>80</v>
      </c>
      <c r="O2492" s="3">
        <v>1</v>
      </c>
      <c r="P2492" s="3">
        <v>1</v>
      </c>
      <c r="Q2492" s="3">
        <v>1</v>
      </c>
      <c r="R2492" s="3">
        <v>0.45183760999861899</v>
      </c>
      <c r="S2492" s="3">
        <v>0</v>
      </c>
    </row>
    <row r="2493" spans="1:19">
      <c r="A2493" s="16">
        <f>A2492</f>
        <v>2</v>
      </c>
      <c r="B2493" s="16">
        <v>1</v>
      </c>
      <c r="C2493" s="19">
        <f>C2492</f>
        <v>1</v>
      </c>
      <c r="D2493" s="16">
        <f>IF(AND(B2493=1,C2493=1),1,0)</f>
        <v>1</v>
      </c>
      <c r="E2493" s="19">
        <f>E2492</f>
        <v>1</v>
      </c>
      <c r="F2493" s="16">
        <f>F2492</f>
        <v>19</v>
      </c>
      <c r="G2493" s="16">
        <v>2</v>
      </c>
      <c r="H2493" s="16">
        <v>17</v>
      </c>
      <c r="I2493" s="3">
        <v>1.4182128319989689</v>
      </c>
      <c r="J2493" s="16">
        <v>12</v>
      </c>
      <c r="K2493" s="16">
        <v>2</v>
      </c>
      <c r="L2493" s="16">
        <v>2</v>
      </c>
      <c r="M2493" s="16">
        <v>3</v>
      </c>
      <c r="N2493" s="16">
        <f t="shared" si="127"/>
        <v>80</v>
      </c>
      <c r="O2493">
        <f>O2492</f>
        <v>1</v>
      </c>
      <c r="P2493">
        <f>P2492</f>
        <v>1</v>
      </c>
      <c r="Q2493">
        <f>Q2492</f>
        <v>1</v>
      </c>
      <c r="R2493">
        <f>R2492</f>
        <v>0.45183760999861899</v>
      </c>
      <c r="S2493">
        <f>S2492</f>
        <v>0</v>
      </c>
    </row>
    <row r="2494" spans="1:19">
      <c r="A2494" s="16">
        <f>A2493</f>
        <v>2</v>
      </c>
      <c r="B2494" s="16">
        <v>1</v>
      </c>
      <c r="C2494" s="19">
        <f>C2493</f>
        <v>1</v>
      </c>
      <c r="D2494" s="16">
        <f>IF(AND(B2494=1,C2494=1),1,0)</f>
        <v>1</v>
      </c>
      <c r="E2494" s="19">
        <f>E2493</f>
        <v>1</v>
      </c>
      <c r="F2494" s="16">
        <f>F2493</f>
        <v>19</v>
      </c>
      <c r="G2494" s="16">
        <v>3</v>
      </c>
      <c r="H2494" s="16">
        <v>11</v>
      </c>
      <c r="I2494" s="3">
        <v>0.85096212100324808</v>
      </c>
      <c r="J2494" s="16">
        <v>12</v>
      </c>
      <c r="K2494" s="16">
        <v>2</v>
      </c>
      <c r="L2494" s="16">
        <v>2</v>
      </c>
      <c r="M2494" s="16">
        <v>3</v>
      </c>
      <c r="N2494" s="16">
        <f t="shared" si="127"/>
        <v>80</v>
      </c>
      <c r="O2494">
        <f>O2493</f>
        <v>1</v>
      </c>
      <c r="P2494">
        <f>P2493</f>
        <v>1</v>
      </c>
      <c r="Q2494">
        <f>Q2493</f>
        <v>1</v>
      </c>
      <c r="R2494">
        <f>R2493</f>
        <v>0.45183760999861899</v>
      </c>
      <c r="S2494">
        <f>S2493</f>
        <v>0</v>
      </c>
    </row>
    <row r="2495" spans="1:19">
      <c r="A2495" s="16">
        <f>A2494</f>
        <v>2</v>
      </c>
      <c r="B2495" s="16">
        <v>1</v>
      </c>
      <c r="C2495" s="19">
        <f>C2494</f>
        <v>1</v>
      </c>
      <c r="D2495" s="16">
        <f>IF(AND(B2495=1,C2495=1),1,0)</f>
        <v>1</v>
      </c>
      <c r="E2495" s="19">
        <f>E2494</f>
        <v>1</v>
      </c>
      <c r="F2495" s="16">
        <f>F2494</f>
        <v>19</v>
      </c>
      <c r="G2495" s="16">
        <v>4</v>
      </c>
      <c r="H2495" s="16">
        <v>11</v>
      </c>
      <c r="I2495" s="3">
        <v>0.95103312799983397</v>
      </c>
      <c r="J2495" s="16">
        <v>12</v>
      </c>
      <c r="K2495" s="16">
        <v>2</v>
      </c>
      <c r="L2495" s="16">
        <v>2</v>
      </c>
      <c r="M2495" s="16">
        <v>3</v>
      </c>
      <c r="N2495" s="16">
        <f t="shared" si="127"/>
        <v>80</v>
      </c>
      <c r="O2495">
        <f>O2494</f>
        <v>1</v>
      </c>
      <c r="P2495">
        <f>P2494</f>
        <v>1</v>
      </c>
      <c r="Q2495">
        <f>Q2494</f>
        <v>1</v>
      </c>
      <c r="R2495">
        <f>R2494</f>
        <v>0.45183760999861899</v>
      </c>
      <c r="S2495">
        <f>S2494</f>
        <v>0</v>
      </c>
    </row>
    <row r="2496" spans="1:19">
      <c r="A2496" s="16">
        <f>A2495</f>
        <v>2</v>
      </c>
      <c r="B2496" s="16">
        <v>1</v>
      </c>
      <c r="C2496" s="19">
        <f>C2495</f>
        <v>1</v>
      </c>
      <c r="D2496" s="16">
        <f>IF(AND(B2496=1,C2496=1),1,0)</f>
        <v>1</v>
      </c>
      <c r="E2496" s="19">
        <f>E2495</f>
        <v>1</v>
      </c>
      <c r="F2496" s="16">
        <f>F2495</f>
        <v>19</v>
      </c>
      <c r="G2496" s="16">
        <v>5</v>
      </c>
      <c r="H2496" s="16">
        <v>9</v>
      </c>
      <c r="I2496" s="3">
        <v>0.63403911699788196</v>
      </c>
      <c r="J2496" s="16">
        <v>12</v>
      </c>
      <c r="K2496" s="16">
        <v>2</v>
      </c>
      <c r="L2496" s="16">
        <v>2</v>
      </c>
      <c r="M2496" s="16">
        <v>3</v>
      </c>
      <c r="N2496" s="16">
        <f t="shared" si="127"/>
        <v>80</v>
      </c>
      <c r="O2496">
        <f>O2495</f>
        <v>1</v>
      </c>
      <c r="P2496">
        <f>P2495</f>
        <v>1</v>
      </c>
      <c r="Q2496">
        <f>Q2495</f>
        <v>1</v>
      </c>
      <c r="R2496">
        <f>R2495</f>
        <v>0.45183760999861899</v>
      </c>
      <c r="S2496">
        <f>S2495</f>
        <v>0</v>
      </c>
    </row>
    <row r="2497" spans="1:19">
      <c r="A2497" s="16">
        <f>A2496</f>
        <v>2</v>
      </c>
      <c r="B2497" s="16">
        <v>1</v>
      </c>
      <c r="C2497" s="4">
        <v>0</v>
      </c>
      <c r="D2497" s="16">
        <f>IF(AND(B2497=1,C2497=1),1,0)</f>
        <v>0</v>
      </c>
      <c r="E2497" s="4">
        <v>1</v>
      </c>
      <c r="F2497" s="16">
        <f>F2496+1</f>
        <v>20</v>
      </c>
      <c r="G2497" s="16">
        <v>1</v>
      </c>
      <c r="H2497" s="16">
        <v>33</v>
      </c>
      <c r="I2497" s="4">
        <v>1.6517631649985549</v>
      </c>
      <c r="J2497" s="16">
        <v>12</v>
      </c>
      <c r="K2497" s="16">
        <v>2</v>
      </c>
      <c r="L2497" s="16">
        <v>2</v>
      </c>
      <c r="M2497" s="16">
        <v>3</v>
      </c>
      <c r="N2497" s="16">
        <f t="shared" si="127"/>
        <v>80</v>
      </c>
      <c r="O2497" s="3">
        <v>1</v>
      </c>
      <c r="P2497" s="3">
        <v>22</v>
      </c>
      <c r="Q2497" s="3">
        <v>1</v>
      </c>
      <c r="R2497" s="3">
        <v>0.56863584700113201</v>
      </c>
      <c r="S2497" s="3">
        <v>1</v>
      </c>
    </row>
    <row r="2498" spans="1:19">
      <c r="A2498" s="16">
        <f>A2497</f>
        <v>2</v>
      </c>
      <c r="B2498" s="16">
        <v>1</v>
      </c>
      <c r="C2498" s="19">
        <f>C2497</f>
        <v>0</v>
      </c>
      <c r="D2498" s="16">
        <f>IF(AND(B2498=1,C2498=1),1,0)</f>
        <v>0</v>
      </c>
      <c r="E2498" s="19">
        <f>E2497</f>
        <v>1</v>
      </c>
      <c r="F2498" s="16">
        <f>F2497</f>
        <v>20</v>
      </c>
      <c r="G2498" s="16">
        <v>2</v>
      </c>
      <c r="H2498" s="16">
        <v>17</v>
      </c>
      <c r="I2498" s="3">
        <v>1.9020865800011939</v>
      </c>
      <c r="J2498" s="16">
        <v>12</v>
      </c>
      <c r="K2498" s="16">
        <v>2</v>
      </c>
      <c r="L2498" s="16">
        <v>2</v>
      </c>
      <c r="M2498" s="16">
        <v>3</v>
      </c>
      <c r="N2498" s="16">
        <f t="shared" si="127"/>
        <v>80</v>
      </c>
      <c r="O2498">
        <f>O2497</f>
        <v>1</v>
      </c>
      <c r="P2498">
        <f>P2497</f>
        <v>22</v>
      </c>
      <c r="Q2498">
        <f>Q2497</f>
        <v>1</v>
      </c>
      <c r="R2498">
        <f>R2497</f>
        <v>0.56863584700113201</v>
      </c>
      <c r="S2498">
        <f>S2497</f>
        <v>1</v>
      </c>
    </row>
    <row r="2499" spans="1:19">
      <c r="A2499" s="16">
        <f>A2498</f>
        <v>2</v>
      </c>
      <c r="B2499" s="16">
        <v>1</v>
      </c>
      <c r="C2499" s="19">
        <f>C2498</f>
        <v>0</v>
      </c>
      <c r="D2499" s="16">
        <f>IF(AND(B2499=1,C2499=1),1,0)</f>
        <v>0</v>
      </c>
      <c r="E2499" s="19">
        <f>E2498</f>
        <v>1</v>
      </c>
      <c r="F2499" s="16">
        <f>F2498</f>
        <v>20</v>
      </c>
      <c r="G2499" s="16">
        <v>3</v>
      </c>
      <c r="H2499" s="16">
        <v>11</v>
      </c>
      <c r="I2499" s="3">
        <v>0.86761981800009202</v>
      </c>
      <c r="J2499" s="16">
        <v>12</v>
      </c>
      <c r="K2499" s="16">
        <v>2</v>
      </c>
      <c r="L2499" s="16">
        <v>2</v>
      </c>
      <c r="M2499" s="16">
        <v>3</v>
      </c>
      <c r="N2499" s="16">
        <f t="shared" si="127"/>
        <v>80</v>
      </c>
      <c r="O2499">
        <f>O2498</f>
        <v>1</v>
      </c>
      <c r="P2499">
        <f>P2498</f>
        <v>22</v>
      </c>
      <c r="Q2499">
        <f>Q2498</f>
        <v>1</v>
      </c>
      <c r="R2499">
        <f>R2498</f>
        <v>0.56863584700113201</v>
      </c>
      <c r="S2499">
        <f>S2498</f>
        <v>1</v>
      </c>
    </row>
    <row r="2500" spans="1:19">
      <c r="A2500" s="16">
        <f>A2499</f>
        <v>2</v>
      </c>
      <c r="B2500" s="16">
        <v>1</v>
      </c>
      <c r="C2500" s="19">
        <f>C2499</f>
        <v>0</v>
      </c>
      <c r="D2500" s="16">
        <f>IF(AND(B2500=1,C2500=1),1,0)</f>
        <v>0</v>
      </c>
      <c r="E2500" s="19">
        <f>E2499</f>
        <v>1</v>
      </c>
      <c r="F2500" s="16">
        <f>F2499</f>
        <v>20</v>
      </c>
      <c r="G2500" s="16">
        <v>4</v>
      </c>
      <c r="H2500" s="16">
        <v>10</v>
      </c>
      <c r="I2500" s="3">
        <v>0.96772688299824805</v>
      </c>
      <c r="J2500" s="16">
        <v>12</v>
      </c>
      <c r="K2500" s="16">
        <v>2</v>
      </c>
      <c r="L2500" s="16">
        <v>2</v>
      </c>
      <c r="M2500" s="16">
        <v>3</v>
      </c>
      <c r="N2500" s="16">
        <f t="shared" si="127"/>
        <v>80</v>
      </c>
      <c r="O2500">
        <f>O2499</f>
        <v>1</v>
      </c>
      <c r="P2500">
        <f>P2499</f>
        <v>22</v>
      </c>
      <c r="Q2500">
        <f>Q2499</f>
        <v>1</v>
      </c>
      <c r="R2500">
        <f>R2499</f>
        <v>0.56863584700113201</v>
      </c>
      <c r="S2500">
        <f>S2499</f>
        <v>1</v>
      </c>
    </row>
    <row r="2501" spans="1:19">
      <c r="A2501" s="16">
        <f>A2500</f>
        <v>2</v>
      </c>
      <c r="B2501" s="16">
        <v>1</v>
      </c>
      <c r="C2501" s="19">
        <f>C2500</f>
        <v>0</v>
      </c>
      <c r="D2501" s="16">
        <f>IF(AND(B2501=1,C2501=1),1,0)</f>
        <v>0</v>
      </c>
      <c r="E2501" s="19">
        <f>E2500</f>
        <v>1</v>
      </c>
      <c r="F2501" s="16">
        <f>F2500</f>
        <v>20</v>
      </c>
      <c r="G2501" s="16">
        <v>5</v>
      </c>
      <c r="H2501" s="16">
        <v>11</v>
      </c>
      <c r="I2501" s="3">
        <v>1.0348729030010859</v>
      </c>
      <c r="J2501" s="16">
        <v>12</v>
      </c>
      <c r="K2501" s="16">
        <v>2</v>
      </c>
      <c r="L2501" s="16">
        <v>2</v>
      </c>
      <c r="M2501" s="16">
        <v>3</v>
      </c>
      <c r="N2501" s="16">
        <f t="shared" si="127"/>
        <v>80</v>
      </c>
      <c r="O2501">
        <f>O2500</f>
        <v>1</v>
      </c>
      <c r="P2501">
        <f>P2500</f>
        <v>22</v>
      </c>
      <c r="Q2501">
        <f>Q2500</f>
        <v>1</v>
      </c>
      <c r="R2501">
        <f>R2500</f>
        <v>0.56863584700113201</v>
      </c>
      <c r="S2501">
        <f>S2500</f>
        <v>1</v>
      </c>
    </row>
    <row r="2502" spans="1:19">
      <c r="A2502" s="16">
        <f>A2501</f>
        <v>2</v>
      </c>
      <c r="B2502" s="16">
        <v>1</v>
      </c>
      <c r="C2502" s="4">
        <v>1</v>
      </c>
      <c r="D2502" s="16">
        <f>IF(AND(B2502=1,C2502=1),1,0)</f>
        <v>1</v>
      </c>
      <c r="E2502" s="4">
        <v>1</v>
      </c>
      <c r="F2502" s="16">
        <f>F2501+1</f>
        <v>21</v>
      </c>
      <c r="G2502" s="16">
        <v>1</v>
      </c>
      <c r="H2502" s="16">
        <v>12</v>
      </c>
      <c r="I2502" s="3">
        <v>1.1177963859990989</v>
      </c>
      <c r="J2502" s="16">
        <v>12</v>
      </c>
      <c r="K2502" s="16">
        <v>2</v>
      </c>
      <c r="L2502" s="16">
        <v>2</v>
      </c>
      <c r="M2502" s="16">
        <v>3</v>
      </c>
      <c r="N2502" s="16">
        <f t="shared" ref="N2502:N2565" si="128">N2501</f>
        <v>80</v>
      </c>
      <c r="O2502" s="3">
        <v>0</v>
      </c>
      <c r="P2502" s="3">
        <v>24</v>
      </c>
      <c r="Q2502" s="3">
        <v>1</v>
      </c>
      <c r="R2502" s="3">
        <v>0.60202136899897596</v>
      </c>
      <c r="S2502" s="3">
        <v>1</v>
      </c>
    </row>
    <row r="2503" spans="1:19">
      <c r="A2503" s="16">
        <f>A2502</f>
        <v>2</v>
      </c>
      <c r="B2503" s="16">
        <v>1</v>
      </c>
      <c r="C2503" s="19">
        <f>C2502</f>
        <v>1</v>
      </c>
      <c r="D2503" s="16">
        <f>IF(AND(B2503=1,C2503=1),1,0)</f>
        <v>1</v>
      </c>
      <c r="E2503" s="19">
        <f>E2502</f>
        <v>1</v>
      </c>
      <c r="F2503" s="16">
        <f>F2502</f>
        <v>21</v>
      </c>
      <c r="G2503" s="16">
        <v>2</v>
      </c>
      <c r="H2503" s="16">
        <v>5</v>
      </c>
      <c r="I2503" s="3">
        <v>0.26697551799952601</v>
      </c>
      <c r="J2503" s="16">
        <v>12</v>
      </c>
      <c r="K2503" s="16">
        <v>2</v>
      </c>
      <c r="L2503" s="16">
        <v>2</v>
      </c>
      <c r="M2503" s="16">
        <v>3</v>
      </c>
      <c r="N2503" s="16">
        <f t="shared" si="128"/>
        <v>80</v>
      </c>
      <c r="O2503">
        <f>O2502</f>
        <v>0</v>
      </c>
      <c r="P2503">
        <f>P2502</f>
        <v>24</v>
      </c>
      <c r="Q2503">
        <f>Q2502</f>
        <v>1</v>
      </c>
      <c r="R2503">
        <f>R2502</f>
        <v>0.60202136899897596</v>
      </c>
      <c r="S2503">
        <f>S2502</f>
        <v>1</v>
      </c>
    </row>
    <row r="2504" spans="1:19">
      <c r="A2504" s="16">
        <f>A2503</f>
        <v>2</v>
      </c>
      <c r="B2504" s="16">
        <v>1</v>
      </c>
      <c r="C2504" s="19">
        <f>C2503</f>
        <v>1</v>
      </c>
      <c r="D2504" s="16">
        <f>IF(AND(B2504=1,C2504=1),1,0)</f>
        <v>1</v>
      </c>
      <c r="E2504" s="19">
        <f>E2503</f>
        <v>1</v>
      </c>
      <c r="F2504" s="16">
        <f>F2503</f>
        <v>21</v>
      </c>
      <c r="G2504" s="16">
        <v>3</v>
      </c>
      <c r="H2504" s="16">
        <v>9</v>
      </c>
      <c r="I2504" s="3">
        <v>0.85095529300087902</v>
      </c>
      <c r="J2504" s="16">
        <v>12</v>
      </c>
      <c r="K2504" s="16">
        <v>2</v>
      </c>
      <c r="L2504" s="16">
        <v>2</v>
      </c>
      <c r="M2504" s="16">
        <v>3</v>
      </c>
      <c r="N2504" s="16">
        <f t="shared" si="128"/>
        <v>80</v>
      </c>
      <c r="O2504">
        <f>O2503</f>
        <v>0</v>
      </c>
      <c r="P2504">
        <f>P2503</f>
        <v>24</v>
      </c>
      <c r="Q2504">
        <f>Q2503</f>
        <v>1</v>
      </c>
      <c r="R2504">
        <f>R2503</f>
        <v>0.60202136899897596</v>
      </c>
      <c r="S2504">
        <f>S2503</f>
        <v>1</v>
      </c>
    </row>
    <row r="2505" spans="1:19">
      <c r="A2505" s="16">
        <f>A2504</f>
        <v>2</v>
      </c>
      <c r="B2505" s="16">
        <v>1</v>
      </c>
      <c r="C2505" s="19">
        <f>C2504</f>
        <v>1</v>
      </c>
      <c r="D2505" s="16">
        <f>IF(AND(B2505=1,C2505=1),1,0)</f>
        <v>1</v>
      </c>
      <c r="E2505" s="19">
        <f>E2504</f>
        <v>1</v>
      </c>
      <c r="F2505" s="16">
        <f>F2504</f>
        <v>21</v>
      </c>
      <c r="G2505" s="16">
        <v>4</v>
      </c>
      <c r="H2505" s="16">
        <v>11</v>
      </c>
      <c r="I2505" s="3">
        <v>0.96773269799814288</v>
      </c>
      <c r="J2505" s="16">
        <v>12</v>
      </c>
      <c r="K2505" s="16">
        <v>2</v>
      </c>
      <c r="L2505" s="16">
        <v>2</v>
      </c>
      <c r="M2505" s="16">
        <v>3</v>
      </c>
      <c r="N2505" s="16">
        <f t="shared" si="128"/>
        <v>80</v>
      </c>
      <c r="O2505">
        <f>O2504</f>
        <v>0</v>
      </c>
      <c r="P2505">
        <f>P2504</f>
        <v>24</v>
      </c>
      <c r="Q2505">
        <f>Q2504</f>
        <v>1</v>
      </c>
      <c r="R2505">
        <f>R2504</f>
        <v>0.60202136899897596</v>
      </c>
      <c r="S2505">
        <f>S2504</f>
        <v>1</v>
      </c>
    </row>
    <row r="2506" spans="1:19">
      <c r="A2506" s="16">
        <f>A2505</f>
        <v>2</v>
      </c>
      <c r="B2506" s="16">
        <v>1</v>
      </c>
      <c r="C2506" s="19">
        <f>C2505</f>
        <v>1</v>
      </c>
      <c r="D2506" s="16">
        <f>IF(AND(B2506=1,C2506=1),1,0)</f>
        <v>1</v>
      </c>
      <c r="E2506" s="19">
        <f>E2505</f>
        <v>1</v>
      </c>
      <c r="F2506" s="16">
        <f>F2505</f>
        <v>21</v>
      </c>
      <c r="G2506" s="16">
        <v>5</v>
      </c>
      <c r="H2506" s="16">
        <v>12</v>
      </c>
      <c r="I2506" s="3">
        <v>0.65073563900295905</v>
      </c>
      <c r="J2506" s="16">
        <v>12</v>
      </c>
      <c r="K2506" s="16">
        <v>2</v>
      </c>
      <c r="L2506" s="16">
        <v>2</v>
      </c>
      <c r="M2506" s="16">
        <v>3</v>
      </c>
      <c r="N2506" s="16">
        <f t="shared" si="128"/>
        <v>80</v>
      </c>
      <c r="O2506">
        <f>O2505</f>
        <v>0</v>
      </c>
      <c r="P2506">
        <f>P2505</f>
        <v>24</v>
      </c>
      <c r="Q2506">
        <f>Q2505</f>
        <v>1</v>
      </c>
      <c r="R2506">
        <f>R2505</f>
        <v>0.60202136899897596</v>
      </c>
      <c r="S2506">
        <f>S2505</f>
        <v>1</v>
      </c>
    </row>
    <row r="2507" spans="1:19">
      <c r="A2507" s="16">
        <f>A2506</f>
        <v>2</v>
      </c>
      <c r="B2507" s="16">
        <v>1</v>
      </c>
      <c r="C2507" s="4">
        <v>0</v>
      </c>
      <c r="D2507" s="16">
        <f>IF(AND(B2507=1,C2507=1),1,0)</f>
        <v>0</v>
      </c>
      <c r="E2507" s="4">
        <v>1</v>
      </c>
      <c r="F2507" s="16">
        <f>F2506+1</f>
        <v>22</v>
      </c>
      <c r="G2507" s="16">
        <v>1</v>
      </c>
      <c r="H2507" s="16">
        <v>24</v>
      </c>
      <c r="I2507" s="3">
        <v>1.635070733998871</v>
      </c>
      <c r="J2507" s="16">
        <v>12</v>
      </c>
      <c r="K2507" s="16">
        <v>2</v>
      </c>
      <c r="L2507" s="16">
        <v>2</v>
      </c>
      <c r="M2507" s="16">
        <v>3</v>
      </c>
      <c r="N2507" s="16">
        <f t="shared" si="128"/>
        <v>80</v>
      </c>
      <c r="O2507" s="3">
        <v>0</v>
      </c>
      <c r="P2507" s="3">
        <v>52</v>
      </c>
      <c r="Q2507" s="3">
        <v>1</v>
      </c>
      <c r="R2507" s="3">
        <v>0.41835691900269001</v>
      </c>
      <c r="S2507" s="3">
        <v>1</v>
      </c>
    </row>
    <row r="2508" spans="1:19">
      <c r="A2508" s="16">
        <f>A2507</f>
        <v>2</v>
      </c>
      <c r="B2508" s="16">
        <v>1</v>
      </c>
      <c r="C2508" s="19">
        <f>C2507</f>
        <v>0</v>
      </c>
      <c r="D2508" s="16">
        <f>IF(AND(B2508=1,C2508=1),1,0)</f>
        <v>0</v>
      </c>
      <c r="E2508" s="19">
        <f>E2507</f>
        <v>1</v>
      </c>
      <c r="F2508" s="16">
        <f>F2507</f>
        <v>22</v>
      </c>
      <c r="G2508" s="16">
        <v>2</v>
      </c>
      <c r="H2508" s="16">
        <v>6</v>
      </c>
      <c r="I2508" s="3">
        <v>0.26696033999905899</v>
      </c>
      <c r="J2508" s="16">
        <v>12</v>
      </c>
      <c r="K2508" s="16">
        <v>2</v>
      </c>
      <c r="L2508" s="16">
        <v>2</v>
      </c>
      <c r="M2508" s="16">
        <v>3</v>
      </c>
      <c r="N2508" s="16">
        <f t="shared" si="128"/>
        <v>80</v>
      </c>
      <c r="O2508">
        <f>O2507</f>
        <v>0</v>
      </c>
      <c r="P2508">
        <f>P2507</f>
        <v>52</v>
      </c>
      <c r="Q2508">
        <f>Q2507</f>
        <v>1</v>
      </c>
      <c r="R2508">
        <f>R2507</f>
        <v>0.41835691900269001</v>
      </c>
      <c r="S2508">
        <f>S2507</f>
        <v>1</v>
      </c>
    </row>
    <row r="2509" spans="1:19">
      <c r="A2509" s="16">
        <f>A2508</f>
        <v>2</v>
      </c>
      <c r="B2509" s="16">
        <v>1</v>
      </c>
      <c r="C2509" s="19">
        <f>C2508</f>
        <v>0</v>
      </c>
      <c r="D2509" s="16">
        <f>IF(AND(B2509=1,C2509=1),1,0)</f>
        <v>0</v>
      </c>
      <c r="E2509" s="19">
        <f>E2508</f>
        <v>1</v>
      </c>
      <c r="F2509" s="16">
        <f>F2508</f>
        <v>22</v>
      </c>
      <c r="G2509" s="16">
        <v>3</v>
      </c>
      <c r="H2509" s="16">
        <v>9</v>
      </c>
      <c r="I2509" s="3">
        <v>0.83397531800073799</v>
      </c>
      <c r="J2509" s="16">
        <v>12</v>
      </c>
      <c r="K2509" s="16">
        <v>2</v>
      </c>
      <c r="L2509" s="16">
        <v>2</v>
      </c>
      <c r="M2509" s="16">
        <v>3</v>
      </c>
      <c r="N2509" s="16">
        <f t="shared" si="128"/>
        <v>80</v>
      </c>
      <c r="O2509">
        <f>O2508</f>
        <v>0</v>
      </c>
      <c r="P2509">
        <f>P2508</f>
        <v>52</v>
      </c>
      <c r="Q2509">
        <f>Q2508</f>
        <v>1</v>
      </c>
      <c r="R2509">
        <f>R2508</f>
        <v>0.41835691900269001</v>
      </c>
      <c r="S2509">
        <f>S2508</f>
        <v>1</v>
      </c>
    </row>
    <row r="2510" spans="1:19">
      <c r="A2510" s="16">
        <f>A2509</f>
        <v>2</v>
      </c>
      <c r="B2510" s="16">
        <v>1</v>
      </c>
      <c r="C2510" s="19">
        <f>C2509</f>
        <v>0</v>
      </c>
      <c r="D2510" s="16">
        <f>IF(AND(B2510=1,C2510=1),1,0)</f>
        <v>0</v>
      </c>
      <c r="E2510" s="19">
        <f>E2509</f>
        <v>1</v>
      </c>
      <c r="F2510" s="16">
        <f>F2509</f>
        <v>22</v>
      </c>
      <c r="G2510" s="16">
        <v>4</v>
      </c>
      <c r="H2510" s="16">
        <v>11</v>
      </c>
      <c r="I2510" s="3">
        <v>0.60092507300214404</v>
      </c>
      <c r="J2510" s="16">
        <v>12</v>
      </c>
      <c r="K2510" s="16">
        <v>2</v>
      </c>
      <c r="L2510" s="16">
        <v>2</v>
      </c>
      <c r="M2510" s="16">
        <v>3</v>
      </c>
      <c r="N2510" s="16">
        <f t="shared" si="128"/>
        <v>80</v>
      </c>
      <c r="O2510">
        <f>O2509</f>
        <v>0</v>
      </c>
      <c r="P2510">
        <f>P2509</f>
        <v>52</v>
      </c>
      <c r="Q2510">
        <f>Q2509</f>
        <v>1</v>
      </c>
      <c r="R2510">
        <f>R2509</f>
        <v>0.41835691900269001</v>
      </c>
      <c r="S2510">
        <f>S2509</f>
        <v>1</v>
      </c>
    </row>
    <row r="2511" spans="1:19">
      <c r="A2511" s="16">
        <f>A2510</f>
        <v>2</v>
      </c>
      <c r="B2511" s="16">
        <v>1</v>
      </c>
      <c r="C2511" s="19">
        <f>C2510</f>
        <v>0</v>
      </c>
      <c r="D2511" s="16">
        <f>IF(AND(B2511=1,C2511=1),1,0)</f>
        <v>0</v>
      </c>
      <c r="E2511" s="19">
        <f>E2510</f>
        <v>1</v>
      </c>
      <c r="F2511" s="16">
        <f>F2510</f>
        <v>22</v>
      </c>
      <c r="G2511" s="16">
        <v>5</v>
      </c>
      <c r="H2511" s="16">
        <v>12</v>
      </c>
      <c r="I2511" s="3">
        <v>0.65073056399705709</v>
      </c>
      <c r="J2511" s="16">
        <v>12</v>
      </c>
      <c r="K2511" s="16">
        <v>2</v>
      </c>
      <c r="L2511" s="16">
        <v>2</v>
      </c>
      <c r="M2511" s="16">
        <v>3</v>
      </c>
      <c r="N2511" s="16">
        <f t="shared" si="128"/>
        <v>80</v>
      </c>
      <c r="O2511">
        <f>O2510</f>
        <v>0</v>
      </c>
      <c r="P2511">
        <f>P2510</f>
        <v>52</v>
      </c>
      <c r="Q2511">
        <f>Q2510</f>
        <v>1</v>
      </c>
      <c r="R2511">
        <f>R2510</f>
        <v>0.41835691900269001</v>
      </c>
      <c r="S2511">
        <f>S2510</f>
        <v>1</v>
      </c>
    </row>
    <row r="2512" spans="1:19">
      <c r="A2512" s="16">
        <f>A2511</f>
        <v>2</v>
      </c>
      <c r="B2512" s="16">
        <v>1</v>
      </c>
      <c r="C2512" s="4">
        <v>0</v>
      </c>
      <c r="D2512" s="16">
        <f>IF(AND(B2512=1,C2512=1),1,0)</f>
        <v>0</v>
      </c>
      <c r="E2512" s="4">
        <v>1</v>
      </c>
      <c r="F2512" s="16">
        <f>F2511+1</f>
        <v>23</v>
      </c>
      <c r="G2512" s="16">
        <v>1</v>
      </c>
      <c r="H2512" s="16">
        <v>11</v>
      </c>
      <c r="I2512" s="3">
        <v>0.90092009599902489</v>
      </c>
      <c r="J2512" s="16">
        <v>12</v>
      </c>
      <c r="K2512" s="16">
        <v>2</v>
      </c>
      <c r="L2512" s="16">
        <v>2</v>
      </c>
      <c r="M2512" s="16">
        <v>3</v>
      </c>
      <c r="N2512" s="16">
        <f t="shared" si="128"/>
        <v>80</v>
      </c>
      <c r="O2512" s="3">
        <v>0</v>
      </c>
      <c r="P2512" s="3">
        <v>8</v>
      </c>
      <c r="Q2512" s="3">
        <v>1</v>
      </c>
      <c r="R2512" s="3">
        <v>0.41836477200194999</v>
      </c>
      <c r="S2512" s="3">
        <v>1</v>
      </c>
    </row>
    <row r="2513" spans="1:19">
      <c r="A2513" s="16">
        <f>A2512</f>
        <v>2</v>
      </c>
      <c r="B2513" s="16">
        <v>1</v>
      </c>
      <c r="C2513" s="19">
        <f>C2512</f>
        <v>0</v>
      </c>
      <c r="D2513" s="16">
        <f>IF(AND(B2513=1,C2513=1),1,0)</f>
        <v>0</v>
      </c>
      <c r="E2513" s="19">
        <f>E2512</f>
        <v>1</v>
      </c>
      <c r="F2513" s="16">
        <f>F2512</f>
        <v>23</v>
      </c>
      <c r="G2513" s="16">
        <v>2</v>
      </c>
      <c r="H2513" s="16">
        <v>9</v>
      </c>
      <c r="I2513" s="3">
        <v>0.66739220099771002</v>
      </c>
      <c r="J2513" s="16">
        <v>12</v>
      </c>
      <c r="K2513" s="16">
        <v>2</v>
      </c>
      <c r="L2513" s="16">
        <v>2</v>
      </c>
      <c r="M2513" s="16">
        <v>3</v>
      </c>
      <c r="N2513" s="16">
        <f t="shared" si="128"/>
        <v>80</v>
      </c>
      <c r="O2513">
        <f>O2512</f>
        <v>0</v>
      </c>
      <c r="P2513">
        <f>P2512</f>
        <v>8</v>
      </c>
      <c r="Q2513">
        <f>Q2512</f>
        <v>1</v>
      </c>
      <c r="R2513">
        <f>R2512</f>
        <v>0.41836477200194999</v>
      </c>
      <c r="S2513">
        <f>S2512</f>
        <v>1</v>
      </c>
    </row>
    <row r="2514" spans="1:19">
      <c r="A2514" s="16">
        <f>A2513</f>
        <v>2</v>
      </c>
      <c r="B2514" s="16">
        <v>1</v>
      </c>
      <c r="C2514" s="19">
        <f>C2513</f>
        <v>0</v>
      </c>
      <c r="D2514" s="16">
        <f>IF(AND(B2514=1,C2514=1),1,0)</f>
        <v>0</v>
      </c>
      <c r="E2514" s="19">
        <f>E2513</f>
        <v>1</v>
      </c>
      <c r="F2514" s="16">
        <f>F2513</f>
        <v>23</v>
      </c>
      <c r="G2514" s="16">
        <v>3</v>
      </c>
      <c r="H2514" s="16">
        <v>12</v>
      </c>
      <c r="I2514" s="3">
        <v>1.7018902420022619</v>
      </c>
      <c r="J2514" s="16">
        <v>12</v>
      </c>
      <c r="K2514" s="16">
        <v>2</v>
      </c>
      <c r="L2514" s="16">
        <v>2</v>
      </c>
      <c r="M2514" s="16">
        <v>3</v>
      </c>
      <c r="N2514" s="16">
        <f t="shared" si="128"/>
        <v>80</v>
      </c>
      <c r="O2514">
        <f>O2513</f>
        <v>0</v>
      </c>
      <c r="P2514">
        <f>P2513</f>
        <v>8</v>
      </c>
      <c r="Q2514">
        <f>Q2513</f>
        <v>1</v>
      </c>
      <c r="R2514">
        <f>R2513</f>
        <v>0.41836477200194999</v>
      </c>
      <c r="S2514">
        <f>S2513</f>
        <v>1</v>
      </c>
    </row>
    <row r="2515" spans="1:19">
      <c r="A2515" s="16">
        <f>A2514</f>
        <v>2</v>
      </c>
      <c r="B2515" s="16">
        <v>1</v>
      </c>
      <c r="C2515" s="19">
        <f>C2514</f>
        <v>0</v>
      </c>
      <c r="D2515" s="16">
        <f>IF(AND(B2515=1,C2515=1),1,0)</f>
        <v>0</v>
      </c>
      <c r="E2515" s="19">
        <f>E2514</f>
        <v>1</v>
      </c>
      <c r="F2515" s="16">
        <f>F2514</f>
        <v>23</v>
      </c>
      <c r="G2515" s="16">
        <v>4</v>
      </c>
      <c r="H2515" s="16">
        <v>6</v>
      </c>
      <c r="I2515" s="3">
        <v>0.35038687300038801</v>
      </c>
      <c r="J2515" s="16">
        <v>12</v>
      </c>
      <c r="K2515" s="16">
        <v>2</v>
      </c>
      <c r="L2515" s="16">
        <v>2</v>
      </c>
      <c r="M2515" s="16">
        <v>3</v>
      </c>
      <c r="N2515" s="16">
        <f t="shared" si="128"/>
        <v>80</v>
      </c>
      <c r="O2515">
        <f>O2514</f>
        <v>0</v>
      </c>
      <c r="P2515">
        <f>P2514</f>
        <v>8</v>
      </c>
      <c r="Q2515">
        <f>Q2514</f>
        <v>1</v>
      </c>
      <c r="R2515">
        <f>R2514</f>
        <v>0.41836477200194999</v>
      </c>
      <c r="S2515">
        <f>S2514</f>
        <v>1</v>
      </c>
    </row>
    <row r="2516" spans="1:19">
      <c r="A2516" s="16">
        <f>A2515</f>
        <v>2</v>
      </c>
      <c r="B2516" s="16">
        <v>1</v>
      </c>
      <c r="C2516" s="19">
        <f>C2515</f>
        <v>0</v>
      </c>
      <c r="D2516" s="16">
        <f>IF(AND(B2516=1,C2516=1),1,0)</f>
        <v>0</v>
      </c>
      <c r="E2516" s="19">
        <f>E2515</f>
        <v>1</v>
      </c>
      <c r="F2516" s="16">
        <f>F2515</f>
        <v>23</v>
      </c>
      <c r="G2516" s="16">
        <v>5</v>
      </c>
      <c r="H2516" s="16">
        <v>7</v>
      </c>
      <c r="I2516" s="3">
        <v>0.96774923100019694</v>
      </c>
      <c r="J2516" s="16">
        <v>12</v>
      </c>
      <c r="K2516" s="16">
        <v>2</v>
      </c>
      <c r="L2516" s="16">
        <v>2</v>
      </c>
      <c r="M2516" s="16">
        <v>3</v>
      </c>
      <c r="N2516" s="16">
        <f t="shared" si="128"/>
        <v>80</v>
      </c>
      <c r="O2516">
        <f>O2515</f>
        <v>0</v>
      </c>
      <c r="P2516">
        <f>P2515</f>
        <v>8</v>
      </c>
      <c r="Q2516">
        <f>Q2515</f>
        <v>1</v>
      </c>
      <c r="R2516">
        <f>R2515</f>
        <v>0.41836477200194999</v>
      </c>
      <c r="S2516">
        <f>S2515</f>
        <v>1</v>
      </c>
    </row>
    <row r="2517" spans="1:19">
      <c r="A2517" s="16">
        <f>A2516</f>
        <v>2</v>
      </c>
      <c r="B2517" s="16">
        <v>1</v>
      </c>
      <c r="C2517" s="4">
        <v>1</v>
      </c>
      <c r="D2517" s="16">
        <f>IF(AND(B2517=1,C2517=1),1,0)</f>
        <v>1</v>
      </c>
      <c r="E2517" s="4">
        <v>1</v>
      </c>
      <c r="F2517" s="16">
        <f>F2516+1</f>
        <v>24</v>
      </c>
      <c r="G2517" s="16">
        <v>1</v>
      </c>
      <c r="H2517" s="16">
        <v>13</v>
      </c>
      <c r="I2517" s="3">
        <v>1.4181235100004401</v>
      </c>
      <c r="J2517" s="16">
        <v>12</v>
      </c>
      <c r="K2517" s="16">
        <v>2</v>
      </c>
      <c r="L2517" s="16">
        <v>2</v>
      </c>
      <c r="M2517" s="16">
        <v>3</v>
      </c>
      <c r="N2517" s="16">
        <f t="shared" si="128"/>
        <v>80</v>
      </c>
      <c r="O2517" s="3">
        <v>0</v>
      </c>
      <c r="P2517" s="3">
        <v>0</v>
      </c>
      <c r="Q2517" s="3">
        <v>1</v>
      </c>
      <c r="R2517" s="3">
        <v>0.76882962399758903</v>
      </c>
      <c r="S2517" s="3">
        <v>1</v>
      </c>
    </row>
    <row r="2518" spans="1:19">
      <c r="A2518" s="16">
        <f>A2517</f>
        <v>2</v>
      </c>
      <c r="B2518" s="16">
        <v>1</v>
      </c>
      <c r="C2518" s="19">
        <f>C2517</f>
        <v>1</v>
      </c>
      <c r="D2518" s="16">
        <f>IF(AND(B2518=1,C2518=1),1,0)</f>
        <v>1</v>
      </c>
      <c r="E2518" s="19">
        <f>E2517</f>
        <v>1</v>
      </c>
      <c r="F2518" s="16">
        <f>F2517</f>
        <v>24</v>
      </c>
      <c r="G2518" s="16">
        <v>2</v>
      </c>
      <c r="H2518" s="16">
        <v>8</v>
      </c>
      <c r="I2518" s="3">
        <v>0.36709843900098299</v>
      </c>
      <c r="J2518" s="16">
        <v>12</v>
      </c>
      <c r="K2518" s="16">
        <v>2</v>
      </c>
      <c r="L2518" s="16">
        <v>2</v>
      </c>
      <c r="M2518" s="16">
        <v>3</v>
      </c>
      <c r="N2518" s="16">
        <f t="shared" si="128"/>
        <v>80</v>
      </c>
      <c r="O2518">
        <f>O2517</f>
        <v>0</v>
      </c>
      <c r="P2518">
        <f>P2517</f>
        <v>0</v>
      </c>
      <c r="Q2518">
        <f>Q2517</f>
        <v>1</v>
      </c>
      <c r="R2518">
        <f>R2517</f>
        <v>0.76882962399758903</v>
      </c>
      <c r="S2518">
        <f>S2517</f>
        <v>1</v>
      </c>
    </row>
    <row r="2519" spans="1:19">
      <c r="A2519" s="16">
        <f>A2518</f>
        <v>2</v>
      </c>
      <c r="B2519" s="16">
        <v>1</v>
      </c>
      <c r="C2519" s="19">
        <f>C2518</f>
        <v>1</v>
      </c>
      <c r="D2519" s="16">
        <f>IF(AND(B2519=1,C2519=1),1,0)</f>
        <v>1</v>
      </c>
      <c r="E2519" s="19">
        <f>E2518</f>
        <v>1</v>
      </c>
      <c r="F2519" s="16">
        <f>F2518</f>
        <v>24</v>
      </c>
      <c r="G2519" s="16">
        <v>3</v>
      </c>
      <c r="H2519" s="16">
        <v>7</v>
      </c>
      <c r="I2519" s="3">
        <v>1.418226079000305</v>
      </c>
      <c r="J2519" s="16">
        <v>12</v>
      </c>
      <c r="K2519" s="16">
        <v>2</v>
      </c>
      <c r="L2519" s="16">
        <v>2</v>
      </c>
      <c r="M2519" s="16">
        <v>3</v>
      </c>
      <c r="N2519" s="16">
        <f t="shared" si="128"/>
        <v>80</v>
      </c>
      <c r="O2519">
        <f>O2518</f>
        <v>0</v>
      </c>
      <c r="P2519">
        <f>P2518</f>
        <v>0</v>
      </c>
      <c r="Q2519">
        <f>Q2518</f>
        <v>1</v>
      </c>
      <c r="R2519">
        <f>R2518</f>
        <v>0.76882962399758903</v>
      </c>
      <c r="S2519">
        <f>S2518</f>
        <v>1</v>
      </c>
    </row>
    <row r="2520" spans="1:19">
      <c r="A2520" s="16">
        <f>A2519</f>
        <v>2</v>
      </c>
      <c r="B2520" s="16">
        <v>1</v>
      </c>
      <c r="C2520" s="19">
        <f>C2519</f>
        <v>1</v>
      </c>
      <c r="D2520" s="16">
        <f>IF(AND(B2520=1,C2520=1),1,0)</f>
        <v>1</v>
      </c>
      <c r="E2520" s="19">
        <f>E2519</f>
        <v>1</v>
      </c>
      <c r="F2520" s="16">
        <f>F2519</f>
        <v>24</v>
      </c>
      <c r="G2520" s="16">
        <v>4</v>
      </c>
      <c r="H2520" s="16">
        <v>4</v>
      </c>
      <c r="I2520" s="3">
        <v>0.483878340997762</v>
      </c>
      <c r="J2520" s="16">
        <v>12</v>
      </c>
      <c r="K2520" s="16">
        <v>2</v>
      </c>
      <c r="L2520" s="16">
        <v>2</v>
      </c>
      <c r="M2520" s="16">
        <v>3</v>
      </c>
      <c r="N2520" s="16">
        <f t="shared" si="128"/>
        <v>80</v>
      </c>
      <c r="O2520">
        <f>O2519</f>
        <v>0</v>
      </c>
      <c r="P2520">
        <f>P2519</f>
        <v>0</v>
      </c>
      <c r="Q2520">
        <f>Q2519</f>
        <v>1</v>
      </c>
      <c r="R2520">
        <f>R2519</f>
        <v>0.76882962399758903</v>
      </c>
      <c r="S2520">
        <f>S2519</f>
        <v>1</v>
      </c>
    </row>
    <row r="2521" spans="1:19">
      <c r="A2521" s="16">
        <f>A2520</f>
        <v>2</v>
      </c>
      <c r="B2521" s="16">
        <v>1</v>
      </c>
      <c r="C2521" s="19">
        <f>C2520</f>
        <v>1</v>
      </c>
      <c r="D2521" s="16">
        <f>IF(AND(B2521=1,C2521=1),1,0)</f>
        <v>1</v>
      </c>
      <c r="E2521" s="19">
        <f>E2520</f>
        <v>1</v>
      </c>
      <c r="F2521" s="16">
        <f>F2520</f>
        <v>24</v>
      </c>
      <c r="G2521" s="16">
        <v>5</v>
      </c>
      <c r="H2521" s="16">
        <v>19</v>
      </c>
      <c r="I2521" s="3">
        <v>1.9521046660011039</v>
      </c>
      <c r="J2521" s="16">
        <v>12</v>
      </c>
      <c r="K2521" s="16">
        <v>2</v>
      </c>
      <c r="L2521" s="16">
        <v>2</v>
      </c>
      <c r="M2521" s="16">
        <v>3</v>
      </c>
      <c r="N2521" s="16">
        <f t="shared" si="128"/>
        <v>80</v>
      </c>
      <c r="O2521">
        <f>O2520</f>
        <v>0</v>
      </c>
      <c r="P2521">
        <f>P2520</f>
        <v>0</v>
      </c>
      <c r="Q2521">
        <f>Q2520</f>
        <v>1</v>
      </c>
      <c r="R2521">
        <f>R2520</f>
        <v>0.76882962399758903</v>
      </c>
      <c r="S2521">
        <f>S2520</f>
        <v>1</v>
      </c>
    </row>
    <row r="2522" spans="1:19">
      <c r="A2522" s="16">
        <f>A2521</f>
        <v>2</v>
      </c>
      <c r="B2522" s="16">
        <v>1</v>
      </c>
      <c r="C2522" s="4">
        <v>1</v>
      </c>
      <c r="D2522" s="16">
        <f>IF(AND(B2522=1,C2522=1),1,0)</f>
        <v>1</v>
      </c>
      <c r="E2522" s="4">
        <v>1</v>
      </c>
      <c r="F2522" s="16">
        <f>F2521+1</f>
        <v>25</v>
      </c>
      <c r="G2522" s="16">
        <v>1</v>
      </c>
      <c r="H2522" s="16">
        <v>17</v>
      </c>
      <c r="I2522" s="4">
        <v>1.1345034149999251</v>
      </c>
      <c r="J2522" s="16">
        <v>12</v>
      </c>
      <c r="K2522" s="16">
        <v>2</v>
      </c>
      <c r="L2522" s="16">
        <v>2</v>
      </c>
      <c r="M2522" s="16">
        <v>3</v>
      </c>
      <c r="N2522" s="16">
        <f t="shared" si="128"/>
        <v>80</v>
      </c>
      <c r="O2522" s="3">
        <v>0</v>
      </c>
      <c r="P2522" s="3">
        <v>64</v>
      </c>
      <c r="Q2522" s="3">
        <v>1</v>
      </c>
      <c r="R2522" s="3">
        <v>0.518522445003327</v>
      </c>
      <c r="S2522" s="3">
        <v>1</v>
      </c>
    </row>
    <row r="2523" spans="1:19">
      <c r="A2523" s="16">
        <f>A2522</f>
        <v>2</v>
      </c>
      <c r="B2523" s="16">
        <v>1</v>
      </c>
      <c r="C2523" s="19">
        <f>C2522</f>
        <v>1</v>
      </c>
      <c r="D2523" s="16">
        <f>IF(AND(B2523=1,C2523=1),1,0)</f>
        <v>1</v>
      </c>
      <c r="E2523" s="19">
        <f>E2522</f>
        <v>1</v>
      </c>
      <c r="F2523" s="16">
        <f>F2522</f>
        <v>25</v>
      </c>
      <c r="G2523" s="16">
        <v>2</v>
      </c>
      <c r="H2523" s="16">
        <v>6</v>
      </c>
      <c r="I2523" s="4">
        <v>0.25026427800185003</v>
      </c>
      <c r="J2523" s="16">
        <v>12</v>
      </c>
      <c r="K2523" s="16">
        <v>2</v>
      </c>
      <c r="L2523" s="16">
        <v>2</v>
      </c>
      <c r="M2523" s="16">
        <v>3</v>
      </c>
      <c r="N2523" s="16">
        <f t="shared" si="128"/>
        <v>80</v>
      </c>
      <c r="O2523">
        <f>O2522</f>
        <v>0</v>
      </c>
      <c r="P2523">
        <f>P2522</f>
        <v>64</v>
      </c>
      <c r="Q2523">
        <f>Q2522</f>
        <v>1</v>
      </c>
      <c r="R2523">
        <f>R2522</f>
        <v>0.518522445003327</v>
      </c>
      <c r="S2523">
        <f>S2522</f>
        <v>1</v>
      </c>
    </row>
    <row r="2524" spans="1:19">
      <c r="A2524" s="16">
        <f>A2523</f>
        <v>2</v>
      </c>
      <c r="B2524" s="16">
        <v>1</v>
      </c>
      <c r="C2524" s="19">
        <f>C2523</f>
        <v>1</v>
      </c>
      <c r="D2524" s="16">
        <f>IF(AND(B2524=1,C2524=1),1,0)</f>
        <v>1</v>
      </c>
      <c r="E2524" s="19">
        <f>E2523</f>
        <v>1</v>
      </c>
      <c r="F2524" s="16">
        <f>F2523</f>
        <v>25</v>
      </c>
      <c r="G2524" s="16">
        <v>3</v>
      </c>
      <c r="H2524" s="16">
        <v>8</v>
      </c>
      <c r="I2524" s="4">
        <v>0.617356537000886</v>
      </c>
      <c r="J2524" s="16">
        <v>12</v>
      </c>
      <c r="K2524" s="16">
        <v>2</v>
      </c>
      <c r="L2524" s="16">
        <v>2</v>
      </c>
      <c r="M2524" s="16">
        <v>3</v>
      </c>
      <c r="N2524" s="16">
        <f t="shared" si="128"/>
        <v>80</v>
      </c>
      <c r="O2524">
        <f>O2523</f>
        <v>0</v>
      </c>
      <c r="P2524">
        <f>P2523</f>
        <v>64</v>
      </c>
      <c r="Q2524">
        <f>Q2523</f>
        <v>1</v>
      </c>
      <c r="R2524">
        <f>R2523</f>
        <v>0.518522445003327</v>
      </c>
      <c r="S2524">
        <f>S2523</f>
        <v>1</v>
      </c>
    </row>
    <row r="2525" spans="1:19">
      <c r="A2525" s="16">
        <f>A2524</f>
        <v>2</v>
      </c>
      <c r="B2525" s="16">
        <v>1</v>
      </c>
      <c r="C2525" s="19">
        <f>C2524</f>
        <v>1</v>
      </c>
      <c r="D2525" s="16">
        <f>IF(AND(B2525=1,C2525=1),1,0)</f>
        <v>1</v>
      </c>
      <c r="E2525" s="19">
        <f>E2524</f>
        <v>1</v>
      </c>
      <c r="F2525" s="16">
        <f>F2524</f>
        <v>25</v>
      </c>
      <c r="G2525" s="16">
        <v>4</v>
      </c>
      <c r="H2525" s="16">
        <v>8</v>
      </c>
      <c r="I2525" s="4">
        <v>0.26697383799910301</v>
      </c>
      <c r="J2525" s="16">
        <v>12</v>
      </c>
      <c r="K2525" s="16">
        <v>2</v>
      </c>
      <c r="L2525" s="16">
        <v>2</v>
      </c>
      <c r="M2525" s="16">
        <v>3</v>
      </c>
      <c r="N2525" s="16">
        <f t="shared" si="128"/>
        <v>80</v>
      </c>
      <c r="O2525">
        <f>O2524</f>
        <v>0</v>
      </c>
      <c r="P2525">
        <f>P2524</f>
        <v>64</v>
      </c>
      <c r="Q2525">
        <f>Q2524</f>
        <v>1</v>
      </c>
      <c r="R2525">
        <f>R2524</f>
        <v>0.518522445003327</v>
      </c>
      <c r="S2525">
        <f>S2524</f>
        <v>1</v>
      </c>
    </row>
    <row r="2526" spans="1:19">
      <c r="A2526" s="16">
        <f>A2525</f>
        <v>2</v>
      </c>
      <c r="B2526" s="16">
        <v>1</v>
      </c>
      <c r="C2526" s="19">
        <f>C2525</f>
        <v>1</v>
      </c>
      <c r="D2526" s="16">
        <f>IF(AND(B2526=1,C2526=1),1,0)</f>
        <v>1</v>
      </c>
      <c r="E2526" s="19">
        <f>E2525</f>
        <v>1</v>
      </c>
      <c r="F2526" s="16">
        <f>F2525</f>
        <v>25</v>
      </c>
      <c r="G2526" s="16">
        <v>5</v>
      </c>
      <c r="H2526" s="16">
        <v>14</v>
      </c>
      <c r="I2526" s="4">
        <v>1.401545746000918</v>
      </c>
      <c r="J2526" s="16">
        <v>12</v>
      </c>
      <c r="K2526" s="16">
        <v>2</v>
      </c>
      <c r="L2526" s="16">
        <v>2</v>
      </c>
      <c r="M2526" s="16">
        <v>3</v>
      </c>
      <c r="N2526" s="16">
        <f t="shared" si="128"/>
        <v>80</v>
      </c>
      <c r="O2526">
        <f>O2525</f>
        <v>0</v>
      </c>
      <c r="P2526">
        <f>P2525</f>
        <v>64</v>
      </c>
      <c r="Q2526">
        <f>Q2525</f>
        <v>1</v>
      </c>
      <c r="R2526">
        <f>R2525</f>
        <v>0.518522445003327</v>
      </c>
      <c r="S2526">
        <f>S2525</f>
        <v>1</v>
      </c>
    </row>
    <row r="2527" spans="1:19">
      <c r="A2527" s="16">
        <f>A2526</f>
        <v>2</v>
      </c>
      <c r="B2527" s="16">
        <v>1</v>
      </c>
      <c r="C2527" s="4">
        <v>0</v>
      </c>
      <c r="D2527" s="16">
        <f>IF(AND(B2527=1,C2527=1),1,0)</f>
        <v>0</v>
      </c>
      <c r="E2527" s="4">
        <v>1</v>
      </c>
      <c r="F2527" s="16">
        <f>F2526+1</f>
        <v>26</v>
      </c>
      <c r="G2527" s="16">
        <v>1</v>
      </c>
      <c r="H2527" s="16">
        <v>15</v>
      </c>
      <c r="I2527" s="3">
        <v>1.284687012001086</v>
      </c>
      <c r="J2527" s="16">
        <v>12</v>
      </c>
      <c r="K2527" s="16">
        <v>2</v>
      </c>
      <c r="L2527" s="16">
        <v>2</v>
      </c>
      <c r="M2527" s="16">
        <v>3</v>
      </c>
      <c r="N2527" s="16">
        <f t="shared" si="128"/>
        <v>80</v>
      </c>
      <c r="O2527" s="3">
        <v>0</v>
      </c>
      <c r="P2527" s="3">
        <v>62</v>
      </c>
      <c r="Q2527" s="3">
        <v>1</v>
      </c>
      <c r="R2527" s="3">
        <v>0.81882829000096502</v>
      </c>
      <c r="S2527" s="3">
        <v>0</v>
      </c>
    </row>
    <row r="2528" spans="1:19">
      <c r="A2528" s="16">
        <f>A2527</f>
        <v>2</v>
      </c>
      <c r="B2528" s="16">
        <v>1</v>
      </c>
      <c r="C2528" s="19">
        <f>C2527</f>
        <v>0</v>
      </c>
      <c r="D2528" s="16">
        <f>IF(AND(B2528=1,C2528=1),1,0)</f>
        <v>0</v>
      </c>
      <c r="E2528" s="19">
        <f>E2527</f>
        <v>1</v>
      </c>
      <c r="F2528" s="16">
        <f>F2527</f>
        <v>26</v>
      </c>
      <c r="G2528" s="16">
        <v>2</v>
      </c>
      <c r="H2528" s="16">
        <v>6</v>
      </c>
      <c r="I2528" s="3">
        <v>0.317001636998611</v>
      </c>
      <c r="J2528" s="16">
        <v>12</v>
      </c>
      <c r="K2528" s="16">
        <v>2</v>
      </c>
      <c r="L2528" s="16">
        <v>2</v>
      </c>
      <c r="M2528" s="16">
        <v>3</v>
      </c>
      <c r="N2528" s="16">
        <f t="shared" si="128"/>
        <v>80</v>
      </c>
      <c r="O2528">
        <f>O2527</f>
        <v>0</v>
      </c>
      <c r="P2528">
        <f>P2527</f>
        <v>62</v>
      </c>
      <c r="Q2528">
        <f>Q2527</f>
        <v>1</v>
      </c>
      <c r="R2528">
        <f>R2527</f>
        <v>0.81882829000096502</v>
      </c>
      <c r="S2528">
        <f>S2527</f>
        <v>0</v>
      </c>
    </row>
    <row r="2529" spans="1:19">
      <c r="A2529" s="16">
        <f>A2528</f>
        <v>2</v>
      </c>
      <c r="B2529" s="16">
        <v>1</v>
      </c>
      <c r="C2529" s="19">
        <f>C2528</f>
        <v>0</v>
      </c>
      <c r="D2529" s="16">
        <f>IF(AND(B2529=1,C2529=1),1,0)</f>
        <v>0</v>
      </c>
      <c r="E2529" s="19">
        <f>E2528</f>
        <v>1</v>
      </c>
      <c r="F2529" s="16">
        <f>F2528</f>
        <v>26</v>
      </c>
      <c r="G2529" s="16">
        <v>3</v>
      </c>
      <c r="H2529" s="16">
        <v>10</v>
      </c>
      <c r="I2529" s="4">
        <v>0.75083412999811006</v>
      </c>
      <c r="J2529" s="16">
        <v>12</v>
      </c>
      <c r="K2529" s="16">
        <v>2</v>
      </c>
      <c r="L2529" s="16">
        <v>2</v>
      </c>
      <c r="M2529" s="16">
        <v>3</v>
      </c>
      <c r="N2529" s="16">
        <f t="shared" si="128"/>
        <v>80</v>
      </c>
      <c r="O2529">
        <f>O2528</f>
        <v>0</v>
      </c>
      <c r="P2529">
        <f>P2528</f>
        <v>62</v>
      </c>
      <c r="Q2529">
        <f>Q2528</f>
        <v>1</v>
      </c>
      <c r="R2529">
        <f>R2528</f>
        <v>0.81882829000096502</v>
      </c>
      <c r="S2529">
        <f>S2528</f>
        <v>0</v>
      </c>
    </row>
    <row r="2530" spans="1:19">
      <c r="A2530" s="16">
        <f>A2529</f>
        <v>2</v>
      </c>
      <c r="B2530" s="16">
        <v>1</v>
      </c>
      <c r="C2530" s="19">
        <f>C2529</f>
        <v>0</v>
      </c>
      <c r="D2530" s="16">
        <f>IF(AND(B2530=1,C2530=1),1,0)</f>
        <v>0</v>
      </c>
      <c r="E2530" s="19">
        <f>E2529</f>
        <v>1</v>
      </c>
      <c r="F2530" s="16">
        <f>F2529</f>
        <v>26</v>
      </c>
      <c r="G2530" s="16">
        <v>4</v>
      </c>
      <c r="H2530" s="16">
        <v>8</v>
      </c>
      <c r="I2530" s="3">
        <v>1.5516614770021979</v>
      </c>
      <c r="J2530" s="16">
        <v>12</v>
      </c>
      <c r="K2530" s="16">
        <v>2</v>
      </c>
      <c r="L2530" s="16">
        <v>2</v>
      </c>
      <c r="M2530" s="16">
        <v>3</v>
      </c>
      <c r="N2530" s="16">
        <f t="shared" si="128"/>
        <v>80</v>
      </c>
      <c r="O2530">
        <f>O2529</f>
        <v>0</v>
      </c>
      <c r="P2530">
        <f>P2529</f>
        <v>62</v>
      </c>
      <c r="Q2530">
        <f>Q2529</f>
        <v>1</v>
      </c>
      <c r="R2530">
        <f>R2529</f>
        <v>0.81882829000096502</v>
      </c>
      <c r="S2530">
        <f>S2529</f>
        <v>0</v>
      </c>
    </row>
    <row r="2531" spans="1:19">
      <c r="A2531" s="16">
        <f>A2530</f>
        <v>2</v>
      </c>
      <c r="B2531" s="16">
        <v>1</v>
      </c>
      <c r="C2531" s="19">
        <f>C2530</f>
        <v>0</v>
      </c>
      <c r="D2531" s="16">
        <f>IF(AND(B2531=1,C2531=1),1,0)</f>
        <v>0</v>
      </c>
      <c r="E2531" s="19">
        <f>E2530</f>
        <v>1</v>
      </c>
      <c r="F2531" s="16">
        <f>F2530</f>
        <v>26</v>
      </c>
      <c r="G2531" s="16">
        <v>5</v>
      </c>
      <c r="H2531" s="16">
        <v>6</v>
      </c>
      <c r="I2531" s="3">
        <v>0.95110269200085795</v>
      </c>
      <c r="J2531" s="16">
        <v>12</v>
      </c>
      <c r="K2531" s="16">
        <v>2</v>
      </c>
      <c r="L2531" s="16">
        <v>2</v>
      </c>
      <c r="M2531" s="16">
        <v>3</v>
      </c>
      <c r="N2531" s="16">
        <f t="shared" si="128"/>
        <v>80</v>
      </c>
      <c r="O2531">
        <f>O2530</f>
        <v>0</v>
      </c>
      <c r="P2531">
        <f>P2530</f>
        <v>62</v>
      </c>
      <c r="Q2531">
        <f>Q2530</f>
        <v>1</v>
      </c>
      <c r="R2531">
        <f>R2530</f>
        <v>0.81882829000096502</v>
      </c>
      <c r="S2531">
        <f>S2530</f>
        <v>0</v>
      </c>
    </row>
    <row r="2532" spans="1:19">
      <c r="A2532" s="16">
        <f>A2531</f>
        <v>2</v>
      </c>
      <c r="B2532" s="16">
        <v>1</v>
      </c>
      <c r="C2532" s="4">
        <v>0</v>
      </c>
      <c r="D2532" s="16">
        <f>IF(AND(B2532=1,C2532=1),1,0)</f>
        <v>0</v>
      </c>
      <c r="E2532" s="4">
        <v>1</v>
      </c>
      <c r="F2532" s="16">
        <f>F2531+1</f>
        <v>27</v>
      </c>
      <c r="G2532" s="16">
        <v>1</v>
      </c>
      <c r="H2532" s="16">
        <v>15</v>
      </c>
      <c r="I2532" s="3">
        <v>1.4181516150019871</v>
      </c>
      <c r="J2532" s="16">
        <v>12</v>
      </c>
      <c r="K2532" s="16">
        <v>2</v>
      </c>
      <c r="L2532" s="16">
        <v>2</v>
      </c>
      <c r="M2532" s="16">
        <v>3</v>
      </c>
      <c r="N2532" s="16">
        <f t="shared" si="128"/>
        <v>80</v>
      </c>
      <c r="O2532" s="3">
        <v>0</v>
      </c>
      <c r="P2532" s="3">
        <v>23</v>
      </c>
      <c r="Q2532" s="3">
        <v>1</v>
      </c>
      <c r="R2532" s="3">
        <v>0.51840861500022495</v>
      </c>
      <c r="S2532" s="3">
        <v>0</v>
      </c>
    </row>
    <row r="2533" spans="1:19">
      <c r="A2533" s="16">
        <f>A2532</f>
        <v>2</v>
      </c>
      <c r="B2533" s="16">
        <v>1</v>
      </c>
      <c r="C2533" s="19">
        <f>C2532</f>
        <v>0</v>
      </c>
      <c r="D2533" s="16">
        <f>IF(AND(B2533=1,C2533=1),1,0)</f>
        <v>0</v>
      </c>
      <c r="E2533" s="19">
        <f>E2532</f>
        <v>1</v>
      </c>
      <c r="F2533" s="16">
        <f>F2532</f>
        <v>27</v>
      </c>
      <c r="G2533" s="16">
        <v>2</v>
      </c>
      <c r="H2533" s="16">
        <v>5</v>
      </c>
      <c r="I2533" s="3">
        <v>0.28365303199825498</v>
      </c>
      <c r="J2533" s="16">
        <v>12</v>
      </c>
      <c r="K2533" s="16">
        <v>2</v>
      </c>
      <c r="L2533" s="16">
        <v>2</v>
      </c>
      <c r="M2533" s="16">
        <v>3</v>
      </c>
      <c r="N2533" s="16">
        <f t="shared" si="128"/>
        <v>80</v>
      </c>
      <c r="O2533">
        <f>O2532</f>
        <v>0</v>
      </c>
      <c r="P2533">
        <f>P2532</f>
        <v>23</v>
      </c>
      <c r="Q2533">
        <f>Q2532</f>
        <v>1</v>
      </c>
      <c r="R2533">
        <f>R2532</f>
        <v>0.51840861500022495</v>
      </c>
      <c r="S2533">
        <f>S2532</f>
        <v>0</v>
      </c>
    </row>
    <row r="2534" spans="1:19">
      <c r="A2534" s="16">
        <f>A2533</f>
        <v>2</v>
      </c>
      <c r="B2534" s="16">
        <v>1</v>
      </c>
      <c r="C2534" s="19">
        <f>C2533</f>
        <v>0</v>
      </c>
      <c r="D2534" s="16">
        <f>IF(AND(B2534=1,C2534=1),1,0)</f>
        <v>0</v>
      </c>
      <c r="E2534" s="19">
        <f>E2533</f>
        <v>1</v>
      </c>
      <c r="F2534" s="16">
        <f>F2533</f>
        <v>27</v>
      </c>
      <c r="G2534" s="16">
        <v>3</v>
      </c>
      <c r="H2534" s="16">
        <v>8</v>
      </c>
      <c r="I2534" s="4">
        <v>0.76752261200090199</v>
      </c>
      <c r="J2534" s="16">
        <v>12</v>
      </c>
      <c r="K2534" s="16">
        <v>2</v>
      </c>
      <c r="L2534" s="16">
        <v>2</v>
      </c>
      <c r="M2534" s="16">
        <v>3</v>
      </c>
      <c r="N2534" s="16">
        <f t="shared" si="128"/>
        <v>80</v>
      </c>
      <c r="O2534">
        <f>O2533</f>
        <v>0</v>
      </c>
      <c r="P2534">
        <f>P2533</f>
        <v>23</v>
      </c>
      <c r="Q2534">
        <f>Q2533</f>
        <v>1</v>
      </c>
      <c r="R2534">
        <f>R2533</f>
        <v>0.51840861500022495</v>
      </c>
      <c r="S2534">
        <f>S2533</f>
        <v>0</v>
      </c>
    </row>
    <row r="2535" spans="1:19">
      <c r="A2535" s="16">
        <f>A2534</f>
        <v>2</v>
      </c>
      <c r="B2535" s="16">
        <v>1</v>
      </c>
      <c r="C2535" s="19">
        <f>C2534</f>
        <v>0</v>
      </c>
      <c r="D2535" s="16">
        <f>IF(AND(B2535=1,C2535=1),1,0)</f>
        <v>0</v>
      </c>
      <c r="E2535" s="19">
        <f>E2534</f>
        <v>1</v>
      </c>
      <c r="F2535" s="16">
        <f>F2534</f>
        <v>27</v>
      </c>
      <c r="G2535" s="16">
        <v>4</v>
      </c>
      <c r="H2535" s="16">
        <v>4</v>
      </c>
      <c r="I2535" s="3">
        <v>0.26694567700178501</v>
      </c>
      <c r="J2535" s="16">
        <v>12</v>
      </c>
      <c r="K2535" s="16">
        <v>2</v>
      </c>
      <c r="L2535" s="16">
        <v>2</v>
      </c>
      <c r="M2535" s="16">
        <v>3</v>
      </c>
      <c r="N2535" s="16">
        <f t="shared" si="128"/>
        <v>80</v>
      </c>
      <c r="O2535">
        <f>O2534</f>
        <v>0</v>
      </c>
      <c r="P2535">
        <f>P2534</f>
        <v>23</v>
      </c>
      <c r="Q2535">
        <f>Q2534</f>
        <v>1</v>
      </c>
      <c r="R2535">
        <f>R2534</f>
        <v>0.51840861500022495</v>
      </c>
      <c r="S2535">
        <f>S2534</f>
        <v>0</v>
      </c>
    </row>
    <row r="2536" spans="1:19">
      <c r="A2536" s="16">
        <f>A2535</f>
        <v>2</v>
      </c>
      <c r="B2536" s="16">
        <v>1</v>
      </c>
      <c r="C2536" s="19">
        <f>C2535</f>
        <v>0</v>
      </c>
      <c r="D2536" s="16">
        <f>IF(AND(B2536=1,C2536=1),1,0)</f>
        <v>0</v>
      </c>
      <c r="E2536" s="19">
        <f>E2535</f>
        <v>1</v>
      </c>
      <c r="F2536" s="16">
        <f>F2535</f>
        <v>27</v>
      </c>
      <c r="G2536" s="16">
        <v>5</v>
      </c>
      <c r="H2536" s="16">
        <v>9</v>
      </c>
      <c r="I2536" s="3">
        <v>1.067853759999706</v>
      </c>
      <c r="J2536" s="16">
        <v>12</v>
      </c>
      <c r="K2536" s="16">
        <v>2</v>
      </c>
      <c r="L2536" s="16">
        <v>2</v>
      </c>
      <c r="M2536" s="16">
        <v>3</v>
      </c>
      <c r="N2536" s="16">
        <f t="shared" si="128"/>
        <v>80</v>
      </c>
      <c r="O2536">
        <f>O2535</f>
        <v>0</v>
      </c>
      <c r="P2536">
        <f>P2535</f>
        <v>23</v>
      </c>
      <c r="Q2536">
        <f>Q2535</f>
        <v>1</v>
      </c>
      <c r="R2536">
        <f>R2535</f>
        <v>0.51840861500022495</v>
      </c>
      <c r="S2536">
        <f>S2535</f>
        <v>0</v>
      </c>
    </row>
    <row r="2537" spans="1:19">
      <c r="A2537" s="16">
        <f>A2536</f>
        <v>2</v>
      </c>
      <c r="B2537" s="16">
        <v>1</v>
      </c>
      <c r="C2537" s="4">
        <v>1</v>
      </c>
      <c r="D2537" s="16">
        <f>IF(AND(B2537=1,C2537=1),1,0)</f>
        <v>1</v>
      </c>
      <c r="E2537" s="4">
        <v>1</v>
      </c>
      <c r="F2537" s="16">
        <f>F2536+1</f>
        <v>28</v>
      </c>
      <c r="G2537" s="16">
        <v>1</v>
      </c>
      <c r="H2537" s="16">
        <v>20</v>
      </c>
      <c r="I2537" s="3">
        <v>1.117820305000349</v>
      </c>
      <c r="J2537" s="16">
        <v>12</v>
      </c>
      <c r="K2537" s="16">
        <v>2</v>
      </c>
      <c r="L2537" s="16">
        <v>2</v>
      </c>
      <c r="M2537" s="16">
        <v>3</v>
      </c>
      <c r="N2537" s="16">
        <f t="shared" si="128"/>
        <v>80</v>
      </c>
      <c r="O2537" s="3">
        <v>0</v>
      </c>
      <c r="P2537" s="3">
        <v>3</v>
      </c>
      <c r="Q2537" s="3">
        <v>1</v>
      </c>
      <c r="R2537" s="3">
        <v>0.48511273199983401</v>
      </c>
      <c r="S2537" s="3">
        <v>0</v>
      </c>
    </row>
    <row r="2538" spans="1:19">
      <c r="A2538" s="16">
        <f>A2537</f>
        <v>2</v>
      </c>
      <c r="B2538" s="16">
        <v>1</v>
      </c>
      <c r="C2538" s="19">
        <f>C2537</f>
        <v>1</v>
      </c>
      <c r="D2538" s="16">
        <f>IF(AND(B2538=1,C2538=1),1,0)</f>
        <v>1</v>
      </c>
      <c r="E2538" s="19">
        <f>E2537</f>
        <v>1</v>
      </c>
      <c r="F2538" s="16">
        <f>F2537</f>
        <v>28</v>
      </c>
      <c r="G2538" s="16">
        <v>2</v>
      </c>
      <c r="H2538" s="16">
        <v>7</v>
      </c>
      <c r="I2538" s="3">
        <v>0.30033552399982</v>
      </c>
      <c r="J2538" s="16">
        <v>12</v>
      </c>
      <c r="K2538" s="16">
        <v>2</v>
      </c>
      <c r="L2538" s="16">
        <v>2</v>
      </c>
      <c r="M2538" s="16">
        <v>3</v>
      </c>
      <c r="N2538" s="16">
        <f t="shared" si="128"/>
        <v>80</v>
      </c>
      <c r="O2538">
        <f>O2537</f>
        <v>0</v>
      </c>
      <c r="P2538">
        <f>P2537</f>
        <v>3</v>
      </c>
      <c r="Q2538">
        <f>Q2537</f>
        <v>1</v>
      </c>
      <c r="R2538">
        <f>R2537</f>
        <v>0.48511273199983401</v>
      </c>
      <c r="S2538">
        <f>S2537</f>
        <v>0</v>
      </c>
    </row>
    <row r="2539" spans="1:19">
      <c r="A2539" s="16">
        <f>A2538</f>
        <v>2</v>
      </c>
      <c r="B2539" s="16">
        <v>1</v>
      </c>
      <c r="C2539" s="19">
        <f>C2538</f>
        <v>1</v>
      </c>
      <c r="D2539" s="16">
        <f>IF(AND(B2539=1,C2539=1),1,0)</f>
        <v>1</v>
      </c>
      <c r="E2539" s="19">
        <f>E2538</f>
        <v>1</v>
      </c>
      <c r="F2539" s="16">
        <f>F2538</f>
        <v>28</v>
      </c>
      <c r="G2539" s="16">
        <v>3</v>
      </c>
      <c r="H2539" s="16">
        <v>11</v>
      </c>
      <c r="I2539" s="4">
        <v>1.434918150000156</v>
      </c>
      <c r="J2539" s="16">
        <v>12</v>
      </c>
      <c r="K2539" s="16">
        <v>2</v>
      </c>
      <c r="L2539" s="16">
        <v>2</v>
      </c>
      <c r="M2539" s="16">
        <v>3</v>
      </c>
      <c r="N2539" s="16">
        <f t="shared" si="128"/>
        <v>80</v>
      </c>
      <c r="O2539">
        <f>O2538</f>
        <v>0</v>
      </c>
      <c r="P2539">
        <f>P2538</f>
        <v>3</v>
      </c>
      <c r="Q2539">
        <f>Q2538</f>
        <v>1</v>
      </c>
      <c r="R2539">
        <f>R2538</f>
        <v>0.48511273199983401</v>
      </c>
      <c r="S2539">
        <f>S2538</f>
        <v>0</v>
      </c>
    </row>
    <row r="2540" spans="1:19">
      <c r="A2540" s="16">
        <f>A2539</f>
        <v>2</v>
      </c>
      <c r="B2540" s="16">
        <v>1</v>
      </c>
      <c r="C2540" s="19">
        <f>C2539</f>
        <v>1</v>
      </c>
      <c r="D2540" s="16">
        <f>IF(AND(B2540=1,C2540=1),1,0)</f>
        <v>1</v>
      </c>
      <c r="E2540" s="19">
        <f>E2539</f>
        <v>1</v>
      </c>
      <c r="F2540" s="16">
        <f>F2539</f>
        <v>28</v>
      </c>
      <c r="G2540" s="16">
        <v>4</v>
      </c>
      <c r="H2540" s="16">
        <v>8</v>
      </c>
      <c r="I2540" s="3">
        <v>0.433813505998841</v>
      </c>
      <c r="J2540" s="16">
        <v>12</v>
      </c>
      <c r="K2540" s="16">
        <v>2</v>
      </c>
      <c r="L2540" s="16">
        <v>2</v>
      </c>
      <c r="M2540" s="16">
        <v>3</v>
      </c>
      <c r="N2540" s="16">
        <f t="shared" si="128"/>
        <v>80</v>
      </c>
      <c r="O2540">
        <f>O2539</f>
        <v>0</v>
      </c>
      <c r="P2540">
        <f>P2539</f>
        <v>3</v>
      </c>
      <c r="Q2540">
        <f>Q2539</f>
        <v>1</v>
      </c>
      <c r="R2540">
        <f>R2539</f>
        <v>0.48511273199983401</v>
      </c>
      <c r="S2540">
        <f>S2539</f>
        <v>0</v>
      </c>
    </row>
    <row r="2541" spans="1:19">
      <c r="A2541" s="16">
        <f>A2540</f>
        <v>2</v>
      </c>
      <c r="B2541" s="16">
        <v>1</v>
      </c>
      <c r="C2541" s="19">
        <f>C2540</f>
        <v>1</v>
      </c>
      <c r="D2541" s="16">
        <f>IF(AND(B2541=1,C2541=1),1,0)</f>
        <v>1</v>
      </c>
      <c r="E2541" s="19">
        <f>E2540</f>
        <v>1</v>
      </c>
      <c r="F2541" s="16">
        <f>F2540</f>
        <v>28</v>
      </c>
      <c r="G2541" s="16">
        <v>5</v>
      </c>
      <c r="H2541" s="16">
        <v>12</v>
      </c>
      <c r="I2541" s="3">
        <v>1.2013228440009689</v>
      </c>
      <c r="J2541" s="16">
        <v>12</v>
      </c>
      <c r="K2541" s="16">
        <v>2</v>
      </c>
      <c r="L2541" s="16">
        <v>2</v>
      </c>
      <c r="M2541" s="16">
        <v>3</v>
      </c>
      <c r="N2541" s="16">
        <f t="shared" si="128"/>
        <v>80</v>
      </c>
      <c r="O2541">
        <f>O2540</f>
        <v>0</v>
      </c>
      <c r="P2541">
        <f>P2540</f>
        <v>3</v>
      </c>
      <c r="Q2541">
        <f>Q2540</f>
        <v>1</v>
      </c>
      <c r="R2541">
        <f>R2540</f>
        <v>0.48511273199983401</v>
      </c>
      <c r="S2541">
        <f>S2540</f>
        <v>0</v>
      </c>
    </row>
    <row r="2542" spans="1:19">
      <c r="A2542" s="16">
        <f>A2541</f>
        <v>2</v>
      </c>
      <c r="B2542" s="16">
        <v>1</v>
      </c>
      <c r="C2542" s="4">
        <v>1</v>
      </c>
      <c r="D2542" s="16">
        <f>IF(AND(B2542=1,C2542=1),1,0)</f>
        <v>1</v>
      </c>
      <c r="E2542" s="4">
        <v>1</v>
      </c>
      <c r="F2542" s="16">
        <f>F2541+1</f>
        <v>29</v>
      </c>
      <c r="G2542" s="16">
        <v>1</v>
      </c>
      <c r="H2542" s="16">
        <v>16</v>
      </c>
      <c r="I2542" s="3">
        <v>1.1511918550022511</v>
      </c>
      <c r="J2542" s="16">
        <v>12</v>
      </c>
      <c r="K2542" s="16">
        <v>2</v>
      </c>
      <c r="L2542" s="16">
        <v>2</v>
      </c>
      <c r="M2542" s="16">
        <v>3</v>
      </c>
      <c r="N2542" s="16">
        <f t="shared" si="128"/>
        <v>80</v>
      </c>
      <c r="O2542" s="3">
        <v>0</v>
      </c>
      <c r="P2542" s="3">
        <v>25</v>
      </c>
      <c r="Q2542" s="3">
        <v>1</v>
      </c>
      <c r="R2542" s="3">
        <v>0.468454932000895</v>
      </c>
      <c r="S2542" s="3">
        <v>1</v>
      </c>
    </row>
    <row r="2543" spans="1:19">
      <c r="A2543" s="16">
        <f>A2542</f>
        <v>2</v>
      </c>
      <c r="B2543" s="16">
        <v>1</v>
      </c>
      <c r="C2543" s="19">
        <f>C2542</f>
        <v>1</v>
      </c>
      <c r="D2543" s="16">
        <f>IF(AND(B2543=1,C2543=1),1,0)</f>
        <v>1</v>
      </c>
      <c r="E2543" s="19">
        <f>E2542</f>
        <v>1</v>
      </c>
      <c r="F2543" s="16">
        <f>F2542</f>
        <v>29</v>
      </c>
      <c r="G2543" s="16">
        <v>2</v>
      </c>
      <c r="H2543" s="16">
        <v>7</v>
      </c>
      <c r="I2543" s="3">
        <v>0.26692486899992202</v>
      </c>
      <c r="J2543" s="16">
        <v>12</v>
      </c>
      <c r="K2543" s="16">
        <v>2</v>
      </c>
      <c r="L2543" s="16">
        <v>2</v>
      </c>
      <c r="M2543" s="16">
        <v>3</v>
      </c>
      <c r="N2543" s="16">
        <f t="shared" si="128"/>
        <v>80</v>
      </c>
      <c r="O2543">
        <f>O2542</f>
        <v>0</v>
      </c>
      <c r="P2543">
        <f>P2542</f>
        <v>25</v>
      </c>
      <c r="Q2543">
        <f>Q2542</f>
        <v>1</v>
      </c>
      <c r="R2543">
        <f>R2542</f>
        <v>0.468454932000895</v>
      </c>
      <c r="S2543">
        <f>S2542</f>
        <v>1</v>
      </c>
    </row>
    <row r="2544" spans="1:19">
      <c r="A2544" s="16">
        <f>A2543</f>
        <v>2</v>
      </c>
      <c r="B2544" s="16">
        <v>1</v>
      </c>
      <c r="C2544" s="19">
        <f>C2543</f>
        <v>1</v>
      </c>
      <c r="D2544" s="16">
        <f>IF(AND(B2544=1,C2544=1),1,0)</f>
        <v>1</v>
      </c>
      <c r="E2544" s="19">
        <f>E2543</f>
        <v>1</v>
      </c>
      <c r="F2544" s="16">
        <f>F2543</f>
        <v>29</v>
      </c>
      <c r="G2544" s="16">
        <v>3</v>
      </c>
      <c r="H2544" s="16">
        <v>6</v>
      </c>
      <c r="I2544" s="4">
        <v>0.96777090899922702</v>
      </c>
      <c r="J2544" s="16">
        <v>12</v>
      </c>
      <c r="K2544" s="16">
        <v>2</v>
      </c>
      <c r="L2544" s="16">
        <v>2</v>
      </c>
      <c r="M2544" s="16">
        <v>3</v>
      </c>
      <c r="N2544" s="16">
        <f t="shared" si="128"/>
        <v>80</v>
      </c>
      <c r="O2544">
        <f>O2543</f>
        <v>0</v>
      </c>
      <c r="P2544">
        <f>P2543</f>
        <v>25</v>
      </c>
      <c r="Q2544">
        <f>Q2543</f>
        <v>1</v>
      </c>
      <c r="R2544">
        <f>R2543</f>
        <v>0.468454932000895</v>
      </c>
      <c r="S2544">
        <f>S2543</f>
        <v>1</v>
      </c>
    </row>
    <row r="2545" spans="1:19">
      <c r="A2545" s="16">
        <f>A2544</f>
        <v>2</v>
      </c>
      <c r="B2545" s="16">
        <v>1</v>
      </c>
      <c r="C2545" s="19">
        <f>C2544</f>
        <v>1</v>
      </c>
      <c r="D2545" s="16">
        <f>IF(AND(B2545=1,C2545=1),1,0)</f>
        <v>1</v>
      </c>
      <c r="E2545" s="19">
        <f>E2544</f>
        <v>1</v>
      </c>
      <c r="F2545" s="16">
        <f>F2544</f>
        <v>29</v>
      </c>
      <c r="G2545" s="16">
        <v>4</v>
      </c>
      <c r="H2545" s="16">
        <v>5</v>
      </c>
      <c r="I2545" s="3">
        <v>0.33369619099903503</v>
      </c>
      <c r="J2545" s="16">
        <v>12</v>
      </c>
      <c r="K2545" s="16">
        <v>2</v>
      </c>
      <c r="L2545" s="16">
        <v>2</v>
      </c>
      <c r="M2545" s="16">
        <v>3</v>
      </c>
      <c r="N2545" s="16">
        <f t="shared" si="128"/>
        <v>80</v>
      </c>
      <c r="O2545">
        <f>O2544</f>
        <v>0</v>
      </c>
      <c r="P2545">
        <f>P2544</f>
        <v>25</v>
      </c>
      <c r="Q2545">
        <f>Q2544</f>
        <v>1</v>
      </c>
      <c r="R2545">
        <f>R2544</f>
        <v>0.468454932000895</v>
      </c>
      <c r="S2545">
        <f>S2544</f>
        <v>1</v>
      </c>
    </row>
    <row r="2546" spans="1:19">
      <c r="A2546" s="16">
        <f>A2545</f>
        <v>2</v>
      </c>
      <c r="B2546" s="16">
        <v>1</v>
      </c>
      <c r="C2546" s="19">
        <f>C2545</f>
        <v>1</v>
      </c>
      <c r="D2546" s="16">
        <f>IF(AND(B2546=1,C2546=1),1,0)</f>
        <v>1</v>
      </c>
      <c r="E2546" s="19">
        <f>E2545</f>
        <v>1</v>
      </c>
      <c r="F2546" s="16">
        <f>F2545</f>
        <v>29</v>
      </c>
      <c r="G2546" s="16">
        <v>5</v>
      </c>
      <c r="H2546" s="16">
        <v>18</v>
      </c>
      <c r="I2546" s="3">
        <v>1.4182292420009601</v>
      </c>
      <c r="J2546" s="16">
        <v>12</v>
      </c>
      <c r="K2546" s="16">
        <v>2</v>
      </c>
      <c r="L2546" s="16">
        <v>2</v>
      </c>
      <c r="M2546" s="16">
        <v>3</v>
      </c>
      <c r="N2546" s="16">
        <f t="shared" si="128"/>
        <v>80</v>
      </c>
      <c r="O2546">
        <f>O2545</f>
        <v>0</v>
      </c>
      <c r="P2546">
        <f>P2545</f>
        <v>25</v>
      </c>
      <c r="Q2546">
        <f>Q2545</f>
        <v>1</v>
      </c>
      <c r="R2546">
        <f>R2545</f>
        <v>0.468454932000895</v>
      </c>
      <c r="S2546">
        <f>S2545</f>
        <v>1</v>
      </c>
    </row>
    <row r="2547" spans="1:19">
      <c r="A2547" s="16">
        <f>A2546</f>
        <v>2</v>
      </c>
      <c r="B2547" s="16">
        <v>1</v>
      </c>
      <c r="C2547" s="4">
        <v>0</v>
      </c>
      <c r="D2547" s="16">
        <f>IF(AND(B2547=1,C2547=1),1,0)</f>
        <v>0</v>
      </c>
      <c r="E2547" s="4">
        <v>1</v>
      </c>
      <c r="F2547" s="16">
        <f>F2546+1</f>
        <v>30</v>
      </c>
      <c r="G2547" s="16">
        <v>1</v>
      </c>
      <c r="H2547" s="16">
        <v>10</v>
      </c>
      <c r="I2547" s="3">
        <v>0.78412112699879699</v>
      </c>
      <c r="J2547" s="16">
        <v>12</v>
      </c>
      <c r="K2547" s="16">
        <v>2</v>
      </c>
      <c r="L2547" s="16">
        <v>2</v>
      </c>
      <c r="M2547" s="16">
        <v>3</v>
      </c>
      <c r="N2547" s="16">
        <f t="shared" si="128"/>
        <v>80</v>
      </c>
      <c r="O2547" s="3">
        <v>0</v>
      </c>
      <c r="P2547" s="3">
        <v>7</v>
      </c>
      <c r="Q2547" s="3">
        <v>1</v>
      </c>
      <c r="R2547" s="3">
        <v>0.61871143299867903</v>
      </c>
      <c r="S2547" s="3">
        <v>1</v>
      </c>
    </row>
    <row r="2548" spans="1:19">
      <c r="A2548" s="16">
        <f>A2547</f>
        <v>2</v>
      </c>
      <c r="B2548" s="16">
        <v>1</v>
      </c>
      <c r="C2548" s="19">
        <f>C2547</f>
        <v>0</v>
      </c>
      <c r="D2548" s="16">
        <f>IF(AND(B2548=1,C2548=1),1,0)</f>
        <v>0</v>
      </c>
      <c r="E2548" s="19">
        <f>E2547</f>
        <v>1</v>
      </c>
      <c r="F2548" s="16">
        <f>F2547</f>
        <v>30</v>
      </c>
      <c r="G2548" s="16">
        <v>2</v>
      </c>
      <c r="H2548" s="16">
        <v>6</v>
      </c>
      <c r="I2548" s="3">
        <v>0.36709003700161702</v>
      </c>
      <c r="J2548" s="16">
        <v>12</v>
      </c>
      <c r="K2548" s="16">
        <v>2</v>
      </c>
      <c r="L2548" s="16">
        <v>2</v>
      </c>
      <c r="M2548" s="16">
        <v>3</v>
      </c>
      <c r="N2548" s="16">
        <f t="shared" si="128"/>
        <v>80</v>
      </c>
      <c r="O2548">
        <f>O2547</f>
        <v>0</v>
      </c>
      <c r="P2548">
        <f>P2547</f>
        <v>7</v>
      </c>
      <c r="Q2548">
        <f>Q2547</f>
        <v>1</v>
      </c>
      <c r="R2548">
        <f>R2547</f>
        <v>0.61871143299867903</v>
      </c>
      <c r="S2548">
        <f>S2547</f>
        <v>1</v>
      </c>
    </row>
    <row r="2549" spans="1:19">
      <c r="A2549" s="16">
        <f>A2548</f>
        <v>2</v>
      </c>
      <c r="B2549" s="16">
        <v>1</v>
      </c>
      <c r="C2549" s="19">
        <f>C2548</f>
        <v>0</v>
      </c>
      <c r="D2549" s="16">
        <f>IF(AND(B2549=1,C2549=1),1,0)</f>
        <v>0</v>
      </c>
      <c r="E2549" s="19">
        <f>E2548</f>
        <v>1</v>
      </c>
      <c r="F2549" s="16">
        <f>F2548</f>
        <v>30</v>
      </c>
      <c r="G2549" s="16">
        <v>3</v>
      </c>
      <c r="H2549" s="16">
        <v>8</v>
      </c>
      <c r="I2549" s="3">
        <v>1.0678501699985641</v>
      </c>
      <c r="J2549" s="16">
        <v>12</v>
      </c>
      <c r="K2549" s="16">
        <v>2</v>
      </c>
      <c r="L2549" s="16">
        <v>2</v>
      </c>
      <c r="M2549" s="16">
        <v>3</v>
      </c>
      <c r="N2549" s="16">
        <f t="shared" si="128"/>
        <v>80</v>
      </c>
      <c r="O2549">
        <f>O2548</f>
        <v>0</v>
      </c>
      <c r="P2549">
        <f>P2548</f>
        <v>7</v>
      </c>
      <c r="Q2549">
        <f>Q2548</f>
        <v>1</v>
      </c>
      <c r="R2549">
        <f>R2548</f>
        <v>0.61871143299867903</v>
      </c>
      <c r="S2549">
        <f>S2548</f>
        <v>1</v>
      </c>
    </row>
    <row r="2550" spans="1:19">
      <c r="A2550" s="16">
        <f>A2549</f>
        <v>2</v>
      </c>
      <c r="B2550" s="16">
        <v>1</v>
      </c>
      <c r="C2550" s="19">
        <f>C2549</f>
        <v>0</v>
      </c>
      <c r="D2550" s="16">
        <f>IF(AND(B2550=1,C2550=1),1,0)</f>
        <v>0</v>
      </c>
      <c r="E2550" s="19">
        <f>E2549</f>
        <v>1</v>
      </c>
      <c r="F2550" s="16">
        <f>F2549</f>
        <v>30</v>
      </c>
      <c r="G2550" s="16">
        <v>4</v>
      </c>
      <c r="H2550" s="16">
        <v>9</v>
      </c>
      <c r="I2550" s="3">
        <v>1.8019580020009001</v>
      </c>
      <c r="J2550" s="16">
        <v>12</v>
      </c>
      <c r="K2550" s="16">
        <v>2</v>
      </c>
      <c r="L2550" s="16">
        <v>2</v>
      </c>
      <c r="M2550" s="16">
        <v>3</v>
      </c>
      <c r="N2550" s="16">
        <f t="shared" si="128"/>
        <v>80</v>
      </c>
      <c r="O2550">
        <f>O2549</f>
        <v>0</v>
      </c>
      <c r="P2550">
        <f>P2549</f>
        <v>7</v>
      </c>
      <c r="Q2550">
        <f>Q2549</f>
        <v>1</v>
      </c>
      <c r="R2550">
        <f>R2549</f>
        <v>0.61871143299867903</v>
      </c>
      <c r="S2550">
        <f>S2549</f>
        <v>1</v>
      </c>
    </row>
    <row r="2551" spans="1:19">
      <c r="A2551" s="16">
        <f>A2550</f>
        <v>2</v>
      </c>
      <c r="B2551" s="16">
        <v>1</v>
      </c>
      <c r="C2551" s="19">
        <f>C2550</f>
        <v>0</v>
      </c>
      <c r="D2551" s="16">
        <f>IF(AND(B2551=1,C2551=1),1,0)</f>
        <v>0</v>
      </c>
      <c r="E2551" s="19">
        <f>E2550</f>
        <v>1</v>
      </c>
      <c r="F2551" s="16">
        <f>F2550</f>
        <v>30</v>
      </c>
      <c r="G2551" s="16">
        <v>5</v>
      </c>
      <c r="H2551" s="16">
        <v>11</v>
      </c>
      <c r="I2551" s="3">
        <v>1.384848577999946</v>
      </c>
      <c r="J2551" s="16">
        <v>12</v>
      </c>
      <c r="K2551" s="16">
        <v>2</v>
      </c>
      <c r="L2551" s="16">
        <v>2</v>
      </c>
      <c r="M2551" s="16">
        <v>3</v>
      </c>
      <c r="N2551" s="16">
        <f t="shared" si="128"/>
        <v>80</v>
      </c>
      <c r="O2551">
        <f>O2550</f>
        <v>0</v>
      </c>
      <c r="P2551">
        <f>P2550</f>
        <v>7</v>
      </c>
      <c r="Q2551">
        <f>Q2550</f>
        <v>1</v>
      </c>
      <c r="R2551">
        <f>R2550</f>
        <v>0.61871143299867903</v>
      </c>
      <c r="S2551">
        <f>S2550</f>
        <v>1</v>
      </c>
    </row>
    <row r="2552" spans="1:19">
      <c r="A2552" s="16">
        <f>A2551</f>
        <v>2</v>
      </c>
      <c r="B2552" s="16">
        <v>1</v>
      </c>
      <c r="C2552" s="4">
        <v>0</v>
      </c>
      <c r="D2552" s="16">
        <f>IF(AND(B2552=1,C2552=1),1,0)</f>
        <v>0</v>
      </c>
      <c r="E2552" s="4">
        <v>1</v>
      </c>
      <c r="F2552" s="16">
        <f>F2551+1</f>
        <v>31</v>
      </c>
      <c r="G2552" s="16">
        <v>1</v>
      </c>
      <c r="H2552" s="16">
        <v>26</v>
      </c>
      <c r="I2552" s="4">
        <v>2.2357198139980001</v>
      </c>
      <c r="J2552" s="16">
        <v>12</v>
      </c>
      <c r="K2552" s="16">
        <v>2</v>
      </c>
      <c r="L2552" s="16">
        <v>2</v>
      </c>
      <c r="M2552" s="16">
        <v>3</v>
      </c>
      <c r="N2552" s="16">
        <f t="shared" si="128"/>
        <v>80</v>
      </c>
      <c r="O2552" s="3">
        <v>0</v>
      </c>
      <c r="P2552" s="3">
        <v>56</v>
      </c>
      <c r="Q2552" s="3">
        <v>1</v>
      </c>
      <c r="R2552" s="3">
        <v>0.56859035599700203</v>
      </c>
      <c r="S2552" s="3">
        <v>1</v>
      </c>
    </row>
    <row r="2553" spans="1:19">
      <c r="A2553" s="16">
        <f>A2552</f>
        <v>2</v>
      </c>
      <c r="B2553" s="16">
        <v>1</v>
      </c>
      <c r="C2553" s="19">
        <f>C2552</f>
        <v>0</v>
      </c>
      <c r="D2553" s="16">
        <f>IF(AND(B2553=1,C2553=1),1,0)</f>
        <v>0</v>
      </c>
      <c r="E2553" s="19">
        <f>E2552</f>
        <v>1</v>
      </c>
      <c r="F2553" s="16">
        <f>F2552</f>
        <v>31</v>
      </c>
      <c r="G2553" s="16">
        <v>2</v>
      </c>
      <c r="H2553" s="16">
        <v>6</v>
      </c>
      <c r="I2553" s="3">
        <v>0.73414578200026792</v>
      </c>
      <c r="J2553" s="16">
        <v>12</v>
      </c>
      <c r="K2553" s="16">
        <v>2</v>
      </c>
      <c r="L2553" s="16">
        <v>2</v>
      </c>
      <c r="M2553" s="16">
        <v>3</v>
      </c>
      <c r="N2553" s="16">
        <f t="shared" si="128"/>
        <v>80</v>
      </c>
      <c r="O2553">
        <f>O2552</f>
        <v>0</v>
      </c>
      <c r="P2553">
        <f>P2552</f>
        <v>56</v>
      </c>
      <c r="Q2553">
        <f>Q2552</f>
        <v>1</v>
      </c>
      <c r="R2553">
        <f>R2552</f>
        <v>0.56859035599700203</v>
      </c>
      <c r="S2553">
        <f>S2552</f>
        <v>1</v>
      </c>
    </row>
    <row r="2554" spans="1:19">
      <c r="A2554" s="16">
        <f>A2553</f>
        <v>2</v>
      </c>
      <c r="B2554" s="16">
        <v>1</v>
      </c>
      <c r="C2554" s="19">
        <f>C2553</f>
        <v>0</v>
      </c>
      <c r="D2554" s="16">
        <f>IF(AND(B2554=1,C2554=1),1,0)</f>
        <v>0</v>
      </c>
      <c r="E2554" s="19">
        <f>E2553</f>
        <v>1</v>
      </c>
      <c r="F2554" s="16">
        <f>F2553</f>
        <v>31</v>
      </c>
      <c r="G2554" s="16">
        <v>3</v>
      </c>
      <c r="H2554" s="16">
        <v>13</v>
      </c>
      <c r="I2554" s="3">
        <v>0.95105712300209899</v>
      </c>
      <c r="J2554" s="16">
        <v>12</v>
      </c>
      <c r="K2554" s="16">
        <v>2</v>
      </c>
      <c r="L2554" s="16">
        <v>2</v>
      </c>
      <c r="M2554" s="16">
        <v>3</v>
      </c>
      <c r="N2554" s="16">
        <f t="shared" si="128"/>
        <v>80</v>
      </c>
      <c r="O2554">
        <f>O2553</f>
        <v>0</v>
      </c>
      <c r="P2554">
        <f>P2553</f>
        <v>56</v>
      </c>
      <c r="Q2554">
        <f>Q2553</f>
        <v>1</v>
      </c>
      <c r="R2554">
        <f>R2553</f>
        <v>0.56859035599700203</v>
      </c>
      <c r="S2554">
        <f>S2553</f>
        <v>1</v>
      </c>
    </row>
    <row r="2555" spans="1:19">
      <c r="A2555" s="16">
        <f>A2554</f>
        <v>2</v>
      </c>
      <c r="B2555" s="16">
        <v>1</v>
      </c>
      <c r="C2555" s="19">
        <f>C2554</f>
        <v>0</v>
      </c>
      <c r="D2555" s="16">
        <f>IF(AND(B2555=1,C2555=1),1,0)</f>
        <v>0</v>
      </c>
      <c r="E2555" s="19">
        <f>E2554</f>
        <v>1</v>
      </c>
      <c r="F2555" s="16">
        <f>F2554</f>
        <v>31</v>
      </c>
      <c r="G2555" s="16">
        <v>4</v>
      </c>
      <c r="H2555" s="16">
        <v>9</v>
      </c>
      <c r="I2555" s="3">
        <v>0.98441389899744292</v>
      </c>
      <c r="J2555" s="16">
        <v>12</v>
      </c>
      <c r="K2555" s="16">
        <v>2</v>
      </c>
      <c r="L2555" s="16">
        <v>2</v>
      </c>
      <c r="M2555" s="16">
        <v>3</v>
      </c>
      <c r="N2555" s="16">
        <f t="shared" si="128"/>
        <v>80</v>
      </c>
      <c r="O2555">
        <f>O2554</f>
        <v>0</v>
      </c>
      <c r="P2555">
        <f>P2554</f>
        <v>56</v>
      </c>
      <c r="Q2555">
        <f>Q2554</f>
        <v>1</v>
      </c>
      <c r="R2555">
        <f>R2554</f>
        <v>0.56859035599700203</v>
      </c>
      <c r="S2555">
        <f>S2554</f>
        <v>1</v>
      </c>
    </row>
    <row r="2556" spans="1:19">
      <c r="A2556" s="16">
        <f>A2555</f>
        <v>2</v>
      </c>
      <c r="B2556" s="16">
        <v>1</v>
      </c>
      <c r="C2556" s="19">
        <f>C2555</f>
        <v>0</v>
      </c>
      <c r="D2556" s="16">
        <f>IF(AND(B2556=1,C2556=1),1,0)</f>
        <v>0</v>
      </c>
      <c r="E2556" s="19">
        <f>E2555</f>
        <v>1</v>
      </c>
      <c r="F2556" s="16">
        <f>F2555</f>
        <v>31</v>
      </c>
      <c r="G2556" s="16">
        <v>5</v>
      </c>
      <c r="H2556" s="16">
        <v>19</v>
      </c>
      <c r="I2556" s="3">
        <v>1.5350504529997111</v>
      </c>
      <c r="J2556" s="16">
        <v>12</v>
      </c>
      <c r="K2556" s="16">
        <v>2</v>
      </c>
      <c r="L2556" s="16">
        <v>2</v>
      </c>
      <c r="M2556" s="16">
        <v>3</v>
      </c>
      <c r="N2556" s="16">
        <f t="shared" si="128"/>
        <v>80</v>
      </c>
      <c r="O2556">
        <f>O2555</f>
        <v>0</v>
      </c>
      <c r="P2556">
        <f>P2555</f>
        <v>56</v>
      </c>
      <c r="Q2556">
        <f>Q2555</f>
        <v>1</v>
      </c>
      <c r="R2556">
        <f>R2555</f>
        <v>0.56859035599700203</v>
      </c>
      <c r="S2556">
        <f>S2555</f>
        <v>1</v>
      </c>
    </row>
    <row r="2557" spans="1:19">
      <c r="A2557" s="16">
        <f>A2556</f>
        <v>2</v>
      </c>
      <c r="B2557" s="16">
        <v>1</v>
      </c>
      <c r="C2557" s="4">
        <v>1</v>
      </c>
      <c r="D2557" s="16">
        <f>IF(AND(B2557=1,C2557=1),1,0)</f>
        <v>1</v>
      </c>
      <c r="E2557" s="4">
        <v>1</v>
      </c>
      <c r="F2557" s="16">
        <f>F2556+1</f>
        <v>32</v>
      </c>
      <c r="G2557" s="16">
        <v>1</v>
      </c>
      <c r="H2557" s="16">
        <v>29</v>
      </c>
      <c r="I2557" s="4">
        <v>1.9354055540024979</v>
      </c>
      <c r="J2557" s="16">
        <v>12</v>
      </c>
      <c r="K2557" s="16">
        <v>2</v>
      </c>
      <c r="L2557" s="16">
        <v>2</v>
      </c>
      <c r="M2557" s="16">
        <v>3</v>
      </c>
      <c r="N2557" s="16">
        <f t="shared" si="128"/>
        <v>80</v>
      </c>
      <c r="O2557" s="3">
        <v>0</v>
      </c>
      <c r="P2557" s="3">
        <v>74</v>
      </c>
      <c r="Q2557" s="3">
        <v>1</v>
      </c>
      <c r="R2557" s="3">
        <v>0.61866087499947697</v>
      </c>
      <c r="S2557" s="3">
        <v>1</v>
      </c>
    </row>
    <row r="2558" spans="1:19">
      <c r="A2558" s="16">
        <f>A2557</f>
        <v>2</v>
      </c>
      <c r="B2558" s="16">
        <v>1</v>
      </c>
      <c r="C2558" s="19">
        <f>C2557</f>
        <v>1</v>
      </c>
      <c r="D2558" s="16">
        <f>IF(AND(B2558=1,C2558=1),1,0)</f>
        <v>1</v>
      </c>
      <c r="E2558" s="19">
        <f>E2557</f>
        <v>1</v>
      </c>
      <c r="F2558" s="16">
        <f>F2557</f>
        <v>32</v>
      </c>
      <c r="G2558" s="16">
        <v>2</v>
      </c>
      <c r="H2558" s="16">
        <v>10</v>
      </c>
      <c r="I2558" s="3">
        <v>0.68407639399811004</v>
      </c>
      <c r="J2558" s="16">
        <v>12</v>
      </c>
      <c r="K2558" s="16">
        <v>2</v>
      </c>
      <c r="L2558" s="16">
        <v>2</v>
      </c>
      <c r="M2558" s="16">
        <v>3</v>
      </c>
      <c r="N2558" s="16">
        <f t="shared" si="128"/>
        <v>80</v>
      </c>
      <c r="O2558">
        <f>O2557</f>
        <v>0</v>
      </c>
      <c r="P2558">
        <f>P2557</f>
        <v>74</v>
      </c>
      <c r="Q2558">
        <f>Q2557</f>
        <v>1</v>
      </c>
      <c r="R2558">
        <f>R2557</f>
        <v>0.61866087499947697</v>
      </c>
      <c r="S2558">
        <f>S2557</f>
        <v>1</v>
      </c>
    </row>
    <row r="2559" spans="1:19">
      <c r="A2559" s="16">
        <f>A2558</f>
        <v>2</v>
      </c>
      <c r="B2559" s="16">
        <v>1</v>
      </c>
      <c r="C2559" s="19">
        <f>C2558</f>
        <v>1</v>
      </c>
      <c r="D2559" s="16">
        <f>IF(AND(B2559=1,C2559=1),1,0)</f>
        <v>1</v>
      </c>
      <c r="E2559" s="19">
        <f>E2558</f>
        <v>1</v>
      </c>
      <c r="F2559" s="16">
        <f>F2558</f>
        <v>32</v>
      </c>
      <c r="G2559" s="16">
        <v>3</v>
      </c>
      <c r="H2559" s="16">
        <v>9</v>
      </c>
      <c r="I2559" s="3">
        <v>0.90098844500243791</v>
      </c>
      <c r="J2559" s="16">
        <v>12</v>
      </c>
      <c r="K2559" s="16">
        <v>2</v>
      </c>
      <c r="L2559" s="16">
        <v>2</v>
      </c>
      <c r="M2559" s="16">
        <v>3</v>
      </c>
      <c r="N2559" s="16">
        <f t="shared" si="128"/>
        <v>80</v>
      </c>
      <c r="O2559">
        <f>O2558</f>
        <v>0</v>
      </c>
      <c r="P2559">
        <f>P2558</f>
        <v>74</v>
      </c>
      <c r="Q2559">
        <f>Q2558</f>
        <v>1</v>
      </c>
      <c r="R2559">
        <f>R2558</f>
        <v>0.61866087499947697</v>
      </c>
      <c r="S2559">
        <f>S2558</f>
        <v>1</v>
      </c>
    </row>
    <row r="2560" spans="1:19">
      <c r="A2560" s="16">
        <f>A2559</f>
        <v>2</v>
      </c>
      <c r="B2560" s="16">
        <v>1</v>
      </c>
      <c r="C2560" s="19">
        <f>C2559</f>
        <v>1</v>
      </c>
      <c r="D2560" s="16">
        <f>IF(AND(B2560=1,C2560=1),1,0)</f>
        <v>1</v>
      </c>
      <c r="E2560" s="19">
        <f>E2559</f>
        <v>1</v>
      </c>
      <c r="F2560" s="16">
        <f>F2559</f>
        <v>32</v>
      </c>
      <c r="G2560" s="16">
        <v>4</v>
      </c>
      <c r="H2560" s="16">
        <v>11</v>
      </c>
      <c r="I2560" s="3">
        <v>1.101223361998563</v>
      </c>
      <c r="J2560" s="16">
        <v>12</v>
      </c>
      <c r="K2560" s="16">
        <v>2</v>
      </c>
      <c r="L2560" s="16">
        <v>2</v>
      </c>
      <c r="M2560" s="16">
        <v>3</v>
      </c>
      <c r="N2560" s="16">
        <f t="shared" si="128"/>
        <v>80</v>
      </c>
      <c r="O2560">
        <f>O2559</f>
        <v>0</v>
      </c>
      <c r="P2560">
        <f>P2559</f>
        <v>74</v>
      </c>
      <c r="Q2560">
        <f>Q2559</f>
        <v>1</v>
      </c>
      <c r="R2560">
        <f>R2559</f>
        <v>0.61866087499947697</v>
      </c>
      <c r="S2560">
        <f>S2559</f>
        <v>1</v>
      </c>
    </row>
    <row r="2561" spans="1:19">
      <c r="A2561" s="16">
        <f>A2560</f>
        <v>2</v>
      </c>
      <c r="B2561" s="16">
        <v>1</v>
      </c>
      <c r="C2561" s="19">
        <f>C2560</f>
        <v>1</v>
      </c>
      <c r="D2561" s="16">
        <f>IF(AND(B2561=1,C2561=1),1,0)</f>
        <v>1</v>
      </c>
      <c r="E2561" s="19">
        <f>E2560</f>
        <v>1</v>
      </c>
      <c r="F2561" s="16">
        <f>F2560</f>
        <v>32</v>
      </c>
      <c r="G2561" s="16">
        <v>5</v>
      </c>
      <c r="H2561" s="16">
        <v>19</v>
      </c>
      <c r="I2561" s="3">
        <v>1.2346933949993391</v>
      </c>
      <c r="J2561" s="16">
        <v>12</v>
      </c>
      <c r="K2561" s="16">
        <v>2</v>
      </c>
      <c r="L2561" s="16">
        <v>2</v>
      </c>
      <c r="M2561" s="16">
        <v>3</v>
      </c>
      <c r="N2561" s="16">
        <f t="shared" si="128"/>
        <v>80</v>
      </c>
      <c r="O2561">
        <f>O2560</f>
        <v>0</v>
      </c>
      <c r="P2561">
        <f>P2560</f>
        <v>74</v>
      </c>
      <c r="Q2561">
        <f>Q2560</f>
        <v>1</v>
      </c>
      <c r="R2561">
        <f>R2560</f>
        <v>0.61866087499947697</v>
      </c>
      <c r="S2561">
        <f>S2560</f>
        <v>1</v>
      </c>
    </row>
    <row r="2562" spans="1:19">
      <c r="A2562" s="16">
        <f>A2561</f>
        <v>2</v>
      </c>
      <c r="B2562" s="16">
        <v>1</v>
      </c>
      <c r="C2562" s="4">
        <v>1</v>
      </c>
      <c r="D2562" s="16">
        <f>IF(AND(B2562=1,C2562=1),1,0)</f>
        <v>1</v>
      </c>
      <c r="E2562" s="4">
        <v>1</v>
      </c>
      <c r="F2562" s="16">
        <f>F2561+1</f>
        <v>33</v>
      </c>
      <c r="G2562" s="16">
        <v>1</v>
      </c>
      <c r="H2562" s="16">
        <v>19</v>
      </c>
      <c r="I2562" s="4">
        <v>1.468207080000864</v>
      </c>
      <c r="J2562" s="16">
        <v>12</v>
      </c>
      <c r="K2562" s="16">
        <v>2</v>
      </c>
      <c r="L2562" s="16">
        <v>2</v>
      </c>
      <c r="M2562" s="16">
        <v>3</v>
      </c>
      <c r="N2562" s="16">
        <f t="shared" si="128"/>
        <v>80</v>
      </c>
      <c r="O2562" s="3">
        <v>0</v>
      </c>
      <c r="P2562" s="3">
        <v>21</v>
      </c>
      <c r="Q2562" s="3">
        <v>1</v>
      </c>
      <c r="R2562" s="3">
        <v>0.652080084000772</v>
      </c>
      <c r="S2562" s="3">
        <v>1</v>
      </c>
    </row>
    <row r="2563" spans="1:19">
      <c r="A2563" s="16">
        <f>A2562</f>
        <v>2</v>
      </c>
      <c r="B2563" s="16">
        <v>1</v>
      </c>
      <c r="C2563" s="19">
        <f>C2562</f>
        <v>1</v>
      </c>
      <c r="D2563" s="16">
        <f>IF(AND(B2563=1,C2563=1),1,0)</f>
        <v>1</v>
      </c>
      <c r="E2563" s="19">
        <f>E2562</f>
        <v>1</v>
      </c>
      <c r="F2563" s="16">
        <f>F2562</f>
        <v>33</v>
      </c>
      <c r="G2563" s="16">
        <v>2</v>
      </c>
      <c r="H2563" s="16">
        <v>15</v>
      </c>
      <c r="I2563" s="3">
        <v>1.368181737001575</v>
      </c>
      <c r="J2563" s="16">
        <v>12</v>
      </c>
      <c r="K2563" s="16">
        <v>2</v>
      </c>
      <c r="L2563" s="16">
        <v>2</v>
      </c>
      <c r="M2563" s="16">
        <v>3</v>
      </c>
      <c r="N2563" s="16">
        <f t="shared" si="128"/>
        <v>80</v>
      </c>
      <c r="O2563">
        <f>O2562</f>
        <v>0</v>
      </c>
      <c r="P2563">
        <f>P2562</f>
        <v>21</v>
      </c>
      <c r="Q2563">
        <f>Q2562</f>
        <v>1</v>
      </c>
      <c r="R2563">
        <f>R2562</f>
        <v>0.652080084000772</v>
      </c>
      <c r="S2563">
        <f>S2562</f>
        <v>1</v>
      </c>
    </row>
    <row r="2564" spans="1:19">
      <c r="A2564" s="16">
        <f>A2563</f>
        <v>2</v>
      </c>
      <c r="B2564" s="16">
        <v>1</v>
      </c>
      <c r="C2564" s="19">
        <f>C2563</f>
        <v>1</v>
      </c>
      <c r="D2564" s="16">
        <f>IF(AND(B2564=1,C2564=1),1,0)</f>
        <v>1</v>
      </c>
      <c r="E2564" s="19">
        <f>E2563</f>
        <v>1</v>
      </c>
      <c r="F2564" s="16">
        <f>F2563</f>
        <v>33</v>
      </c>
      <c r="G2564" s="16">
        <v>3</v>
      </c>
      <c r="H2564" s="16">
        <v>10</v>
      </c>
      <c r="I2564" s="3">
        <v>1.2680546519986811</v>
      </c>
      <c r="J2564" s="16">
        <v>12</v>
      </c>
      <c r="K2564" s="16">
        <v>2</v>
      </c>
      <c r="L2564" s="16">
        <v>2</v>
      </c>
      <c r="M2564" s="16">
        <v>3</v>
      </c>
      <c r="N2564" s="16">
        <f t="shared" si="128"/>
        <v>80</v>
      </c>
      <c r="O2564">
        <f>O2563</f>
        <v>0</v>
      </c>
      <c r="P2564">
        <f>P2563</f>
        <v>21</v>
      </c>
      <c r="Q2564">
        <f>Q2563</f>
        <v>1</v>
      </c>
      <c r="R2564">
        <f>R2563</f>
        <v>0.652080084000772</v>
      </c>
      <c r="S2564">
        <f>S2563</f>
        <v>1</v>
      </c>
    </row>
    <row r="2565" spans="1:19">
      <c r="A2565" s="16">
        <f>A2564</f>
        <v>2</v>
      </c>
      <c r="B2565" s="16">
        <v>1</v>
      </c>
      <c r="C2565" s="19">
        <f>C2564</f>
        <v>1</v>
      </c>
      <c r="D2565" s="16">
        <f>IF(AND(B2565=1,C2565=1),1,0)</f>
        <v>1</v>
      </c>
      <c r="E2565" s="19">
        <f>E2564</f>
        <v>1</v>
      </c>
      <c r="F2565" s="16">
        <f>F2564</f>
        <v>33</v>
      </c>
      <c r="G2565" s="16">
        <v>4</v>
      </c>
      <c r="H2565" s="16">
        <v>10</v>
      </c>
      <c r="I2565" s="3">
        <v>1.1512787210012878</v>
      </c>
      <c r="J2565" s="16">
        <v>12</v>
      </c>
      <c r="K2565" s="16">
        <v>2</v>
      </c>
      <c r="L2565" s="16">
        <v>2</v>
      </c>
      <c r="M2565" s="16">
        <v>3</v>
      </c>
      <c r="N2565" s="16">
        <f t="shared" si="128"/>
        <v>80</v>
      </c>
      <c r="O2565">
        <f>O2564</f>
        <v>0</v>
      </c>
      <c r="P2565">
        <f>P2564</f>
        <v>21</v>
      </c>
      <c r="Q2565">
        <f>Q2564</f>
        <v>1</v>
      </c>
      <c r="R2565">
        <f>R2564</f>
        <v>0.652080084000772</v>
      </c>
      <c r="S2565">
        <f>S2564</f>
        <v>1</v>
      </c>
    </row>
    <row r="2566" spans="1:19">
      <c r="A2566" s="16">
        <f>A2565</f>
        <v>2</v>
      </c>
      <c r="B2566" s="16">
        <v>1</v>
      </c>
      <c r="C2566" s="19">
        <f>C2565</f>
        <v>1</v>
      </c>
      <c r="D2566" s="16">
        <f>IF(AND(B2566=1,C2566=1),1,0)</f>
        <v>1</v>
      </c>
      <c r="E2566" s="19">
        <f>E2565</f>
        <v>1</v>
      </c>
      <c r="F2566" s="16">
        <f>F2565</f>
        <v>33</v>
      </c>
      <c r="G2566" s="16">
        <v>5</v>
      </c>
      <c r="H2566" s="16">
        <v>16</v>
      </c>
      <c r="I2566" s="3">
        <v>0.63402278899957298</v>
      </c>
      <c r="J2566" s="16">
        <v>12</v>
      </c>
      <c r="K2566" s="16">
        <v>2</v>
      </c>
      <c r="L2566" s="16">
        <v>2</v>
      </c>
      <c r="M2566" s="16">
        <v>3</v>
      </c>
      <c r="N2566" s="16">
        <f t="shared" ref="N2566:N2629" si="129">N2565</f>
        <v>80</v>
      </c>
      <c r="O2566">
        <f>O2565</f>
        <v>0</v>
      </c>
      <c r="P2566">
        <f>P2565</f>
        <v>21</v>
      </c>
      <c r="Q2566">
        <f>Q2565</f>
        <v>1</v>
      </c>
      <c r="R2566">
        <f>R2565</f>
        <v>0.652080084000772</v>
      </c>
      <c r="S2566">
        <f>S2565</f>
        <v>1</v>
      </c>
    </row>
    <row r="2567" spans="1:19">
      <c r="A2567" s="16">
        <f>A2566</f>
        <v>2</v>
      </c>
      <c r="B2567" s="16">
        <v>1</v>
      </c>
      <c r="C2567" s="4">
        <v>0</v>
      </c>
      <c r="D2567" s="16">
        <f>IF(AND(B2567=1,C2567=1),1,0)</f>
        <v>0</v>
      </c>
      <c r="E2567" s="4">
        <v>1</v>
      </c>
      <c r="F2567" s="16">
        <f>F2566+1</f>
        <v>34</v>
      </c>
      <c r="G2567" s="16">
        <v>1</v>
      </c>
      <c r="H2567" s="16">
        <v>17</v>
      </c>
      <c r="I2567" s="4">
        <v>1.36810448500182</v>
      </c>
      <c r="J2567" s="16">
        <v>12</v>
      </c>
      <c r="K2567" s="16">
        <v>2</v>
      </c>
      <c r="L2567" s="16">
        <v>2</v>
      </c>
      <c r="M2567" s="16">
        <v>3</v>
      </c>
      <c r="N2567" s="16">
        <f t="shared" si="129"/>
        <v>80</v>
      </c>
      <c r="O2567" s="3">
        <v>0</v>
      </c>
      <c r="P2567" s="3">
        <v>29</v>
      </c>
      <c r="Q2567" s="3">
        <v>1</v>
      </c>
      <c r="R2567" s="3">
        <v>0.401813430999027</v>
      </c>
      <c r="S2567" s="3">
        <v>1</v>
      </c>
    </row>
    <row r="2568" spans="1:19">
      <c r="A2568" s="16">
        <f>A2567</f>
        <v>2</v>
      </c>
      <c r="B2568" s="16">
        <v>1</v>
      </c>
      <c r="C2568" s="19">
        <f>C2567</f>
        <v>0</v>
      </c>
      <c r="D2568" s="16">
        <f>IF(AND(B2568=1,C2568=1),1,0)</f>
        <v>0</v>
      </c>
      <c r="E2568" s="19">
        <f>E2567</f>
        <v>1</v>
      </c>
      <c r="F2568" s="16">
        <f>F2567</f>
        <v>34</v>
      </c>
      <c r="G2568" s="16">
        <v>2</v>
      </c>
      <c r="H2568" s="16">
        <v>21</v>
      </c>
      <c r="I2568" s="3">
        <v>1.351491818000794</v>
      </c>
      <c r="J2568" s="16">
        <v>12</v>
      </c>
      <c r="K2568" s="16">
        <v>2</v>
      </c>
      <c r="L2568" s="16">
        <v>2</v>
      </c>
      <c r="M2568" s="16">
        <v>3</v>
      </c>
      <c r="N2568" s="16">
        <f t="shared" si="129"/>
        <v>80</v>
      </c>
      <c r="O2568">
        <f>O2567</f>
        <v>0</v>
      </c>
      <c r="P2568">
        <f>P2567</f>
        <v>29</v>
      </c>
      <c r="Q2568">
        <f>Q2567</f>
        <v>1</v>
      </c>
      <c r="R2568">
        <f>R2567</f>
        <v>0.401813430999027</v>
      </c>
      <c r="S2568">
        <f>S2567</f>
        <v>1</v>
      </c>
    </row>
    <row r="2569" spans="1:19">
      <c r="A2569" s="16">
        <f>A2568</f>
        <v>2</v>
      </c>
      <c r="B2569" s="16">
        <v>1</v>
      </c>
      <c r="C2569" s="19">
        <f>C2568</f>
        <v>0</v>
      </c>
      <c r="D2569" s="16">
        <f>IF(AND(B2569=1,C2569=1),1,0)</f>
        <v>0</v>
      </c>
      <c r="E2569" s="19">
        <f>E2568</f>
        <v>1</v>
      </c>
      <c r="F2569" s="16">
        <f>F2568</f>
        <v>34</v>
      </c>
      <c r="G2569" s="16">
        <v>3</v>
      </c>
      <c r="H2569" s="16">
        <v>11</v>
      </c>
      <c r="I2569" s="3">
        <v>1.0177799559969569</v>
      </c>
      <c r="J2569" s="16">
        <v>12</v>
      </c>
      <c r="K2569" s="16">
        <v>2</v>
      </c>
      <c r="L2569" s="16">
        <v>2</v>
      </c>
      <c r="M2569" s="16">
        <v>3</v>
      </c>
      <c r="N2569" s="16">
        <f t="shared" si="129"/>
        <v>80</v>
      </c>
      <c r="O2569">
        <f>O2568</f>
        <v>0</v>
      </c>
      <c r="P2569">
        <f>P2568</f>
        <v>29</v>
      </c>
      <c r="Q2569">
        <f>Q2568</f>
        <v>1</v>
      </c>
      <c r="R2569">
        <f>R2568</f>
        <v>0.401813430999027</v>
      </c>
      <c r="S2569">
        <f>S2568</f>
        <v>1</v>
      </c>
    </row>
    <row r="2570" spans="1:19">
      <c r="A2570" s="16">
        <f>A2569</f>
        <v>2</v>
      </c>
      <c r="B2570" s="16">
        <v>1</v>
      </c>
      <c r="C2570" s="19">
        <f>C2569</f>
        <v>0</v>
      </c>
      <c r="D2570" s="16">
        <f>IF(AND(B2570=1,C2570=1),1,0)</f>
        <v>0</v>
      </c>
      <c r="E2570" s="19">
        <f>E2569</f>
        <v>1</v>
      </c>
      <c r="F2570" s="16">
        <f>F2569</f>
        <v>34</v>
      </c>
      <c r="G2570" s="16">
        <v>4</v>
      </c>
      <c r="H2570" s="16">
        <v>16</v>
      </c>
      <c r="I2570" s="3">
        <v>0.96771719300158809</v>
      </c>
      <c r="J2570" s="16">
        <v>12</v>
      </c>
      <c r="K2570" s="16">
        <v>2</v>
      </c>
      <c r="L2570" s="16">
        <v>2</v>
      </c>
      <c r="M2570" s="16">
        <v>3</v>
      </c>
      <c r="N2570" s="16">
        <f t="shared" si="129"/>
        <v>80</v>
      </c>
      <c r="O2570">
        <f>O2569</f>
        <v>0</v>
      </c>
      <c r="P2570">
        <f>P2569</f>
        <v>29</v>
      </c>
      <c r="Q2570">
        <f>Q2569</f>
        <v>1</v>
      </c>
      <c r="R2570">
        <f>R2569</f>
        <v>0.401813430999027</v>
      </c>
      <c r="S2570">
        <f>S2569</f>
        <v>1</v>
      </c>
    </row>
    <row r="2571" spans="1:19">
      <c r="A2571" s="16">
        <f>A2570</f>
        <v>2</v>
      </c>
      <c r="B2571" s="16">
        <v>1</v>
      </c>
      <c r="C2571" s="19">
        <f>C2570</f>
        <v>0</v>
      </c>
      <c r="D2571" s="16">
        <f>IF(AND(B2571=1,C2571=1),1,0)</f>
        <v>0</v>
      </c>
      <c r="E2571" s="19">
        <f>E2570</f>
        <v>1</v>
      </c>
      <c r="F2571" s="16">
        <f>F2570</f>
        <v>34</v>
      </c>
      <c r="G2571" s="16">
        <v>5</v>
      </c>
      <c r="H2571" s="16">
        <v>20</v>
      </c>
      <c r="I2571" s="3">
        <v>1.218024376001265</v>
      </c>
      <c r="J2571" s="16">
        <v>12</v>
      </c>
      <c r="K2571" s="16">
        <v>2</v>
      </c>
      <c r="L2571" s="16">
        <v>2</v>
      </c>
      <c r="M2571" s="16">
        <v>3</v>
      </c>
      <c r="N2571" s="16">
        <f t="shared" si="129"/>
        <v>80</v>
      </c>
      <c r="O2571">
        <f>O2570</f>
        <v>0</v>
      </c>
      <c r="P2571">
        <f>P2570</f>
        <v>29</v>
      </c>
      <c r="Q2571">
        <f>Q2570</f>
        <v>1</v>
      </c>
      <c r="R2571">
        <f>R2570</f>
        <v>0.401813430999027</v>
      </c>
      <c r="S2571">
        <f>S2570</f>
        <v>1</v>
      </c>
    </row>
    <row r="2572" spans="1:19">
      <c r="A2572" s="16">
        <f>A2571</f>
        <v>2</v>
      </c>
      <c r="B2572" s="16">
        <v>1</v>
      </c>
      <c r="C2572" s="4">
        <v>0</v>
      </c>
      <c r="D2572" s="16">
        <f>IF(AND(B2572=1,C2572=1),1,0)</f>
        <v>0</v>
      </c>
      <c r="E2572" s="4">
        <v>1</v>
      </c>
      <c r="F2572" s="16">
        <f>F2571+1</f>
        <v>35</v>
      </c>
      <c r="G2572" s="16">
        <v>1</v>
      </c>
      <c r="H2572" s="16">
        <v>25</v>
      </c>
      <c r="I2572" s="4">
        <v>1.8854120520009001</v>
      </c>
      <c r="J2572" s="16">
        <v>12</v>
      </c>
      <c r="K2572" s="16">
        <v>2</v>
      </c>
      <c r="L2572" s="16">
        <v>2</v>
      </c>
      <c r="M2572" s="16">
        <v>3</v>
      </c>
      <c r="N2572" s="16">
        <f t="shared" si="129"/>
        <v>80</v>
      </c>
      <c r="O2572" s="3">
        <v>0</v>
      </c>
      <c r="P2572" s="3">
        <v>28</v>
      </c>
      <c r="Q2572" s="3">
        <v>1</v>
      </c>
      <c r="R2572" s="3">
        <v>0.435101081002358</v>
      </c>
      <c r="S2572" s="3">
        <v>1</v>
      </c>
    </row>
    <row r="2573" spans="1:19">
      <c r="A2573" s="16">
        <f>A2572</f>
        <v>2</v>
      </c>
      <c r="B2573" s="16">
        <v>1</v>
      </c>
      <c r="C2573" s="19">
        <f>C2572</f>
        <v>0</v>
      </c>
      <c r="D2573" s="16">
        <f>IF(AND(B2573=1,C2573=1),1,0)</f>
        <v>0</v>
      </c>
      <c r="E2573" s="19">
        <f>E2572</f>
        <v>1</v>
      </c>
      <c r="F2573" s="16">
        <f>F2572</f>
        <v>35</v>
      </c>
      <c r="G2573" s="16">
        <v>2</v>
      </c>
      <c r="H2573" s="16">
        <v>25</v>
      </c>
      <c r="I2573" s="3">
        <v>1.718489186998337</v>
      </c>
      <c r="J2573" s="16">
        <v>12</v>
      </c>
      <c r="K2573" s="16">
        <v>2</v>
      </c>
      <c r="L2573" s="16">
        <v>2</v>
      </c>
      <c r="M2573" s="16">
        <v>3</v>
      </c>
      <c r="N2573" s="16">
        <f t="shared" si="129"/>
        <v>80</v>
      </c>
      <c r="O2573">
        <f>O2572</f>
        <v>0</v>
      </c>
      <c r="P2573">
        <f>P2572</f>
        <v>28</v>
      </c>
      <c r="Q2573">
        <f>Q2572</f>
        <v>1</v>
      </c>
      <c r="R2573">
        <f>R2572</f>
        <v>0.435101081002358</v>
      </c>
      <c r="S2573">
        <f>S2572</f>
        <v>1</v>
      </c>
    </row>
    <row r="2574" spans="1:19">
      <c r="A2574" s="16">
        <f>A2573</f>
        <v>2</v>
      </c>
      <c r="B2574" s="16">
        <v>1</v>
      </c>
      <c r="C2574" s="19">
        <f>C2573</f>
        <v>0</v>
      </c>
      <c r="D2574" s="16">
        <f>IF(AND(B2574=1,C2574=1),1,0)</f>
        <v>0</v>
      </c>
      <c r="E2574" s="19">
        <f>E2573</f>
        <v>1</v>
      </c>
      <c r="F2574" s="16">
        <f>F2573</f>
        <v>35</v>
      </c>
      <c r="G2574" s="16">
        <v>3</v>
      </c>
      <c r="H2574" s="16">
        <v>11</v>
      </c>
      <c r="I2574" s="3">
        <v>1.2184043160013962</v>
      </c>
      <c r="J2574" s="16">
        <v>12</v>
      </c>
      <c r="K2574" s="16">
        <v>2</v>
      </c>
      <c r="L2574" s="16">
        <v>2</v>
      </c>
      <c r="M2574" s="16">
        <v>3</v>
      </c>
      <c r="N2574" s="16">
        <f t="shared" si="129"/>
        <v>80</v>
      </c>
      <c r="O2574">
        <f>O2573</f>
        <v>0</v>
      </c>
      <c r="P2574">
        <f>P2573</f>
        <v>28</v>
      </c>
      <c r="Q2574">
        <f>Q2573</f>
        <v>1</v>
      </c>
      <c r="R2574">
        <f>R2573</f>
        <v>0.435101081002358</v>
      </c>
      <c r="S2574">
        <f>S2573</f>
        <v>1</v>
      </c>
    </row>
    <row r="2575" spans="1:19">
      <c r="A2575" s="16">
        <f>A2574</f>
        <v>2</v>
      </c>
      <c r="B2575" s="16">
        <v>1</v>
      </c>
      <c r="C2575" s="19">
        <f>C2574</f>
        <v>0</v>
      </c>
      <c r="D2575" s="16">
        <f>IF(AND(B2575=1,C2575=1),1,0)</f>
        <v>0</v>
      </c>
      <c r="E2575" s="19">
        <f>E2574</f>
        <v>1</v>
      </c>
      <c r="F2575" s="16">
        <f>F2574</f>
        <v>35</v>
      </c>
      <c r="G2575" s="16">
        <v>4</v>
      </c>
      <c r="H2575" s="16">
        <v>14</v>
      </c>
      <c r="I2575" s="3">
        <v>2.1856383990016157</v>
      </c>
      <c r="J2575" s="16">
        <v>12</v>
      </c>
      <c r="K2575" s="16">
        <v>2</v>
      </c>
      <c r="L2575" s="16">
        <v>2</v>
      </c>
      <c r="M2575" s="16">
        <v>3</v>
      </c>
      <c r="N2575" s="16">
        <f t="shared" si="129"/>
        <v>80</v>
      </c>
      <c r="O2575">
        <f>O2574</f>
        <v>0</v>
      </c>
      <c r="P2575">
        <f>P2574</f>
        <v>28</v>
      </c>
      <c r="Q2575">
        <f>Q2574</f>
        <v>1</v>
      </c>
      <c r="R2575">
        <f>R2574</f>
        <v>0.435101081002358</v>
      </c>
      <c r="S2575">
        <f>S2574</f>
        <v>1</v>
      </c>
    </row>
    <row r="2576" spans="1:19">
      <c r="A2576" s="16">
        <f>A2575</f>
        <v>2</v>
      </c>
      <c r="B2576" s="16">
        <v>1</v>
      </c>
      <c r="C2576" s="19">
        <f>C2575</f>
        <v>0</v>
      </c>
      <c r="D2576" s="16">
        <f>IF(AND(B2576=1,C2576=1),1,0)</f>
        <v>0</v>
      </c>
      <c r="E2576" s="19">
        <f>E2575</f>
        <v>1</v>
      </c>
      <c r="F2576" s="16">
        <f>F2575</f>
        <v>35</v>
      </c>
      <c r="G2576" s="16">
        <v>5</v>
      </c>
      <c r="H2576" s="16">
        <v>14</v>
      </c>
      <c r="I2576" s="3">
        <v>1.084244188998126</v>
      </c>
      <c r="J2576" s="16">
        <v>12</v>
      </c>
      <c r="K2576" s="16">
        <v>2</v>
      </c>
      <c r="L2576" s="16">
        <v>2</v>
      </c>
      <c r="M2576" s="16">
        <v>3</v>
      </c>
      <c r="N2576" s="16">
        <f t="shared" si="129"/>
        <v>80</v>
      </c>
      <c r="O2576">
        <f>O2575</f>
        <v>0</v>
      </c>
      <c r="P2576">
        <f>P2575</f>
        <v>28</v>
      </c>
      <c r="Q2576">
        <f>Q2575</f>
        <v>1</v>
      </c>
      <c r="R2576">
        <f>R2575</f>
        <v>0.435101081002358</v>
      </c>
      <c r="S2576">
        <f>S2575</f>
        <v>1</v>
      </c>
    </row>
    <row r="2577" spans="1:19">
      <c r="A2577" s="16">
        <f>A2576</f>
        <v>2</v>
      </c>
      <c r="B2577" s="16">
        <v>1</v>
      </c>
      <c r="C2577" s="4">
        <v>1</v>
      </c>
      <c r="D2577" s="16">
        <f>IF(AND(B2577=1,C2577=1),1,0)</f>
        <v>1</v>
      </c>
      <c r="E2577" s="4">
        <v>1</v>
      </c>
      <c r="F2577" s="16">
        <f>F2576+1</f>
        <v>36</v>
      </c>
      <c r="G2577" s="16">
        <v>1</v>
      </c>
      <c r="H2577" s="16">
        <v>25</v>
      </c>
      <c r="I2577" s="4">
        <v>2.9865494760015161</v>
      </c>
      <c r="J2577" s="16">
        <v>12</v>
      </c>
      <c r="K2577" s="16">
        <v>2</v>
      </c>
      <c r="L2577" s="16">
        <v>2</v>
      </c>
      <c r="M2577" s="16">
        <v>3</v>
      </c>
      <c r="N2577" s="16">
        <f t="shared" si="129"/>
        <v>80</v>
      </c>
      <c r="O2577" s="3">
        <v>0</v>
      </c>
      <c r="P2577" s="3">
        <v>4</v>
      </c>
      <c r="Q2577" s="3">
        <v>1</v>
      </c>
      <c r="R2577" s="3">
        <v>0.71877235200008704</v>
      </c>
      <c r="S2577" s="3">
        <v>1</v>
      </c>
    </row>
    <row r="2578" spans="1:19">
      <c r="A2578" s="16">
        <f>A2577</f>
        <v>2</v>
      </c>
      <c r="B2578" s="16">
        <v>1</v>
      </c>
      <c r="C2578" s="19">
        <f>C2577</f>
        <v>1</v>
      </c>
      <c r="D2578" s="16">
        <f>IF(AND(B2578=1,C2578=1),1,0)</f>
        <v>1</v>
      </c>
      <c r="E2578" s="19">
        <f>E2577</f>
        <v>1</v>
      </c>
      <c r="F2578" s="16">
        <f>F2577</f>
        <v>36</v>
      </c>
      <c r="G2578" s="16">
        <v>2</v>
      </c>
      <c r="H2578" s="16">
        <v>22</v>
      </c>
      <c r="I2578" s="3">
        <v>2.3359347529985799</v>
      </c>
      <c r="J2578" s="16">
        <v>12</v>
      </c>
      <c r="K2578" s="16">
        <v>2</v>
      </c>
      <c r="L2578" s="16">
        <v>2</v>
      </c>
      <c r="M2578" s="16">
        <v>3</v>
      </c>
      <c r="N2578" s="16">
        <f t="shared" si="129"/>
        <v>80</v>
      </c>
      <c r="O2578">
        <f>O2577</f>
        <v>0</v>
      </c>
      <c r="P2578">
        <f>P2577</f>
        <v>4</v>
      </c>
      <c r="Q2578">
        <f>Q2577</f>
        <v>1</v>
      </c>
      <c r="R2578">
        <f>R2577</f>
        <v>0.71877235200008704</v>
      </c>
      <c r="S2578">
        <f>S2577</f>
        <v>1</v>
      </c>
    </row>
    <row r="2579" spans="1:19">
      <c r="A2579" s="16">
        <f>A2578</f>
        <v>2</v>
      </c>
      <c r="B2579" s="16">
        <v>1</v>
      </c>
      <c r="C2579" s="19">
        <f>C2578</f>
        <v>1</v>
      </c>
      <c r="D2579" s="16">
        <f>IF(AND(B2579=1,C2579=1),1,0)</f>
        <v>1</v>
      </c>
      <c r="E2579" s="19">
        <f>E2578</f>
        <v>1</v>
      </c>
      <c r="F2579" s="16">
        <f>F2578</f>
        <v>36</v>
      </c>
      <c r="G2579" s="16">
        <v>3</v>
      </c>
      <c r="H2579" s="16">
        <v>10</v>
      </c>
      <c r="I2579" s="3">
        <v>1.3514575480003241</v>
      </c>
      <c r="J2579" s="16">
        <v>12</v>
      </c>
      <c r="K2579" s="16">
        <v>2</v>
      </c>
      <c r="L2579" s="16">
        <v>2</v>
      </c>
      <c r="M2579" s="16">
        <v>3</v>
      </c>
      <c r="N2579" s="16">
        <f t="shared" si="129"/>
        <v>80</v>
      </c>
      <c r="O2579">
        <f>O2578</f>
        <v>0</v>
      </c>
      <c r="P2579">
        <f>P2578</f>
        <v>4</v>
      </c>
      <c r="Q2579">
        <f>Q2578</f>
        <v>1</v>
      </c>
      <c r="R2579">
        <f>R2578</f>
        <v>0.71877235200008704</v>
      </c>
      <c r="S2579">
        <f>S2578</f>
        <v>1</v>
      </c>
    </row>
    <row r="2580" spans="1:19">
      <c r="A2580" s="16">
        <f>A2579</f>
        <v>2</v>
      </c>
      <c r="B2580" s="16">
        <v>1</v>
      </c>
      <c r="C2580" s="19">
        <f>C2579</f>
        <v>1</v>
      </c>
      <c r="D2580" s="16">
        <f>IF(AND(B2580=1,C2580=1),1,0)</f>
        <v>1</v>
      </c>
      <c r="E2580" s="19">
        <f>E2579</f>
        <v>1</v>
      </c>
      <c r="F2580" s="16">
        <f>F2579</f>
        <v>36</v>
      </c>
      <c r="G2580" s="16">
        <v>4</v>
      </c>
      <c r="H2580" s="16">
        <v>15</v>
      </c>
      <c r="I2580" s="3">
        <v>1.6184689920009969</v>
      </c>
      <c r="J2580" s="16">
        <v>12</v>
      </c>
      <c r="K2580" s="16">
        <v>2</v>
      </c>
      <c r="L2580" s="16">
        <v>2</v>
      </c>
      <c r="M2580" s="16">
        <v>3</v>
      </c>
      <c r="N2580" s="16">
        <f t="shared" si="129"/>
        <v>80</v>
      </c>
      <c r="O2580">
        <f>O2579</f>
        <v>0</v>
      </c>
      <c r="P2580">
        <f>P2579</f>
        <v>4</v>
      </c>
      <c r="Q2580">
        <f>Q2579</f>
        <v>1</v>
      </c>
      <c r="R2580">
        <f>R2579</f>
        <v>0.71877235200008704</v>
      </c>
      <c r="S2580">
        <f>S2579</f>
        <v>1</v>
      </c>
    </row>
    <row r="2581" spans="1:19">
      <c r="A2581" s="16">
        <f>A2580</f>
        <v>2</v>
      </c>
      <c r="B2581" s="16">
        <v>1</v>
      </c>
      <c r="C2581" s="19">
        <f>C2580</f>
        <v>1</v>
      </c>
      <c r="D2581" s="16">
        <f>IF(AND(B2581=1,C2581=1),1,0)</f>
        <v>1</v>
      </c>
      <c r="E2581" s="19">
        <f>E2580</f>
        <v>1</v>
      </c>
      <c r="F2581" s="16">
        <f>F2580</f>
        <v>36</v>
      </c>
      <c r="G2581" s="16">
        <v>5</v>
      </c>
      <c r="H2581" s="16">
        <v>13</v>
      </c>
      <c r="I2581" s="3">
        <v>1.2180012569988299</v>
      </c>
      <c r="J2581" s="16">
        <v>12</v>
      </c>
      <c r="K2581" s="16">
        <v>2</v>
      </c>
      <c r="L2581" s="16">
        <v>2</v>
      </c>
      <c r="M2581" s="16">
        <v>3</v>
      </c>
      <c r="N2581" s="16">
        <f t="shared" si="129"/>
        <v>80</v>
      </c>
      <c r="O2581">
        <f>O2580</f>
        <v>0</v>
      </c>
      <c r="P2581">
        <f>P2580</f>
        <v>4</v>
      </c>
      <c r="Q2581">
        <f>Q2580</f>
        <v>1</v>
      </c>
      <c r="R2581">
        <f>R2580</f>
        <v>0.71877235200008704</v>
      </c>
      <c r="S2581">
        <f>S2580</f>
        <v>1</v>
      </c>
    </row>
    <row r="2582" spans="1:19">
      <c r="A2582" s="16">
        <f>A2581</f>
        <v>2</v>
      </c>
      <c r="B2582" s="16">
        <v>1</v>
      </c>
      <c r="C2582" s="4">
        <v>1</v>
      </c>
      <c r="D2582" s="16">
        <f>IF(AND(B2582=1,C2582=1),1,0)</f>
        <v>1</v>
      </c>
      <c r="E2582" s="4">
        <v>1</v>
      </c>
      <c r="F2582" s="16">
        <f>F2581+1</f>
        <v>37</v>
      </c>
      <c r="G2582" s="16">
        <v>1</v>
      </c>
      <c r="H2582" s="16">
        <v>26</v>
      </c>
      <c r="I2582" s="4">
        <v>2.7029112730015159</v>
      </c>
      <c r="J2582" s="16">
        <v>12</v>
      </c>
      <c r="K2582" s="16">
        <v>2</v>
      </c>
      <c r="L2582" s="16">
        <v>2</v>
      </c>
      <c r="M2582" s="16">
        <v>3</v>
      </c>
      <c r="N2582" s="16">
        <f t="shared" si="129"/>
        <v>80</v>
      </c>
      <c r="O2582" s="3">
        <v>0</v>
      </c>
      <c r="P2582" s="3">
        <v>66</v>
      </c>
      <c r="Q2582" s="3">
        <v>1</v>
      </c>
      <c r="R2582" s="3">
        <v>0.55195023399937704</v>
      </c>
      <c r="S2582" s="3">
        <v>1</v>
      </c>
    </row>
    <row r="2583" spans="1:19">
      <c r="A2583" s="16">
        <f>A2582</f>
        <v>2</v>
      </c>
      <c r="B2583" s="16">
        <v>1</v>
      </c>
      <c r="C2583" s="19">
        <f>C2582</f>
        <v>1</v>
      </c>
      <c r="D2583" s="16">
        <f>IF(AND(B2583=1,C2583=1),1,0)</f>
        <v>1</v>
      </c>
      <c r="E2583" s="19">
        <f>E2582</f>
        <v>1</v>
      </c>
      <c r="F2583" s="16">
        <f>F2582</f>
        <v>37</v>
      </c>
      <c r="G2583" s="16">
        <v>2</v>
      </c>
      <c r="H2583" s="16">
        <v>13</v>
      </c>
      <c r="I2583" s="3">
        <v>2.6863035129972541</v>
      </c>
      <c r="J2583" s="16">
        <v>12</v>
      </c>
      <c r="K2583" s="16">
        <v>2</v>
      </c>
      <c r="L2583" s="16">
        <v>2</v>
      </c>
      <c r="M2583" s="16">
        <v>3</v>
      </c>
      <c r="N2583" s="16">
        <f t="shared" si="129"/>
        <v>80</v>
      </c>
      <c r="O2583">
        <f>O2582</f>
        <v>0</v>
      </c>
      <c r="P2583">
        <f>P2582</f>
        <v>66</v>
      </c>
      <c r="Q2583">
        <f>Q2582</f>
        <v>1</v>
      </c>
      <c r="R2583">
        <f>R2582</f>
        <v>0.55195023399937704</v>
      </c>
      <c r="S2583">
        <f>S2582</f>
        <v>1</v>
      </c>
    </row>
    <row r="2584" spans="1:19">
      <c r="A2584" s="16">
        <f>A2583</f>
        <v>2</v>
      </c>
      <c r="B2584" s="16">
        <v>1</v>
      </c>
      <c r="C2584" s="19">
        <f>C2583</f>
        <v>1</v>
      </c>
      <c r="D2584" s="16">
        <f>IF(AND(B2584=1,C2584=1),1,0)</f>
        <v>1</v>
      </c>
      <c r="E2584" s="19">
        <f>E2583</f>
        <v>1</v>
      </c>
      <c r="F2584" s="16">
        <f>F2583</f>
        <v>37</v>
      </c>
      <c r="G2584" s="16">
        <v>3</v>
      </c>
      <c r="H2584" s="16">
        <v>8</v>
      </c>
      <c r="I2584" s="3">
        <v>1.635126609002326</v>
      </c>
      <c r="J2584" s="16">
        <v>12</v>
      </c>
      <c r="K2584" s="16">
        <v>2</v>
      </c>
      <c r="L2584" s="16">
        <v>2</v>
      </c>
      <c r="M2584" s="16">
        <v>3</v>
      </c>
      <c r="N2584" s="16">
        <f t="shared" si="129"/>
        <v>80</v>
      </c>
      <c r="O2584">
        <f>O2583</f>
        <v>0</v>
      </c>
      <c r="P2584">
        <f>P2583</f>
        <v>66</v>
      </c>
      <c r="Q2584">
        <f>Q2583</f>
        <v>1</v>
      </c>
      <c r="R2584">
        <f>R2583</f>
        <v>0.55195023399937704</v>
      </c>
      <c r="S2584">
        <f>S2583</f>
        <v>1</v>
      </c>
    </row>
    <row r="2585" spans="1:19">
      <c r="A2585" s="16">
        <f>A2584</f>
        <v>2</v>
      </c>
      <c r="B2585" s="16">
        <v>1</v>
      </c>
      <c r="C2585" s="19">
        <f>C2584</f>
        <v>1</v>
      </c>
      <c r="D2585" s="16">
        <f>IF(AND(B2585=1,C2585=1),1,0)</f>
        <v>1</v>
      </c>
      <c r="E2585" s="19">
        <f>E2584</f>
        <v>1</v>
      </c>
      <c r="F2585" s="16">
        <f>F2584</f>
        <v>37</v>
      </c>
      <c r="G2585" s="16">
        <v>4</v>
      </c>
      <c r="H2585" s="16">
        <v>14</v>
      </c>
      <c r="I2585" s="3">
        <v>0.95105141599924403</v>
      </c>
      <c r="J2585" s="16">
        <v>12</v>
      </c>
      <c r="K2585" s="16">
        <v>2</v>
      </c>
      <c r="L2585" s="16">
        <v>2</v>
      </c>
      <c r="M2585" s="16">
        <v>3</v>
      </c>
      <c r="N2585" s="16">
        <f t="shared" si="129"/>
        <v>80</v>
      </c>
      <c r="O2585">
        <f>O2584</f>
        <v>0</v>
      </c>
      <c r="P2585">
        <f>P2584</f>
        <v>66</v>
      </c>
      <c r="Q2585">
        <f>Q2584</f>
        <v>1</v>
      </c>
      <c r="R2585">
        <f>R2584</f>
        <v>0.55195023399937704</v>
      </c>
      <c r="S2585">
        <f>S2584</f>
        <v>1</v>
      </c>
    </row>
    <row r="2586" spans="1:19">
      <c r="A2586" s="16">
        <f>A2585</f>
        <v>2</v>
      </c>
      <c r="B2586" s="16">
        <v>1</v>
      </c>
      <c r="C2586" s="19">
        <f>C2585</f>
        <v>1</v>
      </c>
      <c r="D2586" s="16">
        <f>IF(AND(B2586=1,C2586=1),1,0)</f>
        <v>1</v>
      </c>
      <c r="E2586" s="19">
        <f>E2585</f>
        <v>1</v>
      </c>
      <c r="F2586" s="16">
        <f>F2585</f>
        <v>37</v>
      </c>
      <c r="G2586" s="16">
        <v>5</v>
      </c>
      <c r="H2586" s="16">
        <v>20</v>
      </c>
      <c r="I2586" s="3">
        <v>2.0355982580003893</v>
      </c>
      <c r="J2586" s="16">
        <v>12</v>
      </c>
      <c r="K2586" s="16">
        <v>2</v>
      </c>
      <c r="L2586" s="16">
        <v>2</v>
      </c>
      <c r="M2586" s="16">
        <v>3</v>
      </c>
      <c r="N2586" s="16">
        <f t="shared" si="129"/>
        <v>80</v>
      </c>
      <c r="O2586">
        <f>O2585</f>
        <v>0</v>
      </c>
      <c r="P2586">
        <f>P2585</f>
        <v>66</v>
      </c>
      <c r="Q2586">
        <f>Q2585</f>
        <v>1</v>
      </c>
      <c r="R2586">
        <f>R2585</f>
        <v>0.55195023399937704</v>
      </c>
      <c r="S2586">
        <f>S2585</f>
        <v>1</v>
      </c>
    </row>
    <row r="2587" spans="1:19">
      <c r="A2587" s="16">
        <f>A2586</f>
        <v>2</v>
      </c>
      <c r="B2587" s="16">
        <v>1</v>
      </c>
      <c r="C2587" s="4">
        <v>0</v>
      </c>
      <c r="D2587" s="16">
        <f>IF(AND(B2587=1,C2587=1),1,0)</f>
        <v>0</v>
      </c>
      <c r="E2587" s="4">
        <v>1</v>
      </c>
      <c r="F2587" s="16">
        <f>F2586+1</f>
        <v>38</v>
      </c>
      <c r="G2587" s="16">
        <v>1</v>
      </c>
      <c r="H2587" s="16">
        <v>28</v>
      </c>
      <c r="I2587" s="4">
        <v>1.6019067010020061</v>
      </c>
      <c r="J2587" s="16">
        <v>12</v>
      </c>
      <c r="K2587" s="16">
        <v>2</v>
      </c>
      <c r="L2587" s="16">
        <v>2</v>
      </c>
      <c r="M2587" s="16">
        <v>3</v>
      </c>
      <c r="N2587" s="16">
        <f t="shared" si="129"/>
        <v>80</v>
      </c>
      <c r="O2587" s="3">
        <v>0</v>
      </c>
      <c r="P2587" s="3">
        <v>42</v>
      </c>
      <c r="Q2587" s="3">
        <v>1</v>
      </c>
      <c r="R2587" s="3">
        <v>0.33501186899957203</v>
      </c>
      <c r="S2587" s="3">
        <v>0</v>
      </c>
    </row>
    <row r="2588" spans="1:19">
      <c r="A2588" s="16">
        <f>A2587</f>
        <v>2</v>
      </c>
      <c r="B2588" s="16">
        <v>1</v>
      </c>
      <c r="C2588" s="19">
        <f>C2587</f>
        <v>0</v>
      </c>
      <c r="D2588" s="16">
        <f>IF(AND(B2588=1,C2588=1),1,0)</f>
        <v>0</v>
      </c>
      <c r="E2588" s="19">
        <f>E2587</f>
        <v>1</v>
      </c>
      <c r="F2588" s="16">
        <f>F2587</f>
        <v>38</v>
      </c>
      <c r="G2588" s="16">
        <v>2</v>
      </c>
      <c r="H2588" s="16">
        <v>15</v>
      </c>
      <c r="I2588" s="3">
        <v>1.735273524998773</v>
      </c>
      <c r="J2588" s="16">
        <v>12</v>
      </c>
      <c r="K2588" s="16">
        <v>2</v>
      </c>
      <c r="L2588" s="16">
        <v>2</v>
      </c>
      <c r="M2588" s="16">
        <v>3</v>
      </c>
      <c r="N2588" s="16">
        <f t="shared" si="129"/>
        <v>80</v>
      </c>
      <c r="O2588">
        <f>O2587</f>
        <v>0</v>
      </c>
      <c r="P2588">
        <f>P2587</f>
        <v>42</v>
      </c>
      <c r="Q2588">
        <f>Q2587</f>
        <v>1</v>
      </c>
      <c r="R2588">
        <f>R2587</f>
        <v>0.33501186899957203</v>
      </c>
      <c r="S2588">
        <f>S2587</f>
        <v>0</v>
      </c>
    </row>
    <row r="2589" spans="1:19">
      <c r="A2589" s="16">
        <f>A2588</f>
        <v>2</v>
      </c>
      <c r="B2589" s="16">
        <v>1</v>
      </c>
      <c r="C2589" s="19">
        <f>C2588</f>
        <v>0</v>
      </c>
      <c r="D2589" s="16">
        <f>IF(AND(B2589=1,C2589=1),1,0)</f>
        <v>0</v>
      </c>
      <c r="E2589" s="19">
        <f>E2588</f>
        <v>1</v>
      </c>
      <c r="F2589" s="16">
        <f>F2588</f>
        <v>38</v>
      </c>
      <c r="G2589" s="16">
        <v>3</v>
      </c>
      <c r="H2589" s="16">
        <v>9</v>
      </c>
      <c r="I2589" s="3">
        <v>1.317985025001688</v>
      </c>
      <c r="J2589" s="16">
        <v>12</v>
      </c>
      <c r="K2589" s="16">
        <v>2</v>
      </c>
      <c r="L2589" s="16">
        <v>2</v>
      </c>
      <c r="M2589" s="16">
        <v>3</v>
      </c>
      <c r="N2589" s="16">
        <f t="shared" si="129"/>
        <v>80</v>
      </c>
      <c r="O2589">
        <f>O2588</f>
        <v>0</v>
      </c>
      <c r="P2589">
        <f>P2588</f>
        <v>42</v>
      </c>
      <c r="Q2589">
        <f>Q2588</f>
        <v>1</v>
      </c>
      <c r="R2589">
        <f>R2588</f>
        <v>0.33501186899957203</v>
      </c>
      <c r="S2589">
        <f>S2588</f>
        <v>0</v>
      </c>
    </row>
    <row r="2590" spans="1:19">
      <c r="A2590" s="16">
        <f>A2589</f>
        <v>2</v>
      </c>
      <c r="B2590" s="16">
        <v>1</v>
      </c>
      <c r="C2590" s="19">
        <f>C2589</f>
        <v>0</v>
      </c>
      <c r="D2590" s="16">
        <f>IF(AND(B2590=1,C2590=1),1,0)</f>
        <v>0</v>
      </c>
      <c r="E2590" s="19">
        <f>E2589</f>
        <v>1</v>
      </c>
      <c r="F2590" s="16">
        <f>F2589</f>
        <v>38</v>
      </c>
      <c r="G2590" s="16">
        <v>4</v>
      </c>
      <c r="H2590" s="16">
        <v>18</v>
      </c>
      <c r="I2590" s="3">
        <v>1.4019651099988539</v>
      </c>
      <c r="J2590" s="16">
        <v>12</v>
      </c>
      <c r="K2590" s="16">
        <v>2</v>
      </c>
      <c r="L2590" s="16">
        <v>2</v>
      </c>
      <c r="M2590" s="16">
        <v>3</v>
      </c>
      <c r="N2590" s="16">
        <f t="shared" si="129"/>
        <v>80</v>
      </c>
      <c r="O2590">
        <f>O2589</f>
        <v>0</v>
      </c>
      <c r="P2590">
        <f>P2589</f>
        <v>42</v>
      </c>
      <c r="Q2590">
        <f>Q2589</f>
        <v>1</v>
      </c>
      <c r="R2590">
        <f>R2589</f>
        <v>0.33501186899957203</v>
      </c>
      <c r="S2590">
        <f>S2589</f>
        <v>0</v>
      </c>
    </row>
    <row r="2591" spans="1:19">
      <c r="A2591" s="16">
        <f>A2590</f>
        <v>2</v>
      </c>
      <c r="B2591" s="16">
        <v>1</v>
      </c>
      <c r="C2591" s="19">
        <f>C2590</f>
        <v>0</v>
      </c>
      <c r="D2591" s="16">
        <f>IF(AND(B2591=1,C2591=1),1,0)</f>
        <v>0</v>
      </c>
      <c r="E2591" s="19">
        <f>E2590</f>
        <v>1</v>
      </c>
      <c r="F2591" s="16">
        <f>F2590</f>
        <v>38</v>
      </c>
      <c r="G2591" s="16">
        <v>5</v>
      </c>
      <c r="H2591" s="16">
        <v>19</v>
      </c>
      <c r="I2591" s="3">
        <v>1.3510384119981591</v>
      </c>
      <c r="J2591" s="16">
        <v>12</v>
      </c>
      <c r="K2591" s="16">
        <v>2</v>
      </c>
      <c r="L2591" s="16">
        <v>2</v>
      </c>
      <c r="M2591" s="16">
        <v>3</v>
      </c>
      <c r="N2591" s="16">
        <f t="shared" si="129"/>
        <v>80</v>
      </c>
      <c r="O2591">
        <f>O2590</f>
        <v>0</v>
      </c>
      <c r="P2591">
        <f>P2590</f>
        <v>42</v>
      </c>
      <c r="Q2591">
        <f>Q2590</f>
        <v>1</v>
      </c>
      <c r="R2591">
        <f>R2590</f>
        <v>0.33501186899957203</v>
      </c>
      <c r="S2591">
        <f>S2590</f>
        <v>0</v>
      </c>
    </row>
    <row r="2592" spans="1:19">
      <c r="A2592" s="16">
        <f>A2591</f>
        <v>2</v>
      </c>
      <c r="B2592" s="16">
        <v>1</v>
      </c>
      <c r="C2592" s="4">
        <v>0</v>
      </c>
      <c r="D2592" s="16">
        <f>IF(AND(B2592=1,C2592=1),1,0)</f>
        <v>0</v>
      </c>
      <c r="E2592" s="4">
        <v>1</v>
      </c>
      <c r="F2592" s="16">
        <f>F2591+1</f>
        <v>39</v>
      </c>
      <c r="G2592" s="16">
        <v>1</v>
      </c>
      <c r="H2592" s="16">
        <v>24</v>
      </c>
      <c r="I2592" s="4">
        <v>1.768579780997241</v>
      </c>
      <c r="J2592" s="16">
        <v>12</v>
      </c>
      <c r="K2592" s="16">
        <v>2</v>
      </c>
      <c r="L2592" s="16">
        <v>2</v>
      </c>
      <c r="M2592" s="16">
        <v>3</v>
      </c>
      <c r="N2592" s="16">
        <f t="shared" si="129"/>
        <v>80</v>
      </c>
      <c r="O2592" s="3">
        <v>0</v>
      </c>
      <c r="P2592" s="3">
        <v>46</v>
      </c>
      <c r="Q2592" s="3">
        <v>1</v>
      </c>
      <c r="R2592" s="3">
        <v>0.53521921900028202</v>
      </c>
      <c r="S2592" s="3">
        <v>1</v>
      </c>
    </row>
    <row r="2593" spans="1:19">
      <c r="A2593" s="16">
        <f>A2592</f>
        <v>2</v>
      </c>
      <c r="B2593" s="16">
        <v>1</v>
      </c>
      <c r="C2593" s="19">
        <f>C2592</f>
        <v>0</v>
      </c>
      <c r="D2593" s="16">
        <f>IF(AND(B2593=1,C2593=1),1,0)</f>
        <v>0</v>
      </c>
      <c r="E2593" s="19">
        <f>E2592</f>
        <v>1</v>
      </c>
      <c r="F2593" s="16">
        <f>F2592</f>
        <v>39</v>
      </c>
      <c r="G2593" s="16">
        <v>2</v>
      </c>
      <c r="H2593" s="16">
        <v>16</v>
      </c>
      <c r="I2593" s="3">
        <v>1.284707303002504</v>
      </c>
      <c r="J2593" s="16">
        <v>12</v>
      </c>
      <c r="K2593" s="16">
        <v>2</v>
      </c>
      <c r="L2593" s="16">
        <v>2</v>
      </c>
      <c r="M2593" s="16">
        <v>3</v>
      </c>
      <c r="N2593" s="16">
        <f t="shared" si="129"/>
        <v>80</v>
      </c>
      <c r="O2593">
        <f>O2592</f>
        <v>0</v>
      </c>
      <c r="P2593">
        <f>P2592</f>
        <v>46</v>
      </c>
      <c r="Q2593">
        <f>Q2592</f>
        <v>1</v>
      </c>
      <c r="R2593">
        <f>R2592</f>
        <v>0.53521921900028202</v>
      </c>
      <c r="S2593">
        <f>S2592</f>
        <v>1</v>
      </c>
    </row>
    <row r="2594" spans="1:19">
      <c r="A2594" s="16">
        <f>A2593</f>
        <v>2</v>
      </c>
      <c r="B2594" s="16">
        <v>1</v>
      </c>
      <c r="C2594" s="19">
        <f>C2593</f>
        <v>0</v>
      </c>
      <c r="D2594" s="16">
        <f>IF(AND(B2594=1,C2594=1),1,0)</f>
        <v>0</v>
      </c>
      <c r="E2594" s="19">
        <f>E2593</f>
        <v>1</v>
      </c>
      <c r="F2594" s="16">
        <f>F2593</f>
        <v>39</v>
      </c>
      <c r="G2594" s="16">
        <v>3</v>
      </c>
      <c r="H2594" s="16">
        <v>9</v>
      </c>
      <c r="I2594" s="3">
        <v>0.91764684100053096</v>
      </c>
      <c r="J2594" s="16">
        <v>12</v>
      </c>
      <c r="K2594" s="16">
        <v>2</v>
      </c>
      <c r="L2594" s="16">
        <v>2</v>
      </c>
      <c r="M2594" s="16">
        <v>3</v>
      </c>
      <c r="N2594" s="16">
        <f t="shared" si="129"/>
        <v>80</v>
      </c>
      <c r="O2594">
        <f>O2593</f>
        <v>0</v>
      </c>
      <c r="P2594">
        <f>P2593</f>
        <v>46</v>
      </c>
      <c r="Q2594">
        <f>Q2593</f>
        <v>1</v>
      </c>
      <c r="R2594">
        <f>R2593</f>
        <v>0.53521921900028202</v>
      </c>
      <c r="S2594">
        <f>S2593</f>
        <v>1</v>
      </c>
    </row>
    <row r="2595" spans="1:19">
      <c r="A2595" s="16">
        <f>A2594</f>
        <v>2</v>
      </c>
      <c r="B2595" s="16">
        <v>1</v>
      </c>
      <c r="C2595" s="19">
        <f>C2594</f>
        <v>0</v>
      </c>
      <c r="D2595" s="16">
        <f>IF(AND(B2595=1,C2595=1),1,0)</f>
        <v>0</v>
      </c>
      <c r="E2595" s="19">
        <f>E2594</f>
        <v>1</v>
      </c>
      <c r="F2595" s="16">
        <f>F2594</f>
        <v>39</v>
      </c>
      <c r="G2595" s="16">
        <v>4</v>
      </c>
      <c r="H2595" s="16">
        <v>8</v>
      </c>
      <c r="I2595" s="3">
        <v>1.0511942099983549</v>
      </c>
      <c r="J2595" s="16">
        <v>12</v>
      </c>
      <c r="K2595" s="16">
        <v>2</v>
      </c>
      <c r="L2595" s="16">
        <v>2</v>
      </c>
      <c r="M2595" s="16">
        <v>3</v>
      </c>
      <c r="N2595" s="16">
        <f t="shared" si="129"/>
        <v>80</v>
      </c>
      <c r="O2595">
        <f>O2594</f>
        <v>0</v>
      </c>
      <c r="P2595">
        <f>P2594</f>
        <v>46</v>
      </c>
      <c r="Q2595">
        <f>Q2594</f>
        <v>1</v>
      </c>
      <c r="R2595">
        <f>R2594</f>
        <v>0.53521921900028202</v>
      </c>
      <c r="S2595">
        <f>S2594</f>
        <v>1</v>
      </c>
    </row>
    <row r="2596" spans="1:19">
      <c r="A2596" s="16">
        <f>A2595</f>
        <v>2</v>
      </c>
      <c r="B2596" s="16">
        <v>1</v>
      </c>
      <c r="C2596" s="19">
        <f>C2595</f>
        <v>0</v>
      </c>
      <c r="D2596" s="16">
        <f>IF(AND(B2596=1,C2596=1),1,0)</f>
        <v>0</v>
      </c>
      <c r="E2596" s="19">
        <f>E2595</f>
        <v>1</v>
      </c>
      <c r="F2596" s="16">
        <f>F2595</f>
        <v>39</v>
      </c>
      <c r="G2596" s="16">
        <v>5</v>
      </c>
      <c r="H2596" s="16">
        <v>12</v>
      </c>
      <c r="I2596" s="3">
        <v>1.2847180770004341</v>
      </c>
      <c r="J2596" s="16">
        <v>12</v>
      </c>
      <c r="K2596" s="16">
        <v>2</v>
      </c>
      <c r="L2596" s="16">
        <v>2</v>
      </c>
      <c r="M2596" s="16">
        <v>3</v>
      </c>
      <c r="N2596" s="16">
        <f t="shared" si="129"/>
        <v>80</v>
      </c>
      <c r="O2596">
        <f>O2595</f>
        <v>0</v>
      </c>
      <c r="P2596">
        <f>P2595</f>
        <v>46</v>
      </c>
      <c r="Q2596">
        <f>Q2595</f>
        <v>1</v>
      </c>
      <c r="R2596">
        <f>R2595</f>
        <v>0.53521921900028202</v>
      </c>
      <c r="S2596">
        <f>S2595</f>
        <v>1</v>
      </c>
    </row>
    <row r="2597" spans="1:19">
      <c r="A2597" s="16">
        <f>A2596</f>
        <v>2</v>
      </c>
      <c r="B2597" s="16">
        <v>1</v>
      </c>
      <c r="C2597" s="4">
        <v>1</v>
      </c>
      <c r="D2597" s="16">
        <f>IF(AND(B2597=1,C2597=1),1,0)</f>
        <v>1</v>
      </c>
      <c r="E2597" s="4">
        <v>1</v>
      </c>
      <c r="F2597" s="16">
        <f>F2596+1</f>
        <v>40</v>
      </c>
      <c r="G2597" s="16">
        <v>1</v>
      </c>
      <c r="H2597" s="16">
        <v>29</v>
      </c>
      <c r="I2597" s="4">
        <v>2.1689803019980891</v>
      </c>
      <c r="J2597" s="16">
        <v>12</v>
      </c>
      <c r="K2597" s="16">
        <v>2</v>
      </c>
      <c r="L2597" s="16">
        <v>2</v>
      </c>
      <c r="M2597" s="16">
        <v>3</v>
      </c>
      <c r="N2597" s="16">
        <f t="shared" si="129"/>
        <v>80</v>
      </c>
      <c r="O2597" s="3">
        <v>0</v>
      </c>
      <c r="P2597" s="3">
        <v>31</v>
      </c>
      <c r="Q2597" s="3">
        <v>1</v>
      </c>
      <c r="R2597" s="3">
        <v>0.53531442199891899</v>
      </c>
      <c r="S2597" s="3">
        <v>1</v>
      </c>
    </row>
    <row r="2598" spans="1:19">
      <c r="A2598" s="16">
        <f>A2597</f>
        <v>2</v>
      </c>
      <c r="B2598" s="16">
        <v>1</v>
      </c>
      <c r="C2598" s="19">
        <f>C2597</f>
        <v>1</v>
      </c>
      <c r="D2598" s="16">
        <f>IF(AND(B2598=1,C2598=1),1,0)</f>
        <v>1</v>
      </c>
      <c r="E2598" s="19">
        <f>E2597</f>
        <v>1</v>
      </c>
      <c r="F2598" s="16">
        <f>F2597</f>
        <v>40</v>
      </c>
      <c r="G2598" s="16">
        <v>2</v>
      </c>
      <c r="H2598" s="16">
        <v>18</v>
      </c>
      <c r="I2598" s="3">
        <v>2.11902043699956</v>
      </c>
      <c r="J2598" s="16">
        <v>12</v>
      </c>
      <c r="K2598" s="16">
        <v>2</v>
      </c>
      <c r="L2598" s="16">
        <v>2</v>
      </c>
      <c r="M2598" s="16">
        <v>3</v>
      </c>
      <c r="N2598" s="16">
        <f t="shared" si="129"/>
        <v>80</v>
      </c>
      <c r="O2598">
        <f>O2597</f>
        <v>0</v>
      </c>
      <c r="P2598">
        <f>P2597</f>
        <v>31</v>
      </c>
      <c r="Q2598">
        <f>Q2597</f>
        <v>1</v>
      </c>
      <c r="R2598">
        <f>R2597</f>
        <v>0.53531442199891899</v>
      </c>
      <c r="S2598">
        <f>S2597</f>
        <v>1</v>
      </c>
    </row>
    <row r="2599" spans="1:19">
      <c r="A2599" s="16">
        <f>A2598</f>
        <v>2</v>
      </c>
      <c r="B2599" s="16">
        <v>1</v>
      </c>
      <c r="C2599" s="19">
        <f>C2598</f>
        <v>1</v>
      </c>
      <c r="D2599" s="16">
        <f>IF(AND(B2599=1,C2599=1),1,0)</f>
        <v>1</v>
      </c>
      <c r="E2599" s="19">
        <f>E2598</f>
        <v>1</v>
      </c>
      <c r="F2599" s="16">
        <f>F2598</f>
        <v>40</v>
      </c>
      <c r="G2599" s="16">
        <v>3</v>
      </c>
      <c r="H2599" s="16">
        <v>9</v>
      </c>
      <c r="I2599" s="3">
        <v>1.1179026290010361</v>
      </c>
      <c r="J2599" s="16">
        <v>12</v>
      </c>
      <c r="K2599" s="16">
        <v>2</v>
      </c>
      <c r="L2599" s="16">
        <v>2</v>
      </c>
      <c r="M2599" s="16">
        <v>3</v>
      </c>
      <c r="N2599" s="16">
        <f t="shared" si="129"/>
        <v>80</v>
      </c>
      <c r="O2599">
        <f>O2598</f>
        <v>0</v>
      </c>
      <c r="P2599">
        <f>P2598</f>
        <v>31</v>
      </c>
      <c r="Q2599">
        <f>Q2598</f>
        <v>1</v>
      </c>
      <c r="R2599">
        <f>R2598</f>
        <v>0.53531442199891899</v>
      </c>
      <c r="S2599">
        <f>S2598</f>
        <v>1</v>
      </c>
    </row>
    <row r="2600" spans="1:19">
      <c r="A2600" s="16">
        <f>A2599</f>
        <v>2</v>
      </c>
      <c r="B2600" s="16">
        <v>1</v>
      </c>
      <c r="C2600" s="19">
        <f>C2599</f>
        <v>1</v>
      </c>
      <c r="D2600" s="16">
        <f>IF(AND(B2600=1,C2600=1),1,0)</f>
        <v>1</v>
      </c>
      <c r="E2600" s="19">
        <f>E2599</f>
        <v>1</v>
      </c>
      <c r="F2600" s="16">
        <f>F2599</f>
        <v>40</v>
      </c>
      <c r="G2600" s="16">
        <v>4</v>
      </c>
      <c r="H2600" s="16">
        <v>11</v>
      </c>
      <c r="I2600" s="3">
        <v>1.117901747998985</v>
      </c>
      <c r="J2600" s="16">
        <v>12</v>
      </c>
      <c r="K2600" s="16">
        <v>2</v>
      </c>
      <c r="L2600" s="16">
        <v>2</v>
      </c>
      <c r="M2600" s="16">
        <v>3</v>
      </c>
      <c r="N2600" s="16">
        <f t="shared" si="129"/>
        <v>80</v>
      </c>
      <c r="O2600">
        <f>O2599</f>
        <v>0</v>
      </c>
      <c r="P2600">
        <f>P2599</f>
        <v>31</v>
      </c>
      <c r="Q2600">
        <f>Q2599</f>
        <v>1</v>
      </c>
      <c r="R2600">
        <f>R2599</f>
        <v>0.53531442199891899</v>
      </c>
      <c r="S2600">
        <f>S2599</f>
        <v>1</v>
      </c>
    </row>
    <row r="2601" spans="1:19">
      <c r="A2601" s="16">
        <f>A2600</f>
        <v>2</v>
      </c>
      <c r="B2601" s="16">
        <v>1</v>
      </c>
      <c r="C2601" s="19">
        <f>C2600</f>
        <v>1</v>
      </c>
      <c r="D2601" s="16">
        <f>IF(AND(B2601=1,C2601=1),1,0)</f>
        <v>1</v>
      </c>
      <c r="E2601" s="19">
        <f>E2600</f>
        <v>1</v>
      </c>
      <c r="F2601" s="16">
        <f>F2600</f>
        <v>40</v>
      </c>
      <c r="G2601" s="16">
        <v>5</v>
      </c>
      <c r="H2601" s="16">
        <v>11</v>
      </c>
      <c r="I2601" s="3">
        <v>1.1846516900004631</v>
      </c>
      <c r="J2601" s="16">
        <v>12</v>
      </c>
      <c r="K2601" s="16">
        <v>2</v>
      </c>
      <c r="L2601" s="16">
        <v>2</v>
      </c>
      <c r="M2601" s="16">
        <v>3</v>
      </c>
      <c r="N2601" s="16">
        <f t="shared" si="129"/>
        <v>80</v>
      </c>
      <c r="O2601">
        <f>O2600</f>
        <v>0</v>
      </c>
      <c r="P2601">
        <f>P2600</f>
        <v>31</v>
      </c>
      <c r="Q2601">
        <f>Q2600</f>
        <v>1</v>
      </c>
      <c r="R2601">
        <f>R2600</f>
        <v>0.53531442199891899</v>
      </c>
      <c r="S2601">
        <f>S2600</f>
        <v>1</v>
      </c>
    </row>
    <row r="2602" spans="1:19">
      <c r="A2602" s="16">
        <f>A2601</f>
        <v>2</v>
      </c>
      <c r="B2602" s="16">
        <v>0</v>
      </c>
      <c r="C2602" s="4">
        <v>1</v>
      </c>
      <c r="D2602" s="16">
        <f>IF(AND(B2602=1,C2602=1),1,0)</f>
        <v>0</v>
      </c>
      <c r="E2602" s="4">
        <v>0</v>
      </c>
      <c r="F2602" s="16">
        <v>101</v>
      </c>
      <c r="G2602" s="16">
        <v>1</v>
      </c>
      <c r="H2602" s="16">
        <v>12</v>
      </c>
      <c r="I2602" s="3">
        <v>0</v>
      </c>
      <c r="J2602" s="16">
        <v>12</v>
      </c>
      <c r="K2602" s="16">
        <v>2</v>
      </c>
      <c r="L2602" s="16">
        <v>2</v>
      </c>
      <c r="M2602" s="16">
        <v>3</v>
      </c>
      <c r="N2602" s="16">
        <f t="shared" si="129"/>
        <v>80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</row>
    <row r="2603" spans="1:19">
      <c r="A2603" s="16">
        <f>A2602</f>
        <v>2</v>
      </c>
      <c r="B2603" s="16">
        <v>0</v>
      </c>
      <c r="C2603" s="19">
        <f>C2602</f>
        <v>1</v>
      </c>
      <c r="D2603" s="16">
        <f>IF(AND(B2603=1,C2603=1),1,0)</f>
        <v>0</v>
      </c>
      <c r="E2603" s="19">
        <f>E2602</f>
        <v>0</v>
      </c>
      <c r="F2603" s="16">
        <f>F2602</f>
        <v>101</v>
      </c>
      <c r="G2603" s="16">
        <v>2</v>
      </c>
      <c r="H2603" s="16">
        <v>8</v>
      </c>
      <c r="I2603" s="3">
        <v>0</v>
      </c>
      <c r="J2603" s="16">
        <v>12</v>
      </c>
      <c r="K2603" s="16">
        <v>2</v>
      </c>
      <c r="L2603" s="16">
        <v>2</v>
      </c>
      <c r="M2603" s="16">
        <v>3</v>
      </c>
      <c r="N2603" s="16">
        <f t="shared" si="129"/>
        <v>80</v>
      </c>
      <c r="O2603">
        <f>O2602</f>
        <v>0</v>
      </c>
      <c r="P2603">
        <f>P2602</f>
        <v>0</v>
      </c>
      <c r="Q2603">
        <f>Q2602</f>
        <v>0</v>
      </c>
      <c r="R2603">
        <f>R2602</f>
        <v>0</v>
      </c>
      <c r="S2603">
        <f>S2602</f>
        <v>0</v>
      </c>
    </row>
    <row r="2604" spans="1:19">
      <c r="A2604" s="16">
        <f>A2603</f>
        <v>2</v>
      </c>
      <c r="B2604" s="16">
        <v>0</v>
      </c>
      <c r="C2604" s="19">
        <f>C2603</f>
        <v>1</v>
      </c>
      <c r="D2604" s="16">
        <f>IF(AND(B2604=1,C2604=1),1,0)</f>
        <v>0</v>
      </c>
      <c r="E2604" s="19">
        <f>E2603</f>
        <v>0</v>
      </c>
      <c r="F2604" s="16">
        <f>F2603</f>
        <v>101</v>
      </c>
      <c r="G2604" s="16">
        <v>3</v>
      </c>
      <c r="H2604" s="16">
        <v>8</v>
      </c>
      <c r="I2604" s="3">
        <v>0</v>
      </c>
      <c r="J2604" s="16">
        <v>12</v>
      </c>
      <c r="K2604" s="16">
        <v>2</v>
      </c>
      <c r="L2604" s="16">
        <v>2</v>
      </c>
      <c r="M2604" s="16">
        <v>3</v>
      </c>
      <c r="N2604" s="16">
        <f t="shared" si="129"/>
        <v>80</v>
      </c>
      <c r="O2604">
        <f>O2603</f>
        <v>0</v>
      </c>
      <c r="P2604">
        <f>P2603</f>
        <v>0</v>
      </c>
      <c r="Q2604">
        <f>Q2603</f>
        <v>0</v>
      </c>
      <c r="R2604">
        <f>R2603</f>
        <v>0</v>
      </c>
      <c r="S2604">
        <f>S2603</f>
        <v>0</v>
      </c>
    </row>
    <row r="2605" spans="1:19">
      <c r="A2605" s="16">
        <f>A2604</f>
        <v>2</v>
      </c>
      <c r="B2605" s="16">
        <v>0</v>
      </c>
      <c r="C2605" s="19">
        <f>C2604</f>
        <v>1</v>
      </c>
      <c r="D2605" s="16">
        <f>IF(AND(B2605=1,C2605=1),1,0)</f>
        <v>0</v>
      </c>
      <c r="E2605" s="19">
        <f>E2604</f>
        <v>0</v>
      </c>
      <c r="F2605" s="16">
        <f>F2604</f>
        <v>101</v>
      </c>
      <c r="G2605" s="16">
        <v>4</v>
      </c>
      <c r="H2605" s="16">
        <v>10</v>
      </c>
      <c r="I2605" s="3">
        <v>0</v>
      </c>
      <c r="J2605" s="16">
        <v>12</v>
      </c>
      <c r="K2605" s="16">
        <v>2</v>
      </c>
      <c r="L2605" s="16">
        <v>2</v>
      </c>
      <c r="M2605" s="16">
        <v>3</v>
      </c>
      <c r="N2605" s="16">
        <f t="shared" si="129"/>
        <v>80</v>
      </c>
      <c r="O2605">
        <f>O2604</f>
        <v>0</v>
      </c>
      <c r="P2605">
        <f>P2604</f>
        <v>0</v>
      </c>
      <c r="Q2605">
        <f>Q2604</f>
        <v>0</v>
      </c>
      <c r="R2605">
        <f>R2604</f>
        <v>0</v>
      </c>
      <c r="S2605">
        <f>S2604</f>
        <v>0</v>
      </c>
    </row>
    <row r="2606" spans="1:19">
      <c r="A2606" s="16">
        <f>A2605</f>
        <v>2</v>
      </c>
      <c r="B2606" s="16">
        <v>0</v>
      </c>
      <c r="C2606" s="19">
        <f>C2605</f>
        <v>1</v>
      </c>
      <c r="D2606" s="16">
        <f>IF(AND(B2606=1,C2606=1),1,0)</f>
        <v>0</v>
      </c>
      <c r="E2606" s="19">
        <f>E2605</f>
        <v>0</v>
      </c>
      <c r="F2606" s="16">
        <f>F2605</f>
        <v>101</v>
      </c>
      <c r="G2606" s="16">
        <v>5</v>
      </c>
      <c r="H2606" s="16">
        <v>6</v>
      </c>
      <c r="I2606" s="3">
        <v>0</v>
      </c>
      <c r="J2606" s="16">
        <v>12</v>
      </c>
      <c r="K2606" s="16">
        <v>2</v>
      </c>
      <c r="L2606" s="16">
        <v>2</v>
      </c>
      <c r="M2606" s="16">
        <v>3</v>
      </c>
      <c r="N2606" s="16">
        <f t="shared" si="129"/>
        <v>80</v>
      </c>
      <c r="O2606">
        <f>O2605</f>
        <v>0</v>
      </c>
      <c r="P2606">
        <f>P2605</f>
        <v>0</v>
      </c>
      <c r="Q2606">
        <f>Q2605</f>
        <v>0</v>
      </c>
      <c r="R2606">
        <f>R2605</f>
        <v>0</v>
      </c>
      <c r="S2606">
        <f>S2605</f>
        <v>0</v>
      </c>
    </row>
    <row r="2607" spans="1:19">
      <c r="A2607" s="16">
        <f>A2606</f>
        <v>2</v>
      </c>
      <c r="B2607" s="16">
        <v>0</v>
      </c>
      <c r="C2607" s="4">
        <v>1</v>
      </c>
      <c r="D2607" s="16">
        <f>IF(AND(B2607=1,C2607=1),1,0)</f>
        <v>0</v>
      </c>
      <c r="E2607" s="4">
        <v>1</v>
      </c>
      <c r="F2607" s="16">
        <f>F2606+1</f>
        <v>102</v>
      </c>
      <c r="G2607" s="16">
        <v>1</v>
      </c>
      <c r="H2607" s="16">
        <v>12</v>
      </c>
      <c r="I2607" s="3">
        <v>1.2012539470015311</v>
      </c>
      <c r="J2607" s="16">
        <v>12</v>
      </c>
      <c r="K2607" s="16">
        <v>2</v>
      </c>
      <c r="L2607" s="16">
        <v>2</v>
      </c>
      <c r="M2607" s="16">
        <v>3</v>
      </c>
      <c r="N2607" s="16">
        <f t="shared" si="129"/>
        <v>80</v>
      </c>
      <c r="O2607" s="3">
        <v>0</v>
      </c>
      <c r="P2607" s="3">
        <v>12</v>
      </c>
      <c r="Q2607" s="3">
        <v>1</v>
      </c>
      <c r="R2607" s="3">
        <v>0.45179766200089899</v>
      </c>
      <c r="S2607" s="3">
        <v>1</v>
      </c>
    </row>
    <row r="2608" spans="1:19">
      <c r="A2608" s="16">
        <f>A2607</f>
        <v>2</v>
      </c>
      <c r="B2608" s="16">
        <v>0</v>
      </c>
      <c r="C2608" s="19">
        <f>C2607</f>
        <v>1</v>
      </c>
      <c r="D2608" s="16">
        <f>IF(AND(B2608=1,C2608=1),1,0)</f>
        <v>0</v>
      </c>
      <c r="E2608" s="19">
        <f>E2607</f>
        <v>1</v>
      </c>
      <c r="F2608" s="16">
        <f>F2607</f>
        <v>102</v>
      </c>
      <c r="G2608" s="16">
        <v>2</v>
      </c>
      <c r="H2608" s="16">
        <v>8</v>
      </c>
      <c r="I2608" s="3">
        <v>0.28363723700021998</v>
      </c>
      <c r="J2608" s="16">
        <v>12</v>
      </c>
      <c r="K2608" s="16">
        <v>2</v>
      </c>
      <c r="L2608" s="16">
        <v>2</v>
      </c>
      <c r="M2608" s="16">
        <v>3</v>
      </c>
      <c r="N2608" s="16">
        <f t="shared" si="129"/>
        <v>80</v>
      </c>
      <c r="O2608">
        <f>O2607</f>
        <v>0</v>
      </c>
      <c r="P2608">
        <f>P2607</f>
        <v>12</v>
      </c>
      <c r="Q2608">
        <f>Q2607</f>
        <v>1</v>
      </c>
      <c r="R2608">
        <f>R2607</f>
        <v>0.45179766200089899</v>
      </c>
      <c r="S2608">
        <f>S2607</f>
        <v>1</v>
      </c>
    </row>
    <row r="2609" spans="1:19">
      <c r="A2609" s="16">
        <f>A2608</f>
        <v>2</v>
      </c>
      <c r="B2609" s="16">
        <v>0</v>
      </c>
      <c r="C2609" s="19">
        <f>C2608</f>
        <v>1</v>
      </c>
      <c r="D2609" s="16">
        <f>IF(AND(B2609=1,C2609=1),1,0)</f>
        <v>0</v>
      </c>
      <c r="E2609" s="19">
        <f>E2608</f>
        <v>1</v>
      </c>
      <c r="F2609" s="16">
        <f>F2608</f>
        <v>102</v>
      </c>
      <c r="G2609" s="16">
        <v>3</v>
      </c>
      <c r="H2609" s="16">
        <v>6</v>
      </c>
      <c r="I2609" s="3">
        <v>0.90100168500066402</v>
      </c>
      <c r="J2609" s="16">
        <v>12</v>
      </c>
      <c r="K2609" s="16">
        <v>2</v>
      </c>
      <c r="L2609" s="16">
        <v>2</v>
      </c>
      <c r="M2609" s="16">
        <v>3</v>
      </c>
      <c r="N2609" s="16">
        <f t="shared" si="129"/>
        <v>80</v>
      </c>
      <c r="O2609">
        <f>O2608</f>
        <v>0</v>
      </c>
      <c r="P2609">
        <f>P2608</f>
        <v>12</v>
      </c>
      <c r="Q2609">
        <f>Q2608</f>
        <v>1</v>
      </c>
      <c r="R2609">
        <f>R2608</f>
        <v>0.45179766200089899</v>
      </c>
      <c r="S2609">
        <f>S2608</f>
        <v>1</v>
      </c>
    </row>
    <row r="2610" spans="1:19">
      <c r="A2610" s="16">
        <f>A2609</f>
        <v>2</v>
      </c>
      <c r="B2610" s="16">
        <v>0</v>
      </c>
      <c r="C2610" s="19">
        <f>C2609</f>
        <v>1</v>
      </c>
      <c r="D2610" s="16">
        <f>IF(AND(B2610=1,C2610=1),1,0)</f>
        <v>0</v>
      </c>
      <c r="E2610" s="19">
        <f>E2609</f>
        <v>1</v>
      </c>
      <c r="F2610" s="16">
        <f>F2609</f>
        <v>102</v>
      </c>
      <c r="G2610" s="16">
        <v>4</v>
      </c>
      <c r="H2610" s="16">
        <v>7</v>
      </c>
      <c r="I2610" s="3">
        <v>0.96773307199691705</v>
      </c>
      <c r="J2610" s="16">
        <v>12</v>
      </c>
      <c r="K2610" s="16">
        <v>2</v>
      </c>
      <c r="L2610" s="16">
        <v>2</v>
      </c>
      <c r="M2610" s="16">
        <v>3</v>
      </c>
      <c r="N2610" s="16">
        <f t="shared" si="129"/>
        <v>80</v>
      </c>
      <c r="O2610">
        <f>O2609</f>
        <v>0</v>
      </c>
      <c r="P2610">
        <f>P2609</f>
        <v>12</v>
      </c>
      <c r="Q2610">
        <f>Q2609</f>
        <v>1</v>
      </c>
      <c r="R2610">
        <f>R2609</f>
        <v>0.45179766200089899</v>
      </c>
      <c r="S2610">
        <f>S2609</f>
        <v>1</v>
      </c>
    </row>
    <row r="2611" spans="1:19">
      <c r="A2611" s="16">
        <f>A2610</f>
        <v>2</v>
      </c>
      <c r="B2611" s="16">
        <v>0</v>
      </c>
      <c r="C2611" s="19">
        <f>C2610</f>
        <v>1</v>
      </c>
      <c r="D2611" s="16">
        <f>IF(AND(B2611=1,C2611=1),1,0)</f>
        <v>0</v>
      </c>
      <c r="E2611" s="19">
        <f>E2610</f>
        <v>1</v>
      </c>
      <c r="F2611" s="16">
        <f>F2610</f>
        <v>102</v>
      </c>
      <c r="G2611" s="16">
        <v>5</v>
      </c>
      <c r="H2611" s="16">
        <v>9</v>
      </c>
      <c r="I2611" s="3">
        <v>0.86761569000009198</v>
      </c>
      <c r="J2611" s="16">
        <v>12</v>
      </c>
      <c r="K2611" s="16">
        <v>2</v>
      </c>
      <c r="L2611" s="16">
        <v>2</v>
      </c>
      <c r="M2611" s="16">
        <v>3</v>
      </c>
      <c r="N2611" s="16">
        <f t="shared" si="129"/>
        <v>80</v>
      </c>
      <c r="O2611">
        <f>O2610</f>
        <v>0</v>
      </c>
      <c r="P2611">
        <f>P2610</f>
        <v>12</v>
      </c>
      <c r="Q2611">
        <f>Q2610</f>
        <v>1</v>
      </c>
      <c r="R2611">
        <f>R2610</f>
        <v>0.45179766200089899</v>
      </c>
      <c r="S2611">
        <f>S2610</f>
        <v>1</v>
      </c>
    </row>
    <row r="2612" spans="1:19">
      <c r="A2612" s="16">
        <f>A2611</f>
        <v>2</v>
      </c>
      <c r="B2612" s="16">
        <v>0</v>
      </c>
      <c r="C2612" s="4">
        <v>1</v>
      </c>
      <c r="D2612" s="16">
        <f>IF(AND(B2612=1,C2612=1),1,0)</f>
        <v>0</v>
      </c>
      <c r="E2612" s="4">
        <v>1</v>
      </c>
      <c r="F2612" s="16">
        <f>F2611+1</f>
        <v>103</v>
      </c>
      <c r="G2612" s="16">
        <v>1</v>
      </c>
      <c r="H2612" s="16">
        <v>19</v>
      </c>
      <c r="I2612" s="3">
        <v>1.6350576100012391</v>
      </c>
      <c r="J2612" s="16">
        <v>12</v>
      </c>
      <c r="K2612" s="16">
        <v>2</v>
      </c>
      <c r="L2612" s="16">
        <v>2</v>
      </c>
      <c r="M2612" s="16">
        <v>3</v>
      </c>
      <c r="N2612" s="16">
        <f t="shared" si="129"/>
        <v>80</v>
      </c>
      <c r="O2612" s="3">
        <v>0</v>
      </c>
      <c r="P2612" s="3">
        <v>2</v>
      </c>
      <c r="Q2612" s="3">
        <v>1</v>
      </c>
      <c r="R2612" s="3">
        <v>0.50188548099686103</v>
      </c>
      <c r="S2612" s="3">
        <v>1</v>
      </c>
    </row>
    <row r="2613" spans="1:19">
      <c r="A2613" s="16">
        <f>A2612</f>
        <v>2</v>
      </c>
      <c r="B2613" s="16">
        <v>0</v>
      </c>
      <c r="C2613" s="19">
        <f>C2612</f>
        <v>1</v>
      </c>
      <c r="D2613" s="16">
        <f>IF(AND(B2613=1,C2613=1),1,0)</f>
        <v>0</v>
      </c>
      <c r="E2613" s="19">
        <f>E2612</f>
        <v>1</v>
      </c>
      <c r="F2613" s="16">
        <f>F2612</f>
        <v>103</v>
      </c>
      <c r="G2613" s="16">
        <v>2</v>
      </c>
      <c r="H2613" s="16">
        <v>4</v>
      </c>
      <c r="I2613" s="3">
        <v>0.38376634899759599</v>
      </c>
      <c r="J2613" s="16">
        <v>12</v>
      </c>
      <c r="K2613" s="16">
        <v>2</v>
      </c>
      <c r="L2613" s="16">
        <v>2</v>
      </c>
      <c r="M2613" s="16">
        <v>3</v>
      </c>
      <c r="N2613" s="16">
        <f t="shared" si="129"/>
        <v>80</v>
      </c>
      <c r="O2613">
        <f>O2612</f>
        <v>0</v>
      </c>
      <c r="P2613">
        <f>P2612</f>
        <v>2</v>
      </c>
      <c r="Q2613">
        <f>Q2612</f>
        <v>1</v>
      </c>
      <c r="R2613">
        <f>R2612</f>
        <v>0.50188548099686103</v>
      </c>
      <c r="S2613">
        <f>S2612</f>
        <v>1</v>
      </c>
    </row>
    <row r="2614" spans="1:19">
      <c r="A2614" s="16">
        <f>A2613</f>
        <v>2</v>
      </c>
      <c r="B2614" s="16">
        <v>0</v>
      </c>
      <c r="C2614" s="19">
        <f>C2613</f>
        <v>1</v>
      </c>
      <c r="D2614" s="16">
        <f>IF(AND(B2614=1,C2614=1),1,0)</f>
        <v>0</v>
      </c>
      <c r="E2614" s="19">
        <f>E2613</f>
        <v>1</v>
      </c>
      <c r="F2614" s="16">
        <f>F2613</f>
        <v>103</v>
      </c>
      <c r="G2614" s="16">
        <v>3</v>
      </c>
      <c r="H2614" s="16">
        <v>7</v>
      </c>
      <c r="I2614" s="3">
        <v>0.66740400500202601</v>
      </c>
      <c r="J2614" s="16">
        <v>12</v>
      </c>
      <c r="K2614" s="16">
        <v>2</v>
      </c>
      <c r="L2614" s="16">
        <v>2</v>
      </c>
      <c r="M2614" s="16">
        <v>3</v>
      </c>
      <c r="N2614" s="16">
        <f t="shared" si="129"/>
        <v>80</v>
      </c>
      <c r="O2614">
        <f>O2613</f>
        <v>0</v>
      </c>
      <c r="P2614">
        <f>P2613</f>
        <v>2</v>
      </c>
      <c r="Q2614">
        <f>Q2613</f>
        <v>1</v>
      </c>
      <c r="R2614">
        <f>R2613</f>
        <v>0.50188548099686103</v>
      </c>
      <c r="S2614">
        <f>S2613</f>
        <v>1</v>
      </c>
    </row>
    <row r="2615" spans="1:19">
      <c r="A2615" s="16">
        <f>A2614</f>
        <v>2</v>
      </c>
      <c r="B2615" s="16">
        <v>0</v>
      </c>
      <c r="C2615" s="19">
        <f>C2614</f>
        <v>1</v>
      </c>
      <c r="D2615" s="16">
        <f>IF(AND(B2615=1,C2615=1),1,0)</f>
        <v>0</v>
      </c>
      <c r="E2615" s="19">
        <f>E2614</f>
        <v>1</v>
      </c>
      <c r="F2615" s="16">
        <f>F2614</f>
        <v>103</v>
      </c>
      <c r="G2615" s="16">
        <v>4</v>
      </c>
      <c r="H2615" s="16">
        <v>7</v>
      </c>
      <c r="I2615" s="3">
        <v>0.734136863000457</v>
      </c>
      <c r="J2615" s="16">
        <v>12</v>
      </c>
      <c r="K2615" s="16">
        <v>2</v>
      </c>
      <c r="L2615" s="16">
        <v>2</v>
      </c>
      <c r="M2615" s="16">
        <v>3</v>
      </c>
      <c r="N2615" s="16">
        <f t="shared" si="129"/>
        <v>80</v>
      </c>
      <c r="O2615">
        <f>O2614</f>
        <v>0</v>
      </c>
      <c r="P2615">
        <f>P2614</f>
        <v>2</v>
      </c>
      <c r="Q2615">
        <f>Q2614</f>
        <v>1</v>
      </c>
      <c r="R2615">
        <f>R2614</f>
        <v>0.50188548099686103</v>
      </c>
      <c r="S2615">
        <f>S2614</f>
        <v>1</v>
      </c>
    </row>
    <row r="2616" spans="1:19">
      <c r="A2616" s="16">
        <f>A2615</f>
        <v>2</v>
      </c>
      <c r="B2616" s="16">
        <v>0</v>
      </c>
      <c r="C2616" s="19">
        <f>C2615</f>
        <v>1</v>
      </c>
      <c r="D2616" s="16">
        <f>IF(AND(B2616=1,C2616=1),1,0)</f>
        <v>0</v>
      </c>
      <c r="E2616" s="19">
        <f>E2615</f>
        <v>1</v>
      </c>
      <c r="F2616" s="16">
        <f>F2615</f>
        <v>103</v>
      </c>
      <c r="G2616" s="16">
        <v>5</v>
      </c>
      <c r="H2616" s="16">
        <v>11</v>
      </c>
      <c r="I2616" s="3">
        <v>0.83426669899927197</v>
      </c>
      <c r="J2616" s="16">
        <v>12</v>
      </c>
      <c r="K2616" s="16">
        <v>2</v>
      </c>
      <c r="L2616" s="16">
        <v>2</v>
      </c>
      <c r="M2616" s="16">
        <v>3</v>
      </c>
      <c r="N2616" s="16">
        <f t="shared" si="129"/>
        <v>80</v>
      </c>
      <c r="O2616">
        <f>O2615</f>
        <v>0</v>
      </c>
      <c r="P2616">
        <f>P2615</f>
        <v>2</v>
      </c>
      <c r="Q2616">
        <f>Q2615</f>
        <v>1</v>
      </c>
      <c r="R2616">
        <f>R2615</f>
        <v>0.50188548099686103</v>
      </c>
      <c r="S2616">
        <f>S2615</f>
        <v>1</v>
      </c>
    </row>
    <row r="2617" spans="1:19">
      <c r="A2617" s="16">
        <f>A2616</f>
        <v>2</v>
      </c>
      <c r="B2617" s="16">
        <v>0</v>
      </c>
      <c r="C2617" s="4">
        <v>1</v>
      </c>
      <c r="D2617" s="16">
        <f>IF(AND(B2617=1,C2617=1),1,0)</f>
        <v>0</v>
      </c>
      <c r="E2617" s="4">
        <v>0</v>
      </c>
      <c r="F2617" s="16">
        <f>F2616+1</f>
        <v>104</v>
      </c>
      <c r="G2617" s="16">
        <v>1</v>
      </c>
      <c r="H2617" s="16">
        <v>16</v>
      </c>
      <c r="I2617" s="3">
        <v>0</v>
      </c>
      <c r="J2617" s="16">
        <v>12</v>
      </c>
      <c r="K2617" s="16">
        <v>2</v>
      </c>
      <c r="L2617" s="16">
        <v>2</v>
      </c>
      <c r="M2617" s="16">
        <v>3</v>
      </c>
      <c r="N2617" s="16">
        <f t="shared" si="129"/>
        <v>80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</row>
    <row r="2618" spans="1:19">
      <c r="A2618" s="16">
        <f>A2617</f>
        <v>2</v>
      </c>
      <c r="B2618" s="16">
        <v>0</v>
      </c>
      <c r="C2618" s="19">
        <f>C2617</f>
        <v>1</v>
      </c>
      <c r="D2618" s="16">
        <f>IF(AND(B2618=1,C2618=1),1,0)</f>
        <v>0</v>
      </c>
      <c r="E2618" s="19">
        <f>E2617</f>
        <v>0</v>
      </c>
      <c r="F2618" s="16">
        <f>F2617</f>
        <v>104</v>
      </c>
      <c r="G2618" s="16">
        <v>2</v>
      </c>
      <c r="H2618" s="16">
        <v>5</v>
      </c>
      <c r="I2618" s="3">
        <v>0</v>
      </c>
      <c r="J2618" s="16">
        <v>12</v>
      </c>
      <c r="K2618" s="16">
        <v>2</v>
      </c>
      <c r="L2618" s="16">
        <v>2</v>
      </c>
      <c r="M2618" s="16">
        <v>3</v>
      </c>
      <c r="N2618" s="16">
        <f t="shared" si="129"/>
        <v>80</v>
      </c>
      <c r="O2618">
        <f>O2617</f>
        <v>0</v>
      </c>
      <c r="P2618">
        <f>P2617</f>
        <v>0</v>
      </c>
      <c r="Q2618">
        <f>Q2617</f>
        <v>0</v>
      </c>
      <c r="R2618">
        <f>R2617</f>
        <v>0</v>
      </c>
      <c r="S2618">
        <f>S2617</f>
        <v>0</v>
      </c>
    </row>
    <row r="2619" spans="1:19">
      <c r="A2619" s="16">
        <f>A2618</f>
        <v>2</v>
      </c>
      <c r="B2619" s="16">
        <v>0</v>
      </c>
      <c r="C2619" s="19">
        <f>C2618</f>
        <v>1</v>
      </c>
      <c r="D2619" s="16">
        <f>IF(AND(B2619=1,C2619=1),1,0)</f>
        <v>0</v>
      </c>
      <c r="E2619" s="19">
        <f>E2618</f>
        <v>0</v>
      </c>
      <c r="F2619" s="16">
        <f>F2618</f>
        <v>104</v>
      </c>
      <c r="G2619" s="16">
        <v>3</v>
      </c>
      <c r="H2619" s="16">
        <v>8</v>
      </c>
      <c r="I2619" s="3">
        <v>0</v>
      </c>
      <c r="J2619" s="16">
        <v>12</v>
      </c>
      <c r="K2619" s="16">
        <v>2</v>
      </c>
      <c r="L2619" s="16">
        <v>2</v>
      </c>
      <c r="M2619" s="16">
        <v>3</v>
      </c>
      <c r="N2619" s="16">
        <f t="shared" si="129"/>
        <v>80</v>
      </c>
      <c r="O2619">
        <f>O2618</f>
        <v>0</v>
      </c>
      <c r="P2619">
        <f>P2618</f>
        <v>0</v>
      </c>
      <c r="Q2619">
        <f>Q2618</f>
        <v>0</v>
      </c>
      <c r="R2619">
        <f>R2618</f>
        <v>0</v>
      </c>
      <c r="S2619">
        <f>S2618</f>
        <v>0</v>
      </c>
    </row>
    <row r="2620" spans="1:19">
      <c r="A2620" s="16">
        <f>A2619</f>
        <v>2</v>
      </c>
      <c r="B2620" s="16">
        <v>0</v>
      </c>
      <c r="C2620" s="19">
        <f>C2619</f>
        <v>1</v>
      </c>
      <c r="D2620" s="16">
        <f>IF(AND(B2620=1,C2620=1),1,0)</f>
        <v>0</v>
      </c>
      <c r="E2620" s="19">
        <f>E2619</f>
        <v>0</v>
      </c>
      <c r="F2620" s="16">
        <f>F2619</f>
        <v>104</v>
      </c>
      <c r="G2620" s="16">
        <v>4</v>
      </c>
      <c r="H2620" s="16">
        <v>4</v>
      </c>
      <c r="I2620" s="3">
        <v>0</v>
      </c>
      <c r="J2620" s="16">
        <v>12</v>
      </c>
      <c r="K2620" s="16">
        <v>2</v>
      </c>
      <c r="L2620" s="16">
        <v>2</v>
      </c>
      <c r="M2620" s="16">
        <v>3</v>
      </c>
      <c r="N2620" s="16">
        <f t="shared" si="129"/>
        <v>80</v>
      </c>
      <c r="O2620">
        <f>O2619</f>
        <v>0</v>
      </c>
      <c r="P2620">
        <f>P2619</f>
        <v>0</v>
      </c>
      <c r="Q2620">
        <f>Q2619</f>
        <v>0</v>
      </c>
      <c r="R2620">
        <f>R2619</f>
        <v>0</v>
      </c>
      <c r="S2620">
        <f>S2619</f>
        <v>0</v>
      </c>
    </row>
    <row r="2621" spans="1:19">
      <c r="A2621" s="16">
        <f>A2620</f>
        <v>2</v>
      </c>
      <c r="B2621" s="16">
        <v>0</v>
      </c>
      <c r="C2621" s="19">
        <f>C2620</f>
        <v>1</v>
      </c>
      <c r="D2621" s="16">
        <f>IF(AND(B2621=1,C2621=1),1,0)</f>
        <v>0</v>
      </c>
      <c r="E2621" s="19">
        <f>E2620</f>
        <v>0</v>
      </c>
      <c r="F2621" s="16">
        <f>F2620</f>
        <v>104</v>
      </c>
      <c r="G2621" s="16">
        <v>5</v>
      </c>
      <c r="H2621" s="16">
        <v>11</v>
      </c>
      <c r="I2621" s="3">
        <v>0</v>
      </c>
      <c r="J2621" s="16">
        <v>12</v>
      </c>
      <c r="K2621" s="16">
        <v>2</v>
      </c>
      <c r="L2621" s="16">
        <v>2</v>
      </c>
      <c r="M2621" s="16">
        <v>3</v>
      </c>
      <c r="N2621" s="16">
        <f t="shared" si="129"/>
        <v>80</v>
      </c>
      <c r="O2621">
        <f>O2620</f>
        <v>0</v>
      </c>
      <c r="P2621">
        <f>P2620</f>
        <v>0</v>
      </c>
      <c r="Q2621">
        <f>Q2620</f>
        <v>0</v>
      </c>
      <c r="R2621">
        <f>R2620</f>
        <v>0</v>
      </c>
      <c r="S2621">
        <f>S2620</f>
        <v>0</v>
      </c>
    </row>
    <row r="2622" spans="1:19">
      <c r="A2622" s="16">
        <f>A2621</f>
        <v>2</v>
      </c>
      <c r="B2622" s="16">
        <v>0</v>
      </c>
      <c r="C2622" s="4">
        <v>1</v>
      </c>
      <c r="D2622" s="16">
        <f>IF(AND(B2622=1,C2622=1),1,0)</f>
        <v>0</v>
      </c>
      <c r="E2622" s="4">
        <v>0</v>
      </c>
      <c r="F2622" s="16">
        <f>F2621+1</f>
        <v>105</v>
      </c>
      <c r="G2622" s="16">
        <v>1</v>
      </c>
      <c r="H2622" s="16">
        <v>10</v>
      </c>
      <c r="I2622" s="3">
        <v>0</v>
      </c>
      <c r="J2622" s="16">
        <v>12</v>
      </c>
      <c r="K2622" s="16">
        <v>2</v>
      </c>
      <c r="L2622" s="16">
        <v>2</v>
      </c>
      <c r="M2622" s="16">
        <v>3</v>
      </c>
      <c r="N2622" s="16">
        <f t="shared" si="129"/>
        <v>80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</row>
    <row r="2623" spans="1:19">
      <c r="A2623" s="16">
        <f>A2622</f>
        <v>2</v>
      </c>
      <c r="B2623" s="16">
        <v>0</v>
      </c>
      <c r="C2623" s="19">
        <f>C2622</f>
        <v>1</v>
      </c>
      <c r="D2623" s="16">
        <f>IF(AND(B2623=1,C2623=1),1,0)</f>
        <v>0</v>
      </c>
      <c r="E2623" s="19">
        <f>E2622</f>
        <v>0</v>
      </c>
      <c r="F2623" s="16">
        <f>F2622</f>
        <v>105</v>
      </c>
      <c r="G2623" s="16">
        <v>2</v>
      </c>
      <c r="H2623" s="16">
        <v>10</v>
      </c>
      <c r="I2623" s="3">
        <v>0</v>
      </c>
      <c r="J2623" s="16">
        <v>12</v>
      </c>
      <c r="K2623" s="16">
        <v>2</v>
      </c>
      <c r="L2623" s="16">
        <v>2</v>
      </c>
      <c r="M2623" s="16">
        <v>3</v>
      </c>
      <c r="N2623" s="16">
        <f t="shared" si="129"/>
        <v>80</v>
      </c>
      <c r="O2623">
        <f>O2622</f>
        <v>0</v>
      </c>
      <c r="P2623">
        <f>P2622</f>
        <v>0</v>
      </c>
      <c r="Q2623">
        <f>Q2622</f>
        <v>0</v>
      </c>
      <c r="R2623">
        <f>R2622</f>
        <v>0</v>
      </c>
      <c r="S2623">
        <f>S2622</f>
        <v>0</v>
      </c>
    </row>
    <row r="2624" spans="1:19">
      <c r="A2624" s="16">
        <f>A2623</f>
        <v>2</v>
      </c>
      <c r="B2624" s="16">
        <v>0</v>
      </c>
      <c r="C2624" s="19">
        <f>C2623</f>
        <v>1</v>
      </c>
      <c r="D2624" s="16">
        <f>IF(AND(B2624=1,C2624=1),1,0)</f>
        <v>0</v>
      </c>
      <c r="E2624" s="19">
        <f>E2623</f>
        <v>0</v>
      </c>
      <c r="F2624" s="16">
        <f>F2623</f>
        <v>105</v>
      </c>
      <c r="G2624" s="16">
        <v>3</v>
      </c>
      <c r="H2624" s="16">
        <v>7</v>
      </c>
      <c r="I2624" s="3">
        <v>0</v>
      </c>
      <c r="J2624" s="16">
        <v>12</v>
      </c>
      <c r="K2624" s="16">
        <v>2</v>
      </c>
      <c r="L2624" s="16">
        <v>2</v>
      </c>
      <c r="M2624" s="16">
        <v>3</v>
      </c>
      <c r="N2624" s="16">
        <f t="shared" si="129"/>
        <v>80</v>
      </c>
      <c r="O2624">
        <f>O2623</f>
        <v>0</v>
      </c>
      <c r="P2624">
        <f>P2623</f>
        <v>0</v>
      </c>
      <c r="Q2624">
        <f>Q2623</f>
        <v>0</v>
      </c>
      <c r="R2624">
        <f>R2623</f>
        <v>0</v>
      </c>
      <c r="S2624">
        <f>S2623</f>
        <v>0</v>
      </c>
    </row>
    <row r="2625" spans="1:19">
      <c r="A2625" s="16">
        <f>A2624</f>
        <v>2</v>
      </c>
      <c r="B2625" s="16">
        <v>0</v>
      </c>
      <c r="C2625" s="19">
        <f>C2624</f>
        <v>1</v>
      </c>
      <c r="D2625" s="16">
        <f>IF(AND(B2625=1,C2625=1),1,0)</f>
        <v>0</v>
      </c>
      <c r="E2625" s="19">
        <f>E2624</f>
        <v>0</v>
      </c>
      <c r="F2625" s="16">
        <f>F2624</f>
        <v>105</v>
      </c>
      <c r="G2625" s="16">
        <v>4</v>
      </c>
      <c r="H2625" s="16">
        <v>8</v>
      </c>
      <c r="I2625" s="3">
        <v>0</v>
      </c>
      <c r="J2625" s="16">
        <v>12</v>
      </c>
      <c r="K2625" s="16">
        <v>2</v>
      </c>
      <c r="L2625" s="16">
        <v>2</v>
      </c>
      <c r="M2625" s="16">
        <v>3</v>
      </c>
      <c r="N2625" s="16">
        <f t="shared" si="129"/>
        <v>80</v>
      </c>
      <c r="O2625">
        <f>O2624</f>
        <v>0</v>
      </c>
      <c r="P2625">
        <f>P2624</f>
        <v>0</v>
      </c>
      <c r="Q2625">
        <f>Q2624</f>
        <v>0</v>
      </c>
      <c r="R2625">
        <f>R2624</f>
        <v>0</v>
      </c>
      <c r="S2625">
        <f>S2624</f>
        <v>0</v>
      </c>
    </row>
    <row r="2626" spans="1:19">
      <c r="A2626" s="16">
        <f>A2625</f>
        <v>2</v>
      </c>
      <c r="B2626" s="16">
        <v>0</v>
      </c>
      <c r="C2626" s="19">
        <f>C2625</f>
        <v>1</v>
      </c>
      <c r="D2626" s="16">
        <f>IF(AND(B2626=1,C2626=1),1,0)</f>
        <v>0</v>
      </c>
      <c r="E2626" s="19">
        <f>E2625</f>
        <v>0</v>
      </c>
      <c r="F2626" s="16">
        <f>F2625</f>
        <v>105</v>
      </c>
      <c r="G2626" s="16">
        <v>5</v>
      </c>
      <c r="H2626" s="16">
        <v>5</v>
      </c>
      <c r="I2626" s="3">
        <v>0</v>
      </c>
      <c r="J2626" s="16">
        <v>12</v>
      </c>
      <c r="K2626" s="16">
        <v>2</v>
      </c>
      <c r="L2626" s="16">
        <v>2</v>
      </c>
      <c r="M2626" s="16">
        <v>3</v>
      </c>
      <c r="N2626" s="16">
        <f t="shared" si="129"/>
        <v>80</v>
      </c>
      <c r="O2626">
        <f>O2625</f>
        <v>0</v>
      </c>
      <c r="P2626">
        <f>P2625</f>
        <v>0</v>
      </c>
      <c r="Q2626">
        <f>Q2625</f>
        <v>0</v>
      </c>
      <c r="R2626">
        <f>R2625</f>
        <v>0</v>
      </c>
      <c r="S2626">
        <f>S2625</f>
        <v>0</v>
      </c>
    </row>
    <row r="2627" spans="1:19">
      <c r="A2627" s="16">
        <f>A2626</f>
        <v>2</v>
      </c>
      <c r="B2627" s="16">
        <v>0</v>
      </c>
      <c r="C2627" s="4">
        <v>1</v>
      </c>
      <c r="D2627" s="16">
        <f>IF(AND(B2627=1,C2627=1),1,0)</f>
        <v>0</v>
      </c>
      <c r="E2627" s="4">
        <v>1</v>
      </c>
      <c r="F2627" s="16">
        <f>F2626+1</f>
        <v>106</v>
      </c>
      <c r="G2627" s="16">
        <v>1</v>
      </c>
      <c r="H2627" s="16">
        <v>10</v>
      </c>
      <c r="I2627" s="3">
        <v>1.067760605001238</v>
      </c>
      <c r="J2627" s="16">
        <v>12</v>
      </c>
      <c r="K2627" s="16">
        <v>2</v>
      </c>
      <c r="L2627" s="16">
        <v>2</v>
      </c>
      <c r="M2627" s="16">
        <v>3</v>
      </c>
      <c r="N2627" s="16">
        <f t="shared" si="129"/>
        <v>80</v>
      </c>
      <c r="O2627" s="3">
        <v>0</v>
      </c>
      <c r="P2627" s="3">
        <v>44</v>
      </c>
      <c r="Q2627" s="3">
        <v>0</v>
      </c>
      <c r="R2627" s="3">
        <v>0.30154258999755201</v>
      </c>
      <c r="S2627" s="3">
        <v>0</v>
      </c>
    </row>
    <row r="2628" spans="1:19">
      <c r="A2628" s="16">
        <f>A2627</f>
        <v>2</v>
      </c>
      <c r="B2628" s="16">
        <v>0</v>
      </c>
      <c r="C2628" s="19">
        <f>C2627</f>
        <v>1</v>
      </c>
      <c r="D2628" s="16">
        <f>IF(AND(B2628=1,C2628=1),1,0)</f>
        <v>0</v>
      </c>
      <c r="E2628" s="19">
        <f>E2627</f>
        <v>1</v>
      </c>
      <c r="F2628" s="16">
        <f>F2627</f>
        <v>106</v>
      </c>
      <c r="G2628" s="16">
        <v>2</v>
      </c>
      <c r="H2628" s="16">
        <v>5</v>
      </c>
      <c r="I2628" s="3">
        <v>0.26696600799914399</v>
      </c>
      <c r="J2628" s="16">
        <v>12</v>
      </c>
      <c r="K2628" s="16">
        <v>2</v>
      </c>
      <c r="L2628" s="16">
        <v>2</v>
      </c>
      <c r="M2628" s="16">
        <v>3</v>
      </c>
      <c r="N2628" s="16">
        <f t="shared" si="129"/>
        <v>80</v>
      </c>
      <c r="O2628">
        <f>O2627</f>
        <v>0</v>
      </c>
      <c r="P2628">
        <f>P2627</f>
        <v>44</v>
      </c>
      <c r="Q2628">
        <f>Q2627</f>
        <v>0</v>
      </c>
      <c r="R2628">
        <f>R2627</f>
        <v>0.30154258999755201</v>
      </c>
      <c r="S2628">
        <f>S2627</f>
        <v>0</v>
      </c>
    </row>
    <row r="2629" spans="1:19">
      <c r="A2629" s="16">
        <f>A2628</f>
        <v>2</v>
      </c>
      <c r="B2629" s="16">
        <v>0</v>
      </c>
      <c r="C2629" s="19">
        <f>C2628</f>
        <v>1</v>
      </c>
      <c r="D2629" s="16">
        <f>IF(AND(B2629=1,C2629=1),1,0)</f>
        <v>0</v>
      </c>
      <c r="E2629" s="19">
        <f>E2628</f>
        <v>1</v>
      </c>
      <c r="F2629" s="16">
        <f>F2628</f>
        <v>106</v>
      </c>
      <c r="G2629" s="16">
        <v>3</v>
      </c>
      <c r="H2629" s="16">
        <v>10</v>
      </c>
      <c r="I2629" s="3">
        <v>0.71746116100257407</v>
      </c>
      <c r="J2629" s="16">
        <v>12</v>
      </c>
      <c r="K2629" s="16">
        <v>2</v>
      </c>
      <c r="L2629" s="16">
        <v>2</v>
      </c>
      <c r="M2629" s="16">
        <v>3</v>
      </c>
      <c r="N2629" s="16">
        <f t="shared" si="129"/>
        <v>80</v>
      </c>
      <c r="O2629">
        <f>O2628</f>
        <v>0</v>
      </c>
      <c r="P2629">
        <f>P2628</f>
        <v>44</v>
      </c>
      <c r="Q2629">
        <f>Q2628</f>
        <v>0</v>
      </c>
      <c r="R2629">
        <f>R2628</f>
        <v>0.30154258999755201</v>
      </c>
      <c r="S2629">
        <f>S2628</f>
        <v>0</v>
      </c>
    </row>
    <row r="2630" spans="1:19">
      <c r="A2630" s="16">
        <f>A2629</f>
        <v>2</v>
      </c>
      <c r="B2630" s="16">
        <v>0</v>
      </c>
      <c r="C2630" s="19">
        <f>C2629</f>
        <v>1</v>
      </c>
      <c r="D2630" s="16">
        <f>IF(AND(B2630=1,C2630=1),1,0)</f>
        <v>0</v>
      </c>
      <c r="E2630" s="19">
        <f>E2629</f>
        <v>1</v>
      </c>
      <c r="F2630" s="16">
        <f>F2629</f>
        <v>106</v>
      </c>
      <c r="G2630" s="16">
        <v>4</v>
      </c>
      <c r="H2630" s="16">
        <v>5</v>
      </c>
      <c r="I2630" s="3">
        <v>0.66740248499991006</v>
      </c>
      <c r="J2630" s="16">
        <v>12</v>
      </c>
      <c r="K2630" s="16">
        <v>2</v>
      </c>
      <c r="L2630" s="16">
        <v>2</v>
      </c>
      <c r="M2630" s="16">
        <v>3</v>
      </c>
      <c r="N2630" s="16">
        <f t="shared" ref="N2630:N2693" si="130">N2629</f>
        <v>80</v>
      </c>
      <c r="O2630">
        <f>O2629</f>
        <v>0</v>
      </c>
      <c r="P2630">
        <f>P2629</f>
        <v>44</v>
      </c>
      <c r="Q2630">
        <f>Q2629</f>
        <v>0</v>
      </c>
      <c r="R2630">
        <f>R2629</f>
        <v>0.30154258999755201</v>
      </c>
      <c r="S2630">
        <f>S2629</f>
        <v>0</v>
      </c>
    </row>
    <row r="2631" spans="1:19">
      <c r="A2631" s="16">
        <f>A2630</f>
        <v>2</v>
      </c>
      <c r="B2631" s="16">
        <v>0</v>
      </c>
      <c r="C2631" s="19">
        <f>C2630</f>
        <v>1</v>
      </c>
      <c r="D2631" s="16">
        <f>IF(AND(B2631=1,C2631=1),1,0)</f>
        <v>0</v>
      </c>
      <c r="E2631" s="19">
        <f>E2630</f>
        <v>1</v>
      </c>
      <c r="F2631" s="16">
        <f>F2630</f>
        <v>106</v>
      </c>
      <c r="G2631" s="16">
        <v>5</v>
      </c>
      <c r="H2631" s="16">
        <v>10</v>
      </c>
      <c r="I2631" s="3">
        <v>0.65071469799658999</v>
      </c>
      <c r="J2631" s="16">
        <v>12</v>
      </c>
      <c r="K2631" s="16">
        <v>2</v>
      </c>
      <c r="L2631" s="16">
        <v>2</v>
      </c>
      <c r="M2631" s="16">
        <v>3</v>
      </c>
      <c r="N2631" s="16">
        <f t="shared" si="130"/>
        <v>80</v>
      </c>
      <c r="O2631">
        <f>O2630</f>
        <v>0</v>
      </c>
      <c r="P2631">
        <f>P2630</f>
        <v>44</v>
      </c>
      <c r="Q2631">
        <f>Q2630</f>
        <v>0</v>
      </c>
      <c r="R2631">
        <f>R2630</f>
        <v>0.30154258999755201</v>
      </c>
      <c r="S2631">
        <f>S2630</f>
        <v>0</v>
      </c>
    </row>
    <row r="2632" spans="1:19">
      <c r="A2632" s="16">
        <f>A2631</f>
        <v>2</v>
      </c>
      <c r="B2632" s="16">
        <v>0</v>
      </c>
      <c r="C2632" s="4">
        <v>1</v>
      </c>
      <c r="D2632" s="16">
        <f>IF(AND(B2632=1,C2632=1),1,0)</f>
        <v>0</v>
      </c>
      <c r="E2632" s="4">
        <v>1</v>
      </c>
      <c r="F2632" s="16">
        <f>F2631+1</f>
        <v>107</v>
      </c>
      <c r="G2632" s="16">
        <v>1</v>
      </c>
      <c r="H2632" s="16">
        <v>15</v>
      </c>
      <c r="I2632" s="3">
        <v>1.051046279000728</v>
      </c>
      <c r="J2632" s="16">
        <v>12</v>
      </c>
      <c r="K2632" s="16">
        <v>2</v>
      </c>
      <c r="L2632" s="16">
        <v>2</v>
      </c>
      <c r="M2632" s="16">
        <v>3</v>
      </c>
      <c r="N2632" s="16">
        <f t="shared" si="130"/>
        <v>80</v>
      </c>
      <c r="O2632" s="3">
        <v>0</v>
      </c>
      <c r="P2632" s="3">
        <v>70</v>
      </c>
      <c r="Q2632" s="3">
        <v>1</v>
      </c>
      <c r="R2632" s="3">
        <v>0.56864707600107001</v>
      </c>
      <c r="S2632" s="3">
        <v>1</v>
      </c>
    </row>
    <row r="2633" spans="1:19">
      <c r="A2633" s="16">
        <f>A2632</f>
        <v>2</v>
      </c>
      <c r="B2633" s="16">
        <v>0</v>
      </c>
      <c r="C2633" s="19">
        <f>C2632</f>
        <v>1</v>
      </c>
      <c r="D2633" s="16">
        <f>IF(AND(B2633=1,C2633=1),1,0)</f>
        <v>0</v>
      </c>
      <c r="E2633" s="19">
        <f>E2632</f>
        <v>1</v>
      </c>
      <c r="F2633" s="16">
        <f>F2632</f>
        <v>107</v>
      </c>
      <c r="G2633" s="16">
        <v>2</v>
      </c>
      <c r="H2633" s="16">
        <v>6</v>
      </c>
      <c r="I2633" s="3">
        <v>0.30038196299938102</v>
      </c>
      <c r="J2633" s="16">
        <v>12</v>
      </c>
      <c r="K2633" s="16">
        <v>2</v>
      </c>
      <c r="L2633" s="16">
        <v>2</v>
      </c>
      <c r="M2633" s="16">
        <v>3</v>
      </c>
      <c r="N2633" s="16">
        <f t="shared" si="130"/>
        <v>80</v>
      </c>
      <c r="O2633">
        <f>O2632</f>
        <v>0</v>
      </c>
      <c r="P2633">
        <f>P2632</f>
        <v>70</v>
      </c>
      <c r="Q2633">
        <f>Q2632</f>
        <v>1</v>
      </c>
      <c r="R2633">
        <f>R2632</f>
        <v>0.56864707600107001</v>
      </c>
      <c r="S2633">
        <f>S2632</f>
        <v>1</v>
      </c>
    </row>
    <row r="2634" spans="1:19">
      <c r="A2634" s="16">
        <f>A2633</f>
        <v>2</v>
      </c>
      <c r="B2634" s="16">
        <v>0</v>
      </c>
      <c r="C2634" s="19">
        <f>C2633</f>
        <v>1</v>
      </c>
      <c r="D2634" s="16">
        <f>IF(AND(B2634=1,C2634=1),1,0)</f>
        <v>0</v>
      </c>
      <c r="E2634" s="19">
        <f>E2633</f>
        <v>1</v>
      </c>
      <c r="F2634" s="16">
        <f>F2633</f>
        <v>107</v>
      </c>
      <c r="G2634" s="16">
        <v>3</v>
      </c>
      <c r="H2634" s="16">
        <v>15</v>
      </c>
      <c r="I2634" s="3">
        <v>1.017787441000108</v>
      </c>
      <c r="J2634" s="16">
        <v>12</v>
      </c>
      <c r="K2634" s="16">
        <v>2</v>
      </c>
      <c r="L2634" s="16">
        <v>2</v>
      </c>
      <c r="M2634" s="16">
        <v>3</v>
      </c>
      <c r="N2634" s="16">
        <f t="shared" si="130"/>
        <v>80</v>
      </c>
      <c r="O2634">
        <f>O2633</f>
        <v>0</v>
      </c>
      <c r="P2634">
        <f>P2633</f>
        <v>70</v>
      </c>
      <c r="Q2634">
        <f>Q2633</f>
        <v>1</v>
      </c>
      <c r="R2634">
        <f>R2633</f>
        <v>0.56864707600107001</v>
      </c>
      <c r="S2634">
        <f>S2633</f>
        <v>1</v>
      </c>
    </row>
    <row r="2635" spans="1:19">
      <c r="A2635" s="16">
        <f>A2634</f>
        <v>2</v>
      </c>
      <c r="B2635" s="16">
        <v>0</v>
      </c>
      <c r="C2635" s="19">
        <f>C2634</f>
        <v>1</v>
      </c>
      <c r="D2635" s="16">
        <f>IF(AND(B2635=1,C2635=1),1,0)</f>
        <v>0</v>
      </c>
      <c r="E2635" s="19">
        <f>E2634</f>
        <v>1</v>
      </c>
      <c r="F2635" s="16">
        <f>F2634</f>
        <v>107</v>
      </c>
      <c r="G2635" s="16">
        <v>4</v>
      </c>
      <c r="H2635" s="16">
        <v>8</v>
      </c>
      <c r="I2635" s="3">
        <v>1.585078326999791</v>
      </c>
      <c r="J2635" s="16">
        <v>12</v>
      </c>
      <c r="K2635" s="16">
        <v>2</v>
      </c>
      <c r="L2635" s="16">
        <v>2</v>
      </c>
      <c r="M2635" s="16">
        <v>3</v>
      </c>
      <c r="N2635" s="16">
        <f t="shared" si="130"/>
        <v>80</v>
      </c>
      <c r="O2635">
        <f>O2634</f>
        <v>0</v>
      </c>
      <c r="P2635">
        <f>P2634</f>
        <v>70</v>
      </c>
      <c r="Q2635">
        <f>Q2634</f>
        <v>1</v>
      </c>
      <c r="R2635">
        <f>R2634</f>
        <v>0.56864707600107001</v>
      </c>
      <c r="S2635">
        <f>S2634</f>
        <v>1</v>
      </c>
    </row>
    <row r="2636" spans="1:19">
      <c r="A2636" s="16">
        <f>A2635</f>
        <v>2</v>
      </c>
      <c r="B2636" s="16">
        <v>0</v>
      </c>
      <c r="C2636" s="19">
        <f>C2635</f>
        <v>1</v>
      </c>
      <c r="D2636" s="16">
        <f>IF(AND(B2636=1,C2636=1),1,0)</f>
        <v>0</v>
      </c>
      <c r="E2636" s="19">
        <f>E2635</f>
        <v>1</v>
      </c>
      <c r="F2636" s="16">
        <f>F2635</f>
        <v>107</v>
      </c>
      <c r="G2636" s="16">
        <v>5</v>
      </c>
      <c r="H2636" s="16">
        <v>6</v>
      </c>
      <c r="I2636" s="3">
        <v>0.6840611020015781</v>
      </c>
      <c r="J2636" s="16">
        <v>12</v>
      </c>
      <c r="K2636" s="16">
        <v>2</v>
      </c>
      <c r="L2636" s="16">
        <v>2</v>
      </c>
      <c r="M2636" s="16">
        <v>3</v>
      </c>
      <c r="N2636" s="16">
        <f t="shared" si="130"/>
        <v>80</v>
      </c>
      <c r="O2636">
        <f>O2635</f>
        <v>0</v>
      </c>
      <c r="P2636">
        <f>P2635</f>
        <v>70</v>
      </c>
      <c r="Q2636">
        <f>Q2635</f>
        <v>1</v>
      </c>
      <c r="R2636">
        <f>R2635</f>
        <v>0.56864707600107001</v>
      </c>
      <c r="S2636">
        <f>S2635</f>
        <v>1</v>
      </c>
    </row>
    <row r="2637" spans="1:19">
      <c r="A2637" s="16">
        <f>A2636</f>
        <v>2</v>
      </c>
      <c r="B2637" s="16">
        <v>0</v>
      </c>
      <c r="C2637" s="4">
        <v>1</v>
      </c>
      <c r="D2637" s="16">
        <f>IF(AND(B2637=1,C2637=1),1,0)</f>
        <v>0</v>
      </c>
      <c r="E2637" s="4">
        <v>0</v>
      </c>
      <c r="F2637" s="16">
        <f>F2636+1</f>
        <v>108</v>
      </c>
      <c r="G2637" s="16">
        <v>1</v>
      </c>
      <c r="H2637" s="16">
        <v>13</v>
      </c>
      <c r="I2637" s="3">
        <v>0</v>
      </c>
      <c r="J2637" s="16">
        <v>12</v>
      </c>
      <c r="K2637" s="16">
        <v>2</v>
      </c>
      <c r="L2637" s="16">
        <v>2</v>
      </c>
      <c r="M2637" s="16">
        <v>3</v>
      </c>
      <c r="N2637" s="16">
        <f t="shared" si="130"/>
        <v>80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</row>
    <row r="2638" spans="1:19">
      <c r="A2638" s="16">
        <f>A2637</f>
        <v>2</v>
      </c>
      <c r="B2638" s="16">
        <v>0</v>
      </c>
      <c r="C2638" s="19">
        <f>C2637</f>
        <v>1</v>
      </c>
      <c r="D2638" s="16">
        <f>IF(AND(B2638=1,C2638=1),1,0)</f>
        <v>0</v>
      </c>
      <c r="E2638" s="19">
        <f>E2637</f>
        <v>0</v>
      </c>
      <c r="F2638" s="16">
        <f>F2637</f>
        <v>108</v>
      </c>
      <c r="G2638" s="16">
        <v>2</v>
      </c>
      <c r="H2638" s="16">
        <v>7</v>
      </c>
      <c r="I2638" s="3">
        <v>0</v>
      </c>
      <c r="J2638" s="16">
        <v>12</v>
      </c>
      <c r="K2638" s="16">
        <v>2</v>
      </c>
      <c r="L2638" s="16">
        <v>2</v>
      </c>
      <c r="M2638" s="16">
        <v>3</v>
      </c>
      <c r="N2638" s="16">
        <f t="shared" si="130"/>
        <v>80</v>
      </c>
      <c r="O2638">
        <f>O2637</f>
        <v>0</v>
      </c>
      <c r="P2638">
        <f>P2637</f>
        <v>0</v>
      </c>
      <c r="Q2638">
        <f>Q2637</f>
        <v>0</v>
      </c>
      <c r="R2638">
        <f>R2637</f>
        <v>0</v>
      </c>
      <c r="S2638">
        <f>S2637</f>
        <v>0</v>
      </c>
    </row>
    <row r="2639" spans="1:19">
      <c r="A2639" s="16">
        <f>A2638</f>
        <v>2</v>
      </c>
      <c r="B2639" s="16">
        <v>0</v>
      </c>
      <c r="C2639" s="19">
        <f>C2638</f>
        <v>1</v>
      </c>
      <c r="D2639" s="16">
        <f>IF(AND(B2639=1,C2639=1),1,0)</f>
        <v>0</v>
      </c>
      <c r="E2639" s="19">
        <f>E2638</f>
        <v>0</v>
      </c>
      <c r="F2639" s="16">
        <f>F2638</f>
        <v>108</v>
      </c>
      <c r="G2639" s="16">
        <v>3</v>
      </c>
      <c r="H2639" s="16">
        <v>6</v>
      </c>
      <c r="I2639" s="3">
        <v>0</v>
      </c>
      <c r="J2639" s="16">
        <v>12</v>
      </c>
      <c r="K2639" s="16">
        <v>2</v>
      </c>
      <c r="L2639" s="16">
        <v>2</v>
      </c>
      <c r="M2639" s="16">
        <v>3</v>
      </c>
      <c r="N2639" s="16">
        <f t="shared" si="130"/>
        <v>80</v>
      </c>
      <c r="O2639">
        <f>O2638</f>
        <v>0</v>
      </c>
      <c r="P2639">
        <f>P2638</f>
        <v>0</v>
      </c>
      <c r="Q2639">
        <f>Q2638</f>
        <v>0</v>
      </c>
      <c r="R2639">
        <f>R2638</f>
        <v>0</v>
      </c>
      <c r="S2639">
        <f>S2638</f>
        <v>0</v>
      </c>
    </row>
    <row r="2640" spans="1:19">
      <c r="A2640" s="16">
        <f>A2639</f>
        <v>2</v>
      </c>
      <c r="B2640" s="16">
        <v>0</v>
      </c>
      <c r="C2640" s="19">
        <f>C2639</f>
        <v>1</v>
      </c>
      <c r="D2640" s="16">
        <f>IF(AND(B2640=1,C2640=1),1,0)</f>
        <v>0</v>
      </c>
      <c r="E2640" s="19">
        <f>E2639</f>
        <v>0</v>
      </c>
      <c r="F2640" s="16">
        <f>F2639</f>
        <v>108</v>
      </c>
      <c r="G2640" s="16">
        <v>4</v>
      </c>
      <c r="H2640" s="16">
        <v>5</v>
      </c>
      <c r="I2640" s="3">
        <v>0</v>
      </c>
      <c r="J2640" s="16">
        <v>12</v>
      </c>
      <c r="K2640" s="16">
        <v>2</v>
      </c>
      <c r="L2640" s="16">
        <v>2</v>
      </c>
      <c r="M2640" s="16">
        <v>3</v>
      </c>
      <c r="N2640" s="16">
        <f t="shared" si="130"/>
        <v>80</v>
      </c>
      <c r="O2640">
        <f>O2639</f>
        <v>0</v>
      </c>
      <c r="P2640">
        <f>P2639</f>
        <v>0</v>
      </c>
      <c r="Q2640">
        <f>Q2639</f>
        <v>0</v>
      </c>
      <c r="R2640">
        <f>R2639</f>
        <v>0</v>
      </c>
      <c r="S2640">
        <f>S2639</f>
        <v>0</v>
      </c>
    </row>
    <row r="2641" spans="1:19">
      <c r="A2641" s="16">
        <f>A2640</f>
        <v>2</v>
      </c>
      <c r="B2641" s="16">
        <v>0</v>
      </c>
      <c r="C2641" s="19">
        <f>C2640</f>
        <v>1</v>
      </c>
      <c r="D2641" s="16">
        <f>IF(AND(B2641=1,C2641=1),1,0)</f>
        <v>0</v>
      </c>
      <c r="E2641" s="19">
        <f>E2640</f>
        <v>0</v>
      </c>
      <c r="F2641" s="16">
        <f>F2640</f>
        <v>108</v>
      </c>
      <c r="G2641" s="16">
        <v>5</v>
      </c>
      <c r="H2641" s="16">
        <v>20</v>
      </c>
      <c r="I2641" s="3">
        <v>0</v>
      </c>
      <c r="J2641" s="16">
        <v>12</v>
      </c>
      <c r="K2641" s="16">
        <v>2</v>
      </c>
      <c r="L2641" s="16">
        <v>2</v>
      </c>
      <c r="M2641" s="16">
        <v>3</v>
      </c>
      <c r="N2641" s="16">
        <f t="shared" si="130"/>
        <v>80</v>
      </c>
      <c r="O2641">
        <f>O2640</f>
        <v>0</v>
      </c>
      <c r="P2641">
        <f>P2640</f>
        <v>0</v>
      </c>
      <c r="Q2641">
        <f>Q2640</f>
        <v>0</v>
      </c>
      <c r="R2641">
        <f>R2640</f>
        <v>0</v>
      </c>
      <c r="S2641">
        <f>S2640</f>
        <v>0</v>
      </c>
    </row>
    <row r="2642" spans="1:19">
      <c r="A2642" s="16">
        <f>A2641</f>
        <v>2</v>
      </c>
      <c r="B2642" s="16">
        <v>0</v>
      </c>
      <c r="C2642" s="4">
        <v>1</v>
      </c>
      <c r="D2642" s="16">
        <f>IF(AND(B2642=1,C2642=1),1,0)</f>
        <v>0</v>
      </c>
      <c r="E2642" s="4">
        <v>0</v>
      </c>
      <c r="F2642" s="16">
        <f>F2641+1</f>
        <v>109</v>
      </c>
      <c r="G2642" s="16">
        <v>1</v>
      </c>
      <c r="H2642" s="16">
        <v>13</v>
      </c>
      <c r="I2642" s="3">
        <v>0</v>
      </c>
      <c r="J2642" s="16">
        <v>12</v>
      </c>
      <c r="K2642" s="16">
        <v>2</v>
      </c>
      <c r="L2642" s="16">
        <v>2</v>
      </c>
      <c r="M2642" s="16">
        <v>3</v>
      </c>
      <c r="N2642" s="16">
        <f t="shared" si="130"/>
        <v>80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</row>
    <row r="2643" spans="1:19">
      <c r="A2643" s="16">
        <f>A2642</f>
        <v>2</v>
      </c>
      <c r="B2643" s="16">
        <v>0</v>
      </c>
      <c r="C2643" s="19">
        <f>C2642</f>
        <v>1</v>
      </c>
      <c r="D2643" s="16">
        <f>IF(AND(B2643=1,C2643=1),1,0)</f>
        <v>0</v>
      </c>
      <c r="E2643" s="19">
        <f>E2642</f>
        <v>0</v>
      </c>
      <c r="F2643" s="16">
        <f>F2642</f>
        <v>109</v>
      </c>
      <c r="G2643" s="16">
        <v>2</v>
      </c>
      <c r="H2643" s="16">
        <v>4</v>
      </c>
      <c r="I2643" s="3">
        <v>0</v>
      </c>
      <c r="J2643" s="16">
        <v>12</v>
      </c>
      <c r="K2643" s="16">
        <v>2</v>
      </c>
      <c r="L2643" s="16">
        <v>2</v>
      </c>
      <c r="M2643" s="16">
        <v>3</v>
      </c>
      <c r="N2643" s="16">
        <f t="shared" si="130"/>
        <v>80</v>
      </c>
      <c r="O2643">
        <f>O2642</f>
        <v>0</v>
      </c>
      <c r="P2643">
        <f>P2642</f>
        <v>0</v>
      </c>
      <c r="Q2643">
        <f>Q2642</f>
        <v>0</v>
      </c>
      <c r="R2643">
        <f>R2642</f>
        <v>0</v>
      </c>
      <c r="S2643">
        <f>S2642</f>
        <v>0</v>
      </c>
    </row>
    <row r="2644" spans="1:19">
      <c r="A2644" s="16">
        <f>A2643</f>
        <v>2</v>
      </c>
      <c r="B2644" s="16">
        <v>0</v>
      </c>
      <c r="C2644" s="19">
        <f>C2643</f>
        <v>1</v>
      </c>
      <c r="D2644" s="16">
        <f>IF(AND(B2644=1,C2644=1),1,0)</f>
        <v>0</v>
      </c>
      <c r="E2644" s="19">
        <f>E2643</f>
        <v>0</v>
      </c>
      <c r="F2644" s="16">
        <f>F2643</f>
        <v>109</v>
      </c>
      <c r="G2644" s="16">
        <v>3</v>
      </c>
      <c r="H2644" s="16">
        <v>9</v>
      </c>
      <c r="I2644" s="3">
        <v>0</v>
      </c>
      <c r="J2644" s="16">
        <v>12</v>
      </c>
      <c r="K2644" s="16">
        <v>2</v>
      </c>
      <c r="L2644" s="16">
        <v>2</v>
      </c>
      <c r="M2644" s="16">
        <v>3</v>
      </c>
      <c r="N2644" s="16">
        <f t="shared" si="130"/>
        <v>80</v>
      </c>
      <c r="O2644">
        <f>O2643</f>
        <v>0</v>
      </c>
      <c r="P2644">
        <f>P2643</f>
        <v>0</v>
      </c>
      <c r="Q2644">
        <f>Q2643</f>
        <v>0</v>
      </c>
      <c r="R2644">
        <f>R2643</f>
        <v>0</v>
      </c>
      <c r="S2644">
        <f>S2643</f>
        <v>0</v>
      </c>
    </row>
    <row r="2645" spans="1:19">
      <c r="A2645" s="16">
        <f>A2644</f>
        <v>2</v>
      </c>
      <c r="B2645" s="16">
        <v>0</v>
      </c>
      <c r="C2645" s="19">
        <f>C2644</f>
        <v>1</v>
      </c>
      <c r="D2645" s="16">
        <f>IF(AND(B2645=1,C2645=1),1,0)</f>
        <v>0</v>
      </c>
      <c r="E2645" s="19">
        <f>E2644</f>
        <v>0</v>
      </c>
      <c r="F2645" s="16">
        <f>F2644</f>
        <v>109</v>
      </c>
      <c r="G2645" s="16">
        <v>4</v>
      </c>
      <c r="H2645" s="16">
        <v>8</v>
      </c>
      <c r="I2645" s="3">
        <v>0</v>
      </c>
      <c r="J2645" s="16">
        <v>12</v>
      </c>
      <c r="K2645" s="16">
        <v>2</v>
      </c>
      <c r="L2645" s="16">
        <v>2</v>
      </c>
      <c r="M2645" s="16">
        <v>3</v>
      </c>
      <c r="N2645" s="16">
        <f t="shared" si="130"/>
        <v>80</v>
      </c>
      <c r="O2645">
        <f>O2644</f>
        <v>0</v>
      </c>
      <c r="P2645">
        <f>P2644</f>
        <v>0</v>
      </c>
      <c r="Q2645">
        <f>Q2644</f>
        <v>0</v>
      </c>
      <c r="R2645">
        <f>R2644</f>
        <v>0</v>
      </c>
      <c r="S2645">
        <f>S2644</f>
        <v>0</v>
      </c>
    </row>
    <row r="2646" spans="1:19">
      <c r="A2646" s="16">
        <f>A2645</f>
        <v>2</v>
      </c>
      <c r="B2646" s="16">
        <v>0</v>
      </c>
      <c r="C2646" s="19">
        <f>C2645</f>
        <v>1</v>
      </c>
      <c r="D2646" s="16">
        <f>IF(AND(B2646=1,C2646=1),1,0)</f>
        <v>0</v>
      </c>
      <c r="E2646" s="19">
        <f>E2645</f>
        <v>0</v>
      </c>
      <c r="F2646" s="16">
        <f>F2645</f>
        <v>109</v>
      </c>
      <c r="G2646" s="16">
        <v>5</v>
      </c>
      <c r="H2646" s="16">
        <v>9</v>
      </c>
      <c r="I2646" s="3">
        <v>0</v>
      </c>
      <c r="J2646" s="16">
        <v>12</v>
      </c>
      <c r="K2646" s="16">
        <v>2</v>
      </c>
      <c r="L2646" s="16">
        <v>2</v>
      </c>
      <c r="M2646" s="16">
        <v>3</v>
      </c>
      <c r="N2646" s="16">
        <f t="shared" si="130"/>
        <v>80</v>
      </c>
      <c r="O2646">
        <f>O2645</f>
        <v>0</v>
      </c>
      <c r="P2646">
        <f>P2645</f>
        <v>0</v>
      </c>
      <c r="Q2646">
        <f>Q2645</f>
        <v>0</v>
      </c>
      <c r="R2646">
        <f>R2645</f>
        <v>0</v>
      </c>
      <c r="S2646">
        <f>S2645</f>
        <v>0</v>
      </c>
    </row>
    <row r="2647" spans="1:19">
      <c r="A2647" s="16">
        <f>A2646</f>
        <v>2</v>
      </c>
      <c r="B2647" s="16">
        <v>0</v>
      </c>
      <c r="C2647" s="4">
        <v>1</v>
      </c>
      <c r="D2647" s="16">
        <f>IF(AND(B2647=1,C2647=1),1,0)</f>
        <v>0</v>
      </c>
      <c r="E2647" s="4">
        <v>1</v>
      </c>
      <c r="F2647" s="16">
        <f>F2646+1</f>
        <v>110</v>
      </c>
      <c r="G2647" s="16">
        <v>1</v>
      </c>
      <c r="H2647" s="16">
        <v>19</v>
      </c>
      <c r="I2647" s="3">
        <v>1.151198861000011</v>
      </c>
      <c r="J2647" s="16">
        <v>12</v>
      </c>
      <c r="K2647" s="16">
        <v>2</v>
      </c>
      <c r="L2647" s="16">
        <v>2</v>
      </c>
      <c r="M2647" s="16">
        <v>3</v>
      </c>
      <c r="N2647" s="16">
        <f t="shared" si="130"/>
        <v>80</v>
      </c>
      <c r="O2647" s="3">
        <v>0</v>
      </c>
      <c r="P2647" s="3">
        <v>69</v>
      </c>
      <c r="Q2647" s="3">
        <v>1</v>
      </c>
      <c r="R2647" s="3">
        <v>0.53520322000258602</v>
      </c>
      <c r="S2647" s="3">
        <v>1</v>
      </c>
    </row>
    <row r="2648" spans="1:19">
      <c r="A2648" s="16">
        <f>A2647</f>
        <v>2</v>
      </c>
      <c r="B2648" s="16">
        <v>0</v>
      </c>
      <c r="C2648" s="19">
        <f>C2647</f>
        <v>1</v>
      </c>
      <c r="D2648" s="16">
        <f>IF(AND(B2648=1,C2648=1),1,0)</f>
        <v>0</v>
      </c>
      <c r="E2648" s="19">
        <f>E2647</f>
        <v>1</v>
      </c>
      <c r="F2648" s="16">
        <f>F2647</f>
        <v>110</v>
      </c>
      <c r="G2648" s="16">
        <v>2</v>
      </c>
      <c r="H2648" s="16">
        <v>8</v>
      </c>
      <c r="I2648" s="3">
        <v>0.65073187699817803</v>
      </c>
      <c r="J2648" s="16">
        <v>12</v>
      </c>
      <c r="K2648" s="16">
        <v>2</v>
      </c>
      <c r="L2648" s="16">
        <v>2</v>
      </c>
      <c r="M2648" s="16">
        <v>3</v>
      </c>
      <c r="N2648" s="16">
        <f t="shared" si="130"/>
        <v>80</v>
      </c>
      <c r="O2648">
        <f>O2647</f>
        <v>0</v>
      </c>
      <c r="P2648">
        <f>P2647</f>
        <v>69</v>
      </c>
      <c r="Q2648">
        <f>Q2647</f>
        <v>1</v>
      </c>
      <c r="R2648">
        <f>R2647</f>
        <v>0.53520322000258602</v>
      </c>
      <c r="S2648">
        <f>S2647</f>
        <v>1</v>
      </c>
    </row>
    <row r="2649" spans="1:19">
      <c r="A2649" s="16">
        <f>A2648</f>
        <v>2</v>
      </c>
      <c r="B2649" s="16">
        <v>0</v>
      </c>
      <c r="C2649" s="19">
        <f>C2648</f>
        <v>1</v>
      </c>
      <c r="D2649" s="16">
        <f>IF(AND(B2649=1,C2649=1),1,0)</f>
        <v>0</v>
      </c>
      <c r="E2649" s="19">
        <f>E2648</f>
        <v>1</v>
      </c>
      <c r="F2649" s="16">
        <f>F2648</f>
        <v>110</v>
      </c>
      <c r="G2649" s="16">
        <v>3</v>
      </c>
      <c r="H2649" s="16">
        <v>8</v>
      </c>
      <c r="I2649" s="3">
        <v>0.63401578599950803</v>
      </c>
      <c r="J2649" s="16">
        <v>12</v>
      </c>
      <c r="K2649" s="16">
        <v>2</v>
      </c>
      <c r="L2649" s="16">
        <v>2</v>
      </c>
      <c r="M2649" s="16">
        <v>3</v>
      </c>
      <c r="N2649" s="16">
        <f t="shared" si="130"/>
        <v>80</v>
      </c>
      <c r="O2649">
        <f>O2648</f>
        <v>0</v>
      </c>
      <c r="P2649">
        <f>P2648</f>
        <v>69</v>
      </c>
      <c r="Q2649">
        <f>Q2648</f>
        <v>1</v>
      </c>
      <c r="R2649">
        <f>R2648</f>
        <v>0.53520322000258602</v>
      </c>
      <c r="S2649">
        <f>S2648</f>
        <v>1</v>
      </c>
    </row>
    <row r="2650" spans="1:19">
      <c r="A2650" s="16">
        <f>A2649</f>
        <v>2</v>
      </c>
      <c r="B2650" s="16">
        <v>0</v>
      </c>
      <c r="C2650" s="19">
        <f>C2649</f>
        <v>1</v>
      </c>
      <c r="D2650" s="16">
        <f>IF(AND(B2650=1,C2650=1),1,0)</f>
        <v>0</v>
      </c>
      <c r="E2650" s="19">
        <f>E2649</f>
        <v>1</v>
      </c>
      <c r="F2650" s="16">
        <f>F2649</f>
        <v>110</v>
      </c>
      <c r="G2650" s="16">
        <v>4</v>
      </c>
      <c r="H2650" s="16">
        <v>6</v>
      </c>
      <c r="I2650" s="3">
        <v>0.333697543999733</v>
      </c>
      <c r="J2650" s="16">
        <v>12</v>
      </c>
      <c r="K2650" s="16">
        <v>2</v>
      </c>
      <c r="L2650" s="16">
        <v>2</v>
      </c>
      <c r="M2650" s="16">
        <v>3</v>
      </c>
      <c r="N2650" s="16">
        <f t="shared" si="130"/>
        <v>80</v>
      </c>
      <c r="O2650">
        <f>O2649</f>
        <v>0</v>
      </c>
      <c r="P2650">
        <f>P2649</f>
        <v>69</v>
      </c>
      <c r="Q2650">
        <f>Q2649</f>
        <v>1</v>
      </c>
      <c r="R2650">
        <f>R2649</f>
        <v>0.53520322000258602</v>
      </c>
      <c r="S2650">
        <f>S2649</f>
        <v>1</v>
      </c>
    </row>
    <row r="2651" spans="1:19">
      <c r="A2651" s="16">
        <f>A2650</f>
        <v>2</v>
      </c>
      <c r="B2651" s="16">
        <v>0</v>
      </c>
      <c r="C2651" s="19">
        <f>C2650</f>
        <v>1</v>
      </c>
      <c r="D2651" s="16">
        <f>IF(AND(B2651=1,C2651=1),1,0)</f>
        <v>0</v>
      </c>
      <c r="E2651" s="19">
        <f>E2650</f>
        <v>1</v>
      </c>
      <c r="F2651" s="16">
        <f>F2650</f>
        <v>110</v>
      </c>
      <c r="G2651" s="16">
        <v>5</v>
      </c>
      <c r="H2651" s="16">
        <v>23</v>
      </c>
      <c r="I2651" s="3">
        <v>2.1356463850024712</v>
      </c>
      <c r="J2651" s="16">
        <v>12</v>
      </c>
      <c r="K2651" s="16">
        <v>2</v>
      </c>
      <c r="L2651" s="16">
        <v>2</v>
      </c>
      <c r="M2651" s="16">
        <v>3</v>
      </c>
      <c r="N2651" s="16">
        <f t="shared" si="130"/>
        <v>80</v>
      </c>
      <c r="O2651">
        <f>O2650</f>
        <v>0</v>
      </c>
      <c r="P2651">
        <f>P2650</f>
        <v>69</v>
      </c>
      <c r="Q2651">
        <f>Q2650</f>
        <v>1</v>
      </c>
      <c r="R2651">
        <f>R2650</f>
        <v>0.53520322000258602</v>
      </c>
      <c r="S2651">
        <f>S2650</f>
        <v>1</v>
      </c>
    </row>
    <row r="2652" spans="1:19">
      <c r="A2652" s="16">
        <f>A2651</f>
        <v>2</v>
      </c>
      <c r="B2652" s="16">
        <v>0</v>
      </c>
      <c r="C2652" s="4">
        <v>1</v>
      </c>
      <c r="D2652" s="16">
        <f>IF(AND(B2652=1,C2652=1),1,0)</f>
        <v>0</v>
      </c>
      <c r="E2652" s="4">
        <v>1</v>
      </c>
      <c r="F2652" s="16">
        <f>F2651+1</f>
        <v>111</v>
      </c>
      <c r="G2652" s="16">
        <v>1</v>
      </c>
      <c r="H2652" s="16">
        <v>18</v>
      </c>
      <c r="I2652" s="4">
        <v>1.334730305999982</v>
      </c>
      <c r="J2652" s="16">
        <v>12</v>
      </c>
      <c r="K2652" s="16">
        <v>2</v>
      </c>
      <c r="L2652" s="16">
        <v>2</v>
      </c>
      <c r="M2652" s="16">
        <v>3</v>
      </c>
      <c r="N2652" s="16">
        <f t="shared" si="130"/>
        <v>80</v>
      </c>
      <c r="O2652" s="3">
        <v>0</v>
      </c>
      <c r="P2652" s="3">
        <v>53</v>
      </c>
      <c r="Q2652" s="3">
        <v>1</v>
      </c>
      <c r="R2652" s="3">
        <v>0.51857983799709395</v>
      </c>
      <c r="S2652" s="3">
        <v>1</v>
      </c>
    </row>
    <row r="2653" spans="1:19">
      <c r="A2653" s="16">
        <f>A2652</f>
        <v>2</v>
      </c>
      <c r="B2653" s="16">
        <v>0</v>
      </c>
      <c r="C2653" s="19">
        <f>C2652</f>
        <v>1</v>
      </c>
      <c r="D2653" s="16">
        <f>IF(AND(B2653=1,C2653=1),1,0)</f>
        <v>0</v>
      </c>
      <c r="E2653" s="19">
        <f>E2652</f>
        <v>1</v>
      </c>
      <c r="F2653" s="16">
        <f>F2652</f>
        <v>111</v>
      </c>
      <c r="G2653" s="16">
        <v>2</v>
      </c>
      <c r="H2653" s="16">
        <v>9</v>
      </c>
      <c r="I2653" s="3">
        <v>0.63403176299834607</v>
      </c>
      <c r="J2653" s="16">
        <v>12</v>
      </c>
      <c r="K2653" s="16">
        <v>2</v>
      </c>
      <c r="L2653" s="16">
        <v>2</v>
      </c>
      <c r="M2653" s="16">
        <v>3</v>
      </c>
      <c r="N2653" s="16">
        <f t="shared" si="130"/>
        <v>80</v>
      </c>
      <c r="O2653">
        <f>O2652</f>
        <v>0</v>
      </c>
      <c r="P2653">
        <f>P2652</f>
        <v>53</v>
      </c>
      <c r="Q2653">
        <f>Q2652</f>
        <v>1</v>
      </c>
      <c r="R2653">
        <f>R2652</f>
        <v>0.51857983799709395</v>
      </c>
      <c r="S2653">
        <f>S2652</f>
        <v>1</v>
      </c>
    </row>
    <row r="2654" spans="1:19">
      <c r="A2654" s="16">
        <f>A2653</f>
        <v>2</v>
      </c>
      <c r="B2654" s="16">
        <v>0</v>
      </c>
      <c r="C2654" s="19">
        <f>C2653</f>
        <v>1</v>
      </c>
      <c r="D2654" s="16">
        <f>IF(AND(B2654=1,C2654=1),1,0)</f>
        <v>0</v>
      </c>
      <c r="E2654" s="19">
        <f>E2653</f>
        <v>1</v>
      </c>
      <c r="F2654" s="16">
        <f>F2653</f>
        <v>111</v>
      </c>
      <c r="G2654" s="16">
        <v>3</v>
      </c>
      <c r="H2654" s="16">
        <v>10</v>
      </c>
      <c r="I2654" s="3">
        <v>0.98442522299956114</v>
      </c>
      <c r="J2654" s="16">
        <v>12</v>
      </c>
      <c r="K2654" s="16">
        <v>2</v>
      </c>
      <c r="L2654" s="16">
        <v>2</v>
      </c>
      <c r="M2654" s="16">
        <v>3</v>
      </c>
      <c r="N2654" s="16">
        <f t="shared" si="130"/>
        <v>80</v>
      </c>
      <c r="O2654">
        <f>O2653</f>
        <v>0</v>
      </c>
      <c r="P2654">
        <f>P2653</f>
        <v>53</v>
      </c>
      <c r="Q2654">
        <f>Q2653</f>
        <v>1</v>
      </c>
      <c r="R2654">
        <f>R2653</f>
        <v>0.51857983799709395</v>
      </c>
      <c r="S2654">
        <f>S2653</f>
        <v>1</v>
      </c>
    </row>
    <row r="2655" spans="1:19">
      <c r="A2655" s="16">
        <f>A2654</f>
        <v>2</v>
      </c>
      <c r="B2655" s="16">
        <v>0</v>
      </c>
      <c r="C2655" s="19">
        <f>C2654</f>
        <v>1</v>
      </c>
      <c r="D2655" s="16">
        <f>IF(AND(B2655=1,C2655=1),1,0)</f>
        <v>0</v>
      </c>
      <c r="E2655" s="19">
        <f>E2654</f>
        <v>1</v>
      </c>
      <c r="F2655" s="16">
        <f>F2654</f>
        <v>111</v>
      </c>
      <c r="G2655" s="16">
        <v>4</v>
      </c>
      <c r="H2655" s="16">
        <v>12</v>
      </c>
      <c r="I2655" s="3">
        <v>0.75082698900223399</v>
      </c>
      <c r="J2655" s="16">
        <v>12</v>
      </c>
      <c r="K2655" s="16">
        <v>2</v>
      </c>
      <c r="L2655" s="16">
        <v>2</v>
      </c>
      <c r="M2655" s="16">
        <v>3</v>
      </c>
      <c r="N2655" s="16">
        <f t="shared" si="130"/>
        <v>80</v>
      </c>
      <c r="O2655">
        <f>O2654</f>
        <v>0</v>
      </c>
      <c r="P2655">
        <f>P2654</f>
        <v>53</v>
      </c>
      <c r="Q2655">
        <f>Q2654</f>
        <v>1</v>
      </c>
      <c r="R2655">
        <f>R2654</f>
        <v>0.51857983799709395</v>
      </c>
      <c r="S2655">
        <f>S2654</f>
        <v>1</v>
      </c>
    </row>
    <row r="2656" spans="1:19">
      <c r="A2656" s="16">
        <f>A2655</f>
        <v>2</v>
      </c>
      <c r="B2656" s="16">
        <v>0</v>
      </c>
      <c r="C2656" s="19">
        <f>C2655</f>
        <v>1</v>
      </c>
      <c r="D2656" s="16">
        <f>IF(AND(B2656=1,C2656=1),1,0)</f>
        <v>0</v>
      </c>
      <c r="E2656" s="19">
        <f>E2655</f>
        <v>1</v>
      </c>
      <c r="F2656" s="16">
        <f>F2655</f>
        <v>111</v>
      </c>
      <c r="G2656" s="16">
        <v>5</v>
      </c>
      <c r="H2656" s="16">
        <v>12</v>
      </c>
      <c r="I2656" s="3">
        <v>0.75082698900223399</v>
      </c>
      <c r="J2656" s="16">
        <v>12</v>
      </c>
      <c r="K2656" s="16">
        <v>2</v>
      </c>
      <c r="L2656" s="16">
        <v>2</v>
      </c>
      <c r="M2656" s="16">
        <v>3</v>
      </c>
      <c r="N2656" s="16">
        <f t="shared" si="130"/>
        <v>80</v>
      </c>
      <c r="O2656">
        <f>O2655</f>
        <v>0</v>
      </c>
      <c r="P2656">
        <f>P2655</f>
        <v>53</v>
      </c>
      <c r="Q2656">
        <f>Q2655</f>
        <v>1</v>
      </c>
      <c r="R2656">
        <f>R2655</f>
        <v>0.51857983799709395</v>
      </c>
      <c r="S2656">
        <f>S2655</f>
        <v>1</v>
      </c>
    </row>
    <row r="2657" spans="1:19">
      <c r="A2657" s="16">
        <f>A2656</f>
        <v>2</v>
      </c>
      <c r="B2657" s="16">
        <v>0</v>
      </c>
      <c r="C2657" s="4">
        <v>1</v>
      </c>
      <c r="D2657" s="16">
        <f>IF(AND(B2657=1,C2657=1),1,0)</f>
        <v>0</v>
      </c>
      <c r="E2657" s="4">
        <v>0</v>
      </c>
      <c r="F2657" s="16">
        <f>F2656+1</f>
        <v>112</v>
      </c>
      <c r="G2657" s="16">
        <v>1</v>
      </c>
      <c r="H2657" s="16">
        <v>18</v>
      </c>
      <c r="I2657" s="4">
        <v>0</v>
      </c>
      <c r="J2657" s="16">
        <v>12</v>
      </c>
      <c r="K2657" s="16">
        <v>2</v>
      </c>
      <c r="L2657" s="16">
        <v>2</v>
      </c>
      <c r="M2657" s="16">
        <v>3</v>
      </c>
      <c r="N2657" s="16">
        <f t="shared" si="130"/>
        <v>80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</row>
    <row r="2658" spans="1:19">
      <c r="A2658" s="16">
        <f>A2657</f>
        <v>2</v>
      </c>
      <c r="B2658" s="16">
        <v>0</v>
      </c>
      <c r="C2658" s="19">
        <f>C2657</f>
        <v>1</v>
      </c>
      <c r="D2658" s="16">
        <f>IF(AND(B2658=1,C2658=1),1,0)</f>
        <v>0</v>
      </c>
      <c r="E2658" s="19">
        <f>E2657</f>
        <v>0</v>
      </c>
      <c r="F2658" s="16">
        <f>F2657</f>
        <v>112</v>
      </c>
      <c r="G2658" s="16">
        <v>2</v>
      </c>
      <c r="H2658" s="16">
        <v>8</v>
      </c>
      <c r="I2658" s="3">
        <v>0</v>
      </c>
      <c r="J2658" s="16">
        <v>12</v>
      </c>
      <c r="K2658" s="16">
        <v>2</v>
      </c>
      <c r="L2658" s="16">
        <v>2</v>
      </c>
      <c r="M2658" s="16">
        <v>3</v>
      </c>
      <c r="N2658" s="16">
        <f t="shared" si="130"/>
        <v>80</v>
      </c>
      <c r="O2658">
        <f>O2657</f>
        <v>0</v>
      </c>
      <c r="P2658">
        <f>P2657</f>
        <v>0</v>
      </c>
      <c r="Q2658">
        <f>Q2657</f>
        <v>0</v>
      </c>
      <c r="R2658">
        <f>R2657</f>
        <v>0</v>
      </c>
      <c r="S2658">
        <f>S2657</f>
        <v>0</v>
      </c>
    </row>
    <row r="2659" spans="1:19">
      <c r="A2659" s="16">
        <f>A2658</f>
        <v>2</v>
      </c>
      <c r="B2659" s="16">
        <v>0</v>
      </c>
      <c r="C2659" s="19">
        <f>C2658</f>
        <v>1</v>
      </c>
      <c r="D2659" s="16">
        <f>IF(AND(B2659=1,C2659=1),1,0)</f>
        <v>0</v>
      </c>
      <c r="E2659" s="19">
        <f>E2658</f>
        <v>0</v>
      </c>
      <c r="F2659" s="16">
        <f>F2658</f>
        <v>112</v>
      </c>
      <c r="G2659" s="16">
        <v>3</v>
      </c>
      <c r="H2659" s="16">
        <v>9</v>
      </c>
      <c r="I2659" s="3">
        <v>0</v>
      </c>
      <c r="J2659" s="16">
        <v>12</v>
      </c>
      <c r="K2659" s="16">
        <v>2</v>
      </c>
      <c r="L2659" s="16">
        <v>2</v>
      </c>
      <c r="M2659" s="16">
        <v>3</v>
      </c>
      <c r="N2659" s="16">
        <f t="shared" si="130"/>
        <v>80</v>
      </c>
      <c r="O2659">
        <f>O2658</f>
        <v>0</v>
      </c>
      <c r="P2659">
        <f>P2658</f>
        <v>0</v>
      </c>
      <c r="Q2659">
        <f>Q2658</f>
        <v>0</v>
      </c>
      <c r="R2659">
        <f>R2658</f>
        <v>0</v>
      </c>
      <c r="S2659">
        <f>S2658</f>
        <v>0</v>
      </c>
    </row>
    <row r="2660" spans="1:19">
      <c r="A2660" s="16">
        <f>A2659</f>
        <v>2</v>
      </c>
      <c r="B2660" s="16">
        <v>0</v>
      </c>
      <c r="C2660" s="19">
        <f>C2659</f>
        <v>1</v>
      </c>
      <c r="D2660" s="16">
        <f>IF(AND(B2660=1,C2660=1),1,0)</f>
        <v>0</v>
      </c>
      <c r="E2660" s="19">
        <f>E2659</f>
        <v>0</v>
      </c>
      <c r="F2660" s="16">
        <f>F2659</f>
        <v>112</v>
      </c>
      <c r="G2660" s="16">
        <v>4</v>
      </c>
      <c r="H2660" s="16">
        <v>20</v>
      </c>
      <c r="I2660" s="3">
        <v>0</v>
      </c>
      <c r="J2660" s="16">
        <v>12</v>
      </c>
      <c r="K2660" s="16">
        <v>2</v>
      </c>
      <c r="L2660" s="16">
        <v>2</v>
      </c>
      <c r="M2660" s="16">
        <v>3</v>
      </c>
      <c r="N2660" s="16">
        <f t="shared" si="130"/>
        <v>80</v>
      </c>
      <c r="O2660">
        <f>O2659</f>
        <v>0</v>
      </c>
      <c r="P2660">
        <f>P2659</f>
        <v>0</v>
      </c>
      <c r="Q2660">
        <f>Q2659</f>
        <v>0</v>
      </c>
      <c r="R2660">
        <f>R2659</f>
        <v>0</v>
      </c>
      <c r="S2660">
        <f>S2659</f>
        <v>0</v>
      </c>
    </row>
    <row r="2661" spans="1:19">
      <c r="A2661" s="16">
        <f>A2660</f>
        <v>2</v>
      </c>
      <c r="B2661" s="16">
        <v>0</v>
      </c>
      <c r="C2661" s="19">
        <f>C2660</f>
        <v>1</v>
      </c>
      <c r="D2661" s="16">
        <f>IF(AND(B2661=1,C2661=1),1,0)</f>
        <v>0</v>
      </c>
      <c r="E2661" s="19">
        <f>E2660</f>
        <v>0</v>
      </c>
      <c r="F2661" s="16">
        <f>F2660</f>
        <v>112</v>
      </c>
      <c r="G2661" s="16">
        <v>5</v>
      </c>
      <c r="H2661" s="16">
        <v>20</v>
      </c>
      <c r="I2661" s="3">
        <v>0</v>
      </c>
      <c r="J2661" s="16">
        <v>12</v>
      </c>
      <c r="K2661" s="16">
        <v>2</v>
      </c>
      <c r="L2661" s="16">
        <v>2</v>
      </c>
      <c r="M2661" s="16">
        <v>3</v>
      </c>
      <c r="N2661" s="16">
        <f t="shared" si="130"/>
        <v>80</v>
      </c>
      <c r="O2661">
        <f>O2660</f>
        <v>0</v>
      </c>
      <c r="P2661">
        <f>P2660</f>
        <v>0</v>
      </c>
      <c r="Q2661">
        <f>Q2660</f>
        <v>0</v>
      </c>
      <c r="R2661">
        <f>R2660</f>
        <v>0</v>
      </c>
      <c r="S2661">
        <f>S2660</f>
        <v>0</v>
      </c>
    </row>
    <row r="2662" spans="1:19">
      <c r="A2662" s="16">
        <f>A2661</f>
        <v>2</v>
      </c>
      <c r="B2662" s="16">
        <v>0</v>
      </c>
      <c r="C2662" s="4">
        <v>1</v>
      </c>
      <c r="D2662" s="16">
        <f>IF(AND(B2662=1,C2662=1),1,0)</f>
        <v>0</v>
      </c>
      <c r="E2662" s="4">
        <v>0</v>
      </c>
      <c r="F2662" s="16">
        <f>F2661+1</f>
        <v>113</v>
      </c>
      <c r="G2662" s="16">
        <v>1</v>
      </c>
      <c r="H2662" s="16">
        <v>21</v>
      </c>
      <c r="I2662" s="4">
        <v>0</v>
      </c>
      <c r="J2662" s="16">
        <v>12</v>
      </c>
      <c r="K2662" s="16">
        <v>2</v>
      </c>
      <c r="L2662" s="16">
        <v>2</v>
      </c>
      <c r="M2662" s="16">
        <v>3</v>
      </c>
      <c r="N2662" s="16">
        <f t="shared" si="130"/>
        <v>80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</row>
    <row r="2663" spans="1:19">
      <c r="A2663" s="16">
        <f>A2662</f>
        <v>2</v>
      </c>
      <c r="B2663" s="16">
        <v>0</v>
      </c>
      <c r="C2663" s="19">
        <f>C2662</f>
        <v>1</v>
      </c>
      <c r="D2663" s="16">
        <f>IF(AND(B2663=1,C2663=1),1,0)</f>
        <v>0</v>
      </c>
      <c r="E2663" s="19">
        <f>E2662</f>
        <v>0</v>
      </c>
      <c r="F2663" s="16">
        <f>F2662</f>
        <v>113</v>
      </c>
      <c r="G2663" s="16">
        <v>2</v>
      </c>
      <c r="H2663" s="16">
        <v>9</v>
      </c>
      <c r="I2663" s="3">
        <v>0</v>
      </c>
      <c r="J2663" s="16">
        <v>12</v>
      </c>
      <c r="K2663" s="16">
        <v>2</v>
      </c>
      <c r="L2663" s="16">
        <v>2</v>
      </c>
      <c r="M2663" s="16">
        <v>3</v>
      </c>
      <c r="N2663" s="16">
        <f t="shared" si="130"/>
        <v>80</v>
      </c>
      <c r="O2663">
        <f>O2662</f>
        <v>0</v>
      </c>
      <c r="P2663">
        <f>P2662</f>
        <v>0</v>
      </c>
      <c r="Q2663">
        <f>Q2662</f>
        <v>0</v>
      </c>
      <c r="R2663">
        <f>R2662</f>
        <v>0</v>
      </c>
      <c r="S2663">
        <f>S2662</f>
        <v>0</v>
      </c>
    </row>
    <row r="2664" spans="1:19">
      <c r="A2664" s="16">
        <f>A2663</f>
        <v>2</v>
      </c>
      <c r="B2664" s="16">
        <v>0</v>
      </c>
      <c r="C2664" s="19">
        <f>C2663</f>
        <v>1</v>
      </c>
      <c r="D2664" s="16">
        <f>IF(AND(B2664=1,C2664=1),1,0)</f>
        <v>0</v>
      </c>
      <c r="E2664" s="19">
        <f>E2663</f>
        <v>0</v>
      </c>
      <c r="F2664" s="16">
        <f>F2663</f>
        <v>113</v>
      </c>
      <c r="G2664" s="16">
        <v>3</v>
      </c>
      <c r="H2664" s="16">
        <v>11</v>
      </c>
      <c r="I2664" s="3">
        <v>0</v>
      </c>
      <c r="J2664" s="16">
        <v>12</v>
      </c>
      <c r="K2664" s="16">
        <v>2</v>
      </c>
      <c r="L2664" s="16">
        <v>2</v>
      </c>
      <c r="M2664" s="16">
        <v>3</v>
      </c>
      <c r="N2664" s="16">
        <f t="shared" si="130"/>
        <v>80</v>
      </c>
      <c r="O2664">
        <f>O2663</f>
        <v>0</v>
      </c>
      <c r="P2664">
        <f>P2663</f>
        <v>0</v>
      </c>
      <c r="Q2664">
        <f>Q2663</f>
        <v>0</v>
      </c>
      <c r="R2664">
        <f>R2663</f>
        <v>0</v>
      </c>
      <c r="S2664">
        <f>S2663</f>
        <v>0</v>
      </c>
    </row>
    <row r="2665" spans="1:19">
      <c r="A2665" s="16">
        <f>A2664</f>
        <v>2</v>
      </c>
      <c r="B2665" s="16">
        <v>0</v>
      </c>
      <c r="C2665" s="19">
        <f>C2664</f>
        <v>1</v>
      </c>
      <c r="D2665" s="16">
        <f>IF(AND(B2665=1,C2665=1),1,0)</f>
        <v>0</v>
      </c>
      <c r="E2665" s="19">
        <f>E2664</f>
        <v>0</v>
      </c>
      <c r="F2665" s="16">
        <f>F2664</f>
        <v>113</v>
      </c>
      <c r="G2665" s="16">
        <v>4</v>
      </c>
      <c r="H2665" s="16">
        <v>14</v>
      </c>
      <c r="I2665" s="3">
        <v>0</v>
      </c>
      <c r="J2665" s="16">
        <v>12</v>
      </c>
      <c r="K2665" s="16">
        <v>2</v>
      </c>
      <c r="L2665" s="16">
        <v>2</v>
      </c>
      <c r="M2665" s="16">
        <v>3</v>
      </c>
      <c r="N2665" s="16">
        <f t="shared" si="130"/>
        <v>80</v>
      </c>
      <c r="O2665">
        <f>O2664</f>
        <v>0</v>
      </c>
      <c r="P2665">
        <f>P2664</f>
        <v>0</v>
      </c>
      <c r="Q2665">
        <f>Q2664</f>
        <v>0</v>
      </c>
      <c r="R2665">
        <f>R2664</f>
        <v>0</v>
      </c>
      <c r="S2665">
        <f>S2664</f>
        <v>0</v>
      </c>
    </row>
    <row r="2666" spans="1:19">
      <c r="A2666" s="16">
        <f>A2665</f>
        <v>2</v>
      </c>
      <c r="B2666" s="16">
        <v>0</v>
      </c>
      <c r="C2666" s="19">
        <f>C2665</f>
        <v>1</v>
      </c>
      <c r="D2666" s="16">
        <f>IF(AND(B2666=1,C2666=1),1,0)</f>
        <v>0</v>
      </c>
      <c r="E2666" s="19">
        <f>E2665</f>
        <v>0</v>
      </c>
      <c r="F2666" s="16">
        <f>F2665</f>
        <v>113</v>
      </c>
      <c r="G2666" s="16">
        <v>5</v>
      </c>
      <c r="H2666" s="16">
        <v>14</v>
      </c>
      <c r="I2666" s="3">
        <v>0</v>
      </c>
      <c r="J2666" s="16">
        <v>12</v>
      </c>
      <c r="K2666" s="16">
        <v>2</v>
      </c>
      <c r="L2666" s="16">
        <v>2</v>
      </c>
      <c r="M2666" s="16">
        <v>3</v>
      </c>
      <c r="N2666" s="16">
        <f t="shared" si="130"/>
        <v>80</v>
      </c>
      <c r="O2666">
        <f>O2665</f>
        <v>0</v>
      </c>
      <c r="P2666">
        <f>P2665</f>
        <v>0</v>
      </c>
      <c r="Q2666">
        <f>Q2665</f>
        <v>0</v>
      </c>
      <c r="R2666">
        <f>R2665</f>
        <v>0</v>
      </c>
      <c r="S2666">
        <f>S2665</f>
        <v>0</v>
      </c>
    </row>
    <row r="2667" spans="1:19">
      <c r="A2667" s="16">
        <f>A2666</f>
        <v>2</v>
      </c>
      <c r="B2667" s="16">
        <v>0</v>
      </c>
      <c r="C2667" s="4">
        <v>1</v>
      </c>
      <c r="D2667" s="16">
        <f>IF(AND(B2667=1,C2667=1),1,0)</f>
        <v>0</v>
      </c>
      <c r="E2667" s="4">
        <v>1</v>
      </c>
      <c r="F2667" s="16">
        <f>F2666+1</f>
        <v>114</v>
      </c>
      <c r="G2667" s="16">
        <v>1</v>
      </c>
      <c r="H2667" s="16">
        <v>21</v>
      </c>
      <c r="I2667" s="4">
        <v>1.9187073260000012</v>
      </c>
      <c r="J2667" s="16">
        <v>12</v>
      </c>
      <c r="K2667" s="16">
        <v>2</v>
      </c>
      <c r="L2667" s="16">
        <v>2</v>
      </c>
      <c r="M2667" s="16">
        <v>3</v>
      </c>
      <c r="N2667" s="16">
        <f t="shared" si="130"/>
        <v>80</v>
      </c>
      <c r="O2667" s="3">
        <v>0</v>
      </c>
      <c r="P2667" s="3">
        <v>54</v>
      </c>
      <c r="Q2667" s="3">
        <v>1</v>
      </c>
      <c r="R2667" s="3">
        <v>0.71875557100065601</v>
      </c>
      <c r="S2667" s="3">
        <v>1</v>
      </c>
    </row>
    <row r="2668" spans="1:19">
      <c r="A2668" s="16">
        <f>A2667</f>
        <v>2</v>
      </c>
      <c r="B2668" s="16">
        <v>0</v>
      </c>
      <c r="C2668" s="19">
        <f>C2667</f>
        <v>1</v>
      </c>
      <c r="D2668" s="16">
        <f>IF(AND(B2668=1,C2668=1),1,0)</f>
        <v>0</v>
      </c>
      <c r="E2668" s="19">
        <f>E2667</f>
        <v>1</v>
      </c>
      <c r="F2668" s="16">
        <f>F2667</f>
        <v>114</v>
      </c>
      <c r="G2668" s="16">
        <v>2</v>
      </c>
      <c r="H2668" s="16">
        <v>7</v>
      </c>
      <c r="I2668" s="3">
        <v>0.58395960000052494</v>
      </c>
      <c r="J2668" s="16">
        <v>12</v>
      </c>
      <c r="K2668" s="16">
        <v>2</v>
      </c>
      <c r="L2668" s="16">
        <v>2</v>
      </c>
      <c r="M2668" s="16">
        <v>3</v>
      </c>
      <c r="N2668" s="16">
        <f t="shared" si="130"/>
        <v>80</v>
      </c>
      <c r="O2668">
        <f>O2667</f>
        <v>0</v>
      </c>
      <c r="P2668">
        <f>P2667</f>
        <v>54</v>
      </c>
      <c r="Q2668">
        <f>Q2667</f>
        <v>1</v>
      </c>
      <c r="R2668">
        <f>R2667</f>
        <v>0.71875557100065601</v>
      </c>
      <c r="S2668">
        <f>S2667</f>
        <v>1</v>
      </c>
    </row>
    <row r="2669" spans="1:19">
      <c r="A2669" s="16">
        <f>A2668</f>
        <v>2</v>
      </c>
      <c r="B2669" s="16">
        <v>0</v>
      </c>
      <c r="C2669" s="19">
        <f>C2668</f>
        <v>1</v>
      </c>
      <c r="D2669" s="16">
        <f>IF(AND(B2669=1,C2669=1),1,0)</f>
        <v>0</v>
      </c>
      <c r="E2669" s="19">
        <f>E2668</f>
        <v>1</v>
      </c>
      <c r="F2669" s="16">
        <f>F2668</f>
        <v>114</v>
      </c>
      <c r="G2669" s="16">
        <v>3</v>
      </c>
      <c r="H2669" s="16">
        <v>12</v>
      </c>
      <c r="I2669" s="3">
        <v>0.95105850899926603</v>
      </c>
      <c r="J2669" s="16">
        <v>12</v>
      </c>
      <c r="K2669" s="16">
        <v>2</v>
      </c>
      <c r="L2669" s="16">
        <v>2</v>
      </c>
      <c r="M2669" s="16">
        <v>3</v>
      </c>
      <c r="N2669" s="16">
        <f t="shared" si="130"/>
        <v>80</v>
      </c>
      <c r="O2669">
        <f>O2668</f>
        <v>0</v>
      </c>
      <c r="P2669">
        <f>P2668</f>
        <v>54</v>
      </c>
      <c r="Q2669">
        <f>Q2668</f>
        <v>1</v>
      </c>
      <c r="R2669">
        <f>R2668</f>
        <v>0.71875557100065601</v>
      </c>
      <c r="S2669">
        <f>S2668</f>
        <v>1</v>
      </c>
    </row>
    <row r="2670" spans="1:19">
      <c r="A2670" s="16">
        <f>A2669</f>
        <v>2</v>
      </c>
      <c r="B2670" s="16">
        <v>0</v>
      </c>
      <c r="C2670" s="19">
        <f>C2669</f>
        <v>1</v>
      </c>
      <c r="D2670" s="16">
        <f>IF(AND(B2670=1,C2670=1),1,0)</f>
        <v>0</v>
      </c>
      <c r="E2670" s="19">
        <f>E2669</f>
        <v>1</v>
      </c>
      <c r="F2670" s="16">
        <f>F2669</f>
        <v>114</v>
      </c>
      <c r="G2670" s="16">
        <v>4</v>
      </c>
      <c r="H2670" s="16">
        <v>9</v>
      </c>
      <c r="I2670" s="3">
        <v>0.73413726400030899</v>
      </c>
      <c r="J2670" s="16">
        <v>12</v>
      </c>
      <c r="K2670" s="16">
        <v>2</v>
      </c>
      <c r="L2670" s="16">
        <v>2</v>
      </c>
      <c r="M2670" s="16">
        <v>3</v>
      </c>
      <c r="N2670" s="16">
        <f t="shared" si="130"/>
        <v>80</v>
      </c>
      <c r="O2670">
        <f>O2669</f>
        <v>0</v>
      </c>
      <c r="P2670">
        <f>P2669</f>
        <v>54</v>
      </c>
      <c r="Q2670">
        <f>Q2669</f>
        <v>1</v>
      </c>
      <c r="R2670">
        <f>R2669</f>
        <v>0.71875557100065601</v>
      </c>
      <c r="S2670">
        <f>S2669</f>
        <v>1</v>
      </c>
    </row>
    <row r="2671" spans="1:19">
      <c r="A2671" s="16">
        <f>A2670</f>
        <v>2</v>
      </c>
      <c r="B2671" s="16">
        <v>0</v>
      </c>
      <c r="C2671" s="19">
        <f>C2670</f>
        <v>1</v>
      </c>
      <c r="D2671" s="16">
        <f>IF(AND(B2671=1,C2671=1),1,0)</f>
        <v>0</v>
      </c>
      <c r="E2671" s="19">
        <f>E2670</f>
        <v>1</v>
      </c>
      <c r="F2671" s="16">
        <f>F2670</f>
        <v>114</v>
      </c>
      <c r="G2671" s="16">
        <v>5</v>
      </c>
      <c r="H2671" s="16">
        <v>9</v>
      </c>
      <c r="I2671" s="3">
        <v>0.73413726400030899</v>
      </c>
      <c r="J2671" s="16">
        <v>12</v>
      </c>
      <c r="K2671" s="16">
        <v>2</v>
      </c>
      <c r="L2671" s="16">
        <v>2</v>
      </c>
      <c r="M2671" s="16">
        <v>3</v>
      </c>
      <c r="N2671" s="16">
        <f t="shared" si="130"/>
        <v>80</v>
      </c>
      <c r="O2671">
        <f>O2670</f>
        <v>0</v>
      </c>
      <c r="P2671">
        <f>P2670</f>
        <v>54</v>
      </c>
      <c r="Q2671">
        <f>Q2670</f>
        <v>1</v>
      </c>
      <c r="R2671">
        <f>R2670</f>
        <v>0.71875557100065601</v>
      </c>
      <c r="S2671">
        <f>S2670</f>
        <v>1</v>
      </c>
    </row>
    <row r="2672" spans="1:19">
      <c r="A2672" s="16">
        <f>A2671</f>
        <v>2</v>
      </c>
      <c r="B2672" s="16">
        <v>0</v>
      </c>
      <c r="C2672" s="4">
        <v>1</v>
      </c>
      <c r="D2672" s="16">
        <f>IF(AND(B2672=1,C2672=1),1,0)</f>
        <v>0</v>
      </c>
      <c r="E2672" s="4">
        <v>1</v>
      </c>
      <c r="F2672" s="16">
        <f>F2671+1</f>
        <v>115</v>
      </c>
      <c r="G2672" s="16">
        <v>1</v>
      </c>
      <c r="H2672" s="16">
        <v>23</v>
      </c>
      <c r="I2672" s="4">
        <v>1.284656566996998</v>
      </c>
      <c r="J2672" s="16">
        <v>12</v>
      </c>
      <c r="K2672" s="16">
        <v>2</v>
      </c>
      <c r="L2672" s="16">
        <v>2</v>
      </c>
      <c r="M2672" s="16">
        <v>3</v>
      </c>
      <c r="N2672" s="16">
        <f t="shared" si="130"/>
        <v>80</v>
      </c>
      <c r="O2672" s="3">
        <v>0</v>
      </c>
      <c r="P2672" s="3">
        <v>35</v>
      </c>
      <c r="Q2672" s="3">
        <v>1</v>
      </c>
      <c r="R2672" s="3">
        <v>0.68540486499841702</v>
      </c>
      <c r="S2672" s="3">
        <v>0</v>
      </c>
    </row>
    <row r="2673" spans="1:19">
      <c r="A2673" s="16">
        <f>A2672</f>
        <v>2</v>
      </c>
      <c r="B2673" s="16">
        <v>0</v>
      </c>
      <c r="C2673" s="19">
        <f>C2672</f>
        <v>1</v>
      </c>
      <c r="D2673" s="16">
        <f>IF(AND(B2673=1,C2673=1),1,0)</f>
        <v>0</v>
      </c>
      <c r="E2673" s="19">
        <f>E2672</f>
        <v>1</v>
      </c>
      <c r="F2673" s="16">
        <f>F2672</f>
        <v>115</v>
      </c>
      <c r="G2673" s="16">
        <v>2</v>
      </c>
      <c r="H2673" s="16">
        <v>14</v>
      </c>
      <c r="I2673" s="3">
        <v>0.98442260800220394</v>
      </c>
      <c r="J2673" s="16">
        <v>12</v>
      </c>
      <c r="K2673" s="16">
        <v>2</v>
      </c>
      <c r="L2673" s="16">
        <v>2</v>
      </c>
      <c r="M2673" s="16">
        <v>3</v>
      </c>
      <c r="N2673" s="16">
        <f t="shared" si="130"/>
        <v>80</v>
      </c>
      <c r="O2673">
        <f>O2672</f>
        <v>0</v>
      </c>
      <c r="P2673">
        <f>P2672</f>
        <v>35</v>
      </c>
      <c r="Q2673">
        <f>Q2672</f>
        <v>1</v>
      </c>
      <c r="R2673">
        <f>R2672</f>
        <v>0.68540486499841702</v>
      </c>
      <c r="S2673">
        <f>S2672</f>
        <v>0</v>
      </c>
    </row>
    <row r="2674" spans="1:19">
      <c r="A2674" s="16">
        <f>A2673</f>
        <v>2</v>
      </c>
      <c r="B2674" s="16">
        <v>0</v>
      </c>
      <c r="C2674" s="19">
        <f>C2673</f>
        <v>1</v>
      </c>
      <c r="D2674" s="16">
        <f>IF(AND(B2674=1,C2674=1),1,0)</f>
        <v>0</v>
      </c>
      <c r="E2674" s="19">
        <f>E2673</f>
        <v>1</v>
      </c>
      <c r="F2674" s="16">
        <f>F2673</f>
        <v>115</v>
      </c>
      <c r="G2674" s="16">
        <v>3</v>
      </c>
      <c r="H2674" s="16">
        <v>11</v>
      </c>
      <c r="I2674" s="3">
        <v>1.2847697609977322</v>
      </c>
      <c r="J2674" s="16">
        <v>12</v>
      </c>
      <c r="K2674" s="16">
        <v>2</v>
      </c>
      <c r="L2674" s="16">
        <v>2</v>
      </c>
      <c r="M2674" s="16">
        <v>3</v>
      </c>
      <c r="N2674" s="16">
        <f t="shared" si="130"/>
        <v>80</v>
      </c>
      <c r="O2674">
        <f>O2673</f>
        <v>0</v>
      </c>
      <c r="P2674">
        <f>P2673</f>
        <v>35</v>
      </c>
      <c r="Q2674">
        <f>Q2673</f>
        <v>1</v>
      </c>
      <c r="R2674">
        <f>R2673</f>
        <v>0.68540486499841702</v>
      </c>
      <c r="S2674">
        <f>S2673</f>
        <v>0</v>
      </c>
    </row>
    <row r="2675" spans="1:19">
      <c r="A2675" s="16">
        <f>A2674</f>
        <v>2</v>
      </c>
      <c r="B2675" s="16">
        <v>0</v>
      </c>
      <c r="C2675" s="19">
        <f>C2674</f>
        <v>1</v>
      </c>
      <c r="D2675" s="16">
        <f>IF(AND(B2675=1,C2675=1),1,0)</f>
        <v>0</v>
      </c>
      <c r="E2675" s="19">
        <f>E2674</f>
        <v>1</v>
      </c>
      <c r="F2675" s="16">
        <f>F2674</f>
        <v>115</v>
      </c>
      <c r="G2675" s="16">
        <v>4</v>
      </c>
      <c r="H2675" s="16">
        <v>17</v>
      </c>
      <c r="I2675" s="3">
        <v>1.0845095630029369</v>
      </c>
      <c r="J2675" s="16">
        <v>12</v>
      </c>
      <c r="K2675" s="16">
        <v>2</v>
      </c>
      <c r="L2675" s="16">
        <v>2</v>
      </c>
      <c r="M2675" s="16">
        <v>3</v>
      </c>
      <c r="N2675" s="16">
        <f t="shared" si="130"/>
        <v>80</v>
      </c>
      <c r="O2675">
        <f>O2674</f>
        <v>0</v>
      </c>
      <c r="P2675">
        <f>P2674</f>
        <v>35</v>
      </c>
      <c r="Q2675">
        <f>Q2674</f>
        <v>1</v>
      </c>
      <c r="R2675">
        <f>R2674</f>
        <v>0.68540486499841702</v>
      </c>
      <c r="S2675">
        <f>S2674</f>
        <v>0</v>
      </c>
    </row>
    <row r="2676" spans="1:19">
      <c r="A2676" s="16">
        <f>A2675</f>
        <v>2</v>
      </c>
      <c r="B2676" s="16">
        <v>0</v>
      </c>
      <c r="C2676" s="19">
        <f>C2675</f>
        <v>1</v>
      </c>
      <c r="D2676" s="16">
        <f>IF(AND(B2676=1,C2676=1),1,0)</f>
        <v>0</v>
      </c>
      <c r="E2676" s="19">
        <f>E2675</f>
        <v>1</v>
      </c>
      <c r="F2676" s="16">
        <f>F2675</f>
        <v>115</v>
      </c>
      <c r="G2676" s="16">
        <v>5</v>
      </c>
      <c r="H2676" s="16">
        <v>17</v>
      </c>
      <c r="I2676" s="3">
        <v>1.0845095630029369</v>
      </c>
      <c r="J2676" s="16">
        <v>12</v>
      </c>
      <c r="K2676" s="16">
        <v>2</v>
      </c>
      <c r="L2676" s="16">
        <v>2</v>
      </c>
      <c r="M2676" s="16">
        <v>3</v>
      </c>
      <c r="N2676" s="16">
        <f t="shared" si="130"/>
        <v>80</v>
      </c>
      <c r="O2676">
        <f>O2675</f>
        <v>0</v>
      </c>
      <c r="P2676">
        <f>P2675</f>
        <v>35</v>
      </c>
      <c r="Q2676">
        <f>Q2675</f>
        <v>1</v>
      </c>
      <c r="R2676">
        <f>R2675</f>
        <v>0.68540486499841702</v>
      </c>
      <c r="S2676">
        <f>S2675</f>
        <v>0</v>
      </c>
    </row>
    <row r="2677" spans="1:19">
      <c r="A2677" s="16">
        <f>A2676</f>
        <v>2</v>
      </c>
      <c r="B2677" s="16">
        <v>0</v>
      </c>
      <c r="C2677" s="4">
        <v>1</v>
      </c>
      <c r="D2677" s="16">
        <f>IF(AND(B2677=1,C2677=1),1,0)</f>
        <v>0</v>
      </c>
      <c r="E2677" s="4">
        <v>0</v>
      </c>
      <c r="F2677" s="16">
        <f>F2676+1</f>
        <v>116</v>
      </c>
      <c r="G2677" s="16">
        <v>1</v>
      </c>
      <c r="H2677" s="16">
        <v>18</v>
      </c>
      <c r="I2677" s="4">
        <v>0</v>
      </c>
      <c r="J2677" s="16">
        <v>12</v>
      </c>
      <c r="K2677" s="16">
        <v>2</v>
      </c>
      <c r="L2677" s="16">
        <v>2</v>
      </c>
      <c r="M2677" s="16">
        <v>3</v>
      </c>
      <c r="N2677" s="16">
        <f t="shared" si="130"/>
        <v>80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</row>
    <row r="2678" spans="1:19">
      <c r="A2678" s="16">
        <f>A2677</f>
        <v>2</v>
      </c>
      <c r="B2678" s="16">
        <v>0</v>
      </c>
      <c r="C2678" s="19">
        <f>C2677</f>
        <v>1</v>
      </c>
      <c r="D2678" s="16">
        <f>IF(AND(B2678=1,C2678=1),1,0)</f>
        <v>0</v>
      </c>
      <c r="E2678" s="19">
        <f>E2677</f>
        <v>0</v>
      </c>
      <c r="F2678" s="16">
        <f>F2677</f>
        <v>116</v>
      </c>
      <c r="G2678" s="16">
        <v>2</v>
      </c>
      <c r="H2678" s="16">
        <v>20</v>
      </c>
      <c r="I2678" s="3">
        <v>0</v>
      </c>
      <c r="J2678" s="16">
        <v>12</v>
      </c>
      <c r="K2678" s="16">
        <v>2</v>
      </c>
      <c r="L2678" s="16">
        <v>2</v>
      </c>
      <c r="M2678" s="16">
        <v>3</v>
      </c>
      <c r="N2678" s="16">
        <f t="shared" si="130"/>
        <v>80</v>
      </c>
      <c r="O2678">
        <f>O2677</f>
        <v>0</v>
      </c>
      <c r="P2678">
        <f>P2677</f>
        <v>0</v>
      </c>
      <c r="Q2678">
        <f>Q2677</f>
        <v>0</v>
      </c>
      <c r="R2678">
        <f>R2677</f>
        <v>0</v>
      </c>
      <c r="S2678">
        <f>S2677</f>
        <v>0</v>
      </c>
    </row>
    <row r="2679" spans="1:19">
      <c r="A2679" s="16">
        <f>A2678</f>
        <v>2</v>
      </c>
      <c r="B2679" s="16">
        <v>0</v>
      </c>
      <c r="C2679" s="19">
        <f>C2678</f>
        <v>1</v>
      </c>
      <c r="D2679" s="16">
        <f>IF(AND(B2679=1,C2679=1),1,0)</f>
        <v>0</v>
      </c>
      <c r="E2679" s="19">
        <f>E2678</f>
        <v>0</v>
      </c>
      <c r="F2679" s="16">
        <f>F2678</f>
        <v>116</v>
      </c>
      <c r="G2679" s="16">
        <v>3</v>
      </c>
      <c r="H2679" s="16">
        <v>11</v>
      </c>
      <c r="I2679" s="3">
        <v>0</v>
      </c>
      <c r="J2679" s="16">
        <v>12</v>
      </c>
      <c r="K2679" s="16">
        <v>2</v>
      </c>
      <c r="L2679" s="16">
        <v>2</v>
      </c>
      <c r="M2679" s="16">
        <v>3</v>
      </c>
      <c r="N2679" s="16">
        <f t="shared" si="130"/>
        <v>80</v>
      </c>
      <c r="O2679">
        <f>O2678</f>
        <v>0</v>
      </c>
      <c r="P2679">
        <f>P2678</f>
        <v>0</v>
      </c>
      <c r="Q2679">
        <f>Q2678</f>
        <v>0</v>
      </c>
      <c r="R2679">
        <f>R2678</f>
        <v>0</v>
      </c>
      <c r="S2679">
        <f>S2678</f>
        <v>0</v>
      </c>
    </row>
    <row r="2680" spans="1:19">
      <c r="A2680" s="16">
        <f>A2679</f>
        <v>2</v>
      </c>
      <c r="B2680" s="16">
        <v>0</v>
      </c>
      <c r="C2680" s="19">
        <f>C2679</f>
        <v>1</v>
      </c>
      <c r="D2680" s="16">
        <f>IF(AND(B2680=1,C2680=1),1,0)</f>
        <v>0</v>
      </c>
      <c r="E2680" s="19">
        <f>E2679</f>
        <v>0</v>
      </c>
      <c r="F2680" s="16">
        <f>F2679</f>
        <v>116</v>
      </c>
      <c r="G2680" s="16">
        <v>4</v>
      </c>
      <c r="H2680" s="16">
        <v>14</v>
      </c>
      <c r="I2680" s="3">
        <v>0</v>
      </c>
      <c r="J2680" s="16">
        <v>12</v>
      </c>
      <c r="K2680" s="16">
        <v>2</v>
      </c>
      <c r="L2680" s="16">
        <v>2</v>
      </c>
      <c r="M2680" s="16">
        <v>3</v>
      </c>
      <c r="N2680" s="16">
        <f t="shared" si="130"/>
        <v>80</v>
      </c>
      <c r="O2680">
        <f>O2679</f>
        <v>0</v>
      </c>
      <c r="P2680">
        <f>P2679</f>
        <v>0</v>
      </c>
      <c r="Q2680">
        <f>Q2679</f>
        <v>0</v>
      </c>
      <c r="R2680">
        <f>R2679</f>
        <v>0</v>
      </c>
      <c r="S2680">
        <f>S2679</f>
        <v>0</v>
      </c>
    </row>
    <row r="2681" spans="1:19">
      <c r="A2681" s="16">
        <f>A2680</f>
        <v>2</v>
      </c>
      <c r="B2681" s="16">
        <v>0</v>
      </c>
      <c r="C2681" s="19">
        <f>C2680</f>
        <v>1</v>
      </c>
      <c r="D2681" s="16">
        <f>IF(AND(B2681=1,C2681=1),1,0)</f>
        <v>0</v>
      </c>
      <c r="E2681" s="19">
        <f>E2680</f>
        <v>0</v>
      </c>
      <c r="F2681" s="16">
        <f>F2680</f>
        <v>116</v>
      </c>
      <c r="G2681" s="16">
        <v>5</v>
      </c>
      <c r="H2681" s="16">
        <v>14</v>
      </c>
      <c r="I2681" s="3">
        <v>0</v>
      </c>
      <c r="J2681" s="16">
        <v>12</v>
      </c>
      <c r="K2681" s="16">
        <v>2</v>
      </c>
      <c r="L2681" s="16">
        <v>2</v>
      </c>
      <c r="M2681" s="16">
        <v>3</v>
      </c>
      <c r="N2681" s="16">
        <f t="shared" si="130"/>
        <v>80</v>
      </c>
      <c r="O2681">
        <f>O2680</f>
        <v>0</v>
      </c>
      <c r="P2681">
        <f>P2680</f>
        <v>0</v>
      </c>
      <c r="Q2681">
        <f>Q2680</f>
        <v>0</v>
      </c>
      <c r="R2681">
        <f>R2680</f>
        <v>0</v>
      </c>
      <c r="S2681">
        <f>S2680</f>
        <v>0</v>
      </c>
    </row>
    <row r="2682" spans="1:19">
      <c r="A2682" s="16">
        <f>A2681</f>
        <v>2</v>
      </c>
      <c r="B2682" s="16">
        <v>0</v>
      </c>
      <c r="C2682" s="4">
        <v>1</v>
      </c>
      <c r="D2682" s="16">
        <f>IF(AND(B2682=1,C2682=1),1,0)</f>
        <v>0</v>
      </c>
      <c r="E2682" s="4">
        <v>0</v>
      </c>
      <c r="F2682" s="16">
        <f>F2681+1</f>
        <v>117</v>
      </c>
      <c r="G2682" s="16">
        <v>1</v>
      </c>
      <c r="H2682" s="16">
        <v>20</v>
      </c>
      <c r="I2682" s="4">
        <v>0</v>
      </c>
      <c r="J2682" s="16">
        <v>12</v>
      </c>
      <c r="K2682" s="16">
        <v>2</v>
      </c>
      <c r="L2682" s="16">
        <v>2</v>
      </c>
      <c r="M2682" s="16">
        <v>3</v>
      </c>
      <c r="N2682" s="16">
        <f t="shared" si="130"/>
        <v>80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</row>
    <row r="2683" spans="1:19">
      <c r="A2683" s="16">
        <f>A2682</f>
        <v>2</v>
      </c>
      <c r="B2683" s="16">
        <v>0</v>
      </c>
      <c r="C2683" s="19">
        <f>C2682</f>
        <v>1</v>
      </c>
      <c r="D2683" s="16">
        <f>IF(AND(B2683=1,C2683=1),1,0)</f>
        <v>0</v>
      </c>
      <c r="E2683" s="19">
        <f>E2682</f>
        <v>0</v>
      </c>
      <c r="F2683" s="16">
        <f>F2682</f>
        <v>117</v>
      </c>
      <c r="G2683" s="16">
        <v>2</v>
      </c>
      <c r="H2683" s="16">
        <v>21</v>
      </c>
      <c r="I2683" s="3">
        <v>0</v>
      </c>
      <c r="J2683" s="16">
        <v>12</v>
      </c>
      <c r="K2683" s="16">
        <v>2</v>
      </c>
      <c r="L2683" s="16">
        <v>2</v>
      </c>
      <c r="M2683" s="16">
        <v>3</v>
      </c>
      <c r="N2683" s="16">
        <f t="shared" si="130"/>
        <v>80</v>
      </c>
      <c r="O2683">
        <f>O2682</f>
        <v>0</v>
      </c>
      <c r="P2683">
        <f>P2682</f>
        <v>0</v>
      </c>
      <c r="Q2683">
        <f>Q2682</f>
        <v>0</v>
      </c>
      <c r="R2683">
        <f>R2682</f>
        <v>0</v>
      </c>
      <c r="S2683">
        <f>S2682</f>
        <v>0</v>
      </c>
    </row>
    <row r="2684" spans="1:19">
      <c r="A2684" s="16">
        <f>A2683</f>
        <v>2</v>
      </c>
      <c r="B2684" s="16">
        <v>0</v>
      </c>
      <c r="C2684" s="19">
        <f>C2683</f>
        <v>1</v>
      </c>
      <c r="D2684" s="16">
        <f>IF(AND(B2684=1,C2684=1),1,0)</f>
        <v>0</v>
      </c>
      <c r="E2684" s="19">
        <f>E2683</f>
        <v>0</v>
      </c>
      <c r="F2684" s="16">
        <f>F2683</f>
        <v>117</v>
      </c>
      <c r="G2684" s="16">
        <v>3</v>
      </c>
      <c r="H2684" s="16">
        <v>13</v>
      </c>
      <c r="I2684" s="3">
        <v>0</v>
      </c>
      <c r="J2684" s="16">
        <v>12</v>
      </c>
      <c r="K2684" s="16">
        <v>2</v>
      </c>
      <c r="L2684" s="16">
        <v>2</v>
      </c>
      <c r="M2684" s="16">
        <v>3</v>
      </c>
      <c r="N2684" s="16">
        <f t="shared" si="130"/>
        <v>80</v>
      </c>
      <c r="O2684">
        <f>O2683</f>
        <v>0</v>
      </c>
      <c r="P2684">
        <f>P2683</f>
        <v>0</v>
      </c>
      <c r="Q2684">
        <f>Q2683</f>
        <v>0</v>
      </c>
      <c r="R2684">
        <f>R2683</f>
        <v>0</v>
      </c>
      <c r="S2684">
        <f>S2683</f>
        <v>0</v>
      </c>
    </row>
    <row r="2685" spans="1:19">
      <c r="A2685" s="16">
        <f>A2684</f>
        <v>2</v>
      </c>
      <c r="B2685" s="16">
        <v>0</v>
      </c>
      <c r="C2685" s="19">
        <f>C2684</f>
        <v>1</v>
      </c>
      <c r="D2685" s="16">
        <f>IF(AND(B2685=1,C2685=1),1,0)</f>
        <v>0</v>
      </c>
      <c r="E2685" s="19">
        <f>E2684</f>
        <v>0</v>
      </c>
      <c r="F2685" s="16">
        <f>F2684</f>
        <v>117</v>
      </c>
      <c r="G2685" s="16">
        <v>4</v>
      </c>
      <c r="H2685" s="16">
        <v>25</v>
      </c>
      <c r="I2685" s="3">
        <v>0</v>
      </c>
      <c r="J2685" s="16">
        <v>12</v>
      </c>
      <c r="K2685" s="16">
        <v>2</v>
      </c>
      <c r="L2685" s="16">
        <v>2</v>
      </c>
      <c r="M2685" s="16">
        <v>3</v>
      </c>
      <c r="N2685" s="16">
        <f t="shared" si="130"/>
        <v>80</v>
      </c>
      <c r="O2685">
        <f>O2684</f>
        <v>0</v>
      </c>
      <c r="P2685">
        <f>P2684</f>
        <v>0</v>
      </c>
      <c r="Q2685">
        <f>Q2684</f>
        <v>0</v>
      </c>
      <c r="R2685">
        <f>R2684</f>
        <v>0</v>
      </c>
      <c r="S2685">
        <f>S2684</f>
        <v>0</v>
      </c>
    </row>
    <row r="2686" spans="1:19">
      <c r="A2686" s="16">
        <f>A2685</f>
        <v>2</v>
      </c>
      <c r="B2686" s="16">
        <v>0</v>
      </c>
      <c r="C2686" s="19">
        <f>C2685</f>
        <v>1</v>
      </c>
      <c r="D2686" s="16">
        <f>IF(AND(B2686=1,C2686=1),1,0)</f>
        <v>0</v>
      </c>
      <c r="E2686" s="19">
        <f>E2685</f>
        <v>0</v>
      </c>
      <c r="F2686" s="16">
        <f>F2685</f>
        <v>117</v>
      </c>
      <c r="G2686" s="16">
        <v>5</v>
      </c>
      <c r="H2686" s="16">
        <v>25</v>
      </c>
      <c r="I2686" s="3">
        <v>0</v>
      </c>
      <c r="J2686" s="16">
        <v>12</v>
      </c>
      <c r="K2686" s="16">
        <v>2</v>
      </c>
      <c r="L2686" s="16">
        <v>2</v>
      </c>
      <c r="M2686" s="16">
        <v>3</v>
      </c>
      <c r="N2686" s="16">
        <f t="shared" si="130"/>
        <v>80</v>
      </c>
      <c r="O2686">
        <f>O2685</f>
        <v>0</v>
      </c>
      <c r="P2686">
        <f>P2685</f>
        <v>0</v>
      </c>
      <c r="Q2686">
        <f>Q2685</f>
        <v>0</v>
      </c>
      <c r="R2686">
        <f>R2685</f>
        <v>0</v>
      </c>
      <c r="S2686">
        <f>S2685</f>
        <v>0</v>
      </c>
    </row>
    <row r="2687" spans="1:19">
      <c r="A2687" s="16">
        <f>A2686</f>
        <v>2</v>
      </c>
      <c r="B2687" s="16">
        <v>0</v>
      </c>
      <c r="C2687" s="4">
        <v>1</v>
      </c>
      <c r="D2687" s="16">
        <f>IF(AND(B2687=1,C2687=1),1,0)</f>
        <v>0</v>
      </c>
      <c r="E2687" s="4">
        <v>1</v>
      </c>
      <c r="F2687" s="16">
        <f>F2686+1</f>
        <v>118</v>
      </c>
      <c r="G2687" s="16">
        <v>1</v>
      </c>
      <c r="H2687" s="16">
        <v>23</v>
      </c>
      <c r="I2687" s="4">
        <v>1.9187340549979099</v>
      </c>
      <c r="J2687" s="16">
        <v>12</v>
      </c>
      <c r="K2687" s="16">
        <v>2</v>
      </c>
      <c r="L2687" s="16">
        <v>2</v>
      </c>
      <c r="M2687" s="16">
        <v>3</v>
      </c>
      <c r="N2687" s="16">
        <f t="shared" si="130"/>
        <v>80</v>
      </c>
      <c r="O2687" s="3">
        <v>0</v>
      </c>
      <c r="P2687" s="3">
        <v>22</v>
      </c>
      <c r="Q2687" s="3">
        <v>1</v>
      </c>
      <c r="R2687" s="3">
        <v>0.50184386600085396</v>
      </c>
      <c r="S2687" s="3">
        <v>1</v>
      </c>
    </row>
    <row r="2688" spans="1:19">
      <c r="A2688" s="16">
        <f>A2687</f>
        <v>2</v>
      </c>
      <c r="B2688" s="16">
        <v>0</v>
      </c>
      <c r="C2688" s="19">
        <f>C2687</f>
        <v>1</v>
      </c>
      <c r="D2688" s="16">
        <f>IF(AND(B2688=1,C2688=1),1,0)</f>
        <v>0</v>
      </c>
      <c r="E2688" s="19">
        <f>E2687</f>
        <v>1</v>
      </c>
      <c r="F2688" s="16">
        <f>F2687</f>
        <v>118</v>
      </c>
      <c r="G2688" s="16">
        <v>2</v>
      </c>
      <c r="H2688" s="16">
        <v>17</v>
      </c>
      <c r="I2688" s="3">
        <v>2.0022105179996261</v>
      </c>
      <c r="J2688" s="16">
        <v>12</v>
      </c>
      <c r="K2688" s="16">
        <v>2</v>
      </c>
      <c r="L2688" s="16">
        <v>2</v>
      </c>
      <c r="M2688" s="16">
        <v>3</v>
      </c>
      <c r="N2688" s="16">
        <f t="shared" si="130"/>
        <v>80</v>
      </c>
      <c r="O2688">
        <f>O2687</f>
        <v>0</v>
      </c>
      <c r="P2688">
        <f>P2687</f>
        <v>22</v>
      </c>
      <c r="Q2688">
        <f>Q2687</f>
        <v>1</v>
      </c>
      <c r="R2688">
        <f>R2687</f>
        <v>0.50184386600085396</v>
      </c>
      <c r="S2688">
        <f>S2687</f>
        <v>1</v>
      </c>
    </row>
    <row r="2689" spans="1:19">
      <c r="A2689" s="16">
        <f>A2688</f>
        <v>2</v>
      </c>
      <c r="B2689" s="16">
        <v>0</v>
      </c>
      <c r="C2689" s="19">
        <f>C2688</f>
        <v>1</v>
      </c>
      <c r="D2689" s="16">
        <f>IF(AND(B2689=1,C2689=1),1,0)</f>
        <v>0</v>
      </c>
      <c r="E2689" s="19">
        <f>E2688</f>
        <v>1</v>
      </c>
      <c r="F2689" s="16">
        <f>F2688</f>
        <v>118</v>
      </c>
      <c r="G2689" s="16">
        <v>3</v>
      </c>
      <c r="H2689" s="16">
        <v>8</v>
      </c>
      <c r="I2689" s="3">
        <v>1.0011053420021181</v>
      </c>
      <c r="J2689" s="16">
        <v>12</v>
      </c>
      <c r="K2689" s="16">
        <v>2</v>
      </c>
      <c r="L2689" s="16">
        <v>2</v>
      </c>
      <c r="M2689" s="16">
        <v>3</v>
      </c>
      <c r="N2689" s="16">
        <f t="shared" si="130"/>
        <v>80</v>
      </c>
      <c r="O2689">
        <f>O2688</f>
        <v>0</v>
      </c>
      <c r="P2689">
        <f>P2688</f>
        <v>22</v>
      </c>
      <c r="Q2689">
        <f>Q2688</f>
        <v>1</v>
      </c>
      <c r="R2689">
        <f>R2688</f>
        <v>0.50184386600085396</v>
      </c>
      <c r="S2689">
        <f>S2688</f>
        <v>1</v>
      </c>
    </row>
    <row r="2690" spans="1:19">
      <c r="A2690" s="16">
        <f>A2689</f>
        <v>2</v>
      </c>
      <c r="B2690" s="16">
        <v>0</v>
      </c>
      <c r="C2690" s="19">
        <f>C2689</f>
        <v>1</v>
      </c>
      <c r="D2690" s="16">
        <f>IF(AND(B2690=1,C2690=1),1,0)</f>
        <v>0</v>
      </c>
      <c r="E2690" s="19">
        <f>E2689</f>
        <v>1</v>
      </c>
      <c r="F2690" s="16">
        <f>F2689</f>
        <v>118</v>
      </c>
      <c r="G2690" s="16">
        <v>4</v>
      </c>
      <c r="H2690" s="16">
        <v>13</v>
      </c>
      <c r="I2690" s="3">
        <v>1.4349052020006621</v>
      </c>
      <c r="J2690" s="16">
        <v>12</v>
      </c>
      <c r="K2690" s="16">
        <v>2</v>
      </c>
      <c r="L2690" s="16">
        <v>2</v>
      </c>
      <c r="M2690" s="16">
        <v>3</v>
      </c>
      <c r="N2690" s="16">
        <f t="shared" si="130"/>
        <v>80</v>
      </c>
      <c r="O2690">
        <f>O2689</f>
        <v>0</v>
      </c>
      <c r="P2690">
        <f>P2689</f>
        <v>22</v>
      </c>
      <c r="Q2690">
        <f>Q2689</f>
        <v>1</v>
      </c>
      <c r="R2690">
        <f>R2689</f>
        <v>0.50184386600085396</v>
      </c>
      <c r="S2690">
        <f>S2689</f>
        <v>1</v>
      </c>
    </row>
    <row r="2691" spans="1:19">
      <c r="A2691" s="16">
        <f>A2690</f>
        <v>2</v>
      </c>
      <c r="B2691" s="16">
        <v>0</v>
      </c>
      <c r="C2691" s="19">
        <f>C2690</f>
        <v>1</v>
      </c>
      <c r="D2691" s="16">
        <f>IF(AND(B2691=1,C2691=1),1,0)</f>
        <v>0</v>
      </c>
      <c r="E2691" s="19">
        <f>E2690</f>
        <v>1</v>
      </c>
      <c r="F2691" s="16">
        <f>F2690</f>
        <v>118</v>
      </c>
      <c r="G2691" s="16">
        <v>5</v>
      </c>
      <c r="H2691" s="16">
        <v>13</v>
      </c>
      <c r="I2691" s="3">
        <v>1.4349052020006621</v>
      </c>
      <c r="J2691" s="16">
        <v>12</v>
      </c>
      <c r="K2691" s="16">
        <v>2</v>
      </c>
      <c r="L2691" s="16">
        <v>2</v>
      </c>
      <c r="M2691" s="16">
        <v>3</v>
      </c>
      <c r="N2691" s="16">
        <f t="shared" si="130"/>
        <v>80</v>
      </c>
      <c r="O2691">
        <f>O2690</f>
        <v>0</v>
      </c>
      <c r="P2691">
        <f>P2690</f>
        <v>22</v>
      </c>
      <c r="Q2691">
        <f>Q2690</f>
        <v>1</v>
      </c>
      <c r="R2691">
        <f>R2690</f>
        <v>0.50184386600085396</v>
      </c>
      <c r="S2691">
        <f>S2690</f>
        <v>1</v>
      </c>
    </row>
    <row r="2692" spans="1:19">
      <c r="A2692" s="16">
        <f>A2691</f>
        <v>2</v>
      </c>
      <c r="B2692" s="16">
        <v>0</v>
      </c>
      <c r="C2692" s="4">
        <v>1</v>
      </c>
      <c r="D2692" s="16">
        <f>IF(AND(B2692=1,C2692=1),1,0)</f>
        <v>0</v>
      </c>
      <c r="E2692" s="4">
        <v>1</v>
      </c>
      <c r="F2692" s="16">
        <f>F2691+1</f>
        <v>119</v>
      </c>
      <c r="G2692" s="16">
        <v>1</v>
      </c>
      <c r="H2692" s="16">
        <v>24</v>
      </c>
      <c r="I2692" s="4">
        <v>1.65175954799997</v>
      </c>
      <c r="J2692" s="16">
        <v>12</v>
      </c>
      <c r="K2692" s="16">
        <v>2</v>
      </c>
      <c r="L2692" s="16">
        <v>2</v>
      </c>
      <c r="M2692" s="16">
        <v>3</v>
      </c>
      <c r="N2692" s="16">
        <f t="shared" si="130"/>
        <v>80</v>
      </c>
      <c r="O2692" s="3">
        <v>0</v>
      </c>
      <c r="P2692" s="3">
        <v>43</v>
      </c>
      <c r="Q2692" s="3">
        <v>1</v>
      </c>
      <c r="R2692" s="3">
        <v>0.56864987999870198</v>
      </c>
      <c r="S2692" s="3">
        <v>0</v>
      </c>
    </row>
    <row r="2693" spans="1:19">
      <c r="A2693" s="16">
        <f>A2692</f>
        <v>2</v>
      </c>
      <c r="B2693" s="16">
        <v>0</v>
      </c>
      <c r="C2693" s="19">
        <f>C2692</f>
        <v>1</v>
      </c>
      <c r="D2693" s="16">
        <f>IF(AND(B2693=1,C2693=1),1,0)</f>
        <v>0</v>
      </c>
      <c r="E2693" s="19">
        <f>E2692</f>
        <v>1</v>
      </c>
      <c r="F2693" s="16">
        <f>F2692</f>
        <v>119</v>
      </c>
      <c r="G2693" s="16">
        <v>2</v>
      </c>
      <c r="H2693" s="16">
        <v>18</v>
      </c>
      <c r="I2693" s="3">
        <v>1.7686070899981101</v>
      </c>
      <c r="J2693" s="16">
        <v>12</v>
      </c>
      <c r="K2693" s="16">
        <v>2</v>
      </c>
      <c r="L2693" s="16">
        <v>2</v>
      </c>
      <c r="M2693" s="16">
        <v>3</v>
      </c>
      <c r="N2693" s="16">
        <f t="shared" si="130"/>
        <v>80</v>
      </c>
      <c r="O2693">
        <f>O2692</f>
        <v>0</v>
      </c>
      <c r="P2693">
        <f>P2692</f>
        <v>43</v>
      </c>
      <c r="Q2693">
        <f>Q2692</f>
        <v>1</v>
      </c>
      <c r="R2693">
        <f>R2692</f>
        <v>0.56864987999870198</v>
      </c>
      <c r="S2693">
        <f>S2692</f>
        <v>0</v>
      </c>
    </row>
    <row r="2694" spans="1:19">
      <c r="A2694" s="16">
        <f>A2693</f>
        <v>2</v>
      </c>
      <c r="B2694" s="16">
        <v>0</v>
      </c>
      <c r="C2694" s="19">
        <f>C2693</f>
        <v>1</v>
      </c>
      <c r="D2694" s="16">
        <f>IF(AND(B2694=1,C2694=1),1,0)</f>
        <v>0</v>
      </c>
      <c r="E2694" s="19">
        <f>E2693</f>
        <v>1</v>
      </c>
      <c r="F2694" s="16">
        <f>F2693</f>
        <v>119</v>
      </c>
      <c r="G2694" s="16">
        <v>3</v>
      </c>
      <c r="H2694" s="16">
        <v>8</v>
      </c>
      <c r="I2694" s="3">
        <v>0.93436245600241707</v>
      </c>
      <c r="J2694" s="16">
        <v>12</v>
      </c>
      <c r="K2694" s="16">
        <v>2</v>
      </c>
      <c r="L2694" s="16">
        <v>2</v>
      </c>
      <c r="M2694" s="16">
        <v>3</v>
      </c>
      <c r="N2694" s="16">
        <f t="shared" ref="N2694:N2757" si="131">N2693</f>
        <v>80</v>
      </c>
      <c r="O2694">
        <f>O2693</f>
        <v>0</v>
      </c>
      <c r="P2694">
        <f>P2693</f>
        <v>43</v>
      </c>
      <c r="Q2694">
        <f>Q2693</f>
        <v>1</v>
      </c>
      <c r="R2694">
        <f>R2693</f>
        <v>0.56864987999870198</v>
      </c>
      <c r="S2694">
        <f>S2693</f>
        <v>0</v>
      </c>
    </row>
    <row r="2695" spans="1:19">
      <c r="A2695" s="16">
        <f>A2694</f>
        <v>2</v>
      </c>
      <c r="B2695" s="16">
        <v>0</v>
      </c>
      <c r="C2695" s="19">
        <f>C2694</f>
        <v>1</v>
      </c>
      <c r="D2695" s="16">
        <f>IF(AND(B2695=1,C2695=1),1,0)</f>
        <v>0</v>
      </c>
      <c r="E2695" s="19">
        <f>E2694</f>
        <v>1</v>
      </c>
      <c r="F2695" s="16">
        <f>F2694</f>
        <v>119</v>
      </c>
      <c r="G2695" s="16">
        <v>4</v>
      </c>
      <c r="H2695" s="16">
        <v>17</v>
      </c>
      <c r="I2695" s="3">
        <v>1.33480776899887</v>
      </c>
      <c r="J2695" s="16">
        <v>12</v>
      </c>
      <c r="K2695" s="16">
        <v>2</v>
      </c>
      <c r="L2695" s="16">
        <v>2</v>
      </c>
      <c r="M2695" s="16">
        <v>3</v>
      </c>
      <c r="N2695" s="16">
        <f t="shared" si="131"/>
        <v>80</v>
      </c>
      <c r="O2695">
        <f>O2694</f>
        <v>0</v>
      </c>
      <c r="P2695">
        <f>P2694</f>
        <v>43</v>
      </c>
      <c r="Q2695">
        <f>Q2694</f>
        <v>1</v>
      </c>
      <c r="R2695">
        <f>R2694</f>
        <v>0.56864987999870198</v>
      </c>
      <c r="S2695">
        <f>S2694</f>
        <v>0</v>
      </c>
    </row>
    <row r="2696" spans="1:19">
      <c r="A2696" s="16">
        <f>A2695</f>
        <v>2</v>
      </c>
      <c r="B2696" s="16">
        <v>0</v>
      </c>
      <c r="C2696" s="19">
        <f>C2695</f>
        <v>1</v>
      </c>
      <c r="D2696" s="16">
        <f>IF(AND(B2696=1,C2696=1),1,0)</f>
        <v>0</v>
      </c>
      <c r="E2696" s="19">
        <f>E2695</f>
        <v>1</v>
      </c>
      <c r="F2696" s="16">
        <f>F2695</f>
        <v>119</v>
      </c>
      <c r="G2696" s="16">
        <v>5</v>
      </c>
      <c r="H2696" s="16">
        <v>17</v>
      </c>
      <c r="I2696" s="3">
        <v>1.33480776899887</v>
      </c>
      <c r="J2696" s="16">
        <v>12</v>
      </c>
      <c r="K2696" s="16">
        <v>2</v>
      </c>
      <c r="L2696" s="16">
        <v>2</v>
      </c>
      <c r="M2696" s="16">
        <v>3</v>
      </c>
      <c r="N2696" s="16">
        <f t="shared" si="131"/>
        <v>80</v>
      </c>
      <c r="O2696">
        <f>O2695</f>
        <v>0</v>
      </c>
      <c r="P2696">
        <f>P2695</f>
        <v>43</v>
      </c>
      <c r="Q2696">
        <f>Q2695</f>
        <v>1</v>
      </c>
      <c r="R2696">
        <f>R2695</f>
        <v>0.56864987999870198</v>
      </c>
      <c r="S2696">
        <f>S2695</f>
        <v>0</v>
      </c>
    </row>
    <row r="2697" spans="1:19">
      <c r="A2697" s="16">
        <f>A2696</f>
        <v>2</v>
      </c>
      <c r="B2697" s="16">
        <v>0</v>
      </c>
      <c r="C2697" s="4">
        <v>1</v>
      </c>
      <c r="D2697" s="16">
        <f>IF(AND(B2697=1,C2697=1),1,0)</f>
        <v>0</v>
      </c>
      <c r="E2697" s="4">
        <v>0</v>
      </c>
      <c r="F2697" s="16">
        <f>F2696+1</f>
        <v>120</v>
      </c>
      <c r="G2697" s="16">
        <v>1</v>
      </c>
      <c r="H2697" s="16">
        <v>30</v>
      </c>
      <c r="I2697" s="4">
        <v>0</v>
      </c>
      <c r="J2697" s="16">
        <v>12</v>
      </c>
      <c r="K2697" s="16">
        <v>2</v>
      </c>
      <c r="L2697" s="16">
        <v>2</v>
      </c>
      <c r="M2697" s="16">
        <v>3</v>
      </c>
      <c r="N2697" s="16">
        <f t="shared" si="131"/>
        <v>80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</row>
    <row r="2698" spans="1:19">
      <c r="A2698" s="16">
        <f>A2697</f>
        <v>2</v>
      </c>
      <c r="B2698" s="16">
        <v>0</v>
      </c>
      <c r="C2698" s="19">
        <f>C2697</f>
        <v>1</v>
      </c>
      <c r="D2698" s="16">
        <f>IF(AND(B2698=1,C2698=1),1,0)</f>
        <v>0</v>
      </c>
      <c r="E2698" s="19">
        <f>E2697</f>
        <v>0</v>
      </c>
      <c r="F2698" s="16">
        <f>F2697</f>
        <v>120</v>
      </c>
      <c r="G2698" s="16">
        <v>2</v>
      </c>
      <c r="H2698" s="16">
        <v>16</v>
      </c>
      <c r="I2698" s="3">
        <v>0</v>
      </c>
      <c r="J2698" s="16">
        <v>12</v>
      </c>
      <c r="K2698" s="16">
        <v>2</v>
      </c>
      <c r="L2698" s="16">
        <v>2</v>
      </c>
      <c r="M2698" s="16">
        <v>3</v>
      </c>
      <c r="N2698" s="16">
        <f t="shared" si="131"/>
        <v>80</v>
      </c>
      <c r="O2698">
        <f>O2697</f>
        <v>0</v>
      </c>
      <c r="P2698">
        <f>P2697</f>
        <v>0</v>
      </c>
      <c r="Q2698">
        <f>Q2697</f>
        <v>0</v>
      </c>
      <c r="R2698">
        <f>R2697</f>
        <v>0</v>
      </c>
      <c r="S2698">
        <f>S2697</f>
        <v>0</v>
      </c>
    </row>
    <row r="2699" spans="1:19">
      <c r="A2699" s="16">
        <f>A2698</f>
        <v>2</v>
      </c>
      <c r="B2699" s="16">
        <v>0</v>
      </c>
      <c r="C2699" s="19">
        <f>C2698</f>
        <v>1</v>
      </c>
      <c r="D2699" s="16">
        <f>IF(AND(B2699=1,C2699=1),1,0)</f>
        <v>0</v>
      </c>
      <c r="E2699" s="19">
        <f>E2698</f>
        <v>0</v>
      </c>
      <c r="F2699" s="16">
        <f>F2698</f>
        <v>120</v>
      </c>
      <c r="G2699" s="16">
        <v>3</v>
      </c>
      <c r="H2699" s="16">
        <v>11</v>
      </c>
      <c r="I2699" s="3">
        <v>0</v>
      </c>
      <c r="J2699" s="16">
        <v>12</v>
      </c>
      <c r="K2699" s="16">
        <v>2</v>
      </c>
      <c r="L2699" s="16">
        <v>2</v>
      </c>
      <c r="M2699" s="16">
        <v>3</v>
      </c>
      <c r="N2699" s="16">
        <f t="shared" si="131"/>
        <v>80</v>
      </c>
      <c r="O2699">
        <f>O2698</f>
        <v>0</v>
      </c>
      <c r="P2699">
        <f>P2698</f>
        <v>0</v>
      </c>
      <c r="Q2699">
        <f>Q2698</f>
        <v>0</v>
      </c>
      <c r="R2699">
        <f>R2698</f>
        <v>0</v>
      </c>
      <c r="S2699">
        <f>S2698</f>
        <v>0</v>
      </c>
    </row>
    <row r="2700" spans="1:19">
      <c r="A2700" s="16">
        <f>A2699</f>
        <v>2</v>
      </c>
      <c r="B2700" s="16">
        <v>0</v>
      </c>
      <c r="C2700" s="19">
        <f>C2699</f>
        <v>1</v>
      </c>
      <c r="D2700" s="16">
        <f>IF(AND(B2700=1,C2700=1),1,0)</f>
        <v>0</v>
      </c>
      <c r="E2700" s="19">
        <f>E2699</f>
        <v>0</v>
      </c>
      <c r="F2700" s="16">
        <f>F2699</f>
        <v>120</v>
      </c>
      <c r="G2700" s="16">
        <v>4</v>
      </c>
      <c r="H2700" s="16">
        <v>11</v>
      </c>
      <c r="I2700" s="3">
        <v>0</v>
      </c>
      <c r="J2700" s="16">
        <v>12</v>
      </c>
      <c r="K2700" s="16">
        <v>2</v>
      </c>
      <c r="L2700" s="16">
        <v>2</v>
      </c>
      <c r="M2700" s="16">
        <v>3</v>
      </c>
      <c r="N2700" s="16">
        <f t="shared" si="131"/>
        <v>80</v>
      </c>
      <c r="O2700">
        <f>O2699</f>
        <v>0</v>
      </c>
      <c r="P2700">
        <f>P2699</f>
        <v>0</v>
      </c>
      <c r="Q2700">
        <f>Q2699</f>
        <v>0</v>
      </c>
      <c r="R2700">
        <f>R2699</f>
        <v>0</v>
      </c>
      <c r="S2700">
        <f>S2699</f>
        <v>0</v>
      </c>
    </row>
    <row r="2701" spans="1:19">
      <c r="A2701" s="16">
        <f>A2700</f>
        <v>2</v>
      </c>
      <c r="B2701" s="16">
        <v>0</v>
      </c>
      <c r="C2701" s="19">
        <f>C2700</f>
        <v>1</v>
      </c>
      <c r="D2701" s="16">
        <f>IF(AND(B2701=1,C2701=1),1,0)</f>
        <v>0</v>
      </c>
      <c r="E2701" s="19">
        <f>E2700</f>
        <v>0</v>
      </c>
      <c r="F2701" s="16">
        <f>F2700</f>
        <v>120</v>
      </c>
      <c r="G2701" s="16">
        <v>5</v>
      </c>
      <c r="H2701" s="16">
        <v>11</v>
      </c>
      <c r="I2701" s="3">
        <v>0</v>
      </c>
      <c r="J2701" s="16">
        <v>12</v>
      </c>
      <c r="K2701" s="16">
        <v>2</v>
      </c>
      <c r="L2701" s="16">
        <v>2</v>
      </c>
      <c r="M2701" s="16">
        <v>3</v>
      </c>
      <c r="N2701" s="16">
        <f t="shared" si="131"/>
        <v>80</v>
      </c>
      <c r="O2701">
        <f>O2700</f>
        <v>0</v>
      </c>
      <c r="P2701">
        <f>P2700</f>
        <v>0</v>
      </c>
      <c r="Q2701">
        <f>Q2700</f>
        <v>0</v>
      </c>
      <c r="R2701">
        <f>R2700</f>
        <v>0</v>
      </c>
      <c r="S2701">
        <f>S2700</f>
        <v>0</v>
      </c>
    </row>
    <row r="2702" spans="1:19">
      <c r="A2702" s="16">
        <f>A2701</f>
        <v>2</v>
      </c>
      <c r="B2702" s="16">
        <v>0</v>
      </c>
      <c r="C2702" s="4">
        <v>1</v>
      </c>
      <c r="D2702" s="16">
        <f>IF(AND(B2702=1,C2702=1),1,0)</f>
        <v>0</v>
      </c>
      <c r="E2702" s="4">
        <v>1</v>
      </c>
      <c r="F2702" s="16">
        <f>F2701+1</f>
        <v>121</v>
      </c>
      <c r="G2702" s="16">
        <v>1</v>
      </c>
      <c r="H2702" s="16">
        <v>12</v>
      </c>
      <c r="I2702" s="3">
        <v>0.95097838099900289</v>
      </c>
      <c r="J2702" s="16">
        <v>12</v>
      </c>
      <c r="K2702" s="16">
        <v>2</v>
      </c>
      <c r="L2702" s="16">
        <v>2</v>
      </c>
      <c r="M2702" s="16">
        <v>3</v>
      </c>
      <c r="N2702" s="16">
        <f t="shared" si="131"/>
        <v>80</v>
      </c>
      <c r="O2702" s="3">
        <v>1</v>
      </c>
      <c r="P2702" s="3">
        <v>39</v>
      </c>
      <c r="Q2702" s="3">
        <v>1</v>
      </c>
      <c r="R2702" s="3">
        <v>0.65228569900136701</v>
      </c>
      <c r="S2702" s="3">
        <v>0</v>
      </c>
    </row>
    <row r="2703" spans="1:19">
      <c r="A2703" s="16">
        <f>A2702</f>
        <v>2</v>
      </c>
      <c r="B2703" s="16">
        <v>0</v>
      </c>
      <c r="C2703" s="19">
        <f>C2702</f>
        <v>1</v>
      </c>
      <c r="D2703" s="16">
        <f>IF(AND(B2703=1,C2703=1),1,0)</f>
        <v>0</v>
      </c>
      <c r="E2703" s="19">
        <f>E2702</f>
        <v>1</v>
      </c>
      <c r="F2703" s="16">
        <f>F2702</f>
        <v>121</v>
      </c>
      <c r="G2703" s="16">
        <v>2</v>
      </c>
      <c r="H2703" s="16">
        <v>6</v>
      </c>
      <c r="I2703" s="3">
        <v>0.21691709000151599</v>
      </c>
      <c r="J2703" s="16">
        <v>12</v>
      </c>
      <c r="K2703" s="16">
        <v>2</v>
      </c>
      <c r="L2703" s="16">
        <v>2</v>
      </c>
      <c r="M2703" s="16">
        <v>3</v>
      </c>
      <c r="N2703" s="16">
        <f t="shared" si="131"/>
        <v>80</v>
      </c>
      <c r="O2703">
        <f>O2702</f>
        <v>1</v>
      </c>
      <c r="P2703">
        <f>P2702</f>
        <v>39</v>
      </c>
      <c r="Q2703">
        <f>Q2702</f>
        <v>1</v>
      </c>
      <c r="R2703">
        <f>R2702</f>
        <v>0.65228569900136701</v>
      </c>
      <c r="S2703">
        <f>S2702</f>
        <v>0</v>
      </c>
    </row>
    <row r="2704" spans="1:19">
      <c r="A2704" s="16">
        <f>A2703</f>
        <v>2</v>
      </c>
      <c r="B2704" s="16">
        <v>0</v>
      </c>
      <c r="C2704" s="19">
        <f>C2703</f>
        <v>1</v>
      </c>
      <c r="D2704" s="16">
        <f>IF(AND(B2704=1,C2704=1),1,0)</f>
        <v>0</v>
      </c>
      <c r="E2704" s="19">
        <f>E2703</f>
        <v>1</v>
      </c>
      <c r="F2704" s="16">
        <f>F2703</f>
        <v>121</v>
      </c>
      <c r="G2704" s="16">
        <v>3</v>
      </c>
      <c r="H2704" s="16">
        <v>9</v>
      </c>
      <c r="I2704" s="3">
        <v>0.433800019000044</v>
      </c>
      <c r="J2704" s="16">
        <v>12</v>
      </c>
      <c r="K2704" s="16">
        <v>2</v>
      </c>
      <c r="L2704" s="16">
        <v>2</v>
      </c>
      <c r="M2704" s="16">
        <v>3</v>
      </c>
      <c r="N2704" s="16">
        <f t="shared" si="131"/>
        <v>80</v>
      </c>
      <c r="O2704">
        <f>O2703</f>
        <v>1</v>
      </c>
      <c r="P2704">
        <f>P2703</f>
        <v>39</v>
      </c>
      <c r="Q2704">
        <f>Q2703</f>
        <v>1</v>
      </c>
      <c r="R2704">
        <f>R2703</f>
        <v>0.65228569900136701</v>
      </c>
      <c r="S2704">
        <f>S2703</f>
        <v>0</v>
      </c>
    </row>
    <row r="2705" spans="1:19">
      <c r="A2705" s="16">
        <f>A2704</f>
        <v>2</v>
      </c>
      <c r="B2705" s="16">
        <v>0</v>
      </c>
      <c r="C2705" s="19">
        <f>C2704</f>
        <v>1</v>
      </c>
      <c r="D2705" s="16">
        <f>IF(AND(B2705=1,C2705=1),1,0)</f>
        <v>0</v>
      </c>
      <c r="E2705" s="19">
        <f>E2704</f>
        <v>1</v>
      </c>
      <c r="F2705" s="16">
        <f>F2704</f>
        <v>121</v>
      </c>
      <c r="G2705" s="16">
        <v>4</v>
      </c>
      <c r="H2705" s="16">
        <v>6</v>
      </c>
      <c r="I2705" s="3">
        <v>0.216902637999737</v>
      </c>
      <c r="J2705" s="16">
        <v>12</v>
      </c>
      <c r="K2705" s="16">
        <v>2</v>
      </c>
      <c r="L2705" s="16">
        <v>2</v>
      </c>
      <c r="M2705" s="16">
        <v>3</v>
      </c>
      <c r="N2705" s="16">
        <f t="shared" si="131"/>
        <v>80</v>
      </c>
      <c r="O2705">
        <f>O2704</f>
        <v>1</v>
      </c>
      <c r="P2705">
        <f>P2704</f>
        <v>39</v>
      </c>
      <c r="Q2705">
        <f>Q2704</f>
        <v>1</v>
      </c>
      <c r="R2705">
        <f>R2704</f>
        <v>0.65228569900136701</v>
      </c>
      <c r="S2705">
        <f>S2704</f>
        <v>0</v>
      </c>
    </row>
    <row r="2706" spans="1:19">
      <c r="A2706" s="16">
        <f>A2705</f>
        <v>2</v>
      </c>
      <c r="B2706" s="16">
        <v>0</v>
      </c>
      <c r="C2706" s="19">
        <f>C2705</f>
        <v>1</v>
      </c>
      <c r="D2706" s="16">
        <f>IF(AND(B2706=1,C2706=1),1,0)</f>
        <v>0</v>
      </c>
      <c r="E2706" s="19">
        <f>E2705</f>
        <v>1</v>
      </c>
      <c r="F2706" s="16">
        <f>F2705</f>
        <v>121</v>
      </c>
      <c r="G2706" s="16">
        <v>5</v>
      </c>
      <c r="H2706" s="16">
        <v>14</v>
      </c>
      <c r="I2706" s="3">
        <v>0.166843486000288</v>
      </c>
      <c r="J2706" s="16">
        <v>12</v>
      </c>
      <c r="K2706" s="16">
        <v>2</v>
      </c>
      <c r="L2706" s="16">
        <v>2</v>
      </c>
      <c r="M2706" s="16">
        <v>3</v>
      </c>
      <c r="N2706" s="16">
        <f t="shared" si="131"/>
        <v>80</v>
      </c>
      <c r="O2706">
        <f>O2705</f>
        <v>1</v>
      </c>
      <c r="P2706">
        <f>P2705</f>
        <v>39</v>
      </c>
      <c r="Q2706">
        <f>Q2705</f>
        <v>1</v>
      </c>
      <c r="R2706">
        <f>R2705</f>
        <v>0.65228569900136701</v>
      </c>
      <c r="S2706">
        <f>S2705</f>
        <v>0</v>
      </c>
    </row>
    <row r="2707" spans="1:19">
      <c r="A2707" s="16">
        <f>A2706</f>
        <v>2</v>
      </c>
      <c r="B2707" s="16">
        <v>0</v>
      </c>
      <c r="C2707" s="4">
        <v>1</v>
      </c>
      <c r="D2707" s="16">
        <f>IF(AND(B2707=1,C2707=1),1,0)</f>
        <v>0</v>
      </c>
      <c r="E2707" s="4">
        <v>0</v>
      </c>
      <c r="F2707" s="16">
        <f>F2706+1</f>
        <v>122</v>
      </c>
      <c r="G2707" s="16">
        <v>1</v>
      </c>
      <c r="H2707" s="16">
        <v>24</v>
      </c>
      <c r="I2707" s="3">
        <v>0</v>
      </c>
      <c r="J2707" s="16">
        <v>12</v>
      </c>
      <c r="K2707" s="16">
        <v>2</v>
      </c>
      <c r="L2707" s="16">
        <v>2</v>
      </c>
      <c r="M2707" s="16">
        <v>3</v>
      </c>
      <c r="N2707" s="16">
        <f t="shared" si="131"/>
        <v>80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</row>
    <row r="2708" spans="1:19">
      <c r="A2708" s="16">
        <f>A2707</f>
        <v>2</v>
      </c>
      <c r="B2708" s="16">
        <v>0</v>
      </c>
      <c r="C2708" s="19">
        <f>C2707</f>
        <v>1</v>
      </c>
      <c r="D2708" s="16">
        <f>IF(AND(B2708=1,C2708=1),1,0)</f>
        <v>0</v>
      </c>
      <c r="E2708" s="19">
        <f>E2707</f>
        <v>0</v>
      </c>
      <c r="F2708" s="16">
        <f>F2707</f>
        <v>122</v>
      </c>
      <c r="G2708" s="16">
        <v>2</v>
      </c>
      <c r="H2708" s="16">
        <v>8</v>
      </c>
      <c r="I2708" s="3">
        <v>0</v>
      </c>
      <c r="J2708" s="16">
        <v>12</v>
      </c>
      <c r="K2708" s="16">
        <v>2</v>
      </c>
      <c r="L2708" s="16">
        <v>2</v>
      </c>
      <c r="M2708" s="16">
        <v>3</v>
      </c>
      <c r="N2708" s="16">
        <f t="shared" si="131"/>
        <v>80</v>
      </c>
      <c r="O2708">
        <f>O2707</f>
        <v>0</v>
      </c>
      <c r="P2708">
        <f>P2707</f>
        <v>0</v>
      </c>
      <c r="Q2708">
        <f>Q2707</f>
        <v>0</v>
      </c>
      <c r="R2708">
        <f>R2707</f>
        <v>0</v>
      </c>
      <c r="S2708">
        <f>S2707</f>
        <v>0</v>
      </c>
    </row>
    <row r="2709" spans="1:19">
      <c r="A2709" s="16">
        <f>A2708</f>
        <v>2</v>
      </c>
      <c r="B2709" s="16">
        <v>0</v>
      </c>
      <c r="C2709" s="19">
        <f>C2708</f>
        <v>1</v>
      </c>
      <c r="D2709" s="16">
        <f>IF(AND(B2709=1,C2709=1),1,0)</f>
        <v>0</v>
      </c>
      <c r="E2709" s="19">
        <f>E2708</f>
        <v>0</v>
      </c>
      <c r="F2709" s="16">
        <f>F2708</f>
        <v>122</v>
      </c>
      <c r="G2709" s="16">
        <v>3</v>
      </c>
      <c r="H2709" s="16">
        <v>9</v>
      </c>
      <c r="I2709" s="3">
        <v>0</v>
      </c>
      <c r="J2709" s="16">
        <v>12</v>
      </c>
      <c r="K2709" s="16">
        <v>2</v>
      </c>
      <c r="L2709" s="16">
        <v>2</v>
      </c>
      <c r="M2709" s="16">
        <v>3</v>
      </c>
      <c r="N2709" s="16">
        <f t="shared" si="131"/>
        <v>80</v>
      </c>
      <c r="O2709">
        <f>O2708</f>
        <v>0</v>
      </c>
      <c r="P2709">
        <f>P2708</f>
        <v>0</v>
      </c>
      <c r="Q2709">
        <f>Q2708</f>
        <v>0</v>
      </c>
      <c r="R2709">
        <f>R2708</f>
        <v>0</v>
      </c>
      <c r="S2709">
        <f>S2708</f>
        <v>0</v>
      </c>
    </row>
    <row r="2710" spans="1:19">
      <c r="A2710" s="16">
        <f>A2709</f>
        <v>2</v>
      </c>
      <c r="B2710" s="16">
        <v>0</v>
      </c>
      <c r="C2710" s="19">
        <f>C2709</f>
        <v>1</v>
      </c>
      <c r="D2710" s="16">
        <f>IF(AND(B2710=1,C2710=1),1,0)</f>
        <v>0</v>
      </c>
      <c r="E2710" s="19">
        <f>E2709</f>
        <v>0</v>
      </c>
      <c r="F2710" s="16">
        <f>F2709</f>
        <v>122</v>
      </c>
      <c r="G2710" s="16">
        <v>4</v>
      </c>
      <c r="H2710" s="16">
        <v>9</v>
      </c>
      <c r="I2710" s="3">
        <v>0</v>
      </c>
      <c r="J2710" s="16">
        <v>12</v>
      </c>
      <c r="K2710" s="16">
        <v>2</v>
      </c>
      <c r="L2710" s="16">
        <v>2</v>
      </c>
      <c r="M2710" s="16">
        <v>3</v>
      </c>
      <c r="N2710" s="16">
        <f t="shared" si="131"/>
        <v>80</v>
      </c>
      <c r="O2710">
        <f>O2709</f>
        <v>0</v>
      </c>
      <c r="P2710">
        <f>P2709</f>
        <v>0</v>
      </c>
      <c r="Q2710">
        <f>Q2709</f>
        <v>0</v>
      </c>
      <c r="R2710">
        <f>R2709</f>
        <v>0</v>
      </c>
      <c r="S2710">
        <f>S2709</f>
        <v>0</v>
      </c>
    </row>
    <row r="2711" spans="1:19">
      <c r="A2711" s="16">
        <f>A2710</f>
        <v>2</v>
      </c>
      <c r="B2711" s="16">
        <v>0</v>
      </c>
      <c r="C2711" s="19">
        <f>C2710</f>
        <v>1</v>
      </c>
      <c r="D2711" s="16">
        <f>IF(AND(B2711=1,C2711=1),1,0)</f>
        <v>0</v>
      </c>
      <c r="E2711" s="19">
        <f>E2710</f>
        <v>0</v>
      </c>
      <c r="F2711" s="16">
        <f>F2710</f>
        <v>122</v>
      </c>
      <c r="G2711" s="16">
        <v>5</v>
      </c>
      <c r="H2711" s="16">
        <v>5</v>
      </c>
      <c r="I2711" s="3">
        <v>0</v>
      </c>
      <c r="J2711" s="16">
        <v>12</v>
      </c>
      <c r="K2711" s="16">
        <v>2</v>
      </c>
      <c r="L2711" s="16">
        <v>2</v>
      </c>
      <c r="M2711" s="16">
        <v>3</v>
      </c>
      <c r="N2711" s="16">
        <f t="shared" si="131"/>
        <v>80</v>
      </c>
      <c r="O2711">
        <f>O2710</f>
        <v>0</v>
      </c>
      <c r="P2711">
        <f>P2710</f>
        <v>0</v>
      </c>
      <c r="Q2711">
        <f>Q2710</f>
        <v>0</v>
      </c>
      <c r="R2711">
        <f>R2710</f>
        <v>0</v>
      </c>
      <c r="S2711">
        <f>S2710</f>
        <v>0</v>
      </c>
    </row>
    <row r="2712" spans="1:19">
      <c r="A2712" s="16">
        <f>A2711</f>
        <v>2</v>
      </c>
      <c r="B2712" s="16">
        <v>0</v>
      </c>
      <c r="C2712" s="4">
        <v>1</v>
      </c>
      <c r="D2712" s="16">
        <f>IF(AND(B2712=1,C2712=1),1,0)</f>
        <v>0</v>
      </c>
      <c r="E2712" s="4">
        <v>0</v>
      </c>
      <c r="F2712" s="16">
        <f>F2711+1</f>
        <v>123</v>
      </c>
      <c r="G2712" s="16">
        <v>1</v>
      </c>
      <c r="H2712" s="16">
        <v>11</v>
      </c>
      <c r="I2712" s="3">
        <v>0</v>
      </c>
      <c r="J2712" s="16">
        <v>12</v>
      </c>
      <c r="K2712" s="16">
        <v>2</v>
      </c>
      <c r="L2712" s="16">
        <v>2</v>
      </c>
      <c r="M2712" s="16">
        <v>3</v>
      </c>
      <c r="N2712" s="16">
        <f t="shared" si="131"/>
        <v>80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</row>
    <row r="2713" spans="1:19">
      <c r="A2713" s="16">
        <f>A2712</f>
        <v>2</v>
      </c>
      <c r="B2713" s="16">
        <v>0</v>
      </c>
      <c r="C2713" s="19">
        <f>C2712</f>
        <v>1</v>
      </c>
      <c r="D2713" s="16">
        <f>IF(AND(B2713=1,C2713=1),1,0)</f>
        <v>0</v>
      </c>
      <c r="E2713" s="19">
        <f>E2712</f>
        <v>0</v>
      </c>
      <c r="F2713" s="16">
        <f>F2712</f>
        <v>123</v>
      </c>
      <c r="G2713" s="16">
        <v>2</v>
      </c>
      <c r="H2713" s="16">
        <v>8</v>
      </c>
      <c r="I2713" s="3">
        <v>0</v>
      </c>
      <c r="J2713" s="16">
        <v>12</v>
      </c>
      <c r="K2713" s="16">
        <v>2</v>
      </c>
      <c r="L2713" s="16">
        <v>2</v>
      </c>
      <c r="M2713" s="16">
        <v>3</v>
      </c>
      <c r="N2713" s="16">
        <f t="shared" si="131"/>
        <v>80</v>
      </c>
      <c r="O2713">
        <f>O2712</f>
        <v>0</v>
      </c>
      <c r="P2713">
        <f>P2712</f>
        <v>0</v>
      </c>
      <c r="Q2713">
        <f>Q2712</f>
        <v>0</v>
      </c>
      <c r="R2713">
        <f>R2712</f>
        <v>0</v>
      </c>
      <c r="S2713">
        <f>S2712</f>
        <v>0</v>
      </c>
    </row>
    <row r="2714" spans="1:19">
      <c r="A2714" s="16">
        <f>A2713</f>
        <v>2</v>
      </c>
      <c r="B2714" s="16">
        <v>0</v>
      </c>
      <c r="C2714" s="19">
        <f>C2713</f>
        <v>1</v>
      </c>
      <c r="D2714" s="16">
        <f>IF(AND(B2714=1,C2714=1),1,0)</f>
        <v>0</v>
      </c>
      <c r="E2714" s="19">
        <f>E2713</f>
        <v>0</v>
      </c>
      <c r="F2714" s="16">
        <f>F2713</f>
        <v>123</v>
      </c>
      <c r="G2714" s="16">
        <v>3</v>
      </c>
      <c r="H2714" s="16">
        <v>12</v>
      </c>
      <c r="I2714" s="3">
        <v>0</v>
      </c>
      <c r="J2714" s="16">
        <v>12</v>
      </c>
      <c r="K2714" s="16">
        <v>2</v>
      </c>
      <c r="L2714" s="16">
        <v>2</v>
      </c>
      <c r="M2714" s="16">
        <v>3</v>
      </c>
      <c r="N2714" s="16">
        <f t="shared" si="131"/>
        <v>80</v>
      </c>
      <c r="O2714">
        <f>O2713</f>
        <v>0</v>
      </c>
      <c r="P2714">
        <f>P2713</f>
        <v>0</v>
      </c>
      <c r="Q2714">
        <f>Q2713</f>
        <v>0</v>
      </c>
      <c r="R2714">
        <f>R2713</f>
        <v>0</v>
      </c>
      <c r="S2714">
        <f>S2713</f>
        <v>0</v>
      </c>
    </row>
    <row r="2715" spans="1:19">
      <c r="A2715" s="16">
        <f>A2714</f>
        <v>2</v>
      </c>
      <c r="B2715" s="16">
        <v>0</v>
      </c>
      <c r="C2715" s="19">
        <f>C2714</f>
        <v>1</v>
      </c>
      <c r="D2715" s="16">
        <f>IF(AND(B2715=1,C2715=1),1,0)</f>
        <v>0</v>
      </c>
      <c r="E2715" s="19">
        <f>E2714</f>
        <v>0</v>
      </c>
      <c r="F2715" s="16">
        <f>F2714</f>
        <v>123</v>
      </c>
      <c r="G2715" s="16">
        <v>4</v>
      </c>
      <c r="H2715" s="16">
        <v>7</v>
      </c>
      <c r="I2715" s="3">
        <v>0</v>
      </c>
      <c r="J2715" s="16">
        <v>12</v>
      </c>
      <c r="K2715" s="16">
        <v>2</v>
      </c>
      <c r="L2715" s="16">
        <v>2</v>
      </c>
      <c r="M2715" s="16">
        <v>3</v>
      </c>
      <c r="N2715" s="16">
        <f t="shared" si="131"/>
        <v>80</v>
      </c>
      <c r="O2715">
        <f>O2714</f>
        <v>0</v>
      </c>
      <c r="P2715">
        <f>P2714</f>
        <v>0</v>
      </c>
      <c r="Q2715">
        <f>Q2714</f>
        <v>0</v>
      </c>
      <c r="R2715">
        <f>R2714</f>
        <v>0</v>
      </c>
      <c r="S2715">
        <f>S2714</f>
        <v>0</v>
      </c>
    </row>
    <row r="2716" spans="1:19">
      <c r="A2716" s="16">
        <f>A2715</f>
        <v>2</v>
      </c>
      <c r="B2716" s="16">
        <v>0</v>
      </c>
      <c r="C2716" s="19">
        <f>C2715</f>
        <v>1</v>
      </c>
      <c r="D2716" s="16">
        <f>IF(AND(B2716=1,C2716=1),1,0)</f>
        <v>0</v>
      </c>
      <c r="E2716" s="19">
        <f>E2715</f>
        <v>0</v>
      </c>
      <c r="F2716" s="16">
        <f>F2715</f>
        <v>123</v>
      </c>
      <c r="G2716" s="16">
        <v>5</v>
      </c>
      <c r="H2716" s="16">
        <v>18</v>
      </c>
      <c r="I2716" s="3">
        <v>0</v>
      </c>
      <c r="J2716" s="16">
        <v>12</v>
      </c>
      <c r="K2716" s="16">
        <v>2</v>
      </c>
      <c r="L2716" s="16">
        <v>2</v>
      </c>
      <c r="M2716" s="16">
        <v>3</v>
      </c>
      <c r="N2716" s="16">
        <f t="shared" si="131"/>
        <v>80</v>
      </c>
      <c r="O2716">
        <f>O2715</f>
        <v>0</v>
      </c>
      <c r="P2716">
        <f>P2715</f>
        <v>0</v>
      </c>
      <c r="Q2716">
        <f>Q2715</f>
        <v>0</v>
      </c>
      <c r="R2716">
        <f>R2715</f>
        <v>0</v>
      </c>
      <c r="S2716">
        <f>S2715</f>
        <v>0</v>
      </c>
    </row>
    <row r="2717" spans="1:19">
      <c r="A2717" s="16">
        <f>A2716</f>
        <v>2</v>
      </c>
      <c r="B2717" s="16">
        <v>0</v>
      </c>
      <c r="C2717" s="4">
        <v>1</v>
      </c>
      <c r="D2717" s="16">
        <f>IF(AND(B2717=1,C2717=1),1,0)</f>
        <v>0</v>
      </c>
      <c r="E2717" s="4">
        <v>1</v>
      </c>
      <c r="F2717" s="16">
        <f>F2716+1</f>
        <v>124</v>
      </c>
      <c r="G2717" s="16">
        <v>1</v>
      </c>
      <c r="H2717" s="16">
        <v>13</v>
      </c>
      <c r="I2717" s="3">
        <v>0.95097923400316908</v>
      </c>
      <c r="J2717" s="16">
        <v>12</v>
      </c>
      <c r="K2717" s="16">
        <v>2</v>
      </c>
      <c r="L2717" s="16">
        <v>2</v>
      </c>
      <c r="M2717" s="16">
        <v>3</v>
      </c>
      <c r="N2717" s="16">
        <f t="shared" si="131"/>
        <v>80</v>
      </c>
      <c r="O2717" s="3">
        <v>1</v>
      </c>
      <c r="P2717" s="3">
        <v>31</v>
      </c>
      <c r="Q2717" s="3">
        <v>1</v>
      </c>
      <c r="R2717" s="3">
        <v>0.43506774100023898</v>
      </c>
      <c r="S2717" s="3">
        <v>1</v>
      </c>
    </row>
    <row r="2718" spans="1:19">
      <c r="A2718" s="16">
        <f>A2717</f>
        <v>2</v>
      </c>
      <c r="B2718" s="16">
        <v>0</v>
      </c>
      <c r="C2718" s="19">
        <f>C2717</f>
        <v>1</v>
      </c>
      <c r="D2718" s="16">
        <f>IF(AND(B2718=1,C2718=1),1,0)</f>
        <v>0</v>
      </c>
      <c r="E2718" s="19">
        <f>E2717</f>
        <v>1</v>
      </c>
      <c r="F2718" s="16">
        <f>F2717</f>
        <v>124</v>
      </c>
      <c r="G2718" s="16">
        <v>2</v>
      </c>
      <c r="H2718" s="16">
        <v>11</v>
      </c>
      <c r="I2718" s="3">
        <v>0.46717301099852104</v>
      </c>
      <c r="J2718" s="16">
        <v>12</v>
      </c>
      <c r="K2718" s="16">
        <v>2</v>
      </c>
      <c r="L2718" s="16">
        <v>2</v>
      </c>
      <c r="M2718" s="16">
        <v>3</v>
      </c>
      <c r="N2718" s="16">
        <f t="shared" si="131"/>
        <v>80</v>
      </c>
      <c r="O2718">
        <f>O2717</f>
        <v>1</v>
      </c>
      <c r="P2718">
        <f>P2717</f>
        <v>31</v>
      </c>
      <c r="Q2718">
        <f>Q2717</f>
        <v>1</v>
      </c>
      <c r="R2718">
        <f>R2717</f>
        <v>0.43506774100023898</v>
      </c>
      <c r="S2718">
        <f>S2717</f>
        <v>1</v>
      </c>
    </row>
    <row r="2719" spans="1:19">
      <c r="A2719" s="16">
        <f>A2718</f>
        <v>2</v>
      </c>
      <c r="B2719" s="16">
        <v>0</v>
      </c>
      <c r="C2719" s="19">
        <f>C2718</f>
        <v>1</v>
      </c>
      <c r="D2719" s="16">
        <f>IF(AND(B2719=1,C2719=1),1,0)</f>
        <v>0</v>
      </c>
      <c r="E2719" s="19">
        <f>E2718</f>
        <v>1</v>
      </c>
      <c r="F2719" s="16">
        <f>F2718</f>
        <v>124</v>
      </c>
      <c r="G2719" s="16">
        <v>3</v>
      </c>
      <c r="H2719" s="16">
        <v>7</v>
      </c>
      <c r="I2719" s="3">
        <v>0.567294589000083</v>
      </c>
      <c r="J2719" s="16">
        <v>12</v>
      </c>
      <c r="K2719" s="16">
        <v>2</v>
      </c>
      <c r="L2719" s="16">
        <v>2</v>
      </c>
      <c r="M2719" s="16">
        <v>3</v>
      </c>
      <c r="N2719" s="16">
        <f t="shared" si="131"/>
        <v>80</v>
      </c>
      <c r="O2719">
        <f>O2718</f>
        <v>1</v>
      </c>
      <c r="P2719">
        <f>P2718</f>
        <v>31</v>
      </c>
      <c r="Q2719">
        <f>Q2718</f>
        <v>1</v>
      </c>
      <c r="R2719">
        <f>R2718</f>
        <v>0.43506774100023898</v>
      </c>
      <c r="S2719">
        <f>S2718</f>
        <v>1</v>
      </c>
    </row>
    <row r="2720" spans="1:19">
      <c r="A2720" s="16">
        <f>A2719</f>
        <v>2</v>
      </c>
      <c r="B2720" s="16">
        <v>0</v>
      </c>
      <c r="C2720" s="19">
        <f>C2719</f>
        <v>1</v>
      </c>
      <c r="D2720" s="16">
        <f>IF(AND(B2720=1,C2720=1),1,0)</f>
        <v>0</v>
      </c>
      <c r="E2720" s="19">
        <f>E2719</f>
        <v>1</v>
      </c>
      <c r="F2720" s="16">
        <f>F2719</f>
        <v>124</v>
      </c>
      <c r="G2720" s="16">
        <v>4</v>
      </c>
      <c r="H2720" s="16">
        <v>4</v>
      </c>
      <c r="I2720" s="3">
        <v>0.23361554499933801</v>
      </c>
      <c r="J2720" s="16">
        <v>12</v>
      </c>
      <c r="K2720" s="16">
        <v>2</v>
      </c>
      <c r="L2720" s="16">
        <v>2</v>
      </c>
      <c r="M2720" s="16">
        <v>3</v>
      </c>
      <c r="N2720" s="16">
        <f t="shared" si="131"/>
        <v>80</v>
      </c>
      <c r="O2720">
        <f>O2719</f>
        <v>1</v>
      </c>
      <c r="P2720">
        <f>P2719</f>
        <v>31</v>
      </c>
      <c r="Q2720">
        <f>Q2719</f>
        <v>1</v>
      </c>
      <c r="R2720">
        <f>R2719</f>
        <v>0.43506774100023898</v>
      </c>
      <c r="S2720">
        <f>S2719</f>
        <v>1</v>
      </c>
    </row>
    <row r="2721" spans="1:19">
      <c r="A2721" s="16">
        <f>A2720</f>
        <v>2</v>
      </c>
      <c r="B2721" s="16">
        <v>0</v>
      </c>
      <c r="C2721" s="19">
        <f>C2720</f>
        <v>1</v>
      </c>
      <c r="D2721" s="16">
        <f>IF(AND(B2721=1,C2721=1),1,0)</f>
        <v>0</v>
      </c>
      <c r="E2721" s="19">
        <f>E2720</f>
        <v>1</v>
      </c>
      <c r="F2721" s="16">
        <f>F2720</f>
        <v>124</v>
      </c>
      <c r="G2721" s="16">
        <v>5</v>
      </c>
      <c r="H2721" s="16">
        <v>19</v>
      </c>
      <c r="I2721" s="3">
        <v>1.4349132499992252</v>
      </c>
      <c r="J2721" s="16">
        <v>12</v>
      </c>
      <c r="K2721" s="16">
        <v>2</v>
      </c>
      <c r="L2721" s="16">
        <v>2</v>
      </c>
      <c r="M2721" s="16">
        <v>3</v>
      </c>
      <c r="N2721" s="16">
        <f t="shared" si="131"/>
        <v>80</v>
      </c>
      <c r="O2721">
        <f>O2720</f>
        <v>1</v>
      </c>
      <c r="P2721">
        <f>P2720</f>
        <v>31</v>
      </c>
      <c r="Q2721">
        <f>Q2720</f>
        <v>1</v>
      </c>
      <c r="R2721">
        <f>R2720</f>
        <v>0.43506774100023898</v>
      </c>
      <c r="S2721">
        <f>S2720</f>
        <v>1</v>
      </c>
    </row>
    <row r="2722" spans="1:19">
      <c r="A2722" s="16">
        <f>A2721</f>
        <v>2</v>
      </c>
      <c r="B2722" s="16">
        <v>0</v>
      </c>
      <c r="C2722" s="4">
        <v>1</v>
      </c>
      <c r="D2722" s="16">
        <f>IF(AND(B2722=1,C2722=1),1,0)</f>
        <v>0</v>
      </c>
      <c r="E2722" s="4">
        <v>1</v>
      </c>
      <c r="F2722" s="16">
        <f>F2721+1</f>
        <v>125</v>
      </c>
      <c r="G2722" s="16">
        <v>1</v>
      </c>
      <c r="H2722" s="16">
        <v>17</v>
      </c>
      <c r="I2722" s="3">
        <v>1.0343880200016411</v>
      </c>
      <c r="J2722" s="16">
        <v>12</v>
      </c>
      <c r="K2722" s="16">
        <v>2</v>
      </c>
      <c r="L2722" s="16">
        <v>2</v>
      </c>
      <c r="M2722" s="16">
        <v>3</v>
      </c>
      <c r="N2722" s="16">
        <f t="shared" si="131"/>
        <v>80</v>
      </c>
      <c r="O2722" s="3">
        <v>1</v>
      </c>
      <c r="P2722" s="3">
        <v>14</v>
      </c>
      <c r="Q2722" s="3">
        <v>1</v>
      </c>
      <c r="R2722" s="3">
        <v>0.76884018100099605</v>
      </c>
      <c r="S2722" s="3">
        <v>1</v>
      </c>
    </row>
    <row r="2723" spans="1:19">
      <c r="A2723" s="16">
        <f>A2722</f>
        <v>2</v>
      </c>
      <c r="B2723" s="16">
        <v>0</v>
      </c>
      <c r="C2723" s="19">
        <f>C2722</f>
        <v>1</v>
      </c>
      <c r="D2723" s="16">
        <f>IF(AND(B2723=1,C2723=1),1,0)</f>
        <v>0</v>
      </c>
      <c r="E2723" s="19">
        <f>E2722</f>
        <v>1</v>
      </c>
      <c r="F2723" s="16">
        <f>F2722</f>
        <v>125</v>
      </c>
      <c r="G2723" s="16">
        <v>2</v>
      </c>
      <c r="H2723" s="16">
        <v>10</v>
      </c>
      <c r="I2723" s="3">
        <v>0.200218513000436</v>
      </c>
      <c r="J2723" s="16">
        <v>12</v>
      </c>
      <c r="K2723" s="16">
        <v>2</v>
      </c>
      <c r="L2723" s="16">
        <v>2</v>
      </c>
      <c r="M2723" s="16">
        <v>3</v>
      </c>
      <c r="N2723" s="16">
        <f t="shared" si="131"/>
        <v>80</v>
      </c>
      <c r="O2723">
        <f>O2722</f>
        <v>1</v>
      </c>
      <c r="P2723">
        <f>P2722</f>
        <v>14</v>
      </c>
      <c r="Q2723">
        <f>Q2722</f>
        <v>1</v>
      </c>
      <c r="R2723">
        <f>R2722</f>
        <v>0.76884018100099605</v>
      </c>
      <c r="S2723">
        <f>S2722</f>
        <v>1</v>
      </c>
    </row>
    <row r="2724" spans="1:19">
      <c r="A2724" s="16">
        <f>A2723</f>
        <v>2</v>
      </c>
      <c r="B2724" s="16">
        <v>0</v>
      </c>
      <c r="C2724" s="19">
        <f>C2723</f>
        <v>1</v>
      </c>
      <c r="D2724" s="16">
        <f>IF(AND(B2724=1,C2724=1),1,0)</f>
        <v>0</v>
      </c>
      <c r="E2724" s="19">
        <f>E2723</f>
        <v>1</v>
      </c>
      <c r="F2724" s="16">
        <f>F2723</f>
        <v>125</v>
      </c>
      <c r="G2724" s="16">
        <v>3</v>
      </c>
      <c r="H2724" s="16">
        <v>8</v>
      </c>
      <c r="I2724" s="3">
        <v>0.73415071300041701</v>
      </c>
      <c r="J2724" s="16">
        <v>12</v>
      </c>
      <c r="K2724" s="16">
        <v>2</v>
      </c>
      <c r="L2724" s="16">
        <v>2</v>
      </c>
      <c r="M2724" s="16">
        <v>3</v>
      </c>
      <c r="N2724" s="16">
        <f t="shared" si="131"/>
        <v>80</v>
      </c>
      <c r="O2724">
        <f>O2723</f>
        <v>1</v>
      </c>
      <c r="P2724">
        <f>P2723</f>
        <v>14</v>
      </c>
      <c r="Q2724">
        <f>Q2723</f>
        <v>1</v>
      </c>
      <c r="R2724">
        <f>R2723</f>
        <v>0.76884018100099605</v>
      </c>
      <c r="S2724">
        <f>S2723</f>
        <v>1</v>
      </c>
    </row>
    <row r="2725" spans="1:19">
      <c r="A2725" s="16">
        <f>A2724</f>
        <v>2</v>
      </c>
      <c r="B2725" s="16">
        <v>0</v>
      </c>
      <c r="C2725" s="19">
        <f>C2724</f>
        <v>1</v>
      </c>
      <c r="D2725" s="16">
        <f>IF(AND(B2725=1,C2725=1),1,0)</f>
        <v>0</v>
      </c>
      <c r="E2725" s="19">
        <f>E2724</f>
        <v>1</v>
      </c>
      <c r="F2725" s="16">
        <f>F2724</f>
        <v>125</v>
      </c>
      <c r="G2725" s="16">
        <v>4</v>
      </c>
      <c r="H2725" s="16">
        <v>8</v>
      </c>
      <c r="I2725" s="3">
        <v>0.30031531200074801</v>
      </c>
      <c r="J2725" s="16">
        <v>12</v>
      </c>
      <c r="K2725" s="16">
        <v>2</v>
      </c>
      <c r="L2725" s="16">
        <v>2</v>
      </c>
      <c r="M2725" s="16">
        <v>3</v>
      </c>
      <c r="N2725" s="16">
        <f t="shared" si="131"/>
        <v>80</v>
      </c>
      <c r="O2725">
        <f>O2724</f>
        <v>1</v>
      </c>
      <c r="P2725">
        <f>P2724</f>
        <v>14</v>
      </c>
      <c r="Q2725">
        <f>Q2724</f>
        <v>1</v>
      </c>
      <c r="R2725">
        <f>R2724</f>
        <v>0.76884018100099605</v>
      </c>
      <c r="S2725">
        <f>S2724</f>
        <v>1</v>
      </c>
    </row>
    <row r="2726" spans="1:19">
      <c r="A2726" s="16">
        <f>A2725</f>
        <v>2</v>
      </c>
      <c r="B2726" s="16">
        <v>0</v>
      </c>
      <c r="C2726" s="19">
        <f>C2725</f>
        <v>1</v>
      </c>
      <c r="D2726" s="16">
        <f>IF(AND(B2726=1,C2726=1),1,0)</f>
        <v>0</v>
      </c>
      <c r="E2726" s="19">
        <f>E2725</f>
        <v>1</v>
      </c>
      <c r="F2726" s="16">
        <f>F2725</f>
        <v>125</v>
      </c>
      <c r="G2726" s="16">
        <v>5</v>
      </c>
      <c r="H2726" s="16">
        <v>14</v>
      </c>
      <c r="I2726" s="3">
        <v>1.2180341579987708</v>
      </c>
      <c r="J2726" s="16">
        <v>12</v>
      </c>
      <c r="K2726" s="16">
        <v>2</v>
      </c>
      <c r="L2726" s="16">
        <v>2</v>
      </c>
      <c r="M2726" s="16">
        <v>3</v>
      </c>
      <c r="N2726" s="16">
        <f t="shared" si="131"/>
        <v>80</v>
      </c>
      <c r="O2726">
        <f>O2725</f>
        <v>1</v>
      </c>
      <c r="P2726">
        <f>P2725</f>
        <v>14</v>
      </c>
      <c r="Q2726">
        <f>Q2725</f>
        <v>1</v>
      </c>
      <c r="R2726">
        <f>R2725</f>
        <v>0.76884018100099605</v>
      </c>
      <c r="S2726">
        <f>S2725</f>
        <v>1</v>
      </c>
    </row>
    <row r="2727" spans="1:19">
      <c r="A2727" s="16">
        <f>A2726</f>
        <v>2</v>
      </c>
      <c r="B2727" s="16">
        <v>0</v>
      </c>
      <c r="C2727" s="4">
        <v>1</v>
      </c>
      <c r="D2727" s="16">
        <f>IF(AND(B2727=1,C2727=1),1,0)</f>
        <v>0</v>
      </c>
      <c r="E2727" s="4">
        <v>0</v>
      </c>
      <c r="F2727" s="16">
        <f>F2726+1</f>
        <v>126</v>
      </c>
      <c r="G2727" s="16">
        <v>1</v>
      </c>
      <c r="H2727" s="16">
        <v>15</v>
      </c>
      <c r="I2727" s="3">
        <v>0</v>
      </c>
      <c r="J2727" s="16">
        <v>12</v>
      </c>
      <c r="K2727" s="16">
        <v>2</v>
      </c>
      <c r="L2727" s="16">
        <v>2</v>
      </c>
      <c r="M2727" s="16">
        <v>3</v>
      </c>
      <c r="N2727" s="16">
        <f t="shared" si="131"/>
        <v>80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</row>
    <row r="2728" spans="1:19">
      <c r="A2728" s="16">
        <f>A2727</f>
        <v>2</v>
      </c>
      <c r="B2728" s="16">
        <v>0</v>
      </c>
      <c r="C2728" s="19">
        <f>C2727</f>
        <v>1</v>
      </c>
      <c r="D2728" s="16">
        <f>IF(AND(B2728=1,C2728=1),1,0)</f>
        <v>0</v>
      </c>
      <c r="E2728" s="19">
        <f>E2727</f>
        <v>0</v>
      </c>
      <c r="F2728" s="16">
        <f>F2727</f>
        <v>126</v>
      </c>
      <c r="G2728" s="16">
        <v>2</v>
      </c>
      <c r="H2728" s="16">
        <v>5</v>
      </c>
      <c r="I2728" s="3">
        <v>0</v>
      </c>
      <c r="J2728" s="16">
        <v>12</v>
      </c>
      <c r="K2728" s="16">
        <v>2</v>
      </c>
      <c r="L2728" s="16">
        <v>2</v>
      </c>
      <c r="M2728" s="16">
        <v>3</v>
      </c>
      <c r="N2728" s="16">
        <f t="shared" si="131"/>
        <v>80</v>
      </c>
      <c r="O2728">
        <f>O2727</f>
        <v>0</v>
      </c>
      <c r="P2728">
        <f>P2727</f>
        <v>0</v>
      </c>
      <c r="Q2728">
        <f>Q2727</f>
        <v>0</v>
      </c>
      <c r="R2728">
        <f>R2727</f>
        <v>0</v>
      </c>
      <c r="S2728">
        <f>S2727</f>
        <v>0</v>
      </c>
    </row>
    <row r="2729" spans="1:19">
      <c r="A2729" s="16">
        <f>A2728</f>
        <v>2</v>
      </c>
      <c r="B2729" s="16">
        <v>0</v>
      </c>
      <c r="C2729" s="19">
        <f>C2728</f>
        <v>1</v>
      </c>
      <c r="D2729" s="16">
        <f>IF(AND(B2729=1,C2729=1),1,0)</f>
        <v>0</v>
      </c>
      <c r="E2729" s="19">
        <f>E2728</f>
        <v>0</v>
      </c>
      <c r="F2729" s="16">
        <f>F2728</f>
        <v>126</v>
      </c>
      <c r="G2729" s="16">
        <v>3</v>
      </c>
      <c r="H2729" s="16">
        <v>10</v>
      </c>
      <c r="I2729" s="3">
        <v>0</v>
      </c>
      <c r="J2729" s="16">
        <v>12</v>
      </c>
      <c r="K2729" s="16">
        <v>2</v>
      </c>
      <c r="L2729" s="16">
        <v>2</v>
      </c>
      <c r="M2729" s="16">
        <v>3</v>
      </c>
      <c r="N2729" s="16">
        <f t="shared" si="131"/>
        <v>80</v>
      </c>
      <c r="O2729">
        <f>O2728</f>
        <v>0</v>
      </c>
      <c r="P2729">
        <f>P2728</f>
        <v>0</v>
      </c>
      <c r="Q2729">
        <f>Q2728</f>
        <v>0</v>
      </c>
      <c r="R2729">
        <f>R2728</f>
        <v>0</v>
      </c>
      <c r="S2729">
        <f>S2728</f>
        <v>0</v>
      </c>
    </row>
    <row r="2730" spans="1:19">
      <c r="A2730" s="16">
        <f>A2729</f>
        <v>2</v>
      </c>
      <c r="B2730" s="16">
        <v>0</v>
      </c>
      <c r="C2730" s="19">
        <f>C2729</f>
        <v>1</v>
      </c>
      <c r="D2730" s="16">
        <f>IF(AND(B2730=1,C2730=1),1,0)</f>
        <v>0</v>
      </c>
      <c r="E2730" s="19">
        <f>E2729</f>
        <v>0</v>
      </c>
      <c r="F2730" s="16">
        <f>F2729</f>
        <v>126</v>
      </c>
      <c r="G2730" s="16">
        <v>4</v>
      </c>
      <c r="H2730" s="16">
        <v>8</v>
      </c>
      <c r="I2730" s="3">
        <v>0</v>
      </c>
      <c r="J2730" s="16">
        <v>12</v>
      </c>
      <c r="K2730" s="16">
        <v>2</v>
      </c>
      <c r="L2730" s="16">
        <v>2</v>
      </c>
      <c r="M2730" s="16">
        <v>3</v>
      </c>
      <c r="N2730" s="16">
        <f t="shared" si="131"/>
        <v>80</v>
      </c>
      <c r="O2730">
        <f>O2729</f>
        <v>0</v>
      </c>
      <c r="P2730">
        <f>P2729</f>
        <v>0</v>
      </c>
      <c r="Q2730">
        <f>Q2729</f>
        <v>0</v>
      </c>
      <c r="R2730">
        <f>R2729</f>
        <v>0</v>
      </c>
      <c r="S2730">
        <f>S2729</f>
        <v>0</v>
      </c>
    </row>
    <row r="2731" spans="1:19">
      <c r="A2731" s="16">
        <f>A2730</f>
        <v>2</v>
      </c>
      <c r="B2731" s="16">
        <v>0</v>
      </c>
      <c r="C2731" s="19">
        <f>C2730</f>
        <v>1</v>
      </c>
      <c r="D2731" s="16">
        <f>IF(AND(B2731=1,C2731=1),1,0)</f>
        <v>0</v>
      </c>
      <c r="E2731" s="19">
        <f>E2730</f>
        <v>0</v>
      </c>
      <c r="F2731" s="16">
        <f>F2730</f>
        <v>126</v>
      </c>
      <c r="G2731" s="16">
        <v>5</v>
      </c>
      <c r="H2731" s="16">
        <v>6</v>
      </c>
      <c r="I2731" s="3">
        <v>0</v>
      </c>
      <c r="J2731" s="16">
        <v>12</v>
      </c>
      <c r="K2731" s="16">
        <v>2</v>
      </c>
      <c r="L2731" s="16">
        <v>2</v>
      </c>
      <c r="M2731" s="16">
        <v>3</v>
      </c>
      <c r="N2731" s="16">
        <f t="shared" si="131"/>
        <v>80</v>
      </c>
      <c r="O2731">
        <f>O2730</f>
        <v>0</v>
      </c>
      <c r="P2731">
        <f>P2730</f>
        <v>0</v>
      </c>
      <c r="Q2731">
        <f>Q2730</f>
        <v>0</v>
      </c>
      <c r="R2731">
        <f>R2730</f>
        <v>0</v>
      </c>
      <c r="S2731">
        <f>S2730</f>
        <v>0</v>
      </c>
    </row>
    <row r="2732" spans="1:19">
      <c r="A2732" s="16">
        <f>A2731</f>
        <v>2</v>
      </c>
      <c r="B2732" s="16">
        <v>0</v>
      </c>
      <c r="C2732" s="4">
        <v>1</v>
      </c>
      <c r="D2732" s="16">
        <f>IF(AND(B2732=1,C2732=1),1,0)</f>
        <v>0</v>
      </c>
      <c r="E2732" s="4">
        <v>0</v>
      </c>
      <c r="F2732" s="16">
        <f>F2731+1</f>
        <v>127</v>
      </c>
      <c r="G2732" s="16">
        <v>1</v>
      </c>
      <c r="H2732" s="16">
        <v>15</v>
      </c>
      <c r="I2732" s="3">
        <v>0</v>
      </c>
      <c r="J2732" s="16">
        <v>12</v>
      </c>
      <c r="K2732" s="16">
        <v>2</v>
      </c>
      <c r="L2732" s="16">
        <v>2</v>
      </c>
      <c r="M2732" s="16">
        <v>3</v>
      </c>
      <c r="N2732" s="16">
        <f t="shared" si="131"/>
        <v>80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</row>
    <row r="2733" spans="1:19">
      <c r="A2733" s="16">
        <f>A2732</f>
        <v>2</v>
      </c>
      <c r="B2733" s="16">
        <v>0</v>
      </c>
      <c r="C2733" s="19">
        <f>C2732</f>
        <v>1</v>
      </c>
      <c r="D2733" s="16">
        <f>IF(AND(B2733=1,C2733=1),1,0)</f>
        <v>0</v>
      </c>
      <c r="E2733" s="19">
        <f>E2732</f>
        <v>0</v>
      </c>
      <c r="F2733" s="16">
        <f>F2732</f>
        <v>127</v>
      </c>
      <c r="G2733" s="16">
        <v>2</v>
      </c>
      <c r="H2733" s="16">
        <v>5</v>
      </c>
      <c r="I2733" s="3">
        <v>0</v>
      </c>
      <c r="J2733" s="16">
        <v>12</v>
      </c>
      <c r="K2733" s="16">
        <v>2</v>
      </c>
      <c r="L2733" s="16">
        <v>2</v>
      </c>
      <c r="M2733" s="16">
        <v>3</v>
      </c>
      <c r="N2733" s="16">
        <f t="shared" si="131"/>
        <v>80</v>
      </c>
      <c r="O2733">
        <f>O2732</f>
        <v>0</v>
      </c>
      <c r="P2733">
        <f>P2732</f>
        <v>0</v>
      </c>
      <c r="Q2733">
        <f>Q2732</f>
        <v>0</v>
      </c>
      <c r="R2733">
        <f>R2732</f>
        <v>0</v>
      </c>
      <c r="S2733">
        <f>S2732</f>
        <v>0</v>
      </c>
    </row>
    <row r="2734" spans="1:19">
      <c r="A2734" s="16">
        <f>A2733</f>
        <v>2</v>
      </c>
      <c r="B2734" s="16">
        <v>0</v>
      </c>
      <c r="C2734" s="19">
        <f>C2733</f>
        <v>1</v>
      </c>
      <c r="D2734" s="16">
        <f>IF(AND(B2734=1,C2734=1),1,0)</f>
        <v>0</v>
      </c>
      <c r="E2734" s="19">
        <f>E2733</f>
        <v>0</v>
      </c>
      <c r="F2734" s="16">
        <f>F2733</f>
        <v>127</v>
      </c>
      <c r="G2734" s="16">
        <v>3</v>
      </c>
      <c r="H2734" s="16">
        <v>8</v>
      </c>
      <c r="I2734" s="3">
        <v>0</v>
      </c>
      <c r="J2734" s="16">
        <v>12</v>
      </c>
      <c r="K2734" s="16">
        <v>2</v>
      </c>
      <c r="L2734" s="16">
        <v>2</v>
      </c>
      <c r="M2734" s="16">
        <v>3</v>
      </c>
      <c r="N2734" s="16">
        <f t="shared" si="131"/>
        <v>80</v>
      </c>
      <c r="O2734">
        <f>O2733</f>
        <v>0</v>
      </c>
      <c r="P2734">
        <f>P2733</f>
        <v>0</v>
      </c>
      <c r="Q2734">
        <f>Q2733</f>
        <v>0</v>
      </c>
      <c r="R2734">
        <f>R2733</f>
        <v>0</v>
      </c>
      <c r="S2734">
        <f>S2733</f>
        <v>0</v>
      </c>
    </row>
    <row r="2735" spans="1:19">
      <c r="A2735" s="16">
        <f>A2734</f>
        <v>2</v>
      </c>
      <c r="B2735" s="16">
        <v>0</v>
      </c>
      <c r="C2735" s="19">
        <f>C2734</f>
        <v>1</v>
      </c>
      <c r="D2735" s="16">
        <f>IF(AND(B2735=1,C2735=1),1,0)</f>
        <v>0</v>
      </c>
      <c r="E2735" s="19">
        <f>E2734</f>
        <v>0</v>
      </c>
      <c r="F2735" s="16">
        <f>F2734</f>
        <v>127</v>
      </c>
      <c r="G2735" s="16">
        <v>4</v>
      </c>
      <c r="H2735" s="16">
        <v>4</v>
      </c>
      <c r="I2735" s="3">
        <v>0</v>
      </c>
      <c r="J2735" s="16">
        <v>12</v>
      </c>
      <c r="K2735" s="16">
        <v>2</v>
      </c>
      <c r="L2735" s="16">
        <v>2</v>
      </c>
      <c r="M2735" s="16">
        <v>3</v>
      </c>
      <c r="N2735" s="16">
        <f t="shared" si="131"/>
        <v>80</v>
      </c>
      <c r="O2735">
        <f>O2734</f>
        <v>0</v>
      </c>
      <c r="P2735">
        <f>P2734</f>
        <v>0</v>
      </c>
      <c r="Q2735">
        <f>Q2734</f>
        <v>0</v>
      </c>
      <c r="R2735">
        <f>R2734</f>
        <v>0</v>
      </c>
      <c r="S2735">
        <f>S2734</f>
        <v>0</v>
      </c>
    </row>
    <row r="2736" spans="1:19">
      <c r="A2736" s="16">
        <f>A2735</f>
        <v>2</v>
      </c>
      <c r="B2736" s="16">
        <v>0</v>
      </c>
      <c r="C2736" s="19">
        <f>C2735</f>
        <v>1</v>
      </c>
      <c r="D2736" s="16">
        <f>IF(AND(B2736=1,C2736=1),1,0)</f>
        <v>0</v>
      </c>
      <c r="E2736" s="19">
        <f>E2735</f>
        <v>0</v>
      </c>
      <c r="F2736" s="16">
        <f>F2735</f>
        <v>127</v>
      </c>
      <c r="G2736" s="16">
        <v>5</v>
      </c>
      <c r="H2736" s="16">
        <v>9</v>
      </c>
      <c r="I2736" s="3">
        <v>0</v>
      </c>
      <c r="J2736" s="16">
        <v>12</v>
      </c>
      <c r="K2736" s="16">
        <v>2</v>
      </c>
      <c r="L2736" s="16">
        <v>2</v>
      </c>
      <c r="M2736" s="16">
        <v>3</v>
      </c>
      <c r="N2736" s="16">
        <f t="shared" si="131"/>
        <v>80</v>
      </c>
      <c r="O2736">
        <f>O2735</f>
        <v>0</v>
      </c>
      <c r="P2736">
        <f>P2735</f>
        <v>0</v>
      </c>
      <c r="Q2736">
        <f>Q2735</f>
        <v>0</v>
      </c>
      <c r="R2736">
        <f>R2735</f>
        <v>0</v>
      </c>
      <c r="S2736">
        <f>S2735</f>
        <v>0</v>
      </c>
    </row>
    <row r="2737" spans="1:19">
      <c r="A2737" s="16">
        <f>A2736</f>
        <v>2</v>
      </c>
      <c r="B2737" s="16">
        <v>0</v>
      </c>
      <c r="C2737" s="4">
        <v>1</v>
      </c>
      <c r="D2737" s="16">
        <f>IF(AND(B2737=1,C2737=1),1,0)</f>
        <v>0</v>
      </c>
      <c r="E2737" s="4">
        <v>1</v>
      </c>
      <c r="F2737" s="16">
        <f>F2736+1</f>
        <v>128</v>
      </c>
      <c r="G2737" s="16">
        <v>1</v>
      </c>
      <c r="H2737" s="16">
        <v>20</v>
      </c>
      <c r="I2737" s="3">
        <v>0.95096353799817601</v>
      </c>
      <c r="J2737" s="16">
        <v>12</v>
      </c>
      <c r="K2737" s="16">
        <v>2</v>
      </c>
      <c r="L2737" s="16">
        <v>2</v>
      </c>
      <c r="M2737" s="16">
        <v>3</v>
      </c>
      <c r="N2737" s="16">
        <f t="shared" si="131"/>
        <v>80</v>
      </c>
      <c r="O2737" s="3">
        <v>1</v>
      </c>
      <c r="P2737" s="3">
        <v>32</v>
      </c>
      <c r="Q2737" s="3">
        <v>1</v>
      </c>
      <c r="R2737" s="3">
        <v>0.50182861800203604</v>
      </c>
      <c r="S2737" s="3">
        <v>1</v>
      </c>
    </row>
    <row r="2738" spans="1:19">
      <c r="A2738" s="16">
        <f>A2737</f>
        <v>2</v>
      </c>
      <c r="B2738" s="16">
        <v>0</v>
      </c>
      <c r="C2738" s="19">
        <f>C2737</f>
        <v>1</v>
      </c>
      <c r="D2738" s="16">
        <f>IF(AND(B2738=1,C2738=1),1,0)</f>
        <v>0</v>
      </c>
      <c r="E2738" s="19">
        <f>E2737</f>
        <v>1</v>
      </c>
      <c r="F2738" s="16">
        <f>F2737</f>
        <v>128</v>
      </c>
      <c r="G2738" s="16">
        <v>2</v>
      </c>
      <c r="H2738" s="16">
        <v>8</v>
      </c>
      <c r="I2738" s="3">
        <v>0.450511341001401</v>
      </c>
      <c r="J2738" s="16">
        <v>12</v>
      </c>
      <c r="K2738" s="16">
        <v>2</v>
      </c>
      <c r="L2738" s="16">
        <v>2</v>
      </c>
      <c r="M2738" s="16">
        <v>3</v>
      </c>
      <c r="N2738" s="16">
        <f t="shared" si="131"/>
        <v>80</v>
      </c>
      <c r="O2738">
        <f>O2737</f>
        <v>1</v>
      </c>
      <c r="P2738">
        <f>P2737</f>
        <v>32</v>
      </c>
      <c r="Q2738">
        <f>Q2737</f>
        <v>1</v>
      </c>
      <c r="R2738">
        <f>R2737</f>
        <v>0.50182861800203604</v>
      </c>
      <c r="S2738">
        <f>S2737</f>
        <v>1</v>
      </c>
    </row>
    <row r="2739" spans="1:19">
      <c r="A2739" s="16">
        <f>A2738</f>
        <v>2</v>
      </c>
      <c r="B2739" s="16">
        <v>0</v>
      </c>
      <c r="C2739" s="19">
        <f>C2738</f>
        <v>1</v>
      </c>
      <c r="D2739" s="16">
        <f>IF(AND(B2739=1,C2739=1),1,0)</f>
        <v>0</v>
      </c>
      <c r="E2739" s="19">
        <f>E2738</f>
        <v>1</v>
      </c>
      <c r="F2739" s="16">
        <f>F2738</f>
        <v>128</v>
      </c>
      <c r="G2739" s="16">
        <v>3</v>
      </c>
      <c r="H2739" s="16">
        <v>11</v>
      </c>
      <c r="I2739" s="3">
        <v>0.53391574199849801</v>
      </c>
      <c r="J2739" s="16">
        <v>12</v>
      </c>
      <c r="K2739" s="16">
        <v>2</v>
      </c>
      <c r="L2739" s="16">
        <v>2</v>
      </c>
      <c r="M2739" s="16">
        <v>3</v>
      </c>
      <c r="N2739" s="16">
        <f t="shared" si="131"/>
        <v>80</v>
      </c>
      <c r="O2739">
        <f>O2738</f>
        <v>1</v>
      </c>
      <c r="P2739">
        <f>P2738</f>
        <v>32</v>
      </c>
      <c r="Q2739">
        <f>Q2738</f>
        <v>1</v>
      </c>
      <c r="R2739">
        <f>R2738</f>
        <v>0.50182861800203604</v>
      </c>
      <c r="S2739">
        <f>S2738</f>
        <v>1</v>
      </c>
    </row>
    <row r="2740" spans="1:19">
      <c r="A2740" s="16">
        <f>A2739</f>
        <v>2</v>
      </c>
      <c r="B2740" s="16">
        <v>0</v>
      </c>
      <c r="C2740" s="19">
        <f>C2739</f>
        <v>1</v>
      </c>
      <c r="D2740" s="16">
        <f>IF(AND(B2740=1,C2740=1),1,0)</f>
        <v>0</v>
      </c>
      <c r="E2740" s="19">
        <f>E2739</f>
        <v>1</v>
      </c>
      <c r="F2740" s="16">
        <f>F2739</f>
        <v>128</v>
      </c>
      <c r="G2740" s="16">
        <v>4</v>
      </c>
      <c r="H2740" s="16">
        <v>9</v>
      </c>
      <c r="I2740" s="3">
        <v>0.55061242800002108</v>
      </c>
      <c r="J2740" s="16">
        <v>12</v>
      </c>
      <c r="K2740" s="16">
        <v>2</v>
      </c>
      <c r="L2740" s="16">
        <v>2</v>
      </c>
      <c r="M2740" s="16">
        <v>3</v>
      </c>
      <c r="N2740" s="16">
        <f t="shared" si="131"/>
        <v>80</v>
      </c>
      <c r="O2740">
        <f>O2739</f>
        <v>1</v>
      </c>
      <c r="P2740">
        <f>P2739</f>
        <v>32</v>
      </c>
      <c r="Q2740">
        <f>Q2739</f>
        <v>1</v>
      </c>
      <c r="R2740">
        <f>R2739</f>
        <v>0.50182861800203604</v>
      </c>
      <c r="S2740">
        <f>S2739</f>
        <v>1</v>
      </c>
    </row>
    <row r="2741" spans="1:19">
      <c r="A2741" s="16">
        <f>A2740</f>
        <v>2</v>
      </c>
      <c r="B2741" s="16">
        <v>0</v>
      </c>
      <c r="C2741" s="19">
        <f>C2740</f>
        <v>1</v>
      </c>
      <c r="D2741" s="16">
        <f>IF(AND(B2741=1,C2741=1),1,0)</f>
        <v>0</v>
      </c>
      <c r="E2741" s="19">
        <f>E2740</f>
        <v>1</v>
      </c>
      <c r="F2741" s="16">
        <f>F2740</f>
        <v>128</v>
      </c>
      <c r="G2741" s="16">
        <v>5</v>
      </c>
      <c r="H2741" s="16">
        <v>5</v>
      </c>
      <c r="I2741" s="3">
        <v>0.21692183900086001</v>
      </c>
      <c r="J2741" s="16">
        <v>12</v>
      </c>
      <c r="K2741" s="16">
        <v>2</v>
      </c>
      <c r="L2741" s="16">
        <v>2</v>
      </c>
      <c r="M2741" s="16">
        <v>3</v>
      </c>
      <c r="N2741" s="16">
        <f t="shared" si="131"/>
        <v>80</v>
      </c>
      <c r="O2741">
        <f>O2740</f>
        <v>1</v>
      </c>
      <c r="P2741">
        <f>P2740</f>
        <v>32</v>
      </c>
      <c r="Q2741">
        <f>Q2740</f>
        <v>1</v>
      </c>
      <c r="R2741">
        <f>R2740</f>
        <v>0.50182861800203604</v>
      </c>
      <c r="S2741">
        <f>S2740</f>
        <v>1</v>
      </c>
    </row>
    <row r="2742" spans="1:19">
      <c r="A2742" s="16">
        <f>A2741</f>
        <v>2</v>
      </c>
      <c r="B2742" s="16">
        <v>0</v>
      </c>
      <c r="C2742" s="4">
        <v>1</v>
      </c>
      <c r="D2742" s="16">
        <f>IF(AND(B2742=1,C2742=1),1,0)</f>
        <v>0</v>
      </c>
      <c r="E2742" s="4">
        <v>1</v>
      </c>
      <c r="F2742" s="16">
        <f>F2741+1</f>
        <v>129</v>
      </c>
      <c r="G2742" s="16">
        <v>1</v>
      </c>
      <c r="H2742" s="16">
        <v>16</v>
      </c>
      <c r="I2742" s="3">
        <v>0.96764991100280795</v>
      </c>
      <c r="J2742" s="16">
        <v>12</v>
      </c>
      <c r="K2742" s="16">
        <v>2</v>
      </c>
      <c r="L2742" s="16">
        <v>2</v>
      </c>
      <c r="M2742" s="16">
        <v>3</v>
      </c>
      <c r="N2742" s="16">
        <f t="shared" si="131"/>
        <v>80</v>
      </c>
      <c r="O2742" s="3">
        <v>1</v>
      </c>
      <c r="P2742" s="3">
        <v>47</v>
      </c>
      <c r="Q2742" s="3">
        <v>1</v>
      </c>
      <c r="R2742" s="3">
        <v>0.58525722400008795</v>
      </c>
      <c r="S2742" s="3">
        <v>1</v>
      </c>
    </row>
    <row r="2743" spans="1:19">
      <c r="A2743" s="16">
        <f>A2742</f>
        <v>2</v>
      </c>
      <c r="B2743" s="16">
        <v>0</v>
      </c>
      <c r="C2743" s="19">
        <f>C2742</f>
        <v>1</v>
      </c>
      <c r="D2743" s="16">
        <f>IF(AND(B2743=1,C2743=1),1,0)</f>
        <v>0</v>
      </c>
      <c r="E2743" s="19">
        <f>E2742</f>
        <v>1</v>
      </c>
      <c r="F2743" s="16">
        <f>F2742</f>
        <v>129</v>
      </c>
      <c r="G2743" s="16">
        <v>2</v>
      </c>
      <c r="H2743" s="16">
        <v>6</v>
      </c>
      <c r="I2743" s="3">
        <v>0.3170277600002</v>
      </c>
      <c r="J2743" s="16">
        <v>12</v>
      </c>
      <c r="K2743" s="16">
        <v>2</v>
      </c>
      <c r="L2743" s="16">
        <v>2</v>
      </c>
      <c r="M2743" s="16">
        <v>3</v>
      </c>
      <c r="N2743" s="16">
        <f t="shared" si="131"/>
        <v>80</v>
      </c>
      <c r="O2743">
        <f>O2742</f>
        <v>1</v>
      </c>
      <c r="P2743">
        <f>P2742</f>
        <v>47</v>
      </c>
      <c r="Q2743">
        <f>Q2742</f>
        <v>1</v>
      </c>
      <c r="R2743">
        <f>R2742</f>
        <v>0.58525722400008795</v>
      </c>
      <c r="S2743">
        <f>S2742</f>
        <v>1</v>
      </c>
    </row>
    <row r="2744" spans="1:19">
      <c r="A2744" s="16">
        <f>A2743</f>
        <v>2</v>
      </c>
      <c r="B2744" s="16">
        <v>0</v>
      </c>
      <c r="C2744" s="19">
        <f>C2743</f>
        <v>1</v>
      </c>
      <c r="D2744" s="16">
        <f>IF(AND(B2744=1,C2744=1),1,0)</f>
        <v>0</v>
      </c>
      <c r="E2744" s="19">
        <f>E2743</f>
        <v>1</v>
      </c>
      <c r="F2744" s="16">
        <f>F2743</f>
        <v>129</v>
      </c>
      <c r="G2744" s="16">
        <v>3</v>
      </c>
      <c r="H2744" s="16">
        <v>6</v>
      </c>
      <c r="I2744" s="3">
        <v>0.46719103699797304</v>
      </c>
      <c r="J2744" s="16">
        <v>12</v>
      </c>
      <c r="K2744" s="16">
        <v>2</v>
      </c>
      <c r="L2744" s="16">
        <v>2</v>
      </c>
      <c r="M2744" s="16">
        <v>3</v>
      </c>
      <c r="N2744" s="16">
        <f t="shared" si="131"/>
        <v>80</v>
      </c>
      <c r="O2744">
        <f>O2743</f>
        <v>1</v>
      </c>
      <c r="P2744">
        <f>P2743</f>
        <v>47</v>
      </c>
      <c r="Q2744">
        <f>Q2743</f>
        <v>1</v>
      </c>
      <c r="R2744">
        <f>R2743</f>
        <v>0.58525722400008795</v>
      </c>
      <c r="S2744">
        <f>S2743</f>
        <v>1</v>
      </c>
    </row>
    <row r="2745" spans="1:19">
      <c r="A2745" s="16">
        <f>A2744</f>
        <v>2</v>
      </c>
      <c r="B2745" s="16">
        <v>0</v>
      </c>
      <c r="C2745" s="19">
        <f>C2744</f>
        <v>1</v>
      </c>
      <c r="D2745" s="16">
        <f>IF(AND(B2745=1,C2745=1),1,0)</f>
        <v>0</v>
      </c>
      <c r="E2745" s="19">
        <f>E2744</f>
        <v>1</v>
      </c>
      <c r="F2745" s="16">
        <f>F2744</f>
        <v>129</v>
      </c>
      <c r="G2745" s="16">
        <v>4</v>
      </c>
      <c r="H2745" s="16">
        <v>6</v>
      </c>
      <c r="I2745" s="3">
        <v>0.200191432999417</v>
      </c>
      <c r="J2745" s="16">
        <v>12</v>
      </c>
      <c r="K2745" s="16">
        <v>2</v>
      </c>
      <c r="L2745" s="16">
        <v>2</v>
      </c>
      <c r="M2745" s="16">
        <v>3</v>
      </c>
      <c r="N2745" s="16">
        <f t="shared" si="131"/>
        <v>80</v>
      </c>
      <c r="O2745">
        <f>O2744</f>
        <v>1</v>
      </c>
      <c r="P2745">
        <f>P2744</f>
        <v>47</v>
      </c>
      <c r="Q2745">
        <f>Q2744</f>
        <v>1</v>
      </c>
      <c r="R2745">
        <f>R2744</f>
        <v>0.58525722400008795</v>
      </c>
      <c r="S2745">
        <f>S2744</f>
        <v>1</v>
      </c>
    </row>
    <row r="2746" spans="1:19">
      <c r="A2746" s="16">
        <f>A2745</f>
        <v>2</v>
      </c>
      <c r="B2746" s="16">
        <v>0</v>
      </c>
      <c r="C2746" s="19">
        <f>C2745</f>
        <v>1</v>
      </c>
      <c r="D2746" s="16">
        <f>IF(AND(B2746=1,C2746=1),1,0)</f>
        <v>0</v>
      </c>
      <c r="E2746" s="19">
        <f>E2745</f>
        <v>1</v>
      </c>
      <c r="F2746" s="16">
        <f>F2745</f>
        <v>129</v>
      </c>
      <c r="G2746" s="16">
        <v>5</v>
      </c>
      <c r="H2746" s="16">
        <v>19</v>
      </c>
      <c r="I2746" s="3">
        <v>1.201349455001034</v>
      </c>
      <c r="J2746" s="16">
        <v>12</v>
      </c>
      <c r="K2746" s="16">
        <v>2</v>
      </c>
      <c r="L2746" s="16">
        <v>2</v>
      </c>
      <c r="M2746" s="16">
        <v>3</v>
      </c>
      <c r="N2746" s="16">
        <f t="shared" si="131"/>
        <v>80</v>
      </c>
      <c r="O2746">
        <f>O2745</f>
        <v>1</v>
      </c>
      <c r="P2746">
        <f>P2745</f>
        <v>47</v>
      </c>
      <c r="Q2746">
        <f>Q2745</f>
        <v>1</v>
      </c>
      <c r="R2746">
        <f>R2745</f>
        <v>0.58525722400008795</v>
      </c>
      <c r="S2746">
        <f>S2745</f>
        <v>1</v>
      </c>
    </row>
    <row r="2747" spans="1:19">
      <c r="A2747" s="16">
        <f>A2746</f>
        <v>2</v>
      </c>
      <c r="B2747" s="16">
        <v>0</v>
      </c>
      <c r="C2747" s="4">
        <v>1</v>
      </c>
      <c r="D2747" s="16">
        <f>IF(AND(B2747=1,C2747=1),1,0)</f>
        <v>0</v>
      </c>
      <c r="E2747" s="4">
        <v>0</v>
      </c>
      <c r="F2747" s="16">
        <f>F2746+1</f>
        <v>130</v>
      </c>
      <c r="G2747" s="16">
        <v>1</v>
      </c>
      <c r="H2747" s="16">
        <v>10</v>
      </c>
      <c r="I2747" s="3">
        <v>0</v>
      </c>
      <c r="J2747" s="16">
        <v>12</v>
      </c>
      <c r="K2747" s="16">
        <v>2</v>
      </c>
      <c r="L2747" s="16">
        <v>2</v>
      </c>
      <c r="M2747" s="16">
        <v>3</v>
      </c>
      <c r="N2747" s="16">
        <f t="shared" si="131"/>
        <v>80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</row>
    <row r="2748" spans="1:19">
      <c r="A2748" s="16">
        <f>A2747</f>
        <v>2</v>
      </c>
      <c r="B2748" s="16">
        <v>0</v>
      </c>
      <c r="C2748" s="19">
        <f>C2747</f>
        <v>1</v>
      </c>
      <c r="D2748" s="16">
        <f>IF(AND(B2748=1,C2748=1),1,0)</f>
        <v>0</v>
      </c>
      <c r="E2748" s="19">
        <f>E2747</f>
        <v>0</v>
      </c>
      <c r="F2748" s="16">
        <f>F2747</f>
        <v>130</v>
      </c>
      <c r="G2748" s="16">
        <v>2</v>
      </c>
      <c r="H2748" s="16">
        <v>5</v>
      </c>
      <c r="I2748" s="3">
        <v>0</v>
      </c>
      <c r="J2748" s="16">
        <v>12</v>
      </c>
      <c r="K2748" s="16">
        <v>2</v>
      </c>
      <c r="L2748" s="16">
        <v>2</v>
      </c>
      <c r="M2748" s="16">
        <v>3</v>
      </c>
      <c r="N2748" s="16">
        <f t="shared" si="131"/>
        <v>80</v>
      </c>
      <c r="O2748">
        <f>O2747</f>
        <v>0</v>
      </c>
      <c r="P2748">
        <f>P2747</f>
        <v>0</v>
      </c>
      <c r="Q2748">
        <f>Q2747</f>
        <v>0</v>
      </c>
      <c r="R2748">
        <f>R2747</f>
        <v>0</v>
      </c>
      <c r="S2748">
        <f>S2747</f>
        <v>0</v>
      </c>
    </row>
    <row r="2749" spans="1:19">
      <c r="A2749" s="16">
        <f>A2748</f>
        <v>2</v>
      </c>
      <c r="B2749" s="16">
        <v>0</v>
      </c>
      <c r="C2749" s="19">
        <f>C2748</f>
        <v>1</v>
      </c>
      <c r="D2749" s="16">
        <f>IF(AND(B2749=1,C2749=1),1,0)</f>
        <v>0</v>
      </c>
      <c r="E2749" s="19">
        <f>E2748</f>
        <v>0</v>
      </c>
      <c r="F2749" s="16">
        <f>F2748</f>
        <v>130</v>
      </c>
      <c r="G2749" s="16">
        <v>3</v>
      </c>
      <c r="H2749" s="16">
        <v>8</v>
      </c>
      <c r="I2749" s="3">
        <v>0</v>
      </c>
      <c r="J2749" s="16">
        <v>12</v>
      </c>
      <c r="K2749" s="16">
        <v>2</v>
      </c>
      <c r="L2749" s="16">
        <v>2</v>
      </c>
      <c r="M2749" s="16">
        <v>3</v>
      </c>
      <c r="N2749" s="16">
        <f t="shared" si="131"/>
        <v>80</v>
      </c>
      <c r="O2749">
        <f>O2748</f>
        <v>0</v>
      </c>
      <c r="P2749">
        <f>P2748</f>
        <v>0</v>
      </c>
      <c r="Q2749">
        <f>Q2748</f>
        <v>0</v>
      </c>
      <c r="R2749">
        <f>R2748</f>
        <v>0</v>
      </c>
      <c r="S2749">
        <f>S2748</f>
        <v>0</v>
      </c>
    </row>
    <row r="2750" spans="1:19">
      <c r="A2750" s="16">
        <f>A2749</f>
        <v>2</v>
      </c>
      <c r="B2750" s="16">
        <v>0</v>
      </c>
      <c r="C2750" s="19">
        <f>C2749</f>
        <v>1</v>
      </c>
      <c r="D2750" s="16">
        <f>IF(AND(B2750=1,C2750=1),1,0)</f>
        <v>0</v>
      </c>
      <c r="E2750" s="19">
        <f>E2749</f>
        <v>0</v>
      </c>
      <c r="F2750" s="16">
        <f>F2749</f>
        <v>130</v>
      </c>
      <c r="G2750" s="16">
        <v>4</v>
      </c>
      <c r="H2750" s="16">
        <v>9</v>
      </c>
      <c r="I2750" s="3">
        <v>0</v>
      </c>
      <c r="J2750" s="16">
        <v>12</v>
      </c>
      <c r="K2750" s="16">
        <v>2</v>
      </c>
      <c r="L2750" s="16">
        <v>2</v>
      </c>
      <c r="M2750" s="16">
        <v>3</v>
      </c>
      <c r="N2750" s="16">
        <f t="shared" si="131"/>
        <v>80</v>
      </c>
      <c r="O2750">
        <f>O2749</f>
        <v>0</v>
      </c>
      <c r="P2750">
        <f>P2749</f>
        <v>0</v>
      </c>
      <c r="Q2750">
        <f>Q2749</f>
        <v>0</v>
      </c>
      <c r="R2750">
        <f>R2749</f>
        <v>0</v>
      </c>
      <c r="S2750">
        <f>S2749</f>
        <v>0</v>
      </c>
    </row>
    <row r="2751" spans="1:19">
      <c r="A2751" s="16">
        <f>A2750</f>
        <v>2</v>
      </c>
      <c r="B2751" s="16">
        <v>0</v>
      </c>
      <c r="C2751" s="19">
        <f>C2750</f>
        <v>1</v>
      </c>
      <c r="D2751" s="16">
        <f>IF(AND(B2751=1,C2751=1),1,0)</f>
        <v>0</v>
      </c>
      <c r="E2751" s="19">
        <f>E2750</f>
        <v>0</v>
      </c>
      <c r="F2751" s="16">
        <f>F2750</f>
        <v>130</v>
      </c>
      <c r="G2751" s="16">
        <v>5</v>
      </c>
      <c r="H2751" s="16">
        <v>19</v>
      </c>
      <c r="I2751" s="3">
        <v>0</v>
      </c>
      <c r="J2751" s="16">
        <v>12</v>
      </c>
      <c r="K2751" s="16">
        <v>2</v>
      </c>
      <c r="L2751" s="16">
        <v>2</v>
      </c>
      <c r="M2751" s="16">
        <v>3</v>
      </c>
      <c r="N2751" s="16">
        <f t="shared" si="131"/>
        <v>80</v>
      </c>
      <c r="O2751">
        <f>O2750</f>
        <v>0</v>
      </c>
      <c r="P2751">
        <f>P2750</f>
        <v>0</v>
      </c>
      <c r="Q2751">
        <f>Q2750</f>
        <v>0</v>
      </c>
      <c r="R2751">
        <f>R2750</f>
        <v>0</v>
      </c>
      <c r="S2751">
        <f>S2750</f>
        <v>0</v>
      </c>
    </row>
    <row r="2752" spans="1:19">
      <c r="A2752" s="16">
        <f>A2751</f>
        <v>2</v>
      </c>
      <c r="B2752" s="16">
        <v>0</v>
      </c>
      <c r="C2752" s="4">
        <v>1</v>
      </c>
      <c r="D2752" s="16">
        <f>IF(AND(B2752=1,C2752=1),1,0)</f>
        <v>0</v>
      </c>
      <c r="E2752" s="4">
        <v>0</v>
      </c>
      <c r="F2752" s="16">
        <f>F2751+1</f>
        <v>131</v>
      </c>
      <c r="G2752" s="16">
        <v>1</v>
      </c>
      <c r="H2752" s="16">
        <v>27</v>
      </c>
      <c r="I2752" s="4">
        <v>0</v>
      </c>
      <c r="J2752" s="16">
        <v>12</v>
      </c>
      <c r="K2752" s="16">
        <v>2</v>
      </c>
      <c r="L2752" s="16">
        <v>2</v>
      </c>
      <c r="M2752" s="16">
        <v>3</v>
      </c>
      <c r="N2752" s="16">
        <f t="shared" si="131"/>
        <v>80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</row>
    <row r="2753" spans="1:19">
      <c r="A2753" s="16">
        <f>A2752</f>
        <v>2</v>
      </c>
      <c r="B2753" s="16">
        <v>0</v>
      </c>
      <c r="C2753" s="19">
        <f>C2752</f>
        <v>1</v>
      </c>
      <c r="D2753" s="16">
        <f>IF(AND(B2753=1,C2753=1),1,0)</f>
        <v>0</v>
      </c>
      <c r="E2753" s="19">
        <f>E2752</f>
        <v>0</v>
      </c>
      <c r="F2753" s="16">
        <f>F2752</f>
        <v>131</v>
      </c>
      <c r="G2753" s="16">
        <v>2</v>
      </c>
      <c r="H2753" s="16">
        <v>6</v>
      </c>
      <c r="I2753" s="3">
        <v>0</v>
      </c>
      <c r="J2753" s="16">
        <v>12</v>
      </c>
      <c r="K2753" s="16">
        <v>2</v>
      </c>
      <c r="L2753" s="16">
        <v>2</v>
      </c>
      <c r="M2753" s="16">
        <v>3</v>
      </c>
      <c r="N2753" s="16">
        <f t="shared" si="131"/>
        <v>80</v>
      </c>
      <c r="O2753">
        <f>O2752</f>
        <v>0</v>
      </c>
      <c r="P2753">
        <f>P2752</f>
        <v>0</v>
      </c>
      <c r="Q2753">
        <f>Q2752</f>
        <v>0</v>
      </c>
      <c r="R2753">
        <f>R2752</f>
        <v>0</v>
      </c>
      <c r="S2753">
        <f>S2752</f>
        <v>0</v>
      </c>
    </row>
    <row r="2754" spans="1:19">
      <c r="A2754" s="16">
        <f>A2753</f>
        <v>2</v>
      </c>
      <c r="B2754" s="16">
        <v>0</v>
      </c>
      <c r="C2754" s="19">
        <f>C2753</f>
        <v>1</v>
      </c>
      <c r="D2754" s="16">
        <f>IF(AND(B2754=1,C2754=1),1,0)</f>
        <v>0</v>
      </c>
      <c r="E2754" s="19">
        <f>E2753</f>
        <v>0</v>
      </c>
      <c r="F2754" s="16">
        <f>F2753</f>
        <v>131</v>
      </c>
      <c r="G2754" s="16">
        <v>3</v>
      </c>
      <c r="H2754" s="16">
        <v>9</v>
      </c>
      <c r="I2754" s="3">
        <v>0</v>
      </c>
      <c r="J2754" s="16">
        <v>12</v>
      </c>
      <c r="K2754" s="16">
        <v>2</v>
      </c>
      <c r="L2754" s="16">
        <v>2</v>
      </c>
      <c r="M2754" s="16">
        <v>3</v>
      </c>
      <c r="N2754" s="16">
        <f t="shared" si="131"/>
        <v>80</v>
      </c>
      <c r="O2754">
        <f>O2753</f>
        <v>0</v>
      </c>
      <c r="P2754">
        <f>P2753</f>
        <v>0</v>
      </c>
      <c r="Q2754">
        <f>Q2753</f>
        <v>0</v>
      </c>
      <c r="R2754">
        <f>R2753</f>
        <v>0</v>
      </c>
      <c r="S2754">
        <f>S2753</f>
        <v>0</v>
      </c>
    </row>
    <row r="2755" spans="1:19">
      <c r="A2755" s="16">
        <f>A2754</f>
        <v>2</v>
      </c>
      <c r="B2755" s="16">
        <v>0</v>
      </c>
      <c r="C2755" s="19">
        <f>C2754</f>
        <v>1</v>
      </c>
      <c r="D2755" s="16">
        <f>IF(AND(B2755=1,C2755=1),1,0)</f>
        <v>0</v>
      </c>
      <c r="E2755" s="19">
        <f>E2754</f>
        <v>0</v>
      </c>
      <c r="F2755" s="16">
        <f>F2754</f>
        <v>131</v>
      </c>
      <c r="G2755" s="16">
        <v>4</v>
      </c>
      <c r="H2755" s="16">
        <v>19</v>
      </c>
      <c r="I2755" s="3">
        <v>0</v>
      </c>
      <c r="J2755" s="16">
        <v>12</v>
      </c>
      <c r="K2755" s="16">
        <v>2</v>
      </c>
      <c r="L2755" s="16">
        <v>2</v>
      </c>
      <c r="M2755" s="16">
        <v>3</v>
      </c>
      <c r="N2755" s="16">
        <f t="shared" si="131"/>
        <v>80</v>
      </c>
      <c r="O2755">
        <f>O2754</f>
        <v>0</v>
      </c>
      <c r="P2755">
        <f>P2754</f>
        <v>0</v>
      </c>
      <c r="Q2755">
        <f>Q2754</f>
        <v>0</v>
      </c>
      <c r="R2755">
        <f>R2754</f>
        <v>0</v>
      </c>
      <c r="S2755">
        <f>S2754</f>
        <v>0</v>
      </c>
    </row>
    <row r="2756" spans="1:19">
      <c r="A2756" s="16">
        <f>A2755</f>
        <v>2</v>
      </c>
      <c r="B2756" s="16">
        <v>0</v>
      </c>
      <c r="C2756" s="19">
        <f>C2755</f>
        <v>1</v>
      </c>
      <c r="D2756" s="16">
        <f>IF(AND(B2756=1,C2756=1),1,0)</f>
        <v>0</v>
      </c>
      <c r="E2756" s="19">
        <f>E2755</f>
        <v>0</v>
      </c>
      <c r="F2756" s="16">
        <f>F2755</f>
        <v>131</v>
      </c>
      <c r="G2756" s="16">
        <v>5</v>
      </c>
      <c r="H2756" s="16">
        <v>19</v>
      </c>
      <c r="I2756" s="3">
        <v>0</v>
      </c>
      <c r="J2756" s="16">
        <v>12</v>
      </c>
      <c r="K2756" s="16">
        <v>2</v>
      </c>
      <c r="L2756" s="16">
        <v>2</v>
      </c>
      <c r="M2756" s="16">
        <v>3</v>
      </c>
      <c r="N2756" s="16">
        <f t="shared" si="131"/>
        <v>80</v>
      </c>
      <c r="O2756">
        <f>O2755</f>
        <v>0</v>
      </c>
      <c r="P2756">
        <f>P2755</f>
        <v>0</v>
      </c>
      <c r="Q2756">
        <f>Q2755</f>
        <v>0</v>
      </c>
      <c r="R2756">
        <f>R2755</f>
        <v>0</v>
      </c>
      <c r="S2756">
        <f>S2755</f>
        <v>0</v>
      </c>
    </row>
    <row r="2757" spans="1:19">
      <c r="A2757" s="16">
        <f>A2756</f>
        <v>2</v>
      </c>
      <c r="B2757" s="16">
        <v>0</v>
      </c>
      <c r="C2757" s="4">
        <v>1</v>
      </c>
      <c r="D2757" s="16">
        <f>IF(AND(B2757=1,C2757=1),1,0)</f>
        <v>0</v>
      </c>
      <c r="E2757" s="4">
        <v>1</v>
      </c>
      <c r="F2757" s="16">
        <f>F2756+1</f>
        <v>132</v>
      </c>
      <c r="G2757" s="16">
        <v>1</v>
      </c>
      <c r="H2757" s="16">
        <v>27</v>
      </c>
      <c r="I2757" s="4">
        <v>1.4515157729983879</v>
      </c>
      <c r="J2757" s="16">
        <v>12</v>
      </c>
      <c r="K2757" s="16">
        <v>2</v>
      </c>
      <c r="L2757" s="16">
        <v>2</v>
      </c>
      <c r="M2757" s="16">
        <v>3</v>
      </c>
      <c r="N2757" s="16">
        <f t="shared" si="131"/>
        <v>80</v>
      </c>
      <c r="O2757" s="3">
        <v>1</v>
      </c>
      <c r="P2757" s="3">
        <v>29</v>
      </c>
      <c r="Q2757" s="3">
        <v>1</v>
      </c>
      <c r="R2757" s="3">
        <v>0.451772555999923</v>
      </c>
      <c r="S2757" s="3">
        <v>1</v>
      </c>
    </row>
    <row r="2758" spans="1:19">
      <c r="A2758" s="16">
        <f>A2757</f>
        <v>2</v>
      </c>
      <c r="B2758" s="16">
        <v>0</v>
      </c>
      <c r="C2758" s="19">
        <f>C2757</f>
        <v>1</v>
      </c>
      <c r="D2758" s="16">
        <f>IF(AND(B2758=1,C2758=1),1,0)</f>
        <v>0</v>
      </c>
      <c r="E2758" s="19">
        <f>E2757</f>
        <v>1</v>
      </c>
      <c r="F2758" s="16">
        <f>F2757</f>
        <v>132</v>
      </c>
      <c r="G2758" s="16">
        <v>2</v>
      </c>
      <c r="H2758" s="16">
        <v>10</v>
      </c>
      <c r="I2758" s="3">
        <v>0.45050762200116801</v>
      </c>
      <c r="J2758" s="16">
        <v>12</v>
      </c>
      <c r="K2758" s="16">
        <v>2</v>
      </c>
      <c r="L2758" s="16">
        <v>2</v>
      </c>
      <c r="M2758" s="16">
        <v>3</v>
      </c>
      <c r="N2758" s="16">
        <f t="shared" ref="N2758:N2821" si="132">N2757</f>
        <v>80</v>
      </c>
      <c r="O2758">
        <f>O2757</f>
        <v>1</v>
      </c>
      <c r="P2758">
        <f>P2757</f>
        <v>29</v>
      </c>
      <c r="Q2758">
        <f>Q2757</f>
        <v>1</v>
      </c>
      <c r="R2758">
        <f>R2757</f>
        <v>0.451772555999923</v>
      </c>
      <c r="S2758">
        <f>S2757</f>
        <v>1</v>
      </c>
    </row>
    <row r="2759" spans="1:19">
      <c r="A2759" s="16">
        <f>A2758</f>
        <v>2</v>
      </c>
      <c r="B2759" s="16">
        <v>0</v>
      </c>
      <c r="C2759" s="19">
        <f>C2758</f>
        <v>1</v>
      </c>
      <c r="D2759" s="16">
        <f>IF(AND(B2759=1,C2759=1),1,0)</f>
        <v>0</v>
      </c>
      <c r="E2759" s="19">
        <f>E2758</f>
        <v>1</v>
      </c>
      <c r="F2759" s="16">
        <f>F2758</f>
        <v>132</v>
      </c>
      <c r="G2759" s="16">
        <v>3</v>
      </c>
      <c r="H2759" s="16">
        <v>12</v>
      </c>
      <c r="I2759" s="3">
        <v>0.76750977200208403</v>
      </c>
      <c r="J2759" s="16">
        <v>12</v>
      </c>
      <c r="K2759" s="16">
        <v>2</v>
      </c>
      <c r="L2759" s="16">
        <v>2</v>
      </c>
      <c r="M2759" s="16">
        <v>3</v>
      </c>
      <c r="N2759" s="16">
        <f t="shared" si="132"/>
        <v>80</v>
      </c>
      <c r="O2759">
        <f>O2758</f>
        <v>1</v>
      </c>
      <c r="P2759">
        <f>P2758</f>
        <v>29</v>
      </c>
      <c r="Q2759">
        <f>Q2758</f>
        <v>1</v>
      </c>
      <c r="R2759">
        <f>R2758</f>
        <v>0.451772555999923</v>
      </c>
      <c r="S2759">
        <f>S2758</f>
        <v>1</v>
      </c>
    </row>
    <row r="2760" spans="1:19">
      <c r="A2760" s="16">
        <f>A2759</f>
        <v>2</v>
      </c>
      <c r="B2760" s="16">
        <v>0</v>
      </c>
      <c r="C2760" s="19">
        <f>C2759</f>
        <v>1</v>
      </c>
      <c r="D2760" s="16">
        <f>IF(AND(B2760=1,C2760=1),1,0)</f>
        <v>0</v>
      </c>
      <c r="E2760" s="19">
        <f>E2759</f>
        <v>1</v>
      </c>
      <c r="F2760" s="16">
        <f>F2759</f>
        <v>132</v>
      </c>
      <c r="G2760" s="16">
        <v>4</v>
      </c>
      <c r="H2760" s="16">
        <v>19</v>
      </c>
      <c r="I2760" s="3">
        <v>0.55060715599756704</v>
      </c>
      <c r="J2760" s="16">
        <v>12</v>
      </c>
      <c r="K2760" s="16">
        <v>2</v>
      </c>
      <c r="L2760" s="16">
        <v>2</v>
      </c>
      <c r="M2760" s="16">
        <v>3</v>
      </c>
      <c r="N2760" s="16">
        <f t="shared" si="132"/>
        <v>80</v>
      </c>
      <c r="O2760">
        <f>O2759</f>
        <v>1</v>
      </c>
      <c r="P2760">
        <f>P2759</f>
        <v>29</v>
      </c>
      <c r="Q2760">
        <f>Q2759</f>
        <v>1</v>
      </c>
      <c r="R2760">
        <f>R2759</f>
        <v>0.451772555999923</v>
      </c>
      <c r="S2760">
        <f>S2759</f>
        <v>1</v>
      </c>
    </row>
    <row r="2761" spans="1:19">
      <c r="A2761" s="16">
        <f>A2760</f>
        <v>2</v>
      </c>
      <c r="B2761" s="16">
        <v>0</v>
      </c>
      <c r="C2761" s="19">
        <f>C2760</f>
        <v>1</v>
      </c>
      <c r="D2761" s="16">
        <f>IF(AND(B2761=1,C2761=1),1,0)</f>
        <v>0</v>
      </c>
      <c r="E2761" s="19">
        <f>E2760</f>
        <v>1</v>
      </c>
      <c r="F2761" s="16">
        <f>F2760</f>
        <v>132</v>
      </c>
      <c r="G2761" s="16">
        <v>5</v>
      </c>
      <c r="H2761" s="16">
        <v>19</v>
      </c>
      <c r="I2761" s="3">
        <v>0.55060715599756704</v>
      </c>
      <c r="J2761" s="16">
        <v>12</v>
      </c>
      <c r="K2761" s="16">
        <v>2</v>
      </c>
      <c r="L2761" s="16">
        <v>2</v>
      </c>
      <c r="M2761" s="16">
        <v>3</v>
      </c>
      <c r="N2761" s="16">
        <f t="shared" si="132"/>
        <v>80</v>
      </c>
      <c r="O2761">
        <f>O2760</f>
        <v>1</v>
      </c>
      <c r="P2761">
        <f>P2760</f>
        <v>29</v>
      </c>
      <c r="Q2761">
        <f>Q2760</f>
        <v>1</v>
      </c>
      <c r="R2761">
        <f>R2760</f>
        <v>0.451772555999923</v>
      </c>
      <c r="S2761">
        <f>S2760</f>
        <v>1</v>
      </c>
    </row>
    <row r="2762" spans="1:19">
      <c r="A2762" s="16">
        <f>A2761</f>
        <v>2</v>
      </c>
      <c r="B2762" s="16">
        <v>0</v>
      </c>
      <c r="C2762" s="4">
        <v>1</v>
      </c>
      <c r="D2762" s="16">
        <f>IF(AND(B2762=1,C2762=1),1,0)</f>
        <v>0</v>
      </c>
      <c r="E2762" s="4">
        <v>1</v>
      </c>
      <c r="F2762" s="16">
        <f>F2761+1</f>
        <v>133</v>
      </c>
      <c r="G2762" s="16">
        <v>1</v>
      </c>
      <c r="H2762" s="16">
        <v>19</v>
      </c>
      <c r="I2762" s="4">
        <v>1.4014678820021778</v>
      </c>
      <c r="J2762" s="16">
        <v>12</v>
      </c>
      <c r="K2762" s="16">
        <v>2</v>
      </c>
      <c r="L2762" s="16">
        <v>2</v>
      </c>
      <c r="M2762" s="16">
        <v>3</v>
      </c>
      <c r="N2762" s="16">
        <f t="shared" si="132"/>
        <v>80</v>
      </c>
      <c r="O2762" s="3">
        <v>1</v>
      </c>
      <c r="P2762" s="3">
        <v>2</v>
      </c>
      <c r="Q2762" s="3">
        <v>1</v>
      </c>
      <c r="R2762" s="3">
        <v>0.55195272299897602</v>
      </c>
      <c r="S2762" s="3">
        <v>0</v>
      </c>
    </row>
    <row r="2763" spans="1:19">
      <c r="A2763" s="16">
        <f>A2762</f>
        <v>2</v>
      </c>
      <c r="B2763" s="16">
        <v>0</v>
      </c>
      <c r="C2763" s="19">
        <f>C2762</f>
        <v>1</v>
      </c>
      <c r="D2763" s="16">
        <f>IF(AND(B2763=1,C2763=1),1,0)</f>
        <v>0</v>
      </c>
      <c r="E2763" s="19">
        <f>E2762</f>
        <v>1</v>
      </c>
      <c r="F2763" s="16">
        <f>F2762</f>
        <v>133</v>
      </c>
      <c r="G2763" s="16">
        <v>2</v>
      </c>
      <c r="H2763" s="16">
        <v>15</v>
      </c>
      <c r="I2763" s="3">
        <v>1.468266460997254</v>
      </c>
      <c r="J2763" s="16">
        <v>12</v>
      </c>
      <c r="K2763" s="16">
        <v>2</v>
      </c>
      <c r="L2763" s="16">
        <v>2</v>
      </c>
      <c r="M2763" s="16">
        <v>3</v>
      </c>
      <c r="N2763" s="16">
        <f t="shared" si="132"/>
        <v>80</v>
      </c>
      <c r="O2763">
        <f>O2762</f>
        <v>1</v>
      </c>
      <c r="P2763">
        <f>P2762</f>
        <v>2</v>
      </c>
      <c r="Q2763">
        <f>Q2762</f>
        <v>1</v>
      </c>
      <c r="R2763">
        <f>R2762</f>
        <v>0.55195272299897602</v>
      </c>
      <c r="S2763">
        <f>S2762</f>
        <v>0</v>
      </c>
    </row>
    <row r="2764" spans="1:19">
      <c r="A2764" s="16">
        <f>A2763</f>
        <v>2</v>
      </c>
      <c r="B2764" s="16">
        <v>0</v>
      </c>
      <c r="C2764" s="19">
        <f>C2763</f>
        <v>1</v>
      </c>
      <c r="D2764" s="16">
        <f>IF(AND(B2764=1,C2764=1),1,0)</f>
        <v>0</v>
      </c>
      <c r="E2764" s="19">
        <f>E2763</f>
        <v>1</v>
      </c>
      <c r="F2764" s="16">
        <f>F2763</f>
        <v>133</v>
      </c>
      <c r="G2764" s="16">
        <v>3</v>
      </c>
      <c r="H2764" s="16">
        <v>11</v>
      </c>
      <c r="I2764" s="3">
        <v>0.93437078900023895</v>
      </c>
      <c r="J2764" s="16">
        <v>12</v>
      </c>
      <c r="K2764" s="16">
        <v>2</v>
      </c>
      <c r="L2764" s="16">
        <v>2</v>
      </c>
      <c r="M2764" s="16">
        <v>3</v>
      </c>
      <c r="N2764" s="16">
        <f t="shared" si="132"/>
        <v>80</v>
      </c>
      <c r="O2764">
        <f>O2763</f>
        <v>1</v>
      </c>
      <c r="P2764">
        <f>P2763</f>
        <v>2</v>
      </c>
      <c r="Q2764">
        <f>Q2763</f>
        <v>1</v>
      </c>
      <c r="R2764">
        <f>R2763</f>
        <v>0.55195272299897602</v>
      </c>
      <c r="S2764">
        <f>S2763</f>
        <v>0</v>
      </c>
    </row>
    <row r="2765" spans="1:19">
      <c r="A2765" s="16">
        <f>A2764</f>
        <v>2</v>
      </c>
      <c r="B2765" s="16">
        <v>0</v>
      </c>
      <c r="C2765" s="19">
        <f>C2764</f>
        <v>1</v>
      </c>
      <c r="D2765" s="16">
        <f>IF(AND(B2765=1,C2765=1),1,0)</f>
        <v>0</v>
      </c>
      <c r="E2765" s="19">
        <f>E2764</f>
        <v>1</v>
      </c>
      <c r="F2765" s="16">
        <f>F2764</f>
        <v>133</v>
      </c>
      <c r="G2765" s="16">
        <v>4</v>
      </c>
      <c r="H2765" s="16">
        <v>16</v>
      </c>
      <c r="I2765" s="3">
        <v>0.75082933200246604</v>
      </c>
      <c r="J2765" s="16">
        <v>12</v>
      </c>
      <c r="K2765" s="16">
        <v>2</v>
      </c>
      <c r="L2765" s="16">
        <v>2</v>
      </c>
      <c r="M2765" s="16">
        <v>3</v>
      </c>
      <c r="N2765" s="16">
        <f t="shared" si="132"/>
        <v>80</v>
      </c>
      <c r="O2765">
        <f>O2764</f>
        <v>1</v>
      </c>
      <c r="P2765">
        <f>P2764</f>
        <v>2</v>
      </c>
      <c r="Q2765">
        <f>Q2764</f>
        <v>1</v>
      </c>
      <c r="R2765">
        <f>R2764</f>
        <v>0.55195272299897602</v>
      </c>
      <c r="S2765">
        <f>S2764</f>
        <v>0</v>
      </c>
    </row>
    <row r="2766" spans="1:19">
      <c r="A2766" s="16">
        <f>A2765</f>
        <v>2</v>
      </c>
      <c r="B2766" s="16">
        <v>0</v>
      </c>
      <c r="C2766" s="19">
        <f>C2765</f>
        <v>1</v>
      </c>
      <c r="D2766" s="16">
        <f>IF(AND(B2766=1,C2766=1),1,0)</f>
        <v>0</v>
      </c>
      <c r="E2766" s="19">
        <f>E2765</f>
        <v>1</v>
      </c>
      <c r="F2766" s="16">
        <f>F2765</f>
        <v>133</v>
      </c>
      <c r="G2766" s="16">
        <v>5</v>
      </c>
      <c r="H2766" s="16">
        <v>16</v>
      </c>
      <c r="I2766" s="3">
        <v>0.75082933200246604</v>
      </c>
      <c r="J2766" s="16">
        <v>12</v>
      </c>
      <c r="K2766" s="16">
        <v>2</v>
      </c>
      <c r="L2766" s="16">
        <v>2</v>
      </c>
      <c r="M2766" s="16">
        <v>3</v>
      </c>
      <c r="N2766" s="16">
        <f t="shared" si="132"/>
        <v>80</v>
      </c>
      <c r="O2766">
        <f>O2765</f>
        <v>1</v>
      </c>
      <c r="P2766">
        <f>P2765</f>
        <v>2</v>
      </c>
      <c r="Q2766">
        <f>Q2765</f>
        <v>1</v>
      </c>
      <c r="R2766">
        <f>R2765</f>
        <v>0.55195272299897602</v>
      </c>
      <c r="S2766">
        <f>S2765</f>
        <v>0</v>
      </c>
    </row>
    <row r="2767" spans="1:19">
      <c r="A2767" s="16">
        <f>A2766</f>
        <v>2</v>
      </c>
      <c r="B2767" s="16">
        <v>0</v>
      </c>
      <c r="C2767" s="4">
        <v>1</v>
      </c>
      <c r="D2767" s="16">
        <f>IF(AND(B2767=1,C2767=1),1,0)</f>
        <v>0</v>
      </c>
      <c r="E2767" s="4">
        <v>0</v>
      </c>
      <c r="F2767" s="16">
        <f>F2766+1</f>
        <v>134</v>
      </c>
      <c r="G2767" s="16">
        <v>1</v>
      </c>
      <c r="H2767" s="16">
        <v>18</v>
      </c>
      <c r="I2767" s="4">
        <v>0</v>
      </c>
      <c r="J2767" s="16">
        <v>12</v>
      </c>
      <c r="K2767" s="16">
        <v>2</v>
      </c>
      <c r="L2767" s="16">
        <v>2</v>
      </c>
      <c r="M2767" s="16">
        <v>3</v>
      </c>
      <c r="N2767" s="16">
        <f t="shared" si="132"/>
        <v>80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</row>
    <row r="2768" spans="1:19">
      <c r="A2768" s="16">
        <f>A2767</f>
        <v>2</v>
      </c>
      <c r="B2768" s="16">
        <v>0</v>
      </c>
      <c r="C2768" s="19">
        <f>C2767</f>
        <v>1</v>
      </c>
      <c r="D2768" s="16">
        <f>IF(AND(B2768=1,C2768=1),1,0)</f>
        <v>0</v>
      </c>
      <c r="E2768" s="19">
        <f>E2767</f>
        <v>0</v>
      </c>
      <c r="F2768" s="16">
        <f>F2767</f>
        <v>134</v>
      </c>
      <c r="G2768" s="16">
        <v>2</v>
      </c>
      <c r="H2768" s="16">
        <v>21</v>
      </c>
      <c r="I2768" s="3">
        <v>0</v>
      </c>
      <c r="J2768" s="16">
        <v>12</v>
      </c>
      <c r="K2768" s="16">
        <v>2</v>
      </c>
      <c r="L2768" s="16">
        <v>2</v>
      </c>
      <c r="M2768" s="16">
        <v>3</v>
      </c>
      <c r="N2768" s="16">
        <f t="shared" si="132"/>
        <v>80</v>
      </c>
      <c r="O2768">
        <f>O2767</f>
        <v>0</v>
      </c>
      <c r="P2768">
        <f>P2767</f>
        <v>0</v>
      </c>
      <c r="Q2768">
        <f>Q2767</f>
        <v>0</v>
      </c>
      <c r="R2768">
        <f>R2767</f>
        <v>0</v>
      </c>
      <c r="S2768">
        <f>S2767</f>
        <v>0</v>
      </c>
    </row>
    <row r="2769" spans="1:19">
      <c r="A2769" s="16">
        <f>A2768</f>
        <v>2</v>
      </c>
      <c r="B2769" s="16">
        <v>0</v>
      </c>
      <c r="C2769" s="19">
        <f>C2768</f>
        <v>1</v>
      </c>
      <c r="D2769" s="16">
        <f>IF(AND(B2769=1,C2769=1),1,0)</f>
        <v>0</v>
      </c>
      <c r="E2769" s="19">
        <f>E2768</f>
        <v>0</v>
      </c>
      <c r="F2769" s="16">
        <f>F2768</f>
        <v>134</v>
      </c>
      <c r="G2769" s="16">
        <v>3</v>
      </c>
      <c r="H2769" s="16">
        <v>16</v>
      </c>
      <c r="I2769" s="3">
        <v>0</v>
      </c>
      <c r="J2769" s="16">
        <v>12</v>
      </c>
      <c r="K2769" s="16">
        <v>2</v>
      </c>
      <c r="L2769" s="16">
        <v>2</v>
      </c>
      <c r="M2769" s="16">
        <v>3</v>
      </c>
      <c r="N2769" s="16">
        <f t="shared" si="132"/>
        <v>80</v>
      </c>
      <c r="O2769">
        <f>O2768</f>
        <v>0</v>
      </c>
      <c r="P2769">
        <f>P2768</f>
        <v>0</v>
      </c>
      <c r="Q2769">
        <f>Q2768</f>
        <v>0</v>
      </c>
      <c r="R2769">
        <f>R2768</f>
        <v>0</v>
      </c>
      <c r="S2769">
        <f>S2768</f>
        <v>0</v>
      </c>
    </row>
    <row r="2770" spans="1:19">
      <c r="A2770" s="16">
        <f>A2769</f>
        <v>2</v>
      </c>
      <c r="B2770" s="16">
        <v>0</v>
      </c>
      <c r="C2770" s="19">
        <f>C2769</f>
        <v>1</v>
      </c>
      <c r="D2770" s="16">
        <f>IF(AND(B2770=1,C2770=1),1,0)</f>
        <v>0</v>
      </c>
      <c r="E2770" s="19">
        <f>E2769</f>
        <v>0</v>
      </c>
      <c r="F2770" s="16">
        <f>F2769</f>
        <v>134</v>
      </c>
      <c r="G2770" s="16">
        <v>4</v>
      </c>
      <c r="H2770" s="16">
        <v>32</v>
      </c>
      <c r="I2770" s="3">
        <v>0</v>
      </c>
      <c r="J2770" s="16">
        <v>12</v>
      </c>
      <c r="K2770" s="16">
        <v>2</v>
      </c>
      <c r="L2770" s="16">
        <v>2</v>
      </c>
      <c r="M2770" s="16">
        <v>3</v>
      </c>
      <c r="N2770" s="16">
        <f t="shared" si="132"/>
        <v>80</v>
      </c>
      <c r="O2770">
        <f>O2769</f>
        <v>0</v>
      </c>
      <c r="P2770">
        <f>P2769</f>
        <v>0</v>
      </c>
      <c r="Q2770">
        <f>Q2769</f>
        <v>0</v>
      </c>
      <c r="R2770">
        <f>R2769</f>
        <v>0</v>
      </c>
      <c r="S2770">
        <f>S2769</f>
        <v>0</v>
      </c>
    </row>
    <row r="2771" spans="1:19">
      <c r="A2771" s="16">
        <f>A2770</f>
        <v>2</v>
      </c>
      <c r="B2771" s="16">
        <v>0</v>
      </c>
      <c r="C2771" s="19">
        <f>C2770</f>
        <v>1</v>
      </c>
      <c r="D2771" s="16">
        <f>IF(AND(B2771=1,C2771=1),1,0)</f>
        <v>0</v>
      </c>
      <c r="E2771" s="19">
        <f>E2770</f>
        <v>0</v>
      </c>
      <c r="F2771" s="16">
        <f>F2770</f>
        <v>134</v>
      </c>
      <c r="G2771" s="16">
        <v>5</v>
      </c>
      <c r="H2771" s="16">
        <v>32</v>
      </c>
      <c r="I2771" s="3">
        <v>0</v>
      </c>
      <c r="J2771" s="16">
        <v>12</v>
      </c>
      <c r="K2771" s="16">
        <v>2</v>
      </c>
      <c r="L2771" s="16">
        <v>2</v>
      </c>
      <c r="M2771" s="16">
        <v>3</v>
      </c>
      <c r="N2771" s="16">
        <f t="shared" si="132"/>
        <v>80</v>
      </c>
      <c r="O2771">
        <f>O2770</f>
        <v>0</v>
      </c>
      <c r="P2771">
        <f>P2770</f>
        <v>0</v>
      </c>
      <c r="Q2771">
        <f>Q2770</f>
        <v>0</v>
      </c>
      <c r="R2771">
        <f>R2770</f>
        <v>0</v>
      </c>
      <c r="S2771">
        <f>S2770</f>
        <v>0</v>
      </c>
    </row>
    <row r="2772" spans="1:19">
      <c r="A2772" s="16">
        <f>A2771</f>
        <v>2</v>
      </c>
      <c r="B2772" s="16">
        <v>0</v>
      </c>
      <c r="C2772" s="4">
        <v>1</v>
      </c>
      <c r="D2772" s="16">
        <f>IF(AND(B2772=1,C2772=1),1,0)</f>
        <v>0</v>
      </c>
      <c r="E2772" s="4">
        <v>0</v>
      </c>
      <c r="F2772" s="16">
        <f>F2771+1</f>
        <v>135</v>
      </c>
      <c r="G2772" s="16">
        <v>1</v>
      </c>
      <c r="H2772" s="16">
        <v>29</v>
      </c>
      <c r="I2772" s="4">
        <v>0</v>
      </c>
      <c r="J2772" s="16">
        <v>12</v>
      </c>
      <c r="K2772" s="16">
        <v>2</v>
      </c>
      <c r="L2772" s="16">
        <v>2</v>
      </c>
      <c r="M2772" s="16">
        <v>3</v>
      </c>
      <c r="N2772" s="16">
        <f t="shared" si="132"/>
        <v>80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</row>
    <row r="2773" spans="1:19">
      <c r="A2773" s="16">
        <f>A2772</f>
        <v>2</v>
      </c>
      <c r="B2773" s="16">
        <v>0</v>
      </c>
      <c r="C2773" s="19">
        <f>C2772</f>
        <v>1</v>
      </c>
      <c r="D2773" s="16">
        <f>IF(AND(B2773=1,C2773=1),1,0)</f>
        <v>0</v>
      </c>
      <c r="E2773" s="19">
        <f>E2772</f>
        <v>0</v>
      </c>
      <c r="F2773" s="16">
        <f>F2772</f>
        <v>135</v>
      </c>
      <c r="G2773" s="16">
        <v>2</v>
      </c>
      <c r="H2773" s="16">
        <v>25</v>
      </c>
      <c r="I2773" s="3">
        <v>0</v>
      </c>
      <c r="J2773" s="16">
        <v>12</v>
      </c>
      <c r="K2773" s="16">
        <v>2</v>
      </c>
      <c r="L2773" s="16">
        <v>2</v>
      </c>
      <c r="M2773" s="16">
        <v>3</v>
      </c>
      <c r="N2773" s="16">
        <f t="shared" si="132"/>
        <v>80</v>
      </c>
      <c r="O2773">
        <f>O2772</f>
        <v>0</v>
      </c>
      <c r="P2773">
        <f>P2772</f>
        <v>0</v>
      </c>
      <c r="Q2773">
        <f>Q2772</f>
        <v>0</v>
      </c>
      <c r="R2773">
        <f>R2772</f>
        <v>0</v>
      </c>
      <c r="S2773">
        <f>S2772</f>
        <v>0</v>
      </c>
    </row>
    <row r="2774" spans="1:19">
      <c r="A2774" s="16">
        <f>A2773</f>
        <v>2</v>
      </c>
      <c r="B2774" s="16">
        <v>0</v>
      </c>
      <c r="C2774" s="19">
        <f>C2773</f>
        <v>1</v>
      </c>
      <c r="D2774" s="16">
        <f>IF(AND(B2774=1,C2774=1),1,0)</f>
        <v>0</v>
      </c>
      <c r="E2774" s="19">
        <f>E2773</f>
        <v>0</v>
      </c>
      <c r="F2774" s="16">
        <f>F2773</f>
        <v>135</v>
      </c>
      <c r="G2774" s="16">
        <v>3</v>
      </c>
      <c r="H2774" s="16">
        <v>14</v>
      </c>
      <c r="I2774" s="3">
        <v>0</v>
      </c>
      <c r="J2774" s="16">
        <v>12</v>
      </c>
      <c r="K2774" s="16">
        <v>2</v>
      </c>
      <c r="L2774" s="16">
        <v>2</v>
      </c>
      <c r="M2774" s="16">
        <v>3</v>
      </c>
      <c r="N2774" s="16">
        <f t="shared" si="132"/>
        <v>80</v>
      </c>
      <c r="O2774">
        <f>O2773</f>
        <v>0</v>
      </c>
      <c r="P2774">
        <f>P2773</f>
        <v>0</v>
      </c>
      <c r="Q2774">
        <f>Q2773</f>
        <v>0</v>
      </c>
      <c r="R2774">
        <f>R2773</f>
        <v>0</v>
      </c>
      <c r="S2774">
        <f>S2773</f>
        <v>0</v>
      </c>
    </row>
    <row r="2775" spans="1:19">
      <c r="A2775" s="16">
        <f>A2774</f>
        <v>2</v>
      </c>
      <c r="B2775" s="16">
        <v>0</v>
      </c>
      <c r="C2775" s="19">
        <f>C2774</f>
        <v>1</v>
      </c>
      <c r="D2775" s="16">
        <f>IF(AND(B2775=1,C2775=1),1,0)</f>
        <v>0</v>
      </c>
      <c r="E2775" s="19">
        <f>E2774</f>
        <v>0</v>
      </c>
      <c r="F2775" s="16">
        <f>F2774</f>
        <v>135</v>
      </c>
      <c r="G2775" s="16">
        <v>4</v>
      </c>
      <c r="H2775" s="16">
        <v>14</v>
      </c>
      <c r="I2775" s="3">
        <v>0</v>
      </c>
      <c r="J2775" s="16">
        <v>12</v>
      </c>
      <c r="K2775" s="16">
        <v>2</v>
      </c>
      <c r="L2775" s="16">
        <v>2</v>
      </c>
      <c r="M2775" s="16">
        <v>3</v>
      </c>
      <c r="N2775" s="16">
        <f t="shared" si="132"/>
        <v>80</v>
      </c>
      <c r="O2775">
        <f>O2774</f>
        <v>0</v>
      </c>
      <c r="P2775">
        <f>P2774</f>
        <v>0</v>
      </c>
      <c r="Q2775">
        <f>Q2774</f>
        <v>0</v>
      </c>
      <c r="R2775">
        <f>R2774</f>
        <v>0</v>
      </c>
      <c r="S2775">
        <f>S2774</f>
        <v>0</v>
      </c>
    </row>
    <row r="2776" spans="1:19">
      <c r="A2776" s="16">
        <f>A2775</f>
        <v>2</v>
      </c>
      <c r="B2776" s="16">
        <v>0</v>
      </c>
      <c r="C2776" s="19">
        <f>C2775</f>
        <v>1</v>
      </c>
      <c r="D2776" s="16">
        <f>IF(AND(B2776=1,C2776=1),1,0)</f>
        <v>0</v>
      </c>
      <c r="E2776" s="19">
        <f>E2775</f>
        <v>0</v>
      </c>
      <c r="F2776" s="16">
        <f>F2775</f>
        <v>135</v>
      </c>
      <c r="G2776" s="16">
        <v>5</v>
      </c>
      <c r="H2776" s="16">
        <v>14</v>
      </c>
      <c r="I2776" s="3">
        <v>0</v>
      </c>
      <c r="J2776" s="16">
        <v>12</v>
      </c>
      <c r="K2776" s="16">
        <v>2</v>
      </c>
      <c r="L2776" s="16">
        <v>2</v>
      </c>
      <c r="M2776" s="16">
        <v>3</v>
      </c>
      <c r="N2776" s="16">
        <f t="shared" si="132"/>
        <v>80</v>
      </c>
      <c r="O2776">
        <f>O2775</f>
        <v>0</v>
      </c>
      <c r="P2776">
        <f>P2775</f>
        <v>0</v>
      </c>
      <c r="Q2776">
        <f>Q2775</f>
        <v>0</v>
      </c>
      <c r="R2776">
        <f>R2775</f>
        <v>0</v>
      </c>
      <c r="S2776">
        <f>S2775</f>
        <v>0</v>
      </c>
    </row>
    <row r="2777" spans="1:19">
      <c r="A2777" s="16">
        <f>A2776</f>
        <v>2</v>
      </c>
      <c r="B2777" s="16">
        <v>0</v>
      </c>
      <c r="C2777" s="4">
        <v>1</v>
      </c>
      <c r="D2777" s="16">
        <f>IF(AND(B2777=1,C2777=1),1,0)</f>
        <v>0</v>
      </c>
      <c r="E2777" s="4">
        <v>1</v>
      </c>
      <c r="F2777" s="16">
        <f>F2776+1</f>
        <v>136</v>
      </c>
      <c r="G2777" s="16">
        <v>1</v>
      </c>
      <c r="H2777" s="16">
        <v>26</v>
      </c>
      <c r="I2777" s="4">
        <v>1.4848862830003762</v>
      </c>
      <c r="J2777" s="16">
        <v>12</v>
      </c>
      <c r="K2777" s="16">
        <v>2</v>
      </c>
      <c r="L2777" s="16">
        <v>2</v>
      </c>
      <c r="M2777" s="16">
        <v>3</v>
      </c>
      <c r="N2777" s="16">
        <f t="shared" si="132"/>
        <v>80</v>
      </c>
      <c r="O2777" s="3">
        <v>1</v>
      </c>
      <c r="P2777" s="3">
        <v>12</v>
      </c>
      <c r="Q2777" s="3">
        <v>1</v>
      </c>
      <c r="R2777" s="3">
        <v>0.46840048699959802</v>
      </c>
      <c r="S2777" s="3">
        <v>1</v>
      </c>
    </row>
    <row r="2778" spans="1:19">
      <c r="A2778" s="16">
        <f>A2777</f>
        <v>2</v>
      </c>
      <c r="B2778" s="16">
        <v>0</v>
      </c>
      <c r="C2778" s="19">
        <f>C2777</f>
        <v>1</v>
      </c>
      <c r="D2778" s="16">
        <f>IF(AND(B2778=1,C2778=1),1,0)</f>
        <v>0</v>
      </c>
      <c r="E2778" s="19">
        <f>E2777</f>
        <v>1</v>
      </c>
      <c r="F2778" s="16">
        <f>F2777</f>
        <v>136</v>
      </c>
      <c r="G2778" s="16">
        <v>2</v>
      </c>
      <c r="H2778" s="16">
        <v>22</v>
      </c>
      <c r="I2778" s="3">
        <v>1.5350290429996649</v>
      </c>
      <c r="J2778" s="16">
        <v>12</v>
      </c>
      <c r="K2778" s="16">
        <v>2</v>
      </c>
      <c r="L2778" s="16">
        <v>2</v>
      </c>
      <c r="M2778" s="16">
        <v>3</v>
      </c>
      <c r="N2778" s="16">
        <f t="shared" si="132"/>
        <v>80</v>
      </c>
      <c r="O2778">
        <f>O2777</f>
        <v>1</v>
      </c>
      <c r="P2778">
        <f>P2777</f>
        <v>12</v>
      </c>
      <c r="Q2778">
        <f>Q2777</f>
        <v>1</v>
      </c>
      <c r="R2778">
        <f>R2777</f>
        <v>0.46840048699959802</v>
      </c>
      <c r="S2778">
        <f>S2777</f>
        <v>1</v>
      </c>
    </row>
    <row r="2779" spans="1:19">
      <c r="A2779" s="16">
        <f>A2778</f>
        <v>2</v>
      </c>
      <c r="B2779" s="16">
        <v>0</v>
      </c>
      <c r="C2779" s="19">
        <f>C2778</f>
        <v>1</v>
      </c>
      <c r="D2779" s="16">
        <f>IF(AND(B2779=1,C2779=1),1,0)</f>
        <v>0</v>
      </c>
      <c r="E2779" s="19">
        <f>E2778</f>
        <v>1</v>
      </c>
      <c r="F2779" s="16">
        <f>F2778</f>
        <v>136</v>
      </c>
      <c r="G2779" s="16">
        <v>3</v>
      </c>
      <c r="H2779" s="16">
        <v>15</v>
      </c>
      <c r="I2779" s="3">
        <v>0.934359717997721</v>
      </c>
      <c r="J2779" s="16">
        <v>12</v>
      </c>
      <c r="K2779" s="16">
        <v>2</v>
      </c>
      <c r="L2779" s="16">
        <v>2</v>
      </c>
      <c r="M2779" s="16">
        <v>3</v>
      </c>
      <c r="N2779" s="16">
        <f t="shared" si="132"/>
        <v>80</v>
      </c>
      <c r="O2779">
        <f>O2778</f>
        <v>1</v>
      </c>
      <c r="P2779">
        <f>P2778</f>
        <v>12</v>
      </c>
      <c r="Q2779">
        <f>Q2778</f>
        <v>1</v>
      </c>
      <c r="R2779">
        <f>R2778</f>
        <v>0.46840048699959802</v>
      </c>
      <c r="S2779">
        <f>S2778</f>
        <v>1</v>
      </c>
    </row>
    <row r="2780" spans="1:19">
      <c r="A2780" s="16">
        <f>A2779</f>
        <v>2</v>
      </c>
      <c r="B2780" s="16">
        <v>0</v>
      </c>
      <c r="C2780" s="19">
        <f>C2779</f>
        <v>1</v>
      </c>
      <c r="D2780" s="16">
        <f>IF(AND(B2780=1,C2780=1),1,0)</f>
        <v>0</v>
      </c>
      <c r="E2780" s="19">
        <f>E2779</f>
        <v>1</v>
      </c>
      <c r="F2780" s="16">
        <f>F2779</f>
        <v>136</v>
      </c>
      <c r="G2780" s="16">
        <v>4</v>
      </c>
      <c r="H2780" s="16">
        <v>13</v>
      </c>
      <c r="I2780" s="3">
        <v>0.9844399310022689</v>
      </c>
      <c r="J2780" s="16">
        <v>12</v>
      </c>
      <c r="K2780" s="16">
        <v>2</v>
      </c>
      <c r="L2780" s="16">
        <v>2</v>
      </c>
      <c r="M2780" s="16">
        <v>3</v>
      </c>
      <c r="N2780" s="16">
        <f t="shared" si="132"/>
        <v>80</v>
      </c>
      <c r="O2780">
        <f>O2779</f>
        <v>1</v>
      </c>
      <c r="P2780">
        <f>P2779</f>
        <v>12</v>
      </c>
      <c r="Q2780">
        <f>Q2779</f>
        <v>1</v>
      </c>
      <c r="R2780">
        <f>R2779</f>
        <v>0.46840048699959802</v>
      </c>
      <c r="S2780">
        <f>S2779</f>
        <v>1</v>
      </c>
    </row>
    <row r="2781" spans="1:19">
      <c r="A2781" s="16">
        <f>A2780</f>
        <v>2</v>
      </c>
      <c r="B2781" s="16">
        <v>0</v>
      </c>
      <c r="C2781" s="19">
        <f>C2780</f>
        <v>1</v>
      </c>
      <c r="D2781" s="16">
        <f>IF(AND(B2781=1,C2781=1),1,0)</f>
        <v>0</v>
      </c>
      <c r="E2781" s="19">
        <f>E2780</f>
        <v>1</v>
      </c>
      <c r="F2781" s="16">
        <f>F2780</f>
        <v>136</v>
      </c>
      <c r="G2781" s="16">
        <v>5</v>
      </c>
      <c r="H2781" s="16">
        <v>13</v>
      </c>
      <c r="I2781" s="3">
        <v>0.9844399310022689</v>
      </c>
      <c r="J2781" s="16">
        <v>12</v>
      </c>
      <c r="K2781" s="16">
        <v>2</v>
      </c>
      <c r="L2781" s="16">
        <v>2</v>
      </c>
      <c r="M2781" s="16">
        <v>3</v>
      </c>
      <c r="N2781" s="16">
        <f t="shared" si="132"/>
        <v>80</v>
      </c>
      <c r="O2781">
        <f>O2780</f>
        <v>1</v>
      </c>
      <c r="P2781">
        <f>P2780</f>
        <v>12</v>
      </c>
      <c r="Q2781">
        <f>Q2780</f>
        <v>1</v>
      </c>
      <c r="R2781">
        <f>R2780</f>
        <v>0.46840048699959802</v>
      </c>
      <c r="S2781">
        <f>S2780</f>
        <v>1</v>
      </c>
    </row>
    <row r="2782" spans="1:19">
      <c r="A2782" s="16">
        <f>A2781</f>
        <v>2</v>
      </c>
      <c r="B2782" s="16">
        <v>0</v>
      </c>
      <c r="C2782" s="4">
        <v>1</v>
      </c>
      <c r="D2782" s="16">
        <f>IF(AND(B2782=1,C2782=1),1,0)</f>
        <v>0</v>
      </c>
      <c r="E2782" s="4">
        <v>1</v>
      </c>
      <c r="F2782" s="16">
        <f>F2781+1</f>
        <v>137</v>
      </c>
      <c r="G2782" s="16">
        <v>1</v>
      </c>
      <c r="H2782" s="16">
        <v>26</v>
      </c>
      <c r="I2782" s="4">
        <v>1.9353946750015869</v>
      </c>
      <c r="J2782" s="16">
        <v>12</v>
      </c>
      <c r="K2782" s="16">
        <v>2</v>
      </c>
      <c r="L2782" s="16">
        <v>2</v>
      </c>
      <c r="M2782" s="16">
        <v>3</v>
      </c>
      <c r="N2782" s="16">
        <f t="shared" si="132"/>
        <v>80</v>
      </c>
      <c r="O2782" s="3">
        <v>1</v>
      </c>
      <c r="P2782" s="3">
        <v>34</v>
      </c>
      <c r="Q2782" s="3">
        <v>1</v>
      </c>
      <c r="R2782" s="3">
        <v>0.55193408799823296</v>
      </c>
      <c r="S2782" s="3">
        <v>1</v>
      </c>
    </row>
    <row r="2783" spans="1:19">
      <c r="A2783" s="16">
        <f>A2782</f>
        <v>2</v>
      </c>
      <c r="B2783" s="16">
        <v>0</v>
      </c>
      <c r="C2783" s="19">
        <f>C2782</f>
        <v>1</v>
      </c>
      <c r="D2783" s="16">
        <f>IF(AND(B2783=1,C2783=1),1,0)</f>
        <v>0</v>
      </c>
      <c r="E2783" s="19">
        <f>E2782</f>
        <v>1</v>
      </c>
      <c r="F2783" s="16">
        <f>F2782</f>
        <v>137</v>
      </c>
      <c r="G2783" s="16">
        <v>2</v>
      </c>
      <c r="H2783" s="16">
        <v>17</v>
      </c>
      <c r="I2783" s="3">
        <v>1.234721594999427</v>
      </c>
      <c r="J2783" s="16">
        <v>12</v>
      </c>
      <c r="K2783" s="16">
        <v>2</v>
      </c>
      <c r="L2783" s="16">
        <v>2</v>
      </c>
      <c r="M2783" s="16">
        <v>3</v>
      </c>
      <c r="N2783" s="16">
        <f t="shared" si="132"/>
        <v>80</v>
      </c>
      <c r="O2783">
        <f>O2782</f>
        <v>1</v>
      </c>
      <c r="P2783">
        <f>P2782</f>
        <v>34</v>
      </c>
      <c r="Q2783">
        <f>Q2782</f>
        <v>1</v>
      </c>
      <c r="R2783">
        <f>R2782</f>
        <v>0.55193408799823296</v>
      </c>
      <c r="S2783">
        <f>S2782</f>
        <v>1</v>
      </c>
    </row>
    <row r="2784" spans="1:19">
      <c r="A2784" s="16">
        <f>A2783</f>
        <v>2</v>
      </c>
      <c r="B2784" s="16">
        <v>0</v>
      </c>
      <c r="C2784" s="19">
        <f>C2783</f>
        <v>1</v>
      </c>
      <c r="D2784" s="16">
        <f>IF(AND(B2784=1,C2784=1),1,0)</f>
        <v>0</v>
      </c>
      <c r="E2784" s="19">
        <f>E2783</f>
        <v>1</v>
      </c>
      <c r="F2784" s="16">
        <f>F2783</f>
        <v>137</v>
      </c>
      <c r="G2784" s="16">
        <v>3</v>
      </c>
      <c r="H2784" s="16">
        <v>14</v>
      </c>
      <c r="I2784" s="3">
        <v>0.81754104599894895</v>
      </c>
      <c r="J2784" s="16">
        <v>12</v>
      </c>
      <c r="K2784" s="16">
        <v>2</v>
      </c>
      <c r="L2784" s="16">
        <v>2</v>
      </c>
      <c r="M2784" s="16">
        <v>3</v>
      </c>
      <c r="N2784" s="16">
        <f t="shared" si="132"/>
        <v>80</v>
      </c>
      <c r="O2784">
        <f>O2783</f>
        <v>1</v>
      </c>
      <c r="P2784">
        <f>P2783</f>
        <v>34</v>
      </c>
      <c r="Q2784">
        <f>Q2783</f>
        <v>1</v>
      </c>
      <c r="R2784">
        <f>R2783</f>
        <v>0.55193408799823296</v>
      </c>
      <c r="S2784">
        <f>S2783</f>
        <v>1</v>
      </c>
    </row>
    <row r="2785" spans="1:19">
      <c r="A2785" s="16">
        <f>A2784</f>
        <v>2</v>
      </c>
      <c r="B2785" s="16">
        <v>0</v>
      </c>
      <c r="C2785" s="19">
        <f>C2784</f>
        <v>1</v>
      </c>
      <c r="D2785" s="16">
        <f>IF(AND(B2785=1,C2785=1),1,0)</f>
        <v>0</v>
      </c>
      <c r="E2785" s="19">
        <f>E2784</f>
        <v>1</v>
      </c>
      <c r="F2785" s="16">
        <f>F2784</f>
        <v>137</v>
      </c>
      <c r="G2785" s="16">
        <v>4</v>
      </c>
      <c r="H2785" s="16">
        <v>20</v>
      </c>
      <c r="I2785" s="3">
        <v>1.201319001000227</v>
      </c>
      <c r="J2785" s="16">
        <v>12</v>
      </c>
      <c r="K2785" s="16">
        <v>2</v>
      </c>
      <c r="L2785" s="16">
        <v>2</v>
      </c>
      <c r="M2785" s="16">
        <v>3</v>
      </c>
      <c r="N2785" s="16">
        <f t="shared" si="132"/>
        <v>80</v>
      </c>
      <c r="O2785">
        <f>O2784</f>
        <v>1</v>
      </c>
      <c r="P2785">
        <f>P2784</f>
        <v>34</v>
      </c>
      <c r="Q2785">
        <f>Q2784</f>
        <v>1</v>
      </c>
      <c r="R2785">
        <f>R2784</f>
        <v>0.55193408799823296</v>
      </c>
      <c r="S2785">
        <f>S2784</f>
        <v>1</v>
      </c>
    </row>
    <row r="2786" spans="1:19">
      <c r="A2786" s="16">
        <f>A2785</f>
        <v>2</v>
      </c>
      <c r="B2786" s="16">
        <v>0</v>
      </c>
      <c r="C2786" s="19">
        <f>C2785</f>
        <v>1</v>
      </c>
      <c r="D2786" s="16">
        <f>IF(AND(B2786=1,C2786=1),1,0)</f>
        <v>0</v>
      </c>
      <c r="E2786" s="19">
        <f>E2785</f>
        <v>1</v>
      </c>
      <c r="F2786" s="16">
        <f>F2785</f>
        <v>137</v>
      </c>
      <c r="G2786" s="16">
        <v>5</v>
      </c>
      <c r="H2786" s="16">
        <v>14</v>
      </c>
      <c r="I2786" s="3">
        <v>0.95104255799742399</v>
      </c>
      <c r="J2786" s="16">
        <v>12</v>
      </c>
      <c r="K2786" s="16">
        <v>2</v>
      </c>
      <c r="L2786" s="16">
        <v>2</v>
      </c>
      <c r="M2786" s="16">
        <v>3</v>
      </c>
      <c r="N2786" s="16">
        <f t="shared" si="132"/>
        <v>80</v>
      </c>
      <c r="O2786">
        <f>O2785</f>
        <v>1</v>
      </c>
      <c r="P2786">
        <f>P2785</f>
        <v>34</v>
      </c>
      <c r="Q2786">
        <f>Q2785</f>
        <v>1</v>
      </c>
      <c r="R2786">
        <f>R2785</f>
        <v>0.55193408799823296</v>
      </c>
      <c r="S2786">
        <f>S2785</f>
        <v>1</v>
      </c>
    </row>
    <row r="2787" spans="1:19">
      <c r="A2787" s="16">
        <f>A2786</f>
        <v>2</v>
      </c>
      <c r="B2787" s="16">
        <v>0</v>
      </c>
      <c r="C2787" s="4">
        <v>1</v>
      </c>
      <c r="D2787" s="16">
        <f>IF(AND(B2787=1,C2787=1),1,0)</f>
        <v>0</v>
      </c>
      <c r="E2787" s="4">
        <v>0</v>
      </c>
      <c r="F2787" s="16">
        <f>F2786+1</f>
        <v>138</v>
      </c>
      <c r="G2787" s="16">
        <v>1</v>
      </c>
      <c r="H2787" s="16">
        <v>28</v>
      </c>
      <c r="I2787" s="4">
        <v>0</v>
      </c>
      <c r="J2787" s="16">
        <v>12</v>
      </c>
      <c r="K2787" s="16">
        <v>2</v>
      </c>
      <c r="L2787" s="16">
        <v>2</v>
      </c>
      <c r="M2787" s="16">
        <v>3</v>
      </c>
      <c r="N2787" s="16">
        <f t="shared" si="132"/>
        <v>80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</row>
    <row r="2788" spans="1:19">
      <c r="A2788" s="16">
        <f>A2787</f>
        <v>2</v>
      </c>
      <c r="B2788" s="16">
        <v>0</v>
      </c>
      <c r="C2788" s="19">
        <f>C2787</f>
        <v>1</v>
      </c>
      <c r="D2788" s="16">
        <f>IF(AND(B2788=1,C2788=1),1,0)</f>
        <v>0</v>
      </c>
      <c r="E2788" s="19">
        <f>E2787</f>
        <v>0</v>
      </c>
      <c r="F2788" s="16">
        <f>F2787</f>
        <v>138</v>
      </c>
      <c r="G2788" s="16">
        <v>2</v>
      </c>
      <c r="H2788" s="16">
        <v>15</v>
      </c>
      <c r="I2788" s="3">
        <v>0</v>
      </c>
      <c r="J2788" s="16">
        <v>12</v>
      </c>
      <c r="K2788" s="16">
        <v>2</v>
      </c>
      <c r="L2788" s="16">
        <v>2</v>
      </c>
      <c r="M2788" s="16">
        <v>3</v>
      </c>
      <c r="N2788" s="16">
        <f t="shared" si="132"/>
        <v>80</v>
      </c>
      <c r="O2788">
        <f>O2787</f>
        <v>0</v>
      </c>
      <c r="P2788">
        <f>P2787</f>
        <v>0</v>
      </c>
      <c r="Q2788">
        <f>Q2787</f>
        <v>0</v>
      </c>
      <c r="R2788">
        <f>R2787</f>
        <v>0</v>
      </c>
      <c r="S2788">
        <f>S2787</f>
        <v>0</v>
      </c>
    </row>
    <row r="2789" spans="1:19">
      <c r="A2789" s="16">
        <f>A2788</f>
        <v>2</v>
      </c>
      <c r="B2789" s="16">
        <v>0</v>
      </c>
      <c r="C2789" s="19">
        <f>C2788</f>
        <v>1</v>
      </c>
      <c r="D2789" s="16">
        <f>IF(AND(B2789=1,C2789=1),1,0)</f>
        <v>0</v>
      </c>
      <c r="E2789" s="19">
        <f>E2788</f>
        <v>0</v>
      </c>
      <c r="F2789" s="16">
        <f>F2788</f>
        <v>138</v>
      </c>
      <c r="G2789" s="16">
        <v>3</v>
      </c>
      <c r="H2789" s="16">
        <v>18</v>
      </c>
      <c r="I2789" s="3">
        <v>0</v>
      </c>
      <c r="J2789" s="16">
        <v>12</v>
      </c>
      <c r="K2789" s="16">
        <v>2</v>
      </c>
      <c r="L2789" s="16">
        <v>2</v>
      </c>
      <c r="M2789" s="16">
        <v>3</v>
      </c>
      <c r="N2789" s="16">
        <f t="shared" si="132"/>
        <v>80</v>
      </c>
      <c r="O2789">
        <f>O2788</f>
        <v>0</v>
      </c>
      <c r="P2789">
        <f>P2788</f>
        <v>0</v>
      </c>
      <c r="Q2789">
        <f>Q2788</f>
        <v>0</v>
      </c>
      <c r="R2789">
        <f>R2788</f>
        <v>0</v>
      </c>
      <c r="S2789">
        <f>S2788</f>
        <v>0</v>
      </c>
    </row>
    <row r="2790" spans="1:19">
      <c r="A2790" s="16">
        <f>A2789</f>
        <v>2</v>
      </c>
      <c r="B2790" s="16">
        <v>0</v>
      </c>
      <c r="C2790" s="19">
        <f>C2789</f>
        <v>1</v>
      </c>
      <c r="D2790" s="16">
        <f>IF(AND(B2790=1,C2790=1),1,0)</f>
        <v>0</v>
      </c>
      <c r="E2790" s="19">
        <f>E2789</f>
        <v>0</v>
      </c>
      <c r="F2790" s="16">
        <f>F2789</f>
        <v>138</v>
      </c>
      <c r="G2790" s="16">
        <v>4</v>
      </c>
      <c r="H2790" s="16">
        <v>19</v>
      </c>
      <c r="I2790" s="3">
        <v>0</v>
      </c>
      <c r="J2790" s="16">
        <v>12</v>
      </c>
      <c r="K2790" s="16">
        <v>2</v>
      </c>
      <c r="L2790" s="16">
        <v>2</v>
      </c>
      <c r="M2790" s="16">
        <v>3</v>
      </c>
      <c r="N2790" s="16">
        <f t="shared" si="132"/>
        <v>80</v>
      </c>
      <c r="O2790">
        <f>O2789</f>
        <v>0</v>
      </c>
      <c r="P2790">
        <f>P2789</f>
        <v>0</v>
      </c>
      <c r="Q2790">
        <f>Q2789</f>
        <v>0</v>
      </c>
      <c r="R2790">
        <f>R2789</f>
        <v>0</v>
      </c>
      <c r="S2790">
        <f>S2789</f>
        <v>0</v>
      </c>
    </row>
    <row r="2791" spans="1:19">
      <c r="A2791" s="16">
        <f>A2790</f>
        <v>2</v>
      </c>
      <c r="B2791" s="16">
        <v>0</v>
      </c>
      <c r="C2791" s="19">
        <f>C2790</f>
        <v>1</v>
      </c>
      <c r="D2791" s="16">
        <f>IF(AND(B2791=1,C2791=1),1,0)</f>
        <v>0</v>
      </c>
      <c r="E2791" s="19">
        <f>E2790</f>
        <v>0</v>
      </c>
      <c r="F2791" s="16">
        <f>F2790</f>
        <v>138</v>
      </c>
      <c r="G2791" s="16">
        <v>5</v>
      </c>
      <c r="H2791" s="16">
        <v>19</v>
      </c>
      <c r="I2791" s="3">
        <v>0</v>
      </c>
      <c r="J2791" s="16">
        <v>12</v>
      </c>
      <c r="K2791" s="16">
        <v>2</v>
      </c>
      <c r="L2791" s="16">
        <v>2</v>
      </c>
      <c r="M2791" s="16">
        <v>3</v>
      </c>
      <c r="N2791" s="16">
        <f t="shared" si="132"/>
        <v>80</v>
      </c>
      <c r="O2791">
        <f>O2790</f>
        <v>0</v>
      </c>
      <c r="P2791">
        <f>P2790</f>
        <v>0</v>
      </c>
      <c r="Q2791">
        <f>Q2790</f>
        <v>0</v>
      </c>
      <c r="R2791">
        <f>R2790</f>
        <v>0</v>
      </c>
      <c r="S2791">
        <f>S2790</f>
        <v>0</v>
      </c>
    </row>
    <row r="2792" spans="1:19">
      <c r="A2792" s="16">
        <f>A2791</f>
        <v>2</v>
      </c>
      <c r="B2792" s="16">
        <v>0</v>
      </c>
      <c r="C2792" s="4">
        <v>1</v>
      </c>
      <c r="D2792" s="16">
        <f>IF(AND(B2792=1,C2792=1),1,0)</f>
        <v>0</v>
      </c>
      <c r="E2792" s="4">
        <v>0</v>
      </c>
      <c r="F2792" s="16">
        <f>F2791+1</f>
        <v>139</v>
      </c>
      <c r="G2792" s="16">
        <v>1</v>
      </c>
      <c r="H2792" s="16">
        <v>23</v>
      </c>
      <c r="I2792" s="4">
        <v>0</v>
      </c>
      <c r="J2792" s="16">
        <v>12</v>
      </c>
      <c r="K2792" s="16">
        <v>2</v>
      </c>
      <c r="L2792" s="16">
        <v>2</v>
      </c>
      <c r="M2792" s="16">
        <v>3</v>
      </c>
      <c r="N2792" s="16">
        <f t="shared" si="132"/>
        <v>80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</row>
    <row r="2793" spans="1:19">
      <c r="A2793" s="16">
        <f>A2792</f>
        <v>2</v>
      </c>
      <c r="B2793" s="16">
        <v>0</v>
      </c>
      <c r="C2793" s="19">
        <f>C2792</f>
        <v>1</v>
      </c>
      <c r="D2793" s="16">
        <f>IF(AND(B2793=1,C2793=1),1,0)</f>
        <v>0</v>
      </c>
      <c r="E2793" s="19">
        <f>E2792</f>
        <v>0</v>
      </c>
      <c r="F2793" s="16">
        <f>F2792</f>
        <v>139</v>
      </c>
      <c r="G2793" s="16">
        <v>2</v>
      </c>
      <c r="H2793" s="16">
        <v>16</v>
      </c>
      <c r="I2793" s="3">
        <v>0</v>
      </c>
      <c r="J2793" s="16">
        <v>12</v>
      </c>
      <c r="K2793" s="16">
        <v>2</v>
      </c>
      <c r="L2793" s="16">
        <v>2</v>
      </c>
      <c r="M2793" s="16">
        <v>3</v>
      </c>
      <c r="N2793" s="16">
        <f t="shared" si="132"/>
        <v>80</v>
      </c>
      <c r="O2793">
        <f>O2792</f>
        <v>0</v>
      </c>
      <c r="P2793">
        <f>P2792</f>
        <v>0</v>
      </c>
      <c r="Q2793">
        <f>Q2792</f>
        <v>0</v>
      </c>
      <c r="R2793">
        <f>R2792</f>
        <v>0</v>
      </c>
      <c r="S2793">
        <f>S2792</f>
        <v>0</v>
      </c>
    </row>
    <row r="2794" spans="1:19">
      <c r="A2794" s="16">
        <f>A2793</f>
        <v>2</v>
      </c>
      <c r="B2794" s="16">
        <v>0</v>
      </c>
      <c r="C2794" s="19">
        <f>C2793</f>
        <v>1</v>
      </c>
      <c r="D2794" s="16">
        <f>IF(AND(B2794=1,C2794=1),1,0)</f>
        <v>0</v>
      </c>
      <c r="E2794" s="19">
        <f>E2793</f>
        <v>0</v>
      </c>
      <c r="F2794" s="16">
        <f>F2793</f>
        <v>139</v>
      </c>
      <c r="G2794" s="16">
        <v>3</v>
      </c>
      <c r="H2794" s="16">
        <v>8</v>
      </c>
      <c r="I2794" s="3">
        <v>0</v>
      </c>
      <c r="J2794" s="16">
        <v>12</v>
      </c>
      <c r="K2794" s="16">
        <v>2</v>
      </c>
      <c r="L2794" s="16">
        <v>2</v>
      </c>
      <c r="M2794" s="16">
        <v>3</v>
      </c>
      <c r="N2794" s="16">
        <f t="shared" si="132"/>
        <v>80</v>
      </c>
      <c r="O2794">
        <f>O2793</f>
        <v>0</v>
      </c>
      <c r="P2794">
        <f>P2793</f>
        <v>0</v>
      </c>
      <c r="Q2794">
        <f>Q2793</f>
        <v>0</v>
      </c>
      <c r="R2794">
        <f>R2793</f>
        <v>0</v>
      </c>
      <c r="S2794">
        <f>S2793</f>
        <v>0</v>
      </c>
    </row>
    <row r="2795" spans="1:19">
      <c r="A2795" s="16">
        <f>A2794</f>
        <v>2</v>
      </c>
      <c r="B2795" s="16">
        <v>0</v>
      </c>
      <c r="C2795" s="19">
        <f>C2794</f>
        <v>1</v>
      </c>
      <c r="D2795" s="16">
        <f>IF(AND(B2795=1,C2795=1),1,0)</f>
        <v>0</v>
      </c>
      <c r="E2795" s="19">
        <f>E2794</f>
        <v>0</v>
      </c>
      <c r="F2795" s="16">
        <f>F2794</f>
        <v>139</v>
      </c>
      <c r="G2795" s="16">
        <v>4</v>
      </c>
      <c r="H2795" s="16">
        <v>12</v>
      </c>
      <c r="I2795" s="3">
        <v>0</v>
      </c>
      <c r="J2795" s="16">
        <v>12</v>
      </c>
      <c r="K2795" s="16">
        <v>2</v>
      </c>
      <c r="L2795" s="16">
        <v>2</v>
      </c>
      <c r="M2795" s="16">
        <v>3</v>
      </c>
      <c r="N2795" s="16">
        <f t="shared" si="132"/>
        <v>80</v>
      </c>
      <c r="O2795">
        <f>O2794</f>
        <v>0</v>
      </c>
      <c r="P2795">
        <f>P2794</f>
        <v>0</v>
      </c>
      <c r="Q2795">
        <f>Q2794</f>
        <v>0</v>
      </c>
      <c r="R2795">
        <f>R2794</f>
        <v>0</v>
      </c>
      <c r="S2795">
        <f>S2794</f>
        <v>0</v>
      </c>
    </row>
    <row r="2796" spans="1:19">
      <c r="A2796" s="16">
        <f>A2795</f>
        <v>2</v>
      </c>
      <c r="B2796" s="16">
        <v>0</v>
      </c>
      <c r="C2796" s="19">
        <f>C2795</f>
        <v>1</v>
      </c>
      <c r="D2796" s="16">
        <f>IF(AND(B2796=1,C2796=1),1,0)</f>
        <v>0</v>
      </c>
      <c r="E2796" s="19">
        <f>E2795</f>
        <v>0</v>
      </c>
      <c r="F2796" s="16">
        <f>F2795</f>
        <v>139</v>
      </c>
      <c r="G2796" s="16">
        <v>5</v>
      </c>
      <c r="H2796" s="16">
        <v>12</v>
      </c>
      <c r="I2796" s="3">
        <v>0</v>
      </c>
      <c r="J2796" s="16">
        <v>12</v>
      </c>
      <c r="K2796" s="16">
        <v>2</v>
      </c>
      <c r="L2796" s="16">
        <v>2</v>
      </c>
      <c r="M2796" s="16">
        <v>3</v>
      </c>
      <c r="N2796" s="16">
        <f t="shared" si="132"/>
        <v>80</v>
      </c>
      <c r="O2796">
        <f>O2795</f>
        <v>0</v>
      </c>
      <c r="P2796">
        <f>P2795</f>
        <v>0</v>
      </c>
      <c r="Q2796">
        <f>Q2795</f>
        <v>0</v>
      </c>
      <c r="R2796">
        <f>R2795</f>
        <v>0</v>
      </c>
      <c r="S2796">
        <f>S2795</f>
        <v>0</v>
      </c>
    </row>
    <row r="2797" spans="1:19">
      <c r="A2797" s="16">
        <f>A2796</f>
        <v>2</v>
      </c>
      <c r="B2797" s="16">
        <v>0</v>
      </c>
      <c r="C2797" s="4">
        <v>1</v>
      </c>
      <c r="D2797" s="16">
        <f>IF(AND(B2797=1,C2797=1),1,0)</f>
        <v>0</v>
      </c>
      <c r="E2797" s="4">
        <v>1</v>
      </c>
      <c r="F2797" s="16">
        <f>F2796+1</f>
        <v>140</v>
      </c>
      <c r="G2797" s="16">
        <v>1</v>
      </c>
      <c r="H2797" s="16">
        <v>26</v>
      </c>
      <c r="I2797" s="4">
        <v>1.5516490789996149</v>
      </c>
      <c r="J2797" s="16">
        <v>12</v>
      </c>
      <c r="K2797" s="16">
        <v>2</v>
      </c>
      <c r="L2797" s="16">
        <v>2</v>
      </c>
      <c r="M2797" s="16">
        <v>3</v>
      </c>
      <c r="N2797" s="16">
        <f t="shared" si="132"/>
        <v>80</v>
      </c>
      <c r="O2797" s="3">
        <v>1</v>
      </c>
      <c r="P2797" s="3">
        <v>3</v>
      </c>
      <c r="Q2797" s="3">
        <v>1</v>
      </c>
      <c r="R2797" s="3">
        <v>0.50175780200151998</v>
      </c>
      <c r="S2797" s="3">
        <v>1</v>
      </c>
    </row>
    <row r="2798" spans="1:19">
      <c r="A2798" s="16">
        <f>A2797</f>
        <v>2</v>
      </c>
      <c r="B2798" s="16">
        <v>0</v>
      </c>
      <c r="C2798" s="19">
        <f>C2797</f>
        <v>1</v>
      </c>
      <c r="D2798" s="16">
        <f>IF(AND(B2798=1,C2798=1),1,0)</f>
        <v>0</v>
      </c>
      <c r="E2798" s="19">
        <f>E2797</f>
        <v>1</v>
      </c>
      <c r="F2798" s="16">
        <f>F2797</f>
        <v>140</v>
      </c>
      <c r="G2798" s="16">
        <v>2</v>
      </c>
      <c r="H2798" s="16">
        <v>18</v>
      </c>
      <c r="I2798" s="3">
        <v>1.9688282999995841</v>
      </c>
      <c r="J2798" s="16">
        <v>12</v>
      </c>
      <c r="K2798" s="16">
        <v>2</v>
      </c>
      <c r="L2798" s="16">
        <v>2</v>
      </c>
      <c r="M2798" s="16">
        <v>3</v>
      </c>
      <c r="N2798" s="16">
        <f t="shared" si="132"/>
        <v>80</v>
      </c>
      <c r="O2798">
        <f>O2797</f>
        <v>1</v>
      </c>
      <c r="P2798">
        <f>P2797</f>
        <v>3</v>
      </c>
      <c r="Q2798">
        <f>Q2797</f>
        <v>1</v>
      </c>
      <c r="R2798">
        <f>R2797</f>
        <v>0.50175780200151998</v>
      </c>
      <c r="S2798">
        <f>S2797</f>
        <v>1</v>
      </c>
    </row>
    <row r="2799" spans="1:19">
      <c r="A2799" s="16">
        <f>A2798</f>
        <v>2</v>
      </c>
      <c r="B2799" s="16">
        <v>0</v>
      </c>
      <c r="C2799" s="19">
        <f>C2798</f>
        <v>1</v>
      </c>
      <c r="D2799" s="16">
        <f>IF(AND(B2799=1,C2799=1),1,0)</f>
        <v>0</v>
      </c>
      <c r="E2799" s="19">
        <f>E2798</f>
        <v>1</v>
      </c>
      <c r="F2799" s="16">
        <f>F2798</f>
        <v>140</v>
      </c>
      <c r="G2799" s="16">
        <v>3</v>
      </c>
      <c r="H2799" s="16">
        <v>11</v>
      </c>
      <c r="I2799" s="3">
        <v>0.85089791299833406</v>
      </c>
      <c r="J2799" s="16">
        <v>12</v>
      </c>
      <c r="K2799" s="16">
        <v>2</v>
      </c>
      <c r="L2799" s="16">
        <v>2</v>
      </c>
      <c r="M2799" s="16">
        <v>3</v>
      </c>
      <c r="N2799" s="16">
        <f t="shared" si="132"/>
        <v>80</v>
      </c>
      <c r="O2799">
        <f>O2798</f>
        <v>1</v>
      </c>
      <c r="P2799">
        <f>P2798</f>
        <v>3</v>
      </c>
      <c r="Q2799">
        <f>Q2798</f>
        <v>1</v>
      </c>
      <c r="R2799">
        <f>R2798</f>
        <v>0.50175780200151998</v>
      </c>
      <c r="S2799">
        <f>S2798</f>
        <v>1</v>
      </c>
    </row>
    <row r="2800" spans="1:19">
      <c r="A2800" s="16">
        <f>A2799</f>
        <v>2</v>
      </c>
      <c r="B2800" s="16">
        <v>0</v>
      </c>
      <c r="C2800" s="19">
        <f>C2799</f>
        <v>1</v>
      </c>
      <c r="D2800" s="16">
        <f>IF(AND(B2800=1,C2800=1),1,0)</f>
        <v>0</v>
      </c>
      <c r="E2800" s="19">
        <f>E2799</f>
        <v>1</v>
      </c>
      <c r="F2800" s="16">
        <f>F2799</f>
        <v>140</v>
      </c>
      <c r="G2800" s="16">
        <v>4</v>
      </c>
      <c r="H2800" s="16">
        <v>11</v>
      </c>
      <c r="I2800" s="3">
        <v>1.2512054070029981</v>
      </c>
      <c r="J2800" s="16">
        <v>12</v>
      </c>
      <c r="K2800" s="16">
        <v>2</v>
      </c>
      <c r="L2800" s="16">
        <v>2</v>
      </c>
      <c r="M2800" s="16">
        <v>3</v>
      </c>
      <c r="N2800" s="16">
        <f t="shared" si="132"/>
        <v>80</v>
      </c>
      <c r="O2800">
        <f>O2799</f>
        <v>1</v>
      </c>
      <c r="P2800">
        <f>P2799</f>
        <v>3</v>
      </c>
      <c r="Q2800">
        <f>Q2799</f>
        <v>1</v>
      </c>
      <c r="R2800">
        <f>R2799</f>
        <v>0.50175780200151998</v>
      </c>
      <c r="S2800">
        <f>S2799</f>
        <v>1</v>
      </c>
    </row>
    <row r="2801" spans="1:19">
      <c r="A2801" s="16">
        <f>A2800</f>
        <v>2</v>
      </c>
      <c r="B2801" s="16">
        <v>0</v>
      </c>
      <c r="C2801" s="19">
        <f>C2800</f>
        <v>1</v>
      </c>
      <c r="D2801" s="16">
        <f>IF(AND(B2801=1,C2801=1),1,0)</f>
        <v>0</v>
      </c>
      <c r="E2801" s="19">
        <f>E2800</f>
        <v>1</v>
      </c>
      <c r="F2801" s="16">
        <f>F2800</f>
        <v>140</v>
      </c>
      <c r="G2801" s="16">
        <v>5</v>
      </c>
      <c r="H2801" s="16">
        <v>11</v>
      </c>
      <c r="I2801" s="3">
        <v>1.2512054070029981</v>
      </c>
      <c r="J2801" s="16">
        <v>12</v>
      </c>
      <c r="K2801" s="16">
        <v>2</v>
      </c>
      <c r="L2801" s="16">
        <v>2</v>
      </c>
      <c r="M2801" s="16">
        <v>3</v>
      </c>
      <c r="N2801" s="16">
        <f t="shared" si="132"/>
        <v>80</v>
      </c>
      <c r="O2801">
        <f>O2800</f>
        <v>1</v>
      </c>
      <c r="P2801">
        <f>P2800</f>
        <v>3</v>
      </c>
      <c r="Q2801">
        <f>Q2800</f>
        <v>1</v>
      </c>
      <c r="R2801">
        <f>R2800</f>
        <v>0.50175780200151998</v>
      </c>
      <c r="S2801">
        <f>S2800</f>
        <v>1</v>
      </c>
    </row>
    <row r="2802" spans="1:19">
      <c r="A2802" s="16">
        <v>3</v>
      </c>
      <c r="B2802" s="16">
        <v>1</v>
      </c>
      <c r="C2802" s="4">
        <v>1</v>
      </c>
      <c r="D2802" s="16">
        <f>IF(AND(B2802=1,C2802=1),1,0)</f>
        <v>1</v>
      </c>
      <c r="E2802" s="4">
        <v>1</v>
      </c>
      <c r="F2802" s="16">
        <v>1</v>
      </c>
      <c r="G2802" s="16">
        <v>1</v>
      </c>
      <c r="H2802" s="16">
        <v>12</v>
      </c>
      <c r="I2802" s="3">
        <v>1.067730767997999</v>
      </c>
      <c r="J2802" s="16">
        <v>13</v>
      </c>
      <c r="K2802" s="16">
        <v>3</v>
      </c>
      <c r="L2802" s="16">
        <v>2</v>
      </c>
      <c r="M2802" s="16">
        <v>3</v>
      </c>
      <c r="N2802" s="16">
        <v>98</v>
      </c>
      <c r="O2802" s="3">
        <v>0</v>
      </c>
      <c r="P2802" s="3">
        <v>64</v>
      </c>
      <c r="Q2802" s="3">
        <v>1</v>
      </c>
      <c r="R2802" s="3">
        <v>0.45177593600237698</v>
      </c>
      <c r="S2802" s="3">
        <v>0</v>
      </c>
    </row>
    <row r="2803" spans="1:19">
      <c r="A2803" s="16">
        <f>A2802</f>
        <v>3</v>
      </c>
      <c r="B2803" s="16">
        <v>1</v>
      </c>
      <c r="C2803" s="19">
        <f>C2802</f>
        <v>1</v>
      </c>
      <c r="D2803" s="16">
        <f>IF(AND(B2803=1,C2803=1),1,0)</f>
        <v>1</v>
      </c>
      <c r="E2803" s="19">
        <f>E2802</f>
        <v>1</v>
      </c>
      <c r="F2803" s="16">
        <f>F2802</f>
        <v>1</v>
      </c>
      <c r="G2803" s="16">
        <v>2</v>
      </c>
      <c r="H2803" s="16">
        <v>8</v>
      </c>
      <c r="I2803" s="3">
        <v>0.26694164800210202</v>
      </c>
      <c r="J2803" s="16">
        <v>13</v>
      </c>
      <c r="K2803" s="16">
        <v>3</v>
      </c>
      <c r="L2803" s="16">
        <v>2</v>
      </c>
      <c r="M2803" s="16">
        <v>3</v>
      </c>
      <c r="N2803" s="16">
        <f t="shared" si="132"/>
        <v>98</v>
      </c>
      <c r="O2803">
        <f>O2802</f>
        <v>0</v>
      </c>
      <c r="P2803">
        <f>P2802</f>
        <v>64</v>
      </c>
      <c r="Q2803">
        <f>Q2802</f>
        <v>1</v>
      </c>
      <c r="R2803">
        <f>R2802</f>
        <v>0.45177593600237698</v>
      </c>
      <c r="S2803">
        <f>S2802</f>
        <v>0</v>
      </c>
    </row>
    <row r="2804" spans="1:19">
      <c r="A2804" s="16">
        <f>A2803</f>
        <v>3</v>
      </c>
      <c r="B2804" s="16">
        <v>1</v>
      </c>
      <c r="C2804" s="19">
        <f>C2803</f>
        <v>1</v>
      </c>
      <c r="D2804" s="16">
        <f>IF(AND(B2804=1,C2804=1),1,0)</f>
        <v>1</v>
      </c>
      <c r="E2804" s="19">
        <f>E2803</f>
        <v>1</v>
      </c>
      <c r="F2804" s="16">
        <f>F2803</f>
        <v>1</v>
      </c>
      <c r="G2804" s="16">
        <v>3</v>
      </c>
      <c r="H2804" s="16">
        <v>7</v>
      </c>
      <c r="I2804" s="3">
        <v>0.58399816100063506</v>
      </c>
      <c r="J2804" s="16">
        <v>13</v>
      </c>
      <c r="K2804" s="16">
        <v>3</v>
      </c>
      <c r="L2804" s="16">
        <v>2</v>
      </c>
      <c r="M2804" s="16">
        <v>3</v>
      </c>
      <c r="N2804" s="16">
        <f t="shared" si="132"/>
        <v>98</v>
      </c>
      <c r="O2804">
        <f>O2803</f>
        <v>0</v>
      </c>
      <c r="P2804">
        <f>P2803</f>
        <v>64</v>
      </c>
      <c r="Q2804">
        <f>Q2803</f>
        <v>1</v>
      </c>
      <c r="R2804">
        <f>R2803</f>
        <v>0.45177593600237698</v>
      </c>
      <c r="S2804">
        <f>S2803</f>
        <v>0</v>
      </c>
    </row>
    <row r="2805" spans="1:19">
      <c r="A2805" s="16">
        <f>A2804</f>
        <v>3</v>
      </c>
      <c r="B2805" s="16">
        <v>1</v>
      </c>
      <c r="C2805" s="19">
        <f>C2804</f>
        <v>1</v>
      </c>
      <c r="D2805" s="16">
        <f>IF(AND(B2805=1,C2805=1),1,0)</f>
        <v>1</v>
      </c>
      <c r="E2805" s="19">
        <f>E2804</f>
        <v>1</v>
      </c>
      <c r="F2805" s="16">
        <f>F2804</f>
        <v>1</v>
      </c>
      <c r="G2805" s="16">
        <v>4</v>
      </c>
      <c r="H2805" s="16">
        <v>8</v>
      </c>
      <c r="I2805" s="3">
        <v>0.266959336997388</v>
      </c>
      <c r="J2805" s="16">
        <v>13</v>
      </c>
      <c r="K2805" s="16">
        <v>3</v>
      </c>
      <c r="L2805" s="16">
        <v>2</v>
      </c>
      <c r="M2805" s="16">
        <v>3</v>
      </c>
      <c r="N2805" s="16">
        <f t="shared" si="132"/>
        <v>98</v>
      </c>
      <c r="O2805">
        <f>O2804</f>
        <v>0</v>
      </c>
      <c r="P2805">
        <f>P2804</f>
        <v>64</v>
      </c>
      <c r="Q2805">
        <f>Q2804</f>
        <v>1</v>
      </c>
      <c r="R2805">
        <f>R2804</f>
        <v>0.45177593600237698</v>
      </c>
      <c r="S2805">
        <f>S2804</f>
        <v>0</v>
      </c>
    </row>
    <row r="2806" spans="1:19">
      <c r="A2806" s="16">
        <f>A2805</f>
        <v>3</v>
      </c>
      <c r="B2806" s="16">
        <v>1</v>
      </c>
      <c r="C2806" s="19">
        <f>C2805</f>
        <v>1</v>
      </c>
      <c r="D2806" s="16">
        <f>IF(AND(B2806=1,C2806=1),1,0)</f>
        <v>1</v>
      </c>
      <c r="E2806" s="19">
        <f>E2805</f>
        <v>1</v>
      </c>
      <c r="F2806" s="16">
        <f>F2805</f>
        <v>1</v>
      </c>
      <c r="G2806" s="16">
        <v>5</v>
      </c>
      <c r="H2806" s="16">
        <v>14</v>
      </c>
      <c r="I2806" s="3">
        <v>0.26694375000079101</v>
      </c>
      <c r="J2806" s="16">
        <v>13</v>
      </c>
      <c r="K2806" s="16">
        <v>3</v>
      </c>
      <c r="L2806" s="16">
        <v>2</v>
      </c>
      <c r="M2806" s="16">
        <v>3</v>
      </c>
      <c r="N2806" s="16">
        <f t="shared" si="132"/>
        <v>98</v>
      </c>
      <c r="O2806">
        <f>O2805</f>
        <v>0</v>
      </c>
      <c r="P2806">
        <f>P2805</f>
        <v>64</v>
      </c>
      <c r="Q2806">
        <f>Q2805</f>
        <v>1</v>
      </c>
      <c r="R2806">
        <f>R2805</f>
        <v>0.45177593600237698</v>
      </c>
      <c r="S2806">
        <f>S2805</f>
        <v>0</v>
      </c>
    </row>
    <row r="2807" spans="1:19">
      <c r="A2807" s="16">
        <f>A2806</f>
        <v>3</v>
      </c>
      <c r="B2807" s="16">
        <v>1</v>
      </c>
      <c r="C2807" s="4">
        <v>0</v>
      </c>
      <c r="D2807" s="16">
        <f>IF(AND(B2807=1,C2807=1),1,0)</f>
        <v>0</v>
      </c>
      <c r="E2807" s="4">
        <v>1</v>
      </c>
      <c r="F2807" s="16">
        <f>F2806+1</f>
        <v>2</v>
      </c>
      <c r="G2807" s="16">
        <v>1</v>
      </c>
      <c r="H2807" s="16">
        <v>12</v>
      </c>
      <c r="I2807" s="3">
        <v>1.0510722190010702</v>
      </c>
      <c r="J2807" s="16">
        <v>13</v>
      </c>
      <c r="K2807" s="16">
        <v>3</v>
      </c>
      <c r="L2807" s="16">
        <v>2</v>
      </c>
      <c r="M2807" s="16">
        <v>3</v>
      </c>
      <c r="N2807" s="16">
        <f t="shared" si="132"/>
        <v>98</v>
      </c>
      <c r="O2807" s="3">
        <v>0</v>
      </c>
      <c r="P2807" s="3">
        <v>0</v>
      </c>
      <c r="Q2807" s="3">
        <v>1</v>
      </c>
      <c r="R2807" s="3">
        <v>0.68541850499968804</v>
      </c>
      <c r="S2807" s="3">
        <v>1</v>
      </c>
    </row>
    <row r="2808" spans="1:19">
      <c r="A2808" s="16">
        <f>A2807</f>
        <v>3</v>
      </c>
      <c r="B2808" s="16">
        <v>1</v>
      </c>
      <c r="C2808" s="19">
        <f>C2807</f>
        <v>0</v>
      </c>
      <c r="D2808" s="16">
        <f>IF(AND(B2808=1,C2808=1),1,0)</f>
        <v>0</v>
      </c>
      <c r="E2808" s="19">
        <f>E2807</f>
        <v>1</v>
      </c>
      <c r="F2808" s="16">
        <f>F2807</f>
        <v>2</v>
      </c>
      <c r="G2808" s="16">
        <v>2</v>
      </c>
      <c r="H2808" s="16">
        <v>9</v>
      </c>
      <c r="I2808" s="3">
        <v>0.28368979999868299</v>
      </c>
      <c r="J2808" s="16">
        <v>13</v>
      </c>
      <c r="K2808" s="16">
        <v>3</v>
      </c>
      <c r="L2808" s="16">
        <v>2</v>
      </c>
      <c r="M2808" s="16">
        <v>3</v>
      </c>
      <c r="N2808" s="16">
        <f t="shared" si="132"/>
        <v>98</v>
      </c>
      <c r="O2808">
        <f>O2807</f>
        <v>0</v>
      </c>
      <c r="P2808">
        <f>P2807</f>
        <v>0</v>
      </c>
      <c r="Q2808">
        <f>Q2807</f>
        <v>1</v>
      </c>
      <c r="R2808">
        <f>R2807</f>
        <v>0.68541850499968804</v>
      </c>
      <c r="S2808">
        <f>S2807</f>
        <v>1</v>
      </c>
    </row>
    <row r="2809" spans="1:19">
      <c r="A2809" s="16">
        <f>A2808</f>
        <v>3</v>
      </c>
      <c r="B2809" s="16">
        <v>1</v>
      </c>
      <c r="C2809" s="19">
        <f>C2808</f>
        <v>0</v>
      </c>
      <c r="D2809" s="16">
        <f>IF(AND(B2809=1,C2809=1),1,0)</f>
        <v>0</v>
      </c>
      <c r="E2809" s="19">
        <f>E2808</f>
        <v>1</v>
      </c>
      <c r="F2809" s="16">
        <f>F2808</f>
        <v>2</v>
      </c>
      <c r="G2809" s="16">
        <v>3</v>
      </c>
      <c r="H2809" s="16">
        <v>6</v>
      </c>
      <c r="I2809" s="3">
        <v>0.73412021699914298</v>
      </c>
      <c r="J2809" s="16">
        <v>13</v>
      </c>
      <c r="K2809" s="16">
        <v>3</v>
      </c>
      <c r="L2809" s="16">
        <v>2</v>
      </c>
      <c r="M2809" s="16">
        <v>3</v>
      </c>
      <c r="N2809" s="16">
        <f t="shared" si="132"/>
        <v>98</v>
      </c>
      <c r="O2809">
        <f>O2808</f>
        <v>0</v>
      </c>
      <c r="P2809">
        <f>P2808</f>
        <v>0</v>
      </c>
      <c r="Q2809">
        <f>Q2808</f>
        <v>1</v>
      </c>
      <c r="R2809">
        <f>R2808</f>
        <v>0.68541850499968804</v>
      </c>
      <c r="S2809">
        <f>S2808</f>
        <v>1</v>
      </c>
    </row>
    <row r="2810" spans="1:19">
      <c r="A2810" s="16">
        <f>A2809</f>
        <v>3</v>
      </c>
      <c r="B2810" s="16">
        <v>1</v>
      </c>
      <c r="C2810" s="19">
        <f>C2809</f>
        <v>0</v>
      </c>
      <c r="D2810" s="16">
        <f>IF(AND(B2810=1,C2810=1),1,0)</f>
        <v>0</v>
      </c>
      <c r="E2810" s="19">
        <f>E2809</f>
        <v>1</v>
      </c>
      <c r="F2810" s="16">
        <f>F2809</f>
        <v>2</v>
      </c>
      <c r="G2810" s="16">
        <v>4</v>
      </c>
      <c r="H2810" s="16">
        <v>11</v>
      </c>
      <c r="I2810" s="3">
        <v>0.73392677900119407</v>
      </c>
      <c r="J2810" s="16">
        <v>13</v>
      </c>
      <c r="K2810" s="16">
        <v>3</v>
      </c>
      <c r="L2810" s="16">
        <v>2</v>
      </c>
      <c r="M2810" s="16">
        <v>3</v>
      </c>
      <c r="N2810" s="16">
        <f t="shared" si="132"/>
        <v>98</v>
      </c>
      <c r="O2810">
        <f>O2809</f>
        <v>0</v>
      </c>
      <c r="P2810">
        <f>P2809</f>
        <v>0</v>
      </c>
      <c r="Q2810">
        <f>Q2809</f>
        <v>1</v>
      </c>
      <c r="R2810">
        <f>R2809</f>
        <v>0.68541850499968804</v>
      </c>
      <c r="S2810">
        <f>S2809</f>
        <v>1</v>
      </c>
    </row>
    <row r="2811" spans="1:19">
      <c r="A2811" s="16">
        <f>A2810</f>
        <v>3</v>
      </c>
      <c r="B2811" s="16">
        <v>1</v>
      </c>
      <c r="C2811" s="19">
        <f>C2810</f>
        <v>0</v>
      </c>
      <c r="D2811" s="16">
        <f>IF(AND(B2811=1,C2811=1),1,0)</f>
        <v>0</v>
      </c>
      <c r="E2811" s="19">
        <f>E2810</f>
        <v>1</v>
      </c>
      <c r="F2811" s="16">
        <f>F2810</f>
        <v>2</v>
      </c>
      <c r="G2811" s="16">
        <v>5</v>
      </c>
      <c r="H2811" s="16">
        <v>14</v>
      </c>
      <c r="I2811" s="3">
        <v>1.1512950219985201</v>
      </c>
      <c r="J2811" s="16">
        <v>13</v>
      </c>
      <c r="K2811" s="16">
        <v>3</v>
      </c>
      <c r="L2811" s="16">
        <v>2</v>
      </c>
      <c r="M2811" s="16">
        <v>3</v>
      </c>
      <c r="N2811" s="16">
        <f t="shared" si="132"/>
        <v>98</v>
      </c>
      <c r="O2811">
        <f>O2810</f>
        <v>0</v>
      </c>
      <c r="P2811">
        <f>P2810</f>
        <v>0</v>
      </c>
      <c r="Q2811">
        <f>Q2810</f>
        <v>1</v>
      </c>
      <c r="R2811">
        <f>R2810</f>
        <v>0.68541850499968804</v>
      </c>
      <c r="S2811">
        <f>S2810</f>
        <v>1</v>
      </c>
    </row>
    <row r="2812" spans="1:19">
      <c r="A2812" s="16">
        <f>A2811</f>
        <v>3</v>
      </c>
      <c r="B2812" s="16">
        <v>1</v>
      </c>
      <c r="C2812" s="4">
        <v>0</v>
      </c>
      <c r="D2812" s="16">
        <f>IF(AND(B2812=1,C2812=1),1,0)</f>
        <v>0</v>
      </c>
      <c r="E2812" s="4">
        <v>1</v>
      </c>
      <c r="F2812" s="16">
        <f>F2811+1</f>
        <v>3</v>
      </c>
      <c r="G2812" s="16">
        <v>1</v>
      </c>
      <c r="H2812" s="16">
        <v>19</v>
      </c>
      <c r="I2812" s="3">
        <v>1.3013490490011441</v>
      </c>
      <c r="J2812" s="16">
        <v>13</v>
      </c>
      <c r="K2812" s="16">
        <v>3</v>
      </c>
      <c r="L2812" s="16">
        <v>2</v>
      </c>
      <c r="M2812" s="16">
        <v>3</v>
      </c>
      <c r="N2812" s="16">
        <f t="shared" si="132"/>
        <v>98</v>
      </c>
      <c r="O2812" s="3">
        <v>0</v>
      </c>
      <c r="P2812" s="3">
        <v>54</v>
      </c>
      <c r="Q2812" s="3">
        <v>1</v>
      </c>
      <c r="R2812" s="3">
        <v>0.36843124499864599</v>
      </c>
      <c r="S2812" s="3">
        <v>1</v>
      </c>
    </row>
    <row r="2813" spans="1:19">
      <c r="A2813" s="16">
        <f>A2812</f>
        <v>3</v>
      </c>
      <c r="B2813" s="16">
        <v>1</v>
      </c>
      <c r="C2813" s="19">
        <f>C2812</f>
        <v>0</v>
      </c>
      <c r="D2813" s="16">
        <f>IF(AND(B2813=1,C2813=1),1,0)</f>
        <v>0</v>
      </c>
      <c r="E2813" s="19">
        <f>E2812</f>
        <v>1</v>
      </c>
      <c r="F2813" s="16">
        <f>F2812</f>
        <v>3</v>
      </c>
      <c r="G2813" s="16">
        <v>2</v>
      </c>
      <c r="H2813" s="16">
        <v>6</v>
      </c>
      <c r="I2813" s="3">
        <v>0.216910382001515</v>
      </c>
      <c r="J2813" s="16">
        <v>13</v>
      </c>
      <c r="K2813" s="16">
        <v>3</v>
      </c>
      <c r="L2813" s="16">
        <v>2</v>
      </c>
      <c r="M2813" s="16">
        <v>3</v>
      </c>
      <c r="N2813" s="16">
        <f t="shared" si="132"/>
        <v>98</v>
      </c>
      <c r="O2813">
        <f>O2812</f>
        <v>0</v>
      </c>
      <c r="P2813">
        <f>P2812</f>
        <v>54</v>
      </c>
      <c r="Q2813">
        <f>Q2812</f>
        <v>1</v>
      </c>
      <c r="R2813">
        <f>R2812</f>
        <v>0.36843124499864599</v>
      </c>
      <c r="S2813">
        <f>S2812</f>
        <v>1</v>
      </c>
    </row>
    <row r="2814" spans="1:19">
      <c r="A2814" s="16">
        <f>A2813</f>
        <v>3</v>
      </c>
      <c r="B2814" s="16">
        <v>1</v>
      </c>
      <c r="C2814" s="19">
        <f>C2813</f>
        <v>0</v>
      </c>
      <c r="D2814" s="16">
        <f>IF(AND(B2814=1,C2814=1),1,0)</f>
        <v>0</v>
      </c>
      <c r="E2814" s="19">
        <f>E2813</f>
        <v>1</v>
      </c>
      <c r="F2814" s="16">
        <f>F2813</f>
        <v>3</v>
      </c>
      <c r="G2814" s="16">
        <v>3</v>
      </c>
      <c r="H2814" s="16">
        <v>7</v>
      </c>
      <c r="I2814" s="3">
        <v>0.68407856999692696</v>
      </c>
      <c r="J2814" s="16">
        <v>13</v>
      </c>
      <c r="K2814" s="16">
        <v>3</v>
      </c>
      <c r="L2814" s="16">
        <v>2</v>
      </c>
      <c r="M2814" s="16">
        <v>3</v>
      </c>
      <c r="N2814" s="16">
        <f t="shared" si="132"/>
        <v>98</v>
      </c>
      <c r="O2814">
        <f>O2813</f>
        <v>0</v>
      </c>
      <c r="P2814">
        <f>P2813</f>
        <v>54</v>
      </c>
      <c r="Q2814">
        <f>Q2813</f>
        <v>1</v>
      </c>
      <c r="R2814">
        <f>R2813</f>
        <v>0.36843124499864599</v>
      </c>
      <c r="S2814">
        <f>S2813</f>
        <v>1</v>
      </c>
    </row>
    <row r="2815" spans="1:19">
      <c r="A2815" s="16">
        <f>A2814</f>
        <v>3</v>
      </c>
      <c r="B2815" s="16">
        <v>1</v>
      </c>
      <c r="C2815" s="19">
        <f>C2814</f>
        <v>0</v>
      </c>
      <c r="D2815" s="16">
        <f>IF(AND(B2815=1,C2815=1),1,0)</f>
        <v>0</v>
      </c>
      <c r="E2815" s="19">
        <f>E2814</f>
        <v>1</v>
      </c>
      <c r="F2815" s="16">
        <f>F2814</f>
        <v>3</v>
      </c>
      <c r="G2815" s="16">
        <v>4</v>
      </c>
      <c r="H2815" s="16">
        <v>5</v>
      </c>
      <c r="I2815" s="3">
        <v>0.38375559600171899</v>
      </c>
      <c r="J2815" s="16">
        <v>13</v>
      </c>
      <c r="K2815" s="16">
        <v>3</v>
      </c>
      <c r="L2815" s="16">
        <v>2</v>
      </c>
      <c r="M2815" s="16">
        <v>3</v>
      </c>
      <c r="N2815" s="16">
        <f t="shared" si="132"/>
        <v>98</v>
      </c>
      <c r="O2815">
        <f>O2814</f>
        <v>0</v>
      </c>
      <c r="P2815">
        <f>P2814</f>
        <v>54</v>
      </c>
      <c r="Q2815">
        <f>Q2814</f>
        <v>1</v>
      </c>
      <c r="R2815">
        <f>R2814</f>
        <v>0.36843124499864599</v>
      </c>
      <c r="S2815">
        <f>S2814</f>
        <v>1</v>
      </c>
    </row>
    <row r="2816" spans="1:19">
      <c r="A2816" s="16">
        <f>A2815</f>
        <v>3</v>
      </c>
      <c r="B2816" s="16">
        <v>1</v>
      </c>
      <c r="C2816" s="19">
        <f>C2815</f>
        <v>0</v>
      </c>
      <c r="D2816" s="16">
        <f>IF(AND(B2816=1,C2816=1),1,0)</f>
        <v>0</v>
      </c>
      <c r="E2816" s="19">
        <f>E2815</f>
        <v>1</v>
      </c>
      <c r="F2816" s="16">
        <f>F2815</f>
        <v>3</v>
      </c>
      <c r="G2816" s="16">
        <v>5</v>
      </c>
      <c r="H2816" s="16">
        <v>4</v>
      </c>
      <c r="I2816" s="3">
        <v>0.36684842099930298</v>
      </c>
      <c r="J2816" s="16">
        <v>13</v>
      </c>
      <c r="K2816" s="16">
        <v>3</v>
      </c>
      <c r="L2816" s="16">
        <v>2</v>
      </c>
      <c r="M2816" s="16">
        <v>3</v>
      </c>
      <c r="N2816" s="16">
        <f t="shared" si="132"/>
        <v>98</v>
      </c>
      <c r="O2816">
        <f>O2815</f>
        <v>0</v>
      </c>
      <c r="P2816">
        <f>P2815</f>
        <v>54</v>
      </c>
      <c r="Q2816">
        <f>Q2815</f>
        <v>1</v>
      </c>
      <c r="R2816">
        <f>R2815</f>
        <v>0.36843124499864599</v>
      </c>
      <c r="S2816">
        <f>S2815</f>
        <v>1</v>
      </c>
    </row>
    <row r="2817" spans="1:19">
      <c r="A2817" s="16">
        <f>A2816</f>
        <v>3</v>
      </c>
      <c r="B2817" s="16">
        <v>1</v>
      </c>
      <c r="C2817" s="4">
        <v>1</v>
      </c>
      <c r="D2817" s="16">
        <f>IF(AND(B2817=1,C2817=1),1,0)</f>
        <v>1</v>
      </c>
      <c r="E2817" s="4">
        <v>1</v>
      </c>
      <c r="F2817" s="16">
        <f>F2816+1</f>
        <v>4</v>
      </c>
      <c r="G2817" s="16">
        <v>1</v>
      </c>
      <c r="H2817" s="16">
        <v>16</v>
      </c>
      <c r="I2817" s="3">
        <v>1.4014635720013742</v>
      </c>
      <c r="J2817" s="16">
        <v>13</v>
      </c>
      <c r="K2817" s="16">
        <v>3</v>
      </c>
      <c r="L2817" s="16">
        <v>2</v>
      </c>
      <c r="M2817" s="16">
        <v>3</v>
      </c>
      <c r="N2817" s="16">
        <f t="shared" si="132"/>
        <v>98</v>
      </c>
      <c r="O2817" s="3">
        <v>0</v>
      </c>
      <c r="P2817" s="3">
        <v>68</v>
      </c>
      <c r="Q2817" s="3">
        <v>1</v>
      </c>
      <c r="R2817" s="3">
        <v>0.45187250700109799</v>
      </c>
      <c r="S2817" s="3">
        <v>1</v>
      </c>
    </row>
    <row r="2818" spans="1:19">
      <c r="A2818" s="16">
        <f>A2817</f>
        <v>3</v>
      </c>
      <c r="B2818" s="16">
        <v>1</v>
      </c>
      <c r="C2818" s="19">
        <f>C2817</f>
        <v>1</v>
      </c>
      <c r="D2818" s="16">
        <f>IF(AND(B2818=1,C2818=1),1,0)</f>
        <v>1</v>
      </c>
      <c r="E2818" s="19">
        <f>E2817</f>
        <v>1</v>
      </c>
      <c r="F2818" s="16">
        <f>F2817</f>
        <v>4</v>
      </c>
      <c r="G2818" s="16">
        <v>2</v>
      </c>
      <c r="H2818" s="16">
        <v>5</v>
      </c>
      <c r="I2818" s="3">
        <v>0.25024718100030402</v>
      </c>
      <c r="J2818" s="16">
        <v>13</v>
      </c>
      <c r="K2818" s="16">
        <v>3</v>
      </c>
      <c r="L2818" s="16">
        <v>2</v>
      </c>
      <c r="M2818" s="16">
        <v>3</v>
      </c>
      <c r="N2818" s="16">
        <f t="shared" si="132"/>
        <v>98</v>
      </c>
      <c r="O2818">
        <f>O2817</f>
        <v>0</v>
      </c>
      <c r="P2818">
        <f>P2817</f>
        <v>68</v>
      </c>
      <c r="Q2818">
        <f>Q2817</f>
        <v>1</v>
      </c>
      <c r="R2818">
        <f>R2817</f>
        <v>0.45187250700109799</v>
      </c>
      <c r="S2818">
        <f>S2817</f>
        <v>1</v>
      </c>
    </row>
    <row r="2819" spans="1:19">
      <c r="A2819" s="16">
        <f>A2818</f>
        <v>3</v>
      </c>
      <c r="B2819" s="16">
        <v>1</v>
      </c>
      <c r="C2819" s="19">
        <f>C2818</f>
        <v>1</v>
      </c>
      <c r="D2819" s="16">
        <f>IF(AND(B2819=1,C2819=1),1,0)</f>
        <v>1</v>
      </c>
      <c r="E2819" s="19">
        <f>E2818</f>
        <v>1</v>
      </c>
      <c r="F2819" s="16">
        <f>F2818</f>
        <v>4</v>
      </c>
      <c r="G2819" s="16">
        <v>3</v>
      </c>
      <c r="H2819" s="16">
        <v>8</v>
      </c>
      <c r="I2819" s="3">
        <v>0.63404952099881395</v>
      </c>
      <c r="J2819" s="16">
        <v>13</v>
      </c>
      <c r="K2819" s="16">
        <v>3</v>
      </c>
      <c r="L2819" s="16">
        <v>2</v>
      </c>
      <c r="M2819" s="16">
        <v>3</v>
      </c>
      <c r="N2819" s="16">
        <f t="shared" si="132"/>
        <v>98</v>
      </c>
      <c r="O2819">
        <f>O2818</f>
        <v>0</v>
      </c>
      <c r="P2819">
        <f>P2818</f>
        <v>68</v>
      </c>
      <c r="Q2819">
        <f>Q2818</f>
        <v>1</v>
      </c>
      <c r="R2819">
        <f>R2818</f>
        <v>0.45187250700109799</v>
      </c>
      <c r="S2819">
        <f>S2818</f>
        <v>1</v>
      </c>
    </row>
    <row r="2820" spans="1:19">
      <c r="A2820" s="16">
        <f>A2819</f>
        <v>3</v>
      </c>
      <c r="B2820" s="16">
        <v>1</v>
      </c>
      <c r="C2820" s="19">
        <f>C2819</f>
        <v>1</v>
      </c>
      <c r="D2820" s="16">
        <f>IF(AND(B2820=1,C2820=1),1,0)</f>
        <v>1</v>
      </c>
      <c r="E2820" s="19">
        <f>E2819</f>
        <v>1</v>
      </c>
      <c r="F2820" s="16">
        <f>F2819</f>
        <v>4</v>
      </c>
      <c r="G2820" s="16">
        <v>4</v>
      </c>
      <c r="H2820" s="16">
        <v>4</v>
      </c>
      <c r="I2820" s="3">
        <v>0.65071964900198398</v>
      </c>
      <c r="J2820" s="16">
        <v>13</v>
      </c>
      <c r="K2820" s="16">
        <v>3</v>
      </c>
      <c r="L2820" s="16">
        <v>2</v>
      </c>
      <c r="M2820" s="16">
        <v>3</v>
      </c>
      <c r="N2820" s="16">
        <f t="shared" si="132"/>
        <v>98</v>
      </c>
      <c r="O2820">
        <f>O2819</f>
        <v>0</v>
      </c>
      <c r="P2820">
        <f>P2819</f>
        <v>68</v>
      </c>
      <c r="Q2820">
        <f>Q2819</f>
        <v>1</v>
      </c>
      <c r="R2820">
        <f>R2819</f>
        <v>0.45187250700109799</v>
      </c>
      <c r="S2820">
        <f>S2819</f>
        <v>1</v>
      </c>
    </row>
    <row r="2821" spans="1:19">
      <c r="A2821" s="16">
        <f>A2820</f>
        <v>3</v>
      </c>
      <c r="B2821" s="16">
        <v>1</v>
      </c>
      <c r="C2821" s="19">
        <f>C2820</f>
        <v>1</v>
      </c>
      <c r="D2821" s="16">
        <f>IF(AND(B2821=1,C2821=1),1,0)</f>
        <v>1</v>
      </c>
      <c r="E2821" s="19">
        <f>E2820</f>
        <v>1</v>
      </c>
      <c r="F2821" s="16">
        <f>F2820</f>
        <v>4</v>
      </c>
      <c r="G2821" s="16">
        <v>5</v>
      </c>
      <c r="H2821" s="16">
        <v>11</v>
      </c>
      <c r="I2821" s="3">
        <v>0.95106199699875904</v>
      </c>
      <c r="J2821" s="16">
        <v>13</v>
      </c>
      <c r="K2821" s="16">
        <v>3</v>
      </c>
      <c r="L2821" s="16">
        <v>2</v>
      </c>
      <c r="M2821" s="16">
        <v>3</v>
      </c>
      <c r="N2821" s="16">
        <f t="shared" si="132"/>
        <v>98</v>
      </c>
      <c r="O2821">
        <f>O2820</f>
        <v>0</v>
      </c>
      <c r="P2821">
        <f>P2820</f>
        <v>68</v>
      </c>
      <c r="Q2821">
        <f>Q2820</f>
        <v>1</v>
      </c>
      <c r="R2821">
        <f>R2820</f>
        <v>0.45187250700109799</v>
      </c>
      <c r="S2821">
        <f>S2820</f>
        <v>1</v>
      </c>
    </row>
    <row r="2822" spans="1:19">
      <c r="A2822" s="16">
        <f>A2821</f>
        <v>3</v>
      </c>
      <c r="B2822" s="16">
        <v>1</v>
      </c>
      <c r="C2822" s="4">
        <v>1</v>
      </c>
      <c r="D2822" s="16">
        <f>IF(AND(B2822=1,C2822=1),1,0)</f>
        <v>1</v>
      </c>
      <c r="E2822" s="4">
        <v>1</v>
      </c>
      <c r="F2822" s="16">
        <f>F2821+1</f>
        <v>5</v>
      </c>
      <c r="G2822" s="16">
        <v>1</v>
      </c>
      <c r="H2822" s="16">
        <v>10</v>
      </c>
      <c r="I2822" s="3">
        <v>0.96763211699726392</v>
      </c>
      <c r="J2822" s="16">
        <v>13</v>
      </c>
      <c r="K2822" s="16">
        <v>3</v>
      </c>
      <c r="L2822" s="16">
        <v>2</v>
      </c>
      <c r="M2822" s="16">
        <v>3</v>
      </c>
      <c r="N2822" s="16">
        <f t="shared" ref="N2822:N2885" si="133">N2821</f>
        <v>98</v>
      </c>
      <c r="O2822" s="3">
        <v>0</v>
      </c>
      <c r="P2822" s="3">
        <v>41</v>
      </c>
      <c r="Q2822" s="3">
        <v>1</v>
      </c>
      <c r="R2822" s="3">
        <v>0.50184994300070596</v>
      </c>
      <c r="S2822" s="3">
        <v>0</v>
      </c>
    </row>
    <row r="2823" spans="1:19">
      <c r="A2823" s="16">
        <f>A2822</f>
        <v>3</v>
      </c>
      <c r="B2823" s="16">
        <v>1</v>
      </c>
      <c r="C2823" s="19">
        <f>C2822</f>
        <v>1</v>
      </c>
      <c r="D2823" s="16">
        <f>IF(AND(B2823=1,C2823=1),1,0)</f>
        <v>1</v>
      </c>
      <c r="E2823" s="19">
        <f>E2822</f>
        <v>1</v>
      </c>
      <c r="F2823" s="16">
        <f>F2822</f>
        <v>5</v>
      </c>
      <c r="G2823" s="16">
        <v>2</v>
      </c>
      <c r="H2823" s="16">
        <v>8</v>
      </c>
      <c r="I2823" s="3">
        <v>0.23358491100225301</v>
      </c>
      <c r="J2823" s="16">
        <v>13</v>
      </c>
      <c r="K2823" s="16">
        <v>3</v>
      </c>
      <c r="L2823" s="16">
        <v>2</v>
      </c>
      <c r="M2823" s="16">
        <v>3</v>
      </c>
      <c r="N2823" s="16">
        <f t="shared" si="133"/>
        <v>98</v>
      </c>
      <c r="O2823">
        <f>O2822</f>
        <v>0</v>
      </c>
      <c r="P2823">
        <f>P2822</f>
        <v>41</v>
      </c>
      <c r="Q2823">
        <f>Q2822</f>
        <v>1</v>
      </c>
      <c r="R2823">
        <f>R2822</f>
        <v>0.50184994300070596</v>
      </c>
      <c r="S2823">
        <f>S2822</f>
        <v>0</v>
      </c>
    </row>
    <row r="2824" spans="1:19">
      <c r="A2824" s="16">
        <f>A2823</f>
        <v>3</v>
      </c>
      <c r="B2824" s="16">
        <v>1</v>
      </c>
      <c r="C2824" s="19">
        <f>C2823</f>
        <v>1</v>
      </c>
      <c r="D2824" s="16">
        <f>IF(AND(B2824=1,C2824=1),1,0)</f>
        <v>1</v>
      </c>
      <c r="E2824" s="19">
        <f>E2823</f>
        <v>1</v>
      </c>
      <c r="F2824" s="16">
        <f>F2823</f>
        <v>5</v>
      </c>
      <c r="G2824" s="16">
        <v>3</v>
      </c>
      <c r="H2824" s="16">
        <v>6</v>
      </c>
      <c r="I2824" s="3">
        <v>0.61734503700063104</v>
      </c>
      <c r="J2824" s="16">
        <v>13</v>
      </c>
      <c r="K2824" s="16">
        <v>3</v>
      </c>
      <c r="L2824" s="16">
        <v>2</v>
      </c>
      <c r="M2824" s="16">
        <v>3</v>
      </c>
      <c r="N2824" s="16">
        <f t="shared" si="133"/>
        <v>98</v>
      </c>
      <c r="O2824">
        <f>O2823</f>
        <v>0</v>
      </c>
      <c r="P2824">
        <f>P2823</f>
        <v>41</v>
      </c>
      <c r="Q2824">
        <f>Q2823</f>
        <v>1</v>
      </c>
      <c r="R2824">
        <f>R2823</f>
        <v>0.50184994300070596</v>
      </c>
      <c r="S2824">
        <f>S2823</f>
        <v>0</v>
      </c>
    </row>
    <row r="2825" spans="1:19">
      <c r="A2825" s="16">
        <f>A2824</f>
        <v>3</v>
      </c>
      <c r="B2825" s="16">
        <v>1</v>
      </c>
      <c r="C2825" s="19">
        <f>C2824</f>
        <v>1</v>
      </c>
      <c r="D2825" s="16">
        <f>IF(AND(B2825=1,C2825=1),1,0)</f>
        <v>1</v>
      </c>
      <c r="E2825" s="19">
        <f>E2824</f>
        <v>1</v>
      </c>
      <c r="F2825" s="16">
        <f>F2824</f>
        <v>5</v>
      </c>
      <c r="G2825" s="16">
        <v>4</v>
      </c>
      <c r="H2825" s="16">
        <v>8</v>
      </c>
      <c r="I2825" s="3">
        <v>0.53393680799854204</v>
      </c>
      <c r="J2825" s="16">
        <v>13</v>
      </c>
      <c r="K2825" s="16">
        <v>3</v>
      </c>
      <c r="L2825" s="16">
        <v>2</v>
      </c>
      <c r="M2825" s="16">
        <v>3</v>
      </c>
      <c r="N2825" s="16">
        <f t="shared" si="133"/>
        <v>98</v>
      </c>
      <c r="O2825">
        <f>O2824</f>
        <v>0</v>
      </c>
      <c r="P2825">
        <f>P2824</f>
        <v>41</v>
      </c>
      <c r="Q2825">
        <f>Q2824</f>
        <v>1</v>
      </c>
      <c r="R2825">
        <f>R2824</f>
        <v>0.50184994300070596</v>
      </c>
      <c r="S2825">
        <f>S2824</f>
        <v>0</v>
      </c>
    </row>
    <row r="2826" spans="1:19">
      <c r="A2826" s="16">
        <f>A2825</f>
        <v>3</v>
      </c>
      <c r="B2826" s="16">
        <v>1</v>
      </c>
      <c r="C2826" s="19">
        <f>C2825</f>
        <v>1</v>
      </c>
      <c r="D2826" s="16">
        <f>IF(AND(B2826=1,C2826=1),1,0)</f>
        <v>1</v>
      </c>
      <c r="E2826" s="19">
        <f>E2825</f>
        <v>1</v>
      </c>
      <c r="F2826" s="16">
        <f>F2825</f>
        <v>5</v>
      </c>
      <c r="G2826" s="16">
        <v>5</v>
      </c>
      <c r="H2826" s="16">
        <v>7</v>
      </c>
      <c r="I2826" s="3">
        <v>0.30033216499941701</v>
      </c>
      <c r="J2826" s="16">
        <v>13</v>
      </c>
      <c r="K2826" s="16">
        <v>3</v>
      </c>
      <c r="L2826" s="16">
        <v>2</v>
      </c>
      <c r="M2826" s="16">
        <v>3</v>
      </c>
      <c r="N2826" s="16">
        <f t="shared" si="133"/>
        <v>98</v>
      </c>
      <c r="O2826">
        <f>O2825</f>
        <v>0</v>
      </c>
      <c r="P2826">
        <f>P2825</f>
        <v>41</v>
      </c>
      <c r="Q2826">
        <f>Q2825</f>
        <v>1</v>
      </c>
      <c r="R2826">
        <f>R2825</f>
        <v>0.50184994300070596</v>
      </c>
      <c r="S2826">
        <f>S2825</f>
        <v>0</v>
      </c>
    </row>
    <row r="2827" spans="1:19">
      <c r="A2827" s="16">
        <f>A2826</f>
        <v>3</v>
      </c>
      <c r="B2827" s="16">
        <v>1</v>
      </c>
      <c r="C2827" s="4">
        <v>0</v>
      </c>
      <c r="D2827" s="16">
        <f>IF(AND(B2827=1,C2827=1),1,0)</f>
        <v>0</v>
      </c>
      <c r="E2827" s="4">
        <v>1</v>
      </c>
      <c r="F2827" s="16">
        <f>F2826+1</f>
        <v>6</v>
      </c>
      <c r="G2827" s="16">
        <v>1</v>
      </c>
      <c r="H2827" s="16">
        <v>10</v>
      </c>
      <c r="I2827" s="3">
        <v>0.96765883300031308</v>
      </c>
      <c r="J2827" s="16">
        <v>13</v>
      </c>
      <c r="K2827" s="16">
        <v>3</v>
      </c>
      <c r="L2827" s="16">
        <v>2</v>
      </c>
      <c r="M2827" s="16">
        <v>3</v>
      </c>
      <c r="N2827" s="16">
        <f t="shared" si="133"/>
        <v>98</v>
      </c>
      <c r="O2827" s="3">
        <v>0</v>
      </c>
      <c r="P2827" s="3">
        <v>50</v>
      </c>
      <c r="Q2827" s="3">
        <v>1</v>
      </c>
      <c r="R2827" s="3">
        <v>0.40168553900002701</v>
      </c>
      <c r="S2827" s="3">
        <v>1</v>
      </c>
    </row>
    <row r="2828" spans="1:19">
      <c r="A2828" s="16">
        <f>A2827</f>
        <v>3</v>
      </c>
      <c r="B2828" s="16">
        <v>1</v>
      </c>
      <c r="C2828" s="19">
        <f>C2827</f>
        <v>0</v>
      </c>
      <c r="D2828" s="16">
        <f>IF(AND(B2828=1,C2828=1),1,0)</f>
        <v>0</v>
      </c>
      <c r="E2828" s="19">
        <f>E2827</f>
        <v>1</v>
      </c>
      <c r="F2828" s="16">
        <f>F2827</f>
        <v>6</v>
      </c>
      <c r="G2828" s="16">
        <v>2</v>
      </c>
      <c r="H2828" s="16">
        <v>8</v>
      </c>
      <c r="I2828" s="3">
        <v>0.23357797499920699</v>
      </c>
      <c r="J2828" s="16">
        <v>13</v>
      </c>
      <c r="K2828" s="16">
        <v>3</v>
      </c>
      <c r="L2828" s="16">
        <v>2</v>
      </c>
      <c r="M2828" s="16">
        <v>3</v>
      </c>
      <c r="N2828" s="16">
        <f t="shared" si="133"/>
        <v>98</v>
      </c>
      <c r="O2828">
        <f>O2827</f>
        <v>0</v>
      </c>
      <c r="P2828">
        <f>P2827</f>
        <v>50</v>
      </c>
      <c r="Q2828">
        <f>Q2827</f>
        <v>1</v>
      </c>
      <c r="R2828">
        <f>R2827</f>
        <v>0.40168553900002701</v>
      </c>
      <c r="S2828">
        <f>S2827</f>
        <v>1</v>
      </c>
    </row>
    <row r="2829" spans="1:19">
      <c r="A2829" s="16">
        <f>A2828</f>
        <v>3</v>
      </c>
      <c r="B2829" s="16">
        <v>1</v>
      </c>
      <c r="C2829" s="19">
        <f>C2828</f>
        <v>0</v>
      </c>
      <c r="D2829" s="16">
        <f>IF(AND(B2829=1,C2829=1),1,0)</f>
        <v>0</v>
      </c>
      <c r="E2829" s="19">
        <f>E2828</f>
        <v>1</v>
      </c>
      <c r="F2829" s="16">
        <f>F2828</f>
        <v>6</v>
      </c>
      <c r="G2829" s="16">
        <v>3</v>
      </c>
      <c r="H2829" s="16">
        <v>10</v>
      </c>
      <c r="I2829" s="3">
        <v>0.60066949500105604</v>
      </c>
      <c r="J2829" s="16">
        <v>13</v>
      </c>
      <c r="K2829" s="16">
        <v>3</v>
      </c>
      <c r="L2829" s="16">
        <v>2</v>
      </c>
      <c r="M2829" s="16">
        <v>3</v>
      </c>
      <c r="N2829" s="16">
        <f t="shared" si="133"/>
        <v>98</v>
      </c>
      <c r="O2829">
        <f>O2828</f>
        <v>0</v>
      </c>
      <c r="P2829">
        <f>P2828</f>
        <v>50</v>
      </c>
      <c r="Q2829">
        <f>Q2828</f>
        <v>1</v>
      </c>
      <c r="R2829">
        <f>R2828</f>
        <v>0.40168553900002701</v>
      </c>
      <c r="S2829">
        <f>S2828</f>
        <v>1</v>
      </c>
    </row>
    <row r="2830" spans="1:19">
      <c r="A2830" s="16">
        <f>A2829</f>
        <v>3</v>
      </c>
      <c r="B2830" s="16">
        <v>1</v>
      </c>
      <c r="C2830" s="19">
        <f>C2829</f>
        <v>0</v>
      </c>
      <c r="D2830" s="16">
        <f>IF(AND(B2830=1,C2830=1),1,0)</f>
        <v>0</v>
      </c>
      <c r="E2830" s="19">
        <f>E2829</f>
        <v>1</v>
      </c>
      <c r="F2830" s="16">
        <f>F2829</f>
        <v>6</v>
      </c>
      <c r="G2830" s="16">
        <v>4</v>
      </c>
      <c r="H2830" s="16">
        <v>5</v>
      </c>
      <c r="I2830" s="3">
        <v>0.65071137399718193</v>
      </c>
      <c r="J2830" s="16">
        <v>13</v>
      </c>
      <c r="K2830" s="16">
        <v>3</v>
      </c>
      <c r="L2830" s="16">
        <v>2</v>
      </c>
      <c r="M2830" s="16">
        <v>3</v>
      </c>
      <c r="N2830" s="16">
        <f t="shared" si="133"/>
        <v>98</v>
      </c>
      <c r="O2830">
        <f>O2829</f>
        <v>0</v>
      </c>
      <c r="P2830">
        <f>P2829</f>
        <v>50</v>
      </c>
      <c r="Q2830">
        <f>Q2829</f>
        <v>1</v>
      </c>
      <c r="R2830">
        <f>R2829</f>
        <v>0.40168553900002701</v>
      </c>
      <c r="S2830">
        <f>S2829</f>
        <v>1</v>
      </c>
    </row>
    <row r="2831" spans="1:19">
      <c r="A2831" s="16">
        <f>A2830</f>
        <v>3</v>
      </c>
      <c r="B2831" s="16">
        <v>1</v>
      </c>
      <c r="C2831" s="19">
        <f>C2830</f>
        <v>0</v>
      </c>
      <c r="D2831" s="16">
        <f>IF(AND(B2831=1,C2831=1),1,0)</f>
        <v>0</v>
      </c>
      <c r="E2831" s="19">
        <f>E2830</f>
        <v>1</v>
      </c>
      <c r="F2831" s="16">
        <f>F2830</f>
        <v>6</v>
      </c>
      <c r="G2831" s="16">
        <v>5</v>
      </c>
      <c r="H2831" s="16">
        <v>11</v>
      </c>
      <c r="I2831" s="3">
        <v>0.60067457700279103</v>
      </c>
      <c r="J2831" s="16">
        <v>13</v>
      </c>
      <c r="K2831" s="16">
        <v>3</v>
      </c>
      <c r="L2831" s="16">
        <v>2</v>
      </c>
      <c r="M2831" s="16">
        <v>3</v>
      </c>
      <c r="N2831" s="16">
        <f t="shared" si="133"/>
        <v>98</v>
      </c>
      <c r="O2831">
        <f>O2830</f>
        <v>0</v>
      </c>
      <c r="P2831">
        <f>P2830</f>
        <v>50</v>
      </c>
      <c r="Q2831">
        <f>Q2830</f>
        <v>1</v>
      </c>
      <c r="R2831">
        <f>R2830</f>
        <v>0.40168553900002701</v>
      </c>
      <c r="S2831">
        <f>S2830</f>
        <v>1</v>
      </c>
    </row>
    <row r="2832" spans="1:19">
      <c r="A2832" s="16">
        <f>A2831</f>
        <v>3</v>
      </c>
      <c r="B2832" s="16">
        <v>1</v>
      </c>
      <c r="C2832" s="4">
        <v>0</v>
      </c>
      <c r="D2832" s="16">
        <f>IF(AND(B2832=1,C2832=1),1,0)</f>
        <v>0</v>
      </c>
      <c r="E2832" s="4">
        <v>1</v>
      </c>
      <c r="F2832" s="16">
        <f>F2831+1</f>
        <v>7</v>
      </c>
      <c r="G2832" s="16">
        <v>1</v>
      </c>
      <c r="H2832" s="16">
        <v>15</v>
      </c>
      <c r="I2832" s="3">
        <v>1.034373729999059</v>
      </c>
      <c r="J2832" s="16">
        <v>13</v>
      </c>
      <c r="K2832" s="16">
        <v>3</v>
      </c>
      <c r="L2832" s="16">
        <v>2</v>
      </c>
      <c r="M2832" s="16">
        <v>3</v>
      </c>
      <c r="N2832" s="16">
        <f t="shared" si="133"/>
        <v>98</v>
      </c>
      <c r="O2832" s="3">
        <v>0</v>
      </c>
      <c r="P2832" s="3">
        <v>22</v>
      </c>
      <c r="Q2832" s="3">
        <v>1</v>
      </c>
      <c r="R2832" s="3">
        <v>0.40178314899821999</v>
      </c>
      <c r="S2832" s="3">
        <v>0</v>
      </c>
    </row>
    <row r="2833" spans="1:19">
      <c r="A2833" s="16">
        <f>A2832</f>
        <v>3</v>
      </c>
      <c r="B2833" s="16">
        <v>1</v>
      </c>
      <c r="C2833" s="19">
        <f>C2832</f>
        <v>0</v>
      </c>
      <c r="D2833" s="16">
        <f>IF(AND(B2833=1,C2833=1),1,0)</f>
        <v>0</v>
      </c>
      <c r="E2833" s="19">
        <f>E2832</f>
        <v>1</v>
      </c>
      <c r="F2833" s="16">
        <f>F2832</f>
        <v>7</v>
      </c>
      <c r="G2833" s="16">
        <v>2</v>
      </c>
      <c r="H2833" s="16">
        <v>4</v>
      </c>
      <c r="I2833" s="3">
        <v>0.23358566200113201</v>
      </c>
      <c r="J2833" s="16">
        <v>13</v>
      </c>
      <c r="K2833" s="16">
        <v>3</v>
      </c>
      <c r="L2833" s="16">
        <v>2</v>
      </c>
      <c r="M2833" s="16">
        <v>3</v>
      </c>
      <c r="N2833" s="16">
        <f t="shared" si="133"/>
        <v>98</v>
      </c>
      <c r="O2833">
        <f>O2832</f>
        <v>0</v>
      </c>
      <c r="P2833">
        <f>P2832</f>
        <v>22</v>
      </c>
      <c r="Q2833">
        <f>Q2832</f>
        <v>1</v>
      </c>
      <c r="R2833">
        <f>R2832</f>
        <v>0.40178314899821999</v>
      </c>
      <c r="S2833">
        <f>S2832</f>
        <v>0</v>
      </c>
    </row>
    <row r="2834" spans="1:19">
      <c r="A2834" s="16">
        <f>A2833</f>
        <v>3</v>
      </c>
      <c r="B2834" s="16">
        <v>1</v>
      </c>
      <c r="C2834" s="19">
        <f>C2833</f>
        <v>0</v>
      </c>
      <c r="D2834" s="16">
        <f>IF(AND(B2834=1,C2834=1),1,0)</f>
        <v>0</v>
      </c>
      <c r="E2834" s="19">
        <f>E2833</f>
        <v>1</v>
      </c>
      <c r="F2834" s="16">
        <f>F2833</f>
        <v>7</v>
      </c>
      <c r="G2834" s="16">
        <v>3</v>
      </c>
      <c r="H2834" s="16">
        <v>15</v>
      </c>
      <c r="I2834" s="3">
        <v>0.80088674299986296</v>
      </c>
      <c r="J2834" s="16">
        <v>13</v>
      </c>
      <c r="K2834" s="16">
        <v>3</v>
      </c>
      <c r="L2834" s="16">
        <v>2</v>
      </c>
      <c r="M2834" s="16">
        <v>3</v>
      </c>
      <c r="N2834" s="16">
        <f t="shared" si="133"/>
        <v>98</v>
      </c>
      <c r="O2834">
        <f>O2833</f>
        <v>0</v>
      </c>
      <c r="P2834">
        <f>P2833</f>
        <v>22</v>
      </c>
      <c r="Q2834">
        <f>Q2833</f>
        <v>1</v>
      </c>
      <c r="R2834">
        <f>R2833</f>
        <v>0.40178314899821999</v>
      </c>
      <c r="S2834">
        <f>S2833</f>
        <v>0</v>
      </c>
    </row>
    <row r="2835" spans="1:19">
      <c r="A2835" s="16">
        <f>A2834</f>
        <v>3</v>
      </c>
      <c r="B2835" s="16">
        <v>1</v>
      </c>
      <c r="C2835" s="19">
        <f>C2834</f>
        <v>0</v>
      </c>
      <c r="D2835" s="16">
        <f>IF(AND(B2835=1,C2835=1),1,0)</f>
        <v>0</v>
      </c>
      <c r="E2835" s="19">
        <f>E2834</f>
        <v>1</v>
      </c>
      <c r="F2835" s="16">
        <f>F2834</f>
        <v>7</v>
      </c>
      <c r="G2835" s="16">
        <v>4</v>
      </c>
      <c r="H2835" s="16">
        <v>8</v>
      </c>
      <c r="I2835" s="3">
        <v>0.63403759799984893</v>
      </c>
      <c r="J2835" s="16">
        <v>13</v>
      </c>
      <c r="K2835" s="16">
        <v>3</v>
      </c>
      <c r="L2835" s="16">
        <v>2</v>
      </c>
      <c r="M2835" s="16">
        <v>3</v>
      </c>
      <c r="N2835" s="16">
        <f t="shared" si="133"/>
        <v>98</v>
      </c>
      <c r="O2835">
        <f>O2834</f>
        <v>0</v>
      </c>
      <c r="P2835">
        <f>P2834</f>
        <v>22</v>
      </c>
      <c r="Q2835">
        <f>Q2834</f>
        <v>1</v>
      </c>
      <c r="R2835">
        <f>R2834</f>
        <v>0.40178314899821999</v>
      </c>
      <c r="S2835">
        <f>S2834</f>
        <v>0</v>
      </c>
    </row>
    <row r="2836" spans="1:19">
      <c r="A2836" s="16">
        <f>A2835</f>
        <v>3</v>
      </c>
      <c r="B2836" s="16">
        <v>1</v>
      </c>
      <c r="C2836" s="19">
        <f>C2835</f>
        <v>0</v>
      </c>
      <c r="D2836" s="16">
        <f>IF(AND(B2836=1,C2836=1),1,0)</f>
        <v>0</v>
      </c>
      <c r="E2836" s="19">
        <f>E2835</f>
        <v>1</v>
      </c>
      <c r="F2836" s="16">
        <f>F2835</f>
        <v>7</v>
      </c>
      <c r="G2836" s="16">
        <v>5</v>
      </c>
      <c r="H2836" s="16">
        <v>5</v>
      </c>
      <c r="I2836" s="3">
        <v>0.73415362699961295</v>
      </c>
      <c r="J2836" s="16">
        <v>13</v>
      </c>
      <c r="K2836" s="16">
        <v>3</v>
      </c>
      <c r="L2836" s="16">
        <v>2</v>
      </c>
      <c r="M2836" s="16">
        <v>3</v>
      </c>
      <c r="N2836" s="16">
        <f t="shared" si="133"/>
        <v>98</v>
      </c>
      <c r="O2836">
        <f>O2835</f>
        <v>0</v>
      </c>
      <c r="P2836">
        <f>P2835</f>
        <v>22</v>
      </c>
      <c r="Q2836">
        <f>Q2835</f>
        <v>1</v>
      </c>
      <c r="R2836">
        <f>R2835</f>
        <v>0.40178314899821999</v>
      </c>
      <c r="S2836">
        <f>S2835</f>
        <v>0</v>
      </c>
    </row>
    <row r="2837" spans="1:19">
      <c r="A2837" s="16">
        <f>A2836</f>
        <v>3</v>
      </c>
      <c r="B2837" s="16">
        <v>1</v>
      </c>
      <c r="C2837" s="4">
        <v>1</v>
      </c>
      <c r="D2837" s="16">
        <f>IF(AND(B2837=1,C2837=1),1,0)</f>
        <v>1</v>
      </c>
      <c r="E2837" s="4">
        <v>1</v>
      </c>
      <c r="F2837" s="16">
        <f>F2836+1</f>
        <v>8</v>
      </c>
      <c r="G2837" s="16">
        <v>1</v>
      </c>
      <c r="H2837" s="16">
        <v>13</v>
      </c>
      <c r="I2837" s="3">
        <v>1.217921165000005</v>
      </c>
      <c r="J2837" s="16">
        <v>13</v>
      </c>
      <c r="K2837" s="16">
        <v>3</v>
      </c>
      <c r="L2837" s="16">
        <v>2</v>
      </c>
      <c r="M2837" s="16">
        <v>3</v>
      </c>
      <c r="N2837" s="16">
        <f t="shared" si="133"/>
        <v>98</v>
      </c>
      <c r="O2837" s="3">
        <v>0</v>
      </c>
      <c r="P2837" s="3">
        <v>21</v>
      </c>
      <c r="Q2837" s="3">
        <v>1</v>
      </c>
      <c r="R2837" s="3">
        <v>0.43515642800048199</v>
      </c>
      <c r="S2837" s="3">
        <v>1</v>
      </c>
    </row>
    <row r="2838" spans="1:19">
      <c r="A2838" s="16">
        <f>A2837</f>
        <v>3</v>
      </c>
      <c r="B2838" s="16">
        <v>1</v>
      </c>
      <c r="C2838" s="19">
        <f>C2837</f>
        <v>1</v>
      </c>
      <c r="D2838" s="16">
        <f>IF(AND(B2838=1,C2838=1),1,0)</f>
        <v>1</v>
      </c>
      <c r="E2838" s="19">
        <f>E2837</f>
        <v>1</v>
      </c>
      <c r="F2838" s="16">
        <f>F2837</f>
        <v>8</v>
      </c>
      <c r="G2838" s="16">
        <v>2</v>
      </c>
      <c r="H2838" s="16">
        <v>6</v>
      </c>
      <c r="I2838" s="3">
        <v>0.33369360099823098</v>
      </c>
      <c r="J2838" s="16">
        <v>13</v>
      </c>
      <c r="K2838" s="16">
        <v>3</v>
      </c>
      <c r="L2838" s="16">
        <v>2</v>
      </c>
      <c r="M2838" s="16">
        <v>3</v>
      </c>
      <c r="N2838" s="16">
        <f t="shared" si="133"/>
        <v>98</v>
      </c>
      <c r="O2838">
        <f>O2837</f>
        <v>0</v>
      </c>
      <c r="P2838">
        <f>P2837</f>
        <v>21</v>
      </c>
      <c r="Q2838">
        <f>Q2837</f>
        <v>1</v>
      </c>
      <c r="R2838">
        <f>R2837</f>
        <v>0.43515642800048199</v>
      </c>
      <c r="S2838">
        <f>S2837</f>
        <v>1</v>
      </c>
    </row>
    <row r="2839" spans="1:19">
      <c r="A2839" s="16">
        <f>A2838</f>
        <v>3</v>
      </c>
      <c r="B2839" s="16">
        <v>1</v>
      </c>
      <c r="C2839" s="19">
        <f>C2838</f>
        <v>1</v>
      </c>
      <c r="D2839" s="16">
        <f>IF(AND(B2839=1,C2839=1),1,0)</f>
        <v>1</v>
      </c>
      <c r="E2839" s="19">
        <f>E2838</f>
        <v>1</v>
      </c>
      <c r="F2839" s="16">
        <f>F2838</f>
        <v>8</v>
      </c>
      <c r="G2839" s="16">
        <v>3</v>
      </c>
      <c r="H2839" s="16">
        <v>6</v>
      </c>
      <c r="I2839" s="3">
        <v>0.73414552200119798</v>
      </c>
      <c r="J2839" s="16">
        <v>13</v>
      </c>
      <c r="K2839" s="16">
        <v>3</v>
      </c>
      <c r="L2839" s="16">
        <v>2</v>
      </c>
      <c r="M2839" s="16">
        <v>3</v>
      </c>
      <c r="N2839" s="16">
        <f t="shared" si="133"/>
        <v>98</v>
      </c>
      <c r="O2839">
        <f>O2838</f>
        <v>0</v>
      </c>
      <c r="P2839">
        <f>P2838</f>
        <v>21</v>
      </c>
      <c r="Q2839">
        <f>Q2838</f>
        <v>1</v>
      </c>
      <c r="R2839">
        <f>R2838</f>
        <v>0.43515642800048199</v>
      </c>
      <c r="S2839">
        <f>S2838</f>
        <v>1</v>
      </c>
    </row>
    <row r="2840" spans="1:19">
      <c r="A2840" s="16">
        <f>A2839</f>
        <v>3</v>
      </c>
      <c r="B2840" s="16">
        <v>1</v>
      </c>
      <c r="C2840" s="19">
        <f>C2839</f>
        <v>1</v>
      </c>
      <c r="D2840" s="16">
        <f>IF(AND(B2840=1,C2840=1),1,0)</f>
        <v>1</v>
      </c>
      <c r="E2840" s="19">
        <f>E2839</f>
        <v>1</v>
      </c>
      <c r="F2840" s="16">
        <f>F2839</f>
        <v>8</v>
      </c>
      <c r="G2840" s="16">
        <v>4</v>
      </c>
      <c r="H2840" s="16">
        <v>7</v>
      </c>
      <c r="I2840" s="3">
        <v>0.300329087000136</v>
      </c>
      <c r="J2840" s="16">
        <v>13</v>
      </c>
      <c r="K2840" s="16">
        <v>3</v>
      </c>
      <c r="L2840" s="16">
        <v>2</v>
      </c>
      <c r="M2840" s="16">
        <v>3</v>
      </c>
      <c r="N2840" s="16">
        <f t="shared" si="133"/>
        <v>98</v>
      </c>
      <c r="O2840">
        <f>O2839</f>
        <v>0</v>
      </c>
      <c r="P2840">
        <f>P2839</f>
        <v>21</v>
      </c>
      <c r="Q2840">
        <f>Q2839</f>
        <v>1</v>
      </c>
      <c r="R2840">
        <f>R2839</f>
        <v>0.43515642800048199</v>
      </c>
      <c r="S2840">
        <f>S2839</f>
        <v>1</v>
      </c>
    </row>
    <row r="2841" spans="1:19">
      <c r="A2841" s="16">
        <f>A2840</f>
        <v>3</v>
      </c>
      <c r="B2841" s="16">
        <v>1</v>
      </c>
      <c r="C2841" s="19">
        <f>C2840</f>
        <v>1</v>
      </c>
      <c r="D2841" s="16">
        <f>IF(AND(B2841=1,C2841=1),1,0)</f>
        <v>1</v>
      </c>
      <c r="E2841" s="19">
        <f>E2840</f>
        <v>1</v>
      </c>
      <c r="F2841" s="16">
        <f>F2840</f>
        <v>8</v>
      </c>
      <c r="G2841" s="16">
        <v>5</v>
      </c>
      <c r="H2841" s="16">
        <v>9</v>
      </c>
      <c r="I2841" s="3">
        <v>0.65072379800039903</v>
      </c>
      <c r="J2841" s="16">
        <v>13</v>
      </c>
      <c r="K2841" s="16">
        <v>3</v>
      </c>
      <c r="L2841" s="16">
        <v>2</v>
      </c>
      <c r="M2841" s="16">
        <v>3</v>
      </c>
      <c r="N2841" s="16">
        <f t="shared" si="133"/>
        <v>98</v>
      </c>
      <c r="O2841">
        <f>O2840</f>
        <v>0</v>
      </c>
      <c r="P2841">
        <f>P2840</f>
        <v>21</v>
      </c>
      <c r="Q2841">
        <f>Q2840</f>
        <v>1</v>
      </c>
      <c r="R2841">
        <f>R2840</f>
        <v>0.43515642800048199</v>
      </c>
      <c r="S2841">
        <f>S2840</f>
        <v>1</v>
      </c>
    </row>
    <row r="2842" spans="1:19">
      <c r="A2842" s="16">
        <f>A2841</f>
        <v>3</v>
      </c>
      <c r="B2842" s="16">
        <v>1</v>
      </c>
      <c r="C2842" s="4">
        <v>1</v>
      </c>
      <c r="D2842" s="16">
        <f>IF(AND(B2842=1,C2842=1),1,0)</f>
        <v>1</v>
      </c>
      <c r="E2842" s="4">
        <v>1</v>
      </c>
      <c r="F2842" s="16">
        <f>F2841+1</f>
        <v>9</v>
      </c>
      <c r="G2842" s="16">
        <v>1</v>
      </c>
      <c r="H2842" s="16">
        <v>13</v>
      </c>
      <c r="I2842" s="3">
        <v>0.91738313599853294</v>
      </c>
      <c r="J2842" s="16">
        <v>13</v>
      </c>
      <c r="K2842" s="16">
        <v>3</v>
      </c>
      <c r="L2842" s="16">
        <v>2</v>
      </c>
      <c r="M2842" s="16">
        <v>3</v>
      </c>
      <c r="N2842" s="16">
        <f t="shared" si="133"/>
        <v>98</v>
      </c>
      <c r="O2842" s="3">
        <v>0</v>
      </c>
      <c r="P2842" s="3">
        <v>63</v>
      </c>
      <c r="Q2842" s="3">
        <v>1</v>
      </c>
      <c r="R2842" s="3">
        <v>0.48527990599905002</v>
      </c>
      <c r="S2842" s="3">
        <v>1</v>
      </c>
    </row>
    <row r="2843" spans="1:19">
      <c r="A2843" s="16">
        <f>A2842</f>
        <v>3</v>
      </c>
      <c r="B2843" s="16">
        <v>1</v>
      </c>
      <c r="C2843" s="19">
        <f>C2842</f>
        <v>1</v>
      </c>
      <c r="D2843" s="16">
        <f>IF(AND(B2843=1,C2843=1),1,0)</f>
        <v>1</v>
      </c>
      <c r="E2843" s="19">
        <f>E2842</f>
        <v>1</v>
      </c>
      <c r="F2843" s="16">
        <f>F2842</f>
        <v>9</v>
      </c>
      <c r="G2843" s="16">
        <v>2</v>
      </c>
      <c r="H2843" s="16">
        <v>4</v>
      </c>
      <c r="I2843" s="3">
        <v>0.23360593500183299</v>
      </c>
      <c r="J2843" s="16">
        <v>13</v>
      </c>
      <c r="K2843" s="16">
        <v>3</v>
      </c>
      <c r="L2843" s="16">
        <v>2</v>
      </c>
      <c r="M2843" s="16">
        <v>3</v>
      </c>
      <c r="N2843" s="16">
        <f t="shared" si="133"/>
        <v>98</v>
      </c>
      <c r="O2843">
        <f>O2842</f>
        <v>0</v>
      </c>
      <c r="P2843">
        <f>P2842</f>
        <v>63</v>
      </c>
      <c r="Q2843">
        <f>Q2842</f>
        <v>1</v>
      </c>
      <c r="R2843">
        <f>R2842</f>
        <v>0.48527990599905002</v>
      </c>
      <c r="S2843">
        <f>S2842</f>
        <v>1</v>
      </c>
    </row>
    <row r="2844" spans="1:19">
      <c r="A2844" s="16">
        <f>A2843</f>
        <v>3</v>
      </c>
      <c r="B2844" s="16">
        <v>1</v>
      </c>
      <c r="C2844" s="19">
        <f>C2843</f>
        <v>1</v>
      </c>
      <c r="D2844" s="16">
        <f>IF(AND(B2844=1,C2844=1),1,0)</f>
        <v>1</v>
      </c>
      <c r="E2844" s="19">
        <f>E2843</f>
        <v>1</v>
      </c>
      <c r="F2844" s="16">
        <f>F2843</f>
        <v>9</v>
      </c>
      <c r="G2844" s="16">
        <v>3</v>
      </c>
      <c r="H2844" s="16">
        <v>9</v>
      </c>
      <c r="I2844" s="3">
        <v>0.51728556699890693</v>
      </c>
      <c r="J2844" s="16">
        <v>13</v>
      </c>
      <c r="K2844" s="16">
        <v>3</v>
      </c>
      <c r="L2844" s="16">
        <v>2</v>
      </c>
      <c r="M2844" s="16">
        <v>3</v>
      </c>
      <c r="N2844" s="16">
        <f t="shared" si="133"/>
        <v>98</v>
      </c>
      <c r="O2844">
        <f>O2843</f>
        <v>0</v>
      </c>
      <c r="P2844">
        <f>P2843</f>
        <v>63</v>
      </c>
      <c r="Q2844">
        <f>Q2843</f>
        <v>1</v>
      </c>
      <c r="R2844">
        <f>R2843</f>
        <v>0.48527990599905002</v>
      </c>
      <c r="S2844">
        <f>S2843</f>
        <v>1</v>
      </c>
    </row>
    <row r="2845" spans="1:19">
      <c r="A2845" s="16">
        <f>A2844</f>
        <v>3</v>
      </c>
      <c r="B2845" s="16">
        <v>1</v>
      </c>
      <c r="C2845" s="19">
        <f>C2844</f>
        <v>1</v>
      </c>
      <c r="D2845" s="16">
        <f>IF(AND(B2845=1,C2845=1),1,0)</f>
        <v>1</v>
      </c>
      <c r="E2845" s="19">
        <f>E2844</f>
        <v>1</v>
      </c>
      <c r="F2845" s="16">
        <f>F2844</f>
        <v>9</v>
      </c>
      <c r="G2845" s="16">
        <v>4</v>
      </c>
      <c r="H2845" s="16">
        <v>8</v>
      </c>
      <c r="I2845" s="3">
        <v>0.58395439600280907</v>
      </c>
      <c r="J2845" s="16">
        <v>13</v>
      </c>
      <c r="K2845" s="16">
        <v>3</v>
      </c>
      <c r="L2845" s="16">
        <v>2</v>
      </c>
      <c r="M2845" s="16">
        <v>3</v>
      </c>
      <c r="N2845" s="16">
        <f t="shared" si="133"/>
        <v>98</v>
      </c>
      <c r="O2845">
        <f>O2844</f>
        <v>0</v>
      </c>
      <c r="P2845">
        <f>P2844</f>
        <v>63</v>
      </c>
      <c r="Q2845">
        <f>Q2844</f>
        <v>1</v>
      </c>
      <c r="R2845">
        <f>R2844</f>
        <v>0.48527990599905002</v>
      </c>
      <c r="S2845">
        <f>S2844</f>
        <v>1</v>
      </c>
    </row>
    <row r="2846" spans="1:19">
      <c r="A2846" s="16">
        <f>A2845</f>
        <v>3</v>
      </c>
      <c r="B2846" s="16">
        <v>1</v>
      </c>
      <c r="C2846" s="19">
        <f>C2845</f>
        <v>1</v>
      </c>
      <c r="D2846" s="16">
        <f>IF(AND(B2846=1,C2846=1),1,0)</f>
        <v>1</v>
      </c>
      <c r="E2846" s="19">
        <f>E2845</f>
        <v>1</v>
      </c>
      <c r="F2846" s="16">
        <f>F2845</f>
        <v>9</v>
      </c>
      <c r="G2846" s="16">
        <v>5</v>
      </c>
      <c r="H2846" s="16">
        <v>10</v>
      </c>
      <c r="I2846" s="3">
        <v>0.56727227599912899</v>
      </c>
      <c r="J2846" s="16">
        <v>13</v>
      </c>
      <c r="K2846" s="16">
        <v>3</v>
      </c>
      <c r="L2846" s="16">
        <v>2</v>
      </c>
      <c r="M2846" s="16">
        <v>3</v>
      </c>
      <c r="N2846" s="16">
        <f t="shared" si="133"/>
        <v>98</v>
      </c>
      <c r="O2846">
        <f>O2845</f>
        <v>0</v>
      </c>
      <c r="P2846">
        <f>P2845</f>
        <v>63</v>
      </c>
      <c r="Q2846">
        <f>Q2845</f>
        <v>1</v>
      </c>
      <c r="R2846">
        <f>R2845</f>
        <v>0.48527990599905002</v>
      </c>
      <c r="S2846">
        <f>S2845</f>
        <v>1</v>
      </c>
    </row>
    <row r="2847" spans="1:19">
      <c r="A2847" s="16">
        <f>A2846</f>
        <v>3</v>
      </c>
      <c r="B2847" s="16">
        <v>1</v>
      </c>
      <c r="C2847" s="4">
        <v>0</v>
      </c>
      <c r="D2847" s="16">
        <f>IF(AND(B2847=1,C2847=1),1,0)</f>
        <v>0</v>
      </c>
      <c r="E2847" s="4">
        <v>1</v>
      </c>
      <c r="F2847" s="16">
        <f>F2846+1</f>
        <v>10</v>
      </c>
      <c r="G2847" s="16">
        <v>1</v>
      </c>
      <c r="H2847" s="16">
        <v>19</v>
      </c>
      <c r="I2847" s="3">
        <v>1.067770369001662</v>
      </c>
      <c r="J2847" s="16">
        <v>13</v>
      </c>
      <c r="K2847" s="16">
        <v>3</v>
      </c>
      <c r="L2847" s="16">
        <v>2</v>
      </c>
      <c r="M2847" s="16">
        <v>3</v>
      </c>
      <c r="N2847" s="16">
        <f t="shared" si="133"/>
        <v>98</v>
      </c>
      <c r="O2847" s="3">
        <v>0</v>
      </c>
      <c r="P2847" s="3">
        <v>19</v>
      </c>
      <c r="Q2847" s="3">
        <v>1</v>
      </c>
      <c r="R2847" s="3">
        <v>0.40165950799928302</v>
      </c>
      <c r="S2847" s="3">
        <v>1</v>
      </c>
    </row>
    <row r="2848" spans="1:19">
      <c r="A2848" s="16">
        <f>A2847</f>
        <v>3</v>
      </c>
      <c r="B2848" s="16">
        <v>1</v>
      </c>
      <c r="C2848" s="19">
        <f>C2847</f>
        <v>0</v>
      </c>
      <c r="D2848" s="16">
        <f>IF(AND(B2848=1,C2848=1),1,0)</f>
        <v>0</v>
      </c>
      <c r="E2848" s="19">
        <f>E2847</f>
        <v>1</v>
      </c>
      <c r="F2848" s="16">
        <f>F2847</f>
        <v>10</v>
      </c>
      <c r="G2848" s="16">
        <v>2</v>
      </c>
      <c r="H2848" s="16">
        <v>10</v>
      </c>
      <c r="I2848" s="3">
        <v>0.26700173100107299</v>
      </c>
      <c r="J2848" s="16">
        <v>13</v>
      </c>
      <c r="K2848" s="16">
        <v>3</v>
      </c>
      <c r="L2848" s="16">
        <v>2</v>
      </c>
      <c r="M2848" s="16">
        <v>3</v>
      </c>
      <c r="N2848" s="16">
        <f t="shared" si="133"/>
        <v>98</v>
      </c>
      <c r="O2848">
        <f>O2847</f>
        <v>0</v>
      </c>
      <c r="P2848">
        <f>P2847</f>
        <v>19</v>
      </c>
      <c r="Q2848">
        <f>Q2847</f>
        <v>1</v>
      </c>
      <c r="R2848">
        <f>R2847</f>
        <v>0.40165950799928302</v>
      </c>
      <c r="S2848">
        <f>S2847</f>
        <v>1</v>
      </c>
    </row>
    <row r="2849" spans="1:19">
      <c r="A2849" s="16">
        <f>A2848</f>
        <v>3</v>
      </c>
      <c r="B2849" s="16">
        <v>1</v>
      </c>
      <c r="C2849" s="19">
        <f>C2848</f>
        <v>0</v>
      </c>
      <c r="D2849" s="16">
        <f>IF(AND(B2849=1,C2849=1),1,0)</f>
        <v>0</v>
      </c>
      <c r="E2849" s="19">
        <f>E2848</f>
        <v>1</v>
      </c>
      <c r="F2849" s="16">
        <f>F2848</f>
        <v>10</v>
      </c>
      <c r="G2849" s="16">
        <v>3</v>
      </c>
      <c r="H2849" s="16">
        <v>8</v>
      </c>
      <c r="I2849" s="3">
        <v>0.75082539600043596</v>
      </c>
      <c r="J2849" s="16">
        <v>13</v>
      </c>
      <c r="K2849" s="16">
        <v>3</v>
      </c>
      <c r="L2849" s="16">
        <v>2</v>
      </c>
      <c r="M2849" s="16">
        <v>3</v>
      </c>
      <c r="N2849" s="16">
        <f t="shared" si="133"/>
        <v>98</v>
      </c>
      <c r="O2849">
        <f>O2848</f>
        <v>0</v>
      </c>
      <c r="P2849">
        <f>P2848</f>
        <v>19</v>
      </c>
      <c r="Q2849">
        <f>Q2848</f>
        <v>1</v>
      </c>
      <c r="R2849">
        <f>R2848</f>
        <v>0.40165950799928302</v>
      </c>
      <c r="S2849">
        <f>S2848</f>
        <v>1</v>
      </c>
    </row>
    <row r="2850" spans="1:19">
      <c r="A2850" s="16">
        <f>A2849</f>
        <v>3</v>
      </c>
      <c r="B2850" s="16">
        <v>1</v>
      </c>
      <c r="C2850" s="19">
        <f>C2849</f>
        <v>0</v>
      </c>
      <c r="D2850" s="16">
        <f>IF(AND(B2850=1,C2850=1),1,0)</f>
        <v>0</v>
      </c>
      <c r="E2850" s="19">
        <f>E2849</f>
        <v>1</v>
      </c>
      <c r="F2850" s="16">
        <f>F2849</f>
        <v>10</v>
      </c>
      <c r="G2850" s="16">
        <v>4</v>
      </c>
      <c r="H2850" s="16">
        <v>5</v>
      </c>
      <c r="I2850" s="3">
        <v>0.38352948399915399</v>
      </c>
      <c r="J2850" s="16">
        <v>13</v>
      </c>
      <c r="K2850" s="16">
        <v>3</v>
      </c>
      <c r="L2850" s="16">
        <v>2</v>
      </c>
      <c r="M2850" s="16">
        <v>3</v>
      </c>
      <c r="N2850" s="16">
        <f t="shared" si="133"/>
        <v>98</v>
      </c>
      <c r="O2850">
        <f>O2849</f>
        <v>0</v>
      </c>
      <c r="P2850">
        <f>P2849</f>
        <v>19</v>
      </c>
      <c r="Q2850">
        <f>Q2849</f>
        <v>1</v>
      </c>
      <c r="R2850">
        <f>R2849</f>
        <v>0.40165950799928302</v>
      </c>
      <c r="S2850">
        <f>S2849</f>
        <v>1</v>
      </c>
    </row>
    <row r="2851" spans="1:19">
      <c r="A2851" s="16">
        <f>A2850</f>
        <v>3</v>
      </c>
      <c r="B2851" s="16">
        <v>1</v>
      </c>
      <c r="C2851" s="19">
        <f>C2850</f>
        <v>0</v>
      </c>
      <c r="D2851" s="16">
        <f>IF(AND(B2851=1,C2851=1),1,0)</f>
        <v>0</v>
      </c>
      <c r="E2851" s="19">
        <f>E2850</f>
        <v>1</v>
      </c>
      <c r="F2851" s="16">
        <f>F2850</f>
        <v>10</v>
      </c>
      <c r="G2851" s="16">
        <v>5</v>
      </c>
      <c r="H2851" s="16">
        <v>13</v>
      </c>
      <c r="I2851" s="3">
        <v>0.95127747199876289</v>
      </c>
      <c r="J2851" s="16">
        <v>13</v>
      </c>
      <c r="K2851" s="16">
        <v>3</v>
      </c>
      <c r="L2851" s="16">
        <v>2</v>
      </c>
      <c r="M2851" s="16">
        <v>3</v>
      </c>
      <c r="N2851" s="16">
        <f t="shared" si="133"/>
        <v>98</v>
      </c>
      <c r="O2851">
        <f>O2850</f>
        <v>0</v>
      </c>
      <c r="P2851">
        <f>P2850</f>
        <v>19</v>
      </c>
      <c r="Q2851">
        <f>Q2850</f>
        <v>1</v>
      </c>
      <c r="R2851">
        <f>R2850</f>
        <v>0.40165950799928302</v>
      </c>
      <c r="S2851">
        <f>S2850</f>
        <v>1</v>
      </c>
    </row>
    <row r="2852" spans="1:19">
      <c r="A2852" s="16">
        <f>A2851</f>
        <v>3</v>
      </c>
      <c r="B2852" s="16">
        <v>1</v>
      </c>
      <c r="C2852" s="4">
        <v>0</v>
      </c>
      <c r="D2852" s="16">
        <f>IF(AND(B2852=1,C2852=1),1,0)</f>
        <v>0</v>
      </c>
      <c r="E2852" s="4">
        <v>1</v>
      </c>
      <c r="F2852" s="16">
        <f>F2851+1</f>
        <v>11</v>
      </c>
      <c r="G2852" s="16">
        <v>1</v>
      </c>
      <c r="H2852" s="16">
        <v>21</v>
      </c>
      <c r="I2852" s="4">
        <v>1.33472282599905</v>
      </c>
      <c r="J2852" s="16">
        <v>13</v>
      </c>
      <c r="K2852" s="16">
        <v>3</v>
      </c>
      <c r="L2852" s="16">
        <v>2</v>
      </c>
      <c r="M2852" s="16">
        <v>3</v>
      </c>
      <c r="N2852" s="16">
        <f t="shared" si="133"/>
        <v>98</v>
      </c>
      <c r="O2852" s="3">
        <v>0</v>
      </c>
      <c r="P2852" s="3">
        <v>67</v>
      </c>
      <c r="Q2852" s="3">
        <v>1</v>
      </c>
      <c r="R2852" s="3">
        <v>0.33497386699673298</v>
      </c>
      <c r="S2852" s="3">
        <v>1</v>
      </c>
    </row>
    <row r="2853" spans="1:19">
      <c r="A2853" s="16">
        <f>A2852</f>
        <v>3</v>
      </c>
      <c r="B2853" s="16">
        <v>1</v>
      </c>
      <c r="C2853" s="19">
        <f>C2852</f>
        <v>0</v>
      </c>
      <c r="D2853" s="16">
        <f>IF(AND(B2853=1,C2853=1),1,0)</f>
        <v>0</v>
      </c>
      <c r="E2853" s="19">
        <f>E2852</f>
        <v>1</v>
      </c>
      <c r="F2853" s="16">
        <f>F2852</f>
        <v>11</v>
      </c>
      <c r="G2853" s="16">
        <v>2</v>
      </c>
      <c r="H2853" s="16">
        <v>9</v>
      </c>
      <c r="I2853" s="3">
        <v>0.53391433000069799</v>
      </c>
      <c r="J2853" s="16">
        <v>13</v>
      </c>
      <c r="K2853" s="16">
        <v>3</v>
      </c>
      <c r="L2853" s="16">
        <v>2</v>
      </c>
      <c r="M2853" s="16">
        <v>3</v>
      </c>
      <c r="N2853" s="16">
        <f t="shared" si="133"/>
        <v>98</v>
      </c>
      <c r="O2853">
        <f>O2852</f>
        <v>0</v>
      </c>
      <c r="P2853">
        <f>P2852</f>
        <v>67</v>
      </c>
      <c r="Q2853">
        <f>Q2852</f>
        <v>1</v>
      </c>
      <c r="R2853">
        <f>R2852</f>
        <v>0.33497386699673298</v>
      </c>
      <c r="S2853">
        <f>S2852</f>
        <v>1</v>
      </c>
    </row>
    <row r="2854" spans="1:19">
      <c r="A2854" s="16">
        <f>A2853</f>
        <v>3</v>
      </c>
      <c r="B2854" s="16">
        <v>1</v>
      </c>
      <c r="C2854" s="19">
        <f>C2853</f>
        <v>0</v>
      </c>
      <c r="D2854" s="16">
        <f>IF(AND(B2854=1,C2854=1),1,0)</f>
        <v>0</v>
      </c>
      <c r="E2854" s="19">
        <f>E2853</f>
        <v>1</v>
      </c>
      <c r="F2854" s="16">
        <f>F2853</f>
        <v>11</v>
      </c>
      <c r="G2854" s="16">
        <v>3</v>
      </c>
      <c r="H2854" s="16">
        <v>10</v>
      </c>
      <c r="I2854" s="3">
        <v>1.218003784000756</v>
      </c>
      <c r="J2854" s="16">
        <v>13</v>
      </c>
      <c r="K2854" s="16">
        <v>3</v>
      </c>
      <c r="L2854" s="16">
        <v>2</v>
      </c>
      <c r="M2854" s="16">
        <v>3</v>
      </c>
      <c r="N2854" s="16">
        <f t="shared" si="133"/>
        <v>98</v>
      </c>
      <c r="O2854">
        <f>O2853</f>
        <v>0</v>
      </c>
      <c r="P2854">
        <f>P2853</f>
        <v>67</v>
      </c>
      <c r="Q2854">
        <f>Q2853</f>
        <v>1</v>
      </c>
      <c r="R2854">
        <f>R2853</f>
        <v>0.33497386699673298</v>
      </c>
      <c r="S2854">
        <f>S2853</f>
        <v>1</v>
      </c>
    </row>
    <row r="2855" spans="1:19">
      <c r="A2855" s="16">
        <f>A2854</f>
        <v>3</v>
      </c>
      <c r="B2855" s="16">
        <v>1</v>
      </c>
      <c r="C2855" s="19">
        <f>C2854</f>
        <v>0</v>
      </c>
      <c r="D2855" s="16">
        <f>IF(AND(B2855=1,C2855=1),1,0)</f>
        <v>0</v>
      </c>
      <c r="E2855" s="19">
        <f>E2854</f>
        <v>1</v>
      </c>
      <c r="F2855" s="16">
        <f>F2854</f>
        <v>11</v>
      </c>
      <c r="G2855" s="16">
        <v>4</v>
      </c>
      <c r="H2855" s="16">
        <v>10</v>
      </c>
      <c r="I2855" s="3">
        <v>0.78420443799768491</v>
      </c>
      <c r="J2855" s="16">
        <v>13</v>
      </c>
      <c r="K2855" s="16">
        <v>3</v>
      </c>
      <c r="L2855" s="16">
        <v>2</v>
      </c>
      <c r="M2855" s="16">
        <v>3</v>
      </c>
      <c r="N2855" s="16">
        <f t="shared" si="133"/>
        <v>98</v>
      </c>
      <c r="O2855">
        <f>O2854</f>
        <v>0</v>
      </c>
      <c r="P2855">
        <f>P2854</f>
        <v>67</v>
      </c>
      <c r="Q2855">
        <f>Q2854</f>
        <v>1</v>
      </c>
      <c r="R2855">
        <f>R2854</f>
        <v>0.33497386699673298</v>
      </c>
      <c r="S2855">
        <f>S2854</f>
        <v>1</v>
      </c>
    </row>
    <row r="2856" spans="1:19">
      <c r="A2856" s="16">
        <f>A2855</f>
        <v>3</v>
      </c>
      <c r="B2856" s="16">
        <v>1</v>
      </c>
      <c r="C2856" s="19">
        <f>C2855</f>
        <v>0</v>
      </c>
      <c r="D2856" s="16">
        <f>IF(AND(B2856=1,C2856=1),1,0)</f>
        <v>0</v>
      </c>
      <c r="E2856" s="19">
        <f>E2855</f>
        <v>1</v>
      </c>
      <c r="F2856" s="16">
        <f>F2855</f>
        <v>11</v>
      </c>
      <c r="G2856" s="16">
        <v>5</v>
      </c>
      <c r="H2856" s="16">
        <v>12</v>
      </c>
      <c r="I2856" s="3">
        <v>0.58397050200073708</v>
      </c>
      <c r="J2856" s="16">
        <v>13</v>
      </c>
      <c r="K2856" s="16">
        <v>3</v>
      </c>
      <c r="L2856" s="16">
        <v>2</v>
      </c>
      <c r="M2856" s="16">
        <v>3</v>
      </c>
      <c r="N2856" s="16">
        <f t="shared" si="133"/>
        <v>98</v>
      </c>
      <c r="O2856">
        <f>O2855</f>
        <v>0</v>
      </c>
      <c r="P2856">
        <f>P2855</f>
        <v>67</v>
      </c>
      <c r="Q2856">
        <f>Q2855</f>
        <v>1</v>
      </c>
      <c r="R2856">
        <f>R2855</f>
        <v>0.33497386699673298</v>
      </c>
      <c r="S2856">
        <f>S2855</f>
        <v>1</v>
      </c>
    </row>
    <row r="2857" spans="1:19">
      <c r="A2857" s="16">
        <f>A2856</f>
        <v>3</v>
      </c>
      <c r="B2857" s="16">
        <v>1</v>
      </c>
      <c r="C2857" s="4">
        <v>1</v>
      </c>
      <c r="D2857" s="16">
        <f>IF(AND(B2857=1,C2857=1),1,0)</f>
        <v>1</v>
      </c>
      <c r="E2857" s="4">
        <v>1</v>
      </c>
      <c r="F2857" s="16">
        <f>F2856+1</f>
        <v>12</v>
      </c>
      <c r="G2857" s="16">
        <v>1</v>
      </c>
      <c r="H2857" s="16">
        <v>19</v>
      </c>
      <c r="I2857" s="4">
        <v>1.084411630999965</v>
      </c>
      <c r="J2857" s="16">
        <v>13</v>
      </c>
      <c r="K2857" s="16">
        <v>3</v>
      </c>
      <c r="L2857" s="16">
        <v>2</v>
      </c>
      <c r="M2857" s="16">
        <v>3</v>
      </c>
      <c r="N2857" s="16">
        <f t="shared" si="133"/>
        <v>98</v>
      </c>
      <c r="O2857" s="3">
        <v>0</v>
      </c>
      <c r="P2857" s="3">
        <v>52</v>
      </c>
      <c r="Q2857" s="3">
        <v>1</v>
      </c>
      <c r="R2857" s="3">
        <v>0.66887472600137698</v>
      </c>
      <c r="S2857" s="3">
        <v>0</v>
      </c>
    </row>
    <row r="2858" spans="1:19">
      <c r="A2858" s="16">
        <f>A2857</f>
        <v>3</v>
      </c>
      <c r="B2858" s="16">
        <v>1</v>
      </c>
      <c r="C2858" s="19">
        <f>C2857</f>
        <v>1</v>
      </c>
      <c r="D2858" s="16">
        <f>IF(AND(B2858=1,C2858=1),1,0)</f>
        <v>1</v>
      </c>
      <c r="E2858" s="19">
        <f>E2857</f>
        <v>1</v>
      </c>
      <c r="F2858" s="16">
        <f>F2857</f>
        <v>12</v>
      </c>
      <c r="G2858" s="16">
        <v>2</v>
      </c>
      <c r="H2858" s="16">
        <v>8</v>
      </c>
      <c r="I2858" s="3">
        <v>0.53395406400159096</v>
      </c>
      <c r="J2858" s="16">
        <v>13</v>
      </c>
      <c r="K2858" s="16">
        <v>3</v>
      </c>
      <c r="L2858" s="16">
        <v>2</v>
      </c>
      <c r="M2858" s="16">
        <v>3</v>
      </c>
      <c r="N2858" s="16">
        <f t="shared" si="133"/>
        <v>98</v>
      </c>
      <c r="O2858">
        <f>O2857</f>
        <v>0</v>
      </c>
      <c r="P2858">
        <f>P2857</f>
        <v>52</v>
      </c>
      <c r="Q2858">
        <f>Q2857</f>
        <v>1</v>
      </c>
      <c r="R2858">
        <f>R2857</f>
        <v>0.66887472600137698</v>
      </c>
      <c r="S2858">
        <f>S2857</f>
        <v>0</v>
      </c>
    </row>
    <row r="2859" spans="1:19">
      <c r="A2859" s="16">
        <f>A2858</f>
        <v>3</v>
      </c>
      <c r="B2859" s="16">
        <v>1</v>
      </c>
      <c r="C2859" s="19">
        <f>C2858</f>
        <v>1</v>
      </c>
      <c r="D2859" s="16">
        <f>IF(AND(B2859=1,C2859=1),1,0)</f>
        <v>1</v>
      </c>
      <c r="E2859" s="19">
        <f>E2858</f>
        <v>1</v>
      </c>
      <c r="F2859" s="16">
        <f>F2858</f>
        <v>12</v>
      </c>
      <c r="G2859" s="16">
        <v>3</v>
      </c>
      <c r="H2859" s="16">
        <v>10</v>
      </c>
      <c r="I2859" s="3">
        <v>0.83425995199649894</v>
      </c>
      <c r="J2859" s="16">
        <v>13</v>
      </c>
      <c r="K2859" s="16">
        <v>3</v>
      </c>
      <c r="L2859" s="16">
        <v>2</v>
      </c>
      <c r="M2859" s="16">
        <v>3</v>
      </c>
      <c r="N2859" s="16">
        <f t="shared" si="133"/>
        <v>98</v>
      </c>
      <c r="O2859">
        <f>O2858</f>
        <v>0</v>
      </c>
      <c r="P2859">
        <f>P2858</f>
        <v>52</v>
      </c>
      <c r="Q2859">
        <f>Q2858</f>
        <v>1</v>
      </c>
      <c r="R2859">
        <f>R2858</f>
        <v>0.66887472600137698</v>
      </c>
      <c r="S2859">
        <f>S2858</f>
        <v>0</v>
      </c>
    </row>
    <row r="2860" spans="1:19">
      <c r="A2860" s="16">
        <f>A2859</f>
        <v>3</v>
      </c>
      <c r="B2860" s="16">
        <v>1</v>
      </c>
      <c r="C2860" s="19">
        <f>C2859</f>
        <v>1</v>
      </c>
      <c r="D2860" s="16">
        <f>IF(AND(B2860=1,C2860=1),1,0)</f>
        <v>1</v>
      </c>
      <c r="E2860" s="19">
        <f>E2859</f>
        <v>1</v>
      </c>
      <c r="F2860" s="16">
        <f>F2859</f>
        <v>12</v>
      </c>
      <c r="G2860" s="16">
        <v>4</v>
      </c>
      <c r="H2860" s="16">
        <v>8</v>
      </c>
      <c r="I2860" s="3">
        <v>0.85089624000102004</v>
      </c>
      <c r="J2860" s="16">
        <v>13</v>
      </c>
      <c r="K2860" s="16">
        <v>3</v>
      </c>
      <c r="L2860" s="16">
        <v>2</v>
      </c>
      <c r="M2860" s="16">
        <v>3</v>
      </c>
      <c r="N2860" s="16">
        <f t="shared" si="133"/>
        <v>98</v>
      </c>
      <c r="O2860">
        <f>O2859</f>
        <v>0</v>
      </c>
      <c r="P2860">
        <f>P2859</f>
        <v>52</v>
      </c>
      <c r="Q2860">
        <f>Q2859</f>
        <v>1</v>
      </c>
      <c r="R2860">
        <f>R2859</f>
        <v>0.66887472600137698</v>
      </c>
      <c r="S2860">
        <f>S2859</f>
        <v>0</v>
      </c>
    </row>
    <row r="2861" spans="1:19">
      <c r="A2861" s="16">
        <f>A2860</f>
        <v>3</v>
      </c>
      <c r="B2861" s="16">
        <v>1</v>
      </c>
      <c r="C2861" s="19">
        <f>C2860</f>
        <v>1</v>
      </c>
      <c r="D2861" s="16">
        <f>IF(AND(B2861=1,C2861=1),1,0)</f>
        <v>1</v>
      </c>
      <c r="E2861" s="19">
        <f>E2860</f>
        <v>1</v>
      </c>
      <c r="F2861" s="16">
        <f>F2860</f>
        <v>12</v>
      </c>
      <c r="G2861" s="16">
        <v>5</v>
      </c>
      <c r="H2861" s="16">
        <v>20</v>
      </c>
      <c r="I2861" s="3">
        <v>1.4683259869998411</v>
      </c>
      <c r="J2861" s="16">
        <v>13</v>
      </c>
      <c r="K2861" s="16">
        <v>3</v>
      </c>
      <c r="L2861" s="16">
        <v>2</v>
      </c>
      <c r="M2861" s="16">
        <v>3</v>
      </c>
      <c r="N2861" s="16">
        <f t="shared" si="133"/>
        <v>98</v>
      </c>
      <c r="O2861">
        <f>O2860</f>
        <v>0</v>
      </c>
      <c r="P2861">
        <f>P2860</f>
        <v>52</v>
      </c>
      <c r="Q2861">
        <f>Q2860</f>
        <v>1</v>
      </c>
      <c r="R2861">
        <f>R2860</f>
        <v>0.66887472600137698</v>
      </c>
      <c r="S2861">
        <f>S2860</f>
        <v>0</v>
      </c>
    </row>
    <row r="2862" spans="1:19">
      <c r="A2862" s="16">
        <f>A2861</f>
        <v>3</v>
      </c>
      <c r="B2862" s="16">
        <v>1</v>
      </c>
      <c r="C2862" s="4">
        <v>1</v>
      </c>
      <c r="D2862" s="16">
        <f>IF(AND(B2862=1,C2862=1),1,0)</f>
        <v>1</v>
      </c>
      <c r="E2862" s="4">
        <v>1</v>
      </c>
      <c r="F2862" s="16">
        <f>F2861+1</f>
        <v>13</v>
      </c>
      <c r="G2862" s="16">
        <v>1</v>
      </c>
      <c r="H2862" s="16">
        <v>24</v>
      </c>
      <c r="I2862" s="4">
        <v>1.8186341350010451</v>
      </c>
      <c r="J2862" s="16">
        <v>13</v>
      </c>
      <c r="K2862" s="16">
        <v>3</v>
      </c>
      <c r="L2862" s="16">
        <v>2</v>
      </c>
      <c r="M2862" s="16">
        <v>3</v>
      </c>
      <c r="N2862" s="16">
        <f t="shared" si="133"/>
        <v>98</v>
      </c>
      <c r="O2862" s="3">
        <v>0</v>
      </c>
      <c r="P2862" s="3">
        <v>9</v>
      </c>
      <c r="Q2862" s="3">
        <v>1</v>
      </c>
      <c r="R2862" s="3">
        <v>0.46848678099922803</v>
      </c>
      <c r="S2862" s="3">
        <v>1</v>
      </c>
    </row>
    <row r="2863" spans="1:19">
      <c r="A2863" s="16">
        <f>A2862</f>
        <v>3</v>
      </c>
      <c r="B2863" s="16">
        <v>1</v>
      </c>
      <c r="C2863" s="19">
        <f>C2862</f>
        <v>1</v>
      </c>
      <c r="D2863" s="16">
        <f>IF(AND(B2863=1,C2863=1),1,0)</f>
        <v>1</v>
      </c>
      <c r="E2863" s="19">
        <f>E2862</f>
        <v>1</v>
      </c>
      <c r="F2863" s="16">
        <f>F2862</f>
        <v>13</v>
      </c>
      <c r="G2863" s="16">
        <v>2</v>
      </c>
      <c r="H2863" s="16">
        <v>9</v>
      </c>
      <c r="I2863" s="3">
        <v>0.73409253800127594</v>
      </c>
      <c r="J2863" s="16">
        <v>13</v>
      </c>
      <c r="K2863" s="16">
        <v>3</v>
      </c>
      <c r="L2863" s="16">
        <v>2</v>
      </c>
      <c r="M2863" s="16">
        <v>3</v>
      </c>
      <c r="N2863" s="16">
        <f t="shared" si="133"/>
        <v>98</v>
      </c>
      <c r="O2863">
        <f>O2862</f>
        <v>0</v>
      </c>
      <c r="P2863">
        <f>P2862</f>
        <v>9</v>
      </c>
      <c r="Q2863">
        <f>Q2862</f>
        <v>1</v>
      </c>
      <c r="R2863">
        <f>R2862</f>
        <v>0.46848678099922803</v>
      </c>
      <c r="S2863">
        <f>S2862</f>
        <v>1</v>
      </c>
    </row>
    <row r="2864" spans="1:19">
      <c r="A2864" s="16">
        <f>A2863</f>
        <v>3</v>
      </c>
      <c r="B2864" s="16">
        <v>1</v>
      </c>
      <c r="C2864" s="19">
        <f>C2863</f>
        <v>1</v>
      </c>
      <c r="D2864" s="16">
        <f>IF(AND(B2864=1,C2864=1),1,0)</f>
        <v>1</v>
      </c>
      <c r="E2864" s="19">
        <f>E2863</f>
        <v>1</v>
      </c>
      <c r="F2864" s="16">
        <f>F2863</f>
        <v>13</v>
      </c>
      <c r="G2864" s="16">
        <v>3</v>
      </c>
      <c r="H2864" s="16">
        <v>11</v>
      </c>
      <c r="I2864" s="3">
        <v>1.251366535998385</v>
      </c>
      <c r="J2864" s="16">
        <v>13</v>
      </c>
      <c r="K2864" s="16">
        <v>3</v>
      </c>
      <c r="L2864" s="16">
        <v>2</v>
      </c>
      <c r="M2864" s="16">
        <v>3</v>
      </c>
      <c r="N2864" s="16">
        <f t="shared" si="133"/>
        <v>98</v>
      </c>
      <c r="O2864">
        <f>O2863</f>
        <v>0</v>
      </c>
      <c r="P2864">
        <f>P2863</f>
        <v>9</v>
      </c>
      <c r="Q2864">
        <f>Q2863</f>
        <v>1</v>
      </c>
      <c r="R2864">
        <f>R2863</f>
        <v>0.46848678099922803</v>
      </c>
      <c r="S2864">
        <f>S2863</f>
        <v>1</v>
      </c>
    </row>
    <row r="2865" spans="1:19">
      <c r="A2865" s="16">
        <f>A2864</f>
        <v>3</v>
      </c>
      <c r="B2865" s="16">
        <v>1</v>
      </c>
      <c r="C2865" s="19">
        <f>C2864</f>
        <v>1</v>
      </c>
      <c r="D2865" s="16">
        <f>IF(AND(B2865=1,C2865=1),1,0)</f>
        <v>1</v>
      </c>
      <c r="E2865" s="19">
        <f>E2864</f>
        <v>1</v>
      </c>
      <c r="F2865" s="16">
        <f>F2864</f>
        <v>13</v>
      </c>
      <c r="G2865" s="16">
        <v>4</v>
      </c>
      <c r="H2865" s="16">
        <v>11</v>
      </c>
      <c r="I2865" s="3">
        <v>1.6685184090019829</v>
      </c>
      <c r="J2865" s="16">
        <v>13</v>
      </c>
      <c r="K2865" s="16">
        <v>3</v>
      </c>
      <c r="L2865" s="16">
        <v>2</v>
      </c>
      <c r="M2865" s="16">
        <v>3</v>
      </c>
      <c r="N2865" s="16">
        <f t="shared" si="133"/>
        <v>98</v>
      </c>
      <c r="O2865">
        <f>O2864</f>
        <v>0</v>
      </c>
      <c r="P2865">
        <f>P2864</f>
        <v>9</v>
      </c>
      <c r="Q2865">
        <f>Q2864</f>
        <v>1</v>
      </c>
      <c r="R2865">
        <f>R2864</f>
        <v>0.46848678099922803</v>
      </c>
      <c r="S2865">
        <f>S2864</f>
        <v>1</v>
      </c>
    </row>
    <row r="2866" spans="1:19">
      <c r="A2866" s="16">
        <f>A2865</f>
        <v>3</v>
      </c>
      <c r="B2866" s="16">
        <v>1</v>
      </c>
      <c r="C2866" s="19">
        <f>C2865</f>
        <v>1</v>
      </c>
      <c r="D2866" s="16">
        <f>IF(AND(B2866=1,C2866=1),1,0)</f>
        <v>1</v>
      </c>
      <c r="E2866" s="19">
        <f>E2865</f>
        <v>1</v>
      </c>
      <c r="F2866" s="16">
        <f>F2865</f>
        <v>13</v>
      </c>
      <c r="G2866" s="16">
        <v>5</v>
      </c>
      <c r="H2866" s="16">
        <v>14</v>
      </c>
      <c r="I2866" s="3">
        <v>1.167963853997205</v>
      </c>
      <c r="J2866" s="16">
        <v>13</v>
      </c>
      <c r="K2866" s="16">
        <v>3</v>
      </c>
      <c r="L2866" s="16">
        <v>2</v>
      </c>
      <c r="M2866" s="16">
        <v>3</v>
      </c>
      <c r="N2866" s="16">
        <f t="shared" si="133"/>
        <v>98</v>
      </c>
      <c r="O2866">
        <f>O2865</f>
        <v>0</v>
      </c>
      <c r="P2866">
        <f>P2865</f>
        <v>9</v>
      </c>
      <c r="Q2866">
        <f>Q2865</f>
        <v>1</v>
      </c>
      <c r="R2866">
        <f>R2865</f>
        <v>0.46848678099922803</v>
      </c>
      <c r="S2866">
        <f>S2865</f>
        <v>1</v>
      </c>
    </row>
    <row r="2867" spans="1:19">
      <c r="A2867" s="16">
        <f>A2866</f>
        <v>3</v>
      </c>
      <c r="B2867" s="16">
        <v>1</v>
      </c>
      <c r="C2867" s="4">
        <v>0</v>
      </c>
      <c r="D2867" s="16">
        <f>IF(AND(B2867=1,C2867=1),1,0)</f>
        <v>0</v>
      </c>
      <c r="E2867" s="4">
        <v>1</v>
      </c>
      <c r="F2867" s="16">
        <f>F2866+1</f>
        <v>14</v>
      </c>
      <c r="G2867" s="16">
        <v>1</v>
      </c>
      <c r="H2867" s="16">
        <v>23</v>
      </c>
      <c r="I2867" s="4">
        <v>1.7017881760002611</v>
      </c>
      <c r="J2867" s="16">
        <v>13</v>
      </c>
      <c r="K2867" s="16">
        <v>3</v>
      </c>
      <c r="L2867" s="16">
        <v>2</v>
      </c>
      <c r="M2867" s="16">
        <v>3</v>
      </c>
      <c r="N2867" s="16">
        <f t="shared" si="133"/>
        <v>98</v>
      </c>
      <c r="O2867" s="3">
        <v>0</v>
      </c>
      <c r="P2867" s="3">
        <v>57</v>
      </c>
      <c r="Q2867" s="3">
        <v>1</v>
      </c>
      <c r="R2867" s="3">
        <v>0.55184864499824404</v>
      </c>
      <c r="S2867" s="3">
        <v>1</v>
      </c>
    </row>
    <row r="2868" spans="1:19">
      <c r="A2868" s="16">
        <f>A2867</f>
        <v>3</v>
      </c>
      <c r="B2868" s="16">
        <v>1</v>
      </c>
      <c r="C2868" s="19">
        <f>C2867</f>
        <v>0</v>
      </c>
      <c r="D2868" s="16">
        <f>IF(AND(B2868=1,C2868=1),1,0)</f>
        <v>0</v>
      </c>
      <c r="E2868" s="19">
        <f>E2867</f>
        <v>1</v>
      </c>
      <c r="F2868" s="16">
        <f>F2867</f>
        <v>14</v>
      </c>
      <c r="G2868" s="16">
        <v>2</v>
      </c>
      <c r="H2868" s="16">
        <v>7</v>
      </c>
      <c r="I2868" s="3">
        <v>0.78417827900193404</v>
      </c>
      <c r="J2868" s="16">
        <v>13</v>
      </c>
      <c r="K2868" s="16">
        <v>3</v>
      </c>
      <c r="L2868" s="16">
        <v>2</v>
      </c>
      <c r="M2868" s="16">
        <v>3</v>
      </c>
      <c r="N2868" s="16">
        <f t="shared" si="133"/>
        <v>98</v>
      </c>
      <c r="O2868">
        <f>O2867</f>
        <v>0</v>
      </c>
      <c r="P2868">
        <f>P2867</f>
        <v>57</v>
      </c>
      <c r="Q2868">
        <f>Q2867</f>
        <v>1</v>
      </c>
      <c r="R2868">
        <f>R2867</f>
        <v>0.55184864499824404</v>
      </c>
      <c r="S2868">
        <f>S2867</f>
        <v>1</v>
      </c>
    </row>
    <row r="2869" spans="1:19">
      <c r="A2869" s="16">
        <f>A2868</f>
        <v>3</v>
      </c>
      <c r="B2869" s="16">
        <v>1</v>
      </c>
      <c r="C2869" s="19">
        <f>C2868</f>
        <v>0</v>
      </c>
      <c r="D2869" s="16">
        <f>IF(AND(B2869=1,C2869=1),1,0)</f>
        <v>0</v>
      </c>
      <c r="E2869" s="19">
        <f>E2868</f>
        <v>1</v>
      </c>
      <c r="F2869" s="16">
        <f>F2868</f>
        <v>14</v>
      </c>
      <c r="G2869" s="16">
        <v>3</v>
      </c>
      <c r="H2869" s="16">
        <v>9</v>
      </c>
      <c r="I2869" s="3">
        <v>1.301460257000143</v>
      </c>
      <c r="J2869" s="16">
        <v>13</v>
      </c>
      <c r="K2869" s="16">
        <v>3</v>
      </c>
      <c r="L2869" s="16">
        <v>2</v>
      </c>
      <c r="M2869" s="16">
        <v>3</v>
      </c>
      <c r="N2869" s="16">
        <f t="shared" si="133"/>
        <v>98</v>
      </c>
      <c r="O2869">
        <f>O2868</f>
        <v>0</v>
      </c>
      <c r="P2869">
        <f>P2868</f>
        <v>57</v>
      </c>
      <c r="Q2869">
        <f>Q2868</f>
        <v>1</v>
      </c>
      <c r="R2869">
        <f>R2868</f>
        <v>0.55184864499824404</v>
      </c>
      <c r="S2869">
        <f>S2868</f>
        <v>1</v>
      </c>
    </row>
    <row r="2870" spans="1:19">
      <c r="A2870" s="16">
        <f>A2869</f>
        <v>3</v>
      </c>
      <c r="B2870" s="16">
        <v>1</v>
      </c>
      <c r="C2870" s="19">
        <f>C2869</f>
        <v>0</v>
      </c>
      <c r="D2870" s="16">
        <f>IF(AND(B2870=1,C2870=1),1,0)</f>
        <v>0</v>
      </c>
      <c r="E2870" s="19">
        <f>E2869</f>
        <v>1</v>
      </c>
      <c r="F2870" s="16">
        <f>F2869</f>
        <v>14</v>
      </c>
      <c r="G2870" s="16">
        <v>4</v>
      </c>
      <c r="H2870" s="16">
        <v>8</v>
      </c>
      <c r="I2870" s="3">
        <v>0.95105024199801691</v>
      </c>
      <c r="J2870" s="16">
        <v>13</v>
      </c>
      <c r="K2870" s="16">
        <v>3</v>
      </c>
      <c r="L2870" s="16">
        <v>2</v>
      </c>
      <c r="M2870" s="16">
        <v>3</v>
      </c>
      <c r="N2870" s="16">
        <f t="shared" si="133"/>
        <v>98</v>
      </c>
      <c r="O2870">
        <f>O2869</f>
        <v>0</v>
      </c>
      <c r="P2870">
        <f>P2869</f>
        <v>57</v>
      </c>
      <c r="Q2870">
        <f>Q2869</f>
        <v>1</v>
      </c>
      <c r="R2870">
        <f>R2869</f>
        <v>0.55184864499824404</v>
      </c>
      <c r="S2870">
        <f>S2869</f>
        <v>1</v>
      </c>
    </row>
    <row r="2871" spans="1:19">
      <c r="A2871" s="16">
        <f>A2870</f>
        <v>3</v>
      </c>
      <c r="B2871" s="16">
        <v>1</v>
      </c>
      <c r="C2871" s="19">
        <f>C2870</f>
        <v>0</v>
      </c>
      <c r="D2871" s="16">
        <f>IF(AND(B2871=1,C2871=1),1,0)</f>
        <v>0</v>
      </c>
      <c r="E2871" s="19">
        <f>E2870</f>
        <v>1</v>
      </c>
      <c r="F2871" s="16">
        <f>F2870</f>
        <v>14</v>
      </c>
      <c r="G2871" s="16">
        <v>5</v>
      </c>
      <c r="H2871" s="16">
        <v>9</v>
      </c>
      <c r="I2871" s="3">
        <v>0.583971000000019</v>
      </c>
      <c r="J2871" s="16">
        <v>13</v>
      </c>
      <c r="K2871" s="16">
        <v>3</v>
      </c>
      <c r="L2871" s="16">
        <v>2</v>
      </c>
      <c r="M2871" s="16">
        <v>3</v>
      </c>
      <c r="N2871" s="16">
        <f t="shared" si="133"/>
        <v>98</v>
      </c>
      <c r="O2871">
        <f>O2870</f>
        <v>0</v>
      </c>
      <c r="P2871">
        <f>P2870</f>
        <v>57</v>
      </c>
      <c r="Q2871">
        <f>Q2870</f>
        <v>1</v>
      </c>
      <c r="R2871">
        <f>R2870</f>
        <v>0.55184864499824404</v>
      </c>
      <c r="S2871">
        <f>S2870</f>
        <v>1</v>
      </c>
    </row>
    <row r="2872" spans="1:19">
      <c r="A2872" s="16">
        <f>A2871</f>
        <v>3</v>
      </c>
      <c r="B2872" s="16">
        <v>1</v>
      </c>
      <c r="C2872" s="4">
        <v>0</v>
      </c>
      <c r="D2872" s="16">
        <f>IF(AND(B2872=1,C2872=1),1,0)</f>
        <v>0</v>
      </c>
      <c r="E2872" s="4">
        <v>1</v>
      </c>
      <c r="F2872" s="16">
        <f>F2871+1</f>
        <v>15</v>
      </c>
      <c r="G2872" s="16">
        <v>1</v>
      </c>
      <c r="H2872" s="16">
        <v>23</v>
      </c>
      <c r="I2872" s="4">
        <v>1.6851470760011571</v>
      </c>
      <c r="J2872" s="16">
        <v>13</v>
      </c>
      <c r="K2872" s="16">
        <v>3</v>
      </c>
      <c r="L2872" s="16">
        <v>2</v>
      </c>
      <c r="M2872" s="16">
        <v>3</v>
      </c>
      <c r="N2872" s="16">
        <f t="shared" si="133"/>
        <v>98</v>
      </c>
      <c r="O2872" s="3">
        <v>0</v>
      </c>
      <c r="P2872" s="3">
        <v>47</v>
      </c>
      <c r="Q2872" s="3">
        <v>1</v>
      </c>
      <c r="R2872" s="3">
        <v>0.36828960099955999</v>
      </c>
      <c r="S2872" s="3">
        <v>0</v>
      </c>
    </row>
    <row r="2873" spans="1:19">
      <c r="A2873" s="16">
        <f>A2872</f>
        <v>3</v>
      </c>
      <c r="B2873" s="16">
        <v>1</v>
      </c>
      <c r="C2873" s="19">
        <f>C2872</f>
        <v>0</v>
      </c>
      <c r="D2873" s="16">
        <f>IF(AND(B2873=1,C2873=1),1,0)</f>
        <v>0</v>
      </c>
      <c r="E2873" s="19">
        <f>E2872</f>
        <v>1</v>
      </c>
      <c r="F2873" s="16">
        <f>F2872</f>
        <v>15</v>
      </c>
      <c r="G2873" s="16">
        <v>2</v>
      </c>
      <c r="H2873" s="16">
        <v>15</v>
      </c>
      <c r="I2873" s="3">
        <v>1.101186798001434</v>
      </c>
      <c r="J2873" s="16">
        <v>13</v>
      </c>
      <c r="K2873" s="16">
        <v>3</v>
      </c>
      <c r="L2873" s="16">
        <v>2</v>
      </c>
      <c r="M2873" s="16">
        <v>3</v>
      </c>
      <c r="N2873" s="16">
        <f t="shared" si="133"/>
        <v>98</v>
      </c>
      <c r="O2873">
        <f>O2872</f>
        <v>0</v>
      </c>
      <c r="P2873">
        <f>P2872</f>
        <v>47</v>
      </c>
      <c r="Q2873">
        <f>Q2872</f>
        <v>1</v>
      </c>
      <c r="R2873">
        <f>R2872</f>
        <v>0.36828960099955999</v>
      </c>
      <c r="S2873">
        <f>S2872</f>
        <v>0</v>
      </c>
    </row>
    <row r="2874" spans="1:19">
      <c r="A2874" s="16">
        <f>A2873</f>
        <v>3</v>
      </c>
      <c r="B2874" s="16">
        <v>1</v>
      </c>
      <c r="C2874" s="19">
        <f>C2873</f>
        <v>0</v>
      </c>
      <c r="D2874" s="16">
        <f>IF(AND(B2874=1,C2874=1),1,0)</f>
        <v>0</v>
      </c>
      <c r="E2874" s="19">
        <f>E2873</f>
        <v>1</v>
      </c>
      <c r="F2874" s="16">
        <f>F2873</f>
        <v>15</v>
      </c>
      <c r="G2874" s="16">
        <v>3</v>
      </c>
      <c r="H2874" s="16">
        <v>10</v>
      </c>
      <c r="I2874" s="3">
        <v>0.98444507999738384</v>
      </c>
      <c r="J2874" s="16">
        <v>13</v>
      </c>
      <c r="K2874" s="16">
        <v>3</v>
      </c>
      <c r="L2874" s="16">
        <v>2</v>
      </c>
      <c r="M2874" s="16">
        <v>3</v>
      </c>
      <c r="N2874" s="16">
        <f t="shared" si="133"/>
        <v>98</v>
      </c>
      <c r="O2874">
        <f>O2873</f>
        <v>0</v>
      </c>
      <c r="P2874">
        <f>P2873</f>
        <v>47</v>
      </c>
      <c r="Q2874">
        <f>Q2873</f>
        <v>1</v>
      </c>
      <c r="R2874">
        <f>R2873</f>
        <v>0.36828960099955999</v>
      </c>
      <c r="S2874">
        <f>S2873</f>
        <v>0</v>
      </c>
    </row>
    <row r="2875" spans="1:19">
      <c r="A2875" s="16">
        <f>A2874</f>
        <v>3</v>
      </c>
      <c r="B2875" s="16">
        <v>1</v>
      </c>
      <c r="C2875" s="19">
        <f>C2874</f>
        <v>0</v>
      </c>
      <c r="D2875" s="16">
        <f>IF(AND(B2875=1,C2875=1),1,0)</f>
        <v>0</v>
      </c>
      <c r="E2875" s="19">
        <f>E2874</f>
        <v>1</v>
      </c>
      <c r="F2875" s="16">
        <f>F2874</f>
        <v>15</v>
      </c>
      <c r="G2875" s="16">
        <v>4</v>
      </c>
      <c r="H2875" s="16">
        <v>11</v>
      </c>
      <c r="I2875" s="3">
        <v>1.0010784770020089</v>
      </c>
      <c r="J2875" s="16">
        <v>13</v>
      </c>
      <c r="K2875" s="16">
        <v>3</v>
      </c>
      <c r="L2875" s="16">
        <v>2</v>
      </c>
      <c r="M2875" s="16">
        <v>3</v>
      </c>
      <c r="N2875" s="16">
        <f t="shared" si="133"/>
        <v>98</v>
      </c>
      <c r="O2875">
        <f>O2874</f>
        <v>0</v>
      </c>
      <c r="P2875">
        <f>P2874</f>
        <v>47</v>
      </c>
      <c r="Q2875">
        <f>Q2874</f>
        <v>1</v>
      </c>
      <c r="R2875">
        <f>R2874</f>
        <v>0.36828960099955999</v>
      </c>
      <c r="S2875">
        <f>S2874</f>
        <v>0</v>
      </c>
    </row>
    <row r="2876" spans="1:19">
      <c r="A2876" s="16">
        <f>A2875</f>
        <v>3</v>
      </c>
      <c r="B2876" s="16">
        <v>1</v>
      </c>
      <c r="C2876" s="19">
        <f>C2875</f>
        <v>0</v>
      </c>
      <c r="D2876" s="16">
        <f>IF(AND(B2876=1,C2876=1),1,0)</f>
        <v>0</v>
      </c>
      <c r="E2876" s="19">
        <f>E2875</f>
        <v>1</v>
      </c>
      <c r="F2876" s="16">
        <f>F2875</f>
        <v>15</v>
      </c>
      <c r="G2876" s="16">
        <v>5</v>
      </c>
      <c r="H2876" s="16">
        <v>17</v>
      </c>
      <c r="I2876" s="3">
        <v>0.9844536230011709</v>
      </c>
      <c r="J2876" s="16">
        <v>13</v>
      </c>
      <c r="K2876" s="16">
        <v>3</v>
      </c>
      <c r="L2876" s="16">
        <v>2</v>
      </c>
      <c r="M2876" s="16">
        <v>3</v>
      </c>
      <c r="N2876" s="16">
        <f t="shared" si="133"/>
        <v>98</v>
      </c>
      <c r="O2876">
        <f>O2875</f>
        <v>0</v>
      </c>
      <c r="P2876">
        <f>P2875</f>
        <v>47</v>
      </c>
      <c r="Q2876">
        <f>Q2875</f>
        <v>1</v>
      </c>
      <c r="R2876">
        <f>R2875</f>
        <v>0.36828960099955999</v>
      </c>
      <c r="S2876">
        <f>S2875</f>
        <v>0</v>
      </c>
    </row>
    <row r="2877" spans="1:19">
      <c r="A2877" s="16">
        <f>A2876</f>
        <v>3</v>
      </c>
      <c r="B2877" s="16">
        <v>1</v>
      </c>
      <c r="C2877" s="4">
        <v>1</v>
      </c>
      <c r="D2877" s="16">
        <f>IF(AND(B2877=1,C2877=1),1,0)</f>
        <v>1</v>
      </c>
      <c r="E2877" s="4">
        <v>1</v>
      </c>
      <c r="F2877" s="16">
        <f>F2876+1</f>
        <v>16</v>
      </c>
      <c r="G2877" s="16">
        <v>1</v>
      </c>
      <c r="H2877" s="16">
        <v>18</v>
      </c>
      <c r="I2877" s="4">
        <v>1.6016849980005621</v>
      </c>
      <c r="J2877" s="16">
        <v>13</v>
      </c>
      <c r="K2877" s="16">
        <v>3</v>
      </c>
      <c r="L2877" s="16">
        <v>2</v>
      </c>
      <c r="M2877" s="16">
        <v>3</v>
      </c>
      <c r="N2877" s="16">
        <f t="shared" si="133"/>
        <v>98</v>
      </c>
      <c r="O2877" s="3">
        <v>0</v>
      </c>
      <c r="P2877" s="3">
        <v>45</v>
      </c>
      <c r="Q2877" s="3">
        <v>1</v>
      </c>
      <c r="R2877" s="3">
        <v>0.451896017999388</v>
      </c>
      <c r="S2877" s="3">
        <v>1</v>
      </c>
    </row>
    <row r="2878" spans="1:19">
      <c r="A2878" s="16">
        <f>A2877</f>
        <v>3</v>
      </c>
      <c r="B2878" s="16">
        <v>1</v>
      </c>
      <c r="C2878" s="19">
        <f>C2877</f>
        <v>1</v>
      </c>
      <c r="D2878" s="16">
        <f>IF(AND(B2878=1,C2878=1),1,0)</f>
        <v>1</v>
      </c>
      <c r="E2878" s="19">
        <f>E2877</f>
        <v>1</v>
      </c>
      <c r="F2878" s="16">
        <f>F2877</f>
        <v>16</v>
      </c>
      <c r="G2878" s="16">
        <v>2</v>
      </c>
      <c r="H2878" s="16">
        <v>21</v>
      </c>
      <c r="I2878" s="3">
        <v>2.736306749000502</v>
      </c>
      <c r="J2878" s="16">
        <v>13</v>
      </c>
      <c r="K2878" s="16">
        <v>3</v>
      </c>
      <c r="L2878" s="16">
        <v>2</v>
      </c>
      <c r="M2878" s="16">
        <v>3</v>
      </c>
      <c r="N2878" s="16">
        <f t="shared" si="133"/>
        <v>98</v>
      </c>
      <c r="O2878">
        <f>O2877</f>
        <v>0</v>
      </c>
      <c r="P2878">
        <f>P2877</f>
        <v>45</v>
      </c>
      <c r="Q2878">
        <f>Q2877</f>
        <v>1</v>
      </c>
      <c r="R2878">
        <f>R2877</f>
        <v>0.451896017999388</v>
      </c>
      <c r="S2878">
        <f>S2877</f>
        <v>1</v>
      </c>
    </row>
    <row r="2879" spans="1:19">
      <c r="A2879" s="16">
        <f>A2878</f>
        <v>3</v>
      </c>
      <c r="B2879" s="16">
        <v>1</v>
      </c>
      <c r="C2879" s="19">
        <f>C2878</f>
        <v>1</v>
      </c>
      <c r="D2879" s="16">
        <f>IF(AND(B2879=1,C2879=1),1,0)</f>
        <v>1</v>
      </c>
      <c r="E2879" s="19">
        <f>E2878</f>
        <v>1</v>
      </c>
      <c r="F2879" s="16">
        <f>F2878</f>
        <v>16</v>
      </c>
      <c r="G2879" s="16">
        <v>3</v>
      </c>
      <c r="H2879" s="16">
        <v>14</v>
      </c>
      <c r="I2879" s="3">
        <v>1.384870136000242</v>
      </c>
      <c r="J2879" s="16">
        <v>13</v>
      </c>
      <c r="K2879" s="16">
        <v>3</v>
      </c>
      <c r="L2879" s="16">
        <v>2</v>
      </c>
      <c r="M2879" s="16">
        <v>3</v>
      </c>
      <c r="N2879" s="16">
        <f t="shared" si="133"/>
        <v>98</v>
      </c>
      <c r="O2879">
        <f>O2878</f>
        <v>0</v>
      </c>
      <c r="P2879">
        <f>P2878</f>
        <v>45</v>
      </c>
      <c r="Q2879">
        <f>Q2878</f>
        <v>1</v>
      </c>
      <c r="R2879">
        <f>R2878</f>
        <v>0.451896017999388</v>
      </c>
      <c r="S2879">
        <f>S2878</f>
        <v>1</v>
      </c>
    </row>
    <row r="2880" spans="1:19">
      <c r="A2880" s="16">
        <f>A2879</f>
        <v>3</v>
      </c>
      <c r="B2880" s="16">
        <v>1</v>
      </c>
      <c r="C2880" s="19">
        <f>C2879</f>
        <v>1</v>
      </c>
      <c r="D2880" s="16">
        <f>IF(AND(B2880=1,C2880=1),1,0)</f>
        <v>1</v>
      </c>
      <c r="E2880" s="19">
        <f>E2879</f>
        <v>1</v>
      </c>
      <c r="F2880" s="16">
        <f>F2879</f>
        <v>16</v>
      </c>
      <c r="G2880" s="16">
        <v>4</v>
      </c>
      <c r="H2880" s="16">
        <v>12</v>
      </c>
      <c r="I2880" s="3">
        <v>1.051194521998694</v>
      </c>
      <c r="J2880" s="16">
        <v>13</v>
      </c>
      <c r="K2880" s="16">
        <v>3</v>
      </c>
      <c r="L2880" s="16">
        <v>2</v>
      </c>
      <c r="M2880" s="16">
        <v>3</v>
      </c>
      <c r="N2880" s="16">
        <f t="shared" si="133"/>
        <v>98</v>
      </c>
      <c r="O2880">
        <f>O2879</f>
        <v>0</v>
      </c>
      <c r="P2880">
        <f>P2879</f>
        <v>45</v>
      </c>
      <c r="Q2880">
        <f>Q2879</f>
        <v>1</v>
      </c>
      <c r="R2880">
        <f>R2879</f>
        <v>0.451896017999388</v>
      </c>
      <c r="S2880">
        <f>S2879</f>
        <v>1</v>
      </c>
    </row>
    <row r="2881" spans="1:19">
      <c r="A2881" s="16">
        <f>A2880</f>
        <v>3</v>
      </c>
      <c r="B2881" s="16">
        <v>1</v>
      </c>
      <c r="C2881" s="19">
        <f>C2880</f>
        <v>1</v>
      </c>
      <c r="D2881" s="16">
        <f>IF(AND(B2881=1,C2881=1),1,0)</f>
        <v>1</v>
      </c>
      <c r="E2881" s="19">
        <f>E2880</f>
        <v>1</v>
      </c>
      <c r="F2881" s="16">
        <f>F2880</f>
        <v>16</v>
      </c>
      <c r="G2881" s="16">
        <v>5</v>
      </c>
      <c r="H2881" s="16">
        <v>14</v>
      </c>
      <c r="I2881" s="3">
        <v>1.53505174300153</v>
      </c>
      <c r="J2881" s="16">
        <v>13</v>
      </c>
      <c r="K2881" s="16">
        <v>3</v>
      </c>
      <c r="L2881" s="16">
        <v>2</v>
      </c>
      <c r="M2881" s="16">
        <v>3</v>
      </c>
      <c r="N2881" s="16">
        <f t="shared" si="133"/>
        <v>98</v>
      </c>
      <c r="O2881">
        <f>O2880</f>
        <v>0</v>
      </c>
      <c r="P2881">
        <f>P2880</f>
        <v>45</v>
      </c>
      <c r="Q2881">
        <f>Q2880</f>
        <v>1</v>
      </c>
      <c r="R2881">
        <f>R2880</f>
        <v>0.451896017999388</v>
      </c>
      <c r="S2881">
        <f>S2880</f>
        <v>1</v>
      </c>
    </row>
    <row r="2882" spans="1:19">
      <c r="A2882" s="16">
        <f>A2881</f>
        <v>3</v>
      </c>
      <c r="B2882" s="16">
        <v>1</v>
      </c>
      <c r="C2882" s="4">
        <v>1</v>
      </c>
      <c r="D2882" s="16">
        <f>IF(AND(B2882=1,C2882=1),1,0)</f>
        <v>1</v>
      </c>
      <c r="E2882" s="4">
        <v>1</v>
      </c>
      <c r="F2882" s="16">
        <f>F2881+1</f>
        <v>17</v>
      </c>
      <c r="G2882" s="16">
        <v>1</v>
      </c>
      <c r="H2882" s="16">
        <v>19</v>
      </c>
      <c r="I2882" s="4">
        <v>1.8019085240011901</v>
      </c>
      <c r="J2882" s="16">
        <v>13</v>
      </c>
      <c r="K2882" s="16">
        <v>3</v>
      </c>
      <c r="L2882" s="16">
        <v>2</v>
      </c>
      <c r="M2882" s="16">
        <v>3</v>
      </c>
      <c r="N2882" s="16">
        <f t="shared" si="133"/>
        <v>98</v>
      </c>
      <c r="O2882" s="3">
        <v>0</v>
      </c>
      <c r="P2882" s="3">
        <v>5</v>
      </c>
      <c r="Q2882" s="3">
        <v>1</v>
      </c>
      <c r="R2882" s="3">
        <v>0.45179614700100501</v>
      </c>
      <c r="S2882" s="3">
        <v>1</v>
      </c>
    </row>
    <row r="2883" spans="1:19">
      <c r="A2883" s="16">
        <f>A2882</f>
        <v>3</v>
      </c>
      <c r="B2883" s="16">
        <v>1</v>
      </c>
      <c r="C2883" s="19">
        <f>C2882</f>
        <v>1</v>
      </c>
      <c r="D2883" s="16">
        <f>IF(AND(B2883=1,C2883=1),1,0)</f>
        <v>1</v>
      </c>
      <c r="E2883" s="19">
        <f>E2882</f>
        <v>1</v>
      </c>
      <c r="F2883" s="16">
        <f>F2882</f>
        <v>17</v>
      </c>
      <c r="G2883" s="16">
        <v>2</v>
      </c>
      <c r="H2883" s="16">
        <v>21</v>
      </c>
      <c r="I2883" s="3">
        <v>1.5183064550001271</v>
      </c>
      <c r="J2883" s="16">
        <v>13</v>
      </c>
      <c r="K2883" s="16">
        <v>3</v>
      </c>
      <c r="L2883" s="16">
        <v>2</v>
      </c>
      <c r="M2883" s="16">
        <v>3</v>
      </c>
      <c r="N2883" s="16">
        <f t="shared" si="133"/>
        <v>98</v>
      </c>
      <c r="O2883">
        <f>O2882</f>
        <v>0</v>
      </c>
      <c r="P2883">
        <f>P2882</f>
        <v>5</v>
      </c>
      <c r="Q2883">
        <f>Q2882</f>
        <v>1</v>
      </c>
      <c r="R2883">
        <f>R2882</f>
        <v>0.45179614700100501</v>
      </c>
      <c r="S2883">
        <f>S2882</f>
        <v>1</v>
      </c>
    </row>
    <row r="2884" spans="1:19">
      <c r="A2884" s="16">
        <f>A2883</f>
        <v>3</v>
      </c>
      <c r="B2884" s="16">
        <v>1</v>
      </c>
      <c r="C2884" s="19">
        <f>C2883</f>
        <v>1</v>
      </c>
      <c r="D2884" s="16">
        <f>IF(AND(B2884=1,C2884=1),1,0)</f>
        <v>1</v>
      </c>
      <c r="E2884" s="19">
        <f>E2883</f>
        <v>1</v>
      </c>
      <c r="F2884" s="16">
        <f>F2883</f>
        <v>17</v>
      </c>
      <c r="G2884" s="16">
        <v>3</v>
      </c>
      <c r="H2884" s="16">
        <v>8</v>
      </c>
      <c r="I2884" s="3">
        <v>1.0178156430010841</v>
      </c>
      <c r="J2884" s="16">
        <v>13</v>
      </c>
      <c r="K2884" s="16">
        <v>3</v>
      </c>
      <c r="L2884" s="16">
        <v>2</v>
      </c>
      <c r="M2884" s="16">
        <v>3</v>
      </c>
      <c r="N2884" s="16">
        <f t="shared" si="133"/>
        <v>98</v>
      </c>
      <c r="O2884">
        <f>O2883</f>
        <v>0</v>
      </c>
      <c r="P2884">
        <f>P2883</f>
        <v>5</v>
      </c>
      <c r="Q2884">
        <f>Q2883</f>
        <v>1</v>
      </c>
      <c r="R2884">
        <f>R2883</f>
        <v>0.45179614700100501</v>
      </c>
      <c r="S2884">
        <f>S2883</f>
        <v>1</v>
      </c>
    </row>
    <row r="2885" spans="1:19">
      <c r="A2885" s="16">
        <f>A2884</f>
        <v>3</v>
      </c>
      <c r="B2885" s="16">
        <v>1</v>
      </c>
      <c r="C2885" s="19">
        <f>C2884</f>
        <v>1</v>
      </c>
      <c r="D2885" s="16">
        <f>IF(AND(B2885=1,C2885=1),1,0)</f>
        <v>1</v>
      </c>
      <c r="E2885" s="19">
        <f>E2884</f>
        <v>1</v>
      </c>
      <c r="F2885" s="16">
        <f>F2884</f>
        <v>17</v>
      </c>
      <c r="G2885" s="16">
        <v>4</v>
      </c>
      <c r="H2885" s="16">
        <v>13</v>
      </c>
      <c r="I2885" s="3">
        <v>0.93435863599734104</v>
      </c>
      <c r="J2885" s="16">
        <v>13</v>
      </c>
      <c r="K2885" s="16">
        <v>3</v>
      </c>
      <c r="L2885" s="16">
        <v>2</v>
      </c>
      <c r="M2885" s="16">
        <v>3</v>
      </c>
      <c r="N2885" s="16">
        <f t="shared" si="133"/>
        <v>98</v>
      </c>
      <c r="O2885">
        <f>O2884</f>
        <v>0</v>
      </c>
      <c r="P2885">
        <f>P2884</f>
        <v>5</v>
      </c>
      <c r="Q2885">
        <f>Q2884</f>
        <v>1</v>
      </c>
      <c r="R2885">
        <f>R2884</f>
        <v>0.45179614700100501</v>
      </c>
      <c r="S2885">
        <f>S2884</f>
        <v>1</v>
      </c>
    </row>
    <row r="2886" spans="1:19">
      <c r="A2886" s="16">
        <f>A2885</f>
        <v>3</v>
      </c>
      <c r="B2886" s="16">
        <v>1</v>
      </c>
      <c r="C2886" s="19">
        <f>C2885</f>
        <v>1</v>
      </c>
      <c r="D2886" s="16">
        <f>IF(AND(B2886=1,C2886=1),1,0)</f>
        <v>1</v>
      </c>
      <c r="E2886" s="19">
        <f>E2885</f>
        <v>1</v>
      </c>
      <c r="F2886" s="16">
        <f>F2885</f>
        <v>17</v>
      </c>
      <c r="G2886" s="16">
        <v>5</v>
      </c>
      <c r="H2886" s="16">
        <v>20</v>
      </c>
      <c r="I2886" s="3">
        <v>1.8019789690006278</v>
      </c>
      <c r="J2886" s="16">
        <v>13</v>
      </c>
      <c r="K2886" s="16">
        <v>3</v>
      </c>
      <c r="L2886" s="16">
        <v>2</v>
      </c>
      <c r="M2886" s="16">
        <v>3</v>
      </c>
      <c r="N2886" s="16">
        <f t="shared" ref="N2886:N2949" si="134">N2885</f>
        <v>98</v>
      </c>
      <c r="O2886">
        <f>O2885</f>
        <v>0</v>
      </c>
      <c r="P2886">
        <f>P2885</f>
        <v>5</v>
      </c>
      <c r="Q2886">
        <f>Q2885</f>
        <v>1</v>
      </c>
      <c r="R2886">
        <f>R2885</f>
        <v>0.45179614700100501</v>
      </c>
      <c r="S2886">
        <f>S2885</f>
        <v>1</v>
      </c>
    </row>
    <row r="2887" spans="1:19">
      <c r="A2887" s="16">
        <f>A2886</f>
        <v>3</v>
      </c>
      <c r="B2887" s="16">
        <v>1</v>
      </c>
      <c r="C2887" s="4">
        <v>0</v>
      </c>
      <c r="D2887" s="16">
        <f>IF(AND(B2887=1,C2887=1),1,0)</f>
        <v>0</v>
      </c>
      <c r="E2887" s="4">
        <v>1</v>
      </c>
      <c r="F2887" s="16">
        <f>F2886+1</f>
        <v>18</v>
      </c>
      <c r="G2887" s="16">
        <v>1</v>
      </c>
      <c r="H2887" s="16">
        <v>23</v>
      </c>
      <c r="I2887" s="4">
        <v>1.7518460950013821</v>
      </c>
      <c r="J2887" s="16">
        <v>13</v>
      </c>
      <c r="K2887" s="16">
        <v>3</v>
      </c>
      <c r="L2887" s="16">
        <v>2</v>
      </c>
      <c r="M2887" s="16">
        <v>3</v>
      </c>
      <c r="N2887" s="16">
        <f t="shared" si="134"/>
        <v>98</v>
      </c>
      <c r="O2887" s="3">
        <v>0</v>
      </c>
      <c r="P2887" s="3">
        <v>36</v>
      </c>
      <c r="Q2887" s="3">
        <v>1</v>
      </c>
      <c r="R2887" s="3">
        <v>0.385064567999506</v>
      </c>
      <c r="S2887" s="3">
        <v>0</v>
      </c>
    </row>
    <row r="2888" spans="1:19">
      <c r="A2888" s="16">
        <f>A2887</f>
        <v>3</v>
      </c>
      <c r="B2888" s="16">
        <v>1</v>
      </c>
      <c r="C2888" s="19">
        <f>C2887</f>
        <v>0</v>
      </c>
      <c r="D2888" s="16">
        <f>IF(AND(B2888=1,C2888=1),1,0)</f>
        <v>0</v>
      </c>
      <c r="E2888" s="19">
        <f>E2887</f>
        <v>1</v>
      </c>
      <c r="F2888" s="16">
        <f>F2887</f>
        <v>18</v>
      </c>
      <c r="G2888" s="16">
        <v>2</v>
      </c>
      <c r="H2888" s="16">
        <v>17</v>
      </c>
      <c r="I2888" s="3">
        <v>1.7686008400014521</v>
      </c>
      <c r="J2888" s="16">
        <v>13</v>
      </c>
      <c r="K2888" s="16">
        <v>3</v>
      </c>
      <c r="L2888" s="16">
        <v>2</v>
      </c>
      <c r="M2888" s="16">
        <v>3</v>
      </c>
      <c r="N2888" s="16">
        <f t="shared" si="134"/>
        <v>98</v>
      </c>
      <c r="O2888">
        <f>O2887</f>
        <v>0</v>
      </c>
      <c r="P2888">
        <f>P2887</f>
        <v>36</v>
      </c>
      <c r="Q2888">
        <f>Q2887</f>
        <v>1</v>
      </c>
      <c r="R2888">
        <f>R2887</f>
        <v>0.385064567999506</v>
      </c>
      <c r="S2888">
        <f>S2887</f>
        <v>0</v>
      </c>
    </row>
    <row r="2889" spans="1:19">
      <c r="A2889" s="16">
        <f>A2888</f>
        <v>3</v>
      </c>
      <c r="B2889" s="16">
        <v>1</v>
      </c>
      <c r="C2889" s="19">
        <f>C2888</f>
        <v>0</v>
      </c>
      <c r="D2889" s="16">
        <f>IF(AND(B2889=1,C2889=1),1,0)</f>
        <v>0</v>
      </c>
      <c r="E2889" s="19">
        <f>E2888</f>
        <v>1</v>
      </c>
      <c r="F2889" s="16">
        <f>F2888</f>
        <v>18</v>
      </c>
      <c r="G2889" s="16">
        <v>3</v>
      </c>
      <c r="H2889" s="16">
        <v>10</v>
      </c>
      <c r="I2889" s="3">
        <v>1.101238602997908</v>
      </c>
      <c r="J2889" s="16">
        <v>13</v>
      </c>
      <c r="K2889" s="16">
        <v>3</v>
      </c>
      <c r="L2889" s="16">
        <v>2</v>
      </c>
      <c r="M2889" s="16">
        <v>3</v>
      </c>
      <c r="N2889" s="16">
        <f t="shared" si="134"/>
        <v>98</v>
      </c>
      <c r="O2889">
        <f>O2888</f>
        <v>0</v>
      </c>
      <c r="P2889">
        <f>P2888</f>
        <v>36</v>
      </c>
      <c r="Q2889">
        <f>Q2888</f>
        <v>1</v>
      </c>
      <c r="R2889">
        <f>R2888</f>
        <v>0.385064567999506</v>
      </c>
      <c r="S2889">
        <f>S2888</f>
        <v>0</v>
      </c>
    </row>
    <row r="2890" spans="1:19">
      <c r="A2890" s="16">
        <f>A2889</f>
        <v>3</v>
      </c>
      <c r="B2890" s="16">
        <v>1</v>
      </c>
      <c r="C2890" s="19">
        <f>C2889</f>
        <v>0</v>
      </c>
      <c r="D2890" s="16">
        <f>IF(AND(B2890=1,C2890=1),1,0)</f>
        <v>0</v>
      </c>
      <c r="E2890" s="19">
        <f>E2889</f>
        <v>1</v>
      </c>
      <c r="F2890" s="16">
        <f>F2889</f>
        <v>18</v>
      </c>
      <c r="G2890" s="16">
        <v>4</v>
      </c>
      <c r="H2890" s="16">
        <v>10</v>
      </c>
      <c r="I2890" s="3">
        <v>0.9176756750020999</v>
      </c>
      <c r="J2890" s="16">
        <v>13</v>
      </c>
      <c r="K2890" s="16">
        <v>3</v>
      </c>
      <c r="L2890" s="16">
        <v>2</v>
      </c>
      <c r="M2890" s="16">
        <v>3</v>
      </c>
      <c r="N2890" s="16">
        <f t="shared" si="134"/>
        <v>98</v>
      </c>
      <c r="O2890">
        <f>O2889</f>
        <v>0</v>
      </c>
      <c r="P2890">
        <f>P2889</f>
        <v>36</v>
      </c>
      <c r="Q2890">
        <f>Q2889</f>
        <v>1</v>
      </c>
      <c r="R2890">
        <f>R2889</f>
        <v>0.385064567999506</v>
      </c>
      <c r="S2890">
        <f>S2889</f>
        <v>0</v>
      </c>
    </row>
    <row r="2891" spans="1:19">
      <c r="A2891" s="16">
        <f>A2890</f>
        <v>3</v>
      </c>
      <c r="B2891" s="16">
        <v>1</v>
      </c>
      <c r="C2891" s="19">
        <f>C2890</f>
        <v>0</v>
      </c>
      <c r="D2891" s="16">
        <f>IF(AND(B2891=1,C2891=1),1,0)</f>
        <v>0</v>
      </c>
      <c r="E2891" s="19">
        <f>E2890</f>
        <v>1</v>
      </c>
      <c r="F2891" s="16">
        <f>F2890</f>
        <v>18</v>
      </c>
      <c r="G2891" s="16">
        <v>5</v>
      </c>
      <c r="H2891" s="16">
        <v>20</v>
      </c>
      <c r="I2891" s="3">
        <v>1.2346935759996971</v>
      </c>
      <c r="J2891" s="16">
        <v>13</v>
      </c>
      <c r="K2891" s="16">
        <v>3</v>
      </c>
      <c r="L2891" s="16">
        <v>2</v>
      </c>
      <c r="M2891" s="16">
        <v>3</v>
      </c>
      <c r="N2891" s="16">
        <f t="shared" si="134"/>
        <v>98</v>
      </c>
      <c r="O2891">
        <f>O2890</f>
        <v>0</v>
      </c>
      <c r="P2891">
        <f>P2890</f>
        <v>36</v>
      </c>
      <c r="Q2891">
        <f>Q2890</f>
        <v>1</v>
      </c>
      <c r="R2891">
        <f>R2890</f>
        <v>0.385064567999506</v>
      </c>
      <c r="S2891">
        <f>S2890</f>
        <v>0</v>
      </c>
    </row>
    <row r="2892" spans="1:19">
      <c r="A2892" s="16">
        <f>A2891</f>
        <v>3</v>
      </c>
      <c r="B2892" s="16">
        <v>1</v>
      </c>
      <c r="C2892" s="4">
        <v>0</v>
      </c>
      <c r="D2892" s="16">
        <f>IF(AND(B2892=1,C2892=1),1,0)</f>
        <v>0</v>
      </c>
      <c r="E2892" s="4">
        <v>1</v>
      </c>
      <c r="F2892" s="16">
        <f>F2891+1</f>
        <v>19</v>
      </c>
      <c r="G2892" s="16">
        <v>1</v>
      </c>
      <c r="H2892" s="16">
        <v>24</v>
      </c>
      <c r="I2892" s="4">
        <v>1.735214480999274</v>
      </c>
      <c r="J2892" s="16">
        <v>13</v>
      </c>
      <c r="K2892" s="16">
        <v>3</v>
      </c>
      <c r="L2892" s="16">
        <v>2</v>
      </c>
      <c r="M2892" s="16">
        <v>3</v>
      </c>
      <c r="N2892" s="16">
        <f t="shared" si="134"/>
        <v>98</v>
      </c>
      <c r="O2892" s="3">
        <v>0</v>
      </c>
      <c r="P2892" s="3">
        <v>7</v>
      </c>
      <c r="Q2892" s="3">
        <v>1</v>
      </c>
      <c r="R2892" s="3">
        <v>0.53527844099880895</v>
      </c>
      <c r="S2892" s="3">
        <v>1</v>
      </c>
    </row>
    <row r="2893" spans="1:19">
      <c r="A2893" s="16">
        <f>A2892</f>
        <v>3</v>
      </c>
      <c r="B2893" s="16">
        <v>1</v>
      </c>
      <c r="C2893" s="19">
        <f>C2892</f>
        <v>0</v>
      </c>
      <c r="D2893" s="16">
        <f>IF(AND(B2893=1,C2893=1),1,0)</f>
        <v>0</v>
      </c>
      <c r="E2893" s="19">
        <f>E2892</f>
        <v>1</v>
      </c>
      <c r="F2893" s="16">
        <f>F2892</f>
        <v>19</v>
      </c>
      <c r="G2893" s="16">
        <v>2</v>
      </c>
      <c r="H2893" s="16">
        <v>17</v>
      </c>
      <c r="I2893" s="3">
        <v>1.9187516210004083</v>
      </c>
      <c r="J2893" s="16">
        <v>13</v>
      </c>
      <c r="K2893" s="16">
        <v>3</v>
      </c>
      <c r="L2893" s="16">
        <v>2</v>
      </c>
      <c r="M2893" s="16">
        <v>3</v>
      </c>
      <c r="N2893" s="16">
        <f t="shared" si="134"/>
        <v>98</v>
      </c>
      <c r="O2893">
        <f>O2892</f>
        <v>0</v>
      </c>
      <c r="P2893">
        <f>P2892</f>
        <v>7</v>
      </c>
      <c r="Q2893">
        <f>Q2892</f>
        <v>1</v>
      </c>
      <c r="R2893">
        <f>R2892</f>
        <v>0.53527844099880895</v>
      </c>
      <c r="S2893">
        <f>S2892</f>
        <v>1</v>
      </c>
    </row>
    <row r="2894" spans="1:19">
      <c r="A2894" s="16">
        <f>A2893</f>
        <v>3</v>
      </c>
      <c r="B2894" s="16">
        <v>1</v>
      </c>
      <c r="C2894" s="19">
        <f>C2893</f>
        <v>0</v>
      </c>
      <c r="D2894" s="16">
        <f>IF(AND(B2894=1,C2894=1),1,0)</f>
        <v>0</v>
      </c>
      <c r="E2894" s="19">
        <f>E2893</f>
        <v>1</v>
      </c>
      <c r="F2894" s="16">
        <f>F2893</f>
        <v>19</v>
      </c>
      <c r="G2894" s="16">
        <v>3</v>
      </c>
      <c r="H2894" s="16">
        <v>11</v>
      </c>
      <c r="I2894" s="3">
        <v>1.051172875999326</v>
      </c>
      <c r="J2894" s="16">
        <v>13</v>
      </c>
      <c r="K2894" s="16">
        <v>3</v>
      </c>
      <c r="L2894" s="16">
        <v>2</v>
      </c>
      <c r="M2894" s="16">
        <v>3</v>
      </c>
      <c r="N2894" s="16">
        <f t="shared" si="134"/>
        <v>98</v>
      </c>
      <c r="O2894">
        <f>O2893</f>
        <v>0</v>
      </c>
      <c r="P2894">
        <f>P2893</f>
        <v>7</v>
      </c>
      <c r="Q2894">
        <f>Q2893</f>
        <v>1</v>
      </c>
      <c r="R2894">
        <f>R2893</f>
        <v>0.53527844099880895</v>
      </c>
      <c r="S2894">
        <f>S2893</f>
        <v>1</v>
      </c>
    </row>
    <row r="2895" spans="1:19">
      <c r="A2895" s="16">
        <f>A2894</f>
        <v>3</v>
      </c>
      <c r="B2895" s="16">
        <v>1</v>
      </c>
      <c r="C2895" s="19">
        <f>C2894</f>
        <v>0</v>
      </c>
      <c r="D2895" s="16">
        <f>IF(AND(B2895=1,C2895=1),1,0)</f>
        <v>0</v>
      </c>
      <c r="E2895" s="19">
        <f>E2894</f>
        <v>1</v>
      </c>
      <c r="F2895" s="16">
        <f>F2894</f>
        <v>19</v>
      </c>
      <c r="G2895" s="16">
        <v>4</v>
      </c>
      <c r="H2895" s="16">
        <v>11</v>
      </c>
      <c r="I2895" s="3">
        <v>1.001096285999663</v>
      </c>
      <c r="J2895" s="16">
        <v>13</v>
      </c>
      <c r="K2895" s="16">
        <v>3</v>
      </c>
      <c r="L2895" s="16">
        <v>2</v>
      </c>
      <c r="M2895" s="16">
        <v>3</v>
      </c>
      <c r="N2895" s="16">
        <f t="shared" si="134"/>
        <v>98</v>
      </c>
      <c r="O2895">
        <f>O2894</f>
        <v>0</v>
      </c>
      <c r="P2895">
        <f>P2894</f>
        <v>7</v>
      </c>
      <c r="Q2895">
        <f>Q2894</f>
        <v>1</v>
      </c>
      <c r="R2895">
        <f>R2894</f>
        <v>0.53527844099880895</v>
      </c>
      <c r="S2895">
        <f>S2894</f>
        <v>1</v>
      </c>
    </row>
    <row r="2896" spans="1:19">
      <c r="A2896" s="16">
        <f>A2895</f>
        <v>3</v>
      </c>
      <c r="B2896" s="16">
        <v>1</v>
      </c>
      <c r="C2896" s="19">
        <f>C2895</f>
        <v>0</v>
      </c>
      <c r="D2896" s="16">
        <f>IF(AND(B2896=1,C2896=1),1,0)</f>
        <v>0</v>
      </c>
      <c r="E2896" s="19">
        <f>E2895</f>
        <v>1</v>
      </c>
      <c r="F2896" s="16">
        <f>F2895</f>
        <v>19</v>
      </c>
      <c r="G2896" s="16">
        <v>5</v>
      </c>
      <c r="H2896" s="16">
        <v>9</v>
      </c>
      <c r="I2896" s="3">
        <v>0.70076682099897791</v>
      </c>
      <c r="J2896" s="16">
        <v>13</v>
      </c>
      <c r="K2896" s="16">
        <v>3</v>
      </c>
      <c r="L2896" s="16">
        <v>2</v>
      </c>
      <c r="M2896" s="16">
        <v>3</v>
      </c>
      <c r="N2896" s="16">
        <f t="shared" si="134"/>
        <v>98</v>
      </c>
      <c r="O2896">
        <f>O2895</f>
        <v>0</v>
      </c>
      <c r="P2896">
        <f>P2895</f>
        <v>7</v>
      </c>
      <c r="Q2896">
        <f>Q2895</f>
        <v>1</v>
      </c>
      <c r="R2896">
        <f>R2895</f>
        <v>0.53527844099880895</v>
      </c>
      <c r="S2896">
        <f>S2895</f>
        <v>1</v>
      </c>
    </row>
    <row r="2897" spans="1:19">
      <c r="A2897" s="16">
        <f>A2896</f>
        <v>3</v>
      </c>
      <c r="B2897" s="16">
        <v>1</v>
      </c>
      <c r="C2897" s="4">
        <v>1</v>
      </c>
      <c r="D2897" s="16">
        <f>IF(AND(B2897=1,C2897=1),1,0)</f>
        <v>1</v>
      </c>
      <c r="E2897" s="4">
        <v>1</v>
      </c>
      <c r="F2897" s="16">
        <f>F2896+1</f>
        <v>20</v>
      </c>
      <c r="G2897" s="16">
        <v>1</v>
      </c>
      <c r="H2897" s="16">
        <v>33</v>
      </c>
      <c r="I2897" s="4">
        <v>1.8018803289996852</v>
      </c>
      <c r="J2897" s="16">
        <v>13</v>
      </c>
      <c r="K2897" s="16">
        <v>3</v>
      </c>
      <c r="L2897" s="16">
        <v>2</v>
      </c>
      <c r="M2897" s="16">
        <v>3</v>
      </c>
      <c r="N2897" s="16">
        <f t="shared" si="134"/>
        <v>98</v>
      </c>
      <c r="O2897" s="3">
        <v>0</v>
      </c>
      <c r="P2897" s="3">
        <v>26</v>
      </c>
      <c r="Q2897" s="3">
        <v>1</v>
      </c>
      <c r="R2897" s="3">
        <v>0.48507185199923603</v>
      </c>
      <c r="S2897" s="3">
        <v>1</v>
      </c>
    </row>
    <row r="2898" spans="1:19">
      <c r="A2898" s="16">
        <f>A2897</f>
        <v>3</v>
      </c>
      <c r="B2898" s="16">
        <v>1</v>
      </c>
      <c r="C2898" s="19">
        <f>C2897</f>
        <v>1</v>
      </c>
      <c r="D2898" s="16">
        <f>IF(AND(B2898=1,C2898=1),1,0)</f>
        <v>1</v>
      </c>
      <c r="E2898" s="19">
        <f>E2897</f>
        <v>1</v>
      </c>
      <c r="F2898" s="16">
        <f>F2897</f>
        <v>20</v>
      </c>
      <c r="G2898" s="16">
        <v>2</v>
      </c>
      <c r="H2898" s="16">
        <v>17</v>
      </c>
      <c r="I2898" s="3">
        <v>1.6684781650001221</v>
      </c>
      <c r="J2898" s="16">
        <v>13</v>
      </c>
      <c r="K2898" s="16">
        <v>3</v>
      </c>
      <c r="L2898" s="16">
        <v>2</v>
      </c>
      <c r="M2898" s="16">
        <v>3</v>
      </c>
      <c r="N2898" s="16">
        <f t="shared" si="134"/>
        <v>98</v>
      </c>
      <c r="O2898">
        <f>O2897</f>
        <v>0</v>
      </c>
      <c r="P2898">
        <f>P2897</f>
        <v>26</v>
      </c>
      <c r="Q2898">
        <f>Q2897</f>
        <v>1</v>
      </c>
      <c r="R2898">
        <f>R2897</f>
        <v>0.48507185199923603</v>
      </c>
      <c r="S2898">
        <f>S2897</f>
        <v>1</v>
      </c>
    </row>
    <row r="2899" spans="1:19">
      <c r="A2899" s="16">
        <f>A2898</f>
        <v>3</v>
      </c>
      <c r="B2899" s="16">
        <v>1</v>
      </c>
      <c r="C2899" s="19">
        <f>C2898</f>
        <v>1</v>
      </c>
      <c r="D2899" s="16">
        <f>IF(AND(B2899=1,C2899=1),1,0)</f>
        <v>1</v>
      </c>
      <c r="E2899" s="19">
        <f>E2898</f>
        <v>1</v>
      </c>
      <c r="F2899" s="16">
        <f>F2898</f>
        <v>20</v>
      </c>
      <c r="G2899" s="16">
        <v>3</v>
      </c>
      <c r="H2899" s="16">
        <v>11</v>
      </c>
      <c r="I2899" s="3">
        <v>1.017819210999731</v>
      </c>
      <c r="J2899" s="16">
        <v>13</v>
      </c>
      <c r="K2899" s="16">
        <v>3</v>
      </c>
      <c r="L2899" s="16">
        <v>2</v>
      </c>
      <c r="M2899" s="16">
        <v>3</v>
      </c>
      <c r="N2899" s="16">
        <f t="shared" si="134"/>
        <v>98</v>
      </c>
      <c r="O2899">
        <f>O2898</f>
        <v>0</v>
      </c>
      <c r="P2899">
        <f>P2898</f>
        <v>26</v>
      </c>
      <c r="Q2899">
        <f>Q2898</f>
        <v>1</v>
      </c>
      <c r="R2899">
        <f>R2898</f>
        <v>0.48507185199923603</v>
      </c>
      <c r="S2899">
        <f>S2898</f>
        <v>1</v>
      </c>
    </row>
    <row r="2900" spans="1:19">
      <c r="A2900" s="16">
        <f>A2899</f>
        <v>3</v>
      </c>
      <c r="B2900" s="16">
        <v>1</v>
      </c>
      <c r="C2900" s="19">
        <f>C2899</f>
        <v>1</v>
      </c>
      <c r="D2900" s="16">
        <f>IF(AND(B2900=1,C2900=1),1,0)</f>
        <v>1</v>
      </c>
      <c r="E2900" s="19">
        <f>E2899</f>
        <v>1</v>
      </c>
      <c r="F2900" s="16">
        <f>F2899</f>
        <v>20</v>
      </c>
      <c r="G2900" s="16">
        <v>4</v>
      </c>
      <c r="H2900" s="16">
        <v>10</v>
      </c>
      <c r="I2900" s="3">
        <v>0.95104787899981491</v>
      </c>
      <c r="J2900" s="16">
        <v>13</v>
      </c>
      <c r="K2900" s="16">
        <v>3</v>
      </c>
      <c r="L2900" s="16">
        <v>2</v>
      </c>
      <c r="M2900" s="16">
        <v>3</v>
      </c>
      <c r="N2900" s="16">
        <f t="shared" si="134"/>
        <v>98</v>
      </c>
      <c r="O2900">
        <f>O2899</f>
        <v>0</v>
      </c>
      <c r="P2900">
        <f>P2899</f>
        <v>26</v>
      </c>
      <c r="Q2900">
        <f>Q2899</f>
        <v>1</v>
      </c>
      <c r="R2900">
        <f>R2899</f>
        <v>0.48507185199923603</v>
      </c>
      <c r="S2900">
        <f>S2899</f>
        <v>1</v>
      </c>
    </row>
    <row r="2901" spans="1:19">
      <c r="A2901" s="16">
        <f>A2900</f>
        <v>3</v>
      </c>
      <c r="B2901" s="16">
        <v>1</v>
      </c>
      <c r="C2901" s="19">
        <f>C2900</f>
        <v>1</v>
      </c>
      <c r="D2901" s="16">
        <f>IF(AND(B2901=1,C2901=1),1,0)</f>
        <v>1</v>
      </c>
      <c r="E2901" s="19">
        <f>E2900</f>
        <v>1</v>
      </c>
      <c r="F2901" s="16">
        <f>F2900</f>
        <v>20</v>
      </c>
      <c r="G2901" s="16">
        <v>5</v>
      </c>
      <c r="H2901" s="16">
        <v>11</v>
      </c>
      <c r="I2901" s="3">
        <v>0.95102941700315391</v>
      </c>
      <c r="J2901" s="16">
        <v>13</v>
      </c>
      <c r="K2901" s="16">
        <v>3</v>
      </c>
      <c r="L2901" s="16">
        <v>2</v>
      </c>
      <c r="M2901" s="16">
        <v>3</v>
      </c>
      <c r="N2901" s="16">
        <f t="shared" si="134"/>
        <v>98</v>
      </c>
      <c r="O2901">
        <f>O2900</f>
        <v>0</v>
      </c>
      <c r="P2901">
        <f>P2900</f>
        <v>26</v>
      </c>
      <c r="Q2901">
        <f>Q2900</f>
        <v>1</v>
      </c>
      <c r="R2901">
        <f>R2900</f>
        <v>0.48507185199923603</v>
      </c>
      <c r="S2901">
        <f>S2900</f>
        <v>1</v>
      </c>
    </row>
    <row r="2902" spans="1:19">
      <c r="A2902" s="16">
        <f>A2901</f>
        <v>3</v>
      </c>
      <c r="B2902" s="16">
        <v>1</v>
      </c>
      <c r="C2902" s="4">
        <v>0</v>
      </c>
      <c r="D2902" s="16">
        <f>IF(AND(B2902=1,C2902=1),1,0)</f>
        <v>0</v>
      </c>
      <c r="E2902" s="4">
        <v>1</v>
      </c>
      <c r="F2902" s="16">
        <f>F2901+1</f>
        <v>21</v>
      </c>
      <c r="G2902" s="16">
        <v>1</v>
      </c>
      <c r="H2902" s="16">
        <v>12</v>
      </c>
      <c r="I2902" s="3">
        <v>0.91756542300208599</v>
      </c>
      <c r="J2902" s="16">
        <v>13</v>
      </c>
      <c r="K2902" s="16">
        <v>3</v>
      </c>
      <c r="L2902" s="16">
        <v>2</v>
      </c>
      <c r="M2902" s="16">
        <v>3</v>
      </c>
      <c r="N2902" s="16">
        <f t="shared" si="134"/>
        <v>98</v>
      </c>
      <c r="O2902" s="3">
        <v>1</v>
      </c>
      <c r="P2902" s="3">
        <v>34</v>
      </c>
      <c r="Q2902" s="3">
        <v>1</v>
      </c>
      <c r="R2902" s="3">
        <v>0.38514278799993901</v>
      </c>
      <c r="S2902" s="3">
        <v>1</v>
      </c>
    </row>
    <row r="2903" spans="1:19">
      <c r="A2903" s="16">
        <f>A2902</f>
        <v>3</v>
      </c>
      <c r="B2903" s="16">
        <v>1</v>
      </c>
      <c r="C2903" s="19">
        <f>C2902</f>
        <v>0</v>
      </c>
      <c r="D2903" s="16">
        <f>IF(AND(B2903=1,C2903=1),1,0)</f>
        <v>0</v>
      </c>
      <c r="E2903" s="19">
        <f>E2902</f>
        <v>1</v>
      </c>
      <c r="F2903" s="16">
        <f>F2902</f>
        <v>21</v>
      </c>
      <c r="G2903" s="16">
        <v>2</v>
      </c>
      <c r="H2903" s="16">
        <v>5</v>
      </c>
      <c r="I2903" s="3">
        <v>0.25030042899743399</v>
      </c>
      <c r="J2903" s="16">
        <v>13</v>
      </c>
      <c r="K2903" s="16">
        <v>3</v>
      </c>
      <c r="L2903" s="16">
        <v>2</v>
      </c>
      <c r="M2903" s="16">
        <v>3</v>
      </c>
      <c r="N2903" s="16">
        <f t="shared" si="134"/>
        <v>98</v>
      </c>
      <c r="O2903">
        <f>O2902</f>
        <v>1</v>
      </c>
      <c r="P2903">
        <f>P2902</f>
        <v>34</v>
      </c>
      <c r="Q2903">
        <f>Q2902</f>
        <v>1</v>
      </c>
      <c r="R2903">
        <f>R2902</f>
        <v>0.38514278799993901</v>
      </c>
      <c r="S2903">
        <f>S2902</f>
        <v>1</v>
      </c>
    </row>
    <row r="2904" spans="1:19">
      <c r="A2904" s="16">
        <f>A2903</f>
        <v>3</v>
      </c>
      <c r="B2904" s="16">
        <v>1</v>
      </c>
      <c r="C2904" s="19">
        <f>C2903</f>
        <v>0</v>
      </c>
      <c r="D2904" s="16">
        <f>IF(AND(B2904=1,C2904=1),1,0)</f>
        <v>0</v>
      </c>
      <c r="E2904" s="19">
        <f>E2903</f>
        <v>1</v>
      </c>
      <c r="F2904" s="16">
        <f>F2903</f>
        <v>21</v>
      </c>
      <c r="G2904" s="16">
        <v>3</v>
      </c>
      <c r="H2904" s="16">
        <v>9</v>
      </c>
      <c r="I2904" s="3">
        <v>0.53392318800251704</v>
      </c>
      <c r="J2904" s="16">
        <v>13</v>
      </c>
      <c r="K2904" s="16">
        <v>3</v>
      </c>
      <c r="L2904" s="16">
        <v>2</v>
      </c>
      <c r="M2904" s="16">
        <v>3</v>
      </c>
      <c r="N2904" s="16">
        <f t="shared" si="134"/>
        <v>98</v>
      </c>
      <c r="O2904">
        <f>O2903</f>
        <v>1</v>
      </c>
      <c r="P2904">
        <f>P2903</f>
        <v>34</v>
      </c>
      <c r="Q2904">
        <f>Q2903</f>
        <v>1</v>
      </c>
      <c r="R2904">
        <f>R2903</f>
        <v>0.38514278799993901</v>
      </c>
      <c r="S2904">
        <f>S2903</f>
        <v>1</v>
      </c>
    </row>
    <row r="2905" spans="1:19">
      <c r="A2905" s="16">
        <f>A2904</f>
        <v>3</v>
      </c>
      <c r="B2905" s="16">
        <v>1</v>
      </c>
      <c r="C2905" s="19">
        <f>C2904</f>
        <v>0</v>
      </c>
      <c r="D2905" s="16">
        <f>IF(AND(B2905=1,C2905=1),1,0)</f>
        <v>0</v>
      </c>
      <c r="E2905" s="19">
        <f>E2904</f>
        <v>1</v>
      </c>
      <c r="F2905" s="16">
        <f>F2904</f>
        <v>21</v>
      </c>
      <c r="G2905" s="16">
        <v>4</v>
      </c>
      <c r="H2905" s="16">
        <v>11</v>
      </c>
      <c r="I2905" s="3">
        <v>0.81756091399802089</v>
      </c>
      <c r="J2905" s="16">
        <v>13</v>
      </c>
      <c r="K2905" s="16">
        <v>3</v>
      </c>
      <c r="L2905" s="16">
        <v>2</v>
      </c>
      <c r="M2905" s="16">
        <v>3</v>
      </c>
      <c r="N2905" s="16">
        <f t="shared" si="134"/>
        <v>98</v>
      </c>
      <c r="O2905">
        <f>O2904</f>
        <v>1</v>
      </c>
      <c r="P2905">
        <f>P2904</f>
        <v>34</v>
      </c>
      <c r="Q2905">
        <f>Q2904</f>
        <v>1</v>
      </c>
      <c r="R2905">
        <f>R2904</f>
        <v>0.38514278799993901</v>
      </c>
      <c r="S2905">
        <f>S2904</f>
        <v>1</v>
      </c>
    </row>
    <row r="2906" spans="1:19">
      <c r="A2906" s="16">
        <f>A2905</f>
        <v>3</v>
      </c>
      <c r="B2906" s="16">
        <v>1</v>
      </c>
      <c r="C2906" s="19">
        <f>C2905</f>
        <v>0</v>
      </c>
      <c r="D2906" s="16">
        <f>IF(AND(B2906=1,C2906=1),1,0)</f>
        <v>0</v>
      </c>
      <c r="E2906" s="19">
        <f>E2905</f>
        <v>1</v>
      </c>
      <c r="F2906" s="16">
        <f>F2905</f>
        <v>21</v>
      </c>
      <c r="G2906" s="16">
        <v>5</v>
      </c>
      <c r="H2906" s="16">
        <v>12</v>
      </c>
      <c r="I2906" s="3">
        <v>0.73411302200111006</v>
      </c>
      <c r="J2906" s="16">
        <v>13</v>
      </c>
      <c r="K2906" s="16">
        <v>3</v>
      </c>
      <c r="L2906" s="16">
        <v>2</v>
      </c>
      <c r="M2906" s="16">
        <v>3</v>
      </c>
      <c r="N2906" s="16">
        <f t="shared" si="134"/>
        <v>98</v>
      </c>
      <c r="O2906">
        <f>O2905</f>
        <v>1</v>
      </c>
      <c r="P2906">
        <f>P2905</f>
        <v>34</v>
      </c>
      <c r="Q2906">
        <f>Q2905</f>
        <v>1</v>
      </c>
      <c r="R2906">
        <f>R2905</f>
        <v>0.38514278799993901</v>
      </c>
      <c r="S2906">
        <f>S2905</f>
        <v>1</v>
      </c>
    </row>
    <row r="2907" spans="1:19">
      <c r="A2907" s="16">
        <f>A2906</f>
        <v>3</v>
      </c>
      <c r="B2907" s="16">
        <v>1</v>
      </c>
      <c r="C2907" s="4">
        <v>1</v>
      </c>
      <c r="D2907" s="16">
        <f>IF(AND(B2907=1,C2907=1),1,0)</f>
        <v>1</v>
      </c>
      <c r="E2907" s="4">
        <v>1</v>
      </c>
      <c r="F2907" s="16">
        <f>F2906+1</f>
        <v>22</v>
      </c>
      <c r="G2907" s="16">
        <v>1</v>
      </c>
      <c r="H2907" s="16">
        <v>24</v>
      </c>
      <c r="I2907" s="3">
        <v>1.6014887679993981</v>
      </c>
      <c r="J2907" s="16">
        <v>13</v>
      </c>
      <c r="K2907" s="16">
        <v>3</v>
      </c>
      <c r="L2907" s="16">
        <v>2</v>
      </c>
      <c r="M2907" s="16">
        <v>3</v>
      </c>
      <c r="N2907" s="16">
        <f t="shared" si="134"/>
        <v>98</v>
      </c>
      <c r="O2907" s="3">
        <v>1</v>
      </c>
      <c r="P2907" s="3">
        <v>4</v>
      </c>
      <c r="Q2907" s="3">
        <v>1</v>
      </c>
      <c r="R2907" s="3">
        <v>0.56884982900009995</v>
      </c>
      <c r="S2907" s="3">
        <v>1</v>
      </c>
    </row>
    <row r="2908" spans="1:19">
      <c r="A2908" s="16">
        <f>A2907</f>
        <v>3</v>
      </c>
      <c r="B2908" s="16">
        <v>1</v>
      </c>
      <c r="C2908" s="19">
        <f>C2907</f>
        <v>1</v>
      </c>
      <c r="D2908" s="16">
        <f>IF(AND(B2908=1,C2908=1),1,0)</f>
        <v>1</v>
      </c>
      <c r="E2908" s="19">
        <f>E2907</f>
        <v>1</v>
      </c>
      <c r="F2908" s="16">
        <f>F2907</f>
        <v>22</v>
      </c>
      <c r="G2908" s="16">
        <v>2</v>
      </c>
      <c r="H2908" s="16">
        <v>6</v>
      </c>
      <c r="I2908" s="3">
        <v>0.233591767002508</v>
      </c>
      <c r="J2908" s="16">
        <v>13</v>
      </c>
      <c r="K2908" s="16">
        <v>3</v>
      </c>
      <c r="L2908" s="16">
        <v>2</v>
      </c>
      <c r="M2908" s="16">
        <v>3</v>
      </c>
      <c r="N2908" s="16">
        <f t="shared" si="134"/>
        <v>98</v>
      </c>
      <c r="O2908">
        <f>O2907</f>
        <v>1</v>
      </c>
      <c r="P2908">
        <f>P2907</f>
        <v>4</v>
      </c>
      <c r="Q2908">
        <f>Q2907</f>
        <v>1</v>
      </c>
      <c r="R2908">
        <f>R2907</f>
        <v>0.56884982900009995</v>
      </c>
      <c r="S2908">
        <f>S2907</f>
        <v>1</v>
      </c>
    </row>
    <row r="2909" spans="1:19">
      <c r="A2909" s="16">
        <f>A2908</f>
        <v>3</v>
      </c>
      <c r="B2909" s="16">
        <v>1</v>
      </c>
      <c r="C2909" s="19">
        <f>C2908</f>
        <v>1</v>
      </c>
      <c r="D2909" s="16">
        <f>IF(AND(B2909=1,C2909=1),1,0)</f>
        <v>1</v>
      </c>
      <c r="E2909" s="19">
        <f>E2908</f>
        <v>1</v>
      </c>
      <c r="F2909" s="16">
        <f>F2908</f>
        <v>22</v>
      </c>
      <c r="G2909" s="16">
        <v>3</v>
      </c>
      <c r="H2909" s="16">
        <v>9</v>
      </c>
      <c r="I2909" s="3">
        <v>0.55061798899987402</v>
      </c>
      <c r="J2909" s="16">
        <v>13</v>
      </c>
      <c r="K2909" s="16">
        <v>3</v>
      </c>
      <c r="L2909" s="16">
        <v>2</v>
      </c>
      <c r="M2909" s="16">
        <v>3</v>
      </c>
      <c r="N2909" s="16">
        <f t="shared" si="134"/>
        <v>98</v>
      </c>
      <c r="O2909">
        <f>O2908</f>
        <v>1</v>
      </c>
      <c r="P2909">
        <f>P2908</f>
        <v>4</v>
      </c>
      <c r="Q2909">
        <f>Q2908</f>
        <v>1</v>
      </c>
      <c r="R2909">
        <f>R2908</f>
        <v>0.56884982900009995</v>
      </c>
      <c r="S2909">
        <f>S2908</f>
        <v>1</v>
      </c>
    </row>
    <row r="2910" spans="1:19">
      <c r="A2910" s="16">
        <f>A2909</f>
        <v>3</v>
      </c>
      <c r="B2910" s="16">
        <v>1</v>
      </c>
      <c r="C2910" s="19">
        <f>C2909</f>
        <v>1</v>
      </c>
      <c r="D2910" s="16">
        <f>IF(AND(B2910=1,C2910=1),1,0)</f>
        <v>1</v>
      </c>
      <c r="E2910" s="19">
        <f>E2909</f>
        <v>1</v>
      </c>
      <c r="F2910" s="16">
        <f>F2909</f>
        <v>22</v>
      </c>
      <c r="G2910" s="16">
        <v>4</v>
      </c>
      <c r="H2910" s="16">
        <v>11</v>
      </c>
      <c r="I2910" s="3">
        <v>0.50055385499945104</v>
      </c>
      <c r="J2910" s="16">
        <v>13</v>
      </c>
      <c r="K2910" s="16">
        <v>3</v>
      </c>
      <c r="L2910" s="16">
        <v>2</v>
      </c>
      <c r="M2910" s="16">
        <v>3</v>
      </c>
      <c r="N2910" s="16">
        <f t="shared" si="134"/>
        <v>98</v>
      </c>
      <c r="O2910">
        <f>O2909</f>
        <v>1</v>
      </c>
      <c r="P2910">
        <f>P2909</f>
        <v>4</v>
      </c>
      <c r="Q2910">
        <f>Q2909</f>
        <v>1</v>
      </c>
      <c r="R2910">
        <f>R2909</f>
        <v>0.56884982900009995</v>
      </c>
      <c r="S2910">
        <f>S2909</f>
        <v>1</v>
      </c>
    </row>
    <row r="2911" spans="1:19">
      <c r="A2911" s="16">
        <f>A2910</f>
        <v>3</v>
      </c>
      <c r="B2911" s="16">
        <v>1</v>
      </c>
      <c r="C2911" s="19">
        <f>C2910</f>
        <v>1</v>
      </c>
      <c r="D2911" s="16">
        <f>IF(AND(B2911=1,C2911=1),1,0)</f>
        <v>1</v>
      </c>
      <c r="E2911" s="19">
        <f>E2910</f>
        <v>1</v>
      </c>
      <c r="F2911" s="16">
        <f>F2910</f>
        <v>22</v>
      </c>
      <c r="G2911" s="16">
        <v>5</v>
      </c>
      <c r="H2911" s="16">
        <v>12</v>
      </c>
      <c r="I2911" s="3">
        <v>0.483852232999196</v>
      </c>
      <c r="J2911" s="16">
        <v>13</v>
      </c>
      <c r="K2911" s="16">
        <v>3</v>
      </c>
      <c r="L2911" s="16">
        <v>2</v>
      </c>
      <c r="M2911" s="16">
        <v>3</v>
      </c>
      <c r="N2911" s="16">
        <f t="shared" si="134"/>
        <v>98</v>
      </c>
      <c r="O2911">
        <f>O2910</f>
        <v>1</v>
      </c>
      <c r="P2911">
        <f>P2910</f>
        <v>4</v>
      </c>
      <c r="Q2911">
        <f>Q2910</f>
        <v>1</v>
      </c>
      <c r="R2911">
        <f>R2910</f>
        <v>0.56884982900009995</v>
      </c>
      <c r="S2911">
        <f>S2910</f>
        <v>1</v>
      </c>
    </row>
    <row r="2912" spans="1:19">
      <c r="A2912" s="16">
        <f>A2911</f>
        <v>3</v>
      </c>
      <c r="B2912" s="16">
        <v>1</v>
      </c>
      <c r="C2912" s="4">
        <v>1</v>
      </c>
      <c r="D2912" s="16">
        <f>IF(AND(B2912=1,C2912=1),1,0)</f>
        <v>1</v>
      </c>
      <c r="E2912" s="4">
        <v>1</v>
      </c>
      <c r="F2912" s="16">
        <f>F2911+1</f>
        <v>23</v>
      </c>
      <c r="G2912" s="16">
        <v>1</v>
      </c>
      <c r="H2912" s="16">
        <v>11</v>
      </c>
      <c r="I2912" s="3">
        <v>0.68377687600150194</v>
      </c>
      <c r="J2912" s="16">
        <v>13</v>
      </c>
      <c r="K2912" s="16">
        <v>3</v>
      </c>
      <c r="L2912" s="16">
        <v>2</v>
      </c>
      <c r="M2912" s="16">
        <v>3</v>
      </c>
      <c r="N2912" s="16">
        <f t="shared" si="134"/>
        <v>98</v>
      </c>
      <c r="O2912" s="3">
        <v>1</v>
      </c>
      <c r="P2912" s="3">
        <v>66</v>
      </c>
      <c r="Q2912" s="3">
        <v>1</v>
      </c>
      <c r="R2912" s="3">
        <v>0.43529425900123803</v>
      </c>
      <c r="S2912" s="3">
        <v>1</v>
      </c>
    </row>
    <row r="2913" spans="1:19">
      <c r="A2913" s="16">
        <f>A2912</f>
        <v>3</v>
      </c>
      <c r="B2913" s="16">
        <v>1</v>
      </c>
      <c r="C2913" s="19">
        <f>C2912</f>
        <v>1</v>
      </c>
      <c r="D2913" s="16">
        <f>IF(AND(B2913=1,C2913=1),1,0)</f>
        <v>1</v>
      </c>
      <c r="E2913" s="19">
        <f>E2912</f>
        <v>1</v>
      </c>
      <c r="F2913" s="16">
        <f>F2912</f>
        <v>23</v>
      </c>
      <c r="G2913" s="16">
        <v>2</v>
      </c>
      <c r="H2913" s="16">
        <v>9</v>
      </c>
      <c r="I2913" s="3">
        <v>0.30032893799943799</v>
      </c>
      <c r="J2913" s="16">
        <v>13</v>
      </c>
      <c r="K2913" s="16">
        <v>3</v>
      </c>
      <c r="L2913" s="16">
        <v>2</v>
      </c>
      <c r="M2913" s="16">
        <v>3</v>
      </c>
      <c r="N2913" s="16">
        <f t="shared" si="134"/>
        <v>98</v>
      </c>
      <c r="O2913">
        <f>O2912</f>
        <v>1</v>
      </c>
      <c r="P2913">
        <f>P2912</f>
        <v>66</v>
      </c>
      <c r="Q2913">
        <f>Q2912</f>
        <v>1</v>
      </c>
      <c r="R2913">
        <f>R2912</f>
        <v>0.43529425900123803</v>
      </c>
      <c r="S2913">
        <f>S2912</f>
        <v>1</v>
      </c>
    </row>
    <row r="2914" spans="1:19">
      <c r="A2914" s="16">
        <f>A2913</f>
        <v>3</v>
      </c>
      <c r="B2914" s="16">
        <v>1</v>
      </c>
      <c r="C2914" s="19">
        <f>C2913</f>
        <v>1</v>
      </c>
      <c r="D2914" s="16">
        <f>IF(AND(B2914=1,C2914=1),1,0)</f>
        <v>1</v>
      </c>
      <c r="E2914" s="19">
        <f>E2913</f>
        <v>1</v>
      </c>
      <c r="F2914" s="16">
        <f>F2913</f>
        <v>23</v>
      </c>
      <c r="G2914" s="16">
        <v>3</v>
      </c>
      <c r="H2914" s="16">
        <v>12</v>
      </c>
      <c r="I2914" s="3">
        <v>1.1679153160002891</v>
      </c>
      <c r="J2914" s="16">
        <v>13</v>
      </c>
      <c r="K2914" s="16">
        <v>3</v>
      </c>
      <c r="L2914" s="16">
        <v>2</v>
      </c>
      <c r="M2914" s="16">
        <v>3</v>
      </c>
      <c r="N2914" s="16">
        <f t="shared" si="134"/>
        <v>98</v>
      </c>
      <c r="O2914">
        <f>O2913</f>
        <v>1</v>
      </c>
      <c r="P2914">
        <f>P2913</f>
        <v>66</v>
      </c>
      <c r="Q2914">
        <f>Q2913</f>
        <v>1</v>
      </c>
      <c r="R2914">
        <f>R2913</f>
        <v>0.43529425900123803</v>
      </c>
      <c r="S2914">
        <f>S2913</f>
        <v>1</v>
      </c>
    </row>
    <row r="2915" spans="1:19">
      <c r="A2915" s="16">
        <f>A2914</f>
        <v>3</v>
      </c>
      <c r="B2915" s="16">
        <v>1</v>
      </c>
      <c r="C2915" s="19">
        <f>C2914</f>
        <v>1</v>
      </c>
      <c r="D2915" s="16">
        <f>IF(AND(B2915=1,C2915=1),1,0)</f>
        <v>1</v>
      </c>
      <c r="E2915" s="19">
        <f>E2914</f>
        <v>1</v>
      </c>
      <c r="F2915" s="16">
        <f>F2914</f>
        <v>23</v>
      </c>
      <c r="G2915" s="16">
        <v>4</v>
      </c>
      <c r="H2915" s="16">
        <v>6</v>
      </c>
      <c r="I2915" s="3">
        <v>0.30037914800050203</v>
      </c>
      <c r="J2915" s="16">
        <v>13</v>
      </c>
      <c r="K2915" s="16">
        <v>3</v>
      </c>
      <c r="L2915" s="16">
        <v>2</v>
      </c>
      <c r="M2915" s="16">
        <v>3</v>
      </c>
      <c r="N2915" s="16">
        <f t="shared" si="134"/>
        <v>98</v>
      </c>
      <c r="O2915">
        <f>O2914</f>
        <v>1</v>
      </c>
      <c r="P2915">
        <f>P2914</f>
        <v>66</v>
      </c>
      <c r="Q2915">
        <f>Q2914</f>
        <v>1</v>
      </c>
      <c r="R2915">
        <f>R2914</f>
        <v>0.43529425900123803</v>
      </c>
      <c r="S2915">
        <f>S2914</f>
        <v>1</v>
      </c>
    </row>
    <row r="2916" spans="1:19">
      <c r="A2916" s="16">
        <f>A2915</f>
        <v>3</v>
      </c>
      <c r="B2916" s="16">
        <v>1</v>
      </c>
      <c r="C2916" s="19">
        <f>C2915</f>
        <v>1</v>
      </c>
      <c r="D2916" s="16">
        <f>IF(AND(B2916=1,C2916=1),1,0)</f>
        <v>1</v>
      </c>
      <c r="E2916" s="19">
        <f>E2915</f>
        <v>1</v>
      </c>
      <c r="F2916" s="16">
        <f>F2915</f>
        <v>23</v>
      </c>
      <c r="G2916" s="16">
        <v>5</v>
      </c>
      <c r="H2916" s="16">
        <v>7</v>
      </c>
      <c r="I2916" s="3">
        <v>0.70077054799912597</v>
      </c>
      <c r="J2916" s="16">
        <v>13</v>
      </c>
      <c r="K2916" s="16">
        <v>3</v>
      </c>
      <c r="L2916" s="16">
        <v>2</v>
      </c>
      <c r="M2916" s="16">
        <v>3</v>
      </c>
      <c r="N2916" s="16">
        <f t="shared" si="134"/>
        <v>98</v>
      </c>
      <c r="O2916">
        <f>O2915</f>
        <v>1</v>
      </c>
      <c r="P2916">
        <f>P2915</f>
        <v>66</v>
      </c>
      <c r="Q2916">
        <f>Q2915</f>
        <v>1</v>
      </c>
      <c r="R2916">
        <f>R2915</f>
        <v>0.43529425900123803</v>
      </c>
      <c r="S2916">
        <f>S2915</f>
        <v>1</v>
      </c>
    </row>
    <row r="2917" spans="1:19">
      <c r="A2917" s="16">
        <f>A2916</f>
        <v>3</v>
      </c>
      <c r="B2917" s="16">
        <v>1</v>
      </c>
      <c r="C2917" s="4">
        <v>0</v>
      </c>
      <c r="D2917" s="16">
        <f>IF(AND(B2917=1,C2917=1),1,0)</f>
        <v>0</v>
      </c>
      <c r="E2917" s="4">
        <v>1</v>
      </c>
      <c r="F2917" s="16">
        <f>F2916+1</f>
        <v>24</v>
      </c>
      <c r="G2917" s="16">
        <v>1</v>
      </c>
      <c r="H2917" s="16">
        <v>13</v>
      </c>
      <c r="I2917" s="3">
        <v>0.884221290001731</v>
      </c>
      <c r="J2917" s="16">
        <v>13</v>
      </c>
      <c r="K2917" s="16">
        <v>3</v>
      </c>
      <c r="L2917" s="16">
        <v>2</v>
      </c>
      <c r="M2917" s="16">
        <v>3</v>
      </c>
      <c r="N2917" s="16">
        <f t="shared" si="134"/>
        <v>98</v>
      </c>
      <c r="O2917" s="3">
        <v>1</v>
      </c>
      <c r="P2917" s="3">
        <v>27</v>
      </c>
      <c r="Q2917" s="3">
        <v>1</v>
      </c>
      <c r="R2917" s="3">
        <v>0.36826445200131203</v>
      </c>
      <c r="S2917" s="3">
        <v>1</v>
      </c>
    </row>
    <row r="2918" spans="1:19">
      <c r="A2918" s="16">
        <f>A2917</f>
        <v>3</v>
      </c>
      <c r="B2918" s="16">
        <v>1</v>
      </c>
      <c r="C2918" s="19">
        <f>C2917</f>
        <v>0</v>
      </c>
      <c r="D2918" s="16">
        <f>IF(AND(B2918=1,C2918=1),1,0)</f>
        <v>0</v>
      </c>
      <c r="E2918" s="19">
        <f>E2917</f>
        <v>1</v>
      </c>
      <c r="F2918" s="16">
        <f>F2917</f>
        <v>24</v>
      </c>
      <c r="G2918" s="16">
        <v>2</v>
      </c>
      <c r="H2918" s="16">
        <v>8</v>
      </c>
      <c r="I2918" s="3">
        <v>0.25023679999867399</v>
      </c>
      <c r="J2918" s="16">
        <v>13</v>
      </c>
      <c r="K2918" s="16">
        <v>3</v>
      </c>
      <c r="L2918" s="16">
        <v>2</v>
      </c>
      <c r="M2918" s="16">
        <v>3</v>
      </c>
      <c r="N2918" s="16">
        <f t="shared" si="134"/>
        <v>98</v>
      </c>
      <c r="O2918">
        <f>O2917</f>
        <v>1</v>
      </c>
      <c r="P2918">
        <f>P2917</f>
        <v>27</v>
      </c>
      <c r="Q2918">
        <f>Q2917</f>
        <v>1</v>
      </c>
      <c r="R2918">
        <f>R2917</f>
        <v>0.36826445200131203</v>
      </c>
      <c r="S2918">
        <f>S2917</f>
        <v>1</v>
      </c>
    </row>
    <row r="2919" spans="1:19">
      <c r="A2919" s="16">
        <f>A2918</f>
        <v>3</v>
      </c>
      <c r="B2919" s="16">
        <v>1</v>
      </c>
      <c r="C2919" s="19">
        <f>C2918</f>
        <v>0</v>
      </c>
      <c r="D2919" s="16">
        <f>IF(AND(B2919=1,C2919=1),1,0)</f>
        <v>0</v>
      </c>
      <c r="E2919" s="19">
        <f>E2918</f>
        <v>1</v>
      </c>
      <c r="F2919" s="16">
        <f>F2918</f>
        <v>24</v>
      </c>
      <c r="G2919" s="16">
        <v>3</v>
      </c>
      <c r="H2919" s="16">
        <v>7</v>
      </c>
      <c r="I2919" s="3">
        <v>0.53395408800133604</v>
      </c>
      <c r="J2919" s="16">
        <v>13</v>
      </c>
      <c r="K2919" s="16">
        <v>3</v>
      </c>
      <c r="L2919" s="16">
        <v>2</v>
      </c>
      <c r="M2919" s="16">
        <v>3</v>
      </c>
      <c r="N2919" s="16">
        <f t="shared" si="134"/>
        <v>98</v>
      </c>
      <c r="O2919">
        <f>O2918</f>
        <v>1</v>
      </c>
      <c r="P2919">
        <f>P2918</f>
        <v>27</v>
      </c>
      <c r="Q2919">
        <f>Q2918</f>
        <v>1</v>
      </c>
      <c r="R2919">
        <f>R2918</f>
        <v>0.36826445200131203</v>
      </c>
      <c r="S2919">
        <f>S2918</f>
        <v>1</v>
      </c>
    </row>
    <row r="2920" spans="1:19">
      <c r="A2920" s="16">
        <f>A2919</f>
        <v>3</v>
      </c>
      <c r="B2920" s="16">
        <v>1</v>
      </c>
      <c r="C2920" s="19">
        <f>C2919</f>
        <v>0</v>
      </c>
      <c r="D2920" s="16">
        <f>IF(AND(B2920=1,C2920=1),1,0)</f>
        <v>0</v>
      </c>
      <c r="E2920" s="19">
        <f>E2919</f>
        <v>1</v>
      </c>
      <c r="F2920" s="16">
        <f>F2919</f>
        <v>24</v>
      </c>
      <c r="G2920" s="16">
        <v>4</v>
      </c>
      <c r="H2920" s="16">
        <v>4</v>
      </c>
      <c r="I2920" s="3">
        <v>0.23357389200100401</v>
      </c>
      <c r="J2920" s="16">
        <v>13</v>
      </c>
      <c r="K2920" s="16">
        <v>3</v>
      </c>
      <c r="L2920" s="16">
        <v>2</v>
      </c>
      <c r="M2920" s="16">
        <v>3</v>
      </c>
      <c r="N2920" s="16">
        <f t="shared" si="134"/>
        <v>98</v>
      </c>
      <c r="O2920">
        <f>O2919</f>
        <v>1</v>
      </c>
      <c r="P2920">
        <f>P2919</f>
        <v>27</v>
      </c>
      <c r="Q2920">
        <f>Q2919</f>
        <v>1</v>
      </c>
      <c r="R2920">
        <f>R2919</f>
        <v>0.36826445200131203</v>
      </c>
      <c r="S2920">
        <f>S2919</f>
        <v>1</v>
      </c>
    </row>
    <row r="2921" spans="1:19">
      <c r="A2921" s="16">
        <f>A2920</f>
        <v>3</v>
      </c>
      <c r="B2921" s="16">
        <v>1</v>
      </c>
      <c r="C2921" s="19">
        <f>C2920</f>
        <v>0</v>
      </c>
      <c r="D2921" s="16">
        <f>IF(AND(B2921=1,C2921=1),1,0)</f>
        <v>0</v>
      </c>
      <c r="E2921" s="19">
        <f>E2920</f>
        <v>1</v>
      </c>
      <c r="F2921" s="16">
        <f>F2920</f>
        <v>24</v>
      </c>
      <c r="G2921" s="16">
        <v>5</v>
      </c>
      <c r="H2921" s="16">
        <v>19</v>
      </c>
      <c r="I2921" s="3">
        <v>1.368193799000436</v>
      </c>
      <c r="J2921" s="16">
        <v>13</v>
      </c>
      <c r="K2921" s="16">
        <v>3</v>
      </c>
      <c r="L2921" s="16">
        <v>2</v>
      </c>
      <c r="M2921" s="16">
        <v>3</v>
      </c>
      <c r="N2921" s="16">
        <f t="shared" si="134"/>
        <v>98</v>
      </c>
      <c r="O2921">
        <f>O2920</f>
        <v>1</v>
      </c>
      <c r="P2921">
        <f>P2920</f>
        <v>27</v>
      </c>
      <c r="Q2921">
        <f>Q2920</f>
        <v>1</v>
      </c>
      <c r="R2921">
        <f>R2920</f>
        <v>0.36826445200131203</v>
      </c>
      <c r="S2921">
        <f>S2920</f>
        <v>1</v>
      </c>
    </row>
    <row r="2922" spans="1:19">
      <c r="A2922" s="16">
        <f>A2921</f>
        <v>3</v>
      </c>
      <c r="B2922" s="16">
        <v>1</v>
      </c>
      <c r="C2922" s="4">
        <v>0</v>
      </c>
      <c r="D2922" s="16">
        <f>IF(AND(B2922=1,C2922=1),1,0)</f>
        <v>0</v>
      </c>
      <c r="E2922" s="4">
        <v>1</v>
      </c>
      <c r="F2922" s="16">
        <f>F2921+1</f>
        <v>25</v>
      </c>
      <c r="G2922" s="16">
        <v>1</v>
      </c>
      <c r="H2922" s="16">
        <v>17</v>
      </c>
      <c r="I2922" s="4">
        <v>1.0343886129994631</v>
      </c>
      <c r="J2922" s="16">
        <v>13</v>
      </c>
      <c r="K2922" s="16">
        <v>3</v>
      </c>
      <c r="L2922" s="16">
        <v>2</v>
      </c>
      <c r="M2922" s="16">
        <v>3</v>
      </c>
      <c r="N2922" s="16">
        <f t="shared" si="134"/>
        <v>98</v>
      </c>
      <c r="O2922" s="3">
        <v>1</v>
      </c>
      <c r="P2922" s="3">
        <v>22</v>
      </c>
      <c r="Q2922" s="3">
        <v>1</v>
      </c>
      <c r="R2922" s="3">
        <v>0.38508091599942401</v>
      </c>
      <c r="S2922" s="3">
        <v>1</v>
      </c>
    </row>
    <row r="2923" spans="1:19">
      <c r="A2923" s="16">
        <f>A2922</f>
        <v>3</v>
      </c>
      <c r="B2923" s="16">
        <v>1</v>
      </c>
      <c r="C2923" s="19">
        <f>C2922</f>
        <v>0</v>
      </c>
      <c r="D2923" s="16">
        <f>IF(AND(B2923=1,C2923=1),1,0)</f>
        <v>0</v>
      </c>
      <c r="E2923" s="19">
        <f>E2922</f>
        <v>1</v>
      </c>
      <c r="F2923" s="16">
        <f>F2922</f>
        <v>25</v>
      </c>
      <c r="G2923" s="16">
        <v>2</v>
      </c>
      <c r="H2923" s="16">
        <v>6</v>
      </c>
      <c r="I2923" s="4">
        <v>0.28363752700170097</v>
      </c>
      <c r="J2923" s="16">
        <v>13</v>
      </c>
      <c r="K2923" s="16">
        <v>3</v>
      </c>
      <c r="L2923" s="16">
        <v>2</v>
      </c>
      <c r="M2923" s="16">
        <v>3</v>
      </c>
      <c r="N2923" s="16">
        <f t="shared" si="134"/>
        <v>98</v>
      </c>
      <c r="O2923">
        <f>O2922</f>
        <v>1</v>
      </c>
      <c r="P2923">
        <f>P2922</f>
        <v>22</v>
      </c>
      <c r="Q2923">
        <f>Q2922</f>
        <v>1</v>
      </c>
      <c r="R2923">
        <f>R2922</f>
        <v>0.38508091599942401</v>
      </c>
      <c r="S2923">
        <f>S2922</f>
        <v>1</v>
      </c>
    </row>
    <row r="2924" spans="1:19">
      <c r="A2924" s="16">
        <f>A2923</f>
        <v>3</v>
      </c>
      <c r="B2924" s="16">
        <v>1</v>
      </c>
      <c r="C2924" s="19">
        <f>C2923</f>
        <v>0</v>
      </c>
      <c r="D2924" s="16">
        <f>IF(AND(B2924=1,C2924=1),1,0)</f>
        <v>0</v>
      </c>
      <c r="E2924" s="19">
        <f>E2923</f>
        <v>1</v>
      </c>
      <c r="F2924" s="16">
        <f>F2923</f>
        <v>25</v>
      </c>
      <c r="G2924" s="16">
        <v>3</v>
      </c>
      <c r="H2924" s="16">
        <v>8</v>
      </c>
      <c r="I2924" s="4">
        <v>0.88431549899905693</v>
      </c>
      <c r="J2924" s="16">
        <v>13</v>
      </c>
      <c r="K2924" s="16">
        <v>3</v>
      </c>
      <c r="L2924" s="16">
        <v>2</v>
      </c>
      <c r="M2924" s="16">
        <v>3</v>
      </c>
      <c r="N2924" s="16">
        <f t="shared" si="134"/>
        <v>98</v>
      </c>
      <c r="O2924">
        <f>O2923</f>
        <v>1</v>
      </c>
      <c r="P2924">
        <f>P2923</f>
        <v>22</v>
      </c>
      <c r="Q2924">
        <f>Q2923</f>
        <v>1</v>
      </c>
      <c r="R2924">
        <f>R2923</f>
        <v>0.38508091599942401</v>
      </c>
      <c r="S2924">
        <f>S2923</f>
        <v>1</v>
      </c>
    </row>
    <row r="2925" spans="1:19">
      <c r="A2925" s="16">
        <f>A2924</f>
        <v>3</v>
      </c>
      <c r="B2925" s="16">
        <v>1</v>
      </c>
      <c r="C2925" s="19">
        <f>C2924</f>
        <v>0</v>
      </c>
      <c r="D2925" s="16">
        <f>IF(AND(B2925=1,C2925=1),1,0)</f>
        <v>0</v>
      </c>
      <c r="E2925" s="19">
        <f>E2924</f>
        <v>1</v>
      </c>
      <c r="F2925" s="16">
        <f>F2924</f>
        <v>25</v>
      </c>
      <c r="G2925" s="16">
        <v>4</v>
      </c>
      <c r="H2925" s="16">
        <v>8</v>
      </c>
      <c r="I2925" s="4">
        <v>0.33366252799896701</v>
      </c>
      <c r="J2925" s="16">
        <v>13</v>
      </c>
      <c r="K2925" s="16">
        <v>3</v>
      </c>
      <c r="L2925" s="16">
        <v>2</v>
      </c>
      <c r="M2925" s="16">
        <v>3</v>
      </c>
      <c r="N2925" s="16">
        <f t="shared" si="134"/>
        <v>98</v>
      </c>
      <c r="O2925">
        <f>O2924</f>
        <v>1</v>
      </c>
      <c r="P2925">
        <f>P2924</f>
        <v>22</v>
      </c>
      <c r="Q2925">
        <f>Q2924</f>
        <v>1</v>
      </c>
      <c r="R2925">
        <f>R2924</f>
        <v>0.38508091599942401</v>
      </c>
      <c r="S2925">
        <f>S2924</f>
        <v>1</v>
      </c>
    </row>
    <row r="2926" spans="1:19">
      <c r="A2926" s="16">
        <f>A2925</f>
        <v>3</v>
      </c>
      <c r="B2926" s="16">
        <v>1</v>
      </c>
      <c r="C2926" s="19">
        <f>C2925</f>
        <v>0</v>
      </c>
      <c r="D2926" s="16">
        <f>IF(AND(B2926=1,C2926=1),1,0)</f>
        <v>0</v>
      </c>
      <c r="E2926" s="19">
        <f>E2925</f>
        <v>1</v>
      </c>
      <c r="F2926" s="16">
        <f>F2925</f>
        <v>25</v>
      </c>
      <c r="G2926" s="16">
        <v>5</v>
      </c>
      <c r="H2926" s="16">
        <v>14</v>
      </c>
      <c r="I2926" s="4">
        <v>1.134596900999894</v>
      </c>
      <c r="J2926" s="16">
        <v>13</v>
      </c>
      <c r="K2926" s="16">
        <v>3</v>
      </c>
      <c r="L2926" s="16">
        <v>2</v>
      </c>
      <c r="M2926" s="16">
        <v>3</v>
      </c>
      <c r="N2926" s="16">
        <f t="shared" si="134"/>
        <v>98</v>
      </c>
      <c r="O2926">
        <f>O2925</f>
        <v>1</v>
      </c>
      <c r="P2926">
        <f>P2925</f>
        <v>22</v>
      </c>
      <c r="Q2926">
        <f>Q2925</f>
        <v>1</v>
      </c>
      <c r="R2926">
        <f>R2925</f>
        <v>0.38508091599942401</v>
      </c>
      <c r="S2926">
        <f>S2925</f>
        <v>1</v>
      </c>
    </row>
    <row r="2927" spans="1:19">
      <c r="A2927" s="16">
        <f>A2926</f>
        <v>3</v>
      </c>
      <c r="B2927" s="16">
        <v>1</v>
      </c>
      <c r="C2927" s="4">
        <v>1</v>
      </c>
      <c r="D2927" s="16">
        <f>IF(AND(B2927=1,C2927=1),1,0)</f>
        <v>1</v>
      </c>
      <c r="E2927" s="4">
        <v>1</v>
      </c>
      <c r="F2927" s="16">
        <f>F2926+1</f>
        <v>26</v>
      </c>
      <c r="G2927" s="16">
        <v>1</v>
      </c>
      <c r="H2927" s="16">
        <v>15</v>
      </c>
      <c r="I2927" s="3">
        <v>2.6191794529986483</v>
      </c>
      <c r="J2927" s="16">
        <v>13</v>
      </c>
      <c r="K2927" s="16">
        <v>3</v>
      </c>
      <c r="L2927" s="16">
        <v>2</v>
      </c>
      <c r="M2927" s="16">
        <v>3</v>
      </c>
      <c r="N2927" s="16">
        <f t="shared" si="134"/>
        <v>98</v>
      </c>
      <c r="O2927" s="3">
        <v>1</v>
      </c>
      <c r="P2927" s="3">
        <v>53</v>
      </c>
      <c r="Q2927" s="3">
        <v>1</v>
      </c>
      <c r="R2927" s="3">
        <v>0.46867887999905999</v>
      </c>
      <c r="S2927" s="3">
        <v>0</v>
      </c>
    </row>
    <row r="2928" spans="1:19">
      <c r="A2928" s="16">
        <f>A2927</f>
        <v>3</v>
      </c>
      <c r="B2928" s="16">
        <v>1</v>
      </c>
      <c r="C2928" s="19">
        <f>C2927</f>
        <v>1</v>
      </c>
      <c r="D2928" s="16">
        <f>IF(AND(B2928=1,C2928=1),1,0)</f>
        <v>1</v>
      </c>
      <c r="E2928" s="19">
        <f>E2927</f>
        <v>1</v>
      </c>
      <c r="F2928" s="16">
        <f>F2927</f>
        <v>26</v>
      </c>
      <c r="G2928" s="16">
        <v>2</v>
      </c>
      <c r="H2928" s="16">
        <v>6</v>
      </c>
      <c r="I2928" s="3">
        <v>0.60089109100226701</v>
      </c>
      <c r="J2928" s="16">
        <v>13</v>
      </c>
      <c r="K2928" s="16">
        <v>3</v>
      </c>
      <c r="L2928" s="16">
        <v>2</v>
      </c>
      <c r="M2928" s="16">
        <v>3</v>
      </c>
      <c r="N2928" s="16">
        <f t="shared" si="134"/>
        <v>98</v>
      </c>
      <c r="O2928">
        <f>O2927</f>
        <v>1</v>
      </c>
      <c r="P2928">
        <f>P2927</f>
        <v>53</v>
      </c>
      <c r="Q2928">
        <f>Q2927</f>
        <v>1</v>
      </c>
      <c r="R2928">
        <f>R2927</f>
        <v>0.46867887999905999</v>
      </c>
      <c r="S2928">
        <f>S2927</f>
        <v>0</v>
      </c>
    </row>
    <row r="2929" spans="1:19">
      <c r="A2929" s="16">
        <f>A2928</f>
        <v>3</v>
      </c>
      <c r="B2929" s="16">
        <v>1</v>
      </c>
      <c r="C2929" s="19">
        <f>C2928</f>
        <v>1</v>
      </c>
      <c r="D2929" s="16">
        <f>IF(AND(B2929=1,C2929=1),1,0)</f>
        <v>1</v>
      </c>
      <c r="E2929" s="19">
        <f>E2928</f>
        <v>1</v>
      </c>
      <c r="F2929" s="16">
        <f>F2928</f>
        <v>26</v>
      </c>
      <c r="G2929" s="16">
        <v>3</v>
      </c>
      <c r="H2929" s="16">
        <v>10</v>
      </c>
      <c r="I2929" s="4">
        <v>0.71746682500088199</v>
      </c>
      <c r="J2929" s="16">
        <v>13</v>
      </c>
      <c r="K2929" s="16">
        <v>3</v>
      </c>
      <c r="L2929" s="16">
        <v>2</v>
      </c>
      <c r="M2929" s="16">
        <v>3</v>
      </c>
      <c r="N2929" s="16">
        <f t="shared" si="134"/>
        <v>98</v>
      </c>
      <c r="O2929">
        <f>O2928</f>
        <v>1</v>
      </c>
      <c r="P2929">
        <f>P2928</f>
        <v>53</v>
      </c>
      <c r="Q2929">
        <f>Q2928</f>
        <v>1</v>
      </c>
      <c r="R2929">
        <f>R2928</f>
        <v>0.46867887999905999</v>
      </c>
      <c r="S2929">
        <f>S2928</f>
        <v>0</v>
      </c>
    </row>
    <row r="2930" spans="1:19">
      <c r="A2930" s="16">
        <f>A2929</f>
        <v>3</v>
      </c>
      <c r="B2930" s="16">
        <v>1</v>
      </c>
      <c r="C2930" s="19">
        <f>C2929</f>
        <v>1</v>
      </c>
      <c r="D2930" s="16">
        <f>IF(AND(B2930=1,C2930=1),1,0)</f>
        <v>1</v>
      </c>
      <c r="E2930" s="19">
        <f>E2929</f>
        <v>1</v>
      </c>
      <c r="F2930" s="16">
        <f>F2929</f>
        <v>26</v>
      </c>
      <c r="G2930" s="16">
        <v>4</v>
      </c>
      <c r="H2930" s="16">
        <v>8</v>
      </c>
      <c r="I2930" s="3">
        <v>1.2346957229965461</v>
      </c>
      <c r="J2930" s="16">
        <v>13</v>
      </c>
      <c r="K2930" s="16">
        <v>3</v>
      </c>
      <c r="L2930" s="16">
        <v>2</v>
      </c>
      <c r="M2930" s="16">
        <v>3</v>
      </c>
      <c r="N2930" s="16">
        <f t="shared" si="134"/>
        <v>98</v>
      </c>
      <c r="O2930">
        <f>O2929</f>
        <v>1</v>
      </c>
      <c r="P2930">
        <f>P2929</f>
        <v>53</v>
      </c>
      <c r="Q2930">
        <f>Q2929</f>
        <v>1</v>
      </c>
      <c r="R2930">
        <f>R2929</f>
        <v>0.46867887999905999</v>
      </c>
      <c r="S2930">
        <f>S2929</f>
        <v>0</v>
      </c>
    </row>
    <row r="2931" spans="1:19">
      <c r="A2931" s="16">
        <f>A2930</f>
        <v>3</v>
      </c>
      <c r="B2931" s="16">
        <v>1</v>
      </c>
      <c r="C2931" s="19">
        <f>C2930</f>
        <v>1</v>
      </c>
      <c r="D2931" s="16">
        <f>IF(AND(B2931=1,C2931=1),1,0)</f>
        <v>1</v>
      </c>
      <c r="E2931" s="19">
        <f>E2930</f>
        <v>1</v>
      </c>
      <c r="F2931" s="16">
        <f>F2930</f>
        <v>26</v>
      </c>
      <c r="G2931" s="16">
        <v>5</v>
      </c>
      <c r="H2931" s="16">
        <v>6</v>
      </c>
      <c r="I2931" s="3">
        <v>0.63403132500025006</v>
      </c>
      <c r="J2931" s="16">
        <v>13</v>
      </c>
      <c r="K2931" s="16">
        <v>3</v>
      </c>
      <c r="L2931" s="16">
        <v>2</v>
      </c>
      <c r="M2931" s="16">
        <v>3</v>
      </c>
      <c r="N2931" s="16">
        <f t="shared" si="134"/>
        <v>98</v>
      </c>
      <c r="O2931">
        <f>O2930</f>
        <v>1</v>
      </c>
      <c r="P2931">
        <f>P2930</f>
        <v>53</v>
      </c>
      <c r="Q2931">
        <f>Q2930</f>
        <v>1</v>
      </c>
      <c r="R2931">
        <f>R2930</f>
        <v>0.46867887999905999</v>
      </c>
      <c r="S2931">
        <f>S2930</f>
        <v>0</v>
      </c>
    </row>
    <row r="2932" spans="1:19">
      <c r="A2932" s="16">
        <f>A2931</f>
        <v>3</v>
      </c>
      <c r="B2932" s="16">
        <v>1</v>
      </c>
      <c r="C2932" s="4">
        <v>1</v>
      </c>
      <c r="D2932" s="16">
        <f>IF(AND(B2932=1,C2932=1),1,0)</f>
        <v>1</v>
      </c>
      <c r="E2932" s="4">
        <v>1</v>
      </c>
      <c r="F2932" s="16">
        <f>F2931+1</f>
        <v>27</v>
      </c>
      <c r="G2932" s="16">
        <v>1</v>
      </c>
      <c r="H2932" s="16">
        <v>15</v>
      </c>
      <c r="I2932" s="3">
        <v>1.10112659399965</v>
      </c>
      <c r="J2932" s="16">
        <v>13</v>
      </c>
      <c r="K2932" s="16">
        <v>3</v>
      </c>
      <c r="L2932" s="16">
        <v>2</v>
      </c>
      <c r="M2932" s="16">
        <v>3</v>
      </c>
      <c r="N2932" s="16">
        <f t="shared" si="134"/>
        <v>98</v>
      </c>
      <c r="O2932" s="3">
        <v>1</v>
      </c>
      <c r="P2932" s="3">
        <v>19</v>
      </c>
      <c r="Q2932" s="3">
        <v>1</v>
      </c>
      <c r="R2932" s="3">
        <v>0.50184992399954298</v>
      </c>
      <c r="S2932" s="3">
        <v>0</v>
      </c>
    </row>
    <row r="2933" spans="1:19">
      <c r="A2933" s="16">
        <f>A2932</f>
        <v>3</v>
      </c>
      <c r="B2933" s="16">
        <v>1</v>
      </c>
      <c r="C2933" s="19">
        <f>C2932</f>
        <v>1</v>
      </c>
      <c r="D2933" s="16">
        <f>IF(AND(B2933=1,C2933=1),1,0)</f>
        <v>1</v>
      </c>
      <c r="E2933" s="19">
        <f>E2932</f>
        <v>1</v>
      </c>
      <c r="F2933" s="16">
        <f>F2932</f>
        <v>27</v>
      </c>
      <c r="G2933" s="16">
        <v>2</v>
      </c>
      <c r="H2933" s="16">
        <v>5</v>
      </c>
      <c r="I2933" s="3">
        <v>0.25026830800197702</v>
      </c>
      <c r="J2933" s="16">
        <v>13</v>
      </c>
      <c r="K2933" s="16">
        <v>3</v>
      </c>
      <c r="L2933" s="16">
        <v>2</v>
      </c>
      <c r="M2933" s="16">
        <v>3</v>
      </c>
      <c r="N2933" s="16">
        <f t="shared" si="134"/>
        <v>98</v>
      </c>
      <c r="O2933">
        <f>O2932</f>
        <v>1</v>
      </c>
      <c r="P2933">
        <f>P2932</f>
        <v>19</v>
      </c>
      <c r="Q2933">
        <f>Q2932</f>
        <v>1</v>
      </c>
      <c r="R2933">
        <f>R2932</f>
        <v>0.50184992399954298</v>
      </c>
      <c r="S2933">
        <f>S2932</f>
        <v>0</v>
      </c>
    </row>
    <row r="2934" spans="1:19">
      <c r="A2934" s="16">
        <f>A2933</f>
        <v>3</v>
      </c>
      <c r="B2934" s="16">
        <v>1</v>
      </c>
      <c r="C2934" s="19">
        <f>C2933</f>
        <v>1</v>
      </c>
      <c r="D2934" s="16">
        <f>IF(AND(B2934=1,C2934=1),1,0)</f>
        <v>1</v>
      </c>
      <c r="E2934" s="19">
        <f>E2933</f>
        <v>1</v>
      </c>
      <c r="F2934" s="16">
        <f>F2933</f>
        <v>27</v>
      </c>
      <c r="G2934" s="16">
        <v>3</v>
      </c>
      <c r="H2934" s="16">
        <v>8</v>
      </c>
      <c r="I2934" s="4">
        <v>0.56729091099987206</v>
      </c>
      <c r="J2934" s="16">
        <v>13</v>
      </c>
      <c r="K2934" s="16">
        <v>3</v>
      </c>
      <c r="L2934" s="16">
        <v>2</v>
      </c>
      <c r="M2934" s="16">
        <v>3</v>
      </c>
      <c r="N2934" s="16">
        <f t="shared" si="134"/>
        <v>98</v>
      </c>
      <c r="O2934">
        <f>O2933</f>
        <v>1</v>
      </c>
      <c r="P2934">
        <f>P2933</f>
        <v>19</v>
      </c>
      <c r="Q2934">
        <f>Q2933</f>
        <v>1</v>
      </c>
      <c r="R2934">
        <f>R2933</f>
        <v>0.50184992399954298</v>
      </c>
      <c r="S2934">
        <f>S2933</f>
        <v>0</v>
      </c>
    </row>
    <row r="2935" spans="1:19">
      <c r="A2935" s="16">
        <f>A2934</f>
        <v>3</v>
      </c>
      <c r="B2935" s="16">
        <v>1</v>
      </c>
      <c r="C2935" s="19">
        <f>C2934</f>
        <v>1</v>
      </c>
      <c r="D2935" s="16">
        <f>IF(AND(B2935=1,C2935=1),1,0)</f>
        <v>1</v>
      </c>
      <c r="E2935" s="19">
        <f>E2934</f>
        <v>1</v>
      </c>
      <c r="F2935" s="16">
        <f>F2934</f>
        <v>27</v>
      </c>
      <c r="G2935" s="16">
        <v>4</v>
      </c>
      <c r="H2935" s="16">
        <v>4</v>
      </c>
      <c r="I2935" s="3">
        <v>0.26694785799918402</v>
      </c>
      <c r="J2935" s="16">
        <v>13</v>
      </c>
      <c r="K2935" s="16">
        <v>3</v>
      </c>
      <c r="L2935" s="16">
        <v>2</v>
      </c>
      <c r="M2935" s="16">
        <v>3</v>
      </c>
      <c r="N2935" s="16">
        <f t="shared" si="134"/>
        <v>98</v>
      </c>
      <c r="O2935">
        <f>O2934</f>
        <v>1</v>
      </c>
      <c r="P2935">
        <f>P2934</f>
        <v>19</v>
      </c>
      <c r="Q2935">
        <f>Q2934</f>
        <v>1</v>
      </c>
      <c r="R2935">
        <f>R2934</f>
        <v>0.50184992399954298</v>
      </c>
      <c r="S2935">
        <f>S2934</f>
        <v>0</v>
      </c>
    </row>
    <row r="2936" spans="1:19">
      <c r="A2936" s="16">
        <f>A2935</f>
        <v>3</v>
      </c>
      <c r="B2936" s="16">
        <v>1</v>
      </c>
      <c r="C2936" s="19">
        <f>C2935</f>
        <v>1</v>
      </c>
      <c r="D2936" s="16">
        <f>IF(AND(B2936=1,C2936=1),1,0)</f>
        <v>1</v>
      </c>
      <c r="E2936" s="19">
        <f>E2935</f>
        <v>1</v>
      </c>
      <c r="F2936" s="16">
        <f>F2935</f>
        <v>27</v>
      </c>
      <c r="G2936" s="16">
        <v>5</v>
      </c>
      <c r="H2936" s="16">
        <v>9</v>
      </c>
      <c r="I2936" s="3">
        <v>0.83427455600030909</v>
      </c>
      <c r="J2936" s="16">
        <v>13</v>
      </c>
      <c r="K2936" s="16">
        <v>3</v>
      </c>
      <c r="L2936" s="16">
        <v>2</v>
      </c>
      <c r="M2936" s="16">
        <v>3</v>
      </c>
      <c r="N2936" s="16">
        <f t="shared" si="134"/>
        <v>98</v>
      </c>
      <c r="O2936">
        <f>O2935</f>
        <v>1</v>
      </c>
      <c r="P2936">
        <f>P2935</f>
        <v>19</v>
      </c>
      <c r="Q2936">
        <f>Q2935</f>
        <v>1</v>
      </c>
      <c r="R2936">
        <f>R2935</f>
        <v>0.50184992399954298</v>
      </c>
      <c r="S2936">
        <f>S2935</f>
        <v>0</v>
      </c>
    </row>
    <row r="2937" spans="1:19">
      <c r="A2937" s="16">
        <f>A2936</f>
        <v>3</v>
      </c>
      <c r="B2937" s="16">
        <v>1</v>
      </c>
      <c r="C2937" s="4">
        <v>0</v>
      </c>
      <c r="D2937" s="16">
        <f>IF(AND(B2937=1,C2937=1),1,0)</f>
        <v>0</v>
      </c>
      <c r="E2937" s="4">
        <v>1</v>
      </c>
      <c r="F2937" s="16">
        <f>F2936+1</f>
        <v>28</v>
      </c>
      <c r="G2937" s="16">
        <v>1</v>
      </c>
      <c r="H2937" s="16">
        <v>20</v>
      </c>
      <c r="I2937" s="3">
        <v>1.1511606940002799</v>
      </c>
      <c r="J2937" s="16">
        <v>13</v>
      </c>
      <c r="K2937" s="16">
        <v>3</v>
      </c>
      <c r="L2937" s="16">
        <v>2</v>
      </c>
      <c r="M2937" s="16">
        <v>3</v>
      </c>
      <c r="N2937" s="16">
        <f t="shared" si="134"/>
        <v>98</v>
      </c>
      <c r="O2937" s="3">
        <v>1</v>
      </c>
      <c r="P2937" s="3">
        <v>54</v>
      </c>
      <c r="Q2937" s="3">
        <v>1</v>
      </c>
      <c r="R2937" s="3">
        <v>0.38498543600144303</v>
      </c>
      <c r="S2937" s="3">
        <v>1</v>
      </c>
    </row>
    <row r="2938" spans="1:19">
      <c r="A2938" s="16">
        <f>A2937</f>
        <v>3</v>
      </c>
      <c r="B2938" s="16">
        <v>1</v>
      </c>
      <c r="C2938" s="19">
        <f>C2937</f>
        <v>0</v>
      </c>
      <c r="D2938" s="16">
        <f>IF(AND(B2938=1,C2938=1),1,0)</f>
        <v>0</v>
      </c>
      <c r="E2938" s="19">
        <f>E2937</f>
        <v>1</v>
      </c>
      <c r="F2938" s="16">
        <f>F2937</f>
        <v>28</v>
      </c>
      <c r="G2938" s="16">
        <v>2</v>
      </c>
      <c r="H2938" s="16">
        <v>7</v>
      </c>
      <c r="I2938" s="3">
        <v>0.40046033299950001</v>
      </c>
      <c r="J2938" s="16">
        <v>13</v>
      </c>
      <c r="K2938" s="16">
        <v>3</v>
      </c>
      <c r="L2938" s="16">
        <v>2</v>
      </c>
      <c r="M2938" s="16">
        <v>3</v>
      </c>
      <c r="N2938" s="16">
        <f t="shared" si="134"/>
        <v>98</v>
      </c>
      <c r="O2938">
        <f>O2937</f>
        <v>1</v>
      </c>
      <c r="P2938">
        <f>P2937</f>
        <v>54</v>
      </c>
      <c r="Q2938">
        <f>Q2937</f>
        <v>1</v>
      </c>
      <c r="R2938">
        <f>R2937</f>
        <v>0.38498543600144303</v>
      </c>
      <c r="S2938">
        <f>S2937</f>
        <v>1</v>
      </c>
    </row>
    <row r="2939" spans="1:19">
      <c r="A2939" s="16">
        <f>A2938</f>
        <v>3</v>
      </c>
      <c r="B2939" s="16">
        <v>1</v>
      </c>
      <c r="C2939" s="19">
        <f>C2938</f>
        <v>0</v>
      </c>
      <c r="D2939" s="16">
        <f>IF(AND(B2939=1,C2939=1),1,0)</f>
        <v>0</v>
      </c>
      <c r="E2939" s="19">
        <f>E2938</f>
        <v>1</v>
      </c>
      <c r="F2939" s="16">
        <f>F2938</f>
        <v>28</v>
      </c>
      <c r="G2939" s="16">
        <v>3</v>
      </c>
      <c r="H2939" s="16">
        <v>11</v>
      </c>
      <c r="I2939" s="4">
        <v>0.68408358699889393</v>
      </c>
      <c r="J2939" s="16">
        <v>13</v>
      </c>
      <c r="K2939" s="16">
        <v>3</v>
      </c>
      <c r="L2939" s="16">
        <v>2</v>
      </c>
      <c r="M2939" s="16">
        <v>3</v>
      </c>
      <c r="N2939" s="16">
        <f t="shared" si="134"/>
        <v>98</v>
      </c>
      <c r="O2939">
        <f>O2938</f>
        <v>1</v>
      </c>
      <c r="P2939">
        <f>P2938</f>
        <v>54</v>
      </c>
      <c r="Q2939">
        <f>Q2938</f>
        <v>1</v>
      </c>
      <c r="R2939">
        <f>R2938</f>
        <v>0.38498543600144303</v>
      </c>
      <c r="S2939">
        <f>S2938</f>
        <v>1</v>
      </c>
    </row>
    <row r="2940" spans="1:19">
      <c r="A2940" s="16">
        <f>A2939</f>
        <v>3</v>
      </c>
      <c r="B2940" s="16">
        <v>1</v>
      </c>
      <c r="C2940" s="19">
        <f>C2939</f>
        <v>0</v>
      </c>
      <c r="D2940" s="16">
        <f>IF(AND(B2940=1,C2940=1),1,0)</f>
        <v>0</v>
      </c>
      <c r="E2940" s="19">
        <f>E2939</f>
        <v>1</v>
      </c>
      <c r="F2940" s="16">
        <f>F2939</f>
        <v>28</v>
      </c>
      <c r="G2940" s="16">
        <v>4</v>
      </c>
      <c r="H2940" s="16">
        <v>8</v>
      </c>
      <c r="I2940" s="3">
        <v>0.30031830200095999</v>
      </c>
      <c r="J2940" s="16">
        <v>13</v>
      </c>
      <c r="K2940" s="16">
        <v>3</v>
      </c>
      <c r="L2940" s="16">
        <v>2</v>
      </c>
      <c r="M2940" s="16">
        <v>3</v>
      </c>
      <c r="N2940" s="16">
        <f t="shared" si="134"/>
        <v>98</v>
      </c>
      <c r="O2940">
        <f>O2939</f>
        <v>1</v>
      </c>
      <c r="P2940">
        <f>P2939</f>
        <v>54</v>
      </c>
      <c r="Q2940">
        <f>Q2939</f>
        <v>1</v>
      </c>
      <c r="R2940">
        <f>R2939</f>
        <v>0.38498543600144303</v>
      </c>
      <c r="S2940">
        <f>S2939</f>
        <v>1</v>
      </c>
    </row>
    <row r="2941" spans="1:19">
      <c r="A2941" s="16">
        <f>A2940</f>
        <v>3</v>
      </c>
      <c r="B2941" s="16">
        <v>1</v>
      </c>
      <c r="C2941" s="19">
        <f>C2940</f>
        <v>0</v>
      </c>
      <c r="D2941" s="16">
        <f>IF(AND(B2941=1,C2941=1),1,0)</f>
        <v>0</v>
      </c>
      <c r="E2941" s="19">
        <f>E2940</f>
        <v>1</v>
      </c>
      <c r="F2941" s="16">
        <f>F2940</f>
        <v>28</v>
      </c>
      <c r="G2941" s="16">
        <v>5</v>
      </c>
      <c r="H2941" s="16">
        <v>12</v>
      </c>
      <c r="I2941" s="3">
        <v>0.91768915500142501</v>
      </c>
      <c r="J2941" s="16">
        <v>13</v>
      </c>
      <c r="K2941" s="16">
        <v>3</v>
      </c>
      <c r="L2941" s="16">
        <v>2</v>
      </c>
      <c r="M2941" s="16">
        <v>3</v>
      </c>
      <c r="N2941" s="16">
        <f t="shared" si="134"/>
        <v>98</v>
      </c>
      <c r="O2941">
        <f>O2940</f>
        <v>1</v>
      </c>
      <c r="P2941">
        <f>P2940</f>
        <v>54</v>
      </c>
      <c r="Q2941">
        <f>Q2940</f>
        <v>1</v>
      </c>
      <c r="R2941">
        <f>R2940</f>
        <v>0.38498543600144303</v>
      </c>
      <c r="S2941">
        <f>S2940</f>
        <v>1</v>
      </c>
    </row>
    <row r="2942" spans="1:19">
      <c r="A2942" s="16">
        <f>A2941</f>
        <v>3</v>
      </c>
      <c r="B2942" s="16">
        <v>1</v>
      </c>
      <c r="C2942" s="4">
        <v>0</v>
      </c>
      <c r="D2942" s="16">
        <f>IF(AND(B2942=1,C2942=1),1,0)</f>
        <v>0</v>
      </c>
      <c r="E2942" s="4">
        <v>1</v>
      </c>
      <c r="F2942" s="16">
        <f>F2941+1</f>
        <v>29</v>
      </c>
      <c r="G2942" s="16">
        <v>1</v>
      </c>
      <c r="H2942" s="16">
        <v>16</v>
      </c>
      <c r="I2942" s="3">
        <v>0.95095939900056492</v>
      </c>
      <c r="J2942" s="16">
        <v>13</v>
      </c>
      <c r="K2942" s="16">
        <v>3</v>
      </c>
      <c r="L2942" s="16">
        <v>2</v>
      </c>
      <c r="M2942" s="16">
        <v>3</v>
      </c>
      <c r="N2942" s="16">
        <f t="shared" si="134"/>
        <v>98</v>
      </c>
      <c r="O2942" s="3">
        <v>1</v>
      </c>
      <c r="P2942" s="3">
        <v>71</v>
      </c>
      <c r="Q2942" s="3">
        <v>1</v>
      </c>
      <c r="R2942" s="3">
        <v>0.33503529899826301</v>
      </c>
      <c r="S2942" s="3">
        <v>1</v>
      </c>
    </row>
    <row r="2943" spans="1:19">
      <c r="A2943" s="16">
        <f>A2942</f>
        <v>3</v>
      </c>
      <c r="B2943" s="16">
        <v>1</v>
      </c>
      <c r="C2943" s="19">
        <f>C2942</f>
        <v>0</v>
      </c>
      <c r="D2943" s="16">
        <f>IF(AND(B2943=1,C2943=1),1,0)</f>
        <v>0</v>
      </c>
      <c r="E2943" s="19">
        <f>E2942</f>
        <v>1</v>
      </c>
      <c r="F2943" s="16">
        <f>F2942</f>
        <v>29</v>
      </c>
      <c r="G2943" s="16">
        <v>2</v>
      </c>
      <c r="H2943" s="16">
        <v>7</v>
      </c>
      <c r="I2943" s="3">
        <v>0.35039740700085498</v>
      </c>
      <c r="J2943" s="16">
        <v>13</v>
      </c>
      <c r="K2943" s="16">
        <v>3</v>
      </c>
      <c r="L2943" s="16">
        <v>2</v>
      </c>
      <c r="M2943" s="16">
        <v>3</v>
      </c>
      <c r="N2943" s="16">
        <f t="shared" si="134"/>
        <v>98</v>
      </c>
      <c r="O2943">
        <f>O2942</f>
        <v>1</v>
      </c>
      <c r="P2943">
        <f>P2942</f>
        <v>71</v>
      </c>
      <c r="Q2943">
        <f>Q2942</f>
        <v>1</v>
      </c>
      <c r="R2943">
        <f>R2942</f>
        <v>0.33503529899826301</v>
      </c>
      <c r="S2943">
        <f>S2942</f>
        <v>1</v>
      </c>
    </row>
    <row r="2944" spans="1:19">
      <c r="A2944" s="16">
        <f>A2943</f>
        <v>3</v>
      </c>
      <c r="B2944" s="16">
        <v>1</v>
      </c>
      <c r="C2944" s="19">
        <f>C2943</f>
        <v>0</v>
      </c>
      <c r="D2944" s="16">
        <f>IF(AND(B2944=1,C2944=1),1,0)</f>
        <v>0</v>
      </c>
      <c r="E2944" s="19">
        <f>E2943</f>
        <v>1</v>
      </c>
      <c r="F2944" s="16">
        <f>F2943</f>
        <v>29</v>
      </c>
      <c r="G2944" s="16">
        <v>3</v>
      </c>
      <c r="H2944" s="16">
        <v>6</v>
      </c>
      <c r="I2944" s="4">
        <v>0.86761635600123499</v>
      </c>
      <c r="J2944" s="16">
        <v>13</v>
      </c>
      <c r="K2944" s="16">
        <v>3</v>
      </c>
      <c r="L2944" s="16">
        <v>2</v>
      </c>
      <c r="M2944" s="16">
        <v>3</v>
      </c>
      <c r="N2944" s="16">
        <f t="shared" si="134"/>
        <v>98</v>
      </c>
      <c r="O2944">
        <f>O2943</f>
        <v>1</v>
      </c>
      <c r="P2944">
        <f>P2943</f>
        <v>71</v>
      </c>
      <c r="Q2944">
        <f>Q2943</f>
        <v>1</v>
      </c>
      <c r="R2944">
        <f>R2943</f>
        <v>0.33503529899826301</v>
      </c>
      <c r="S2944">
        <f>S2943</f>
        <v>1</v>
      </c>
    </row>
    <row r="2945" spans="1:19">
      <c r="A2945" s="16">
        <f>A2944</f>
        <v>3</v>
      </c>
      <c r="B2945" s="16">
        <v>1</v>
      </c>
      <c r="C2945" s="19">
        <f>C2944</f>
        <v>0</v>
      </c>
      <c r="D2945" s="16">
        <f>IF(AND(B2945=1,C2945=1),1,0)</f>
        <v>0</v>
      </c>
      <c r="E2945" s="19">
        <f>E2944</f>
        <v>1</v>
      </c>
      <c r="F2945" s="16">
        <f>F2944</f>
        <v>29</v>
      </c>
      <c r="G2945" s="16">
        <v>4</v>
      </c>
      <c r="H2945" s="16">
        <v>5</v>
      </c>
      <c r="I2945" s="3">
        <v>0.33370649399876101</v>
      </c>
      <c r="J2945" s="16">
        <v>13</v>
      </c>
      <c r="K2945" s="16">
        <v>3</v>
      </c>
      <c r="L2945" s="16">
        <v>2</v>
      </c>
      <c r="M2945" s="16">
        <v>3</v>
      </c>
      <c r="N2945" s="16">
        <f t="shared" si="134"/>
        <v>98</v>
      </c>
      <c r="O2945">
        <f>O2944</f>
        <v>1</v>
      </c>
      <c r="P2945">
        <f>P2944</f>
        <v>71</v>
      </c>
      <c r="Q2945">
        <f>Q2944</f>
        <v>1</v>
      </c>
      <c r="R2945">
        <f>R2944</f>
        <v>0.33503529899826301</v>
      </c>
      <c r="S2945">
        <f>S2944</f>
        <v>1</v>
      </c>
    </row>
    <row r="2946" spans="1:19">
      <c r="A2946" s="16">
        <f>A2945</f>
        <v>3</v>
      </c>
      <c r="B2946" s="16">
        <v>1</v>
      </c>
      <c r="C2946" s="19">
        <f>C2945</f>
        <v>0</v>
      </c>
      <c r="D2946" s="16">
        <f>IF(AND(B2946=1,C2946=1),1,0)</f>
        <v>0</v>
      </c>
      <c r="E2946" s="19">
        <f>E2945</f>
        <v>1</v>
      </c>
      <c r="F2946" s="16">
        <f>F2945</f>
        <v>29</v>
      </c>
      <c r="G2946" s="16">
        <v>5</v>
      </c>
      <c r="H2946" s="16">
        <v>18</v>
      </c>
      <c r="I2946" s="3">
        <v>1.4015255740014241</v>
      </c>
      <c r="J2946" s="16">
        <v>13</v>
      </c>
      <c r="K2946" s="16">
        <v>3</v>
      </c>
      <c r="L2946" s="16">
        <v>2</v>
      </c>
      <c r="M2946" s="16">
        <v>3</v>
      </c>
      <c r="N2946" s="16">
        <f t="shared" si="134"/>
        <v>98</v>
      </c>
      <c r="O2946">
        <f>O2945</f>
        <v>1</v>
      </c>
      <c r="P2946">
        <f>P2945</f>
        <v>71</v>
      </c>
      <c r="Q2946">
        <f>Q2945</f>
        <v>1</v>
      </c>
      <c r="R2946">
        <f>R2945</f>
        <v>0.33503529899826301</v>
      </c>
      <c r="S2946">
        <f>S2945</f>
        <v>1</v>
      </c>
    </row>
    <row r="2947" spans="1:19">
      <c r="A2947" s="16">
        <f>A2946</f>
        <v>3</v>
      </c>
      <c r="B2947" s="16">
        <v>1</v>
      </c>
      <c r="C2947" s="4">
        <v>1</v>
      </c>
      <c r="D2947" s="16">
        <f>IF(AND(B2947=1,C2947=1),1,0)</f>
        <v>1</v>
      </c>
      <c r="E2947" s="4">
        <v>1</v>
      </c>
      <c r="F2947" s="16">
        <f>F2946+1</f>
        <v>30</v>
      </c>
      <c r="G2947" s="16">
        <v>1</v>
      </c>
      <c r="H2947" s="16">
        <v>10</v>
      </c>
      <c r="I2947" s="3">
        <v>0.7506854080020271</v>
      </c>
      <c r="J2947" s="16">
        <v>13</v>
      </c>
      <c r="K2947" s="16">
        <v>3</v>
      </c>
      <c r="L2947" s="16">
        <v>2</v>
      </c>
      <c r="M2947" s="16">
        <v>3</v>
      </c>
      <c r="N2947" s="16">
        <f t="shared" si="134"/>
        <v>98</v>
      </c>
      <c r="O2947" s="3">
        <v>1</v>
      </c>
      <c r="P2947" s="3">
        <v>9</v>
      </c>
      <c r="Q2947" s="3">
        <v>1</v>
      </c>
      <c r="R2947" s="3">
        <v>0.51727931700224805</v>
      </c>
      <c r="S2947" s="3">
        <v>0</v>
      </c>
    </row>
    <row r="2948" spans="1:19">
      <c r="A2948" s="16">
        <f>A2947</f>
        <v>3</v>
      </c>
      <c r="B2948" s="16">
        <v>1</v>
      </c>
      <c r="C2948" s="19">
        <f>C2947</f>
        <v>1</v>
      </c>
      <c r="D2948" s="16">
        <f>IF(AND(B2948=1,C2948=1),1,0)</f>
        <v>1</v>
      </c>
      <c r="E2948" s="19">
        <f>E2947</f>
        <v>1</v>
      </c>
      <c r="F2948" s="16">
        <f>F2947</f>
        <v>30</v>
      </c>
      <c r="G2948" s="16">
        <v>2</v>
      </c>
      <c r="H2948" s="16">
        <v>6</v>
      </c>
      <c r="I2948" s="3">
        <v>0.26700948899815502</v>
      </c>
      <c r="J2948" s="16">
        <v>13</v>
      </c>
      <c r="K2948" s="16">
        <v>3</v>
      </c>
      <c r="L2948" s="16">
        <v>2</v>
      </c>
      <c r="M2948" s="16">
        <v>3</v>
      </c>
      <c r="N2948" s="16">
        <f t="shared" si="134"/>
        <v>98</v>
      </c>
      <c r="O2948">
        <f>O2947</f>
        <v>1</v>
      </c>
      <c r="P2948">
        <f>P2947</f>
        <v>9</v>
      </c>
      <c r="Q2948">
        <f>Q2947</f>
        <v>1</v>
      </c>
      <c r="R2948">
        <f>R2947</f>
        <v>0.51727931700224805</v>
      </c>
      <c r="S2948">
        <f>S2947</f>
        <v>0</v>
      </c>
    </row>
    <row r="2949" spans="1:19">
      <c r="A2949" s="16">
        <f>A2948</f>
        <v>3</v>
      </c>
      <c r="B2949" s="16">
        <v>1</v>
      </c>
      <c r="C2949" s="19">
        <f>C2948</f>
        <v>1</v>
      </c>
      <c r="D2949" s="16">
        <f>IF(AND(B2949=1,C2949=1),1,0)</f>
        <v>1</v>
      </c>
      <c r="E2949" s="19">
        <f>E2948</f>
        <v>1</v>
      </c>
      <c r="F2949" s="16">
        <f>F2948</f>
        <v>30</v>
      </c>
      <c r="G2949" s="16">
        <v>3</v>
      </c>
      <c r="H2949" s="16">
        <v>8</v>
      </c>
      <c r="I2949" s="3">
        <v>0.55061007000040196</v>
      </c>
      <c r="J2949" s="16">
        <v>13</v>
      </c>
      <c r="K2949" s="16">
        <v>3</v>
      </c>
      <c r="L2949" s="16">
        <v>2</v>
      </c>
      <c r="M2949" s="16">
        <v>3</v>
      </c>
      <c r="N2949" s="16">
        <f t="shared" si="134"/>
        <v>98</v>
      </c>
      <c r="O2949">
        <f>O2948</f>
        <v>1</v>
      </c>
      <c r="P2949">
        <f>P2948</f>
        <v>9</v>
      </c>
      <c r="Q2949">
        <f>Q2948</f>
        <v>1</v>
      </c>
      <c r="R2949">
        <f>R2948</f>
        <v>0.51727931700224805</v>
      </c>
      <c r="S2949">
        <f>S2948</f>
        <v>0</v>
      </c>
    </row>
    <row r="2950" spans="1:19">
      <c r="A2950" s="16">
        <f>A2949</f>
        <v>3</v>
      </c>
      <c r="B2950" s="16">
        <v>1</v>
      </c>
      <c r="C2950" s="19">
        <f>C2949</f>
        <v>1</v>
      </c>
      <c r="D2950" s="16">
        <f>IF(AND(B2950=1,C2950=1),1,0)</f>
        <v>1</v>
      </c>
      <c r="E2950" s="19">
        <f>E2949</f>
        <v>1</v>
      </c>
      <c r="F2950" s="16">
        <f>F2949</f>
        <v>30</v>
      </c>
      <c r="G2950" s="16">
        <v>4</v>
      </c>
      <c r="H2950" s="16">
        <v>9</v>
      </c>
      <c r="I2950" s="3">
        <v>0.76752182199925101</v>
      </c>
      <c r="J2950" s="16">
        <v>13</v>
      </c>
      <c r="K2950" s="16">
        <v>3</v>
      </c>
      <c r="L2950" s="16">
        <v>2</v>
      </c>
      <c r="M2950" s="16">
        <v>3</v>
      </c>
      <c r="N2950" s="16">
        <f t="shared" ref="N2950:N3013" si="135">N2949</f>
        <v>98</v>
      </c>
      <c r="O2950">
        <f>O2949</f>
        <v>1</v>
      </c>
      <c r="P2950">
        <f>P2949</f>
        <v>9</v>
      </c>
      <c r="Q2950">
        <f>Q2949</f>
        <v>1</v>
      </c>
      <c r="R2950">
        <f>R2949</f>
        <v>0.51727931700224805</v>
      </c>
      <c r="S2950">
        <f>S2949</f>
        <v>0</v>
      </c>
    </row>
    <row r="2951" spans="1:19">
      <c r="A2951" s="16">
        <f>A2950</f>
        <v>3</v>
      </c>
      <c r="B2951" s="16">
        <v>1</v>
      </c>
      <c r="C2951" s="19">
        <f>C2950</f>
        <v>1</v>
      </c>
      <c r="D2951" s="16">
        <f>IF(AND(B2951=1,C2951=1),1,0)</f>
        <v>1</v>
      </c>
      <c r="E2951" s="19">
        <f>E2950</f>
        <v>1</v>
      </c>
      <c r="F2951" s="16">
        <f>F2950</f>
        <v>30</v>
      </c>
      <c r="G2951" s="16">
        <v>5</v>
      </c>
      <c r="H2951" s="16">
        <v>11</v>
      </c>
      <c r="I2951" s="3">
        <v>0.7672954010013191</v>
      </c>
      <c r="J2951" s="16">
        <v>13</v>
      </c>
      <c r="K2951" s="16">
        <v>3</v>
      </c>
      <c r="L2951" s="16">
        <v>2</v>
      </c>
      <c r="M2951" s="16">
        <v>3</v>
      </c>
      <c r="N2951" s="16">
        <f t="shared" si="135"/>
        <v>98</v>
      </c>
      <c r="O2951">
        <f>O2950</f>
        <v>1</v>
      </c>
      <c r="P2951">
        <f>P2950</f>
        <v>9</v>
      </c>
      <c r="Q2951">
        <f>Q2950</f>
        <v>1</v>
      </c>
      <c r="R2951">
        <f>R2950</f>
        <v>0.51727931700224805</v>
      </c>
      <c r="S2951">
        <f>S2950</f>
        <v>0</v>
      </c>
    </row>
    <row r="2952" spans="1:19">
      <c r="A2952" s="16">
        <f>A2951</f>
        <v>3</v>
      </c>
      <c r="B2952" s="16">
        <v>1</v>
      </c>
      <c r="C2952" s="4">
        <v>1</v>
      </c>
      <c r="D2952" s="16">
        <f>IF(AND(B2952=1,C2952=1),1,0)</f>
        <v>1</v>
      </c>
      <c r="E2952" s="4">
        <v>1</v>
      </c>
      <c r="F2952" s="16">
        <f>F2951+1</f>
        <v>31</v>
      </c>
      <c r="G2952" s="16">
        <v>1</v>
      </c>
      <c r="H2952" s="16">
        <v>26</v>
      </c>
      <c r="I2952" s="4">
        <v>1.6016741219973458</v>
      </c>
      <c r="J2952" s="16">
        <v>13</v>
      </c>
      <c r="K2952" s="16">
        <v>3</v>
      </c>
      <c r="L2952" s="16">
        <v>2</v>
      </c>
      <c r="M2952" s="16">
        <v>3</v>
      </c>
      <c r="N2952" s="16">
        <f t="shared" si="135"/>
        <v>98</v>
      </c>
      <c r="O2952" s="3">
        <v>1</v>
      </c>
      <c r="P2952" s="3">
        <v>64</v>
      </c>
      <c r="Q2952" s="3">
        <v>1</v>
      </c>
      <c r="R2952" s="3">
        <v>0.43506791499748898</v>
      </c>
      <c r="S2952" s="3">
        <v>1</v>
      </c>
    </row>
    <row r="2953" spans="1:19">
      <c r="A2953" s="16">
        <f>A2952</f>
        <v>3</v>
      </c>
      <c r="B2953" s="16">
        <v>1</v>
      </c>
      <c r="C2953" s="19">
        <f>C2952</f>
        <v>1</v>
      </c>
      <c r="D2953" s="16">
        <f>IF(AND(B2953=1,C2953=1),1,0)</f>
        <v>1</v>
      </c>
      <c r="E2953" s="19">
        <f>E2952</f>
        <v>1</v>
      </c>
      <c r="F2953" s="16">
        <f>F2952</f>
        <v>31</v>
      </c>
      <c r="G2953" s="16">
        <v>2</v>
      </c>
      <c r="H2953" s="16">
        <v>6</v>
      </c>
      <c r="I2953" s="3">
        <v>0.60066939300304401</v>
      </c>
      <c r="J2953" s="16">
        <v>13</v>
      </c>
      <c r="K2953" s="16">
        <v>3</v>
      </c>
      <c r="L2953" s="16">
        <v>2</v>
      </c>
      <c r="M2953" s="16">
        <v>3</v>
      </c>
      <c r="N2953" s="16">
        <f t="shared" si="135"/>
        <v>98</v>
      </c>
      <c r="O2953">
        <f>O2952</f>
        <v>1</v>
      </c>
      <c r="P2953">
        <f>P2952</f>
        <v>64</v>
      </c>
      <c r="Q2953">
        <f>Q2952</f>
        <v>1</v>
      </c>
      <c r="R2953">
        <f>R2952</f>
        <v>0.43506791499748898</v>
      </c>
      <c r="S2953">
        <f>S2952</f>
        <v>1</v>
      </c>
    </row>
    <row r="2954" spans="1:19">
      <c r="A2954" s="16">
        <f>A2953</f>
        <v>3</v>
      </c>
      <c r="B2954" s="16">
        <v>1</v>
      </c>
      <c r="C2954" s="19">
        <f>C2953</f>
        <v>1</v>
      </c>
      <c r="D2954" s="16">
        <f>IF(AND(B2954=1,C2954=1),1,0)</f>
        <v>1</v>
      </c>
      <c r="E2954" s="19">
        <f>E2953</f>
        <v>1</v>
      </c>
      <c r="F2954" s="16">
        <f>F2953</f>
        <v>31</v>
      </c>
      <c r="G2954" s="16">
        <v>3</v>
      </c>
      <c r="H2954" s="16">
        <v>13</v>
      </c>
      <c r="I2954" s="3">
        <v>0.81757203199958695</v>
      </c>
      <c r="J2954" s="16">
        <v>13</v>
      </c>
      <c r="K2954" s="16">
        <v>3</v>
      </c>
      <c r="L2954" s="16">
        <v>2</v>
      </c>
      <c r="M2954" s="16">
        <v>3</v>
      </c>
      <c r="N2954" s="16">
        <f t="shared" si="135"/>
        <v>98</v>
      </c>
      <c r="O2954">
        <f>O2953</f>
        <v>1</v>
      </c>
      <c r="P2954">
        <f>P2953</f>
        <v>64</v>
      </c>
      <c r="Q2954">
        <f>Q2953</f>
        <v>1</v>
      </c>
      <c r="R2954">
        <f>R2953</f>
        <v>0.43506791499748898</v>
      </c>
      <c r="S2954">
        <f>S2953</f>
        <v>1</v>
      </c>
    </row>
    <row r="2955" spans="1:19">
      <c r="A2955" s="16">
        <f>A2954</f>
        <v>3</v>
      </c>
      <c r="B2955" s="16">
        <v>1</v>
      </c>
      <c r="C2955" s="19">
        <f>C2954</f>
        <v>1</v>
      </c>
      <c r="D2955" s="16">
        <f>IF(AND(B2955=1,C2955=1),1,0)</f>
        <v>1</v>
      </c>
      <c r="E2955" s="19">
        <f>E2954</f>
        <v>1</v>
      </c>
      <c r="F2955" s="16">
        <f>F2954</f>
        <v>31</v>
      </c>
      <c r="G2955" s="16">
        <v>4</v>
      </c>
      <c r="H2955" s="16">
        <v>9</v>
      </c>
      <c r="I2955" s="3">
        <v>1.1512614259991081</v>
      </c>
      <c r="J2955" s="16">
        <v>13</v>
      </c>
      <c r="K2955" s="16">
        <v>3</v>
      </c>
      <c r="L2955" s="16">
        <v>2</v>
      </c>
      <c r="M2955" s="16">
        <v>3</v>
      </c>
      <c r="N2955" s="16">
        <f t="shared" si="135"/>
        <v>98</v>
      </c>
      <c r="O2955">
        <f>O2954</f>
        <v>1</v>
      </c>
      <c r="P2955">
        <f>P2954</f>
        <v>64</v>
      </c>
      <c r="Q2955">
        <f>Q2954</f>
        <v>1</v>
      </c>
      <c r="R2955">
        <f>R2954</f>
        <v>0.43506791499748898</v>
      </c>
      <c r="S2955">
        <f>S2954</f>
        <v>1</v>
      </c>
    </row>
    <row r="2956" spans="1:19">
      <c r="A2956" s="16">
        <f>A2955</f>
        <v>3</v>
      </c>
      <c r="B2956" s="16">
        <v>1</v>
      </c>
      <c r="C2956" s="19">
        <f>C2955</f>
        <v>1</v>
      </c>
      <c r="D2956" s="16">
        <f>IF(AND(B2956=1,C2956=1),1,0)</f>
        <v>1</v>
      </c>
      <c r="E2956" s="19">
        <f>E2955</f>
        <v>1</v>
      </c>
      <c r="F2956" s="16">
        <f>F2955</f>
        <v>31</v>
      </c>
      <c r="G2956" s="16">
        <v>5</v>
      </c>
      <c r="H2956" s="16">
        <v>19</v>
      </c>
      <c r="I2956" s="3">
        <v>1.0511707500008909</v>
      </c>
      <c r="J2956" s="16">
        <v>13</v>
      </c>
      <c r="K2956" s="16">
        <v>3</v>
      </c>
      <c r="L2956" s="16">
        <v>2</v>
      </c>
      <c r="M2956" s="16">
        <v>3</v>
      </c>
      <c r="N2956" s="16">
        <f t="shared" si="135"/>
        <v>98</v>
      </c>
      <c r="O2956">
        <f>O2955</f>
        <v>1</v>
      </c>
      <c r="P2956">
        <f>P2955</f>
        <v>64</v>
      </c>
      <c r="Q2956">
        <f>Q2955</f>
        <v>1</v>
      </c>
      <c r="R2956">
        <f>R2955</f>
        <v>0.43506791499748898</v>
      </c>
      <c r="S2956">
        <f>S2955</f>
        <v>1</v>
      </c>
    </row>
    <row r="2957" spans="1:19">
      <c r="A2957" s="16">
        <f>A2956</f>
        <v>3</v>
      </c>
      <c r="B2957" s="16">
        <v>1</v>
      </c>
      <c r="C2957" s="4">
        <v>0</v>
      </c>
      <c r="D2957" s="16">
        <f>IF(AND(B2957=1,C2957=1),1,0)</f>
        <v>0</v>
      </c>
      <c r="E2957" s="4">
        <v>1</v>
      </c>
      <c r="F2957" s="16">
        <f>F2956+1</f>
        <v>32</v>
      </c>
      <c r="G2957" s="16">
        <v>1</v>
      </c>
      <c r="H2957" s="16">
        <v>29</v>
      </c>
      <c r="I2957" s="4">
        <v>2.1187291220012403</v>
      </c>
      <c r="J2957" s="16">
        <v>13</v>
      </c>
      <c r="K2957" s="16">
        <v>3</v>
      </c>
      <c r="L2957" s="16">
        <v>2</v>
      </c>
      <c r="M2957" s="16">
        <v>3</v>
      </c>
      <c r="N2957" s="16">
        <f t="shared" si="135"/>
        <v>98</v>
      </c>
      <c r="O2957" s="3">
        <v>1</v>
      </c>
      <c r="P2957" s="3">
        <v>43</v>
      </c>
      <c r="Q2957" s="3">
        <v>1</v>
      </c>
      <c r="R2957" s="3">
        <v>0.40181728300012698</v>
      </c>
      <c r="S2957" s="3">
        <v>1</v>
      </c>
    </row>
    <row r="2958" spans="1:19">
      <c r="A2958" s="16">
        <f>A2957</f>
        <v>3</v>
      </c>
      <c r="B2958" s="16">
        <v>1</v>
      </c>
      <c r="C2958" s="19">
        <f>C2957</f>
        <v>0</v>
      </c>
      <c r="D2958" s="16">
        <f>IF(AND(B2958=1,C2958=1),1,0)</f>
        <v>0</v>
      </c>
      <c r="E2958" s="19">
        <f>E2957</f>
        <v>1</v>
      </c>
      <c r="F2958" s="16">
        <f>F2957</f>
        <v>32</v>
      </c>
      <c r="G2958" s="16">
        <v>2</v>
      </c>
      <c r="H2958" s="16">
        <v>10</v>
      </c>
      <c r="I2958" s="3">
        <v>0.68410763399879104</v>
      </c>
      <c r="J2958" s="16">
        <v>13</v>
      </c>
      <c r="K2958" s="16">
        <v>3</v>
      </c>
      <c r="L2958" s="16">
        <v>2</v>
      </c>
      <c r="M2958" s="16">
        <v>3</v>
      </c>
      <c r="N2958" s="16">
        <f t="shared" si="135"/>
        <v>98</v>
      </c>
      <c r="O2958">
        <f>O2957</f>
        <v>1</v>
      </c>
      <c r="P2958">
        <f>P2957</f>
        <v>43</v>
      </c>
      <c r="Q2958">
        <f>Q2957</f>
        <v>1</v>
      </c>
      <c r="R2958">
        <f>R2957</f>
        <v>0.40181728300012698</v>
      </c>
      <c r="S2958">
        <f>S2957</f>
        <v>1</v>
      </c>
    </row>
    <row r="2959" spans="1:19">
      <c r="A2959" s="16">
        <f>A2958</f>
        <v>3</v>
      </c>
      <c r="B2959" s="16">
        <v>1</v>
      </c>
      <c r="C2959" s="19">
        <f>C2958</f>
        <v>0</v>
      </c>
      <c r="D2959" s="16">
        <f>IF(AND(B2959=1,C2959=1),1,0)</f>
        <v>0</v>
      </c>
      <c r="E2959" s="19">
        <f>E2958</f>
        <v>1</v>
      </c>
      <c r="F2959" s="16">
        <f>F2958</f>
        <v>32</v>
      </c>
      <c r="G2959" s="16">
        <v>3</v>
      </c>
      <c r="H2959" s="16">
        <v>9</v>
      </c>
      <c r="I2959" s="3">
        <v>0.86761535700133996</v>
      </c>
      <c r="J2959" s="16">
        <v>13</v>
      </c>
      <c r="K2959" s="16">
        <v>3</v>
      </c>
      <c r="L2959" s="16">
        <v>2</v>
      </c>
      <c r="M2959" s="16">
        <v>3</v>
      </c>
      <c r="N2959" s="16">
        <f t="shared" si="135"/>
        <v>98</v>
      </c>
      <c r="O2959">
        <f>O2958</f>
        <v>1</v>
      </c>
      <c r="P2959">
        <f>P2958</f>
        <v>43</v>
      </c>
      <c r="Q2959">
        <f>Q2958</f>
        <v>1</v>
      </c>
      <c r="R2959">
        <f>R2958</f>
        <v>0.40181728300012698</v>
      </c>
      <c r="S2959">
        <f>S2958</f>
        <v>1</v>
      </c>
    </row>
    <row r="2960" spans="1:19">
      <c r="A2960" s="16">
        <f>A2959</f>
        <v>3</v>
      </c>
      <c r="B2960" s="16">
        <v>1</v>
      </c>
      <c r="C2960" s="19">
        <f>C2959</f>
        <v>0</v>
      </c>
      <c r="D2960" s="16">
        <f>IF(AND(B2960=1,C2960=1),1,0)</f>
        <v>0</v>
      </c>
      <c r="E2960" s="19">
        <f>E2959</f>
        <v>1</v>
      </c>
      <c r="F2960" s="16">
        <f>F2959</f>
        <v>32</v>
      </c>
      <c r="G2960" s="16">
        <v>4</v>
      </c>
      <c r="H2960" s="16">
        <v>11</v>
      </c>
      <c r="I2960" s="3">
        <v>0.75081066200072999</v>
      </c>
      <c r="J2960" s="16">
        <v>13</v>
      </c>
      <c r="K2960" s="16">
        <v>3</v>
      </c>
      <c r="L2960" s="16">
        <v>2</v>
      </c>
      <c r="M2960" s="16">
        <v>3</v>
      </c>
      <c r="N2960" s="16">
        <f t="shared" si="135"/>
        <v>98</v>
      </c>
      <c r="O2960">
        <f>O2959</f>
        <v>1</v>
      </c>
      <c r="P2960">
        <f>P2959</f>
        <v>43</v>
      </c>
      <c r="Q2960">
        <f>Q2959</f>
        <v>1</v>
      </c>
      <c r="R2960">
        <f>R2959</f>
        <v>0.40181728300012698</v>
      </c>
      <c r="S2960">
        <f>S2959</f>
        <v>1</v>
      </c>
    </row>
    <row r="2961" spans="1:19">
      <c r="A2961" s="16">
        <f>A2960</f>
        <v>3</v>
      </c>
      <c r="B2961" s="16">
        <v>1</v>
      </c>
      <c r="C2961" s="19">
        <f>C2960</f>
        <v>0</v>
      </c>
      <c r="D2961" s="16">
        <f>IF(AND(B2961=1,C2961=1),1,0)</f>
        <v>0</v>
      </c>
      <c r="E2961" s="19">
        <f>E2960</f>
        <v>1</v>
      </c>
      <c r="F2961" s="16">
        <f>F2960</f>
        <v>32</v>
      </c>
      <c r="G2961" s="16">
        <v>5</v>
      </c>
      <c r="H2961" s="16">
        <v>19</v>
      </c>
      <c r="I2961" s="3">
        <v>0.81759086799865899</v>
      </c>
      <c r="J2961" s="16">
        <v>13</v>
      </c>
      <c r="K2961" s="16">
        <v>3</v>
      </c>
      <c r="L2961" s="16">
        <v>2</v>
      </c>
      <c r="M2961" s="16">
        <v>3</v>
      </c>
      <c r="N2961" s="16">
        <f t="shared" si="135"/>
        <v>98</v>
      </c>
      <c r="O2961">
        <f>O2960</f>
        <v>1</v>
      </c>
      <c r="P2961">
        <f>P2960</f>
        <v>43</v>
      </c>
      <c r="Q2961">
        <f>Q2960</f>
        <v>1</v>
      </c>
      <c r="R2961">
        <f>R2960</f>
        <v>0.40181728300012698</v>
      </c>
      <c r="S2961">
        <f>S2960</f>
        <v>1</v>
      </c>
    </row>
    <row r="2962" spans="1:19">
      <c r="A2962" s="16">
        <f>A2961</f>
        <v>3</v>
      </c>
      <c r="B2962" s="16">
        <v>1</v>
      </c>
      <c r="C2962" s="4">
        <v>0</v>
      </c>
      <c r="D2962" s="16">
        <f>IF(AND(B2962=1,C2962=1),1,0)</f>
        <v>0</v>
      </c>
      <c r="E2962" s="4">
        <v>1</v>
      </c>
      <c r="F2962" s="16">
        <f>F2961+1</f>
        <v>33</v>
      </c>
      <c r="G2962" s="16">
        <v>1</v>
      </c>
      <c r="H2962" s="16">
        <v>19</v>
      </c>
      <c r="I2962" s="4">
        <v>1.2844779000006361</v>
      </c>
      <c r="J2962" s="16">
        <v>13</v>
      </c>
      <c r="K2962" s="16">
        <v>3</v>
      </c>
      <c r="L2962" s="16">
        <v>2</v>
      </c>
      <c r="M2962" s="16">
        <v>3</v>
      </c>
      <c r="N2962" s="16">
        <f t="shared" si="135"/>
        <v>98</v>
      </c>
      <c r="O2962" s="3">
        <v>1</v>
      </c>
      <c r="P2962" s="3">
        <v>50</v>
      </c>
      <c r="Q2962" s="3">
        <v>1</v>
      </c>
      <c r="R2962" s="3">
        <v>0.35183152099852999</v>
      </c>
      <c r="S2962" s="3">
        <v>0</v>
      </c>
    </row>
    <row r="2963" spans="1:19">
      <c r="A2963" s="16">
        <f>A2962</f>
        <v>3</v>
      </c>
      <c r="B2963" s="16">
        <v>1</v>
      </c>
      <c r="C2963" s="19">
        <f>C2962</f>
        <v>0</v>
      </c>
      <c r="D2963" s="16">
        <f>IF(AND(B2963=1,C2963=1),1,0)</f>
        <v>0</v>
      </c>
      <c r="E2963" s="19">
        <f>E2962</f>
        <v>1</v>
      </c>
      <c r="F2963" s="16">
        <f>F2962</f>
        <v>33</v>
      </c>
      <c r="G2963" s="16">
        <v>2</v>
      </c>
      <c r="H2963" s="16">
        <v>15</v>
      </c>
      <c r="I2963" s="3">
        <v>1.3014342050009859</v>
      </c>
      <c r="J2963" s="16">
        <v>13</v>
      </c>
      <c r="K2963" s="16">
        <v>3</v>
      </c>
      <c r="L2963" s="16">
        <v>2</v>
      </c>
      <c r="M2963" s="16">
        <v>3</v>
      </c>
      <c r="N2963" s="16">
        <f t="shared" si="135"/>
        <v>98</v>
      </c>
      <c r="O2963">
        <f>O2962</f>
        <v>1</v>
      </c>
      <c r="P2963">
        <f>P2962</f>
        <v>50</v>
      </c>
      <c r="Q2963">
        <f>Q2962</f>
        <v>1</v>
      </c>
      <c r="R2963">
        <f>R2962</f>
        <v>0.35183152099852999</v>
      </c>
      <c r="S2963">
        <f>S2962</f>
        <v>0</v>
      </c>
    </row>
    <row r="2964" spans="1:19">
      <c r="A2964" s="16">
        <f>A2963</f>
        <v>3</v>
      </c>
      <c r="B2964" s="16">
        <v>1</v>
      </c>
      <c r="C2964" s="19">
        <f>C2963</f>
        <v>0</v>
      </c>
      <c r="D2964" s="16">
        <f>IF(AND(B2964=1,C2964=1),1,0)</f>
        <v>0</v>
      </c>
      <c r="E2964" s="19">
        <f>E2963</f>
        <v>1</v>
      </c>
      <c r="F2964" s="16">
        <f>F2963</f>
        <v>33</v>
      </c>
      <c r="G2964" s="16">
        <v>3</v>
      </c>
      <c r="H2964" s="16">
        <v>10</v>
      </c>
      <c r="I2964" s="3">
        <v>0.83424469099918297</v>
      </c>
      <c r="J2964" s="16">
        <v>13</v>
      </c>
      <c r="K2964" s="16">
        <v>3</v>
      </c>
      <c r="L2964" s="16">
        <v>2</v>
      </c>
      <c r="M2964" s="16">
        <v>3</v>
      </c>
      <c r="N2964" s="16">
        <f t="shared" si="135"/>
        <v>98</v>
      </c>
      <c r="O2964">
        <f>O2963</f>
        <v>1</v>
      </c>
      <c r="P2964">
        <f>P2963</f>
        <v>50</v>
      </c>
      <c r="Q2964">
        <f>Q2963</f>
        <v>1</v>
      </c>
      <c r="R2964">
        <f>R2963</f>
        <v>0.35183152099852999</v>
      </c>
      <c r="S2964">
        <f>S2963</f>
        <v>0</v>
      </c>
    </row>
    <row r="2965" spans="1:19">
      <c r="A2965" s="16">
        <f>A2964</f>
        <v>3</v>
      </c>
      <c r="B2965" s="16">
        <v>1</v>
      </c>
      <c r="C2965" s="19">
        <f>C2964</f>
        <v>0</v>
      </c>
      <c r="D2965" s="16">
        <f>IF(AND(B2965=1,C2965=1),1,0)</f>
        <v>0</v>
      </c>
      <c r="E2965" s="19">
        <f>E2964</f>
        <v>1</v>
      </c>
      <c r="F2965" s="16">
        <f>F2964</f>
        <v>33</v>
      </c>
      <c r="G2965" s="16">
        <v>4</v>
      </c>
      <c r="H2965" s="16">
        <v>10</v>
      </c>
      <c r="I2965" s="3">
        <v>0.917330068001318</v>
      </c>
      <c r="J2965" s="16">
        <v>13</v>
      </c>
      <c r="K2965" s="16">
        <v>3</v>
      </c>
      <c r="L2965" s="16">
        <v>2</v>
      </c>
      <c r="M2965" s="16">
        <v>3</v>
      </c>
      <c r="N2965" s="16">
        <f t="shared" si="135"/>
        <v>98</v>
      </c>
      <c r="O2965">
        <f>O2964</f>
        <v>1</v>
      </c>
      <c r="P2965">
        <f>P2964</f>
        <v>50</v>
      </c>
      <c r="Q2965">
        <f>Q2964</f>
        <v>1</v>
      </c>
      <c r="R2965">
        <f>R2964</f>
        <v>0.35183152099852999</v>
      </c>
      <c r="S2965">
        <f>S2964</f>
        <v>0</v>
      </c>
    </row>
    <row r="2966" spans="1:19">
      <c r="A2966" s="16">
        <f>A2965</f>
        <v>3</v>
      </c>
      <c r="B2966" s="16">
        <v>1</v>
      </c>
      <c r="C2966" s="19">
        <f>C2965</f>
        <v>0</v>
      </c>
      <c r="D2966" s="16">
        <f>IF(AND(B2966=1,C2966=1),1,0)</f>
        <v>0</v>
      </c>
      <c r="E2966" s="19">
        <f>E2965</f>
        <v>1</v>
      </c>
      <c r="F2966" s="16">
        <f>F2965</f>
        <v>33</v>
      </c>
      <c r="G2966" s="16">
        <v>5</v>
      </c>
      <c r="H2966" s="16">
        <v>16</v>
      </c>
      <c r="I2966" s="3">
        <v>0.51749342800030607</v>
      </c>
      <c r="J2966" s="16">
        <v>13</v>
      </c>
      <c r="K2966" s="16">
        <v>3</v>
      </c>
      <c r="L2966" s="16">
        <v>2</v>
      </c>
      <c r="M2966" s="16">
        <v>3</v>
      </c>
      <c r="N2966" s="16">
        <f t="shared" si="135"/>
        <v>98</v>
      </c>
      <c r="O2966">
        <f>O2965</f>
        <v>1</v>
      </c>
      <c r="P2966">
        <f>P2965</f>
        <v>50</v>
      </c>
      <c r="Q2966">
        <f>Q2965</f>
        <v>1</v>
      </c>
      <c r="R2966">
        <f>R2965</f>
        <v>0.35183152099852999</v>
      </c>
      <c r="S2966">
        <f>S2965</f>
        <v>0</v>
      </c>
    </row>
    <row r="2967" spans="1:19">
      <c r="A2967" s="16">
        <f>A2966</f>
        <v>3</v>
      </c>
      <c r="B2967" s="16">
        <v>1</v>
      </c>
      <c r="C2967" s="4">
        <v>1</v>
      </c>
      <c r="D2967" s="16">
        <f>IF(AND(B2967=1,C2967=1),1,0)</f>
        <v>1</v>
      </c>
      <c r="E2967" s="4">
        <v>1</v>
      </c>
      <c r="F2967" s="16">
        <f>F2966+1</f>
        <v>34</v>
      </c>
      <c r="G2967" s="16">
        <v>1</v>
      </c>
      <c r="H2967" s="16">
        <v>17</v>
      </c>
      <c r="I2967" s="4">
        <v>1.434783306998723</v>
      </c>
      <c r="J2967" s="16">
        <v>13</v>
      </c>
      <c r="K2967" s="16">
        <v>3</v>
      </c>
      <c r="L2967" s="16">
        <v>2</v>
      </c>
      <c r="M2967" s="16">
        <v>3</v>
      </c>
      <c r="N2967" s="16">
        <f t="shared" si="135"/>
        <v>98</v>
      </c>
      <c r="O2967" s="3">
        <v>1</v>
      </c>
      <c r="P2967" s="3">
        <v>31</v>
      </c>
      <c r="Q2967" s="3">
        <v>1</v>
      </c>
      <c r="R2967" s="3">
        <v>0.43523033200108302</v>
      </c>
      <c r="S2967" s="3">
        <v>1</v>
      </c>
    </row>
    <row r="2968" spans="1:19">
      <c r="A2968" s="16">
        <f>A2967</f>
        <v>3</v>
      </c>
      <c r="B2968" s="16">
        <v>1</v>
      </c>
      <c r="C2968" s="19">
        <f>C2967</f>
        <v>1</v>
      </c>
      <c r="D2968" s="16">
        <f>IF(AND(B2968=1,C2968=1),1,0)</f>
        <v>1</v>
      </c>
      <c r="E2968" s="19">
        <f>E2967</f>
        <v>1</v>
      </c>
      <c r="F2968" s="16">
        <f>F2967</f>
        <v>34</v>
      </c>
      <c r="G2968" s="16">
        <v>2</v>
      </c>
      <c r="H2968" s="16">
        <v>21</v>
      </c>
      <c r="I2968" s="3">
        <v>1.184648623999236</v>
      </c>
      <c r="J2968" s="16">
        <v>13</v>
      </c>
      <c r="K2968" s="16">
        <v>3</v>
      </c>
      <c r="L2968" s="16">
        <v>2</v>
      </c>
      <c r="M2968" s="16">
        <v>3</v>
      </c>
      <c r="N2968" s="16">
        <f t="shared" si="135"/>
        <v>98</v>
      </c>
      <c r="O2968">
        <f>O2967</f>
        <v>1</v>
      </c>
      <c r="P2968">
        <f>P2967</f>
        <v>31</v>
      </c>
      <c r="Q2968">
        <f>Q2967</f>
        <v>1</v>
      </c>
      <c r="R2968">
        <f>R2967</f>
        <v>0.43523033200108302</v>
      </c>
      <c r="S2968">
        <f>S2967</f>
        <v>1</v>
      </c>
    </row>
    <row r="2969" spans="1:19">
      <c r="A2969" s="16">
        <f>A2968</f>
        <v>3</v>
      </c>
      <c r="B2969" s="16">
        <v>1</v>
      </c>
      <c r="C2969" s="19">
        <f>C2968</f>
        <v>1</v>
      </c>
      <c r="D2969" s="16">
        <f>IF(AND(B2969=1,C2969=1),1,0)</f>
        <v>1</v>
      </c>
      <c r="E2969" s="19">
        <f>E2968</f>
        <v>1</v>
      </c>
      <c r="F2969" s="16">
        <f>F2968</f>
        <v>34</v>
      </c>
      <c r="G2969" s="16">
        <v>3</v>
      </c>
      <c r="H2969" s="16">
        <v>11</v>
      </c>
      <c r="I2969" s="3">
        <v>0.85097774400128201</v>
      </c>
      <c r="J2969" s="16">
        <v>13</v>
      </c>
      <c r="K2969" s="16">
        <v>3</v>
      </c>
      <c r="L2969" s="16">
        <v>2</v>
      </c>
      <c r="M2969" s="16">
        <v>3</v>
      </c>
      <c r="N2969" s="16">
        <f t="shared" si="135"/>
        <v>98</v>
      </c>
      <c r="O2969">
        <f>O2968</f>
        <v>1</v>
      </c>
      <c r="P2969">
        <f>P2968</f>
        <v>31</v>
      </c>
      <c r="Q2969">
        <f>Q2968</f>
        <v>1</v>
      </c>
      <c r="R2969">
        <f>R2968</f>
        <v>0.43523033200108302</v>
      </c>
      <c r="S2969">
        <f>S2968</f>
        <v>1</v>
      </c>
    </row>
    <row r="2970" spans="1:19">
      <c r="A2970" s="16">
        <f>A2969</f>
        <v>3</v>
      </c>
      <c r="B2970" s="16">
        <v>1</v>
      </c>
      <c r="C2970" s="19">
        <f>C2969</f>
        <v>1</v>
      </c>
      <c r="D2970" s="16">
        <f>IF(AND(B2970=1,C2970=1),1,0)</f>
        <v>1</v>
      </c>
      <c r="E2970" s="19">
        <f>E2969</f>
        <v>1</v>
      </c>
      <c r="F2970" s="16">
        <f>F2969</f>
        <v>34</v>
      </c>
      <c r="G2970" s="16">
        <v>4</v>
      </c>
      <c r="H2970" s="16">
        <v>16</v>
      </c>
      <c r="I2970" s="3">
        <v>0.91767950199937198</v>
      </c>
      <c r="J2970" s="16">
        <v>13</v>
      </c>
      <c r="K2970" s="16">
        <v>3</v>
      </c>
      <c r="L2970" s="16">
        <v>2</v>
      </c>
      <c r="M2970" s="16">
        <v>3</v>
      </c>
      <c r="N2970" s="16">
        <f t="shared" si="135"/>
        <v>98</v>
      </c>
      <c r="O2970">
        <f>O2969</f>
        <v>1</v>
      </c>
      <c r="P2970">
        <f>P2969</f>
        <v>31</v>
      </c>
      <c r="Q2970">
        <f>Q2969</f>
        <v>1</v>
      </c>
      <c r="R2970">
        <f>R2969</f>
        <v>0.43523033200108302</v>
      </c>
      <c r="S2970">
        <f>S2969</f>
        <v>1</v>
      </c>
    </row>
    <row r="2971" spans="1:19">
      <c r="A2971" s="16">
        <f>A2970</f>
        <v>3</v>
      </c>
      <c r="B2971" s="16">
        <v>1</v>
      </c>
      <c r="C2971" s="19">
        <f>C2970</f>
        <v>1</v>
      </c>
      <c r="D2971" s="16">
        <f>IF(AND(B2971=1,C2971=1),1,0)</f>
        <v>1</v>
      </c>
      <c r="E2971" s="19">
        <f>E2970</f>
        <v>1</v>
      </c>
      <c r="F2971" s="16">
        <f>F2970</f>
        <v>34</v>
      </c>
      <c r="G2971" s="16">
        <v>5</v>
      </c>
      <c r="H2971" s="16">
        <v>20</v>
      </c>
      <c r="I2971" s="3">
        <v>1.151254149001032</v>
      </c>
      <c r="J2971" s="16">
        <v>13</v>
      </c>
      <c r="K2971" s="16">
        <v>3</v>
      </c>
      <c r="L2971" s="16">
        <v>2</v>
      </c>
      <c r="M2971" s="16">
        <v>3</v>
      </c>
      <c r="N2971" s="16">
        <f t="shared" si="135"/>
        <v>98</v>
      </c>
      <c r="O2971">
        <f>O2970</f>
        <v>1</v>
      </c>
      <c r="P2971">
        <f>P2970</f>
        <v>31</v>
      </c>
      <c r="Q2971">
        <f>Q2970</f>
        <v>1</v>
      </c>
      <c r="R2971">
        <f>R2970</f>
        <v>0.43523033200108302</v>
      </c>
      <c r="S2971">
        <f>S2970</f>
        <v>1</v>
      </c>
    </row>
    <row r="2972" spans="1:19">
      <c r="A2972" s="16">
        <f>A2971</f>
        <v>3</v>
      </c>
      <c r="B2972" s="16">
        <v>1</v>
      </c>
      <c r="C2972" s="4">
        <v>1</v>
      </c>
      <c r="D2972" s="16">
        <f>IF(AND(B2972=1,C2972=1),1,0)</f>
        <v>1</v>
      </c>
      <c r="E2972" s="4">
        <v>1</v>
      </c>
      <c r="F2972" s="16">
        <f>F2971+1</f>
        <v>35</v>
      </c>
      <c r="G2972" s="16">
        <v>1</v>
      </c>
      <c r="H2972" s="16">
        <v>25</v>
      </c>
      <c r="I2972" s="4">
        <v>1.6183693489983841</v>
      </c>
      <c r="J2972" s="16">
        <v>13</v>
      </c>
      <c r="K2972" s="16">
        <v>3</v>
      </c>
      <c r="L2972" s="16">
        <v>2</v>
      </c>
      <c r="M2972" s="16">
        <v>3</v>
      </c>
      <c r="N2972" s="16">
        <f t="shared" si="135"/>
        <v>98</v>
      </c>
      <c r="O2972" s="3">
        <v>1</v>
      </c>
      <c r="P2972" s="3">
        <v>5</v>
      </c>
      <c r="Q2972" s="3">
        <v>1</v>
      </c>
      <c r="R2972" s="3">
        <v>0.56862429099783096</v>
      </c>
      <c r="S2972" s="3">
        <v>1</v>
      </c>
    </row>
    <row r="2973" spans="1:19">
      <c r="A2973" s="16">
        <f>A2972</f>
        <v>3</v>
      </c>
      <c r="B2973" s="16">
        <v>1</v>
      </c>
      <c r="C2973" s="19">
        <f>C2972</f>
        <v>1</v>
      </c>
      <c r="D2973" s="16">
        <f>IF(AND(B2973=1,C2973=1),1,0)</f>
        <v>1</v>
      </c>
      <c r="E2973" s="19">
        <f>E2972</f>
        <v>1</v>
      </c>
      <c r="F2973" s="16">
        <f>F2972</f>
        <v>35</v>
      </c>
      <c r="G2973" s="16">
        <v>2</v>
      </c>
      <c r="H2973" s="16">
        <v>25</v>
      </c>
      <c r="I2973" s="3">
        <v>1.4682857350016978</v>
      </c>
      <c r="J2973" s="16">
        <v>13</v>
      </c>
      <c r="K2973" s="16">
        <v>3</v>
      </c>
      <c r="L2973" s="16">
        <v>2</v>
      </c>
      <c r="M2973" s="16">
        <v>3</v>
      </c>
      <c r="N2973" s="16">
        <f t="shared" si="135"/>
        <v>98</v>
      </c>
      <c r="O2973">
        <f>O2972</f>
        <v>1</v>
      </c>
      <c r="P2973">
        <f>P2972</f>
        <v>5</v>
      </c>
      <c r="Q2973">
        <f>Q2972</f>
        <v>1</v>
      </c>
      <c r="R2973">
        <f>R2972</f>
        <v>0.56862429099783096</v>
      </c>
      <c r="S2973">
        <f>S2972</f>
        <v>1</v>
      </c>
    </row>
    <row r="2974" spans="1:19">
      <c r="A2974" s="16">
        <f>A2973</f>
        <v>3</v>
      </c>
      <c r="B2974" s="16">
        <v>1</v>
      </c>
      <c r="C2974" s="19">
        <f>C2973</f>
        <v>1</v>
      </c>
      <c r="D2974" s="16">
        <f>IF(AND(B2974=1,C2974=1),1,0)</f>
        <v>1</v>
      </c>
      <c r="E2974" s="19">
        <f>E2973</f>
        <v>1</v>
      </c>
      <c r="F2974" s="16">
        <f>F2973</f>
        <v>35</v>
      </c>
      <c r="G2974" s="16">
        <v>3</v>
      </c>
      <c r="H2974" s="16">
        <v>11</v>
      </c>
      <c r="I2974" s="3">
        <v>0.81755637699825301</v>
      </c>
      <c r="J2974" s="16">
        <v>13</v>
      </c>
      <c r="K2974" s="16">
        <v>3</v>
      </c>
      <c r="L2974" s="16">
        <v>2</v>
      </c>
      <c r="M2974" s="16">
        <v>3</v>
      </c>
      <c r="N2974" s="16">
        <f t="shared" si="135"/>
        <v>98</v>
      </c>
      <c r="O2974">
        <f>O2973</f>
        <v>1</v>
      </c>
      <c r="P2974">
        <f>P2973</f>
        <v>5</v>
      </c>
      <c r="Q2974">
        <f>Q2973</f>
        <v>1</v>
      </c>
      <c r="R2974">
        <f>R2973</f>
        <v>0.56862429099783096</v>
      </c>
      <c r="S2974">
        <f>S2973</f>
        <v>1</v>
      </c>
    </row>
    <row r="2975" spans="1:19">
      <c r="A2975" s="16">
        <f>A2974</f>
        <v>3</v>
      </c>
      <c r="B2975" s="16">
        <v>1</v>
      </c>
      <c r="C2975" s="19">
        <f>C2974</f>
        <v>1</v>
      </c>
      <c r="D2975" s="16">
        <f>IF(AND(B2975=1,C2975=1),1,0)</f>
        <v>1</v>
      </c>
      <c r="E2975" s="19">
        <f>E2974</f>
        <v>1</v>
      </c>
      <c r="F2975" s="16">
        <f>F2974</f>
        <v>35</v>
      </c>
      <c r="G2975" s="16">
        <v>4</v>
      </c>
      <c r="H2975" s="16">
        <v>14</v>
      </c>
      <c r="I2975" s="3">
        <v>1.1178984430007379</v>
      </c>
      <c r="J2975" s="16">
        <v>13</v>
      </c>
      <c r="K2975" s="16">
        <v>3</v>
      </c>
      <c r="L2975" s="16">
        <v>2</v>
      </c>
      <c r="M2975" s="16">
        <v>3</v>
      </c>
      <c r="N2975" s="16">
        <f t="shared" si="135"/>
        <v>98</v>
      </c>
      <c r="O2975">
        <f>O2974</f>
        <v>1</v>
      </c>
      <c r="P2975">
        <f>P2974</f>
        <v>5</v>
      </c>
      <c r="Q2975">
        <f>Q2974</f>
        <v>1</v>
      </c>
      <c r="R2975">
        <f>R2974</f>
        <v>0.56862429099783096</v>
      </c>
      <c r="S2975">
        <f>S2974</f>
        <v>1</v>
      </c>
    </row>
    <row r="2976" spans="1:19">
      <c r="A2976" s="16">
        <f>A2975</f>
        <v>3</v>
      </c>
      <c r="B2976" s="16">
        <v>1</v>
      </c>
      <c r="C2976" s="19">
        <f>C2975</f>
        <v>1</v>
      </c>
      <c r="D2976" s="16">
        <f>IF(AND(B2976=1,C2976=1),1,0)</f>
        <v>1</v>
      </c>
      <c r="E2976" s="19">
        <f>E2975</f>
        <v>1</v>
      </c>
      <c r="F2976" s="16">
        <f>F2975</f>
        <v>35</v>
      </c>
      <c r="G2976" s="16">
        <v>5</v>
      </c>
      <c r="H2976" s="16">
        <v>14</v>
      </c>
      <c r="I2976" s="3">
        <v>0.86763302300096101</v>
      </c>
      <c r="J2976" s="16">
        <v>13</v>
      </c>
      <c r="K2976" s="16">
        <v>3</v>
      </c>
      <c r="L2976" s="16">
        <v>2</v>
      </c>
      <c r="M2976" s="16">
        <v>3</v>
      </c>
      <c r="N2976" s="16">
        <f t="shared" si="135"/>
        <v>98</v>
      </c>
      <c r="O2976">
        <f>O2975</f>
        <v>1</v>
      </c>
      <c r="P2976">
        <f>P2975</f>
        <v>5</v>
      </c>
      <c r="Q2976">
        <f>Q2975</f>
        <v>1</v>
      </c>
      <c r="R2976">
        <f>R2975</f>
        <v>0.56862429099783096</v>
      </c>
      <c r="S2976">
        <f>S2975</f>
        <v>1</v>
      </c>
    </row>
    <row r="2977" spans="1:19">
      <c r="A2977" s="16">
        <f>A2976</f>
        <v>3</v>
      </c>
      <c r="B2977" s="16">
        <v>1</v>
      </c>
      <c r="C2977" s="4">
        <v>0</v>
      </c>
      <c r="D2977" s="16">
        <f>IF(AND(B2977=1,C2977=1),1,0)</f>
        <v>0</v>
      </c>
      <c r="E2977" s="4">
        <v>1</v>
      </c>
      <c r="F2977" s="16">
        <f>F2976+1</f>
        <v>36</v>
      </c>
      <c r="G2977" s="16">
        <v>1</v>
      </c>
      <c r="H2977" s="16">
        <v>25</v>
      </c>
      <c r="I2977" s="4">
        <v>1.735148937001211</v>
      </c>
      <c r="J2977" s="16">
        <v>13</v>
      </c>
      <c r="K2977" s="16">
        <v>3</v>
      </c>
      <c r="L2977" s="16">
        <v>2</v>
      </c>
      <c r="M2977" s="16">
        <v>3</v>
      </c>
      <c r="N2977" s="16">
        <f t="shared" si="135"/>
        <v>98</v>
      </c>
      <c r="O2977" s="3">
        <v>1</v>
      </c>
      <c r="P2977" s="3">
        <v>61</v>
      </c>
      <c r="Q2977" s="3">
        <v>1</v>
      </c>
      <c r="R2977" s="3">
        <v>0.40173620000132299</v>
      </c>
      <c r="S2977" s="3">
        <v>0</v>
      </c>
    </row>
    <row r="2978" spans="1:19">
      <c r="A2978" s="16">
        <f>A2977</f>
        <v>3</v>
      </c>
      <c r="B2978" s="16">
        <v>1</v>
      </c>
      <c r="C2978" s="19">
        <f>C2977</f>
        <v>0</v>
      </c>
      <c r="D2978" s="16">
        <f>IF(AND(B2978=1,C2978=1),1,0)</f>
        <v>0</v>
      </c>
      <c r="E2978" s="19">
        <f>E2977</f>
        <v>1</v>
      </c>
      <c r="F2978" s="16">
        <f>F2977</f>
        <v>36</v>
      </c>
      <c r="G2978" s="16">
        <v>2</v>
      </c>
      <c r="H2978" s="16">
        <v>22</v>
      </c>
      <c r="I2978" s="3">
        <v>1.818681672997625</v>
      </c>
      <c r="J2978" s="16">
        <v>13</v>
      </c>
      <c r="K2978" s="16">
        <v>3</v>
      </c>
      <c r="L2978" s="16">
        <v>2</v>
      </c>
      <c r="M2978" s="16">
        <v>3</v>
      </c>
      <c r="N2978" s="16">
        <f t="shared" si="135"/>
        <v>98</v>
      </c>
      <c r="O2978">
        <f>O2977</f>
        <v>1</v>
      </c>
      <c r="P2978">
        <f>P2977</f>
        <v>61</v>
      </c>
      <c r="Q2978">
        <f>Q2977</f>
        <v>1</v>
      </c>
      <c r="R2978">
        <f>R2977</f>
        <v>0.40173620000132299</v>
      </c>
      <c r="S2978">
        <f>S2977</f>
        <v>0</v>
      </c>
    </row>
    <row r="2979" spans="1:19">
      <c r="A2979" s="16">
        <f>A2978</f>
        <v>3</v>
      </c>
      <c r="B2979" s="16">
        <v>1</v>
      </c>
      <c r="C2979" s="19">
        <f>C2978</f>
        <v>0</v>
      </c>
      <c r="D2979" s="16">
        <f>IF(AND(B2979=1,C2979=1),1,0)</f>
        <v>0</v>
      </c>
      <c r="E2979" s="19">
        <f>E2978</f>
        <v>1</v>
      </c>
      <c r="F2979" s="16">
        <f>F2978</f>
        <v>36</v>
      </c>
      <c r="G2979" s="16">
        <v>3</v>
      </c>
      <c r="H2979" s="16">
        <v>10</v>
      </c>
      <c r="I2979" s="3">
        <v>0.86760095800127512</v>
      </c>
      <c r="J2979" s="16">
        <v>13</v>
      </c>
      <c r="K2979" s="16">
        <v>3</v>
      </c>
      <c r="L2979" s="16">
        <v>2</v>
      </c>
      <c r="M2979" s="16">
        <v>3</v>
      </c>
      <c r="N2979" s="16">
        <f t="shared" si="135"/>
        <v>98</v>
      </c>
      <c r="O2979">
        <f>O2978</f>
        <v>1</v>
      </c>
      <c r="P2979">
        <f>P2978</f>
        <v>61</v>
      </c>
      <c r="Q2979">
        <f>Q2978</f>
        <v>1</v>
      </c>
      <c r="R2979">
        <f>R2978</f>
        <v>0.40173620000132299</v>
      </c>
      <c r="S2979">
        <f>S2978</f>
        <v>0</v>
      </c>
    </row>
    <row r="2980" spans="1:19">
      <c r="A2980" s="16">
        <f>A2979</f>
        <v>3</v>
      </c>
      <c r="B2980" s="16">
        <v>1</v>
      </c>
      <c r="C2980" s="19">
        <f>C2979</f>
        <v>0</v>
      </c>
      <c r="D2980" s="16">
        <f>IF(AND(B2980=1,C2980=1),1,0)</f>
        <v>0</v>
      </c>
      <c r="E2980" s="19">
        <f>E2979</f>
        <v>1</v>
      </c>
      <c r="F2980" s="16">
        <f>F2979</f>
        <v>36</v>
      </c>
      <c r="G2980" s="16">
        <v>4</v>
      </c>
      <c r="H2980" s="16">
        <v>15</v>
      </c>
      <c r="I2980" s="3">
        <v>0.98444495700095802</v>
      </c>
      <c r="J2980" s="16">
        <v>13</v>
      </c>
      <c r="K2980" s="16">
        <v>3</v>
      </c>
      <c r="L2980" s="16">
        <v>2</v>
      </c>
      <c r="M2980" s="16">
        <v>3</v>
      </c>
      <c r="N2980" s="16">
        <f t="shared" si="135"/>
        <v>98</v>
      </c>
      <c r="O2980">
        <f>O2979</f>
        <v>1</v>
      </c>
      <c r="P2980">
        <f>P2979</f>
        <v>61</v>
      </c>
      <c r="Q2980">
        <f>Q2979</f>
        <v>1</v>
      </c>
      <c r="R2980">
        <f>R2979</f>
        <v>0.40173620000132299</v>
      </c>
      <c r="S2980">
        <f>S2979</f>
        <v>0</v>
      </c>
    </row>
    <row r="2981" spans="1:19">
      <c r="A2981" s="16">
        <f>A2980</f>
        <v>3</v>
      </c>
      <c r="B2981" s="16">
        <v>1</v>
      </c>
      <c r="C2981" s="19">
        <f>C2980</f>
        <v>0</v>
      </c>
      <c r="D2981" s="16">
        <f>IF(AND(B2981=1,C2981=1),1,0)</f>
        <v>0</v>
      </c>
      <c r="E2981" s="19">
        <f>E2980</f>
        <v>1</v>
      </c>
      <c r="F2981" s="16">
        <f>F2980</f>
        <v>36</v>
      </c>
      <c r="G2981" s="16">
        <v>5</v>
      </c>
      <c r="H2981" s="16">
        <v>13</v>
      </c>
      <c r="I2981" s="3">
        <v>0.96769747899815894</v>
      </c>
      <c r="J2981" s="16">
        <v>13</v>
      </c>
      <c r="K2981" s="16">
        <v>3</v>
      </c>
      <c r="L2981" s="16">
        <v>2</v>
      </c>
      <c r="M2981" s="16">
        <v>3</v>
      </c>
      <c r="N2981" s="16">
        <f t="shared" si="135"/>
        <v>98</v>
      </c>
      <c r="O2981">
        <f>O2980</f>
        <v>1</v>
      </c>
      <c r="P2981">
        <f>P2980</f>
        <v>61</v>
      </c>
      <c r="Q2981">
        <f>Q2980</f>
        <v>1</v>
      </c>
      <c r="R2981">
        <f>R2980</f>
        <v>0.40173620000132299</v>
      </c>
      <c r="S2981">
        <f>S2980</f>
        <v>0</v>
      </c>
    </row>
    <row r="2982" spans="1:19">
      <c r="A2982" s="16">
        <f>A2981</f>
        <v>3</v>
      </c>
      <c r="B2982" s="16">
        <v>1</v>
      </c>
      <c r="C2982" s="4">
        <v>0</v>
      </c>
      <c r="D2982" s="16">
        <f>IF(AND(B2982=1,C2982=1),1,0)</f>
        <v>0</v>
      </c>
      <c r="E2982" s="4">
        <v>1</v>
      </c>
      <c r="F2982" s="16">
        <f>F2981+1</f>
        <v>37</v>
      </c>
      <c r="G2982" s="16">
        <v>1</v>
      </c>
      <c r="H2982" s="16">
        <v>26</v>
      </c>
      <c r="I2982" s="4">
        <v>2.3858864219982898</v>
      </c>
      <c r="J2982" s="16">
        <v>13</v>
      </c>
      <c r="K2982" s="16">
        <v>3</v>
      </c>
      <c r="L2982" s="16">
        <v>2</v>
      </c>
      <c r="M2982" s="16">
        <v>3</v>
      </c>
      <c r="N2982" s="16">
        <f t="shared" si="135"/>
        <v>98</v>
      </c>
      <c r="O2982" s="3">
        <v>1</v>
      </c>
      <c r="P2982" s="3">
        <v>69</v>
      </c>
      <c r="Q2982" s="3">
        <v>1</v>
      </c>
      <c r="R2982" s="3">
        <v>0.40174151199971597</v>
      </c>
      <c r="S2982" s="3">
        <v>1</v>
      </c>
    </row>
    <row r="2983" spans="1:19">
      <c r="A2983" s="16">
        <f>A2982</f>
        <v>3</v>
      </c>
      <c r="B2983" s="16">
        <v>1</v>
      </c>
      <c r="C2983" s="19">
        <f>C2982</f>
        <v>0</v>
      </c>
      <c r="D2983" s="16">
        <f>IF(AND(B2983=1,C2983=1),1,0)</f>
        <v>0</v>
      </c>
      <c r="E2983" s="19">
        <f>E2982</f>
        <v>1</v>
      </c>
      <c r="F2983" s="16">
        <f>F2982</f>
        <v>37</v>
      </c>
      <c r="G2983" s="16">
        <v>2</v>
      </c>
      <c r="H2983" s="16">
        <v>13</v>
      </c>
      <c r="I2983" s="3">
        <v>1.284731589999863</v>
      </c>
      <c r="J2983" s="16">
        <v>13</v>
      </c>
      <c r="K2983" s="16">
        <v>3</v>
      </c>
      <c r="L2983" s="16">
        <v>2</v>
      </c>
      <c r="M2983" s="16">
        <v>3</v>
      </c>
      <c r="N2983" s="16">
        <f t="shared" si="135"/>
        <v>98</v>
      </c>
      <c r="O2983">
        <f>O2982</f>
        <v>1</v>
      </c>
      <c r="P2983">
        <f>P2982</f>
        <v>69</v>
      </c>
      <c r="Q2983">
        <f>Q2982</f>
        <v>1</v>
      </c>
      <c r="R2983">
        <f>R2982</f>
        <v>0.40174151199971597</v>
      </c>
      <c r="S2983">
        <f>S2982</f>
        <v>1</v>
      </c>
    </row>
    <row r="2984" spans="1:19">
      <c r="A2984" s="16">
        <f>A2983</f>
        <v>3</v>
      </c>
      <c r="B2984" s="16">
        <v>1</v>
      </c>
      <c r="C2984" s="19">
        <f>C2983</f>
        <v>0</v>
      </c>
      <c r="D2984" s="16">
        <f>IF(AND(B2984=1,C2984=1),1,0)</f>
        <v>0</v>
      </c>
      <c r="E2984" s="19">
        <f>E2983</f>
        <v>1</v>
      </c>
      <c r="F2984" s="16">
        <f>F2983</f>
        <v>37</v>
      </c>
      <c r="G2984" s="16">
        <v>3</v>
      </c>
      <c r="H2984" s="16">
        <v>8</v>
      </c>
      <c r="I2984" s="3">
        <v>0.93439312500049598</v>
      </c>
      <c r="J2984" s="16">
        <v>13</v>
      </c>
      <c r="K2984" s="16">
        <v>3</v>
      </c>
      <c r="L2984" s="16">
        <v>2</v>
      </c>
      <c r="M2984" s="16">
        <v>3</v>
      </c>
      <c r="N2984" s="16">
        <f t="shared" si="135"/>
        <v>98</v>
      </c>
      <c r="O2984">
        <f>O2983</f>
        <v>1</v>
      </c>
      <c r="P2984">
        <f>P2983</f>
        <v>69</v>
      </c>
      <c r="Q2984">
        <f>Q2983</f>
        <v>1</v>
      </c>
      <c r="R2984">
        <f>R2983</f>
        <v>0.40174151199971597</v>
      </c>
      <c r="S2984">
        <f>S2983</f>
        <v>1</v>
      </c>
    </row>
    <row r="2985" spans="1:19">
      <c r="A2985" s="16">
        <f>A2984</f>
        <v>3</v>
      </c>
      <c r="B2985" s="16">
        <v>1</v>
      </c>
      <c r="C2985" s="19">
        <f>C2984</f>
        <v>0</v>
      </c>
      <c r="D2985" s="16">
        <f>IF(AND(B2985=1,C2985=1),1,0)</f>
        <v>0</v>
      </c>
      <c r="E2985" s="19">
        <f>E2984</f>
        <v>1</v>
      </c>
      <c r="F2985" s="16">
        <f>F2984</f>
        <v>37</v>
      </c>
      <c r="G2985" s="16">
        <v>4</v>
      </c>
      <c r="H2985" s="16">
        <v>14</v>
      </c>
      <c r="I2985" s="3">
        <v>0.76749589099927007</v>
      </c>
      <c r="J2985" s="16">
        <v>13</v>
      </c>
      <c r="K2985" s="16">
        <v>3</v>
      </c>
      <c r="L2985" s="16">
        <v>2</v>
      </c>
      <c r="M2985" s="16">
        <v>3</v>
      </c>
      <c r="N2985" s="16">
        <f t="shared" si="135"/>
        <v>98</v>
      </c>
      <c r="O2985">
        <f>O2984</f>
        <v>1</v>
      </c>
      <c r="P2985">
        <f>P2984</f>
        <v>69</v>
      </c>
      <c r="Q2985">
        <f>Q2984</f>
        <v>1</v>
      </c>
      <c r="R2985">
        <f>R2984</f>
        <v>0.40174151199971597</v>
      </c>
      <c r="S2985">
        <f>S2984</f>
        <v>1</v>
      </c>
    </row>
    <row r="2986" spans="1:19">
      <c r="A2986" s="16">
        <f>A2985</f>
        <v>3</v>
      </c>
      <c r="B2986" s="16">
        <v>1</v>
      </c>
      <c r="C2986" s="19">
        <f>C2985</f>
        <v>0</v>
      </c>
      <c r="D2986" s="16">
        <f>IF(AND(B2986=1,C2986=1),1,0)</f>
        <v>0</v>
      </c>
      <c r="E2986" s="19">
        <f>E2985</f>
        <v>1</v>
      </c>
      <c r="F2986" s="16">
        <f>F2985</f>
        <v>37</v>
      </c>
      <c r="G2986" s="16">
        <v>5</v>
      </c>
      <c r="H2986" s="16">
        <v>20</v>
      </c>
      <c r="I2986" s="3">
        <v>1.284745134002149</v>
      </c>
      <c r="J2986" s="16">
        <v>13</v>
      </c>
      <c r="K2986" s="16">
        <v>3</v>
      </c>
      <c r="L2986" s="16">
        <v>2</v>
      </c>
      <c r="M2986" s="16">
        <v>3</v>
      </c>
      <c r="N2986" s="16">
        <f t="shared" si="135"/>
        <v>98</v>
      </c>
      <c r="O2986">
        <f>O2985</f>
        <v>1</v>
      </c>
      <c r="P2986">
        <f>P2985</f>
        <v>69</v>
      </c>
      <c r="Q2986">
        <f>Q2985</f>
        <v>1</v>
      </c>
      <c r="R2986">
        <f>R2985</f>
        <v>0.40174151199971597</v>
      </c>
      <c r="S2986">
        <f>S2985</f>
        <v>1</v>
      </c>
    </row>
    <row r="2987" spans="1:19">
      <c r="A2987" s="16">
        <f>A2986</f>
        <v>3</v>
      </c>
      <c r="B2987" s="16">
        <v>1</v>
      </c>
      <c r="C2987" s="4">
        <v>1</v>
      </c>
      <c r="D2987" s="16">
        <f>IF(AND(B2987=1,C2987=1),1,0)</f>
        <v>1</v>
      </c>
      <c r="E2987" s="4">
        <v>1</v>
      </c>
      <c r="F2987" s="16">
        <f>F2986+1</f>
        <v>38</v>
      </c>
      <c r="G2987" s="16">
        <v>1</v>
      </c>
      <c r="H2987" s="16">
        <v>28</v>
      </c>
      <c r="I2987" s="4">
        <v>1.5849870349993549</v>
      </c>
      <c r="J2987" s="16">
        <v>13</v>
      </c>
      <c r="K2987" s="16">
        <v>3</v>
      </c>
      <c r="L2987" s="16">
        <v>2</v>
      </c>
      <c r="M2987" s="16">
        <v>3</v>
      </c>
      <c r="N2987" s="16">
        <f t="shared" si="135"/>
        <v>98</v>
      </c>
      <c r="O2987" s="3">
        <v>1</v>
      </c>
      <c r="P2987" s="3">
        <v>6</v>
      </c>
      <c r="Q2987" s="3">
        <v>1</v>
      </c>
      <c r="R2987" s="3">
        <v>0.41850462699949198</v>
      </c>
      <c r="S2987" s="3">
        <v>1</v>
      </c>
    </row>
    <row r="2988" spans="1:19">
      <c r="A2988" s="16">
        <f>A2987</f>
        <v>3</v>
      </c>
      <c r="B2988" s="16">
        <v>1</v>
      </c>
      <c r="C2988" s="19">
        <f>C2987</f>
        <v>1</v>
      </c>
      <c r="D2988" s="16">
        <f>IF(AND(B2988=1,C2988=1),1,0)</f>
        <v>1</v>
      </c>
      <c r="E2988" s="19">
        <f>E2987</f>
        <v>1</v>
      </c>
      <c r="F2988" s="16">
        <f>F2987</f>
        <v>38</v>
      </c>
      <c r="G2988" s="16">
        <v>2</v>
      </c>
      <c r="H2988" s="16">
        <v>15</v>
      </c>
      <c r="I2988" s="3">
        <v>1.1846343440010949</v>
      </c>
      <c r="J2988" s="16">
        <v>13</v>
      </c>
      <c r="K2988" s="16">
        <v>3</v>
      </c>
      <c r="L2988" s="16">
        <v>2</v>
      </c>
      <c r="M2988" s="16">
        <v>3</v>
      </c>
      <c r="N2988" s="16">
        <f t="shared" si="135"/>
        <v>98</v>
      </c>
      <c r="O2988">
        <f>O2987</f>
        <v>1</v>
      </c>
      <c r="P2988">
        <f>P2987</f>
        <v>6</v>
      </c>
      <c r="Q2988">
        <f>Q2987</f>
        <v>1</v>
      </c>
      <c r="R2988">
        <f>R2987</f>
        <v>0.41850462699949198</v>
      </c>
      <c r="S2988">
        <f>S2987</f>
        <v>1</v>
      </c>
    </row>
    <row r="2989" spans="1:19">
      <c r="A2989" s="16">
        <f>A2988</f>
        <v>3</v>
      </c>
      <c r="B2989" s="16">
        <v>1</v>
      </c>
      <c r="C2989" s="19">
        <f>C2988</f>
        <v>1</v>
      </c>
      <c r="D2989" s="16">
        <f>IF(AND(B2989=1,C2989=1),1,0)</f>
        <v>1</v>
      </c>
      <c r="E2989" s="19">
        <f>E2988</f>
        <v>1</v>
      </c>
      <c r="F2989" s="16">
        <f>F2988</f>
        <v>38</v>
      </c>
      <c r="G2989" s="16">
        <v>3</v>
      </c>
      <c r="H2989" s="16">
        <v>9</v>
      </c>
      <c r="I2989" s="3">
        <v>0.85094659899914205</v>
      </c>
      <c r="J2989" s="16">
        <v>13</v>
      </c>
      <c r="K2989" s="16">
        <v>3</v>
      </c>
      <c r="L2989" s="16">
        <v>2</v>
      </c>
      <c r="M2989" s="16">
        <v>3</v>
      </c>
      <c r="N2989" s="16">
        <f t="shared" si="135"/>
        <v>98</v>
      </c>
      <c r="O2989">
        <f>O2988</f>
        <v>1</v>
      </c>
      <c r="P2989">
        <f>P2988</f>
        <v>6</v>
      </c>
      <c r="Q2989">
        <f>Q2988</f>
        <v>1</v>
      </c>
      <c r="R2989">
        <f>R2988</f>
        <v>0.41850462699949198</v>
      </c>
      <c r="S2989">
        <f>S2988</f>
        <v>1</v>
      </c>
    </row>
    <row r="2990" spans="1:19">
      <c r="A2990" s="16">
        <f>A2989</f>
        <v>3</v>
      </c>
      <c r="B2990" s="16">
        <v>1</v>
      </c>
      <c r="C2990" s="19">
        <f>C2989</f>
        <v>1</v>
      </c>
      <c r="D2990" s="16">
        <f>IF(AND(B2990=1,C2990=1),1,0)</f>
        <v>1</v>
      </c>
      <c r="E2990" s="19">
        <f>E2989</f>
        <v>1</v>
      </c>
      <c r="F2990" s="16">
        <f>F2989</f>
        <v>38</v>
      </c>
      <c r="G2990" s="16">
        <v>4</v>
      </c>
      <c r="H2990" s="16">
        <v>18</v>
      </c>
      <c r="I2990" s="3">
        <v>1.151044079000711</v>
      </c>
      <c r="J2990" s="16">
        <v>13</v>
      </c>
      <c r="K2990" s="16">
        <v>3</v>
      </c>
      <c r="L2990" s="16">
        <v>2</v>
      </c>
      <c r="M2990" s="16">
        <v>3</v>
      </c>
      <c r="N2990" s="16">
        <f t="shared" si="135"/>
        <v>98</v>
      </c>
      <c r="O2990">
        <f>O2989</f>
        <v>1</v>
      </c>
      <c r="P2990">
        <f>P2989</f>
        <v>6</v>
      </c>
      <c r="Q2990">
        <f>Q2989</f>
        <v>1</v>
      </c>
      <c r="R2990">
        <f>R2989</f>
        <v>0.41850462699949198</v>
      </c>
      <c r="S2990">
        <f>S2989</f>
        <v>1</v>
      </c>
    </row>
    <row r="2991" spans="1:19">
      <c r="A2991" s="16">
        <f>A2990</f>
        <v>3</v>
      </c>
      <c r="B2991" s="16">
        <v>1</v>
      </c>
      <c r="C2991" s="19">
        <f>C2990</f>
        <v>1</v>
      </c>
      <c r="D2991" s="16">
        <f>IF(AND(B2991=1,C2991=1),1,0)</f>
        <v>1</v>
      </c>
      <c r="E2991" s="19">
        <f>E2990</f>
        <v>1</v>
      </c>
      <c r="F2991" s="16">
        <f>F2990</f>
        <v>38</v>
      </c>
      <c r="G2991" s="16">
        <v>5</v>
      </c>
      <c r="H2991" s="16">
        <v>19</v>
      </c>
      <c r="I2991" s="3">
        <v>1.1348099429997069</v>
      </c>
      <c r="J2991" s="16">
        <v>13</v>
      </c>
      <c r="K2991" s="16">
        <v>3</v>
      </c>
      <c r="L2991" s="16">
        <v>2</v>
      </c>
      <c r="M2991" s="16">
        <v>3</v>
      </c>
      <c r="N2991" s="16">
        <f t="shared" si="135"/>
        <v>98</v>
      </c>
      <c r="O2991">
        <f>O2990</f>
        <v>1</v>
      </c>
      <c r="P2991">
        <f>P2990</f>
        <v>6</v>
      </c>
      <c r="Q2991">
        <f>Q2990</f>
        <v>1</v>
      </c>
      <c r="R2991">
        <f>R2990</f>
        <v>0.41850462699949198</v>
      </c>
      <c r="S2991">
        <f>S2990</f>
        <v>1</v>
      </c>
    </row>
    <row r="2992" spans="1:19">
      <c r="A2992" s="16">
        <f>A2991</f>
        <v>3</v>
      </c>
      <c r="B2992" s="16">
        <v>1</v>
      </c>
      <c r="C2992" s="4">
        <v>1</v>
      </c>
      <c r="D2992" s="16">
        <f>IF(AND(B2992=1,C2992=1),1,0)</f>
        <v>1</v>
      </c>
      <c r="E2992" s="4">
        <v>1</v>
      </c>
      <c r="F2992" s="16">
        <f>F2991+1</f>
        <v>39</v>
      </c>
      <c r="G2992" s="16">
        <v>1</v>
      </c>
      <c r="H2992" s="16">
        <v>24</v>
      </c>
      <c r="I2992" s="4">
        <v>1.6684167120001783</v>
      </c>
      <c r="J2992" s="16">
        <v>13</v>
      </c>
      <c r="K2992" s="16">
        <v>3</v>
      </c>
      <c r="L2992" s="16">
        <v>2</v>
      </c>
      <c r="M2992" s="16">
        <v>3</v>
      </c>
      <c r="N2992" s="16">
        <f t="shared" si="135"/>
        <v>98</v>
      </c>
      <c r="O2992" s="3">
        <v>1</v>
      </c>
      <c r="P2992" s="3">
        <v>44</v>
      </c>
      <c r="Q2992" s="3">
        <v>1</v>
      </c>
      <c r="R2992" s="3">
        <v>0.38509266500113798</v>
      </c>
      <c r="S2992" s="3">
        <v>0</v>
      </c>
    </row>
    <row r="2993" spans="1:19">
      <c r="A2993" s="16">
        <f>A2992</f>
        <v>3</v>
      </c>
      <c r="B2993" s="16">
        <v>1</v>
      </c>
      <c r="C2993" s="19">
        <f>C2992</f>
        <v>1</v>
      </c>
      <c r="D2993" s="16">
        <f>IF(AND(B2993=1,C2993=1),1,0)</f>
        <v>1</v>
      </c>
      <c r="E2993" s="19">
        <f>E2992</f>
        <v>1</v>
      </c>
      <c r="F2993" s="16">
        <f>F2992</f>
        <v>39</v>
      </c>
      <c r="G2993" s="16">
        <v>2</v>
      </c>
      <c r="H2993" s="16">
        <v>16</v>
      </c>
      <c r="I2993" s="3">
        <v>1.0678528120006361</v>
      </c>
      <c r="J2993" s="16">
        <v>13</v>
      </c>
      <c r="K2993" s="16">
        <v>3</v>
      </c>
      <c r="L2993" s="16">
        <v>2</v>
      </c>
      <c r="M2993" s="16">
        <v>3</v>
      </c>
      <c r="N2993" s="16">
        <f t="shared" si="135"/>
        <v>98</v>
      </c>
      <c r="O2993">
        <f>O2992</f>
        <v>1</v>
      </c>
      <c r="P2993">
        <f>P2992</f>
        <v>44</v>
      </c>
      <c r="Q2993">
        <f>Q2992</f>
        <v>1</v>
      </c>
      <c r="R2993">
        <f>R2992</f>
        <v>0.38509266500113798</v>
      </c>
      <c r="S2993">
        <f>S2992</f>
        <v>0</v>
      </c>
    </row>
    <row r="2994" spans="1:19">
      <c r="A2994" s="16">
        <f>A2993</f>
        <v>3</v>
      </c>
      <c r="B2994" s="16">
        <v>1</v>
      </c>
      <c r="C2994" s="19">
        <f>C2993</f>
        <v>1</v>
      </c>
      <c r="D2994" s="16">
        <f>IF(AND(B2994=1,C2994=1),1,0)</f>
        <v>1</v>
      </c>
      <c r="E2994" s="19">
        <f>E2993</f>
        <v>1</v>
      </c>
      <c r="F2994" s="16">
        <f>F2993</f>
        <v>39</v>
      </c>
      <c r="G2994" s="16">
        <v>3</v>
      </c>
      <c r="H2994" s="16">
        <v>9</v>
      </c>
      <c r="I2994" s="3">
        <v>0.78418431500176511</v>
      </c>
      <c r="J2994" s="16">
        <v>13</v>
      </c>
      <c r="K2994" s="16">
        <v>3</v>
      </c>
      <c r="L2994" s="16">
        <v>2</v>
      </c>
      <c r="M2994" s="16">
        <v>3</v>
      </c>
      <c r="N2994" s="16">
        <f t="shared" si="135"/>
        <v>98</v>
      </c>
      <c r="O2994">
        <f>O2993</f>
        <v>1</v>
      </c>
      <c r="P2994">
        <f>P2993</f>
        <v>44</v>
      </c>
      <c r="Q2994">
        <f>Q2993</f>
        <v>1</v>
      </c>
      <c r="R2994">
        <f>R2993</f>
        <v>0.38509266500113798</v>
      </c>
      <c r="S2994">
        <f>S2993</f>
        <v>0</v>
      </c>
    </row>
    <row r="2995" spans="1:19">
      <c r="A2995" s="16">
        <f>A2994</f>
        <v>3</v>
      </c>
      <c r="B2995" s="16">
        <v>1</v>
      </c>
      <c r="C2995" s="19">
        <f>C2994</f>
        <v>1</v>
      </c>
      <c r="D2995" s="16">
        <f>IF(AND(B2995=1,C2995=1),1,0)</f>
        <v>1</v>
      </c>
      <c r="E2995" s="19">
        <f>E2994</f>
        <v>1</v>
      </c>
      <c r="F2995" s="16">
        <f>F2994</f>
        <v>39</v>
      </c>
      <c r="G2995" s="16">
        <v>4</v>
      </c>
      <c r="H2995" s="16">
        <v>8</v>
      </c>
      <c r="I2995" s="3">
        <v>0.83426331999726111</v>
      </c>
      <c r="J2995" s="16">
        <v>13</v>
      </c>
      <c r="K2995" s="16">
        <v>3</v>
      </c>
      <c r="L2995" s="16">
        <v>2</v>
      </c>
      <c r="M2995" s="16">
        <v>3</v>
      </c>
      <c r="N2995" s="16">
        <f t="shared" si="135"/>
        <v>98</v>
      </c>
      <c r="O2995">
        <f>O2994</f>
        <v>1</v>
      </c>
      <c r="P2995">
        <f>P2994</f>
        <v>44</v>
      </c>
      <c r="Q2995">
        <f>Q2994</f>
        <v>1</v>
      </c>
      <c r="R2995">
        <f>R2994</f>
        <v>0.38509266500113798</v>
      </c>
      <c r="S2995">
        <f>S2994</f>
        <v>0</v>
      </c>
    </row>
    <row r="2996" spans="1:19">
      <c r="A2996" s="16">
        <f>A2995</f>
        <v>3</v>
      </c>
      <c r="B2996" s="16">
        <v>1</v>
      </c>
      <c r="C2996" s="19">
        <f>C2995</f>
        <v>1</v>
      </c>
      <c r="D2996" s="16">
        <f>IF(AND(B2996=1,C2996=1),1,0)</f>
        <v>1</v>
      </c>
      <c r="E2996" s="19">
        <f>E2995</f>
        <v>1</v>
      </c>
      <c r="F2996" s="16">
        <f>F2995</f>
        <v>39</v>
      </c>
      <c r="G2996" s="16">
        <v>5</v>
      </c>
      <c r="H2996" s="16">
        <v>12</v>
      </c>
      <c r="I2996" s="3">
        <v>0.85094315500100404</v>
      </c>
      <c r="J2996" s="16">
        <v>13</v>
      </c>
      <c r="K2996" s="16">
        <v>3</v>
      </c>
      <c r="L2996" s="16">
        <v>2</v>
      </c>
      <c r="M2996" s="16">
        <v>3</v>
      </c>
      <c r="N2996" s="16">
        <f t="shared" si="135"/>
        <v>98</v>
      </c>
      <c r="O2996">
        <f>O2995</f>
        <v>1</v>
      </c>
      <c r="P2996">
        <f>P2995</f>
        <v>44</v>
      </c>
      <c r="Q2996">
        <f>Q2995</f>
        <v>1</v>
      </c>
      <c r="R2996">
        <f>R2995</f>
        <v>0.38509266500113798</v>
      </c>
      <c r="S2996">
        <f>S2995</f>
        <v>0</v>
      </c>
    </row>
    <row r="2997" spans="1:19">
      <c r="A2997" s="16">
        <f>A2996</f>
        <v>3</v>
      </c>
      <c r="B2997" s="16">
        <v>1</v>
      </c>
      <c r="C2997" s="4">
        <v>0</v>
      </c>
      <c r="D2997" s="16">
        <f>IF(AND(B2997=1,C2997=1),1,0)</f>
        <v>0</v>
      </c>
      <c r="E2997" s="4">
        <v>1</v>
      </c>
      <c r="F2997" s="16">
        <f>F2996+1</f>
        <v>40</v>
      </c>
      <c r="G2997" s="16">
        <v>1</v>
      </c>
      <c r="H2997" s="16">
        <v>29</v>
      </c>
      <c r="I2997" s="4">
        <v>1.9687441360001661</v>
      </c>
      <c r="J2997" s="16">
        <v>13</v>
      </c>
      <c r="K2997" s="16">
        <v>3</v>
      </c>
      <c r="L2997" s="16">
        <v>2</v>
      </c>
      <c r="M2997" s="16">
        <v>3</v>
      </c>
      <c r="N2997" s="16">
        <f t="shared" si="135"/>
        <v>98</v>
      </c>
      <c r="O2997" s="3">
        <v>1</v>
      </c>
      <c r="P2997" s="3">
        <v>73</v>
      </c>
      <c r="Q2997" s="3">
        <v>1</v>
      </c>
      <c r="R2997" s="3">
        <v>0.45180473800064602</v>
      </c>
      <c r="S2997" s="3">
        <v>1</v>
      </c>
    </row>
    <row r="2998" spans="1:19">
      <c r="A2998" s="16">
        <f>A2997</f>
        <v>3</v>
      </c>
      <c r="B2998" s="16">
        <v>1</v>
      </c>
      <c r="C2998" s="19">
        <f>C2997</f>
        <v>0</v>
      </c>
      <c r="D2998" s="16">
        <f>IF(AND(B2998=1,C2998=1),1,0)</f>
        <v>0</v>
      </c>
      <c r="E2998" s="19">
        <f>E2997</f>
        <v>1</v>
      </c>
      <c r="F2998" s="16">
        <f>F2997</f>
        <v>40</v>
      </c>
      <c r="G2998" s="16">
        <v>2</v>
      </c>
      <c r="H2998" s="16">
        <v>18</v>
      </c>
      <c r="I2998" s="3">
        <v>1.7519359670004611</v>
      </c>
      <c r="J2998" s="16">
        <v>13</v>
      </c>
      <c r="K2998" s="16">
        <v>3</v>
      </c>
      <c r="L2998" s="16">
        <v>2</v>
      </c>
      <c r="M2998" s="16">
        <v>3</v>
      </c>
      <c r="N2998" s="16">
        <f t="shared" si="135"/>
        <v>98</v>
      </c>
      <c r="O2998">
        <f>O2997</f>
        <v>1</v>
      </c>
      <c r="P2998">
        <f>P2997</f>
        <v>73</v>
      </c>
      <c r="Q2998">
        <f>Q2997</f>
        <v>1</v>
      </c>
      <c r="R2998">
        <f>R2997</f>
        <v>0.45180473800064602</v>
      </c>
      <c r="S2998">
        <f>S2997</f>
        <v>1</v>
      </c>
    </row>
    <row r="2999" spans="1:19">
      <c r="A2999" s="16">
        <f>A2998</f>
        <v>3</v>
      </c>
      <c r="B2999" s="16">
        <v>1</v>
      </c>
      <c r="C2999" s="19">
        <f>C2998</f>
        <v>0</v>
      </c>
      <c r="D2999" s="16">
        <f>IF(AND(B2999=1,C2999=1),1,0)</f>
        <v>0</v>
      </c>
      <c r="E2999" s="19">
        <f>E2998</f>
        <v>1</v>
      </c>
      <c r="F2999" s="16">
        <f>F2998</f>
        <v>40</v>
      </c>
      <c r="G2999" s="16">
        <v>3</v>
      </c>
      <c r="H2999" s="16">
        <v>9</v>
      </c>
      <c r="I2999" s="3">
        <v>0.96774427299896892</v>
      </c>
      <c r="J2999" s="16">
        <v>13</v>
      </c>
      <c r="K2999" s="16">
        <v>3</v>
      </c>
      <c r="L2999" s="16">
        <v>2</v>
      </c>
      <c r="M2999" s="16">
        <v>3</v>
      </c>
      <c r="N2999" s="16">
        <f t="shared" si="135"/>
        <v>98</v>
      </c>
      <c r="O2999">
        <f>O2998</f>
        <v>1</v>
      </c>
      <c r="P2999">
        <f>P2998</f>
        <v>73</v>
      </c>
      <c r="Q2999">
        <f>Q2998</f>
        <v>1</v>
      </c>
      <c r="R2999">
        <f>R2998</f>
        <v>0.45180473800064602</v>
      </c>
      <c r="S2999">
        <f>S2998</f>
        <v>1</v>
      </c>
    </row>
    <row r="3000" spans="1:19">
      <c r="A3000" s="16">
        <f>A2999</f>
        <v>3</v>
      </c>
      <c r="B3000" s="16">
        <v>1</v>
      </c>
      <c r="C3000" s="19">
        <f>C2999</f>
        <v>0</v>
      </c>
      <c r="D3000" s="16">
        <f>IF(AND(B3000=1,C3000=1),1,0)</f>
        <v>0</v>
      </c>
      <c r="E3000" s="19">
        <f>E2999</f>
        <v>1</v>
      </c>
      <c r="F3000" s="16">
        <f>F2999</f>
        <v>40</v>
      </c>
      <c r="G3000" s="16">
        <v>4</v>
      </c>
      <c r="H3000" s="16">
        <v>11</v>
      </c>
      <c r="I3000" s="3">
        <v>0.95104022799932708</v>
      </c>
      <c r="J3000" s="16">
        <v>13</v>
      </c>
      <c r="K3000" s="16">
        <v>3</v>
      </c>
      <c r="L3000" s="16">
        <v>2</v>
      </c>
      <c r="M3000" s="16">
        <v>3</v>
      </c>
      <c r="N3000" s="16">
        <f t="shared" si="135"/>
        <v>98</v>
      </c>
      <c r="O3000">
        <f>O2999</f>
        <v>1</v>
      </c>
      <c r="P3000">
        <f>P2999</f>
        <v>73</v>
      </c>
      <c r="Q3000">
        <f>Q2999</f>
        <v>1</v>
      </c>
      <c r="R3000">
        <f>R2999</f>
        <v>0.45180473800064602</v>
      </c>
      <c r="S3000">
        <f>S2999</f>
        <v>1</v>
      </c>
    </row>
    <row r="3001" spans="1:19">
      <c r="A3001" s="16">
        <f>A3000</f>
        <v>3</v>
      </c>
      <c r="B3001" s="16">
        <v>1</v>
      </c>
      <c r="C3001" s="19">
        <f>C3000</f>
        <v>0</v>
      </c>
      <c r="D3001" s="16">
        <f>IF(AND(B3001=1,C3001=1),1,0)</f>
        <v>0</v>
      </c>
      <c r="E3001" s="19">
        <f>E3000</f>
        <v>1</v>
      </c>
      <c r="F3001" s="16">
        <f>F3000</f>
        <v>40</v>
      </c>
      <c r="G3001" s="16">
        <v>5</v>
      </c>
      <c r="H3001" s="16">
        <v>11</v>
      </c>
      <c r="I3001" s="3">
        <v>0.93435749100171706</v>
      </c>
      <c r="J3001" s="16">
        <v>13</v>
      </c>
      <c r="K3001" s="16">
        <v>3</v>
      </c>
      <c r="L3001" s="16">
        <v>2</v>
      </c>
      <c r="M3001" s="16">
        <v>3</v>
      </c>
      <c r="N3001" s="16">
        <f t="shared" si="135"/>
        <v>98</v>
      </c>
      <c r="O3001">
        <f>O3000</f>
        <v>1</v>
      </c>
      <c r="P3001">
        <f>P3000</f>
        <v>73</v>
      </c>
      <c r="Q3001">
        <f>Q3000</f>
        <v>1</v>
      </c>
      <c r="R3001">
        <f>R3000</f>
        <v>0.45180473800064602</v>
      </c>
      <c r="S3001">
        <f>S3000</f>
        <v>1</v>
      </c>
    </row>
    <row r="3002" spans="1:19">
      <c r="A3002" s="16">
        <f>A3001</f>
        <v>3</v>
      </c>
      <c r="B3002" s="16">
        <v>0</v>
      </c>
      <c r="C3002" s="4">
        <v>1</v>
      </c>
      <c r="D3002" s="16">
        <f>IF(AND(B3002=1,C3002=1),1,0)</f>
        <v>0</v>
      </c>
      <c r="E3002" s="4">
        <v>1</v>
      </c>
      <c r="F3002" s="16">
        <v>101</v>
      </c>
      <c r="G3002" s="16">
        <v>1</v>
      </c>
      <c r="H3002" s="16">
        <v>12</v>
      </c>
      <c r="I3002" s="3">
        <v>1.284668175998376</v>
      </c>
      <c r="J3002" s="16">
        <v>13</v>
      </c>
      <c r="K3002" s="16">
        <v>3</v>
      </c>
      <c r="L3002" s="16">
        <v>2</v>
      </c>
      <c r="M3002" s="16">
        <v>3</v>
      </c>
      <c r="N3002" s="16">
        <f t="shared" si="135"/>
        <v>98</v>
      </c>
      <c r="O3002" s="3">
        <v>1</v>
      </c>
      <c r="P3002" s="3">
        <v>72</v>
      </c>
      <c r="Q3002" s="3">
        <v>0</v>
      </c>
      <c r="R3002" s="3">
        <v>0.35166882499834101</v>
      </c>
      <c r="S3002" s="3">
        <v>1</v>
      </c>
    </row>
    <row r="3003" spans="1:19">
      <c r="A3003" s="16">
        <f>A3002</f>
        <v>3</v>
      </c>
      <c r="B3003" s="16">
        <v>0</v>
      </c>
      <c r="C3003" s="19">
        <f>C3002</f>
        <v>1</v>
      </c>
      <c r="D3003" s="16">
        <f>IF(AND(B3003=1,C3003=1),1,0)</f>
        <v>0</v>
      </c>
      <c r="E3003" s="19">
        <f>E3002</f>
        <v>1</v>
      </c>
      <c r="F3003" s="16">
        <f>F3002</f>
        <v>101</v>
      </c>
      <c r="G3003" s="16">
        <v>2</v>
      </c>
      <c r="H3003" s="16">
        <v>8</v>
      </c>
      <c r="I3003" s="3">
        <v>0.31700264499886499</v>
      </c>
      <c r="J3003" s="16">
        <v>13</v>
      </c>
      <c r="K3003" s="16">
        <v>3</v>
      </c>
      <c r="L3003" s="16">
        <v>2</v>
      </c>
      <c r="M3003" s="16">
        <v>3</v>
      </c>
      <c r="N3003" s="16">
        <f t="shared" si="135"/>
        <v>98</v>
      </c>
      <c r="O3003">
        <f>O3002</f>
        <v>1</v>
      </c>
      <c r="P3003">
        <f>P3002</f>
        <v>72</v>
      </c>
      <c r="Q3003">
        <f>Q3002</f>
        <v>0</v>
      </c>
      <c r="R3003">
        <f>R3002</f>
        <v>0.35166882499834101</v>
      </c>
      <c r="S3003">
        <f>S3002</f>
        <v>1</v>
      </c>
    </row>
    <row r="3004" spans="1:19">
      <c r="A3004" s="16">
        <f>A3003</f>
        <v>3</v>
      </c>
      <c r="B3004" s="16">
        <v>0</v>
      </c>
      <c r="C3004" s="19">
        <f>C3003</f>
        <v>1</v>
      </c>
      <c r="D3004" s="16">
        <f>IF(AND(B3004=1,C3004=1),1,0)</f>
        <v>0</v>
      </c>
      <c r="E3004" s="19">
        <f>E3003</f>
        <v>1</v>
      </c>
      <c r="F3004" s="16">
        <f>F3003</f>
        <v>101</v>
      </c>
      <c r="G3004" s="16">
        <v>3</v>
      </c>
      <c r="H3004" s="16">
        <v>8</v>
      </c>
      <c r="I3004" s="3">
        <v>0.76752074700198003</v>
      </c>
      <c r="J3004" s="16">
        <v>13</v>
      </c>
      <c r="K3004" s="16">
        <v>3</v>
      </c>
      <c r="L3004" s="16">
        <v>2</v>
      </c>
      <c r="M3004" s="16">
        <v>3</v>
      </c>
      <c r="N3004" s="16">
        <f t="shared" si="135"/>
        <v>98</v>
      </c>
      <c r="O3004">
        <f>O3003</f>
        <v>1</v>
      </c>
      <c r="P3004">
        <f>P3003</f>
        <v>72</v>
      </c>
      <c r="Q3004">
        <f>Q3003</f>
        <v>0</v>
      </c>
      <c r="R3004">
        <f>R3003</f>
        <v>0.35166882499834101</v>
      </c>
      <c r="S3004">
        <f>S3003</f>
        <v>1</v>
      </c>
    </row>
    <row r="3005" spans="1:19">
      <c r="A3005" s="16">
        <f>A3004</f>
        <v>3</v>
      </c>
      <c r="B3005" s="16">
        <v>0</v>
      </c>
      <c r="C3005" s="19">
        <f>C3004</f>
        <v>1</v>
      </c>
      <c r="D3005" s="16">
        <f>IF(AND(B3005=1,C3005=1),1,0)</f>
        <v>0</v>
      </c>
      <c r="E3005" s="19">
        <f>E3004</f>
        <v>1</v>
      </c>
      <c r="F3005" s="16">
        <f>F3004</f>
        <v>101</v>
      </c>
      <c r="G3005" s="16">
        <v>4</v>
      </c>
      <c r="H3005" s="16">
        <v>10</v>
      </c>
      <c r="I3005" s="3">
        <v>1.034479714999178</v>
      </c>
      <c r="J3005" s="16">
        <v>13</v>
      </c>
      <c r="K3005" s="16">
        <v>3</v>
      </c>
      <c r="L3005" s="16">
        <v>2</v>
      </c>
      <c r="M3005" s="16">
        <v>3</v>
      </c>
      <c r="N3005" s="16">
        <f t="shared" si="135"/>
        <v>98</v>
      </c>
      <c r="O3005">
        <f>O3004</f>
        <v>1</v>
      </c>
      <c r="P3005">
        <f>P3004</f>
        <v>72</v>
      </c>
      <c r="Q3005">
        <f>Q3004</f>
        <v>0</v>
      </c>
      <c r="R3005">
        <f>R3004</f>
        <v>0.35166882499834101</v>
      </c>
      <c r="S3005">
        <f>S3004</f>
        <v>1</v>
      </c>
    </row>
    <row r="3006" spans="1:19">
      <c r="A3006" s="16">
        <f>A3005</f>
        <v>3</v>
      </c>
      <c r="B3006" s="16">
        <v>0</v>
      </c>
      <c r="C3006" s="19">
        <f>C3005</f>
        <v>1</v>
      </c>
      <c r="D3006" s="16">
        <f>IF(AND(B3006=1,C3006=1),1,0)</f>
        <v>0</v>
      </c>
      <c r="E3006" s="19">
        <f>E3005</f>
        <v>1</v>
      </c>
      <c r="F3006" s="16">
        <f>F3005</f>
        <v>101</v>
      </c>
      <c r="G3006" s="16">
        <v>5</v>
      </c>
      <c r="H3006" s="16">
        <v>6</v>
      </c>
      <c r="I3006" s="3">
        <v>0.73413685500054204</v>
      </c>
      <c r="J3006" s="16">
        <v>13</v>
      </c>
      <c r="K3006" s="16">
        <v>3</v>
      </c>
      <c r="L3006" s="16">
        <v>2</v>
      </c>
      <c r="M3006" s="16">
        <v>3</v>
      </c>
      <c r="N3006" s="16">
        <f t="shared" si="135"/>
        <v>98</v>
      </c>
      <c r="O3006">
        <f>O3005</f>
        <v>1</v>
      </c>
      <c r="P3006">
        <f>P3005</f>
        <v>72</v>
      </c>
      <c r="Q3006">
        <f>Q3005</f>
        <v>0</v>
      </c>
      <c r="R3006">
        <f>R3005</f>
        <v>0.35166882499834101</v>
      </c>
      <c r="S3006">
        <f>S3005</f>
        <v>1</v>
      </c>
    </row>
    <row r="3007" spans="1:19">
      <c r="A3007" s="16">
        <f>A3006</f>
        <v>3</v>
      </c>
      <c r="B3007" s="16">
        <v>0</v>
      </c>
      <c r="C3007" s="4">
        <v>1</v>
      </c>
      <c r="D3007" s="16">
        <f>IF(AND(B3007=1,C3007=1),1,0)</f>
        <v>0</v>
      </c>
      <c r="E3007" s="4">
        <v>0</v>
      </c>
      <c r="F3007" s="16">
        <f>F3006+1</f>
        <v>102</v>
      </c>
      <c r="G3007" s="16">
        <v>1</v>
      </c>
      <c r="H3007" s="16">
        <v>12</v>
      </c>
      <c r="I3007" s="3">
        <v>0</v>
      </c>
      <c r="J3007" s="16">
        <v>13</v>
      </c>
      <c r="K3007" s="16">
        <v>3</v>
      </c>
      <c r="L3007" s="16">
        <v>2</v>
      </c>
      <c r="M3007" s="16">
        <v>3</v>
      </c>
      <c r="N3007" s="16">
        <f t="shared" si="135"/>
        <v>98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</row>
    <row r="3008" spans="1:19">
      <c r="A3008" s="16">
        <f>A3007</f>
        <v>3</v>
      </c>
      <c r="B3008" s="16">
        <v>0</v>
      </c>
      <c r="C3008" s="19">
        <f>C3007</f>
        <v>1</v>
      </c>
      <c r="D3008" s="16">
        <f>IF(AND(B3008=1,C3008=1),1,0)</f>
        <v>0</v>
      </c>
      <c r="E3008" s="19">
        <f>E3007</f>
        <v>0</v>
      </c>
      <c r="F3008" s="16">
        <f>F3007</f>
        <v>102</v>
      </c>
      <c r="G3008" s="16">
        <v>2</v>
      </c>
      <c r="H3008" s="16">
        <v>8</v>
      </c>
      <c r="I3008" s="3">
        <v>0</v>
      </c>
      <c r="J3008" s="16">
        <v>13</v>
      </c>
      <c r="K3008" s="16">
        <v>3</v>
      </c>
      <c r="L3008" s="16">
        <v>2</v>
      </c>
      <c r="M3008" s="16">
        <v>3</v>
      </c>
      <c r="N3008" s="16">
        <f t="shared" si="135"/>
        <v>98</v>
      </c>
      <c r="O3008">
        <f>O3007</f>
        <v>0</v>
      </c>
      <c r="P3008">
        <f>P3007</f>
        <v>0</v>
      </c>
      <c r="Q3008">
        <f>Q3007</f>
        <v>0</v>
      </c>
      <c r="R3008">
        <f>R3007</f>
        <v>0</v>
      </c>
      <c r="S3008">
        <f>S3007</f>
        <v>0</v>
      </c>
    </row>
    <row r="3009" spans="1:19">
      <c r="A3009" s="16">
        <f>A3008</f>
        <v>3</v>
      </c>
      <c r="B3009" s="16">
        <v>0</v>
      </c>
      <c r="C3009" s="19">
        <f>C3008</f>
        <v>1</v>
      </c>
      <c r="D3009" s="16">
        <f>IF(AND(B3009=1,C3009=1),1,0)</f>
        <v>0</v>
      </c>
      <c r="E3009" s="19">
        <f>E3008</f>
        <v>0</v>
      </c>
      <c r="F3009" s="16">
        <f>F3008</f>
        <v>102</v>
      </c>
      <c r="G3009" s="16">
        <v>3</v>
      </c>
      <c r="H3009" s="16">
        <v>6</v>
      </c>
      <c r="I3009" s="3">
        <v>0</v>
      </c>
      <c r="J3009" s="16">
        <v>13</v>
      </c>
      <c r="K3009" s="16">
        <v>3</v>
      </c>
      <c r="L3009" s="16">
        <v>2</v>
      </c>
      <c r="M3009" s="16">
        <v>3</v>
      </c>
      <c r="N3009" s="16">
        <f t="shared" si="135"/>
        <v>98</v>
      </c>
      <c r="O3009">
        <f>O3008</f>
        <v>0</v>
      </c>
      <c r="P3009">
        <f>P3008</f>
        <v>0</v>
      </c>
      <c r="Q3009">
        <f>Q3008</f>
        <v>0</v>
      </c>
      <c r="R3009">
        <f>R3008</f>
        <v>0</v>
      </c>
      <c r="S3009">
        <f>S3008</f>
        <v>0</v>
      </c>
    </row>
    <row r="3010" spans="1:19">
      <c r="A3010" s="16">
        <f>A3009</f>
        <v>3</v>
      </c>
      <c r="B3010" s="16">
        <v>0</v>
      </c>
      <c r="C3010" s="19">
        <f>C3009</f>
        <v>1</v>
      </c>
      <c r="D3010" s="16">
        <f>IF(AND(B3010=1,C3010=1),1,0)</f>
        <v>0</v>
      </c>
      <c r="E3010" s="19">
        <f>E3009</f>
        <v>0</v>
      </c>
      <c r="F3010" s="16">
        <f>F3009</f>
        <v>102</v>
      </c>
      <c r="G3010" s="16">
        <v>4</v>
      </c>
      <c r="H3010" s="16">
        <v>7</v>
      </c>
      <c r="I3010" s="3">
        <v>0</v>
      </c>
      <c r="J3010" s="16">
        <v>13</v>
      </c>
      <c r="K3010" s="16">
        <v>3</v>
      </c>
      <c r="L3010" s="16">
        <v>2</v>
      </c>
      <c r="M3010" s="16">
        <v>3</v>
      </c>
      <c r="N3010" s="16">
        <f t="shared" si="135"/>
        <v>98</v>
      </c>
      <c r="O3010">
        <f>O3009</f>
        <v>0</v>
      </c>
      <c r="P3010">
        <f>P3009</f>
        <v>0</v>
      </c>
      <c r="Q3010">
        <f>Q3009</f>
        <v>0</v>
      </c>
      <c r="R3010">
        <f>R3009</f>
        <v>0</v>
      </c>
      <c r="S3010">
        <f>S3009</f>
        <v>0</v>
      </c>
    </row>
    <row r="3011" spans="1:19">
      <c r="A3011" s="16">
        <f>A3010</f>
        <v>3</v>
      </c>
      <c r="B3011" s="16">
        <v>0</v>
      </c>
      <c r="C3011" s="19">
        <f>C3010</f>
        <v>1</v>
      </c>
      <c r="D3011" s="16">
        <f>IF(AND(B3011=1,C3011=1),1,0)</f>
        <v>0</v>
      </c>
      <c r="E3011" s="19">
        <f>E3010</f>
        <v>0</v>
      </c>
      <c r="F3011" s="16">
        <f>F3010</f>
        <v>102</v>
      </c>
      <c r="G3011" s="16">
        <v>5</v>
      </c>
      <c r="H3011" s="16">
        <v>9</v>
      </c>
      <c r="I3011" s="3">
        <v>0</v>
      </c>
      <c r="J3011" s="16">
        <v>13</v>
      </c>
      <c r="K3011" s="16">
        <v>3</v>
      </c>
      <c r="L3011" s="16">
        <v>2</v>
      </c>
      <c r="M3011" s="16">
        <v>3</v>
      </c>
      <c r="N3011" s="16">
        <f t="shared" si="135"/>
        <v>98</v>
      </c>
      <c r="O3011">
        <f>O3010</f>
        <v>0</v>
      </c>
      <c r="P3011">
        <f>P3010</f>
        <v>0</v>
      </c>
      <c r="Q3011">
        <f>Q3010</f>
        <v>0</v>
      </c>
      <c r="R3011">
        <f>R3010</f>
        <v>0</v>
      </c>
      <c r="S3011">
        <f>S3010</f>
        <v>0</v>
      </c>
    </row>
    <row r="3012" spans="1:19">
      <c r="A3012" s="16">
        <f>A3011</f>
        <v>3</v>
      </c>
      <c r="B3012" s="16">
        <v>0</v>
      </c>
      <c r="C3012" s="4">
        <v>1</v>
      </c>
      <c r="D3012" s="16">
        <f>IF(AND(B3012=1,C3012=1),1,0)</f>
        <v>0</v>
      </c>
      <c r="E3012" s="4">
        <v>0</v>
      </c>
      <c r="F3012" s="16">
        <f>F3011+1</f>
        <v>103</v>
      </c>
      <c r="G3012" s="16">
        <v>1</v>
      </c>
      <c r="H3012" s="16">
        <v>19</v>
      </c>
      <c r="I3012" s="3">
        <v>0</v>
      </c>
      <c r="J3012" s="16">
        <v>13</v>
      </c>
      <c r="K3012" s="16">
        <v>3</v>
      </c>
      <c r="L3012" s="16">
        <v>2</v>
      </c>
      <c r="M3012" s="16">
        <v>3</v>
      </c>
      <c r="N3012" s="16">
        <f t="shared" si="135"/>
        <v>98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</row>
    <row r="3013" spans="1:19">
      <c r="A3013" s="16">
        <f>A3012</f>
        <v>3</v>
      </c>
      <c r="B3013" s="16">
        <v>0</v>
      </c>
      <c r="C3013" s="19">
        <f>C3012</f>
        <v>1</v>
      </c>
      <c r="D3013" s="16">
        <f>IF(AND(B3013=1,C3013=1),1,0)</f>
        <v>0</v>
      </c>
      <c r="E3013" s="19">
        <f>E3012</f>
        <v>0</v>
      </c>
      <c r="F3013" s="16">
        <f>F3012</f>
        <v>103</v>
      </c>
      <c r="G3013" s="16">
        <v>2</v>
      </c>
      <c r="H3013" s="16">
        <v>4</v>
      </c>
      <c r="I3013" s="3">
        <v>0</v>
      </c>
      <c r="J3013" s="16">
        <v>13</v>
      </c>
      <c r="K3013" s="16">
        <v>3</v>
      </c>
      <c r="L3013" s="16">
        <v>2</v>
      </c>
      <c r="M3013" s="16">
        <v>3</v>
      </c>
      <c r="N3013" s="16">
        <f t="shared" si="135"/>
        <v>98</v>
      </c>
      <c r="O3013">
        <f>O3012</f>
        <v>0</v>
      </c>
      <c r="P3013">
        <f>P3012</f>
        <v>0</v>
      </c>
      <c r="Q3013">
        <f>Q3012</f>
        <v>0</v>
      </c>
      <c r="R3013">
        <f>R3012</f>
        <v>0</v>
      </c>
      <c r="S3013">
        <f>S3012</f>
        <v>0</v>
      </c>
    </row>
    <row r="3014" spans="1:19">
      <c r="A3014" s="16">
        <f>A3013</f>
        <v>3</v>
      </c>
      <c r="B3014" s="16">
        <v>0</v>
      </c>
      <c r="C3014" s="19">
        <f>C3013</f>
        <v>1</v>
      </c>
      <c r="D3014" s="16">
        <f>IF(AND(B3014=1,C3014=1),1,0)</f>
        <v>0</v>
      </c>
      <c r="E3014" s="19">
        <f>E3013</f>
        <v>0</v>
      </c>
      <c r="F3014" s="16">
        <f>F3013</f>
        <v>103</v>
      </c>
      <c r="G3014" s="16">
        <v>3</v>
      </c>
      <c r="H3014" s="16">
        <v>7</v>
      </c>
      <c r="I3014" s="3">
        <v>0</v>
      </c>
      <c r="J3014" s="16">
        <v>13</v>
      </c>
      <c r="K3014" s="16">
        <v>3</v>
      </c>
      <c r="L3014" s="16">
        <v>2</v>
      </c>
      <c r="M3014" s="16">
        <v>3</v>
      </c>
      <c r="N3014" s="16">
        <f t="shared" ref="N3014:N3077" si="136">N3013</f>
        <v>98</v>
      </c>
      <c r="O3014">
        <f>O3013</f>
        <v>0</v>
      </c>
      <c r="P3014">
        <f>P3013</f>
        <v>0</v>
      </c>
      <c r="Q3014">
        <f>Q3013</f>
        <v>0</v>
      </c>
      <c r="R3014">
        <f>R3013</f>
        <v>0</v>
      </c>
      <c r="S3014">
        <f>S3013</f>
        <v>0</v>
      </c>
    </row>
    <row r="3015" spans="1:19">
      <c r="A3015" s="16">
        <f>A3014</f>
        <v>3</v>
      </c>
      <c r="B3015" s="16">
        <v>0</v>
      </c>
      <c r="C3015" s="19">
        <f>C3014</f>
        <v>1</v>
      </c>
      <c r="D3015" s="16">
        <f>IF(AND(B3015=1,C3015=1),1,0)</f>
        <v>0</v>
      </c>
      <c r="E3015" s="19">
        <f>E3014</f>
        <v>0</v>
      </c>
      <c r="F3015" s="16">
        <f>F3014</f>
        <v>103</v>
      </c>
      <c r="G3015" s="16">
        <v>4</v>
      </c>
      <c r="H3015" s="16">
        <v>7</v>
      </c>
      <c r="I3015" s="3">
        <v>0</v>
      </c>
      <c r="J3015" s="16">
        <v>13</v>
      </c>
      <c r="K3015" s="16">
        <v>3</v>
      </c>
      <c r="L3015" s="16">
        <v>2</v>
      </c>
      <c r="M3015" s="16">
        <v>3</v>
      </c>
      <c r="N3015" s="16">
        <f t="shared" si="136"/>
        <v>98</v>
      </c>
      <c r="O3015">
        <f>O3014</f>
        <v>0</v>
      </c>
      <c r="P3015">
        <f>P3014</f>
        <v>0</v>
      </c>
      <c r="Q3015">
        <f>Q3014</f>
        <v>0</v>
      </c>
      <c r="R3015">
        <f>R3014</f>
        <v>0</v>
      </c>
      <c r="S3015">
        <f>S3014</f>
        <v>0</v>
      </c>
    </row>
    <row r="3016" spans="1:19">
      <c r="A3016" s="16">
        <f>A3015</f>
        <v>3</v>
      </c>
      <c r="B3016" s="16">
        <v>0</v>
      </c>
      <c r="C3016" s="19">
        <f>C3015</f>
        <v>1</v>
      </c>
      <c r="D3016" s="16">
        <f>IF(AND(B3016=1,C3016=1),1,0)</f>
        <v>0</v>
      </c>
      <c r="E3016" s="19">
        <f>E3015</f>
        <v>0</v>
      </c>
      <c r="F3016" s="16">
        <f>F3015</f>
        <v>103</v>
      </c>
      <c r="G3016" s="16">
        <v>5</v>
      </c>
      <c r="H3016" s="16">
        <v>11</v>
      </c>
      <c r="I3016" s="3">
        <v>0</v>
      </c>
      <c r="J3016" s="16">
        <v>13</v>
      </c>
      <c r="K3016" s="16">
        <v>3</v>
      </c>
      <c r="L3016" s="16">
        <v>2</v>
      </c>
      <c r="M3016" s="16">
        <v>3</v>
      </c>
      <c r="N3016" s="16">
        <f t="shared" si="136"/>
        <v>98</v>
      </c>
      <c r="O3016">
        <f>O3015</f>
        <v>0</v>
      </c>
      <c r="P3016">
        <f>P3015</f>
        <v>0</v>
      </c>
      <c r="Q3016">
        <f>Q3015</f>
        <v>0</v>
      </c>
      <c r="R3016">
        <f>R3015</f>
        <v>0</v>
      </c>
      <c r="S3016">
        <f>S3015</f>
        <v>0</v>
      </c>
    </row>
    <row r="3017" spans="1:19">
      <c r="A3017" s="16">
        <f>A3016</f>
        <v>3</v>
      </c>
      <c r="B3017" s="16">
        <v>0</v>
      </c>
      <c r="C3017" s="4">
        <v>1</v>
      </c>
      <c r="D3017" s="16">
        <f>IF(AND(B3017=1,C3017=1),1,0)</f>
        <v>0</v>
      </c>
      <c r="E3017" s="4">
        <v>1</v>
      </c>
      <c r="F3017" s="16">
        <f>F3016+1</f>
        <v>104</v>
      </c>
      <c r="G3017" s="16">
        <v>1</v>
      </c>
      <c r="H3017" s="16">
        <v>16</v>
      </c>
      <c r="I3017" s="3">
        <v>1.41814455900021</v>
      </c>
      <c r="J3017" s="16">
        <v>13</v>
      </c>
      <c r="K3017" s="16">
        <v>3</v>
      </c>
      <c r="L3017" s="16">
        <v>2</v>
      </c>
      <c r="M3017" s="16">
        <v>3</v>
      </c>
      <c r="N3017" s="16">
        <f t="shared" si="136"/>
        <v>98</v>
      </c>
      <c r="O3017" s="3">
        <v>1</v>
      </c>
      <c r="P3017" s="3">
        <v>17</v>
      </c>
      <c r="Q3017" s="3">
        <v>1</v>
      </c>
      <c r="R3017" s="3">
        <v>0.418472628000017</v>
      </c>
      <c r="S3017" s="3">
        <v>1</v>
      </c>
    </row>
    <row r="3018" spans="1:19">
      <c r="A3018" s="16">
        <f>A3017</f>
        <v>3</v>
      </c>
      <c r="B3018" s="16">
        <v>0</v>
      </c>
      <c r="C3018" s="19">
        <f>C3017</f>
        <v>1</v>
      </c>
      <c r="D3018" s="16">
        <f>IF(AND(B3018=1,C3018=1),1,0)</f>
        <v>0</v>
      </c>
      <c r="E3018" s="19">
        <f>E3017</f>
        <v>1</v>
      </c>
      <c r="F3018" s="16">
        <f>F3017</f>
        <v>104</v>
      </c>
      <c r="G3018" s="16">
        <v>2</v>
      </c>
      <c r="H3018" s="16">
        <v>5</v>
      </c>
      <c r="I3018" s="3">
        <v>0.26695771899903697</v>
      </c>
      <c r="J3018" s="16">
        <v>13</v>
      </c>
      <c r="K3018" s="16">
        <v>3</v>
      </c>
      <c r="L3018" s="16">
        <v>2</v>
      </c>
      <c r="M3018" s="16">
        <v>3</v>
      </c>
      <c r="N3018" s="16">
        <f t="shared" si="136"/>
        <v>98</v>
      </c>
      <c r="O3018">
        <f>O3017</f>
        <v>1</v>
      </c>
      <c r="P3018">
        <f>P3017</f>
        <v>17</v>
      </c>
      <c r="Q3018">
        <f>Q3017</f>
        <v>1</v>
      </c>
      <c r="R3018">
        <f>R3017</f>
        <v>0.418472628000017</v>
      </c>
      <c r="S3018">
        <f>S3017</f>
        <v>1</v>
      </c>
    </row>
    <row r="3019" spans="1:19">
      <c r="A3019" s="16">
        <f>A3018</f>
        <v>3</v>
      </c>
      <c r="B3019" s="16">
        <v>0</v>
      </c>
      <c r="C3019" s="19">
        <f>C3018</f>
        <v>1</v>
      </c>
      <c r="D3019" s="16">
        <f>IF(AND(B3019=1,C3019=1),1,0)</f>
        <v>0</v>
      </c>
      <c r="E3019" s="19">
        <f>E3018</f>
        <v>1</v>
      </c>
      <c r="F3019" s="16">
        <f>F3018</f>
        <v>104</v>
      </c>
      <c r="G3019" s="16">
        <v>3</v>
      </c>
      <c r="H3019" s="16">
        <v>8</v>
      </c>
      <c r="I3019" s="3">
        <v>0.53390639000281093</v>
      </c>
      <c r="J3019" s="16">
        <v>13</v>
      </c>
      <c r="K3019" s="16">
        <v>3</v>
      </c>
      <c r="L3019" s="16">
        <v>2</v>
      </c>
      <c r="M3019" s="16">
        <v>3</v>
      </c>
      <c r="N3019" s="16">
        <f t="shared" si="136"/>
        <v>98</v>
      </c>
      <c r="O3019">
        <f>O3018</f>
        <v>1</v>
      </c>
      <c r="P3019">
        <f>P3018</f>
        <v>17</v>
      </c>
      <c r="Q3019">
        <f>Q3018</f>
        <v>1</v>
      </c>
      <c r="R3019">
        <f>R3018</f>
        <v>0.418472628000017</v>
      </c>
      <c r="S3019">
        <f>S3018</f>
        <v>1</v>
      </c>
    </row>
    <row r="3020" spans="1:19">
      <c r="A3020" s="16">
        <f>A3019</f>
        <v>3</v>
      </c>
      <c r="B3020" s="16">
        <v>0</v>
      </c>
      <c r="C3020" s="19">
        <f>C3019</f>
        <v>1</v>
      </c>
      <c r="D3020" s="16">
        <f>IF(AND(B3020=1,C3020=1),1,0)</f>
        <v>0</v>
      </c>
      <c r="E3020" s="19">
        <f>E3019</f>
        <v>1</v>
      </c>
      <c r="F3020" s="16">
        <f>F3019</f>
        <v>104</v>
      </c>
      <c r="G3020" s="16">
        <v>4</v>
      </c>
      <c r="H3020" s="16">
        <v>4</v>
      </c>
      <c r="I3020" s="3">
        <v>0.65071794499817592</v>
      </c>
      <c r="J3020" s="16">
        <v>13</v>
      </c>
      <c r="K3020" s="16">
        <v>3</v>
      </c>
      <c r="L3020" s="16">
        <v>2</v>
      </c>
      <c r="M3020" s="16">
        <v>3</v>
      </c>
      <c r="N3020" s="16">
        <f t="shared" si="136"/>
        <v>98</v>
      </c>
      <c r="O3020">
        <f>O3019</f>
        <v>1</v>
      </c>
      <c r="P3020">
        <f>P3019</f>
        <v>17</v>
      </c>
      <c r="Q3020">
        <f>Q3019</f>
        <v>1</v>
      </c>
      <c r="R3020">
        <f>R3019</f>
        <v>0.418472628000017</v>
      </c>
      <c r="S3020">
        <f>S3019</f>
        <v>1</v>
      </c>
    </row>
    <row r="3021" spans="1:19">
      <c r="A3021" s="16">
        <f>A3020</f>
        <v>3</v>
      </c>
      <c r="B3021" s="16">
        <v>0</v>
      </c>
      <c r="C3021" s="19">
        <f>C3020</f>
        <v>1</v>
      </c>
      <c r="D3021" s="16">
        <f>IF(AND(B3021=1,C3021=1),1,0)</f>
        <v>0</v>
      </c>
      <c r="E3021" s="19">
        <f>E3020</f>
        <v>1</v>
      </c>
      <c r="F3021" s="16">
        <f>F3020</f>
        <v>104</v>
      </c>
      <c r="G3021" s="16">
        <v>5</v>
      </c>
      <c r="H3021" s="16">
        <v>11</v>
      </c>
      <c r="I3021" s="3">
        <v>0.75082226299855304</v>
      </c>
      <c r="J3021" s="16">
        <v>13</v>
      </c>
      <c r="K3021" s="16">
        <v>3</v>
      </c>
      <c r="L3021" s="16">
        <v>2</v>
      </c>
      <c r="M3021" s="16">
        <v>3</v>
      </c>
      <c r="N3021" s="16">
        <f t="shared" si="136"/>
        <v>98</v>
      </c>
      <c r="O3021">
        <f>O3020</f>
        <v>1</v>
      </c>
      <c r="P3021">
        <f>P3020</f>
        <v>17</v>
      </c>
      <c r="Q3021">
        <f>Q3020</f>
        <v>1</v>
      </c>
      <c r="R3021">
        <f>R3020</f>
        <v>0.418472628000017</v>
      </c>
      <c r="S3021">
        <f>S3020</f>
        <v>1</v>
      </c>
    </row>
    <row r="3022" spans="1:19">
      <c r="A3022" s="16">
        <f>A3021</f>
        <v>3</v>
      </c>
      <c r="B3022" s="16">
        <v>0</v>
      </c>
      <c r="C3022" s="4">
        <v>1</v>
      </c>
      <c r="D3022" s="16">
        <f>IF(AND(B3022=1,C3022=1),1,0)</f>
        <v>0</v>
      </c>
      <c r="E3022" s="4">
        <v>1</v>
      </c>
      <c r="F3022" s="16">
        <f>F3021+1</f>
        <v>105</v>
      </c>
      <c r="G3022" s="16">
        <v>1</v>
      </c>
      <c r="H3022" s="16">
        <v>10</v>
      </c>
      <c r="I3022" s="3">
        <v>1.0844485569978131</v>
      </c>
      <c r="J3022" s="16">
        <v>13</v>
      </c>
      <c r="K3022" s="16">
        <v>3</v>
      </c>
      <c r="L3022" s="16">
        <v>2</v>
      </c>
      <c r="M3022" s="16">
        <v>3</v>
      </c>
      <c r="N3022" s="16">
        <f t="shared" si="136"/>
        <v>98</v>
      </c>
      <c r="O3022" s="3">
        <v>1</v>
      </c>
      <c r="P3022" s="3">
        <v>63</v>
      </c>
      <c r="Q3022" s="3">
        <v>1</v>
      </c>
      <c r="R3022" s="3">
        <v>0.46845548200144499</v>
      </c>
      <c r="S3022" s="3">
        <v>1</v>
      </c>
    </row>
    <row r="3023" spans="1:19">
      <c r="A3023" s="16">
        <f>A3022</f>
        <v>3</v>
      </c>
      <c r="B3023" s="16">
        <v>0</v>
      </c>
      <c r="C3023" s="19">
        <f>C3022</f>
        <v>1</v>
      </c>
      <c r="D3023" s="16">
        <f>IF(AND(B3023=1,C3023=1),1,0)</f>
        <v>0</v>
      </c>
      <c r="E3023" s="19">
        <f>E3022</f>
        <v>1</v>
      </c>
      <c r="F3023" s="16">
        <f>F3022</f>
        <v>105</v>
      </c>
      <c r="G3023" s="16">
        <v>2</v>
      </c>
      <c r="H3023" s="16">
        <v>10</v>
      </c>
      <c r="I3023" s="3">
        <v>0.33369221999964699</v>
      </c>
      <c r="J3023" s="16">
        <v>13</v>
      </c>
      <c r="K3023" s="16">
        <v>3</v>
      </c>
      <c r="L3023" s="16">
        <v>2</v>
      </c>
      <c r="M3023" s="16">
        <v>3</v>
      </c>
      <c r="N3023" s="16">
        <f t="shared" si="136"/>
        <v>98</v>
      </c>
      <c r="O3023">
        <f>O3022</f>
        <v>1</v>
      </c>
      <c r="P3023">
        <f>P3022</f>
        <v>63</v>
      </c>
      <c r="Q3023">
        <f>Q3022</f>
        <v>1</v>
      </c>
      <c r="R3023">
        <f>R3022</f>
        <v>0.46845548200144499</v>
      </c>
      <c r="S3023">
        <f>S3022</f>
        <v>1</v>
      </c>
    </row>
    <row r="3024" spans="1:19">
      <c r="A3024" s="16">
        <f>A3023</f>
        <v>3</v>
      </c>
      <c r="B3024" s="16">
        <v>0</v>
      </c>
      <c r="C3024" s="19">
        <f>C3023</f>
        <v>1</v>
      </c>
      <c r="D3024" s="16">
        <f>IF(AND(B3024=1,C3024=1),1,0)</f>
        <v>0</v>
      </c>
      <c r="E3024" s="19">
        <f>E3023</f>
        <v>1</v>
      </c>
      <c r="F3024" s="16">
        <f>F3023</f>
        <v>105</v>
      </c>
      <c r="G3024" s="16">
        <v>3</v>
      </c>
      <c r="H3024" s="16">
        <v>7</v>
      </c>
      <c r="I3024" s="3">
        <v>0.66739408799912703</v>
      </c>
      <c r="J3024" s="16">
        <v>13</v>
      </c>
      <c r="K3024" s="16">
        <v>3</v>
      </c>
      <c r="L3024" s="16">
        <v>2</v>
      </c>
      <c r="M3024" s="16">
        <v>3</v>
      </c>
      <c r="N3024" s="16">
        <f t="shared" si="136"/>
        <v>98</v>
      </c>
      <c r="O3024">
        <f>O3023</f>
        <v>1</v>
      </c>
      <c r="P3024">
        <f>P3023</f>
        <v>63</v>
      </c>
      <c r="Q3024">
        <f>Q3023</f>
        <v>1</v>
      </c>
      <c r="R3024">
        <f>R3023</f>
        <v>0.46845548200144499</v>
      </c>
      <c r="S3024">
        <f>S3023</f>
        <v>1</v>
      </c>
    </row>
    <row r="3025" spans="1:19">
      <c r="A3025" s="16">
        <f>A3024</f>
        <v>3</v>
      </c>
      <c r="B3025" s="16">
        <v>0</v>
      </c>
      <c r="C3025" s="19">
        <f>C3024</f>
        <v>1</v>
      </c>
      <c r="D3025" s="16">
        <f>IF(AND(B3025=1,C3025=1),1,0)</f>
        <v>0</v>
      </c>
      <c r="E3025" s="19">
        <f>E3024</f>
        <v>1</v>
      </c>
      <c r="F3025" s="16">
        <f>F3024</f>
        <v>105</v>
      </c>
      <c r="G3025" s="16">
        <v>4</v>
      </c>
      <c r="H3025" s="16">
        <v>8</v>
      </c>
      <c r="I3025" s="3">
        <v>0.71746607300155896</v>
      </c>
      <c r="J3025" s="16">
        <v>13</v>
      </c>
      <c r="K3025" s="16">
        <v>3</v>
      </c>
      <c r="L3025" s="16">
        <v>2</v>
      </c>
      <c r="M3025" s="16">
        <v>3</v>
      </c>
      <c r="N3025" s="16">
        <f t="shared" si="136"/>
        <v>98</v>
      </c>
      <c r="O3025">
        <f>O3024</f>
        <v>1</v>
      </c>
      <c r="P3025">
        <f>P3024</f>
        <v>63</v>
      </c>
      <c r="Q3025">
        <f>Q3024</f>
        <v>1</v>
      </c>
      <c r="R3025">
        <f>R3024</f>
        <v>0.46845548200144499</v>
      </c>
      <c r="S3025">
        <f>S3024</f>
        <v>1</v>
      </c>
    </row>
    <row r="3026" spans="1:19">
      <c r="A3026" s="16">
        <f>A3025</f>
        <v>3</v>
      </c>
      <c r="B3026" s="16">
        <v>0</v>
      </c>
      <c r="C3026" s="19">
        <f>C3025</f>
        <v>1</v>
      </c>
      <c r="D3026" s="16">
        <f>IF(AND(B3026=1,C3026=1),1,0)</f>
        <v>0</v>
      </c>
      <c r="E3026" s="19">
        <f>E3025</f>
        <v>1</v>
      </c>
      <c r="F3026" s="16">
        <f>F3025</f>
        <v>105</v>
      </c>
      <c r="G3026" s="16">
        <v>5</v>
      </c>
      <c r="H3026" s="16">
        <v>5</v>
      </c>
      <c r="I3026" s="3">
        <v>0.35038487800193202</v>
      </c>
      <c r="J3026" s="16">
        <v>13</v>
      </c>
      <c r="K3026" s="16">
        <v>3</v>
      </c>
      <c r="L3026" s="16">
        <v>2</v>
      </c>
      <c r="M3026" s="16">
        <v>3</v>
      </c>
      <c r="N3026" s="16">
        <f t="shared" si="136"/>
        <v>98</v>
      </c>
      <c r="O3026">
        <f>O3025</f>
        <v>1</v>
      </c>
      <c r="P3026">
        <f>P3025</f>
        <v>63</v>
      </c>
      <c r="Q3026">
        <f>Q3025</f>
        <v>1</v>
      </c>
      <c r="R3026">
        <f>R3025</f>
        <v>0.46845548200144499</v>
      </c>
      <c r="S3026">
        <f>S3025</f>
        <v>1</v>
      </c>
    </row>
    <row r="3027" spans="1:19">
      <c r="A3027" s="16">
        <f>A3026</f>
        <v>3</v>
      </c>
      <c r="B3027" s="16">
        <v>0</v>
      </c>
      <c r="C3027" s="4">
        <v>1</v>
      </c>
      <c r="D3027" s="16">
        <f>IF(AND(B3027=1,C3027=1),1,0)</f>
        <v>0</v>
      </c>
      <c r="E3027" s="4">
        <v>0</v>
      </c>
      <c r="F3027" s="16">
        <f>F3026+1</f>
        <v>106</v>
      </c>
      <c r="G3027" s="16">
        <v>1</v>
      </c>
      <c r="H3027" s="16">
        <v>10</v>
      </c>
      <c r="I3027" s="3">
        <v>0</v>
      </c>
      <c r="J3027" s="16">
        <v>13</v>
      </c>
      <c r="K3027" s="16">
        <v>3</v>
      </c>
      <c r="L3027" s="16">
        <v>2</v>
      </c>
      <c r="M3027" s="16">
        <v>3</v>
      </c>
      <c r="N3027" s="16">
        <f t="shared" si="136"/>
        <v>98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</row>
    <row r="3028" spans="1:19">
      <c r="A3028" s="16">
        <f>A3027</f>
        <v>3</v>
      </c>
      <c r="B3028" s="16">
        <v>0</v>
      </c>
      <c r="C3028" s="19">
        <f>C3027</f>
        <v>1</v>
      </c>
      <c r="D3028" s="16">
        <f>IF(AND(B3028=1,C3028=1),1,0)</f>
        <v>0</v>
      </c>
      <c r="E3028" s="19">
        <f>E3027</f>
        <v>0</v>
      </c>
      <c r="F3028" s="16">
        <f>F3027</f>
        <v>106</v>
      </c>
      <c r="G3028" s="16">
        <v>2</v>
      </c>
      <c r="H3028" s="16">
        <v>5</v>
      </c>
      <c r="I3028" s="3">
        <v>0</v>
      </c>
      <c r="J3028" s="16">
        <v>13</v>
      </c>
      <c r="K3028" s="16">
        <v>3</v>
      </c>
      <c r="L3028" s="16">
        <v>2</v>
      </c>
      <c r="M3028" s="16">
        <v>3</v>
      </c>
      <c r="N3028" s="16">
        <f t="shared" si="136"/>
        <v>98</v>
      </c>
      <c r="O3028">
        <f>O3027</f>
        <v>0</v>
      </c>
      <c r="P3028">
        <f>P3027</f>
        <v>0</v>
      </c>
      <c r="Q3028">
        <f>Q3027</f>
        <v>0</v>
      </c>
      <c r="R3028">
        <f>R3027</f>
        <v>0</v>
      </c>
      <c r="S3028">
        <f>S3027</f>
        <v>0</v>
      </c>
    </row>
    <row r="3029" spans="1:19">
      <c r="A3029" s="16">
        <f>A3028</f>
        <v>3</v>
      </c>
      <c r="B3029" s="16">
        <v>0</v>
      </c>
      <c r="C3029" s="19">
        <f>C3028</f>
        <v>1</v>
      </c>
      <c r="D3029" s="16">
        <f>IF(AND(B3029=1,C3029=1),1,0)</f>
        <v>0</v>
      </c>
      <c r="E3029" s="19">
        <f>E3028</f>
        <v>0</v>
      </c>
      <c r="F3029" s="16">
        <f>F3028</f>
        <v>106</v>
      </c>
      <c r="G3029" s="16">
        <v>3</v>
      </c>
      <c r="H3029" s="16">
        <v>10</v>
      </c>
      <c r="I3029" s="3">
        <v>0</v>
      </c>
      <c r="J3029" s="16">
        <v>13</v>
      </c>
      <c r="K3029" s="16">
        <v>3</v>
      </c>
      <c r="L3029" s="16">
        <v>2</v>
      </c>
      <c r="M3029" s="16">
        <v>3</v>
      </c>
      <c r="N3029" s="16">
        <f t="shared" si="136"/>
        <v>98</v>
      </c>
      <c r="O3029">
        <f>O3028</f>
        <v>0</v>
      </c>
      <c r="P3029">
        <f>P3028</f>
        <v>0</v>
      </c>
      <c r="Q3029">
        <f>Q3028</f>
        <v>0</v>
      </c>
      <c r="R3029">
        <f>R3028</f>
        <v>0</v>
      </c>
      <c r="S3029">
        <f>S3028</f>
        <v>0</v>
      </c>
    </row>
    <row r="3030" spans="1:19">
      <c r="A3030" s="16">
        <f>A3029</f>
        <v>3</v>
      </c>
      <c r="B3030" s="16">
        <v>0</v>
      </c>
      <c r="C3030" s="19">
        <f>C3029</f>
        <v>1</v>
      </c>
      <c r="D3030" s="16">
        <f>IF(AND(B3030=1,C3030=1),1,0)</f>
        <v>0</v>
      </c>
      <c r="E3030" s="19">
        <f>E3029</f>
        <v>0</v>
      </c>
      <c r="F3030" s="16">
        <f>F3029</f>
        <v>106</v>
      </c>
      <c r="G3030" s="16">
        <v>4</v>
      </c>
      <c r="H3030" s="16">
        <v>5</v>
      </c>
      <c r="I3030" s="3">
        <v>0</v>
      </c>
      <c r="J3030" s="16">
        <v>13</v>
      </c>
      <c r="K3030" s="16">
        <v>3</v>
      </c>
      <c r="L3030" s="16">
        <v>2</v>
      </c>
      <c r="M3030" s="16">
        <v>3</v>
      </c>
      <c r="N3030" s="16">
        <f t="shared" si="136"/>
        <v>98</v>
      </c>
      <c r="O3030">
        <f>O3029</f>
        <v>0</v>
      </c>
      <c r="P3030">
        <f>P3029</f>
        <v>0</v>
      </c>
      <c r="Q3030">
        <f>Q3029</f>
        <v>0</v>
      </c>
      <c r="R3030">
        <f>R3029</f>
        <v>0</v>
      </c>
      <c r="S3030">
        <f>S3029</f>
        <v>0</v>
      </c>
    </row>
    <row r="3031" spans="1:19">
      <c r="A3031" s="16">
        <f>A3030</f>
        <v>3</v>
      </c>
      <c r="B3031" s="16">
        <v>0</v>
      </c>
      <c r="C3031" s="19">
        <f>C3030</f>
        <v>1</v>
      </c>
      <c r="D3031" s="16">
        <f>IF(AND(B3031=1,C3031=1),1,0)</f>
        <v>0</v>
      </c>
      <c r="E3031" s="19">
        <f>E3030</f>
        <v>0</v>
      </c>
      <c r="F3031" s="16">
        <f>F3030</f>
        <v>106</v>
      </c>
      <c r="G3031" s="16">
        <v>5</v>
      </c>
      <c r="H3031" s="16">
        <v>10</v>
      </c>
      <c r="I3031" s="3">
        <v>0</v>
      </c>
      <c r="J3031" s="16">
        <v>13</v>
      </c>
      <c r="K3031" s="16">
        <v>3</v>
      </c>
      <c r="L3031" s="16">
        <v>2</v>
      </c>
      <c r="M3031" s="16">
        <v>3</v>
      </c>
      <c r="N3031" s="16">
        <f t="shared" si="136"/>
        <v>98</v>
      </c>
      <c r="O3031">
        <f>O3030</f>
        <v>0</v>
      </c>
      <c r="P3031">
        <f>P3030</f>
        <v>0</v>
      </c>
      <c r="Q3031">
        <f>Q3030</f>
        <v>0</v>
      </c>
      <c r="R3031">
        <f>R3030</f>
        <v>0</v>
      </c>
      <c r="S3031">
        <f>S3030</f>
        <v>0</v>
      </c>
    </row>
    <row r="3032" spans="1:19">
      <c r="A3032" s="16">
        <f>A3031</f>
        <v>3</v>
      </c>
      <c r="B3032" s="16">
        <v>0</v>
      </c>
      <c r="C3032" s="4">
        <v>1</v>
      </c>
      <c r="D3032" s="16">
        <f>IF(AND(B3032=1,C3032=1),1,0)</f>
        <v>0</v>
      </c>
      <c r="E3032" s="4">
        <v>0</v>
      </c>
      <c r="F3032" s="16">
        <f>F3031+1</f>
        <v>107</v>
      </c>
      <c r="G3032" s="16">
        <v>1</v>
      </c>
      <c r="H3032" s="16">
        <v>15</v>
      </c>
      <c r="I3032" s="3">
        <v>0</v>
      </c>
      <c r="J3032" s="16">
        <v>13</v>
      </c>
      <c r="K3032" s="16">
        <v>3</v>
      </c>
      <c r="L3032" s="16">
        <v>2</v>
      </c>
      <c r="M3032" s="16">
        <v>3</v>
      </c>
      <c r="N3032" s="16">
        <f t="shared" si="136"/>
        <v>98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</row>
    <row r="3033" spans="1:19">
      <c r="A3033" s="16">
        <f>A3032</f>
        <v>3</v>
      </c>
      <c r="B3033" s="16">
        <v>0</v>
      </c>
      <c r="C3033" s="19">
        <f>C3032</f>
        <v>1</v>
      </c>
      <c r="D3033" s="16">
        <f>IF(AND(B3033=1,C3033=1),1,0)</f>
        <v>0</v>
      </c>
      <c r="E3033" s="19">
        <f>E3032</f>
        <v>0</v>
      </c>
      <c r="F3033" s="16">
        <f>F3032</f>
        <v>107</v>
      </c>
      <c r="G3033" s="16">
        <v>2</v>
      </c>
      <c r="H3033" s="16">
        <v>6</v>
      </c>
      <c r="I3033" s="3">
        <v>0</v>
      </c>
      <c r="J3033" s="16">
        <v>13</v>
      </c>
      <c r="K3033" s="16">
        <v>3</v>
      </c>
      <c r="L3033" s="16">
        <v>2</v>
      </c>
      <c r="M3033" s="16">
        <v>3</v>
      </c>
      <c r="N3033" s="16">
        <f t="shared" si="136"/>
        <v>98</v>
      </c>
      <c r="O3033">
        <f>O3032</f>
        <v>0</v>
      </c>
      <c r="P3033">
        <f>P3032</f>
        <v>0</v>
      </c>
      <c r="Q3033">
        <f>Q3032</f>
        <v>0</v>
      </c>
      <c r="R3033">
        <f>R3032</f>
        <v>0</v>
      </c>
      <c r="S3033">
        <f>S3032</f>
        <v>0</v>
      </c>
    </row>
    <row r="3034" spans="1:19">
      <c r="A3034" s="16">
        <f>A3033</f>
        <v>3</v>
      </c>
      <c r="B3034" s="16">
        <v>0</v>
      </c>
      <c r="C3034" s="19">
        <f>C3033</f>
        <v>1</v>
      </c>
      <c r="D3034" s="16">
        <f>IF(AND(B3034=1,C3034=1),1,0)</f>
        <v>0</v>
      </c>
      <c r="E3034" s="19">
        <f>E3033</f>
        <v>0</v>
      </c>
      <c r="F3034" s="16">
        <f>F3033</f>
        <v>107</v>
      </c>
      <c r="G3034" s="16">
        <v>3</v>
      </c>
      <c r="H3034" s="16">
        <v>15</v>
      </c>
      <c r="I3034" s="3">
        <v>0</v>
      </c>
      <c r="J3034" s="16">
        <v>13</v>
      </c>
      <c r="K3034" s="16">
        <v>3</v>
      </c>
      <c r="L3034" s="16">
        <v>2</v>
      </c>
      <c r="M3034" s="16">
        <v>3</v>
      </c>
      <c r="N3034" s="16">
        <f t="shared" si="136"/>
        <v>98</v>
      </c>
      <c r="O3034">
        <f>O3033</f>
        <v>0</v>
      </c>
      <c r="P3034">
        <f>P3033</f>
        <v>0</v>
      </c>
      <c r="Q3034">
        <f>Q3033</f>
        <v>0</v>
      </c>
      <c r="R3034">
        <f>R3033</f>
        <v>0</v>
      </c>
      <c r="S3034">
        <f>S3033</f>
        <v>0</v>
      </c>
    </row>
    <row r="3035" spans="1:19">
      <c r="A3035" s="16">
        <f>A3034</f>
        <v>3</v>
      </c>
      <c r="B3035" s="16">
        <v>0</v>
      </c>
      <c r="C3035" s="19">
        <f>C3034</f>
        <v>1</v>
      </c>
      <c r="D3035" s="16">
        <f>IF(AND(B3035=1,C3035=1),1,0)</f>
        <v>0</v>
      </c>
      <c r="E3035" s="19">
        <f>E3034</f>
        <v>0</v>
      </c>
      <c r="F3035" s="16">
        <f>F3034</f>
        <v>107</v>
      </c>
      <c r="G3035" s="16">
        <v>4</v>
      </c>
      <c r="H3035" s="16">
        <v>8</v>
      </c>
      <c r="I3035" s="3">
        <v>0</v>
      </c>
      <c r="J3035" s="16">
        <v>13</v>
      </c>
      <c r="K3035" s="16">
        <v>3</v>
      </c>
      <c r="L3035" s="16">
        <v>2</v>
      </c>
      <c r="M3035" s="16">
        <v>3</v>
      </c>
      <c r="N3035" s="16">
        <f t="shared" si="136"/>
        <v>98</v>
      </c>
      <c r="O3035">
        <f>O3034</f>
        <v>0</v>
      </c>
      <c r="P3035">
        <f>P3034</f>
        <v>0</v>
      </c>
      <c r="Q3035">
        <f>Q3034</f>
        <v>0</v>
      </c>
      <c r="R3035">
        <f>R3034</f>
        <v>0</v>
      </c>
      <c r="S3035">
        <f>S3034</f>
        <v>0</v>
      </c>
    </row>
    <row r="3036" spans="1:19">
      <c r="A3036" s="16">
        <f>A3035</f>
        <v>3</v>
      </c>
      <c r="B3036" s="16">
        <v>0</v>
      </c>
      <c r="C3036" s="19">
        <f>C3035</f>
        <v>1</v>
      </c>
      <c r="D3036" s="16">
        <f>IF(AND(B3036=1,C3036=1),1,0)</f>
        <v>0</v>
      </c>
      <c r="E3036" s="19">
        <f>E3035</f>
        <v>0</v>
      </c>
      <c r="F3036" s="16">
        <f>F3035</f>
        <v>107</v>
      </c>
      <c r="G3036" s="16">
        <v>5</v>
      </c>
      <c r="H3036" s="16">
        <v>6</v>
      </c>
      <c r="I3036" s="3">
        <v>0</v>
      </c>
      <c r="J3036" s="16">
        <v>13</v>
      </c>
      <c r="K3036" s="16">
        <v>3</v>
      </c>
      <c r="L3036" s="16">
        <v>2</v>
      </c>
      <c r="M3036" s="16">
        <v>3</v>
      </c>
      <c r="N3036" s="16">
        <f t="shared" si="136"/>
        <v>98</v>
      </c>
      <c r="O3036">
        <f>O3035</f>
        <v>0</v>
      </c>
      <c r="P3036">
        <f>P3035</f>
        <v>0</v>
      </c>
      <c r="Q3036">
        <f>Q3035</f>
        <v>0</v>
      </c>
      <c r="R3036">
        <f>R3035</f>
        <v>0</v>
      </c>
      <c r="S3036">
        <f>S3035</f>
        <v>0</v>
      </c>
    </row>
    <row r="3037" spans="1:19">
      <c r="A3037" s="16">
        <f>A3036</f>
        <v>3</v>
      </c>
      <c r="B3037" s="16">
        <v>0</v>
      </c>
      <c r="C3037" s="4">
        <v>1</v>
      </c>
      <c r="D3037" s="16">
        <f>IF(AND(B3037=1,C3037=1),1,0)</f>
        <v>0</v>
      </c>
      <c r="E3037" s="4">
        <v>1</v>
      </c>
      <c r="F3037" s="16">
        <f>F3036+1</f>
        <v>108</v>
      </c>
      <c r="G3037" s="16">
        <v>1</v>
      </c>
      <c r="H3037" s="16">
        <v>13</v>
      </c>
      <c r="I3037" s="3">
        <v>1.117796630001975</v>
      </c>
      <c r="J3037" s="16">
        <v>13</v>
      </c>
      <c r="K3037" s="16">
        <v>3</v>
      </c>
      <c r="L3037" s="16">
        <v>2</v>
      </c>
      <c r="M3037" s="16">
        <v>3</v>
      </c>
      <c r="N3037" s="16">
        <f t="shared" si="136"/>
        <v>98</v>
      </c>
      <c r="O3037" s="3">
        <v>1</v>
      </c>
      <c r="P3037" s="3">
        <v>58</v>
      </c>
      <c r="Q3037" s="3">
        <v>1</v>
      </c>
      <c r="R3037" s="3">
        <v>0.45177022799907701</v>
      </c>
      <c r="S3037" s="3">
        <v>0</v>
      </c>
    </row>
    <row r="3038" spans="1:19">
      <c r="A3038" s="16">
        <f>A3037</f>
        <v>3</v>
      </c>
      <c r="B3038" s="16">
        <v>0</v>
      </c>
      <c r="C3038" s="19">
        <f>C3037</f>
        <v>1</v>
      </c>
      <c r="D3038" s="16">
        <f>IF(AND(B3038=1,C3038=1),1,0)</f>
        <v>0</v>
      </c>
      <c r="E3038" s="19">
        <f>E3037</f>
        <v>1</v>
      </c>
      <c r="F3038" s="16">
        <f>F3037</f>
        <v>108</v>
      </c>
      <c r="G3038" s="16">
        <v>2</v>
      </c>
      <c r="H3038" s="16">
        <v>7</v>
      </c>
      <c r="I3038" s="3">
        <v>0.28366026000003303</v>
      </c>
      <c r="J3038" s="16">
        <v>13</v>
      </c>
      <c r="K3038" s="16">
        <v>3</v>
      </c>
      <c r="L3038" s="16">
        <v>2</v>
      </c>
      <c r="M3038" s="16">
        <v>3</v>
      </c>
      <c r="N3038" s="16">
        <f t="shared" si="136"/>
        <v>98</v>
      </c>
      <c r="O3038">
        <f>O3037</f>
        <v>1</v>
      </c>
      <c r="P3038">
        <f>P3037</f>
        <v>58</v>
      </c>
      <c r="Q3038">
        <f>Q3037</f>
        <v>1</v>
      </c>
      <c r="R3038">
        <f>R3037</f>
        <v>0.45177022799907701</v>
      </c>
      <c r="S3038">
        <f>S3037</f>
        <v>0</v>
      </c>
    </row>
    <row r="3039" spans="1:19">
      <c r="A3039" s="16">
        <f>A3038</f>
        <v>3</v>
      </c>
      <c r="B3039" s="16">
        <v>0</v>
      </c>
      <c r="C3039" s="19">
        <f>C3038</f>
        <v>1</v>
      </c>
      <c r="D3039" s="16">
        <f>IF(AND(B3039=1,C3039=1),1,0)</f>
        <v>0</v>
      </c>
      <c r="E3039" s="19">
        <f>E3038</f>
        <v>1</v>
      </c>
      <c r="F3039" s="16">
        <f>F3038</f>
        <v>108</v>
      </c>
      <c r="G3039" s="16">
        <v>3</v>
      </c>
      <c r="H3039" s="16">
        <v>6</v>
      </c>
      <c r="I3039" s="3">
        <v>0.60043608300111295</v>
      </c>
      <c r="J3039" s="16">
        <v>13</v>
      </c>
      <c r="K3039" s="16">
        <v>3</v>
      </c>
      <c r="L3039" s="16">
        <v>2</v>
      </c>
      <c r="M3039" s="16">
        <v>3</v>
      </c>
      <c r="N3039" s="16">
        <f t="shared" si="136"/>
        <v>98</v>
      </c>
      <c r="O3039">
        <f>O3038</f>
        <v>1</v>
      </c>
      <c r="P3039">
        <f>P3038</f>
        <v>58</v>
      </c>
      <c r="Q3039">
        <f>Q3038</f>
        <v>1</v>
      </c>
      <c r="R3039">
        <f>R3038</f>
        <v>0.45177022799907701</v>
      </c>
      <c r="S3039">
        <f>S3038</f>
        <v>0</v>
      </c>
    </row>
    <row r="3040" spans="1:19">
      <c r="A3040" s="16">
        <f>A3039</f>
        <v>3</v>
      </c>
      <c r="B3040" s="16">
        <v>0</v>
      </c>
      <c r="C3040" s="19">
        <f>C3039</f>
        <v>1</v>
      </c>
      <c r="D3040" s="16">
        <f>IF(AND(B3040=1,C3040=1),1,0)</f>
        <v>0</v>
      </c>
      <c r="E3040" s="19">
        <f>E3039</f>
        <v>1</v>
      </c>
      <c r="F3040" s="16">
        <f>F3039</f>
        <v>108</v>
      </c>
      <c r="G3040" s="16">
        <v>4</v>
      </c>
      <c r="H3040" s="16">
        <v>5</v>
      </c>
      <c r="I3040" s="3">
        <v>0.30055909799921199</v>
      </c>
      <c r="J3040" s="16">
        <v>13</v>
      </c>
      <c r="K3040" s="16">
        <v>3</v>
      </c>
      <c r="L3040" s="16">
        <v>2</v>
      </c>
      <c r="M3040" s="16">
        <v>3</v>
      </c>
      <c r="N3040" s="16">
        <f t="shared" si="136"/>
        <v>98</v>
      </c>
      <c r="O3040">
        <f>O3039</f>
        <v>1</v>
      </c>
      <c r="P3040">
        <f>P3039</f>
        <v>58</v>
      </c>
      <c r="Q3040">
        <f>Q3039</f>
        <v>1</v>
      </c>
      <c r="R3040">
        <f>R3039</f>
        <v>0.45177022799907701</v>
      </c>
      <c r="S3040">
        <f>S3039</f>
        <v>0</v>
      </c>
    </row>
    <row r="3041" spans="1:19">
      <c r="A3041" s="16">
        <f>A3040</f>
        <v>3</v>
      </c>
      <c r="B3041" s="16">
        <v>0</v>
      </c>
      <c r="C3041" s="19">
        <f>C3040</f>
        <v>1</v>
      </c>
      <c r="D3041" s="16">
        <f>IF(AND(B3041=1,C3041=1),1,0)</f>
        <v>0</v>
      </c>
      <c r="E3041" s="19">
        <f>E3040</f>
        <v>1</v>
      </c>
      <c r="F3041" s="16">
        <f>F3040</f>
        <v>108</v>
      </c>
      <c r="G3041" s="16">
        <v>5</v>
      </c>
      <c r="H3041" s="16">
        <v>20</v>
      </c>
      <c r="I3041" s="3">
        <v>1.351486407998888</v>
      </c>
      <c r="J3041" s="16">
        <v>13</v>
      </c>
      <c r="K3041" s="16">
        <v>3</v>
      </c>
      <c r="L3041" s="16">
        <v>2</v>
      </c>
      <c r="M3041" s="16">
        <v>3</v>
      </c>
      <c r="N3041" s="16">
        <f t="shared" si="136"/>
        <v>98</v>
      </c>
      <c r="O3041">
        <f>O3040</f>
        <v>1</v>
      </c>
      <c r="P3041">
        <f>P3040</f>
        <v>58</v>
      </c>
      <c r="Q3041">
        <f>Q3040</f>
        <v>1</v>
      </c>
      <c r="R3041">
        <f>R3040</f>
        <v>0.45177022799907701</v>
      </c>
      <c r="S3041">
        <f>S3040</f>
        <v>0</v>
      </c>
    </row>
    <row r="3042" spans="1:19">
      <c r="A3042" s="16">
        <f>A3041</f>
        <v>3</v>
      </c>
      <c r="B3042" s="16">
        <v>0</v>
      </c>
      <c r="C3042" s="4">
        <v>1</v>
      </c>
      <c r="D3042" s="16">
        <f>IF(AND(B3042=1,C3042=1),1,0)</f>
        <v>0</v>
      </c>
      <c r="E3042" s="4">
        <v>1</v>
      </c>
      <c r="F3042" s="16">
        <f>F3041+1</f>
        <v>109</v>
      </c>
      <c r="G3042" s="16">
        <v>1</v>
      </c>
      <c r="H3042" s="16">
        <v>13</v>
      </c>
      <c r="I3042" s="3">
        <v>1.084160432001225</v>
      </c>
      <c r="J3042" s="16">
        <v>13</v>
      </c>
      <c r="K3042" s="16">
        <v>3</v>
      </c>
      <c r="L3042" s="16">
        <v>2</v>
      </c>
      <c r="M3042" s="16">
        <v>3</v>
      </c>
      <c r="N3042" s="16">
        <f t="shared" si="136"/>
        <v>98</v>
      </c>
      <c r="O3042" s="3">
        <v>1</v>
      </c>
      <c r="P3042" s="3">
        <v>57</v>
      </c>
      <c r="Q3042" s="3">
        <v>1</v>
      </c>
      <c r="R3042" s="3">
        <v>0.50194660800116198</v>
      </c>
      <c r="S3042" s="3">
        <v>1</v>
      </c>
    </row>
    <row r="3043" spans="1:19">
      <c r="A3043" s="16">
        <f>A3042</f>
        <v>3</v>
      </c>
      <c r="B3043" s="16">
        <v>0</v>
      </c>
      <c r="C3043" s="19">
        <f>C3042</f>
        <v>1</v>
      </c>
      <c r="D3043" s="16">
        <f>IF(AND(B3043=1,C3043=1),1,0)</f>
        <v>0</v>
      </c>
      <c r="E3043" s="19">
        <f>E3042</f>
        <v>1</v>
      </c>
      <c r="F3043" s="16">
        <f>F3042</f>
        <v>109</v>
      </c>
      <c r="G3043" s="16">
        <v>2</v>
      </c>
      <c r="H3043" s="16">
        <v>4</v>
      </c>
      <c r="I3043" s="3">
        <v>0.26696135399833998</v>
      </c>
      <c r="J3043" s="16">
        <v>13</v>
      </c>
      <c r="K3043" s="16">
        <v>3</v>
      </c>
      <c r="L3043" s="16">
        <v>2</v>
      </c>
      <c r="M3043" s="16">
        <v>3</v>
      </c>
      <c r="N3043" s="16">
        <f t="shared" si="136"/>
        <v>98</v>
      </c>
      <c r="O3043">
        <f>O3042</f>
        <v>1</v>
      </c>
      <c r="P3043">
        <f>P3042</f>
        <v>57</v>
      </c>
      <c r="Q3043">
        <f>Q3042</f>
        <v>1</v>
      </c>
      <c r="R3043">
        <f>R3042</f>
        <v>0.50194660800116198</v>
      </c>
      <c r="S3043">
        <f>S3042</f>
        <v>1</v>
      </c>
    </row>
    <row r="3044" spans="1:19">
      <c r="A3044" s="16">
        <f>A3043</f>
        <v>3</v>
      </c>
      <c r="B3044" s="16">
        <v>0</v>
      </c>
      <c r="C3044" s="19">
        <f>C3043</f>
        <v>1</v>
      </c>
      <c r="D3044" s="16">
        <f>IF(AND(B3044=1,C3044=1),1,0)</f>
        <v>0</v>
      </c>
      <c r="E3044" s="19">
        <f>E3043</f>
        <v>1</v>
      </c>
      <c r="F3044" s="16">
        <f>F3043</f>
        <v>109</v>
      </c>
      <c r="G3044" s="16">
        <v>3</v>
      </c>
      <c r="H3044" s="16">
        <v>9</v>
      </c>
      <c r="I3044" s="3">
        <v>0.60066491100223995</v>
      </c>
      <c r="J3044" s="16">
        <v>13</v>
      </c>
      <c r="K3044" s="16">
        <v>3</v>
      </c>
      <c r="L3044" s="16">
        <v>2</v>
      </c>
      <c r="M3044" s="16">
        <v>3</v>
      </c>
      <c r="N3044" s="16">
        <f t="shared" si="136"/>
        <v>98</v>
      </c>
      <c r="O3044">
        <f>O3043</f>
        <v>1</v>
      </c>
      <c r="P3044">
        <f>P3043</f>
        <v>57</v>
      </c>
      <c r="Q3044">
        <f>Q3043</f>
        <v>1</v>
      </c>
      <c r="R3044">
        <f>R3043</f>
        <v>0.50194660800116198</v>
      </c>
      <c r="S3044">
        <f>S3043</f>
        <v>1</v>
      </c>
    </row>
    <row r="3045" spans="1:19">
      <c r="A3045" s="16">
        <f>A3044</f>
        <v>3</v>
      </c>
      <c r="B3045" s="16">
        <v>0</v>
      </c>
      <c r="C3045" s="19">
        <f>C3044</f>
        <v>1</v>
      </c>
      <c r="D3045" s="16">
        <f>IF(AND(B3045=1,C3045=1),1,0)</f>
        <v>0</v>
      </c>
      <c r="E3045" s="19">
        <f>E3044</f>
        <v>1</v>
      </c>
      <c r="F3045" s="16">
        <f>F3044</f>
        <v>109</v>
      </c>
      <c r="G3045" s="16">
        <v>4</v>
      </c>
      <c r="H3045" s="16">
        <v>8</v>
      </c>
      <c r="I3045" s="3">
        <v>0.35035924799740298</v>
      </c>
      <c r="J3045" s="16">
        <v>13</v>
      </c>
      <c r="K3045" s="16">
        <v>3</v>
      </c>
      <c r="L3045" s="16">
        <v>2</v>
      </c>
      <c r="M3045" s="16">
        <v>3</v>
      </c>
      <c r="N3045" s="16">
        <f t="shared" si="136"/>
        <v>98</v>
      </c>
      <c r="O3045">
        <f>O3044</f>
        <v>1</v>
      </c>
      <c r="P3045">
        <f>P3044</f>
        <v>57</v>
      </c>
      <c r="Q3045">
        <f>Q3044</f>
        <v>1</v>
      </c>
      <c r="R3045">
        <f>R3044</f>
        <v>0.50194660800116198</v>
      </c>
      <c r="S3045">
        <f>S3044</f>
        <v>1</v>
      </c>
    </row>
    <row r="3046" spans="1:19">
      <c r="A3046" s="16">
        <f>A3045</f>
        <v>3</v>
      </c>
      <c r="B3046" s="16">
        <v>0</v>
      </c>
      <c r="C3046" s="19">
        <f>C3045</f>
        <v>1</v>
      </c>
      <c r="D3046" s="16">
        <f>IF(AND(B3046=1,C3046=1),1,0)</f>
        <v>0</v>
      </c>
      <c r="E3046" s="19">
        <f>E3045</f>
        <v>1</v>
      </c>
      <c r="F3046" s="16">
        <f>F3045</f>
        <v>109</v>
      </c>
      <c r="G3046" s="16">
        <v>5</v>
      </c>
      <c r="H3046" s="16">
        <v>9</v>
      </c>
      <c r="I3046" s="3">
        <v>0.65106096200179198</v>
      </c>
      <c r="J3046" s="16">
        <v>13</v>
      </c>
      <c r="K3046" s="16">
        <v>3</v>
      </c>
      <c r="L3046" s="16">
        <v>2</v>
      </c>
      <c r="M3046" s="16">
        <v>3</v>
      </c>
      <c r="N3046" s="16">
        <f t="shared" si="136"/>
        <v>98</v>
      </c>
      <c r="O3046">
        <f>O3045</f>
        <v>1</v>
      </c>
      <c r="P3046">
        <f>P3045</f>
        <v>57</v>
      </c>
      <c r="Q3046">
        <f>Q3045</f>
        <v>1</v>
      </c>
      <c r="R3046">
        <f>R3045</f>
        <v>0.50194660800116198</v>
      </c>
      <c r="S3046">
        <f>S3045</f>
        <v>1</v>
      </c>
    </row>
    <row r="3047" spans="1:19">
      <c r="A3047" s="16">
        <f>A3046</f>
        <v>3</v>
      </c>
      <c r="B3047" s="16">
        <v>0</v>
      </c>
      <c r="C3047" s="4">
        <v>1</v>
      </c>
      <c r="D3047" s="16">
        <f>IF(AND(B3047=1,C3047=1),1,0)</f>
        <v>0</v>
      </c>
      <c r="E3047" s="4">
        <v>0</v>
      </c>
      <c r="F3047" s="16">
        <f>F3046+1</f>
        <v>110</v>
      </c>
      <c r="G3047" s="16">
        <v>1</v>
      </c>
      <c r="H3047" s="16">
        <v>19</v>
      </c>
      <c r="I3047" s="3">
        <v>0</v>
      </c>
      <c r="J3047" s="16">
        <v>13</v>
      </c>
      <c r="K3047" s="16">
        <v>3</v>
      </c>
      <c r="L3047" s="16">
        <v>2</v>
      </c>
      <c r="M3047" s="16">
        <v>3</v>
      </c>
      <c r="N3047" s="16">
        <f t="shared" si="136"/>
        <v>98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</row>
    <row r="3048" spans="1:19">
      <c r="A3048" s="16">
        <f>A3047</f>
        <v>3</v>
      </c>
      <c r="B3048" s="16">
        <v>0</v>
      </c>
      <c r="C3048" s="19">
        <f>C3047</f>
        <v>1</v>
      </c>
      <c r="D3048" s="16">
        <f>IF(AND(B3048=1,C3048=1),1,0)</f>
        <v>0</v>
      </c>
      <c r="E3048" s="19">
        <f>E3047</f>
        <v>0</v>
      </c>
      <c r="F3048" s="16">
        <f>F3047</f>
        <v>110</v>
      </c>
      <c r="G3048" s="16">
        <v>2</v>
      </c>
      <c r="H3048" s="16">
        <v>8</v>
      </c>
      <c r="I3048" s="3">
        <v>0</v>
      </c>
      <c r="J3048" s="16">
        <v>13</v>
      </c>
      <c r="K3048" s="16">
        <v>3</v>
      </c>
      <c r="L3048" s="16">
        <v>2</v>
      </c>
      <c r="M3048" s="16">
        <v>3</v>
      </c>
      <c r="N3048" s="16">
        <f t="shared" si="136"/>
        <v>98</v>
      </c>
      <c r="O3048">
        <f>O3047</f>
        <v>0</v>
      </c>
      <c r="P3048">
        <f>P3047</f>
        <v>0</v>
      </c>
      <c r="Q3048">
        <f>Q3047</f>
        <v>0</v>
      </c>
      <c r="R3048">
        <f>R3047</f>
        <v>0</v>
      </c>
      <c r="S3048">
        <f>S3047</f>
        <v>0</v>
      </c>
    </row>
    <row r="3049" spans="1:19">
      <c r="A3049" s="16">
        <f>A3048</f>
        <v>3</v>
      </c>
      <c r="B3049" s="16">
        <v>0</v>
      </c>
      <c r="C3049" s="19">
        <f>C3048</f>
        <v>1</v>
      </c>
      <c r="D3049" s="16">
        <f>IF(AND(B3049=1,C3049=1),1,0)</f>
        <v>0</v>
      </c>
      <c r="E3049" s="19">
        <f>E3048</f>
        <v>0</v>
      </c>
      <c r="F3049" s="16">
        <f>F3048</f>
        <v>110</v>
      </c>
      <c r="G3049" s="16">
        <v>3</v>
      </c>
      <c r="H3049" s="16">
        <v>8</v>
      </c>
      <c r="I3049" s="3">
        <v>0</v>
      </c>
      <c r="J3049" s="16">
        <v>13</v>
      </c>
      <c r="K3049" s="16">
        <v>3</v>
      </c>
      <c r="L3049" s="16">
        <v>2</v>
      </c>
      <c r="M3049" s="16">
        <v>3</v>
      </c>
      <c r="N3049" s="16">
        <f t="shared" si="136"/>
        <v>98</v>
      </c>
      <c r="O3049">
        <f>O3048</f>
        <v>0</v>
      </c>
      <c r="P3049">
        <f>P3048</f>
        <v>0</v>
      </c>
      <c r="Q3049">
        <f>Q3048</f>
        <v>0</v>
      </c>
      <c r="R3049">
        <f>R3048</f>
        <v>0</v>
      </c>
      <c r="S3049">
        <f>S3048</f>
        <v>0</v>
      </c>
    </row>
    <row r="3050" spans="1:19">
      <c r="A3050" s="16">
        <f>A3049</f>
        <v>3</v>
      </c>
      <c r="B3050" s="16">
        <v>0</v>
      </c>
      <c r="C3050" s="19">
        <f>C3049</f>
        <v>1</v>
      </c>
      <c r="D3050" s="16">
        <f>IF(AND(B3050=1,C3050=1),1,0)</f>
        <v>0</v>
      </c>
      <c r="E3050" s="19">
        <f>E3049</f>
        <v>0</v>
      </c>
      <c r="F3050" s="16">
        <f>F3049</f>
        <v>110</v>
      </c>
      <c r="G3050" s="16">
        <v>4</v>
      </c>
      <c r="H3050" s="16">
        <v>6</v>
      </c>
      <c r="I3050" s="3">
        <v>0</v>
      </c>
      <c r="J3050" s="16">
        <v>13</v>
      </c>
      <c r="K3050" s="16">
        <v>3</v>
      </c>
      <c r="L3050" s="16">
        <v>2</v>
      </c>
      <c r="M3050" s="16">
        <v>3</v>
      </c>
      <c r="N3050" s="16">
        <f t="shared" si="136"/>
        <v>98</v>
      </c>
      <c r="O3050">
        <f>O3049</f>
        <v>0</v>
      </c>
      <c r="P3050">
        <f>P3049</f>
        <v>0</v>
      </c>
      <c r="Q3050">
        <f>Q3049</f>
        <v>0</v>
      </c>
      <c r="R3050">
        <f>R3049</f>
        <v>0</v>
      </c>
      <c r="S3050">
        <f>S3049</f>
        <v>0</v>
      </c>
    </row>
    <row r="3051" spans="1:19">
      <c r="A3051" s="16">
        <f>A3050</f>
        <v>3</v>
      </c>
      <c r="B3051" s="16">
        <v>0</v>
      </c>
      <c r="C3051" s="19">
        <f>C3050</f>
        <v>1</v>
      </c>
      <c r="D3051" s="16">
        <f>IF(AND(B3051=1,C3051=1),1,0)</f>
        <v>0</v>
      </c>
      <c r="E3051" s="19">
        <f>E3050</f>
        <v>0</v>
      </c>
      <c r="F3051" s="16">
        <f>F3050</f>
        <v>110</v>
      </c>
      <c r="G3051" s="16">
        <v>5</v>
      </c>
      <c r="H3051" s="16">
        <v>23</v>
      </c>
      <c r="I3051" s="3">
        <v>0</v>
      </c>
      <c r="J3051" s="16">
        <v>13</v>
      </c>
      <c r="K3051" s="16">
        <v>3</v>
      </c>
      <c r="L3051" s="16">
        <v>2</v>
      </c>
      <c r="M3051" s="16">
        <v>3</v>
      </c>
      <c r="N3051" s="16">
        <f t="shared" si="136"/>
        <v>98</v>
      </c>
      <c r="O3051">
        <f>O3050</f>
        <v>0</v>
      </c>
      <c r="P3051">
        <f>P3050</f>
        <v>0</v>
      </c>
      <c r="Q3051">
        <f>Q3050</f>
        <v>0</v>
      </c>
      <c r="R3051">
        <f>R3050</f>
        <v>0</v>
      </c>
      <c r="S3051">
        <f>S3050</f>
        <v>0</v>
      </c>
    </row>
    <row r="3052" spans="1:19">
      <c r="A3052" s="16">
        <f>A3051</f>
        <v>3</v>
      </c>
      <c r="B3052" s="16">
        <v>0</v>
      </c>
      <c r="C3052" s="4">
        <v>1</v>
      </c>
      <c r="D3052" s="16">
        <f>IF(AND(B3052=1,C3052=1),1,0)</f>
        <v>0</v>
      </c>
      <c r="E3052" s="4">
        <v>0</v>
      </c>
      <c r="F3052" s="16">
        <f>F3051+1</f>
        <v>111</v>
      </c>
      <c r="G3052" s="16">
        <v>1</v>
      </c>
      <c r="H3052" s="16">
        <v>18</v>
      </c>
      <c r="I3052" s="4">
        <v>0</v>
      </c>
      <c r="J3052" s="16">
        <v>13</v>
      </c>
      <c r="K3052" s="16">
        <v>3</v>
      </c>
      <c r="L3052" s="16">
        <v>2</v>
      </c>
      <c r="M3052" s="16">
        <v>3</v>
      </c>
      <c r="N3052" s="16">
        <f t="shared" si="136"/>
        <v>98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</row>
    <row r="3053" spans="1:19">
      <c r="A3053" s="16">
        <f>A3052</f>
        <v>3</v>
      </c>
      <c r="B3053" s="16">
        <v>0</v>
      </c>
      <c r="C3053" s="19">
        <f>C3052</f>
        <v>1</v>
      </c>
      <c r="D3053" s="16">
        <f>IF(AND(B3053=1,C3053=1),1,0)</f>
        <v>0</v>
      </c>
      <c r="E3053" s="19">
        <f>E3052</f>
        <v>0</v>
      </c>
      <c r="F3053" s="16">
        <f>F3052</f>
        <v>111</v>
      </c>
      <c r="G3053" s="16">
        <v>2</v>
      </c>
      <c r="H3053" s="16">
        <v>9</v>
      </c>
      <c r="I3053" s="3">
        <v>0</v>
      </c>
      <c r="J3053" s="16">
        <v>13</v>
      </c>
      <c r="K3053" s="16">
        <v>3</v>
      </c>
      <c r="L3053" s="16">
        <v>2</v>
      </c>
      <c r="M3053" s="16">
        <v>3</v>
      </c>
      <c r="N3053" s="16">
        <f t="shared" si="136"/>
        <v>98</v>
      </c>
      <c r="O3053">
        <f>O3052</f>
        <v>0</v>
      </c>
      <c r="P3053">
        <f>P3052</f>
        <v>0</v>
      </c>
      <c r="Q3053">
        <f>Q3052</f>
        <v>0</v>
      </c>
      <c r="R3053">
        <f>R3052</f>
        <v>0</v>
      </c>
      <c r="S3053">
        <f>S3052</f>
        <v>0</v>
      </c>
    </row>
    <row r="3054" spans="1:19">
      <c r="A3054" s="16">
        <f>A3053</f>
        <v>3</v>
      </c>
      <c r="B3054" s="16">
        <v>0</v>
      </c>
      <c r="C3054" s="19">
        <f>C3053</f>
        <v>1</v>
      </c>
      <c r="D3054" s="16">
        <f>IF(AND(B3054=1,C3054=1),1,0)</f>
        <v>0</v>
      </c>
      <c r="E3054" s="19">
        <f>E3053</f>
        <v>0</v>
      </c>
      <c r="F3054" s="16">
        <f>F3053</f>
        <v>111</v>
      </c>
      <c r="G3054" s="16">
        <v>3</v>
      </c>
      <c r="H3054" s="16">
        <v>10</v>
      </c>
      <c r="I3054" s="3">
        <v>0</v>
      </c>
      <c r="J3054" s="16">
        <v>13</v>
      </c>
      <c r="K3054" s="16">
        <v>3</v>
      </c>
      <c r="L3054" s="16">
        <v>2</v>
      </c>
      <c r="M3054" s="16">
        <v>3</v>
      </c>
      <c r="N3054" s="16">
        <f t="shared" si="136"/>
        <v>98</v>
      </c>
      <c r="O3054">
        <f>O3053</f>
        <v>0</v>
      </c>
      <c r="P3054">
        <f>P3053</f>
        <v>0</v>
      </c>
      <c r="Q3054">
        <f>Q3053</f>
        <v>0</v>
      </c>
      <c r="R3054">
        <f>R3053</f>
        <v>0</v>
      </c>
      <c r="S3054">
        <f>S3053</f>
        <v>0</v>
      </c>
    </row>
    <row r="3055" spans="1:19">
      <c r="A3055" s="16">
        <f>A3054</f>
        <v>3</v>
      </c>
      <c r="B3055" s="16">
        <v>0</v>
      </c>
      <c r="C3055" s="19">
        <f>C3054</f>
        <v>1</v>
      </c>
      <c r="D3055" s="16">
        <f>IF(AND(B3055=1,C3055=1),1,0)</f>
        <v>0</v>
      </c>
      <c r="E3055" s="19">
        <f>E3054</f>
        <v>0</v>
      </c>
      <c r="F3055" s="16">
        <f>F3054</f>
        <v>111</v>
      </c>
      <c r="G3055" s="16">
        <v>4</v>
      </c>
      <c r="H3055" s="16">
        <v>12</v>
      </c>
      <c r="I3055" s="3">
        <v>0</v>
      </c>
      <c r="J3055" s="16">
        <v>13</v>
      </c>
      <c r="K3055" s="16">
        <v>3</v>
      </c>
      <c r="L3055" s="16">
        <v>2</v>
      </c>
      <c r="M3055" s="16">
        <v>3</v>
      </c>
      <c r="N3055" s="16">
        <f t="shared" si="136"/>
        <v>98</v>
      </c>
      <c r="O3055">
        <f>O3054</f>
        <v>0</v>
      </c>
      <c r="P3055">
        <f>P3054</f>
        <v>0</v>
      </c>
      <c r="Q3055">
        <f>Q3054</f>
        <v>0</v>
      </c>
      <c r="R3055">
        <f>R3054</f>
        <v>0</v>
      </c>
      <c r="S3055">
        <f>S3054</f>
        <v>0</v>
      </c>
    </row>
    <row r="3056" spans="1:19">
      <c r="A3056" s="16">
        <f>A3055</f>
        <v>3</v>
      </c>
      <c r="B3056" s="16">
        <v>0</v>
      </c>
      <c r="C3056" s="19">
        <f>C3055</f>
        <v>1</v>
      </c>
      <c r="D3056" s="16">
        <f>IF(AND(B3056=1,C3056=1),1,0)</f>
        <v>0</v>
      </c>
      <c r="E3056" s="19">
        <f>E3055</f>
        <v>0</v>
      </c>
      <c r="F3056" s="16">
        <f>F3055</f>
        <v>111</v>
      </c>
      <c r="G3056" s="16">
        <v>5</v>
      </c>
      <c r="H3056" s="16">
        <v>12</v>
      </c>
      <c r="I3056" s="3">
        <v>0</v>
      </c>
      <c r="J3056" s="16">
        <v>13</v>
      </c>
      <c r="K3056" s="16">
        <v>3</v>
      </c>
      <c r="L3056" s="16">
        <v>2</v>
      </c>
      <c r="M3056" s="16">
        <v>3</v>
      </c>
      <c r="N3056" s="16">
        <f t="shared" si="136"/>
        <v>98</v>
      </c>
      <c r="O3056">
        <f>O3055</f>
        <v>0</v>
      </c>
      <c r="P3056">
        <f>P3055</f>
        <v>0</v>
      </c>
      <c r="Q3056">
        <f>Q3055</f>
        <v>0</v>
      </c>
      <c r="R3056">
        <f>R3055</f>
        <v>0</v>
      </c>
      <c r="S3056">
        <f>S3055</f>
        <v>0</v>
      </c>
    </row>
    <row r="3057" spans="1:19">
      <c r="A3057" s="16">
        <f>A3056</f>
        <v>3</v>
      </c>
      <c r="B3057" s="16">
        <v>0</v>
      </c>
      <c r="C3057" s="4">
        <v>1</v>
      </c>
      <c r="D3057" s="16">
        <f>IF(AND(B3057=1,C3057=1),1,0)</f>
        <v>0</v>
      </c>
      <c r="E3057" s="4">
        <v>1</v>
      </c>
      <c r="F3057" s="16">
        <f>F3056+1</f>
        <v>112</v>
      </c>
      <c r="G3057" s="16">
        <v>1</v>
      </c>
      <c r="H3057" s="16">
        <v>18</v>
      </c>
      <c r="I3057" s="4">
        <v>1.3013453750027089</v>
      </c>
      <c r="J3057" s="16">
        <v>13</v>
      </c>
      <c r="K3057" s="16">
        <v>3</v>
      </c>
      <c r="L3057" s="16">
        <v>2</v>
      </c>
      <c r="M3057" s="16">
        <v>3</v>
      </c>
      <c r="N3057" s="16">
        <f t="shared" si="136"/>
        <v>98</v>
      </c>
      <c r="O3057" s="3">
        <v>1</v>
      </c>
      <c r="P3057" s="3">
        <v>18</v>
      </c>
      <c r="Q3057" s="3">
        <v>1</v>
      </c>
      <c r="R3057" s="3">
        <v>0.45207739000033997</v>
      </c>
      <c r="S3057" s="3">
        <v>1</v>
      </c>
    </row>
    <row r="3058" spans="1:19">
      <c r="A3058" s="16">
        <f>A3057</f>
        <v>3</v>
      </c>
      <c r="B3058" s="16">
        <v>0</v>
      </c>
      <c r="C3058" s="19">
        <f>C3057</f>
        <v>1</v>
      </c>
      <c r="D3058" s="16">
        <f>IF(AND(B3058=1,C3058=1),1,0)</f>
        <v>0</v>
      </c>
      <c r="E3058" s="19">
        <f>E3057</f>
        <v>1</v>
      </c>
      <c r="F3058" s="16">
        <f>F3057</f>
        <v>112</v>
      </c>
      <c r="G3058" s="16">
        <v>2</v>
      </c>
      <c r="H3058" s="16">
        <v>8</v>
      </c>
      <c r="I3058" s="3">
        <v>0.56729916599942798</v>
      </c>
      <c r="J3058" s="16">
        <v>13</v>
      </c>
      <c r="K3058" s="16">
        <v>3</v>
      </c>
      <c r="L3058" s="16">
        <v>2</v>
      </c>
      <c r="M3058" s="16">
        <v>3</v>
      </c>
      <c r="N3058" s="16">
        <f t="shared" si="136"/>
        <v>98</v>
      </c>
      <c r="O3058">
        <f>O3057</f>
        <v>1</v>
      </c>
      <c r="P3058">
        <f>P3057</f>
        <v>18</v>
      </c>
      <c r="Q3058">
        <f>Q3057</f>
        <v>1</v>
      </c>
      <c r="R3058">
        <f>R3057</f>
        <v>0.45207739000033997</v>
      </c>
      <c r="S3058">
        <f>S3057</f>
        <v>1</v>
      </c>
    </row>
    <row r="3059" spans="1:19">
      <c r="A3059" s="16">
        <f>A3058</f>
        <v>3</v>
      </c>
      <c r="B3059" s="16">
        <v>0</v>
      </c>
      <c r="C3059" s="19">
        <f>C3058</f>
        <v>1</v>
      </c>
      <c r="D3059" s="16">
        <f>IF(AND(B3059=1,C3059=1),1,0)</f>
        <v>0</v>
      </c>
      <c r="E3059" s="19">
        <f>E3058</f>
        <v>1</v>
      </c>
      <c r="F3059" s="16">
        <f>F3058</f>
        <v>112</v>
      </c>
      <c r="G3059" s="16">
        <v>3</v>
      </c>
      <c r="H3059" s="16">
        <v>9</v>
      </c>
      <c r="I3059" s="3">
        <v>0.91766554499918007</v>
      </c>
      <c r="J3059" s="16">
        <v>13</v>
      </c>
      <c r="K3059" s="16">
        <v>3</v>
      </c>
      <c r="L3059" s="16">
        <v>2</v>
      </c>
      <c r="M3059" s="16">
        <v>3</v>
      </c>
      <c r="N3059" s="16">
        <f t="shared" si="136"/>
        <v>98</v>
      </c>
      <c r="O3059">
        <f>O3058</f>
        <v>1</v>
      </c>
      <c r="P3059">
        <f>P3058</f>
        <v>18</v>
      </c>
      <c r="Q3059">
        <f>Q3058</f>
        <v>1</v>
      </c>
      <c r="R3059">
        <f>R3058</f>
        <v>0.45207739000033997</v>
      </c>
      <c r="S3059">
        <f>S3058</f>
        <v>1</v>
      </c>
    </row>
    <row r="3060" spans="1:19">
      <c r="A3060" s="16">
        <f>A3059</f>
        <v>3</v>
      </c>
      <c r="B3060" s="16">
        <v>0</v>
      </c>
      <c r="C3060" s="19">
        <f>C3059</f>
        <v>1</v>
      </c>
      <c r="D3060" s="16">
        <f>IF(AND(B3060=1,C3060=1),1,0)</f>
        <v>0</v>
      </c>
      <c r="E3060" s="19">
        <f>E3059</f>
        <v>1</v>
      </c>
      <c r="F3060" s="16">
        <f>F3059</f>
        <v>112</v>
      </c>
      <c r="G3060" s="16">
        <v>4</v>
      </c>
      <c r="H3060" s="16">
        <v>20</v>
      </c>
      <c r="I3060" s="3">
        <v>1.7686256279994239</v>
      </c>
      <c r="J3060" s="16">
        <v>13</v>
      </c>
      <c r="K3060" s="16">
        <v>3</v>
      </c>
      <c r="L3060" s="16">
        <v>2</v>
      </c>
      <c r="M3060" s="16">
        <v>3</v>
      </c>
      <c r="N3060" s="16">
        <f t="shared" si="136"/>
        <v>98</v>
      </c>
      <c r="O3060">
        <f>O3059</f>
        <v>1</v>
      </c>
      <c r="P3060">
        <f>P3059</f>
        <v>18</v>
      </c>
      <c r="Q3060">
        <f>Q3059</f>
        <v>1</v>
      </c>
      <c r="R3060">
        <f>R3059</f>
        <v>0.45207739000033997</v>
      </c>
      <c r="S3060">
        <f>S3059</f>
        <v>1</v>
      </c>
    </row>
    <row r="3061" spans="1:19">
      <c r="A3061" s="16">
        <f>A3060</f>
        <v>3</v>
      </c>
      <c r="B3061" s="16">
        <v>0</v>
      </c>
      <c r="C3061" s="19">
        <f>C3060</f>
        <v>1</v>
      </c>
      <c r="D3061" s="16">
        <f>IF(AND(B3061=1,C3061=1),1,0)</f>
        <v>0</v>
      </c>
      <c r="E3061" s="19">
        <f>E3060</f>
        <v>1</v>
      </c>
      <c r="F3061" s="16">
        <f>F3060</f>
        <v>112</v>
      </c>
      <c r="G3061" s="16">
        <v>5</v>
      </c>
      <c r="H3061" s="16">
        <v>20</v>
      </c>
      <c r="I3061" s="3">
        <v>1.7686256279994239</v>
      </c>
      <c r="J3061" s="16">
        <v>13</v>
      </c>
      <c r="K3061" s="16">
        <v>3</v>
      </c>
      <c r="L3061" s="16">
        <v>2</v>
      </c>
      <c r="M3061" s="16">
        <v>3</v>
      </c>
      <c r="N3061" s="16">
        <f t="shared" si="136"/>
        <v>98</v>
      </c>
      <c r="O3061">
        <f>O3060</f>
        <v>1</v>
      </c>
      <c r="P3061">
        <f>P3060</f>
        <v>18</v>
      </c>
      <c r="Q3061">
        <f>Q3060</f>
        <v>1</v>
      </c>
      <c r="R3061">
        <f>R3060</f>
        <v>0.45207739000033997</v>
      </c>
      <c r="S3061">
        <f>S3060</f>
        <v>1</v>
      </c>
    </row>
    <row r="3062" spans="1:19">
      <c r="A3062" s="16">
        <f>A3061</f>
        <v>3</v>
      </c>
      <c r="B3062" s="16">
        <v>0</v>
      </c>
      <c r="C3062" s="4">
        <v>1</v>
      </c>
      <c r="D3062" s="16">
        <f>IF(AND(B3062=1,C3062=1),1,0)</f>
        <v>0</v>
      </c>
      <c r="E3062" s="4">
        <v>1</v>
      </c>
      <c r="F3062" s="16">
        <f>F3061+1</f>
        <v>113</v>
      </c>
      <c r="G3062" s="16">
        <v>1</v>
      </c>
      <c r="H3062" s="16">
        <v>21</v>
      </c>
      <c r="I3062" s="4">
        <v>1.7182853859994771</v>
      </c>
      <c r="J3062" s="16">
        <v>13</v>
      </c>
      <c r="K3062" s="16">
        <v>3</v>
      </c>
      <c r="L3062" s="16">
        <v>2</v>
      </c>
      <c r="M3062" s="16">
        <v>3</v>
      </c>
      <c r="N3062" s="16">
        <f t="shared" si="136"/>
        <v>98</v>
      </c>
      <c r="O3062" s="3">
        <v>1</v>
      </c>
      <c r="P3062" s="3">
        <v>49</v>
      </c>
      <c r="Q3062" s="3">
        <v>1</v>
      </c>
      <c r="R3062" s="3">
        <v>0.50199706399871502</v>
      </c>
      <c r="S3062" s="3">
        <v>1</v>
      </c>
    </row>
    <row r="3063" spans="1:19">
      <c r="A3063" s="16">
        <f>A3062</f>
        <v>3</v>
      </c>
      <c r="B3063" s="16">
        <v>0</v>
      </c>
      <c r="C3063" s="19">
        <f>C3062</f>
        <v>1</v>
      </c>
      <c r="D3063" s="16">
        <f>IF(AND(B3063=1,C3063=1),1,0)</f>
        <v>0</v>
      </c>
      <c r="E3063" s="19">
        <f>E3062</f>
        <v>1</v>
      </c>
      <c r="F3063" s="16">
        <f>F3062</f>
        <v>113</v>
      </c>
      <c r="G3063" s="16">
        <v>2</v>
      </c>
      <c r="H3063" s="16">
        <v>9</v>
      </c>
      <c r="I3063" s="3">
        <v>0.66740055000263809</v>
      </c>
      <c r="J3063" s="16">
        <v>13</v>
      </c>
      <c r="K3063" s="16">
        <v>3</v>
      </c>
      <c r="L3063" s="16">
        <v>2</v>
      </c>
      <c r="M3063" s="16">
        <v>3</v>
      </c>
      <c r="N3063" s="16">
        <f t="shared" si="136"/>
        <v>98</v>
      </c>
      <c r="O3063">
        <f>O3062</f>
        <v>1</v>
      </c>
      <c r="P3063">
        <f>P3062</f>
        <v>49</v>
      </c>
      <c r="Q3063">
        <f>Q3062</f>
        <v>1</v>
      </c>
      <c r="R3063">
        <f>R3062</f>
        <v>0.50199706399871502</v>
      </c>
      <c r="S3063">
        <f>S3062</f>
        <v>1</v>
      </c>
    </row>
    <row r="3064" spans="1:19">
      <c r="A3064" s="16">
        <f>A3063</f>
        <v>3</v>
      </c>
      <c r="B3064" s="16">
        <v>0</v>
      </c>
      <c r="C3064" s="19">
        <f>C3063</f>
        <v>1</v>
      </c>
      <c r="D3064" s="16">
        <f>IF(AND(B3064=1,C3064=1),1,0)</f>
        <v>0</v>
      </c>
      <c r="E3064" s="19">
        <f>E3063</f>
        <v>1</v>
      </c>
      <c r="F3064" s="16">
        <f>F3063</f>
        <v>113</v>
      </c>
      <c r="G3064" s="16">
        <v>3</v>
      </c>
      <c r="H3064" s="16">
        <v>11</v>
      </c>
      <c r="I3064" s="3">
        <v>0.93436046900023895</v>
      </c>
      <c r="J3064" s="16">
        <v>13</v>
      </c>
      <c r="K3064" s="16">
        <v>3</v>
      </c>
      <c r="L3064" s="16">
        <v>2</v>
      </c>
      <c r="M3064" s="16">
        <v>3</v>
      </c>
      <c r="N3064" s="16">
        <f t="shared" si="136"/>
        <v>98</v>
      </c>
      <c r="O3064">
        <f>O3063</f>
        <v>1</v>
      </c>
      <c r="P3064">
        <f>P3063</f>
        <v>49</v>
      </c>
      <c r="Q3064">
        <f>Q3063</f>
        <v>1</v>
      </c>
      <c r="R3064">
        <f>R3063</f>
        <v>0.50199706399871502</v>
      </c>
      <c r="S3064">
        <f>S3063</f>
        <v>1</v>
      </c>
    </row>
    <row r="3065" spans="1:19">
      <c r="A3065" s="16">
        <f>A3064</f>
        <v>3</v>
      </c>
      <c r="B3065" s="16">
        <v>0</v>
      </c>
      <c r="C3065" s="19">
        <f>C3064</f>
        <v>1</v>
      </c>
      <c r="D3065" s="16">
        <f>IF(AND(B3065=1,C3065=1),1,0)</f>
        <v>0</v>
      </c>
      <c r="E3065" s="19">
        <f>E3064</f>
        <v>1</v>
      </c>
      <c r="F3065" s="16">
        <f>F3064</f>
        <v>113</v>
      </c>
      <c r="G3065" s="16">
        <v>4</v>
      </c>
      <c r="H3065" s="16">
        <v>14</v>
      </c>
      <c r="I3065" s="3">
        <v>0.90099435299998598</v>
      </c>
      <c r="J3065" s="16">
        <v>13</v>
      </c>
      <c r="K3065" s="16">
        <v>3</v>
      </c>
      <c r="L3065" s="16">
        <v>2</v>
      </c>
      <c r="M3065" s="16">
        <v>3</v>
      </c>
      <c r="N3065" s="16">
        <f t="shared" si="136"/>
        <v>98</v>
      </c>
      <c r="O3065">
        <f>O3064</f>
        <v>1</v>
      </c>
      <c r="P3065">
        <f>P3064</f>
        <v>49</v>
      </c>
      <c r="Q3065">
        <f>Q3064</f>
        <v>1</v>
      </c>
      <c r="R3065">
        <f>R3064</f>
        <v>0.50199706399871502</v>
      </c>
      <c r="S3065">
        <f>S3064</f>
        <v>1</v>
      </c>
    </row>
    <row r="3066" spans="1:19">
      <c r="A3066" s="16">
        <f>A3065</f>
        <v>3</v>
      </c>
      <c r="B3066" s="16">
        <v>0</v>
      </c>
      <c r="C3066" s="19">
        <f>C3065</f>
        <v>1</v>
      </c>
      <c r="D3066" s="16">
        <f>IF(AND(B3066=1,C3066=1),1,0)</f>
        <v>0</v>
      </c>
      <c r="E3066" s="19">
        <f>E3065</f>
        <v>1</v>
      </c>
      <c r="F3066" s="16">
        <f>F3065</f>
        <v>113</v>
      </c>
      <c r="G3066" s="16">
        <v>5</v>
      </c>
      <c r="H3066" s="16">
        <v>14</v>
      </c>
      <c r="I3066" s="3">
        <v>0.90099435299998598</v>
      </c>
      <c r="J3066" s="16">
        <v>13</v>
      </c>
      <c r="K3066" s="16">
        <v>3</v>
      </c>
      <c r="L3066" s="16">
        <v>2</v>
      </c>
      <c r="M3066" s="16">
        <v>3</v>
      </c>
      <c r="N3066" s="16">
        <f t="shared" si="136"/>
        <v>98</v>
      </c>
      <c r="O3066">
        <f>O3065</f>
        <v>1</v>
      </c>
      <c r="P3066">
        <f>P3065</f>
        <v>49</v>
      </c>
      <c r="Q3066">
        <f>Q3065</f>
        <v>1</v>
      </c>
      <c r="R3066">
        <f>R3065</f>
        <v>0.50199706399871502</v>
      </c>
      <c r="S3066">
        <f>S3065</f>
        <v>1</v>
      </c>
    </row>
    <row r="3067" spans="1:19">
      <c r="A3067" s="16">
        <f>A3066</f>
        <v>3</v>
      </c>
      <c r="B3067" s="16">
        <v>0</v>
      </c>
      <c r="C3067" s="4">
        <v>1</v>
      </c>
      <c r="D3067" s="16">
        <f>IF(AND(B3067=1,C3067=1),1,0)</f>
        <v>0</v>
      </c>
      <c r="E3067" s="4">
        <v>0</v>
      </c>
      <c r="F3067" s="16">
        <f>F3066+1</f>
        <v>114</v>
      </c>
      <c r="G3067" s="16">
        <v>1</v>
      </c>
      <c r="H3067" s="16">
        <v>21</v>
      </c>
      <c r="I3067" s="4">
        <v>0</v>
      </c>
      <c r="J3067" s="16">
        <v>13</v>
      </c>
      <c r="K3067" s="16">
        <v>3</v>
      </c>
      <c r="L3067" s="16">
        <v>2</v>
      </c>
      <c r="M3067" s="16">
        <v>3</v>
      </c>
      <c r="N3067" s="16">
        <f t="shared" si="136"/>
        <v>98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</row>
    <row r="3068" spans="1:19">
      <c r="A3068" s="16">
        <f>A3067</f>
        <v>3</v>
      </c>
      <c r="B3068" s="16">
        <v>0</v>
      </c>
      <c r="C3068" s="19">
        <f>C3067</f>
        <v>1</v>
      </c>
      <c r="D3068" s="16">
        <f>IF(AND(B3068=1,C3068=1),1,0)</f>
        <v>0</v>
      </c>
      <c r="E3068" s="19">
        <f>E3067</f>
        <v>0</v>
      </c>
      <c r="F3068" s="16">
        <f>F3067</f>
        <v>114</v>
      </c>
      <c r="G3068" s="16">
        <v>2</v>
      </c>
      <c r="H3068" s="16">
        <v>7</v>
      </c>
      <c r="I3068" s="3">
        <v>0</v>
      </c>
      <c r="J3068" s="16">
        <v>13</v>
      </c>
      <c r="K3068" s="16">
        <v>3</v>
      </c>
      <c r="L3068" s="16">
        <v>2</v>
      </c>
      <c r="M3068" s="16">
        <v>3</v>
      </c>
      <c r="N3068" s="16">
        <f t="shared" si="136"/>
        <v>98</v>
      </c>
      <c r="O3068">
        <f>O3067</f>
        <v>0</v>
      </c>
      <c r="P3068">
        <f>P3067</f>
        <v>0</v>
      </c>
      <c r="Q3068">
        <f>Q3067</f>
        <v>0</v>
      </c>
      <c r="R3068">
        <f>R3067</f>
        <v>0</v>
      </c>
      <c r="S3068">
        <f>S3067</f>
        <v>0</v>
      </c>
    </row>
    <row r="3069" spans="1:19">
      <c r="A3069" s="16">
        <f>A3068</f>
        <v>3</v>
      </c>
      <c r="B3069" s="16">
        <v>0</v>
      </c>
      <c r="C3069" s="19">
        <f>C3068</f>
        <v>1</v>
      </c>
      <c r="D3069" s="16">
        <f>IF(AND(B3069=1,C3069=1),1,0)</f>
        <v>0</v>
      </c>
      <c r="E3069" s="19">
        <f>E3068</f>
        <v>0</v>
      </c>
      <c r="F3069" s="16">
        <f>F3068</f>
        <v>114</v>
      </c>
      <c r="G3069" s="16">
        <v>3</v>
      </c>
      <c r="H3069" s="16">
        <v>12</v>
      </c>
      <c r="I3069" s="3">
        <v>0</v>
      </c>
      <c r="J3069" s="16">
        <v>13</v>
      </c>
      <c r="K3069" s="16">
        <v>3</v>
      </c>
      <c r="L3069" s="16">
        <v>2</v>
      </c>
      <c r="M3069" s="16">
        <v>3</v>
      </c>
      <c r="N3069" s="16">
        <f t="shared" si="136"/>
        <v>98</v>
      </c>
      <c r="O3069">
        <f>O3068</f>
        <v>0</v>
      </c>
      <c r="P3069">
        <f>P3068</f>
        <v>0</v>
      </c>
      <c r="Q3069">
        <f>Q3068</f>
        <v>0</v>
      </c>
      <c r="R3069">
        <f>R3068</f>
        <v>0</v>
      </c>
      <c r="S3069">
        <f>S3068</f>
        <v>0</v>
      </c>
    </row>
    <row r="3070" spans="1:19">
      <c r="A3070" s="16">
        <f>A3069</f>
        <v>3</v>
      </c>
      <c r="B3070" s="16">
        <v>0</v>
      </c>
      <c r="C3070" s="19">
        <f>C3069</f>
        <v>1</v>
      </c>
      <c r="D3070" s="16">
        <f>IF(AND(B3070=1,C3070=1),1,0)</f>
        <v>0</v>
      </c>
      <c r="E3070" s="19">
        <f>E3069</f>
        <v>0</v>
      </c>
      <c r="F3070" s="16">
        <f>F3069</f>
        <v>114</v>
      </c>
      <c r="G3070" s="16">
        <v>4</v>
      </c>
      <c r="H3070" s="16">
        <v>9</v>
      </c>
      <c r="I3070" s="3">
        <v>0</v>
      </c>
      <c r="J3070" s="16">
        <v>13</v>
      </c>
      <c r="K3070" s="16">
        <v>3</v>
      </c>
      <c r="L3070" s="16">
        <v>2</v>
      </c>
      <c r="M3070" s="16">
        <v>3</v>
      </c>
      <c r="N3070" s="16">
        <f t="shared" si="136"/>
        <v>98</v>
      </c>
      <c r="O3070">
        <f>O3069</f>
        <v>0</v>
      </c>
      <c r="P3070">
        <f>P3069</f>
        <v>0</v>
      </c>
      <c r="Q3070">
        <f>Q3069</f>
        <v>0</v>
      </c>
      <c r="R3070">
        <f>R3069</f>
        <v>0</v>
      </c>
      <c r="S3070">
        <f>S3069</f>
        <v>0</v>
      </c>
    </row>
    <row r="3071" spans="1:19">
      <c r="A3071" s="16">
        <f>A3070</f>
        <v>3</v>
      </c>
      <c r="B3071" s="16">
        <v>0</v>
      </c>
      <c r="C3071" s="19">
        <f>C3070</f>
        <v>1</v>
      </c>
      <c r="D3071" s="16">
        <f>IF(AND(B3071=1,C3071=1),1,0)</f>
        <v>0</v>
      </c>
      <c r="E3071" s="19">
        <f>E3070</f>
        <v>0</v>
      </c>
      <c r="F3071" s="16">
        <f>F3070</f>
        <v>114</v>
      </c>
      <c r="G3071" s="16">
        <v>5</v>
      </c>
      <c r="H3071" s="16">
        <v>9</v>
      </c>
      <c r="I3071" s="3">
        <v>0</v>
      </c>
      <c r="J3071" s="16">
        <v>13</v>
      </c>
      <c r="K3071" s="16">
        <v>3</v>
      </c>
      <c r="L3071" s="16">
        <v>2</v>
      </c>
      <c r="M3071" s="16">
        <v>3</v>
      </c>
      <c r="N3071" s="16">
        <f t="shared" si="136"/>
        <v>98</v>
      </c>
      <c r="O3071">
        <f>O3070</f>
        <v>0</v>
      </c>
      <c r="P3071">
        <f>P3070</f>
        <v>0</v>
      </c>
      <c r="Q3071">
        <f>Q3070</f>
        <v>0</v>
      </c>
      <c r="R3071">
        <f>R3070</f>
        <v>0</v>
      </c>
      <c r="S3071">
        <f>S3070</f>
        <v>0</v>
      </c>
    </row>
    <row r="3072" spans="1:19">
      <c r="A3072" s="16">
        <f>A3071</f>
        <v>3</v>
      </c>
      <c r="B3072" s="16">
        <v>0</v>
      </c>
      <c r="C3072" s="4">
        <v>1</v>
      </c>
      <c r="D3072" s="16">
        <f>IF(AND(B3072=1,C3072=1),1,0)</f>
        <v>0</v>
      </c>
      <c r="E3072" s="4">
        <v>0</v>
      </c>
      <c r="F3072" s="16">
        <f>F3071+1</f>
        <v>115</v>
      </c>
      <c r="G3072" s="16">
        <v>1</v>
      </c>
      <c r="H3072" s="16">
        <v>23</v>
      </c>
      <c r="I3072" s="4">
        <v>0</v>
      </c>
      <c r="J3072" s="16">
        <v>13</v>
      </c>
      <c r="K3072" s="16">
        <v>3</v>
      </c>
      <c r="L3072" s="16">
        <v>2</v>
      </c>
      <c r="M3072" s="16">
        <v>3</v>
      </c>
      <c r="N3072" s="16">
        <f t="shared" si="136"/>
        <v>98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</row>
    <row r="3073" spans="1:19">
      <c r="A3073" s="16">
        <f>A3072</f>
        <v>3</v>
      </c>
      <c r="B3073" s="16">
        <v>0</v>
      </c>
      <c r="C3073" s="19">
        <f>C3072</f>
        <v>1</v>
      </c>
      <c r="D3073" s="16">
        <f>IF(AND(B3073=1,C3073=1),1,0)</f>
        <v>0</v>
      </c>
      <c r="E3073" s="19">
        <f>E3072</f>
        <v>0</v>
      </c>
      <c r="F3073" s="16">
        <f>F3072</f>
        <v>115</v>
      </c>
      <c r="G3073" s="16">
        <v>2</v>
      </c>
      <c r="H3073" s="16">
        <v>14</v>
      </c>
      <c r="I3073" s="3">
        <v>0</v>
      </c>
      <c r="J3073" s="16">
        <v>13</v>
      </c>
      <c r="K3073" s="16">
        <v>3</v>
      </c>
      <c r="L3073" s="16">
        <v>2</v>
      </c>
      <c r="M3073" s="16">
        <v>3</v>
      </c>
      <c r="N3073" s="16">
        <f t="shared" si="136"/>
        <v>98</v>
      </c>
      <c r="O3073">
        <f>O3072</f>
        <v>0</v>
      </c>
      <c r="P3073">
        <f>P3072</f>
        <v>0</v>
      </c>
      <c r="Q3073">
        <f>Q3072</f>
        <v>0</v>
      </c>
      <c r="R3073">
        <f>R3072</f>
        <v>0</v>
      </c>
      <c r="S3073">
        <f>S3072</f>
        <v>0</v>
      </c>
    </row>
    <row r="3074" spans="1:19">
      <c r="A3074" s="16">
        <f>A3073</f>
        <v>3</v>
      </c>
      <c r="B3074" s="16">
        <v>0</v>
      </c>
      <c r="C3074" s="19">
        <f>C3073</f>
        <v>1</v>
      </c>
      <c r="D3074" s="16">
        <f>IF(AND(B3074=1,C3074=1),1,0)</f>
        <v>0</v>
      </c>
      <c r="E3074" s="19">
        <f>E3073</f>
        <v>0</v>
      </c>
      <c r="F3074" s="16">
        <f>F3073</f>
        <v>115</v>
      </c>
      <c r="G3074" s="16">
        <v>3</v>
      </c>
      <c r="H3074" s="16">
        <v>11</v>
      </c>
      <c r="I3074" s="3">
        <v>0</v>
      </c>
      <c r="J3074" s="16">
        <v>13</v>
      </c>
      <c r="K3074" s="16">
        <v>3</v>
      </c>
      <c r="L3074" s="16">
        <v>2</v>
      </c>
      <c r="M3074" s="16">
        <v>3</v>
      </c>
      <c r="N3074" s="16">
        <f t="shared" si="136"/>
        <v>98</v>
      </c>
      <c r="O3074">
        <f>O3073</f>
        <v>0</v>
      </c>
      <c r="P3074">
        <f>P3073</f>
        <v>0</v>
      </c>
      <c r="Q3074">
        <f>Q3073</f>
        <v>0</v>
      </c>
      <c r="R3074">
        <f>R3073</f>
        <v>0</v>
      </c>
      <c r="S3074">
        <f>S3073</f>
        <v>0</v>
      </c>
    </row>
    <row r="3075" spans="1:19">
      <c r="A3075" s="16">
        <f>A3074</f>
        <v>3</v>
      </c>
      <c r="B3075" s="16">
        <v>0</v>
      </c>
      <c r="C3075" s="19">
        <f>C3074</f>
        <v>1</v>
      </c>
      <c r="D3075" s="16">
        <f>IF(AND(B3075=1,C3075=1),1,0)</f>
        <v>0</v>
      </c>
      <c r="E3075" s="19">
        <f>E3074</f>
        <v>0</v>
      </c>
      <c r="F3075" s="16">
        <f>F3074</f>
        <v>115</v>
      </c>
      <c r="G3075" s="16">
        <v>4</v>
      </c>
      <c r="H3075" s="16">
        <v>17</v>
      </c>
      <c r="I3075" s="3">
        <v>0</v>
      </c>
      <c r="J3075" s="16">
        <v>13</v>
      </c>
      <c r="K3075" s="16">
        <v>3</v>
      </c>
      <c r="L3075" s="16">
        <v>2</v>
      </c>
      <c r="M3075" s="16">
        <v>3</v>
      </c>
      <c r="N3075" s="16">
        <f t="shared" si="136"/>
        <v>98</v>
      </c>
      <c r="O3075">
        <f>O3074</f>
        <v>0</v>
      </c>
      <c r="P3075">
        <f>P3074</f>
        <v>0</v>
      </c>
      <c r="Q3075">
        <f>Q3074</f>
        <v>0</v>
      </c>
      <c r="R3075">
        <f>R3074</f>
        <v>0</v>
      </c>
      <c r="S3075">
        <f>S3074</f>
        <v>0</v>
      </c>
    </row>
    <row r="3076" spans="1:19">
      <c r="A3076" s="16">
        <f>A3075</f>
        <v>3</v>
      </c>
      <c r="B3076" s="16">
        <v>0</v>
      </c>
      <c r="C3076" s="19">
        <f>C3075</f>
        <v>1</v>
      </c>
      <c r="D3076" s="16">
        <f>IF(AND(B3076=1,C3076=1),1,0)</f>
        <v>0</v>
      </c>
      <c r="E3076" s="19">
        <f>E3075</f>
        <v>0</v>
      </c>
      <c r="F3076" s="16">
        <f>F3075</f>
        <v>115</v>
      </c>
      <c r="G3076" s="16">
        <v>5</v>
      </c>
      <c r="H3076" s="16">
        <v>17</v>
      </c>
      <c r="I3076" s="3">
        <v>0</v>
      </c>
      <c r="J3076" s="16">
        <v>13</v>
      </c>
      <c r="K3076" s="16">
        <v>3</v>
      </c>
      <c r="L3076" s="16">
        <v>2</v>
      </c>
      <c r="M3076" s="16">
        <v>3</v>
      </c>
      <c r="N3076" s="16">
        <f t="shared" si="136"/>
        <v>98</v>
      </c>
      <c r="O3076">
        <f>O3075</f>
        <v>0</v>
      </c>
      <c r="P3076">
        <f>P3075</f>
        <v>0</v>
      </c>
      <c r="Q3076">
        <f>Q3075</f>
        <v>0</v>
      </c>
      <c r="R3076">
        <f>R3075</f>
        <v>0</v>
      </c>
      <c r="S3076">
        <f>S3075</f>
        <v>0</v>
      </c>
    </row>
    <row r="3077" spans="1:19">
      <c r="A3077" s="16">
        <f>A3076</f>
        <v>3</v>
      </c>
      <c r="B3077" s="16">
        <v>0</v>
      </c>
      <c r="C3077" s="4">
        <v>1</v>
      </c>
      <c r="D3077" s="16">
        <f>IF(AND(B3077=1,C3077=1),1,0)</f>
        <v>0</v>
      </c>
      <c r="E3077" s="4">
        <v>1</v>
      </c>
      <c r="F3077" s="16">
        <f>F3076+1</f>
        <v>116</v>
      </c>
      <c r="G3077" s="16">
        <v>1</v>
      </c>
      <c r="H3077" s="16">
        <v>18</v>
      </c>
      <c r="I3077" s="4">
        <v>1.3680649009984329</v>
      </c>
      <c r="J3077" s="16">
        <v>13</v>
      </c>
      <c r="K3077" s="16">
        <v>3</v>
      </c>
      <c r="L3077" s="16">
        <v>2</v>
      </c>
      <c r="M3077" s="16">
        <v>3</v>
      </c>
      <c r="N3077" s="16">
        <f t="shared" si="136"/>
        <v>98</v>
      </c>
      <c r="O3077" s="3">
        <v>1</v>
      </c>
      <c r="P3077" s="3">
        <v>41</v>
      </c>
      <c r="Q3077" s="3">
        <v>1</v>
      </c>
      <c r="R3077" s="3">
        <v>0.40179775000069601</v>
      </c>
      <c r="S3077" s="3">
        <v>1</v>
      </c>
    </row>
    <row r="3078" spans="1:19">
      <c r="A3078" s="16">
        <f>A3077</f>
        <v>3</v>
      </c>
      <c r="B3078" s="16">
        <v>0</v>
      </c>
      <c r="C3078" s="19">
        <f>C3077</f>
        <v>1</v>
      </c>
      <c r="D3078" s="16">
        <f>IF(AND(B3078=1,C3078=1),1,0)</f>
        <v>0</v>
      </c>
      <c r="E3078" s="19">
        <f>E3077</f>
        <v>1</v>
      </c>
      <c r="F3078" s="16">
        <f>F3077</f>
        <v>116</v>
      </c>
      <c r="G3078" s="16">
        <v>2</v>
      </c>
      <c r="H3078" s="16">
        <v>20</v>
      </c>
      <c r="I3078" s="3">
        <v>1.7352386339989581</v>
      </c>
      <c r="J3078" s="16">
        <v>13</v>
      </c>
      <c r="K3078" s="16">
        <v>3</v>
      </c>
      <c r="L3078" s="16">
        <v>2</v>
      </c>
      <c r="M3078" s="16">
        <v>3</v>
      </c>
      <c r="N3078" s="16">
        <f t="shared" ref="N3078:N3141" si="137">N3077</f>
        <v>98</v>
      </c>
      <c r="O3078">
        <f>O3077</f>
        <v>1</v>
      </c>
      <c r="P3078">
        <f>P3077</f>
        <v>41</v>
      </c>
      <c r="Q3078">
        <f>Q3077</f>
        <v>1</v>
      </c>
      <c r="R3078">
        <f>R3077</f>
        <v>0.40179775000069601</v>
      </c>
      <c r="S3078">
        <f>S3077</f>
        <v>1</v>
      </c>
    </row>
    <row r="3079" spans="1:19">
      <c r="A3079" s="16">
        <f>A3078</f>
        <v>3</v>
      </c>
      <c r="B3079" s="16">
        <v>0</v>
      </c>
      <c r="C3079" s="19">
        <f>C3078</f>
        <v>1</v>
      </c>
      <c r="D3079" s="16">
        <f>IF(AND(B3079=1,C3079=1),1,0)</f>
        <v>0</v>
      </c>
      <c r="E3079" s="19">
        <f>E3078</f>
        <v>1</v>
      </c>
      <c r="F3079" s="16">
        <f>F3078</f>
        <v>116</v>
      </c>
      <c r="G3079" s="16">
        <v>3</v>
      </c>
      <c r="H3079" s="16">
        <v>11</v>
      </c>
      <c r="I3079" s="3">
        <v>0.83427542000208499</v>
      </c>
      <c r="J3079" s="16">
        <v>13</v>
      </c>
      <c r="K3079" s="16">
        <v>3</v>
      </c>
      <c r="L3079" s="16">
        <v>2</v>
      </c>
      <c r="M3079" s="16">
        <v>3</v>
      </c>
      <c r="N3079" s="16">
        <f t="shared" si="137"/>
        <v>98</v>
      </c>
      <c r="O3079">
        <f>O3078</f>
        <v>1</v>
      </c>
      <c r="P3079">
        <f>P3078</f>
        <v>41</v>
      </c>
      <c r="Q3079">
        <f>Q3078</f>
        <v>1</v>
      </c>
      <c r="R3079">
        <f>R3078</f>
        <v>0.40179775000069601</v>
      </c>
      <c r="S3079">
        <f>S3078</f>
        <v>1</v>
      </c>
    </row>
    <row r="3080" spans="1:19">
      <c r="A3080" s="16">
        <f>A3079</f>
        <v>3</v>
      </c>
      <c r="B3080" s="16">
        <v>0</v>
      </c>
      <c r="C3080" s="19">
        <f>C3079</f>
        <v>1</v>
      </c>
      <c r="D3080" s="16">
        <f>IF(AND(B3080=1,C3080=1),1,0)</f>
        <v>0</v>
      </c>
      <c r="E3080" s="19">
        <f>E3079</f>
        <v>1</v>
      </c>
      <c r="F3080" s="16">
        <f>F3079</f>
        <v>116</v>
      </c>
      <c r="G3080" s="16">
        <v>4</v>
      </c>
      <c r="H3080" s="16">
        <v>14</v>
      </c>
      <c r="I3080" s="3">
        <v>1.2013134740009239</v>
      </c>
      <c r="J3080" s="16">
        <v>13</v>
      </c>
      <c r="K3080" s="16">
        <v>3</v>
      </c>
      <c r="L3080" s="16">
        <v>2</v>
      </c>
      <c r="M3080" s="16">
        <v>3</v>
      </c>
      <c r="N3080" s="16">
        <f t="shared" si="137"/>
        <v>98</v>
      </c>
      <c r="O3080">
        <f>O3079</f>
        <v>1</v>
      </c>
      <c r="P3080">
        <f>P3079</f>
        <v>41</v>
      </c>
      <c r="Q3080">
        <f>Q3079</f>
        <v>1</v>
      </c>
      <c r="R3080">
        <f>R3079</f>
        <v>0.40179775000069601</v>
      </c>
      <c r="S3080">
        <f>S3079</f>
        <v>1</v>
      </c>
    </row>
    <row r="3081" spans="1:19">
      <c r="A3081" s="16">
        <f>A3080</f>
        <v>3</v>
      </c>
      <c r="B3081" s="16">
        <v>0</v>
      </c>
      <c r="C3081" s="19">
        <f>C3080</f>
        <v>1</v>
      </c>
      <c r="D3081" s="16">
        <f>IF(AND(B3081=1,C3081=1),1,0)</f>
        <v>0</v>
      </c>
      <c r="E3081" s="19">
        <f>E3080</f>
        <v>1</v>
      </c>
      <c r="F3081" s="16">
        <f>F3080</f>
        <v>116</v>
      </c>
      <c r="G3081" s="16">
        <v>5</v>
      </c>
      <c r="H3081" s="16">
        <v>14</v>
      </c>
      <c r="I3081" s="3">
        <v>1.2013134740009239</v>
      </c>
      <c r="J3081" s="16">
        <v>13</v>
      </c>
      <c r="K3081" s="16">
        <v>3</v>
      </c>
      <c r="L3081" s="16">
        <v>2</v>
      </c>
      <c r="M3081" s="16">
        <v>3</v>
      </c>
      <c r="N3081" s="16">
        <f t="shared" si="137"/>
        <v>98</v>
      </c>
      <c r="O3081">
        <f>O3080</f>
        <v>1</v>
      </c>
      <c r="P3081">
        <f>P3080</f>
        <v>41</v>
      </c>
      <c r="Q3081">
        <f>Q3080</f>
        <v>1</v>
      </c>
      <c r="R3081">
        <f>R3080</f>
        <v>0.40179775000069601</v>
      </c>
      <c r="S3081">
        <f>S3080</f>
        <v>1</v>
      </c>
    </row>
    <row r="3082" spans="1:19">
      <c r="A3082" s="16">
        <f>A3081</f>
        <v>3</v>
      </c>
      <c r="B3082" s="16">
        <v>0</v>
      </c>
      <c r="C3082" s="4">
        <v>1</v>
      </c>
      <c r="D3082" s="16">
        <f>IF(AND(B3082=1,C3082=1),1,0)</f>
        <v>0</v>
      </c>
      <c r="E3082" s="4">
        <v>1</v>
      </c>
      <c r="F3082" s="16">
        <f>F3081+1</f>
        <v>117</v>
      </c>
      <c r="G3082" s="16">
        <v>1</v>
      </c>
      <c r="H3082" s="16">
        <v>20</v>
      </c>
      <c r="I3082" s="4">
        <v>2.269019590999958</v>
      </c>
      <c r="J3082" s="16">
        <v>13</v>
      </c>
      <c r="K3082" s="16">
        <v>3</v>
      </c>
      <c r="L3082" s="16">
        <v>2</v>
      </c>
      <c r="M3082" s="16">
        <v>3</v>
      </c>
      <c r="N3082" s="16">
        <f t="shared" si="137"/>
        <v>98</v>
      </c>
      <c r="O3082" s="3">
        <v>1</v>
      </c>
      <c r="P3082" s="3">
        <v>28</v>
      </c>
      <c r="Q3082" s="3">
        <v>1</v>
      </c>
      <c r="R3082" s="3">
        <v>0.38496084600046698</v>
      </c>
      <c r="S3082" s="3">
        <v>1</v>
      </c>
    </row>
    <row r="3083" spans="1:19">
      <c r="A3083" s="16">
        <f>A3082</f>
        <v>3</v>
      </c>
      <c r="B3083" s="16">
        <v>0</v>
      </c>
      <c r="C3083" s="19">
        <f>C3082</f>
        <v>1</v>
      </c>
      <c r="D3083" s="16">
        <f>IF(AND(B3083=1,C3083=1),1,0)</f>
        <v>0</v>
      </c>
      <c r="E3083" s="19">
        <f>E3082</f>
        <v>1</v>
      </c>
      <c r="F3083" s="16">
        <f>F3082</f>
        <v>117</v>
      </c>
      <c r="G3083" s="16">
        <v>2</v>
      </c>
      <c r="H3083" s="16">
        <v>21</v>
      </c>
      <c r="I3083" s="3">
        <v>1.618463779999727</v>
      </c>
      <c r="J3083" s="16">
        <v>13</v>
      </c>
      <c r="K3083" s="16">
        <v>3</v>
      </c>
      <c r="L3083" s="16">
        <v>2</v>
      </c>
      <c r="M3083" s="16">
        <v>3</v>
      </c>
      <c r="N3083" s="16">
        <f t="shared" si="137"/>
        <v>98</v>
      </c>
      <c r="O3083">
        <f>O3082</f>
        <v>1</v>
      </c>
      <c r="P3083">
        <f>P3082</f>
        <v>28</v>
      </c>
      <c r="Q3083">
        <f>Q3082</f>
        <v>1</v>
      </c>
      <c r="R3083">
        <f>R3082</f>
        <v>0.38496084600046698</v>
      </c>
      <c r="S3083">
        <f>S3082</f>
        <v>1</v>
      </c>
    </row>
    <row r="3084" spans="1:19">
      <c r="A3084" s="16">
        <f>A3083</f>
        <v>3</v>
      </c>
      <c r="B3084" s="16">
        <v>0</v>
      </c>
      <c r="C3084" s="19">
        <f>C3083</f>
        <v>1</v>
      </c>
      <c r="D3084" s="16">
        <f>IF(AND(B3084=1,C3084=1),1,0)</f>
        <v>0</v>
      </c>
      <c r="E3084" s="19">
        <f>E3083</f>
        <v>1</v>
      </c>
      <c r="F3084" s="16">
        <f>F3083</f>
        <v>117</v>
      </c>
      <c r="G3084" s="16">
        <v>3</v>
      </c>
      <c r="H3084" s="16">
        <v>13</v>
      </c>
      <c r="I3084" s="3">
        <v>0.83425149100003004</v>
      </c>
      <c r="J3084" s="16">
        <v>13</v>
      </c>
      <c r="K3084" s="16">
        <v>3</v>
      </c>
      <c r="L3084" s="16">
        <v>2</v>
      </c>
      <c r="M3084" s="16">
        <v>3</v>
      </c>
      <c r="N3084" s="16">
        <f t="shared" si="137"/>
        <v>98</v>
      </c>
      <c r="O3084">
        <f>O3083</f>
        <v>1</v>
      </c>
      <c r="P3084">
        <f>P3083</f>
        <v>28</v>
      </c>
      <c r="Q3084">
        <f>Q3083</f>
        <v>1</v>
      </c>
      <c r="R3084">
        <f>R3083</f>
        <v>0.38496084600046698</v>
      </c>
      <c r="S3084">
        <f>S3083</f>
        <v>1</v>
      </c>
    </row>
    <row r="3085" spans="1:19">
      <c r="A3085" s="16">
        <f>A3084</f>
        <v>3</v>
      </c>
      <c r="B3085" s="16">
        <v>0</v>
      </c>
      <c r="C3085" s="19">
        <f>C3084</f>
        <v>1</v>
      </c>
      <c r="D3085" s="16">
        <f>IF(AND(B3085=1,C3085=1),1,0)</f>
        <v>0</v>
      </c>
      <c r="E3085" s="19">
        <f>E3084</f>
        <v>1</v>
      </c>
      <c r="F3085" s="16">
        <f>F3084</f>
        <v>117</v>
      </c>
      <c r="G3085" s="16">
        <v>4</v>
      </c>
      <c r="H3085" s="16">
        <v>25</v>
      </c>
      <c r="I3085" s="3">
        <v>1.618442988001332</v>
      </c>
      <c r="J3085" s="16">
        <v>13</v>
      </c>
      <c r="K3085" s="16">
        <v>3</v>
      </c>
      <c r="L3085" s="16">
        <v>2</v>
      </c>
      <c r="M3085" s="16">
        <v>3</v>
      </c>
      <c r="N3085" s="16">
        <f t="shared" si="137"/>
        <v>98</v>
      </c>
      <c r="O3085">
        <f>O3084</f>
        <v>1</v>
      </c>
      <c r="P3085">
        <f>P3084</f>
        <v>28</v>
      </c>
      <c r="Q3085">
        <f>Q3084</f>
        <v>1</v>
      </c>
      <c r="R3085">
        <f>R3084</f>
        <v>0.38496084600046698</v>
      </c>
      <c r="S3085">
        <f>S3084</f>
        <v>1</v>
      </c>
    </row>
    <row r="3086" spans="1:19">
      <c r="A3086" s="16">
        <f>A3085</f>
        <v>3</v>
      </c>
      <c r="B3086" s="16">
        <v>0</v>
      </c>
      <c r="C3086" s="19">
        <f>C3085</f>
        <v>1</v>
      </c>
      <c r="D3086" s="16">
        <f>IF(AND(B3086=1,C3086=1),1,0)</f>
        <v>0</v>
      </c>
      <c r="E3086" s="19">
        <f>E3085</f>
        <v>1</v>
      </c>
      <c r="F3086" s="16">
        <f>F3085</f>
        <v>117</v>
      </c>
      <c r="G3086" s="16">
        <v>5</v>
      </c>
      <c r="H3086" s="16">
        <v>25</v>
      </c>
      <c r="I3086" s="3">
        <v>1.618442988001332</v>
      </c>
      <c r="J3086" s="16">
        <v>13</v>
      </c>
      <c r="K3086" s="16">
        <v>3</v>
      </c>
      <c r="L3086" s="16">
        <v>2</v>
      </c>
      <c r="M3086" s="16">
        <v>3</v>
      </c>
      <c r="N3086" s="16">
        <f t="shared" si="137"/>
        <v>98</v>
      </c>
      <c r="O3086">
        <f>O3085</f>
        <v>1</v>
      </c>
      <c r="P3086">
        <f>P3085</f>
        <v>28</v>
      </c>
      <c r="Q3086">
        <f>Q3085</f>
        <v>1</v>
      </c>
      <c r="R3086">
        <f>R3085</f>
        <v>0.38496084600046698</v>
      </c>
      <c r="S3086">
        <f>S3085</f>
        <v>1</v>
      </c>
    </row>
    <row r="3087" spans="1:19">
      <c r="A3087" s="16">
        <f>A3086</f>
        <v>3</v>
      </c>
      <c r="B3087" s="16">
        <v>0</v>
      </c>
      <c r="C3087" s="4">
        <v>1</v>
      </c>
      <c r="D3087" s="16">
        <f>IF(AND(B3087=1,C3087=1),1,0)</f>
        <v>0</v>
      </c>
      <c r="E3087" s="4">
        <v>0</v>
      </c>
      <c r="F3087" s="16">
        <f>F3086+1</f>
        <v>118</v>
      </c>
      <c r="G3087" s="16">
        <v>1</v>
      </c>
      <c r="H3087" s="16">
        <v>23</v>
      </c>
      <c r="I3087" s="4">
        <v>0</v>
      </c>
      <c r="J3087" s="16">
        <v>13</v>
      </c>
      <c r="K3087" s="16">
        <v>3</v>
      </c>
      <c r="L3087" s="16">
        <v>2</v>
      </c>
      <c r="M3087" s="16">
        <v>3</v>
      </c>
      <c r="N3087" s="16">
        <f t="shared" si="137"/>
        <v>98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</row>
    <row r="3088" spans="1:19">
      <c r="A3088" s="16">
        <f>A3087</f>
        <v>3</v>
      </c>
      <c r="B3088" s="16">
        <v>0</v>
      </c>
      <c r="C3088" s="19">
        <f>C3087</f>
        <v>1</v>
      </c>
      <c r="D3088" s="16">
        <f>IF(AND(B3088=1,C3088=1),1,0)</f>
        <v>0</v>
      </c>
      <c r="E3088" s="19">
        <f>E3087</f>
        <v>0</v>
      </c>
      <c r="F3088" s="16">
        <f>F3087</f>
        <v>118</v>
      </c>
      <c r="G3088" s="16">
        <v>2</v>
      </c>
      <c r="H3088" s="16">
        <v>17</v>
      </c>
      <c r="I3088" s="3">
        <v>0</v>
      </c>
      <c r="J3088" s="16">
        <v>13</v>
      </c>
      <c r="K3088" s="16">
        <v>3</v>
      </c>
      <c r="L3088" s="16">
        <v>2</v>
      </c>
      <c r="M3088" s="16">
        <v>3</v>
      </c>
      <c r="N3088" s="16">
        <f t="shared" si="137"/>
        <v>98</v>
      </c>
      <c r="O3088">
        <f>O3087</f>
        <v>0</v>
      </c>
      <c r="P3088">
        <f>P3087</f>
        <v>0</v>
      </c>
      <c r="Q3088">
        <f>Q3087</f>
        <v>0</v>
      </c>
      <c r="R3088">
        <f>R3087</f>
        <v>0</v>
      </c>
      <c r="S3088">
        <f>S3087</f>
        <v>0</v>
      </c>
    </row>
    <row r="3089" spans="1:19">
      <c r="A3089" s="16">
        <f>A3088</f>
        <v>3</v>
      </c>
      <c r="B3089" s="16">
        <v>0</v>
      </c>
      <c r="C3089" s="19">
        <f>C3088</f>
        <v>1</v>
      </c>
      <c r="D3089" s="16">
        <f>IF(AND(B3089=1,C3089=1),1,0)</f>
        <v>0</v>
      </c>
      <c r="E3089" s="19">
        <f>E3088</f>
        <v>0</v>
      </c>
      <c r="F3089" s="16">
        <f>F3088</f>
        <v>118</v>
      </c>
      <c r="G3089" s="16">
        <v>3</v>
      </c>
      <c r="H3089" s="16">
        <v>8</v>
      </c>
      <c r="I3089" s="3">
        <v>0</v>
      </c>
      <c r="J3089" s="16">
        <v>13</v>
      </c>
      <c r="K3089" s="16">
        <v>3</v>
      </c>
      <c r="L3089" s="16">
        <v>2</v>
      </c>
      <c r="M3089" s="16">
        <v>3</v>
      </c>
      <c r="N3089" s="16">
        <f t="shared" si="137"/>
        <v>98</v>
      </c>
      <c r="O3089">
        <f>O3088</f>
        <v>0</v>
      </c>
      <c r="P3089">
        <f>P3088</f>
        <v>0</v>
      </c>
      <c r="Q3089">
        <f>Q3088</f>
        <v>0</v>
      </c>
      <c r="R3089">
        <f>R3088</f>
        <v>0</v>
      </c>
      <c r="S3089">
        <f>S3088</f>
        <v>0</v>
      </c>
    </row>
    <row r="3090" spans="1:19">
      <c r="A3090" s="16">
        <f>A3089</f>
        <v>3</v>
      </c>
      <c r="B3090" s="16">
        <v>0</v>
      </c>
      <c r="C3090" s="19">
        <f>C3089</f>
        <v>1</v>
      </c>
      <c r="D3090" s="16">
        <f>IF(AND(B3090=1,C3090=1),1,0)</f>
        <v>0</v>
      </c>
      <c r="E3090" s="19">
        <f>E3089</f>
        <v>0</v>
      </c>
      <c r="F3090" s="16">
        <f>F3089</f>
        <v>118</v>
      </c>
      <c r="G3090" s="16">
        <v>4</v>
      </c>
      <c r="H3090" s="16">
        <v>13</v>
      </c>
      <c r="I3090" s="3">
        <v>0</v>
      </c>
      <c r="J3090" s="16">
        <v>13</v>
      </c>
      <c r="K3090" s="16">
        <v>3</v>
      </c>
      <c r="L3090" s="16">
        <v>2</v>
      </c>
      <c r="M3090" s="16">
        <v>3</v>
      </c>
      <c r="N3090" s="16">
        <f t="shared" si="137"/>
        <v>98</v>
      </c>
      <c r="O3090">
        <f>O3089</f>
        <v>0</v>
      </c>
      <c r="P3090">
        <f>P3089</f>
        <v>0</v>
      </c>
      <c r="Q3090">
        <f>Q3089</f>
        <v>0</v>
      </c>
      <c r="R3090">
        <f>R3089</f>
        <v>0</v>
      </c>
      <c r="S3090">
        <f>S3089</f>
        <v>0</v>
      </c>
    </row>
    <row r="3091" spans="1:19">
      <c r="A3091" s="16">
        <f>A3090</f>
        <v>3</v>
      </c>
      <c r="B3091" s="16">
        <v>0</v>
      </c>
      <c r="C3091" s="19">
        <f>C3090</f>
        <v>1</v>
      </c>
      <c r="D3091" s="16">
        <f>IF(AND(B3091=1,C3091=1),1,0)</f>
        <v>0</v>
      </c>
      <c r="E3091" s="19">
        <f>E3090</f>
        <v>0</v>
      </c>
      <c r="F3091" s="16">
        <f>F3090</f>
        <v>118</v>
      </c>
      <c r="G3091" s="16">
        <v>5</v>
      </c>
      <c r="H3091" s="16">
        <v>13</v>
      </c>
      <c r="I3091" s="3">
        <v>0</v>
      </c>
      <c r="J3091" s="16">
        <v>13</v>
      </c>
      <c r="K3091" s="16">
        <v>3</v>
      </c>
      <c r="L3091" s="16">
        <v>2</v>
      </c>
      <c r="M3091" s="16">
        <v>3</v>
      </c>
      <c r="N3091" s="16">
        <f t="shared" si="137"/>
        <v>98</v>
      </c>
      <c r="O3091">
        <f>O3090</f>
        <v>0</v>
      </c>
      <c r="P3091">
        <f>P3090</f>
        <v>0</v>
      </c>
      <c r="Q3091">
        <f>Q3090</f>
        <v>0</v>
      </c>
      <c r="R3091">
        <f>R3090</f>
        <v>0</v>
      </c>
      <c r="S3091">
        <f>S3090</f>
        <v>0</v>
      </c>
    </row>
    <row r="3092" spans="1:19">
      <c r="A3092" s="16">
        <f>A3091</f>
        <v>3</v>
      </c>
      <c r="B3092" s="16">
        <v>0</v>
      </c>
      <c r="C3092" s="4">
        <v>1</v>
      </c>
      <c r="D3092" s="16">
        <f>IF(AND(B3092=1,C3092=1),1,0)</f>
        <v>0</v>
      </c>
      <c r="E3092" s="4">
        <v>0</v>
      </c>
      <c r="F3092" s="16">
        <f>F3091+1</f>
        <v>119</v>
      </c>
      <c r="G3092" s="16">
        <v>1</v>
      </c>
      <c r="H3092" s="16">
        <v>24</v>
      </c>
      <c r="I3092" s="4">
        <v>0</v>
      </c>
      <c r="J3092" s="16">
        <v>13</v>
      </c>
      <c r="K3092" s="16">
        <v>3</v>
      </c>
      <c r="L3092" s="16">
        <v>2</v>
      </c>
      <c r="M3092" s="16">
        <v>3</v>
      </c>
      <c r="N3092" s="16">
        <f t="shared" si="137"/>
        <v>98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</row>
    <row r="3093" spans="1:19">
      <c r="A3093" s="16">
        <f>A3092</f>
        <v>3</v>
      </c>
      <c r="B3093" s="16">
        <v>0</v>
      </c>
      <c r="C3093" s="19">
        <f>C3092</f>
        <v>1</v>
      </c>
      <c r="D3093" s="16">
        <f>IF(AND(B3093=1,C3093=1),1,0)</f>
        <v>0</v>
      </c>
      <c r="E3093" s="19">
        <f>E3092</f>
        <v>0</v>
      </c>
      <c r="F3093" s="16">
        <f>F3092</f>
        <v>119</v>
      </c>
      <c r="G3093" s="16">
        <v>2</v>
      </c>
      <c r="H3093" s="16">
        <v>18</v>
      </c>
      <c r="I3093" s="3">
        <v>0</v>
      </c>
      <c r="J3093" s="16">
        <v>13</v>
      </c>
      <c r="K3093" s="16">
        <v>3</v>
      </c>
      <c r="L3093" s="16">
        <v>2</v>
      </c>
      <c r="M3093" s="16">
        <v>3</v>
      </c>
      <c r="N3093" s="16">
        <f t="shared" si="137"/>
        <v>98</v>
      </c>
      <c r="O3093">
        <f>O3092</f>
        <v>0</v>
      </c>
      <c r="P3093">
        <f>P3092</f>
        <v>0</v>
      </c>
      <c r="Q3093">
        <f>Q3092</f>
        <v>0</v>
      </c>
      <c r="R3093">
        <f>R3092</f>
        <v>0</v>
      </c>
      <c r="S3093">
        <f>S3092</f>
        <v>0</v>
      </c>
    </row>
    <row r="3094" spans="1:19">
      <c r="A3094" s="16">
        <f>A3093</f>
        <v>3</v>
      </c>
      <c r="B3094" s="16">
        <v>0</v>
      </c>
      <c r="C3094" s="19">
        <f>C3093</f>
        <v>1</v>
      </c>
      <c r="D3094" s="16">
        <f>IF(AND(B3094=1,C3094=1),1,0)</f>
        <v>0</v>
      </c>
      <c r="E3094" s="19">
        <f>E3093</f>
        <v>0</v>
      </c>
      <c r="F3094" s="16">
        <f>F3093</f>
        <v>119</v>
      </c>
      <c r="G3094" s="16">
        <v>3</v>
      </c>
      <c r="H3094" s="16">
        <v>8</v>
      </c>
      <c r="I3094" s="3">
        <v>0</v>
      </c>
      <c r="J3094" s="16">
        <v>13</v>
      </c>
      <c r="K3094" s="16">
        <v>3</v>
      </c>
      <c r="L3094" s="16">
        <v>2</v>
      </c>
      <c r="M3094" s="16">
        <v>3</v>
      </c>
      <c r="N3094" s="16">
        <f t="shared" si="137"/>
        <v>98</v>
      </c>
      <c r="O3094">
        <f>O3093</f>
        <v>0</v>
      </c>
      <c r="P3094">
        <f>P3093</f>
        <v>0</v>
      </c>
      <c r="Q3094">
        <f>Q3093</f>
        <v>0</v>
      </c>
      <c r="R3094">
        <f>R3093</f>
        <v>0</v>
      </c>
      <c r="S3094">
        <f>S3093</f>
        <v>0</v>
      </c>
    </row>
    <row r="3095" spans="1:19">
      <c r="A3095" s="16">
        <f>A3094</f>
        <v>3</v>
      </c>
      <c r="B3095" s="16">
        <v>0</v>
      </c>
      <c r="C3095" s="19">
        <f>C3094</f>
        <v>1</v>
      </c>
      <c r="D3095" s="16">
        <f>IF(AND(B3095=1,C3095=1),1,0)</f>
        <v>0</v>
      </c>
      <c r="E3095" s="19">
        <f>E3094</f>
        <v>0</v>
      </c>
      <c r="F3095" s="16">
        <f>F3094</f>
        <v>119</v>
      </c>
      <c r="G3095" s="16">
        <v>4</v>
      </c>
      <c r="H3095" s="16">
        <v>17</v>
      </c>
      <c r="I3095" s="3">
        <v>0</v>
      </c>
      <c r="J3095" s="16">
        <v>13</v>
      </c>
      <c r="K3095" s="16">
        <v>3</v>
      </c>
      <c r="L3095" s="16">
        <v>2</v>
      </c>
      <c r="M3095" s="16">
        <v>3</v>
      </c>
      <c r="N3095" s="16">
        <f t="shared" si="137"/>
        <v>98</v>
      </c>
      <c r="O3095">
        <f>O3094</f>
        <v>0</v>
      </c>
      <c r="P3095">
        <f>P3094</f>
        <v>0</v>
      </c>
      <c r="Q3095">
        <f>Q3094</f>
        <v>0</v>
      </c>
      <c r="R3095">
        <f>R3094</f>
        <v>0</v>
      </c>
      <c r="S3095">
        <f>S3094</f>
        <v>0</v>
      </c>
    </row>
    <row r="3096" spans="1:19">
      <c r="A3096" s="16">
        <f>A3095</f>
        <v>3</v>
      </c>
      <c r="B3096" s="16">
        <v>0</v>
      </c>
      <c r="C3096" s="19">
        <f>C3095</f>
        <v>1</v>
      </c>
      <c r="D3096" s="16">
        <f>IF(AND(B3096=1,C3096=1),1,0)</f>
        <v>0</v>
      </c>
      <c r="E3096" s="19">
        <f>E3095</f>
        <v>0</v>
      </c>
      <c r="F3096" s="16">
        <f>F3095</f>
        <v>119</v>
      </c>
      <c r="G3096" s="16">
        <v>5</v>
      </c>
      <c r="H3096" s="16">
        <v>17</v>
      </c>
      <c r="I3096" s="3">
        <v>0</v>
      </c>
      <c r="J3096" s="16">
        <v>13</v>
      </c>
      <c r="K3096" s="16">
        <v>3</v>
      </c>
      <c r="L3096" s="16">
        <v>2</v>
      </c>
      <c r="M3096" s="16">
        <v>3</v>
      </c>
      <c r="N3096" s="16">
        <f t="shared" si="137"/>
        <v>98</v>
      </c>
      <c r="O3096">
        <f>O3095</f>
        <v>0</v>
      </c>
      <c r="P3096">
        <f>P3095</f>
        <v>0</v>
      </c>
      <c r="Q3096">
        <f>Q3095</f>
        <v>0</v>
      </c>
      <c r="R3096">
        <f>R3095</f>
        <v>0</v>
      </c>
      <c r="S3096">
        <f>S3095</f>
        <v>0</v>
      </c>
    </row>
    <row r="3097" spans="1:19">
      <c r="A3097" s="16">
        <f>A3096</f>
        <v>3</v>
      </c>
      <c r="B3097" s="16">
        <v>0</v>
      </c>
      <c r="C3097" s="4">
        <v>1</v>
      </c>
      <c r="D3097" s="16">
        <f>IF(AND(B3097=1,C3097=1),1,0)</f>
        <v>0</v>
      </c>
      <c r="E3097" s="4">
        <v>1</v>
      </c>
      <c r="F3097" s="16">
        <f>F3096+1</f>
        <v>120</v>
      </c>
      <c r="G3097" s="16">
        <v>1</v>
      </c>
      <c r="H3097" s="16">
        <v>30</v>
      </c>
      <c r="I3097" s="4">
        <v>2.2189896430027058</v>
      </c>
      <c r="J3097" s="16">
        <v>13</v>
      </c>
      <c r="K3097" s="16">
        <v>3</v>
      </c>
      <c r="L3097" s="16">
        <v>2</v>
      </c>
      <c r="M3097" s="16">
        <v>3</v>
      </c>
      <c r="N3097" s="16">
        <f t="shared" si="137"/>
        <v>98</v>
      </c>
      <c r="O3097" s="3">
        <v>1</v>
      </c>
      <c r="P3097" s="3">
        <v>38</v>
      </c>
      <c r="Q3097" s="3">
        <v>1</v>
      </c>
      <c r="R3097" s="3">
        <v>0.68528672200045504</v>
      </c>
      <c r="S3097" s="3">
        <v>1</v>
      </c>
    </row>
    <row r="3098" spans="1:19">
      <c r="A3098" s="16">
        <f>A3097</f>
        <v>3</v>
      </c>
      <c r="B3098" s="16">
        <v>0</v>
      </c>
      <c r="C3098" s="19">
        <f>C3097</f>
        <v>1</v>
      </c>
      <c r="D3098" s="16">
        <f>IF(AND(B3098=1,C3098=1),1,0)</f>
        <v>0</v>
      </c>
      <c r="E3098" s="19">
        <f>E3097</f>
        <v>1</v>
      </c>
      <c r="F3098" s="16">
        <f>F3097</f>
        <v>120</v>
      </c>
      <c r="G3098" s="16">
        <v>2</v>
      </c>
      <c r="H3098" s="16">
        <v>16</v>
      </c>
      <c r="I3098" s="3">
        <v>1.2013576019999141</v>
      </c>
      <c r="J3098" s="16">
        <v>13</v>
      </c>
      <c r="K3098" s="16">
        <v>3</v>
      </c>
      <c r="L3098" s="16">
        <v>2</v>
      </c>
      <c r="M3098" s="16">
        <v>3</v>
      </c>
      <c r="N3098" s="16">
        <f t="shared" si="137"/>
        <v>98</v>
      </c>
      <c r="O3098">
        <f>O3097</f>
        <v>1</v>
      </c>
      <c r="P3098">
        <f>P3097</f>
        <v>38</v>
      </c>
      <c r="Q3098">
        <f>Q3097</f>
        <v>1</v>
      </c>
      <c r="R3098">
        <f>R3097</f>
        <v>0.68528672200045504</v>
      </c>
      <c r="S3098">
        <f>S3097</f>
        <v>1</v>
      </c>
    </row>
    <row r="3099" spans="1:19">
      <c r="A3099" s="16">
        <f>A3098</f>
        <v>3</v>
      </c>
      <c r="B3099" s="16">
        <v>0</v>
      </c>
      <c r="C3099" s="19">
        <f>C3098</f>
        <v>1</v>
      </c>
      <c r="D3099" s="16">
        <f>IF(AND(B3099=1,C3099=1),1,0)</f>
        <v>0</v>
      </c>
      <c r="E3099" s="19">
        <f>E3098</f>
        <v>1</v>
      </c>
      <c r="F3099" s="16">
        <f>F3098</f>
        <v>120</v>
      </c>
      <c r="G3099" s="16">
        <v>3</v>
      </c>
      <c r="H3099" s="16">
        <v>11</v>
      </c>
      <c r="I3099" s="3">
        <v>0.76749970399759904</v>
      </c>
      <c r="J3099" s="16">
        <v>13</v>
      </c>
      <c r="K3099" s="16">
        <v>3</v>
      </c>
      <c r="L3099" s="16">
        <v>2</v>
      </c>
      <c r="M3099" s="16">
        <v>3</v>
      </c>
      <c r="N3099" s="16">
        <f t="shared" si="137"/>
        <v>98</v>
      </c>
      <c r="O3099">
        <f>O3098</f>
        <v>1</v>
      </c>
      <c r="P3099">
        <f>P3098</f>
        <v>38</v>
      </c>
      <c r="Q3099">
        <f>Q3098</f>
        <v>1</v>
      </c>
      <c r="R3099">
        <f>R3098</f>
        <v>0.68528672200045504</v>
      </c>
      <c r="S3099">
        <f>S3098</f>
        <v>1</v>
      </c>
    </row>
    <row r="3100" spans="1:19">
      <c r="A3100" s="16">
        <f>A3099</f>
        <v>3</v>
      </c>
      <c r="B3100" s="16">
        <v>0</v>
      </c>
      <c r="C3100" s="19">
        <f>C3099</f>
        <v>1</v>
      </c>
      <c r="D3100" s="16">
        <f>IF(AND(B3100=1,C3100=1),1,0)</f>
        <v>0</v>
      </c>
      <c r="E3100" s="19">
        <f>E3099</f>
        <v>1</v>
      </c>
      <c r="F3100" s="16">
        <f>F3099</f>
        <v>120</v>
      </c>
      <c r="G3100" s="16">
        <v>4</v>
      </c>
      <c r="H3100" s="16">
        <v>11</v>
      </c>
      <c r="I3100" s="3">
        <v>0.50055659899953597</v>
      </c>
      <c r="J3100" s="16">
        <v>13</v>
      </c>
      <c r="K3100" s="16">
        <v>3</v>
      </c>
      <c r="L3100" s="16">
        <v>2</v>
      </c>
      <c r="M3100" s="16">
        <v>3</v>
      </c>
      <c r="N3100" s="16">
        <f t="shared" si="137"/>
        <v>98</v>
      </c>
      <c r="O3100">
        <f>O3099</f>
        <v>1</v>
      </c>
      <c r="P3100">
        <f>P3099</f>
        <v>38</v>
      </c>
      <c r="Q3100">
        <f>Q3099</f>
        <v>1</v>
      </c>
      <c r="R3100">
        <f>R3099</f>
        <v>0.68528672200045504</v>
      </c>
      <c r="S3100">
        <f>S3099</f>
        <v>1</v>
      </c>
    </row>
    <row r="3101" spans="1:19">
      <c r="A3101" s="16">
        <f>A3100</f>
        <v>3</v>
      </c>
      <c r="B3101" s="16">
        <v>0</v>
      </c>
      <c r="C3101" s="19">
        <f>C3100</f>
        <v>1</v>
      </c>
      <c r="D3101" s="16">
        <f>IF(AND(B3101=1,C3101=1),1,0)</f>
        <v>0</v>
      </c>
      <c r="E3101" s="19">
        <f>E3100</f>
        <v>1</v>
      </c>
      <c r="F3101" s="16">
        <f>F3100</f>
        <v>120</v>
      </c>
      <c r="G3101" s="16">
        <v>5</v>
      </c>
      <c r="H3101" s="16">
        <v>11</v>
      </c>
      <c r="I3101" s="3">
        <v>0.76749970399759904</v>
      </c>
      <c r="J3101" s="16">
        <v>13</v>
      </c>
      <c r="K3101" s="16">
        <v>3</v>
      </c>
      <c r="L3101" s="16">
        <v>2</v>
      </c>
      <c r="M3101" s="16">
        <v>3</v>
      </c>
      <c r="N3101" s="16">
        <f t="shared" si="137"/>
        <v>98</v>
      </c>
      <c r="O3101">
        <f>O3100</f>
        <v>1</v>
      </c>
      <c r="P3101">
        <f>P3100</f>
        <v>38</v>
      </c>
      <c r="Q3101">
        <f>Q3100</f>
        <v>1</v>
      </c>
      <c r="R3101">
        <f>R3100</f>
        <v>0.68528672200045504</v>
      </c>
      <c r="S3101">
        <f>S3100</f>
        <v>1</v>
      </c>
    </row>
    <row r="3102" spans="1:19">
      <c r="A3102" s="16">
        <f>A3101</f>
        <v>3</v>
      </c>
      <c r="B3102" s="16">
        <v>0</v>
      </c>
      <c r="C3102" s="4">
        <v>1</v>
      </c>
      <c r="D3102" s="16">
        <f>IF(AND(B3102=1,C3102=1),1,0)</f>
        <v>0</v>
      </c>
      <c r="E3102" s="4">
        <v>0</v>
      </c>
      <c r="F3102" s="16">
        <f>F3101+1</f>
        <v>121</v>
      </c>
      <c r="G3102" s="16">
        <v>1</v>
      </c>
      <c r="H3102" s="16">
        <v>12</v>
      </c>
      <c r="I3102" s="3">
        <v>0</v>
      </c>
      <c r="J3102" s="16">
        <v>13</v>
      </c>
      <c r="K3102" s="16">
        <v>3</v>
      </c>
      <c r="L3102" s="16">
        <v>2</v>
      </c>
      <c r="M3102" s="16">
        <v>3</v>
      </c>
      <c r="N3102" s="16">
        <f t="shared" si="137"/>
        <v>98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</row>
    <row r="3103" spans="1:19">
      <c r="A3103" s="16">
        <f>A3102</f>
        <v>3</v>
      </c>
      <c r="B3103" s="16">
        <v>0</v>
      </c>
      <c r="C3103" s="19">
        <f>C3102</f>
        <v>1</v>
      </c>
      <c r="D3103" s="16">
        <f>IF(AND(B3103=1,C3103=1),1,0)</f>
        <v>0</v>
      </c>
      <c r="E3103" s="19">
        <f>E3102</f>
        <v>0</v>
      </c>
      <c r="F3103" s="16">
        <f>F3102</f>
        <v>121</v>
      </c>
      <c r="G3103" s="16">
        <v>2</v>
      </c>
      <c r="H3103" s="16">
        <v>6</v>
      </c>
      <c r="I3103" s="3">
        <v>0</v>
      </c>
      <c r="J3103" s="16">
        <v>13</v>
      </c>
      <c r="K3103" s="16">
        <v>3</v>
      </c>
      <c r="L3103" s="16">
        <v>2</v>
      </c>
      <c r="M3103" s="16">
        <v>3</v>
      </c>
      <c r="N3103" s="16">
        <f t="shared" si="137"/>
        <v>98</v>
      </c>
      <c r="O3103">
        <f>O3102</f>
        <v>0</v>
      </c>
      <c r="P3103">
        <f>P3102</f>
        <v>0</v>
      </c>
      <c r="Q3103">
        <f>Q3102</f>
        <v>0</v>
      </c>
      <c r="R3103">
        <f>R3102</f>
        <v>0</v>
      </c>
      <c r="S3103">
        <f>S3102</f>
        <v>0</v>
      </c>
    </row>
    <row r="3104" spans="1:19">
      <c r="A3104" s="16">
        <f>A3103</f>
        <v>3</v>
      </c>
      <c r="B3104" s="16">
        <v>0</v>
      </c>
      <c r="C3104" s="19">
        <f>C3103</f>
        <v>1</v>
      </c>
      <c r="D3104" s="16">
        <f>IF(AND(B3104=1,C3104=1),1,0)</f>
        <v>0</v>
      </c>
      <c r="E3104" s="19">
        <f>E3103</f>
        <v>0</v>
      </c>
      <c r="F3104" s="16">
        <f>F3103</f>
        <v>121</v>
      </c>
      <c r="G3104" s="16">
        <v>3</v>
      </c>
      <c r="H3104" s="16">
        <v>9</v>
      </c>
      <c r="I3104" s="3">
        <v>0</v>
      </c>
      <c r="J3104" s="16">
        <v>13</v>
      </c>
      <c r="K3104" s="16">
        <v>3</v>
      </c>
      <c r="L3104" s="16">
        <v>2</v>
      </c>
      <c r="M3104" s="16">
        <v>3</v>
      </c>
      <c r="N3104" s="16">
        <f t="shared" si="137"/>
        <v>98</v>
      </c>
      <c r="O3104">
        <f>O3103</f>
        <v>0</v>
      </c>
      <c r="P3104">
        <f>P3103</f>
        <v>0</v>
      </c>
      <c r="Q3104">
        <f>Q3103</f>
        <v>0</v>
      </c>
      <c r="R3104">
        <f>R3103</f>
        <v>0</v>
      </c>
      <c r="S3104">
        <f>S3103</f>
        <v>0</v>
      </c>
    </row>
    <row r="3105" spans="1:19">
      <c r="A3105" s="16">
        <f>A3104</f>
        <v>3</v>
      </c>
      <c r="B3105" s="16">
        <v>0</v>
      </c>
      <c r="C3105" s="19">
        <f>C3104</f>
        <v>1</v>
      </c>
      <c r="D3105" s="16">
        <f>IF(AND(B3105=1,C3105=1),1,0)</f>
        <v>0</v>
      </c>
      <c r="E3105" s="19">
        <f>E3104</f>
        <v>0</v>
      </c>
      <c r="F3105" s="16">
        <f>F3104</f>
        <v>121</v>
      </c>
      <c r="G3105" s="16">
        <v>4</v>
      </c>
      <c r="H3105" s="16">
        <v>6</v>
      </c>
      <c r="I3105" s="3">
        <v>0</v>
      </c>
      <c r="J3105" s="16">
        <v>13</v>
      </c>
      <c r="K3105" s="16">
        <v>3</v>
      </c>
      <c r="L3105" s="16">
        <v>2</v>
      </c>
      <c r="M3105" s="16">
        <v>3</v>
      </c>
      <c r="N3105" s="16">
        <f t="shared" si="137"/>
        <v>98</v>
      </c>
      <c r="O3105">
        <f>O3104</f>
        <v>0</v>
      </c>
      <c r="P3105">
        <f>P3104</f>
        <v>0</v>
      </c>
      <c r="Q3105">
        <f>Q3104</f>
        <v>0</v>
      </c>
      <c r="R3105">
        <f>R3104</f>
        <v>0</v>
      </c>
      <c r="S3105">
        <f>S3104</f>
        <v>0</v>
      </c>
    </row>
    <row r="3106" spans="1:19">
      <c r="A3106" s="16">
        <f>A3105</f>
        <v>3</v>
      </c>
      <c r="B3106" s="16">
        <v>0</v>
      </c>
      <c r="C3106" s="19">
        <f>C3105</f>
        <v>1</v>
      </c>
      <c r="D3106" s="16">
        <f>IF(AND(B3106=1,C3106=1),1,0)</f>
        <v>0</v>
      </c>
      <c r="E3106" s="19">
        <f>E3105</f>
        <v>0</v>
      </c>
      <c r="F3106" s="16">
        <f>F3105</f>
        <v>121</v>
      </c>
      <c r="G3106" s="16">
        <v>5</v>
      </c>
      <c r="H3106" s="16">
        <v>14</v>
      </c>
      <c r="I3106" s="3">
        <v>0</v>
      </c>
      <c r="J3106" s="16">
        <v>13</v>
      </c>
      <c r="K3106" s="16">
        <v>3</v>
      </c>
      <c r="L3106" s="16">
        <v>2</v>
      </c>
      <c r="M3106" s="16">
        <v>3</v>
      </c>
      <c r="N3106" s="16">
        <f t="shared" si="137"/>
        <v>98</v>
      </c>
      <c r="O3106">
        <f>O3105</f>
        <v>0</v>
      </c>
      <c r="P3106">
        <f>P3105</f>
        <v>0</v>
      </c>
      <c r="Q3106">
        <f>Q3105</f>
        <v>0</v>
      </c>
      <c r="R3106">
        <f>R3105</f>
        <v>0</v>
      </c>
      <c r="S3106">
        <f>S3105</f>
        <v>0</v>
      </c>
    </row>
    <row r="3107" spans="1:19">
      <c r="A3107" s="16">
        <f>A3106</f>
        <v>3</v>
      </c>
      <c r="B3107" s="16">
        <v>0</v>
      </c>
      <c r="C3107" s="4">
        <v>1</v>
      </c>
      <c r="D3107" s="16">
        <f>IF(AND(B3107=1,C3107=1),1,0)</f>
        <v>0</v>
      </c>
      <c r="E3107" s="4">
        <v>1</v>
      </c>
      <c r="F3107" s="16">
        <f>F3106+1</f>
        <v>122</v>
      </c>
      <c r="G3107" s="16">
        <v>1</v>
      </c>
      <c r="H3107" s="16">
        <v>24</v>
      </c>
      <c r="I3107" s="3">
        <v>1.7518295760019078</v>
      </c>
      <c r="J3107" s="16">
        <v>13</v>
      </c>
      <c r="K3107" s="16">
        <v>3</v>
      </c>
      <c r="L3107" s="16">
        <v>2</v>
      </c>
      <c r="M3107" s="16">
        <v>3</v>
      </c>
      <c r="N3107" s="16">
        <f t="shared" si="137"/>
        <v>98</v>
      </c>
      <c r="O3107" s="3">
        <v>0</v>
      </c>
      <c r="P3107" s="3">
        <v>33</v>
      </c>
      <c r="Q3107" s="3">
        <v>1</v>
      </c>
      <c r="R3107" s="3">
        <v>0.41846022900062901</v>
      </c>
      <c r="S3107" s="3">
        <v>1</v>
      </c>
    </row>
    <row r="3108" spans="1:19">
      <c r="A3108" s="16">
        <f>A3107</f>
        <v>3</v>
      </c>
      <c r="B3108" s="16">
        <v>0</v>
      </c>
      <c r="C3108" s="19">
        <f>C3107</f>
        <v>1</v>
      </c>
      <c r="D3108" s="16">
        <f>IF(AND(B3108=1,C3108=1),1,0)</f>
        <v>0</v>
      </c>
      <c r="E3108" s="19">
        <f>E3107</f>
        <v>1</v>
      </c>
      <c r="F3108" s="16">
        <f>F3107</f>
        <v>122</v>
      </c>
      <c r="G3108" s="16">
        <v>2</v>
      </c>
      <c r="H3108" s="16">
        <v>8</v>
      </c>
      <c r="I3108" s="3">
        <v>0.30034617999990498</v>
      </c>
      <c r="J3108" s="16">
        <v>13</v>
      </c>
      <c r="K3108" s="16">
        <v>3</v>
      </c>
      <c r="L3108" s="16">
        <v>2</v>
      </c>
      <c r="M3108" s="16">
        <v>3</v>
      </c>
      <c r="N3108" s="16">
        <f t="shared" si="137"/>
        <v>98</v>
      </c>
      <c r="O3108">
        <f>O3107</f>
        <v>0</v>
      </c>
      <c r="P3108">
        <f>P3107</f>
        <v>33</v>
      </c>
      <c r="Q3108">
        <f>Q3107</f>
        <v>1</v>
      </c>
      <c r="R3108">
        <f>R3107</f>
        <v>0.41846022900062901</v>
      </c>
      <c r="S3108">
        <f>S3107</f>
        <v>1</v>
      </c>
    </row>
    <row r="3109" spans="1:19">
      <c r="A3109" s="16">
        <f>A3108</f>
        <v>3</v>
      </c>
      <c r="B3109" s="16">
        <v>0</v>
      </c>
      <c r="C3109" s="19">
        <f>C3108</f>
        <v>1</v>
      </c>
      <c r="D3109" s="16">
        <f>IF(AND(B3109=1,C3109=1),1,0)</f>
        <v>0</v>
      </c>
      <c r="E3109" s="19">
        <f>E3108</f>
        <v>1</v>
      </c>
      <c r="F3109" s="16">
        <f>F3108</f>
        <v>122</v>
      </c>
      <c r="G3109" s="16">
        <v>3</v>
      </c>
      <c r="H3109" s="16">
        <v>9</v>
      </c>
      <c r="I3109" s="3">
        <v>0.66740508599832404</v>
      </c>
      <c r="J3109" s="16">
        <v>13</v>
      </c>
      <c r="K3109" s="16">
        <v>3</v>
      </c>
      <c r="L3109" s="16">
        <v>2</v>
      </c>
      <c r="M3109" s="16">
        <v>3</v>
      </c>
      <c r="N3109" s="16">
        <f t="shared" si="137"/>
        <v>98</v>
      </c>
      <c r="O3109">
        <f>O3108</f>
        <v>0</v>
      </c>
      <c r="P3109">
        <f>P3108</f>
        <v>33</v>
      </c>
      <c r="Q3109">
        <f>Q3108</f>
        <v>1</v>
      </c>
      <c r="R3109">
        <f>R3108</f>
        <v>0.41846022900062901</v>
      </c>
      <c r="S3109">
        <f>S3108</f>
        <v>1</v>
      </c>
    </row>
    <row r="3110" spans="1:19">
      <c r="A3110" s="16">
        <f>A3109</f>
        <v>3</v>
      </c>
      <c r="B3110" s="16">
        <v>0</v>
      </c>
      <c r="C3110" s="19">
        <f>C3109</f>
        <v>1</v>
      </c>
      <c r="D3110" s="16">
        <f>IF(AND(B3110=1,C3110=1),1,0)</f>
        <v>0</v>
      </c>
      <c r="E3110" s="19">
        <f>E3109</f>
        <v>1</v>
      </c>
      <c r="F3110" s="16">
        <f>F3109</f>
        <v>122</v>
      </c>
      <c r="G3110" s="16">
        <v>4</v>
      </c>
      <c r="H3110" s="16">
        <v>9</v>
      </c>
      <c r="I3110" s="3">
        <v>0.38375710800028101</v>
      </c>
      <c r="J3110" s="16">
        <v>13</v>
      </c>
      <c r="K3110" s="16">
        <v>3</v>
      </c>
      <c r="L3110" s="16">
        <v>2</v>
      </c>
      <c r="M3110" s="16">
        <v>3</v>
      </c>
      <c r="N3110" s="16">
        <f t="shared" si="137"/>
        <v>98</v>
      </c>
      <c r="O3110">
        <f>O3109</f>
        <v>0</v>
      </c>
      <c r="P3110">
        <f>P3109</f>
        <v>33</v>
      </c>
      <c r="Q3110">
        <f>Q3109</f>
        <v>1</v>
      </c>
      <c r="R3110">
        <f>R3109</f>
        <v>0.41846022900062901</v>
      </c>
      <c r="S3110">
        <f>S3109</f>
        <v>1</v>
      </c>
    </row>
    <row r="3111" spans="1:19">
      <c r="A3111" s="16">
        <f>A3110</f>
        <v>3</v>
      </c>
      <c r="B3111" s="16">
        <v>0</v>
      </c>
      <c r="C3111" s="19">
        <f>C3110</f>
        <v>1</v>
      </c>
      <c r="D3111" s="16">
        <f>IF(AND(B3111=1,C3111=1),1,0)</f>
        <v>0</v>
      </c>
      <c r="E3111" s="19">
        <f>E3110</f>
        <v>1</v>
      </c>
      <c r="F3111" s="16">
        <f>F3110</f>
        <v>122</v>
      </c>
      <c r="G3111" s="16">
        <v>5</v>
      </c>
      <c r="H3111" s="16">
        <v>5</v>
      </c>
      <c r="I3111" s="3">
        <v>0.36706892499933003</v>
      </c>
      <c r="J3111" s="16">
        <v>13</v>
      </c>
      <c r="K3111" s="16">
        <v>3</v>
      </c>
      <c r="L3111" s="16">
        <v>2</v>
      </c>
      <c r="M3111" s="16">
        <v>3</v>
      </c>
      <c r="N3111" s="16">
        <f t="shared" si="137"/>
        <v>98</v>
      </c>
      <c r="O3111">
        <f>O3110</f>
        <v>0</v>
      </c>
      <c r="P3111">
        <f>P3110</f>
        <v>33</v>
      </c>
      <c r="Q3111">
        <f>Q3110</f>
        <v>1</v>
      </c>
      <c r="R3111">
        <f>R3110</f>
        <v>0.41846022900062901</v>
      </c>
      <c r="S3111">
        <f>S3110</f>
        <v>1</v>
      </c>
    </row>
    <row r="3112" spans="1:19">
      <c r="A3112" s="16">
        <f>A3111</f>
        <v>3</v>
      </c>
      <c r="B3112" s="16">
        <v>0</v>
      </c>
      <c r="C3112" s="4">
        <v>1</v>
      </c>
      <c r="D3112" s="16">
        <f>IF(AND(B3112=1,C3112=1),1,0)</f>
        <v>0</v>
      </c>
      <c r="E3112" s="4">
        <v>1</v>
      </c>
      <c r="F3112" s="16">
        <f>F3111+1</f>
        <v>123</v>
      </c>
      <c r="G3112" s="16">
        <v>1</v>
      </c>
      <c r="H3112" s="16">
        <v>11</v>
      </c>
      <c r="I3112" s="3">
        <v>0.80080967699905103</v>
      </c>
      <c r="J3112" s="16">
        <v>13</v>
      </c>
      <c r="K3112" s="16">
        <v>3</v>
      </c>
      <c r="L3112" s="16">
        <v>2</v>
      </c>
      <c r="M3112" s="16">
        <v>3</v>
      </c>
      <c r="N3112" s="16">
        <f t="shared" si="137"/>
        <v>98</v>
      </c>
      <c r="O3112" s="3">
        <v>0</v>
      </c>
      <c r="P3112" s="3">
        <v>58</v>
      </c>
      <c r="Q3112" s="3">
        <v>1</v>
      </c>
      <c r="R3112" s="3">
        <v>0.51847101800012696</v>
      </c>
      <c r="S3112" s="3">
        <v>1</v>
      </c>
    </row>
    <row r="3113" spans="1:19">
      <c r="A3113" s="16">
        <f>A3112</f>
        <v>3</v>
      </c>
      <c r="B3113" s="16">
        <v>0</v>
      </c>
      <c r="C3113" s="19">
        <f>C3112</f>
        <v>1</v>
      </c>
      <c r="D3113" s="16">
        <f>IF(AND(B3113=1,C3113=1),1,0)</f>
        <v>0</v>
      </c>
      <c r="E3113" s="19">
        <f>E3112</f>
        <v>1</v>
      </c>
      <c r="F3113" s="16">
        <f>F3112</f>
        <v>123</v>
      </c>
      <c r="G3113" s="16">
        <v>2</v>
      </c>
      <c r="H3113" s="16">
        <v>8</v>
      </c>
      <c r="I3113" s="3">
        <v>0.33371719700153302</v>
      </c>
      <c r="J3113" s="16">
        <v>13</v>
      </c>
      <c r="K3113" s="16">
        <v>3</v>
      </c>
      <c r="L3113" s="16">
        <v>2</v>
      </c>
      <c r="M3113" s="16">
        <v>3</v>
      </c>
      <c r="N3113" s="16">
        <f t="shared" si="137"/>
        <v>98</v>
      </c>
      <c r="O3113">
        <f>O3112</f>
        <v>0</v>
      </c>
      <c r="P3113">
        <f>P3112</f>
        <v>58</v>
      </c>
      <c r="Q3113">
        <f>Q3112</f>
        <v>1</v>
      </c>
      <c r="R3113">
        <f>R3112</f>
        <v>0.51847101800012696</v>
      </c>
      <c r="S3113">
        <f>S3112</f>
        <v>1</v>
      </c>
    </row>
    <row r="3114" spans="1:19">
      <c r="A3114" s="16">
        <f>A3113</f>
        <v>3</v>
      </c>
      <c r="B3114" s="16">
        <v>0</v>
      </c>
      <c r="C3114" s="19">
        <f>C3113</f>
        <v>1</v>
      </c>
      <c r="D3114" s="16">
        <f>IF(AND(B3114=1,C3114=1),1,0)</f>
        <v>0</v>
      </c>
      <c r="E3114" s="19">
        <f>E3113</f>
        <v>1</v>
      </c>
      <c r="F3114" s="16">
        <f>F3113</f>
        <v>123</v>
      </c>
      <c r="G3114" s="16">
        <v>3</v>
      </c>
      <c r="H3114" s="16">
        <v>12</v>
      </c>
      <c r="I3114" s="3">
        <v>0.96752075399853998</v>
      </c>
      <c r="J3114" s="16">
        <v>13</v>
      </c>
      <c r="K3114" s="16">
        <v>3</v>
      </c>
      <c r="L3114" s="16">
        <v>2</v>
      </c>
      <c r="M3114" s="16">
        <v>3</v>
      </c>
      <c r="N3114" s="16">
        <f t="shared" si="137"/>
        <v>98</v>
      </c>
      <c r="O3114">
        <f>O3113</f>
        <v>0</v>
      </c>
      <c r="P3114">
        <f>P3113</f>
        <v>58</v>
      </c>
      <c r="Q3114">
        <f>Q3113</f>
        <v>1</v>
      </c>
      <c r="R3114">
        <f>R3113</f>
        <v>0.51847101800012696</v>
      </c>
      <c r="S3114">
        <f>S3113</f>
        <v>1</v>
      </c>
    </row>
    <row r="3115" spans="1:19">
      <c r="A3115" s="16">
        <f>A3114</f>
        <v>3</v>
      </c>
      <c r="B3115" s="16">
        <v>0</v>
      </c>
      <c r="C3115" s="19">
        <f>C3114</f>
        <v>1</v>
      </c>
      <c r="D3115" s="16">
        <f>IF(AND(B3115=1,C3115=1),1,0)</f>
        <v>0</v>
      </c>
      <c r="E3115" s="19">
        <f>E3114</f>
        <v>1</v>
      </c>
      <c r="F3115" s="16">
        <f>F3114</f>
        <v>123</v>
      </c>
      <c r="G3115" s="16">
        <v>4</v>
      </c>
      <c r="H3115" s="16">
        <v>7</v>
      </c>
      <c r="I3115" s="3">
        <v>0.60083582600054697</v>
      </c>
      <c r="J3115" s="16">
        <v>13</v>
      </c>
      <c r="K3115" s="16">
        <v>3</v>
      </c>
      <c r="L3115" s="16">
        <v>2</v>
      </c>
      <c r="M3115" s="16">
        <v>3</v>
      </c>
      <c r="N3115" s="16">
        <f t="shared" si="137"/>
        <v>98</v>
      </c>
      <c r="O3115">
        <f>O3114</f>
        <v>0</v>
      </c>
      <c r="P3115">
        <f>P3114</f>
        <v>58</v>
      </c>
      <c r="Q3115">
        <f>Q3114</f>
        <v>1</v>
      </c>
      <c r="R3115">
        <f>R3114</f>
        <v>0.51847101800012696</v>
      </c>
      <c r="S3115">
        <f>S3114</f>
        <v>1</v>
      </c>
    </row>
    <row r="3116" spans="1:19">
      <c r="A3116" s="16">
        <f>A3115</f>
        <v>3</v>
      </c>
      <c r="B3116" s="16">
        <v>0</v>
      </c>
      <c r="C3116" s="19">
        <f>C3115</f>
        <v>1</v>
      </c>
      <c r="D3116" s="16">
        <f>IF(AND(B3116=1,C3116=1),1,0)</f>
        <v>0</v>
      </c>
      <c r="E3116" s="19">
        <f>E3115</f>
        <v>1</v>
      </c>
      <c r="F3116" s="16">
        <f>F3115</f>
        <v>123</v>
      </c>
      <c r="G3116" s="16">
        <v>5</v>
      </c>
      <c r="H3116" s="16">
        <v>18</v>
      </c>
      <c r="I3116" s="3">
        <v>1.5350527830014449</v>
      </c>
      <c r="J3116" s="16">
        <v>13</v>
      </c>
      <c r="K3116" s="16">
        <v>3</v>
      </c>
      <c r="L3116" s="16">
        <v>2</v>
      </c>
      <c r="M3116" s="16">
        <v>3</v>
      </c>
      <c r="N3116" s="16">
        <f t="shared" si="137"/>
        <v>98</v>
      </c>
      <c r="O3116">
        <f>O3115</f>
        <v>0</v>
      </c>
      <c r="P3116">
        <f>P3115</f>
        <v>58</v>
      </c>
      <c r="Q3116">
        <f>Q3115</f>
        <v>1</v>
      </c>
      <c r="R3116">
        <f>R3115</f>
        <v>0.51847101800012696</v>
      </c>
      <c r="S3116">
        <f>S3115</f>
        <v>1</v>
      </c>
    </row>
    <row r="3117" spans="1:19">
      <c r="A3117" s="16">
        <f>A3116</f>
        <v>3</v>
      </c>
      <c r="B3117" s="16">
        <v>0</v>
      </c>
      <c r="C3117" s="4">
        <v>1</v>
      </c>
      <c r="D3117" s="16">
        <f>IF(AND(B3117=1,C3117=1),1,0)</f>
        <v>0</v>
      </c>
      <c r="E3117" s="4">
        <v>0</v>
      </c>
      <c r="F3117" s="16">
        <f>F3116+1</f>
        <v>124</v>
      </c>
      <c r="G3117" s="16">
        <v>1</v>
      </c>
      <c r="H3117" s="16">
        <v>13</v>
      </c>
      <c r="I3117" s="3">
        <v>0</v>
      </c>
      <c r="J3117" s="16">
        <v>13</v>
      </c>
      <c r="K3117" s="16">
        <v>3</v>
      </c>
      <c r="L3117" s="16">
        <v>2</v>
      </c>
      <c r="M3117" s="16">
        <v>3</v>
      </c>
      <c r="N3117" s="16">
        <f t="shared" si="137"/>
        <v>98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</row>
    <row r="3118" spans="1:19">
      <c r="A3118" s="16">
        <f>A3117</f>
        <v>3</v>
      </c>
      <c r="B3118" s="16">
        <v>0</v>
      </c>
      <c r="C3118" s="19">
        <f>C3117</f>
        <v>1</v>
      </c>
      <c r="D3118" s="16">
        <f>IF(AND(B3118=1,C3118=1),1,0)</f>
        <v>0</v>
      </c>
      <c r="E3118" s="19">
        <f>E3117</f>
        <v>0</v>
      </c>
      <c r="F3118" s="16">
        <f>F3117</f>
        <v>124</v>
      </c>
      <c r="G3118" s="16">
        <v>2</v>
      </c>
      <c r="H3118" s="16">
        <v>11</v>
      </c>
      <c r="I3118" s="3">
        <v>0</v>
      </c>
      <c r="J3118" s="16">
        <v>13</v>
      </c>
      <c r="K3118" s="16">
        <v>3</v>
      </c>
      <c r="L3118" s="16">
        <v>2</v>
      </c>
      <c r="M3118" s="16">
        <v>3</v>
      </c>
      <c r="N3118" s="16">
        <f t="shared" si="137"/>
        <v>98</v>
      </c>
      <c r="O3118">
        <f>O3117</f>
        <v>0</v>
      </c>
      <c r="P3118">
        <f>P3117</f>
        <v>0</v>
      </c>
      <c r="Q3118">
        <f>Q3117</f>
        <v>0</v>
      </c>
      <c r="R3118">
        <f>R3117</f>
        <v>0</v>
      </c>
      <c r="S3118">
        <f>S3117</f>
        <v>0</v>
      </c>
    </row>
    <row r="3119" spans="1:19">
      <c r="A3119" s="16">
        <f>A3118</f>
        <v>3</v>
      </c>
      <c r="B3119" s="16">
        <v>0</v>
      </c>
      <c r="C3119" s="19">
        <f>C3118</f>
        <v>1</v>
      </c>
      <c r="D3119" s="16">
        <f>IF(AND(B3119=1,C3119=1),1,0)</f>
        <v>0</v>
      </c>
      <c r="E3119" s="19">
        <f>E3118</f>
        <v>0</v>
      </c>
      <c r="F3119" s="16">
        <f>F3118</f>
        <v>124</v>
      </c>
      <c r="G3119" s="16">
        <v>3</v>
      </c>
      <c r="H3119" s="16">
        <v>7</v>
      </c>
      <c r="I3119" s="3">
        <v>0</v>
      </c>
      <c r="J3119" s="16">
        <v>13</v>
      </c>
      <c r="K3119" s="16">
        <v>3</v>
      </c>
      <c r="L3119" s="16">
        <v>2</v>
      </c>
      <c r="M3119" s="16">
        <v>3</v>
      </c>
      <c r="N3119" s="16">
        <f t="shared" si="137"/>
        <v>98</v>
      </c>
      <c r="O3119">
        <f>O3118</f>
        <v>0</v>
      </c>
      <c r="P3119">
        <f>P3118</f>
        <v>0</v>
      </c>
      <c r="Q3119">
        <f>Q3118</f>
        <v>0</v>
      </c>
      <c r="R3119">
        <f>R3118</f>
        <v>0</v>
      </c>
      <c r="S3119">
        <f>S3118</f>
        <v>0</v>
      </c>
    </row>
    <row r="3120" spans="1:19">
      <c r="A3120" s="16">
        <f>A3119</f>
        <v>3</v>
      </c>
      <c r="B3120" s="16">
        <v>0</v>
      </c>
      <c r="C3120" s="19">
        <f>C3119</f>
        <v>1</v>
      </c>
      <c r="D3120" s="16">
        <f>IF(AND(B3120=1,C3120=1),1,0)</f>
        <v>0</v>
      </c>
      <c r="E3120" s="19">
        <f>E3119</f>
        <v>0</v>
      </c>
      <c r="F3120" s="16">
        <f>F3119</f>
        <v>124</v>
      </c>
      <c r="G3120" s="16">
        <v>4</v>
      </c>
      <c r="H3120" s="16">
        <v>4</v>
      </c>
      <c r="I3120" s="3">
        <v>0</v>
      </c>
      <c r="J3120" s="16">
        <v>13</v>
      </c>
      <c r="K3120" s="16">
        <v>3</v>
      </c>
      <c r="L3120" s="16">
        <v>2</v>
      </c>
      <c r="M3120" s="16">
        <v>3</v>
      </c>
      <c r="N3120" s="16">
        <f t="shared" si="137"/>
        <v>98</v>
      </c>
      <c r="O3120">
        <f>O3119</f>
        <v>0</v>
      </c>
      <c r="P3120">
        <f>P3119</f>
        <v>0</v>
      </c>
      <c r="Q3120">
        <f>Q3119</f>
        <v>0</v>
      </c>
      <c r="R3120">
        <f>R3119</f>
        <v>0</v>
      </c>
      <c r="S3120">
        <f>S3119</f>
        <v>0</v>
      </c>
    </row>
    <row r="3121" spans="1:19">
      <c r="A3121" s="16">
        <f>A3120</f>
        <v>3</v>
      </c>
      <c r="B3121" s="16">
        <v>0</v>
      </c>
      <c r="C3121" s="19">
        <f>C3120</f>
        <v>1</v>
      </c>
      <c r="D3121" s="16">
        <f>IF(AND(B3121=1,C3121=1),1,0)</f>
        <v>0</v>
      </c>
      <c r="E3121" s="19">
        <f>E3120</f>
        <v>0</v>
      </c>
      <c r="F3121" s="16">
        <f>F3120</f>
        <v>124</v>
      </c>
      <c r="G3121" s="16">
        <v>5</v>
      </c>
      <c r="H3121" s="16">
        <v>19</v>
      </c>
      <c r="I3121" s="3">
        <v>0</v>
      </c>
      <c r="J3121" s="16">
        <v>13</v>
      </c>
      <c r="K3121" s="16">
        <v>3</v>
      </c>
      <c r="L3121" s="16">
        <v>2</v>
      </c>
      <c r="M3121" s="16">
        <v>3</v>
      </c>
      <c r="N3121" s="16">
        <f t="shared" si="137"/>
        <v>98</v>
      </c>
      <c r="O3121">
        <f>O3120</f>
        <v>0</v>
      </c>
      <c r="P3121">
        <f>P3120</f>
        <v>0</v>
      </c>
      <c r="Q3121">
        <f>Q3120</f>
        <v>0</v>
      </c>
      <c r="R3121">
        <f>R3120</f>
        <v>0</v>
      </c>
      <c r="S3121">
        <f>S3120</f>
        <v>0</v>
      </c>
    </row>
    <row r="3122" spans="1:19">
      <c r="A3122" s="16">
        <f>A3121</f>
        <v>3</v>
      </c>
      <c r="B3122" s="16">
        <v>0</v>
      </c>
      <c r="C3122" s="4">
        <v>1</v>
      </c>
      <c r="D3122" s="16">
        <f>IF(AND(B3122=1,C3122=1),1,0)</f>
        <v>0</v>
      </c>
      <c r="E3122" s="4">
        <v>0</v>
      </c>
      <c r="F3122" s="16">
        <f>F3121+1</f>
        <v>125</v>
      </c>
      <c r="G3122" s="16">
        <v>1</v>
      </c>
      <c r="H3122" s="16">
        <v>17</v>
      </c>
      <c r="I3122" s="3">
        <v>0</v>
      </c>
      <c r="J3122" s="16">
        <v>13</v>
      </c>
      <c r="K3122" s="16">
        <v>3</v>
      </c>
      <c r="L3122" s="16">
        <v>2</v>
      </c>
      <c r="M3122" s="16">
        <v>3</v>
      </c>
      <c r="N3122" s="16">
        <f t="shared" si="137"/>
        <v>98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</row>
    <row r="3123" spans="1:19">
      <c r="A3123" s="16">
        <f>A3122</f>
        <v>3</v>
      </c>
      <c r="B3123" s="16">
        <v>0</v>
      </c>
      <c r="C3123" s="19">
        <f>C3122</f>
        <v>1</v>
      </c>
      <c r="D3123" s="16">
        <f>IF(AND(B3123=1,C3123=1),1,0)</f>
        <v>0</v>
      </c>
      <c r="E3123" s="19">
        <f>E3122</f>
        <v>0</v>
      </c>
      <c r="F3123" s="16">
        <f>F3122</f>
        <v>125</v>
      </c>
      <c r="G3123" s="16">
        <v>2</v>
      </c>
      <c r="H3123" s="16">
        <v>10</v>
      </c>
      <c r="I3123" s="3">
        <v>0</v>
      </c>
      <c r="J3123" s="16">
        <v>13</v>
      </c>
      <c r="K3123" s="16">
        <v>3</v>
      </c>
      <c r="L3123" s="16">
        <v>2</v>
      </c>
      <c r="M3123" s="16">
        <v>3</v>
      </c>
      <c r="N3123" s="16">
        <f t="shared" si="137"/>
        <v>98</v>
      </c>
      <c r="O3123">
        <f>O3122</f>
        <v>0</v>
      </c>
      <c r="P3123">
        <f>P3122</f>
        <v>0</v>
      </c>
      <c r="Q3123">
        <f>Q3122</f>
        <v>0</v>
      </c>
      <c r="R3123">
        <f>R3122</f>
        <v>0</v>
      </c>
      <c r="S3123">
        <f>S3122</f>
        <v>0</v>
      </c>
    </row>
    <row r="3124" spans="1:19">
      <c r="A3124" s="16">
        <f>A3123</f>
        <v>3</v>
      </c>
      <c r="B3124" s="16">
        <v>0</v>
      </c>
      <c r="C3124" s="19">
        <f>C3123</f>
        <v>1</v>
      </c>
      <c r="D3124" s="16">
        <f>IF(AND(B3124=1,C3124=1),1,0)</f>
        <v>0</v>
      </c>
      <c r="E3124" s="19">
        <f>E3123</f>
        <v>0</v>
      </c>
      <c r="F3124" s="16">
        <f>F3123</f>
        <v>125</v>
      </c>
      <c r="G3124" s="16">
        <v>3</v>
      </c>
      <c r="H3124" s="16">
        <v>8</v>
      </c>
      <c r="I3124" s="3">
        <v>0</v>
      </c>
      <c r="J3124" s="16">
        <v>13</v>
      </c>
      <c r="K3124" s="16">
        <v>3</v>
      </c>
      <c r="L3124" s="16">
        <v>2</v>
      </c>
      <c r="M3124" s="16">
        <v>3</v>
      </c>
      <c r="N3124" s="16">
        <f t="shared" si="137"/>
        <v>98</v>
      </c>
      <c r="O3124">
        <f>O3123</f>
        <v>0</v>
      </c>
      <c r="P3124">
        <f>P3123</f>
        <v>0</v>
      </c>
      <c r="Q3124">
        <f>Q3123</f>
        <v>0</v>
      </c>
      <c r="R3124">
        <f>R3123</f>
        <v>0</v>
      </c>
      <c r="S3124">
        <f>S3123</f>
        <v>0</v>
      </c>
    </row>
    <row r="3125" spans="1:19">
      <c r="A3125" s="16">
        <f>A3124</f>
        <v>3</v>
      </c>
      <c r="B3125" s="16">
        <v>0</v>
      </c>
      <c r="C3125" s="19">
        <f>C3124</f>
        <v>1</v>
      </c>
      <c r="D3125" s="16">
        <f>IF(AND(B3125=1,C3125=1),1,0)</f>
        <v>0</v>
      </c>
      <c r="E3125" s="19">
        <f>E3124</f>
        <v>0</v>
      </c>
      <c r="F3125" s="16">
        <f>F3124</f>
        <v>125</v>
      </c>
      <c r="G3125" s="16">
        <v>4</v>
      </c>
      <c r="H3125" s="16">
        <v>8</v>
      </c>
      <c r="I3125" s="3">
        <v>0</v>
      </c>
      <c r="J3125" s="16">
        <v>13</v>
      </c>
      <c r="K3125" s="16">
        <v>3</v>
      </c>
      <c r="L3125" s="16">
        <v>2</v>
      </c>
      <c r="M3125" s="16">
        <v>3</v>
      </c>
      <c r="N3125" s="16">
        <f t="shared" si="137"/>
        <v>98</v>
      </c>
      <c r="O3125">
        <f>O3124</f>
        <v>0</v>
      </c>
      <c r="P3125">
        <f>P3124</f>
        <v>0</v>
      </c>
      <c r="Q3125">
        <f>Q3124</f>
        <v>0</v>
      </c>
      <c r="R3125">
        <f>R3124</f>
        <v>0</v>
      </c>
      <c r="S3125">
        <f>S3124</f>
        <v>0</v>
      </c>
    </row>
    <row r="3126" spans="1:19">
      <c r="A3126" s="16">
        <f>A3125</f>
        <v>3</v>
      </c>
      <c r="B3126" s="16">
        <v>0</v>
      </c>
      <c r="C3126" s="19">
        <f>C3125</f>
        <v>1</v>
      </c>
      <c r="D3126" s="16">
        <f>IF(AND(B3126=1,C3126=1),1,0)</f>
        <v>0</v>
      </c>
      <c r="E3126" s="19">
        <f>E3125</f>
        <v>0</v>
      </c>
      <c r="F3126" s="16">
        <f>F3125</f>
        <v>125</v>
      </c>
      <c r="G3126" s="16">
        <v>5</v>
      </c>
      <c r="H3126" s="16">
        <v>14</v>
      </c>
      <c r="I3126" s="3">
        <v>0</v>
      </c>
      <c r="J3126" s="16">
        <v>13</v>
      </c>
      <c r="K3126" s="16">
        <v>3</v>
      </c>
      <c r="L3126" s="16">
        <v>2</v>
      </c>
      <c r="M3126" s="16">
        <v>3</v>
      </c>
      <c r="N3126" s="16">
        <f t="shared" si="137"/>
        <v>98</v>
      </c>
      <c r="O3126">
        <f>O3125</f>
        <v>0</v>
      </c>
      <c r="P3126">
        <f>P3125</f>
        <v>0</v>
      </c>
      <c r="Q3126">
        <f>Q3125</f>
        <v>0</v>
      </c>
      <c r="R3126">
        <f>R3125</f>
        <v>0</v>
      </c>
      <c r="S3126">
        <f>S3125</f>
        <v>0</v>
      </c>
    </row>
    <row r="3127" spans="1:19">
      <c r="A3127" s="16">
        <f>A3126</f>
        <v>3</v>
      </c>
      <c r="B3127" s="16">
        <v>0</v>
      </c>
      <c r="C3127" s="4">
        <v>1</v>
      </c>
      <c r="D3127" s="16">
        <f>IF(AND(B3127=1,C3127=1),1,0)</f>
        <v>0</v>
      </c>
      <c r="E3127" s="4">
        <v>1</v>
      </c>
      <c r="F3127" s="16">
        <f>F3126+1</f>
        <v>126</v>
      </c>
      <c r="G3127" s="16">
        <v>1</v>
      </c>
      <c r="H3127" s="16">
        <v>15</v>
      </c>
      <c r="I3127" s="3">
        <v>1.1511765180002831</v>
      </c>
      <c r="J3127" s="16">
        <v>13</v>
      </c>
      <c r="K3127" s="16">
        <v>3</v>
      </c>
      <c r="L3127" s="16">
        <v>2</v>
      </c>
      <c r="M3127" s="16">
        <v>3</v>
      </c>
      <c r="N3127" s="16">
        <f t="shared" si="137"/>
        <v>98</v>
      </c>
      <c r="O3127" s="3">
        <v>0</v>
      </c>
      <c r="P3127" s="3">
        <v>12</v>
      </c>
      <c r="Q3127" s="3">
        <v>1</v>
      </c>
      <c r="R3127" s="3">
        <v>0.50195446400175503</v>
      </c>
      <c r="S3127" s="3">
        <v>1</v>
      </c>
    </row>
    <row r="3128" spans="1:19">
      <c r="A3128" s="16">
        <f>A3127</f>
        <v>3</v>
      </c>
      <c r="B3128" s="16">
        <v>0</v>
      </c>
      <c r="C3128" s="19">
        <f>C3127</f>
        <v>1</v>
      </c>
      <c r="D3128" s="16">
        <f>IF(AND(B3128=1,C3128=1),1,0)</f>
        <v>0</v>
      </c>
      <c r="E3128" s="19">
        <f>E3127</f>
        <v>1</v>
      </c>
      <c r="F3128" s="16">
        <f>F3127</f>
        <v>126</v>
      </c>
      <c r="G3128" s="16">
        <v>2</v>
      </c>
      <c r="H3128" s="16">
        <v>5</v>
      </c>
      <c r="I3128" s="3">
        <v>0.38375627099958298</v>
      </c>
      <c r="J3128" s="16">
        <v>13</v>
      </c>
      <c r="K3128" s="16">
        <v>3</v>
      </c>
      <c r="L3128" s="16">
        <v>2</v>
      </c>
      <c r="M3128" s="16">
        <v>3</v>
      </c>
      <c r="N3128" s="16">
        <f t="shared" si="137"/>
        <v>98</v>
      </c>
      <c r="O3128">
        <f>O3127</f>
        <v>0</v>
      </c>
      <c r="P3128">
        <f>P3127</f>
        <v>12</v>
      </c>
      <c r="Q3128">
        <f>Q3127</f>
        <v>1</v>
      </c>
      <c r="R3128">
        <f>R3127</f>
        <v>0.50195446400175503</v>
      </c>
      <c r="S3128">
        <f>S3127</f>
        <v>1</v>
      </c>
    </row>
    <row r="3129" spans="1:19">
      <c r="A3129" s="16">
        <f>A3128</f>
        <v>3</v>
      </c>
      <c r="B3129" s="16">
        <v>0</v>
      </c>
      <c r="C3129" s="19">
        <f>C3128</f>
        <v>1</v>
      </c>
      <c r="D3129" s="16">
        <f>IF(AND(B3129=1,C3129=1),1,0)</f>
        <v>0</v>
      </c>
      <c r="E3129" s="19">
        <f>E3128</f>
        <v>1</v>
      </c>
      <c r="F3129" s="16">
        <f>F3128</f>
        <v>126</v>
      </c>
      <c r="G3129" s="16">
        <v>3</v>
      </c>
      <c r="H3129" s="16">
        <v>10</v>
      </c>
      <c r="I3129" s="3">
        <v>0.81756963800216798</v>
      </c>
      <c r="J3129" s="16">
        <v>13</v>
      </c>
      <c r="K3129" s="16">
        <v>3</v>
      </c>
      <c r="L3129" s="16">
        <v>2</v>
      </c>
      <c r="M3129" s="16">
        <v>3</v>
      </c>
      <c r="N3129" s="16">
        <f t="shared" si="137"/>
        <v>98</v>
      </c>
      <c r="O3129">
        <f>O3128</f>
        <v>0</v>
      </c>
      <c r="P3129">
        <f>P3128</f>
        <v>12</v>
      </c>
      <c r="Q3129">
        <f>Q3128</f>
        <v>1</v>
      </c>
      <c r="R3129">
        <f>R3128</f>
        <v>0.50195446400175503</v>
      </c>
      <c r="S3129">
        <f>S3128</f>
        <v>1</v>
      </c>
    </row>
    <row r="3130" spans="1:19">
      <c r="A3130" s="16">
        <f>A3129</f>
        <v>3</v>
      </c>
      <c r="B3130" s="16">
        <v>0</v>
      </c>
      <c r="C3130" s="19">
        <f>C3129</f>
        <v>1</v>
      </c>
      <c r="D3130" s="16">
        <f>IF(AND(B3130=1,C3130=1),1,0)</f>
        <v>0</v>
      </c>
      <c r="E3130" s="19">
        <f>E3129</f>
        <v>1</v>
      </c>
      <c r="F3130" s="16">
        <f>F3129</f>
        <v>126</v>
      </c>
      <c r="G3130" s="16">
        <v>4</v>
      </c>
      <c r="H3130" s="16">
        <v>8</v>
      </c>
      <c r="I3130" s="3">
        <v>1.051158357997336</v>
      </c>
      <c r="J3130" s="16">
        <v>13</v>
      </c>
      <c r="K3130" s="16">
        <v>3</v>
      </c>
      <c r="L3130" s="16">
        <v>2</v>
      </c>
      <c r="M3130" s="16">
        <v>3</v>
      </c>
      <c r="N3130" s="16">
        <f t="shared" si="137"/>
        <v>98</v>
      </c>
      <c r="O3130">
        <f>O3129</f>
        <v>0</v>
      </c>
      <c r="P3130">
        <f>P3129</f>
        <v>12</v>
      </c>
      <c r="Q3130">
        <f>Q3129</f>
        <v>1</v>
      </c>
      <c r="R3130">
        <f>R3129</f>
        <v>0.50195446400175503</v>
      </c>
      <c r="S3130">
        <f>S3129</f>
        <v>1</v>
      </c>
    </row>
    <row r="3131" spans="1:19">
      <c r="A3131" s="16">
        <f>A3130</f>
        <v>3</v>
      </c>
      <c r="B3131" s="16">
        <v>0</v>
      </c>
      <c r="C3131" s="19">
        <f>C3130</f>
        <v>1</v>
      </c>
      <c r="D3131" s="16">
        <f>IF(AND(B3131=1,C3131=1),1,0)</f>
        <v>0</v>
      </c>
      <c r="E3131" s="19">
        <f>E3130</f>
        <v>1</v>
      </c>
      <c r="F3131" s="16">
        <f>F3130</f>
        <v>126</v>
      </c>
      <c r="G3131" s="16">
        <v>5</v>
      </c>
      <c r="H3131" s="16">
        <v>6</v>
      </c>
      <c r="I3131" s="3">
        <v>0.66740276800192</v>
      </c>
      <c r="J3131" s="16">
        <v>13</v>
      </c>
      <c r="K3131" s="16">
        <v>3</v>
      </c>
      <c r="L3131" s="16">
        <v>2</v>
      </c>
      <c r="M3131" s="16">
        <v>3</v>
      </c>
      <c r="N3131" s="16">
        <f t="shared" si="137"/>
        <v>98</v>
      </c>
      <c r="O3131">
        <f>O3130</f>
        <v>0</v>
      </c>
      <c r="P3131">
        <f>P3130</f>
        <v>12</v>
      </c>
      <c r="Q3131">
        <f>Q3130</f>
        <v>1</v>
      </c>
      <c r="R3131">
        <f>R3130</f>
        <v>0.50195446400175503</v>
      </c>
      <c r="S3131">
        <f>S3130</f>
        <v>1</v>
      </c>
    </row>
    <row r="3132" spans="1:19">
      <c r="A3132" s="16">
        <f>A3131</f>
        <v>3</v>
      </c>
      <c r="B3132" s="16">
        <v>0</v>
      </c>
      <c r="C3132" s="4">
        <v>1</v>
      </c>
      <c r="D3132" s="16">
        <f>IF(AND(B3132=1,C3132=1),1,0)</f>
        <v>0</v>
      </c>
      <c r="E3132" s="4">
        <v>1</v>
      </c>
      <c r="F3132" s="16">
        <f>F3131+1</f>
        <v>127</v>
      </c>
      <c r="G3132" s="16">
        <v>1</v>
      </c>
      <c r="H3132" s="16">
        <v>15</v>
      </c>
      <c r="I3132" s="3">
        <v>1.0510667919988901</v>
      </c>
      <c r="J3132" s="16">
        <v>13</v>
      </c>
      <c r="K3132" s="16">
        <v>3</v>
      </c>
      <c r="L3132" s="16">
        <v>2</v>
      </c>
      <c r="M3132" s="16">
        <v>3</v>
      </c>
      <c r="N3132" s="16">
        <f t="shared" si="137"/>
        <v>98</v>
      </c>
      <c r="O3132" s="3">
        <v>0</v>
      </c>
      <c r="P3132" s="3">
        <v>55</v>
      </c>
      <c r="Q3132" s="3">
        <v>1</v>
      </c>
      <c r="R3132" s="3">
        <v>0.50184476400318001</v>
      </c>
      <c r="S3132" s="3">
        <v>1</v>
      </c>
    </row>
    <row r="3133" spans="1:19">
      <c r="A3133" s="16">
        <f>A3132</f>
        <v>3</v>
      </c>
      <c r="B3133" s="16">
        <v>0</v>
      </c>
      <c r="C3133" s="19">
        <f>C3132</f>
        <v>1</v>
      </c>
      <c r="D3133" s="16">
        <f>IF(AND(B3133=1,C3133=1),1,0)</f>
        <v>0</v>
      </c>
      <c r="E3133" s="19">
        <f>E3132</f>
        <v>1</v>
      </c>
      <c r="F3133" s="16">
        <f>F3132</f>
        <v>127</v>
      </c>
      <c r="G3133" s="16">
        <v>2</v>
      </c>
      <c r="H3133" s="16">
        <v>5</v>
      </c>
      <c r="I3133" s="3">
        <v>0.283632914000918</v>
      </c>
      <c r="J3133" s="16">
        <v>13</v>
      </c>
      <c r="K3133" s="16">
        <v>3</v>
      </c>
      <c r="L3133" s="16">
        <v>2</v>
      </c>
      <c r="M3133" s="16">
        <v>3</v>
      </c>
      <c r="N3133" s="16">
        <f t="shared" si="137"/>
        <v>98</v>
      </c>
      <c r="O3133">
        <f>O3132</f>
        <v>0</v>
      </c>
      <c r="P3133">
        <f>P3132</f>
        <v>55</v>
      </c>
      <c r="Q3133">
        <f>Q3132</f>
        <v>1</v>
      </c>
      <c r="R3133">
        <f>R3132</f>
        <v>0.50184476400318001</v>
      </c>
      <c r="S3133">
        <f>S3132</f>
        <v>1</v>
      </c>
    </row>
    <row r="3134" spans="1:19">
      <c r="A3134" s="16">
        <f>A3133</f>
        <v>3</v>
      </c>
      <c r="B3134" s="16">
        <v>0</v>
      </c>
      <c r="C3134" s="19">
        <f>C3133</f>
        <v>1</v>
      </c>
      <c r="D3134" s="16">
        <f>IF(AND(B3134=1,C3134=1),1,0)</f>
        <v>0</v>
      </c>
      <c r="E3134" s="19">
        <f>E3133</f>
        <v>1</v>
      </c>
      <c r="F3134" s="16">
        <f>F3133</f>
        <v>127</v>
      </c>
      <c r="G3134" s="16">
        <v>3</v>
      </c>
      <c r="H3134" s="16">
        <v>8</v>
      </c>
      <c r="I3134" s="3">
        <v>0.73416453499885304</v>
      </c>
      <c r="J3134" s="16">
        <v>13</v>
      </c>
      <c r="K3134" s="16">
        <v>3</v>
      </c>
      <c r="L3134" s="16">
        <v>2</v>
      </c>
      <c r="M3134" s="16">
        <v>3</v>
      </c>
      <c r="N3134" s="16">
        <f t="shared" si="137"/>
        <v>98</v>
      </c>
      <c r="O3134">
        <f>O3133</f>
        <v>0</v>
      </c>
      <c r="P3134">
        <f>P3133</f>
        <v>55</v>
      </c>
      <c r="Q3134">
        <f>Q3133</f>
        <v>1</v>
      </c>
      <c r="R3134">
        <f>R3133</f>
        <v>0.50184476400318001</v>
      </c>
      <c r="S3134">
        <f>S3133</f>
        <v>1</v>
      </c>
    </row>
    <row r="3135" spans="1:19">
      <c r="A3135" s="16">
        <f>A3134</f>
        <v>3</v>
      </c>
      <c r="B3135" s="16">
        <v>0</v>
      </c>
      <c r="C3135" s="19">
        <f>C3134</f>
        <v>1</v>
      </c>
      <c r="D3135" s="16">
        <f>IF(AND(B3135=1,C3135=1),1,0)</f>
        <v>0</v>
      </c>
      <c r="E3135" s="19">
        <f>E3134</f>
        <v>1</v>
      </c>
      <c r="F3135" s="16">
        <f>F3134</f>
        <v>127</v>
      </c>
      <c r="G3135" s="16">
        <v>4</v>
      </c>
      <c r="H3135" s="16">
        <v>4</v>
      </c>
      <c r="I3135" s="3">
        <v>0.35038374400028199</v>
      </c>
      <c r="J3135" s="16">
        <v>13</v>
      </c>
      <c r="K3135" s="16">
        <v>3</v>
      </c>
      <c r="L3135" s="16">
        <v>2</v>
      </c>
      <c r="M3135" s="16">
        <v>3</v>
      </c>
      <c r="N3135" s="16">
        <f t="shared" si="137"/>
        <v>98</v>
      </c>
      <c r="O3135">
        <f>O3134</f>
        <v>0</v>
      </c>
      <c r="P3135">
        <f>P3134</f>
        <v>55</v>
      </c>
      <c r="Q3135">
        <f>Q3134</f>
        <v>1</v>
      </c>
      <c r="R3135">
        <f>R3134</f>
        <v>0.50184476400318001</v>
      </c>
      <c r="S3135">
        <f>S3134</f>
        <v>1</v>
      </c>
    </row>
    <row r="3136" spans="1:19">
      <c r="A3136" s="16">
        <f>A3135</f>
        <v>3</v>
      </c>
      <c r="B3136" s="16">
        <v>0</v>
      </c>
      <c r="C3136" s="19">
        <f>C3135</f>
        <v>1</v>
      </c>
      <c r="D3136" s="16">
        <f>IF(AND(B3136=1,C3136=1),1,0)</f>
        <v>0</v>
      </c>
      <c r="E3136" s="19">
        <f>E3135</f>
        <v>1</v>
      </c>
      <c r="F3136" s="16">
        <f>F3135</f>
        <v>127</v>
      </c>
      <c r="G3136" s="16">
        <v>5</v>
      </c>
      <c r="H3136" s="16">
        <v>9</v>
      </c>
      <c r="I3136" s="3">
        <v>0.934361281000746</v>
      </c>
      <c r="J3136" s="16">
        <v>13</v>
      </c>
      <c r="K3136" s="16">
        <v>3</v>
      </c>
      <c r="L3136" s="16">
        <v>2</v>
      </c>
      <c r="M3136" s="16">
        <v>3</v>
      </c>
      <c r="N3136" s="16">
        <f t="shared" si="137"/>
        <v>98</v>
      </c>
      <c r="O3136">
        <f>O3135</f>
        <v>0</v>
      </c>
      <c r="P3136">
        <f>P3135</f>
        <v>55</v>
      </c>
      <c r="Q3136">
        <f>Q3135</f>
        <v>1</v>
      </c>
      <c r="R3136">
        <f>R3135</f>
        <v>0.50184476400318001</v>
      </c>
      <c r="S3136">
        <f>S3135</f>
        <v>1</v>
      </c>
    </row>
    <row r="3137" spans="1:19">
      <c r="A3137" s="16">
        <f>A3136</f>
        <v>3</v>
      </c>
      <c r="B3137" s="16">
        <v>0</v>
      </c>
      <c r="C3137" s="4">
        <v>1</v>
      </c>
      <c r="D3137" s="16">
        <f>IF(AND(B3137=1,C3137=1),1,0)</f>
        <v>0</v>
      </c>
      <c r="E3137" s="4">
        <v>0</v>
      </c>
      <c r="F3137" s="16">
        <f>F3136+1</f>
        <v>128</v>
      </c>
      <c r="G3137" s="16">
        <v>1</v>
      </c>
      <c r="H3137" s="16">
        <v>20</v>
      </c>
      <c r="I3137" s="3">
        <v>0</v>
      </c>
      <c r="J3137" s="16">
        <v>13</v>
      </c>
      <c r="K3137" s="16">
        <v>3</v>
      </c>
      <c r="L3137" s="16">
        <v>2</v>
      </c>
      <c r="M3137" s="16">
        <v>3</v>
      </c>
      <c r="N3137" s="16">
        <f t="shared" si="137"/>
        <v>98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</row>
    <row r="3138" spans="1:19">
      <c r="A3138" s="16">
        <f>A3137</f>
        <v>3</v>
      </c>
      <c r="B3138" s="16">
        <v>0</v>
      </c>
      <c r="C3138" s="19">
        <f>C3137</f>
        <v>1</v>
      </c>
      <c r="D3138" s="16">
        <f>IF(AND(B3138=1,C3138=1),1,0)</f>
        <v>0</v>
      </c>
      <c r="E3138" s="19">
        <f>E3137</f>
        <v>0</v>
      </c>
      <c r="F3138" s="16">
        <f>F3137</f>
        <v>128</v>
      </c>
      <c r="G3138" s="16">
        <v>2</v>
      </c>
      <c r="H3138" s="16">
        <v>8</v>
      </c>
      <c r="I3138" s="3">
        <v>0</v>
      </c>
      <c r="J3138" s="16">
        <v>13</v>
      </c>
      <c r="K3138" s="16">
        <v>3</v>
      </c>
      <c r="L3138" s="16">
        <v>2</v>
      </c>
      <c r="M3138" s="16">
        <v>3</v>
      </c>
      <c r="N3138" s="16">
        <f t="shared" si="137"/>
        <v>98</v>
      </c>
      <c r="O3138">
        <f>O3137</f>
        <v>0</v>
      </c>
      <c r="P3138">
        <f>P3137</f>
        <v>0</v>
      </c>
      <c r="Q3138">
        <f>Q3137</f>
        <v>0</v>
      </c>
      <c r="R3138">
        <f>R3137</f>
        <v>0</v>
      </c>
      <c r="S3138">
        <f>S3137</f>
        <v>0</v>
      </c>
    </row>
    <row r="3139" spans="1:19">
      <c r="A3139" s="16">
        <f>A3138</f>
        <v>3</v>
      </c>
      <c r="B3139" s="16">
        <v>0</v>
      </c>
      <c r="C3139" s="19">
        <f>C3138</f>
        <v>1</v>
      </c>
      <c r="D3139" s="16">
        <f>IF(AND(B3139=1,C3139=1),1,0)</f>
        <v>0</v>
      </c>
      <c r="E3139" s="19">
        <f>E3138</f>
        <v>0</v>
      </c>
      <c r="F3139" s="16">
        <f>F3138</f>
        <v>128</v>
      </c>
      <c r="G3139" s="16">
        <v>3</v>
      </c>
      <c r="H3139" s="16">
        <v>11</v>
      </c>
      <c r="I3139" s="3">
        <v>0</v>
      </c>
      <c r="J3139" s="16">
        <v>13</v>
      </c>
      <c r="K3139" s="16">
        <v>3</v>
      </c>
      <c r="L3139" s="16">
        <v>2</v>
      </c>
      <c r="M3139" s="16">
        <v>3</v>
      </c>
      <c r="N3139" s="16">
        <f t="shared" si="137"/>
        <v>98</v>
      </c>
      <c r="O3139">
        <f>O3138</f>
        <v>0</v>
      </c>
      <c r="P3139">
        <f>P3138</f>
        <v>0</v>
      </c>
      <c r="Q3139">
        <f>Q3138</f>
        <v>0</v>
      </c>
      <c r="R3139">
        <f>R3138</f>
        <v>0</v>
      </c>
      <c r="S3139">
        <f>S3138</f>
        <v>0</v>
      </c>
    </row>
    <row r="3140" spans="1:19">
      <c r="A3140" s="16">
        <f>A3139</f>
        <v>3</v>
      </c>
      <c r="B3140" s="16">
        <v>0</v>
      </c>
      <c r="C3140" s="19">
        <f>C3139</f>
        <v>1</v>
      </c>
      <c r="D3140" s="16">
        <f>IF(AND(B3140=1,C3140=1),1,0)</f>
        <v>0</v>
      </c>
      <c r="E3140" s="19">
        <f>E3139</f>
        <v>0</v>
      </c>
      <c r="F3140" s="16">
        <f>F3139</f>
        <v>128</v>
      </c>
      <c r="G3140" s="16">
        <v>4</v>
      </c>
      <c r="H3140" s="16">
        <v>9</v>
      </c>
      <c r="I3140" s="3">
        <v>0</v>
      </c>
      <c r="J3140" s="16">
        <v>13</v>
      </c>
      <c r="K3140" s="16">
        <v>3</v>
      </c>
      <c r="L3140" s="16">
        <v>2</v>
      </c>
      <c r="M3140" s="16">
        <v>3</v>
      </c>
      <c r="N3140" s="16">
        <f t="shared" si="137"/>
        <v>98</v>
      </c>
      <c r="O3140">
        <f>O3139</f>
        <v>0</v>
      </c>
      <c r="P3140">
        <f>P3139</f>
        <v>0</v>
      </c>
      <c r="Q3140">
        <f>Q3139</f>
        <v>0</v>
      </c>
      <c r="R3140">
        <f>R3139</f>
        <v>0</v>
      </c>
      <c r="S3140">
        <f>S3139</f>
        <v>0</v>
      </c>
    </row>
    <row r="3141" spans="1:19">
      <c r="A3141" s="16">
        <f>A3140</f>
        <v>3</v>
      </c>
      <c r="B3141" s="16">
        <v>0</v>
      </c>
      <c r="C3141" s="19">
        <f>C3140</f>
        <v>1</v>
      </c>
      <c r="D3141" s="16">
        <f>IF(AND(B3141=1,C3141=1),1,0)</f>
        <v>0</v>
      </c>
      <c r="E3141" s="19">
        <f>E3140</f>
        <v>0</v>
      </c>
      <c r="F3141" s="16">
        <f>F3140</f>
        <v>128</v>
      </c>
      <c r="G3141" s="16">
        <v>5</v>
      </c>
      <c r="H3141" s="16">
        <v>5</v>
      </c>
      <c r="I3141" s="3">
        <v>0</v>
      </c>
      <c r="J3141" s="16">
        <v>13</v>
      </c>
      <c r="K3141" s="16">
        <v>3</v>
      </c>
      <c r="L3141" s="16">
        <v>2</v>
      </c>
      <c r="M3141" s="16">
        <v>3</v>
      </c>
      <c r="N3141" s="16">
        <f t="shared" si="137"/>
        <v>98</v>
      </c>
      <c r="O3141">
        <f>O3140</f>
        <v>0</v>
      </c>
      <c r="P3141">
        <f>P3140</f>
        <v>0</v>
      </c>
      <c r="Q3141">
        <f>Q3140</f>
        <v>0</v>
      </c>
      <c r="R3141">
        <f>R3140</f>
        <v>0</v>
      </c>
      <c r="S3141">
        <f>S3140</f>
        <v>0</v>
      </c>
    </row>
    <row r="3142" spans="1:19">
      <c r="A3142" s="16">
        <f>A3141</f>
        <v>3</v>
      </c>
      <c r="B3142" s="16">
        <v>0</v>
      </c>
      <c r="C3142" s="4">
        <v>1</v>
      </c>
      <c r="D3142" s="16">
        <f>IF(AND(B3142=1,C3142=1),1,0)</f>
        <v>0</v>
      </c>
      <c r="E3142" s="4">
        <v>0</v>
      </c>
      <c r="F3142" s="16">
        <f>F3141+1</f>
        <v>129</v>
      </c>
      <c r="G3142" s="16">
        <v>1</v>
      </c>
      <c r="H3142" s="16">
        <v>16</v>
      </c>
      <c r="I3142" s="3">
        <v>0</v>
      </c>
      <c r="J3142" s="16">
        <v>13</v>
      </c>
      <c r="K3142" s="16">
        <v>3</v>
      </c>
      <c r="L3142" s="16">
        <v>2</v>
      </c>
      <c r="M3142" s="16">
        <v>3</v>
      </c>
      <c r="N3142" s="16">
        <f t="shared" ref="N3142:N3205" si="138">N3141</f>
        <v>98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</row>
    <row r="3143" spans="1:19">
      <c r="A3143" s="16">
        <f>A3142</f>
        <v>3</v>
      </c>
      <c r="B3143" s="16">
        <v>0</v>
      </c>
      <c r="C3143" s="19">
        <f>C3142</f>
        <v>1</v>
      </c>
      <c r="D3143" s="16">
        <f>IF(AND(B3143=1,C3143=1),1,0)</f>
        <v>0</v>
      </c>
      <c r="E3143" s="19">
        <f>E3142</f>
        <v>0</v>
      </c>
      <c r="F3143" s="16">
        <f>F3142</f>
        <v>129</v>
      </c>
      <c r="G3143" s="16">
        <v>2</v>
      </c>
      <c r="H3143" s="16">
        <v>6</v>
      </c>
      <c r="I3143" s="3">
        <v>0</v>
      </c>
      <c r="J3143" s="16">
        <v>13</v>
      </c>
      <c r="K3143" s="16">
        <v>3</v>
      </c>
      <c r="L3143" s="16">
        <v>2</v>
      </c>
      <c r="M3143" s="16">
        <v>3</v>
      </c>
      <c r="N3143" s="16">
        <f t="shared" si="138"/>
        <v>98</v>
      </c>
      <c r="O3143">
        <f>O3142</f>
        <v>0</v>
      </c>
      <c r="P3143">
        <f>P3142</f>
        <v>0</v>
      </c>
      <c r="Q3143">
        <f>Q3142</f>
        <v>0</v>
      </c>
      <c r="R3143">
        <f>R3142</f>
        <v>0</v>
      </c>
      <c r="S3143">
        <f>S3142</f>
        <v>0</v>
      </c>
    </row>
    <row r="3144" spans="1:19">
      <c r="A3144" s="16">
        <f>A3143</f>
        <v>3</v>
      </c>
      <c r="B3144" s="16">
        <v>0</v>
      </c>
      <c r="C3144" s="19">
        <f>C3143</f>
        <v>1</v>
      </c>
      <c r="D3144" s="16">
        <f>IF(AND(B3144=1,C3144=1),1,0)</f>
        <v>0</v>
      </c>
      <c r="E3144" s="19">
        <f>E3143</f>
        <v>0</v>
      </c>
      <c r="F3144" s="16">
        <f>F3143</f>
        <v>129</v>
      </c>
      <c r="G3144" s="16">
        <v>3</v>
      </c>
      <c r="H3144" s="16">
        <v>6</v>
      </c>
      <c r="I3144" s="3">
        <v>0</v>
      </c>
      <c r="J3144" s="16">
        <v>13</v>
      </c>
      <c r="K3144" s="16">
        <v>3</v>
      </c>
      <c r="L3144" s="16">
        <v>2</v>
      </c>
      <c r="M3144" s="16">
        <v>3</v>
      </c>
      <c r="N3144" s="16">
        <f t="shared" si="138"/>
        <v>98</v>
      </c>
      <c r="O3144">
        <f>O3143</f>
        <v>0</v>
      </c>
      <c r="P3144">
        <f>P3143</f>
        <v>0</v>
      </c>
      <c r="Q3144">
        <f>Q3143</f>
        <v>0</v>
      </c>
      <c r="R3144">
        <f>R3143</f>
        <v>0</v>
      </c>
      <c r="S3144">
        <f>S3143</f>
        <v>0</v>
      </c>
    </row>
    <row r="3145" spans="1:19">
      <c r="A3145" s="16">
        <f>A3144</f>
        <v>3</v>
      </c>
      <c r="B3145" s="16">
        <v>0</v>
      </c>
      <c r="C3145" s="19">
        <f>C3144</f>
        <v>1</v>
      </c>
      <c r="D3145" s="16">
        <f>IF(AND(B3145=1,C3145=1),1,0)</f>
        <v>0</v>
      </c>
      <c r="E3145" s="19">
        <f>E3144</f>
        <v>0</v>
      </c>
      <c r="F3145" s="16">
        <f>F3144</f>
        <v>129</v>
      </c>
      <c r="G3145" s="16">
        <v>4</v>
      </c>
      <c r="H3145" s="16">
        <v>6</v>
      </c>
      <c r="I3145" s="3">
        <v>0</v>
      </c>
      <c r="J3145" s="16">
        <v>13</v>
      </c>
      <c r="K3145" s="16">
        <v>3</v>
      </c>
      <c r="L3145" s="16">
        <v>2</v>
      </c>
      <c r="M3145" s="16">
        <v>3</v>
      </c>
      <c r="N3145" s="16">
        <f t="shared" si="138"/>
        <v>98</v>
      </c>
      <c r="O3145">
        <f>O3144</f>
        <v>0</v>
      </c>
      <c r="P3145">
        <f>P3144</f>
        <v>0</v>
      </c>
      <c r="Q3145">
        <f>Q3144</f>
        <v>0</v>
      </c>
      <c r="R3145">
        <f>R3144</f>
        <v>0</v>
      </c>
      <c r="S3145">
        <f>S3144</f>
        <v>0</v>
      </c>
    </row>
    <row r="3146" spans="1:19">
      <c r="A3146" s="16">
        <f>A3145</f>
        <v>3</v>
      </c>
      <c r="B3146" s="16">
        <v>0</v>
      </c>
      <c r="C3146" s="19">
        <f>C3145</f>
        <v>1</v>
      </c>
      <c r="D3146" s="16">
        <f>IF(AND(B3146=1,C3146=1),1,0)</f>
        <v>0</v>
      </c>
      <c r="E3146" s="19">
        <f>E3145</f>
        <v>0</v>
      </c>
      <c r="F3146" s="16">
        <f>F3145</f>
        <v>129</v>
      </c>
      <c r="G3146" s="16">
        <v>5</v>
      </c>
      <c r="H3146" s="16">
        <v>19</v>
      </c>
      <c r="I3146" s="3">
        <v>0</v>
      </c>
      <c r="J3146" s="16">
        <v>13</v>
      </c>
      <c r="K3146" s="16">
        <v>3</v>
      </c>
      <c r="L3146" s="16">
        <v>2</v>
      </c>
      <c r="M3146" s="16">
        <v>3</v>
      </c>
      <c r="N3146" s="16">
        <f t="shared" si="138"/>
        <v>98</v>
      </c>
      <c r="O3146">
        <f>O3145</f>
        <v>0</v>
      </c>
      <c r="P3146">
        <f>P3145</f>
        <v>0</v>
      </c>
      <c r="Q3146">
        <f>Q3145</f>
        <v>0</v>
      </c>
      <c r="R3146">
        <f>R3145</f>
        <v>0</v>
      </c>
      <c r="S3146">
        <f>S3145</f>
        <v>0</v>
      </c>
    </row>
    <row r="3147" spans="1:19">
      <c r="A3147" s="16">
        <f>A3146</f>
        <v>3</v>
      </c>
      <c r="B3147" s="16">
        <v>0</v>
      </c>
      <c r="C3147" s="4">
        <v>1</v>
      </c>
      <c r="D3147" s="16">
        <f>IF(AND(B3147=1,C3147=1),1,0)</f>
        <v>0</v>
      </c>
      <c r="E3147" s="4">
        <v>1</v>
      </c>
      <c r="F3147" s="16">
        <f>F3146+1</f>
        <v>130</v>
      </c>
      <c r="G3147" s="16">
        <v>1</v>
      </c>
      <c r="H3147" s="16">
        <v>10</v>
      </c>
      <c r="I3147" s="3">
        <v>0.70068611199894704</v>
      </c>
      <c r="J3147" s="16">
        <v>13</v>
      </c>
      <c r="K3147" s="16">
        <v>3</v>
      </c>
      <c r="L3147" s="16">
        <v>2</v>
      </c>
      <c r="M3147" s="16">
        <v>3</v>
      </c>
      <c r="N3147" s="16">
        <f t="shared" si="138"/>
        <v>98</v>
      </c>
      <c r="O3147" s="3">
        <v>0</v>
      </c>
      <c r="P3147" s="3">
        <v>40</v>
      </c>
      <c r="Q3147" s="3">
        <v>1</v>
      </c>
      <c r="R3147" s="3">
        <v>0.50191025899766795</v>
      </c>
      <c r="S3147" s="3">
        <v>1</v>
      </c>
    </row>
    <row r="3148" spans="1:19">
      <c r="A3148" s="16">
        <f>A3147</f>
        <v>3</v>
      </c>
      <c r="B3148" s="16">
        <v>0</v>
      </c>
      <c r="C3148" s="19">
        <f>C3147</f>
        <v>1</v>
      </c>
      <c r="D3148" s="16">
        <f>IF(AND(B3148=1,C3148=1),1,0)</f>
        <v>0</v>
      </c>
      <c r="E3148" s="19">
        <f>E3147</f>
        <v>1</v>
      </c>
      <c r="F3148" s="16">
        <f>F3147</f>
        <v>130</v>
      </c>
      <c r="G3148" s="16">
        <v>2</v>
      </c>
      <c r="H3148" s="16">
        <v>5</v>
      </c>
      <c r="I3148" s="3">
        <v>0.28362672200091699</v>
      </c>
      <c r="J3148" s="16">
        <v>13</v>
      </c>
      <c r="K3148" s="16">
        <v>3</v>
      </c>
      <c r="L3148" s="16">
        <v>2</v>
      </c>
      <c r="M3148" s="16">
        <v>3</v>
      </c>
      <c r="N3148" s="16">
        <f t="shared" si="138"/>
        <v>98</v>
      </c>
      <c r="O3148">
        <f>O3147</f>
        <v>0</v>
      </c>
      <c r="P3148">
        <f>P3147</f>
        <v>40</v>
      </c>
      <c r="Q3148">
        <f>Q3147</f>
        <v>1</v>
      </c>
      <c r="R3148">
        <f>R3147</f>
        <v>0.50191025899766795</v>
      </c>
      <c r="S3148">
        <f>S3147</f>
        <v>1</v>
      </c>
    </row>
    <row r="3149" spans="1:19">
      <c r="A3149" s="16">
        <f>A3148</f>
        <v>3</v>
      </c>
      <c r="B3149" s="16">
        <v>0</v>
      </c>
      <c r="C3149" s="19">
        <f>C3148</f>
        <v>1</v>
      </c>
      <c r="D3149" s="16">
        <f>IF(AND(B3149=1,C3149=1),1,0)</f>
        <v>0</v>
      </c>
      <c r="E3149" s="19">
        <f>E3148</f>
        <v>1</v>
      </c>
      <c r="F3149" s="16">
        <f>F3148</f>
        <v>130</v>
      </c>
      <c r="G3149" s="16">
        <v>3</v>
      </c>
      <c r="H3149" s="16">
        <v>8</v>
      </c>
      <c r="I3149" s="3">
        <v>0.50054764199739898</v>
      </c>
      <c r="J3149" s="16">
        <v>13</v>
      </c>
      <c r="K3149" s="16">
        <v>3</v>
      </c>
      <c r="L3149" s="16">
        <v>2</v>
      </c>
      <c r="M3149" s="16">
        <v>3</v>
      </c>
      <c r="N3149" s="16">
        <f t="shared" si="138"/>
        <v>98</v>
      </c>
      <c r="O3149">
        <f>O3148</f>
        <v>0</v>
      </c>
      <c r="P3149">
        <f>P3148</f>
        <v>40</v>
      </c>
      <c r="Q3149">
        <f>Q3148</f>
        <v>1</v>
      </c>
      <c r="R3149">
        <f>R3148</f>
        <v>0.50191025899766795</v>
      </c>
      <c r="S3149">
        <f>S3148</f>
        <v>1</v>
      </c>
    </row>
    <row r="3150" spans="1:19">
      <c r="A3150" s="16">
        <f>A3149</f>
        <v>3</v>
      </c>
      <c r="B3150" s="16">
        <v>0</v>
      </c>
      <c r="C3150" s="19">
        <f>C3149</f>
        <v>1</v>
      </c>
      <c r="D3150" s="16">
        <f>IF(AND(B3150=1,C3150=1),1,0)</f>
        <v>0</v>
      </c>
      <c r="E3150" s="19">
        <f>E3149</f>
        <v>1</v>
      </c>
      <c r="F3150" s="16">
        <f>F3149</f>
        <v>130</v>
      </c>
      <c r="G3150" s="16">
        <v>4</v>
      </c>
      <c r="H3150" s="16">
        <v>9</v>
      </c>
      <c r="I3150" s="3">
        <v>0.80092035300185493</v>
      </c>
      <c r="J3150" s="16">
        <v>13</v>
      </c>
      <c r="K3150" s="16">
        <v>3</v>
      </c>
      <c r="L3150" s="16">
        <v>2</v>
      </c>
      <c r="M3150" s="16">
        <v>3</v>
      </c>
      <c r="N3150" s="16">
        <f t="shared" si="138"/>
        <v>98</v>
      </c>
      <c r="O3150">
        <f>O3149</f>
        <v>0</v>
      </c>
      <c r="P3150">
        <f>P3149</f>
        <v>40</v>
      </c>
      <c r="Q3150">
        <f>Q3149</f>
        <v>1</v>
      </c>
      <c r="R3150">
        <f>R3149</f>
        <v>0.50191025899766795</v>
      </c>
      <c r="S3150">
        <f>S3149</f>
        <v>1</v>
      </c>
    </row>
    <row r="3151" spans="1:19">
      <c r="A3151" s="16">
        <f>A3150</f>
        <v>3</v>
      </c>
      <c r="B3151" s="16">
        <v>0</v>
      </c>
      <c r="C3151" s="19">
        <f>C3150</f>
        <v>1</v>
      </c>
      <c r="D3151" s="16">
        <f>IF(AND(B3151=1,C3151=1),1,0)</f>
        <v>0</v>
      </c>
      <c r="E3151" s="19">
        <f>E3150</f>
        <v>1</v>
      </c>
      <c r="F3151" s="16">
        <f>F3150</f>
        <v>130</v>
      </c>
      <c r="G3151" s="16">
        <v>5</v>
      </c>
      <c r="H3151" s="16">
        <v>19</v>
      </c>
      <c r="I3151" s="3">
        <v>1.067832916000041</v>
      </c>
      <c r="J3151" s="16">
        <v>13</v>
      </c>
      <c r="K3151" s="16">
        <v>3</v>
      </c>
      <c r="L3151" s="16">
        <v>2</v>
      </c>
      <c r="M3151" s="16">
        <v>3</v>
      </c>
      <c r="N3151" s="16">
        <f t="shared" si="138"/>
        <v>98</v>
      </c>
      <c r="O3151">
        <f>O3150</f>
        <v>0</v>
      </c>
      <c r="P3151">
        <f>P3150</f>
        <v>40</v>
      </c>
      <c r="Q3151">
        <f>Q3150</f>
        <v>1</v>
      </c>
      <c r="R3151">
        <f>R3150</f>
        <v>0.50191025899766795</v>
      </c>
      <c r="S3151">
        <f>S3150</f>
        <v>1</v>
      </c>
    </row>
    <row r="3152" spans="1:19">
      <c r="A3152" s="16">
        <f>A3151</f>
        <v>3</v>
      </c>
      <c r="B3152" s="16">
        <v>0</v>
      </c>
      <c r="C3152" s="4">
        <v>1</v>
      </c>
      <c r="D3152" s="16">
        <f>IF(AND(B3152=1,C3152=1),1,0)</f>
        <v>0</v>
      </c>
      <c r="E3152" s="4">
        <v>1</v>
      </c>
      <c r="F3152" s="16">
        <f>F3151+1</f>
        <v>131</v>
      </c>
      <c r="G3152" s="16">
        <v>1</v>
      </c>
      <c r="H3152" s="16">
        <v>27</v>
      </c>
      <c r="I3152" s="4">
        <v>2.319125299000004</v>
      </c>
      <c r="J3152" s="16">
        <v>13</v>
      </c>
      <c r="K3152" s="16">
        <v>3</v>
      </c>
      <c r="L3152" s="16">
        <v>2</v>
      </c>
      <c r="M3152" s="16">
        <v>3</v>
      </c>
      <c r="N3152" s="16">
        <f t="shared" si="138"/>
        <v>98</v>
      </c>
      <c r="O3152" s="3">
        <v>0</v>
      </c>
      <c r="P3152" s="3">
        <v>43</v>
      </c>
      <c r="Q3152" s="3">
        <v>1</v>
      </c>
      <c r="R3152" s="3">
        <v>0.46837208999932001</v>
      </c>
      <c r="S3152" s="3">
        <v>0</v>
      </c>
    </row>
    <row r="3153" spans="1:19">
      <c r="A3153" s="16">
        <f>A3152</f>
        <v>3</v>
      </c>
      <c r="B3153" s="16">
        <v>0</v>
      </c>
      <c r="C3153" s="19">
        <f>C3152</f>
        <v>1</v>
      </c>
      <c r="D3153" s="16">
        <f>IF(AND(B3153=1,C3153=1),1,0)</f>
        <v>0</v>
      </c>
      <c r="E3153" s="19">
        <f>E3152</f>
        <v>1</v>
      </c>
      <c r="F3153" s="16">
        <f>F3152</f>
        <v>131</v>
      </c>
      <c r="G3153" s="16">
        <v>2</v>
      </c>
      <c r="H3153" s="16">
        <v>6</v>
      </c>
      <c r="I3153" s="3">
        <v>0.61734230200090501</v>
      </c>
      <c r="J3153" s="16">
        <v>13</v>
      </c>
      <c r="K3153" s="16">
        <v>3</v>
      </c>
      <c r="L3153" s="16">
        <v>2</v>
      </c>
      <c r="M3153" s="16">
        <v>3</v>
      </c>
      <c r="N3153" s="16">
        <f t="shared" si="138"/>
        <v>98</v>
      </c>
      <c r="O3153">
        <f>O3152</f>
        <v>0</v>
      </c>
      <c r="P3153">
        <f>P3152</f>
        <v>43</v>
      </c>
      <c r="Q3153">
        <f>Q3152</f>
        <v>1</v>
      </c>
      <c r="R3153">
        <f>R3152</f>
        <v>0.46837208999932001</v>
      </c>
      <c r="S3153">
        <f>S3152</f>
        <v>0</v>
      </c>
    </row>
    <row r="3154" spans="1:19">
      <c r="A3154" s="16">
        <f>A3153</f>
        <v>3</v>
      </c>
      <c r="B3154" s="16">
        <v>0</v>
      </c>
      <c r="C3154" s="19">
        <f>C3153</f>
        <v>1</v>
      </c>
      <c r="D3154" s="16">
        <f>IF(AND(B3154=1,C3154=1),1,0)</f>
        <v>0</v>
      </c>
      <c r="E3154" s="19">
        <f>E3153</f>
        <v>1</v>
      </c>
      <c r="F3154" s="16">
        <f>F3153</f>
        <v>131</v>
      </c>
      <c r="G3154" s="16">
        <v>3</v>
      </c>
      <c r="H3154" s="16">
        <v>9</v>
      </c>
      <c r="I3154" s="3">
        <v>0.88432258799730201</v>
      </c>
      <c r="J3154" s="16">
        <v>13</v>
      </c>
      <c r="K3154" s="16">
        <v>3</v>
      </c>
      <c r="L3154" s="16">
        <v>2</v>
      </c>
      <c r="M3154" s="16">
        <v>3</v>
      </c>
      <c r="N3154" s="16">
        <f t="shared" si="138"/>
        <v>98</v>
      </c>
      <c r="O3154">
        <f>O3153</f>
        <v>0</v>
      </c>
      <c r="P3154">
        <f>P3153</f>
        <v>43</v>
      </c>
      <c r="Q3154">
        <f>Q3153</f>
        <v>1</v>
      </c>
      <c r="R3154">
        <f>R3153</f>
        <v>0.46837208999932001</v>
      </c>
      <c r="S3154">
        <f>S3153</f>
        <v>0</v>
      </c>
    </row>
    <row r="3155" spans="1:19">
      <c r="A3155" s="16">
        <f>A3154</f>
        <v>3</v>
      </c>
      <c r="B3155" s="16">
        <v>0</v>
      </c>
      <c r="C3155" s="19">
        <f>C3154</f>
        <v>1</v>
      </c>
      <c r="D3155" s="16">
        <f>IF(AND(B3155=1,C3155=1),1,0)</f>
        <v>0</v>
      </c>
      <c r="E3155" s="19">
        <f>E3154</f>
        <v>1</v>
      </c>
      <c r="F3155" s="16">
        <f>F3154</f>
        <v>131</v>
      </c>
      <c r="G3155" s="16">
        <v>4</v>
      </c>
      <c r="H3155" s="16">
        <v>19</v>
      </c>
      <c r="I3155" s="3">
        <v>0.86761613400085302</v>
      </c>
      <c r="J3155" s="16">
        <v>13</v>
      </c>
      <c r="K3155" s="16">
        <v>3</v>
      </c>
      <c r="L3155" s="16">
        <v>2</v>
      </c>
      <c r="M3155" s="16">
        <v>3</v>
      </c>
      <c r="N3155" s="16">
        <f t="shared" si="138"/>
        <v>98</v>
      </c>
      <c r="O3155">
        <f>O3154</f>
        <v>0</v>
      </c>
      <c r="P3155">
        <f>P3154</f>
        <v>43</v>
      </c>
      <c r="Q3155">
        <f>Q3154</f>
        <v>1</v>
      </c>
      <c r="R3155">
        <f>R3154</f>
        <v>0.46837208999932001</v>
      </c>
      <c r="S3155">
        <f>S3154</f>
        <v>0</v>
      </c>
    </row>
    <row r="3156" spans="1:19">
      <c r="A3156" s="16">
        <f>A3155</f>
        <v>3</v>
      </c>
      <c r="B3156" s="16">
        <v>0</v>
      </c>
      <c r="C3156" s="19">
        <f>C3155</f>
        <v>1</v>
      </c>
      <c r="D3156" s="16">
        <f>IF(AND(B3156=1,C3156=1),1,0)</f>
        <v>0</v>
      </c>
      <c r="E3156" s="19">
        <f>E3155</f>
        <v>1</v>
      </c>
      <c r="F3156" s="16">
        <f>F3155</f>
        <v>131</v>
      </c>
      <c r="G3156" s="16">
        <v>5</v>
      </c>
      <c r="H3156" s="16">
        <v>19</v>
      </c>
      <c r="I3156" s="3">
        <v>0.86761613400085302</v>
      </c>
      <c r="J3156" s="16">
        <v>13</v>
      </c>
      <c r="K3156" s="16">
        <v>3</v>
      </c>
      <c r="L3156" s="16">
        <v>2</v>
      </c>
      <c r="M3156" s="16">
        <v>3</v>
      </c>
      <c r="N3156" s="16">
        <f t="shared" si="138"/>
        <v>98</v>
      </c>
      <c r="O3156">
        <f>O3155</f>
        <v>0</v>
      </c>
      <c r="P3156">
        <f>P3155</f>
        <v>43</v>
      </c>
      <c r="Q3156">
        <f>Q3155</f>
        <v>1</v>
      </c>
      <c r="R3156">
        <f>R3155</f>
        <v>0.46837208999932001</v>
      </c>
      <c r="S3156">
        <f>S3155</f>
        <v>0</v>
      </c>
    </row>
    <row r="3157" spans="1:19">
      <c r="A3157" s="16">
        <f>A3156</f>
        <v>3</v>
      </c>
      <c r="B3157" s="16">
        <v>0</v>
      </c>
      <c r="C3157" s="4">
        <v>1</v>
      </c>
      <c r="D3157" s="16">
        <f>IF(AND(B3157=1,C3157=1),1,0)</f>
        <v>0</v>
      </c>
      <c r="E3157" s="4">
        <v>0</v>
      </c>
      <c r="F3157" s="16">
        <f>F3156+1</f>
        <v>132</v>
      </c>
      <c r="G3157" s="16">
        <v>1</v>
      </c>
      <c r="H3157" s="16">
        <v>27</v>
      </c>
      <c r="I3157" s="4">
        <v>0</v>
      </c>
      <c r="J3157" s="16">
        <v>13</v>
      </c>
      <c r="K3157" s="16">
        <v>3</v>
      </c>
      <c r="L3157" s="16">
        <v>2</v>
      </c>
      <c r="M3157" s="16">
        <v>3</v>
      </c>
      <c r="N3157" s="16">
        <f t="shared" si="138"/>
        <v>98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</row>
    <row r="3158" spans="1:19">
      <c r="A3158" s="16">
        <f>A3157</f>
        <v>3</v>
      </c>
      <c r="B3158" s="16">
        <v>0</v>
      </c>
      <c r="C3158" s="19">
        <f>C3157</f>
        <v>1</v>
      </c>
      <c r="D3158" s="16">
        <f>IF(AND(B3158=1,C3158=1),1,0)</f>
        <v>0</v>
      </c>
      <c r="E3158" s="19">
        <f>E3157</f>
        <v>0</v>
      </c>
      <c r="F3158" s="16">
        <f>F3157</f>
        <v>132</v>
      </c>
      <c r="G3158" s="16">
        <v>2</v>
      </c>
      <c r="H3158" s="16">
        <v>10</v>
      </c>
      <c r="I3158" s="3">
        <v>0</v>
      </c>
      <c r="J3158" s="16">
        <v>13</v>
      </c>
      <c r="K3158" s="16">
        <v>3</v>
      </c>
      <c r="L3158" s="16">
        <v>2</v>
      </c>
      <c r="M3158" s="16">
        <v>3</v>
      </c>
      <c r="N3158" s="16">
        <f t="shared" si="138"/>
        <v>98</v>
      </c>
      <c r="O3158">
        <f>O3157</f>
        <v>0</v>
      </c>
      <c r="P3158">
        <f>P3157</f>
        <v>0</v>
      </c>
      <c r="Q3158">
        <f>Q3157</f>
        <v>0</v>
      </c>
      <c r="R3158">
        <f>R3157</f>
        <v>0</v>
      </c>
      <c r="S3158">
        <f>S3157</f>
        <v>0</v>
      </c>
    </row>
    <row r="3159" spans="1:19">
      <c r="A3159" s="16">
        <f>A3158</f>
        <v>3</v>
      </c>
      <c r="B3159" s="16">
        <v>0</v>
      </c>
      <c r="C3159" s="19">
        <f>C3158</f>
        <v>1</v>
      </c>
      <c r="D3159" s="16">
        <f>IF(AND(B3159=1,C3159=1),1,0)</f>
        <v>0</v>
      </c>
      <c r="E3159" s="19">
        <f>E3158</f>
        <v>0</v>
      </c>
      <c r="F3159" s="16">
        <f>F3158</f>
        <v>132</v>
      </c>
      <c r="G3159" s="16">
        <v>3</v>
      </c>
      <c r="H3159" s="16">
        <v>12</v>
      </c>
      <c r="I3159" s="3">
        <v>0</v>
      </c>
      <c r="J3159" s="16">
        <v>13</v>
      </c>
      <c r="K3159" s="16">
        <v>3</v>
      </c>
      <c r="L3159" s="16">
        <v>2</v>
      </c>
      <c r="M3159" s="16">
        <v>3</v>
      </c>
      <c r="N3159" s="16">
        <f t="shared" si="138"/>
        <v>98</v>
      </c>
      <c r="O3159">
        <f>O3158</f>
        <v>0</v>
      </c>
      <c r="P3159">
        <f>P3158</f>
        <v>0</v>
      </c>
      <c r="Q3159">
        <f>Q3158</f>
        <v>0</v>
      </c>
      <c r="R3159">
        <f>R3158</f>
        <v>0</v>
      </c>
      <c r="S3159">
        <f>S3158</f>
        <v>0</v>
      </c>
    </row>
    <row r="3160" spans="1:19">
      <c r="A3160" s="16">
        <f>A3159</f>
        <v>3</v>
      </c>
      <c r="B3160" s="16">
        <v>0</v>
      </c>
      <c r="C3160" s="19">
        <f>C3159</f>
        <v>1</v>
      </c>
      <c r="D3160" s="16">
        <f>IF(AND(B3160=1,C3160=1),1,0)</f>
        <v>0</v>
      </c>
      <c r="E3160" s="19">
        <f>E3159</f>
        <v>0</v>
      </c>
      <c r="F3160" s="16">
        <f>F3159</f>
        <v>132</v>
      </c>
      <c r="G3160" s="16">
        <v>4</v>
      </c>
      <c r="H3160" s="16">
        <v>19</v>
      </c>
      <c r="I3160" s="3">
        <v>0</v>
      </c>
      <c r="J3160" s="16">
        <v>13</v>
      </c>
      <c r="K3160" s="16">
        <v>3</v>
      </c>
      <c r="L3160" s="16">
        <v>2</v>
      </c>
      <c r="M3160" s="16">
        <v>3</v>
      </c>
      <c r="N3160" s="16">
        <f t="shared" si="138"/>
        <v>98</v>
      </c>
      <c r="O3160">
        <f>O3159</f>
        <v>0</v>
      </c>
      <c r="P3160">
        <f>P3159</f>
        <v>0</v>
      </c>
      <c r="Q3160">
        <f>Q3159</f>
        <v>0</v>
      </c>
      <c r="R3160">
        <f>R3159</f>
        <v>0</v>
      </c>
      <c r="S3160">
        <f>S3159</f>
        <v>0</v>
      </c>
    </row>
    <row r="3161" spans="1:19">
      <c r="A3161" s="16">
        <f>A3160</f>
        <v>3</v>
      </c>
      <c r="B3161" s="16">
        <v>0</v>
      </c>
      <c r="C3161" s="19">
        <f>C3160</f>
        <v>1</v>
      </c>
      <c r="D3161" s="16">
        <f>IF(AND(B3161=1,C3161=1),1,0)</f>
        <v>0</v>
      </c>
      <c r="E3161" s="19">
        <f>E3160</f>
        <v>0</v>
      </c>
      <c r="F3161" s="16">
        <f>F3160</f>
        <v>132</v>
      </c>
      <c r="G3161" s="16">
        <v>5</v>
      </c>
      <c r="H3161" s="16">
        <v>19</v>
      </c>
      <c r="I3161" s="3">
        <v>0</v>
      </c>
      <c r="J3161" s="16">
        <v>13</v>
      </c>
      <c r="K3161" s="16">
        <v>3</v>
      </c>
      <c r="L3161" s="16">
        <v>2</v>
      </c>
      <c r="M3161" s="16">
        <v>3</v>
      </c>
      <c r="N3161" s="16">
        <f t="shared" si="138"/>
        <v>98</v>
      </c>
      <c r="O3161">
        <f>O3160</f>
        <v>0</v>
      </c>
      <c r="P3161">
        <f>P3160</f>
        <v>0</v>
      </c>
      <c r="Q3161">
        <f>Q3160</f>
        <v>0</v>
      </c>
      <c r="R3161">
        <f>R3160</f>
        <v>0</v>
      </c>
      <c r="S3161">
        <f>S3160</f>
        <v>0</v>
      </c>
    </row>
    <row r="3162" spans="1:19">
      <c r="A3162" s="16">
        <f>A3161</f>
        <v>3</v>
      </c>
      <c r="B3162" s="16">
        <v>0</v>
      </c>
      <c r="C3162" s="4">
        <v>1</v>
      </c>
      <c r="D3162" s="16">
        <f>IF(AND(B3162=1,C3162=1),1,0)</f>
        <v>0</v>
      </c>
      <c r="E3162" s="4">
        <v>0</v>
      </c>
      <c r="F3162" s="16">
        <f>F3161+1</f>
        <v>133</v>
      </c>
      <c r="G3162" s="16">
        <v>1</v>
      </c>
      <c r="H3162" s="16">
        <v>19</v>
      </c>
      <c r="I3162" s="4">
        <v>0</v>
      </c>
      <c r="J3162" s="16">
        <v>13</v>
      </c>
      <c r="K3162" s="16">
        <v>3</v>
      </c>
      <c r="L3162" s="16">
        <v>2</v>
      </c>
      <c r="M3162" s="16">
        <v>3</v>
      </c>
      <c r="N3162" s="16">
        <f t="shared" si="138"/>
        <v>98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</row>
    <row r="3163" spans="1:19">
      <c r="A3163" s="16">
        <f>A3162</f>
        <v>3</v>
      </c>
      <c r="B3163" s="16">
        <v>0</v>
      </c>
      <c r="C3163" s="19">
        <f>C3162</f>
        <v>1</v>
      </c>
      <c r="D3163" s="16">
        <f>IF(AND(B3163=1,C3163=1),1,0)</f>
        <v>0</v>
      </c>
      <c r="E3163" s="19">
        <f>E3162</f>
        <v>0</v>
      </c>
      <c r="F3163" s="16">
        <f>F3162</f>
        <v>133</v>
      </c>
      <c r="G3163" s="16">
        <v>2</v>
      </c>
      <c r="H3163" s="16">
        <v>15</v>
      </c>
      <c r="I3163" s="3">
        <v>0</v>
      </c>
      <c r="J3163" s="16">
        <v>13</v>
      </c>
      <c r="K3163" s="16">
        <v>3</v>
      </c>
      <c r="L3163" s="16">
        <v>2</v>
      </c>
      <c r="M3163" s="16">
        <v>3</v>
      </c>
      <c r="N3163" s="16">
        <f t="shared" si="138"/>
        <v>98</v>
      </c>
      <c r="O3163">
        <f>O3162</f>
        <v>0</v>
      </c>
      <c r="P3163">
        <f>P3162</f>
        <v>0</v>
      </c>
      <c r="Q3163">
        <f>Q3162</f>
        <v>0</v>
      </c>
      <c r="R3163">
        <f>R3162</f>
        <v>0</v>
      </c>
      <c r="S3163">
        <f>S3162</f>
        <v>0</v>
      </c>
    </row>
    <row r="3164" spans="1:19">
      <c r="A3164" s="16">
        <f>A3163</f>
        <v>3</v>
      </c>
      <c r="B3164" s="16">
        <v>0</v>
      </c>
      <c r="C3164" s="19">
        <f>C3163</f>
        <v>1</v>
      </c>
      <c r="D3164" s="16">
        <f>IF(AND(B3164=1,C3164=1),1,0)</f>
        <v>0</v>
      </c>
      <c r="E3164" s="19">
        <f>E3163</f>
        <v>0</v>
      </c>
      <c r="F3164" s="16">
        <f>F3163</f>
        <v>133</v>
      </c>
      <c r="G3164" s="16">
        <v>3</v>
      </c>
      <c r="H3164" s="16">
        <v>11</v>
      </c>
      <c r="I3164" s="3">
        <v>0</v>
      </c>
      <c r="J3164" s="16">
        <v>13</v>
      </c>
      <c r="K3164" s="16">
        <v>3</v>
      </c>
      <c r="L3164" s="16">
        <v>2</v>
      </c>
      <c r="M3164" s="16">
        <v>3</v>
      </c>
      <c r="N3164" s="16">
        <f t="shared" si="138"/>
        <v>98</v>
      </c>
      <c r="O3164">
        <f>O3163</f>
        <v>0</v>
      </c>
      <c r="P3164">
        <f>P3163</f>
        <v>0</v>
      </c>
      <c r="Q3164">
        <f>Q3163</f>
        <v>0</v>
      </c>
      <c r="R3164">
        <f>R3163</f>
        <v>0</v>
      </c>
      <c r="S3164">
        <f>S3163</f>
        <v>0</v>
      </c>
    </row>
    <row r="3165" spans="1:19">
      <c r="A3165" s="16">
        <f>A3164</f>
        <v>3</v>
      </c>
      <c r="B3165" s="16">
        <v>0</v>
      </c>
      <c r="C3165" s="19">
        <f>C3164</f>
        <v>1</v>
      </c>
      <c r="D3165" s="16">
        <f>IF(AND(B3165=1,C3165=1),1,0)</f>
        <v>0</v>
      </c>
      <c r="E3165" s="19">
        <f>E3164</f>
        <v>0</v>
      </c>
      <c r="F3165" s="16">
        <f>F3164</f>
        <v>133</v>
      </c>
      <c r="G3165" s="16">
        <v>4</v>
      </c>
      <c r="H3165" s="16">
        <v>16</v>
      </c>
      <c r="I3165" s="3">
        <v>0</v>
      </c>
      <c r="J3165" s="16">
        <v>13</v>
      </c>
      <c r="K3165" s="16">
        <v>3</v>
      </c>
      <c r="L3165" s="16">
        <v>2</v>
      </c>
      <c r="M3165" s="16">
        <v>3</v>
      </c>
      <c r="N3165" s="16">
        <f t="shared" si="138"/>
        <v>98</v>
      </c>
      <c r="O3165">
        <f>O3164</f>
        <v>0</v>
      </c>
      <c r="P3165">
        <f>P3164</f>
        <v>0</v>
      </c>
      <c r="Q3165">
        <f>Q3164</f>
        <v>0</v>
      </c>
      <c r="R3165">
        <f>R3164</f>
        <v>0</v>
      </c>
      <c r="S3165">
        <f>S3164</f>
        <v>0</v>
      </c>
    </row>
    <row r="3166" spans="1:19">
      <c r="A3166" s="16">
        <f>A3165</f>
        <v>3</v>
      </c>
      <c r="B3166" s="16">
        <v>0</v>
      </c>
      <c r="C3166" s="19">
        <f>C3165</f>
        <v>1</v>
      </c>
      <c r="D3166" s="16">
        <f>IF(AND(B3166=1,C3166=1),1,0)</f>
        <v>0</v>
      </c>
      <c r="E3166" s="19">
        <f>E3165</f>
        <v>0</v>
      </c>
      <c r="F3166" s="16">
        <f>F3165</f>
        <v>133</v>
      </c>
      <c r="G3166" s="16">
        <v>5</v>
      </c>
      <c r="H3166" s="16">
        <v>16</v>
      </c>
      <c r="I3166" s="3">
        <v>0</v>
      </c>
      <c r="J3166" s="16">
        <v>13</v>
      </c>
      <c r="K3166" s="16">
        <v>3</v>
      </c>
      <c r="L3166" s="16">
        <v>2</v>
      </c>
      <c r="M3166" s="16">
        <v>3</v>
      </c>
      <c r="N3166" s="16">
        <f t="shared" si="138"/>
        <v>98</v>
      </c>
      <c r="O3166">
        <f>O3165</f>
        <v>0</v>
      </c>
      <c r="P3166">
        <f>P3165</f>
        <v>0</v>
      </c>
      <c r="Q3166">
        <f>Q3165</f>
        <v>0</v>
      </c>
      <c r="R3166">
        <f>R3165</f>
        <v>0</v>
      </c>
      <c r="S3166">
        <f>S3165</f>
        <v>0</v>
      </c>
    </row>
    <row r="3167" spans="1:19">
      <c r="A3167" s="16">
        <f>A3166</f>
        <v>3</v>
      </c>
      <c r="B3167" s="16">
        <v>0</v>
      </c>
      <c r="C3167" s="4">
        <v>1</v>
      </c>
      <c r="D3167" s="16">
        <f>IF(AND(B3167=1,C3167=1),1,0)</f>
        <v>0</v>
      </c>
      <c r="E3167" s="4">
        <v>1</v>
      </c>
      <c r="F3167" s="16">
        <f>F3166+1</f>
        <v>134</v>
      </c>
      <c r="G3167" s="16">
        <v>1</v>
      </c>
      <c r="H3167" s="16">
        <v>18</v>
      </c>
      <c r="I3167" s="4">
        <v>1.384750979002999</v>
      </c>
      <c r="J3167" s="16">
        <v>13</v>
      </c>
      <c r="K3167" s="16">
        <v>3</v>
      </c>
      <c r="L3167" s="16">
        <v>2</v>
      </c>
      <c r="M3167" s="16">
        <v>3</v>
      </c>
      <c r="N3167" s="16">
        <f t="shared" si="138"/>
        <v>98</v>
      </c>
      <c r="O3167" s="3">
        <v>0</v>
      </c>
      <c r="P3167" s="3">
        <v>61</v>
      </c>
      <c r="Q3167" s="3">
        <v>1</v>
      </c>
      <c r="R3167" s="3">
        <v>0.50190422399828005</v>
      </c>
      <c r="S3167" s="3">
        <v>1</v>
      </c>
    </row>
    <row r="3168" spans="1:19">
      <c r="A3168" s="16">
        <f>A3167</f>
        <v>3</v>
      </c>
      <c r="B3168" s="16">
        <v>0</v>
      </c>
      <c r="C3168" s="19">
        <f>C3167</f>
        <v>1</v>
      </c>
      <c r="D3168" s="16">
        <f>IF(AND(B3168=1,C3168=1),1,0)</f>
        <v>0</v>
      </c>
      <c r="E3168" s="19">
        <f>E3167</f>
        <v>1</v>
      </c>
      <c r="F3168" s="16">
        <f>F3167</f>
        <v>134</v>
      </c>
      <c r="G3168" s="16">
        <v>2</v>
      </c>
      <c r="H3168" s="16">
        <v>21</v>
      </c>
      <c r="I3168" s="3">
        <v>1.4015470999984219</v>
      </c>
      <c r="J3168" s="16">
        <v>13</v>
      </c>
      <c r="K3168" s="16">
        <v>3</v>
      </c>
      <c r="L3168" s="16">
        <v>2</v>
      </c>
      <c r="M3168" s="16">
        <v>3</v>
      </c>
      <c r="N3168" s="16">
        <f t="shared" si="138"/>
        <v>98</v>
      </c>
      <c r="O3168">
        <f>O3167</f>
        <v>0</v>
      </c>
      <c r="P3168">
        <f>P3167</f>
        <v>61</v>
      </c>
      <c r="Q3168">
        <f>Q3167</f>
        <v>1</v>
      </c>
      <c r="R3168">
        <f>R3167</f>
        <v>0.50190422399828005</v>
      </c>
      <c r="S3168">
        <f>S3167</f>
        <v>1</v>
      </c>
    </row>
    <row r="3169" spans="1:19">
      <c r="A3169" s="16">
        <f>A3168</f>
        <v>3</v>
      </c>
      <c r="B3169" s="16">
        <v>0</v>
      </c>
      <c r="C3169" s="19">
        <f>C3168</f>
        <v>1</v>
      </c>
      <c r="D3169" s="16">
        <f>IF(AND(B3169=1,C3169=1),1,0)</f>
        <v>0</v>
      </c>
      <c r="E3169" s="19">
        <f>E3168</f>
        <v>1</v>
      </c>
      <c r="F3169" s="16">
        <f>F3168</f>
        <v>134</v>
      </c>
      <c r="G3169" s="16">
        <v>3</v>
      </c>
      <c r="H3169" s="16">
        <v>16</v>
      </c>
      <c r="I3169" s="3">
        <v>1.0011199820000889</v>
      </c>
      <c r="J3169" s="16">
        <v>13</v>
      </c>
      <c r="K3169" s="16">
        <v>3</v>
      </c>
      <c r="L3169" s="16">
        <v>2</v>
      </c>
      <c r="M3169" s="16">
        <v>3</v>
      </c>
      <c r="N3169" s="16">
        <f t="shared" si="138"/>
        <v>98</v>
      </c>
      <c r="O3169">
        <f>O3168</f>
        <v>0</v>
      </c>
      <c r="P3169">
        <f>P3168</f>
        <v>61</v>
      </c>
      <c r="Q3169">
        <f>Q3168</f>
        <v>1</v>
      </c>
      <c r="R3169">
        <f>R3168</f>
        <v>0.50190422399828005</v>
      </c>
      <c r="S3169">
        <f>S3168</f>
        <v>1</v>
      </c>
    </row>
    <row r="3170" spans="1:19">
      <c r="A3170" s="16">
        <f>A3169</f>
        <v>3</v>
      </c>
      <c r="B3170" s="16">
        <v>0</v>
      </c>
      <c r="C3170" s="19">
        <f>C3169</f>
        <v>1</v>
      </c>
      <c r="D3170" s="16">
        <f>IF(AND(B3170=1,C3170=1),1,0)</f>
        <v>0</v>
      </c>
      <c r="E3170" s="19">
        <f>E3169</f>
        <v>1</v>
      </c>
      <c r="F3170" s="16">
        <f>F3169</f>
        <v>134</v>
      </c>
      <c r="G3170" s="16">
        <v>4</v>
      </c>
      <c r="H3170" s="16">
        <v>32</v>
      </c>
      <c r="I3170" s="3">
        <v>1.601733070998304</v>
      </c>
      <c r="J3170" s="16">
        <v>13</v>
      </c>
      <c r="K3170" s="16">
        <v>3</v>
      </c>
      <c r="L3170" s="16">
        <v>2</v>
      </c>
      <c r="M3170" s="16">
        <v>3</v>
      </c>
      <c r="N3170" s="16">
        <f t="shared" si="138"/>
        <v>98</v>
      </c>
      <c r="O3170">
        <f>O3169</f>
        <v>0</v>
      </c>
      <c r="P3170">
        <f>P3169</f>
        <v>61</v>
      </c>
      <c r="Q3170">
        <f>Q3169</f>
        <v>1</v>
      </c>
      <c r="R3170">
        <f>R3169</f>
        <v>0.50190422399828005</v>
      </c>
      <c r="S3170">
        <f>S3169</f>
        <v>1</v>
      </c>
    </row>
    <row r="3171" spans="1:19">
      <c r="A3171" s="16">
        <f>A3170</f>
        <v>3</v>
      </c>
      <c r="B3171" s="16">
        <v>0</v>
      </c>
      <c r="C3171" s="19">
        <f>C3170</f>
        <v>1</v>
      </c>
      <c r="D3171" s="16">
        <f>IF(AND(B3171=1,C3171=1),1,0)</f>
        <v>0</v>
      </c>
      <c r="E3171" s="19">
        <f>E3170</f>
        <v>1</v>
      </c>
      <c r="F3171" s="16">
        <f>F3170</f>
        <v>134</v>
      </c>
      <c r="G3171" s="16">
        <v>5</v>
      </c>
      <c r="H3171" s="16">
        <v>32</v>
      </c>
      <c r="I3171" s="3">
        <v>1.601733070998304</v>
      </c>
      <c r="J3171" s="16">
        <v>13</v>
      </c>
      <c r="K3171" s="16">
        <v>3</v>
      </c>
      <c r="L3171" s="16">
        <v>2</v>
      </c>
      <c r="M3171" s="16">
        <v>3</v>
      </c>
      <c r="N3171" s="16">
        <f t="shared" si="138"/>
        <v>98</v>
      </c>
      <c r="O3171">
        <f>O3170</f>
        <v>0</v>
      </c>
      <c r="P3171">
        <f>P3170</f>
        <v>61</v>
      </c>
      <c r="Q3171">
        <f>Q3170</f>
        <v>1</v>
      </c>
      <c r="R3171">
        <f>R3170</f>
        <v>0.50190422399828005</v>
      </c>
      <c r="S3171">
        <f>S3170</f>
        <v>1</v>
      </c>
    </row>
    <row r="3172" spans="1:19">
      <c r="A3172" s="16">
        <f>A3171</f>
        <v>3</v>
      </c>
      <c r="B3172" s="16">
        <v>0</v>
      </c>
      <c r="C3172" s="4">
        <v>1</v>
      </c>
      <c r="D3172" s="16">
        <f>IF(AND(B3172=1,C3172=1),1,0)</f>
        <v>0</v>
      </c>
      <c r="E3172" s="4">
        <v>1</v>
      </c>
      <c r="F3172" s="16">
        <f>F3171+1</f>
        <v>135</v>
      </c>
      <c r="G3172" s="16">
        <v>1</v>
      </c>
      <c r="H3172" s="16">
        <v>29</v>
      </c>
      <c r="I3172" s="4">
        <v>1.601678031998742</v>
      </c>
      <c r="J3172" s="16">
        <v>13</v>
      </c>
      <c r="K3172" s="16">
        <v>3</v>
      </c>
      <c r="L3172" s="16">
        <v>2</v>
      </c>
      <c r="M3172" s="16">
        <v>3</v>
      </c>
      <c r="N3172" s="16">
        <f t="shared" si="138"/>
        <v>98</v>
      </c>
      <c r="O3172" s="3">
        <v>0</v>
      </c>
      <c r="P3172" s="3">
        <v>30</v>
      </c>
      <c r="Q3172" s="3">
        <v>1</v>
      </c>
      <c r="R3172" s="3">
        <v>0.45179412400102498</v>
      </c>
      <c r="S3172" s="3">
        <v>1</v>
      </c>
    </row>
    <row r="3173" spans="1:19">
      <c r="A3173" s="16">
        <f>A3172</f>
        <v>3</v>
      </c>
      <c r="B3173" s="16">
        <v>0</v>
      </c>
      <c r="C3173" s="19">
        <f>C3172</f>
        <v>1</v>
      </c>
      <c r="D3173" s="16">
        <f>IF(AND(B3173=1,C3173=1),1,0)</f>
        <v>0</v>
      </c>
      <c r="E3173" s="19">
        <f>E3172</f>
        <v>1</v>
      </c>
      <c r="F3173" s="16">
        <f>F3172</f>
        <v>135</v>
      </c>
      <c r="G3173" s="16">
        <v>2</v>
      </c>
      <c r="H3173" s="16">
        <v>25</v>
      </c>
      <c r="I3173" s="3">
        <v>1.6184397800025159</v>
      </c>
      <c r="J3173" s="16">
        <v>13</v>
      </c>
      <c r="K3173" s="16">
        <v>3</v>
      </c>
      <c r="L3173" s="16">
        <v>2</v>
      </c>
      <c r="M3173" s="16">
        <v>3</v>
      </c>
      <c r="N3173" s="16">
        <f t="shared" si="138"/>
        <v>98</v>
      </c>
      <c r="O3173">
        <f>O3172</f>
        <v>0</v>
      </c>
      <c r="P3173">
        <f>P3172</f>
        <v>30</v>
      </c>
      <c r="Q3173">
        <f>Q3172</f>
        <v>1</v>
      </c>
      <c r="R3173">
        <f>R3172</f>
        <v>0.45179412400102498</v>
      </c>
      <c r="S3173">
        <f>S3172</f>
        <v>1</v>
      </c>
    </row>
    <row r="3174" spans="1:19">
      <c r="A3174" s="16">
        <f>A3173</f>
        <v>3</v>
      </c>
      <c r="B3174" s="16">
        <v>0</v>
      </c>
      <c r="C3174" s="19">
        <f>C3173</f>
        <v>1</v>
      </c>
      <c r="D3174" s="16">
        <f>IF(AND(B3174=1,C3174=1),1,0)</f>
        <v>0</v>
      </c>
      <c r="E3174" s="19">
        <f>E3173</f>
        <v>1</v>
      </c>
      <c r="F3174" s="16">
        <f>F3173</f>
        <v>135</v>
      </c>
      <c r="G3174" s="16">
        <v>3</v>
      </c>
      <c r="H3174" s="16">
        <v>14</v>
      </c>
      <c r="I3174" s="3">
        <v>1.4849719459998572</v>
      </c>
      <c r="J3174" s="16">
        <v>13</v>
      </c>
      <c r="K3174" s="16">
        <v>3</v>
      </c>
      <c r="L3174" s="16">
        <v>2</v>
      </c>
      <c r="M3174" s="16">
        <v>3</v>
      </c>
      <c r="N3174" s="16">
        <f t="shared" si="138"/>
        <v>98</v>
      </c>
      <c r="O3174">
        <f>O3173</f>
        <v>0</v>
      </c>
      <c r="P3174">
        <f>P3173</f>
        <v>30</v>
      </c>
      <c r="Q3174">
        <f>Q3173</f>
        <v>1</v>
      </c>
      <c r="R3174">
        <f>R3173</f>
        <v>0.45179412400102498</v>
      </c>
      <c r="S3174">
        <f>S3173</f>
        <v>1</v>
      </c>
    </row>
    <row r="3175" spans="1:19">
      <c r="A3175" s="16">
        <f>A3174</f>
        <v>3</v>
      </c>
      <c r="B3175" s="16">
        <v>0</v>
      </c>
      <c r="C3175" s="19">
        <f>C3174</f>
        <v>1</v>
      </c>
      <c r="D3175" s="16">
        <f>IF(AND(B3175=1,C3175=1),1,0)</f>
        <v>0</v>
      </c>
      <c r="E3175" s="19">
        <f>E3174</f>
        <v>1</v>
      </c>
      <c r="F3175" s="16">
        <f>F3174</f>
        <v>135</v>
      </c>
      <c r="G3175" s="16">
        <v>4</v>
      </c>
      <c r="H3175" s="16">
        <v>14</v>
      </c>
      <c r="I3175" s="3">
        <v>0.93436750500040799</v>
      </c>
      <c r="J3175" s="16">
        <v>13</v>
      </c>
      <c r="K3175" s="16">
        <v>3</v>
      </c>
      <c r="L3175" s="16">
        <v>2</v>
      </c>
      <c r="M3175" s="16">
        <v>3</v>
      </c>
      <c r="N3175" s="16">
        <f t="shared" si="138"/>
        <v>98</v>
      </c>
      <c r="O3175">
        <f>O3174</f>
        <v>0</v>
      </c>
      <c r="P3175">
        <f>P3174</f>
        <v>30</v>
      </c>
      <c r="Q3175">
        <f>Q3174</f>
        <v>1</v>
      </c>
      <c r="R3175">
        <f>R3174</f>
        <v>0.45179412400102498</v>
      </c>
      <c r="S3175">
        <f>S3174</f>
        <v>1</v>
      </c>
    </row>
    <row r="3176" spans="1:19">
      <c r="A3176" s="16">
        <f>A3175</f>
        <v>3</v>
      </c>
      <c r="B3176" s="16">
        <v>0</v>
      </c>
      <c r="C3176" s="19">
        <f>C3175</f>
        <v>1</v>
      </c>
      <c r="D3176" s="16">
        <f>IF(AND(B3176=1,C3176=1),1,0)</f>
        <v>0</v>
      </c>
      <c r="E3176" s="19">
        <f>E3175</f>
        <v>1</v>
      </c>
      <c r="F3176" s="16">
        <f>F3175</f>
        <v>135</v>
      </c>
      <c r="G3176" s="16">
        <v>5</v>
      </c>
      <c r="H3176" s="16">
        <v>14</v>
      </c>
      <c r="I3176" s="3">
        <v>0.93436750500040799</v>
      </c>
      <c r="J3176" s="16">
        <v>13</v>
      </c>
      <c r="K3176" s="16">
        <v>3</v>
      </c>
      <c r="L3176" s="16">
        <v>2</v>
      </c>
      <c r="M3176" s="16">
        <v>3</v>
      </c>
      <c r="N3176" s="16">
        <f t="shared" si="138"/>
        <v>98</v>
      </c>
      <c r="O3176">
        <f>O3175</f>
        <v>0</v>
      </c>
      <c r="P3176">
        <f>P3175</f>
        <v>30</v>
      </c>
      <c r="Q3176">
        <f>Q3175</f>
        <v>1</v>
      </c>
      <c r="R3176">
        <f>R3175</f>
        <v>0.45179412400102498</v>
      </c>
      <c r="S3176">
        <f>S3175</f>
        <v>1</v>
      </c>
    </row>
    <row r="3177" spans="1:19">
      <c r="A3177" s="16">
        <f>A3176</f>
        <v>3</v>
      </c>
      <c r="B3177" s="16">
        <v>0</v>
      </c>
      <c r="C3177" s="4">
        <v>1</v>
      </c>
      <c r="D3177" s="16">
        <f>IF(AND(B3177=1,C3177=1),1,0)</f>
        <v>0</v>
      </c>
      <c r="E3177" s="4">
        <v>0</v>
      </c>
      <c r="F3177" s="16">
        <f>F3176+1</f>
        <v>136</v>
      </c>
      <c r="G3177" s="16">
        <v>1</v>
      </c>
      <c r="H3177" s="16">
        <v>26</v>
      </c>
      <c r="I3177" s="4">
        <v>0</v>
      </c>
      <c r="J3177" s="16">
        <v>13</v>
      </c>
      <c r="K3177" s="16">
        <v>3</v>
      </c>
      <c r="L3177" s="16">
        <v>2</v>
      </c>
      <c r="M3177" s="16">
        <v>3</v>
      </c>
      <c r="N3177" s="16">
        <f t="shared" si="138"/>
        <v>98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</row>
    <row r="3178" spans="1:19">
      <c r="A3178" s="16">
        <f>A3177</f>
        <v>3</v>
      </c>
      <c r="B3178" s="16">
        <v>0</v>
      </c>
      <c r="C3178" s="19">
        <f>C3177</f>
        <v>1</v>
      </c>
      <c r="D3178" s="16">
        <f>IF(AND(B3178=1,C3178=1),1,0)</f>
        <v>0</v>
      </c>
      <c r="E3178" s="19">
        <f>E3177</f>
        <v>0</v>
      </c>
      <c r="F3178" s="16">
        <f>F3177</f>
        <v>136</v>
      </c>
      <c r="G3178" s="16">
        <v>2</v>
      </c>
      <c r="H3178" s="16">
        <v>22</v>
      </c>
      <c r="I3178" s="3">
        <v>0</v>
      </c>
      <c r="J3178" s="16">
        <v>13</v>
      </c>
      <c r="K3178" s="16">
        <v>3</v>
      </c>
      <c r="L3178" s="16">
        <v>2</v>
      </c>
      <c r="M3178" s="16">
        <v>3</v>
      </c>
      <c r="N3178" s="16">
        <f t="shared" si="138"/>
        <v>98</v>
      </c>
      <c r="O3178">
        <f>O3177</f>
        <v>0</v>
      </c>
      <c r="P3178">
        <f>P3177</f>
        <v>0</v>
      </c>
      <c r="Q3178">
        <f>Q3177</f>
        <v>0</v>
      </c>
      <c r="R3178">
        <f>R3177</f>
        <v>0</v>
      </c>
      <c r="S3178">
        <f>S3177</f>
        <v>0</v>
      </c>
    </row>
    <row r="3179" spans="1:19">
      <c r="A3179" s="16">
        <f>A3178</f>
        <v>3</v>
      </c>
      <c r="B3179" s="16">
        <v>0</v>
      </c>
      <c r="C3179" s="19">
        <f>C3178</f>
        <v>1</v>
      </c>
      <c r="D3179" s="16">
        <f>IF(AND(B3179=1,C3179=1),1,0)</f>
        <v>0</v>
      </c>
      <c r="E3179" s="19">
        <f>E3178</f>
        <v>0</v>
      </c>
      <c r="F3179" s="16">
        <f>F3178</f>
        <v>136</v>
      </c>
      <c r="G3179" s="16">
        <v>3</v>
      </c>
      <c r="H3179" s="16">
        <v>15</v>
      </c>
      <c r="I3179" s="3">
        <v>0</v>
      </c>
      <c r="J3179" s="16">
        <v>13</v>
      </c>
      <c r="K3179" s="16">
        <v>3</v>
      </c>
      <c r="L3179" s="16">
        <v>2</v>
      </c>
      <c r="M3179" s="16">
        <v>3</v>
      </c>
      <c r="N3179" s="16">
        <f t="shared" si="138"/>
        <v>98</v>
      </c>
      <c r="O3179">
        <f>O3178</f>
        <v>0</v>
      </c>
      <c r="P3179">
        <f>P3178</f>
        <v>0</v>
      </c>
      <c r="Q3179">
        <f>Q3178</f>
        <v>0</v>
      </c>
      <c r="R3179">
        <f>R3178</f>
        <v>0</v>
      </c>
      <c r="S3179">
        <f>S3178</f>
        <v>0</v>
      </c>
    </row>
    <row r="3180" spans="1:19">
      <c r="A3180" s="16">
        <f>A3179</f>
        <v>3</v>
      </c>
      <c r="B3180" s="16">
        <v>0</v>
      </c>
      <c r="C3180" s="19">
        <f>C3179</f>
        <v>1</v>
      </c>
      <c r="D3180" s="16">
        <f>IF(AND(B3180=1,C3180=1),1,0)</f>
        <v>0</v>
      </c>
      <c r="E3180" s="19">
        <f>E3179</f>
        <v>0</v>
      </c>
      <c r="F3180" s="16">
        <f>F3179</f>
        <v>136</v>
      </c>
      <c r="G3180" s="16">
        <v>4</v>
      </c>
      <c r="H3180" s="16">
        <v>13</v>
      </c>
      <c r="I3180" s="3">
        <v>0</v>
      </c>
      <c r="J3180" s="16">
        <v>13</v>
      </c>
      <c r="K3180" s="16">
        <v>3</v>
      </c>
      <c r="L3180" s="16">
        <v>2</v>
      </c>
      <c r="M3180" s="16">
        <v>3</v>
      </c>
      <c r="N3180" s="16">
        <f t="shared" si="138"/>
        <v>98</v>
      </c>
      <c r="O3180">
        <f>O3179</f>
        <v>0</v>
      </c>
      <c r="P3180">
        <f>P3179</f>
        <v>0</v>
      </c>
      <c r="Q3180">
        <f>Q3179</f>
        <v>0</v>
      </c>
      <c r="R3180">
        <f>R3179</f>
        <v>0</v>
      </c>
      <c r="S3180">
        <f>S3179</f>
        <v>0</v>
      </c>
    </row>
    <row r="3181" spans="1:19">
      <c r="A3181" s="16">
        <f>A3180</f>
        <v>3</v>
      </c>
      <c r="B3181" s="16">
        <v>0</v>
      </c>
      <c r="C3181" s="19">
        <f>C3180</f>
        <v>1</v>
      </c>
      <c r="D3181" s="16">
        <f>IF(AND(B3181=1,C3181=1),1,0)</f>
        <v>0</v>
      </c>
      <c r="E3181" s="19">
        <f>E3180</f>
        <v>0</v>
      </c>
      <c r="F3181" s="16">
        <f>F3180</f>
        <v>136</v>
      </c>
      <c r="G3181" s="16">
        <v>5</v>
      </c>
      <c r="H3181" s="16">
        <v>13</v>
      </c>
      <c r="I3181" s="3">
        <v>0</v>
      </c>
      <c r="J3181" s="16">
        <v>13</v>
      </c>
      <c r="K3181" s="16">
        <v>3</v>
      </c>
      <c r="L3181" s="16">
        <v>2</v>
      </c>
      <c r="M3181" s="16">
        <v>3</v>
      </c>
      <c r="N3181" s="16">
        <f t="shared" si="138"/>
        <v>98</v>
      </c>
      <c r="O3181">
        <f>O3180</f>
        <v>0</v>
      </c>
      <c r="P3181">
        <f>P3180</f>
        <v>0</v>
      </c>
      <c r="Q3181">
        <f>Q3180</f>
        <v>0</v>
      </c>
      <c r="R3181">
        <f>R3180</f>
        <v>0</v>
      </c>
      <c r="S3181">
        <f>S3180</f>
        <v>0</v>
      </c>
    </row>
    <row r="3182" spans="1:19">
      <c r="A3182" s="16">
        <f>A3181</f>
        <v>3</v>
      </c>
      <c r="B3182" s="16">
        <v>0</v>
      </c>
      <c r="C3182" s="4">
        <v>1</v>
      </c>
      <c r="D3182" s="16">
        <f>IF(AND(B3182=1,C3182=1),1,0)</f>
        <v>0</v>
      </c>
      <c r="E3182" s="4">
        <v>0</v>
      </c>
      <c r="F3182" s="16">
        <f>F3181+1</f>
        <v>137</v>
      </c>
      <c r="G3182" s="16">
        <v>1</v>
      </c>
      <c r="H3182" s="16">
        <v>26</v>
      </c>
      <c r="I3182" s="4">
        <v>0</v>
      </c>
      <c r="J3182" s="16">
        <v>13</v>
      </c>
      <c r="K3182" s="16">
        <v>3</v>
      </c>
      <c r="L3182" s="16">
        <v>2</v>
      </c>
      <c r="M3182" s="16">
        <v>3</v>
      </c>
      <c r="N3182" s="16">
        <f t="shared" si="138"/>
        <v>98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</row>
    <row r="3183" spans="1:19">
      <c r="A3183" s="16">
        <f>A3182</f>
        <v>3</v>
      </c>
      <c r="B3183" s="16">
        <v>0</v>
      </c>
      <c r="C3183" s="19">
        <f>C3182</f>
        <v>1</v>
      </c>
      <c r="D3183" s="16">
        <f>IF(AND(B3183=1,C3183=1),1,0)</f>
        <v>0</v>
      </c>
      <c r="E3183" s="19">
        <f>E3182</f>
        <v>0</v>
      </c>
      <c r="F3183" s="16">
        <f>F3182</f>
        <v>137</v>
      </c>
      <c r="G3183" s="16">
        <v>2</v>
      </c>
      <c r="H3183" s="16">
        <v>17</v>
      </c>
      <c r="I3183" s="3">
        <v>0</v>
      </c>
      <c r="J3183" s="16">
        <v>13</v>
      </c>
      <c r="K3183" s="16">
        <v>3</v>
      </c>
      <c r="L3183" s="16">
        <v>2</v>
      </c>
      <c r="M3183" s="16">
        <v>3</v>
      </c>
      <c r="N3183" s="16">
        <f t="shared" si="138"/>
        <v>98</v>
      </c>
      <c r="O3183">
        <f>O3182</f>
        <v>0</v>
      </c>
      <c r="P3183">
        <f>P3182</f>
        <v>0</v>
      </c>
      <c r="Q3183">
        <f>Q3182</f>
        <v>0</v>
      </c>
      <c r="R3183">
        <f>R3182</f>
        <v>0</v>
      </c>
      <c r="S3183">
        <f>S3182</f>
        <v>0</v>
      </c>
    </row>
    <row r="3184" spans="1:19">
      <c r="A3184" s="16">
        <f>A3183</f>
        <v>3</v>
      </c>
      <c r="B3184" s="16">
        <v>0</v>
      </c>
      <c r="C3184" s="19">
        <f>C3183</f>
        <v>1</v>
      </c>
      <c r="D3184" s="16">
        <f>IF(AND(B3184=1,C3184=1),1,0)</f>
        <v>0</v>
      </c>
      <c r="E3184" s="19">
        <f>E3183</f>
        <v>0</v>
      </c>
      <c r="F3184" s="16">
        <f>F3183</f>
        <v>137</v>
      </c>
      <c r="G3184" s="16">
        <v>3</v>
      </c>
      <c r="H3184" s="16">
        <v>14</v>
      </c>
      <c r="I3184" s="3">
        <v>0</v>
      </c>
      <c r="J3184" s="16">
        <v>13</v>
      </c>
      <c r="K3184" s="16">
        <v>3</v>
      </c>
      <c r="L3184" s="16">
        <v>2</v>
      </c>
      <c r="M3184" s="16">
        <v>3</v>
      </c>
      <c r="N3184" s="16">
        <f t="shared" si="138"/>
        <v>98</v>
      </c>
      <c r="O3184">
        <f>O3183</f>
        <v>0</v>
      </c>
      <c r="P3184">
        <f>P3183</f>
        <v>0</v>
      </c>
      <c r="Q3184">
        <f>Q3183</f>
        <v>0</v>
      </c>
      <c r="R3184">
        <f>R3183</f>
        <v>0</v>
      </c>
      <c r="S3184">
        <f>S3183</f>
        <v>0</v>
      </c>
    </row>
    <row r="3185" spans="1:19">
      <c r="A3185" s="16">
        <f>A3184</f>
        <v>3</v>
      </c>
      <c r="B3185" s="16">
        <v>0</v>
      </c>
      <c r="C3185" s="19">
        <f>C3184</f>
        <v>1</v>
      </c>
      <c r="D3185" s="16">
        <f>IF(AND(B3185=1,C3185=1),1,0)</f>
        <v>0</v>
      </c>
      <c r="E3185" s="19">
        <f>E3184</f>
        <v>0</v>
      </c>
      <c r="F3185" s="16">
        <f>F3184</f>
        <v>137</v>
      </c>
      <c r="G3185" s="16">
        <v>4</v>
      </c>
      <c r="H3185" s="16">
        <v>20</v>
      </c>
      <c r="I3185" s="3">
        <v>0</v>
      </c>
      <c r="J3185" s="16">
        <v>13</v>
      </c>
      <c r="K3185" s="16">
        <v>3</v>
      </c>
      <c r="L3185" s="16">
        <v>2</v>
      </c>
      <c r="M3185" s="16">
        <v>3</v>
      </c>
      <c r="N3185" s="16">
        <f t="shared" si="138"/>
        <v>98</v>
      </c>
      <c r="O3185">
        <f>O3184</f>
        <v>0</v>
      </c>
      <c r="P3185">
        <f>P3184</f>
        <v>0</v>
      </c>
      <c r="Q3185">
        <f>Q3184</f>
        <v>0</v>
      </c>
      <c r="R3185">
        <f>R3184</f>
        <v>0</v>
      </c>
      <c r="S3185">
        <f>S3184</f>
        <v>0</v>
      </c>
    </row>
    <row r="3186" spans="1:19">
      <c r="A3186" s="16">
        <f>A3185</f>
        <v>3</v>
      </c>
      <c r="B3186" s="16">
        <v>0</v>
      </c>
      <c r="C3186" s="19">
        <f>C3185</f>
        <v>1</v>
      </c>
      <c r="D3186" s="16">
        <f>IF(AND(B3186=1,C3186=1),1,0)</f>
        <v>0</v>
      </c>
      <c r="E3186" s="19">
        <f>E3185</f>
        <v>0</v>
      </c>
      <c r="F3186" s="16">
        <f>F3185</f>
        <v>137</v>
      </c>
      <c r="G3186" s="16">
        <v>5</v>
      </c>
      <c r="H3186" s="16">
        <v>14</v>
      </c>
      <c r="I3186" s="3">
        <v>0</v>
      </c>
      <c r="J3186" s="16">
        <v>13</v>
      </c>
      <c r="K3186" s="16">
        <v>3</v>
      </c>
      <c r="L3186" s="16">
        <v>2</v>
      </c>
      <c r="M3186" s="16">
        <v>3</v>
      </c>
      <c r="N3186" s="16">
        <f t="shared" si="138"/>
        <v>98</v>
      </c>
      <c r="O3186">
        <f>O3185</f>
        <v>0</v>
      </c>
      <c r="P3186">
        <f>P3185</f>
        <v>0</v>
      </c>
      <c r="Q3186">
        <f>Q3185</f>
        <v>0</v>
      </c>
      <c r="R3186">
        <f>R3185</f>
        <v>0</v>
      </c>
      <c r="S3186">
        <f>S3185</f>
        <v>0</v>
      </c>
    </row>
    <row r="3187" spans="1:19">
      <c r="A3187" s="16">
        <f>A3186</f>
        <v>3</v>
      </c>
      <c r="B3187" s="16">
        <v>0</v>
      </c>
      <c r="C3187" s="4">
        <v>1</v>
      </c>
      <c r="D3187" s="16">
        <f>IF(AND(B3187=1,C3187=1),1,0)</f>
        <v>0</v>
      </c>
      <c r="E3187" s="4">
        <v>1</v>
      </c>
      <c r="F3187" s="16">
        <f>F3186+1</f>
        <v>138</v>
      </c>
      <c r="G3187" s="16">
        <v>1</v>
      </c>
      <c r="H3187" s="16">
        <v>28</v>
      </c>
      <c r="I3187" s="4">
        <v>1.4181423279987921</v>
      </c>
      <c r="J3187" s="16">
        <v>13</v>
      </c>
      <c r="K3187" s="16">
        <v>3</v>
      </c>
      <c r="L3187" s="16">
        <v>2</v>
      </c>
      <c r="M3187" s="16">
        <v>3</v>
      </c>
      <c r="N3187" s="16">
        <f t="shared" si="138"/>
        <v>98</v>
      </c>
      <c r="O3187" s="3">
        <v>0</v>
      </c>
      <c r="P3187" s="3">
        <v>66</v>
      </c>
      <c r="Q3187" s="3">
        <v>1</v>
      </c>
      <c r="R3187" s="3">
        <v>0.43515742100134902</v>
      </c>
      <c r="S3187" s="3">
        <v>0</v>
      </c>
    </row>
    <row r="3188" spans="1:19">
      <c r="A3188" s="16">
        <f>A3187</f>
        <v>3</v>
      </c>
      <c r="B3188" s="16">
        <v>0</v>
      </c>
      <c r="C3188" s="19">
        <f>C3187</f>
        <v>1</v>
      </c>
      <c r="D3188" s="16">
        <f>IF(AND(B3188=1,C3188=1),1,0)</f>
        <v>0</v>
      </c>
      <c r="E3188" s="19">
        <f>E3187</f>
        <v>1</v>
      </c>
      <c r="F3188" s="16">
        <f>F3187</f>
        <v>138</v>
      </c>
      <c r="G3188" s="16">
        <v>2</v>
      </c>
      <c r="H3188" s="16">
        <v>15</v>
      </c>
      <c r="I3188" s="3">
        <v>1.2346963279996981</v>
      </c>
      <c r="J3188" s="16">
        <v>13</v>
      </c>
      <c r="K3188" s="16">
        <v>3</v>
      </c>
      <c r="L3188" s="16">
        <v>2</v>
      </c>
      <c r="M3188" s="16">
        <v>3</v>
      </c>
      <c r="N3188" s="16">
        <f t="shared" si="138"/>
        <v>98</v>
      </c>
      <c r="O3188">
        <f>O3187</f>
        <v>0</v>
      </c>
      <c r="P3188">
        <f>P3187</f>
        <v>66</v>
      </c>
      <c r="Q3188">
        <f>Q3187</f>
        <v>1</v>
      </c>
      <c r="R3188">
        <f>R3187</f>
        <v>0.43515742100134902</v>
      </c>
      <c r="S3188">
        <f>S3187</f>
        <v>0</v>
      </c>
    </row>
    <row r="3189" spans="1:19">
      <c r="A3189" s="16">
        <f>A3188</f>
        <v>3</v>
      </c>
      <c r="B3189" s="16">
        <v>0</v>
      </c>
      <c r="C3189" s="19">
        <f>C3188</f>
        <v>1</v>
      </c>
      <c r="D3189" s="16">
        <f>IF(AND(B3189=1,C3189=1),1,0)</f>
        <v>0</v>
      </c>
      <c r="E3189" s="19">
        <f>E3188</f>
        <v>1</v>
      </c>
      <c r="F3189" s="16">
        <f>F3188</f>
        <v>138</v>
      </c>
      <c r="G3189" s="16">
        <v>3</v>
      </c>
      <c r="H3189" s="16">
        <v>18</v>
      </c>
      <c r="I3189" s="3">
        <v>1.1012130630006118</v>
      </c>
      <c r="J3189" s="16">
        <v>13</v>
      </c>
      <c r="K3189" s="16">
        <v>3</v>
      </c>
      <c r="L3189" s="16">
        <v>2</v>
      </c>
      <c r="M3189" s="16">
        <v>3</v>
      </c>
      <c r="N3189" s="16">
        <f t="shared" si="138"/>
        <v>98</v>
      </c>
      <c r="O3189">
        <f>O3188</f>
        <v>0</v>
      </c>
      <c r="P3189">
        <f>P3188</f>
        <v>66</v>
      </c>
      <c r="Q3189">
        <f>Q3188</f>
        <v>1</v>
      </c>
      <c r="R3189">
        <f>R3188</f>
        <v>0.43515742100134902</v>
      </c>
      <c r="S3189">
        <f>S3188</f>
        <v>0</v>
      </c>
    </row>
    <row r="3190" spans="1:19">
      <c r="A3190" s="16">
        <f>A3189</f>
        <v>3</v>
      </c>
      <c r="B3190" s="16">
        <v>0</v>
      </c>
      <c r="C3190" s="19">
        <f>C3189</f>
        <v>1</v>
      </c>
      <c r="D3190" s="16">
        <f>IF(AND(B3190=1,C3190=1),1,0)</f>
        <v>0</v>
      </c>
      <c r="E3190" s="19">
        <f>E3189</f>
        <v>1</v>
      </c>
      <c r="F3190" s="16">
        <f>F3189</f>
        <v>138</v>
      </c>
      <c r="G3190" s="16">
        <v>4</v>
      </c>
      <c r="H3190" s="16">
        <v>19</v>
      </c>
      <c r="I3190" s="3">
        <v>1.067845508001481</v>
      </c>
      <c r="J3190" s="16">
        <v>13</v>
      </c>
      <c r="K3190" s="16">
        <v>3</v>
      </c>
      <c r="L3190" s="16">
        <v>2</v>
      </c>
      <c r="M3190" s="16">
        <v>3</v>
      </c>
      <c r="N3190" s="16">
        <f t="shared" si="138"/>
        <v>98</v>
      </c>
      <c r="O3190">
        <f>O3189</f>
        <v>0</v>
      </c>
      <c r="P3190">
        <f>P3189</f>
        <v>66</v>
      </c>
      <c r="Q3190">
        <f>Q3189</f>
        <v>1</v>
      </c>
      <c r="R3190">
        <f>R3189</f>
        <v>0.43515742100134902</v>
      </c>
      <c r="S3190">
        <f>S3189</f>
        <v>0</v>
      </c>
    </row>
    <row r="3191" spans="1:19">
      <c r="A3191" s="16">
        <f>A3190</f>
        <v>3</v>
      </c>
      <c r="B3191" s="16">
        <v>0</v>
      </c>
      <c r="C3191" s="19">
        <f>C3190</f>
        <v>1</v>
      </c>
      <c r="D3191" s="16">
        <f>IF(AND(B3191=1,C3191=1),1,0)</f>
        <v>0</v>
      </c>
      <c r="E3191" s="19">
        <f>E3190</f>
        <v>1</v>
      </c>
      <c r="F3191" s="16">
        <f>F3190</f>
        <v>138</v>
      </c>
      <c r="G3191" s="16">
        <v>5</v>
      </c>
      <c r="H3191" s="16">
        <v>19</v>
      </c>
      <c r="I3191" s="3">
        <v>1.067845508001481</v>
      </c>
      <c r="J3191" s="16">
        <v>13</v>
      </c>
      <c r="K3191" s="16">
        <v>3</v>
      </c>
      <c r="L3191" s="16">
        <v>2</v>
      </c>
      <c r="M3191" s="16">
        <v>3</v>
      </c>
      <c r="N3191" s="16">
        <f t="shared" si="138"/>
        <v>98</v>
      </c>
      <c r="O3191">
        <f>O3190</f>
        <v>0</v>
      </c>
      <c r="P3191">
        <f>P3190</f>
        <v>66</v>
      </c>
      <c r="Q3191">
        <f>Q3190</f>
        <v>1</v>
      </c>
      <c r="R3191">
        <f>R3190</f>
        <v>0.43515742100134902</v>
      </c>
      <c r="S3191">
        <f>S3190</f>
        <v>0</v>
      </c>
    </row>
    <row r="3192" spans="1:19">
      <c r="A3192" s="16">
        <f>A3191</f>
        <v>3</v>
      </c>
      <c r="B3192" s="16">
        <v>0</v>
      </c>
      <c r="C3192" s="4">
        <v>1</v>
      </c>
      <c r="D3192" s="16">
        <f>IF(AND(B3192=1,C3192=1),1,0)</f>
        <v>0</v>
      </c>
      <c r="E3192" s="4">
        <v>1</v>
      </c>
      <c r="F3192" s="16">
        <f>F3191+1</f>
        <v>139</v>
      </c>
      <c r="G3192" s="16">
        <v>1</v>
      </c>
      <c r="H3192" s="16">
        <v>23</v>
      </c>
      <c r="I3192" s="4">
        <v>1.5682915430006661</v>
      </c>
      <c r="J3192" s="16">
        <v>13</v>
      </c>
      <c r="K3192" s="16">
        <v>3</v>
      </c>
      <c r="L3192" s="16">
        <v>2</v>
      </c>
      <c r="M3192" s="16">
        <v>3</v>
      </c>
      <c r="N3192" s="16">
        <f t="shared" si="138"/>
        <v>98</v>
      </c>
      <c r="O3192" s="3">
        <v>0</v>
      </c>
      <c r="P3192" s="3">
        <v>25</v>
      </c>
      <c r="Q3192" s="3">
        <v>1</v>
      </c>
      <c r="R3192" s="3">
        <v>0.48516510099943799</v>
      </c>
      <c r="S3192" s="3">
        <v>1</v>
      </c>
    </row>
    <row r="3193" spans="1:19">
      <c r="A3193" s="16">
        <f>A3192</f>
        <v>3</v>
      </c>
      <c r="B3193" s="16">
        <v>0</v>
      </c>
      <c r="C3193" s="19">
        <f>C3192</f>
        <v>1</v>
      </c>
      <c r="D3193" s="16">
        <f>IF(AND(B3193=1,C3193=1),1,0)</f>
        <v>0</v>
      </c>
      <c r="E3193" s="19">
        <f>E3192</f>
        <v>1</v>
      </c>
      <c r="F3193" s="16">
        <f>F3192</f>
        <v>139</v>
      </c>
      <c r="G3193" s="16">
        <v>2</v>
      </c>
      <c r="H3193" s="16">
        <v>16</v>
      </c>
      <c r="I3193" s="3">
        <v>1.234468882998041</v>
      </c>
      <c r="J3193" s="16">
        <v>13</v>
      </c>
      <c r="K3193" s="16">
        <v>3</v>
      </c>
      <c r="L3193" s="16">
        <v>2</v>
      </c>
      <c r="M3193" s="16">
        <v>3</v>
      </c>
      <c r="N3193" s="16">
        <f t="shared" si="138"/>
        <v>98</v>
      </c>
      <c r="O3193">
        <f>O3192</f>
        <v>0</v>
      </c>
      <c r="P3193">
        <f>P3192</f>
        <v>25</v>
      </c>
      <c r="Q3193">
        <f>Q3192</f>
        <v>1</v>
      </c>
      <c r="R3193">
        <f>R3192</f>
        <v>0.48516510099943799</v>
      </c>
      <c r="S3193">
        <f>S3192</f>
        <v>1</v>
      </c>
    </row>
    <row r="3194" spans="1:19">
      <c r="A3194" s="16">
        <f>A3193</f>
        <v>3</v>
      </c>
      <c r="B3194" s="16">
        <v>0</v>
      </c>
      <c r="C3194" s="19">
        <f>C3193</f>
        <v>1</v>
      </c>
      <c r="D3194" s="16">
        <f>IF(AND(B3194=1,C3194=1),1,0)</f>
        <v>0</v>
      </c>
      <c r="E3194" s="19">
        <f>E3193</f>
        <v>1</v>
      </c>
      <c r="F3194" s="16">
        <f>F3193</f>
        <v>139</v>
      </c>
      <c r="G3194" s="16">
        <v>3</v>
      </c>
      <c r="H3194" s="16">
        <v>8</v>
      </c>
      <c r="I3194" s="3">
        <v>1.118115197001315</v>
      </c>
      <c r="J3194" s="16">
        <v>13</v>
      </c>
      <c r="K3194" s="16">
        <v>3</v>
      </c>
      <c r="L3194" s="16">
        <v>2</v>
      </c>
      <c r="M3194" s="16">
        <v>3</v>
      </c>
      <c r="N3194" s="16">
        <f t="shared" si="138"/>
        <v>98</v>
      </c>
      <c r="O3194">
        <f>O3193</f>
        <v>0</v>
      </c>
      <c r="P3194">
        <f>P3193</f>
        <v>25</v>
      </c>
      <c r="Q3194">
        <f>Q3193</f>
        <v>1</v>
      </c>
      <c r="R3194">
        <f>R3193</f>
        <v>0.48516510099943799</v>
      </c>
      <c r="S3194">
        <f>S3193</f>
        <v>1</v>
      </c>
    </row>
    <row r="3195" spans="1:19">
      <c r="A3195" s="16">
        <f>A3194</f>
        <v>3</v>
      </c>
      <c r="B3195" s="16">
        <v>0</v>
      </c>
      <c r="C3195" s="19">
        <f>C3194</f>
        <v>1</v>
      </c>
      <c r="D3195" s="16">
        <f>IF(AND(B3195=1,C3195=1),1,0)</f>
        <v>0</v>
      </c>
      <c r="E3195" s="19">
        <f>E3194</f>
        <v>1</v>
      </c>
      <c r="F3195" s="16">
        <f>F3194</f>
        <v>139</v>
      </c>
      <c r="G3195" s="16">
        <v>4</v>
      </c>
      <c r="H3195" s="16">
        <v>12</v>
      </c>
      <c r="I3195" s="3">
        <v>1.0845496020010601</v>
      </c>
      <c r="J3195" s="16">
        <v>13</v>
      </c>
      <c r="K3195" s="16">
        <v>3</v>
      </c>
      <c r="L3195" s="16">
        <v>2</v>
      </c>
      <c r="M3195" s="16">
        <v>3</v>
      </c>
      <c r="N3195" s="16">
        <f t="shared" si="138"/>
        <v>98</v>
      </c>
      <c r="O3195">
        <f>O3194</f>
        <v>0</v>
      </c>
      <c r="P3195">
        <f>P3194</f>
        <v>25</v>
      </c>
      <c r="Q3195">
        <f>Q3194</f>
        <v>1</v>
      </c>
      <c r="R3195">
        <f>R3194</f>
        <v>0.48516510099943799</v>
      </c>
      <c r="S3195">
        <f>S3194</f>
        <v>1</v>
      </c>
    </row>
    <row r="3196" spans="1:19">
      <c r="A3196" s="16">
        <f>A3195</f>
        <v>3</v>
      </c>
      <c r="B3196" s="16">
        <v>0</v>
      </c>
      <c r="C3196" s="19">
        <f>C3195</f>
        <v>1</v>
      </c>
      <c r="D3196" s="16">
        <f>IF(AND(B3196=1,C3196=1),1,0)</f>
        <v>0</v>
      </c>
      <c r="E3196" s="19">
        <f>E3195</f>
        <v>1</v>
      </c>
      <c r="F3196" s="16">
        <f>F3195</f>
        <v>139</v>
      </c>
      <c r="G3196" s="16">
        <v>5</v>
      </c>
      <c r="H3196" s="16">
        <v>12</v>
      </c>
      <c r="I3196" s="3">
        <v>1.0845496020010601</v>
      </c>
      <c r="J3196" s="16">
        <v>13</v>
      </c>
      <c r="K3196" s="16">
        <v>3</v>
      </c>
      <c r="L3196" s="16">
        <v>2</v>
      </c>
      <c r="M3196" s="16">
        <v>3</v>
      </c>
      <c r="N3196" s="16">
        <f t="shared" si="138"/>
        <v>98</v>
      </c>
      <c r="O3196">
        <f>O3195</f>
        <v>0</v>
      </c>
      <c r="P3196">
        <f>P3195</f>
        <v>25</v>
      </c>
      <c r="Q3196">
        <f>Q3195</f>
        <v>1</v>
      </c>
      <c r="R3196">
        <f>R3195</f>
        <v>0.48516510099943799</v>
      </c>
      <c r="S3196">
        <f>S3195</f>
        <v>1</v>
      </c>
    </row>
    <row r="3197" spans="1:19">
      <c r="A3197" s="16">
        <f>A3196</f>
        <v>3</v>
      </c>
      <c r="B3197" s="16">
        <v>0</v>
      </c>
      <c r="C3197" s="4">
        <v>1</v>
      </c>
      <c r="D3197" s="16">
        <f>IF(AND(B3197=1,C3197=1),1,0)</f>
        <v>0</v>
      </c>
      <c r="E3197" s="4">
        <v>0</v>
      </c>
      <c r="F3197" s="16">
        <f>F3196+1</f>
        <v>140</v>
      </c>
      <c r="G3197" s="16">
        <v>1</v>
      </c>
      <c r="H3197" s="16">
        <v>26</v>
      </c>
      <c r="I3197" s="4">
        <v>0</v>
      </c>
      <c r="J3197" s="16">
        <v>13</v>
      </c>
      <c r="K3197" s="16">
        <v>3</v>
      </c>
      <c r="L3197" s="16">
        <v>2</v>
      </c>
      <c r="M3197" s="16">
        <v>3</v>
      </c>
      <c r="N3197" s="16">
        <f t="shared" si="138"/>
        <v>98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</row>
    <row r="3198" spans="1:19">
      <c r="A3198" s="16">
        <f>A3197</f>
        <v>3</v>
      </c>
      <c r="B3198" s="16">
        <v>0</v>
      </c>
      <c r="C3198" s="19">
        <f>C3197</f>
        <v>1</v>
      </c>
      <c r="D3198" s="16">
        <f>IF(AND(B3198=1,C3198=1),1,0)</f>
        <v>0</v>
      </c>
      <c r="E3198" s="19">
        <f>E3197</f>
        <v>0</v>
      </c>
      <c r="F3198" s="16">
        <f>F3197</f>
        <v>140</v>
      </c>
      <c r="G3198" s="16">
        <v>2</v>
      </c>
      <c r="H3198" s="16">
        <v>18</v>
      </c>
      <c r="I3198" s="3">
        <v>0</v>
      </c>
      <c r="J3198" s="16">
        <v>13</v>
      </c>
      <c r="K3198" s="16">
        <v>3</v>
      </c>
      <c r="L3198" s="16">
        <v>2</v>
      </c>
      <c r="M3198" s="16">
        <v>3</v>
      </c>
      <c r="N3198" s="16">
        <f t="shared" si="138"/>
        <v>98</v>
      </c>
      <c r="O3198">
        <f>O3197</f>
        <v>0</v>
      </c>
      <c r="P3198">
        <f>P3197</f>
        <v>0</v>
      </c>
      <c r="Q3198">
        <f>Q3197</f>
        <v>0</v>
      </c>
      <c r="R3198">
        <f>R3197</f>
        <v>0</v>
      </c>
      <c r="S3198">
        <f>S3197</f>
        <v>0</v>
      </c>
    </row>
    <row r="3199" spans="1:19">
      <c r="A3199" s="16">
        <f>A3198</f>
        <v>3</v>
      </c>
      <c r="B3199" s="16">
        <v>0</v>
      </c>
      <c r="C3199" s="19">
        <f>C3198</f>
        <v>1</v>
      </c>
      <c r="D3199" s="16">
        <f>IF(AND(B3199=1,C3199=1),1,0)</f>
        <v>0</v>
      </c>
      <c r="E3199" s="19">
        <f>E3198</f>
        <v>0</v>
      </c>
      <c r="F3199" s="16">
        <f>F3198</f>
        <v>140</v>
      </c>
      <c r="G3199" s="16">
        <v>3</v>
      </c>
      <c r="H3199" s="16">
        <v>11</v>
      </c>
      <c r="I3199" s="3">
        <v>0</v>
      </c>
      <c r="J3199" s="16">
        <v>13</v>
      </c>
      <c r="K3199" s="16">
        <v>3</v>
      </c>
      <c r="L3199" s="16">
        <v>2</v>
      </c>
      <c r="M3199" s="16">
        <v>3</v>
      </c>
      <c r="N3199" s="16">
        <f t="shared" si="138"/>
        <v>98</v>
      </c>
      <c r="O3199">
        <f>O3198</f>
        <v>0</v>
      </c>
      <c r="P3199">
        <f>P3198</f>
        <v>0</v>
      </c>
      <c r="Q3199">
        <f>Q3198</f>
        <v>0</v>
      </c>
      <c r="R3199">
        <f>R3198</f>
        <v>0</v>
      </c>
      <c r="S3199">
        <f>S3198</f>
        <v>0</v>
      </c>
    </row>
    <row r="3200" spans="1:19">
      <c r="A3200" s="16">
        <f>A3199</f>
        <v>3</v>
      </c>
      <c r="B3200" s="16">
        <v>0</v>
      </c>
      <c r="C3200" s="19">
        <f>C3199</f>
        <v>1</v>
      </c>
      <c r="D3200" s="16">
        <f>IF(AND(B3200=1,C3200=1),1,0)</f>
        <v>0</v>
      </c>
      <c r="E3200" s="19">
        <f>E3199</f>
        <v>0</v>
      </c>
      <c r="F3200" s="16">
        <f>F3199</f>
        <v>140</v>
      </c>
      <c r="G3200" s="16">
        <v>4</v>
      </c>
      <c r="H3200" s="16">
        <v>11</v>
      </c>
      <c r="I3200" s="3">
        <v>0</v>
      </c>
      <c r="J3200" s="16">
        <v>13</v>
      </c>
      <c r="K3200" s="16">
        <v>3</v>
      </c>
      <c r="L3200" s="16">
        <v>2</v>
      </c>
      <c r="M3200" s="16">
        <v>3</v>
      </c>
      <c r="N3200" s="16">
        <f t="shared" si="138"/>
        <v>98</v>
      </c>
      <c r="O3200">
        <f>O3199</f>
        <v>0</v>
      </c>
      <c r="P3200">
        <f>P3199</f>
        <v>0</v>
      </c>
      <c r="Q3200">
        <f>Q3199</f>
        <v>0</v>
      </c>
      <c r="R3200">
        <f>R3199</f>
        <v>0</v>
      </c>
      <c r="S3200">
        <f>S3199</f>
        <v>0</v>
      </c>
    </row>
    <row r="3201" spans="1:19">
      <c r="A3201" s="16">
        <f>A3200</f>
        <v>3</v>
      </c>
      <c r="B3201" s="16">
        <v>0</v>
      </c>
      <c r="C3201" s="19">
        <f>C3200</f>
        <v>1</v>
      </c>
      <c r="D3201" s="16">
        <f>IF(AND(B3201=1,C3201=1),1,0)</f>
        <v>0</v>
      </c>
      <c r="E3201" s="19">
        <f>E3200</f>
        <v>0</v>
      </c>
      <c r="F3201" s="16">
        <f>F3200</f>
        <v>140</v>
      </c>
      <c r="G3201" s="16">
        <v>5</v>
      </c>
      <c r="H3201" s="16">
        <v>11</v>
      </c>
      <c r="I3201" s="3">
        <v>0</v>
      </c>
      <c r="J3201" s="16">
        <v>13</v>
      </c>
      <c r="K3201" s="16">
        <v>3</v>
      </c>
      <c r="L3201" s="16">
        <v>2</v>
      </c>
      <c r="M3201" s="16">
        <v>3</v>
      </c>
      <c r="N3201" s="16">
        <f t="shared" si="138"/>
        <v>98</v>
      </c>
      <c r="O3201">
        <f>O3200</f>
        <v>0</v>
      </c>
      <c r="P3201">
        <f>P3200</f>
        <v>0</v>
      </c>
      <c r="Q3201">
        <f>Q3200</f>
        <v>0</v>
      </c>
      <c r="R3201">
        <f>R3200</f>
        <v>0</v>
      </c>
      <c r="S3201">
        <f>S3200</f>
        <v>0</v>
      </c>
    </row>
    <row r="3202" spans="1:19">
      <c r="A3202" s="20">
        <v>4</v>
      </c>
      <c r="B3202" s="20">
        <v>1</v>
      </c>
      <c r="C3202" s="1">
        <v>1</v>
      </c>
      <c r="D3202" s="20">
        <v>1</v>
      </c>
      <c r="E3202" s="1">
        <v>1</v>
      </c>
      <c r="F3202" s="20">
        <v>1</v>
      </c>
      <c r="G3202" s="20">
        <v>1</v>
      </c>
      <c r="H3202" s="20">
        <v>12</v>
      </c>
      <c r="I3202" s="3">
        <v>0.96656366699607899</v>
      </c>
      <c r="J3202" s="16">
        <v>14</v>
      </c>
      <c r="K3202" s="16">
        <v>4</v>
      </c>
      <c r="L3202" s="16">
        <v>2</v>
      </c>
      <c r="M3202" s="16">
        <v>2</v>
      </c>
      <c r="N3202" s="16">
        <v>56</v>
      </c>
      <c r="O3202" s="3">
        <v>1</v>
      </c>
      <c r="P3202" s="3">
        <v>66</v>
      </c>
      <c r="Q3202" s="3">
        <v>1</v>
      </c>
      <c r="R3202" s="3">
        <v>0.58615303901024096</v>
      </c>
      <c r="S3202" s="3">
        <v>1</v>
      </c>
    </row>
    <row r="3203" spans="1:19">
      <c r="A3203" s="20">
        <v>4</v>
      </c>
      <c r="B3203" s="20">
        <v>1</v>
      </c>
      <c r="C3203" s="1">
        <v>1</v>
      </c>
      <c r="D3203" s="20">
        <v>1</v>
      </c>
      <c r="E3203" s="1">
        <v>1</v>
      </c>
      <c r="F3203" s="20">
        <v>1</v>
      </c>
      <c r="G3203" s="20">
        <v>2</v>
      </c>
      <c r="H3203" s="20">
        <v>8</v>
      </c>
      <c r="I3203" s="3">
        <v>0.28434016997925898</v>
      </c>
      <c r="J3203" s="16">
        <v>14</v>
      </c>
      <c r="K3203" s="16">
        <v>4</v>
      </c>
      <c r="L3203" s="16">
        <v>2</v>
      </c>
      <c r="M3203" s="16">
        <v>2</v>
      </c>
      <c r="N3203" s="16">
        <f t="shared" si="138"/>
        <v>56</v>
      </c>
      <c r="O3203">
        <f>O3202</f>
        <v>1</v>
      </c>
      <c r="P3203">
        <f>P3202</f>
        <v>66</v>
      </c>
      <c r="Q3203">
        <f>Q3202</f>
        <v>1</v>
      </c>
      <c r="R3203">
        <f>R3202</f>
        <v>0.58615303901024096</v>
      </c>
      <c r="S3203">
        <f>S3202</f>
        <v>1</v>
      </c>
    </row>
    <row r="3204" spans="1:19">
      <c r="A3204" s="20">
        <v>4</v>
      </c>
      <c r="B3204" s="20">
        <v>1</v>
      </c>
      <c r="C3204" s="1">
        <v>1</v>
      </c>
      <c r="D3204" s="20">
        <v>1</v>
      </c>
      <c r="E3204" s="1">
        <v>1</v>
      </c>
      <c r="F3204" s="20">
        <v>1</v>
      </c>
      <c r="G3204" s="20">
        <v>3</v>
      </c>
      <c r="H3204" s="20">
        <v>7</v>
      </c>
      <c r="I3204" s="3">
        <v>0.65152387600391992</v>
      </c>
      <c r="J3204" s="16">
        <v>14</v>
      </c>
      <c r="K3204" s="16">
        <v>4</v>
      </c>
      <c r="L3204" s="16">
        <v>2</v>
      </c>
      <c r="M3204" s="16">
        <v>2</v>
      </c>
      <c r="N3204" s="16">
        <f t="shared" si="138"/>
        <v>56</v>
      </c>
      <c r="O3204">
        <f>O3203</f>
        <v>1</v>
      </c>
      <c r="P3204">
        <f>P3203</f>
        <v>66</v>
      </c>
      <c r="Q3204">
        <f>Q3203</f>
        <v>1</v>
      </c>
      <c r="R3204">
        <f>R3203</f>
        <v>0.58615303901024096</v>
      </c>
      <c r="S3204">
        <f>S3203</f>
        <v>1</v>
      </c>
    </row>
    <row r="3205" spans="1:19">
      <c r="A3205" s="20">
        <v>4</v>
      </c>
      <c r="B3205" s="20">
        <v>1</v>
      </c>
      <c r="C3205" s="1">
        <v>1</v>
      </c>
      <c r="D3205" s="20">
        <v>1</v>
      </c>
      <c r="E3205" s="1">
        <v>1</v>
      </c>
      <c r="F3205" s="20">
        <v>1</v>
      </c>
      <c r="G3205" s="20">
        <v>4</v>
      </c>
      <c r="H3205" s="20">
        <v>8</v>
      </c>
      <c r="I3205" s="3">
        <v>0.333455307001713</v>
      </c>
      <c r="J3205" s="16">
        <v>14</v>
      </c>
      <c r="K3205" s="16">
        <v>4</v>
      </c>
      <c r="L3205" s="16">
        <v>2</v>
      </c>
      <c r="M3205" s="16">
        <v>2</v>
      </c>
      <c r="N3205" s="16">
        <f t="shared" si="138"/>
        <v>56</v>
      </c>
      <c r="O3205">
        <f>O3204</f>
        <v>1</v>
      </c>
      <c r="P3205">
        <f>P3204</f>
        <v>66</v>
      </c>
      <c r="Q3205">
        <f>Q3204</f>
        <v>1</v>
      </c>
      <c r="R3205">
        <f>R3204</f>
        <v>0.58615303901024096</v>
      </c>
      <c r="S3205">
        <f>S3204</f>
        <v>1</v>
      </c>
    </row>
    <row r="3206" spans="1:19">
      <c r="A3206" s="20">
        <v>4</v>
      </c>
      <c r="B3206" s="20">
        <v>1</v>
      </c>
      <c r="C3206" s="1">
        <v>1</v>
      </c>
      <c r="D3206" s="20">
        <v>1</v>
      </c>
      <c r="E3206" s="1">
        <v>1</v>
      </c>
      <c r="F3206" s="20">
        <v>1</v>
      </c>
      <c r="G3206" s="20">
        <v>5</v>
      </c>
      <c r="H3206" s="20">
        <v>14</v>
      </c>
      <c r="I3206" s="3">
        <v>0.40021077601704702</v>
      </c>
      <c r="J3206" s="16">
        <v>14</v>
      </c>
      <c r="K3206" s="16">
        <v>4</v>
      </c>
      <c r="L3206" s="16">
        <v>2</v>
      </c>
      <c r="M3206" s="16">
        <v>2</v>
      </c>
      <c r="N3206" s="16">
        <f t="shared" ref="N3206:N3269" si="139">N3205</f>
        <v>56</v>
      </c>
      <c r="O3206">
        <f>O3205</f>
        <v>1</v>
      </c>
      <c r="P3206">
        <f>P3205</f>
        <v>66</v>
      </c>
      <c r="Q3206">
        <f>Q3205</f>
        <v>1</v>
      </c>
      <c r="R3206">
        <f>R3205</f>
        <v>0.58615303901024096</v>
      </c>
      <c r="S3206">
        <f>S3205</f>
        <v>1</v>
      </c>
    </row>
    <row r="3207" spans="1:19">
      <c r="A3207" s="20">
        <v>4</v>
      </c>
      <c r="B3207" s="20">
        <v>1</v>
      </c>
      <c r="C3207" s="1">
        <v>0</v>
      </c>
      <c r="D3207" s="20">
        <v>0</v>
      </c>
      <c r="E3207" s="1">
        <v>1</v>
      </c>
      <c r="F3207" s="20">
        <v>2</v>
      </c>
      <c r="G3207" s="20">
        <v>1</v>
      </c>
      <c r="H3207" s="20">
        <v>12</v>
      </c>
      <c r="I3207" s="3">
        <v>1.200876034999963</v>
      </c>
      <c r="J3207" s="16">
        <v>14</v>
      </c>
      <c r="K3207" s="16">
        <v>4</v>
      </c>
      <c r="L3207" s="16">
        <v>2</v>
      </c>
      <c r="M3207" s="16">
        <v>2</v>
      </c>
      <c r="N3207" s="16">
        <f t="shared" si="139"/>
        <v>56</v>
      </c>
      <c r="O3207" s="3">
        <v>1</v>
      </c>
      <c r="P3207" s="3">
        <v>39</v>
      </c>
      <c r="Q3207" s="3">
        <v>1</v>
      </c>
      <c r="R3207" s="3">
        <v>0.53593858197564204</v>
      </c>
      <c r="S3207" s="3">
        <v>1</v>
      </c>
    </row>
    <row r="3208" spans="1:19">
      <c r="A3208" s="20">
        <v>4</v>
      </c>
      <c r="B3208" s="20">
        <v>1</v>
      </c>
      <c r="C3208" s="1">
        <v>0</v>
      </c>
      <c r="D3208" s="20">
        <v>0</v>
      </c>
      <c r="E3208" s="1">
        <v>1</v>
      </c>
      <c r="F3208" s="20">
        <v>2</v>
      </c>
      <c r="G3208" s="20">
        <v>2</v>
      </c>
      <c r="H3208" s="20">
        <v>9</v>
      </c>
      <c r="I3208" s="3">
        <v>0.24977031399612301</v>
      </c>
      <c r="J3208" s="16">
        <v>14</v>
      </c>
      <c r="K3208" s="16">
        <v>4</v>
      </c>
      <c r="L3208" s="16">
        <v>2</v>
      </c>
      <c r="M3208" s="16">
        <v>2</v>
      </c>
      <c r="N3208" s="16">
        <f t="shared" si="139"/>
        <v>56</v>
      </c>
      <c r="O3208">
        <f>O3207</f>
        <v>1</v>
      </c>
      <c r="P3208">
        <f>P3207</f>
        <v>39</v>
      </c>
      <c r="Q3208">
        <f>Q3207</f>
        <v>1</v>
      </c>
      <c r="R3208">
        <f>R3207</f>
        <v>0.53593858197564204</v>
      </c>
      <c r="S3208">
        <f>S3207</f>
        <v>1</v>
      </c>
    </row>
    <row r="3209" spans="1:19">
      <c r="A3209" s="20">
        <v>4</v>
      </c>
      <c r="B3209" s="20">
        <v>1</v>
      </c>
      <c r="C3209" s="1">
        <v>0</v>
      </c>
      <c r="D3209" s="20">
        <v>0</v>
      </c>
      <c r="E3209" s="1">
        <v>1</v>
      </c>
      <c r="F3209" s="20">
        <v>2</v>
      </c>
      <c r="G3209" s="20">
        <v>3</v>
      </c>
      <c r="H3209" s="20">
        <v>6</v>
      </c>
      <c r="I3209" s="3">
        <v>0.81721856299554796</v>
      </c>
      <c r="J3209" s="16">
        <v>14</v>
      </c>
      <c r="K3209" s="16">
        <v>4</v>
      </c>
      <c r="L3209" s="16">
        <v>2</v>
      </c>
      <c r="M3209" s="16">
        <v>2</v>
      </c>
      <c r="N3209" s="16">
        <f t="shared" si="139"/>
        <v>56</v>
      </c>
      <c r="O3209">
        <f>O3208</f>
        <v>1</v>
      </c>
      <c r="P3209">
        <f>P3208</f>
        <v>39</v>
      </c>
      <c r="Q3209">
        <f>Q3208</f>
        <v>1</v>
      </c>
      <c r="R3209">
        <f>R3208</f>
        <v>0.53593858197564204</v>
      </c>
      <c r="S3209">
        <f>S3208</f>
        <v>1</v>
      </c>
    </row>
    <row r="3210" spans="1:19">
      <c r="A3210" s="20">
        <v>4</v>
      </c>
      <c r="B3210" s="20">
        <v>1</v>
      </c>
      <c r="C3210" s="1">
        <v>0</v>
      </c>
      <c r="D3210" s="20">
        <v>0</v>
      </c>
      <c r="E3210" s="1">
        <v>1</v>
      </c>
      <c r="F3210" s="20">
        <v>2</v>
      </c>
      <c r="G3210" s="20">
        <v>4</v>
      </c>
      <c r="H3210" s="20">
        <v>11</v>
      </c>
      <c r="I3210" s="3">
        <v>1.3344140330154901</v>
      </c>
      <c r="J3210" s="16">
        <v>14</v>
      </c>
      <c r="K3210" s="16">
        <v>4</v>
      </c>
      <c r="L3210" s="16">
        <v>2</v>
      </c>
      <c r="M3210" s="16">
        <v>2</v>
      </c>
      <c r="N3210" s="16">
        <f t="shared" si="139"/>
        <v>56</v>
      </c>
      <c r="O3210">
        <f>O3209</f>
        <v>1</v>
      </c>
      <c r="P3210">
        <f>P3209</f>
        <v>39</v>
      </c>
      <c r="Q3210">
        <f>Q3209</f>
        <v>1</v>
      </c>
      <c r="R3210">
        <f>R3209</f>
        <v>0.53593858197564204</v>
      </c>
      <c r="S3210">
        <f>S3209</f>
        <v>1</v>
      </c>
    </row>
    <row r="3211" spans="1:19">
      <c r="A3211" s="20">
        <v>4</v>
      </c>
      <c r="B3211" s="20">
        <v>1</v>
      </c>
      <c r="C3211" s="1">
        <v>0</v>
      </c>
      <c r="D3211" s="20">
        <v>0</v>
      </c>
      <c r="E3211" s="1">
        <v>1</v>
      </c>
      <c r="F3211" s="20">
        <v>2</v>
      </c>
      <c r="G3211" s="20">
        <v>5</v>
      </c>
      <c r="H3211" s="20">
        <v>14</v>
      </c>
      <c r="I3211" s="3">
        <v>2.019652642979052</v>
      </c>
      <c r="J3211" s="16">
        <v>14</v>
      </c>
      <c r="K3211" s="16">
        <v>4</v>
      </c>
      <c r="L3211" s="16">
        <v>2</v>
      </c>
      <c r="M3211" s="16">
        <v>2</v>
      </c>
      <c r="N3211" s="16">
        <f t="shared" si="139"/>
        <v>56</v>
      </c>
      <c r="O3211">
        <f>O3210</f>
        <v>1</v>
      </c>
      <c r="P3211">
        <f>P3210</f>
        <v>39</v>
      </c>
      <c r="Q3211">
        <f>Q3210</f>
        <v>1</v>
      </c>
      <c r="R3211">
        <f>R3210</f>
        <v>0.53593858197564204</v>
      </c>
      <c r="S3211">
        <f>S3210</f>
        <v>1</v>
      </c>
    </row>
    <row r="3212" spans="1:19">
      <c r="A3212" s="20">
        <v>4</v>
      </c>
      <c r="B3212" s="20">
        <v>1</v>
      </c>
      <c r="C3212" s="1">
        <v>0</v>
      </c>
      <c r="D3212" s="20">
        <v>0</v>
      </c>
      <c r="E3212" s="1">
        <v>1</v>
      </c>
      <c r="F3212" s="20">
        <v>3</v>
      </c>
      <c r="G3212" s="20">
        <v>1</v>
      </c>
      <c r="H3212" s="20">
        <v>19</v>
      </c>
      <c r="I3212" s="3">
        <v>1.6848414000123721</v>
      </c>
      <c r="J3212" s="16">
        <v>14</v>
      </c>
      <c r="K3212" s="16">
        <v>4</v>
      </c>
      <c r="L3212" s="16">
        <v>2</v>
      </c>
      <c r="M3212" s="16">
        <v>2</v>
      </c>
      <c r="N3212" s="16">
        <f t="shared" si="139"/>
        <v>56</v>
      </c>
      <c r="O3212" s="3">
        <v>1</v>
      </c>
      <c r="P3212" s="3">
        <v>45</v>
      </c>
      <c r="Q3212" s="3">
        <v>1</v>
      </c>
      <c r="R3212" s="3">
        <v>0.58683412501704801</v>
      </c>
      <c r="S3212" s="3">
        <v>1</v>
      </c>
    </row>
    <row r="3213" spans="1:19">
      <c r="A3213" s="20">
        <v>4</v>
      </c>
      <c r="B3213" s="20">
        <v>1</v>
      </c>
      <c r="C3213" s="1">
        <v>0</v>
      </c>
      <c r="D3213" s="20">
        <v>0</v>
      </c>
      <c r="E3213" s="1">
        <v>1</v>
      </c>
      <c r="F3213" s="20">
        <v>3</v>
      </c>
      <c r="G3213" s="20">
        <v>2</v>
      </c>
      <c r="H3213" s="20">
        <v>6</v>
      </c>
      <c r="I3213" s="3">
        <v>0.53401241300161895</v>
      </c>
      <c r="J3213" s="16">
        <v>14</v>
      </c>
      <c r="K3213" s="16">
        <v>4</v>
      </c>
      <c r="L3213" s="16">
        <v>2</v>
      </c>
      <c r="M3213" s="16">
        <v>2</v>
      </c>
      <c r="N3213" s="16">
        <f t="shared" si="139"/>
        <v>56</v>
      </c>
      <c r="O3213">
        <f>O3212</f>
        <v>1</v>
      </c>
      <c r="P3213">
        <f>P3212</f>
        <v>45</v>
      </c>
      <c r="Q3213">
        <f>Q3212</f>
        <v>1</v>
      </c>
      <c r="R3213">
        <f>R3212</f>
        <v>0.58683412501704801</v>
      </c>
      <c r="S3213">
        <f>S3212</f>
        <v>1</v>
      </c>
    </row>
    <row r="3214" spans="1:19">
      <c r="A3214" s="20">
        <v>4</v>
      </c>
      <c r="B3214" s="20">
        <v>1</v>
      </c>
      <c r="C3214" s="1">
        <v>0</v>
      </c>
      <c r="D3214" s="20">
        <v>0</v>
      </c>
      <c r="E3214" s="1">
        <v>1</v>
      </c>
      <c r="F3214" s="20">
        <v>3</v>
      </c>
      <c r="G3214" s="20">
        <v>3</v>
      </c>
      <c r="H3214" s="20">
        <v>7</v>
      </c>
      <c r="I3214" s="3">
        <v>1.184565472998655</v>
      </c>
      <c r="J3214" s="16">
        <v>14</v>
      </c>
      <c r="K3214" s="16">
        <v>4</v>
      </c>
      <c r="L3214" s="16">
        <v>2</v>
      </c>
      <c r="M3214" s="16">
        <v>2</v>
      </c>
      <c r="N3214" s="16">
        <f t="shared" si="139"/>
        <v>56</v>
      </c>
      <c r="O3214">
        <f>O3213</f>
        <v>1</v>
      </c>
      <c r="P3214">
        <f>P3213</f>
        <v>45</v>
      </c>
      <c r="Q3214">
        <f>Q3213</f>
        <v>1</v>
      </c>
      <c r="R3214">
        <f>R3213</f>
        <v>0.58683412501704801</v>
      </c>
      <c r="S3214">
        <f>S3213</f>
        <v>1</v>
      </c>
    </row>
    <row r="3215" spans="1:19">
      <c r="A3215" s="20">
        <v>4</v>
      </c>
      <c r="B3215" s="20">
        <v>1</v>
      </c>
      <c r="C3215" s="1">
        <v>0</v>
      </c>
      <c r="D3215" s="20">
        <v>0</v>
      </c>
      <c r="E3215" s="1">
        <v>1</v>
      </c>
      <c r="F3215" s="20">
        <v>3</v>
      </c>
      <c r="G3215" s="20">
        <v>4</v>
      </c>
      <c r="H3215" s="20">
        <v>5</v>
      </c>
      <c r="I3215" s="3">
        <v>0.80075986500014495</v>
      </c>
      <c r="J3215" s="16">
        <v>14</v>
      </c>
      <c r="K3215" s="16">
        <v>4</v>
      </c>
      <c r="L3215" s="16">
        <v>2</v>
      </c>
      <c r="M3215" s="16">
        <v>2</v>
      </c>
      <c r="N3215" s="16">
        <f t="shared" si="139"/>
        <v>56</v>
      </c>
      <c r="O3215">
        <f>O3214</f>
        <v>1</v>
      </c>
      <c r="P3215">
        <f>P3214</f>
        <v>45</v>
      </c>
      <c r="Q3215">
        <f>Q3214</f>
        <v>1</v>
      </c>
      <c r="R3215">
        <f>R3214</f>
        <v>0.58683412501704801</v>
      </c>
      <c r="S3215">
        <f>S3214</f>
        <v>1</v>
      </c>
    </row>
    <row r="3216" spans="1:19">
      <c r="A3216" s="20">
        <v>4</v>
      </c>
      <c r="B3216" s="20">
        <v>1</v>
      </c>
      <c r="C3216" s="1">
        <v>0</v>
      </c>
      <c r="D3216" s="20">
        <v>0</v>
      </c>
      <c r="E3216" s="1">
        <v>1</v>
      </c>
      <c r="F3216" s="20">
        <v>3</v>
      </c>
      <c r="G3216" s="20">
        <v>5</v>
      </c>
      <c r="H3216" s="20">
        <v>4</v>
      </c>
      <c r="I3216" s="3">
        <v>0.48433029197622002</v>
      </c>
      <c r="J3216" s="16">
        <v>14</v>
      </c>
      <c r="K3216" s="16">
        <v>4</v>
      </c>
      <c r="L3216" s="16">
        <v>2</v>
      </c>
      <c r="M3216" s="16">
        <v>2</v>
      </c>
      <c r="N3216" s="16">
        <f t="shared" si="139"/>
        <v>56</v>
      </c>
      <c r="O3216">
        <f>O3215</f>
        <v>1</v>
      </c>
      <c r="P3216">
        <f>P3215</f>
        <v>45</v>
      </c>
      <c r="Q3216">
        <f>Q3215</f>
        <v>1</v>
      </c>
      <c r="R3216">
        <f>R3215</f>
        <v>0.58683412501704801</v>
      </c>
      <c r="S3216">
        <f>S3215</f>
        <v>1</v>
      </c>
    </row>
    <row r="3217" spans="1:19">
      <c r="A3217" s="20">
        <v>4</v>
      </c>
      <c r="B3217" s="20">
        <v>1</v>
      </c>
      <c r="C3217" s="1">
        <v>1</v>
      </c>
      <c r="D3217" s="20">
        <v>1</v>
      </c>
      <c r="E3217" s="1">
        <v>1</v>
      </c>
      <c r="F3217" s="20">
        <v>4</v>
      </c>
      <c r="G3217" s="20">
        <v>1</v>
      </c>
      <c r="H3217" s="20">
        <v>16</v>
      </c>
      <c r="I3217" s="3">
        <v>1.9174986389989481</v>
      </c>
      <c r="J3217" s="16">
        <v>14</v>
      </c>
      <c r="K3217" s="16">
        <v>4</v>
      </c>
      <c r="L3217" s="16">
        <v>2</v>
      </c>
      <c r="M3217" s="16">
        <v>2</v>
      </c>
      <c r="N3217" s="16">
        <f t="shared" si="139"/>
        <v>56</v>
      </c>
      <c r="O3217" s="3">
        <v>1</v>
      </c>
      <c r="P3217" s="3">
        <v>58</v>
      </c>
      <c r="Q3217" s="3">
        <v>1</v>
      </c>
      <c r="R3217" s="3">
        <v>0.58559941398561899</v>
      </c>
      <c r="S3217" s="3">
        <v>1</v>
      </c>
    </row>
    <row r="3218" spans="1:19">
      <c r="A3218" s="20">
        <v>4</v>
      </c>
      <c r="B3218" s="20">
        <v>1</v>
      </c>
      <c r="C3218" s="1">
        <v>1</v>
      </c>
      <c r="D3218" s="20">
        <v>1</v>
      </c>
      <c r="E3218" s="1">
        <v>1</v>
      </c>
      <c r="F3218" s="20">
        <v>4</v>
      </c>
      <c r="G3218" s="20">
        <v>2</v>
      </c>
      <c r="H3218" s="20">
        <v>5</v>
      </c>
      <c r="I3218" s="3">
        <v>0.45057813898893001</v>
      </c>
      <c r="J3218" s="16">
        <v>14</v>
      </c>
      <c r="K3218" s="16">
        <v>4</v>
      </c>
      <c r="L3218" s="16">
        <v>2</v>
      </c>
      <c r="M3218" s="16">
        <v>2</v>
      </c>
      <c r="N3218" s="16">
        <f t="shared" si="139"/>
        <v>56</v>
      </c>
      <c r="O3218">
        <f>O3217</f>
        <v>1</v>
      </c>
      <c r="P3218">
        <f>P3217</f>
        <v>58</v>
      </c>
      <c r="Q3218">
        <f>Q3217</f>
        <v>1</v>
      </c>
      <c r="R3218">
        <f>R3217</f>
        <v>0.58559941398561899</v>
      </c>
      <c r="S3218">
        <f>S3217</f>
        <v>1</v>
      </c>
    </row>
    <row r="3219" spans="1:19">
      <c r="A3219" s="20">
        <v>4</v>
      </c>
      <c r="B3219" s="20">
        <v>1</v>
      </c>
      <c r="C3219" s="1">
        <v>1</v>
      </c>
      <c r="D3219" s="20">
        <v>1</v>
      </c>
      <c r="E3219" s="1">
        <v>1</v>
      </c>
      <c r="F3219" s="20">
        <v>4</v>
      </c>
      <c r="G3219" s="20">
        <v>3</v>
      </c>
      <c r="H3219" s="20">
        <v>8</v>
      </c>
      <c r="I3219" s="3">
        <v>0.95209162199171193</v>
      </c>
      <c r="J3219" s="16">
        <v>14</v>
      </c>
      <c r="K3219" s="16">
        <v>4</v>
      </c>
      <c r="L3219" s="16">
        <v>2</v>
      </c>
      <c r="M3219" s="16">
        <v>2</v>
      </c>
      <c r="N3219" s="16">
        <f t="shared" si="139"/>
        <v>56</v>
      </c>
      <c r="O3219">
        <f>O3218</f>
        <v>1</v>
      </c>
      <c r="P3219">
        <f>P3218</f>
        <v>58</v>
      </c>
      <c r="Q3219">
        <f>Q3218</f>
        <v>1</v>
      </c>
      <c r="R3219">
        <f>R3218</f>
        <v>0.58559941398561899</v>
      </c>
      <c r="S3219">
        <f>S3218</f>
        <v>1</v>
      </c>
    </row>
    <row r="3220" spans="1:19">
      <c r="A3220" s="20">
        <v>4</v>
      </c>
      <c r="B3220" s="20">
        <v>1</v>
      </c>
      <c r="C3220" s="1">
        <v>1</v>
      </c>
      <c r="D3220" s="20">
        <v>1</v>
      </c>
      <c r="E3220" s="1">
        <v>1</v>
      </c>
      <c r="F3220" s="20">
        <v>4</v>
      </c>
      <c r="G3220" s="20">
        <v>4</v>
      </c>
      <c r="H3220" s="20">
        <v>4</v>
      </c>
      <c r="I3220" s="3">
        <v>1.000000449013895</v>
      </c>
      <c r="J3220" s="16">
        <v>14</v>
      </c>
      <c r="K3220" s="16">
        <v>4</v>
      </c>
      <c r="L3220" s="16">
        <v>2</v>
      </c>
      <c r="M3220" s="16">
        <v>2</v>
      </c>
      <c r="N3220" s="16">
        <f t="shared" si="139"/>
        <v>56</v>
      </c>
      <c r="O3220">
        <f>O3219</f>
        <v>1</v>
      </c>
      <c r="P3220">
        <f>P3219</f>
        <v>58</v>
      </c>
      <c r="Q3220">
        <f>Q3219</f>
        <v>1</v>
      </c>
      <c r="R3220">
        <f>R3219</f>
        <v>0.58559941398561899</v>
      </c>
      <c r="S3220">
        <f>S3219</f>
        <v>1</v>
      </c>
    </row>
    <row r="3221" spans="1:19">
      <c r="A3221" s="20">
        <v>4</v>
      </c>
      <c r="B3221" s="20">
        <v>1</v>
      </c>
      <c r="C3221" s="1">
        <v>1</v>
      </c>
      <c r="D3221" s="20">
        <v>1</v>
      </c>
      <c r="E3221" s="1">
        <v>1</v>
      </c>
      <c r="F3221" s="20">
        <v>4</v>
      </c>
      <c r="G3221" s="20">
        <v>5</v>
      </c>
      <c r="H3221" s="20">
        <v>11</v>
      </c>
      <c r="I3221" s="3">
        <v>4.4050483169848897</v>
      </c>
      <c r="J3221" s="16">
        <v>14</v>
      </c>
      <c r="K3221" s="16">
        <v>4</v>
      </c>
      <c r="L3221" s="16">
        <v>2</v>
      </c>
      <c r="M3221" s="16">
        <v>2</v>
      </c>
      <c r="N3221" s="16">
        <f t="shared" si="139"/>
        <v>56</v>
      </c>
      <c r="O3221">
        <f>O3220</f>
        <v>1</v>
      </c>
      <c r="P3221">
        <f>P3220</f>
        <v>58</v>
      </c>
      <c r="Q3221">
        <f>Q3220</f>
        <v>1</v>
      </c>
      <c r="R3221">
        <f>R3220</f>
        <v>0.58559941398561899</v>
      </c>
      <c r="S3221">
        <f>S3220</f>
        <v>1</v>
      </c>
    </row>
    <row r="3222" spans="1:19">
      <c r="A3222" s="20">
        <v>4</v>
      </c>
      <c r="B3222" s="20">
        <v>1</v>
      </c>
      <c r="C3222" s="1">
        <v>1</v>
      </c>
      <c r="D3222" s="20">
        <v>1</v>
      </c>
      <c r="E3222" s="1">
        <v>1</v>
      </c>
      <c r="F3222" s="20">
        <v>5</v>
      </c>
      <c r="G3222" s="20">
        <v>1</v>
      </c>
      <c r="H3222" s="20">
        <v>10</v>
      </c>
      <c r="I3222" s="3">
        <v>1.1682563769863901</v>
      </c>
      <c r="J3222" s="16">
        <v>14</v>
      </c>
      <c r="K3222" s="16">
        <v>4</v>
      </c>
      <c r="L3222" s="16">
        <v>2</v>
      </c>
      <c r="M3222" s="16">
        <v>2</v>
      </c>
      <c r="N3222" s="16">
        <f t="shared" si="139"/>
        <v>56</v>
      </c>
      <c r="O3222" s="3">
        <v>1</v>
      </c>
      <c r="P3222" s="3">
        <v>15</v>
      </c>
      <c r="Q3222" s="3">
        <v>1</v>
      </c>
      <c r="R3222" s="3">
        <v>0.61875936001888399</v>
      </c>
      <c r="S3222" s="3">
        <v>0</v>
      </c>
    </row>
    <row r="3223" spans="1:19">
      <c r="A3223" s="20">
        <v>4</v>
      </c>
      <c r="B3223" s="20">
        <v>1</v>
      </c>
      <c r="C3223" s="1">
        <v>1</v>
      </c>
      <c r="D3223" s="20">
        <v>1</v>
      </c>
      <c r="E3223" s="1">
        <v>1</v>
      </c>
      <c r="F3223" s="20">
        <v>5</v>
      </c>
      <c r="G3223" s="20">
        <v>2</v>
      </c>
      <c r="H3223" s="20">
        <v>8</v>
      </c>
      <c r="I3223" s="3">
        <v>1.0344090010039499</v>
      </c>
      <c r="J3223" s="16">
        <v>14</v>
      </c>
      <c r="K3223" s="16">
        <v>4</v>
      </c>
      <c r="L3223" s="16">
        <v>2</v>
      </c>
      <c r="M3223" s="16">
        <v>2</v>
      </c>
      <c r="N3223" s="16">
        <f t="shared" si="139"/>
        <v>56</v>
      </c>
      <c r="O3223">
        <f>O3222</f>
        <v>1</v>
      </c>
      <c r="P3223">
        <f>P3222</f>
        <v>15</v>
      </c>
      <c r="Q3223">
        <f>Q3222</f>
        <v>1</v>
      </c>
      <c r="R3223">
        <f>R3222</f>
        <v>0.61875936001888399</v>
      </c>
      <c r="S3223">
        <f>S3222</f>
        <v>0</v>
      </c>
    </row>
    <row r="3224" spans="1:19">
      <c r="A3224" s="20">
        <v>4</v>
      </c>
      <c r="B3224" s="20">
        <v>1</v>
      </c>
      <c r="C3224" s="1">
        <v>1</v>
      </c>
      <c r="D3224" s="20">
        <v>1</v>
      </c>
      <c r="E3224" s="1">
        <v>1</v>
      </c>
      <c r="F3224" s="20">
        <v>5</v>
      </c>
      <c r="G3224" s="20">
        <v>3</v>
      </c>
      <c r="H3224" s="20">
        <v>6</v>
      </c>
      <c r="I3224" s="3">
        <v>2.4361295750131742</v>
      </c>
      <c r="J3224" s="16">
        <v>14</v>
      </c>
      <c r="K3224" s="16">
        <v>4</v>
      </c>
      <c r="L3224" s="16">
        <v>2</v>
      </c>
      <c r="M3224" s="16">
        <v>2</v>
      </c>
      <c r="N3224" s="16">
        <f t="shared" si="139"/>
        <v>56</v>
      </c>
      <c r="O3224">
        <f>O3223</f>
        <v>1</v>
      </c>
      <c r="P3224">
        <f>P3223</f>
        <v>15</v>
      </c>
      <c r="Q3224">
        <f>Q3223</f>
        <v>1</v>
      </c>
      <c r="R3224">
        <f>R3223</f>
        <v>0.61875936001888399</v>
      </c>
      <c r="S3224">
        <f>S3223</f>
        <v>0</v>
      </c>
    </row>
    <row r="3225" spans="1:19">
      <c r="A3225" s="20">
        <v>4</v>
      </c>
      <c r="B3225" s="20">
        <v>1</v>
      </c>
      <c r="C3225" s="1">
        <v>1</v>
      </c>
      <c r="D3225" s="20">
        <v>1</v>
      </c>
      <c r="E3225" s="1">
        <v>1</v>
      </c>
      <c r="F3225" s="20">
        <v>5</v>
      </c>
      <c r="G3225" s="20">
        <v>4</v>
      </c>
      <c r="H3225" s="20">
        <v>8</v>
      </c>
      <c r="I3225" s="3">
        <v>1.2523979950055941</v>
      </c>
      <c r="J3225" s="16">
        <v>14</v>
      </c>
      <c r="K3225" s="16">
        <v>4</v>
      </c>
      <c r="L3225" s="16">
        <v>2</v>
      </c>
      <c r="M3225" s="16">
        <v>2</v>
      </c>
      <c r="N3225" s="16">
        <f t="shared" si="139"/>
        <v>56</v>
      </c>
      <c r="O3225">
        <f>O3224</f>
        <v>1</v>
      </c>
      <c r="P3225">
        <f>P3224</f>
        <v>15</v>
      </c>
      <c r="Q3225">
        <f>Q3224</f>
        <v>1</v>
      </c>
      <c r="R3225">
        <f>R3224</f>
        <v>0.61875936001888399</v>
      </c>
      <c r="S3225">
        <f>S3224</f>
        <v>0</v>
      </c>
    </row>
    <row r="3226" spans="1:19">
      <c r="A3226" s="20">
        <v>4</v>
      </c>
      <c r="B3226" s="20">
        <v>1</v>
      </c>
      <c r="C3226" s="1">
        <v>1</v>
      </c>
      <c r="D3226" s="20">
        <v>1</v>
      </c>
      <c r="E3226" s="1">
        <v>1</v>
      </c>
      <c r="F3226" s="20">
        <v>5</v>
      </c>
      <c r="G3226" s="20">
        <v>5</v>
      </c>
      <c r="H3226" s="20">
        <v>7</v>
      </c>
      <c r="I3226" s="3">
        <v>1.66787444500369</v>
      </c>
      <c r="J3226" s="16">
        <v>14</v>
      </c>
      <c r="K3226" s="16">
        <v>4</v>
      </c>
      <c r="L3226" s="16">
        <v>2</v>
      </c>
      <c r="M3226" s="16">
        <v>2</v>
      </c>
      <c r="N3226" s="16">
        <f t="shared" si="139"/>
        <v>56</v>
      </c>
      <c r="O3226">
        <f>O3225</f>
        <v>1</v>
      </c>
      <c r="P3226">
        <f>P3225</f>
        <v>15</v>
      </c>
      <c r="Q3226">
        <f>Q3225</f>
        <v>1</v>
      </c>
      <c r="R3226">
        <f>R3225</f>
        <v>0.61875936001888399</v>
      </c>
      <c r="S3226">
        <f>S3225</f>
        <v>0</v>
      </c>
    </row>
    <row r="3227" spans="1:19">
      <c r="A3227" s="20">
        <v>4</v>
      </c>
      <c r="B3227" s="20">
        <v>1</v>
      </c>
      <c r="C3227" s="1">
        <v>0</v>
      </c>
      <c r="D3227" s="20">
        <v>0</v>
      </c>
      <c r="E3227" s="1">
        <v>1</v>
      </c>
      <c r="F3227" s="20">
        <v>6</v>
      </c>
      <c r="G3227" s="20">
        <v>1</v>
      </c>
      <c r="H3227" s="20">
        <v>10</v>
      </c>
      <c r="I3227" s="3">
        <v>1.385315048013579</v>
      </c>
      <c r="J3227" s="16">
        <v>14</v>
      </c>
      <c r="K3227" s="16">
        <v>4</v>
      </c>
      <c r="L3227" s="16">
        <v>2</v>
      </c>
      <c r="M3227" s="16">
        <v>2</v>
      </c>
      <c r="N3227" s="16">
        <f t="shared" si="139"/>
        <v>56</v>
      </c>
      <c r="O3227" s="3">
        <v>1</v>
      </c>
      <c r="P3227" s="3">
        <v>13</v>
      </c>
      <c r="Q3227" s="3">
        <v>1</v>
      </c>
      <c r="R3227" s="3">
        <v>0.60385199400479905</v>
      </c>
      <c r="S3227" s="3">
        <v>1</v>
      </c>
    </row>
    <row r="3228" spans="1:19">
      <c r="A3228" s="20">
        <v>4</v>
      </c>
      <c r="B3228" s="20">
        <v>1</v>
      </c>
      <c r="C3228" s="1">
        <v>0</v>
      </c>
      <c r="D3228" s="20">
        <v>0</v>
      </c>
      <c r="E3228" s="1">
        <v>1</v>
      </c>
      <c r="F3228" s="20">
        <v>6</v>
      </c>
      <c r="G3228" s="20">
        <v>2</v>
      </c>
      <c r="H3228" s="20">
        <v>8</v>
      </c>
      <c r="I3228" s="3">
        <v>0.416305269987788</v>
      </c>
      <c r="J3228" s="16">
        <v>14</v>
      </c>
      <c r="K3228" s="16">
        <v>4</v>
      </c>
      <c r="L3228" s="16">
        <v>2</v>
      </c>
      <c r="M3228" s="16">
        <v>2</v>
      </c>
      <c r="N3228" s="16">
        <f t="shared" si="139"/>
        <v>56</v>
      </c>
      <c r="O3228">
        <f>O3227</f>
        <v>1</v>
      </c>
      <c r="P3228">
        <f>P3227</f>
        <v>13</v>
      </c>
      <c r="Q3228">
        <f>Q3227</f>
        <v>1</v>
      </c>
      <c r="R3228">
        <f>R3227</f>
        <v>0.60385199400479905</v>
      </c>
      <c r="S3228">
        <f>S3227</f>
        <v>1</v>
      </c>
    </row>
    <row r="3229" spans="1:19">
      <c r="A3229" s="20">
        <v>4</v>
      </c>
      <c r="B3229" s="20">
        <v>1</v>
      </c>
      <c r="C3229" s="1">
        <v>0</v>
      </c>
      <c r="D3229" s="20">
        <v>0</v>
      </c>
      <c r="E3229" s="1">
        <v>1</v>
      </c>
      <c r="F3229" s="20">
        <v>6</v>
      </c>
      <c r="G3229" s="20">
        <v>3</v>
      </c>
      <c r="H3229" s="20">
        <v>10</v>
      </c>
      <c r="I3229" s="3">
        <v>1.0011762460053419</v>
      </c>
      <c r="J3229" s="16">
        <v>14</v>
      </c>
      <c r="K3229" s="16">
        <v>4</v>
      </c>
      <c r="L3229" s="16">
        <v>2</v>
      </c>
      <c r="M3229" s="16">
        <v>2</v>
      </c>
      <c r="N3229" s="16">
        <f t="shared" si="139"/>
        <v>56</v>
      </c>
      <c r="O3229">
        <f>O3228</f>
        <v>1</v>
      </c>
      <c r="P3229">
        <f>P3228</f>
        <v>13</v>
      </c>
      <c r="Q3229">
        <f>Q3228</f>
        <v>1</v>
      </c>
      <c r="R3229">
        <f>R3228</f>
        <v>0.60385199400479905</v>
      </c>
      <c r="S3229">
        <f>S3228</f>
        <v>1</v>
      </c>
    </row>
    <row r="3230" spans="1:19">
      <c r="A3230" s="20">
        <v>4</v>
      </c>
      <c r="B3230" s="20">
        <v>1</v>
      </c>
      <c r="C3230" s="1">
        <v>0</v>
      </c>
      <c r="D3230" s="20">
        <v>0</v>
      </c>
      <c r="E3230" s="1">
        <v>1</v>
      </c>
      <c r="F3230" s="20">
        <v>6</v>
      </c>
      <c r="G3230" s="20">
        <v>4</v>
      </c>
      <c r="H3230" s="20">
        <v>5</v>
      </c>
      <c r="I3230" s="3">
        <v>0.98447911700350099</v>
      </c>
      <c r="J3230" s="16">
        <v>14</v>
      </c>
      <c r="K3230" s="16">
        <v>4</v>
      </c>
      <c r="L3230" s="16">
        <v>2</v>
      </c>
      <c r="M3230" s="16">
        <v>2</v>
      </c>
      <c r="N3230" s="16">
        <f t="shared" si="139"/>
        <v>56</v>
      </c>
      <c r="O3230">
        <f>O3229</f>
        <v>1</v>
      </c>
      <c r="P3230">
        <f>P3229</f>
        <v>13</v>
      </c>
      <c r="Q3230">
        <f>Q3229</f>
        <v>1</v>
      </c>
      <c r="R3230">
        <f>R3229</f>
        <v>0.60385199400479905</v>
      </c>
      <c r="S3230">
        <f>S3229</f>
        <v>1</v>
      </c>
    </row>
    <row r="3231" spans="1:19">
      <c r="A3231" s="20">
        <v>4</v>
      </c>
      <c r="B3231" s="20">
        <v>1</v>
      </c>
      <c r="C3231" s="1">
        <v>0</v>
      </c>
      <c r="D3231" s="20">
        <v>0</v>
      </c>
      <c r="E3231" s="1">
        <v>1</v>
      </c>
      <c r="F3231" s="20">
        <v>6</v>
      </c>
      <c r="G3231" s="20">
        <v>5</v>
      </c>
      <c r="H3231" s="20">
        <v>11</v>
      </c>
      <c r="I3231" s="3">
        <v>1.0177596120047379</v>
      </c>
      <c r="J3231" s="16">
        <v>14</v>
      </c>
      <c r="K3231" s="16">
        <v>4</v>
      </c>
      <c r="L3231" s="16">
        <v>2</v>
      </c>
      <c r="M3231" s="16">
        <v>2</v>
      </c>
      <c r="N3231" s="16">
        <f t="shared" si="139"/>
        <v>56</v>
      </c>
      <c r="O3231">
        <f>O3230</f>
        <v>1</v>
      </c>
      <c r="P3231">
        <f>P3230</f>
        <v>13</v>
      </c>
      <c r="Q3231">
        <f>Q3230</f>
        <v>1</v>
      </c>
      <c r="R3231">
        <f>R3230</f>
        <v>0.60385199400479905</v>
      </c>
      <c r="S3231">
        <f>S3230</f>
        <v>1</v>
      </c>
    </row>
    <row r="3232" spans="1:19">
      <c r="A3232" s="20">
        <v>4</v>
      </c>
      <c r="B3232" s="20">
        <v>1</v>
      </c>
      <c r="C3232" s="1">
        <v>0</v>
      </c>
      <c r="D3232" s="20">
        <v>0</v>
      </c>
      <c r="E3232" s="1">
        <v>1</v>
      </c>
      <c r="F3232" s="20">
        <v>7</v>
      </c>
      <c r="G3232" s="20">
        <v>1</v>
      </c>
      <c r="H3232" s="20">
        <v>15</v>
      </c>
      <c r="I3232" s="3">
        <v>1.1674660189892161</v>
      </c>
      <c r="J3232" s="16">
        <v>14</v>
      </c>
      <c r="K3232" s="16">
        <v>4</v>
      </c>
      <c r="L3232" s="16">
        <v>2</v>
      </c>
      <c r="M3232" s="16">
        <v>2</v>
      </c>
      <c r="N3232" s="16">
        <f t="shared" si="139"/>
        <v>56</v>
      </c>
      <c r="O3232" s="3">
        <v>1</v>
      </c>
      <c r="P3232" s="3">
        <v>63</v>
      </c>
      <c r="Q3232" s="3">
        <v>1</v>
      </c>
      <c r="R3232" s="3">
        <v>0.61949753900989801</v>
      </c>
      <c r="S3232" s="3">
        <v>0</v>
      </c>
    </row>
    <row r="3233" spans="1:19">
      <c r="A3233" s="20">
        <v>4</v>
      </c>
      <c r="B3233" s="20">
        <v>1</v>
      </c>
      <c r="C3233" s="1">
        <v>0</v>
      </c>
      <c r="D3233" s="20">
        <v>0</v>
      </c>
      <c r="E3233" s="1">
        <v>1</v>
      </c>
      <c r="F3233" s="20">
        <v>7</v>
      </c>
      <c r="G3233" s="20">
        <v>2</v>
      </c>
      <c r="H3233" s="20">
        <v>4</v>
      </c>
      <c r="I3233" s="3">
        <v>0.30180087001645001</v>
      </c>
      <c r="J3233" s="16">
        <v>14</v>
      </c>
      <c r="K3233" s="16">
        <v>4</v>
      </c>
      <c r="L3233" s="16">
        <v>2</v>
      </c>
      <c r="M3233" s="16">
        <v>2</v>
      </c>
      <c r="N3233" s="16">
        <f t="shared" si="139"/>
        <v>56</v>
      </c>
      <c r="O3233">
        <f>O3232</f>
        <v>1</v>
      </c>
      <c r="P3233">
        <f>P3232</f>
        <v>63</v>
      </c>
      <c r="Q3233">
        <f>Q3232</f>
        <v>1</v>
      </c>
      <c r="R3233">
        <f>R3232</f>
        <v>0.61949753900989801</v>
      </c>
      <c r="S3233">
        <f>S3232</f>
        <v>0</v>
      </c>
    </row>
    <row r="3234" spans="1:19">
      <c r="A3234" s="20">
        <v>4</v>
      </c>
      <c r="B3234" s="20">
        <v>1</v>
      </c>
      <c r="C3234" s="1">
        <v>0</v>
      </c>
      <c r="D3234" s="20">
        <v>0</v>
      </c>
      <c r="E3234" s="1">
        <v>1</v>
      </c>
      <c r="F3234" s="20">
        <v>7</v>
      </c>
      <c r="G3234" s="20">
        <v>3</v>
      </c>
      <c r="H3234" s="20">
        <v>15</v>
      </c>
      <c r="I3234" s="3">
        <v>1.183272338996175</v>
      </c>
      <c r="J3234" s="16">
        <v>14</v>
      </c>
      <c r="K3234" s="16">
        <v>4</v>
      </c>
      <c r="L3234" s="16">
        <v>2</v>
      </c>
      <c r="M3234" s="16">
        <v>2</v>
      </c>
      <c r="N3234" s="16">
        <f t="shared" si="139"/>
        <v>56</v>
      </c>
      <c r="O3234">
        <f>O3233</f>
        <v>1</v>
      </c>
      <c r="P3234">
        <f>P3233</f>
        <v>63</v>
      </c>
      <c r="Q3234">
        <f>Q3233</f>
        <v>1</v>
      </c>
      <c r="R3234">
        <f>R3233</f>
        <v>0.61949753900989801</v>
      </c>
      <c r="S3234">
        <f>S3233</f>
        <v>0</v>
      </c>
    </row>
    <row r="3235" spans="1:19">
      <c r="A3235" s="20">
        <v>4</v>
      </c>
      <c r="B3235" s="20">
        <v>1</v>
      </c>
      <c r="C3235" s="1">
        <v>0</v>
      </c>
      <c r="D3235" s="20">
        <v>0</v>
      </c>
      <c r="E3235" s="1">
        <v>1</v>
      </c>
      <c r="F3235" s="20">
        <v>7</v>
      </c>
      <c r="G3235" s="20">
        <v>4</v>
      </c>
      <c r="H3235" s="20">
        <v>8</v>
      </c>
      <c r="I3235" s="3">
        <v>0.96775770297972397</v>
      </c>
      <c r="J3235" s="16">
        <v>14</v>
      </c>
      <c r="K3235" s="16">
        <v>4</v>
      </c>
      <c r="L3235" s="16">
        <v>2</v>
      </c>
      <c r="M3235" s="16">
        <v>2</v>
      </c>
      <c r="N3235" s="16">
        <f t="shared" si="139"/>
        <v>56</v>
      </c>
      <c r="O3235">
        <f>O3234</f>
        <v>1</v>
      </c>
      <c r="P3235">
        <f>P3234</f>
        <v>63</v>
      </c>
      <c r="Q3235">
        <f>Q3234</f>
        <v>1</v>
      </c>
      <c r="R3235">
        <f>R3234</f>
        <v>0.61949753900989801</v>
      </c>
      <c r="S3235">
        <f>S3234</f>
        <v>0</v>
      </c>
    </row>
    <row r="3236" spans="1:19">
      <c r="A3236" s="20">
        <v>4</v>
      </c>
      <c r="B3236" s="20">
        <v>1</v>
      </c>
      <c r="C3236" s="1">
        <v>0</v>
      </c>
      <c r="D3236" s="20">
        <v>0</v>
      </c>
      <c r="E3236" s="1">
        <v>1</v>
      </c>
      <c r="F3236" s="20">
        <v>7</v>
      </c>
      <c r="G3236" s="20">
        <v>5</v>
      </c>
      <c r="H3236" s="20">
        <v>5</v>
      </c>
      <c r="I3236" s="3">
        <v>0.801212479011155</v>
      </c>
      <c r="J3236" s="16">
        <v>14</v>
      </c>
      <c r="K3236" s="16">
        <v>4</v>
      </c>
      <c r="L3236" s="16">
        <v>2</v>
      </c>
      <c r="M3236" s="16">
        <v>2</v>
      </c>
      <c r="N3236" s="16">
        <f t="shared" si="139"/>
        <v>56</v>
      </c>
      <c r="O3236">
        <f>O3235</f>
        <v>1</v>
      </c>
      <c r="P3236">
        <f>P3235</f>
        <v>63</v>
      </c>
      <c r="Q3236">
        <f>Q3235</f>
        <v>1</v>
      </c>
      <c r="R3236">
        <f>R3235</f>
        <v>0.61949753900989801</v>
      </c>
      <c r="S3236">
        <f>S3235</f>
        <v>0</v>
      </c>
    </row>
    <row r="3237" spans="1:19">
      <c r="A3237" s="20">
        <v>4</v>
      </c>
      <c r="B3237" s="20">
        <v>1</v>
      </c>
      <c r="C3237" s="1">
        <v>1</v>
      </c>
      <c r="D3237" s="20">
        <v>1</v>
      </c>
      <c r="E3237" s="1">
        <v>1</v>
      </c>
      <c r="F3237" s="20">
        <v>8</v>
      </c>
      <c r="G3237" s="20">
        <v>1</v>
      </c>
      <c r="H3237" s="20">
        <v>13</v>
      </c>
      <c r="I3237" s="3">
        <v>1.0015838560066179</v>
      </c>
      <c r="J3237" s="16">
        <v>14</v>
      </c>
      <c r="K3237" s="16">
        <v>4</v>
      </c>
      <c r="L3237" s="16">
        <v>2</v>
      </c>
      <c r="M3237" s="16">
        <v>2</v>
      </c>
      <c r="N3237" s="16">
        <f t="shared" si="139"/>
        <v>56</v>
      </c>
      <c r="O3237" s="3">
        <v>1</v>
      </c>
      <c r="P3237" s="3">
        <v>47</v>
      </c>
      <c r="Q3237" s="3">
        <v>1</v>
      </c>
      <c r="R3237" s="3">
        <v>0.63560703000984997</v>
      </c>
      <c r="S3237" s="3">
        <v>0</v>
      </c>
    </row>
    <row r="3238" spans="1:19">
      <c r="A3238" s="20">
        <v>4</v>
      </c>
      <c r="B3238" s="20">
        <v>1</v>
      </c>
      <c r="C3238" s="1">
        <v>1</v>
      </c>
      <c r="D3238" s="20">
        <v>1</v>
      </c>
      <c r="E3238" s="1">
        <v>1</v>
      </c>
      <c r="F3238" s="20">
        <v>8</v>
      </c>
      <c r="G3238" s="20">
        <v>2</v>
      </c>
      <c r="H3238" s="20">
        <v>6</v>
      </c>
      <c r="I3238" s="3">
        <v>0.29983467399142599</v>
      </c>
      <c r="J3238" s="16">
        <v>14</v>
      </c>
      <c r="K3238" s="16">
        <v>4</v>
      </c>
      <c r="L3238" s="16">
        <v>2</v>
      </c>
      <c r="M3238" s="16">
        <v>2</v>
      </c>
      <c r="N3238" s="16">
        <f t="shared" si="139"/>
        <v>56</v>
      </c>
      <c r="O3238">
        <f>O3237</f>
        <v>1</v>
      </c>
      <c r="P3238">
        <f>P3237</f>
        <v>47</v>
      </c>
      <c r="Q3238">
        <f>Q3237</f>
        <v>1</v>
      </c>
      <c r="R3238">
        <f>R3237</f>
        <v>0.63560703000984997</v>
      </c>
      <c r="S3238">
        <f>S3237</f>
        <v>0</v>
      </c>
    </row>
    <row r="3239" spans="1:19">
      <c r="A3239" s="20">
        <v>4</v>
      </c>
      <c r="B3239" s="20">
        <v>1</v>
      </c>
      <c r="C3239" s="1">
        <v>1</v>
      </c>
      <c r="D3239" s="20">
        <v>1</v>
      </c>
      <c r="E3239" s="1">
        <v>1</v>
      </c>
      <c r="F3239" s="20">
        <v>8</v>
      </c>
      <c r="G3239" s="20">
        <v>3</v>
      </c>
      <c r="H3239" s="20">
        <v>6</v>
      </c>
      <c r="I3239" s="3">
        <v>0.85054965398739901</v>
      </c>
      <c r="J3239" s="16">
        <v>14</v>
      </c>
      <c r="K3239" s="16">
        <v>4</v>
      </c>
      <c r="L3239" s="16">
        <v>2</v>
      </c>
      <c r="M3239" s="16">
        <v>2</v>
      </c>
      <c r="N3239" s="16">
        <f t="shared" si="139"/>
        <v>56</v>
      </c>
      <c r="O3239">
        <f>O3238</f>
        <v>1</v>
      </c>
      <c r="P3239">
        <f>P3238</f>
        <v>47</v>
      </c>
      <c r="Q3239">
        <f>Q3238</f>
        <v>1</v>
      </c>
      <c r="R3239">
        <f>R3238</f>
        <v>0.63560703000984997</v>
      </c>
      <c r="S3239">
        <f>S3238</f>
        <v>0</v>
      </c>
    </row>
    <row r="3240" spans="1:19">
      <c r="A3240" s="20">
        <v>4</v>
      </c>
      <c r="B3240" s="20">
        <v>1</v>
      </c>
      <c r="C3240" s="1">
        <v>1</v>
      </c>
      <c r="D3240" s="20">
        <v>1</v>
      </c>
      <c r="E3240" s="1">
        <v>1</v>
      </c>
      <c r="F3240" s="20">
        <v>8</v>
      </c>
      <c r="G3240" s="20">
        <v>4</v>
      </c>
      <c r="H3240" s="20">
        <v>7</v>
      </c>
      <c r="I3240" s="3">
        <v>0.43472578900400499</v>
      </c>
      <c r="J3240" s="16">
        <v>14</v>
      </c>
      <c r="K3240" s="16">
        <v>4</v>
      </c>
      <c r="L3240" s="16">
        <v>2</v>
      </c>
      <c r="M3240" s="16">
        <v>2</v>
      </c>
      <c r="N3240" s="16">
        <f t="shared" si="139"/>
        <v>56</v>
      </c>
      <c r="O3240">
        <f>O3239</f>
        <v>1</v>
      </c>
      <c r="P3240">
        <f>P3239</f>
        <v>47</v>
      </c>
      <c r="Q3240">
        <f>Q3239</f>
        <v>1</v>
      </c>
      <c r="R3240">
        <f>R3239</f>
        <v>0.63560703000984997</v>
      </c>
      <c r="S3240">
        <f>S3239</f>
        <v>0</v>
      </c>
    </row>
    <row r="3241" spans="1:19">
      <c r="A3241" s="20">
        <v>4</v>
      </c>
      <c r="B3241" s="20">
        <v>1</v>
      </c>
      <c r="C3241" s="1">
        <v>1</v>
      </c>
      <c r="D3241" s="20">
        <v>1</v>
      </c>
      <c r="E3241" s="1">
        <v>1</v>
      </c>
      <c r="F3241" s="20">
        <v>8</v>
      </c>
      <c r="G3241" s="20">
        <v>5</v>
      </c>
      <c r="H3241" s="20">
        <v>9</v>
      </c>
      <c r="I3241" s="3">
        <v>1.1851943250221659</v>
      </c>
      <c r="J3241" s="16">
        <v>14</v>
      </c>
      <c r="K3241" s="16">
        <v>4</v>
      </c>
      <c r="L3241" s="16">
        <v>2</v>
      </c>
      <c r="M3241" s="16">
        <v>2</v>
      </c>
      <c r="N3241" s="16">
        <f t="shared" si="139"/>
        <v>56</v>
      </c>
      <c r="O3241">
        <f>O3240</f>
        <v>1</v>
      </c>
      <c r="P3241">
        <f>P3240</f>
        <v>47</v>
      </c>
      <c r="Q3241">
        <f>Q3240</f>
        <v>1</v>
      </c>
      <c r="R3241">
        <f>R3240</f>
        <v>0.63560703000984997</v>
      </c>
      <c r="S3241">
        <f>S3240</f>
        <v>0</v>
      </c>
    </row>
    <row r="3242" spans="1:19">
      <c r="A3242" s="20">
        <v>4</v>
      </c>
      <c r="B3242" s="20">
        <v>1</v>
      </c>
      <c r="C3242" s="1">
        <v>1</v>
      </c>
      <c r="D3242" s="20">
        <v>1</v>
      </c>
      <c r="E3242" s="1">
        <v>1</v>
      </c>
      <c r="F3242" s="20">
        <v>9</v>
      </c>
      <c r="G3242" s="20">
        <v>1</v>
      </c>
      <c r="H3242" s="20">
        <v>13</v>
      </c>
      <c r="I3242" s="3">
        <v>1.285009451996302</v>
      </c>
      <c r="J3242" s="16">
        <v>14</v>
      </c>
      <c r="K3242" s="16">
        <v>4</v>
      </c>
      <c r="L3242" s="16">
        <v>2</v>
      </c>
      <c r="M3242" s="16">
        <v>2</v>
      </c>
      <c r="N3242" s="16">
        <f t="shared" si="139"/>
        <v>56</v>
      </c>
      <c r="O3242" s="3">
        <v>1</v>
      </c>
      <c r="P3242" s="3">
        <v>17</v>
      </c>
      <c r="Q3242" s="3">
        <v>1</v>
      </c>
      <c r="R3242" s="3">
        <v>0.70100866298889697</v>
      </c>
      <c r="S3242" s="3">
        <v>0</v>
      </c>
    </row>
    <row r="3243" spans="1:19">
      <c r="A3243" s="20">
        <v>4</v>
      </c>
      <c r="B3243" s="20">
        <v>1</v>
      </c>
      <c r="C3243" s="1">
        <v>1</v>
      </c>
      <c r="D3243" s="20">
        <v>1</v>
      </c>
      <c r="E3243" s="1">
        <v>1</v>
      </c>
      <c r="F3243" s="20">
        <v>9</v>
      </c>
      <c r="G3243" s="20">
        <v>2</v>
      </c>
      <c r="H3243" s="20">
        <v>4</v>
      </c>
      <c r="I3243" s="3">
        <v>0.400247837009374</v>
      </c>
      <c r="J3243" s="16">
        <v>14</v>
      </c>
      <c r="K3243" s="16">
        <v>4</v>
      </c>
      <c r="L3243" s="16">
        <v>2</v>
      </c>
      <c r="M3243" s="16">
        <v>2</v>
      </c>
      <c r="N3243" s="16">
        <f t="shared" si="139"/>
        <v>56</v>
      </c>
      <c r="O3243">
        <f>O3242</f>
        <v>1</v>
      </c>
      <c r="P3243">
        <f>P3242</f>
        <v>17</v>
      </c>
      <c r="Q3243">
        <f>Q3242</f>
        <v>1</v>
      </c>
      <c r="R3243">
        <f>R3242</f>
        <v>0.70100866298889697</v>
      </c>
      <c r="S3243">
        <f>S3242</f>
        <v>0</v>
      </c>
    </row>
    <row r="3244" spans="1:19">
      <c r="A3244" s="20">
        <v>4</v>
      </c>
      <c r="B3244" s="20">
        <v>1</v>
      </c>
      <c r="C3244" s="1">
        <v>1</v>
      </c>
      <c r="D3244" s="20">
        <v>1</v>
      </c>
      <c r="E3244" s="1">
        <v>1</v>
      </c>
      <c r="F3244" s="20">
        <v>9</v>
      </c>
      <c r="G3244" s="20">
        <v>3</v>
      </c>
      <c r="H3244" s="20">
        <v>9</v>
      </c>
      <c r="I3244" s="3">
        <v>0.73450692000915196</v>
      </c>
      <c r="J3244" s="16">
        <v>14</v>
      </c>
      <c r="K3244" s="16">
        <v>4</v>
      </c>
      <c r="L3244" s="16">
        <v>2</v>
      </c>
      <c r="M3244" s="16">
        <v>2</v>
      </c>
      <c r="N3244" s="16">
        <f t="shared" si="139"/>
        <v>56</v>
      </c>
      <c r="O3244">
        <f>O3243</f>
        <v>1</v>
      </c>
      <c r="P3244">
        <f>P3243</f>
        <v>17</v>
      </c>
      <c r="Q3244">
        <f>Q3243</f>
        <v>1</v>
      </c>
      <c r="R3244">
        <f>R3243</f>
        <v>0.70100866298889697</v>
      </c>
      <c r="S3244">
        <f>S3243</f>
        <v>0</v>
      </c>
    </row>
    <row r="3245" spans="1:19">
      <c r="A3245" s="20">
        <v>4</v>
      </c>
      <c r="B3245" s="20">
        <v>1</v>
      </c>
      <c r="C3245" s="1">
        <v>1</v>
      </c>
      <c r="D3245" s="20">
        <v>1</v>
      </c>
      <c r="E3245" s="1">
        <v>1</v>
      </c>
      <c r="F3245" s="20">
        <v>9</v>
      </c>
      <c r="G3245" s="20">
        <v>4</v>
      </c>
      <c r="H3245" s="20">
        <v>8</v>
      </c>
      <c r="I3245" s="3">
        <v>0.784689170977798</v>
      </c>
      <c r="J3245" s="16">
        <v>14</v>
      </c>
      <c r="K3245" s="16">
        <v>4</v>
      </c>
      <c r="L3245" s="16">
        <v>2</v>
      </c>
      <c r="M3245" s="16">
        <v>2</v>
      </c>
      <c r="N3245" s="16">
        <f t="shared" si="139"/>
        <v>56</v>
      </c>
      <c r="O3245">
        <f>O3244</f>
        <v>1</v>
      </c>
      <c r="P3245">
        <f>P3244</f>
        <v>17</v>
      </c>
      <c r="Q3245">
        <f>Q3244</f>
        <v>1</v>
      </c>
      <c r="R3245">
        <f>R3244</f>
        <v>0.70100866298889697</v>
      </c>
      <c r="S3245">
        <f>S3244</f>
        <v>0</v>
      </c>
    </row>
    <row r="3246" spans="1:19">
      <c r="A3246" s="20">
        <v>4</v>
      </c>
      <c r="B3246" s="20">
        <v>1</v>
      </c>
      <c r="C3246" s="1">
        <v>1</v>
      </c>
      <c r="D3246" s="20">
        <v>1</v>
      </c>
      <c r="E3246" s="1">
        <v>1</v>
      </c>
      <c r="F3246" s="20">
        <v>9</v>
      </c>
      <c r="G3246" s="20">
        <v>5</v>
      </c>
      <c r="H3246" s="20">
        <v>10</v>
      </c>
      <c r="I3246" s="3">
        <v>1.167513453023274</v>
      </c>
      <c r="J3246" s="16">
        <v>14</v>
      </c>
      <c r="K3246" s="16">
        <v>4</v>
      </c>
      <c r="L3246" s="16">
        <v>2</v>
      </c>
      <c r="M3246" s="16">
        <v>2</v>
      </c>
      <c r="N3246" s="16">
        <f t="shared" si="139"/>
        <v>56</v>
      </c>
      <c r="O3246">
        <f>O3245</f>
        <v>1</v>
      </c>
      <c r="P3246">
        <f>P3245</f>
        <v>17</v>
      </c>
      <c r="Q3246">
        <f>Q3245</f>
        <v>1</v>
      </c>
      <c r="R3246">
        <f>R3245</f>
        <v>0.70100866298889697</v>
      </c>
      <c r="S3246">
        <f>S3245</f>
        <v>0</v>
      </c>
    </row>
    <row r="3247" spans="1:19">
      <c r="A3247" s="20">
        <v>4</v>
      </c>
      <c r="B3247" s="20">
        <v>1</v>
      </c>
      <c r="C3247" s="1">
        <v>0</v>
      </c>
      <c r="D3247" s="20">
        <v>0</v>
      </c>
      <c r="E3247" s="1">
        <v>1</v>
      </c>
      <c r="F3247" s="20">
        <v>10</v>
      </c>
      <c r="G3247" s="20">
        <v>1</v>
      </c>
      <c r="H3247" s="20">
        <v>19</v>
      </c>
      <c r="I3247" s="3">
        <v>1.3520829039916851</v>
      </c>
      <c r="J3247" s="16">
        <v>14</v>
      </c>
      <c r="K3247" s="16">
        <v>4</v>
      </c>
      <c r="L3247" s="16">
        <v>2</v>
      </c>
      <c r="M3247" s="16">
        <v>2</v>
      </c>
      <c r="N3247" s="16">
        <f t="shared" si="139"/>
        <v>56</v>
      </c>
      <c r="O3247" s="3">
        <v>1</v>
      </c>
      <c r="P3247" s="3">
        <v>4</v>
      </c>
      <c r="Q3247" s="3">
        <v>1</v>
      </c>
      <c r="R3247" s="3">
        <v>0.65262427501147602</v>
      </c>
      <c r="S3247" s="3">
        <v>1</v>
      </c>
    </row>
    <row r="3248" spans="1:19">
      <c r="A3248" s="20">
        <v>4</v>
      </c>
      <c r="B3248" s="20">
        <v>1</v>
      </c>
      <c r="C3248" s="1">
        <v>0</v>
      </c>
      <c r="D3248" s="20">
        <v>0</v>
      </c>
      <c r="E3248" s="1">
        <v>1</v>
      </c>
      <c r="F3248" s="20">
        <v>10</v>
      </c>
      <c r="G3248" s="20">
        <v>2</v>
      </c>
      <c r="H3248" s="20">
        <v>10</v>
      </c>
      <c r="I3248" s="3">
        <v>0.38281629700213599</v>
      </c>
      <c r="J3248" s="16">
        <v>14</v>
      </c>
      <c r="K3248" s="16">
        <v>4</v>
      </c>
      <c r="L3248" s="16">
        <v>2</v>
      </c>
      <c r="M3248" s="16">
        <v>2</v>
      </c>
      <c r="N3248" s="16">
        <f t="shared" si="139"/>
        <v>56</v>
      </c>
      <c r="O3248">
        <f>O3247</f>
        <v>1</v>
      </c>
      <c r="P3248">
        <f>P3247</f>
        <v>4</v>
      </c>
      <c r="Q3248">
        <f>Q3247</f>
        <v>1</v>
      </c>
      <c r="R3248">
        <f>R3247</f>
        <v>0.65262427501147602</v>
      </c>
      <c r="S3248">
        <f>S3247</f>
        <v>1</v>
      </c>
    </row>
    <row r="3249" spans="1:19">
      <c r="A3249" s="20">
        <v>4</v>
      </c>
      <c r="B3249" s="20">
        <v>1</v>
      </c>
      <c r="C3249" s="1">
        <v>0</v>
      </c>
      <c r="D3249" s="20">
        <v>0</v>
      </c>
      <c r="E3249" s="1">
        <v>1</v>
      </c>
      <c r="F3249" s="20">
        <v>10</v>
      </c>
      <c r="G3249" s="20">
        <v>3</v>
      </c>
      <c r="H3249" s="20">
        <v>8</v>
      </c>
      <c r="I3249" s="3">
        <v>0.88428261599619795</v>
      </c>
      <c r="J3249" s="16">
        <v>14</v>
      </c>
      <c r="K3249" s="16">
        <v>4</v>
      </c>
      <c r="L3249" s="16">
        <v>2</v>
      </c>
      <c r="M3249" s="16">
        <v>2</v>
      </c>
      <c r="N3249" s="16">
        <f t="shared" si="139"/>
        <v>56</v>
      </c>
      <c r="O3249">
        <f>O3248</f>
        <v>1</v>
      </c>
      <c r="P3249">
        <f>P3248</f>
        <v>4</v>
      </c>
      <c r="Q3249">
        <f>Q3248</f>
        <v>1</v>
      </c>
      <c r="R3249">
        <f>R3248</f>
        <v>0.65262427501147602</v>
      </c>
      <c r="S3249">
        <f>S3248</f>
        <v>1</v>
      </c>
    </row>
    <row r="3250" spans="1:19">
      <c r="A3250" s="20">
        <v>4</v>
      </c>
      <c r="B3250" s="20">
        <v>1</v>
      </c>
      <c r="C3250" s="1">
        <v>0</v>
      </c>
      <c r="D3250" s="20">
        <v>0</v>
      </c>
      <c r="E3250" s="1">
        <v>1</v>
      </c>
      <c r="F3250" s="20">
        <v>10</v>
      </c>
      <c r="G3250" s="20">
        <v>4</v>
      </c>
      <c r="H3250" s="20">
        <v>5</v>
      </c>
      <c r="I3250" s="3">
        <v>0.383706249005626</v>
      </c>
      <c r="J3250" s="16">
        <v>14</v>
      </c>
      <c r="K3250" s="16">
        <v>4</v>
      </c>
      <c r="L3250" s="16">
        <v>2</v>
      </c>
      <c r="M3250" s="16">
        <v>2</v>
      </c>
      <c r="N3250" s="16">
        <f t="shared" si="139"/>
        <v>56</v>
      </c>
      <c r="O3250">
        <f>O3249</f>
        <v>1</v>
      </c>
      <c r="P3250">
        <f>P3249</f>
        <v>4</v>
      </c>
      <c r="Q3250">
        <f>Q3249</f>
        <v>1</v>
      </c>
      <c r="R3250">
        <f>R3249</f>
        <v>0.65262427501147602</v>
      </c>
      <c r="S3250">
        <f>S3249</f>
        <v>1</v>
      </c>
    </row>
    <row r="3251" spans="1:19">
      <c r="A3251" s="20">
        <v>4</v>
      </c>
      <c r="B3251" s="20">
        <v>1</v>
      </c>
      <c r="C3251" s="1">
        <v>0</v>
      </c>
      <c r="D3251" s="20">
        <v>0</v>
      </c>
      <c r="E3251" s="1">
        <v>1</v>
      </c>
      <c r="F3251" s="20">
        <v>10</v>
      </c>
      <c r="G3251" s="20">
        <v>5</v>
      </c>
      <c r="H3251" s="20">
        <v>13</v>
      </c>
      <c r="I3251" s="3">
        <v>1.80272559999139</v>
      </c>
      <c r="J3251" s="16">
        <v>14</v>
      </c>
      <c r="K3251" s="16">
        <v>4</v>
      </c>
      <c r="L3251" s="16">
        <v>2</v>
      </c>
      <c r="M3251" s="16">
        <v>2</v>
      </c>
      <c r="N3251" s="16">
        <f t="shared" si="139"/>
        <v>56</v>
      </c>
      <c r="O3251">
        <f>O3250</f>
        <v>1</v>
      </c>
      <c r="P3251">
        <f>P3250</f>
        <v>4</v>
      </c>
      <c r="Q3251">
        <f>Q3250</f>
        <v>1</v>
      </c>
      <c r="R3251">
        <f>R3250</f>
        <v>0.65262427501147602</v>
      </c>
      <c r="S3251">
        <f>S3250</f>
        <v>1</v>
      </c>
    </row>
    <row r="3252" spans="1:19">
      <c r="A3252" s="20">
        <v>4</v>
      </c>
      <c r="B3252" s="20">
        <v>1</v>
      </c>
      <c r="C3252" s="1">
        <v>0</v>
      </c>
      <c r="D3252" s="20">
        <v>0</v>
      </c>
      <c r="E3252" s="1">
        <v>1</v>
      </c>
      <c r="F3252" s="20">
        <v>11</v>
      </c>
      <c r="G3252" s="20">
        <v>1</v>
      </c>
      <c r="H3252" s="20">
        <v>21</v>
      </c>
      <c r="I3252" s="4">
        <v>1.718655033007962</v>
      </c>
      <c r="J3252" s="16">
        <v>14</v>
      </c>
      <c r="K3252" s="16">
        <v>4</v>
      </c>
      <c r="L3252" s="16">
        <v>2</v>
      </c>
      <c r="M3252" s="16">
        <v>2</v>
      </c>
      <c r="N3252" s="16">
        <f t="shared" si="139"/>
        <v>56</v>
      </c>
      <c r="O3252" s="3">
        <v>1</v>
      </c>
      <c r="P3252" s="3">
        <v>34</v>
      </c>
      <c r="Q3252" s="3">
        <v>1</v>
      </c>
      <c r="R3252" s="3">
        <v>0.61847852100618095</v>
      </c>
      <c r="S3252" s="3">
        <v>1</v>
      </c>
    </row>
    <row r="3253" spans="1:19">
      <c r="A3253" s="20">
        <v>4</v>
      </c>
      <c r="B3253" s="20">
        <v>1</v>
      </c>
      <c r="C3253" s="1">
        <v>0</v>
      </c>
      <c r="D3253" s="20">
        <v>0</v>
      </c>
      <c r="E3253" s="1">
        <v>1</v>
      </c>
      <c r="F3253" s="20">
        <v>11</v>
      </c>
      <c r="G3253" s="20">
        <v>2</v>
      </c>
      <c r="H3253" s="20">
        <v>9</v>
      </c>
      <c r="I3253" s="3">
        <v>1.202211201976751</v>
      </c>
      <c r="J3253" s="16">
        <v>14</v>
      </c>
      <c r="K3253" s="16">
        <v>4</v>
      </c>
      <c r="L3253" s="16">
        <v>2</v>
      </c>
      <c r="M3253" s="16">
        <v>2</v>
      </c>
      <c r="N3253" s="16">
        <f t="shared" si="139"/>
        <v>56</v>
      </c>
      <c r="O3253">
        <f>O3252</f>
        <v>1</v>
      </c>
      <c r="P3253">
        <f>P3252</f>
        <v>34</v>
      </c>
      <c r="Q3253">
        <f>Q3252</f>
        <v>1</v>
      </c>
      <c r="R3253">
        <f>R3252</f>
        <v>0.61847852100618095</v>
      </c>
      <c r="S3253">
        <f>S3252</f>
        <v>1</v>
      </c>
    </row>
    <row r="3254" spans="1:19">
      <c r="A3254" s="20">
        <v>4</v>
      </c>
      <c r="B3254" s="20">
        <v>1</v>
      </c>
      <c r="C3254" s="1">
        <v>0</v>
      </c>
      <c r="D3254" s="20">
        <v>0</v>
      </c>
      <c r="E3254" s="1">
        <v>1</v>
      </c>
      <c r="F3254" s="20">
        <v>11</v>
      </c>
      <c r="G3254" s="20">
        <v>3</v>
      </c>
      <c r="H3254" s="20">
        <v>10</v>
      </c>
      <c r="I3254" s="3">
        <v>1.467683156020938</v>
      </c>
      <c r="J3254" s="16">
        <v>14</v>
      </c>
      <c r="K3254" s="16">
        <v>4</v>
      </c>
      <c r="L3254" s="16">
        <v>2</v>
      </c>
      <c r="M3254" s="16">
        <v>2</v>
      </c>
      <c r="N3254" s="16">
        <f t="shared" si="139"/>
        <v>56</v>
      </c>
      <c r="O3254">
        <f>O3253</f>
        <v>1</v>
      </c>
      <c r="P3254">
        <f>P3253</f>
        <v>34</v>
      </c>
      <c r="Q3254">
        <f>Q3253</f>
        <v>1</v>
      </c>
      <c r="R3254">
        <f>R3253</f>
        <v>0.61847852100618095</v>
      </c>
      <c r="S3254">
        <f>S3253</f>
        <v>1</v>
      </c>
    </row>
    <row r="3255" spans="1:19">
      <c r="A3255" s="20">
        <v>4</v>
      </c>
      <c r="B3255" s="20">
        <v>1</v>
      </c>
      <c r="C3255" s="1">
        <v>0</v>
      </c>
      <c r="D3255" s="20">
        <v>0</v>
      </c>
      <c r="E3255" s="1">
        <v>1</v>
      </c>
      <c r="F3255" s="20">
        <v>11</v>
      </c>
      <c r="G3255" s="20">
        <v>4</v>
      </c>
      <c r="H3255" s="20">
        <v>10</v>
      </c>
      <c r="I3255" s="3">
        <v>1.3681417469924768</v>
      </c>
      <c r="J3255" s="16">
        <v>14</v>
      </c>
      <c r="K3255" s="16">
        <v>4</v>
      </c>
      <c r="L3255" s="16">
        <v>2</v>
      </c>
      <c r="M3255" s="16">
        <v>2</v>
      </c>
      <c r="N3255" s="16">
        <f t="shared" si="139"/>
        <v>56</v>
      </c>
      <c r="O3255">
        <f>O3254</f>
        <v>1</v>
      </c>
      <c r="P3255">
        <f>P3254</f>
        <v>34</v>
      </c>
      <c r="Q3255">
        <f>Q3254</f>
        <v>1</v>
      </c>
      <c r="R3255">
        <f>R3254</f>
        <v>0.61847852100618095</v>
      </c>
      <c r="S3255">
        <f>S3254</f>
        <v>1</v>
      </c>
    </row>
    <row r="3256" spans="1:19">
      <c r="A3256" s="20">
        <v>4</v>
      </c>
      <c r="B3256" s="20">
        <v>1</v>
      </c>
      <c r="C3256" s="1">
        <v>0</v>
      </c>
      <c r="D3256" s="20">
        <v>0</v>
      </c>
      <c r="E3256" s="1">
        <v>1</v>
      </c>
      <c r="F3256" s="20">
        <v>11</v>
      </c>
      <c r="G3256" s="20">
        <v>5</v>
      </c>
      <c r="H3256" s="20">
        <v>12</v>
      </c>
      <c r="I3256" s="3">
        <v>0.96845858698361509</v>
      </c>
      <c r="J3256" s="16">
        <v>14</v>
      </c>
      <c r="K3256" s="16">
        <v>4</v>
      </c>
      <c r="L3256" s="16">
        <v>2</v>
      </c>
      <c r="M3256" s="16">
        <v>2</v>
      </c>
      <c r="N3256" s="16">
        <f t="shared" si="139"/>
        <v>56</v>
      </c>
      <c r="O3256">
        <f>O3255</f>
        <v>1</v>
      </c>
      <c r="P3256">
        <f>P3255</f>
        <v>34</v>
      </c>
      <c r="Q3256">
        <f>Q3255</f>
        <v>1</v>
      </c>
      <c r="R3256">
        <f>R3255</f>
        <v>0.61847852100618095</v>
      </c>
      <c r="S3256">
        <f>S3255</f>
        <v>1</v>
      </c>
    </row>
    <row r="3257" spans="1:19">
      <c r="A3257" s="20">
        <v>4</v>
      </c>
      <c r="B3257" s="20">
        <v>1</v>
      </c>
      <c r="C3257" s="1">
        <v>1</v>
      </c>
      <c r="D3257" s="20">
        <v>1</v>
      </c>
      <c r="E3257" s="1">
        <v>1</v>
      </c>
      <c r="F3257" s="20">
        <v>12</v>
      </c>
      <c r="G3257" s="20">
        <v>1</v>
      </c>
      <c r="H3257" s="20">
        <v>19</v>
      </c>
      <c r="I3257" s="4">
        <v>1.4354389130021421</v>
      </c>
      <c r="J3257" s="16">
        <v>14</v>
      </c>
      <c r="K3257" s="16">
        <v>4</v>
      </c>
      <c r="L3257" s="16">
        <v>2</v>
      </c>
      <c r="M3257" s="16">
        <v>2</v>
      </c>
      <c r="N3257" s="16">
        <f t="shared" si="139"/>
        <v>56</v>
      </c>
      <c r="O3257" s="3">
        <v>1</v>
      </c>
      <c r="P3257" s="3">
        <v>28</v>
      </c>
      <c r="Q3257" s="3">
        <v>1</v>
      </c>
      <c r="R3257" s="3">
        <v>0.53597321899724104</v>
      </c>
      <c r="S3257" s="3">
        <v>0</v>
      </c>
    </row>
    <row r="3258" spans="1:19">
      <c r="A3258" s="20">
        <v>4</v>
      </c>
      <c r="B3258" s="20">
        <v>1</v>
      </c>
      <c r="C3258" s="1">
        <v>1</v>
      </c>
      <c r="D3258" s="20">
        <v>1</v>
      </c>
      <c r="E3258" s="1">
        <v>1</v>
      </c>
      <c r="F3258" s="20">
        <v>12</v>
      </c>
      <c r="G3258" s="20">
        <v>2</v>
      </c>
      <c r="H3258" s="20">
        <v>8</v>
      </c>
      <c r="I3258" s="3">
        <v>0.80077722799614903</v>
      </c>
      <c r="J3258" s="16">
        <v>14</v>
      </c>
      <c r="K3258" s="16">
        <v>4</v>
      </c>
      <c r="L3258" s="16">
        <v>2</v>
      </c>
      <c r="M3258" s="16">
        <v>2</v>
      </c>
      <c r="N3258" s="16">
        <f t="shared" si="139"/>
        <v>56</v>
      </c>
      <c r="O3258">
        <f>O3257</f>
        <v>1</v>
      </c>
      <c r="P3258">
        <f>P3257</f>
        <v>28</v>
      </c>
      <c r="Q3258">
        <f>Q3257</f>
        <v>1</v>
      </c>
      <c r="R3258">
        <f>R3257</f>
        <v>0.53597321899724104</v>
      </c>
      <c r="S3258">
        <f>S3257</f>
        <v>0</v>
      </c>
    </row>
    <row r="3259" spans="1:19">
      <c r="A3259" s="20">
        <v>4</v>
      </c>
      <c r="B3259" s="20">
        <v>1</v>
      </c>
      <c r="C3259" s="1">
        <v>1</v>
      </c>
      <c r="D3259" s="20">
        <v>1</v>
      </c>
      <c r="E3259" s="1">
        <v>1</v>
      </c>
      <c r="F3259" s="20">
        <v>12</v>
      </c>
      <c r="G3259" s="20">
        <v>3</v>
      </c>
      <c r="H3259" s="20">
        <v>10</v>
      </c>
      <c r="I3259" s="3">
        <v>1.267568676004883</v>
      </c>
      <c r="J3259" s="16">
        <v>14</v>
      </c>
      <c r="K3259" s="16">
        <v>4</v>
      </c>
      <c r="L3259" s="16">
        <v>2</v>
      </c>
      <c r="M3259" s="16">
        <v>2</v>
      </c>
      <c r="N3259" s="16">
        <f t="shared" si="139"/>
        <v>56</v>
      </c>
      <c r="O3259">
        <f>O3258</f>
        <v>1</v>
      </c>
      <c r="P3259">
        <f>P3258</f>
        <v>28</v>
      </c>
      <c r="Q3259">
        <f>Q3258</f>
        <v>1</v>
      </c>
      <c r="R3259">
        <f>R3258</f>
        <v>0.53597321899724104</v>
      </c>
      <c r="S3259">
        <f>S3258</f>
        <v>0</v>
      </c>
    </row>
    <row r="3260" spans="1:19">
      <c r="A3260" s="20">
        <v>4</v>
      </c>
      <c r="B3260" s="20">
        <v>1</v>
      </c>
      <c r="C3260" s="1">
        <v>1</v>
      </c>
      <c r="D3260" s="20">
        <v>1</v>
      </c>
      <c r="E3260" s="1">
        <v>1</v>
      </c>
      <c r="F3260" s="20">
        <v>12</v>
      </c>
      <c r="G3260" s="20">
        <v>4</v>
      </c>
      <c r="H3260" s="20">
        <v>8</v>
      </c>
      <c r="I3260" s="3">
        <v>1.7850492080033282</v>
      </c>
      <c r="J3260" s="16">
        <v>14</v>
      </c>
      <c r="K3260" s="16">
        <v>4</v>
      </c>
      <c r="L3260" s="16">
        <v>2</v>
      </c>
      <c r="M3260" s="16">
        <v>2</v>
      </c>
      <c r="N3260" s="16">
        <f t="shared" si="139"/>
        <v>56</v>
      </c>
      <c r="O3260">
        <f>O3259</f>
        <v>1</v>
      </c>
      <c r="P3260">
        <f>P3259</f>
        <v>28</v>
      </c>
      <c r="Q3260">
        <f>Q3259</f>
        <v>1</v>
      </c>
      <c r="R3260">
        <f>R3259</f>
        <v>0.53597321899724104</v>
      </c>
      <c r="S3260">
        <f>S3259</f>
        <v>0</v>
      </c>
    </row>
    <row r="3261" spans="1:19">
      <c r="A3261" s="20">
        <v>4</v>
      </c>
      <c r="B3261" s="20">
        <v>1</v>
      </c>
      <c r="C3261" s="1">
        <v>1</v>
      </c>
      <c r="D3261" s="20">
        <v>1</v>
      </c>
      <c r="E3261" s="1">
        <v>1</v>
      </c>
      <c r="F3261" s="20">
        <v>12</v>
      </c>
      <c r="G3261" s="20">
        <v>5</v>
      </c>
      <c r="H3261" s="20">
        <v>20</v>
      </c>
      <c r="I3261" s="3">
        <v>2.7363565799896481</v>
      </c>
      <c r="J3261" s="16">
        <v>14</v>
      </c>
      <c r="K3261" s="16">
        <v>4</v>
      </c>
      <c r="L3261" s="16">
        <v>2</v>
      </c>
      <c r="M3261" s="16">
        <v>2</v>
      </c>
      <c r="N3261" s="16">
        <f t="shared" si="139"/>
        <v>56</v>
      </c>
      <c r="O3261">
        <f>O3260</f>
        <v>1</v>
      </c>
      <c r="P3261">
        <f>P3260</f>
        <v>28</v>
      </c>
      <c r="Q3261">
        <f>Q3260</f>
        <v>1</v>
      </c>
      <c r="R3261">
        <f>R3260</f>
        <v>0.53597321899724104</v>
      </c>
      <c r="S3261">
        <f>S3260</f>
        <v>0</v>
      </c>
    </row>
    <row r="3262" spans="1:19">
      <c r="A3262" s="20">
        <v>4</v>
      </c>
      <c r="B3262" s="20">
        <v>1</v>
      </c>
      <c r="C3262" s="1">
        <v>1</v>
      </c>
      <c r="D3262" s="20">
        <v>1</v>
      </c>
      <c r="E3262" s="1">
        <v>1</v>
      </c>
      <c r="F3262" s="20">
        <v>13</v>
      </c>
      <c r="G3262" s="20">
        <v>1</v>
      </c>
      <c r="H3262" s="20">
        <v>24</v>
      </c>
      <c r="I3262" s="4">
        <v>3.4866427330125522</v>
      </c>
      <c r="J3262" s="16">
        <v>14</v>
      </c>
      <c r="K3262" s="16">
        <v>4</v>
      </c>
      <c r="L3262" s="16">
        <v>2</v>
      </c>
      <c r="M3262" s="16">
        <v>2</v>
      </c>
      <c r="N3262" s="16">
        <f t="shared" si="139"/>
        <v>56</v>
      </c>
      <c r="O3262" s="3">
        <v>1</v>
      </c>
      <c r="P3262" s="3">
        <v>44</v>
      </c>
      <c r="Q3262" s="3">
        <v>1</v>
      </c>
      <c r="R3262" s="3">
        <v>0.61834126999019601</v>
      </c>
      <c r="S3262" s="3">
        <v>1</v>
      </c>
    </row>
    <row r="3263" spans="1:19">
      <c r="A3263" s="20">
        <v>4</v>
      </c>
      <c r="B3263" s="20">
        <v>1</v>
      </c>
      <c r="C3263" s="1">
        <v>1</v>
      </c>
      <c r="D3263" s="20">
        <v>1</v>
      </c>
      <c r="E3263" s="1">
        <v>1</v>
      </c>
      <c r="F3263" s="20">
        <v>13</v>
      </c>
      <c r="G3263" s="20">
        <v>2</v>
      </c>
      <c r="H3263" s="20">
        <v>9</v>
      </c>
      <c r="I3263" s="3">
        <v>1.8686251689796269</v>
      </c>
      <c r="J3263" s="16">
        <v>14</v>
      </c>
      <c r="K3263" s="16">
        <v>4</v>
      </c>
      <c r="L3263" s="16">
        <v>2</v>
      </c>
      <c r="M3263" s="16">
        <v>2</v>
      </c>
      <c r="N3263" s="16">
        <f t="shared" si="139"/>
        <v>56</v>
      </c>
      <c r="O3263">
        <f>O3262</f>
        <v>1</v>
      </c>
      <c r="P3263">
        <f>P3262</f>
        <v>44</v>
      </c>
      <c r="Q3263">
        <f>Q3262</f>
        <v>1</v>
      </c>
      <c r="R3263">
        <f>R3262</f>
        <v>0.61834126999019601</v>
      </c>
      <c r="S3263">
        <f>S3262</f>
        <v>1</v>
      </c>
    </row>
    <row r="3264" spans="1:19">
      <c r="A3264" s="20">
        <v>4</v>
      </c>
      <c r="B3264" s="20">
        <v>1</v>
      </c>
      <c r="C3264" s="1">
        <v>1</v>
      </c>
      <c r="D3264" s="20">
        <v>1</v>
      </c>
      <c r="E3264" s="1">
        <v>1</v>
      </c>
      <c r="F3264" s="20">
        <v>13</v>
      </c>
      <c r="G3264" s="20">
        <v>3</v>
      </c>
      <c r="H3264" s="20">
        <v>11</v>
      </c>
      <c r="I3264" s="3">
        <v>2.0522964800184078</v>
      </c>
      <c r="J3264" s="16">
        <v>14</v>
      </c>
      <c r="K3264" s="16">
        <v>4</v>
      </c>
      <c r="L3264" s="16">
        <v>2</v>
      </c>
      <c r="M3264" s="16">
        <v>2</v>
      </c>
      <c r="N3264" s="16">
        <f t="shared" si="139"/>
        <v>56</v>
      </c>
      <c r="O3264">
        <f>O3263</f>
        <v>1</v>
      </c>
      <c r="P3264">
        <f>P3263</f>
        <v>44</v>
      </c>
      <c r="Q3264">
        <f>Q3263</f>
        <v>1</v>
      </c>
      <c r="R3264">
        <f>R3263</f>
        <v>0.61834126999019601</v>
      </c>
      <c r="S3264">
        <f>S3263</f>
        <v>1</v>
      </c>
    </row>
    <row r="3265" spans="1:19">
      <c r="A3265" s="20">
        <v>4</v>
      </c>
      <c r="B3265" s="20">
        <v>1</v>
      </c>
      <c r="C3265" s="1">
        <v>1</v>
      </c>
      <c r="D3265" s="20">
        <v>1</v>
      </c>
      <c r="E3265" s="1">
        <v>1</v>
      </c>
      <c r="F3265" s="20">
        <v>13</v>
      </c>
      <c r="G3265" s="20">
        <v>4</v>
      </c>
      <c r="H3265" s="20">
        <v>11</v>
      </c>
      <c r="I3265" s="3">
        <v>2.603549678984558</v>
      </c>
      <c r="J3265" s="16">
        <v>14</v>
      </c>
      <c r="K3265" s="16">
        <v>4</v>
      </c>
      <c r="L3265" s="16">
        <v>2</v>
      </c>
      <c r="M3265" s="16">
        <v>2</v>
      </c>
      <c r="N3265" s="16">
        <f t="shared" si="139"/>
        <v>56</v>
      </c>
      <c r="O3265">
        <f>O3264</f>
        <v>1</v>
      </c>
      <c r="P3265">
        <f>P3264</f>
        <v>44</v>
      </c>
      <c r="Q3265">
        <f>Q3264</f>
        <v>1</v>
      </c>
      <c r="R3265">
        <f>R3264</f>
        <v>0.61834126999019601</v>
      </c>
      <c r="S3265">
        <f>S3264</f>
        <v>1</v>
      </c>
    </row>
    <row r="3266" spans="1:19">
      <c r="A3266" s="20">
        <v>4</v>
      </c>
      <c r="B3266" s="20">
        <v>1</v>
      </c>
      <c r="C3266" s="1">
        <v>1</v>
      </c>
      <c r="D3266" s="20">
        <v>1</v>
      </c>
      <c r="E3266" s="1">
        <v>1</v>
      </c>
      <c r="F3266" s="20">
        <v>13</v>
      </c>
      <c r="G3266" s="20">
        <v>5</v>
      </c>
      <c r="H3266" s="20">
        <v>14</v>
      </c>
      <c r="I3266" s="3">
        <v>1.901402590010546</v>
      </c>
      <c r="J3266" s="16">
        <v>14</v>
      </c>
      <c r="K3266" s="16">
        <v>4</v>
      </c>
      <c r="L3266" s="16">
        <v>2</v>
      </c>
      <c r="M3266" s="16">
        <v>2</v>
      </c>
      <c r="N3266" s="16">
        <f t="shared" si="139"/>
        <v>56</v>
      </c>
      <c r="O3266">
        <f>O3265</f>
        <v>1</v>
      </c>
      <c r="P3266">
        <f>P3265</f>
        <v>44</v>
      </c>
      <c r="Q3266">
        <f>Q3265</f>
        <v>1</v>
      </c>
      <c r="R3266">
        <f>R3265</f>
        <v>0.61834126999019601</v>
      </c>
      <c r="S3266">
        <f>S3265</f>
        <v>1</v>
      </c>
    </row>
    <row r="3267" spans="1:19">
      <c r="A3267" s="20">
        <v>4</v>
      </c>
      <c r="B3267" s="20">
        <v>1</v>
      </c>
      <c r="C3267" s="1">
        <v>0</v>
      </c>
      <c r="D3267" s="20">
        <v>0</v>
      </c>
      <c r="E3267" s="1">
        <v>1</v>
      </c>
      <c r="F3267" s="20">
        <v>14</v>
      </c>
      <c r="G3267" s="20">
        <v>1</v>
      </c>
      <c r="H3267" s="20">
        <v>23</v>
      </c>
      <c r="I3267" s="4">
        <v>1.6692605220014212</v>
      </c>
      <c r="J3267" s="16">
        <v>14</v>
      </c>
      <c r="K3267" s="16">
        <v>4</v>
      </c>
      <c r="L3267" s="16">
        <v>2</v>
      </c>
      <c r="M3267" s="16">
        <v>2</v>
      </c>
      <c r="N3267" s="16">
        <f t="shared" si="139"/>
        <v>56</v>
      </c>
      <c r="O3267" s="3">
        <v>1</v>
      </c>
      <c r="P3267" s="3">
        <v>70</v>
      </c>
      <c r="Q3267" s="3">
        <v>1</v>
      </c>
      <c r="R3267" s="3">
        <v>0.50033325300319098</v>
      </c>
      <c r="S3267" s="3">
        <v>0</v>
      </c>
    </row>
    <row r="3268" spans="1:19">
      <c r="A3268" s="20">
        <v>4</v>
      </c>
      <c r="B3268" s="20">
        <v>1</v>
      </c>
      <c r="C3268" s="1">
        <v>0</v>
      </c>
      <c r="D3268" s="20">
        <v>0</v>
      </c>
      <c r="E3268" s="1">
        <v>1</v>
      </c>
      <c r="F3268" s="20">
        <v>14</v>
      </c>
      <c r="G3268" s="20">
        <v>2</v>
      </c>
      <c r="H3268" s="20">
        <v>7</v>
      </c>
      <c r="I3268" s="3">
        <v>1.2001445000059889</v>
      </c>
      <c r="J3268" s="16">
        <v>14</v>
      </c>
      <c r="K3268" s="16">
        <v>4</v>
      </c>
      <c r="L3268" s="16">
        <v>2</v>
      </c>
      <c r="M3268" s="16">
        <v>2</v>
      </c>
      <c r="N3268" s="16">
        <f t="shared" si="139"/>
        <v>56</v>
      </c>
      <c r="O3268">
        <f>O3267</f>
        <v>1</v>
      </c>
      <c r="P3268">
        <f>P3267</f>
        <v>70</v>
      </c>
      <c r="Q3268">
        <f>Q3267</f>
        <v>1</v>
      </c>
      <c r="R3268">
        <f>R3267</f>
        <v>0.50033325300319098</v>
      </c>
      <c r="S3268">
        <f>S3267</f>
        <v>0</v>
      </c>
    </row>
    <row r="3269" spans="1:19">
      <c r="A3269" s="20">
        <v>4</v>
      </c>
      <c r="B3269" s="20">
        <v>1</v>
      </c>
      <c r="C3269" s="1">
        <v>0</v>
      </c>
      <c r="D3269" s="20">
        <v>0</v>
      </c>
      <c r="E3269" s="1">
        <v>1</v>
      </c>
      <c r="F3269" s="20">
        <v>14</v>
      </c>
      <c r="G3269" s="20">
        <v>3</v>
      </c>
      <c r="H3269" s="20">
        <v>9</v>
      </c>
      <c r="I3269" s="3">
        <v>1.2520358150068192</v>
      </c>
      <c r="J3269" s="16">
        <v>14</v>
      </c>
      <c r="K3269" s="16">
        <v>4</v>
      </c>
      <c r="L3269" s="16">
        <v>2</v>
      </c>
      <c r="M3269" s="16">
        <v>2</v>
      </c>
      <c r="N3269" s="16">
        <f t="shared" si="139"/>
        <v>56</v>
      </c>
      <c r="O3269">
        <f>O3268</f>
        <v>1</v>
      </c>
      <c r="P3269">
        <f>P3268</f>
        <v>70</v>
      </c>
      <c r="Q3269">
        <f>Q3268</f>
        <v>1</v>
      </c>
      <c r="R3269">
        <f>R3268</f>
        <v>0.50033325300319098</v>
      </c>
      <c r="S3269">
        <f>S3268</f>
        <v>0</v>
      </c>
    </row>
    <row r="3270" spans="1:19">
      <c r="A3270" s="20">
        <v>4</v>
      </c>
      <c r="B3270" s="20">
        <v>1</v>
      </c>
      <c r="C3270" s="1">
        <v>0</v>
      </c>
      <c r="D3270" s="20">
        <v>0</v>
      </c>
      <c r="E3270" s="1">
        <v>1</v>
      </c>
      <c r="F3270" s="20">
        <v>14</v>
      </c>
      <c r="G3270" s="20">
        <v>4</v>
      </c>
      <c r="H3270" s="20">
        <v>8</v>
      </c>
      <c r="I3270" s="3">
        <v>0.9170588249980931</v>
      </c>
      <c r="J3270" s="16">
        <v>14</v>
      </c>
      <c r="K3270" s="16">
        <v>4</v>
      </c>
      <c r="L3270" s="16">
        <v>2</v>
      </c>
      <c r="M3270" s="16">
        <v>2</v>
      </c>
      <c r="N3270" s="16">
        <f t="shared" ref="N3270:N3333" si="140">N3269</f>
        <v>56</v>
      </c>
      <c r="O3270">
        <f>O3269</f>
        <v>1</v>
      </c>
      <c r="P3270">
        <f>P3269</f>
        <v>70</v>
      </c>
      <c r="Q3270">
        <f>Q3269</f>
        <v>1</v>
      </c>
      <c r="R3270">
        <f>R3269</f>
        <v>0.50033325300319098</v>
      </c>
      <c r="S3270">
        <f>S3269</f>
        <v>0</v>
      </c>
    </row>
    <row r="3271" spans="1:19">
      <c r="A3271" s="20">
        <v>4</v>
      </c>
      <c r="B3271" s="20">
        <v>1</v>
      </c>
      <c r="C3271" s="1">
        <v>0</v>
      </c>
      <c r="D3271" s="20">
        <v>0</v>
      </c>
      <c r="E3271" s="1">
        <v>1</v>
      </c>
      <c r="F3271" s="20">
        <v>14</v>
      </c>
      <c r="G3271" s="20">
        <v>5</v>
      </c>
      <c r="H3271" s="20">
        <v>9</v>
      </c>
      <c r="I3271" s="3">
        <v>0.63403548600035597</v>
      </c>
      <c r="J3271" s="16">
        <v>14</v>
      </c>
      <c r="K3271" s="16">
        <v>4</v>
      </c>
      <c r="L3271" s="16">
        <v>2</v>
      </c>
      <c r="M3271" s="16">
        <v>2</v>
      </c>
      <c r="N3271" s="16">
        <f t="shared" si="140"/>
        <v>56</v>
      </c>
      <c r="O3271">
        <f>O3270</f>
        <v>1</v>
      </c>
      <c r="P3271">
        <f>P3270</f>
        <v>70</v>
      </c>
      <c r="Q3271">
        <f>Q3270</f>
        <v>1</v>
      </c>
      <c r="R3271">
        <f>R3270</f>
        <v>0.50033325300319098</v>
      </c>
      <c r="S3271">
        <f>S3270</f>
        <v>0</v>
      </c>
    </row>
    <row r="3272" spans="1:19">
      <c r="A3272" s="20">
        <v>4</v>
      </c>
      <c r="B3272" s="20">
        <v>1</v>
      </c>
      <c r="C3272" s="1">
        <v>0</v>
      </c>
      <c r="D3272" s="20">
        <v>0</v>
      </c>
      <c r="E3272" s="1">
        <v>1</v>
      </c>
      <c r="F3272" s="20">
        <v>15</v>
      </c>
      <c r="G3272" s="20">
        <v>1</v>
      </c>
      <c r="H3272" s="20">
        <v>23</v>
      </c>
      <c r="I3272" s="4">
        <v>1.7021914880024251</v>
      </c>
      <c r="J3272" s="16">
        <v>14</v>
      </c>
      <c r="K3272" s="16">
        <v>4</v>
      </c>
      <c r="L3272" s="16">
        <v>2</v>
      </c>
      <c r="M3272" s="16">
        <v>2</v>
      </c>
      <c r="N3272" s="16">
        <f t="shared" si="140"/>
        <v>56</v>
      </c>
      <c r="O3272" s="3">
        <v>1</v>
      </c>
      <c r="P3272" s="3">
        <v>61</v>
      </c>
      <c r="Q3272" s="3">
        <v>1</v>
      </c>
      <c r="R3272" s="3">
        <v>0.58542321098502703</v>
      </c>
      <c r="S3272" s="3">
        <v>1</v>
      </c>
    </row>
    <row r="3273" spans="1:19">
      <c r="A3273" s="20">
        <v>4</v>
      </c>
      <c r="B3273" s="20">
        <v>1</v>
      </c>
      <c r="C3273" s="1">
        <v>0</v>
      </c>
      <c r="D3273" s="20">
        <v>0</v>
      </c>
      <c r="E3273" s="1">
        <v>1</v>
      </c>
      <c r="F3273" s="20">
        <v>15</v>
      </c>
      <c r="G3273" s="20">
        <v>2</v>
      </c>
      <c r="H3273" s="20">
        <v>15</v>
      </c>
      <c r="I3273" s="3">
        <v>1.8350130829785469</v>
      </c>
      <c r="J3273" s="16">
        <v>14</v>
      </c>
      <c r="K3273" s="16">
        <v>4</v>
      </c>
      <c r="L3273" s="16">
        <v>2</v>
      </c>
      <c r="M3273" s="16">
        <v>2</v>
      </c>
      <c r="N3273" s="16">
        <f t="shared" si="140"/>
        <v>56</v>
      </c>
      <c r="O3273">
        <f>O3272</f>
        <v>1</v>
      </c>
      <c r="P3273">
        <f>P3272</f>
        <v>61</v>
      </c>
      <c r="Q3273">
        <f>Q3272</f>
        <v>1</v>
      </c>
      <c r="R3273">
        <f>R3272</f>
        <v>0.58542321098502703</v>
      </c>
      <c r="S3273">
        <f>S3272</f>
        <v>1</v>
      </c>
    </row>
    <row r="3274" spans="1:19">
      <c r="A3274" s="20">
        <v>4</v>
      </c>
      <c r="B3274" s="20">
        <v>1</v>
      </c>
      <c r="C3274" s="1">
        <v>0</v>
      </c>
      <c r="D3274" s="20">
        <v>0</v>
      </c>
      <c r="E3274" s="1">
        <v>1</v>
      </c>
      <c r="F3274" s="20">
        <v>15</v>
      </c>
      <c r="G3274" s="20">
        <v>3</v>
      </c>
      <c r="H3274" s="20">
        <v>10</v>
      </c>
      <c r="I3274" s="3">
        <v>1.3004592590150419</v>
      </c>
      <c r="J3274" s="16">
        <v>14</v>
      </c>
      <c r="K3274" s="16">
        <v>4</v>
      </c>
      <c r="L3274" s="16">
        <v>2</v>
      </c>
      <c r="M3274" s="16">
        <v>2</v>
      </c>
      <c r="N3274" s="16">
        <f t="shared" si="140"/>
        <v>56</v>
      </c>
      <c r="O3274">
        <f>O3273</f>
        <v>1</v>
      </c>
      <c r="P3274">
        <f>P3273</f>
        <v>61</v>
      </c>
      <c r="Q3274">
        <f>Q3273</f>
        <v>1</v>
      </c>
      <c r="R3274">
        <f>R3273</f>
        <v>0.58542321098502703</v>
      </c>
      <c r="S3274">
        <f>S3273</f>
        <v>1</v>
      </c>
    </row>
    <row r="3275" spans="1:19">
      <c r="A3275" s="20">
        <v>4</v>
      </c>
      <c r="B3275" s="20">
        <v>1</v>
      </c>
      <c r="C3275" s="1">
        <v>0</v>
      </c>
      <c r="D3275" s="20">
        <v>0</v>
      </c>
      <c r="E3275" s="1">
        <v>1</v>
      </c>
      <c r="F3275" s="20">
        <v>15</v>
      </c>
      <c r="G3275" s="20">
        <v>4</v>
      </c>
      <c r="H3275" s="20">
        <v>11</v>
      </c>
      <c r="I3275" s="3">
        <v>1.0858794800005849</v>
      </c>
      <c r="J3275" s="16">
        <v>14</v>
      </c>
      <c r="K3275" s="16">
        <v>4</v>
      </c>
      <c r="L3275" s="16">
        <v>2</v>
      </c>
      <c r="M3275" s="16">
        <v>2</v>
      </c>
      <c r="N3275" s="16">
        <f t="shared" si="140"/>
        <v>56</v>
      </c>
      <c r="O3275">
        <f>O3274</f>
        <v>1</v>
      </c>
      <c r="P3275">
        <f>P3274</f>
        <v>61</v>
      </c>
      <c r="Q3275">
        <f>Q3274</f>
        <v>1</v>
      </c>
      <c r="R3275">
        <f>R3274</f>
        <v>0.58542321098502703</v>
      </c>
      <c r="S3275">
        <f>S3274</f>
        <v>1</v>
      </c>
    </row>
    <row r="3276" spans="1:19">
      <c r="A3276" s="20">
        <v>4</v>
      </c>
      <c r="B3276" s="20">
        <v>1</v>
      </c>
      <c r="C3276" s="1">
        <v>0</v>
      </c>
      <c r="D3276" s="20">
        <v>0</v>
      </c>
      <c r="E3276" s="1">
        <v>1</v>
      </c>
      <c r="F3276" s="20">
        <v>15</v>
      </c>
      <c r="G3276" s="20">
        <v>5</v>
      </c>
      <c r="H3276" s="20">
        <v>17</v>
      </c>
      <c r="I3276" s="3">
        <v>1.1338462230050921</v>
      </c>
      <c r="J3276" s="16">
        <v>14</v>
      </c>
      <c r="K3276" s="16">
        <v>4</v>
      </c>
      <c r="L3276" s="16">
        <v>2</v>
      </c>
      <c r="M3276" s="16">
        <v>2</v>
      </c>
      <c r="N3276" s="16">
        <f t="shared" si="140"/>
        <v>56</v>
      </c>
      <c r="O3276">
        <f>O3275</f>
        <v>1</v>
      </c>
      <c r="P3276">
        <f>P3275</f>
        <v>61</v>
      </c>
      <c r="Q3276">
        <f>Q3275</f>
        <v>1</v>
      </c>
      <c r="R3276">
        <f>R3275</f>
        <v>0.58542321098502703</v>
      </c>
      <c r="S3276">
        <f>S3275</f>
        <v>1</v>
      </c>
    </row>
    <row r="3277" spans="1:19">
      <c r="A3277" s="20">
        <v>4</v>
      </c>
      <c r="B3277" s="20">
        <v>1</v>
      </c>
      <c r="C3277" s="1">
        <v>1</v>
      </c>
      <c r="D3277" s="20">
        <v>1</v>
      </c>
      <c r="E3277" s="1">
        <v>1</v>
      </c>
      <c r="F3277" s="20">
        <v>16</v>
      </c>
      <c r="G3277" s="20">
        <v>1</v>
      </c>
      <c r="H3277" s="20">
        <v>18</v>
      </c>
      <c r="I3277" s="4">
        <v>1.9191779359825871</v>
      </c>
      <c r="J3277" s="16">
        <v>14</v>
      </c>
      <c r="K3277" s="16">
        <v>4</v>
      </c>
      <c r="L3277" s="16">
        <v>2</v>
      </c>
      <c r="M3277" s="16">
        <v>2</v>
      </c>
      <c r="N3277" s="16">
        <f t="shared" si="140"/>
        <v>56</v>
      </c>
      <c r="O3277" s="3">
        <v>1</v>
      </c>
      <c r="P3277" s="3">
        <v>22</v>
      </c>
      <c r="Q3277" s="3">
        <v>1</v>
      </c>
      <c r="R3277" s="3">
        <v>0.60287209498346706</v>
      </c>
      <c r="S3277" s="3">
        <v>1</v>
      </c>
    </row>
    <row r="3278" spans="1:19">
      <c r="A3278" s="20">
        <v>4</v>
      </c>
      <c r="B3278" s="20">
        <v>1</v>
      </c>
      <c r="C3278" s="1">
        <v>1</v>
      </c>
      <c r="D3278" s="20">
        <v>1</v>
      </c>
      <c r="E3278" s="1">
        <v>1</v>
      </c>
      <c r="F3278" s="20">
        <v>16</v>
      </c>
      <c r="G3278" s="20">
        <v>2</v>
      </c>
      <c r="H3278" s="20">
        <v>21</v>
      </c>
      <c r="I3278" s="3">
        <v>3.4696781090169657</v>
      </c>
      <c r="J3278" s="16">
        <v>14</v>
      </c>
      <c r="K3278" s="16">
        <v>4</v>
      </c>
      <c r="L3278" s="16">
        <v>2</v>
      </c>
      <c r="M3278" s="16">
        <v>2</v>
      </c>
      <c r="N3278" s="16">
        <f t="shared" si="140"/>
        <v>56</v>
      </c>
      <c r="O3278">
        <f>O3277</f>
        <v>1</v>
      </c>
      <c r="P3278">
        <f>P3277</f>
        <v>22</v>
      </c>
      <c r="Q3278">
        <f>Q3277</f>
        <v>1</v>
      </c>
      <c r="R3278">
        <f>R3277</f>
        <v>0.60287209498346706</v>
      </c>
      <c r="S3278">
        <f>S3277</f>
        <v>1</v>
      </c>
    </row>
    <row r="3279" spans="1:19">
      <c r="A3279" s="20">
        <v>4</v>
      </c>
      <c r="B3279" s="20">
        <v>1</v>
      </c>
      <c r="C3279" s="1">
        <v>1</v>
      </c>
      <c r="D3279" s="20">
        <v>1</v>
      </c>
      <c r="E3279" s="1">
        <v>1</v>
      </c>
      <c r="F3279" s="20">
        <v>16</v>
      </c>
      <c r="G3279" s="20">
        <v>3</v>
      </c>
      <c r="H3279" s="20">
        <v>14</v>
      </c>
      <c r="I3279" s="3">
        <v>1.5351714069838618</v>
      </c>
      <c r="J3279" s="16">
        <v>14</v>
      </c>
      <c r="K3279" s="16">
        <v>4</v>
      </c>
      <c r="L3279" s="16">
        <v>2</v>
      </c>
      <c r="M3279" s="16">
        <v>2</v>
      </c>
      <c r="N3279" s="16">
        <f t="shared" si="140"/>
        <v>56</v>
      </c>
      <c r="O3279">
        <f>O3278</f>
        <v>1</v>
      </c>
      <c r="P3279">
        <f>P3278</f>
        <v>22</v>
      </c>
      <c r="Q3279">
        <f>Q3278</f>
        <v>1</v>
      </c>
      <c r="R3279">
        <f>R3278</f>
        <v>0.60287209498346706</v>
      </c>
      <c r="S3279">
        <f>S3278</f>
        <v>1</v>
      </c>
    </row>
    <row r="3280" spans="1:19">
      <c r="A3280" s="20">
        <v>4</v>
      </c>
      <c r="B3280" s="20">
        <v>1</v>
      </c>
      <c r="C3280" s="1">
        <v>1</v>
      </c>
      <c r="D3280" s="20">
        <v>1</v>
      </c>
      <c r="E3280" s="1">
        <v>1</v>
      </c>
      <c r="F3280" s="20">
        <v>16</v>
      </c>
      <c r="G3280" s="20">
        <v>4</v>
      </c>
      <c r="H3280" s="20">
        <v>12</v>
      </c>
      <c r="I3280" s="3">
        <v>1.1345033849938759</v>
      </c>
      <c r="J3280" s="16">
        <v>14</v>
      </c>
      <c r="K3280" s="16">
        <v>4</v>
      </c>
      <c r="L3280" s="16">
        <v>2</v>
      </c>
      <c r="M3280" s="16">
        <v>2</v>
      </c>
      <c r="N3280" s="16">
        <f t="shared" si="140"/>
        <v>56</v>
      </c>
      <c r="O3280">
        <f>O3279</f>
        <v>1</v>
      </c>
      <c r="P3280">
        <f>P3279</f>
        <v>22</v>
      </c>
      <c r="Q3280">
        <f>Q3279</f>
        <v>1</v>
      </c>
      <c r="R3280">
        <f>R3279</f>
        <v>0.60287209498346706</v>
      </c>
      <c r="S3280">
        <f>S3279</f>
        <v>1</v>
      </c>
    </row>
    <row r="3281" spans="1:19">
      <c r="A3281" s="20">
        <v>4</v>
      </c>
      <c r="B3281" s="20">
        <v>1</v>
      </c>
      <c r="C3281" s="1">
        <v>1</v>
      </c>
      <c r="D3281" s="20">
        <v>1</v>
      </c>
      <c r="E3281" s="1">
        <v>1</v>
      </c>
      <c r="F3281" s="20">
        <v>16</v>
      </c>
      <c r="G3281" s="20">
        <v>5</v>
      </c>
      <c r="H3281" s="20">
        <v>14</v>
      </c>
      <c r="I3281" s="3">
        <v>1.8028243489970899</v>
      </c>
      <c r="J3281" s="16">
        <v>14</v>
      </c>
      <c r="K3281" s="16">
        <v>4</v>
      </c>
      <c r="L3281" s="16">
        <v>2</v>
      </c>
      <c r="M3281" s="16">
        <v>2</v>
      </c>
      <c r="N3281" s="16">
        <f t="shared" si="140"/>
        <v>56</v>
      </c>
      <c r="O3281">
        <f>O3280</f>
        <v>1</v>
      </c>
      <c r="P3281">
        <f>P3280</f>
        <v>22</v>
      </c>
      <c r="Q3281">
        <f>Q3280</f>
        <v>1</v>
      </c>
      <c r="R3281">
        <f>R3280</f>
        <v>0.60287209498346706</v>
      </c>
      <c r="S3281">
        <f>S3280</f>
        <v>1</v>
      </c>
    </row>
    <row r="3282" spans="1:19">
      <c r="A3282" s="20">
        <v>4</v>
      </c>
      <c r="B3282" s="20">
        <v>1</v>
      </c>
      <c r="C3282" s="1">
        <v>1</v>
      </c>
      <c r="D3282" s="20">
        <v>1</v>
      </c>
      <c r="E3282" s="1">
        <v>1</v>
      </c>
      <c r="F3282" s="20">
        <v>17</v>
      </c>
      <c r="G3282" s="20">
        <v>1</v>
      </c>
      <c r="H3282" s="20">
        <v>19</v>
      </c>
      <c r="I3282" s="4">
        <v>2.7693509779928691</v>
      </c>
      <c r="J3282" s="16">
        <v>14</v>
      </c>
      <c r="K3282" s="16">
        <v>4</v>
      </c>
      <c r="L3282" s="16">
        <v>2</v>
      </c>
      <c r="M3282" s="16">
        <v>2</v>
      </c>
      <c r="N3282" s="16">
        <f t="shared" si="140"/>
        <v>56</v>
      </c>
      <c r="O3282" s="3">
        <v>1</v>
      </c>
      <c r="P3282" s="3">
        <v>26</v>
      </c>
      <c r="Q3282" s="3">
        <v>1</v>
      </c>
      <c r="R3282" s="3">
        <v>0.56913662300212298</v>
      </c>
      <c r="S3282" s="3">
        <v>1</v>
      </c>
    </row>
    <row r="3283" spans="1:19">
      <c r="A3283" s="20">
        <v>4</v>
      </c>
      <c r="B3283" s="20">
        <v>1</v>
      </c>
      <c r="C3283" s="1">
        <v>1</v>
      </c>
      <c r="D3283" s="20">
        <v>1</v>
      </c>
      <c r="E3283" s="1">
        <v>1</v>
      </c>
      <c r="F3283" s="20">
        <v>17</v>
      </c>
      <c r="G3283" s="20">
        <v>2</v>
      </c>
      <c r="H3283" s="20">
        <v>21</v>
      </c>
      <c r="I3283" s="3">
        <v>1.502086716005576</v>
      </c>
      <c r="J3283" s="16">
        <v>14</v>
      </c>
      <c r="K3283" s="16">
        <v>4</v>
      </c>
      <c r="L3283" s="16">
        <v>2</v>
      </c>
      <c r="M3283" s="16">
        <v>2</v>
      </c>
      <c r="N3283" s="16">
        <f t="shared" si="140"/>
        <v>56</v>
      </c>
      <c r="O3283">
        <f>O3282</f>
        <v>1</v>
      </c>
      <c r="P3283">
        <f>P3282</f>
        <v>26</v>
      </c>
      <c r="Q3283">
        <f>Q3282</f>
        <v>1</v>
      </c>
      <c r="R3283">
        <f>R3282</f>
        <v>0.56913662300212298</v>
      </c>
      <c r="S3283">
        <f>S3282</f>
        <v>1</v>
      </c>
    </row>
    <row r="3284" spans="1:19">
      <c r="A3284" s="20">
        <v>4</v>
      </c>
      <c r="B3284" s="20">
        <v>1</v>
      </c>
      <c r="C3284" s="1">
        <v>1</v>
      </c>
      <c r="D3284" s="20">
        <v>1</v>
      </c>
      <c r="E3284" s="1">
        <v>1</v>
      </c>
      <c r="F3284" s="20">
        <v>17</v>
      </c>
      <c r="G3284" s="20">
        <v>3</v>
      </c>
      <c r="H3284" s="20">
        <v>8</v>
      </c>
      <c r="I3284" s="3">
        <v>1.4510802970034991</v>
      </c>
      <c r="J3284" s="16">
        <v>14</v>
      </c>
      <c r="K3284" s="16">
        <v>4</v>
      </c>
      <c r="L3284" s="16">
        <v>2</v>
      </c>
      <c r="M3284" s="16">
        <v>2</v>
      </c>
      <c r="N3284" s="16">
        <f t="shared" si="140"/>
        <v>56</v>
      </c>
      <c r="O3284">
        <f>O3283</f>
        <v>1</v>
      </c>
      <c r="P3284">
        <f>P3283</f>
        <v>26</v>
      </c>
      <c r="Q3284">
        <f>Q3283</f>
        <v>1</v>
      </c>
      <c r="R3284">
        <f>R3283</f>
        <v>0.56913662300212298</v>
      </c>
      <c r="S3284">
        <f>S3283</f>
        <v>1</v>
      </c>
    </row>
    <row r="3285" spans="1:19">
      <c r="A3285" s="20">
        <v>4</v>
      </c>
      <c r="B3285" s="20">
        <v>1</v>
      </c>
      <c r="C3285" s="1">
        <v>1</v>
      </c>
      <c r="D3285" s="20">
        <v>1</v>
      </c>
      <c r="E3285" s="1">
        <v>1</v>
      </c>
      <c r="F3285" s="20">
        <v>17</v>
      </c>
      <c r="G3285" s="20">
        <v>4</v>
      </c>
      <c r="H3285" s="20">
        <v>13</v>
      </c>
      <c r="I3285" s="3">
        <v>2.1190738879958997</v>
      </c>
      <c r="J3285" s="16">
        <v>14</v>
      </c>
      <c r="K3285" s="16">
        <v>4</v>
      </c>
      <c r="L3285" s="16">
        <v>2</v>
      </c>
      <c r="M3285" s="16">
        <v>2</v>
      </c>
      <c r="N3285" s="16">
        <f t="shared" si="140"/>
        <v>56</v>
      </c>
      <c r="O3285">
        <f>O3284</f>
        <v>1</v>
      </c>
      <c r="P3285">
        <f>P3284</f>
        <v>26</v>
      </c>
      <c r="Q3285">
        <f>Q3284</f>
        <v>1</v>
      </c>
      <c r="R3285">
        <f>R3284</f>
        <v>0.56913662300212298</v>
      </c>
      <c r="S3285">
        <f>S3284</f>
        <v>1</v>
      </c>
    </row>
    <row r="3286" spans="1:19">
      <c r="A3286" s="20">
        <v>4</v>
      </c>
      <c r="B3286" s="20">
        <v>1</v>
      </c>
      <c r="C3286" s="1">
        <v>1</v>
      </c>
      <c r="D3286" s="20">
        <v>1</v>
      </c>
      <c r="E3286" s="1">
        <v>1</v>
      </c>
      <c r="F3286" s="20">
        <v>17</v>
      </c>
      <c r="G3286" s="20">
        <v>5</v>
      </c>
      <c r="H3286" s="20">
        <v>20</v>
      </c>
      <c r="I3286" s="3">
        <v>2.5194650809862629</v>
      </c>
      <c r="J3286" s="16">
        <v>14</v>
      </c>
      <c r="K3286" s="16">
        <v>4</v>
      </c>
      <c r="L3286" s="16">
        <v>2</v>
      </c>
      <c r="M3286" s="16">
        <v>2</v>
      </c>
      <c r="N3286" s="16">
        <f t="shared" si="140"/>
        <v>56</v>
      </c>
      <c r="O3286">
        <f>O3285</f>
        <v>1</v>
      </c>
      <c r="P3286">
        <f>P3285</f>
        <v>26</v>
      </c>
      <c r="Q3286">
        <f>Q3285</f>
        <v>1</v>
      </c>
      <c r="R3286">
        <f>R3285</f>
        <v>0.56913662300212298</v>
      </c>
      <c r="S3286">
        <f>S3285</f>
        <v>1</v>
      </c>
    </row>
    <row r="3287" spans="1:19">
      <c r="A3287" s="20">
        <v>4</v>
      </c>
      <c r="B3287" s="20">
        <v>1</v>
      </c>
      <c r="C3287" s="1">
        <v>0</v>
      </c>
      <c r="D3287" s="20">
        <v>0</v>
      </c>
      <c r="E3287" s="1">
        <v>1</v>
      </c>
      <c r="F3287" s="20">
        <v>18</v>
      </c>
      <c r="G3287" s="20">
        <v>1</v>
      </c>
      <c r="H3287" s="20">
        <v>23</v>
      </c>
      <c r="I3287" s="4">
        <v>1.4689262610045239</v>
      </c>
      <c r="J3287" s="16">
        <v>14</v>
      </c>
      <c r="K3287" s="16">
        <v>4</v>
      </c>
      <c r="L3287" s="16">
        <v>2</v>
      </c>
      <c r="M3287" s="16">
        <v>2</v>
      </c>
      <c r="N3287" s="16">
        <f t="shared" si="140"/>
        <v>56</v>
      </c>
      <c r="O3287" s="3">
        <v>1</v>
      </c>
      <c r="P3287" s="3">
        <v>72</v>
      </c>
      <c r="Q3287" s="3">
        <v>1</v>
      </c>
      <c r="R3287" s="3">
        <v>0.53372376298648305</v>
      </c>
      <c r="S3287" s="3">
        <v>0</v>
      </c>
    </row>
    <row r="3288" spans="1:19">
      <c r="A3288" s="20">
        <v>4</v>
      </c>
      <c r="B3288" s="20">
        <v>1</v>
      </c>
      <c r="C3288" s="1">
        <v>0</v>
      </c>
      <c r="D3288" s="20">
        <v>0</v>
      </c>
      <c r="E3288" s="1">
        <v>1</v>
      </c>
      <c r="F3288" s="20">
        <v>18</v>
      </c>
      <c r="G3288" s="20">
        <v>2</v>
      </c>
      <c r="H3288" s="20">
        <v>17</v>
      </c>
      <c r="I3288" s="3">
        <v>2.4511085420090208</v>
      </c>
      <c r="J3288" s="16">
        <v>14</v>
      </c>
      <c r="K3288" s="16">
        <v>4</v>
      </c>
      <c r="L3288" s="16">
        <v>2</v>
      </c>
      <c r="M3288" s="16">
        <v>2</v>
      </c>
      <c r="N3288" s="16">
        <f t="shared" si="140"/>
        <v>56</v>
      </c>
      <c r="O3288">
        <f>O3287</f>
        <v>1</v>
      </c>
      <c r="P3288">
        <f>P3287</f>
        <v>72</v>
      </c>
      <c r="Q3288">
        <f>Q3287</f>
        <v>1</v>
      </c>
      <c r="R3288">
        <f>R3287</f>
        <v>0.53372376298648305</v>
      </c>
      <c r="S3288">
        <f>S3287</f>
        <v>0</v>
      </c>
    </row>
    <row r="3289" spans="1:19">
      <c r="A3289" s="20">
        <v>4</v>
      </c>
      <c r="B3289" s="20">
        <v>1</v>
      </c>
      <c r="C3289" s="1">
        <v>0</v>
      </c>
      <c r="D3289" s="20">
        <v>0</v>
      </c>
      <c r="E3289" s="1">
        <v>1</v>
      </c>
      <c r="F3289" s="20">
        <v>18</v>
      </c>
      <c r="G3289" s="20">
        <v>3</v>
      </c>
      <c r="H3289" s="20">
        <v>10</v>
      </c>
      <c r="I3289" s="3">
        <v>1.0350980549992519</v>
      </c>
      <c r="J3289" s="16">
        <v>14</v>
      </c>
      <c r="K3289" s="16">
        <v>4</v>
      </c>
      <c r="L3289" s="16">
        <v>2</v>
      </c>
      <c r="M3289" s="16">
        <v>2</v>
      </c>
      <c r="N3289" s="16">
        <f t="shared" si="140"/>
        <v>56</v>
      </c>
      <c r="O3289">
        <f>O3288</f>
        <v>1</v>
      </c>
      <c r="P3289">
        <f>P3288</f>
        <v>72</v>
      </c>
      <c r="Q3289">
        <f>Q3288</f>
        <v>1</v>
      </c>
      <c r="R3289">
        <f>R3288</f>
        <v>0.53372376298648305</v>
      </c>
      <c r="S3289">
        <f>S3288</f>
        <v>0</v>
      </c>
    </row>
    <row r="3290" spans="1:19">
      <c r="A3290" s="20">
        <v>4</v>
      </c>
      <c r="B3290" s="20">
        <v>1</v>
      </c>
      <c r="C3290" s="1">
        <v>0</v>
      </c>
      <c r="D3290" s="20">
        <v>0</v>
      </c>
      <c r="E3290" s="1">
        <v>1</v>
      </c>
      <c r="F3290" s="20">
        <v>18</v>
      </c>
      <c r="G3290" s="20">
        <v>4</v>
      </c>
      <c r="H3290" s="20">
        <v>10</v>
      </c>
      <c r="I3290" s="3">
        <v>1.151999697991412</v>
      </c>
      <c r="J3290" s="16">
        <v>14</v>
      </c>
      <c r="K3290" s="16">
        <v>4</v>
      </c>
      <c r="L3290" s="16">
        <v>2</v>
      </c>
      <c r="M3290" s="16">
        <v>2</v>
      </c>
      <c r="N3290" s="16">
        <f t="shared" si="140"/>
        <v>56</v>
      </c>
      <c r="O3290">
        <f>O3289</f>
        <v>1</v>
      </c>
      <c r="P3290">
        <f>P3289</f>
        <v>72</v>
      </c>
      <c r="Q3290">
        <f>Q3289</f>
        <v>1</v>
      </c>
      <c r="R3290">
        <f>R3289</f>
        <v>0.53372376298648305</v>
      </c>
      <c r="S3290">
        <f>S3289</f>
        <v>0</v>
      </c>
    </row>
    <row r="3291" spans="1:19">
      <c r="A3291" s="20">
        <v>4</v>
      </c>
      <c r="B3291" s="20">
        <v>1</v>
      </c>
      <c r="C3291" s="1">
        <v>0</v>
      </c>
      <c r="D3291" s="20">
        <v>0</v>
      </c>
      <c r="E3291" s="1">
        <v>1</v>
      </c>
      <c r="F3291" s="20">
        <v>18</v>
      </c>
      <c r="G3291" s="20">
        <v>5</v>
      </c>
      <c r="H3291" s="20">
        <v>20</v>
      </c>
      <c r="I3291" s="3">
        <v>1.5678586130088639</v>
      </c>
      <c r="J3291" s="16">
        <v>14</v>
      </c>
      <c r="K3291" s="16">
        <v>4</v>
      </c>
      <c r="L3291" s="16">
        <v>2</v>
      </c>
      <c r="M3291" s="16">
        <v>2</v>
      </c>
      <c r="N3291" s="16">
        <f t="shared" si="140"/>
        <v>56</v>
      </c>
      <c r="O3291">
        <f>O3290</f>
        <v>1</v>
      </c>
      <c r="P3291">
        <f>P3290</f>
        <v>72</v>
      </c>
      <c r="Q3291">
        <f>Q3290</f>
        <v>1</v>
      </c>
      <c r="R3291">
        <f>R3290</f>
        <v>0.53372376298648305</v>
      </c>
      <c r="S3291">
        <f>S3290</f>
        <v>0</v>
      </c>
    </row>
    <row r="3292" spans="1:19">
      <c r="A3292" s="20">
        <v>4</v>
      </c>
      <c r="B3292" s="20">
        <v>1</v>
      </c>
      <c r="C3292" s="1">
        <v>0</v>
      </c>
      <c r="D3292" s="20">
        <v>0</v>
      </c>
      <c r="E3292" s="1">
        <v>1</v>
      </c>
      <c r="F3292" s="20">
        <v>19</v>
      </c>
      <c r="G3292" s="20">
        <v>1</v>
      </c>
      <c r="H3292" s="20">
        <v>24</v>
      </c>
      <c r="I3292" s="4">
        <v>1.6513431810017178</v>
      </c>
      <c r="J3292" s="16">
        <v>14</v>
      </c>
      <c r="K3292" s="16">
        <v>4</v>
      </c>
      <c r="L3292" s="16">
        <v>2</v>
      </c>
      <c r="M3292" s="16">
        <v>2</v>
      </c>
      <c r="N3292" s="16">
        <f t="shared" si="140"/>
        <v>56</v>
      </c>
      <c r="O3292" s="3">
        <v>1</v>
      </c>
      <c r="P3292" s="3">
        <v>59</v>
      </c>
      <c r="Q3292" s="3">
        <v>1</v>
      </c>
      <c r="R3292" s="3">
        <v>0.953912327007856</v>
      </c>
      <c r="S3292" s="3">
        <v>1</v>
      </c>
    </row>
    <row r="3293" spans="1:19">
      <c r="A3293" s="20">
        <v>4</v>
      </c>
      <c r="B3293" s="20">
        <v>1</v>
      </c>
      <c r="C3293" s="1">
        <v>0</v>
      </c>
      <c r="D3293" s="20">
        <v>0</v>
      </c>
      <c r="E3293" s="1">
        <v>1</v>
      </c>
      <c r="F3293" s="20">
        <v>19</v>
      </c>
      <c r="G3293" s="20">
        <v>2</v>
      </c>
      <c r="H3293" s="20">
        <v>17</v>
      </c>
      <c r="I3293" s="3">
        <v>1.7358041749976092</v>
      </c>
      <c r="J3293" s="16">
        <v>14</v>
      </c>
      <c r="K3293" s="16">
        <v>4</v>
      </c>
      <c r="L3293" s="16">
        <v>2</v>
      </c>
      <c r="M3293" s="16">
        <v>2</v>
      </c>
      <c r="N3293" s="16">
        <f t="shared" si="140"/>
        <v>56</v>
      </c>
      <c r="O3293">
        <f>O3292</f>
        <v>1</v>
      </c>
      <c r="P3293">
        <f>P3292</f>
        <v>59</v>
      </c>
      <c r="Q3293">
        <f>Q3292</f>
        <v>1</v>
      </c>
      <c r="R3293">
        <f>R3292</f>
        <v>0.953912327007856</v>
      </c>
      <c r="S3293">
        <f>S3292</f>
        <v>1</v>
      </c>
    </row>
    <row r="3294" spans="1:19">
      <c r="A3294" s="20">
        <v>4</v>
      </c>
      <c r="B3294" s="20">
        <v>1</v>
      </c>
      <c r="C3294" s="1">
        <v>0</v>
      </c>
      <c r="D3294" s="20">
        <v>0</v>
      </c>
      <c r="E3294" s="1">
        <v>1</v>
      </c>
      <c r="F3294" s="20">
        <v>19</v>
      </c>
      <c r="G3294" s="20">
        <v>3</v>
      </c>
      <c r="H3294" s="20">
        <v>11</v>
      </c>
      <c r="I3294" s="3">
        <v>1.1675746270047951</v>
      </c>
      <c r="J3294" s="16">
        <v>14</v>
      </c>
      <c r="K3294" s="16">
        <v>4</v>
      </c>
      <c r="L3294" s="16">
        <v>2</v>
      </c>
      <c r="M3294" s="16">
        <v>2</v>
      </c>
      <c r="N3294" s="16">
        <f t="shared" si="140"/>
        <v>56</v>
      </c>
      <c r="O3294">
        <f>O3293</f>
        <v>1</v>
      </c>
      <c r="P3294">
        <f>P3293</f>
        <v>59</v>
      </c>
      <c r="Q3294">
        <f>Q3293</f>
        <v>1</v>
      </c>
      <c r="R3294">
        <f>R3293</f>
        <v>0.953912327007856</v>
      </c>
      <c r="S3294">
        <f>S3293</f>
        <v>1</v>
      </c>
    </row>
    <row r="3295" spans="1:19">
      <c r="A3295" s="20">
        <v>4</v>
      </c>
      <c r="B3295" s="20">
        <v>1</v>
      </c>
      <c r="C3295" s="1">
        <v>0</v>
      </c>
      <c r="D3295" s="20">
        <v>0</v>
      </c>
      <c r="E3295" s="1">
        <v>1</v>
      </c>
      <c r="F3295" s="20">
        <v>19</v>
      </c>
      <c r="G3295" s="20">
        <v>4</v>
      </c>
      <c r="H3295" s="20">
        <v>11</v>
      </c>
      <c r="I3295" s="3">
        <v>1.0177068079938161</v>
      </c>
      <c r="J3295" s="16">
        <v>14</v>
      </c>
      <c r="K3295" s="16">
        <v>4</v>
      </c>
      <c r="L3295" s="16">
        <v>2</v>
      </c>
      <c r="M3295" s="16">
        <v>2</v>
      </c>
      <c r="N3295" s="16">
        <f t="shared" si="140"/>
        <v>56</v>
      </c>
      <c r="O3295">
        <f>O3294</f>
        <v>1</v>
      </c>
      <c r="P3295">
        <f>P3294</f>
        <v>59</v>
      </c>
      <c r="Q3295">
        <f>Q3294</f>
        <v>1</v>
      </c>
      <c r="R3295">
        <f>R3294</f>
        <v>0.953912327007856</v>
      </c>
      <c r="S3295">
        <f>S3294</f>
        <v>1</v>
      </c>
    </row>
    <row r="3296" spans="1:19">
      <c r="A3296" s="20">
        <v>4</v>
      </c>
      <c r="B3296" s="20">
        <v>1</v>
      </c>
      <c r="C3296" s="1">
        <v>0</v>
      </c>
      <c r="D3296" s="20">
        <v>0</v>
      </c>
      <c r="E3296" s="1">
        <v>1</v>
      </c>
      <c r="F3296" s="20">
        <v>19</v>
      </c>
      <c r="G3296" s="20">
        <v>5</v>
      </c>
      <c r="H3296" s="20">
        <v>9</v>
      </c>
      <c r="I3296" s="3">
        <v>0.95163427101215303</v>
      </c>
      <c r="J3296" s="16">
        <v>14</v>
      </c>
      <c r="K3296" s="16">
        <v>4</v>
      </c>
      <c r="L3296" s="16">
        <v>2</v>
      </c>
      <c r="M3296" s="16">
        <v>2</v>
      </c>
      <c r="N3296" s="16">
        <f t="shared" si="140"/>
        <v>56</v>
      </c>
      <c r="O3296">
        <f>O3295</f>
        <v>1</v>
      </c>
      <c r="P3296">
        <f>P3295</f>
        <v>59</v>
      </c>
      <c r="Q3296">
        <f>Q3295</f>
        <v>1</v>
      </c>
      <c r="R3296">
        <f>R3295</f>
        <v>0.953912327007856</v>
      </c>
      <c r="S3296">
        <f>S3295</f>
        <v>1</v>
      </c>
    </row>
    <row r="3297" spans="1:19">
      <c r="A3297" s="20">
        <v>4</v>
      </c>
      <c r="B3297" s="20">
        <v>1</v>
      </c>
      <c r="C3297" s="1">
        <v>1</v>
      </c>
      <c r="D3297" s="20">
        <v>1</v>
      </c>
      <c r="E3297" s="1">
        <v>1</v>
      </c>
      <c r="F3297" s="20">
        <v>20</v>
      </c>
      <c r="G3297" s="20">
        <v>1</v>
      </c>
      <c r="H3297" s="20">
        <v>33</v>
      </c>
      <c r="I3297" s="4">
        <v>4.0196331829938536</v>
      </c>
      <c r="J3297" s="16">
        <v>14</v>
      </c>
      <c r="K3297" s="16">
        <v>4</v>
      </c>
      <c r="L3297" s="16">
        <v>2</v>
      </c>
      <c r="M3297" s="16">
        <v>2</v>
      </c>
      <c r="N3297" s="16">
        <f t="shared" si="140"/>
        <v>56</v>
      </c>
      <c r="O3297" s="3">
        <v>1</v>
      </c>
      <c r="P3297" s="3">
        <v>57</v>
      </c>
      <c r="Q3297" s="3">
        <v>1</v>
      </c>
      <c r="R3297" s="3">
        <v>0.55235902999993403</v>
      </c>
      <c r="S3297" s="3">
        <v>1</v>
      </c>
    </row>
    <row r="3298" spans="1:19">
      <c r="A3298" s="20">
        <v>4</v>
      </c>
      <c r="B3298" s="20">
        <v>1</v>
      </c>
      <c r="C3298" s="1">
        <v>1</v>
      </c>
      <c r="D3298" s="20">
        <v>1</v>
      </c>
      <c r="E3298" s="1">
        <v>1</v>
      </c>
      <c r="F3298" s="20">
        <v>20</v>
      </c>
      <c r="G3298" s="20">
        <v>2</v>
      </c>
      <c r="H3298" s="20">
        <v>17</v>
      </c>
      <c r="I3298" s="3">
        <v>2.3364484659978162</v>
      </c>
      <c r="J3298" s="16">
        <v>14</v>
      </c>
      <c r="K3298" s="16">
        <v>4</v>
      </c>
      <c r="L3298" s="16">
        <v>2</v>
      </c>
      <c r="M3298" s="16">
        <v>2</v>
      </c>
      <c r="N3298" s="16">
        <f t="shared" si="140"/>
        <v>56</v>
      </c>
      <c r="O3298">
        <f>O3297</f>
        <v>1</v>
      </c>
      <c r="P3298">
        <f>P3297</f>
        <v>57</v>
      </c>
      <c r="Q3298">
        <f>Q3297</f>
        <v>1</v>
      </c>
      <c r="R3298">
        <f>R3297</f>
        <v>0.55235902999993403</v>
      </c>
      <c r="S3298">
        <f>S3297</f>
        <v>1</v>
      </c>
    </row>
    <row r="3299" spans="1:19">
      <c r="A3299" s="20">
        <v>4</v>
      </c>
      <c r="B3299" s="20">
        <v>1</v>
      </c>
      <c r="C3299" s="1">
        <v>1</v>
      </c>
      <c r="D3299" s="20">
        <v>1</v>
      </c>
      <c r="E3299" s="1">
        <v>1</v>
      </c>
      <c r="F3299" s="20">
        <v>20</v>
      </c>
      <c r="G3299" s="20">
        <v>3</v>
      </c>
      <c r="H3299" s="20">
        <v>11</v>
      </c>
      <c r="I3299" s="3">
        <v>1.035592425003413</v>
      </c>
      <c r="J3299" s="16">
        <v>14</v>
      </c>
      <c r="K3299" s="16">
        <v>4</v>
      </c>
      <c r="L3299" s="16">
        <v>2</v>
      </c>
      <c r="M3299" s="16">
        <v>2</v>
      </c>
      <c r="N3299" s="16">
        <f t="shared" si="140"/>
        <v>56</v>
      </c>
      <c r="O3299">
        <f>O3298</f>
        <v>1</v>
      </c>
      <c r="P3299">
        <f>P3298</f>
        <v>57</v>
      </c>
      <c r="Q3299">
        <f>Q3298</f>
        <v>1</v>
      </c>
      <c r="R3299">
        <f>R3298</f>
        <v>0.55235902999993403</v>
      </c>
      <c r="S3299">
        <f>S3298</f>
        <v>1</v>
      </c>
    </row>
    <row r="3300" spans="1:19">
      <c r="A3300" s="20">
        <v>4</v>
      </c>
      <c r="B3300" s="20">
        <v>1</v>
      </c>
      <c r="C3300" s="1">
        <v>1</v>
      </c>
      <c r="D3300" s="20">
        <v>1</v>
      </c>
      <c r="E3300" s="1">
        <v>1</v>
      </c>
      <c r="F3300" s="20">
        <v>20</v>
      </c>
      <c r="G3300" s="20">
        <v>4</v>
      </c>
      <c r="H3300" s="20">
        <v>10</v>
      </c>
      <c r="I3300" s="3">
        <v>1.2172641220095091</v>
      </c>
      <c r="J3300" s="16">
        <v>14</v>
      </c>
      <c r="K3300" s="16">
        <v>4</v>
      </c>
      <c r="L3300" s="16">
        <v>2</v>
      </c>
      <c r="M3300" s="16">
        <v>2</v>
      </c>
      <c r="N3300" s="16">
        <f t="shared" si="140"/>
        <v>56</v>
      </c>
      <c r="O3300">
        <f>O3299</f>
        <v>1</v>
      </c>
      <c r="P3300">
        <f>P3299</f>
        <v>57</v>
      </c>
      <c r="Q3300">
        <f>Q3299</f>
        <v>1</v>
      </c>
      <c r="R3300">
        <f>R3299</f>
        <v>0.55235902999993403</v>
      </c>
      <c r="S3300">
        <f>S3299</f>
        <v>1</v>
      </c>
    </row>
    <row r="3301" spans="1:19">
      <c r="A3301" s="20">
        <v>4</v>
      </c>
      <c r="B3301" s="20">
        <v>1</v>
      </c>
      <c r="C3301" s="1">
        <v>1</v>
      </c>
      <c r="D3301" s="20">
        <v>1</v>
      </c>
      <c r="E3301" s="1">
        <v>1</v>
      </c>
      <c r="F3301" s="20">
        <v>20</v>
      </c>
      <c r="G3301" s="20">
        <v>5</v>
      </c>
      <c r="H3301" s="20">
        <v>11</v>
      </c>
      <c r="I3301" s="3">
        <v>1.2176975210022631</v>
      </c>
      <c r="J3301" s="16">
        <v>14</v>
      </c>
      <c r="K3301" s="16">
        <v>4</v>
      </c>
      <c r="L3301" s="16">
        <v>2</v>
      </c>
      <c r="M3301" s="16">
        <v>2</v>
      </c>
      <c r="N3301" s="16">
        <f t="shared" si="140"/>
        <v>56</v>
      </c>
      <c r="O3301">
        <f>O3300</f>
        <v>1</v>
      </c>
      <c r="P3301">
        <f>P3300</f>
        <v>57</v>
      </c>
      <c r="Q3301">
        <f>Q3300</f>
        <v>1</v>
      </c>
      <c r="R3301">
        <f>R3300</f>
        <v>0.55235902999993403</v>
      </c>
      <c r="S3301">
        <f>S3300</f>
        <v>1</v>
      </c>
    </row>
    <row r="3302" spans="1:19">
      <c r="A3302" s="20">
        <v>4</v>
      </c>
      <c r="B3302" s="20">
        <v>1</v>
      </c>
      <c r="C3302" s="1">
        <v>0</v>
      </c>
      <c r="D3302" s="20">
        <v>0</v>
      </c>
      <c r="E3302" s="1">
        <v>1</v>
      </c>
      <c r="F3302" s="20">
        <v>21</v>
      </c>
      <c r="G3302" s="20">
        <v>1</v>
      </c>
      <c r="H3302" s="20">
        <v>12</v>
      </c>
      <c r="I3302" s="3">
        <v>1.5019774249813049</v>
      </c>
      <c r="J3302" s="16">
        <v>14</v>
      </c>
      <c r="K3302" s="16">
        <v>4</v>
      </c>
      <c r="L3302" s="16">
        <v>2</v>
      </c>
      <c r="M3302" s="16">
        <v>2</v>
      </c>
      <c r="N3302" s="16">
        <f t="shared" si="140"/>
        <v>56</v>
      </c>
      <c r="O3302" s="3">
        <v>0</v>
      </c>
      <c r="P3302" s="3">
        <v>41</v>
      </c>
      <c r="Q3302" s="3">
        <v>1</v>
      </c>
      <c r="R3302" s="3">
        <v>0.63518752800882705</v>
      </c>
      <c r="S3302" s="3">
        <v>0</v>
      </c>
    </row>
    <row r="3303" spans="1:19">
      <c r="A3303" s="20">
        <v>4</v>
      </c>
      <c r="B3303" s="20">
        <v>1</v>
      </c>
      <c r="C3303" s="1">
        <v>0</v>
      </c>
      <c r="D3303" s="20">
        <v>0</v>
      </c>
      <c r="E3303" s="1">
        <v>1</v>
      </c>
      <c r="F3303" s="20">
        <v>21</v>
      </c>
      <c r="G3303" s="20">
        <v>2</v>
      </c>
      <c r="H3303" s="20">
        <v>5</v>
      </c>
      <c r="I3303" s="3">
        <v>0.483025476016337</v>
      </c>
      <c r="J3303" s="16">
        <v>14</v>
      </c>
      <c r="K3303" s="16">
        <v>4</v>
      </c>
      <c r="L3303" s="16">
        <v>2</v>
      </c>
      <c r="M3303" s="16">
        <v>2</v>
      </c>
      <c r="N3303" s="16">
        <f t="shared" si="140"/>
        <v>56</v>
      </c>
      <c r="O3303">
        <f>O3302</f>
        <v>0</v>
      </c>
      <c r="P3303">
        <f>P3302</f>
        <v>41</v>
      </c>
      <c r="Q3303">
        <f>Q3302</f>
        <v>1</v>
      </c>
      <c r="R3303">
        <f>R3302</f>
        <v>0.63518752800882705</v>
      </c>
      <c r="S3303">
        <f>S3302</f>
        <v>0</v>
      </c>
    </row>
    <row r="3304" spans="1:19">
      <c r="A3304" s="20">
        <v>4</v>
      </c>
      <c r="B3304" s="20">
        <v>1</v>
      </c>
      <c r="C3304" s="1">
        <v>0</v>
      </c>
      <c r="D3304" s="20">
        <v>0</v>
      </c>
      <c r="E3304" s="1">
        <v>1</v>
      </c>
      <c r="F3304" s="20">
        <v>21</v>
      </c>
      <c r="G3304" s="20">
        <v>3</v>
      </c>
      <c r="H3304" s="20">
        <v>9</v>
      </c>
      <c r="I3304" s="3">
        <v>0.98460029999841892</v>
      </c>
      <c r="J3304" s="16">
        <v>14</v>
      </c>
      <c r="K3304" s="16">
        <v>4</v>
      </c>
      <c r="L3304" s="16">
        <v>2</v>
      </c>
      <c r="M3304" s="16">
        <v>2</v>
      </c>
      <c r="N3304" s="16">
        <f t="shared" si="140"/>
        <v>56</v>
      </c>
      <c r="O3304">
        <f>O3303</f>
        <v>0</v>
      </c>
      <c r="P3304">
        <f>P3303</f>
        <v>41</v>
      </c>
      <c r="Q3304">
        <f>Q3303</f>
        <v>1</v>
      </c>
      <c r="R3304">
        <f>R3303</f>
        <v>0.63518752800882705</v>
      </c>
      <c r="S3304">
        <f>S3303</f>
        <v>0</v>
      </c>
    </row>
    <row r="3305" spans="1:19">
      <c r="A3305" s="20">
        <v>4</v>
      </c>
      <c r="B3305" s="20">
        <v>1</v>
      </c>
      <c r="C3305" s="1">
        <v>0</v>
      </c>
      <c r="D3305" s="20">
        <v>0</v>
      </c>
      <c r="E3305" s="1">
        <v>1</v>
      </c>
      <c r="F3305" s="20">
        <v>21</v>
      </c>
      <c r="G3305" s="20">
        <v>4</v>
      </c>
      <c r="H3305" s="20">
        <v>11</v>
      </c>
      <c r="I3305" s="3">
        <v>1.151248910988214</v>
      </c>
      <c r="J3305" s="16">
        <v>14</v>
      </c>
      <c r="K3305" s="16">
        <v>4</v>
      </c>
      <c r="L3305" s="16">
        <v>2</v>
      </c>
      <c r="M3305" s="16">
        <v>2</v>
      </c>
      <c r="N3305" s="16">
        <f t="shared" si="140"/>
        <v>56</v>
      </c>
      <c r="O3305">
        <f>O3304</f>
        <v>0</v>
      </c>
      <c r="P3305">
        <f>P3304</f>
        <v>41</v>
      </c>
      <c r="Q3305">
        <f>Q3304</f>
        <v>1</v>
      </c>
      <c r="R3305">
        <f>R3304</f>
        <v>0.63518752800882705</v>
      </c>
      <c r="S3305">
        <f>S3304</f>
        <v>0</v>
      </c>
    </row>
    <row r="3306" spans="1:19">
      <c r="A3306" s="20">
        <v>4</v>
      </c>
      <c r="B3306" s="20">
        <v>1</v>
      </c>
      <c r="C3306" s="1">
        <v>0</v>
      </c>
      <c r="D3306" s="20">
        <v>0</v>
      </c>
      <c r="E3306" s="1">
        <v>1</v>
      </c>
      <c r="F3306" s="20">
        <v>21</v>
      </c>
      <c r="G3306" s="20">
        <v>5</v>
      </c>
      <c r="H3306" s="20">
        <v>12</v>
      </c>
      <c r="I3306" s="3">
        <v>1.1672747020202221</v>
      </c>
      <c r="J3306" s="16">
        <v>14</v>
      </c>
      <c r="K3306" s="16">
        <v>4</v>
      </c>
      <c r="L3306" s="16">
        <v>2</v>
      </c>
      <c r="M3306" s="16">
        <v>2</v>
      </c>
      <c r="N3306" s="16">
        <f t="shared" si="140"/>
        <v>56</v>
      </c>
      <c r="O3306">
        <f>O3305</f>
        <v>0</v>
      </c>
      <c r="P3306">
        <f>P3305</f>
        <v>41</v>
      </c>
      <c r="Q3306">
        <f>Q3305</f>
        <v>1</v>
      </c>
      <c r="R3306">
        <f>R3305</f>
        <v>0.63518752800882705</v>
      </c>
      <c r="S3306">
        <f>S3305</f>
        <v>0</v>
      </c>
    </row>
    <row r="3307" spans="1:19">
      <c r="A3307" s="20">
        <v>4</v>
      </c>
      <c r="B3307" s="20">
        <v>1</v>
      </c>
      <c r="C3307" s="1">
        <v>1</v>
      </c>
      <c r="D3307" s="20">
        <v>1</v>
      </c>
      <c r="E3307" s="1">
        <v>1</v>
      </c>
      <c r="F3307" s="20">
        <v>22</v>
      </c>
      <c r="G3307" s="20">
        <v>1</v>
      </c>
      <c r="H3307" s="20">
        <v>24</v>
      </c>
      <c r="I3307" s="3">
        <v>2.118697482976128</v>
      </c>
      <c r="J3307" s="16">
        <v>14</v>
      </c>
      <c r="K3307" s="16">
        <v>4</v>
      </c>
      <c r="L3307" s="16">
        <v>2</v>
      </c>
      <c r="M3307" s="16">
        <v>2</v>
      </c>
      <c r="N3307" s="16">
        <f t="shared" si="140"/>
        <v>56</v>
      </c>
      <c r="O3307" s="3">
        <v>0</v>
      </c>
      <c r="P3307" s="3">
        <v>26</v>
      </c>
      <c r="Q3307" s="3">
        <v>1</v>
      </c>
      <c r="R3307" s="3">
        <v>0.669312429003184</v>
      </c>
      <c r="S3307" s="3">
        <v>0</v>
      </c>
    </row>
    <row r="3308" spans="1:19">
      <c r="A3308" s="20">
        <v>4</v>
      </c>
      <c r="B3308" s="20">
        <v>1</v>
      </c>
      <c r="C3308" s="1">
        <v>1</v>
      </c>
      <c r="D3308" s="20">
        <v>1</v>
      </c>
      <c r="E3308" s="1">
        <v>1</v>
      </c>
      <c r="F3308" s="20">
        <v>22</v>
      </c>
      <c r="G3308" s="20">
        <v>2</v>
      </c>
      <c r="H3308" s="20">
        <v>6</v>
      </c>
      <c r="I3308" s="3">
        <v>0.68430274201091301</v>
      </c>
      <c r="J3308" s="16">
        <v>14</v>
      </c>
      <c r="K3308" s="16">
        <v>4</v>
      </c>
      <c r="L3308" s="16">
        <v>2</v>
      </c>
      <c r="M3308" s="16">
        <v>2</v>
      </c>
      <c r="N3308" s="16">
        <f t="shared" si="140"/>
        <v>56</v>
      </c>
      <c r="O3308">
        <f>O3307</f>
        <v>0</v>
      </c>
      <c r="P3308">
        <f>P3307</f>
        <v>26</v>
      </c>
      <c r="Q3308">
        <f>Q3307</f>
        <v>1</v>
      </c>
      <c r="R3308">
        <f>R3307</f>
        <v>0.669312429003184</v>
      </c>
      <c r="S3308">
        <f>S3307</f>
        <v>0</v>
      </c>
    </row>
    <row r="3309" spans="1:19">
      <c r="A3309" s="20">
        <v>4</v>
      </c>
      <c r="B3309" s="20">
        <v>1</v>
      </c>
      <c r="C3309" s="1">
        <v>1</v>
      </c>
      <c r="D3309" s="20">
        <v>1</v>
      </c>
      <c r="E3309" s="1">
        <v>1</v>
      </c>
      <c r="F3309" s="20">
        <v>22</v>
      </c>
      <c r="G3309" s="20">
        <v>3</v>
      </c>
      <c r="H3309" s="20">
        <v>9</v>
      </c>
      <c r="I3309" s="3">
        <v>1.1337680869910391</v>
      </c>
      <c r="J3309" s="16">
        <v>14</v>
      </c>
      <c r="K3309" s="16">
        <v>4</v>
      </c>
      <c r="L3309" s="16">
        <v>2</v>
      </c>
      <c r="M3309" s="16">
        <v>2</v>
      </c>
      <c r="N3309" s="16">
        <f t="shared" si="140"/>
        <v>56</v>
      </c>
      <c r="O3309">
        <f>O3308</f>
        <v>0</v>
      </c>
      <c r="P3309">
        <f>P3308</f>
        <v>26</v>
      </c>
      <c r="Q3309">
        <f>Q3308</f>
        <v>1</v>
      </c>
      <c r="R3309">
        <f>R3308</f>
        <v>0.669312429003184</v>
      </c>
      <c r="S3309">
        <f>S3308</f>
        <v>0</v>
      </c>
    </row>
    <row r="3310" spans="1:19">
      <c r="A3310" s="20">
        <v>4</v>
      </c>
      <c r="B3310" s="20">
        <v>1</v>
      </c>
      <c r="C3310" s="1">
        <v>1</v>
      </c>
      <c r="D3310" s="20">
        <v>1</v>
      </c>
      <c r="E3310" s="1">
        <v>1</v>
      </c>
      <c r="F3310" s="20">
        <v>22</v>
      </c>
      <c r="G3310" s="20">
        <v>4</v>
      </c>
      <c r="H3310" s="20">
        <v>11</v>
      </c>
      <c r="I3310" s="3">
        <v>1.2351605730073052</v>
      </c>
      <c r="J3310" s="16">
        <v>14</v>
      </c>
      <c r="K3310" s="16">
        <v>4</v>
      </c>
      <c r="L3310" s="16">
        <v>2</v>
      </c>
      <c r="M3310" s="16">
        <v>2</v>
      </c>
      <c r="N3310" s="16">
        <f t="shared" si="140"/>
        <v>56</v>
      </c>
      <c r="O3310">
        <f>O3309</f>
        <v>0</v>
      </c>
      <c r="P3310">
        <f>P3309</f>
        <v>26</v>
      </c>
      <c r="Q3310">
        <f>Q3309</f>
        <v>1</v>
      </c>
      <c r="R3310">
        <f>R3309</f>
        <v>0.669312429003184</v>
      </c>
      <c r="S3310">
        <f>S3309</f>
        <v>0</v>
      </c>
    </row>
    <row r="3311" spans="1:19">
      <c r="A3311" s="20">
        <v>4</v>
      </c>
      <c r="B3311" s="20">
        <v>1</v>
      </c>
      <c r="C3311" s="1">
        <v>1</v>
      </c>
      <c r="D3311" s="20">
        <v>1</v>
      </c>
      <c r="E3311" s="1">
        <v>1</v>
      </c>
      <c r="F3311" s="20">
        <v>22</v>
      </c>
      <c r="G3311" s="20">
        <v>5</v>
      </c>
      <c r="H3311" s="20">
        <v>12</v>
      </c>
      <c r="I3311" s="3">
        <v>0.96789986098883496</v>
      </c>
      <c r="J3311" s="16">
        <v>14</v>
      </c>
      <c r="K3311" s="16">
        <v>4</v>
      </c>
      <c r="L3311" s="16">
        <v>2</v>
      </c>
      <c r="M3311" s="16">
        <v>2</v>
      </c>
      <c r="N3311" s="16">
        <f t="shared" si="140"/>
        <v>56</v>
      </c>
      <c r="O3311">
        <f>O3310</f>
        <v>0</v>
      </c>
      <c r="P3311">
        <f>P3310</f>
        <v>26</v>
      </c>
      <c r="Q3311">
        <f>Q3310</f>
        <v>1</v>
      </c>
      <c r="R3311">
        <f>R3310</f>
        <v>0.669312429003184</v>
      </c>
      <c r="S3311">
        <f>S3310</f>
        <v>0</v>
      </c>
    </row>
    <row r="3312" spans="1:19">
      <c r="A3312" s="20">
        <v>4</v>
      </c>
      <c r="B3312" s="20">
        <v>1</v>
      </c>
      <c r="C3312" s="1">
        <v>1</v>
      </c>
      <c r="D3312" s="20">
        <v>1</v>
      </c>
      <c r="E3312" s="1">
        <v>1</v>
      </c>
      <c r="F3312" s="20">
        <v>23</v>
      </c>
      <c r="G3312" s="20">
        <v>1</v>
      </c>
      <c r="H3312" s="20">
        <v>11</v>
      </c>
      <c r="I3312" s="3">
        <v>0.96770436601946108</v>
      </c>
      <c r="J3312" s="16">
        <v>14</v>
      </c>
      <c r="K3312" s="16">
        <v>4</v>
      </c>
      <c r="L3312" s="16">
        <v>2</v>
      </c>
      <c r="M3312" s="16">
        <v>2</v>
      </c>
      <c r="N3312" s="16">
        <f t="shared" si="140"/>
        <v>56</v>
      </c>
      <c r="O3312" s="3">
        <v>0</v>
      </c>
      <c r="P3312" s="3">
        <v>39</v>
      </c>
      <c r="Q3312" s="3">
        <v>1</v>
      </c>
      <c r="R3312" s="3">
        <v>0.55208677001064599</v>
      </c>
      <c r="S3312" s="3">
        <v>1</v>
      </c>
    </row>
    <row r="3313" spans="1:19">
      <c r="A3313" s="20">
        <v>4</v>
      </c>
      <c r="B3313" s="20">
        <v>1</v>
      </c>
      <c r="C3313" s="1">
        <v>1</v>
      </c>
      <c r="D3313" s="20">
        <v>1</v>
      </c>
      <c r="E3313" s="1">
        <v>1</v>
      </c>
      <c r="F3313" s="20">
        <v>23</v>
      </c>
      <c r="G3313" s="20">
        <v>2</v>
      </c>
      <c r="H3313" s="20">
        <v>9</v>
      </c>
      <c r="I3313" s="3">
        <v>0.400125977990683</v>
      </c>
      <c r="J3313" s="16">
        <v>14</v>
      </c>
      <c r="K3313" s="16">
        <v>4</v>
      </c>
      <c r="L3313" s="16">
        <v>2</v>
      </c>
      <c r="M3313" s="16">
        <v>2</v>
      </c>
      <c r="N3313" s="16">
        <f t="shared" si="140"/>
        <v>56</v>
      </c>
      <c r="O3313">
        <f>O3312</f>
        <v>0</v>
      </c>
      <c r="P3313">
        <f>P3312</f>
        <v>39</v>
      </c>
      <c r="Q3313">
        <f>Q3312</f>
        <v>1</v>
      </c>
      <c r="R3313">
        <f>R3312</f>
        <v>0.55208677001064599</v>
      </c>
      <c r="S3313">
        <f>S3312</f>
        <v>1</v>
      </c>
    </row>
    <row r="3314" spans="1:19">
      <c r="A3314" s="20">
        <v>4</v>
      </c>
      <c r="B3314" s="20">
        <v>1</v>
      </c>
      <c r="C3314" s="1">
        <v>1</v>
      </c>
      <c r="D3314" s="20">
        <v>1</v>
      </c>
      <c r="E3314" s="1">
        <v>1</v>
      </c>
      <c r="F3314" s="20">
        <v>23</v>
      </c>
      <c r="G3314" s="20">
        <v>3</v>
      </c>
      <c r="H3314" s="20">
        <v>12</v>
      </c>
      <c r="I3314" s="3">
        <v>2.0355478439887511</v>
      </c>
      <c r="J3314" s="16">
        <v>14</v>
      </c>
      <c r="K3314" s="16">
        <v>4</v>
      </c>
      <c r="L3314" s="16">
        <v>2</v>
      </c>
      <c r="M3314" s="16">
        <v>2</v>
      </c>
      <c r="N3314" s="16">
        <f t="shared" si="140"/>
        <v>56</v>
      </c>
      <c r="O3314">
        <f>O3313</f>
        <v>0</v>
      </c>
      <c r="P3314">
        <f>P3313</f>
        <v>39</v>
      </c>
      <c r="Q3314">
        <f>Q3313</f>
        <v>1</v>
      </c>
      <c r="R3314">
        <f>R3313</f>
        <v>0.55208677001064599</v>
      </c>
      <c r="S3314">
        <f>S3313</f>
        <v>1</v>
      </c>
    </row>
    <row r="3315" spans="1:19">
      <c r="A3315" s="20">
        <v>4</v>
      </c>
      <c r="B3315" s="20">
        <v>1</v>
      </c>
      <c r="C3315" s="1">
        <v>1</v>
      </c>
      <c r="D3315" s="20">
        <v>1</v>
      </c>
      <c r="E3315" s="1">
        <v>1</v>
      </c>
      <c r="F3315" s="20">
        <v>23</v>
      </c>
      <c r="G3315" s="20">
        <v>4</v>
      </c>
      <c r="H3315" s="20">
        <v>6</v>
      </c>
      <c r="I3315" s="3">
        <v>0.60067105400958098</v>
      </c>
      <c r="J3315" s="16">
        <v>14</v>
      </c>
      <c r="K3315" s="16">
        <v>4</v>
      </c>
      <c r="L3315" s="16">
        <v>2</v>
      </c>
      <c r="M3315" s="16">
        <v>2</v>
      </c>
      <c r="N3315" s="16">
        <f t="shared" si="140"/>
        <v>56</v>
      </c>
      <c r="O3315">
        <f>O3314</f>
        <v>0</v>
      </c>
      <c r="P3315">
        <f>P3314</f>
        <v>39</v>
      </c>
      <c r="Q3315">
        <f>Q3314</f>
        <v>1</v>
      </c>
      <c r="R3315">
        <f>R3314</f>
        <v>0.55208677001064599</v>
      </c>
      <c r="S3315">
        <f>S3314</f>
        <v>1</v>
      </c>
    </row>
    <row r="3316" spans="1:19">
      <c r="A3316" s="20">
        <v>4</v>
      </c>
      <c r="B3316" s="20">
        <v>1</v>
      </c>
      <c r="C3316" s="1">
        <v>1</v>
      </c>
      <c r="D3316" s="20">
        <v>1</v>
      </c>
      <c r="E3316" s="1">
        <v>1</v>
      </c>
      <c r="F3316" s="20">
        <v>23</v>
      </c>
      <c r="G3316" s="20">
        <v>5</v>
      </c>
      <c r="H3316" s="20">
        <v>7</v>
      </c>
      <c r="I3316" s="3">
        <v>1.6359272520057819</v>
      </c>
      <c r="J3316" s="16">
        <v>14</v>
      </c>
      <c r="K3316" s="16">
        <v>4</v>
      </c>
      <c r="L3316" s="16">
        <v>2</v>
      </c>
      <c r="M3316" s="16">
        <v>2</v>
      </c>
      <c r="N3316" s="16">
        <f t="shared" si="140"/>
        <v>56</v>
      </c>
      <c r="O3316">
        <f>O3315</f>
        <v>0</v>
      </c>
      <c r="P3316">
        <f>P3315</f>
        <v>39</v>
      </c>
      <c r="Q3316">
        <f>Q3315</f>
        <v>1</v>
      </c>
      <c r="R3316">
        <f>R3315</f>
        <v>0.55208677001064599</v>
      </c>
      <c r="S3316">
        <f>S3315</f>
        <v>1</v>
      </c>
    </row>
    <row r="3317" spans="1:19">
      <c r="A3317" s="20">
        <v>4</v>
      </c>
      <c r="B3317" s="20">
        <v>1</v>
      </c>
      <c r="C3317" s="1">
        <v>0</v>
      </c>
      <c r="D3317" s="20">
        <v>0</v>
      </c>
      <c r="E3317" s="1">
        <v>1</v>
      </c>
      <c r="F3317" s="20">
        <v>24</v>
      </c>
      <c r="G3317" s="20">
        <v>1</v>
      </c>
      <c r="H3317" s="20">
        <v>13</v>
      </c>
      <c r="I3317" s="3">
        <v>1.3840509849833309</v>
      </c>
      <c r="J3317" s="16">
        <v>14</v>
      </c>
      <c r="K3317" s="16">
        <v>4</v>
      </c>
      <c r="L3317" s="16">
        <v>2</v>
      </c>
      <c r="M3317" s="16">
        <v>2</v>
      </c>
      <c r="N3317" s="16">
        <f t="shared" si="140"/>
        <v>56</v>
      </c>
      <c r="O3317" s="3">
        <v>0</v>
      </c>
      <c r="P3317" s="3">
        <v>14</v>
      </c>
      <c r="Q3317" s="3">
        <v>1</v>
      </c>
      <c r="R3317" s="3">
        <v>0.48539794399403002</v>
      </c>
      <c r="S3317" s="3">
        <v>1</v>
      </c>
    </row>
    <row r="3318" spans="1:19">
      <c r="A3318" s="20">
        <v>4</v>
      </c>
      <c r="B3318" s="20">
        <v>1</v>
      </c>
      <c r="C3318" s="1">
        <v>0</v>
      </c>
      <c r="D3318" s="20">
        <v>0</v>
      </c>
      <c r="E3318" s="1">
        <v>1</v>
      </c>
      <c r="F3318" s="20">
        <v>24</v>
      </c>
      <c r="G3318" s="20">
        <v>2</v>
      </c>
      <c r="H3318" s="20">
        <v>8</v>
      </c>
      <c r="I3318" s="3">
        <v>0.35084350101533301</v>
      </c>
      <c r="J3318" s="16">
        <v>14</v>
      </c>
      <c r="K3318" s="16">
        <v>4</v>
      </c>
      <c r="L3318" s="16">
        <v>2</v>
      </c>
      <c r="M3318" s="16">
        <v>2</v>
      </c>
      <c r="N3318" s="16">
        <f t="shared" si="140"/>
        <v>56</v>
      </c>
      <c r="O3318">
        <f>O3317</f>
        <v>0</v>
      </c>
      <c r="P3318">
        <f>P3317</f>
        <v>14</v>
      </c>
      <c r="Q3318">
        <f>Q3317</f>
        <v>1</v>
      </c>
      <c r="R3318">
        <f>R3317</f>
        <v>0.48539794399403002</v>
      </c>
      <c r="S3318">
        <f>S3317</f>
        <v>1</v>
      </c>
    </row>
    <row r="3319" spans="1:19">
      <c r="A3319" s="20">
        <v>4</v>
      </c>
      <c r="B3319" s="20">
        <v>1</v>
      </c>
      <c r="C3319" s="1">
        <v>0</v>
      </c>
      <c r="D3319" s="20">
        <v>0</v>
      </c>
      <c r="E3319" s="1">
        <v>1</v>
      </c>
      <c r="F3319" s="20">
        <v>24</v>
      </c>
      <c r="G3319" s="20">
        <v>3</v>
      </c>
      <c r="H3319" s="20">
        <v>7</v>
      </c>
      <c r="I3319" s="3">
        <v>1.167957314988598</v>
      </c>
      <c r="J3319" s="16">
        <v>14</v>
      </c>
      <c r="K3319" s="16">
        <v>4</v>
      </c>
      <c r="L3319" s="16">
        <v>2</v>
      </c>
      <c r="M3319" s="16">
        <v>2</v>
      </c>
      <c r="N3319" s="16">
        <f t="shared" si="140"/>
        <v>56</v>
      </c>
      <c r="O3319">
        <f>O3318</f>
        <v>0</v>
      </c>
      <c r="P3319">
        <f>P3318</f>
        <v>14</v>
      </c>
      <c r="Q3319">
        <f>Q3318</f>
        <v>1</v>
      </c>
      <c r="R3319">
        <f>R3318</f>
        <v>0.48539794399403002</v>
      </c>
      <c r="S3319">
        <f>S3318</f>
        <v>1</v>
      </c>
    </row>
    <row r="3320" spans="1:19">
      <c r="A3320" s="20">
        <v>4</v>
      </c>
      <c r="B3320" s="20">
        <v>1</v>
      </c>
      <c r="C3320" s="1">
        <v>0</v>
      </c>
      <c r="D3320" s="20">
        <v>0</v>
      </c>
      <c r="E3320" s="1">
        <v>1</v>
      </c>
      <c r="F3320" s="20">
        <v>24</v>
      </c>
      <c r="G3320" s="20">
        <v>4</v>
      </c>
      <c r="H3320" s="20">
        <v>4</v>
      </c>
      <c r="I3320" s="3">
        <v>0.46706804199493401</v>
      </c>
      <c r="J3320" s="16">
        <v>14</v>
      </c>
      <c r="K3320" s="16">
        <v>4</v>
      </c>
      <c r="L3320" s="16">
        <v>2</v>
      </c>
      <c r="M3320" s="16">
        <v>2</v>
      </c>
      <c r="N3320" s="16">
        <f t="shared" si="140"/>
        <v>56</v>
      </c>
      <c r="O3320">
        <f>O3319</f>
        <v>0</v>
      </c>
      <c r="P3320">
        <f>P3319</f>
        <v>14</v>
      </c>
      <c r="Q3320">
        <f>Q3319</f>
        <v>1</v>
      </c>
      <c r="R3320">
        <f>R3319</f>
        <v>0.48539794399403002</v>
      </c>
      <c r="S3320">
        <f>S3319</f>
        <v>1</v>
      </c>
    </row>
    <row r="3321" spans="1:19">
      <c r="A3321" s="20">
        <v>4</v>
      </c>
      <c r="B3321" s="20">
        <v>1</v>
      </c>
      <c r="C3321" s="1">
        <v>0</v>
      </c>
      <c r="D3321" s="20">
        <v>0</v>
      </c>
      <c r="E3321" s="1">
        <v>1</v>
      </c>
      <c r="F3321" s="20">
        <v>24</v>
      </c>
      <c r="G3321" s="20">
        <v>5</v>
      </c>
      <c r="H3321" s="20">
        <v>19</v>
      </c>
      <c r="I3321" s="3">
        <v>1.8034086940169782</v>
      </c>
      <c r="J3321" s="16">
        <v>14</v>
      </c>
      <c r="K3321" s="16">
        <v>4</v>
      </c>
      <c r="L3321" s="16">
        <v>2</v>
      </c>
      <c r="M3321" s="16">
        <v>2</v>
      </c>
      <c r="N3321" s="16">
        <f t="shared" si="140"/>
        <v>56</v>
      </c>
      <c r="O3321">
        <f>O3320</f>
        <v>0</v>
      </c>
      <c r="P3321">
        <f>P3320</f>
        <v>14</v>
      </c>
      <c r="Q3321">
        <f>Q3320</f>
        <v>1</v>
      </c>
      <c r="R3321">
        <f>R3320</f>
        <v>0.48539794399403002</v>
      </c>
      <c r="S3321">
        <f>S3320</f>
        <v>1</v>
      </c>
    </row>
    <row r="3322" spans="1:19">
      <c r="A3322" s="20">
        <v>4</v>
      </c>
      <c r="B3322" s="20">
        <v>1</v>
      </c>
      <c r="C3322" s="1">
        <v>0</v>
      </c>
      <c r="D3322" s="20">
        <v>0</v>
      </c>
      <c r="E3322" s="1">
        <v>1</v>
      </c>
      <c r="F3322" s="20">
        <v>25</v>
      </c>
      <c r="G3322" s="20">
        <v>1</v>
      </c>
      <c r="H3322" s="20">
        <v>17</v>
      </c>
      <c r="I3322" s="4">
        <v>1.233894836972466</v>
      </c>
      <c r="J3322" s="16">
        <v>14</v>
      </c>
      <c r="K3322" s="16">
        <v>4</v>
      </c>
      <c r="L3322" s="16">
        <v>2</v>
      </c>
      <c r="M3322" s="16">
        <v>2</v>
      </c>
      <c r="N3322" s="16">
        <f t="shared" si="140"/>
        <v>56</v>
      </c>
      <c r="O3322" s="3">
        <v>0</v>
      </c>
      <c r="P3322" s="3">
        <v>9</v>
      </c>
      <c r="Q3322" s="3">
        <v>1</v>
      </c>
      <c r="R3322" s="3">
        <v>0.43581745200208299</v>
      </c>
      <c r="S3322" s="3">
        <v>1</v>
      </c>
    </row>
    <row r="3323" spans="1:19">
      <c r="A3323" s="20">
        <v>4</v>
      </c>
      <c r="B3323" s="20">
        <v>1</v>
      </c>
      <c r="C3323" s="1">
        <v>0</v>
      </c>
      <c r="D3323" s="20">
        <v>0</v>
      </c>
      <c r="E3323" s="1">
        <v>1</v>
      </c>
      <c r="F3323" s="20">
        <v>25</v>
      </c>
      <c r="G3323" s="20">
        <v>2</v>
      </c>
      <c r="H3323" s="20">
        <v>6</v>
      </c>
      <c r="I3323" s="4">
        <v>0.36741801199968899</v>
      </c>
      <c r="J3323" s="16">
        <v>14</v>
      </c>
      <c r="K3323" s="16">
        <v>4</v>
      </c>
      <c r="L3323" s="16">
        <v>2</v>
      </c>
      <c r="M3323" s="16">
        <v>2</v>
      </c>
      <c r="N3323" s="16">
        <f t="shared" si="140"/>
        <v>56</v>
      </c>
      <c r="O3323">
        <f>O3322</f>
        <v>0</v>
      </c>
      <c r="P3323">
        <f>P3322</f>
        <v>9</v>
      </c>
      <c r="Q3323">
        <f>Q3322</f>
        <v>1</v>
      </c>
      <c r="R3323">
        <f>R3322</f>
        <v>0.43581745200208299</v>
      </c>
      <c r="S3323">
        <f>S3322</f>
        <v>1</v>
      </c>
    </row>
    <row r="3324" spans="1:19">
      <c r="A3324" s="20">
        <v>4</v>
      </c>
      <c r="B3324" s="20">
        <v>1</v>
      </c>
      <c r="C3324" s="1">
        <v>0</v>
      </c>
      <c r="D3324" s="20">
        <v>0</v>
      </c>
      <c r="E3324" s="1">
        <v>1</v>
      </c>
      <c r="F3324" s="20">
        <v>25</v>
      </c>
      <c r="G3324" s="20">
        <v>3</v>
      </c>
      <c r="H3324" s="20">
        <v>8</v>
      </c>
      <c r="I3324" s="4">
        <v>0.90100834402255603</v>
      </c>
      <c r="J3324" s="16">
        <v>14</v>
      </c>
      <c r="K3324" s="16">
        <v>4</v>
      </c>
      <c r="L3324" s="16">
        <v>2</v>
      </c>
      <c r="M3324" s="16">
        <v>2</v>
      </c>
      <c r="N3324" s="16">
        <f t="shared" si="140"/>
        <v>56</v>
      </c>
      <c r="O3324">
        <f>O3323</f>
        <v>0</v>
      </c>
      <c r="P3324">
        <f>P3323</f>
        <v>9</v>
      </c>
      <c r="Q3324">
        <f>Q3323</f>
        <v>1</v>
      </c>
      <c r="R3324">
        <f>R3323</f>
        <v>0.43581745200208299</v>
      </c>
      <c r="S3324">
        <f>S3323</f>
        <v>1</v>
      </c>
    </row>
    <row r="3325" spans="1:19">
      <c r="A3325" s="20">
        <v>4</v>
      </c>
      <c r="B3325" s="20">
        <v>1</v>
      </c>
      <c r="C3325" s="1">
        <v>0</v>
      </c>
      <c r="D3325" s="20">
        <v>0</v>
      </c>
      <c r="E3325" s="1">
        <v>1</v>
      </c>
      <c r="F3325" s="20">
        <v>25</v>
      </c>
      <c r="G3325" s="20">
        <v>4</v>
      </c>
      <c r="H3325" s="20">
        <v>8</v>
      </c>
      <c r="I3325" s="4">
        <v>0.46774058797745899</v>
      </c>
      <c r="J3325" s="16">
        <v>14</v>
      </c>
      <c r="K3325" s="16">
        <v>4</v>
      </c>
      <c r="L3325" s="16">
        <v>2</v>
      </c>
      <c r="M3325" s="16">
        <v>2</v>
      </c>
      <c r="N3325" s="16">
        <f t="shared" si="140"/>
        <v>56</v>
      </c>
      <c r="O3325">
        <f>O3324</f>
        <v>0</v>
      </c>
      <c r="P3325">
        <f>P3324</f>
        <v>9</v>
      </c>
      <c r="Q3325">
        <f>Q3324</f>
        <v>1</v>
      </c>
      <c r="R3325">
        <f>R3324</f>
        <v>0.43581745200208299</v>
      </c>
      <c r="S3325">
        <f>S3324</f>
        <v>1</v>
      </c>
    </row>
    <row r="3326" spans="1:19">
      <c r="A3326" s="20">
        <v>4</v>
      </c>
      <c r="B3326" s="20">
        <v>1</v>
      </c>
      <c r="C3326" s="1">
        <v>0</v>
      </c>
      <c r="D3326" s="20">
        <v>0</v>
      </c>
      <c r="E3326" s="1">
        <v>1</v>
      </c>
      <c r="F3326" s="20">
        <v>25</v>
      </c>
      <c r="G3326" s="20">
        <v>5</v>
      </c>
      <c r="H3326" s="20">
        <v>14</v>
      </c>
      <c r="I3326" s="4">
        <v>1.8514642050140528</v>
      </c>
      <c r="J3326" s="16">
        <v>14</v>
      </c>
      <c r="K3326" s="16">
        <v>4</v>
      </c>
      <c r="L3326" s="16">
        <v>2</v>
      </c>
      <c r="M3326" s="16">
        <v>2</v>
      </c>
      <c r="N3326" s="16">
        <f t="shared" si="140"/>
        <v>56</v>
      </c>
      <c r="O3326">
        <f>O3325</f>
        <v>0</v>
      </c>
      <c r="P3326">
        <f>P3325</f>
        <v>9</v>
      </c>
      <c r="Q3326">
        <f>Q3325</f>
        <v>1</v>
      </c>
      <c r="R3326">
        <f>R3325</f>
        <v>0.43581745200208299</v>
      </c>
      <c r="S3326">
        <f>S3325</f>
        <v>1</v>
      </c>
    </row>
    <row r="3327" spans="1:19">
      <c r="A3327" s="20">
        <v>4</v>
      </c>
      <c r="B3327" s="20">
        <v>1</v>
      </c>
      <c r="C3327" s="1">
        <v>1</v>
      </c>
      <c r="D3327" s="20">
        <v>1</v>
      </c>
      <c r="E3327" s="1">
        <v>1</v>
      </c>
      <c r="F3327" s="20">
        <v>26</v>
      </c>
      <c r="G3327" s="20">
        <v>1</v>
      </c>
      <c r="H3327" s="20">
        <v>15</v>
      </c>
      <c r="I3327" s="3">
        <v>4.621545334026445</v>
      </c>
      <c r="J3327" s="16">
        <v>14</v>
      </c>
      <c r="K3327" s="16">
        <v>4</v>
      </c>
      <c r="L3327" s="16">
        <v>2</v>
      </c>
      <c r="M3327" s="16">
        <v>2</v>
      </c>
      <c r="N3327" s="16">
        <f t="shared" si="140"/>
        <v>56</v>
      </c>
      <c r="O3327" s="3">
        <v>0</v>
      </c>
      <c r="P3327" s="3">
        <v>0</v>
      </c>
      <c r="Q3327" s="3">
        <v>1</v>
      </c>
      <c r="R3327" s="3">
        <v>0.61923021101392794</v>
      </c>
      <c r="S3327" s="3">
        <v>1</v>
      </c>
    </row>
    <row r="3328" spans="1:19">
      <c r="A3328" s="20">
        <v>4</v>
      </c>
      <c r="B3328" s="20">
        <v>1</v>
      </c>
      <c r="C3328" s="1">
        <v>1</v>
      </c>
      <c r="D3328" s="20">
        <v>1</v>
      </c>
      <c r="E3328" s="1">
        <v>1</v>
      </c>
      <c r="F3328" s="20">
        <v>26</v>
      </c>
      <c r="G3328" s="20">
        <v>2</v>
      </c>
      <c r="H3328" s="20">
        <v>6</v>
      </c>
      <c r="I3328" s="3">
        <v>0.58305380397359796</v>
      </c>
      <c r="J3328" s="16">
        <v>14</v>
      </c>
      <c r="K3328" s="16">
        <v>4</v>
      </c>
      <c r="L3328" s="16">
        <v>2</v>
      </c>
      <c r="M3328" s="16">
        <v>2</v>
      </c>
      <c r="N3328" s="16">
        <f t="shared" si="140"/>
        <v>56</v>
      </c>
      <c r="O3328">
        <f>O3327</f>
        <v>0</v>
      </c>
      <c r="P3328">
        <f>P3327</f>
        <v>0</v>
      </c>
      <c r="Q3328">
        <f>Q3327</f>
        <v>1</v>
      </c>
      <c r="R3328">
        <f>R3327</f>
        <v>0.61923021101392794</v>
      </c>
      <c r="S3328">
        <f>S3327</f>
        <v>1</v>
      </c>
    </row>
    <row r="3329" spans="1:19">
      <c r="A3329" s="20">
        <v>4</v>
      </c>
      <c r="B3329" s="20">
        <v>1</v>
      </c>
      <c r="C3329" s="1">
        <v>1</v>
      </c>
      <c r="D3329" s="20">
        <v>1</v>
      </c>
      <c r="E3329" s="1">
        <v>1</v>
      </c>
      <c r="F3329" s="20">
        <v>26</v>
      </c>
      <c r="G3329" s="20">
        <v>3</v>
      </c>
      <c r="H3329" s="20">
        <v>10</v>
      </c>
      <c r="I3329" s="4">
        <v>1.0190026440250211</v>
      </c>
      <c r="J3329" s="16">
        <v>14</v>
      </c>
      <c r="K3329" s="16">
        <v>4</v>
      </c>
      <c r="L3329" s="16">
        <v>2</v>
      </c>
      <c r="M3329" s="16">
        <v>2</v>
      </c>
      <c r="N3329" s="16">
        <f t="shared" si="140"/>
        <v>56</v>
      </c>
      <c r="O3329">
        <f>O3328</f>
        <v>0</v>
      </c>
      <c r="P3329">
        <f>P3328</f>
        <v>0</v>
      </c>
      <c r="Q3329">
        <f>Q3328</f>
        <v>1</v>
      </c>
      <c r="R3329">
        <f>R3328</f>
        <v>0.61923021101392794</v>
      </c>
      <c r="S3329">
        <f>S3328</f>
        <v>1</v>
      </c>
    </row>
    <row r="3330" spans="1:19">
      <c r="A3330" s="20">
        <v>4</v>
      </c>
      <c r="B3330" s="20">
        <v>1</v>
      </c>
      <c r="C3330" s="1">
        <v>1</v>
      </c>
      <c r="D3330" s="20">
        <v>1</v>
      </c>
      <c r="E3330" s="1">
        <v>1</v>
      </c>
      <c r="F3330" s="20">
        <v>26</v>
      </c>
      <c r="G3330" s="20">
        <v>4</v>
      </c>
      <c r="H3330" s="20">
        <v>8</v>
      </c>
      <c r="I3330" s="3">
        <v>1.9015166949830009</v>
      </c>
      <c r="J3330" s="16">
        <v>14</v>
      </c>
      <c r="K3330" s="16">
        <v>4</v>
      </c>
      <c r="L3330" s="16">
        <v>2</v>
      </c>
      <c r="M3330" s="16">
        <v>2</v>
      </c>
      <c r="N3330" s="16">
        <f t="shared" si="140"/>
        <v>56</v>
      </c>
      <c r="O3330">
        <f>O3329</f>
        <v>0</v>
      </c>
      <c r="P3330">
        <f>P3329</f>
        <v>0</v>
      </c>
      <c r="Q3330">
        <f>Q3329</f>
        <v>1</v>
      </c>
      <c r="R3330">
        <f>R3329</f>
        <v>0.61923021101392794</v>
      </c>
      <c r="S3330">
        <f>S3329</f>
        <v>1</v>
      </c>
    </row>
    <row r="3331" spans="1:19">
      <c r="A3331" s="20">
        <v>4</v>
      </c>
      <c r="B3331" s="20">
        <v>1</v>
      </c>
      <c r="C3331" s="1">
        <v>1</v>
      </c>
      <c r="D3331" s="20">
        <v>1</v>
      </c>
      <c r="E3331" s="1">
        <v>1</v>
      </c>
      <c r="F3331" s="20">
        <v>26</v>
      </c>
      <c r="G3331" s="20">
        <v>5</v>
      </c>
      <c r="H3331" s="20">
        <v>6</v>
      </c>
      <c r="I3331" s="3">
        <v>1.0344631159969131</v>
      </c>
      <c r="J3331" s="16">
        <v>14</v>
      </c>
      <c r="K3331" s="16">
        <v>4</v>
      </c>
      <c r="L3331" s="16">
        <v>2</v>
      </c>
      <c r="M3331" s="16">
        <v>2</v>
      </c>
      <c r="N3331" s="16">
        <f t="shared" si="140"/>
        <v>56</v>
      </c>
      <c r="O3331">
        <f>O3330</f>
        <v>0</v>
      </c>
      <c r="P3331">
        <f>P3330</f>
        <v>0</v>
      </c>
      <c r="Q3331">
        <f>Q3330</f>
        <v>1</v>
      </c>
      <c r="R3331">
        <f>R3330</f>
        <v>0.61923021101392794</v>
      </c>
      <c r="S3331">
        <f>S3330</f>
        <v>1</v>
      </c>
    </row>
    <row r="3332" spans="1:19">
      <c r="A3332" s="20">
        <v>4</v>
      </c>
      <c r="B3332" s="20">
        <v>1</v>
      </c>
      <c r="C3332" s="1">
        <v>1</v>
      </c>
      <c r="D3332" s="20">
        <v>1</v>
      </c>
      <c r="E3332" s="1">
        <v>1</v>
      </c>
      <c r="F3332" s="20">
        <v>27</v>
      </c>
      <c r="G3332" s="20">
        <v>1</v>
      </c>
      <c r="H3332" s="20">
        <v>15</v>
      </c>
      <c r="I3332" s="3">
        <v>1.6022051399922919</v>
      </c>
      <c r="J3332" s="16">
        <v>14</v>
      </c>
      <c r="K3332" s="16">
        <v>4</v>
      </c>
      <c r="L3332" s="16">
        <v>2</v>
      </c>
      <c r="M3332" s="16">
        <v>2</v>
      </c>
      <c r="N3332" s="16">
        <f t="shared" si="140"/>
        <v>56</v>
      </c>
      <c r="O3332" s="3">
        <v>0</v>
      </c>
      <c r="P3332" s="3">
        <v>13</v>
      </c>
      <c r="Q3332" s="3">
        <v>1</v>
      </c>
      <c r="R3332" s="3">
        <v>0.70180895700468604</v>
      </c>
      <c r="S3332" s="3">
        <v>1</v>
      </c>
    </row>
    <row r="3333" spans="1:19">
      <c r="A3333" s="20">
        <v>4</v>
      </c>
      <c r="B3333" s="20">
        <v>1</v>
      </c>
      <c r="C3333" s="1">
        <v>1</v>
      </c>
      <c r="D3333" s="20">
        <v>1</v>
      </c>
      <c r="E3333" s="1">
        <v>1</v>
      </c>
      <c r="F3333" s="20">
        <v>27</v>
      </c>
      <c r="G3333" s="20">
        <v>2</v>
      </c>
      <c r="H3333" s="20">
        <v>5</v>
      </c>
      <c r="I3333" s="3">
        <v>0.48311365299741699</v>
      </c>
      <c r="J3333" s="16">
        <v>14</v>
      </c>
      <c r="K3333" s="16">
        <v>4</v>
      </c>
      <c r="L3333" s="16">
        <v>2</v>
      </c>
      <c r="M3333" s="16">
        <v>2</v>
      </c>
      <c r="N3333" s="16">
        <f t="shared" si="140"/>
        <v>56</v>
      </c>
      <c r="O3333">
        <f>O3332</f>
        <v>0</v>
      </c>
      <c r="P3333">
        <f>P3332</f>
        <v>13</v>
      </c>
      <c r="Q3333">
        <f>Q3332</f>
        <v>1</v>
      </c>
      <c r="R3333">
        <f>R3332</f>
        <v>0.70180895700468604</v>
      </c>
      <c r="S3333">
        <f>S3332</f>
        <v>1</v>
      </c>
    </row>
    <row r="3334" spans="1:19">
      <c r="A3334" s="20">
        <v>4</v>
      </c>
      <c r="B3334" s="20">
        <v>1</v>
      </c>
      <c r="C3334" s="1">
        <v>1</v>
      </c>
      <c r="D3334" s="20">
        <v>1</v>
      </c>
      <c r="E3334" s="1">
        <v>1</v>
      </c>
      <c r="F3334" s="20">
        <v>27</v>
      </c>
      <c r="G3334" s="20">
        <v>3</v>
      </c>
      <c r="H3334" s="20">
        <v>8</v>
      </c>
      <c r="I3334" s="4">
        <v>0.91763522202381798</v>
      </c>
      <c r="J3334" s="16">
        <v>14</v>
      </c>
      <c r="K3334" s="16">
        <v>4</v>
      </c>
      <c r="L3334" s="16">
        <v>2</v>
      </c>
      <c r="M3334" s="16">
        <v>2</v>
      </c>
      <c r="N3334" s="16">
        <f t="shared" ref="N3334:N3397" si="141">N3333</f>
        <v>56</v>
      </c>
      <c r="O3334">
        <f>O3333</f>
        <v>0</v>
      </c>
      <c r="P3334">
        <f>P3333</f>
        <v>13</v>
      </c>
      <c r="Q3334">
        <f>Q3333</f>
        <v>1</v>
      </c>
      <c r="R3334">
        <f>R3333</f>
        <v>0.70180895700468604</v>
      </c>
      <c r="S3334">
        <f>S3333</f>
        <v>1</v>
      </c>
    </row>
    <row r="3335" spans="1:19">
      <c r="A3335" s="20">
        <v>4</v>
      </c>
      <c r="B3335" s="20">
        <v>1</v>
      </c>
      <c r="C3335" s="1">
        <v>1</v>
      </c>
      <c r="D3335" s="20">
        <v>1</v>
      </c>
      <c r="E3335" s="1">
        <v>1</v>
      </c>
      <c r="F3335" s="20">
        <v>27</v>
      </c>
      <c r="G3335" s="20">
        <v>4</v>
      </c>
      <c r="H3335" s="20">
        <v>4</v>
      </c>
      <c r="I3335" s="3">
        <v>0.50096898397896406</v>
      </c>
      <c r="J3335" s="16">
        <v>14</v>
      </c>
      <c r="K3335" s="16">
        <v>4</v>
      </c>
      <c r="L3335" s="16">
        <v>2</v>
      </c>
      <c r="M3335" s="16">
        <v>2</v>
      </c>
      <c r="N3335" s="16">
        <f t="shared" si="141"/>
        <v>56</v>
      </c>
      <c r="O3335">
        <f>O3334</f>
        <v>0</v>
      </c>
      <c r="P3335">
        <f>P3334</f>
        <v>13</v>
      </c>
      <c r="Q3335">
        <f>Q3334</f>
        <v>1</v>
      </c>
      <c r="R3335">
        <f>R3334</f>
        <v>0.70180895700468604</v>
      </c>
      <c r="S3335">
        <f>S3334</f>
        <v>1</v>
      </c>
    </row>
    <row r="3336" spans="1:19">
      <c r="A3336" s="20">
        <v>4</v>
      </c>
      <c r="B3336" s="20">
        <v>1</v>
      </c>
      <c r="C3336" s="1">
        <v>1</v>
      </c>
      <c r="D3336" s="20">
        <v>1</v>
      </c>
      <c r="E3336" s="1">
        <v>1</v>
      </c>
      <c r="F3336" s="20">
        <v>27</v>
      </c>
      <c r="G3336" s="20">
        <v>5</v>
      </c>
      <c r="H3336" s="20">
        <v>9</v>
      </c>
      <c r="I3336" s="3">
        <v>1.501839834003476</v>
      </c>
      <c r="J3336" s="16">
        <v>14</v>
      </c>
      <c r="K3336" s="16">
        <v>4</v>
      </c>
      <c r="L3336" s="16">
        <v>2</v>
      </c>
      <c r="M3336" s="16">
        <v>2</v>
      </c>
      <c r="N3336" s="16">
        <f t="shared" si="141"/>
        <v>56</v>
      </c>
      <c r="O3336">
        <f>O3335</f>
        <v>0</v>
      </c>
      <c r="P3336">
        <f>P3335</f>
        <v>13</v>
      </c>
      <c r="Q3336">
        <f>Q3335</f>
        <v>1</v>
      </c>
      <c r="R3336">
        <f>R3335</f>
        <v>0.70180895700468604</v>
      </c>
      <c r="S3336">
        <f>S3335</f>
        <v>1</v>
      </c>
    </row>
    <row r="3337" spans="1:19">
      <c r="A3337" s="20">
        <v>4</v>
      </c>
      <c r="B3337" s="20">
        <v>1</v>
      </c>
      <c r="C3337" s="1">
        <v>0</v>
      </c>
      <c r="D3337" s="20">
        <v>0</v>
      </c>
      <c r="E3337" s="1">
        <v>1</v>
      </c>
      <c r="F3337" s="20">
        <v>28</v>
      </c>
      <c r="G3337" s="20">
        <v>1</v>
      </c>
      <c r="H3337" s="20">
        <v>20</v>
      </c>
      <c r="I3337" s="3">
        <v>1.38388309298898</v>
      </c>
      <c r="J3337" s="16">
        <v>14</v>
      </c>
      <c r="K3337" s="16">
        <v>4</v>
      </c>
      <c r="L3337" s="16">
        <v>2</v>
      </c>
      <c r="M3337" s="16">
        <v>2</v>
      </c>
      <c r="N3337" s="16">
        <f t="shared" si="141"/>
        <v>56</v>
      </c>
      <c r="O3337" s="3">
        <v>0</v>
      </c>
      <c r="P3337" s="3">
        <v>22</v>
      </c>
      <c r="Q3337" s="3">
        <v>1</v>
      </c>
      <c r="R3337" s="3">
        <v>0.48564617201918697</v>
      </c>
      <c r="S3337" s="3">
        <v>0</v>
      </c>
    </row>
    <row r="3338" spans="1:19">
      <c r="A3338" s="20">
        <v>4</v>
      </c>
      <c r="B3338" s="20">
        <v>1</v>
      </c>
      <c r="C3338" s="1">
        <v>0</v>
      </c>
      <c r="D3338" s="20">
        <v>0</v>
      </c>
      <c r="E3338" s="1">
        <v>1</v>
      </c>
      <c r="F3338" s="20">
        <v>28</v>
      </c>
      <c r="G3338" s="20">
        <v>2</v>
      </c>
      <c r="H3338" s="20">
        <v>7</v>
      </c>
      <c r="I3338" s="3">
        <v>0.51719787600450196</v>
      </c>
      <c r="J3338" s="16">
        <v>14</v>
      </c>
      <c r="K3338" s="16">
        <v>4</v>
      </c>
      <c r="L3338" s="16">
        <v>2</v>
      </c>
      <c r="M3338" s="16">
        <v>2</v>
      </c>
      <c r="N3338" s="16">
        <f t="shared" si="141"/>
        <v>56</v>
      </c>
      <c r="O3338">
        <f>O3337</f>
        <v>0</v>
      </c>
      <c r="P3338">
        <f>P3337</f>
        <v>22</v>
      </c>
      <c r="Q3338">
        <f>Q3337</f>
        <v>1</v>
      </c>
      <c r="R3338">
        <f>R3337</f>
        <v>0.48564617201918697</v>
      </c>
      <c r="S3338">
        <f>S3337</f>
        <v>0</v>
      </c>
    </row>
    <row r="3339" spans="1:19">
      <c r="A3339" s="20">
        <v>4</v>
      </c>
      <c r="B3339" s="20">
        <v>1</v>
      </c>
      <c r="C3339" s="1">
        <v>0</v>
      </c>
      <c r="D3339" s="20">
        <v>0</v>
      </c>
      <c r="E3339" s="1">
        <v>1</v>
      </c>
      <c r="F3339" s="20">
        <v>28</v>
      </c>
      <c r="G3339" s="20">
        <v>3</v>
      </c>
      <c r="H3339" s="20">
        <v>11</v>
      </c>
      <c r="I3339" s="4">
        <v>1.7185498720209571</v>
      </c>
      <c r="J3339" s="16">
        <v>14</v>
      </c>
      <c r="K3339" s="16">
        <v>4</v>
      </c>
      <c r="L3339" s="16">
        <v>2</v>
      </c>
      <c r="M3339" s="16">
        <v>2</v>
      </c>
      <c r="N3339" s="16">
        <f t="shared" si="141"/>
        <v>56</v>
      </c>
      <c r="O3339">
        <f>O3338</f>
        <v>0</v>
      </c>
      <c r="P3339">
        <f>P3338</f>
        <v>22</v>
      </c>
      <c r="Q3339">
        <f>Q3338</f>
        <v>1</v>
      </c>
      <c r="R3339">
        <f>R3338</f>
        <v>0.48564617201918697</v>
      </c>
      <c r="S3339">
        <f>S3338</f>
        <v>0</v>
      </c>
    </row>
    <row r="3340" spans="1:19">
      <c r="A3340" s="20">
        <v>4</v>
      </c>
      <c r="B3340" s="20">
        <v>1</v>
      </c>
      <c r="C3340" s="1">
        <v>0</v>
      </c>
      <c r="D3340" s="20">
        <v>0</v>
      </c>
      <c r="E3340" s="1">
        <v>1</v>
      </c>
      <c r="F3340" s="20">
        <v>28</v>
      </c>
      <c r="G3340" s="20">
        <v>4</v>
      </c>
      <c r="H3340" s="20">
        <v>8</v>
      </c>
      <c r="I3340" s="3">
        <v>0.83418641498428703</v>
      </c>
      <c r="J3340" s="16">
        <v>14</v>
      </c>
      <c r="K3340" s="16">
        <v>4</v>
      </c>
      <c r="L3340" s="16">
        <v>2</v>
      </c>
      <c r="M3340" s="16">
        <v>2</v>
      </c>
      <c r="N3340" s="16">
        <f t="shared" si="141"/>
        <v>56</v>
      </c>
      <c r="O3340">
        <f>O3339</f>
        <v>0</v>
      </c>
      <c r="P3340">
        <f>P3339</f>
        <v>22</v>
      </c>
      <c r="Q3340">
        <f>Q3339</f>
        <v>1</v>
      </c>
      <c r="R3340">
        <f>R3339</f>
        <v>0.48564617201918697</v>
      </c>
      <c r="S3340">
        <f>S3339</f>
        <v>0</v>
      </c>
    </row>
    <row r="3341" spans="1:19">
      <c r="A3341" s="20">
        <v>4</v>
      </c>
      <c r="B3341" s="20">
        <v>1</v>
      </c>
      <c r="C3341" s="1">
        <v>0</v>
      </c>
      <c r="D3341" s="20">
        <v>0</v>
      </c>
      <c r="E3341" s="1">
        <v>1</v>
      </c>
      <c r="F3341" s="20">
        <v>28</v>
      </c>
      <c r="G3341" s="20">
        <v>5</v>
      </c>
      <c r="H3341" s="20">
        <v>12</v>
      </c>
      <c r="I3341" s="3">
        <v>1.836382773995858</v>
      </c>
      <c r="J3341" s="16">
        <v>14</v>
      </c>
      <c r="K3341" s="16">
        <v>4</v>
      </c>
      <c r="L3341" s="16">
        <v>2</v>
      </c>
      <c r="M3341" s="16">
        <v>2</v>
      </c>
      <c r="N3341" s="16">
        <f t="shared" si="141"/>
        <v>56</v>
      </c>
      <c r="O3341">
        <f>O3340</f>
        <v>0</v>
      </c>
      <c r="P3341">
        <f>P3340</f>
        <v>22</v>
      </c>
      <c r="Q3341">
        <f>Q3340</f>
        <v>1</v>
      </c>
      <c r="R3341">
        <f>R3340</f>
        <v>0.48564617201918697</v>
      </c>
      <c r="S3341">
        <f>S3340</f>
        <v>0</v>
      </c>
    </row>
    <row r="3342" spans="1:19">
      <c r="A3342" s="20">
        <v>4</v>
      </c>
      <c r="B3342" s="20">
        <v>1</v>
      </c>
      <c r="C3342" s="1">
        <v>0</v>
      </c>
      <c r="D3342" s="20">
        <v>0</v>
      </c>
      <c r="E3342" s="1">
        <v>1</v>
      </c>
      <c r="F3342" s="20">
        <v>29</v>
      </c>
      <c r="G3342" s="20">
        <v>1</v>
      </c>
      <c r="H3342" s="20">
        <v>16</v>
      </c>
      <c r="I3342" s="3">
        <v>1.3350221939908802</v>
      </c>
      <c r="J3342" s="16">
        <v>14</v>
      </c>
      <c r="K3342" s="16">
        <v>4</v>
      </c>
      <c r="L3342" s="16">
        <v>2</v>
      </c>
      <c r="M3342" s="16">
        <v>2</v>
      </c>
      <c r="N3342" s="16">
        <f t="shared" si="141"/>
        <v>56</v>
      </c>
      <c r="O3342" s="3">
        <v>0</v>
      </c>
      <c r="P3342" s="3">
        <v>63</v>
      </c>
      <c r="Q3342" s="3">
        <v>1</v>
      </c>
      <c r="R3342" s="3">
        <v>0.73487710399785999</v>
      </c>
      <c r="S3342" s="3">
        <v>1</v>
      </c>
    </row>
    <row r="3343" spans="1:19">
      <c r="A3343" s="20">
        <v>4</v>
      </c>
      <c r="B3343" s="20">
        <v>1</v>
      </c>
      <c r="C3343" s="1">
        <v>0</v>
      </c>
      <c r="D3343" s="20">
        <v>0</v>
      </c>
      <c r="E3343" s="1">
        <v>1</v>
      </c>
      <c r="F3343" s="20">
        <v>29</v>
      </c>
      <c r="G3343" s="20">
        <v>2</v>
      </c>
      <c r="H3343" s="20">
        <v>7</v>
      </c>
      <c r="I3343" s="3">
        <v>0.34956378999049698</v>
      </c>
      <c r="J3343" s="16">
        <v>14</v>
      </c>
      <c r="K3343" s="16">
        <v>4</v>
      </c>
      <c r="L3343" s="16">
        <v>2</v>
      </c>
      <c r="M3343" s="16">
        <v>2</v>
      </c>
      <c r="N3343" s="16">
        <f t="shared" si="141"/>
        <v>56</v>
      </c>
      <c r="O3343">
        <f>O3342</f>
        <v>0</v>
      </c>
      <c r="P3343">
        <f>P3342</f>
        <v>63</v>
      </c>
      <c r="Q3343">
        <f>Q3342</f>
        <v>1</v>
      </c>
      <c r="R3343">
        <f>R3342</f>
        <v>0.73487710399785999</v>
      </c>
      <c r="S3343">
        <f>S3342</f>
        <v>1</v>
      </c>
    </row>
    <row r="3344" spans="1:19">
      <c r="A3344" s="20">
        <v>4</v>
      </c>
      <c r="B3344" s="20">
        <v>1</v>
      </c>
      <c r="C3344" s="1">
        <v>0</v>
      </c>
      <c r="D3344" s="20">
        <v>0</v>
      </c>
      <c r="E3344" s="1">
        <v>1</v>
      </c>
      <c r="F3344" s="20">
        <v>29</v>
      </c>
      <c r="G3344" s="20">
        <v>3</v>
      </c>
      <c r="H3344" s="20">
        <v>6</v>
      </c>
      <c r="I3344" s="4">
        <v>0.90121199400164098</v>
      </c>
      <c r="J3344" s="16">
        <v>14</v>
      </c>
      <c r="K3344" s="16">
        <v>4</v>
      </c>
      <c r="L3344" s="16">
        <v>2</v>
      </c>
      <c r="M3344" s="16">
        <v>2</v>
      </c>
      <c r="N3344" s="16">
        <f t="shared" si="141"/>
        <v>56</v>
      </c>
      <c r="O3344">
        <f>O3343</f>
        <v>0</v>
      </c>
      <c r="P3344">
        <f>P3343</f>
        <v>63</v>
      </c>
      <c r="Q3344">
        <f>Q3343</f>
        <v>1</v>
      </c>
      <c r="R3344">
        <f>R3343</f>
        <v>0.73487710399785999</v>
      </c>
      <c r="S3344">
        <f>S3343</f>
        <v>1</v>
      </c>
    </row>
    <row r="3345" spans="1:19">
      <c r="A3345" s="20">
        <v>4</v>
      </c>
      <c r="B3345" s="20">
        <v>1</v>
      </c>
      <c r="C3345" s="1">
        <v>0</v>
      </c>
      <c r="D3345" s="20">
        <v>0</v>
      </c>
      <c r="E3345" s="1">
        <v>1</v>
      </c>
      <c r="F3345" s="20">
        <v>29</v>
      </c>
      <c r="G3345" s="20">
        <v>4</v>
      </c>
      <c r="H3345" s="20">
        <v>5</v>
      </c>
      <c r="I3345" s="3">
        <v>0.38427028100704702</v>
      </c>
      <c r="J3345" s="16">
        <v>14</v>
      </c>
      <c r="K3345" s="16">
        <v>4</v>
      </c>
      <c r="L3345" s="16">
        <v>2</v>
      </c>
      <c r="M3345" s="16">
        <v>2</v>
      </c>
      <c r="N3345" s="16">
        <f t="shared" si="141"/>
        <v>56</v>
      </c>
      <c r="O3345">
        <f>O3344</f>
        <v>0</v>
      </c>
      <c r="P3345">
        <f>P3344</f>
        <v>63</v>
      </c>
      <c r="Q3345">
        <f>Q3344</f>
        <v>1</v>
      </c>
      <c r="R3345">
        <f>R3344</f>
        <v>0.73487710399785999</v>
      </c>
      <c r="S3345">
        <f>S3344</f>
        <v>1</v>
      </c>
    </row>
    <row r="3346" spans="1:19">
      <c r="A3346" s="20">
        <v>4</v>
      </c>
      <c r="B3346" s="20">
        <v>1</v>
      </c>
      <c r="C3346" s="1">
        <v>0</v>
      </c>
      <c r="D3346" s="20">
        <v>0</v>
      </c>
      <c r="E3346" s="1">
        <v>1</v>
      </c>
      <c r="F3346" s="20">
        <v>29</v>
      </c>
      <c r="G3346" s="20">
        <v>5</v>
      </c>
      <c r="H3346" s="20">
        <v>18</v>
      </c>
      <c r="I3346" s="3">
        <v>1.852499706990782</v>
      </c>
      <c r="J3346" s="16">
        <v>14</v>
      </c>
      <c r="K3346" s="16">
        <v>4</v>
      </c>
      <c r="L3346" s="16">
        <v>2</v>
      </c>
      <c r="M3346" s="16">
        <v>2</v>
      </c>
      <c r="N3346" s="16">
        <f t="shared" si="141"/>
        <v>56</v>
      </c>
      <c r="O3346">
        <f>O3345</f>
        <v>0</v>
      </c>
      <c r="P3346">
        <f>P3345</f>
        <v>63</v>
      </c>
      <c r="Q3346">
        <f>Q3345</f>
        <v>1</v>
      </c>
      <c r="R3346">
        <f>R3345</f>
        <v>0.73487710399785999</v>
      </c>
      <c r="S3346">
        <f>S3345</f>
        <v>1</v>
      </c>
    </row>
    <row r="3347" spans="1:19">
      <c r="A3347" s="20">
        <v>4</v>
      </c>
      <c r="B3347" s="20">
        <v>1</v>
      </c>
      <c r="C3347" s="1">
        <v>1</v>
      </c>
      <c r="D3347" s="20">
        <v>1</v>
      </c>
      <c r="E3347" s="1">
        <v>1</v>
      </c>
      <c r="F3347" s="20">
        <v>30</v>
      </c>
      <c r="G3347" s="20">
        <v>1</v>
      </c>
      <c r="H3347" s="20">
        <v>10</v>
      </c>
      <c r="I3347" s="3">
        <v>1.1531541069853111</v>
      </c>
      <c r="J3347" s="16">
        <v>14</v>
      </c>
      <c r="K3347" s="16">
        <v>4</v>
      </c>
      <c r="L3347" s="16">
        <v>2</v>
      </c>
      <c r="M3347" s="16">
        <v>2</v>
      </c>
      <c r="N3347" s="16">
        <f t="shared" si="141"/>
        <v>56</v>
      </c>
      <c r="O3347" s="3">
        <v>0</v>
      </c>
      <c r="P3347" s="3">
        <v>29</v>
      </c>
      <c r="Q3347" s="3">
        <v>1</v>
      </c>
      <c r="R3347" s="3">
        <v>0.55262913598562502</v>
      </c>
      <c r="S3347" s="3">
        <v>1</v>
      </c>
    </row>
    <row r="3348" spans="1:19">
      <c r="A3348" s="20">
        <v>4</v>
      </c>
      <c r="B3348" s="20">
        <v>1</v>
      </c>
      <c r="C3348" s="1">
        <v>1</v>
      </c>
      <c r="D3348" s="20">
        <v>1</v>
      </c>
      <c r="E3348" s="1">
        <v>1</v>
      </c>
      <c r="F3348" s="20">
        <v>30</v>
      </c>
      <c r="G3348" s="20">
        <v>2</v>
      </c>
      <c r="H3348" s="20">
        <v>6</v>
      </c>
      <c r="I3348" s="3">
        <v>0.46589934299117802</v>
      </c>
      <c r="J3348" s="16">
        <v>14</v>
      </c>
      <c r="K3348" s="16">
        <v>4</v>
      </c>
      <c r="L3348" s="16">
        <v>2</v>
      </c>
      <c r="M3348" s="16">
        <v>2</v>
      </c>
      <c r="N3348" s="16">
        <f t="shared" si="141"/>
        <v>56</v>
      </c>
      <c r="O3348">
        <f>O3347</f>
        <v>0</v>
      </c>
      <c r="P3348">
        <f>P3347</f>
        <v>29</v>
      </c>
      <c r="Q3348">
        <f>Q3347</f>
        <v>1</v>
      </c>
      <c r="R3348">
        <f>R3347</f>
        <v>0.55262913598562502</v>
      </c>
      <c r="S3348">
        <f>S3347</f>
        <v>1</v>
      </c>
    </row>
    <row r="3349" spans="1:19">
      <c r="A3349" s="20">
        <v>4</v>
      </c>
      <c r="B3349" s="20">
        <v>1</v>
      </c>
      <c r="C3349" s="1">
        <v>1</v>
      </c>
      <c r="D3349" s="20">
        <v>1</v>
      </c>
      <c r="E3349" s="1">
        <v>1</v>
      </c>
      <c r="F3349" s="20">
        <v>30</v>
      </c>
      <c r="G3349" s="20">
        <v>3</v>
      </c>
      <c r="H3349" s="20">
        <v>8</v>
      </c>
      <c r="I3349" s="3">
        <v>0.85086913802660902</v>
      </c>
      <c r="J3349" s="16">
        <v>14</v>
      </c>
      <c r="K3349" s="16">
        <v>4</v>
      </c>
      <c r="L3349" s="16">
        <v>2</v>
      </c>
      <c r="M3349" s="16">
        <v>2</v>
      </c>
      <c r="N3349" s="16">
        <f t="shared" si="141"/>
        <v>56</v>
      </c>
      <c r="O3349">
        <f>O3348</f>
        <v>0</v>
      </c>
      <c r="P3349">
        <f>P3348</f>
        <v>29</v>
      </c>
      <c r="Q3349">
        <f>Q3348</f>
        <v>1</v>
      </c>
      <c r="R3349">
        <f>R3348</f>
        <v>0.55262913598562502</v>
      </c>
      <c r="S3349">
        <f>S3348</f>
        <v>1</v>
      </c>
    </row>
    <row r="3350" spans="1:19">
      <c r="A3350" s="20">
        <v>4</v>
      </c>
      <c r="B3350" s="20">
        <v>1</v>
      </c>
      <c r="C3350" s="1">
        <v>1</v>
      </c>
      <c r="D3350" s="20">
        <v>1</v>
      </c>
      <c r="E3350" s="1">
        <v>1</v>
      </c>
      <c r="F3350" s="20">
        <v>30</v>
      </c>
      <c r="G3350" s="20">
        <v>4</v>
      </c>
      <c r="H3350" s="20">
        <v>9</v>
      </c>
      <c r="I3350" s="3">
        <v>1.634268249996238</v>
      </c>
      <c r="J3350" s="16">
        <v>14</v>
      </c>
      <c r="K3350" s="16">
        <v>4</v>
      </c>
      <c r="L3350" s="16">
        <v>2</v>
      </c>
      <c r="M3350" s="16">
        <v>2</v>
      </c>
      <c r="N3350" s="16">
        <f t="shared" si="141"/>
        <v>56</v>
      </c>
      <c r="O3350">
        <f>O3349</f>
        <v>0</v>
      </c>
      <c r="P3350">
        <f>P3349</f>
        <v>29</v>
      </c>
      <c r="Q3350">
        <f>Q3349</f>
        <v>1</v>
      </c>
      <c r="R3350">
        <f>R3349</f>
        <v>0.55262913598562502</v>
      </c>
      <c r="S3350">
        <f>S3349</f>
        <v>1</v>
      </c>
    </row>
    <row r="3351" spans="1:19">
      <c r="A3351" s="20">
        <v>4</v>
      </c>
      <c r="B3351" s="20">
        <v>1</v>
      </c>
      <c r="C3351" s="1">
        <v>1</v>
      </c>
      <c r="D3351" s="20">
        <v>1</v>
      </c>
      <c r="E3351" s="1">
        <v>1</v>
      </c>
      <c r="F3351" s="20">
        <v>30</v>
      </c>
      <c r="G3351" s="20">
        <v>5</v>
      </c>
      <c r="H3351" s="20">
        <v>11</v>
      </c>
      <c r="I3351" s="3">
        <v>1.3848053120018431</v>
      </c>
      <c r="J3351" s="16">
        <v>14</v>
      </c>
      <c r="K3351" s="16">
        <v>4</v>
      </c>
      <c r="L3351" s="16">
        <v>2</v>
      </c>
      <c r="M3351" s="16">
        <v>2</v>
      </c>
      <c r="N3351" s="16">
        <f t="shared" si="141"/>
        <v>56</v>
      </c>
      <c r="O3351">
        <f>O3350</f>
        <v>0</v>
      </c>
      <c r="P3351">
        <f>P3350</f>
        <v>29</v>
      </c>
      <c r="Q3351">
        <f>Q3350</f>
        <v>1</v>
      </c>
      <c r="R3351">
        <f>R3350</f>
        <v>0.55262913598562502</v>
      </c>
      <c r="S3351">
        <f>S3350</f>
        <v>1</v>
      </c>
    </row>
    <row r="3352" spans="1:19">
      <c r="A3352" s="20">
        <v>4</v>
      </c>
      <c r="B3352" s="20">
        <v>1</v>
      </c>
      <c r="C3352" s="1">
        <v>1</v>
      </c>
      <c r="D3352" s="20">
        <v>1</v>
      </c>
      <c r="E3352" s="1">
        <v>1</v>
      </c>
      <c r="F3352" s="20">
        <v>31</v>
      </c>
      <c r="G3352" s="20">
        <v>1</v>
      </c>
      <c r="H3352" s="20">
        <v>26</v>
      </c>
      <c r="I3352" s="4">
        <v>2.385363173001676</v>
      </c>
      <c r="J3352" s="16">
        <v>14</v>
      </c>
      <c r="K3352" s="16">
        <v>4</v>
      </c>
      <c r="L3352" s="16">
        <v>2</v>
      </c>
      <c r="M3352" s="16">
        <v>2</v>
      </c>
      <c r="N3352" s="16">
        <f t="shared" si="141"/>
        <v>56</v>
      </c>
      <c r="O3352" s="3">
        <v>0</v>
      </c>
      <c r="P3352" s="3">
        <v>25</v>
      </c>
      <c r="Q3352" s="3">
        <v>1</v>
      </c>
      <c r="R3352" s="3">
        <v>0.68689294799696599</v>
      </c>
      <c r="S3352" s="3">
        <v>1</v>
      </c>
    </row>
    <row r="3353" spans="1:19">
      <c r="A3353" s="20">
        <v>4</v>
      </c>
      <c r="B3353" s="20">
        <v>1</v>
      </c>
      <c r="C3353" s="1">
        <v>1</v>
      </c>
      <c r="D3353" s="20">
        <v>1</v>
      </c>
      <c r="E3353" s="1">
        <v>1</v>
      </c>
      <c r="F3353" s="20">
        <v>31</v>
      </c>
      <c r="G3353" s="20">
        <v>2</v>
      </c>
      <c r="H3353" s="20">
        <v>6</v>
      </c>
      <c r="I3353" s="3">
        <v>1.5684572059835769</v>
      </c>
      <c r="J3353" s="16">
        <v>14</v>
      </c>
      <c r="K3353" s="16">
        <v>4</v>
      </c>
      <c r="L3353" s="16">
        <v>2</v>
      </c>
      <c r="M3353" s="16">
        <v>2</v>
      </c>
      <c r="N3353" s="16">
        <f t="shared" si="141"/>
        <v>56</v>
      </c>
      <c r="O3353">
        <f>O3352</f>
        <v>0</v>
      </c>
      <c r="P3353">
        <f>P3352</f>
        <v>25</v>
      </c>
      <c r="Q3353">
        <f>Q3352</f>
        <v>1</v>
      </c>
      <c r="R3353">
        <f>R3352</f>
        <v>0.68689294799696599</v>
      </c>
      <c r="S3353">
        <f>S3352</f>
        <v>1</v>
      </c>
    </row>
    <row r="3354" spans="1:19">
      <c r="A3354" s="20">
        <v>4</v>
      </c>
      <c r="B3354" s="20">
        <v>1</v>
      </c>
      <c r="C3354" s="1">
        <v>1</v>
      </c>
      <c r="D3354" s="20">
        <v>1</v>
      </c>
      <c r="E3354" s="1">
        <v>1</v>
      </c>
      <c r="F3354" s="20">
        <v>31</v>
      </c>
      <c r="G3354" s="20">
        <v>3</v>
      </c>
      <c r="H3354" s="20">
        <v>13</v>
      </c>
      <c r="I3354" s="3">
        <v>1.6010467820160539</v>
      </c>
      <c r="J3354" s="16">
        <v>14</v>
      </c>
      <c r="K3354" s="16">
        <v>4</v>
      </c>
      <c r="L3354" s="16">
        <v>2</v>
      </c>
      <c r="M3354" s="16">
        <v>2</v>
      </c>
      <c r="N3354" s="16">
        <f t="shared" si="141"/>
        <v>56</v>
      </c>
      <c r="O3354">
        <f>O3353</f>
        <v>0</v>
      </c>
      <c r="P3354">
        <f>P3353</f>
        <v>25</v>
      </c>
      <c r="Q3354">
        <f>Q3353</f>
        <v>1</v>
      </c>
      <c r="R3354">
        <f>R3353</f>
        <v>0.68689294799696599</v>
      </c>
      <c r="S3354">
        <f>S3353</f>
        <v>1</v>
      </c>
    </row>
    <row r="3355" spans="1:19">
      <c r="A3355" s="20">
        <v>4</v>
      </c>
      <c r="B3355" s="20">
        <v>1</v>
      </c>
      <c r="C3355" s="1">
        <v>1</v>
      </c>
      <c r="D3355" s="20">
        <v>1</v>
      </c>
      <c r="E3355" s="1">
        <v>1</v>
      </c>
      <c r="F3355" s="20">
        <v>31</v>
      </c>
      <c r="G3355" s="20">
        <v>4</v>
      </c>
      <c r="H3355" s="20">
        <v>9</v>
      </c>
      <c r="I3355" s="3">
        <v>1.735899958992376</v>
      </c>
      <c r="J3355" s="16">
        <v>14</v>
      </c>
      <c r="K3355" s="16">
        <v>4</v>
      </c>
      <c r="L3355" s="16">
        <v>2</v>
      </c>
      <c r="M3355" s="16">
        <v>2</v>
      </c>
      <c r="N3355" s="16">
        <f t="shared" si="141"/>
        <v>56</v>
      </c>
      <c r="O3355">
        <f>O3354</f>
        <v>0</v>
      </c>
      <c r="P3355">
        <f>P3354</f>
        <v>25</v>
      </c>
      <c r="Q3355">
        <f>Q3354</f>
        <v>1</v>
      </c>
      <c r="R3355">
        <f>R3354</f>
        <v>0.68689294799696599</v>
      </c>
      <c r="S3355">
        <f>S3354</f>
        <v>1</v>
      </c>
    </row>
    <row r="3356" spans="1:19">
      <c r="A3356" s="20">
        <v>4</v>
      </c>
      <c r="B3356" s="20">
        <v>1</v>
      </c>
      <c r="C3356" s="1">
        <v>1</v>
      </c>
      <c r="D3356" s="20">
        <v>1</v>
      </c>
      <c r="E3356" s="1">
        <v>1</v>
      </c>
      <c r="F3356" s="20">
        <v>31</v>
      </c>
      <c r="G3356" s="20">
        <v>5</v>
      </c>
      <c r="H3356" s="20">
        <v>19</v>
      </c>
      <c r="I3356" s="3">
        <v>2.2865980269853021</v>
      </c>
      <c r="J3356" s="16">
        <v>14</v>
      </c>
      <c r="K3356" s="16">
        <v>4</v>
      </c>
      <c r="L3356" s="16">
        <v>2</v>
      </c>
      <c r="M3356" s="16">
        <v>2</v>
      </c>
      <c r="N3356" s="16">
        <f t="shared" si="141"/>
        <v>56</v>
      </c>
      <c r="O3356">
        <f>O3355</f>
        <v>0</v>
      </c>
      <c r="P3356">
        <f>P3355</f>
        <v>25</v>
      </c>
      <c r="Q3356">
        <f>Q3355</f>
        <v>1</v>
      </c>
      <c r="R3356">
        <f>R3355</f>
        <v>0.68689294799696599</v>
      </c>
      <c r="S3356">
        <f>S3355</f>
        <v>1</v>
      </c>
    </row>
    <row r="3357" spans="1:19">
      <c r="A3357" s="20">
        <v>4</v>
      </c>
      <c r="B3357" s="20">
        <v>1</v>
      </c>
      <c r="C3357" s="1">
        <v>0</v>
      </c>
      <c r="D3357" s="20">
        <v>0</v>
      </c>
      <c r="E3357" s="1">
        <v>1</v>
      </c>
      <c r="F3357" s="20">
        <v>32</v>
      </c>
      <c r="G3357" s="20">
        <v>1</v>
      </c>
      <c r="H3357" s="20">
        <v>29</v>
      </c>
      <c r="I3357" s="4">
        <v>2.3189244660024979</v>
      </c>
      <c r="J3357" s="16">
        <v>14</v>
      </c>
      <c r="K3357" s="16">
        <v>4</v>
      </c>
      <c r="L3357" s="16">
        <v>2</v>
      </c>
      <c r="M3357" s="16">
        <v>2</v>
      </c>
      <c r="N3357" s="16">
        <f t="shared" si="141"/>
        <v>56</v>
      </c>
      <c r="O3357" s="3">
        <v>0</v>
      </c>
      <c r="P3357" s="3">
        <v>36</v>
      </c>
      <c r="Q3357" s="3">
        <v>1</v>
      </c>
      <c r="R3357" s="3">
        <v>0.46851301498827502</v>
      </c>
      <c r="S3357" s="3">
        <v>1</v>
      </c>
    </row>
    <row r="3358" spans="1:19">
      <c r="A3358" s="20">
        <v>4</v>
      </c>
      <c r="B3358" s="20">
        <v>1</v>
      </c>
      <c r="C3358" s="1">
        <v>0</v>
      </c>
      <c r="D3358" s="20">
        <v>0</v>
      </c>
      <c r="E3358" s="1">
        <v>1</v>
      </c>
      <c r="F3358" s="20">
        <v>32</v>
      </c>
      <c r="G3358" s="20">
        <v>2</v>
      </c>
      <c r="H3358" s="20">
        <v>10</v>
      </c>
      <c r="I3358" s="3">
        <v>1.134282826998968</v>
      </c>
      <c r="J3358" s="16">
        <v>14</v>
      </c>
      <c r="K3358" s="16">
        <v>4</v>
      </c>
      <c r="L3358" s="16">
        <v>2</v>
      </c>
      <c r="M3358" s="16">
        <v>2</v>
      </c>
      <c r="N3358" s="16">
        <f t="shared" si="141"/>
        <v>56</v>
      </c>
      <c r="O3358">
        <f>O3357</f>
        <v>0</v>
      </c>
      <c r="P3358">
        <f>P3357</f>
        <v>36</v>
      </c>
      <c r="Q3358">
        <f>Q3357</f>
        <v>1</v>
      </c>
      <c r="R3358">
        <f>R3357</f>
        <v>0.46851301498827502</v>
      </c>
      <c r="S3358">
        <f>S3357</f>
        <v>1</v>
      </c>
    </row>
    <row r="3359" spans="1:19">
      <c r="A3359" s="20">
        <v>4</v>
      </c>
      <c r="B3359" s="20">
        <v>1</v>
      </c>
      <c r="C3359" s="1">
        <v>0</v>
      </c>
      <c r="D3359" s="20">
        <v>0</v>
      </c>
      <c r="E3359" s="1">
        <v>1</v>
      </c>
      <c r="F3359" s="20">
        <v>32</v>
      </c>
      <c r="G3359" s="20">
        <v>3</v>
      </c>
      <c r="H3359" s="20">
        <v>9</v>
      </c>
      <c r="I3359" s="3">
        <v>1.4524367709818751</v>
      </c>
      <c r="J3359" s="16">
        <v>14</v>
      </c>
      <c r="K3359" s="16">
        <v>4</v>
      </c>
      <c r="L3359" s="16">
        <v>2</v>
      </c>
      <c r="M3359" s="16">
        <v>2</v>
      </c>
      <c r="N3359" s="16">
        <f t="shared" si="141"/>
        <v>56</v>
      </c>
      <c r="O3359">
        <f>O3358</f>
        <v>0</v>
      </c>
      <c r="P3359">
        <f>P3358</f>
        <v>36</v>
      </c>
      <c r="Q3359">
        <f>Q3358</f>
        <v>1</v>
      </c>
      <c r="R3359">
        <f>R3358</f>
        <v>0.46851301498827502</v>
      </c>
      <c r="S3359">
        <f>S3358</f>
        <v>1</v>
      </c>
    </row>
    <row r="3360" spans="1:19">
      <c r="A3360" s="20">
        <v>4</v>
      </c>
      <c r="B3360" s="20">
        <v>1</v>
      </c>
      <c r="C3360" s="1">
        <v>0</v>
      </c>
      <c r="D3360" s="20">
        <v>0</v>
      </c>
      <c r="E3360" s="1">
        <v>1</v>
      </c>
      <c r="F3360" s="20">
        <v>32</v>
      </c>
      <c r="G3360" s="20">
        <v>4</v>
      </c>
      <c r="H3360" s="20">
        <v>11</v>
      </c>
      <c r="I3360" s="3">
        <v>1.4510038760199659</v>
      </c>
      <c r="J3360" s="16">
        <v>14</v>
      </c>
      <c r="K3360" s="16">
        <v>4</v>
      </c>
      <c r="L3360" s="16">
        <v>2</v>
      </c>
      <c r="M3360" s="16">
        <v>2</v>
      </c>
      <c r="N3360" s="16">
        <f t="shared" si="141"/>
        <v>56</v>
      </c>
      <c r="O3360">
        <f>O3359</f>
        <v>0</v>
      </c>
      <c r="P3360">
        <f>P3359</f>
        <v>36</v>
      </c>
      <c r="Q3360">
        <f>Q3359</f>
        <v>1</v>
      </c>
      <c r="R3360">
        <f>R3359</f>
        <v>0.46851301498827502</v>
      </c>
      <c r="S3360">
        <f>S3359</f>
        <v>1</v>
      </c>
    </row>
    <row r="3361" spans="1:19">
      <c r="A3361" s="20">
        <v>4</v>
      </c>
      <c r="B3361" s="20">
        <v>1</v>
      </c>
      <c r="C3361" s="1">
        <v>0</v>
      </c>
      <c r="D3361" s="20">
        <v>0</v>
      </c>
      <c r="E3361" s="1">
        <v>1</v>
      </c>
      <c r="F3361" s="20">
        <v>32</v>
      </c>
      <c r="G3361" s="20">
        <v>5</v>
      </c>
      <c r="H3361" s="20">
        <v>19</v>
      </c>
      <c r="I3361" s="3">
        <v>1.385445328982313</v>
      </c>
      <c r="J3361" s="16">
        <v>14</v>
      </c>
      <c r="K3361" s="16">
        <v>4</v>
      </c>
      <c r="L3361" s="16">
        <v>2</v>
      </c>
      <c r="M3361" s="16">
        <v>2</v>
      </c>
      <c r="N3361" s="16">
        <f t="shared" si="141"/>
        <v>56</v>
      </c>
      <c r="O3361">
        <f>O3360</f>
        <v>0</v>
      </c>
      <c r="P3361">
        <f>P3360</f>
        <v>36</v>
      </c>
      <c r="Q3361">
        <f>Q3360</f>
        <v>1</v>
      </c>
      <c r="R3361">
        <f>R3360</f>
        <v>0.46851301498827502</v>
      </c>
      <c r="S3361">
        <f>S3360</f>
        <v>1</v>
      </c>
    </row>
    <row r="3362" spans="1:19">
      <c r="A3362" s="20">
        <v>4</v>
      </c>
      <c r="B3362" s="20">
        <v>1</v>
      </c>
      <c r="C3362" s="1">
        <v>0</v>
      </c>
      <c r="D3362" s="20">
        <v>0</v>
      </c>
      <c r="E3362" s="1">
        <v>1</v>
      </c>
      <c r="F3362" s="20">
        <v>33</v>
      </c>
      <c r="G3362" s="20">
        <v>1</v>
      </c>
      <c r="H3362" s="20">
        <v>19</v>
      </c>
      <c r="I3362" s="4">
        <v>1.6834618930006371</v>
      </c>
      <c r="J3362" s="16">
        <v>14</v>
      </c>
      <c r="K3362" s="16">
        <v>4</v>
      </c>
      <c r="L3362" s="16">
        <v>2</v>
      </c>
      <c r="M3362" s="16">
        <v>2</v>
      </c>
      <c r="N3362" s="16">
        <f t="shared" si="141"/>
        <v>56</v>
      </c>
      <c r="O3362" s="3">
        <v>0</v>
      </c>
      <c r="P3362" s="3">
        <v>40</v>
      </c>
      <c r="Q3362" s="3">
        <v>1</v>
      </c>
      <c r="R3362" s="3">
        <v>0.50186626499635101</v>
      </c>
      <c r="S3362" s="3">
        <v>0</v>
      </c>
    </row>
    <row r="3363" spans="1:19">
      <c r="A3363" s="20">
        <v>4</v>
      </c>
      <c r="B3363" s="20">
        <v>1</v>
      </c>
      <c r="C3363" s="1">
        <v>0</v>
      </c>
      <c r="D3363" s="20">
        <v>0</v>
      </c>
      <c r="E3363" s="1">
        <v>1</v>
      </c>
      <c r="F3363" s="20">
        <v>33</v>
      </c>
      <c r="G3363" s="20">
        <v>2</v>
      </c>
      <c r="H3363" s="20">
        <v>15</v>
      </c>
      <c r="I3363" s="3">
        <v>2.4700075039872882</v>
      </c>
      <c r="J3363" s="16">
        <v>14</v>
      </c>
      <c r="K3363" s="16">
        <v>4</v>
      </c>
      <c r="L3363" s="16">
        <v>2</v>
      </c>
      <c r="M3363" s="16">
        <v>2</v>
      </c>
      <c r="N3363" s="16">
        <f t="shared" si="141"/>
        <v>56</v>
      </c>
      <c r="O3363">
        <f>O3362</f>
        <v>0</v>
      </c>
      <c r="P3363">
        <f>P3362</f>
        <v>40</v>
      </c>
      <c r="Q3363">
        <f>Q3362</f>
        <v>1</v>
      </c>
      <c r="R3363">
        <f>R3362</f>
        <v>0.50186626499635101</v>
      </c>
      <c r="S3363">
        <f>S3362</f>
        <v>0</v>
      </c>
    </row>
    <row r="3364" spans="1:19">
      <c r="A3364" s="20">
        <v>4</v>
      </c>
      <c r="B3364" s="20">
        <v>1</v>
      </c>
      <c r="C3364" s="1">
        <v>0</v>
      </c>
      <c r="D3364" s="20">
        <v>0</v>
      </c>
      <c r="E3364" s="1">
        <v>1</v>
      </c>
      <c r="F3364" s="20">
        <v>33</v>
      </c>
      <c r="G3364" s="20">
        <v>3</v>
      </c>
      <c r="H3364" s="20">
        <v>10</v>
      </c>
      <c r="I3364" s="3">
        <v>1.4016527200001281</v>
      </c>
      <c r="J3364" s="16">
        <v>14</v>
      </c>
      <c r="K3364" s="16">
        <v>4</v>
      </c>
      <c r="L3364" s="16">
        <v>2</v>
      </c>
      <c r="M3364" s="16">
        <v>2</v>
      </c>
      <c r="N3364" s="16">
        <f t="shared" si="141"/>
        <v>56</v>
      </c>
      <c r="O3364">
        <f>O3363</f>
        <v>0</v>
      </c>
      <c r="P3364">
        <f>P3363</f>
        <v>40</v>
      </c>
      <c r="Q3364">
        <f>Q3363</f>
        <v>1</v>
      </c>
      <c r="R3364">
        <f>R3363</f>
        <v>0.50186626499635101</v>
      </c>
      <c r="S3364">
        <f>S3363</f>
        <v>0</v>
      </c>
    </row>
    <row r="3365" spans="1:19">
      <c r="A3365" s="20">
        <v>4</v>
      </c>
      <c r="B3365" s="20">
        <v>1</v>
      </c>
      <c r="C3365" s="1">
        <v>0</v>
      </c>
      <c r="D3365" s="20">
        <v>0</v>
      </c>
      <c r="E3365" s="1">
        <v>1</v>
      </c>
      <c r="F3365" s="20">
        <v>33</v>
      </c>
      <c r="G3365" s="20">
        <v>4</v>
      </c>
      <c r="H3365" s="20">
        <v>10</v>
      </c>
      <c r="I3365" s="3">
        <v>1.285107767005683</v>
      </c>
      <c r="J3365" s="16">
        <v>14</v>
      </c>
      <c r="K3365" s="16">
        <v>4</v>
      </c>
      <c r="L3365" s="16">
        <v>2</v>
      </c>
      <c r="M3365" s="16">
        <v>2</v>
      </c>
      <c r="N3365" s="16">
        <f t="shared" si="141"/>
        <v>56</v>
      </c>
      <c r="O3365">
        <f>O3364</f>
        <v>0</v>
      </c>
      <c r="P3365">
        <f>P3364</f>
        <v>40</v>
      </c>
      <c r="Q3365">
        <f>Q3364</f>
        <v>1</v>
      </c>
      <c r="R3365">
        <f>R3364</f>
        <v>0.50186626499635101</v>
      </c>
      <c r="S3365">
        <f>S3364</f>
        <v>0</v>
      </c>
    </row>
    <row r="3366" spans="1:19">
      <c r="A3366" s="20">
        <v>4</v>
      </c>
      <c r="B3366" s="20">
        <v>1</v>
      </c>
      <c r="C3366" s="1">
        <v>0</v>
      </c>
      <c r="D3366" s="20">
        <v>0</v>
      </c>
      <c r="E3366" s="1">
        <v>1</v>
      </c>
      <c r="F3366" s="20">
        <v>33</v>
      </c>
      <c r="G3366" s="20">
        <v>5</v>
      </c>
      <c r="H3366" s="20">
        <v>16</v>
      </c>
      <c r="I3366" s="3">
        <v>1.284821100998669</v>
      </c>
      <c r="J3366" s="16">
        <v>14</v>
      </c>
      <c r="K3366" s="16">
        <v>4</v>
      </c>
      <c r="L3366" s="16">
        <v>2</v>
      </c>
      <c r="M3366" s="16">
        <v>2</v>
      </c>
      <c r="N3366" s="16">
        <f t="shared" si="141"/>
        <v>56</v>
      </c>
      <c r="O3366">
        <f>O3365</f>
        <v>0</v>
      </c>
      <c r="P3366">
        <f>P3365</f>
        <v>40</v>
      </c>
      <c r="Q3366">
        <f>Q3365</f>
        <v>1</v>
      </c>
      <c r="R3366">
        <f>R3365</f>
        <v>0.50186626499635101</v>
      </c>
      <c r="S3366">
        <f>S3365</f>
        <v>0</v>
      </c>
    </row>
    <row r="3367" spans="1:19">
      <c r="A3367" s="20">
        <v>4</v>
      </c>
      <c r="B3367" s="20">
        <v>1</v>
      </c>
      <c r="C3367" s="1">
        <v>1</v>
      </c>
      <c r="D3367" s="20">
        <v>1</v>
      </c>
      <c r="E3367" s="1">
        <v>1</v>
      </c>
      <c r="F3367" s="20">
        <v>34</v>
      </c>
      <c r="G3367" s="20">
        <v>1</v>
      </c>
      <c r="H3367" s="20">
        <v>17</v>
      </c>
      <c r="I3367" s="4">
        <v>4.4212705919926494</v>
      </c>
      <c r="J3367" s="16">
        <v>14</v>
      </c>
      <c r="K3367" s="16">
        <v>4</v>
      </c>
      <c r="L3367" s="16">
        <v>2</v>
      </c>
      <c r="M3367" s="16">
        <v>2</v>
      </c>
      <c r="N3367" s="16">
        <f t="shared" si="141"/>
        <v>56</v>
      </c>
      <c r="O3367" s="3">
        <v>0</v>
      </c>
      <c r="P3367" s="3">
        <v>32</v>
      </c>
      <c r="Q3367" s="3">
        <v>1</v>
      </c>
      <c r="R3367" s="3">
        <v>0.78579413300030798</v>
      </c>
      <c r="S3367" s="3">
        <v>1</v>
      </c>
    </row>
    <row r="3368" spans="1:19">
      <c r="A3368" s="20">
        <v>4</v>
      </c>
      <c r="B3368" s="20">
        <v>1</v>
      </c>
      <c r="C3368" s="1">
        <v>1</v>
      </c>
      <c r="D3368" s="20">
        <v>1</v>
      </c>
      <c r="E3368" s="1">
        <v>1</v>
      </c>
      <c r="F3368" s="20">
        <v>34</v>
      </c>
      <c r="G3368" s="20">
        <v>2</v>
      </c>
      <c r="H3368" s="20">
        <v>21</v>
      </c>
      <c r="I3368" s="3">
        <v>1.3847313190053661</v>
      </c>
      <c r="J3368" s="16">
        <v>14</v>
      </c>
      <c r="K3368" s="16">
        <v>4</v>
      </c>
      <c r="L3368" s="16">
        <v>2</v>
      </c>
      <c r="M3368" s="16">
        <v>2</v>
      </c>
      <c r="N3368" s="16">
        <f t="shared" si="141"/>
        <v>56</v>
      </c>
      <c r="O3368">
        <f>O3367</f>
        <v>0</v>
      </c>
      <c r="P3368">
        <f>P3367</f>
        <v>32</v>
      </c>
      <c r="Q3368">
        <f>Q3367</f>
        <v>1</v>
      </c>
      <c r="R3368">
        <f>R3367</f>
        <v>0.78579413300030798</v>
      </c>
      <c r="S3368">
        <f>S3367</f>
        <v>1</v>
      </c>
    </row>
    <row r="3369" spans="1:19">
      <c r="A3369" s="20">
        <v>4</v>
      </c>
      <c r="B3369" s="20">
        <v>1</v>
      </c>
      <c r="C3369" s="1">
        <v>1</v>
      </c>
      <c r="D3369" s="20">
        <v>1</v>
      </c>
      <c r="E3369" s="1">
        <v>1</v>
      </c>
      <c r="F3369" s="20">
        <v>34</v>
      </c>
      <c r="G3369" s="20">
        <v>3</v>
      </c>
      <c r="H3369" s="20">
        <v>11</v>
      </c>
      <c r="I3369" s="3">
        <v>0.951035709993447</v>
      </c>
      <c r="J3369" s="16">
        <v>14</v>
      </c>
      <c r="K3369" s="16">
        <v>4</v>
      </c>
      <c r="L3369" s="16">
        <v>2</v>
      </c>
      <c r="M3369" s="16">
        <v>2</v>
      </c>
      <c r="N3369" s="16">
        <f t="shared" si="141"/>
        <v>56</v>
      </c>
      <c r="O3369">
        <f>O3368</f>
        <v>0</v>
      </c>
      <c r="P3369">
        <f>P3368</f>
        <v>32</v>
      </c>
      <c r="Q3369">
        <f>Q3368</f>
        <v>1</v>
      </c>
      <c r="R3369">
        <f>R3368</f>
        <v>0.78579413300030798</v>
      </c>
      <c r="S3369">
        <f>S3368</f>
        <v>1</v>
      </c>
    </row>
    <row r="3370" spans="1:19">
      <c r="A3370" s="20">
        <v>4</v>
      </c>
      <c r="B3370" s="20">
        <v>1</v>
      </c>
      <c r="C3370" s="1">
        <v>1</v>
      </c>
      <c r="D3370" s="20">
        <v>1</v>
      </c>
      <c r="E3370" s="1">
        <v>1</v>
      </c>
      <c r="F3370" s="20">
        <v>34</v>
      </c>
      <c r="G3370" s="20">
        <v>4</v>
      </c>
      <c r="H3370" s="20">
        <v>16</v>
      </c>
      <c r="I3370" s="3">
        <v>1.1680230400233971</v>
      </c>
      <c r="J3370" s="16">
        <v>14</v>
      </c>
      <c r="K3370" s="16">
        <v>4</v>
      </c>
      <c r="L3370" s="16">
        <v>2</v>
      </c>
      <c r="M3370" s="16">
        <v>2</v>
      </c>
      <c r="N3370" s="16">
        <f t="shared" si="141"/>
        <v>56</v>
      </c>
      <c r="O3370">
        <f>O3369</f>
        <v>0</v>
      </c>
      <c r="P3370">
        <f>P3369</f>
        <v>32</v>
      </c>
      <c r="Q3370">
        <f>Q3369</f>
        <v>1</v>
      </c>
      <c r="R3370">
        <f>R3369</f>
        <v>0.78579413300030798</v>
      </c>
      <c r="S3370">
        <f>S3369</f>
        <v>1</v>
      </c>
    </row>
    <row r="3371" spans="1:19">
      <c r="A3371" s="20">
        <v>4</v>
      </c>
      <c r="B3371" s="20">
        <v>1</v>
      </c>
      <c r="C3371" s="1">
        <v>1</v>
      </c>
      <c r="D3371" s="20">
        <v>1</v>
      </c>
      <c r="E3371" s="1">
        <v>1</v>
      </c>
      <c r="F3371" s="20">
        <v>34</v>
      </c>
      <c r="G3371" s="20">
        <v>5</v>
      </c>
      <c r="H3371" s="20">
        <v>20</v>
      </c>
      <c r="I3371" s="3">
        <v>1.6849595429957822</v>
      </c>
      <c r="J3371" s="16">
        <v>14</v>
      </c>
      <c r="K3371" s="16">
        <v>4</v>
      </c>
      <c r="L3371" s="16">
        <v>2</v>
      </c>
      <c r="M3371" s="16">
        <v>2</v>
      </c>
      <c r="N3371" s="16">
        <f t="shared" si="141"/>
        <v>56</v>
      </c>
      <c r="O3371">
        <f>O3370</f>
        <v>0</v>
      </c>
      <c r="P3371">
        <f>P3370</f>
        <v>32</v>
      </c>
      <c r="Q3371">
        <f>Q3370</f>
        <v>1</v>
      </c>
      <c r="R3371">
        <f>R3370</f>
        <v>0.78579413300030798</v>
      </c>
      <c r="S3371">
        <f>S3370</f>
        <v>1</v>
      </c>
    </row>
    <row r="3372" spans="1:19">
      <c r="A3372" s="20">
        <v>4</v>
      </c>
      <c r="B3372" s="20">
        <v>1</v>
      </c>
      <c r="C3372" s="1">
        <v>1</v>
      </c>
      <c r="D3372" s="20">
        <v>1</v>
      </c>
      <c r="E3372" s="1">
        <v>1</v>
      </c>
      <c r="F3372" s="20">
        <v>35</v>
      </c>
      <c r="G3372" s="20">
        <v>1</v>
      </c>
      <c r="H3372" s="20">
        <v>25</v>
      </c>
      <c r="I3372" s="4">
        <v>2.3031183100247272</v>
      </c>
      <c r="J3372" s="16">
        <v>14</v>
      </c>
      <c r="K3372" s="16">
        <v>4</v>
      </c>
      <c r="L3372" s="16">
        <v>2</v>
      </c>
      <c r="M3372" s="16">
        <v>2</v>
      </c>
      <c r="N3372" s="16">
        <f t="shared" si="141"/>
        <v>56</v>
      </c>
      <c r="O3372" s="3">
        <v>0</v>
      </c>
      <c r="P3372" s="3">
        <v>16</v>
      </c>
      <c r="Q3372" s="3">
        <v>1</v>
      </c>
      <c r="R3372" s="3">
        <v>0.71865351998712801</v>
      </c>
      <c r="S3372" s="3">
        <v>1</v>
      </c>
    </row>
    <row r="3373" spans="1:19">
      <c r="A3373" s="20">
        <v>4</v>
      </c>
      <c r="B3373" s="20">
        <v>1</v>
      </c>
      <c r="C3373" s="1">
        <v>1</v>
      </c>
      <c r="D3373" s="20">
        <v>1</v>
      </c>
      <c r="E3373" s="1">
        <v>1</v>
      </c>
      <c r="F3373" s="20">
        <v>35</v>
      </c>
      <c r="G3373" s="20">
        <v>2</v>
      </c>
      <c r="H3373" s="20">
        <v>25</v>
      </c>
      <c r="I3373" s="3">
        <v>2.3516093469806929</v>
      </c>
      <c r="J3373" s="16">
        <v>14</v>
      </c>
      <c r="K3373" s="16">
        <v>4</v>
      </c>
      <c r="L3373" s="16">
        <v>2</v>
      </c>
      <c r="M3373" s="16">
        <v>2</v>
      </c>
      <c r="N3373" s="16">
        <f t="shared" si="141"/>
        <v>56</v>
      </c>
      <c r="O3373">
        <f>O3372</f>
        <v>0</v>
      </c>
      <c r="P3373">
        <f>P3372</f>
        <v>16</v>
      </c>
      <c r="Q3373">
        <f>Q3372</f>
        <v>1</v>
      </c>
      <c r="R3373">
        <f>R3372</f>
        <v>0.71865351998712801</v>
      </c>
      <c r="S3373">
        <f>S3372</f>
        <v>1</v>
      </c>
    </row>
    <row r="3374" spans="1:19">
      <c r="A3374" s="20">
        <v>4</v>
      </c>
      <c r="B3374" s="20">
        <v>1</v>
      </c>
      <c r="C3374" s="1">
        <v>1</v>
      </c>
      <c r="D3374" s="20">
        <v>1</v>
      </c>
      <c r="E3374" s="1">
        <v>1</v>
      </c>
      <c r="F3374" s="20">
        <v>35</v>
      </c>
      <c r="G3374" s="20">
        <v>3</v>
      </c>
      <c r="H3374" s="20">
        <v>11</v>
      </c>
      <c r="I3374" s="3">
        <v>1.3021363010047919</v>
      </c>
      <c r="J3374" s="16">
        <v>14</v>
      </c>
      <c r="K3374" s="16">
        <v>4</v>
      </c>
      <c r="L3374" s="16">
        <v>2</v>
      </c>
      <c r="M3374" s="16">
        <v>2</v>
      </c>
      <c r="N3374" s="16">
        <f t="shared" si="141"/>
        <v>56</v>
      </c>
      <c r="O3374">
        <f>O3373</f>
        <v>0</v>
      </c>
      <c r="P3374">
        <f>P3373</f>
        <v>16</v>
      </c>
      <c r="Q3374">
        <f>Q3373</f>
        <v>1</v>
      </c>
      <c r="R3374">
        <f>R3373</f>
        <v>0.71865351998712801</v>
      </c>
      <c r="S3374">
        <f>S3373</f>
        <v>1</v>
      </c>
    </row>
    <row r="3375" spans="1:19">
      <c r="A3375" s="20">
        <v>4</v>
      </c>
      <c r="B3375" s="20">
        <v>1</v>
      </c>
      <c r="C3375" s="1">
        <v>1</v>
      </c>
      <c r="D3375" s="20">
        <v>1</v>
      </c>
      <c r="E3375" s="1">
        <v>1</v>
      </c>
      <c r="F3375" s="20">
        <v>35</v>
      </c>
      <c r="G3375" s="20">
        <v>4</v>
      </c>
      <c r="H3375" s="20">
        <v>14</v>
      </c>
      <c r="I3375" s="3">
        <v>1.5850291709939461</v>
      </c>
      <c r="J3375" s="16">
        <v>14</v>
      </c>
      <c r="K3375" s="16">
        <v>4</v>
      </c>
      <c r="L3375" s="16">
        <v>2</v>
      </c>
      <c r="M3375" s="16">
        <v>2</v>
      </c>
      <c r="N3375" s="16">
        <f t="shared" si="141"/>
        <v>56</v>
      </c>
      <c r="O3375">
        <f>O3374</f>
        <v>0</v>
      </c>
      <c r="P3375">
        <f>P3374</f>
        <v>16</v>
      </c>
      <c r="Q3375">
        <f>Q3374</f>
        <v>1</v>
      </c>
      <c r="R3375">
        <f>R3374</f>
        <v>0.71865351998712801</v>
      </c>
      <c r="S3375">
        <f>S3374</f>
        <v>1</v>
      </c>
    </row>
    <row r="3376" spans="1:19">
      <c r="A3376" s="20">
        <v>4</v>
      </c>
      <c r="B3376" s="20">
        <v>1</v>
      </c>
      <c r="C3376" s="1">
        <v>1</v>
      </c>
      <c r="D3376" s="20">
        <v>1</v>
      </c>
      <c r="E3376" s="1">
        <v>1</v>
      </c>
      <c r="F3376" s="20">
        <v>35</v>
      </c>
      <c r="G3376" s="20">
        <v>5</v>
      </c>
      <c r="H3376" s="20">
        <v>14</v>
      </c>
      <c r="I3376" s="3">
        <v>1.284315636003156</v>
      </c>
      <c r="J3376" s="16">
        <v>14</v>
      </c>
      <c r="K3376" s="16">
        <v>4</v>
      </c>
      <c r="L3376" s="16">
        <v>2</v>
      </c>
      <c r="M3376" s="16">
        <v>2</v>
      </c>
      <c r="N3376" s="16">
        <f t="shared" si="141"/>
        <v>56</v>
      </c>
      <c r="O3376">
        <f>O3375</f>
        <v>0</v>
      </c>
      <c r="P3376">
        <f>P3375</f>
        <v>16</v>
      </c>
      <c r="Q3376">
        <f>Q3375</f>
        <v>1</v>
      </c>
      <c r="R3376">
        <f>R3375</f>
        <v>0.71865351998712801</v>
      </c>
      <c r="S3376">
        <f>S3375</f>
        <v>1</v>
      </c>
    </row>
    <row r="3377" spans="1:19">
      <c r="A3377" s="20">
        <v>4</v>
      </c>
      <c r="B3377" s="20">
        <v>1</v>
      </c>
      <c r="C3377" s="1">
        <v>0</v>
      </c>
      <c r="D3377" s="20">
        <v>0</v>
      </c>
      <c r="E3377" s="1">
        <v>1</v>
      </c>
      <c r="F3377" s="20">
        <v>36</v>
      </c>
      <c r="G3377" s="20">
        <v>1</v>
      </c>
      <c r="H3377" s="20">
        <v>25</v>
      </c>
      <c r="I3377" s="4">
        <v>2.336062180984297</v>
      </c>
      <c r="J3377" s="16">
        <v>14</v>
      </c>
      <c r="K3377" s="16">
        <v>4</v>
      </c>
      <c r="L3377" s="16">
        <v>2</v>
      </c>
      <c r="M3377" s="16">
        <v>2</v>
      </c>
      <c r="N3377" s="16">
        <f t="shared" si="141"/>
        <v>56</v>
      </c>
      <c r="O3377" s="3">
        <v>0</v>
      </c>
      <c r="P3377" s="3">
        <v>47</v>
      </c>
      <c r="Q3377" s="3">
        <v>1</v>
      </c>
      <c r="R3377" s="3">
        <v>0.76913678701384902</v>
      </c>
      <c r="S3377" s="3">
        <v>0</v>
      </c>
    </row>
    <row r="3378" spans="1:19">
      <c r="A3378" s="20">
        <v>4</v>
      </c>
      <c r="B3378" s="20">
        <v>1</v>
      </c>
      <c r="C3378" s="1">
        <v>0</v>
      </c>
      <c r="D3378" s="20">
        <v>0</v>
      </c>
      <c r="E3378" s="1">
        <v>1</v>
      </c>
      <c r="F3378" s="20">
        <v>36</v>
      </c>
      <c r="G3378" s="20">
        <v>2</v>
      </c>
      <c r="H3378" s="20">
        <v>22</v>
      </c>
      <c r="I3378" s="3">
        <v>2.5362692330090781</v>
      </c>
      <c r="J3378" s="16">
        <v>14</v>
      </c>
      <c r="K3378" s="16">
        <v>4</v>
      </c>
      <c r="L3378" s="16">
        <v>2</v>
      </c>
      <c r="M3378" s="16">
        <v>2</v>
      </c>
      <c r="N3378" s="16">
        <f t="shared" si="141"/>
        <v>56</v>
      </c>
      <c r="O3378">
        <f>O3377</f>
        <v>0</v>
      </c>
      <c r="P3378">
        <f>P3377</f>
        <v>47</v>
      </c>
      <c r="Q3378">
        <f>Q3377</f>
        <v>1</v>
      </c>
      <c r="R3378">
        <f>R3377</f>
        <v>0.76913678701384902</v>
      </c>
      <c r="S3378">
        <f>S3377</f>
        <v>0</v>
      </c>
    </row>
    <row r="3379" spans="1:19">
      <c r="A3379" s="20">
        <v>4</v>
      </c>
      <c r="B3379" s="20">
        <v>1</v>
      </c>
      <c r="C3379" s="1">
        <v>0</v>
      </c>
      <c r="D3379" s="20">
        <v>0</v>
      </c>
      <c r="E3379" s="1">
        <v>1</v>
      </c>
      <c r="F3379" s="20">
        <v>36</v>
      </c>
      <c r="G3379" s="20">
        <v>3</v>
      </c>
      <c r="H3379" s="20">
        <v>10</v>
      </c>
      <c r="I3379" s="3">
        <v>1.350833684991811</v>
      </c>
      <c r="J3379" s="16">
        <v>14</v>
      </c>
      <c r="K3379" s="16">
        <v>4</v>
      </c>
      <c r="L3379" s="16">
        <v>2</v>
      </c>
      <c r="M3379" s="16">
        <v>2</v>
      </c>
      <c r="N3379" s="16">
        <f t="shared" si="141"/>
        <v>56</v>
      </c>
      <c r="O3379">
        <f>O3378</f>
        <v>0</v>
      </c>
      <c r="P3379">
        <f>P3378</f>
        <v>47</v>
      </c>
      <c r="Q3379">
        <f>Q3378</f>
        <v>1</v>
      </c>
      <c r="R3379">
        <f>R3378</f>
        <v>0.76913678701384902</v>
      </c>
      <c r="S3379">
        <f>S3378</f>
        <v>0</v>
      </c>
    </row>
    <row r="3380" spans="1:19">
      <c r="A3380" s="20">
        <v>4</v>
      </c>
      <c r="B3380" s="20">
        <v>1</v>
      </c>
      <c r="C3380" s="1">
        <v>0</v>
      </c>
      <c r="D3380" s="20">
        <v>0</v>
      </c>
      <c r="E3380" s="1">
        <v>1</v>
      </c>
      <c r="F3380" s="20">
        <v>36</v>
      </c>
      <c r="G3380" s="20">
        <v>4</v>
      </c>
      <c r="H3380" s="20">
        <v>15</v>
      </c>
      <c r="I3380" s="3">
        <v>1.6351517600123762</v>
      </c>
      <c r="J3380" s="16">
        <v>14</v>
      </c>
      <c r="K3380" s="16">
        <v>4</v>
      </c>
      <c r="L3380" s="16">
        <v>2</v>
      </c>
      <c r="M3380" s="16">
        <v>2</v>
      </c>
      <c r="N3380" s="16">
        <f t="shared" si="141"/>
        <v>56</v>
      </c>
      <c r="O3380">
        <f>O3379</f>
        <v>0</v>
      </c>
      <c r="P3380">
        <f>P3379</f>
        <v>47</v>
      </c>
      <c r="Q3380">
        <f>Q3379</f>
        <v>1</v>
      </c>
      <c r="R3380">
        <f>R3379</f>
        <v>0.76913678701384902</v>
      </c>
      <c r="S3380">
        <f>S3379</f>
        <v>0</v>
      </c>
    </row>
    <row r="3381" spans="1:19">
      <c r="A3381" s="20">
        <v>4</v>
      </c>
      <c r="B3381" s="20">
        <v>1</v>
      </c>
      <c r="C3381" s="1">
        <v>0</v>
      </c>
      <c r="D3381" s="20">
        <v>0</v>
      </c>
      <c r="E3381" s="1">
        <v>1</v>
      </c>
      <c r="F3381" s="20">
        <v>36</v>
      </c>
      <c r="G3381" s="20">
        <v>5</v>
      </c>
      <c r="H3381" s="20">
        <v>13</v>
      </c>
      <c r="I3381" s="3">
        <v>1.3348152980033761</v>
      </c>
      <c r="J3381" s="16">
        <v>14</v>
      </c>
      <c r="K3381" s="16">
        <v>4</v>
      </c>
      <c r="L3381" s="16">
        <v>2</v>
      </c>
      <c r="M3381" s="16">
        <v>2</v>
      </c>
      <c r="N3381" s="16">
        <f t="shared" si="141"/>
        <v>56</v>
      </c>
      <c r="O3381">
        <f>O3380</f>
        <v>0</v>
      </c>
      <c r="P3381">
        <f>P3380</f>
        <v>47</v>
      </c>
      <c r="Q3381">
        <f>Q3380</f>
        <v>1</v>
      </c>
      <c r="R3381">
        <f>R3380</f>
        <v>0.76913678701384902</v>
      </c>
      <c r="S3381">
        <f>S3380</f>
        <v>0</v>
      </c>
    </row>
    <row r="3382" spans="1:19">
      <c r="A3382" s="20">
        <v>4</v>
      </c>
      <c r="B3382" s="20">
        <v>1</v>
      </c>
      <c r="C3382" s="1">
        <v>0</v>
      </c>
      <c r="D3382" s="20">
        <v>0</v>
      </c>
      <c r="E3382" s="1">
        <v>1</v>
      </c>
      <c r="F3382" s="20">
        <v>37</v>
      </c>
      <c r="G3382" s="20">
        <v>1</v>
      </c>
      <c r="H3382" s="20">
        <v>26</v>
      </c>
      <c r="I3382" s="4">
        <v>2.3365233980002791</v>
      </c>
      <c r="J3382" s="16">
        <v>14</v>
      </c>
      <c r="K3382" s="16">
        <v>4</v>
      </c>
      <c r="L3382" s="16">
        <v>2</v>
      </c>
      <c r="M3382" s="16">
        <v>2</v>
      </c>
      <c r="N3382" s="16">
        <f t="shared" si="141"/>
        <v>56</v>
      </c>
      <c r="O3382" s="3">
        <v>0</v>
      </c>
      <c r="P3382" s="3">
        <v>69</v>
      </c>
      <c r="Q3382" s="3">
        <v>1</v>
      </c>
      <c r="R3382" s="3">
        <v>0.586524739977903</v>
      </c>
      <c r="S3382" s="3">
        <v>0</v>
      </c>
    </row>
    <row r="3383" spans="1:19">
      <c r="A3383" s="20">
        <v>4</v>
      </c>
      <c r="B3383" s="20">
        <v>1</v>
      </c>
      <c r="C3383" s="1">
        <v>0</v>
      </c>
      <c r="D3383" s="20">
        <v>0</v>
      </c>
      <c r="E3383" s="1">
        <v>1</v>
      </c>
      <c r="F3383" s="20">
        <v>37</v>
      </c>
      <c r="G3383" s="20">
        <v>2</v>
      </c>
      <c r="H3383" s="20">
        <v>13</v>
      </c>
      <c r="I3383" s="3">
        <v>1.668848042987519</v>
      </c>
      <c r="J3383" s="16">
        <v>14</v>
      </c>
      <c r="K3383" s="16">
        <v>4</v>
      </c>
      <c r="L3383" s="16">
        <v>2</v>
      </c>
      <c r="M3383" s="16">
        <v>2</v>
      </c>
      <c r="N3383" s="16">
        <f t="shared" si="141"/>
        <v>56</v>
      </c>
      <c r="O3383">
        <f>O3382</f>
        <v>0</v>
      </c>
      <c r="P3383">
        <f>P3382</f>
        <v>69</v>
      </c>
      <c r="Q3383">
        <f>Q3382</f>
        <v>1</v>
      </c>
      <c r="R3383">
        <f>R3382</f>
        <v>0.586524739977903</v>
      </c>
      <c r="S3383">
        <f>S3382</f>
        <v>0</v>
      </c>
    </row>
    <row r="3384" spans="1:19">
      <c r="A3384" s="20">
        <v>4</v>
      </c>
      <c r="B3384" s="20">
        <v>1</v>
      </c>
      <c r="C3384" s="1">
        <v>0</v>
      </c>
      <c r="D3384" s="20">
        <v>0</v>
      </c>
      <c r="E3384" s="1">
        <v>1</v>
      </c>
      <c r="F3384" s="20">
        <v>37</v>
      </c>
      <c r="G3384" s="20">
        <v>3</v>
      </c>
      <c r="H3384" s="20">
        <v>8</v>
      </c>
      <c r="I3384" s="3">
        <v>1.216071203001774</v>
      </c>
      <c r="J3384" s="16">
        <v>14</v>
      </c>
      <c r="K3384" s="16">
        <v>4</v>
      </c>
      <c r="L3384" s="16">
        <v>2</v>
      </c>
      <c r="M3384" s="16">
        <v>2</v>
      </c>
      <c r="N3384" s="16">
        <f t="shared" si="141"/>
        <v>56</v>
      </c>
      <c r="O3384">
        <f>O3383</f>
        <v>0</v>
      </c>
      <c r="P3384">
        <f>P3383</f>
        <v>69</v>
      </c>
      <c r="Q3384">
        <f>Q3383</f>
        <v>1</v>
      </c>
      <c r="R3384">
        <f>R3383</f>
        <v>0.586524739977903</v>
      </c>
      <c r="S3384">
        <f>S3383</f>
        <v>0</v>
      </c>
    </row>
    <row r="3385" spans="1:19">
      <c r="A3385" s="20">
        <v>4</v>
      </c>
      <c r="B3385" s="20">
        <v>1</v>
      </c>
      <c r="C3385" s="1">
        <v>0</v>
      </c>
      <c r="D3385" s="20">
        <v>0</v>
      </c>
      <c r="E3385" s="1">
        <v>1</v>
      </c>
      <c r="F3385" s="20">
        <v>37</v>
      </c>
      <c r="G3385" s="20">
        <v>4</v>
      </c>
      <c r="H3385" s="20">
        <v>14</v>
      </c>
      <c r="I3385" s="3">
        <v>1.1356441620155231</v>
      </c>
      <c r="J3385" s="16">
        <v>14</v>
      </c>
      <c r="K3385" s="16">
        <v>4</v>
      </c>
      <c r="L3385" s="16">
        <v>2</v>
      </c>
      <c r="M3385" s="16">
        <v>2</v>
      </c>
      <c r="N3385" s="16">
        <f t="shared" si="141"/>
        <v>56</v>
      </c>
      <c r="O3385">
        <f>O3384</f>
        <v>0</v>
      </c>
      <c r="P3385">
        <f>P3384</f>
        <v>69</v>
      </c>
      <c r="Q3385">
        <f>Q3384</f>
        <v>1</v>
      </c>
      <c r="R3385">
        <f>R3384</f>
        <v>0.586524739977903</v>
      </c>
      <c r="S3385">
        <f>S3384</f>
        <v>0</v>
      </c>
    </row>
    <row r="3386" spans="1:19">
      <c r="A3386" s="20">
        <v>4</v>
      </c>
      <c r="B3386" s="20">
        <v>1</v>
      </c>
      <c r="C3386" s="1">
        <v>0</v>
      </c>
      <c r="D3386" s="20">
        <v>0</v>
      </c>
      <c r="E3386" s="1">
        <v>1</v>
      </c>
      <c r="F3386" s="20">
        <v>37</v>
      </c>
      <c r="G3386" s="20">
        <v>5</v>
      </c>
      <c r="H3386" s="20">
        <v>20</v>
      </c>
      <c r="I3386" s="3">
        <v>1.8850099720002609</v>
      </c>
      <c r="J3386" s="16">
        <v>14</v>
      </c>
      <c r="K3386" s="16">
        <v>4</v>
      </c>
      <c r="L3386" s="16">
        <v>2</v>
      </c>
      <c r="M3386" s="16">
        <v>2</v>
      </c>
      <c r="N3386" s="16">
        <f t="shared" si="141"/>
        <v>56</v>
      </c>
      <c r="O3386">
        <f>O3385</f>
        <v>0</v>
      </c>
      <c r="P3386">
        <f>P3385</f>
        <v>69</v>
      </c>
      <c r="Q3386">
        <f>Q3385</f>
        <v>1</v>
      </c>
      <c r="R3386">
        <f>R3385</f>
        <v>0.586524739977903</v>
      </c>
      <c r="S3386">
        <f>S3385</f>
        <v>0</v>
      </c>
    </row>
    <row r="3387" spans="1:19">
      <c r="A3387" s="20">
        <v>4</v>
      </c>
      <c r="B3387" s="20">
        <v>1</v>
      </c>
      <c r="C3387" s="1">
        <v>1</v>
      </c>
      <c r="D3387" s="20">
        <v>1</v>
      </c>
      <c r="E3387" s="1">
        <v>1</v>
      </c>
      <c r="F3387" s="20">
        <v>38</v>
      </c>
      <c r="G3387" s="20">
        <v>1</v>
      </c>
      <c r="H3387" s="20">
        <v>28</v>
      </c>
      <c r="I3387" s="4">
        <v>2.3195308800204639</v>
      </c>
      <c r="J3387" s="16">
        <v>14</v>
      </c>
      <c r="K3387" s="16">
        <v>4</v>
      </c>
      <c r="L3387" s="16">
        <v>2</v>
      </c>
      <c r="M3387" s="16">
        <v>2</v>
      </c>
      <c r="N3387" s="16">
        <f t="shared" si="141"/>
        <v>56</v>
      </c>
      <c r="O3387" s="3">
        <v>0</v>
      </c>
      <c r="P3387" s="3">
        <v>71</v>
      </c>
      <c r="Q3387" s="3">
        <v>1</v>
      </c>
      <c r="R3387" s="3">
        <v>0.56869866099441402</v>
      </c>
      <c r="S3387" s="3">
        <v>1</v>
      </c>
    </row>
    <row r="3388" spans="1:19">
      <c r="A3388" s="20">
        <v>4</v>
      </c>
      <c r="B3388" s="20">
        <v>1</v>
      </c>
      <c r="C3388" s="1">
        <v>1</v>
      </c>
      <c r="D3388" s="20">
        <v>1</v>
      </c>
      <c r="E3388" s="1">
        <v>1</v>
      </c>
      <c r="F3388" s="20">
        <v>38</v>
      </c>
      <c r="G3388" s="20">
        <v>2</v>
      </c>
      <c r="H3388" s="20">
        <v>15</v>
      </c>
      <c r="I3388" s="3">
        <v>2.3019774549757108</v>
      </c>
      <c r="J3388" s="16">
        <v>14</v>
      </c>
      <c r="K3388" s="16">
        <v>4</v>
      </c>
      <c r="L3388" s="16">
        <v>2</v>
      </c>
      <c r="M3388" s="16">
        <v>2</v>
      </c>
      <c r="N3388" s="16">
        <f t="shared" si="141"/>
        <v>56</v>
      </c>
      <c r="O3388">
        <f>O3387</f>
        <v>0</v>
      </c>
      <c r="P3388">
        <f>P3387</f>
        <v>71</v>
      </c>
      <c r="Q3388">
        <f>Q3387</f>
        <v>1</v>
      </c>
      <c r="R3388">
        <f>R3387</f>
        <v>0.56869866099441402</v>
      </c>
      <c r="S3388">
        <f>S3387</f>
        <v>1</v>
      </c>
    </row>
    <row r="3389" spans="1:19">
      <c r="A3389" s="20">
        <v>4</v>
      </c>
      <c r="B3389" s="20">
        <v>1</v>
      </c>
      <c r="C3389" s="1">
        <v>1</v>
      </c>
      <c r="D3389" s="20">
        <v>1</v>
      </c>
      <c r="E3389" s="1">
        <v>1</v>
      </c>
      <c r="F3389" s="20">
        <v>38</v>
      </c>
      <c r="G3389" s="20">
        <v>3</v>
      </c>
      <c r="H3389" s="20">
        <v>9</v>
      </c>
      <c r="I3389" s="3">
        <v>1.067773540999041</v>
      </c>
      <c r="J3389" s="16">
        <v>14</v>
      </c>
      <c r="K3389" s="16">
        <v>4</v>
      </c>
      <c r="L3389" s="16">
        <v>2</v>
      </c>
      <c r="M3389" s="16">
        <v>2</v>
      </c>
      <c r="N3389" s="16">
        <f t="shared" si="141"/>
        <v>56</v>
      </c>
      <c r="O3389">
        <f>O3388</f>
        <v>0</v>
      </c>
      <c r="P3389">
        <f>P3388</f>
        <v>71</v>
      </c>
      <c r="Q3389">
        <f>Q3388</f>
        <v>1</v>
      </c>
      <c r="R3389">
        <f>R3388</f>
        <v>0.56869866099441402</v>
      </c>
      <c r="S3389">
        <f>S3388</f>
        <v>1</v>
      </c>
    </row>
    <row r="3390" spans="1:19">
      <c r="A3390" s="20">
        <v>4</v>
      </c>
      <c r="B3390" s="20">
        <v>1</v>
      </c>
      <c r="C3390" s="1">
        <v>1</v>
      </c>
      <c r="D3390" s="20">
        <v>1</v>
      </c>
      <c r="E3390" s="1">
        <v>1</v>
      </c>
      <c r="F3390" s="20">
        <v>38</v>
      </c>
      <c r="G3390" s="20">
        <v>4</v>
      </c>
      <c r="H3390" s="20">
        <v>18</v>
      </c>
      <c r="I3390" s="3">
        <v>1.4849151940143182</v>
      </c>
      <c r="J3390" s="16">
        <v>14</v>
      </c>
      <c r="K3390" s="16">
        <v>4</v>
      </c>
      <c r="L3390" s="16">
        <v>2</v>
      </c>
      <c r="M3390" s="16">
        <v>2</v>
      </c>
      <c r="N3390" s="16">
        <f t="shared" si="141"/>
        <v>56</v>
      </c>
      <c r="O3390">
        <f>O3389</f>
        <v>0</v>
      </c>
      <c r="P3390">
        <f>P3389</f>
        <v>71</v>
      </c>
      <c r="Q3390">
        <f>Q3389</f>
        <v>1</v>
      </c>
      <c r="R3390">
        <f>R3389</f>
        <v>0.56869866099441402</v>
      </c>
      <c r="S3390">
        <f>S3389</f>
        <v>1</v>
      </c>
    </row>
    <row r="3391" spans="1:19">
      <c r="A3391" s="20">
        <v>4</v>
      </c>
      <c r="B3391" s="20">
        <v>1</v>
      </c>
      <c r="C3391" s="1">
        <v>1</v>
      </c>
      <c r="D3391" s="20">
        <v>1</v>
      </c>
      <c r="E3391" s="1">
        <v>1</v>
      </c>
      <c r="F3391" s="20">
        <v>38</v>
      </c>
      <c r="G3391" s="20">
        <v>5</v>
      </c>
      <c r="H3391" s="20">
        <v>19</v>
      </c>
      <c r="I3391" s="3">
        <v>1.5520921050047018</v>
      </c>
      <c r="J3391" s="16">
        <v>14</v>
      </c>
      <c r="K3391" s="16">
        <v>4</v>
      </c>
      <c r="L3391" s="16">
        <v>2</v>
      </c>
      <c r="M3391" s="16">
        <v>2</v>
      </c>
      <c r="N3391" s="16">
        <f t="shared" si="141"/>
        <v>56</v>
      </c>
      <c r="O3391">
        <f>O3390</f>
        <v>0</v>
      </c>
      <c r="P3391">
        <f>P3390</f>
        <v>71</v>
      </c>
      <c r="Q3391">
        <f>Q3390</f>
        <v>1</v>
      </c>
      <c r="R3391">
        <f>R3390</f>
        <v>0.56869866099441402</v>
      </c>
      <c r="S3391">
        <f>S3390</f>
        <v>1</v>
      </c>
    </row>
    <row r="3392" spans="1:19">
      <c r="A3392" s="20">
        <v>4</v>
      </c>
      <c r="B3392" s="20">
        <v>1</v>
      </c>
      <c r="C3392" s="1">
        <v>1</v>
      </c>
      <c r="D3392" s="20">
        <v>1</v>
      </c>
      <c r="E3392" s="1">
        <v>1</v>
      </c>
      <c r="F3392" s="20">
        <v>39</v>
      </c>
      <c r="G3392" s="20">
        <v>1</v>
      </c>
      <c r="H3392" s="20">
        <v>24</v>
      </c>
      <c r="I3392" s="4">
        <v>2.1854629990120862</v>
      </c>
      <c r="J3392" s="16">
        <v>14</v>
      </c>
      <c r="K3392" s="16">
        <v>4</v>
      </c>
      <c r="L3392" s="16">
        <v>2</v>
      </c>
      <c r="M3392" s="16">
        <v>2</v>
      </c>
      <c r="N3392" s="16">
        <f t="shared" si="141"/>
        <v>56</v>
      </c>
      <c r="O3392" s="3">
        <v>0</v>
      </c>
      <c r="P3392" s="3">
        <v>31</v>
      </c>
      <c r="Q3392" s="3">
        <v>1</v>
      </c>
      <c r="R3392" s="3">
        <v>0.51996381097706001</v>
      </c>
      <c r="S3392" s="3">
        <v>1</v>
      </c>
    </row>
    <row r="3393" spans="1:19">
      <c r="A3393" s="20">
        <v>4</v>
      </c>
      <c r="B3393" s="20">
        <v>1</v>
      </c>
      <c r="C3393" s="1">
        <v>1</v>
      </c>
      <c r="D3393" s="20">
        <v>1</v>
      </c>
      <c r="E3393" s="1">
        <v>1</v>
      </c>
      <c r="F3393" s="20">
        <v>39</v>
      </c>
      <c r="G3393" s="20">
        <v>2</v>
      </c>
      <c r="H3393" s="20">
        <v>16</v>
      </c>
      <c r="I3393" s="3">
        <v>1.669394521013599</v>
      </c>
      <c r="J3393" s="16">
        <v>14</v>
      </c>
      <c r="K3393" s="16">
        <v>4</v>
      </c>
      <c r="L3393" s="16">
        <v>2</v>
      </c>
      <c r="M3393" s="16">
        <v>2</v>
      </c>
      <c r="N3393" s="16">
        <f t="shared" si="141"/>
        <v>56</v>
      </c>
      <c r="O3393">
        <f>O3392</f>
        <v>0</v>
      </c>
      <c r="P3393">
        <f>P3392</f>
        <v>31</v>
      </c>
      <c r="Q3393">
        <f>Q3392</f>
        <v>1</v>
      </c>
      <c r="R3393">
        <f>R3392</f>
        <v>0.51996381097706001</v>
      </c>
      <c r="S3393">
        <f>S3392</f>
        <v>1</v>
      </c>
    </row>
    <row r="3394" spans="1:19">
      <c r="A3394" s="20">
        <v>4</v>
      </c>
      <c r="B3394" s="20">
        <v>1</v>
      </c>
      <c r="C3394" s="1">
        <v>1</v>
      </c>
      <c r="D3394" s="20">
        <v>1</v>
      </c>
      <c r="E3394" s="1">
        <v>1</v>
      </c>
      <c r="F3394" s="20">
        <v>39</v>
      </c>
      <c r="G3394" s="20">
        <v>3</v>
      </c>
      <c r="H3394" s="20">
        <v>9</v>
      </c>
      <c r="I3394" s="3">
        <v>1.000249384989728</v>
      </c>
      <c r="J3394" s="16">
        <v>14</v>
      </c>
      <c r="K3394" s="16">
        <v>4</v>
      </c>
      <c r="L3394" s="16">
        <v>2</v>
      </c>
      <c r="M3394" s="16">
        <v>2</v>
      </c>
      <c r="N3394" s="16">
        <f t="shared" si="141"/>
        <v>56</v>
      </c>
      <c r="O3394">
        <f>O3393</f>
        <v>0</v>
      </c>
      <c r="P3394">
        <f>P3393</f>
        <v>31</v>
      </c>
      <c r="Q3394">
        <f>Q3393</f>
        <v>1</v>
      </c>
      <c r="R3394">
        <f>R3393</f>
        <v>0.51996381097706001</v>
      </c>
      <c r="S3394">
        <f>S3393</f>
        <v>1</v>
      </c>
    </row>
    <row r="3395" spans="1:19">
      <c r="A3395" s="20">
        <v>4</v>
      </c>
      <c r="B3395" s="20">
        <v>1</v>
      </c>
      <c r="C3395" s="1">
        <v>1</v>
      </c>
      <c r="D3395" s="20">
        <v>1</v>
      </c>
      <c r="E3395" s="1">
        <v>1</v>
      </c>
      <c r="F3395" s="20">
        <v>39</v>
      </c>
      <c r="G3395" s="20">
        <v>4</v>
      </c>
      <c r="H3395" s="20">
        <v>8</v>
      </c>
      <c r="I3395" s="3">
        <v>1.052103902999078</v>
      </c>
      <c r="J3395" s="16">
        <v>14</v>
      </c>
      <c r="K3395" s="16">
        <v>4</v>
      </c>
      <c r="L3395" s="16">
        <v>2</v>
      </c>
      <c r="M3395" s="16">
        <v>2</v>
      </c>
      <c r="N3395" s="16">
        <f t="shared" si="141"/>
        <v>56</v>
      </c>
      <c r="O3395">
        <f>O3394</f>
        <v>0</v>
      </c>
      <c r="P3395">
        <f>P3394</f>
        <v>31</v>
      </c>
      <c r="Q3395">
        <f>Q3394</f>
        <v>1</v>
      </c>
      <c r="R3395">
        <f>R3394</f>
        <v>0.51996381097706001</v>
      </c>
      <c r="S3395">
        <f>S3394</f>
        <v>1</v>
      </c>
    </row>
    <row r="3396" spans="1:19">
      <c r="A3396" s="20">
        <v>4</v>
      </c>
      <c r="B3396" s="20">
        <v>1</v>
      </c>
      <c r="C3396" s="1">
        <v>1</v>
      </c>
      <c r="D3396" s="20">
        <v>1</v>
      </c>
      <c r="E3396" s="1">
        <v>1</v>
      </c>
      <c r="F3396" s="20">
        <v>39</v>
      </c>
      <c r="G3396" s="20">
        <v>5</v>
      </c>
      <c r="H3396" s="20">
        <v>12</v>
      </c>
      <c r="I3396" s="3">
        <v>1.233035868994192</v>
      </c>
      <c r="J3396" s="16">
        <v>14</v>
      </c>
      <c r="K3396" s="16">
        <v>4</v>
      </c>
      <c r="L3396" s="16">
        <v>2</v>
      </c>
      <c r="M3396" s="16">
        <v>2</v>
      </c>
      <c r="N3396" s="16">
        <f t="shared" si="141"/>
        <v>56</v>
      </c>
      <c r="O3396">
        <f>O3395</f>
        <v>0</v>
      </c>
      <c r="P3396">
        <f>P3395</f>
        <v>31</v>
      </c>
      <c r="Q3396">
        <f>Q3395</f>
        <v>1</v>
      </c>
      <c r="R3396">
        <f>R3395</f>
        <v>0.51996381097706001</v>
      </c>
      <c r="S3396">
        <f>S3395</f>
        <v>1</v>
      </c>
    </row>
    <row r="3397" spans="1:19">
      <c r="A3397" s="20">
        <v>4</v>
      </c>
      <c r="B3397" s="20">
        <v>1</v>
      </c>
      <c r="C3397" s="1">
        <v>0</v>
      </c>
      <c r="D3397" s="20">
        <v>0</v>
      </c>
      <c r="E3397" s="1">
        <v>1</v>
      </c>
      <c r="F3397" s="20">
        <v>40</v>
      </c>
      <c r="G3397" s="20">
        <v>1</v>
      </c>
      <c r="H3397" s="20">
        <v>29</v>
      </c>
      <c r="I3397" s="4">
        <v>2.2358240920002554</v>
      </c>
      <c r="J3397" s="16">
        <v>14</v>
      </c>
      <c r="K3397" s="16">
        <v>4</v>
      </c>
      <c r="L3397" s="16">
        <v>2</v>
      </c>
      <c r="M3397" s="16">
        <v>2</v>
      </c>
      <c r="N3397" s="16">
        <f t="shared" si="141"/>
        <v>56</v>
      </c>
      <c r="O3397" s="3">
        <v>0</v>
      </c>
      <c r="P3397" s="3">
        <v>37</v>
      </c>
      <c r="Q3397" s="3">
        <v>1</v>
      </c>
      <c r="R3397" s="3">
        <v>0.50239244801923599</v>
      </c>
      <c r="S3397" s="3">
        <v>1</v>
      </c>
    </row>
    <row r="3398" spans="1:19">
      <c r="A3398" s="20">
        <v>4</v>
      </c>
      <c r="B3398" s="20">
        <v>1</v>
      </c>
      <c r="C3398" s="1">
        <v>0</v>
      </c>
      <c r="D3398" s="20">
        <v>0</v>
      </c>
      <c r="E3398" s="1">
        <v>1</v>
      </c>
      <c r="F3398" s="20">
        <v>40</v>
      </c>
      <c r="G3398" s="20">
        <v>2</v>
      </c>
      <c r="H3398" s="20">
        <v>18</v>
      </c>
      <c r="I3398" s="3">
        <v>1.919363963999783</v>
      </c>
      <c r="J3398" s="16">
        <v>14</v>
      </c>
      <c r="K3398" s="16">
        <v>4</v>
      </c>
      <c r="L3398" s="16">
        <v>2</v>
      </c>
      <c r="M3398" s="16">
        <v>2</v>
      </c>
      <c r="N3398" s="16">
        <f t="shared" ref="N3398:N3461" si="142">N3397</f>
        <v>56</v>
      </c>
      <c r="O3398">
        <f>O3397</f>
        <v>0</v>
      </c>
      <c r="P3398">
        <f>P3397</f>
        <v>37</v>
      </c>
      <c r="Q3398">
        <f>Q3397</f>
        <v>1</v>
      </c>
      <c r="R3398">
        <f>R3397</f>
        <v>0.50239244801923599</v>
      </c>
      <c r="S3398">
        <f>S3397</f>
        <v>1</v>
      </c>
    </row>
    <row r="3399" spans="1:19">
      <c r="A3399" s="20">
        <v>4</v>
      </c>
      <c r="B3399" s="20">
        <v>1</v>
      </c>
      <c r="C3399" s="1">
        <v>0</v>
      </c>
      <c r="D3399" s="20">
        <v>0</v>
      </c>
      <c r="E3399" s="1">
        <v>1</v>
      </c>
      <c r="F3399" s="20">
        <v>40</v>
      </c>
      <c r="G3399" s="20">
        <v>3</v>
      </c>
      <c r="H3399" s="20">
        <v>9</v>
      </c>
      <c r="I3399" s="3">
        <v>1.1836506250256191</v>
      </c>
      <c r="J3399" s="16">
        <v>14</v>
      </c>
      <c r="K3399" s="16">
        <v>4</v>
      </c>
      <c r="L3399" s="16">
        <v>2</v>
      </c>
      <c r="M3399" s="16">
        <v>2</v>
      </c>
      <c r="N3399" s="16">
        <f t="shared" si="142"/>
        <v>56</v>
      </c>
      <c r="O3399">
        <f>O3398</f>
        <v>0</v>
      </c>
      <c r="P3399">
        <f>P3398</f>
        <v>37</v>
      </c>
      <c r="Q3399">
        <f>Q3398</f>
        <v>1</v>
      </c>
      <c r="R3399">
        <f>R3398</f>
        <v>0.50239244801923599</v>
      </c>
      <c r="S3399">
        <f>S3398</f>
        <v>1</v>
      </c>
    </row>
    <row r="3400" spans="1:19">
      <c r="A3400" s="20">
        <v>4</v>
      </c>
      <c r="B3400" s="20">
        <v>1</v>
      </c>
      <c r="C3400" s="1">
        <v>0</v>
      </c>
      <c r="D3400" s="20">
        <v>0</v>
      </c>
      <c r="E3400" s="1">
        <v>1</v>
      </c>
      <c r="F3400" s="20">
        <v>40</v>
      </c>
      <c r="G3400" s="20">
        <v>4</v>
      </c>
      <c r="H3400" s="20">
        <v>11</v>
      </c>
      <c r="I3400" s="3">
        <v>1.134583348000886</v>
      </c>
      <c r="J3400" s="16">
        <v>14</v>
      </c>
      <c r="K3400" s="16">
        <v>4</v>
      </c>
      <c r="L3400" s="16">
        <v>2</v>
      </c>
      <c r="M3400" s="16">
        <v>2</v>
      </c>
      <c r="N3400" s="16">
        <f t="shared" si="142"/>
        <v>56</v>
      </c>
      <c r="O3400">
        <f>O3399</f>
        <v>0</v>
      </c>
      <c r="P3400">
        <f>P3399</f>
        <v>37</v>
      </c>
      <c r="Q3400">
        <f>Q3399</f>
        <v>1</v>
      </c>
      <c r="R3400">
        <f>R3399</f>
        <v>0.50239244801923599</v>
      </c>
      <c r="S3400">
        <f>S3399</f>
        <v>1</v>
      </c>
    </row>
    <row r="3401" spans="1:19">
      <c r="A3401" s="20">
        <v>4</v>
      </c>
      <c r="B3401" s="20">
        <v>1</v>
      </c>
      <c r="C3401" s="1">
        <v>0</v>
      </c>
      <c r="D3401" s="20">
        <v>0</v>
      </c>
      <c r="E3401" s="1">
        <v>1</v>
      </c>
      <c r="F3401" s="20">
        <v>40</v>
      </c>
      <c r="G3401" s="20">
        <v>5</v>
      </c>
      <c r="H3401" s="20">
        <v>11</v>
      </c>
      <c r="I3401" s="3">
        <v>1.085521475994027</v>
      </c>
      <c r="J3401" s="16">
        <v>14</v>
      </c>
      <c r="K3401" s="16">
        <v>4</v>
      </c>
      <c r="L3401" s="16">
        <v>2</v>
      </c>
      <c r="M3401" s="16">
        <v>2</v>
      </c>
      <c r="N3401" s="16">
        <f t="shared" si="142"/>
        <v>56</v>
      </c>
      <c r="O3401">
        <f>O3400</f>
        <v>0</v>
      </c>
      <c r="P3401">
        <f>P3400</f>
        <v>37</v>
      </c>
      <c r="Q3401">
        <f>Q3400</f>
        <v>1</v>
      </c>
      <c r="R3401">
        <f>R3400</f>
        <v>0.50239244801923599</v>
      </c>
      <c r="S3401">
        <f>S3400</f>
        <v>1</v>
      </c>
    </row>
    <row r="3402" spans="1:19">
      <c r="A3402" s="20">
        <v>4</v>
      </c>
      <c r="B3402" s="20">
        <v>0</v>
      </c>
      <c r="C3402" s="1">
        <v>1</v>
      </c>
      <c r="D3402" s="20">
        <v>0</v>
      </c>
      <c r="E3402" s="1">
        <v>1</v>
      </c>
      <c r="F3402" s="20">
        <v>101</v>
      </c>
      <c r="G3402" s="20">
        <v>1</v>
      </c>
      <c r="H3402" s="20">
        <v>12</v>
      </c>
      <c r="I3402" s="3">
        <v>1.818990269006461</v>
      </c>
      <c r="J3402" s="16">
        <v>14</v>
      </c>
      <c r="K3402" s="16">
        <v>4</v>
      </c>
      <c r="L3402" s="16">
        <v>2</v>
      </c>
      <c r="M3402" s="16">
        <v>2</v>
      </c>
      <c r="N3402" s="16">
        <f t="shared" si="142"/>
        <v>56</v>
      </c>
      <c r="O3402" s="3">
        <v>0</v>
      </c>
      <c r="P3402" s="3">
        <v>6</v>
      </c>
      <c r="Q3402" s="3">
        <v>1</v>
      </c>
      <c r="R3402" s="3">
        <v>0.65207433997420505</v>
      </c>
      <c r="S3402" s="3">
        <v>1</v>
      </c>
    </row>
    <row r="3403" spans="1:19">
      <c r="A3403" s="20">
        <v>4</v>
      </c>
      <c r="B3403" s="20">
        <v>0</v>
      </c>
      <c r="C3403" s="1">
        <v>1</v>
      </c>
      <c r="D3403" s="20">
        <v>0</v>
      </c>
      <c r="E3403" s="1">
        <v>1</v>
      </c>
      <c r="F3403" s="20">
        <v>101</v>
      </c>
      <c r="G3403" s="20">
        <v>2</v>
      </c>
      <c r="H3403" s="20">
        <v>8</v>
      </c>
      <c r="I3403" s="3">
        <v>0.46724254600121601</v>
      </c>
      <c r="J3403" s="16">
        <v>14</v>
      </c>
      <c r="K3403" s="16">
        <v>4</v>
      </c>
      <c r="L3403" s="16">
        <v>2</v>
      </c>
      <c r="M3403" s="16">
        <v>2</v>
      </c>
      <c r="N3403" s="16">
        <f t="shared" si="142"/>
        <v>56</v>
      </c>
      <c r="O3403">
        <f>O3402</f>
        <v>0</v>
      </c>
      <c r="P3403">
        <f>P3402</f>
        <v>6</v>
      </c>
      <c r="Q3403">
        <f>Q3402</f>
        <v>1</v>
      </c>
      <c r="R3403">
        <f>R3402</f>
        <v>0.65207433997420505</v>
      </c>
      <c r="S3403">
        <f>S3402</f>
        <v>1</v>
      </c>
    </row>
    <row r="3404" spans="1:19">
      <c r="A3404" s="20">
        <v>4</v>
      </c>
      <c r="B3404" s="20">
        <v>0</v>
      </c>
      <c r="C3404" s="1">
        <v>1</v>
      </c>
      <c r="D3404" s="20">
        <v>0</v>
      </c>
      <c r="E3404" s="1">
        <v>1</v>
      </c>
      <c r="F3404" s="20">
        <v>101</v>
      </c>
      <c r="G3404" s="20">
        <v>3</v>
      </c>
      <c r="H3404" s="20">
        <v>8</v>
      </c>
      <c r="I3404" s="3">
        <v>1.4342136390041551</v>
      </c>
      <c r="J3404" s="16">
        <v>14</v>
      </c>
      <c r="K3404" s="16">
        <v>4</v>
      </c>
      <c r="L3404" s="16">
        <v>2</v>
      </c>
      <c r="M3404" s="16">
        <v>2</v>
      </c>
      <c r="N3404" s="16">
        <f t="shared" si="142"/>
        <v>56</v>
      </c>
      <c r="O3404">
        <f>O3403</f>
        <v>0</v>
      </c>
      <c r="P3404">
        <f>P3403</f>
        <v>6</v>
      </c>
      <c r="Q3404">
        <f>Q3403</f>
        <v>1</v>
      </c>
      <c r="R3404">
        <f>R3403</f>
        <v>0.65207433997420505</v>
      </c>
      <c r="S3404">
        <f>S3403</f>
        <v>1</v>
      </c>
    </row>
    <row r="3405" spans="1:19">
      <c r="A3405" s="20">
        <v>4</v>
      </c>
      <c r="B3405" s="20">
        <v>0</v>
      </c>
      <c r="C3405" s="1">
        <v>1</v>
      </c>
      <c r="D3405" s="20">
        <v>0</v>
      </c>
      <c r="E3405" s="1">
        <v>1</v>
      </c>
      <c r="F3405" s="20">
        <v>101</v>
      </c>
      <c r="G3405" s="20">
        <v>4</v>
      </c>
      <c r="H3405" s="20">
        <v>10</v>
      </c>
      <c r="I3405" s="3">
        <v>1.21718833700288</v>
      </c>
      <c r="J3405" s="16">
        <v>14</v>
      </c>
      <c r="K3405" s="16">
        <v>4</v>
      </c>
      <c r="L3405" s="16">
        <v>2</v>
      </c>
      <c r="M3405" s="16">
        <v>2</v>
      </c>
      <c r="N3405" s="16">
        <f t="shared" si="142"/>
        <v>56</v>
      </c>
      <c r="O3405">
        <f>O3404</f>
        <v>0</v>
      </c>
      <c r="P3405">
        <f>P3404</f>
        <v>6</v>
      </c>
      <c r="Q3405">
        <f>Q3404</f>
        <v>1</v>
      </c>
      <c r="R3405">
        <f>R3404</f>
        <v>0.65207433997420505</v>
      </c>
      <c r="S3405">
        <f>S3404</f>
        <v>1</v>
      </c>
    </row>
    <row r="3406" spans="1:19">
      <c r="A3406" s="20">
        <v>4</v>
      </c>
      <c r="B3406" s="20">
        <v>0</v>
      </c>
      <c r="C3406" s="1">
        <v>1</v>
      </c>
      <c r="D3406" s="20">
        <v>0</v>
      </c>
      <c r="E3406" s="1">
        <v>1</v>
      </c>
      <c r="F3406" s="20">
        <v>101</v>
      </c>
      <c r="G3406" s="20">
        <v>5</v>
      </c>
      <c r="H3406" s="20">
        <v>6</v>
      </c>
      <c r="I3406" s="3">
        <v>0.85110955100390095</v>
      </c>
      <c r="J3406" s="16">
        <v>14</v>
      </c>
      <c r="K3406" s="16">
        <v>4</v>
      </c>
      <c r="L3406" s="16">
        <v>2</v>
      </c>
      <c r="M3406" s="16">
        <v>2</v>
      </c>
      <c r="N3406" s="16">
        <f t="shared" si="142"/>
        <v>56</v>
      </c>
      <c r="O3406">
        <f>O3405</f>
        <v>0</v>
      </c>
      <c r="P3406">
        <f>P3405</f>
        <v>6</v>
      </c>
      <c r="Q3406">
        <f>Q3405</f>
        <v>1</v>
      </c>
      <c r="R3406">
        <f>R3405</f>
        <v>0.65207433997420505</v>
      </c>
      <c r="S3406">
        <f>S3405</f>
        <v>1</v>
      </c>
    </row>
    <row r="3407" spans="1:19">
      <c r="A3407" s="20">
        <v>4</v>
      </c>
      <c r="B3407" s="20">
        <v>0</v>
      </c>
      <c r="C3407" s="1">
        <v>1</v>
      </c>
      <c r="D3407" s="20">
        <v>0</v>
      </c>
      <c r="E3407" s="1">
        <v>0</v>
      </c>
      <c r="F3407" s="20">
        <v>102</v>
      </c>
      <c r="G3407" s="20">
        <v>1</v>
      </c>
      <c r="H3407" s="20">
        <v>12</v>
      </c>
      <c r="I3407" s="3">
        <v>0</v>
      </c>
      <c r="J3407" s="16">
        <v>14</v>
      </c>
      <c r="K3407" s="16">
        <v>4</v>
      </c>
      <c r="L3407" s="16">
        <v>2</v>
      </c>
      <c r="M3407" s="16">
        <v>2</v>
      </c>
      <c r="N3407" s="16">
        <f t="shared" si="142"/>
        <v>56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</row>
    <row r="3408" spans="1:19">
      <c r="A3408" s="20">
        <v>4</v>
      </c>
      <c r="B3408" s="20">
        <v>0</v>
      </c>
      <c r="C3408" s="1">
        <v>1</v>
      </c>
      <c r="D3408" s="20">
        <v>0</v>
      </c>
      <c r="E3408" s="1">
        <v>0</v>
      </c>
      <c r="F3408" s="20">
        <v>102</v>
      </c>
      <c r="G3408" s="20">
        <v>2</v>
      </c>
      <c r="H3408" s="20">
        <v>8</v>
      </c>
      <c r="I3408" s="3">
        <v>0</v>
      </c>
      <c r="J3408" s="16">
        <v>14</v>
      </c>
      <c r="K3408" s="16">
        <v>4</v>
      </c>
      <c r="L3408" s="16">
        <v>2</v>
      </c>
      <c r="M3408" s="16">
        <v>2</v>
      </c>
      <c r="N3408" s="16">
        <f t="shared" si="142"/>
        <v>56</v>
      </c>
      <c r="O3408">
        <f>O3407</f>
        <v>0</v>
      </c>
      <c r="P3408">
        <f>P3407</f>
        <v>0</v>
      </c>
      <c r="Q3408">
        <f>Q3407</f>
        <v>0</v>
      </c>
      <c r="R3408">
        <f>R3407</f>
        <v>0</v>
      </c>
      <c r="S3408">
        <f>S3407</f>
        <v>0</v>
      </c>
    </row>
    <row r="3409" spans="1:19">
      <c r="A3409" s="20">
        <v>4</v>
      </c>
      <c r="B3409" s="20">
        <v>0</v>
      </c>
      <c r="C3409" s="1">
        <v>1</v>
      </c>
      <c r="D3409" s="20">
        <v>0</v>
      </c>
      <c r="E3409" s="1">
        <v>0</v>
      </c>
      <c r="F3409" s="20">
        <v>102</v>
      </c>
      <c r="G3409" s="20">
        <v>3</v>
      </c>
      <c r="H3409" s="20">
        <v>6</v>
      </c>
      <c r="I3409" s="3">
        <v>0</v>
      </c>
      <c r="J3409" s="16">
        <v>14</v>
      </c>
      <c r="K3409" s="16">
        <v>4</v>
      </c>
      <c r="L3409" s="16">
        <v>2</v>
      </c>
      <c r="M3409" s="16">
        <v>2</v>
      </c>
      <c r="N3409" s="16">
        <f t="shared" si="142"/>
        <v>56</v>
      </c>
      <c r="O3409">
        <f>O3408</f>
        <v>0</v>
      </c>
      <c r="P3409">
        <f>P3408</f>
        <v>0</v>
      </c>
      <c r="Q3409">
        <f>Q3408</f>
        <v>0</v>
      </c>
      <c r="R3409">
        <f>R3408</f>
        <v>0</v>
      </c>
      <c r="S3409">
        <f>S3408</f>
        <v>0</v>
      </c>
    </row>
    <row r="3410" spans="1:19">
      <c r="A3410" s="20">
        <v>4</v>
      </c>
      <c r="B3410" s="20">
        <v>0</v>
      </c>
      <c r="C3410" s="1">
        <v>1</v>
      </c>
      <c r="D3410" s="20">
        <v>0</v>
      </c>
      <c r="E3410" s="1">
        <v>0</v>
      </c>
      <c r="F3410" s="20">
        <v>102</v>
      </c>
      <c r="G3410" s="20">
        <v>4</v>
      </c>
      <c r="H3410" s="20">
        <v>7</v>
      </c>
      <c r="I3410" s="3">
        <v>0</v>
      </c>
      <c r="J3410" s="16">
        <v>14</v>
      </c>
      <c r="K3410" s="16">
        <v>4</v>
      </c>
      <c r="L3410" s="16">
        <v>2</v>
      </c>
      <c r="M3410" s="16">
        <v>2</v>
      </c>
      <c r="N3410" s="16">
        <f t="shared" si="142"/>
        <v>56</v>
      </c>
      <c r="O3410">
        <f>O3409</f>
        <v>0</v>
      </c>
      <c r="P3410">
        <f>P3409</f>
        <v>0</v>
      </c>
      <c r="Q3410">
        <f>Q3409</f>
        <v>0</v>
      </c>
      <c r="R3410">
        <f>R3409</f>
        <v>0</v>
      </c>
      <c r="S3410">
        <f>S3409</f>
        <v>0</v>
      </c>
    </row>
    <row r="3411" spans="1:19">
      <c r="A3411" s="20">
        <v>4</v>
      </c>
      <c r="B3411" s="20">
        <v>0</v>
      </c>
      <c r="C3411" s="1">
        <v>1</v>
      </c>
      <c r="D3411" s="20">
        <v>0</v>
      </c>
      <c r="E3411" s="1">
        <v>0</v>
      </c>
      <c r="F3411" s="20">
        <v>102</v>
      </c>
      <c r="G3411" s="20">
        <v>5</v>
      </c>
      <c r="H3411" s="20">
        <v>9</v>
      </c>
      <c r="I3411" s="3">
        <v>0</v>
      </c>
      <c r="J3411" s="16">
        <v>14</v>
      </c>
      <c r="K3411" s="16">
        <v>4</v>
      </c>
      <c r="L3411" s="16">
        <v>2</v>
      </c>
      <c r="M3411" s="16">
        <v>2</v>
      </c>
      <c r="N3411" s="16">
        <f t="shared" si="142"/>
        <v>56</v>
      </c>
      <c r="O3411">
        <f>O3410</f>
        <v>0</v>
      </c>
      <c r="P3411">
        <f>P3410</f>
        <v>0</v>
      </c>
      <c r="Q3411">
        <f>Q3410</f>
        <v>0</v>
      </c>
      <c r="R3411">
        <f>R3410</f>
        <v>0</v>
      </c>
      <c r="S3411">
        <f>S3410</f>
        <v>0</v>
      </c>
    </row>
    <row r="3412" spans="1:19">
      <c r="A3412" s="20">
        <v>4</v>
      </c>
      <c r="B3412" s="20">
        <v>0</v>
      </c>
      <c r="C3412" s="1">
        <v>1</v>
      </c>
      <c r="D3412" s="20">
        <v>0</v>
      </c>
      <c r="E3412" s="1">
        <v>0</v>
      </c>
      <c r="F3412" s="20">
        <v>103</v>
      </c>
      <c r="G3412" s="20">
        <v>1</v>
      </c>
      <c r="H3412" s="20">
        <v>19</v>
      </c>
      <c r="I3412" s="3">
        <v>0</v>
      </c>
      <c r="J3412" s="16">
        <v>14</v>
      </c>
      <c r="K3412" s="16">
        <v>4</v>
      </c>
      <c r="L3412" s="16">
        <v>2</v>
      </c>
      <c r="M3412" s="16">
        <v>2</v>
      </c>
      <c r="N3412" s="16">
        <f t="shared" si="142"/>
        <v>56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</row>
    <row r="3413" spans="1:19">
      <c r="A3413" s="20">
        <v>4</v>
      </c>
      <c r="B3413" s="20">
        <v>0</v>
      </c>
      <c r="C3413" s="1">
        <v>1</v>
      </c>
      <c r="D3413" s="20">
        <v>0</v>
      </c>
      <c r="E3413" s="1">
        <v>0</v>
      </c>
      <c r="F3413" s="20">
        <v>103</v>
      </c>
      <c r="G3413" s="20">
        <v>2</v>
      </c>
      <c r="H3413" s="20">
        <v>4</v>
      </c>
      <c r="I3413" s="3">
        <v>0</v>
      </c>
      <c r="J3413" s="16">
        <v>14</v>
      </c>
      <c r="K3413" s="16">
        <v>4</v>
      </c>
      <c r="L3413" s="16">
        <v>2</v>
      </c>
      <c r="M3413" s="16">
        <v>2</v>
      </c>
      <c r="N3413" s="16">
        <f t="shared" si="142"/>
        <v>56</v>
      </c>
      <c r="O3413">
        <f>O3412</f>
        <v>0</v>
      </c>
      <c r="P3413">
        <f>P3412</f>
        <v>0</v>
      </c>
      <c r="Q3413">
        <f>Q3412</f>
        <v>0</v>
      </c>
      <c r="R3413">
        <f>R3412</f>
        <v>0</v>
      </c>
      <c r="S3413">
        <f>S3412</f>
        <v>0</v>
      </c>
    </row>
    <row r="3414" spans="1:19">
      <c r="A3414" s="20">
        <v>4</v>
      </c>
      <c r="B3414" s="20">
        <v>0</v>
      </c>
      <c r="C3414" s="1">
        <v>1</v>
      </c>
      <c r="D3414" s="20">
        <v>0</v>
      </c>
      <c r="E3414" s="1">
        <v>0</v>
      </c>
      <c r="F3414" s="20">
        <v>103</v>
      </c>
      <c r="G3414" s="20">
        <v>3</v>
      </c>
      <c r="H3414" s="20">
        <v>7</v>
      </c>
      <c r="I3414" s="3">
        <v>0</v>
      </c>
      <c r="J3414" s="16">
        <v>14</v>
      </c>
      <c r="K3414" s="16">
        <v>4</v>
      </c>
      <c r="L3414" s="16">
        <v>2</v>
      </c>
      <c r="M3414" s="16">
        <v>2</v>
      </c>
      <c r="N3414" s="16">
        <f t="shared" si="142"/>
        <v>56</v>
      </c>
      <c r="O3414">
        <f>O3413</f>
        <v>0</v>
      </c>
      <c r="P3414">
        <f>P3413</f>
        <v>0</v>
      </c>
      <c r="Q3414">
        <f>Q3413</f>
        <v>0</v>
      </c>
      <c r="R3414">
        <f>R3413</f>
        <v>0</v>
      </c>
      <c r="S3414">
        <f>S3413</f>
        <v>0</v>
      </c>
    </row>
    <row r="3415" spans="1:19">
      <c r="A3415" s="20">
        <v>4</v>
      </c>
      <c r="B3415" s="20">
        <v>0</v>
      </c>
      <c r="C3415" s="1">
        <v>1</v>
      </c>
      <c r="D3415" s="20">
        <v>0</v>
      </c>
      <c r="E3415" s="1">
        <v>0</v>
      </c>
      <c r="F3415" s="20">
        <v>103</v>
      </c>
      <c r="G3415" s="20">
        <v>4</v>
      </c>
      <c r="H3415" s="20">
        <v>7</v>
      </c>
      <c r="I3415" s="3">
        <v>0</v>
      </c>
      <c r="J3415" s="16">
        <v>14</v>
      </c>
      <c r="K3415" s="16">
        <v>4</v>
      </c>
      <c r="L3415" s="16">
        <v>2</v>
      </c>
      <c r="M3415" s="16">
        <v>2</v>
      </c>
      <c r="N3415" s="16">
        <f t="shared" si="142"/>
        <v>56</v>
      </c>
      <c r="O3415">
        <f>O3414</f>
        <v>0</v>
      </c>
      <c r="P3415">
        <f>P3414</f>
        <v>0</v>
      </c>
      <c r="Q3415">
        <f>Q3414</f>
        <v>0</v>
      </c>
      <c r="R3415">
        <f>R3414</f>
        <v>0</v>
      </c>
      <c r="S3415">
        <f>S3414</f>
        <v>0</v>
      </c>
    </row>
    <row r="3416" spans="1:19">
      <c r="A3416" s="20">
        <v>4</v>
      </c>
      <c r="B3416" s="20">
        <v>0</v>
      </c>
      <c r="C3416" s="1">
        <v>1</v>
      </c>
      <c r="D3416" s="20">
        <v>0</v>
      </c>
      <c r="E3416" s="1">
        <v>0</v>
      </c>
      <c r="F3416" s="20">
        <v>103</v>
      </c>
      <c r="G3416" s="20">
        <v>5</v>
      </c>
      <c r="H3416" s="20">
        <v>11</v>
      </c>
      <c r="I3416" s="3">
        <v>0</v>
      </c>
      <c r="J3416" s="16">
        <v>14</v>
      </c>
      <c r="K3416" s="16">
        <v>4</v>
      </c>
      <c r="L3416" s="16">
        <v>2</v>
      </c>
      <c r="M3416" s="16">
        <v>2</v>
      </c>
      <c r="N3416" s="16">
        <f t="shared" si="142"/>
        <v>56</v>
      </c>
      <c r="O3416">
        <f>O3415</f>
        <v>0</v>
      </c>
      <c r="P3416">
        <f>P3415</f>
        <v>0</v>
      </c>
      <c r="Q3416">
        <f>Q3415</f>
        <v>0</v>
      </c>
      <c r="R3416">
        <f>R3415</f>
        <v>0</v>
      </c>
      <c r="S3416">
        <f>S3415</f>
        <v>0</v>
      </c>
    </row>
    <row r="3417" spans="1:19">
      <c r="A3417" s="20">
        <v>4</v>
      </c>
      <c r="B3417" s="20">
        <v>0</v>
      </c>
      <c r="C3417" s="1">
        <v>1</v>
      </c>
      <c r="D3417" s="20">
        <v>0</v>
      </c>
      <c r="E3417" s="1">
        <v>1</v>
      </c>
      <c r="F3417" s="20">
        <v>104</v>
      </c>
      <c r="G3417" s="20">
        <v>1</v>
      </c>
      <c r="H3417" s="20">
        <v>16</v>
      </c>
      <c r="I3417" s="3">
        <v>2.2854784129885939</v>
      </c>
      <c r="J3417" s="16">
        <v>14</v>
      </c>
      <c r="K3417" s="16">
        <v>4</v>
      </c>
      <c r="L3417" s="16">
        <v>2</v>
      </c>
      <c r="M3417" s="16">
        <v>2</v>
      </c>
      <c r="N3417" s="16">
        <f t="shared" si="142"/>
        <v>56</v>
      </c>
      <c r="O3417" s="3">
        <v>0</v>
      </c>
      <c r="P3417" s="3">
        <v>4</v>
      </c>
      <c r="Q3417" s="3">
        <v>1</v>
      </c>
      <c r="R3417" s="3">
        <v>0.50216178499977104</v>
      </c>
      <c r="S3417" s="3">
        <v>0</v>
      </c>
    </row>
    <row r="3418" spans="1:19">
      <c r="A3418" s="20">
        <v>4</v>
      </c>
      <c r="B3418" s="20">
        <v>0</v>
      </c>
      <c r="C3418" s="1">
        <v>1</v>
      </c>
      <c r="D3418" s="20">
        <v>0</v>
      </c>
      <c r="E3418" s="1">
        <v>1</v>
      </c>
      <c r="F3418" s="20">
        <v>104</v>
      </c>
      <c r="G3418" s="20">
        <v>2</v>
      </c>
      <c r="H3418" s="20">
        <v>5</v>
      </c>
      <c r="I3418" s="3">
        <v>0.55055726898717605</v>
      </c>
      <c r="J3418" s="16">
        <v>14</v>
      </c>
      <c r="K3418" s="16">
        <v>4</v>
      </c>
      <c r="L3418" s="16">
        <v>2</v>
      </c>
      <c r="M3418" s="16">
        <v>2</v>
      </c>
      <c r="N3418" s="16">
        <f t="shared" si="142"/>
        <v>56</v>
      </c>
      <c r="O3418">
        <f>O3417</f>
        <v>0</v>
      </c>
      <c r="P3418">
        <f>P3417</f>
        <v>4</v>
      </c>
      <c r="Q3418">
        <f>Q3417</f>
        <v>1</v>
      </c>
      <c r="R3418">
        <f>R3417</f>
        <v>0.50216178499977104</v>
      </c>
      <c r="S3418">
        <f>S3417</f>
        <v>0</v>
      </c>
    </row>
    <row r="3419" spans="1:19">
      <c r="A3419" s="20">
        <v>4</v>
      </c>
      <c r="B3419" s="20">
        <v>0</v>
      </c>
      <c r="C3419" s="1">
        <v>1</v>
      </c>
      <c r="D3419" s="20">
        <v>0</v>
      </c>
      <c r="E3419" s="1">
        <v>1</v>
      </c>
      <c r="F3419" s="20">
        <v>104</v>
      </c>
      <c r="G3419" s="20">
        <v>3</v>
      </c>
      <c r="H3419" s="20">
        <v>8</v>
      </c>
      <c r="I3419" s="3">
        <v>1.88544353202451</v>
      </c>
      <c r="J3419" s="16">
        <v>14</v>
      </c>
      <c r="K3419" s="16">
        <v>4</v>
      </c>
      <c r="L3419" s="16">
        <v>2</v>
      </c>
      <c r="M3419" s="16">
        <v>2</v>
      </c>
      <c r="N3419" s="16">
        <f t="shared" si="142"/>
        <v>56</v>
      </c>
      <c r="O3419">
        <f>O3418</f>
        <v>0</v>
      </c>
      <c r="P3419">
        <f>P3418</f>
        <v>4</v>
      </c>
      <c r="Q3419">
        <f>Q3418</f>
        <v>1</v>
      </c>
      <c r="R3419">
        <f>R3418</f>
        <v>0.50216178499977104</v>
      </c>
      <c r="S3419">
        <f>S3418</f>
        <v>0</v>
      </c>
    </row>
    <row r="3420" spans="1:19">
      <c r="A3420" s="20">
        <v>4</v>
      </c>
      <c r="B3420" s="20">
        <v>0</v>
      </c>
      <c r="C3420" s="1">
        <v>1</v>
      </c>
      <c r="D3420" s="20">
        <v>0</v>
      </c>
      <c r="E3420" s="1">
        <v>1</v>
      </c>
      <c r="F3420" s="20">
        <v>104</v>
      </c>
      <c r="G3420" s="20">
        <v>4</v>
      </c>
      <c r="H3420" s="20">
        <v>4</v>
      </c>
      <c r="I3420" s="3">
        <v>1.1010297469911161</v>
      </c>
      <c r="J3420" s="16">
        <v>14</v>
      </c>
      <c r="K3420" s="16">
        <v>4</v>
      </c>
      <c r="L3420" s="16">
        <v>2</v>
      </c>
      <c r="M3420" s="16">
        <v>2</v>
      </c>
      <c r="N3420" s="16">
        <f t="shared" si="142"/>
        <v>56</v>
      </c>
      <c r="O3420">
        <f>O3419</f>
        <v>0</v>
      </c>
      <c r="P3420">
        <f>P3419</f>
        <v>4</v>
      </c>
      <c r="Q3420">
        <f>Q3419</f>
        <v>1</v>
      </c>
      <c r="R3420">
        <f>R3419</f>
        <v>0.50216178499977104</v>
      </c>
      <c r="S3420">
        <f>S3419</f>
        <v>0</v>
      </c>
    </row>
    <row r="3421" spans="1:19">
      <c r="A3421" s="20">
        <v>4</v>
      </c>
      <c r="B3421" s="20">
        <v>0</v>
      </c>
      <c r="C3421" s="1">
        <v>1</v>
      </c>
      <c r="D3421" s="20">
        <v>0</v>
      </c>
      <c r="E3421" s="1">
        <v>1</v>
      </c>
      <c r="F3421" s="20">
        <v>104</v>
      </c>
      <c r="G3421" s="20">
        <v>5</v>
      </c>
      <c r="H3421" s="20">
        <v>11</v>
      </c>
      <c r="I3421" s="3">
        <v>1.6695363390026601</v>
      </c>
      <c r="J3421" s="16">
        <v>14</v>
      </c>
      <c r="K3421" s="16">
        <v>4</v>
      </c>
      <c r="L3421" s="16">
        <v>2</v>
      </c>
      <c r="M3421" s="16">
        <v>2</v>
      </c>
      <c r="N3421" s="16">
        <f t="shared" si="142"/>
        <v>56</v>
      </c>
      <c r="O3421">
        <f>O3420</f>
        <v>0</v>
      </c>
      <c r="P3421">
        <f>P3420</f>
        <v>4</v>
      </c>
      <c r="Q3421">
        <f>Q3420</f>
        <v>1</v>
      </c>
      <c r="R3421">
        <f>R3420</f>
        <v>0.50216178499977104</v>
      </c>
      <c r="S3421">
        <f>S3420</f>
        <v>0</v>
      </c>
    </row>
    <row r="3422" spans="1:19">
      <c r="A3422" s="20">
        <v>4</v>
      </c>
      <c r="B3422" s="20">
        <v>0</v>
      </c>
      <c r="C3422" s="1">
        <v>1</v>
      </c>
      <c r="D3422" s="20">
        <v>0</v>
      </c>
      <c r="E3422" s="1">
        <v>1</v>
      </c>
      <c r="F3422" s="20">
        <v>105</v>
      </c>
      <c r="G3422" s="20">
        <v>1</v>
      </c>
      <c r="H3422" s="20">
        <v>10</v>
      </c>
      <c r="I3422" s="3">
        <v>2.2026861500053192</v>
      </c>
      <c r="J3422" s="16">
        <v>14</v>
      </c>
      <c r="K3422" s="16">
        <v>4</v>
      </c>
      <c r="L3422" s="16">
        <v>2</v>
      </c>
      <c r="M3422" s="16">
        <v>2</v>
      </c>
      <c r="N3422" s="16">
        <f t="shared" si="142"/>
        <v>56</v>
      </c>
      <c r="O3422" s="3">
        <v>0</v>
      </c>
      <c r="P3422" s="3">
        <v>42</v>
      </c>
      <c r="Q3422" s="3">
        <v>1</v>
      </c>
      <c r="R3422" s="3">
        <v>0.58675652000238099</v>
      </c>
      <c r="S3422" s="3">
        <v>0</v>
      </c>
    </row>
    <row r="3423" spans="1:19">
      <c r="A3423" s="20">
        <v>4</v>
      </c>
      <c r="B3423" s="20">
        <v>0</v>
      </c>
      <c r="C3423" s="1">
        <v>1</v>
      </c>
      <c r="D3423" s="20">
        <v>0</v>
      </c>
      <c r="E3423" s="1">
        <v>1</v>
      </c>
      <c r="F3423" s="20">
        <v>105</v>
      </c>
      <c r="G3423" s="20">
        <v>2</v>
      </c>
      <c r="H3423" s="20">
        <v>10</v>
      </c>
      <c r="I3423" s="3">
        <v>0.48219589501968502</v>
      </c>
      <c r="J3423" s="16">
        <v>14</v>
      </c>
      <c r="K3423" s="16">
        <v>4</v>
      </c>
      <c r="L3423" s="16">
        <v>2</v>
      </c>
      <c r="M3423" s="16">
        <v>2</v>
      </c>
      <c r="N3423" s="16">
        <f t="shared" si="142"/>
        <v>56</v>
      </c>
      <c r="O3423">
        <f>O3422</f>
        <v>0</v>
      </c>
      <c r="P3423">
        <f>P3422</f>
        <v>42</v>
      </c>
      <c r="Q3423">
        <f>Q3422</f>
        <v>1</v>
      </c>
      <c r="R3423">
        <f>R3422</f>
        <v>0.58675652000238099</v>
      </c>
      <c r="S3423">
        <f>S3422</f>
        <v>0</v>
      </c>
    </row>
    <row r="3424" spans="1:19">
      <c r="A3424" s="20">
        <v>4</v>
      </c>
      <c r="B3424" s="20">
        <v>0</v>
      </c>
      <c r="C3424" s="1">
        <v>1</v>
      </c>
      <c r="D3424" s="20">
        <v>0</v>
      </c>
      <c r="E3424" s="1">
        <v>1</v>
      </c>
      <c r="F3424" s="20">
        <v>105</v>
      </c>
      <c r="G3424" s="20">
        <v>3</v>
      </c>
      <c r="H3424" s="20">
        <v>7</v>
      </c>
      <c r="I3424" s="3">
        <v>1.1685141039779401</v>
      </c>
      <c r="J3424" s="16">
        <v>14</v>
      </c>
      <c r="K3424" s="16">
        <v>4</v>
      </c>
      <c r="L3424" s="16">
        <v>2</v>
      </c>
      <c r="M3424" s="16">
        <v>2</v>
      </c>
      <c r="N3424" s="16">
        <f t="shared" si="142"/>
        <v>56</v>
      </c>
      <c r="O3424">
        <f>O3423</f>
        <v>0</v>
      </c>
      <c r="P3424">
        <f>P3423</f>
        <v>42</v>
      </c>
      <c r="Q3424">
        <f>Q3423</f>
        <v>1</v>
      </c>
      <c r="R3424">
        <f>R3423</f>
        <v>0.58675652000238099</v>
      </c>
      <c r="S3424">
        <f>S3423</f>
        <v>0</v>
      </c>
    </row>
    <row r="3425" spans="1:19">
      <c r="A3425" s="20">
        <v>4</v>
      </c>
      <c r="B3425" s="20">
        <v>0</v>
      </c>
      <c r="C3425" s="1">
        <v>1</v>
      </c>
      <c r="D3425" s="20">
        <v>0</v>
      </c>
      <c r="E3425" s="1">
        <v>1</v>
      </c>
      <c r="F3425" s="20">
        <v>105</v>
      </c>
      <c r="G3425" s="20">
        <v>4</v>
      </c>
      <c r="H3425" s="20">
        <v>8</v>
      </c>
      <c r="I3425" s="3">
        <v>1.101183812017551</v>
      </c>
      <c r="J3425" s="16">
        <v>14</v>
      </c>
      <c r="K3425" s="16">
        <v>4</v>
      </c>
      <c r="L3425" s="16">
        <v>2</v>
      </c>
      <c r="M3425" s="16">
        <v>2</v>
      </c>
      <c r="N3425" s="16">
        <f t="shared" si="142"/>
        <v>56</v>
      </c>
      <c r="O3425">
        <f>O3424</f>
        <v>0</v>
      </c>
      <c r="P3425">
        <f>P3424</f>
        <v>42</v>
      </c>
      <c r="Q3425">
        <f>Q3424</f>
        <v>1</v>
      </c>
      <c r="R3425">
        <f>R3424</f>
        <v>0.58675652000238099</v>
      </c>
      <c r="S3425">
        <f>S3424</f>
        <v>0</v>
      </c>
    </row>
    <row r="3426" spans="1:19">
      <c r="A3426" s="20">
        <v>4</v>
      </c>
      <c r="B3426" s="20">
        <v>0</v>
      </c>
      <c r="C3426" s="1">
        <v>1</v>
      </c>
      <c r="D3426" s="20">
        <v>0</v>
      </c>
      <c r="E3426" s="1">
        <v>1</v>
      </c>
      <c r="F3426" s="20">
        <v>105</v>
      </c>
      <c r="G3426" s="20">
        <v>5</v>
      </c>
      <c r="H3426" s="20">
        <v>5</v>
      </c>
      <c r="I3426" s="3">
        <v>0.55112007597927004</v>
      </c>
      <c r="J3426" s="16">
        <v>14</v>
      </c>
      <c r="K3426" s="16">
        <v>4</v>
      </c>
      <c r="L3426" s="16">
        <v>2</v>
      </c>
      <c r="M3426" s="16">
        <v>2</v>
      </c>
      <c r="N3426" s="16">
        <f t="shared" si="142"/>
        <v>56</v>
      </c>
      <c r="O3426">
        <f>O3425</f>
        <v>0</v>
      </c>
      <c r="P3426">
        <f>P3425</f>
        <v>42</v>
      </c>
      <c r="Q3426">
        <f>Q3425</f>
        <v>1</v>
      </c>
      <c r="R3426">
        <f>R3425</f>
        <v>0.58675652000238099</v>
      </c>
      <c r="S3426">
        <f>S3425</f>
        <v>0</v>
      </c>
    </row>
    <row r="3427" spans="1:19">
      <c r="A3427" s="20">
        <v>4</v>
      </c>
      <c r="B3427" s="20">
        <v>0</v>
      </c>
      <c r="C3427" s="1">
        <v>1</v>
      </c>
      <c r="D3427" s="20">
        <v>0</v>
      </c>
      <c r="E3427" s="1">
        <v>0</v>
      </c>
      <c r="F3427" s="20">
        <v>106</v>
      </c>
      <c r="G3427" s="20">
        <v>1</v>
      </c>
      <c r="H3427" s="20">
        <v>10</v>
      </c>
      <c r="I3427" s="3">
        <v>0</v>
      </c>
      <c r="J3427" s="16">
        <v>14</v>
      </c>
      <c r="K3427" s="16">
        <v>4</v>
      </c>
      <c r="L3427" s="16">
        <v>2</v>
      </c>
      <c r="M3427" s="16">
        <v>2</v>
      </c>
      <c r="N3427" s="16">
        <f t="shared" si="142"/>
        <v>56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</row>
    <row r="3428" spans="1:19">
      <c r="A3428" s="20">
        <v>4</v>
      </c>
      <c r="B3428" s="20">
        <v>0</v>
      </c>
      <c r="C3428" s="1">
        <v>1</v>
      </c>
      <c r="D3428" s="20">
        <v>0</v>
      </c>
      <c r="E3428" s="1">
        <v>0</v>
      </c>
      <c r="F3428" s="20">
        <v>106</v>
      </c>
      <c r="G3428" s="20">
        <v>2</v>
      </c>
      <c r="H3428" s="20">
        <v>5</v>
      </c>
      <c r="I3428" s="3">
        <v>0</v>
      </c>
      <c r="J3428" s="16">
        <v>14</v>
      </c>
      <c r="K3428" s="16">
        <v>4</v>
      </c>
      <c r="L3428" s="16">
        <v>2</v>
      </c>
      <c r="M3428" s="16">
        <v>2</v>
      </c>
      <c r="N3428" s="16">
        <f t="shared" si="142"/>
        <v>56</v>
      </c>
      <c r="O3428">
        <f>O3427</f>
        <v>0</v>
      </c>
      <c r="P3428">
        <f>P3427</f>
        <v>0</v>
      </c>
      <c r="Q3428">
        <f>Q3427</f>
        <v>0</v>
      </c>
      <c r="R3428">
        <f>R3427</f>
        <v>0</v>
      </c>
      <c r="S3428">
        <f>S3427</f>
        <v>0</v>
      </c>
    </row>
    <row r="3429" spans="1:19">
      <c r="A3429" s="20">
        <v>4</v>
      </c>
      <c r="B3429" s="20">
        <v>0</v>
      </c>
      <c r="C3429" s="1">
        <v>1</v>
      </c>
      <c r="D3429" s="20">
        <v>0</v>
      </c>
      <c r="E3429" s="1">
        <v>0</v>
      </c>
      <c r="F3429" s="20">
        <v>106</v>
      </c>
      <c r="G3429" s="20">
        <v>3</v>
      </c>
      <c r="H3429" s="20">
        <v>10</v>
      </c>
      <c r="I3429" s="3">
        <v>0</v>
      </c>
      <c r="J3429" s="16">
        <v>14</v>
      </c>
      <c r="K3429" s="16">
        <v>4</v>
      </c>
      <c r="L3429" s="16">
        <v>2</v>
      </c>
      <c r="M3429" s="16">
        <v>2</v>
      </c>
      <c r="N3429" s="16">
        <f t="shared" si="142"/>
        <v>56</v>
      </c>
      <c r="O3429">
        <f>O3428</f>
        <v>0</v>
      </c>
      <c r="P3429">
        <f>P3428</f>
        <v>0</v>
      </c>
      <c r="Q3429">
        <f>Q3428</f>
        <v>0</v>
      </c>
      <c r="R3429">
        <f>R3428</f>
        <v>0</v>
      </c>
      <c r="S3429">
        <f>S3428</f>
        <v>0</v>
      </c>
    </row>
    <row r="3430" spans="1:19">
      <c r="A3430" s="20">
        <v>4</v>
      </c>
      <c r="B3430" s="20">
        <v>0</v>
      </c>
      <c r="C3430" s="1">
        <v>1</v>
      </c>
      <c r="D3430" s="20">
        <v>0</v>
      </c>
      <c r="E3430" s="1">
        <v>0</v>
      </c>
      <c r="F3430" s="20">
        <v>106</v>
      </c>
      <c r="G3430" s="20">
        <v>4</v>
      </c>
      <c r="H3430" s="20">
        <v>5</v>
      </c>
      <c r="I3430" s="3">
        <v>0</v>
      </c>
      <c r="J3430" s="16">
        <v>14</v>
      </c>
      <c r="K3430" s="16">
        <v>4</v>
      </c>
      <c r="L3430" s="16">
        <v>2</v>
      </c>
      <c r="M3430" s="16">
        <v>2</v>
      </c>
      <c r="N3430" s="16">
        <f t="shared" si="142"/>
        <v>56</v>
      </c>
      <c r="O3430">
        <f>O3429</f>
        <v>0</v>
      </c>
      <c r="P3430">
        <f>P3429</f>
        <v>0</v>
      </c>
      <c r="Q3430">
        <f>Q3429</f>
        <v>0</v>
      </c>
      <c r="R3430">
        <f>R3429</f>
        <v>0</v>
      </c>
      <c r="S3430">
        <f>S3429</f>
        <v>0</v>
      </c>
    </row>
    <row r="3431" spans="1:19">
      <c r="A3431" s="20">
        <v>4</v>
      </c>
      <c r="B3431" s="20">
        <v>0</v>
      </c>
      <c r="C3431" s="1">
        <v>1</v>
      </c>
      <c r="D3431" s="20">
        <v>0</v>
      </c>
      <c r="E3431" s="1">
        <v>0</v>
      </c>
      <c r="F3431" s="20">
        <v>106</v>
      </c>
      <c r="G3431" s="20">
        <v>5</v>
      </c>
      <c r="H3431" s="20">
        <v>10</v>
      </c>
      <c r="I3431" s="3">
        <v>0</v>
      </c>
      <c r="J3431" s="16">
        <v>14</v>
      </c>
      <c r="K3431" s="16">
        <v>4</v>
      </c>
      <c r="L3431" s="16">
        <v>2</v>
      </c>
      <c r="M3431" s="16">
        <v>2</v>
      </c>
      <c r="N3431" s="16">
        <f t="shared" si="142"/>
        <v>56</v>
      </c>
      <c r="O3431">
        <f>O3430</f>
        <v>0</v>
      </c>
      <c r="P3431">
        <f>P3430</f>
        <v>0</v>
      </c>
      <c r="Q3431">
        <f>Q3430</f>
        <v>0</v>
      </c>
      <c r="R3431">
        <f>R3430</f>
        <v>0</v>
      </c>
      <c r="S3431">
        <f>S3430</f>
        <v>0</v>
      </c>
    </row>
    <row r="3432" spans="1:19">
      <c r="A3432" s="20">
        <v>4</v>
      </c>
      <c r="B3432" s="20">
        <v>0</v>
      </c>
      <c r="C3432" s="1">
        <v>1</v>
      </c>
      <c r="D3432" s="20">
        <v>0</v>
      </c>
      <c r="E3432" s="1">
        <v>0</v>
      </c>
      <c r="F3432" s="20">
        <v>107</v>
      </c>
      <c r="G3432" s="20">
        <v>1</v>
      </c>
      <c r="H3432" s="20">
        <v>15</v>
      </c>
      <c r="I3432" s="3">
        <v>0</v>
      </c>
      <c r="J3432" s="16">
        <v>14</v>
      </c>
      <c r="K3432" s="16">
        <v>4</v>
      </c>
      <c r="L3432" s="16">
        <v>2</v>
      </c>
      <c r="M3432" s="16">
        <v>2</v>
      </c>
      <c r="N3432" s="16">
        <f t="shared" si="142"/>
        <v>56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</row>
    <row r="3433" spans="1:19">
      <c r="A3433" s="20">
        <v>4</v>
      </c>
      <c r="B3433" s="20">
        <v>0</v>
      </c>
      <c r="C3433" s="1">
        <v>1</v>
      </c>
      <c r="D3433" s="20">
        <v>0</v>
      </c>
      <c r="E3433" s="1">
        <v>0</v>
      </c>
      <c r="F3433" s="20">
        <v>107</v>
      </c>
      <c r="G3433" s="20">
        <v>2</v>
      </c>
      <c r="H3433" s="20">
        <v>6</v>
      </c>
      <c r="I3433" s="3">
        <v>0</v>
      </c>
      <c r="J3433" s="16">
        <v>14</v>
      </c>
      <c r="K3433" s="16">
        <v>4</v>
      </c>
      <c r="L3433" s="16">
        <v>2</v>
      </c>
      <c r="M3433" s="16">
        <v>2</v>
      </c>
      <c r="N3433" s="16">
        <f t="shared" si="142"/>
        <v>56</v>
      </c>
      <c r="O3433">
        <f>O3432</f>
        <v>0</v>
      </c>
      <c r="P3433">
        <f>P3432</f>
        <v>0</v>
      </c>
      <c r="Q3433">
        <f>Q3432</f>
        <v>0</v>
      </c>
      <c r="R3433">
        <f>R3432</f>
        <v>0</v>
      </c>
      <c r="S3433">
        <f>S3432</f>
        <v>0</v>
      </c>
    </row>
    <row r="3434" spans="1:19">
      <c r="A3434" s="20">
        <v>4</v>
      </c>
      <c r="B3434" s="20">
        <v>0</v>
      </c>
      <c r="C3434" s="1">
        <v>1</v>
      </c>
      <c r="D3434" s="20">
        <v>0</v>
      </c>
      <c r="E3434" s="1">
        <v>0</v>
      </c>
      <c r="F3434" s="20">
        <v>107</v>
      </c>
      <c r="G3434" s="20">
        <v>3</v>
      </c>
      <c r="H3434" s="20">
        <v>15</v>
      </c>
      <c r="I3434" s="3">
        <v>0</v>
      </c>
      <c r="J3434" s="16">
        <v>14</v>
      </c>
      <c r="K3434" s="16">
        <v>4</v>
      </c>
      <c r="L3434" s="16">
        <v>2</v>
      </c>
      <c r="M3434" s="16">
        <v>2</v>
      </c>
      <c r="N3434" s="16">
        <f t="shared" si="142"/>
        <v>56</v>
      </c>
      <c r="O3434">
        <f>O3433</f>
        <v>0</v>
      </c>
      <c r="P3434">
        <f>P3433</f>
        <v>0</v>
      </c>
      <c r="Q3434">
        <f>Q3433</f>
        <v>0</v>
      </c>
      <c r="R3434">
        <f>R3433</f>
        <v>0</v>
      </c>
      <c r="S3434">
        <f>S3433</f>
        <v>0</v>
      </c>
    </row>
    <row r="3435" spans="1:19">
      <c r="A3435" s="20">
        <v>4</v>
      </c>
      <c r="B3435" s="20">
        <v>0</v>
      </c>
      <c r="C3435" s="1">
        <v>1</v>
      </c>
      <c r="D3435" s="20">
        <v>0</v>
      </c>
      <c r="E3435" s="1">
        <v>0</v>
      </c>
      <c r="F3435" s="20">
        <v>107</v>
      </c>
      <c r="G3435" s="20">
        <v>4</v>
      </c>
      <c r="H3435" s="20">
        <v>8</v>
      </c>
      <c r="I3435" s="3">
        <v>0</v>
      </c>
      <c r="J3435" s="16">
        <v>14</v>
      </c>
      <c r="K3435" s="16">
        <v>4</v>
      </c>
      <c r="L3435" s="16">
        <v>2</v>
      </c>
      <c r="M3435" s="16">
        <v>2</v>
      </c>
      <c r="N3435" s="16">
        <f t="shared" si="142"/>
        <v>56</v>
      </c>
      <c r="O3435">
        <f>O3434</f>
        <v>0</v>
      </c>
      <c r="P3435">
        <f>P3434</f>
        <v>0</v>
      </c>
      <c r="Q3435">
        <f>Q3434</f>
        <v>0</v>
      </c>
      <c r="R3435">
        <f>R3434</f>
        <v>0</v>
      </c>
      <c r="S3435">
        <f>S3434</f>
        <v>0</v>
      </c>
    </row>
    <row r="3436" spans="1:19">
      <c r="A3436" s="20">
        <v>4</v>
      </c>
      <c r="B3436" s="20">
        <v>0</v>
      </c>
      <c r="C3436" s="1">
        <v>1</v>
      </c>
      <c r="D3436" s="20">
        <v>0</v>
      </c>
      <c r="E3436" s="1">
        <v>0</v>
      </c>
      <c r="F3436" s="20">
        <v>107</v>
      </c>
      <c r="G3436" s="20">
        <v>5</v>
      </c>
      <c r="H3436" s="20">
        <v>6</v>
      </c>
      <c r="I3436" s="3">
        <v>0</v>
      </c>
      <c r="J3436" s="16">
        <v>14</v>
      </c>
      <c r="K3436" s="16">
        <v>4</v>
      </c>
      <c r="L3436" s="16">
        <v>2</v>
      </c>
      <c r="M3436" s="16">
        <v>2</v>
      </c>
      <c r="N3436" s="16">
        <f t="shared" si="142"/>
        <v>56</v>
      </c>
      <c r="O3436">
        <f>O3435</f>
        <v>0</v>
      </c>
      <c r="P3436">
        <f>P3435</f>
        <v>0</v>
      </c>
      <c r="Q3436">
        <f>Q3435</f>
        <v>0</v>
      </c>
      <c r="R3436">
        <f>R3435</f>
        <v>0</v>
      </c>
      <c r="S3436">
        <f>S3435</f>
        <v>0</v>
      </c>
    </row>
    <row r="3437" spans="1:19">
      <c r="A3437" s="20">
        <v>4</v>
      </c>
      <c r="B3437" s="20">
        <v>0</v>
      </c>
      <c r="C3437" s="1">
        <v>1</v>
      </c>
      <c r="D3437" s="20">
        <v>0</v>
      </c>
      <c r="E3437" s="1">
        <v>1</v>
      </c>
      <c r="F3437" s="20">
        <v>108</v>
      </c>
      <c r="G3437" s="20">
        <v>1</v>
      </c>
      <c r="H3437" s="20">
        <v>13</v>
      </c>
      <c r="I3437" s="3">
        <v>1.0846230970055319</v>
      </c>
      <c r="J3437" s="16">
        <v>14</v>
      </c>
      <c r="K3437" s="16">
        <v>4</v>
      </c>
      <c r="L3437" s="16">
        <v>2</v>
      </c>
      <c r="M3437" s="16">
        <v>2</v>
      </c>
      <c r="N3437" s="16">
        <f t="shared" si="142"/>
        <v>56</v>
      </c>
      <c r="O3437" s="3">
        <v>0</v>
      </c>
      <c r="P3437" s="3">
        <v>7</v>
      </c>
      <c r="Q3437" s="3">
        <v>1</v>
      </c>
      <c r="R3437" s="3">
        <v>0.56854653501068197</v>
      </c>
      <c r="S3437" s="3">
        <v>0</v>
      </c>
    </row>
    <row r="3438" spans="1:19">
      <c r="A3438" s="20">
        <v>4</v>
      </c>
      <c r="B3438" s="20">
        <v>0</v>
      </c>
      <c r="C3438" s="1">
        <v>1</v>
      </c>
      <c r="D3438" s="20">
        <v>0</v>
      </c>
      <c r="E3438" s="1">
        <v>1</v>
      </c>
      <c r="F3438" s="20">
        <v>108</v>
      </c>
      <c r="G3438" s="20">
        <v>2</v>
      </c>
      <c r="H3438" s="20">
        <v>7</v>
      </c>
      <c r="I3438" s="3">
        <v>0.29984282300574699</v>
      </c>
      <c r="J3438" s="16">
        <v>14</v>
      </c>
      <c r="K3438" s="16">
        <v>4</v>
      </c>
      <c r="L3438" s="16">
        <v>2</v>
      </c>
      <c r="M3438" s="16">
        <v>2</v>
      </c>
      <c r="N3438" s="16">
        <f t="shared" si="142"/>
        <v>56</v>
      </c>
      <c r="O3438">
        <f>O3437</f>
        <v>0</v>
      </c>
      <c r="P3438">
        <f>P3437</f>
        <v>7</v>
      </c>
      <c r="Q3438">
        <f>Q3437</f>
        <v>1</v>
      </c>
      <c r="R3438">
        <f>R3437</f>
        <v>0.56854653501068197</v>
      </c>
      <c r="S3438">
        <f>S3437</f>
        <v>0</v>
      </c>
    </row>
    <row r="3439" spans="1:19">
      <c r="A3439" s="20">
        <v>4</v>
      </c>
      <c r="B3439" s="20">
        <v>0</v>
      </c>
      <c r="C3439" s="1">
        <v>1</v>
      </c>
      <c r="D3439" s="20">
        <v>0</v>
      </c>
      <c r="E3439" s="1">
        <v>1</v>
      </c>
      <c r="F3439" s="20">
        <v>108</v>
      </c>
      <c r="G3439" s="20">
        <v>3</v>
      </c>
      <c r="H3439" s="20">
        <v>6</v>
      </c>
      <c r="I3439" s="3">
        <v>0.90093325800262303</v>
      </c>
      <c r="J3439" s="16">
        <v>14</v>
      </c>
      <c r="K3439" s="16">
        <v>4</v>
      </c>
      <c r="L3439" s="16">
        <v>2</v>
      </c>
      <c r="M3439" s="16">
        <v>2</v>
      </c>
      <c r="N3439" s="16">
        <f t="shared" si="142"/>
        <v>56</v>
      </c>
      <c r="O3439">
        <f>O3438</f>
        <v>0</v>
      </c>
      <c r="P3439">
        <f>P3438</f>
        <v>7</v>
      </c>
      <c r="Q3439">
        <f>Q3438</f>
        <v>1</v>
      </c>
      <c r="R3439">
        <f>R3438</f>
        <v>0.56854653501068197</v>
      </c>
      <c r="S3439">
        <f>S3438</f>
        <v>0</v>
      </c>
    </row>
    <row r="3440" spans="1:19">
      <c r="A3440" s="20">
        <v>4</v>
      </c>
      <c r="B3440" s="20">
        <v>0</v>
      </c>
      <c r="C3440" s="1">
        <v>1</v>
      </c>
      <c r="D3440" s="20">
        <v>0</v>
      </c>
      <c r="E3440" s="1">
        <v>1</v>
      </c>
      <c r="F3440" s="20">
        <v>108</v>
      </c>
      <c r="G3440" s="20">
        <v>4</v>
      </c>
      <c r="H3440" s="20">
        <v>5</v>
      </c>
      <c r="I3440" s="3">
        <v>0.41784419098985298</v>
      </c>
      <c r="J3440" s="16">
        <v>14</v>
      </c>
      <c r="K3440" s="16">
        <v>4</v>
      </c>
      <c r="L3440" s="16">
        <v>2</v>
      </c>
      <c r="M3440" s="16">
        <v>2</v>
      </c>
      <c r="N3440" s="16">
        <f t="shared" si="142"/>
        <v>56</v>
      </c>
      <c r="O3440">
        <f>O3439</f>
        <v>0</v>
      </c>
      <c r="P3440">
        <f>P3439</f>
        <v>7</v>
      </c>
      <c r="Q3440">
        <f>Q3439</f>
        <v>1</v>
      </c>
      <c r="R3440">
        <f>R3439</f>
        <v>0.56854653501068197</v>
      </c>
      <c r="S3440">
        <f>S3439</f>
        <v>0</v>
      </c>
    </row>
    <row r="3441" spans="1:19">
      <c r="A3441" s="20">
        <v>4</v>
      </c>
      <c r="B3441" s="20">
        <v>0</v>
      </c>
      <c r="C3441" s="1">
        <v>1</v>
      </c>
      <c r="D3441" s="20">
        <v>0</v>
      </c>
      <c r="E3441" s="1">
        <v>1</v>
      </c>
      <c r="F3441" s="20">
        <v>108</v>
      </c>
      <c r="G3441" s="20">
        <v>5</v>
      </c>
      <c r="H3441" s="20">
        <v>20</v>
      </c>
      <c r="I3441" s="3">
        <v>2.0190266370191221</v>
      </c>
      <c r="J3441" s="16">
        <v>14</v>
      </c>
      <c r="K3441" s="16">
        <v>4</v>
      </c>
      <c r="L3441" s="16">
        <v>2</v>
      </c>
      <c r="M3441" s="16">
        <v>2</v>
      </c>
      <c r="N3441" s="16">
        <f t="shared" si="142"/>
        <v>56</v>
      </c>
      <c r="O3441">
        <f>O3440</f>
        <v>0</v>
      </c>
      <c r="P3441">
        <f>P3440</f>
        <v>7</v>
      </c>
      <c r="Q3441">
        <f>Q3440</f>
        <v>1</v>
      </c>
      <c r="R3441">
        <f>R3440</f>
        <v>0.56854653501068197</v>
      </c>
      <c r="S3441">
        <f>S3440</f>
        <v>0</v>
      </c>
    </row>
    <row r="3442" spans="1:19">
      <c r="A3442" s="20">
        <v>4</v>
      </c>
      <c r="B3442" s="20">
        <v>0</v>
      </c>
      <c r="C3442" s="1">
        <v>1</v>
      </c>
      <c r="D3442" s="20">
        <v>0</v>
      </c>
      <c r="E3442" s="1">
        <v>1</v>
      </c>
      <c r="F3442" s="20">
        <v>109</v>
      </c>
      <c r="G3442" s="20">
        <v>1</v>
      </c>
      <c r="H3442" s="20">
        <v>13</v>
      </c>
      <c r="I3442" s="3">
        <v>1.535455406003166</v>
      </c>
      <c r="J3442" s="16">
        <v>14</v>
      </c>
      <c r="K3442" s="16">
        <v>4</v>
      </c>
      <c r="L3442" s="16">
        <v>2</v>
      </c>
      <c r="M3442" s="16">
        <v>2</v>
      </c>
      <c r="N3442" s="16">
        <f t="shared" si="142"/>
        <v>56</v>
      </c>
      <c r="O3442" s="3">
        <v>0</v>
      </c>
      <c r="P3442" s="3">
        <v>66</v>
      </c>
      <c r="Q3442" s="3">
        <v>1</v>
      </c>
      <c r="R3442" s="3">
        <v>0.71843075798824396</v>
      </c>
      <c r="S3442" s="3">
        <v>0</v>
      </c>
    </row>
    <row r="3443" spans="1:19">
      <c r="A3443" s="20">
        <v>4</v>
      </c>
      <c r="B3443" s="20">
        <v>0</v>
      </c>
      <c r="C3443" s="1">
        <v>1</v>
      </c>
      <c r="D3443" s="20">
        <v>0</v>
      </c>
      <c r="E3443" s="1">
        <v>1</v>
      </c>
      <c r="F3443" s="20">
        <v>109</v>
      </c>
      <c r="G3443" s="20">
        <v>2</v>
      </c>
      <c r="H3443" s="20">
        <v>4</v>
      </c>
      <c r="I3443" s="3">
        <v>0.41710832598619102</v>
      </c>
      <c r="J3443" s="16">
        <v>14</v>
      </c>
      <c r="K3443" s="16">
        <v>4</v>
      </c>
      <c r="L3443" s="16">
        <v>2</v>
      </c>
      <c r="M3443" s="16">
        <v>2</v>
      </c>
      <c r="N3443" s="16">
        <f t="shared" si="142"/>
        <v>56</v>
      </c>
      <c r="O3443">
        <f>O3442</f>
        <v>0</v>
      </c>
      <c r="P3443">
        <f>P3442</f>
        <v>66</v>
      </c>
      <c r="Q3443">
        <f>Q3442</f>
        <v>1</v>
      </c>
      <c r="R3443">
        <f>R3442</f>
        <v>0.71843075798824396</v>
      </c>
      <c r="S3443">
        <f>S3442</f>
        <v>0</v>
      </c>
    </row>
    <row r="3444" spans="1:19">
      <c r="A3444" s="20">
        <v>4</v>
      </c>
      <c r="B3444" s="20">
        <v>0</v>
      </c>
      <c r="C3444" s="1">
        <v>1</v>
      </c>
      <c r="D3444" s="20">
        <v>0</v>
      </c>
      <c r="E3444" s="1">
        <v>1</v>
      </c>
      <c r="F3444" s="20">
        <v>109</v>
      </c>
      <c r="G3444" s="20">
        <v>3</v>
      </c>
      <c r="H3444" s="20">
        <v>9</v>
      </c>
      <c r="I3444" s="3">
        <v>0.91866062101325796</v>
      </c>
      <c r="J3444" s="16">
        <v>14</v>
      </c>
      <c r="K3444" s="16">
        <v>4</v>
      </c>
      <c r="L3444" s="16">
        <v>2</v>
      </c>
      <c r="M3444" s="16">
        <v>2</v>
      </c>
      <c r="N3444" s="16">
        <f t="shared" si="142"/>
        <v>56</v>
      </c>
      <c r="O3444">
        <f>O3443</f>
        <v>0</v>
      </c>
      <c r="P3444">
        <f>P3443</f>
        <v>66</v>
      </c>
      <c r="Q3444">
        <f>Q3443</f>
        <v>1</v>
      </c>
      <c r="R3444">
        <f>R3443</f>
        <v>0.71843075798824396</v>
      </c>
      <c r="S3444">
        <f>S3443</f>
        <v>0</v>
      </c>
    </row>
    <row r="3445" spans="1:19">
      <c r="A3445" s="20">
        <v>4</v>
      </c>
      <c r="B3445" s="20">
        <v>0</v>
      </c>
      <c r="C3445" s="1">
        <v>1</v>
      </c>
      <c r="D3445" s="20">
        <v>0</v>
      </c>
      <c r="E3445" s="1">
        <v>1</v>
      </c>
      <c r="F3445" s="20">
        <v>109</v>
      </c>
      <c r="G3445" s="20">
        <v>4</v>
      </c>
      <c r="H3445" s="20">
        <v>8</v>
      </c>
      <c r="I3445" s="3">
        <v>0.53283769299741801</v>
      </c>
      <c r="J3445" s="16">
        <v>14</v>
      </c>
      <c r="K3445" s="16">
        <v>4</v>
      </c>
      <c r="L3445" s="16">
        <v>2</v>
      </c>
      <c r="M3445" s="16">
        <v>2</v>
      </c>
      <c r="N3445" s="16">
        <f t="shared" si="142"/>
        <v>56</v>
      </c>
      <c r="O3445">
        <f>O3444</f>
        <v>0</v>
      </c>
      <c r="P3445">
        <f>P3444</f>
        <v>66</v>
      </c>
      <c r="Q3445">
        <f>Q3444</f>
        <v>1</v>
      </c>
      <c r="R3445">
        <f>R3444</f>
        <v>0.71843075798824396</v>
      </c>
      <c r="S3445">
        <f>S3444</f>
        <v>0</v>
      </c>
    </row>
    <row r="3446" spans="1:19">
      <c r="A3446" s="20">
        <v>4</v>
      </c>
      <c r="B3446" s="20">
        <v>0</v>
      </c>
      <c r="C3446" s="1">
        <v>1</v>
      </c>
      <c r="D3446" s="20">
        <v>0</v>
      </c>
      <c r="E3446" s="1">
        <v>1</v>
      </c>
      <c r="F3446" s="20">
        <v>109</v>
      </c>
      <c r="G3446" s="20">
        <v>5</v>
      </c>
      <c r="H3446" s="20">
        <v>9</v>
      </c>
      <c r="I3446" s="3">
        <v>1.485180043004219</v>
      </c>
      <c r="J3446" s="16">
        <v>14</v>
      </c>
      <c r="K3446" s="16">
        <v>4</v>
      </c>
      <c r="L3446" s="16">
        <v>2</v>
      </c>
      <c r="M3446" s="16">
        <v>2</v>
      </c>
      <c r="N3446" s="16">
        <f t="shared" si="142"/>
        <v>56</v>
      </c>
      <c r="O3446">
        <f>O3445</f>
        <v>0</v>
      </c>
      <c r="P3446">
        <f>P3445</f>
        <v>66</v>
      </c>
      <c r="Q3446">
        <f>Q3445</f>
        <v>1</v>
      </c>
      <c r="R3446">
        <f>R3445</f>
        <v>0.71843075798824396</v>
      </c>
      <c r="S3446">
        <f>S3445</f>
        <v>0</v>
      </c>
    </row>
    <row r="3447" spans="1:19">
      <c r="A3447" s="20">
        <v>4</v>
      </c>
      <c r="B3447" s="20">
        <v>0</v>
      </c>
      <c r="C3447" s="1">
        <v>1</v>
      </c>
      <c r="D3447" s="20">
        <v>0</v>
      </c>
      <c r="E3447" s="1">
        <v>0</v>
      </c>
      <c r="F3447" s="20">
        <v>110</v>
      </c>
      <c r="G3447" s="20">
        <v>1</v>
      </c>
      <c r="H3447" s="20">
        <v>19</v>
      </c>
      <c r="I3447" s="3">
        <v>0</v>
      </c>
      <c r="J3447" s="16">
        <v>14</v>
      </c>
      <c r="K3447" s="16">
        <v>4</v>
      </c>
      <c r="L3447" s="16">
        <v>2</v>
      </c>
      <c r="M3447" s="16">
        <v>2</v>
      </c>
      <c r="N3447" s="16">
        <f t="shared" si="142"/>
        <v>56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</row>
    <row r="3448" spans="1:19">
      <c r="A3448" s="20">
        <v>4</v>
      </c>
      <c r="B3448" s="20">
        <v>0</v>
      </c>
      <c r="C3448" s="1">
        <v>1</v>
      </c>
      <c r="D3448" s="20">
        <v>0</v>
      </c>
      <c r="E3448" s="1">
        <v>0</v>
      </c>
      <c r="F3448" s="20">
        <v>110</v>
      </c>
      <c r="G3448" s="20">
        <v>2</v>
      </c>
      <c r="H3448" s="20">
        <v>8</v>
      </c>
      <c r="I3448" s="3">
        <v>0</v>
      </c>
      <c r="J3448" s="16">
        <v>14</v>
      </c>
      <c r="K3448" s="16">
        <v>4</v>
      </c>
      <c r="L3448" s="16">
        <v>2</v>
      </c>
      <c r="M3448" s="16">
        <v>2</v>
      </c>
      <c r="N3448" s="16">
        <f t="shared" si="142"/>
        <v>56</v>
      </c>
      <c r="O3448">
        <f>O3447</f>
        <v>0</v>
      </c>
      <c r="P3448">
        <f>P3447</f>
        <v>0</v>
      </c>
      <c r="Q3448">
        <f>Q3447</f>
        <v>0</v>
      </c>
      <c r="R3448">
        <f>R3447</f>
        <v>0</v>
      </c>
      <c r="S3448">
        <f>S3447</f>
        <v>0</v>
      </c>
    </row>
    <row r="3449" spans="1:19">
      <c r="A3449" s="20">
        <v>4</v>
      </c>
      <c r="B3449" s="20">
        <v>0</v>
      </c>
      <c r="C3449" s="1">
        <v>1</v>
      </c>
      <c r="D3449" s="20">
        <v>0</v>
      </c>
      <c r="E3449" s="1">
        <v>0</v>
      </c>
      <c r="F3449" s="20">
        <v>110</v>
      </c>
      <c r="G3449" s="20">
        <v>3</v>
      </c>
      <c r="H3449" s="20">
        <v>8</v>
      </c>
      <c r="I3449" s="3">
        <v>0</v>
      </c>
      <c r="J3449" s="16">
        <v>14</v>
      </c>
      <c r="K3449" s="16">
        <v>4</v>
      </c>
      <c r="L3449" s="16">
        <v>2</v>
      </c>
      <c r="M3449" s="16">
        <v>2</v>
      </c>
      <c r="N3449" s="16">
        <f t="shared" si="142"/>
        <v>56</v>
      </c>
      <c r="O3449">
        <f>O3448</f>
        <v>0</v>
      </c>
      <c r="P3449">
        <f>P3448</f>
        <v>0</v>
      </c>
      <c r="Q3449">
        <f>Q3448</f>
        <v>0</v>
      </c>
      <c r="R3449">
        <f>R3448</f>
        <v>0</v>
      </c>
      <c r="S3449">
        <f>S3448</f>
        <v>0</v>
      </c>
    </row>
    <row r="3450" spans="1:19">
      <c r="A3450" s="20">
        <v>4</v>
      </c>
      <c r="B3450" s="20">
        <v>0</v>
      </c>
      <c r="C3450" s="1">
        <v>1</v>
      </c>
      <c r="D3450" s="20">
        <v>0</v>
      </c>
      <c r="E3450" s="1">
        <v>0</v>
      </c>
      <c r="F3450" s="20">
        <v>110</v>
      </c>
      <c r="G3450" s="20">
        <v>4</v>
      </c>
      <c r="H3450" s="20">
        <v>6</v>
      </c>
      <c r="I3450" s="3">
        <v>0</v>
      </c>
      <c r="J3450" s="16">
        <v>14</v>
      </c>
      <c r="K3450" s="16">
        <v>4</v>
      </c>
      <c r="L3450" s="16">
        <v>2</v>
      </c>
      <c r="M3450" s="16">
        <v>2</v>
      </c>
      <c r="N3450" s="16">
        <f t="shared" si="142"/>
        <v>56</v>
      </c>
      <c r="O3450">
        <f>O3449</f>
        <v>0</v>
      </c>
      <c r="P3450">
        <f>P3449</f>
        <v>0</v>
      </c>
      <c r="Q3450">
        <f>Q3449</f>
        <v>0</v>
      </c>
      <c r="R3450">
        <f>R3449</f>
        <v>0</v>
      </c>
      <c r="S3450">
        <f>S3449</f>
        <v>0</v>
      </c>
    </row>
    <row r="3451" spans="1:19">
      <c r="A3451" s="20">
        <v>4</v>
      </c>
      <c r="B3451" s="20">
        <v>0</v>
      </c>
      <c r="C3451" s="1">
        <v>1</v>
      </c>
      <c r="D3451" s="20">
        <v>0</v>
      </c>
      <c r="E3451" s="1">
        <v>0</v>
      </c>
      <c r="F3451" s="20">
        <v>110</v>
      </c>
      <c r="G3451" s="20">
        <v>5</v>
      </c>
      <c r="H3451" s="20">
        <v>23</v>
      </c>
      <c r="I3451" s="3">
        <v>0</v>
      </c>
      <c r="J3451" s="16">
        <v>14</v>
      </c>
      <c r="K3451" s="16">
        <v>4</v>
      </c>
      <c r="L3451" s="16">
        <v>2</v>
      </c>
      <c r="M3451" s="16">
        <v>2</v>
      </c>
      <c r="N3451" s="16">
        <f t="shared" si="142"/>
        <v>56</v>
      </c>
      <c r="O3451">
        <f>O3450</f>
        <v>0</v>
      </c>
      <c r="P3451">
        <f>P3450</f>
        <v>0</v>
      </c>
      <c r="Q3451">
        <f>Q3450</f>
        <v>0</v>
      </c>
      <c r="R3451">
        <f>R3450</f>
        <v>0</v>
      </c>
      <c r="S3451">
        <f>S3450</f>
        <v>0</v>
      </c>
    </row>
    <row r="3452" spans="1:19">
      <c r="A3452" s="20">
        <v>4</v>
      </c>
      <c r="B3452" s="20">
        <v>0</v>
      </c>
      <c r="C3452" s="1">
        <v>1</v>
      </c>
      <c r="D3452" s="20">
        <v>0</v>
      </c>
      <c r="E3452" s="1">
        <v>0</v>
      </c>
      <c r="F3452" s="20">
        <v>111</v>
      </c>
      <c r="G3452" s="20">
        <v>1</v>
      </c>
      <c r="H3452" s="20">
        <v>18</v>
      </c>
      <c r="I3452" s="4">
        <v>0</v>
      </c>
      <c r="J3452" s="16">
        <v>14</v>
      </c>
      <c r="K3452" s="16">
        <v>4</v>
      </c>
      <c r="L3452" s="16">
        <v>2</v>
      </c>
      <c r="M3452" s="16">
        <v>2</v>
      </c>
      <c r="N3452" s="16">
        <f t="shared" si="142"/>
        <v>56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</row>
    <row r="3453" spans="1:19">
      <c r="A3453" s="20">
        <v>4</v>
      </c>
      <c r="B3453" s="20">
        <v>0</v>
      </c>
      <c r="C3453" s="1">
        <v>1</v>
      </c>
      <c r="D3453" s="20">
        <v>0</v>
      </c>
      <c r="E3453" s="1">
        <v>0</v>
      </c>
      <c r="F3453" s="20">
        <v>111</v>
      </c>
      <c r="G3453" s="20">
        <v>2</v>
      </c>
      <c r="H3453" s="20">
        <v>9</v>
      </c>
      <c r="I3453" s="3">
        <v>0</v>
      </c>
      <c r="J3453" s="16">
        <v>14</v>
      </c>
      <c r="K3453" s="16">
        <v>4</v>
      </c>
      <c r="L3453" s="16">
        <v>2</v>
      </c>
      <c r="M3453" s="16">
        <v>2</v>
      </c>
      <c r="N3453" s="16">
        <f t="shared" si="142"/>
        <v>56</v>
      </c>
      <c r="O3453">
        <f>O3452</f>
        <v>0</v>
      </c>
      <c r="P3453">
        <f>P3452</f>
        <v>0</v>
      </c>
      <c r="Q3453">
        <f>Q3452</f>
        <v>0</v>
      </c>
      <c r="R3453">
        <f>R3452</f>
        <v>0</v>
      </c>
      <c r="S3453">
        <f>S3452</f>
        <v>0</v>
      </c>
    </row>
    <row r="3454" spans="1:19">
      <c r="A3454" s="20">
        <v>4</v>
      </c>
      <c r="B3454" s="20">
        <v>0</v>
      </c>
      <c r="C3454" s="1">
        <v>1</v>
      </c>
      <c r="D3454" s="20">
        <v>0</v>
      </c>
      <c r="E3454" s="1">
        <v>0</v>
      </c>
      <c r="F3454" s="20">
        <v>111</v>
      </c>
      <c r="G3454" s="20">
        <v>3</v>
      </c>
      <c r="H3454" s="20">
        <v>10</v>
      </c>
      <c r="I3454" s="3">
        <v>0</v>
      </c>
      <c r="J3454" s="16">
        <v>14</v>
      </c>
      <c r="K3454" s="16">
        <v>4</v>
      </c>
      <c r="L3454" s="16">
        <v>2</v>
      </c>
      <c r="M3454" s="16">
        <v>2</v>
      </c>
      <c r="N3454" s="16">
        <f t="shared" si="142"/>
        <v>56</v>
      </c>
      <c r="O3454">
        <f>O3453</f>
        <v>0</v>
      </c>
      <c r="P3454">
        <f>P3453</f>
        <v>0</v>
      </c>
      <c r="Q3454">
        <f>Q3453</f>
        <v>0</v>
      </c>
      <c r="R3454">
        <f>R3453</f>
        <v>0</v>
      </c>
      <c r="S3454">
        <f>S3453</f>
        <v>0</v>
      </c>
    </row>
    <row r="3455" spans="1:19">
      <c r="A3455" s="20">
        <v>4</v>
      </c>
      <c r="B3455" s="20">
        <v>0</v>
      </c>
      <c r="C3455" s="1">
        <v>1</v>
      </c>
      <c r="D3455" s="20">
        <v>0</v>
      </c>
      <c r="E3455" s="1">
        <v>0</v>
      </c>
      <c r="F3455" s="20">
        <v>111</v>
      </c>
      <c r="G3455" s="20">
        <v>4</v>
      </c>
      <c r="H3455" s="20">
        <v>12</v>
      </c>
      <c r="I3455" s="3">
        <v>0</v>
      </c>
      <c r="J3455" s="16">
        <v>14</v>
      </c>
      <c r="K3455" s="16">
        <v>4</v>
      </c>
      <c r="L3455" s="16">
        <v>2</v>
      </c>
      <c r="M3455" s="16">
        <v>2</v>
      </c>
      <c r="N3455" s="16">
        <f t="shared" si="142"/>
        <v>56</v>
      </c>
      <c r="O3455">
        <f>O3454</f>
        <v>0</v>
      </c>
      <c r="P3455">
        <f>P3454</f>
        <v>0</v>
      </c>
      <c r="Q3455">
        <f>Q3454</f>
        <v>0</v>
      </c>
      <c r="R3455">
        <f>R3454</f>
        <v>0</v>
      </c>
      <c r="S3455">
        <f>S3454</f>
        <v>0</v>
      </c>
    </row>
    <row r="3456" spans="1:19">
      <c r="A3456" s="20">
        <v>4</v>
      </c>
      <c r="B3456" s="20">
        <v>0</v>
      </c>
      <c r="C3456" s="1">
        <v>1</v>
      </c>
      <c r="D3456" s="20">
        <v>0</v>
      </c>
      <c r="E3456" s="1">
        <v>0</v>
      </c>
      <c r="F3456" s="20">
        <v>111</v>
      </c>
      <c r="G3456" s="20">
        <v>5</v>
      </c>
      <c r="H3456" s="20">
        <v>12</v>
      </c>
      <c r="I3456" s="3">
        <v>0</v>
      </c>
      <c r="J3456" s="16">
        <v>14</v>
      </c>
      <c r="K3456" s="16">
        <v>4</v>
      </c>
      <c r="L3456" s="16">
        <v>2</v>
      </c>
      <c r="M3456" s="16">
        <v>2</v>
      </c>
      <c r="N3456" s="16">
        <f t="shared" si="142"/>
        <v>56</v>
      </c>
      <c r="O3456">
        <f>O3455</f>
        <v>0</v>
      </c>
      <c r="P3456">
        <f>P3455</f>
        <v>0</v>
      </c>
      <c r="Q3456">
        <f>Q3455</f>
        <v>0</v>
      </c>
      <c r="R3456">
        <f>R3455</f>
        <v>0</v>
      </c>
      <c r="S3456">
        <f>S3455</f>
        <v>0</v>
      </c>
    </row>
    <row r="3457" spans="1:19">
      <c r="A3457" s="20">
        <v>4</v>
      </c>
      <c r="B3457" s="20">
        <v>0</v>
      </c>
      <c r="C3457" s="1">
        <v>1</v>
      </c>
      <c r="D3457" s="20">
        <v>0</v>
      </c>
      <c r="E3457" s="1">
        <v>1</v>
      </c>
      <c r="F3457" s="20">
        <v>112</v>
      </c>
      <c r="G3457" s="20">
        <v>1</v>
      </c>
      <c r="H3457" s="20">
        <v>18</v>
      </c>
      <c r="I3457" s="4">
        <v>2.5525997549993913</v>
      </c>
      <c r="J3457" s="16">
        <v>14</v>
      </c>
      <c r="K3457" s="16">
        <v>4</v>
      </c>
      <c r="L3457" s="16">
        <v>2</v>
      </c>
      <c r="M3457" s="16">
        <v>2</v>
      </c>
      <c r="N3457" s="16">
        <f t="shared" si="142"/>
        <v>56</v>
      </c>
      <c r="O3457" s="3">
        <v>0</v>
      </c>
      <c r="P3457" s="3">
        <v>54</v>
      </c>
      <c r="Q3457" s="3">
        <v>1</v>
      </c>
      <c r="R3457" s="3">
        <v>0.65183989901561201</v>
      </c>
      <c r="S3457" s="3">
        <v>0</v>
      </c>
    </row>
    <row r="3458" spans="1:19">
      <c r="A3458" s="20">
        <v>4</v>
      </c>
      <c r="B3458" s="20">
        <v>0</v>
      </c>
      <c r="C3458" s="1">
        <v>1</v>
      </c>
      <c r="D3458" s="20">
        <v>0</v>
      </c>
      <c r="E3458" s="1">
        <v>1</v>
      </c>
      <c r="F3458" s="20">
        <v>112</v>
      </c>
      <c r="G3458" s="20">
        <v>2</v>
      </c>
      <c r="H3458" s="20">
        <v>8</v>
      </c>
      <c r="I3458" s="3">
        <v>0.75104548002127502</v>
      </c>
      <c r="J3458" s="16">
        <v>14</v>
      </c>
      <c r="K3458" s="16">
        <v>4</v>
      </c>
      <c r="L3458" s="16">
        <v>2</v>
      </c>
      <c r="M3458" s="16">
        <v>2</v>
      </c>
      <c r="N3458" s="16">
        <f t="shared" si="142"/>
        <v>56</v>
      </c>
      <c r="O3458">
        <f>O3457</f>
        <v>0</v>
      </c>
      <c r="P3458">
        <f>P3457</f>
        <v>54</v>
      </c>
      <c r="Q3458">
        <f>Q3457</f>
        <v>1</v>
      </c>
      <c r="R3458">
        <f>R3457</f>
        <v>0.65183989901561201</v>
      </c>
      <c r="S3458">
        <f>S3457</f>
        <v>0</v>
      </c>
    </row>
    <row r="3459" spans="1:19">
      <c r="A3459" s="20">
        <v>4</v>
      </c>
      <c r="B3459" s="20">
        <v>0</v>
      </c>
      <c r="C3459" s="1">
        <v>1</v>
      </c>
      <c r="D3459" s="20">
        <v>0</v>
      </c>
      <c r="E3459" s="1">
        <v>1</v>
      </c>
      <c r="F3459" s="20">
        <v>112</v>
      </c>
      <c r="G3459" s="20">
        <v>3</v>
      </c>
      <c r="H3459" s="20">
        <v>9</v>
      </c>
      <c r="I3459" s="3">
        <v>1.7181505359767451</v>
      </c>
      <c r="J3459" s="16">
        <v>14</v>
      </c>
      <c r="K3459" s="16">
        <v>4</v>
      </c>
      <c r="L3459" s="16">
        <v>2</v>
      </c>
      <c r="M3459" s="16">
        <v>2</v>
      </c>
      <c r="N3459" s="16">
        <f t="shared" si="142"/>
        <v>56</v>
      </c>
      <c r="O3459">
        <f>O3458</f>
        <v>0</v>
      </c>
      <c r="P3459">
        <f>P3458</f>
        <v>54</v>
      </c>
      <c r="Q3459">
        <f>Q3458</f>
        <v>1</v>
      </c>
      <c r="R3459">
        <f>R3458</f>
        <v>0.65183989901561201</v>
      </c>
      <c r="S3459">
        <f>S3458</f>
        <v>0</v>
      </c>
    </row>
    <row r="3460" spans="1:19">
      <c r="A3460" s="20">
        <v>4</v>
      </c>
      <c r="B3460" s="20">
        <v>0</v>
      </c>
      <c r="C3460" s="1">
        <v>1</v>
      </c>
      <c r="D3460" s="20">
        <v>0</v>
      </c>
      <c r="E3460" s="1">
        <v>1</v>
      </c>
      <c r="F3460" s="20">
        <v>112</v>
      </c>
      <c r="G3460" s="20">
        <v>4</v>
      </c>
      <c r="H3460" s="20">
        <v>20</v>
      </c>
      <c r="I3460" s="3">
        <v>2.6036087590036892</v>
      </c>
      <c r="J3460" s="16">
        <v>14</v>
      </c>
      <c r="K3460" s="16">
        <v>4</v>
      </c>
      <c r="L3460" s="16">
        <v>2</v>
      </c>
      <c r="M3460" s="16">
        <v>2</v>
      </c>
      <c r="N3460" s="16">
        <f t="shared" si="142"/>
        <v>56</v>
      </c>
      <c r="O3460">
        <f>O3459</f>
        <v>0</v>
      </c>
      <c r="P3460">
        <f>P3459</f>
        <v>54</v>
      </c>
      <c r="Q3460">
        <f>Q3459</f>
        <v>1</v>
      </c>
      <c r="R3460">
        <f>R3459</f>
        <v>0.65183989901561201</v>
      </c>
      <c r="S3460">
        <f>S3459</f>
        <v>0</v>
      </c>
    </row>
    <row r="3461" spans="1:19">
      <c r="A3461" s="20">
        <v>4</v>
      </c>
      <c r="B3461" s="20">
        <v>0</v>
      </c>
      <c r="C3461" s="1">
        <v>1</v>
      </c>
      <c r="D3461" s="20">
        <v>0</v>
      </c>
      <c r="E3461" s="1">
        <v>1</v>
      </c>
      <c r="F3461" s="20">
        <v>112</v>
      </c>
      <c r="G3461" s="20">
        <v>5</v>
      </c>
      <c r="H3461" s="20">
        <v>20</v>
      </c>
      <c r="I3461" s="3">
        <v>2.6036087590036892</v>
      </c>
      <c r="J3461" s="16">
        <v>14</v>
      </c>
      <c r="K3461" s="16">
        <v>4</v>
      </c>
      <c r="L3461" s="16">
        <v>2</v>
      </c>
      <c r="M3461" s="16">
        <v>2</v>
      </c>
      <c r="N3461" s="16">
        <f t="shared" si="142"/>
        <v>56</v>
      </c>
      <c r="O3461">
        <f>O3460</f>
        <v>0</v>
      </c>
      <c r="P3461">
        <f>P3460</f>
        <v>54</v>
      </c>
      <c r="Q3461">
        <f>Q3460</f>
        <v>1</v>
      </c>
      <c r="R3461">
        <f>R3460</f>
        <v>0.65183989901561201</v>
      </c>
      <c r="S3461">
        <f>S3460</f>
        <v>0</v>
      </c>
    </row>
    <row r="3462" spans="1:19">
      <c r="A3462" s="20">
        <v>4</v>
      </c>
      <c r="B3462" s="20">
        <v>0</v>
      </c>
      <c r="C3462" s="1">
        <v>1</v>
      </c>
      <c r="D3462" s="20">
        <v>0</v>
      </c>
      <c r="E3462" s="1">
        <v>1</v>
      </c>
      <c r="F3462" s="20">
        <v>113</v>
      </c>
      <c r="G3462" s="20">
        <v>1</v>
      </c>
      <c r="H3462" s="20">
        <v>21</v>
      </c>
      <c r="I3462" s="4">
        <v>2.2187201119959328</v>
      </c>
      <c r="J3462" s="16">
        <v>14</v>
      </c>
      <c r="K3462" s="16">
        <v>4</v>
      </c>
      <c r="L3462" s="16">
        <v>2</v>
      </c>
      <c r="M3462" s="16">
        <v>2</v>
      </c>
      <c r="N3462" s="16">
        <f t="shared" ref="N3462:N3525" si="143">N3461</f>
        <v>56</v>
      </c>
      <c r="O3462" s="3">
        <v>0</v>
      </c>
      <c r="P3462" s="3">
        <v>18</v>
      </c>
      <c r="Q3462" s="3">
        <v>1</v>
      </c>
      <c r="R3462" s="3">
        <v>0.53515970302396398</v>
      </c>
      <c r="S3462" s="3">
        <v>1</v>
      </c>
    </row>
    <row r="3463" spans="1:19">
      <c r="A3463" s="20">
        <v>4</v>
      </c>
      <c r="B3463" s="20">
        <v>0</v>
      </c>
      <c r="C3463" s="1">
        <v>1</v>
      </c>
      <c r="D3463" s="20">
        <v>0</v>
      </c>
      <c r="E3463" s="1">
        <v>1</v>
      </c>
      <c r="F3463" s="20">
        <v>113</v>
      </c>
      <c r="G3463" s="20">
        <v>2</v>
      </c>
      <c r="H3463" s="20">
        <v>9</v>
      </c>
      <c r="I3463" s="3">
        <v>0.73490971501450897</v>
      </c>
      <c r="J3463" s="16">
        <v>14</v>
      </c>
      <c r="K3463" s="16">
        <v>4</v>
      </c>
      <c r="L3463" s="16">
        <v>2</v>
      </c>
      <c r="M3463" s="16">
        <v>2</v>
      </c>
      <c r="N3463" s="16">
        <f t="shared" si="143"/>
        <v>56</v>
      </c>
      <c r="O3463">
        <f>O3462</f>
        <v>0</v>
      </c>
      <c r="P3463">
        <f>P3462</f>
        <v>18</v>
      </c>
      <c r="Q3463">
        <f>Q3462</f>
        <v>1</v>
      </c>
      <c r="R3463">
        <f>R3462</f>
        <v>0.53515970302396398</v>
      </c>
      <c r="S3463">
        <f>S3462</f>
        <v>1</v>
      </c>
    </row>
    <row r="3464" spans="1:19">
      <c r="A3464" s="20">
        <v>4</v>
      </c>
      <c r="B3464" s="20">
        <v>0</v>
      </c>
      <c r="C3464" s="1">
        <v>1</v>
      </c>
      <c r="D3464" s="20">
        <v>0</v>
      </c>
      <c r="E3464" s="1">
        <v>1</v>
      </c>
      <c r="F3464" s="20">
        <v>113</v>
      </c>
      <c r="G3464" s="20">
        <v>3</v>
      </c>
      <c r="H3464" s="20">
        <v>11</v>
      </c>
      <c r="I3464" s="3">
        <v>1.3507340769865539</v>
      </c>
      <c r="J3464" s="16">
        <v>14</v>
      </c>
      <c r="K3464" s="16">
        <v>4</v>
      </c>
      <c r="L3464" s="16">
        <v>2</v>
      </c>
      <c r="M3464" s="16">
        <v>2</v>
      </c>
      <c r="N3464" s="16">
        <f t="shared" si="143"/>
        <v>56</v>
      </c>
      <c r="O3464">
        <f>O3463</f>
        <v>0</v>
      </c>
      <c r="P3464">
        <f>P3463</f>
        <v>18</v>
      </c>
      <c r="Q3464">
        <f>Q3463</f>
        <v>1</v>
      </c>
      <c r="R3464">
        <f>R3463</f>
        <v>0.53515970302396398</v>
      </c>
      <c r="S3464">
        <f>S3463</f>
        <v>1</v>
      </c>
    </row>
    <row r="3465" spans="1:19">
      <c r="A3465" s="20">
        <v>4</v>
      </c>
      <c r="B3465" s="20">
        <v>0</v>
      </c>
      <c r="C3465" s="1">
        <v>1</v>
      </c>
      <c r="D3465" s="20">
        <v>0</v>
      </c>
      <c r="E3465" s="1">
        <v>1</v>
      </c>
      <c r="F3465" s="20">
        <v>113</v>
      </c>
      <c r="G3465" s="20">
        <v>4</v>
      </c>
      <c r="H3465" s="20">
        <v>14</v>
      </c>
      <c r="I3465" s="3">
        <v>1.635696646990253</v>
      </c>
      <c r="J3465" s="16">
        <v>14</v>
      </c>
      <c r="K3465" s="16">
        <v>4</v>
      </c>
      <c r="L3465" s="16">
        <v>2</v>
      </c>
      <c r="M3465" s="16">
        <v>2</v>
      </c>
      <c r="N3465" s="16">
        <f t="shared" si="143"/>
        <v>56</v>
      </c>
      <c r="O3465">
        <f>O3464</f>
        <v>0</v>
      </c>
      <c r="P3465">
        <f>P3464</f>
        <v>18</v>
      </c>
      <c r="Q3465">
        <f>Q3464</f>
        <v>1</v>
      </c>
      <c r="R3465">
        <f>R3464</f>
        <v>0.53515970302396398</v>
      </c>
      <c r="S3465">
        <f>S3464</f>
        <v>1</v>
      </c>
    </row>
    <row r="3466" spans="1:19">
      <c r="A3466" s="20">
        <v>4</v>
      </c>
      <c r="B3466" s="20">
        <v>0</v>
      </c>
      <c r="C3466" s="1">
        <v>1</v>
      </c>
      <c r="D3466" s="20">
        <v>0</v>
      </c>
      <c r="E3466" s="1">
        <v>1</v>
      </c>
      <c r="F3466" s="20">
        <v>113</v>
      </c>
      <c r="G3466" s="20">
        <v>5</v>
      </c>
      <c r="H3466" s="20">
        <v>14</v>
      </c>
      <c r="I3466" s="3">
        <v>1.635696646990253</v>
      </c>
      <c r="J3466" s="16">
        <v>14</v>
      </c>
      <c r="K3466" s="16">
        <v>4</v>
      </c>
      <c r="L3466" s="16">
        <v>2</v>
      </c>
      <c r="M3466" s="16">
        <v>2</v>
      </c>
      <c r="N3466" s="16">
        <f t="shared" si="143"/>
        <v>56</v>
      </c>
      <c r="O3466">
        <f>O3465</f>
        <v>0</v>
      </c>
      <c r="P3466">
        <f>P3465</f>
        <v>18</v>
      </c>
      <c r="Q3466">
        <f>Q3465</f>
        <v>1</v>
      </c>
      <c r="R3466">
        <f>R3465</f>
        <v>0.53515970302396398</v>
      </c>
      <c r="S3466">
        <f>S3465</f>
        <v>1</v>
      </c>
    </row>
    <row r="3467" spans="1:19">
      <c r="A3467" s="20">
        <v>4</v>
      </c>
      <c r="B3467" s="20">
        <v>0</v>
      </c>
      <c r="C3467" s="1">
        <v>1</v>
      </c>
      <c r="D3467" s="20">
        <v>0</v>
      </c>
      <c r="E3467" s="1">
        <v>0</v>
      </c>
      <c r="F3467" s="20">
        <v>114</v>
      </c>
      <c r="G3467" s="20">
        <v>1</v>
      </c>
      <c r="H3467" s="20">
        <v>21</v>
      </c>
      <c r="I3467" s="4">
        <v>0</v>
      </c>
      <c r="J3467" s="16">
        <v>14</v>
      </c>
      <c r="K3467" s="16">
        <v>4</v>
      </c>
      <c r="L3467" s="16">
        <v>2</v>
      </c>
      <c r="M3467" s="16">
        <v>2</v>
      </c>
      <c r="N3467" s="16">
        <f t="shared" si="143"/>
        <v>56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</row>
    <row r="3468" spans="1:19">
      <c r="A3468" s="20">
        <v>4</v>
      </c>
      <c r="B3468" s="20">
        <v>0</v>
      </c>
      <c r="C3468" s="1">
        <v>1</v>
      </c>
      <c r="D3468" s="20">
        <v>0</v>
      </c>
      <c r="E3468" s="1">
        <v>0</v>
      </c>
      <c r="F3468" s="20">
        <v>114</v>
      </c>
      <c r="G3468" s="20">
        <v>2</v>
      </c>
      <c r="H3468" s="20">
        <v>7</v>
      </c>
      <c r="I3468" s="3">
        <v>0</v>
      </c>
      <c r="J3468" s="16">
        <v>14</v>
      </c>
      <c r="K3468" s="16">
        <v>4</v>
      </c>
      <c r="L3468" s="16">
        <v>2</v>
      </c>
      <c r="M3468" s="16">
        <v>2</v>
      </c>
      <c r="N3468" s="16">
        <f t="shared" si="143"/>
        <v>56</v>
      </c>
      <c r="O3468">
        <f>O3467</f>
        <v>0</v>
      </c>
      <c r="P3468">
        <f>P3467</f>
        <v>0</v>
      </c>
      <c r="Q3468">
        <f>Q3467</f>
        <v>0</v>
      </c>
      <c r="R3468">
        <f>R3467</f>
        <v>0</v>
      </c>
      <c r="S3468">
        <f>S3467</f>
        <v>0</v>
      </c>
    </row>
    <row r="3469" spans="1:19">
      <c r="A3469" s="20">
        <v>4</v>
      </c>
      <c r="B3469" s="20">
        <v>0</v>
      </c>
      <c r="C3469" s="1">
        <v>1</v>
      </c>
      <c r="D3469" s="20">
        <v>0</v>
      </c>
      <c r="E3469" s="1">
        <v>0</v>
      </c>
      <c r="F3469" s="20">
        <v>114</v>
      </c>
      <c r="G3469" s="20">
        <v>3</v>
      </c>
      <c r="H3469" s="20">
        <v>12</v>
      </c>
      <c r="I3469" s="3">
        <v>0</v>
      </c>
      <c r="J3469" s="16">
        <v>14</v>
      </c>
      <c r="K3469" s="16">
        <v>4</v>
      </c>
      <c r="L3469" s="16">
        <v>2</v>
      </c>
      <c r="M3469" s="16">
        <v>2</v>
      </c>
      <c r="N3469" s="16">
        <f t="shared" si="143"/>
        <v>56</v>
      </c>
      <c r="O3469">
        <f>O3468</f>
        <v>0</v>
      </c>
      <c r="P3469">
        <f>P3468</f>
        <v>0</v>
      </c>
      <c r="Q3469">
        <f>Q3468</f>
        <v>0</v>
      </c>
      <c r="R3469">
        <f>R3468</f>
        <v>0</v>
      </c>
      <c r="S3469">
        <f>S3468</f>
        <v>0</v>
      </c>
    </row>
    <row r="3470" spans="1:19">
      <c r="A3470" s="20">
        <v>4</v>
      </c>
      <c r="B3470" s="20">
        <v>0</v>
      </c>
      <c r="C3470" s="1">
        <v>1</v>
      </c>
      <c r="D3470" s="20">
        <v>0</v>
      </c>
      <c r="E3470" s="1">
        <v>0</v>
      </c>
      <c r="F3470" s="20">
        <v>114</v>
      </c>
      <c r="G3470" s="20">
        <v>4</v>
      </c>
      <c r="H3470" s="20">
        <v>9</v>
      </c>
      <c r="I3470" s="3">
        <v>0</v>
      </c>
      <c r="J3470" s="16">
        <v>14</v>
      </c>
      <c r="K3470" s="16">
        <v>4</v>
      </c>
      <c r="L3470" s="16">
        <v>2</v>
      </c>
      <c r="M3470" s="16">
        <v>2</v>
      </c>
      <c r="N3470" s="16">
        <f t="shared" si="143"/>
        <v>56</v>
      </c>
      <c r="O3470">
        <f>O3469</f>
        <v>0</v>
      </c>
      <c r="P3470">
        <f>P3469</f>
        <v>0</v>
      </c>
      <c r="Q3470">
        <f>Q3469</f>
        <v>0</v>
      </c>
      <c r="R3470">
        <f>R3469</f>
        <v>0</v>
      </c>
      <c r="S3470">
        <f>S3469</f>
        <v>0</v>
      </c>
    </row>
    <row r="3471" spans="1:19">
      <c r="A3471" s="20">
        <v>4</v>
      </c>
      <c r="B3471" s="20">
        <v>0</v>
      </c>
      <c r="C3471" s="1">
        <v>1</v>
      </c>
      <c r="D3471" s="20">
        <v>0</v>
      </c>
      <c r="E3471" s="1">
        <v>0</v>
      </c>
      <c r="F3471" s="20">
        <v>114</v>
      </c>
      <c r="G3471" s="20">
        <v>5</v>
      </c>
      <c r="H3471" s="20">
        <v>9</v>
      </c>
      <c r="I3471" s="3">
        <v>0</v>
      </c>
      <c r="J3471" s="16">
        <v>14</v>
      </c>
      <c r="K3471" s="16">
        <v>4</v>
      </c>
      <c r="L3471" s="16">
        <v>2</v>
      </c>
      <c r="M3471" s="16">
        <v>2</v>
      </c>
      <c r="N3471" s="16">
        <f t="shared" si="143"/>
        <v>56</v>
      </c>
      <c r="O3471">
        <f>O3470</f>
        <v>0</v>
      </c>
      <c r="P3471">
        <f>P3470</f>
        <v>0</v>
      </c>
      <c r="Q3471">
        <f>Q3470</f>
        <v>0</v>
      </c>
      <c r="R3471">
        <f>R3470</f>
        <v>0</v>
      </c>
      <c r="S3471">
        <f>S3470</f>
        <v>0</v>
      </c>
    </row>
    <row r="3472" spans="1:19">
      <c r="A3472" s="20">
        <v>4</v>
      </c>
      <c r="B3472" s="20">
        <v>0</v>
      </c>
      <c r="C3472" s="1">
        <v>1</v>
      </c>
      <c r="D3472" s="20">
        <v>0</v>
      </c>
      <c r="E3472" s="1">
        <v>0</v>
      </c>
      <c r="F3472" s="20">
        <v>115</v>
      </c>
      <c r="G3472" s="20">
        <v>1</v>
      </c>
      <c r="H3472" s="20">
        <v>23</v>
      </c>
      <c r="I3472" s="4">
        <v>0</v>
      </c>
      <c r="J3472" s="16">
        <v>14</v>
      </c>
      <c r="K3472" s="16">
        <v>4</v>
      </c>
      <c r="L3472" s="16">
        <v>2</v>
      </c>
      <c r="M3472" s="16">
        <v>2</v>
      </c>
      <c r="N3472" s="16">
        <f t="shared" si="143"/>
        <v>56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</row>
    <row r="3473" spans="1:19">
      <c r="A3473" s="20">
        <v>4</v>
      </c>
      <c r="B3473" s="20">
        <v>0</v>
      </c>
      <c r="C3473" s="1">
        <v>1</v>
      </c>
      <c r="D3473" s="20">
        <v>0</v>
      </c>
      <c r="E3473" s="1">
        <v>0</v>
      </c>
      <c r="F3473" s="20">
        <v>115</v>
      </c>
      <c r="G3473" s="20">
        <v>2</v>
      </c>
      <c r="H3473" s="20">
        <v>14</v>
      </c>
      <c r="I3473" s="3">
        <v>0</v>
      </c>
      <c r="J3473" s="16">
        <v>14</v>
      </c>
      <c r="K3473" s="16">
        <v>4</v>
      </c>
      <c r="L3473" s="16">
        <v>2</v>
      </c>
      <c r="M3473" s="16">
        <v>2</v>
      </c>
      <c r="N3473" s="16">
        <f t="shared" si="143"/>
        <v>56</v>
      </c>
      <c r="O3473">
        <f>O3472</f>
        <v>0</v>
      </c>
      <c r="P3473">
        <f>P3472</f>
        <v>0</v>
      </c>
      <c r="Q3473">
        <f>Q3472</f>
        <v>0</v>
      </c>
      <c r="R3473">
        <f>R3472</f>
        <v>0</v>
      </c>
      <c r="S3473">
        <f>S3472</f>
        <v>0</v>
      </c>
    </row>
    <row r="3474" spans="1:19">
      <c r="A3474" s="20">
        <v>4</v>
      </c>
      <c r="B3474" s="20">
        <v>0</v>
      </c>
      <c r="C3474" s="1">
        <v>1</v>
      </c>
      <c r="D3474" s="20">
        <v>0</v>
      </c>
      <c r="E3474" s="1">
        <v>0</v>
      </c>
      <c r="F3474" s="20">
        <v>115</v>
      </c>
      <c r="G3474" s="20">
        <v>3</v>
      </c>
      <c r="H3474" s="20">
        <v>11</v>
      </c>
      <c r="I3474" s="3">
        <v>0</v>
      </c>
      <c r="J3474" s="16">
        <v>14</v>
      </c>
      <c r="K3474" s="16">
        <v>4</v>
      </c>
      <c r="L3474" s="16">
        <v>2</v>
      </c>
      <c r="M3474" s="16">
        <v>2</v>
      </c>
      <c r="N3474" s="16">
        <f t="shared" si="143"/>
        <v>56</v>
      </c>
      <c r="O3474">
        <f>O3473</f>
        <v>0</v>
      </c>
      <c r="P3474">
        <f>P3473</f>
        <v>0</v>
      </c>
      <c r="Q3474">
        <f>Q3473</f>
        <v>0</v>
      </c>
      <c r="R3474">
        <f>R3473</f>
        <v>0</v>
      </c>
      <c r="S3474">
        <f>S3473</f>
        <v>0</v>
      </c>
    </row>
    <row r="3475" spans="1:19">
      <c r="A3475" s="20">
        <v>4</v>
      </c>
      <c r="B3475" s="20">
        <v>0</v>
      </c>
      <c r="C3475" s="1">
        <v>1</v>
      </c>
      <c r="D3475" s="20">
        <v>0</v>
      </c>
      <c r="E3475" s="1">
        <v>0</v>
      </c>
      <c r="F3475" s="20">
        <v>115</v>
      </c>
      <c r="G3475" s="20">
        <v>4</v>
      </c>
      <c r="H3475" s="20">
        <v>17</v>
      </c>
      <c r="I3475" s="3">
        <v>0</v>
      </c>
      <c r="J3475" s="16">
        <v>14</v>
      </c>
      <c r="K3475" s="16">
        <v>4</v>
      </c>
      <c r="L3475" s="16">
        <v>2</v>
      </c>
      <c r="M3475" s="16">
        <v>2</v>
      </c>
      <c r="N3475" s="16">
        <f t="shared" si="143"/>
        <v>56</v>
      </c>
      <c r="O3475">
        <f>O3474</f>
        <v>0</v>
      </c>
      <c r="P3475">
        <f>P3474</f>
        <v>0</v>
      </c>
      <c r="Q3475">
        <f>Q3474</f>
        <v>0</v>
      </c>
      <c r="R3475">
        <f>R3474</f>
        <v>0</v>
      </c>
      <c r="S3475">
        <f>S3474</f>
        <v>0</v>
      </c>
    </row>
    <row r="3476" spans="1:19">
      <c r="A3476" s="20">
        <v>4</v>
      </c>
      <c r="B3476" s="20">
        <v>0</v>
      </c>
      <c r="C3476" s="1">
        <v>1</v>
      </c>
      <c r="D3476" s="20">
        <v>0</v>
      </c>
      <c r="E3476" s="1">
        <v>0</v>
      </c>
      <c r="F3476" s="20">
        <v>115</v>
      </c>
      <c r="G3476" s="20">
        <v>5</v>
      </c>
      <c r="H3476" s="20">
        <v>17</v>
      </c>
      <c r="I3476" s="3">
        <v>0</v>
      </c>
      <c r="J3476" s="16">
        <v>14</v>
      </c>
      <c r="K3476" s="16">
        <v>4</v>
      </c>
      <c r="L3476" s="16">
        <v>2</v>
      </c>
      <c r="M3476" s="16">
        <v>2</v>
      </c>
      <c r="N3476" s="16">
        <f t="shared" si="143"/>
        <v>56</v>
      </c>
      <c r="O3476">
        <f>O3475</f>
        <v>0</v>
      </c>
      <c r="P3476">
        <f>P3475</f>
        <v>0</v>
      </c>
      <c r="Q3476">
        <f>Q3475</f>
        <v>0</v>
      </c>
      <c r="R3476">
        <f>R3475</f>
        <v>0</v>
      </c>
      <c r="S3476">
        <f>S3475</f>
        <v>0</v>
      </c>
    </row>
    <row r="3477" spans="1:19">
      <c r="A3477" s="20">
        <v>4</v>
      </c>
      <c r="B3477" s="20">
        <v>0</v>
      </c>
      <c r="C3477" s="1">
        <v>1</v>
      </c>
      <c r="D3477" s="20">
        <v>0</v>
      </c>
      <c r="E3477" s="1">
        <v>1</v>
      </c>
      <c r="F3477" s="20">
        <v>116</v>
      </c>
      <c r="G3477" s="20">
        <v>1</v>
      </c>
      <c r="H3477" s="20">
        <v>18</v>
      </c>
      <c r="I3477" s="4">
        <v>2.2514540030097101</v>
      </c>
      <c r="J3477" s="16">
        <v>14</v>
      </c>
      <c r="K3477" s="16">
        <v>4</v>
      </c>
      <c r="L3477" s="16">
        <v>2</v>
      </c>
      <c r="M3477" s="16">
        <v>2</v>
      </c>
      <c r="N3477" s="16">
        <f t="shared" si="143"/>
        <v>56</v>
      </c>
      <c r="O3477" s="3">
        <v>0</v>
      </c>
      <c r="P3477" s="3">
        <v>44</v>
      </c>
      <c r="Q3477" s="3">
        <v>1</v>
      </c>
      <c r="R3477" s="3">
        <v>0.65285007600323297</v>
      </c>
      <c r="S3477" s="3">
        <v>1</v>
      </c>
    </row>
    <row r="3478" spans="1:19">
      <c r="A3478" s="20">
        <v>4</v>
      </c>
      <c r="B3478" s="20">
        <v>0</v>
      </c>
      <c r="C3478" s="1">
        <v>1</v>
      </c>
      <c r="D3478" s="20">
        <v>0</v>
      </c>
      <c r="E3478" s="1">
        <v>1</v>
      </c>
      <c r="F3478" s="20">
        <v>116</v>
      </c>
      <c r="G3478" s="20">
        <v>2</v>
      </c>
      <c r="H3478" s="20">
        <v>20</v>
      </c>
      <c r="I3478" s="3">
        <v>3.0711802349833284</v>
      </c>
      <c r="J3478" s="16">
        <v>14</v>
      </c>
      <c r="K3478" s="16">
        <v>4</v>
      </c>
      <c r="L3478" s="16">
        <v>2</v>
      </c>
      <c r="M3478" s="16">
        <v>2</v>
      </c>
      <c r="N3478" s="16">
        <f t="shared" si="143"/>
        <v>56</v>
      </c>
      <c r="O3478">
        <f>O3477</f>
        <v>0</v>
      </c>
      <c r="P3478">
        <f>P3477</f>
        <v>44</v>
      </c>
      <c r="Q3478">
        <f>Q3477</f>
        <v>1</v>
      </c>
      <c r="R3478">
        <f>R3477</f>
        <v>0.65285007600323297</v>
      </c>
      <c r="S3478">
        <f>S3477</f>
        <v>1</v>
      </c>
    </row>
    <row r="3479" spans="1:19">
      <c r="A3479" s="20">
        <v>4</v>
      </c>
      <c r="B3479" s="20">
        <v>0</v>
      </c>
      <c r="C3479" s="1">
        <v>1</v>
      </c>
      <c r="D3479" s="20">
        <v>0</v>
      </c>
      <c r="E3479" s="1">
        <v>1</v>
      </c>
      <c r="F3479" s="20">
        <v>116</v>
      </c>
      <c r="G3479" s="20">
        <v>3</v>
      </c>
      <c r="H3479" s="20">
        <v>11</v>
      </c>
      <c r="I3479" s="3">
        <v>1.101097055012358</v>
      </c>
      <c r="J3479" s="16">
        <v>14</v>
      </c>
      <c r="K3479" s="16">
        <v>4</v>
      </c>
      <c r="L3479" s="16">
        <v>2</v>
      </c>
      <c r="M3479" s="16">
        <v>2</v>
      </c>
      <c r="N3479" s="16">
        <f t="shared" si="143"/>
        <v>56</v>
      </c>
      <c r="O3479">
        <f>O3478</f>
        <v>0</v>
      </c>
      <c r="P3479">
        <f>P3478</f>
        <v>44</v>
      </c>
      <c r="Q3479">
        <f>Q3478</f>
        <v>1</v>
      </c>
      <c r="R3479">
        <f>R3478</f>
        <v>0.65285007600323297</v>
      </c>
      <c r="S3479">
        <f>S3478</f>
        <v>1</v>
      </c>
    </row>
    <row r="3480" spans="1:19">
      <c r="A3480" s="20">
        <v>4</v>
      </c>
      <c r="B3480" s="20">
        <v>0</v>
      </c>
      <c r="C3480" s="1">
        <v>1</v>
      </c>
      <c r="D3480" s="20">
        <v>0</v>
      </c>
      <c r="E3480" s="1">
        <v>1</v>
      </c>
      <c r="F3480" s="20">
        <v>116</v>
      </c>
      <c r="G3480" s="20">
        <v>4</v>
      </c>
      <c r="H3480" s="20">
        <v>14</v>
      </c>
      <c r="I3480" s="3">
        <v>1.8014571329986182</v>
      </c>
      <c r="J3480" s="16">
        <v>14</v>
      </c>
      <c r="K3480" s="16">
        <v>4</v>
      </c>
      <c r="L3480" s="16">
        <v>2</v>
      </c>
      <c r="M3480" s="16">
        <v>2</v>
      </c>
      <c r="N3480" s="16">
        <f t="shared" si="143"/>
        <v>56</v>
      </c>
      <c r="O3480">
        <f>O3479</f>
        <v>0</v>
      </c>
      <c r="P3480">
        <f>P3479</f>
        <v>44</v>
      </c>
      <c r="Q3480">
        <f>Q3479</f>
        <v>1</v>
      </c>
      <c r="R3480">
        <f>R3479</f>
        <v>0.65285007600323297</v>
      </c>
      <c r="S3480">
        <f>S3479</f>
        <v>1</v>
      </c>
    </row>
    <row r="3481" spans="1:19">
      <c r="A3481" s="20">
        <v>4</v>
      </c>
      <c r="B3481" s="20">
        <v>0</v>
      </c>
      <c r="C3481" s="1">
        <v>1</v>
      </c>
      <c r="D3481" s="20">
        <v>0</v>
      </c>
      <c r="E3481" s="1">
        <v>1</v>
      </c>
      <c r="F3481" s="20">
        <v>116</v>
      </c>
      <c r="G3481" s="20">
        <v>5</v>
      </c>
      <c r="H3481" s="20">
        <v>14</v>
      </c>
      <c r="I3481" s="3">
        <v>1.8014571329986182</v>
      </c>
      <c r="J3481" s="16">
        <v>14</v>
      </c>
      <c r="K3481" s="16">
        <v>4</v>
      </c>
      <c r="L3481" s="16">
        <v>2</v>
      </c>
      <c r="M3481" s="16">
        <v>2</v>
      </c>
      <c r="N3481" s="16">
        <f t="shared" si="143"/>
        <v>56</v>
      </c>
      <c r="O3481">
        <f>O3480</f>
        <v>0</v>
      </c>
      <c r="P3481">
        <f>P3480</f>
        <v>44</v>
      </c>
      <c r="Q3481">
        <f>Q3480</f>
        <v>1</v>
      </c>
      <c r="R3481">
        <f>R3480</f>
        <v>0.65285007600323297</v>
      </c>
      <c r="S3481">
        <f>S3480</f>
        <v>1</v>
      </c>
    </row>
    <row r="3482" spans="1:19">
      <c r="A3482" s="20">
        <v>4</v>
      </c>
      <c r="B3482" s="20">
        <v>0</v>
      </c>
      <c r="C3482" s="1">
        <v>1</v>
      </c>
      <c r="D3482" s="20">
        <v>0</v>
      </c>
      <c r="E3482" s="1">
        <v>1</v>
      </c>
      <c r="F3482" s="20">
        <v>117</v>
      </c>
      <c r="G3482" s="20">
        <v>1</v>
      </c>
      <c r="H3482" s="20">
        <v>20</v>
      </c>
      <c r="I3482" s="4">
        <v>3.4024077829962973</v>
      </c>
      <c r="J3482" s="16">
        <v>14</v>
      </c>
      <c r="K3482" s="16">
        <v>4</v>
      </c>
      <c r="L3482" s="16">
        <v>2</v>
      </c>
      <c r="M3482" s="16">
        <v>2</v>
      </c>
      <c r="N3482" s="16">
        <f t="shared" si="143"/>
        <v>56</v>
      </c>
      <c r="O3482" s="3">
        <v>0</v>
      </c>
      <c r="P3482" s="3">
        <v>52</v>
      </c>
      <c r="Q3482" s="3">
        <v>1</v>
      </c>
      <c r="R3482" s="3">
        <v>0.61873436399036996</v>
      </c>
      <c r="S3482" s="3">
        <v>1</v>
      </c>
    </row>
    <row r="3483" spans="1:19">
      <c r="A3483" s="20">
        <v>4</v>
      </c>
      <c r="B3483" s="20">
        <v>0</v>
      </c>
      <c r="C3483" s="1">
        <v>1</v>
      </c>
      <c r="D3483" s="20">
        <v>0</v>
      </c>
      <c r="E3483" s="1">
        <v>1</v>
      </c>
      <c r="F3483" s="20">
        <v>117</v>
      </c>
      <c r="G3483" s="20">
        <v>2</v>
      </c>
      <c r="H3483" s="20">
        <v>21</v>
      </c>
      <c r="I3483" s="3">
        <v>1.902377836027878</v>
      </c>
      <c r="J3483" s="16">
        <v>14</v>
      </c>
      <c r="K3483" s="16">
        <v>4</v>
      </c>
      <c r="L3483" s="16">
        <v>2</v>
      </c>
      <c r="M3483" s="16">
        <v>2</v>
      </c>
      <c r="N3483" s="16">
        <f t="shared" si="143"/>
        <v>56</v>
      </c>
      <c r="O3483">
        <f>O3482</f>
        <v>0</v>
      </c>
      <c r="P3483">
        <f>P3482</f>
        <v>52</v>
      </c>
      <c r="Q3483">
        <f>Q3482</f>
        <v>1</v>
      </c>
      <c r="R3483">
        <f>R3482</f>
        <v>0.61873436399036996</v>
      </c>
      <c r="S3483">
        <f>S3482</f>
        <v>1</v>
      </c>
    </row>
    <row r="3484" spans="1:19">
      <c r="A3484" s="20">
        <v>4</v>
      </c>
      <c r="B3484" s="20">
        <v>0</v>
      </c>
      <c r="C3484" s="1">
        <v>1</v>
      </c>
      <c r="D3484" s="20">
        <v>0</v>
      </c>
      <c r="E3484" s="1">
        <v>1</v>
      </c>
      <c r="F3484" s="20">
        <v>117</v>
      </c>
      <c r="G3484" s="20">
        <v>3</v>
      </c>
      <c r="H3484" s="20">
        <v>13</v>
      </c>
      <c r="I3484" s="3">
        <v>1.0518386159965281</v>
      </c>
      <c r="J3484" s="16">
        <v>14</v>
      </c>
      <c r="K3484" s="16">
        <v>4</v>
      </c>
      <c r="L3484" s="16">
        <v>2</v>
      </c>
      <c r="M3484" s="16">
        <v>2</v>
      </c>
      <c r="N3484" s="16">
        <f t="shared" si="143"/>
        <v>56</v>
      </c>
      <c r="O3484">
        <f>O3483</f>
        <v>0</v>
      </c>
      <c r="P3484">
        <f>P3483</f>
        <v>52</v>
      </c>
      <c r="Q3484">
        <f>Q3483</f>
        <v>1</v>
      </c>
      <c r="R3484">
        <f>R3483</f>
        <v>0.61873436399036996</v>
      </c>
      <c r="S3484">
        <f>S3483</f>
        <v>1</v>
      </c>
    </row>
    <row r="3485" spans="1:19">
      <c r="A3485" s="20">
        <v>4</v>
      </c>
      <c r="B3485" s="20">
        <v>0</v>
      </c>
      <c r="C3485" s="1">
        <v>1</v>
      </c>
      <c r="D3485" s="20">
        <v>0</v>
      </c>
      <c r="E3485" s="1">
        <v>1</v>
      </c>
      <c r="F3485" s="20">
        <v>117</v>
      </c>
      <c r="G3485" s="20">
        <v>4</v>
      </c>
      <c r="H3485" s="20">
        <v>25</v>
      </c>
      <c r="I3485" s="3">
        <v>4.3046634309866825</v>
      </c>
      <c r="J3485" s="16">
        <v>14</v>
      </c>
      <c r="K3485" s="16">
        <v>4</v>
      </c>
      <c r="L3485" s="16">
        <v>2</v>
      </c>
      <c r="M3485" s="16">
        <v>2</v>
      </c>
      <c r="N3485" s="16">
        <f t="shared" si="143"/>
        <v>56</v>
      </c>
      <c r="O3485">
        <f>O3484</f>
        <v>0</v>
      </c>
      <c r="P3485">
        <f>P3484</f>
        <v>52</v>
      </c>
      <c r="Q3485">
        <f>Q3484</f>
        <v>1</v>
      </c>
      <c r="R3485">
        <f>R3484</f>
        <v>0.61873436399036996</v>
      </c>
      <c r="S3485">
        <f>S3484</f>
        <v>1</v>
      </c>
    </row>
    <row r="3486" spans="1:19">
      <c r="A3486" s="20">
        <v>4</v>
      </c>
      <c r="B3486" s="20">
        <v>0</v>
      </c>
      <c r="C3486" s="1">
        <v>1</v>
      </c>
      <c r="D3486" s="20">
        <v>0</v>
      </c>
      <c r="E3486" s="1">
        <v>1</v>
      </c>
      <c r="F3486" s="20">
        <v>117</v>
      </c>
      <c r="G3486" s="20">
        <v>5</v>
      </c>
      <c r="H3486" s="20">
        <v>25</v>
      </c>
      <c r="I3486" s="3">
        <v>4.3046634309866825</v>
      </c>
      <c r="J3486" s="16">
        <v>14</v>
      </c>
      <c r="K3486" s="16">
        <v>4</v>
      </c>
      <c r="L3486" s="16">
        <v>2</v>
      </c>
      <c r="M3486" s="16">
        <v>2</v>
      </c>
      <c r="N3486" s="16">
        <f t="shared" si="143"/>
        <v>56</v>
      </c>
      <c r="O3486">
        <f>O3485</f>
        <v>0</v>
      </c>
      <c r="P3486">
        <f>P3485</f>
        <v>52</v>
      </c>
      <c r="Q3486">
        <f>Q3485</f>
        <v>1</v>
      </c>
      <c r="R3486">
        <f>R3485</f>
        <v>0.61873436399036996</v>
      </c>
      <c r="S3486">
        <f>S3485</f>
        <v>1</v>
      </c>
    </row>
    <row r="3487" spans="1:19">
      <c r="A3487" s="20">
        <v>4</v>
      </c>
      <c r="B3487" s="20">
        <v>0</v>
      </c>
      <c r="C3487" s="1">
        <v>1</v>
      </c>
      <c r="D3487" s="20">
        <v>0</v>
      </c>
      <c r="E3487" s="1">
        <v>0</v>
      </c>
      <c r="F3487" s="20">
        <v>118</v>
      </c>
      <c r="G3487" s="20">
        <v>1</v>
      </c>
      <c r="H3487" s="20">
        <v>23</v>
      </c>
      <c r="I3487" s="4">
        <v>0</v>
      </c>
      <c r="J3487" s="16">
        <v>14</v>
      </c>
      <c r="K3487" s="16">
        <v>4</v>
      </c>
      <c r="L3487" s="16">
        <v>2</v>
      </c>
      <c r="M3487" s="16">
        <v>2</v>
      </c>
      <c r="N3487" s="16">
        <f t="shared" si="143"/>
        <v>56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</row>
    <row r="3488" spans="1:19">
      <c r="A3488" s="20">
        <v>4</v>
      </c>
      <c r="B3488" s="20">
        <v>0</v>
      </c>
      <c r="C3488" s="1">
        <v>1</v>
      </c>
      <c r="D3488" s="20">
        <v>0</v>
      </c>
      <c r="E3488" s="1">
        <v>0</v>
      </c>
      <c r="F3488" s="20">
        <v>118</v>
      </c>
      <c r="G3488" s="20">
        <v>2</v>
      </c>
      <c r="H3488" s="20">
        <v>17</v>
      </c>
      <c r="I3488" s="3">
        <v>0</v>
      </c>
      <c r="J3488" s="16">
        <v>14</v>
      </c>
      <c r="K3488" s="16">
        <v>4</v>
      </c>
      <c r="L3488" s="16">
        <v>2</v>
      </c>
      <c r="M3488" s="16">
        <v>2</v>
      </c>
      <c r="N3488" s="16">
        <f t="shared" si="143"/>
        <v>56</v>
      </c>
      <c r="O3488">
        <f>O3487</f>
        <v>0</v>
      </c>
      <c r="P3488">
        <f>P3487</f>
        <v>0</v>
      </c>
      <c r="Q3488">
        <f>Q3487</f>
        <v>0</v>
      </c>
      <c r="R3488">
        <f>R3487</f>
        <v>0</v>
      </c>
      <c r="S3488">
        <f>S3487</f>
        <v>0</v>
      </c>
    </row>
    <row r="3489" spans="1:19">
      <c r="A3489" s="20">
        <v>4</v>
      </c>
      <c r="B3489" s="20">
        <v>0</v>
      </c>
      <c r="C3489" s="1">
        <v>1</v>
      </c>
      <c r="D3489" s="20">
        <v>0</v>
      </c>
      <c r="E3489" s="1">
        <v>0</v>
      </c>
      <c r="F3489" s="20">
        <v>118</v>
      </c>
      <c r="G3489" s="20">
        <v>3</v>
      </c>
      <c r="H3489" s="20">
        <v>8</v>
      </c>
      <c r="I3489" s="3">
        <v>0</v>
      </c>
      <c r="J3489" s="16">
        <v>14</v>
      </c>
      <c r="K3489" s="16">
        <v>4</v>
      </c>
      <c r="L3489" s="16">
        <v>2</v>
      </c>
      <c r="M3489" s="16">
        <v>2</v>
      </c>
      <c r="N3489" s="16">
        <f t="shared" si="143"/>
        <v>56</v>
      </c>
      <c r="O3489">
        <f>O3488</f>
        <v>0</v>
      </c>
      <c r="P3489">
        <f>P3488</f>
        <v>0</v>
      </c>
      <c r="Q3489">
        <f>Q3488</f>
        <v>0</v>
      </c>
      <c r="R3489">
        <f>R3488</f>
        <v>0</v>
      </c>
      <c r="S3489">
        <f>S3488</f>
        <v>0</v>
      </c>
    </row>
    <row r="3490" spans="1:19">
      <c r="A3490" s="20">
        <v>4</v>
      </c>
      <c r="B3490" s="20">
        <v>0</v>
      </c>
      <c r="C3490" s="1">
        <v>1</v>
      </c>
      <c r="D3490" s="20">
        <v>0</v>
      </c>
      <c r="E3490" s="1">
        <v>0</v>
      </c>
      <c r="F3490" s="20">
        <v>118</v>
      </c>
      <c r="G3490" s="20">
        <v>4</v>
      </c>
      <c r="H3490" s="20">
        <v>13</v>
      </c>
      <c r="I3490" s="3">
        <v>0</v>
      </c>
      <c r="J3490" s="16">
        <v>14</v>
      </c>
      <c r="K3490" s="16">
        <v>4</v>
      </c>
      <c r="L3490" s="16">
        <v>2</v>
      </c>
      <c r="M3490" s="16">
        <v>2</v>
      </c>
      <c r="N3490" s="16">
        <f t="shared" si="143"/>
        <v>56</v>
      </c>
      <c r="O3490">
        <f>O3489</f>
        <v>0</v>
      </c>
      <c r="P3490">
        <f>P3489</f>
        <v>0</v>
      </c>
      <c r="Q3490">
        <f>Q3489</f>
        <v>0</v>
      </c>
      <c r="R3490">
        <f>R3489</f>
        <v>0</v>
      </c>
      <c r="S3490">
        <f>S3489</f>
        <v>0</v>
      </c>
    </row>
    <row r="3491" spans="1:19">
      <c r="A3491" s="20">
        <v>4</v>
      </c>
      <c r="B3491" s="20">
        <v>0</v>
      </c>
      <c r="C3491" s="1">
        <v>1</v>
      </c>
      <c r="D3491" s="20">
        <v>0</v>
      </c>
      <c r="E3491" s="1">
        <v>0</v>
      </c>
      <c r="F3491" s="20">
        <v>118</v>
      </c>
      <c r="G3491" s="20">
        <v>5</v>
      </c>
      <c r="H3491" s="20">
        <v>13</v>
      </c>
      <c r="I3491" s="3">
        <v>0</v>
      </c>
      <c r="J3491" s="16">
        <v>14</v>
      </c>
      <c r="K3491" s="16">
        <v>4</v>
      </c>
      <c r="L3491" s="16">
        <v>2</v>
      </c>
      <c r="M3491" s="16">
        <v>2</v>
      </c>
      <c r="N3491" s="16">
        <f t="shared" si="143"/>
        <v>56</v>
      </c>
      <c r="O3491">
        <f>O3490</f>
        <v>0</v>
      </c>
      <c r="P3491">
        <f>P3490</f>
        <v>0</v>
      </c>
      <c r="Q3491">
        <f>Q3490</f>
        <v>0</v>
      </c>
      <c r="R3491">
        <f>R3490</f>
        <v>0</v>
      </c>
      <c r="S3491">
        <f>S3490</f>
        <v>0</v>
      </c>
    </row>
    <row r="3492" spans="1:19">
      <c r="A3492" s="20">
        <v>4</v>
      </c>
      <c r="B3492" s="20">
        <v>0</v>
      </c>
      <c r="C3492" s="1">
        <v>1</v>
      </c>
      <c r="D3492" s="20">
        <v>0</v>
      </c>
      <c r="E3492" s="1">
        <v>0</v>
      </c>
      <c r="F3492" s="20">
        <v>119</v>
      </c>
      <c r="G3492" s="20">
        <v>1</v>
      </c>
      <c r="H3492" s="20">
        <v>24</v>
      </c>
      <c r="I3492" s="4">
        <v>0</v>
      </c>
      <c r="J3492" s="16">
        <v>14</v>
      </c>
      <c r="K3492" s="16">
        <v>4</v>
      </c>
      <c r="L3492" s="16">
        <v>2</v>
      </c>
      <c r="M3492" s="16">
        <v>2</v>
      </c>
      <c r="N3492" s="16">
        <f t="shared" si="143"/>
        <v>56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</row>
    <row r="3493" spans="1:19">
      <c r="A3493" s="20">
        <v>4</v>
      </c>
      <c r="B3493" s="20">
        <v>0</v>
      </c>
      <c r="C3493" s="1">
        <v>1</v>
      </c>
      <c r="D3493" s="20">
        <v>0</v>
      </c>
      <c r="E3493" s="1">
        <v>0</v>
      </c>
      <c r="F3493" s="20">
        <v>119</v>
      </c>
      <c r="G3493" s="20">
        <v>2</v>
      </c>
      <c r="H3493" s="20">
        <v>18</v>
      </c>
      <c r="I3493" s="3">
        <v>0</v>
      </c>
      <c r="J3493" s="16">
        <v>14</v>
      </c>
      <c r="K3493" s="16">
        <v>4</v>
      </c>
      <c r="L3493" s="16">
        <v>2</v>
      </c>
      <c r="M3493" s="16">
        <v>2</v>
      </c>
      <c r="N3493" s="16">
        <f t="shared" si="143"/>
        <v>56</v>
      </c>
      <c r="O3493">
        <f>O3492</f>
        <v>0</v>
      </c>
      <c r="P3493">
        <f>P3492</f>
        <v>0</v>
      </c>
      <c r="Q3493">
        <f>Q3492</f>
        <v>0</v>
      </c>
      <c r="R3493">
        <f>R3492</f>
        <v>0</v>
      </c>
      <c r="S3493">
        <f>S3492</f>
        <v>0</v>
      </c>
    </row>
    <row r="3494" spans="1:19">
      <c r="A3494" s="20">
        <v>4</v>
      </c>
      <c r="B3494" s="20">
        <v>0</v>
      </c>
      <c r="C3494" s="1">
        <v>1</v>
      </c>
      <c r="D3494" s="20">
        <v>0</v>
      </c>
      <c r="E3494" s="1">
        <v>0</v>
      </c>
      <c r="F3494" s="20">
        <v>119</v>
      </c>
      <c r="G3494" s="20">
        <v>3</v>
      </c>
      <c r="H3494" s="20">
        <v>8</v>
      </c>
      <c r="I3494" s="3">
        <v>0</v>
      </c>
      <c r="J3494" s="16">
        <v>14</v>
      </c>
      <c r="K3494" s="16">
        <v>4</v>
      </c>
      <c r="L3494" s="16">
        <v>2</v>
      </c>
      <c r="M3494" s="16">
        <v>2</v>
      </c>
      <c r="N3494" s="16">
        <f t="shared" si="143"/>
        <v>56</v>
      </c>
      <c r="O3494">
        <f>O3493</f>
        <v>0</v>
      </c>
      <c r="P3494">
        <f>P3493</f>
        <v>0</v>
      </c>
      <c r="Q3494">
        <f>Q3493</f>
        <v>0</v>
      </c>
      <c r="R3494">
        <f>R3493</f>
        <v>0</v>
      </c>
      <c r="S3494">
        <f>S3493</f>
        <v>0</v>
      </c>
    </row>
    <row r="3495" spans="1:19">
      <c r="A3495" s="20">
        <v>4</v>
      </c>
      <c r="B3495" s="20">
        <v>0</v>
      </c>
      <c r="C3495" s="1">
        <v>1</v>
      </c>
      <c r="D3495" s="20">
        <v>0</v>
      </c>
      <c r="E3495" s="1">
        <v>0</v>
      </c>
      <c r="F3495" s="20">
        <v>119</v>
      </c>
      <c r="G3495" s="20">
        <v>4</v>
      </c>
      <c r="H3495" s="20">
        <v>17</v>
      </c>
      <c r="I3495" s="3">
        <v>0</v>
      </c>
      <c r="J3495" s="16">
        <v>14</v>
      </c>
      <c r="K3495" s="16">
        <v>4</v>
      </c>
      <c r="L3495" s="16">
        <v>2</v>
      </c>
      <c r="M3495" s="16">
        <v>2</v>
      </c>
      <c r="N3495" s="16">
        <f t="shared" si="143"/>
        <v>56</v>
      </c>
      <c r="O3495">
        <f>O3494</f>
        <v>0</v>
      </c>
      <c r="P3495">
        <f>P3494</f>
        <v>0</v>
      </c>
      <c r="Q3495">
        <f>Q3494</f>
        <v>0</v>
      </c>
      <c r="R3495">
        <f>R3494</f>
        <v>0</v>
      </c>
      <c r="S3495">
        <f>S3494</f>
        <v>0</v>
      </c>
    </row>
    <row r="3496" spans="1:19">
      <c r="A3496" s="20">
        <v>4</v>
      </c>
      <c r="B3496" s="20">
        <v>0</v>
      </c>
      <c r="C3496" s="1">
        <v>1</v>
      </c>
      <c r="D3496" s="20">
        <v>0</v>
      </c>
      <c r="E3496" s="1">
        <v>0</v>
      </c>
      <c r="F3496" s="20">
        <v>119</v>
      </c>
      <c r="G3496" s="20">
        <v>5</v>
      </c>
      <c r="H3496" s="20">
        <v>17</v>
      </c>
      <c r="I3496" s="3">
        <v>0</v>
      </c>
      <c r="J3496" s="16">
        <v>14</v>
      </c>
      <c r="K3496" s="16">
        <v>4</v>
      </c>
      <c r="L3496" s="16">
        <v>2</v>
      </c>
      <c r="M3496" s="16">
        <v>2</v>
      </c>
      <c r="N3496" s="16">
        <f t="shared" si="143"/>
        <v>56</v>
      </c>
      <c r="O3496">
        <f>O3495</f>
        <v>0</v>
      </c>
      <c r="P3496">
        <f>P3495</f>
        <v>0</v>
      </c>
      <c r="Q3496">
        <f>Q3495</f>
        <v>0</v>
      </c>
      <c r="R3496">
        <f>R3495</f>
        <v>0</v>
      </c>
      <c r="S3496">
        <f>S3495</f>
        <v>0</v>
      </c>
    </row>
    <row r="3497" spans="1:19">
      <c r="A3497" s="20">
        <v>4</v>
      </c>
      <c r="B3497" s="20">
        <v>0</v>
      </c>
      <c r="C3497" s="1">
        <v>1</v>
      </c>
      <c r="D3497" s="20">
        <v>0</v>
      </c>
      <c r="E3497" s="1">
        <v>1</v>
      </c>
      <c r="F3497" s="20">
        <v>120</v>
      </c>
      <c r="G3497" s="20">
        <v>1</v>
      </c>
      <c r="H3497" s="20">
        <v>30</v>
      </c>
      <c r="I3497" s="4">
        <v>1.651438450993735</v>
      </c>
      <c r="J3497" s="16">
        <v>14</v>
      </c>
      <c r="K3497" s="16">
        <v>4</v>
      </c>
      <c r="L3497" s="16">
        <v>2</v>
      </c>
      <c r="M3497" s="16">
        <v>2</v>
      </c>
      <c r="N3497" s="16">
        <f t="shared" si="143"/>
        <v>56</v>
      </c>
      <c r="O3497" s="3">
        <v>0</v>
      </c>
      <c r="P3497" s="3">
        <v>60</v>
      </c>
      <c r="Q3497" s="3">
        <v>1</v>
      </c>
      <c r="R3497" s="3">
        <v>0.56743052400997795</v>
      </c>
      <c r="S3497" s="3">
        <v>1</v>
      </c>
    </row>
    <row r="3498" spans="1:19">
      <c r="A3498" s="20">
        <v>4</v>
      </c>
      <c r="B3498" s="20">
        <v>0</v>
      </c>
      <c r="C3498" s="1">
        <v>1</v>
      </c>
      <c r="D3498" s="20">
        <v>0</v>
      </c>
      <c r="E3498" s="1">
        <v>1</v>
      </c>
      <c r="F3498" s="20">
        <v>120</v>
      </c>
      <c r="G3498" s="20">
        <v>2</v>
      </c>
      <c r="H3498" s="20">
        <v>16</v>
      </c>
      <c r="I3498" s="3">
        <v>2.50346404299489</v>
      </c>
      <c r="J3498" s="16">
        <v>14</v>
      </c>
      <c r="K3498" s="16">
        <v>4</v>
      </c>
      <c r="L3498" s="16">
        <v>2</v>
      </c>
      <c r="M3498" s="16">
        <v>2</v>
      </c>
      <c r="N3498" s="16">
        <f t="shared" si="143"/>
        <v>56</v>
      </c>
      <c r="O3498">
        <f>O3497</f>
        <v>0</v>
      </c>
      <c r="P3498">
        <f>P3497</f>
        <v>60</v>
      </c>
      <c r="Q3498">
        <f>Q3497</f>
        <v>1</v>
      </c>
      <c r="R3498">
        <f>R3497</f>
        <v>0.56743052400997795</v>
      </c>
      <c r="S3498">
        <f>S3497</f>
        <v>1</v>
      </c>
    </row>
    <row r="3499" spans="1:19">
      <c r="A3499" s="20">
        <v>4</v>
      </c>
      <c r="B3499" s="20">
        <v>0</v>
      </c>
      <c r="C3499" s="1">
        <v>1</v>
      </c>
      <c r="D3499" s="20">
        <v>0</v>
      </c>
      <c r="E3499" s="1">
        <v>1</v>
      </c>
      <c r="F3499" s="20">
        <v>120</v>
      </c>
      <c r="G3499" s="20">
        <v>3</v>
      </c>
      <c r="H3499" s="20">
        <v>11</v>
      </c>
      <c r="I3499" s="3">
        <v>1.117816905985817</v>
      </c>
      <c r="J3499" s="16">
        <v>14</v>
      </c>
      <c r="K3499" s="16">
        <v>4</v>
      </c>
      <c r="L3499" s="16">
        <v>2</v>
      </c>
      <c r="M3499" s="16">
        <v>2</v>
      </c>
      <c r="N3499" s="16">
        <f t="shared" si="143"/>
        <v>56</v>
      </c>
      <c r="O3499">
        <f>O3498</f>
        <v>0</v>
      </c>
      <c r="P3499">
        <f>P3498</f>
        <v>60</v>
      </c>
      <c r="Q3499">
        <f>Q3498</f>
        <v>1</v>
      </c>
      <c r="R3499">
        <f>R3498</f>
        <v>0.56743052400997795</v>
      </c>
      <c r="S3499">
        <f>S3498</f>
        <v>1</v>
      </c>
    </row>
    <row r="3500" spans="1:19">
      <c r="A3500" s="20">
        <v>4</v>
      </c>
      <c r="B3500" s="20">
        <v>0</v>
      </c>
      <c r="C3500" s="1">
        <v>1</v>
      </c>
      <c r="D3500" s="20">
        <v>0</v>
      </c>
      <c r="E3500" s="1">
        <v>1</v>
      </c>
      <c r="F3500" s="20">
        <v>120</v>
      </c>
      <c r="G3500" s="20">
        <v>4</v>
      </c>
      <c r="H3500" s="20">
        <v>11</v>
      </c>
      <c r="I3500" s="3">
        <v>0.71751863800454796</v>
      </c>
      <c r="J3500" s="16">
        <v>14</v>
      </c>
      <c r="K3500" s="16">
        <v>4</v>
      </c>
      <c r="L3500" s="16">
        <v>2</v>
      </c>
      <c r="M3500" s="16">
        <v>2</v>
      </c>
      <c r="N3500" s="16">
        <f t="shared" si="143"/>
        <v>56</v>
      </c>
      <c r="O3500">
        <f>O3499</f>
        <v>0</v>
      </c>
      <c r="P3500">
        <f>P3499</f>
        <v>60</v>
      </c>
      <c r="Q3500">
        <f>Q3499</f>
        <v>1</v>
      </c>
      <c r="R3500">
        <f>R3499</f>
        <v>0.56743052400997795</v>
      </c>
      <c r="S3500">
        <f>S3499</f>
        <v>1</v>
      </c>
    </row>
    <row r="3501" spans="1:19">
      <c r="A3501" s="20">
        <v>4</v>
      </c>
      <c r="B3501" s="20">
        <v>0</v>
      </c>
      <c r="C3501" s="1">
        <v>1</v>
      </c>
      <c r="D3501" s="20">
        <v>0</v>
      </c>
      <c r="E3501" s="1">
        <v>1</v>
      </c>
      <c r="F3501" s="20">
        <v>120</v>
      </c>
      <c r="G3501" s="20">
        <v>5</v>
      </c>
      <c r="H3501" s="20">
        <v>11</v>
      </c>
      <c r="I3501" s="3">
        <v>1.117816905985817</v>
      </c>
      <c r="J3501" s="16">
        <v>14</v>
      </c>
      <c r="K3501" s="16">
        <v>4</v>
      </c>
      <c r="L3501" s="16">
        <v>2</v>
      </c>
      <c r="M3501" s="16">
        <v>2</v>
      </c>
      <c r="N3501" s="16">
        <f t="shared" si="143"/>
        <v>56</v>
      </c>
      <c r="O3501">
        <f>O3500</f>
        <v>0</v>
      </c>
      <c r="P3501">
        <f>P3500</f>
        <v>60</v>
      </c>
      <c r="Q3501">
        <f>Q3500</f>
        <v>1</v>
      </c>
      <c r="R3501">
        <f>R3500</f>
        <v>0.56743052400997795</v>
      </c>
      <c r="S3501">
        <f>S3500</f>
        <v>1</v>
      </c>
    </row>
    <row r="3502" spans="1:19">
      <c r="A3502" s="20">
        <v>4</v>
      </c>
      <c r="B3502" s="20">
        <v>0</v>
      </c>
      <c r="C3502" s="1">
        <v>1</v>
      </c>
      <c r="D3502" s="20">
        <v>0</v>
      </c>
      <c r="E3502" s="1">
        <v>0</v>
      </c>
      <c r="F3502" s="20">
        <v>121</v>
      </c>
      <c r="G3502" s="20">
        <v>1</v>
      </c>
      <c r="H3502" s="20">
        <v>12</v>
      </c>
      <c r="I3502" s="3">
        <v>0</v>
      </c>
      <c r="J3502" s="16">
        <v>14</v>
      </c>
      <c r="K3502" s="16">
        <v>4</v>
      </c>
      <c r="L3502" s="16">
        <v>2</v>
      </c>
      <c r="M3502" s="16">
        <v>2</v>
      </c>
      <c r="N3502" s="16">
        <f t="shared" si="143"/>
        <v>56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</row>
    <row r="3503" spans="1:19">
      <c r="A3503" s="20">
        <v>4</v>
      </c>
      <c r="B3503" s="20">
        <v>0</v>
      </c>
      <c r="C3503" s="1">
        <v>1</v>
      </c>
      <c r="D3503" s="20">
        <v>0</v>
      </c>
      <c r="E3503" s="1">
        <v>0</v>
      </c>
      <c r="F3503" s="20">
        <v>121</v>
      </c>
      <c r="G3503" s="20">
        <v>2</v>
      </c>
      <c r="H3503" s="20">
        <v>6</v>
      </c>
      <c r="I3503" s="3">
        <v>0</v>
      </c>
      <c r="J3503" s="16">
        <v>14</v>
      </c>
      <c r="K3503" s="16">
        <v>4</v>
      </c>
      <c r="L3503" s="16">
        <v>2</v>
      </c>
      <c r="M3503" s="16">
        <v>2</v>
      </c>
      <c r="N3503" s="16">
        <f t="shared" si="143"/>
        <v>56</v>
      </c>
      <c r="O3503">
        <f>O3502</f>
        <v>0</v>
      </c>
      <c r="P3503">
        <f>P3502</f>
        <v>0</v>
      </c>
      <c r="Q3503">
        <f>Q3502</f>
        <v>0</v>
      </c>
      <c r="R3503">
        <f>R3502</f>
        <v>0</v>
      </c>
      <c r="S3503">
        <f>S3502</f>
        <v>0</v>
      </c>
    </row>
    <row r="3504" spans="1:19">
      <c r="A3504" s="20">
        <v>4</v>
      </c>
      <c r="B3504" s="20">
        <v>0</v>
      </c>
      <c r="C3504" s="1">
        <v>1</v>
      </c>
      <c r="D3504" s="20">
        <v>0</v>
      </c>
      <c r="E3504" s="1">
        <v>0</v>
      </c>
      <c r="F3504" s="20">
        <v>121</v>
      </c>
      <c r="G3504" s="20">
        <v>3</v>
      </c>
      <c r="H3504" s="20">
        <v>9</v>
      </c>
      <c r="I3504" s="3">
        <v>0</v>
      </c>
      <c r="J3504" s="16">
        <v>14</v>
      </c>
      <c r="K3504" s="16">
        <v>4</v>
      </c>
      <c r="L3504" s="16">
        <v>2</v>
      </c>
      <c r="M3504" s="16">
        <v>2</v>
      </c>
      <c r="N3504" s="16">
        <f t="shared" si="143"/>
        <v>56</v>
      </c>
      <c r="O3504">
        <f>O3503</f>
        <v>0</v>
      </c>
      <c r="P3504">
        <f>P3503</f>
        <v>0</v>
      </c>
      <c r="Q3504">
        <f>Q3503</f>
        <v>0</v>
      </c>
      <c r="R3504">
        <f>R3503</f>
        <v>0</v>
      </c>
      <c r="S3504">
        <f>S3503</f>
        <v>0</v>
      </c>
    </row>
    <row r="3505" spans="1:19">
      <c r="A3505" s="20">
        <v>4</v>
      </c>
      <c r="B3505" s="20">
        <v>0</v>
      </c>
      <c r="C3505" s="1">
        <v>1</v>
      </c>
      <c r="D3505" s="20">
        <v>0</v>
      </c>
      <c r="E3505" s="1">
        <v>0</v>
      </c>
      <c r="F3505" s="20">
        <v>121</v>
      </c>
      <c r="G3505" s="20">
        <v>4</v>
      </c>
      <c r="H3505" s="20">
        <v>6</v>
      </c>
      <c r="I3505" s="3">
        <v>0</v>
      </c>
      <c r="J3505" s="16">
        <v>14</v>
      </c>
      <c r="K3505" s="16">
        <v>4</v>
      </c>
      <c r="L3505" s="16">
        <v>2</v>
      </c>
      <c r="M3505" s="16">
        <v>2</v>
      </c>
      <c r="N3505" s="16">
        <f t="shared" si="143"/>
        <v>56</v>
      </c>
      <c r="O3505">
        <f>O3504</f>
        <v>0</v>
      </c>
      <c r="P3505">
        <f>P3504</f>
        <v>0</v>
      </c>
      <c r="Q3505">
        <f>Q3504</f>
        <v>0</v>
      </c>
      <c r="R3505">
        <f>R3504</f>
        <v>0</v>
      </c>
      <c r="S3505">
        <f>S3504</f>
        <v>0</v>
      </c>
    </row>
    <row r="3506" spans="1:19">
      <c r="A3506" s="20">
        <v>4</v>
      </c>
      <c r="B3506" s="20">
        <v>0</v>
      </c>
      <c r="C3506" s="1">
        <v>1</v>
      </c>
      <c r="D3506" s="20">
        <v>0</v>
      </c>
      <c r="E3506" s="1">
        <v>0</v>
      </c>
      <c r="F3506" s="20">
        <v>121</v>
      </c>
      <c r="G3506" s="20">
        <v>5</v>
      </c>
      <c r="H3506" s="20">
        <v>14</v>
      </c>
      <c r="I3506" s="3">
        <v>0</v>
      </c>
      <c r="J3506" s="16">
        <v>14</v>
      </c>
      <c r="K3506" s="16">
        <v>4</v>
      </c>
      <c r="L3506" s="16">
        <v>2</v>
      </c>
      <c r="M3506" s="16">
        <v>2</v>
      </c>
      <c r="N3506" s="16">
        <f t="shared" si="143"/>
        <v>56</v>
      </c>
      <c r="O3506">
        <f>O3505</f>
        <v>0</v>
      </c>
      <c r="P3506">
        <f>P3505</f>
        <v>0</v>
      </c>
      <c r="Q3506">
        <f>Q3505</f>
        <v>0</v>
      </c>
      <c r="R3506">
        <f>R3505</f>
        <v>0</v>
      </c>
      <c r="S3506">
        <f>S3505</f>
        <v>0</v>
      </c>
    </row>
    <row r="3507" spans="1:19">
      <c r="A3507" s="20">
        <v>4</v>
      </c>
      <c r="B3507" s="20">
        <v>0</v>
      </c>
      <c r="C3507" s="1">
        <v>1</v>
      </c>
      <c r="D3507" s="20">
        <v>0</v>
      </c>
      <c r="E3507" s="1">
        <v>1</v>
      </c>
      <c r="F3507" s="20">
        <v>122</v>
      </c>
      <c r="G3507" s="20">
        <v>1</v>
      </c>
      <c r="H3507" s="20">
        <v>24</v>
      </c>
      <c r="I3507" s="3">
        <v>2.3534553890058278</v>
      </c>
      <c r="J3507" s="16">
        <v>14</v>
      </c>
      <c r="K3507" s="16">
        <v>4</v>
      </c>
      <c r="L3507" s="16">
        <v>2</v>
      </c>
      <c r="M3507" s="16">
        <v>2</v>
      </c>
      <c r="N3507" s="16">
        <f t="shared" si="143"/>
        <v>56</v>
      </c>
      <c r="O3507" s="3">
        <v>1</v>
      </c>
      <c r="P3507" s="3">
        <v>31</v>
      </c>
      <c r="Q3507" s="3">
        <v>1</v>
      </c>
      <c r="R3507" s="3">
        <v>0.63569069499499098</v>
      </c>
      <c r="S3507" s="3">
        <v>0</v>
      </c>
    </row>
    <row r="3508" spans="1:19">
      <c r="A3508" s="20">
        <v>4</v>
      </c>
      <c r="B3508" s="20">
        <v>0</v>
      </c>
      <c r="C3508" s="1">
        <v>1</v>
      </c>
      <c r="D3508" s="20">
        <v>0</v>
      </c>
      <c r="E3508" s="1">
        <v>1</v>
      </c>
      <c r="F3508" s="20">
        <v>122</v>
      </c>
      <c r="G3508" s="20">
        <v>2</v>
      </c>
      <c r="H3508" s="20">
        <v>8</v>
      </c>
      <c r="I3508" s="3">
        <v>0.41586189897498099</v>
      </c>
      <c r="J3508" s="16">
        <v>14</v>
      </c>
      <c r="K3508" s="16">
        <v>4</v>
      </c>
      <c r="L3508" s="16">
        <v>2</v>
      </c>
      <c r="M3508" s="16">
        <v>2</v>
      </c>
      <c r="N3508" s="16">
        <f t="shared" si="143"/>
        <v>56</v>
      </c>
      <c r="O3508">
        <f>O3507</f>
        <v>1</v>
      </c>
      <c r="P3508">
        <f>P3507</f>
        <v>31</v>
      </c>
      <c r="Q3508">
        <f>Q3507</f>
        <v>1</v>
      </c>
      <c r="R3508">
        <f>R3507</f>
        <v>0.63569069499499098</v>
      </c>
      <c r="S3508">
        <f>S3507</f>
        <v>0</v>
      </c>
    </row>
    <row r="3509" spans="1:19">
      <c r="A3509" s="20">
        <v>4</v>
      </c>
      <c r="B3509" s="20">
        <v>0</v>
      </c>
      <c r="C3509" s="1">
        <v>1</v>
      </c>
      <c r="D3509" s="20">
        <v>0</v>
      </c>
      <c r="E3509" s="1">
        <v>1</v>
      </c>
      <c r="F3509" s="20">
        <v>122</v>
      </c>
      <c r="G3509" s="20">
        <v>3</v>
      </c>
      <c r="H3509" s="20">
        <v>9</v>
      </c>
      <c r="I3509" s="3">
        <v>1.0345018540101591</v>
      </c>
      <c r="J3509" s="16">
        <v>14</v>
      </c>
      <c r="K3509" s="16">
        <v>4</v>
      </c>
      <c r="L3509" s="16">
        <v>2</v>
      </c>
      <c r="M3509" s="16">
        <v>2</v>
      </c>
      <c r="N3509" s="16">
        <f t="shared" si="143"/>
        <v>56</v>
      </c>
      <c r="O3509">
        <f>O3508</f>
        <v>1</v>
      </c>
      <c r="P3509">
        <f>P3508</f>
        <v>31</v>
      </c>
      <c r="Q3509">
        <f>Q3508</f>
        <v>1</v>
      </c>
      <c r="R3509">
        <f>R3508</f>
        <v>0.63569069499499098</v>
      </c>
      <c r="S3509">
        <f>S3508</f>
        <v>0</v>
      </c>
    </row>
    <row r="3510" spans="1:19">
      <c r="A3510" s="20">
        <v>4</v>
      </c>
      <c r="B3510" s="20">
        <v>0</v>
      </c>
      <c r="C3510" s="1">
        <v>1</v>
      </c>
      <c r="D3510" s="20">
        <v>0</v>
      </c>
      <c r="E3510" s="1">
        <v>1</v>
      </c>
      <c r="F3510" s="20">
        <v>122</v>
      </c>
      <c r="G3510" s="20">
        <v>4</v>
      </c>
      <c r="H3510" s="20">
        <v>9</v>
      </c>
      <c r="I3510" s="3">
        <v>0.46716078999452199</v>
      </c>
      <c r="J3510" s="16">
        <v>14</v>
      </c>
      <c r="K3510" s="16">
        <v>4</v>
      </c>
      <c r="L3510" s="16">
        <v>2</v>
      </c>
      <c r="M3510" s="16">
        <v>2</v>
      </c>
      <c r="N3510" s="16">
        <f t="shared" si="143"/>
        <v>56</v>
      </c>
      <c r="O3510">
        <f>O3509</f>
        <v>1</v>
      </c>
      <c r="P3510">
        <f>P3509</f>
        <v>31</v>
      </c>
      <c r="Q3510">
        <f>Q3509</f>
        <v>1</v>
      </c>
      <c r="R3510">
        <f>R3509</f>
        <v>0.63569069499499098</v>
      </c>
      <c r="S3510">
        <f>S3509</f>
        <v>0</v>
      </c>
    </row>
    <row r="3511" spans="1:19">
      <c r="A3511" s="20">
        <v>4</v>
      </c>
      <c r="B3511" s="20">
        <v>0</v>
      </c>
      <c r="C3511" s="1">
        <v>1</v>
      </c>
      <c r="D3511" s="20">
        <v>0</v>
      </c>
      <c r="E3511" s="1">
        <v>1</v>
      </c>
      <c r="F3511" s="20">
        <v>122</v>
      </c>
      <c r="G3511" s="20">
        <v>5</v>
      </c>
      <c r="H3511" s="20">
        <v>5</v>
      </c>
      <c r="I3511" s="3">
        <v>0.53397311500157196</v>
      </c>
      <c r="J3511" s="16">
        <v>14</v>
      </c>
      <c r="K3511" s="16">
        <v>4</v>
      </c>
      <c r="L3511" s="16">
        <v>2</v>
      </c>
      <c r="M3511" s="16">
        <v>2</v>
      </c>
      <c r="N3511" s="16">
        <f t="shared" si="143"/>
        <v>56</v>
      </c>
      <c r="O3511">
        <f>O3510</f>
        <v>1</v>
      </c>
      <c r="P3511">
        <f>P3510</f>
        <v>31</v>
      </c>
      <c r="Q3511">
        <f>Q3510</f>
        <v>1</v>
      </c>
      <c r="R3511">
        <f>R3510</f>
        <v>0.63569069499499098</v>
      </c>
      <c r="S3511">
        <f>S3510</f>
        <v>0</v>
      </c>
    </row>
    <row r="3512" spans="1:19">
      <c r="A3512" s="20">
        <v>4</v>
      </c>
      <c r="B3512" s="20">
        <v>0</v>
      </c>
      <c r="C3512" s="1">
        <v>1</v>
      </c>
      <c r="D3512" s="20">
        <v>0</v>
      </c>
      <c r="E3512" s="1">
        <v>1</v>
      </c>
      <c r="F3512" s="20">
        <v>123</v>
      </c>
      <c r="G3512" s="20">
        <v>1</v>
      </c>
      <c r="H3512" s="20">
        <v>11</v>
      </c>
      <c r="I3512" s="3">
        <v>1.6022047639999</v>
      </c>
      <c r="J3512" s="16">
        <v>14</v>
      </c>
      <c r="K3512" s="16">
        <v>4</v>
      </c>
      <c r="L3512" s="16">
        <v>2</v>
      </c>
      <c r="M3512" s="16">
        <v>2</v>
      </c>
      <c r="N3512" s="16">
        <f t="shared" si="143"/>
        <v>56</v>
      </c>
      <c r="O3512" s="3">
        <v>1</v>
      </c>
      <c r="P3512" s="3">
        <v>46</v>
      </c>
      <c r="Q3512" s="3">
        <v>1</v>
      </c>
      <c r="R3512" s="3">
        <v>0.63492736997431998</v>
      </c>
      <c r="S3512" s="3">
        <v>1</v>
      </c>
    </row>
    <row r="3513" spans="1:19">
      <c r="A3513" s="20">
        <v>4</v>
      </c>
      <c r="B3513" s="20">
        <v>0</v>
      </c>
      <c r="C3513" s="1">
        <v>1</v>
      </c>
      <c r="D3513" s="20">
        <v>0</v>
      </c>
      <c r="E3513" s="1">
        <v>1</v>
      </c>
      <c r="F3513" s="20">
        <v>123</v>
      </c>
      <c r="G3513" s="20">
        <v>2</v>
      </c>
      <c r="H3513" s="20">
        <v>8</v>
      </c>
      <c r="I3513" s="3">
        <v>0.66600248601753198</v>
      </c>
      <c r="J3513" s="16">
        <v>14</v>
      </c>
      <c r="K3513" s="16">
        <v>4</v>
      </c>
      <c r="L3513" s="16">
        <v>2</v>
      </c>
      <c r="M3513" s="16">
        <v>2</v>
      </c>
      <c r="N3513" s="16">
        <f t="shared" si="143"/>
        <v>56</v>
      </c>
      <c r="O3513">
        <f>O3512</f>
        <v>1</v>
      </c>
      <c r="P3513">
        <f>P3512</f>
        <v>46</v>
      </c>
      <c r="Q3513">
        <f>Q3512</f>
        <v>1</v>
      </c>
      <c r="R3513">
        <f>R3512</f>
        <v>0.63492736997431998</v>
      </c>
      <c r="S3513">
        <f>S3512</f>
        <v>1</v>
      </c>
    </row>
    <row r="3514" spans="1:19">
      <c r="A3514" s="20">
        <v>4</v>
      </c>
      <c r="B3514" s="20">
        <v>0</v>
      </c>
      <c r="C3514" s="1">
        <v>1</v>
      </c>
      <c r="D3514" s="20">
        <v>0</v>
      </c>
      <c r="E3514" s="1">
        <v>1</v>
      </c>
      <c r="F3514" s="20">
        <v>123</v>
      </c>
      <c r="G3514" s="20">
        <v>3</v>
      </c>
      <c r="H3514" s="20">
        <v>12</v>
      </c>
      <c r="I3514" s="3">
        <v>2.9538765939942091</v>
      </c>
      <c r="J3514" s="16">
        <v>14</v>
      </c>
      <c r="K3514" s="16">
        <v>4</v>
      </c>
      <c r="L3514" s="16">
        <v>2</v>
      </c>
      <c r="M3514" s="16">
        <v>2</v>
      </c>
      <c r="N3514" s="16">
        <f t="shared" si="143"/>
        <v>56</v>
      </c>
      <c r="O3514">
        <f>O3513</f>
        <v>1</v>
      </c>
      <c r="P3514">
        <f>P3513</f>
        <v>46</v>
      </c>
      <c r="Q3514">
        <f>Q3513</f>
        <v>1</v>
      </c>
      <c r="R3514">
        <f>R3513</f>
        <v>0.63492736997431998</v>
      </c>
      <c r="S3514">
        <f>S3513</f>
        <v>1</v>
      </c>
    </row>
    <row r="3515" spans="1:19">
      <c r="A3515" s="20">
        <v>4</v>
      </c>
      <c r="B3515" s="20">
        <v>0</v>
      </c>
      <c r="C3515" s="1">
        <v>1</v>
      </c>
      <c r="D3515" s="20">
        <v>0</v>
      </c>
      <c r="E3515" s="1">
        <v>1</v>
      </c>
      <c r="F3515" s="20">
        <v>123</v>
      </c>
      <c r="G3515" s="20">
        <v>4</v>
      </c>
      <c r="H3515" s="20">
        <v>7</v>
      </c>
      <c r="I3515" s="3">
        <v>1.1179230079869731</v>
      </c>
      <c r="J3515" s="16">
        <v>14</v>
      </c>
      <c r="K3515" s="16">
        <v>4</v>
      </c>
      <c r="L3515" s="16">
        <v>2</v>
      </c>
      <c r="M3515" s="16">
        <v>2</v>
      </c>
      <c r="N3515" s="16">
        <f t="shared" si="143"/>
        <v>56</v>
      </c>
      <c r="O3515">
        <f>O3514</f>
        <v>1</v>
      </c>
      <c r="P3515">
        <f>P3514</f>
        <v>46</v>
      </c>
      <c r="Q3515">
        <f>Q3514</f>
        <v>1</v>
      </c>
      <c r="R3515">
        <f>R3514</f>
        <v>0.63492736997431998</v>
      </c>
      <c r="S3515">
        <f>S3514</f>
        <v>1</v>
      </c>
    </row>
    <row r="3516" spans="1:19">
      <c r="A3516" s="20">
        <v>4</v>
      </c>
      <c r="B3516" s="20">
        <v>0</v>
      </c>
      <c r="C3516" s="1">
        <v>1</v>
      </c>
      <c r="D3516" s="20">
        <v>0</v>
      </c>
      <c r="E3516" s="1">
        <v>1</v>
      </c>
      <c r="F3516" s="20">
        <v>123</v>
      </c>
      <c r="G3516" s="20">
        <v>5</v>
      </c>
      <c r="H3516" s="20">
        <v>18</v>
      </c>
      <c r="I3516" s="3">
        <v>2.403879871999377</v>
      </c>
      <c r="J3516" s="16">
        <v>14</v>
      </c>
      <c r="K3516" s="16">
        <v>4</v>
      </c>
      <c r="L3516" s="16">
        <v>2</v>
      </c>
      <c r="M3516" s="16">
        <v>2</v>
      </c>
      <c r="N3516" s="16">
        <f t="shared" si="143"/>
        <v>56</v>
      </c>
      <c r="O3516">
        <f>O3515</f>
        <v>1</v>
      </c>
      <c r="P3516">
        <f>P3515</f>
        <v>46</v>
      </c>
      <c r="Q3516">
        <f>Q3515</f>
        <v>1</v>
      </c>
      <c r="R3516">
        <f>R3515</f>
        <v>0.63492736997431998</v>
      </c>
      <c r="S3516">
        <f>S3515</f>
        <v>1</v>
      </c>
    </row>
    <row r="3517" spans="1:19">
      <c r="A3517" s="20">
        <v>4</v>
      </c>
      <c r="B3517" s="20">
        <v>0</v>
      </c>
      <c r="C3517" s="1">
        <v>1</v>
      </c>
      <c r="D3517" s="20">
        <v>0</v>
      </c>
      <c r="E3517" s="1">
        <v>0</v>
      </c>
      <c r="F3517" s="20">
        <v>124</v>
      </c>
      <c r="G3517" s="20">
        <v>1</v>
      </c>
      <c r="H3517" s="20">
        <v>13</v>
      </c>
      <c r="I3517" s="3">
        <v>0</v>
      </c>
      <c r="J3517" s="16">
        <v>14</v>
      </c>
      <c r="K3517" s="16">
        <v>4</v>
      </c>
      <c r="L3517" s="16">
        <v>2</v>
      </c>
      <c r="M3517" s="16">
        <v>2</v>
      </c>
      <c r="N3517" s="16">
        <f t="shared" si="143"/>
        <v>56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</row>
    <row r="3518" spans="1:19">
      <c r="A3518" s="20">
        <v>4</v>
      </c>
      <c r="B3518" s="20">
        <v>0</v>
      </c>
      <c r="C3518" s="1">
        <v>1</v>
      </c>
      <c r="D3518" s="20">
        <v>0</v>
      </c>
      <c r="E3518" s="1">
        <v>0</v>
      </c>
      <c r="F3518" s="20">
        <v>124</v>
      </c>
      <c r="G3518" s="20">
        <v>2</v>
      </c>
      <c r="H3518" s="20">
        <v>11</v>
      </c>
      <c r="I3518" s="3">
        <v>0</v>
      </c>
      <c r="J3518" s="16">
        <v>14</v>
      </c>
      <c r="K3518" s="16">
        <v>4</v>
      </c>
      <c r="L3518" s="16">
        <v>2</v>
      </c>
      <c r="M3518" s="16">
        <v>2</v>
      </c>
      <c r="N3518" s="16">
        <f t="shared" si="143"/>
        <v>56</v>
      </c>
      <c r="O3518">
        <f>O3517</f>
        <v>0</v>
      </c>
      <c r="P3518">
        <f>P3517</f>
        <v>0</v>
      </c>
      <c r="Q3518">
        <f>Q3517</f>
        <v>0</v>
      </c>
      <c r="R3518">
        <f>R3517</f>
        <v>0</v>
      </c>
      <c r="S3518">
        <f>S3517</f>
        <v>0</v>
      </c>
    </row>
    <row r="3519" spans="1:19">
      <c r="A3519" s="20">
        <v>4</v>
      </c>
      <c r="B3519" s="20">
        <v>0</v>
      </c>
      <c r="C3519" s="1">
        <v>1</v>
      </c>
      <c r="D3519" s="20">
        <v>0</v>
      </c>
      <c r="E3519" s="1">
        <v>0</v>
      </c>
      <c r="F3519" s="20">
        <v>124</v>
      </c>
      <c r="G3519" s="20">
        <v>3</v>
      </c>
      <c r="H3519" s="20">
        <v>7</v>
      </c>
      <c r="I3519" s="3">
        <v>0</v>
      </c>
      <c r="J3519" s="16">
        <v>14</v>
      </c>
      <c r="K3519" s="16">
        <v>4</v>
      </c>
      <c r="L3519" s="16">
        <v>2</v>
      </c>
      <c r="M3519" s="16">
        <v>2</v>
      </c>
      <c r="N3519" s="16">
        <f t="shared" si="143"/>
        <v>56</v>
      </c>
      <c r="O3519">
        <f>O3518</f>
        <v>0</v>
      </c>
      <c r="P3519">
        <f>P3518</f>
        <v>0</v>
      </c>
      <c r="Q3519">
        <f>Q3518</f>
        <v>0</v>
      </c>
      <c r="R3519">
        <f>R3518</f>
        <v>0</v>
      </c>
      <c r="S3519">
        <f>S3518</f>
        <v>0</v>
      </c>
    </row>
    <row r="3520" spans="1:19">
      <c r="A3520" s="20">
        <v>4</v>
      </c>
      <c r="B3520" s="20">
        <v>0</v>
      </c>
      <c r="C3520" s="1">
        <v>1</v>
      </c>
      <c r="D3520" s="20">
        <v>0</v>
      </c>
      <c r="E3520" s="1">
        <v>0</v>
      </c>
      <c r="F3520" s="20">
        <v>124</v>
      </c>
      <c r="G3520" s="20">
        <v>4</v>
      </c>
      <c r="H3520" s="20">
        <v>4</v>
      </c>
      <c r="I3520" s="3">
        <v>0</v>
      </c>
      <c r="J3520" s="16">
        <v>14</v>
      </c>
      <c r="K3520" s="16">
        <v>4</v>
      </c>
      <c r="L3520" s="16">
        <v>2</v>
      </c>
      <c r="M3520" s="16">
        <v>2</v>
      </c>
      <c r="N3520" s="16">
        <f t="shared" si="143"/>
        <v>56</v>
      </c>
      <c r="O3520">
        <f>O3519</f>
        <v>0</v>
      </c>
      <c r="P3520">
        <f>P3519</f>
        <v>0</v>
      </c>
      <c r="Q3520">
        <f>Q3519</f>
        <v>0</v>
      </c>
      <c r="R3520">
        <f>R3519</f>
        <v>0</v>
      </c>
      <c r="S3520">
        <f>S3519</f>
        <v>0</v>
      </c>
    </row>
    <row r="3521" spans="1:19">
      <c r="A3521" s="20">
        <v>4</v>
      </c>
      <c r="B3521" s="20">
        <v>0</v>
      </c>
      <c r="C3521" s="1">
        <v>1</v>
      </c>
      <c r="D3521" s="20">
        <v>0</v>
      </c>
      <c r="E3521" s="1">
        <v>0</v>
      </c>
      <c r="F3521" s="20">
        <v>124</v>
      </c>
      <c r="G3521" s="20">
        <v>5</v>
      </c>
      <c r="H3521" s="20">
        <v>19</v>
      </c>
      <c r="I3521" s="3">
        <v>0</v>
      </c>
      <c r="J3521" s="16">
        <v>14</v>
      </c>
      <c r="K3521" s="16">
        <v>4</v>
      </c>
      <c r="L3521" s="16">
        <v>2</v>
      </c>
      <c r="M3521" s="16">
        <v>2</v>
      </c>
      <c r="N3521" s="16">
        <f t="shared" si="143"/>
        <v>56</v>
      </c>
      <c r="O3521">
        <f>O3520</f>
        <v>0</v>
      </c>
      <c r="P3521">
        <f>P3520</f>
        <v>0</v>
      </c>
      <c r="Q3521">
        <f>Q3520</f>
        <v>0</v>
      </c>
      <c r="R3521">
        <f>R3520</f>
        <v>0</v>
      </c>
      <c r="S3521">
        <f>S3520</f>
        <v>0</v>
      </c>
    </row>
    <row r="3522" spans="1:19">
      <c r="A3522" s="20">
        <v>4</v>
      </c>
      <c r="B3522" s="20">
        <v>0</v>
      </c>
      <c r="C3522" s="1">
        <v>1</v>
      </c>
      <c r="D3522" s="20">
        <v>0</v>
      </c>
      <c r="E3522" s="1">
        <v>0</v>
      </c>
      <c r="F3522" s="20">
        <v>125</v>
      </c>
      <c r="G3522" s="20">
        <v>1</v>
      </c>
      <c r="H3522" s="20">
        <v>17</v>
      </c>
      <c r="I3522" s="3">
        <v>0</v>
      </c>
      <c r="J3522" s="16">
        <v>14</v>
      </c>
      <c r="K3522" s="16">
        <v>4</v>
      </c>
      <c r="L3522" s="16">
        <v>2</v>
      </c>
      <c r="M3522" s="16">
        <v>2</v>
      </c>
      <c r="N3522" s="16">
        <f t="shared" si="143"/>
        <v>56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</row>
    <row r="3523" spans="1:19">
      <c r="A3523" s="20">
        <v>4</v>
      </c>
      <c r="B3523" s="20">
        <v>0</v>
      </c>
      <c r="C3523" s="1">
        <v>1</v>
      </c>
      <c r="D3523" s="20">
        <v>0</v>
      </c>
      <c r="E3523" s="1">
        <v>0</v>
      </c>
      <c r="F3523" s="20">
        <v>125</v>
      </c>
      <c r="G3523" s="20">
        <v>2</v>
      </c>
      <c r="H3523" s="20">
        <v>10</v>
      </c>
      <c r="I3523" s="3">
        <v>0</v>
      </c>
      <c r="J3523" s="16">
        <v>14</v>
      </c>
      <c r="K3523" s="16">
        <v>4</v>
      </c>
      <c r="L3523" s="16">
        <v>2</v>
      </c>
      <c r="M3523" s="16">
        <v>2</v>
      </c>
      <c r="N3523" s="16">
        <f t="shared" si="143"/>
        <v>56</v>
      </c>
      <c r="O3523">
        <f>O3522</f>
        <v>0</v>
      </c>
      <c r="P3523">
        <f>P3522</f>
        <v>0</v>
      </c>
      <c r="Q3523">
        <f>Q3522</f>
        <v>0</v>
      </c>
      <c r="R3523">
        <f>R3522</f>
        <v>0</v>
      </c>
      <c r="S3523">
        <f>S3522</f>
        <v>0</v>
      </c>
    </row>
    <row r="3524" spans="1:19">
      <c r="A3524" s="20">
        <v>4</v>
      </c>
      <c r="B3524" s="20">
        <v>0</v>
      </c>
      <c r="C3524" s="1">
        <v>1</v>
      </c>
      <c r="D3524" s="20">
        <v>0</v>
      </c>
      <c r="E3524" s="1">
        <v>0</v>
      </c>
      <c r="F3524" s="20">
        <v>125</v>
      </c>
      <c r="G3524" s="20">
        <v>3</v>
      </c>
      <c r="H3524" s="20">
        <v>8</v>
      </c>
      <c r="I3524" s="3">
        <v>0</v>
      </c>
      <c r="J3524" s="16">
        <v>14</v>
      </c>
      <c r="K3524" s="16">
        <v>4</v>
      </c>
      <c r="L3524" s="16">
        <v>2</v>
      </c>
      <c r="M3524" s="16">
        <v>2</v>
      </c>
      <c r="N3524" s="16">
        <f t="shared" si="143"/>
        <v>56</v>
      </c>
      <c r="O3524">
        <f>O3523</f>
        <v>0</v>
      </c>
      <c r="P3524">
        <f>P3523</f>
        <v>0</v>
      </c>
      <c r="Q3524">
        <f>Q3523</f>
        <v>0</v>
      </c>
      <c r="R3524">
        <f>R3523</f>
        <v>0</v>
      </c>
      <c r="S3524">
        <f>S3523</f>
        <v>0</v>
      </c>
    </row>
    <row r="3525" spans="1:19">
      <c r="A3525" s="20">
        <v>4</v>
      </c>
      <c r="B3525" s="20">
        <v>0</v>
      </c>
      <c r="C3525" s="1">
        <v>1</v>
      </c>
      <c r="D3525" s="20">
        <v>0</v>
      </c>
      <c r="E3525" s="1">
        <v>0</v>
      </c>
      <c r="F3525" s="20">
        <v>125</v>
      </c>
      <c r="G3525" s="20">
        <v>4</v>
      </c>
      <c r="H3525" s="20">
        <v>8</v>
      </c>
      <c r="I3525" s="3">
        <v>0</v>
      </c>
      <c r="J3525" s="16">
        <v>14</v>
      </c>
      <c r="K3525" s="16">
        <v>4</v>
      </c>
      <c r="L3525" s="16">
        <v>2</v>
      </c>
      <c r="M3525" s="16">
        <v>2</v>
      </c>
      <c r="N3525" s="16">
        <f t="shared" si="143"/>
        <v>56</v>
      </c>
      <c r="O3525">
        <f>O3524</f>
        <v>0</v>
      </c>
      <c r="P3525">
        <f>P3524</f>
        <v>0</v>
      </c>
      <c r="Q3525">
        <f>Q3524</f>
        <v>0</v>
      </c>
      <c r="R3525">
        <f>R3524</f>
        <v>0</v>
      </c>
      <c r="S3525">
        <f>S3524</f>
        <v>0</v>
      </c>
    </row>
    <row r="3526" spans="1:19">
      <c r="A3526" s="20">
        <v>4</v>
      </c>
      <c r="B3526" s="20">
        <v>0</v>
      </c>
      <c r="C3526" s="1">
        <v>1</v>
      </c>
      <c r="D3526" s="20">
        <v>0</v>
      </c>
      <c r="E3526" s="1">
        <v>0</v>
      </c>
      <c r="F3526" s="20">
        <v>125</v>
      </c>
      <c r="G3526" s="20">
        <v>5</v>
      </c>
      <c r="H3526" s="20">
        <v>14</v>
      </c>
      <c r="I3526" s="3">
        <v>0</v>
      </c>
      <c r="J3526" s="16">
        <v>14</v>
      </c>
      <c r="K3526" s="16">
        <v>4</v>
      </c>
      <c r="L3526" s="16">
        <v>2</v>
      </c>
      <c r="M3526" s="16">
        <v>2</v>
      </c>
      <c r="N3526" s="16">
        <f t="shared" ref="N3526:N3589" si="144">N3525</f>
        <v>56</v>
      </c>
      <c r="O3526">
        <f>O3525</f>
        <v>0</v>
      </c>
      <c r="P3526">
        <f>P3525</f>
        <v>0</v>
      </c>
      <c r="Q3526">
        <f>Q3525</f>
        <v>0</v>
      </c>
      <c r="R3526">
        <f>R3525</f>
        <v>0</v>
      </c>
      <c r="S3526">
        <f>S3525</f>
        <v>0</v>
      </c>
    </row>
    <row r="3527" spans="1:19">
      <c r="A3527" s="20">
        <v>4</v>
      </c>
      <c r="B3527" s="20">
        <v>0</v>
      </c>
      <c r="C3527" s="1">
        <v>1</v>
      </c>
      <c r="D3527" s="20">
        <v>0</v>
      </c>
      <c r="E3527" s="1">
        <v>1</v>
      </c>
      <c r="F3527" s="20">
        <v>126</v>
      </c>
      <c r="G3527" s="20">
        <v>1</v>
      </c>
      <c r="H3527" s="20">
        <v>15</v>
      </c>
      <c r="I3527" s="3">
        <v>2.1346982879913399</v>
      </c>
      <c r="J3527" s="16">
        <v>14</v>
      </c>
      <c r="K3527" s="16">
        <v>4</v>
      </c>
      <c r="L3527" s="16">
        <v>2</v>
      </c>
      <c r="M3527" s="16">
        <v>2</v>
      </c>
      <c r="N3527" s="16">
        <f t="shared" si="144"/>
        <v>56</v>
      </c>
      <c r="O3527" s="3">
        <v>1</v>
      </c>
      <c r="P3527" s="3">
        <v>14</v>
      </c>
      <c r="Q3527" s="3">
        <v>1</v>
      </c>
      <c r="R3527" s="3">
        <v>0.55149039399111599</v>
      </c>
      <c r="S3527" s="3">
        <v>1</v>
      </c>
    </row>
    <row r="3528" spans="1:19">
      <c r="A3528" s="20">
        <v>4</v>
      </c>
      <c r="B3528" s="20">
        <v>0</v>
      </c>
      <c r="C3528" s="1">
        <v>1</v>
      </c>
      <c r="D3528" s="20">
        <v>0</v>
      </c>
      <c r="E3528" s="1">
        <v>1</v>
      </c>
      <c r="F3528" s="20">
        <v>126</v>
      </c>
      <c r="G3528" s="20">
        <v>2</v>
      </c>
      <c r="H3528" s="20">
        <v>5</v>
      </c>
      <c r="I3528" s="3">
        <v>0.81819323101080899</v>
      </c>
      <c r="J3528" s="16">
        <v>14</v>
      </c>
      <c r="K3528" s="16">
        <v>4</v>
      </c>
      <c r="L3528" s="16">
        <v>2</v>
      </c>
      <c r="M3528" s="16">
        <v>2</v>
      </c>
      <c r="N3528" s="16">
        <f t="shared" si="144"/>
        <v>56</v>
      </c>
      <c r="O3528">
        <f>O3527</f>
        <v>1</v>
      </c>
      <c r="P3528">
        <f>P3527</f>
        <v>14</v>
      </c>
      <c r="Q3528">
        <f>Q3527</f>
        <v>1</v>
      </c>
      <c r="R3528">
        <f>R3527</f>
        <v>0.55149039399111599</v>
      </c>
      <c r="S3528">
        <f>S3527</f>
        <v>1</v>
      </c>
    </row>
    <row r="3529" spans="1:19">
      <c r="A3529" s="20">
        <v>4</v>
      </c>
      <c r="B3529" s="20">
        <v>0</v>
      </c>
      <c r="C3529" s="1">
        <v>1</v>
      </c>
      <c r="D3529" s="20">
        <v>0</v>
      </c>
      <c r="E3529" s="1">
        <v>1</v>
      </c>
      <c r="F3529" s="20">
        <v>126</v>
      </c>
      <c r="G3529" s="20">
        <v>3</v>
      </c>
      <c r="H3529" s="20">
        <v>10</v>
      </c>
      <c r="I3529" s="3">
        <v>1.451629087998298</v>
      </c>
      <c r="J3529" s="16">
        <v>14</v>
      </c>
      <c r="K3529" s="16">
        <v>4</v>
      </c>
      <c r="L3529" s="16">
        <v>2</v>
      </c>
      <c r="M3529" s="16">
        <v>2</v>
      </c>
      <c r="N3529" s="16">
        <f t="shared" si="144"/>
        <v>56</v>
      </c>
      <c r="O3529">
        <f>O3528</f>
        <v>1</v>
      </c>
      <c r="P3529">
        <f>P3528</f>
        <v>14</v>
      </c>
      <c r="Q3529">
        <f>Q3528</f>
        <v>1</v>
      </c>
      <c r="R3529">
        <f>R3528</f>
        <v>0.55149039399111599</v>
      </c>
      <c r="S3529">
        <f>S3528</f>
        <v>1</v>
      </c>
    </row>
    <row r="3530" spans="1:19">
      <c r="A3530" s="20">
        <v>4</v>
      </c>
      <c r="B3530" s="20">
        <v>0</v>
      </c>
      <c r="C3530" s="1">
        <v>1</v>
      </c>
      <c r="D3530" s="20">
        <v>0</v>
      </c>
      <c r="E3530" s="1">
        <v>1</v>
      </c>
      <c r="F3530" s="20">
        <v>126</v>
      </c>
      <c r="G3530" s="20">
        <v>4</v>
      </c>
      <c r="H3530" s="20">
        <v>8</v>
      </c>
      <c r="I3530" s="3">
        <v>1.5517480289854568</v>
      </c>
      <c r="J3530" s="16">
        <v>14</v>
      </c>
      <c r="K3530" s="16">
        <v>4</v>
      </c>
      <c r="L3530" s="16">
        <v>2</v>
      </c>
      <c r="M3530" s="16">
        <v>2</v>
      </c>
      <c r="N3530" s="16">
        <f t="shared" si="144"/>
        <v>56</v>
      </c>
      <c r="O3530">
        <f>O3529</f>
        <v>1</v>
      </c>
      <c r="P3530">
        <f>P3529</f>
        <v>14</v>
      </c>
      <c r="Q3530">
        <f>Q3529</f>
        <v>1</v>
      </c>
      <c r="R3530">
        <f>R3529</f>
        <v>0.55149039399111599</v>
      </c>
      <c r="S3530">
        <f>S3529</f>
        <v>1</v>
      </c>
    </row>
    <row r="3531" spans="1:19">
      <c r="A3531" s="20">
        <v>4</v>
      </c>
      <c r="B3531" s="20">
        <v>0</v>
      </c>
      <c r="C3531" s="1">
        <v>1</v>
      </c>
      <c r="D3531" s="20">
        <v>0</v>
      </c>
      <c r="E3531" s="1">
        <v>1</v>
      </c>
      <c r="F3531" s="20">
        <v>126</v>
      </c>
      <c r="G3531" s="20">
        <v>5</v>
      </c>
      <c r="H3531" s="20">
        <v>6</v>
      </c>
      <c r="I3531" s="3">
        <v>0.83416205100365803</v>
      </c>
      <c r="J3531" s="16">
        <v>14</v>
      </c>
      <c r="K3531" s="16">
        <v>4</v>
      </c>
      <c r="L3531" s="16">
        <v>2</v>
      </c>
      <c r="M3531" s="16">
        <v>2</v>
      </c>
      <c r="N3531" s="16">
        <f t="shared" si="144"/>
        <v>56</v>
      </c>
      <c r="O3531">
        <f>O3530</f>
        <v>1</v>
      </c>
      <c r="P3531">
        <f>P3530</f>
        <v>14</v>
      </c>
      <c r="Q3531">
        <f>Q3530</f>
        <v>1</v>
      </c>
      <c r="R3531">
        <f>R3530</f>
        <v>0.55149039399111599</v>
      </c>
      <c r="S3531">
        <f>S3530</f>
        <v>1</v>
      </c>
    </row>
    <row r="3532" spans="1:19">
      <c r="A3532" s="20">
        <v>4</v>
      </c>
      <c r="B3532" s="20">
        <v>0</v>
      </c>
      <c r="C3532" s="1">
        <v>1</v>
      </c>
      <c r="D3532" s="20">
        <v>0</v>
      </c>
      <c r="E3532" s="1">
        <v>1</v>
      </c>
      <c r="F3532" s="20">
        <v>127</v>
      </c>
      <c r="G3532" s="20">
        <v>1</v>
      </c>
      <c r="H3532" s="20">
        <v>15</v>
      </c>
      <c r="I3532" s="3">
        <v>1.252696909010409</v>
      </c>
      <c r="J3532" s="16">
        <v>14</v>
      </c>
      <c r="K3532" s="16">
        <v>4</v>
      </c>
      <c r="L3532" s="16">
        <v>2</v>
      </c>
      <c r="M3532" s="16">
        <v>2</v>
      </c>
      <c r="N3532" s="16">
        <f t="shared" si="144"/>
        <v>56</v>
      </c>
      <c r="O3532" s="3">
        <v>1</v>
      </c>
      <c r="P3532" s="3">
        <v>43</v>
      </c>
      <c r="Q3532" s="3">
        <v>1</v>
      </c>
      <c r="R3532" s="3">
        <v>0.68407400301657595</v>
      </c>
      <c r="S3532" s="3">
        <v>1</v>
      </c>
    </row>
    <row r="3533" spans="1:19">
      <c r="A3533" s="20">
        <v>4</v>
      </c>
      <c r="B3533" s="20">
        <v>0</v>
      </c>
      <c r="C3533" s="1">
        <v>1</v>
      </c>
      <c r="D3533" s="20">
        <v>0</v>
      </c>
      <c r="E3533" s="1">
        <v>1</v>
      </c>
      <c r="F3533" s="20">
        <v>127</v>
      </c>
      <c r="G3533" s="20">
        <v>2</v>
      </c>
      <c r="H3533" s="20">
        <v>5</v>
      </c>
      <c r="I3533" s="3">
        <v>0.46540373598690998</v>
      </c>
      <c r="J3533" s="16">
        <v>14</v>
      </c>
      <c r="K3533" s="16">
        <v>4</v>
      </c>
      <c r="L3533" s="16">
        <v>2</v>
      </c>
      <c r="M3533" s="16">
        <v>2</v>
      </c>
      <c r="N3533" s="16">
        <f t="shared" si="144"/>
        <v>56</v>
      </c>
      <c r="O3533">
        <f>O3532</f>
        <v>1</v>
      </c>
      <c r="P3533">
        <f>P3532</f>
        <v>43</v>
      </c>
      <c r="Q3533">
        <f>Q3532</f>
        <v>1</v>
      </c>
      <c r="R3533">
        <f>R3532</f>
        <v>0.68407400301657595</v>
      </c>
      <c r="S3533">
        <f>S3532</f>
        <v>1</v>
      </c>
    </row>
    <row r="3534" spans="1:19">
      <c r="A3534" s="20">
        <v>4</v>
      </c>
      <c r="B3534" s="20">
        <v>0</v>
      </c>
      <c r="C3534" s="1">
        <v>1</v>
      </c>
      <c r="D3534" s="20">
        <v>0</v>
      </c>
      <c r="E3534" s="1">
        <v>1</v>
      </c>
      <c r="F3534" s="20">
        <v>127</v>
      </c>
      <c r="G3534" s="20">
        <v>3</v>
      </c>
      <c r="H3534" s="20">
        <v>8</v>
      </c>
      <c r="I3534" s="3">
        <v>0.71749128101509907</v>
      </c>
      <c r="J3534" s="16">
        <v>14</v>
      </c>
      <c r="K3534" s="16">
        <v>4</v>
      </c>
      <c r="L3534" s="16">
        <v>2</v>
      </c>
      <c r="M3534" s="16">
        <v>2</v>
      </c>
      <c r="N3534" s="16">
        <f t="shared" si="144"/>
        <v>56</v>
      </c>
      <c r="O3534">
        <f>O3533</f>
        <v>1</v>
      </c>
      <c r="P3534">
        <f>P3533</f>
        <v>43</v>
      </c>
      <c r="Q3534">
        <f>Q3533</f>
        <v>1</v>
      </c>
      <c r="R3534">
        <f>R3533</f>
        <v>0.68407400301657595</v>
      </c>
      <c r="S3534">
        <f>S3533</f>
        <v>1</v>
      </c>
    </row>
    <row r="3535" spans="1:19">
      <c r="A3535" s="20">
        <v>4</v>
      </c>
      <c r="B3535" s="20">
        <v>0</v>
      </c>
      <c r="C3535" s="1">
        <v>1</v>
      </c>
      <c r="D3535" s="20">
        <v>0</v>
      </c>
      <c r="E3535" s="1">
        <v>1</v>
      </c>
      <c r="F3535" s="20">
        <v>127</v>
      </c>
      <c r="G3535" s="20">
        <v>4</v>
      </c>
      <c r="H3535" s="20">
        <v>4</v>
      </c>
      <c r="I3535" s="3">
        <v>0.351577904977602</v>
      </c>
      <c r="J3535" s="16">
        <v>14</v>
      </c>
      <c r="K3535" s="16">
        <v>4</v>
      </c>
      <c r="L3535" s="16">
        <v>2</v>
      </c>
      <c r="M3535" s="16">
        <v>2</v>
      </c>
      <c r="N3535" s="16">
        <f t="shared" si="144"/>
        <v>56</v>
      </c>
      <c r="O3535">
        <f>O3534</f>
        <v>1</v>
      </c>
      <c r="P3535">
        <f>P3534</f>
        <v>43</v>
      </c>
      <c r="Q3535">
        <f>Q3534</f>
        <v>1</v>
      </c>
      <c r="R3535">
        <f>R3534</f>
        <v>0.68407400301657595</v>
      </c>
      <c r="S3535">
        <f>S3534</f>
        <v>1</v>
      </c>
    </row>
    <row r="3536" spans="1:19">
      <c r="A3536" s="20">
        <v>4</v>
      </c>
      <c r="B3536" s="20">
        <v>0</v>
      </c>
      <c r="C3536" s="1">
        <v>1</v>
      </c>
      <c r="D3536" s="20">
        <v>0</v>
      </c>
      <c r="E3536" s="1">
        <v>1</v>
      </c>
      <c r="F3536" s="20">
        <v>127</v>
      </c>
      <c r="G3536" s="20">
        <v>5</v>
      </c>
      <c r="H3536" s="20">
        <v>9</v>
      </c>
      <c r="I3536" s="3">
        <v>1.518604940996737</v>
      </c>
      <c r="J3536" s="16">
        <v>14</v>
      </c>
      <c r="K3536" s="16">
        <v>4</v>
      </c>
      <c r="L3536" s="16">
        <v>2</v>
      </c>
      <c r="M3536" s="16">
        <v>2</v>
      </c>
      <c r="N3536" s="16">
        <f t="shared" si="144"/>
        <v>56</v>
      </c>
      <c r="O3536">
        <f>O3535</f>
        <v>1</v>
      </c>
      <c r="P3536">
        <f>P3535</f>
        <v>43</v>
      </c>
      <c r="Q3536">
        <f>Q3535</f>
        <v>1</v>
      </c>
      <c r="R3536">
        <f>R3535</f>
        <v>0.68407400301657595</v>
      </c>
      <c r="S3536">
        <f>S3535</f>
        <v>1</v>
      </c>
    </row>
    <row r="3537" spans="1:19">
      <c r="A3537" s="20">
        <v>4</v>
      </c>
      <c r="B3537" s="20">
        <v>0</v>
      </c>
      <c r="C3537" s="1">
        <v>1</v>
      </c>
      <c r="D3537" s="20">
        <v>0</v>
      </c>
      <c r="E3537" s="1">
        <v>0</v>
      </c>
      <c r="F3537" s="20">
        <v>128</v>
      </c>
      <c r="G3537" s="20">
        <v>1</v>
      </c>
      <c r="H3537" s="20">
        <v>20</v>
      </c>
      <c r="I3537" s="3">
        <v>0</v>
      </c>
      <c r="J3537" s="16">
        <v>14</v>
      </c>
      <c r="K3537" s="16">
        <v>4</v>
      </c>
      <c r="L3537" s="16">
        <v>2</v>
      </c>
      <c r="M3537" s="16">
        <v>2</v>
      </c>
      <c r="N3537" s="16">
        <f t="shared" si="144"/>
        <v>56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</row>
    <row r="3538" spans="1:19">
      <c r="A3538" s="20">
        <v>4</v>
      </c>
      <c r="B3538" s="20">
        <v>0</v>
      </c>
      <c r="C3538" s="1">
        <v>1</v>
      </c>
      <c r="D3538" s="20">
        <v>0</v>
      </c>
      <c r="E3538" s="1">
        <v>0</v>
      </c>
      <c r="F3538" s="20">
        <v>128</v>
      </c>
      <c r="G3538" s="20">
        <v>2</v>
      </c>
      <c r="H3538" s="20">
        <v>8</v>
      </c>
      <c r="I3538" s="3">
        <v>0</v>
      </c>
      <c r="J3538" s="16">
        <v>14</v>
      </c>
      <c r="K3538" s="16">
        <v>4</v>
      </c>
      <c r="L3538" s="16">
        <v>2</v>
      </c>
      <c r="M3538" s="16">
        <v>2</v>
      </c>
      <c r="N3538" s="16">
        <f t="shared" si="144"/>
        <v>56</v>
      </c>
      <c r="O3538">
        <f>O3537</f>
        <v>0</v>
      </c>
      <c r="P3538">
        <f>P3537</f>
        <v>0</v>
      </c>
      <c r="Q3538">
        <f>Q3537</f>
        <v>0</v>
      </c>
      <c r="R3538">
        <f>R3537</f>
        <v>0</v>
      </c>
      <c r="S3538">
        <f>S3537</f>
        <v>0</v>
      </c>
    </row>
    <row r="3539" spans="1:19">
      <c r="A3539" s="20">
        <v>4</v>
      </c>
      <c r="B3539" s="20">
        <v>0</v>
      </c>
      <c r="C3539" s="1">
        <v>1</v>
      </c>
      <c r="D3539" s="20">
        <v>0</v>
      </c>
      <c r="E3539" s="1">
        <v>0</v>
      </c>
      <c r="F3539" s="20">
        <v>128</v>
      </c>
      <c r="G3539" s="20">
        <v>3</v>
      </c>
      <c r="H3539" s="20">
        <v>11</v>
      </c>
      <c r="I3539" s="3">
        <v>0</v>
      </c>
      <c r="J3539" s="16">
        <v>14</v>
      </c>
      <c r="K3539" s="16">
        <v>4</v>
      </c>
      <c r="L3539" s="16">
        <v>2</v>
      </c>
      <c r="M3539" s="16">
        <v>2</v>
      </c>
      <c r="N3539" s="16">
        <f t="shared" si="144"/>
        <v>56</v>
      </c>
      <c r="O3539">
        <f>O3538</f>
        <v>0</v>
      </c>
      <c r="P3539">
        <f>P3538</f>
        <v>0</v>
      </c>
      <c r="Q3539">
        <f>Q3538</f>
        <v>0</v>
      </c>
      <c r="R3539">
        <f>R3538</f>
        <v>0</v>
      </c>
      <c r="S3539">
        <f>S3538</f>
        <v>0</v>
      </c>
    </row>
    <row r="3540" spans="1:19">
      <c r="A3540" s="20">
        <v>4</v>
      </c>
      <c r="B3540" s="20">
        <v>0</v>
      </c>
      <c r="C3540" s="1">
        <v>1</v>
      </c>
      <c r="D3540" s="20">
        <v>0</v>
      </c>
      <c r="E3540" s="1">
        <v>0</v>
      </c>
      <c r="F3540" s="20">
        <v>128</v>
      </c>
      <c r="G3540" s="20">
        <v>4</v>
      </c>
      <c r="H3540" s="20">
        <v>9</v>
      </c>
      <c r="I3540" s="3">
        <v>0</v>
      </c>
      <c r="J3540" s="16">
        <v>14</v>
      </c>
      <c r="K3540" s="16">
        <v>4</v>
      </c>
      <c r="L3540" s="16">
        <v>2</v>
      </c>
      <c r="M3540" s="16">
        <v>2</v>
      </c>
      <c r="N3540" s="16">
        <f t="shared" si="144"/>
        <v>56</v>
      </c>
      <c r="O3540">
        <f>O3539</f>
        <v>0</v>
      </c>
      <c r="P3540">
        <f>P3539</f>
        <v>0</v>
      </c>
      <c r="Q3540">
        <f>Q3539</f>
        <v>0</v>
      </c>
      <c r="R3540">
        <f>R3539</f>
        <v>0</v>
      </c>
      <c r="S3540">
        <f>S3539</f>
        <v>0</v>
      </c>
    </row>
    <row r="3541" spans="1:19">
      <c r="A3541" s="20">
        <v>4</v>
      </c>
      <c r="B3541" s="20">
        <v>0</v>
      </c>
      <c r="C3541" s="1">
        <v>1</v>
      </c>
      <c r="D3541" s="20">
        <v>0</v>
      </c>
      <c r="E3541" s="1">
        <v>0</v>
      </c>
      <c r="F3541" s="20">
        <v>128</v>
      </c>
      <c r="G3541" s="20">
        <v>5</v>
      </c>
      <c r="H3541" s="20">
        <v>5</v>
      </c>
      <c r="I3541" s="3">
        <v>0</v>
      </c>
      <c r="J3541" s="16">
        <v>14</v>
      </c>
      <c r="K3541" s="16">
        <v>4</v>
      </c>
      <c r="L3541" s="16">
        <v>2</v>
      </c>
      <c r="M3541" s="16">
        <v>2</v>
      </c>
      <c r="N3541" s="16">
        <f t="shared" si="144"/>
        <v>56</v>
      </c>
      <c r="O3541">
        <f>O3540</f>
        <v>0</v>
      </c>
      <c r="P3541">
        <f>P3540</f>
        <v>0</v>
      </c>
      <c r="Q3541">
        <f>Q3540</f>
        <v>0</v>
      </c>
      <c r="R3541">
        <f>R3540</f>
        <v>0</v>
      </c>
      <c r="S3541">
        <f>S3540</f>
        <v>0</v>
      </c>
    </row>
    <row r="3542" spans="1:19">
      <c r="A3542" s="20">
        <v>4</v>
      </c>
      <c r="B3542" s="20">
        <v>0</v>
      </c>
      <c r="C3542" s="1">
        <v>1</v>
      </c>
      <c r="D3542" s="20">
        <v>0</v>
      </c>
      <c r="E3542" s="1">
        <v>0</v>
      </c>
      <c r="F3542" s="20">
        <v>129</v>
      </c>
      <c r="G3542" s="20">
        <v>1</v>
      </c>
      <c r="H3542" s="20">
        <v>16</v>
      </c>
      <c r="I3542" s="3">
        <v>0</v>
      </c>
      <c r="J3542" s="16">
        <v>14</v>
      </c>
      <c r="K3542" s="16">
        <v>4</v>
      </c>
      <c r="L3542" s="16">
        <v>2</v>
      </c>
      <c r="M3542" s="16">
        <v>2</v>
      </c>
      <c r="N3542" s="16">
        <f t="shared" si="144"/>
        <v>56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</row>
    <row r="3543" spans="1:19">
      <c r="A3543" s="20">
        <v>4</v>
      </c>
      <c r="B3543" s="20">
        <v>0</v>
      </c>
      <c r="C3543" s="1">
        <v>1</v>
      </c>
      <c r="D3543" s="20">
        <v>0</v>
      </c>
      <c r="E3543" s="1">
        <v>0</v>
      </c>
      <c r="F3543" s="20">
        <v>129</v>
      </c>
      <c r="G3543" s="20">
        <v>2</v>
      </c>
      <c r="H3543" s="20">
        <v>6</v>
      </c>
      <c r="I3543" s="3">
        <v>0</v>
      </c>
      <c r="J3543" s="16">
        <v>14</v>
      </c>
      <c r="K3543" s="16">
        <v>4</v>
      </c>
      <c r="L3543" s="16">
        <v>2</v>
      </c>
      <c r="M3543" s="16">
        <v>2</v>
      </c>
      <c r="N3543" s="16">
        <f t="shared" si="144"/>
        <v>56</v>
      </c>
      <c r="O3543">
        <f>O3542</f>
        <v>0</v>
      </c>
      <c r="P3543">
        <f>P3542</f>
        <v>0</v>
      </c>
      <c r="Q3543">
        <f>Q3542</f>
        <v>0</v>
      </c>
      <c r="R3543">
        <f>R3542</f>
        <v>0</v>
      </c>
      <c r="S3543">
        <f>S3542</f>
        <v>0</v>
      </c>
    </row>
    <row r="3544" spans="1:19">
      <c r="A3544" s="20">
        <v>4</v>
      </c>
      <c r="B3544" s="20">
        <v>0</v>
      </c>
      <c r="C3544" s="1">
        <v>1</v>
      </c>
      <c r="D3544" s="20">
        <v>0</v>
      </c>
      <c r="E3544" s="1">
        <v>0</v>
      </c>
      <c r="F3544" s="20">
        <v>129</v>
      </c>
      <c r="G3544" s="20">
        <v>3</v>
      </c>
      <c r="H3544" s="20">
        <v>6</v>
      </c>
      <c r="I3544" s="3">
        <v>0</v>
      </c>
      <c r="J3544" s="16">
        <v>14</v>
      </c>
      <c r="K3544" s="16">
        <v>4</v>
      </c>
      <c r="L3544" s="16">
        <v>2</v>
      </c>
      <c r="M3544" s="16">
        <v>2</v>
      </c>
      <c r="N3544" s="16">
        <f t="shared" si="144"/>
        <v>56</v>
      </c>
      <c r="O3544">
        <f>O3543</f>
        <v>0</v>
      </c>
      <c r="P3544">
        <f>P3543</f>
        <v>0</v>
      </c>
      <c r="Q3544">
        <f>Q3543</f>
        <v>0</v>
      </c>
      <c r="R3544">
        <f>R3543</f>
        <v>0</v>
      </c>
      <c r="S3544">
        <f>S3543</f>
        <v>0</v>
      </c>
    </row>
    <row r="3545" spans="1:19">
      <c r="A3545" s="20">
        <v>4</v>
      </c>
      <c r="B3545" s="20">
        <v>0</v>
      </c>
      <c r="C3545" s="1">
        <v>1</v>
      </c>
      <c r="D3545" s="20">
        <v>0</v>
      </c>
      <c r="E3545" s="1">
        <v>0</v>
      </c>
      <c r="F3545" s="20">
        <v>129</v>
      </c>
      <c r="G3545" s="20">
        <v>4</v>
      </c>
      <c r="H3545" s="20">
        <v>6</v>
      </c>
      <c r="I3545" s="3">
        <v>0</v>
      </c>
      <c r="J3545" s="16">
        <v>14</v>
      </c>
      <c r="K3545" s="16">
        <v>4</v>
      </c>
      <c r="L3545" s="16">
        <v>2</v>
      </c>
      <c r="M3545" s="16">
        <v>2</v>
      </c>
      <c r="N3545" s="16">
        <f t="shared" si="144"/>
        <v>56</v>
      </c>
      <c r="O3545">
        <f>O3544</f>
        <v>0</v>
      </c>
      <c r="P3545">
        <f>P3544</f>
        <v>0</v>
      </c>
      <c r="Q3545">
        <f>Q3544</f>
        <v>0</v>
      </c>
      <c r="R3545">
        <f>R3544</f>
        <v>0</v>
      </c>
      <c r="S3545">
        <f>S3544</f>
        <v>0</v>
      </c>
    </row>
    <row r="3546" spans="1:19">
      <c r="A3546" s="20">
        <v>4</v>
      </c>
      <c r="B3546" s="20">
        <v>0</v>
      </c>
      <c r="C3546" s="1">
        <v>1</v>
      </c>
      <c r="D3546" s="20">
        <v>0</v>
      </c>
      <c r="E3546" s="1">
        <v>0</v>
      </c>
      <c r="F3546" s="20">
        <v>129</v>
      </c>
      <c r="G3546" s="20">
        <v>5</v>
      </c>
      <c r="H3546" s="20">
        <v>19</v>
      </c>
      <c r="I3546" s="3">
        <v>0</v>
      </c>
      <c r="J3546" s="16">
        <v>14</v>
      </c>
      <c r="K3546" s="16">
        <v>4</v>
      </c>
      <c r="L3546" s="16">
        <v>2</v>
      </c>
      <c r="M3546" s="16">
        <v>2</v>
      </c>
      <c r="N3546" s="16">
        <f t="shared" si="144"/>
        <v>56</v>
      </c>
      <c r="O3546">
        <f>O3545</f>
        <v>0</v>
      </c>
      <c r="P3546">
        <f>P3545</f>
        <v>0</v>
      </c>
      <c r="Q3546">
        <f>Q3545</f>
        <v>0</v>
      </c>
      <c r="R3546">
        <f>R3545</f>
        <v>0</v>
      </c>
      <c r="S3546">
        <f>S3545</f>
        <v>0</v>
      </c>
    </row>
    <row r="3547" spans="1:19">
      <c r="A3547" s="20">
        <v>4</v>
      </c>
      <c r="B3547" s="20">
        <v>0</v>
      </c>
      <c r="C3547" s="1">
        <v>1</v>
      </c>
      <c r="D3547" s="20">
        <v>0</v>
      </c>
      <c r="E3547" s="1">
        <v>1</v>
      </c>
      <c r="F3547" s="20">
        <v>130</v>
      </c>
      <c r="G3547" s="20">
        <v>1</v>
      </c>
      <c r="H3547" s="20">
        <v>10</v>
      </c>
      <c r="I3547" s="3">
        <v>0.818061712023336</v>
      </c>
      <c r="J3547" s="16">
        <v>14</v>
      </c>
      <c r="K3547" s="16">
        <v>4</v>
      </c>
      <c r="L3547" s="16">
        <v>2</v>
      </c>
      <c r="M3547" s="16">
        <v>2</v>
      </c>
      <c r="N3547" s="16">
        <f t="shared" si="144"/>
        <v>56</v>
      </c>
      <c r="O3547" s="3">
        <v>1</v>
      </c>
      <c r="P3547" s="3">
        <v>18</v>
      </c>
      <c r="Q3547" s="3">
        <v>1</v>
      </c>
      <c r="R3547" s="3">
        <v>0.603158190991962</v>
      </c>
      <c r="S3547" s="3">
        <v>0</v>
      </c>
    </row>
    <row r="3548" spans="1:19">
      <c r="A3548" s="20">
        <v>4</v>
      </c>
      <c r="B3548" s="20">
        <v>0</v>
      </c>
      <c r="C3548" s="1">
        <v>1</v>
      </c>
      <c r="D3548" s="20">
        <v>0</v>
      </c>
      <c r="E3548" s="1">
        <v>1</v>
      </c>
      <c r="F3548" s="20">
        <v>130</v>
      </c>
      <c r="G3548" s="20">
        <v>2</v>
      </c>
      <c r="H3548" s="20">
        <v>5</v>
      </c>
      <c r="I3548" s="3">
        <v>0.366086157999234</v>
      </c>
      <c r="J3548" s="16">
        <v>14</v>
      </c>
      <c r="K3548" s="16">
        <v>4</v>
      </c>
      <c r="L3548" s="16">
        <v>2</v>
      </c>
      <c r="M3548" s="16">
        <v>2</v>
      </c>
      <c r="N3548" s="16">
        <f t="shared" si="144"/>
        <v>56</v>
      </c>
      <c r="O3548">
        <f>O3547</f>
        <v>1</v>
      </c>
      <c r="P3548">
        <f>P3547</f>
        <v>18</v>
      </c>
      <c r="Q3548">
        <f>Q3547</f>
        <v>1</v>
      </c>
      <c r="R3548">
        <f>R3547</f>
        <v>0.603158190991962</v>
      </c>
      <c r="S3548">
        <f>S3547</f>
        <v>0</v>
      </c>
    </row>
    <row r="3549" spans="1:19">
      <c r="A3549" s="20">
        <v>4</v>
      </c>
      <c r="B3549" s="20">
        <v>0</v>
      </c>
      <c r="C3549" s="1">
        <v>1</v>
      </c>
      <c r="D3549" s="20">
        <v>0</v>
      </c>
      <c r="E3549" s="1">
        <v>1</v>
      </c>
      <c r="F3549" s="20">
        <v>130</v>
      </c>
      <c r="G3549" s="20">
        <v>3</v>
      </c>
      <c r="H3549" s="20">
        <v>8</v>
      </c>
      <c r="I3549" s="3">
        <v>0.70085027799359501</v>
      </c>
      <c r="J3549" s="16">
        <v>14</v>
      </c>
      <c r="K3549" s="16">
        <v>4</v>
      </c>
      <c r="L3549" s="16">
        <v>2</v>
      </c>
      <c r="M3549" s="16">
        <v>2</v>
      </c>
      <c r="N3549" s="16">
        <f t="shared" si="144"/>
        <v>56</v>
      </c>
      <c r="O3549">
        <f>O3548</f>
        <v>1</v>
      </c>
      <c r="P3549">
        <f>P3548</f>
        <v>18</v>
      </c>
      <c r="Q3549">
        <f>Q3548</f>
        <v>1</v>
      </c>
      <c r="R3549">
        <f>R3548</f>
        <v>0.603158190991962</v>
      </c>
      <c r="S3549">
        <f>S3548</f>
        <v>0</v>
      </c>
    </row>
    <row r="3550" spans="1:19">
      <c r="A3550" s="20">
        <v>4</v>
      </c>
      <c r="B3550" s="20">
        <v>0</v>
      </c>
      <c r="C3550" s="1">
        <v>1</v>
      </c>
      <c r="D3550" s="20">
        <v>0</v>
      </c>
      <c r="E3550" s="1">
        <v>1</v>
      </c>
      <c r="F3550" s="20">
        <v>130</v>
      </c>
      <c r="G3550" s="20">
        <v>4</v>
      </c>
      <c r="H3550" s="20">
        <v>9</v>
      </c>
      <c r="I3550" s="3">
        <v>1.0345010629971489</v>
      </c>
      <c r="J3550" s="16">
        <v>14</v>
      </c>
      <c r="K3550" s="16">
        <v>4</v>
      </c>
      <c r="L3550" s="16">
        <v>2</v>
      </c>
      <c r="M3550" s="16">
        <v>2</v>
      </c>
      <c r="N3550" s="16">
        <f t="shared" si="144"/>
        <v>56</v>
      </c>
      <c r="O3550">
        <f>O3549</f>
        <v>1</v>
      </c>
      <c r="P3550">
        <f>P3549</f>
        <v>18</v>
      </c>
      <c r="Q3550">
        <f>Q3549</f>
        <v>1</v>
      </c>
      <c r="R3550">
        <f>R3549</f>
        <v>0.603158190991962</v>
      </c>
      <c r="S3550">
        <f>S3549</f>
        <v>0</v>
      </c>
    </row>
    <row r="3551" spans="1:19">
      <c r="A3551" s="20">
        <v>4</v>
      </c>
      <c r="B3551" s="20">
        <v>0</v>
      </c>
      <c r="C3551" s="1">
        <v>1</v>
      </c>
      <c r="D3551" s="20">
        <v>0</v>
      </c>
      <c r="E3551" s="1">
        <v>1</v>
      </c>
      <c r="F3551" s="20">
        <v>130</v>
      </c>
      <c r="G3551" s="20">
        <v>5</v>
      </c>
      <c r="H3551" s="20">
        <v>19</v>
      </c>
      <c r="I3551" s="3">
        <v>1.6859086260083109</v>
      </c>
      <c r="J3551" s="16">
        <v>14</v>
      </c>
      <c r="K3551" s="16">
        <v>4</v>
      </c>
      <c r="L3551" s="16">
        <v>2</v>
      </c>
      <c r="M3551" s="16">
        <v>2</v>
      </c>
      <c r="N3551" s="16">
        <f t="shared" si="144"/>
        <v>56</v>
      </c>
      <c r="O3551">
        <f>O3550</f>
        <v>1</v>
      </c>
      <c r="P3551">
        <f>P3550</f>
        <v>18</v>
      </c>
      <c r="Q3551">
        <f>Q3550</f>
        <v>1</v>
      </c>
      <c r="R3551">
        <f>R3550</f>
        <v>0.603158190991962</v>
      </c>
      <c r="S3551">
        <f>S3550</f>
        <v>0</v>
      </c>
    </row>
    <row r="3552" spans="1:19">
      <c r="A3552" s="20">
        <v>4</v>
      </c>
      <c r="B3552" s="20">
        <v>0</v>
      </c>
      <c r="C3552" s="1">
        <v>1</v>
      </c>
      <c r="D3552" s="20">
        <v>0</v>
      </c>
      <c r="E3552" s="1">
        <v>1</v>
      </c>
      <c r="F3552" s="20">
        <v>131</v>
      </c>
      <c r="G3552" s="20">
        <v>1</v>
      </c>
      <c r="H3552" s="20">
        <v>27</v>
      </c>
      <c r="I3552" s="4">
        <v>2.1032611490227251</v>
      </c>
      <c r="J3552" s="16">
        <v>14</v>
      </c>
      <c r="K3552" s="16">
        <v>4</v>
      </c>
      <c r="L3552" s="16">
        <v>2</v>
      </c>
      <c r="M3552" s="16">
        <v>2</v>
      </c>
      <c r="N3552" s="16">
        <f t="shared" si="144"/>
        <v>56</v>
      </c>
      <c r="O3552" s="3">
        <v>1</v>
      </c>
      <c r="P3552" s="3">
        <v>6</v>
      </c>
      <c r="Q3552" s="3">
        <v>1</v>
      </c>
      <c r="R3552" s="3">
        <v>0.65200323198223398</v>
      </c>
      <c r="S3552" s="3">
        <v>1</v>
      </c>
    </row>
    <row r="3553" spans="1:19">
      <c r="A3553" s="20">
        <v>4</v>
      </c>
      <c r="B3553" s="20">
        <v>0</v>
      </c>
      <c r="C3553" s="1">
        <v>1</v>
      </c>
      <c r="D3553" s="20">
        <v>0</v>
      </c>
      <c r="E3553" s="1">
        <v>1</v>
      </c>
      <c r="F3553" s="20">
        <v>131</v>
      </c>
      <c r="G3553" s="20">
        <v>2</v>
      </c>
      <c r="H3553" s="20">
        <v>6</v>
      </c>
      <c r="I3553" s="3">
        <v>0.74951172497821905</v>
      </c>
      <c r="J3553" s="16">
        <v>14</v>
      </c>
      <c r="K3553" s="16">
        <v>4</v>
      </c>
      <c r="L3553" s="16">
        <v>2</v>
      </c>
      <c r="M3553" s="16">
        <v>2</v>
      </c>
      <c r="N3553" s="16">
        <f t="shared" si="144"/>
        <v>56</v>
      </c>
      <c r="O3553">
        <f>O3552</f>
        <v>1</v>
      </c>
      <c r="P3553">
        <f>P3552</f>
        <v>6</v>
      </c>
      <c r="Q3553">
        <f>Q3552</f>
        <v>1</v>
      </c>
      <c r="R3553">
        <f>R3552</f>
        <v>0.65200323198223398</v>
      </c>
      <c r="S3553">
        <f>S3552</f>
        <v>1</v>
      </c>
    </row>
    <row r="3554" spans="1:19">
      <c r="A3554" s="20">
        <v>4</v>
      </c>
      <c r="B3554" s="20">
        <v>0</v>
      </c>
      <c r="C3554" s="1">
        <v>1</v>
      </c>
      <c r="D3554" s="20">
        <v>0</v>
      </c>
      <c r="E3554" s="1">
        <v>1</v>
      </c>
      <c r="F3554" s="20">
        <v>131</v>
      </c>
      <c r="G3554" s="20">
        <v>3</v>
      </c>
      <c r="H3554" s="20">
        <v>9</v>
      </c>
      <c r="I3554" s="3">
        <v>1.08461700801854</v>
      </c>
      <c r="J3554" s="16">
        <v>14</v>
      </c>
      <c r="K3554" s="16">
        <v>4</v>
      </c>
      <c r="L3554" s="16">
        <v>2</v>
      </c>
      <c r="M3554" s="16">
        <v>2</v>
      </c>
      <c r="N3554" s="16">
        <f t="shared" si="144"/>
        <v>56</v>
      </c>
      <c r="O3554">
        <f>O3553</f>
        <v>1</v>
      </c>
      <c r="P3554">
        <f>P3553</f>
        <v>6</v>
      </c>
      <c r="Q3554">
        <f>Q3553</f>
        <v>1</v>
      </c>
      <c r="R3554">
        <f>R3553</f>
        <v>0.65200323198223398</v>
      </c>
      <c r="S3554">
        <f>S3553</f>
        <v>1</v>
      </c>
    </row>
    <row r="3555" spans="1:19">
      <c r="A3555" s="20">
        <v>4</v>
      </c>
      <c r="B3555" s="20">
        <v>0</v>
      </c>
      <c r="C3555" s="1">
        <v>1</v>
      </c>
      <c r="D3555" s="20">
        <v>0</v>
      </c>
      <c r="E3555" s="1">
        <v>1</v>
      </c>
      <c r="F3555" s="20">
        <v>131</v>
      </c>
      <c r="G3555" s="20">
        <v>4</v>
      </c>
      <c r="H3555" s="20">
        <v>19</v>
      </c>
      <c r="I3555" s="3">
        <v>1.3012575389875549</v>
      </c>
      <c r="J3555" s="16">
        <v>14</v>
      </c>
      <c r="K3555" s="16">
        <v>4</v>
      </c>
      <c r="L3555" s="16">
        <v>2</v>
      </c>
      <c r="M3555" s="16">
        <v>2</v>
      </c>
      <c r="N3555" s="16">
        <f t="shared" si="144"/>
        <v>56</v>
      </c>
      <c r="O3555">
        <f>O3554</f>
        <v>1</v>
      </c>
      <c r="P3555">
        <f>P3554</f>
        <v>6</v>
      </c>
      <c r="Q3555">
        <f>Q3554</f>
        <v>1</v>
      </c>
      <c r="R3555">
        <f>R3554</f>
        <v>0.65200323198223398</v>
      </c>
      <c r="S3555">
        <f>S3554</f>
        <v>1</v>
      </c>
    </row>
    <row r="3556" spans="1:19">
      <c r="A3556" s="20">
        <v>4</v>
      </c>
      <c r="B3556" s="20">
        <v>0</v>
      </c>
      <c r="C3556" s="1">
        <v>1</v>
      </c>
      <c r="D3556" s="20">
        <v>0</v>
      </c>
      <c r="E3556" s="1">
        <v>1</v>
      </c>
      <c r="F3556" s="20">
        <v>131</v>
      </c>
      <c r="G3556" s="20">
        <v>5</v>
      </c>
      <c r="H3556" s="20">
        <v>19</v>
      </c>
      <c r="I3556" s="3">
        <v>1.3012575389875549</v>
      </c>
      <c r="J3556" s="16">
        <v>14</v>
      </c>
      <c r="K3556" s="16">
        <v>4</v>
      </c>
      <c r="L3556" s="16">
        <v>2</v>
      </c>
      <c r="M3556" s="16">
        <v>2</v>
      </c>
      <c r="N3556" s="16">
        <f t="shared" si="144"/>
        <v>56</v>
      </c>
      <c r="O3556">
        <f>O3555</f>
        <v>1</v>
      </c>
      <c r="P3556">
        <f>P3555</f>
        <v>6</v>
      </c>
      <c r="Q3556">
        <f>Q3555</f>
        <v>1</v>
      </c>
      <c r="R3556">
        <f>R3555</f>
        <v>0.65200323198223398</v>
      </c>
      <c r="S3556">
        <f>S3555</f>
        <v>1</v>
      </c>
    </row>
    <row r="3557" spans="1:19">
      <c r="A3557" s="20">
        <v>4</v>
      </c>
      <c r="B3557" s="20">
        <v>0</v>
      </c>
      <c r="C3557" s="1">
        <v>1</v>
      </c>
      <c r="D3557" s="20">
        <v>0</v>
      </c>
      <c r="E3557" s="1">
        <v>0</v>
      </c>
      <c r="F3557" s="20">
        <v>132</v>
      </c>
      <c r="G3557" s="20">
        <v>1</v>
      </c>
      <c r="H3557" s="20">
        <v>27</v>
      </c>
      <c r="I3557" s="4">
        <v>0</v>
      </c>
      <c r="J3557" s="16">
        <v>14</v>
      </c>
      <c r="K3557" s="16">
        <v>4</v>
      </c>
      <c r="L3557" s="16">
        <v>2</v>
      </c>
      <c r="M3557" s="16">
        <v>2</v>
      </c>
      <c r="N3557" s="16">
        <f t="shared" si="144"/>
        <v>56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</row>
    <row r="3558" spans="1:19">
      <c r="A3558" s="20">
        <v>4</v>
      </c>
      <c r="B3558" s="20">
        <v>0</v>
      </c>
      <c r="C3558" s="1">
        <v>1</v>
      </c>
      <c r="D3558" s="20">
        <v>0</v>
      </c>
      <c r="E3558" s="1">
        <v>0</v>
      </c>
      <c r="F3558" s="20">
        <v>132</v>
      </c>
      <c r="G3558" s="20">
        <v>2</v>
      </c>
      <c r="H3558" s="20">
        <v>10</v>
      </c>
      <c r="I3558" s="3">
        <v>0</v>
      </c>
      <c r="J3558" s="16">
        <v>14</v>
      </c>
      <c r="K3558" s="16">
        <v>4</v>
      </c>
      <c r="L3558" s="16">
        <v>2</v>
      </c>
      <c r="M3558" s="16">
        <v>2</v>
      </c>
      <c r="N3558" s="16">
        <f t="shared" si="144"/>
        <v>56</v>
      </c>
      <c r="O3558">
        <f>O3557</f>
        <v>0</v>
      </c>
      <c r="P3558">
        <f>P3557</f>
        <v>0</v>
      </c>
      <c r="Q3558">
        <f>Q3557</f>
        <v>0</v>
      </c>
      <c r="R3558">
        <f>R3557</f>
        <v>0</v>
      </c>
      <c r="S3558">
        <f>S3557</f>
        <v>0</v>
      </c>
    </row>
    <row r="3559" spans="1:19">
      <c r="A3559" s="20">
        <v>4</v>
      </c>
      <c r="B3559" s="20">
        <v>0</v>
      </c>
      <c r="C3559" s="1">
        <v>1</v>
      </c>
      <c r="D3559" s="20">
        <v>0</v>
      </c>
      <c r="E3559" s="1">
        <v>0</v>
      </c>
      <c r="F3559" s="20">
        <v>132</v>
      </c>
      <c r="G3559" s="20">
        <v>3</v>
      </c>
      <c r="H3559" s="20">
        <v>12</v>
      </c>
      <c r="I3559" s="3">
        <v>0</v>
      </c>
      <c r="J3559" s="16">
        <v>14</v>
      </c>
      <c r="K3559" s="16">
        <v>4</v>
      </c>
      <c r="L3559" s="16">
        <v>2</v>
      </c>
      <c r="M3559" s="16">
        <v>2</v>
      </c>
      <c r="N3559" s="16">
        <f t="shared" si="144"/>
        <v>56</v>
      </c>
      <c r="O3559">
        <f>O3558</f>
        <v>0</v>
      </c>
      <c r="P3559">
        <f>P3558</f>
        <v>0</v>
      </c>
      <c r="Q3559">
        <f>Q3558</f>
        <v>0</v>
      </c>
      <c r="R3559">
        <f>R3558</f>
        <v>0</v>
      </c>
      <c r="S3559">
        <f>S3558</f>
        <v>0</v>
      </c>
    </row>
    <row r="3560" spans="1:19">
      <c r="A3560" s="20">
        <v>4</v>
      </c>
      <c r="B3560" s="20">
        <v>0</v>
      </c>
      <c r="C3560" s="1">
        <v>1</v>
      </c>
      <c r="D3560" s="20">
        <v>0</v>
      </c>
      <c r="E3560" s="1">
        <v>0</v>
      </c>
      <c r="F3560" s="20">
        <v>132</v>
      </c>
      <c r="G3560" s="20">
        <v>4</v>
      </c>
      <c r="H3560" s="20">
        <v>19</v>
      </c>
      <c r="I3560" s="3">
        <v>0</v>
      </c>
      <c r="J3560" s="16">
        <v>14</v>
      </c>
      <c r="K3560" s="16">
        <v>4</v>
      </c>
      <c r="L3560" s="16">
        <v>2</v>
      </c>
      <c r="M3560" s="16">
        <v>2</v>
      </c>
      <c r="N3560" s="16">
        <f t="shared" si="144"/>
        <v>56</v>
      </c>
      <c r="O3560">
        <f>O3559</f>
        <v>0</v>
      </c>
      <c r="P3560">
        <f>P3559</f>
        <v>0</v>
      </c>
      <c r="Q3560">
        <f>Q3559</f>
        <v>0</v>
      </c>
      <c r="R3560">
        <f>R3559</f>
        <v>0</v>
      </c>
      <c r="S3560">
        <f>S3559</f>
        <v>0</v>
      </c>
    </row>
    <row r="3561" spans="1:19">
      <c r="A3561" s="20">
        <v>4</v>
      </c>
      <c r="B3561" s="20">
        <v>0</v>
      </c>
      <c r="C3561" s="1">
        <v>1</v>
      </c>
      <c r="D3561" s="20">
        <v>0</v>
      </c>
      <c r="E3561" s="1">
        <v>0</v>
      </c>
      <c r="F3561" s="20">
        <v>132</v>
      </c>
      <c r="G3561" s="20">
        <v>5</v>
      </c>
      <c r="H3561" s="20">
        <v>19</v>
      </c>
      <c r="I3561" s="3">
        <v>0</v>
      </c>
      <c r="J3561" s="16">
        <v>14</v>
      </c>
      <c r="K3561" s="16">
        <v>4</v>
      </c>
      <c r="L3561" s="16">
        <v>2</v>
      </c>
      <c r="M3561" s="16">
        <v>2</v>
      </c>
      <c r="N3561" s="16">
        <f t="shared" si="144"/>
        <v>56</v>
      </c>
      <c r="O3561">
        <f>O3560</f>
        <v>0</v>
      </c>
      <c r="P3561">
        <f>P3560</f>
        <v>0</v>
      </c>
      <c r="Q3561">
        <f>Q3560</f>
        <v>0</v>
      </c>
      <c r="R3561">
        <f>R3560</f>
        <v>0</v>
      </c>
      <c r="S3561">
        <f>S3560</f>
        <v>0</v>
      </c>
    </row>
    <row r="3562" spans="1:19">
      <c r="A3562" s="20">
        <v>4</v>
      </c>
      <c r="B3562" s="20">
        <v>0</v>
      </c>
      <c r="C3562" s="1">
        <v>1</v>
      </c>
      <c r="D3562" s="20">
        <v>0</v>
      </c>
      <c r="E3562" s="1">
        <v>0</v>
      </c>
      <c r="F3562" s="20">
        <v>133</v>
      </c>
      <c r="G3562" s="20">
        <v>1</v>
      </c>
      <c r="H3562" s="20">
        <v>19</v>
      </c>
      <c r="I3562" s="4">
        <v>0</v>
      </c>
      <c r="J3562" s="16">
        <v>14</v>
      </c>
      <c r="K3562" s="16">
        <v>4</v>
      </c>
      <c r="L3562" s="16">
        <v>2</v>
      </c>
      <c r="M3562" s="16">
        <v>2</v>
      </c>
      <c r="N3562" s="16">
        <f t="shared" si="144"/>
        <v>56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</row>
    <row r="3563" spans="1:19">
      <c r="A3563" s="20">
        <v>4</v>
      </c>
      <c r="B3563" s="20">
        <v>0</v>
      </c>
      <c r="C3563" s="1">
        <v>1</v>
      </c>
      <c r="D3563" s="20">
        <v>0</v>
      </c>
      <c r="E3563" s="1">
        <v>0</v>
      </c>
      <c r="F3563" s="20">
        <v>133</v>
      </c>
      <c r="G3563" s="20">
        <v>2</v>
      </c>
      <c r="H3563" s="20">
        <v>15</v>
      </c>
      <c r="I3563" s="3">
        <v>0</v>
      </c>
      <c r="J3563" s="16">
        <v>14</v>
      </c>
      <c r="K3563" s="16">
        <v>4</v>
      </c>
      <c r="L3563" s="16">
        <v>2</v>
      </c>
      <c r="M3563" s="16">
        <v>2</v>
      </c>
      <c r="N3563" s="16">
        <f t="shared" si="144"/>
        <v>56</v>
      </c>
      <c r="O3563">
        <f>O3562</f>
        <v>0</v>
      </c>
      <c r="P3563">
        <f>P3562</f>
        <v>0</v>
      </c>
      <c r="Q3563">
        <f>Q3562</f>
        <v>0</v>
      </c>
      <c r="R3563">
        <f>R3562</f>
        <v>0</v>
      </c>
      <c r="S3563">
        <f>S3562</f>
        <v>0</v>
      </c>
    </row>
    <row r="3564" spans="1:19">
      <c r="A3564" s="20">
        <v>4</v>
      </c>
      <c r="B3564" s="20">
        <v>0</v>
      </c>
      <c r="C3564" s="1">
        <v>1</v>
      </c>
      <c r="D3564" s="20">
        <v>0</v>
      </c>
      <c r="E3564" s="1">
        <v>0</v>
      </c>
      <c r="F3564" s="20">
        <v>133</v>
      </c>
      <c r="G3564" s="20">
        <v>3</v>
      </c>
      <c r="H3564" s="20">
        <v>11</v>
      </c>
      <c r="I3564" s="3">
        <v>0</v>
      </c>
      <c r="J3564" s="16">
        <v>14</v>
      </c>
      <c r="K3564" s="16">
        <v>4</v>
      </c>
      <c r="L3564" s="16">
        <v>2</v>
      </c>
      <c r="M3564" s="16">
        <v>2</v>
      </c>
      <c r="N3564" s="16">
        <f t="shared" si="144"/>
        <v>56</v>
      </c>
      <c r="O3564">
        <f>O3563</f>
        <v>0</v>
      </c>
      <c r="P3564">
        <f>P3563</f>
        <v>0</v>
      </c>
      <c r="Q3564">
        <f>Q3563</f>
        <v>0</v>
      </c>
      <c r="R3564">
        <f>R3563</f>
        <v>0</v>
      </c>
      <c r="S3564">
        <f>S3563</f>
        <v>0</v>
      </c>
    </row>
    <row r="3565" spans="1:19">
      <c r="A3565" s="20">
        <v>4</v>
      </c>
      <c r="B3565" s="20">
        <v>0</v>
      </c>
      <c r="C3565" s="1">
        <v>1</v>
      </c>
      <c r="D3565" s="20">
        <v>0</v>
      </c>
      <c r="E3565" s="1">
        <v>0</v>
      </c>
      <c r="F3565" s="20">
        <v>133</v>
      </c>
      <c r="G3565" s="20">
        <v>4</v>
      </c>
      <c r="H3565" s="20">
        <v>16</v>
      </c>
      <c r="I3565" s="3">
        <v>0</v>
      </c>
      <c r="J3565" s="16">
        <v>14</v>
      </c>
      <c r="K3565" s="16">
        <v>4</v>
      </c>
      <c r="L3565" s="16">
        <v>2</v>
      </c>
      <c r="M3565" s="16">
        <v>2</v>
      </c>
      <c r="N3565" s="16">
        <f t="shared" si="144"/>
        <v>56</v>
      </c>
      <c r="O3565">
        <f>O3564</f>
        <v>0</v>
      </c>
      <c r="P3565">
        <f>P3564</f>
        <v>0</v>
      </c>
      <c r="Q3565">
        <f>Q3564</f>
        <v>0</v>
      </c>
      <c r="R3565">
        <f>R3564</f>
        <v>0</v>
      </c>
      <c r="S3565">
        <f>S3564</f>
        <v>0</v>
      </c>
    </row>
    <row r="3566" spans="1:19">
      <c r="A3566" s="20">
        <v>4</v>
      </c>
      <c r="B3566" s="20">
        <v>0</v>
      </c>
      <c r="C3566" s="1">
        <v>1</v>
      </c>
      <c r="D3566" s="20">
        <v>0</v>
      </c>
      <c r="E3566" s="1">
        <v>0</v>
      </c>
      <c r="F3566" s="20">
        <v>133</v>
      </c>
      <c r="G3566" s="20">
        <v>5</v>
      </c>
      <c r="H3566" s="20">
        <v>16</v>
      </c>
      <c r="I3566" s="3">
        <v>0</v>
      </c>
      <c r="J3566" s="16">
        <v>14</v>
      </c>
      <c r="K3566" s="16">
        <v>4</v>
      </c>
      <c r="L3566" s="16">
        <v>2</v>
      </c>
      <c r="M3566" s="16">
        <v>2</v>
      </c>
      <c r="N3566" s="16">
        <f t="shared" si="144"/>
        <v>56</v>
      </c>
      <c r="O3566">
        <f>O3565</f>
        <v>0</v>
      </c>
      <c r="P3566">
        <f>P3565</f>
        <v>0</v>
      </c>
      <c r="Q3566">
        <f>Q3565</f>
        <v>0</v>
      </c>
      <c r="R3566">
        <f>R3565</f>
        <v>0</v>
      </c>
      <c r="S3566">
        <f>S3565</f>
        <v>0</v>
      </c>
    </row>
    <row r="3567" spans="1:19">
      <c r="A3567" s="20">
        <v>4</v>
      </c>
      <c r="B3567" s="20">
        <v>0</v>
      </c>
      <c r="C3567" s="1">
        <v>1</v>
      </c>
      <c r="D3567" s="20">
        <v>0</v>
      </c>
      <c r="E3567" s="1">
        <v>1</v>
      </c>
      <c r="F3567" s="20">
        <v>134</v>
      </c>
      <c r="G3567" s="20">
        <v>1</v>
      </c>
      <c r="H3567" s="20">
        <v>18</v>
      </c>
      <c r="I3567" s="4">
        <v>1.4013953410030791</v>
      </c>
      <c r="J3567" s="16">
        <v>14</v>
      </c>
      <c r="K3567" s="16">
        <v>4</v>
      </c>
      <c r="L3567" s="16">
        <v>2</v>
      </c>
      <c r="M3567" s="16">
        <v>2</v>
      </c>
      <c r="N3567" s="16">
        <f t="shared" si="144"/>
        <v>56</v>
      </c>
      <c r="O3567" s="3">
        <v>1</v>
      </c>
      <c r="P3567" s="3">
        <v>38</v>
      </c>
      <c r="Q3567" s="3">
        <v>1</v>
      </c>
      <c r="R3567" s="3">
        <v>0.81933895600377504</v>
      </c>
      <c r="S3567" s="3">
        <v>0</v>
      </c>
    </row>
    <row r="3568" spans="1:19">
      <c r="A3568" s="20">
        <v>4</v>
      </c>
      <c r="B3568" s="20">
        <v>0</v>
      </c>
      <c r="C3568" s="1">
        <v>1</v>
      </c>
      <c r="D3568" s="20">
        <v>0</v>
      </c>
      <c r="E3568" s="1">
        <v>1</v>
      </c>
      <c r="F3568" s="20">
        <v>134</v>
      </c>
      <c r="G3568" s="20">
        <v>2</v>
      </c>
      <c r="H3568" s="20">
        <v>21</v>
      </c>
      <c r="I3568" s="3">
        <v>1.201957131008383</v>
      </c>
      <c r="J3568" s="16">
        <v>14</v>
      </c>
      <c r="K3568" s="16">
        <v>4</v>
      </c>
      <c r="L3568" s="16">
        <v>2</v>
      </c>
      <c r="M3568" s="16">
        <v>2</v>
      </c>
      <c r="N3568" s="16">
        <f t="shared" si="144"/>
        <v>56</v>
      </c>
      <c r="O3568">
        <f>O3567</f>
        <v>1</v>
      </c>
      <c r="P3568">
        <f>P3567</f>
        <v>38</v>
      </c>
      <c r="Q3568">
        <f>Q3567</f>
        <v>1</v>
      </c>
      <c r="R3568">
        <f>R3567</f>
        <v>0.81933895600377504</v>
      </c>
      <c r="S3568">
        <f>S3567</f>
        <v>0</v>
      </c>
    </row>
    <row r="3569" spans="1:19">
      <c r="A3569" s="20">
        <v>4</v>
      </c>
      <c r="B3569" s="20">
        <v>0</v>
      </c>
      <c r="C3569" s="1">
        <v>1</v>
      </c>
      <c r="D3569" s="20">
        <v>0</v>
      </c>
      <c r="E3569" s="1">
        <v>1</v>
      </c>
      <c r="F3569" s="20">
        <v>134</v>
      </c>
      <c r="G3569" s="20">
        <v>3</v>
      </c>
      <c r="H3569" s="20">
        <v>16</v>
      </c>
      <c r="I3569" s="3">
        <v>0.89975236100144507</v>
      </c>
      <c r="J3569" s="16">
        <v>14</v>
      </c>
      <c r="K3569" s="16">
        <v>4</v>
      </c>
      <c r="L3569" s="16">
        <v>2</v>
      </c>
      <c r="M3569" s="16">
        <v>2</v>
      </c>
      <c r="N3569" s="16">
        <f t="shared" si="144"/>
        <v>56</v>
      </c>
      <c r="O3569">
        <f>O3568</f>
        <v>1</v>
      </c>
      <c r="P3569">
        <f>P3568</f>
        <v>38</v>
      </c>
      <c r="Q3569">
        <f>Q3568</f>
        <v>1</v>
      </c>
      <c r="R3569">
        <f>R3568</f>
        <v>0.81933895600377504</v>
      </c>
      <c r="S3569">
        <f>S3568</f>
        <v>0</v>
      </c>
    </row>
    <row r="3570" spans="1:19">
      <c r="A3570" s="20">
        <v>4</v>
      </c>
      <c r="B3570" s="20">
        <v>0</v>
      </c>
      <c r="C3570" s="1">
        <v>1</v>
      </c>
      <c r="D3570" s="20">
        <v>0</v>
      </c>
      <c r="E3570" s="1">
        <v>1</v>
      </c>
      <c r="F3570" s="20">
        <v>134</v>
      </c>
      <c r="G3570" s="20">
        <v>4</v>
      </c>
      <c r="H3570" s="20">
        <v>32</v>
      </c>
      <c r="I3570" s="3">
        <v>1.9027292279934021</v>
      </c>
      <c r="J3570" s="16">
        <v>14</v>
      </c>
      <c r="K3570" s="16">
        <v>4</v>
      </c>
      <c r="L3570" s="16">
        <v>2</v>
      </c>
      <c r="M3570" s="16">
        <v>2</v>
      </c>
      <c r="N3570" s="16">
        <f t="shared" si="144"/>
        <v>56</v>
      </c>
      <c r="O3570">
        <f>O3569</f>
        <v>1</v>
      </c>
      <c r="P3570">
        <f>P3569</f>
        <v>38</v>
      </c>
      <c r="Q3570">
        <f>Q3569</f>
        <v>1</v>
      </c>
      <c r="R3570">
        <f>R3569</f>
        <v>0.81933895600377504</v>
      </c>
      <c r="S3570">
        <f>S3569</f>
        <v>0</v>
      </c>
    </row>
    <row r="3571" spans="1:19">
      <c r="A3571" s="20">
        <v>4</v>
      </c>
      <c r="B3571" s="20">
        <v>0</v>
      </c>
      <c r="C3571" s="1">
        <v>1</v>
      </c>
      <c r="D3571" s="20">
        <v>0</v>
      </c>
      <c r="E3571" s="1">
        <v>1</v>
      </c>
      <c r="F3571" s="20">
        <v>134</v>
      </c>
      <c r="G3571" s="20">
        <v>5</v>
      </c>
      <c r="H3571" s="20">
        <v>32</v>
      </c>
      <c r="I3571" s="3">
        <v>1.9027292279934021</v>
      </c>
      <c r="J3571" s="16">
        <v>14</v>
      </c>
      <c r="K3571" s="16">
        <v>4</v>
      </c>
      <c r="L3571" s="16">
        <v>2</v>
      </c>
      <c r="M3571" s="16">
        <v>2</v>
      </c>
      <c r="N3571" s="16">
        <f t="shared" si="144"/>
        <v>56</v>
      </c>
      <c r="O3571">
        <f>O3570</f>
        <v>1</v>
      </c>
      <c r="P3571">
        <f>P3570</f>
        <v>38</v>
      </c>
      <c r="Q3571">
        <f>Q3570</f>
        <v>1</v>
      </c>
      <c r="R3571">
        <f>R3570</f>
        <v>0.81933895600377504</v>
      </c>
      <c r="S3571">
        <f>S3570</f>
        <v>0</v>
      </c>
    </row>
    <row r="3572" spans="1:19">
      <c r="A3572" s="20">
        <v>4</v>
      </c>
      <c r="B3572" s="20">
        <v>0</v>
      </c>
      <c r="C3572" s="1">
        <v>1</v>
      </c>
      <c r="D3572" s="20">
        <v>0</v>
      </c>
      <c r="E3572" s="1">
        <v>1</v>
      </c>
      <c r="F3572" s="20">
        <v>135</v>
      </c>
      <c r="G3572" s="20">
        <v>1</v>
      </c>
      <c r="H3572" s="20">
        <v>29</v>
      </c>
      <c r="I3572" s="4">
        <v>3.4194636390020565</v>
      </c>
      <c r="J3572" s="16">
        <v>14</v>
      </c>
      <c r="K3572" s="16">
        <v>4</v>
      </c>
      <c r="L3572" s="16">
        <v>2</v>
      </c>
      <c r="M3572" s="16">
        <v>2</v>
      </c>
      <c r="N3572" s="16">
        <f t="shared" si="144"/>
        <v>56</v>
      </c>
      <c r="O3572" s="3">
        <v>1</v>
      </c>
      <c r="P3572" s="3">
        <v>50</v>
      </c>
      <c r="Q3572" s="3">
        <v>1</v>
      </c>
      <c r="R3572" s="3">
        <v>0.60324522198061403</v>
      </c>
      <c r="S3572" s="3">
        <v>1</v>
      </c>
    </row>
    <row r="3573" spans="1:19">
      <c r="A3573" s="20">
        <v>4</v>
      </c>
      <c r="B3573" s="20">
        <v>0</v>
      </c>
      <c r="C3573" s="1">
        <v>1</v>
      </c>
      <c r="D3573" s="20">
        <v>0</v>
      </c>
      <c r="E3573" s="1">
        <v>1</v>
      </c>
      <c r="F3573" s="20">
        <v>135</v>
      </c>
      <c r="G3573" s="20">
        <v>2</v>
      </c>
      <c r="H3573" s="20">
        <v>25</v>
      </c>
      <c r="I3573" s="3">
        <v>2.919971344002986</v>
      </c>
      <c r="J3573" s="16">
        <v>14</v>
      </c>
      <c r="K3573" s="16">
        <v>4</v>
      </c>
      <c r="L3573" s="16">
        <v>2</v>
      </c>
      <c r="M3573" s="16">
        <v>2</v>
      </c>
      <c r="N3573" s="16">
        <f t="shared" si="144"/>
        <v>56</v>
      </c>
      <c r="O3573">
        <f>O3572</f>
        <v>1</v>
      </c>
      <c r="P3573">
        <f>P3572</f>
        <v>50</v>
      </c>
      <c r="Q3573">
        <f>Q3572</f>
        <v>1</v>
      </c>
      <c r="R3573">
        <f>R3572</f>
        <v>0.60324522198061403</v>
      </c>
      <c r="S3573">
        <f>S3572</f>
        <v>1</v>
      </c>
    </row>
    <row r="3574" spans="1:19">
      <c r="A3574" s="20">
        <v>4</v>
      </c>
      <c r="B3574" s="20">
        <v>0</v>
      </c>
      <c r="C3574" s="1">
        <v>1</v>
      </c>
      <c r="D3574" s="20">
        <v>0</v>
      </c>
      <c r="E3574" s="1">
        <v>1</v>
      </c>
      <c r="F3574" s="20">
        <v>135</v>
      </c>
      <c r="G3574" s="20">
        <v>3</v>
      </c>
      <c r="H3574" s="20">
        <v>14</v>
      </c>
      <c r="I3574" s="3">
        <v>2.0195058019889971</v>
      </c>
      <c r="J3574" s="16">
        <v>14</v>
      </c>
      <c r="K3574" s="16">
        <v>4</v>
      </c>
      <c r="L3574" s="16">
        <v>2</v>
      </c>
      <c r="M3574" s="16">
        <v>2</v>
      </c>
      <c r="N3574" s="16">
        <f t="shared" si="144"/>
        <v>56</v>
      </c>
      <c r="O3574">
        <f>O3573</f>
        <v>1</v>
      </c>
      <c r="P3574">
        <f>P3573</f>
        <v>50</v>
      </c>
      <c r="Q3574">
        <f>Q3573</f>
        <v>1</v>
      </c>
      <c r="R3574">
        <f>R3573</f>
        <v>0.60324522198061403</v>
      </c>
      <c r="S3574">
        <f>S3573</f>
        <v>1</v>
      </c>
    </row>
    <row r="3575" spans="1:19">
      <c r="A3575" s="20">
        <v>4</v>
      </c>
      <c r="B3575" s="20">
        <v>0</v>
      </c>
      <c r="C3575" s="1">
        <v>1</v>
      </c>
      <c r="D3575" s="20">
        <v>0</v>
      </c>
      <c r="E3575" s="1">
        <v>1</v>
      </c>
      <c r="F3575" s="20">
        <v>135</v>
      </c>
      <c r="G3575" s="20">
        <v>4</v>
      </c>
      <c r="H3575" s="20">
        <v>14</v>
      </c>
      <c r="I3575" s="3">
        <v>1.6177712450153181</v>
      </c>
      <c r="J3575" s="16">
        <v>14</v>
      </c>
      <c r="K3575" s="16">
        <v>4</v>
      </c>
      <c r="L3575" s="16">
        <v>2</v>
      </c>
      <c r="M3575" s="16">
        <v>2</v>
      </c>
      <c r="N3575" s="16">
        <f t="shared" si="144"/>
        <v>56</v>
      </c>
      <c r="O3575">
        <f>O3574</f>
        <v>1</v>
      </c>
      <c r="P3575">
        <f>P3574</f>
        <v>50</v>
      </c>
      <c r="Q3575">
        <f>Q3574</f>
        <v>1</v>
      </c>
      <c r="R3575">
        <f>R3574</f>
        <v>0.60324522198061403</v>
      </c>
      <c r="S3575">
        <f>S3574</f>
        <v>1</v>
      </c>
    </row>
    <row r="3576" spans="1:19">
      <c r="A3576" s="20">
        <v>4</v>
      </c>
      <c r="B3576" s="20">
        <v>0</v>
      </c>
      <c r="C3576" s="1">
        <v>1</v>
      </c>
      <c r="D3576" s="20">
        <v>0</v>
      </c>
      <c r="E3576" s="1">
        <v>1</v>
      </c>
      <c r="F3576" s="20">
        <v>135</v>
      </c>
      <c r="G3576" s="20">
        <v>5</v>
      </c>
      <c r="H3576" s="20">
        <v>14</v>
      </c>
      <c r="I3576" s="3">
        <v>1.6177712450153181</v>
      </c>
      <c r="J3576" s="16">
        <v>14</v>
      </c>
      <c r="K3576" s="16">
        <v>4</v>
      </c>
      <c r="L3576" s="16">
        <v>2</v>
      </c>
      <c r="M3576" s="16">
        <v>2</v>
      </c>
      <c r="N3576" s="16">
        <f t="shared" si="144"/>
        <v>56</v>
      </c>
      <c r="O3576">
        <f>O3575</f>
        <v>1</v>
      </c>
      <c r="P3576">
        <f>P3575</f>
        <v>50</v>
      </c>
      <c r="Q3576">
        <f>Q3575</f>
        <v>1</v>
      </c>
      <c r="R3576">
        <f>R3575</f>
        <v>0.60324522198061403</v>
      </c>
      <c r="S3576">
        <f>S3575</f>
        <v>1</v>
      </c>
    </row>
    <row r="3577" spans="1:19">
      <c r="A3577" s="20">
        <v>4</v>
      </c>
      <c r="B3577" s="20">
        <v>0</v>
      </c>
      <c r="C3577" s="1">
        <v>1</v>
      </c>
      <c r="D3577" s="20">
        <v>0</v>
      </c>
      <c r="E3577" s="1">
        <v>0</v>
      </c>
      <c r="F3577" s="20">
        <v>136</v>
      </c>
      <c r="G3577" s="20">
        <v>1</v>
      </c>
      <c r="H3577" s="20">
        <v>26</v>
      </c>
      <c r="I3577" s="4">
        <v>0</v>
      </c>
      <c r="J3577" s="16">
        <v>14</v>
      </c>
      <c r="K3577" s="16">
        <v>4</v>
      </c>
      <c r="L3577" s="16">
        <v>2</v>
      </c>
      <c r="M3577" s="16">
        <v>2</v>
      </c>
      <c r="N3577" s="16">
        <f t="shared" si="144"/>
        <v>56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</row>
    <row r="3578" spans="1:19">
      <c r="A3578" s="20">
        <v>4</v>
      </c>
      <c r="B3578" s="20">
        <v>0</v>
      </c>
      <c r="C3578" s="1">
        <v>1</v>
      </c>
      <c r="D3578" s="20">
        <v>0</v>
      </c>
      <c r="E3578" s="1">
        <v>0</v>
      </c>
      <c r="F3578" s="20">
        <v>136</v>
      </c>
      <c r="G3578" s="20">
        <v>2</v>
      </c>
      <c r="H3578" s="20">
        <v>22</v>
      </c>
      <c r="I3578" s="3">
        <v>0</v>
      </c>
      <c r="J3578" s="16">
        <v>14</v>
      </c>
      <c r="K3578" s="16">
        <v>4</v>
      </c>
      <c r="L3578" s="16">
        <v>2</v>
      </c>
      <c r="M3578" s="16">
        <v>2</v>
      </c>
      <c r="N3578" s="16">
        <f t="shared" si="144"/>
        <v>56</v>
      </c>
      <c r="O3578">
        <f>O3577</f>
        <v>0</v>
      </c>
      <c r="P3578">
        <f>P3577</f>
        <v>0</v>
      </c>
      <c r="Q3578">
        <f>Q3577</f>
        <v>0</v>
      </c>
      <c r="R3578">
        <f>R3577</f>
        <v>0</v>
      </c>
      <c r="S3578">
        <f>S3577</f>
        <v>0</v>
      </c>
    </row>
    <row r="3579" spans="1:19">
      <c r="A3579" s="20">
        <v>4</v>
      </c>
      <c r="B3579" s="20">
        <v>0</v>
      </c>
      <c r="C3579" s="1">
        <v>1</v>
      </c>
      <c r="D3579" s="20">
        <v>0</v>
      </c>
      <c r="E3579" s="1">
        <v>0</v>
      </c>
      <c r="F3579" s="20">
        <v>136</v>
      </c>
      <c r="G3579" s="20">
        <v>3</v>
      </c>
      <c r="H3579" s="20">
        <v>15</v>
      </c>
      <c r="I3579" s="3">
        <v>0</v>
      </c>
      <c r="J3579" s="16">
        <v>14</v>
      </c>
      <c r="K3579" s="16">
        <v>4</v>
      </c>
      <c r="L3579" s="16">
        <v>2</v>
      </c>
      <c r="M3579" s="16">
        <v>2</v>
      </c>
      <c r="N3579" s="16">
        <f t="shared" si="144"/>
        <v>56</v>
      </c>
      <c r="O3579">
        <f>O3578</f>
        <v>0</v>
      </c>
      <c r="P3579">
        <f>P3578</f>
        <v>0</v>
      </c>
      <c r="Q3579">
        <f>Q3578</f>
        <v>0</v>
      </c>
      <c r="R3579">
        <f>R3578</f>
        <v>0</v>
      </c>
      <c r="S3579">
        <f>S3578</f>
        <v>0</v>
      </c>
    </row>
    <row r="3580" spans="1:19">
      <c r="A3580" s="20">
        <v>4</v>
      </c>
      <c r="B3580" s="20">
        <v>0</v>
      </c>
      <c r="C3580" s="1">
        <v>1</v>
      </c>
      <c r="D3580" s="20">
        <v>0</v>
      </c>
      <c r="E3580" s="1">
        <v>0</v>
      </c>
      <c r="F3580" s="20">
        <v>136</v>
      </c>
      <c r="G3580" s="20">
        <v>4</v>
      </c>
      <c r="H3580" s="20">
        <v>13</v>
      </c>
      <c r="I3580" s="3">
        <v>0</v>
      </c>
      <c r="J3580" s="16">
        <v>14</v>
      </c>
      <c r="K3580" s="16">
        <v>4</v>
      </c>
      <c r="L3580" s="16">
        <v>2</v>
      </c>
      <c r="M3580" s="16">
        <v>2</v>
      </c>
      <c r="N3580" s="16">
        <f t="shared" si="144"/>
        <v>56</v>
      </c>
      <c r="O3580">
        <f>O3579</f>
        <v>0</v>
      </c>
      <c r="P3580">
        <f>P3579</f>
        <v>0</v>
      </c>
      <c r="Q3580">
        <f>Q3579</f>
        <v>0</v>
      </c>
      <c r="R3580">
        <f>R3579</f>
        <v>0</v>
      </c>
      <c r="S3580">
        <f>S3579</f>
        <v>0</v>
      </c>
    </row>
    <row r="3581" spans="1:19">
      <c r="A3581" s="20">
        <v>4</v>
      </c>
      <c r="B3581" s="20">
        <v>0</v>
      </c>
      <c r="C3581" s="1">
        <v>1</v>
      </c>
      <c r="D3581" s="20">
        <v>0</v>
      </c>
      <c r="E3581" s="1">
        <v>0</v>
      </c>
      <c r="F3581" s="20">
        <v>136</v>
      </c>
      <c r="G3581" s="20">
        <v>5</v>
      </c>
      <c r="H3581" s="20">
        <v>13</v>
      </c>
      <c r="I3581" s="3">
        <v>0</v>
      </c>
      <c r="J3581" s="16">
        <v>14</v>
      </c>
      <c r="K3581" s="16">
        <v>4</v>
      </c>
      <c r="L3581" s="16">
        <v>2</v>
      </c>
      <c r="M3581" s="16">
        <v>2</v>
      </c>
      <c r="N3581" s="16">
        <f t="shared" si="144"/>
        <v>56</v>
      </c>
      <c r="O3581">
        <f>O3580</f>
        <v>0</v>
      </c>
      <c r="P3581">
        <f>P3580</f>
        <v>0</v>
      </c>
      <c r="Q3581">
        <f>Q3580</f>
        <v>0</v>
      </c>
      <c r="R3581">
        <f>R3580</f>
        <v>0</v>
      </c>
      <c r="S3581">
        <f>S3580</f>
        <v>0</v>
      </c>
    </row>
    <row r="3582" spans="1:19">
      <c r="A3582" s="20">
        <v>4</v>
      </c>
      <c r="B3582" s="20">
        <v>0</v>
      </c>
      <c r="C3582" s="1">
        <v>1</v>
      </c>
      <c r="D3582" s="20">
        <v>0</v>
      </c>
      <c r="E3582" s="1">
        <v>0</v>
      </c>
      <c r="F3582" s="20">
        <v>137</v>
      </c>
      <c r="G3582" s="20">
        <v>1</v>
      </c>
      <c r="H3582" s="20">
        <v>26</v>
      </c>
      <c r="I3582" s="4">
        <v>0</v>
      </c>
      <c r="J3582" s="16">
        <v>14</v>
      </c>
      <c r="K3582" s="16">
        <v>4</v>
      </c>
      <c r="L3582" s="16">
        <v>2</v>
      </c>
      <c r="M3582" s="16">
        <v>2</v>
      </c>
      <c r="N3582" s="16">
        <f t="shared" si="144"/>
        <v>56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</row>
    <row r="3583" spans="1:19">
      <c r="A3583" s="20">
        <v>4</v>
      </c>
      <c r="B3583" s="20">
        <v>0</v>
      </c>
      <c r="C3583" s="1">
        <v>1</v>
      </c>
      <c r="D3583" s="20">
        <v>0</v>
      </c>
      <c r="E3583" s="1">
        <v>0</v>
      </c>
      <c r="F3583" s="20">
        <v>137</v>
      </c>
      <c r="G3583" s="20">
        <v>2</v>
      </c>
      <c r="H3583" s="20">
        <v>17</v>
      </c>
      <c r="I3583" s="3">
        <v>0</v>
      </c>
      <c r="J3583" s="16">
        <v>14</v>
      </c>
      <c r="K3583" s="16">
        <v>4</v>
      </c>
      <c r="L3583" s="16">
        <v>2</v>
      </c>
      <c r="M3583" s="16">
        <v>2</v>
      </c>
      <c r="N3583" s="16">
        <f t="shared" si="144"/>
        <v>56</v>
      </c>
      <c r="O3583">
        <f>O3582</f>
        <v>0</v>
      </c>
      <c r="P3583">
        <f>P3582</f>
        <v>0</v>
      </c>
      <c r="Q3583">
        <f>Q3582</f>
        <v>0</v>
      </c>
      <c r="R3583">
        <f>R3582</f>
        <v>0</v>
      </c>
      <c r="S3583">
        <f>S3582</f>
        <v>0</v>
      </c>
    </row>
    <row r="3584" spans="1:19">
      <c r="A3584" s="20">
        <v>4</v>
      </c>
      <c r="B3584" s="20">
        <v>0</v>
      </c>
      <c r="C3584" s="1">
        <v>1</v>
      </c>
      <c r="D3584" s="20">
        <v>0</v>
      </c>
      <c r="E3584" s="1">
        <v>0</v>
      </c>
      <c r="F3584" s="20">
        <v>137</v>
      </c>
      <c r="G3584" s="20">
        <v>3</v>
      </c>
      <c r="H3584" s="20">
        <v>14</v>
      </c>
      <c r="I3584" s="3">
        <v>0</v>
      </c>
      <c r="J3584" s="16">
        <v>14</v>
      </c>
      <c r="K3584" s="16">
        <v>4</v>
      </c>
      <c r="L3584" s="16">
        <v>2</v>
      </c>
      <c r="M3584" s="16">
        <v>2</v>
      </c>
      <c r="N3584" s="16">
        <f t="shared" si="144"/>
        <v>56</v>
      </c>
      <c r="O3584">
        <f>O3583</f>
        <v>0</v>
      </c>
      <c r="P3584">
        <f>P3583</f>
        <v>0</v>
      </c>
      <c r="Q3584">
        <f>Q3583</f>
        <v>0</v>
      </c>
      <c r="R3584">
        <f>R3583</f>
        <v>0</v>
      </c>
      <c r="S3584">
        <f>S3583</f>
        <v>0</v>
      </c>
    </row>
    <row r="3585" spans="1:19">
      <c r="A3585" s="20">
        <v>4</v>
      </c>
      <c r="B3585" s="20">
        <v>0</v>
      </c>
      <c r="C3585" s="1">
        <v>1</v>
      </c>
      <c r="D3585" s="20">
        <v>0</v>
      </c>
      <c r="E3585" s="1">
        <v>0</v>
      </c>
      <c r="F3585" s="20">
        <v>137</v>
      </c>
      <c r="G3585" s="20">
        <v>4</v>
      </c>
      <c r="H3585" s="20">
        <v>20</v>
      </c>
      <c r="I3585" s="3">
        <v>0</v>
      </c>
      <c r="J3585" s="16">
        <v>14</v>
      </c>
      <c r="K3585" s="16">
        <v>4</v>
      </c>
      <c r="L3585" s="16">
        <v>2</v>
      </c>
      <c r="M3585" s="16">
        <v>2</v>
      </c>
      <c r="N3585" s="16">
        <f t="shared" si="144"/>
        <v>56</v>
      </c>
      <c r="O3585">
        <f>O3584</f>
        <v>0</v>
      </c>
      <c r="P3585">
        <f>P3584</f>
        <v>0</v>
      </c>
      <c r="Q3585">
        <f>Q3584</f>
        <v>0</v>
      </c>
      <c r="R3585">
        <f>R3584</f>
        <v>0</v>
      </c>
      <c r="S3585">
        <f>S3584</f>
        <v>0</v>
      </c>
    </row>
    <row r="3586" spans="1:19">
      <c r="A3586" s="20">
        <v>4</v>
      </c>
      <c r="B3586" s="20">
        <v>0</v>
      </c>
      <c r="C3586" s="1">
        <v>1</v>
      </c>
      <c r="D3586" s="20">
        <v>0</v>
      </c>
      <c r="E3586" s="1">
        <v>0</v>
      </c>
      <c r="F3586" s="20">
        <v>137</v>
      </c>
      <c r="G3586" s="20">
        <v>5</v>
      </c>
      <c r="H3586" s="20">
        <v>14</v>
      </c>
      <c r="I3586" s="3">
        <v>0</v>
      </c>
      <c r="J3586" s="16">
        <v>14</v>
      </c>
      <c r="K3586" s="16">
        <v>4</v>
      </c>
      <c r="L3586" s="16">
        <v>2</v>
      </c>
      <c r="M3586" s="16">
        <v>2</v>
      </c>
      <c r="N3586" s="16">
        <f t="shared" si="144"/>
        <v>56</v>
      </c>
      <c r="O3586">
        <f>O3585</f>
        <v>0</v>
      </c>
      <c r="P3586">
        <f>P3585</f>
        <v>0</v>
      </c>
      <c r="Q3586">
        <f>Q3585</f>
        <v>0</v>
      </c>
      <c r="R3586">
        <f>R3585</f>
        <v>0</v>
      </c>
      <c r="S3586">
        <f>S3585</f>
        <v>0</v>
      </c>
    </row>
    <row r="3587" spans="1:19">
      <c r="A3587" s="20">
        <v>4</v>
      </c>
      <c r="B3587" s="20">
        <v>0</v>
      </c>
      <c r="C3587" s="1">
        <v>1</v>
      </c>
      <c r="D3587" s="20">
        <v>0</v>
      </c>
      <c r="E3587" s="1">
        <v>1</v>
      </c>
      <c r="F3587" s="20">
        <v>138</v>
      </c>
      <c r="G3587" s="20">
        <v>1</v>
      </c>
      <c r="H3587" s="20">
        <v>28</v>
      </c>
      <c r="I3587" s="4">
        <v>2.5195869980088879</v>
      </c>
      <c r="J3587" s="16">
        <v>14</v>
      </c>
      <c r="K3587" s="16">
        <v>4</v>
      </c>
      <c r="L3587" s="16">
        <v>2</v>
      </c>
      <c r="M3587" s="16">
        <v>2</v>
      </c>
      <c r="N3587" s="16">
        <f t="shared" si="144"/>
        <v>56</v>
      </c>
      <c r="O3587" s="3">
        <v>1</v>
      </c>
      <c r="P3587" s="3">
        <v>7</v>
      </c>
      <c r="Q3587" s="3">
        <v>1</v>
      </c>
      <c r="R3587" s="3">
        <v>0.61985063098836601</v>
      </c>
      <c r="S3587" s="3">
        <v>0</v>
      </c>
    </row>
    <row r="3588" spans="1:19">
      <c r="A3588" s="20">
        <v>4</v>
      </c>
      <c r="B3588" s="20">
        <v>0</v>
      </c>
      <c r="C3588" s="1">
        <v>1</v>
      </c>
      <c r="D3588" s="20">
        <v>0</v>
      </c>
      <c r="E3588" s="1">
        <v>1</v>
      </c>
      <c r="F3588" s="20">
        <v>138</v>
      </c>
      <c r="G3588" s="20">
        <v>2</v>
      </c>
      <c r="H3588" s="20">
        <v>15</v>
      </c>
      <c r="I3588" s="3">
        <v>2.3704104759963207</v>
      </c>
      <c r="J3588" s="16">
        <v>14</v>
      </c>
      <c r="K3588" s="16">
        <v>4</v>
      </c>
      <c r="L3588" s="16">
        <v>2</v>
      </c>
      <c r="M3588" s="16">
        <v>2</v>
      </c>
      <c r="N3588" s="16">
        <f t="shared" si="144"/>
        <v>56</v>
      </c>
      <c r="O3588">
        <f>O3587</f>
        <v>1</v>
      </c>
      <c r="P3588">
        <f>P3587</f>
        <v>7</v>
      </c>
      <c r="Q3588">
        <f>Q3587</f>
        <v>1</v>
      </c>
      <c r="R3588">
        <f>R3587</f>
        <v>0.61985063098836601</v>
      </c>
      <c r="S3588">
        <f>S3587</f>
        <v>0</v>
      </c>
    </row>
    <row r="3589" spans="1:19">
      <c r="A3589" s="20">
        <v>4</v>
      </c>
      <c r="B3589" s="20">
        <v>0</v>
      </c>
      <c r="C3589" s="1">
        <v>1</v>
      </c>
      <c r="D3589" s="20">
        <v>0</v>
      </c>
      <c r="E3589" s="1">
        <v>1</v>
      </c>
      <c r="F3589" s="20">
        <v>138</v>
      </c>
      <c r="G3589" s="20">
        <v>3</v>
      </c>
      <c r="H3589" s="20">
        <v>18</v>
      </c>
      <c r="I3589" s="3">
        <v>1.4185856650001338</v>
      </c>
      <c r="J3589" s="16">
        <v>14</v>
      </c>
      <c r="K3589" s="16">
        <v>4</v>
      </c>
      <c r="L3589" s="16">
        <v>2</v>
      </c>
      <c r="M3589" s="16">
        <v>2</v>
      </c>
      <c r="N3589" s="16">
        <f t="shared" si="144"/>
        <v>56</v>
      </c>
      <c r="O3589">
        <f>O3588</f>
        <v>1</v>
      </c>
      <c r="P3589">
        <f>P3588</f>
        <v>7</v>
      </c>
      <c r="Q3589">
        <f>Q3588</f>
        <v>1</v>
      </c>
      <c r="R3589">
        <f>R3588</f>
        <v>0.61985063098836601</v>
      </c>
      <c r="S3589">
        <f>S3588</f>
        <v>0</v>
      </c>
    </row>
    <row r="3590" spans="1:19">
      <c r="A3590" s="20">
        <v>4</v>
      </c>
      <c r="B3590" s="20">
        <v>0</v>
      </c>
      <c r="C3590" s="1">
        <v>1</v>
      </c>
      <c r="D3590" s="20">
        <v>0</v>
      </c>
      <c r="E3590" s="1">
        <v>1</v>
      </c>
      <c r="F3590" s="20">
        <v>138</v>
      </c>
      <c r="G3590" s="20">
        <v>4</v>
      </c>
      <c r="H3590" s="20">
        <v>19</v>
      </c>
      <c r="I3590" s="3">
        <v>1.667646298010365</v>
      </c>
      <c r="J3590" s="16">
        <v>14</v>
      </c>
      <c r="K3590" s="16">
        <v>4</v>
      </c>
      <c r="L3590" s="16">
        <v>2</v>
      </c>
      <c r="M3590" s="16">
        <v>2</v>
      </c>
      <c r="N3590" s="16">
        <f t="shared" ref="N3590:N3653" si="145">N3589</f>
        <v>56</v>
      </c>
      <c r="O3590">
        <f>O3589</f>
        <v>1</v>
      </c>
      <c r="P3590">
        <f>P3589</f>
        <v>7</v>
      </c>
      <c r="Q3590">
        <f>Q3589</f>
        <v>1</v>
      </c>
      <c r="R3590">
        <f>R3589</f>
        <v>0.61985063098836601</v>
      </c>
      <c r="S3590">
        <f>S3589</f>
        <v>0</v>
      </c>
    </row>
    <row r="3591" spans="1:19">
      <c r="A3591" s="20">
        <v>4</v>
      </c>
      <c r="B3591" s="20">
        <v>0</v>
      </c>
      <c r="C3591" s="1">
        <v>1</v>
      </c>
      <c r="D3591" s="20">
        <v>0</v>
      </c>
      <c r="E3591" s="1">
        <v>1</v>
      </c>
      <c r="F3591" s="20">
        <v>138</v>
      </c>
      <c r="G3591" s="20">
        <v>5</v>
      </c>
      <c r="H3591" s="20">
        <v>19</v>
      </c>
      <c r="I3591" s="3">
        <v>1.667646298010365</v>
      </c>
      <c r="J3591" s="16">
        <v>14</v>
      </c>
      <c r="K3591" s="16">
        <v>4</v>
      </c>
      <c r="L3591" s="16">
        <v>2</v>
      </c>
      <c r="M3591" s="16">
        <v>2</v>
      </c>
      <c r="N3591" s="16">
        <f t="shared" si="145"/>
        <v>56</v>
      </c>
      <c r="O3591">
        <f>O3590</f>
        <v>1</v>
      </c>
      <c r="P3591">
        <f>P3590</f>
        <v>7</v>
      </c>
      <c r="Q3591">
        <f>Q3590</f>
        <v>1</v>
      </c>
      <c r="R3591">
        <f>R3590</f>
        <v>0.61985063098836601</v>
      </c>
      <c r="S3591">
        <f>S3590</f>
        <v>0</v>
      </c>
    </row>
    <row r="3592" spans="1:19">
      <c r="A3592" s="20">
        <v>4</v>
      </c>
      <c r="B3592" s="20">
        <v>0</v>
      </c>
      <c r="C3592" s="1">
        <v>1</v>
      </c>
      <c r="D3592" s="20">
        <v>0</v>
      </c>
      <c r="E3592" s="1">
        <v>1</v>
      </c>
      <c r="F3592" s="20">
        <v>139</v>
      </c>
      <c r="G3592" s="20">
        <v>1</v>
      </c>
      <c r="H3592" s="20">
        <v>23</v>
      </c>
      <c r="I3592" s="4">
        <v>1.9344353930209737</v>
      </c>
      <c r="J3592" s="16">
        <v>14</v>
      </c>
      <c r="K3592" s="16">
        <v>4</v>
      </c>
      <c r="L3592" s="16">
        <v>2</v>
      </c>
      <c r="M3592" s="16">
        <v>2</v>
      </c>
      <c r="N3592" s="16">
        <f t="shared" si="145"/>
        <v>56</v>
      </c>
      <c r="O3592" s="3">
        <v>1</v>
      </c>
      <c r="P3592" s="3">
        <v>29</v>
      </c>
      <c r="Q3592" s="3">
        <v>1</v>
      </c>
      <c r="R3592" s="3">
        <v>0.55165495601249803</v>
      </c>
      <c r="S3592" s="3">
        <v>0</v>
      </c>
    </row>
    <row r="3593" spans="1:19">
      <c r="A3593" s="20">
        <v>4</v>
      </c>
      <c r="B3593" s="20">
        <v>0</v>
      </c>
      <c r="C3593" s="1">
        <v>1</v>
      </c>
      <c r="D3593" s="20">
        <v>0</v>
      </c>
      <c r="E3593" s="1">
        <v>1</v>
      </c>
      <c r="F3593" s="20">
        <v>139</v>
      </c>
      <c r="G3593" s="20">
        <v>2</v>
      </c>
      <c r="H3593" s="20">
        <v>16</v>
      </c>
      <c r="I3593" s="3">
        <v>1.7363431809935701</v>
      </c>
      <c r="J3593" s="16">
        <v>14</v>
      </c>
      <c r="K3593" s="16">
        <v>4</v>
      </c>
      <c r="L3593" s="16">
        <v>2</v>
      </c>
      <c r="M3593" s="16">
        <v>2</v>
      </c>
      <c r="N3593" s="16">
        <f t="shared" si="145"/>
        <v>56</v>
      </c>
      <c r="O3593">
        <f>O3592</f>
        <v>1</v>
      </c>
      <c r="P3593">
        <f>P3592</f>
        <v>29</v>
      </c>
      <c r="Q3593">
        <f>Q3592</f>
        <v>1</v>
      </c>
      <c r="R3593">
        <f>R3592</f>
        <v>0.55165495601249803</v>
      </c>
      <c r="S3593">
        <f>S3592</f>
        <v>0</v>
      </c>
    </row>
    <row r="3594" spans="1:19">
      <c r="A3594" s="20">
        <v>4</v>
      </c>
      <c r="B3594" s="20">
        <v>0</v>
      </c>
      <c r="C3594" s="1">
        <v>1</v>
      </c>
      <c r="D3594" s="20">
        <v>0</v>
      </c>
      <c r="E3594" s="1">
        <v>1</v>
      </c>
      <c r="F3594" s="20">
        <v>139</v>
      </c>
      <c r="G3594" s="20">
        <v>3</v>
      </c>
      <c r="H3594" s="20">
        <v>8</v>
      </c>
      <c r="I3594" s="3">
        <v>1.3844123349990691</v>
      </c>
      <c r="J3594" s="16">
        <v>14</v>
      </c>
      <c r="K3594" s="16">
        <v>4</v>
      </c>
      <c r="L3594" s="16">
        <v>2</v>
      </c>
      <c r="M3594" s="16">
        <v>2</v>
      </c>
      <c r="N3594" s="16">
        <f t="shared" si="145"/>
        <v>56</v>
      </c>
      <c r="O3594">
        <f>O3593</f>
        <v>1</v>
      </c>
      <c r="P3594">
        <f>P3593</f>
        <v>29</v>
      </c>
      <c r="Q3594">
        <f>Q3593</f>
        <v>1</v>
      </c>
      <c r="R3594">
        <f>R3593</f>
        <v>0.55165495601249803</v>
      </c>
      <c r="S3594">
        <f>S3593</f>
        <v>0</v>
      </c>
    </row>
    <row r="3595" spans="1:19">
      <c r="A3595" s="20">
        <v>4</v>
      </c>
      <c r="B3595" s="20">
        <v>0</v>
      </c>
      <c r="C3595" s="1">
        <v>1</v>
      </c>
      <c r="D3595" s="20">
        <v>0</v>
      </c>
      <c r="E3595" s="1">
        <v>1</v>
      </c>
      <c r="F3595" s="20">
        <v>139</v>
      </c>
      <c r="G3595" s="20">
        <v>4</v>
      </c>
      <c r="H3595" s="20">
        <v>12</v>
      </c>
      <c r="I3595" s="3">
        <v>1.6524701349844682</v>
      </c>
      <c r="J3595" s="16">
        <v>14</v>
      </c>
      <c r="K3595" s="16">
        <v>4</v>
      </c>
      <c r="L3595" s="16">
        <v>2</v>
      </c>
      <c r="M3595" s="16">
        <v>2</v>
      </c>
      <c r="N3595" s="16">
        <f t="shared" si="145"/>
        <v>56</v>
      </c>
      <c r="O3595">
        <f>O3594</f>
        <v>1</v>
      </c>
      <c r="P3595">
        <f>P3594</f>
        <v>29</v>
      </c>
      <c r="Q3595">
        <f>Q3594</f>
        <v>1</v>
      </c>
      <c r="R3595">
        <f>R3594</f>
        <v>0.55165495601249803</v>
      </c>
      <c r="S3595">
        <f>S3594</f>
        <v>0</v>
      </c>
    </row>
    <row r="3596" spans="1:19">
      <c r="A3596" s="20">
        <v>4</v>
      </c>
      <c r="B3596" s="20">
        <v>0</v>
      </c>
      <c r="C3596" s="1">
        <v>1</v>
      </c>
      <c r="D3596" s="20">
        <v>0</v>
      </c>
      <c r="E3596" s="1">
        <v>1</v>
      </c>
      <c r="F3596" s="20">
        <v>139</v>
      </c>
      <c r="G3596" s="20">
        <v>5</v>
      </c>
      <c r="H3596" s="20">
        <v>12</v>
      </c>
      <c r="I3596" s="3">
        <v>1.6524701349844682</v>
      </c>
      <c r="J3596" s="16">
        <v>14</v>
      </c>
      <c r="K3596" s="16">
        <v>4</v>
      </c>
      <c r="L3596" s="16">
        <v>2</v>
      </c>
      <c r="M3596" s="16">
        <v>2</v>
      </c>
      <c r="N3596" s="16">
        <f t="shared" si="145"/>
        <v>56</v>
      </c>
      <c r="O3596">
        <f>O3595</f>
        <v>1</v>
      </c>
      <c r="P3596">
        <f>P3595</f>
        <v>29</v>
      </c>
      <c r="Q3596">
        <f>Q3595</f>
        <v>1</v>
      </c>
      <c r="R3596">
        <f>R3595</f>
        <v>0.55165495601249803</v>
      </c>
      <c r="S3596">
        <f>S3595</f>
        <v>0</v>
      </c>
    </row>
    <row r="3597" spans="1:19">
      <c r="A3597" s="20">
        <v>4</v>
      </c>
      <c r="B3597" s="20">
        <v>0</v>
      </c>
      <c r="C3597" s="1">
        <v>1</v>
      </c>
      <c r="D3597" s="20">
        <v>0</v>
      </c>
      <c r="E3597" s="1">
        <v>0</v>
      </c>
      <c r="F3597" s="20">
        <v>140</v>
      </c>
      <c r="G3597" s="20">
        <v>1</v>
      </c>
      <c r="H3597" s="20">
        <v>26</v>
      </c>
      <c r="I3597" s="4">
        <v>0</v>
      </c>
      <c r="J3597" s="16">
        <v>14</v>
      </c>
      <c r="K3597" s="16">
        <v>4</v>
      </c>
      <c r="L3597" s="16">
        <v>2</v>
      </c>
      <c r="M3597" s="16">
        <v>2</v>
      </c>
      <c r="N3597" s="16">
        <f t="shared" si="145"/>
        <v>56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</row>
    <row r="3598" spans="1:19">
      <c r="A3598" s="20">
        <v>4</v>
      </c>
      <c r="B3598" s="20">
        <v>0</v>
      </c>
      <c r="C3598" s="1">
        <v>1</v>
      </c>
      <c r="D3598" s="20">
        <v>0</v>
      </c>
      <c r="E3598" s="1">
        <v>0</v>
      </c>
      <c r="F3598" s="20">
        <v>140</v>
      </c>
      <c r="G3598" s="20">
        <v>2</v>
      </c>
      <c r="H3598" s="20">
        <v>18</v>
      </c>
      <c r="I3598" s="3">
        <v>0</v>
      </c>
      <c r="J3598" s="16">
        <v>14</v>
      </c>
      <c r="K3598" s="16">
        <v>4</v>
      </c>
      <c r="L3598" s="16">
        <v>2</v>
      </c>
      <c r="M3598" s="16">
        <v>2</v>
      </c>
      <c r="N3598" s="16">
        <f t="shared" si="145"/>
        <v>56</v>
      </c>
      <c r="O3598">
        <f>O3597</f>
        <v>0</v>
      </c>
      <c r="P3598">
        <f>P3597</f>
        <v>0</v>
      </c>
      <c r="Q3598">
        <f>Q3597</f>
        <v>0</v>
      </c>
      <c r="R3598">
        <f>R3597</f>
        <v>0</v>
      </c>
      <c r="S3598">
        <f>S3597</f>
        <v>0</v>
      </c>
    </row>
    <row r="3599" spans="1:19">
      <c r="A3599" s="20">
        <v>4</v>
      </c>
      <c r="B3599" s="20">
        <v>0</v>
      </c>
      <c r="C3599" s="1">
        <v>1</v>
      </c>
      <c r="D3599" s="20">
        <v>0</v>
      </c>
      <c r="E3599" s="1">
        <v>0</v>
      </c>
      <c r="F3599" s="20">
        <v>140</v>
      </c>
      <c r="G3599" s="20">
        <v>3</v>
      </c>
      <c r="H3599" s="20">
        <v>11</v>
      </c>
      <c r="I3599" s="3">
        <v>0</v>
      </c>
      <c r="J3599" s="16">
        <v>14</v>
      </c>
      <c r="K3599" s="16">
        <v>4</v>
      </c>
      <c r="L3599" s="16">
        <v>2</v>
      </c>
      <c r="M3599" s="16">
        <v>2</v>
      </c>
      <c r="N3599" s="16">
        <f t="shared" si="145"/>
        <v>56</v>
      </c>
      <c r="O3599">
        <f>O3598</f>
        <v>0</v>
      </c>
      <c r="P3599">
        <f>P3598</f>
        <v>0</v>
      </c>
      <c r="Q3599">
        <f>Q3598</f>
        <v>0</v>
      </c>
      <c r="R3599">
        <f>R3598</f>
        <v>0</v>
      </c>
      <c r="S3599">
        <f>S3598</f>
        <v>0</v>
      </c>
    </row>
    <row r="3600" spans="1:19">
      <c r="A3600" s="20">
        <v>4</v>
      </c>
      <c r="B3600" s="20">
        <v>0</v>
      </c>
      <c r="C3600" s="1">
        <v>1</v>
      </c>
      <c r="D3600" s="20">
        <v>0</v>
      </c>
      <c r="E3600" s="1">
        <v>0</v>
      </c>
      <c r="F3600" s="20">
        <v>140</v>
      </c>
      <c r="G3600" s="20">
        <v>4</v>
      </c>
      <c r="H3600" s="20">
        <v>11</v>
      </c>
      <c r="I3600" s="3">
        <v>0</v>
      </c>
      <c r="J3600" s="16">
        <v>14</v>
      </c>
      <c r="K3600" s="16">
        <v>4</v>
      </c>
      <c r="L3600" s="16">
        <v>2</v>
      </c>
      <c r="M3600" s="16">
        <v>2</v>
      </c>
      <c r="N3600" s="16">
        <f t="shared" si="145"/>
        <v>56</v>
      </c>
      <c r="O3600">
        <f>O3599</f>
        <v>0</v>
      </c>
      <c r="P3600">
        <f>P3599</f>
        <v>0</v>
      </c>
      <c r="Q3600">
        <f>Q3599</f>
        <v>0</v>
      </c>
      <c r="R3600">
        <f>R3599</f>
        <v>0</v>
      </c>
      <c r="S3600">
        <f>S3599</f>
        <v>0</v>
      </c>
    </row>
    <row r="3601" spans="1:19">
      <c r="A3601" s="20">
        <v>4</v>
      </c>
      <c r="B3601" s="20">
        <v>0</v>
      </c>
      <c r="C3601" s="1">
        <v>1</v>
      </c>
      <c r="D3601" s="20">
        <v>0</v>
      </c>
      <c r="E3601" s="1">
        <v>0</v>
      </c>
      <c r="F3601" s="20">
        <v>140</v>
      </c>
      <c r="G3601" s="20">
        <v>5</v>
      </c>
      <c r="H3601" s="20">
        <v>11</v>
      </c>
      <c r="I3601" s="3">
        <v>0</v>
      </c>
      <c r="J3601" s="16">
        <v>14</v>
      </c>
      <c r="K3601" s="16">
        <v>4</v>
      </c>
      <c r="L3601" s="16">
        <v>2</v>
      </c>
      <c r="M3601" s="16">
        <v>2</v>
      </c>
      <c r="N3601" s="16">
        <f t="shared" si="145"/>
        <v>56</v>
      </c>
      <c r="O3601">
        <f>O3600</f>
        <v>0</v>
      </c>
      <c r="P3601">
        <f>P3600</f>
        <v>0</v>
      </c>
      <c r="Q3601">
        <f>Q3600</f>
        <v>0</v>
      </c>
      <c r="R3601">
        <f>R3600</f>
        <v>0</v>
      </c>
      <c r="S3601">
        <f>S3600</f>
        <v>0</v>
      </c>
    </row>
    <row r="3602" spans="1:19">
      <c r="A3602" s="16">
        <v>1</v>
      </c>
      <c r="B3602" s="16">
        <v>1</v>
      </c>
      <c r="C3602" s="17">
        <v>0</v>
      </c>
      <c r="D3602" s="16">
        <f>IF(AND(B3602=1,C3602=1),1,0)</f>
        <v>0</v>
      </c>
      <c r="E3602" s="17">
        <v>1</v>
      </c>
      <c r="F3602" s="16">
        <v>1</v>
      </c>
      <c r="G3602" s="16">
        <v>1</v>
      </c>
      <c r="H3602" s="16">
        <v>12</v>
      </c>
      <c r="I3602">
        <v>1.7348612239984491</v>
      </c>
      <c r="J3602" s="16">
        <v>15</v>
      </c>
      <c r="K3602" s="16">
        <v>1</v>
      </c>
      <c r="L3602" s="16">
        <v>2</v>
      </c>
      <c r="M3602" s="16">
        <v>3</v>
      </c>
      <c r="N3602" s="16">
        <v>84</v>
      </c>
      <c r="O3602" s="3">
        <v>0</v>
      </c>
      <c r="P3602" s="3">
        <v>0</v>
      </c>
      <c r="Q3602" s="3">
        <v>1</v>
      </c>
      <c r="R3602" s="3">
        <v>0.61872983800276404</v>
      </c>
      <c r="S3602" s="3">
        <v>1</v>
      </c>
    </row>
    <row r="3603" spans="1:19">
      <c r="A3603" s="16">
        <f>A3602</f>
        <v>1</v>
      </c>
      <c r="B3603" s="16">
        <v>1</v>
      </c>
      <c r="C3603" s="17">
        <v>0</v>
      </c>
      <c r="D3603" s="16">
        <f t="shared" ref="D3603:D3666" si="146">IF(AND(B3603=1,C3603=1),1,0)</f>
        <v>0</v>
      </c>
      <c r="E3603" s="17">
        <f>E3602</f>
        <v>1</v>
      </c>
      <c r="F3603" s="16">
        <f>F3602</f>
        <v>1</v>
      </c>
      <c r="G3603" s="16">
        <v>2</v>
      </c>
      <c r="H3603" s="16">
        <v>8</v>
      </c>
      <c r="I3603">
        <v>0.46717278600044598</v>
      </c>
      <c r="J3603" s="16">
        <v>15</v>
      </c>
      <c r="K3603" s="16">
        <v>1</v>
      </c>
      <c r="L3603" s="16">
        <v>2</v>
      </c>
      <c r="M3603" s="16">
        <v>3</v>
      </c>
      <c r="N3603" s="16">
        <f t="shared" si="145"/>
        <v>84</v>
      </c>
      <c r="O3603">
        <f>O3602</f>
        <v>0</v>
      </c>
      <c r="P3603">
        <f>P3602</f>
        <v>0</v>
      </c>
      <c r="Q3603">
        <f>Q3602</f>
        <v>1</v>
      </c>
      <c r="R3603">
        <f>R3602</f>
        <v>0.61872983800276404</v>
      </c>
      <c r="S3603">
        <f>S3602</f>
        <v>1</v>
      </c>
    </row>
    <row r="3604" spans="1:19">
      <c r="A3604" s="16">
        <f t="shared" ref="A3604:A3667" si="147">A3603</f>
        <v>1</v>
      </c>
      <c r="B3604" s="16">
        <v>1</v>
      </c>
      <c r="C3604" s="17">
        <v>0</v>
      </c>
      <c r="D3604" s="16">
        <f t="shared" si="146"/>
        <v>0</v>
      </c>
      <c r="E3604" s="17">
        <f t="shared" ref="E3604:E3667" si="148">E3603</f>
        <v>1</v>
      </c>
      <c r="F3604" s="16">
        <f>F3603</f>
        <v>1</v>
      </c>
      <c r="G3604" s="16">
        <v>3</v>
      </c>
      <c r="H3604" s="16">
        <v>7</v>
      </c>
      <c r="I3604">
        <v>1.3355404840003751</v>
      </c>
      <c r="J3604" s="16">
        <v>15</v>
      </c>
      <c r="K3604" s="16">
        <v>1</v>
      </c>
      <c r="L3604" s="16">
        <v>2</v>
      </c>
      <c r="M3604" s="16">
        <v>3</v>
      </c>
      <c r="N3604" s="16">
        <f t="shared" si="145"/>
        <v>84</v>
      </c>
      <c r="O3604">
        <f>O3603</f>
        <v>0</v>
      </c>
      <c r="P3604">
        <f>P3603</f>
        <v>0</v>
      </c>
      <c r="Q3604">
        <f>Q3603</f>
        <v>1</v>
      </c>
      <c r="R3604">
        <f>R3603</f>
        <v>0.61872983800276404</v>
      </c>
      <c r="S3604">
        <f>S3603</f>
        <v>1</v>
      </c>
    </row>
    <row r="3605" spans="1:19">
      <c r="A3605" s="16">
        <f t="shared" si="147"/>
        <v>1</v>
      </c>
      <c r="B3605" s="16">
        <v>1</v>
      </c>
      <c r="C3605" s="17">
        <v>0</v>
      </c>
      <c r="D3605" s="16">
        <f t="shared" si="146"/>
        <v>0</v>
      </c>
      <c r="E3605" s="17">
        <f t="shared" si="148"/>
        <v>1</v>
      </c>
      <c r="F3605" s="16">
        <f>F3604</f>
        <v>1</v>
      </c>
      <c r="G3605" s="16">
        <v>4</v>
      </c>
      <c r="H3605" s="16">
        <v>8</v>
      </c>
      <c r="I3605">
        <v>0.500737784997909</v>
      </c>
      <c r="J3605" s="16">
        <v>15</v>
      </c>
      <c r="K3605" s="16">
        <v>1</v>
      </c>
      <c r="L3605" s="16">
        <v>2</v>
      </c>
      <c r="M3605" s="16">
        <v>3</v>
      </c>
      <c r="N3605" s="16">
        <f t="shared" si="145"/>
        <v>84</v>
      </c>
      <c r="O3605">
        <f>O3604</f>
        <v>0</v>
      </c>
      <c r="P3605">
        <f>P3604</f>
        <v>0</v>
      </c>
      <c r="Q3605">
        <f>Q3604</f>
        <v>1</v>
      </c>
      <c r="R3605">
        <f>R3604</f>
        <v>0.61872983800276404</v>
      </c>
      <c r="S3605">
        <f>S3604</f>
        <v>1</v>
      </c>
    </row>
    <row r="3606" spans="1:19">
      <c r="A3606" s="16">
        <f t="shared" si="147"/>
        <v>1</v>
      </c>
      <c r="B3606" s="16">
        <v>1</v>
      </c>
      <c r="C3606" s="17">
        <v>0</v>
      </c>
      <c r="D3606" s="16">
        <f t="shared" si="146"/>
        <v>0</v>
      </c>
      <c r="E3606" s="17">
        <f t="shared" si="148"/>
        <v>1</v>
      </c>
      <c r="F3606" s="16">
        <f>F3605</f>
        <v>1</v>
      </c>
      <c r="G3606" s="16">
        <v>5</v>
      </c>
      <c r="H3606" s="16">
        <v>14</v>
      </c>
      <c r="I3606">
        <v>1.31823170600182</v>
      </c>
      <c r="J3606" s="16">
        <v>15</v>
      </c>
      <c r="K3606" s="16">
        <v>1</v>
      </c>
      <c r="L3606" s="16">
        <v>2</v>
      </c>
      <c r="M3606" s="16">
        <v>3</v>
      </c>
      <c r="N3606" s="16">
        <f t="shared" si="145"/>
        <v>84</v>
      </c>
      <c r="O3606">
        <f>O3605</f>
        <v>0</v>
      </c>
      <c r="P3606">
        <f>P3605</f>
        <v>0</v>
      </c>
      <c r="Q3606">
        <f>Q3605</f>
        <v>1</v>
      </c>
      <c r="R3606">
        <f>R3605</f>
        <v>0.61872983800276404</v>
      </c>
      <c r="S3606">
        <f>S3605</f>
        <v>1</v>
      </c>
    </row>
    <row r="3607" spans="1:19">
      <c r="A3607" s="16">
        <f t="shared" si="147"/>
        <v>1</v>
      </c>
      <c r="B3607" s="16">
        <v>1</v>
      </c>
      <c r="C3607" s="17">
        <v>1</v>
      </c>
      <c r="D3607" s="16">
        <f t="shared" si="146"/>
        <v>1</v>
      </c>
      <c r="E3607" s="17">
        <f t="shared" si="148"/>
        <v>1</v>
      </c>
      <c r="F3607" s="16">
        <f>F3606+1</f>
        <v>2</v>
      </c>
      <c r="G3607" s="16">
        <v>1</v>
      </c>
      <c r="H3607" s="16">
        <v>12</v>
      </c>
      <c r="I3607">
        <v>1.4018179199993011</v>
      </c>
      <c r="J3607" s="16">
        <v>15</v>
      </c>
      <c r="K3607" s="16">
        <v>1</v>
      </c>
      <c r="L3607" s="16">
        <v>2</v>
      </c>
      <c r="M3607" s="16">
        <v>3</v>
      </c>
      <c r="N3607" s="16">
        <f t="shared" si="145"/>
        <v>84</v>
      </c>
      <c r="O3607" s="3">
        <v>0</v>
      </c>
      <c r="P3607" s="3">
        <v>21</v>
      </c>
      <c r="Q3607" s="3">
        <v>1</v>
      </c>
      <c r="R3607" s="3">
        <v>0.685264929001277</v>
      </c>
      <c r="S3607" s="3">
        <v>0</v>
      </c>
    </row>
    <row r="3608" spans="1:19">
      <c r="A3608" s="16">
        <f t="shared" si="147"/>
        <v>1</v>
      </c>
      <c r="B3608" s="16">
        <v>1</v>
      </c>
      <c r="C3608" s="17">
        <v>1</v>
      </c>
      <c r="D3608" s="16">
        <f t="shared" si="146"/>
        <v>1</v>
      </c>
      <c r="E3608" s="17">
        <f t="shared" si="148"/>
        <v>1</v>
      </c>
      <c r="F3608" s="16">
        <f>F3607</f>
        <v>2</v>
      </c>
      <c r="G3608" s="16">
        <v>2</v>
      </c>
      <c r="H3608" s="16">
        <v>9</v>
      </c>
      <c r="I3608">
        <v>0.33357464599976</v>
      </c>
      <c r="J3608" s="16">
        <v>15</v>
      </c>
      <c r="K3608" s="16">
        <v>1</v>
      </c>
      <c r="L3608" s="16">
        <v>2</v>
      </c>
      <c r="M3608" s="16">
        <v>3</v>
      </c>
      <c r="N3608" s="16">
        <f t="shared" si="145"/>
        <v>84</v>
      </c>
      <c r="O3608">
        <f>O3607</f>
        <v>0</v>
      </c>
      <c r="P3608">
        <f>P3607</f>
        <v>21</v>
      </c>
      <c r="Q3608">
        <f>Q3607</f>
        <v>1</v>
      </c>
      <c r="R3608">
        <f>R3607</f>
        <v>0.685264929001277</v>
      </c>
      <c r="S3608">
        <f>S3607</f>
        <v>0</v>
      </c>
    </row>
    <row r="3609" spans="1:19">
      <c r="A3609" s="16">
        <f t="shared" si="147"/>
        <v>1</v>
      </c>
      <c r="B3609" s="16">
        <v>1</v>
      </c>
      <c r="C3609" s="17">
        <v>1</v>
      </c>
      <c r="D3609" s="16">
        <f t="shared" si="146"/>
        <v>1</v>
      </c>
      <c r="E3609" s="17">
        <f t="shared" si="148"/>
        <v>1</v>
      </c>
      <c r="F3609" s="16">
        <f>F3608</f>
        <v>2</v>
      </c>
      <c r="G3609" s="16">
        <v>3</v>
      </c>
      <c r="H3609" s="16">
        <v>6</v>
      </c>
      <c r="I3609">
        <v>1.651326862000132</v>
      </c>
      <c r="J3609" s="16">
        <v>15</v>
      </c>
      <c r="K3609" s="16">
        <v>1</v>
      </c>
      <c r="L3609" s="16">
        <v>2</v>
      </c>
      <c r="M3609" s="16">
        <v>3</v>
      </c>
      <c r="N3609" s="16">
        <f t="shared" si="145"/>
        <v>84</v>
      </c>
      <c r="O3609">
        <f>O3608</f>
        <v>0</v>
      </c>
      <c r="P3609">
        <f>P3608</f>
        <v>21</v>
      </c>
      <c r="Q3609">
        <f>Q3608</f>
        <v>1</v>
      </c>
      <c r="R3609">
        <f>R3608</f>
        <v>0.685264929001277</v>
      </c>
      <c r="S3609">
        <f>S3608</f>
        <v>0</v>
      </c>
    </row>
    <row r="3610" spans="1:19">
      <c r="A3610" s="16">
        <f t="shared" si="147"/>
        <v>1</v>
      </c>
      <c r="B3610" s="16">
        <v>1</v>
      </c>
      <c r="C3610" s="17">
        <v>1</v>
      </c>
      <c r="D3610" s="16">
        <f t="shared" si="146"/>
        <v>1</v>
      </c>
      <c r="E3610" s="17">
        <f t="shared" si="148"/>
        <v>1</v>
      </c>
      <c r="F3610" s="16">
        <f>F3609</f>
        <v>2</v>
      </c>
      <c r="G3610" s="16">
        <v>4</v>
      </c>
      <c r="H3610" s="16">
        <v>11</v>
      </c>
      <c r="I3610">
        <v>5.9567289339975051</v>
      </c>
      <c r="J3610" s="16">
        <v>15</v>
      </c>
      <c r="K3610" s="16">
        <v>1</v>
      </c>
      <c r="L3610" s="16">
        <v>2</v>
      </c>
      <c r="M3610" s="16">
        <v>3</v>
      </c>
      <c r="N3610" s="16">
        <f t="shared" si="145"/>
        <v>84</v>
      </c>
      <c r="O3610">
        <f>O3609</f>
        <v>0</v>
      </c>
      <c r="P3610">
        <f>P3609</f>
        <v>21</v>
      </c>
      <c r="Q3610">
        <f>Q3609</f>
        <v>1</v>
      </c>
      <c r="R3610">
        <f>R3609</f>
        <v>0.685264929001277</v>
      </c>
      <c r="S3610">
        <f>S3609</f>
        <v>0</v>
      </c>
    </row>
    <row r="3611" spans="1:19">
      <c r="A3611" s="16">
        <f t="shared" si="147"/>
        <v>1</v>
      </c>
      <c r="B3611" s="16">
        <v>1</v>
      </c>
      <c r="C3611" s="17">
        <v>1</v>
      </c>
      <c r="D3611" s="16">
        <f t="shared" si="146"/>
        <v>1</v>
      </c>
      <c r="E3611" s="17">
        <f t="shared" si="148"/>
        <v>1</v>
      </c>
      <c r="F3611" s="16">
        <f>F3610</f>
        <v>2</v>
      </c>
      <c r="G3611" s="16">
        <v>5</v>
      </c>
      <c r="H3611" s="16">
        <v>14</v>
      </c>
      <c r="I3611">
        <v>6.1408499659992186</v>
      </c>
      <c r="J3611" s="16">
        <v>15</v>
      </c>
      <c r="K3611" s="16">
        <v>1</v>
      </c>
      <c r="L3611" s="16">
        <v>2</v>
      </c>
      <c r="M3611" s="16">
        <v>3</v>
      </c>
      <c r="N3611" s="16">
        <f t="shared" si="145"/>
        <v>84</v>
      </c>
      <c r="O3611">
        <f>O3610</f>
        <v>0</v>
      </c>
      <c r="P3611">
        <f>P3610</f>
        <v>21</v>
      </c>
      <c r="Q3611">
        <f>Q3610</f>
        <v>1</v>
      </c>
      <c r="R3611">
        <f>R3610</f>
        <v>0.685264929001277</v>
      </c>
      <c r="S3611">
        <f>S3610</f>
        <v>0</v>
      </c>
    </row>
    <row r="3612" spans="1:19">
      <c r="A3612" s="16">
        <f t="shared" si="147"/>
        <v>1</v>
      </c>
      <c r="B3612" s="16">
        <v>1</v>
      </c>
      <c r="C3612" s="17">
        <v>1</v>
      </c>
      <c r="D3612" s="16">
        <f t="shared" si="146"/>
        <v>1</v>
      </c>
      <c r="E3612" s="17">
        <f t="shared" si="148"/>
        <v>1</v>
      </c>
      <c r="F3612" s="16">
        <f>F3611+1</f>
        <v>3</v>
      </c>
      <c r="G3612" s="16">
        <v>1</v>
      </c>
      <c r="H3612" s="16">
        <v>19</v>
      </c>
      <c r="I3612">
        <v>2.0861308730018191</v>
      </c>
      <c r="J3612" s="16">
        <v>15</v>
      </c>
      <c r="K3612" s="16">
        <v>1</v>
      </c>
      <c r="L3612" s="16">
        <v>2</v>
      </c>
      <c r="M3612" s="16">
        <v>3</v>
      </c>
      <c r="N3612" s="16">
        <f t="shared" si="145"/>
        <v>84</v>
      </c>
      <c r="O3612" s="3">
        <v>0</v>
      </c>
      <c r="P3612" s="3">
        <v>7</v>
      </c>
      <c r="Q3612" s="3">
        <v>1</v>
      </c>
      <c r="R3612" s="3">
        <v>0.88582331500219802</v>
      </c>
      <c r="S3612" s="3">
        <v>1</v>
      </c>
    </row>
    <row r="3613" spans="1:19">
      <c r="A3613" s="16">
        <f t="shared" si="147"/>
        <v>1</v>
      </c>
      <c r="B3613" s="16">
        <v>1</v>
      </c>
      <c r="C3613" s="17">
        <v>1</v>
      </c>
      <c r="D3613" s="16">
        <f t="shared" si="146"/>
        <v>1</v>
      </c>
      <c r="E3613" s="17">
        <f t="shared" si="148"/>
        <v>1</v>
      </c>
      <c r="F3613" s="16">
        <f>F3612</f>
        <v>3</v>
      </c>
      <c r="G3613" s="16">
        <v>2</v>
      </c>
      <c r="H3613" s="16">
        <v>6</v>
      </c>
      <c r="I3613">
        <v>0.749954473998514</v>
      </c>
      <c r="J3613" s="16">
        <v>15</v>
      </c>
      <c r="K3613" s="16">
        <v>1</v>
      </c>
      <c r="L3613" s="16">
        <v>2</v>
      </c>
      <c r="M3613" s="16">
        <v>3</v>
      </c>
      <c r="N3613" s="16">
        <f t="shared" si="145"/>
        <v>84</v>
      </c>
      <c r="O3613">
        <f>O3612</f>
        <v>0</v>
      </c>
      <c r="P3613">
        <f>P3612</f>
        <v>7</v>
      </c>
      <c r="Q3613">
        <f>Q3612</f>
        <v>1</v>
      </c>
      <c r="R3613">
        <f>R3612</f>
        <v>0.88582331500219802</v>
      </c>
      <c r="S3613">
        <f>S3612</f>
        <v>1</v>
      </c>
    </row>
    <row r="3614" spans="1:19">
      <c r="A3614" s="16">
        <f t="shared" si="147"/>
        <v>1</v>
      </c>
      <c r="B3614" s="16">
        <v>1</v>
      </c>
      <c r="C3614" s="17">
        <v>1</v>
      </c>
      <c r="D3614" s="16">
        <f t="shared" si="146"/>
        <v>1</v>
      </c>
      <c r="E3614" s="17">
        <f t="shared" si="148"/>
        <v>1</v>
      </c>
      <c r="F3614" s="16">
        <f>F3613</f>
        <v>3</v>
      </c>
      <c r="G3614" s="16">
        <v>3</v>
      </c>
      <c r="H3614" s="16">
        <v>7</v>
      </c>
      <c r="I3614">
        <v>2.0022219579986937</v>
      </c>
      <c r="J3614" s="16">
        <v>15</v>
      </c>
      <c r="K3614" s="16">
        <v>1</v>
      </c>
      <c r="L3614" s="16">
        <v>2</v>
      </c>
      <c r="M3614" s="16">
        <v>3</v>
      </c>
      <c r="N3614" s="16">
        <f t="shared" si="145"/>
        <v>84</v>
      </c>
      <c r="O3614">
        <f>O3613</f>
        <v>0</v>
      </c>
      <c r="P3614">
        <f>P3613</f>
        <v>7</v>
      </c>
      <c r="Q3614">
        <f>Q3613</f>
        <v>1</v>
      </c>
      <c r="R3614">
        <f>R3613</f>
        <v>0.88582331500219802</v>
      </c>
      <c r="S3614">
        <f>S3613</f>
        <v>1</v>
      </c>
    </row>
    <row r="3615" spans="1:19">
      <c r="A3615" s="16">
        <f t="shared" si="147"/>
        <v>1</v>
      </c>
      <c r="B3615" s="16">
        <v>1</v>
      </c>
      <c r="C3615" s="17">
        <v>1</v>
      </c>
      <c r="D3615" s="16">
        <f t="shared" si="146"/>
        <v>1</v>
      </c>
      <c r="E3615" s="17">
        <f t="shared" si="148"/>
        <v>1</v>
      </c>
      <c r="F3615" s="16">
        <f>F3614</f>
        <v>3</v>
      </c>
      <c r="G3615" s="16">
        <v>4</v>
      </c>
      <c r="H3615" s="16">
        <v>5</v>
      </c>
      <c r="I3615">
        <v>0.45051923000209998</v>
      </c>
      <c r="J3615" s="16">
        <v>15</v>
      </c>
      <c r="K3615" s="16">
        <v>1</v>
      </c>
      <c r="L3615" s="16">
        <v>2</v>
      </c>
      <c r="M3615" s="16">
        <v>3</v>
      </c>
      <c r="N3615" s="16">
        <f t="shared" si="145"/>
        <v>84</v>
      </c>
      <c r="O3615">
        <f>O3614</f>
        <v>0</v>
      </c>
      <c r="P3615">
        <f>P3614</f>
        <v>7</v>
      </c>
      <c r="Q3615">
        <f>Q3614</f>
        <v>1</v>
      </c>
      <c r="R3615">
        <f>R3614</f>
        <v>0.88582331500219802</v>
      </c>
      <c r="S3615">
        <f>S3614</f>
        <v>1</v>
      </c>
    </row>
    <row r="3616" spans="1:19">
      <c r="A3616" s="16">
        <f t="shared" si="147"/>
        <v>1</v>
      </c>
      <c r="B3616" s="16">
        <v>1</v>
      </c>
      <c r="C3616" s="17">
        <v>1</v>
      </c>
      <c r="D3616" s="16">
        <f t="shared" si="146"/>
        <v>1</v>
      </c>
      <c r="E3616" s="17">
        <f t="shared" si="148"/>
        <v>1</v>
      </c>
      <c r="F3616" s="16">
        <f>F3615</f>
        <v>3</v>
      </c>
      <c r="G3616" s="16">
        <v>5</v>
      </c>
      <c r="H3616" s="16">
        <v>4</v>
      </c>
      <c r="I3616">
        <v>1.2013609219975401</v>
      </c>
      <c r="J3616" s="16">
        <v>15</v>
      </c>
      <c r="K3616" s="16">
        <v>1</v>
      </c>
      <c r="L3616" s="16">
        <v>2</v>
      </c>
      <c r="M3616" s="16">
        <v>3</v>
      </c>
      <c r="N3616" s="16">
        <f t="shared" si="145"/>
        <v>84</v>
      </c>
      <c r="O3616">
        <f>O3615</f>
        <v>0</v>
      </c>
      <c r="P3616">
        <f>P3615</f>
        <v>7</v>
      </c>
      <c r="Q3616">
        <f>Q3615</f>
        <v>1</v>
      </c>
      <c r="R3616">
        <f>R3615</f>
        <v>0.88582331500219802</v>
      </c>
      <c r="S3616">
        <f>S3615</f>
        <v>1</v>
      </c>
    </row>
    <row r="3617" spans="1:19">
      <c r="A3617" s="16">
        <f t="shared" si="147"/>
        <v>1</v>
      </c>
      <c r="B3617" s="16">
        <v>1</v>
      </c>
      <c r="C3617" s="17">
        <v>0</v>
      </c>
      <c r="D3617" s="16">
        <f t="shared" si="146"/>
        <v>0</v>
      </c>
      <c r="E3617" s="17">
        <f t="shared" si="148"/>
        <v>1</v>
      </c>
      <c r="F3617" s="16">
        <f>F3616+1</f>
        <v>4</v>
      </c>
      <c r="G3617" s="16">
        <v>1</v>
      </c>
      <c r="H3617" s="16">
        <v>16</v>
      </c>
      <c r="I3617">
        <v>1.9193137510010252</v>
      </c>
      <c r="J3617" s="16">
        <v>15</v>
      </c>
      <c r="K3617" s="16">
        <v>1</v>
      </c>
      <c r="L3617" s="16">
        <v>2</v>
      </c>
      <c r="M3617" s="16">
        <v>3</v>
      </c>
      <c r="N3617" s="16">
        <f t="shared" si="145"/>
        <v>84</v>
      </c>
      <c r="O3617" s="3">
        <v>0</v>
      </c>
      <c r="P3617" s="3">
        <v>8</v>
      </c>
      <c r="Q3617" s="3">
        <v>1</v>
      </c>
      <c r="R3617" s="3">
        <v>0.46807048700065901</v>
      </c>
      <c r="S3617" s="3">
        <v>1</v>
      </c>
    </row>
    <row r="3618" spans="1:19">
      <c r="A3618" s="16">
        <f t="shared" si="147"/>
        <v>1</v>
      </c>
      <c r="B3618" s="16">
        <v>1</v>
      </c>
      <c r="C3618" s="17">
        <v>0</v>
      </c>
      <c r="D3618" s="16">
        <f t="shared" si="146"/>
        <v>0</v>
      </c>
      <c r="E3618" s="17">
        <f t="shared" si="148"/>
        <v>1</v>
      </c>
      <c r="F3618" s="16">
        <f>F3617</f>
        <v>4</v>
      </c>
      <c r="G3618" s="16">
        <v>2</v>
      </c>
      <c r="H3618" s="16">
        <v>5</v>
      </c>
      <c r="I3618">
        <v>0.49893063700073897</v>
      </c>
      <c r="J3618" s="16">
        <v>15</v>
      </c>
      <c r="K3618" s="16">
        <v>1</v>
      </c>
      <c r="L3618" s="16">
        <v>2</v>
      </c>
      <c r="M3618" s="16">
        <v>3</v>
      </c>
      <c r="N3618" s="16">
        <f t="shared" si="145"/>
        <v>84</v>
      </c>
      <c r="O3618">
        <f>O3617</f>
        <v>0</v>
      </c>
      <c r="P3618">
        <f>P3617</f>
        <v>8</v>
      </c>
      <c r="Q3618">
        <f>Q3617</f>
        <v>1</v>
      </c>
      <c r="R3618">
        <f>R3617</f>
        <v>0.46807048700065901</v>
      </c>
      <c r="S3618">
        <f>S3617</f>
        <v>1</v>
      </c>
    </row>
    <row r="3619" spans="1:19">
      <c r="A3619" s="16">
        <f t="shared" si="147"/>
        <v>1</v>
      </c>
      <c r="B3619" s="16">
        <v>1</v>
      </c>
      <c r="C3619" s="17">
        <v>0</v>
      </c>
      <c r="D3619" s="16">
        <f t="shared" si="146"/>
        <v>0</v>
      </c>
      <c r="E3619" s="17">
        <f t="shared" si="148"/>
        <v>1</v>
      </c>
      <c r="F3619" s="16">
        <f>F3618</f>
        <v>4</v>
      </c>
      <c r="G3619" s="16">
        <v>3</v>
      </c>
      <c r="H3619" s="16">
        <v>8</v>
      </c>
      <c r="I3619">
        <v>1.4185871390000089</v>
      </c>
      <c r="J3619" s="16">
        <v>15</v>
      </c>
      <c r="K3619" s="16">
        <v>1</v>
      </c>
      <c r="L3619" s="16">
        <v>2</v>
      </c>
      <c r="M3619" s="16">
        <v>3</v>
      </c>
      <c r="N3619" s="16">
        <f t="shared" si="145"/>
        <v>84</v>
      </c>
      <c r="O3619">
        <f>O3618</f>
        <v>0</v>
      </c>
      <c r="P3619">
        <f>P3618</f>
        <v>8</v>
      </c>
      <c r="Q3619">
        <f>Q3618</f>
        <v>1</v>
      </c>
      <c r="R3619">
        <f>R3618</f>
        <v>0.46807048700065901</v>
      </c>
      <c r="S3619">
        <f>S3618</f>
        <v>1</v>
      </c>
    </row>
    <row r="3620" spans="1:19">
      <c r="A3620" s="16">
        <f t="shared" si="147"/>
        <v>1</v>
      </c>
      <c r="B3620" s="16">
        <v>1</v>
      </c>
      <c r="C3620" s="17">
        <v>0</v>
      </c>
      <c r="D3620" s="16">
        <f t="shared" si="146"/>
        <v>0</v>
      </c>
      <c r="E3620" s="17">
        <f t="shared" si="148"/>
        <v>1</v>
      </c>
      <c r="F3620" s="16">
        <f>F3619</f>
        <v>4</v>
      </c>
      <c r="G3620" s="16">
        <v>4</v>
      </c>
      <c r="H3620" s="16">
        <v>4</v>
      </c>
      <c r="I3620">
        <v>4.6716259700005951</v>
      </c>
      <c r="J3620" s="16">
        <v>15</v>
      </c>
      <c r="K3620" s="16">
        <v>1</v>
      </c>
      <c r="L3620" s="16">
        <v>2</v>
      </c>
      <c r="M3620" s="16">
        <v>3</v>
      </c>
      <c r="N3620" s="16">
        <f t="shared" si="145"/>
        <v>84</v>
      </c>
      <c r="O3620">
        <f>O3619</f>
        <v>0</v>
      </c>
      <c r="P3620">
        <f>P3619</f>
        <v>8</v>
      </c>
      <c r="Q3620">
        <f>Q3619</f>
        <v>1</v>
      </c>
      <c r="R3620">
        <f>R3619</f>
        <v>0.46807048700065901</v>
      </c>
      <c r="S3620">
        <f>S3619</f>
        <v>1</v>
      </c>
    </row>
    <row r="3621" spans="1:19">
      <c r="A3621" s="16">
        <f t="shared" si="147"/>
        <v>1</v>
      </c>
      <c r="B3621" s="16">
        <v>1</v>
      </c>
      <c r="C3621" s="17">
        <v>0</v>
      </c>
      <c r="D3621" s="16">
        <f t="shared" si="146"/>
        <v>0</v>
      </c>
      <c r="E3621" s="17">
        <f t="shared" si="148"/>
        <v>1</v>
      </c>
      <c r="F3621" s="16">
        <f>F3620</f>
        <v>4</v>
      </c>
      <c r="G3621" s="16">
        <v>5</v>
      </c>
      <c r="H3621" s="16">
        <v>11</v>
      </c>
      <c r="I3621">
        <v>1.1513380919968761</v>
      </c>
      <c r="J3621" s="16">
        <v>15</v>
      </c>
      <c r="K3621" s="16">
        <v>1</v>
      </c>
      <c r="L3621" s="16">
        <v>2</v>
      </c>
      <c r="M3621" s="16">
        <v>3</v>
      </c>
      <c r="N3621" s="16">
        <f t="shared" si="145"/>
        <v>84</v>
      </c>
      <c r="O3621">
        <f>O3620</f>
        <v>0</v>
      </c>
      <c r="P3621">
        <f>P3620</f>
        <v>8</v>
      </c>
      <c r="Q3621">
        <f>Q3620</f>
        <v>1</v>
      </c>
      <c r="R3621">
        <f>R3620</f>
        <v>0.46807048700065901</v>
      </c>
      <c r="S3621">
        <f>S3620</f>
        <v>1</v>
      </c>
    </row>
    <row r="3622" spans="1:19">
      <c r="A3622" s="16">
        <f t="shared" si="147"/>
        <v>1</v>
      </c>
      <c r="B3622" s="16">
        <v>1</v>
      </c>
      <c r="C3622" s="17">
        <v>0</v>
      </c>
      <c r="D3622" s="16">
        <f t="shared" si="146"/>
        <v>0</v>
      </c>
      <c r="E3622" s="17">
        <f t="shared" si="148"/>
        <v>1</v>
      </c>
      <c r="F3622" s="16">
        <f>F3621+1</f>
        <v>5</v>
      </c>
      <c r="G3622" s="16">
        <v>1</v>
      </c>
      <c r="H3622" s="16">
        <v>10</v>
      </c>
      <c r="I3622">
        <v>2.019143183999403</v>
      </c>
      <c r="J3622" s="16">
        <v>15</v>
      </c>
      <c r="K3622" s="16">
        <v>1</v>
      </c>
      <c r="L3622" s="16">
        <v>2</v>
      </c>
      <c r="M3622" s="16">
        <v>3</v>
      </c>
      <c r="N3622" s="16">
        <f t="shared" si="145"/>
        <v>84</v>
      </c>
      <c r="O3622" s="3">
        <v>0</v>
      </c>
      <c r="P3622" s="3">
        <v>47</v>
      </c>
      <c r="Q3622" s="3">
        <v>1</v>
      </c>
      <c r="R3622" s="3">
        <v>0.58570836600119902</v>
      </c>
      <c r="S3622" s="3">
        <v>1</v>
      </c>
    </row>
    <row r="3623" spans="1:19">
      <c r="A3623" s="16">
        <f t="shared" si="147"/>
        <v>1</v>
      </c>
      <c r="B3623" s="16">
        <v>1</v>
      </c>
      <c r="C3623" s="17">
        <v>0</v>
      </c>
      <c r="D3623" s="16">
        <f t="shared" si="146"/>
        <v>0</v>
      </c>
      <c r="E3623" s="17">
        <f t="shared" si="148"/>
        <v>1</v>
      </c>
      <c r="F3623" s="16">
        <f>F3622</f>
        <v>5</v>
      </c>
      <c r="G3623" s="16">
        <v>2</v>
      </c>
      <c r="H3623" s="16">
        <v>8</v>
      </c>
      <c r="I3623">
        <v>0.60105232699788702</v>
      </c>
      <c r="J3623" s="16">
        <v>15</v>
      </c>
      <c r="K3623" s="16">
        <v>1</v>
      </c>
      <c r="L3623" s="16">
        <v>2</v>
      </c>
      <c r="M3623" s="16">
        <v>3</v>
      </c>
      <c r="N3623" s="16">
        <f t="shared" si="145"/>
        <v>84</v>
      </c>
      <c r="O3623">
        <f>O3622</f>
        <v>0</v>
      </c>
      <c r="P3623">
        <f>P3622</f>
        <v>47</v>
      </c>
      <c r="Q3623">
        <f>Q3622</f>
        <v>1</v>
      </c>
      <c r="R3623">
        <f>R3622</f>
        <v>0.58570836600119902</v>
      </c>
      <c r="S3623">
        <f>S3622</f>
        <v>1</v>
      </c>
    </row>
    <row r="3624" spans="1:19">
      <c r="A3624" s="16">
        <f t="shared" si="147"/>
        <v>1</v>
      </c>
      <c r="B3624" s="16">
        <v>1</v>
      </c>
      <c r="C3624" s="17">
        <v>0</v>
      </c>
      <c r="D3624" s="16">
        <f t="shared" si="146"/>
        <v>0</v>
      </c>
      <c r="E3624" s="17">
        <f t="shared" si="148"/>
        <v>1</v>
      </c>
      <c r="F3624" s="16">
        <f>F3623</f>
        <v>5</v>
      </c>
      <c r="G3624" s="16">
        <v>3</v>
      </c>
      <c r="H3624" s="16">
        <v>6</v>
      </c>
      <c r="I3624">
        <v>2.2023823360032058</v>
      </c>
      <c r="J3624" s="16">
        <v>15</v>
      </c>
      <c r="K3624" s="16">
        <v>1</v>
      </c>
      <c r="L3624" s="16">
        <v>2</v>
      </c>
      <c r="M3624" s="16">
        <v>3</v>
      </c>
      <c r="N3624" s="16">
        <f t="shared" si="145"/>
        <v>84</v>
      </c>
      <c r="O3624">
        <f>O3623</f>
        <v>0</v>
      </c>
      <c r="P3624">
        <f>P3623</f>
        <v>47</v>
      </c>
      <c r="Q3624">
        <f>Q3623</f>
        <v>1</v>
      </c>
      <c r="R3624">
        <f>R3623</f>
        <v>0.58570836600119902</v>
      </c>
      <c r="S3624">
        <f>S3623</f>
        <v>1</v>
      </c>
    </row>
    <row r="3625" spans="1:19">
      <c r="A3625" s="16">
        <f t="shared" si="147"/>
        <v>1</v>
      </c>
      <c r="B3625" s="16">
        <v>1</v>
      </c>
      <c r="C3625" s="17">
        <v>0</v>
      </c>
      <c r="D3625" s="16">
        <f t="shared" si="146"/>
        <v>0</v>
      </c>
      <c r="E3625" s="17">
        <f t="shared" si="148"/>
        <v>1</v>
      </c>
      <c r="F3625" s="16">
        <f>F3624</f>
        <v>5</v>
      </c>
      <c r="G3625" s="16">
        <v>4</v>
      </c>
      <c r="H3625" s="16">
        <v>8</v>
      </c>
      <c r="I3625">
        <v>1.2169699429978209</v>
      </c>
      <c r="J3625" s="16">
        <v>15</v>
      </c>
      <c r="K3625" s="16">
        <v>1</v>
      </c>
      <c r="L3625" s="16">
        <v>2</v>
      </c>
      <c r="M3625" s="16">
        <v>3</v>
      </c>
      <c r="N3625" s="16">
        <f t="shared" si="145"/>
        <v>84</v>
      </c>
      <c r="O3625">
        <f>O3624</f>
        <v>0</v>
      </c>
      <c r="P3625">
        <f>P3624</f>
        <v>47</v>
      </c>
      <c r="Q3625">
        <f>Q3624</f>
        <v>1</v>
      </c>
      <c r="R3625">
        <f>R3624</f>
        <v>0.58570836600119902</v>
      </c>
      <c r="S3625">
        <f>S3624</f>
        <v>1</v>
      </c>
    </row>
    <row r="3626" spans="1:19">
      <c r="A3626" s="16">
        <f t="shared" si="147"/>
        <v>1</v>
      </c>
      <c r="B3626" s="16">
        <v>1</v>
      </c>
      <c r="C3626" s="17">
        <v>0</v>
      </c>
      <c r="D3626" s="16">
        <f t="shared" si="146"/>
        <v>0</v>
      </c>
      <c r="E3626" s="17">
        <f t="shared" si="148"/>
        <v>1</v>
      </c>
      <c r="F3626" s="16">
        <f>F3625</f>
        <v>5</v>
      </c>
      <c r="G3626" s="16">
        <v>5</v>
      </c>
      <c r="H3626" s="16">
        <v>7</v>
      </c>
      <c r="I3626">
        <v>2.16907955699934</v>
      </c>
      <c r="J3626" s="16">
        <v>15</v>
      </c>
      <c r="K3626" s="16">
        <v>1</v>
      </c>
      <c r="L3626" s="16">
        <v>2</v>
      </c>
      <c r="M3626" s="16">
        <v>3</v>
      </c>
      <c r="N3626" s="16">
        <f t="shared" si="145"/>
        <v>84</v>
      </c>
      <c r="O3626">
        <f>O3625</f>
        <v>0</v>
      </c>
      <c r="P3626">
        <f>P3625</f>
        <v>47</v>
      </c>
      <c r="Q3626">
        <f>Q3625</f>
        <v>1</v>
      </c>
      <c r="R3626">
        <f>R3625</f>
        <v>0.58570836600119902</v>
      </c>
      <c r="S3626">
        <f>S3625</f>
        <v>1</v>
      </c>
    </row>
    <row r="3627" spans="1:19">
      <c r="A3627" s="16">
        <f t="shared" si="147"/>
        <v>1</v>
      </c>
      <c r="B3627" s="16">
        <v>1</v>
      </c>
      <c r="C3627" s="17">
        <v>1</v>
      </c>
      <c r="D3627" s="16">
        <f t="shared" si="146"/>
        <v>1</v>
      </c>
      <c r="E3627" s="17">
        <f t="shared" si="148"/>
        <v>1</v>
      </c>
      <c r="F3627" s="16">
        <f>F3626+1</f>
        <v>6</v>
      </c>
      <c r="G3627" s="16">
        <v>1</v>
      </c>
      <c r="H3627" s="16">
        <v>10</v>
      </c>
      <c r="I3627">
        <v>2.2189629179993049</v>
      </c>
      <c r="J3627" s="16">
        <v>15</v>
      </c>
      <c r="K3627" s="16">
        <v>1</v>
      </c>
      <c r="L3627" s="16">
        <v>2</v>
      </c>
      <c r="M3627" s="16">
        <v>3</v>
      </c>
      <c r="N3627" s="16">
        <f t="shared" si="145"/>
        <v>84</v>
      </c>
      <c r="O3627" s="3">
        <v>0</v>
      </c>
      <c r="P3627" s="3">
        <v>59</v>
      </c>
      <c r="Q3627" s="3">
        <v>1</v>
      </c>
      <c r="R3627" s="3">
        <v>0.75240112200117404</v>
      </c>
      <c r="S3627" s="3">
        <v>1</v>
      </c>
    </row>
    <row r="3628" spans="1:19">
      <c r="A3628" s="16">
        <f t="shared" si="147"/>
        <v>1</v>
      </c>
      <c r="B3628" s="16">
        <v>1</v>
      </c>
      <c r="C3628" s="17">
        <v>1</v>
      </c>
      <c r="D3628" s="16">
        <f t="shared" si="146"/>
        <v>1</v>
      </c>
      <c r="E3628" s="17">
        <f t="shared" si="148"/>
        <v>1</v>
      </c>
      <c r="F3628" s="16">
        <f>F3627</f>
        <v>6</v>
      </c>
      <c r="G3628" s="16">
        <v>2</v>
      </c>
      <c r="H3628" s="16">
        <v>8</v>
      </c>
      <c r="I3628">
        <v>0.58236555400071599</v>
      </c>
      <c r="J3628" s="16">
        <v>15</v>
      </c>
      <c r="K3628" s="16">
        <v>1</v>
      </c>
      <c r="L3628" s="16">
        <v>2</v>
      </c>
      <c r="M3628" s="16">
        <v>3</v>
      </c>
      <c r="N3628" s="16">
        <f t="shared" si="145"/>
        <v>84</v>
      </c>
      <c r="O3628">
        <f>O3627</f>
        <v>0</v>
      </c>
      <c r="P3628">
        <f>P3627</f>
        <v>59</v>
      </c>
      <c r="Q3628">
        <f>Q3627</f>
        <v>1</v>
      </c>
      <c r="R3628">
        <f>R3627</f>
        <v>0.75240112200117404</v>
      </c>
      <c r="S3628">
        <f>S3627</f>
        <v>1</v>
      </c>
    </row>
    <row r="3629" spans="1:19">
      <c r="A3629" s="16">
        <f t="shared" si="147"/>
        <v>1</v>
      </c>
      <c r="B3629" s="16">
        <v>1</v>
      </c>
      <c r="C3629" s="17">
        <v>1</v>
      </c>
      <c r="D3629" s="16">
        <f t="shared" si="146"/>
        <v>1</v>
      </c>
      <c r="E3629" s="17">
        <f t="shared" si="148"/>
        <v>1</v>
      </c>
      <c r="F3629" s="16">
        <f>F3628</f>
        <v>6</v>
      </c>
      <c r="G3629" s="16">
        <v>3</v>
      </c>
      <c r="H3629" s="16">
        <v>10</v>
      </c>
      <c r="I3629">
        <v>3.1034260230007873</v>
      </c>
      <c r="J3629" s="16">
        <v>15</v>
      </c>
      <c r="K3629" s="16">
        <v>1</v>
      </c>
      <c r="L3629" s="16">
        <v>2</v>
      </c>
      <c r="M3629" s="16">
        <v>3</v>
      </c>
      <c r="N3629" s="16">
        <f t="shared" si="145"/>
        <v>84</v>
      </c>
      <c r="O3629">
        <f>O3628</f>
        <v>0</v>
      </c>
      <c r="P3629">
        <f>P3628</f>
        <v>59</v>
      </c>
      <c r="Q3629">
        <f>Q3628</f>
        <v>1</v>
      </c>
      <c r="R3629">
        <f>R3628</f>
        <v>0.75240112200117404</v>
      </c>
      <c r="S3629">
        <f>S3628</f>
        <v>1</v>
      </c>
    </row>
    <row r="3630" spans="1:19">
      <c r="A3630" s="16">
        <f t="shared" si="147"/>
        <v>1</v>
      </c>
      <c r="B3630" s="16">
        <v>1</v>
      </c>
      <c r="C3630" s="17">
        <v>1</v>
      </c>
      <c r="D3630" s="16">
        <f t="shared" si="146"/>
        <v>1</v>
      </c>
      <c r="E3630" s="17">
        <f t="shared" si="148"/>
        <v>1</v>
      </c>
      <c r="F3630" s="16">
        <f>F3629</f>
        <v>6</v>
      </c>
      <c r="G3630" s="16">
        <v>4</v>
      </c>
      <c r="H3630" s="16">
        <v>5</v>
      </c>
      <c r="I3630">
        <v>1.8020557960007801</v>
      </c>
      <c r="J3630" s="16">
        <v>15</v>
      </c>
      <c r="K3630" s="16">
        <v>1</v>
      </c>
      <c r="L3630" s="16">
        <v>2</v>
      </c>
      <c r="M3630" s="16">
        <v>3</v>
      </c>
      <c r="N3630" s="16">
        <f t="shared" si="145"/>
        <v>84</v>
      </c>
      <c r="O3630">
        <f>O3629</f>
        <v>0</v>
      </c>
      <c r="P3630">
        <f>P3629</f>
        <v>59</v>
      </c>
      <c r="Q3630">
        <f>Q3629</f>
        <v>1</v>
      </c>
      <c r="R3630">
        <f>R3629</f>
        <v>0.75240112200117404</v>
      </c>
      <c r="S3630">
        <f>S3629</f>
        <v>1</v>
      </c>
    </row>
    <row r="3631" spans="1:19">
      <c r="A3631" s="16">
        <f t="shared" si="147"/>
        <v>1</v>
      </c>
      <c r="B3631" s="16">
        <v>1</v>
      </c>
      <c r="C3631" s="17">
        <v>1</v>
      </c>
      <c r="D3631" s="16">
        <f t="shared" si="146"/>
        <v>1</v>
      </c>
      <c r="E3631" s="17">
        <f t="shared" si="148"/>
        <v>1</v>
      </c>
      <c r="F3631" s="16">
        <f>F3630</f>
        <v>6</v>
      </c>
      <c r="G3631" s="16">
        <v>5</v>
      </c>
      <c r="H3631" s="16">
        <v>11</v>
      </c>
      <c r="I3631">
        <v>0.93626052099716506</v>
      </c>
      <c r="J3631" s="16">
        <v>15</v>
      </c>
      <c r="K3631" s="16">
        <v>1</v>
      </c>
      <c r="L3631" s="16">
        <v>2</v>
      </c>
      <c r="M3631" s="16">
        <v>3</v>
      </c>
      <c r="N3631" s="16">
        <f t="shared" si="145"/>
        <v>84</v>
      </c>
      <c r="O3631">
        <f>O3630</f>
        <v>0</v>
      </c>
      <c r="P3631">
        <f>P3630</f>
        <v>59</v>
      </c>
      <c r="Q3631">
        <f>Q3630</f>
        <v>1</v>
      </c>
      <c r="R3631">
        <f>R3630</f>
        <v>0.75240112200117404</v>
      </c>
      <c r="S3631">
        <f>S3630</f>
        <v>1</v>
      </c>
    </row>
    <row r="3632" spans="1:19">
      <c r="A3632" s="16">
        <f t="shared" si="147"/>
        <v>1</v>
      </c>
      <c r="B3632" s="16">
        <v>1</v>
      </c>
      <c r="C3632" s="17">
        <v>1</v>
      </c>
      <c r="D3632" s="16">
        <f t="shared" si="146"/>
        <v>1</v>
      </c>
      <c r="E3632" s="17">
        <f t="shared" si="148"/>
        <v>1</v>
      </c>
      <c r="F3632" s="16">
        <f>F3631+1</f>
        <v>7</v>
      </c>
      <c r="G3632" s="16">
        <v>1</v>
      </c>
      <c r="H3632" s="16">
        <v>15</v>
      </c>
      <c r="I3632">
        <v>1.968941441002243</v>
      </c>
      <c r="J3632" s="16">
        <v>15</v>
      </c>
      <c r="K3632" s="16">
        <v>1</v>
      </c>
      <c r="L3632" s="16">
        <v>2</v>
      </c>
      <c r="M3632" s="16">
        <v>3</v>
      </c>
      <c r="N3632" s="16">
        <f t="shared" si="145"/>
        <v>84</v>
      </c>
      <c r="O3632" s="3">
        <v>0</v>
      </c>
      <c r="P3632" s="3">
        <v>55</v>
      </c>
      <c r="Q3632" s="3">
        <v>1</v>
      </c>
      <c r="R3632" s="3">
        <v>0.61815436399774604</v>
      </c>
      <c r="S3632" s="3">
        <v>1</v>
      </c>
    </row>
    <row r="3633" spans="1:19">
      <c r="A3633" s="16">
        <f t="shared" si="147"/>
        <v>1</v>
      </c>
      <c r="B3633" s="16">
        <v>1</v>
      </c>
      <c r="C3633" s="17">
        <v>1</v>
      </c>
      <c r="D3633" s="16">
        <f t="shared" si="146"/>
        <v>1</v>
      </c>
      <c r="E3633" s="17">
        <f t="shared" si="148"/>
        <v>1</v>
      </c>
      <c r="F3633" s="16">
        <f>F3632</f>
        <v>7</v>
      </c>
      <c r="G3633" s="16">
        <v>2</v>
      </c>
      <c r="H3633" s="16">
        <v>4</v>
      </c>
      <c r="I3633">
        <v>0.51765117199829502</v>
      </c>
      <c r="J3633" s="16">
        <v>15</v>
      </c>
      <c r="K3633" s="16">
        <v>1</v>
      </c>
      <c r="L3633" s="16">
        <v>2</v>
      </c>
      <c r="M3633" s="16">
        <v>3</v>
      </c>
      <c r="N3633" s="16">
        <f t="shared" si="145"/>
        <v>84</v>
      </c>
      <c r="O3633">
        <f>O3632</f>
        <v>0</v>
      </c>
      <c r="P3633">
        <f>P3632</f>
        <v>55</v>
      </c>
      <c r="Q3633">
        <f>Q3632</f>
        <v>1</v>
      </c>
      <c r="R3633">
        <f>R3632</f>
        <v>0.61815436399774604</v>
      </c>
      <c r="S3633">
        <f>S3632</f>
        <v>1</v>
      </c>
    </row>
    <row r="3634" spans="1:19">
      <c r="A3634" s="16">
        <f t="shared" si="147"/>
        <v>1</v>
      </c>
      <c r="B3634" s="16">
        <v>1</v>
      </c>
      <c r="C3634" s="17">
        <v>1</v>
      </c>
      <c r="D3634" s="16">
        <f t="shared" si="146"/>
        <v>1</v>
      </c>
      <c r="E3634" s="17">
        <f t="shared" si="148"/>
        <v>1</v>
      </c>
      <c r="F3634" s="16">
        <f>F3633</f>
        <v>7</v>
      </c>
      <c r="G3634" s="16">
        <v>3</v>
      </c>
      <c r="H3634" s="16">
        <v>15</v>
      </c>
      <c r="I3634">
        <v>2.568653515001639</v>
      </c>
      <c r="J3634" s="16">
        <v>15</v>
      </c>
      <c r="K3634" s="16">
        <v>1</v>
      </c>
      <c r="L3634" s="16">
        <v>2</v>
      </c>
      <c r="M3634" s="16">
        <v>3</v>
      </c>
      <c r="N3634" s="16">
        <f t="shared" si="145"/>
        <v>84</v>
      </c>
      <c r="O3634">
        <f>O3633</f>
        <v>0</v>
      </c>
      <c r="P3634">
        <f>P3633</f>
        <v>55</v>
      </c>
      <c r="Q3634">
        <f>Q3633</f>
        <v>1</v>
      </c>
      <c r="R3634">
        <f>R3633</f>
        <v>0.61815436399774604</v>
      </c>
      <c r="S3634">
        <f>S3633</f>
        <v>1</v>
      </c>
    </row>
    <row r="3635" spans="1:19">
      <c r="A3635" s="16">
        <f t="shared" si="147"/>
        <v>1</v>
      </c>
      <c r="B3635" s="16">
        <v>1</v>
      </c>
      <c r="C3635" s="17">
        <v>1</v>
      </c>
      <c r="D3635" s="16">
        <f t="shared" si="146"/>
        <v>1</v>
      </c>
      <c r="E3635" s="17">
        <f t="shared" si="148"/>
        <v>1</v>
      </c>
      <c r="F3635" s="16">
        <f>F3634</f>
        <v>7</v>
      </c>
      <c r="G3635" s="16">
        <v>4</v>
      </c>
      <c r="H3635" s="16">
        <v>8</v>
      </c>
      <c r="I3635">
        <v>1.4014820669981409</v>
      </c>
      <c r="J3635" s="16">
        <v>15</v>
      </c>
      <c r="K3635" s="16">
        <v>1</v>
      </c>
      <c r="L3635" s="16">
        <v>2</v>
      </c>
      <c r="M3635" s="16">
        <v>3</v>
      </c>
      <c r="N3635" s="16">
        <f t="shared" si="145"/>
        <v>84</v>
      </c>
      <c r="O3635">
        <f>O3634</f>
        <v>0</v>
      </c>
      <c r="P3635">
        <f>P3634</f>
        <v>55</v>
      </c>
      <c r="Q3635">
        <f>Q3634</f>
        <v>1</v>
      </c>
      <c r="R3635">
        <f>R3634</f>
        <v>0.61815436399774604</v>
      </c>
      <c r="S3635">
        <f>S3634</f>
        <v>1</v>
      </c>
    </row>
    <row r="3636" spans="1:19">
      <c r="A3636" s="16">
        <f t="shared" si="147"/>
        <v>1</v>
      </c>
      <c r="B3636" s="16">
        <v>1</v>
      </c>
      <c r="C3636" s="17">
        <v>1</v>
      </c>
      <c r="D3636" s="16">
        <f t="shared" si="146"/>
        <v>1</v>
      </c>
      <c r="E3636" s="17">
        <f t="shared" si="148"/>
        <v>1</v>
      </c>
      <c r="F3636" s="16">
        <f>F3635</f>
        <v>7</v>
      </c>
      <c r="G3636" s="16">
        <v>5</v>
      </c>
      <c r="H3636" s="16">
        <v>5</v>
      </c>
      <c r="I3636">
        <v>1.6355802800026131</v>
      </c>
      <c r="J3636" s="16">
        <v>15</v>
      </c>
      <c r="K3636" s="16">
        <v>1</v>
      </c>
      <c r="L3636" s="16">
        <v>2</v>
      </c>
      <c r="M3636" s="16">
        <v>3</v>
      </c>
      <c r="N3636" s="16">
        <f t="shared" si="145"/>
        <v>84</v>
      </c>
      <c r="O3636">
        <f>O3635</f>
        <v>0</v>
      </c>
      <c r="P3636">
        <f>P3635</f>
        <v>55</v>
      </c>
      <c r="Q3636">
        <f>Q3635</f>
        <v>1</v>
      </c>
      <c r="R3636">
        <f>R3635</f>
        <v>0.61815436399774604</v>
      </c>
      <c r="S3636">
        <f>S3635</f>
        <v>1</v>
      </c>
    </row>
    <row r="3637" spans="1:19">
      <c r="A3637" s="16">
        <f t="shared" si="147"/>
        <v>1</v>
      </c>
      <c r="B3637" s="16">
        <v>1</v>
      </c>
      <c r="C3637" s="17">
        <v>0</v>
      </c>
      <c r="D3637" s="16">
        <f t="shared" si="146"/>
        <v>0</v>
      </c>
      <c r="E3637" s="17">
        <f t="shared" si="148"/>
        <v>1</v>
      </c>
      <c r="F3637" s="16">
        <f>F3636+1</f>
        <v>8</v>
      </c>
      <c r="G3637" s="16">
        <v>1</v>
      </c>
      <c r="H3637" s="16">
        <v>13</v>
      </c>
      <c r="I3637">
        <v>1.6521983790007648</v>
      </c>
      <c r="J3637" s="16">
        <v>15</v>
      </c>
      <c r="K3637" s="16">
        <v>1</v>
      </c>
      <c r="L3637" s="16">
        <v>2</v>
      </c>
      <c r="M3637" s="16">
        <v>3</v>
      </c>
      <c r="N3637" s="16">
        <f t="shared" si="145"/>
        <v>84</v>
      </c>
      <c r="O3637" s="3">
        <v>0</v>
      </c>
      <c r="P3637" s="3">
        <v>52</v>
      </c>
      <c r="Q3637" s="3">
        <v>1</v>
      </c>
      <c r="R3637" s="3">
        <v>1.0689173169994299</v>
      </c>
      <c r="S3637" s="3">
        <v>1</v>
      </c>
    </row>
    <row r="3638" spans="1:19">
      <c r="A3638" s="16">
        <f t="shared" si="147"/>
        <v>1</v>
      </c>
      <c r="B3638" s="16">
        <v>1</v>
      </c>
      <c r="C3638" s="17">
        <v>0</v>
      </c>
      <c r="D3638" s="16">
        <f t="shared" si="146"/>
        <v>0</v>
      </c>
      <c r="E3638" s="17">
        <f t="shared" si="148"/>
        <v>1</v>
      </c>
      <c r="F3638" s="16">
        <f>F3637</f>
        <v>8</v>
      </c>
      <c r="G3638" s="16">
        <v>2</v>
      </c>
      <c r="H3638" s="16">
        <v>6</v>
      </c>
      <c r="I3638">
        <v>0.49992337699950401</v>
      </c>
      <c r="J3638" s="16">
        <v>15</v>
      </c>
      <c r="K3638" s="16">
        <v>1</v>
      </c>
      <c r="L3638" s="16">
        <v>2</v>
      </c>
      <c r="M3638" s="16">
        <v>3</v>
      </c>
      <c r="N3638" s="16">
        <f t="shared" si="145"/>
        <v>84</v>
      </c>
      <c r="O3638">
        <f>O3637</f>
        <v>0</v>
      </c>
      <c r="P3638">
        <f>P3637</f>
        <v>52</v>
      </c>
      <c r="Q3638">
        <f>Q3637</f>
        <v>1</v>
      </c>
      <c r="R3638">
        <f>R3637</f>
        <v>1.0689173169994299</v>
      </c>
      <c r="S3638">
        <f>S3637</f>
        <v>1</v>
      </c>
    </row>
    <row r="3639" spans="1:19">
      <c r="A3639" s="16">
        <f t="shared" si="147"/>
        <v>1</v>
      </c>
      <c r="B3639" s="16">
        <v>1</v>
      </c>
      <c r="C3639" s="17">
        <v>0</v>
      </c>
      <c r="D3639" s="16">
        <f t="shared" si="146"/>
        <v>0</v>
      </c>
      <c r="E3639" s="17">
        <f t="shared" si="148"/>
        <v>1</v>
      </c>
      <c r="F3639" s="16">
        <f>F3638</f>
        <v>8</v>
      </c>
      <c r="G3639" s="16">
        <v>3</v>
      </c>
      <c r="H3639" s="16">
        <v>6</v>
      </c>
      <c r="I3639">
        <v>0.95187289000023101</v>
      </c>
      <c r="J3639" s="16">
        <v>15</v>
      </c>
      <c r="K3639" s="16">
        <v>1</v>
      </c>
      <c r="L3639" s="16">
        <v>2</v>
      </c>
      <c r="M3639" s="16">
        <v>3</v>
      </c>
      <c r="N3639" s="16">
        <f t="shared" si="145"/>
        <v>84</v>
      </c>
      <c r="O3639">
        <f>O3638</f>
        <v>0</v>
      </c>
      <c r="P3639">
        <f>P3638</f>
        <v>52</v>
      </c>
      <c r="Q3639">
        <f>Q3638</f>
        <v>1</v>
      </c>
      <c r="R3639">
        <f>R3638</f>
        <v>1.0689173169994299</v>
      </c>
      <c r="S3639">
        <f>S3638</f>
        <v>1</v>
      </c>
    </row>
    <row r="3640" spans="1:19">
      <c r="A3640" s="16">
        <f t="shared" si="147"/>
        <v>1</v>
      </c>
      <c r="B3640" s="16">
        <v>1</v>
      </c>
      <c r="C3640" s="17">
        <v>0</v>
      </c>
      <c r="D3640" s="16">
        <f t="shared" si="146"/>
        <v>0</v>
      </c>
      <c r="E3640" s="17">
        <f t="shared" si="148"/>
        <v>1</v>
      </c>
      <c r="F3640" s="16">
        <f>F3639</f>
        <v>8</v>
      </c>
      <c r="G3640" s="16">
        <v>4</v>
      </c>
      <c r="H3640" s="16">
        <v>7</v>
      </c>
      <c r="I3640">
        <v>2.51852388800034</v>
      </c>
      <c r="J3640" s="16">
        <v>15</v>
      </c>
      <c r="K3640" s="16">
        <v>1</v>
      </c>
      <c r="L3640" s="16">
        <v>2</v>
      </c>
      <c r="M3640" s="16">
        <v>3</v>
      </c>
      <c r="N3640" s="16">
        <f t="shared" si="145"/>
        <v>84</v>
      </c>
      <c r="O3640">
        <f>O3639</f>
        <v>0</v>
      </c>
      <c r="P3640">
        <f>P3639</f>
        <v>52</v>
      </c>
      <c r="Q3640">
        <f>Q3639</f>
        <v>1</v>
      </c>
      <c r="R3640">
        <f>R3639</f>
        <v>1.0689173169994299</v>
      </c>
      <c r="S3640">
        <f>S3639</f>
        <v>1</v>
      </c>
    </row>
    <row r="3641" spans="1:19">
      <c r="A3641" s="16">
        <f t="shared" si="147"/>
        <v>1</v>
      </c>
      <c r="B3641" s="16">
        <v>1</v>
      </c>
      <c r="C3641" s="17">
        <v>0</v>
      </c>
      <c r="D3641" s="16">
        <f t="shared" si="146"/>
        <v>0</v>
      </c>
      <c r="E3641" s="17">
        <f t="shared" si="148"/>
        <v>1</v>
      </c>
      <c r="F3641" s="16">
        <f>F3640</f>
        <v>8</v>
      </c>
      <c r="G3641" s="16">
        <v>5</v>
      </c>
      <c r="H3641" s="16">
        <v>9</v>
      </c>
      <c r="I3641">
        <v>1.6351637289990228</v>
      </c>
      <c r="J3641" s="16">
        <v>15</v>
      </c>
      <c r="K3641" s="16">
        <v>1</v>
      </c>
      <c r="L3641" s="16">
        <v>2</v>
      </c>
      <c r="M3641" s="16">
        <v>3</v>
      </c>
      <c r="N3641" s="16">
        <f t="shared" si="145"/>
        <v>84</v>
      </c>
      <c r="O3641">
        <f>O3640</f>
        <v>0</v>
      </c>
      <c r="P3641">
        <f>P3640</f>
        <v>52</v>
      </c>
      <c r="Q3641">
        <f>Q3640</f>
        <v>1</v>
      </c>
      <c r="R3641">
        <f>R3640</f>
        <v>1.0689173169994299</v>
      </c>
      <c r="S3641">
        <f>S3640</f>
        <v>1</v>
      </c>
    </row>
    <row r="3642" spans="1:19">
      <c r="A3642" s="16">
        <f t="shared" si="147"/>
        <v>1</v>
      </c>
      <c r="B3642" s="16">
        <v>1</v>
      </c>
      <c r="C3642" s="17">
        <v>0</v>
      </c>
      <c r="D3642" s="16">
        <f t="shared" si="146"/>
        <v>0</v>
      </c>
      <c r="E3642" s="17">
        <f t="shared" si="148"/>
        <v>1</v>
      </c>
      <c r="F3642" s="16">
        <f>F3641+1</f>
        <v>9</v>
      </c>
      <c r="G3642" s="16">
        <v>1</v>
      </c>
      <c r="H3642" s="16">
        <v>13</v>
      </c>
      <c r="I3642">
        <v>3.7041612040011347</v>
      </c>
      <c r="J3642" s="16">
        <v>15</v>
      </c>
      <c r="K3642" s="16">
        <v>1</v>
      </c>
      <c r="L3642" s="16">
        <v>2</v>
      </c>
      <c r="M3642" s="16">
        <v>3</v>
      </c>
      <c r="N3642" s="16">
        <f t="shared" si="145"/>
        <v>84</v>
      </c>
      <c r="O3642" s="3">
        <v>0</v>
      </c>
      <c r="P3642" s="3">
        <v>29</v>
      </c>
      <c r="Q3642" s="3">
        <v>1</v>
      </c>
      <c r="R3642" s="3">
        <v>1.6693696649999701</v>
      </c>
      <c r="S3642" s="3">
        <v>1</v>
      </c>
    </row>
    <row r="3643" spans="1:19">
      <c r="A3643" s="16">
        <f t="shared" si="147"/>
        <v>1</v>
      </c>
      <c r="B3643" s="16">
        <v>1</v>
      </c>
      <c r="C3643" s="17">
        <v>0</v>
      </c>
      <c r="D3643" s="16">
        <f t="shared" si="146"/>
        <v>0</v>
      </c>
      <c r="E3643" s="17">
        <f t="shared" si="148"/>
        <v>1</v>
      </c>
      <c r="F3643" s="16">
        <f>F3642</f>
        <v>9</v>
      </c>
      <c r="G3643" s="16">
        <v>2</v>
      </c>
      <c r="H3643" s="16">
        <v>4</v>
      </c>
      <c r="I3643">
        <v>0.71781890499914802</v>
      </c>
      <c r="J3643" s="16">
        <v>15</v>
      </c>
      <c r="K3643" s="16">
        <v>1</v>
      </c>
      <c r="L3643" s="16">
        <v>2</v>
      </c>
      <c r="M3643" s="16">
        <v>3</v>
      </c>
      <c r="N3643" s="16">
        <f t="shared" si="145"/>
        <v>84</v>
      </c>
      <c r="O3643">
        <f>O3642</f>
        <v>0</v>
      </c>
      <c r="P3643">
        <f>P3642</f>
        <v>29</v>
      </c>
      <c r="Q3643">
        <f>Q3642</f>
        <v>1</v>
      </c>
      <c r="R3643">
        <f>R3642</f>
        <v>1.6693696649999701</v>
      </c>
      <c r="S3643">
        <f>S3642</f>
        <v>1</v>
      </c>
    </row>
    <row r="3644" spans="1:19">
      <c r="A3644" s="16">
        <f t="shared" si="147"/>
        <v>1</v>
      </c>
      <c r="B3644" s="16">
        <v>1</v>
      </c>
      <c r="C3644" s="17">
        <v>0</v>
      </c>
      <c r="D3644" s="16">
        <f t="shared" si="146"/>
        <v>0</v>
      </c>
      <c r="E3644" s="17">
        <f t="shared" si="148"/>
        <v>1</v>
      </c>
      <c r="F3644" s="16">
        <f>F3643</f>
        <v>9</v>
      </c>
      <c r="G3644" s="16">
        <v>3</v>
      </c>
      <c r="H3644" s="16">
        <v>9</v>
      </c>
      <c r="I3644">
        <v>1.1838109039999831</v>
      </c>
      <c r="J3644" s="16">
        <v>15</v>
      </c>
      <c r="K3644" s="16">
        <v>1</v>
      </c>
      <c r="L3644" s="16">
        <v>2</v>
      </c>
      <c r="M3644" s="16">
        <v>3</v>
      </c>
      <c r="N3644" s="16">
        <f t="shared" si="145"/>
        <v>84</v>
      </c>
      <c r="O3644">
        <f>O3643</f>
        <v>0</v>
      </c>
      <c r="P3644">
        <f>P3643</f>
        <v>29</v>
      </c>
      <c r="Q3644">
        <f>Q3643</f>
        <v>1</v>
      </c>
      <c r="R3644">
        <f>R3643</f>
        <v>1.6693696649999701</v>
      </c>
      <c r="S3644">
        <f>S3643</f>
        <v>1</v>
      </c>
    </row>
    <row r="3645" spans="1:19">
      <c r="A3645" s="16">
        <f t="shared" si="147"/>
        <v>1</v>
      </c>
      <c r="B3645" s="16">
        <v>1</v>
      </c>
      <c r="C3645" s="17">
        <v>0</v>
      </c>
      <c r="D3645" s="16">
        <f t="shared" si="146"/>
        <v>0</v>
      </c>
      <c r="E3645" s="17">
        <f t="shared" si="148"/>
        <v>1</v>
      </c>
      <c r="F3645" s="16">
        <f>F3644</f>
        <v>9</v>
      </c>
      <c r="G3645" s="16">
        <v>4</v>
      </c>
      <c r="H3645" s="16">
        <v>8</v>
      </c>
      <c r="I3645">
        <v>1.16799439999886</v>
      </c>
      <c r="J3645" s="16">
        <v>15</v>
      </c>
      <c r="K3645" s="16">
        <v>1</v>
      </c>
      <c r="L3645" s="16">
        <v>2</v>
      </c>
      <c r="M3645" s="16">
        <v>3</v>
      </c>
      <c r="N3645" s="16">
        <f t="shared" si="145"/>
        <v>84</v>
      </c>
      <c r="O3645">
        <f>O3644</f>
        <v>0</v>
      </c>
      <c r="P3645">
        <f>P3644</f>
        <v>29</v>
      </c>
      <c r="Q3645">
        <f>Q3644</f>
        <v>1</v>
      </c>
      <c r="R3645">
        <f>R3644</f>
        <v>1.6693696649999701</v>
      </c>
      <c r="S3645">
        <f>S3644</f>
        <v>1</v>
      </c>
    </row>
    <row r="3646" spans="1:19">
      <c r="A3646" s="16">
        <f t="shared" si="147"/>
        <v>1</v>
      </c>
      <c r="B3646" s="16">
        <v>1</v>
      </c>
      <c r="C3646" s="17">
        <v>0</v>
      </c>
      <c r="D3646" s="16">
        <f t="shared" si="146"/>
        <v>0</v>
      </c>
      <c r="E3646" s="17">
        <f t="shared" si="148"/>
        <v>1</v>
      </c>
      <c r="F3646" s="16">
        <f>F3645</f>
        <v>9</v>
      </c>
      <c r="G3646" s="16">
        <v>5</v>
      </c>
      <c r="H3646" s="16">
        <v>10</v>
      </c>
      <c r="I3646">
        <v>1.034508076001657</v>
      </c>
      <c r="J3646" s="16">
        <v>15</v>
      </c>
      <c r="K3646" s="16">
        <v>1</v>
      </c>
      <c r="L3646" s="16">
        <v>2</v>
      </c>
      <c r="M3646" s="16">
        <v>3</v>
      </c>
      <c r="N3646" s="16">
        <f t="shared" si="145"/>
        <v>84</v>
      </c>
      <c r="O3646">
        <f>O3645</f>
        <v>0</v>
      </c>
      <c r="P3646">
        <f>P3645</f>
        <v>29</v>
      </c>
      <c r="Q3646">
        <f>Q3645</f>
        <v>1</v>
      </c>
      <c r="R3646">
        <f>R3645</f>
        <v>1.6693696649999701</v>
      </c>
      <c r="S3646">
        <f>S3645</f>
        <v>1</v>
      </c>
    </row>
    <row r="3647" spans="1:19">
      <c r="A3647" s="16">
        <f t="shared" si="147"/>
        <v>1</v>
      </c>
      <c r="B3647" s="16">
        <v>1</v>
      </c>
      <c r="C3647" s="17">
        <v>1</v>
      </c>
      <c r="D3647" s="16">
        <f t="shared" si="146"/>
        <v>1</v>
      </c>
      <c r="E3647" s="17">
        <f t="shared" si="148"/>
        <v>1</v>
      </c>
      <c r="F3647" s="16">
        <f>F3646+1</f>
        <v>10</v>
      </c>
      <c r="G3647" s="16">
        <v>1</v>
      </c>
      <c r="H3647" s="16">
        <v>19</v>
      </c>
      <c r="I3647">
        <v>1.8182752310021879</v>
      </c>
      <c r="J3647" s="16">
        <v>15</v>
      </c>
      <c r="K3647" s="16">
        <v>1</v>
      </c>
      <c r="L3647" s="16">
        <v>2</v>
      </c>
      <c r="M3647" s="16">
        <v>3</v>
      </c>
      <c r="N3647" s="16">
        <f t="shared" si="145"/>
        <v>84</v>
      </c>
      <c r="O3647" s="3">
        <v>0</v>
      </c>
      <c r="P3647" s="3">
        <v>18</v>
      </c>
      <c r="Q3647" s="3">
        <v>1</v>
      </c>
      <c r="R3647" s="3">
        <v>0.73519532600039295</v>
      </c>
      <c r="S3647" s="3">
        <v>1</v>
      </c>
    </row>
    <row r="3648" spans="1:19">
      <c r="A3648" s="16">
        <f t="shared" si="147"/>
        <v>1</v>
      </c>
      <c r="B3648" s="16">
        <v>1</v>
      </c>
      <c r="C3648" s="17">
        <v>1</v>
      </c>
      <c r="D3648" s="16">
        <f t="shared" si="146"/>
        <v>1</v>
      </c>
      <c r="E3648" s="17">
        <f t="shared" si="148"/>
        <v>1</v>
      </c>
      <c r="F3648" s="16">
        <f>F3647</f>
        <v>10</v>
      </c>
      <c r="G3648" s="16">
        <v>2</v>
      </c>
      <c r="H3648" s="16">
        <v>10</v>
      </c>
      <c r="I3648">
        <v>0.75115226900015797</v>
      </c>
      <c r="J3648" s="16">
        <v>15</v>
      </c>
      <c r="K3648" s="16">
        <v>1</v>
      </c>
      <c r="L3648" s="16">
        <v>2</v>
      </c>
      <c r="M3648" s="16">
        <v>3</v>
      </c>
      <c r="N3648" s="16">
        <f t="shared" si="145"/>
        <v>84</v>
      </c>
      <c r="O3648">
        <f>O3647</f>
        <v>0</v>
      </c>
      <c r="P3648">
        <f>P3647</f>
        <v>18</v>
      </c>
      <c r="Q3648">
        <f>Q3647</f>
        <v>1</v>
      </c>
      <c r="R3648">
        <f>R3647</f>
        <v>0.73519532600039295</v>
      </c>
      <c r="S3648">
        <f>S3647</f>
        <v>1</v>
      </c>
    </row>
    <row r="3649" spans="1:19">
      <c r="A3649" s="16">
        <f t="shared" si="147"/>
        <v>1</v>
      </c>
      <c r="B3649" s="16">
        <v>1</v>
      </c>
      <c r="C3649" s="17">
        <v>1</v>
      </c>
      <c r="D3649" s="16">
        <f t="shared" si="146"/>
        <v>1</v>
      </c>
      <c r="E3649" s="17">
        <f t="shared" si="148"/>
        <v>1</v>
      </c>
      <c r="F3649" s="16">
        <f>F3648</f>
        <v>10</v>
      </c>
      <c r="G3649" s="16">
        <v>3</v>
      </c>
      <c r="H3649" s="16">
        <v>8</v>
      </c>
      <c r="I3649">
        <v>1.167703442999481</v>
      </c>
      <c r="J3649" s="16">
        <v>15</v>
      </c>
      <c r="K3649" s="16">
        <v>1</v>
      </c>
      <c r="L3649" s="16">
        <v>2</v>
      </c>
      <c r="M3649" s="16">
        <v>3</v>
      </c>
      <c r="N3649" s="16">
        <f t="shared" si="145"/>
        <v>84</v>
      </c>
      <c r="O3649">
        <f>O3648</f>
        <v>0</v>
      </c>
      <c r="P3649">
        <f>P3648</f>
        <v>18</v>
      </c>
      <c r="Q3649">
        <f>Q3648</f>
        <v>1</v>
      </c>
      <c r="R3649">
        <f>R3648</f>
        <v>0.73519532600039295</v>
      </c>
      <c r="S3649">
        <f>S3648</f>
        <v>1</v>
      </c>
    </row>
    <row r="3650" spans="1:19">
      <c r="A3650" s="16">
        <f t="shared" si="147"/>
        <v>1</v>
      </c>
      <c r="B3650" s="16">
        <v>1</v>
      </c>
      <c r="C3650" s="17">
        <v>1</v>
      </c>
      <c r="D3650" s="16">
        <f t="shared" si="146"/>
        <v>1</v>
      </c>
      <c r="E3650" s="17">
        <f t="shared" si="148"/>
        <v>1</v>
      </c>
      <c r="F3650" s="16">
        <f>F3649</f>
        <v>10</v>
      </c>
      <c r="G3650" s="16">
        <v>4</v>
      </c>
      <c r="H3650" s="16">
        <v>5</v>
      </c>
      <c r="I3650">
        <v>0.65160934899904499</v>
      </c>
      <c r="J3650" s="16">
        <v>15</v>
      </c>
      <c r="K3650" s="16">
        <v>1</v>
      </c>
      <c r="L3650" s="16">
        <v>2</v>
      </c>
      <c r="M3650" s="16">
        <v>3</v>
      </c>
      <c r="N3650" s="16">
        <f t="shared" si="145"/>
        <v>84</v>
      </c>
      <c r="O3650">
        <f>O3649</f>
        <v>0</v>
      </c>
      <c r="P3650">
        <f>P3649</f>
        <v>18</v>
      </c>
      <c r="Q3650">
        <f>Q3649</f>
        <v>1</v>
      </c>
      <c r="R3650">
        <f>R3649</f>
        <v>0.73519532600039295</v>
      </c>
      <c r="S3650">
        <f>S3649</f>
        <v>1</v>
      </c>
    </row>
    <row r="3651" spans="1:19">
      <c r="A3651" s="16">
        <f t="shared" si="147"/>
        <v>1</v>
      </c>
      <c r="B3651" s="16">
        <v>1</v>
      </c>
      <c r="C3651" s="17">
        <v>1</v>
      </c>
      <c r="D3651" s="16">
        <f t="shared" si="146"/>
        <v>1</v>
      </c>
      <c r="E3651" s="17">
        <f t="shared" si="148"/>
        <v>1</v>
      </c>
      <c r="F3651" s="16">
        <f>F3650</f>
        <v>10</v>
      </c>
      <c r="G3651" s="16">
        <v>5</v>
      </c>
      <c r="H3651" s="16">
        <v>13</v>
      </c>
      <c r="I3651">
        <v>3.5863772760021568</v>
      </c>
      <c r="J3651" s="16">
        <v>15</v>
      </c>
      <c r="K3651" s="16">
        <v>1</v>
      </c>
      <c r="L3651" s="16">
        <v>2</v>
      </c>
      <c r="M3651" s="16">
        <v>3</v>
      </c>
      <c r="N3651" s="16">
        <f t="shared" si="145"/>
        <v>84</v>
      </c>
      <c r="O3651">
        <f>O3650</f>
        <v>0</v>
      </c>
      <c r="P3651">
        <f>P3650</f>
        <v>18</v>
      </c>
      <c r="Q3651">
        <f>Q3650</f>
        <v>1</v>
      </c>
      <c r="R3651">
        <f>R3650</f>
        <v>0.73519532600039295</v>
      </c>
      <c r="S3651">
        <f>S3650</f>
        <v>1</v>
      </c>
    </row>
    <row r="3652" spans="1:19">
      <c r="A3652" s="16">
        <f t="shared" si="147"/>
        <v>1</v>
      </c>
      <c r="B3652" s="16">
        <v>1</v>
      </c>
      <c r="C3652" s="17">
        <v>1</v>
      </c>
      <c r="D3652" s="16">
        <f t="shared" si="146"/>
        <v>1</v>
      </c>
      <c r="E3652" s="17">
        <f t="shared" si="148"/>
        <v>1</v>
      </c>
      <c r="F3652" s="16">
        <f>F3651+1</f>
        <v>11</v>
      </c>
      <c r="G3652" s="16">
        <v>1</v>
      </c>
      <c r="H3652" s="16">
        <v>21</v>
      </c>
      <c r="I3652">
        <v>4.1208126460005561</v>
      </c>
      <c r="J3652" s="16">
        <v>15</v>
      </c>
      <c r="K3652" s="16">
        <v>1</v>
      </c>
      <c r="L3652" s="16">
        <v>2</v>
      </c>
      <c r="M3652" s="16">
        <v>3</v>
      </c>
      <c r="N3652" s="16">
        <f t="shared" si="145"/>
        <v>84</v>
      </c>
      <c r="O3652" s="3">
        <v>0</v>
      </c>
      <c r="P3652" s="3">
        <v>74</v>
      </c>
      <c r="Q3652" s="3">
        <v>1</v>
      </c>
      <c r="R3652" s="3">
        <v>0.935018743999535</v>
      </c>
      <c r="S3652" s="3">
        <v>1</v>
      </c>
    </row>
    <row r="3653" spans="1:19">
      <c r="A3653" s="16">
        <f t="shared" si="147"/>
        <v>1</v>
      </c>
      <c r="B3653" s="16">
        <v>1</v>
      </c>
      <c r="C3653" s="17">
        <v>1</v>
      </c>
      <c r="D3653" s="16">
        <f t="shared" si="146"/>
        <v>1</v>
      </c>
      <c r="E3653" s="17">
        <f t="shared" si="148"/>
        <v>1</v>
      </c>
      <c r="F3653" s="16">
        <f>F3652</f>
        <v>11</v>
      </c>
      <c r="G3653" s="16">
        <v>2</v>
      </c>
      <c r="H3653" s="16">
        <v>9</v>
      </c>
      <c r="I3653">
        <v>4.0046646019982211</v>
      </c>
      <c r="J3653" s="16">
        <v>15</v>
      </c>
      <c r="K3653" s="16">
        <v>1</v>
      </c>
      <c r="L3653" s="16">
        <v>2</v>
      </c>
      <c r="M3653" s="16">
        <v>3</v>
      </c>
      <c r="N3653" s="16">
        <f t="shared" si="145"/>
        <v>84</v>
      </c>
      <c r="O3653">
        <f>O3652</f>
        <v>0</v>
      </c>
      <c r="P3653">
        <f>P3652</f>
        <v>74</v>
      </c>
      <c r="Q3653">
        <f>Q3652</f>
        <v>1</v>
      </c>
      <c r="R3653">
        <f>R3652</f>
        <v>0.935018743999535</v>
      </c>
      <c r="S3653">
        <f>S3652</f>
        <v>1</v>
      </c>
    </row>
    <row r="3654" spans="1:19">
      <c r="A3654" s="16">
        <f t="shared" si="147"/>
        <v>1</v>
      </c>
      <c r="B3654" s="16">
        <v>1</v>
      </c>
      <c r="C3654" s="17">
        <v>1</v>
      </c>
      <c r="D3654" s="16">
        <f t="shared" si="146"/>
        <v>1</v>
      </c>
      <c r="E3654" s="17">
        <f t="shared" si="148"/>
        <v>1</v>
      </c>
      <c r="F3654" s="16">
        <f>F3653</f>
        <v>11</v>
      </c>
      <c r="G3654" s="16">
        <v>3</v>
      </c>
      <c r="H3654" s="16">
        <v>10</v>
      </c>
      <c r="I3654">
        <v>2.235628894002728</v>
      </c>
      <c r="J3654" s="16">
        <v>15</v>
      </c>
      <c r="K3654" s="16">
        <v>1</v>
      </c>
      <c r="L3654" s="16">
        <v>2</v>
      </c>
      <c r="M3654" s="16">
        <v>3</v>
      </c>
      <c r="N3654" s="16">
        <f t="shared" ref="N3654:N3717" si="149">N3653</f>
        <v>84</v>
      </c>
      <c r="O3654">
        <f>O3653</f>
        <v>0</v>
      </c>
      <c r="P3654">
        <f>P3653</f>
        <v>74</v>
      </c>
      <c r="Q3654">
        <f>Q3653</f>
        <v>1</v>
      </c>
      <c r="R3654">
        <f>R3653</f>
        <v>0.935018743999535</v>
      </c>
      <c r="S3654">
        <f>S3653</f>
        <v>1</v>
      </c>
    </row>
    <row r="3655" spans="1:19">
      <c r="A3655" s="16">
        <f t="shared" si="147"/>
        <v>1</v>
      </c>
      <c r="B3655" s="16">
        <v>1</v>
      </c>
      <c r="C3655" s="17">
        <v>1</v>
      </c>
      <c r="D3655" s="16">
        <f t="shared" si="146"/>
        <v>1</v>
      </c>
      <c r="E3655" s="17">
        <f t="shared" si="148"/>
        <v>1</v>
      </c>
      <c r="F3655" s="16">
        <f>F3654</f>
        <v>11</v>
      </c>
      <c r="G3655" s="16">
        <v>4</v>
      </c>
      <c r="H3655" s="16">
        <v>10</v>
      </c>
      <c r="I3655">
        <v>2.1694644769995541</v>
      </c>
      <c r="J3655" s="16">
        <v>15</v>
      </c>
      <c r="K3655" s="16">
        <v>1</v>
      </c>
      <c r="L3655" s="16">
        <v>2</v>
      </c>
      <c r="M3655" s="16">
        <v>3</v>
      </c>
      <c r="N3655" s="16">
        <f t="shared" si="149"/>
        <v>84</v>
      </c>
      <c r="O3655">
        <f>O3654</f>
        <v>0</v>
      </c>
      <c r="P3655">
        <f>P3654</f>
        <v>74</v>
      </c>
      <c r="Q3655">
        <f>Q3654</f>
        <v>1</v>
      </c>
      <c r="R3655">
        <f>R3654</f>
        <v>0.935018743999535</v>
      </c>
      <c r="S3655">
        <f>S3654</f>
        <v>1</v>
      </c>
    </row>
    <row r="3656" spans="1:19">
      <c r="A3656" s="16">
        <f t="shared" si="147"/>
        <v>1</v>
      </c>
      <c r="B3656" s="16">
        <v>1</v>
      </c>
      <c r="C3656" s="17">
        <v>1</v>
      </c>
      <c r="D3656" s="16">
        <f t="shared" si="146"/>
        <v>1</v>
      </c>
      <c r="E3656" s="17">
        <f t="shared" si="148"/>
        <v>1</v>
      </c>
      <c r="F3656" s="16">
        <f>F3655</f>
        <v>11</v>
      </c>
      <c r="G3656" s="16">
        <v>5</v>
      </c>
      <c r="H3656" s="16">
        <v>12</v>
      </c>
      <c r="I3656">
        <v>1.6180998229974568</v>
      </c>
      <c r="J3656" s="16">
        <v>15</v>
      </c>
      <c r="K3656" s="16">
        <v>1</v>
      </c>
      <c r="L3656" s="16">
        <v>2</v>
      </c>
      <c r="M3656" s="16">
        <v>3</v>
      </c>
      <c r="N3656" s="16">
        <f t="shared" si="149"/>
        <v>84</v>
      </c>
      <c r="O3656">
        <f>O3655</f>
        <v>0</v>
      </c>
      <c r="P3656">
        <f>P3655</f>
        <v>74</v>
      </c>
      <c r="Q3656">
        <f>Q3655</f>
        <v>1</v>
      </c>
      <c r="R3656">
        <f>R3655</f>
        <v>0.935018743999535</v>
      </c>
      <c r="S3656">
        <f>S3655</f>
        <v>1</v>
      </c>
    </row>
    <row r="3657" spans="1:19">
      <c r="A3657" s="16">
        <f t="shared" si="147"/>
        <v>1</v>
      </c>
      <c r="B3657" s="16">
        <v>1</v>
      </c>
      <c r="C3657" s="17">
        <v>0</v>
      </c>
      <c r="D3657" s="16">
        <f t="shared" si="146"/>
        <v>0</v>
      </c>
      <c r="E3657" s="17">
        <f t="shared" si="148"/>
        <v>1</v>
      </c>
      <c r="F3657" s="16">
        <f>F3656+1</f>
        <v>12</v>
      </c>
      <c r="G3657" s="16">
        <v>1</v>
      </c>
      <c r="H3657" s="16">
        <v>19</v>
      </c>
      <c r="I3657">
        <v>3.804061306000214</v>
      </c>
      <c r="J3657" s="16">
        <v>15</v>
      </c>
      <c r="K3657" s="16">
        <v>1</v>
      </c>
      <c r="L3657" s="16">
        <v>2</v>
      </c>
      <c r="M3657" s="16">
        <v>3</v>
      </c>
      <c r="N3657" s="16">
        <f t="shared" si="149"/>
        <v>84</v>
      </c>
      <c r="O3657" s="3">
        <v>0</v>
      </c>
      <c r="P3657" s="3">
        <v>45</v>
      </c>
      <c r="Q3657" s="3">
        <v>0</v>
      </c>
      <c r="R3657" s="3">
        <v>0</v>
      </c>
      <c r="S3657" s="3">
        <v>0</v>
      </c>
    </row>
    <row r="3658" spans="1:19">
      <c r="A3658" s="16">
        <f t="shared" si="147"/>
        <v>1</v>
      </c>
      <c r="B3658" s="16">
        <v>1</v>
      </c>
      <c r="C3658" s="17">
        <v>0</v>
      </c>
      <c r="D3658" s="16">
        <f t="shared" si="146"/>
        <v>0</v>
      </c>
      <c r="E3658" s="17">
        <f t="shared" si="148"/>
        <v>1</v>
      </c>
      <c r="F3658" s="16">
        <f>F3657</f>
        <v>12</v>
      </c>
      <c r="G3658" s="16">
        <v>2</v>
      </c>
      <c r="H3658" s="16">
        <v>8</v>
      </c>
      <c r="I3658">
        <v>1.5016581550007682</v>
      </c>
      <c r="J3658" s="16">
        <v>15</v>
      </c>
      <c r="K3658" s="16">
        <v>1</v>
      </c>
      <c r="L3658" s="16">
        <v>2</v>
      </c>
      <c r="M3658" s="16">
        <v>3</v>
      </c>
      <c r="N3658" s="16">
        <f t="shared" si="149"/>
        <v>84</v>
      </c>
      <c r="O3658">
        <f>O3657</f>
        <v>0</v>
      </c>
      <c r="P3658">
        <f>P3657</f>
        <v>45</v>
      </c>
      <c r="Q3658">
        <f>Q3657</f>
        <v>0</v>
      </c>
      <c r="R3658">
        <f>R3657</f>
        <v>0</v>
      </c>
      <c r="S3658">
        <f>S3657</f>
        <v>0</v>
      </c>
    </row>
    <row r="3659" spans="1:19">
      <c r="A3659" s="16">
        <f t="shared" si="147"/>
        <v>1</v>
      </c>
      <c r="B3659" s="16">
        <v>1</v>
      </c>
      <c r="C3659" s="17">
        <v>0</v>
      </c>
      <c r="D3659" s="16">
        <f t="shared" si="146"/>
        <v>0</v>
      </c>
      <c r="E3659" s="17">
        <f t="shared" si="148"/>
        <v>1</v>
      </c>
      <c r="F3659" s="16">
        <f>F3658</f>
        <v>12</v>
      </c>
      <c r="G3659" s="16">
        <v>3</v>
      </c>
      <c r="H3659" s="16">
        <v>10</v>
      </c>
      <c r="I3659">
        <v>4.8885309379984365</v>
      </c>
      <c r="J3659" s="16">
        <v>15</v>
      </c>
      <c r="K3659" s="16">
        <v>1</v>
      </c>
      <c r="L3659" s="16">
        <v>2</v>
      </c>
      <c r="M3659" s="16">
        <v>3</v>
      </c>
      <c r="N3659" s="16">
        <f t="shared" si="149"/>
        <v>84</v>
      </c>
      <c r="O3659">
        <f>O3658</f>
        <v>0</v>
      </c>
      <c r="P3659">
        <f>P3658</f>
        <v>45</v>
      </c>
      <c r="Q3659">
        <f>Q3658</f>
        <v>0</v>
      </c>
      <c r="R3659">
        <f>R3658</f>
        <v>0</v>
      </c>
      <c r="S3659">
        <f>S3658</f>
        <v>0</v>
      </c>
    </row>
    <row r="3660" spans="1:19">
      <c r="A3660" s="16">
        <f t="shared" si="147"/>
        <v>1</v>
      </c>
      <c r="B3660" s="16">
        <v>1</v>
      </c>
      <c r="C3660" s="17">
        <v>0</v>
      </c>
      <c r="D3660" s="16">
        <f t="shared" si="146"/>
        <v>0</v>
      </c>
      <c r="E3660" s="17">
        <f t="shared" si="148"/>
        <v>1</v>
      </c>
      <c r="F3660" s="16">
        <f>F3659</f>
        <v>12</v>
      </c>
      <c r="G3660" s="16">
        <v>4</v>
      </c>
      <c r="H3660" s="16">
        <v>8</v>
      </c>
      <c r="I3660">
        <v>1.9361260049990912</v>
      </c>
      <c r="J3660" s="16">
        <v>15</v>
      </c>
      <c r="K3660" s="16">
        <v>1</v>
      </c>
      <c r="L3660" s="16">
        <v>2</v>
      </c>
      <c r="M3660" s="16">
        <v>3</v>
      </c>
      <c r="N3660" s="16">
        <f t="shared" si="149"/>
        <v>84</v>
      </c>
      <c r="O3660">
        <f>O3659</f>
        <v>0</v>
      </c>
      <c r="P3660">
        <f>P3659</f>
        <v>45</v>
      </c>
      <c r="Q3660">
        <f>Q3659</f>
        <v>0</v>
      </c>
      <c r="R3660">
        <f>R3659</f>
        <v>0</v>
      </c>
      <c r="S3660">
        <f>S3659</f>
        <v>0</v>
      </c>
    </row>
    <row r="3661" spans="1:19">
      <c r="A3661" s="16">
        <f t="shared" si="147"/>
        <v>1</v>
      </c>
      <c r="B3661" s="16">
        <v>1</v>
      </c>
      <c r="C3661" s="17">
        <v>0</v>
      </c>
      <c r="D3661" s="16">
        <f t="shared" si="146"/>
        <v>0</v>
      </c>
      <c r="E3661" s="17">
        <f t="shared" si="148"/>
        <v>1</v>
      </c>
      <c r="F3661" s="16">
        <f>F3660</f>
        <v>12</v>
      </c>
      <c r="G3661" s="16">
        <v>5</v>
      </c>
      <c r="H3661" s="16">
        <v>20</v>
      </c>
      <c r="I3661">
        <v>3.1029741700003699</v>
      </c>
      <c r="J3661" s="16">
        <v>15</v>
      </c>
      <c r="K3661" s="16">
        <v>1</v>
      </c>
      <c r="L3661" s="16">
        <v>2</v>
      </c>
      <c r="M3661" s="16">
        <v>3</v>
      </c>
      <c r="N3661" s="16">
        <f t="shared" si="149"/>
        <v>84</v>
      </c>
      <c r="O3661">
        <f>O3660</f>
        <v>0</v>
      </c>
      <c r="P3661">
        <f>P3660</f>
        <v>45</v>
      </c>
      <c r="Q3661">
        <f>Q3660</f>
        <v>0</v>
      </c>
      <c r="R3661">
        <f>R3660</f>
        <v>0</v>
      </c>
      <c r="S3661">
        <f>S3660</f>
        <v>0</v>
      </c>
    </row>
    <row r="3662" spans="1:19">
      <c r="A3662" s="16">
        <f t="shared" si="147"/>
        <v>1</v>
      </c>
      <c r="B3662" s="16">
        <v>1</v>
      </c>
      <c r="C3662" s="17">
        <v>0</v>
      </c>
      <c r="D3662" s="16">
        <f t="shared" si="146"/>
        <v>0</v>
      </c>
      <c r="E3662" s="17">
        <f t="shared" si="148"/>
        <v>1</v>
      </c>
      <c r="F3662" s="16">
        <f>F3661+1</f>
        <v>13</v>
      </c>
      <c r="G3662" s="16">
        <v>1</v>
      </c>
      <c r="H3662" s="16">
        <v>24</v>
      </c>
      <c r="I3662">
        <v>5.6058102819988473</v>
      </c>
      <c r="J3662" s="16">
        <v>15</v>
      </c>
      <c r="K3662" s="16">
        <v>1</v>
      </c>
      <c r="L3662" s="16">
        <v>2</v>
      </c>
      <c r="M3662" s="16">
        <v>3</v>
      </c>
      <c r="N3662" s="16">
        <f t="shared" si="149"/>
        <v>84</v>
      </c>
      <c r="O3662" s="3">
        <v>0</v>
      </c>
      <c r="P3662" s="3">
        <v>10</v>
      </c>
      <c r="Q3662" s="3">
        <v>0</v>
      </c>
      <c r="R3662" s="3">
        <v>0.151405313998111</v>
      </c>
      <c r="S3662" s="3">
        <v>1</v>
      </c>
    </row>
    <row r="3663" spans="1:19">
      <c r="A3663" s="16">
        <f t="shared" si="147"/>
        <v>1</v>
      </c>
      <c r="B3663" s="16">
        <v>1</v>
      </c>
      <c r="C3663" s="17">
        <v>0</v>
      </c>
      <c r="D3663" s="16">
        <f t="shared" si="146"/>
        <v>0</v>
      </c>
      <c r="E3663" s="17">
        <f t="shared" si="148"/>
        <v>1</v>
      </c>
      <c r="F3663" s="16">
        <f>F3662</f>
        <v>13</v>
      </c>
      <c r="G3663" s="16">
        <v>2</v>
      </c>
      <c r="H3663" s="16">
        <v>9</v>
      </c>
      <c r="I3663">
        <v>2.6862862060006507</v>
      </c>
      <c r="J3663" s="16">
        <v>15</v>
      </c>
      <c r="K3663" s="16">
        <v>1</v>
      </c>
      <c r="L3663" s="16">
        <v>2</v>
      </c>
      <c r="M3663" s="16">
        <v>3</v>
      </c>
      <c r="N3663" s="16">
        <f t="shared" si="149"/>
        <v>84</v>
      </c>
      <c r="O3663">
        <f>O3662</f>
        <v>0</v>
      </c>
      <c r="P3663">
        <f>P3662</f>
        <v>10</v>
      </c>
      <c r="Q3663">
        <f>Q3662</f>
        <v>0</v>
      </c>
      <c r="R3663">
        <f>R3662</f>
        <v>0.151405313998111</v>
      </c>
      <c r="S3663">
        <f>S3662</f>
        <v>1</v>
      </c>
    </row>
    <row r="3664" spans="1:19">
      <c r="A3664" s="16">
        <f t="shared" si="147"/>
        <v>1</v>
      </c>
      <c r="B3664" s="16">
        <v>1</v>
      </c>
      <c r="C3664" s="17">
        <v>0</v>
      </c>
      <c r="D3664" s="16">
        <f t="shared" si="146"/>
        <v>0</v>
      </c>
      <c r="E3664" s="17">
        <f t="shared" si="148"/>
        <v>1</v>
      </c>
      <c r="F3664" s="16">
        <f>F3663</f>
        <v>13</v>
      </c>
      <c r="G3664" s="16">
        <v>3</v>
      </c>
      <c r="H3664" s="16">
        <v>11</v>
      </c>
      <c r="I3664">
        <v>2.03499241399913</v>
      </c>
      <c r="J3664" s="16">
        <v>15</v>
      </c>
      <c r="K3664" s="16">
        <v>1</v>
      </c>
      <c r="L3664" s="16">
        <v>2</v>
      </c>
      <c r="M3664" s="16">
        <v>3</v>
      </c>
      <c r="N3664" s="16">
        <f t="shared" si="149"/>
        <v>84</v>
      </c>
      <c r="O3664">
        <f>O3663</f>
        <v>0</v>
      </c>
      <c r="P3664">
        <f>P3663</f>
        <v>10</v>
      </c>
      <c r="Q3664">
        <f>Q3663</f>
        <v>0</v>
      </c>
      <c r="R3664">
        <f>R3663</f>
        <v>0.151405313998111</v>
      </c>
      <c r="S3664">
        <f>S3663</f>
        <v>1</v>
      </c>
    </row>
    <row r="3665" spans="1:19">
      <c r="A3665" s="16">
        <f t="shared" si="147"/>
        <v>1</v>
      </c>
      <c r="B3665" s="16">
        <v>1</v>
      </c>
      <c r="C3665" s="17">
        <v>0</v>
      </c>
      <c r="D3665" s="16">
        <f t="shared" si="146"/>
        <v>0</v>
      </c>
      <c r="E3665" s="17">
        <f t="shared" si="148"/>
        <v>1</v>
      </c>
      <c r="F3665" s="16">
        <f>F3664</f>
        <v>13</v>
      </c>
      <c r="G3665" s="16">
        <v>4</v>
      </c>
      <c r="H3665" s="16">
        <v>11</v>
      </c>
      <c r="I3665">
        <v>1.8693458740017368</v>
      </c>
      <c r="J3665" s="16">
        <v>15</v>
      </c>
      <c r="K3665" s="16">
        <v>1</v>
      </c>
      <c r="L3665" s="16">
        <v>2</v>
      </c>
      <c r="M3665" s="16">
        <v>3</v>
      </c>
      <c r="N3665" s="16">
        <f t="shared" si="149"/>
        <v>84</v>
      </c>
      <c r="O3665">
        <f>O3664</f>
        <v>0</v>
      </c>
      <c r="P3665">
        <f>P3664</f>
        <v>10</v>
      </c>
      <c r="Q3665">
        <f>Q3664</f>
        <v>0</v>
      </c>
      <c r="R3665">
        <f>R3664</f>
        <v>0.151405313998111</v>
      </c>
      <c r="S3665">
        <f>S3664</f>
        <v>1</v>
      </c>
    </row>
    <row r="3666" spans="1:19">
      <c r="A3666" s="16">
        <f t="shared" si="147"/>
        <v>1</v>
      </c>
      <c r="B3666" s="16">
        <v>1</v>
      </c>
      <c r="C3666" s="17">
        <v>0</v>
      </c>
      <c r="D3666" s="16">
        <f t="shared" si="146"/>
        <v>0</v>
      </c>
      <c r="E3666" s="17">
        <f t="shared" si="148"/>
        <v>1</v>
      </c>
      <c r="F3666" s="16">
        <f>F3665</f>
        <v>13</v>
      </c>
      <c r="G3666" s="16">
        <v>5</v>
      </c>
      <c r="H3666" s="16">
        <v>14</v>
      </c>
      <c r="I3666">
        <v>3.4537991459983313</v>
      </c>
      <c r="J3666" s="16">
        <v>15</v>
      </c>
      <c r="K3666" s="16">
        <v>1</v>
      </c>
      <c r="L3666" s="16">
        <v>2</v>
      </c>
      <c r="M3666" s="16">
        <v>3</v>
      </c>
      <c r="N3666" s="16">
        <f t="shared" si="149"/>
        <v>84</v>
      </c>
      <c r="O3666">
        <f>O3665</f>
        <v>0</v>
      </c>
      <c r="P3666">
        <f>P3665</f>
        <v>10</v>
      </c>
      <c r="Q3666">
        <f>Q3665</f>
        <v>0</v>
      </c>
      <c r="R3666">
        <f>R3665</f>
        <v>0.151405313998111</v>
      </c>
      <c r="S3666">
        <f>S3665</f>
        <v>1</v>
      </c>
    </row>
    <row r="3667" spans="1:19">
      <c r="A3667" s="16">
        <f t="shared" si="147"/>
        <v>1</v>
      </c>
      <c r="B3667" s="16">
        <v>1</v>
      </c>
      <c r="C3667" s="17">
        <v>1</v>
      </c>
      <c r="D3667" s="16">
        <f t="shared" ref="D3667:D3730" si="150">IF(AND(B3667=1,C3667=1),1,0)</f>
        <v>1</v>
      </c>
      <c r="E3667" s="17">
        <f t="shared" si="148"/>
        <v>1</v>
      </c>
      <c r="F3667" s="16">
        <f>F3666+1</f>
        <v>14</v>
      </c>
      <c r="G3667" s="16">
        <v>1</v>
      </c>
      <c r="H3667" s="16">
        <v>23</v>
      </c>
      <c r="I3667">
        <v>2.9190434660013089</v>
      </c>
      <c r="J3667" s="16">
        <v>15</v>
      </c>
      <c r="K3667" s="16">
        <v>1</v>
      </c>
      <c r="L3667" s="16">
        <v>2</v>
      </c>
      <c r="M3667" s="16">
        <v>3</v>
      </c>
      <c r="N3667" s="16">
        <f t="shared" si="149"/>
        <v>84</v>
      </c>
      <c r="O3667" s="3">
        <v>0</v>
      </c>
      <c r="P3667" s="3">
        <v>51</v>
      </c>
      <c r="Q3667" s="3">
        <v>1</v>
      </c>
      <c r="R3667" s="3">
        <v>1.1680023759981799</v>
      </c>
      <c r="S3667" s="3">
        <v>1</v>
      </c>
    </row>
    <row r="3668" spans="1:19">
      <c r="A3668" s="16">
        <f t="shared" ref="A3668:A3731" si="151">A3667</f>
        <v>1</v>
      </c>
      <c r="B3668" s="16">
        <v>1</v>
      </c>
      <c r="C3668" s="17">
        <v>1</v>
      </c>
      <c r="D3668" s="16">
        <f t="shared" si="150"/>
        <v>1</v>
      </c>
      <c r="E3668" s="17">
        <f t="shared" ref="E3668:E3731" si="152">E3667</f>
        <v>1</v>
      </c>
      <c r="F3668" s="16">
        <f>F3667</f>
        <v>14</v>
      </c>
      <c r="G3668" s="16">
        <v>2</v>
      </c>
      <c r="H3668" s="16">
        <v>7</v>
      </c>
      <c r="I3668">
        <v>2.7533853940003539</v>
      </c>
      <c r="J3668" s="16">
        <v>15</v>
      </c>
      <c r="K3668" s="16">
        <v>1</v>
      </c>
      <c r="L3668" s="16">
        <v>2</v>
      </c>
      <c r="M3668" s="16">
        <v>3</v>
      </c>
      <c r="N3668" s="16">
        <f t="shared" si="149"/>
        <v>84</v>
      </c>
      <c r="O3668">
        <f>O3667</f>
        <v>0</v>
      </c>
      <c r="P3668">
        <f>P3667</f>
        <v>51</v>
      </c>
      <c r="Q3668">
        <f>Q3667</f>
        <v>1</v>
      </c>
      <c r="R3668">
        <f>R3667</f>
        <v>1.1680023759981799</v>
      </c>
      <c r="S3668">
        <f>S3667</f>
        <v>1</v>
      </c>
    </row>
    <row r="3669" spans="1:19">
      <c r="A3669" s="16">
        <f t="shared" si="151"/>
        <v>1</v>
      </c>
      <c r="B3669" s="16">
        <v>1</v>
      </c>
      <c r="C3669" s="17">
        <v>1</v>
      </c>
      <c r="D3669" s="16">
        <f t="shared" si="150"/>
        <v>1</v>
      </c>
      <c r="E3669" s="17">
        <f t="shared" si="152"/>
        <v>1</v>
      </c>
      <c r="F3669" s="16">
        <f>F3668</f>
        <v>14</v>
      </c>
      <c r="G3669" s="16">
        <v>3</v>
      </c>
      <c r="H3669" s="16">
        <v>9</v>
      </c>
      <c r="I3669">
        <v>1.6687019679993669</v>
      </c>
      <c r="J3669" s="16">
        <v>15</v>
      </c>
      <c r="K3669" s="16">
        <v>1</v>
      </c>
      <c r="L3669" s="16">
        <v>2</v>
      </c>
      <c r="M3669" s="16">
        <v>3</v>
      </c>
      <c r="N3669" s="16">
        <f t="shared" si="149"/>
        <v>84</v>
      </c>
      <c r="O3669">
        <f>O3668</f>
        <v>0</v>
      </c>
      <c r="P3669">
        <f>P3668</f>
        <v>51</v>
      </c>
      <c r="Q3669">
        <f>Q3668</f>
        <v>1</v>
      </c>
      <c r="R3669">
        <f>R3668</f>
        <v>1.1680023759981799</v>
      </c>
      <c r="S3669">
        <f>S3668</f>
        <v>1</v>
      </c>
    </row>
    <row r="3670" spans="1:19">
      <c r="A3670" s="16">
        <f t="shared" si="151"/>
        <v>1</v>
      </c>
      <c r="B3670" s="16">
        <v>1</v>
      </c>
      <c r="C3670" s="17">
        <v>1</v>
      </c>
      <c r="D3670" s="16">
        <f t="shared" si="150"/>
        <v>1</v>
      </c>
      <c r="E3670" s="17">
        <f t="shared" si="152"/>
        <v>1</v>
      </c>
      <c r="F3670" s="16">
        <f>F3669</f>
        <v>14</v>
      </c>
      <c r="G3670" s="16">
        <v>4</v>
      </c>
      <c r="H3670" s="16">
        <v>8</v>
      </c>
      <c r="I3670">
        <v>1.6020775260003559</v>
      </c>
      <c r="J3670" s="16">
        <v>15</v>
      </c>
      <c r="K3670" s="16">
        <v>1</v>
      </c>
      <c r="L3670" s="16">
        <v>2</v>
      </c>
      <c r="M3670" s="16">
        <v>3</v>
      </c>
      <c r="N3670" s="16">
        <f t="shared" si="149"/>
        <v>84</v>
      </c>
      <c r="O3670">
        <f>O3669</f>
        <v>0</v>
      </c>
      <c r="P3670">
        <f>P3669</f>
        <v>51</v>
      </c>
      <c r="Q3670">
        <f>Q3669</f>
        <v>1</v>
      </c>
      <c r="R3670">
        <f>R3669</f>
        <v>1.1680023759981799</v>
      </c>
      <c r="S3670">
        <f>S3669</f>
        <v>1</v>
      </c>
    </row>
    <row r="3671" spans="1:19">
      <c r="A3671" s="16">
        <f t="shared" si="151"/>
        <v>1</v>
      </c>
      <c r="B3671" s="16">
        <v>1</v>
      </c>
      <c r="C3671" s="17">
        <v>1</v>
      </c>
      <c r="D3671" s="16">
        <f t="shared" si="150"/>
        <v>1</v>
      </c>
      <c r="E3671" s="17">
        <f t="shared" si="152"/>
        <v>1</v>
      </c>
      <c r="F3671" s="16">
        <f>F3670</f>
        <v>14</v>
      </c>
      <c r="G3671" s="16">
        <v>5</v>
      </c>
      <c r="H3671" s="16">
        <v>9</v>
      </c>
      <c r="I3671">
        <v>1.0337154830012869</v>
      </c>
      <c r="J3671" s="16">
        <v>15</v>
      </c>
      <c r="K3671" s="16">
        <v>1</v>
      </c>
      <c r="L3671" s="16">
        <v>2</v>
      </c>
      <c r="M3671" s="16">
        <v>3</v>
      </c>
      <c r="N3671" s="16">
        <f t="shared" si="149"/>
        <v>84</v>
      </c>
      <c r="O3671">
        <f>O3670</f>
        <v>0</v>
      </c>
      <c r="P3671">
        <f>P3670</f>
        <v>51</v>
      </c>
      <c r="Q3671">
        <f>Q3670</f>
        <v>1</v>
      </c>
      <c r="R3671">
        <f>R3670</f>
        <v>1.1680023759981799</v>
      </c>
      <c r="S3671">
        <f>S3670</f>
        <v>1</v>
      </c>
    </row>
    <row r="3672" spans="1:19">
      <c r="A3672" s="16">
        <f t="shared" si="151"/>
        <v>1</v>
      </c>
      <c r="B3672" s="16">
        <v>1</v>
      </c>
      <c r="C3672" s="17">
        <v>1</v>
      </c>
      <c r="D3672" s="16">
        <f t="shared" si="150"/>
        <v>1</v>
      </c>
      <c r="E3672" s="17">
        <f t="shared" si="152"/>
        <v>1</v>
      </c>
      <c r="F3672" s="16">
        <f>F3671+1</f>
        <v>15</v>
      </c>
      <c r="G3672" s="16">
        <v>1</v>
      </c>
      <c r="H3672" s="16">
        <v>23</v>
      </c>
      <c r="I3672">
        <v>4.5214201609996874</v>
      </c>
      <c r="J3672" s="16">
        <v>15</v>
      </c>
      <c r="K3672" s="16">
        <v>1</v>
      </c>
      <c r="L3672" s="16">
        <v>2</v>
      </c>
      <c r="M3672" s="16">
        <v>3</v>
      </c>
      <c r="N3672" s="16">
        <f t="shared" si="149"/>
        <v>84</v>
      </c>
      <c r="O3672" s="3">
        <v>0</v>
      </c>
      <c r="P3672" s="3">
        <v>28</v>
      </c>
      <c r="Q3672" s="3">
        <v>1</v>
      </c>
      <c r="R3672" s="3">
        <v>1.88778294900112</v>
      </c>
      <c r="S3672" s="3">
        <v>1</v>
      </c>
    </row>
    <row r="3673" spans="1:19">
      <c r="A3673" s="16">
        <f t="shared" si="151"/>
        <v>1</v>
      </c>
      <c r="B3673" s="16">
        <v>1</v>
      </c>
      <c r="C3673" s="17">
        <v>1</v>
      </c>
      <c r="D3673" s="16">
        <f t="shared" si="150"/>
        <v>1</v>
      </c>
      <c r="E3673" s="17">
        <f t="shared" si="152"/>
        <v>1</v>
      </c>
      <c r="F3673" s="16">
        <f>F3672</f>
        <v>15</v>
      </c>
      <c r="G3673" s="16">
        <v>2</v>
      </c>
      <c r="H3673" s="16">
        <v>15</v>
      </c>
      <c r="I3673">
        <v>2.637096067999662</v>
      </c>
      <c r="J3673" s="16">
        <v>15</v>
      </c>
      <c r="K3673" s="16">
        <v>1</v>
      </c>
      <c r="L3673" s="16">
        <v>2</v>
      </c>
      <c r="M3673" s="16">
        <v>3</v>
      </c>
      <c r="N3673" s="16">
        <f t="shared" si="149"/>
        <v>84</v>
      </c>
      <c r="O3673">
        <f>O3672</f>
        <v>0</v>
      </c>
      <c r="P3673">
        <f>P3672</f>
        <v>28</v>
      </c>
      <c r="Q3673">
        <f>Q3672</f>
        <v>1</v>
      </c>
      <c r="R3673">
        <f>R3672</f>
        <v>1.88778294900112</v>
      </c>
      <c r="S3673">
        <f>S3672</f>
        <v>1</v>
      </c>
    </row>
    <row r="3674" spans="1:19">
      <c r="A3674" s="16">
        <f t="shared" si="151"/>
        <v>1</v>
      </c>
      <c r="B3674" s="16">
        <v>1</v>
      </c>
      <c r="C3674" s="17">
        <v>1</v>
      </c>
      <c r="D3674" s="16">
        <f t="shared" si="150"/>
        <v>1</v>
      </c>
      <c r="E3674" s="17">
        <f t="shared" si="152"/>
        <v>1</v>
      </c>
      <c r="F3674" s="16">
        <f>F3673</f>
        <v>15</v>
      </c>
      <c r="G3674" s="16">
        <v>3</v>
      </c>
      <c r="H3674" s="16">
        <v>10</v>
      </c>
      <c r="I3674">
        <v>1.7677348910001438</v>
      </c>
      <c r="J3674" s="16">
        <v>15</v>
      </c>
      <c r="K3674" s="16">
        <v>1</v>
      </c>
      <c r="L3674" s="16">
        <v>2</v>
      </c>
      <c r="M3674" s="16">
        <v>3</v>
      </c>
      <c r="N3674" s="16">
        <f t="shared" si="149"/>
        <v>84</v>
      </c>
      <c r="O3674">
        <f>O3673</f>
        <v>0</v>
      </c>
      <c r="P3674">
        <f>P3673</f>
        <v>28</v>
      </c>
      <c r="Q3674">
        <f>Q3673</f>
        <v>1</v>
      </c>
      <c r="R3674">
        <f>R3673</f>
        <v>1.88778294900112</v>
      </c>
      <c r="S3674">
        <f>S3673</f>
        <v>1</v>
      </c>
    </row>
    <row r="3675" spans="1:19">
      <c r="A3675" s="16">
        <f t="shared" si="151"/>
        <v>1</v>
      </c>
      <c r="B3675" s="16">
        <v>1</v>
      </c>
      <c r="C3675" s="17">
        <v>1</v>
      </c>
      <c r="D3675" s="16">
        <f t="shared" si="150"/>
        <v>1</v>
      </c>
      <c r="E3675" s="17">
        <f t="shared" si="152"/>
        <v>1</v>
      </c>
      <c r="F3675" s="16">
        <f>F3674</f>
        <v>15</v>
      </c>
      <c r="G3675" s="16">
        <v>4</v>
      </c>
      <c r="H3675" s="16">
        <v>11</v>
      </c>
      <c r="I3675">
        <v>1.9031297529982101</v>
      </c>
      <c r="J3675" s="16">
        <v>15</v>
      </c>
      <c r="K3675" s="16">
        <v>1</v>
      </c>
      <c r="L3675" s="16">
        <v>2</v>
      </c>
      <c r="M3675" s="16">
        <v>3</v>
      </c>
      <c r="N3675" s="16">
        <f t="shared" si="149"/>
        <v>84</v>
      </c>
      <c r="O3675">
        <f>O3674</f>
        <v>0</v>
      </c>
      <c r="P3675">
        <f>P3674</f>
        <v>28</v>
      </c>
      <c r="Q3675">
        <f>Q3674</f>
        <v>1</v>
      </c>
      <c r="R3675">
        <f>R3674</f>
        <v>1.88778294900112</v>
      </c>
      <c r="S3675">
        <f>S3674</f>
        <v>1</v>
      </c>
    </row>
    <row r="3676" spans="1:19">
      <c r="A3676" s="16">
        <f t="shared" si="151"/>
        <v>1</v>
      </c>
      <c r="B3676" s="16">
        <v>1</v>
      </c>
      <c r="C3676" s="17">
        <v>1</v>
      </c>
      <c r="D3676" s="16">
        <f t="shared" si="150"/>
        <v>1</v>
      </c>
      <c r="E3676" s="17">
        <f t="shared" si="152"/>
        <v>1</v>
      </c>
      <c r="F3676" s="16">
        <f>F3675</f>
        <v>15</v>
      </c>
      <c r="G3676" s="16">
        <v>5</v>
      </c>
      <c r="H3676" s="16">
        <v>17</v>
      </c>
      <c r="I3676">
        <v>1.785074341001744</v>
      </c>
      <c r="J3676" s="16">
        <v>15</v>
      </c>
      <c r="K3676" s="16">
        <v>1</v>
      </c>
      <c r="L3676" s="16">
        <v>2</v>
      </c>
      <c r="M3676" s="16">
        <v>3</v>
      </c>
      <c r="N3676" s="16">
        <f t="shared" si="149"/>
        <v>84</v>
      </c>
      <c r="O3676">
        <f>O3675</f>
        <v>0</v>
      </c>
      <c r="P3676">
        <f>P3675</f>
        <v>28</v>
      </c>
      <c r="Q3676">
        <f>Q3675</f>
        <v>1</v>
      </c>
      <c r="R3676">
        <f>R3675</f>
        <v>1.88778294900112</v>
      </c>
      <c r="S3676">
        <f>S3675</f>
        <v>1</v>
      </c>
    </row>
    <row r="3677" spans="1:19">
      <c r="A3677" s="16">
        <f t="shared" si="151"/>
        <v>1</v>
      </c>
      <c r="B3677" s="16">
        <v>1</v>
      </c>
      <c r="C3677" s="17">
        <v>0</v>
      </c>
      <c r="D3677" s="16">
        <f t="shared" si="150"/>
        <v>0</v>
      </c>
      <c r="E3677" s="17">
        <f t="shared" si="152"/>
        <v>1</v>
      </c>
      <c r="F3677" s="16">
        <f>F3676+1</f>
        <v>16</v>
      </c>
      <c r="G3677" s="16">
        <v>1</v>
      </c>
      <c r="H3677" s="16">
        <v>18</v>
      </c>
      <c r="I3677">
        <v>3.1531082649998989</v>
      </c>
      <c r="J3677" s="16">
        <v>15</v>
      </c>
      <c r="K3677" s="16">
        <v>1</v>
      </c>
      <c r="L3677" s="16">
        <v>2</v>
      </c>
      <c r="M3677" s="16">
        <v>3</v>
      </c>
      <c r="N3677" s="16">
        <f t="shared" si="149"/>
        <v>84</v>
      </c>
      <c r="O3677" s="3">
        <v>0</v>
      </c>
      <c r="P3677" s="3">
        <v>66</v>
      </c>
      <c r="Q3677" s="3">
        <v>1</v>
      </c>
      <c r="R3677" s="3">
        <v>0.65183444399735802</v>
      </c>
      <c r="S3677" s="3">
        <v>0</v>
      </c>
    </row>
    <row r="3678" spans="1:19">
      <c r="A3678" s="16">
        <f t="shared" si="151"/>
        <v>1</v>
      </c>
      <c r="B3678" s="16">
        <v>1</v>
      </c>
      <c r="C3678" s="17">
        <v>0</v>
      </c>
      <c r="D3678" s="16">
        <f t="shared" si="150"/>
        <v>0</v>
      </c>
      <c r="E3678" s="17">
        <f t="shared" si="152"/>
        <v>1</v>
      </c>
      <c r="F3678" s="16">
        <f>F3677</f>
        <v>16</v>
      </c>
      <c r="G3678" s="16">
        <v>2</v>
      </c>
      <c r="H3678" s="16">
        <v>21</v>
      </c>
      <c r="I3678">
        <v>6.5739904610018032</v>
      </c>
      <c r="J3678" s="16">
        <v>15</v>
      </c>
      <c r="K3678" s="16">
        <v>1</v>
      </c>
      <c r="L3678" s="16">
        <v>2</v>
      </c>
      <c r="M3678" s="16">
        <v>3</v>
      </c>
      <c r="N3678" s="16">
        <f t="shared" si="149"/>
        <v>84</v>
      </c>
      <c r="O3678">
        <f>O3677</f>
        <v>0</v>
      </c>
      <c r="P3678">
        <f>P3677</f>
        <v>66</v>
      </c>
      <c r="Q3678">
        <f>Q3677</f>
        <v>1</v>
      </c>
      <c r="R3678">
        <f>R3677</f>
        <v>0.65183444399735802</v>
      </c>
      <c r="S3678">
        <f>S3677</f>
        <v>0</v>
      </c>
    </row>
    <row r="3679" spans="1:19">
      <c r="A3679" s="16">
        <f t="shared" si="151"/>
        <v>1</v>
      </c>
      <c r="B3679" s="16">
        <v>1</v>
      </c>
      <c r="C3679" s="17">
        <v>0</v>
      </c>
      <c r="D3679" s="16">
        <f t="shared" si="150"/>
        <v>0</v>
      </c>
      <c r="E3679" s="17">
        <f t="shared" si="152"/>
        <v>1</v>
      </c>
      <c r="F3679" s="16">
        <f>F3678</f>
        <v>16</v>
      </c>
      <c r="G3679" s="16">
        <v>3</v>
      </c>
      <c r="H3679" s="16">
        <v>14</v>
      </c>
      <c r="I3679">
        <v>3.3711002329982782</v>
      </c>
      <c r="J3679" s="16">
        <v>15</v>
      </c>
      <c r="K3679" s="16">
        <v>1</v>
      </c>
      <c r="L3679" s="16">
        <v>2</v>
      </c>
      <c r="M3679" s="16">
        <v>3</v>
      </c>
      <c r="N3679" s="16">
        <f t="shared" si="149"/>
        <v>84</v>
      </c>
      <c r="O3679">
        <f>O3678</f>
        <v>0</v>
      </c>
      <c r="P3679">
        <f>P3678</f>
        <v>66</v>
      </c>
      <c r="Q3679">
        <f>Q3678</f>
        <v>1</v>
      </c>
      <c r="R3679">
        <f>R3678</f>
        <v>0.65183444399735802</v>
      </c>
      <c r="S3679">
        <f>S3678</f>
        <v>0</v>
      </c>
    </row>
    <row r="3680" spans="1:19">
      <c r="A3680" s="16">
        <f t="shared" si="151"/>
        <v>1</v>
      </c>
      <c r="B3680" s="16">
        <v>1</v>
      </c>
      <c r="C3680" s="17">
        <v>0</v>
      </c>
      <c r="D3680" s="16">
        <f t="shared" si="150"/>
        <v>0</v>
      </c>
      <c r="E3680" s="17">
        <f t="shared" si="152"/>
        <v>1</v>
      </c>
      <c r="F3680" s="16">
        <f>F3679</f>
        <v>16</v>
      </c>
      <c r="G3680" s="16">
        <v>4</v>
      </c>
      <c r="H3680" s="16">
        <v>12</v>
      </c>
      <c r="I3680">
        <v>1.2005458470011932</v>
      </c>
      <c r="J3680" s="16">
        <v>15</v>
      </c>
      <c r="K3680" s="16">
        <v>1</v>
      </c>
      <c r="L3680" s="16">
        <v>2</v>
      </c>
      <c r="M3680" s="16">
        <v>3</v>
      </c>
      <c r="N3680" s="16">
        <f t="shared" si="149"/>
        <v>84</v>
      </c>
      <c r="O3680">
        <f>O3679</f>
        <v>0</v>
      </c>
      <c r="P3680">
        <f>P3679</f>
        <v>66</v>
      </c>
      <c r="Q3680">
        <f>Q3679</f>
        <v>1</v>
      </c>
      <c r="R3680">
        <f>R3679</f>
        <v>0.65183444399735802</v>
      </c>
      <c r="S3680">
        <f>S3679</f>
        <v>0</v>
      </c>
    </row>
    <row r="3681" spans="1:19">
      <c r="A3681" s="16">
        <f t="shared" si="151"/>
        <v>1</v>
      </c>
      <c r="B3681" s="16">
        <v>1</v>
      </c>
      <c r="C3681" s="17">
        <v>0</v>
      </c>
      <c r="D3681" s="16">
        <f t="shared" si="150"/>
        <v>0</v>
      </c>
      <c r="E3681" s="17">
        <f t="shared" si="152"/>
        <v>1</v>
      </c>
      <c r="F3681" s="16">
        <f>F3680</f>
        <v>16</v>
      </c>
      <c r="G3681" s="16">
        <v>5</v>
      </c>
      <c r="H3681" s="16">
        <v>14</v>
      </c>
      <c r="I3681">
        <v>1.585645243998441</v>
      </c>
      <c r="J3681" s="16">
        <v>15</v>
      </c>
      <c r="K3681" s="16">
        <v>1</v>
      </c>
      <c r="L3681" s="16">
        <v>2</v>
      </c>
      <c r="M3681" s="16">
        <v>3</v>
      </c>
      <c r="N3681" s="16">
        <f t="shared" si="149"/>
        <v>84</v>
      </c>
      <c r="O3681">
        <f>O3680</f>
        <v>0</v>
      </c>
      <c r="P3681">
        <f>P3680</f>
        <v>66</v>
      </c>
      <c r="Q3681">
        <f>Q3680</f>
        <v>1</v>
      </c>
      <c r="R3681">
        <f>R3680</f>
        <v>0.65183444399735802</v>
      </c>
      <c r="S3681">
        <f>S3680</f>
        <v>0</v>
      </c>
    </row>
    <row r="3682" spans="1:19">
      <c r="A3682" s="16">
        <f t="shared" si="151"/>
        <v>1</v>
      </c>
      <c r="B3682" s="16">
        <v>1</v>
      </c>
      <c r="C3682" s="17">
        <v>0</v>
      </c>
      <c r="D3682" s="16">
        <f t="shared" si="150"/>
        <v>0</v>
      </c>
      <c r="E3682" s="17">
        <f t="shared" si="152"/>
        <v>1</v>
      </c>
      <c r="F3682" s="16">
        <f>F3681+1</f>
        <v>17</v>
      </c>
      <c r="G3682" s="16">
        <v>1</v>
      </c>
      <c r="H3682" s="16">
        <v>19</v>
      </c>
      <c r="I3682">
        <v>5.1557919600017978</v>
      </c>
      <c r="J3682" s="16">
        <v>15</v>
      </c>
      <c r="K3682" s="16">
        <v>1</v>
      </c>
      <c r="L3682" s="16">
        <v>2</v>
      </c>
      <c r="M3682" s="16">
        <v>3</v>
      </c>
      <c r="N3682" s="16">
        <f t="shared" si="149"/>
        <v>84</v>
      </c>
      <c r="O3682" s="3">
        <v>0</v>
      </c>
      <c r="P3682" s="3">
        <v>3</v>
      </c>
      <c r="Q3682" s="3">
        <v>1</v>
      </c>
      <c r="R3682" s="3">
        <v>0.76909321700077204</v>
      </c>
      <c r="S3682" s="3">
        <v>1</v>
      </c>
    </row>
    <row r="3683" spans="1:19">
      <c r="A3683" s="16">
        <f t="shared" si="151"/>
        <v>1</v>
      </c>
      <c r="B3683" s="16">
        <v>1</v>
      </c>
      <c r="C3683" s="17">
        <v>0</v>
      </c>
      <c r="D3683" s="16">
        <f t="shared" si="150"/>
        <v>0</v>
      </c>
      <c r="E3683" s="17">
        <f t="shared" si="152"/>
        <v>1</v>
      </c>
      <c r="F3683" s="16">
        <f>F3682</f>
        <v>17</v>
      </c>
      <c r="G3683" s="16">
        <v>2</v>
      </c>
      <c r="H3683" s="16">
        <v>21</v>
      </c>
      <c r="I3683">
        <v>2.0683980479989241</v>
      </c>
      <c r="J3683" s="16">
        <v>15</v>
      </c>
      <c r="K3683" s="16">
        <v>1</v>
      </c>
      <c r="L3683" s="16">
        <v>2</v>
      </c>
      <c r="M3683" s="16">
        <v>3</v>
      </c>
      <c r="N3683" s="16">
        <f t="shared" si="149"/>
        <v>84</v>
      </c>
      <c r="O3683">
        <f>O3682</f>
        <v>0</v>
      </c>
      <c r="P3683">
        <f>P3682</f>
        <v>3</v>
      </c>
      <c r="Q3683">
        <f>Q3682</f>
        <v>1</v>
      </c>
      <c r="R3683">
        <f>R3682</f>
        <v>0.76909321700077204</v>
      </c>
      <c r="S3683">
        <f>S3682</f>
        <v>1</v>
      </c>
    </row>
    <row r="3684" spans="1:19">
      <c r="A3684" s="16">
        <f t="shared" si="151"/>
        <v>1</v>
      </c>
      <c r="B3684" s="16">
        <v>1</v>
      </c>
      <c r="C3684" s="17">
        <v>0</v>
      </c>
      <c r="D3684" s="16">
        <f t="shared" si="150"/>
        <v>0</v>
      </c>
      <c r="E3684" s="17">
        <f t="shared" si="152"/>
        <v>1</v>
      </c>
      <c r="F3684" s="16">
        <f>F3683</f>
        <v>17</v>
      </c>
      <c r="G3684" s="16">
        <v>3</v>
      </c>
      <c r="H3684" s="16">
        <v>8</v>
      </c>
      <c r="I3684">
        <v>2.8036887239977597</v>
      </c>
      <c r="J3684" s="16">
        <v>15</v>
      </c>
      <c r="K3684" s="16">
        <v>1</v>
      </c>
      <c r="L3684" s="16">
        <v>2</v>
      </c>
      <c r="M3684" s="16">
        <v>3</v>
      </c>
      <c r="N3684" s="16">
        <f t="shared" si="149"/>
        <v>84</v>
      </c>
      <c r="O3684">
        <f>O3683</f>
        <v>0</v>
      </c>
      <c r="P3684">
        <f>P3683</f>
        <v>3</v>
      </c>
      <c r="Q3684">
        <f>Q3683</f>
        <v>1</v>
      </c>
      <c r="R3684">
        <f>R3683</f>
        <v>0.76909321700077204</v>
      </c>
      <c r="S3684">
        <f>S3683</f>
        <v>1</v>
      </c>
    </row>
    <row r="3685" spans="1:19">
      <c r="A3685" s="16">
        <f t="shared" si="151"/>
        <v>1</v>
      </c>
      <c r="B3685" s="16">
        <v>1</v>
      </c>
      <c r="C3685" s="17">
        <v>0</v>
      </c>
      <c r="D3685" s="16">
        <f t="shared" si="150"/>
        <v>0</v>
      </c>
      <c r="E3685" s="17">
        <f t="shared" si="152"/>
        <v>1</v>
      </c>
      <c r="F3685" s="16">
        <f>F3684</f>
        <v>17</v>
      </c>
      <c r="G3685" s="16">
        <v>4</v>
      </c>
      <c r="H3685" s="16">
        <v>13</v>
      </c>
      <c r="I3685">
        <v>1.5010643280002101</v>
      </c>
      <c r="J3685" s="16">
        <v>15</v>
      </c>
      <c r="K3685" s="16">
        <v>1</v>
      </c>
      <c r="L3685" s="16">
        <v>2</v>
      </c>
      <c r="M3685" s="16">
        <v>3</v>
      </c>
      <c r="N3685" s="16">
        <f t="shared" si="149"/>
        <v>84</v>
      </c>
      <c r="O3685">
        <f>O3684</f>
        <v>0</v>
      </c>
      <c r="P3685">
        <f>P3684</f>
        <v>3</v>
      </c>
      <c r="Q3685">
        <f>Q3684</f>
        <v>1</v>
      </c>
      <c r="R3685">
        <f>R3684</f>
        <v>0.76909321700077204</v>
      </c>
      <c r="S3685">
        <f>S3684</f>
        <v>1</v>
      </c>
    </row>
    <row r="3686" spans="1:19">
      <c r="A3686" s="16">
        <f t="shared" si="151"/>
        <v>1</v>
      </c>
      <c r="B3686" s="16">
        <v>1</v>
      </c>
      <c r="C3686" s="17">
        <v>0</v>
      </c>
      <c r="D3686" s="16">
        <f t="shared" si="150"/>
        <v>0</v>
      </c>
      <c r="E3686" s="17">
        <f t="shared" si="152"/>
        <v>1</v>
      </c>
      <c r="F3686" s="16">
        <f>F3685</f>
        <v>17</v>
      </c>
      <c r="G3686" s="16">
        <v>5</v>
      </c>
      <c r="H3686" s="16">
        <v>20</v>
      </c>
      <c r="I3686">
        <v>4.5050377309998968</v>
      </c>
      <c r="J3686" s="16">
        <v>15</v>
      </c>
      <c r="K3686" s="16">
        <v>1</v>
      </c>
      <c r="L3686" s="16">
        <v>2</v>
      </c>
      <c r="M3686" s="16">
        <v>3</v>
      </c>
      <c r="N3686" s="16">
        <f t="shared" si="149"/>
        <v>84</v>
      </c>
      <c r="O3686">
        <f>O3685</f>
        <v>0</v>
      </c>
      <c r="P3686">
        <f>P3685</f>
        <v>3</v>
      </c>
      <c r="Q3686">
        <f>Q3685</f>
        <v>1</v>
      </c>
      <c r="R3686">
        <f>R3685</f>
        <v>0.76909321700077204</v>
      </c>
      <c r="S3686">
        <f>S3685</f>
        <v>1</v>
      </c>
    </row>
    <row r="3687" spans="1:19">
      <c r="A3687" s="16">
        <f t="shared" si="151"/>
        <v>1</v>
      </c>
      <c r="B3687" s="16">
        <v>1</v>
      </c>
      <c r="C3687" s="17">
        <v>1</v>
      </c>
      <c r="D3687" s="16">
        <f t="shared" si="150"/>
        <v>1</v>
      </c>
      <c r="E3687" s="17">
        <f t="shared" si="152"/>
        <v>1</v>
      </c>
      <c r="F3687" s="16">
        <f>F3686+1</f>
        <v>18</v>
      </c>
      <c r="G3687" s="16">
        <v>1</v>
      </c>
      <c r="H3687" s="16">
        <v>23</v>
      </c>
      <c r="I3687">
        <v>5.1227268000002208</v>
      </c>
      <c r="J3687" s="16">
        <v>15</v>
      </c>
      <c r="K3687" s="16">
        <v>1</v>
      </c>
      <c r="L3687" s="16">
        <v>2</v>
      </c>
      <c r="M3687" s="16">
        <v>3</v>
      </c>
      <c r="N3687" s="16">
        <f t="shared" si="149"/>
        <v>84</v>
      </c>
      <c r="O3687" s="3">
        <v>0</v>
      </c>
      <c r="P3687" s="3">
        <v>67</v>
      </c>
      <c r="Q3687" s="3">
        <v>1</v>
      </c>
      <c r="R3687" s="3">
        <v>0.66875051500028304</v>
      </c>
      <c r="S3687" s="3">
        <v>1</v>
      </c>
    </row>
    <row r="3688" spans="1:19">
      <c r="A3688" s="16">
        <f t="shared" si="151"/>
        <v>1</v>
      </c>
      <c r="B3688" s="16">
        <v>1</v>
      </c>
      <c r="C3688" s="17">
        <v>1</v>
      </c>
      <c r="D3688" s="16">
        <f t="shared" si="150"/>
        <v>1</v>
      </c>
      <c r="E3688" s="17">
        <f t="shared" si="152"/>
        <v>1</v>
      </c>
      <c r="F3688" s="16">
        <f>F3687</f>
        <v>18</v>
      </c>
      <c r="G3688" s="16">
        <v>2</v>
      </c>
      <c r="H3688" s="16">
        <v>17</v>
      </c>
      <c r="I3688">
        <v>3.5872174529977139</v>
      </c>
      <c r="J3688" s="16">
        <v>15</v>
      </c>
      <c r="K3688" s="16">
        <v>1</v>
      </c>
      <c r="L3688" s="16">
        <v>2</v>
      </c>
      <c r="M3688" s="16">
        <v>3</v>
      </c>
      <c r="N3688" s="16">
        <f t="shared" si="149"/>
        <v>84</v>
      </c>
      <c r="O3688">
        <f>O3687</f>
        <v>0</v>
      </c>
      <c r="P3688">
        <f>P3687</f>
        <v>67</v>
      </c>
      <c r="Q3688">
        <f>Q3687</f>
        <v>1</v>
      </c>
      <c r="R3688">
        <f>R3687</f>
        <v>0.66875051500028304</v>
      </c>
      <c r="S3688">
        <f>S3687</f>
        <v>1</v>
      </c>
    </row>
    <row r="3689" spans="1:19">
      <c r="A3689" s="16">
        <f t="shared" si="151"/>
        <v>1</v>
      </c>
      <c r="B3689" s="16">
        <v>1</v>
      </c>
      <c r="C3689" s="17">
        <v>1</v>
      </c>
      <c r="D3689" s="16">
        <f t="shared" si="150"/>
        <v>1</v>
      </c>
      <c r="E3689" s="17">
        <f t="shared" si="152"/>
        <v>1</v>
      </c>
      <c r="F3689" s="16">
        <f>F3688</f>
        <v>18</v>
      </c>
      <c r="G3689" s="16">
        <v>3</v>
      </c>
      <c r="H3689" s="16">
        <v>10</v>
      </c>
      <c r="I3689">
        <v>1.834554154000215</v>
      </c>
      <c r="J3689" s="16">
        <v>15</v>
      </c>
      <c r="K3689" s="16">
        <v>1</v>
      </c>
      <c r="L3689" s="16">
        <v>2</v>
      </c>
      <c r="M3689" s="16">
        <v>3</v>
      </c>
      <c r="N3689" s="16">
        <f t="shared" si="149"/>
        <v>84</v>
      </c>
      <c r="O3689">
        <f>O3688</f>
        <v>0</v>
      </c>
      <c r="P3689">
        <f>P3688</f>
        <v>67</v>
      </c>
      <c r="Q3689">
        <f>Q3688</f>
        <v>1</v>
      </c>
      <c r="R3689">
        <f>R3688</f>
        <v>0.66875051500028304</v>
      </c>
      <c r="S3689">
        <f>S3688</f>
        <v>1</v>
      </c>
    </row>
    <row r="3690" spans="1:19">
      <c r="A3690" s="16">
        <f t="shared" si="151"/>
        <v>1</v>
      </c>
      <c r="B3690" s="16">
        <v>1</v>
      </c>
      <c r="C3690" s="17">
        <v>1</v>
      </c>
      <c r="D3690" s="16">
        <f t="shared" si="150"/>
        <v>1</v>
      </c>
      <c r="E3690" s="17">
        <f t="shared" si="152"/>
        <v>1</v>
      </c>
      <c r="F3690" s="16">
        <f>F3689</f>
        <v>18</v>
      </c>
      <c r="G3690" s="16">
        <v>4</v>
      </c>
      <c r="H3690" s="16">
        <v>10</v>
      </c>
      <c r="I3690">
        <v>1.9026297460004551</v>
      </c>
      <c r="J3690" s="16">
        <v>15</v>
      </c>
      <c r="K3690" s="16">
        <v>1</v>
      </c>
      <c r="L3690" s="16">
        <v>2</v>
      </c>
      <c r="M3690" s="16">
        <v>3</v>
      </c>
      <c r="N3690" s="16">
        <f t="shared" si="149"/>
        <v>84</v>
      </c>
      <c r="O3690">
        <f>O3689</f>
        <v>0</v>
      </c>
      <c r="P3690">
        <f>P3689</f>
        <v>67</v>
      </c>
      <c r="Q3690">
        <f>Q3689</f>
        <v>1</v>
      </c>
      <c r="R3690">
        <f>R3689</f>
        <v>0.66875051500028304</v>
      </c>
      <c r="S3690">
        <f>S3689</f>
        <v>1</v>
      </c>
    </row>
    <row r="3691" spans="1:19">
      <c r="A3691" s="16">
        <f t="shared" si="151"/>
        <v>1</v>
      </c>
      <c r="B3691" s="16">
        <v>1</v>
      </c>
      <c r="C3691" s="17">
        <v>1</v>
      </c>
      <c r="D3691" s="16">
        <f t="shared" si="150"/>
        <v>1</v>
      </c>
      <c r="E3691" s="17">
        <f t="shared" si="152"/>
        <v>1</v>
      </c>
      <c r="F3691" s="16">
        <f>F3690</f>
        <v>18</v>
      </c>
      <c r="G3691" s="16">
        <v>5</v>
      </c>
      <c r="H3691" s="16">
        <v>20</v>
      </c>
      <c r="I3691">
        <v>2.0356976280017971</v>
      </c>
      <c r="J3691" s="16">
        <v>15</v>
      </c>
      <c r="K3691" s="16">
        <v>1</v>
      </c>
      <c r="L3691" s="16">
        <v>2</v>
      </c>
      <c r="M3691" s="16">
        <v>3</v>
      </c>
      <c r="N3691" s="16">
        <f t="shared" si="149"/>
        <v>84</v>
      </c>
      <c r="O3691">
        <f>O3690</f>
        <v>0</v>
      </c>
      <c r="P3691">
        <f>P3690</f>
        <v>67</v>
      </c>
      <c r="Q3691">
        <f>Q3690</f>
        <v>1</v>
      </c>
      <c r="R3691">
        <f>R3690</f>
        <v>0.66875051500028304</v>
      </c>
      <c r="S3691">
        <f>S3690</f>
        <v>1</v>
      </c>
    </row>
    <row r="3692" spans="1:19">
      <c r="A3692" s="16">
        <f t="shared" si="151"/>
        <v>1</v>
      </c>
      <c r="B3692" s="16">
        <v>1</v>
      </c>
      <c r="C3692" s="17">
        <v>1</v>
      </c>
      <c r="D3692" s="16">
        <f t="shared" si="150"/>
        <v>1</v>
      </c>
      <c r="E3692" s="17">
        <f t="shared" si="152"/>
        <v>1</v>
      </c>
      <c r="F3692" s="16">
        <f>F3691+1</f>
        <v>19</v>
      </c>
      <c r="G3692" s="16">
        <v>1</v>
      </c>
      <c r="H3692" s="16">
        <v>24</v>
      </c>
      <c r="I3692">
        <v>6.8414609130013382</v>
      </c>
      <c r="J3692" s="16">
        <v>15</v>
      </c>
      <c r="K3692" s="16">
        <v>1</v>
      </c>
      <c r="L3692" s="16">
        <v>2</v>
      </c>
      <c r="M3692" s="16">
        <v>3</v>
      </c>
      <c r="N3692" s="16">
        <f t="shared" si="149"/>
        <v>84</v>
      </c>
      <c r="O3692" s="3">
        <v>0</v>
      </c>
      <c r="P3692" s="3">
        <v>40</v>
      </c>
      <c r="Q3692" s="3">
        <v>1</v>
      </c>
      <c r="R3692" s="3">
        <v>0.68543521199899204</v>
      </c>
      <c r="S3692" s="3">
        <v>0</v>
      </c>
    </row>
    <row r="3693" spans="1:19">
      <c r="A3693" s="16">
        <f t="shared" si="151"/>
        <v>1</v>
      </c>
      <c r="B3693" s="16">
        <v>1</v>
      </c>
      <c r="C3693" s="17">
        <v>1</v>
      </c>
      <c r="D3693" s="16">
        <f t="shared" si="150"/>
        <v>1</v>
      </c>
      <c r="E3693" s="17">
        <f t="shared" si="152"/>
        <v>1</v>
      </c>
      <c r="F3693" s="16">
        <f>F3692</f>
        <v>19</v>
      </c>
      <c r="G3693" s="16">
        <v>2</v>
      </c>
      <c r="H3693" s="16">
        <v>17</v>
      </c>
      <c r="I3693">
        <v>4.621713929998795</v>
      </c>
      <c r="J3693" s="16">
        <v>15</v>
      </c>
      <c r="K3693" s="16">
        <v>1</v>
      </c>
      <c r="L3693" s="16">
        <v>2</v>
      </c>
      <c r="M3693" s="16">
        <v>3</v>
      </c>
      <c r="N3693" s="16">
        <f t="shared" si="149"/>
        <v>84</v>
      </c>
      <c r="O3693">
        <f>O3692</f>
        <v>0</v>
      </c>
      <c r="P3693">
        <f>P3692</f>
        <v>40</v>
      </c>
      <c r="Q3693">
        <f>Q3692</f>
        <v>1</v>
      </c>
      <c r="R3693">
        <f>R3692</f>
        <v>0.68543521199899204</v>
      </c>
      <c r="S3693">
        <f>S3692</f>
        <v>0</v>
      </c>
    </row>
    <row r="3694" spans="1:19">
      <c r="A3694" s="16">
        <f t="shared" si="151"/>
        <v>1</v>
      </c>
      <c r="B3694" s="16">
        <v>1</v>
      </c>
      <c r="C3694" s="17">
        <v>1</v>
      </c>
      <c r="D3694" s="16">
        <f t="shared" si="150"/>
        <v>1</v>
      </c>
      <c r="E3694" s="17">
        <f t="shared" si="152"/>
        <v>1</v>
      </c>
      <c r="F3694" s="16">
        <f>F3693</f>
        <v>19</v>
      </c>
      <c r="G3694" s="16">
        <v>3</v>
      </c>
      <c r="H3694" s="16">
        <v>11</v>
      </c>
      <c r="I3694">
        <v>1.4681587289996949</v>
      </c>
      <c r="J3694" s="16">
        <v>15</v>
      </c>
      <c r="K3694" s="16">
        <v>1</v>
      </c>
      <c r="L3694" s="16">
        <v>2</v>
      </c>
      <c r="M3694" s="16">
        <v>3</v>
      </c>
      <c r="N3694" s="16">
        <f t="shared" si="149"/>
        <v>84</v>
      </c>
      <c r="O3694">
        <f>O3693</f>
        <v>0</v>
      </c>
      <c r="P3694">
        <f>P3693</f>
        <v>40</v>
      </c>
      <c r="Q3694">
        <f>Q3693</f>
        <v>1</v>
      </c>
      <c r="R3694">
        <f>R3693</f>
        <v>0.68543521199899204</v>
      </c>
      <c r="S3694">
        <f>S3693</f>
        <v>0</v>
      </c>
    </row>
    <row r="3695" spans="1:19">
      <c r="A3695" s="16">
        <f t="shared" si="151"/>
        <v>1</v>
      </c>
      <c r="B3695" s="16">
        <v>1</v>
      </c>
      <c r="C3695" s="17">
        <v>1</v>
      </c>
      <c r="D3695" s="16">
        <f t="shared" si="150"/>
        <v>1</v>
      </c>
      <c r="E3695" s="17">
        <f t="shared" si="152"/>
        <v>1</v>
      </c>
      <c r="F3695" s="16">
        <f>F3694</f>
        <v>19</v>
      </c>
      <c r="G3695" s="16">
        <v>4</v>
      </c>
      <c r="H3695" s="16">
        <v>11</v>
      </c>
      <c r="I3695">
        <v>1.3506691950024101</v>
      </c>
      <c r="J3695" s="16">
        <v>15</v>
      </c>
      <c r="K3695" s="16">
        <v>1</v>
      </c>
      <c r="L3695" s="16">
        <v>2</v>
      </c>
      <c r="M3695" s="16">
        <v>3</v>
      </c>
      <c r="N3695" s="16">
        <f t="shared" si="149"/>
        <v>84</v>
      </c>
      <c r="O3695">
        <f>O3694</f>
        <v>0</v>
      </c>
      <c r="P3695">
        <f>P3694</f>
        <v>40</v>
      </c>
      <c r="Q3695">
        <f>Q3694</f>
        <v>1</v>
      </c>
      <c r="R3695">
        <f>R3694</f>
        <v>0.68543521199899204</v>
      </c>
      <c r="S3695">
        <f>S3694</f>
        <v>0</v>
      </c>
    </row>
    <row r="3696" spans="1:19">
      <c r="A3696" s="16">
        <f t="shared" si="151"/>
        <v>1</v>
      </c>
      <c r="B3696" s="16">
        <v>1</v>
      </c>
      <c r="C3696" s="17">
        <v>1</v>
      </c>
      <c r="D3696" s="16">
        <f t="shared" si="150"/>
        <v>1</v>
      </c>
      <c r="E3696" s="17">
        <f t="shared" si="152"/>
        <v>1</v>
      </c>
      <c r="F3696" s="16">
        <f>F3695</f>
        <v>19</v>
      </c>
      <c r="G3696" s="16">
        <v>5</v>
      </c>
      <c r="H3696" s="16">
        <v>9</v>
      </c>
      <c r="I3696">
        <v>1.0345298979991631</v>
      </c>
      <c r="J3696" s="16">
        <v>15</v>
      </c>
      <c r="K3696" s="16">
        <v>1</v>
      </c>
      <c r="L3696" s="16">
        <v>2</v>
      </c>
      <c r="M3696" s="16">
        <v>3</v>
      </c>
      <c r="N3696" s="16">
        <f t="shared" si="149"/>
        <v>84</v>
      </c>
      <c r="O3696">
        <f>O3695</f>
        <v>0</v>
      </c>
      <c r="P3696">
        <f>P3695</f>
        <v>40</v>
      </c>
      <c r="Q3696">
        <f>Q3695</f>
        <v>1</v>
      </c>
      <c r="R3696">
        <f>R3695</f>
        <v>0.68543521199899204</v>
      </c>
      <c r="S3696">
        <f>S3695</f>
        <v>0</v>
      </c>
    </row>
    <row r="3697" spans="1:19">
      <c r="A3697" s="16">
        <f t="shared" si="151"/>
        <v>1</v>
      </c>
      <c r="B3697" s="16">
        <v>1</v>
      </c>
      <c r="C3697" s="17">
        <v>0</v>
      </c>
      <c r="D3697" s="16">
        <f t="shared" si="150"/>
        <v>0</v>
      </c>
      <c r="E3697" s="17">
        <f t="shared" si="152"/>
        <v>1</v>
      </c>
      <c r="F3697" s="16">
        <f>F3696+1</f>
        <v>20</v>
      </c>
      <c r="G3697" s="16">
        <v>1</v>
      </c>
      <c r="H3697" s="16">
        <v>33</v>
      </c>
      <c r="I3697">
        <v>3.1041717230000341</v>
      </c>
      <c r="J3697" s="16">
        <v>15</v>
      </c>
      <c r="K3697" s="16">
        <v>1</v>
      </c>
      <c r="L3697" s="16">
        <v>2</v>
      </c>
      <c r="M3697" s="16">
        <v>3</v>
      </c>
      <c r="N3697" s="16">
        <f t="shared" si="149"/>
        <v>84</v>
      </c>
      <c r="O3697" s="3">
        <v>0</v>
      </c>
      <c r="P3697" s="3">
        <v>50</v>
      </c>
      <c r="Q3697" s="3">
        <v>1</v>
      </c>
      <c r="R3697" s="3">
        <v>0.65182265700059305</v>
      </c>
      <c r="S3697" s="3">
        <v>0</v>
      </c>
    </row>
    <row r="3698" spans="1:19">
      <c r="A3698" s="16">
        <f t="shared" si="151"/>
        <v>1</v>
      </c>
      <c r="B3698" s="16">
        <v>1</v>
      </c>
      <c r="C3698" s="17">
        <v>0</v>
      </c>
      <c r="D3698" s="16">
        <f t="shared" si="150"/>
        <v>0</v>
      </c>
      <c r="E3698" s="17">
        <f t="shared" si="152"/>
        <v>1</v>
      </c>
      <c r="F3698" s="16">
        <f>F3697</f>
        <v>20</v>
      </c>
      <c r="G3698" s="16">
        <v>2</v>
      </c>
      <c r="H3698" s="16">
        <v>17</v>
      </c>
      <c r="I3698">
        <v>3.8879550279998485</v>
      </c>
      <c r="J3698" s="16">
        <v>15</v>
      </c>
      <c r="K3698" s="16">
        <v>1</v>
      </c>
      <c r="L3698" s="16">
        <v>2</v>
      </c>
      <c r="M3698" s="16">
        <v>3</v>
      </c>
      <c r="N3698" s="16">
        <f t="shared" si="149"/>
        <v>84</v>
      </c>
      <c r="O3698">
        <f>O3697</f>
        <v>0</v>
      </c>
      <c r="P3698">
        <f>P3697</f>
        <v>50</v>
      </c>
      <c r="Q3698">
        <f>Q3697</f>
        <v>1</v>
      </c>
      <c r="R3698">
        <f>R3697</f>
        <v>0.65182265700059305</v>
      </c>
      <c r="S3698">
        <f>S3697</f>
        <v>0</v>
      </c>
    </row>
    <row r="3699" spans="1:19">
      <c r="A3699" s="16">
        <f t="shared" si="151"/>
        <v>1</v>
      </c>
      <c r="B3699" s="16">
        <v>1</v>
      </c>
      <c r="C3699" s="17">
        <v>0</v>
      </c>
      <c r="D3699" s="16">
        <f t="shared" si="150"/>
        <v>0</v>
      </c>
      <c r="E3699" s="17">
        <f t="shared" si="152"/>
        <v>1</v>
      </c>
      <c r="F3699" s="16">
        <f>F3698</f>
        <v>20</v>
      </c>
      <c r="G3699" s="16">
        <v>3</v>
      </c>
      <c r="H3699" s="16">
        <v>11</v>
      </c>
      <c r="I3699">
        <v>1.450136380997719</v>
      </c>
      <c r="J3699" s="16">
        <v>15</v>
      </c>
      <c r="K3699" s="16">
        <v>1</v>
      </c>
      <c r="L3699" s="16">
        <v>2</v>
      </c>
      <c r="M3699" s="16">
        <v>3</v>
      </c>
      <c r="N3699" s="16">
        <f t="shared" si="149"/>
        <v>84</v>
      </c>
      <c r="O3699">
        <f>O3698</f>
        <v>0</v>
      </c>
      <c r="P3699">
        <f>P3698</f>
        <v>50</v>
      </c>
      <c r="Q3699">
        <f>Q3698</f>
        <v>1</v>
      </c>
      <c r="R3699">
        <f>R3698</f>
        <v>0.65182265700059305</v>
      </c>
      <c r="S3699">
        <f>S3698</f>
        <v>0</v>
      </c>
    </row>
    <row r="3700" spans="1:19">
      <c r="A3700" s="16">
        <f t="shared" si="151"/>
        <v>1</v>
      </c>
      <c r="B3700" s="16">
        <v>1</v>
      </c>
      <c r="C3700" s="17">
        <v>0</v>
      </c>
      <c r="D3700" s="16">
        <f t="shared" si="150"/>
        <v>0</v>
      </c>
      <c r="E3700" s="17">
        <f t="shared" si="152"/>
        <v>1</v>
      </c>
      <c r="F3700" s="16">
        <f>F3699</f>
        <v>20</v>
      </c>
      <c r="G3700" s="16">
        <v>4</v>
      </c>
      <c r="H3700" s="16">
        <v>10</v>
      </c>
      <c r="I3700">
        <v>3.5872923419992713</v>
      </c>
      <c r="J3700" s="16">
        <v>15</v>
      </c>
      <c r="K3700" s="16">
        <v>1</v>
      </c>
      <c r="L3700" s="16">
        <v>2</v>
      </c>
      <c r="M3700" s="16">
        <v>3</v>
      </c>
      <c r="N3700" s="16">
        <f t="shared" si="149"/>
        <v>84</v>
      </c>
      <c r="O3700">
        <f>O3699</f>
        <v>0</v>
      </c>
      <c r="P3700">
        <f>P3699</f>
        <v>50</v>
      </c>
      <c r="Q3700">
        <f>Q3699</f>
        <v>1</v>
      </c>
      <c r="R3700">
        <f>R3699</f>
        <v>0.65182265700059305</v>
      </c>
      <c r="S3700">
        <f>S3699</f>
        <v>0</v>
      </c>
    </row>
    <row r="3701" spans="1:19">
      <c r="A3701" s="16">
        <f t="shared" si="151"/>
        <v>1</v>
      </c>
      <c r="B3701" s="16">
        <v>1</v>
      </c>
      <c r="C3701" s="17">
        <v>0</v>
      </c>
      <c r="D3701" s="16">
        <f t="shared" si="150"/>
        <v>0</v>
      </c>
      <c r="E3701" s="17">
        <f t="shared" si="152"/>
        <v>1</v>
      </c>
      <c r="F3701" s="16">
        <f>F3700</f>
        <v>20</v>
      </c>
      <c r="G3701" s="16">
        <v>5</v>
      </c>
      <c r="H3701" s="16">
        <v>11</v>
      </c>
      <c r="I3701">
        <v>1.8020340500006551</v>
      </c>
      <c r="J3701" s="16">
        <v>15</v>
      </c>
      <c r="K3701" s="16">
        <v>1</v>
      </c>
      <c r="L3701" s="16">
        <v>2</v>
      </c>
      <c r="M3701" s="16">
        <v>3</v>
      </c>
      <c r="N3701" s="16">
        <f t="shared" si="149"/>
        <v>84</v>
      </c>
      <c r="O3701">
        <f>O3700</f>
        <v>0</v>
      </c>
      <c r="P3701">
        <f>P3700</f>
        <v>50</v>
      </c>
      <c r="Q3701">
        <f>Q3700</f>
        <v>1</v>
      </c>
      <c r="R3701">
        <f>R3700</f>
        <v>0.65182265700059305</v>
      </c>
      <c r="S3701">
        <f>S3700</f>
        <v>0</v>
      </c>
    </row>
    <row r="3702" spans="1:19">
      <c r="A3702" s="16">
        <f t="shared" si="151"/>
        <v>1</v>
      </c>
      <c r="B3702" s="16">
        <v>1</v>
      </c>
      <c r="C3702" s="17">
        <v>1</v>
      </c>
      <c r="D3702" s="16">
        <f t="shared" si="150"/>
        <v>1</v>
      </c>
      <c r="E3702" s="17">
        <f t="shared" si="152"/>
        <v>1</v>
      </c>
      <c r="F3702" s="16">
        <f>F3701+1</f>
        <v>21</v>
      </c>
      <c r="G3702" s="16">
        <v>1</v>
      </c>
      <c r="H3702" s="16">
        <v>12</v>
      </c>
      <c r="I3702">
        <v>2.03533083799993</v>
      </c>
      <c r="J3702" s="16">
        <v>15</v>
      </c>
      <c r="K3702" s="16">
        <v>1</v>
      </c>
      <c r="L3702" s="16">
        <v>2</v>
      </c>
      <c r="M3702" s="16">
        <v>3</v>
      </c>
      <c r="N3702" s="16">
        <f t="shared" si="149"/>
        <v>84</v>
      </c>
      <c r="O3702" s="3">
        <v>1</v>
      </c>
      <c r="P3702" s="3">
        <v>35</v>
      </c>
      <c r="Q3702" s="3">
        <v>1</v>
      </c>
      <c r="R3702" s="3">
        <v>0.76830408100067804</v>
      </c>
      <c r="S3702" s="3">
        <v>1</v>
      </c>
    </row>
    <row r="3703" spans="1:19">
      <c r="A3703" s="16">
        <f t="shared" si="151"/>
        <v>1</v>
      </c>
      <c r="B3703" s="16">
        <v>1</v>
      </c>
      <c r="C3703" s="17">
        <v>1</v>
      </c>
      <c r="D3703" s="16">
        <f t="shared" si="150"/>
        <v>1</v>
      </c>
      <c r="E3703" s="17">
        <f t="shared" si="152"/>
        <v>1</v>
      </c>
      <c r="F3703" s="16">
        <f>F3702</f>
        <v>21</v>
      </c>
      <c r="G3703" s="16">
        <v>2</v>
      </c>
      <c r="H3703" s="16">
        <v>5</v>
      </c>
      <c r="I3703">
        <v>0.40121317399825701</v>
      </c>
      <c r="J3703" s="16">
        <v>15</v>
      </c>
      <c r="K3703" s="16">
        <v>1</v>
      </c>
      <c r="L3703" s="16">
        <v>2</v>
      </c>
      <c r="M3703" s="16">
        <v>3</v>
      </c>
      <c r="N3703" s="16">
        <f t="shared" si="149"/>
        <v>84</v>
      </c>
      <c r="O3703">
        <f>O3702</f>
        <v>1</v>
      </c>
      <c r="P3703">
        <f>P3702</f>
        <v>35</v>
      </c>
      <c r="Q3703">
        <f>Q3702</f>
        <v>1</v>
      </c>
      <c r="R3703">
        <f>R3702</f>
        <v>0.76830408100067804</v>
      </c>
      <c r="S3703">
        <f>S3702</f>
        <v>1</v>
      </c>
    </row>
    <row r="3704" spans="1:19">
      <c r="A3704" s="16">
        <f t="shared" si="151"/>
        <v>1</v>
      </c>
      <c r="B3704" s="16">
        <v>1</v>
      </c>
      <c r="C3704" s="17">
        <v>1</v>
      </c>
      <c r="D3704" s="16">
        <f t="shared" si="150"/>
        <v>1</v>
      </c>
      <c r="E3704" s="17">
        <f t="shared" si="152"/>
        <v>1</v>
      </c>
      <c r="F3704" s="16">
        <f>F3703</f>
        <v>21</v>
      </c>
      <c r="G3704" s="16">
        <v>3</v>
      </c>
      <c r="H3704" s="16">
        <v>9</v>
      </c>
      <c r="I3704">
        <v>0.91691561000334298</v>
      </c>
      <c r="J3704" s="16">
        <v>15</v>
      </c>
      <c r="K3704" s="16">
        <v>1</v>
      </c>
      <c r="L3704" s="16">
        <v>2</v>
      </c>
      <c r="M3704" s="16">
        <v>3</v>
      </c>
      <c r="N3704" s="16">
        <f t="shared" si="149"/>
        <v>84</v>
      </c>
      <c r="O3704">
        <f>O3703</f>
        <v>1</v>
      </c>
      <c r="P3704">
        <f>P3703</f>
        <v>35</v>
      </c>
      <c r="Q3704">
        <f>Q3703</f>
        <v>1</v>
      </c>
      <c r="R3704">
        <f>R3703</f>
        <v>0.76830408100067804</v>
      </c>
      <c r="S3704">
        <f>S3703</f>
        <v>1</v>
      </c>
    </row>
    <row r="3705" spans="1:19">
      <c r="A3705" s="16">
        <f t="shared" si="151"/>
        <v>1</v>
      </c>
      <c r="B3705" s="16">
        <v>1</v>
      </c>
      <c r="C3705" s="17">
        <v>1</v>
      </c>
      <c r="D3705" s="16">
        <f t="shared" si="150"/>
        <v>1</v>
      </c>
      <c r="E3705" s="17">
        <f t="shared" si="152"/>
        <v>1</v>
      </c>
      <c r="F3705" s="16">
        <f>F3704</f>
        <v>21</v>
      </c>
      <c r="G3705" s="16">
        <v>4</v>
      </c>
      <c r="H3705" s="16">
        <v>11</v>
      </c>
      <c r="I3705">
        <v>1.3023550909965689</v>
      </c>
      <c r="J3705" s="16">
        <v>15</v>
      </c>
      <c r="K3705" s="16">
        <v>1</v>
      </c>
      <c r="L3705" s="16">
        <v>2</v>
      </c>
      <c r="M3705" s="16">
        <v>3</v>
      </c>
      <c r="N3705" s="16">
        <f t="shared" si="149"/>
        <v>84</v>
      </c>
      <c r="O3705">
        <f>O3704</f>
        <v>1</v>
      </c>
      <c r="P3705">
        <f>P3704</f>
        <v>35</v>
      </c>
      <c r="Q3705">
        <f>Q3704</f>
        <v>1</v>
      </c>
      <c r="R3705">
        <f>R3704</f>
        <v>0.76830408100067804</v>
      </c>
      <c r="S3705">
        <f>S3704</f>
        <v>1</v>
      </c>
    </row>
    <row r="3706" spans="1:19">
      <c r="A3706" s="16">
        <f t="shared" si="151"/>
        <v>1</v>
      </c>
      <c r="B3706" s="16">
        <v>1</v>
      </c>
      <c r="C3706" s="17">
        <v>1</v>
      </c>
      <c r="D3706" s="16">
        <f t="shared" si="150"/>
        <v>1</v>
      </c>
      <c r="E3706" s="17">
        <f t="shared" si="152"/>
        <v>1</v>
      </c>
      <c r="F3706" s="16">
        <f>F3705</f>
        <v>21</v>
      </c>
      <c r="G3706" s="16">
        <v>5</v>
      </c>
      <c r="H3706" s="16">
        <v>12</v>
      </c>
      <c r="I3706">
        <v>1.5686790950021461</v>
      </c>
      <c r="J3706" s="16">
        <v>15</v>
      </c>
      <c r="K3706" s="16">
        <v>1</v>
      </c>
      <c r="L3706" s="16">
        <v>2</v>
      </c>
      <c r="M3706" s="16">
        <v>3</v>
      </c>
      <c r="N3706" s="16">
        <f t="shared" si="149"/>
        <v>84</v>
      </c>
      <c r="O3706">
        <f>O3705</f>
        <v>1</v>
      </c>
      <c r="P3706">
        <f>P3705</f>
        <v>35</v>
      </c>
      <c r="Q3706">
        <f>Q3705</f>
        <v>1</v>
      </c>
      <c r="R3706">
        <f>R3705</f>
        <v>0.76830408100067804</v>
      </c>
      <c r="S3706">
        <f>S3705</f>
        <v>1</v>
      </c>
    </row>
    <row r="3707" spans="1:19">
      <c r="A3707" s="16">
        <f t="shared" si="151"/>
        <v>1</v>
      </c>
      <c r="B3707" s="16">
        <v>1</v>
      </c>
      <c r="C3707" s="17">
        <v>0</v>
      </c>
      <c r="D3707" s="16">
        <f t="shared" si="150"/>
        <v>0</v>
      </c>
      <c r="E3707" s="17">
        <f t="shared" si="152"/>
        <v>1</v>
      </c>
      <c r="F3707" s="16">
        <f>F3706+1</f>
        <v>22</v>
      </c>
      <c r="G3707" s="16">
        <v>1</v>
      </c>
      <c r="H3707" s="16">
        <v>24</v>
      </c>
      <c r="I3707">
        <v>1.936297602002012</v>
      </c>
      <c r="J3707" s="16">
        <v>15</v>
      </c>
      <c r="K3707" s="16">
        <v>1</v>
      </c>
      <c r="L3707" s="16">
        <v>2</v>
      </c>
      <c r="M3707" s="16">
        <v>3</v>
      </c>
      <c r="N3707" s="16">
        <f t="shared" si="149"/>
        <v>84</v>
      </c>
      <c r="O3707" s="3">
        <v>1</v>
      </c>
      <c r="P3707" s="3">
        <v>39</v>
      </c>
      <c r="Q3707" s="3">
        <v>1</v>
      </c>
      <c r="R3707" s="3">
        <v>0.50153179100016099</v>
      </c>
      <c r="S3707" s="3">
        <v>1</v>
      </c>
    </row>
    <row r="3708" spans="1:19">
      <c r="A3708" s="16">
        <f t="shared" si="151"/>
        <v>1</v>
      </c>
      <c r="B3708" s="16">
        <v>1</v>
      </c>
      <c r="C3708" s="17">
        <v>0</v>
      </c>
      <c r="D3708" s="16">
        <f t="shared" si="150"/>
        <v>0</v>
      </c>
      <c r="E3708" s="17">
        <f t="shared" si="152"/>
        <v>1</v>
      </c>
      <c r="F3708" s="16">
        <f>F3707</f>
        <v>22</v>
      </c>
      <c r="G3708" s="16">
        <v>2</v>
      </c>
      <c r="H3708" s="16">
        <v>6</v>
      </c>
      <c r="I3708">
        <v>1.3508818949994701</v>
      </c>
      <c r="J3708" s="16">
        <v>15</v>
      </c>
      <c r="K3708" s="16">
        <v>1</v>
      </c>
      <c r="L3708" s="16">
        <v>2</v>
      </c>
      <c r="M3708" s="16">
        <v>3</v>
      </c>
      <c r="N3708" s="16">
        <f t="shared" si="149"/>
        <v>84</v>
      </c>
      <c r="O3708">
        <f>O3707</f>
        <v>1</v>
      </c>
      <c r="P3708">
        <f>P3707</f>
        <v>39</v>
      </c>
      <c r="Q3708">
        <f>Q3707</f>
        <v>1</v>
      </c>
      <c r="R3708">
        <f>R3707</f>
        <v>0.50153179100016099</v>
      </c>
      <c r="S3708">
        <f>S3707</f>
        <v>1</v>
      </c>
    </row>
    <row r="3709" spans="1:19">
      <c r="A3709" s="16">
        <f t="shared" si="151"/>
        <v>1</v>
      </c>
      <c r="B3709" s="16">
        <v>1</v>
      </c>
      <c r="C3709" s="17">
        <v>0</v>
      </c>
      <c r="D3709" s="16">
        <f t="shared" si="150"/>
        <v>0</v>
      </c>
      <c r="E3709" s="17">
        <f t="shared" si="152"/>
        <v>1</v>
      </c>
      <c r="F3709" s="16">
        <f>F3708</f>
        <v>22</v>
      </c>
      <c r="G3709" s="16">
        <v>3</v>
      </c>
      <c r="H3709" s="16">
        <v>9</v>
      </c>
      <c r="I3709">
        <v>1.3017565480004121</v>
      </c>
      <c r="J3709" s="16">
        <v>15</v>
      </c>
      <c r="K3709" s="16">
        <v>1</v>
      </c>
      <c r="L3709" s="16">
        <v>2</v>
      </c>
      <c r="M3709" s="16">
        <v>3</v>
      </c>
      <c r="N3709" s="16">
        <f t="shared" si="149"/>
        <v>84</v>
      </c>
      <c r="O3709">
        <f>O3708</f>
        <v>1</v>
      </c>
      <c r="P3709">
        <f>P3708</f>
        <v>39</v>
      </c>
      <c r="Q3709">
        <f>Q3708</f>
        <v>1</v>
      </c>
      <c r="R3709">
        <f>R3708</f>
        <v>0.50153179100016099</v>
      </c>
      <c r="S3709">
        <f>S3708</f>
        <v>1</v>
      </c>
    </row>
    <row r="3710" spans="1:19">
      <c r="A3710" s="16">
        <f t="shared" si="151"/>
        <v>1</v>
      </c>
      <c r="B3710" s="16">
        <v>1</v>
      </c>
      <c r="C3710" s="17">
        <v>0</v>
      </c>
      <c r="D3710" s="16">
        <f t="shared" si="150"/>
        <v>0</v>
      </c>
      <c r="E3710" s="17">
        <f t="shared" si="152"/>
        <v>1</v>
      </c>
      <c r="F3710" s="16">
        <f>F3709</f>
        <v>22</v>
      </c>
      <c r="G3710" s="16">
        <v>4</v>
      </c>
      <c r="H3710" s="16">
        <v>11</v>
      </c>
      <c r="I3710">
        <v>3.4363635589979817</v>
      </c>
      <c r="J3710" s="16">
        <v>15</v>
      </c>
      <c r="K3710" s="16">
        <v>1</v>
      </c>
      <c r="L3710" s="16">
        <v>2</v>
      </c>
      <c r="M3710" s="16">
        <v>3</v>
      </c>
      <c r="N3710" s="16">
        <f t="shared" si="149"/>
        <v>84</v>
      </c>
      <c r="O3710">
        <f>O3709</f>
        <v>1</v>
      </c>
      <c r="P3710">
        <f>P3709</f>
        <v>39</v>
      </c>
      <c r="Q3710">
        <f>Q3709</f>
        <v>1</v>
      </c>
      <c r="R3710">
        <f>R3709</f>
        <v>0.50153179100016099</v>
      </c>
      <c r="S3710">
        <f>S3709</f>
        <v>1</v>
      </c>
    </row>
    <row r="3711" spans="1:19">
      <c r="A3711" s="16">
        <f t="shared" si="151"/>
        <v>1</v>
      </c>
      <c r="B3711" s="16">
        <v>1</v>
      </c>
      <c r="C3711" s="17">
        <v>0</v>
      </c>
      <c r="D3711" s="16">
        <f t="shared" si="150"/>
        <v>0</v>
      </c>
      <c r="E3711" s="17">
        <f t="shared" si="152"/>
        <v>1</v>
      </c>
      <c r="F3711" s="16">
        <f>F3710</f>
        <v>22</v>
      </c>
      <c r="G3711" s="16">
        <v>5</v>
      </c>
      <c r="H3711" s="16">
        <v>12</v>
      </c>
      <c r="I3711">
        <v>1.2520412679987201</v>
      </c>
      <c r="J3711" s="16">
        <v>15</v>
      </c>
      <c r="K3711" s="16">
        <v>1</v>
      </c>
      <c r="L3711" s="16">
        <v>2</v>
      </c>
      <c r="M3711" s="16">
        <v>3</v>
      </c>
      <c r="N3711" s="16">
        <f t="shared" si="149"/>
        <v>84</v>
      </c>
      <c r="O3711">
        <f>O3710</f>
        <v>1</v>
      </c>
      <c r="P3711">
        <f>P3710</f>
        <v>39</v>
      </c>
      <c r="Q3711">
        <f>Q3710</f>
        <v>1</v>
      </c>
      <c r="R3711">
        <f>R3710</f>
        <v>0.50153179100016099</v>
      </c>
      <c r="S3711">
        <f>S3710</f>
        <v>1</v>
      </c>
    </row>
    <row r="3712" spans="1:19">
      <c r="A3712" s="16">
        <f t="shared" si="151"/>
        <v>1</v>
      </c>
      <c r="B3712" s="16">
        <v>1</v>
      </c>
      <c r="C3712" s="17">
        <v>0</v>
      </c>
      <c r="D3712" s="16">
        <f t="shared" si="150"/>
        <v>0</v>
      </c>
      <c r="E3712" s="17">
        <f t="shared" si="152"/>
        <v>1</v>
      </c>
      <c r="F3712" s="16">
        <f>F3711+1</f>
        <v>23</v>
      </c>
      <c r="G3712" s="16">
        <v>1</v>
      </c>
      <c r="H3712" s="16">
        <v>11</v>
      </c>
      <c r="I3712">
        <v>0.90055975599898308</v>
      </c>
      <c r="J3712" s="16">
        <v>15</v>
      </c>
      <c r="K3712" s="16">
        <v>1</v>
      </c>
      <c r="L3712" s="16">
        <v>2</v>
      </c>
      <c r="M3712" s="16">
        <v>3</v>
      </c>
      <c r="N3712" s="16">
        <f t="shared" si="149"/>
        <v>84</v>
      </c>
      <c r="O3712" s="3">
        <v>1</v>
      </c>
      <c r="P3712" s="3">
        <v>9</v>
      </c>
      <c r="Q3712" s="3">
        <v>1</v>
      </c>
      <c r="R3712" s="3">
        <v>0.68493508000028602</v>
      </c>
      <c r="S3712" s="3">
        <v>1</v>
      </c>
    </row>
    <row r="3713" spans="1:19">
      <c r="A3713" s="16">
        <f t="shared" si="151"/>
        <v>1</v>
      </c>
      <c r="B3713" s="16">
        <v>1</v>
      </c>
      <c r="C3713" s="17">
        <v>0</v>
      </c>
      <c r="D3713" s="16">
        <f t="shared" si="150"/>
        <v>0</v>
      </c>
      <c r="E3713" s="17">
        <f t="shared" si="152"/>
        <v>1</v>
      </c>
      <c r="F3713" s="16">
        <f>F3712</f>
        <v>23</v>
      </c>
      <c r="G3713" s="16">
        <v>2</v>
      </c>
      <c r="H3713" s="16">
        <v>9</v>
      </c>
      <c r="I3713">
        <v>2.18656260300122</v>
      </c>
      <c r="J3713" s="16">
        <v>15</v>
      </c>
      <c r="K3713" s="16">
        <v>1</v>
      </c>
      <c r="L3713" s="16">
        <v>2</v>
      </c>
      <c r="M3713" s="16">
        <v>3</v>
      </c>
      <c r="N3713" s="16">
        <f t="shared" si="149"/>
        <v>84</v>
      </c>
      <c r="O3713">
        <f>O3712</f>
        <v>1</v>
      </c>
      <c r="P3713">
        <f>P3712</f>
        <v>9</v>
      </c>
      <c r="Q3713">
        <f>Q3712</f>
        <v>1</v>
      </c>
      <c r="R3713">
        <f>R3712</f>
        <v>0.68493508000028602</v>
      </c>
      <c r="S3713">
        <f>S3712</f>
        <v>1</v>
      </c>
    </row>
    <row r="3714" spans="1:19">
      <c r="A3714" s="16">
        <f t="shared" si="151"/>
        <v>1</v>
      </c>
      <c r="B3714" s="16">
        <v>1</v>
      </c>
      <c r="C3714" s="17">
        <v>0</v>
      </c>
      <c r="D3714" s="16">
        <f t="shared" si="150"/>
        <v>0</v>
      </c>
      <c r="E3714" s="17">
        <f t="shared" si="152"/>
        <v>1</v>
      </c>
      <c r="F3714" s="16">
        <f>F3713</f>
        <v>23</v>
      </c>
      <c r="G3714" s="16">
        <v>3</v>
      </c>
      <c r="H3714" s="16">
        <v>12</v>
      </c>
      <c r="I3714">
        <v>3.970154276998072</v>
      </c>
      <c r="J3714" s="16">
        <v>15</v>
      </c>
      <c r="K3714" s="16">
        <v>1</v>
      </c>
      <c r="L3714" s="16">
        <v>2</v>
      </c>
      <c r="M3714" s="16">
        <v>3</v>
      </c>
      <c r="N3714" s="16">
        <f t="shared" si="149"/>
        <v>84</v>
      </c>
      <c r="O3714">
        <f>O3713</f>
        <v>1</v>
      </c>
      <c r="P3714">
        <f>P3713</f>
        <v>9</v>
      </c>
      <c r="Q3714">
        <f>Q3713</f>
        <v>1</v>
      </c>
      <c r="R3714">
        <f>R3713</f>
        <v>0.68493508000028602</v>
      </c>
      <c r="S3714">
        <f>S3713</f>
        <v>1</v>
      </c>
    </row>
    <row r="3715" spans="1:19">
      <c r="A3715" s="16">
        <f t="shared" si="151"/>
        <v>1</v>
      </c>
      <c r="B3715" s="16">
        <v>1</v>
      </c>
      <c r="C3715" s="17">
        <v>0</v>
      </c>
      <c r="D3715" s="16">
        <f t="shared" si="150"/>
        <v>0</v>
      </c>
      <c r="E3715" s="17">
        <f t="shared" si="152"/>
        <v>1</v>
      </c>
      <c r="F3715" s="16">
        <f>F3714</f>
        <v>23</v>
      </c>
      <c r="G3715" s="16">
        <v>4</v>
      </c>
      <c r="H3715" s="16">
        <v>6</v>
      </c>
      <c r="I3715">
        <v>0.367250699000578</v>
      </c>
      <c r="J3715" s="16">
        <v>15</v>
      </c>
      <c r="K3715" s="16">
        <v>1</v>
      </c>
      <c r="L3715" s="16">
        <v>2</v>
      </c>
      <c r="M3715" s="16">
        <v>3</v>
      </c>
      <c r="N3715" s="16">
        <f t="shared" si="149"/>
        <v>84</v>
      </c>
      <c r="O3715">
        <f>O3714</f>
        <v>1</v>
      </c>
      <c r="P3715">
        <f>P3714</f>
        <v>9</v>
      </c>
      <c r="Q3715">
        <f>Q3714</f>
        <v>1</v>
      </c>
      <c r="R3715">
        <f>R3714</f>
        <v>0.68493508000028602</v>
      </c>
      <c r="S3715">
        <f>S3714</f>
        <v>1</v>
      </c>
    </row>
    <row r="3716" spans="1:19">
      <c r="A3716" s="16">
        <f t="shared" si="151"/>
        <v>1</v>
      </c>
      <c r="B3716" s="16">
        <v>1</v>
      </c>
      <c r="C3716" s="17">
        <v>0</v>
      </c>
      <c r="D3716" s="16">
        <f t="shared" si="150"/>
        <v>0</v>
      </c>
      <c r="E3716" s="17">
        <f t="shared" si="152"/>
        <v>1</v>
      </c>
      <c r="F3716" s="16">
        <f>F3715</f>
        <v>23</v>
      </c>
      <c r="G3716" s="16">
        <v>5</v>
      </c>
      <c r="H3716" s="16">
        <v>7</v>
      </c>
      <c r="I3716">
        <v>1.5356189789999868</v>
      </c>
      <c r="J3716" s="16">
        <v>15</v>
      </c>
      <c r="K3716" s="16">
        <v>1</v>
      </c>
      <c r="L3716" s="16">
        <v>2</v>
      </c>
      <c r="M3716" s="16">
        <v>3</v>
      </c>
      <c r="N3716" s="16">
        <f t="shared" si="149"/>
        <v>84</v>
      </c>
      <c r="O3716">
        <f>O3715</f>
        <v>1</v>
      </c>
      <c r="P3716">
        <f>P3715</f>
        <v>9</v>
      </c>
      <c r="Q3716">
        <f>Q3715</f>
        <v>1</v>
      </c>
      <c r="R3716">
        <f>R3715</f>
        <v>0.68493508000028602</v>
      </c>
      <c r="S3716">
        <f>S3715</f>
        <v>1</v>
      </c>
    </row>
    <row r="3717" spans="1:19">
      <c r="A3717" s="16">
        <f t="shared" si="151"/>
        <v>1</v>
      </c>
      <c r="B3717" s="16">
        <v>1</v>
      </c>
      <c r="C3717" s="17">
        <v>1</v>
      </c>
      <c r="D3717" s="16">
        <f t="shared" si="150"/>
        <v>1</v>
      </c>
      <c r="E3717" s="17">
        <f t="shared" si="152"/>
        <v>1</v>
      </c>
      <c r="F3717" s="16">
        <f>F3716+1</f>
        <v>24</v>
      </c>
      <c r="G3717" s="16">
        <v>1</v>
      </c>
      <c r="H3717" s="16">
        <v>13</v>
      </c>
      <c r="I3717">
        <v>1.9508270750011407</v>
      </c>
      <c r="J3717" s="16">
        <v>15</v>
      </c>
      <c r="K3717" s="16">
        <v>1</v>
      </c>
      <c r="L3717" s="16">
        <v>2</v>
      </c>
      <c r="M3717" s="16">
        <v>3</v>
      </c>
      <c r="N3717" s="16">
        <f t="shared" si="149"/>
        <v>84</v>
      </c>
      <c r="O3717" s="3">
        <v>1</v>
      </c>
      <c r="P3717" s="3">
        <v>52</v>
      </c>
      <c r="Q3717" s="3">
        <v>1</v>
      </c>
      <c r="R3717" s="3">
        <v>0.58523699899888004</v>
      </c>
      <c r="S3717" s="3">
        <v>1</v>
      </c>
    </row>
    <row r="3718" spans="1:19">
      <c r="A3718" s="16">
        <f t="shared" si="151"/>
        <v>1</v>
      </c>
      <c r="B3718" s="16">
        <v>1</v>
      </c>
      <c r="C3718" s="17">
        <v>1</v>
      </c>
      <c r="D3718" s="16">
        <f t="shared" si="150"/>
        <v>1</v>
      </c>
      <c r="E3718" s="17">
        <f t="shared" si="152"/>
        <v>1</v>
      </c>
      <c r="F3718" s="16">
        <f>F3717</f>
        <v>24</v>
      </c>
      <c r="G3718" s="16">
        <v>2</v>
      </c>
      <c r="H3718" s="16">
        <v>8</v>
      </c>
      <c r="I3718">
        <v>1.1679388320008</v>
      </c>
      <c r="J3718" s="16">
        <v>15</v>
      </c>
      <c r="K3718" s="16">
        <v>1</v>
      </c>
      <c r="L3718" s="16">
        <v>2</v>
      </c>
      <c r="M3718" s="16">
        <v>3</v>
      </c>
      <c r="N3718" s="16">
        <f t="shared" ref="N3718:N3781" si="153">N3717</f>
        <v>84</v>
      </c>
      <c r="O3718">
        <f>O3717</f>
        <v>1</v>
      </c>
      <c r="P3718">
        <f>P3717</f>
        <v>52</v>
      </c>
      <c r="Q3718">
        <f>Q3717</f>
        <v>1</v>
      </c>
      <c r="R3718">
        <f>R3717</f>
        <v>0.58523699899888004</v>
      </c>
      <c r="S3718">
        <f>S3717</f>
        <v>1</v>
      </c>
    </row>
    <row r="3719" spans="1:19">
      <c r="A3719" s="16">
        <f t="shared" si="151"/>
        <v>1</v>
      </c>
      <c r="B3719" s="16">
        <v>1</v>
      </c>
      <c r="C3719" s="17">
        <v>1</v>
      </c>
      <c r="D3719" s="16">
        <f t="shared" si="150"/>
        <v>1</v>
      </c>
      <c r="E3719" s="17">
        <f t="shared" si="152"/>
        <v>1</v>
      </c>
      <c r="F3719" s="16">
        <f>F3718</f>
        <v>24</v>
      </c>
      <c r="G3719" s="16">
        <v>3</v>
      </c>
      <c r="H3719" s="16">
        <v>7</v>
      </c>
      <c r="I3719">
        <v>0.85084766699947001</v>
      </c>
      <c r="J3719" s="16">
        <v>15</v>
      </c>
      <c r="K3719" s="16">
        <v>1</v>
      </c>
      <c r="L3719" s="16">
        <v>2</v>
      </c>
      <c r="M3719" s="16">
        <v>3</v>
      </c>
      <c r="N3719" s="16">
        <f t="shared" si="153"/>
        <v>84</v>
      </c>
      <c r="O3719">
        <f>O3718</f>
        <v>1</v>
      </c>
      <c r="P3719">
        <f>P3718</f>
        <v>52</v>
      </c>
      <c r="Q3719">
        <f>Q3718</f>
        <v>1</v>
      </c>
      <c r="R3719">
        <f>R3718</f>
        <v>0.58523699899888004</v>
      </c>
      <c r="S3719">
        <f>S3718</f>
        <v>1</v>
      </c>
    </row>
    <row r="3720" spans="1:19">
      <c r="A3720" s="16">
        <f t="shared" si="151"/>
        <v>1</v>
      </c>
      <c r="B3720" s="16">
        <v>1</v>
      </c>
      <c r="C3720" s="17">
        <v>1</v>
      </c>
      <c r="D3720" s="16">
        <f t="shared" si="150"/>
        <v>1</v>
      </c>
      <c r="E3720" s="17">
        <f t="shared" si="152"/>
        <v>1</v>
      </c>
      <c r="F3720" s="16">
        <f>F3719</f>
        <v>24</v>
      </c>
      <c r="G3720" s="16">
        <v>4</v>
      </c>
      <c r="H3720" s="16">
        <v>4</v>
      </c>
      <c r="I3720">
        <v>0.768772752999211</v>
      </c>
      <c r="J3720" s="16">
        <v>15</v>
      </c>
      <c r="K3720" s="16">
        <v>1</v>
      </c>
      <c r="L3720" s="16">
        <v>2</v>
      </c>
      <c r="M3720" s="16">
        <v>3</v>
      </c>
      <c r="N3720" s="16">
        <f t="shared" si="153"/>
        <v>84</v>
      </c>
      <c r="O3720">
        <f>O3719</f>
        <v>1</v>
      </c>
      <c r="P3720">
        <f>P3719</f>
        <v>52</v>
      </c>
      <c r="Q3720">
        <f>Q3719</f>
        <v>1</v>
      </c>
      <c r="R3720">
        <f>R3719</f>
        <v>0.58523699899888004</v>
      </c>
      <c r="S3720">
        <f>S3719</f>
        <v>1</v>
      </c>
    </row>
    <row r="3721" spans="1:19">
      <c r="A3721" s="16">
        <f t="shared" si="151"/>
        <v>1</v>
      </c>
      <c r="B3721" s="16">
        <v>1</v>
      </c>
      <c r="C3721" s="17">
        <v>1</v>
      </c>
      <c r="D3721" s="16">
        <f t="shared" si="150"/>
        <v>1</v>
      </c>
      <c r="E3721" s="17">
        <f t="shared" si="152"/>
        <v>1</v>
      </c>
      <c r="F3721" s="16">
        <f>F3720</f>
        <v>24</v>
      </c>
      <c r="G3721" s="16">
        <v>5</v>
      </c>
      <c r="H3721" s="16">
        <v>19</v>
      </c>
      <c r="I3721">
        <v>1.8675313769999748</v>
      </c>
      <c r="J3721" s="16">
        <v>15</v>
      </c>
      <c r="K3721" s="16">
        <v>1</v>
      </c>
      <c r="L3721" s="16">
        <v>2</v>
      </c>
      <c r="M3721" s="16">
        <v>3</v>
      </c>
      <c r="N3721" s="16">
        <f t="shared" si="153"/>
        <v>84</v>
      </c>
      <c r="O3721">
        <f>O3720</f>
        <v>1</v>
      </c>
      <c r="P3721">
        <f>P3720</f>
        <v>52</v>
      </c>
      <c r="Q3721">
        <f>Q3720</f>
        <v>1</v>
      </c>
      <c r="R3721">
        <f>R3720</f>
        <v>0.58523699899888004</v>
      </c>
      <c r="S3721">
        <f>S3720</f>
        <v>1</v>
      </c>
    </row>
    <row r="3722" spans="1:19">
      <c r="A3722" s="16">
        <f t="shared" si="151"/>
        <v>1</v>
      </c>
      <c r="B3722" s="16">
        <v>1</v>
      </c>
      <c r="C3722" s="17">
        <v>1</v>
      </c>
      <c r="D3722" s="16">
        <f t="shared" si="150"/>
        <v>1</v>
      </c>
      <c r="E3722" s="17">
        <f t="shared" si="152"/>
        <v>1</v>
      </c>
      <c r="F3722" s="16">
        <f>F3721+1</f>
        <v>25</v>
      </c>
      <c r="G3722" s="16">
        <v>1</v>
      </c>
      <c r="H3722" s="16">
        <v>17</v>
      </c>
      <c r="I3722">
        <v>1.502275210001242</v>
      </c>
      <c r="J3722" s="16">
        <v>15</v>
      </c>
      <c r="K3722" s="16">
        <v>1</v>
      </c>
      <c r="L3722" s="16">
        <v>2</v>
      </c>
      <c r="M3722" s="16">
        <v>3</v>
      </c>
      <c r="N3722" s="16">
        <f t="shared" si="153"/>
        <v>84</v>
      </c>
      <c r="O3722" s="3">
        <v>1</v>
      </c>
      <c r="P3722" s="3">
        <v>20</v>
      </c>
      <c r="Q3722" s="3">
        <v>1</v>
      </c>
      <c r="R3722" s="3">
        <v>0.93499180399885495</v>
      </c>
      <c r="S3722" s="3">
        <v>1</v>
      </c>
    </row>
    <row r="3723" spans="1:19">
      <c r="A3723" s="16">
        <f t="shared" si="151"/>
        <v>1</v>
      </c>
      <c r="B3723" s="16">
        <v>1</v>
      </c>
      <c r="C3723" s="17">
        <v>1</v>
      </c>
      <c r="D3723" s="16">
        <f t="shared" si="150"/>
        <v>1</v>
      </c>
      <c r="E3723" s="17">
        <f t="shared" si="152"/>
        <v>1</v>
      </c>
      <c r="F3723" s="16">
        <f>F3722</f>
        <v>25</v>
      </c>
      <c r="G3723" s="16">
        <v>2</v>
      </c>
      <c r="H3723" s="16">
        <v>6</v>
      </c>
      <c r="I3723">
        <v>0.43290563199843701</v>
      </c>
      <c r="J3723" s="16">
        <v>15</v>
      </c>
      <c r="K3723" s="16">
        <v>1</v>
      </c>
      <c r="L3723" s="16">
        <v>2</v>
      </c>
      <c r="M3723" s="16">
        <v>3</v>
      </c>
      <c r="N3723" s="16">
        <f t="shared" si="153"/>
        <v>84</v>
      </c>
      <c r="O3723">
        <f>O3722</f>
        <v>1</v>
      </c>
      <c r="P3723">
        <f>P3722</f>
        <v>20</v>
      </c>
      <c r="Q3723">
        <f>Q3722</f>
        <v>1</v>
      </c>
      <c r="R3723">
        <f>R3722</f>
        <v>0.93499180399885495</v>
      </c>
      <c r="S3723">
        <f>S3722</f>
        <v>1</v>
      </c>
    </row>
    <row r="3724" spans="1:19">
      <c r="A3724" s="16">
        <f t="shared" si="151"/>
        <v>1</v>
      </c>
      <c r="B3724" s="16">
        <v>1</v>
      </c>
      <c r="C3724" s="17">
        <v>1</v>
      </c>
      <c r="D3724" s="16">
        <f t="shared" si="150"/>
        <v>1</v>
      </c>
      <c r="E3724" s="17">
        <f t="shared" si="152"/>
        <v>1</v>
      </c>
      <c r="F3724" s="16">
        <f>F3723</f>
        <v>25</v>
      </c>
      <c r="G3724" s="16">
        <v>3</v>
      </c>
      <c r="H3724" s="16">
        <v>8</v>
      </c>
      <c r="I3724">
        <v>1.151202205001026</v>
      </c>
      <c r="J3724" s="16">
        <v>15</v>
      </c>
      <c r="K3724" s="16">
        <v>1</v>
      </c>
      <c r="L3724" s="16">
        <v>2</v>
      </c>
      <c r="M3724" s="16">
        <v>3</v>
      </c>
      <c r="N3724" s="16">
        <f t="shared" si="153"/>
        <v>84</v>
      </c>
      <c r="O3724">
        <f>O3723</f>
        <v>1</v>
      </c>
      <c r="P3724">
        <f>P3723</f>
        <v>20</v>
      </c>
      <c r="Q3724">
        <f>Q3723</f>
        <v>1</v>
      </c>
      <c r="R3724">
        <f>R3723</f>
        <v>0.93499180399885495</v>
      </c>
      <c r="S3724">
        <f>S3723</f>
        <v>1</v>
      </c>
    </row>
    <row r="3725" spans="1:19">
      <c r="A3725" s="16">
        <f t="shared" si="151"/>
        <v>1</v>
      </c>
      <c r="B3725" s="16">
        <v>1</v>
      </c>
      <c r="C3725" s="17">
        <v>1</v>
      </c>
      <c r="D3725" s="16">
        <f t="shared" si="150"/>
        <v>1</v>
      </c>
      <c r="E3725" s="17">
        <f t="shared" si="152"/>
        <v>1</v>
      </c>
      <c r="F3725" s="16">
        <f>F3724</f>
        <v>25</v>
      </c>
      <c r="G3725" s="16">
        <v>4</v>
      </c>
      <c r="H3725" s="16">
        <v>8</v>
      </c>
      <c r="I3725">
        <v>0.51765357999829498</v>
      </c>
      <c r="J3725" s="16">
        <v>15</v>
      </c>
      <c r="K3725" s="16">
        <v>1</v>
      </c>
      <c r="L3725" s="16">
        <v>2</v>
      </c>
      <c r="M3725" s="16">
        <v>3</v>
      </c>
      <c r="N3725" s="16">
        <f t="shared" si="153"/>
        <v>84</v>
      </c>
      <c r="O3725">
        <f>O3724</f>
        <v>1</v>
      </c>
      <c r="P3725">
        <f>P3724</f>
        <v>20</v>
      </c>
      <c r="Q3725">
        <f>Q3724</f>
        <v>1</v>
      </c>
      <c r="R3725">
        <f>R3724</f>
        <v>0.93499180399885495</v>
      </c>
      <c r="S3725">
        <f>S3724</f>
        <v>1</v>
      </c>
    </row>
    <row r="3726" spans="1:19">
      <c r="A3726" s="16">
        <f t="shared" si="151"/>
        <v>1</v>
      </c>
      <c r="B3726" s="16">
        <v>1</v>
      </c>
      <c r="C3726" s="17">
        <v>1</v>
      </c>
      <c r="D3726" s="16">
        <f t="shared" si="150"/>
        <v>1</v>
      </c>
      <c r="E3726" s="17">
        <f t="shared" si="152"/>
        <v>1</v>
      </c>
      <c r="F3726" s="16">
        <f>F3725</f>
        <v>25</v>
      </c>
      <c r="G3726" s="16">
        <v>5</v>
      </c>
      <c r="H3726" s="16">
        <v>14</v>
      </c>
      <c r="I3726">
        <v>3.2702948440019028</v>
      </c>
      <c r="J3726" s="16">
        <v>15</v>
      </c>
      <c r="K3726" s="16">
        <v>1</v>
      </c>
      <c r="L3726" s="16">
        <v>2</v>
      </c>
      <c r="M3726" s="16">
        <v>3</v>
      </c>
      <c r="N3726" s="16">
        <f t="shared" si="153"/>
        <v>84</v>
      </c>
      <c r="O3726">
        <f>O3725</f>
        <v>1</v>
      </c>
      <c r="P3726">
        <f>P3725</f>
        <v>20</v>
      </c>
      <c r="Q3726">
        <f>Q3725</f>
        <v>1</v>
      </c>
      <c r="R3726">
        <f>R3725</f>
        <v>0.93499180399885495</v>
      </c>
      <c r="S3726">
        <f>S3725</f>
        <v>1</v>
      </c>
    </row>
    <row r="3727" spans="1:19">
      <c r="A3727" s="16">
        <f t="shared" si="151"/>
        <v>1</v>
      </c>
      <c r="B3727" s="16">
        <v>1</v>
      </c>
      <c r="C3727" s="17">
        <v>0</v>
      </c>
      <c r="D3727" s="16">
        <f t="shared" si="150"/>
        <v>0</v>
      </c>
      <c r="E3727" s="17">
        <f t="shared" si="152"/>
        <v>1</v>
      </c>
      <c r="F3727" s="16">
        <f>F3726+1</f>
        <v>26</v>
      </c>
      <c r="G3727" s="16">
        <v>1</v>
      </c>
      <c r="H3727" s="16">
        <v>15</v>
      </c>
      <c r="I3727">
        <v>1.7840476860001211</v>
      </c>
      <c r="J3727" s="16">
        <v>15</v>
      </c>
      <c r="K3727" s="16">
        <v>1</v>
      </c>
      <c r="L3727" s="16">
        <v>2</v>
      </c>
      <c r="M3727" s="16">
        <v>3</v>
      </c>
      <c r="N3727" s="16">
        <f t="shared" si="153"/>
        <v>84</v>
      </c>
      <c r="O3727" s="3">
        <v>1</v>
      </c>
      <c r="P3727" s="3">
        <v>69</v>
      </c>
      <c r="Q3727" s="3">
        <v>1</v>
      </c>
      <c r="R3727" s="3">
        <v>0.43608929399851998</v>
      </c>
      <c r="S3727" s="3">
        <v>0</v>
      </c>
    </row>
    <row r="3728" spans="1:19">
      <c r="A3728" s="16">
        <f t="shared" si="151"/>
        <v>1</v>
      </c>
      <c r="B3728" s="16">
        <v>1</v>
      </c>
      <c r="C3728" s="17">
        <v>0</v>
      </c>
      <c r="D3728" s="16">
        <f t="shared" si="150"/>
        <v>0</v>
      </c>
      <c r="E3728" s="17">
        <f t="shared" si="152"/>
        <v>1</v>
      </c>
      <c r="F3728" s="16">
        <f>F3727</f>
        <v>26</v>
      </c>
      <c r="G3728" s="16">
        <v>2</v>
      </c>
      <c r="H3728" s="16">
        <v>6</v>
      </c>
      <c r="I3728">
        <v>0.55111099400164598</v>
      </c>
      <c r="J3728" s="16">
        <v>15</v>
      </c>
      <c r="K3728" s="16">
        <v>1</v>
      </c>
      <c r="L3728" s="16">
        <v>2</v>
      </c>
      <c r="M3728" s="16">
        <v>3</v>
      </c>
      <c r="N3728" s="16">
        <f t="shared" si="153"/>
        <v>84</v>
      </c>
      <c r="O3728">
        <f>O3727</f>
        <v>1</v>
      </c>
      <c r="P3728">
        <f>P3727</f>
        <v>69</v>
      </c>
      <c r="Q3728">
        <f>Q3727</f>
        <v>1</v>
      </c>
      <c r="R3728">
        <f>R3727</f>
        <v>0.43608929399851998</v>
      </c>
      <c r="S3728">
        <f>S3727</f>
        <v>0</v>
      </c>
    </row>
    <row r="3729" spans="1:19">
      <c r="A3729" s="16">
        <f t="shared" si="151"/>
        <v>1</v>
      </c>
      <c r="B3729" s="16">
        <v>1</v>
      </c>
      <c r="C3729" s="17">
        <v>0</v>
      </c>
      <c r="D3729" s="16">
        <f t="shared" si="150"/>
        <v>0</v>
      </c>
      <c r="E3729" s="17">
        <f t="shared" si="152"/>
        <v>1</v>
      </c>
      <c r="F3729" s="16">
        <f>F3728</f>
        <v>26</v>
      </c>
      <c r="G3729" s="16">
        <v>3</v>
      </c>
      <c r="H3729" s="16">
        <v>10</v>
      </c>
      <c r="I3729">
        <v>1.268123468998964</v>
      </c>
      <c r="J3729" s="16">
        <v>15</v>
      </c>
      <c r="K3729" s="16">
        <v>1</v>
      </c>
      <c r="L3729" s="16">
        <v>2</v>
      </c>
      <c r="M3729" s="16">
        <v>3</v>
      </c>
      <c r="N3729" s="16">
        <f t="shared" si="153"/>
        <v>84</v>
      </c>
      <c r="O3729">
        <f>O3728</f>
        <v>1</v>
      </c>
      <c r="P3729">
        <f>P3728</f>
        <v>69</v>
      </c>
      <c r="Q3729">
        <f>Q3728</f>
        <v>1</v>
      </c>
      <c r="R3729">
        <f>R3728</f>
        <v>0.43608929399851998</v>
      </c>
      <c r="S3729">
        <f>S3728</f>
        <v>0</v>
      </c>
    </row>
    <row r="3730" spans="1:19">
      <c r="A3730" s="16">
        <f t="shared" si="151"/>
        <v>1</v>
      </c>
      <c r="B3730" s="16">
        <v>1</v>
      </c>
      <c r="C3730" s="17">
        <v>0</v>
      </c>
      <c r="D3730" s="16">
        <f t="shared" si="150"/>
        <v>0</v>
      </c>
      <c r="E3730" s="17">
        <f t="shared" si="152"/>
        <v>1</v>
      </c>
      <c r="F3730" s="16">
        <f>F3729</f>
        <v>26</v>
      </c>
      <c r="G3730" s="16">
        <v>4</v>
      </c>
      <c r="H3730" s="16">
        <v>8</v>
      </c>
      <c r="I3730">
        <v>4.85525995699936</v>
      </c>
      <c r="J3730" s="16">
        <v>15</v>
      </c>
      <c r="K3730" s="16">
        <v>1</v>
      </c>
      <c r="L3730" s="16">
        <v>2</v>
      </c>
      <c r="M3730" s="16">
        <v>3</v>
      </c>
      <c r="N3730" s="16">
        <f t="shared" si="153"/>
        <v>84</v>
      </c>
      <c r="O3730">
        <f>O3729</f>
        <v>1</v>
      </c>
      <c r="P3730">
        <f>P3729</f>
        <v>69</v>
      </c>
      <c r="Q3730">
        <f>Q3729</f>
        <v>1</v>
      </c>
      <c r="R3730">
        <f>R3729</f>
        <v>0.43608929399851998</v>
      </c>
      <c r="S3730">
        <f>S3729</f>
        <v>0</v>
      </c>
    </row>
    <row r="3731" spans="1:19">
      <c r="A3731" s="16">
        <f t="shared" si="151"/>
        <v>1</v>
      </c>
      <c r="B3731" s="16">
        <v>1</v>
      </c>
      <c r="C3731" s="17">
        <v>0</v>
      </c>
      <c r="D3731" s="16">
        <f t="shared" ref="D3731:D3794" si="154">IF(AND(B3731=1,C3731=1),1,0)</f>
        <v>0</v>
      </c>
      <c r="E3731" s="17">
        <f t="shared" si="152"/>
        <v>1</v>
      </c>
      <c r="F3731" s="16">
        <f>F3730</f>
        <v>26</v>
      </c>
      <c r="G3731" s="16">
        <v>5</v>
      </c>
      <c r="H3731" s="16">
        <v>6</v>
      </c>
      <c r="I3731">
        <v>0.71620183499908197</v>
      </c>
      <c r="J3731" s="16">
        <v>15</v>
      </c>
      <c r="K3731" s="16">
        <v>1</v>
      </c>
      <c r="L3731" s="16">
        <v>2</v>
      </c>
      <c r="M3731" s="16">
        <v>3</v>
      </c>
      <c r="N3731" s="16">
        <f t="shared" si="153"/>
        <v>84</v>
      </c>
      <c r="O3731">
        <f>O3730</f>
        <v>1</v>
      </c>
      <c r="P3731">
        <f>P3730</f>
        <v>69</v>
      </c>
      <c r="Q3731">
        <f>Q3730</f>
        <v>1</v>
      </c>
      <c r="R3731">
        <f>R3730</f>
        <v>0.43608929399851998</v>
      </c>
      <c r="S3731">
        <f>S3730</f>
        <v>0</v>
      </c>
    </row>
    <row r="3732" spans="1:19">
      <c r="A3732" s="16">
        <f t="shared" ref="A3732:A3795" si="155">A3731</f>
        <v>1</v>
      </c>
      <c r="B3732" s="16">
        <v>1</v>
      </c>
      <c r="C3732" s="17">
        <v>0</v>
      </c>
      <c r="D3732" s="16">
        <f t="shared" si="154"/>
        <v>0</v>
      </c>
      <c r="E3732" s="17">
        <f t="shared" ref="E3732:E3795" si="156">E3731</f>
        <v>1</v>
      </c>
      <c r="F3732" s="16">
        <f>F3731+1</f>
        <v>27</v>
      </c>
      <c r="G3732" s="16">
        <v>1</v>
      </c>
      <c r="H3732" s="16">
        <v>15</v>
      </c>
      <c r="I3732">
        <v>1.5512759609991909</v>
      </c>
      <c r="J3732" s="16">
        <v>15</v>
      </c>
      <c r="K3732" s="16">
        <v>1</v>
      </c>
      <c r="L3732" s="16">
        <v>2</v>
      </c>
      <c r="M3732" s="16">
        <v>3</v>
      </c>
      <c r="N3732" s="16">
        <f t="shared" si="153"/>
        <v>84</v>
      </c>
      <c r="O3732" s="3">
        <v>1</v>
      </c>
      <c r="P3732" s="3">
        <v>3</v>
      </c>
      <c r="Q3732" s="3">
        <v>1</v>
      </c>
      <c r="R3732" s="3">
        <v>0.56767692100038403</v>
      </c>
      <c r="S3732" s="3">
        <v>1</v>
      </c>
    </row>
    <row r="3733" spans="1:19">
      <c r="A3733" s="16">
        <f t="shared" si="155"/>
        <v>1</v>
      </c>
      <c r="B3733" s="16">
        <v>1</v>
      </c>
      <c r="C3733" s="17">
        <v>0</v>
      </c>
      <c r="D3733" s="16">
        <f t="shared" si="154"/>
        <v>0</v>
      </c>
      <c r="E3733" s="17">
        <f t="shared" si="156"/>
        <v>1</v>
      </c>
      <c r="F3733" s="16">
        <f>F3732</f>
        <v>27</v>
      </c>
      <c r="G3733" s="16">
        <v>2</v>
      </c>
      <c r="H3733" s="16">
        <v>5</v>
      </c>
      <c r="I3733">
        <v>0.36712133699984401</v>
      </c>
      <c r="J3733" s="16">
        <v>15</v>
      </c>
      <c r="K3733" s="16">
        <v>1</v>
      </c>
      <c r="L3733" s="16">
        <v>2</v>
      </c>
      <c r="M3733" s="16">
        <v>3</v>
      </c>
      <c r="N3733" s="16">
        <f t="shared" si="153"/>
        <v>84</v>
      </c>
      <c r="O3733">
        <f>O3732</f>
        <v>1</v>
      </c>
      <c r="P3733">
        <f>P3732</f>
        <v>3</v>
      </c>
      <c r="Q3733">
        <f>Q3732</f>
        <v>1</v>
      </c>
      <c r="R3733">
        <f>R3732</f>
        <v>0.56767692100038403</v>
      </c>
      <c r="S3733">
        <f>S3732</f>
        <v>1</v>
      </c>
    </row>
    <row r="3734" spans="1:19">
      <c r="A3734" s="16">
        <f t="shared" si="155"/>
        <v>1</v>
      </c>
      <c r="B3734" s="16">
        <v>1</v>
      </c>
      <c r="C3734" s="17">
        <v>0</v>
      </c>
      <c r="D3734" s="16">
        <f t="shared" si="154"/>
        <v>0</v>
      </c>
      <c r="E3734" s="17">
        <f t="shared" si="156"/>
        <v>1</v>
      </c>
      <c r="F3734" s="16">
        <f>F3733</f>
        <v>27</v>
      </c>
      <c r="G3734" s="16">
        <v>3</v>
      </c>
      <c r="H3734" s="16">
        <v>8</v>
      </c>
      <c r="I3734">
        <v>0.88489789400045904</v>
      </c>
      <c r="J3734" s="16">
        <v>15</v>
      </c>
      <c r="K3734" s="16">
        <v>1</v>
      </c>
      <c r="L3734" s="16">
        <v>2</v>
      </c>
      <c r="M3734" s="16">
        <v>3</v>
      </c>
      <c r="N3734" s="16">
        <f t="shared" si="153"/>
        <v>84</v>
      </c>
      <c r="O3734">
        <f>O3733</f>
        <v>1</v>
      </c>
      <c r="P3734">
        <f>P3733</f>
        <v>3</v>
      </c>
      <c r="Q3734">
        <f>Q3733</f>
        <v>1</v>
      </c>
      <c r="R3734">
        <f>R3733</f>
        <v>0.56767692100038403</v>
      </c>
      <c r="S3734">
        <f>S3733</f>
        <v>1</v>
      </c>
    </row>
    <row r="3735" spans="1:19">
      <c r="A3735" s="16">
        <f t="shared" si="155"/>
        <v>1</v>
      </c>
      <c r="B3735" s="16">
        <v>1</v>
      </c>
      <c r="C3735" s="17">
        <v>0</v>
      </c>
      <c r="D3735" s="16">
        <f t="shared" si="154"/>
        <v>0</v>
      </c>
      <c r="E3735" s="17">
        <f t="shared" si="156"/>
        <v>1</v>
      </c>
      <c r="F3735" s="16">
        <f>F3734</f>
        <v>27</v>
      </c>
      <c r="G3735" s="16">
        <v>4</v>
      </c>
      <c r="H3735" s="16">
        <v>4</v>
      </c>
      <c r="I3735">
        <v>0.45090131499819103</v>
      </c>
      <c r="J3735" s="16">
        <v>15</v>
      </c>
      <c r="K3735" s="16">
        <v>1</v>
      </c>
      <c r="L3735" s="16">
        <v>2</v>
      </c>
      <c r="M3735" s="16">
        <v>3</v>
      </c>
      <c r="N3735" s="16">
        <f t="shared" si="153"/>
        <v>84</v>
      </c>
      <c r="O3735">
        <f>O3734</f>
        <v>1</v>
      </c>
      <c r="P3735">
        <f>P3734</f>
        <v>3</v>
      </c>
      <c r="Q3735">
        <f>Q3734</f>
        <v>1</v>
      </c>
      <c r="R3735">
        <f>R3734</f>
        <v>0.56767692100038403</v>
      </c>
      <c r="S3735">
        <f>S3734</f>
        <v>1</v>
      </c>
    </row>
    <row r="3736" spans="1:19">
      <c r="A3736" s="16">
        <f t="shared" si="155"/>
        <v>1</v>
      </c>
      <c r="B3736" s="16">
        <v>1</v>
      </c>
      <c r="C3736" s="17">
        <v>0</v>
      </c>
      <c r="D3736" s="16">
        <f t="shared" si="154"/>
        <v>0</v>
      </c>
      <c r="E3736" s="17">
        <f t="shared" si="156"/>
        <v>1</v>
      </c>
      <c r="F3736" s="16">
        <f>F3735</f>
        <v>27</v>
      </c>
      <c r="G3736" s="16">
        <v>5</v>
      </c>
      <c r="H3736" s="16">
        <v>9</v>
      </c>
      <c r="I3736">
        <v>1.6682693790025942</v>
      </c>
      <c r="J3736" s="16">
        <v>15</v>
      </c>
      <c r="K3736" s="16">
        <v>1</v>
      </c>
      <c r="L3736" s="16">
        <v>2</v>
      </c>
      <c r="M3736" s="16">
        <v>3</v>
      </c>
      <c r="N3736" s="16">
        <f t="shared" si="153"/>
        <v>84</v>
      </c>
      <c r="O3736">
        <f>O3735</f>
        <v>1</v>
      </c>
      <c r="P3736">
        <f>P3735</f>
        <v>3</v>
      </c>
      <c r="Q3736">
        <f>Q3735</f>
        <v>1</v>
      </c>
      <c r="R3736">
        <f>R3735</f>
        <v>0.56767692100038403</v>
      </c>
      <c r="S3736">
        <f>S3735</f>
        <v>1</v>
      </c>
    </row>
    <row r="3737" spans="1:19">
      <c r="A3737" s="16">
        <f t="shared" si="155"/>
        <v>1</v>
      </c>
      <c r="B3737" s="16">
        <v>1</v>
      </c>
      <c r="C3737" s="17">
        <v>1</v>
      </c>
      <c r="D3737" s="16">
        <f t="shared" si="154"/>
        <v>1</v>
      </c>
      <c r="E3737" s="17">
        <f t="shared" si="156"/>
        <v>1</v>
      </c>
      <c r="F3737" s="16">
        <f>F3736+1</f>
        <v>28</v>
      </c>
      <c r="G3737" s="16">
        <v>1</v>
      </c>
      <c r="H3737" s="16">
        <v>20</v>
      </c>
      <c r="I3737">
        <v>1.7686365659974379</v>
      </c>
      <c r="J3737" s="16">
        <v>15</v>
      </c>
      <c r="K3737" s="16">
        <v>1</v>
      </c>
      <c r="L3737" s="16">
        <v>2</v>
      </c>
      <c r="M3737" s="16">
        <v>3</v>
      </c>
      <c r="N3737" s="16">
        <f t="shared" si="153"/>
        <v>84</v>
      </c>
      <c r="O3737" s="3">
        <v>1</v>
      </c>
      <c r="P3737" s="3">
        <v>5</v>
      </c>
      <c r="Q3737" s="3">
        <v>1</v>
      </c>
      <c r="R3737" s="3">
        <v>0.63504307399853099</v>
      </c>
      <c r="S3737" s="3">
        <v>1</v>
      </c>
    </row>
    <row r="3738" spans="1:19">
      <c r="A3738" s="16">
        <f t="shared" si="155"/>
        <v>1</v>
      </c>
      <c r="B3738" s="16">
        <v>1</v>
      </c>
      <c r="C3738" s="17">
        <v>1</v>
      </c>
      <c r="D3738" s="16">
        <f t="shared" si="154"/>
        <v>1</v>
      </c>
      <c r="E3738" s="17">
        <f t="shared" si="156"/>
        <v>1</v>
      </c>
      <c r="F3738" s="16">
        <f>F3737</f>
        <v>28</v>
      </c>
      <c r="G3738" s="16">
        <v>2</v>
      </c>
      <c r="H3738" s="16">
        <v>7</v>
      </c>
      <c r="I3738">
        <v>0.66741454400107603</v>
      </c>
      <c r="J3738" s="16">
        <v>15</v>
      </c>
      <c r="K3738" s="16">
        <v>1</v>
      </c>
      <c r="L3738" s="16">
        <v>2</v>
      </c>
      <c r="M3738" s="16">
        <v>3</v>
      </c>
      <c r="N3738" s="16">
        <f t="shared" si="153"/>
        <v>84</v>
      </c>
      <c r="O3738">
        <f>O3737</f>
        <v>1</v>
      </c>
      <c r="P3738">
        <f>P3737</f>
        <v>5</v>
      </c>
      <c r="Q3738">
        <f>Q3737</f>
        <v>1</v>
      </c>
      <c r="R3738">
        <f>R3737</f>
        <v>0.63504307399853099</v>
      </c>
      <c r="S3738">
        <f>S3737</f>
        <v>1</v>
      </c>
    </row>
    <row r="3739" spans="1:19">
      <c r="A3739" s="16">
        <f t="shared" si="155"/>
        <v>1</v>
      </c>
      <c r="B3739" s="16">
        <v>1</v>
      </c>
      <c r="C3739" s="17">
        <v>1</v>
      </c>
      <c r="D3739" s="16">
        <f t="shared" si="154"/>
        <v>1</v>
      </c>
      <c r="E3739" s="17">
        <f t="shared" si="156"/>
        <v>1</v>
      </c>
      <c r="F3739" s="16">
        <f>F3738</f>
        <v>28</v>
      </c>
      <c r="G3739" s="16">
        <v>3</v>
      </c>
      <c r="H3739" s="16">
        <v>11</v>
      </c>
      <c r="I3739">
        <v>3.1864557650005718</v>
      </c>
      <c r="J3739" s="16">
        <v>15</v>
      </c>
      <c r="K3739" s="16">
        <v>1</v>
      </c>
      <c r="L3739" s="16">
        <v>2</v>
      </c>
      <c r="M3739" s="16">
        <v>3</v>
      </c>
      <c r="N3739" s="16">
        <f t="shared" si="153"/>
        <v>84</v>
      </c>
      <c r="O3739">
        <f>O3738</f>
        <v>1</v>
      </c>
      <c r="P3739">
        <f>P3738</f>
        <v>5</v>
      </c>
      <c r="Q3739">
        <f>Q3738</f>
        <v>1</v>
      </c>
      <c r="R3739">
        <f>R3738</f>
        <v>0.63504307399853099</v>
      </c>
      <c r="S3739">
        <f>S3738</f>
        <v>1</v>
      </c>
    </row>
    <row r="3740" spans="1:19">
      <c r="A3740" s="16">
        <f t="shared" si="155"/>
        <v>1</v>
      </c>
      <c r="B3740" s="16">
        <v>1</v>
      </c>
      <c r="C3740" s="17">
        <v>1</v>
      </c>
      <c r="D3740" s="16">
        <f t="shared" si="154"/>
        <v>1</v>
      </c>
      <c r="E3740" s="17">
        <f t="shared" si="156"/>
        <v>1</v>
      </c>
      <c r="F3740" s="16">
        <f>F3739</f>
        <v>28</v>
      </c>
      <c r="G3740" s="16">
        <v>4</v>
      </c>
      <c r="H3740" s="16">
        <v>8</v>
      </c>
      <c r="I3740">
        <v>0.60055453799941405</v>
      </c>
      <c r="J3740" s="16">
        <v>15</v>
      </c>
      <c r="K3740" s="16">
        <v>1</v>
      </c>
      <c r="L3740" s="16">
        <v>2</v>
      </c>
      <c r="M3740" s="16">
        <v>3</v>
      </c>
      <c r="N3740" s="16">
        <f t="shared" si="153"/>
        <v>84</v>
      </c>
      <c r="O3740">
        <f>O3739</f>
        <v>1</v>
      </c>
      <c r="P3740">
        <f>P3739</f>
        <v>5</v>
      </c>
      <c r="Q3740">
        <f>Q3739</f>
        <v>1</v>
      </c>
      <c r="R3740">
        <f>R3739</f>
        <v>0.63504307399853099</v>
      </c>
      <c r="S3740">
        <f>S3739</f>
        <v>1</v>
      </c>
    </row>
    <row r="3741" spans="1:19">
      <c r="A3741" s="16">
        <f t="shared" si="155"/>
        <v>1</v>
      </c>
      <c r="B3741" s="16">
        <v>1</v>
      </c>
      <c r="C3741" s="17">
        <v>1</v>
      </c>
      <c r="D3741" s="16">
        <f t="shared" si="154"/>
        <v>1</v>
      </c>
      <c r="E3741" s="17">
        <f t="shared" si="156"/>
        <v>1</v>
      </c>
      <c r="F3741" s="16">
        <f>F3740</f>
        <v>28</v>
      </c>
      <c r="G3741" s="16">
        <v>5</v>
      </c>
      <c r="H3741" s="16">
        <v>12</v>
      </c>
      <c r="I3741">
        <v>2.7864474369998753</v>
      </c>
      <c r="J3741" s="16">
        <v>15</v>
      </c>
      <c r="K3741" s="16">
        <v>1</v>
      </c>
      <c r="L3741" s="16">
        <v>2</v>
      </c>
      <c r="M3741" s="16">
        <v>3</v>
      </c>
      <c r="N3741" s="16">
        <f t="shared" si="153"/>
        <v>84</v>
      </c>
      <c r="O3741">
        <f>O3740</f>
        <v>1</v>
      </c>
      <c r="P3741">
        <f>P3740</f>
        <v>5</v>
      </c>
      <c r="Q3741">
        <f>Q3740</f>
        <v>1</v>
      </c>
      <c r="R3741">
        <f>R3740</f>
        <v>0.63504307399853099</v>
      </c>
      <c r="S3741">
        <f>S3740</f>
        <v>1</v>
      </c>
    </row>
    <row r="3742" spans="1:19">
      <c r="A3742" s="16">
        <f t="shared" si="155"/>
        <v>1</v>
      </c>
      <c r="B3742" s="16">
        <v>1</v>
      </c>
      <c r="C3742" s="17">
        <v>1</v>
      </c>
      <c r="D3742" s="16">
        <f t="shared" si="154"/>
        <v>1</v>
      </c>
      <c r="E3742" s="17">
        <f t="shared" si="156"/>
        <v>1</v>
      </c>
      <c r="F3742" s="16">
        <f>F3741+1</f>
        <v>29</v>
      </c>
      <c r="G3742" s="16">
        <v>1</v>
      </c>
      <c r="H3742" s="16">
        <v>16</v>
      </c>
      <c r="I3742">
        <v>1.6194878189999122</v>
      </c>
      <c r="J3742" s="16">
        <v>15</v>
      </c>
      <c r="K3742" s="16">
        <v>1</v>
      </c>
      <c r="L3742" s="16">
        <v>2</v>
      </c>
      <c r="M3742" s="16">
        <v>3</v>
      </c>
      <c r="N3742" s="16">
        <f t="shared" si="153"/>
        <v>84</v>
      </c>
      <c r="O3742" s="3">
        <v>1</v>
      </c>
      <c r="P3742" s="3">
        <v>49</v>
      </c>
      <c r="Q3742" s="3">
        <v>1</v>
      </c>
      <c r="R3742" s="3">
        <v>0.58568778599874305</v>
      </c>
      <c r="S3742" s="3">
        <v>1</v>
      </c>
    </row>
    <row r="3743" spans="1:19">
      <c r="A3743" s="16">
        <f t="shared" si="155"/>
        <v>1</v>
      </c>
      <c r="B3743" s="16">
        <v>1</v>
      </c>
      <c r="C3743" s="17">
        <v>1</v>
      </c>
      <c r="D3743" s="16">
        <f t="shared" si="154"/>
        <v>1</v>
      </c>
      <c r="E3743" s="17">
        <f t="shared" si="156"/>
        <v>1</v>
      </c>
      <c r="F3743" s="16">
        <f>F3742</f>
        <v>29</v>
      </c>
      <c r="G3743" s="16">
        <v>2</v>
      </c>
      <c r="H3743" s="16">
        <v>7</v>
      </c>
      <c r="I3743">
        <v>2.1674419359987902</v>
      </c>
      <c r="J3743" s="16">
        <v>15</v>
      </c>
      <c r="K3743" s="16">
        <v>1</v>
      </c>
      <c r="L3743" s="16">
        <v>2</v>
      </c>
      <c r="M3743" s="16">
        <v>3</v>
      </c>
      <c r="N3743" s="16">
        <f t="shared" si="153"/>
        <v>84</v>
      </c>
      <c r="O3743">
        <f>O3742</f>
        <v>1</v>
      </c>
      <c r="P3743">
        <f>P3742</f>
        <v>49</v>
      </c>
      <c r="Q3743">
        <f>Q3742</f>
        <v>1</v>
      </c>
      <c r="R3743">
        <f>R3742</f>
        <v>0.58568778599874305</v>
      </c>
      <c r="S3743">
        <f>S3742</f>
        <v>1</v>
      </c>
    </row>
    <row r="3744" spans="1:19">
      <c r="A3744" s="16">
        <f t="shared" si="155"/>
        <v>1</v>
      </c>
      <c r="B3744" s="16">
        <v>1</v>
      </c>
      <c r="C3744" s="17">
        <v>1</v>
      </c>
      <c r="D3744" s="16">
        <f t="shared" si="154"/>
        <v>1</v>
      </c>
      <c r="E3744" s="17">
        <f t="shared" si="156"/>
        <v>1</v>
      </c>
      <c r="F3744" s="16">
        <f>F3743</f>
        <v>29</v>
      </c>
      <c r="G3744" s="16">
        <v>3</v>
      </c>
      <c r="H3744" s="16">
        <v>6</v>
      </c>
      <c r="I3744">
        <v>0.90088392899997305</v>
      </c>
      <c r="J3744" s="16">
        <v>15</v>
      </c>
      <c r="K3744" s="16">
        <v>1</v>
      </c>
      <c r="L3744" s="16">
        <v>2</v>
      </c>
      <c r="M3744" s="16">
        <v>3</v>
      </c>
      <c r="N3744" s="16">
        <f t="shared" si="153"/>
        <v>84</v>
      </c>
      <c r="O3744">
        <f>O3743</f>
        <v>1</v>
      </c>
      <c r="P3744">
        <f>P3743</f>
        <v>49</v>
      </c>
      <c r="Q3744">
        <f>Q3743</f>
        <v>1</v>
      </c>
      <c r="R3744">
        <f>R3743</f>
        <v>0.58568778599874305</v>
      </c>
      <c r="S3744">
        <f>S3743</f>
        <v>1</v>
      </c>
    </row>
    <row r="3745" spans="1:19">
      <c r="A3745" s="16">
        <f t="shared" si="155"/>
        <v>1</v>
      </c>
      <c r="B3745" s="16">
        <v>1</v>
      </c>
      <c r="C3745" s="17">
        <v>1</v>
      </c>
      <c r="D3745" s="16">
        <f t="shared" si="154"/>
        <v>1</v>
      </c>
      <c r="E3745" s="17">
        <f t="shared" si="156"/>
        <v>1</v>
      </c>
      <c r="F3745" s="16">
        <f>F3744</f>
        <v>29</v>
      </c>
      <c r="G3745" s="16">
        <v>4</v>
      </c>
      <c r="H3745" s="16">
        <v>5</v>
      </c>
      <c r="I3745">
        <v>0.70068748699850403</v>
      </c>
      <c r="J3745" s="16">
        <v>15</v>
      </c>
      <c r="K3745" s="16">
        <v>1</v>
      </c>
      <c r="L3745" s="16">
        <v>2</v>
      </c>
      <c r="M3745" s="16">
        <v>3</v>
      </c>
      <c r="N3745" s="16">
        <f t="shared" si="153"/>
        <v>84</v>
      </c>
      <c r="O3745">
        <f>O3744</f>
        <v>1</v>
      </c>
      <c r="P3745">
        <f>P3744</f>
        <v>49</v>
      </c>
      <c r="Q3745">
        <f>Q3744</f>
        <v>1</v>
      </c>
      <c r="R3745">
        <f>R3744</f>
        <v>0.58568778599874305</v>
      </c>
      <c r="S3745">
        <f>S3744</f>
        <v>1</v>
      </c>
    </row>
    <row r="3746" spans="1:19">
      <c r="A3746" s="16">
        <f t="shared" si="155"/>
        <v>1</v>
      </c>
      <c r="B3746" s="16">
        <v>1</v>
      </c>
      <c r="C3746" s="17">
        <v>1</v>
      </c>
      <c r="D3746" s="16">
        <f t="shared" si="154"/>
        <v>1</v>
      </c>
      <c r="E3746" s="17">
        <f t="shared" si="156"/>
        <v>1</v>
      </c>
      <c r="F3746" s="16">
        <f>F3745</f>
        <v>29</v>
      </c>
      <c r="G3746" s="16">
        <v>5</v>
      </c>
      <c r="H3746" s="16">
        <v>18</v>
      </c>
      <c r="I3746">
        <v>3.3545169640019532</v>
      </c>
      <c r="J3746" s="16">
        <v>15</v>
      </c>
      <c r="K3746" s="16">
        <v>1</v>
      </c>
      <c r="L3746" s="16">
        <v>2</v>
      </c>
      <c r="M3746" s="16">
        <v>3</v>
      </c>
      <c r="N3746" s="16">
        <f t="shared" si="153"/>
        <v>84</v>
      </c>
      <c r="O3746">
        <f>O3745</f>
        <v>1</v>
      </c>
      <c r="P3746">
        <f>P3745</f>
        <v>49</v>
      </c>
      <c r="Q3746">
        <f>Q3745</f>
        <v>1</v>
      </c>
      <c r="R3746">
        <f>R3745</f>
        <v>0.58568778599874305</v>
      </c>
      <c r="S3746">
        <f>S3745</f>
        <v>1</v>
      </c>
    </row>
    <row r="3747" spans="1:19">
      <c r="A3747" s="16">
        <f t="shared" si="155"/>
        <v>1</v>
      </c>
      <c r="B3747" s="16">
        <v>1</v>
      </c>
      <c r="C3747" s="17">
        <v>0</v>
      </c>
      <c r="D3747" s="16">
        <f t="shared" si="154"/>
        <v>0</v>
      </c>
      <c r="E3747" s="17">
        <f t="shared" si="156"/>
        <v>1</v>
      </c>
      <c r="F3747" s="16">
        <f>F3746+1</f>
        <v>30</v>
      </c>
      <c r="G3747" s="16">
        <v>1</v>
      </c>
      <c r="H3747" s="16">
        <v>10</v>
      </c>
      <c r="I3747">
        <v>1.368305354000767</v>
      </c>
      <c r="J3747" s="16">
        <v>15</v>
      </c>
      <c r="K3747" s="16">
        <v>1</v>
      </c>
      <c r="L3747" s="16">
        <v>2</v>
      </c>
      <c r="M3747" s="16">
        <v>3</v>
      </c>
      <c r="N3747" s="16">
        <f t="shared" si="153"/>
        <v>84</v>
      </c>
      <c r="O3747" s="3">
        <v>1</v>
      </c>
      <c r="P3747" s="3">
        <v>57</v>
      </c>
      <c r="Q3747" s="3">
        <v>1</v>
      </c>
      <c r="R3747" s="3">
        <v>0.58589982999910695</v>
      </c>
      <c r="S3747" s="3">
        <v>1</v>
      </c>
    </row>
    <row r="3748" spans="1:19">
      <c r="A3748" s="16">
        <f t="shared" si="155"/>
        <v>1</v>
      </c>
      <c r="B3748" s="16">
        <v>1</v>
      </c>
      <c r="C3748" s="17">
        <v>0</v>
      </c>
      <c r="D3748" s="16">
        <f t="shared" si="154"/>
        <v>0</v>
      </c>
      <c r="E3748" s="17">
        <f t="shared" si="156"/>
        <v>1</v>
      </c>
      <c r="F3748" s="16">
        <f>F3747</f>
        <v>30</v>
      </c>
      <c r="G3748" s="16">
        <v>2</v>
      </c>
      <c r="H3748" s="16">
        <v>6</v>
      </c>
      <c r="I3748">
        <v>0.71745304499927398</v>
      </c>
      <c r="J3748" s="16">
        <v>15</v>
      </c>
      <c r="K3748" s="16">
        <v>1</v>
      </c>
      <c r="L3748" s="16">
        <v>2</v>
      </c>
      <c r="M3748" s="16">
        <v>3</v>
      </c>
      <c r="N3748" s="16">
        <f t="shared" si="153"/>
        <v>84</v>
      </c>
      <c r="O3748">
        <f>O3747</f>
        <v>1</v>
      </c>
      <c r="P3748">
        <f>P3747</f>
        <v>57</v>
      </c>
      <c r="Q3748">
        <f>Q3747</f>
        <v>1</v>
      </c>
      <c r="R3748">
        <f>R3747</f>
        <v>0.58589982999910695</v>
      </c>
      <c r="S3748">
        <f>S3747</f>
        <v>1</v>
      </c>
    </row>
    <row r="3749" spans="1:19">
      <c r="A3749" s="16">
        <f t="shared" si="155"/>
        <v>1</v>
      </c>
      <c r="B3749" s="16">
        <v>1</v>
      </c>
      <c r="C3749" s="17">
        <v>0</v>
      </c>
      <c r="D3749" s="16">
        <f t="shared" si="154"/>
        <v>0</v>
      </c>
      <c r="E3749" s="17">
        <f t="shared" si="156"/>
        <v>1</v>
      </c>
      <c r="F3749" s="16">
        <f>F3748</f>
        <v>30</v>
      </c>
      <c r="G3749" s="16">
        <v>3</v>
      </c>
      <c r="H3749" s="16">
        <v>8</v>
      </c>
      <c r="I3749">
        <v>1.1173869169979289</v>
      </c>
      <c r="J3749" s="16">
        <v>15</v>
      </c>
      <c r="K3749" s="16">
        <v>1</v>
      </c>
      <c r="L3749" s="16">
        <v>2</v>
      </c>
      <c r="M3749" s="16">
        <v>3</v>
      </c>
      <c r="N3749" s="16">
        <f t="shared" si="153"/>
        <v>84</v>
      </c>
      <c r="O3749">
        <f>O3748</f>
        <v>1</v>
      </c>
      <c r="P3749">
        <f>P3748</f>
        <v>57</v>
      </c>
      <c r="Q3749">
        <f>Q3748</f>
        <v>1</v>
      </c>
      <c r="R3749">
        <f>R3748</f>
        <v>0.58589982999910695</v>
      </c>
      <c r="S3749">
        <f>S3748</f>
        <v>1</v>
      </c>
    </row>
    <row r="3750" spans="1:19">
      <c r="A3750" s="16">
        <f t="shared" si="155"/>
        <v>1</v>
      </c>
      <c r="B3750" s="16">
        <v>1</v>
      </c>
      <c r="C3750" s="17">
        <v>0</v>
      </c>
      <c r="D3750" s="16">
        <f t="shared" si="154"/>
        <v>0</v>
      </c>
      <c r="E3750" s="17">
        <f t="shared" si="156"/>
        <v>1</v>
      </c>
      <c r="F3750" s="16">
        <f>F3749</f>
        <v>30</v>
      </c>
      <c r="G3750" s="16">
        <v>4</v>
      </c>
      <c r="H3750" s="16">
        <v>9</v>
      </c>
      <c r="I3750">
        <v>1.7351949900003081</v>
      </c>
      <c r="J3750" s="16">
        <v>15</v>
      </c>
      <c r="K3750" s="16">
        <v>1</v>
      </c>
      <c r="L3750" s="16">
        <v>2</v>
      </c>
      <c r="M3750" s="16">
        <v>3</v>
      </c>
      <c r="N3750" s="16">
        <f t="shared" si="153"/>
        <v>84</v>
      </c>
      <c r="O3750">
        <f>O3749</f>
        <v>1</v>
      </c>
      <c r="P3750">
        <f>P3749</f>
        <v>57</v>
      </c>
      <c r="Q3750">
        <f>Q3749</f>
        <v>1</v>
      </c>
      <c r="R3750">
        <f>R3749</f>
        <v>0.58589982999910695</v>
      </c>
      <c r="S3750">
        <f>S3749</f>
        <v>1</v>
      </c>
    </row>
    <row r="3751" spans="1:19">
      <c r="A3751" s="16">
        <f t="shared" si="155"/>
        <v>1</v>
      </c>
      <c r="B3751" s="16">
        <v>1</v>
      </c>
      <c r="C3751" s="17">
        <v>0</v>
      </c>
      <c r="D3751" s="16">
        <f t="shared" si="154"/>
        <v>0</v>
      </c>
      <c r="E3751" s="17">
        <f t="shared" si="156"/>
        <v>1</v>
      </c>
      <c r="F3751" s="16">
        <f>F3750</f>
        <v>30</v>
      </c>
      <c r="G3751" s="16">
        <v>5</v>
      </c>
      <c r="H3751" s="16">
        <v>11</v>
      </c>
      <c r="I3751">
        <v>2.2859260110017092</v>
      </c>
      <c r="J3751" s="16">
        <v>15</v>
      </c>
      <c r="K3751" s="16">
        <v>1</v>
      </c>
      <c r="L3751" s="16">
        <v>2</v>
      </c>
      <c r="M3751" s="16">
        <v>3</v>
      </c>
      <c r="N3751" s="16">
        <f t="shared" si="153"/>
        <v>84</v>
      </c>
      <c r="O3751">
        <f>O3750</f>
        <v>1</v>
      </c>
      <c r="P3751">
        <f>P3750</f>
        <v>57</v>
      </c>
      <c r="Q3751">
        <f>Q3750</f>
        <v>1</v>
      </c>
      <c r="R3751">
        <f>R3750</f>
        <v>0.58589982999910695</v>
      </c>
      <c r="S3751">
        <f>S3750</f>
        <v>1</v>
      </c>
    </row>
    <row r="3752" spans="1:19">
      <c r="A3752" s="16">
        <f t="shared" si="155"/>
        <v>1</v>
      </c>
      <c r="B3752" s="16">
        <v>1</v>
      </c>
      <c r="C3752" s="17">
        <v>0</v>
      </c>
      <c r="D3752" s="16">
        <f t="shared" si="154"/>
        <v>0</v>
      </c>
      <c r="E3752" s="17">
        <f t="shared" si="156"/>
        <v>1</v>
      </c>
      <c r="F3752" s="16">
        <f>F3751+1</f>
        <v>31</v>
      </c>
      <c r="G3752" s="16">
        <v>1</v>
      </c>
      <c r="H3752" s="16">
        <v>26</v>
      </c>
      <c r="I3752">
        <v>5.6225155339998212</v>
      </c>
      <c r="J3752" s="16">
        <v>15</v>
      </c>
      <c r="K3752" s="16">
        <v>1</v>
      </c>
      <c r="L3752" s="16">
        <v>2</v>
      </c>
      <c r="M3752" s="16">
        <v>3</v>
      </c>
      <c r="N3752" s="16">
        <f t="shared" si="153"/>
        <v>84</v>
      </c>
      <c r="O3752" s="3">
        <v>1</v>
      </c>
      <c r="P3752" s="3">
        <v>33</v>
      </c>
      <c r="Q3752" s="3">
        <v>1</v>
      </c>
      <c r="R3752" s="3">
        <v>0.60150805200100799</v>
      </c>
      <c r="S3752" s="3">
        <v>1</v>
      </c>
    </row>
    <row r="3753" spans="1:19">
      <c r="A3753" s="16">
        <f t="shared" si="155"/>
        <v>1</v>
      </c>
      <c r="B3753" s="16">
        <v>1</v>
      </c>
      <c r="C3753" s="17">
        <v>0</v>
      </c>
      <c r="D3753" s="16">
        <f t="shared" si="154"/>
        <v>0</v>
      </c>
      <c r="E3753" s="17">
        <f t="shared" si="156"/>
        <v>1</v>
      </c>
      <c r="F3753" s="16">
        <f>F3752</f>
        <v>31</v>
      </c>
      <c r="G3753" s="16">
        <v>2</v>
      </c>
      <c r="H3753" s="16">
        <v>6</v>
      </c>
      <c r="I3753">
        <v>1.3856875979981802</v>
      </c>
      <c r="J3753" s="16">
        <v>15</v>
      </c>
      <c r="K3753" s="16">
        <v>1</v>
      </c>
      <c r="L3753" s="16">
        <v>2</v>
      </c>
      <c r="M3753" s="16">
        <v>3</v>
      </c>
      <c r="N3753" s="16">
        <f t="shared" si="153"/>
        <v>84</v>
      </c>
      <c r="O3753">
        <f>O3752</f>
        <v>1</v>
      </c>
      <c r="P3753">
        <f>P3752</f>
        <v>33</v>
      </c>
      <c r="Q3753">
        <f>Q3752</f>
        <v>1</v>
      </c>
      <c r="R3753">
        <f>R3752</f>
        <v>0.60150805200100799</v>
      </c>
      <c r="S3753">
        <f>S3752</f>
        <v>1</v>
      </c>
    </row>
    <row r="3754" spans="1:19">
      <c r="A3754" s="16">
        <f t="shared" si="155"/>
        <v>1</v>
      </c>
      <c r="B3754" s="16">
        <v>1</v>
      </c>
      <c r="C3754" s="17">
        <v>0</v>
      </c>
      <c r="D3754" s="16">
        <f t="shared" si="154"/>
        <v>0</v>
      </c>
      <c r="E3754" s="17">
        <f t="shared" si="156"/>
        <v>1</v>
      </c>
      <c r="F3754" s="16">
        <f>F3753</f>
        <v>31</v>
      </c>
      <c r="G3754" s="16">
        <v>3</v>
      </c>
      <c r="H3754" s="16">
        <v>13</v>
      </c>
      <c r="I3754">
        <v>1.418051024000305</v>
      </c>
      <c r="J3754" s="16">
        <v>15</v>
      </c>
      <c r="K3754" s="16">
        <v>1</v>
      </c>
      <c r="L3754" s="16">
        <v>2</v>
      </c>
      <c r="M3754" s="16">
        <v>3</v>
      </c>
      <c r="N3754" s="16">
        <f t="shared" si="153"/>
        <v>84</v>
      </c>
      <c r="O3754">
        <f>O3753</f>
        <v>1</v>
      </c>
      <c r="P3754">
        <f>P3753</f>
        <v>33</v>
      </c>
      <c r="Q3754">
        <f>Q3753</f>
        <v>1</v>
      </c>
      <c r="R3754">
        <f>R3753</f>
        <v>0.60150805200100799</v>
      </c>
      <c r="S3754">
        <f>S3753</f>
        <v>1</v>
      </c>
    </row>
    <row r="3755" spans="1:19">
      <c r="A3755" s="16">
        <f t="shared" si="155"/>
        <v>1</v>
      </c>
      <c r="B3755" s="16">
        <v>1</v>
      </c>
      <c r="C3755" s="17">
        <v>0</v>
      </c>
      <c r="D3755" s="16">
        <f t="shared" si="154"/>
        <v>0</v>
      </c>
      <c r="E3755" s="17">
        <f t="shared" si="156"/>
        <v>1</v>
      </c>
      <c r="F3755" s="16">
        <f>F3754</f>
        <v>31</v>
      </c>
      <c r="G3755" s="16">
        <v>4</v>
      </c>
      <c r="H3755" s="16">
        <v>9</v>
      </c>
      <c r="I3755">
        <v>1.9182530190009839</v>
      </c>
      <c r="J3755" s="16">
        <v>15</v>
      </c>
      <c r="K3755" s="16">
        <v>1</v>
      </c>
      <c r="L3755" s="16">
        <v>2</v>
      </c>
      <c r="M3755" s="16">
        <v>3</v>
      </c>
      <c r="N3755" s="16">
        <f t="shared" si="153"/>
        <v>84</v>
      </c>
      <c r="O3755">
        <f>O3754</f>
        <v>1</v>
      </c>
      <c r="P3755">
        <f>P3754</f>
        <v>33</v>
      </c>
      <c r="Q3755">
        <f>Q3754</f>
        <v>1</v>
      </c>
      <c r="R3755">
        <f>R3754</f>
        <v>0.60150805200100799</v>
      </c>
      <c r="S3755">
        <f>S3754</f>
        <v>1</v>
      </c>
    </row>
    <row r="3756" spans="1:19">
      <c r="A3756" s="16">
        <f t="shared" si="155"/>
        <v>1</v>
      </c>
      <c r="B3756" s="16">
        <v>1</v>
      </c>
      <c r="C3756" s="17">
        <v>0</v>
      </c>
      <c r="D3756" s="16">
        <f t="shared" si="154"/>
        <v>0</v>
      </c>
      <c r="E3756" s="17">
        <f t="shared" si="156"/>
        <v>1</v>
      </c>
      <c r="F3756" s="16">
        <f>F3755</f>
        <v>31</v>
      </c>
      <c r="G3756" s="16">
        <v>5</v>
      </c>
      <c r="H3756" s="16">
        <v>19</v>
      </c>
      <c r="I3756">
        <v>1.9198321779986141</v>
      </c>
      <c r="J3756" s="16">
        <v>15</v>
      </c>
      <c r="K3756" s="16">
        <v>1</v>
      </c>
      <c r="L3756" s="16">
        <v>2</v>
      </c>
      <c r="M3756" s="16">
        <v>3</v>
      </c>
      <c r="N3756" s="16">
        <f t="shared" si="153"/>
        <v>84</v>
      </c>
      <c r="O3756">
        <f>O3755</f>
        <v>1</v>
      </c>
      <c r="P3756">
        <f>P3755</f>
        <v>33</v>
      </c>
      <c r="Q3756">
        <f>Q3755</f>
        <v>1</v>
      </c>
      <c r="R3756">
        <f>R3755</f>
        <v>0.60150805200100799</v>
      </c>
      <c r="S3756">
        <f>S3755</f>
        <v>1</v>
      </c>
    </row>
    <row r="3757" spans="1:19">
      <c r="A3757" s="16">
        <f t="shared" si="155"/>
        <v>1</v>
      </c>
      <c r="B3757" s="16">
        <v>1</v>
      </c>
      <c r="C3757" s="17">
        <v>1</v>
      </c>
      <c r="D3757" s="16">
        <f t="shared" si="154"/>
        <v>1</v>
      </c>
      <c r="E3757" s="17">
        <f t="shared" si="156"/>
        <v>1</v>
      </c>
      <c r="F3757" s="16">
        <f>F3756+1</f>
        <v>32</v>
      </c>
      <c r="G3757" s="16">
        <v>1</v>
      </c>
      <c r="H3757" s="16">
        <v>29</v>
      </c>
      <c r="I3757">
        <v>2.6029403020002051</v>
      </c>
      <c r="J3757" s="16">
        <v>15</v>
      </c>
      <c r="K3757" s="16">
        <v>1</v>
      </c>
      <c r="L3757" s="16">
        <v>2</v>
      </c>
      <c r="M3757" s="16">
        <v>3</v>
      </c>
      <c r="N3757" s="16">
        <f t="shared" si="153"/>
        <v>84</v>
      </c>
      <c r="O3757" s="3">
        <v>1</v>
      </c>
      <c r="P3757" s="3">
        <v>4</v>
      </c>
      <c r="Q3757" s="3">
        <v>1</v>
      </c>
      <c r="R3757" s="3">
        <v>0.58535115699851303</v>
      </c>
      <c r="S3757" s="3">
        <v>1</v>
      </c>
    </row>
    <row r="3758" spans="1:19">
      <c r="A3758" s="16">
        <f t="shared" si="155"/>
        <v>1</v>
      </c>
      <c r="B3758" s="16">
        <v>1</v>
      </c>
      <c r="C3758" s="17">
        <v>1</v>
      </c>
      <c r="D3758" s="16">
        <f t="shared" si="154"/>
        <v>1</v>
      </c>
      <c r="E3758" s="17">
        <f t="shared" si="156"/>
        <v>1</v>
      </c>
      <c r="F3758" s="16">
        <f>F3757</f>
        <v>32</v>
      </c>
      <c r="G3758" s="16">
        <v>2</v>
      </c>
      <c r="H3758" s="16">
        <v>10</v>
      </c>
      <c r="I3758">
        <v>1.100214748999859</v>
      </c>
      <c r="J3758" s="16">
        <v>15</v>
      </c>
      <c r="K3758" s="16">
        <v>1</v>
      </c>
      <c r="L3758" s="16">
        <v>2</v>
      </c>
      <c r="M3758" s="16">
        <v>3</v>
      </c>
      <c r="N3758" s="16">
        <f t="shared" si="153"/>
        <v>84</v>
      </c>
      <c r="O3758">
        <f>O3757</f>
        <v>1</v>
      </c>
      <c r="P3758">
        <f>P3757</f>
        <v>4</v>
      </c>
      <c r="Q3758">
        <f>Q3757</f>
        <v>1</v>
      </c>
      <c r="R3758">
        <f>R3757</f>
        <v>0.58535115699851303</v>
      </c>
      <c r="S3758">
        <f>S3757</f>
        <v>1</v>
      </c>
    </row>
    <row r="3759" spans="1:19">
      <c r="A3759" s="16">
        <f t="shared" si="155"/>
        <v>1</v>
      </c>
      <c r="B3759" s="16">
        <v>1</v>
      </c>
      <c r="C3759" s="17">
        <v>1</v>
      </c>
      <c r="D3759" s="16">
        <f t="shared" si="154"/>
        <v>1</v>
      </c>
      <c r="E3759" s="17">
        <f t="shared" si="156"/>
        <v>1</v>
      </c>
      <c r="F3759" s="16">
        <f>F3758</f>
        <v>32</v>
      </c>
      <c r="G3759" s="16">
        <v>3</v>
      </c>
      <c r="H3759" s="16">
        <v>9</v>
      </c>
      <c r="I3759">
        <v>1.451538277000507</v>
      </c>
      <c r="J3759" s="16">
        <v>15</v>
      </c>
      <c r="K3759" s="16">
        <v>1</v>
      </c>
      <c r="L3759" s="16">
        <v>2</v>
      </c>
      <c r="M3759" s="16">
        <v>3</v>
      </c>
      <c r="N3759" s="16">
        <f t="shared" si="153"/>
        <v>84</v>
      </c>
      <c r="O3759">
        <f>O3758</f>
        <v>1</v>
      </c>
      <c r="P3759">
        <f>P3758</f>
        <v>4</v>
      </c>
      <c r="Q3759">
        <f>Q3758</f>
        <v>1</v>
      </c>
      <c r="R3759">
        <f>R3758</f>
        <v>0.58535115699851303</v>
      </c>
      <c r="S3759">
        <f>S3758</f>
        <v>1</v>
      </c>
    </row>
    <row r="3760" spans="1:19">
      <c r="A3760" s="16">
        <f t="shared" si="155"/>
        <v>1</v>
      </c>
      <c r="B3760" s="16">
        <v>1</v>
      </c>
      <c r="C3760" s="17">
        <v>1</v>
      </c>
      <c r="D3760" s="16">
        <f t="shared" si="154"/>
        <v>1</v>
      </c>
      <c r="E3760" s="17">
        <f t="shared" si="156"/>
        <v>1</v>
      </c>
      <c r="F3760" s="16">
        <f>F3759</f>
        <v>32</v>
      </c>
      <c r="G3760" s="16">
        <v>4</v>
      </c>
      <c r="H3760" s="16">
        <v>11</v>
      </c>
      <c r="I3760">
        <v>1.5352260690015089</v>
      </c>
      <c r="J3760" s="16">
        <v>15</v>
      </c>
      <c r="K3760" s="16">
        <v>1</v>
      </c>
      <c r="L3760" s="16">
        <v>2</v>
      </c>
      <c r="M3760" s="16">
        <v>3</v>
      </c>
      <c r="N3760" s="16">
        <f t="shared" si="153"/>
        <v>84</v>
      </c>
      <c r="O3760">
        <f>O3759</f>
        <v>1</v>
      </c>
      <c r="P3760">
        <f>P3759</f>
        <v>4</v>
      </c>
      <c r="Q3760">
        <f>Q3759</f>
        <v>1</v>
      </c>
      <c r="R3760">
        <f>R3759</f>
        <v>0.58535115699851303</v>
      </c>
      <c r="S3760">
        <f>S3759</f>
        <v>1</v>
      </c>
    </row>
    <row r="3761" spans="1:19">
      <c r="A3761" s="16">
        <f t="shared" si="155"/>
        <v>1</v>
      </c>
      <c r="B3761" s="16">
        <v>1</v>
      </c>
      <c r="C3761" s="17">
        <v>1</v>
      </c>
      <c r="D3761" s="16">
        <f t="shared" si="154"/>
        <v>1</v>
      </c>
      <c r="E3761" s="17">
        <f t="shared" si="156"/>
        <v>1</v>
      </c>
      <c r="F3761" s="16">
        <f>F3760</f>
        <v>32</v>
      </c>
      <c r="G3761" s="16">
        <v>5</v>
      </c>
      <c r="H3761" s="16">
        <v>19</v>
      </c>
      <c r="I3761">
        <v>1.9860676520001941</v>
      </c>
      <c r="J3761" s="16">
        <v>15</v>
      </c>
      <c r="K3761" s="16">
        <v>1</v>
      </c>
      <c r="L3761" s="16">
        <v>2</v>
      </c>
      <c r="M3761" s="16">
        <v>3</v>
      </c>
      <c r="N3761" s="16">
        <f t="shared" si="153"/>
        <v>84</v>
      </c>
      <c r="O3761">
        <f>O3760</f>
        <v>1</v>
      </c>
      <c r="P3761">
        <f>P3760</f>
        <v>4</v>
      </c>
      <c r="Q3761">
        <f>Q3760</f>
        <v>1</v>
      </c>
      <c r="R3761">
        <f>R3760</f>
        <v>0.58535115699851303</v>
      </c>
      <c r="S3761">
        <f>S3760</f>
        <v>1</v>
      </c>
    </row>
    <row r="3762" spans="1:19">
      <c r="A3762" s="16">
        <f t="shared" si="155"/>
        <v>1</v>
      </c>
      <c r="B3762" s="16">
        <v>1</v>
      </c>
      <c r="C3762" s="17">
        <v>1</v>
      </c>
      <c r="D3762" s="16">
        <f t="shared" si="154"/>
        <v>1</v>
      </c>
      <c r="E3762" s="17">
        <f t="shared" si="156"/>
        <v>1</v>
      </c>
      <c r="F3762" s="16">
        <f>F3761+1</f>
        <v>33</v>
      </c>
      <c r="G3762" s="16">
        <v>1</v>
      </c>
      <c r="H3762" s="16">
        <v>19</v>
      </c>
      <c r="I3762">
        <v>2.3021305500005829</v>
      </c>
      <c r="J3762" s="16">
        <v>15</v>
      </c>
      <c r="K3762" s="16">
        <v>1</v>
      </c>
      <c r="L3762" s="16">
        <v>2</v>
      </c>
      <c r="M3762" s="16">
        <v>3</v>
      </c>
      <c r="N3762" s="16">
        <f t="shared" si="153"/>
        <v>84</v>
      </c>
      <c r="O3762" s="3">
        <v>1</v>
      </c>
      <c r="P3762" s="3">
        <v>2</v>
      </c>
      <c r="Q3762" s="3">
        <v>1</v>
      </c>
      <c r="R3762" s="3">
        <v>0.70227149699712699</v>
      </c>
      <c r="S3762" s="3">
        <v>0</v>
      </c>
    </row>
    <row r="3763" spans="1:19">
      <c r="A3763" s="16">
        <f t="shared" si="155"/>
        <v>1</v>
      </c>
      <c r="B3763" s="16">
        <v>1</v>
      </c>
      <c r="C3763" s="17">
        <v>1</v>
      </c>
      <c r="D3763" s="16">
        <f t="shared" si="154"/>
        <v>1</v>
      </c>
      <c r="E3763" s="17">
        <f t="shared" si="156"/>
        <v>1</v>
      </c>
      <c r="F3763" s="16">
        <f>F3762</f>
        <v>33</v>
      </c>
      <c r="G3763" s="16">
        <v>2</v>
      </c>
      <c r="H3763" s="16">
        <v>15</v>
      </c>
      <c r="I3763">
        <v>2.987705473999084</v>
      </c>
      <c r="J3763" s="16">
        <v>15</v>
      </c>
      <c r="K3763" s="16">
        <v>1</v>
      </c>
      <c r="L3763" s="16">
        <v>2</v>
      </c>
      <c r="M3763" s="16">
        <v>3</v>
      </c>
      <c r="N3763" s="16">
        <f t="shared" si="153"/>
        <v>84</v>
      </c>
      <c r="O3763">
        <f>O3762</f>
        <v>1</v>
      </c>
      <c r="P3763">
        <f>P3762</f>
        <v>2</v>
      </c>
      <c r="Q3763">
        <f>Q3762</f>
        <v>1</v>
      </c>
      <c r="R3763">
        <f>R3762</f>
        <v>0.70227149699712699</v>
      </c>
      <c r="S3763">
        <f>S3762</f>
        <v>0</v>
      </c>
    </row>
    <row r="3764" spans="1:19">
      <c r="A3764" s="16">
        <f t="shared" si="155"/>
        <v>1</v>
      </c>
      <c r="B3764" s="16">
        <v>1</v>
      </c>
      <c r="C3764" s="17">
        <v>1</v>
      </c>
      <c r="D3764" s="16">
        <f t="shared" si="154"/>
        <v>1</v>
      </c>
      <c r="E3764" s="17">
        <f t="shared" si="156"/>
        <v>1</v>
      </c>
      <c r="F3764" s="16">
        <f>F3763</f>
        <v>33</v>
      </c>
      <c r="G3764" s="16">
        <v>3</v>
      </c>
      <c r="H3764" s="16">
        <v>10</v>
      </c>
      <c r="I3764">
        <v>1.300645849998544</v>
      </c>
      <c r="J3764" s="16">
        <v>15</v>
      </c>
      <c r="K3764" s="16">
        <v>1</v>
      </c>
      <c r="L3764" s="16">
        <v>2</v>
      </c>
      <c r="M3764" s="16">
        <v>3</v>
      </c>
      <c r="N3764" s="16">
        <f t="shared" si="153"/>
        <v>84</v>
      </c>
      <c r="O3764">
        <f>O3763</f>
        <v>1</v>
      </c>
      <c r="P3764">
        <f>P3763</f>
        <v>2</v>
      </c>
      <c r="Q3764">
        <f>Q3763</f>
        <v>1</v>
      </c>
      <c r="R3764">
        <f>R3763</f>
        <v>0.70227149699712699</v>
      </c>
      <c r="S3764">
        <f>S3763</f>
        <v>0</v>
      </c>
    </row>
    <row r="3765" spans="1:19">
      <c r="A3765" s="16">
        <f t="shared" si="155"/>
        <v>1</v>
      </c>
      <c r="B3765" s="16">
        <v>1</v>
      </c>
      <c r="C3765" s="17">
        <v>1</v>
      </c>
      <c r="D3765" s="16">
        <f t="shared" si="154"/>
        <v>1</v>
      </c>
      <c r="E3765" s="17">
        <f t="shared" si="156"/>
        <v>1</v>
      </c>
      <c r="F3765" s="16">
        <f>F3764</f>
        <v>33</v>
      </c>
      <c r="G3765" s="16">
        <v>4</v>
      </c>
      <c r="H3765" s="16">
        <v>10</v>
      </c>
      <c r="I3765">
        <v>3.0532458620000273</v>
      </c>
      <c r="J3765" s="16">
        <v>15</v>
      </c>
      <c r="K3765" s="16">
        <v>1</v>
      </c>
      <c r="L3765" s="16">
        <v>2</v>
      </c>
      <c r="M3765" s="16">
        <v>3</v>
      </c>
      <c r="N3765" s="16">
        <f t="shared" si="153"/>
        <v>84</v>
      </c>
      <c r="O3765">
        <f>O3764</f>
        <v>1</v>
      </c>
      <c r="P3765">
        <f>P3764</f>
        <v>2</v>
      </c>
      <c r="Q3765">
        <f>Q3764</f>
        <v>1</v>
      </c>
      <c r="R3765">
        <f>R3764</f>
        <v>0.70227149699712699</v>
      </c>
      <c r="S3765">
        <f>S3764</f>
        <v>0</v>
      </c>
    </row>
    <row r="3766" spans="1:19">
      <c r="A3766" s="16">
        <f t="shared" si="155"/>
        <v>1</v>
      </c>
      <c r="B3766" s="16">
        <v>1</v>
      </c>
      <c r="C3766" s="17">
        <v>1</v>
      </c>
      <c r="D3766" s="16">
        <f t="shared" si="154"/>
        <v>1</v>
      </c>
      <c r="E3766" s="17">
        <f t="shared" si="156"/>
        <v>1</v>
      </c>
      <c r="F3766" s="16">
        <f>F3765</f>
        <v>33</v>
      </c>
      <c r="G3766" s="16">
        <v>5</v>
      </c>
      <c r="H3766" s="16">
        <v>16</v>
      </c>
      <c r="I3766">
        <v>1.5181865000013199</v>
      </c>
      <c r="J3766" s="16">
        <v>15</v>
      </c>
      <c r="K3766" s="16">
        <v>1</v>
      </c>
      <c r="L3766" s="16">
        <v>2</v>
      </c>
      <c r="M3766" s="16">
        <v>3</v>
      </c>
      <c r="N3766" s="16">
        <f t="shared" si="153"/>
        <v>84</v>
      </c>
      <c r="O3766">
        <f>O3765</f>
        <v>1</v>
      </c>
      <c r="P3766">
        <f>P3765</f>
        <v>2</v>
      </c>
      <c r="Q3766">
        <f>Q3765</f>
        <v>1</v>
      </c>
      <c r="R3766">
        <f>R3765</f>
        <v>0.70227149699712699</v>
      </c>
      <c r="S3766">
        <f>S3765</f>
        <v>0</v>
      </c>
    </row>
    <row r="3767" spans="1:19">
      <c r="A3767" s="16">
        <f t="shared" si="155"/>
        <v>1</v>
      </c>
      <c r="B3767" s="16">
        <v>1</v>
      </c>
      <c r="C3767" s="17">
        <v>0</v>
      </c>
      <c r="D3767" s="16">
        <f t="shared" si="154"/>
        <v>0</v>
      </c>
      <c r="E3767" s="17">
        <f t="shared" si="156"/>
        <v>1</v>
      </c>
      <c r="F3767" s="16">
        <f>F3766+1</f>
        <v>34</v>
      </c>
      <c r="G3767" s="16">
        <v>1</v>
      </c>
      <c r="H3767" s="16">
        <v>17</v>
      </c>
      <c r="I3767">
        <v>1.9845082769970739</v>
      </c>
      <c r="J3767" s="16">
        <v>15</v>
      </c>
      <c r="K3767" s="16">
        <v>1</v>
      </c>
      <c r="L3767" s="16">
        <v>2</v>
      </c>
      <c r="M3767" s="16">
        <v>3</v>
      </c>
      <c r="N3767" s="16">
        <f t="shared" si="153"/>
        <v>84</v>
      </c>
      <c r="O3767" s="3">
        <v>1</v>
      </c>
      <c r="P3767" s="3">
        <v>24</v>
      </c>
      <c r="Q3767" s="3">
        <v>1</v>
      </c>
      <c r="R3767" s="3">
        <v>0.60233707799852698</v>
      </c>
      <c r="S3767" s="3">
        <v>1</v>
      </c>
    </row>
    <row r="3768" spans="1:19">
      <c r="A3768" s="16">
        <f t="shared" si="155"/>
        <v>1</v>
      </c>
      <c r="B3768" s="16">
        <v>1</v>
      </c>
      <c r="C3768" s="17">
        <v>0</v>
      </c>
      <c r="D3768" s="16">
        <f t="shared" si="154"/>
        <v>0</v>
      </c>
      <c r="E3768" s="17">
        <f t="shared" si="156"/>
        <v>1</v>
      </c>
      <c r="F3768" s="16">
        <f>F3767</f>
        <v>34</v>
      </c>
      <c r="G3768" s="16">
        <v>2</v>
      </c>
      <c r="H3768" s="16">
        <v>21</v>
      </c>
      <c r="I3768">
        <v>1.8858588790026238</v>
      </c>
      <c r="J3768" s="16">
        <v>15</v>
      </c>
      <c r="K3768" s="16">
        <v>1</v>
      </c>
      <c r="L3768" s="16">
        <v>2</v>
      </c>
      <c r="M3768" s="16">
        <v>3</v>
      </c>
      <c r="N3768" s="16">
        <f t="shared" si="153"/>
        <v>84</v>
      </c>
      <c r="O3768">
        <f>O3767</f>
        <v>1</v>
      </c>
      <c r="P3768">
        <f>P3767</f>
        <v>24</v>
      </c>
      <c r="Q3768">
        <f>Q3767</f>
        <v>1</v>
      </c>
      <c r="R3768">
        <f>R3767</f>
        <v>0.60233707799852698</v>
      </c>
      <c r="S3768">
        <f>S3767</f>
        <v>1</v>
      </c>
    </row>
    <row r="3769" spans="1:19">
      <c r="A3769" s="16">
        <f t="shared" si="155"/>
        <v>1</v>
      </c>
      <c r="B3769" s="16">
        <v>1</v>
      </c>
      <c r="C3769" s="17">
        <v>0</v>
      </c>
      <c r="D3769" s="16">
        <f t="shared" si="154"/>
        <v>0</v>
      </c>
      <c r="E3769" s="17">
        <f t="shared" si="156"/>
        <v>1</v>
      </c>
      <c r="F3769" s="16">
        <f>F3768</f>
        <v>34</v>
      </c>
      <c r="G3769" s="16">
        <v>3</v>
      </c>
      <c r="H3769" s="16">
        <v>11</v>
      </c>
      <c r="I3769">
        <v>2.3863203129985719</v>
      </c>
      <c r="J3769" s="16">
        <v>15</v>
      </c>
      <c r="K3769" s="16">
        <v>1</v>
      </c>
      <c r="L3769" s="16">
        <v>2</v>
      </c>
      <c r="M3769" s="16">
        <v>3</v>
      </c>
      <c r="N3769" s="16">
        <f t="shared" si="153"/>
        <v>84</v>
      </c>
      <c r="O3769">
        <f>O3768</f>
        <v>1</v>
      </c>
      <c r="P3769">
        <f>P3768</f>
        <v>24</v>
      </c>
      <c r="Q3769">
        <f>Q3768</f>
        <v>1</v>
      </c>
      <c r="R3769">
        <f>R3768</f>
        <v>0.60233707799852698</v>
      </c>
      <c r="S3769">
        <f>S3768</f>
        <v>1</v>
      </c>
    </row>
    <row r="3770" spans="1:19">
      <c r="A3770" s="16">
        <f t="shared" si="155"/>
        <v>1</v>
      </c>
      <c r="B3770" s="16">
        <v>1</v>
      </c>
      <c r="C3770" s="17">
        <v>0</v>
      </c>
      <c r="D3770" s="16">
        <f t="shared" si="154"/>
        <v>0</v>
      </c>
      <c r="E3770" s="17">
        <f t="shared" si="156"/>
        <v>1</v>
      </c>
      <c r="F3770" s="16">
        <f>F3769</f>
        <v>34</v>
      </c>
      <c r="G3770" s="16">
        <v>4</v>
      </c>
      <c r="H3770" s="16">
        <v>16</v>
      </c>
      <c r="I3770">
        <v>1.4006530070000731</v>
      </c>
      <c r="J3770" s="16">
        <v>15</v>
      </c>
      <c r="K3770" s="16">
        <v>1</v>
      </c>
      <c r="L3770" s="16">
        <v>2</v>
      </c>
      <c r="M3770" s="16">
        <v>3</v>
      </c>
      <c r="N3770" s="16">
        <f t="shared" si="153"/>
        <v>84</v>
      </c>
      <c r="O3770">
        <f>O3769</f>
        <v>1</v>
      </c>
      <c r="P3770">
        <f>P3769</f>
        <v>24</v>
      </c>
      <c r="Q3770">
        <f>Q3769</f>
        <v>1</v>
      </c>
      <c r="R3770">
        <f>R3769</f>
        <v>0.60233707799852698</v>
      </c>
      <c r="S3770">
        <f>S3769</f>
        <v>1</v>
      </c>
    </row>
    <row r="3771" spans="1:19">
      <c r="A3771" s="16">
        <f t="shared" si="155"/>
        <v>1</v>
      </c>
      <c r="B3771" s="16">
        <v>1</v>
      </c>
      <c r="C3771" s="17">
        <v>0</v>
      </c>
      <c r="D3771" s="16">
        <f t="shared" si="154"/>
        <v>0</v>
      </c>
      <c r="E3771" s="17">
        <f t="shared" si="156"/>
        <v>1</v>
      </c>
      <c r="F3771" s="16">
        <f>F3770</f>
        <v>34</v>
      </c>
      <c r="G3771" s="16">
        <v>5</v>
      </c>
      <c r="H3771" s="16">
        <v>20</v>
      </c>
      <c r="I3771">
        <v>1.6352093089990358</v>
      </c>
      <c r="J3771" s="16">
        <v>15</v>
      </c>
      <c r="K3771" s="16">
        <v>1</v>
      </c>
      <c r="L3771" s="16">
        <v>2</v>
      </c>
      <c r="M3771" s="16">
        <v>3</v>
      </c>
      <c r="N3771" s="16">
        <f t="shared" si="153"/>
        <v>84</v>
      </c>
      <c r="O3771">
        <f>O3770</f>
        <v>1</v>
      </c>
      <c r="P3771">
        <f>P3770</f>
        <v>24</v>
      </c>
      <c r="Q3771">
        <f>Q3770</f>
        <v>1</v>
      </c>
      <c r="R3771">
        <f>R3770</f>
        <v>0.60233707799852698</v>
      </c>
      <c r="S3771">
        <f>S3770</f>
        <v>1</v>
      </c>
    </row>
    <row r="3772" spans="1:19">
      <c r="A3772" s="16">
        <f t="shared" si="155"/>
        <v>1</v>
      </c>
      <c r="B3772" s="16">
        <v>1</v>
      </c>
      <c r="C3772" s="17">
        <v>0</v>
      </c>
      <c r="D3772" s="16">
        <f t="shared" si="154"/>
        <v>0</v>
      </c>
      <c r="E3772" s="17">
        <f t="shared" si="156"/>
        <v>1</v>
      </c>
      <c r="F3772" s="16">
        <f>F3771+1</f>
        <v>35</v>
      </c>
      <c r="G3772" s="16">
        <v>1</v>
      </c>
      <c r="H3772" s="16">
        <v>25</v>
      </c>
      <c r="I3772">
        <v>3.4534232189980654</v>
      </c>
      <c r="J3772" s="16">
        <v>15</v>
      </c>
      <c r="K3772" s="16">
        <v>1</v>
      </c>
      <c r="L3772" s="16">
        <v>2</v>
      </c>
      <c r="M3772" s="16">
        <v>3</v>
      </c>
      <c r="N3772" s="16">
        <f t="shared" si="153"/>
        <v>84</v>
      </c>
      <c r="O3772" s="3">
        <v>1</v>
      </c>
      <c r="P3772" s="3">
        <v>53</v>
      </c>
      <c r="Q3772" s="3">
        <v>1</v>
      </c>
      <c r="R3772" s="3">
        <v>0.518710540996835</v>
      </c>
      <c r="S3772" s="3">
        <v>1</v>
      </c>
    </row>
    <row r="3773" spans="1:19">
      <c r="A3773" s="16">
        <f t="shared" si="155"/>
        <v>1</v>
      </c>
      <c r="B3773" s="16">
        <v>1</v>
      </c>
      <c r="C3773" s="17">
        <v>0</v>
      </c>
      <c r="D3773" s="16">
        <f t="shared" si="154"/>
        <v>0</v>
      </c>
      <c r="E3773" s="17">
        <f t="shared" si="156"/>
        <v>1</v>
      </c>
      <c r="F3773" s="16">
        <f>F3772</f>
        <v>35</v>
      </c>
      <c r="G3773" s="16">
        <v>2</v>
      </c>
      <c r="H3773" s="16">
        <v>25</v>
      </c>
      <c r="I3773">
        <v>5.1890555140016561</v>
      </c>
      <c r="J3773" s="16">
        <v>15</v>
      </c>
      <c r="K3773" s="16">
        <v>1</v>
      </c>
      <c r="L3773" s="16">
        <v>2</v>
      </c>
      <c r="M3773" s="16">
        <v>3</v>
      </c>
      <c r="N3773" s="16">
        <f t="shared" si="153"/>
        <v>84</v>
      </c>
      <c r="O3773">
        <f>O3772</f>
        <v>1</v>
      </c>
      <c r="P3773">
        <f>P3772</f>
        <v>53</v>
      </c>
      <c r="Q3773">
        <f>Q3772</f>
        <v>1</v>
      </c>
      <c r="R3773">
        <f>R3772</f>
        <v>0.518710540996835</v>
      </c>
      <c r="S3773">
        <f>S3772</f>
        <v>1</v>
      </c>
    </row>
    <row r="3774" spans="1:19">
      <c r="A3774" s="16">
        <f t="shared" si="155"/>
        <v>1</v>
      </c>
      <c r="B3774" s="16">
        <v>1</v>
      </c>
      <c r="C3774" s="17">
        <v>0</v>
      </c>
      <c r="D3774" s="16">
        <f t="shared" si="154"/>
        <v>0</v>
      </c>
      <c r="E3774" s="17">
        <f t="shared" si="156"/>
        <v>1</v>
      </c>
      <c r="F3774" s="16">
        <f>F3773</f>
        <v>35</v>
      </c>
      <c r="G3774" s="16">
        <v>3</v>
      </c>
      <c r="H3774" s="16">
        <v>11</v>
      </c>
      <c r="I3774">
        <v>1.3681383029979761</v>
      </c>
      <c r="J3774" s="16">
        <v>15</v>
      </c>
      <c r="K3774" s="16">
        <v>1</v>
      </c>
      <c r="L3774" s="16">
        <v>2</v>
      </c>
      <c r="M3774" s="16">
        <v>3</v>
      </c>
      <c r="N3774" s="16">
        <f t="shared" si="153"/>
        <v>84</v>
      </c>
      <c r="O3774">
        <f>O3773</f>
        <v>1</v>
      </c>
      <c r="P3774">
        <f>P3773</f>
        <v>53</v>
      </c>
      <c r="Q3774">
        <f>Q3773</f>
        <v>1</v>
      </c>
      <c r="R3774">
        <f>R3773</f>
        <v>0.518710540996835</v>
      </c>
      <c r="S3774">
        <f>S3773</f>
        <v>1</v>
      </c>
    </row>
    <row r="3775" spans="1:19">
      <c r="A3775" s="16">
        <f t="shared" si="155"/>
        <v>1</v>
      </c>
      <c r="B3775" s="16">
        <v>1</v>
      </c>
      <c r="C3775" s="17">
        <v>0</v>
      </c>
      <c r="D3775" s="16">
        <f t="shared" si="154"/>
        <v>0</v>
      </c>
      <c r="E3775" s="17">
        <f t="shared" si="156"/>
        <v>1</v>
      </c>
      <c r="F3775" s="16">
        <f>F3774</f>
        <v>35</v>
      </c>
      <c r="G3775" s="16">
        <v>4</v>
      </c>
      <c r="H3775" s="16">
        <v>14</v>
      </c>
      <c r="I3775">
        <v>2.4025998370016151</v>
      </c>
      <c r="J3775" s="16">
        <v>15</v>
      </c>
      <c r="K3775" s="16">
        <v>1</v>
      </c>
      <c r="L3775" s="16">
        <v>2</v>
      </c>
      <c r="M3775" s="16">
        <v>3</v>
      </c>
      <c r="N3775" s="16">
        <f t="shared" si="153"/>
        <v>84</v>
      </c>
      <c r="O3775">
        <f>O3774</f>
        <v>1</v>
      </c>
      <c r="P3775">
        <f>P3774</f>
        <v>53</v>
      </c>
      <c r="Q3775">
        <f>Q3774</f>
        <v>1</v>
      </c>
      <c r="R3775">
        <f>R3774</f>
        <v>0.518710540996835</v>
      </c>
      <c r="S3775">
        <f>S3774</f>
        <v>1</v>
      </c>
    </row>
    <row r="3776" spans="1:19">
      <c r="A3776" s="16">
        <f t="shared" si="155"/>
        <v>1</v>
      </c>
      <c r="B3776" s="16">
        <v>1</v>
      </c>
      <c r="C3776" s="17">
        <v>0</v>
      </c>
      <c r="D3776" s="16">
        <f t="shared" si="154"/>
        <v>0</v>
      </c>
      <c r="E3776" s="17">
        <f t="shared" si="156"/>
        <v>1</v>
      </c>
      <c r="F3776" s="16">
        <f>F3775</f>
        <v>35</v>
      </c>
      <c r="G3776" s="16">
        <v>5</v>
      </c>
      <c r="H3776" s="16">
        <v>14</v>
      </c>
      <c r="I3776">
        <v>1.8357362440001439</v>
      </c>
      <c r="J3776" s="16">
        <v>15</v>
      </c>
      <c r="K3776" s="16">
        <v>1</v>
      </c>
      <c r="L3776" s="16">
        <v>2</v>
      </c>
      <c r="M3776" s="16">
        <v>3</v>
      </c>
      <c r="N3776" s="16">
        <f t="shared" si="153"/>
        <v>84</v>
      </c>
      <c r="O3776">
        <f>O3775</f>
        <v>1</v>
      </c>
      <c r="P3776">
        <f>P3775</f>
        <v>53</v>
      </c>
      <c r="Q3776">
        <f>Q3775</f>
        <v>1</v>
      </c>
      <c r="R3776">
        <f>R3775</f>
        <v>0.518710540996835</v>
      </c>
      <c r="S3776">
        <f>S3775</f>
        <v>1</v>
      </c>
    </row>
    <row r="3777" spans="1:19">
      <c r="A3777" s="16">
        <f t="shared" si="155"/>
        <v>1</v>
      </c>
      <c r="B3777" s="16">
        <v>1</v>
      </c>
      <c r="C3777" s="17">
        <v>1</v>
      </c>
      <c r="D3777" s="16">
        <f t="shared" si="154"/>
        <v>1</v>
      </c>
      <c r="E3777" s="17">
        <f t="shared" si="156"/>
        <v>1</v>
      </c>
      <c r="F3777" s="16">
        <f>F3776+1</f>
        <v>36</v>
      </c>
      <c r="G3777" s="16">
        <v>1</v>
      </c>
      <c r="H3777" s="16">
        <v>25</v>
      </c>
      <c r="I3777">
        <v>4.5202577529998864</v>
      </c>
      <c r="J3777" s="16">
        <v>15</v>
      </c>
      <c r="K3777" s="16">
        <v>1</v>
      </c>
      <c r="L3777" s="16">
        <v>2</v>
      </c>
      <c r="M3777" s="16">
        <v>3</v>
      </c>
      <c r="N3777" s="16">
        <f t="shared" si="153"/>
        <v>84</v>
      </c>
      <c r="O3777" s="3">
        <v>1</v>
      </c>
      <c r="P3777" s="3">
        <v>51</v>
      </c>
      <c r="Q3777" s="3">
        <v>1</v>
      </c>
      <c r="R3777" s="3">
        <v>0.66973080800016704</v>
      </c>
      <c r="S3777" s="3">
        <v>1</v>
      </c>
    </row>
    <row r="3778" spans="1:19">
      <c r="A3778" s="16">
        <f t="shared" si="155"/>
        <v>1</v>
      </c>
      <c r="B3778" s="16">
        <v>1</v>
      </c>
      <c r="C3778" s="17">
        <v>1</v>
      </c>
      <c r="D3778" s="16">
        <f t="shared" si="154"/>
        <v>1</v>
      </c>
      <c r="E3778" s="17">
        <f t="shared" si="156"/>
        <v>1</v>
      </c>
      <c r="F3778" s="16">
        <f>F3777</f>
        <v>36</v>
      </c>
      <c r="G3778" s="16">
        <v>2</v>
      </c>
      <c r="H3778" s="16">
        <v>22</v>
      </c>
      <c r="I3778">
        <v>5.1400772510023636</v>
      </c>
      <c r="J3778" s="16">
        <v>15</v>
      </c>
      <c r="K3778" s="16">
        <v>1</v>
      </c>
      <c r="L3778" s="16">
        <v>2</v>
      </c>
      <c r="M3778" s="16">
        <v>3</v>
      </c>
      <c r="N3778" s="16">
        <f t="shared" si="153"/>
        <v>84</v>
      </c>
      <c r="O3778">
        <f>O3777</f>
        <v>1</v>
      </c>
      <c r="P3778">
        <f>P3777</f>
        <v>51</v>
      </c>
      <c r="Q3778">
        <f>Q3777</f>
        <v>1</v>
      </c>
      <c r="R3778">
        <f>R3777</f>
        <v>0.66973080800016704</v>
      </c>
      <c r="S3778">
        <f>S3777</f>
        <v>1</v>
      </c>
    </row>
    <row r="3779" spans="1:19">
      <c r="A3779" s="16">
        <f t="shared" si="155"/>
        <v>1</v>
      </c>
      <c r="B3779" s="16">
        <v>1</v>
      </c>
      <c r="C3779" s="17">
        <v>1</v>
      </c>
      <c r="D3779" s="16">
        <f t="shared" si="154"/>
        <v>1</v>
      </c>
      <c r="E3779" s="17">
        <f t="shared" si="156"/>
        <v>1</v>
      </c>
      <c r="F3779" s="16">
        <f>F3778</f>
        <v>36</v>
      </c>
      <c r="G3779" s="16">
        <v>3</v>
      </c>
      <c r="H3779" s="16">
        <v>10</v>
      </c>
      <c r="I3779">
        <v>3.135702375999244</v>
      </c>
      <c r="J3779" s="16">
        <v>15</v>
      </c>
      <c r="K3779" s="16">
        <v>1</v>
      </c>
      <c r="L3779" s="16">
        <v>2</v>
      </c>
      <c r="M3779" s="16">
        <v>3</v>
      </c>
      <c r="N3779" s="16">
        <f t="shared" si="153"/>
        <v>84</v>
      </c>
      <c r="O3779">
        <f>O3778</f>
        <v>1</v>
      </c>
      <c r="P3779">
        <f>P3778</f>
        <v>51</v>
      </c>
      <c r="Q3779">
        <f>Q3778</f>
        <v>1</v>
      </c>
      <c r="R3779">
        <f>R3778</f>
        <v>0.66973080800016704</v>
      </c>
      <c r="S3779">
        <f>S3778</f>
        <v>1</v>
      </c>
    </row>
    <row r="3780" spans="1:19">
      <c r="A3780" s="16">
        <f t="shared" si="155"/>
        <v>1</v>
      </c>
      <c r="B3780" s="16">
        <v>1</v>
      </c>
      <c r="C3780" s="17">
        <v>1</v>
      </c>
      <c r="D3780" s="16">
        <f t="shared" si="154"/>
        <v>1</v>
      </c>
      <c r="E3780" s="17">
        <f t="shared" si="156"/>
        <v>1</v>
      </c>
      <c r="F3780" s="16">
        <f>F3779</f>
        <v>36</v>
      </c>
      <c r="G3780" s="16">
        <v>4</v>
      </c>
      <c r="H3780" s="16">
        <v>15</v>
      </c>
      <c r="I3780">
        <v>2.0020794390002252</v>
      </c>
      <c r="J3780" s="16">
        <v>15</v>
      </c>
      <c r="K3780" s="16">
        <v>1</v>
      </c>
      <c r="L3780" s="16">
        <v>2</v>
      </c>
      <c r="M3780" s="16">
        <v>3</v>
      </c>
      <c r="N3780" s="16">
        <f t="shared" si="153"/>
        <v>84</v>
      </c>
      <c r="O3780">
        <f>O3779</f>
        <v>1</v>
      </c>
      <c r="P3780">
        <f>P3779</f>
        <v>51</v>
      </c>
      <c r="Q3780">
        <f>Q3779</f>
        <v>1</v>
      </c>
      <c r="R3780">
        <f>R3779</f>
        <v>0.66973080800016704</v>
      </c>
      <c r="S3780">
        <f>S3779</f>
        <v>1</v>
      </c>
    </row>
    <row r="3781" spans="1:19">
      <c r="A3781" s="16">
        <f t="shared" si="155"/>
        <v>1</v>
      </c>
      <c r="B3781" s="16">
        <v>1</v>
      </c>
      <c r="C3781" s="17">
        <v>1</v>
      </c>
      <c r="D3781" s="16">
        <f t="shared" si="154"/>
        <v>1</v>
      </c>
      <c r="E3781" s="17">
        <f t="shared" si="156"/>
        <v>1</v>
      </c>
      <c r="F3781" s="16">
        <f>F3780</f>
        <v>36</v>
      </c>
      <c r="G3781" s="16">
        <v>5</v>
      </c>
      <c r="H3781" s="16">
        <v>13</v>
      </c>
      <c r="I3781">
        <v>1.6019134189991742</v>
      </c>
      <c r="J3781" s="16">
        <v>15</v>
      </c>
      <c r="K3781" s="16">
        <v>1</v>
      </c>
      <c r="L3781" s="16">
        <v>2</v>
      </c>
      <c r="M3781" s="16">
        <v>3</v>
      </c>
      <c r="N3781" s="16">
        <f t="shared" si="153"/>
        <v>84</v>
      </c>
      <c r="O3781">
        <f>O3780</f>
        <v>1</v>
      </c>
      <c r="P3781">
        <f>P3780</f>
        <v>51</v>
      </c>
      <c r="Q3781">
        <f>Q3780</f>
        <v>1</v>
      </c>
      <c r="R3781">
        <f>R3780</f>
        <v>0.66973080800016704</v>
      </c>
      <c r="S3781">
        <f>S3780</f>
        <v>1</v>
      </c>
    </row>
    <row r="3782" spans="1:19">
      <c r="A3782" s="16">
        <f t="shared" si="155"/>
        <v>1</v>
      </c>
      <c r="B3782" s="16">
        <v>1</v>
      </c>
      <c r="C3782" s="17">
        <v>1</v>
      </c>
      <c r="D3782" s="16">
        <f t="shared" si="154"/>
        <v>1</v>
      </c>
      <c r="E3782" s="17">
        <f t="shared" si="156"/>
        <v>1</v>
      </c>
      <c r="F3782" s="16">
        <f>F3781+1</f>
        <v>37</v>
      </c>
      <c r="G3782" s="16">
        <v>1</v>
      </c>
      <c r="H3782" s="16">
        <v>26</v>
      </c>
      <c r="I3782">
        <v>10.578552423998174</v>
      </c>
      <c r="J3782" s="16">
        <v>15</v>
      </c>
      <c r="K3782" s="16">
        <v>1</v>
      </c>
      <c r="L3782" s="16">
        <v>2</v>
      </c>
      <c r="M3782" s="16">
        <v>3</v>
      </c>
      <c r="N3782" s="16">
        <f t="shared" ref="N3782:N3845" si="157">N3781</f>
        <v>84</v>
      </c>
      <c r="O3782" s="3">
        <v>1</v>
      </c>
      <c r="P3782" s="3">
        <v>29</v>
      </c>
      <c r="Q3782" s="3">
        <v>1</v>
      </c>
      <c r="R3782" s="3">
        <v>0.71853604200077803</v>
      </c>
      <c r="S3782" s="3">
        <v>1</v>
      </c>
    </row>
    <row r="3783" spans="1:19">
      <c r="A3783" s="16">
        <f t="shared" si="155"/>
        <v>1</v>
      </c>
      <c r="B3783" s="16">
        <v>1</v>
      </c>
      <c r="C3783" s="17">
        <v>1</v>
      </c>
      <c r="D3783" s="16">
        <f t="shared" si="154"/>
        <v>1</v>
      </c>
      <c r="E3783" s="17">
        <f t="shared" si="156"/>
        <v>1</v>
      </c>
      <c r="F3783" s="16">
        <f>F3782</f>
        <v>37</v>
      </c>
      <c r="G3783" s="16">
        <v>2</v>
      </c>
      <c r="H3783" s="16">
        <v>13</v>
      </c>
      <c r="I3783">
        <v>2.2351472510017611</v>
      </c>
      <c r="J3783" s="16">
        <v>15</v>
      </c>
      <c r="K3783" s="16">
        <v>1</v>
      </c>
      <c r="L3783" s="16">
        <v>2</v>
      </c>
      <c r="M3783" s="16">
        <v>3</v>
      </c>
      <c r="N3783" s="16">
        <f t="shared" si="157"/>
        <v>84</v>
      </c>
      <c r="O3783">
        <f>O3782</f>
        <v>1</v>
      </c>
      <c r="P3783">
        <f>P3782</f>
        <v>29</v>
      </c>
      <c r="Q3783">
        <f>Q3782</f>
        <v>1</v>
      </c>
      <c r="R3783">
        <f>R3782</f>
        <v>0.71853604200077803</v>
      </c>
      <c r="S3783">
        <f>S3782</f>
        <v>1</v>
      </c>
    </row>
    <row r="3784" spans="1:19">
      <c r="A3784" s="16">
        <f t="shared" si="155"/>
        <v>1</v>
      </c>
      <c r="B3784" s="16">
        <v>1</v>
      </c>
      <c r="C3784" s="17">
        <v>1</v>
      </c>
      <c r="D3784" s="16">
        <f t="shared" si="154"/>
        <v>1</v>
      </c>
      <c r="E3784" s="17">
        <f t="shared" si="156"/>
        <v>1</v>
      </c>
      <c r="F3784" s="16">
        <f>F3783</f>
        <v>37</v>
      </c>
      <c r="G3784" s="16">
        <v>3</v>
      </c>
      <c r="H3784" s="16">
        <v>8</v>
      </c>
      <c r="I3784">
        <v>1.7027866119969968</v>
      </c>
      <c r="J3784" s="16">
        <v>15</v>
      </c>
      <c r="K3784" s="16">
        <v>1</v>
      </c>
      <c r="L3784" s="16">
        <v>2</v>
      </c>
      <c r="M3784" s="16">
        <v>3</v>
      </c>
      <c r="N3784" s="16">
        <f t="shared" si="157"/>
        <v>84</v>
      </c>
      <c r="O3784">
        <f>O3783</f>
        <v>1</v>
      </c>
      <c r="P3784">
        <f>P3783</f>
        <v>29</v>
      </c>
      <c r="Q3784">
        <f>Q3783</f>
        <v>1</v>
      </c>
      <c r="R3784">
        <f>R3783</f>
        <v>0.71853604200077803</v>
      </c>
      <c r="S3784">
        <f>S3783</f>
        <v>1</v>
      </c>
    </row>
    <row r="3785" spans="1:19">
      <c r="A3785" s="16">
        <f t="shared" si="155"/>
        <v>1</v>
      </c>
      <c r="B3785" s="16">
        <v>1</v>
      </c>
      <c r="C3785" s="17">
        <v>1</v>
      </c>
      <c r="D3785" s="16">
        <f t="shared" si="154"/>
        <v>1</v>
      </c>
      <c r="E3785" s="17">
        <f t="shared" si="156"/>
        <v>1</v>
      </c>
      <c r="F3785" s="16">
        <f>F3784</f>
        <v>37</v>
      </c>
      <c r="G3785" s="16">
        <v>4</v>
      </c>
      <c r="H3785" s="16">
        <v>14</v>
      </c>
      <c r="I3785">
        <v>1.1837635030024081</v>
      </c>
      <c r="J3785" s="16">
        <v>15</v>
      </c>
      <c r="K3785" s="16">
        <v>1</v>
      </c>
      <c r="L3785" s="16">
        <v>2</v>
      </c>
      <c r="M3785" s="16">
        <v>3</v>
      </c>
      <c r="N3785" s="16">
        <f t="shared" si="157"/>
        <v>84</v>
      </c>
      <c r="O3785">
        <f>O3784</f>
        <v>1</v>
      </c>
      <c r="P3785">
        <f>P3784</f>
        <v>29</v>
      </c>
      <c r="Q3785">
        <f>Q3784</f>
        <v>1</v>
      </c>
      <c r="R3785">
        <f>R3784</f>
        <v>0.71853604200077803</v>
      </c>
      <c r="S3785">
        <f>S3784</f>
        <v>1</v>
      </c>
    </row>
    <row r="3786" spans="1:19">
      <c r="A3786" s="16">
        <f t="shared" si="155"/>
        <v>1</v>
      </c>
      <c r="B3786" s="16">
        <v>1</v>
      </c>
      <c r="C3786" s="17">
        <v>1</v>
      </c>
      <c r="D3786" s="16">
        <f t="shared" si="154"/>
        <v>1</v>
      </c>
      <c r="E3786" s="17">
        <f t="shared" si="156"/>
        <v>1</v>
      </c>
      <c r="F3786" s="16">
        <f>F3785</f>
        <v>37</v>
      </c>
      <c r="G3786" s="16">
        <v>5</v>
      </c>
      <c r="H3786" s="16">
        <v>20</v>
      </c>
      <c r="I3786">
        <v>2.3025794789973553</v>
      </c>
      <c r="J3786" s="16">
        <v>15</v>
      </c>
      <c r="K3786" s="16">
        <v>1</v>
      </c>
      <c r="L3786" s="16">
        <v>2</v>
      </c>
      <c r="M3786" s="16">
        <v>3</v>
      </c>
      <c r="N3786" s="16">
        <f t="shared" si="157"/>
        <v>84</v>
      </c>
      <c r="O3786">
        <f>O3785</f>
        <v>1</v>
      </c>
      <c r="P3786">
        <f>P3785</f>
        <v>29</v>
      </c>
      <c r="Q3786">
        <f>Q3785</f>
        <v>1</v>
      </c>
      <c r="R3786">
        <f>R3785</f>
        <v>0.71853604200077803</v>
      </c>
      <c r="S3786">
        <f>S3785</f>
        <v>1</v>
      </c>
    </row>
    <row r="3787" spans="1:19">
      <c r="A3787" s="16">
        <f t="shared" si="155"/>
        <v>1</v>
      </c>
      <c r="B3787" s="16">
        <v>1</v>
      </c>
      <c r="C3787" s="17">
        <v>0</v>
      </c>
      <c r="D3787" s="16">
        <f t="shared" si="154"/>
        <v>0</v>
      </c>
      <c r="E3787" s="17">
        <f t="shared" si="156"/>
        <v>1</v>
      </c>
      <c r="F3787" s="16">
        <f>F3786+1</f>
        <v>38</v>
      </c>
      <c r="G3787" s="16">
        <v>1</v>
      </c>
      <c r="H3787" s="16">
        <v>28</v>
      </c>
      <c r="I3787">
        <v>3.7213880219969653</v>
      </c>
      <c r="J3787" s="16">
        <v>15</v>
      </c>
      <c r="K3787" s="16">
        <v>1</v>
      </c>
      <c r="L3787" s="16">
        <v>2</v>
      </c>
      <c r="M3787" s="16">
        <v>3</v>
      </c>
      <c r="N3787" s="16">
        <f t="shared" si="157"/>
        <v>84</v>
      </c>
      <c r="O3787" s="3">
        <v>1</v>
      </c>
      <c r="P3787" s="3">
        <v>74</v>
      </c>
      <c r="Q3787" s="3">
        <v>1</v>
      </c>
      <c r="R3787" s="3">
        <v>0.83491335600047001</v>
      </c>
      <c r="S3787" s="3">
        <v>0</v>
      </c>
    </row>
    <row r="3788" spans="1:19">
      <c r="A3788" s="16">
        <f t="shared" si="155"/>
        <v>1</v>
      </c>
      <c r="B3788" s="16">
        <v>1</v>
      </c>
      <c r="C3788" s="17">
        <v>0</v>
      </c>
      <c r="D3788" s="16">
        <f t="shared" si="154"/>
        <v>0</v>
      </c>
      <c r="E3788" s="17">
        <f t="shared" si="156"/>
        <v>1</v>
      </c>
      <c r="F3788" s="16">
        <f>F3787</f>
        <v>38</v>
      </c>
      <c r="G3788" s="16">
        <v>2</v>
      </c>
      <c r="H3788" s="16">
        <v>15</v>
      </c>
      <c r="I3788">
        <v>5.7887866320015693</v>
      </c>
      <c r="J3788" s="16">
        <v>15</v>
      </c>
      <c r="K3788" s="16">
        <v>1</v>
      </c>
      <c r="L3788" s="16">
        <v>2</v>
      </c>
      <c r="M3788" s="16">
        <v>3</v>
      </c>
      <c r="N3788" s="16">
        <f t="shared" si="157"/>
        <v>84</v>
      </c>
      <c r="O3788">
        <f>O3787</f>
        <v>1</v>
      </c>
      <c r="P3788">
        <f>P3787</f>
        <v>74</v>
      </c>
      <c r="Q3788">
        <f>Q3787</f>
        <v>1</v>
      </c>
      <c r="R3788">
        <f>R3787</f>
        <v>0.83491335600047001</v>
      </c>
      <c r="S3788">
        <f>S3787</f>
        <v>0</v>
      </c>
    </row>
    <row r="3789" spans="1:19">
      <c r="A3789" s="16">
        <f t="shared" si="155"/>
        <v>1</v>
      </c>
      <c r="B3789" s="16">
        <v>1</v>
      </c>
      <c r="C3789" s="17">
        <v>0</v>
      </c>
      <c r="D3789" s="16">
        <f t="shared" si="154"/>
        <v>0</v>
      </c>
      <c r="E3789" s="17">
        <f t="shared" si="156"/>
        <v>1</v>
      </c>
      <c r="F3789" s="16">
        <f>F3788</f>
        <v>38</v>
      </c>
      <c r="G3789" s="16">
        <v>3</v>
      </c>
      <c r="H3789" s="16">
        <v>9</v>
      </c>
      <c r="I3789">
        <v>1.5685053499983028</v>
      </c>
      <c r="J3789" s="16">
        <v>15</v>
      </c>
      <c r="K3789" s="16">
        <v>1</v>
      </c>
      <c r="L3789" s="16">
        <v>2</v>
      </c>
      <c r="M3789" s="16">
        <v>3</v>
      </c>
      <c r="N3789" s="16">
        <f t="shared" si="157"/>
        <v>84</v>
      </c>
      <c r="O3789">
        <f>O3788</f>
        <v>1</v>
      </c>
      <c r="P3789">
        <f>P3788</f>
        <v>74</v>
      </c>
      <c r="Q3789">
        <f>Q3788</f>
        <v>1</v>
      </c>
      <c r="R3789">
        <f>R3788</f>
        <v>0.83491335600047001</v>
      </c>
      <c r="S3789">
        <f>S3788</f>
        <v>0</v>
      </c>
    </row>
    <row r="3790" spans="1:19">
      <c r="A3790" s="16">
        <f t="shared" si="155"/>
        <v>1</v>
      </c>
      <c r="B3790" s="16">
        <v>1</v>
      </c>
      <c r="C3790" s="17">
        <v>0</v>
      </c>
      <c r="D3790" s="16">
        <f t="shared" si="154"/>
        <v>0</v>
      </c>
      <c r="E3790" s="17">
        <f t="shared" si="156"/>
        <v>1</v>
      </c>
      <c r="F3790" s="16">
        <f>F3789</f>
        <v>38</v>
      </c>
      <c r="G3790" s="16">
        <v>4</v>
      </c>
      <c r="H3790" s="16">
        <v>18</v>
      </c>
      <c r="I3790">
        <v>1.635823427001013</v>
      </c>
      <c r="J3790" s="16">
        <v>15</v>
      </c>
      <c r="K3790" s="16">
        <v>1</v>
      </c>
      <c r="L3790" s="16">
        <v>2</v>
      </c>
      <c r="M3790" s="16">
        <v>3</v>
      </c>
      <c r="N3790" s="16">
        <f t="shared" si="157"/>
        <v>84</v>
      </c>
      <c r="O3790">
        <f>O3789</f>
        <v>1</v>
      </c>
      <c r="P3790">
        <f>P3789</f>
        <v>74</v>
      </c>
      <c r="Q3790">
        <f>Q3789</f>
        <v>1</v>
      </c>
      <c r="R3790">
        <f>R3789</f>
        <v>0.83491335600047001</v>
      </c>
      <c r="S3790">
        <f>S3789</f>
        <v>0</v>
      </c>
    </row>
    <row r="3791" spans="1:19">
      <c r="A3791" s="16">
        <f t="shared" si="155"/>
        <v>1</v>
      </c>
      <c r="B3791" s="16">
        <v>1</v>
      </c>
      <c r="C3791" s="17">
        <v>0</v>
      </c>
      <c r="D3791" s="16">
        <f t="shared" si="154"/>
        <v>0</v>
      </c>
      <c r="E3791" s="17">
        <f t="shared" si="156"/>
        <v>1</v>
      </c>
      <c r="F3791" s="16">
        <f>F3790</f>
        <v>38</v>
      </c>
      <c r="G3791" s="16">
        <v>5</v>
      </c>
      <c r="H3791" s="16">
        <v>19</v>
      </c>
      <c r="I3791">
        <v>1.6009328399995839</v>
      </c>
      <c r="J3791" s="16">
        <v>15</v>
      </c>
      <c r="K3791" s="16">
        <v>1</v>
      </c>
      <c r="L3791" s="16">
        <v>2</v>
      </c>
      <c r="M3791" s="16">
        <v>3</v>
      </c>
      <c r="N3791" s="16">
        <f t="shared" si="157"/>
        <v>84</v>
      </c>
      <c r="O3791">
        <f>O3790</f>
        <v>1</v>
      </c>
      <c r="P3791">
        <f>P3790</f>
        <v>74</v>
      </c>
      <c r="Q3791">
        <f>Q3790</f>
        <v>1</v>
      </c>
      <c r="R3791">
        <f>R3790</f>
        <v>0.83491335600047001</v>
      </c>
      <c r="S3791">
        <f>S3790</f>
        <v>0</v>
      </c>
    </row>
    <row r="3792" spans="1:19">
      <c r="A3792" s="16">
        <f t="shared" si="155"/>
        <v>1</v>
      </c>
      <c r="B3792" s="16">
        <v>1</v>
      </c>
      <c r="C3792" s="17">
        <v>0</v>
      </c>
      <c r="D3792" s="16">
        <f t="shared" si="154"/>
        <v>0</v>
      </c>
      <c r="E3792" s="17">
        <f t="shared" si="156"/>
        <v>1</v>
      </c>
      <c r="F3792" s="16">
        <f>F3791+1</f>
        <v>39</v>
      </c>
      <c r="G3792" s="16">
        <v>1</v>
      </c>
      <c r="H3792" s="16">
        <v>24</v>
      </c>
      <c r="I3792">
        <v>2.9706766499984942</v>
      </c>
      <c r="J3792" s="16">
        <v>15</v>
      </c>
      <c r="K3792" s="16">
        <v>1</v>
      </c>
      <c r="L3792" s="16">
        <v>2</v>
      </c>
      <c r="M3792" s="16">
        <v>3</v>
      </c>
      <c r="N3792" s="16">
        <f t="shared" si="157"/>
        <v>84</v>
      </c>
      <c r="O3792" s="3">
        <v>1</v>
      </c>
      <c r="P3792" s="3">
        <v>62</v>
      </c>
      <c r="Q3792" s="3">
        <v>1</v>
      </c>
      <c r="R3792" s="3">
        <v>0.434629273000609</v>
      </c>
      <c r="S3792" s="3">
        <v>1</v>
      </c>
    </row>
    <row r="3793" spans="1:19">
      <c r="A3793" s="16">
        <f t="shared" si="155"/>
        <v>1</v>
      </c>
      <c r="B3793" s="16">
        <v>1</v>
      </c>
      <c r="C3793" s="17">
        <v>0</v>
      </c>
      <c r="D3793" s="16">
        <f t="shared" si="154"/>
        <v>0</v>
      </c>
      <c r="E3793" s="17">
        <f t="shared" si="156"/>
        <v>1</v>
      </c>
      <c r="F3793" s="16">
        <f>F3792</f>
        <v>39</v>
      </c>
      <c r="G3793" s="16">
        <v>2</v>
      </c>
      <c r="H3793" s="16">
        <v>16</v>
      </c>
      <c r="I3793">
        <v>1.8175347590004072</v>
      </c>
      <c r="J3793" s="16">
        <v>15</v>
      </c>
      <c r="K3793" s="16">
        <v>1</v>
      </c>
      <c r="L3793" s="16">
        <v>2</v>
      </c>
      <c r="M3793" s="16">
        <v>3</v>
      </c>
      <c r="N3793" s="16">
        <f t="shared" si="157"/>
        <v>84</v>
      </c>
      <c r="O3793">
        <f>O3792</f>
        <v>1</v>
      </c>
      <c r="P3793">
        <f>P3792</f>
        <v>62</v>
      </c>
      <c r="Q3793">
        <f>Q3792</f>
        <v>1</v>
      </c>
      <c r="R3793">
        <f>R3792</f>
        <v>0.434629273000609</v>
      </c>
      <c r="S3793">
        <f>S3792</f>
        <v>1</v>
      </c>
    </row>
    <row r="3794" spans="1:19">
      <c r="A3794" s="16">
        <f t="shared" si="155"/>
        <v>1</v>
      </c>
      <c r="B3794" s="16">
        <v>1</v>
      </c>
      <c r="C3794" s="17">
        <v>0</v>
      </c>
      <c r="D3794" s="16">
        <f t="shared" si="154"/>
        <v>0</v>
      </c>
      <c r="E3794" s="17">
        <f t="shared" si="156"/>
        <v>1</v>
      </c>
      <c r="F3794" s="16">
        <f>F3793</f>
        <v>39</v>
      </c>
      <c r="G3794" s="16">
        <v>3</v>
      </c>
      <c r="H3794" s="16">
        <v>9</v>
      </c>
      <c r="I3794">
        <v>1.9692375670019779</v>
      </c>
      <c r="J3794" s="16">
        <v>15</v>
      </c>
      <c r="K3794" s="16">
        <v>1</v>
      </c>
      <c r="L3794" s="16">
        <v>2</v>
      </c>
      <c r="M3794" s="16">
        <v>3</v>
      </c>
      <c r="N3794" s="16">
        <f t="shared" si="157"/>
        <v>84</v>
      </c>
      <c r="O3794">
        <f>O3793</f>
        <v>1</v>
      </c>
      <c r="P3794">
        <f>P3793</f>
        <v>62</v>
      </c>
      <c r="Q3794">
        <f>Q3793</f>
        <v>1</v>
      </c>
      <c r="R3794">
        <f>R3793</f>
        <v>0.434629273000609</v>
      </c>
      <c r="S3794">
        <f>S3793</f>
        <v>1</v>
      </c>
    </row>
    <row r="3795" spans="1:19">
      <c r="A3795" s="16">
        <f t="shared" si="155"/>
        <v>1</v>
      </c>
      <c r="B3795" s="16">
        <v>1</v>
      </c>
      <c r="C3795" s="17">
        <v>0</v>
      </c>
      <c r="D3795" s="16">
        <f t="shared" ref="D3795:D3858" si="158">IF(AND(B3795=1,C3795=1),1,0)</f>
        <v>0</v>
      </c>
      <c r="E3795" s="17">
        <f t="shared" si="156"/>
        <v>1</v>
      </c>
      <c r="F3795" s="16">
        <f>F3794</f>
        <v>39</v>
      </c>
      <c r="G3795" s="16">
        <v>4</v>
      </c>
      <c r="H3795" s="16">
        <v>8</v>
      </c>
      <c r="I3795">
        <v>1.8526269760004579</v>
      </c>
      <c r="J3795" s="16">
        <v>15</v>
      </c>
      <c r="K3795" s="16">
        <v>1</v>
      </c>
      <c r="L3795" s="16">
        <v>2</v>
      </c>
      <c r="M3795" s="16">
        <v>3</v>
      </c>
      <c r="N3795" s="16">
        <f t="shared" si="157"/>
        <v>84</v>
      </c>
      <c r="O3795">
        <f>O3794</f>
        <v>1</v>
      </c>
      <c r="P3795">
        <f>P3794</f>
        <v>62</v>
      </c>
      <c r="Q3795">
        <f>Q3794</f>
        <v>1</v>
      </c>
      <c r="R3795">
        <f>R3794</f>
        <v>0.434629273000609</v>
      </c>
      <c r="S3795">
        <f>S3794</f>
        <v>1</v>
      </c>
    </row>
    <row r="3796" spans="1:19">
      <c r="A3796" s="16">
        <f t="shared" ref="A3796:A3859" si="159">A3795</f>
        <v>1</v>
      </c>
      <c r="B3796" s="16">
        <v>1</v>
      </c>
      <c r="C3796" s="17">
        <v>0</v>
      </c>
      <c r="D3796" s="16">
        <f t="shared" si="158"/>
        <v>0</v>
      </c>
      <c r="E3796" s="17">
        <f t="shared" ref="E3796:E3801" si="160">E3795</f>
        <v>1</v>
      </c>
      <c r="F3796" s="16">
        <f>F3795</f>
        <v>39</v>
      </c>
      <c r="G3796" s="16">
        <v>5</v>
      </c>
      <c r="H3796" s="16">
        <v>12</v>
      </c>
      <c r="I3796">
        <v>2.1692031249985981</v>
      </c>
      <c r="J3796" s="16">
        <v>15</v>
      </c>
      <c r="K3796" s="16">
        <v>1</v>
      </c>
      <c r="L3796" s="16">
        <v>2</v>
      </c>
      <c r="M3796" s="16">
        <v>3</v>
      </c>
      <c r="N3796" s="16">
        <f t="shared" si="157"/>
        <v>84</v>
      </c>
      <c r="O3796">
        <f>O3795</f>
        <v>1</v>
      </c>
      <c r="P3796">
        <f>P3795</f>
        <v>62</v>
      </c>
      <c r="Q3796">
        <f>Q3795</f>
        <v>1</v>
      </c>
      <c r="R3796">
        <f>R3795</f>
        <v>0.434629273000609</v>
      </c>
      <c r="S3796">
        <f>S3795</f>
        <v>1</v>
      </c>
    </row>
    <row r="3797" spans="1:19">
      <c r="A3797" s="16">
        <f t="shared" si="159"/>
        <v>1</v>
      </c>
      <c r="B3797" s="16">
        <v>1</v>
      </c>
      <c r="C3797" s="17">
        <v>1</v>
      </c>
      <c r="D3797" s="16">
        <f t="shared" si="158"/>
        <v>1</v>
      </c>
      <c r="E3797" s="17">
        <f t="shared" si="160"/>
        <v>1</v>
      </c>
      <c r="F3797" s="16">
        <f>F3796+1</f>
        <v>40</v>
      </c>
      <c r="G3797" s="16">
        <v>1</v>
      </c>
      <c r="H3797" s="16">
        <v>29</v>
      </c>
      <c r="I3797">
        <v>3.369916822997761</v>
      </c>
      <c r="J3797" s="16">
        <v>15</v>
      </c>
      <c r="K3797" s="16">
        <v>1</v>
      </c>
      <c r="L3797" s="16">
        <v>2</v>
      </c>
      <c r="M3797" s="16">
        <v>3</v>
      </c>
      <c r="N3797" s="16">
        <f t="shared" si="157"/>
        <v>84</v>
      </c>
      <c r="O3797" s="3">
        <v>1</v>
      </c>
      <c r="P3797" s="3">
        <v>11</v>
      </c>
      <c r="Q3797" s="3">
        <v>1</v>
      </c>
      <c r="R3797" s="3">
        <v>0.553192098999716</v>
      </c>
      <c r="S3797" s="3">
        <v>1</v>
      </c>
    </row>
    <row r="3798" spans="1:19">
      <c r="A3798" s="16">
        <f t="shared" si="159"/>
        <v>1</v>
      </c>
      <c r="B3798" s="16">
        <v>1</v>
      </c>
      <c r="C3798" s="17">
        <v>1</v>
      </c>
      <c r="D3798" s="16">
        <f t="shared" si="158"/>
        <v>1</v>
      </c>
      <c r="E3798" s="17">
        <f t="shared" si="160"/>
        <v>1</v>
      </c>
      <c r="F3798" s="16">
        <f>F3797</f>
        <v>40</v>
      </c>
      <c r="G3798" s="16">
        <v>2</v>
      </c>
      <c r="H3798" s="16">
        <v>18</v>
      </c>
      <c r="I3798">
        <v>6.5900949280003216</v>
      </c>
      <c r="J3798" s="16">
        <v>15</v>
      </c>
      <c r="K3798" s="16">
        <v>1</v>
      </c>
      <c r="L3798" s="16">
        <v>2</v>
      </c>
      <c r="M3798" s="16">
        <v>3</v>
      </c>
      <c r="N3798" s="16">
        <f t="shared" si="157"/>
        <v>84</v>
      </c>
      <c r="O3798">
        <f>O3797</f>
        <v>1</v>
      </c>
      <c r="P3798">
        <f>P3797</f>
        <v>11</v>
      </c>
      <c r="Q3798">
        <f>Q3797</f>
        <v>1</v>
      </c>
      <c r="R3798">
        <f>R3797</f>
        <v>0.553192098999716</v>
      </c>
      <c r="S3798">
        <f>S3797</f>
        <v>1</v>
      </c>
    </row>
    <row r="3799" spans="1:19">
      <c r="A3799" s="16">
        <f t="shared" si="159"/>
        <v>1</v>
      </c>
      <c r="B3799" s="16">
        <v>1</v>
      </c>
      <c r="C3799" s="17">
        <v>1</v>
      </c>
      <c r="D3799" s="16">
        <f t="shared" si="158"/>
        <v>1</v>
      </c>
      <c r="E3799" s="17">
        <f t="shared" si="160"/>
        <v>1</v>
      </c>
      <c r="F3799" s="16">
        <f>F3798</f>
        <v>40</v>
      </c>
      <c r="G3799" s="16">
        <v>3</v>
      </c>
      <c r="H3799" s="16">
        <v>9</v>
      </c>
      <c r="I3799">
        <v>1.4182900039995721</v>
      </c>
      <c r="J3799" s="16">
        <v>15</v>
      </c>
      <c r="K3799" s="16">
        <v>1</v>
      </c>
      <c r="L3799" s="16">
        <v>2</v>
      </c>
      <c r="M3799" s="16">
        <v>3</v>
      </c>
      <c r="N3799" s="16">
        <f t="shared" si="157"/>
        <v>84</v>
      </c>
      <c r="O3799">
        <f>O3798</f>
        <v>1</v>
      </c>
      <c r="P3799">
        <f>P3798</f>
        <v>11</v>
      </c>
      <c r="Q3799">
        <f>Q3798</f>
        <v>1</v>
      </c>
      <c r="R3799">
        <f>R3798</f>
        <v>0.553192098999716</v>
      </c>
      <c r="S3799">
        <f>S3798</f>
        <v>1</v>
      </c>
    </row>
    <row r="3800" spans="1:19">
      <c r="A3800" s="16">
        <f t="shared" si="159"/>
        <v>1</v>
      </c>
      <c r="B3800" s="16">
        <v>1</v>
      </c>
      <c r="C3800" s="17">
        <v>1</v>
      </c>
      <c r="D3800" s="16">
        <f t="shared" si="158"/>
        <v>1</v>
      </c>
      <c r="E3800" s="17">
        <f t="shared" si="160"/>
        <v>1</v>
      </c>
      <c r="F3800" s="16">
        <f>F3799</f>
        <v>40</v>
      </c>
      <c r="G3800" s="16">
        <v>4</v>
      </c>
      <c r="H3800" s="16">
        <v>11</v>
      </c>
      <c r="I3800">
        <v>2.1528410179998869</v>
      </c>
      <c r="J3800" s="16">
        <v>15</v>
      </c>
      <c r="K3800" s="16">
        <v>1</v>
      </c>
      <c r="L3800" s="16">
        <v>2</v>
      </c>
      <c r="M3800" s="16">
        <v>3</v>
      </c>
      <c r="N3800" s="16">
        <f t="shared" si="157"/>
        <v>84</v>
      </c>
      <c r="O3800">
        <f>O3799</f>
        <v>1</v>
      </c>
      <c r="P3800">
        <f>P3799</f>
        <v>11</v>
      </c>
      <c r="Q3800">
        <f>Q3799</f>
        <v>1</v>
      </c>
      <c r="R3800">
        <f>R3799</f>
        <v>0.553192098999716</v>
      </c>
      <c r="S3800">
        <f>S3799</f>
        <v>1</v>
      </c>
    </row>
    <row r="3801" spans="1:19">
      <c r="A3801" s="16">
        <f t="shared" si="159"/>
        <v>1</v>
      </c>
      <c r="B3801" s="16">
        <v>1</v>
      </c>
      <c r="C3801" s="17">
        <v>1</v>
      </c>
      <c r="D3801" s="16">
        <f t="shared" si="158"/>
        <v>1</v>
      </c>
      <c r="E3801" s="17">
        <f t="shared" si="160"/>
        <v>1</v>
      </c>
      <c r="F3801" s="16">
        <f>F3800</f>
        <v>40</v>
      </c>
      <c r="G3801" s="16">
        <v>5</v>
      </c>
      <c r="H3801" s="16">
        <v>11</v>
      </c>
      <c r="I3801">
        <v>2.3520387950011288</v>
      </c>
      <c r="J3801" s="16">
        <v>15</v>
      </c>
      <c r="K3801" s="16">
        <v>1</v>
      </c>
      <c r="L3801" s="16">
        <v>2</v>
      </c>
      <c r="M3801" s="16">
        <v>3</v>
      </c>
      <c r="N3801" s="16">
        <f t="shared" si="157"/>
        <v>84</v>
      </c>
      <c r="O3801">
        <f>O3800</f>
        <v>1</v>
      </c>
      <c r="P3801">
        <f>P3800</f>
        <v>11</v>
      </c>
      <c r="Q3801">
        <f>Q3800</f>
        <v>1</v>
      </c>
      <c r="R3801">
        <f>R3800</f>
        <v>0.553192098999716</v>
      </c>
      <c r="S3801">
        <f>S3800</f>
        <v>1</v>
      </c>
    </row>
    <row r="3802" spans="1:19">
      <c r="A3802" s="16">
        <f t="shared" si="159"/>
        <v>1</v>
      </c>
      <c r="B3802" s="16">
        <v>0</v>
      </c>
      <c r="C3802" s="17">
        <v>1</v>
      </c>
      <c r="D3802" s="16">
        <f t="shared" si="158"/>
        <v>0</v>
      </c>
      <c r="E3802" s="17">
        <v>0</v>
      </c>
      <c r="F3802" s="16">
        <v>101</v>
      </c>
      <c r="G3802" s="16">
        <v>1</v>
      </c>
      <c r="H3802" s="16">
        <v>12</v>
      </c>
      <c r="I3802">
        <v>0</v>
      </c>
      <c r="J3802" s="16">
        <v>15</v>
      </c>
      <c r="K3802" s="16">
        <v>1</v>
      </c>
      <c r="L3802" s="16">
        <v>2</v>
      </c>
      <c r="M3802" s="16">
        <v>3</v>
      </c>
      <c r="N3802" s="16">
        <f t="shared" si="157"/>
        <v>84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</row>
    <row r="3803" spans="1:19">
      <c r="A3803" s="16">
        <f t="shared" si="159"/>
        <v>1</v>
      </c>
      <c r="B3803" s="16">
        <v>0</v>
      </c>
      <c r="C3803" s="17">
        <v>1</v>
      </c>
      <c r="D3803" s="16">
        <f t="shared" si="158"/>
        <v>0</v>
      </c>
      <c r="E3803" s="17">
        <v>0</v>
      </c>
      <c r="F3803" s="16">
        <f>F3802</f>
        <v>101</v>
      </c>
      <c r="G3803" s="16">
        <v>2</v>
      </c>
      <c r="H3803" s="16">
        <v>8</v>
      </c>
      <c r="I3803">
        <v>0</v>
      </c>
      <c r="J3803" s="16">
        <v>15</v>
      </c>
      <c r="K3803" s="16">
        <v>1</v>
      </c>
      <c r="L3803" s="16">
        <v>2</v>
      </c>
      <c r="M3803" s="16">
        <v>3</v>
      </c>
      <c r="N3803" s="16">
        <f t="shared" si="157"/>
        <v>84</v>
      </c>
      <c r="O3803">
        <f>O3802</f>
        <v>0</v>
      </c>
      <c r="P3803">
        <f>P3802</f>
        <v>0</v>
      </c>
      <c r="Q3803">
        <f>Q3802</f>
        <v>0</v>
      </c>
      <c r="R3803">
        <f>R3802</f>
        <v>0</v>
      </c>
      <c r="S3803">
        <f>S3802</f>
        <v>0</v>
      </c>
    </row>
    <row r="3804" spans="1:19">
      <c r="A3804" s="16">
        <f t="shared" si="159"/>
        <v>1</v>
      </c>
      <c r="B3804" s="16">
        <v>0</v>
      </c>
      <c r="C3804" s="17">
        <v>1</v>
      </c>
      <c r="D3804" s="16">
        <f t="shared" si="158"/>
        <v>0</v>
      </c>
      <c r="E3804" s="17">
        <v>0</v>
      </c>
      <c r="F3804" s="16">
        <f>F3803</f>
        <v>101</v>
      </c>
      <c r="G3804" s="16">
        <v>3</v>
      </c>
      <c r="H3804" s="16">
        <v>8</v>
      </c>
      <c r="I3804">
        <v>0</v>
      </c>
      <c r="J3804" s="16">
        <v>15</v>
      </c>
      <c r="K3804" s="16">
        <v>1</v>
      </c>
      <c r="L3804" s="16">
        <v>2</v>
      </c>
      <c r="M3804" s="16">
        <v>3</v>
      </c>
      <c r="N3804" s="16">
        <f t="shared" si="157"/>
        <v>84</v>
      </c>
      <c r="O3804">
        <f>O3803</f>
        <v>0</v>
      </c>
      <c r="P3804">
        <f>P3803</f>
        <v>0</v>
      </c>
      <c r="Q3804">
        <f>Q3803</f>
        <v>0</v>
      </c>
      <c r="R3804">
        <f>R3803</f>
        <v>0</v>
      </c>
      <c r="S3804">
        <f>S3803</f>
        <v>0</v>
      </c>
    </row>
    <row r="3805" spans="1:19">
      <c r="A3805" s="16">
        <f t="shared" si="159"/>
        <v>1</v>
      </c>
      <c r="B3805" s="16">
        <v>0</v>
      </c>
      <c r="C3805" s="17">
        <v>1</v>
      </c>
      <c r="D3805" s="16">
        <f t="shared" si="158"/>
        <v>0</v>
      </c>
      <c r="E3805" s="17">
        <v>0</v>
      </c>
      <c r="F3805" s="16">
        <f>F3804</f>
        <v>101</v>
      </c>
      <c r="G3805" s="16">
        <v>4</v>
      </c>
      <c r="H3805" s="16">
        <v>10</v>
      </c>
      <c r="I3805">
        <v>0</v>
      </c>
      <c r="J3805" s="16">
        <v>15</v>
      </c>
      <c r="K3805" s="16">
        <v>1</v>
      </c>
      <c r="L3805" s="16">
        <v>2</v>
      </c>
      <c r="M3805" s="16">
        <v>3</v>
      </c>
      <c r="N3805" s="16">
        <f t="shared" si="157"/>
        <v>84</v>
      </c>
      <c r="O3805">
        <f>O3804</f>
        <v>0</v>
      </c>
      <c r="P3805">
        <f>P3804</f>
        <v>0</v>
      </c>
      <c r="Q3805">
        <f>Q3804</f>
        <v>0</v>
      </c>
      <c r="R3805">
        <f>R3804</f>
        <v>0</v>
      </c>
      <c r="S3805">
        <f>S3804</f>
        <v>0</v>
      </c>
    </row>
    <row r="3806" spans="1:19">
      <c r="A3806" s="16">
        <f t="shared" si="159"/>
        <v>1</v>
      </c>
      <c r="B3806" s="16">
        <v>0</v>
      </c>
      <c r="C3806" s="17">
        <v>1</v>
      </c>
      <c r="D3806" s="16">
        <f t="shared" si="158"/>
        <v>0</v>
      </c>
      <c r="E3806" s="17">
        <v>0</v>
      </c>
      <c r="F3806" s="16">
        <f>F3805</f>
        <v>101</v>
      </c>
      <c r="G3806" s="16">
        <v>5</v>
      </c>
      <c r="H3806" s="16">
        <v>6</v>
      </c>
      <c r="I3806">
        <v>0</v>
      </c>
      <c r="J3806" s="16">
        <v>15</v>
      </c>
      <c r="K3806" s="16">
        <v>1</v>
      </c>
      <c r="L3806" s="16">
        <v>2</v>
      </c>
      <c r="M3806" s="16">
        <v>3</v>
      </c>
      <c r="N3806" s="16">
        <f t="shared" si="157"/>
        <v>84</v>
      </c>
      <c r="O3806">
        <f>O3805</f>
        <v>0</v>
      </c>
      <c r="P3806">
        <f>P3805</f>
        <v>0</v>
      </c>
      <c r="Q3806">
        <f>Q3805</f>
        <v>0</v>
      </c>
      <c r="R3806">
        <f>R3805</f>
        <v>0</v>
      </c>
      <c r="S3806">
        <f>S3805</f>
        <v>0</v>
      </c>
    </row>
    <row r="3807" spans="1:19">
      <c r="A3807" s="16">
        <f t="shared" si="159"/>
        <v>1</v>
      </c>
      <c r="B3807" s="16">
        <v>0</v>
      </c>
      <c r="C3807" s="17">
        <v>1</v>
      </c>
      <c r="D3807" s="16">
        <f t="shared" si="158"/>
        <v>0</v>
      </c>
      <c r="E3807" s="17">
        <v>1</v>
      </c>
      <c r="F3807" s="16">
        <f>F3806+1</f>
        <v>102</v>
      </c>
      <c r="G3807" s="16">
        <v>1</v>
      </c>
      <c r="H3807" s="16">
        <v>12</v>
      </c>
      <c r="I3807">
        <v>1.4512469139990558</v>
      </c>
      <c r="J3807" s="16">
        <v>15</v>
      </c>
      <c r="K3807" s="16">
        <v>1</v>
      </c>
      <c r="L3807" s="16">
        <v>2</v>
      </c>
      <c r="M3807" s="16">
        <v>3</v>
      </c>
      <c r="N3807" s="16">
        <f t="shared" si="157"/>
        <v>84</v>
      </c>
      <c r="O3807" s="3">
        <v>1</v>
      </c>
      <c r="P3807" s="3">
        <v>71</v>
      </c>
      <c r="Q3807" s="3">
        <v>1</v>
      </c>
      <c r="R3807" s="3">
        <v>0.70203009399847305</v>
      </c>
      <c r="S3807" s="3">
        <v>0</v>
      </c>
    </row>
    <row r="3808" spans="1:19">
      <c r="A3808" s="16">
        <f t="shared" si="159"/>
        <v>1</v>
      </c>
      <c r="B3808" s="16">
        <v>0</v>
      </c>
      <c r="C3808" s="17">
        <v>1</v>
      </c>
      <c r="D3808" s="16">
        <f t="shared" si="158"/>
        <v>0</v>
      </c>
      <c r="E3808" s="17">
        <v>1</v>
      </c>
      <c r="F3808" s="16">
        <f>F3807</f>
        <v>102</v>
      </c>
      <c r="G3808" s="16">
        <v>2</v>
      </c>
      <c r="H3808" s="16">
        <v>8</v>
      </c>
      <c r="I3808">
        <v>0.434855981999135</v>
      </c>
      <c r="J3808" s="16">
        <v>15</v>
      </c>
      <c r="K3808" s="16">
        <v>1</v>
      </c>
      <c r="L3808" s="16">
        <v>2</v>
      </c>
      <c r="M3808" s="16">
        <v>3</v>
      </c>
      <c r="N3808" s="16">
        <f t="shared" si="157"/>
        <v>84</v>
      </c>
      <c r="O3808">
        <f>O3807</f>
        <v>1</v>
      </c>
      <c r="P3808">
        <f>P3807</f>
        <v>71</v>
      </c>
      <c r="Q3808">
        <f>Q3807</f>
        <v>1</v>
      </c>
      <c r="R3808">
        <f>R3807</f>
        <v>0.70203009399847305</v>
      </c>
      <c r="S3808">
        <f>S3807</f>
        <v>0</v>
      </c>
    </row>
    <row r="3809" spans="1:19">
      <c r="A3809" s="16">
        <f t="shared" si="159"/>
        <v>1</v>
      </c>
      <c r="B3809" s="16">
        <v>0</v>
      </c>
      <c r="C3809" s="17">
        <v>1</v>
      </c>
      <c r="D3809" s="16">
        <f t="shared" si="158"/>
        <v>0</v>
      </c>
      <c r="E3809" s="17">
        <v>1</v>
      </c>
      <c r="F3809" s="16">
        <f>F3808</f>
        <v>102</v>
      </c>
      <c r="G3809" s="16">
        <v>3</v>
      </c>
      <c r="H3809" s="16">
        <v>6</v>
      </c>
      <c r="I3809">
        <v>2.46835320100217</v>
      </c>
      <c r="J3809" s="16">
        <v>15</v>
      </c>
      <c r="K3809" s="16">
        <v>1</v>
      </c>
      <c r="L3809" s="16">
        <v>2</v>
      </c>
      <c r="M3809" s="16">
        <v>3</v>
      </c>
      <c r="N3809" s="16">
        <f t="shared" si="157"/>
        <v>84</v>
      </c>
      <c r="O3809">
        <f>O3808</f>
        <v>1</v>
      </c>
      <c r="P3809">
        <f>P3808</f>
        <v>71</v>
      </c>
      <c r="Q3809">
        <f>Q3808</f>
        <v>1</v>
      </c>
      <c r="R3809">
        <f>R3808</f>
        <v>0.70203009399847305</v>
      </c>
      <c r="S3809">
        <f>S3808</f>
        <v>0</v>
      </c>
    </row>
    <row r="3810" spans="1:19">
      <c r="A3810" s="16">
        <f t="shared" si="159"/>
        <v>1</v>
      </c>
      <c r="B3810" s="16">
        <v>0</v>
      </c>
      <c r="C3810" s="17">
        <v>1</v>
      </c>
      <c r="D3810" s="16">
        <f t="shared" si="158"/>
        <v>0</v>
      </c>
      <c r="E3810" s="17">
        <v>1</v>
      </c>
      <c r="F3810" s="16">
        <f>F3809</f>
        <v>102</v>
      </c>
      <c r="G3810" s="16">
        <v>4</v>
      </c>
      <c r="H3810" s="16">
        <v>7</v>
      </c>
      <c r="I3810">
        <v>0.70075838599950591</v>
      </c>
      <c r="J3810" s="16">
        <v>15</v>
      </c>
      <c r="K3810" s="16">
        <v>1</v>
      </c>
      <c r="L3810" s="16">
        <v>2</v>
      </c>
      <c r="M3810" s="16">
        <v>3</v>
      </c>
      <c r="N3810" s="16">
        <f t="shared" si="157"/>
        <v>84</v>
      </c>
      <c r="O3810">
        <f>O3809</f>
        <v>1</v>
      </c>
      <c r="P3810">
        <f>P3809</f>
        <v>71</v>
      </c>
      <c r="Q3810">
        <f>Q3809</f>
        <v>1</v>
      </c>
      <c r="R3810">
        <f>R3809</f>
        <v>0.70203009399847305</v>
      </c>
      <c r="S3810">
        <f>S3809</f>
        <v>0</v>
      </c>
    </row>
    <row r="3811" spans="1:19">
      <c r="A3811" s="16">
        <f t="shared" si="159"/>
        <v>1</v>
      </c>
      <c r="B3811" s="16">
        <v>0</v>
      </c>
      <c r="C3811" s="17">
        <v>1</v>
      </c>
      <c r="D3811" s="16">
        <f t="shared" si="158"/>
        <v>0</v>
      </c>
      <c r="E3811" s="17">
        <v>1</v>
      </c>
      <c r="F3811" s="16">
        <f>F3810</f>
        <v>102</v>
      </c>
      <c r="G3811" s="16">
        <v>5</v>
      </c>
      <c r="H3811" s="16">
        <v>9</v>
      </c>
      <c r="I3811">
        <v>1.0865598979980851</v>
      </c>
      <c r="J3811" s="16">
        <v>15</v>
      </c>
      <c r="K3811" s="16">
        <v>1</v>
      </c>
      <c r="L3811" s="16">
        <v>2</v>
      </c>
      <c r="M3811" s="16">
        <v>3</v>
      </c>
      <c r="N3811" s="16">
        <f t="shared" si="157"/>
        <v>84</v>
      </c>
      <c r="O3811">
        <f>O3810</f>
        <v>1</v>
      </c>
      <c r="P3811">
        <f>P3810</f>
        <v>71</v>
      </c>
      <c r="Q3811">
        <f>Q3810</f>
        <v>1</v>
      </c>
      <c r="R3811">
        <f>R3810</f>
        <v>0.70203009399847305</v>
      </c>
      <c r="S3811">
        <f>S3810</f>
        <v>0</v>
      </c>
    </row>
    <row r="3812" spans="1:19">
      <c r="A3812" s="16">
        <f t="shared" si="159"/>
        <v>1</v>
      </c>
      <c r="B3812" s="16">
        <v>0</v>
      </c>
      <c r="C3812" s="17">
        <v>1</v>
      </c>
      <c r="D3812" s="16">
        <f t="shared" si="158"/>
        <v>0</v>
      </c>
      <c r="E3812" s="17">
        <v>1</v>
      </c>
      <c r="F3812" s="16">
        <f>F3811+1</f>
        <v>103</v>
      </c>
      <c r="G3812" s="16">
        <v>1</v>
      </c>
      <c r="H3812" s="16">
        <v>19</v>
      </c>
      <c r="I3812">
        <v>2.4529456780001007</v>
      </c>
      <c r="J3812" s="16">
        <v>15</v>
      </c>
      <c r="K3812" s="16">
        <v>1</v>
      </c>
      <c r="L3812" s="16">
        <v>2</v>
      </c>
      <c r="M3812" s="16">
        <v>3</v>
      </c>
      <c r="N3812" s="16">
        <f t="shared" si="157"/>
        <v>84</v>
      </c>
      <c r="O3812" s="3">
        <v>1</v>
      </c>
      <c r="P3812" s="3">
        <v>15</v>
      </c>
      <c r="Q3812" s="3">
        <v>1</v>
      </c>
      <c r="R3812" s="3">
        <v>0.86813105900000598</v>
      </c>
      <c r="S3812" s="3">
        <v>1</v>
      </c>
    </row>
    <row r="3813" spans="1:19">
      <c r="A3813" s="16">
        <f t="shared" si="159"/>
        <v>1</v>
      </c>
      <c r="B3813" s="16">
        <v>0</v>
      </c>
      <c r="C3813" s="17">
        <v>1</v>
      </c>
      <c r="D3813" s="16">
        <f t="shared" si="158"/>
        <v>0</v>
      </c>
      <c r="E3813" s="17">
        <v>1</v>
      </c>
      <c r="F3813" s="16">
        <f>F3812</f>
        <v>103</v>
      </c>
      <c r="G3813" s="16">
        <v>2</v>
      </c>
      <c r="H3813" s="16">
        <v>4</v>
      </c>
      <c r="I3813">
        <v>0.61667997999756996</v>
      </c>
      <c r="J3813" s="16">
        <v>15</v>
      </c>
      <c r="K3813" s="16">
        <v>1</v>
      </c>
      <c r="L3813" s="16">
        <v>2</v>
      </c>
      <c r="M3813" s="16">
        <v>3</v>
      </c>
      <c r="N3813" s="16">
        <f t="shared" si="157"/>
        <v>84</v>
      </c>
      <c r="O3813">
        <f>O3812</f>
        <v>1</v>
      </c>
      <c r="P3813">
        <f>P3812</f>
        <v>15</v>
      </c>
      <c r="Q3813">
        <f>Q3812</f>
        <v>1</v>
      </c>
      <c r="R3813">
        <f>R3812</f>
        <v>0.86813105900000598</v>
      </c>
      <c r="S3813">
        <f>S3812</f>
        <v>1</v>
      </c>
    </row>
    <row r="3814" spans="1:19">
      <c r="A3814" s="16">
        <f t="shared" si="159"/>
        <v>1</v>
      </c>
      <c r="B3814" s="16">
        <v>0</v>
      </c>
      <c r="C3814" s="17">
        <v>1</v>
      </c>
      <c r="D3814" s="16">
        <f t="shared" si="158"/>
        <v>0</v>
      </c>
      <c r="E3814" s="17">
        <v>1</v>
      </c>
      <c r="F3814" s="16">
        <f>F3813</f>
        <v>103</v>
      </c>
      <c r="G3814" s="16">
        <v>3</v>
      </c>
      <c r="H3814" s="16">
        <v>7</v>
      </c>
      <c r="I3814">
        <v>1.185619032003159</v>
      </c>
      <c r="J3814" s="16">
        <v>15</v>
      </c>
      <c r="K3814" s="16">
        <v>1</v>
      </c>
      <c r="L3814" s="16">
        <v>2</v>
      </c>
      <c r="M3814" s="16">
        <v>3</v>
      </c>
      <c r="N3814" s="16">
        <f t="shared" si="157"/>
        <v>84</v>
      </c>
      <c r="O3814">
        <f>O3813</f>
        <v>1</v>
      </c>
      <c r="P3814">
        <f>P3813</f>
        <v>15</v>
      </c>
      <c r="Q3814">
        <f>Q3813</f>
        <v>1</v>
      </c>
      <c r="R3814">
        <f>R3813</f>
        <v>0.86813105900000598</v>
      </c>
      <c r="S3814">
        <f>S3813</f>
        <v>1</v>
      </c>
    </row>
    <row r="3815" spans="1:19">
      <c r="A3815" s="16">
        <f t="shared" si="159"/>
        <v>1</v>
      </c>
      <c r="B3815" s="16">
        <v>0</v>
      </c>
      <c r="C3815" s="17">
        <v>1</v>
      </c>
      <c r="D3815" s="16">
        <f t="shared" si="158"/>
        <v>0</v>
      </c>
      <c r="E3815" s="17">
        <v>1</v>
      </c>
      <c r="F3815" s="16">
        <f>F3814</f>
        <v>103</v>
      </c>
      <c r="G3815" s="16">
        <v>4</v>
      </c>
      <c r="H3815" s="16">
        <v>7</v>
      </c>
      <c r="I3815">
        <v>2.702152620997361</v>
      </c>
      <c r="J3815" s="16">
        <v>15</v>
      </c>
      <c r="K3815" s="16">
        <v>1</v>
      </c>
      <c r="L3815" s="16">
        <v>2</v>
      </c>
      <c r="M3815" s="16">
        <v>3</v>
      </c>
      <c r="N3815" s="16">
        <f t="shared" si="157"/>
        <v>84</v>
      </c>
      <c r="O3815">
        <f>O3814</f>
        <v>1</v>
      </c>
      <c r="P3815">
        <f>P3814</f>
        <v>15</v>
      </c>
      <c r="Q3815">
        <f>Q3814</f>
        <v>1</v>
      </c>
      <c r="R3815">
        <f>R3814</f>
        <v>0.86813105900000598</v>
      </c>
      <c r="S3815">
        <f>S3814</f>
        <v>1</v>
      </c>
    </row>
    <row r="3816" spans="1:19">
      <c r="A3816" s="16">
        <f t="shared" si="159"/>
        <v>1</v>
      </c>
      <c r="B3816" s="16">
        <v>0</v>
      </c>
      <c r="C3816" s="17">
        <v>1</v>
      </c>
      <c r="D3816" s="16">
        <f t="shared" si="158"/>
        <v>0</v>
      </c>
      <c r="E3816" s="17">
        <v>1</v>
      </c>
      <c r="F3816" s="16">
        <f>F3815</f>
        <v>103</v>
      </c>
      <c r="G3816" s="16">
        <v>5</v>
      </c>
      <c r="H3816" s="16">
        <v>11</v>
      </c>
      <c r="I3816">
        <v>0.80146752000291499</v>
      </c>
      <c r="J3816" s="16">
        <v>15</v>
      </c>
      <c r="K3816" s="16">
        <v>1</v>
      </c>
      <c r="L3816" s="16">
        <v>2</v>
      </c>
      <c r="M3816" s="16">
        <v>3</v>
      </c>
      <c r="N3816" s="16">
        <f t="shared" si="157"/>
        <v>84</v>
      </c>
      <c r="O3816">
        <f>O3815</f>
        <v>1</v>
      </c>
      <c r="P3816">
        <f>P3815</f>
        <v>15</v>
      </c>
      <c r="Q3816">
        <f>Q3815</f>
        <v>1</v>
      </c>
      <c r="R3816">
        <f>R3815</f>
        <v>0.86813105900000598</v>
      </c>
      <c r="S3816">
        <f>S3815</f>
        <v>1</v>
      </c>
    </row>
    <row r="3817" spans="1:19">
      <c r="A3817" s="16">
        <f t="shared" si="159"/>
        <v>1</v>
      </c>
      <c r="B3817" s="16">
        <v>0</v>
      </c>
      <c r="C3817" s="17">
        <v>1</v>
      </c>
      <c r="D3817" s="16">
        <f t="shared" si="158"/>
        <v>0</v>
      </c>
      <c r="E3817" s="17">
        <v>0</v>
      </c>
      <c r="F3817" s="16">
        <f>F3816+1</f>
        <v>104</v>
      </c>
      <c r="G3817" s="16">
        <v>1</v>
      </c>
      <c r="H3817" s="16">
        <v>16</v>
      </c>
      <c r="I3817">
        <v>0</v>
      </c>
      <c r="J3817" s="16">
        <v>15</v>
      </c>
      <c r="K3817" s="16">
        <v>1</v>
      </c>
      <c r="L3817" s="16">
        <v>2</v>
      </c>
      <c r="M3817" s="16">
        <v>3</v>
      </c>
      <c r="N3817" s="16">
        <f t="shared" si="157"/>
        <v>84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</row>
    <row r="3818" spans="1:19">
      <c r="A3818" s="16">
        <f t="shared" si="159"/>
        <v>1</v>
      </c>
      <c r="B3818" s="16">
        <v>0</v>
      </c>
      <c r="C3818" s="17">
        <v>1</v>
      </c>
      <c r="D3818" s="16">
        <f t="shared" si="158"/>
        <v>0</v>
      </c>
      <c r="E3818" s="17">
        <v>0</v>
      </c>
      <c r="F3818" s="16">
        <f>F3817</f>
        <v>104</v>
      </c>
      <c r="G3818" s="16">
        <v>2</v>
      </c>
      <c r="H3818" s="16">
        <v>5</v>
      </c>
      <c r="I3818">
        <v>0</v>
      </c>
      <c r="J3818" s="16">
        <v>15</v>
      </c>
      <c r="K3818" s="16">
        <v>1</v>
      </c>
      <c r="L3818" s="16">
        <v>2</v>
      </c>
      <c r="M3818" s="16">
        <v>3</v>
      </c>
      <c r="N3818" s="16">
        <f t="shared" si="157"/>
        <v>84</v>
      </c>
      <c r="O3818">
        <f>O3817</f>
        <v>0</v>
      </c>
      <c r="P3818">
        <f>P3817</f>
        <v>0</v>
      </c>
      <c r="Q3818">
        <f>Q3817</f>
        <v>0</v>
      </c>
      <c r="R3818">
        <f>R3817</f>
        <v>0</v>
      </c>
      <c r="S3818">
        <f>S3817</f>
        <v>0</v>
      </c>
    </row>
    <row r="3819" spans="1:19">
      <c r="A3819" s="16">
        <f t="shared" si="159"/>
        <v>1</v>
      </c>
      <c r="B3819" s="16">
        <v>0</v>
      </c>
      <c r="C3819" s="17">
        <v>1</v>
      </c>
      <c r="D3819" s="16">
        <f t="shared" si="158"/>
        <v>0</v>
      </c>
      <c r="E3819" s="17">
        <v>0</v>
      </c>
      <c r="F3819" s="16">
        <f>F3818</f>
        <v>104</v>
      </c>
      <c r="G3819" s="16">
        <v>3</v>
      </c>
      <c r="H3819" s="16">
        <v>8</v>
      </c>
      <c r="I3819">
        <v>0</v>
      </c>
      <c r="J3819" s="16">
        <v>15</v>
      </c>
      <c r="K3819" s="16">
        <v>1</v>
      </c>
      <c r="L3819" s="16">
        <v>2</v>
      </c>
      <c r="M3819" s="16">
        <v>3</v>
      </c>
      <c r="N3819" s="16">
        <f t="shared" si="157"/>
        <v>84</v>
      </c>
      <c r="O3819">
        <f>O3818</f>
        <v>0</v>
      </c>
      <c r="P3819">
        <f>P3818</f>
        <v>0</v>
      </c>
      <c r="Q3819">
        <f>Q3818</f>
        <v>0</v>
      </c>
      <c r="R3819">
        <f>R3818</f>
        <v>0</v>
      </c>
      <c r="S3819">
        <f>S3818</f>
        <v>0</v>
      </c>
    </row>
    <row r="3820" spans="1:19">
      <c r="A3820" s="16">
        <f t="shared" si="159"/>
        <v>1</v>
      </c>
      <c r="B3820" s="16">
        <v>0</v>
      </c>
      <c r="C3820" s="17">
        <v>1</v>
      </c>
      <c r="D3820" s="16">
        <f t="shared" si="158"/>
        <v>0</v>
      </c>
      <c r="E3820" s="17">
        <v>0</v>
      </c>
      <c r="F3820" s="16">
        <f>F3819</f>
        <v>104</v>
      </c>
      <c r="G3820" s="16">
        <v>4</v>
      </c>
      <c r="H3820" s="16">
        <v>4</v>
      </c>
      <c r="I3820">
        <v>0</v>
      </c>
      <c r="J3820" s="16">
        <v>15</v>
      </c>
      <c r="K3820" s="16">
        <v>1</v>
      </c>
      <c r="L3820" s="16">
        <v>2</v>
      </c>
      <c r="M3820" s="16">
        <v>3</v>
      </c>
      <c r="N3820" s="16">
        <f t="shared" si="157"/>
        <v>84</v>
      </c>
      <c r="O3820">
        <f>O3819</f>
        <v>0</v>
      </c>
      <c r="P3820">
        <f>P3819</f>
        <v>0</v>
      </c>
      <c r="Q3820">
        <f>Q3819</f>
        <v>0</v>
      </c>
      <c r="R3820">
        <f>R3819</f>
        <v>0</v>
      </c>
      <c r="S3820">
        <f>S3819</f>
        <v>0</v>
      </c>
    </row>
    <row r="3821" spans="1:19">
      <c r="A3821" s="16">
        <f t="shared" si="159"/>
        <v>1</v>
      </c>
      <c r="B3821" s="16">
        <v>0</v>
      </c>
      <c r="C3821" s="17">
        <v>1</v>
      </c>
      <c r="D3821" s="16">
        <f t="shared" si="158"/>
        <v>0</v>
      </c>
      <c r="E3821" s="17">
        <v>0</v>
      </c>
      <c r="F3821" s="16">
        <f>F3820</f>
        <v>104</v>
      </c>
      <c r="G3821" s="16">
        <v>5</v>
      </c>
      <c r="H3821" s="16">
        <v>11</v>
      </c>
      <c r="I3821">
        <v>0</v>
      </c>
      <c r="J3821" s="16">
        <v>15</v>
      </c>
      <c r="K3821" s="16">
        <v>1</v>
      </c>
      <c r="L3821" s="16">
        <v>2</v>
      </c>
      <c r="M3821" s="16">
        <v>3</v>
      </c>
      <c r="N3821" s="16">
        <f t="shared" si="157"/>
        <v>84</v>
      </c>
      <c r="O3821">
        <f>O3820</f>
        <v>0</v>
      </c>
      <c r="P3821">
        <f>P3820</f>
        <v>0</v>
      </c>
      <c r="Q3821">
        <f>Q3820</f>
        <v>0</v>
      </c>
      <c r="R3821">
        <f>R3820</f>
        <v>0</v>
      </c>
      <c r="S3821">
        <f>S3820</f>
        <v>0</v>
      </c>
    </row>
    <row r="3822" spans="1:19">
      <c r="A3822" s="16">
        <f t="shared" si="159"/>
        <v>1</v>
      </c>
      <c r="B3822" s="16">
        <v>0</v>
      </c>
      <c r="C3822" s="17">
        <v>1</v>
      </c>
      <c r="D3822" s="16">
        <f t="shared" si="158"/>
        <v>0</v>
      </c>
      <c r="E3822" s="17">
        <v>0</v>
      </c>
      <c r="F3822" s="16">
        <f>F3821+1</f>
        <v>105</v>
      </c>
      <c r="G3822" s="16">
        <v>1</v>
      </c>
      <c r="H3822" s="16">
        <v>10</v>
      </c>
      <c r="I3822">
        <v>0</v>
      </c>
      <c r="J3822" s="16">
        <v>15</v>
      </c>
      <c r="K3822" s="16">
        <v>1</v>
      </c>
      <c r="L3822" s="16">
        <v>2</v>
      </c>
      <c r="M3822" s="16">
        <v>3</v>
      </c>
      <c r="N3822" s="16">
        <f t="shared" si="157"/>
        <v>84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</row>
    <row r="3823" spans="1:19">
      <c r="A3823" s="16">
        <f t="shared" si="159"/>
        <v>1</v>
      </c>
      <c r="B3823" s="16">
        <v>0</v>
      </c>
      <c r="C3823" s="17">
        <v>1</v>
      </c>
      <c r="D3823" s="16">
        <f t="shared" si="158"/>
        <v>0</v>
      </c>
      <c r="E3823" s="17">
        <v>0</v>
      </c>
      <c r="F3823" s="16">
        <f>F3822</f>
        <v>105</v>
      </c>
      <c r="G3823" s="16">
        <v>2</v>
      </c>
      <c r="H3823" s="16">
        <v>10</v>
      </c>
      <c r="I3823">
        <v>0</v>
      </c>
      <c r="J3823" s="16">
        <v>15</v>
      </c>
      <c r="K3823" s="16">
        <v>1</v>
      </c>
      <c r="L3823" s="16">
        <v>2</v>
      </c>
      <c r="M3823" s="16">
        <v>3</v>
      </c>
      <c r="N3823" s="16">
        <f t="shared" si="157"/>
        <v>84</v>
      </c>
      <c r="O3823">
        <f>O3822</f>
        <v>0</v>
      </c>
      <c r="P3823">
        <f>P3822</f>
        <v>0</v>
      </c>
      <c r="Q3823">
        <f>Q3822</f>
        <v>0</v>
      </c>
      <c r="R3823">
        <f>R3822</f>
        <v>0</v>
      </c>
      <c r="S3823">
        <f>S3822</f>
        <v>0</v>
      </c>
    </row>
    <row r="3824" spans="1:19">
      <c r="A3824" s="16">
        <f t="shared" si="159"/>
        <v>1</v>
      </c>
      <c r="B3824" s="16">
        <v>0</v>
      </c>
      <c r="C3824" s="17">
        <v>1</v>
      </c>
      <c r="D3824" s="16">
        <f t="shared" si="158"/>
        <v>0</v>
      </c>
      <c r="E3824" s="17">
        <v>0</v>
      </c>
      <c r="F3824" s="16">
        <f>F3823</f>
        <v>105</v>
      </c>
      <c r="G3824" s="16">
        <v>3</v>
      </c>
      <c r="H3824" s="16">
        <v>7</v>
      </c>
      <c r="I3824">
        <v>0</v>
      </c>
      <c r="J3824" s="16">
        <v>15</v>
      </c>
      <c r="K3824" s="16">
        <v>1</v>
      </c>
      <c r="L3824" s="16">
        <v>2</v>
      </c>
      <c r="M3824" s="16">
        <v>3</v>
      </c>
      <c r="N3824" s="16">
        <f t="shared" si="157"/>
        <v>84</v>
      </c>
      <c r="O3824">
        <f>O3823</f>
        <v>0</v>
      </c>
      <c r="P3824">
        <f>P3823</f>
        <v>0</v>
      </c>
      <c r="Q3824">
        <f>Q3823</f>
        <v>0</v>
      </c>
      <c r="R3824">
        <f>R3823</f>
        <v>0</v>
      </c>
      <c r="S3824">
        <f>S3823</f>
        <v>0</v>
      </c>
    </row>
    <row r="3825" spans="1:19">
      <c r="A3825" s="16">
        <f t="shared" si="159"/>
        <v>1</v>
      </c>
      <c r="B3825" s="16">
        <v>0</v>
      </c>
      <c r="C3825" s="17">
        <v>1</v>
      </c>
      <c r="D3825" s="16">
        <f t="shared" si="158"/>
        <v>0</v>
      </c>
      <c r="E3825" s="17">
        <v>0</v>
      </c>
      <c r="F3825" s="16">
        <f>F3824</f>
        <v>105</v>
      </c>
      <c r="G3825" s="16">
        <v>4</v>
      </c>
      <c r="H3825" s="16">
        <v>8</v>
      </c>
      <c r="I3825">
        <v>0</v>
      </c>
      <c r="J3825" s="16">
        <v>15</v>
      </c>
      <c r="K3825" s="16">
        <v>1</v>
      </c>
      <c r="L3825" s="16">
        <v>2</v>
      </c>
      <c r="M3825" s="16">
        <v>3</v>
      </c>
      <c r="N3825" s="16">
        <f t="shared" si="157"/>
        <v>84</v>
      </c>
      <c r="O3825">
        <f>O3824</f>
        <v>0</v>
      </c>
      <c r="P3825">
        <f>P3824</f>
        <v>0</v>
      </c>
      <c r="Q3825">
        <f>Q3824</f>
        <v>0</v>
      </c>
      <c r="R3825">
        <f>R3824</f>
        <v>0</v>
      </c>
      <c r="S3825">
        <f>S3824</f>
        <v>0</v>
      </c>
    </row>
    <row r="3826" spans="1:19">
      <c r="A3826" s="16">
        <f t="shared" si="159"/>
        <v>1</v>
      </c>
      <c r="B3826" s="16">
        <v>0</v>
      </c>
      <c r="C3826" s="17">
        <v>1</v>
      </c>
      <c r="D3826" s="16">
        <f t="shared" si="158"/>
        <v>0</v>
      </c>
      <c r="E3826" s="17">
        <v>0</v>
      </c>
      <c r="F3826" s="16">
        <f>F3825</f>
        <v>105</v>
      </c>
      <c r="G3826" s="16">
        <v>5</v>
      </c>
      <c r="H3826" s="16">
        <v>5</v>
      </c>
      <c r="I3826">
        <v>0</v>
      </c>
      <c r="J3826" s="16">
        <v>15</v>
      </c>
      <c r="K3826" s="16">
        <v>1</v>
      </c>
      <c r="L3826" s="16">
        <v>2</v>
      </c>
      <c r="M3826" s="16">
        <v>3</v>
      </c>
      <c r="N3826" s="16">
        <f t="shared" si="157"/>
        <v>84</v>
      </c>
      <c r="O3826">
        <f>O3825</f>
        <v>0</v>
      </c>
      <c r="P3826">
        <f>P3825</f>
        <v>0</v>
      </c>
      <c r="Q3826">
        <f>Q3825</f>
        <v>0</v>
      </c>
      <c r="R3826">
        <f>R3825</f>
        <v>0</v>
      </c>
      <c r="S3826">
        <f>S3825</f>
        <v>0</v>
      </c>
    </row>
    <row r="3827" spans="1:19">
      <c r="A3827" s="16">
        <f t="shared" si="159"/>
        <v>1</v>
      </c>
      <c r="B3827" s="16">
        <v>0</v>
      </c>
      <c r="C3827" s="17">
        <v>1</v>
      </c>
      <c r="D3827" s="16">
        <f t="shared" si="158"/>
        <v>0</v>
      </c>
      <c r="E3827" s="17">
        <v>1</v>
      </c>
      <c r="F3827" s="16">
        <f>F3826+1</f>
        <v>106</v>
      </c>
      <c r="G3827" s="16">
        <v>1</v>
      </c>
      <c r="H3827" s="16">
        <v>10</v>
      </c>
      <c r="I3827">
        <v>4.6391486049978914</v>
      </c>
      <c r="J3827" s="16">
        <v>15</v>
      </c>
      <c r="K3827" s="16">
        <v>1</v>
      </c>
      <c r="L3827" s="16">
        <v>2</v>
      </c>
      <c r="M3827" s="16">
        <v>3</v>
      </c>
      <c r="N3827" s="16">
        <f t="shared" si="157"/>
        <v>84</v>
      </c>
      <c r="O3827" s="3">
        <v>1</v>
      </c>
      <c r="P3827" s="3">
        <v>26</v>
      </c>
      <c r="Q3827" s="3">
        <v>1</v>
      </c>
      <c r="R3827" s="3">
        <v>0.618906060000881</v>
      </c>
      <c r="S3827" s="3">
        <v>0</v>
      </c>
    </row>
    <row r="3828" spans="1:19">
      <c r="A3828" s="16">
        <f t="shared" si="159"/>
        <v>1</v>
      </c>
      <c r="B3828" s="16">
        <v>0</v>
      </c>
      <c r="C3828" s="17">
        <v>1</v>
      </c>
      <c r="D3828" s="16">
        <f t="shared" si="158"/>
        <v>0</v>
      </c>
      <c r="E3828" s="17">
        <v>1</v>
      </c>
      <c r="F3828" s="16">
        <f>F3827</f>
        <v>106</v>
      </c>
      <c r="G3828" s="16">
        <v>2</v>
      </c>
      <c r="H3828" s="16">
        <v>5</v>
      </c>
      <c r="I3828">
        <v>0.59961956299957797</v>
      </c>
      <c r="J3828" s="16">
        <v>15</v>
      </c>
      <c r="K3828" s="16">
        <v>1</v>
      </c>
      <c r="L3828" s="16">
        <v>2</v>
      </c>
      <c r="M3828" s="16">
        <v>3</v>
      </c>
      <c r="N3828" s="16">
        <f t="shared" si="157"/>
        <v>84</v>
      </c>
      <c r="O3828">
        <f>O3827</f>
        <v>1</v>
      </c>
      <c r="P3828">
        <f>P3827</f>
        <v>26</v>
      </c>
      <c r="Q3828">
        <f>Q3827</f>
        <v>1</v>
      </c>
      <c r="R3828">
        <f>R3827</f>
        <v>0.618906060000881</v>
      </c>
      <c r="S3828">
        <f>S3827</f>
        <v>0</v>
      </c>
    </row>
    <row r="3829" spans="1:19">
      <c r="A3829" s="16">
        <f t="shared" si="159"/>
        <v>1</v>
      </c>
      <c r="B3829" s="16">
        <v>0</v>
      </c>
      <c r="C3829" s="17">
        <v>1</v>
      </c>
      <c r="D3829" s="16">
        <f t="shared" si="158"/>
        <v>0</v>
      </c>
      <c r="E3829" s="17">
        <v>1</v>
      </c>
      <c r="F3829" s="16">
        <f>F3828</f>
        <v>106</v>
      </c>
      <c r="G3829" s="16">
        <v>3</v>
      </c>
      <c r="H3829" s="16">
        <v>10</v>
      </c>
      <c r="I3829">
        <v>2.3026134950014101</v>
      </c>
      <c r="J3829" s="16">
        <v>15</v>
      </c>
      <c r="K3829" s="16">
        <v>1</v>
      </c>
      <c r="L3829" s="16">
        <v>2</v>
      </c>
      <c r="M3829" s="16">
        <v>3</v>
      </c>
      <c r="N3829" s="16">
        <f t="shared" si="157"/>
        <v>84</v>
      </c>
      <c r="O3829">
        <f>O3828</f>
        <v>1</v>
      </c>
      <c r="P3829">
        <f>P3828</f>
        <v>26</v>
      </c>
      <c r="Q3829">
        <f>Q3828</f>
        <v>1</v>
      </c>
      <c r="R3829">
        <f>R3828</f>
        <v>0.618906060000881</v>
      </c>
      <c r="S3829">
        <f>S3828</f>
        <v>0</v>
      </c>
    </row>
    <row r="3830" spans="1:19">
      <c r="A3830" s="16">
        <f t="shared" si="159"/>
        <v>1</v>
      </c>
      <c r="B3830" s="16">
        <v>0</v>
      </c>
      <c r="C3830" s="17">
        <v>1</v>
      </c>
      <c r="D3830" s="16">
        <f t="shared" si="158"/>
        <v>0</v>
      </c>
      <c r="E3830" s="17">
        <v>1</v>
      </c>
      <c r="F3830" s="16">
        <f>F3829</f>
        <v>106</v>
      </c>
      <c r="G3830" s="16">
        <v>4</v>
      </c>
      <c r="H3830" s="16">
        <v>5</v>
      </c>
      <c r="I3830">
        <v>2.28577578000113</v>
      </c>
      <c r="J3830" s="16">
        <v>15</v>
      </c>
      <c r="K3830" s="16">
        <v>1</v>
      </c>
      <c r="L3830" s="16">
        <v>2</v>
      </c>
      <c r="M3830" s="16">
        <v>3</v>
      </c>
      <c r="N3830" s="16">
        <f t="shared" si="157"/>
        <v>84</v>
      </c>
      <c r="O3830">
        <f>O3829</f>
        <v>1</v>
      </c>
      <c r="P3830">
        <f>P3829</f>
        <v>26</v>
      </c>
      <c r="Q3830">
        <f>Q3829</f>
        <v>1</v>
      </c>
      <c r="R3830">
        <f>R3829</f>
        <v>0.618906060000881</v>
      </c>
      <c r="S3830">
        <f>S3829</f>
        <v>0</v>
      </c>
    </row>
    <row r="3831" spans="1:19">
      <c r="A3831" s="16">
        <f t="shared" si="159"/>
        <v>1</v>
      </c>
      <c r="B3831" s="16">
        <v>0</v>
      </c>
      <c r="C3831" s="17">
        <v>1</v>
      </c>
      <c r="D3831" s="16">
        <f t="shared" si="158"/>
        <v>0</v>
      </c>
      <c r="E3831" s="17">
        <v>1</v>
      </c>
      <c r="F3831" s="16">
        <f>F3830</f>
        <v>106</v>
      </c>
      <c r="G3831" s="16">
        <v>5</v>
      </c>
      <c r="H3831" s="16">
        <v>10</v>
      </c>
      <c r="I3831">
        <v>1.2180962349993929</v>
      </c>
      <c r="J3831" s="16">
        <v>15</v>
      </c>
      <c r="K3831" s="16">
        <v>1</v>
      </c>
      <c r="L3831" s="16">
        <v>2</v>
      </c>
      <c r="M3831" s="16">
        <v>3</v>
      </c>
      <c r="N3831" s="16">
        <f t="shared" si="157"/>
        <v>84</v>
      </c>
      <c r="O3831">
        <f>O3830</f>
        <v>1</v>
      </c>
      <c r="P3831">
        <f>P3830</f>
        <v>26</v>
      </c>
      <c r="Q3831">
        <f>Q3830</f>
        <v>1</v>
      </c>
      <c r="R3831">
        <f>R3830</f>
        <v>0.618906060000881</v>
      </c>
      <c r="S3831">
        <f>S3830</f>
        <v>0</v>
      </c>
    </row>
    <row r="3832" spans="1:19">
      <c r="A3832" s="16">
        <f t="shared" si="159"/>
        <v>1</v>
      </c>
      <c r="B3832" s="16">
        <v>0</v>
      </c>
      <c r="C3832" s="17">
        <v>1</v>
      </c>
      <c r="D3832" s="16">
        <f t="shared" si="158"/>
        <v>0</v>
      </c>
      <c r="E3832" s="17">
        <v>1</v>
      </c>
      <c r="F3832" s="16">
        <f>F3831+1</f>
        <v>107</v>
      </c>
      <c r="G3832" s="16">
        <v>1</v>
      </c>
      <c r="H3832" s="16">
        <v>15</v>
      </c>
      <c r="I3832">
        <v>1.7515615869997401</v>
      </c>
      <c r="J3832" s="16">
        <v>15</v>
      </c>
      <c r="K3832" s="16">
        <v>1</v>
      </c>
      <c r="L3832" s="16">
        <v>2</v>
      </c>
      <c r="M3832" s="16">
        <v>3</v>
      </c>
      <c r="N3832" s="16">
        <f t="shared" si="157"/>
        <v>84</v>
      </c>
      <c r="O3832" s="3">
        <v>1</v>
      </c>
      <c r="P3832" s="3">
        <v>1</v>
      </c>
      <c r="Q3832" s="3">
        <v>1</v>
      </c>
      <c r="R3832" s="3">
        <v>0.50173870900107398</v>
      </c>
      <c r="S3832" s="3">
        <v>1</v>
      </c>
    </row>
    <row r="3833" spans="1:19">
      <c r="A3833" s="16">
        <f t="shared" si="159"/>
        <v>1</v>
      </c>
      <c r="B3833" s="16">
        <v>0</v>
      </c>
      <c r="C3833" s="17">
        <v>1</v>
      </c>
      <c r="D3833" s="16">
        <f t="shared" si="158"/>
        <v>0</v>
      </c>
      <c r="E3833" s="17">
        <v>1</v>
      </c>
      <c r="F3833" s="16">
        <f>F3832</f>
        <v>107</v>
      </c>
      <c r="G3833" s="16">
        <v>2</v>
      </c>
      <c r="H3833" s="16">
        <v>6</v>
      </c>
      <c r="I3833">
        <v>0.43609779200050902</v>
      </c>
      <c r="J3833" s="16">
        <v>15</v>
      </c>
      <c r="K3833" s="16">
        <v>1</v>
      </c>
      <c r="L3833" s="16">
        <v>2</v>
      </c>
      <c r="M3833" s="16">
        <v>3</v>
      </c>
      <c r="N3833" s="16">
        <f t="shared" si="157"/>
        <v>84</v>
      </c>
      <c r="O3833">
        <f>O3832</f>
        <v>1</v>
      </c>
      <c r="P3833">
        <f>P3832</f>
        <v>1</v>
      </c>
      <c r="Q3833">
        <f>Q3832</f>
        <v>1</v>
      </c>
      <c r="R3833">
        <f>R3832</f>
        <v>0.50173870900107398</v>
      </c>
      <c r="S3833">
        <f>S3832</f>
        <v>1</v>
      </c>
    </row>
    <row r="3834" spans="1:19">
      <c r="A3834" s="16">
        <f t="shared" si="159"/>
        <v>1</v>
      </c>
      <c r="B3834" s="16">
        <v>0</v>
      </c>
      <c r="C3834" s="17">
        <v>1</v>
      </c>
      <c r="D3834" s="16">
        <f t="shared" si="158"/>
        <v>0</v>
      </c>
      <c r="E3834" s="17">
        <v>1</v>
      </c>
      <c r="F3834" s="16">
        <f>F3833</f>
        <v>107</v>
      </c>
      <c r="G3834" s="16">
        <v>3</v>
      </c>
      <c r="H3834" s="16">
        <v>15</v>
      </c>
      <c r="I3834">
        <v>2.6014398660008577</v>
      </c>
      <c r="J3834" s="16">
        <v>15</v>
      </c>
      <c r="K3834" s="16">
        <v>1</v>
      </c>
      <c r="L3834" s="16">
        <v>2</v>
      </c>
      <c r="M3834" s="16">
        <v>3</v>
      </c>
      <c r="N3834" s="16">
        <f t="shared" si="157"/>
        <v>84</v>
      </c>
      <c r="O3834">
        <f>O3833</f>
        <v>1</v>
      </c>
      <c r="P3834">
        <f>P3833</f>
        <v>1</v>
      </c>
      <c r="Q3834">
        <f>Q3833</f>
        <v>1</v>
      </c>
      <c r="R3834">
        <f>R3833</f>
        <v>0.50173870900107398</v>
      </c>
      <c r="S3834">
        <f>S3833</f>
        <v>1</v>
      </c>
    </row>
    <row r="3835" spans="1:19">
      <c r="A3835" s="16">
        <f t="shared" si="159"/>
        <v>1</v>
      </c>
      <c r="B3835" s="16">
        <v>0</v>
      </c>
      <c r="C3835" s="17">
        <v>1</v>
      </c>
      <c r="D3835" s="16">
        <f t="shared" si="158"/>
        <v>0</v>
      </c>
      <c r="E3835" s="17">
        <v>1</v>
      </c>
      <c r="F3835" s="16">
        <f>F3834</f>
        <v>107</v>
      </c>
      <c r="G3835" s="16">
        <v>4</v>
      </c>
      <c r="H3835" s="16">
        <v>8</v>
      </c>
      <c r="I3835">
        <v>1.718606104997888</v>
      </c>
      <c r="J3835" s="16">
        <v>15</v>
      </c>
      <c r="K3835" s="16">
        <v>1</v>
      </c>
      <c r="L3835" s="16">
        <v>2</v>
      </c>
      <c r="M3835" s="16">
        <v>3</v>
      </c>
      <c r="N3835" s="16">
        <f t="shared" si="157"/>
        <v>84</v>
      </c>
      <c r="O3835">
        <f>O3834</f>
        <v>1</v>
      </c>
      <c r="P3835">
        <f>P3834</f>
        <v>1</v>
      </c>
      <c r="Q3835">
        <f>Q3834</f>
        <v>1</v>
      </c>
      <c r="R3835">
        <f>R3834</f>
        <v>0.50173870900107398</v>
      </c>
      <c r="S3835">
        <f>S3834</f>
        <v>1</v>
      </c>
    </row>
    <row r="3836" spans="1:19">
      <c r="A3836" s="16">
        <f t="shared" si="159"/>
        <v>1</v>
      </c>
      <c r="B3836" s="16">
        <v>0</v>
      </c>
      <c r="C3836" s="17">
        <v>1</v>
      </c>
      <c r="D3836" s="16">
        <f t="shared" si="158"/>
        <v>0</v>
      </c>
      <c r="E3836" s="17">
        <v>1</v>
      </c>
      <c r="F3836" s="16">
        <f>F3835</f>
        <v>107</v>
      </c>
      <c r="G3836" s="16">
        <v>5</v>
      </c>
      <c r="H3836" s="16">
        <v>6</v>
      </c>
      <c r="I3836">
        <v>1.1504641050014459</v>
      </c>
      <c r="J3836" s="16">
        <v>15</v>
      </c>
      <c r="K3836" s="16">
        <v>1</v>
      </c>
      <c r="L3836" s="16">
        <v>2</v>
      </c>
      <c r="M3836" s="16">
        <v>3</v>
      </c>
      <c r="N3836" s="16">
        <f t="shared" si="157"/>
        <v>84</v>
      </c>
      <c r="O3836">
        <f>O3835</f>
        <v>1</v>
      </c>
      <c r="P3836">
        <f>P3835</f>
        <v>1</v>
      </c>
      <c r="Q3836">
        <f>Q3835</f>
        <v>1</v>
      </c>
      <c r="R3836">
        <f>R3835</f>
        <v>0.50173870900107398</v>
      </c>
      <c r="S3836">
        <f>S3835</f>
        <v>1</v>
      </c>
    </row>
    <row r="3837" spans="1:19">
      <c r="A3837" s="16">
        <f t="shared" si="159"/>
        <v>1</v>
      </c>
      <c r="B3837" s="16">
        <v>0</v>
      </c>
      <c r="C3837" s="17">
        <v>1</v>
      </c>
      <c r="D3837" s="16">
        <f t="shared" si="158"/>
        <v>0</v>
      </c>
      <c r="E3837" s="17">
        <v>0</v>
      </c>
      <c r="F3837" s="16">
        <f>F3836+1</f>
        <v>108</v>
      </c>
      <c r="G3837" s="16">
        <v>1</v>
      </c>
      <c r="H3837" s="16">
        <v>13</v>
      </c>
      <c r="I3837">
        <v>0</v>
      </c>
      <c r="J3837" s="16">
        <v>15</v>
      </c>
      <c r="K3837" s="16">
        <v>1</v>
      </c>
      <c r="L3837" s="16">
        <v>2</v>
      </c>
      <c r="M3837" s="16">
        <v>3</v>
      </c>
      <c r="N3837" s="16">
        <f t="shared" si="157"/>
        <v>84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</row>
    <row r="3838" spans="1:19">
      <c r="A3838" s="16">
        <f t="shared" si="159"/>
        <v>1</v>
      </c>
      <c r="B3838" s="16">
        <v>0</v>
      </c>
      <c r="C3838" s="17">
        <v>1</v>
      </c>
      <c r="D3838" s="16">
        <f t="shared" si="158"/>
        <v>0</v>
      </c>
      <c r="E3838" s="17">
        <v>0</v>
      </c>
      <c r="F3838" s="16">
        <f>F3837</f>
        <v>108</v>
      </c>
      <c r="G3838" s="16">
        <v>2</v>
      </c>
      <c r="H3838" s="16">
        <v>7</v>
      </c>
      <c r="I3838">
        <v>0</v>
      </c>
      <c r="J3838" s="16">
        <v>15</v>
      </c>
      <c r="K3838" s="16">
        <v>1</v>
      </c>
      <c r="L3838" s="16">
        <v>2</v>
      </c>
      <c r="M3838" s="16">
        <v>3</v>
      </c>
      <c r="N3838" s="16">
        <f t="shared" si="157"/>
        <v>84</v>
      </c>
      <c r="O3838">
        <f>O3837</f>
        <v>0</v>
      </c>
      <c r="P3838">
        <f>P3837</f>
        <v>0</v>
      </c>
      <c r="Q3838">
        <f>Q3837</f>
        <v>0</v>
      </c>
      <c r="R3838">
        <f>R3837</f>
        <v>0</v>
      </c>
      <c r="S3838">
        <f>S3837</f>
        <v>0</v>
      </c>
    </row>
    <row r="3839" spans="1:19">
      <c r="A3839" s="16">
        <f t="shared" si="159"/>
        <v>1</v>
      </c>
      <c r="B3839" s="16">
        <v>0</v>
      </c>
      <c r="C3839" s="17">
        <v>1</v>
      </c>
      <c r="D3839" s="16">
        <f t="shared" si="158"/>
        <v>0</v>
      </c>
      <c r="E3839" s="17">
        <v>0</v>
      </c>
      <c r="F3839" s="16">
        <f>F3838</f>
        <v>108</v>
      </c>
      <c r="G3839" s="16">
        <v>3</v>
      </c>
      <c r="H3839" s="16">
        <v>6</v>
      </c>
      <c r="I3839">
        <v>0</v>
      </c>
      <c r="J3839" s="16">
        <v>15</v>
      </c>
      <c r="K3839" s="16">
        <v>1</v>
      </c>
      <c r="L3839" s="16">
        <v>2</v>
      </c>
      <c r="M3839" s="16">
        <v>3</v>
      </c>
      <c r="N3839" s="16">
        <f t="shared" si="157"/>
        <v>84</v>
      </c>
      <c r="O3839">
        <f>O3838</f>
        <v>0</v>
      </c>
      <c r="P3839">
        <f>P3838</f>
        <v>0</v>
      </c>
      <c r="Q3839">
        <f>Q3838</f>
        <v>0</v>
      </c>
      <c r="R3839">
        <f>R3838</f>
        <v>0</v>
      </c>
      <c r="S3839">
        <f>S3838</f>
        <v>0</v>
      </c>
    </row>
    <row r="3840" spans="1:19">
      <c r="A3840" s="16">
        <f t="shared" si="159"/>
        <v>1</v>
      </c>
      <c r="B3840" s="16">
        <v>0</v>
      </c>
      <c r="C3840" s="17">
        <v>1</v>
      </c>
      <c r="D3840" s="16">
        <f t="shared" si="158"/>
        <v>0</v>
      </c>
      <c r="E3840" s="17">
        <v>0</v>
      </c>
      <c r="F3840" s="16">
        <f>F3839</f>
        <v>108</v>
      </c>
      <c r="G3840" s="16">
        <v>4</v>
      </c>
      <c r="H3840" s="16">
        <v>5</v>
      </c>
      <c r="I3840">
        <v>0</v>
      </c>
      <c r="J3840" s="16">
        <v>15</v>
      </c>
      <c r="K3840" s="16">
        <v>1</v>
      </c>
      <c r="L3840" s="16">
        <v>2</v>
      </c>
      <c r="M3840" s="16">
        <v>3</v>
      </c>
      <c r="N3840" s="16">
        <f t="shared" si="157"/>
        <v>84</v>
      </c>
      <c r="O3840">
        <f>O3839</f>
        <v>0</v>
      </c>
      <c r="P3840">
        <f>P3839</f>
        <v>0</v>
      </c>
      <c r="Q3840">
        <f>Q3839</f>
        <v>0</v>
      </c>
      <c r="R3840">
        <f>R3839</f>
        <v>0</v>
      </c>
      <c r="S3840">
        <f>S3839</f>
        <v>0</v>
      </c>
    </row>
    <row r="3841" spans="1:19">
      <c r="A3841" s="16">
        <f t="shared" si="159"/>
        <v>1</v>
      </c>
      <c r="B3841" s="16">
        <v>0</v>
      </c>
      <c r="C3841" s="17">
        <v>1</v>
      </c>
      <c r="D3841" s="16">
        <f t="shared" si="158"/>
        <v>0</v>
      </c>
      <c r="E3841" s="17">
        <v>0</v>
      </c>
      <c r="F3841" s="16">
        <f>F3840</f>
        <v>108</v>
      </c>
      <c r="G3841" s="16">
        <v>5</v>
      </c>
      <c r="H3841" s="16">
        <v>20</v>
      </c>
      <c r="I3841">
        <v>0</v>
      </c>
      <c r="J3841" s="16">
        <v>15</v>
      </c>
      <c r="K3841" s="16">
        <v>1</v>
      </c>
      <c r="L3841" s="16">
        <v>2</v>
      </c>
      <c r="M3841" s="16">
        <v>3</v>
      </c>
      <c r="N3841" s="16">
        <f t="shared" si="157"/>
        <v>84</v>
      </c>
      <c r="O3841">
        <f>O3840</f>
        <v>0</v>
      </c>
      <c r="P3841">
        <f>P3840</f>
        <v>0</v>
      </c>
      <c r="Q3841">
        <f>Q3840</f>
        <v>0</v>
      </c>
      <c r="R3841">
        <f>R3840</f>
        <v>0</v>
      </c>
      <c r="S3841">
        <f>S3840</f>
        <v>0</v>
      </c>
    </row>
    <row r="3842" spans="1:19">
      <c r="A3842" s="16">
        <f t="shared" si="159"/>
        <v>1</v>
      </c>
      <c r="B3842" s="16">
        <v>0</v>
      </c>
      <c r="C3842" s="17">
        <v>1</v>
      </c>
      <c r="D3842" s="16">
        <f t="shared" si="158"/>
        <v>0</v>
      </c>
      <c r="E3842" s="17">
        <v>0</v>
      </c>
      <c r="F3842" s="16">
        <f>F3841+1</f>
        <v>109</v>
      </c>
      <c r="G3842" s="16">
        <v>1</v>
      </c>
      <c r="H3842" s="16">
        <v>13</v>
      </c>
      <c r="I3842">
        <v>0</v>
      </c>
      <c r="J3842" s="16">
        <v>15</v>
      </c>
      <c r="K3842" s="16">
        <v>1</v>
      </c>
      <c r="L3842" s="16">
        <v>2</v>
      </c>
      <c r="M3842" s="16">
        <v>3</v>
      </c>
      <c r="N3842" s="16">
        <f t="shared" si="157"/>
        <v>84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</row>
    <row r="3843" spans="1:19">
      <c r="A3843" s="16">
        <f t="shared" si="159"/>
        <v>1</v>
      </c>
      <c r="B3843" s="16">
        <v>0</v>
      </c>
      <c r="C3843" s="17">
        <v>1</v>
      </c>
      <c r="D3843" s="16">
        <f t="shared" si="158"/>
        <v>0</v>
      </c>
      <c r="E3843" s="17">
        <v>0</v>
      </c>
      <c r="F3843" s="16">
        <f>F3842</f>
        <v>109</v>
      </c>
      <c r="G3843" s="16">
        <v>2</v>
      </c>
      <c r="H3843" s="16">
        <v>4</v>
      </c>
      <c r="I3843">
        <v>0</v>
      </c>
      <c r="J3843" s="16">
        <v>15</v>
      </c>
      <c r="K3843" s="16">
        <v>1</v>
      </c>
      <c r="L3843" s="16">
        <v>2</v>
      </c>
      <c r="M3843" s="16">
        <v>3</v>
      </c>
      <c r="N3843" s="16">
        <f t="shared" si="157"/>
        <v>84</v>
      </c>
      <c r="O3843">
        <f>O3842</f>
        <v>0</v>
      </c>
      <c r="P3843">
        <f>P3842</f>
        <v>0</v>
      </c>
      <c r="Q3843">
        <f>Q3842</f>
        <v>0</v>
      </c>
      <c r="R3843">
        <f>R3842</f>
        <v>0</v>
      </c>
      <c r="S3843">
        <f>S3842</f>
        <v>0</v>
      </c>
    </row>
    <row r="3844" spans="1:19">
      <c r="A3844" s="16">
        <f t="shared" si="159"/>
        <v>1</v>
      </c>
      <c r="B3844" s="16">
        <v>0</v>
      </c>
      <c r="C3844" s="17">
        <v>1</v>
      </c>
      <c r="D3844" s="16">
        <f t="shared" si="158"/>
        <v>0</v>
      </c>
      <c r="E3844" s="17">
        <v>0</v>
      </c>
      <c r="F3844" s="16">
        <f>F3843</f>
        <v>109</v>
      </c>
      <c r="G3844" s="16">
        <v>3</v>
      </c>
      <c r="H3844" s="16">
        <v>9</v>
      </c>
      <c r="I3844">
        <v>0</v>
      </c>
      <c r="J3844" s="16">
        <v>15</v>
      </c>
      <c r="K3844" s="16">
        <v>1</v>
      </c>
      <c r="L3844" s="16">
        <v>2</v>
      </c>
      <c r="M3844" s="16">
        <v>3</v>
      </c>
      <c r="N3844" s="16">
        <f t="shared" si="157"/>
        <v>84</v>
      </c>
      <c r="O3844">
        <f>O3843</f>
        <v>0</v>
      </c>
      <c r="P3844">
        <f>P3843</f>
        <v>0</v>
      </c>
      <c r="Q3844">
        <f>Q3843</f>
        <v>0</v>
      </c>
      <c r="R3844">
        <f>R3843</f>
        <v>0</v>
      </c>
      <c r="S3844">
        <f>S3843</f>
        <v>0</v>
      </c>
    </row>
    <row r="3845" spans="1:19">
      <c r="A3845" s="16">
        <f t="shared" si="159"/>
        <v>1</v>
      </c>
      <c r="B3845" s="16">
        <v>0</v>
      </c>
      <c r="C3845" s="17">
        <v>1</v>
      </c>
      <c r="D3845" s="16">
        <f t="shared" si="158"/>
        <v>0</v>
      </c>
      <c r="E3845" s="17">
        <v>0</v>
      </c>
      <c r="F3845" s="16">
        <f>F3844</f>
        <v>109</v>
      </c>
      <c r="G3845" s="16">
        <v>4</v>
      </c>
      <c r="H3845" s="16">
        <v>8</v>
      </c>
      <c r="I3845">
        <v>0</v>
      </c>
      <c r="J3845" s="16">
        <v>15</v>
      </c>
      <c r="K3845" s="16">
        <v>1</v>
      </c>
      <c r="L3845" s="16">
        <v>2</v>
      </c>
      <c r="M3845" s="16">
        <v>3</v>
      </c>
      <c r="N3845" s="16">
        <f t="shared" si="157"/>
        <v>84</v>
      </c>
      <c r="O3845">
        <f>O3844</f>
        <v>0</v>
      </c>
      <c r="P3845">
        <f>P3844</f>
        <v>0</v>
      </c>
      <c r="Q3845">
        <f>Q3844</f>
        <v>0</v>
      </c>
      <c r="R3845">
        <f>R3844</f>
        <v>0</v>
      </c>
      <c r="S3845">
        <f>S3844</f>
        <v>0</v>
      </c>
    </row>
    <row r="3846" spans="1:19">
      <c r="A3846" s="16">
        <f t="shared" si="159"/>
        <v>1</v>
      </c>
      <c r="B3846" s="16">
        <v>0</v>
      </c>
      <c r="C3846" s="17">
        <v>1</v>
      </c>
      <c r="D3846" s="16">
        <f t="shared" si="158"/>
        <v>0</v>
      </c>
      <c r="E3846" s="17">
        <v>0</v>
      </c>
      <c r="F3846" s="16">
        <f>F3845</f>
        <v>109</v>
      </c>
      <c r="G3846" s="16">
        <v>5</v>
      </c>
      <c r="H3846" s="16">
        <v>9</v>
      </c>
      <c r="I3846">
        <v>0</v>
      </c>
      <c r="J3846" s="16">
        <v>15</v>
      </c>
      <c r="K3846" s="16">
        <v>1</v>
      </c>
      <c r="L3846" s="16">
        <v>2</v>
      </c>
      <c r="M3846" s="16">
        <v>3</v>
      </c>
      <c r="N3846" s="16">
        <f t="shared" ref="N3846:N3909" si="161">N3845</f>
        <v>84</v>
      </c>
      <c r="O3846">
        <f>O3845</f>
        <v>0</v>
      </c>
      <c r="P3846">
        <f>P3845</f>
        <v>0</v>
      </c>
      <c r="Q3846">
        <f>Q3845</f>
        <v>0</v>
      </c>
      <c r="R3846">
        <f>R3845</f>
        <v>0</v>
      </c>
      <c r="S3846">
        <f>S3845</f>
        <v>0</v>
      </c>
    </row>
    <row r="3847" spans="1:19">
      <c r="A3847" s="16">
        <f t="shared" si="159"/>
        <v>1</v>
      </c>
      <c r="B3847" s="16">
        <v>0</v>
      </c>
      <c r="C3847" s="17">
        <v>1</v>
      </c>
      <c r="D3847" s="16">
        <f t="shared" si="158"/>
        <v>0</v>
      </c>
      <c r="E3847" s="17">
        <v>1</v>
      </c>
      <c r="F3847" s="16">
        <f>F3846+1</f>
        <v>110</v>
      </c>
      <c r="G3847" s="16">
        <v>1</v>
      </c>
      <c r="H3847" s="16">
        <v>19</v>
      </c>
      <c r="I3847">
        <v>1.4679728379996941</v>
      </c>
      <c r="J3847" s="16">
        <v>15</v>
      </c>
      <c r="K3847" s="16">
        <v>1</v>
      </c>
      <c r="L3847" s="16">
        <v>2</v>
      </c>
      <c r="M3847" s="16">
        <v>3</v>
      </c>
      <c r="N3847" s="16">
        <f t="shared" si="161"/>
        <v>84</v>
      </c>
      <c r="O3847" s="3">
        <v>1</v>
      </c>
      <c r="P3847" s="3">
        <v>21</v>
      </c>
      <c r="Q3847" s="3">
        <v>1</v>
      </c>
      <c r="R3847" s="3">
        <v>0.87002020899671995</v>
      </c>
      <c r="S3847" s="3">
        <v>1</v>
      </c>
    </row>
    <row r="3848" spans="1:19">
      <c r="A3848" s="16">
        <f t="shared" si="159"/>
        <v>1</v>
      </c>
      <c r="B3848" s="16">
        <v>0</v>
      </c>
      <c r="C3848" s="17">
        <v>1</v>
      </c>
      <c r="D3848" s="16">
        <f t="shared" si="158"/>
        <v>0</v>
      </c>
      <c r="E3848" s="17">
        <v>1</v>
      </c>
      <c r="F3848" s="16">
        <f>F3847</f>
        <v>110</v>
      </c>
      <c r="G3848" s="16">
        <v>2</v>
      </c>
      <c r="H3848" s="16">
        <v>8</v>
      </c>
      <c r="I3848">
        <v>1.285110887998598</v>
      </c>
      <c r="J3848" s="16">
        <v>15</v>
      </c>
      <c r="K3848" s="16">
        <v>1</v>
      </c>
      <c r="L3848" s="16">
        <v>2</v>
      </c>
      <c r="M3848" s="16">
        <v>3</v>
      </c>
      <c r="N3848" s="16">
        <f t="shared" si="161"/>
        <v>84</v>
      </c>
      <c r="O3848">
        <f>O3847</f>
        <v>1</v>
      </c>
      <c r="P3848">
        <f>P3847</f>
        <v>21</v>
      </c>
      <c r="Q3848">
        <f>Q3847</f>
        <v>1</v>
      </c>
      <c r="R3848">
        <f>R3847</f>
        <v>0.87002020899671995</v>
      </c>
      <c r="S3848">
        <f>S3847</f>
        <v>1</v>
      </c>
    </row>
    <row r="3849" spans="1:19">
      <c r="A3849" s="16">
        <f t="shared" si="159"/>
        <v>1</v>
      </c>
      <c r="B3849" s="16">
        <v>0</v>
      </c>
      <c r="C3849" s="17">
        <v>1</v>
      </c>
      <c r="D3849" s="16">
        <f t="shared" si="158"/>
        <v>0</v>
      </c>
      <c r="E3849" s="17">
        <v>1</v>
      </c>
      <c r="F3849" s="16">
        <f>F3848</f>
        <v>110</v>
      </c>
      <c r="G3849" s="16">
        <v>3</v>
      </c>
      <c r="H3849" s="16">
        <v>8</v>
      </c>
      <c r="I3849">
        <v>1.4852481449997861</v>
      </c>
      <c r="J3849" s="16">
        <v>15</v>
      </c>
      <c r="K3849" s="16">
        <v>1</v>
      </c>
      <c r="L3849" s="16">
        <v>2</v>
      </c>
      <c r="M3849" s="16">
        <v>3</v>
      </c>
      <c r="N3849" s="16">
        <f t="shared" si="161"/>
        <v>84</v>
      </c>
      <c r="O3849">
        <f>O3848</f>
        <v>1</v>
      </c>
      <c r="P3849">
        <f>P3848</f>
        <v>21</v>
      </c>
      <c r="Q3849">
        <f>Q3848</f>
        <v>1</v>
      </c>
      <c r="R3849">
        <f>R3848</f>
        <v>0.87002020899671995</v>
      </c>
      <c r="S3849">
        <f>S3848</f>
        <v>1</v>
      </c>
    </row>
    <row r="3850" spans="1:19">
      <c r="A3850" s="16">
        <f t="shared" si="159"/>
        <v>1</v>
      </c>
      <c r="B3850" s="16">
        <v>0</v>
      </c>
      <c r="C3850" s="17">
        <v>1</v>
      </c>
      <c r="D3850" s="16">
        <f t="shared" si="158"/>
        <v>0</v>
      </c>
      <c r="E3850" s="17">
        <v>1</v>
      </c>
      <c r="F3850" s="16">
        <f>F3849</f>
        <v>110</v>
      </c>
      <c r="G3850" s="16">
        <v>4</v>
      </c>
      <c r="H3850" s="16">
        <v>6</v>
      </c>
      <c r="I3850">
        <v>0.80157109399806303</v>
      </c>
      <c r="J3850" s="16">
        <v>15</v>
      </c>
      <c r="K3850" s="16">
        <v>1</v>
      </c>
      <c r="L3850" s="16">
        <v>2</v>
      </c>
      <c r="M3850" s="16">
        <v>3</v>
      </c>
      <c r="N3850" s="16">
        <f t="shared" si="161"/>
        <v>84</v>
      </c>
      <c r="O3850">
        <f>O3849</f>
        <v>1</v>
      </c>
      <c r="P3850">
        <f>P3849</f>
        <v>21</v>
      </c>
      <c r="Q3850">
        <f>Q3849</f>
        <v>1</v>
      </c>
      <c r="R3850">
        <f>R3849</f>
        <v>0.87002020899671995</v>
      </c>
      <c r="S3850">
        <f>S3849</f>
        <v>1</v>
      </c>
    </row>
    <row r="3851" spans="1:19">
      <c r="A3851" s="16">
        <f t="shared" si="159"/>
        <v>1</v>
      </c>
      <c r="B3851" s="16">
        <v>0</v>
      </c>
      <c r="C3851" s="17">
        <v>1</v>
      </c>
      <c r="D3851" s="16">
        <f t="shared" si="158"/>
        <v>0</v>
      </c>
      <c r="E3851" s="17">
        <v>1</v>
      </c>
      <c r="F3851" s="16">
        <f>F3850</f>
        <v>110</v>
      </c>
      <c r="G3851" s="16">
        <v>5</v>
      </c>
      <c r="H3851" s="16">
        <v>23</v>
      </c>
      <c r="I3851">
        <v>4.2870615799983973</v>
      </c>
      <c r="J3851" s="16">
        <v>15</v>
      </c>
      <c r="K3851" s="16">
        <v>1</v>
      </c>
      <c r="L3851" s="16">
        <v>2</v>
      </c>
      <c r="M3851" s="16">
        <v>3</v>
      </c>
      <c r="N3851" s="16">
        <f t="shared" si="161"/>
        <v>84</v>
      </c>
      <c r="O3851">
        <f>O3850</f>
        <v>1</v>
      </c>
      <c r="P3851">
        <f>P3850</f>
        <v>21</v>
      </c>
      <c r="Q3851">
        <f>Q3850</f>
        <v>1</v>
      </c>
      <c r="R3851">
        <f>R3850</f>
        <v>0.87002020899671995</v>
      </c>
      <c r="S3851">
        <f>S3850</f>
        <v>1</v>
      </c>
    </row>
    <row r="3852" spans="1:19">
      <c r="A3852" s="16">
        <f t="shared" si="159"/>
        <v>1</v>
      </c>
      <c r="B3852" s="16">
        <v>0</v>
      </c>
      <c r="C3852" s="17">
        <v>1</v>
      </c>
      <c r="D3852" s="16">
        <f t="shared" si="158"/>
        <v>0</v>
      </c>
      <c r="E3852" s="17">
        <v>1</v>
      </c>
      <c r="F3852" s="16">
        <f>F3851+1</f>
        <v>111</v>
      </c>
      <c r="G3852" s="16">
        <v>1</v>
      </c>
      <c r="H3852" s="16">
        <v>18</v>
      </c>
      <c r="I3852">
        <v>1.9357843910001948</v>
      </c>
      <c r="J3852" s="16">
        <v>15</v>
      </c>
      <c r="K3852" s="16">
        <v>1</v>
      </c>
      <c r="L3852" s="16">
        <v>2</v>
      </c>
      <c r="M3852" s="16">
        <v>3</v>
      </c>
      <c r="N3852" s="16">
        <f t="shared" si="161"/>
        <v>84</v>
      </c>
      <c r="O3852" s="3">
        <v>1</v>
      </c>
      <c r="P3852" s="3">
        <v>41</v>
      </c>
      <c r="Q3852" s="3">
        <v>1</v>
      </c>
      <c r="R3852" s="3">
        <v>0.73507491800046398</v>
      </c>
      <c r="S3852" s="3">
        <v>1</v>
      </c>
    </row>
    <row r="3853" spans="1:19">
      <c r="A3853" s="16">
        <f t="shared" si="159"/>
        <v>1</v>
      </c>
      <c r="B3853" s="16">
        <v>0</v>
      </c>
      <c r="C3853" s="17">
        <v>1</v>
      </c>
      <c r="D3853" s="16">
        <f t="shared" si="158"/>
        <v>0</v>
      </c>
      <c r="E3853" s="17">
        <v>1</v>
      </c>
      <c r="F3853" s="16">
        <f>F3852</f>
        <v>111</v>
      </c>
      <c r="G3853" s="16">
        <v>2</v>
      </c>
      <c r="H3853" s="16">
        <v>9</v>
      </c>
      <c r="I3853">
        <v>0.90040524000141797</v>
      </c>
      <c r="J3853" s="16">
        <v>15</v>
      </c>
      <c r="K3853" s="16">
        <v>1</v>
      </c>
      <c r="L3853" s="16">
        <v>2</v>
      </c>
      <c r="M3853" s="16">
        <v>3</v>
      </c>
      <c r="N3853" s="16">
        <f t="shared" si="161"/>
        <v>84</v>
      </c>
      <c r="O3853">
        <f>O3852</f>
        <v>1</v>
      </c>
      <c r="P3853">
        <f>P3852</f>
        <v>41</v>
      </c>
      <c r="Q3853">
        <f>Q3852</f>
        <v>1</v>
      </c>
      <c r="R3853">
        <f>R3852</f>
        <v>0.73507491800046398</v>
      </c>
      <c r="S3853">
        <f>S3852</f>
        <v>1</v>
      </c>
    </row>
    <row r="3854" spans="1:19">
      <c r="A3854" s="16">
        <f t="shared" si="159"/>
        <v>1</v>
      </c>
      <c r="B3854" s="16">
        <v>0</v>
      </c>
      <c r="C3854" s="17">
        <v>1</v>
      </c>
      <c r="D3854" s="16">
        <f t="shared" si="158"/>
        <v>0</v>
      </c>
      <c r="E3854" s="17">
        <v>1</v>
      </c>
      <c r="F3854" s="16">
        <f>F3853</f>
        <v>111</v>
      </c>
      <c r="G3854" s="16">
        <v>3</v>
      </c>
      <c r="H3854" s="16">
        <v>10</v>
      </c>
      <c r="I3854">
        <v>1.384910034998027</v>
      </c>
      <c r="J3854" s="16">
        <v>15</v>
      </c>
      <c r="K3854" s="16">
        <v>1</v>
      </c>
      <c r="L3854" s="16">
        <v>2</v>
      </c>
      <c r="M3854" s="16">
        <v>3</v>
      </c>
      <c r="N3854" s="16">
        <f t="shared" si="161"/>
        <v>84</v>
      </c>
      <c r="O3854">
        <f>O3853</f>
        <v>1</v>
      </c>
      <c r="P3854">
        <f>P3853</f>
        <v>41</v>
      </c>
      <c r="Q3854">
        <f>Q3853</f>
        <v>1</v>
      </c>
      <c r="R3854">
        <f>R3853</f>
        <v>0.73507491800046398</v>
      </c>
      <c r="S3854">
        <f>S3853</f>
        <v>1</v>
      </c>
    </row>
    <row r="3855" spans="1:19">
      <c r="A3855" s="16">
        <f t="shared" si="159"/>
        <v>1</v>
      </c>
      <c r="B3855" s="16">
        <v>0</v>
      </c>
      <c r="C3855" s="17">
        <v>1</v>
      </c>
      <c r="D3855" s="16">
        <f t="shared" si="158"/>
        <v>0</v>
      </c>
      <c r="E3855" s="17">
        <v>1</v>
      </c>
      <c r="F3855" s="16">
        <f>F3854</f>
        <v>111</v>
      </c>
      <c r="G3855" s="16">
        <v>4</v>
      </c>
      <c r="H3855" s="16">
        <v>12</v>
      </c>
      <c r="I3855">
        <v>1.802888308000546</v>
      </c>
      <c r="J3855" s="16">
        <v>15</v>
      </c>
      <c r="K3855" s="16">
        <v>1</v>
      </c>
      <c r="L3855" s="16">
        <v>2</v>
      </c>
      <c r="M3855" s="16">
        <v>3</v>
      </c>
      <c r="N3855" s="16">
        <f t="shared" si="161"/>
        <v>84</v>
      </c>
      <c r="O3855">
        <f>O3854</f>
        <v>1</v>
      </c>
      <c r="P3855">
        <f>P3854</f>
        <v>41</v>
      </c>
      <c r="Q3855">
        <f>Q3854</f>
        <v>1</v>
      </c>
      <c r="R3855">
        <f>R3854</f>
        <v>0.73507491800046398</v>
      </c>
      <c r="S3855">
        <f>S3854</f>
        <v>1</v>
      </c>
    </row>
    <row r="3856" spans="1:19">
      <c r="A3856" s="16">
        <f t="shared" si="159"/>
        <v>1</v>
      </c>
      <c r="B3856" s="16">
        <v>0</v>
      </c>
      <c r="C3856" s="17">
        <v>1</v>
      </c>
      <c r="D3856" s="16">
        <f t="shared" si="158"/>
        <v>0</v>
      </c>
      <c r="E3856" s="17">
        <v>1</v>
      </c>
      <c r="F3856" s="16">
        <f>F3855</f>
        <v>111</v>
      </c>
      <c r="G3856" s="16">
        <v>5</v>
      </c>
      <c r="H3856" s="16">
        <v>12</v>
      </c>
      <c r="I3856">
        <v>1.802888308000546</v>
      </c>
      <c r="J3856" s="16">
        <v>15</v>
      </c>
      <c r="K3856" s="16">
        <v>1</v>
      </c>
      <c r="L3856" s="16">
        <v>2</v>
      </c>
      <c r="M3856" s="16">
        <v>3</v>
      </c>
      <c r="N3856" s="16">
        <f t="shared" si="161"/>
        <v>84</v>
      </c>
      <c r="O3856">
        <f>O3855</f>
        <v>1</v>
      </c>
      <c r="P3856">
        <f>P3855</f>
        <v>41</v>
      </c>
      <c r="Q3856">
        <f>Q3855</f>
        <v>1</v>
      </c>
      <c r="R3856">
        <f>R3855</f>
        <v>0.73507491800046398</v>
      </c>
      <c r="S3856">
        <f>S3855</f>
        <v>1</v>
      </c>
    </row>
    <row r="3857" spans="1:19">
      <c r="A3857" s="16">
        <f t="shared" si="159"/>
        <v>1</v>
      </c>
      <c r="B3857" s="16">
        <v>0</v>
      </c>
      <c r="C3857" s="17">
        <v>1</v>
      </c>
      <c r="D3857" s="16">
        <f t="shared" si="158"/>
        <v>0</v>
      </c>
      <c r="E3857" s="17">
        <v>0</v>
      </c>
      <c r="F3857" s="16">
        <f>F3856+1</f>
        <v>112</v>
      </c>
      <c r="G3857" s="16">
        <v>1</v>
      </c>
      <c r="H3857" s="16">
        <v>18</v>
      </c>
      <c r="I3857">
        <v>0</v>
      </c>
      <c r="J3857" s="16">
        <v>15</v>
      </c>
      <c r="K3857" s="16">
        <v>1</v>
      </c>
      <c r="L3857" s="16">
        <v>2</v>
      </c>
      <c r="M3857" s="16">
        <v>3</v>
      </c>
      <c r="N3857" s="16">
        <f t="shared" si="161"/>
        <v>84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</row>
    <row r="3858" spans="1:19">
      <c r="A3858" s="16">
        <f t="shared" si="159"/>
        <v>1</v>
      </c>
      <c r="B3858" s="16">
        <v>0</v>
      </c>
      <c r="C3858" s="17">
        <v>1</v>
      </c>
      <c r="D3858" s="16">
        <f t="shared" si="158"/>
        <v>0</v>
      </c>
      <c r="E3858" s="17">
        <v>0</v>
      </c>
      <c r="F3858" s="16">
        <f>F3857</f>
        <v>112</v>
      </c>
      <c r="G3858" s="16">
        <v>2</v>
      </c>
      <c r="H3858" s="16">
        <v>8</v>
      </c>
      <c r="I3858">
        <v>0</v>
      </c>
      <c r="J3858" s="16">
        <v>15</v>
      </c>
      <c r="K3858" s="16">
        <v>1</v>
      </c>
      <c r="L3858" s="16">
        <v>2</v>
      </c>
      <c r="M3858" s="16">
        <v>3</v>
      </c>
      <c r="N3858" s="16">
        <f t="shared" si="161"/>
        <v>84</v>
      </c>
      <c r="O3858">
        <f>O3857</f>
        <v>0</v>
      </c>
      <c r="P3858">
        <f>P3857</f>
        <v>0</v>
      </c>
      <c r="Q3858">
        <f>Q3857</f>
        <v>0</v>
      </c>
      <c r="R3858">
        <f>R3857</f>
        <v>0</v>
      </c>
      <c r="S3858">
        <f>S3857</f>
        <v>0</v>
      </c>
    </row>
    <row r="3859" spans="1:19">
      <c r="A3859" s="16">
        <f t="shared" si="159"/>
        <v>1</v>
      </c>
      <c r="B3859" s="16">
        <v>0</v>
      </c>
      <c r="C3859" s="17">
        <v>1</v>
      </c>
      <c r="D3859" s="16">
        <f t="shared" ref="D3859:D3922" si="162">IF(AND(B3859=1,C3859=1),1,0)</f>
        <v>0</v>
      </c>
      <c r="E3859" s="17">
        <v>0</v>
      </c>
      <c r="F3859" s="16">
        <f>F3858</f>
        <v>112</v>
      </c>
      <c r="G3859" s="16">
        <v>3</v>
      </c>
      <c r="H3859" s="16">
        <v>9</v>
      </c>
      <c r="I3859">
        <v>0</v>
      </c>
      <c r="J3859" s="16">
        <v>15</v>
      </c>
      <c r="K3859" s="16">
        <v>1</v>
      </c>
      <c r="L3859" s="16">
        <v>2</v>
      </c>
      <c r="M3859" s="16">
        <v>3</v>
      </c>
      <c r="N3859" s="16">
        <f t="shared" si="161"/>
        <v>84</v>
      </c>
      <c r="O3859">
        <f>O3858</f>
        <v>0</v>
      </c>
      <c r="P3859">
        <f>P3858</f>
        <v>0</v>
      </c>
      <c r="Q3859">
        <f>Q3858</f>
        <v>0</v>
      </c>
      <c r="R3859">
        <f>R3858</f>
        <v>0</v>
      </c>
      <c r="S3859">
        <f>S3858</f>
        <v>0</v>
      </c>
    </row>
    <row r="3860" spans="1:19">
      <c r="A3860" s="16">
        <f t="shared" ref="A3860:A3923" si="163">A3859</f>
        <v>1</v>
      </c>
      <c r="B3860" s="16">
        <v>0</v>
      </c>
      <c r="C3860" s="17">
        <v>1</v>
      </c>
      <c r="D3860" s="16">
        <f t="shared" si="162"/>
        <v>0</v>
      </c>
      <c r="E3860" s="17">
        <v>0</v>
      </c>
      <c r="F3860" s="16">
        <f>F3859</f>
        <v>112</v>
      </c>
      <c r="G3860" s="16">
        <v>4</v>
      </c>
      <c r="H3860" s="16">
        <v>20</v>
      </c>
      <c r="I3860">
        <v>0</v>
      </c>
      <c r="J3860" s="16">
        <v>15</v>
      </c>
      <c r="K3860" s="16">
        <v>1</v>
      </c>
      <c r="L3860" s="16">
        <v>2</v>
      </c>
      <c r="M3860" s="16">
        <v>3</v>
      </c>
      <c r="N3860" s="16">
        <f t="shared" si="161"/>
        <v>84</v>
      </c>
      <c r="O3860">
        <f>O3859</f>
        <v>0</v>
      </c>
      <c r="P3860">
        <f>P3859</f>
        <v>0</v>
      </c>
      <c r="Q3860">
        <f>Q3859</f>
        <v>0</v>
      </c>
      <c r="R3860">
        <f>R3859</f>
        <v>0</v>
      </c>
      <c r="S3860">
        <f>S3859</f>
        <v>0</v>
      </c>
    </row>
    <row r="3861" spans="1:19">
      <c r="A3861" s="16">
        <f t="shared" si="163"/>
        <v>1</v>
      </c>
      <c r="B3861" s="16">
        <v>0</v>
      </c>
      <c r="C3861" s="17">
        <v>1</v>
      </c>
      <c r="D3861" s="16">
        <f t="shared" si="162"/>
        <v>0</v>
      </c>
      <c r="E3861" s="17">
        <v>0</v>
      </c>
      <c r="F3861" s="16">
        <f>F3860</f>
        <v>112</v>
      </c>
      <c r="G3861" s="16">
        <v>5</v>
      </c>
      <c r="H3861" s="16">
        <v>20</v>
      </c>
      <c r="I3861">
        <v>0</v>
      </c>
      <c r="J3861" s="16">
        <v>15</v>
      </c>
      <c r="K3861" s="16">
        <v>1</v>
      </c>
      <c r="L3861" s="16">
        <v>2</v>
      </c>
      <c r="M3861" s="16">
        <v>3</v>
      </c>
      <c r="N3861" s="16">
        <f t="shared" si="161"/>
        <v>84</v>
      </c>
      <c r="O3861">
        <f>O3860</f>
        <v>0</v>
      </c>
      <c r="P3861">
        <f>P3860</f>
        <v>0</v>
      </c>
      <c r="Q3861">
        <f>Q3860</f>
        <v>0</v>
      </c>
      <c r="R3861">
        <f>R3860</f>
        <v>0</v>
      </c>
      <c r="S3861">
        <f>S3860</f>
        <v>0</v>
      </c>
    </row>
    <row r="3862" spans="1:19">
      <c r="A3862" s="16">
        <f t="shared" si="163"/>
        <v>1</v>
      </c>
      <c r="B3862" s="16">
        <v>0</v>
      </c>
      <c r="C3862" s="17">
        <v>1</v>
      </c>
      <c r="D3862" s="16">
        <f t="shared" si="162"/>
        <v>0</v>
      </c>
      <c r="E3862" s="17">
        <v>0</v>
      </c>
      <c r="F3862" s="16">
        <f>F3861+1</f>
        <v>113</v>
      </c>
      <c r="G3862" s="16">
        <v>1</v>
      </c>
      <c r="H3862" s="16">
        <v>21</v>
      </c>
      <c r="I3862">
        <v>0</v>
      </c>
      <c r="J3862" s="16">
        <v>15</v>
      </c>
      <c r="K3862" s="16">
        <v>1</v>
      </c>
      <c r="L3862" s="16">
        <v>2</v>
      </c>
      <c r="M3862" s="16">
        <v>3</v>
      </c>
      <c r="N3862" s="16">
        <f t="shared" si="161"/>
        <v>84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</row>
    <row r="3863" spans="1:19">
      <c r="A3863" s="16">
        <f t="shared" si="163"/>
        <v>1</v>
      </c>
      <c r="B3863" s="16">
        <v>0</v>
      </c>
      <c r="C3863" s="17">
        <v>1</v>
      </c>
      <c r="D3863" s="16">
        <f t="shared" si="162"/>
        <v>0</v>
      </c>
      <c r="E3863" s="17">
        <v>0</v>
      </c>
      <c r="F3863" s="16">
        <f>F3862</f>
        <v>113</v>
      </c>
      <c r="G3863" s="16">
        <v>2</v>
      </c>
      <c r="H3863" s="16">
        <v>9</v>
      </c>
      <c r="I3863">
        <v>0</v>
      </c>
      <c r="J3863" s="16">
        <v>15</v>
      </c>
      <c r="K3863" s="16">
        <v>1</v>
      </c>
      <c r="L3863" s="16">
        <v>2</v>
      </c>
      <c r="M3863" s="16">
        <v>3</v>
      </c>
      <c r="N3863" s="16">
        <f t="shared" si="161"/>
        <v>84</v>
      </c>
      <c r="O3863">
        <f>O3862</f>
        <v>0</v>
      </c>
      <c r="P3863">
        <f>P3862</f>
        <v>0</v>
      </c>
      <c r="Q3863">
        <f>Q3862</f>
        <v>0</v>
      </c>
      <c r="R3863">
        <f>R3862</f>
        <v>0</v>
      </c>
      <c r="S3863">
        <f>S3862</f>
        <v>0</v>
      </c>
    </row>
    <row r="3864" spans="1:19">
      <c r="A3864" s="16">
        <f t="shared" si="163"/>
        <v>1</v>
      </c>
      <c r="B3864" s="16">
        <v>0</v>
      </c>
      <c r="C3864" s="17">
        <v>1</v>
      </c>
      <c r="D3864" s="16">
        <f t="shared" si="162"/>
        <v>0</v>
      </c>
      <c r="E3864" s="17">
        <v>0</v>
      </c>
      <c r="F3864" s="16">
        <f>F3863</f>
        <v>113</v>
      </c>
      <c r="G3864" s="16">
        <v>3</v>
      </c>
      <c r="H3864" s="16">
        <v>11</v>
      </c>
      <c r="I3864">
        <v>0</v>
      </c>
      <c r="J3864" s="16">
        <v>15</v>
      </c>
      <c r="K3864" s="16">
        <v>1</v>
      </c>
      <c r="L3864" s="16">
        <v>2</v>
      </c>
      <c r="M3864" s="16">
        <v>3</v>
      </c>
      <c r="N3864" s="16">
        <f t="shared" si="161"/>
        <v>84</v>
      </c>
      <c r="O3864">
        <f>O3863</f>
        <v>0</v>
      </c>
      <c r="P3864">
        <f>P3863</f>
        <v>0</v>
      </c>
      <c r="Q3864">
        <f>Q3863</f>
        <v>0</v>
      </c>
      <c r="R3864">
        <f>R3863</f>
        <v>0</v>
      </c>
      <c r="S3864">
        <f>S3863</f>
        <v>0</v>
      </c>
    </row>
    <row r="3865" spans="1:19">
      <c r="A3865" s="16">
        <f t="shared" si="163"/>
        <v>1</v>
      </c>
      <c r="B3865" s="16">
        <v>0</v>
      </c>
      <c r="C3865" s="17">
        <v>1</v>
      </c>
      <c r="D3865" s="16">
        <f t="shared" si="162"/>
        <v>0</v>
      </c>
      <c r="E3865" s="17">
        <v>0</v>
      </c>
      <c r="F3865" s="16">
        <f>F3864</f>
        <v>113</v>
      </c>
      <c r="G3865" s="16">
        <v>4</v>
      </c>
      <c r="H3865" s="16">
        <v>14</v>
      </c>
      <c r="I3865">
        <v>0</v>
      </c>
      <c r="J3865" s="16">
        <v>15</v>
      </c>
      <c r="K3865" s="16">
        <v>1</v>
      </c>
      <c r="L3865" s="16">
        <v>2</v>
      </c>
      <c r="M3865" s="16">
        <v>3</v>
      </c>
      <c r="N3865" s="16">
        <f t="shared" si="161"/>
        <v>84</v>
      </c>
      <c r="O3865">
        <f>O3864</f>
        <v>0</v>
      </c>
      <c r="P3865">
        <f>P3864</f>
        <v>0</v>
      </c>
      <c r="Q3865">
        <f>Q3864</f>
        <v>0</v>
      </c>
      <c r="R3865">
        <f>R3864</f>
        <v>0</v>
      </c>
      <c r="S3865">
        <f>S3864</f>
        <v>0</v>
      </c>
    </row>
    <row r="3866" spans="1:19">
      <c r="A3866" s="16">
        <f t="shared" si="163"/>
        <v>1</v>
      </c>
      <c r="B3866" s="16">
        <v>0</v>
      </c>
      <c r="C3866" s="17">
        <v>1</v>
      </c>
      <c r="D3866" s="16">
        <f t="shared" si="162"/>
        <v>0</v>
      </c>
      <c r="E3866" s="17">
        <v>0</v>
      </c>
      <c r="F3866" s="16">
        <f>F3865</f>
        <v>113</v>
      </c>
      <c r="G3866" s="16">
        <v>5</v>
      </c>
      <c r="H3866" s="16">
        <v>14</v>
      </c>
      <c r="I3866">
        <v>0</v>
      </c>
      <c r="J3866" s="16">
        <v>15</v>
      </c>
      <c r="K3866" s="16">
        <v>1</v>
      </c>
      <c r="L3866" s="16">
        <v>2</v>
      </c>
      <c r="M3866" s="16">
        <v>3</v>
      </c>
      <c r="N3866" s="16">
        <f t="shared" si="161"/>
        <v>84</v>
      </c>
      <c r="O3866">
        <f>O3865</f>
        <v>0</v>
      </c>
      <c r="P3866">
        <f>P3865</f>
        <v>0</v>
      </c>
      <c r="Q3866">
        <f>Q3865</f>
        <v>0</v>
      </c>
      <c r="R3866">
        <f>R3865</f>
        <v>0</v>
      </c>
      <c r="S3866">
        <f>S3865</f>
        <v>0</v>
      </c>
    </row>
    <row r="3867" spans="1:19">
      <c r="A3867" s="16">
        <f t="shared" si="163"/>
        <v>1</v>
      </c>
      <c r="B3867" s="16">
        <v>0</v>
      </c>
      <c r="C3867" s="17">
        <v>1</v>
      </c>
      <c r="D3867" s="16">
        <f t="shared" si="162"/>
        <v>0</v>
      </c>
      <c r="E3867" s="17">
        <v>1</v>
      </c>
      <c r="F3867" s="16">
        <f>F3866+1</f>
        <v>114</v>
      </c>
      <c r="G3867" s="16">
        <v>1</v>
      </c>
      <c r="H3867" s="16">
        <v>21</v>
      </c>
      <c r="I3867">
        <v>3.1197421599972572</v>
      </c>
      <c r="J3867" s="16">
        <v>15</v>
      </c>
      <c r="K3867" s="16">
        <v>1</v>
      </c>
      <c r="L3867" s="16">
        <v>2</v>
      </c>
      <c r="M3867" s="16">
        <v>3</v>
      </c>
      <c r="N3867" s="16">
        <f t="shared" si="161"/>
        <v>84</v>
      </c>
      <c r="O3867" s="3">
        <v>1</v>
      </c>
      <c r="P3867" s="3">
        <v>70</v>
      </c>
      <c r="Q3867" s="3">
        <v>1</v>
      </c>
      <c r="R3867" s="3">
        <v>0.63457038200067395</v>
      </c>
      <c r="S3867" s="3">
        <v>1</v>
      </c>
    </row>
    <row r="3868" spans="1:19">
      <c r="A3868" s="16">
        <f t="shared" si="163"/>
        <v>1</v>
      </c>
      <c r="B3868" s="16">
        <v>0</v>
      </c>
      <c r="C3868" s="17">
        <v>1</v>
      </c>
      <c r="D3868" s="16">
        <f t="shared" si="162"/>
        <v>0</v>
      </c>
      <c r="E3868" s="17">
        <v>1</v>
      </c>
      <c r="F3868" s="16">
        <f>F3867</f>
        <v>114</v>
      </c>
      <c r="G3868" s="16">
        <v>2</v>
      </c>
      <c r="H3868" s="16">
        <v>7</v>
      </c>
      <c r="I3868">
        <v>2.4192436789999121</v>
      </c>
      <c r="J3868" s="16">
        <v>15</v>
      </c>
      <c r="K3868" s="16">
        <v>1</v>
      </c>
      <c r="L3868" s="16">
        <v>2</v>
      </c>
      <c r="M3868" s="16">
        <v>3</v>
      </c>
      <c r="N3868" s="16">
        <f t="shared" si="161"/>
        <v>84</v>
      </c>
      <c r="O3868">
        <f>O3867</f>
        <v>1</v>
      </c>
      <c r="P3868">
        <f>P3867</f>
        <v>70</v>
      </c>
      <c r="Q3868">
        <f>Q3867</f>
        <v>1</v>
      </c>
      <c r="R3868">
        <f>R3867</f>
        <v>0.63457038200067395</v>
      </c>
      <c r="S3868">
        <f>S3867</f>
        <v>1</v>
      </c>
    </row>
    <row r="3869" spans="1:19">
      <c r="A3869" s="16">
        <f t="shared" si="163"/>
        <v>1</v>
      </c>
      <c r="B3869" s="16">
        <v>0</v>
      </c>
      <c r="C3869" s="17">
        <v>1</v>
      </c>
      <c r="D3869" s="16">
        <f t="shared" si="162"/>
        <v>0</v>
      </c>
      <c r="E3869" s="17">
        <v>1</v>
      </c>
      <c r="F3869" s="16">
        <f>F3868</f>
        <v>114</v>
      </c>
      <c r="G3869" s="16">
        <v>3</v>
      </c>
      <c r="H3869" s="16">
        <v>12</v>
      </c>
      <c r="I3869">
        <v>1.751938885001435</v>
      </c>
      <c r="J3869" s="16">
        <v>15</v>
      </c>
      <c r="K3869" s="16">
        <v>1</v>
      </c>
      <c r="L3869" s="16">
        <v>2</v>
      </c>
      <c r="M3869" s="16">
        <v>3</v>
      </c>
      <c r="N3869" s="16">
        <f t="shared" si="161"/>
        <v>84</v>
      </c>
      <c r="O3869">
        <f>O3868</f>
        <v>1</v>
      </c>
      <c r="P3869">
        <f>P3868</f>
        <v>70</v>
      </c>
      <c r="Q3869">
        <f>Q3868</f>
        <v>1</v>
      </c>
      <c r="R3869">
        <f>R3868</f>
        <v>0.63457038200067395</v>
      </c>
      <c r="S3869">
        <f>S3868</f>
        <v>1</v>
      </c>
    </row>
    <row r="3870" spans="1:19">
      <c r="A3870" s="16">
        <f t="shared" si="163"/>
        <v>1</v>
      </c>
      <c r="B3870" s="16">
        <v>0</v>
      </c>
      <c r="C3870" s="17">
        <v>1</v>
      </c>
      <c r="D3870" s="16">
        <f t="shared" si="162"/>
        <v>0</v>
      </c>
      <c r="E3870" s="17">
        <v>1</v>
      </c>
      <c r="F3870" s="16">
        <f>F3869</f>
        <v>114</v>
      </c>
      <c r="G3870" s="16">
        <v>4</v>
      </c>
      <c r="H3870" s="16">
        <v>9</v>
      </c>
      <c r="I3870">
        <v>1.3181473529984931</v>
      </c>
      <c r="J3870" s="16">
        <v>15</v>
      </c>
      <c r="K3870" s="16">
        <v>1</v>
      </c>
      <c r="L3870" s="16">
        <v>2</v>
      </c>
      <c r="M3870" s="16">
        <v>3</v>
      </c>
      <c r="N3870" s="16">
        <f t="shared" si="161"/>
        <v>84</v>
      </c>
      <c r="O3870">
        <f>O3869</f>
        <v>1</v>
      </c>
      <c r="P3870">
        <f>P3869</f>
        <v>70</v>
      </c>
      <c r="Q3870">
        <f>Q3869</f>
        <v>1</v>
      </c>
      <c r="R3870">
        <f>R3869</f>
        <v>0.63457038200067395</v>
      </c>
      <c r="S3870">
        <f>S3869</f>
        <v>1</v>
      </c>
    </row>
    <row r="3871" spans="1:19">
      <c r="A3871" s="16">
        <f t="shared" si="163"/>
        <v>1</v>
      </c>
      <c r="B3871" s="16">
        <v>0</v>
      </c>
      <c r="C3871" s="17">
        <v>1</v>
      </c>
      <c r="D3871" s="16">
        <f t="shared" si="162"/>
        <v>0</v>
      </c>
      <c r="E3871" s="17">
        <v>1</v>
      </c>
      <c r="F3871" s="16">
        <f>F3870</f>
        <v>114</v>
      </c>
      <c r="G3871" s="16">
        <v>5</v>
      </c>
      <c r="H3871" s="16">
        <v>9</v>
      </c>
      <c r="I3871">
        <v>1.3181473529984931</v>
      </c>
      <c r="J3871" s="16">
        <v>15</v>
      </c>
      <c r="K3871" s="16">
        <v>1</v>
      </c>
      <c r="L3871" s="16">
        <v>2</v>
      </c>
      <c r="M3871" s="16">
        <v>3</v>
      </c>
      <c r="N3871" s="16">
        <f t="shared" si="161"/>
        <v>84</v>
      </c>
      <c r="O3871">
        <f>O3870</f>
        <v>1</v>
      </c>
      <c r="P3871">
        <f>P3870</f>
        <v>70</v>
      </c>
      <c r="Q3871">
        <f>Q3870</f>
        <v>1</v>
      </c>
      <c r="R3871">
        <f>R3870</f>
        <v>0.63457038200067395</v>
      </c>
      <c r="S3871">
        <f>S3870</f>
        <v>1</v>
      </c>
    </row>
    <row r="3872" spans="1:19">
      <c r="A3872" s="16">
        <f t="shared" si="163"/>
        <v>1</v>
      </c>
      <c r="B3872" s="16">
        <v>0</v>
      </c>
      <c r="C3872" s="17">
        <v>1</v>
      </c>
      <c r="D3872" s="16">
        <f t="shared" si="162"/>
        <v>0</v>
      </c>
      <c r="E3872" s="17">
        <v>1</v>
      </c>
      <c r="F3872" s="16">
        <f>F3871+1</f>
        <v>115</v>
      </c>
      <c r="G3872" s="16">
        <v>1</v>
      </c>
      <c r="H3872" s="16">
        <v>23</v>
      </c>
      <c r="I3872">
        <v>4.5380007460007574</v>
      </c>
      <c r="J3872" s="16">
        <v>15</v>
      </c>
      <c r="K3872" s="16">
        <v>1</v>
      </c>
      <c r="L3872" s="16">
        <v>2</v>
      </c>
      <c r="M3872" s="16">
        <v>3</v>
      </c>
      <c r="N3872" s="16">
        <f t="shared" si="161"/>
        <v>84</v>
      </c>
      <c r="O3872" s="3">
        <v>1</v>
      </c>
      <c r="P3872" s="3">
        <v>36</v>
      </c>
      <c r="Q3872" s="3">
        <v>0</v>
      </c>
      <c r="R3872" s="3">
        <v>0.61855583400028902</v>
      </c>
      <c r="S3872" s="3">
        <v>0</v>
      </c>
    </row>
    <row r="3873" spans="1:19">
      <c r="A3873" s="16">
        <f t="shared" si="163"/>
        <v>1</v>
      </c>
      <c r="B3873" s="16">
        <v>0</v>
      </c>
      <c r="C3873" s="17">
        <v>1</v>
      </c>
      <c r="D3873" s="16">
        <f t="shared" si="162"/>
        <v>0</v>
      </c>
      <c r="E3873" s="17">
        <v>1</v>
      </c>
      <c r="F3873" s="16">
        <f>F3872</f>
        <v>115</v>
      </c>
      <c r="G3873" s="16">
        <v>2</v>
      </c>
      <c r="H3873" s="16">
        <v>14</v>
      </c>
      <c r="I3873">
        <v>3.7541176369995721</v>
      </c>
      <c r="J3873" s="16">
        <v>15</v>
      </c>
      <c r="K3873" s="16">
        <v>1</v>
      </c>
      <c r="L3873" s="16">
        <v>2</v>
      </c>
      <c r="M3873" s="16">
        <v>3</v>
      </c>
      <c r="N3873" s="16">
        <f t="shared" si="161"/>
        <v>84</v>
      </c>
      <c r="O3873">
        <f>O3872</f>
        <v>1</v>
      </c>
      <c r="P3873">
        <f>P3872</f>
        <v>36</v>
      </c>
      <c r="Q3873">
        <f>Q3872</f>
        <v>0</v>
      </c>
      <c r="R3873">
        <f>R3872</f>
        <v>0.61855583400028902</v>
      </c>
      <c r="S3873">
        <f>S3872</f>
        <v>0</v>
      </c>
    </row>
    <row r="3874" spans="1:19">
      <c r="A3874" s="16">
        <f t="shared" si="163"/>
        <v>1</v>
      </c>
      <c r="B3874" s="16">
        <v>0</v>
      </c>
      <c r="C3874" s="17">
        <v>1</v>
      </c>
      <c r="D3874" s="16">
        <f t="shared" si="162"/>
        <v>0</v>
      </c>
      <c r="E3874" s="17">
        <v>1</v>
      </c>
      <c r="F3874" s="16">
        <f>F3873</f>
        <v>115</v>
      </c>
      <c r="G3874" s="16">
        <v>3</v>
      </c>
      <c r="H3874" s="16">
        <v>11</v>
      </c>
      <c r="I3874">
        <v>2.9874933070022949</v>
      </c>
      <c r="J3874" s="16">
        <v>15</v>
      </c>
      <c r="K3874" s="16">
        <v>1</v>
      </c>
      <c r="L3874" s="16">
        <v>2</v>
      </c>
      <c r="M3874" s="16">
        <v>3</v>
      </c>
      <c r="N3874" s="16">
        <f t="shared" si="161"/>
        <v>84</v>
      </c>
      <c r="O3874">
        <f>O3873</f>
        <v>1</v>
      </c>
      <c r="P3874">
        <f>P3873</f>
        <v>36</v>
      </c>
      <c r="Q3874">
        <f>Q3873</f>
        <v>0</v>
      </c>
      <c r="R3874">
        <f>R3873</f>
        <v>0.61855583400028902</v>
      </c>
      <c r="S3874">
        <f>S3873</f>
        <v>0</v>
      </c>
    </row>
    <row r="3875" spans="1:19">
      <c r="A3875" s="16">
        <f t="shared" si="163"/>
        <v>1</v>
      </c>
      <c r="B3875" s="16">
        <v>0</v>
      </c>
      <c r="C3875" s="17">
        <v>1</v>
      </c>
      <c r="D3875" s="16">
        <f t="shared" si="162"/>
        <v>0</v>
      </c>
      <c r="E3875" s="17">
        <v>1</v>
      </c>
      <c r="F3875" s="16">
        <f>F3874</f>
        <v>115</v>
      </c>
      <c r="G3875" s="16">
        <v>4</v>
      </c>
      <c r="H3875" s="16">
        <v>17</v>
      </c>
      <c r="I3875">
        <v>1.9345834529995019</v>
      </c>
      <c r="J3875" s="16">
        <v>15</v>
      </c>
      <c r="K3875" s="16">
        <v>1</v>
      </c>
      <c r="L3875" s="16">
        <v>2</v>
      </c>
      <c r="M3875" s="16">
        <v>3</v>
      </c>
      <c r="N3875" s="16">
        <f t="shared" si="161"/>
        <v>84</v>
      </c>
      <c r="O3875">
        <f>O3874</f>
        <v>1</v>
      </c>
      <c r="P3875">
        <f>P3874</f>
        <v>36</v>
      </c>
      <c r="Q3875">
        <f>Q3874</f>
        <v>0</v>
      </c>
      <c r="R3875">
        <f>R3874</f>
        <v>0.61855583400028902</v>
      </c>
      <c r="S3875">
        <f>S3874</f>
        <v>0</v>
      </c>
    </row>
    <row r="3876" spans="1:19">
      <c r="A3876" s="16">
        <f t="shared" si="163"/>
        <v>1</v>
      </c>
      <c r="B3876" s="16">
        <v>0</v>
      </c>
      <c r="C3876" s="17">
        <v>1</v>
      </c>
      <c r="D3876" s="16">
        <f t="shared" si="162"/>
        <v>0</v>
      </c>
      <c r="E3876" s="17">
        <v>1</v>
      </c>
      <c r="F3876" s="16">
        <f>F3875</f>
        <v>115</v>
      </c>
      <c r="G3876" s="16">
        <v>5</v>
      </c>
      <c r="H3876" s="16">
        <v>17</v>
      </c>
      <c r="I3876">
        <v>1.9345834529995019</v>
      </c>
      <c r="J3876" s="16">
        <v>15</v>
      </c>
      <c r="K3876" s="16">
        <v>1</v>
      </c>
      <c r="L3876" s="16">
        <v>2</v>
      </c>
      <c r="M3876" s="16">
        <v>3</v>
      </c>
      <c r="N3876" s="16">
        <f t="shared" si="161"/>
        <v>84</v>
      </c>
      <c r="O3876">
        <f>O3875</f>
        <v>1</v>
      </c>
      <c r="P3876">
        <f>P3875</f>
        <v>36</v>
      </c>
      <c r="Q3876">
        <f>Q3875</f>
        <v>0</v>
      </c>
      <c r="R3876">
        <f>R3875</f>
        <v>0.61855583400028902</v>
      </c>
      <c r="S3876">
        <f>S3875</f>
        <v>0</v>
      </c>
    </row>
    <row r="3877" spans="1:19">
      <c r="A3877" s="16">
        <f t="shared" si="163"/>
        <v>1</v>
      </c>
      <c r="B3877" s="16">
        <v>0</v>
      </c>
      <c r="C3877" s="17">
        <v>1</v>
      </c>
      <c r="D3877" s="16">
        <f t="shared" si="162"/>
        <v>0</v>
      </c>
      <c r="E3877" s="17">
        <v>0</v>
      </c>
      <c r="F3877" s="16">
        <f>F3876+1</f>
        <v>116</v>
      </c>
      <c r="G3877" s="16">
        <v>1</v>
      </c>
      <c r="H3877" s="16">
        <v>18</v>
      </c>
      <c r="I3877">
        <v>0</v>
      </c>
      <c r="J3877" s="16">
        <v>15</v>
      </c>
      <c r="K3877" s="16">
        <v>1</v>
      </c>
      <c r="L3877" s="16">
        <v>2</v>
      </c>
      <c r="M3877" s="16">
        <v>3</v>
      </c>
      <c r="N3877" s="16">
        <f t="shared" si="161"/>
        <v>84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</row>
    <row r="3878" spans="1:19">
      <c r="A3878" s="16">
        <f t="shared" si="163"/>
        <v>1</v>
      </c>
      <c r="B3878" s="16">
        <v>0</v>
      </c>
      <c r="C3878" s="17">
        <v>1</v>
      </c>
      <c r="D3878" s="16">
        <f t="shared" si="162"/>
        <v>0</v>
      </c>
      <c r="E3878" s="17">
        <v>0</v>
      </c>
      <c r="F3878" s="16">
        <f>F3877</f>
        <v>116</v>
      </c>
      <c r="G3878" s="16">
        <v>2</v>
      </c>
      <c r="H3878" s="16">
        <v>20</v>
      </c>
      <c r="I3878">
        <v>0</v>
      </c>
      <c r="J3878" s="16">
        <v>15</v>
      </c>
      <c r="K3878" s="16">
        <v>1</v>
      </c>
      <c r="L3878" s="16">
        <v>2</v>
      </c>
      <c r="M3878" s="16">
        <v>3</v>
      </c>
      <c r="N3878" s="16">
        <f t="shared" si="161"/>
        <v>84</v>
      </c>
      <c r="O3878">
        <f>O3877</f>
        <v>0</v>
      </c>
      <c r="P3878">
        <f>P3877</f>
        <v>0</v>
      </c>
      <c r="Q3878">
        <f>Q3877</f>
        <v>0</v>
      </c>
      <c r="R3878">
        <f>R3877</f>
        <v>0</v>
      </c>
      <c r="S3878">
        <f>S3877</f>
        <v>0</v>
      </c>
    </row>
    <row r="3879" spans="1:19">
      <c r="A3879" s="16">
        <f t="shared" si="163"/>
        <v>1</v>
      </c>
      <c r="B3879" s="16">
        <v>0</v>
      </c>
      <c r="C3879" s="17">
        <v>1</v>
      </c>
      <c r="D3879" s="16">
        <f t="shared" si="162"/>
        <v>0</v>
      </c>
      <c r="E3879" s="17">
        <v>0</v>
      </c>
      <c r="F3879" s="16">
        <f>F3878</f>
        <v>116</v>
      </c>
      <c r="G3879" s="16">
        <v>3</v>
      </c>
      <c r="H3879" s="16">
        <v>11</v>
      </c>
      <c r="I3879">
        <v>0</v>
      </c>
      <c r="J3879" s="16">
        <v>15</v>
      </c>
      <c r="K3879" s="16">
        <v>1</v>
      </c>
      <c r="L3879" s="16">
        <v>2</v>
      </c>
      <c r="M3879" s="16">
        <v>3</v>
      </c>
      <c r="N3879" s="16">
        <f t="shared" si="161"/>
        <v>84</v>
      </c>
      <c r="O3879">
        <f>O3878</f>
        <v>0</v>
      </c>
      <c r="P3879">
        <f>P3878</f>
        <v>0</v>
      </c>
      <c r="Q3879">
        <f>Q3878</f>
        <v>0</v>
      </c>
      <c r="R3879">
        <f>R3878</f>
        <v>0</v>
      </c>
      <c r="S3879">
        <f>S3878</f>
        <v>0</v>
      </c>
    </row>
    <row r="3880" spans="1:19">
      <c r="A3880" s="16">
        <f t="shared" si="163"/>
        <v>1</v>
      </c>
      <c r="B3880" s="16">
        <v>0</v>
      </c>
      <c r="C3880" s="17">
        <v>1</v>
      </c>
      <c r="D3880" s="16">
        <f t="shared" si="162"/>
        <v>0</v>
      </c>
      <c r="E3880" s="17">
        <v>0</v>
      </c>
      <c r="F3880" s="16">
        <f>F3879</f>
        <v>116</v>
      </c>
      <c r="G3880" s="16">
        <v>4</v>
      </c>
      <c r="H3880" s="16">
        <v>14</v>
      </c>
      <c r="I3880">
        <v>0</v>
      </c>
      <c r="J3880" s="16">
        <v>15</v>
      </c>
      <c r="K3880" s="16">
        <v>1</v>
      </c>
      <c r="L3880" s="16">
        <v>2</v>
      </c>
      <c r="M3880" s="16">
        <v>3</v>
      </c>
      <c r="N3880" s="16">
        <f t="shared" si="161"/>
        <v>84</v>
      </c>
      <c r="O3880">
        <f>O3879</f>
        <v>0</v>
      </c>
      <c r="P3880">
        <f>P3879</f>
        <v>0</v>
      </c>
      <c r="Q3880">
        <f>Q3879</f>
        <v>0</v>
      </c>
      <c r="R3880">
        <f>R3879</f>
        <v>0</v>
      </c>
      <c r="S3880">
        <f>S3879</f>
        <v>0</v>
      </c>
    </row>
    <row r="3881" spans="1:19">
      <c r="A3881" s="16">
        <f t="shared" si="163"/>
        <v>1</v>
      </c>
      <c r="B3881" s="16">
        <v>0</v>
      </c>
      <c r="C3881" s="17">
        <v>1</v>
      </c>
      <c r="D3881" s="16">
        <f t="shared" si="162"/>
        <v>0</v>
      </c>
      <c r="E3881" s="17">
        <v>0</v>
      </c>
      <c r="F3881" s="16">
        <f>F3880</f>
        <v>116</v>
      </c>
      <c r="G3881" s="16">
        <v>5</v>
      </c>
      <c r="H3881" s="16">
        <v>14</v>
      </c>
      <c r="I3881">
        <v>0</v>
      </c>
      <c r="J3881" s="16">
        <v>15</v>
      </c>
      <c r="K3881" s="16">
        <v>1</v>
      </c>
      <c r="L3881" s="16">
        <v>2</v>
      </c>
      <c r="M3881" s="16">
        <v>3</v>
      </c>
      <c r="N3881" s="16">
        <f t="shared" si="161"/>
        <v>84</v>
      </c>
      <c r="O3881">
        <f>O3880</f>
        <v>0</v>
      </c>
      <c r="P3881">
        <f>P3880</f>
        <v>0</v>
      </c>
      <c r="Q3881">
        <f>Q3880</f>
        <v>0</v>
      </c>
      <c r="R3881">
        <f>R3880</f>
        <v>0</v>
      </c>
      <c r="S3881">
        <f>S3880</f>
        <v>0</v>
      </c>
    </row>
    <row r="3882" spans="1:19">
      <c r="A3882" s="16">
        <f t="shared" si="163"/>
        <v>1</v>
      </c>
      <c r="B3882" s="16">
        <v>0</v>
      </c>
      <c r="C3882" s="17">
        <v>1</v>
      </c>
      <c r="D3882" s="16">
        <f t="shared" si="162"/>
        <v>0</v>
      </c>
      <c r="E3882" s="17">
        <v>0</v>
      </c>
      <c r="F3882" s="16">
        <f>F3881+1</f>
        <v>117</v>
      </c>
      <c r="G3882" s="16">
        <v>1</v>
      </c>
      <c r="H3882" s="16">
        <v>20</v>
      </c>
      <c r="I3882">
        <v>0</v>
      </c>
      <c r="J3882" s="16">
        <v>15</v>
      </c>
      <c r="K3882" s="16">
        <v>1</v>
      </c>
      <c r="L3882" s="16">
        <v>2</v>
      </c>
      <c r="M3882" s="16">
        <v>3</v>
      </c>
      <c r="N3882" s="16">
        <f t="shared" si="161"/>
        <v>84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</row>
    <row r="3883" spans="1:19">
      <c r="A3883" s="16">
        <f t="shared" si="163"/>
        <v>1</v>
      </c>
      <c r="B3883" s="16">
        <v>0</v>
      </c>
      <c r="C3883" s="17">
        <v>1</v>
      </c>
      <c r="D3883" s="16">
        <f t="shared" si="162"/>
        <v>0</v>
      </c>
      <c r="E3883" s="17">
        <v>0</v>
      </c>
      <c r="F3883" s="16">
        <f>F3882</f>
        <v>117</v>
      </c>
      <c r="G3883" s="16">
        <v>2</v>
      </c>
      <c r="H3883" s="16">
        <v>21</v>
      </c>
      <c r="I3883">
        <v>0</v>
      </c>
      <c r="J3883" s="16">
        <v>15</v>
      </c>
      <c r="K3883" s="16">
        <v>1</v>
      </c>
      <c r="L3883" s="16">
        <v>2</v>
      </c>
      <c r="M3883" s="16">
        <v>3</v>
      </c>
      <c r="N3883" s="16">
        <f t="shared" si="161"/>
        <v>84</v>
      </c>
      <c r="O3883">
        <f>O3882</f>
        <v>0</v>
      </c>
      <c r="P3883">
        <f>P3882</f>
        <v>0</v>
      </c>
      <c r="Q3883">
        <f>Q3882</f>
        <v>0</v>
      </c>
      <c r="R3883">
        <f>R3882</f>
        <v>0</v>
      </c>
      <c r="S3883">
        <f>S3882</f>
        <v>0</v>
      </c>
    </row>
    <row r="3884" spans="1:19">
      <c r="A3884" s="16">
        <f t="shared" si="163"/>
        <v>1</v>
      </c>
      <c r="B3884" s="16">
        <v>0</v>
      </c>
      <c r="C3884" s="17">
        <v>1</v>
      </c>
      <c r="D3884" s="16">
        <f t="shared" si="162"/>
        <v>0</v>
      </c>
      <c r="E3884" s="17">
        <v>0</v>
      </c>
      <c r="F3884" s="16">
        <f>F3883</f>
        <v>117</v>
      </c>
      <c r="G3884" s="16">
        <v>3</v>
      </c>
      <c r="H3884" s="16">
        <v>13</v>
      </c>
      <c r="I3884">
        <v>0</v>
      </c>
      <c r="J3884" s="16">
        <v>15</v>
      </c>
      <c r="K3884" s="16">
        <v>1</v>
      </c>
      <c r="L3884" s="16">
        <v>2</v>
      </c>
      <c r="M3884" s="16">
        <v>3</v>
      </c>
      <c r="N3884" s="16">
        <f t="shared" si="161"/>
        <v>84</v>
      </c>
      <c r="O3884">
        <f>O3883</f>
        <v>0</v>
      </c>
      <c r="P3884">
        <f>P3883</f>
        <v>0</v>
      </c>
      <c r="Q3884">
        <f>Q3883</f>
        <v>0</v>
      </c>
      <c r="R3884">
        <f>R3883</f>
        <v>0</v>
      </c>
      <c r="S3884">
        <f>S3883</f>
        <v>0</v>
      </c>
    </row>
    <row r="3885" spans="1:19">
      <c r="A3885" s="16">
        <f t="shared" si="163"/>
        <v>1</v>
      </c>
      <c r="B3885" s="16">
        <v>0</v>
      </c>
      <c r="C3885" s="17">
        <v>1</v>
      </c>
      <c r="D3885" s="16">
        <f t="shared" si="162"/>
        <v>0</v>
      </c>
      <c r="E3885" s="17">
        <v>0</v>
      </c>
      <c r="F3885" s="16">
        <f>F3884</f>
        <v>117</v>
      </c>
      <c r="G3885" s="16">
        <v>4</v>
      </c>
      <c r="H3885" s="16">
        <v>25</v>
      </c>
      <c r="I3885">
        <v>0</v>
      </c>
      <c r="J3885" s="16">
        <v>15</v>
      </c>
      <c r="K3885" s="16">
        <v>1</v>
      </c>
      <c r="L3885" s="16">
        <v>2</v>
      </c>
      <c r="M3885" s="16">
        <v>3</v>
      </c>
      <c r="N3885" s="16">
        <f t="shared" si="161"/>
        <v>84</v>
      </c>
      <c r="O3885">
        <f>O3884</f>
        <v>0</v>
      </c>
      <c r="P3885">
        <f>P3884</f>
        <v>0</v>
      </c>
      <c r="Q3885">
        <f>Q3884</f>
        <v>0</v>
      </c>
      <c r="R3885">
        <f>R3884</f>
        <v>0</v>
      </c>
      <c r="S3885">
        <f>S3884</f>
        <v>0</v>
      </c>
    </row>
    <row r="3886" spans="1:19">
      <c r="A3886" s="16">
        <f t="shared" si="163"/>
        <v>1</v>
      </c>
      <c r="B3886" s="16">
        <v>0</v>
      </c>
      <c r="C3886" s="17">
        <v>1</v>
      </c>
      <c r="D3886" s="16">
        <f t="shared" si="162"/>
        <v>0</v>
      </c>
      <c r="E3886" s="17">
        <v>0</v>
      </c>
      <c r="F3886" s="16">
        <f>F3885</f>
        <v>117</v>
      </c>
      <c r="G3886" s="16">
        <v>5</v>
      </c>
      <c r="H3886" s="16">
        <v>25</v>
      </c>
      <c r="I3886">
        <v>0</v>
      </c>
      <c r="J3886" s="16">
        <v>15</v>
      </c>
      <c r="K3886" s="16">
        <v>1</v>
      </c>
      <c r="L3886" s="16">
        <v>2</v>
      </c>
      <c r="M3886" s="16">
        <v>3</v>
      </c>
      <c r="N3886" s="16">
        <f t="shared" si="161"/>
        <v>84</v>
      </c>
      <c r="O3886">
        <f>O3885</f>
        <v>0</v>
      </c>
      <c r="P3886">
        <f>P3885</f>
        <v>0</v>
      </c>
      <c r="Q3886">
        <f>Q3885</f>
        <v>0</v>
      </c>
      <c r="R3886">
        <f>R3885</f>
        <v>0</v>
      </c>
      <c r="S3886">
        <f>S3885</f>
        <v>0</v>
      </c>
    </row>
    <row r="3887" spans="1:19">
      <c r="A3887" s="16">
        <f t="shared" si="163"/>
        <v>1</v>
      </c>
      <c r="B3887" s="16">
        <v>0</v>
      </c>
      <c r="C3887" s="17">
        <v>1</v>
      </c>
      <c r="D3887" s="16">
        <f t="shared" si="162"/>
        <v>0</v>
      </c>
      <c r="E3887" s="17">
        <v>1</v>
      </c>
      <c r="F3887" s="16">
        <f>F3886+1</f>
        <v>118</v>
      </c>
      <c r="G3887" s="16">
        <v>1</v>
      </c>
      <c r="H3887" s="16">
        <v>23</v>
      </c>
      <c r="I3887">
        <v>2.6525571109996209</v>
      </c>
      <c r="J3887" s="16">
        <v>15</v>
      </c>
      <c r="K3887" s="16">
        <v>1</v>
      </c>
      <c r="L3887" s="16">
        <v>2</v>
      </c>
      <c r="M3887" s="16">
        <v>3</v>
      </c>
      <c r="N3887" s="16">
        <f t="shared" si="161"/>
        <v>84</v>
      </c>
      <c r="O3887" s="3">
        <v>1</v>
      </c>
      <c r="P3887" s="3">
        <v>73</v>
      </c>
      <c r="Q3887" s="3">
        <v>1</v>
      </c>
      <c r="R3887" s="3">
        <v>0.65165336700010801</v>
      </c>
      <c r="S3887" s="3">
        <v>1</v>
      </c>
    </row>
    <row r="3888" spans="1:19">
      <c r="A3888" s="16">
        <f t="shared" si="163"/>
        <v>1</v>
      </c>
      <c r="B3888" s="16">
        <v>0</v>
      </c>
      <c r="C3888" s="17">
        <v>1</v>
      </c>
      <c r="D3888" s="16">
        <f t="shared" si="162"/>
        <v>0</v>
      </c>
      <c r="E3888" s="17">
        <v>1</v>
      </c>
      <c r="F3888" s="16">
        <f>F3887</f>
        <v>118</v>
      </c>
      <c r="G3888" s="16">
        <v>2</v>
      </c>
      <c r="H3888" s="16">
        <v>17</v>
      </c>
      <c r="I3888">
        <v>3.5885937460006954</v>
      </c>
      <c r="J3888" s="16">
        <v>15</v>
      </c>
      <c r="K3888" s="16">
        <v>1</v>
      </c>
      <c r="L3888" s="16">
        <v>2</v>
      </c>
      <c r="M3888" s="16">
        <v>3</v>
      </c>
      <c r="N3888" s="16">
        <f t="shared" si="161"/>
        <v>84</v>
      </c>
      <c r="O3888">
        <f>O3887</f>
        <v>1</v>
      </c>
      <c r="P3888">
        <f>P3887</f>
        <v>73</v>
      </c>
      <c r="Q3888">
        <f>Q3887</f>
        <v>1</v>
      </c>
      <c r="R3888">
        <f>R3887</f>
        <v>0.65165336700010801</v>
      </c>
      <c r="S3888">
        <f>S3887</f>
        <v>1</v>
      </c>
    </row>
    <row r="3889" spans="1:19">
      <c r="A3889" s="16">
        <f t="shared" si="163"/>
        <v>1</v>
      </c>
      <c r="B3889" s="16">
        <v>0</v>
      </c>
      <c r="C3889" s="17">
        <v>1</v>
      </c>
      <c r="D3889" s="16">
        <f t="shared" si="162"/>
        <v>0</v>
      </c>
      <c r="E3889" s="17">
        <v>1</v>
      </c>
      <c r="F3889" s="16">
        <f>F3888</f>
        <v>118</v>
      </c>
      <c r="G3889" s="16">
        <v>3</v>
      </c>
      <c r="H3889" s="16">
        <v>8</v>
      </c>
      <c r="I3889">
        <v>1.267265843998755</v>
      </c>
      <c r="J3889" s="16">
        <v>15</v>
      </c>
      <c r="K3889" s="16">
        <v>1</v>
      </c>
      <c r="L3889" s="16">
        <v>2</v>
      </c>
      <c r="M3889" s="16">
        <v>3</v>
      </c>
      <c r="N3889" s="16">
        <f t="shared" si="161"/>
        <v>84</v>
      </c>
      <c r="O3889">
        <f>O3888</f>
        <v>1</v>
      </c>
      <c r="P3889">
        <f>P3888</f>
        <v>73</v>
      </c>
      <c r="Q3889">
        <f>Q3888</f>
        <v>1</v>
      </c>
      <c r="R3889">
        <f>R3888</f>
        <v>0.65165336700010801</v>
      </c>
      <c r="S3889">
        <f>S3888</f>
        <v>1</v>
      </c>
    </row>
    <row r="3890" spans="1:19">
      <c r="A3890" s="16">
        <f t="shared" si="163"/>
        <v>1</v>
      </c>
      <c r="B3890" s="16">
        <v>0</v>
      </c>
      <c r="C3890" s="17">
        <v>1</v>
      </c>
      <c r="D3890" s="16">
        <f t="shared" si="162"/>
        <v>0</v>
      </c>
      <c r="E3890" s="17">
        <v>1</v>
      </c>
      <c r="F3890" s="16">
        <f>F3889</f>
        <v>118</v>
      </c>
      <c r="G3890" s="16">
        <v>4</v>
      </c>
      <c r="H3890" s="16">
        <v>13</v>
      </c>
      <c r="I3890">
        <v>2.4860587639996052</v>
      </c>
      <c r="J3890" s="16">
        <v>15</v>
      </c>
      <c r="K3890" s="16">
        <v>1</v>
      </c>
      <c r="L3890" s="16">
        <v>2</v>
      </c>
      <c r="M3890" s="16">
        <v>3</v>
      </c>
      <c r="N3890" s="16">
        <f t="shared" si="161"/>
        <v>84</v>
      </c>
      <c r="O3890">
        <f>O3889</f>
        <v>1</v>
      </c>
      <c r="P3890">
        <f>P3889</f>
        <v>73</v>
      </c>
      <c r="Q3890">
        <f>Q3889</f>
        <v>1</v>
      </c>
      <c r="R3890">
        <f>R3889</f>
        <v>0.65165336700010801</v>
      </c>
      <c r="S3890">
        <f>S3889</f>
        <v>1</v>
      </c>
    </row>
    <row r="3891" spans="1:19">
      <c r="A3891" s="16">
        <f t="shared" si="163"/>
        <v>1</v>
      </c>
      <c r="B3891" s="16">
        <v>0</v>
      </c>
      <c r="C3891" s="17">
        <v>1</v>
      </c>
      <c r="D3891" s="16">
        <f t="shared" si="162"/>
        <v>0</v>
      </c>
      <c r="E3891" s="17">
        <v>1</v>
      </c>
      <c r="F3891" s="16">
        <f>F3890</f>
        <v>118</v>
      </c>
      <c r="G3891" s="16">
        <v>5</v>
      </c>
      <c r="H3891" s="16">
        <v>13</v>
      </c>
      <c r="I3891">
        <v>2.4860587639996052</v>
      </c>
      <c r="J3891" s="16">
        <v>15</v>
      </c>
      <c r="K3891" s="16">
        <v>1</v>
      </c>
      <c r="L3891" s="16">
        <v>2</v>
      </c>
      <c r="M3891" s="16">
        <v>3</v>
      </c>
      <c r="N3891" s="16">
        <f t="shared" si="161"/>
        <v>84</v>
      </c>
      <c r="O3891">
        <f>O3890</f>
        <v>1</v>
      </c>
      <c r="P3891">
        <f>P3890</f>
        <v>73</v>
      </c>
      <c r="Q3891">
        <f>Q3890</f>
        <v>1</v>
      </c>
      <c r="R3891">
        <f>R3890</f>
        <v>0.65165336700010801</v>
      </c>
      <c r="S3891">
        <f>S3890</f>
        <v>1</v>
      </c>
    </row>
    <row r="3892" spans="1:19">
      <c r="A3892" s="16">
        <f t="shared" si="163"/>
        <v>1</v>
      </c>
      <c r="B3892" s="16">
        <v>0</v>
      </c>
      <c r="C3892" s="17">
        <v>1</v>
      </c>
      <c r="D3892" s="16">
        <f t="shared" si="162"/>
        <v>0</v>
      </c>
      <c r="E3892" s="17">
        <v>1</v>
      </c>
      <c r="F3892" s="16">
        <f>F3891+1</f>
        <v>119</v>
      </c>
      <c r="G3892" s="16">
        <v>1</v>
      </c>
      <c r="H3892" s="16">
        <v>24</v>
      </c>
      <c r="I3892">
        <v>5.6391423539971441</v>
      </c>
      <c r="J3892" s="16">
        <v>15</v>
      </c>
      <c r="K3892" s="16">
        <v>1</v>
      </c>
      <c r="L3892" s="16">
        <v>2</v>
      </c>
      <c r="M3892" s="16">
        <v>3</v>
      </c>
      <c r="N3892" s="16">
        <f t="shared" si="161"/>
        <v>84</v>
      </c>
      <c r="O3892" s="3">
        <v>1</v>
      </c>
      <c r="P3892" s="3">
        <v>19</v>
      </c>
      <c r="Q3892" s="3">
        <v>1</v>
      </c>
      <c r="R3892" s="3">
        <v>0.55205700100123001</v>
      </c>
      <c r="S3892" s="3">
        <v>0</v>
      </c>
    </row>
    <row r="3893" spans="1:19">
      <c r="A3893" s="16">
        <f t="shared" si="163"/>
        <v>1</v>
      </c>
      <c r="B3893" s="16">
        <v>0</v>
      </c>
      <c r="C3893" s="17">
        <v>1</v>
      </c>
      <c r="D3893" s="16">
        <f t="shared" si="162"/>
        <v>0</v>
      </c>
      <c r="E3893" s="17">
        <v>1</v>
      </c>
      <c r="F3893" s="16">
        <f>F3892</f>
        <v>119</v>
      </c>
      <c r="G3893" s="16">
        <v>2</v>
      </c>
      <c r="H3893" s="16">
        <v>18</v>
      </c>
      <c r="I3893">
        <v>3.7540250519996272</v>
      </c>
      <c r="J3893" s="16">
        <v>15</v>
      </c>
      <c r="K3893" s="16">
        <v>1</v>
      </c>
      <c r="L3893" s="16">
        <v>2</v>
      </c>
      <c r="M3893" s="16">
        <v>3</v>
      </c>
      <c r="N3893" s="16">
        <f t="shared" si="161"/>
        <v>84</v>
      </c>
      <c r="O3893">
        <f>O3892</f>
        <v>1</v>
      </c>
      <c r="P3893">
        <f>P3892</f>
        <v>19</v>
      </c>
      <c r="Q3893">
        <f>Q3892</f>
        <v>1</v>
      </c>
      <c r="R3893">
        <f>R3892</f>
        <v>0.55205700100123001</v>
      </c>
      <c r="S3893">
        <f>S3892</f>
        <v>0</v>
      </c>
    </row>
    <row r="3894" spans="1:19">
      <c r="A3894" s="16">
        <f t="shared" si="163"/>
        <v>1</v>
      </c>
      <c r="B3894" s="16">
        <v>0</v>
      </c>
      <c r="C3894" s="17">
        <v>1</v>
      </c>
      <c r="D3894" s="16">
        <f t="shared" si="162"/>
        <v>0</v>
      </c>
      <c r="E3894" s="17">
        <v>1</v>
      </c>
      <c r="F3894" s="16">
        <f>F3893</f>
        <v>119</v>
      </c>
      <c r="G3894" s="16">
        <v>3</v>
      </c>
      <c r="H3894" s="16">
        <v>8</v>
      </c>
      <c r="I3894">
        <v>1.1847617990024431</v>
      </c>
      <c r="J3894" s="16">
        <v>15</v>
      </c>
      <c r="K3894" s="16">
        <v>1</v>
      </c>
      <c r="L3894" s="16">
        <v>2</v>
      </c>
      <c r="M3894" s="16">
        <v>3</v>
      </c>
      <c r="N3894" s="16">
        <f t="shared" si="161"/>
        <v>84</v>
      </c>
      <c r="O3894">
        <f>O3893</f>
        <v>1</v>
      </c>
      <c r="P3894">
        <f>P3893</f>
        <v>19</v>
      </c>
      <c r="Q3894">
        <f>Q3893</f>
        <v>1</v>
      </c>
      <c r="R3894">
        <f>R3893</f>
        <v>0.55205700100123001</v>
      </c>
      <c r="S3894">
        <f>S3893</f>
        <v>0</v>
      </c>
    </row>
    <row r="3895" spans="1:19">
      <c r="A3895" s="16">
        <f t="shared" si="163"/>
        <v>1</v>
      </c>
      <c r="B3895" s="16">
        <v>0</v>
      </c>
      <c r="C3895" s="17">
        <v>1</v>
      </c>
      <c r="D3895" s="16">
        <f t="shared" si="162"/>
        <v>0</v>
      </c>
      <c r="E3895" s="17">
        <v>1</v>
      </c>
      <c r="F3895" s="16">
        <f>F3894</f>
        <v>119</v>
      </c>
      <c r="G3895" s="16">
        <v>4</v>
      </c>
      <c r="H3895" s="16">
        <v>17</v>
      </c>
      <c r="I3895">
        <v>1.034315139997487</v>
      </c>
      <c r="J3895" s="16">
        <v>15</v>
      </c>
      <c r="K3895" s="16">
        <v>1</v>
      </c>
      <c r="L3895" s="16">
        <v>2</v>
      </c>
      <c r="M3895" s="16">
        <v>3</v>
      </c>
      <c r="N3895" s="16">
        <f t="shared" si="161"/>
        <v>84</v>
      </c>
      <c r="O3895">
        <f>O3894</f>
        <v>1</v>
      </c>
      <c r="P3895">
        <f>P3894</f>
        <v>19</v>
      </c>
      <c r="Q3895">
        <f>Q3894</f>
        <v>1</v>
      </c>
      <c r="R3895">
        <f>R3894</f>
        <v>0.55205700100123001</v>
      </c>
      <c r="S3895">
        <f>S3894</f>
        <v>0</v>
      </c>
    </row>
    <row r="3896" spans="1:19">
      <c r="A3896" s="16">
        <f t="shared" si="163"/>
        <v>1</v>
      </c>
      <c r="B3896" s="16">
        <v>0</v>
      </c>
      <c r="C3896" s="17">
        <v>1</v>
      </c>
      <c r="D3896" s="16">
        <f t="shared" si="162"/>
        <v>0</v>
      </c>
      <c r="E3896" s="17">
        <v>1</v>
      </c>
      <c r="F3896" s="16">
        <f>F3895</f>
        <v>119</v>
      </c>
      <c r="G3896" s="16">
        <v>5</v>
      </c>
      <c r="H3896" s="16">
        <v>17</v>
      </c>
      <c r="I3896">
        <v>1.034315139997487</v>
      </c>
      <c r="J3896" s="16">
        <v>15</v>
      </c>
      <c r="K3896" s="16">
        <v>1</v>
      </c>
      <c r="L3896" s="16">
        <v>2</v>
      </c>
      <c r="M3896" s="16">
        <v>3</v>
      </c>
      <c r="N3896" s="16">
        <f t="shared" si="161"/>
        <v>84</v>
      </c>
      <c r="O3896">
        <f>O3895</f>
        <v>1</v>
      </c>
      <c r="P3896">
        <f>P3895</f>
        <v>19</v>
      </c>
      <c r="Q3896">
        <f>Q3895</f>
        <v>1</v>
      </c>
      <c r="R3896">
        <f>R3895</f>
        <v>0.55205700100123001</v>
      </c>
      <c r="S3896">
        <f>S3895</f>
        <v>0</v>
      </c>
    </row>
    <row r="3897" spans="1:19">
      <c r="A3897" s="16">
        <f t="shared" si="163"/>
        <v>1</v>
      </c>
      <c r="B3897" s="16">
        <v>0</v>
      </c>
      <c r="C3897" s="17">
        <v>1</v>
      </c>
      <c r="D3897" s="16">
        <f t="shared" si="162"/>
        <v>0</v>
      </c>
      <c r="E3897" s="17">
        <v>0</v>
      </c>
      <c r="F3897" s="16">
        <f>F3896+1</f>
        <v>120</v>
      </c>
      <c r="G3897" s="16">
        <v>1</v>
      </c>
      <c r="H3897" s="16">
        <v>30</v>
      </c>
      <c r="I3897">
        <v>0</v>
      </c>
      <c r="J3897" s="16">
        <v>15</v>
      </c>
      <c r="K3897" s="16">
        <v>1</v>
      </c>
      <c r="L3897" s="16">
        <v>2</v>
      </c>
      <c r="M3897" s="16">
        <v>3</v>
      </c>
      <c r="N3897" s="16">
        <f t="shared" si="161"/>
        <v>84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</row>
    <row r="3898" spans="1:19">
      <c r="A3898" s="16">
        <f t="shared" si="163"/>
        <v>1</v>
      </c>
      <c r="B3898" s="16">
        <v>0</v>
      </c>
      <c r="C3898" s="17">
        <v>1</v>
      </c>
      <c r="D3898" s="16">
        <f t="shared" si="162"/>
        <v>0</v>
      </c>
      <c r="E3898" s="17">
        <v>0</v>
      </c>
      <c r="F3898" s="16">
        <f>F3897</f>
        <v>120</v>
      </c>
      <c r="G3898" s="16">
        <v>2</v>
      </c>
      <c r="H3898" s="16">
        <v>16</v>
      </c>
      <c r="I3898">
        <v>0</v>
      </c>
      <c r="J3898" s="16">
        <v>15</v>
      </c>
      <c r="K3898" s="16">
        <v>1</v>
      </c>
      <c r="L3898" s="16">
        <v>2</v>
      </c>
      <c r="M3898" s="16">
        <v>3</v>
      </c>
      <c r="N3898" s="16">
        <f t="shared" si="161"/>
        <v>84</v>
      </c>
      <c r="O3898">
        <f>O3897</f>
        <v>0</v>
      </c>
      <c r="P3898">
        <f>P3897</f>
        <v>0</v>
      </c>
      <c r="Q3898">
        <f>Q3897</f>
        <v>0</v>
      </c>
      <c r="R3898">
        <f>R3897</f>
        <v>0</v>
      </c>
      <c r="S3898">
        <f>S3897</f>
        <v>0</v>
      </c>
    </row>
    <row r="3899" spans="1:19">
      <c r="A3899" s="16">
        <f t="shared" si="163"/>
        <v>1</v>
      </c>
      <c r="B3899" s="16">
        <v>0</v>
      </c>
      <c r="C3899" s="17">
        <v>1</v>
      </c>
      <c r="D3899" s="16">
        <f t="shared" si="162"/>
        <v>0</v>
      </c>
      <c r="E3899" s="17">
        <v>0</v>
      </c>
      <c r="F3899" s="16">
        <f>F3898</f>
        <v>120</v>
      </c>
      <c r="G3899" s="16">
        <v>3</v>
      </c>
      <c r="H3899" s="16">
        <v>11</v>
      </c>
      <c r="I3899">
        <v>0</v>
      </c>
      <c r="J3899" s="16">
        <v>15</v>
      </c>
      <c r="K3899" s="16">
        <v>1</v>
      </c>
      <c r="L3899" s="16">
        <v>2</v>
      </c>
      <c r="M3899" s="16">
        <v>3</v>
      </c>
      <c r="N3899" s="16">
        <f t="shared" si="161"/>
        <v>84</v>
      </c>
      <c r="O3899">
        <f>O3898</f>
        <v>0</v>
      </c>
      <c r="P3899">
        <f>P3898</f>
        <v>0</v>
      </c>
      <c r="Q3899">
        <f>Q3898</f>
        <v>0</v>
      </c>
      <c r="R3899">
        <f>R3898</f>
        <v>0</v>
      </c>
      <c r="S3899">
        <f>S3898</f>
        <v>0</v>
      </c>
    </row>
    <row r="3900" spans="1:19">
      <c r="A3900" s="16">
        <f t="shared" si="163"/>
        <v>1</v>
      </c>
      <c r="B3900" s="16">
        <v>0</v>
      </c>
      <c r="C3900" s="17">
        <v>1</v>
      </c>
      <c r="D3900" s="16">
        <f t="shared" si="162"/>
        <v>0</v>
      </c>
      <c r="E3900" s="17">
        <v>0</v>
      </c>
      <c r="F3900" s="16">
        <f>F3899</f>
        <v>120</v>
      </c>
      <c r="G3900" s="16">
        <v>4</v>
      </c>
      <c r="H3900" s="16">
        <v>11</v>
      </c>
      <c r="I3900">
        <v>0</v>
      </c>
      <c r="J3900" s="16">
        <v>15</v>
      </c>
      <c r="K3900" s="16">
        <v>1</v>
      </c>
      <c r="L3900" s="16">
        <v>2</v>
      </c>
      <c r="M3900" s="16">
        <v>3</v>
      </c>
      <c r="N3900" s="16">
        <f t="shared" si="161"/>
        <v>84</v>
      </c>
      <c r="O3900">
        <f>O3899</f>
        <v>0</v>
      </c>
      <c r="P3900">
        <f>P3899</f>
        <v>0</v>
      </c>
      <c r="Q3900">
        <f>Q3899</f>
        <v>0</v>
      </c>
      <c r="R3900">
        <f>R3899</f>
        <v>0</v>
      </c>
      <c r="S3900">
        <f>S3899</f>
        <v>0</v>
      </c>
    </row>
    <row r="3901" spans="1:19">
      <c r="A3901" s="16">
        <f t="shared" si="163"/>
        <v>1</v>
      </c>
      <c r="B3901" s="16">
        <v>0</v>
      </c>
      <c r="C3901" s="17">
        <v>1</v>
      </c>
      <c r="D3901" s="16">
        <f t="shared" si="162"/>
        <v>0</v>
      </c>
      <c r="E3901" s="17">
        <v>0</v>
      </c>
      <c r="F3901" s="16">
        <f>F3900</f>
        <v>120</v>
      </c>
      <c r="G3901" s="16">
        <v>5</v>
      </c>
      <c r="H3901" s="16">
        <v>11</v>
      </c>
      <c r="I3901">
        <v>0</v>
      </c>
      <c r="J3901" s="16">
        <v>15</v>
      </c>
      <c r="K3901" s="16">
        <v>1</v>
      </c>
      <c r="L3901" s="16">
        <v>2</v>
      </c>
      <c r="M3901" s="16">
        <v>3</v>
      </c>
      <c r="N3901" s="16">
        <f t="shared" si="161"/>
        <v>84</v>
      </c>
      <c r="O3901">
        <f>O3900</f>
        <v>0</v>
      </c>
      <c r="P3901">
        <f>P3900</f>
        <v>0</v>
      </c>
      <c r="Q3901">
        <f>Q3900</f>
        <v>0</v>
      </c>
      <c r="R3901">
        <f>R3900</f>
        <v>0</v>
      </c>
      <c r="S3901">
        <f>S3900</f>
        <v>0</v>
      </c>
    </row>
    <row r="3902" spans="1:19">
      <c r="A3902" s="16">
        <f t="shared" si="163"/>
        <v>1</v>
      </c>
      <c r="B3902" s="16">
        <v>0</v>
      </c>
      <c r="C3902" s="17">
        <v>1</v>
      </c>
      <c r="D3902" s="16">
        <f t="shared" si="162"/>
        <v>0</v>
      </c>
      <c r="E3902" s="17">
        <v>1</v>
      </c>
      <c r="F3902" s="16">
        <f>F3901+1</f>
        <v>121</v>
      </c>
      <c r="G3902" s="16">
        <v>1</v>
      </c>
      <c r="H3902" s="16">
        <v>12</v>
      </c>
      <c r="I3902">
        <v>1.552268508999985</v>
      </c>
      <c r="J3902" s="16">
        <v>15</v>
      </c>
      <c r="K3902" s="16">
        <v>1</v>
      </c>
      <c r="L3902" s="16">
        <v>2</v>
      </c>
      <c r="M3902" s="16">
        <v>3</v>
      </c>
      <c r="N3902" s="16">
        <f t="shared" si="161"/>
        <v>84</v>
      </c>
      <c r="O3902" s="3">
        <v>0</v>
      </c>
      <c r="P3902" s="3">
        <v>15</v>
      </c>
      <c r="Q3902" s="3">
        <v>1</v>
      </c>
      <c r="R3902" s="3">
        <v>0.60351640500084602</v>
      </c>
      <c r="S3902" s="3">
        <v>1</v>
      </c>
    </row>
    <row r="3903" spans="1:19">
      <c r="A3903" s="16">
        <f t="shared" si="163"/>
        <v>1</v>
      </c>
      <c r="B3903" s="16">
        <v>0</v>
      </c>
      <c r="C3903" s="17">
        <v>1</v>
      </c>
      <c r="D3903" s="16">
        <f t="shared" si="162"/>
        <v>0</v>
      </c>
      <c r="E3903" s="17">
        <v>1</v>
      </c>
      <c r="F3903" s="16">
        <f>F3902</f>
        <v>121</v>
      </c>
      <c r="G3903" s="16">
        <v>2</v>
      </c>
      <c r="H3903" s="16">
        <v>6</v>
      </c>
      <c r="I3903">
        <v>0.60071222100305</v>
      </c>
      <c r="J3903" s="16">
        <v>15</v>
      </c>
      <c r="K3903" s="16">
        <v>1</v>
      </c>
      <c r="L3903" s="16">
        <v>2</v>
      </c>
      <c r="M3903" s="16">
        <v>3</v>
      </c>
      <c r="N3903" s="16">
        <f t="shared" si="161"/>
        <v>84</v>
      </c>
      <c r="O3903">
        <f>O3902</f>
        <v>0</v>
      </c>
      <c r="P3903">
        <f>P3902</f>
        <v>15</v>
      </c>
      <c r="Q3903">
        <f>Q3902</f>
        <v>1</v>
      </c>
      <c r="R3903">
        <f>R3902</f>
        <v>0.60351640500084602</v>
      </c>
      <c r="S3903">
        <f>S3902</f>
        <v>1</v>
      </c>
    </row>
    <row r="3904" spans="1:19">
      <c r="A3904" s="16">
        <f t="shared" si="163"/>
        <v>1</v>
      </c>
      <c r="B3904" s="16">
        <v>0</v>
      </c>
      <c r="C3904" s="17">
        <v>1</v>
      </c>
      <c r="D3904" s="16">
        <f t="shared" si="162"/>
        <v>0</v>
      </c>
      <c r="E3904" s="17">
        <v>1</v>
      </c>
      <c r="F3904" s="16">
        <f>F3903</f>
        <v>121</v>
      </c>
      <c r="G3904" s="16">
        <v>3</v>
      </c>
      <c r="H3904" s="16">
        <v>9</v>
      </c>
      <c r="I3904">
        <v>4.5879244190000303</v>
      </c>
      <c r="J3904" s="16">
        <v>15</v>
      </c>
      <c r="K3904" s="16">
        <v>1</v>
      </c>
      <c r="L3904" s="16">
        <v>2</v>
      </c>
      <c r="M3904" s="16">
        <v>3</v>
      </c>
      <c r="N3904" s="16">
        <f t="shared" si="161"/>
        <v>84</v>
      </c>
      <c r="O3904">
        <f>O3903</f>
        <v>0</v>
      </c>
      <c r="P3904">
        <f>P3903</f>
        <v>15</v>
      </c>
      <c r="Q3904">
        <f>Q3903</f>
        <v>1</v>
      </c>
      <c r="R3904">
        <f>R3903</f>
        <v>0.60351640500084602</v>
      </c>
      <c r="S3904">
        <f>S3903</f>
        <v>1</v>
      </c>
    </row>
    <row r="3905" spans="1:19">
      <c r="A3905" s="16">
        <f t="shared" si="163"/>
        <v>1</v>
      </c>
      <c r="B3905" s="16">
        <v>0</v>
      </c>
      <c r="C3905" s="17">
        <v>1</v>
      </c>
      <c r="D3905" s="16">
        <f t="shared" si="162"/>
        <v>0</v>
      </c>
      <c r="E3905" s="17">
        <v>1</v>
      </c>
      <c r="F3905" s="16">
        <f>F3904</f>
        <v>121</v>
      </c>
      <c r="G3905" s="16">
        <v>4</v>
      </c>
      <c r="H3905" s="16">
        <v>6</v>
      </c>
      <c r="I3905">
        <v>1.2182575619990501</v>
      </c>
      <c r="J3905" s="16">
        <v>15</v>
      </c>
      <c r="K3905" s="16">
        <v>1</v>
      </c>
      <c r="L3905" s="16">
        <v>2</v>
      </c>
      <c r="M3905" s="16">
        <v>3</v>
      </c>
      <c r="N3905" s="16">
        <f t="shared" si="161"/>
        <v>84</v>
      </c>
      <c r="O3905">
        <f>O3904</f>
        <v>0</v>
      </c>
      <c r="P3905">
        <f>P3904</f>
        <v>15</v>
      </c>
      <c r="Q3905">
        <f>Q3904</f>
        <v>1</v>
      </c>
      <c r="R3905">
        <f>R3904</f>
        <v>0.60351640500084602</v>
      </c>
      <c r="S3905">
        <f>S3904</f>
        <v>1</v>
      </c>
    </row>
    <row r="3906" spans="1:19">
      <c r="A3906" s="16">
        <f t="shared" si="163"/>
        <v>1</v>
      </c>
      <c r="B3906" s="16">
        <v>0</v>
      </c>
      <c r="C3906" s="17">
        <v>1</v>
      </c>
      <c r="D3906" s="16">
        <f t="shared" si="162"/>
        <v>0</v>
      </c>
      <c r="E3906" s="17">
        <v>1</v>
      </c>
      <c r="F3906" s="16">
        <f>F3905</f>
        <v>121</v>
      </c>
      <c r="G3906" s="16">
        <v>5</v>
      </c>
      <c r="H3906" s="16">
        <v>14</v>
      </c>
      <c r="I3906">
        <v>0.76667112399809401</v>
      </c>
      <c r="J3906" s="16">
        <v>15</v>
      </c>
      <c r="K3906" s="16">
        <v>1</v>
      </c>
      <c r="L3906" s="16">
        <v>2</v>
      </c>
      <c r="M3906" s="16">
        <v>3</v>
      </c>
      <c r="N3906" s="16">
        <f t="shared" si="161"/>
        <v>84</v>
      </c>
      <c r="O3906">
        <f>O3905</f>
        <v>0</v>
      </c>
      <c r="P3906">
        <f>P3905</f>
        <v>15</v>
      </c>
      <c r="Q3906">
        <f>Q3905</f>
        <v>1</v>
      </c>
      <c r="R3906">
        <f>R3905</f>
        <v>0.60351640500084602</v>
      </c>
      <c r="S3906">
        <f>S3905</f>
        <v>1</v>
      </c>
    </row>
    <row r="3907" spans="1:19">
      <c r="A3907" s="16">
        <f t="shared" si="163"/>
        <v>1</v>
      </c>
      <c r="B3907" s="16">
        <v>0</v>
      </c>
      <c r="C3907" s="17">
        <v>1</v>
      </c>
      <c r="D3907" s="16">
        <f t="shared" si="162"/>
        <v>0</v>
      </c>
      <c r="E3907" s="17">
        <v>0</v>
      </c>
      <c r="F3907" s="16">
        <f>F3906+1</f>
        <v>122</v>
      </c>
      <c r="G3907" s="16">
        <v>1</v>
      </c>
      <c r="H3907" s="16">
        <v>24</v>
      </c>
      <c r="I3907">
        <v>0</v>
      </c>
      <c r="J3907" s="16">
        <v>15</v>
      </c>
      <c r="K3907" s="16">
        <v>1</v>
      </c>
      <c r="L3907" s="16">
        <v>2</v>
      </c>
      <c r="M3907" s="16">
        <v>3</v>
      </c>
      <c r="N3907" s="16">
        <f t="shared" si="161"/>
        <v>84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</row>
    <row r="3908" spans="1:19">
      <c r="A3908" s="16">
        <f t="shared" si="163"/>
        <v>1</v>
      </c>
      <c r="B3908" s="16">
        <v>0</v>
      </c>
      <c r="C3908" s="17">
        <v>1</v>
      </c>
      <c r="D3908" s="16">
        <f t="shared" si="162"/>
        <v>0</v>
      </c>
      <c r="E3908" s="17">
        <v>0</v>
      </c>
      <c r="F3908" s="16">
        <f>F3907</f>
        <v>122</v>
      </c>
      <c r="G3908" s="16">
        <v>2</v>
      </c>
      <c r="H3908" s="16">
        <v>8</v>
      </c>
      <c r="I3908">
        <v>0</v>
      </c>
      <c r="J3908" s="16">
        <v>15</v>
      </c>
      <c r="K3908" s="16">
        <v>1</v>
      </c>
      <c r="L3908" s="16">
        <v>2</v>
      </c>
      <c r="M3908" s="16">
        <v>3</v>
      </c>
      <c r="N3908" s="16">
        <f t="shared" si="161"/>
        <v>84</v>
      </c>
      <c r="O3908">
        <f>O3907</f>
        <v>0</v>
      </c>
      <c r="P3908">
        <f>P3907</f>
        <v>0</v>
      </c>
      <c r="Q3908">
        <f>Q3907</f>
        <v>0</v>
      </c>
      <c r="R3908">
        <f>R3907</f>
        <v>0</v>
      </c>
      <c r="S3908">
        <f>S3907</f>
        <v>0</v>
      </c>
    </row>
    <row r="3909" spans="1:19">
      <c r="A3909" s="16">
        <f t="shared" si="163"/>
        <v>1</v>
      </c>
      <c r="B3909" s="16">
        <v>0</v>
      </c>
      <c r="C3909" s="17">
        <v>1</v>
      </c>
      <c r="D3909" s="16">
        <f t="shared" si="162"/>
        <v>0</v>
      </c>
      <c r="E3909" s="17">
        <v>0</v>
      </c>
      <c r="F3909" s="16">
        <f>F3908</f>
        <v>122</v>
      </c>
      <c r="G3909" s="16">
        <v>3</v>
      </c>
      <c r="H3909" s="16">
        <v>9</v>
      </c>
      <c r="I3909">
        <v>0</v>
      </c>
      <c r="J3909" s="16">
        <v>15</v>
      </c>
      <c r="K3909" s="16">
        <v>1</v>
      </c>
      <c r="L3909" s="16">
        <v>2</v>
      </c>
      <c r="M3909" s="16">
        <v>3</v>
      </c>
      <c r="N3909" s="16">
        <f t="shared" si="161"/>
        <v>84</v>
      </c>
      <c r="O3909">
        <f>O3908</f>
        <v>0</v>
      </c>
      <c r="P3909">
        <f>P3908</f>
        <v>0</v>
      </c>
      <c r="Q3909">
        <f>Q3908</f>
        <v>0</v>
      </c>
      <c r="R3909">
        <f>R3908</f>
        <v>0</v>
      </c>
      <c r="S3909">
        <f>S3908</f>
        <v>0</v>
      </c>
    </row>
    <row r="3910" spans="1:19">
      <c r="A3910" s="16">
        <f t="shared" si="163"/>
        <v>1</v>
      </c>
      <c r="B3910" s="16">
        <v>0</v>
      </c>
      <c r="C3910" s="17">
        <v>1</v>
      </c>
      <c r="D3910" s="16">
        <f t="shared" si="162"/>
        <v>0</v>
      </c>
      <c r="E3910" s="17">
        <v>0</v>
      </c>
      <c r="F3910" s="16">
        <f>F3909</f>
        <v>122</v>
      </c>
      <c r="G3910" s="16">
        <v>4</v>
      </c>
      <c r="H3910" s="16">
        <v>9</v>
      </c>
      <c r="I3910">
        <v>0</v>
      </c>
      <c r="J3910" s="16">
        <v>15</v>
      </c>
      <c r="K3910" s="16">
        <v>1</v>
      </c>
      <c r="L3910" s="16">
        <v>2</v>
      </c>
      <c r="M3910" s="16">
        <v>3</v>
      </c>
      <c r="N3910" s="16">
        <f t="shared" ref="N3910:N3973" si="164">N3909</f>
        <v>84</v>
      </c>
      <c r="O3910">
        <f>O3909</f>
        <v>0</v>
      </c>
      <c r="P3910">
        <f>P3909</f>
        <v>0</v>
      </c>
      <c r="Q3910">
        <f>Q3909</f>
        <v>0</v>
      </c>
      <c r="R3910">
        <f>R3909</f>
        <v>0</v>
      </c>
      <c r="S3910">
        <f>S3909</f>
        <v>0</v>
      </c>
    </row>
    <row r="3911" spans="1:19">
      <c r="A3911" s="16">
        <f t="shared" si="163"/>
        <v>1</v>
      </c>
      <c r="B3911" s="16">
        <v>0</v>
      </c>
      <c r="C3911" s="17">
        <v>1</v>
      </c>
      <c r="D3911" s="16">
        <f t="shared" si="162"/>
        <v>0</v>
      </c>
      <c r="E3911" s="17">
        <v>0</v>
      </c>
      <c r="F3911" s="16">
        <f>F3910</f>
        <v>122</v>
      </c>
      <c r="G3911" s="16">
        <v>5</v>
      </c>
      <c r="H3911" s="16">
        <v>5</v>
      </c>
      <c r="I3911">
        <v>0</v>
      </c>
      <c r="J3911" s="16">
        <v>15</v>
      </c>
      <c r="K3911" s="16">
        <v>1</v>
      </c>
      <c r="L3911" s="16">
        <v>2</v>
      </c>
      <c r="M3911" s="16">
        <v>3</v>
      </c>
      <c r="N3911" s="16">
        <f t="shared" si="164"/>
        <v>84</v>
      </c>
      <c r="O3911">
        <f>O3910</f>
        <v>0</v>
      </c>
      <c r="P3911">
        <f>P3910</f>
        <v>0</v>
      </c>
      <c r="Q3911">
        <f>Q3910</f>
        <v>0</v>
      </c>
      <c r="R3911">
        <f>R3910</f>
        <v>0</v>
      </c>
      <c r="S3911">
        <f>S3910</f>
        <v>0</v>
      </c>
    </row>
    <row r="3912" spans="1:19">
      <c r="A3912" s="16">
        <f t="shared" si="163"/>
        <v>1</v>
      </c>
      <c r="B3912" s="16">
        <v>0</v>
      </c>
      <c r="C3912" s="17">
        <v>1</v>
      </c>
      <c r="D3912" s="16">
        <f t="shared" si="162"/>
        <v>0</v>
      </c>
      <c r="E3912" s="17">
        <v>0</v>
      </c>
      <c r="F3912" s="16">
        <f>F3911+1</f>
        <v>123</v>
      </c>
      <c r="G3912" s="16">
        <v>1</v>
      </c>
      <c r="H3912" s="16">
        <v>11</v>
      </c>
      <c r="I3912">
        <v>0</v>
      </c>
      <c r="J3912" s="16">
        <v>15</v>
      </c>
      <c r="K3912" s="16">
        <v>1</v>
      </c>
      <c r="L3912" s="16">
        <v>2</v>
      </c>
      <c r="M3912" s="16">
        <v>3</v>
      </c>
      <c r="N3912" s="16">
        <f t="shared" si="164"/>
        <v>84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</row>
    <row r="3913" spans="1:19">
      <c r="A3913" s="16">
        <f t="shared" si="163"/>
        <v>1</v>
      </c>
      <c r="B3913" s="16">
        <v>0</v>
      </c>
      <c r="C3913" s="17">
        <v>1</v>
      </c>
      <c r="D3913" s="16">
        <f t="shared" si="162"/>
        <v>0</v>
      </c>
      <c r="E3913" s="17">
        <v>0</v>
      </c>
      <c r="F3913" s="16">
        <f>F3912</f>
        <v>123</v>
      </c>
      <c r="G3913" s="16">
        <v>2</v>
      </c>
      <c r="H3913" s="16">
        <v>8</v>
      </c>
      <c r="I3913">
        <v>0</v>
      </c>
      <c r="J3913" s="16">
        <v>15</v>
      </c>
      <c r="K3913" s="16">
        <v>1</v>
      </c>
      <c r="L3913" s="16">
        <v>2</v>
      </c>
      <c r="M3913" s="16">
        <v>3</v>
      </c>
      <c r="N3913" s="16">
        <f t="shared" si="164"/>
        <v>84</v>
      </c>
      <c r="O3913">
        <f>O3912</f>
        <v>0</v>
      </c>
      <c r="P3913">
        <f>P3912</f>
        <v>0</v>
      </c>
      <c r="Q3913">
        <f>Q3912</f>
        <v>0</v>
      </c>
      <c r="R3913">
        <f>R3912</f>
        <v>0</v>
      </c>
      <c r="S3913">
        <f>S3912</f>
        <v>0</v>
      </c>
    </row>
    <row r="3914" spans="1:19">
      <c r="A3914" s="16">
        <f t="shared" si="163"/>
        <v>1</v>
      </c>
      <c r="B3914" s="16">
        <v>0</v>
      </c>
      <c r="C3914" s="17">
        <v>1</v>
      </c>
      <c r="D3914" s="16">
        <f t="shared" si="162"/>
        <v>0</v>
      </c>
      <c r="E3914" s="17">
        <v>0</v>
      </c>
      <c r="F3914" s="16">
        <f>F3913</f>
        <v>123</v>
      </c>
      <c r="G3914" s="16">
        <v>3</v>
      </c>
      <c r="H3914" s="16">
        <v>12</v>
      </c>
      <c r="I3914">
        <v>0</v>
      </c>
      <c r="J3914" s="16">
        <v>15</v>
      </c>
      <c r="K3914" s="16">
        <v>1</v>
      </c>
      <c r="L3914" s="16">
        <v>2</v>
      </c>
      <c r="M3914" s="16">
        <v>3</v>
      </c>
      <c r="N3914" s="16">
        <f t="shared" si="164"/>
        <v>84</v>
      </c>
      <c r="O3914">
        <f>O3913</f>
        <v>0</v>
      </c>
      <c r="P3914">
        <f>P3913</f>
        <v>0</v>
      </c>
      <c r="Q3914">
        <f>Q3913</f>
        <v>0</v>
      </c>
      <c r="R3914">
        <f>R3913</f>
        <v>0</v>
      </c>
      <c r="S3914">
        <f>S3913</f>
        <v>0</v>
      </c>
    </row>
    <row r="3915" spans="1:19">
      <c r="A3915" s="16">
        <f t="shared" si="163"/>
        <v>1</v>
      </c>
      <c r="B3915" s="16">
        <v>0</v>
      </c>
      <c r="C3915" s="17">
        <v>1</v>
      </c>
      <c r="D3915" s="16">
        <f t="shared" si="162"/>
        <v>0</v>
      </c>
      <c r="E3915" s="17">
        <v>0</v>
      </c>
      <c r="F3915" s="16">
        <f>F3914</f>
        <v>123</v>
      </c>
      <c r="G3915" s="16">
        <v>4</v>
      </c>
      <c r="H3915" s="16">
        <v>7</v>
      </c>
      <c r="I3915">
        <v>0</v>
      </c>
      <c r="J3915" s="16">
        <v>15</v>
      </c>
      <c r="K3915" s="16">
        <v>1</v>
      </c>
      <c r="L3915" s="16">
        <v>2</v>
      </c>
      <c r="M3915" s="16">
        <v>3</v>
      </c>
      <c r="N3915" s="16">
        <f t="shared" si="164"/>
        <v>84</v>
      </c>
      <c r="O3915">
        <f>O3914</f>
        <v>0</v>
      </c>
      <c r="P3915">
        <f>P3914</f>
        <v>0</v>
      </c>
      <c r="Q3915">
        <f>Q3914</f>
        <v>0</v>
      </c>
      <c r="R3915">
        <f>R3914</f>
        <v>0</v>
      </c>
      <c r="S3915">
        <f>S3914</f>
        <v>0</v>
      </c>
    </row>
    <row r="3916" spans="1:19">
      <c r="A3916" s="16">
        <f t="shared" si="163"/>
        <v>1</v>
      </c>
      <c r="B3916" s="16">
        <v>0</v>
      </c>
      <c r="C3916" s="17">
        <v>1</v>
      </c>
      <c r="D3916" s="16">
        <f t="shared" si="162"/>
        <v>0</v>
      </c>
      <c r="E3916" s="17">
        <v>0</v>
      </c>
      <c r="F3916" s="16">
        <f>F3915</f>
        <v>123</v>
      </c>
      <c r="G3916" s="16">
        <v>5</v>
      </c>
      <c r="H3916" s="16">
        <v>18</v>
      </c>
      <c r="I3916">
        <v>0</v>
      </c>
      <c r="J3916" s="16">
        <v>15</v>
      </c>
      <c r="K3916" s="16">
        <v>1</v>
      </c>
      <c r="L3916" s="16">
        <v>2</v>
      </c>
      <c r="M3916" s="16">
        <v>3</v>
      </c>
      <c r="N3916" s="16">
        <f t="shared" si="164"/>
        <v>84</v>
      </c>
      <c r="O3916">
        <f>O3915</f>
        <v>0</v>
      </c>
      <c r="P3916">
        <f>P3915</f>
        <v>0</v>
      </c>
      <c r="Q3916">
        <f>Q3915</f>
        <v>0</v>
      </c>
      <c r="R3916">
        <f>R3915</f>
        <v>0</v>
      </c>
      <c r="S3916">
        <f>S3915</f>
        <v>0</v>
      </c>
    </row>
    <row r="3917" spans="1:19">
      <c r="A3917" s="16">
        <f t="shared" si="163"/>
        <v>1</v>
      </c>
      <c r="B3917" s="16">
        <v>0</v>
      </c>
      <c r="C3917" s="17">
        <v>1</v>
      </c>
      <c r="D3917" s="16">
        <f t="shared" si="162"/>
        <v>0</v>
      </c>
      <c r="E3917" s="17">
        <v>1</v>
      </c>
      <c r="F3917" s="16">
        <f>F3916+1</f>
        <v>124</v>
      </c>
      <c r="G3917" s="16">
        <v>1</v>
      </c>
      <c r="H3917" s="16">
        <v>13</v>
      </c>
      <c r="I3917">
        <v>1.884995543998228</v>
      </c>
      <c r="J3917" s="16">
        <v>15</v>
      </c>
      <c r="K3917" s="16">
        <v>1</v>
      </c>
      <c r="L3917" s="16">
        <v>2</v>
      </c>
      <c r="M3917" s="16">
        <v>3</v>
      </c>
      <c r="N3917" s="16">
        <f t="shared" si="164"/>
        <v>84</v>
      </c>
      <c r="O3917" s="3">
        <v>0</v>
      </c>
      <c r="P3917" s="3">
        <v>36</v>
      </c>
      <c r="Q3917" s="3">
        <v>1</v>
      </c>
      <c r="R3917" s="3">
        <v>0.467814497998915</v>
      </c>
      <c r="S3917" s="3">
        <v>1</v>
      </c>
    </row>
    <row r="3918" spans="1:19">
      <c r="A3918" s="16">
        <f t="shared" si="163"/>
        <v>1</v>
      </c>
      <c r="B3918" s="16">
        <v>0</v>
      </c>
      <c r="C3918" s="17">
        <v>1</v>
      </c>
      <c r="D3918" s="16">
        <f t="shared" si="162"/>
        <v>0</v>
      </c>
      <c r="E3918" s="17">
        <v>1</v>
      </c>
      <c r="F3918" s="16">
        <f>F3917</f>
        <v>124</v>
      </c>
      <c r="G3918" s="16">
        <v>2</v>
      </c>
      <c r="H3918" s="16">
        <v>11</v>
      </c>
      <c r="I3918">
        <v>1.8186024900023681</v>
      </c>
      <c r="J3918" s="16">
        <v>15</v>
      </c>
      <c r="K3918" s="16">
        <v>1</v>
      </c>
      <c r="L3918" s="16">
        <v>2</v>
      </c>
      <c r="M3918" s="16">
        <v>3</v>
      </c>
      <c r="N3918" s="16">
        <f t="shared" si="164"/>
        <v>84</v>
      </c>
      <c r="O3918">
        <f>O3917</f>
        <v>0</v>
      </c>
      <c r="P3918">
        <f>P3917</f>
        <v>36</v>
      </c>
      <c r="Q3918">
        <f>Q3917</f>
        <v>1</v>
      </c>
      <c r="R3918">
        <f>R3917</f>
        <v>0.467814497998915</v>
      </c>
      <c r="S3918">
        <f>S3917</f>
        <v>1</v>
      </c>
    </row>
    <row r="3919" spans="1:19">
      <c r="A3919" s="16">
        <f t="shared" si="163"/>
        <v>1</v>
      </c>
      <c r="B3919" s="16">
        <v>0</v>
      </c>
      <c r="C3919" s="17">
        <v>1</v>
      </c>
      <c r="D3919" s="16">
        <f t="shared" si="162"/>
        <v>0</v>
      </c>
      <c r="E3919" s="17">
        <v>1</v>
      </c>
      <c r="F3919" s="16">
        <f>F3918</f>
        <v>124</v>
      </c>
      <c r="G3919" s="16">
        <v>3</v>
      </c>
      <c r="H3919" s="16">
        <v>7</v>
      </c>
      <c r="I3919">
        <v>4.1222645999987382</v>
      </c>
      <c r="J3919" s="16">
        <v>15</v>
      </c>
      <c r="K3919" s="16">
        <v>1</v>
      </c>
      <c r="L3919" s="16">
        <v>2</v>
      </c>
      <c r="M3919" s="16">
        <v>3</v>
      </c>
      <c r="N3919" s="16">
        <f t="shared" si="164"/>
        <v>84</v>
      </c>
      <c r="O3919">
        <f>O3918</f>
        <v>0</v>
      </c>
      <c r="P3919">
        <f>P3918</f>
        <v>36</v>
      </c>
      <c r="Q3919">
        <f>Q3918</f>
        <v>1</v>
      </c>
      <c r="R3919">
        <f>R3918</f>
        <v>0.467814497998915</v>
      </c>
      <c r="S3919">
        <f>S3918</f>
        <v>1</v>
      </c>
    </row>
    <row r="3920" spans="1:19">
      <c r="A3920" s="16">
        <f t="shared" si="163"/>
        <v>1</v>
      </c>
      <c r="B3920" s="16">
        <v>0</v>
      </c>
      <c r="C3920" s="17">
        <v>1</v>
      </c>
      <c r="D3920" s="16">
        <f t="shared" si="162"/>
        <v>0</v>
      </c>
      <c r="E3920" s="17">
        <v>1</v>
      </c>
      <c r="F3920" s="16">
        <f>F3919</f>
        <v>124</v>
      </c>
      <c r="G3920" s="16">
        <v>4</v>
      </c>
      <c r="H3920" s="16">
        <v>4</v>
      </c>
      <c r="I3920">
        <v>0.867270562001067</v>
      </c>
      <c r="J3920" s="16">
        <v>15</v>
      </c>
      <c r="K3920" s="16">
        <v>1</v>
      </c>
      <c r="L3920" s="16">
        <v>2</v>
      </c>
      <c r="M3920" s="16">
        <v>3</v>
      </c>
      <c r="N3920" s="16">
        <f t="shared" si="164"/>
        <v>84</v>
      </c>
      <c r="O3920">
        <f>O3919</f>
        <v>0</v>
      </c>
      <c r="P3920">
        <f>P3919</f>
        <v>36</v>
      </c>
      <c r="Q3920">
        <f>Q3919</f>
        <v>1</v>
      </c>
      <c r="R3920">
        <f>R3919</f>
        <v>0.467814497998915</v>
      </c>
      <c r="S3920">
        <f>S3919</f>
        <v>1</v>
      </c>
    </row>
    <row r="3921" spans="1:19">
      <c r="A3921" s="16">
        <f t="shared" si="163"/>
        <v>1</v>
      </c>
      <c r="B3921" s="16">
        <v>0</v>
      </c>
      <c r="C3921" s="17">
        <v>1</v>
      </c>
      <c r="D3921" s="16">
        <f t="shared" si="162"/>
        <v>0</v>
      </c>
      <c r="E3921" s="17">
        <v>1</v>
      </c>
      <c r="F3921" s="16">
        <f>F3920</f>
        <v>124</v>
      </c>
      <c r="G3921" s="16">
        <v>5</v>
      </c>
      <c r="H3921" s="16">
        <v>19</v>
      </c>
      <c r="I3921">
        <v>2.9024866779982315</v>
      </c>
      <c r="J3921" s="16">
        <v>15</v>
      </c>
      <c r="K3921" s="16">
        <v>1</v>
      </c>
      <c r="L3921" s="16">
        <v>2</v>
      </c>
      <c r="M3921" s="16">
        <v>3</v>
      </c>
      <c r="N3921" s="16">
        <f t="shared" si="164"/>
        <v>84</v>
      </c>
      <c r="O3921">
        <f>O3920</f>
        <v>0</v>
      </c>
      <c r="P3921">
        <f>P3920</f>
        <v>36</v>
      </c>
      <c r="Q3921">
        <f>Q3920</f>
        <v>1</v>
      </c>
      <c r="R3921">
        <f>R3920</f>
        <v>0.467814497998915</v>
      </c>
      <c r="S3921">
        <f>S3920</f>
        <v>1</v>
      </c>
    </row>
    <row r="3922" spans="1:19">
      <c r="A3922" s="16">
        <f t="shared" si="163"/>
        <v>1</v>
      </c>
      <c r="B3922" s="16">
        <v>0</v>
      </c>
      <c r="C3922" s="17">
        <v>1</v>
      </c>
      <c r="D3922" s="16">
        <f t="shared" si="162"/>
        <v>0</v>
      </c>
      <c r="E3922" s="17">
        <v>1</v>
      </c>
      <c r="F3922" s="16">
        <f>F3921+1</f>
        <v>125</v>
      </c>
      <c r="G3922" s="16">
        <v>1</v>
      </c>
      <c r="H3922" s="16">
        <v>17</v>
      </c>
      <c r="I3922">
        <v>1.602285744000254</v>
      </c>
      <c r="J3922" s="16">
        <v>15</v>
      </c>
      <c r="K3922" s="16">
        <v>1</v>
      </c>
      <c r="L3922" s="16">
        <v>2</v>
      </c>
      <c r="M3922" s="16">
        <v>3</v>
      </c>
      <c r="N3922" s="16">
        <f t="shared" si="164"/>
        <v>84</v>
      </c>
      <c r="O3922" s="3">
        <v>0</v>
      </c>
      <c r="P3922" s="3">
        <v>61</v>
      </c>
      <c r="Q3922" s="3">
        <v>1</v>
      </c>
      <c r="R3922" s="3">
        <v>0.60238354900138802</v>
      </c>
      <c r="S3922" s="3">
        <v>1</v>
      </c>
    </row>
    <row r="3923" spans="1:19">
      <c r="A3923" s="16">
        <f t="shared" si="163"/>
        <v>1</v>
      </c>
      <c r="B3923" s="16">
        <v>0</v>
      </c>
      <c r="C3923" s="17">
        <v>1</v>
      </c>
      <c r="D3923" s="16">
        <f t="shared" ref="D3923:D3986" si="165">IF(AND(B3923=1,C3923=1),1,0)</f>
        <v>0</v>
      </c>
      <c r="E3923" s="17">
        <v>1</v>
      </c>
      <c r="F3923" s="16">
        <f>F3922</f>
        <v>125</v>
      </c>
      <c r="G3923" s="16">
        <v>2</v>
      </c>
      <c r="H3923" s="16">
        <v>10</v>
      </c>
      <c r="I3923">
        <v>0.79998429300030605</v>
      </c>
      <c r="J3923" s="16">
        <v>15</v>
      </c>
      <c r="K3923" s="16">
        <v>1</v>
      </c>
      <c r="L3923" s="16">
        <v>2</v>
      </c>
      <c r="M3923" s="16">
        <v>3</v>
      </c>
      <c r="N3923" s="16">
        <f t="shared" si="164"/>
        <v>84</v>
      </c>
      <c r="O3923">
        <f>O3922</f>
        <v>0</v>
      </c>
      <c r="P3923">
        <f>P3922</f>
        <v>61</v>
      </c>
      <c r="Q3923">
        <f>Q3922</f>
        <v>1</v>
      </c>
      <c r="R3923">
        <f>R3922</f>
        <v>0.60238354900138802</v>
      </c>
      <c r="S3923">
        <f>S3922</f>
        <v>1</v>
      </c>
    </row>
    <row r="3924" spans="1:19">
      <c r="A3924" s="16">
        <f t="shared" ref="A3924:A3987" si="166">A3923</f>
        <v>1</v>
      </c>
      <c r="B3924" s="16">
        <v>0</v>
      </c>
      <c r="C3924" s="17">
        <v>1</v>
      </c>
      <c r="D3924" s="16">
        <f t="shared" si="165"/>
        <v>0</v>
      </c>
      <c r="E3924" s="17">
        <v>1</v>
      </c>
      <c r="F3924" s="16">
        <f>F3923</f>
        <v>125</v>
      </c>
      <c r="G3924" s="16">
        <v>3</v>
      </c>
      <c r="H3924" s="16">
        <v>8</v>
      </c>
      <c r="I3924">
        <v>2.5861326109988938</v>
      </c>
      <c r="J3924" s="16">
        <v>15</v>
      </c>
      <c r="K3924" s="16">
        <v>1</v>
      </c>
      <c r="L3924" s="16">
        <v>2</v>
      </c>
      <c r="M3924" s="16">
        <v>3</v>
      </c>
      <c r="N3924" s="16">
        <f t="shared" si="164"/>
        <v>84</v>
      </c>
      <c r="O3924">
        <f>O3923</f>
        <v>0</v>
      </c>
      <c r="P3924">
        <f>P3923</f>
        <v>61</v>
      </c>
      <c r="Q3924">
        <f>Q3923</f>
        <v>1</v>
      </c>
      <c r="R3924">
        <f>R3923</f>
        <v>0.60238354900138802</v>
      </c>
      <c r="S3924">
        <f>S3923</f>
        <v>1</v>
      </c>
    </row>
    <row r="3925" spans="1:19">
      <c r="A3925" s="16">
        <f t="shared" si="166"/>
        <v>1</v>
      </c>
      <c r="B3925" s="16">
        <v>0</v>
      </c>
      <c r="C3925" s="17">
        <v>1</v>
      </c>
      <c r="D3925" s="16">
        <f t="shared" si="165"/>
        <v>0</v>
      </c>
      <c r="E3925" s="17">
        <v>1</v>
      </c>
      <c r="F3925" s="16">
        <f>F3924</f>
        <v>125</v>
      </c>
      <c r="G3925" s="16">
        <v>4</v>
      </c>
      <c r="H3925" s="16">
        <v>8</v>
      </c>
      <c r="I3925">
        <v>1.2687742810012399</v>
      </c>
      <c r="J3925" s="16">
        <v>15</v>
      </c>
      <c r="K3925" s="16">
        <v>1</v>
      </c>
      <c r="L3925" s="16">
        <v>2</v>
      </c>
      <c r="M3925" s="16">
        <v>3</v>
      </c>
      <c r="N3925" s="16">
        <f t="shared" si="164"/>
        <v>84</v>
      </c>
      <c r="O3925">
        <f>O3924</f>
        <v>0</v>
      </c>
      <c r="P3925">
        <f>P3924</f>
        <v>61</v>
      </c>
      <c r="Q3925">
        <f>Q3924</f>
        <v>1</v>
      </c>
      <c r="R3925">
        <f>R3924</f>
        <v>0.60238354900138802</v>
      </c>
      <c r="S3925">
        <f>S3924</f>
        <v>1</v>
      </c>
    </row>
    <row r="3926" spans="1:19">
      <c r="A3926" s="16">
        <f t="shared" si="166"/>
        <v>1</v>
      </c>
      <c r="B3926" s="16">
        <v>0</v>
      </c>
      <c r="C3926" s="17">
        <v>1</v>
      </c>
      <c r="D3926" s="16">
        <f t="shared" si="165"/>
        <v>0</v>
      </c>
      <c r="E3926" s="17">
        <v>1</v>
      </c>
      <c r="F3926" s="16">
        <f>F3925</f>
        <v>125</v>
      </c>
      <c r="G3926" s="16">
        <v>5</v>
      </c>
      <c r="H3926" s="16">
        <v>14</v>
      </c>
      <c r="I3926">
        <v>3.2871200970002894</v>
      </c>
      <c r="J3926" s="16">
        <v>15</v>
      </c>
      <c r="K3926" s="16">
        <v>1</v>
      </c>
      <c r="L3926" s="16">
        <v>2</v>
      </c>
      <c r="M3926" s="16">
        <v>3</v>
      </c>
      <c r="N3926" s="16">
        <f t="shared" si="164"/>
        <v>84</v>
      </c>
      <c r="O3926">
        <f>O3925</f>
        <v>0</v>
      </c>
      <c r="P3926">
        <f>P3925</f>
        <v>61</v>
      </c>
      <c r="Q3926">
        <f>Q3925</f>
        <v>1</v>
      </c>
      <c r="R3926">
        <f>R3925</f>
        <v>0.60238354900138802</v>
      </c>
      <c r="S3926">
        <f>S3925</f>
        <v>1</v>
      </c>
    </row>
    <row r="3927" spans="1:19">
      <c r="A3927" s="16">
        <f t="shared" si="166"/>
        <v>1</v>
      </c>
      <c r="B3927" s="16">
        <v>0</v>
      </c>
      <c r="C3927" s="17">
        <v>1</v>
      </c>
      <c r="D3927" s="16">
        <f t="shared" si="165"/>
        <v>0</v>
      </c>
      <c r="E3927" s="17">
        <v>0</v>
      </c>
      <c r="F3927" s="16">
        <f>F3926+1</f>
        <v>126</v>
      </c>
      <c r="G3927" s="16">
        <v>1</v>
      </c>
      <c r="H3927" s="16">
        <v>15</v>
      </c>
      <c r="I3927">
        <v>0</v>
      </c>
      <c r="J3927" s="16">
        <v>15</v>
      </c>
      <c r="K3927" s="16">
        <v>1</v>
      </c>
      <c r="L3927" s="16">
        <v>2</v>
      </c>
      <c r="M3927" s="16">
        <v>3</v>
      </c>
      <c r="N3927" s="16">
        <f t="shared" si="164"/>
        <v>84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</row>
    <row r="3928" spans="1:19">
      <c r="A3928" s="16">
        <f t="shared" si="166"/>
        <v>1</v>
      </c>
      <c r="B3928" s="16">
        <v>0</v>
      </c>
      <c r="C3928" s="17">
        <v>1</v>
      </c>
      <c r="D3928" s="16">
        <f t="shared" si="165"/>
        <v>0</v>
      </c>
      <c r="E3928" s="17">
        <v>0</v>
      </c>
      <c r="F3928" s="16">
        <f>F3927</f>
        <v>126</v>
      </c>
      <c r="G3928" s="16">
        <v>2</v>
      </c>
      <c r="H3928" s="16">
        <v>5</v>
      </c>
      <c r="I3928">
        <v>0</v>
      </c>
      <c r="J3928" s="16">
        <v>15</v>
      </c>
      <c r="K3928" s="16">
        <v>1</v>
      </c>
      <c r="L3928" s="16">
        <v>2</v>
      </c>
      <c r="M3928" s="16">
        <v>3</v>
      </c>
      <c r="N3928" s="16">
        <f t="shared" si="164"/>
        <v>84</v>
      </c>
      <c r="O3928">
        <f>O3927</f>
        <v>0</v>
      </c>
      <c r="P3928">
        <f>P3927</f>
        <v>0</v>
      </c>
      <c r="Q3928">
        <f>Q3927</f>
        <v>0</v>
      </c>
      <c r="R3928">
        <f>R3927</f>
        <v>0</v>
      </c>
      <c r="S3928">
        <f>S3927</f>
        <v>0</v>
      </c>
    </row>
    <row r="3929" spans="1:19">
      <c r="A3929" s="16">
        <f t="shared" si="166"/>
        <v>1</v>
      </c>
      <c r="B3929" s="16">
        <v>0</v>
      </c>
      <c r="C3929" s="17">
        <v>1</v>
      </c>
      <c r="D3929" s="16">
        <f t="shared" si="165"/>
        <v>0</v>
      </c>
      <c r="E3929" s="17">
        <v>0</v>
      </c>
      <c r="F3929" s="16">
        <f>F3928</f>
        <v>126</v>
      </c>
      <c r="G3929" s="16">
        <v>3</v>
      </c>
      <c r="H3929" s="16">
        <v>10</v>
      </c>
      <c r="I3929">
        <v>0</v>
      </c>
      <c r="J3929" s="16">
        <v>15</v>
      </c>
      <c r="K3929" s="16">
        <v>1</v>
      </c>
      <c r="L3929" s="16">
        <v>2</v>
      </c>
      <c r="M3929" s="16">
        <v>3</v>
      </c>
      <c r="N3929" s="16">
        <f t="shared" si="164"/>
        <v>84</v>
      </c>
      <c r="O3929">
        <f>O3928</f>
        <v>0</v>
      </c>
      <c r="P3929">
        <f>P3928</f>
        <v>0</v>
      </c>
      <c r="Q3929">
        <f>Q3928</f>
        <v>0</v>
      </c>
      <c r="R3929">
        <f>R3928</f>
        <v>0</v>
      </c>
      <c r="S3929">
        <f>S3928</f>
        <v>0</v>
      </c>
    </row>
    <row r="3930" spans="1:19">
      <c r="A3930" s="16">
        <f t="shared" si="166"/>
        <v>1</v>
      </c>
      <c r="B3930" s="16">
        <v>0</v>
      </c>
      <c r="C3930" s="17">
        <v>1</v>
      </c>
      <c r="D3930" s="16">
        <f t="shared" si="165"/>
        <v>0</v>
      </c>
      <c r="E3930" s="17">
        <v>0</v>
      </c>
      <c r="F3930" s="16">
        <f>F3929</f>
        <v>126</v>
      </c>
      <c r="G3930" s="16">
        <v>4</v>
      </c>
      <c r="H3930" s="16">
        <v>8</v>
      </c>
      <c r="I3930">
        <v>0</v>
      </c>
      <c r="J3930" s="16">
        <v>15</v>
      </c>
      <c r="K3930" s="16">
        <v>1</v>
      </c>
      <c r="L3930" s="16">
        <v>2</v>
      </c>
      <c r="M3930" s="16">
        <v>3</v>
      </c>
      <c r="N3930" s="16">
        <f t="shared" si="164"/>
        <v>84</v>
      </c>
      <c r="O3930">
        <f>O3929</f>
        <v>0</v>
      </c>
      <c r="P3930">
        <f>P3929</f>
        <v>0</v>
      </c>
      <c r="Q3930">
        <f>Q3929</f>
        <v>0</v>
      </c>
      <c r="R3930">
        <f>R3929</f>
        <v>0</v>
      </c>
      <c r="S3930">
        <f>S3929</f>
        <v>0</v>
      </c>
    </row>
    <row r="3931" spans="1:19">
      <c r="A3931" s="16">
        <f t="shared" si="166"/>
        <v>1</v>
      </c>
      <c r="B3931" s="16">
        <v>0</v>
      </c>
      <c r="C3931" s="17">
        <v>1</v>
      </c>
      <c r="D3931" s="16">
        <f t="shared" si="165"/>
        <v>0</v>
      </c>
      <c r="E3931" s="17">
        <v>0</v>
      </c>
      <c r="F3931" s="16">
        <f>F3930</f>
        <v>126</v>
      </c>
      <c r="G3931" s="16">
        <v>5</v>
      </c>
      <c r="H3931" s="16">
        <v>6</v>
      </c>
      <c r="I3931">
        <v>0</v>
      </c>
      <c r="J3931" s="16">
        <v>15</v>
      </c>
      <c r="K3931" s="16">
        <v>1</v>
      </c>
      <c r="L3931" s="16">
        <v>2</v>
      </c>
      <c r="M3931" s="16">
        <v>3</v>
      </c>
      <c r="N3931" s="16">
        <f t="shared" si="164"/>
        <v>84</v>
      </c>
      <c r="O3931">
        <f>O3930</f>
        <v>0</v>
      </c>
      <c r="P3931">
        <f>P3930</f>
        <v>0</v>
      </c>
      <c r="Q3931">
        <f>Q3930</f>
        <v>0</v>
      </c>
      <c r="R3931">
        <f>R3930</f>
        <v>0</v>
      </c>
      <c r="S3931">
        <f>S3930</f>
        <v>0</v>
      </c>
    </row>
    <row r="3932" spans="1:19">
      <c r="A3932" s="16">
        <f t="shared" si="166"/>
        <v>1</v>
      </c>
      <c r="B3932" s="16">
        <v>0</v>
      </c>
      <c r="C3932" s="17">
        <v>1</v>
      </c>
      <c r="D3932" s="16">
        <f t="shared" si="165"/>
        <v>0</v>
      </c>
      <c r="E3932" s="17">
        <v>0</v>
      </c>
      <c r="F3932" s="16">
        <f>F3931+1</f>
        <v>127</v>
      </c>
      <c r="G3932" s="16">
        <v>1</v>
      </c>
      <c r="H3932" s="16">
        <v>15</v>
      </c>
      <c r="I3932">
        <v>0</v>
      </c>
      <c r="J3932" s="16">
        <v>15</v>
      </c>
      <c r="K3932" s="16">
        <v>1</v>
      </c>
      <c r="L3932" s="16">
        <v>2</v>
      </c>
      <c r="M3932" s="16">
        <v>3</v>
      </c>
      <c r="N3932" s="16">
        <f t="shared" si="164"/>
        <v>84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</row>
    <row r="3933" spans="1:19">
      <c r="A3933" s="16">
        <f t="shared" si="166"/>
        <v>1</v>
      </c>
      <c r="B3933" s="16">
        <v>0</v>
      </c>
      <c r="C3933" s="17">
        <v>1</v>
      </c>
      <c r="D3933" s="16">
        <f t="shared" si="165"/>
        <v>0</v>
      </c>
      <c r="E3933" s="17">
        <v>0</v>
      </c>
      <c r="F3933" s="16">
        <f>F3932</f>
        <v>127</v>
      </c>
      <c r="G3933" s="16">
        <v>2</v>
      </c>
      <c r="H3933" s="16">
        <v>5</v>
      </c>
      <c r="I3933">
        <v>0</v>
      </c>
      <c r="J3933" s="16">
        <v>15</v>
      </c>
      <c r="K3933" s="16">
        <v>1</v>
      </c>
      <c r="L3933" s="16">
        <v>2</v>
      </c>
      <c r="M3933" s="16">
        <v>3</v>
      </c>
      <c r="N3933" s="16">
        <f t="shared" si="164"/>
        <v>84</v>
      </c>
      <c r="O3933">
        <f>O3932</f>
        <v>0</v>
      </c>
      <c r="P3933">
        <f>P3932</f>
        <v>0</v>
      </c>
      <c r="Q3933">
        <f>Q3932</f>
        <v>0</v>
      </c>
      <c r="R3933">
        <f>R3932</f>
        <v>0</v>
      </c>
      <c r="S3933">
        <f>S3932</f>
        <v>0</v>
      </c>
    </row>
    <row r="3934" spans="1:19">
      <c r="A3934" s="16">
        <f t="shared" si="166"/>
        <v>1</v>
      </c>
      <c r="B3934" s="16">
        <v>0</v>
      </c>
      <c r="C3934" s="17">
        <v>1</v>
      </c>
      <c r="D3934" s="16">
        <f t="shared" si="165"/>
        <v>0</v>
      </c>
      <c r="E3934" s="17">
        <v>0</v>
      </c>
      <c r="F3934" s="16">
        <f>F3933</f>
        <v>127</v>
      </c>
      <c r="G3934" s="16">
        <v>3</v>
      </c>
      <c r="H3934" s="16">
        <v>8</v>
      </c>
      <c r="I3934">
        <v>0</v>
      </c>
      <c r="J3934" s="16">
        <v>15</v>
      </c>
      <c r="K3934" s="16">
        <v>1</v>
      </c>
      <c r="L3934" s="16">
        <v>2</v>
      </c>
      <c r="M3934" s="16">
        <v>3</v>
      </c>
      <c r="N3934" s="16">
        <f t="shared" si="164"/>
        <v>84</v>
      </c>
      <c r="O3934">
        <f>O3933</f>
        <v>0</v>
      </c>
      <c r="P3934">
        <f>P3933</f>
        <v>0</v>
      </c>
      <c r="Q3934">
        <f>Q3933</f>
        <v>0</v>
      </c>
      <c r="R3934">
        <f>R3933</f>
        <v>0</v>
      </c>
      <c r="S3934">
        <f>S3933</f>
        <v>0</v>
      </c>
    </row>
    <row r="3935" spans="1:19">
      <c r="A3935" s="16">
        <f t="shared" si="166"/>
        <v>1</v>
      </c>
      <c r="B3935" s="16">
        <v>0</v>
      </c>
      <c r="C3935" s="17">
        <v>1</v>
      </c>
      <c r="D3935" s="16">
        <f t="shared" si="165"/>
        <v>0</v>
      </c>
      <c r="E3935" s="17">
        <v>0</v>
      </c>
      <c r="F3935" s="16">
        <f>F3934</f>
        <v>127</v>
      </c>
      <c r="G3935" s="16">
        <v>4</v>
      </c>
      <c r="H3935" s="16">
        <v>4</v>
      </c>
      <c r="I3935">
        <v>0</v>
      </c>
      <c r="J3935" s="16">
        <v>15</v>
      </c>
      <c r="K3935" s="16">
        <v>1</v>
      </c>
      <c r="L3935" s="16">
        <v>2</v>
      </c>
      <c r="M3935" s="16">
        <v>3</v>
      </c>
      <c r="N3935" s="16">
        <f t="shared" si="164"/>
        <v>84</v>
      </c>
      <c r="O3935">
        <f>O3934</f>
        <v>0</v>
      </c>
      <c r="P3935">
        <f>P3934</f>
        <v>0</v>
      </c>
      <c r="Q3935">
        <f>Q3934</f>
        <v>0</v>
      </c>
      <c r="R3935">
        <f>R3934</f>
        <v>0</v>
      </c>
      <c r="S3935">
        <f>S3934</f>
        <v>0</v>
      </c>
    </row>
    <row r="3936" spans="1:19">
      <c r="A3936" s="16">
        <f t="shared" si="166"/>
        <v>1</v>
      </c>
      <c r="B3936" s="16">
        <v>0</v>
      </c>
      <c r="C3936" s="17">
        <v>1</v>
      </c>
      <c r="D3936" s="16">
        <f t="shared" si="165"/>
        <v>0</v>
      </c>
      <c r="E3936" s="17">
        <v>0</v>
      </c>
      <c r="F3936" s="16">
        <f>F3935</f>
        <v>127</v>
      </c>
      <c r="G3936" s="16">
        <v>5</v>
      </c>
      <c r="H3936" s="16">
        <v>9</v>
      </c>
      <c r="I3936">
        <v>0</v>
      </c>
      <c r="J3936" s="16">
        <v>15</v>
      </c>
      <c r="K3936" s="16">
        <v>1</v>
      </c>
      <c r="L3936" s="16">
        <v>2</v>
      </c>
      <c r="M3936" s="16">
        <v>3</v>
      </c>
      <c r="N3936" s="16">
        <f t="shared" si="164"/>
        <v>84</v>
      </c>
      <c r="O3936">
        <f>O3935</f>
        <v>0</v>
      </c>
      <c r="P3936">
        <f>P3935</f>
        <v>0</v>
      </c>
      <c r="Q3936">
        <f>Q3935</f>
        <v>0</v>
      </c>
      <c r="R3936">
        <f>R3935</f>
        <v>0</v>
      </c>
      <c r="S3936">
        <f>S3935</f>
        <v>0</v>
      </c>
    </row>
    <row r="3937" spans="1:19">
      <c r="A3937" s="16">
        <f t="shared" si="166"/>
        <v>1</v>
      </c>
      <c r="B3937" s="16">
        <v>0</v>
      </c>
      <c r="C3937" s="17">
        <v>1</v>
      </c>
      <c r="D3937" s="16">
        <f t="shared" si="165"/>
        <v>0</v>
      </c>
      <c r="E3937" s="17">
        <v>1</v>
      </c>
      <c r="F3937" s="16">
        <f>F3936+1</f>
        <v>128</v>
      </c>
      <c r="G3937" s="16">
        <v>1</v>
      </c>
      <c r="H3937" s="16">
        <v>20</v>
      </c>
      <c r="I3937">
        <v>1.368599385001289</v>
      </c>
      <c r="J3937" s="16">
        <v>15</v>
      </c>
      <c r="K3937" s="16">
        <v>1</v>
      </c>
      <c r="L3937" s="16">
        <v>2</v>
      </c>
      <c r="M3937" s="16">
        <v>3</v>
      </c>
      <c r="N3937" s="16">
        <f t="shared" si="164"/>
        <v>84</v>
      </c>
      <c r="O3937" s="3">
        <v>0</v>
      </c>
      <c r="P3937" s="3">
        <v>46</v>
      </c>
      <c r="Q3937" s="3">
        <v>1</v>
      </c>
      <c r="R3937" s="3">
        <v>0.63678456500201697</v>
      </c>
      <c r="S3937" s="3">
        <v>0</v>
      </c>
    </row>
    <row r="3938" spans="1:19">
      <c r="A3938" s="16">
        <f t="shared" si="166"/>
        <v>1</v>
      </c>
      <c r="B3938" s="16">
        <v>0</v>
      </c>
      <c r="C3938" s="17">
        <v>1</v>
      </c>
      <c r="D3938" s="16">
        <f t="shared" si="165"/>
        <v>0</v>
      </c>
      <c r="E3938" s="17">
        <v>1</v>
      </c>
      <c r="F3938" s="16">
        <f>F3937</f>
        <v>128</v>
      </c>
      <c r="G3938" s="16">
        <v>2</v>
      </c>
      <c r="H3938" s="16">
        <v>8</v>
      </c>
      <c r="I3938">
        <v>1.6843827359989509</v>
      </c>
      <c r="J3938" s="16">
        <v>15</v>
      </c>
      <c r="K3938" s="16">
        <v>1</v>
      </c>
      <c r="L3938" s="16">
        <v>2</v>
      </c>
      <c r="M3938" s="16">
        <v>3</v>
      </c>
      <c r="N3938" s="16">
        <f t="shared" si="164"/>
        <v>84</v>
      </c>
      <c r="O3938">
        <f>O3937</f>
        <v>0</v>
      </c>
      <c r="P3938">
        <f>P3937</f>
        <v>46</v>
      </c>
      <c r="Q3938">
        <f>Q3937</f>
        <v>1</v>
      </c>
      <c r="R3938">
        <f>R3937</f>
        <v>0.63678456500201697</v>
      </c>
      <c r="S3938">
        <f>S3937</f>
        <v>0</v>
      </c>
    </row>
    <row r="3939" spans="1:19">
      <c r="A3939" s="16">
        <f t="shared" si="166"/>
        <v>1</v>
      </c>
      <c r="B3939" s="16">
        <v>0</v>
      </c>
      <c r="C3939" s="17">
        <v>1</v>
      </c>
      <c r="D3939" s="16">
        <f t="shared" si="165"/>
        <v>0</v>
      </c>
      <c r="E3939" s="17">
        <v>1</v>
      </c>
      <c r="F3939" s="16">
        <f>F3938</f>
        <v>128</v>
      </c>
      <c r="G3939" s="16">
        <v>3</v>
      </c>
      <c r="H3939" s="16">
        <v>11</v>
      </c>
      <c r="I3939">
        <v>2.4870029449993969</v>
      </c>
      <c r="J3939" s="16">
        <v>15</v>
      </c>
      <c r="K3939" s="16">
        <v>1</v>
      </c>
      <c r="L3939" s="16">
        <v>2</v>
      </c>
      <c r="M3939" s="16">
        <v>3</v>
      </c>
      <c r="N3939" s="16">
        <f t="shared" si="164"/>
        <v>84</v>
      </c>
      <c r="O3939">
        <f>O3938</f>
        <v>0</v>
      </c>
      <c r="P3939">
        <f>P3938</f>
        <v>46</v>
      </c>
      <c r="Q3939">
        <f>Q3938</f>
        <v>1</v>
      </c>
      <c r="R3939">
        <f>R3938</f>
        <v>0.63678456500201697</v>
      </c>
      <c r="S3939">
        <f>S3938</f>
        <v>0</v>
      </c>
    </row>
    <row r="3940" spans="1:19">
      <c r="A3940" s="16">
        <f t="shared" si="166"/>
        <v>1</v>
      </c>
      <c r="B3940" s="16">
        <v>0</v>
      </c>
      <c r="C3940" s="17">
        <v>1</v>
      </c>
      <c r="D3940" s="16">
        <f t="shared" si="165"/>
        <v>0</v>
      </c>
      <c r="E3940" s="17">
        <v>1</v>
      </c>
      <c r="F3940" s="16">
        <f>F3939</f>
        <v>128</v>
      </c>
      <c r="G3940" s="16">
        <v>4</v>
      </c>
      <c r="H3940" s="16">
        <v>9</v>
      </c>
      <c r="I3940">
        <v>1.3005103530012989</v>
      </c>
      <c r="J3940" s="16">
        <v>15</v>
      </c>
      <c r="K3940" s="16">
        <v>1</v>
      </c>
      <c r="L3940" s="16">
        <v>2</v>
      </c>
      <c r="M3940" s="16">
        <v>3</v>
      </c>
      <c r="N3940" s="16">
        <f t="shared" si="164"/>
        <v>84</v>
      </c>
      <c r="O3940">
        <f>O3939</f>
        <v>0</v>
      </c>
      <c r="P3940">
        <f>P3939</f>
        <v>46</v>
      </c>
      <c r="Q3940">
        <f>Q3939</f>
        <v>1</v>
      </c>
      <c r="R3940">
        <f>R3939</f>
        <v>0.63678456500201697</v>
      </c>
      <c r="S3940">
        <f>S3939</f>
        <v>0</v>
      </c>
    </row>
    <row r="3941" spans="1:19">
      <c r="A3941" s="16">
        <f t="shared" si="166"/>
        <v>1</v>
      </c>
      <c r="B3941" s="16">
        <v>0</v>
      </c>
      <c r="C3941" s="17">
        <v>1</v>
      </c>
      <c r="D3941" s="16">
        <f t="shared" si="165"/>
        <v>0</v>
      </c>
      <c r="E3941" s="17">
        <v>1</v>
      </c>
      <c r="F3941" s="16">
        <f>F3940</f>
        <v>128</v>
      </c>
      <c r="G3941" s="16">
        <v>5</v>
      </c>
      <c r="H3941" s="16">
        <v>5</v>
      </c>
      <c r="I3941">
        <v>1.7853002279989501</v>
      </c>
      <c r="J3941" s="16">
        <v>15</v>
      </c>
      <c r="K3941" s="16">
        <v>1</v>
      </c>
      <c r="L3941" s="16">
        <v>2</v>
      </c>
      <c r="M3941" s="16">
        <v>3</v>
      </c>
      <c r="N3941" s="16">
        <f t="shared" si="164"/>
        <v>84</v>
      </c>
      <c r="O3941">
        <f>O3940</f>
        <v>0</v>
      </c>
      <c r="P3941">
        <f>P3940</f>
        <v>46</v>
      </c>
      <c r="Q3941">
        <f>Q3940</f>
        <v>1</v>
      </c>
      <c r="R3941">
        <f>R3940</f>
        <v>0.63678456500201697</v>
      </c>
      <c r="S3941">
        <f>S3940</f>
        <v>0</v>
      </c>
    </row>
    <row r="3942" spans="1:19">
      <c r="A3942" s="16">
        <f t="shared" si="166"/>
        <v>1</v>
      </c>
      <c r="B3942" s="16">
        <v>0</v>
      </c>
      <c r="C3942" s="17">
        <v>1</v>
      </c>
      <c r="D3942" s="16">
        <f t="shared" si="165"/>
        <v>0</v>
      </c>
      <c r="E3942" s="17">
        <v>1</v>
      </c>
      <c r="F3942" s="16">
        <f>F3941+1</f>
        <v>129</v>
      </c>
      <c r="G3942" s="16">
        <v>1</v>
      </c>
      <c r="H3942" s="16">
        <v>16</v>
      </c>
      <c r="I3942">
        <v>2.9704203760011199</v>
      </c>
      <c r="J3942" s="16">
        <v>15</v>
      </c>
      <c r="K3942" s="16">
        <v>1</v>
      </c>
      <c r="L3942" s="16">
        <v>2</v>
      </c>
      <c r="M3942" s="16">
        <v>3</v>
      </c>
      <c r="N3942" s="16">
        <f t="shared" si="164"/>
        <v>84</v>
      </c>
      <c r="O3942" s="3">
        <v>0</v>
      </c>
      <c r="P3942" s="3">
        <v>23</v>
      </c>
      <c r="Q3942" s="3">
        <v>0</v>
      </c>
      <c r="R3942" s="3"/>
      <c r="S3942" s="3">
        <v>1</v>
      </c>
    </row>
    <row r="3943" spans="1:19">
      <c r="A3943" s="16">
        <f t="shared" si="166"/>
        <v>1</v>
      </c>
      <c r="B3943" s="16">
        <v>0</v>
      </c>
      <c r="C3943" s="17">
        <v>1</v>
      </c>
      <c r="D3943" s="16">
        <f t="shared" si="165"/>
        <v>0</v>
      </c>
      <c r="E3943" s="17">
        <v>1</v>
      </c>
      <c r="F3943" s="16">
        <f>F3942</f>
        <v>129</v>
      </c>
      <c r="G3943" s="16">
        <v>2</v>
      </c>
      <c r="H3943" s="16">
        <v>6</v>
      </c>
      <c r="I3943">
        <v>2.35205557000153</v>
      </c>
      <c r="J3943" s="16">
        <v>15</v>
      </c>
      <c r="K3943" s="16">
        <v>1</v>
      </c>
      <c r="L3943" s="16">
        <v>2</v>
      </c>
      <c r="M3943" s="16">
        <v>3</v>
      </c>
      <c r="N3943" s="16">
        <f t="shared" si="164"/>
        <v>84</v>
      </c>
      <c r="O3943">
        <f>O3942</f>
        <v>0</v>
      </c>
      <c r="P3943">
        <f>P3942</f>
        <v>23</v>
      </c>
      <c r="Q3943">
        <f>Q3942</f>
        <v>0</v>
      </c>
      <c r="R3943">
        <f>R3942</f>
        <v>0</v>
      </c>
      <c r="S3943">
        <f>S3942</f>
        <v>1</v>
      </c>
    </row>
    <row r="3944" spans="1:19">
      <c r="A3944" s="16">
        <f t="shared" si="166"/>
        <v>1</v>
      </c>
      <c r="B3944" s="16">
        <v>0</v>
      </c>
      <c r="C3944" s="17">
        <v>1</v>
      </c>
      <c r="D3944" s="16">
        <f t="shared" si="165"/>
        <v>0</v>
      </c>
      <c r="E3944" s="17">
        <v>1</v>
      </c>
      <c r="F3944" s="16">
        <f>F3943</f>
        <v>129</v>
      </c>
      <c r="G3944" s="16">
        <v>3</v>
      </c>
      <c r="H3944" s="16">
        <v>6</v>
      </c>
      <c r="I3944">
        <v>2.3691597369979602</v>
      </c>
      <c r="J3944" s="16">
        <v>15</v>
      </c>
      <c r="K3944" s="16">
        <v>1</v>
      </c>
      <c r="L3944" s="16">
        <v>2</v>
      </c>
      <c r="M3944" s="16">
        <v>3</v>
      </c>
      <c r="N3944" s="16">
        <f t="shared" si="164"/>
        <v>84</v>
      </c>
      <c r="O3944">
        <f>O3943</f>
        <v>0</v>
      </c>
      <c r="P3944">
        <f>P3943</f>
        <v>23</v>
      </c>
      <c r="Q3944">
        <f>Q3943</f>
        <v>0</v>
      </c>
      <c r="R3944">
        <f>R3943</f>
        <v>0</v>
      </c>
      <c r="S3944">
        <f>S3943</f>
        <v>1</v>
      </c>
    </row>
    <row r="3945" spans="1:19">
      <c r="A3945" s="16">
        <f t="shared" si="166"/>
        <v>1</v>
      </c>
      <c r="B3945" s="16">
        <v>0</v>
      </c>
      <c r="C3945" s="17">
        <v>1</v>
      </c>
      <c r="D3945" s="16">
        <f t="shared" si="165"/>
        <v>0</v>
      </c>
      <c r="E3945" s="17">
        <v>1</v>
      </c>
      <c r="F3945" s="16">
        <f>F3944</f>
        <v>129</v>
      </c>
      <c r="G3945" s="16">
        <v>4</v>
      </c>
      <c r="H3945" s="16">
        <v>6</v>
      </c>
      <c r="I3945">
        <v>1.35211276500194</v>
      </c>
      <c r="J3945" s="16">
        <v>15</v>
      </c>
      <c r="K3945" s="16">
        <v>1</v>
      </c>
      <c r="L3945" s="16">
        <v>2</v>
      </c>
      <c r="M3945" s="16">
        <v>3</v>
      </c>
      <c r="N3945" s="16">
        <f t="shared" si="164"/>
        <v>84</v>
      </c>
      <c r="O3945">
        <f>O3944</f>
        <v>0</v>
      </c>
      <c r="P3945">
        <f>P3944</f>
        <v>23</v>
      </c>
      <c r="Q3945">
        <f>Q3944</f>
        <v>0</v>
      </c>
      <c r="R3945">
        <f>R3944</f>
        <v>0</v>
      </c>
      <c r="S3945">
        <f>S3944</f>
        <v>1</v>
      </c>
    </row>
    <row r="3946" spans="1:19">
      <c r="A3946" s="16">
        <f t="shared" si="166"/>
        <v>1</v>
      </c>
      <c r="B3946" s="16">
        <v>0</v>
      </c>
      <c r="C3946" s="17">
        <v>1</v>
      </c>
      <c r="D3946" s="16">
        <f t="shared" si="165"/>
        <v>0</v>
      </c>
      <c r="E3946" s="17">
        <v>1</v>
      </c>
      <c r="F3946" s="16">
        <f>F3945</f>
        <v>129</v>
      </c>
      <c r="G3946" s="16">
        <v>5</v>
      </c>
      <c r="H3946" s="16">
        <v>19</v>
      </c>
      <c r="I3946">
        <v>2.351825571000516</v>
      </c>
      <c r="J3946" s="16">
        <v>15</v>
      </c>
      <c r="K3946" s="16">
        <v>1</v>
      </c>
      <c r="L3946" s="16">
        <v>2</v>
      </c>
      <c r="M3946" s="16">
        <v>3</v>
      </c>
      <c r="N3946" s="16">
        <f t="shared" si="164"/>
        <v>84</v>
      </c>
      <c r="O3946">
        <f>O3945</f>
        <v>0</v>
      </c>
      <c r="P3946">
        <f>P3945</f>
        <v>23</v>
      </c>
      <c r="Q3946">
        <f>Q3945</f>
        <v>0</v>
      </c>
      <c r="R3946">
        <f>R3945</f>
        <v>0</v>
      </c>
      <c r="S3946">
        <f>S3945</f>
        <v>1</v>
      </c>
    </row>
    <row r="3947" spans="1:19">
      <c r="A3947" s="16">
        <f t="shared" si="166"/>
        <v>1</v>
      </c>
      <c r="B3947" s="16">
        <v>0</v>
      </c>
      <c r="C3947" s="17">
        <v>1</v>
      </c>
      <c r="D3947" s="16">
        <f t="shared" si="165"/>
        <v>0</v>
      </c>
      <c r="E3947" s="17">
        <v>0</v>
      </c>
      <c r="F3947" s="16">
        <f>F3946+1</f>
        <v>130</v>
      </c>
      <c r="G3947" s="16">
        <v>1</v>
      </c>
      <c r="H3947" s="16">
        <v>10</v>
      </c>
      <c r="I3947">
        <v>0</v>
      </c>
      <c r="J3947" s="16">
        <v>15</v>
      </c>
      <c r="K3947" s="16">
        <v>1</v>
      </c>
      <c r="L3947" s="16">
        <v>2</v>
      </c>
      <c r="M3947" s="16">
        <v>3</v>
      </c>
      <c r="N3947" s="16">
        <f t="shared" si="164"/>
        <v>84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</row>
    <row r="3948" spans="1:19">
      <c r="A3948" s="16">
        <f t="shared" si="166"/>
        <v>1</v>
      </c>
      <c r="B3948" s="16">
        <v>0</v>
      </c>
      <c r="C3948" s="17">
        <v>1</v>
      </c>
      <c r="D3948" s="16">
        <f t="shared" si="165"/>
        <v>0</v>
      </c>
      <c r="E3948" s="17">
        <v>0</v>
      </c>
      <c r="F3948" s="16">
        <f>F3947</f>
        <v>130</v>
      </c>
      <c r="G3948" s="16">
        <v>2</v>
      </c>
      <c r="H3948" s="16">
        <v>5</v>
      </c>
      <c r="I3948">
        <v>0</v>
      </c>
      <c r="J3948" s="16">
        <v>15</v>
      </c>
      <c r="K3948" s="16">
        <v>1</v>
      </c>
      <c r="L3948" s="16">
        <v>2</v>
      </c>
      <c r="M3948" s="16">
        <v>3</v>
      </c>
      <c r="N3948" s="16">
        <f t="shared" si="164"/>
        <v>84</v>
      </c>
      <c r="O3948">
        <f>O3947</f>
        <v>0</v>
      </c>
      <c r="P3948">
        <f>P3947</f>
        <v>0</v>
      </c>
      <c r="Q3948">
        <f>Q3947</f>
        <v>0</v>
      </c>
      <c r="R3948">
        <f>R3947</f>
        <v>0</v>
      </c>
      <c r="S3948">
        <f>S3947</f>
        <v>0</v>
      </c>
    </row>
    <row r="3949" spans="1:19">
      <c r="A3949" s="16">
        <f t="shared" si="166"/>
        <v>1</v>
      </c>
      <c r="B3949" s="16">
        <v>0</v>
      </c>
      <c r="C3949" s="17">
        <v>1</v>
      </c>
      <c r="D3949" s="16">
        <f t="shared" si="165"/>
        <v>0</v>
      </c>
      <c r="E3949" s="17">
        <v>0</v>
      </c>
      <c r="F3949" s="16">
        <f>F3948</f>
        <v>130</v>
      </c>
      <c r="G3949" s="16">
        <v>3</v>
      </c>
      <c r="H3949" s="16">
        <v>8</v>
      </c>
      <c r="I3949">
        <v>0</v>
      </c>
      <c r="J3949" s="16">
        <v>15</v>
      </c>
      <c r="K3949" s="16">
        <v>1</v>
      </c>
      <c r="L3949" s="16">
        <v>2</v>
      </c>
      <c r="M3949" s="16">
        <v>3</v>
      </c>
      <c r="N3949" s="16">
        <f t="shared" si="164"/>
        <v>84</v>
      </c>
      <c r="O3949">
        <f>O3948</f>
        <v>0</v>
      </c>
      <c r="P3949">
        <f>P3948</f>
        <v>0</v>
      </c>
      <c r="Q3949">
        <f>Q3948</f>
        <v>0</v>
      </c>
      <c r="R3949">
        <f>R3948</f>
        <v>0</v>
      </c>
      <c r="S3949">
        <f>S3948</f>
        <v>0</v>
      </c>
    </row>
    <row r="3950" spans="1:19">
      <c r="A3950" s="16">
        <f t="shared" si="166"/>
        <v>1</v>
      </c>
      <c r="B3950" s="16">
        <v>0</v>
      </c>
      <c r="C3950" s="17">
        <v>1</v>
      </c>
      <c r="D3950" s="16">
        <f t="shared" si="165"/>
        <v>0</v>
      </c>
      <c r="E3950" s="17">
        <v>0</v>
      </c>
      <c r="F3950" s="16">
        <f>F3949</f>
        <v>130</v>
      </c>
      <c r="G3950" s="16">
        <v>4</v>
      </c>
      <c r="H3950" s="16">
        <v>9</v>
      </c>
      <c r="I3950">
        <v>0</v>
      </c>
      <c r="J3950" s="16">
        <v>15</v>
      </c>
      <c r="K3950" s="16">
        <v>1</v>
      </c>
      <c r="L3950" s="16">
        <v>2</v>
      </c>
      <c r="M3950" s="16">
        <v>3</v>
      </c>
      <c r="N3950" s="16">
        <f t="shared" si="164"/>
        <v>84</v>
      </c>
      <c r="O3950">
        <f>O3949</f>
        <v>0</v>
      </c>
      <c r="P3950">
        <f>P3949</f>
        <v>0</v>
      </c>
      <c r="Q3950">
        <f>Q3949</f>
        <v>0</v>
      </c>
      <c r="R3950">
        <f>R3949</f>
        <v>0</v>
      </c>
      <c r="S3950">
        <f>S3949</f>
        <v>0</v>
      </c>
    </row>
    <row r="3951" spans="1:19">
      <c r="A3951" s="16">
        <f t="shared" si="166"/>
        <v>1</v>
      </c>
      <c r="B3951" s="16">
        <v>0</v>
      </c>
      <c r="C3951" s="17">
        <v>1</v>
      </c>
      <c r="D3951" s="16">
        <f t="shared" si="165"/>
        <v>0</v>
      </c>
      <c r="E3951" s="17">
        <v>0</v>
      </c>
      <c r="F3951" s="16">
        <f>F3950</f>
        <v>130</v>
      </c>
      <c r="G3951" s="16">
        <v>5</v>
      </c>
      <c r="H3951" s="16">
        <v>19</v>
      </c>
      <c r="I3951">
        <v>0</v>
      </c>
      <c r="J3951" s="16">
        <v>15</v>
      </c>
      <c r="K3951" s="16">
        <v>1</v>
      </c>
      <c r="L3951" s="16">
        <v>2</v>
      </c>
      <c r="M3951" s="16">
        <v>3</v>
      </c>
      <c r="N3951" s="16">
        <f t="shared" si="164"/>
        <v>84</v>
      </c>
      <c r="O3951">
        <f>O3950</f>
        <v>0</v>
      </c>
      <c r="P3951">
        <f>P3950</f>
        <v>0</v>
      </c>
      <c r="Q3951">
        <f>Q3950</f>
        <v>0</v>
      </c>
      <c r="R3951">
        <f>R3950</f>
        <v>0</v>
      </c>
      <c r="S3951">
        <f>S3950</f>
        <v>0</v>
      </c>
    </row>
    <row r="3952" spans="1:19">
      <c r="A3952" s="16">
        <f t="shared" si="166"/>
        <v>1</v>
      </c>
      <c r="B3952" s="16">
        <v>0</v>
      </c>
      <c r="C3952" s="17">
        <v>1</v>
      </c>
      <c r="D3952" s="16">
        <f t="shared" si="165"/>
        <v>0</v>
      </c>
      <c r="E3952" s="17">
        <v>0</v>
      </c>
      <c r="F3952" s="16">
        <f>F3951+1</f>
        <v>131</v>
      </c>
      <c r="G3952" s="16">
        <v>1</v>
      </c>
      <c r="H3952" s="16">
        <v>27</v>
      </c>
      <c r="I3952">
        <v>0</v>
      </c>
      <c r="J3952" s="16">
        <v>15</v>
      </c>
      <c r="K3952" s="16">
        <v>1</v>
      </c>
      <c r="L3952" s="16">
        <v>2</v>
      </c>
      <c r="M3952" s="16">
        <v>3</v>
      </c>
      <c r="N3952" s="16">
        <f t="shared" si="164"/>
        <v>84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</row>
    <row r="3953" spans="1:19">
      <c r="A3953" s="16">
        <f t="shared" si="166"/>
        <v>1</v>
      </c>
      <c r="B3953" s="16">
        <v>0</v>
      </c>
      <c r="C3953" s="17">
        <v>1</v>
      </c>
      <c r="D3953" s="16">
        <f t="shared" si="165"/>
        <v>0</v>
      </c>
      <c r="E3953" s="17">
        <v>0</v>
      </c>
      <c r="F3953" s="16">
        <f>F3952</f>
        <v>131</v>
      </c>
      <c r="G3953" s="16">
        <v>2</v>
      </c>
      <c r="H3953" s="16">
        <v>6</v>
      </c>
      <c r="I3953">
        <v>0</v>
      </c>
      <c r="J3953" s="16">
        <v>15</v>
      </c>
      <c r="K3953" s="16">
        <v>1</v>
      </c>
      <c r="L3953" s="16">
        <v>2</v>
      </c>
      <c r="M3953" s="16">
        <v>3</v>
      </c>
      <c r="N3953" s="16">
        <f t="shared" si="164"/>
        <v>84</v>
      </c>
      <c r="O3953">
        <f>O3952</f>
        <v>0</v>
      </c>
      <c r="P3953">
        <f>P3952</f>
        <v>0</v>
      </c>
      <c r="Q3953">
        <f>Q3952</f>
        <v>0</v>
      </c>
      <c r="R3953">
        <f>R3952</f>
        <v>0</v>
      </c>
      <c r="S3953">
        <f>S3952</f>
        <v>0</v>
      </c>
    </row>
    <row r="3954" spans="1:19">
      <c r="A3954" s="16">
        <f t="shared" si="166"/>
        <v>1</v>
      </c>
      <c r="B3954" s="16">
        <v>0</v>
      </c>
      <c r="C3954" s="17">
        <v>1</v>
      </c>
      <c r="D3954" s="16">
        <f t="shared" si="165"/>
        <v>0</v>
      </c>
      <c r="E3954" s="17">
        <v>0</v>
      </c>
      <c r="F3954" s="16">
        <f>F3953</f>
        <v>131</v>
      </c>
      <c r="G3954" s="16">
        <v>3</v>
      </c>
      <c r="H3954" s="16">
        <v>9</v>
      </c>
      <c r="I3954">
        <v>0</v>
      </c>
      <c r="J3954" s="16">
        <v>15</v>
      </c>
      <c r="K3954" s="16">
        <v>1</v>
      </c>
      <c r="L3954" s="16">
        <v>2</v>
      </c>
      <c r="M3954" s="16">
        <v>3</v>
      </c>
      <c r="N3954" s="16">
        <f t="shared" si="164"/>
        <v>84</v>
      </c>
      <c r="O3954">
        <f>O3953</f>
        <v>0</v>
      </c>
      <c r="P3954">
        <f>P3953</f>
        <v>0</v>
      </c>
      <c r="Q3954">
        <f>Q3953</f>
        <v>0</v>
      </c>
      <c r="R3954">
        <f>R3953</f>
        <v>0</v>
      </c>
      <c r="S3954">
        <f>S3953</f>
        <v>0</v>
      </c>
    </row>
    <row r="3955" spans="1:19">
      <c r="A3955" s="16">
        <f t="shared" si="166"/>
        <v>1</v>
      </c>
      <c r="B3955" s="16">
        <v>0</v>
      </c>
      <c r="C3955" s="17">
        <v>1</v>
      </c>
      <c r="D3955" s="16">
        <f t="shared" si="165"/>
        <v>0</v>
      </c>
      <c r="E3955" s="17">
        <v>0</v>
      </c>
      <c r="F3955" s="16">
        <f>F3954</f>
        <v>131</v>
      </c>
      <c r="G3955" s="16">
        <v>4</v>
      </c>
      <c r="H3955" s="16">
        <v>19</v>
      </c>
      <c r="I3955">
        <v>0</v>
      </c>
      <c r="J3955" s="16">
        <v>15</v>
      </c>
      <c r="K3955" s="16">
        <v>1</v>
      </c>
      <c r="L3955" s="16">
        <v>2</v>
      </c>
      <c r="M3955" s="16">
        <v>3</v>
      </c>
      <c r="N3955" s="16">
        <f t="shared" si="164"/>
        <v>84</v>
      </c>
      <c r="O3955">
        <f>O3954</f>
        <v>0</v>
      </c>
      <c r="P3955">
        <f>P3954</f>
        <v>0</v>
      </c>
      <c r="Q3955">
        <f>Q3954</f>
        <v>0</v>
      </c>
      <c r="R3955">
        <f>R3954</f>
        <v>0</v>
      </c>
      <c r="S3955">
        <f>S3954</f>
        <v>0</v>
      </c>
    </row>
    <row r="3956" spans="1:19">
      <c r="A3956" s="16">
        <f t="shared" si="166"/>
        <v>1</v>
      </c>
      <c r="B3956" s="16">
        <v>0</v>
      </c>
      <c r="C3956" s="17">
        <v>1</v>
      </c>
      <c r="D3956" s="16">
        <f t="shared" si="165"/>
        <v>0</v>
      </c>
      <c r="E3956" s="17">
        <v>0</v>
      </c>
      <c r="F3956" s="16">
        <f>F3955</f>
        <v>131</v>
      </c>
      <c r="G3956" s="16">
        <v>5</v>
      </c>
      <c r="H3956" s="16">
        <v>19</v>
      </c>
      <c r="I3956">
        <v>0</v>
      </c>
      <c r="J3956" s="16">
        <v>15</v>
      </c>
      <c r="K3956" s="16">
        <v>1</v>
      </c>
      <c r="L3956" s="16">
        <v>2</v>
      </c>
      <c r="M3956" s="16">
        <v>3</v>
      </c>
      <c r="N3956" s="16">
        <f t="shared" si="164"/>
        <v>84</v>
      </c>
      <c r="O3956">
        <f>O3955</f>
        <v>0</v>
      </c>
      <c r="P3956">
        <f>P3955</f>
        <v>0</v>
      </c>
      <c r="Q3956">
        <f>Q3955</f>
        <v>0</v>
      </c>
      <c r="R3956">
        <f>R3955</f>
        <v>0</v>
      </c>
      <c r="S3956">
        <f>S3955</f>
        <v>0</v>
      </c>
    </row>
    <row r="3957" spans="1:19">
      <c r="A3957" s="16">
        <f t="shared" si="166"/>
        <v>1</v>
      </c>
      <c r="B3957" s="16">
        <v>0</v>
      </c>
      <c r="C3957" s="17">
        <v>1</v>
      </c>
      <c r="D3957" s="16">
        <f t="shared" si="165"/>
        <v>0</v>
      </c>
      <c r="E3957" s="17">
        <v>1</v>
      </c>
      <c r="F3957" s="16">
        <f>F3956+1</f>
        <v>132</v>
      </c>
      <c r="G3957" s="16">
        <v>1</v>
      </c>
      <c r="H3957" s="16">
        <v>27</v>
      </c>
      <c r="I3957">
        <v>6.9408038100009239</v>
      </c>
      <c r="J3957" s="16">
        <v>15</v>
      </c>
      <c r="K3957" s="16">
        <v>1</v>
      </c>
      <c r="L3957" s="16">
        <v>2</v>
      </c>
      <c r="M3957" s="16">
        <v>3</v>
      </c>
      <c r="N3957" s="16">
        <f t="shared" si="164"/>
        <v>84</v>
      </c>
      <c r="O3957" s="3">
        <v>0</v>
      </c>
      <c r="P3957" s="3">
        <v>39</v>
      </c>
      <c r="Q3957" s="3">
        <v>1</v>
      </c>
      <c r="R3957" s="3">
        <v>0.93528857199999005</v>
      </c>
      <c r="S3957" s="3">
        <v>1</v>
      </c>
    </row>
    <row r="3958" spans="1:19">
      <c r="A3958" s="16">
        <f t="shared" si="166"/>
        <v>1</v>
      </c>
      <c r="B3958" s="16">
        <v>0</v>
      </c>
      <c r="C3958" s="17">
        <v>1</v>
      </c>
      <c r="D3958" s="16">
        <f t="shared" si="165"/>
        <v>0</v>
      </c>
      <c r="E3958" s="17">
        <v>1</v>
      </c>
      <c r="F3958" s="16">
        <f>F3957</f>
        <v>132</v>
      </c>
      <c r="G3958" s="16">
        <v>2</v>
      </c>
      <c r="H3958" s="16">
        <v>10</v>
      </c>
      <c r="I3958">
        <v>2.0355089829972641</v>
      </c>
      <c r="J3958" s="16">
        <v>15</v>
      </c>
      <c r="K3958" s="16">
        <v>1</v>
      </c>
      <c r="L3958" s="16">
        <v>2</v>
      </c>
      <c r="M3958" s="16">
        <v>3</v>
      </c>
      <c r="N3958" s="16">
        <f t="shared" si="164"/>
        <v>84</v>
      </c>
      <c r="O3958">
        <f>O3957</f>
        <v>0</v>
      </c>
      <c r="P3958">
        <f>P3957</f>
        <v>39</v>
      </c>
      <c r="Q3958">
        <f>Q3957</f>
        <v>1</v>
      </c>
      <c r="R3958">
        <f>R3957</f>
        <v>0.93528857199999005</v>
      </c>
      <c r="S3958">
        <f>S3957</f>
        <v>1</v>
      </c>
    </row>
    <row r="3959" spans="1:19">
      <c r="A3959" s="16">
        <f t="shared" si="166"/>
        <v>1</v>
      </c>
      <c r="B3959" s="16">
        <v>0</v>
      </c>
      <c r="C3959" s="17">
        <v>1</v>
      </c>
      <c r="D3959" s="16">
        <f t="shared" si="165"/>
        <v>0</v>
      </c>
      <c r="E3959" s="17">
        <v>1</v>
      </c>
      <c r="F3959" s="16">
        <f>F3958</f>
        <v>132</v>
      </c>
      <c r="G3959" s="16">
        <v>3</v>
      </c>
      <c r="H3959" s="16">
        <v>12</v>
      </c>
      <c r="I3959">
        <v>2.369185323001143</v>
      </c>
      <c r="J3959" s="16">
        <v>15</v>
      </c>
      <c r="K3959" s="16">
        <v>1</v>
      </c>
      <c r="L3959" s="16">
        <v>2</v>
      </c>
      <c r="M3959" s="16">
        <v>3</v>
      </c>
      <c r="N3959" s="16">
        <f t="shared" si="164"/>
        <v>84</v>
      </c>
      <c r="O3959">
        <f>O3958</f>
        <v>0</v>
      </c>
      <c r="P3959">
        <f>P3958</f>
        <v>39</v>
      </c>
      <c r="Q3959">
        <f>Q3958</f>
        <v>1</v>
      </c>
      <c r="R3959">
        <f>R3958</f>
        <v>0.93528857199999005</v>
      </c>
      <c r="S3959">
        <f>S3958</f>
        <v>1</v>
      </c>
    </row>
    <row r="3960" spans="1:19">
      <c r="A3960" s="16">
        <f t="shared" si="166"/>
        <v>1</v>
      </c>
      <c r="B3960" s="16">
        <v>0</v>
      </c>
      <c r="C3960" s="17">
        <v>1</v>
      </c>
      <c r="D3960" s="16">
        <f t="shared" si="165"/>
        <v>0</v>
      </c>
      <c r="E3960" s="17">
        <v>1</v>
      </c>
      <c r="F3960" s="16">
        <f>F3959</f>
        <v>132</v>
      </c>
      <c r="G3960" s="16">
        <v>4</v>
      </c>
      <c r="H3960" s="16">
        <v>19</v>
      </c>
      <c r="I3960">
        <v>1.8855119440013288</v>
      </c>
      <c r="J3960" s="16">
        <v>15</v>
      </c>
      <c r="K3960" s="16">
        <v>1</v>
      </c>
      <c r="L3960" s="16">
        <v>2</v>
      </c>
      <c r="M3960" s="16">
        <v>3</v>
      </c>
      <c r="N3960" s="16">
        <f t="shared" si="164"/>
        <v>84</v>
      </c>
      <c r="O3960">
        <f>O3959</f>
        <v>0</v>
      </c>
      <c r="P3960">
        <f>P3959</f>
        <v>39</v>
      </c>
      <c r="Q3960">
        <f>Q3959</f>
        <v>1</v>
      </c>
      <c r="R3960">
        <f>R3959</f>
        <v>0.93528857199999005</v>
      </c>
      <c r="S3960">
        <f>S3959</f>
        <v>1</v>
      </c>
    </row>
    <row r="3961" spans="1:19">
      <c r="A3961" s="16">
        <f t="shared" si="166"/>
        <v>1</v>
      </c>
      <c r="B3961" s="16">
        <v>0</v>
      </c>
      <c r="C3961" s="17">
        <v>1</v>
      </c>
      <c r="D3961" s="16">
        <f t="shared" si="165"/>
        <v>0</v>
      </c>
      <c r="E3961" s="17">
        <v>1</v>
      </c>
      <c r="F3961" s="16">
        <f>F3960</f>
        <v>132</v>
      </c>
      <c r="G3961" s="16">
        <v>5</v>
      </c>
      <c r="H3961" s="16">
        <v>19</v>
      </c>
      <c r="I3961">
        <v>1.8855119440013288</v>
      </c>
      <c r="J3961" s="16">
        <v>15</v>
      </c>
      <c r="K3961" s="16">
        <v>1</v>
      </c>
      <c r="L3961" s="16">
        <v>2</v>
      </c>
      <c r="M3961" s="16">
        <v>3</v>
      </c>
      <c r="N3961" s="16">
        <f t="shared" si="164"/>
        <v>84</v>
      </c>
      <c r="O3961">
        <f>O3960</f>
        <v>0</v>
      </c>
      <c r="P3961">
        <f>P3960</f>
        <v>39</v>
      </c>
      <c r="Q3961">
        <f>Q3960</f>
        <v>1</v>
      </c>
      <c r="R3961">
        <f>R3960</f>
        <v>0.93528857199999005</v>
      </c>
      <c r="S3961">
        <f>S3960</f>
        <v>1</v>
      </c>
    </row>
    <row r="3962" spans="1:19">
      <c r="A3962" s="16">
        <f t="shared" si="166"/>
        <v>1</v>
      </c>
      <c r="B3962" s="16">
        <v>0</v>
      </c>
      <c r="C3962" s="17">
        <v>1</v>
      </c>
      <c r="D3962" s="16">
        <f t="shared" si="165"/>
        <v>0</v>
      </c>
      <c r="E3962" s="17">
        <v>1</v>
      </c>
      <c r="F3962" s="16">
        <f>F3961+1</f>
        <v>133</v>
      </c>
      <c r="G3962" s="16">
        <v>1</v>
      </c>
      <c r="H3962" s="16">
        <v>19</v>
      </c>
      <c r="I3962">
        <v>2.6860051879993869</v>
      </c>
      <c r="J3962" s="16">
        <v>15</v>
      </c>
      <c r="K3962" s="16">
        <v>1</v>
      </c>
      <c r="L3962" s="16">
        <v>2</v>
      </c>
      <c r="M3962" s="16">
        <v>3</v>
      </c>
      <c r="N3962" s="16">
        <f t="shared" si="164"/>
        <v>84</v>
      </c>
      <c r="O3962" s="3">
        <v>0</v>
      </c>
      <c r="P3962" s="3">
        <v>70</v>
      </c>
      <c r="Q3962" s="3">
        <v>1</v>
      </c>
      <c r="R3962" s="3">
        <v>0.48633694900127</v>
      </c>
      <c r="S3962" s="3">
        <v>1</v>
      </c>
    </row>
    <row r="3963" spans="1:19">
      <c r="A3963" s="16">
        <f t="shared" si="166"/>
        <v>1</v>
      </c>
      <c r="B3963" s="16">
        <v>0</v>
      </c>
      <c r="C3963" s="17">
        <v>1</v>
      </c>
      <c r="D3963" s="16">
        <f t="shared" si="165"/>
        <v>0</v>
      </c>
      <c r="E3963" s="17">
        <v>1</v>
      </c>
      <c r="F3963" s="16">
        <f>F3962</f>
        <v>133</v>
      </c>
      <c r="G3963" s="16">
        <v>2</v>
      </c>
      <c r="H3963" s="16">
        <v>15</v>
      </c>
      <c r="I3963">
        <v>6.49033120099919</v>
      </c>
      <c r="J3963" s="16">
        <v>15</v>
      </c>
      <c r="K3963" s="16">
        <v>1</v>
      </c>
      <c r="L3963" s="16">
        <v>2</v>
      </c>
      <c r="M3963" s="16">
        <v>3</v>
      </c>
      <c r="N3963" s="16">
        <f t="shared" si="164"/>
        <v>84</v>
      </c>
      <c r="O3963">
        <f>O3962</f>
        <v>0</v>
      </c>
      <c r="P3963">
        <f>P3962</f>
        <v>70</v>
      </c>
      <c r="Q3963">
        <f>Q3962</f>
        <v>1</v>
      </c>
      <c r="R3963">
        <f>R3962</f>
        <v>0.48633694900127</v>
      </c>
      <c r="S3963">
        <f>S3962</f>
        <v>1</v>
      </c>
    </row>
    <row r="3964" spans="1:19">
      <c r="A3964" s="16">
        <f t="shared" si="166"/>
        <v>1</v>
      </c>
      <c r="B3964" s="16">
        <v>0</v>
      </c>
      <c r="C3964" s="17">
        <v>1</v>
      </c>
      <c r="D3964" s="16">
        <f t="shared" si="165"/>
        <v>0</v>
      </c>
      <c r="E3964" s="17">
        <v>1</v>
      </c>
      <c r="F3964" s="16">
        <f>F3963</f>
        <v>133</v>
      </c>
      <c r="G3964" s="16">
        <v>3</v>
      </c>
      <c r="H3964" s="16">
        <v>11</v>
      </c>
      <c r="I3964">
        <v>1.5850859550009759</v>
      </c>
      <c r="J3964" s="16">
        <v>15</v>
      </c>
      <c r="K3964" s="16">
        <v>1</v>
      </c>
      <c r="L3964" s="16">
        <v>2</v>
      </c>
      <c r="M3964" s="16">
        <v>3</v>
      </c>
      <c r="N3964" s="16">
        <f t="shared" si="164"/>
        <v>84</v>
      </c>
      <c r="O3964">
        <f>O3963</f>
        <v>0</v>
      </c>
      <c r="P3964">
        <f>P3963</f>
        <v>70</v>
      </c>
      <c r="Q3964">
        <f>Q3963</f>
        <v>1</v>
      </c>
      <c r="R3964">
        <f>R3963</f>
        <v>0.48633694900127</v>
      </c>
      <c r="S3964">
        <f>S3963</f>
        <v>1</v>
      </c>
    </row>
    <row r="3965" spans="1:19">
      <c r="A3965" s="16">
        <f t="shared" si="166"/>
        <v>1</v>
      </c>
      <c r="B3965" s="16">
        <v>0</v>
      </c>
      <c r="C3965" s="17">
        <v>1</v>
      </c>
      <c r="D3965" s="16">
        <f t="shared" si="165"/>
        <v>0</v>
      </c>
      <c r="E3965" s="17">
        <v>1</v>
      </c>
      <c r="F3965" s="16">
        <f>F3964</f>
        <v>133</v>
      </c>
      <c r="G3965" s="16">
        <v>4</v>
      </c>
      <c r="H3965" s="16">
        <v>16</v>
      </c>
      <c r="I3965">
        <v>3.5372832719986009</v>
      </c>
      <c r="J3965" s="16">
        <v>15</v>
      </c>
      <c r="K3965" s="16">
        <v>1</v>
      </c>
      <c r="L3965" s="16">
        <v>2</v>
      </c>
      <c r="M3965" s="16">
        <v>3</v>
      </c>
      <c r="N3965" s="16">
        <f t="shared" si="164"/>
        <v>84</v>
      </c>
      <c r="O3965">
        <f>O3964</f>
        <v>0</v>
      </c>
      <c r="P3965">
        <f>P3964</f>
        <v>70</v>
      </c>
      <c r="Q3965">
        <f>Q3964</f>
        <v>1</v>
      </c>
      <c r="R3965">
        <f>R3964</f>
        <v>0.48633694900127</v>
      </c>
      <c r="S3965">
        <f>S3964</f>
        <v>1</v>
      </c>
    </row>
    <row r="3966" spans="1:19">
      <c r="A3966" s="16">
        <f t="shared" si="166"/>
        <v>1</v>
      </c>
      <c r="B3966" s="16">
        <v>0</v>
      </c>
      <c r="C3966" s="17">
        <v>1</v>
      </c>
      <c r="D3966" s="16">
        <f t="shared" si="165"/>
        <v>0</v>
      </c>
      <c r="E3966" s="17">
        <v>1</v>
      </c>
      <c r="F3966" s="16">
        <f>F3965</f>
        <v>133</v>
      </c>
      <c r="G3966" s="16">
        <v>5</v>
      </c>
      <c r="H3966" s="16">
        <v>16</v>
      </c>
      <c r="I3966">
        <v>3.5372832719986009</v>
      </c>
      <c r="J3966" s="16">
        <v>15</v>
      </c>
      <c r="K3966" s="16">
        <v>1</v>
      </c>
      <c r="L3966" s="16">
        <v>2</v>
      </c>
      <c r="M3966" s="16">
        <v>3</v>
      </c>
      <c r="N3966" s="16">
        <f t="shared" si="164"/>
        <v>84</v>
      </c>
      <c r="O3966">
        <f>O3965</f>
        <v>0</v>
      </c>
      <c r="P3966">
        <f>P3965</f>
        <v>70</v>
      </c>
      <c r="Q3966">
        <f>Q3965</f>
        <v>1</v>
      </c>
      <c r="R3966">
        <f>R3965</f>
        <v>0.48633694900127</v>
      </c>
      <c r="S3966">
        <f>S3965</f>
        <v>1</v>
      </c>
    </row>
    <row r="3967" spans="1:19">
      <c r="A3967" s="16">
        <f t="shared" si="166"/>
        <v>1</v>
      </c>
      <c r="B3967" s="16">
        <v>0</v>
      </c>
      <c r="C3967" s="17">
        <v>1</v>
      </c>
      <c r="D3967" s="16">
        <f t="shared" si="165"/>
        <v>0</v>
      </c>
      <c r="E3967" s="17">
        <v>0</v>
      </c>
      <c r="F3967" s="16">
        <f>F3966+1</f>
        <v>134</v>
      </c>
      <c r="G3967" s="16">
        <v>1</v>
      </c>
      <c r="H3967" s="16">
        <v>18</v>
      </c>
      <c r="I3967">
        <v>0</v>
      </c>
      <c r="J3967" s="16">
        <v>15</v>
      </c>
      <c r="K3967" s="16">
        <v>1</v>
      </c>
      <c r="L3967" s="16">
        <v>2</v>
      </c>
      <c r="M3967" s="16">
        <v>3</v>
      </c>
      <c r="N3967" s="16">
        <f t="shared" si="164"/>
        <v>84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</row>
    <row r="3968" spans="1:19">
      <c r="A3968" s="16">
        <f t="shared" si="166"/>
        <v>1</v>
      </c>
      <c r="B3968" s="16">
        <v>0</v>
      </c>
      <c r="C3968" s="17">
        <v>1</v>
      </c>
      <c r="D3968" s="16">
        <f t="shared" si="165"/>
        <v>0</v>
      </c>
      <c r="E3968" s="17">
        <v>0</v>
      </c>
      <c r="F3968" s="16">
        <f>F3967</f>
        <v>134</v>
      </c>
      <c r="G3968" s="16">
        <v>2</v>
      </c>
      <c r="H3968" s="16">
        <v>21</v>
      </c>
      <c r="I3968">
        <v>0</v>
      </c>
      <c r="J3968" s="16">
        <v>15</v>
      </c>
      <c r="K3968" s="16">
        <v>1</v>
      </c>
      <c r="L3968" s="16">
        <v>2</v>
      </c>
      <c r="M3968" s="16">
        <v>3</v>
      </c>
      <c r="N3968" s="16">
        <f t="shared" si="164"/>
        <v>84</v>
      </c>
      <c r="O3968">
        <f>O3967</f>
        <v>0</v>
      </c>
      <c r="P3968">
        <f>P3967</f>
        <v>0</v>
      </c>
      <c r="Q3968">
        <f>Q3967</f>
        <v>0</v>
      </c>
      <c r="R3968">
        <f>R3967</f>
        <v>0</v>
      </c>
      <c r="S3968">
        <f>S3967</f>
        <v>0</v>
      </c>
    </row>
    <row r="3969" spans="1:19">
      <c r="A3969" s="16">
        <f t="shared" si="166"/>
        <v>1</v>
      </c>
      <c r="B3969" s="16">
        <v>0</v>
      </c>
      <c r="C3969" s="17">
        <v>1</v>
      </c>
      <c r="D3969" s="16">
        <f t="shared" si="165"/>
        <v>0</v>
      </c>
      <c r="E3969" s="17">
        <v>0</v>
      </c>
      <c r="F3969" s="16">
        <f>F3968</f>
        <v>134</v>
      </c>
      <c r="G3969" s="16">
        <v>3</v>
      </c>
      <c r="H3969" s="16">
        <v>16</v>
      </c>
      <c r="I3969">
        <v>0</v>
      </c>
      <c r="J3969" s="16">
        <v>15</v>
      </c>
      <c r="K3969" s="16">
        <v>1</v>
      </c>
      <c r="L3969" s="16">
        <v>2</v>
      </c>
      <c r="M3969" s="16">
        <v>3</v>
      </c>
      <c r="N3969" s="16">
        <f t="shared" si="164"/>
        <v>84</v>
      </c>
      <c r="O3969">
        <f>O3968</f>
        <v>0</v>
      </c>
      <c r="P3969">
        <f>P3968</f>
        <v>0</v>
      </c>
      <c r="Q3969">
        <f>Q3968</f>
        <v>0</v>
      </c>
      <c r="R3969">
        <f>R3968</f>
        <v>0</v>
      </c>
      <c r="S3969">
        <f>S3968</f>
        <v>0</v>
      </c>
    </row>
    <row r="3970" spans="1:19">
      <c r="A3970" s="16">
        <f t="shared" si="166"/>
        <v>1</v>
      </c>
      <c r="B3970" s="16">
        <v>0</v>
      </c>
      <c r="C3970" s="17">
        <v>1</v>
      </c>
      <c r="D3970" s="16">
        <f t="shared" si="165"/>
        <v>0</v>
      </c>
      <c r="E3970" s="17">
        <v>0</v>
      </c>
      <c r="F3970" s="16">
        <f>F3969</f>
        <v>134</v>
      </c>
      <c r="G3970" s="16">
        <v>4</v>
      </c>
      <c r="H3970" s="16">
        <v>32</v>
      </c>
      <c r="I3970">
        <v>0</v>
      </c>
      <c r="J3970" s="16">
        <v>15</v>
      </c>
      <c r="K3970" s="16">
        <v>1</v>
      </c>
      <c r="L3970" s="16">
        <v>2</v>
      </c>
      <c r="M3970" s="16">
        <v>3</v>
      </c>
      <c r="N3970" s="16">
        <f t="shared" si="164"/>
        <v>84</v>
      </c>
      <c r="O3970">
        <f>O3969</f>
        <v>0</v>
      </c>
      <c r="P3970">
        <f>P3969</f>
        <v>0</v>
      </c>
      <c r="Q3970">
        <f>Q3969</f>
        <v>0</v>
      </c>
      <c r="R3970">
        <f>R3969</f>
        <v>0</v>
      </c>
      <c r="S3970">
        <f>S3969</f>
        <v>0</v>
      </c>
    </row>
    <row r="3971" spans="1:19">
      <c r="A3971" s="16">
        <f t="shared" si="166"/>
        <v>1</v>
      </c>
      <c r="B3971" s="16">
        <v>0</v>
      </c>
      <c r="C3971" s="17">
        <v>1</v>
      </c>
      <c r="D3971" s="16">
        <f t="shared" si="165"/>
        <v>0</v>
      </c>
      <c r="E3971" s="17">
        <v>0</v>
      </c>
      <c r="F3971" s="16">
        <f>F3970</f>
        <v>134</v>
      </c>
      <c r="G3971" s="16">
        <v>5</v>
      </c>
      <c r="H3971" s="16">
        <v>32</v>
      </c>
      <c r="I3971">
        <v>0</v>
      </c>
      <c r="J3971" s="16">
        <v>15</v>
      </c>
      <c r="K3971" s="16">
        <v>1</v>
      </c>
      <c r="L3971" s="16">
        <v>2</v>
      </c>
      <c r="M3971" s="16">
        <v>3</v>
      </c>
      <c r="N3971" s="16">
        <f t="shared" si="164"/>
        <v>84</v>
      </c>
      <c r="O3971">
        <f>O3970</f>
        <v>0</v>
      </c>
      <c r="P3971">
        <f>P3970</f>
        <v>0</v>
      </c>
      <c r="Q3971">
        <f>Q3970</f>
        <v>0</v>
      </c>
      <c r="R3971">
        <f>R3970</f>
        <v>0</v>
      </c>
      <c r="S3971">
        <f>S3970</f>
        <v>0</v>
      </c>
    </row>
    <row r="3972" spans="1:19">
      <c r="A3972" s="16">
        <f t="shared" si="166"/>
        <v>1</v>
      </c>
      <c r="B3972" s="16">
        <v>0</v>
      </c>
      <c r="C3972" s="17">
        <v>1</v>
      </c>
      <c r="D3972" s="16">
        <f t="shared" si="165"/>
        <v>0</v>
      </c>
      <c r="E3972" s="17">
        <v>0</v>
      </c>
      <c r="F3972" s="16">
        <f>F3971+1</f>
        <v>135</v>
      </c>
      <c r="G3972" s="16">
        <v>1</v>
      </c>
      <c r="H3972" s="16">
        <v>29</v>
      </c>
      <c r="I3972">
        <v>0</v>
      </c>
      <c r="J3972" s="16">
        <v>15</v>
      </c>
      <c r="K3972" s="16">
        <v>1</v>
      </c>
      <c r="L3972" s="16">
        <v>2</v>
      </c>
      <c r="M3972" s="16">
        <v>3</v>
      </c>
      <c r="N3972" s="16">
        <f t="shared" si="164"/>
        <v>84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</row>
    <row r="3973" spans="1:19">
      <c r="A3973" s="16">
        <f t="shared" si="166"/>
        <v>1</v>
      </c>
      <c r="B3973" s="16">
        <v>0</v>
      </c>
      <c r="C3973" s="17">
        <v>1</v>
      </c>
      <c r="D3973" s="16">
        <f t="shared" si="165"/>
        <v>0</v>
      </c>
      <c r="E3973" s="17">
        <v>0</v>
      </c>
      <c r="F3973" s="16">
        <f>F3972</f>
        <v>135</v>
      </c>
      <c r="G3973" s="16">
        <v>2</v>
      </c>
      <c r="H3973" s="16">
        <v>25</v>
      </c>
      <c r="I3973">
        <v>0</v>
      </c>
      <c r="J3973" s="16">
        <v>15</v>
      </c>
      <c r="K3973" s="16">
        <v>1</v>
      </c>
      <c r="L3973" s="16">
        <v>2</v>
      </c>
      <c r="M3973" s="16">
        <v>3</v>
      </c>
      <c r="N3973" s="16">
        <f t="shared" si="164"/>
        <v>84</v>
      </c>
      <c r="O3973">
        <f>O3972</f>
        <v>0</v>
      </c>
      <c r="P3973">
        <f>P3972</f>
        <v>0</v>
      </c>
      <c r="Q3973">
        <f>Q3972</f>
        <v>0</v>
      </c>
      <c r="R3973">
        <f>R3972</f>
        <v>0</v>
      </c>
      <c r="S3973">
        <f>S3972</f>
        <v>0</v>
      </c>
    </row>
    <row r="3974" spans="1:19">
      <c r="A3974" s="16">
        <f t="shared" si="166"/>
        <v>1</v>
      </c>
      <c r="B3974" s="16">
        <v>0</v>
      </c>
      <c r="C3974" s="17">
        <v>1</v>
      </c>
      <c r="D3974" s="16">
        <f t="shared" si="165"/>
        <v>0</v>
      </c>
      <c r="E3974" s="17">
        <v>0</v>
      </c>
      <c r="F3974" s="16">
        <f>F3973</f>
        <v>135</v>
      </c>
      <c r="G3974" s="16">
        <v>3</v>
      </c>
      <c r="H3974" s="16">
        <v>14</v>
      </c>
      <c r="I3974">
        <v>0</v>
      </c>
      <c r="J3974" s="16">
        <v>15</v>
      </c>
      <c r="K3974" s="16">
        <v>1</v>
      </c>
      <c r="L3974" s="16">
        <v>2</v>
      </c>
      <c r="M3974" s="16">
        <v>3</v>
      </c>
      <c r="N3974" s="16">
        <f t="shared" ref="N3974:N4037" si="167">N3973</f>
        <v>84</v>
      </c>
      <c r="O3974">
        <f>O3973</f>
        <v>0</v>
      </c>
      <c r="P3974">
        <f>P3973</f>
        <v>0</v>
      </c>
      <c r="Q3974">
        <f>Q3973</f>
        <v>0</v>
      </c>
      <c r="R3974">
        <f>R3973</f>
        <v>0</v>
      </c>
      <c r="S3974">
        <f>S3973</f>
        <v>0</v>
      </c>
    </row>
    <row r="3975" spans="1:19">
      <c r="A3975" s="16">
        <f t="shared" si="166"/>
        <v>1</v>
      </c>
      <c r="B3975" s="16">
        <v>0</v>
      </c>
      <c r="C3975" s="17">
        <v>1</v>
      </c>
      <c r="D3975" s="16">
        <f t="shared" si="165"/>
        <v>0</v>
      </c>
      <c r="E3975" s="17">
        <v>0</v>
      </c>
      <c r="F3975" s="16">
        <f>F3974</f>
        <v>135</v>
      </c>
      <c r="G3975" s="16">
        <v>4</v>
      </c>
      <c r="H3975" s="16">
        <v>14</v>
      </c>
      <c r="I3975">
        <v>0</v>
      </c>
      <c r="J3975" s="16">
        <v>15</v>
      </c>
      <c r="K3975" s="16">
        <v>1</v>
      </c>
      <c r="L3975" s="16">
        <v>2</v>
      </c>
      <c r="M3975" s="16">
        <v>3</v>
      </c>
      <c r="N3975" s="16">
        <f t="shared" si="167"/>
        <v>84</v>
      </c>
      <c r="O3975">
        <f>O3974</f>
        <v>0</v>
      </c>
      <c r="P3975">
        <f>P3974</f>
        <v>0</v>
      </c>
      <c r="Q3975">
        <f>Q3974</f>
        <v>0</v>
      </c>
      <c r="R3975">
        <f>R3974</f>
        <v>0</v>
      </c>
      <c r="S3975">
        <f>S3974</f>
        <v>0</v>
      </c>
    </row>
    <row r="3976" spans="1:19">
      <c r="A3976" s="16">
        <f t="shared" si="166"/>
        <v>1</v>
      </c>
      <c r="B3976" s="16">
        <v>0</v>
      </c>
      <c r="C3976" s="17">
        <v>1</v>
      </c>
      <c r="D3976" s="16">
        <f t="shared" si="165"/>
        <v>0</v>
      </c>
      <c r="E3976" s="17">
        <v>0</v>
      </c>
      <c r="F3976" s="16">
        <f>F3975</f>
        <v>135</v>
      </c>
      <c r="G3976" s="16">
        <v>5</v>
      </c>
      <c r="H3976" s="16">
        <v>14</v>
      </c>
      <c r="I3976">
        <v>0</v>
      </c>
      <c r="J3976" s="16">
        <v>15</v>
      </c>
      <c r="K3976" s="16">
        <v>1</v>
      </c>
      <c r="L3976" s="16">
        <v>2</v>
      </c>
      <c r="M3976" s="16">
        <v>3</v>
      </c>
      <c r="N3976" s="16">
        <f t="shared" si="167"/>
        <v>84</v>
      </c>
      <c r="O3976">
        <f>O3975</f>
        <v>0</v>
      </c>
      <c r="P3976">
        <f>P3975</f>
        <v>0</v>
      </c>
      <c r="Q3976">
        <f>Q3975</f>
        <v>0</v>
      </c>
      <c r="R3976">
        <f>R3975</f>
        <v>0</v>
      </c>
      <c r="S3976">
        <f>S3975</f>
        <v>0</v>
      </c>
    </row>
    <row r="3977" spans="1:19">
      <c r="A3977" s="16">
        <f t="shared" si="166"/>
        <v>1</v>
      </c>
      <c r="B3977" s="16">
        <v>0</v>
      </c>
      <c r="C3977" s="17">
        <v>1</v>
      </c>
      <c r="D3977" s="16">
        <f t="shared" si="165"/>
        <v>0</v>
      </c>
      <c r="E3977" s="17">
        <v>1</v>
      </c>
      <c r="F3977" s="16">
        <f>F3976+1</f>
        <v>136</v>
      </c>
      <c r="G3977" s="16">
        <v>1</v>
      </c>
      <c r="H3977" s="16">
        <v>26</v>
      </c>
      <c r="I3977">
        <v>4.6885693670010253</v>
      </c>
      <c r="J3977" s="16">
        <v>15</v>
      </c>
      <c r="K3977" s="16">
        <v>1</v>
      </c>
      <c r="L3977" s="16">
        <v>2</v>
      </c>
      <c r="M3977" s="16">
        <v>3</v>
      </c>
      <c r="N3977" s="16">
        <f t="shared" si="167"/>
        <v>84</v>
      </c>
      <c r="O3977" s="3">
        <v>0</v>
      </c>
      <c r="P3977" s="3">
        <v>73</v>
      </c>
      <c r="Q3977" s="3">
        <v>1</v>
      </c>
      <c r="R3977" s="3">
        <v>0.61838159499893597</v>
      </c>
      <c r="S3977" s="3">
        <v>1</v>
      </c>
    </row>
    <row r="3978" spans="1:19">
      <c r="A3978" s="16">
        <f t="shared" si="166"/>
        <v>1</v>
      </c>
      <c r="B3978" s="16">
        <v>0</v>
      </c>
      <c r="C3978" s="17">
        <v>1</v>
      </c>
      <c r="D3978" s="16">
        <f t="shared" si="165"/>
        <v>0</v>
      </c>
      <c r="E3978" s="17">
        <v>1</v>
      </c>
      <c r="F3978" s="16">
        <f>F3977</f>
        <v>136</v>
      </c>
      <c r="G3978" s="16">
        <v>2</v>
      </c>
      <c r="H3978" s="16">
        <v>22</v>
      </c>
      <c r="I3978">
        <v>5.0222893239988453</v>
      </c>
      <c r="J3978" s="16">
        <v>15</v>
      </c>
      <c r="K3978" s="16">
        <v>1</v>
      </c>
      <c r="L3978" s="16">
        <v>2</v>
      </c>
      <c r="M3978" s="16">
        <v>3</v>
      </c>
      <c r="N3978" s="16">
        <f t="shared" si="167"/>
        <v>84</v>
      </c>
      <c r="O3978">
        <f>O3977</f>
        <v>0</v>
      </c>
      <c r="P3978">
        <f>P3977</f>
        <v>73</v>
      </c>
      <c r="Q3978">
        <f>Q3977</f>
        <v>1</v>
      </c>
      <c r="R3978">
        <f>R3977</f>
        <v>0.61838159499893597</v>
      </c>
      <c r="S3978">
        <f>S3977</f>
        <v>1</v>
      </c>
    </row>
    <row r="3979" spans="1:19">
      <c r="A3979" s="16">
        <f t="shared" si="166"/>
        <v>1</v>
      </c>
      <c r="B3979" s="16">
        <v>0</v>
      </c>
      <c r="C3979" s="17">
        <v>1</v>
      </c>
      <c r="D3979" s="16">
        <f t="shared" si="165"/>
        <v>0</v>
      </c>
      <c r="E3979" s="17">
        <v>1</v>
      </c>
      <c r="F3979" s="16">
        <f>F3978</f>
        <v>136</v>
      </c>
      <c r="G3979" s="16">
        <v>3</v>
      </c>
      <c r="H3979" s="16">
        <v>15</v>
      </c>
      <c r="I3979">
        <v>1.5011982569994859</v>
      </c>
      <c r="J3979" s="16">
        <v>15</v>
      </c>
      <c r="K3979" s="16">
        <v>1</v>
      </c>
      <c r="L3979" s="16">
        <v>2</v>
      </c>
      <c r="M3979" s="16">
        <v>3</v>
      </c>
      <c r="N3979" s="16">
        <f t="shared" si="167"/>
        <v>84</v>
      </c>
      <c r="O3979">
        <f>O3978</f>
        <v>0</v>
      </c>
      <c r="P3979">
        <f>P3978</f>
        <v>73</v>
      </c>
      <c r="Q3979">
        <f>Q3978</f>
        <v>1</v>
      </c>
      <c r="R3979">
        <f>R3978</f>
        <v>0.61838159499893597</v>
      </c>
      <c r="S3979">
        <f>S3978</f>
        <v>1</v>
      </c>
    </row>
    <row r="3980" spans="1:19">
      <c r="A3980" s="16">
        <f t="shared" si="166"/>
        <v>1</v>
      </c>
      <c r="B3980" s="16">
        <v>0</v>
      </c>
      <c r="C3980" s="17">
        <v>1</v>
      </c>
      <c r="D3980" s="16">
        <f t="shared" si="165"/>
        <v>0</v>
      </c>
      <c r="E3980" s="17">
        <v>1</v>
      </c>
      <c r="F3980" s="16">
        <f>F3979</f>
        <v>136</v>
      </c>
      <c r="G3980" s="16">
        <v>4</v>
      </c>
      <c r="H3980" s="16">
        <v>13</v>
      </c>
      <c r="I3980">
        <v>1.1354820460001049</v>
      </c>
      <c r="J3980" s="16">
        <v>15</v>
      </c>
      <c r="K3980" s="16">
        <v>1</v>
      </c>
      <c r="L3980" s="16">
        <v>2</v>
      </c>
      <c r="M3980" s="16">
        <v>3</v>
      </c>
      <c r="N3980" s="16">
        <f t="shared" si="167"/>
        <v>84</v>
      </c>
      <c r="O3980">
        <f>O3979</f>
        <v>0</v>
      </c>
      <c r="P3980">
        <f>P3979</f>
        <v>73</v>
      </c>
      <c r="Q3980">
        <f>Q3979</f>
        <v>1</v>
      </c>
      <c r="R3980">
        <f>R3979</f>
        <v>0.61838159499893597</v>
      </c>
      <c r="S3980">
        <f>S3979</f>
        <v>1</v>
      </c>
    </row>
    <row r="3981" spans="1:19">
      <c r="A3981" s="16">
        <f t="shared" si="166"/>
        <v>1</v>
      </c>
      <c r="B3981" s="16">
        <v>0</v>
      </c>
      <c r="C3981" s="17">
        <v>1</v>
      </c>
      <c r="D3981" s="16">
        <f t="shared" si="165"/>
        <v>0</v>
      </c>
      <c r="E3981" s="17">
        <v>1</v>
      </c>
      <c r="F3981" s="16">
        <f>F3980</f>
        <v>136</v>
      </c>
      <c r="G3981" s="16">
        <v>5</v>
      </c>
      <c r="H3981" s="16">
        <v>13</v>
      </c>
      <c r="I3981">
        <v>1.1354820460001049</v>
      </c>
      <c r="J3981" s="16">
        <v>15</v>
      </c>
      <c r="K3981" s="16">
        <v>1</v>
      </c>
      <c r="L3981" s="16">
        <v>2</v>
      </c>
      <c r="M3981" s="16">
        <v>3</v>
      </c>
      <c r="N3981" s="16">
        <f t="shared" si="167"/>
        <v>84</v>
      </c>
      <c r="O3981">
        <f>O3980</f>
        <v>0</v>
      </c>
      <c r="P3981">
        <f>P3980</f>
        <v>73</v>
      </c>
      <c r="Q3981">
        <f>Q3980</f>
        <v>1</v>
      </c>
      <c r="R3981">
        <f>R3980</f>
        <v>0.61838159499893597</v>
      </c>
      <c r="S3981">
        <f>S3980</f>
        <v>1</v>
      </c>
    </row>
    <row r="3982" spans="1:19">
      <c r="A3982" s="16">
        <f t="shared" si="166"/>
        <v>1</v>
      </c>
      <c r="B3982" s="16">
        <v>0</v>
      </c>
      <c r="C3982" s="17">
        <v>1</v>
      </c>
      <c r="D3982" s="16">
        <f t="shared" si="165"/>
        <v>0</v>
      </c>
      <c r="E3982" s="17">
        <v>1</v>
      </c>
      <c r="F3982" s="16">
        <f>F3981+1</f>
        <v>137</v>
      </c>
      <c r="G3982" s="16">
        <v>1</v>
      </c>
      <c r="H3982" s="16">
        <v>26</v>
      </c>
      <c r="I3982">
        <v>5.3054176629993783</v>
      </c>
      <c r="J3982" s="16">
        <v>15</v>
      </c>
      <c r="K3982" s="16">
        <v>1</v>
      </c>
      <c r="L3982" s="16">
        <v>2</v>
      </c>
      <c r="M3982" s="16">
        <v>3</v>
      </c>
      <c r="N3982" s="16">
        <f t="shared" si="167"/>
        <v>84</v>
      </c>
      <c r="O3982" s="3">
        <v>0</v>
      </c>
      <c r="P3982" s="3">
        <v>4</v>
      </c>
      <c r="Q3982" s="3">
        <v>1</v>
      </c>
      <c r="R3982" s="3">
        <v>0.73559655100325405</v>
      </c>
      <c r="S3982" s="3">
        <v>1</v>
      </c>
    </row>
    <row r="3983" spans="1:19">
      <c r="A3983" s="16">
        <f t="shared" si="166"/>
        <v>1</v>
      </c>
      <c r="B3983" s="16">
        <v>0</v>
      </c>
      <c r="C3983" s="17">
        <v>1</v>
      </c>
      <c r="D3983" s="16">
        <f t="shared" si="165"/>
        <v>0</v>
      </c>
      <c r="E3983" s="17">
        <v>1</v>
      </c>
      <c r="F3983" s="16">
        <f>F3982</f>
        <v>137</v>
      </c>
      <c r="G3983" s="16">
        <v>2</v>
      </c>
      <c r="H3983" s="16">
        <v>17</v>
      </c>
      <c r="I3983">
        <v>2.6028797200015088</v>
      </c>
      <c r="J3983" s="16">
        <v>15</v>
      </c>
      <c r="K3983" s="16">
        <v>1</v>
      </c>
      <c r="L3983" s="16">
        <v>2</v>
      </c>
      <c r="M3983" s="16">
        <v>3</v>
      </c>
      <c r="N3983" s="16">
        <f t="shared" si="167"/>
        <v>84</v>
      </c>
      <c r="O3983">
        <f>O3982</f>
        <v>0</v>
      </c>
      <c r="P3983">
        <f>P3982</f>
        <v>4</v>
      </c>
      <c r="Q3983">
        <f>Q3982</f>
        <v>1</v>
      </c>
      <c r="R3983">
        <f>R3982</f>
        <v>0.73559655100325405</v>
      </c>
      <c r="S3983">
        <f>S3982</f>
        <v>1</v>
      </c>
    </row>
    <row r="3984" spans="1:19">
      <c r="A3984" s="16">
        <f t="shared" si="166"/>
        <v>1</v>
      </c>
      <c r="B3984" s="16">
        <v>0</v>
      </c>
      <c r="C3984" s="17">
        <v>1</v>
      </c>
      <c r="D3984" s="16">
        <f t="shared" si="165"/>
        <v>0</v>
      </c>
      <c r="E3984" s="17">
        <v>1</v>
      </c>
      <c r="F3984" s="16">
        <f>F3983</f>
        <v>137</v>
      </c>
      <c r="G3984" s="16">
        <v>3</v>
      </c>
      <c r="H3984" s="16">
        <v>14</v>
      </c>
      <c r="I3984">
        <v>1.3514802380013851</v>
      </c>
      <c r="J3984" s="16">
        <v>15</v>
      </c>
      <c r="K3984" s="16">
        <v>1</v>
      </c>
      <c r="L3984" s="16">
        <v>2</v>
      </c>
      <c r="M3984" s="16">
        <v>3</v>
      </c>
      <c r="N3984" s="16">
        <f t="shared" si="167"/>
        <v>84</v>
      </c>
      <c r="O3984">
        <f>O3983</f>
        <v>0</v>
      </c>
      <c r="P3984">
        <f>P3983</f>
        <v>4</v>
      </c>
      <c r="Q3984">
        <f>Q3983</f>
        <v>1</v>
      </c>
      <c r="R3984">
        <f>R3983</f>
        <v>0.73559655100325405</v>
      </c>
      <c r="S3984">
        <f>S3983</f>
        <v>1</v>
      </c>
    </row>
    <row r="3985" spans="1:19">
      <c r="A3985" s="16">
        <f t="shared" si="166"/>
        <v>1</v>
      </c>
      <c r="B3985" s="16">
        <v>0</v>
      </c>
      <c r="C3985" s="17">
        <v>1</v>
      </c>
      <c r="D3985" s="16">
        <f t="shared" si="165"/>
        <v>0</v>
      </c>
      <c r="E3985" s="17">
        <v>1</v>
      </c>
      <c r="F3985" s="16">
        <f>F3984</f>
        <v>137</v>
      </c>
      <c r="G3985" s="16">
        <v>4</v>
      </c>
      <c r="H3985" s="16">
        <v>20</v>
      </c>
      <c r="I3985">
        <v>2.6868286110002271</v>
      </c>
      <c r="J3985" s="16">
        <v>15</v>
      </c>
      <c r="K3985" s="16">
        <v>1</v>
      </c>
      <c r="L3985" s="16">
        <v>2</v>
      </c>
      <c r="M3985" s="16">
        <v>3</v>
      </c>
      <c r="N3985" s="16">
        <f t="shared" si="167"/>
        <v>84</v>
      </c>
      <c r="O3985">
        <f>O3984</f>
        <v>0</v>
      </c>
      <c r="P3985">
        <f>P3984</f>
        <v>4</v>
      </c>
      <c r="Q3985">
        <f>Q3984</f>
        <v>1</v>
      </c>
      <c r="R3985">
        <f>R3984</f>
        <v>0.73559655100325405</v>
      </c>
      <c r="S3985">
        <f>S3984</f>
        <v>1</v>
      </c>
    </row>
    <row r="3986" spans="1:19">
      <c r="A3986" s="16">
        <f t="shared" si="166"/>
        <v>1</v>
      </c>
      <c r="B3986" s="16">
        <v>0</v>
      </c>
      <c r="C3986" s="17">
        <v>1</v>
      </c>
      <c r="D3986" s="16">
        <f t="shared" si="165"/>
        <v>0</v>
      </c>
      <c r="E3986" s="17">
        <v>1</v>
      </c>
      <c r="F3986" s="16">
        <f>F3985</f>
        <v>137</v>
      </c>
      <c r="G3986" s="16">
        <v>5</v>
      </c>
      <c r="H3986" s="16">
        <v>14</v>
      </c>
      <c r="I3986">
        <v>1.452126653002777</v>
      </c>
      <c r="J3986" s="16">
        <v>15</v>
      </c>
      <c r="K3986" s="16">
        <v>1</v>
      </c>
      <c r="L3986" s="16">
        <v>2</v>
      </c>
      <c r="M3986" s="16">
        <v>3</v>
      </c>
      <c r="N3986" s="16">
        <f t="shared" si="167"/>
        <v>84</v>
      </c>
      <c r="O3986">
        <f>O3985</f>
        <v>0</v>
      </c>
      <c r="P3986">
        <f>P3985</f>
        <v>4</v>
      </c>
      <c r="Q3986">
        <f>Q3985</f>
        <v>1</v>
      </c>
      <c r="R3986">
        <f>R3985</f>
        <v>0.73559655100325405</v>
      </c>
      <c r="S3986">
        <f>S3985</f>
        <v>1</v>
      </c>
    </row>
    <row r="3987" spans="1:19">
      <c r="A3987" s="16">
        <f t="shared" si="166"/>
        <v>1</v>
      </c>
      <c r="B3987" s="16">
        <v>0</v>
      </c>
      <c r="C3987" s="17">
        <v>1</v>
      </c>
      <c r="D3987" s="16">
        <f>IF(AND(B3987=1,C3987=1),1,0)</f>
        <v>0</v>
      </c>
      <c r="E3987" s="17">
        <v>0</v>
      </c>
      <c r="F3987" s="16">
        <f>F3986+1</f>
        <v>138</v>
      </c>
      <c r="G3987" s="16">
        <v>1</v>
      </c>
      <c r="H3987" s="16">
        <v>28</v>
      </c>
      <c r="I3987">
        <v>0</v>
      </c>
      <c r="J3987" s="16">
        <v>15</v>
      </c>
      <c r="K3987" s="16">
        <v>1</v>
      </c>
      <c r="L3987" s="16">
        <v>2</v>
      </c>
      <c r="M3987" s="16">
        <v>3</v>
      </c>
      <c r="N3987" s="16">
        <f t="shared" si="167"/>
        <v>84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</row>
    <row r="3988" spans="1:19">
      <c r="A3988" s="16">
        <f t="shared" ref="A3988:A4001" si="168">A3987</f>
        <v>1</v>
      </c>
      <c r="B3988" s="16">
        <v>0</v>
      </c>
      <c r="C3988" s="17">
        <v>1</v>
      </c>
      <c r="D3988" s="16">
        <f>IF(AND(B3988=1,C3988=1),1,0)</f>
        <v>0</v>
      </c>
      <c r="E3988" s="17">
        <v>0</v>
      </c>
      <c r="F3988" s="16">
        <f>F3987</f>
        <v>138</v>
      </c>
      <c r="G3988" s="16">
        <v>2</v>
      </c>
      <c r="H3988" s="16">
        <v>15</v>
      </c>
      <c r="I3988">
        <v>0</v>
      </c>
      <c r="J3988" s="16">
        <v>15</v>
      </c>
      <c r="K3988" s="16">
        <v>1</v>
      </c>
      <c r="L3988" s="16">
        <v>2</v>
      </c>
      <c r="M3988" s="16">
        <v>3</v>
      </c>
      <c r="N3988" s="16">
        <f t="shared" si="167"/>
        <v>84</v>
      </c>
      <c r="O3988">
        <f>O3987</f>
        <v>0</v>
      </c>
      <c r="P3988">
        <f>P3987</f>
        <v>0</v>
      </c>
      <c r="Q3988">
        <f>Q3987</f>
        <v>0</v>
      </c>
      <c r="R3988">
        <f>R3987</f>
        <v>0</v>
      </c>
      <c r="S3988">
        <f>S3987</f>
        <v>0</v>
      </c>
    </row>
    <row r="3989" spans="1:19">
      <c r="A3989" s="16">
        <f t="shared" si="168"/>
        <v>1</v>
      </c>
      <c r="B3989" s="16">
        <v>0</v>
      </c>
      <c r="C3989" s="17">
        <v>1</v>
      </c>
      <c r="D3989" s="16">
        <f>IF(AND(B3989=1,C3989=1),1,0)</f>
        <v>0</v>
      </c>
      <c r="E3989" s="17">
        <v>0</v>
      </c>
      <c r="F3989" s="16">
        <f>F3988</f>
        <v>138</v>
      </c>
      <c r="G3989" s="16">
        <v>3</v>
      </c>
      <c r="H3989" s="16">
        <v>18</v>
      </c>
      <c r="I3989">
        <v>0</v>
      </c>
      <c r="J3989" s="16">
        <v>15</v>
      </c>
      <c r="K3989" s="16">
        <v>1</v>
      </c>
      <c r="L3989" s="16">
        <v>2</v>
      </c>
      <c r="M3989" s="16">
        <v>3</v>
      </c>
      <c r="N3989" s="16">
        <f t="shared" si="167"/>
        <v>84</v>
      </c>
      <c r="O3989">
        <f>O3988</f>
        <v>0</v>
      </c>
      <c r="P3989">
        <f>P3988</f>
        <v>0</v>
      </c>
      <c r="Q3989">
        <f>Q3988</f>
        <v>0</v>
      </c>
      <c r="R3989">
        <f>R3988</f>
        <v>0</v>
      </c>
      <c r="S3989">
        <f>S3988</f>
        <v>0</v>
      </c>
    </row>
    <row r="3990" spans="1:19">
      <c r="A3990" s="16">
        <f t="shared" si="168"/>
        <v>1</v>
      </c>
      <c r="B3990" s="16">
        <v>0</v>
      </c>
      <c r="C3990" s="17">
        <v>1</v>
      </c>
      <c r="D3990" s="16">
        <f>IF(AND(B3990=1,C3990=1),1,0)</f>
        <v>0</v>
      </c>
      <c r="E3990" s="17">
        <v>0</v>
      </c>
      <c r="F3990" s="16">
        <f>F3989</f>
        <v>138</v>
      </c>
      <c r="G3990" s="16">
        <v>4</v>
      </c>
      <c r="H3990" s="16">
        <v>19</v>
      </c>
      <c r="I3990">
        <v>0</v>
      </c>
      <c r="J3990" s="16">
        <v>15</v>
      </c>
      <c r="K3990" s="16">
        <v>1</v>
      </c>
      <c r="L3990" s="16">
        <v>2</v>
      </c>
      <c r="M3990" s="16">
        <v>3</v>
      </c>
      <c r="N3990" s="16">
        <f t="shared" si="167"/>
        <v>84</v>
      </c>
      <c r="O3990">
        <f>O3989</f>
        <v>0</v>
      </c>
      <c r="P3990">
        <f>P3989</f>
        <v>0</v>
      </c>
      <c r="Q3990">
        <f>Q3989</f>
        <v>0</v>
      </c>
      <c r="R3990">
        <f>R3989</f>
        <v>0</v>
      </c>
      <c r="S3990">
        <f>S3989</f>
        <v>0</v>
      </c>
    </row>
    <row r="3991" spans="1:19">
      <c r="A3991" s="16">
        <f t="shared" si="168"/>
        <v>1</v>
      </c>
      <c r="B3991" s="16">
        <v>0</v>
      </c>
      <c r="C3991" s="17">
        <v>1</v>
      </c>
      <c r="D3991" s="16">
        <f>IF(AND(B3991=1,C3991=1),1,0)</f>
        <v>0</v>
      </c>
      <c r="E3991" s="17">
        <v>0</v>
      </c>
      <c r="F3991" s="16">
        <f>F3990</f>
        <v>138</v>
      </c>
      <c r="G3991" s="16">
        <v>5</v>
      </c>
      <c r="H3991" s="16">
        <v>19</v>
      </c>
      <c r="I3991">
        <v>0</v>
      </c>
      <c r="J3991" s="16">
        <v>15</v>
      </c>
      <c r="K3991" s="16">
        <v>1</v>
      </c>
      <c r="L3991" s="16">
        <v>2</v>
      </c>
      <c r="M3991" s="16">
        <v>3</v>
      </c>
      <c r="N3991" s="16">
        <f t="shared" si="167"/>
        <v>84</v>
      </c>
      <c r="O3991">
        <f>O3990</f>
        <v>0</v>
      </c>
      <c r="P3991">
        <f>P3990</f>
        <v>0</v>
      </c>
      <c r="Q3991">
        <f>Q3990</f>
        <v>0</v>
      </c>
      <c r="R3991">
        <f>R3990</f>
        <v>0</v>
      </c>
      <c r="S3991">
        <f>S3990</f>
        <v>0</v>
      </c>
    </row>
    <row r="3992" spans="1:19">
      <c r="A3992" s="16">
        <f t="shared" si="168"/>
        <v>1</v>
      </c>
      <c r="B3992" s="16">
        <v>0</v>
      </c>
      <c r="C3992" s="17">
        <v>1</v>
      </c>
      <c r="D3992" s="16">
        <f>IF(AND(B3992=1,C3992=1),1,0)</f>
        <v>0</v>
      </c>
      <c r="E3992" s="17">
        <v>0</v>
      </c>
      <c r="F3992" s="16">
        <f>F3991+1</f>
        <v>139</v>
      </c>
      <c r="G3992" s="16">
        <v>1</v>
      </c>
      <c r="H3992" s="16">
        <v>23</v>
      </c>
      <c r="I3992">
        <v>0</v>
      </c>
      <c r="J3992" s="16">
        <v>15</v>
      </c>
      <c r="K3992" s="16">
        <v>1</v>
      </c>
      <c r="L3992" s="16">
        <v>2</v>
      </c>
      <c r="M3992" s="16">
        <v>3</v>
      </c>
      <c r="N3992" s="16">
        <f t="shared" si="167"/>
        <v>84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</row>
    <row r="3993" spans="1:19">
      <c r="A3993" s="16">
        <f t="shared" si="168"/>
        <v>1</v>
      </c>
      <c r="B3993" s="16">
        <v>0</v>
      </c>
      <c r="C3993" s="17">
        <v>1</v>
      </c>
      <c r="D3993" s="16">
        <f>IF(AND(B3993=1,C3993=1),1,0)</f>
        <v>0</v>
      </c>
      <c r="E3993" s="17">
        <v>0</v>
      </c>
      <c r="F3993" s="16">
        <f>F3992</f>
        <v>139</v>
      </c>
      <c r="G3993" s="16">
        <v>2</v>
      </c>
      <c r="H3993" s="16">
        <v>16</v>
      </c>
      <c r="I3993">
        <v>0</v>
      </c>
      <c r="J3993" s="16">
        <v>15</v>
      </c>
      <c r="K3993" s="16">
        <v>1</v>
      </c>
      <c r="L3993" s="16">
        <v>2</v>
      </c>
      <c r="M3993" s="16">
        <v>3</v>
      </c>
      <c r="N3993" s="16">
        <f t="shared" si="167"/>
        <v>84</v>
      </c>
      <c r="O3993">
        <f>O3992</f>
        <v>0</v>
      </c>
      <c r="P3993">
        <f>P3992</f>
        <v>0</v>
      </c>
      <c r="Q3993">
        <f>Q3992</f>
        <v>0</v>
      </c>
      <c r="R3993">
        <f>R3992</f>
        <v>0</v>
      </c>
      <c r="S3993">
        <f>S3992</f>
        <v>0</v>
      </c>
    </row>
    <row r="3994" spans="1:19">
      <c r="A3994" s="16">
        <f t="shared" si="168"/>
        <v>1</v>
      </c>
      <c r="B3994" s="16">
        <v>0</v>
      </c>
      <c r="C3994" s="17">
        <v>1</v>
      </c>
      <c r="D3994" s="16">
        <f>IF(AND(B3994=1,C3994=1),1,0)</f>
        <v>0</v>
      </c>
      <c r="E3994" s="17">
        <v>0</v>
      </c>
      <c r="F3994" s="16">
        <f>F3993</f>
        <v>139</v>
      </c>
      <c r="G3994" s="16">
        <v>3</v>
      </c>
      <c r="H3994" s="16">
        <v>8</v>
      </c>
      <c r="I3994">
        <v>0</v>
      </c>
      <c r="J3994" s="16">
        <v>15</v>
      </c>
      <c r="K3994" s="16">
        <v>1</v>
      </c>
      <c r="L3994" s="16">
        <v>2</v>
      </c>
      <c r="M3994" s="16">
        <v>3</v>
      </c>
      <c r="N3994" s="16">
        <f t="shared" si="167"/>
        <v>84</v>
      </c>
      <c r="O3994">
        <f>O3993</f>
        <v>0</v>
      </c>
      <c r="P3994">
        <f>P3993</f>
        <v>0</v>
      </c>
      <c r="Q3994">
        <f>Q3993</f>
        <v>0</v>
      </c>
      <c r="R3994">
        <f>R3993</f>
        <v>0</v>
      </c>
      <c r="S3994">
        <f>S3993</f>
        <v>0</v>
      </c>
    </row>
    <row r="3995" spans="1:19">
      <c r="A3995" s="16">
        <f t="shared" si="168"/>
        <v>1</v>
      </c>
      <c r="B3995" s="16">
        <v>0</v>
      </c>
      <c r="C3995" s="17">
        <v>1</v>
      </c>
      <c r="D3995" s="16">
        <f>IF(AND(B3995=1,C3995=1),1,0)</f>
        <v>0</v>
      </c>
      <c r="E3995" s="17">
        <v>0</v>
      </c>
      <c r="F3995" s="16">
        <f>F3994</f>
        <v>139</v>
      </c>
      <c r="G3995" s="16">
        <v>4</v>
      </c>
      <c r="H3995" s="16">
        <v>12</v>
      </c>
      <c r="I3995">
        <v>0</v>
      </c>
      <c r="J3995" s="16">
        <v>15</v>
      </c>
      <c r="K3995" s="16">
        <v>1</v>
      </c>
      <c r="L3995" s="16">
        <v>2</v>
      </c>
      <c r="M3995" s="16">
        <v>3</v>
      </c>
      <c r="N3995" s="16">
        <f t="shared" si="167"/>
        <v>84</v>
      </c>
      <c r="O3995">
        <f>O3994</f>
        <v>0</v>
      </c>
      <c r="P3995">
        <f>P3994</f>
        <v>0</v>
      </c>
      <c r="Q3995">
        <f>Q3994</f>
        <v>0</v>
      </c>
      <c r="R3995">
        <f>R3994</f>
        <v>0</v>
      </c>
      <c r="S3995">
        <f>S3994</f>
        <v>0</v>
      </c>
    </row>
    <row r="3996" spans="1:19">
      <c r="A3996" s="16">
        <f t="shared" si="168"/>
        <v>1</v>
      </c>
      <c r="B3996" s="16">
        <v>0</v>
      </c>
      <c r="C3996" s="17">
        <v>1</v>
      </c>
      <c r="D3996" s="16">
        <f>IF(AND(B3996=1,C3996=1),1,0)</f>
        <v>0</v>
      </c>
      <c r="E3996" s="17">
        <v>0</v>
      </c>
      <c r="F3996" s="16">
        <f>F3995</f>
        <v>139</v>
      </c>
      <c r="G3996" s="16">
        <v>5</v>
      </c>
      <c r="H3996" s="16">
        <v>12</v>
      </c>
      <c r="I3996">
        <v>0</v>
      </c>
      <c r="J3996" s="16">
        <v>15</v>
      </c>
      <c r="K3996" s="16">
        <v>1</v>
      </c>
      <c r="L3996" s="16">
        <v>2</v>
      </c>
      <c r="M3996" s="16">
        <v>3</v>
      </c>
      <c r="N3996" s="16">
        <f t="shared" si="167"/>
        <v>84</v>
      </c>
      <c r="O3996">
        <f>O3995</f>
        <v>0</v>
      </c>
      <c r="P3996">
        <f>P3995</f>
        <v>0</v>
      </c>
      <c r="Q3996">
        <f>Q3995</f>
        <v>0</v>
      </c>
      <c r="R3996">
        <f>R3995</f>
        <v>0</v>
      </c>
      <c r="S3996">
        <f>S3995</f>
        <v>0</v>
      </c>
    </row>
    <row r="3997" spans="1:19">
      <c r="A3997" s="16">
        <f t="shared" si="168"/>
        <v>1</v>
      </c>
      <c r="B3997" s="16">
        <v>0</v>
      </c>
      <c r="C3997" s="17">
        <v>1</v>
      </c>
      <c r="D3997" s="16">
        <f>IF(AND(B3997=1,C3997=1),1,0)</f>
        <v>0</v>
      </c>
      <c r="E3997" s="17">
        <v>1</v>
      </c>
      <c r="F3997" s="16">
        <f>F3996+1</f>
        <v>140</v>
      </c>
      <c r="G3997" s="16">
        <v>1</v>
      </c>
      <c r="H3997" s="16">
        <v>26</v>
      </c>
      <c r="I3997">
        <v>3.5377714949972816</v>
      </c>
      <c r="J3997" s="16">
        <v>15</v>
      </c>
      <c r="K3997" s="16">
        <v>1</v>
      </c>
      <c r="L3997" s="16">
        <v>2</v>
      </c>
      <c r="M3997" s="16">
        <v>3</v>
      </c>
      <c r="N3997" s="16">
        <f t="shared" si="167"/>
        <v>84</v>
      </c>
      <c r="O3997" s="3">
        <v>0</v>
      </c>
      <c r="P3997" s="3">
        <v>26</v>
      </c>
      <c r="Q3997" s="3">
        <v>1</v>
      </c>
      <c r="R3997" s="3">
        <v>0.60165954300100499</v>
      </c>
      <c r="S3997" s="3">
        <v>1</v>
      </c>
    </row>
    <row r="3998" spans="1:19">
      <c r="A3998" s="16">
        <f t="shared" si="168"/>
        <v>1</v>
      </c>
      <c r="B3998" s="16">
        <v>0</v>
      </c>
      <c r="C3998" s="17">
        <v>1</v>
      </c>
      <c r="D3998" s="16">
        <f>IF(AND(B3998=1,C3998=1),1,0)</f>
        <v>0</v>
      </c>
      <c r="E3998" s="17">
        <v>1</v>
      </c>
      <c r="F3998" s="16">
        <f>F3997</f>
        <v>140</v>
      </c>
      <c r="G3998" s="16">
        <v>2</v>
      </c>
      <c r="H3998" s="16">
        <v>18</v>
      </c>
      <c r="I3998">
        <v>3.2193728189995454</v>
      </c>
      <c r="J3998" s="16">
        <v>15</v>
      </c>
      <c r="K3998" s="16">
        <v>1</v>
      </c>
      <c r="L3998" s="16">
        <v>2</v>
      </c>
      <c r="M3998" s="16">
        <v>3</v>
      </c>
      <c r="N3998" s="16">
        <f t="shared" si="167"/>
        <v>84</v>
      </c>
      <c r="O3998">
        <f>O3997</f>
        <v>0</v>
      </c>
      <c r="P3998">
        <f>P3997</f>
        <v>26</v>
      </c>
      <c r="Q3998">
        <f>Q3997</f>
        <v>1</v>
      </c>
      <c r="R3998">
        <f>R3997</f>
        <v>0.60165954300100499</v>
      </c>
      <c r="S3998">
        <f>S3997</f>
        <v>1</v>
      </c>
    </row>
    <row r="3999" spans="1:19">
      <c r="A3999" s="16">
        <f t="shared" si="168"/>
        <v>1</v>
      </c>
      <c r="B3999" s="16">
        <v>0</v>
      </c>
      <c r="C3999" s="17">
        <v>1</v>
      </c>
      <c r="D3999" s="16">
        <f>IF(AND(B3999=1,C3999=1),1,0)</f>
        <v>0</v>
      </c>
      <c r="E3999" s="17">
        <v>1</v>
      </c>
      <c r="F3999" s="16">
        <f>F3998</f>
        <v>140</v>
      </c>
      <c r="G3999" s="16">
        <v>3</v>
      </c>
      <c r="H3999" s="16">
        <v>11</v>
      </c>
      <c r="I3999">
        <v>1.901963842999975</v>
      </c>
      <c r="J3999" s="16">
        <v>15</v>
      </c>
      <c r="K3999" s="16">
        <v>1</v>
      </c>
      <c r="L3999" s="16">
        <v>2</v>
      </c>
      <c r="M3999" s="16">
        <v>3</v>
      </c>
      <c r="N3999" s="16">
        <f t="shared" si="167"/>
        <v>84</v>
      </c>
      <c r="O3999">
        <f>O3998</f>
        <v>0</v>
      </c>
      <c r="P3999">
        <f>P3998</f>
        <v>26</v>
      </c>
      <c r="Q3999">
        <f>Q3998</f>
        <v>1</v>
      </c>
      <c r="R3999">
        <f>R3998</f>
        <v>0.60165954300100499</v>
      </c>
      <c r="S3999">
        <f>S3998</f>
        <v>1</v>
      </c>
    </row>
    <row r="4000" spans="1:19">
      <c r="A4000" s="16">
        <f t="shared" si="168"/>
        <v>1</v>
      </c>
      <c r="B4000" s="16">
        <v>0</v>
      </c>
      <c r="C4000" s="17">
        <v>1</v>
      </c>
      <c r="D4000" s="16">
        <f>IF(AND(B4000=1,C4000=1),1,0)</f>
        <v>0</v>
      </c>
      <c r="E4000" s="17">
        <v>1</v>
      </c>
      <c r="F4000" s="16">
        <f>F3999</f>
        <v>140</v>
      </c>
      <c r="G4000" s="16">
        <v>4</v>
      </c>
      <c r="H4000" s="16">
        <v>11</v>
      </c>
      <c r="I4000">
        <v>1.6021481310017389</v>
      </c>
      <c r="J4000" s="16">
        <v>15</v>
      </c>
      <c r="K4000" s="16">
        <v>1</v>
      </c>
      <c r="L4000" s="16">
        <v>2</v>
      </c>
      <c r="M4000" s="16">
        <v>3</v>
      </c>
      <c r="N4000" s="16">
        <f t="shared" si="167"/>
        <v>84</v>
      </c>
      <c r="O4000">
        <f>O3999</f>
        <v>0</v>
      </c>
      <c r="P4000">
        <f>P3999</f>
        <v>26</v>
      </c>
      <c r="Q4000">
        <f>Q3999</f>
        <v>1</v>
      </c>
      <c r="R4000">
        <f>R3999</f>
        <v>0.60165954300100499</v>
      </c>
      <c r="S4000">
        <f>S3999</f>
        <v>1</v>
      </c>
    </row>
    <row r="4001" spans="1:19">
      <c r="A4001" s="16">
        <f t="shared" si="168"/>
        <v>1</v>
      </c>
      <c r="B4001" s="16">
        <v>0</v>
      </c>
      <c r="C4001" s="17">
        <v>1</v>
      </c>
      <c r="D4001" s="16">
        <f>IF(AND(B4001=1,C4001=1),1,0)</f>
        <v>0</v>
      </c>
      <c r="E4001" s="17">
        <v>1</v>
      </c>
      <c r="F4001" s="16">
        <f>F4000</f>
        <v>140</v>
      </c>
      <c r="G4001" s="16">
        <v>5</v>
      </c>
      <c r="H4001" s="16">
        <v>11</v>
      </c>
      <c r="I4001">
        <v>1.6021481310017389</v>
      </c>
      <c r="J4001" s="16">
        <v>15</v>
      </c>
      <c r="K4001" s="16">
        <v>1</v>
      </c>
      <c r="L4001" s="16">
        <v>2</v>
      </c>
      <c r="M4001" s="16">
        <v>3</v>
      </c>
      <c r="N4001" s="16">
        <f t="shared" si="167"/>
        <v>84</v>
      </c>
      <c r="O4001">
        <f>O4000</f>
        <v>0</v>
      </c>
      <c r="P4001">
        <f>P4000</f>
        <v>26</v>
      </c>
      <c r="Q4001">
        <f>Q4000</f>
        <v>1</v>
      </c>
      <c r="R4001">
        <f>R4000</f>
        <v>0.60165954300100499</v>
      </c>
      <c r="S4001">
        <f>S4000</f>
        <v>1</v>
      </c>
    </row>
    <row r="4002" spans="1:19">
      <c r="A4002" s="16">
        <v>2</v>
      </c>
      <c r="B4002" s="16">
        <v>1</v>
      </c>
      <c r="C4002" s="4">
        <v>0</v>
      </c>
      <c r="D4002" s="16">
        <f>IF(AND(B4002=1,C4002=1),1,0)</f>
        <v>0</v>
      </c>
      <c r="E4002" s="4">
        <v>1</v>
      </c>
      <c r="F4002" s="16">
        <v>1</v>
      </c>
      <c r="G4002" s="16">
        <v>1</v>
      </c>
      <c r="H4002" s="16">
        <v>12</v>
      </c>
      <c r="I4002" s="3">
        <v>1.117823106000285</v>
      </c>
      <c r="J4002" s="16">
        <v>16</v>
      </c>
      <c r="K4002" s="16">
        <v>2</v>
      </c>
      <c r="L4002" s="16">
        <v>2</v>
      </c>
      <c r="M4002" s="16">
        <v>2</v>
      </c>
      <c r="N4002" s="16">
        <v>43</v>
      </c>
      <c r="O4002" s="3">
        <v>1</v>
      </c>
      <c r="P4002" s="3">
        <v>23</v>
      </c>
      <c r="Q4002" s="3">
        <v>1</v>
      </c>
      <c r="R4002" s="3">
        <v>0.485238932000356</v>
      </c>
      <c r="S4002" s="3">
        <v>0</v>
      </c>
    </row>
    <row r="4003" spans="1:19">
      <c r="A4003" s="16">
        <f>A4002</f>
        <v>2</v>
      </c>
      <c r="B4003" s="16">
        <v>1</v>
      </c>
      <c r="C4003" s="19">
        <f>C4002</f>
        <v>0</v>
      </c>
      <c r="D4003" s="16">
        <f>IF(AND(B4003=1,C4003=1),1,0)</f>
        <v>0</v>
      </c>
      <c r="E4003" s="19">
        <f>E4002</f>
        <v>1</v>
      </c>
      <c r="F4003" s="16">
        <f>F4002</f>
        <v>1</v>
      </c>
      <c r="G4003" s="16">
        <v>2</v>
      </c>
      <c r="H4003" s="16">
        <v>8</v>
      </c>
      <c r="I4003" s="3">
        <v>0.31702633700115201</v>
      </c>
      <c r="J4003" s="16">
        <v>16</v>
      </c>
      <c r="K4003" s="16">
        <v>2</v>
      </c>
      <c r="L4003" s="16">
        <v>2</v>
      </c>
      <c r="M4003" s="16">
        <v>2</v>
      </c>
      <c r="N4003" s="16">
        <f t="shared" si="167"/>
        <v>43</v>
      </c>
      <c r="O4003">
        <f>O4002</f>
        <v>1</v>
      </c>
      <c r="P4003">
        <f>P4002</f>
        <v>23</v>
      </c>
      <c r="Q4003">
        <f>Q4002</f>
        <v>1</v>
      </c>
      <c r="R4003">
        <f>R4002</f>
        <v>0.485238932000356</v>
      </c>
      <c r="S4003">
        <f>S4002</f>
        <v>0</v>
      </c>
    </row>
    <row r="4004" spans="1:19">
      <c r="A4004" s="16">
        <f>A4003</f>
        <v>2</v>
      </c>
      <c r="B4004" s="16">
        <v>1</v>
      </c>
      <c r="C4004" s="19">
        <f>C4003</f>
        <v>0</v>
      </c>
      <c r="D4004" s="16">
        <f>IF(AND(B4004=1,C4004=1),1,0)</f>
        <v>0</v>
      </c>
      <c r="E4004" s="19">
        <f>E4003</f>
        <v>1</v>
      </c>
      <c r="F4004" s="16">
        <f>F4003</f>
        <v>1</v>
      </c>
      <c r="G4004" s="16">
        <v>3</v>
      </c>
      <c r="H4004" s="16">
        <v>7</v>
      </c>
      <c r="I4004" s="3">
        <v>0.7508296919986599</v>
      </c>
      <c r="J4004" s="16">
        <v>16</v>
      </c>
      <c r="K4004" s="16">
        <v>2</v>
      </c>
      <c r="L4004" s="16">
        <v>2</v>
      </c>
      <c r="M4004" s="16">
        <v>2</v>
      </c>
      <c r="N4004" s="16">
        <f t="shared" si="167"/>
        <v>43</v>
      </c>
      <c r="O4004">
        <f>O4003</f>
        <v>1</v>
      </c>
      <c r="P4004">
        <f>P4003</f>
        <v>23</v>
      </c>
      <c r="Q4004">
        <f>Q4003</f>
        <v>1</v>
      </c>
      <c r="R4004">
        <f>R4003</f>
        <v>0.485238932000356</v>
      </c>
      <c r="S4004">
        <f>S4003</f>
        <v>0</v>
      </c>
    </row>
    <row r="4005" spans="1:19">
      <c r="A4005" s="16">
        <f>A4004</f>
        <v>2</v>
      </c>
      <c r="B4005" s="16">
        <v>1</v>
      </c>
      <c r="C4005" s="19">
        <f>C4004</f>
        <v>0</v>
      </c>
      <c r="D4005" s="16">
        <f>IF(AND(B4005=1,C4005=1),1,0)</f>
        <v>0</v>
      </c>
      <c r="E4005" s="19">
        <f>E4004</f>
        <v>1</v>
      </c>
      <c r="F4005" s="16">
        <f>F4004</f>
        <v>1</v>
      </c>
      <c r="G4005" s="16">
        <v>4</v>
      </c>
      <c r="H4005" s="16">
        <v>8</v>
      </c>
      <c r="I4005" s="3">
        <v>0.684085225999297</v>
      </c>
      <c r="J4005" s="16">
        <v>16</v>
      </c>
      <c r="K4005" s="16">
        <v>2</v>
      </c>
      <c r="L4005" s="16">
        <v>2</v>
      </c>
      <c r="M4005" s="16">
        <v>2</v>
      </c>
      <c r="N4005" s="16">
        <f t="shared" si="167"/>
        <v>43</v>
      </c>
      <c r="O4005">
        <f>O4004</f>
        <v>1</v>
      </c>
      <c r="P4005">
        <f>P4004</f>
        <v>23</v>
      </c>
      <c r="Q4005">
        <f>Q4004</f>
        <v>1</v>
      </c>
      <c r="R4005">
        <f>R4004</f>
        <v>0.485238932000356</v>
      </c>
      <c r="S4005">
        <f>S4004</f>
        <v>0</v>
      </c>
    </row>
    <row r="4006" spans="1:19">
      <c r="A4006" s="16">
        <f>A4005</f>
        <v>2</v>
      </c>
      <c r="B4006" s="16">
        <v>1</v>
      </c>
      <c r="C4006" s="19">
        <f>C4005</f>
        <v>0</v>
      </c>
      <c r="D4006" s="16">
        <f>IF(AND(B4006=1,C4006=1),1,0)</f>
        <v>0</v>
      </c>
      <c r="E4006" s="19">
        <f>E4005</f>
        <v>1</v>
      </c>
      <c r="F4006" s="16">
        <f>F4005</f>
        <v>1</v>
      </c>
      <c r="G4006" s="16">
        <v>5</v>
      </c>
      <c r="H4006" s="16">
        <v>14</v>
      </c>
      <c r="I4006" s="3">
        <v>1.0511825110006601</v>
      </c>
      <c r="J4006" s="16">
        <v>16</v>
      </c>
      <c r="K4006" s="16">
        <v>2</v>
      </c>
      <c r="L4006" s="16">
        <v>2</v>
      </c>
      <c r="M4006" s="16">
        <v>2</v>
      </c>
      <c r="N4006" s="16">
        <f t="shared" si="167"/>
        <v>43</v>
      </c>
      <c r="O4006">
        <f>O4005</f>
        <v>1</v>
      </c>
      <c r="P4006">
        <f>P4005</f>
        <v>23</v>
      </c>
      <c r="Q4006">
        <f>Q4005</f>
        <v>1</v>
      </c>
      <c r="R4006">
        <f>R4005</f>
        <v>0.485238932000356</v>
      </c>
      <c r="S4006">
        <f>S4005</f>
        <v>0</v>
      </c>
    </row>
    <row r="4007" spans="1:19">
      <c r="A4007" s="16">
        <f>A4006</f>
        <v>2</v>
      </c>
      <c r="B4007" s="16">
        <v>1</v>
      </c>
      <c r="C4007" s="4">
        <v>1</v>
      </c>
      <c r="D4007" s="16">
        <f>IF(AND(B4007=1,C4007=1),1,0)</f>
        <v>1</v>
      </c>
      <c r="E4007" s="4">
        <v>1</v>
      </c>
      <c r="F4007" s="16">
        <f>F4006+1</f>
        <v>2</v>
      </c>
      <c r="G4007" s="16">
        <v>1</v>
      </c>
      <c r="H4007" s="16">
        <v>12</v>
      </c>
      <c r="I4007" s="3">
        <v>1.117781927998293</v>
      </c>
      <c r="J4007" s="16">
        <v>16</v>
      </c>
      <c r="K4007" s="16">
        <v>2</v>
      </c>
      <c r="L4007" s="16">
        <v>2</v>
      </c>
      <c r="M4007" s="16">
        <v>2</v>
      </c>
      <c r="N4007" s="16">
        <f t="shared" si="167"/>
        <v>43</v>
      </c>
      <c r="O4007" s="3">
        <v>1</v>
      </c>
      <c r="P4007" s="3">
        <v>4</v>
      </c>
      <c r="Q4007" s="3">
        <v>1</v>
      </c>
      <c r="R4007" s="3">
        <v>0.55184190400177602</v>
      </c>
      <c r="S4007" s="3">
        <v>0</v>
      </c>
    </row>
    <row r="4008" spans="1:19">
      <c r="A4008" s="16">
        <f>A4007</f>
        <v>2</v>
      </c>
      <c r="B4008" s="16">
        <v>1</v>
      </c>
      <c r="C4008" s="19">
        <f>C4007</f>
        <v>1</v>
      </c>
      <c r="D4008" s="16">
        <f>IF(AND(B4008=1,C4008=1),1,0)</f>
        <v>1</v>
      </c>
      <c r="E4008" s="19">
        <f>E4007</f>
        <v>1</v>
      </c>
      <c r="F4008" s="16">
        <f>F4007</f>
        <v>2</v>
      </c>
      <c r="G4008" s="16">
        <v>2</v>
      </c>
      <c r="H4008" s="16">
        <v>9</v>
      </c>
      <c r="I4008" s="3">
        <v>0.38376639600028201</v>
      </c>
      <c r="J4008" s="16">
        <v>16</v>
      </c>
      <c r="K4008" s="16">
        <v>2</v>
      </c>
      <c r="L4008" s="16">
        <v>2</v>
      </c>
      <c r="M4008" s="16">
        <v>2</v>
      </c>
      <c r="N4008" s="16">
        <f t="shared" si="167"/>
        <v>43</v>
      </c>
      <c r="O4008">
        <f>O4007</f>
        <v>1</v>
      </c>
      <c r="P4008">
        <f>P4007</f>
        <v>4</v>
      </c>
      <c r="Q4008">
        <f>Q4007</f>
        <v>1</v>
      </c>
      <c r="R4008">
        <f>R4007</f>
        <v>0.55184190400177602</v>
      </c>
      <c r="S4008">
        <f>S4007</f>
        <v>0</v>
      </c>
    </row>
    <row r="4009" spans="1:19">
      <c r="A4009" s="16">
        <f>A4008</f>
        <v>2</v>
      </c>
      <c r="B4009" s="16">
        <v>1</v>
      </c>
      <c r="C4009" s="19">
        <f>C4008</f>
        <v>1</v>
      </c>
      <c r="D4009" s="16">
        <f>IF(AND(B4009=1,C4009=1),1,0)</f>
        <v>1</v>
      </c>
      <c r="E4009" s="19">
        <f>E4008</f>
        <v>1</v>
      </c>
      <c r="F4009" s="16">
        <f>F4008</f>
        <v>2</v>
      </c>
      <c r="G4009" s="16">
        <v>3</v>
      </c>
      <c r="H4009" s="16">
        <v>6</v>
      </c>
      <c r="I4009" s="3">
        <v>1.535032135001523</v>
      </c>
      <c r="J4009" s="16">
        <v>16</v>
      </c>
      <c r="K4009" s="16">
        <v>2</v>
      </c>
      <c r="L4009" s="16">
        <v>2</v>
      </c>
      <c r="M4009" s="16">
        <v>2</v>
      </c>
      <c r="N4009" s="16">
        <f t="shared" si="167"/>
        <v>43</v>
      </c>
      <c r="O4009">
        <f>O4008</f>
        <v>1</v>
      </c>
      <c r="P4009">
        <f>P4008</f>
        <v>4</v>
      </c>
      <c r="Q4009">
        <f>Q4008</f>
        <v>1</v>
      </c>
      <c r="R4009">
        <f>R4008</f>
        <v>0.55184190400177602</v>
      </c>
      <c r="S4009">
        <f>S4008</f>
        <v>0</v>
      </c>
    </row>
    <row r="4010" spans="1:19">
      <c r="A4010" s="16">
        <f>A4009</f>
        <v>2</v>
      </c>
      <c r="B4010" s="16">
        <v>1</v>
      </c>
      <c r="C4010" s="19">
        <f>C4009</f>
        <v>1</v>
      </c>
      <c r="D4010" s="16">
        <f>IF(AND(B4010=1,C4010=1),1,0)</f>
        <v>1</v>
      </c>
      <c r="E4010" s="19">
        <f>E4009</f>
        <v>1</v>
      </c>
      <c r="F4010" s="16">
        <f>F4009</f>
        <v>2</v>
      </c>
      <c r="G4010" s="16">
        <v>4</v>
      </c>
      <c r="H4010" s="16">
        <v>11</v>
      </c>
      <c r="I4010" s="3">
        <v>1.101214562000677</v>
      </c>
      <c r="J4010" s="16">
        <v>16</v>
      </c>
      <c r="K4010" s="16">
        <v>2</v>
      </c>
      <c r="L4010" s="16">
        <v>2</v>
      </c>
      <c r="M4010" s="16">
        <v>2</v>
      </c>
      <c r="N4010" s="16">
        <f t="shared" si="167"/>
        <v>43</v>
      </c>
      <c r="O4010">
        <f>O4009</f>
        <v>1</v>
      </c>
      <c r="P4010">
        <f>P4009</f>
        <v>4</v>
      </c>
      <c r="Q4010">
        <f>Q4009</f>
        <v>1</v>
      </c>
      <c r="R4010">
        <f>R4009</f>
        <v>0.55184190400177602</v>
      </c>
      <c r="S4010">
        <f>S4009</f>
        <v>0</v>
      </c>
    </row>
    <row r="4011" spans="1:19">
      <c r="A4011" s="16">
        <f>A4010</f>
        <v>2</v>
      </c>
      <c r="B4011" s="16">
        <v>1</v>
      </c>
      <c r="C4011" s="19">
        <f>C4010</f>
        <v>1</v>
      </c>
      <c r="D4011" s="16">
        <f>IF(AND(B4011=1,C4011=1),1,0)</f>
        <v>1</v>
      </c>
      <c r="E4011" s="19">
        <f>E4010</f>
        <v>1</v>
      </c>
      <c r="F4011" s="16">
        <f>F4010</f>
        <v>2</v>
      </c>
      <c r="G4011" s="16">
        <v>5</v>
      </c>
      <c r="H4011" s="16">
        <v>14</v>
      </c>
      <c r="I4011" s="3">
        <v>1.4513713000014821</v>
      </c>
      <c r="J4011" s="16">
        <v>16</v>
      </c>
      <c r="K4011" s="16">
        <v>2</v>
      </c>
      <c r="L4011" s="16">
        <v>2</v>
      </c>
      <c r="M4011" s="16">
        <v>2</v>
      </c>
      <c r="N4011" s="16">
        <f t="shared" si="167"/>
        <v>43</v>
      </c>
      <c r="O4011">
        <f>O4010</f>
        <v>1</v>
      </c>
      <c r="P4011">
        <f>P4010</f>
        <v>4</v>
      </c>
      <c r="Q4011">
        <f>Q4010</f>
        <v>1</v>
      </c>
      <c r="R4011">
        <f>R4010</f>
        <v>0.55184190400177602</v>
      </c>
      <c r="S4011">
        <f>S4010</f>
        <v>0</v>
      </c>
    </row>
    <row r="4012" spans="1:19">
      <c r="A4012" s="16">
        <f>A4011</f>
        <v>2</v>
      </c>
      <c r="B4012" s="16">
        <v>1</v>
      </c>
      <c r="C4012" s="4">
        <v>1</v>
      </c>
      <c r="D4012" s="16">
        <f>IF(AND(B4012=1,C4012=1),1,0)</f>
        <v>1</v>
      </c>
      <c r="E4012" s="4">
        <v>1</v>
      </c>
      <c r="F4012" s="16">
        <f>F4011+1</f>
        <v>3</v>
      </c>
      <c r="G4012" s="16">
        <v>1</v>
      </c>
      <c r="H4012" s="16">
        <v>19</v>
      </c>
      <c r="I4012" s="3">
        <v>2.402561931001399</v>
      </c>
      <c r="J4012" s="16">
        <v>16</v>
      </c>
      <c r="K4012" s="16">
        <v>2</v>
      </c>
      <c r="L4012" s="16">
        <v>2</v>
      </c>
      <c r="M4012" s="16">
        <v>2</v>
      </c>
      <c r="N4012" s="16">
        <f t="shared" si="167"/>
        <v>43</v>
      </c>
      <c r="O4012" s="3">
        <v>1</v>
      </c>
      <c r="P4012" s="3">
        <v>17</v>
      </c>
      <c r="Q4012" s="3">
        <v>1</v>
      </c>
      <c r="R4012" s="3">
        <v>0.55191478299820995</v>
      </c>
      <c r="S4012" s="3">
        <v>0</v>
      </c>
    </row>
    <row r="4013" spans="1:19">
      <c r="A4013" s="16">
        <f>A4012</f>
        <v>2</v>
      </c>
      <c r="B4013" s="16">
        <v>1</v>
      </c>
      <c r="C4013" s="19">
        <f>C4012</f>
        <v>1</v>
      </c>
      <c r="D4013" s="16">
        <f>IF(AND(B4013=1,C4013=1),1,0)</f>
        <v>1</v>
      </c>
      <c r="E4013" s="19">
        <f>E4012</f>
        <v>1</v>
      </c>
      <c r="F4013" s="16">
        <f>F4012</f>
        <v>3</v>
      </c>
      <c r="G4013" s="16">
        <v>2</v>
      </c>
      <c r="H4013" s="16">
        <v>6</v>
      </c>
      <c r="I4013" s="3">
        <v>0.61737203099983096</v>
      </c>
      <c r="J4013" s="16">
        <v>16</v>
      </c>
      <c r="K4013" s="16">
        <v>2</v>
      </c>
      <c r="L4013" s="16">
        <v>2</v>
      </c>
      <c r="M4013" s="16">
        <v>2</v>
      </c>
      <c r="N4013" s="16">
        <f t="shared" si="167"/>
        <v>43</v>
      </c>
      <c r="O4013">
        <f>O4012</f>
        <v>1</v>
      </c>
      <c r="P4013">
        <f>P4012</f>
        <v>17</v>
      </c>
      <c r="Q4013">
        <f>Q4012</f>
        <v>1</v>
      </c>
      <c r="R4013">
        <f>R4012</f>
        <v>0.55191478299820995</v>
      </c>
      <c r="S4013">
        <f>S4012</f>
        <v>0</v>
      </c>
    </row>
    <row r="4014" spans="1:19">
      <c r="A4014" s="16">
        <f>A4013</f>
        <v>2</v>
      </c>
      <c r="B4014" s="16">
        <v>1</v>
      </c>
      <c r="C4014" s="19">
        <f>C4013</f>
        <v>1</v>
      </c>
      <c r="D4014" s="16">
        <f>IF(AND(B4014=1,C4014=1),1,0)</f>
        <v>1</v>
      </c>
      <c r="E4014" s="19">
        <f>E4013</f>
        <v>1</v>
      </c>
      <c r="F4014" s="16">
        <f>F4013</f>
        <v>3</v>
      </c>
      <c r="G4014" s="16">
        <v>3</v>
      </c>
      <c r="H4014" s="16">
        <v>7</v>
      </c>
      <c r="I4014" s="3">
        <v>1.501638868998268</v>
      </c>
      <c r="J4014" s="16">
        <v>16</v>
      </c>
      <c r="K4014" s="16">
        <v>2</v>
      </c>
      <c r="L4014" s="16">
        <v>2</v>
      </c>
      <c r="M4014" s="16">
        <v>2</v>
      </c>
      <c r="N4014" s="16">
        <f t="shared" si="167"/>
        <v>43</v>
      </c>
      <c r="O4014">
        <f>O4013</f>
        <v>1</v>
      </c>
      <c r="P4014">
        <f>P4013</f>
        <v>17</v>
      </c>
      <c r="Q4014">
        <f>Q4013</f>
        <v>1</v>
      </c>
      <c r="R4014">
        <f>R4013</f>
        <v>0.55191478299820995</v>
      </c>
      <c r="S4014">
        <f>S4013</f>
        <v>0</v>
      </c>
    </row>
    <row r="4015" spans="1:19">
      <c r="A4015" s="16">
        <f>A4014</f>
        <v>2</v>
      </c>
      <c r="B4015" s="16">
        <v>1</v>
      </c>
      <c r="C4015" s="19">
        <f>C4014</f>
        <v>1</v>
      </c>
      <c r="D4015" s="16">
        <f>IF(AND(B4015=1,C4015=1),1,0)</f>
        <v>1</v>
      </c>
      <c r="E4015" s="19">
        <f>E4014</f>
        <v>1</v>
      </c>
      <c r="F4015" s="16">
        <f>F4014</f>
        <v>3</v>
      </c>
      <c r="G4015" s="16">
        <v>4</v>
      </c>
      <c r="H4015" s="16">
        <v>5</v>
      </c>
      <c r="I4015" s="3">
        <v>0.38374997600112598</v>
      </c>
      <c r="J4015" s="16">
        <v>16</v>
      </c>
      <c r="K4015" s="16">
        <v>2</v>
      </c>
      <c r="L4015" s="16">
        <v>2</v>
      </c>
      <c r="M4015" s="16">
        <v>2</v>
      </c>
      <c r="N4015" s="16">
        <f t="shared" si="167"/>
        <v>43</v>
      </c>
      <c r="O4015">
        <f>O4014</f>
        <v>1</v>
      </c>
      <c r="P4015">
        <f>P4014</f>
        <v>17</v>
      </c>
      <c r="Q4015">
        <f>Q4014</f>
        <v>1</v>
      </c>
      <c r="R4015">
        <f>R4014</f>
        <v>0.55191478299820995</v>
      </c>
      <c r="S4015">
        <f>S4014</f>
        <v>0</v>
      </c>
    </row>
    <row r="4016" spans="1:19">
      <c r="A4016" s="16">
        <f>A4015</f>
        <v>2</v>
      </c>
      <c r="B4016" s="16">
        <v>1</v>
      </c>
      <c r="C4016" s="19">
        <f>C4015</f>
        <v>1</v>
      </c>
      <c r="D4016" s="16">
        <f>IF(AND(B4016=1,C4016=1),1,0)</f>
        <v>1</v>
      </c>
      <c r="E4016" s="19">
        <f>E4015</f>
        <v>1</v>
      </c>
      <c r="F4016" s="16">
        <f>F4015</f>
        <v>3</v>
      </c>
      <c r="G4016" s="16">
        <v>5</v>
      </c>
      <c r="H4016" s="16">
        <v>4</v>
      </c>
      <c r="I4016" s="3">
        <v>0.65074622199972498</v>
      </c>
      <c r="J4016" s="16">
        <v>16</v>
      </c>
      <c r="K4016" s="16">
        <v>2</v>
      </c>
      <c r="L4016" s="16">
        <v>2</v>
      </c>
      <c r="M4016" s="16">
        <v>2</v>
      </c>
      <c r="N4016" s="16">
        <f t="shared" si="167"/>
        <v>43</v>
      </c>
      <c r="O4016">
        <f>O4015</f>
        <v>1</v>
      </c>
      <c r="P4016">
        <f>P4015</f>
        <v>17</v>
      </c>
      <c r="Q4016">
        <f>Q4015</f>
        <v>1</v>
      </c>
      <c r="R4016">
        <f>R4015</f>
        <v>0.55191478299820995</v>
      </c>
      <c r="S4016">
        <f>S4015</f>
        <v>0</v>
      </c>
    </row>
    <row r="4017" spans="1:19">
      <c r="A4017" s="16">
        <f>A4016</f>
        <v>2</v>
      </c>
      <c r="B4017" s="16">
        <v>1</v>
      </c>
      <c r="C4017" s="4">
        <v>0</v>
      </c>
      <c r="D4017" s="16">
        <f>IF(AND(B4017=1,C4017=1),1,0)</f>
        <v>0</v>
      </c>
      <c r="E4017" s="4">
        <v>1</v>
      </c>
      <c r="F4017" s="16">
        <f>F4016+1</f>
        <v>4</v>
      </c>
      <c r="G4017" s="16">
        <v>1</v>
      </c>
      <c r="H4017" s="16">
        <v>16</v>
      </c>
      <c r="I4017" s="3">
        <v>2.152323340997099</v>
      </c>
      <c r="J4017" s="16">
        <v>16</v>
      </c>
      <c r="K4017" s="16">
        <v>2</v>
      </c>
      <c r="L4017" s="16">
        <v>2</v>
      </c>
      <c r="M4017" s="16">
        <v>2</v>
      </c>
      <c r="N4017" s="16">
        <f t="shared" si="167"/>
        <v>43</v>
      </c>
      <c r="O4017" s="3">
        <v>1</v>
      </c>
      <c r="P4017" s="3">
        <v>28</v>
      </c>
      <c r="Q4017" s="3">
        <v>1</v>
      </c>
      <c r="R4017" s="3">
        <v>0.46856204299910997</v>
      </c>
      <c r="S4017" s="3">
        <v>1</v>
      </c>
    </row>
    <row r="4018" spans="1:19">
      <c r="A4018" s="16">
        <f>A4017</f>
        <v>2</v>
      </c>
      <c r="B4018" s="16">
        <v>1</v>
      </c>
      <c r="C4018" s="19">
        <f>C4017</f>
        <v>0</v>
      </c>
      <c r="D4018" s="16">
        <f>IF(AND(B4018=1,C4018=1),1,0)</f>
        <v>0</v>
      </c>
      <c r="E4018" s="19">
        <f>E4017</f>
        <v>1</v>
      </c>
      <c r="F4018" s="16">
        <f>F4017</f>
        <v>4</v>
      </c>
      <c r="G4018" s="16">
        <v>2</v>
      </c>
      <c r="H4018" s="16">
        <v>5</v>
      </c>
      <c r="I4018" s="3">
        <v>2.6862754770008901</v>
      </c>
      <c r="J4018" s="16">
        <v>16</v>
      </c>
      <c r="K4018" s="16">
        <v>2</v>
      </c>
      <c r="L4018" s="16">
        <v>2</v>
      </c>
      <c r="M4018" s="16">
        <v>2</v>
      </c>
      <c r="N4018" s="16">
        <f t="shared" si="167"/>
        <v>43</v>
      </c>
      <c r="O4018">
        <f>O4017</f>
        <v>1</v>
      </c>
      <c r="P4018">
        <f>P4017</f>
        <v>28</v>
      </c>
      <c r="Q4018">
        <f>Q4017</f>
        <v>1</v>
      </c>
      <c r="R4018">
        <f>R4017</f>
        <v>0.46856204299910997</v>
      </c>
      <c r="S4018">
        <f>S4017</f>
        <v>1</v>
      </c>
    </row>
    <row r="4019" spans="1:19">
      <c r="A4019" s="16">
        <f>A4018</f>
        <v>2</v>
      </c>
      <c r="B4019" s="16">
        <v>1</v>
      </c>
      <c r="C4019" s="19">
        <f>C4018</f>
        <v>0</v>
      </c>
      <c r="D4019" s="16">
        <f>IF(AND(B4019=1,C4019=1),1,0)</f>
        <v>0</v>
      </c>
      <c r="E4019" s="19">
        <f>E4018</f>
        <v>1</v>
      </c>
      <c r="F4019" s="16">
        <f>F4018</f>
        <v>4</v>
      </c>
      <c r="G4019" s="16">
        <v>3</v>
      </c>
      <c r="H4019" s="16">
        <v>8</v>
      </c>
      <c r="I4019" s="3">
        <v>1.835361229001135</v>
      </c>
      <c r="J4019" s="16">
        <v>16</v>
      </c>
      <c r="K4019" s="16">
        <v>2</v>
      </c>
      <c r="L4019" s="16">
        <v>2</v>
      </c>
      <c r="M4019" s="16">
        <v>2</v>
      </c>
      <c r="N4019" s="16">
        <f t="shared" si="167"/>
        <v>43</v>
      </c>
      <c r="O4019">
        <f>O4018</f>
        <v>1</v>
      </c>
      <c r="P4019">
        <f>P4018</f>
        <v>28</v>
      </c>
      <c r="Q4019">
        <f>Q4018</f>
        <v>1</v>
      </c>
      <c r="R4019">
        <f>R4018</f>
        <v>0.46856204299910997</v>
      </c>
      <c r="S4019">
        <f>S4018</f>
        <v>1</v>
      </c>
    </row>
    <row r="4020" spans="1:19">
      <c r="A4020" s="16">
        <f>A4019</f>
        <v>2</v>
      </c>
      <c r="B4020" s="16">
        <v>1</v>
      </c>
      <c r="C4020" s="19">
        <f>C4019</f>
        <v>0</v>
      </c>
      <c r="D4020" s="16">
        <f>IF(AND(B4020=1,C4020=1),1,0)</f>
        <v>0</v>
      </c>
      <c r="E4020" s="19">
        <f>E4019</f>
        <v>1</v>
      </c>
      <c r="F4020" s="16">
        <f>F4019</f>
        <v>4</v>
      </c>
      <c r="G4020" s="16">
        <v>4</v>
      </c>
      <c r="H4020" s="16">
        <v>4</v>
      </c>
      <c r="I4020" s="3">
        <v>0.95102846599911506</v>
      </c>
      <c r="J4020" s="16">
        <v>16</v>
      </c>
      <c r="K4020" s="16">
        <v>2</v>
      </c>
      <c r="L4020" s="16">
        <v>2</v>
      </c>
      <c r="M4020" s="16">
        <v>2</v>
      </c>
      <c r="N4020" s="16">
        <f t="shared" si="167"/>
        <v>43</v>
      </c>
      <c r="O4020">
        <f>O4019</f>
        <v>1</v>
      </c>
      <c r="P4020">
        <f>P4019</f>
        <v>28</v>
      </c>
      <c r="Q4020">
        <f>Q4019</f>
        <v>1</v>
      </c>
      <c r="R4020">
        <f>R4019</f>
        <v>0.46856204299910997</v>
      </c>
      <c r="S4020">
        <f>S4019</f>
        <v>1</v>
      </c>
    </row>
    <row r="4021" spans="1:19">
      <c r="A4021" s="16">
        <f>A4020</f>
        <v>2</v>
      </c>
      <c r="B4021" s="16">
        <v>1</v>
      </c>
      <c r="C4021" s="19">
        <f>C4020</f>
        <v>0</v>
      </c>
      <c r="D4021" s="16">
        <f>IF(AND(B4021=1,C4021=1),1,0)</f>
        <v>0</v>
      </c>
      <c r="E4021" s="19">
        <f>E4020</f>
        <v>1</v>
      </c>
      <c r="F4021" s="16">
        <f>F4020</f>
        <v>4</v>
      </c>
      <c r="G4021" s="16">
        <v>5</v>
      </c>
      <c r="H4021" s="16">
        <v>11</v>
      </c>
      <c r="I4021" s="3">
        <v>1.1012321660018629</v>
      </c>
      <c r="J4021" s="16">
        <v>16</v>
      </c>
      <c r="K4021" s="16">
        <v>2</v>
      </c>
      <c r="L4021" s="16">
        <v>2</v>
      </c>
      <c r="M4021" s="16">
        <v>2</v>
      </c>
      <c r="N4021" s="16">
        <f t="shared" si="167"/>
        <v>43</v>
      </c>
      <c r="O4021">
        <f>O4020</f>
        <v>1</v>
      </c>
      <c r="P4021">
        <f>P4020</f>
        <v>28</v>
      </c>
      <c r="Q4021">
        <f>Q4020</f>
        <v>1</v>
      </c>
      <c r="R4021">
        <f>R4020</f>
        <v>0.46856204299910997</v>
      </c>
      <c r="S4021">
        <f>S4020</f>
        <v>1</v>
      </c>
    </row>
    <row r="4022" spans="1:19">
      <c r="A4022" s="16">
        <f>A4021</f>
        <v>2</v>
      </c>
      <c r="B4022" s="16">
        <v>1</v>
      </c>
      <c r="C4022" s="4">
        <v>0</v>
      </c>
      <c r="D4022" s="16">
        <f>IF(AND(B4022=1,C4022=1),1,0)</f>
        <v>0</v>
      </c>
      <c r="E4022" s="4">
        <v>1</v>
      </c>
      <c r="F4022" s="16">
        <f>F4021+1</f>
        <v>5</v>
      </c>
      <c r="G4022" s="16">
        <v>1</v>
      </c>
      <c r="H4022" s="16">
        <v>10</v>
      </c>
      <c r="I4022" s="3">
        <v>1.3347395929995391</v>
      </c>
      <c r="J4022" s="16">
        <v>16</v>
      </c>
      <c r="K4022" s="16">
        <v>2</v>
      </c>
      <c r="L4022" s="16">
        <v>2</v>
      </c>
      <c r="M4022" s="16">
        <v>2</v>
      </c>
      <c r="N4022" s="16">
        <f t="shared" si="167"/>
        <v>43</v>
      </c>
      <c r="O4022" s="3">
        <v>1</v>
      </c>
      <c r="P4022" s="3">
        <v>0</v>
      </c>
      <c r="Q4022" s="3">
        <v>1</v>
      </c>
      <c r="R4022" s="3">
        <v>0.90207521100091903</v>
      </c>
      <c r="S4022" s="3">
        <v>0</v>
      </c>
    </row>
    <row r="4023" spans="1:19">
      <c r="A4023" s="16">
        <f>A4022</f>
        <v>2</v>
      </c>
      <c r="B4023" s="16">
        <v>1</v>
      </c>
      <c r="C4023" s="19">
        <f>C4022</f>
        <v>0</v>
      </c>
      <c r="D4023" s="16">
        <f>IF(AND(B4023=1,C4023=1),1,0)</f>
        <v>0</v>
      </c>
      <c r="E4023" s="19">
        <f>E4022</f>
        <v>1</v>
      </c>
      <c r="F4023" s="16">
        <f>F4022</f>
        <v>5</v>
      </c>
      <c r="G4023" s="16">
        <v>2</v>
      </c>
      <c r="H4023" s="16">
        <v>8</v>
      </c>
      <c r="I4023" s="3">
        <v>0.46715545000188202</v>
      </c>
      <c r="J4023" s="16">
        <v>16</v>
      </c>
      <c r="K4023" s="16">
        <v>2</v>
      </c>
      <c r="L4023" s="16">
        <v>2</v>
      </c>
      <c r="M4023" s="16">
        <v>2</v>
      </c>
      <c r="N4023" s="16">
        <f t="shared" si="167"/>
        <v>43</v>
      </c>
      <c r="O4023">
        <f>O4022</f>
        <v>1</v>
      </c>
      <c r="P4023">
        <f>P4022</f>
        <v>0</v>
      </c>
      <c r="Q4023">
        <f>Q4022</f>
        <v>1</v>
      </c>
      <c r="R4023">
        <f>R4022</f>
        <v>0.90207521100091903</v>
      </c>
      <c r="S4023">
        <f>S4022</f>
        <v>0</v>
      </c>
    </row>
    <row r="4024" spans="1:19">
      <c r="A4024" s="16">
        <f>A4023</f>
        <v>2</v>
      </c>
      <c r="B4024" s="16">
        <v>1</v>
      </c>
      <c r="C4024" s="19">
        <f>C4023</f>
        <v>0</v>
      </c>
      <c r="D4024" s="16">
        <f>IF(AND(B4024=1,C4024=1),1,0)</f>
        <v>0</v>
      </c>
      <c r="E4024" s="19">
        <f>E4023</f>
        <v>1</v>
      </c>
      <c r="F4024" s="16">
        <f>F4023</f>
        <v>5</v>
      </c>
      <c r="G4024" s="16">
        <v>3</v>
      </c>
      <c r="H4024" s="16">
        <v>6</v>
      </c>
      <c r="I4024" s="3">
        <v>1.167963790001521</v>
      </c>
      <c r="J4024" s="16">
        <v>16</v>
      </c>
      <c r="K4024" s="16">
        <v>2</v>
      </c>
      <c r="L4024" s="16">
        <v>2</v>
      </c>
      <c r="M4024" s="16">
        <v>2</v>
      </c>
      <c r="N4024" s="16">
        <f t="shared" si="167"/>
        <v>43</v>
      </c>
      <c r="O4024">
        <f>O4023</f>
        <v>1</v>
      </c>
      <c r="P4024">
        <f>P4023</f>
        <v>0</v>
      </c>
      <c r="Q4024">
        <f>Q4023</f>
        <v>1</v>
      </c>
      <c r="R4024">
        <f>R4023</f>
        <v>0.90207521100091903</v>
      </c>
      <c r="S4024">
        <f>S4023</f>
        <v>0</v>
      </c>
    </row>
    <row r="4025" spans="1:19">
      <c r="A4025" s="16">
        <f>A4024</f>
        <v>2</v>
      </c>
      <c r="B4025" s="16">
        <v>1</v>
      </c>
      <c r="C4025" s="19">
        <f>C4024</f>
        <v>0</v>
      </c>
      <c r="D4025" s="16">
        <f>IF(AND(B4025=1,C4025=1),1,0)</f>
        <v>0</v>
      </c>
      <c r="E4025" s="19">
        <f>E4024</f>
        <v>1</v>
      </c>
      <c r="F4025" s="16">
        <f>F4024</f>
        <v>5</v>
      </c>
      <c r="G4025" s="16">
        <v>4</v>
      </c>
      <c r="H4025" s="16">
        <v>8</v>
      </c>
      <c r="I4025" s="3">
        <v>0.98442675199839802</v>
      </c>
      <c r="J4025" s="16">
        <v>16</v>
      </c>
      <c r="K4025" s="16">
        <v>2</v>
      </c>
      <c r="L4025" s="16">
        <v>2</v>
      </c>
      <c r="M4025" s="16">
        <v>2</v>
      </c>
      <c r="N4025" s="16">
        <f t="shared" si="167"/>
        <v>43</v>
      </c>
      <c r="O4025">
        <f>O4024</f>
        <v>1</v>
      </c>
      <c r="P4025">
        <f>P4024</f>
        <v>0</v>
      </c>
      <c r="Q4025">
        <f>Q4024</f>
        <v>1</v>
      </c>
      <c r="R4025">
        <f>R4024</f>
        <v>0.90207521100091903</v>
      </c>
      <c r="S4025">
        <f>S4024</f>
        <v>0</v>
      </c>
    </row>
    <row r="4026" spans="1:19">
      <c r="A4026" s="16">
        <f>A4025</f>
        <v>2</v>
      </c>
      <c r="B4026" s="16">
        <v>1</v>
      </c>
      <c r="C4026" s="19">
        <f>C4025</f>
        <v>0</v>
      </c>
      <c r="D4026" s="16">
        <f>IF(AND(B4026=1,C4026=1),1,0)</f>
        <v>0</v>
      </c>
      <c r="E4026" s="19">
        <f>E4025</f>
        <v>1</v>
      </c>
      <c r="F4026" s="16">
        <f>F4025</f>
        <v>5</v>
      </c>
      <c r="G4026" s="16">
        <v>5</v>
      </c>
      <c r="H4026" s="16">
        <v>7</v>
      </c>
      <c r="I4026" s="3">
        <v>0.63404894799896205</v>
      </c>
      <c r="J4026" s="16">
        <v>16</v>
      </c>
      <c r="K4026" s="16">
        <v>2</v>
      </c>
      <c r="L4026" s="16">
        <v>2</v>
      </c>
      <c r="M4026" s="16">
        <v>2</v>
      </c>
      <c r="N4026" s="16">
        <f t="shared" si="167"/>
        <v>43</v>
      </c>
      <c r="O4026">
        <f>O4025</f>
        <v>1</v>
      </c>
      <c r="P4026">
        <f>P4025</f>
        <v>0</v>
      </c>
      <c r="Q4026">
        <f>Q4025</f>
        <v>1</v>
      </c>
      <c r="R4026">
        <f>R4025</f>
        <v>0.90207521100091903</v>
      </c>
      <c r="S4026">
        <f>S4025</f>
        <v>0</v>
      </c>
    </row>
    <row r="4027" spans="1:19">
      <c r="A4027" s="16">
        <f>A4026</f>
        <v>2</v>
      </c>
      <c r="B4027" s="16">
        <v>1</v>
      </c>
      <c r="C4027" s="4">
        <v>1</v>
      </c>
      <c r="D4027" s="16">
        <f>IF(AND(B4027=1,C4027=1),1,0)</f>
        <v>1</v>
      </c>
      <c r="E4027" s="4">
        <v>1</v>
      </c>
      <c r="F4027" s="16">
        <f>F4026+1</f>
        <v>6</v>
      </c>
      <c r="G4027" s="16">
        <v>1</v>
      </c>
      <c r="H4027" s="16">
        <v>10</v>
      </c>
      <c r="I4027" s="3">
        <v>0.95096507500056493</v>
      </c>
      <c r="J4027" s="16">
        <v>16</v>
      </c>
      <c r="K4027" s="16">
        <v>2</v>
      </c>
      <c r="L4027" s="16">
        <v>2</v>
      </c>
      <c r="M4027" s="16">
        <v>2</v>
      </c>
      <c r="N4027" s="16">
        <f t="shared" si="167"/>
        <v>43</v>
      </c>
      <c r="O4027" s="3">
        <v>1</v>
      </c>
      <c r="P4027" s="3">
        <v>21</v>
      </c>
      <c r="Q4027" s="3">
        <v>1</v>
      </c>
      <c r="R4027" s="3">
        <v>0.53515746099947104</v>
      </c>
      <c r="S4027" s="3">
        <v>1</v>
      </c>
    </row>
    <row r="4028" spans="1:19">
      <c r="A4028" s="16">
        <f>A4027</f>
        <v>2</v>
      </c>
      <c r="B4028" s="16">
        <v>1</v>
      </c>
      <c r="C4028" s="19">
        <f>C4027</f>
        <v>1</v>
      </c>
      <c r="D4028" s="16">
        <f>IF(AND(B4028=1,C4028=1),1,0)</f>
        <v>1</v>
      </c>
      <c r="E4028" s="19">
        <f>E4027</f>
        <v>1</v>
      </c>
      <c r="F4028" s="16">
        <f>F4027</f>
        <v>6</v>
      </c>
      <c r="G4028" s="16">
        <v>2</v>
      </c>
      <c r="H4028" s="16">
        <v>8</v>
      </c>
      <c r="I4028" s="3">
        <v>0.35042363399770599</v>
      </c>
      <c r="J4028" s="16">
        <v>16</v>
      </c>
      <c r="K4028" s="16">
        <v>2</v>
      </c>
      <c r="L4028" s="16">
        <v>2</v>
      </c>
      <c r="M4028" s="16">
        <v>2</v>
      </c>
      <c r="N4028" s="16">
        <f t="shared" si="167"/>
        <v>43</v>
      </c>
      <c r="O4028">
        <f>O4027</f>
        <v>1</v>
      </c>
      <c r="P4028">
        <f>P4027</f>
        <v>21</v>
      </c>
      <c r="Q4028">
        <f>Q4027</f>
        <v>1</v>
      </c>
      <c r="R4028">
        <f>R4027</f>
        <v>0.53515746099947104</v>
      </c>
      <c r="S4028">
        <f>S4027</f>
        <v>1</v>
      </c>
    </row>
    <row r="4029" spans="1:19">
      <c r="A4029" s="16">
        <f>A4028</f>
        <v>2</v>
      </c>
      <c r="B4029" s="16">
        <v>1</v>
      </c>
      <c r="C4029" s="19">
        <f>C4028</f>
        <v>1</v>
      </c>
      <c r="D4029" s="16">
        <f>IF(AND(B4029=1,C4029=1),1,0)</f>
        <v>1</v>
      </c>
      <c r="E4029" s="19">
        <f>E4028</f>
        <v>1</v>
      </c>
      <c r="F4029" s="16">
        <f>F4028</f>
        <v>6</v>
      </c>
      <c r="G4029" s="16">
        <v>3</v>
      </c>
      <c r="H4029" s="16">
        <v>10</v>
      </c>
      <c r="I4029" s="3">
        <v>0.95102105400292103</v>
      </c>
      <c r="J4029" s="16">
        <v>16</v>
      </c>
      <c r="K4029" s="16">
        <v>2</v>
      </c>
      <c r="L4029" s="16">
        <v>2</v>
      </c>
      <c r="M4029" s="16">
        <v>2</v>
      </c>
      <c r="N4029" s="16">
        <f t="shared" si="167"/>
        <v>43</v>
      </c>
      <c r="O4029">
        <f>O4028</f>
        <v>1</v>
      </c>
      <c r="P4029">
        <f>P4028</f>
        <v>21</v>
      </c>
      <c r="Q4029">
        <f>Q4028</f>
        <v>1</v>
      </c>
      <c r="R4029">
        <f>R4028</f>
        <v>0.53515746099947104</v>
      </c>
      <c r="S4029">
        <f>S4028</f>
        <v>1</v>
      </c>
    </row>
    <row r="4030" spans="1:19">
      <c r="A4030" s="16">
        <f>A4029</f>
        <v>2</v>
      </c>
      <c r="B4030" s="16">
        <v>1</v>
      </c>
      <c r="C4030" s="19">
        <f>C4029</f>
        <v>1</v>
      </c>
      <c r="D4030" s="16">
        <f>IF(AND(B4030=1,C4030=1),1,0)</f>
        <v>1</v>
      </c>
      <c r="E4030" s="19">
        <f>E4029</f>
        <v>1</v>
      </c>
      <c r="F4030" s="16">
        <f>F4029</f>
        <v>6</v>
      </c>
      <c r="G4030" s="16">
        <v>4</v>
      </c>
      <c r="H4030" s="16">
        <v>5</v>
      </c>
      <c r="I4030" s="3">
        <v>1.0344747089984589</v>
      </c>
      <c r="J4030" s="16">
        <v>16</v>
      </c>
      <c r="K4030" s="16">
        <v>2</v>
      </c>
      <c r="L4030" s="16">
        <v>2</v>
      </c>
      <c r="M4030" s="16">
        <v>2</v>
      </c>
      <c r="N4030" s="16">
        <f t="shared" si="167"/>
        <v>43</v>
      </c>
      <c r="O4030">
        <f>O4029</f>
        <v>1</v>
      </c>
      <c r="P4030">
        <f>P4029</f>
        <v>21</v>
      </c>
      <c r="Q4030">
        <f>Q4029</f>
        <v>1</v>
      </c>
      <c r="R4030">
        <f>R4029</f>
        <v>0.53515746099947104</v>
      </c>
      <c r="S4030">
        <f>S4029</f>
        <v>1</v>
      </c>
    </row>
    <row r="4031" spans="1:19">
      <c r="A4031" s="16">
        <f>A4030</f>
        <v>2</v>
      </c>
      <c r="B4031" s="16">
        <v>1</v>
      </c>
      <c r="C4031" s="19">
        <f>C4030</f>
        <v>1</v>
      </c>
      <c r="D4031" s="16">
        <f>IF(AND(B4031=1,C4031=1),1,0)</f>
        <v>1</v>
      </c>
      <c r="E4031" s="19">
        <f>E4030</f>
        <v>1</v>
      </c>
      <c r="F4031" s="16">
        <f>F4030</f>
        <v>6</v>
      </c>
      <c r="G4031" s="16">
        <v>5</v>
      </c>
      <c r="H4031" s="16">
        <v>11</v>
      </c>
      <c r="I4031" s="3">
        <v>0.75082182899859495</v>
      </c>
      <c r="J4031" s="16">
        <v>16</v>
      </c>
      <c r="K4031" s="16">
        <v>2</v>
      </c>
      <c r="L4031" s="16">
        <v>2</v>
      </c>
      <c r="M4031" s="16">
        <v>2</v>
      </c>
      <c r="N4031" s="16">
        <f t="shared" si="167"/>
        <v>43</v>
      </c>
      <c r="O4031">
        <f>O4030</f>
        <v>1</v>
      </c>
      <c r="P4031">
        <f>P4030</f>
        <v>21</v>
      </c>
      <c r="Q4031">
        <f>Q4030</f>
        <v>1</v>
      </c>
      <c r="R4031">
        <f>R4030</f>
        <v>0.53515746099947104</v>
      </c>
      <c r="S4031">
        <f>S4030</f>
        <v>1</v>
      </c>
    </row>
    <row r="4032" spans="1:19">
      <c r="A4032" s="16">
        <f>A4031</f>
        <v>2</v>
      </c>
      <c r="B4032" s="16">
        <v>1</v>
      </c>
      <c r="C4032" s="4">
        <v>1</v>
      </c>
      <c r="D4032" s="16">
        <f>IF(AND(B4032=1,C4032=1),1,0)</f>
        <v>1</v>
      </c>
      <c r="E4032" s="4">
        <v>1</v>
      </c>
      <c r="F4032" s="16">
        <f>F4031+1</f>
        <v>7</v>
      </c>
      <c r="G4032" s="16">
        <v>1</v>
      </c>
      <c r="H4032" s="16">
        <v>15</v>
      </c>
      <c r="I4032" s="3">
        <v>1.017728533999614</v>
      </c>
      <c r="J4032" s="16">
        <v>16</v>
      </c>
      <c r="K4032" s="16">
        <v>2</v>
      </c>
      <c r="L4032" s="16">
        <v>2</v>
      </c>
      <c r="M4032" s="16">
        <v>2</v>
      </c>
      <c r="N4032" s="16">
        <f t="shared" si="167"/>
        <v>43</v>
      </c>
      <c r="O4032" s="3">
        <v>1</v>
      </c>
      <c r="P4032" s="3">
        <v>34</v>
      </c>
      <c r="Q4032" s="3">
        <v>1</v>
      </c>
      <c r="R4032" s="3">
        <v>0.56859780399827198</v>
      </c>
      <c r="S4032" s="3">
        <v>1</v>
      </c>
    </row>
    <row r="4033" spans="1:19">
      <c r="A4033" s="16">
        <f>A4032</f>
        <v>2</v>
      </c>
      <c r="B4033" s="16">
        <v>1</v>
      </c>
      <c r="C4033" s="19">
        <f>C4032</f>
        <v>1</v>
      </c>
      <c r="D4033" s="16">
        <f>IF(AND(B4033=1,C4033=1),1,0)</f>
        <v>1</v>
      </c>
      <c r="E4033" s="19">
        <f>E4032</f>
        <v>1</v>
      </c>
      <c r="F4033" s="16">
        <f>F4032</f>
        <v>7</v>
      </c>
      <c r="G4033" s="16">
        <v>2</v>
      </c>
      <c r="H4033" s="16">
        <v>4</v>
      </c>
      <c r="I4033" s="3">
        <v>0.40039883999997899</v>
      </c>
      <c r="J4033" s="16">
        <v>16</v>
      </c>
      <c r="K4033" s="16">
        <v>2</v>
      </c>
      <c r="L4033" s="16">
        <v>2</v>
      </c>
      <c r="M4033" s="16">
        <v>2</v>
      </c>
      <c r="N4033" s="16">
        <f t="shared" si="167"/>
        <v>43</v>
      </c>
      <c r="O4033">
        <f>O4032</f>
        <v>1</v>
      </c>
      <c r="P4033">
        <f>P4032</f>
        <v>34</v>
      </c>
      <c r="Q4033">
        <f>Q4032</f>
        <v>1</v>
      </c>
      <c r="R4033">
        <f>R4032</f>
        <v>0.56859780399827198</v>
      </c>
      <c r="S4033">
        <f>S4032</f>
        <v>1</v>
      </c>
    </row>
    <row r="4034" spans="1:19">
      <c r="A4034" s="16">
        <f>A4033</f>
        <v>2</v>
      </c>
      <c r="B4034" s="16">
        <v>1</v>
      </c>
      <c r="C4034" s="19">
        <f>C4033</f>
        <v>1</v>
      </c>
      <c r="D4034" s="16">
        <f>IF(AND(B4034=1,C4034=1),1,0)</f>
        <v>1</v>
      </c>
      <c r="E4034" s="19">
        <f>E4033</f>
        <v>1</v>
      </c>
      <c r="F4034" s="16">
        <f>F4033</f>
        <v>7</v>
      </c>
      <c r="G4034" s="16">
        <v>3</v>
      </c>
      <c r="H4034" s="16">
        <v>15</v>
      </c>
      <c r="I4034" s="3">
        <v>1.4850069620006239</v>
      </c>
      <c r="J4034" s="16">
        <v>16</v>
      </c>
      <c r="K4034" s="16">
        <v>2</v>
      </c>
      <c r="L4034" s="16">
        <v>2</v>
      </c>
      <c r="M4034" s="16">
        <v>2</v>
      </c>
      <c r="N4034" s="16">
        <f t="shared" si="167"/>
        <v>43</v>
      </c>
      <c r="O4034">
        <f>O4033</f>
        <v>1</v>
      </c>
      <c r="P4034">
        <f>P4033</f>
        <v>34</v>
      </c>
      <c r="Q4034">
        <f>Q4033</f>
        <v>1</v>
      </c>
      <c r="R4034">
        <f>R4033</f>
        <v>0.56859780399827198</v>
      </c>
      <c r="S4034">
        <f>S4033</f>
        <v>1</v>
      </c>
    </row>
    <row r="4035" spans="1:19">
      <c r="A4035" s="16">
        <f>A4034</f>
        <v>2</v>
      </c>
      <c r="B4035" s="16">
        <v>1</v>
      </c>
      <c r="C4035" s="19">
        <f>C4034</f>
        <v>1</v>
      </c>
      <c r="D4035" s="16">
        <f>IF(AND(B4035=1,C4035=1),1,0)</f>
        <v>1</v>
      </c>
      <c r="E4035" s="19">
        <f>E4034</f>
        <v>1</v>
      </c>
      <c r="F4035" s="16">
        <f>F4034</f>
        <v>7</v>
      </c>
      <c r="G4035" s="16">
        <v>4</v>
      </c>
      <c r="H4035" s="16">
        <v>8</v>
      </c>
      <c r="I4035" s="3">
        <v>1.6518174189986801</v>
      </c>
      <c r="J4035" s="16">
        <v>16</v>
      </c>
      <c r="K4035" s="16">
        <v>2</v>
      </c>
      <c r="L4035" s="16">
        <v>2</v>
      </c>
      <c r="M4035" s="16">
        <v>2</v>
      </c>
      <c r="N4035" s="16">
        <f t="shared" si="167"/>
        <v>43</v>
      </c>
      <c r="O4035">
        <f>O4034</f>
        <v>1</v>
      </c>
      <c r="P4035">
        <f>P4034</f>
        <v>34</v>
      </c>
      <c r="Q4035">
        <f>Q4034</f>
        <v>1</v>
      </c>
      <c r="R4035">
        <f>R4034</f>
        <v>0.56859780399827198</v>
      </c>
      <c r="S4035">
        <f>S4034</f>
        <v>1</v>
      </c>
    </row>
    <row r="4036" spans="1:19">
      <c r="A4036" s="16">
        <f>A4035</f>
        <v>2</v>
      </c>
      <c r="B4036" s="16">
        <v>1</v>
      </c>
      <c r="C4036" s="19">
        <f>C4035</f>
        <v>1</v>
      </c>
      <c r="D4036" s="16">
        <f>IF(AND(B4036=1,C4036=1),1,0)</f>
        <v>1</v>
      </c>
      <c r="E4036" s="19">
        <f>E4035</f>
        <v>1</v>
      </c>
      <c r="F4036" s="16">
        <f>F4035</f>
        <v>7</v>
      </c>
      <c r="G4036" s="16">
        <v>5</v>
      </c>
      <c r="H4036" s="16">
        <v>5</v>
      </c>
      <c r="I4036" s="3">
        <v>1.017581058000359</v>
      </c>
      <c r="J4036" s="16">
        <v>16</v>
      </c>
      <c r="K4036" s="16">
        <v>2</v>
      </c>
      <c r="L4036" s="16">
        <v>2</v>
      </c>
      <c r="M4036" s="16">
        <v>2</v>
      </c>
      <c r="N4036" s="16">
        <f t="shared" si="167"/>
        <v>43</v>
      </c>
      <c r="O4036">
        <f>O4035</f>
        <v>1</v>
      </c>
      <c r="P4036">
        <f>P4035</f>
        <v>34</v>
      </c>
      <c r="Q4036">
        <f>Q4035</f>
        <v>1</v>
      </c>
      <c r="R4036">
        <f>R4035</f>
        <v>0.56859780399827198</v>
      </c>
      <c r="S4036">
        <f>S4035</f>
        <v>1</v>
      </c>
    </row>
    <row r="4037" spans="1:19">
      <c r="A4037" s="16">
        <f>A4036</f>
        <v>2</v>
      </c>
      <c r="B4037" s="16">
        <v>1</v>
      </c>
      <c r="C4037" s="4">
        <v>0</v>
      </c>
      <c r="D4037" s="16">
        <f>IF(AND(B4037=1,C4037=1),1,0)</f>
        <v>0</v>
      </c>
      <c r="E4037" s="4">
        <v>1</v>
      </c>
      <c r="F4037" s="16">
        <f>F4036+1</f>
        <v>8</v>
      </c>
      <c r="G4037" s="16">
        <v>1</v>
      </c>
      <c r="H4037" s="16">
        <v>13</v>
      </c>
      <c r="I4037" s="3">
        <v>1.2179137150014858</v>
      </c>
      <c r="J4037" s="16">
        <v>16</v>
      </c>
      <c r="K4037" s="16">
        <v>2</v>
      </c>
      <c r="L4037" s="16">
        <v>2</v>
      </c>
      <c r="M4037" s="16">
        <v>2</v>
      </c>
      <c r="N4037" s="16">
        <f t="shared" si="167"/>
        <v>43</v>
      </c>
      <c r="O4037" s="3">
        <v>1</v>
      </c>
      <c r="P4037" s="3">
        <v>13</v>
      </c>
      <c r="Q4037" s="3">
        <v>1</v>
      </c>
      <c r="R4037" s="3">
        <v>0.66745449200243401</v>
      </c>
      <c r="S4037" s="3">
        <v>1</v>
      </c>
    </row>
    <row r="4038" spans="1:19">
      <c r="A4038" s="16">
        <f>A4037</f>
        <v>2</v>
      </c>
      <c r="B4038" s="16">
        <v>1</v>
      </c>
      <c r="C4038" s="19">
        <f>C4037</f>
        <v>0</v>
      </c>
      <c r="D4038" s="16">
        <f>IF(AND(B4038=1,C4038=1),1,0)</f>
        <v>0</v>
      </c>
      <c r="E4038" s="19">
        <f>E4037</f>
        <v>1</v>
      </c>
      <c r="F4038" s="16">
        <f>F4037</f>
        <v>8</v>
      </c>
      <c r="G4038" s="16">
        <v>2</v>
      </c>
      <c r="H4038" s="16">
        <v>6</v>
      </c>
      <c r="I4038" s="3">
        <v>0.55063320300177998</v>
      </c>
      <c r="J4038" s="16">
        <v>16</v>
      </c>
      <c r="K4038" s="16">
        <v>2</v>
      </c>
      <c r="L4038" s="16">
        <v>2</v>
      </c>
      <c r="M4038" s="16">
        <v>2</v>
      </c>
      <c r="N4038" s="16">
        <f t="shared" ref="N4038:N4101" si="169">N4037</f>
        <v>43</v>
      </c>
      <c r="O4038">
        <f>O4037</f>
        <v>1</v>
      </c>
      <c r="P4038">
        <f>P4037</f>
        <v>13</v>
      </c>
      <c r="Q4038">
        <f>Q4037</f>
        <v>1</v>
      </c>
      <c r="R4038">
        <f>R4037</f>
        <v>0.66745449200243401</v>
      </c>
      <c r="S4038">
        <f>S4037</f>
        <v>1</v>
      </c>
    </row>
    <row r="4039" spans="1:19">
      <c r="A4039" s="16">
        <f>A4038</f>
        <v>2</v>
      </c>
      <c r="B4039" s="16">
        <v>1</v>
      </c>
      <c r="C4039" s="19">
        <f>C4038</f>
        <v>0</v>
      </c>
      <c r="D4039" s="16">
        <f>IF(AND(B4039=1,C4039=1),1,0)</f>
        <v>0</v>
      </c>
      <c r="E4039" s="19">
        <f>E4038</f>
        <v>1</v>
      </c>
      <c r="F4039" s="16">
        <f>F4038</f>
        <v>8</v>
      </c>
      <c r="G4039" s="16">
        <v>3</v>
      </c>
      <c r="H4039" s="16">
        <v>6</v>
      </c>
      <c r="I4039" s="3">
        <v>2.8364613319972642</v>
      </c>
      <c r="J4039" s="16">
        <v>16</v>
      </c>
      <c r="K4039" s="16">
        <v>2</v>
      </c>
      <c r="L4039" s="16">
        <v>2</v>
      </c>
      <c r="M4039" s="16">
        <v>2</v>
      </c>
      <c r="N4039" s="16">
        <f t="shared" si="169"/>
        <v>43</v>
      </c>
      <c r="O4039">
        <f>O4038</f>
        <v>1</v>
      </c>
      <c r="P4039">
        <f>P4038</f>
        <v>13</v>
      </c>
      <c r="Q4039">
        <f>Q4038</f>
        <v>1</v>
      </c>
      <c r="R4039">
        <f>R4038</f>
        <v>0.66745449200243401</v>
      </c>
      <c r="S4039">
        <f>S4038</f>
        <v>1</v>
      </c>
    </row>
    <row r="4040" spans="1:19">
      <c r="A4040" s="16">
        <f>A4039</f>
        <v>2</v>
      </c>
      <c r="B4040" s="16">
        <v>1</v>
      </c>
      <c r="C4040" s="19">
        <f>C4039</f>
        <v>0</v>
      </c>
      <c r="D4040" s="16">
        <f>IF(AND(B4040=1,C4040=1),1,0)</f>
        <v>0</v>
      </c>
      <c r="E4040" s="19">
        <f>E4039</f>
        <v>1</v>
      </c>
      <c r="F4040" s="16">
        <f>F4039</f>
        <v>8</v>
      </c>
      <c r="G4040" s="16">
        <v>4</v>
      </c>
      <c r="H4040" s="16">
        <v>7</v>
      </c>
      <c r="I4040" s="3">
        <v>0.98441487899981395</v>
      </c>
      <c r="J4040" s="16">
        <v>16</v>
      </c>
      <c r="K4040" s="16">
        <v>2</v>
      </c>
      <c r="L4040" s="16">
        <v>2</v>
      </c>
      <c r="M4040" s="16">
        <v>2</v>
      </c>
      <c r="N4040" s="16">
        <f t="shared" si="169"/>
        <v>43</v>
      </c>
      <c r="O4040">
        <f>O4039</f>
        <v>1</v>
      </c>
      <c r="P4040">
        <f>P4039</f>
        <v>13</v>
      </c>
      <c r="Q4040">
        <f>Q4039</f>
        <v>1</v>
      </c>
      <c r="R4040">
        <f>R4039</f>
        <v>0.66745449200243401</v>
      </c>
      <c r="S4040">
        <f>S4039</f>
        <v>1</v>
      </c>
    </row>
    <row r="4041" spans="1:19">
      <c r="A4041" s="16">
        <f>A4040</f>
        <v>2</v>
      </c>
      <c r="B4041" s="16">
        <v>1</v>
      </c>
      <c r="C4041" s="19">
        <f>C4040</f>
        <v>0</v>
      </c>
      <c r="D4041" s="16">
        <f>IF(AND(B4041=1,C4041=1),1,0)</f>
        <v>0</v>
      </c>
      <c r="E4041" s="19">
        <f>E4040</f>
        <v>1</v>
      </c>
      <c r="F4041" s="16">
        <f>F4040</f>
        <v>8</v>
      </c>
      <c r="G4041" s="16">
        <v>5</v>
      </c>
      <c r="H4041" s="16">
        <v>9</v>
      </c>
      <c r="I4041" s="3">
        <v>2.803116713999767</v>
      </c>
      <c r="J4041" s="16">
        <v>16</v>
      </c>
      <c r="K4041" s="16">
        <v>2</v>
      </c>
      <c r="L4041" s="16">
        <v>2</v>
      </c>
      <c r="M4041" s="16">
        <v>2</v>
      </c>
      <c r="N4041" s="16">
        <f t="shared" si="169"/>
        <v>43</v>
      </c>
      <c r="O4041">
        <f>O4040</f>
        <v>1</v>
      </c>
      <c r="P4041">
        <f>P4040</f>
        <v>13</v>
      </c>
      <c r="Q4041">
        <f>Q4040</f>
        <v>1</v>
      </c>
      <c r="R4041">
        <f>R4040</f>
        <v>0.66745449200243401</v>
      </c>
      <c r="S4041">
        <f>S4040</f>
        <v>1</v>
      </c>
    </row>
    <row r="4042" spans="1:19">
      <c r="A4042" s="16">
        <f>A4041</f>
        <v>2</v>
      </c>
      <c r="B4042" s="16">
        <v>1</v>
      </c>
      <c r="C4042" s="4">
        <v>0</v>
      </c>
      <c r="D4042" s="16">
        <f>IF(AND(B4042=1,C4042=1),1,0)</f>
        <v>0</v>
      </c>
      <c r="E4042" s="4">
        <v>1</v>
      </c>
      <c r="F4042" s="16">
        <f>F4041+1</f>
        <v>9</v>
      </c>
      <c r="G4042" s="16">
        <v>1</v>
      </c>
      <c r="H4042" s="16">
        <v>13</v>
      </c>
      <c r="I4042" s="3">
        <v>1.217948833000263</v>
      </c>
      <c r="J4042" s="16">
        <v>16</v>
      </c>
      <c r="K4042" s="16">
        <v>2</v>
      </c>
      <c r="L4042" s="16">
        <v>2</v>
      </c>
      <c r="M4042" s="16">
        <v>2</v>
      </c>
      <c r="N4042" s="16">
        <f t="shared" si="169"/>
        <v>43</v>
      </c>
      <c r="O4042" s="3">
        <v>1</v>
      </c>
      <c r="P4042" s="3">
        <v>68</v>
      </c>
      <c r="Q4042" s="3">
        <v>1</v>
      </c>
      <c r="R4042" s="3">
        <v>0.468495990000519</v>
      </c>
      <c r="S4042" s="3">
        <v>1</v>
      </c>
    </row>
    <row r="4043" spans="1:19">
      <c r="A4043" s="16">
        <f>A4042</f>
        <v>2</v>
      </c>
      <c r="B4043" s="16">
        <v>1</v>
      </c>
      <c r="C4043" s="19">
        <f>C4042</f>
        <v>0</v>
      </c>
      <c r="D4043" s="16">
        <f>IF(AND(B4043=1,C4043=1),1,0)</f>
        <v>0</v>
      </c>
      <c r="E4043" s="19">
        <f>E4042</f>
        <v>1</v>
      </c>
      <c r="F4043" s="16">
        <f>F4042</f>
        <v>9</v>
      </c>
      <c r="G4043" s="16">
        <v>2</v>
      </c>
      <c r="H4043" s="16">
        <v>4</v>
      </c>
      <c r="I4043" s="3">
        <v>0.50053074599782099</v>
      </c>
      <c r="J4043" s="16">
        <v>16</v>
      </c>
      <c r="K4043" s="16">
        <v>2</v>
      </c>
      <c r="L4043" s="16">
        <v>2</v>
      </c>
      <c r="M4043" s="16">
        <v>2</v>
      </c>
      <c r="N4043" s="16">
        <f t="shared" si="169"/>
        <v>43</v>
      </c>
      <c r="O4043">
        <f>O4042</f>
        <v>1</v>
      </c>
      <c r="P4043">
        <f>P4042</f>
        <v>68</v>
      </c>
      <c r="Q4043">
        <f>Q4042</f>
        <v>1</v>
      </c>
      <c r="R4043">
        <f>R4042</f>
        <v>0.468495990000519</v>
      </c>
      <c r="S4043">
        <f>S4042</f>
        <v>1</v>
      </c>
    </row>
    <row r="4044" spans="1:19">
      <c r="A4044" s="16">
        <f>A4043</f>
        <v>2</v>
      </c>
      <c r="B4044" s="16">
        <v>1</v>
      </c>
      <c r="C4044" s="19">
        <f>C4043</f>
        <v>0</v>
      </c>
      <c r="D4044" s="16">
        <f>IF(AND(B4044=1,C4044=1),1,0)</f>
        <v>0</v>
      </c>
      <c r="E4044" s="19">
        <f>E4043</f>
        <v>1</v>
      </c>
      <c r="F4044" s="16">
        <f>F4043</f>
        <v>9</v>
      </c>
      <c r="G4044" s="16">
        <v>3</v>
      </c>
      <c r="H4044" s="16">
        <v>9</v>
      </c>
      <c r="I4044" s="3">
        <v>2.5194511730005531</v>
      </c>
      <c r="J4044" s="16">
        <v>16</v>
      </c>
      <c r="K4044" s="16">
        <v>2</v>
      </c>
      <c r="L4044" s="16">
        <v>2</v>
      </c>
      <c r="M4044" s="16">
        <v>2</v>
      </c>
      <c r="N4044" s="16">
        <f t="shared" si="169"/>
        <v>43</v>
      </c>
      <c r="O4044">
        <f>O4043</f>
        <v>1</v>
      </c>
      <c r="P4044">
        <f>P4043</f>
        <v>68</v>
      </c>
      <c r="Q4044">
        <f>Q4043</f>
        <v>1</v>
      </c>
      <c r="R4044">
        <f>R4043</f>
        <v>0.468495990000519</v>
      </c>
      <c r="S4044">
        <f>S4043</f>
        <v>1</v>
      </c>
    </row>
    <row r="4045" spans="1:19">
      <c r="A4045" s="16">
        <f>A4044</f>
        <v>2</v>
      </c>
      <c r="B4045" s="16">
        <v>1</v>
      </c>
      <c r="C4045" s="19">
        <f>C4044</f>
        <v>0</v>
      </c>
      <c r="D4045" s="16">
        <f>IF(AND(B4045=1,C4045=1),1,0)</f>
        <v>0</v>
      </c>
      <c r="E4045" s="19">
        <f>E4044</f>
        <v>1</v>
      </c>
      <c r="F4045" s="16">
        <f>F4044</f>
        <v>9</v>
      </c>
      <c r="G4045" s="16">
        <v>4</v>
      </c>
      <c r="H4045" s="16">
        <v>8</v>
      </c>
      <c r="I4045" s="3">
        <v>0.83424893000119404</v>
      </c>
      <c r="J4045" s="16">
        <v>16</v>
      </c>
      <c r="K4045" s="16">
        <v>2</v>
      </c>
      <c r="L4045" s="16">
        <v>2</v>
      </c>
      <c r="M4045" s="16">
        <v>2</v>
      </c>
      <c r="N4045" s="16">
        <f t="shared" si="169"/>
        <v>43</v>
      </c>
      <c r="O4045">
        <f>O4044</f>
        <v>1</v>
      </c>
      <c r="P4045">
        <f>P4044</f>
        <v>68</v>
      </c>
      <c r="Q4045">
        <f>Q4044</f>
        <v>1</v>
      </c>
      <c r="R4045">
        <f>R4044</f>
        <v>0.468495990000519</v>
      </c>
      <c r="S4045">
        <f>S4044</f>
        <v>1</v>
      </c>
    </row>
    <row r="4046" spans="1:19">
      <c r="A4046" s="16">
        <f>A4045</f>
        <v>2</v>
      </c>
      <c r="B4046" s="16">
        <v>1</v>
      </c>
      <c r="C4046" s="19">
        <f>C4045</f>
        <v>0</v>
      </c>
      <c r="D4046" s="16">
        <f>IF(AND(B4046=1,C4046=1),1,0)</f>
        <v>0</v>
      </c>
      <c r="E4046" s="19">
        <f>E4045</f>
        <v>1</v>
      </c>
      <c r="F4046" s="16">
        <f>F4045</f>
        <v>9</v>
      </c>
      <c r="G4046" s="16">
        <v>5</v>
      </c>
      <c r="H4046" s="16">
        <v>10</v>
      </c>
      <c r="I4046" s="3">
        <v>0.96773762999873603</v>
      </c>
      <c r="J4046" s="16">
        <v>16</v>
      </c>
      <c r="K4046" s="16">
        <v>2</v>
      </c>
      <c r="L4046" s="16">
        <v>2</v>
      </c>
      <c r="M4046" s="16">
        <v>2</v>
      </c>
      <c r="N4046" s="16">
        <f t="shared" si="169"/>
        <v>43</v>
      </c>
      <c r="O4046">
        <f>O4045</f>
        <v>1</v>
      </c>
      <c r="P4046">
        <f>P4045</f>
        <v>68</v>
      </c>
      <c r="Q4046">
        <f>Q4045</f>
        <v>1</v>
      </c>
      <c r="R4046">
        <f>R4045</f>
        <v>0.468495990000519</v>
      </c>
      <c r="S4046">
        <f>S4045</f>
        <v>1</v>
      </c>
    </row>
    <row r="4047" spans="1:19">
      <c r="A4047" s="16">
        <f>A4046</f>
        <v>2</v>
      </c>
      <c r="B4047" s="16">
        <v>1</v>
      </c>
      <c r="C4047" s="4">
        <v>1</v>
      </c>
      <c r="D4047" s="16">
        <f>IF(AND(B4047=1,C4047=1),1,0)</f>
        <v>1</v>
      </c>
      <c r="E4047" s="4">
        <v>1</v>
      </c>
      <c r="F4047" s="16">
        <f>F4046+1</f>
        <v>10</v>
      </c>
      <c r="G4047" s="16">
        <v>1</v>
      </c>
      <c r="H4047" s="16">
        <v>19</v>
      </c>
      <c r="I4047" s="3">
        <v>1.0510977539997819</v>
      </c>
      <c r="J4047" s="16">
        <v>16</v>
      </c>
      <c r="K4047" s="16">
        <v>2</v>
      </c>
      <c r="L4047" s="16">
        <v>2</v>
      </c>
      <c r="M4047" s="16">
        <v>2</v>
      </c>
      <c r="N4047" s="16">
        <f t="shared" si="169"/>
        <v>43</v>
      </c>
      <c r="O4047" s="3">
        <v>1</v>
      </c>
      <c r="P4047" s="3">
        <v>5</v>
      </c>
      <c r="Q4047" s="3">
        <v>1</v>
      </c>
      <c r="R4047" s="3">
        <v>0.53518363200055297</v>
      </c>
      <c r="S4047" s="3">
        <v>1</v>
      </c>
    </row>
    <row r="4048" spans="1:19">
      <c r="A4048" s="16">
        <f>A4047</f>
        <v>2</v>
      </c>
      <c r="B4048" s="16">
        <v>1</v>
      </c>
      <c r="C4048" s="19">
        <f>C4047</f>
        <v>1</v>
      </c>
      <c r="D4048" s="16">
        <f>IF(AND(B4048=1,C4048=1),1,0)</f>
        <v>1</v>
      </c>
      <c r="E4048" s="19">
        <f>E4047</f>
        <v>1</v>
      </c>
      <c r="F4048" s="16">
        <f>F4047</f>
        <v>10</v>
      </c>
      <c r="G4048" s="16">
        <v>2</v>
      </c>
      <c r="H4048" s="16">
        <v>10</v>
      </c>
      <c r="I4048" s="3">
        <v>0.80092426199917099</v>
      </c>
      <c r="J4048" s="16">
        <v>16</v>
      </c>
      <c r="K4048" s="16">
        <v>2</v>
      </c>
      <c r="L4048" s="16">
        <v>2</v>
      </c>
      <c r="M4048" s="16">
        <v>2</v>
      </c>
      <c r="N4048" s="16">
        <f t="shared" si="169"/>
        <v>43</v>
      </c>
      <c r="O4048">
        <f>O4047</f>
        <v>1</v>
      </c>
      <c r="P4048">
        <f>P4047</f>
        <v>5</v>
      </c>
      <c r="Q4048">
        <f>Q4047</f>
        <v>1</v>
      </c>
      <c r="R4048">
        <f>R4047</f>
        <v>0.53518363200055297</v>
      </c>
      <c r="S4048">
        <f>S4047</f>
        <v>1</v>
      </c>
    </row>
    <row r="4049" spans="1:19">
      <c r="A4049" s="16">
        <f>A4048</f>
        <v>2</v>
      </c>
      <c r="B4049" s="16">
        <v>1</v>
      </c>
      <c r="C4049" s="19">
        <f>C4048</f>
        <v>1</v>
      </c>
      <c r="D4049" s="16">
        <f>IF(AND(B4049=1,C4049=1),1,0)</f>
        <v>1</v>
      </c>
      <c r="E4049" s="19">
        <f>E4048</f>
        <v>1</v>
      </c>
      <c r="F4049" s="16">
        <f>F4048</f>
        <v>10</v>
      </c>
      <c r="G4049" s="16">
        <v>3</v>
      </c>
      <c r="H4049" s="16">
        <v>8</v>
      </c>
      <c r="I4049" s="3">
        <v>1.351446628999837</v>
      </c>
      <c r="J4049" s="16">
        <v>16</v>
      </c>
      <c r="K4049" s="16">
        <v>2</v>
      </c>
      <c r="L4049" s="16">
        <v>2</v>
      </c>
      <c r="M4049" s="16">
        <v>2</v>
      </c>
      <c r="N4049" s="16">
        <f t="shared" si="169"/>
        <v>43</v>
      </c>
      <c r="O4049">
        <f>O4048</f>
        <v>1</v>
      </c>
      <c r="P4049">
        <f>P4048</f>
        <v>5</v>
      </c>
      <c r="Q4049">
        <f>Q4048</f>
        <v>1</v>
      </c>
      <c r="R4049">
        <f>R4048</f>
        <v>0.53518363200055297</v>
      </c>
      <c r="S4049">
        <f>S4048</f>
        <v>1</v>
      </c>
    </row>
    <row r="4050" spans="1:19">
      <c r="A4050" s="16">
        <f>A4049</f>
        <v>2</v>
      </c>
      <c r="B4050" s="16">
        <v>1</v>
      </c>
      <c r="C4050" s="19">
        <f>C4049</f>
        <v>1</v>
      </c>
      <c r="D4050" s="16">
        <f>IF(AND(B4050=1,C4050=1),1,0)</f>
        <v>1</v>
      </c>
      <c r="E4050" s="19">
        <f>E4049</f>
        <v>1</v>
      </c>
      <c r="F4050" s="16">
        <f>F4049</f>
        <v>10</v>
      </c>
      <c r="G4050" s="16">
        <v>4</v>
      </c>
      <c r="H4050" s="16">
        <v>5</v>
      </c>
      <c r="I4050" s="3">
        <v>0.81754079500024002</v>
      </c>
      <c r="J4050" s="16">
        <v>16</v>
      </c>
      <c r="K4050" s="16">
        <v>2</v>
      </c>
      <c r="L4050" s="16">
        <v>2</v>
      </c>
      <c r="M4050" s="16">
        <v>2</v>
      </c>
      <c r="N4050" s="16">
        <f t="shared" si="169"/>
        <v>43</v>
      </c>
      <c r="O4050">
        <f>O4049</f>
        <v>1</v>
      </c>
      <c r="P4050">
        <f>P4049</f>
        <v>5</v>
      </c>
      <c r="Q4050">
        <f>Q4049</f>
        <v>1</v>
      </c>
      <c r="R4050">
        <f>R4049</f>
        <v>0.53518363200055297</v>
      </c>
      <c r="S4050">
        <f>S4049</f>
        <v>1</v>
      </c>
    </row>
    <row r="4051" spans="1:19">
      <c r="A4051" s="16">
        <f>A4050</f>
        <v>2</v>
      </c>
      <c r="B4051" s="16">
        <v>1</v>
      </c>
      <c r="C4051" s="19">
        <f>C4050</f>
        <v>1</v>
      </c>
      <c r="D4051" s="16">
        <f>IF(AND(B4051=1,C4051=1),1,0)</f>
        <v>1</v>
      </c>
      <c r="E4051" s="19">
        <f>E4050</f>
        <v>1</v>
      </c>
      <c r="F4051" s="16">
        <f>F4050</f>
        <v>10</v>
      </c>
      <c r="G4051" s="16">
        <v>5</v>
      </c>
      <c r="H4051" s="16">
        <v>13</v>
      </c>
      <c r="I4051" s="3">
        <v>2.4026660300005371</v>
      </c>
      <c r="J4051" s="16">
        <v>16</v>
      </c>
      <c r="K4051" s="16">
        <v>2</v>
      </c>
      <c r="L4051" s="16">
        <v>2</v>
      </c>
      <c r="M4051" s="16">
        <v>2</v>
      </c>
      <c r="N4051" s="16">
        <f t="shared" si="169"/>
        <v>43</v>
      </c>
      <c r="O4051">
        <f>O4050</f>
        <v>1</v>
      </c>
      <c r="P4051">
        <f>P4050</f>
        <v>5</v>
      </c>
      <c r="Q4051">
        <f>Q4050</f>
        <v>1</v>
      </c>
      <c r="R4051">
        <f>R4050</f>
        <v>0.53518363200055297</v>
      </c>
      <c r="S4051">
        <f>S4050</f>
        <v>1</v>
      </c>
    </row>
    <row r="4052" spans="1:19">
      <c r="A4052" s="16">
        <f>A4051</f>
        <v>2</v>
      </c>
      <c r="B4052" s="16">
        <v>1</v>
      </c>
      <c r="C4052" s="4">
        <v>1</v>
      </c>
      <c r="D4052" s="16">
        <f>IF(AND(B4052=1,C4052=1),1,0)</f>
        <v>1</v>
      </c>
      <c r="E4052" s="4">
        <v>1</v>
      </c>
      <c r="F4052" s="16">
        <f>F4051+1</f>
        <v>11</v>
      </c>
      <c r="G4052" s="16">
        <v>1</v>
      </c>
      <c r="H4052" s="16">
        <v>21</v>
      </c>
      <c r="I4052" s="4">
        <v>3.6539439150001201</v>
      </c>
      <c r="J4052" s="16">
        <v>16</v>
      </c>
      <c r="K4052" s="16">
        <v>2</v>
      </c>
      <c r="L4052" s="16">
        <v>2</v>
      </c>
      <c r="M4052" s="16">
        <v>2</v>
      </c>
      <c r="N4052" s="16">
        <f t="shared" si="169"/>
        <v>43</v>
      </c>
      <c r="O4052" s="3">
        <v>1</v>
      </c>
      <c r="P4052" s="3">
        <v>27</v>
      </c>
      <c r="Q4052" s="3">
        <v>1</v>
      </c>
      <c r="R4052" s="3">
        <v>0.50183344399920304</v>
      </c>
      <c r="S4052" s="3">
        <v>1</v>
      </c>
    </row>
    <row r="4053" spans="1:19">
      <c r="A4053" s="16">
        <f>A4052</f>
        <v>2</v>
      </c>
      <c r="B4053" s="16">
        <v>1</v>
      </c>
      <c r="C4053" s="19">
        <f>C4052</f>
        <v>1</v>
      </c>
      <c r="D4053" s="16">
        <f>IF(AND(B4053=1,C4053=1),1,0)</f>
        <v>1</v>
      </c>
      <c r="E4053" s="19">
        <f>E4052</f>
        <v>1</v>
      </c>
      <c r="F4053" s="16">
        <f>F4052</f>
        <v>11</v>
      </c>
      <c r="G4053" s="16">
        <v>2</v>
      </c>
      <c r="H4053" s="16">
        <v>9</v>
      </c>
      <c r="I4053" s="3">
        <v>0.70077428999866109</v>
      </c>
      <c r="J4053" s="16">
        <v>16</v>
      </c>
      <c r="K4053" s="16">
        <v>2</v>
      </c>
      <c r="L4053" s="16">
        <v>2</v>
      </c>
      <c r="M4053" s="16">
        <v>2</v>
      </c>
      <c r="N4053" s="16">
        <f t="shared" si="169"/>
        <v>43</v>
      </c>
      <c r="O4053">
        <f>O4052</f>
        <v>1</v>
      </c>
      <c r="P4053">
        <f>P4052</f>
        <v>27</v>
      </c>
      <c r="Q4053">
        <f>Q4052</f>
        <v>1</v>
      </c>
      <c r="R4053">
        <f>R4052</f>
        <v>0.50183344399920304</v>
      </c>
      <c r="S4053">
        <f>S4052</f>
        <v>1</v>
      </c>
    </row>
    <row r="4054" spans="1:19">
      <c r="A4054" s="16">
        <f>A4053</f>
        <v>2</v>
      </c>
      <c r="B4054" s="16">
        <v>1</v>
      </c>
      <c r="C4054" s="19">
        <f>C4053</f>
        <v>1</v>
      </c>
      <c r="D4054" s="16">
        <f>IF(AND(B4054=1,C4054=1),1,0)</f>
        <v>1</v>
      </c>
      <c r="E4054" s="19">
        <f>E4053</f>
        <v>1</v>
      </c>
      <c r="F4054" s="16">
        <f>F4053</f>
        <v>11</v>
      </c>
      <c r="G4054" s="16">
        <v>3</v>
      </c>
      <c r="H4054" s="16">
        <v>10</v>
      </c>
      <c r="I4054" s="3">
        <v>1.718575382001289</v>
      </c>
      <c r="J4054" s="16">
        <v>16</v>
      </c>
      <c r="K4054" s="16">
        <v>2</v>
      </c>
      <c r="L4054" s="16">
        <v>2</v>
      </c>
      <c r="M4054" s="16">
        <v>2</v>
      </c>
      <c r="N4054" s="16">
        <f t="shared" si="169"/>
        <v>43</v>
      </c>
      <c r="O4054">
        <f>O4053</f>
        <v>1</v>
      </c>
      <c r="P4054">
        <f>P4053</f>
        <v>27</v>
      </c>
      <c r="Q4054">
        <f>Q4053</f>
        <v>1</v>
      </c>
      <c r="R4054">
        <f>R4053</f>
        <v>0.50183344399920304</v>
      </c>
      <c r="S4054">
        <f>S4053</f>
        <v>1</v>
      </c>
    </row>
    <row r="4055" spans="1:19">
      <c r="A4055" s="16">
        <f>A4054</f>
        <v>2</v>
      </c>
      <c r="B4055" s="16">
        <v>1</v>
      </c>
      <c r="C4055" s="19">
        <f>C4054</f>
        <v>1</v>
      </c>
      <c r="D4055" s="16">
        <f>IF(AND(B4055=1,C4055=1),1,0)</f>
        <v>1</v>
      </c>
      <c r="E4055" s="19">
        <f>E4054</f>
        <v>1</v>
      </c>
      <c r="F4055" s="16">
        <f>F4054</f>
        <v>11</v>
      </c>
      <c r="G4055" s="16">
        <v>4</v>
      </c>
      <c r="H4055" s="16">
        <v>10</v>
      </c>
      <c r="I4055" s="3">
        <v>1.3681759829996722</v>
      </c>
      <c r="J4055" s="16">
        <v>16</v>
      </c>
      <c r="K4055" s="16">
        <v>2</v>
      </c>
      <c r="L4055" s="16">
        <v>2</v>
      </c>
      <c r="M4055" s="16">
        <v>2</v>
      </c>
      <c r="N4055" s="16">
        <f t="shared" si="169"/>
        <v>43</v>
      </c>
      <c r="O4055">
        <f>O4054</f>
        <v>1</v>
      </c>
      <c r="P4055">
        <f>P4054</f>
        <v>27</v>
      </c>
      <c r="Q4055">
        <f>Q4054</f>
        <v>1</v>
      </c>
      <c r="R4055">
        <f>R4054</f>
        <v>0.50183344399920304</v>
      </c>
      <c r="S4055">
        <f>S4054</f>
        <v>1</v>
      </c>
    </row>
    <row r="4056" spans="1:19">
      <c r="A4056" s="16">
        <f>A4055</f>
        <v>2</v>
      </c>
      <c r="B4056" s="16">
        <v>1</v>
      </c>
      <c r="C4056" s="19">
        <f>C4055</f>
        <v>1</v>
      </c>
      <c r="D4056" s="16">
        <f>IF(AND(B4056=1,C4056=1),1,0)</f>
        <v>1</v>
      </c>
      <c r="E4056" s="19">
        <f>E4055</f>
        <v>1</v>
      </c>
      <c r="F4056" s="16">
        <f>F4055</f>
        <v>11</v>
      </c>
      <c r="G4056" s="16">
        <v>5</v>
      </c>
      <c r="H4056" s="16">
        <v>12</v>
      </c>
      <c r="I4056" s="3">
        <v>2.1023183399993259</v>
      </c>
      <c r="J4056" s="16">
        <v>16</v>
      </c>
      <c r="K4056" s="16">
        <v>2</v>
      </c>
      <c r="L4056" s="16">
        <v>2</v>
      </c>
      <c r="M4056" s="16">
        <v>2</v>
      </c>
      <c r="N4056" s="16">
        <f t="shared" si="169"/>
        <v>43</v>
      </c>
      <c r="O4056">
        <f>O4055</f>
        <v>1</v>
      </c>
      <c r="P4056">
        <f>P4055</f>
        <v>27</v>
      </c>
      <c r="Q4056">
        <f>Q4055</f>
        <v>1</v>
      </c>
      <c r="R4056">
        <f>R4055</f>
        <v>0.50183344399920304</v>
      </c>
      <c r="S4056">
        <f>S4055</f>
        <v>1</v>
      </c>
    </row>
    <row r="4057" spans="1:19">
      <c r="A4057" s="16">
        <f>A4056</f>
        <v>2</v>
      </c>
      <c r="B4057" s="16">
        <v>1</v>
      </c>
      <c r="C4057" s="4">
        <v>0</v>
      </c>
      <c r="D4057" s="16">
        <f>IF(AND(B4057=1,C4057=1),1,0)</f>
        <v>0</v>
      </c>
      <c r="E4057" s="4">
        <v>1</v>
      </c>
      <c r="F4057" s="16">
        <f>F4056+1</f>
        <v>12</v>
      </c>
      <c r="G4057" s="16">
        <v>1</v>
      </c>
      <c r="H4057" s="16">
        <v>19</v>
      </c>
      <c r="I4057" s="4">
        <v>2.469352840998901</v>
      </c>
      <c r="J4057" s="16">
        <v>16</v>
      </c>
      <c r="K4057" s="16">
        <v>2</v>
      </c>
      <c r="L4057" s="16">
        <v>2</v>
      </c>
      <c r="M4057" s="16">
        <v>2</v>
      </c>
      <c r="N4057" s="16">
        <f t="shared" si="169"/>
        <v>43</v>
      </c>
      <c r="O4057" s="3">
        <v>1</v>
      </c>
      <c r="P4057" s="3">
        <v>35</v>
      </c>
      <c r="Q4057" s="3">
        <v>1</v>
      </c>
      <c r="R4057" s="3">
        <v>0.46856529000069702</v>
      </c>
      <c r="S4057" s="3">
        <v>0</v>
      </c>
    </row>
    <row r="4058" spans="1:19">
      <c r="A4058" s="16">
        <f>A4057</f>
        <v>2</v>
      </c>
      <c r="B4058" s="16">
        <v>1</v>
      </c>
      <c r="C4058" s="19">
        <f>C4057</f>
        <v>0</v>
      </c>
      <c r="D4058" s="16">
        <f>IF(AND(B4058=1,C4058=1),1,0)</f>
        <v>0</v>
      </c>
      <c r="E4058" s="19">
        <f>E4057</f>
        <v>1</v>
      </c>
      <c r="F4058" s="16">
        <f>F4057</f>
        <v>12</v>
      </c>
      <c r="G4058" s="16">
        <v>2</v>
      </c>
      <c r="H4058" s="16">
        <v>8</v>
      </c>
      <c r="I4058" s="3">
        <v>1.3180845040005791</v>
      </c>
      <c r="J4058" s="16">
        <v>16</v>
      </c>
      <c r="K4058" s="16">
        <v>2</v>
      </c>
      <c r="L4058" s="16">
        <v>2</v>
      </c>
      <c r="M4058" s="16">
        <v>2</v>
      </c>
      <c r="N4058" s="16">
        <f t="shared" si="169"/>
        <v>43</v>
      </c>
      <c r="O4058">
        <f>O4057</f>
        <v>1</v>
      </c>
      <c r="P4058">
        <f>P4057</f>
        <v>35</v>
      </c>
      <c r="Q4058">
        <f>Q4057</f>
        <v>1</v>
      </c>
      <c r="R4058">
        <f>R4057</f>
        <v>0.46856529000069702</v>
      </c>
      <c r="S4058">
        <f>S4057</f>
        <v>0</v>
      </c>
    </row>
    <row r="4059" spans="1:19">
      <c r="A4059" s="16">
        <f>A4058</f>
        <v>2</v>
      </c>
      <c r="B4059" s="16">
        <v>1</v>
      </c>
      <c r="C4059" s="19">
        <f>C4058</f>
        <v>0</v>
      </c>
      <c r="D4059" s="16">
        <f>IF(AND(B4059=1,C4059=1),1,0)</f>
        <v>0</v>
      </c>
      <c r="E4059" s="19">
        <f>E4058</f>
        <v>1</v>
      </c>
      <c r="F4059" s="16">
        <f>F4058</f>
        <v>12</v>
      </c>
      <c r="G4059" s="16">
        <v>3</v>
      </c>
      <c r="H4059" s="16">
        <v>10</v>
      </c>
      <c r="I4059" s="3">
        <v>1.3848646510014071</v>
      </c>
      <c r="J4059" s="16">
        <v>16</v>
      </c>
      <c r="K4059" s="16">
        <v>2</v>
      </c>
      <c r="L4059" s="16">
        <v>2</v>
      </c>
      <c r="M4059" s="16">
        <v>2</v>
      </c>
      <c r="N4059" s="16">
        <f t="shared" si="169"/>
        <v>43</v>
      </c>
      <c r="O4059">
        <f>O4058</f>
        <v>1</v>
      </c>
      <c r="P4059">
        <f>P4058</f>
        <v>35</v>
      </c>
      <c r="Q4059">
        <f>Q4058</f>
        <v>1</v>
      </c>
      <c r="R4059">
        <f>R4058</f>
        <v>0.46856529000069702</v>
      </c>
      <c r="S4059">
        <f>S4058</f>
        <v>0</v>
      </c>
    </row>
    <row r="4060" spans="1:19">
      <c r="A4060" s="16">
        <f>A4059</f>
        <v>2</v>
      </c>
      <c r="B4060" s="16">
        <v>1</v>
      </c>
      <c r="C4060" s="19">
        <f>C4059</f>
        <v>0</v>
      </c>
      <c r="D4060" s="16">
        <f>IF(AND(B4060=1,C4060=1),1,0)</f>
        <v>0</v>
      </c>
      <c r="E4060" s="19">
        <f>E4059</f>
        <v>1</v>
      </c>
      <c r="F4060" s="16">
        <f>F4059</f>
        <v>12</v>
      </c>
      <c r="G4060" s="16">
        <v>4</v>
      </c>
      <c r="H4060" s="16">
        <v>8</v>
      </c>
      <c r="I4060" s="3">
        <v>2.4693850900002801</v>
      </c>
      <c r="J4060" s="16">
        <v>16</v>
      </c>
      <c r="K4060" s="16">
        <v>2</v>
      </c>
      <c r="L4060" s="16">
        <v>2</v>
      </c>
      <c r="M4060" s="16">
        <v>2</v>
      </c>
      <c r="N4060" s="16">
        <f t="shared" si="169"/>
        <v>43</v>
      </c>
      <c r="O4060">
        <f>O4059</f>
        <v>1</v>
      </c>
      <c r="P4060">
        <f>P4059</f>
        <v>35</v>
      </c>
      <c r="Q4060">
        <f>Q4059</f>
        <v>1</v>
      </c>
      <c r="R4060">
        <f>R4059</f>
        <v>0.46856529000069702</v>
      </c>
      <c r="S4060">
        <f>S4059</f>
        <v>0</v>
      </c>
    </row>
    <row r="4061" spans="1:19">
      <c r="A4061" s="16">
        <f>A4060</f>
        <v>2</v>
      </c>
      <c r="B4061" s="16">
        <v>1</v>
      </c>
      <c r="C4061" s="19">
        <f>C4060</f>
        <v>0</v>
      </c>
      <c r="D4061" s="16">
        <f>IF(AND(B4061=1,C4061=1),1,0)</f>
        <v>0</v>
      </c>
      <c r="E4061" s="19">
        <f>E4060</f>
        <v>1</v>
      </c>
      <c r="F4061" s="16">
        <f>F4060</f>
        <v>12</v>
      </c>
      <c r="G4061" s="16">
        <v>5</v>
      </c>
      <c r="H4061" s="16">
        <v>20</v>
      </c>
      <c r="I4061" s="3">
        <v>2.4359822689984854</v>
      </c>
      <c r="J4061" s="16">
        <v>16</v>
      </c>
      <c r="K4061" s="16">
        <v>2</v>
      </c>
      <c r="L4061" s="16">
        <v>2</v>
      </c>
      <c r="M4061" s="16">
        <v>2</v>
      </c>
      <c r="N4061" s="16">
        <f t="shared" si="169"/>
        <v>43</v>
      </c>
      <c r="O4061">
        <f>O4060</f>
        <v>1</v>
      </c>
      <c r="P4061">
        <f>P4060</f>
        <v>35</v>
      </c>
      <c r="Q4061">
        <f>Q4060</f>
        <v>1</v>
      </c>
      <c r="R4061">
        <f>R4060</f>
        <v>0.46856529000069702</v>
      </c>
      <c r="S4061">
        <f>S4060</f>
        <v>0</v>
      </c>
    </row>
    <row r="4062" spans="1:19">
      <c r="A4062" s="16">
        <f>A4061</f>
        <v>2</v>
      </c>
      <c r="B4062" s="16">
        <v>1</v>
      </c>
      <c r="C4062" s="4">
        <v>0</v>
      </c>
      <c r="D4062" s="16">
        <f>IF(AND(B4062=1,C4062=1),1,0)</f>
        <v>0</v>
      </c>
      <c r="E4062" s="4">
        <v>1</v>
      </c>
      <c r="F4062" s="16">
        <f>F4061+1</f>
        <v>13</v>
      </c>
      <c r="G4062" s="16">
        <v>1</v>
      </c>
      <c r="H4062" s="16">
        <v>24</v>
      </c>
      <c r="I4062" s="4">
        <v>3.3202394260006169</v>
      </c>
      <c r="J4062" s="16">
        <v>16</v>
      </c>
      <c r="K4062" s="16">
        <v>2</v>
      </c>
      <c r="L4062" s="16">
        <v>2</v>
      </c>
      <c r="M4062" s="16">
        <v>2</v>
      </c>
      <c r="N4062" s="16">
        <f t="shared" si="169"/>
        <v>43</v>
      </c>
      <c r="O4062" s="3">
        <v>1</v>
      </c>
      <c r="P4062" s="3">
        <v>24</v>
      </c>
      <c r="Q4062" s="3">
        <v>1</v>
      </c>
      <c r="R4062" s="3">
        <v>0.45175757499964603</v>
      </c>
      <c r="S4062" s="3">
        <v>1</v>
      </c>
    </row>
    <row r="4063" spans="1:19">
      <c r="A4063" s="16">
        <f>A4062</f>
        <v>2</v>
      </c>
      <c r="B4063" s="16">
        <v>1</v>
      </c>
      <c r="C4063" s="19">
        <f>C4062</f>
        <v>0</v>
      </c>
      <c r="D4063" s="16">
        <f>IF(AND(B4063=1,C4063=1),1,0)</f>
        <v>0</v>
      </c>
      <c r="E4063" s="19">
        <f>E4062</f>
        <v>1</v>
      </c>
      <c r="F4063" s="16">
        <f>F4062</f>
        <v>13</v>
      </c>
      <c r="G4063" s="16">
        <v>2</v>
      </c>
      <c r="H4063" s="16">
        <v>9</v>
      </c>
      <c r="I4063" s="3">
        <v>2.3526004619998249</v>
      </c>
      <c r="J4063" s="16">
        <v>16</v>
      </c>
      <c r="K4063" s="16">
        <v>2</v>
      </c>
      <c r="L4063" s="16">
        <v>2</v>
      </c>
      <c r="M4063" s="16">
        <v>2</v>
      </c>
      <c r="N4063" s="16">
        <f t="shared" si="169"/>
        <v>43</v>
      </c>
      <c r="O4063">
        <f>O4062</f>
        <v>1</v>
      </c>
      <c r="P4063">
        <f>P4062</f>
        <v>24</v>
      </c>
      <c r="Q4063">
        <f>Q4062</f>
        <v>1</v>
      </c>
      <c r="R4063">
        <f>R4062</f>
        <v>0.45175757499964603</v>
      </c>
      <c r="S4063">
        <f>S4062</f>
        <v>1</v>
      </c>
    </row>
    <row r="4064" spans="1:19">
      <c r="A4064" s="16">
        <f>A4063</f>
        <v>2</v>
      </c>
      <c r="B4064" s="16">
        <v>1</v>
      </c>
      <c r="C4064" s="19">
        <f>C4063</f>
        <v>0</v>
      </c>
      <c r="D4064" s="16">
        <f>IF(AND(B4064=1,C4064=1),1,0)</f>
        <v>0</v>
      </c>
      <c r="E4064" s="19">
        <f>E4063</f>
        <v>1</v>
      </c>
      <c r="F4064" s="16">
        <f>F4063</f>
        <v>13</v>
      </c>
      <c r="G4064" s="16">
        <v>3</v>
      </c>
      <c r="H4064" s="16">
        <v>11</v>
      </c>
      <c r="I4064" s="3">
        <v>1.468304078000072</v>
      </c>
      <c r="J4064" s="16">
        <v>16</v>
      </c>
      <c r="K4064" s="16">
        <v>2</v>
      </c>
      <c r="L4064" s="16">
        <v>2</v>
      </c>
      <c r="M4064" s="16">
        <v>2</v>
      </c>
      <c r="N4064" s="16">
        <f t="shared" si="169"/>
        <v>43</v>
      </c>
      <c r="O4064">
        <f>O4063</f>
        <v>1</v>
      </c>
      <c r="P4064">
        <f>P4063</f>
        <v>24</v>
      </c>
      <c r="Q4064">
        <f>Q4063</f>
        <v>1</v>
      </c>
      <c r="R4064">
        <f>R4063</f>
        <v>0.45175757499964603</v>
      </c>
      <c r="S4064">
        <f>S4063</f>
        <v>1</v>
      </c>
    </row>
    <row r="4065" spans="1:19">
      <c r="A4065" s="16">
        <f>A4064</f>
        <v>2</v>
      </c>
      <c r="B4065" s="16">
        <v>1</v>
      </c>
      <c r="C4065" s="19">
        <f>C4064</f>
        <v>0</v>
      </c>
      <c r="D4065" s="16">
        <f>IF(AND(B4065=1,C4065=1),1,0)</f>
        <v>0</v>
      </c>
      <c r="E4065" s="19">
        <f>E4064</f>
        <v>1</v>
      </c>
      <c r="F4065" s="16">
        <f>F4064</f>
        <v>13</v>
      </c>
      <c r="G4065" s="16">
        <v>4</v>
      </c>
      <c r="H4065" s="16">
        <v>11</v>
      </c>
      <c r="I4065" s="3">
        <v>1.051106628001433</v>
      </c>
      <c r="J4065" s="16">
        <v>16</v>
      </c>
      <c r="K4065" s="16">
        <v>2</v>
      </c>
      <c r="L4065" s="16">
        <v>2</v>
      </c>
      <c r="M4065" s="16">
        <v>2</v>
      </c>
      <c r="N4065" s="16">
        <f t="shared" si="169"/>
        <v>43</v>
      </c>
      <c r="O4065">
        <f>O4064</f>
        <v>1</v>
      </c>
      <c r="P4065">
        <f>P4064</f>
        <v>24</v>
      </c>
      <c r="Q4065">
        <f>Q4064</f>
        <v>1</v>
      </c>
      <c r="R4065">
        <f>R4064</f>
        <v>0.45175757499964603</v>
      </c>
      <c r="S4065">
        <f>S4064</f>
        <v>1</v>
      </c>
    </row>
    <row r="4066" spans="1:19">
      <c r="A4066" s="16">
        <f>A4065</f>
        <v>2</v>
      </c>
      <c r="B4066" s="16">
        <v>1</v>
      </c>
      <c r="C4066" s="19">
        <f>C4065</f>
        <v>0</v>
      </c>
      <c r="D4066" s="16">
        <f>IF(AND(B4066=1,C4066=1),1,0)</f>
        <v>0</v>
      </c>
      <c r="E4066" s="19">
        <f>E4065</f>
        <v>1</v>
      </c>
      <c r="F4066" s="16">
        <f>F4065</f>
        <v>13</v>
      </c>
      <c r="G4066" s="16">
        <v>5</v>
      </c>
      <c r="H4066" s="16">
        <v>14</v>
      </c>
      <c r="I4066" s="3">
        <v>2.0856773989980848</v>
      </c>
      <c r="J4066" s="16">
        <v>16</v>
      </c>
      <c r="K4066" s="16">
        <v>2</v>
      </c>
      <c r="L4066" s="16">
        <v>2</v>
      </c>
      <c r="M4066" s="16">
        <v>2</v>
      </c>
      <c r="N4066" s="16">
        <f t="shared" si="169"/>
        <v>43</v>
      </c>
      <c r="O4066">
        <f>O4065</f>
        <v>1</v>
      </c>
      <c r="P4066">
        <f>P4065</f>
        <v>24</v>
      </c>
      <c r="Q4066">
        <f>Q4065</f>
        <v>1</v>
      </c>
      <c r="R4066">
        <f>R4065</f>
        <v>0.45175757499964603</v>
      </c>
      <c r="S4066">
        <f>S4065</f>
        <v>1</v>
      </c>
    </row>
    <row r="4067" spans="1:19">
      <c r="A4067" s="16">
        <f>A4066</f>
        <v>2</v>
      </c>
      <c r="B4067" s="16">
        <v>1</v>
      </c>
      <c r="C4067" s="4">
        <v>1</v>
      </c>
      <c r="D4067" s="16">
        <f>IF(AND(B4067=1,C4067=1),1,0)</f>
        <v>1</v>
      </c>
      <c r="E4067" s="4">
        <v>1</v>
      </c>
      <c r="F4067" s="16">
        <f>F4066+1</f>
        <v>14</v>
      </c>
      <c r="G4067" s="16">
        <v>1</v>
      </c>
      <c r="H4067" s="16">
        <v>23</v>
      </c>
      <c r="I4067" s="4">
        <v>2.7362672369999896</v>
      </c>
      <c r="J4067" s="16">
        <v>16</v>
      </c>
      <c r="K4067" s="16">
        <v>2</v>
      </c>
      <c r="L4067" s="16">
        <v>2</v>
      </c>
      <c r="M4067" s="16">
        <v>2</v>
      </c>
      <c r="N4067" s="16">
        <f t="shared" si="169"/>
        <v>43</v>
      </c>
      <c r="O4067" s="3">
        <v>1</v>
      </c>
      <c r="P4067" s="3">
        <v>26</v>
      </c>
      <c r="Q4067" s="3">
        <v>1</v>
      </c>
      <c r="R4067" s="3">
        <v>0.60197292500015398</v>
      </c>
      <c r="S4067" s="3">
        <v>1</v>
      </c>
    </row>
    <row r="4068" spans="1:19">
      <c r="A4068" s="16">
        <f>A4067</f>
        <v>2</v>
      </c>
      <c r="B4068" s="16">
        <v>1</v>
      </c>
      <c r="C4068" s="19">
        <f>C4067</f>
        <v>1</v>
      </c>
      <c r="D4068" s="16">
        <f>IF(AND(B4068=1,C4068=1),1,0)</f>
        <v>1</v>
      </c>
      <c r="E4068" s="19">
        <f>E4067</f>
        <v>1</v>
      </c>
      <c r="F4068" s="16">
        <f>F4067</f>
        <v>14</v>
      </c>
      <c r="G4068" s="16">
        <v>2</v>
      </c>
      <c r="H4068" s="16">
        <v>7</v>
      </c>
      <c r="I4068" s="3">
        <v>1.9521627890026121</v>
      </c>
      <c r="J4068" s="16">
        <v>16</v>
      </c>
      <c r="K4068" s="16">
        <v>2</v>
      </c>
      <c r="L4068" s="16">
        <v>2</v>
      </c>
      <c r="M4068" s="16">
        <v>2</v>
      </c>
      <c r="N4068" s="16">
        <f t="shared" si="169"/>
        <v>43</v>
      </c>
      <c r="O4068">
        <f>O4067</f>
        <v>1</v>
      </c>
      <c r="P4068">
        <f>P4067</f>
        <v>26</v>
      </c>
      <c r="Q4068">
        <f>Q4067</f>
        <v>1</v>
      </c>
      <c r="R4068">
        <f>R4067</f>
        <v>0.60197292500015398</v>
      </c>
      <c r="S4068">
        <f>S4067</f>
        <v>1</v>
      </c>
    </row>
    <row r="4069" spans="1:19">
      <c r="A4069" s="16">
        <f>A4068</f>
        <v>2</v>
      </c>
      <c r="B4069" s="16">
        <v>1</v>
      </c>
      <c r="C4069" s="19">
        <f>C4068</f>
        <v>1</v>
      </c>
      <c r="D4069" s="16">
        <f>IF(AND(B4069=1,C4069=1),1,0)</f>
        <v>1</v>
      </c>
      <c r="E4069" s="19">
        <f>E4068</f>
        <v>1</v>
      </c>
      <c r="F4069" s="16">
        <f>F4068</f>
        <v>14</v>
      </c>
      <c r="G4069" s="16">
        <v>3</v>
      </c>
      <c r="H4069" s="16">
        <v>9</v>
      </c>
      <c r="I4069" s="3">
        <v>1.134536910998575</v>
      </c>
      <c r="J4069" s="16">
        <v>16</v>
      </c>
      <c r="K4069" s="16">
        <v>2</v>
      </c>
      <c r="L4069" s="16">
        <v>2</v>
      </c>
      <c r="M4069" s="16">
        <v>2</v>
      </c>
      <c r="N4069" s="16">
        <f t="shared" si="169"/>
        <v>43</v>
      </c>
      <c r="O4069">
        <f>O4068</f>
        <v>1</v>
      </c>
      <c r="P4069">
        <f>P4068</f>
        <v>26</v>
      </c>
      <c r="Q4069">
        <f>Q4068</f>
        <v>1</v>
      </c>
      <c r="R4069">
        <f>R4068</f>
        <v>0.60197292500015398</v>
      </c>
      <c r="S4069">
        <f>S4068</f>
        <v>1</v>
      </c>
    </row>
    <row r="4070" spans="1:19">
      <c r="A4070" s="16">
        <f>A4069</f>
        <v>2</v>
      </c>
      <c r="B4070" s="16">
        <v>1</v>
      </c>
      <c r="C4070" s="19">
        <f>C4069</f>
        <v>1</v>
      </c>
      <c r="D4070" s="16">
        <f>IF(AND(B4070=1,C4070=1),1,0)</f>
        <v>1</v>
      </c>
      <c r="E4070" s="19">
        <f>E4069</f>
        <v>1</v>
      </c>
      <c r="F4070" s="16">
        <f>F4069</f>
        <v>14</v>
      </c>
      <c r="G4070" s="16">
        <v>4</v>
      </c>
      <c r="H4070" s="16">
        <v>8</v>
      </c>
      <c r="I4070" s="3">
        <v>2.0856691539993282</v>
      </c>
      <c r="J4070" s="16">
        <v>16</v>
      </c>
      <c r="K4070" s="16">
        <v>2</v>
      </c>
      <c r="L4070" s="16">
        <v>2</v>
      </c>
      <c r="M4070" s="16">
        <v>2</v>
      </c>
      <c r="N4070" s="16">
        <f t="shared" si="169"/>
        <v>43</v>
      </c>
      <c r="O4070">
        <f>O4069</f>
        <v>1</v>
      </c>
      <c r="P4070">
        <f>P4069</f>
        <v>26</v>
      </c>
      <c r="Q4070">
        <f>Q4069</f>
        <v>1</v>
      </c>
      <c r="R4070">
        <f>R4069</f>
        <v>0.60197292500015398</v>
      </c>
      <c r="S4070">
        <f>S4069</f>
        <v>1</v>
      </c>
    </row>
    <row r="4071" spans="1:19">
      <c r="A4071" s="16">
        <f>A4070</f>
        <v>2</v>
      </c>
      <c r="B4071" s="16">
        <v>1</v>
      </c>
      <c r="C4071" s="19">
        <f>C4070</f>
        <v>1</v>
      </c>
      <c r="D4071" s="16">
        <f>IF(AND(B4071=1,C4071=1),1,0)</f>
        <v>1</v>
      </c>
      <c r="E4071" s="19">
        <f>E4070</f>
        <v>1</v>
      </c>
      <c r="F4071" s="16">
        <f>F4070</f>
        <v>14</v>
      </c>
      <c r="G4071" s="16">
        <v>5</v>
      </c>
      <c r="H4071" s="16">
        <v>9</v>
      </c>
      <c r="I4071" s="3">
        <v>2.2524920670002748</v>
      </c>
      <c r="J4071" s="16">
        <v>16</v>
      </c>
      <c r="K4071" s="16">
        <v>2</v>
      </c>
      <c r="L4071" s="16">
        <v>2</v>
      </c>
      <c r="M4071" s="16">
        <v>2</v>
      </c>
      <c r="N4071" s="16">
        <f t="shared" si="169"/>
        <v>43</v>
      </c>
      <c r="O4071">
        <f>O4070</f>
        <v>1</v>
      </c>
      <c r="P4071">
        <f>P4070</f>
        <v>26</v>
      </c>
      <c r="Q4071">
        <f>Q4070</f>
        <v>1</v>
      </c>
      <c r="R4071">
        <f>R4070</f>
        <v>0.60197292500015398</v>
      </c>
      <c r="S4071">
        <f>S4070</f>
        <v>1</v>
      </c>
    </row>
    <row r="4072" spans="1:19">
      <c r="A4072" s="16">
        <f>A4071</f>
        <v>2</v>
      </c>
      <c r="B4072" s="16">
        <v>1</v>
      </c>
      <c r="C4072" s="4">
        <v>1</v>
      </c>
      <c r="D4072" s="16">
        <f>IF(AND(B4072=1,C4072=1),1,0)</f>
        <v>1</v>
      </c>
      <c r="E4072" s="4">
        <v>1</v>
      </c>
      <c r="F4072" s="16">
        <f>F4071+1</f>
        <v>15</v>
      </c>
      <c r="G4072" s="16">
        <v>1</v>
      </c>
      <c r="H4072" s="16">
        <v>23</v>
      </c>
      <c r="I4072" s="4">
        <v>1.618391109001093</v>
      </c>
      <c r="J4072" s="16">
        <v>16</v>
      </c>
      <c r="K4072" s="16">
        <v>2</v>
      </c>
      <c r="L4072" s="16">
        <v>2</v>
      </c>
      <c r="M4072" s="16">
        <v>2</v>
      </c>
      <c r="N4072" s="16">
        <f t="shared" si="169"/>
        <v>43</v>
      </c>
      <c r="O4072" s="3">
        <v>1</v>
      </c>
      <c r="P4072" s="3">
        <v>73</v>
      </c>
      <c r="Q4072" s="3">
        <v>1</v>
      </c>
      <c r="R4072" s="3">
        <v>0.568583980999392</v>
      </c>
      <c r="S4072" s="3">
        <v>0</v>
      </c>
    </row>
    <row r="4073" spans="1:19">
      <c r="A4073" s="16">
        <f>A4072</f>
        <v>2</v>
      </c>
      <c r="B4073" s="16">
        <v>1</v>
      </c>
      <c r="C4073" s="19">
        <f>C4072</f>
        <v>1</v>
      </c>
      <c r="D4073" s="16">
        <f>IF(AND(B4073=1,C4073=1),1,0)</f>
        <v>1</v>
      </c>
      <c r="E4073" s="19">
        <f>E4072</f>
        <v>1</v>
      </c>
      <c r="F4073" s="16">
        <f>F4072</f>
        <v>15</v>
      </c>
      <c r="G4073" s="16">
        <v>2</v>
      </c>
      <c r="H4073" s="16">
        <v>15</v>
      </c>
      <c r="I4073" s="3">
        <v>1.2847421389997171</v>
      </c>
      <c r="J4073" s="16">
        <v>16</v>
      </c>
      <c r="K4073" s="16">
        <v>2</v>
      </c>
      <c r="L4073" s="16">
        <v>2</v>
      </c>
      <c r="M4073" s="16">
        <v>2</v>
      </c>
      <c r="N4073" s="16">
        <f t="shared" si="169"/>
        <v>43</v>
      </c>
      <c r="O4073">
        <f>O4072</f>
        <v>1</v>
      </c>
      <c r="P4073">
        <f>P4072</f>
        <v>73</v>
      </c>
      <c r="Q4073">
        <f>Q4072</f>
        <v>1</v>
      </c>
      <c r="R4073">
        <f>R4072</f>
        <v>0.568583980999392</v>
      </c>
      <c r="S4073">
        <f>S4072</f>
        <v>0</v>
      </c>
    </row>
    <row r="4074" spans="1:19">
      <c r="A4074" s="16">
        <f>A4073</f>
        <v>2</v>
      </c>
      <c r="B4074" s="16">
        <v>1</v>
      </c>
      <c r="C4074" s="19">
        <f>C4073</f>
        <v>1</v>
      </c>
      <c r="D4074" s="16">
        <f>IF(AND(B4074=1,C4074=1),1,0)</f>
        <v>1</v>
      </c>
      <c r="E4074" s="19">
        <f>E4073</f>
        <v>1</v>
      </c>
      <c r="F4074" s="16">
        <f>F4073</f>
        <v>15</v>
      </c>
      <c r="G4074" s="16">
        <v>3</v>
      </c>
      <c r="H4074" s="16">
        <v>10</v>
      </c>
      <c r="I4074" s="3">
        <v>1.2513808660005439</v>
      </c>
      <c r="J4074" s="16">
        <v>16</v>
      </c>
      <c r="K4074" s="16">
        <v>2</v>
      </c>
      <c r="L4074" s="16">
        <v>2</v>
      </c>
      <c r="M4074" s="16">
        <v>2</v>
      </c>
      <c r="N4074" s="16">
        <f t="shared" si="169"/>
        <v>43</v>
      </c>
      <c r="O4074">
        <f>O4073</f>
        <v>1</v>
      </c>
      <c r="P4074">
        <f>P4073</f>
        <v>73</v>
      </c>
      <c r="Q4074">
        <f>Q4073</f>
        <v>1</v>
      </c>
      <c r="R4074">
        <f>R4073</f>
        <v>0.568583980999392</v>
      </c>
      <c r="S4074">
        <f>S4073</f>
        <v>0</v>
      </c>
    </row>
    <row r="4075" spans="1:19">
      <c r="A4075" s="16">
        <f>A4074</f>
        <v>2</v>
      </c>
      <c r="B4075" s="16">
        <v>1</v>
      </c>
      <c r="C4075" s="19">
        <f>C4074</f>
        <v>1</v>
      </c>
      <c r="D4075" s="16">
        <f>IF(AND(B4075=1,C4075=1),1,0)</f>
        <v>1</v>
      </c>
      <c r="E4075" s="19">
        <f>E4074</f>
        <v>1</v>
      </c>
      <c r="F4075" s="16">
        <f>F4074</f>
        <v>15</v>
      </c>
      <c r="G4075" s="16">
        <v>4</v>
      </c>
      <c r="H4075" s="16">
        <v>11</v>
      </c>
      <c r="I4075" s="3">
        <v>1.1679545810002301</v>
      </c>
      <c r="J4075" s="16">
        <v>16</v>
      </c>
      <c r="K4075" s="16">
        <v>2</v>
      </c>
      <c r="L4075" s="16">
        <v>2</v>
      </c>
      <c r="M4075" s="16">
        <v>2</v>
      </c>
      <c r="N4075" s="16">
        <f t="shared" si="169"/>
        <v>43</v>
      </c>
      <c r="O4075">
        <f>O4074</f>
        <v>1</v>
      </c>
      <c r="P4075">
        <f>P4074</f>
        <v>73</v>
      </c>
      <c r="Q4075">
        <f>Q4074</f>
        <v>1</v>
      </c>
      <c r="R4075">
        <f>R4074</f>
        <v>0.568583980999392</v>
      </c>
      <c r="S4075">
        <f>S4074</f>
        <v>0</v>
      </c>
    </row>
    <row r="4076" spans="1:19">
      <c r="A4076" s="16">
        <f>A4075</f>
        <v>2</v>
      </c>
      <c r="B4076" s="16">
        <v>1</v>
      </c>
      <c r="C4076" s="19">
        <f>C4075</f>
        <v>1</v>
      </c>
      <c r="D4076" s="16">
        <f>IF(AND(B4076=1,C4076=1),1,0)</f>
        <v>1</v>
      </c>
      <c r="E4076" s="19">
        <f>E4075</f>
        <v>1</v>
      </c>
      <c r="F4076" s="16">
        <f>F4075</f>
        <v>15</v>
      </c>
      <c r="G4076" s="16">
        <v>5</v>
      </c>
      <c r="H4076" s="16">
        <v>17</v>
      </c>
      <c r="I4076" s="3">
        <v>1.06781094100006</v>
      </c>
      <c r="J4076" s="16">
        <v>16</v>
      </c>
      <c r="K4076" s="16">
        <v>2</v>
      </c>
      <c r="L4076" s="16">
        <v>2</v>
      </c>
      <c r="M4076" s="16">
        <v>2</v>
      </c>
      <c r="N4076" s="16">
        <f t="shared" si="169"/>
        <v>43</v>
      </c>
      <c r="O4076">
        <f>O4075</f>
        <v>1</v>
      </c>
      <c r="P4076">
        <f>P4075</f>
        <v>73</v>
      </c>
      <c r="Q4076">
        <f>Q4075</f>
        <v>1</v>
      </c>
      <c r="R4076">
        <f>R4075</f>
        <v>0.568583980999392</v>
      </c>
      <c r="S4076">
        <f>S4075</f>
        <v>0</v>
      </c>
    </row>
    <row r="4077" spans="1:19">
      <c r="A4077" s="16">
        <f>A4076</f>
        <v>2</v>
      </c>
      <c r="B4077" s="16">
        <v>1</v>
      </c>
      <c r="C4077" s="4">
        <v>0</v>
      </c>
      <c r="D4077" s="16">
        <f>IF(AND(B4077=1,C4077=1),1,0)</f>
        <v>0</v>
      </c>
      <c r="E4077" s="4">
        <v>1</v>
      </c>
      <c r="F4077" s="16">
        <f>F4076+1</f>
        <v>16</v>
      </c>
      <c r="G4077" s="16">
        <v>1</v>
      </c>
      <c r="H4077" s="16">
        <v>18</v>
      </c>
      <c r="I4077" s="4">
        <v>2.9865724449991817</v>
      </c>
      <c r="J4077" s="16">
        <v>16</v>
      </c>
      <c r="K4077" s="16">
        <v>2</v>
      </c>
      <c r="L4077" s="16">
        <v>2</v>
      </c>
      <c r="M4077" s="16">
        <v>2</v>
      </c>
      <c r="N4077" s="16">
        <f t="shared" si="169"/>
        <v>43</v>
      </c>
      <c r="O4077" s="3">
        <v>1</v>
      </c>
      <c r="P4077" s="3">
        <v>71</v>
      </c>
      <c r="Q4077" s="3">
        <v>1</v>
      </c>
      <c r="R4077" s="3">
        <v>0.60200687199903702</v>
      </c>
      <c r="S4077" s="3">
        <v>0</v>
      </c>
    </row>
    <row r="4078" spans="1:19">
      <c r="A4078" s="16">
        <f>A4077</f>
        <v>2</v>
      </c>
      <c r="B4078" s="16">
        <v>1</v>
      </c>
      <c r="C4078" s="19">
        <f>C4077</f>
        <v>0</v>
      </c>
      <c r="D4078" s="16">
        <f>IF(AND(B4078=1,C4078=1),1,0)</f>
        <v>0</v>
      </c>
      <c r="E4078" s="19">
        <f>E4077</f>
        <v>1</v>
      </c>
      <c r="F4078" s="16">
        <f>F4077</f>
        <v>16</v>
      </c>
      <c r="G4078" s="16">
        <v>2</v>
      </c>
      <c r="H4078" s="16">
        <v>21</v>
      </c>
      <c r="I4078" s="3">
        <v>3.2368927030001924</v>
      </c>
      <c r="J4078" s="16">
        <v>16</v>
      </c>
      <c r="K4078" s="16">
        <v>2</v>
      </c>
      <c r="L4078" s="16">
        <v>2</v>
      </c>
      <c r="M4078" s="16">
        <v>2</v>
      </c>
      <c r="N4078" s="16">
        <f t="shared" si="169"/>
        <v>43</v>
      </c>
      <c r="O4078">
        <f>O4077</f>
        <v>1</v>
      </c>
      <c r="P4078">
        <f>P4077</f>
        <v>71</v>
      </c>
      <c r="Q4078">
        <f>Q4077</f>
        <v>1</v>
      </c>
      <c r="R4078">
        <f>R4077</f>
        <v>0.60200687199903702</v>
      </c>
      <c r="S4078">
        <f>S4077</f>
        <v>0</v>
      </c>
    </row>
    <row r="4079" spans="1:19">
      <c r="A4079" s="16">
        <f>A4078</f>
        <v>2</v>
      </c>
      <c r="B4079" s="16">
        <v>1</v>
      </c>
      <c r="C4079" s="19">
        <f>C4078</f>
        <v>0</v>
      </c>
      <c r="D4079" s="16">
        <f>IF(AND(B4079=1,C4079=1),1,0)</f>
        <v>0</v>
      </c>
      <c r="E4079" s="19">
        <f>E4078</f>
        <v>1</v>
      </c>
      <c r="F4079" s="16">
        <f>F4078</f>
        <v>16</v>
      </c>
      <c r="G4079" s="16">
        <v>3</v>
      </c>
      <c r="H4079" s="16">
        <v>14</v>
      </c>
      <c r="I4079" s="3">
        <v>2.018890203999034</v>
      </c>
      <c r="J4079" s="16">
        <v>16</v>
      </c>
      <c r="K4079" s="16">
        <v>2</v>
      </c>
      <c r="L4079" s="16">
        <v>2</v>
      </c>
      <c r="M4079" s="16">
        <v>2</v>
      </c>
      <c r="N4079" s="16">
        <f t="shared" si="169"/>
        <v>43</v>
      </c>
      <c r="O4079">
        <f>O4078</f>
        <v>1</v>
      </c>
      <c r="P4079">
        <f>P4078</f>
        <v>71</v>
      </c>
      <c r="Q4079">
        <f>Q4078</f>
        <v>1</v>
      </c>
      <c r="R4079">
        <f>R4078</f>
        <v>0.60200687199903702</v>
      </c>
      <c r="S4079">
        <f>S4078</f>
        <v>0</v>
      </c>
    </row>
    <row r="4080" spans="1:19">
      <c r="A4080" s="16">
        <f>A4079</f>
        <v>2</v>
      </c>
      <c r="B4080" s="16">
        <v>1</v>
      </c>
      <c r="C4080" s="19">
        <f>C4079</f>
        <v>0</v>
      </c>
      <c r="D4080" s="16">
        <f>IF(AND(B4080=1,C4080=1),1,0)</f>
        <v>0</v>
      </c>
      <c r="E4080" s="19">
        <f>E4079</f>
        <v>1</v>
      </c>
      <c r="F4080" s="16">
        <f>F4079</f>
        <v>16</v>
      </c>
      <c r="G4080" s="16">
        <v>4</v>
      </c>
      <c r="H4080" s="16">
        <v>12</v>
      </c>
      <c r="I4080" s="3">
        <v>1.2680882860004199</v>
      </c>
      <c r="J4080" s="16">
        <v>16</v>
      </c>
      <c r="K4080" s="16">
        <v>2</v>
      </c>
      <c r="L4080" s="16">
        <v>2</v>
      </c>
      <c r="M4080" s="16">
        <v>2</v>
      </c>
      <c r="N4080" s="16">
        <f t="shared" si="169"/>
        <v>43</v>
      </c>
      <c r="O4080">
        <f>O4079</f>
        <v>1</v>
      </c>
      <c r="P4080">
        <f>P4079</f>
        <v>71</v>
      </c>
      <c r="Q4080">
        <f>Q4079</f>
        <v>1</v>
      </c>
      <c r="R4080">
        <f>R4079</f>
        <v>0.60200687199903702</v>
      </c>
      <c r="S4080">
        <f>S4079</f>
        <v>0</v>
      </c>
    </row>
    <row r="4081" spans="1:19">
      <c r="A4081" s="16">
        <f>A4080</f>
        <v>2</v>
      </c>
      <c r="B4081" s="16">
        <v>1</v>
      </c>
      <c r="C4081" s="19">
        <f>C4080</f>
        <v>0</v>
      </c>
      <c r="D4081" s="16">
        <f>IF(AND(B4081=1,C4081=1),1,0)</f>
        <v>0</v>
      </c>
      <c r="E4081" s="19">
        <f>E4080</f>
        <v>1</v>
      </c>
      <c r="F4081" s="16">
        <f>F4080</f>
        <v>16</v>
      </c>
      <c r="G4081" s="16">
        <v>5</v>
      </c>
      <c r="H4081" s="16">
        <v>14</v>
      </c>
      <c r="I4081" s="3">
        <v>2.2858322630017831</v>
      </c>
      <c r="J4081" s="16">
        <v>16</v>
      </c>
      <c r="K4081" s="16">
        <v>2</v>
      </c>
      <c r="L4081" s="16">
        <v>2</v>
      </c>
      <c r="M4081" s="16">
        <v>2</v>
      </c>
      <c r="N4081" s="16">
        <f t="shared" si="169"/>
        <v>43</v>
      </c>
      <c r="O4081">
        <f>O4080</f>
        <v>1</v>
      </c>
      <c r="P4081">
        <f>P4080</f>
        <v>71</v>
      </c>
      <c r="Q4081">
        <f>Q4080</f>
        <v>1</v>
      </c>
      <c r="R4081">
        <f>R4080</f>
        <v>0.60200687199903702</v>
      </c>
      <c r="S4081">
        <f>S4080</f>
        <v>0</v>
      </c>
    </row>
    <row r="4082" spans="1:19">
      <c r="A4082" s="16">
        <f>A4081</f>
        <v>2</v>
      </c>
      <c r="B4082" s="16">
        <v>1</v>
      </c>
      <c r="C4082" s="4">
        <v>0</v>
      </c>
      <c r="D4082" s="16">
        <f>IF(AND(B4082=1,C4082=1),1,0)</f>
        <v>0</v>
      </c>
      <c r="E4082" s="4">
        <v>1</v>
      </c>
      <c r="F4082" s="16">
        <f>F4081+1</f>
        <v>17</v>
      </c>
      <c r="G4082" s="16">
        <v>1</v>
      </c>
      <c r="H4082" s="16">
        <v>19</v>
      </c>
      <c r="I4082" s="4">
        <v>2.2190447209977702</v>
      </c>
      <c r="J4082" s="16">
        <v>16</v>
      </c>
      <c r="K4082" s="16">
        <v>2</v>
      </c>
      <c r="L4082" s="16">
        <v>2</v>
      </c>
      <c r="M4082" s="16">
        <v>2</v>
      </c>
      <c r="N4082" s="16">
        <f t="shared" si="169"/>
        <v>43</v>
      </c>
      <c r="O4082" s="3">
        <v>1</v>
      </c>
      <c r="P4082" s="3">
        <v>6</v>
      </c>
      <c r="Q4082" s="3">
        <v>1</v>
      </c>
      <c r="R4082" s="3">
        <v>0.53516567900078305</v>
      </c>
      <c r="S4082" s="3">
        <v>0</v>
      </c>
    </row>
    <row r="4083" spans="1:19">
      <c r="A4083" s="16">
        <f>A4082</f>
        <v>2</v>
      </c>
      <c r="B4083" s="16">
        <v>1</v>
      </c>
      <c r="C4083" s="19">
        <f>C4082</f>
        <v>0</v>
      </c>
      <c r="D4083" s="16">
        <f>IF(AND(B4083=1,C4083=1),1,0)</f>
        <v>0</v>
      </c>
      <c r="E4083" s="19">
        <f>E4082</f>
        <v>1</v>
      </c>
      <c r="F4083" s="16">
        <f>F4082</f>
        <v>17</v>
      </c>
      <c r="G4083" s="16">
        <v>2</v>
      </c>
      <c r="H4083" s="16">
        <v>21</v>
      </c>
      <c r="I4083" s="3">
        <v>1.3848372989996249</v>
      </c>
      <c r="J4083" s="16">
        <v>16</v>
      </c>
      <c r="K4083" s="16">
        <v>2</v>
      </c>
      <c r="L4083" s="16">
        <v>2</v>
      </c>
      <c r="M4083" s="16">
        <v>2</v>
      </c>
      <c r="N4083" s="16">
        <f t="shared" si="169"/>
        <v>43</v>
      </c>
      <c r="O4083">
        <f>O4082</f>
        <v>1</v>
      </c>
      <c r="P4083">
        <f>P4082</f>
        <v>6</v>
      </c>
      <c r="Q4083">
        <f>Q4082</f>
        <v>1</v>
      </c>
      <c r="R4083">
        <f>R4082</f>
        <v>0.53516567900078305</v>
      </c>
      <c r="S4083">
        <f>S4082</f>
        <v>0</v>
      </c>
    </row>
    <row r="4084" spans="1:19">
      <c r="A4084" s="16">
        <f>A4083</f>
        <v>2</v>
      </c>
      <c r="B4084" s="16">
        <v>1</v>
      </c>
      <c r="C4084" s="19">
        <f>C4083</f>
        <v>0</v>
      </c>
      <c r="D4084" s="16">
        <f>IF(AND(B4084=1,C4084=1),1,0)</f>
        <v>0</v>
      </c>
      <c r="E4084" s="19">
        <f>E4083</f>
        <v>1</v>
      </c>
      <c r="F4084" s="16">
        <f>F4083</f>
        <v>17</v>
      </c>
      <c r="G4084" s="16">
        <v>3</v>
      </c>
      <c r="H4084" s="16">
        <v>8</v>
      </c>
      <c r="I4084" s="3">
        <v>1.1679797460019461</v>
      </c>
      <c r="J4084" s="16">
        <v>16</v>
      </c>
      <c r="K4084" s="16">
        <v>2</v>
      </c>
      <c r="L4084" s="16">
        <v>2</v>
      </c>
      <c r="M4084" s="16">
        <v>2</v>
      </c>
      <c r="N4084" s="16">
        <f t="shared" si="169"/>
        <v>43</v>
      </c>
      <c r="O4084">
        <f>O4083</f>
        <v>1</v>
      </c>
      <c r="P4084">
        <f>P4083</f>
        <v>6</v>
      </c>
      <c r="Q4084">
        <f>Q4083</f>
        <v>1</v>
      </c>
      <c r="R4084">
        <f>R4083</f>
        <v>0.53516567900078305</v>
      </c>
      <c r="S4084">
        <f>S4083</f>
        <v>0</v>
      </c>
    </row>
    <row r="4085" spans="1:19">
      <c r="A4085" s="16">
        <f>A4084</f>
        <v>2</v>
      </c>
      <c r="B4085" s="16">
        <v>1</v>
      </c>
      <c r="C4085" s="19">
        <f>C4084</f>
        <v>0</v>
      </c>
      <c r="D4085" s="16">
        <f>IF(AND(B4085=1,C4085=1),1,0)</f>
        <v>0</v>
      </c>
      <c r="E4085" s="19">
        <f>E4084</f>
        <v>1</v>
      </c>
      <c r="F4085" s="16">
        <f>F4084</f>
        <v>17</v>
      </c>
      <c r="G4085" s="16">
        <v>4</v>
      </c>
      <c r="H4085" s="16">
        <v>13</v>
      </c>
      <c r="I4085" s="3">
        <v>1.651813327000125</v>
      </c>
      <c r="J4085" s="16">
        <v>16</v>
      </c>
      <c r="K4085" s="16">
        <v>2</v>
      </c>
      <c r="L4085" s="16">
        <v>2</v>
      </c>
      <c r="M4085" s="16">
        <v>2</v>
      </c>
      <c r="N4085" s="16">
        <f t="shared" si="169"/>
        <v>43</v>
      </c>
      <c r="O4085">
        <f>O4084</f>
        <v>1</v>
      </c>
      <c r="P4085">
        <f>P4084</f>
        <v>6</v>
      </c>
      <c r="Q4085">
        <f>Q4084</f>
        <v>1</v>
      </c>
      <c r="R4085">
        <f>R4084</f>
        <v>0.53516567900078305</v>
      </c>
      <c r="S4085">
        <f>S4084</f>
        <v>0</v>
      </c>
    </row>
    <row r="4086" spans="1:19">
      <c r="A4086" s="16">
        <f>A4085</f>
        <v>2</v>
      </c>
      <c r="B4086" s="16">
        <v>1</v>
      </c>
      <c r="C4086" s="19">
        <f>C4085</f>
        <v>0</v>
      </c>
      <c r="D4086" s="16">
        <f>IF(AND(B4086=1,C4086=1),1,0)</f>
        <v>0</v>
      </c>
      <c r="E4086" s="19">
        <f>E4085</f>
        <v>1</v>
      </c>
      <c r="F4086" s="16">
        <f>F4085</f>
        <v>17</v>
      </c>
      <c r="G4086" s="16">
        <v>5</v>
      </c>
      <c r="H4086" s="16">
        <v>20</v>
      </c>
      <c r="I4086" s="3">
        <v>2.1523848469987548</v>
      </c>
      <c r="J4086" s="16">
        <v>16</v>
      </c>
      <c r="K4086" s="16">
        <v>2</v>
      </c>
      <c r="L4086" s="16">
        <v>2</v>
      </c>
      <c r="M4086" s="16">
        <v>2</v>
      </c>
      <c r="N4086" s="16">
        <f t="shared" si="169"/>
        <v>43</v>
      </c>
      <c r="O4086">
        <f>O4085</f>
        <v>1</v>
      </c>
      <c r="P4086">
        <f>P4085</f>
        <v>6</v>
      </c>
      <c r="Q4086">
        <f>Q4085</f>
        <v>1</v>
      </c>
      <c r="R4086">
        <f>R4085</f>
        <v>0.53516567900078305</v>
      </c>
      <c r="S4086">
        <f>S4085</f>
        <v>0</v>
      </c>
    </row>
    <row r="4087" spans="1:19">
      <c r="A4087" s="16">
        <f>A4086</f>
        <v>2</v>
      </c>
      <c r="B4087" s="16">
        <v>1</v>
      </c>
      <c r="C4087" s="4">
        <v>1</v>
      </c>
      <c r="D4087" s="16">
        <f>IF(AND(B4087=1,C4087=1),1,0)</f>
        <v>1</v>
      </c>
      <c r="E4087" s="4">
        <v>1</v>
      </c>
      <c r="F4087" s="16">
        <f>F4086+1</f>
        <v>18</v>
      </c>
      <c r="G4087" s="16">
        <v>1</v>
      </c>
      <c r="H4087" s="16">
        <v>23</v>
      </c>
      <c r="I4087" s="4">
        <v>3.0533007080011778</v>
      </c>
      <c r="J4087" s="16">
        <v>16</v>
      </c>
      <c r="K4087" s="16">
        <v>2</v>
      </c>
      <c r="L4087" s="16">
        <v>2</v>
      </c>
      <c r="M4087" s="16">
        <v>2</v>
      </c>
      <c r="N4087" s="16">
        <f t="shared" si="169"/>
        <v>43</v>
      </c>
      <c r="O4087" s="3">
        <v>1</v>
      </c>
      <c r="P4087" s="3">
        <v>15</v>
      </c>
      <c r="Q4087" s="3">
        <v>1</v>
      </c>
      <c r="R4087" s="3">
        <v>0.56854771100188295</v>
      </c>
      <c r="S4087" s="3">
        <v>0</v>
      </c>
    </row>
    <row r="4088" spans="1:19">
      <c r="A4088" s="16">
        <f>A4087</f>
        <v>2</v>
      </c>
      <c r="B4088" s="16">
        <v>1</v>
      </c>
      <c r="C4088" s="19">
        <f>C4087</f>
        <v>1</v>
      </c>
      <c r="D4088" s="16">
        <f>IF(AND(B4088=1,C4088=1),1,0)</f>
        <v>1</v>
      </c>
      <c r="E4088" s="19">
        <f>E4087</f>
        <v>1</v>
      </c>
      <c r="F4088" s="16">
        <f>F4087</f>
        <v>18</v>
      </c>
      <c r="G4088" s="16">
        <v>2</v>
      </c>
      <c r="H4088" s="16">
        <v>17</v>
      </c>
      <c r="I4088" s="3">
        <v>1.8687204919988261</v>
      </c>
      <c r="J4088" s="16">
        <v>16</v>
      </c>
      <c r="K4088" s="16">
        <v>2</v>
      </c>
      <c r="L4088" s="16">
        <v>2</v>
      </c>
      <c r="M4088" s="16">
        <v>2</v>
      </c>
      <c r="N4088" s="16">
        <f t="shared" si="169"/>
        <v>43</v>
      </c>
      <c r="O4088">
        <f>O4087</f>
        <v>1</v>
      </c>
      <c r="P4088">
        <f>P4087</f>
        <v>15</v>
      </c>
      <c r="Q4088">
        <f>Q4087</f>
        <v>1</v>
      </c>
      <c r="R4088">
        <f>R4087</f>
        <v>0.56854771100188295</v>
      </c>
      <c r="S4088">
        <f>S4087</f>
        <v>0</v>
      </c>
    </row>
    <row r="4089" spans="1:19">
      <c r="A4089" s="16">
        <f>A4088</f>
        <v>2</v>
      </c>
      <c r="B4089" s="16">
        <v>1</v>
      </c>
      <c r="C4089" s="19">
        <f>C4088</f>
        <v>1</v>
      </c>
      <c r="D4089" s="16">
        <f>IF(AND(B4089=1,C4089=1),1,0)</f>
        <v>1</v>
      </c>
      <c r="E4089" s="19">
        <f>E4088</f>
        <v>1</v>
      </c>
      <c r="F4089" s="16">
        <f>F4088</f>
        <v>18</v>
      </c>
      <c r="G4089" s="16">
        <v>3</v>
      </c>
      <c r="H4089" s="16">
        <v>10</v>
      </c>
      <c r="I4089" s="3">
        <v>1.2513727440018541</v>
      </c>
      <c r="J4089" s="16">
        <v>16</v>
      </c>
      <c r="K4089" s="16">
        <v>2</v>
      </c>
      <c r="L4089" s="16">
        <v>2</v>
      </c>
      <c r="M4089" s="16">
        <v>2</v>
      </c>
      <c r="N4089" s="16">
        <f t="shared" si="169"/>
        <v>43</v>
      </c>
      <c r="O4089">
        <f>O4088</f>
        <v>1</v>
      </c>
      <c r="P4089">
        <f>P4088</f>
        <v>15</v>
      </c>
      <c r="Q4089">
        <f>Q4088</f>
        <v>1</v>
      </c>
      <c r="R4089">
        <f>R4088</f>
        <v>0.56854771100188295</v>
      </c>
      <c r="S4089">
        <f>S4088</f>
        <v>0</v>
      </c>
    </row>
    <row r="4090" spans="1:19">
      <c r="A4090" s="16">
        <f>A4089</f>
        <v>2</v>
      </c>
      <c r="B4090" s="16">
        <v>1</v>
      </c>
      <c r="C4090" s="19">
        <f>C4089</f>
        <v>1</v>
      </c>
      <c r="D4090" s="16">
        <f>IF(AND(B4090=1,C4090=1),1,0)</f>
        <v>1</v>
      </c>
      <c r="E4090" s="19">
        <f>E4089</f>
        <v>1</v>
      </c>
      <c r="F4090" s="16">
        <f>F4089</f>
        <v>18</v>
      </c>
      <c r="G4090" s="16">
        <v>4</v>
      </c>
      <c r="H4090" s="16">
        <v>10</v>
      </c>
      <c r="I4090" s="3">
        <v>1.35150675800105</v>
      </c>
      <c r="J4090" s="16">
        <v>16</v>
      </c>
      <c r="K4090" s="16">
        <v>2</v>
      </c>
      <c r="L4090" s="16">
        <v>2</v>
      </c>
      <c r="M4090" s="16">
        <v>2</v>
      </c>
      <c r="N4090" s="16">
        <f t="shared" si="169"/>
        <v>43</v>
      </c>
      <c r="O4090">
        <f>O4089</f>
        <v>1</v>
      </c>
      <c r="P4090">
        <f>P4089</f>
        <v>15</v>
      </c>
      <c r="Q4090">
        <f>Q4089</f>
        <v>1</v>
      </c>
      <c r="R4090">
        <f>R4089</f>
        <v>0.56854771100188295</v>
      </c>
      <c r="S4090">
        <f>S4089</f>
        <v>0</v>
      </c>
    </row>
    <row r="4091" spans="1:19">
      <c r="A4091" s="16">
        <f>A4090</f>
        <v>2</v>
      </c>
      <c r="B4091" s="16">
        <v>1</v>
      </c>
      <c r="C4091" s="19">
        <f>C4090</f>
        <v>1</v>
      </c>
      <c r="D4091" s="16">
        <f>IF(AND(B4091=1,C4091=1),1,0)</f>
        <v>1</v>
      </c>
      <c r="E4091" s="19">
        <f>E4090</f>
        <v>1</v>
      </c>
      <c r="F4091" s="16">
        <f>F4090</f>
        <v>18</v>
      </c>
      <c r="G4091" s="16">
        <v>5</v>
      </c>
      <c r="H4091" s="16">
        <v>20</v>
      </c>
      <c r="I4091" s="3">
        <v>1.551716458998269</v>
      </c>
      <c r="J4091" s="16">
        <v>16</v>
      </c>
      <c r="K4091" s="16">
        <v>2</v>
      </c>
      <c r="L4091" s="16">
        <v>2</v>
      </c>
      <c r="M4091" s="16">
        <v>2</v>
      </c>
      <c r="N4091" s="16">
        <f t="shared" si="169"/>
        <v>43</v>
      </c>
      <c r="O4091">
        <f>O4090</f>
        <v>1</v>
      </c>
      <c r="P4091">
        <f>P4090</f>
        <v>15</v>
      </c>
      <c r="Q4091">
        <f>Q4090</f>
        <v>1</v>
      </c>
      <c r="R4091">
        <f>R4090</f>
        <v>0.56854771100188295</v>
      </c>
      <c r="S4091">
        <f>S4090</f>
        <v>0</v>
      </c>
    </row>
    <row r="4092" spans="1:19">
      <c r="A4092" s="16">
        <f>A4091</f>
        <v>2</v>
      </c>
      <c r="B4092" s="16">
        <v>1</v>
      </c>
      <c r="C4092" s="4">
        <v>1</v>
      </c>
      <c r="D4092" s="16">
        <f>IF(AND(B4092=1,C4092=1),1,0)</f>
        <v>1</v>
      </c>
      <c r="E4092" s="4">
        <v>1</v>
      </c>
      <c r="F4092" s="16">
        <f>F4091+1</f>
        <v>19</v>
      </c>
      <c r="G4092" s="16">
        <v>1</v>
      </c>
      <c r="H4092" s="16">
        <v>24</v>
      </c>
      <c r="I4092" s="4">
        <v>1.952057927999701</v>
      </c>
      <c r="J4092" s="16">
        <v>16</v>
      </c>
      <c r="K4092" s="16">
        <v>2</v>
      </c>
      <c r="L4092" s="16">
        <v>2</v>
      </c>
      <c r="M4092" s="16">
        <v>2</v>
      </c>
      <c r="N4092" s="16">
        <f t="shared" si="169"/>
        <v>43</v>
      </c>
      <c r="O4092" s="3">
        <v>1</v>
      </c>
      <c r="P4092" s="3">
        <v>61</v>
      </c>
      <c r="Q4092" s="3">
        <v>1</v>
      </c>
      <c r="R4092" s="3">
        <v>0.60200873299982005</v>
      </c>
      <c r="S4092" s="3">
        <v>0</v>
      </c>
    </row>
    <row r="4093" spans="1:19">
      <c r="A4093" s="16">
        <f>A4092</f>
        <v>2</v>
      </c>
      <c r="B4093" s="16">
        <v>1</v>
      </c>
      <c r="C4093" s="19">
        <f>C4092</f>
        <v>1</v>
      </c>
      <c r="D4093" s="16">
        <f>IF(AND(B4093=1,C4093=1),1,0)</f>
        <v>1</v>
      </c>
      <c r="E4093" s="19">
        <f>E4092</f>
        <v>1</v>
      </c>
      <c r="F4093" s="16">
        <f>F4092</f>
        <v>19</v>
      </c>
      <c r="G4093" s="16">
        <v>2</v>
      </c>
      <c r="H4093" s="16">
        <v>17</v>
      </c>
      <c r="I4093" s="3">
        <v>3.1034747250014321</v>
      </c>
      <c r="J4093" s="16">
        <v>16</v>
      </c>
      <c r="K4093" s="16">
        <v>2</v>
      </c>
      <c r="L4093" s="16">
        <v>2</v>
      </c>
      <c r="M4093" s="16">
        <v>2</v>
      </c>
      <c r="N4093" s="16">
        <f t="shared" si="169"/>
        <v>43</v>
      </c>
      <c r="O4093">
        <f>O4092</f>
        <v>1</v>
      </c>
      <c r="P4093">
        <f>P4092</f>
        <v>61</v>
      </c>
      <c r="Q4093">
        <f>Q4092</f>
        <v>1</v>
      </c>
      <c r="R4093">
        <f>R4092</f>
        <v>0.60200873299982005</v>
      </c>
      <c r="S4093">
        <f>S4092</f>
        <v>0</v>
      </c>
    </row>
    <row r="4094" spans="1:19">
      <c r="A4094" s="16">
        <f>A4093</f>
        <v>2</v>
      </c>
      <c r="B4094" s="16">
        <v>1</v>
      </c>
      <c r="C4094" s="19">
        <f>C4093</f>
        <v>1</v>
      </c>
      <c r="D4094" s="16">
        <f>IF(AND(B4094=1,C4094=1),1,0)</f>
        <v>1</v>
      </c>
      <c r="E4094" s="19">
        <f>E4093</f>
        <v>1</v>
      </c>
      <c r="F4094" s="16">
        <f>F4093</f>
        <v>19</v>
      </c>
      <c r="G4094" s="16">
        <v>3</v>
      </c>
      <c r="H4094" s="16">
        <v>11</v>
      </c>
      <c r="I4094" s="3">
        <v>1.0010789699990701</v>
      </c>
      <c r="J4094" s="16">
        <v>16</v>
      </c>
      <c r="K4094" s="16">
        <v>2</v>
      </c>
      <c r="L4094" s="16">
        <v>2</v>
      </c>
      <c r="M4094" s="16">
        <v>2</v>
      </c>
      <c r="N4094" s="16">
        <f t="shared" si="169"/>
        <v>43</v>
      </c>
      <c r="O4094">
        <f>O4093</f>
        <v>1</v>
      </c>
      <c r="P4094">
        <f>P4093</f>
        <v>61</v>
      </c>
      <c r="Q4094">
        <f>Q4093</f>
        <v>1</v>
      </c>
      <c r="R4094">
        <f>R4093</f>
        <v>0.60200873299982005</v>
      </c>
      <c r="S4094">
        <f>S4093</f>
        <v>0</v>
      </c>
    </row>
    <row r="4095" spans="1:19">
      <c r="A4095" s="16">
        <f>A4094</f>
        <v>2</v>
      </c>
      <c r="B4095" s="16">
        <v>1</v>
      </c>
      <c r="C4095" s="19">
        <f>C4094</f>
        <v>1</v>
      </c>
      <c r="D4095" s="16">
        <f>IF(AND(B4095=1,C4095=1),1,0)</f>
        <v>1</v>
      </c>
      <c r="E4095" s="19">
        <f>E4094</f>
        <v>1</v>
      </c>
      <c r="F4095" s="16">
        <f>F4094</f>
        <v>19</v>
      </c>
      <c r="G4095" s="16">
        <v>4</v>
      </c>
      <c r="H4095" s="16">
        <v>11</v>
      </c>
      <c r="I4095" s="3">
        <v>1.8019812519996692</v>
      </c>
      <c r="J4095" s="16">
        <v>16</v>
      </c>
      <c r="K4095" s="16">
        <v>2</v>
      </c>
      <c r="L4095" s="16">
        <v>2</v>
      </c>
      <c r="M4095" s="16">
        <v>2</v>
      </c>
      <c r="N4095" s="16">
        <f t="shared" si="169"/>
        <v>43</v>
      </c>
      <c r="O4095">
        <f>O4094</f>
        <v>1</v>
      </c>
      <c r="P4095">
        <f>P4094</f>
        <v>61</v>
      </c>
      <c r="Q4095">
        <f>Q4094</f>
        <v>1</v>
      </c>
      <c r="R4095">
        <f>R4094</f>
        <v>0.60200873299982005</v>
      </c>
      <c r="S4095">
        <f>S4094</f>
        <v>0</v>
      </c>
    </row>
    <row r="4096" spans="1:19">
      <c r="A4096" s="16">
        <f>A4095</f>
        <v>2</v>
      </c>
      <c r="B4096" s="16">
        <v>1</v>
      </c>
      <c r="C4096" s="19">
        <f>C4095</f>
        <v>1</v>
      </c>
      <c r="D4096" s="16">
        <f>IF(AND(B4096=1,C4096=1),1,0)</f>
        <v>1</v>
      </c>
      <c r="E4096" s="19">
        <f>E4095</f>
        <v>1</v>
      </c>
      <c r="F4096" s="16">
        <f>F4095</f>
        <v>19</v>
      </c>
      <c r="G4096" s="16">
        <v>5</v>
      </c>
      <c r="H4096" s="16">
        <v>9</v>
      </c>
      <c r="I4096" s="3">
        <v>1.7853134670003699</v>
      </c>
      <c r="J4096" s="16">
        <v>16</v>
      </c>
      <c r="K4096" s="16">
        <v>2</v>
      </c>
      <c r="L4096" s="16">
        <v>2</v>
      </c>
      <c r="M4096" s="16">
        <v>2</v>
      </c>
      <c r="N4096" s="16">
        <f t="shared" si="169"/>
        <v>43</v>
      </c>
      <c r="O4096">
        <f>O4095</f>
        <v>1</v>
      </c>
      <c r="P4096">
        <f>P4095</f>
        <v>61</v>
      </c>
      <c r="Q4096">
        <f>Q4095</f>
        <v>1</v>
      </c>
      <c r="R4096">
        <f>R4095</f>
        <v>0.60200873299982005</v>
      </c>
      <c r="S4096">
        <f>S4095</f>
        <v>0</v>
      </c>
    </row>
    <row r="4097" spans="1:19">
      <c r="A4097" s="16">
        <f>A4096</f>
        <v>2</v>
      </c>
      <c r="B4097" s="16">
        <v>1</v>
      </c>
      <c r="C4097" s="4">
        <v>0</v>
      </c>
      <c r="D4097" s="16">
        <f>IF(AND(B4097=1,C4097=1),1,0)</f>
        <v>0</v>
      </c>
      <c r="E4097" s="4">
        <v>1</v>
      </c>
      <c r="F4097" s="16">
        <f>F4096+1</f>
        <v>20</v>
      </c>
      <c r="G4097" s="16">
        <v>1</v>
      </c>
      <c r="H4097" s="16">
        <v>33</v>
      </c>
      <c r="I4097" s="4">
        <v>1.9185943400007071</v>
      </c>
      <c r="J4097" s="16">
        <v>16</v>
      </c>
      <c r="K4097" s="16">
        <v>2</v>
      </c>
      <c r="L4097" s="16">
        <v>2</v>
      </c>
      <c r="M4097" s="16">
        <v>2</v>
      </c>
      <c r="N4097" s="16">
        <f t="shared" si="169"/>
        <v>43</v>
      </c>
      <c r="O4097" s="3">
        <v>1</v>
      </c>
      <c r="P4097" s="3">
        <v>58</v>
      </c>
      <c r="Q4097" s="3">
        <v>1</v>
      </c>
      <c r="R4097" s="3">
        <v>0.60206923299847404</v>
      </c>
      <c r="S4097" s="3">
        <v>1</v>
      </c>
    </row>
    <row r="4098" spans="1:19">
      <c r="A4098" s="16">
        <f>A4097</f>
        <v>2</v>
      </c>
      <c r="B4098" s="16">
        <v>1</v>
      </c>
      <c r="C4098" s="19">
        <f>C4097</f>
        <v>0</v>
      </c>
      <c r="D4098" s="16">
        <f>IF(AND(B4098=1,C4098=1),1,0)</f>
        <v>0</v>
      </c>
      <c r="E4098" s="19">
        <f>E4097</f>
        <v>1</v>
      </c>
      <c r="F4098" s="16">
        <f>F4097</f>
        <v>20</v>
      </c>
      <c r="G4098" s="16">
        <v>2</v>
      </c>
      <c r="H4098" s="16">
        <v>17</v>
      </c>
      <c r="I4098" s="3">
        <v>3.820867796999655</v>
      </c>
      <c r="J4098" s="16">
        <v>16</v>
      </c>
      <c r="K4098" s="16">
        <v>2</v>
      </c>
      <c r="L4098" s="16">
        <v>2</v>
      </c>
      <c r="M4098" s="16">
        <v>2</v>
      </c>
      <c r="N4098" s="16">
        <f t="shared" si="169"/>
        <v>43</v>
      </c>
      <c r="O4098">
        <f>O4097</f>
        <v>1</v>
      </c>
      <c r="P4098">
        <f>P4097</f>
        <v>58</v>
      </c>
      <c r="Q4098">
        <f>Q4097</f>
        <v>1</v>
      </c>
      <c r="R4098">
        <f>R4097</f>
        <v>0.60206923299847404</v>
      </c>
      <c r="S4098">
        <f>S4097</f>
        <v>1</v>
      </c>
    </row>
    <row r="4099" spans="1:19">
      <c r="A4099" s="16">
        <f>A4098</f>
        <v>2</v>
      </c>
      <c r="B4099" s="16">
        <v>1</v>
      </c>
      <c r="C4099" s="19">
        <f>C4098</f>
        <v>0</v>
      </c>
      <c r="D4099" s="16">
        <f>IF(AND(B4099=1,C4099=1),1,0)</f>
        <v>0</v>
      </c>
      <c r="E4099" s="19">
        <f>E4098</f>
        <v>1</v>
      </c>
      <c r="F4099" s="16">
        <f>F4098</f>
        <v>20</v>
      </c>
      <c r="G4099" s="16">
        <v>3</v>
      </c>
      <c r="H4099" s="16">
        <v>11</v>
      </c>
      <c r="I4099" s="3">
        <v>1.117887375999997</v>
      </c>
      <c r="J4099" s="16">
        <v>16</v>
      </c>
      <c r="K4099" s="16">
        <v>2</v>
      </c>
      <c r="L4099" s="16">
        <v>2</v>
      </c>
      <c r="M4099" s="16">
        <v>2</v>
      </c>
      <c r="N4099" s="16">
        <f t="shared" si="169"/>
        <v>43</v>
      </c>
      <c r="O4099">
        <f>O4098</f>
        <v>1</v>
      </c>
      <c r="P4099">
        <f>P4098</f>
        <v>58</v>
      </c>
      <c r="Q4099">
        <f>Q4098</f>
        <v>1</v>
      </c>
      <c r="R4099">
        <f>R4098</f>
        <v>0.60206923299847404</v>
      </c>
      <c r="S4099">
        <f>S4098</f>
        <v>1</v>
      </c>
    </row>
    <row r="4100" spans="1:19">
      <c r="A4100" s="16">
        <f>A4099</f>
        <v>2</v>
      </c>
      <c r="B4100" s="16">
        <v>1</v>
      </c>
      <c r="C4100" s="19">
        <f>C4099</f>
        <v>0</v>
      </c>
      <c r="D4100" s="16">
        <f>IF(AND(B4100=1,C4100=1),1,0)</f>
        <v>0</v>
      </c>
      <c r="E4100" s="19">
        <f>E4099</f>
        <v>1</v>
      </c>
      <c r="F4100" s="16">
        <f>F4099</f>
        <v>20</v>
      </c>
      <c r="G4100" s="16">
        <v>4</v>
      </c>
      <c r="H4100" s="16">
        <v>10</v>
      </c>
      <c r="I4100" s="3">
        <v>1.0845344449990069</v>
      </c>
      <c r="J4100" s="16">
        <v>16</v>
      </c>
      <c r="K4100" s="16">
        <v>2</v>
      </c>
      <c r="L4100" s="16">
        <v>2</v>
      </c>
      <c r="M4100" s="16">
        <v>2</v>
      </c>
      <c r="N4100" s="16">
        <f t="shared" si="169"/>
        <v>43</v>
      </c>
      <c r="O4100">
        <f>O4099</f>
        <v>1</v>
      </c>
      <c r="P4100">
        <f>P4099</f>
        <v>58</v>
      </c>
      <c r="Q4100">
        <f>Q4099</f>
        <v>1</v>
      </c>
      <c r="R4100">
        <f>R4099</f>
        <v>0.60206923299847404</v>
      </c>
      <c r="S4100">
        <f>S4099</f>
        <v>1</v>
      </c>
    </row>
    <row r="4101" spans="1:19">
      <c r="A4101" s="16">
        <f>A4100</f>
        <v>2</v>
      </c>
      <c r="B4101" s="16">
        <v>1</v>
      </c>
      <c r="C4101" s="19">
        <f>C4100</f>
        <v>0</v>
      </c>
      <c r="D4101" s="16">
        <f>IF(AND(B4101=1,C4101=1),1,0)</f>
        <v>0</v>
      </c>
      <c r="E4101" s="19">
        <f>E4100</f>
        <v>1</v>
      </c>
      <c r="F4101" s="16">
        <f>F4100</f>
        <v>20</v>
      </c>
      <c r="G4101" s="16">
        <v>5</v>
      </c>
      <c r="H4101" s="16">
        <v>11</v>
      </c>
      <c r="I4101" s="3">
        <v>1.0010678300022831</v>
      </c>
      <c r="J4101" s="16">
        <v>16</v>
      </c>
      <c r="K4101" s="16">
        <v>2</v>
      </c>
      <c r="L4101" s="16">
        <v>2</v>
      </c>
      <c r="M4101" s="16">
        <v>2</v>
      </c>
      <c r="N4101" s="16">
        <f t="shared" si="169"/>
        <v>43</v>
      </c>
      <c r="O4101">
        <f>O4100</f>
        <v>1</v>
      </c>
      <c r="P4101">
        <f>P4100</f>
        <v>58</v>
      </c>
      <c r="Q4101">
        <f>Q4100</f>
        <v>1</v>
      </c>
      <c r="R4101">
        <f>R4100</f>
        <v>0.60206923299847404</v>
      </c>
      <c r="S4101">
        <f>S4100</f>
        <v>1</v>
      </c>
    </row>
    <row r="4102" spans="1:19">
      <c r="A4102" s="16">
        <f>A4101</f>
        <v>2</v>
      </c>
      <c r="B4102" s="16">
        <v>1</v>
      </c>
      <c r="C4102" s="4">
        <v>1</v>
      </c>
      <c r="D4102" s="16">
        <f>IF(AND(B4102=1,C4102=1),1,0)</f>
        <v>1</v>
      </c>
      <c r="E4102" s="4">
        <v>1</v>
      </c>
      <c r="F4102" s="16">
        <f>F4101+1</f>
        <v>21</v>
      </c>
      <c r="G4102" s="16">
        <v>1</v>
      </c>
      <c r="H4102" s="16">
        <v>12</v>
      </c>
      <c r="I4102" s="3">
        <v>2.152167299998835</v>
      </c>
      <c r="J4102" s="16">
        <v>16</v>
      </c>
      <c r="K4102" s="16">
        <v>2</v>
      </c>
      <c r="L4102" s="16">
        <v>2</v>
      </c>
      <c r="M4102" s="16">
        <v>2</v>
      </c>
      <c r="N4102" s="16">
        <f t="shared" ref="N4102:N4165" si="170">N4101</f>
        <v>43</v>
      </c>
      <c r="O4102" s="3">
        <v>0</v>
      </c>
      <c r="P4102" s="3">
        <v>47</v>
      </c>
      <c r="Q4102" s="3">
        <v>1</v>
      </c>
      <c r="R4102" s="3">
        <v>0.53546019400164302</v>
      </c>
      <c r="S4102" s="3">
        <v>1</v>
      </c>
    </row>
    <row r="4103" spans="1:19">
      <c r="A4103" s="16">
        <f>A4102</f>
        <v>2</v>
      </c>
      <c r="B4103" s="16">
        <v>1</v>
      </c>
      <c r="C4103" s="19">
        <f>C4102</f>
        <v>1</v>
      </c>
      <c r="D4103" s="16">
        <f>IF(AND(B4103=1,C4103=1),1,0)</f>
        <v>1</v>
      </c>
      <c r="E4103" s="19">
        <f>E4102</f>
        <v>1</v>
      </c>
      <c r="F4103" s="16">
        <f>F4102</f>
        <v>21</v>
      </c>
      <c r="G4103" s="16">
        <v>2</v>
      </c>
      <c r="H4103" s="16">
        <v>5</v>
      </c>
      <c r="I4103" s="3">
        <v>0.483865130001504</v>
      </c>
      <c r="J4103" s="16">
        <v>16</v>
      </c>
      <c r="K4103" s="16">
        <v>2</v>
      </c>
      <c r="L4103" s="16">
        <v>2</v>
      </c>
      <c r="M4103" s="16">
        <v>2</v>
      </c>
      <c r="N4103" s="16">
        <f t="shared" si="170"/>
        <v>43</v>
      </c>
      <c r="O4103">
        <f>O4102</f>
        <v>0</v>
      </c>
      <c r="P4103">
        <f>P4102</f>
        <v>47</v>
      </c>
      <c r="Q4103">
        <f>Q4102</f>
        <v>1</v>
      </c>
      <c r="R4103">
        <f>R4102</f>
        <v>0.53546019400164302</v>
      </c>
      <c r="S4103">
        <f>S4102</f>
        <v>1</v>
      </c>
    </row>
    <row r="4104" spans="1:19">
      <c r="A4104" s="16">
        <f>A4103</f>
        <v>2</v>
      </c>
      <c r="B4104" s="16">
        <v>1</v>
      </c>
      <c r="C4104" s="19">
        <f>C4103</f>
        <v>1</v>
      </c>
      <c r="D4104" s="16">
        <f>IF(AND(B4104=1,C4104=1),1,0)</f>
        <v>1</v>
      </c>
      <c r="E4104" s="19">
        <f>E4103</f>
        <v>1</v>
      </c>
      <c r="F4104" s="16">
        <f>F4103</f>
        <v>21</v>
      </c>
      <c r="G4104" s="16">
        <v>3</v>
      </c>
      <c r="H4104" s="16">
        <v>9</v>
      </c>
      <c r="I4104" s="3">
        <v>1.251150182000855</v>
      </c>
      <c r="J4104" s="16">
        <v>16</v>
      </c>
      <c r="K4104" s="16">
        <v>2</v>
      </c>
      <c r="L4104" s="16">
        <v>2</v>
      </c>
      <c r="M4104" s="16">
        <v>2</v>
      </c>
      <c r="N4104" s="16">
        <f t="shared" si="170"/>
        <v>43</v>
      </c>
      <c r="O4104">
        <f>O4103</f>
        <v>0</v>
      </c>
      <c r="P4104">
        <f>P4103</f>
        <v>47</v>
      </c>
      <c r="Q4104">
        <f>Q4103</f>
        <v>1</v>
      </c>
      <c r="R4104">
        <f>R4103</f>
        <v>0.53546019400164302</v>
      </c>
      <c r="S4104">
        <f>S4103</f>
        <v>1</v>
      </c>
    </row>
    <row r="4105" spans="1:19">
      <c r="A4105" s="16">
        <f>A4104</f>
        <v>2</v>
      </c>
      <c r="B4105" s="16">
        <v>1</v>
      </c>
      <c r="C4105" s="19">
        <f>C4104</f>
        <v>1</v>
      </c>
      <c r="D4105" s="16">
        <f>IF(AND(B4105=1,C4105=1),1,0)</f>
        <v>1</v>
      </c>
      <c r="E4105" s="19">
        <f>E4104</f>
        <v>1</v>
      </c>
      <c r="F4105" s="16">
        <f>F4104</f>
        <v>21</v>
      </c>
      <c r="G4105" s="16">
        <v>4</v>
      </c>
      <c r="H4105" s="16">
        <v>11</v>
      </c>
      <c r="I4105" s="3">
        <v>1.5016650889992871</v>
      </c>
      <c r="J4105" s="16">
        <v>16</v>
      </c>
      <c r="K4105" s="16">
        <v>2</v>
      </c>
      <c r="L4105" s="16">
        <v>2</v>
      </c>
      <c r="M4105" s="16">
        <v>2</v>
      </c>
      <c r="N4105" s="16">
        <f t="shared" si="170"/>
        <v>43</v>
      </c>
      <c r="O4105">
        <f>O4104</f>
        <v>0</v>
      </c>
      <c r="P4105">
        <f>P4104</f>
        <v>47</v>
      </c>
      <c r="Q4105">
        <f>Q4104</f>
        <v>1</v>
      </c>
      <c r="R4105">
        <f>R4104</f>
        <v>0.53546019400164302</v>
      </c>
      <c r="S4105">
        <f>S4104</f>
        <v>1</v>
      </c>
    </row>
    <row r="4106" spans="1:19">
      <c r="A4106" s="16">
        <f>A4105</f>
        <v>2</v>
      </c>
      <c r="B4106" s="16">
        <v>1</v>
      </c>
      <c r="C4106" s="19">
        <f>C4105</f>
        <v>1</v>
      </c>
      <c r="D4106" s="16">
        <f>IF(AND(B4106=1,C4106=1),1,0)</f>
        <v>1</v>
      </c>
      <c r="E4106" s="19">
        <f>E4105</f>
        <v>1</v>
      </c>
      <c r="F4106" s="16">
        <f>F4105</f>
        <v>21</v>
      </c>
      <c r="G4106" s="16">
        <v>5</v>
      </c>
      <c r="H4106" s="16">
        <v>12</v>
      </c>
      <c r="I4106" s="3">
        <v>2.0024215140001527</v>
      </c>
      <c r="J4106" s="16">
        <v>16</v>
      </c>
      <c r="K4106" s="16">
        <v>2</v>
      </c>
      <c r="L4106" s="16">
        <v>2</v>
      </c>
      <c r="M4106" s="16">
        <v>2</v>
      </c>
      <c r="N4106" s="16">
        <f t="shared" si="170"/>
        <v>43</v>
      </c>
      <c r="O4106">
        <f>O4105</f>
        <v>0</v>
      </c>
      <c r="P4106">
        <f>P4105</f>
        <v>47</v>
      </c>
      <c r="Q4106">
        <f>Q4105</f>
        <v>1</v>
      </c>
      <c r="R4106">
        <f>R4105</f>
        <v>0.53546019400164302</v>
      </c>
      <c r="S4106">
        <f>S4105</f>
        <v>1</v>
      </c>
    </row>
    <row r="4107" spans="1:19">
      <c r="A4107" s="16">
        <f>A4106</f>
        <v>2</v>
      </c>
      <c r="B4107" s="16">
        <v>1</v>
      </c>
      <c r="C4107" s="4">
        <v>0</v>
      </c>
      <c r="D4107" s="16">
        <f>IF(AND(B4107=1,C4107=1),1,0)</f>
        <v>0</v>
      </c>
      <c r="E4107" s="4">
        <v>1</v>
      </c>
      <c r="F4107" s="16">
        <f>F4106+1</f>
        <v>22</v>
      </c>
      <c r="G4107" s="16">
        <v>1</v>
      </c>
      <c r="H4107" s="16">
        <v>24</v>
      </c>
      <c r="I4107" s="3">
        <v>2.9365470920019998</v>
      </c>
      <c r="J4107" s="16">
        <v>16</v>
      </c>
      <c r="K4107" s="16">
        <v>2</v>
      </c>
      <c r="L4107" s="16">
        <v>2</v>
      </c>
      <c r="M4107" s="16">
        <v>2</v>
      </c>
      <c r="N4107" s="16">
        <f t="shared" si="170"/>
        <v>43</v>
      </c>
      <c r="O4107" s="3">
        <v>0</v>
      </c>
      <c r="P4107" s="3">
        <v>10</v>
      </c>
      <c r="Q4107" s="3">
        <v>1</v>
      </c>
      <c r="R4107" s="3">
        <v>0.53527071799908299</v>
      </c>
      <c r="S4107" s="3">
        <v>0</v>
      </c>
    </row>
    <row r="4108" spans="1:19">
      <c r="A4108" s="16">
        <f>A4107</f>
        <v>2</v>
      </c>
      <c r="B4108" s="16">
        <v>1</v>
      </c>
      <c r="C4108" s="19">
        <f>C4107</f>
        <v>0</v>
      </c>
      <c r="D4108" s="16">
        <f>IF(AND(B4108=1,C4108=1),1,0)</f>
        <v>0</v>
      </c>
      <c r="E4108" s="19">
        <f>E4107</f>
        <v>1</v>
      </c>
      <c r="F4108" s="16">
        <f>F4107</f>
        <v>22</v>
      </c>
      <c r="G4108" s="16">
        <v>2</v>
      </c>
      <c r="H4108" s="16">
        <v>6</v>
      </c>
      <c r="I4108" s="3">
        <v>0.80085410299943705</v>
      </c>
      <c r="J4108" s="16">
        <v>16</v>
      </c>
      <c r="K4108" s="16">
        <v>2</v>
      </c>
      <c r="L4108" s="16">
        <v>2</v>
      </c>
      <c r="M4108" s="16">
        <v>2</v>
      </c>
      <c r="N4108" s="16">
        <f t="shared" si="170"/>
        <v>43</v>
      </c>
      <c r="O4108">
        <f>O4107</f>
        <v>0</v>
      </c>
      <c r="P4108">
        <f>P4107</f>
        <v>10</v>
      </c>
      <c r="Q4108">
        <f>Q4107</f>
        <v>1</v>
      </c>
      <c r="R4108">
        <f>R4107</f>
        <v>0.53527071799908299</v>
      </c>
      <c r="S4108">
        <f>S4107</f>
        <v>0</v>
      </c>
    </row>
    <row r="4109" spans="1:19">
      <c r="A4109" s="16">
        <f>A4108</f>
        <v>2</v>
      </c>
      <c r="B4109" s="16">
        <v>1</v>
      </c>
      <c r="C4109" s="19">
        <f>C4108</f>
        <v>0</v>
      </c>
      <c r="D4109" s="16">
        <f>IF(AND(B4109=1,C4109=1),1,0)</f>
        <v>0</v>
      </c>
      <c r="E4109" s="19">
        <f>E4108</f>
        <v>1</v>
      </c>
      <c r="F4109" s="16">
        <f>F4108</f>
        <v>22</v>
      </c>
      <c r="G4109" s="16">
        <v>3</v>
      </c>
      <c r="H4109" s="16">
        <v>9</v>
      </c>
      <c r="I4109" s="3">
        <v>1.284780257999955</v>
      </c>
      <c r="J4109" s="16">
        <v>16</v>
      </c>
      <c r="K4109" s="16">
        <v>2</v>
      </c>
      <c r="L4109" s="16">
        <v>2</v>
      </c>
      <c r="M4109" s="16">
        <v>2</v>
      </c>
      <c r="N4109" s="16">
        <f t="shared" si="170"/>
        <v>43</v>
      </c>
      <c r="O4109">
        <f>O4108</f>
        <v>0</v>
      </c>
      <c r="P4109">
        <f>P4108</f>
        <v>10</v>
      </c>
      <c r="Q4109">
        <f>Q4108</f>
        <v>1</v>
      </c>
      <c r="R4109">
        <f>R4108</f>
        <v>0.53527071799908299</v>
      </c>
      <c r="S4109">
        <f>S4108</f>
        <v>0</v>
      </c>
    </row>
    <row r="4110" spans="1:19">
      <c r="A4110" s="16">
        <f>A4109</f>
        <v>2</v>
      </c>
      <c r="B4110" s="16">
        <v>1</v>
      </c>
      <c r="C4110" s="19">
        <f>C4109</f>
        <v>0</v>
      </c>
      <c r="D4110" s="16">
        <f>IF(AND(B4110=1,C4110=1),1,0)</f>
        <v>0</v>
      </c>
      <c r="E4110" s="19">
        <f>E4109</f>
        <v>1</v>
      </c>
      <c r="F4110" s="16">
        <f>F4109</f>
        <v>22</v>
      </c>
      <c r="G4110" s="16">
        <v>4</v>
      </c>
      <c r="H4110" s="16">
        <v>11</v>
      </c>
      <c r="I4110" s="3">
        <v>0.90099101699888595</v>
      </c>
      <c r="J4110" s="16">
        <v>16</v>
      </c>
      <c r="K4110" s="16">
        <v>2</v>
      </c>
      <c r="L4110" s="16">
        <v>2</v>
      </c>
      <c r="M4110" s="16">
        <v>2</v>
      </c>
      <c r="N4110" s="16">
        <f t="shared" si="170"/>
        <v>43</v>
      </c>
      <c r="O4110">
        <f>O4109</f>
        <v>0</v>
      </c>
      <c r="P4110">
        <f>P4109</f>
        <v>10</v>
      </c>
      <c r="Q4110">
        <f>Q4109</f>
        <v>1</v>
      </c>
      <c r="R4110">
        <f>R4109</f>
        <v>0.53527071799908299</v>
      </c>
      <c r="S4110">
        <f>S4109</f>
        <v>0</v>
      </c>
    </row>
    <row r="4111" spans="1:19">
      <c r="A4111" s="16">
        <f>A4110</f>
        <v>2</v>
      </c>
      <c r="B4111" s="16">
        <v>1</v>
      </c>
      <c r="C4111" s="19">
        <f>C4110</f>
        <v>0</v>
      </c>
      <c r="D4111" s="16">
        <f>IF(AND(B4111=1,C4111=1),1,0)</f>
        <v>0</v>
      </c>
      <c r="E4111" s="19">
        <f>E4110</f>
        <v>1</v>
      </c>
      <c r="F4111" s="16">
        <f>F4110</f>
        <v>22</v>
      </c>
      <c r="G4111" s="16">
        <v>5</v>
      </c>
      <c r="H4111" s="16">
        <v>12</v>
      </c>
      <c r="I4111" s="3">
        <v>1.56835719800074</v>
      </c>
      <c r="J4111" s="16">
        <v>16</v>
      </c>
      <c r="K4111" s="16">
        <v>2</v>
      </c>
      <c r="L4111" s="16">
        <v>2</v>
      </c>
      <c r="M4111" s="16">
        <v>2</v>
      </c>
      <c r="N4111" s="16">
        <f t="shared" si="170"/>
        <v>43</v>
      </c>
      <c r="O4111">
        <f>O4110</f>
        <v>0</v>
      </c>
      <c r="P4111">
        <f>P4110</f>
        <v>10</v>
      </c>
      <c r="Q4111">
        <f>Q4110</f>
        <v>1</v>
      </c>
      <c r="R4111">
        <f>R4110</f>
        <v>0.53527071799908299</v>
      </c>
      <c r="S4111">
        <f>S4110</f>
        <v>0</v>
      </c>
    </row>
    <row r="4112" spans="1:19">
      <c r="A4112" s="16">
        <f>A4111</f>
        <v>2</v>
      </c>
      <c r="B4112" s="16">
        <v>1</v>
      </c>
      <c r="C4112" s="4">
        <v>0</v>
      </c>
      <c r="D4112" s="16">
        <f>IF(AND(B4112=1,C4112=1),1,0)</f>
        <v>0</v>
      </c>
      <c r="E4112" s="4">
        <v>1</v>
      </c>
      <c r="F4112" s="16">
        <f>F4111+1</f>
        <v>23</v>
      </c>
      <c r="G4112" s="16">
        <v>1</v>
      </c>
      <c r="H4112" s="16">
        <v>11</v>
      </c>
      <c r="I4112" s="3">
        <v>1.1846057290022141</v>
      </c>
      <c r="J4112" s="16">
        <v>16</v>
      </c>
      <c r="K4112" s="16">
        <v>2</v>
      </c>
      <c r="L4112" s="16">
        <v>2</v>
      </c>
      <c r="M4112" s="16">
        <v>2</v>
      </c>
      <c r="N4112" s="16">
        <f t="shared" si="170"/>
        <v>43</v>
      </c>
      <c r="O4112" s="3">
        <v>0</v>
      </c>
      <c r="P4112" s="3">
        <v>50</v>
      </c>
      <c r="Q4112" s="3">
        <v>1</v>
      </c>
      <c r="R4112" s="3">
        <v>0.601911924000887</v>
      </c>
      <c r="S4112" s="3">
        <v>1</v>
      </c>
    </row>
    <row r="4113" spans="1:19">
      <c r="A4113" s="16">
        <f>A4112</f>
        <v>2</v>
      </c>
      <c r="B4113" s="16">
        <v>1</v>
      </c>
      <c r="C4113" s="19">
        <f>C4112</f>
        <v>0</v>
      </c>
      <c r="D4113" s="16">
        <f>IF(AND(B4113=1,C4113=1),1,0)</f>
        <v>0</v>
      </c>
      <c r="E4113" s="19">
        <f>E4112</f>
        <v>1</v>
      </c>
      <c r="F4113" s="16">
        <f>F4112</f>
        <v>23</v>
      </c>
      <c r="G4113" s="16">
        <v>2</v>
      </c>
      <c r="H4113" s="16">
        <v>9</v>
      </c>
      <c r="I4113" s="3">
        <v>1.11791617299968</v>
      </c>
      <c r="J4113" s="16">
        <v>16</v>
      </c>
      <c r="K4113" s="16">
        <v>2</v>
      </c>
      <c r="L4113" s="16">
        <v>2</v>
      </c>
      <c r="M4113" s="16">
        <v>2</v>
      </c>
      <c r="N4113" s="16">
        <f t="shared" si="170"/>
        <v>43</v>
      </c>
      <c r="O4113">
        <f>O4112</f>
        <v>0</v>
      </c>
      <c r="P4113">
        <f>P4112</f>
        <v>50</v>
      </c>
      <c r="Q4113">
        <f>Q4112</f>
        <v>1</v>
      </c>
      <c r="R4113">
        <f>R4112</f>
        <v>0.601911924000887</v>
      </c>
      <c r="S4113">
        <f>S4112</f>
        <v>1</v>
      </c>
    </row>
    <row r="4114" spans="1:19">
      <c r="A4114" s="16">
        <f>A4113</f>
        <v>2</v>
      </c>
      <c r="B4114" s="16">
        <v>1</v>
      </c>
      <c r="C4114" s="19">
        <f>C4113</f>
        <v>0</v>
      </c>
      <c r="D4114" s="16">
        <f>IF(AND(B4114=1,C4114=1),1,0)</f>
        <v>0</v>
      </c>
      <c r="E4114" s="19">
        <f>E4113</f>
        <v>1</v>
      </c>
      <c r="F4114" s="16">
        <f>F4113</f>
        <v>23</v>
      </c>
      <c r="G4114" s="16">
        <v>3</v>
      </c>
      <c r="H4114" s="16">
        <v>12</v>
      </c>
      <c r="I4114" s="3">
        <v>2.4693696029971717</v>
      </c>
      <c r="J4114" s="16">
        <v>16</v>
      </c>
      <c r="K4114" s="16">
        <v>2</v>
      </c>
      <c r="L4114" s="16">
        <v>2</v>
      </c>
      <c r="M4114" s="16">
        <v>2</v>
      </c>
      <c r="N4114" s="16">
        <f t="shared" si="170"/>
        <v>43</v>
      </c>
      <c r="O4114">
        <f>O4113</f>
        <v>0</v>
      </c>
      <c r="P4114">
        <f>P4113</f>
        <v>50</v>
      </c>
      <c r="Q4114">
        <f>Q4113</f>
        <v>1</v>
      </c>
      <c r="R4114">
        <f>R4113</f>
        <v>0.601911924000887</v>
      </c>
      <c r="S4114">
        <f>S4113</f>
        <v>1</v>
      </c>
    </row>
    <row r="4115" spans="1:19">
      <c r="A4115" s="16">
        <f>A4114</f>
        <v>2</v>
      </c>
      <c r="B4115" s="16">
        <v>1</v>
      </c>
      <c r="C4115" s="19">
        <f>C4114</f>
        <v>0</v>
      </c>
      <c r="D4115" s="16">
        <f>IF(AND(B4115=1,C4115=1),1,0)</f>
        <v>0</v>
      </c>
      <c r="E4115" s="19">
        <f>E4114</f>
        <v>1</v>
      </c>
      <c r="F4115" s="16">
        <f>F4114</f>
        <v>23</v>
      </c>
      <c r="G4115" s="16">
        <v>4</v>
      </c>
      <c r="H4115" s="16">
        <v>6</v>
      </c>
      <c r="I4115" s="3">
        <v>1.1179054530002701</v>
      </c>
      <c r="J4115" s="16">
        <v>16</v>
      </c>
      <c r="K4115" s="16">
        <v>2</v>
      </c>
      <c r="L4115" s="16">
        <v>2</v>
      </c>
      <c r="M4115" s="16">
        <v>2</v>
      </c>
      <c r="N4115" s="16">
        <f t="shared" si="170"/>
        <v>43</v>
      </c>
      <c r="O4115">
        <f>O4114</f>
        <v>0</v>
      </c>
      <c r="P4115">
        <f>P4114</f>
        <v>50</v>
      </c>
      <c r="Q4115">
        <f>Q4114</f>
        <v>1</v>
      </c>
      <c r="R4115">
        <f>R4114</f>
        <v>0.601911924000887</v>
      </c>
      <c r="S4115">
        <f>S4114</f>
        <v>1</v>
      </c>
    </row>
    <row r="4116" spans="1:19">
      <c r="A4116" s="16">
        <f>A4115</f>
        <v>2</v>
      </c>
      <c r="B4116" s="16">
        <v>1</v>
      </c>
      <c r="C4116" s="19">
        <f>C4115</f>
        <v>0</v>
      </c>
      <c r="D4116" s="16">
        <f>IF(AND(B4116=1,C4116=1),1,0)</f>
        <v>0</v>
      </c>
      <c r="E4116" s="19">
        <f>E4115</f>
        <v>1</v>
      </c>
      <c r="F4116" s="16">
        <f>F4115</f>
        <v>23</v>
      </c>
      <c r="G4116" s="16">
        <v>5</v>
      </c>
      <c r="H4116" s="16">
        <v>7</v>
      </c>
      <c r="I4116" s="3">
        <v>1.451594050002311</v>
      </c>
      <c r="J4116" s="16">
        <v>16</v>
      </c>
      <c r="K4116" s="16">
        <v>2</v>
      </c>
      <c r="L4116" s="16">
        <v>2</v>
      </c>
      <c r="M4116" s="16">
        <v>2</v>
      </c>
      <c r="N4116" s="16">
        <f t="shared" si="170"/>
        <v>43</v>
      </c>
      <c r="O4116">
        <f>O4115</f>
        <v>0</v>
      </c>
      <c r="P4116">
        <f>P4115</f>
        <v>50</v>
      </c>
      <c r="Q4116">
        <f>Q4115</f>
        <v>1</v>
      </c>
      <c r="R4116">
        <f>R4115</f>
        <v>0.601911924000887</v>
      </c>
      <c r="S4116">
        <f>S4115</f>
        <v>1</v>
      </c>
    </row>
    <row r="4117" spans="1:19">
      <c r="A4117" s="16">
        <f>A4116</f>
        <v>2</v>
      </c>
      <c r="B4117" s="16">
        <v>1</v>
      </c>
      <c r="C4117" s="4">
        <v>1</v>
      </c>
      <c r="D4117" s="16">
        <f>IF(AND(B4117=1,C4117=1),1,0)</f>
        <v>1</v>
      </c>
      <c r="E4117" s="4">
        <v>1</v>
      </c>
      <c r="F4117" s="16">
        <f>F4116+1</f>
        <v>24</v>
      </c>
      <c r="G4117" s="16">
        <v>1</v>
      </c>
      <c r="H4117" s="16">
        <v>13</v>
      </c>
      <c r="I4117" s="3">
        <v>1.2178739640003171</v>
      </c>
      <c r="J4117" s="16">
        <v>16</v>
      </c>
      <c r="K4117" s="16">
        <v>2</v>
      </c>
      <c r="L4117" s="16">
        <v>2</v>
      </c>
      <c r="M4117" s="16">
        <v>2</v>
      </c>
      <c r="N4117" s="16">
        <f t="shared" si="170"/>
        <v>43</v>
      </c>
      <c r="O4117" s="3">
        <v>0</v>
      </c>
      <c r="P4117" s="3">
        <v>7</v>
      </c>
      <c r="Q4117" s="3">
        <v>1</v>
      </c>
      <c r="R4117" s="3">
        <v>0.73548908900193</v>
      </c>
      <c r="S4117" s="3">
        <v>0</v>
      </c>
    </row>
    <row r="4118" spans="1:19">
      <c r="A4118" s="16">
        <f>A4117</f>
        <v>2</v>
      </c>
      <c r="B4118" s="16">
        <v>1</v>
      </c>
      <c r="C4118" s="19">
        <f>C4117</f>
        <v>1</v>
      </c>
      <c r="D4118" s="16">
        <f>IF(AND(B4118=1,C4118=1),1,0)</f>
        <v>1</v>
      </c>
      <c r="E4118" s="19">
        <f>E4117</f>
        <v>1</v>
      </c>
      <c r="F4118" s="16">
        <f>F4117</f>
        <v>24</v>
      </c>
      <c r="G4118" s="16">
        <v>2</v>
      </c>
      <c r="H4118" s="16">
        <v>8</v>
      </c>
      <c r="I4118" s="3">
        <v>0.36710286599918601</v>
      </c>
      <c r="J4118" s="16">
        <v>16</v>
      </c>
      <c r="K4118" s="16">
        <v>2</v>
      </c>
      <c r="L4118" s="16">
        <v>2</v>
      </c>
      <c r="M4118" s="16">
        <v>2</v>
      </c>
      <c r="N4118" s="16">
        <f t="shared" si="170"/>
        <v>43</v>
      </c>
      <c r="O4118">
        <f>O4117</f>
        <v>0</v>
      </c>
      <c r="P4118">
        <f>P4117</f>
        <v>7</v>
      </c>
      <c r="Q4118">
        <f>Q4117</f>
        <v>1</v>
      </c>
      <c r="R4118">
        <f>R4117</f>
        <v>0.73548908900193</v>
      </c>
      <c r="S4118">
        <f>S4117</f>
        <v>0</v>
      </c>
    </row>
    <row r="4119" spans="1:19">
      <c r="A4119" s="16">
        <f>A4118</f>
        <v>2</v>
      </c>
      <c r="B4119" s="16">
        <v>1</v>
      </c>
      <c r="C4119" s="19">
        <f>C4118</f>
        <v>1</v>
      </c>
      <c r="D4119" s="16">
        <f>IF(AND(B4119=1,C4119=1),1,0)</f>
        <v>1</v>
      </c>
      <c r="E4119" s="19">
        <f>E4118</f>
        <v>1</v>
      </c>
      <c r="F4119" s="16">
        <f>F4118</f>
        <v>24</v>
      </c>
      <c r="G4119" s="16">
        <v>3</v>
      </c>
      <c r="H4119" s="16">
        <v>7</v>
      </c>
      <c r="I4119" s="3">
        <v>0.900994476000049</v>
      </c>
      <c r="J4119" s="16">
        <v>16</v>
      </c>
      <c r="K4119" s="16">
        <v>2</v>
      </c>
      <c r="L4119" s="16">
        <v>2</v>
      </c>
      <c r="M4119" s="16">
        <v>2</v>
      </c>
      <c r="N4119" s="16">
        <f t="shared" si="170"/>
        <v>43</v>
      </c>
      <c r="O4119">
        <f>O4118</f>
        <v>0</v>
      </c>
      <c r="P4119">
        <f>P4118</f>
        <v>7</v>
      </c>
      <c r="Q4119">
        <f>Q4118</f>
        <v>1</v>
      </c>
      <c r="R4119">
        <f>R4118</f>
        <v>0.73548908900193</v>
      </c>
      <c r="S4119">
        <f>S4118</f>
        <v>0</v>
      </c>
    </row>
    <row r="4120" spans="1:19">
      <c r="A4120" s="16">
        <f>A4119</f>
        <v>2</v>
      </c>
      <c r="B4120" s="16">
        <v>1</v>
      </c>
      <c r="C4120" s="19">
        <f>C4119</f>
        <v>1</v>
      </c>
      <c r="D4120" s="16">
        <f>IF(AND(B4120=1,C4120=1),1,0)</f>
        <v>1</v>
      </c>
      <c r="E4120" s="19">
        <f>E4119</f>
        <v>1</v>
      </c>
      <c r="F4120" s="16">
        <f>F4119</f>
        <v>24</v>
      </c>
      <c r="G4120" s="16">
        <v>4</v>
      </c>
      <c r="H4120" s="16">
        <v>4</v>
      </c>
      <c r="I4120" s="3">
        <v>0.36707381200176298</v>
      </c>
      <c r="J4120" s="16">
        <v>16</v>
      </c>
      <c r="K4120" s="16">
        <v>2</v>
      </c>
      <c r="L4120" s="16">
        <v>2</v>
      </c>
      <c r="M4120" s="16">
        <v>2</v>
      </c>
      <c r="N4120" s="16">
        <f t="shared" si="170"/>
        <v>43</v>
      </c>
      <c r="O4120">
        <f>O4119</f>
        <v>0</v>
      </c>
      <c r="P4120">
        <f>P4119</f>
        <v>7</v>
      </c>
      <c r="Q4120">
        <f>Q4119</f>
        <v>1</v>
      </c>
      <c r="R4120">
        <f>R4119</f>
        <v>0.73548908900193</v>
      </c>
      <c r="S4120">
        <f>S4119</f>
        <v>0</v>
      </c>
    </row>
    <row r="4121" spans="1:19">
      <c r="A4121" s="16">
        <f>A4120</f>
        <v>2</v>
      </c>
      <c r="B4121" s="16">
        <v>1</v>
      </c>
      <c r="C4121" s="19">
        <f>C4120</f>
        <v>1</v>
      </c>
      <c r="D4121" s="16">
        <f>IF(AND(B4121=1,C4121=1),1,0)</f>
        <v>1</v>
      </c>
      <c r="E4121" s="19">
        <f>E4120</f>
        <v>1</v>
      </c>
      <c r="F4121" s="16">
        <f>F4120</f>
        <v>24</v>
      </c>
      <c r="G4121" s="16">
        <v>5</v>
      </c>
      <c r="H4121" s="16">
        <v>19</v>
      </c>
      <c r="I4121" s="3">
        <v>2.2691613109964219</v>
      </c>
      <c r="J4121" s="16">
        <v>16</v>
      </c>
      <c r="K4121" s="16">
        <v>2</v>
      </c>
      <c r="L4121" s="16">
        <v>2</v>
      </c>
      <c r="M4121" s="16">
        <v>2</v>
      </c>
      <c r="N4121" s="16">
        <f t="shared" si="170"/>
        <v>43</v>
      </c>
      <c r="O4121">
        <f>O4120</f>
        <v>0</v>
      </c>
      <c r="P4121">
        <f>P4120</f>
        <v>7</v>
      </c>
      <c r="Q4121">
        <f>Q4120</f>
        <v>1</v>
      </c>
      <c r="R4121">
        <f>R4120</f>
        <v>0.73548908900193</v>
      </c>
      <c r="S4121">
        <f>S4120</f>
        <v>0</v>
      </c>
    </row>
    <row r="4122" spans="1:19">
      <c r="A4122" s="16">
        <f>A4121</f>
        <v>2</v>
      </c>
      <c r="B4122" s="16">
        <v>1</v>
      </c>
      <c r="C4122" s="4">
        <v>1</v>
      </c>
      <c r="D4122" s="16">
        <f>IF(AND(B4122=1,C4122=1),1,0)</f>
        <v>1</v>
      </c>
      <c r="E4122" s="4">
        <v>1</v>
      </c>
      <c r="F4122" s="16">
        <f>F4121+1</f>
        <v>25</v>
      </c>
      <c r="G4122" s="16">
        <v>1</v>
      </c>
      <c r="H4122" s="16">
        <v>17</v>
      </c>
      <c r="I4122" s="4">
        <v>1.4681981729991089</v>
      </c>
      <c r="J4122" s="16">
        <v>16</v>
      </c>
      <c r="K4122" s="16">
        <v>2</v>
      </c>
      <c r="L4122" s="16">
        <v>2</v>
      </c>
      <c r="M4122" s="16">
        <v>2</v>
      </c>
      <c r="N4122" s="16">
        <f t="shared" si="170"/>
        <v>43</v>
      </c>
      <c r="O4122" s="3">
        <v>0</v>
      </c>
      <c r="P4122" s="3">
        <v>48</v>
      </c>
      <c r="Q4122" s="3">
        <v>1</v>
      </c>
      <c r="R4122" s="3">
        <v>0.61868519999916305</v>
      </c>
      <c r="S4122" s="3">
        <v>1</v>
      </c>
    </row>
    <row r="4123" spans="1:19">
      <c r="A4123" s="16">
        <f>A4122</f>
        <v>2</v>
      </c>
      <c r="B4123" s="16">
        <v>1</v>
      </c>
      <c r="C4123" s="19">
        <f>C4122</f>
        <v>1</v>
      </c>
      <c r="D4123" s="16">
        <f>IF(AND(B4123=1,C4123=1),1,0)</f>
        <v>1</v>
      </c>
      <c r="E4123" s="19">
        <f>E4122</f>
        <v>1</v>
      </c>
      <c r="F4123" s="16">
        <f>F4122</f>
        <v>25</v>
      </c>
      <c r="G4123" s="16">
        <v>2</v>
      </c>
      <c r="H4123" s="16">
        <v>6</v>
      </c>
      <c r="I4123" s="4">
        <v>0.90105153800323001</v>
      </c>
      <c r="J4123" s="16">
        <v>16</v>
      </c>
      <c r="K4123" s="16">
        <v>2</v>
      </c>
      <c r="L4123" s="16">
        <v>2</v>
      </c>
      <c r="M4123" s="16">
        <v>2</v>
      </c>
      <c r="N4123" s="16">
        <f t="shared" si="170"/>
        <v>43</v>
      </c>
      <c r="O4123">
        <f>O4122</f>
        <v>0</v>
      </c>
      <c r="P4123">
        <f>P4122</f>
        <v>48</v>
      </c>
      <c r="Q4123">
        <f>Q4122</f>
        <v>1</v>
      </c>
      <c r="R4123">
        <f>R4122</f>
        <v>0.61868519999916305</v>
      </c>
      <c r="S4123">
        <f>S4122</f>
        <v>1</v>
      </c>
    </row>
    <row r="4124" spans="1:19">
      <c r="A4124" s="16">
        <f>A4123</f>
        <v>2</v>
      </c>
      <c r="B4124" s="16">
        <v>1</v>
      </c>
      <c r="C4124" s="19">
        <f>C4123</f>
        <v>1</v>
      </c>
      <c r="D4124" s="16">
        <f>IF(AND(B4124=1,C4124=1),1,0)</f>
        <v>1</v>
      </c>
      <c r="E4124" s="19">
        <f>E4123</f>
        <v>1</v>
      </c>
      <c r="F4124" s="16">
        <f>F4123</f>
        <v>25</v>
      </c>
      <c r="G4124" s="16">
        <v>3</v>
      </c>
      <c r="H4124" s="16">
        <v>8</v>
      </c>
      <c r="I4124" s="4">
        <v>0.96774209899740393</v>
      </c>
      <c r="J4124" s="16">
        <v>16</v>
      </c>
      <c r="K4124" s="16">
        <v>2</v>
      </c>
      <c r="L4124" s="16">
        <v>2</v>
      </c>
      <c r="M4124" s="16">
        <v>2</v>
      </c>
      <c r="N4124" s="16">
        <f t="shared" si="170"/>
        <v>43</v>
      </c>
      <c r="O4124">
        <f>O4123</f>
        <v>0</v>
      </c>
      <c r="P4124">
        <f>P4123</f>
        <v>48</v>
      </c>
      <c r="Q4124">
        <f>Q4123</f>
        <v>1</v>
      </c>
      <c r="R4124">
        <f>R4123</f>
        <v>0.61868519999916305</v>
      </c>
      <c r="S4124">
        <f>S4123</f>
        <v>1</v>
      </c>
    </row>
    <row r="4125" spans="1:19">
      <c r="A4125" s="16">
        <f>A4124</f>
        <v>2</v>
      </c>
      <c r="B4125" s="16">
        <v>1</v>
      </c>
      <c r="C4125" s="19">
        <f>C4124</f>
        <v>1</v>
      </c>
      <c r="D4125" s="16">
        <f>IF(AND(B4125=1,C4125=1),1,0)</f>
        <v>1</v>
      </c>
      <c r="E4125" s="19">
        <f>E4124</f>
        <v>1</v>
      </c>
      <c r="F4125" s="16">
        <f>F4124</f>
        <v>25</v>
      </c>
      <c r="G4125" s="16">
        <v>4</v>
      </c>
      <c r="H4125" s="16">
        <v>8</v>
      </c>
      <c r="I4125" s="4">
        <v>0.53389808700012498</v>
      </c>
      <c r="J4125" s="16">
        <v>16</v>
      </c>
      <c r="K4125" s="16">
        <v>2</v>
      </c>
      <c r="L4125" s="16">
        <v>2</v>
      </c>
      <c r="M4125" s="16">
        <v>2</v>
      </c>
      <c r="N4125" s="16">
        <f t="shared" si="170"/>
        <v>43</v>
      </c>
      <c r="O4125">
        <f>O4124</f>
        <v>0</v>
      </c>
      <c r="P4125">
        <f>P4124</f>
        <v>48</v>
      </c>
      <c r="Q4125">
        <f>Q4124</f>
        <v>1</v>
      </c>
      <c r="R4125">
        <f>R4124</f>
        <v>0.61868519999916305</v>
      </c>
      <c r="S4125">
        <f>S4124</f>
        <v>1</v>
      </c>
    </row>
    <row r="4126" spans="1:19">
      <c r="A4126" s="16">
        <f>A4125</f>
        <v>2</v>
      </c>
      <c r="B4126" s="16">
        <v>1</v>
      </c>
      <c r="C4126" s="19">
        <f>C4125</f>
        <v>1</v>
      </c>
      <c r="D4126" s="16">
        <f>IF(AND(B4126=1,C4126=1),1,0)</f>
        <v>1</v>
      </c>
      <c r="E4126" s="19">
        <f>E4125</f>
        <v>1</v>
      </c>
      <c r="F4126" s="16">
        <f>F4125</f>
        <v>25</v>
      </c>
      <c r="G4126" s="16">
        <v>5</v>
      </c>
      <c r="H4126" s="16">
        <v>14</v>
      </c>
      <c r="I4126" s="4">
        <v>3.4037441950022087</v>
      </c>
      <c r="J4126" s="16">
        <v>16</v>
      </c>
      <c r="K4126" s="16">
        <v>2</v>
      </c>
      <c r="L4126" s="16">
        <v>2</v>
      </c>
      <c r="M4126" s="16">
        <v>2</v>
      </c>
      <c r="N4126" s="16">
        <f t="shared" si="170"/>
        <v>43</v>
      </c>
      <c r="O4126">
        <f>O4125</f>
        <v>0</v>
      </c>
      <c r="P4126">
        <f>P4125</f>
        <v>48</v>
      </c>
      <c r="Q4126">
        <f>Q4125</f>
        <v>1</v>
      </c>
      <c r="R4126">
        <f>R4125</f>
        <v>0.61868519999916305</v>
      </c>
      <c r="S4126">
        <f>S4125</f>
        <v>1</v>
      </c>
    </row>
    <row r="4127" spans="1:19">
      <c r="A4127" s="16">
        <f>A4126</f>
        <v>2</v>
      </c>
      <c r="B4127" s="16">
        <v>1</v>
      </c>
      <c r="C4127" s="4">
        <v>0</v>
      </c>
      <c r="D4127" s="16">
        <f>IF(AND(B4127=1,C4127=1),1,0)</f>
        <v>0</v>
      </c>
      <c r="E4127" s="4">
        <v>1</v>
      </c>
      <c r="F4127" s="16">
        <f>F4126+1</f>
        <v>26</v>
      </c>
      <c r="G4127" s="16">
        <v>1</v>
      </c>
      <c r="H4127" s="16">
        <v>15</v>
      </c>
      <c r="I4127" s="3">
        <v>1.451541277001523</v>
      </c>
      <c r="J4127" s="16">
        <v>16</v>
      </c>
      <c r="K4127" s="16">
        <v>2</v>
      </c>
      <c r="L4127" s="16">
        <v>2</v>
      </c>
      <c r="M4127" s="16">
        <v>2</v>
      </c>
      <c r="N4127" s="16">
        <f t="shared" si="170"/>
        <v>43</v>
      </c>
      <c r="O4127" s="3">
        <v>0</v>
      </c>
      <c r="P4127" s="3">
        <v>73</v>
      </c>
      <c r="Q4127" s="3">
        <v>1</v>
      </c>
      <c r="R4127" s="3">
        <v>0.43500642100116199</v>
      </c>
      <c r="S4127" s="3">
        <v>0</v>
      </c>
    </row>
    <row r="4128" spans="1:19">
      <c r="A4128" s="16">
        <f>A4127</f>
        <v>2</v>
      </c>
      <c r="B4128" s="16">
        <v>1</v>
      </c>
      <c r="C4128" s="19">
        <f>C4127</f>
        <v>0</v>
      </c>
      <c r="D4128" s="16">
        <f>IF(AND(B4128=1,C4128=1),1,0)</f>
        <v>0</v>
      </c>
      <c r="E4128" s="19">
        <f>E4127</f>
        <v>1</v>
      </c>
      <c r="F4128" s="16">
        <f>F4127</f>
        <v>26</v>
      </c>
      <c r="G4128" s="16">
        <v>2</v>
      </c>
      <c r="H4128" s="16">
        <v>6</v>
      </c>
      <c r="I4128" s="3">
        <v>0.53393949800010798</v>
      </c>
      <c r="J4128" s="16">
        <v>16</v>
      </c>
      <c r="K4128" s="16">
        <v>2</v>
      </c>
      <c r="L4128" s="16">
        <v>2</v>
      </c>
      <c r="M4128" s="16">
        <v>2</v>
      </c>
      <c r="N4128" s="16">
        <f t="shared" si="170"/>
        <v>43</v>
      </c>
      <c r="O4128">
        <f>O4127</f>
        <v>0</v>
      </c>
      <c r="P4128">
        <f>P4127</f>
        <v>73</v>
      </c>
      <c r="Q4128">
        <f>Q4127</f>
        <v>1</v>
      </c>
      <c r="R4128">
        <f>R4127</f>
        <v>0.43500642100116199</v>
      </c>
      <c r="S4128">
        <f>S4127</f>
        <v>0</v>
      </c>
    </row>
    <row r="4129" spans="1:19">
      <c r="A4129" s="16">
        <f>A4128</f>
        <v>2</v>
      </c>
      <c r="B4129" s="16">
        <v>1</v>
      </c>
      <c r="C4129" s="19">
        <f>C4128</f>
        <v>0</v>
      </c>
      <c r="D4129" s="16">
        <f>IF(AND(B4129=1,C4129=1),1,0)</f>
        <v>0</v>
      </c>
      <c r="E4129" s="19">
        <f>E4128</f>
        <v>1</v>
      </c>
      <c r="F4129" s="16">
        <f>F4128</f>
        <v>26</v>
      </c>
      <c r="G4129" s="16">
        <v>3</v>
      </c>
      <c r="H4129" s="16">
        <v>10</v>
      </c>
      <c r="I4129" s="4">
        <v>1.184637563997966</v>
      </c>
      <c r="J4129" s="16">
        <v>16</v>
      </c>
      <c r="K4129" s="16">
        <v>2</v>
      </c>
      <c r="L4129" s="16">
        <v>2</v>
      </c>
      <c r="M4129" s="16">
        <v>2</v>
      </c>
      <c r="N4129" s="16">
        <f t="shared" si="170"/>
        <v>43</v>
      </c>
      <c r="O4129">
        <f>O4128</f>
        <v>0</v>
      </c>
      <c r="P4129">
        <f>P4128</f>
        <v>73</v>
      </c>
      <c r="Q4129">
        <f>Q4128</f>
        <v>1</v>
      </c>
      <c r="R4129">
        <f>R4128</f>
        <v>0.43500642100116199</v>
      </c>
      <c r="S4129">
        <f>S4128</f>
        <v>0</v>
      </c>
    </row>
    <row r="4130" spans="1:19">
      <c r="A4130" s="16">
        <f>A4129</f>
        <v>2</v>
      </c>
      <c r="B4130" s="16">
        <v>1</v>
      </c>
      <c r="C4130" s="19">
        <f>C4129</f>
        <v>0</v>
      </c>
      <c r="D4130" s="16">
        <f>IF(AND(B4130=1,C4130=1),1,0)</f>
        <v>0</v>
      </c>
      <c r="E4130" s="19">
        <f>E4129</f>
        <v>1</v>
      </c>
      <c r="F4130" s="16">
        <f>F4129</f>
        <v>26</v>
      </c>
      <c r="G4130" s="16">
        <v>4</v>
      </c>
      <c r="H4130" s="16">
        <v>8</v>
      </c>
      <c r="I4130" s="3">
        <v>1.3181352570027209</v>
      </c>
      <c r="J4130" s="16">
        <v>16</v>
      </c>
      <c r="K4130" s="16">
        <v>2</v>
      </c>
      <c r="L4130" s="16">
        <v>2</v>
      </c>
      <c r="M4130" s="16">
        <v>2</v>
      </c>
      <c r="N4130" s="16">
        <f t="shared" si="170"/>
        <v>43</v>
      </c>
      <c r="O4130">
        <f>O4129</f>
        <v>0</v>
      </c>
      <c r="P4130">
        <f>P4129</f>
        <v>73</v>
      </c>
      <c r="Q4130">
        <f>Q4129</f>
        <v>1</v>
      </c>
      <c r="R4130">
        <f>R4129</f>
        <v>0.43500642100116199</v>
      </c>
      <c r="S4130">
        <f>S4129</f>
        <v>0</v>
      </c>
    </row>
    <row r="4131" spans="1:19">
      <c r="A4131" s="16">
        <f>A4130</f>
        <v>2</v>
      </c>
      <c r="B4131" s="16">
        <v>1</v>
      </c>
      <c r="C4131" s="19">
        <f>C4130</f>
        <v>0</v>
      </c>
      <c r="D4131" s="16">
        <f>IF(AND(B4131=1,C4131=1),1,0)</f>
        <v>0</v>
      </c>
      <c r="E4131" s="19">
        <f>E4130</f>
        <v>1</v>
      </c>
      <c r="F4131" s="16">
        <f>F4130</f>
        <v>26</v>
      </c>
      <c r="G4131" s="16">
        <v>5</v>
      </c>
      <c r="H4131" s="16">
        <v>6</v>
      </c>
      <c r="I4131" s="3">
        <v>0.83423708299960597</v>
      </c>
      <c r="J4131" s="16">
        <v>16</v>
      </c>
      <c r="K4131" s="16">
        <v>2</v>
      </c>
      <c r="L4131" s="16">
        <v>2</v>
      </c>
      <c r="M4131" s="16">
        <v>2</v>
      </c>
      <c r="N4131" s="16">
        <f t="shared" si="170"/>
        <v>43</v>
      </c>
      <c r="O4131">
        <f>O4130</f>
        <v>0</v>
      </c>
      <c r="P4131">
        <f>P4130</f>
        <v>73</v>
      </c>
      <c r="Q4131">
        <f>Q4130</f>
        <v>1</v>
      </c>
      <c r="R4131">
        <f>R4130</f>
        <v>0.43500642100116199</v>
      </c>
      <c r="S4131">
        <f>S4130</f>
        <v>0</v>
      </c>
    </row>
    <row r="4132" spans="1:19">
      <c r="A4132" s="16">
        <f>A4131</f>
        <v>2</v>
      </c>
      <c r="B4132" s="16">
        <v>1</v>
      </c>
      <c r="C4132" s="4">
        <v>0</v>
      </c>
      <c r="D4132" s="16">
        <f>IF(AND(B4132=1,C4132=1),1,0)</f>
        <v>0</v>
      </c>
      <c r="E4132" s="4">
        <v>1</v>
      </c>
      <c r="F4132" s="16">
        <f>F4131+1</f>
        <v>27</v>
      </c>
      <c r="G4132" s="16">
        <v>1</v>
      </c>
      <c r="H4132" s="16">
        <v>15</v>
      </c>
      <c r="I4132" s="3">
        <v>1.4848963840013309</v>
      </c>
      <c r="J4132" s="16">
        <v>16</v>
      </c>
      <c r="K4132" s="16">
        <v>2</v>
      </c>
      <c r="L4132" s="16">
        <v>2</v>
      </c>
      <c r="M4132" s="16">
        <v>2</v>
      </c>
      <c r="N4132" s="16">
        <f t="shared" si="170"/>
        <v>43</v>
      </c>
      <c r="O4132" s="3">
        <v>0</v>
      </c>
      <c r="P4132" s="3">
        <v>68</v>
      </c>
      <c r="Q4132" s="3">
        <v>1</v>
      </c>
      <c r="R4132" s="3">
        <v>0.451775798002927</v>
      </c>
      <c r="S4132" s="3">
        <v>0</v>
      </c>
    </row>
    <row r="4133" spans="1:19">
      <c r="A4133" s="16">
        <f>A4132</f>
        <v>2</v>
      </c>
      <c r="B4133" s="16">
        <v>1</v>
      </c>
      <c r="C4133" s="19">
        <f>C4132</f>
        <v>0</v>
      </c>
      <c r="D4133" s="16">
        <f>IF(AND(B4133=1,C4133=1),1,0)</f>
        <v>0</v>
      </c>
      <c r="E4133" s="19">
        <f>E4132</f>
        <v>1</v>
      </c>
      <c r="F4133" s="16">
        <f>F4132</f>
        <v>27</v>
      </c>
      <c r="G4133" s="16">
        <v>2</v>
      </c>
      <c r="H4133" s="16">
        <v>5</v>
      </c>
      <c r="I4133" s="3">
        <v>0.46718519299974998</v>
      </c>
      <c r="J4133" s="16">
        <v>16</v>
      </c>
      <c r="K4133" s="16">
        <v>2</v>
      </c>
      <c r="L4133" s="16">
        <v>2</v>
      </c>
      <c r="M4133" s="16">
        <v>2</v>
      </c>
      <c r="N4133" s="16">
        <f t="shared" si="170"/>
        <v>43</v>
      </c>
      <c r="O4133">
        <f>O4132</f>
        <v>0</v>
      </c>
      <c r="P4133">
        <f>P4132</f>
        <v>68</v>
      </c>
      <c r="Q4133">
        <f>Q4132</f>
        <v>1</v>
      </c>
      <c r="R4133">
        <f>R4132</f>
        <v>0.451775798002927</v>
      </c>
      <c r="S4133">
        <f>S4132</f>
        <v>0</v>
      </c>
    </row>
    <row r="4134" spans="1:19">
      <c r="A4134" s="16">
        <f>A4133</f>
        <v>2</v>
      </c>
      <c r="B4134" s="16">
        <v>1</v>
      </c>
      <c r="C4134" s="19">
        <f>C4133</f>
        <v>0</v>
      </c>
      <c r="D4134" s="16">
        <f>IF(AND(B4134=1,C4134=1),1,0)</f>
        <v>0</v>
      </c>
      <c r="E4134" s="19">
        <f>E4133</f>
        <v>1</v>
      </c>
      <c r="F4134" s="16">
        <f>F4133</f>
        <v>27</v>
      </c>
      <c r="G4134" s="16">
        <v>3</v>
      </c>
      <c r="H4134" s="16">
        <v>8</v>
      </c>
      <c r="I4134" s="4">
        <v>1.0344797420002569</v>
      </c>
      <c r="J4134" s="16">
        <v>16</v>
      </c>
      <c r="K4134" s="16">
        <v>2</v>
      </c>
      <c r="L4134" s="16">
        <v>2</v>
      </c>
      <c r="M4134" s="16">
        <v>2</v>
      </c>
      <c r="N4134" s="16">
        <f t="shared" si="170"/>
        <v>43</v>
      </c>
      <c r="O4134">
        <f>O4133</f>
        <v>0</v>
      </c>
      <c r="P4134">
        <f>P4133</f>
        <v>68</v>
      </c>
      <c r="Q4134">
        <f>Q4133</f>
        <v>1</v>
      </c>
      <c r="R4134">
        <f>R4133</f>
        <v>0.451775798002927</v>
      </c>
      <c r="S4134">
        <f>S4133</f>
        <v>0</v>
      </c>
    </row>
    <row r="4135" spans="1:19">
      <c r="A4135" s="16">
        <f>A4134</f>
        <v>2</v>
      </c>
      <c r="B4135" s="16">
        <v>1</v>
      </c>
      <c r="C4135" s="19">
        <f>C4134</f>
        <v>0</v>
      </c>
      <c r="D4135" s="16">
        <f>IF(AND(B4135=1,C4135=1),1,0)</f>
        <v>0</v>
      </c>
      <c r="E4135" s="19">
        <f>E4134</f>
        <v>1</v>
      </c>
      <c r="F4135" s="16">
        <f>F4134</f>
        <v>27</v>
      </c>
      <c r="G4135" s="16">
        <v>4</v>
      </c>
      <c r="H4135" s="16">
        <v>4</v>
      </c>
      <c r="I4135" s="3">
        <v>0.40043376700123101</v>
      </c>
      <c r="J4135" s="16">
        <v>16</v>
      </c>
      <c r="K4135" s="16">
        <v>2</v>
      </c>
      <c r="L4135" s="16">
        <v>2</v>
      </c>
      <c r="M4135" s="16">
        <v>2</v>
      </c>
      <c r="N4135" s="16">
        <f t="shared" si="170"/>
        <v>43</v>
      </c>
      <c r="O4135">
        <f>O4134</f>
        <v>0</v>
      </c>
      <c r="P4135">
        <f>P4134</f>
        <v>68</v>
      </c>
      <c r="Q4135">
        <f>Q4134</f>
        <v>1</v>
      </c>
      <c r="R4135">
        <f>R4134</f>
        <v>0.451775798002927</v>
      </c>
      <c r="S4135">
        <f>S4134</f>
        <v>0</v>
      </c>
    </row>
    <row r="4136" spans="1:19">
      <c r="A4136" s="16">
        <f>A4135</f>
        <v>2</v>
      </c>
      <c r="B4136" s="16">
        <v>1</v>
      </c>
      <c r="C4136" s="19">
        <f>C4135</f>
        <v>0</v>
      </c>
      <c r="D4136" s="16">
        <f>IF(AND(B4136=1,C4136=1),1,0)</f>
        <v>0</v>
      </c>
      <c r="E4136" s="19">
        <f>E4135</f>
        <v>1</v>
      </c>
      <c r="F4136" s="16">
        <f>F4135</f>
        <v>27</v>
      </c>
      <c r="G4136" s="16">
        <v>5</v>
      </c>
      <c r="H4136" s="16">
        <v>9</v>
      </c>
      <c r="I4136" s="3">
        <v>2.085640158999011</v>
      </c>
      <c r="J4136" s="16">
        <v>16</v>
      </c>
      <c r="K4136" s="16">
        <v>2</v>
      </c>
      <c r="L4136" s="16">
        <v>2</v>
      </c>
      <c r="M4136" s="16">
        <v>2</v>
      </c>
      <c r="N4136" s="16">
        <f t="shared" si="170"/>
        <v>43</v>
      </c>
      <c r="O4136">
        <f>O4135</f>
        <v>0</v>
      </c>
      <c r="P4136">
        <f>P4135</f>
        <v>68</v>
      </c>
      <c r="Q4136">
        <f>Q4135</f>
        <v>1</v>
      </c>
      <c r="R4136">
        <f>R4135</f>
        <v>0.451775798002927</v>
      </c>
      <c r="S4136">
        <f>S4135</f>
        <v>0</v>
      </c>
    </row>
    <row r="4137" spans="1:19">
      <c r="A4137" s="16">
        <f>A4136</f>
        <v>2</v>
      </c>
      <c r="B4137" s="16">
        <v>1</v>
      </c>
      <c r="C4137" s="4">
        <v>1</v>
      </c>
      <c r="D4137" s="16">
        <f>IF(AND(B4137=1,C4137=1),1,0)</f>
        <v>1</v>
      </c>
      <c r="E4137" s="4">
        <v>1</v>
      </c>
      <c r="F4137" s="16">
        <f>F4136+1</f>
        <v>28</v>
      </c>
      <c r="G4137" s="16">
        <v>1</v>
      </c>
      <c r="H4137" s="16">
        <v>20</v>
      </c>
      <c r="I4137" s="3">
        <v>1.251287324997973</v>
      </c>
      <c r="J4137" s="16">
        <v>16</v>
      </c>
      <c r="K4137" s="16">
        <v>2</v>
      </c>
      <c r="L4137" s="16">
        <v>2</v>
      </c>
      <c r="M4137" s="16">
        <v>2</v>
      </c>
      <c r="N4137" s="16">
        <f t="shared" si="170"/>
        <v>43</v>
      </c>
      <c r="O4137" s="3">
        <v>0</v>
      </c>
      <c r="P4137" s="3">
        <v>52</v>
      </c>
      <c r="Q4137" s="3">
        <v>1</v>
      </c>
      <c r="R4137" s="3">
        <v>0.85221325200109199</v>
      </c>
      <c r="S4137" s="3">
        <v>0</v>
      </c>
    </row>
    <row r="4138" spans="1:19">
      <c r="A4138" s="16">
        <f>A4137</f>
        <v>2</v>
      </c>
      <c r="B4138" s="16">
        <v>1</v>
      </c>
      <c r="C4138" s="19">
        <f>C4137</f>
        <v>1</v>
      </c>
      <c r="D4138" s="16">
        <f>IF(AND(B4138=1,C4138=1),1,0)</f>
        <v>1</v>
      </c>
      <c r="E4138" s="19">
        <f>E4137</f>
        <v>1</v>
      </c>
      <c r="F4138" s="16">
        <f>F4137</f>
        <v>28</v>
      </c>
      <c r="G4138" s="16">
        <v>2</v>
      </c>
      <c r="H4138" s="16">
        <v>7</v>
      </c>
      <c r="I4138" s="3">
        <v>0.50055761100156804</v>
      </c>
      <c r="J4138" s="16">
        <v>16</v>
      </c>
      <c r="K4138" s="16">
        <v>2</v>
      </c>
      <c r="L4138" s="16">
        <v>2</v>
      </c>
      <c r="M4138" s="16">
        <v>2</v>
      </c>
      <c r="N4138" s="16">
        <f t="shared" si="170"/>
        <v>43</v>
      </c>
      <c r="O4138">
        <f>O4137</f>
        <v>0</v>
      </c>
      <c r="P4138">
        <f>P4137</f>
        <v>52</v>
      </c>
      <c r="Q4138">
        <f>Q4137</f>
        <v>1</v>
      </c>
      <c r="R4138">
        <f>R4137</f>
        <v>0.85221325200109199</v>
      </c>
      <c r="S4138">
        <f>S4137</f>
        <v>0</v>
      </c>
    </row>
    <row r="4139" spans="1:19">
      <c r="A4139" s="16">
        <f>A4138</f>
        <v>2</v>
      </c>
      <c r="B4139" s="16">
        <v>1</v>
      </c>
      <c r="C4139" s="19">
        <f>C4138</f>
        <v>1</v>
      </c>
      <c r="D4139" s="16">
        <f>IF(AND(B4139=1,C4139=1),1,0)</f>
        <v>1</v>
      </c>
      <c r="E4139" s="19">
        <f>E4138</f>
        <v>1</v>
      </c>
      <c r="F4139" s="16">
        <f>F4138</f>
        <v>28</v>
      </c>
      <c r="G4139" s="16">
        <v>3</v>
      </c>
      <c r="H4139" s="16">
        <v>11</v>
      </c>
      <c r="I4139" s="4">
        <v>1.701952319999688</v>
      </c>
      <c r="J4139" s="16">
        <v>16</v>
      </c>
      <c r="K4139" s="16">
        <v>2</v>
      </c>
      <c r="L4139" s="16">
        <v>2</v>
      </c>
      <c r="M4139" s="16">
        <v>2</v>
      </c>
      <c r="N4139" s="16">
        <f t="shared" si="170"/>
        <v>43</v>
      </c>
      <c r="O4139">
        <f>O4138</f>
        <v>0</v>
      </c>
      <c r="P4139">
        <f>P4138</f>
        <v>52</v>
      </c>
      <c r="Q4139">
        <f>Q4138</f>
        <v>1</v>
      </c>
      <c r="R4139">
        <f>R4138</f>
        <v>0.85221325200109199</v>
      </c>
      <c r="S4139">
        <f>S4138</f>
        <v>0</v>
      </c>
    </row>
    <row r="4140" spans="1:19">
      <c r="A4140" s="16">
        <f>A4139</f>
        <v>2</v>
      </c>
      <c r="B4140" s="16">
        <v>1</v>
      </c>
      <c r="C4140" s="19">
        <f>C4139</f>
        <v>1</v>
      </c>
      <c r="D4140" s="16">
        <f>IF(AND(B4140=1,C4140=1),1,0)</f>
        <v>1</v>
      </c>
      <c r="E4140" s="19">
        <f>E4139</f>
        <v>1</v>
      </c>
      <c r="F4140" s="16">
        <f>F4139</f>
        <v>28</v>
      </c>
      <c r="G4140" s="16">
        <v>4</v>
      </c>
      <c r="H4140" s="16">
        <v>8</v>
      </c>
      <c r="I4140" s="3">
        <v>0.51715891099956901</v>
      </c>
      <c r="J4140" s="16">
        <v>16</v>
      </c>
      <c r="K4140" s="16">
        <v>2</v>
      </c>
      <c r="L4140" s="16">
        <v>2</v>
      </c>
      <c r="M4140" s="16">
        <v>2</v>
      </c>
      <c r="N4140" s="16">
        <f t="shared" si="170"/>
        <v>43</v>
      </c>
      <c r="O4140">
        <f>O4139</f>
        <v>0</v>
      </c>
      <c r="P4140">
        <f>P4139</f>
        <v>52</v>
      </c>
      <c r="Q4140">
        <f>Q4139</f>
        <v>1</v>
      </c>
      <c r="R4140">
        <f>R4139</f>
        <v>0.85221325200109199</v>
      </c>
      <c r="S4140">
        <f>S4139</f>
        <v>0</v>
      </c>
    </row>
    <row r="4141" spans="1:19">
      <c r="A4141" s="16">
        <f>A4140</f>
        <v>2</v>
      </c>
      <c r="B4141" s="16">
        <v>1</v>
      </c>
      <c r="C4141" s="19">
        <f>C4140</f>
        <v>1</v>
      </c>
      <c r="D4141" s="16">
        <f>IF(AND(B4141=1,C4141=1),1,0)</f>
        <v>1</v>
      </c>
      <c r="E4141" s="19">
        <f>E4140</f>
        <v>1</v>
      </c>
      <c r="F4141" s="16">
        <f>F4140</f>
        <v>28</v>
      </c>
      <c r="G4141" s="16">
        <v>5</v>
      </c>
      <c r="H4141" s="16">
        <v>12</v>
      </c>
      <c r="I4141" s="3">
        <v>1.9020971739992079</v>
      </c>
      <c r="J4141" s="16">
        <v>16</v>
      </c>
      <c r="K4141" s="16">
        <v>2</v>
      </c>
      <c r="L4141" s="16">
        <v>2</v>
      </c>
      <c r="M4141" s="16">
        <v>2</v>
      </c>
      <c r="N4141" s="16">
        <f t="shared" si="170"/>
        <v>43</v>
      </c>
      <c r="O4141">
        <f>O4140</f>
        <v>0</v>
      </c>
      <c r="P4141">
        <f>P4140</f>
        <v>52</v>
      </c>
      <c r="Q4141">
        <f>Q4140</f>
        <v>1</v>
      </c>
      <c r="R4141">
        <f>R4140</f>
        <v>0.85221325200109199</v>
      </c>
      <c r="S4141">
        <f>S4140</f>
        <v>0</v>
      </c>
    </row>
    <row r="4142" spans="1:19">
      <c r="A4142" s="16">
        <f>A4141</f>
        <v>2</v>
      </c>
      <c r="B4142" s="16">
        <v>1</v>
      </c>
      <c r="C4142" s="4">
        <v>1</v>
      </c>
      <c r="D4142" s="16">
        <f>IF(AND(B4142=1,C4142=1),1,0)</f>
        <v>1</v>
      </c>
      <c r="E4142" s="4">
        <v>1</v>
      </c>
      <c r="F4142" s="16">
        <f>F4141+1</f>
        <v>29</v>
      </c>
      <c r="G4142" s="16">
        <v>1</v>
      </c>
      <c r="H4142" s="16">
        <v>16</v>
      </c>
      <c r="I4142" s="3">
        <v>1.1176220480010659</v>
      </c>
      <c r="J4142" s="16">
        <v>16</v>
      </c>
      <c r="K4142" s="16">
        <v>2</v>
      </c>
      <c r="L4142" s="16">
        <v>2</v>
      </c>
      <c r="M4142" s="16">
        <v>2</v>
      </c>
      <c r="N4142" s="16">
        <f t="shared" si="170"/>
        <v>43</v>
      </c>
      <c r="O4142" s="3">
        <v>0</v>
      </c>
      <c r="P4142" s="3">
        <v>53</v>
      </c>
      <c r="Q4142" s="3">
        <v>1</v>
      </c>
      <c r="R4142" s="3">
        <v>0.55230416899939805</v>
      </c>
      <c r="S4142" s="3">
        <v>1</v>
      </c>
    </row>
    <row r="4143" spans="1:19">
      <c r="A4143" s="16">
        <f>A4142</f>
        <v>2</v>
      </c>
      <c r="B4143" s="16">
        <v>1</v>
      </c>
      <c r="C4143" s="19">
        <f>C4142</f>
        <v>1</v>
      </c>
      <c r="D4143" s="16">
        <f>IF(AND(B4143=1,C4143=1),1,0)</f>
        <v>1</v>
      </c>
      <c r="E4143" s="19">
        <f>E4142</f>
        <v>1</v>
      </c>
      <c r="F4143" s="16">
        <f>F4142</f>
        <v>29</v>
      </c>
      <c r="G4143" s="16">
        <v>2</v>
      </c>
      <c r="H4143" s="16">
        <v>7</v>
      </c>
      <c r="I4143" s="3">
        <v>0.70098450099976595</v>
      </c>
      <c r="J4143" s="16">
        <v>16</v>
      </c>
      <c r="K4143" s="16">
        <v>2</v>
      </c>
      <c r="L4143" s="16">
        <v>2</v>
      </c>
      <c r="M4143" s="16">
        <v>2</v>
      </c>
      <c r="N4143" s="16">
        <f t="shared" si="170"/>
        <v>43</v>
      </c>
      <c r="O4143">
        <f>O4142</f>
        <v>0</v>
      </c>
      <c r="P4143">
        <f>P4142</f>
        <v>53</v>
      </c>
      <c r="Q4143">
        <f>Q4142</f>
        <v>1</v>
      </c>
      <c r="R4143">
        <f>R4142</f>
        <v>0.55230416899939805</v>
      </c>
      <c r="S4143">
        <f>S4142</f>
        <v>1</v>
      </c>
    </row>
    <row r="4144" spans="1:19">
      <c r="A4144" s="16">
        <f>A4143</f>
        <v>2</v>
      </c>
      <c r="B4144" s="16">
        <v>1</v>
      </c>
      <c r="C4144" s="19">
        <f>C4143</f>
        <v>1</v>
      </c>
      <c r="D4144" s="16">
        <f>IF(AND(B4144=1,C4144=1),1,0)</f>
        <v>1</v>
      </c>
      <c r="E4144" s="19">
        <f>E4143</f>
        <v>1</v>
      </c>
      <c r="F4144" s="16">
        <f>F4143</f>
        <v>29</v>
      </c>
      <c r="G4144" s="16">
        <v>3</v>
      </c>
      <c r="H4144" s="16">
        <v>6</v>
      </c>
      <c r="I4144" s="4">
        <v>1.0845272970000219</v>
      </c>
      <c r="J4144" s="16">
        <v>16</v>
      </c>
      <c r="K4144" s="16">
        <v>2</v>
      </c>
      <c r="L4144" s="16">
        <v>2</v>
      </c>
      <c r="M4144" s="16">
        <v>2</v>
      </c>
      <c r="N4144" s="16">
        <f t="shared" si="170"/>
        <v>43</v>
      </c>
      <c r="O4144">
        <f>O4143</f>
        <v>0</v>
      </c>
      <c r="P4144">
        <f>P4143</f>
        <v>53</v>
      </c>
      <c r="Q4144">
        <f>Q4143</f>
        <v>1</v>
      </c>
      <c r="R4144">
        <f>R4143</f>
        <v>0.55230416899939805</v>
      </c>
      <c r="S4144">
        <f>S4143</f>
        <v>1</v>
      </c>
    </row>
    <row r="4145" spans="1:19">
      <c r="A4145" s="16">
        <f>A4144</f>
        <v>2</v>
      </c>
      <c r="B4145" s="16">
        <v>1</v>
      </c>
      <c r="C4145" s="19">
        <f>C4144</f>
        <v>1</v>
      </c>
      <c r="D4145" s="16">
        <f>IF(AND(B4145=1,C4145=1),1,0)</f>
        <v>1</v>
      </c>
      <c r="E4145" s="19">
        <f>E4144</f>
        <v>1</v>
      </c>
      <c r="F4145" s="16">
        <f>F4144</f>
        <v>29</v>
      </c>
      <c r="G4145" s="16">
        <v>4</v>
      </c>
      <c r="H4145" s="16">
        <v>5</v>
      </c>
      <c r="I4145" s="3">
        <v>0.41712177999943301</v>
      </c>
      <c r="J4145" s="16">
        <v>16</v>
      </c>
      <c r="K4145" s="16">
        <v>2</v>
      </c>
      <c r="L4145" s="16">
        <v>2</v>
      </c>
      <c r="M4145" s="16">
        <v>2</v>
      </c>
      <c r="N4145" s="16">
        <f t="shared" si="170"/>
        <v>43</v>
      </c>
      <c r="O4145">
        <f>O4144</f>
        <v>0</v>
      </c>
      <c r="P4145">
        <f>P4144</f>
        <v>53</v>
      </c>
      <c r="Q4145">
        <f>Q4144</f>
        <v>1</v>
      </c>
      <c r="R4145">
        <f>R4144</f>
        <v>0.55230416899939805</v>
      </c>
      <c r="S4145">
        <f>S4144</f>
        <v>1</v>
      </c>
    </row>
    <row r="4146" spans="1:19">
      <c r="A4146" s="16">
        <f>A4145</f>
        <v>2</v>
      </c>
      <c r="B4146" s="16">
        <v>1</v>
      </c>
      <c r="C4146" s="19">
        <f>C4145</f>
        <v>1</v>
      </c>
      <c r="D4146" s="16">
        <f>IF(AND(B4146=1,C4146=1),1,0)</f>
        <v>1</v>
      </c>
      <c r="E4146" s="19">
        <f>E4145</f>
        <v>1</v>
      </c>
      <c r="F4146" s="16">
        <f>F4145</f>
        <v>29</v>
      </c>
      <c r="G4146" s="16">
        <v>5</v>
      </c>
      <c r="H4146" s="16">
        <v>18</v>
      </c>
      <c r="I4146" s="3">
        <v>2.202441524001185</v>
      </c>
      <c r="J4146" s="16">
        <v>16</v>
      </c>
      <c r="K4146" s="16">
        <v>2</v>
      </c>
      <c r="L4146" s="16">
        <v>2</v>
      </c>
      <c r="M4146" s="16">
        <v>2</v>
      </c>
      <c r="N4146" s="16">
        <f t="shared" si="170"/>
        <v>43</v>
      </c>
      <c r="O4146">
        <f>O4145</f>
        <v>0</v>
      </c>
      <c r="P4146">
        <f>P4145</f>
        <v>53</v>
      </c>
      <c r="Q4146">
        <f>Q4145</f>
        <v>1</v>
      </c>
      <c r="R4146">
        <f>R4145</f>
        <v>0.55230416899939805</v>
      </c>
      <c r="S4146">
        <f>S4145</f>
        <v>1</v>
      </c>
    </row>
    <row r="4147" spans="1:19">
      <c r="A4147" s="16">
        <f>A4146</f>
        <v>2</v>
      </c>
      <c r="B4147" s="16">
        <v>1</v>
      </c>
      <c r="C4147" s="4">
        <v>0</v>
      </c>
      <c r="D4147" s="16">
        <f>IF(AND(B4147=1,C4147=1),1,0)</f>
        <v>0</v>
      </c>
      <c r="E4147" s="4">
        <v>1</v>
      </c>
      <c r="F4147" s="16">
        <f>F4146+1</f>
        <v>30</v>
      </c>
      <c r="G4147" s="16">
        <v>1</v>
      </c>
      <c r="H4147" s="16">
        <v>10</v>
      </c>
      <c r="I4147" s="3">
        <v>0.85080150200155802</v>
      </c>
      <c r="J4147" s="16">
        <v>16</v>
      </c>
      <c r="K4147" s="16">
        <v>2</v>
      </c>
      <c r="L4147" s="16">
        <v>2</v>
      </c>
      <c r="M4147" s="16">
        <v>2</v>
      </c>
      <c r="N4147" s="16">
        <f t="shared" si="170"/>
        <v>43</v>
      </c>
      <c r="O4147" s="3">
        <v>0</v>
      </c>
      <c r="P4147" s="3">
        <v>21</v>
      </c>
      <c r="Q4147" s="3">
        <v>1</v>
      </c>
      <c r="R4147" s="3">
        <v>1.1692938689993699</v>
      </c>
      <c r="S4147" s="3">
        <v>0</v>
      </c>
    </row>
    <row r="4148" spans="1:19">
      <c r="A4148" s="16">
        <f>A4147</f>
        <v>2</v>
      </c>
      <c r="B4148" s="16">
        <v>1</v>
      </c>
      <c r="C4148" s="19">
        <f>C4147</f>
        <v>0</v>
      </c>
      <c r="D4148" s="16">
        <f>IF(AND(B4148=1,C4148=1),1,0)</f>
        <v>0</v>
      </c>
      <c r="E4148" s="19">
        <f>E4147</f>
        <v>1</v>
      </c>
      <c r="F4148" s="16">
        <f>F4147</f>
        <v>30</v>
      </c>
      <c r="G4148" s="16">
        <v>2</v>
      </c>
      <c r="H4148" s="16">
        <v>6</v>
      </c>
      <c r="I4148" s="3">
        <v>0.667435306000697</v>
      </c>
      <c r="J4148" s="16">
        <v>16</v>
      </c>
      <c r="K4148" s="16">
        <v>2</v>
      </c>
      <c r="L4148" s="16">
        <v>2</v>
      </c>
      <c r="M4148" s="16">
        <v>2</v>
      </c>
      <c r="N4148" s="16">
        <f t="shared" si="170"/>
        <v>43</v>
      </c>
      <c r="O4148">
        <f>O4147</f>
        <v>0</v>
      </c>
      <c r="P4148">
        <f>P4147</f>
        <v>21</v>
      </c>
      <c r="Q4148">
        <f>Q4147</f>
        <v>1</v>
      </c>
      <c r="R4148">
        <f>R4147</f>
        <v>1.1692938689993699</v>
      </c>
      <c r="S4148">
        <f>S4147</f>
        <v>0</v>
      </c>
    </row>
    <row r="4149" spans="1:19">
      <c r="A4149" s="16">
        <f>A4148</f>
        <v>2</v>
      </c>
      <c r="B4149" s="16">
        <v>1</v>
      </c>
      <c r="C4149" s="19">
        <f>C4148</f>
        <v>0</v>
      </c>
      <c r="D4149" s="16">
        <f>IF(AND(B4149=1,C4149=1),1,0)</f>
        <v>0</v>
      </c>
      <c r="E4149" s="19">
        <f>E4148</f>
        <v>1</v>
      </c>
      <c r="F4149" s="16">
        <f>F4148</f>
        <v>30</v>
      </c>
      <c r="G4149" s="16">
        <v>3</v>
      </c>
      <c r="H4149" s="16">
        <v>8</v>
      </c>
      <c r="I4149" s="3">
        <v>1.0845199839968691</v>
      </c>
      <c r="J4149" s="16">
        <v>16</v>
      </c>
      <c r="K4149" s="16">
        <v>2</v>
      </c>
      <c r="L4149" s="16">
        <v>2</v>
      </c>
      <c r="M4149" s="16">
        <v>2</v>
      </c>
      <c r="N4149" s="16">
        <f t="shared" si="170"/>
        <v>43</v>
      </c>
      <c r="O4149">
        <f>O4148</f>
        <v>0</v>
      </c>
      <c r="P4149">
        <f>P4148</f>
        <v>21</v>
      </c>
      <c r="Q4149">
        <f>Q4148</f>
        <v>1</v>
      </c>
      <c r="R4149">
        <f>R4148</f>
        <v>1.1692938689993699</v>
      </c>
      <c r="S4149">
        <f>S4148</f>
        <v>0</v>
      </c>
    </row>
    <row r="4150" spans="1:19">
      <c r="A4150" s="16">
        <f>A4149</f>
        <v>2</v>
      </c>
      <c r="B4150" s="16">
        <v>1</v>
      </c>
      <c r="C4150" s="19">
        <f>C4149</f>
        <v>0</v>
      </c>
      <c r="D4150" s="16">
        <f>IF(AND(B4150=1,C4150=1),1,0)</f>
        <v>0</v>
      </c>
      <c r="E4150" s="19">
        <f>E4149</f>
        <v>1</v>
      </c>
      <c r="F4150" s="16">
        <f>F4149</f>
        <v>30</v>
      </c>
      <c r="G4150" s="16">
        <v>4</v>
      </c>
      <c r="H4150" s="16">
        <v>9</v>
      </c>
      <c r="I4150" s="3">
        <v>1.368147324003073</v>
      </c>
      <c r="J4150" s="16">
        <v>16</v>
      </c>
      <c r="K4150" s="16">
        <v>2</v>
      </c>
      <c r="L4150" s="16">
        <v>2</v>
      </c>
      <c r="M4150" s="16">
        <v>2</v>
      </c>
      <c r="N4150" s="16">
        <f t="shared" si="170"/>
        <v>43</v>
      </c>
      <c r="O4150">
        <f>O4149</f>
        <v>0</v>
      </c>
      <c r="P4150">
        <f>P4149</f>
        <v>21</v>
      </c>
      <c r="Q4150">
        <f>Q4149</f>
        <v>1</v>
      </c>
      <c r="R4150">
        <f>R4149</f>
        <v>1.1692938689993699</v>
      </c>
      <c r="S4150">
        <f>S4149</f>
        <v>0</v>
      </c>
    </row>
    <row r="4151" spans="1:19">
      <c r="A4151" s="16">
        <f>A4150</f>
        <v>2</v>
      </c>
      <c r="B4151" s="16">
        <v>1</v>
      </c>
      <c r="C4151" s="19">
        <f>C4150</f>
        <v>0</v>
      </c>
      <c r="D4151" s="16">
        <f>IF(AND(B4151=1,C4151=1),1,0)</f>
        <v>0</v>
      </c>
      <c r="E4151" s="19">
        <f>E4150</f>
        <v>1</v>
      </c>
      <c r="F4151" s="16">
        <f>F4150</f>
        <v>30</v>
      </c>
      <c r="G4151" s="16">
        <v>5</v>
      </c>
      <c r="H4151" s="16">
        <v>11</v>
      </c>
      <c r="I4151" s="3">
        <v>2.1190538889968571</v>
      </c>
      <c r="J4151" s="16">
        <v>16</v>
      </c>
      <c r="K4151" s="16">
        <v>2</v>
      </c>
      <c r="L4151" s="16">
        <v>2</v>
      </c>
      <c r="M4151" s="16">
        <v>2</v>
      </c>
      <c r="N4151" s="16">
        <f t="shared" si="170"/>
        <v>43</v>
      </c>
      <c r="O4151">
        <f>O4150</f>
        <v>0</v>
      </c>
      <c r="P4151">
        <f>P4150</f>
        <v>21</v>
      </c>
      <c r="Q4151">
        <f>Q4150</f>
        <v>1</v>
      </c>
      <c r="R4151">
        <f>R4150</f>
        <v>1.1692938689993699</v>
      </c>
      <c r="S4151">
        <f>S4150</f>
        <v>0</v>
      </c>
    </row>
    <row r="4152" spans="1:19">
      <c r="A4152" s="16">
        <f>A4151</f>
        <v>2</v>
      </c>
      <c r="B4152" s="16">
        <v>1</v>
      </c>
      <c r="C4152" s="4">
        <v>0</v>
      </c>
      <c r="D4152" s="16">
        <f>IF(AND(B4152=1,C4152=1),1,0)</f>
        <v>0</v>
      </c>
      <c r="E4152" s="4">
        <v>1</v>
      </c>
      <c r="F4152" s="16">
        <f>F4151+1</f>
        <v>31</v>
      </c>
      <c r="G4152" s="16">
        <v>1</v>
      </c>
      <c r="H4152" s="16">
        <v>26</v>
      </c>
      <c r="I4152" s="4">
        <v>3.7705725179985059</v>
      </c>
      <c r="J4152" s="16">
        <v>16</v>
      </c>
      <c r="K4152" s="16">
        <v>2</v>
      </c>
      <c r="L4152" s="16">
        <v>2</v>
      </c>
      <c r="M4152" s="16">
        <v>2</v>
      </c>
      <c r="N4152" s="16">
        <f t="shared" si="170"/>
        <v>43</v>
      </c>
      <c r="O4152" s="3">
        <v>0</v>
      </c>
      <c r="P4152" s="3">
        <v>12</v>
      </c>
      <c r="Q4152" s="3">
        <v>1</v>
      </c>
      <c r="R4152" s="3">
        <v>0.81899541700113299</v>
      </c>
      <c r="S4152" s="3">
        <v>1</v>
      </c>
    </row>
    <row r="4153" spans="1:19">
      <c r="A4153" s="16">
        <f>A4152</f>
        <v>2</v>
      </c>
      <c r="B4153" s="16">
        <v>1</v>
      </c>
      <c r="C4153" s="19">
        <f>C4152</f>
        <v>0</v>
      </c>
      <c r="D4153" s="16">
        <f>IF(AND(B4153=1,C4153=1),1,0)</f>
        <v>0</v>
      </c>
      <c r="E4153" s="19">
        <f>E4152</f>
        <v>1</v>
      </c>
      <c r="F4153" s="16">
        <f>F4152</f>
        <v>31</v>
      </c>
      <c r="G4153" s="16">
        <v>2</v>
      </c>
      <c r="H4153" s="16">
        <v>6</v>
      </c>
      <c r="I4153" s="3">
        <v>0.95101933300247699</v>
      </c>
      <c r="J4153" s="16">
        <v>16</v>
      </c>
      <c r="K4153" s="16">
        <v>2</v>
      </c>
      <c r="L4153" s="16">
        <v>2</v>
      </c>
      <c r="M4153" s="16">
        <v>2</v>
      </c>
      <c r="N4153" s="16">
        <f t="shared" si="170"/>
        <v>43</v>
      </c>
      <c r="O4153">
        <f>O4152</f>
        <v>0</v>
      </c>
      <c r="P4153">
        <f>P4152</f>
        <v>12</v>
      </c>
      <c r="Q4153">
        <f>Q4152</f>
        <v>1</v>
      </c>
      <c r="R4153">
        <f>R4152</f>
        <v>0.81899541700113299</v>
      </c>
      <c r="S4153">
        <f>S4152</f>
        <v>1</v>
      </c>
    </row>
    <row r="4154" spans="1:19">
      <c r="A4154" s="16">
        <f>A4153</f>
        <v>2</v>
      </c>
      <c r="B4154" s="16">
        <v>1</v>
      </c>
      <c r="C4154" s="19">
        <f>C4153</f>
        <v>0</v>
      </c>
      <c r="D4154" s="16">
        <f>IF(AND(B4154=1,C4154=1),1,0)</f>
        <v>0</v>
      </c>
      <c r="E4154" s="19">
        <f>E4153</f>
        <v>1</v>
      </c>
      <c r="F4154" s="16">
        <f>F4153</f>
        <v>31</v>
      </c>
      <c r="G4154" s="16">
        <v>3</v>
      </c>
      <c r="H4154" s="16">
        <v>13</v>
      </c>
      <c r="I4154" s="3">
        <v>1.034509989996875</v>
      </c>
      <c r="J4154" s="16">
        <v>16</v>
      </c>
      <c r="K4154" s="16">
        <v>2</v>
      </c>
      <c r="L4154" s="16">
        <v>2</v>
      </c>
      <c r="M4154" s="16">
        <v>2</v>
      </c>
      <c r="N4154" s="16">
        <f t="shared" si="170"/>
        <v>43</v>
      </c>
      <c r="O4154">
        <f>O4153</f>
        <v>0</v>
      </c>
      <c r="P4154">
        <f>P4153</f>
        <v>12</v>
      </c>
      <c r="Q4154">
        <f>Q4153</f>
        <v>1</v>
      </c>
      <c r="R4154">
        <f>R4153</f>
        <v>0.81899541700113299</v>
      </c>
      <c r="S4154">
        <f>S4153</f>
        <v>1</v>
      </c>
    </row>
    <row r="4155" spans="1:19">
      <c r="A4155" s="16">
        <f>A4154</f>
        <v>2</v>
      </c>
      <c r="B4155" s="16">
        <v>1</v>
      </c>
      <c r="C4155" s="19">
        <f>C4154</f>
        <v>0</v>
      </c>
      <c r="D4155" s="16">
        <f>IF(AND(B4155=1,C4155=1),1,0)</f>
        <v>0</v>
      </c>
      <c r="E4155" s="19">
        <f>E4154</f>
        <v>1</v>
      </c>
      <c r="F4155" s="16">
        <f>F4154</f>
        <v>31</v>
      </c>
      <c r="G4155" s="16">
        <v>4</v>
      </c>
      <c r="H4155" s="16">
        <v>9</v>
      </c>
      <c r="I4155" s="3">
        <v>1.768624460000864</v>
      </c>
      <c r="J4155" s="16">
        <v>16</v>
      </c>
      <c r="K4155" s="16">
        <v>2</v>
      </c>
      <c r="L4155" s="16">
        <v>2</v>
      </c>
      <c r="M4155" s="16">
        <v>2</v>
      </c>
      <c r="N4155" s="16">
        <f t="shared" si="170"/>
        <v>43</v>
      </c>
      <c r="O4155">
        <f>O4154</f>
        <v>0</v>
      </c>
      <c r="P4155">
        <f>P4154</f>
        <v>12</v>
      </c>
      <c r="Q4155">
        <f>Q4154</f>
        <v>1</v>
      </c>
      <c r="R4155">
        <f>R4154</f>
        <v>0.81899541700113299</v>
      </c>
      <c r="S4155">
        <f>S4154</f>
        <v>1</v>
      </c>
    </row>
    <row r="4156" spans="1:19">
      <c r="A4156" s="16">
        <f>A4155</f>
        <v>2</v>
      </c>
      <c r="B4156" s="16">
        <v>1</v>
      </c>
      <c r="C4156" s="19">
        <f>C4155</f>
        <v>0</v>
      </c>
      <c r="D4156" s="16">
        <f>IF(AND(B4156=1,C4156=1),1,0)</f>
        <v>0</v>
      </c>
      <c r="E4156" s="19">
        <f>E4155</f>
        <v>1</v>
      </c>
      <c r="F4156" s="16">
        <f>F4155</f>
        <v>31</v>
      </c>
      <c r="G4156" s="16">
        <v>5</v>
      </c>
      <c r="H4156" s="16">
        <v>19</v>
      </c>
      <c r="I4156" s="3">
        <v>2.1189978799993598</v>
      </c>
      <c r="J4156" s="16">
        <v>16</v>
      </c>
      <c r="K4156" s="16">
        <v>2</v>
      </c>
      <c r="L4156" s="16">
        <v>2</v>
      </c>
      <c r="M4156" s="16">
        <v>2</v>
      </c>
      <c r="N4156" s="16">
        <f t="shared" si="170"/>
        <v>43</v>
      </c>
      <c r="O4156">
        <f>O4155</f>
        <v>0</v>
      </c>
      <c r="P4156">
        <f>P4155</f>
        <v>12</v>
      </c>
      <c r="Q4156">
        <f>Q4155</f>
        <v>1</v>
      </c>
      <c r="R4156">
        <f>R4155</f>
        <v>0.81899541700113299</v>
      </c>
      <c r="S4156">
        <f>S4155</f>
        <v>1</v>
      </c>
    </row>
    <row r="4157" spans="1:19">
      <c r="A4157" s="16">
        <f>A4156</f>
        <v>2</v>
      </c>
      <c r="B4157" s="16">
        <v>1</v>
      </c>
      <c r="C4157" s="4">
        <v>1</v>
      </c>
      <c r="D4157" s="16">
        <f>IF(AND(B4157=1,C4157=1),1,0)</f>
        <v>1</v>
      </c>
      <c r="E4157" s="4">
        <v>1</v>
      </c>
      <c r="F4157" s="16">
        <f>F4156+1</f>
        <v>32</v>
      </c>
      <c r="G4157" s="16">
        <v>1</v>
      </c>
      <c r="H4157" s="16">
        <v>29</v>
      </c>
      <c r="I4157" s="4">
        <v>2.252259726999907</v>
      </c>
      <c r="J4157" s="16">
        <v>16</v>
      </c>
      <c r="K4157" s="16">
        <v>2</v>
      </c>
      <c r="L4157" s="16">
        <v>2</v>
      </c>
      <c r="M4157" s="16">
        <v>2</v>
      </c>
      <c r="N4157" s="16">
        <f t="shared" si="170"/>
        <v>43</v>
      </c>
      <c r="O4157" s="3">
        <v>0</v>
      </c>
      <c r="P4157" s="3">
        <v>61</v>
      </c>
      <c r="Q4157" s="3">
        <v>1</v>
      </c>
      <c r="R4157" s="3">
        <v>0.58520378799948902</v>
      </c>
      <c r="S4157" s="3">
        <v>1</v>
      </c>
    </row>
    <row r="4158" spans="1:19">
      <c r="A4158" s="16">
        <f>A4157</f>
        <v>2</v>
      </c>
      <c r="B4158" s="16">
        <v>1</v>
      </c>
      <c r="C4158" s="19">
        <f>C4157</f>
        <v>1</v>
      </c>
      <c r="D4158" s="16">
        <f>IF(AND(B4158=1,C4158=1),1,0)</f>
        <v>1</v>
      </c>
      <c r="E4158" s="19">
        <f>E4157</f>
        <v>1</v>
      </c>
      <c r="F4158" s="16">
        <f>F4157</f>
        <v>32</v>
      </c>
      <c r="G4158" s="16">
        <v>2</v>
      </c>
      <c r="H4158" s="16">
        <v>10</v>
      </c>
      <c r="I4158" s="3">
        <v>0.80087627900138503</v>
      </c>
      <c r="J4158" s="16">
        <v>16</v>
      </c>
      <c r="K4158" s="16">
        <v>2</v>
      </c>
      <c r="L4158" s="16">
        <v>2</v>
      </c>
      <c r="M4158" s="16">
        <v>2</v>
      </c>
      <c r="N4158" s="16">
        <f t="shared" si="170"/>
        <v>43</v>
      </c>
      <c r="O4158">
        <f>O4157</f>
        <v>0</v>
      </c>
      <c r="P4158">
        <f>P4157</f>
        <v>61</v>
      </c>
      <c r="Q4158">
        <f>Q4157</f>
        <v>1</v>
      </c>
      <c r="R4158">
        <f>R4157</f>
        <v>0.58520378799948902</v>
      </c>
      <c r="S4158">
        <f>S4157</f>
        <v>1</v>
      </c>
    </row>
    <row r="4159" spans="1:19">
      <c r="A4159" s="16">
        <f>A4158</f>
        <v>2</v>
      </c>
      <c r="B4159" s="16">
        <v>1</v>
      </c>
      <c r="C4159" s="19">
        <f>C4158</f>
        <v>1</v>
      </c>
      <c r="D4159" s="16">
        <f>IF(AND(B4159=1,C4159=1),1,0)</f>
        <v>1</v>
      </c>
      <c r="E4159" s="19">
        <f>E4158</f>
        <v>1</v>
      </c>
      <c r="F4159" s="16">
        <f>F4158</f>
        <v>32</v>
      </c>
      <c r="G4159" s="16">
        <v>3</v>
      </c>
      <c r="H4159" s="16">
        <v>9</v>
      </c>
      <c r="I4159" s="3">
        <v>1.2179896580018961</v>
      </c>
      <c r="J4159" s="16">
        <v>16</v>
      </c>
      <c r="K4159" s="16">
        <v>2</v>
      </c>
      <c r="L4159" s="16">
        <v>2</v>
      </c>
      <c r="M4159" s="16">
        <v>2</v>
      </c>
      <c r="N4159" s="16">
        <f t="shared" si="170"/>
        <v>43</v>
      </c>
      <c r="O4159">
        <f>O4158</f>
        <v>0</v>
      </c>
      <c r="P4159">
        <f>P4158</f>
        <v>61</v>
      </c>
      <c r="Q4159">
        <f>Q4158</f>
        <v>1</v>
      </c>
      <c r="R4159">
        <f>R4158</f>
        <v>0.58520378799948902</v>
      </c>
      <c r="S4159">
        <f>S4158</f>
        <v>1</v>
      </c>
    </row>
    <row r="4160" spans="1:19">
      <c r="A4160" s="16">
        <f>A4159</f>
        <v>2</v>
      </c>
      <c r="B4160" s="16">
        <v>1</v>
      </c>
      <c r="C4160" s="19">
        <f>C4159</f>
        <v>1</v>
      </c>
      <c r="D4160" s="16">
        <f>IF(AND(B4160=1,C4160=1),1,0)</f>
        <v>1</v>
      </c>
      <c r="E4160" s="19">
        <f>E4159</f>
        <v>1</v>
      </c>
      <c r="F4160" s="16">
        <f>F4159</f>
        <v>32</v>
      </c>
      <c r="G4160" s="16">
        <v>4</v>
      </c>
      <c r="H4160" s="16">
        <v>11</v>
      </c>
      <c r="I4160" s="3">
        <v>1.067855055996914</v>
      </c>
      <c r="J4160" s="16">
        <v>16</v>
      </c>
      <c r="K4160" s="16">
        <v>2</v>
      </c>
      <c r="L4160" s="16">
        <v>2</v>
      </c>
      <c r="M4160" s="16">
        <v>2</v>
      </c>
      <c r="N4160" s="16">
        <f t="shared" si="170"/>
        <v>43</v>
      </c>
      <c r="O4160">
        <f>O4159</f>
        <v>0</v>
      </c>
      <c r="P4160">
        <f>P4159</f>
        <v>61</v>
      </c>
      <c r="Q4160">
        <f>Q4159</f>
        <v>1</v>
      </c>
      <c r="R4160">
        <f>R4159</f>
        <v>0.58520378799948902</v>
      </c>
      <c r="S4160">
        <f>S4159</f>
        <v>1</v>
      </c>
    </row>
    <row r="4161" spans="1:19">
      <c r="A4161" s="16">
        <f>A4160</f>
        <v>2</v>
      </c>
      <c r="B4161" s="16">
        <v>1</v>
      </c>
      <c r="C4161" s="19">
        <f>C4160</f>
        <v>1</v>
      </c>
      <c r="D4161" s="16">
        <f>IF(AND(B4161=1,C4161=1),1,0)</f>
        <v>1</v>
      </c>
      <c r="E4161" s="19">
        <f>E4160</f>
        <v>1</v>
      </c>
      <c r="F4161" s="16">
        <f>F4160</f>
        <v>32</v>
      </c>
      <c r="G4161" s="16">
        <v>5</v>
      </c>
      <c r="H4161" s="16">
        <v>19</v>
      </c>
      <c r="I4161" s="3">
        <v>1.13456671500171</v>
      </c>
      <c r="J4161" s="16">
        <v>16</v>
      </c>
      <c r="K4161" s="16">
        <v>2</v>
      </c>
      <c r="L4161" s="16">
        <v>2</v>
      </c>
      <c r="M4161" s="16">
        <v>2</v>
      </c>
      <c r="N4161" s="16">
        <f t="shared" si="170"/>
        <v>43</v>
      </c>
      <c r="O4161">
        <f>O4160</f>
        <v>0</v>
      </c>
      <c r="P4161">
        <f>P4160</f>
        <v>61</v>
      </c>
      <c r="Q4161">
        <f>Q4160</f>
        <v>1</v>
      </c>
      <c r="R4161">
        <f>R4160</f>
        <v>0.58520378799948902</v>
      </c>
      <c r="S4161">
        <f>S4160</f>
        <v>1</v>
      </c>
    </row>
    <row r="4162" spans="1:19">
      <c r="A4162" s="16">
        <f>A4161</f>
        <v>2</v>
      </c>
      <c r="B4162" s="16">
        <v>1</v>
      </c>
      <c r="C4162" s="4">
        <v>1</v>
      </c>
      <c r="D4162" s="16">
        <f>IF(AND(B4162=1,C4162=1),1,0)</f>
        <v>1</v>
      </c>
      <c r="E4162" s="4">
        <v>1</v>
      </c>
      <c r="F4162" s="16">
        <f>F4161+1</f>
        <v>33</v>
      </c>
      <c r="G4162" s="16">
        <v>1</v>
      </c>
      <c r="H4162" s="16">
        <v>19</v>
      </c>
      <c r="I4162" s="4">
        <v>2.152291908998448</v>
      </c>
      <c r="J4162" s="16">
        <v>16</v>
      </c>
      <c r="K4162" s="16">
        <v>2</v>
      </c>
      <c r="L4162" s="16">
        <v>2</v>
      </c>
      <c r="M4162" s="16">
        <v>2</v>
      </c>
      <c r="N4162" s="16">
        <f t="shared" si="170"/>
        <v>43</v>
      </c>
      <c r="O4162" s="3">
        <v>0</v>
      </c>
      <c r="P4162" s="3">
        <v>36</v>
      </c>
      <c r="Q4162" s="3">
        <v>1</v>
      </c>
      <c r="R4162" s="3">
        <v>0.58534179599882896</v>
      </c>
      <c r="S4162" s="3">
        <v>0</v>
      </c>
    </row>
    <row r="4163" spans="1:19">
      <c r="A4163" s="16">
        <f>A4162</f>
        <v>2</v>
      </c>
      <c r="B4163" s="16">
        <v>1</v>
      </c>
      <c r="C4163" s="19">
        <f>C4162</f>
        <v>1</v>
      </c>
      <c r="D4163" s="16">
        <f>IF(AND(B4163=1,C4163=1),1,0)</f>
        <v>1</v>
      </c>
      <c r="E4163" s="19">
        <f>E4162</f>
        <v>1</v>
      </c>
      <c r="F4163" s="16">
        <f>F4162</f>
        <v>33</v>
      </c>
      <c r="G4163" s="16">
        <v>2</v>
      </c>
      <c r="H4163" s="16">
        <v>15</v>
      </c>
      <c r="I4163" s="3">
        <v>3.2369114739994891</v>
      </c>
      <c r="J4163" s="16">
        <v>16</v>
      </c>
      <c r="K4163" s="16">
        <v>2</v>
      </c>
      <c r="L4163" s="16">
        <v>2</v>
      </c>
      <c r="M4163" s="16">
        <v>2</v>
      </c>
      <c r="N4163" s="16">
        <f t="shared" si="170"/>
        <v>43</v>
      </c>
      <c r="O4163">
        <f>O4162</f>
        <v>0</v>
      </c>
      <c r="P4163">
        <f>P4162</f>
        <v>36</v>
      </c>
      <c r="Q4163">
        <f>Q4162</f>
        <v>1</v>
      </c>
      <c r="R4163">
        <f>R4162</f>
        <v>0.58534179599882896</v>
      </c>
      <c r="S4163">
        <f>S4162</f>
        <v>0</v>
      </c>
    </row>
    <row r="4164" spans="1:19">
      <c r="A4164" s="16">
        <f>A4163</f>
        <v>2</v>
      </c>
      <c r="B4164" s="16">
        <v>1</v>
      </c>
      <c r="C4164" s="19">
        <f>C4163</f>
        <v>1</v>
      </c>
      <c r="D4164" s="16">
        <f>IF(AND(B4164=1,C4164=1),1,0)</f>
        <v>1</v>
      </c>
      <c r="E4164" s="19">
        <f>E4163</f>
        <v>1</v>
      </c>
      <c r="F4164" s="16">
        <f>F4163</f>
        <v>33</v>
      </c>
      <c r="G4164" s="16">
        <v>3</v>
      </c>
      <c r="H4164" s="16">
        <v>10</v>
      </c>
      <c r="I4164" s="3">
        <v>1.4349091950025461</v>
      </c>
      <c r="J4164" s="16">
        <v>16</v>
      </c>
      <c r="K4164" s="16">
        <v>2</v>
      </c>
      <c r="L4164" s="16">
        <v>2</v>
      </c>
      <c r="M4164" s="16">
        <v>2</v>
      </c>
      <c r="N4164" s="16">
        <f t="shared" si="170"/>
        <v>43</v>
      </c>
      <c r="O4164">
        <f>O4163</f>
        <v>0</v>
      </c>
      <c r="P4164">
        <f>P4163</f>
        <v>36</v>
      </c>
      <c r="Q4164">
        <f>Q4163</f>
        <v>1</v>
      </c>
      <c r="R4164">
        <f>R4163</f>
        <v>0.58534179599882896</v>
      </c>
      <c r="S4164">
        <f>S4163</f>
        <v>0</v>
      </c>
    </row>
    <row r="4165" spans="1:19">
      <c r="A4165" s="16">
        <f>A4164</f>
        <v>2</v>
      </c>
      <c r="B4165" s="16">
        <v>1</v>
      </c>
      <c r="C4165" s="19">
        <f>C4164</f>
        <v>1</v>
      </c>
      <c r="D4165" s="16">
        <f>IF(AND(B4165=1,C4165=1),1,0)</f>
        <v>1</v>
      </c>
      <c r="E4165" s="19">
        <f>E4164</f>
        <v>1</v>
      </c>
      <c r="F4165" s="16">
        <f>F4164</f>
        <v>33</v>
      </c>
      <c r="G4165" s="16">
        <v>4</v>
      </c>
      <c r="H4165" s="16">
        <v>10</v>
      </c>
      <c r="I4165" s="3">
        <v>1.2847627729970541</v>
      </c>
      <c r="J4165" s="16">
        <v>16</v>
      </c>
      <c r="K4165" s="16">
        <v>2</v>
      </c>
      <c r="L4165" s="16">
        <v>2</v>
      </c>
      <c r="M4165" s="16">
        <v>2</v>
      </c>
      <c r="N4165" s="16">
        <f t="shared" si="170"/>
        <v>43</v>
      </c>
      <c r="O4165">
        <f>O4164</f>
        <v>0</v>
      </c>
      <c r="P4165">
        <f>P4164</f>
        <v>36</v>
      </c>
      <c r="Q4165">
        <f>Q4164</f>
        <v>1</v>
      </c>
      <c r="R4165">
        <f>R4164</f>
        <v>0.58534179599882896</v>
      </c>
      <c r="S4165">
        <f>S4164</f>
        <v>0</v>
      </c>
    </row>
    <row r="4166" spans="1:19">
      <c r="A4166" s="16">
        <f>A4165</f>
        <v>2</v>
      </c>
      <c r="B4166" s="16">
        <v>1</v>
      </c>
      <c r="C4166" s="19">
        <f>C4165</f>
        <v>1</v>
      </c>
      <c r="D4166" s="16">
        <f>IF(AND(B4166=1,C4166=1),1,0)</f>
        <v>1</v>
      </c>
      <c r="E4166" s="19">
        <f>E4165</f>
        <v>1</v>
      </c>
      <c r="F4166" s="16">
        <f>F4165</f>
        <v>33</v>
      </c>
      <c r="G4166" s="16">
        <v>5</v>
      </c>
      <c r="H4166" s="16">
        <v>16</v>
      </c>
      <c r="I4166" s="3">
        <v>1.001109460001316</v>
      </c>
      <c r="J4166" s="16">
        <v>16</v>
      </c>
      <c r="K4166" s="16">
        <v>2</v>
      </c>
      <c r="L4166" s="16">
        <v>2</v>
      </c>
      <c r="M4166" s="16">
        <v>2</v>
      </c>
      <c r="N4166" s="16">
        <f t="shared" ref="N4166:N4229" si="171">N4165</f>
        <v>43</v>
      </c>
      <c r="O4166">
        <f>O4165</f>
        <v>0</v>
      </c>
      <c r="P4166">
        <f>P4165</f>
        <v>36</v>
      </c>
      <c r="Q4166">
        <f>Q4165</f>
        <v>1</v>
      </c>
      <c r="R4166">
        <f>R4165</f>
        <v>0.58534179599882896</v>
      </c>
      <c r="S4166">
        <f>S4165</f>
        <v>0</v>
      </c>
    </row>
    <row r="4167" spans="1:19">
      <c r="A4167" s="16">
        <f>A4166</f>
        <v>2</v>
      </c>
      <c r="B4167" s="16">
        <v>1</v>
      </c>
      <c r="C4167" s="4">
        <v>0</v>
      </c>
      <c r="D4167" s="16">
        <f>IF(AND(B4167=1,C4167=1),1,0)</f>
        <v>0</v>
      </c>
      <c r="E4167" s="4">
        <v>1</v>
      </c>
      <c r="F4167" s="16">
        <f>F4166+1</f>
        <v>34</v>
      </c>
      <c r="G4167" s="16">
        <v>1</v>
      </c>
      <c r="H4167" s="16">
        <v>17</v>
      </c>
      <c r="I4167" s="4">
        <v>2.2691164740026561</v>
      </c>
      <c r="J4167" s="16">
        <v>16</v>
      </c>
      <c r="K4167" s="16">
        <v>2</v>
      </c>
      <c r="L4167" s="16">
        <v>2</v>
      </c>
      <c r="M4167" s="16">
        <v>2</v>
      </c>
      <c r="N4167" s="16">
        <f t="shared" si="171"/>
        <v>43</v>
      </c>
      <c r="O4167" s="3">
        <v>0</v>
      </c>
      <c r="P4167" s="3">
        <v>55</v>
      </c>
      <c r="Q4167" s="3">
        <v>1</v>
      </c>
      <c r="R4167" s="3">
        <v>0.61878113299826498</v>
      </c>
      <c r="S4167" s="3">
        <v>1</v>
      </c>
    </row>
    <row r="4168" spans="1:19">
      <c r="A4168" s="16">
        <f>A4167</f>
        <v>2</v>
      </c>
      <c r="B4168" s="16">
        <v>1</v>
      </c>
      <c r="C4168" s="19">
        <f>C4167</f>
        <v>0</v>
      </c>
      <c r="D4168" s="16">
        <f>IF(AND(B4168=1,C4168=1),1,0)</f>
        <v>0</v>
      </c>
      <c r="E4168" s="19">
        <f>E4167</f>
        <v>1</v>
      </c>
      <c r="F4168" s="16">
        <f>F4167</f>
        <v>34</v>
      </c>
      <c r="G4168" s="16">
        <v>2</v>
      </c>
      <c r="H4168" s="16">
        <v>21</v>
      </c>
      <c r="I4168" s="3">
        <v>1.9020982749971131</v>
      </c>
      <c r="J4168" s="16">
        <v>16</v>
      </c>
      <c r="K4168" s="16">
        <v>2</v>
      </c>
      <c r="L4168" s="16">
        <v>2</v>
      </c>
      <c r="M4168" s="16">
        <v>2</v>
      </c>
      <c r="N4168" s="16">
        <f t="shared" si="171"/>
        <v>43</v>
      </c>
      <c r="O4168">
        <f>O4167</f>
        <v>0</v>
      </c>
      <c r="P4168">
        <f>P4167</f>
        <v>55</v>
      </c>
      <c r="Q4168">
        <f>Q4167</f>
        <v>1</v>
      </c>
      <c r="R4168">
        <f>R4167</f>
        <v>0.61878113299826498</v>
      </c>
      <c r="S4168">
        <f>S4167</f>
        <v>1</v>
      </c>
    </row>
    <row r="4169" spans="1:19">
      <c r="A4169" s="16">
        <f>A4168</f>
        <v>2</v>
      </c>
      <c r="B4169" s="16">
        <v>1</v>
      </c>
      <c r="C4169" s="19">
        <f>C4168</f>
        <v>0</v>
      </c>
      <c r="D4169" s="16">
        <f>IF(AND(B4169=1,C4169=1),1,0)</f>
        <v>0</v>
      </c>
      <c r="E4169" s="19">
        <f>E4168</f>
        <v>1</v>
      </c>
      <c r="F4169" s="16">
        <f>F4168</f>
        <v>34</v>
      </c>
      <c r="G4169" s="16">
        <v>3</v>
      </c>
      <c r="H4169" s="16">
        <v>11</v>
      </c>
      <c r="I4169" s="3">
        <v>1.718545650001031</v>
      </c>
      <c r="J4169" s="16">
        <v>16</v>
      </c>
      <c r="K4169" s="16">
        <v>2</v>
      </c>
      <c r="L4169" s="16">
        <v>2</v>
      </c>
      <c r="M4169" s="16">
        <v>2</v>
      </c>
      <c r="N4169" s="16">
        <f t="shared" si="171"/>
        <v>43</v>
      </c>
      <c r="O4169">
        <f>O4168</f>
        <v>0</v>
      </c>
      <c r="P4169">
        <f>P4168</f>
        <v>55</v>
      </c>
      <c r="Q4169">
        <f>Q4168</f>
        <v>1</v>
      </c>
      <c r="R4169">
        <f>R4168</f>
        <v>0.61878113299826498</v>
      </c>
      <c r="S4169">
        <f>S4168</f>
        <v>1</v>
      </c>
    </row>
    <row r="4170" spans="1:19">
      <c r="A4170" s="16">
        <f>A4169</f>
        <v>2</v>
      </c>
      <c r="B4170" s="16">
        <v>1</v>
      </c>
      <c r="C4170" s="19">
        <f>C4169</f>
        <v>0</v>
      </c>
      <c r="D4170" s="16">
        <f>IF(AND(B4170=1,C4170=1),1,0)</f>
        <v>0</v>
      </c>
      <c r="E4170" s="19">
        <f>E4169</f>
        <v>1</v>
      </c>
      <c r="F4170" s="16">
        <f>F4169</f>
        <v>34</v>
      </c>
      <c r="G4170" s="16">
        <v>4</v>
      </c>
      <c r="H4170" s="16">
        <v>16</v>
      </c>
      <c r="I4170" s="3">
        <v>2.0189274059994147</v>
      </c>
      <c r="J4170" s="16">
        <v>16</v>
      </c>
      <c r="K4170" s="16">
        <v>2</v>
      </c>
      <c r="L4170" s="16">
        <v>2</v>
      </c>
      <c r="M4170" s="16">
        <v>2</v>
      </c>
      <c r="N4170" s="16">
        <f t="shared" si="171"/>
        <v>43</v>
      </c>
      <c r="O4170">
        <f>O4169</f>
        <v>0</v>
      </c>
      <c r="P4170">
        <f>P4169</f>
        <v>55</v>
      </c>
      <c r="Q4170">
        <f>Q4169</f>
        <v>1</v>
      </c>
      <c r="R4170">
        <f>R4169</f>
        <v>0.61878113299826498</v>
      </c>
      <c r="S4170">
        <f>S4169</f>
        <v>1</v>
      </c>
    </row>
    <row r="4171" spans="1:19">
      <c r="A4171" s="16">
        <f>A4170</f>
        <v>2</v>
      </c>
      <c r="B4171" s="16">
        <v>1</v>
      </c>
      <c r="C4171" s="19">
        <f>C4170</f>
        <v>0</v>
      </c>
      <c r="D4171" s="16">
        <f>IF(AND(B4171=1,C4171=1),1,0)</f>
        <v>0</v>
      </c>
      <c r="E4171" s="19">
        <f>E4170</f>
        <v>1</v>
      </c>
      <c r="F4171" s="16">
        <f>F4170</f>
        <v>34</v>
      </c>
      <c r="G4171" s="16">
        <v>5</v>
      </c>
      <c r="H4171" s="16">
        <v>20</v>
      </c>
      <c r="I4171" s="3">
        <v>2.1856978710020463</v>
      </c>
      <c r="J4171" s="16">
        <v>16</v>
      </c>
      <c r="K4171" s="16">
        <v>2</v>
      </c>
      <c r="L4171" s="16">
        <v>2</v>
      </c>
      <c r="M4171" s="16">
        <v>2</v>
      </c>
      <c r="N4171" s="16">
        <f t="shared" si="171"/>
        <v>43</v>
      </c>
      <c r="O4171">
        <f>O4170</f>
        <v>0</v>
      </c>
      <c r="P4171">
        <f>P4170</f>
        <v>55</v>
      </c>
      <c r="Q4171">
        <f>Q4170</f>
        <v>1</v>
      </c>
      <c r="R4171">
        <f>R4170</f>
        <v>0.61878113299826498</v>
      </c>
      <c r="S4171">
        <f>S4170</f>
        <v>1</v>
      </c>
    </row>
    <row r="4172" spans="1:19">
      <c r="A4172" s="16">
        <f>A4171</f>
        <v>2</v>
      </c>
      <c r="B4172" s="16">
        <v>1</v>
      </c>
      <c r="C4172" s="4">
        <v>0</v>
      </c>
      <c r="D4172" s="16">
        <f>IF(AND(B4172=1,C4172=1),1,0)</f>
        <v>0</v>
      </c>
      <c r="E4172" s="4">
        <v>1</v>
      </c>
      <c r="F4172" s="16">
        <f>F4171+1</f>
        <v>35</v>
      </c>
      <c r="G4172" s="16">
        <v>1</v>
      </c>
      <c r="H4172" s="16">
        <v>25</v>
      </c>
      <c r="I4172" s="4">
        <v>2.5026785090012686</v>
      </c>
      <c r="J4172" s="16">
        <v>16</v>
      </c>
      <c r="K4172" s="16">
        <v>2</v>
      </c>
      <c r="L4172" s="16">
        <v>2</v>
      </c>
      <c r="M4172" s="16">
        <v>2</v>
      </c>
      <c r="N4172" s="16">
        <f t="shared" si="171"/>
        <v>43</v>
      </c>
      <c r="O4172" s="3">
        <v>0</v>
      </c>
      <c r="P4172" s="3">
        <v>22</v>
      </c>
      <c r="Q4172" s="3">
        <v>1</v>
      </c>
      <c r="R4172" s="3">
        <v>0.55190254399713001</v>
      </c>
      <c r="S4172" s="3">
        <v>0</v>
      </c>
    </row>
    <row r="4173" spans="1:19">
      <c r="A4173" s="16">
        <f>A4172</f>
        <v>2</v>
      </c>
      <c r="B4173" s="16">
        <v>1</v>
      </c>
      <c r="C4173" s="19">
        <f>C4172</f>
        <v>0</v>
      </c>
      <c r="D4173" s="16">
        <f>IF(AND(B4173=1,C4173=1),1,0)</f>
        <v>0</v>
      </c>
      <c r="E4173" s="19">
        <f>E4172</f>
        <v>1</v>
      </c>
      <c r="F4173" s="16">
        <f>F4172</f>
        <v>35</v>
      </c>
      <c r="G4173" s="16">
        <v>2</v>
      </c>
      <c r="H4173" s="16">
        <v>25</v>
      </c>
      <c r="I4173" s="3">
        <v>2.403116700999814</v>
      </c>
      <c r="J4173" s="16">
        <v>16</v>
      </c>
      <c r="K4173" s="16">
        <v>2</v>
      </c>
      <c r="L4173" s="16">
        <v>2</v>
      </c>
      <c r="M4173" s="16">
        <v>2</v>
      </c>
      <c r="N4173" s="16">
        <f t="shared" si="171"/>
        <v>43</v>
      </c>
      <c r="O4173">
        <f>O4172</f>
        <v>0</v>
      </c>
      <c r="P4173">
        <f>P4172</f>
        <v>22</v>
      </c>
      <c r="Q4173">
        <f>Q4172</f>
        <v>1</v>
      </c>
      <c r="R4173">
        <f>R4172</f>
        <v>0.55190254399713001</v>
      </c>
      <c r="S4173">
        <f>S4172</f>
        <v>0</v>
      </c>
    </row>
    <row r="4174" spans="1:19">
      <c r="A4174" s="16">
        <f>A4173</f>
        <v>2</v>
      </c>
      <c r="B4174" s="16">
        <v>1</v>
      </c>
      <c r="C4174" s="19">
        <f>C4173</f>
        <v>0</v>
      </c>
      <c r="D4174" s="16">
        <f>IF(AND(B4174=1,C4174=1),1,0)</f>
        <v>0</v>
      </c>
      <c r="E4174" s="19">
        <f>E4173</f>
        <v>1</v>
      </c>
      <c r="F4174" s="16">
        <f>F4173</f>
        <v>35</v>
      </c>
      <c r="G4174" s="16">
        <v>3</v>
      </c>
      <c r="H4174" s="16">
        <v>11</v>
      </c>
      <c r="I4174" s="3">
        <v>1.9688063760004262</v>
      </c>
      <c r="J4174" s="16">
        <v>16</v>
      </c>
      <c r="K4174" s="16">
        <v>2</v>
      </c>
      <c r="L4174" s="16">
        <v>2</v>
      </c>
      <c r="M4174" s="16">
        <v>2</v>
      </c>
      <c r="N4174" s="16">
        <f t="shared" si="171"/>
        <v>43</v>
      </c>
      <c r="O4174">
        <f>O4173</f>
        <v>0</v>
      </c>
      <c r="P4174">
        <f>P4173</f>
        <v>22</v>
      </c>
      <c r="Q4174">
        <f>Q4173</f>
        <v>1</v>
      </c>
      <c r="R4174">
        <f>R4173</f>
        <v>0.55190254399713001</v>
      </c>
      <c r="S4174">
        <f>S4173</f>
        <v>0</v>
      </c>
    </row>
    <row r="4175" spans="1:19">
      <c r="A4175" s="16">
        <f>A4174</f>
        <v>2</v>
      </c>
      <c r="B4175" s="16">
        <v>1</v>
      </c>
      <c r="C4175" s="19">
        <f>C4174</f>
        <v>0</v>
      </c>
      <c r="D4175" s="16">
        <f>IF(AND(B4175=1,C4175=1),1,0)</f>
        <v>0</v>
      </c>
      <c r="E4175" s="19">
        <f>E4174</f>
        <v>1</v>
      </c>
      <c r="F4175" s="16">
        <f>F4174</f>
        <v>35</v>
      </c>
      <c r="G4175" s="16">
        <v>4</v>
      </c>
      <c r="H4175" s="16">
        <v>14</v>
      </c>
      <c r="I4175" s="3">
        <v>2.285741874999065</v>
      </c>
      <c r="J4175" s="16">
        <v>16</v>
      </c>
      <c r="K4175" s="16">
        <v>2</v>
      </c>
      <c r="L4175" s="16">
        <v>2</v>
      </c>
      <c r="M4175" s="16">
        <v>2</v>
      </c>
      <c r="N4175" s="16">
        <f t="shared" si="171"/>
        <v>43</v>
      </c>
      <c r="O4175">
        <f>O4174</f>
        <v>0</v>
      </c>
      <c r="P4175">
        <f>P4174</f>
        <v>22</v>
      </c>
      <c r="Q4175">
        <f>Q4174</f>
        <v>1</v>
      </c>
      <c r="R4175">
        <f>R4174</f>
        <v>0.55190254399713001</v>
      </c>
      <c r="S4175">
        <f>S4174</f>
        <v>0</v>
      </c>
    </row>
    <row r="4176" spans="1:19">
      <c r="A4176" s="16">
        <f>A4175</f>
        <v>2</v>
      </c>
      <c r="B4176" s="16">
        <v>1</v>
      </c>
      <c r="C4176" s="19">
        <f>C4175</f>
        <v>0</v>
      </c>
      <c r="D4176" s="16">
        <f>IF(AND(B4176=1,C4176=1),1,0)</f>
        <v>0</v>
      </c>
      <c r="E4176" s="19">
        <f>E4175</f>
        <v>1</v>
      </c>
      <c r="F4176" s="16">
        <f>F4175</f>
        <v>35</v>
      </c>
      <c r="G4176" s="16">
        <v>5</v>
      </c>
      <c r="H4176" s="16">
        <v>14</v>
      </c>
      <c r="I4176" s="3">
        <v>2.9529378340011987</v>
      </c>
      <c r="J4176" s="16">
        <v>16</v>
      </c>
      <c r="K4176" s="16">
        <v>2</v>
      </c>
      <c r="L4176" s="16">
        <v>2</v>
      </c>
      <c r="M4176" s="16">
        <v>2</v>
      </c>
      <c r="N4176" s="16">
        <f t="shared" si="171"/>
        <v>43</v>
      </c>
      <c r="O4176">
        <f>O4175</f>
        <v>0</v>
      </c>
      <c r="P4176">
        <f>P4175</f>
        <v>22</v>
      </c>
      <c r="Q4176">
        <f>Q4175</f>
        <v>1</v>
      </c>
      <c r="R4176">
        <f>R4175</f>
        <v>0.55190254399713001</v>
      </c>
      <c r="S4176">
        <f>S4175</f>
        <v>0</v>
      </c>
    </row>
    <row r="4177" spans="1:19">
      <c r="A4177" s="16">
        <f>A4176</f>
        <v>2</v>
      </c>
      <c r="B4177" s="16">
        <v>1</v>
      </c>
      <c r="C4177" s="4">
        <v>1</v>
      </c>
      <c r="D4177" s="16">
        <f>IF(AND(B4177=1,C4177=1),1,0)</f>
        <v>1</v>
      </c>
      <c r="E4177" s="4">
        <v>1</v>
      </c>
      <c r="F4177" s="16">
        <f>F4176+1</f>
        <v>36</v>
      </c>
      <c r="G4177" s="16">
        <v>1</v>
      </c>
      <c r="H4177" s="16">
        <v>25</v>
      </c>
      <c r="I4177" s="4">
        <v>2.452613051998922</v>
      </c>
      <c r="J4177" s="16">
        <v>16</v>
      </c>
      <c r="K4177" s="16">
        <v>2</v>
      </c>
      <c r="L4177" s="16">
        <v>2</v>
      </c>
      <c r="M4177" s="16">
        <v>2</v>
      </c>
      <c r="N4177" s="16">
        <f t="shared" si="171"/>
        <v>43</v>
      </c>
      <c r="O4177" s="3">
        <v>0</v>
      </c>
      <c r="P4177" s="3">
        <v>16</v>
      </c>
      <c r="Q4177" s="3">
        <v>1</v>
      </c>
      <c r="R4177" s="3">
        <v>1.13582180799858</v>
      </c>
      <c r="S4177" s="3">
        <v>1</v>
      </c>
    </row>
    <row r="4178" spans="1:19">
      <c r="A4178" s="16">
        <f>A4177</f>
        <v>2</v>
      </c>
      <c r="B4178" s="16">
        <v>1</v>
      </c>
      <c r="C4178" s="19">
        <f>C4177</f>
        <v>1</v>
      </c>
      <c r="D4178" s="16">
        <f>IF(AND(B4178=1,C4178=1),1,0)</f>
        <v>1</v>
      </c>
      <c r="E4178" s="19">
        <f>E4177</f>
        <v>1</v>
      </c>
      <c r="F4178" s="16">
        <f>F4177</f>
        <v>36</v>
      </c>
      <c r="G4178" s="16">
        <v>2</v>
      </c>
      <c r="H4178" s="16">
        <v>22</v>
      </c>
      <c r="I4178" s="3">
        <v>2.9031664640024202</v>
      </c>
      <c r="J4178" s="16">
        <v>16</v>
      </c>
      <c r="K4178" s="16">
        <v>2</v>
      </c>
      <c r="L4178" s="16">
        <v>2</v>
      </c>
      <c r="M4178" s="16">
        <v>2</v>
      </c>
      <c r="N4178" s="16">
        <f t="shared" si="171"/>
        <v>43</v>
      </c>
      <c r="O4178">
        <f>O4177</f>
        <v>0</v>
      </c>
      <c r="P4178">
        <f>P4177</f>
        <v>16</v>
      </c>
      <c r="Q4178">
        <f>Q4177</f>
        <v>1</v>
      </c>
      <c r="R4178">
        <f>R4177</f>
        <v>1.13582180799858</v>
      </c>
      <c r="S4178">
        <f>S4177</f>
        <v>1</v>
      </c>
    </row>
    <row r="4179" spans="1:19">
      <c r="A4179" s="16">
        <f>A4178</f>
        <v>2</v>
      </c>
      <c r="B4179" s="16">
        <v>1</v>
      </c>
      <c r="C4179" s="19">
        <f>C4178</f>
        <v>1</v>
      </c>
      <c r="D4179" s="16">
        <f>IF(AND(B4179=1,C4179=1),1,0)</f>
        <v>1</v>
      </c>
      <c r="E4179" s="19">
        <f>E4178</f>
        <v>1</v>
      </c>
      <c r="F4179" s="16">
        <f>F4178</f>
        <v>36</v>
      </c>
      <c r="G4179" s="16">
        <v>3</v>
      </c>
      <c r="H4179" s="16">
        <v>10</v>
      </c>
      <c r="I4179" s="3">
        <v>1.2180653249997691</v>
      </c>
      <c r="J4179" s="16">
        <v>16</v>
      </c>
      <c r="K4179" s="16">
        <v>2</v>
      </c>
      <c r="L4179" s="16">
        <v>2</v>
      </c>
      <c r="M4179" s="16">
        <v>2</v>
      </c>
      <c r="N4179" s="16">
        <f t="shared" si="171"/>
        <v>43</v>
      </c>
      <c r="O4179">
        <f>O4178</f>
        <v>0</v>
      </c>
      <c r="P4179">
        <f>P4178</f>
        <v>16</v>
      </c>
      <c r="Q4179">
        <f>Q4178</f>
        <v>1</v>
      </c>
      <c r="R4179">
        <f>R4178</f>
        <v>1.13582180799858</v>
      </c>
      <c r="S4179">
        <f>S4178</f>
        <v>1</v>
      </c>
    </row>
    <row r="4180" spans="1:19">
      <c r="A4180" s="16">
        <f>A4179</f>
        <v>2</v>
      </c>
      <c r="B4180" s="16">
        <v>1</v>
      </c>
      <c r="C4180" s="19">
        <f>C4179</f>
        <v>1</v>
      </c>
      <c r="D4180" s="16">
        <f>IF(AND(B4180=1,C4180=1),1,0)</f>
        <v>1</v>
      </c>
      <c r="E4180" s="19">
        <f>E4179</f>
        <v>1</v>
      </c>
      <c r="F4180" s="16">
        <f>F4179</f>
        <v>36</v>
      </c>
      <c r="G4180" s="16">
        <v>4</v>
      </c>
      <c r="H4180" s="16">
        <v>15</v>
      </c>
      <c r="I4180" s="3">
        <v>1.4015458879985079</v>
      </c>
      <c r="J4180" s="16">
        <v>16</v>
      </c>
      <c r="K4180" s="16">
        <v>2</v>
      </c>
      <c r="L4180" s="16">
        <v>2</v>
      </c>
      <c r="M4180" s="16">
        <v>2</v>
      </c>
      <c r="N4180" s="16">
        <f t="shared" si="171"/>
        <v>43</v>
      </c>
      <c r="O4180">
        <f>O4179</f>
        <v>0</v>
      </c>
      <c r="P4180">
        <f>P4179</f>
        <v>16</v>
      </c>
      <c r="Q4180">
        <f>Q4179</f>
        <v>1</v>
      </c>
      <c r="R4180">
        <f>R4179</f>
        <v>1.13582180799858</v>
      </c>
      <c r="S4180">
        <f>S4179</f>
        <v>1</v>
      </c>
    </row>
    <row r="4181" spans="1:19">
      <c r="A4181" s="16">
        <f>A4180</f>
        <v>2</v>
      </c>
      <c r="B4181" s="16">
        <v>1</v>
      </c>
      <c r="C4181" s="19">
        <f>C4180</f>
        <v>1</v>
      </c>
      <c r="D4181" s="16">
        <f>IF(AND(B4181=1,C4181=1),1,0)</f>
        <v>1</v>
      </c>
      <c r="E4181" s="19">
        <f>E4180</f>
        <v>1</v>
      </c>
      <c r="F4181" s="16">
        <f>F4180</f>
        <v>36</v>
      </c>
      <c r="G4181" s="16">
        <v>5</v>
      </c>
      <c r="H4181" s="16">
        <v>13</v>
      </c>
      <c r="I4181" s="3">
        <v>2.2024430890014584</v>
      </c>
      <c r="J4181" s="16">
        <v>16</v>
      </c>
      <c r="K4181" s="16">
        <v>2</v>
      </c>
      <c r="L4181" s="16">
        <v>2</v>
      </c>
      <c r="M4181" s="16">
        <v>2</v>
      </c>
      <c r="N4181" s="16">
        <f t="shared" si="171"/>
        <v>43</v>
      </c>
      <c r="O4181">
        <f>O4180</f>
        <v>0</v>
      </c>
      <c r="P4181">
        <f>P4180</f>
        <v>16</v>
      </c>
      <c r="Q4181">
        <f>Q4180</f>
        <v>1</v>
      </c>
      <c r="R4181">
        <f>R4180</f>
        <v>1.13582180799858</v>
      </c>
      <c r="S4181">
        <f>S4180</f>
        <v>1</v>
      </c>
    </row>
    <row r="4182" spans="1:19">
      <c r="A4182" s="16">
        <f>A4181</f>
        <v>2</v>
      </c>
      <c r="B4182" s="16">
        <v>1</v>
      </c>
      <c r="C4182" s="4">
        <v>1</v>
      </c>
      <c r="D4182" s="16">
        <f>IF(AND(B4182=1,C4182=1),1,0)</f>
        <v>1</v>
      </c>
      <c r="E4182" s="4">
        <v>1</v>
      </c>
      <c r="F4182" s="16">
        <f>F4181+1</f>
        <v>37</v>
      </c>
      <c r="G4182" s="16">
        <v>1</v>
      </c>
      <c r="H4182" s="16">
        <v>26</v>
      </c>
      <c r="I4182" s="4">
        <v>4.4548330029974688</v>
      </c>
      <c r="J4182" s="16">
        <v>16</v>
      </c>
      <c r="K4182" s="16">
        <v>2</v>
      </c>
      <c r="L4182" s="16">
        <v>2</v>
      </c>
      <c r="M4182" s="16">
        <v>2</v>
      </c>
      <c r="N4182" s="16">
        <f t="shared" si="171"/>
        <v>43</v>
      </c>
      <c r="O4182" s="3">
        <v>0</v>
      </c>
      <c r="P4182" s="3">
        <v>70</v>
      </c>
      <c r="Q4182" s="3">
        <v>1</v>
      </c>
      <c r="R4182" s="3">
        <v>0.71880125299867303</v>
      </c>
      <c r="S4182" s="3">
        <v>1</v>
      </c>
    </row>
    <row r="4183" spans="1:19">
      <c r="A4183" s="16">
        <f>A4182</f>
        <v>2</v>
      </c>
      <c r="B4183" s="16">
        <v>1</v>
      </c>
      <c r="C4183" s="19">
        <f>C4182</f>
        <v>1</v>
      </c>
      <c r="D4183" s="16">
        <f>IF(AND(B4183=1,C4183=1),1,0)</f>
        <v>1</v>
      </c>
      <c r="E4183" s="19">
        <f>E4182</f>
        <v>1</v>
      </c>
      <c r="F4183" s="16">
        <f>F4182</f>
        <v>37</v>
      </c>
      <c r="G4183" s="16">
        <v>2</v>
      </c>
      <c r="H4183" s="16">
        <v>13</v>
      </c>
      <c r="I4183" s="3">
        <v>2.1690773920017787</v>
      </c>
      <c r="J4183" s="16">
        <v>16</v>
      </c>
      <c r="K4183" s="16">
        <v>2</v>
      </c>
      <c r="L4183" s="16">
        <v>2</v>
      </c>
      <c r="M4183" s="16">
        <v>2</v>
      </c>
      <c r="N4183" s="16">
        <f t="shared" si="171"/>
        <v>43</v>
      </c>
      <c r="O4183">
        <f>O4182</f>
        <v>0</v>
      </c>
      <c r="P4183">
        <f>P4182</f>
        <v>70</v>
      </c>
      <c r="Q4183">
        <f>Q4182</f>
        <v>1</v>
      </c>
      <c r="R4183">
        <f>R4182</f>
        <v>0.71880125299867303</v>
      </c>
      <c r="S4183">
        <f>S4182</f>
        <v>1</v>
      </c>
    </row>
    <row r="4184" spans="1:19">
      <c r="A4184" s="16">
        <f>A4183</f>
        <v>2</v>
      </c>
      <c r="B4184" s="16">
        <v>1</v>
      </c>
      <c r="C4184" s="19">
        <f>C4183</f>
        <v>1</v>
      </c>
      <c r="D4184" s="16">
        <f>IF(AND(B4184=1,C4184=1),1,0)</f>
        <v>1</v>
      </c>
      <c r="E4184" s="19">
        <f>E4183</f>
        <v>1</v>
      </c>
      <c r="F4184" s="16">
        <f>F4183</f>
        <v>37</v>
      </c>
      <c r="G4184" s="16">
        <v>3</v>
      </c>
      <c r="H4184" s="16">
        <v>8</v>
      </c>
      <c r="I4184" s="3">
        <v>1.0844876139999531</v>
      </c>
      <c r="J4184" s="16">
        <v>16</v>
      </c>
      <c r="K4184" s="16">
        <v>2</v>
      </c>
      <c r="L4184" s="16">
        <v>2</v>
      </c>
      <c r="M4184" s="16">
        <v>2</v>
      </c>
      <c r="N4184" s="16">
        <f t="shared" si="171"/>
        <v>43</v>
      </c>
      <c r="O4184">
        <f>O4183</f>
        <v>0</v>
      </c>
      <c r="P4184">
        <f>P4183</f>
        <v>70</v>
      </c>
      <c r="Q4184">
        <f>Q4183</f>
        <v>1</v>
      </c>
      <c r="R4184">
        <f>R4183</f>
        <v>0.71880125299867303</v>
      </c>
      <c r="S4184">
        <f>S4183</f>
        <v>1</v>
      </c>
    </row>
    <row r="4185" spans="1:19">
      <c r="A4185" s="16">
        <f>A4184</f>
        <v>2</v>
      </c>
      <c r="B4185" s="16">
        <v>1</v>
      </c>
      <c r="C4185" s="19">
        <f>C4184</f>
        <v>1</v>
      </c>
      <c r="D4185" s="16">
        <f>IF(AND(B4185=1,C4185=1),1,0)</f>
        <v>1</v>
      </c>
      <c r="E4185" s="19">
        <f>E4184</f>
        <v>1</v>
      </c>
      <c r="F4185" s="16">
        <f>F4184</f>
        <v>37</v>
      </c>
      <c r="G4185" s="16">
        <v>4</v>
      </c>
      <c r="H4185" s="16">
        <v>14</v>
      </c>
      <c r="I4185" s="3">
        <v>1.4180438949988441</v>
      </c>
      <c r="J4185" s="16">
        <v>16</v>
      </c>
      <c r="K4185" s="16">
        <v>2</v>
      </c>
      <c r="L4185" s="16">
        <v>2</v>
      </c>
      <c r="M4185" s="16">
        <v>2</v>
      </c>
      <c r="N4185" s="16">
        <f t="shared" si="171"/>
        <v>43</v>
      </c>
      <c r="O4185">
        <f>O4184</f>
        <v>0</v>
      </c>
      <c r="P4185">
        <f>P4184</f>
        <v>70</v>
      </c>
      <c r="Q4185">
        <f>Q4184</f>
        <v>1</v>
      </c>
      <c r="R4185">
        <f>R4184</f>
        <v>0.71880125299867303</v>
      </c>
      <c r="S4185">
        <f>S4184</f>
        <v>1</v>
      </c>
    </row>
    <row r="4186" spans="1:19">
      <c r="A4186" s="16">
        <f>A4185</f>
        <v>2</v>
      </c>
      <c r="B4186" s="16">
        <v>1</v>
      </c>
      <c r="C4186" s="19">
        <f>C4185</f>
        <v>1</v>
      </c>
      <c r="D4186" s="16">
        <f>IF(AND(B4186=1,C4186=1),1,0)</f>
        <v>1</v>
      </c>
      <c r="E4186" s="19">
        <f>E4185</f>
        <v>1</v>
      </c>
      <c r="F4186" s="16">
        <f>F4185</f>
        <v>37</v>
      </c>
      <c r="G4186" s="16">
        <v>5</v>
      </c>
      <c r="H4186" s="16">
        <v>20</v>
      </c>
      <c r="I4186" s="3">
        <v>1.8189027400003368</v>
      </c>
      <c r="J4186" s="16">
        <v>16</v>
      </c>
      <c r="K4186" s="16">
        <v>2</v>
      </c>
      <c r="L4186" s="16">
        <v>2</v>
      </c>
      <c r="M4186" s="16">
        <v>2</v>
      </c>
      <c r="N4186" s="16">
        <f t="shared" si="171"/>
        <v>43</v>
      </c>
      <c r="O4186">
        <f>O4185</f>
        <v>0</v>
      </c>
      <c r="P4186">
        <f>P4185</f>
        <v>70</v>
      </c>
      <c r="Q4186">
        <f>Q4185</f>
        <v>1</v>
      </c>
      <c r="R4186">
        <f>R4185</f>
        <v>0.71880125299867303</v>
      </c>
      <c r="S4186">
        <f>S4185</f>
        <v>1</v>
      </c>
    </row>
    <row r="4187" spans="1:19">
      <c r="A4187" s="16">
        <f>A4186</f>
        <v>2</v>
      </c>
      <c r="B4187" s="16">
        <v>1</v>
      </c>
      <c r="C4187" s="4">
        <v>0</v>
      </c>
      <c r="D4187" s="16">
        <f>IF(AND(B4187=1,C4187=1),1,0)</f>
        <v>0</v>
      </c>
      <c r="E4187" s="4">
        <v>1</v>
      </c>
      <c r="F4187" s="16">
        <f>F4186+1</f>
        <v>38</v>
      </c>
      <c r="G4187" s="16">
        <v>1</v>
      </c>
      <c r="H4187" s="16">
        <v>28</v>
      </c>
      <c r="I4187" s="4">
        <v>2.6032495740000727</v>
      </c>
      <c r="J4187" s="16">
        <v>16</v>
      </c>
      <c r="K4187" s="16">
        <v>2</v>
      </c>
      <c r="L4187" s="16">
        <v>2</v>
      </c>
      <c r="M4187" s="16">
        <v>2</v>
      </c>
      <c r="N4187" s="16">
        <f t="shared" si="171"/>
        <v>43</v>
      </c>
      <c r="O4187" s="3">
        <v>0</v>
      </c>
      <c r="P4187" s="3">
        <v>28</v>
      </c>
      <c r="Q4187" s="3">
        <v>1</v>
      </c>
      <c r="R4187" s="3">
        <v>0.46855999800027298</v>
      </c>
      <c r="S4187" s="3">
        <v>0</v>
      </c>
    </row>
    <row r="4188" spans="1:19">
      <c r="A4188" s="16">
        <f>A4187</f>
        <v>2</v>
      </c>
      <c r="B4188" s="16">
        <v>1</v>
      </c>
      <c r="C4188" s="19">
        <f>C4187</f>
        <v>0</v>
      </c>
      <c r="D4188" s="16">
        <f>IF(AND(B4188=1,C4188=1),1,0)</f>
        <v>0</v>
      </c>
      <c r="E4188" s="19">
        <f>E4187</f>
        <v>1</v>
      </c>
      <c r="F4188" s="16">
        <f>F4187</f>
        <v>38</v>
      </c>
      <c r="G4188" s="16">
        <v>2</v>
      </c>
      <c r="H4188" s="16">
        <v>15</v>
      </c>
      <c r="I4188" s="3">
        <v>3.7373443350006608</v>
      </c>
      <c r="J4188" s="16">
        <v>16</v>
      </c>
      <c r="K4188" s="16">
        <v>2</v>
      </c>
      <c r="L4188" s="16">
        <v>2</v>
      </c>
      <c r="M4188" s="16">
        <v>2</v>
      </c>
      <c r="N4188" s="16">
        <f t="shared" si="171"/>
        <v>43</v>
      </c>
      <c r="O4188">
        <f>O4187</f>
        <v>0</v>
      </c>
      <c r="P4188">
        <f>P4187</f>
        <v>28</v>
      </c>
      <c r="Q4188">
        <f>Q4187</f>
        <v>1</v>
      </c>
      <c r="R4188">
        <f>R4187</f>
        <v>0.46855999800027298</v>
      </c>
      <c r="S4188">
        <f>S4187</f>
        <v>0</v>
      </c>
    </row>
    <row r="4189" spans="1:19">
      <c r="A4189" s="16">
        <f>A4188</f>
        <v>2</v>
      </c>
      <c r="B4189" s="16">
        <v>1</v>
      </c>
      <c r="C4189" s="19">
        <f>C4188</f>
        <v>0</v>
      </c>
      <c r="D4189" s="16">
        <f>IF(AND(B4189=1,C4189=1),1,0)</f>
        <v>0</v>
      </c>
      <c r="E4189" s="19">
        <f>E4188</f>
        <v>1</v>
      </c>
      <c r="F4189" s="16">
        <f>F4188</f>
        <v>38</v>
      </c>
      <c r="G4189" s="16">
        <v>3</v>
      </c>
      <c r="H4189" s="16">
        <v>9</v>
      </c>
      <c r="I4189" s="3">
        <v>1.6682733599991459</v>
      </c>
      <c r="J4189" s="16">
        <v>16</v>
      </c>
      <c r="K4189" s="16">
        <v>2</v>
      </c>
      <c r="L4189" s="16">
        <v>2</v>
      </c>
      <c r="M4189" s="16">
        <v>2</v>
      </c>
      <c r="N4189" s="16">
        <f t="shared" si="171"/>
        <v>43</v>
      </c>
      <c r="O4189">
        <f>O4188</f>
        <v>0</v>
      </c>
      <c r="P4189">
        <f>P4188</f>
        <v>28</v>
      </c>
      <c r="Q4189">
        <f>Q4188</f>
        <v>1</v>
      </c>
      <c r="R4189">
        <f>R4188</f>
        <v>0.46855999800027298</v>
      </c>
      <c r="S4189">
        <f>S4188</f>
        <v>0</v>
      </c>
    </row>
    <row r="4190" spans="1:19">
      <c r="A4190" s="16">
        <f>A4189</f>
        <v>2</v>
      </c>
      <c r="B4190" s="16">
        <v>1</v>
      </c>
      <c r="C4190" s="19">
        <f>C4189</f>
        <v>0</v>
      </c>
      <c r="D4190" s="16">
        <f>IF(AND(B4190=1,C4190=1),1,0)</f>
        <v>0</v>
      </c>
      <c r="E4190" s="19">
        <f>E4189</f>
        <v>1</v>
      </c>
      <c r="F4190" s="16">
        <f>F4189</f>
        <v>38</v>
      </c>
      <c r="G4190" s="16">
        <v>4</v>
      </c>
      <c r="H4190" s="16">
        <v>18</v>
      </c>
      <c r="I4190" s="3">
        <v>2.068854940000163</v>
      </c>
      <c r="J4190" s="16">
        <v>16</v>
      </c>
      <c r="K4190" s="16">
        <v>2</v>
      </c>
      <c r="L4190" s="16">
        <v>2</v>
      </c>
      <c r="M4190" s="16">
        <v>2</v>
      </c>
      <c r="N4190" s="16">
        <f t="shared" si="171"/>
        <v>43</v>
      </c>
      <c r="O4190">
        <f>O4189</f>
        <v>0</v>
      </c>
      <c r="P4190">
        <f>P4189</f>
        <v>28</v>
      </c>
      <c r="Q4190">
        <f>Q4189</f>
        <v>1</v>
      </c>
      <c r="R4190">
        <f>R4189</f>
        <v>0.46855999800027298</v>
      </c>
      <c r="S4190">
        <f>S4189</f>
        <v>0</v>
      </c>
    </row>
    <row r="4191" spans="1:19">
      <c r="A4191" s="16">
        <f>A4190</f>
        <v>2</v>
      </c>
      <c r="B4191" s="16">
        <v>1</v>
      </c>
      <c r="C4191" s="19">
        <f>C4190</f>
        <v>0</v>
      </c>
      <c r="D4191" s="16">
        <f>IF(AND(B4191=1,C4191=1),1,0)</f>
        <v>0</v>
      </c>
      <c r="E4191" s="19">
        <f>E4190</f>
        <v>1</v>
      </c>
      <c r="F4191" s="16">
        <f>F4190</f>
        <v>38</v>
      </c>
      <c r="G4191" s="16">
        <v>5</v>
      </c>
      <c r="H4191" s="16">
        <v>19</v>
      </c>
      <c r="I4191" s="3">
        <v>1.702076181998563</v>
      </c>
      <c r="J4191" s="16">
        <v>16</v>
      </c>
      <c r="K4191" s="16">
        <v>2</v>
      </c>
      <c r="L4191" s="16">
        <v>2</v>
      </c>
      <c r="M4191" s="16">
        <v>2</v>
      </c>
      <c r="N4191" s="16">
        <f t="shared" si="171"/>
        <v>43</v>
      </c>
      <c r="O4191">
        <f>O4190</f>
        <v>0</v>
      </c>
      <c r="P4191">
        <f>P4190</f>
        <v>28</v>
      </c>
      <c r="Q4191">
        <f>Q4190</f>
        <v>1</v>
      </c>
      <c r="R4191">
        <f>R4190</f>
        <v>0.46855999800027298</v>
      </c>
      <c r="S4191">
        <f>S4190</f>
        <v>0</v>
      </c>
    </row>
    <row r="4192" spans="1:19">
      <c r="A4192" s="16">
        <f>A4191</f>
        <v>2</v>
      </c>
      <c r="B4192" s="16">
        <v>1</v>
      </c>
      <c r="C4192" s="4">
        <v>0</v>
      </c>
      <c r="D4192" s="16">
        <f>IF(AND(B4192=1,C4192=1),1,0)</f>
        <v>0</v>
      </c>
      <c r="E4192" s="4">
        <v>1</v>
      </c>
      <c r="F4192" s="16">
        <f>F4191+1</f>
        <v>39</v>
      </c>
      <c r="G4192" s="16">
        <v>1</v>
      </c>
      <c r="H4192" s="16">
        <v>24</v>
      </c>
      <c r="I4192" s="4">
        <v>3.8710993589993317</v>
      </c>
      <c r="J4192" s="16">
        <v>16</v>
      </c>
      <c r="K4192" s="16">
        <v>2</v>
      </c>
      <c r="L4192" s="16">
        <v>2</v>
      </c>
      <c r="M4192" s="16">
        <v>2</v>
      </c>
      <c r="N4192" s="16">
        <f t="shared" si="171"/>
        <v>43</v>
      </c>
      <c r="O4192" s="3">
        <v>0</v>
      </c>
      <c r="P4192" s="3">
        <v>11</v>
      </c>
      <c r="Q4192" s="3">
        <v>0</v>
      </c>
      <c r="R4192" s="3">
        <v>0</v>
      </c>
      <c r="S4192" s="3">
        <v>0</v>
      </c>
    </row>
    <row r="4193" spans="1:19">
      <c r="A4193" s="16">
        <f>A4192</f>
        <v>2</v>
      </c>
      <c r="B4193" s="16">
        <v>1</v>
      </c>
      <c r="C4193" s="19">
        <f>C4192</f>
        <v>0</v>
      </c>
      <c r="D4193" s="16">
        <f>IF(AND(B4193=1,C4193=1),1,0)</f>
        <v>0</v>
      </c>
      <c r="E4193" s="19">
        <f>E4192</f>
        <v>1</v>
      </c>
      <c r="F4193" s="16">
        <f>F4192</f>
        <v>39</v>
      </c>
      <c r="G4193" s="16">
        <v>2</v>
      </c>
      <c r="H4193" s="16">
        <v>16</v>
      </c>
      <c r="I4193" s="3">
        <v>2.5027676019999472</v>
      </c>
      <c r="J4193" s="16">
        <v>16</v>
      </c>
      <c r="K4193" s="16">
        <v>2</v>
      </c>
      <c r="L4193" s="16">
        <v>2</v>
      </c>
      <c r="M4193" s="16">
        <v>2</v>
      </c>
      <c r="N4193" s="16">
        <f t="shared" si="171"/>
        <v>43</v>
      </c>
      <c r="O4193">
        <f>O4192</f>
        <v>0</v>
      </c>
      <c r="P4193">
        <f>P4192</f>
        <v>11</v>
      </c>
      <c r="Q4193">
        <f>Q4192</f>
        <v>0</v>
      </c>
      <c r="R4193">
        <f>R4192</f>
        <v>0</v>
      </c>
      <c r="S4193">
        <f>S4192</f>
        <v>0</v>
      </c>
    </row>
    <row r="4194" spans="1:19">
      <c r="A4194" s="16">
        <f>A4193</f>
        <v>2</v>
      </c>
      <c r="B4194" s="16">
        <v>1</v>
      </c>
      <c r="C4194" s="19">
        <f>C4193</f>
        <v>0</v>
      </c>
      <c r="D4194" s="16">
        <f>IF(AND(B4194=1,C4194=1),1,0)</f>
        <v>0</v>
      </c>
      <c r="E4194" s="19">
        <f>E4193</f>
        <v>1</v>
      </c>
      <c r="F4194" s="16">
        <f>F4193</f>
        <v>39</v>
      </c>
      <c r="G4194" s="16">
        <v>3</v>
      </c>
      <c r="H4194" s="16">
        <v>9</v>
      </c>
      <c r="I4194" s="3">
        <v>1.184661479001077</v>
      </c>
      <c r="J4194" s="16">
        <v>16</v>
      </c>
      <c r="K4194" s="16">
        <v>2</v>
      </c>
      <c r="L4194" s="16">
        <v>2</v>
      </c>
      <c r="M4194" s="16">
        <v>2</v>
      </c>
      <c r="N4194" s="16">
        <f t="shared" si="171"/>
        <v>43</v>
      </c>
      <c r="O4194">
        <f>O4193</f>
        <v>0</v>
      </c>
      <c r="P4194">
        <f>P4193</f>
        <v>11</v>
      </c>
      <c r="Q4194">
        <f>Q4193</f>
        <v>0</v>
      </c>
      <c r="R4194">
        <f>R4193</f>
        <v>0</v>
      </c>
      <c r="S4194">
        <f>S4193</f>
        <v>0</v>
      </c>
    </row>
    <row r="4195" spans="1:19">
      <c r="A4195" s="16">
        <f>A4194</f>
        <v>2</v>
      </c>
      <c r="B4195" s="16">
        <v>1</v>
      </c>
      <c r="C4195" s="19">
        <f>C4194</f>
        <v>0</v>
      </c>
      <c r="D4195" s="16">
        <f>IF(AND(B4195=1,C4195=1),1,0)</f>
        <v>0</v>
      </c>
      <c r="E4195" s="19">
        <f>E4194</f>
        <v>1</v>
      </c>
      <c r="F4195" s="16">
        <f>F4194</f>
        <v>39</v>
      </c>
      <c r="G4195" s="16">
        <v>4</v>
      </c>
      <c r="H4195" s="16">
        <v>8</v>
      </c>
      <c r="I4195" s="3">
        <v>1.4182334680008339</v>
      </c>
      <c r="J4195" s="16">
        <v>16</v>
      </c>
      <c r="K4195" s="16">
        <v>2</v>
      </c>
      <c r="L4195" s="16">
        <v>2</v>
      </c>
      <c r="M4195" s="16">
        <v>2</v>
      </c>
      <c r="N4195" s="16">
        <f t="shared" si="171"/>
        <v>43</v>
      </c>
      <c r="O4195">
        <f>O4194</f>
        <v>0</v>
      </c>
      <c r="P4195">
        <f>P4194</f>
        <v>11</v>
      </c>
      <c r="Q4195">
        <f>Q4194</f>
        <v>0</v>
      </c>
      <c r="R4195">
        <f>R4194</f>
        <v>0</v>
      </c>
      <c r="S4195">
        <f>S4194</f>
        <v>0</v>
      </c>
    </row>
    <row r="4196" spans="1:19">
      <c r="A4196" s="16">
        <f>A4195</f>
        <v>2</v>
      </c>
      <c r="B4196" s="16">
        <v>1</v>
      </c>
      <c r="C4196" s="19">
        <f>C4195</f>
        <v>0</v>
      </c>
      <c r="D4196" s="16">
        <f>IF(AND(B4196=1,C4196=1),1,0)</f>
        <v>0</v>
      </c>
      <c r="E4196" s="19">
        <f>E4195</f>
        <v>1</v>
      </c>
      <c r="F4196" s="16">
        <f>F4195</f>
        <v>39</v>
      </c>
      <c r="G4196" s="16">
        <v>5</v>
      </c>
      <c r="H4196" s="16">
        <v>12</v>
      </c>
      <c r="I4196" s="3">
        <v>2.1523409649998873</v>
      </c>
      <c r="J4196" s="16">
        <v>16</v>
      </c>
      <c r="K4196" s="16">
        <v>2</v>
      </c>
      <c r="L4196" s="16">
        <v>2</v>
      </c>
      <c r="M4196" s="16">
        <v>2</v>
      </c>
      <c r="N4196" s="16">
        <f t="shared" si="171"/>
        <v>43</v>
      </c>
      <c r="O4196">
        <f>O4195</f>
        <v>0</v>
      </c>
      <c r="P4196">
        <f>P4195</f>
        <v>11</v>
      </c>
      <c r="Q4196">
        <f>Q4195</f>
        <v>0</v>
      </c>
      <c r="R4196">
        <f>R4195</f>
        <v>0</v>
      </c>
      <c r="S4196">
        <f>S4195</f>
        <v>0</v>
      </c>
    </row>
    <row r="4197" spans="1:19">
      <c r="A4197" s="16">
        <f>A4196</f>
        <v>2</v>
      </c>
      <c r="B4197" s="16">
        <v>1</v>
      </c>
      <c r="C4197" s="4">
        <v>1</v>
      </c>
      <c r="D4197" s="16">
        <f>IF(AND(B4197=1,C4197=1),1,0)</f>
        <v>1</v>
      </c>
      <c r="E4197" s="4">
        <v>1</v>
      </c>
      <c r="F4197" s="16">
        <f>F4196+1</f>
        <v>40</v>
      </c>
      <c r="G4197" s="16">
        <v>1</v>
      </c>
      <c r="H4197" s="16">
        <v>29</v>
      </c>
      <c r="I4197" s="4">
        <v>3.4203248339981602</v>
      </c>
      <c r="J4197" s="16">
        <v>16</v>
      </c>
      <c r="K4197" s="16">
        <v>2</v>
      </c>
      <c r="L4197" s="16">
        <v>2</v>
      </c>
      <c r="M4197" s="16">
        <v>2</v>
      </c>
      <c r="N4197" s="16">
        <f t="shared" si="171"/>
        <v>43</v>
      </c>
      <c r="O4197" s="3">
        <v>0</v>
      </c>
      <c r="P4197" s="3">
        <v>71</v>
      </c>
      <c r="Q4197" s="3">
        <v>1</v>
      </c>
      <c r="R4197" s="3">
        <v>0.65198194899858197</v>
      </c>
      <c r="S4197" s="3">
        <v>1</v>
      </c>
    </row>
    <row r="4198" spans="1:19">
      <c r="A4198" s="16">
        <f>A4197</f>
        <v>2</v>
      </c>
      <c r="B4198" s="16">
        <v>1</v>
      </c>
      <c r="C4198" s="19">
        <f>C4197</f>
        <v>1</v>
      </c>
      <c r="D4198" s="16">
        <f>IF(AND(B4198=1,C4198=1),1,0)</f>
        <v>1</v>
      </c>
      <c r="E4198" s="19">
        <f>E4197</f>
        <v>1</v>
      </c>
      <c r="F4198" s="16">
        <f>F4197</f>
        <v>40</v>
      </c>
      <c r="G4198" s="16">
        <v>2</v>
      </c>
      <c r="H4198" s="16">
        <v>18</v>
      </c>
      <c r="I4198" s="3">
        <v>2.2525080060004239</v>
      </c>
      <c r="J4198" s="16">
        <v>16</v>
      </c>
      <c r="K4198" s="16">
        <v>2</v>
      </c>
      <c r="L4198" s="16">
        <v>2</v>
      </c>
      <c r="M4198" s="16">
        <v>2</v>
      </c>
      <c r="N4198" s="16">
        <f t="shared" si="171"/>
        <v>43</v>
      </c>
      <c r="O4198">
        <f>O4197</f>
        <v>0</v>
      </c>
      <c r="P4198">
        <f>P4197</f>
        <v>71</v>
      </c>
      <c r="Q4198">
        <f>Q4197</f>
        <v>1</v>
      </c>
      <c r="R4198">
        <f>R4197</f>
        <v>0.65198194899858197</v>
      </c>
      <c r="S4198">
        <f>S4197</f>
        <v>1</v>
      </c>
    </row>
    <row r="4199" spans="1:19">
      <c r="A4199" s="16">
        <f>A4198</f>
        <v>2</v>
      </c>
      <c r="B4199" s="16">
        <v>1</v>
      </c>
      <c r="C4199" s="19">
        <f>C4198</f>
        <v>1</v>
      </c>
      <c r="D4199" s="16">
        <f>IF(AND(B4199=1,C4199=1),1,0)</f>
        <v>1</v>
      </c>
      <c r="E4199" s="19">
        <f>E4198</f>
        <v>1</v>
      </c>
      <c r="F4199" s="16">
        <f>F4198</f>
        <v>40</v>
      </c>
      <c r="G4199" s="16">
        <v>3</v>
      </c>
      <c r="H4199" s="16">
        <v>9</v>
      </c>
      <c r="I4199" s="3">
        <v>1.334812754997982</v>
      </c>
      <c r="J4199" s="16">
        <v>16</v>
      </c>
      <c r="K4199" s="16">
        <v>2</v>
      </c>
      <c r="L4199" s="16">
        <v>2</v>
      </c>
      <c r="M4199" s="16">
        <v>2</v>
      </c>
      <c r="N4199" s="16">
        <f t="shared" si="171"/>
        <v>43</v>
      </c>
      <c r="O4199">
        <f>O4198</f>
        <v>0</v>
      </c>
      <c r="P4199">
        <f>P4198</f>
        <v>71</v>
      </c>
      <c r="Q4199">
        <f>Q4198</f>
        <v>1</v>
      </c>
      <c r="R4199">
        <f>R4198</f>
        <v>0.65198194899858197</v>
      </c>
      <c r="S4199">
        <f>S4198</f>
        <v>1</v>
      </c>
    </row>
    <row r="4200" spans="1:19">
      <c r="A4200" s="16">
        <f>A4199</f>
        <v>2</v>
      </c>
      <c r="B4200" s="16">
        <v>1</v>
      </c>
      <c r="C4200" s="19">
        <f>C4199</f>
        <v>1</v>
      </c>
      <c r="D4200" s="16">
        <f>IF(AND(B4200=1,C4200=1),1,0)</f>
        <v>1</v>
      </c>
      <c r="E4200" s="19">
        <f>E4199</f>
        <v>1</v>
      </c>
      <c r="F4200" s="16">
        <f>F4199</f>
        <v>40</v>
      </c>
      <c r="G4200" s="16">
        <v>4</v>
      </c>
      <c r="H4200" s="16">
        <v>11</v>
      </c>
      <c r="I4200" s="3">
        <v>1.1345631950025541</v>
      </c>
      <c r="J4200" s="16">
        <v>16</v>
      </c>
      <c r="K4200" s="16">
        <v>2</v>
      </c>
      <c r="L4200" s="16">
        <v>2</v>
      </c>
      <c r="M4200" s="16">
        <v>2</v>
      </c>
      <c r="N4200" s="16">
        <f t="shared" si="171"/>
        <v>43</v>
      </c>
      <c r="O4200">
        <f>O4199</f>
        <v>0</v>
      </c>
      <c r="P4200">
        <f>P4199</f>
        <v>71</v>
      </c>
      <c r="Q4200">
        <f>Q4199</f>
        <v>1</v>
      </c>
      <c r="R4200">
        <f>R4199</f>
        <v>0.65198194899858197</v>
      </c>
      <c r="S4200">
        <f>S4199</f>
        <v>1</v>
      </c>
    </row>
    <row r="4201" spans="1:19">
      <c r="A4201" s="16">
        <f>A4200</f>
        <v>2</v>
      </c>
      <c r="B4201" s="16">
        <v>1</v>
      </c>
      <c r="C4201" s="19">
        <f>C4200</f>
        <v>1</v>
      </c>
      <c r="D4201" s="16">
        <f>IF(AND(B4201=1,C4201=1),1,0)</f>
        <v>1</v>
      </c>
      <c r="E4201" s="19">
        <f>E4200</f>
        <v>1</v>
      </c>
      <c r="F4201" s="16">
        <f>F4200</f>
        <v>40</v>
      </c>
      <c r="G4201" s="16">
        <v>5</v>
      </c>
      <c r="H4201" s="16">
        <v>11</v>
      </c>
      <c r="I4201" s="3">
        <v>1.1012215659975471</v>
      </c>
      <c r="J4201" s="16">
        <v>16</v>
      </c>
      <c r="K4201" s="16">
        <v>2</v>
      </c>
      <c r="L4201" s="16">
        <v>2</v>
      </c>
      <c r="M4201" s="16">
        <v>2</v>
      </c>
      <c r="N4201" s="16">
        <f t="shared" si="171"/>
        <v>43</v>
      </c>
      <c r="O4201">
        <f>O4200</f>
        <v>0</v>
      </c>
      <c r="P4201">
        <f>P4200</f>
        <v>71</v>
      </c>
      <c r="Q4201">
        <f>Q4200</f>
        <v>1</v>
      </c>
      <c r="R4201">
        <f>R4200</f>
        <v>0.65198194899858197</v>
      </c>
      <c r="S4201">
        <f>S4200</f>
        <v>1</v>
      </c>
    </row>
    <row r="4202" spans="1:19">
      <c r="A4202" s="16">
        <f>A4201</f>
        <v>2</v>
      </c>
      <c r="B4202" s="16">
        <v>0</v>
      </c>
      <c r="C4202" s="4">
        <v>1</v>
      </c>
      <c r="D4202" s="16">
        <f>IF(AND(B4202=1,C4202=1),1,0)</f>
        <v>0</v>
      </c>
      <c r="E4202" s="4">
        <v>0</v>
      </c>
      <c r="F4202" s="16">
        <v>101</v>
      </c>
      <c r="G4202" s="16">
        <v>1</v>
      </c>
      <c r="H4202" s="16">
        <v>12</v>
      </c>
      <c r="I4202" s="3">
        <v>0</v>
      </c>
      <c r="J4202" s="16">
        <v>16</v>
      </c>
      <c r="K4202" s="16">
        <v>2</v>
      </c>
      <c r="L4202" s="16">
        <v>2</v>
      </c>
      <c r="M4202" s="16">
        <v>2</v>
      </c>
      <c r="N4202" s="16">
        <f t="shared" si="171"/>
        <v>43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</row>
    <row r="4203" spans="1:19">
      <c r="A4203" s="16">
        <f>A4202</f>
        <v>2</v>
      </c>
      <c r="B4203" s="16">
        <v>0</v>
      </c>
      <c r="C4203" s="19">
        <f>C4202</f>
        <v>1</v>
      </c>
      <c r="D4203" s="16">
        <f>IF(AND(B4203=1,C4203=1),1,0)</f>
        <v>0</v>
      </c>
      <c r="E4203" s="19">
        <f>E4202</f>
        <v>0</v>
      </c>
      <c r="F4203" s="16">
        <f>F4202</f>
        <v>101</v>
      </c>
      <c r="G4203" s="16">
        <v>2</v>
      </c>
      <c r="H4203" s="16">
        <v>8</v>
      </c>
      <c r="I4203" s="3">
        <v>0</v>
      </c>
      <c r="J4203" s="16">
        <v>16</v>
      </c>
      <c r="K4203" s="16">
        <v>2</v>
      </c>
      <c r="L4203" s="16">
        <v>2</v>
      </c>
      <c r="M4203" s="16">
        <v>2</v>
      </c>
      <c r="N4203" s="16">
        <f t="shared" si="171"/>
        <v>43</v>
      </c>
      <c r="O4203">
        <f>O4202</f>
        <v>0</v>
      </c>
      <c r="P4203">
        <f>P4202</f>
        <v>0</v>
      </c>
      <c r="Q4203">
        <f>Q4202</f>
        <v>0</v>
      </c>
      <c r="R4203">
        <f>R4202</f>
        <v>0</v>
      </c>
      <c r="S4203">
        <f>S4202</f>
        <v>0</v>
      </c>
    </row>
    <row r="4204" spans="1:19">
      <c r="A4204" s="16">
        <f>A4203</f>
        <v>2</v>
      </c>
      <c r="B4204" s="16">
        <v>0</v>
      </c>
      <c r="C4204" s="19">
        <f>C4203</f>
        <v>1</v>
      </c>
      <c r="D4204" s="16">
        <f>IF(AND(B4204=1,C4204=1),1,0)</f>
        <v>0</v>
      </c>
      <c r="E4204" s="19">
        <f>E4203</f>
        <v>0</v>
      </c>
      <c r="F4204" s="16">
        <f>F4203</f>
        <v>101</v>
      </c>
      <c r="G4204" s="16">
        <v>3</v>
      </c>
      <c r="H4204" s="16">
        <v>8</v>
      </c>
      <c r="I4204" s="3">
        <v>0</v>
      </c>
      <c r="J4204" s="16">
        <v>16</v>
      </c>
      <c r="K4204" s="16">
        <v>2</v>
      </c>
      <c r="L4204" s="16">
        <v>2</v>
      </c>
      <c r="M4204" s="16">
        <v>2</v>
      </c>
      <c r="N4204" s="16">
        <f t="shared" si="171"/>
        <v>43</v>
      </c>
      <c r="O4204">
        <f>O4203</f>
        <v>0</v>
      </c>
      <c r="P4204">
        <f>P4203</f>
        <v>0</v>
      </c>
      <c r="Q4204">
        <f>Q4203</f>
        <v>0</v>
      </c>
      <c r="R4204">
        <f>R4203</f>
        <v>0</v>
      </c>
      <c r="S4204">
        <f>S4203</f>
        <v>0</v>
      </c>
    </row>
    <row r="4205" spans="1:19">
      <c r="A4205" s="16">
        <f>A4204</f>
        <v>2</v>
      </c>
      <c r="B4205" s="16">
        <v>0</v>
      </c>
      <c r="C4205" s="19">
        <f>C4204</f>
        <v>1</v>
      </c>
      <c r="D4205" s="16">
        <f>IF(AND(B4205=1,C4205=1),1,0)</f>
        <v>0</v>
      </c>
      <c r="E4205" s="19">
        <f>E4204</f>
        <v>0</v>
      </c>
      <c r="F4205" s="16">
        <f>F4204</f>
        <v>101</v>
      </c>
      <c r="G4205" s="16">
        <v>4</v>
      </c>
      <c r="H4205" s="16">
        <v>10</v>
      </c>
      <c r="I4205" s="3">
        <v>0</v>
      </c>
      <c r="J4205" s="16">
        <v>16</v>
      </c>
      <c r="K4205" s="16">
        <v>2</v>
      </c>
      <c r="L4205" s="16">
        <v>2</v>
      </c>
      <c r="M4205" s="16">
        <v>2</v>
      </c>
      <c r="N4205" s="16">
        <f t="shared" si="171"/>
        <v>43</v>
      </c>
      <c r="O4205">
        <f>O4204</f>
        <v>0</v>
      </c>
      <c r="P4205">
        <f>P4204</f>
        <v>0</v>
      </c>
      <c r="Q4205">
        <f>Q4204</f>
        <v>0</v>
      </c>
      <c r="R4205">
        <f>R4204</f>
        <v>0</v>
      </c>
      <c r="S4205">
        <f>S4204</f>
        <v>0</v>
      </c>
    </row>
    <row r="4206" spans="1:19">
      <c r="A4206" s="16">
        <f>A4205</f>
        <v>2</v>
      </c>
      <c r="B4206" s="16">
        <v>0</v>
      </c>
      <c r="C4206" s="19">
        <f>C4205</f>
        <v>1</v>
      </c>
      <c r="D4206" s="16">
        <f>IF(AND(B4206=1,C4206=1),1,0)</f>
        <v>0</v>
      </c>
      <c r="E4206" s="19">
        <f>E4205</f>
        <v>0</v>
      </c>
      <c r="F4206" s="16">
        <f>F4205</f>
        <v>101</v>
      </c>
      <c r="G4206" s="16">
        <v>5</v>
      </c>
      <c r="H4206" s="16">
        <v>6</v>
      </c>
      <c r="I4206" s="3">
        <v>0</v>
      </c>
      <c r="J4206" s="16">
        <v>16</v>
      </c>
      <c r="K4206" s="16">
        <v>2</v>
      </c>
      <c r="L4206" s="16">
        <v>2</v>
      </c>
      <c r="M4206" s="16">
        <v>2</v>
      </c>
      <c r="N4206" s="16">
        <f t="shared" si="171"/>
        <v>43</v>
      </c>
      <c r="O4206">
        <f>O4205</f>
        <v>0</v>
      </c>
      <c r="P4206">
        <f>P4205</f>
        <v>0</v>
      </c>
      <c r="Q4206">
        <f>Q4205</f>
        <v>0</v>
      </c>
      <c r="R4206">
        <f>R4205</f>
        <v>0</v>
      </c>
      <c r="S4206">
        <f>S4205</f>
        <v>0</v>
      </c>
    </row>
    <row r="4207" spans="1:19">
      <c r="A4207" s="16">
        <f>A4206</f>
        <v>2</v>
      </c>
      <c r="B4207" s="16">
        <v>0</v>
      </c>
      <c r="C4207" s="4">
        <v>1</v>
      </c>
      <c r="D4207" s="16">
        <f>IF(AND(B4207=1,C4207=1),1,0)</f>
        <v>0</v>
      </c>
      <c r="E4207" s="4">
        <v>1</v>
      </c>
      <c r="F4207" s="16">
        <f>F4206+1</f>
        <v>102</v>
      </c>
      <c r="G4207" s="16">
        <v>1</v>
      </c>
      <c r="H4207" s="16">
        <v>12</v>
      </c>
      <c r="I4207" s="3">
        <v>1.2512465350009729</v>
      </c>
      <c r="J4207" s="16">
        <v>16</v>
      </c>
      <c r="K4207" s="16">
        <v>2</v>
      </c>
      <c r="L4207" s="16">
        <v>2</v>
      </c>
      <c r="M4207" s="16">
        <v>2</v>
      </c>
      <c r="N4207" s="16">
        <f t="shared" si="171"/>
        <v>43</v>
      </c>
      <c r="O4207" s="3">
        <v>0</v>
      </c>
      <c r="P4207" s="3">
        <v>60</v>
      </c>
      <c r="Q4207" s="3">
        <v>1</v>
      </c>
      <c r="R4207" s="3">
        <v>0.53527879000102896</v>
      </c>
      <c r="S4207" s="3">
        <v>0</v>
      </c>
    </row>
    <row r="4208" spans="1:19">
      <c r="A4208" s="16">
        <f>A4207</f>
        <v>2</v>
      </c>
      <c r="B4208" s="16">
        <v>0</v>
      </c>
      <c r="C4208" s="19">
        <f>C4207</f>
        <v>1</v>
      </c>
      <c r="D4208" s="16">
        <f>IF(AND(B4208=1,C4208=1),1,0)</f>
        <v>0</v>
      </c>
      <c r="E4208" s="19">
        <f>E4207</f>
        <v>1</v>
      </c>
      <c r="F4208" s="16">
        <f>F4207</f>
        <v>102</v>
      </c>
      <c r="G4208" s="16">
        <v>2</v>
      </c>
      <c r="H4208" s="16">
        <v>8</v>
      </c>
      <c r="I4208" s="3">
        <v>0.40047342899924798</v>
      </c>
      <c r="J4208" s="16">
        <v>16</v>
      </c>
      <c r="K4208" s="16">
        <v>2</v>
      </c>
      <c r="L4208" s="16">
        <v>2</v>
      </c>
      <c r="M4208" s="16">
        <v>2</v>
      </c>
      <c r="N4208" s="16">
        <f t="shared" si="171"/>
        <v>43</v>
      </c>
      <c r="O4208">
        <f>O4207</f>
        <v>0</v>
      </c>
      <c r="P4208">
        <f>P4207</f>
        <v>60</v>
      </c>
      <c r="Q4208">
        <f>Q4207</f>
        <v>1</v>
      </c>
      <c r="R4208">
        <f>R4207</f>
        <v>0.53527879000102896</v>
      </c>
      <c r="S4208">
        <f>S4207</f>
        <v>0</v>
      </c>
    </row>
    <row r="4209" spans="1:19">
      <c r="A4209" s="16">
        <f>A4208</f>
        <v>2</v>
      </c>
      <c r="B4209" s="16">
        <v>0</v>
      </c>
      <c r="C4209" s="19">
        <f>C4208</f>
        <v>1</v>
      </c>
      <c r="D4209" s="16">
        <f>IF(AND(B4209=1,C4209=1),1,0)</f>
        <v>0</v>
      </c>
      <c r="E4209" s="19">
        <f>E4208</f>
        <v>1</v>
      </c>
      <c r="F4209" s="16">
        <f>F4208</f>
        <v>102</v>
      </c>
      <c r="G4209" s="16">
        <v>3</v>
      </c>
      <c r="H4209" s="16">
        <v>6</v>
      </c>
      <c r="I4209" s="3">
        <v>1.0345035230020581</v>
      </c>
      <c r="J4209" s="16">
        <v>16</v>
      </c>
      <c r="K4209" s="16">
        <v>2</v>
      </c>
      <c r="L4209" s="16">
        <v>2</v>
      </c>
      <c r="M4209" s="16">
        <v>2</v>
      </c>
      <c r="N4209" s="16">
        <f t="shared" si="171"/>
        <v>43</v>
      </c>
      <c r="O4209">
        <f>O4208</f>
        <v>0</v>
      </c>
      <c r="P4209">
        <f>P4208</f>
        <v>60</v>
      </c>
      <c r="Q4209">
        <f>Q4208</f>
        <v>1</v>
      </c>
      <c r="R4209">
        <f>R4208</f>
        <v>0.53527879000102896</v>
      </c>
      <c r="S4209">
        <f>S4208</f>
        <v>0</v>
      </c>
    </row>
    <row r="4210" spans="1:19">
      <c r="A4210" s="16">
        <f>A4209</f>
        <v>2</v>
      </c>
      <c r="B4210" s="16">
        <v>0</v>
      </c>
      <c r="C4210" s="19">
        <f>C4209</f>
        <v>1</v>
      </c>
      <c r="D4210" s="16">
        <f>IF(AND(B4210=1,C4210=1),1,0)</f>
        <v>0</v>
      </c>
      <c r="E4210" s="19">
        <f>E4209</f>
        <v>1</v>
      </c>
      <c r="F4210" s="16">
        <f>F4209</f>
        <v>102</v>
      </c>
      <c r="G4210" s="16">
        <v>4</v>
      </c>
      <c r="H4210" s="16">
        <v>7</v>
      </c>
      <c r="I4210" s="3">
        <v>1.0845351440002551</v>
      </c>
      <c r="J4210" s="16">
        <v>16</v>
      </c>
      <c r="K4210" s="16">
        <v>2</v>
      </c>
      <c r="L4210" s="16">
        <v>2</v>
      </c>
      <c r="M4210" s="16">
        <v>2</v>
      </c>
      <c r="N4210" s="16">
        <f t="shared" si="171"/>
        <v>43</v>
      </c>
      <c r="O4210">
        <f>O4209</f>
        <v>0</v>
      </c>
      <c r="P4210">
        <f>P4209</f>
        <v>60</v>
      </c>
      <c r="Q4210">
        <f>Q4209</f>
        <v>1</v>
      </c>
      <c r="R4210">
        <f>R4209</f>
        <v>0.53527879000102896</v>
      </c>
      <c r="S4210">
        <f>S4209</f>
        <v>0</v>
      </c>
    </row>
    <row r="4211" spans="1:19">
      <c r="A4211" s="16">
        <f>A4210</f>
        <v>2</v>
      </c>
      <c r="B4211" s="16">
        <v>0</v>
      </c>
      <c r="C4211" s="19">
        <f>C4210</f>
        <v>1</v>
      </c>
      <c r="D4211" s="16">
        <f>IF(AND(B4211=1,C4211=1),1,0)</f>
        <v>0</v>
      </c>
      <c r="E4211" s="19">
        <f>E4210</f>
        <v>1</v>
      </c>
      <c r="F4211" s="16">
        <f>F4210</f>
        <v>102</v>
      </c>
      <c r="G4211" s="16">
        <v>5</v>
      </c>
      <c r="H4211" s="16">
        <v>9</v>
      </c>
      <c r="I4211" s="3">
        <v>1.6851962819964659</v>
      </c>
      <c r="J4211" s="16">
        <v>16</v>
      </c>
      <c r="K4211" s="16">
        <v>2</v>
      </c>
      <c r="L4211" s="16">
        <v>2</v>
      </c>
      <c r="M4211" s="16">
        <v>2</v>
      </c>
      <c r="N4211" s="16">
        <f t="shared" si="171"/>
        <v>43</v>
      </c>
      <c r="O4211">
        <f>O4210</f>
        <v>0</v>
      </c>
      <c r="P4211">
        <f>P4210</f>
        <v>60</v>
      </c>
      <c r="Q4211">
        <f>Q4210</f>
        <v>1</v>
      </c>
      <c r="R4211">
        <f>R4210</f>
        <v>0.53527879000102896</v>
      </c>
      <c r="S4211">
        <f>S4210</f>
        <v>0</v>
      </c>
    </row>
    <row r="4212" spans="1:19">
      <c r="A4212" s="16">
        <f>A4211</f>
        <v>2</v>
      </c>
      <c r="B4212" s="16">
        <v>0</v>
      </c>
      <c r="C4212" s="4">
        <v>1</v>
      </c>
      <c r="D4212" s="16">
        <f>IF(AND(B4212=1,C4212=1),1,0)</f>
        <v>0</v>
      </c>
      <c r="E4212" s="4">
        <v>1</v>
      </c>
      <c r="F4212" s="16">
        <f>F4211+1</f>
        <v>103</v>
      </c>
      <c r="G4212" s="16">
        <v>1</v>
      </c>
      <c r="H4212" s="16">
        <v>19</v>
      </c>
      <c r="I4212" s="3">
        <v>1.9520723599998719</v>
      </c>
      <c r="J4212" s="16">
        <v>16</v>
      </c>
      <c r="K4212" s="16">
        <v>2</v>
      </c>
      <c r="L4212" s="16">
        <v>2</v>
      </c>
      <c r="M4212" s="16">
        <v>2</v>
      </c>
      <c r="N4212" s="16">
        <f t="shared" si="171"/>
        <v>43</v>
      </c>
      <c r="O4212" s="3">
        <v>0</v>
      </c>
      <c r="P4212" s="3">
        <v>44</v>
      </c>
      <c r="Q4212" s="3">
        <v>1</v>
      </c>
      <c r="R4212" s="3">
        <v>0.66876911199869904</v>
      </c>
      <c r="S4212" s="3">
        <v>1</v>
      </c>
    </row>
    <row r="4213" spans="1:19">
      <c r="A4213" s="16">
        <f>A4212</f>
        <v>2</v>
      </c>
      <c r="B4213" s="16">
        <v>0</v>
      </c>
      <c r="C4213" s="19">
        <f>C4212</f>
        <v>1</v>
      </c>
      <c r="D4213" s="16">
        <f>IF(AND(B4213=1,C4213=1),1,0)</f>
        <v>0</v>
      </c>
      <c r="E4213" s="19">
        <f>E4212</f>
        <v>1</v>
      </c>
      <c r="F4213" s="16">
        <f>F4212</f>
        <v>103</v>
      </c>
      <c r="G4213" s="16">
        <v>2</v>
      </c>
      <c r="H4213" s="16">
        <v>4</v>
      </c>
      <c r="I4213" s="3">
        <v>1.1512848240017699</v>
      </c>
      <c r="J4213" s="16">
        <v>16</v>
      </c>
      <c r="K4213" s="16">
        <v>2</v>
      </c>
      <c r="L4213" s="16">
        <v>2</v>
      </c>
      <c r="M4213" s="16">
        <v>2</v>
      </c>
      <c r="N4213" s="16">
        <f t="shared" si="171"/>
        <v>43</v>
      </c>
      <c r="O4213">
        <f>O4212</f>
        <v>0</v>
      </c>
      <c r="P4213">
        <f>P4212</f>
        <v>44</v>
      </c>
      <c r="Q4213">
        <f>Q4212</f>
        <v>1</v>
      </c>
      <c r="R4213">
        <f>R4212</f>
        <v>0.66876911199869904</v>
      </c>
      <c r="S4213">
        <f>S4212</f>
        <v>1</v>
      </c>
    </row>
    <row r="4214" spans="1:19">
      <c r="A4214" s="16">
        <f>A4213</f>
        <v>2</v>
      </c>
      <c r="B4214" s="16">
        <v>0</v>
      </c>
      <c r="C4214" s="19">
        <f>C4213</f>
        <v>1</v>
      </c>
      <c r="D4214" s="16">
        <f>IF(AND(B4214=1,C4214=1),1,0)</f>
        <v>0</v>
      </c>
      <c r="E4214" s="19">
        <f>E4213</f>
        <v>1</v>
      </c>
      <c r="F4214" s="16">
        <f>F4213</f>
        <v>103</v>
      </c>
      <c r="G4214" s="16">
        <v>3</v>
      </c>
      <c r="H4214" s="16">
        <v>7</v>
      </c>
      <c r="I4214" s="3">
        <v>1.251372908998746</v>
      </c>
      <c r="J4214" s="16">
        <v>16</v>
      </c>
      <c r="K4214" s="16">
        <v>2</v>
      </c>
      <c r="L4214" s="16">
        <v>2</v>
      </c>
      <c r="M4214" s="16">
        <v>2</v>
      </c>
      <c r="N4214" s="16">
        <f t="shared" si="171"/>
        <v>43</v>
      </c>
      <c r="O4214">
        <f>O4213</f>
        <v>0</v>
      </c>
      <c r="P4214">
        <f>P4213</f>
        <v>44</v>
      </c>
      <c r="Q4214">
        <f>Q4213</f>
        <v>1</v>
      </c>
      <c r="R4214">
        <f>R4213</f>
        <v>0.66876911199869904</v>
      </c>
      <c r="S4214">
        <f>S4213</f>
        <v>1</v>
      </c>
    </row>
    <row r="4215" spans="1:19">
      <c r="A4215" s="16">
        <f>A4214</f>
        <v>2</v>
      </c>
      <c r="B4215" s="16">
        <v>0</v>
      </c>
      <c r="C4215" s="19">
        <f>C4214</f>
        <v>1</v>
      </c>
      <c r="D4215" s="16">
        <f>IF(AND(B4215=1,C4215=1),1,0)</f>
        <v>0</v>
      </c>
      <c r="E4215" s="19">
        <f>E4214</f>
        <v>1</v>
      </c>
      <c r="F4215" s="16">
        <f>F4214</f>
        <v>103</v>
      </c>
      <c r="G4215" s="16">
        <v>4</v>
      </c>
      <c r="H4215" s="16">
        <v>7</v>
      </c>
      <c r="I4215" s="3">
        <v>2.052276490001522</v>
      </c>
      <c r="J4215" s="16">
        <v>16</v>
      </c>
      <c r="K4215" s="16">
        <v>2</v>
      </c>
      <c r="L4215" s="16">
        <v>2</v>
      </c>
      <c r="M4215" s="16">
        <v>2</v>
      </c>
      <c r="N4215" s="16">
        <f t="shared" si="171"/>
        <v>43</v>
      </c>
      <c r="O4215">
        <f>O4214</f>
        <v>0</v>
      </c>
      <c r="P4215">
        <f>P4214</f>
        <v>44</v>
      </c>
      <c r="Q4215">
        <f>Q4214</f>
        <v>1</v>
      </c>
      <c r="R4215">
        <f>R4214</f>
        <v>0.66876911199869904</v>
      </c>
      <c r="S4215">
        <f>S4214</f>
        <v>1</v>
      </c>
    </row>
    <row r="4216" spans="1:19">
      <c r="A4216" s="16">
        <f>A4215</f>
        <v>2</v>
      </c>
      <c r="B4216" s="16">
        <v>0</v>
      </c>
      <c r="C4216" s="19">
        <f>C4215</f>
        <v>1</v>
      </c>
      <c r="D4216" s="16">
        <f>IF(AND(B4216=1,C4216=1),1,0)</f>
        <v>0</v>
      </c>
      <c r="E4216" s="19">
        <f>E4215</f>
        <v>1</v>
      </c>
      <c r="F4216" s="16">
        <f>F4215</f>
        <v>103</v>
      </c>
      <c r="G4216" s="16">
        <v>5</v>
      </c>
      <c r="H4216" s="16">
        <v>11</v>
      </c>
      <c r="I4216" s="3">
        <v>0.75081819199840494</v>
      </c>
      <c r="J4216" s="16">
        <v>16</v>
      </c>
      <c r="K4216" s="16">
        <v>2</v>
      </c>
      <c r="L4216" s="16">
        <v>2</v>
      </c>
      <c r="M4216" s="16">
        <v>2</v>
      </c>
      <c r="N4216" s="16">
        <f t="shared" si="171"/>
        <v>43</v>
      </c>
      <c r="O4216">
        <f>O4215</f>
        <v>0</v>
      </c>
      <c r="P4216">
        <f>P4215</f>
        <v>44</v>
      </c>
      <c r="Q4216">
        <f>Q4215</f>
        <v>1</v>
      </c>
      <c r="R4216">
        <f>R4215</f>
        <v>0.66876911199869904</v>
      </c>
      <c r="S4216">
        <f>S4215</f>
        <v>1</v>
      </c>
    </row>
    <row r="4217" spans="1:19">
      <c r="A4217" s="16">
        <f>A4216</f>
        <v>2</v>
      </c>
      <c r="B4217" s="16">
        <v>0</v>
      </c>
      <c r="C4217" s="4">
        <v>1</v>
      </c>
      <c r="D4217" s="16">
        <f>IF(AND(B4217=1,C4217=1),1,0)</f>
        <v>0</v>
      </c>
      <c r="E4217" s="4">
        <v>0</v>
      </c>
      <c r="F4217" s="16">
        <f>F4216+1</f>
        <v>104</v>
      </c>
      <c r="G4217" s="16">
        <v>1</v>
      </c>
      <c r="H4217" s="16">
        <v>16</v>
      </c>
      <c r="I4217" s="3">
        <v>0</v>
      </c>
      <c r="J4217" s="16">
        <v>16</v>
      </c>
      <c r="K4217" s="16">
        <v>2</v>
      </c>
      <c r="L4217" s="16">
        <v>2</v>
      </c>
      <c r="M4217" s="16">
        <v>2</v>
      </c>
      <c r="N4217" s="16">
        <f t="shared" si="171"/>
        <v>43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</row>
    <row r="4218" spans="1:19">
      <c r="A4218" s="16">
        <f>A4217</f>
        <v>2</v>
      </c>
      <c r="B4218" s="16">
        <v>0</v>
      </c>
      <c r="C4218" s="19">
        <f>C4217</f>
        <v>1</v>
      </c>
      <c r="D4218" s="16">
        <f>IF(AND(B4218=1,C4218=1),1,0)</f>
        <v>0</v>
      </c>
      <c r="E4218" s="19">
        <f>E4217</f>
        <v>0</v>
      </c>
      <c r="F4218" s="16">
        <f>F4217</f>
        <v>104</v>
      </c>
      <c r="G4218" s="16">
        <v>2</v>
      </c>
      <c r="H4218" s="16">
        <v>5</v>
      </c>
      <c r="I4218" s="3">
        <v>0</v>
      </c>
      <c r="J4218" s="16">
        <v>16</v>
      </c>
      <c r="K4218" s="16">
        <v>2</v>
      </c>
      <c r="L4218" s="16">
        <v>2</v>
      </c>
      <c r="M4218" s="16">
        <v>2</v>
      </c>
      <c r="N4218" s="16">
        <f t="shared" si="171"/>
        <v>43</v>
      </c>
      <c r="O4218">
        <f>O4217</f>
        <v>0</v>
      </c>
      <c r="P4218">
        <f>P4217</f>
        <v>0</v>
      </c>
      <c r="Q4218">
        <f>Q4217</f>
        <v>0</v>
      </c>
      <c r="R4218">
        <f>R4217</f>
        <v>0</v>
      </c>
      <c r="S4218">
        <f>S4217</f>
        <v>0</v>
      </c>
    </row>
    <row r="4219" spans="1:19">
      <c r="A4219" s="16">
        <f>A4218</f>
        <v>2</v>
      </c>
      <c r="B4219" s="16">
        <v>0</v>
      </c>
      <c r="C4219" s="19">
        <f>C4218</f>
        <v>1</v>
      </c>
      <c r="D4219" s="16">
        <f>IF(AND(B4219=1,C4219=1),1,0)</f>
        <v>0</v>
      </c>
      <c r="E4219" s="19">
        <f>E4218</f>
        <v>0</v>
      </c>
      <c r="F4219" s="16">
        <f>F4218</f>
        <v>104</v>
      </c>
      <c r="G4219" s="16">
        <v>3</v>
      </c>
      <c r="H4219" s="16">
        <v>8</v>
      </c>
      <c r="I4219" s="3">
        <v>0</v>
      </c>
      <c r="J4219" s="16">
        <v>16</v>
      </c>
      <c r="K4219" s="16">
        <v>2</v>
      </c>
      <c r="L4219" s="16">
        <v>2</v>
      </c>
      <c r="M4219" s="16">
        <v>2</v>
      </c>
      <c r="N4219" s="16">
        <f t="shared" si="171"/>
        <v>43</v>
      </c>
      <c r="O4219">
        <f>O4218</f>
        <v>0</v>
      </c>
      <c r="P4219">
        <f>P4218</f>
        <v>0</v>
      </c>
      <c r="Q4219">
        <f>Q4218</f>
        <v>0</v>
      </c>
      <c r="R4219">
        <f>R4218</f>
        <v>0</v>
      </c>
      <c r="S4219">
        <f>S4218</f>
        <v>0</v>
      </c>
    </row>
    <row r="4220" spans="1:19">
      <c r="A4220" s="16">
        <f>A4219</f>
        <v>2</v>
      </c>
      <c r="B4220" s="16">
        <v>0</v>
      </c>
      <c r="C4220" s="19">
        <f>C4219</f>
        <v>1</v>
      </c>
      <c r="D4220" s="16">
        <f>IF(AND(B4220=1,C4220=1),1,0)</f>
        <v>0</v>
      </c>
      <c r="E4220" s="19">
        <f>E4219</f>
        <v>0</v>
      </c>
      <c r="F4220" s="16">
        <f>F4219</f>
        <v>104</v>
      </c>
      <c r="G4220" s="16">
        <v>4</v>
      </c>
      <c r="H4220" s="16">
        <v>4</v>
      </c>
      <c r="I4220" s="3">
        <v>0</v>
      </c>
      <c r="J4220" s="16">
        <v>16</v>
      </c>
      <c r="K4220" s="16">
        <v>2</v>
      </c>
      <c r="L4220" s="16">
        <v>2</v>
      </c>
      <c r="M4220" s="16">
        <v>2</v>
      </c>
      <c r="N4220" s="16">
        <f t="shared" si="171"/>
        <v>43</v>
      </c>
      <c r="O4220">
        <f>O4219</f>
        <v>0</v>
      </c>
      <c r="P4220">
        <f>P4219</f>
        <v>0</v>
      </c>
      <c r="Q4220">
        <f>Q4219</f>
        <v>0</v>
      </c>
      <c r="R4220">
        <f>R4219</f>
        <v>0</v>
      </c>
      <c r="S4220">
        <f>S4219</f>
        <v>0</v>
      </c>
    </row>
    <row r="4221" spans="1:19">
      <c r="A4221" s="16">
        <f>A4220</f>
        <v>2</v>
      </c>
      <c r="B4221" s="16">
        <v>0</v>
      </c>
      <c r="C4221" s="19">
        <f>C4220</f>
        <v>1</v>
      </c>
      <c r="D4221" s="16">
        <f>IF(AND(B4221=1,C4221=1),1,0)</f>
        <v>0</v>
      </c>
      <c r="E4221" s="19">
        <f>E4220</f>
        <v>0</v>
      </c>
      <c r="F4221" s="16">
        <f>F4220</f>
        <v>104</v>
      </c>
      <c r="G4221" s="16">
        <v>5</v>
      </c>
      <c r="H4221" s="16">
        <v>11</v>
      </c>
      <c r="I4221" s="3">
        <v>0</v>
      </c>
      <c r="J4221" s="16">
        <v>16</v>
      </c>
      <c r="K4221" s="16">
        <v>2</v>
      </c>
      <c r="L4221" s="16">
        <v>2</v>
      </c>
      <c r="M4221" s="16">
        <v>2</v>
      </c>
      <c r="N4221" s="16">
        <f t="shared" si="171"/>
        <v>43</v>
      </c>
      <c r="O4221">
        <f>O4220</f>
        <v>0</v>
      </c>
      <c r="P4221">
        <f>P4220</f>
        <v>0</v>
      </c>
      <c r="Q4221">
        <f>Q4220</f>
        <v>0</v>
      </c>
      <c r="R4221">
        <f>R4220</f>
        <v>0</v>
      </c>
      <c r="S4221">
        <f>S4220</f>
        <v>0</v>
      </c>
    </row>
    <row r="4222" spans="1:19">
      <c r="A4222" s="16">
        <f>A4221</f>
        <v>2</v>
      </c>
      <c r="B4222" s="16">
        <v>0</v>
      </c>
      <c r="C4222" s="4">
        <v>1</v>
      </c>
      <c r="D4222" s="16">
        <f>IF(AND(B4222=1,C4222=1),1,0)</f>
        <v>0</v>
      </c>
      <c r="E4222" s="4">
        <v>0</v>
      </c>
      <c r="F4222" s="16">
        <f>F4221+1</f>
        <v>105</v>
      </c>
      <c r="G4222" s="16">
        <v>1</v>
      </c>
      <c r="H4222" s="16">
        <v>10</v>
      </c>
      <c r="I4222" s="3">
        <v>0</v>
      </c>
      <c r="J4222" s="16">
        <v>16</v>
      </c>
      <c r="K4222" s="16">
        <v>2</v>
      </c>
      <c r="L4222" s="16">
        <v>2</v>
      </c>
      <c r="M4222" s="16">
        <v>2</v>
      </c>
      <c r="N4222" s="16">
        <f t="shared" si="171"/>
        <v>43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</row>
    <row r="4223" spans="1:19">
      <c r="A4223" s="16">
        <f>A4222</f>
        <v>2</v>
      </c>
      <c r="B4223" s="16">
        <v>0</v>
      </c>
      <c r="C4223" s="19">
        <f>C4222</f>
        <v>1</v>
      </c>
      <c r="D4223" s="16">
        <f>IF(AND(B4223=1,C4223=1),1,0)</f>
        <v>0</v>
      </c>
      <c r="E4223" s="19">
        <f>E4222</f>
        <v>0</v>
      </c>
      <c r="F4223" s="16">
        <f>F4222</f>
        <v>105</v>
      </c>
      <c r="G4223" s="16">
        <v>2</v>
      </c>
      <c r="H4223" s="16">
        <v>10</v>
      </c>
      <c r="I4223" s="3">
        <v>0</v>
      </c>
      <c r="J4223" s="16">
        <v>16</v>
      </c>
      <c r="K4223" s="16">
        <v>2</v>
      </c>
      <c r="L4223" s="16">
        <v>2</v>
      </c>
      <c r="M4223" s="16">
        <v>2</v>
      </c>
      <c r="N4223" s="16">
        <f t="shared" si="171"/>
        <v>43</v>
      </c>
      <c r="O4223">
        <f>O4222</f>
        <v>0</v>
      </c>
      <c r="P4223">
        <f>P4222</f>
        <v>0</v>
      </c>
      <c r="Q4223">
        <f>Q4222</f>
        <v>0</v>
      </c>
      <c r="R4223">
        <f>R4222</f>
        <v>0</v>
      </c>
      <c r="S4223">
        <f>S4222</f>
        <v>0</v>
      </c>
    </row>
    <row r="4224" spans="1:19">
      <c r="A4224" s="16">
        <f>A4223</f>
        <v>2</v>
      </c>
      <c r="B4224" s="16">
        <v>0</v>
      </c>
      <c r="C4224" s="19">
        <f>C4223</f>
        <v>1</v>
      </c>
      <c r="D4224" s="16">
        <f>IF(AND(B4224=1,C4224=1),1,0)</f>
        <v>0</v>
      </c>
      <c r="E4224" s="19">
        <f>E4223</f>
        <v>0</v>
      </c>
      <c r="F4224" s="16">
        <f>F4223</f>
        <v>105</v>
      </c>
      <c r="G4224" s="16">
        <v>3</v>
      </c>
      <c r="H4224" s="16">
        <v>7</v>
      </c>
      <c r="I4224" s="3">
        <v>0</v>
      </c>
      <c r="J4224" s="16">
        <v>16</v>
      </c>
      <c r="K4224" s="16">
        <v>2</v>
      </c>
      <c r="L4224" s="16">
        <v>2</v>
      </c>
      <c r="M4224" s="16">
        <v>2</v>
      </c>
      <c r="N4224" s="16">
        <f t="shared" si="171"/>
        <v>43</v>
      </c>
      <c r="O4224">
        <f>O4223</f>
        <v>0</v>
      </c>
      <c r="P4224">
        <f>P4223</f>
        <v>0</v>
      </c>
      <c r="Q4224">
        <f>Q4223</f>
        <v>0</v>
      </c>
      <c r="R4224">
        <f>R4223</f>
        <v>0</v>
      </c>
      <c r="S4224">
        <f>S4223</f>
        <v>0</v>
      </c>
    </row>
    <row r="4225" spans="1:19">
      <c r="A4225" s="16">
        <f>A4224</f>
        <v>2</v>
      </c>
      <c r="B4225" s="16">
        <v>0</v>
      </c>
      <c r="C4225" s="19">
        <f>C4224</f>
        <v>1</v>
      </c>
      <c r="D4225" s="16">
        <f>IF(AND(B4225=1,C4225=1),1,0)</f>
        <v>0</v>
      </c>
      <c r="E4225" s="19">
        <f>E4224</f>
        <v>0</v>
      </c>
      <c r="F4225" s="16">
        <f>F4224</f>
        <v>105</v>
      </c>
      <c r="G4225" s="16">
        <v>4</v>
      </c>
      <c r="H4225" s="16">
        <v>8</v>
      </c>
      <c r="I4225" s="3">
        <v>0</v>
      </c>
      <c r="J4225" s="16">
        <v>16</v>
      </c>
      <c r="K4225" s="16">
        <v>2</v>
      </c>
      <c r="L4225" s="16">
        <v>2</v>
      </c>
      <c r="M4225" s="16">
        <v>2</v>
      </c>
      <c r="N4225" s="16">
        <f t="shared" si="171"/>
        <v>43</v>
      </c>
      <c r="O4225">
        <f>O4224</f>
        <v>0</v>
      </c>
      <c r="P4225">
        <f>P4224</f>
        <v>0</v>
      </c>
      <c r="Q4225">
        <f>Q4224</f>
        <v>0</v>
      </c>
      <c r="R4225">
        <f>R4224</f>
        <v>0</v>
      </c>
      <c r="S4225">
        <f>S4224</f>
        <v>0</v>
      </c>
    </row>
    <row r="4226" spans="1:19">
      <c r="A4226" s="16">
        <f>A4225</f>
        <v>2</v>
      </c>
      <c r="B4226" s="16">
        <v>0</v>
      </c>
      <c r="C4226" s="19">
        <f>C4225</f>
        <v>1</v>
      </c>
      <c r="D4226" s="16">
        <f>IF(AND(B4226=1,C4226=1),1,0)</f>
        <v>0</v>
      </c>
      <c r="E4226" s="19">
        <f>E4225</f>
        <v>0</v>
      </c>
      <c r="F4226" s="16">
        <f>F4225</f>
        <v>105</v>
      </c>
      <c r="G4226" s="16">
        <v>5</v>
      </c>
      <c r="H4226" s="16">
        <v>5</v>
      </c>
      <c r="I4226" s="3">
        <v>0</v>
      </c>
      <c r="J4226" s="16">
        <v>16</v>
      </c>
      <c r="K4226" s="16">
        <v>2</v>
      </c>
      <c r="L4226" s="16">
        <v>2</v>
      </c>
      <c r="M4226" s="16">
        <v>2</v>
      </c>
      <c r="N4226" s="16">
        <f t="shared" si="171"/>
        <v>43</v>
      </c>
      <c r="O4226">
        <f>O4225</f>
        <v>0</v>
      </c>
      <c r="P4226">
        <f>P4225</f>
        <v>0</v>
      </c>
      <c r="Q4226">
        <f>Q4225</f>
        <v>0</v>
      </c>
      <c r="R4226">
        <f>R4225</f>
        <v>0</v>
      </c>
      <c r="S4226">
        <f>S4225</f>
        <v>0</v>
      </c>
    </row>
    <row r="4227" spans="1:19">
      <c r="A4227" s="16">
        <f>A4226</f>
        <v>2</v>
      </c>
      <c r="B4227" s="16">
        <v>0</v>
      </c>
      <c r="C4227" s="4">
        <v>1</v>
      </c>
      <c r="D4227" s="16">
        <f>IF(AND(B4227=1,C4227=1),1,0)</f>
        <v>0</v>
      </c>
      <c r="E4227" s="4">
        <v>1</v>
      </c>
      <c r="F4227" s="16">
        <f>F4226+1</f>
        <v>106</v>
      </c>
      <c r="G4227" s="16">
        <v>1</v>
      </c>
      <c r="H4227" s="16">
        <v>10</v>
      </c>
      <c r="I4227" s="3">
        <v>1.2512566170007611</v>
      </c>
      <c r="J4227" s="16">
        <v>16</v>
      </c>
      <c r="K4227" s="16">
        <v>2</v>
      </c>
      <c r="L4227" s="16">
        <v>2</v>
      </c>
      <c r="M4227" s="16">
        <v>2</v>
      </c>
      <c r="N4227" s="16">
        <f t="shared" si="171"/>
        <v>43</v>
      </c>
      <c r="O4227" s="3">
        <v>0</v>
      </c>
      <c r="P4227" s="3">
        <v>38</v>
      </c>
      <c r="Q4227" s="3">
        <v>1</v>
      </c>
      <c r="R4227" s="3">
        <v>0.71878692199970795</v>
      </c>
      <c r="S4227" s="3">
        <v>1</v>
      </c>
    </row>
    <row r="4228" spans="1:19">
      <c r="A4228" s="16">
        <f>A4227</f>
        <v>2</v>
      </c>
      <c r="B4228" s="16">
        <v>0</v>
      </c>
      <c r="C4228" s="19">
        <f>C4227</f>
        <v>1</v>
      </c>
      <c r="D4228" s="16">
        <f>IF(AND(B4228=1,C4228=1),1,0)</f>
        <v>0</v>
      </c>
      <c r="E4228" s="19">
        <f>E4227</f>
        <v>1</v>
      </c>
      <c r="F4228" s="16">
        <f>F4227</f>
        <v>106</v>
      </c>
      <c r="G4228" s="16">
        <v>2</v>
      </c>
      <c r="H4228" s="16">
        <v>5</v>
      </c>
      <c r="I4228" s="3">
        <v>0.38378025299971302</v>
      </c>
      <c r="J4228" s="16">
        <v>16</v>
      </c>
      <c r="K4228" s="16">
        <v>2</v>
      </c>
      <c r="L4228" s="16">
        <v>2</v>
      </c>
      <c r="M4228" s="16">
        <v>2</v>
      </c>
      <c r="N4228" s="16">
        <f t="shared" si="171"/>
        <v>43</v>
      </c>
      <c r="O4228">
        <f>O4227</f>
        <v>0</v>
      </c>
      <c r="P4228">
        <f>P4227</f>
        <v>38</v>
      </c>
      <c r="Q4228">
        <f>Q4227</f>
        <v>1</v>
      </c>
      <c r="R4228">
        <f>R4227</f>
        <v>0.71878692199970795</v>
      </c>
      <c r="S4228">
        <f>S4227</f>
        <v>1</v>
      </c>
    </row>
    <row r="4229" spans="1:19">
      <c r="A4229" s="16">
        <f>A4228</f>
        <v>2</v>
      </c>
      <c r="B4229" s="16">
        <v>0</v>
      </c>
      <c r="C4229" s="19">
        <f>C4228</f>
        <v>1</v>
      </c>
      <c r="D4229" s="16">
        <f>IF(AND(B4229=1,C4229=1),1,0)</f>
        <v>0</v>
      </c>
      <c r="E4229" s="19">
        <f>E4228</f>
        <v>1</v>
      </c>
      <c r="F4229" s="16">
        <f>F4228</f>
        <v>106</v>
      </c>
      <c r="G4229" s="16">
        <v>3</v>
      </c>
      <c r="H4229" s="16">
        <v>10</v>
      </c>
      <c r="I4229" s="3">
        <v>0.78417993599941704</v>
      </c>
      <c r="J4229" s="16">
        <v>16</v>
      </c>
      <c r="K4229" s="16">
        <v>2</v>
      </c>
      <c r="L4229" s="16">
        <v>2</v>
      </c>
      <c r="M4229" s="16">
        <v>2</v>
      </c>
      <c r="N4229" s="16">
        <f t="shared" si="171"/>
        <v>43</v>
      </c>
      <c r="O4229">
        <f>O4228</f>
        <v>0</v>
      </c>
      <c r="P4229">
        <f>P4228</f>
        <v>38</v>
      </c>
      <c r="Q4229">
        <f>Q4228</f>
        <v>1</v>
      </c>
      <c r="R4229">
        <f>R4228</f>
        <v>0.71878692199970795</v>
      </c>
      <c r="S4229">
        <f>S4228</f>
        <v>1</v>
      </c>
    </row>
    <row r="4230" spans="1:19">
      <c r="A4230" s="16">
        <f>A4229</f>
        <v>2</v>
      </c>
      <c r="B4230" s="16">
        <v>0</v>
      </c>
      <c r="C4230" s="19">
        <f>C4229</f>
        <v>1</v>
      </c>
      <c r="D4230" s="16">
        <f>IF(AND(B4230=1,C4230=1),1,0)</f>
        <v>0</v>
      </c>
      <c r="E4230" s="19">
        <f>E4229</f>
        <v>1</v>
      </c>
      <c r="F4230" s="16">
        <f>F4229</f>
        <v>106</v>
      </c>
      <c r="G4230" s="16">
        <v>4</v>
      </c>
      <c r="H4230" s="16">
        <v>5</v>
      </c>
      <c r="I4230" s="3">
        <v>1.351506053000775</v>
      </c>
      <c r="J4230" s="16">
        <v>16</v>
      </c>
      <c r="K4230" s="16">
        <v>2</v>
      </c>
      <c r="L4230" s="16">
        <v>2</v>
      </c>
      <c r="M4230" s="16">
        <v>2</v>
      </c>
      <c r="N4230" s="16">
        <f t="shared" ref="N4230:N4293" si="172">N4229</f>
        <v>43</v>
      </c>
      <c r="O4230">
        <f>O4229</f>
        <v>0</v>
      </c>
      <c r="P4230">
        <f>P4229</f>
        <v>38</v>
      </c>
      <c r="Q4230">
        <f>Q4229</f>
        <v>1</v>
      </c>
      <c r="R4230">
        <f>R4229</f>
        <v>0.71878692199970795</v>
      </c>
      <c r="S4230">
        <f>S4229</f>
        <v>1</v>
      </c>
    </row>
    <row r="4231" spans="1:19">
      <c r="A4231" s="16">
        <f>A4230</f>
        <v>2</v>
      </c>
      <c r="B4231" s="16">
        <v>0</v>
      </c>
      <c r="C4231" s="19">
        <f>C4230</f>
        <v>1</v>
      </c>
      <c r="D4231" s="16">
        <f>IF(AND(B4231=1,C4231=1),1,0)</f>
        <v>0</v>
      </c>
      <c r="E4231" s="19">
        <f>E4230</f>
        <v>1</v>
      </c>
      <c r="F4231" s="16">
        <f>F4230</f>
        <v>106</v>
      </c>
      <c r="G4231" s="16">
        <v>5</v>
      </c>
      <c r="H4231" s="16">
        <v>10</v>
      </c>
      <c r="I4231" s="3">
        <v>1.051162838997697</v>
      </c>
      <c r="J4231" s="16">
        <v>16</v>
      </c>
      <c r="K4231" s="16">
        <v>2</v>
      </c>
      <c r="L4231" s="16">
        <v>2</v>
      </c>
      <c r="M4231" s="16">
        <v>2</v>
      </c>
      <c r="N4231" s="16">
        <f t="shared" si="172"/>
        <v>43</v>
      </c>
      <c r="O4231">
        <f>O4230</f>
        <v>0</v>
      </c>
      <c r="P4231">
        <f>P4230</f>
        <v>38</v>
      </c>
      <c r="Q4231">
        <f>Q4230</f>
        <v>1</v>
      </c>
      <c r="R4231">
        <f>R4230</f>
        <v>0.71878692199970795</v>
      </c>
      <c r="S4231">
        <f>S4230</f>
        <v>1</v>
      </c>
    </row>
    <row r="4232" spans="1:19">
      <c r="A4232" s="16">
        <f>A4231</f>
        <v>2</v>
      </c>
      <c r="B4232" s="16">
        <v>0</v>
      </c>
      <c r="C4232" s="4">
        <v>1</v>
      </c>
      <c r="D4232" s="16">
        <f>IF(AND(B4232=1,C4232=1),1,0)</f>
        <v>0</v>
      </c>
      <c r="E4232" s="4">
        <v>1</v>
      </c>
      <c r="F4232" s="16">
        <f>F4231+1</f>
        <v>107</v>
      </c>
      <c r="G4232" s="16">
        <v>1</v>
      </c>
      <c r="H4232" s="16">
        <v>15</v>
      </c>
      <c r="I4232" s="3">
        <v>1.6851622219983249</v>
      </c>
      <c r="J4232" s="16">
        <v>16</v>
      </c>
      <c r="K4232" s="16">
        <v>2</v>
      </c>
      <c r="L4232" s="16">
        <v>2</v>
      </c>
      <c r="M4232" s="16">
        <v>2</v>
      </c>
      <c r="N4232" s="16">
        <f t="shared" si="172"/>
        <v>43</v>
      </c>
      <c r="O4232" s="3">
        <v>0</v>
      </c>
      <c r="P4232" s="3">
        <v>27</v>
      </c>
      <c r="Q4232" s="3">
        <v>1</v>
      </c>
      <c r="R4232" s="3">
        <v>0.65209909900295304</v>
      </c>
      <c r="S4232" s="3">
        <v>1</v>
      </c>
    </row>
    <row r="4233" spans="1:19">
      <c r="A4233" s="16">
        <f>A4232</f>
        <v>2</v>
      </c>
      <c r="B4233" s="16">
        <v>0</v>
      </c>
      <c r="C4233" s="19">
        <f>C4232</f>
        <v>1</v>
      </c>
      <c r="D4233" s="16">
        <f>IF(AND(B4233=1,C4233=1),1,0)</f>
        <v>0</v>
      </c>
      <c r="E4233" s="19">
        <f>E4232</f>
        <v>1</v>
      </c>
      <c r="F4233" s="16">
        <f>F4232</f>
        <v>107</v>
      </c>
      <c r="G4233" s="16">
        <v>2</v>
      </c>
      <c r="H4233" s="16">
        <v>6</v>
      </c>
      <c r="I4233" s="3">
        <v>0.78420369800005496</v>
      </c>
      <c r="J4233" s="16">
        <v>16</v>
      </c>
      <c r="K4233" s="16">
        <v>2</v>
      </c>
      <c r="L4233" s="16">
        <v>2</v>
      </c>
      <c r="M4233" s="16">
        <v>2</v>
      </c>
      <c r="N4233" s="16">
        <f t="shared" si="172"/>
        <v>43</v>
      </c>
      <c r="O4233">
        <f>O4232</f>
        <v>0</v>
      </c>
      <c r="P4233">
        <f>P4232</f>
        <v>27</v>
      </c>
      <c r="Q4233">
        <f>Q4232</f>
        <v>1</v>
      </c>
      <c r="R4233">
        <f>R4232</f>
        <v>0.65209909900295304</v>
      </c>
      <c r="S4233">
        <f>S4232</f>
        <v>1</v>
      </c>
    </row>
    <row r="4234" spans="1:19">
      <c r="A4234" s="16">
        <f>A4233</f>
        <v>2</v>
      </c>
      <c r="B4234" s="16">
        <v>0</v>
      </c>
      <c r="C4234" s="19">
        <f>C4233</f>
        <v>1</v>
      </c>
      <c r="D4234" s="16">
        <f>IF(AND(B4234=1,C4234=1),1,0)</f>
        <v>0</v>
      </c>
      <c r="E4234" s="19">
        <f>E4233</f>
        <v>1</v>
      </c>
      <c r="F4234" s="16">
        <f>F4233</f>
        <v>107</v>
      </c>
      <c r="G4234" s="16">
        <v>3</v>
      </c>
      <c r="H4234" s="16">
        <v>15</v>
      </c>
      <c r="I4234" s="3">
        <v>3.4037052519997708</v>
      </c>
      <c r="J4234" s="16">
        <v>16</v>
      </c>
      <c r="K4234" s="16">
        <v>2</v>
      </c>
      <c r="L4234" s="16">
        <v>2</v>
      </c>
      <c r="M4234" s="16">
        <v>2</v>
      </c>
      <c r="N4234" s="16">
        <f t="shared" si="172"/>
        <v>43</v>
      </c>
      <c r="O4234">
        <f>O4233</f>
        <v>0</v>
      </c>
      <c r="P4234">
        <f>P4233</f>
        <v>27</v>
      </c>
      <c r="Q4234">
        <f>Q4233</f>
        <v>1</v>
      </c>
      <c r="R4234">
        <f>R4233</f>
        <v>0.65209909900295304</v>
      </c>
      <c r="S4234">
        <f>S4233</f>
        <v>1</v>
      </c>
    </row>
    <row r="4235" spans="1:19">
      <c r="A4235" s="16">
        <f>A4234</f>
        <v>2</v>
      </c>
      <c r="B4235" s="16">
        <v>0</v>
      </c>
      <c r="C4235" s="19">
        <f>C4234</f>
        <v>1</v>
      </c>
      <c r="D4235" s="16">
        <f>IF(AND(B4235=1,C4235=1),1,0)</f>
        <v>0</v>
      </c>
      <c r="E4235" s="19">
        <f>E4234</f>
        <v>1</v>
      </c>
      <c r="F4235" s="16">
        <f>F4234</f>
        <v>107</v>
      </c>
      <c r="G4235" s="16">
        <v>4</v>
      </c>
      <c r="H4235" s="16">
        <v>8</v>
      </c>
      <c r="I4235" s="3">
        <v>1.6018161550018699</v>
      </c>
      <c r="J4235" s="16">
        <v>16</v>
      </c>
      <c r="K4235" s="16">
        <v>2</v>
      </c>
      <c r="L4235" s="16">
        <v>2</v>
      </c>
      <c r="M4235" s="16">
        <v>2</v>
      </c>
      <c r="N4235" s="16">
        <f t="shared" si="172"/>
        <v>43</v>
      </c>
      <c r="O4235">
        <f>O4234</f>
        <v>0</v>
      </c>
      <c r="P4235">
        <f>P4234</f>
        <v>27</v>
      </c>
      <c r="Q4235">
        <f>Q4234</f>
        <v>1</v>
      </c>
      <c r="R4235">
        <f>R4234</f>
        <v>0.65209909900295304</v>
      </c>
      <c r="S4235">
        <f>S4234</f>
        <v>1</v>
      </c>
    </row>
    <row r="4236" spans="1:19">
      <c r="A4236" s="16">
        <f>A4235</f>
        <v>2</v>
      </c>
      <c r="B4236" s="16">
        <v>0</v>
      </c>
      <c r="C4236" s="19">
        <f>C4235</f>
        <v>1</v>
      </c>
      <c r="D4236" s="16">
        <f>IF(AND(B4236=1,C4236=1),1,0)</f>
        <v>0</v>
      </c>
      <c r="E4236" s="19">
        <f>E4235</f>
        <v>1</v>
      </c>
      <c r="F4236" s="16">
        <f>F4235</f>
        <v>107</v>
      </c>
      <c r="G4236" s="16">
        <v>5</v>
      </c>
      <c r="H4236" s="16">
        <v>6</v>
      </c>
      <c r="I4236" s="3">
        <v>1.1012185189974839</v>
      </c>
      <c r="J4236" s="16">
        <v>16</v>
      </c>
      <c r="K4236" s="16">
        <v>2</v>
      </c>
      <c r="L4236" s="16">
        <v>2</v>
      </c>
      <c r="M4236" s="16">
        <v>2</v>
      </c>
      <c r="N4236" s="16">
        <f t="shared" si="172"/>
        <v>43</v>
      </c>
      <c r="O4236">
        <f>O4235</f>
        <v>0</v>
      </c>
      <c r="P4236">
        <f>P4235</f>
        <v>27</v>
      </c>
      <c r="Q4236">
        <f>Q4235</f>
        <v>1</v>
      </c>
      <c r="R4236">
        <f>R4235</f>
        <v>0.65209909900295304</v>
      </c>
      <c r="S4236">
        <f>S4235</f>
        <v>1</v>
      </c>
    </row>
    <row r="4237" spans="1:19">
      <c r="A4237" s="16">
        <f>A4236</f>
        <v>2</v>
      </c>
      <c r="B4237" s="16">
        <v>0</v>
      </c>
      <c r="C4237" s="4">
        <v>1</v>
      </c>
      <c r="D4237" s="16">
        <f>IF(AND(B4237=1,C4237=1),1,0)</f>
        <v>0</v>
      </c>
      <c r="E4237" s="4">
        <v>0</v>
      </c>
      <c r="F4237" s="16">
        <f>F4236+1</f>
        <v>108</v>
      </c>
      <c r="G4237" s="16">
        <v>1</v>
      </c>
      <c r="H4237" s="16">
        <v>13</v>
      </c>
      <c r="I4237" s="3">
        <v>0</v>
      </c>
      <c r="J4237" s="16">
        <v>16</v>
      </c>
      <c r="K4237" s="16">
        <v>2</v>
      </c>
      <c r="L4237" s="16">
        <v>2</v>
      </c>
      <c r="M4237" s="16">
        <v>2</v>
      </c>
      <c r="N4237" s="16">
        <f t="shared" si="172"/>
        <v>43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</row>
    <row r="4238" spans="1:19">
      <c r="A4238" s="16">
        <f>A4237</f>
        <v>2</v>
      </c>
      <c r="B4238" s="16">
        <v>0</v>
      </c>
      <c r="C4238" s="19">
        <f>C4237</f>
        <v>1</v>
      </c>
      <c r="D4238" s="16">
        <f>IF(AND(B4238=1,C4238=1),1,0)</f>
        <v>0</v>
      </c>
      <c r="E4238" s="19">
        <f>E4237</f>
        <v>0</v>
      </c>
      <c r="F4238" s="16">
        <f>F4237</f>
        <v>108</v>
      </c>
      <c r="G4238" s="16">
        <v>2</v>
      </c>
      <c r="H4238" s="16">
        <v>7</v>
      </c>
      <c r="I4238" s="3">
        <v>0</v>
      </c>
      <c r="J4238" s="16">
        <v>16</v>
      </c>
      <c r="K4238" s="16">
        <v>2</v>
      </c>
      <c r="L4238" s="16">
        <v>2</v>
      </c>
      <c r="M4238" s="16">
        <v>2</v>
      </c>
      <c r="N4238" s="16">
        <f t="shared" si="172"/>
        <v>43</v>
      </c>
      <c r="O4238">
        <f>O4237</f>
        <v>0</v>
      </c>
      <c r="P4238">
        <f>P4237</f>
        <v>0</v>
      </c>
      <c r="Q4238">
        <f>Q4237</f>
        <v>0</v>
      </c>
      <c r="R4238">
        <f>R4237</f>
        <v>0</v>
      </c>
      <c r="S4238">
        <f>S4237</f>
        <v>0</v>
      </c>
    </row>
    <row r="4239" spans="1:19">
      <c r="A4239" s="16">
        <f>A4238</f>
        <v>2</v>
      </c>
      <c r="B4239" s="16">
        <v>0</v>
      </c>
      <c r="C4239" s="19">
        <f>C4238</f>
        <v>1</v>
      </c>
      <c r="D4239" s="16">
        <f>IF(AND(B4239=1,C4239=1),1,0)</f>
        <v>0</v>
      </c>
      <c r="E4239" s="19">
        <f>E4238</f>
        <v>0</v>
      </c>
      <c r="F4239" s="16">
        <f>F4238</f>
        <v>108</v>
      </c>
      <c r="G4239" s="16">
        <v>3</v>
      </c>
      <c r="H4239" s="16">
        <v>6</v>
      </c>
      <c r="I4239" s="3">
        <v>0</v>
      </c>
      <c r="J4239" s="16">
        <v>16</v>
      </c>
      <c r="K4239" s="16">
        <v>2</v>
      </c>
      <c r="L4239" s="16">
        <v>2</v>
      </c>
      <c r="M4239" s="16">
        <v>2</v>
      </c>
      <c r="N4239" s="16">
        <f t="shared" si="172"/>
        <v>43</v>
      </c>
      <c r="O4239">
        <f>O4238</f>
        <v>0</v>
      </c>
      <c r="P4239">
        <f>P4238</f>
        <v>0</v>
      </c>
      <c r="Q4239">
        <f>Q4238</f>
        <v>0</v>
      </c>
      <c r="R4239">
        <f>R4238</f>
        <v>0</v>
      </c>
      <c r="S4239">
        <f>S4238</f>
        <v>0</v>
      </c>
    </row>
    <row r="4240" spans="1:19">
      <c r="A4240" s="16">
        <f>A4239</f>
        <v>2</v>
      </c>
      <c r="B4240" s="16">
        <v>0</v>
      </c>
      <c r="C4240" s="19">
        <f>C4239</f>
        <v>1</v>
      </c>
      <c r="D4240" s="16">
        <f>IF(AND(B4240=1,C4240=1),1,0)</f>
        <v>0</v>
      </c>
      <c r="E4240" s="19">
        <f>E4239</f>
        <v>0</v>
      </c>
      <c r="F4240" s="16">
        <f>F4239</f>
        <v>108</v>
      </c>
      <c r="G4240" s="16">
        <v>4</v>
      </c>
      <c r="H4240" s="16">
        <v>5</v>
      </c>
      <c r="I4240" s="3">
        <v>0</v>
      </c>
      <c r="J4240" s="16">
        <v>16</v>
      </c>
      <c r="K4240" s="16">
        <v>2</v>
      </c>
      <c r="L4240" s="16">
        <v>2</v>
      </c>
      <c r="M4240" s="16">
        <v>2</v>
      </c>
      <c r="N4240" s="16">
        <f t="shared" si="172"/>
        <v>43</v>
      </c>
      <c r="O4240">
        <f>O4239</f>
        <v>0</v>
      </c>
      <c r="P4240">
        <f>P4239</f>
        <v>0</v>
      </c>
      <c r="Q4240">
        <f>Q4239</f>
        <v>0</v>
      </c>
      <c r="R4240">
        <f>R4239</f>
        <v>0</v>
      </c>
      <c r="S4240">
        <f>S4239</f>
        <v>0</v>
      </c>
    </row>
    <row r="4241" spans="1:19">
      <c r="A4241" s="16">
        <f>A4240</f>
        <v>2</v>
      </c>
      <c r="B4241" s="16">
        <v>0</v>
      </c>
      <c r="C4241" s="19">
        <f>C4240</f>
        <v>1</v>
      </c>
      <c r="D4241" s="16">
        <f>IF(AND(B4241=1,C4241=1),1,0)</f>
        <v>0</v>
      </c>
      <c r="E4241" s="19">
        <f>E4240</f>
        <v>0</v>
      </c>
      <c r="F4241" s="16">
        <f>F4240</f>
        <v>108</v>
      </c>
      <c r="G4241" s="16">
        <v>5</v>
      </c>
      <c r="H4241" s="16">
        <v>20</v>
      </c>
      <c r="I4241" s="3">
        <v>0</v>
      </c>
      <c r="J4241" s="16">
        <v>16</v>
      </c>
      <c r="K4241" s="16">
        <v>2</v>
      </c>
      <c r="L4241" s="16">
        <v>2</v>
      </c>
      <c r="M4241" s="16">
        <v>2</v>
      </c>
      <c r="N4241" s="16">
        <f t="shared" si="172"/>
        <v>43</v>
      </c>
      <c r="O4241">
        <f>O4240</f>
        <v>0</v>
      </c>
      <c r="P4241">
        <f>P4240</f>
        <v>0</v>
      </c>
      <c r="Q4241">
        <f>Q4240</f>
        <v>0</v>
      </c>
      <c r="R4241">
        <f>R4240</f>
        <v>0</v>
      </c>
      <c r="S4241">
        <f>S4240</f>
        <v>0</v>
      </c>
    </row>
    <row r="4242" spans="1:19">
      <c r="A4242" s="16">
        <f>A4241</f>
        <v>2</v>
      </c>
      <c r="B4242" s="16">
        <v>0</v>
      </c>
      <c r="C4242" s="4">
        <v>1</v>
      </c>
      <c r="D4242" s="16">
        <f>IF(AND(B4242=1,C4242=1),1,0)</f>
        <v>0</v>
      </c>
      <c r="E4242" s="4">
        <v>0</v>
      </c>
      <c r="F4242" s="16">
        <f>F4241+1</f>
        <v>109</v>
      </c>
      <c r="G4242" s="16">
        <v>1</v>
      </c>
      <c r="H4242" s="16">
        <v>13</v>
      </c>
      <c r="I4242" s="3">
        <v>0</v>
      </c>
      <c r="J4242" s="16">
        <v>16</v>
      </c>
      <c r="K4242" s="16">
        <v>2</v>
      </c>
      <c r="L4242" s="16">
        <v>2</v>
      </c>
      <c r="M4242" s="16">
        <v>2</v>
      </c>
      <c r="N4242" s="16">
        <f t="shared" si="172"/>
        <v>43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</row>
    <row r="4243" spans="1:19">
      <c r="A4243" s="16">
        <f>A4242</f>
        <v>2</v>
      </c>
      <c r="B4243" s="16">
        <v>0</v>
      </c>
      <c r="C4243" s="19">
        <f>C4242</f>
        <v>1</v>
      </c>
      <c r="D4243" s="16">
        <f>IF(AND(B4243=1,C4243=1),1,0)</f>
        <v>0</v>
      </c>
      <c r="E4243" s="19">
        <f>E4242</f>
        <v>0</v>
      </c>
      <c r="F4243" s="16">
        <f>F4242</f>
        <v>109</v>
      </c>
      <c r="G4243" s="16">
        <v>2</v>
      </c>
      <c r="H4243" s="16">
        <v>4</v>
      </c>
      <c r="I4243" s="3">
        <v>0</v>
      </c>
      <c r="J4243" s="16">
        <v>16</v>
      </c>
      <c r="K4243" s="16">
        <v>2</v>
      </c>
      <c r="L4243" s="16">
        <v>2</v>
      </c>
      <c r="M4243" s="16">
        <v>2</v>
      </c>
      <c r="N4243" s="16">
        <f t="shared" si="172"/>
        <v>43</v>
      </c>
      <c r="O4243">
        <f>O4242</f>
        <v>0</v>
      </c>
      <c r="P4243">
        <f>P4242</f>
        <v>0</v>
      </c>
      <c r="Q4243">
        <f>Q4242</f>
        <v>0</v>
      </c>
      <c r="R4243">
        <f>R4242</f>
        <v>0</v>
      </c>
      <c r="S4243">
        <f>S4242</f>
        <v>0</v>
      </c>
    </row>
    <row r="4244" spans="1:19">
      <c r="A4244" s="16">
        <f>A4243</f>
        <v>2</v>
      </c>
      <c r="B4244" s="16">
        <v>0</v>
      </c>
      <c r="C4244" s="19">
        <f>C4243</f>
        <v>1</v>
      </c>
      <c r="D4244" s="16">
        <f>IF(AND(B4244=1,C4244=1),1,0)</f>
        <v>0</v>
      </c>
      <c r="E4244" s="19">
        <f>E4243</f>
        <v>0</v>
      </c>
      <c r="F4244" s="16">
        <f>F4243</f>
        <v>109</v>
      </c>
      <c r="G4244" s="16">
        <v>3</v>
      </c>
      <c r="H4244" s="16">
        <v>9</v>
      </c>
      <c r="I4244" s="3">
        <v>0</v>
      </c>
      <c r="J4244" s="16">
        <v>16</v>
      </c>
      <c r="K4244" s="16">
        <v>2</v>
      </c>
      <c r="L4244" s="16">
        <v>2</v>
      </c>
      <c r="M4244" s="16">
        <v>2</v>
      </c>
      <c r="N4244" s="16">
        <f t="shared" si="172"/>
        <v>43</v>
      </c>
      <c r="O4244">
        <f>O4243</f>
        <v>0</v>
      </c>
      <c r="P4244">
        <f>P4243</f>
        <v>0</v>
      </c>
      <c r="Q4244">
        <f>Q4243</f>
        <v>0</v>
      </c>
      <c r="R4244">
        <f>R4243</f>
        <v>0</v>
      </c>
      <c r="S4244">
        <f>S4243</f>
        <v>0</v>
      </c>
    </row>
    <row r="4245" spans="1:19">
      <c r="A4245" s="16">
        <f>A4244</f>
        <v>2</v>
      </c>
      <c r="B4245" s="16">
        <v>0</v>
      </c>
      <c r="C4245" s="19">
        <f>C4244</f>
        <v>1</v>
      </c>
      <c r="D4245" s="16">
        <f>IF(AND(B4245=1,C4245=1),1,0)</f>
        <v>0</v>
      </c>
      <c r="E4245" s="19">
        <f>E4244</f>
        <v>0</v>
      </c>
      <c r="F4245" s="16">
        <f>F4244</f>
        <v>109</v>
      </c>
      <c r="G4245" s="16">
        <v>4</v>
      </c>
      <c r="H4245" s="16">
        <v>8</v>
      </c>
      <c r="I4245" s="3">
        <v>0</v>
      </c>
      <c r="J4245" s="16">
        <v>16</v>
      </c>
      <c r="K4245" s="16">
        <v>2</v>
      </c>
      <c r="L4245" s="16">
        <v>2</v>
      </c>
      <c r="M4245" s="16">
        <v>2</v>
      </c>
      <c r="N4245" s="16">
        <f t="shared" si="172"/>
        <v>43</v>
      </c>
      <c r="O4245">
        <f>O4244</f>
        <v>0</v>
      </c>
      <c r="P4245">
        <f>P4244</f>
        <v>0</v>
      </c>
      <c r="Q4245">
        <f>Q4244</f>
        <v>0</v>
      </c>
      <c r="R4245">
        <f>R4244</f>
        <v>0</v>
      </c>
      <c r="S4245">
        <f>S4244</f>
        <v>0</v>
      </c>
    </row>
    <row r="4246" spans="1:19">
      <c r="A4246" s="16">
        <f>A4245</f>
        <v>2</v>
      </c>
      <c r="B4246" s="16">
        <v>0</v>
      </c>
      <c r="C4246" s="19">
        <f>C4245</f>
        <v>1</v>
      </c>
      <c r="D4246" s="16">
        <f>IF(AND(B4246=1,C4246=1),1,0)</f>
        <v>0</v>
      </c>
      <c r="E4246" s="19">
        <f>E4245</f>
        <v>0</v>
      </c>
      <c r="F4246" s="16">
        <f>F4245</f>
        <v>109</v>
      </c>
      <c r="G4246" s="16">
        <v>5</v>
      </c>
      <c r="H4246" s="16">
        <v>9</v>
      </c>
      <c r="I4246" s="3">
        <v>0</v>
      </c>
      <c r="J4246" s="16">
        <v>16</v>
      </c>
      <c r="K4246" s="16">
        <v>2</v>
      </c>
      <c r="L4246" s="16">
        <v>2</v>
      </c>
      <c r="M4246" s="16">
        <v>2</v>
      </c>
      <c r="N4246" s="16">
        <f t="shared" si="172"/>
        <v>43</v>
      </c>
      <c r="O4246">
        <f>O4245</f>
        <v>0</v>
      </c>
      <c r="P4246">
        <f>P4245</f>
        <v>0</v>
      </c>
      <c r="Q4246">
        <f>Q4245</f>
        <v>0</v>
      </c>
      <c r="R4246">
        <f>R4245</f>
        <v>0</v>
      </c>
      <c r="S4246">
        <f>S4245</f>
        <v>0</v>
      </c>
    </row>
    <row r="4247" spans="1:19">
      <c r="A4247" s="16">
        <f>A4246</f>
        <v>2</v>
      </c>
      <c r="B4247" s="16">
        <v>0</v>
      </c>
      <c r="C4247" s="4">
        <v>1</v>
      </c>
      <c r="D4247" s="16">
        <f>IF(AND(B4247=1,C4247=1),1,0)</f>
        <v>0</v>
      </c>
      <c r="E4247" s="4">
        <v>1</v>
      </c>
      <c r="F4247" s="16">
        <f>F4246+1</f>
        <v>110</v>
      </c>
      <c r="G4247" s="16">
        <v>1</v>
      </c>
      <c r="H4247" s="16">
        <v>19</v>
      </c>
      <c r="I4247" s="3">
        <v>1.167862356000112</v>
      </c>
      <c r="J4247" s="16">
        <v>16</v>
      </c>
      <c r="K4247" s="16">
        <v>2</v>
      </c>
      <c r="L4247" s="16">
        <v>2</v>
      </c>
      <c r="M4247" s="16">
        <v>2</v>
      </c>
      <c r="N4247" s="16">
        <f t="shared" si="172"/>
        <v>43</v>
      </c>
      <c r="O4247" s="3">
        <v>0</v>
      </c>
      <c r="P4247" s="3">
        <v>40</v>
      </c>
      <c r="Q4247" s="3">
        <v>1</v>
      </c>
      <c r="R4247" s="3">
        <v>0.61854216500069004</v>
      </c>
      <c r="S4247" s="3">
        <v>1</v>
      </c>
    </row>
    <row r="4248" spans="1:19">
      <c r="A4248" s="16">
        <f>A4247</f>
        <v>2</v>
      </c>
      <c r="B4248" s="16">
        <v>0</v>
      </c>
      <c r="C4248" s="19">
        <f>C4247</f>
        <v>1</v>
      </c>
      <c r="D4248" s="16">
        <f>IF(AND(B4248=1,C4248=1),1,0)</f>
        <v>0</v>
      </c>
      <c r="E4248" s="19">
        <f>E4247</f>
        <v>1</v>
      </c>
      <c r="F4248" s="16">
        <f>F4247</f>
        <v>110</v>
      </c>
      <c r="G4248" s="16">
        <v>2</v>
      </c>
      <c r="H4248" s="16">
        <v>8</v>
      </c>
      <c r="I4248" s="3">
        <v>1.0511987700010641</v>
      </c>
      <c r="J4248" s="16">
        <v>16</v>
      </c>
      <c r="K4248" s="16">
        <v>2</v>
      </c>
      <c r="L4248" s="16">
        <v>2</v>
      </c>
      <c r="M4248" s="16">
        <v>2</v>
      </c>
      <c r="N4248" s="16">
        <f t="shared" si="172"/>
        <v>43</v>
      </c>
      <c r="O4248">
        <f>O4247</f>
        <v>0</v>
      </c>
      <c r="P4248">
        <f>P4247</f>
        <v>40</v>
      </c>
      <c r="Q4248">
        <f>Q4247</f>
        <v>1</v>
      </c>
      <c r="R4248">
        <f>R4247</f>
        <v>0.61854216500069004</v>
      </c>
      <c r="S4248">
        <f>S4247</f>
        <v>1</v>
      </c>
    </row>
    <row r="4249" spans="1:19">
      <c r="A4249" s="16">
        <f>A4248</f>
        <v>2</v>
      </c>
      <c r="B4249" s="16">
        <v>0</v>
      </c>
      <c r="C4249" s="19">
        <f>C4248</f>
        <v>1</v>
      </c>
      <c r="D4249" s="16">
        <f>IF(AND(B4249=1,C4249=1),1,0)</f>
        <v>0</v>
      </c>
      <c r="E4249" s="19">
        <f>E4248</f>
        <v>1</v>
      </c>
      <c r="F4249" s="16">
        <f>F4248</f>
        <v>110</v>
      </c>
      <c r="G4249" s="16">
        <v>3</v>
      </c>
      <c r="H4249" s="16">
        <v>8</v>
      </c>
      <c r="I4249" s="3">
        <v>0.91762841499803394</v>
      </c>
      <c r="J4249" s="16">
        <v>16</v>
      </c>
      <c r="K4249" s="16">
        <v>2</v>
      </c>
      <c r="L4249" s="16">
        <v>2</v>
      </c>
      <c r="M4249" s="16">
        <v>2</v>
      </c>
      <c r="N4249" s="16">
        <f t="shared" si="172"/>
        <v>43</v>
      </c>
      <c r="O4249">
        <f>O4248</f>
        <v>0</v>
      </c>
      <c r="P4249">
        <f>P4248</f>
        <v>40</v>
      </c>
      <c r="Q4249">
        <f>Q4248</f>
        <v>1</v>
      </c>
      <c r="R4249">
        <f>R4248</f>
        <v>0.61854216500069004</v>
      </c>
      <c r="S4249">
        <f>S4248</f>
        <v>1</v>
      </c>
    </row>
    <row r="4250" spans="1:19">
      <c r="A4250" s="16">
        <f>A4249</f>
        <v>2</v>
      </c>
      <c r="B4250" s="16">
        <v>0</v>
      </c>
      <c r="C4250" s="19">
        <f>C4249</f>
        <v>1</v>
      </c>
      <c r="D4250" s="16">
        <f>IF(AND(B4250=1,C4250=1),1,0)</f>
        <v>0</v>
      </c>
      <c r="E4250" s="19">
        <f>E4249</f>
        <v>1</v>
      </c>
      <c r="F4250" s="16">
        <f>F4249</f>
        <v>110</v>
      </c>
      <c r="G4250" s="16">
        <v>4</v>
      </c>
      <c r="H4250" s="16">
        <v>6</v>
      </c>
      <c r="I4250" s="3">
        <v>0.36704518500118799</v>
      </c>
      <c r="J4250" s="16">
        <v>16</v>
      </c>
      <c r="K4250" s="16">
        <v>2</v>
      </c>
      <c r="L4250" s="16">
        <v>2</v>
      </c>
      <c r="M4250" s="16">
        <v>2</v>
      </c>
      <c r="N4250" s="16">
        <f t="shared" si="172"/>
        <v>43</v>
      </c>
      <c r="O4250">
        <f>O4249</f>
        <v>0</v>
      </c>
      <c r="P4250">
        <f>P4249</f>
        <v>40</v>
      </c>
      <c r="Q4250">
        <f>Q4249</f>
        <v>1</v>
      </c>
      <c r="R4250">
        <f>R4249</f>
        <v>0.61854216500069004</v>
      </c>
      <c r="S4250">
        <f>S4249</f>
        <v>1</v>
      </c>
    </row>
    <row r="4251" spans="1:19">
      <c r="A4251" s="16">
        <f>A4250</f>
        <v>2</v>
      </c>
      <c r="B4251" s="16">
        <v>0</v>
      </c>
      <c r="C4251" s="19">
        <f>C4250</f>
        <v>1</v>
      </c>
      <c r="D4251" s="16">
        <f>IF(AND(B4251=1,C4251=1),1,0)</f>
        <v>0</v>
      </c>
      <c r="E4251" s="19">
        <f>E4250</f>
        <v>1</v>
      </c>
      <c r="F4251" s="16">
        <f>F4250</f>
        <v>110</v>
      </c>
      <c r="G4251" s="16">
        <v>5</v>
      </c>
      <c r="H4251" s="16">
        <v>23</v>
      </c>
      <c r="I4251" s="3">
        <v>3.4872028070021748</v>
      </c>
      <c r="J4251" s="16">
        <v>16</v>
      </c>
      <c r="K4251" s="16">
        <v>2</v>
      </c>
      <c r="L4251" s="16">
        <v>2</v>
      </c>
      <c r="M4251" s="16">
        <v>2</v>
      </c>
      <c r="N4251" s="16">
        <f t="shared" si="172"/>
        <v>43</v>
      </c>
      <c r="O4251">
        <f>O4250</f>
        <v>0</v>
      </c>
      <c r="P4251">
        <f>P4250</f>
        <v>40</v>
      </c>
      <c r="Q4251">
        <f>Q4250</f>
        <v>1</v>
      </c>
      <c r="R4251">
        <f>R4250</f>
        <v>0.61854216500069004</v>
      </c>
      <c r="S4251">
        <f>S4250</f>
        <v>1</v>
      </c>
    </row>
    <row r="4252" spans="1:19">
      <c r="A4252" s="16">
        <f>A4251</f>
        <v>2</v>
      </c>
      <c r="B4252" s="16">
        <v>0</v>
      </c>
      <c r="C4252" s="4">
        <v>1</v>
      </c>
      <c r="D4252" s="16">
        <f>IF(AND(B4252=1,C4252=1),1,0)</f>
        <v>0</v>
      </c>
      <c r="E4252" s="4">
        <v>1</v>
      </c>
      <c r="F4252" s="16">
        <f>F4251+1</f>
        <v>111</v>
      </c>
      <c r="G4252" s="16">
        <v>1</v>
      </c>
      <c r="H4252" s="16">
        <v>18</v>
      </c>
      <c r="I4252" s="4">
        <v>2.1356196269989578</v>
      </c>
      <c r="J4252" s="16">
        <v>16</v>
      </c>
      <c r="K4252" s="16">
        <v>2</v>
      </c>
      <c r="L4252" s="16">
        <v>2</v>
      </c>
      <c r="M4252" s="16">
        <v>2</v>
      </c>
      <c r="N4252" s="16">
        <f t="shared" si="172"/>
        <v>43</v>
      </c>
      <c r="O4252" s="3">
        <v>0</v>
      </c>
      <c r="P4252" s="3">
        <v>0</v>
      </c>
      <c r="Q4252" s="3">
        <v>1</v>
      </c>
      <c r="R4252" s="3">
        <v>0.90229765599724399</v>
      </c>
      <c r="S4252" s="3">
        <v>1</v>
      </c>
    </row>
    <row r="4253" spans="1:19">
      <c r="A4253" s="16">
        <f>A4252</f>
        <v>2</v>
      </c>
      <c r="B4253" s="16">
        <v>0</v>
      </c>
      <c r="C4253" s="19">
        <f>C4252</f>
        <v>1</v>
      </c>
      <c r="D4253" s="16">
        <f>IF(AND(B4253=1,C4253=1),1,0)</f>
        <v>0</v>
      </c>
      <c r="E4253" s="19">
        <f>E4252</f>
        <v>1</v>
      </c>
      <c r="F4253" s="16">
        <f>F4252</f>
        <v>111</v>
      </c>
      <c r="G4253" s="16">
        <v>2</v>
      </c>
      <c r="H4253" s="16">
        <v>9</v>
      </c>
      <c r="I4253" s="3">
        <v>1.0344726520015679</v>
      </c>
      <c r="J4253" s="16">
        <v>16</v>
      </c>
      <c r="K4253" s="16">
        <v>2</v>
      </c>
      <c r="L4253" s="16">
        <v>2</v>
      </c>
      <c r="M4253" s="16">
        <v>2</v>
      </c>
      <c r="N4253" s="16">
        <f t="shared" si="172"/>
        <v>43</v>
      </c>
      <c r="O4253">
        <f>O4252</f>
        <v>0</v>
      </c>
      <c r="P4253">
        <f>P4252</f>
        <v>0</v>
      </c>
      <c r="Q4253">
        <f>Q4252</f>
        <v>1</v>
      </c>
      <c r="R4253">
        <f>R4252</f>
        <v>0.90229765599724399</v>
      </c>
      <c r="S4253">
        <f>S4252</f>
        <v>1</v>
      </c>
    </row>
    <row r="4254" spans="1:19">
      <c r="A4254" s="16">
        <f>A4253</f>
        <v>2</v>
      </c>
      <c r="B4254" s="16">
        <v>0</v>
      </c>
      <c r="C4254" s="19">
        <f>C4253</f>
        <v>1</v>
      </c>
      <c r="D4254" s="16">
        <f>IF(AND(B4254=1,C4254=1),1,0)</f>
        <v>0</v>
      </c>
      <c r="E4254" s="19">
        <f>E4253</f>
        <v>1</v>
      </c>
      <c r="F4254" s="16">
        <f>F4253</f>
        <v>111</v>
      </c>
      <c r="G4254" s="16">
        <v>3</v>
      </c>
      <c r="H4254" s="16">
        <v>10</v>
      </c>
      <c r="I4254" s="3">
        <v>1.4849515489986498</v>
      </c>
      <c r="J4254" s="16">
        <v>16</v>
      </c>
      <c r="K4254" s="16">
        <v>2</v>
      </c>
      <c r="L4254" s="16">
        <v>2</v>
      </c>
      <c r="M4254" s="16">
        <v>2</v>
      </c>
      <c r="N4254" s="16">
        <f t="shared" si="172"/>
        <v>43</v>
      </c>
      <c r="O4254">
        <f>O4253</f>
        <v>0</v>
      </c>
      <c r="P4254">
        <f>P4253</f>
        <v>0</v>
      </c>
      <c r="Q4254">
        <f>Q4253</f>
        <v>1</v>
      </c>
      <c r="R4254">
        <f>R4253</f>
        <v>0.90229765599724399</v>
      </c>
      <c r="S4254">
        <f>S4253</f>
        <v>1</v>
      </c>
    </row>
    <row r="4255" spans="1:19">
      <c r="A4255" s="16">
        <f>A4254</f>
        <v>2</v>
      </c>
      <c r="B4255" s="16">
        <v>0</v>
      </c>
      <c r="C4255" s="19">
        <f>C4254</f>
        <v>1</v>
      </c>
      <c r="D4255" s="16">
        <f>IF(AND(B4255=1,C4255=1),1,0)</f>
        <v>0</v>
      </c>
      <c r="E4255" s="19">
        <f>E4254</f>
        <v>1</v>
      </c>
      <c r="F4255" s="16">
        <f>F4254</f>
        <v>111</v>
      </c>
      <c r="G4255" s="16">
        <v>4</v>
      </c>
      <c r="H4255" s="16">
        <v>12</v>
      </c>
      <c r="I4255" s="3">
        <v>2.018921744998798</v>
      </c>
      <c r="J4255" s="16">
        <v>16</v>
      </c>
      <c r="K4255" s="16">
        <v>2</v>
      </c>
      <c r="L4255" s="16">
        <v>2</v>
      </c>
      <c r="M4255" s="16">
        <v>2</v>
      </c>
      <c r="N4255" s="16">
        <f t="shared" si="172"/>
        <v>43</v>
      </c>
      <c r="O4255">
        <f>O4254</f>
        <v>0</v>
      </c>
      <c r="P4255">
        <f>P4254</f>
        <v>0</v>
      </c>
      <c r="Q4255">
        <f>Q4254</f>
        <v>1</v>
      </c>
      <c r="R4255">
        <f>R4254</f>
        <v>0.90229765599724399</v>
      </c>
      <c r="S4255">
        <f>S4254</f>
        <v>1</v>
      </c>
    </row>
    <row r="4256" spans="1:19">
      <c r="A4256" s="16">
        <f>A4255</f>
        <v>2</v>
      </c>
      <c r="B4256" s="16">
        <v>0</v>
      </c>
      <c r="C4256" s="19">
        <f>C4255</f>
        <v>1</v>
      </c>
      <c r="D4256" s="16">
        <f>IF(AND(B4256=1,C4256=1),1,0)</f>
        <v>0</v>
      </c>
      <c r="E4256" s="19">
        <f>E4255</f>
        <v>1</v>
      </c>
      <c r="F4256" s="16">
        <f>F4255</f>
        <v>111</v>
      </c>
      <c r="G4256" s="16">
        <v>5</v>
      </c>
      <c r="H4256" s="16">
        <v>12</v>
      </c>
      <c r="I4256" s="3">
        <v>2.018921744998798</v>
      </c>
      <c r="J4256" s="16">
        <v>16</v>
      </c>
      <c r="K4256" s="16">
        <v>2</v>
      </c>
      <c r="L4256" s="16">
        <v>2</v>
      </c>
      <c r="M4256" s="16">
        <v>2</v>
      </c>
      <c r="N4256" s="16">
        <f t="shared" si="172"/>
        <v>43</v>
      </c>
      <c r="O4256">
        <f>O4255</f>
        <v>0</v>
      </c>
      <c r="P4256">
        <f>P4255</f>
        <v>0</v>
      </c>
      <c r="Q4256">
        <f>Q4255</f>
        <v>1</v>
      </c>
      <c r="R4256">
        <f>R4255</f>
        <v>0.90229765599724399</v>
      </c>
      <c r="S4256">
        <f>S4255</f>
        <v>1</v>
      </c>
    </row>
    <row r="4257" spans="1:19">
      <c r="A4257" s="16">
        <f>A4256</f>
        <v>2</v>
      </c>
      <c r="B4257" s="16">
        <v>0</v>
      </c>
      <c r="C4257" s="4">
        <v>1</v>
      </c>
      <c r="D4257" s="16">
        <f>IF(AND(B4257=1,C4257=1),1,0)</f>
        <v>0</v>
      </c>
      <c r="E4257" s="4">
        <v>0</v>
      </c>
      <c r="F4257" s="16">
        <f>F4256+1</f>
        <v>112</v>
      </c>
      <c r="G4257" s="16">
        <v>1</v>
      </c>
      <c r="H4257" s="16">
        <v>18</v>
      </c>
      <c r="I4257" s="4">
        <v>0</v>
      </c>
      <c r="J4257" s="16">
        <v>16</v>
      </c>
      <c r="K4257" s="16">
        <v>2</v>
      </c>
      <c r="L4257" s="16">
        <v>2</v>
      </c>
      <c r="M4257" s="16">
        <v>2</v>
      </c>
      <c r="N4257" s="16">
        <f t="shared" si="172"/>
        <v>43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</row>
    <row r="4258" spans="1:19">
      <c r="A4258" s="16">
        <f>A4257</f>
        <v>2</v>
      </c>
      <c r="B4258" s="16">
        <v>0</v>
      </c>
      <c r="C4258" s="19">
        <f>C4257</f>
        <v>1</v>
      </c>
      <c r="D4258" s="16">
        <f>IF(AND(B4258=1,C4258=1),1,0)</f>
        <v>0</v>
      </c>
      <c r="E4258" s="19">
        <f>E4257</f>
        <v>0</v>
      </c>
      <c r="F4258" s="16">
        <f>F4257</f>
        <v>112</v>
      </c>
      <c r="G4258" s="16">
        <v>2</v>
      </c>
      <c r="H4258" s="16">
        <v>8</v>
      </c>
      <c r="I4258" s="3">
        <v>0</v>
      </c>
      <c r="J4258" s="16">
        <v>16</v>
      </c>
      <c r="K4258" s="16">
        <v>2</v>
      </c>
      <c r="L4258" s="16">
        <v>2</v>
      </c>
      <c r="M4258" s="16">
        <v>2</v>
      </c>
      <c r="N4258" s="16">
        <f t="shared" si="172"/>
        <v>43</v>
      </c>
      <c r="O4258">
        <f>O4257</f>
        <v>0</v>
      </c>
      <c r="P4258">
        <f>P4257</f>
        <v>0</v>
      </c>
      <c r="Q4258">
        <f>Q4257</f>
        <v>0</v>
      </c>
      <c r="R4258">
        <f>R4257</f>
        <v>0</v>
      </c>
      <c r="S4258">
        <f>S4257</f>
        <v>0</v>
      </c>
    </row>
    <row r="4259" spans="1:19">
      <c r="A4259" s="16">
        <f>A4258</f>
        <v>2</v>
      </c>
      <c r="B4259" s="16">
        <v>0</v>
      </c>
      <c r="C4259" s="19">
        <f>C4258</f>
        <v>1</v>
      </c>
      <c r="D4259" s="16">
        <f>IF(AND(B4259=1,C4259=1),1,0)</f>
        <v>0</v>
      </c>
      <c r="E4259" s="19">
        <f>E4258</f>
        <v>0</v>
      </c>
      <c r="F4259" s="16">
        <f>F4258</f>
        <v>112</v>
      </c>
      <c r="G4259" s="16">
        <v>3</v>
      </c>
      <c r="H4259" s="16">
        <v>9</v>
      </c>
      <c r="I4259" s="3">
        <v>0</v>
      </c>
      <c r="J4259" s="16">
        <v>16</v>
      </c>
      <c r="K4259" s="16">
        <v>2</v>
      </c>
      <c r="L4259" s="16">
        <v>2</v>
      </c>
      <c r="M4259" s="16">
        <v>2</v>
      </c>
      <c r="N4259" s="16">
        <f t="shared" si="172"/>
        <v>43</v>
      </c>
      <c r="O4259">
        <f>O4258</f>
        <v>0</v>
      </c>
      <c r="P4259">
        <f>P4258</f>
        <v>0</v>
      </c>
      <c r="Q4259">
        <f>Q4258</f>
        <v>0</v>
      </c>
      <c r="R4259">
        <f>R4258</f>
        <v>0</v>
      </c>
      <c r="S4259">
        <f>S4258</f>
        <v>0</v>
      </c>
    </row>
    <row r="4260" spans="1:19">
      <c r="A4260" s="16">
        <f>A4259</f>
        <v>2</v>
      </c>
      <c r="B4260" s="16">
        <v>0</v>
      </c>
      <c r="C4260" s="19">
        <f>C4259</f>
        <v>1</v>
      </c>
      <c r="D4260" s="16">
        <f>IF(AND(B4260=1,C4260=1),1,0)</f>
        <v>0</v>
      </c>
      <c r="E4260" s="19">
        <f>E4259</f>
        <v>0</v>
      </c>
      <c r="F4260" s="16">
        <f>F4259</f>
        <v>112</v>
      </c>
      <c r="G4260" s="16">
        <v>4</v>
      </c>
      <c r="H4260" s="16">
        <v>20</v>
      </c>
      <c r="I4260" s="3">
        <v>0</v>
      </c>
      <c r="J4260" s="16">
        <v>16</v>
      </c>
      <c r="K4260" s="16">
        <v>2</v>
      </c>
      <c r="L4260" s="16">
        <v>2</v>
      </c>
      <c r="M4260" s="16">
        <v>2</v>
      </c>
      <c r="N4260" s="16">
        <f t="shared" si="172"/>
        <v>43</v>
      </c>
      <c r="O4260">
        <f>O4259</f>
        <v>0</v>
      </c>
      <c r="P4260">
        <f>P4259</f>
        <v>0</v>
      </c>
      <c r="Q4260">
        <f>Q4259</f>
        <v>0</v>
      </c>
      <c r="R4260">
        <f>R4259</f>
        <v>0</v>
      </c>
      <c r="S4260">
        <f>S4259</f>
        <v>0</v>
      </c>
    </row>
    <row r="4261" spans="1:19">
      <c r="A4261" s="16">
        <f>A4260</f>
        <v>2</v>
      </c>
      <c r="B4261" s="16">
        <v>0</v>
      </c>
      <c r="C4261" s="19">
        <f>C4260</f>
        <v>1</v>
      </c>
      <c r="D4261" s="16">
        <f>IF(AND(B4261=1,C4261=1),1,0)</f>
        <v>0</v>
      </c>
      <c r="E4261" s="19">
        <f>E4260</f>
        <v>0</v>
      </c>
      <c r="F4261" s="16">
        <f>F4260</f>
        <v>112</v>
      </c>
      <c r="G4261" s="16">
        <v>5</v>
      </c>
      <c r="H4261" s="16">
        <v>20</v>
      </c>
      <c r="I4261" s="3">
        <v>0</v>
      </c>
      <c r="J4261" s="16">
        <v>16</v>
      </c>
      <c r="K4261" s="16">
        <v>2</v>
      </c>
      <c r="L4261" s="16">
        <v>2</v>
      </c>
      <c r="M4261" s="16">
        <v>2</v>
      </c>
      <c r="N4261" s="16">
        <f t="shared" si="172"/>
        <v>43</v>
      </c>
      <c r="O4261">
        <f>O4260</f>
        <v>0</v>
      </c>
      <c r="P4261">
        <f>P4260</f>
        <v>0</v>
      </c>
      <c r="Q4261">
        <f>Q4260</f>
        <v>0</v>
      </c>
      <c r="R4261">
        <f>R4260</f>
        <v>0</v>
      </c>
      <c r="S4261">
        <f>S4260</f>
        <v>0</v>
      </c>
    </row>
    <row r="4262" spans="1:19">
      <c r="A4262" s="16">
        <f>A4261</f>
        <v>2</v>
      </c>
      <c r="B4262" s="16">
        <v>0</v>
      </c>
      <c r="C4262" s="4">
        <v>1</v>
      </c>
      <c r="D4262" s="16">
        <f>IF(AND(B4262=1,C4262=1),1,0)</f>
        <v>0</v>
      </c>
      <c r="E4262" s="4">
        <v>0</v>
      </c>
      <c r="F4262" s="16">
        <f>F4261+1</f>
        <v>113</v>
      </c>
      <c r="G4262" s="16">
        <v>1</v>
      </c>
      <c r="H4262" s="16">
        <v>21</v>
      </c>
      <c r="I4262" s="4">
        <v>0</v>
      </c>
      <c r="J4262" s="16">
        <v>16</v>
      </c>
      <c r="K4262" s="16">
        <v>2</v>
      </c>
      <c r="L4262" s="16">
        <v>2</v>
      </c>
      <c r="M4262" s="16">
        <v>2</v>
      </c>
      <c r="N4262" s="16">
        <f t="shared" si="172"/>
        <v>43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</row>
    <row r="4263" spans="1:19">
      <c r="A4263" s="16">
        <f>A4262</f>
        <v>2</v>
      </c>
      <c r="B4263" s="16">
        <v>0</v>
      </c>
      <c r="C4263" s="19">
        <f>C4262</f>
        <v>1</v>
      </c>
      <c r="D4263" s="16">
        <f>IF(AND(B4263=1,C4263=1),1,0)</f>
        <v>0</v>
      </c>
      <c r="E4263" s="19">
        <f>E4262</f>
        <v>0</v>
      </c>
      <c r="F4263" s="16">
        <f>F4262</f>
        <v>113</v>
      </c>
      <c r="G4263" s="16">
        <v>2</v>
      </c>
      <c r="H4263" s="16">
        <v>9</v>
      </c>
      <c r="I4263" s="3">
        <v>0</v>
      </c>
      <c r="J4263" s="16">
        <v>16</v>
      </c>
      <c r="K4263" s="16">
        <v>2</v>
      </c>
      <c r="L4263" s="16">
        <v>2</v>
      </c>
      <c r="M4263" s="16">
        <v>2</v>
      </c>
      <c r="N4263" s="16">
        <f t="shared" si="172"/>
        <v>43</v>
      </c>
      <c r="O4263">
        <f>O4262</f>
        <v>0</v>
      </c>
      <c r="P4263">
        <f>P4262</f>
        <v>0</v>
      </c>
      <c r="Q4263">
        <f>Q4262</f>
        <v>0</v>
      </c>
      <c r="R4263">
        <f>R4262</f>
        <v>0</v>
      </c>
      <c r="S4263">
        <f>S4262</f>
        <v>0</v>
      </c>
    </row>
    <row r="4264" spans="1:19">
      <c r="A4264" s="16">
        <f>A4263</f>
        <v>2</v>
      </c>
      <c r="B4264" s="16">
        <v>0</v>
      </c>
      <c r="C4264" s="19">
        <f>C4263</f>
        <v>1</v>
      </c>
      <c r="D4264" s="16">
        <f>IF(AND(B4264=1,C4264=1),1,0)</f>
        <v>0</v>
      </c>
      <c r="E4264" s="19">
        <f>E4263</f>
        <v>0</v>
      </c>
      <c r="F4264" s="16">
        <f>F4263</f>
        <v>113</v>
      </c>
      <c r="G4264" s="16">
        <v>3</v>
      </c>
      <c r="H4264" s="16">
        <v>11</v>
      </c>
      <c r="I4264" s="3">
        <v>0</v>
      </c>
      <c r="J4264" s="16">
        <v>16</v>
      </c>
      <c r="K4264" s="16">
        <v>2</v>
      </c>
      <c r="L4264" s="16">
        <v>2</v>
      </c>
      <c r="M4264" s="16">
        <v>2</v>
      </c>
      <c r="N4264" s="16">
        <f t="shared" si="172"/>
        <v>43</v>
      </c>
      <c r="O4264">
        <f>O4263</f>
        <v>0</v>
      </c>
      <c r="P4264">
        <f>P4263</f>
        <v>0</v>
      </c>
      <c r="Q4264">
        <f>Q4263</f>
        <v>0</v>
      </c>
      <c r="R4264">
        <f>R4263</f>
        <v>0</v>
      </c>
      <c r="S4264">
        <f>S4263</f>
        <v>0</v>
      </c>
    </row>
    <row r="4265" spans="1:19">
      <c r="A4265" s="16">
        <f>A4264</f>
        <v>2</v>
      </c>
      <c r="B4265" s="16">
        <v>0</v>
      </c>
      <c r="C4265" s="19">
        <f>C4264</f>
        <v>1</v>
      </c>
      <c r="D4265" s="16">
        <f>IF(AND(B4265=1,C4265=1),1,0)</f>
        <v>0</v>
      </c>
      <c r="E4265" s="19">
        <f>E4264</f>
        <v>0</v>
      </c>
      <c r="F4265" s="16">
        <f>F4264</f>
        <v>113</v>
      </c>
      <c r="G4265" s="16">
        <v>4</v>
      </c>
      <c r="H4265" s="16">
        <v>14</v>
      </c>
      <c r="I4265" s="3">
        <v>0</v>
      </c>
      <c r="J4265" s="16">
        <v>16</v>
      </c>
      <c r="K4265" s="16">
        <v>2</v>
      </c>
      <c r="L4265" s="16">
        <v>2</v>
      </c>
      <c r="M4265" s="16">
        <v>2</v>
      </c>
      <c r="N4265" s="16">
        <f t="shared" si="172"/>
        <v>43</v>
      </c>
      <c r="O4265">
        <f>O4264</f>
        <v>0</v>
      </c>
      <c r="P4265">
        <f>P4264</f>
        <v>0</v>
      </c>
      <c r="Q4265">
        <f>Q4264</f>
        <v>0</v>
      </c>
      <c r="R4265">
        <f>R4264</f>
        <v>0</v>
      </c>
      <c r="S4265">
        <f>S4264</f>
        <v>0</v>
      </c>
    </row>
    <row r="4266" spans="1:19">
      <c r="A4266" s="16">
        <f>A4265</f>
        <v>2</v>
      </c>
      <c r="B4266" s="16">
        <v>0</v>
      </c>
      <c r="C4266" s="19">
        <f>C4265</f>
        <v>1</v>
      </c>
      <c r="D4266" s="16">
        <f>IF(AND(B4266=1,C4266=1),1,0)</f>
        <v>0</v>
      </c>
      <c r="E4266" s="19">
        <f>E4265</f>
        <v>0</v>
      </c>
      <c r="F4266" s="16">
        <f>F4265</f>
        <v>113</v>
      </c>
      <c r="G4266" s="16">
        <v>5</v>
      </c>
      <c r="H4266" s="16">
        <v>14</v>
      </c>
      <c r="I4266" s="3">
        <v>0</v>
      </c>
      <c r="J4266" s="16">
        <v>16</v>
      </c>
      <c r="K4266" s="16">
        <v>2</v>
      </c>
      <c r="L4266" s="16">
        <v>2</v>
      </c>
      <c r="M4266" s="16">
        <v>2</v>
      </c>
      <c r="N4266" s="16">
        <f t="shared" si="172"/>
        <v>43</v>
      </c>
      <c r="O4266">
        <f>O4265</f>
        <v>0</v>
      </c>
      <c r="P4266">
        <f>P4265</f>
        <v>0</v>
      </c>
      <c r="Q4266">
        <f>Q4265</f>
        <v>0</v>
      </c>
      <c r="R4266">
        <f>R4265</f>
        <v>0</v>
      </c>
      <c r="S4266">
        <f>S4265</f>
        <v>0</v>
      </c>
    </row>
    <row r="4267" spans="1:19">
      <c r="A4267" s="16">
        <f>A4266</f>
        <v>2</v>
      </c>
      <c r="B4267" s="16">
        <v>0</v>
      </c>
      <c r="C4267" s="4">
        <v>1</v>
      </c>
      <c r="D4267" s="16">
        <f>IF(AND(B4267=1,C4267=1),1,0)</f>
        <v>0</v>
      </c>
      <c r="E4267" s="4">
        <v>1</v>
      </c>
      <c r="F4267" s="16">
        <f>F4266+1</f>
        <v>114</v>
      </c>
      <c r="G4267" s="16">
        <v>1</v>
      </c>
      <c r="H4267" s="16">
        <v>21</v>
      </c>
      <c r="I4267" s="4">
        <v>2.4192546029989881</v>
      </c>
      <c r="J4267" s="16">
        <v>16</v>
      </c>
      <c r="K4267" s="16">
        <v>2</v>
      </c>
      <c r="L4267" s="16">
        <v>2</v>
      </c>
      <c r="M4267" s="16">
        <v>2</v>
      </c>
      <c r="N4267" s="16">
        <f t="shared" si="172"/>
        <v>43</v>
      </c>
      <c r="O4267" s="3">
        <v>0</v>
      </c>
      <c r="P4267" s="3">
        <v>54</v>
      </c>
      <c r="Q4267" s="3">
        <v>1</v>
      </c>
      <c r="R4267" s="3">
        <v>0.61858173099972102</v>
      </c>
      <c r="S4267" s="3">
        <v>1</v>
      </c>
    </row>
    <row r="4268" spans="1:19">
      <c r="A4268" s="16">
        <f>A4267</f>
        <v>2</v>
      </c>
      <c r="B4268" s="16">
        <v>0</v>
      </c>
      <c r="C4268" s="19">
        <f>C4267</f>
        <v>1</v>
      </c>
      <c r="D4268" s="16">
        <f>IF(AND(B4268=1,C4268=1),1,0)</f>
        <v>0</v>
      </c>
      <c r="E4268" s="19">
        <f>E4267</f>
        <v>1</v>
      </c>
      <c r="F4268" s="16">
        <f>F4267</f>
        <v>114</v>
      </c>
      <c r="G4268" s="16">
        <v>2</v>
      </c>
      <c r="H4268" s="16">
        <v>7</v>
      </c>
      <c r="I4268" s="3">
        <v>0.901002163001975</v>
      </c>
      <c r="J4268" s="16">
        <v>16</v>
      </c>
      <c r="K4268" s="16">
        <v>2</v>
      </c>
      <c r="L4268" s="16">
        <v>2</v>
      </c>
      <c r="M4268" s="16">
        <v>2</v>
      </c>
      <c r="N4268" s="16">
        <f t="shared" si="172"/>
        <v>43</v>
      </c>
      <c r="O4268">
        <f>O4267</f>
        <v>0</v>
      </c>
      <c r="P4268">
        <f>P4267</f>
        <v>54</v>
      </c>
      <c r="Q4268">
        <f>Q4267</f>
        <v>1</v>
      </c>
      <c r="R4268">
        <f>R4267</f>
        <v>0.61858173099972102</v>
      </c>
      <c r="S4268">
        <f>S4267</f>
        <v>1</v>
      </c>
    </row>
    <row r="4269" spans="1:19">
      <c r="A4269" s="16">
        <f>A4268</f>
        <v>2</v>
      </c>
      <c r="B4269" s="16">
        <v>0</v>
      </c>
      <c r="C4269" s="19">
        <f>C4268</f>
        <v>1</v>
      </c>
      <c r="D4269" s="16">
        <f>IF(AND(B4269=1,C4269=1),1,0)</f>
        <v>0</v>
      </c>
      <c r="E4269" s="19">
        <f>E4268</f>
        <v>1</v>
      </c>
      <c r="F4269" s="16">
        <f>F4268</f>
        <v>114</v>
      </c>
      <c r="G4269" s="16">
        <v>3</v>
      </c>
      <c r="H4269" s="16">
        <v>12</v>
      </c>
      <c r="I4269" s="3">
        <v>1.368176066000159</v>
      </c>
      <c r="J4269" s="16">
        <v>16</v>
      </c>
      <c r="K4269" s="16">
        <v>2</v>
      </c>
      <c r="L4269" s="16">
        <v>2</v>
      </c>
      <c r="M4269" s="16">
        <v>2</v>
      </c>
      <c r="N4269" s="16">
        <f t="shared" si="172"/>
        <v>43</v>
      </c>
      <c r="O4269">
        <f>O4268</f>
        <v>0</v>
      </c>
      <c r="P4269">
        <f>P4268</f>
        <v>54</v>
      </c>
      <c r="Q4269">
        <f>Q4268</f>
        <v>1</v>
      </c>
      <c r="R4269">
        <f>R4268</f>
        <v>0.61858173099972102</v>
      </c>
      <c r="S4269">
        <f>S4268</f>
        <v>1</v>
      </c>
    </row>
    <row r="4270" spans="1:19">
      <c r="A4270" s="16">
        <f>A4269</f>
        <v>2</v>
      </c>
      <c r="B4270" s="16">
        <v>0</v>
      </c>
      <c r="C4270" s="19">
        <f>C4269</f>
        <v>1</v>
      </c>
      <c r="D4270" s="16">
        <f>IF(AND(B4270=1,C4270=1),1,0)</f>
        <v>0</v>
      </c>
      <c r="E4270" s="19">
        <f>E4269</f>
        <v>1</v>
      </c>
      <c r="F4270" s="16">
        <f>F4269</f>
        <v>114</v>
      </c>
      <c r="G4270" s="16">
        <v>4</v>
      </c>
      <c r="H4270" s="16">
        <v>9</v>
      </c>
      <c r="I4270" s="3">
        <v>1.635143556999527</v>
      </c>
      <c r="J4270" s="16">
        <v>16</v>
      </c>
      <c r="K4270" s="16">
        <v>2</v>
      </c>
      <c r="L4270" s="16">
        <v>2</v>
      </c>
      <c r="M4270" s="16">
        <v>2</v>
      </c>
      <c r="N4270" s="16">
        <f t="shared" si="172"/>
        <v>43</v>
      </c>
      <c r="O4270">
        <f>O4269</f>
        <v>0</v>
      </c>
      <c r="P4270">
        <f>P4269</f>
        <v>54</v>
      </c>
      <c r="Q4270">
        <f>Q4269</f>
        <v>1</v>
      </c>
      <c r="R4270">
        <f>R4269</f>
        <v>0.61858173099972102</v>
      </c>
      <c r="S4270">
        <f>S4269</f>
        <v>1</v>
      </c>
    </row>
    <row r="4271" spans="1:19">
      <c r="A4271" s="16">
        <f>A4270</f>
        <v>2</v>
      </c>
      <c r="B4271" s="16">
        <v>0</v>
      </c>
      <c r="C4271" s="19">
        <f>C4270</f>
        <v>1</v>
      </c>
      <c r="D4271" s="16">
        <f>IF(AND(B4271=1,C4271=1),1,0)</f>
        <v>0</v>
      </c>
      <c r="E4271" s="19">
        <f>E4270</f>
        <v>1</v>
      </c>
      <c r="F4271" s="16">
        <f>F4270</f>
        <v>114</v>
      </c>
      <c r="G4271" s="16">
        <v>5</v>
      </c>
      <c r="H4271" s="16">
        <v>9</v>
      </c>
      <c r="I4271" s="3">
        <v>1.635143556999527</v>
      </c>
      <c r="J4271" s="16">
        <v>16</v>
      </c>
      <c r="K4271" s="16">
        <v>2</v>
      </c>
      <c r="L4271" s="16">
        <v>2</v>
      </c>
      <c r="M4271" s="16">
        <v>2</v>
      </c>
      <c r="N4271" s="16">
        <f t="shared" si="172"/>
        <v>43</v>
      </c>
      <c r="O4271">
        <f>O4270</f>
        <v>0</v>
      </c>
      <c r="P4271">
        <f>P4270</f>
        <v>54</v>
      </c>
      <c r="Q4271">
        <f>Q4270</f>
        <v>1</v>
      </c>
      <c r="R4271">
        <f>R4270</f>
        <v>0.61858173099972102</v>
      </c>
      <c r="S4271">
        <f>S4270</f>
        <v>1</v>
      </c>
    </row>
    <row r="4272" spans="1:19">
      <c r="A4272" s="16">
        <f>A4271</f>
        <v>2</v>
      </c>
      <c r="B4272" s="16">
        <v>0</v>
      </c>
      <c r="C4272" s="4">
        <v>1</v>
      </c>
      <c r="D4272" s="16">
        <f>IF(AND(B4272=1,C4272=1),1,0)</f>
        <v>0</v>
      </c>
      <c r="E4272" s="4">
        <v>1</v>
      </c>
      <c r="F4272" s="16">
        <f>F4271+1</f>
        <v>115</v>
      </c>
      <c r="G4272" s="16">
        <v>1</v>
      </c>
      <c r="H4272" s="16">
        <v>23</v>
      </c>
      <c r="I4272" s="4">
        <v>1.86865486299939</v>
      </c>
      <c r="J4272" s="16">
        <v>16</v>
      </c>
      <c r="K4272" s="16">
        <v>2</v>
      </c>
      <c r="L4272" s="16">
        <v>2</v>
      </c>
      <c r="M4272" s="16">
        <v>2</v>
      </c>
      <c r="N4272" s="16">
        <f t="shared" si="172"/>
        <v>43</v>
      </c>
      <c r="O4272" s="3">
        <v>0</v>
      </c>
      <c r="P4272" s="3">
        <v>33</v>
      </c>
      <c r="Q4272" s="3">
        <v>1</v>
      </c>
      <c r="R4272" s="3">
        <v>0.60198392100210096</v>
      </c>
      <c r="S4272" s="3">
        <v>1</v>
      </c>
    </row>
    <row r="4273" spans="1:19">
      <c r="A4273" s="16">
        <f>A4272</f>
        <v>2</v>
      </c>
      <c r="B4273" s="16">
        <v>0</v>
      </c>
      <c r="C4273" s="19">
        <f>C4272</f>
        <v>1</v>
      </c>
      <c r="D4273" s="16">
        <f>IF(AND(B4273=1,C4273=1),1,0)</f>
        <v>0</v>
      </c>
      <c r="E4273" s="19">
        <f>E4272</f>
        <v>1</v>
      </c>
      <c r="F4273" s="16">
        <f>F4272</f>
        <v>115</v>
      </c>
      <c r="G4273" s="16">
        <v>2</v>
      </c>
      <c r="H4273" s="16">
        <v>14</v>
      </c>
      <c r="I4273" s="3">
        <v>1.4015315680007898</v>
      </c>
      <c r="J4273" s="16">
        <v>16</v>
      </c>
      <c r="K4273" s="16">
        <v>2</v>
      </c>
      <c r="L4273" s="16">
        <v>2</v>
      </c>
      <c r="M4273" s="16">
        <v>2</v>
      </c>
      <c r="N4273" s="16">
        <f t="shared" si="172"/>
        <v>43</v>
      </c>
      <c r="O4273">
        <f>O4272</f>
        <v>0</v>
      </c>
      <c r="P4273">
        <f>P4272</f>
        <v>33</v>
      </c>
      <c r="Q4273">
        <f>Q4272</f>
        <v>1</v>
      </c>
      <c r="R4273">
        <f>R4272</f>
        <v>0.60198392100210096</v>
      </c>
      <c r="S4273">
        <f>S4272</f>
        <v>1</v>
      </c>
    </row>
    <row r="4274" spans="1:19">
      <c r="A4274" s="16">
        <f>A4273</f>
        <v>2</v>
      </c>
      <c r="B4274" s="16">
        <v>0</v>
      </c>
      <c r="C4274" s="19">
        <f>C4273</f>
        <v>1</v>
      </c>
      <c r="D4274" s="16">
        <f>IF(AND(B4274=1,C4274=1),1,0)</f>
        <v>0</v>
      </c>
      <c r="E4274" s="19">
        <f>E4273</f>
        <v>1</v>
      </c>
      <c r="F4274" s="16">
        <f>F4273</f>
        <v>115</v>
      </c>
      <c r="G4274" s="16">
        <v>3</v>
      </c>
      <c r="H4274" s="16">
        <v>11</v>
      </c>
      <c r="I4274" s="3">
        <v>1.651816051999047</v>
      </c>
      <c r="J4274" s="16">
        <v>16</v>
      </c>
      <c r="K4274" s="16">
        <v>2</v>
      </c>
      <c r="L4274" s="16">
        <v>2</v>
      </c>
      <c r="M4274" s="16">
        <v>2</v>
      </c>
      <c r="N4274" s="16">
        <f t="shared" si="172"/>
        <v>43</v>
      </c>
      <c r="O4274">
        <f>O4273</f>
        <v>0</v>
      </c>
      <c r="P4274">
        <f>P4273</f>
        <v>33</v>
      </c>
      <c r="Q4274">
        <f>Q4273</f>
        <v>1</v>
      </c>
      <c r="R4274">
        <f>R4273</f>
        <v>0.60198392100210096</v>
      </c>
      <c r="S4274">
        <f>S4273</f>
        <v>1</v>
      </c>
    </row>
    <row r="4275" spans="1:19">
      <c r="A4275" s="16">
        <f>A4274</f>
        <v>2</v>
      </c>
      <c r="B4275" s="16">
        <v>0</v>
      </c>
      <c r="C4275" s="19">
        <f>C4274</f>
        <v>1</v>
      </c>
      <c r="D4275" s="16">
        <f>IF(AND(B4275=1,C4275=1),1,0)</f>
        <v>0</v>
      </c>
      <c r="E4275" s="19">
        <f>E4274</f>
        <v>1</v>
      </c>
      <c r="F4275" s="16">
        <f>F4274</f>
        <v>115</v>
      </c>
      <c r="G4275" s="16">
        <v>4</v>
      </c>
      <c r="H4275" s="16">
        <v>17</v>
      </c>
      <c r="I4275" s="3">
        <v>1.3181320860021499</v>
      </c>
      <c r="J4275" s="16">
        <v>16</v>
      </c>
      <c r="K4275" s="16">
        <v>2</v>
      </c>
      <c r="L4275" s="16">
        <v>2</v>
      </c>
      <c r="M4275" s="16">
        <v>2</v>
      </c>
      <c r="N4275" s="16">
        <f t="shared" si="172"/>
        <v>43</v>
      </c>
      <c r="O4275">
        <f>O4274</f>
        <v>0</v>
      </c>
      <c r="P4275">
        <f>P4274</f>
        <v>33</v>
      </c>
      <c r="Q4275">
        <f>Q4274</f>
        <v>1</v>
      </c>
      <c r="R4275">
        <f>R4274</f>
        <v>0.60198392100210096</v>
      </c>
      <c r="S4275">
        <f>S4274</f>
        <v>1</v>
      </c>
    </row>
    <row r="4276" spans="1:19">
      <c r="A4276" s="16">
        <f>A4275</f>
        <v>2</v>
      </c>
      <c r="B4276" s="16">
        <v>0</v>
      </c>
      <c r="C4276" s="19">
        <f>C4275</f>
        <v>1</v>
      </c>
      <c r="D4276" s="16">
        <f>IF(AND(B4276=1,C4276=1),1,0)</f>
        <v>0</v>
      </c>
      <c r="E4276" s="19">
        <f>E4275</f>
        <v>1</v>
      </c>
      <c r="F4276" s="16">
        <f>F4275</f>
        <v>115</v>
      </c>
      <c r="G4276" s="16">
        <v>5</v>
      </c>
      <c r="H4276" s="16">
        <v>17</v>
      </c>
      <c r="I4276" s="3">
        <v>1.3181320860021499</v>
      </c>
      <c r="J4276" s="16">
        <v>16</v>
      </c>
      <c r="K4276" s="16">
        <v>2</v>
      </c>
      <c r="L4276" s="16">
        <v>2</v>
      </c>
      <c r="M4276" s="16">
        <v>2</v>
      </c>
      <c r="N4276" s="16">
        <f t="shared" si="172"/>
        <v>43</v>
      </c>
      <c r="O4276">
        <f>O4275</f>
        <v>0</v>
      </c>
      <c r="P4276">
        <f>P4275</f>
        <v>33</v>
      </c>
      <c r="Q4276">
        <f>Q4275</f>
        <v>1</v>
      </c>
      <c r="R4276">
        <f>R4275</f>
        <v>0.60198392100210096</v>
      </c>
      <c r="S4276">
        <f>S4275</f>
        <v>1</v>
      </c>
    </row>
    <row r="4277" spans="1:19">
      <c r="A4277" s="16">
        <f>A4276</f>
        <v>2</v>
      </c>
      <c r="B4277" s="16">
        <v>0</v>
      </c>
      <c r="C4277" s="4">
        <v>1</v>
      </c>
      <c r="D4277" s="16">
        <f>IF(AND(B4277=1,C4277=1),1,0)</f>
        <v>0</v>
      </c>
      <c r="E4277" s="4">
        <v>0</v>
      </c>
      <c r="F4277" s="16">
        <f>F4276+1</f>
        <v>116</v>
      </c>
      <c r="G4277" s="16">
        <v>1</v>
      </c>
      <c r="H4277" s="16">
        <v>18</v>
      </c>
      <c r="I4277" s="4">
        <v>0</v>
      </c>
      <c r="J4277" s="16">
        <v>16</v>
      </c>
      <c r="K4277" s="16">
        <v>2</v>
      </c>
      <c r="L4277" s="16">
        <v>2</v>
      </c>
      <c r="M4277" s="16">
        <v>2</v>
      </c>
      <c r="N4277" s="16">
        <f t="shared" si="172"/>
        <v>43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</row>
    <row r="4278" spans="1:19">
      <c r="A4278" s="16">
        <f>A4277</f>
        <v>2</v>
      </c>
      <c r="B4278" s="16">
        <v>0</v>
      </c>
      <c r="C4278" s="19">
        <f>C4277</f>
        <v>1</v>
      </c>
      <c r="D4278" s="16">
        <f>IF(AND(B4278=1,C4278=1),1,0)</f>
        <v>0</v>
      </c>
      <c r="E4278" s="19">
        <f>E4277</f>
        <v>0</v>
      </c>
      <c r="F4278" s="16">
        <f>F4277</f>
        <v>116</v>
      </c>
      <c r="G4278" s="16">
        <v>2</v>
      </c>
      <c r="H4278" s="16">
        <v>20</v>
      </c>
      <c r="I4278" s="3">
        <v>0</v>
      </c>
      <c r="J4278" s="16">
        <v>16</v>
      </c>
      <c r="K4278" s="16">
        <v>2</v>
      </c>
      <c r="L4278" s="16">
        <v>2</v>
      </c>
      <c r="M4278" s="16">
        <v>2</v>
      </c>
      <c r="N4278" s="16">
        <f t="shared" si="172"/>
        <v>43</v>
      </c>
      <c r="O4278">
        <f>O4277</f>
        <v>0</v>
      </c>
      <c r="P4278">
        <f>P4277</f>
        <v>0</v>
      </c>
      <c r="Q4278">
        <f>Q4277</f>
        <v>0</v>
      </c>
      <c r="R4278">
        <f>R4277</f>
        <v>0</v>
      </c>
      <c r="S4278">
        <f>S4277</f>
        <v>0</v>
      </c>
    </row>
    <row r="4279" spans="1:19">
      <c r="A4279" s="16">
        <f>A4278</f>
        <v>2</v>
      </c>
      <c r="B4279" s="16">
        <v>0</v>
      </c>
      <c r="C4279" s="19">
        <f>C4278</f>
        <v>1</v>
      </c>
      <c r="D4279" s="16">
        <f>IF(AND(B4279=1,C4279=1),1,0)</f>
        <v>0</v>
      </c>
      <c r="E4279" s="19">
        <f>E4278</f>
        <v>0</v>
      </c>
      <c r="F4279" s="16">
        <f>F4278</f>
        <v>116</v>
      </c>
      <c r="G4279" s="16">
        <v>3</v>
      </c>
      <c r="H4279" s="16">
        <v>11</v>
      </c>
      <c r="I4279" s="3">
        <v>0</v>
      </c>
      <c r="J4279" s="16">
        <v>16</v>
      </c>
      <c r="K4279" s="16">
        <v>2</v>
      </c>
      <c r="L4279" s="16">
        <v>2</v>
      </c>
      <c r="M4279" s="16">
        <v>2</v>
      </c>
      <c r="N4279" s="16">
        <f t="shared" si="172"/>
        <v>43</v>
      </c>
      <c r="O4279">
        <f>O4278</f>
        <v>0</v>
      </c>
      <c r="P4279">
        <f>P4278</f>
        <v>0</v>
      </c>
      <c r="Q4279">
        <f>Q4278</f>
        <v>0</v>
      </c>
      <c r="R4279">
        <f>R4278</f>
        <v>0</v>
      </c>
      <c r="S4279">
        <f>S4278</f>
        <v>0</v>
      </c>
    </row>
    <row r="4280" spans="1:19">
      <c r="A4280" s="16">
        <f>A4279</f>
        <v>2</v>
      </c>
      <c r="B4280" s="16">
        <v>0</v>
      </c>
      <c r="C4280" s="19">
        <f>C4279</f>
        <v>1</v>
      </c>
      <c r="D4280" s="16">
        <f>IF(AND(B4280=1,C4280=1),1,0)</f>
        <v>0</v>
      </c>
      <c r="E4280" s="19">
        <f>E4279</f>
        <v>0</v>
      </c>
      <c r="F4280" s="16">
        <f>F4279</f>
        <v>116</v>
      </c>
      <c r="G4280" s="16">
        <v>4</v>
      </c>
      <c r="H4280" s="16">
        <v>14</v>
      </c>
      <c r="I4280" s="3">
        <v>0</v>
      </c>
      <c r="J4280" s="16">
        <v>16</v>
      </c>
      <c r="K4280" s="16">
        <v>2</v>
      </c>
      <c r="L4280" s="16">
        <v>2</v>
      </c>
      <c r="M4280" s="16">
        <v>2</v>
      </c>
      <c r="N4280" s="16">
        <f t="shared" si="172"/>
        <v>43</v>
      </c>
      <c r="O4280">
        <f>O4279</f>
        <v>0</v>
      </c>
      <c r="P4280">
        <f>P4279</f>
        <v>0</v>
      </c>
      <c r="Q4280">
        <f>Q4279</f>
        <v>0</v>
      </c>
      <c r="R4280">
        <f>R4279</f>
        <v>0</v>
      </c>
      <c r="S4280">
        <f>S4279</f>
        <v>0</v>
      </c>
    </row>
    <row r="4281" spans="1:19">
      <c r="A4281" s="16">
        <f>A4280</f>
        <v>2</v>
      </c>
      <c r="B4281" s="16">
        <v>0</v>
      </c>
      <c r="C4281" s="19">
        <f>C4280</f>
        <v>1</v>
      </c>
      <c r="D4281" s="16">
        <f>IF(AND(B4281=1,C4281=1),1,0)</f>
        <v>0</v>
      </c>
      <c r="E4281" s="19">
        <f>E4280</f>
        <v>0</v>
      </c>
      <c r="F4281" s="16">
        <f>F4280</f>
        <v>116</v>
      </c>
      <c r="G4281" s="16">
        <v>5</v>
      </c>
      <c r="H4281" s="16">
        <v>14</v>
      </c>
      <c r="I4281" s="3">
        <v>0</v>
      </c>
      <c r="J4281" s="16">
        <v>16</v>
      </c>
      <c r="K4281" s="16">
        <v>2</v>
      </c>
      <c r="L4281" s="16">
        <v>2</v>
      </c>
      <c r="M4281" s="16">
        <v>2</v>
      </c>
      <c r="N4281" s="16">
        <f t="shared" si="172"/>
        <v>43</v>
      </c>
      <c r="O4281">
        <f>O4280</f>
        <v>0</v>
      </c>
      <c r="P4281">
        <f>P4280</f>
        <v>0</v>
      </c>
      <c r="Q4281">
        <f>Q4280</f>
        <v>0</v>
      </c>
      <c r="R4281">
        <f>R4280</f>
        <v>0</v>
      </c>
      <c r="S4281">
        <f>S4280</f>
        <v>0</v>
      </c>
    </row>
    <row r="4282" spans="1:19">
      <c r="A4282" s="16">
        <f>A4281</f>
        <v>2</v>
      </c>
      <c r="B4282" s="16">
        <v>0</v>
      </c>
      <c r="C4282" s="4">
        <v>1</v>
      </c>
      <c r="D4282" s="16">
        <f>IF(AND(B4282=1,C4282=1),1,0)</f>
        <v>0</v>
      </c>
      <c r="E4282" s="4">
        <v>0</v>
      </c>
      <c r="F4282" s="16">
        <f>F4281+1</f>
        <v>117</v>
      </c>
      <c r="G4282" s="16">
        <v>1</v>
      </c>
      <c r="H4282" s="16">
        <v>20</v>
      </c>
      <c r="I4282" s="4">
        <v>0</v>
      </c>
      <c r="J4282" s="16">
        <v>16</v>
      </c>
      <c r="K4282" s="16">
        <v>2</v>
      </c>
      <c r="L4282" s="16">
        <v>2</v>
      </c>
      <c r="M4282" s="16">
        <v>2</v>
      </c>
      <c r="N4282" s="16">
        <f t="shared" si="172"/>
        <v>43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</row>
    <row r="4283" spans="1:19">
      <c r="A4283" s="16">
        <f>A4282</f>
        <v>2</v>
      </c>
      <c r="B4283" s="16">
        <v>0</v>
      </c>
      <c r="C4283" s="19">
        <f>C4282</f>
        <v>1</v>
      </c>
      <c r="D4283" s="16">
        <f>IF(AND(B4283=1,C4283=1),1,0)</f>
        <v>0</v>
      </c>
      <c r="E4283" s="19">
        <f>E4282</f>
        <v>0</v>
      </c>
      <c r="F4283" s="16">
        <f>F4282</f>
        <v>117</v>
      </c>
      <c r="G4283" s="16">
        <v>2</v>
      </c>
      <c r="H4283" s="16">
        <v>21</v>
      </c>
      <c r="I4283" s="3">
        <v>0</v>
      </c>
      <c r="J4283" s="16">
        <v>16</v>
      </c>
      <c r="K4283" s="16">
        <v>2</v>
      </c>
      <c r="L4283" s="16">
        <v>2</v>
      </c>
      <c r="M4283" s="16">
        <v>2</v>
      </c>
      <c r="N4283" s="16">
        <f t="shared" si="172"/>
        <v>43</v>
      </c>
      <c r="O4283">
        <f>O4282</f>
        <v>0</v>
      </c>
      <c r="P4283">
        <f>P4282</f>
        <v>0</v>
      </c>
      <c r="Q4283">
        <f>Q4282</f>
        <v>0</v>
      </c>
      <c r="R4283">
        <f>R4282</f>
        <v>0</v>
      </c>
      <c r="S4283">
        <f>S4282</f>
        <v>0</v>
      </c>
    </row>
    <row r="4284" spans="1:19">
      <c r="A4284" s="16">
        <f>A4283</f>
        <v>2</v>
      </c>
      <c r="B4284" s="16">
        <v>0</v>
      </c>
      <c r="C4284" s="19">
        <f>C4283</f>
        <v>1</v>
      </c>
      <c r="D4284" s="16">
        <f>IF(AND(B4284=1,C4284=1),1,0)</f>
        <v>0</v>
      </c>
      <c r="E4284" s="19">
        <f>E4283</f>
        <v>0</v>
      </c>
      <c r="F4284" s="16">
        <f>F4283</f>
        <v>117</v>
      </c>
      <c r="G4284" s="16">
        <v>3</v>
      </c>
      <c r="H4284" s="16">
        <v>13</v>
      </c>
      <c r="I4284" s="3">
        <v>0</v>
      </c>
      <c r="J4284" s="16">
        <v>16</v>
      </c>
      <c r="K4284" s="16">
        <v>2</v>
      </c>
      <c r="L4284" s="16">
        <v>2</v>
      </c>
      <c r="M4284" s="16">
        <v>2</v>
      </c>
      <c r="N4284" s="16">
        <f t="shared" si="172"/>
        <v>43</v>
      </c>
      <c r="O4284">
        <f>O4283</f>
        <v>0</v>
      </c>
      <c r="P4284">
        <f>P4283</f>
        <v>0</v>
      </c>
      <c r="Q4284">
        <f>Q4283</f>
        <v>0</v>
      </c>
      <c r="R4284">
        <f>R4283</f>
        <v>0</v>
      </c>
      <c r="S4284">
        <f>S4283</f>
        <v>0</v>
      </c>
    </row>
    <row r="4285" spans="1:19">
      <c r="A4285" s="16">
        <f>A4284</f>
        <v>2</v>
      </c>
      <c r="B4285" s="16">
        <v>0</v>
      </c>
      <c r="C4285" s="19">
        <f>C4284</f>
        <v>1</v>
      </c>
      <c r="D4285" s="16">
        <f>IF(AND(B4285=1,C4285=1),1,0)</f>
        <v>0</v>
      </c>
      <c r="E4285" s="19">
        <f>E4284</f>
        <v>0</v>
      </c>
      <c r="F4285" s="16">
        <f>F4284</f>
        <v>117</v>
      </c>
      <c r="G4285" s="16">
        <v>4</v>
      </c>
      <c r="H4285" s="16">
        <v>25</v>
      </c>
      <c r="I4285" s="3">
        <v>0</v>
      </c>
      <c r="J4285" s="16">
        <v>16</v>
      </c>
      <c r="K4285" s="16">
        <v>2</v>
      </c>
      <c r="L4285" s="16">
        <v>2</v>
      </c>
      <c r="M4285" s="16">
        <v>2</v>
      </c>
      <c r="N4285" s="16">
        <f t="shared" si="172"/>
        <v>43</v>
      </c>
      <c r="O4285">
        <f>O4284</f>
        <v>0</v>
      </c>
      <c r="P4285">
        <f>P4284</f>
        <v>0</v>
      </c>
      <c r="Q4285">
        <f>Q4284</f>
        <v>0</v>
      </c>
      <c r="R4285">
        <f>R4284</f>
        <v>0</v>
      </c>
      <c r="S4285">
        <f>S4284</f>
        <v>0</v>
      </c>
    </row>
    <row r="4286" spans="1:19">
      <c r="A4286" s="16">
        <f>A4285</f>
        <v>2</v>
      </c>
      <c r="B4286" s="16">
        <v>0</v>
      </c>
      <c r="C4286" s="19">
        <f>C4285</f>
        <v>1</v>
      </c>
      <c r="D4286" s="16">
        <f>IF(AND(B4286=1,C4286=1),1,0)</f>
        <v>0</v>
      </c>
      <c r="E4286" s="19">
        <f>E4285</f>
        <v>0</v>
      </c>
      <c r="F4286" s="16">
        <f>F4285</f>
        <v>117</v>
      </c>
      <c r="G4286" s="16">
        <v>5</v>
      </c>
      <c r="H4286" s="16">
        <v>25</v>
      </c>
      <c r="I4286" s="3">
        <v>0</v>
      </c>
      <c r="J4286" s="16">
        <v>16</v>
      </c>
      <c r="K4286" s="16">
        <v>2</v>
      </c>
      <c r="L4286" s="16">
        <v>2</v>
      </c>
      <c r="M4286" s="16">
        <v>2</v>
      </c>
      <c r="N4286" s="16">
        <f t="shared" si="172"/>
        <v>43</v>
      </c>
      <c r="O4286">
        <f>O4285</f>
        <v>0</v>
      </c>
      <c r="P4286">
        <f>P4285</f>
        <v>0</v>
      </c>
      <c r="Q4286">
        <f>Q4285</f>
        <v>0</v>
      </c>
      <c r="R4286">
        <f>R4285</f>
        <v>0</v>
      </c>
      <c r="S4286">
        <f>S4285</f>
        <v>0</v>
      </c>
    </row>
    <row r="4287" spans="1:19">
      <c r="A4287" s="16">
        <f>A4286</f>
        <v>2</v>
      </c>
      <c r="B4287" s="16">
        <v>0</v>
      </c>
      <c r="C4287" s="4">
        <v>1</v>
      </c>
      <c r="D4287" s="16">
        <f>IF(AND(B4287=1,C4287=1),1,0)</f>
        <v>0</v>
      </c>
      <c r="E4287" s="4">
        <v>1</v>
      </c>
      <c r="F4287" s="16">
        <f>F4286+1</f>
        <v>118</v>
      </c>
      <c r="G4287" s="16">
        <v>1</v>
      </c>
      <c r="H4287" s="16">
        <v>23</v>
      </c>
      <c r="I4287" s="4">
        <v>1.852007515997681</v>
      </c>
      <c r="J4287" s="16">
        <v>16</v>
      </c>
      <c r="K4287" s="16">
        <v>2</v>
      </c>
      <c r="L4287" s="16">
        <v>2</v>
      </c>
      <c r="M4287" s="16">
        <v>2</v>
      </c>
      <c r="N4287" s="16">
        <f t="shared" si="172"/>
        <v>43</v>
      </c>
      <c r="O4287" s="3">
        <v>0</v>
      </c>
      <c r="P4287" s="3">
        <v>62</v>
      </c>
      <c r="Q4287" s="3">
        <v>1</v>
      </c>
      <c r="R4287" s="3">
        <v>0.53520769099850396</v>
      </c>
      <c r="S4287" s="3">
        <v>0</v>
      </c>
    </row>
    <row r="4288" spans="1:19">
      <c r="A4288" s="16">
        <f>A4287</f>
        <v>2</v>
      </c>
      <c r="B4288" s="16">
        <v>0</v>
      </c>
      <c r="C4288" s="19">
        <f>C4287</f>
        <v>1</v>
      </c>
      <c r="D4288" s="16">
        <f>IF(AND(B4288=1,C4288=1),1,0)</f>
        <v>0</v>
      </c>
      <c r="E4288" s="19">
        <f>E4287</f>
        <v>1</v>
      </c>
      <c r="F4288" s="16">
        <f>F4287</f>
        <v>118</v>
      </c>
      <c r="G4288" s="16">
        <v>2</v>
      </c>
      <c r="H4288" s="16">
        <v>17</v>
      </c>
      <c r="I4288" s="3">
        <v>1.9020555610004501</v>
      </c>
      <c r="J4288" s="16">
        <v>16</v>
      </c>
      <c r="K4288" s="16">
        <v>2</v>
      </c>
      <c r="L4288" s="16">
        <v>2</v>
      </c>
      <c r="M4288" s="16">
        <v>2</v>
      </c>
      <c r="N4288" s="16">
        <f t="shared" si="172"/>
        <v>43</v>
      </c>
      <c r="O4288">
        <f>O4287</f>
        <v>0</v>
      </c>
      <c r="P4288">
        <f>P4287</f>
        <v>62</v>
      </c>
      <c r="Q4288">
        <f>Q4287</f>
        <v>1</v>
      </c>
      <c r="R4288">
        <f>R4287</f>
        <v>0.53520769099850396</v>
      </c>
      <c r="S4288">
        <f>S4287</f>
        <v>0</v>
      </c>
    </row>
    <row r="4289" spans="1:19">
      <c r="A4289" s="16">
        <f>A4288</f>
        <v>2</v>
      </c>
      <c r="B4289" s="16">
        <v>0</v>
      </c>
      <c r="C4289" s="19">
        <f>C4288</f>
        <v>1</v>
      </c>
      <c r="D4289" s="16">
        <f>IF(AND(B4289=1,C4289=1),1,0)</f>
        <v>0</v>
      </c>
      <c r="E4289" s="19">
        <f>E4288</f>
        <v>1</v>
      </c>
      <c r="F4289" s="16">
        <f>F4288</f>
        <v>118</v>
      </c>
      <c r="G4289" s="16">
        <v>3</v>
      </c>
      <c r="H4289" s="16">
        <v>8</v>
      </c>
      <c r="I4289" s="3">
        <v>1.2680584520021501</v>
      </c>
      <c r="J4289" s="16">
        <v>16</v>
      </c>
      <c r="K4289" s="16">
        <v>2</v>
      </c>
      <c r="L4289" s="16">
        <v>2</v>
      </c>
      <c r="M4289" s="16">
        <v>2</v>
      </c>
      <c r="N4289" s="16">
        <f t="shared" si="172"/>
        <v>43</v>
      </c>
      <c r="O4289">
        <f>O4288</f>
        <v>0</v>
      </c>
      <c r="P4289">
        <f>P4288</f>
        <v>62</v>
      </c>
      <c r="Q4289">
        <f>Q4288</f>
        <v>1</v>
      </c>
      <c r="R4289">
        <f>R4288</f>
        <v>0.53520769099850396</v>
      </c>
      <c r="S4289">
        <f>S4288</f>
        <v>0</v>
      </c>
    </row>
    <row r="4290" spans="1:19">
      <c r="A4290" s="16">
        <f>A4289</f>
        <v>2</v>
      </c>
      <c r="B4290" s="16">
        <v>0</v>
      </c>
      <c r="C4290" s="19">
        <f>C4289</f>
        <v>1</v>
      </c>
      <c r="D4290" s="16">
        <f>IF(AND(B4290=1,C4290=1),1,0)</f>
        <v>0</v>
      </c>
      <c r="E4290" s="19">
        <f>E4289</f>
        <v>1</v>
      </c>
      <c r="F4290" s="16">
        <f>F4289</f>
        <v>118</v>
      </c>
      <c r="G4290" s="16">
        <v>4</v>
      </c>
      <c r="H4290" s="16">
        <v>13</v>
      </c>
      <c r="I4290" s="3">
        <v>1.6351021929986</v>
      </c>
      <c r="J4290" s="16">
        <v>16</v>
      </c>
      <c r="K4290" s="16">
        <v>2</v>
      </c>
      <c r="L4290" s="16">
        <v>2</v>
      </c>
      <c r="M4290" s="16">
        <v>2</v>
      </c>
      <c r="N4290" s="16">
        <f t="shared" si="172"/>
        <v>43</v>
      </c>
      <c r="O4290">
        <f>O4289</f>
        <v>0</v>
      </c>
      <c r="P4290">
        <f>P4289</f>
        <v>62</v>
      </c>
      <c r="Q4290">
        <f>Q4289</f>
        <v>1</v>
      </c>
      <c r="R4290">
        <f>R4289</f>
        <v>0.53520769099850396</v>
      </c>
      <c r="S4290">
        <f>S4289</f>
        <v>0</v>
      </c>
    </row>
    <row r="4291" spans="1:19">
      <c r="A4291" s="16">
        <f>A4290</f>
        <v>2</v>
      </c>
      <c r="B4291" s="16">
        <v>0</v>
      </c>
      <c r="C4291" s="19">
        <f>C4290</f>
        <v>1</v>
      </c>
      <c r="D4291" s="16">
        <f>IF(AND(B4291=1,C4291=1),1,0)</f>
        <v>0</v>
      </c>
      <c r="E4291" s="19">
        <f>E4290</f>
        <v>1</v>
      </c>
      <c r="F4291" s="16">
        <f>F4290</f>
        <v>118</v>
      </c>
      <c r="G4291" s="16">
        <v>5</v>
      </c>
      <c r="H4291" s="16">
        <v>13</v>
      </c>
      <c r="I4291" s="3">
        <v>1.6351021929986</v>
      </c>
      <c r="J4291" s="16">
        <v>16</v>
      </c>
      <c r="K4291" s="16">
        <v>2</v>
      </c>
      <c r="L4291" s="16">
        <v>2</v>
      </c>
      <c r="M4291" s="16">
        <v>2</v>
      </c>
      <c r="N4291" s="16">
        <f t="shared" si="172"/>
        <v>43</v>
      </c>
      <c r="O4291">
        <f>O4290</f>
        <v>0</v>
      </c>
      <c r="P4291">
        <f>P4290</f>
        <v>62</v>
      </c>
      <c r="Q4291">
        <f>Q4290</f>
        <v>1</v>
      </c>
      <c r="R4291">
        <f>R4290</f>
        <v>0.53520769099850396</v>
      </c>
      <c r="S4291">
        <f>S4290</f>
        <v>0</v>
      </c>
    </row>
    <row r="4292" spans="1:19">
      <c r="A4292" s="16">
        <f>A4291</f>
        <v>2</v>
      </c>
      <c r="B4292" s="16">
        <v>0</v>
      </c>
      <c r="C4292" s="4">
        <v>1</v>
      </c>
      <c r="D4292" s="16">
        <f>IF(AND(B4292=1,C4292=1),1,0)</f>
        <v>0</v>
      </c>
      <c r="E4292" s="4">
        <v>1</v>
      </c>
      <c r="F4292" s="16">
        <f>F4291+1</f>
        <v>119</v>
      </c>
      <c r="G4292" s="16">
        <v>1</v>
      </c>
      <c r="H4292" s="16">
        <v>24</v>
      </c>
      <c r="I4292" s="4">
        <v>2.1189081450029312</v>
      </c>
      <c r="J4292" s="16">
        <v>16</v>
      </c>
      <c r="K4292" s="16">
        <v>2</v>
      </c>
      <c r="L4292" s="16">
        <v>2</v>
      </c>
      <c r="M4292" s="16">
        <v>2</v>
      </c>
      <c r="N4292" s="16">
        <f t="shared" si="172"/>
        <v>43</v>
      </c>
      <c r="O4292" s="3">
        <v>0</v>
      </c>
      <c r="P4292" s="3">
        <v>46</v>
      </c>
      <c r="Q4292" s="3">
        <v>1</v>
      </c>
      <c r="R4292" s="3">
        <v>0.63536340200152996</v>
      </c>
      <c r="S4292" s="3">
        <v>1</v>
      </c>
    </row>
    <row r="4293" spans="1:19">
      <c r="A4293" s="16">
        <f>A4292</f>
        <v>2</v>
      </c>
      <c r="B4293" s="16">
        <v>0</v>
      </c>
      <c r="C4293" s="19">
        <f>C4292</f>
        <v>1</v>
      </c>
      <c r="D4293" s="16">
        <f>IF(AND(B4293=1,C4293=1),1,0)</f>
        <v>0</v>
      </c>
      <c r="E4293" s="19">
        <f>E4292</f>
        <v>1</v>
      </c>
      <c r="F4293" s="16">
        <f>F4292</f>
        <v>119</v>
      </c>
      <c r="G4293" s="16">
        <v>2</v>
      </c>
      <c r="H4293" s="16">
        <v>18</v>
      </c>
      <c r="I4293" s="3">
        <v>2.4527315719969893</v>
      </c>
      <c r="J4293" s="16">
        <v>16</v>
      </c>
      <c r="K4293" s="16">
        <v>2</v>
      </c>
      <c r="L4293" s="16">
        <v>2</v>
      </c>
      <c r="M4293" s="16">
        <v>2</v>
      </c>
      <c r="N4293" s="16">
        <f t="shared" si="172"/>
        <v>43</v>
      </c>
      <c r="O4293">
        <f>O4292</f>
        <v>0</v>
      </c>
      <c r="P4293">
        <f>P4292</f>
        <v>46</v>
      </c>
      <c r="Q4293">
        <f>Q4292</f>
        <v>1</v>
      </c>
      <c r="R4293">
        <f>R4292</f>
        <v>0.63536340200152996</v>
      </c>
      <c r="S4293">
        <f>S4292</f>
        <v>1</v>
      </c>
    </row>
    <row r="4294" spans="1:19">
      <c r="A4294" s="16">
        <f>A4293</f>
        <v>2</v>
      </c>
      <c r="B4294" s="16">
        <v>0</v>
      </c>
      <c r="C4294" s="19">
        <f>C4293</f>
        <v>1</v>
      </c>
      <c r="D4294" s="16">
        <f>IF(AND(B4294=1,C4294=1),1,0)</f>
        <v>0</v>
      </c>
      <c r="E4294" s="19">
        <f>E4293</f>
        <v>1</v>
      </c>
      <c r="F4294" s="16">
        <f>F4293</f>
        <v>119</v>
      </c>
      <c r="G4294" s="16">
        <v>3</v>
      </c>
      <c r="H4294" s="16">
        <v>8</v>
      </c>
      <c r="I4294" s="3">
        <v>1.384868878001724</v>
      </c>
      <c r="J4294" s="16">
        <v>16</v>
      </c>
      <c r="K4294" s="16">
        <v>2</v>
      </c>
      <c r="L4294" s="16">
        <v>2</v>
      </c>
      <c r="M4294" s="16">
        <v>2</v>
      </c>
      <c r="N4294" s="16">
        <f t="shared" ref="N4294:N4357" si="173">N4293</f>
        <v>43</v>
      </c>
      <c r="O4294">
        <f>O4293</f>
        <v>0</v>
      </c>
      <c r="P4294">
        <f>P4293</f>
        <v>46</v>
      </c>
      <c r="Q4294">
        <f>Q4293</f>
        <v>1</v>
      </c>
      <c r="R4294">
        <f>R4293</f>
        <v>0.63536340200152996</v>
      </c>
      <c r="S4294">
        <f>S4293</f>
        <v>1</v>
      </c>
    </row>
    <row r="4295" spans="1:19">
      <c r="A4295" s="16">
        <f>A4294</f>
        <v>2</v>
      </c>
      <c r="B4295" s="16">
        <v>0</v>
      </c>
      <c r="C4295" s="19">
        <f>C4294</f>
        <v>1</v>
      </c>
      <c r="D4295" s="16">
        <f>IF(AND(B4295=1,C4295=1),1,0)</f>
        <v>0</v>
      </c>
      <c r="E4295" s="19">
        <f>E4294</f>
        <v>1</v>
      </c>
      <c r="F4295" s="16">
        <f>F4294</f>
        <v>119</v>
      </c>
      <c r="G4295" s="16">
        <v>4</v>
      </c>
      <c r="H4295" s="16">
        <v>17</v>
      </c>
      <c r="I4295" s="3">
        <v>1.9855178489997332</v>
      </c>
      <c r="J4295" s="16">
        <v>16</v>
      </c>
      <c r="K4295" s="16">
        <v>2</v>
      </c>
      <c r="L4295" s="16">
        <v>2</v>
      </c>
      <c r="M4295" s="16">
        <v>2</v>
      </c>
      <c r="N4295" s="16">
        <f t="shared" si="173"/>
        <v>43</v>
      </c>
      <c r="O4295">
        <f>O4294</f>
        <v>0</v>
      </c>
      <c r="P4295">
        <f>P4294</f>
        <v>46</v>
      </c>
      <c r="Q4295">
        <f>Q4294</f>
        <v>1</v>
      </c>
      <c r="R4295">
        <f>R4294</f>
        <v>0.63536340200152996</v>
      </c>
      <c r="S4295">
        <f>S4294</f>
        <v>1</v>
      </c>
    </row>
    <row r="4296" spans="1:19">
      <c r="A4296" s="16">
        <f>A4295</f>
        <v>2</v>
      </c>
      <c r="B4296" s="16">
        <v>0</v>
      </c>
      <c r="C4296" s="19">
        <f>C4295</f>
        <v>1</v>
      </c>
      <c r="D4296" s="16">
        <f>IF(AND(B4296=1,C4296=1),1,0)</f>
        <v>0</v>
      </c>
      <c r="E4296" s="19">
        <f>E4295</f>
        <v>1</v>
      </c>
      <c r="F4296" s="16">
        <f>F4295</f>
        <v>119</v>
      </c>
      <c r="G4296" s="16">
        <v>5</v>
      </c>
      <c r="H4296" s="16">
        <v>17</v>
      </c>
      <c r="I4296" s="3">
        <v>1.9855178489997332</v>
      </c>
      <c r="J4296" s="16">
        <v>16</v>
      </c>
      <c r="K4296" s="16">
        <v>2</v>
      </c>
      <c r="L4296" s="16">
        <v>2</v>
      </c>
      <c r="M4296" s="16">
        <v>2</v>
      </c>
      <c r="N4296" s="16">
        <f t="shared" si="173"/>
        <v>43</v>
      </c>
      <c r="O4296">
        <f>O4295</f>
        <v>0</v>
      </c>
      <c r="P4296">
        <f>P4295</f>
        <v>46</v>
      </c>
      <c r="Q4296">
        <f>Q4295</f>
        <v>1</v>
      </c>
      <c r="R4296">
        <f>R4295</f>
        <v>0.63536340200152996</v>
      </c>
      <c r="S4296">
        <f>S4295</f>
        <v>1</v>
      </c>
    </row>
    <row r="4297" spans="1:19">
      <c r="A4297" s="16">
        <f>A4296</f>
        <v>2</v>
      </c>
      <c r="B4297" s="16">
        <v>0</v>
      </c>
      <c r="C4297" s="4">
        <v>1</v>
      </c>
      <c r="D4297" s="16">
        <f>IF(AND(B4297=1,C4297=1),1,0)</f>
        <v>0</v>
      </c>
      <c r="E4297" s="4">
        <v>0</v>
      </c>
      <c r="F4297" s="16">
        <f>F4296+1</f>
        <v>120</v>
      </c>
      <c r="G4297" s="16">
        <v>1</v>
      </c>
      <c r="H4297" s="16">
        <v>30</v>
      </c>
      <c r="I4297" s="4">
        <v>0</v>
      </c>
      <c r="J4297" s="16">
        <v>16</v>
      </c>
      <c r="K4297" s="16">
        <v>2</v>
      </c>
      <c r="L4297" s="16">
        <v>2</v>
      </c>
      <c r="M4297" s="16">
        <v>2</v>
      </c>
      <c r="N4297" s="16">
        <f t="shared" si="173"/>
        <v>43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</row>
    <row r="4298" spans="1:19">
      <c r="A4298" s="16">
        <f>A4297</f>
        <v>2</v>
      </c>
      <c r="B4298" s="16">
        <v>0</v>
      </c>
      <c r="C4298" s="19">
        <f>C4297</f>
        <v>1</v>
      </c>
      <c r="D4298" s="16">
        <f>IF(AND(B4298=1,C4298=1),1,0)</f>
        <v>0</v>
      </c>
      <c r="E4298" s="19">
        <f>E4297</f>
        <v>0</v>
      </c>
      <c r="F4298" s="16">
        <f>F4297</f>
        <v>120</v>
      </c>
      <c r="G4298" s="16">
        <v>2</v>
      </c>
      <c r="H4298" s="16">
        <v>16</v>
      </c>
      <c r="I4298" s="3">
        <v>0</v>
      </c>
      <c r="J4298" s="16">
        <v>16</v>
      </c>
      <c r="K4298" s="16">
        <v>2</v>
      </c>
      <c r="L4298" s="16">
        <v>2</v>
      </c>
      <c r="M4298" s="16">
        <v>2</v>
      </c>
      <c r="N4298" s="16">
        <f t="shared" si="173"/>
        <v>43</v>
      </c>
      <c r="O4298">
        <f>O4297</f>
        <v>0</v>
      </c>
      <c r="P4298">
        <f>P4297</f>
        <v>0</v>
      </c>
      <c r="Q4298">
        <f>Q4297</f>
        <v>0</v>
      </c>
      <c r="R4298">
        <f>R4297</f>
        <v>0</v>
      </c>
      <c r="S4298">
        <f>S4297</f>
        <v>0</v>
      </c>
    </row>
    <row r="4299" spans="1:19">
      <c r="A4299" s="16">
        <f>A4298</f>
        <v>2</v>
      </c>
      <c r="B4299" s="16">
        <v>0</v>
      </c>
      <c r="C4299" s="19">
        <f>C4298</f>
        <v>1</v>
      </c>
      <c r="D4299" s="16">
        <f>IF(AND(B4299=1,C4299=1),1,0)</f>
        <v>0</v>
      </c>
      <c r="E4299" s="19">
        <f>E4298</f>
        <v>0</v>
      </c>
      <c r="F4299" s="16">
        <f>F4298</f>
        <v>120</v>
      </c>
      <c r="G4299" s="16">
        <v>3</v>
      </c>
      <c r="H4299" s="16">
        <v>11</v>
      </c>
      <c r="I4299" s="3">
        <v>0</v>
      </c>
      <c r="J4299" s="16">
        <v>16</v>
      </c>
      <c r="K4299" s="16">
        <v>2</v>
      </c>
      <c r="L4299" s="16">
        <v>2</v>
      </c>
      <c r="M4299" s="16">
        <v>2</v>
      </c>
      <c r="N4299" s="16">
        <f t="shared" si="173"/>
        <v>43</v>
      </c>
      <c r="O4299">
        <f>O4298</f>
        <v>0</v>
      </c>
      <c r="P4299">
        <f>P4298</f>
        <v>0</v>
      </c>
      <c r="Q4299">
        <f>Q4298</f>
        <v>0</v>
      </c>
      <c r="R4299">
        <f>R4298</f>
        <v>0</v>
      </c>
      <c r="S4299">
        <f>S4298</f>
        <v>0</v>
      </c>
    </row>
    <row r="4300" spans="1:19">
      <c r="A4300" s="16">
        <f>A4299</f>
        <v>2</v>
      </c>
      <c r="B4300" s="16">
        <v>0</v>
      </c>
      <c r="C4300" s="19">
        <f>C4299</f>
        <v>1</v>
      </c>
      <c r="D4300" s="16">
        <f>IF(AND(B4300=1,C4300=1),1,0)</f>
        <v>0</v>
      </c>
      <c r="E4300" s="19">
        <f>E4299</f>
        <v>0</v>
      </c>
      <c r="F4300" s="16">
        <f>F4299</f>
        <v>120</v>
      </c>
      <c r="G4300" s="16">
        <v>4</v>
      </c>
      <c r="H4300" s="16">
        <v>11</v>
      </c>
      <c r="I4300" s="3">
        <v>0</v>
      </c>
      <c r="J4300" s="16">
        <v>16</v>
      </c>
      <c r="K4300" s="16">
        <v>2</v>
      </c>
      <c r="L4300" s="16">
        <v>2</v>
      </c>
      <c r="M4300" s="16">
        <v>2</v>
      </c>
      <c r="N4300" s="16">
        <f t="shared" si="173"/>
        <v>43</v>
      </c>
      <c r="O4300">
        <f>O4299</f>
        <v>0</v>
      </c>
      <c r="P4300">
        <f>P4299</f>
        <v>0</v>
      </c>
      <c r="Q4300">
        <f>Q4299</f>
        <v>0</v>
      </c>
      <c r="R4300">
        <f>R4299</f>
        <v>0</v>
      </c>
      <c r="S4300">
        <f>S4299</f>
        <v>0</v>
      </c>
    </row>
    <row r="4301" spans="1:19">
      <c r="A4301" s="16">
        <f>A4300</f>
        <v>2</v>
      </c>
      <c r="B4301" s="16">
        <v>0</v>
      </c>
      <c r="C4301" s="19">
        <f>C4300</f>
        <v>1</v>
      </c>
      <c r="D4301" s="16">
        <f>IF(AND(B4301=1,C4301=1),1,0)</f>
        <v>0</v>
      </c>
      <c r="E4301" s="19">
        <f>E4300</f>
        <v>0</v>
      </c>
      <c r="F4301" s="16">
        <f>F4300</f>
        <v>120</v>
      </c>
      <c r="G4301" s="16">
        <v>5</v>
      </c>
      <c r="H4301" s="16">
        <v>11</v>
      </c>
      <c r="I4301" s="3">
        <v>0</v>
      </c>
      <c r="J4301" s="16">
        <v>16</v>
      </c>
      <c r="K4301" s="16">
        <v>2</v>
      </c>
      <c r="L4301" s="16">
        <v>2</v>
      </c>
      <c r="M4301" s="16">
        <v>2</v>
      </c>
      <c r="N4301" s="16">
        <f t="shared" si="173"/>
        <v>43</v>
      </c>
      <c r="O4301">
        <f>O4300</f>
        <v>0</v>
      </c>
      <c r="P4301">
        <f>P4300</f>
        <v>0</v>
      </c>
      <c r="Q4301">
        <f>Q4300</f>
        <v>0</v>
      </c>
      <c r="R4301">
        <f>R4300</f>
        <v>0</v>
      </c>
      <c r="S4301">
        <f>S4300</f>
        <v>0</v>
      </c>
    </row>
    <row r="4302" spans="1:19">
      <c r="A4302" s="16">
        <f>A4301</f>
        <v>2</v>
      </c>
      <c r="B4302" s="16">
        <v>0</v>
      </c>
      <c r="C4302" s="4">
        <v>1</v>
      </c>
      <c r="D4302" s="16">
        <f>IF(AND(B4302=1,C4302=1),1,0)</f>
        <v>0</v>
      </c>
      <c r="E4302" s="4">
        <v>1</v>
      </c>
      <c r="F4302" s="16">
        <f>F4301+1</f>
        <v>121</v>
      </c>
      <c r="G4302" s="16">
        <v>1</v>
      </c>
      <c r="H4302" s="16">
        <v>12</v>
      </c>
      <c r="I4302" s="3">
        <v>1.1678622250001349</v>
      </c>
      <c r="J4302" s="16">
        <v>16</v>
      </c>
      <c r="K4302" s="16">
        <v>2</v>
      </c>
      <c r="L4302" s="16">
        <v>2</v>
      </c>
      <c r="M4302" s="16">
        <v>2</v>
      </c>
      <c r="N4302" s="16">
        <f t="shared" si="173"/>
        <v>43</v>
      </c>
      <c r="O4302" s="3">
        <v>1</v>
      </c>
      <c r="P4302" s="3">
        <v>47</v>
      </c>
      <c r="Q4302" s="3">
        <v>1</v>
      </c>
      <c r="R4302" s="3">
        <v>0.71864968299996601</v>
      </c>
      <c r="S4302" s="3">
        <v>1</v>
      </c>
    </row>
    <row r="4303" spans="1:19">
      <c r="A4303" s="16">
        <f>A4302</f>
        <v>2</v>
      </c>
      <c r="B4303" s="16">
        <v>0</v>
      </c>
      <c r="C4303" s="19">
        <f>C4302</f>
        <v>1</v>
      </c>
      <c r="D4303" s="16">
        <f>IF(AND(B4303=1,C4303=1),1,0)</f>
        <v>0</v>
      </c>
      <c r="E4303" s="19">
        <f>E4302</f>
        <v>1</v>
      </c>
      <c r="F4303" s="16">
        <f>F4302</f>
        <v>121</v>
      </c>
      <c r="G4303" s="16">
        <v>2</v>
      </c>
      <c r="H4303" s="16">
        <v>6</v>
      </c>
      <c r="I4303" s="3">
        <v>0.400434243998461</v>
      </c>
      <c r="J4303" s="16">
        <v>16</v>
      </c>
      <c r="K4303" s="16">
        <v>2</v>
      </c>
      <c r="L4303" s="16">
        <v>2</v>
      </c>
      <c r="M4303" s="16">
        <v>2</v>
      </c>
      <c r="N4303" s="16">
        <f t="shared" si="173"/>
        <v>43</v>
      </c>
      <c r="O4303">
        <f>O4302</f>
        <v>1</v>
      </c>
      <c r="P4303">
        <f>P4302</f>
        <v>47</v>
      </c>
      <c r="Q4303">
        <f>Q4302</f>
        <v>1</v>
      </c>
      <c r="R4303">
        <f>R4302</f>
        <v>0.71864968299996601</v>
      </c>
      <c r="S4303">
        <f>S4302</f>
        <v>1</v>
      </c>
    </row>
    <row r="4304" spans="1:19">
      <c r="A4304" s="16">
        <f>A4303</f>
        <v>2</v>
      </c>
      <c r="B4304" s="16">
        <v>0</v>
      </c>
      <c r="C4304" s="19">
        <f>C4303</f>
        <v>1</v>
      </c>
      <c r="D4304" s="16">
        <f>IF(AND(B4304=1,C4304=1),1,0)</f>
        <v>0</v>
      </c>
      <c r="E4304" s="19">
        <f>E4303</f>
        <v>1</v>
      </c>
      <c r="F4304" s="16">
        <f>F4303</f>
        <v>121</v>
      </c>
      <c r="G4304" s="16">
        <v>3</v>
      </c>
      <c r="H4304" s="16">
        <v>9</v>
      </c>
      <c r="I4304" s="3">
        <v>1.2347085300025351</v>
      </c>
      <c r="J4304" s="16">
        <v>16</v>
      </c>
      <c r="K4304" s="16">
        <v>2</v>
      </c>
      <c r="L4304" s="16">
        <v>2</v>
      </c>
      <c r="M4304" s="16">
        <v>2</v>
      </c>
      <c r="N4304" s="16">
        <f t="shared" si="173"/>
        <v>43</v>
      </c>
      <c r="O4304">
        <f>O4303</f>
        <v>1</v>
      </c>
      <c r="P4304">
        <f>P4303</f>
        <v>47</v>
      </c>
      <c r="Q4304">
        <f>Q4303</f>
        <v>1</v>
      </c>
      <c r="R4304">
        <f>R4303</f>
        <v>0.71864968299996601</v>
      </c>
      <c r="S4304">
        <f>S4303</f>
        <v>1</v>
      </c>
    </row>
    <row r="4305" spans="1:19">
      <c r="A4305" s="16">
        <f>A4304</f>
        <v>2</v>
      </c>
      <c r="B4305" s="16">
        <v>0</v>
      </c>
      <c r="C4305" s="19">
        <f>C4304</f>
        <v>1</v>
      </c>
      <c r="D4305" s="16">
        <f>IF(AND(B4305=1,C4305=1),1,0)</f>
        <v>0</v>
      </c>
      <c r="E4305" s="19">
        <f>E4304</f>
        <v>1</v>
      </c>
      <c r="F4305" s="16">
        <f>F4304</f>
        <v>121</v>
      </c>
      <c r="G4305" s="16">
        <v>4</v>
      </c>
      <c r="H4305" s="16">
        <v>6</v>
      </c>
      <c r="I4305" s="3">
        <v>0.567287183999724</v>
      </c>
      <c r="J4305" s="16">
        <v>16</v>
      </c>
      <c r="K4305" s="16">
        <v>2</v>
      </c>
      <c r="L4305" s="16">
        <v>2</v>
      </c>
      <c r="M4305" s="16">
        <v>2</v>
      </c>
      <c r="N4305" s="16">
        <f t="shared" si="173"/>
        <v>43</v>
      </c>
      <c r="O4305">
        <f>O4304</f>
        <v>1</v>
      </c>
      <c r="P4305">
        <f>P4304</f>
        <v>47</v>
      </c>
      <c r="Q4305">
        <f>Q4304</f>
        <v>1</v>
      </c>
      <c r="R4305">
        <f>R4304</f>
        <v>0.71864968299996601</v>
      </c>
      <c r="S4305">
        <f>S4304</f>
        <v>1</v>
      </c>
    </row>
    <row r="4306" spans="1:19">
      <c r="A4306" s="16">
        <f>A4305</f>
        <v>2</v>
      </c>
      <c r="B4306" s="16">
        <v>0</v>
      </c>
      <c r="C4306" s="19">
        <f>C4305</f>
        <v>1</v>
      </c>
      <c r="D4306" s="16">
        <f>IF(AND(B4306=1,C4306=1),1,0)</f>
        <v>0</v>
      </c>
      <c r="E4306" s="19">
        <f>E4305</f>
        <v>1</v>
      </c>
      <c r="F4306" s="16">
        <f>F4305</f>
        <v>121</v>
      </c>
      <c r="G4306" s="16">
        <v>5</v>
      </c>
      <c r="H4306" s="16">
        <v>14</v>
      </c>
      <c r="I4306" s="3">
        <v>0.550582701998791</v>
      </c>
      <c r="J4306" s="16">
        <v>16</v>
      </c>
      <c r="K4306" s="16">
        <v>2</v>
      </c>
      <c r="L4306" s="16">
        <v>2</v>
      </c>
      <c r="M4306" s="16">
        <v>2</v>
      </c>
      <c r="N4306" s="16">
        <f t="shared" si="173"/>
        <v>43</v>
      </c>
      <c r="O4306">
        <f>O4305</f>
        <v>1</v>
      </c>
      <c r="P4306">
        <f>P4305</f>
        <v>47</v>
      </c>
      <c r="Q4306">
        <f>Q4305</f>
        <v>1</v>
      </c>
      <c r="R4306">
        <f>R4305</f>
        <v>0.71864968299996601</v>
      </c>
      <c r="S4306">
        <f>S4305</f>
        <v>1</v>
      </c>
    </row>
    <row r="4307" spans="1:19">
      <c r="A4307" s="16">
        <f>A4306</f>
        <v>2</v>
      </c>
      <c r="B4307" s="16">
        <v>0</v>
      </c>
      <c r="C4307" s="4">
        <v>1</v>
      </c>
      <c r="D4307" s="16">
        <f>IF(AND(B4307=1,C4307=1),1,0)</f>
        <v>0</v>
      </c>
      <c r="E4307" s="4">
        <v>0</v>
      </c>
      <c r="F4307" s="16">
        <f>F4306+1</f>
        <v>122</v>
      </c>
      <c r="G4307" s="16">
        <v>1</v>
      </c>
      <c r="H4307" s="16">
        <v>24</v>
      </c>
      <c r="I4307" s="3">
        <v>0</v>
      </c>
      <c r="J4307" s="16">
        <v>16</v>
      </c>
      <c r="K4307" s="16">
        <v>2</v>
      </c>
      <c r="L4307" s="16">
        <v>2</v>
      </c>
      <c r="M4307" s="16">
        <v>2</v>
      </c>
      <c r="N4307" s="16">
        <f t="shared" si="173"/>
        <v>43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</row>
    <row r="4308" spans="1:19">
      <c r="A4308" s="16">
        <f>A4307</f>
        <v>2</v>
      </c>
      <c r="B4308" s="16">
        <v>0</v>
      </c>
      <c r="C4308" s="19">
        <f>C4307</f>
        <v>1</v>
      </c>
      <c r="D4308" s="16">
        <f>IF(AND(B4308=1,C4308=1),1,0)</f>
        <v>0</v>
      </c>
      <c r="E4308" s="19">
        <f>E4307</f>
        <v>0</v>
      </c>
      <c r="F4308" s="16">
        <f>F4307</f>
        <v>122</v>
      </c>
      <c r="G4308" s="16">
        <v>2</v>
      </c>
      <c r="H4308" s="16">
        <v>8</v>
      </c>
      <c r="I4308" s="3">
        <v>0</v>
      </c>
      <c r="J4308" s="16">
        <v>16</v>
      </c>
      <c r="K4308" s="16">
        <v>2</v>
      </c>
      <c r="L4308" s="16">
        <v>2</v>
      </c>
      <c r="M4308" s="16">
        <v>2</v>
      </c>
      <c r="N4308" s="16">
        <f t="shared" si="173"/>
        <v>43</v>
      </c>
      <c r="O4308">
        <f>O4307</f>
        <v>0</v>
      </c>
      <c r="P4308">
        <f>P4307</f>
        <v>0</v>
      </c>
      <c r="Q4308">
        <f>Q4307</f>
        <v>0</v>
      </c>
      <c r="R4308">
        <f>R4307</f>
        <v>0</v>
      </c>
      <c r="S4308">
        <f>S4307</f>
        <v>0</v>
      </c>
    </row>
    <row r="4309" spans="1:19">
      <c r="A4309" s="16">
        <f>A4308</f>
        <v>2</v>
      </c>
      <c r="B4309" s="16">
        <v>0</v>
      </c>
      <c r="C4309" s="19">
        <f>C4308</f>
        <v>1</v>
      </c>
      <c r="D4309" s="16">
        <f>IF(AND(B4309=1,C4309=1),1,0)</f>
        <v>0</v>
      </c>
      <c r="E4309" s="19">
        <f>E4308</f>
        <v>0</v>
      </c>
      <c r="F4309" s="16">
        <f>F4308</f>
        <v>122</v>
      </c>
      <c r="G4309" s="16">
        <v>3</v>
      </c>
      <c r="H4309" s="16">
        <v>9</v>
      </c>
      <c r="I4309" s="3">
        <v>0</v>
      </c>
      <c r="J4309" s="16">
        <v>16</v>
      </c>
      <c r="K4309" s="16">
        <v>2</v>
      </c>
      <c r="L4309" s="16">
        <v>2</v>
      </c>
      <c r="M4309" s="16">
        <v>2</v>
      </c>
      <c r="N4309" s="16">
        <f t="shared" si="173"/>
        <v>43</v>
      </c>
      <c r="O4309">
        <f>O4308</f>
        <v>0</v>
      </c>
      <c r="P4309">
        <f>P4308</f>
        <v>0</v>
      </c>
      <c r="Q4309">
        <f>Q4308</f>
        <v>0</v>
      </c>
      <c r="R4309">
        <f>R4308</f>
        <v>0</v>
      </c>
      <c r="S4309">
        <f>S4308</f>
        <v>0</v>
      </c>
    </row>
    <row r="4310" spans="1:19">
      <c r="A4310" s="16">
        <f>A4309</f>
        <v>2</v>
      </c>
      <c r="B4310" s="16">
        <v>0</v>
      </c>
      <c r="C4310" s="19">
        <f>C4309</f>
        <v>1</v>
      </c>
      <c r="D4310" s="16">
        <f>IF(AND(B4310=1,C4310=1),1,0)</f>
        <v>0</v>
      </c>
      <c r="E4310" s="19">
        <f>E4309</f>
        <v>0</v>
      </c>
      <c r="F4310" s="16">
        <f>F4309</f>
        <v>122</v>
      </c>
      <c r="G4310" s="16">
        <v>4</v>
      </c>
      <c r="H4310" s="16">
        <v>9</v>
      </c>
      <c r="I4310" s="3">
        <v>0</v>
      </c>
      <c r="J4310" s="16">
        <v>16</v>
      </c>
      <c r="K4310" s="16">
        <v>2</v>
      </c>
      <c r="L4310" s="16">
        <v>2</v>
      </c>
      <c r="M4310" s="16">
        <v>2</v>
      </c>
      <c r="N4310" s="16">
        <f t="shared" si="173"/>
        <v>43</v>
      </c>
      <c r="O4310">
        <f>O4309</f>
        <v>0</v>
      </c>
      <c r="P4310">
        <f>P4309</f>
        <v>0</v>
      </c>
      <c r="Q4310">
        <f>Q4309</f>
        <v>0</v>
      </c>
      <c r="R4310">
        <f>R4309</f>
        <v>0</v>
      </c>
      <c r="S4310">
        <f>S4309</f>
        <v>0</v>
      </c>
    </row>
    <row r="4311" spans="1:19">
      <c r="A4311" s="16">
        <f>A4310</f>
        <v>2</v>
      </c>
      <c r="B4311" s="16">
        <v>0</v>
      </c>
      <c r="C4311" s="19">
        <f>C4310</f>
        <v>1</v>
      </c>
      <c r="D4311" s="16">
        <f>IF(AND(B4311=1,C4311=1),1,0)</f>
        <v>0</v>
      </c>
      <c r="E4311" s="19">
        <f>E4310</f>
        <v>0</v>
      </c>
      <c r="F4311" s="16">
        <f>F4310</f>
        <v>122</v>
      </c>
      <c r="G4311" s="16">
        <v>5</v>
      </c>
      <c r="H4311" s="16">
        <v>5</v>
      </c>
      <c r="I4311" s="3">
        <v>0</v>
      </c>
      <c r="J4311" s="16">
        <v>16</v>
      </c>
      <c r="K4311" s="16">
        <v>2</v>
      </c>
      <c r="L4311" s="16">
        <v>2</v>
      </c>
      <c r="M4311" s="16">
        <v>2</v>
      </c>
      <c r="N4311" s="16">
        <f t="shared" si="173"/>
        <v>43</v>
      </c>
      <c r="O4311">
        <f>O4310</f>
        <v>0</v>
      </c>
      <c r="P4311">
        <f>P4310</f>
        <v>0</v>
      </c>
      <c r="Q4311">
        <f>Q4310</f>
        <v>0</v>
      </c>
      <c r="R4311">
        <f>R4310</f>
        <v>0</v>
      </c>
      <c r="S4311">
        <f>S4310</f>
        <v>0</v>
      </c>
    </row>
    <row r="4312" spans="1:19">
      <c r="A4312" s="16">
        <f>A4311</f>
        <v>2</v>
      </c>
      <c r="B4312" s="16">
        <v>0</v>
      </c>
      <c r="C4312" s="4">
        <v>1</v>
      </c>
      <c r="D4312" s="16">
        <f>IF(AND(B4312=1,C4312=1),1,0)</f>
        <v>0</v>
      </c>
      <c r="E4312" s="4">
        <v>0</v>
      </c>
      <c r="F4312" s="16">
        <f>F4311+1</f>
        <v>123</v>
      </c>
      <c r="G4312" s="16">
        <v>1</v>
      </c>
      <c r="H4312" s="16">
        <v>11</v>
      </c>
      <c r="I4312" s="3">
        <v>0</v>
      </c>
      <c r="J4312" s="16">
        <v>16</v>
      </c>
      <c r="K4312" s="16">
        <v>2</v>
      </c>
      <c r="L4312" s="16">
        <v>2</v>
      </c>
      <c r="M4312" s="16">
        <v>2</v>
      </c>
      <c r="N4312" s="16">
        <f t="shared" si="173"/>
        <v>43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</row>
    <row r="4313" spans="1:19">
      <c r="A4313" s="16">
        <f>A4312</f>
        <v>2</v>
      </c>
      <c r="B4313" s="16">
        <v>0</v>
      </c>
      <c r="C4313" s="19">
        <f>C4312</f>
        <v>1</v>
      </c>
      <c r="D4313" s="16">
        <f>IF(AND(B4313=1,C4313=1),1,0)</f>
        <v>0</v>
      </c>
      <c r="E4313" s="19">
        <f>E4312</f>
        <v>0</v>
      </c>
      <c r="F4313" s="16">
        <f>F4312</f>
        <v>123</v>
      </c>
      <c r="G4313" s="16">
        <v>2</v>
      </c>
      <c r="H4313" s="16">
        <v>8</v>
      </c>
      <c r="I4313" s="3">
        <v>0</v>
      </c>
      <c r="J4313" s="16">
        <v>16</v>
      </c>
      <c r="K4313" s="16">
        <v>2</v>
      </c>
      <c r="L4313" s="16">
        <v>2</v>
      </c>
      <c r="M4313" s="16">
        <v>2</v>
      </c>
      <c r="N4313" s="16">
        <f t="shared" si="173"/>
        <v>43</v>
      </c>
      <c r="O4313">
        <f>O4312</f>
        <v>0</v>
      </c>
      <c r="P4313">
        <f>P4312</f>
        <v>0</v>
      </c>
      <c r="Q4313">
        <f>Q4312</f>
        <v>0</v>
      </c>
      <c r="R4313">
        <f>R4312</f>
        <v>0</v>
      </c>
      <c r="S4313">
        <f>S4312</f>
        <v>0</v>
      </c>
    </row>
    <row r="4314" spans="1:19">
      <c r="A4314" s="16">
        <f>A4313</f>
        <v>2</v>
      </c>
      <c r="B4314" s="16">
        <v>0</v>
      </c>
      <c r="C4314" s="19">
        <f>C4313</f>
        <v>1</v>
      </c>
      <c r="D4314" s="16">
        <f>IF(AND(B4314=1,C4314=1),1,0)</f>
        <v>0</v>
      </c>
      <c r="E4314" s="19">
        <f>E4313</f>
        <v>0</v>
      </c>
      <c r="F4314" s="16">
        <f>F4313</f>
        <v>123</v>
      </c>
      <c r="G4314" s="16">
        <v>3</v>
      </c>
      <c r="H4314" s="16">
        <v>12</v>
      </c>
      <c r="I4314" s="3">
        <v>0</v>
      </c>
      <c r="J4314" s="16">
        <v>16</v>
      </c>
      <c r="K4314" s="16">
        <v>2</v>
      </c>
      <c r="L4314" s="16">
        <v>2</v>
      </c>
      <c r="M4314" s="16">
        <v>2</v>
      </c>
      <c r="N4314" s="16">
        <f t="shared" si="173"/>
        <v>43</v>
      </c>
      <c r="O4314">
        <f>O4313</f>
        <v>0</v>
      </c>
      <c r="P4314">
        <f>P4313</f>
        <v>0</v>
      </c>
      <c r="Q4314">
        <f>Q4313</f>
        <v>0</v>
      </c>
      <c r="R4314">
        <f>R4313</f>
        <v>0</v>
      </c>
      <c r="S4314">
        <f>S4313</f>
        <v>0</v>
      </c>
    </row>
    <row r="4315" spans="1:19">
      <c r="A4315" s="16">
        <f>A4314</f>
        <v>2</v>
      </c>
      <c r="B4315" s="16">
        <v>0</v>
      </c>
      <c r="C4315" s="19">
        <f>C4314</f>
        <v>1</v>
      </c>
      <c r="D4315" s="16">
        <f>IF(AND(B4315=1,C4315=1),1,0)</f>
        <v>0</v>
      </c>
      <c r="E4315" s="19">
        <f>E4314</f>
        <v>0</v>
      </c>
      <c r="F4315" s="16">
        <f>F4314</f>
        <v>123</v>
      </c>
      <c r="G4315" s="16">
        <v>4</v>
      </c>
      <c r="H4315" s="16">
        <v>7</v>
      </c>
      <c r="I4315" s="3">
        <v>0</v>
      </c>
      <c r="J4315" s="16">
        <v>16</v>
      </c>
      <c r="K4315" s="16">
        <v>2</v>
      </c>
      <c r="L4315" s="16">
        <v>2</v>
      </c>
      <c r="M4315" s="16">
        <v>2</v>
      </c>
      <c r="N4315" s="16">
        <f t="shared" si="173"/>
        <v>43</v>
      </c>
      <c r="O4315">
        <f>O4314</f>
        <v>0</v>
      </c>
      <c r="P4315">
        <f>P4314</f>
        <v>0</v>
      </c>
      <c r="Q4315">
        <f>Q4314</f>
        <v>0</v>
      </c>
      <c r="R4315">
        <f>R4314</f>
        <v>0</v>
      </c>
      <c r="S4315">
        <f>S4314</f>
        <v>0</v>
      </c>
    </row>
    <row r="4316" spans="1:19">
      <c r="A4316" s="16">
        <f>A4315</f>
        <v>2</v>
      </c>
      <c r="B4316" s="16">
        <v>0</v>
      </c>
      <c r="C4316" s="19">
        <f>C4315</f>
        <v>1</v>
      </c>
      <c r="D4316" s="16">
        <f>IF(AND(B4316=1,C4316=1),1,0)</f>
        <v>0</v>
      </c>
      <c r="E4316" s="19">
        <f>E4315</f>
        <v>0</v>
      </c>
      <c r="F4316" s="16">
        <f>F4315</f>
        <v>123</v>
      </c>
      <c r="G4316" s="16">
        <v>5</v>
      </c>
      <c r="H4316" s="16">
        <v>18</v>
      </c>
      <c r="I4316" s="3">
        <v>0</v>
      </c>
      <c r="J4316" s="16">
        <v>16</v>
      </c>
      <c r="K4316" s="16">
        <v>2</v>
      </c>
      <c r="L4316" s="16">
        <v>2</v>
      </c>
      <c r="M4316" s="16">
        <v>2</v>
      </c>
      <c r="N4316" s="16">
        <f t="shared" si="173"/>
        <v>43</v>
      </c>
      <c r="O4316">
        <f>O4315</f>
        <v>0</v>
      </c>
      <c r="P4316">
        <f>P4315</f>
        <v>0</v>
      </c>
      <c r="Q4316">
        <f>Q4315</f>
        <v>0</v>
      </c>
      <c r="R4316">
        <f>R4315</f>
        <v>0</v>
      </c>
      <c r="S4316">
        <f>S4315</f>
        <v>0</v>
      </c>
    </row>
    <row r="4317" spans="1:19">
      <c r="A4317" s="16">
        <f>A4316</f>
        <v>2</v>
      </c>
      <c r="B4317" s="16">
        <v>0</v>
      </c>
      <c r="C4317" s="4">
        <v>1</v>
      </c>
      <c r="D4317" s="16">
        <f>IF(AND(B4317=1,C4317=1),1,0)</f>
        <v>0</v>
      </c>
      <c r="E4317" s="4">
        <v>1</v>
      </c>
      <c r="F4317" s="16">
        <f>F4316+1</f>
        <v>124</v>
      </c>
      <c r="G4317" s="16">
        <v>1</v>
      </c>
      <c r="H4317" s="16">
        <v>13</v>
      </c>
      <c r="I4317" s="3">
        <v>1.134528642000076</v>
      </c>
      <c r="J4317" s="16">
        <v>16</v>
      </c>
      <c r="K4317" s="16">
        <v>2</v>
      </c>
      <c r="L4317" s="16">
        <v>2</v>
      </c>
      <c r="M4317" s="16">
        <v>2</v>
      </c>
      <c r="N4317" s="16">
        <f t="shared" si="173"/>
        <v>43</v>
      </c>
      <c r="O4317" s="3">
        <v>1</v>
      </c>
      <c r="P4317" s="3">
        <v>37</v>
      </c>
      <c r="Q4317" s="3">
        <v>1</v>
      </c>
      <c r="R4317" s="3">
        <v>1.0023814950000001</v>
      </c>
      <c r="S4317" s="3">
        <v>1</v>
      </c>
    </row>
    <row r="4318" spans="1:19">
      <c r="A4318" s="16">
        <f>A4317</f>
        <v>2</v>
      </c>
      <c r="B4318" s="16">
        <v>0</v>
      </c>
      <c r="C4318" s="19">
        <f>C4317</f>
        <v>1</v>
      </c>
      <c r="D4318" s="16">
        <f>IF(AND(B4318=1,C4318=1),1,0)</f>
        <v>0</v>
      </c>
      <c r="E4318" s="19">
        <f>E4317</f>
        <v>1</v>
      </c>
      <c r="F4318" s="16">
        <f>F4317</f>
        <v>124</v>
      </c>
      <c r="G4318" s="16">
        <v>2</v>
      </c>
      <c r="H4318" s="16">
        <v>11</v>
      </c>
      <c r="I4318" s="3">
        <v>0.88430102400161492</v>
      </c>
      <c r="J4318" s="16">
        <v>16</v>
      </c>
      <c r="K4318" s="16">
        <v>2</v>
      </c>
      <c r="L4318" s="16">
        <v>2</v>
      </c>
      <c r="M4318" s="16">
        <v>2</v>
      </c>
      <c r="N4318" s="16">
        <f t="shared" si="173"/>
        <v>43</v>
      </c>
      <c r="O4318">
        <f>O4317</f>
        <v>1</v>
      </c>
      <c r="P4318">
        <f>P4317</f>
        <v>37</v>
      </c>
      <c r="Q4318">
        <f>Q4317</f>
        <v>1</v>
      </c>
      <c r="R4318">
        <f>R4317</f>
        <v>1.0023814950000001</v>
      </c>
      <c r="S4318">
        <f>S4317</f>
        <v>1</v>
      </c>
    </row>
    <row r="4319" spans="1:19">
      <c r="A4319" s="16">
        <f>A4318</f>
        <v>2</v>
      </c>
      <c r="B4319" s="16">
        <v>0</v>
      </c>
      <c r="C4319" s="19">
        <f>C4318</f>
        <v>1</v>
      </c>
      <c r="D4319" s="16">
        <f>IF(AND(B4319=1,C4319=1),1,0)</f>
        <v>0</v>
      </c>
      <c r="E4319" s="19">
        <f>E4318</f>
        <v>1</v>
      </c>
      <c r="F4319" s="16">
        <f>F4318</f>
        <v>124</v>
      </c>
      <c r="G4319" s="16">
        <v>3</v>
      </c>
      <c r="H4319" s="16">
        <v>7</v>
      </c>
      <c r="I4319" s="3">
        <v>2.0188741149977387</v>
      </c>
      <c r="J4319" s="16">
        <v>16</v>
      </c>
      <c r="K4319" s="16">
        <v>2</v>
      </c>
      <c r="L4319" s="16">
        <v>2</v>
      </c>
      <c r="M4319" s="16">
        <v>2</v>
      </c>
      <c r="N4319" s="16">
        <f t="shared" si="173"/>
        <v>43</v>
      </c>
      <c r="O4319">
        <f>O4318</f>
        <v>1</v>
      </c>
      <c r="P4319">
        <f>P4318</f>
        <v>37</v>
      </c>
      <c r="Q4319">
        <f>Q4318</f>
        <v>1</v>
      </c>
      <c r="R4319">
        <f>R4318</f>
        <v>1.0023814950000001</v>
      </c>
      <c r="S4319">
        <f>S4318</f>
        <v>1</v>
      </c>
    </row>
    <row r="4320" spans="1:19">
      <c r="A4320" s="16">
        <f>A4319</f>
        <v>2</v>
      </c>
      <c r="B4320" s="16">
        <v>0</v>
      </c>
      <c r="C4320" s="19">
        <f>C4319</f>
        <v>1</v>
      </c>
      <c r="D4320" s="16">
        <f>IF(AND(B4320=1,C4320=1),1,0)</f>
        <v>0</v>
      </c>
      <c r="E4320" s="19">
        <f>E4319</f>
        <v>1</v>
      </c>
      <c r="F4320" s="16">
        <f>F4319</f>
        <v>124</v>
      </c>
      <c r="G4320" s="16">
        <v>4</v>
      </c>
      <c r="H4320" s="16">
        <v>4</v>
      </c>
      <c r="I4320" s="3">
        <v>1.3014531330009</v>
      </c>
      <c r="J4320" s="16">
        <v>16</v>
      </c>
      <c r="K4320" s="16">
        <v>2</v>
      </c>
      <c r="L4320" s="16">
        <v>2</v>
      </c>
      <c r="M4320" s="16">
        <v>2</v>
      </c>
      <c r="N4320" s="16">
        <f t="shared" si="173"/>
        <v>43</v>
      </c>
      <c r="O4320">
        <f>O4319</f>
        <v>1</v>
      </c>
      <c r="P4320">
        <f>P4319</f>
        <v>37</v>
      </c>
      <c r="Q4320">
        <f>Q4319</f>
        <v>1</v>
      </c>
      <c r="R4320">
        <f>R4319</f>
        <v>1.0023814950000001</v>
      </c>
      <c r="S4320">
        <f>S4319</f>
        <v>1</v>
      </c>
    </row>
    <row r="4321" spans="1:19">
      <c r="A4321" s="16">
        <f>A4320</f>
        <v>2</v>
      </c>
      <c r="B4321" s="16">
        <v>0</v>
      </c>
      <c r="C4321" s="19">
        <f>C4320</f>
        <v>1</v>
      </c>
      <c r="D4321" s="16">
        <f>IF(AND(B4321=1,C4321=1),1,0)</f>
        <v>0</v>
      </c>
      <c r="E4321" s="19">
        <f>E4320</f>
        <v>1</v>
      </c>
      <c r="F4321" s="16">
        <f>F4320</f>
        <v>124</v>
      </c>
      <c r="G4321" s="16">
        <v>5</v>
      </c>
      <c r="H4321" s="16">
        <v>19</v>
      </c>
      <c r="I4321" s="3">
        <v>1.985495919998354</v>
      </c>
      <c r="J4321" s="16">
        <v>16</v>
      </c>
      <c r="K4321" s="16">
        <v>2</v>
      </c>
      <c r="L4321" s="16">
        <v>2</v>
      </c>
      <c r="M4321" s="16">
        <v>2</v>
      </c>
      <c r="N4321" s="16">
        <f t="shared" si="173"/>
        <v>43</v>
      </c>
      <c r="O4321">
        <f>O4320</f>
        <v>1</v>
      </c>
      <c r="P4321">
        <f>P4320</f>
        <v>37</v>
      </c>
      <c r="Q4321">
        <f>Q4320</f>
        <v>1</v>
      </c>
      <c r="R4321">
        <f>R4320</f>
        <v>1.0023814950000001</v>
      </c>
      <c r="S4321">
        <f>S4320</f>
        <v>1</v>
      </c>
    </row>
    <row r="4322" spans="1:19">
      <c r="A4322" s="16">
        <f>A4321</f>
        <v>2</v>
      </c>
      <c r="B4322" s="16">
        <v>0</v>
      </c>
      <c r="C4322" s="4">
        <v>1</v>
      </c>
      <c r="D4322" s="16">
        <f>IF(AND(B4322=1,C4322=1),1,0)</f>
        <v>0</v>
      </c>
      <c r="E4322" s="4">
        <v>1</v>
      </c>
      <c r="F4322" s="16">
        <f>F4321+1</f>
        <v>125</v>
      </c>
      <c r="G4322" s="16">
        <v>1</v>
      </c>
      <c r="H4322" s="16">
        <v>17</v>
      </c>
      <c r="I4322" s="3">
        <v>1.31805441200049</v>
      </c>
      <c r="J4322" s="16">
        <v>16</v>
      </c>
      <c r="K4322" s="16">
        <v>2</v>
      </c>
      <c r="L4322" s="16">
        <v>2</v>
      </c>
      <c r="M4322" s="16">
        <v>2</v>
      </c>
      <c r="N4322" s="16">
        <f t="shared" si="173"/>
        <v>43</v>
      </c>
      <c r="O4322" s="3">
        <v>1</v>
      </c>
      <c r="P4322" s="3">
        <v>38</v>
      </c>
      <c r="Q4322" s="3">
        <v>1</v>
      </c>
      <c r="R4322" s="3">
        <v>1.0191366079998201</v>
      </c>
      <c r="S4322" s="3">
        <v>1</v>
      </c>
    </row>
    <row r="4323" spans="1:19">
      <c r="A4323" s="16">
        <f>A4322</f>
        <v>2</v>
      </c>
      <c r="B4323" s="16">
        <v>0</v>
      </c>
      <c r="C4323" s="19">
        <f>C4322</f>
        <v>1</v>
      </c>
      <c r="D4323" s="16">
        <f>IF(AND(B4323=1,C4323=1),1,0)</f>
        <v>0</v>
      </c>
      <c r="E4323" s="19">
        <f>E4322</f>
        <v>1</v>
      </c>
      <c r="F4323" s="16">
        <f>F4322</f>
        <v>125</v>
      </c>
      <c r="G4323" s="16">
        <v>2</v>
      </c>
      <c r="H4323" s="16">
        <v>10</v>
      </c>
      <c r="I4323" s="3">
        <v>0.60066047300279002</v>
      </c>
      <c r="J4323" s="16">
        <v>16</v>
      </c>
      <c r="K4323" s="16">
        <v>2</v>
      </c>
      <c r="L4323" s="16">
        <v>2</v>
      </c>
      <c r="M4323" s="16">
        <v>2</v>
      </c>
      <c r="N4323" s="16">
        <f t="shared" si="173"/>
        <v>43</v>
      </c>
      <c r="O4323">
        <f>O4322</f>
        <v>1</v>
      </c>
      <c r="P4323">
        <f>P4322</f>
        <v>38</v>
      </c>
      <c r="Q4323">
        <f>Q4322</f>
        <v>1</v>
      </c>
      <c r="R4323">
        <f>R4322</f>
        <v>1.0191366079998201</v>
      </c>
      <c r="S4323">
        <f>S4322</f>
        <v>1</v>
      </c>
    </row>
    <row r="4324" spans="1:19">
      <c r="A4324" s="16">
        <f>A4323</f>
        <v>2</v>
      </c>
      <c r="B4324" s="16">
        <v>0</v>
      </c>
      <c r="C4324" s="19">
        <f>C4323</f>
        <v>1</v>
      </c>
      <c r="D4324" s="16">
        <f>IF(AND(B4324=1,C4324=1),1,0)</f>
        <v>0</v>
      </c>
      <c r="E4324" s="19">
        <f>E4323</f>
        <v>1</v>
      </c>
      <c r="F4324" s="16">
        <f>F4323</f>
        <v>125</v>
      </c>
      <c r="G4324" s="16">
        <v>3</v>
      </c>
      <c r="H4324" s="16">
        <v>8</v>
      </c>
      <c r="I4324" s="3">
        <v>3.4704947840000302</v>
      </c>
      <c r="J4324" s="16">
        <v>16</v>
      </c>
      <c r="K4324" s="16">
        <v>2</v>
      </c>
      <c r="L4324" s="16">
        <v>2</v>
      </c>
      <c r="M4324" s="16">
        <v>2</v>
      </c>
      <c r="N4324" s="16">
        <f t="shared" si="173"/>
        <v>43</v>
      </c>
      <c r="O4324">
        <f>O4323</f>
        <v>1</v>
      </c>
      <c r="P4324">
        <f>P4323</f>
        <v>38</v>
      </c>
      <c r="Q4324">
        <f>Q4323</f>
        <v>1</v>
      </c>
      <c r="R4324">
        <f>R4323</f>
        <v>1.0191366079998201</v>
      </c>
      <c r="S4324">
        <f>S4323</f>
        <v>1</v>
      </c>
    </row>
    <row r="4325" spans="1:19">
      <c r="A4325" s="16">
        <f>A4324</f>
        <v>2</v>
      </c>
      <c r="B4325" s="16">
        <v>0</v>
      </c>
      <c r="C4325" s="19">
        <f>C4324</f>
        <v>1</v>
      </c>
      <c r="D4325" s="16">
        <f>IF(AND(B4325=1,C4325=1),1,0)</f>
        <v>0</v>
      </c>
      <c r="E4325" s="19">
        <f>E4324</f>
        <v>1</v>
      </c>
      <c r="F4325" s="16">
        <f>F4324</f>
        <v>125</v>
      </c>
      <c r="G4325" s="16">
        <v>4</v>
      </c>
      <c r="H4325" s="16">
        <v>8</v>
      </c>
      <c r="I4325" s="3">
        <v>0.55060821299775797</v>
      </c>
      <c r="J4325" s="16">
        <v>16</v>
      </c>
      <c r="K4325" s="16">
        <v>2</v>
      </c>
      <c r="L4325" s="16">
        <v>2</v>
      </c>
      <c r="M4325" s="16">
        <v>2</v>
      </c>
      <c r="N4325" s="16">
        <f t="shared" si="173"/>
        <v>43</v>
      </c>
      <c r="O4325">
        <f>O4324</f>
        <v>1</v>
      </c>
      <c r="P4325">
        <f>P4324</f>
        <v>38</v>
      </c>
      <c r="Q4325">
        <f>Q4324</f>
        <v>1</v>
      </c>
      <c r="R4325">
        <f>R4324</f>
        <v>1.0191366079998201</v>
      </c>
      <c r="S4325">
        <f>S4324</f>
        <v>1</v>
      </c>
    </row>
    <row r="4326" spans="1:19">
      <c r="A4326" s="16">
        <f>A4325</f>
        <v>2</v>
      </c>
      <c r="B4326" s="16">
        <v>0</v>
      </c>
      <c r="C4326" s="19">
        <f>C4325</f>
        <v>1</v>
      </c>
      <c r="D4326" s="16">
        <f>IF(AND(B4326=1,C4326=1),1,0)</f>
        <v>0</v>
      </c>
      <c r="E4326" s="19">
        <f>E4325</f>
        <v>1</v>
      </c>
      <c r="F4326" s="16">
        <f>F4325</f>
        <v>125</v>
      </c>
      <c r="G4326" s="16">
        <v>5</v>
      </c>
      <c r="H4326" s="16">
        <v>14</v>
      </c>
      <c r="I4326" s="3">
        <v>2.4526597969997881</v>
      </c>
      <c r="J4326" s="16">
        <v>16</v>
      </c>
      <c r="K4326" s="16">
        <v>2</v>
      </c>
      <c r="L4326" s="16">
        <v>2</v>
      </c>
      <c r="M4326" s="16">
        <v>2</v>
      </c>
      <c r="N4326" s="16">
        <f t="shared" si="173"/>
        <v>43</v>
      </c>
      <c r="O4326">
        <f>O4325</f>
        <v>1</v>
      </c>
      <c r="P4326">
        <f>P4325</f>
        <v>38</v>
      </c>
      <c r="Q4326">
        <f>Q4325</f>
        <v>1</v>
      </c>
      <c r="R4326">
        <f>R4325</f>
        <v>1.0191366079998201</v>
      </c>
      <c r="S4326">
        <f>S4325</f>
        <v>1</v>
      </c>
    </row>
    <row r="4327" spans="1:19">
      <c r="A4327" s="16">
        <f>A4326</f>
        <v>2</v>
      </c>
      <c r="B4327" s="16">
        <v>0</v>
      </c>
      <c r="C4327" s="4">
        <v>1</v>
      </c>
      <c r="D4327" s="16">
        <f>IF(AND(B4327=1,C4327=1),1,0)</f>
        <v>0</v>
      </c>
      <c r="E4327" s="4">
        <v>0</v>
      </c>
      <c r="F4327" s="16">
        <f>F4326+1</f>
        <v>126</v>
      </c>
      <c r="G4327" s="16">
        <v>1</v>
      </c>
      <c r="H4327" s="16">
        <v>15</v>
      </c>
      <c r="I4327" s="3">
        <v>0</v>
      </c>
      <c r="J4327" s="16">
        <v>16</v>
      </c>
      <c r="K4327" s="16">
        <v>2</v>
      </c>
      <c r="L4327" s="16">
        <v>2</v>
      </c>
      <c r="M4327" s="16">
        <v>2</v>
      </c>
      <c r="N4327" s="16">
        <f t="shared" si="173"/>
        <v>43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</row>
    <row r="4328" spans="1:19">
      <c r="A4328" s="16">
        <f>A4327</f>
        <v>2</v>
      </c>
      <c r="B4328" s="16">
        <v>0</v>
      </c>
      <c r="C4328" s="19">
        <f>C4327</f>
        <v>1</v>
      </c>
      <c r="D4328" s="16">
        <f>IF(AND(B4328=1,C4328=1),1,0)</f>
        <v>0</v>
      </c>
      <c r="E4328" s="19">
        <f>E4327</f>
        <v>0</v>
      </c>
      <c r="F4328" s="16">
        <f>F4327</f>
        <v>126</v>
      </c>
      <c r="G4328" s="16">
        <v>2</v>
      </c>
      <c r="H4328" s="16">
        <v>5</v>
      </c>
      <c r="I4328" s="3">
        <v>0</v>
      </c>
      <c r="J4328" s="16">
        <v>16</v>
      </c>
      <c r="K4328" s="16">
        <v>2</v>
      </c>
      <c r="L4328" s="16">
        <v>2</v>
      </c>
      <c r="M4328" s="16">
        <v>2</v>
      </c>
      <c r="N4328" s="16">
        <f t="shared" si="173"/>
        <v>43</v>
      </c>
      <c r="O4328">
        <f>O4327</f>
        <v>0</v>
      </c>
      <c r="P4328">
        <f>P4327</f>
        <v>0</v>
      </c>
      <c r="Q4328">
        <f>Q4327</f>
        <v>0</v>
      </c>
      <c r="R4328">
        <f>R4327</f>
        <v>0</v>
      </c>
      <c r="S4328">
        <f>S4327</f>
        <v>0</v>
      </c>
    </row>
    <row r="4329" spans="1:19">
      <c r="A4329" s="16">
        <f>A4328</f>
        <v>2</v>
      </c>
      <c r="B4329" s="16">
        <v>0</v>
      </c>
      <c r="C4329" s="19">
        <f>C4328</f>
        <v>1</v>
      </c>
      <c r="D4329" s="16">
        <f>IF(AND(B4329=1,C4329=1),1,0)</f>
        <v>0</v>
      </c>
      <c r="E4329" s="19">
        <f>E4328</f>
        <v>0</v>
      </c>
      <c r="F4329" s="16">
        <f>F4328</f>
        <v>126</v>
      </c>
      <c r="G4329" s="16">
        <v>3</v>
      </c>
      <c r="H4329" s="16">
        <v>10</v>
      </c>
      <c r="I4329" s="3">
        <v>0</v>
      </c>
      <c r="J4329" s="16">
        <v>16</v>
      </c>
      <c r="K4329" s="16">
        <v>2</v>
      </c>
      <c r="L4329" s="16">
        <v>2</v>
      </c>
      <c r="M4329" s="16">
        <v>2</v>
      </c>
      <c r="N4329" s="16">
        <f t="shared" si="173"/>
        <v>43</v>
      </c>
      <c r="O4329">
        <f>O4328</f>
        <v>0</v>
      </c>
      <c r="P4329">
        <f>P4328</f>
        <v>0</v>
      </c>
      <c r="Q4329">
        <f>Q4328</f>
        <v>0</v>
      </c>
      <c r="R4329">
        <f>R4328</f>
        <v>0</v>
      </c>
      <c r="S4329">
        <f>S4328</f>
        <v>0</v>
      </c>
    </row>
    <row r="4330" spans="1:19">
      <c r="A4330" s="16">
        <f>A4329</f>
        <v>2</v>
      </c>
      <c r="B4330" s="16">
        <v>0</v>
      </c>
      <c r="C4330" s="19">
        <f>C4329</f>
        <v>1</v>
      </c>
      <c r="D4330" s="16">
        <f>IF(AND(B4330=1,C4330=1),1,0)</f>
        <v>0</v>
      </c>
      <c r="E4330" s="19">
        <f>E4329</f>
        <v>0</v>
      </c>
      <c r="F4330" s="16">
        <f>F4329</f>
        <v>126</v>
      </c>
      <c r="G4330" s="16">
        <v>4</v>
      </c>
      <c r="H4330" s="16">
        <v>8</v>
      </c>
      <c r="I4330" s="3">
        <v>0</v>
      </c>
      <c r="J4330" s="16">
        <v>16</v>
      </c>
      <c r="K4330" s="16">
        <v>2</v>
      </c>
      <c r="L4330" s="16">
        <v>2</v>
      </c>
      <c r="M4330" s="16">
        <v>2</v>
      </c>
      <c r="N4330" s="16">
        <f t="shared" si="173"/>
        <v>43</v>
      </c>
      <c r="O4330">
        <f>O4329</f>
        <v>0</v>
      </c>
      <c r="P4330">
        <f>P4329</f>
        <v>0</v>
      </c>
      <c r="Q4330">
        <f>Q4329</f>
        <v>0</v>
      </c>
      <c r="R4330">
        <f>R4329</f>
        <v>0</v>
      </c>
      <c r="S4330">
        <f>S4329</f>
        <v>0</v>
      </c>
    </row>
    <row r="4331" spans="1:19">
      <c r="A4331" s="16">
        <f>A4330</f>
        <v>2</v>
      </c>
      <c r="B4331" s="16">
        <v>0</v>
      </c>
      <c r="C4331" s="19">
        <f>C4330</f>
        <v>1</v>
      </c>
      <c r="D4331" s="16">
        <f>IF(AND(B4331=1,C4331=1),1,0)</f>
        <v>0</v>
      </c>
      <c r="E4331" s="19">
        <f>E4330</f>
        <v>0</v>
      </c>
      <c r="F4331" s="16">
        <f>F4330</f>
        <v>126</v>
      </c>
      <c r="G4331" s="16">
        <v>5</v>
      </c>
      <c r="H4331" s="16">
        <v>6</v>
      </c>
      <c r="I4331" s="3">
        <v>0</v>
      </c>
      <c r="J4331" s="16">
        <v>16</v>
      </c>
      <c r="K4331" s="16">
        <v>2</v>
      </c>
      <c r="L4331" s="16">
        <v>2</v>
      </c>
      <c r="M4331" s="16">
        <v>2</v>
      </c>
      <c r="N4331" s="16">
        <f t="shared" si="173"/>
        <v>43</v>
      </c>
      <c r="O4331">
        <f>O4330</f>
        <v>0</v>
      </c>
      <c r="P4331">
        <f>P4330</f>
        <v>0</v>
      </c>
      <c r="Q4331">
        <f>Q4330</f>
        <v>0</v>
      </c>
      <c r="R4331">
        <f>R4330</f>
        <v>0</v>
      </c>
      <c r="S4331">
        <f>S4330</f>
        <v>0</v>
      </c>
    </row>
    <row r="4332" spans="1:19">
      <c r="A4332" s="16">
        <f>A4331</f>
        <v>2</v>
      </c>
      <c r="B4332" s="16">
        <v>0</v>
      </c>
      <c r="C4332" s="4">
        <v>1</v>
      </c>
      <c r="D4332" s="16">
        <f>IF(AND(B4332=1,C4332=1),1,0)</f>
        <v>0</v>
      </c>
      <c r="E4332" s="4">
        <v>0</v>
      </c>
      <c r="F4332" s="16">
        <f>F4331+1</f>
        <v>127</v>
      </c>
      <c r="G4332" s="16">
        <v>1</v>
      </c>
      <c r="H4332" s="16">
        <v>15</v>
      </c>
      <c r="I4332" s="3">
        <v>0</v>
      </c>
      <c r="J4332" s="16">
        <v>16</v>
      </c>
      <c r="K4332" s="16">
        <v>2</v>
      </c>
      <c r="L4332" s="16">
        <v>2</v>
      </c>
      <c r="M4332" s="16">
        <v>2</v>
      </c>
      <c r="N4332" s="16">
        <f t="shared" si="173"/>
        <v>43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</row>
    <row r="4333" spans="1:19">
      <c r="A4333" s="16">
        <f>A4332</f>
        <v>2</v>
      </c>
      <c r="B4333" s="16">
        <v>0</v>
      </c>
      <c r="C4333" s="19">
        <f>C4332</f>
        <v>1</v>
      </c>
      <c r="D4333" s="16">
        <f>IF(AND(B4333=1,C4333=1),1,0)</f>
        <v>0</v>
      </c>
      <c r="E4333" s="19">
        <f>E4332</f>
        <v>0</v>
      </c>
      <c r="F4333" s="16">
        <f>F4332</f>
        <v>127</v>
      </c>
      <c r="G4333" s="16">
        <v>2</v>
      </c>
      <c r="H4333" s="16">
        <v>5</v>
      </c>
      <c r="I4333" s="3">
        <v>0</v>
      </c>
      <c r="J4333" s="16">
        <v>16</v>
      </c>
      <c r="K4333" s="16">
        <v>2</v>
      </c>
      <c r="L4333" s="16">
        <v>2</v>
      </c>
      <c r="M4333" s="16">
        <v>2</v>
      </c>
      <c r="N4333" s="16">
        <f t="shared" si="173"/>
        <v>43</v>
      </c>
      <c r="O4333">
        <f>O4332</f>
        <v>0</v>
      </c>
      <c r="P4333">
        <f>P4332</f>
        <v>0</v>
      </c>
      <c r="Q4333">
        <f>Q4332</f>
        <v>0</v>
      </c>
      <c r="R4333">
        <f>R4332</f>
        <v>0</v>
      </c>
      <c r="S4333">
        <f>S4332</f>
        <v>0</v>
      </c>
    </row>
    <row r="4334" spans="1:19">
      <c r="A4334" s="16">
        <f>A4333</f>
        <v>2</v>
      </c>
      <c r="B4334" s="16">
        <v>0</v>
      </c>
      <c r="C4334" s="19">
        <f>C4333</f>
        <v>1</v>
      </c>
      <c r="D4334" s="16">
        <f>IF(AND(B4334=1,C4334=1),1,0)</f>
        <v>0</v>
      </c>
      <c r="E4334" s="19">
        <f>E4333</f>
        <v>0</v>
      </c>
      <c r="F4334" s="16">
        <f>F4333</f>
        <v>127</v>
      </c>
      <c r="G4334" s="16">
        <v>3</v>
      </c>
      <c r="H4334" s="16">
        <v>8</v>
      </c>
      <c r="I4334" s="3">
        <v>0</v>
      </c>
      <c r="J4334" s="16">
        <v>16</v>
      </c>
      <c r="K4334" s="16">
        <v>2</v>
      </c>
      <c r="L4334" s="16">
        <v>2</v>
      </c>
      <c r="M4334" s="16">
        <v>2</v>
      </c>
      <c r="N4334" s="16">
        <f t="shared" si="173"/>
        <v>43</v>
      </c>
      <c r="O4334">
        <f>O4333</f>
        <v>0</v>
      </c>
      <c r="P4334">
        <f>P4333</f>
        <v>0</v>
      </c>
      <c r="Q4334">
        <f>Q4333</f>
        <v>0</v>
      </c>
      <c r="R4334">
        <f>R4333</f>
        <v>0</v>
      </c>
      <c r="S4334">
        <f>S4333</f>
        <v>0</v>
      </c>
    </row>
    <row r="4335" spans="1:19">
      <c r="A4335" s="16">
        <f>A4334</f>
        <v>2</v>
      </c>
      <c r="B4335" s="16">
        <v>0</v>
      </c>
      <c r="C4335" s="19">
        <f>C4334</f>
        <v>1</v>
      </c>
      <c r="D4335" s="16">
        <f>IF(AND(B4335=1,C4335=1),1,0)</f>
        <v>0</v>
      </c>
      <c r="E4335" s="19">
        <f>E4334</f>
        <v>0</v>
      </c>
      <c r="F4335" s="16">
        <f>F4334</f>
        <v>127</v>
      </c>
      <c r="G4335" s="16">
        <v>4</v>
      </c>
      <c r="H4335" s="16">
        <v>4</v>
      </c>
      <c r="I4335" s="3">
        <v>0</v>
      </c>
      <c r="J4335" s="16">
        <v>16</v>
      </c>
      <c r="K4335" s="16">
        <v>2</v>
      </c>
      <c r="L4335" s="16">
        <v>2</v>
      </c>
      <c r="M4335" s="16">
        <v>2</v>
      </c>
      <c r="N4335" s="16">
        <f t="shared" si="173"/>
        <v>43</v>
      </c>
      <c r="O4335">
        <f>O4334</f>
        <v>0</v>
      </c>
      <c r="P4335">
        <f>P4334</f>
        <v>0</v>
      </c>
      <c r="Q4335">
        <f>Q4334</f>
        <v>0</v>
      </c>
      <c r="R4335">
        <f>R4334</f>
        <v>0</v>
      </c>
      <c r="S4335">
        <f>S4334</f>
        <v>0</v>
      </c>
    </row>
    <row r="4336" spans="1:19">
      <c r="A4336" s="16">
        <f>A4335</f>
        <v>2</v>
      </c>
      <c r="B4336" s="16">
        <v>0</v>
      </c>
      <c r="C4336" s="19">
        <f>C4335</f>
        <v>1</v>
      </c>
      <c r="D4336" s="16">
        <f>IF(AND(B4336=1,C4336=1),1,0)</f>
        <v>0</v>
      </c>
      <c r="E4336" s="19">
        <f>E4335</f>
        <v>0</v>
      </c>
      <c r="F4336" s="16">
        <f>F4335</f>
        <v>127</v>
      </c>
      <c r="G4336" s="16">
        <v>5</v>
      </c>
      <c r="H4336" s="16">
        <v>9</v>
      </c>
      <c r="I4336" s="3">
        <v>0</v>
      </c>
      <c r="J4336" s="16">
        <v>16</v>
      </c>
      <c r="K4336" s="16">
        <v>2</v>
      </c>
      <c r="L4336" s="16">
        <v>2</v>
      </c>
      <c r="M4336" s="16">
        <v>2</v>
      </c>
      <c r="N4336" s="16">
        <f t="shared" si="173"/>
        <v>43</v>
      </c>
      <c r="O4336">
        <f>O4335</f>
        <v>0</v>
      </c>
      <c r="P4336">
        <f>P4335</f>
        <v>0</v>
      </c>
      <c r="Q4336">
        <f>Q4335</f>
        <v>0</v>
      </c>
      <c r="R4336">
        <f>R4335</f>
        <v>0</v>
      </c>
      <c r="S4336">
        <f>S4335</f>
        <v>0</v>
      </c>
    </row>
    <row r="4337" spans="1:19">
      <c r="A4337" s="16">
        <f>A4336</f>
        <v>2</v>
      </c>
      <c r="B4337" s="16">
        <v>0</v>
      </c>
      <c r="C4337" s="4">
        <v>1</v>
      </c>
      <c r="D4337" s="16">
        <f>IF(AND(B4337=1,C4337=1),1,0)</f>
        <v>0</v>
      </c>
      <c r="E4337" s="4">
        <v>1</v>
      </c>
      <c r="F4337" s="16">
        <f>F4336+1</f>
        <v>128</v>
      </c>
      <c r="G4337" s="16">
        <v>1</v>
      </c>
      <c r="H4337" s="16">
        <v>20</v>
      </c>
      <c r="I4337" s="3">
        <v>1.1678887790003478</v>
      </c>
      <c r="J4337" s="16">
        <v>16</v>
      </c>
      <c r="K4337" s="16">
        <v>2</v>
      </c>
      <c r="L4337" s="16">
        <v>2</v>
      </c>
      <c r="M4337" s="16">
        <v>2</v>
      </c>
      <c r="N4337" s="16">
        <f t="shared" si="173"/>
        <v>43</v>
      </c>
      <c r="O4337" s="3">
        <v>1</v>
      </c>
      <c r="P4337" s="3">
        <v>9</v>
      </c>
      <c r="Q4337" s="3">
        <v>1</v>
      </c>
      <c r="R4337" s="3">
        <v>0.66868388399961898</v>
      </c>
      <c r="S4337" s="3">
        <v>1</v>
      </c>
    </row>
    <row r="4338" spans="1:19">
      <c r="A4338" s="16">
        <f>A4337</f>
        <v>2</v>
      </c>
      <c r="B4338" s="16">
        <v>0</v>
      </c>
      <c r="C4338" s="19">
        <f>C4337</f>
        <v>1</v>
      </c>
      <c r="D4338" s="16">
        <f>IF(AND(B4338=1,C4338=1),1,0)</f>
        <v>0</v>
      </c>
      <c r="E4338" s="19">
        <f>E4337</f>
        <v>1</v>
      </c>
      <c r="F4338" s="16">
        <f>F4337</f>
        <v>128</v>
      </c>
      <c r="G4338" s="16">
        <v>2</v>
      </c>
      <c r="H4338" s="16">
        <v>8</v>
      </c>
      <c r="I4338" s="3">
        <v>0.81756267099990398</v>
      </c>
      <c r="J4338" s="16">
        <v>16</v>
      </c>
      <c r="K4338" s="16">
        <v>2</v>
      </c>
      <c r="L4338" s="16">
        <v>2</v>
      </c>
      <c r="M4338" s="16">
        <v>2</v>
      </c>
      <c r="N4338" s="16">
        <f t="shared" si="173"/>
        <v>43</v>
      </c>
      <c r="O4338">
        <f>O4337</f>
        <v>1</v>
      </c>
      <c r="P4338">
        <f>P4337</f>
        <v>9</v>
      </c>
      <c r="Q4338">
        <f>Q4337</f>
        <v>1</v>
      </c>
      <c r="R4338">
        <f>R4337</f>
        <v>0.66868388399961898</v>
      </c>
      <c r="S4338">
        <f>S4337</f>
        <v>1</v>
      </c>
    </row>
    <row r="4339" spans="1:19">
      <c r="A4339" s="16">
        <f>A4338</f>
        <v>2</v>
      </c>
      <c r="B4339" s="16">
        <v>0</v>
      </c>
      <c r="C4339" s="19">
        <f>C4338</f>
        <v>1</v>
      </c>
      <c r="D4339" s="16">
        <f>IF(AND(B4339=1,C4339=1),1,0)</f>
        <v>0</v>
      </c>
      <c r="E4339" s="19">
        <f>E4338</f>
        <v>1</v>
      </c>
      <c r="F4339" s="16">
        <f>F4338</f>
        <v>128</v>
      </c>
      <c r="G4339" s="16">
        <v>3</v>
      </c>
      <c r="H4339" s="16">
        <v>11</v>
      </c>
      <c r="I4339" s="3">
        <v>0.85093630299888801</v>
      </c>
      <c r="J4339" s="16">
        <v>16</v>
      </c>
      <c r="K4339" s="16">
        <v>2</v>
      </c>
      <c r="L4339" s="16">
        <v>2</v>
      </c>
      <c r="M4339" s="16">
        <v>2</v>
      </c>
      <c r="N4339" s="16">
        <f t="shared" si="173"/>
        <v>43</v>
      </c>
      <c r="O4339">
        <f>O4338</f>
        <v>1</v>
      </c>
      <c r="P4339">
        <f>P4338</f>
        <v>9</v>
      </c>
      <c r="Q4339">
        <f>Q4338</f>
        <v>1</v>
      </c>
      <c r="R4339">
        <f>R4338</f>
        <v>0.66868388399961898</v>
      </c>
      <c r="S4339">
        <f>S4338</f>
        <v>1</v>
      </c>
    </row>
    <row r="4340" spans="1:19">
      <c r="A4340" s="16">
        <f>A4339</f>
        <v>2</v>
      </c>
      <c r="B4340" s="16">
        <v>0</v>
      </c>
      <c r="C4340" s="19">
        <f>C4339</f>
        <v>1</v>
      </c>
      <c r="D4340" s="16">
        <f>IF(AND(B4340=1,C4340=1),1,0)</f>
        <v>0</v>
      </c>
      <c r="E4340" s="19">
        <f>E4339</f>
        <v>1</v>
      </c>
      <c r="F4340" s="16">
        <f>F4339</f>
        <v>128</v>
      </c>
      <c r="G4340" s="16">
        <v>4</v>
      </c>
      <c r="H4340" s="16">
        <v>9</v>
      </c>
      <c r="I4340" s="3">
        <v>0.750831605000712</v>
      </c>
      <c r="J4340" s="16">
        <v>16</v>
      </c>
      <c r="K4340" s="16">
        <v>2</v>
      </c>
      <c r="L4340" s="16">
        <v>2</v>
      </c>
      <c r="M4340" s="16">
        <v>2</v>
      </c>
      <c r="N4340" s="16">
        <f t="shared" si="173"/>
        <v>43</v>
      </c>
      <c r="O4340">
        <f>O4339</f>
        <v>1</v>
      </c>
      <c r="P4340">
        <f>P4339</f>
        <v>9</v>
      </c>
      <c r="Q4340">
        <f>Q4339</f>
        <v>1</v>
      </c>
      <c r="R4340">
        <f>R4339</f>
        <v>0.66868388399961898</v>
      </c>
      <c r="S4340">
        <f>S4339</f>
        <v>1</v>
      </c>
    </row>
    <row r="4341" spans="1:19">
      <c r="A4341" s="16">
        <f>A4340</f>
        <v>2</v>
      </c>
      <c r="B4341" s="16">
        <v>0</v>
      </c>
      <c r="C4341" s="19">
        <f>C4340</f>
        <v>1</v>
      </c>
      <c r="D4341" s="16">
        <f>IF(AND(B4341=1,C4341=1),1,0)</f>
        <v>0</v>
      </c>
      <c r="E4341" s="19">
        <f>E4340</f>
        <v>1</v>
      </c>
      <c r="F4341" s="16">
        <f>F4340</f>
        <v>128</v>
      </c>
      <c r="G4341" s="16">
        <v>5</v>
      </c>
      <c r="H4341" s="16">
        <v>5</v>
      </c>
      <c r="I4341" s="3">
        <v>0.40045372700114901</v>
      </c>
      <c r="J4341" s="16">
        <v>16</v>
      </c>
      <c r="K4341" s="16">
        <v>2</v>
      </c>
      <c r="L4341" s="16">
        <v>2</v>
      </c>
      <c r="M4341" s="16">
        <v>2</v>
      </c>
      <c r="N4341" s="16">
        <f t="shared" si="173"/>
        <v>43</v>
      </c>
      <c r="O4341">
        <f>O4340</f>
        <v>1</v>
      </c>
      <c r="P4341">
        <f>P4340</f>
        <v>9</v>
      </c>
      <c r="Q4341">
        <f>Q4340</f>
        <v>1</v>
      </c>
      <c r="R4341">
        <f>R4340</f>
        <v>0.66868388399961898</v>
      </c>
      <c r="S4341">
        <f>S4340</f>
        <v>1</v>
      </c>
    </row>
    <row r="4342" spans="1:19">
      <c r="A4342" s="16">
        <f>A4341</f>
        <v>2</v>
      </c>
      <c r="B4342" s="16">
        <v>0</v>
      </c>
      <c r="C4342" s="4">
        <v>1</v>
      </c>
      <c r="D4342" s="16">
        <f>IF(AND(B4342=1,C4342=1),1,0)</f>
        <v>0</v>
      </c>
      <c r="E4342" s="4">
        <v>1</v>
      </c>
      <c r="F4342" s="16">
        <f>F4341+1</f>
        <v>129</v>
      </c>
      <c r="G4342" s="16">
        <v>1</v>
      </c>
      <c r="H4342" s="16">
        <v>16</v>
      </c>
      <c r="I4342" s="3">
        <v>1.051080207998893</v>
      </c>
      <c r="J4342" s="16">
        <v>16</v>
      </c>
      <c r="K4342" s="16">
        <v>2</v>
      </c>
      <c r="L4342" s="16">
        <v>2</v>
      </c>
      <c r="M4342" s="16">
        <v>2</v>
      </c>
      <c r="N4342" s="16">
        <f t="shared" si="173"/>
        <v>43</v>
      </c>
      <c r="O4342" s="3">
        <v>1</v>
      </c>
      <c r="P4342" s="3">
        <v>57</v>
      </c>
      <c r="Q4342" s="3">
        <v>1</v>
      </c>
      <c r="R4342" s="3">
        <v>0.50177778099896297</v>
      </c>
      <c r="S4342" s="3">
        <v>1</v>
      </c>
    </row>
    <row r="4343" spans="1:19">
      <c r="A4343" s="16">
        <f>A4342</f>
        <v>2</v>
      </c>
      <c r="B4343" s="16">
        <v>0</v>
      </c>
      <c r="C4343" s="19">
        <f>C4342</f>
        <v>1</v>
      </c>
      <c r="D4343" s="16">
        <f>IF(AND(B4343=1,C4343=1),1,0)</f>
        <v>0</v>
      </c>
      <c r="E4343" s="19">
        <f>E4342</f>
        <v>1</v>
      </c>
      <c r="F4343" s="16">
        <f>F4342</f>
        <v>129</v>
      </c>
      <c r="G4343" s="16">
        <v>2</v>
      </c>
      <c r="H4343" s="16">
        <v>6</v>
      </c>
      <c r="I4343" s="3">
        <v>0.50055245000112303</v>
      </c>
      <c r="J4343" s="16">
        <v>16</v>
      </c>
      <c r="K4343" s="16">
        <v>2</v>
      </c>
      <c r="L4343" s="16">
        <v>2</v>
      </c>
      <c r="M4343" s="16">
        <v>2</v>
      </c>
      <c r="N4343" s="16">
        <f t="shared" si="173"/>
        <v>43</v>
      </c>
      <c r="O4343">
        <f>O4342</f>
        <v>1</v>
      </c>
      <c r="P4343">
        <f>P4342</f>
        <v>57</v>
      </c>
      <c r="Q4343">
        <f>Q4342</f>
        <v>1</v>
      </c>
      <c r="R4343">
        <f>R4342</f>
        <v>0.50177778099896297</v>
      </c>
      <c r="S4343">
        <f>S4342</f>
        <v>1</v>
      </c>
    </row>
    <row r="4344" spans="1:19">
      <c r="A4344" s="16">
        <f>A4343</f>
        <v>2</v>
      </c>
      <c r="B4344" s="16">
        <v>0</v>
      </c>
      <c r="C4344" s="19">
        <f>C4343</f>
        <v>1</v>
      </c>
      <c r="D4344" s="16">
        <f>IF(AND(B4344=1,C4344=1),1,0)</f>
        <v>0</v>
      </c>
      <c r="E4344" s="19">
        <f>E4343</f>
        <v>1</v>
      </c>
      <c r="F4344" s="16">
        <f>F4343</f>
        <v>129</v>
      </c>
      <c r="G4344" s="16">
        <v>3</v>
      </c>
      <c r="H4344" s="16">
        <v>6</v>
      </c>
      <c r="I4344" s="3">
        <v>1.067832798999006</v>
      </c>
      <c r="J4344" s="16">
        <v>16</v>
      </c>
      <c r="K4344" s="16">
        <v>2</v>
      </c>
      <c r="L4344" s="16">
        <v>2</v>
      </c>
      <c r="M4344" s="16">
        <v>2</v>
      </c>
      <c r="N4344" s="16">
        <f t="shared" si="173"/>
        <v>43</v>
      </c>
      <c r="O4344">
        <f>O4343</f>
        <v>1</v>
      </c>
      <c r="P4344">
        <f>P4343</f>
        <v>57</v>
      </c>
      <c r="Q4344">
        <f>Q4343</f>
        <v>1</v>
      </c>
      <c r="R4344">
        <f>R4343</f>
        <v>0.50177778099896297</v>
      </c>
      <c r="S4344">
        <f>S4343</f>
        <v>1</v>
      </c>
    </row>
    <row r="4345" spans="1:19">
      <c r="A4345" s="16">
        <f>A4344</f>
        <v>2</v>
      </c>
      <c r="B4345" s="16">
        <v>0</v>
      </c>
      <c r="C4345" s="19">
        <f>C4344</f>
        <v>1</v>
      </c>
      <c r="D4345" s="16">
        <f>IF(AND(B4345=1,C4345=1),1,0)</f>
        <v>0</v>
      </c>
      <c r="E4345" s="19">
        <f>E4344</f>
        <v>1</v>
      </c>
      <c r="F4345" s="16">
        <f>F4344</f>
        <v>129</v>
      </c>
      <c r="G4345" s="16">
        <v>4</v>
      </c>
      <c r="H4345" s="16">
        <v>6</v>
      </c>
      <c r="I4345" s="3">
        <v>0.400468142997851</v>
      </c>
      <c r="J4345" s="16">
        <v>16</v>
      </c>
      <c r="K4345" s="16">
        <v>2</v>
      </c>
      <c r="L4345" s="16">
        <v>2</v>
      </c>
      <c r="M4345" s="16">
        <v>2</v>
      </c>
      <c r="N4345" s="16">
        <f t="shared" si="173"/>
        <v>43</v>
      </c>
      <c r="O4345">
        <f>O4344</f>
        <v>1</v>
      </c>
      <c r="P4345">
        <f>P4344</f>
        <v>57</v>
      </c>
      <c r="Q4345">
        <f>Q4344</f>
        <v>1</v>
      </c>
      <c r="R4345">
        <f>R4344</f>
        <v>0.50177778099896297</v>
      </c>
      <c r="S4345">
        <f>S4344</f>
        <v>1</v>
      </c>
    </row>
    <row r="4346" spans="1:19">
      <c r="A4346" s="16">
        <f>A4345</f>
        <v>2</v>
      </c>
      <c r="B4346" s="16">
        <v>0</v>
      </c>
      <c r="C4346" s="19">
        <f>C4345</f>
        <v>1</v>
      </c>
      <c r="D4346" s="16">
        <f>IF(AND(B4346=1,C4346=1),1,0)</f>
        <v>0</v>
      </c>
      <c r="E4346" s="19">
        <f>E4345</f>
        <v>1</v>
      </c>
      <c r="F4346" s="16">
        <f>F4345</f>
        <v>129</v>
      </c>
      <c r="G4346" s="16">
        <v>5</v>
      </c>
      <c r="H4346" s="16">
        <v>19</v>
      </c>
      <c r="I4346" s="3">
        <v>2.4693761680027744</v>
      </c>
      <c r="J4346" s="16">
        <v>16</v>
      </c>
      <c r="K4346" s="16">
        <v>2</v>
      </c>
      <c r="L4346" s="16">
        <v>2</v>
      </c>
      <c r="M4346" s="16">
        <v>2</v>
      </c>
      <c r="N4346" s="16">
        <f t="shared" si="173"/>
        <v>43</v>
      </c>
      <c r="O4346">
        <f>O4345</f>
        <v>1</v>
      </c>
      <c r="P4346">
        <f>P4345</f>
        <v>57</v>
      </c>
      <c r="Q4346">
        <f>Q4345</f>
        <v>1</v>
      </c>
      <c r="R4346">
        <f>R4345</f>
        <v>0.50177778099896297</v>
      </c>
      <c r="S4346">
        <f>S4345</f>
        <v>1</v>
      </c>
    </row>
    <row r="4347" spans="1:19">
      <c r="A4347" s="16">
        <f>A4346</f>
        <v>2</v>
      </c>
      <c r="B4347" s="16">
        <v>0</v>
      </c>
      <c r="C4347" s="4">
        <v>1</v>
      </c>
      <c r="D4347" s="16">
        <f>IF(AND(B4347=1,C4347=1),1,0)</f>
        <v>0</v>
      </c>
      <c r="E4347" s="4">
        <v>0</v>
      </c>
      <c r="F4347" s="16">
        <f>F4346+1</f>
        <v>130</v>
      </c>
      <c r="G4347" s="16">
        <v>1</v>
      </c>
      <c r="H4347" s="16">
        <v>10</v>
      </c>
      <c r="I4347" s="3">
        <v>0</v>
      </c>
      <c r="J4347" s="16">
        <v>16</v>
      </c>
      <c r="K4347" s="16">
        <v>2</v>
      </c>
      <c r="L4347" s="16">
        <v>2</v>
      </c>
      <c r="M4347" s="16">
        <v>2</v>
      </c>
      <c r="N4347" s="16">
        <f t="shared" si="173"/>
        <v>43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</row>
    <row r="4348" spans="1:19">
      <c r="A4348" s="16">
        <f>A4347</f>
        <v>2</v>
      </c>
      <c r="B4348" s="16">
        <v>0</v>
      </c>
      <c r="C4348" s="19">
        <f>C4347</f>
        <v>1</v>
      </c>
      <c r="D4348" s="16">
        <f>IF(AND(B4348=1,C4348=1),1,0)</f>
        <v>0</v>
      </c>
      <c r="E4348" s="19">
        <f>E4347</f>
        <v>0</v>
      </c>
      <c r="F4348" s="16">
        <f>F4347</f>
        <v>130</v>
      </c>
      <c r="G4348" s="16">
        <v>2</v>
      </c>
      <c r="H4348" s="16">
        <v>5</v>
      </c>
      <c r="I4348" s="3">
        <v>0</v>
      </c>
      <c r="J4348" s="16">
        <v>16</v>
      </c>
      <c r="K4348" s="16">
        <v>2</v>
      </c>
      <c r="L4348" s="16">
        <v>2</v>
      </c>
      <c r="M4348" s="16">
        <v>2</v>
      </c>
      <c r="N4348" s="16">
        <f t="shared" si="173"/>
        <v>43</v>
      </c>
      <c r="O4348">
        <f>O4347</f>
        <v>0</v>
      </c>
      <c r="P4348">
        <f>P4347</f>
        <v>0</v>
      </c>
      <c r="Q4348">
        <f>Q4347</f>
        <v>0</v>
      </c>
      <c r="R4348">
        <f>R4347</f>
        <v>0</v>
      </c>
      <c r="S4348">
        <f>S4347</f>
        <v>0</v>
      </c>
    </row>
    <row r="4349" spans="1:19">
      <c r="A4349" s="16">
        <f>A4348</f>
        <v>2</v>
      </c>
      <c r="B4349" s="16">
        <v>0</v>
      </c>
      <c r="C4349" s="19">
        <f>C4348</f>
        <v>1</v>
      </c>
      <c r="D4349" s="16">
        <f>IF(AND(B4349=1,C4349=1),1,0)</f>
        <v>0</v>
      </c>
      <c r="E4349" s="19">
        <f>E4348</f>
        <v>0</v>
      </c>
      <c r="F4349" s="16">
        <f>F4348</f>
        <v>130</v>
      </c>
      <c r="G4349" s="16">
        <v>3</v>
      </c>
      <c r="H4349" s="16">
        <v>8</v>
      </c>
      <c r="I4349" s="3">
        <v>0</v>
      </c>
      <c r="J4349" s="16">
        <v>16</v>
      </c>
      <c r="K4349" s="16">
        <v>2</v>
      </c>
      <c r="L4349" s="16">
        <v>2</v>
      </c>
      <c r="M4349" s="16">
        <v>2</v>
      </c>
      <c r="N4349" s="16">
        <f t="shared" si="173"/>
        <v>43</v>
      </c>
      <c r="O4349">
        <f>O4348</f>
        <v>0</v>
      </c>
      <c r="P4349">
        <f>P4348</f>
        <v>0</v>
      </c>
      <c r="Q4349">
        <f>Q4348</f>
        <v>0</v>
      </c>
      <c r="R4349">
        <f>R4348</f>
        <v>0</v>
      </c>
      <c r="S4349">
        <f>S4348</f>
        <v>0</v>
      </c>
    </row>
    <row r="4350" spans="1:19">
      <c r="A4350" s="16">
        <f>A4349</f>
        <v>2</v>
      </c>
      <c r="B4350" s="16">
        <v>0</v>
      </c>
      <c r="C4350" s="19">
        <f>C4349</f>
        <v>1</v>
      </c>
      <c r="D4350" s="16">
        <f>IF(AND(B4350=1,C4350=1),1,0)</f>
        <v>0</v>
      </c>
      <c r="E4350" s="19">
        <f>E4349</f>
        <v>0</v>
      </c>
      <c r="F4350" s="16">
        <f>F4349</f>
        <v>130</v>
      </c>
      <c r="G4350" s="16">
        <v>4</v>
      </c>
      <c r="H4350" s="16">
        <v>9</v>
      </c>
      <c r="I4350" s="3">
        <v>0</v>
      </c>
      <c r="J4350" s="16">
        <v>16</v>
      </c>
      <c r="K4350" s="16">
        <v>2</v>
      </c>
      <c r="L4350" s="16">
        <v>2</v>
      </c>
      <c r="M4350" s="16">
        <v>2</v>
      </c>
      <c r="N4350" s="16">
        <f t="shared" si="173"/>
        <v>43</v>
      </c>
      <c r="O4350">
        <f>O4349</f>
        <v>0</v>
      </c>
      <c r="P4350">
        <f>P4349</f>
        <v>0</v>
      </c>
      <c r="Q4350">
        <f>Q4349</f>
        <v>0</v>
      </c>
      <c r="R4350">
        <f>R4349</f>
        <v>0</v>
      </c>
      <c r="S4350">
        <f>S4349</f>
        <v>0</v>
      </c>
    </row>
    <row r="4351" spans="1:19">
      <c r="A4351" s="16">
        <f>A4350</f>
        <v>2</v>
      </c>
      <c r="B4351" s="16">
        <v>0</v>
      </c>
      <c r="C4351" s="19">
        <f>C4350</f>
        <v>1</v>
      </c>
      <c r="D4351" s="16">
        <f>IF(AND(B4351=1,C4351=1),1,0)</f>
        <v>0</v>
      </c>
      <c r="E4351" s="19">
        <f>E4350</f>
        <v>0</v>
      </c>
      <c r="F4351" s="16">
        <f>F4350</f>
        <v>130</v>
      </c>
      <c r="G4351" s="16">
        <v>5</v>
      </c>
      <c r="H4351" s="16">
        <v>19</v>
      </c>
      <c r="I4351" s="3">
        <v>0</v>
      </c>
      <c r="J4351" s="16">
        <v>16</v>
      </c>
      <c r="K4351" s="16">
        <v>2</v>
      </c>
      <c r="L4351" s="16">
        <v>2</v>
      </c>
      <c r="M4351" s="16">
        <v>2</v>
      </c>
      <c r="N4351" s="16">
        <f t="shared" si="173"/>
        <v>43</v>
      </c>
      <c r="O4351">
        <f>O4350</f>
        <v>0</v>
      </c>
      <c r="P4351">
        <f>P4350</f>
        <v>0</v>
      </c>
      <c r="Q4351">
        <f>Q4350</f>
        <v>0</v>
      </c>
      <c r="R4351">
        <f>R4350</f>
        <v>0</v>
      </c>
      <c r="S4351">
        <f>S4350</f>
        <v>0</v>
      </c>
    </row>
    <row r="4352" spans="1:19">
      <c r="A4352" s="16">
        <f>A4351</f>
        <v>2</v>
      </c>
      <c r="B4352" s="16">
        <v>0</v>
      </c>
      <c r="C4352" s="4">
        <v>1</v>
      </c>
      <c r="D4352" s="16">
        <f>IF(AND(B4352=1,C4352=1),1,0)</f>
        <v>0</v>
      </c>
      <c r="E4352" s="4">
        <v>0</v>
      </c>
      <c r="F4352" s="16">
        <f>F4351+1</f>
        <v>131</v>
      </c>
      <c r="G4352" s="16">
        <v>1</v>
      </c>
      <c r="H4352" s="16">
        <v>27</v>
      </c>
      <c r="I4352" s="4">
        <v>0</v>
      </c>
      <c r="J4352" s="16">
        <v>16</v>
      </c>
      <c r="K4352" s="16">
        <v>2</v>
      </c>
      <c r="L4352" s="16">
        <v>2</v>
      </c>
      <c r="M4352" s="16">
        <v>2</v>
      </c>
      <c r="N4352" s="16">
        <f t="shared" si="173"/>
        <v>43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</row>
    <row r="4353" spans="1:19">
      <c r="A4353" s="16">
        <f>A4352</f>
        <v>2</v>
      </c>
      <c r="B4353" s="16">
        <v>0</v>
      </c>
      <c r="C4353" s="19">
        <f>C4352</f>
        <v>1</v>
      </c>
      <c r="D4353" s="16">
        <f>IF(AND(B4353=1,C4353=1),1,0)</f>
        <v>0</v>
      </c>
      <c r="E4353" s="19">
        <f>E4352</f>
        <v>0</v>
      </c>
      <c r="F4353" s="16">
        <f>F4352</f>
        <v>131</v>
      </c>
      <c r="G4353" s="16">
        <v>2</v>
      </c>
      <c r="H4353" s="16">
        <v>6</v>
      </c>
      <c r="I4353" s="3">
        <v>0</v>
      </c>
      <c r="J4353" s="16">
        <v>16</v>
      </c>
      <c r="K4353" s="16">
        <v>2</v>
      </c>
      <c r="L4353" s="16">
        <v>2</v>
      </c>
      <c r="M4353" s="16">
        <v>2</v>
      </c>
      <c r="N4353" s="16">
        <f t="shared" si="173"/>
        <v>43</v>
      </c>
      <c r="O4353">
        <f>O4352</f>
        <v>0</v>
      </c>
      <c r="P4353">
        <f>P4352</f>
        <v>0</v>
      </c>
      <c r="Q4353">
        <f>Q4352</f>
        <v>0</v>
      </c>
      <c r="R4353">
        <f>R4352</f>
        <v>0</v>
      </c>
      <c r="S4353">
        <f>S4352</f>
        <v>0</v>
      </c>
    </row>
    <row r="4354" spans="1:19">
      <c r="A4354" s="16">
        <f>A4353</f>
        <v>2</v>
      </c>
      <c r="B4354" s="16">
        <v>0</v>
      </c>
      <c r="C4354" s="19">
        <f>C4353</f>
        <v>1</v>
      </c>
      <c r="D4354" s="16">
        <f>IF(AND(B4354=1,C4354=1),1,0)</f>
        <v>0</v>
      </c>
      <c r="E4354" s="19">
        <f>E4353</f>
        <v>0</v>
      </c>
      <c r="F4354" s="16">
        <f>F4353</f>
        <v>131</v>
      </c>
      <c r="G4354" s="16">
        <v>3</v>
      </c>
      <c r="H4354" s="16">
        <v>9</v>
      </c>
      <c r="I4354" s="3">
        <v>0</v>
      </c>
      <c r="J4354" s="16">
        <v>16</v>
      </c>
      <c r="K4354" s="16">
        <v>2</v>
      </c>
      <c r="L4354" s="16">
        <v>2</v>
      </c>
      <c r="M4354" s="16">
        <v>2</v>
      </c>
      <c r="N4354" s="16">
        <f t="shared" si="173"/>
        <v>43</v>
      </c>
      <c r="O4354">
        <f>O4353</f>
        <v>0</v>
      </c>
      <c r="P4354">
        <f>P4353</f>
        <v>0</v>
      </c>
      <c r="Q4354">
        <f>Q4353</f>
        <v>0</v>
      </c>
      <c r="R4354">
        <f>R4353</f>
        <v>0</v>
      </c>
      <c r="S4354">
        <f>S4353</f>
        <v>0</v>
      </c>
    </row>
    <row r="4355" spans="1:19">
      <c r="A4355" s="16">
        <f>A4354</f>
        <v>2</v>
      </c>
      <c r="B4355" s="16">
        <v>0</v>
      </c>
      <c r="C4355" s="19">
        <f>C4354</f>
        <v>1</v>
      </c>
      <c r="D4355" s="16">
        <f>IF(AND(B4355=1,C4355=1),1,0)</f>
        <v>0</v>
      </c>
      <c r="E4355" s="19">
        <f>E4354</f>
        <v>0</v>
      </c>
      <c r="F4355" s="16">
        <f>F4354</f>
        <v>131</v>
      </c>
      <c r="G4355" s="16">
        <v>4</v>
      </c>
      <c r="H4355" s="16">
        <v>19</v>
      </c>
      <c r="I4355" s="3">
        <v>0</v>
      </c>
      <c r="J4355" s="16">
        <v>16</v>
      </c>
      <c r="K4355" s="16">
        <v>2</v>
      </c>
      <c r="L4355" s="16">
        <v>2</v>
      </c>
      <c r="M4355" s="16">
        <v>2</v>
      </c>
      <c r="N4355" s="16">
        <f t="shared" si="173"/>
        <v>43</v>
      </c>
      <c r="O4355">
        <f>O4354</f>
        <v>0</v>
      </c>
      <c r="P4355">
        <f>P4354</f>
        <v>0</v>
      </c>
      <c r="Q4355">
        <f>Q4354</f>
        <v>0</v>
      </c>
      <c r="R4355">
        <f>R4354</f>
        <v>0</v>
      </c>
      <c r="S4355">
        <f>S4354</f>
        <v>0</v>
      </c>
    </row>
    <row r="4356" spans="1:19">
      <c r="A4356" s="16">
        <f>A4355</f>
        <v>2</v>
      </c>
      <c r="B4356" s="16">
        <v>0</v>
      </c>
      <c r="C4356" s="19">
        <f>C4355</f>
        <v>1</v>
      </c>
      <c r="D4356" s="16">
        <f>IF(AND(B4356=1,C4356=1),1,0)</f>
        <v>0</v>
      </c>
      <c r="E4356" s="19">
        <f>E4355</f>
        <v>0</v>
      </c>
      <c r="F4356" s="16">
        <f>F4355</f>
        <v>131</v>
      </c>
      <c r="G4356" s="16">
        <v>5</v>
      </c>
      <c r="H4356" s="16">
        <v>19</v>
      </c>
      <c r="I4356" s="3">
        <v>0</v>
      </c>
      <c r="J4356" s="16">
        <v>16</v>
      </c>
      <c r="K4356" s="16">
        <v>2</v>
      </c>
      <c r="L4356" s="16">
        <v>2</v>
      </c>
      <c r="M4356" s="16">
        <v>2</v>
      </c>
      <c r="N4356" s="16">
        <f t="shared" si="173"/>
        <v>43</v>
      </c>
      <c r="O4356">
        <f>O4355</f>
        <v>0</v>
      </c>
      <c r="P4356">
        <f>P4355</f>
        <v>0</v>
      </c>
      <c r="Q4356">
        <f>Q4355</f>
        <v>0</v>
      </c>
      <c r="R4356">
        <f>R4355</f>
        <v>0</v>
      </c>
      <c r="S4356">
        <f>S4355</f>
        <v>0</v>
      </c>
    </row>
    <row r="4357" spans="1:19">
      <c r="A4357" s="16">
        <f>A4356</f>
        <v>2</v>
      </c>
      <c r="B4357" s="16">
        <v>0</v>
      </c>
      <c r="C4357" s="4">
        <v>1</v>
      </c>
      <c r="D4357" s="16">
        <f>IF(AND(B4357=1,C4357=1),1,0)</f>
        <v>0</v>
      </c>
      <c r="E4357" s="4">
        <v>1</v>
      </c>
      <c r="F4357" s="16">
        <f>F4356+1</f>
        <v>132</v>
      </c>
      <c r="G4357" s="16">
        <v>1</v>
      </c>
      <c r="H4357" s="16">
        <v>27</v>
      </c>
      <c r="I4357" s="4">
        <v>2.0688818950002301</v>
      </c>
      <c r="J4357" s="16">
        <v>16</v>
      </c>
      <c r="K4357" s="16">
        <v>2</v>
      </c>
      <c r="L4357" s="16">
        <v>2</v>
      </c>
      <c r="M4357" s="16">
        <v>2</v>
      </c>
      <c r="N4357" s="16">
        <f t="shared" si="173"/>
        <v>43</v>
      </c>
      <c r="O4357" s="3">
        <v>1</v>
      </c>
      <c r="P4357" s="3">
        <v>51</v>
      </c>
      <c r="Q4357" s="3">
        <v>1</v>
      </c>
      <c r="R4357" s="3">
        <v>0.60183461699853003</v>
      </c>
      <c r="S4357" s="3">
        <v>1</v>
      </c>
    </row>
    <row r="4358" spans="1:19">
      <c r="A4358" s="16">
        <f>A4357</f>
        <v>2</v>
      </c>
      <c r="B4358" s="16">
        <v>0</v>
      </c>
      <c r="C4358" s="19">
        <f>C4357</f>
        <v>1</v>
      </c>
      <c r="D4358" s="16">
        <f>IF(AND(B4358=1,C4358=1),1,0)</f>
        <v>0</v>
      </c>
      <c r="E4358" s="19">
        <f>E4357</f>
        <v>1</v>
      </c>
      <c r="F4358" s="16">
        <f>F4357</f>
        <v>132</v>
      </c>
      <c r="G4358" s="16">
        <v>2</v>
      </c>
      <c r="H4358" s="16">
        <v>10</v>
      </c>
      <c r="I4358" s="3">
        <v>0.98437361400283296</v>
      </c>
      <c r="J4358" s="16">
        <v>16</v>
      </c>
      <c r="K4358" s="16">
        <v>2</v>
      </c>
      <c r="L4358" s="16">
        <v>2</v>
      </c>
      <c r="M4358" s="16">
        <v>2</v>
      </c>
      <c r="N4358" s="16">
        <f t="shared" ref="N4358:N4421" si="174">N4357</f>
        <v>43</v>
      </c>
      <c r="O4358">
        <f>O4357</f>
        <v>1</v>
      </c>
      <c r="P4358">
        <f>P4357</f>
        <v>51</v>
      </c>
      <c r="Q4358">
        <f>Q4357</f>
        <v>1</v>
      </c>
      <c r="R4358">
        <f>R4357</f>
        <v>0.60183461699853003</v>
      </c>
      <c r="S4358">
        <f>S4357</f>
        <v>1</v>
      </c>
    </row>
    <row r="4359" spans="1:19">
      <c r="A4359" s="16">
        <f>A4358</f>
        <v>2</v>
      </c>
      <c r="B4359" s="16">
        <v>0</v>
      </c>
      <c r="C4359" s="19">
        <f>C4358</f>
        <v>1</v>
      </c>
      <c r="D4359" s="16">
        <f>IF(AND(B4359=1,C4359=1),1,0)</f>
        <v>0</v>
      </c>
      <c r="E4359" s="19">
        <f>E4358</f>
        <v>1</v>
      </c>
      <c r="F4359" s="16">
        <f>F4358</f>
        <v>132</v>
      </c>
      <c r="G4359" s="16">
        <v>3</v>
      </c>
      <c r="H4359" s="16">
        <v>12</v>
      </c>
      <c r="I4359" s="3">
        <v>1.3014804220001659</v>
      </c>
      <c r="J4359" s="16">
        <v>16</v>
      </c>
      <c r="K4359" s="16">
        <v>2</v>
      </c>
      <c r="L4359" s="16">
        <v>2</v>
      </c>
      <c r="M4359" s="16">
        <v>2</v>
      </c>
      <c r="N4359" s="16">
        <f t="shared" si="174"/>
        <v>43</v>
      </c>
      <c r="O4359">
        <f>O4358</f>
        <v>1</v>
      </c>
      <c r="P4359">
        <f>P4358</f>
        <v>51</v>
      </c>
      <c r="Q4359">
        <f>Q4358</f>
        <v>1</v>
      </c>
      <c r="R4359">
        <f>R4358</f>
        <v>0.60183461699853003</v>
      </c>
      <c r="S4359">
        <f>S4358</f>
        <v>1</v>
      </c>
    </row>
    <row r="4360" spans="1:19">
      <c r="A4360" s="16">
        <f>A4359</f>
        <v>2</v>
      </c>
      <c r="B4360" s="16">
        <v>0</v>
      </c>
      <c r="C4360" s="19">
        <f>C4359</f>
        <v>1</v>
      </c>
      <c r="D4360" s="16">
        <f>IF(AND(B4360=1,C4360=1),1,0)</f>
        <v>0</v>
      </c>
      <c r="E4360" s="19">
        <f>E4359</f>
        <v>1</v>
      </c>
      <c r="F4360" s="16">
        <f>F4359</f>
        <v>132</v>
      </c>
      <c r="G4360" s="16">
        <v>4</v>
      </c>
      <c r="H4360" s="16">
        <v>19</v>
      </c>
      <c r="I4360" s="3">
        <v>1.751935469997981</v>
      </c>
      <c r="J4360" s="16">
        <v>16</v>
      </c>
      <c r="K4360" s="16">
        <v>2</v>
      </c>
      <c r="L4360" s="16">
        <v>2</v>
      </c>
      <c r="M4360" s="16">
        <v>2</v>
      </c>
      <c r="N4360" s="16">
        <f t="shared" si="174"/>
        <v>43</v>
      </c>
      <c r="O4360">
        <f>O4359</f>
        <v>1</v>
      </c>
      <c r="P4360">
        <f>P4359</f>
        <v>51</v>
      </c>
      <c r="Q4360">
        <f>Q4359</f>
        <v>1</v>
      </c>
      <c r="R4360">
        <f>R4359</f>
        <v>0.60183461699853003</v>
      </c>
      <c r="S4360">
        <f>S4359</f>
        <v>1</v>
      </c>
    </row>
    <row r="4361" spans="1:19">
      <c r="A4361" s="16">
        <f>A4360</f>
        <v>2</v>
      </c>
      <c r="B4361" s="16">
        <v>0</v>
      </c>
      <c r="C4361" s="19">
        <f>C4360</f>
        <v>1</v>
      </c>
      <c r="D4361" s="16">
        <f>IF(AND(B4361=1,C4361=1),1,0)</f>
        <v>0</v>
      </c>
      <c r="E4361" s="19">
        <f>E4360</f>
        <v>1</v>
      </c>
      <c r="F4361" s="16">
        <f>F4360</f>
        <v>132</v>
      </c>
      <c r="G4361" s="16">
        <v>5</v>
      </c>
      <c r="H4361" s="16">
        <v>19</v>
      </c>
      <c r="I4361" s="3">
        <v>1.751935469997981</v>
      </c>
      <c r="J4361" s="16">
        <v>16</v>
      </c>
      <c r="K4361" s="16">
        <v>2</v>
      </c>
      <c r="L4361" s="16">
        <v>2</v>
      </c>
      <c r="M4361" s="16">
        <v>2</v>
      </c>
      <c r="N4361" s="16">
        <f t="shared" si="174"/>
        <v>43</v>
      </c>
      <c r="O4361">
        <f>O4360</f>
        <v>1</v>
      </c>
      <c r="P4361">
        <f>P4360</f>
        <v>51</v>
      </c>
      <c r="Q4361">
        <f>Q4360</f>
        <v>1</v>
      </c>
      <c r="R4361">
        <f>R4360</f>
        <v>0.60183461699853003</v>
      </c>
      <c r="S4361">
        <f>S4360</f>
        <v>1</v>
      </c>
    </row>
    <row r="4362" spans="1:19">
      <c r="A4362" s="16">
        <f>A4361</f>
        <v>2</v>
      </c>
      <c r="B4362" s="16">
        <v>0</v>
      </c>
      <c r="C4362" s="4">
        <v>1</v>
      </c>
      <c r="D4362" s="16">
        <f>IF(AND(B4362=1,C4362=1),1,0)</f>
        <v>0</v>
      </c>
      <c r="E4362" s="4">
        <v>1</v>
      </c>
      <c r="F4362" s="16">
        <f>F4361+1</f>
        <v>133</v>
      </c>
      <c r="G4362" s="16">
        <v>1</v>
      </c>
      <c r="H4362" s="16">
        <v>19</v>
      </c>
      <c r="I4362" s="4">
        <v>1.9687638180002969</v>
      </c>
      <c r="J4362" s="16">
        <v>16</v>
      </c>
      <c r="K4362" s="16">
        <v>2</v>
      </c>
      <c r="L4362" s="16">
        <v>2</v>
      </c>
      <c r="M4362" s="16">
        <v>2</v>
      </c>
      <c r="N4362" s="16">
        <f t="shared" si="174"/>
        <v>43</v>
      </c>
      <c r="O4362" s="3">
        <v>1</v>
      </c>
      <c r="P4362" s="3">
        <v>31</v>
      </c>
      <c r="Q4362" s="3">
        <v>1</v>
      </c>
      <c r="R4362" s="3">
        <v>0.55189962399890602</v>
      </c>
      <c r="S4362" s="3">
        <v>0</v>
      </c>
    </row>
    <row r="4363" spans="1:19">
      <c r="A4363" s="16">
        <f>A4362</f>
        <v>2</v>
      </c>
      <c r="B4363" s="16">
        <v>0</v>
      </c>
      <c r="C4363" s="19">
        <f>C4362</f>
        <v>1</v>
      </c>
      <c r="D4363" s="16">
        <f>IF(AND(B4363=1,C4363=1),1,0)</f>
        <v>0</v>
      </c>
      <c r="E4363" s="19">
        <f>E4362</f>
        <v>1</v>
      </c>
      <c r="F4363" s="16">
        <f>F4362</f>
        <v>133</v>
      </c>
      <c r="G4363" s="16">
        <v>2</v>
      </c>
      <c r="H4363" s="16">
        <v>15</v>
      </c>
      <c r="I4363" s="3">
        <v>3.770835947998417</v>
      </c>
      <c r="J4363" s="16">
        <v>16</v>
      </c>
      <c r="K4363" s="16">
        <v>2</v>
      </c>
      <c r="L4363" s="16">
        <v>2</v>
      </c>
      <c r="M4363" s="16">
        <v>2</v>
      </c>
      <c r="N4363" s="16">
        <f t="shared" si="174"/>
        <v>43</v>
      </c>
      <c r="O4363">
        <f>O4362</f>
        <v>1</v>
      </c>
      <c r="P4363">
        <f>P4362</f>
        <v>31</v>
      </c>
      <c r="Q4363">
        <f>Q4362</f>
        <v>1</v>
      </c>
      <c r="R4363">
        <f>R4362</f>
        <v>0.55189962399890602</v>
      </c>
      <c r="S4363">
        <f>S4362</f>
        <v>0</v>
      </c>
    </row>
    <row r="4364" spans="1:19">
      <c r="A4364" s="16">
        <f>A4363</f>
        <v>2</v>
      </c>
      <c r="B4364" s="16">
        <v>0</v>
      </c>
      <c r="C4364" s="19">
        <f>C4363</f>
        <v>1</v>
      </c>
      <c r="D4364" s="16">
        <f>IF(AND(B4364=1,C4364=1),1,0)</f>
        <v>0</v>
      </c>
      <c r="E4364" s="19">
        <f>E4363</f>
        <v>1</v>
      </c>
      <c r="F4364" s="16">
        <f>F4363</f>
        <v>133</v>
      </c>
      <c r="G4364" s="16">
        <v>3</v>
      </c>
      <c r="H4364" s="16">
        <v>11</v>
      </c>
      <c r="I4364" s="3">
        <v>1.0511398140006329</v>
      </c>
      <c r="J4364" s="16">
        <v>16</v>
      </c>
      <c r="K4364" s="16">
        <v>2</v>
      </c>
      <c r="L4364" s="16">
        <v>2</v>
      </c>
      <c r="M4364" s="16">
        <v>2</v>
      </c>
      <c r="N4364" s="16">
        <f t="shared" si="174"/>
        <v>43</v>
      </c>
      <c r="O4364">
        <f>O4363</f>
        <v>1</v>
      </c>
      <c r="P4364">
        <f>P4363</f>
        <v>31</v>
      </c>
      <c r="Q4364">
        <f>Q4363</f>
        <v>1</v>
      </c>
      <c r="R4364">
        <f>R4363</f>
        <v>0.55189962399890602</v>
      </c>
      <c r="S4364">
        <f>S4363</f>
        <v>0</v>
      </c>
    </row>
    <row r="4365" spans="1:19">
      <c r="A4365" s="16">
        <f>A4364</f>
        <v>2</v>
      </c>
      <c r="B4365" s="16">
        <v>0</v>
      </c>
      <c r="C4365" s="19">
        <f>C4364</f>
        <v>1</v>
      </c>
      <c r="D4365" s="16">
        <f>IF(AND(B4365=1,C4365=1),1,0)</f>
        <v>0</v>
      </c>
      <c r="E4365" s="19">
        <f>E4364</f>
        <v>1</v>
      </c>
      <c r="F4365" s="16">
        <f>F4364</f>
        <v>133</v>
      </c>
      <c r="G4365" s="16">
        <v>4</v>
      </c>
      <c r="H4365" s="16">
        <v>16</v>
      </c>
      <c r="I4365" s="3">
        <v>0.71749709800132999</v>
      </c>
      <c r="J4365" s="16">
        <v>16</v>
      </c>
      <c r="K4365" s="16">
        <v>2</v>
      </c>
      <c r="L4365" s="16">
        <v>2</v>
      </c>
      <c r="M4365" s="16">
        <v>2</v>
      </c>
      <c r="N4365" s="16">
        <f t="shared" si="174"/>
        <v>43</v>
      </c>
      <c r="O4365">
        <f>O4364</f>
        <v>1</v>
      </c>
      <c r="P4365">
        <f>P4364</f>
        <v>31</v>
      </c>
      <c r="Q4365">
        <f>Q4364</f>
        <v>1</v>
      </c>
      <c r="R4365">
        <f>R4364</f>
        <v>0.55189962399890602</v>
      </c>
      <c r="S4365">
        <f>S4364</f>
        <v>0</v>
      </c>
    </row>
    <row r="4366" spans="1:19">
      <c r="A4366" s="16">
        <f>A4365</f>
        <v>2</v>
      </c>
      <c r="B4366" s="16">
        <v>0</v>
      </c>
      <c r="C4366" s="19">
        <f>C4365</f>
        <v>1</v>
      </c>
      <c r="D4366" s="16">
        <f>IF(AND(B4366=1,C4366=1),1,0)</f>
        <v>0</v>
      </c>
      <c r="E4366" s="19">
        <f>E4365</f>
        <v>1</v>
      </c>
      <c r="F4366" s="16">
        <f>F4365</f>
        <v>133</v>
      </c>
      <c r="G4366" s="16">
        <v>5</v>
      </c>
      <c r="H4366" s="16">
        <v>16</v>
      </c>
      <c r="I4366" s="3">
        <v>0.71749709800132999</v>
      </c>
      <c r="J4366" s="16">
        <v>16</v>
      </c>
      <c r="K4366" s="16">
        <v>2</v>
      </c>
      <c r="L4366" s="16">
        <v>2</v>
      </c>
      <c r="M4366" s="16">
        <v>2</v>
      </c>
      <c r="N4366" s="16">
        <f t="shared" si="174"/>
        <v>43</v>
      </c>
      <c r="O4366">
        <f>O4365</f>
        <v>1</v>
      </c>
      <c r="P4366">
        <f>P4365</f>
        <v>31</v>
      </c>
      <c r="Q4366">
        <f>Q4365</f>
        <v>1</v>
      </c>
      <c r="R4366">
        <f>R4365</f>
        <v>0.55189962399890602</v>
      </c>
      <c r="S4366">
        <f>S4365</f>
        <v>0</v>
      </c>
    </row>
    <row r="4367" spans="1:19">
      <c r="A4367" s="16">
        <f>A4366</f>
        <v>2</v>
      </c>
      <c r="B4367" s="16">
        <v>0</v>
      </c>
      <c r="C4367" s="4">
        <v>1</v>
      </c>
      <c r="D4367" s="16">
        <f>IF(AND(B4367=1,C4367=1),1,0)</f>
        <v>0</v>
      </c>
      <c r="E4367" s="4">
        <v>0</v>
      </c>
      <c r="F4367" s="16">
        <f>F4366+1</f>
        <v>134</v>
      </c>
      <c r="G4367" s="16">
        <v>1</v>
      </c>
      <c r="H4367" s="16">
        <v>18</v>
      </c>
      <c r="I4367" s="4">
        <v>0</v>
      </c>
      <c r="J4367" s="16">
        <v>16</v>
      </c>
      <c r="K4367" s="16">
        <v>2</v>
      </c>
      <c r="L4367" s="16">
        <v>2</v>
      </c>
      <c r="M4367" s="16">
        <v>2</v>
      </c>
      <c r="N4367" s="16">
        <f t="shared" si="174"/>
        <v>43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</row>
    <row r="4368" spans="1:19">
      <c r="A4368" s="16">
        <f>A4367</f>
        <v>2</v>
      </c>
      <c r="B4368" s="16">
        <v>0</v>
      </c>
      <c r="C4368" s="19">
        <f>C4367</f>
        <v>1</v>
      </c>
      <c r="D4368" s="16">
        <f>IF(AND(B4368=1,C4368=1),1,0)</f>
        <v>0</v>
      </c>
      <c r="E4368" s="19">
        <f>E4367</f>
        <v>0</v>
      </c>
      <c r="F4368" s="16">
        <f>F4367</f>
        <v>134</v>
      </c>
      <c r="G4368" s="16">
        <v>2</v>
      </c>
      <c r="H4368" s="16">
        <v>21</v>
      </c>
      <c r="I4368" s="3">
        <v>0</v>
      </c>
      <c r="J4368" s="16">
        <v>16</v>
      </c>
      <c r="K4368" s="16">
        <v>2</v>
      </c>
      <c r="L4368" s="16">
        <v>2</v>
      </c>
      <c r="M4368" s="16">
        <v>2</v>
      </c>
      <c r="N4368" s="16">
        <f t="shared" si="174"/>
        <v>43</v>
      </c>
      <c r="O4368">
        <f>O4367</f>
        <v>0</v>
      </c>
      <c r="P4368">
        <f>P4367</f>
        <v>0</v>
      </c>
      <c r="Q4368">
        <f>Q4367</f>
        <v>0</v>
      </c>
      <c r="R4368">
        <f>R4367</f>
        <v>0</v>
      </c>
      <c r="S4368">
        <f>S4367</f>
        <v>0</v>
      </c>
    </row>
    <row r="4369" spans="1:19">
      <c r="A4369" s="16">
        <f>A4368</f>
        <v>2</v>
      </c>
      <c r="B4369" s="16">
        <v>0</v>
      </c>
      <c r="C4369" s="19">
        <f>C4368</f>
        <v>1</v>
      </c>
      <c r="D4369" s="16">
        <f>IF(AND(B4369=1,C4369=1),1,0)</f>
        <v>0</v>
      </c>
      <c r="E4369" s="19">
        <f>E4368</f>
        <v>0</v>
      </c>
      <c r="F4369" s="16">
        <f>F4368</f>
        <v>134</v>
      </c>
      <c r="G4369" s="16">
        <v>3</v>
      </c>
      <c r="H4369" s="16">
        <v>16</v>
      </c>
      <c r="I4369" s="3">
        <v>0</v>
      </c>
      <c r="J4369" s="16">
        <v>16</v>
      </c>
      <c r="K4369" s="16">
        <v>2</v>
      </c>
      <c r="L4369" s="16">
        <v>2</v>
      </c>
      <c r="M4369" s="16">
        <v>2</v>
      </c>
      <c r="N4369" s="16">
        <f t="shared" si="174"/>
        <v>43</v>
      </c>
      <c r="O4369">
        <f>O4368</f>
        <v>0</v>
      </c>
      <c r="P4369">
        <f>P4368</f>
        <v>0</v>
      </c>
      <c r="Q4369">
        <f>Q4368</f>
        <v>0</v>
      </c>
      <c r="R4369">
        <f>R4368</f>
        <v>0</v>
      </c>
      <c r="S4369">
        <f>S4368</f>
        <v>0</v>
      </c>
    </row>
    <row r="4370" spans="1:19">
      <c r="A4370" s="16">
        <f>A4369</f>
        <v>2</v>
      </c>
      <c r="B4370" s="16">
        <v>0</v>
      </c>
      <c r="C4370" s="19">
        <f>C4369</f>
        <v>1</v>
      </c>
      <c r="D4370" s="16">
        <f>IF(AND(B4370=1,C4370=1),1,0)</f>
        <v>0</v>
      </c>
      <c r="E4370" s="19">
        <f>E4369</f>
        <v>0</v>
      </c>
      <c r="F4370" s="16">
        <f>F4369</f>
        <v>134</v>
      </c>
      <c r="G4370" s="16">
        <v>4</v>
      </c>
      <c r="H4370" s="16">
        <v>32</v>
      </c>
      <c r="I4370" s="3">
        <v>0</v>
      </c>
      <c r="J4370" s="16">
        <v>16</v>
      </c>
      <c r="K4370" s="16">
        <v>2</v>
      </c>
      <c r="L4370" s="16">
        <v>2</v>
      </c>
      <c r="M4370" s="16">
        <v>2</v>
      </c>
      <c r="N4370" s="16">
        <f t="shared" si="174"/>
        <v>43</v>
      </c>
      <c r="O4370">
        <f>O4369</f>
        <v>0</v>
      </c>
      <c r="P4370">
        <f>P4369</f>
        <v>0</v>
      </c>
      <c r="Q4370">
        <f>Q4369</f>
        <v>0</v>
      </c>
      <c r="R4370">
        <f>R4369</f>
        <v>0</v>
      </c>
      <c r="S4370">
        <f>S4369</f>
        <v>0</v>
      </c>
    </row>
    <row r="4371" spans="1:19">
      <c r="A4371" s="16">
        <f>A4370</f>
        <v>2</v>
      </c>
      <c r="B4371" s="16">
        <v>0</v>
      </c>
      <c r="C4371" s="19">
        <f>C4370</f>
        <v>1</v>
      </c>
      <c r="D4371" s="16">
        <f>IF(AND(B4371=1,C4371=1),1,0)</f>
        <v>0</v>
      </c>
      <c r="E4371" s="19">
        <f>E4370</f>
        <v>0</v>
      </c>
      <c r="F4371" s="16">
        <f>F4370</f>
        <v>134</v>
      </c>
      <c r="G4371" s="16">
        <v>5</v>
      </c>
      <c r="H4371" s="16">
        <v>32</v>
      </c>
      <c r="I4371" s="3">
        <v>0</v>
      </c>
      <c r="J4371" s="16">
        <v>16</v>
      </c>
      <c r="K4371" s="16">
        <v>2</v>
      </c>
      <c r="L4371" s="16">
        <v>2</v>
      </c>
      <c r="M4371" s="16">
        <v>2</v>
      </c>
      <c r="N4371" s="16">
        <f t="shared" si="174"/>
        <v>43</v>
      </c>
      <c r="O4371">
        <f>O4370</f>
        <v>0</v>
      </c>
      <c r="P4371">
        <f>P4370</f>
        <v>0</v>
      </c>
      <c r="Q4371">
        <f>Q4370</f>
        <v>0</v>
      </c>
      <c r="R4371">
        <f>R4370</f>
        <v>0</v>
      </c>
      <c r="S4371">
        <f>S4370</f>
        <v>0</v>
      </c>
    </row>
    <row r="4372" spans="1:19">
      <c r="A4372" s="16">
        <f>A4371</f>
        <v>2</v>
      </c>
      <c r="B4372" s="16">
        <v>0</v>
      </c>
      <c r="C4372" s="4">
        <v>1</v>
      </c>
      <c r="D4372" s="16">
        <f>IF(AND(B4372=1,C4372=1),1,0)</f>
        <v>0</v>
      </c>
      <c r="E4372" s="4">
        <v>0</v>
      </c>
      <c r="F4372" s="16">
        <f>F4371+1</f>
        <v>135</v>
      </c>
      <c r="G4372" s="16">
        <v>1</v>
      </c>
      <c r="H4372" s="16">
        <v>29</v>
      </c>
      <c r="I4372" s="4">
        <v>0</v>
      </c>
      <c r="J4372" s="16">
        <v>16</v>
      </c>
      <c r="K4372" s="16">
        <v>2</v>
      </c>
      <c r="L4372" s="16">
        <v>2</v>
      </c>
      <c r="M4372" s="16">
        <v>2</v>
      </c>
      <c r="N4372" s="16">
        <f t="shared" si="174"/>
        <v>43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</row>
    <row r="4373" spans="1:19">
      <c r="A4373" s="16">
        <f>A4372</f>
        <v>2</v>
      </c>
      <c r="B4373" s="16">
        <v>0</v>
      </c>
      <c r="C4373" s="19">
        <f>C4372</f>
        <v>1</v>
      </c>
      <c r="D4373" s="16">
        <f>IF(AND(B4373=1,C4373=1),1,0)</f>
        <v>0</v>
      </c>
      <c r="E4373" s="19">
        <f>E4372</f>
        <v>0</v>
      </c>
      <c r="F4373" s="16">
        <f>F4372</f>
        <v>135</v>
      </c>
      <c r="G4373" s="16">
        <v>2</v>
      </c>
      <c r="H4373" s="16">
        <v>25</v>
      </c>
      <c r="I4373" s="3">
        <v>0</v>
      </c>
      <c r="J4373" s="16">
        <v>16</v>
      </c>
      <c r="K4373" s="16">
        <v>2</v>
      </c>
      <c r="L4373" s="16">
        <v>2</v>
      </c>
      <c r="M4373" s="16">
        <v>2</v>
      </c>
      <c r="N4373" s="16">
        <f t="shared" si="174"/>
        <v>43</v>
      </c>
      <c r="O4373">
        <f>O4372</f>
        <v>0</v>
      </c>
      <c r="P4373">
        <f>P4372</f>
        <v>0</v>
      </c>
      <c r="Q4373">
        <f>Q4372</f>
        <v>0</v>
      </c>
      <c r="R4373">
        <f>R4372</f>
        <v>0</v>
      </c>
      <c r="S4373">
        <f>S4372</f>
        <v>0</v>
      </c>
    </row>
    <row r="4374" spans="1:19">
      <c r="A4374" s="16">
        <f>A4373</f>
        <v>2</v>
      </c>
      <c r="B4374" s="16">
        <v>0</v>
      </c>
      <c r="C4374" s="19">
        <f>C4373</f>
        <v>1</v>
      </c>
      <c r="D4374" s="16">
        <f>IF(AND(B4374=1,C4374=1),1,0)</f>
        <v>0</v>
      </c>
      <c r="E4374" s="19">
        <f>E4373</f>
        <v>0</v>
      </c>
      <c r="F4374" s="16">
        <f>F4373</f>
        <v>135</v>
      </c>
      <c r="G4374" s="16">
        <v>3</v>
      </c>
      <c r="H4374" s="16">
        <v>14</v>
      </c>
      <c r="I4374" s="3">
        <v>0</v>
      </c>
      <c r="J4374" s="16">
        <v>16</v>
      </c>
      <c r="K4374" s="16">
        <v>2</v>
      </c>
      <c r="L4374" s="16">
        <v>2</v>
      </c>
      <c r="M4374" s="16">
        <v>2</v>
      </c>
      <c r="N4374" s="16">
        <f t="shared" si="174"/>
        <v>43</v>
      </c>
      <c r="O4374">
        <f>O4373</f>
        <v>0</v>
      </c>
      <c r="P4374">
        <f>P4373</f>
        <v>0</v>
      </c>
      <c r="Q4374">
        <f>Q4373</f>
        <v>0</v>
      </c>
      <c r="R4374">
        <f>R4373</f>
        <v>0</v>
      </c>
      <c r="S4374">
        <f>S4373</f>
        <v>0</v>
      </c>
    </row>
    <row r="4375" spans="1:19">
      <c r="A4375" s="16">
        <f>A4374</f>
        <v>2</v>
      </c>
      <c r="B4375" s="16">
        <v>0</v>
      </c>
      <c r="C4375" s="19">
        <f>C4374</f>
        <v>1</v>
      </c>
      <c r="D4375" s="16">
        <f>IF(AND(B4375=1,C4375=1),1,0)</f>
        <v>0</v>
      </c>
      <c r="E4375" s="19">
        <f>E4374</f>
        <v>0</v>
      </c>
      <c r="F4375" s="16">
        <f>F4374</f>
        <v>135</v>
      </c>
      <c r="G4375" s="16">
        <v>4</v>
      </c>
      <c r="H4375" s="16">
        <v>14</v>
      </c>
      <c r="I4375" s="3">
        <v>0</v>
      </c>
      <c r="J4375" s="16">
        <v>16</v>
      </c>
      <c r="K4375" s="16">
        <v>2</v>
      </c>
      <c r="L4375" s="16">
        <v>2</v>
      </c>
      <c r="M4375" s="16">
        <v>2</v>
      </c>
      <c r="N4375" s="16">
        <f t="shared" si="174"/>
        <v>43</v>
      </c>
      <c r="O4375">
        <f>O4374</f>
        <v>0</v>
      </c>
      <c r="P4375">
        <f>P4374</f>
        <v>0</v>
      </c>
      <c r="Q4375">
        <f>Q4374</f>
        <v>0</v>
      </c>
      <c r="R4375">
        <f>R4374</f>
        <v>0</v>
      </c>
      <c r="S4375">
        <f>S4374</f>
        <v>0</v>
      </c>
    </row>
    <row r="4376" spans="1:19">
      <c r="A4376" s="16">
        <f>A4375</f>
        <v>2</v>
      </c>
      <c r="B4376" s="16">
        <v>0</v>
      </c>
      <c r="C4376" s="19">
        <f>C4375</f>
        <v>1</v>
      </c>
      <c r="D4376" s="16">
        <f>IF(AND(B4376=1,C4376=1),1,0)</f>
        <v>0</v>
      </c>
      <c r="E4376" s="19">
        <f>E4375</f>
        <v>0</v>
      </c>
      <c r="F4376" s="16">
        <f>F4375</f>
        <v>135</v>
      </c>
      <c r="G4376" s="16">
        <v>5</v>
      </c>
      <c r="H4376" s="16">
        <v>14</v>
      </c>
      <c r="I4376" s="3">
        <v>0</v>
      </c>
      <c r="J4376" s="16">
        <v>16</v>
      </c>
      <c r="K4376" s="16">
        <v>2</v>
      </c>
      <c r="L4376" s="16">
        <v>2</v>
      </c>
      <c r="M4376" s="16">
        <v>2</v>
      </c>
      <c r="N4376" s="16">
        <f t="shared" si="174"/>
        <v>43</v>
      </c>
      <c r="O4376">
        <f>O4375</f>
        <v>0</v>
      </c>
      <c r="P4376">
        <f>P4375</f>
        <v>0</v>
      </c>
      <c r="Q4376">
        <f>Q4375</f>
        <v>0</v>
      </c>
      <c r="R4376">
        <f>R4375</f>
        <v>0</v>
      </c>
      <c r="S4376">
        <f>S4375</f>
        <v>0</v>
      </c>
    </row>
    <row r="4377" spans="1:19">
      <c r="A4377" s="16">
        <f>A4376</f>
        <v>2</v>
      </c>
      <c r="B4377" s="16">
        <v>0</v>
      </c>
      <c r="C4377" s="4">
        <v>1</v>
      </c>
      <c r="D4377" s="16">
        <f>IF(AND(B4377=1,C4377=1),1,0)</f>
        <v>0</v>
      </c>
      <c r="E4377" s="4">
        <v>1</v>
      </c>
      <c r="F4377" s="16">
        <f>F4376+1</f>
        <v>136</v>
      </c>
      <c r="G4377" s="16">
        <v>1</v>
      </c>
      <c r="H4377" s="16">
        <v>26</v>
      </c>
      <c r="I4377" s="4">
        <v>2.3024679539994377</v>
      </c>
      <c r="J4377" s="16">
        <v>16</v>
      </c>
      <c r="K4377" s="16">
        <v>2</v>
      </c>
      <c r="L4377" s="16">
        <v>2</v>
      </c>
      <c r="M4377" s="16">
        <v>2</v>
      </c>
      <c r="N4377" s="16">
        <f t="shared" si="174"/>
        <v>43</v>
      </c>
      <c r="O4377" s="3">
        <v>1</v>
      </c>
      <c r="P4377" s="3">
        <v>46</v>
      </c>
      <c r="Q4377" s="3">
        <v>1</v>
      </c>
      <c r="R4377" s="3">
        <v>0.55179819400291297</v>
      </c>
      <c r="S4377" s="3">
        <v>1</v>
      </c>
    </row>
    <row r="4378" spans="1:19">
      <c r="A4378" s="16">
        <f>A4377</f>
        <v>2</v>
      </c>
      <c r="B4378" s="16">
        <v>0</v>
      </c>
      <c r="C4378" s="19">
        <f>C4377</f>
        <v>1</v>
      </c>
      <c r="D4378" s="16">
        <f>IF(AND(B4378=1,C4378=1),1,0)</f>
        <v>0</v>
      </c>
      <c r="E4378" s="19">
        <f>E4377</f>
        <v>1</v>
      </c>
      <c r="F4378" s="16">
        <f>F4377</f>
        <v>136</v>
      </c>
      <c r="G4378" s="16">
        <v>2</v>
      </c>
      <c r="H4378" s="16">
        <v>22</v>
      </c>
      <c r="I4378" s="3">
        <v>2.9699581849999888</v>
      </c>
      <c r="J4378" s="16">
        <v>16</v>
      </c>
      <c r="K4378" s="16">
        <v>2</v>
      </c>
      <c r="L4378" s="16">
        <v>2</v>
      </c>
      <c r="M4378" s="16">
        <v>2</v>
      </c>
      <c r="N4378" s="16">
        <f t="shared" si="174"/>
        <v>43</v>
      </c>
      <c r="O4378">
        <f>O4377</f>
        <v>1</v>
      </c>
      <c r="P4378">
        <f>P4377</f>
        <v>46</v>
      </c>
      <c r="Q4378">
        <f>Q4377</f>
        <v>1</v>
      </c>
      <c r="R4378">
        <f>R4377</f>
        <v>0.55179819400291297</v>
      </c>
      <c r="S4378">
        <f>S4377</f>
        <v>1</v>
      </c>
    </row>
    <row r="4379" spans="1:19">
      <c r="A4379" s="16">
        <f>A4378</f>
        <v>2</v>
      </c>
      <c r="B4379" s="16">
        <v>0</v>
      </c>
      <c r="C4379" s="19">
        <f>C4378</f>
        <v>1</v>
      </c>
      <c r="D4379" s="16">
        <f>IF(AND(B4379=1,C4379=1),1,0)</f>
        <v>0</v>
      </c>
      <c r="E4379" s="19">
        <f>E4378</f>
        <v>1</v>
      </c>
      <c r="F4379" s="16">
        <f>F4378</f>
        <v>136</v>
      </c>
      <c r="G4379" s="16">
        <v>3</v>
      </c>
      <c r="H4379" s="16">
        <v>15</v>
      </c>
      <c r="I4379" s="3">
        <v>2.686291806003275</v>
      </c>
      <c r="J4379" s="16">
        <v>16</v>
      </c>
      <c r="K4379" s="16">
        <v>2</v>
      </c>
      <c r="L4379" s="16">
        <v>2</v>
      </c>
      <c r="M4379" s="16">
        <v>2</v>
      </c>
      <c r="N4379" s="16">
        <f t="shared" si="174"/>
        <v>43</v>
      </c>
      <c r="O4379">
        <f>O4378</f>
        <v>1</v>
      </c>
      <c r="P4379">
        <f>P4378</f>
        <v>46</v>
      </c>
      <c r="Q4379">
        <f>Q4378</f>
        <v>1</v>
      </c>
      <c r="R4379">
        <f>R4378</f>
        <v>0.55179819400291297</v>
      </c>
      <c r="S4379">
        <f>S4378</f>
        <v>1</v>
      </c>
    </row>
    <row r="4380" spans="1:19">
      <c r="A4380" s="16">
        <f>A4379</f>
        <v>2</v>
      </c>
      <c r="B4380" s="16">
        <v>0</v>
      </c>
      <c r="C4380" s="19">
        <f>C4379</f>
        <v>1</v>
      </c>
      <c r="D4380" s="16">
        <f>IF(AND(B4380=1,C4380=1),1,0)</f>
        <v>0</v>
      </c>
      <c r="E4380" s="19">
        <f>E4379</f>
        <v>1</v>
      </c>
      <c r="F4380" s="16">
        <f>F4379</f>
        <v>136</v>
      </c>
      <c r="G4380" s="16">
        <v>4</v>
      </c>
      <c r="H4380" s="16">
        <v>13</v>
      </c>
      <c r="I4380" s="3">
        <v>1.1343086449996909</v>
      </c>
      <c r="J4380" s="16">
        <v>16</v>
      </c>
      <c r="K4380" s="16">
        <v>2</v>
      </c>
      <c r="L4380" s="16">
        <v>2</v>
      </c>
      <c r="M4380" s="16">
        <v>2</v>
      </c>
      <c r="N4380" s="16">
        <f t="shared" si="174"/>
        <v>43</v>
      </c>
      <c r="O4380">
        <f>O4379</f>
        <v>1</v>
      </c>
      <c r="P4380">
        <f>P4379</f>
        <v>46</v>
      </c>
      <c r="Q4380">
        <f>Q4379</f>
        <v>1</v>
      </c>
      <c r="R4380">
        <f>R4379</f>
        <v>0.55179819400291297</v>
      </c>
      <c r="S4380">
        <f>S4379</f>
        <v>1</v>
      </c>
    </row>
    <row r="4381" spans="1:19">
      <c r="A4381" s="16">
        <f>A4380</f>
        <v>2</v>
      </c>
      <c r="B4381" s="16">
        <v>0</v>
      </c>
      <c r="C4381" s="19">
        <f>C4380</f>
        <v>1</v>
      </c>
      <c r="D4381" s="16">
        <f>IF(AND(B4381=1,C4381=1),1,0)</f>
        <v>0</v>
      </c>
      <c r="E4381" s="19">
        <f>E4380</f>
        <v>1</v>
      </c>
      <c r="F4381" s="16">
        <f>F4380</f>
        <v>136</v>
      </c>
      <c r="G4381" s="16">
        <v>5</v>
      </c>
      <c r="H4381" s="16">
        <v>13</v>
      </c>
      <c r="I4381" s="3">
        <v>1.1343086449996909</v>
      </c>
      <c r="J4381" s="16">
        <v>16</v>
      </c>
      <c r="K4381" s="16">
        <v>2</v>
      </c>
      <c r="L4381" s="16">
        <v>2</v>
      </c>
      <c r="M4381" s="16">
        <v>2</v>
      </c>
      <c r="N4381" s="16">
        <f t="shared" si="174"/>
        <v>43</v>
      </c>
      <c r="O4381">
        <f>O4380</f>
        <v>1</v>
      </c>
      <c r="P4381">
        <f>P4380</f>
        <v>46</v>
      </c>
      <c r="Q4381">
        <f>Q4380</f>
        <v>1</v>
      </c>
      <c r="R4381">
        <f>R4380</f>
        <v>0.55179819400291297</v>
      </c>
      <c r="S4381">
        <f>S4380</f>
        <v>1</v>
      </c>
    </row>
    <row r="4382" spans="1:19">
      <c r="A4382" s="16">
        <f>A4381</f>
        <v>2</v>
      </c>
      <c r="B4382" s="16">
        <v>0</v>
      </c>
      <c r="C4382" s="4">
        <v>1</v>
      </c>
      <c r="D4382" s="16">
        <f>IF(AND(B4382=1,C4382=1),1,0)</f>
        <v>0</v>
      </c>
      <c r="E4382" s="4">
        <v>1</v>
      </c>
      <c r="F4382" s="16">
        <f>F4381+1</f>
        <v>137</v>
      </c>
      <c r="G4382" s="16">
        <v>1</v>
      </c>
      <c r="H4382" s="16">
        <v>26</v>
      </c>
      <c r="I4382" s="4">
        <v>2.2023453889996709</v>
      </c>
      <c r="J4382" s="16">
        <v>16</v>
      </c>
      <c r="K4382" s="16">
        <v>2</v>
      </c>
      <c r="L4382" s="16">
        <v>2</v>
      </c>
      <c r="M4382" s="16">
        <v>2</v>
      </c>
      <c r="N4382" s="16">
        <f t="shared" si="174"/>
        <v>43</v>
      </c>
      <c r="O4382" s="3">
        <v>1</v>
      </c>
      <c r="P4382" s="3">
        <v>32</v>
      </c>
      <c r="Q4382" s="3">
        <v>1</v>
      </c>
      <c r="R4382" s="3">
        <v>0.63541925299796198</v>
      </c>
      <c r="S4382" s="3">
        <v>0</v>
      </c>
    </row>
    <row r="4383" spans="1:19">
      <c r="A4383" s="16">
        <f>A4382</f>
        <v>2</v>
      </c>
      <c r="B4383" s="16">
        <v>0</v>
      </c>
      <c r="C4383" s="19">
        <f>C4382</f>
        <v>1</v>
      </c>
      <c r="D4383" s="16">
        <f>IF(AND(B4383=1,C4383=1),1,0)</f>
        <v>0</v>
      </c>
      <c r="E4383" s="19">
        <f>E4382</f>
        <v>1</v>
      </c>
      <c r="F4383" s="16">
        <f>F4382</f>
        <v>137</v>
      </c>
      <c r="G4383" s="16">
        <v>2</v>
      </c>
      <c r="H4383" s="16">
        <v>17</v>
      </c>
      <c r="I4383" s="3">
        <v>1.585094614998523</v>
      </c>
      <c r="J4383" s="16">
        <v>16</v>
      </c>
      <c r="K4383" s="16">
        <v>2</v>
      </c>
      <c r="L4383" s="16">
        <v>2</v>
      </c>
      <c r="M4383" s="16">
        <v>2</v>
      </c>
      <c r="N4383" s="16">
        <f t="shared" si="174"/>
        <v>43</v>
      </c>
      <c r="O4383">
        <f>O4382</f>
        <v>1</v>
      </c>
      <c r="P4383">
        <f>P4382</f>
        <v>32</v>
      </c>
      <c r="Q4383">
        <f>Q4382</f>
        <v>1</v>
      </c>
      <c r="R4383">
        <f>R4382</f>
        <v>0.63541925299796198</v>
      </c>
      <c r="S4383">
        <f>S4382</f>
        <v>0</v>
      </c>
    </row>
    <row r="4384" spans="1:19">
      <c r="A4384" s="16">
        <f>A4383</f>
        <v>2</v>
      </c>
      <c r="B4384" s="16">
        <v>0</v>
      </c>
      <c r="C4384" s="19">
        <f>C4383</f>
        <v>1</v>
      </c>
      <c r="D4384" s="16">
        <f>IF(AND(B4384=1,C4384=1),1,0)</f>
        <v>0</v>
      </c>
      <c r="E4384" s="19">
        <f>E4383</f>
        <v>1</v>
      </c>
      <c r="F4384" s="16">
        <f>F4383</f>
        <v>137</v>
      </c>
      <c r="G4384" s="16">
        <v>3</v>
      </c>
      <c r="H4384" s="16">
        <v>14</v>
      </c>
      <c r="I4384" s="3">
        <v>1.301439393002509</v>
      </c>
      <c r="J4384" s="16">
        <v>16</v>
      </c>
      <c r="K4384" s="16">
        <v>2</v>
      </c>
      <c r="L4384" s="16">
        <v>2</v>
      </c>
      <c r="M4384" s="16">
        <v>2</v>
      </c>
      <c r="N4384" s="16">
        <f t="shared" si="174"/>
        <v>43</v>
      </c>
      <c r="O4384">
        <f>O4383</f>
        <v>1</v>
      </c>
      <c r="P4384">
        <f>P4383</f>
        <v>32</v>
      </c>
      <c r="Q4384">
        <f>Q4383</f>
        <v>1</v>
      </c>
      <c r="R4384">
        <f>R4383</f>
        <v>0.63541925299796198</v>
      </c>
      <c r="S4384">
        <f>S4383</f>
        <v>0</v>
      </c>
    </row>
    <row r="4385" spans="1:19">
      <c r="A4385" s="16">
        <f>A4384</f>
        <v>2</v>
      </c>
      <c r="B4385" s="16">
        <v>0</v>
      </c>
      <c r="C4385" s="19">
        <f>C4384</f>
        <v>1</v>
      </c>
      <c r="D4385" s="16">
        <f>IF(AND(B4385=1,C4385=1),1,0)</f>
        <v>0</v>
      </c>
      <c r="E4385" s="19">
        <f>E4384</f>
        <v>1</v>
      </c>
      <c r="F4385" s="16">
        <f>F4384</f>
        <v>137</v>
      </c>
      <c r="G4385" s="16">
        <v>4</v>
      </c>
      <c r="H4385" s="16">
        <v>20</v>
      </c>
      <c r="I4385" s="3">
        <v>1.9020974630002441</v>
      </c>
      <c r="J4385" s="16">
        <v>16</v>
      </c>
      <c r="K4385" s="16">
        <v>2</v>
      </c>
      <c r="L4385" s="16">
        <v>2</v>
      </c>
      <c r="M4385" s="16">
        <v>2</v>
      </c>
      <c r="N4385" s="16">
        <f t="shared" si="174"/>
        <v>43</v>
      </c>
      <c r="O4385">
        <f>O4384</f>
        <v>1</v>
      </c>
      <c r="P4385">
        <f>P4384</f>
        <v>32</v>
      </c>
      <c r="Q4385">
        <f>Q4384</f>
        <v>1</v>
      </c>
      <c r="R4385">
        <f>R4384</f>
        <v>0.63541925299796198</v>
      </c>
      <c r="S4385">
        <f>S4384</f>
        <v>0</v>
      </c>
    </row>
    <row r="4386" spans="1:19">
      <c r="A4386" s="16">
        <f>A4385</f>
        <v>2</v>
      </c>
      <c r="B4386" s="16">
        <v>0</v>
      </c>
      <c r="C4386" s="19">
        <f>C4385</f>
        <v>1</v>
      </c>
      <c r="D4386" s="16">
        <f>IF(AND(B4386=1,C4386=1),1,0)</f>
        <v>0</v>
      </c>
      <c r="E4386" s="19">
        <f>E4385</f>
        <v>1</v>
      </c>
      <c r="F4386" s="16">
        <f>F4385</f>
        <v>137</v>
      </c>
      <c r="G4386" s="16">
        <v>5</v>
      </c>
      <c r="H4386" s="16">
        <v>14</v>
      </c>
      <c r="I4386" s="3">
        <v>1.6685109720019671</v>
      </c>
      <c r="J4386" s="16">
        <v>16</v>
      </c>
      <c r="K4386" s="16">
        <v>2</v>
      </c>
      <c r="L4386" s="16">
        <v>2</v>
      </c>
      <c r="M4386" s="16">
        <v>2</v>
      </c>
      <c r="N4386" s="16">
        <f t="shared" si="174"/>
        <v>43</v>
      </c>
      <c r="O4386">
        <f>O4385</f>
        <v>1</v>
      </c>
      <c r="P4386">
        <f>P4385</f>
        <v>32</v>
      </c>
      <c r="Q4386">
        <f>Q4385</f>
        <v>1</v>
      </c>
      <c r="R4386">
        <f>R4385</f>
        <v>0.63541925299796198</v>
      </c>
      <c r="S4386">
        <f>S4385</f>
        <v>0</v>
      </c>
    </row>
    <row r="4387" spans="1:19">
      <c r="A4387" s="16">
        <f>A4386</f>
        <v>2</v>
      </c>
      <c r="B4387" s="16">
        <v>0</v>
      </c>
      <c r="C4387" s="4">
        <v>1</v>
      </c>
      <c r="D4387" s="16">
        <f>IF(AND(B4387=1,C4387=1),1,0)</f>
        <v>0</v>
      </c>
      <c r="E4387" s="4">
        <v>0</v>
      </c>
      <c r="F4387" s="16">
        <f>F4386+1</f>
        <v>138</v>
      </c>
      <c r="G4387" s="16">
        <v>1</v>
      </c>
      <c r="H4387" s="16">
        <v>28</v>
      </c>
      <c r="I4387" s="4">
        <v>0</v>
      </c>
      <c r="J4387" s="16">
        <v>16</v>
      </c>
      <c r="K4387" s="16">
        <v>2</v>
      </c>
      <c r="L4387" s="16">
        <v>2</v>
      </c>
      <c r="M4387" s="16">
        <v>2</v>
      </c>
      <c r="N4387" s="16">
        <f t="shared" si="174"/>
        <v>43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</row>
    <row r="4388" spans="1:19">
      <c r="A4388" s="16">
        <f>A4387</f>
        <v>2</v>
      </c>
      <c r="B4388" s="16">
        <v>0</v>
      </c>
      <c r="C4388" s="19">
        <f>C4387</f>
        <v>1</v>
      </c>
      <c r="D4388" s="16">
        <f>IF(AND(B4388=1,C4388=1),1,0)</f>
        <v>0</v>
      </c>
      <c r="E4388" s="19">
        <f>E4387</f>
        <v>0</v>
      </c>
      <c r="F4388" s="16">
        <f>F4387</f>
        <v>138</v>
      </c>
      <c r="G4388" s="16">
        <v>2</v>
      </c>
      <c r="H4388" s="16">
        <v>15</v>
      </c>
      <c r="I4388" s="3">
        <v>0</v>
      </c>
      <c r="J4388" s="16">
        <v>16</v>
      </c>
      <c r="K4388" s="16">
        <v>2</v>
      </c>
      <c r="L4388" s="16">
        <v>2</v>
      </c>
      <c r="M4388" s="16">
        <v>2</v>
      </c>
      <c r="N4388" s="16">
        <f t="shared" si="174"/>
        <v>43</v>
      </c>
      <c r="O4388">
        <f>O4387</f>
        <v>0</v>
      </c>
      <c r="P4388">
        <f>P4387</f>
        <v>0</v>
      </c>
      <c r="Q4388">
        <f>Q4387</f>
        <v>0</v>
      </c>
      <c r="R4388">
        <f>R4387</f>
        <v>0</v>
      </c>
      <c r="S4388">
        <f>S4387</f>
        <v>0</v>
      </c>
    </row>
    <row r="4389" spans="1:19">
      <c r="A4389" s="16">
        <f>A4388</f>
        <v>2</v>
      </c>
      <c r="B4389" s="16">
        <v>0</v>
      </c>
      <c r="C4389" s="19">
        <f>C4388</f>
        <v>1</v>
      </c>
      <c r="D4389" s="16">
        <f>IF(AND(B4389=1,C4389=1),1,0)</f>
        <v>0</v>
      </c>
      <c r="E4389" s="19">
        <f>E4388</f>
        <v>0</v>
      </c>
      <c r="F4389" s="16">
        <f>F4388</f>
        <v>138</v>
      </c>
      <c r="G4389" s="16">
        <v>3</v>
      </c>
      <c r="H4389" s="16">
        <v>18</v>
      </c>
      <c r="I4389" s="3">
        <v>0</v>
      </c>
      <c r="J4389" s="16">
        <v>16</v>
      </c>
      <c r="K4389" s="16">
        <v>2</v>
      </c>
      <c r="L4389" s="16">
        <v>2</v>
      </c>
      <c r="M4389" s="16">
        <v>2</v>
      </c>
      <c r="N4389" s="16">
        <f t="shared" si="174"/>
        <v>43</v>
      </c>
      <c r="O4389">
        <f>O4388</f>
        <v>0</v>
      </c>
      <c r="P4389">
        <f>P4388</f>
        <v>0</v>
      </c>
      <c r="Q4389">
        <f>Q4388</f>
        <v>0</v>
      </c>
      <c r="R4389">
        <f>R4388</f>
        <v>0</v>
      </c>
      <c r="S4389">
        <f>S4388</f>
        <v>0</v>
      </c>
    </row>
    <row r="4390" spans="1:19">
      <c r="A4390" s="16">
        <f>A4389</f>
        <v>2</v>
      </c>
      <c r="B4390" s="16">
        <v>0</v>
      </c>
      <c r="C4390" s="19">
        <f>C4389</f>
        <v>1</v>
      </c>
      <c r="D4390" s="16">
        <f>IF(AND(B4390=1,C4390=1),1,0)</f>
        <v>0</v>
      </c>
      <c r="E4390" s="19">
        <f>E4389</f>
        <v>0</v>
      </c>
      <c r="F4390" s="16">
        <f>F4389</f>
        <v>138</v>
      </c>
      <c r="G4390" s="16">
        <v>4</v>
      </c>
      <c r="H4390" s="16">
        <v>19</v>
      </c>
      <c r="I4390" s="3">
        <v>0</v>
      </c>
      <c r="J4390" s="16">
        <v>16</v>
      </c>
      <c r="K4390" s="16">
        <v>2</v>
      </c>
      <c r="L4390" s="16">
        <v>2</v>
      </c>
      <c r="M4390" s="16">
        <v>2</v>
      </c>
      <c r="N4390" s="16">
        <f t="shared" si="174"/>
        <v>43</v>
      </c>
      <c r="O4390">
        <f>O4389</f>
        <v>0</v>
      </c>
      <c r="P4390">
        <f>P4389</f>
        <v>0</v>
      </c>
      <c r="Q4390">
        <f>Q4389</f>
        <v>0</v>
      </c>
      <c r="R4390">
        <f>R4389</f>
        <v>0</v>
      </c>
      <c r="S4390">
        <f>S4389</f>
        <v>0</v>
      </c>
    </row>
    <row r="4391" spans="1:19">
      <c r="A4391" s="16">
        <f>A4390</f>
        <v>2</v>
      </c>
      <c r="B4391" s="16">
        <v>0</v>
      </c>
      <c r="C4391" s="19">
        <f>C4390</f>
        <v>1</v>
      </c>
      <c r="D4391" s="16">
        <f>IF(AND(B4391=1,C4391=1),1,0)</f>
        <v>0</v>
      </c>
      <c r="E4391" s="19">
        <f>E4390</f>
        <v>0</v>
      </c>
      <c r="F4391" s="16">
        <f>F4390</f>
        <v>138</v>
      </c>
      <c r="G4391" s="16">
        <v>5</v>
      </c>
      <c r="H4391" s="16">
        <v>19</v>
      </c>
      <c r="I4391" s="3">
        <v>0</v>
      </c>
      <c r="J4391" s="16">
        <v>16</v>
      </c>
      <c r="K4391" s="16">
        <v>2</v>
      </c>
      <c r="L4391" s="16">
        <v>2</v>
      </c>
      <c r="M4391" s="16">
        <v>2</v>
      </c>
      <c r="N4391" s="16">
        <f t="shared" si="174"/>
        <v>43</v>
      </c>
      <c r="O4391">
        <f>O4390</f>
        <v>0</v>
      </c>
      <c r="P4391">
        <f>P4390</f>
        <v>0</v>
      </c>
      <c r="Q4391">
        <f>Q4390</f>
        <v>0</v>
      </c>
      <c r="R4391">
        <f>R4390</f>
        <v>0</v>
      </c>
      <c r="S4391">
        <f>S4390</f>
        <v>0</v>
      </c>
    </row>
    <row r="4392" spans="1:19">
      <c r="A4392" s="16">
        <f>A4391</f>
        <v>2</v>
      </c>
      <c r="B4392" s="16">
        <v>0</v>
      </c>
      <c r="C4392" s="4">
        <v>1</v>
      </c>
      <c r="D4392" s="16">
        <f>IF(AND(B4392=1,C4392=1),1,0)</f>
        <v>0</v>
      </c>
      <c r="E4392" s="4">
        <v>0</v>
      </c>
      <c r="F4392" s="16">
        <f>F4391+1</f>
        <v>139</v>
      </c>
      <c r="G4392" s="16">
        <v>1</v>
      </c>
      <c r="H4392" s="16">
        <v>23</v>
      </c>
      <c r="I4392" s="4">
        <v>0</v>
      </c>
      <c r="J4392" s="16">
        <v>16</v>
      </c>
      <c r="K4392" s="16">
        <v>2</v>
      </c>
      <c r="L4392" s="16">
        <v>2</v>
      </c>
      <c r="M4392" s="16">
        <v>2</v>
      </c>
      <c r="N4392" s="16">
        <f t="shared" si="174"/>
        <v>43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</row>
    <row r="4393" spans="1:19">
      <c r="A4393" s="16">
        <f>A4392</f>
        <v>2</v>
      </c>
      <c r="B4393" s="16">
        <v>0</v>
      </c>
      <c r="C4393" s="19">
        <f>C4392</f>
        <v>1</v>
      </c>
      <c r="D4393" s="16">
        <f>IF(AND(B4393=1,C4393=1),1,0)</f>
        <v>0</v>
      </c>
      <c r="E4393" s="19">
        <f>E4392</f>
        <v>0</v>
      </c>
      <c r="F4393" s="16">
        <f>F4392</f>
        <v>139</v>
      </c>
      <c r="G4393" s="16">
        <v>2</v>
      </c>
      <c r="H4393" s="16">
        <v>16</v>
      </c>
      <c r="I4393" s="3">
        <v>0</v>
      </c>
      <c r="J4393" s="16">
        <v>16</v>
      </c>
      <c r="K4393" s="16">
        <v>2</v>
      </c>
      <c r="L4393" s="16">
        <v>2</v>
      </c>
      <c r="M4393" s="16">
        <v>2</v>
      </c>
      <c r="N4393" s="16">
        <f t="shared" si="174"/>
        <v>43</v>
      </c>
      <c r="O4393">
        <f>O4392</f>
        <v>0</v>
      </c>
      <c r="P4393">
        <f>P4392</f>
        <v>0</v>
      </c>
      <c r="Q4393">
        <f>Q4392</f>
        <v>0</v>
      </c>
      <c r="R4393">
        <f>R4392</f>
        <v>0</v>
      </c>
      <c r="S4393">
        <f>S4392</f>
        <v>0</v>
      </c>
    </row>
    <row r="4394" spans="1:19">
      <c r="A4394" s="16">
        <f>A4393</f>
        <v>2</v>
      </c>
      <c r="B4394" s="16">
        <v>0</v>
      </c>
      <c r="C4394" s="19">
        <f>C4393</f>
        <v>1</v>
      </c>
      <c r="D4394" s="16">
        <f>IF(AND(B4394=1,C4394=1),1,0)</f>
        <v>0</v>
      </c>
      <c r="E4394" s="19">
        <f>E4393</f>
        <v>0</v>
      </c>
      <c r="F4394" s="16">
        <f>F4393</f>
        <v>139</v>
      </c>
      <c r="G4394" s="16">
        <v>3</v>
      </c>
      <c r="H4394" s="16">
        <v>8</v>
      </c>
      <c r="I4394" s="3">
        <v>0</v>
      </c>
      <c r="J4394" s="16">
        <v>16</v>
      </c>
      <c r="K4394" s="16">
        <v>2</v>
      </c>
      <c r="L4394" s="16">
        <v>2</v>
      </c>
      <c r="M4394" s="16">
        <v>2</v>
      </c>
      <c r="N4394" s="16">
        <f t="shared" si="174"/>
        <v>43</v>
      </c>
      <c r="O4394">
        <f>O4393</f>
        <v>0</v>
      </c>
      <c r="P4394">
        <f>P4393</f>
        <v>0</v>
      </c>
      <c r="Q4394">
        <f>Q4393</f>
        <v>0</v>
      </c>
      <c r="R4394">
        <f>R4393</f>
        <v>0</v>
      </c>
      <c r="S4394">
        <f>S4393</f>
        <v>0</v>
      </c>
    </row>
    <row r="4395" spans="1:19">
      <c r="A4395" s="16">
        <f>A4394</f>
        <v>2</v>
      </c>
      <c r="B4395" s="16">
        <v>0</v>
      </c>
      <c r="C4395" s="19">
        <f>C4394</f>
        <v>1</v>
      </c>
      <c r="D4395" s="16">
        <f>IF(AND(B4395=1,C4395=1),1,0)</f>
        <v>0</v>
      </c>
      <c r="E4395" s="19">
        <f>E4394</f>
        <v>0</v>
      </c>
      <c r="F4395" s="16">
        <f>F4394</f>
        <v>139</v>
      </c>
      <c r="G4395" s="16">
        <v>4</v>
      </c>
      <c r="H4395" s="16">
        <v>12</v>
      </c>
      <c r="I4395" s="3">
        <v>0</v>
      </c>
      <c r="J4395" s="16">
        <v>16</v>
      </c>
      <c r="K4395" s="16">
        <v>2</v>
      </c>
      <c r="L4395" s="16">
        <v>2</v>
      </c>
      <c r="M4395" s="16">
        <v>2</v>
      </c>
      <c r="N4395" s="16">
        <f t="shared" si="174"/>
        <v>43</v>
      </c>
      <c r="O4395">
        <f>O4394</f>
        <v>0</v>
      </c>
      <c r="P4395">
        <f>P4394</f>
        <v>0</v>
      </c>
      <c r="Q4395">
        <f>Q4394</f>
        <v>0</v>
      </c>
      <c r="R4395">
        <f>R4394</f>
        <v>0</v>
      </c>
      <c r="S4395">
        <f>S4394</f>
        <v>0</v>
      </c>
    </row>
    <row r="4396" spans="1:19">
      <c r="A4396" s="16">
        <f>A4395</f>
        <v>2</v>
      </c>
      <c r="B4396" s="16">
        <v>0</v>
      </c>
      <c r="C4396" s="19">
        <f>C4395</f>
        <v>1</v>
      </c>
      <c r="D4396" s="16">
        <f>IF(AND(B4396=1,C4396=1),1,0)</f>
        <v>0</v>
      </c>
      <c r="E4396" s="19">
        <f>E4395</f>
        <v>0</v>
      </c>
      <c r="F4396" s="16">
        <f>F4395</f>
        <v>139</v>
      </c>
      <c r="G4396" s="16">
        <v>5</v>
      </c>
      <c r="H4396" s="16">
        <v>12</v>
      </c>
      <c r="I4396" s="3">
        <v>0</v>
      </c>
      <c r="J4396" s="16">
        <v>16</v>
      </c>
      <c r="K4396" s="16">
        <v>2</v>
      </c>
      <c r="L4396" s="16">
        <v>2</v>
      </c>
      <c r="M4396" s="16">
        <v>2</v>
      </c>
      <c r="N4396" s="16">
        <f t="shared" si="174"/>
        <v>43</v>
      </c>
      <c r="O4396">
        <f>O4395</f>
        <v>0</v>
      </c>
      <c r="P4396">
        <f>P4395</f>
        <v>0</v>
      </c>
      <c r="Q4396">
        <f>Q4395</f>
        <v>0</v>
      </c>
      <c r="R4396">
        <f>R4395</f>
        <v>0</v>
      </c>
      <c r="S4396">
        <f>S4395</f>
        <v>0</v>
      </c>
    </row>
    <row r="4397" spans="1:19">
      <c r="A4397" s="16">
        <f>A4396</f>
        <v>2</v>
      </c>
      <c r="B4397" s="16">
        <v>0</v>
      </c>
      <c r="C4397" s="4">
        <v>1</v>
      </c>
      <c r="D4397" s="16">
        <f>IF(AND(B4397=1,C4397=1),1,0)</f>
        <v>0</v>
      </c>
      <c r="E4397" s="4">
        <v>1</v>
      </c>
      <c r="F4397" s="16">
        <f>F4396+1</f>
        <v>140</v>
      </c>
      <c r="G4397" s="16">
        <v>1</v>
      </c>
      <c r="H4397" s="16">
        <v>26</v>
      </c>
      <c r="I4397" s="4">
        <v>2.502696998999451</v>
      </c>
      <c r="J4397" s="16">
        <v>16</v>
      </c>
      <c r="K4397" s="16">
        <v>2</v>
      </c>
      <c r="L4397" s="16">
        <v>2</v>
      </c>
      <c r="M4397" s="16">
        <v>2</v>
      </c>
      <c r="N4397" s="16">
        <f t="shared" si="174"/>
        <v>43</v>
      </c>
      <c r="O4397" s="3">
        <v>1</v>
      </c>
      <c r="P4397" s="3">
        <v>41</v>
      </c>
      <c r="Q4397" s="3">
        <v>1</v>
      </c>
      <c r="R4397" s="3">
        <v>0.50172738299806896</v>
      </c>
      <c r="S4397" s="3">
        <v>0</v>
      </c>
    </row>
    <row r="4398" spans="1:19">
      <c r="A4398" s="16">
        <f>A4397</f>
        <v>2</v>
      </c>
      <c r="B4398" s="16">
        <v>0</v>
      </c>
      <c r="C4398" s="19">
        <f>C4397</f>
        <v>1</v>
      </c>
      <c r="D4398" s="16">
        <f>IF(AND(B4398=1,C4398=1),1,0)</f>
        <v>0</v>
      </c>
      <c r="E4398" s="19">
        <f>E4397</f>
        <v>1</v>
      </c>
      <c r="F4398" s="16">
        <f>F4397</f>
        <v>140</v>
      </c>
      <c r="G4398" s="16">
        <v>2</v>
      </c>
      <c r="H4398" s="16">
        <v>18</v>
      </c>
      <c r="I4398" s="3">
        <v>3.1534809420008929</v>
      </c>
      <c r="J4398" s="16">
        <v>16</v>
      </c>
      <c r="K4398" s="16">
        <v>2</v>
      </c>
      <c r="L4398" s="16">
        <v>2</v>
      </c>
      <c r="M4398" s="16">
        <v>2</v>
      </c>
      <c r="N4398" s="16">
        <f t="shared" si="174"/>
        <v>43</v>
      </c>
      <c r="O4398">
        <f>O4397</f>
        <v>1</v>
      </c>
      <c r="P4398">
        <f>P4397</f>
        <v>41</v>
      </c>
      <c r="Q4398">
        <f>Q4397</f>
        <v>1</v>
      </c>
      <c r="R4398">
        <f>R4397</f>
        <v>0.50172738299806896</v>
      </c>
      <c r="S4398">
        <f>S4397</f>
        <v>0</v>
      </c>
    </row>
    <row r="4399" spans="1:19">
      <c r="A4399" s="16">
        <f>A4398</f>
        <v>2</v>
      </c>
      <c r="B4399" s="16">
        <v>0</v>
      </c>
      <c r="C4399" s="19">
        <f>C4398</f>
        <v>1</v>
      </c>
      <c r="D4399" s="16">
        <f>IF(AND(B4399=1,C4399=1),1,0)</f>
        <v>0</v>
      </c>
      <c r="E4399" s="19">
        <f>E4398</f>
        <v>1</v>
      </c>
      <c r="F4399" s="16">
        <f>F4398</f>
        <v>140</v>
      </c>
      <c r="G4399" s="16">
        <v>3</v>
      </c>
      <c r="H4399" s="16">
        <v>11</v>
      </c>
      <c r="I4399" s="3">
        <v>2.002195927998391</v>
      </c>
      <c r="J4399" s="16">
        <v>16</v>
      </c>
      <c r="K4399" s="16">
        <v>2</v>
      </c>
      <c r="L4399" s="16">
        <v>2</v>
      </c>
      <c r="M4399" s="16">
        <v>2</v>
      </c>
      <c r="N4399" s="16">
        <f t="shared" si="174"/>
        <v>43</v>
      </c>
      <c r="O4399">
        <f>O4398</f>
        <v>1</v>
      </c>
      <c r="P4399">
        <f>P4398</f>
        <v>41</v>
      </c>
      <c r="Q4399">
        <f>Q4398</f>
        <v>1</v>
      </c>
      <c r="R4399">
        <f>R4398</f>
        <v>0.50172738299806896</v>
      </c>
      <c r="S4399">
        <f>S4398</f>
        <v>0</v>
      </c>
    </row>
    <row r="4400" spans="1:19">
      <c r="A4400" s="16">
        <f>A4399</f>
        <v>2</v>
      </c>
      <c r="B4400" s="16">
        <v>0</v>
      </c>
      <c r="C4400" s="19">
        <f>C4399</f>
        <v>1</v>
      </c>
      <c r="D4400" s="16">
        <f>IF(AND(B4400=1,C4400=1),1,0)</f>
        <v>0</v>
      </c>
      <c r="E4400" s="19">
        <f>E4399</f>
        <v>1</v>
      </c>
      <c r="F4400" s="16">
        <f>F4399</f>
        <v>140</v>
      </c>
      <c r="G4400" s="16">
        <v>4</v>
      </c>
      <c r="H4400" s="16">
        <v>11</v>
      </c>
      <c r="I4400" s="3">
        <v>3.1201142690006178</v>
      </c>
      <c r="J4400" s="16">
        <v>16</v>
      </c>
      <c r="K4400" s="16">
        <v>2</v>
      </c>
      <c r="L4400" s="16">
        <v>2</v>
      </c>
      <c r="M4400" s="16">
        <v>2</v>
      </c>
      <c r="N4400" s="16">
        <f t="shared" si="174"/>
        <v>43</v>
      </c>
      <c r="O4400">
        <f>O4399</f>
        <v>1</v>
      </c>
      <c r="P4400">
        <f>P4399</f>
        <v>41</v>
      </c>
      <c r="Q4400">
        <f>Q4399</f>
        <v>1</v>
      </c>
      <c r="R4400">
        <f>R4399</f>
        <v>0.50172738299806896</v>
      </c>
      <c r="S4400">
        <f>S4399</f>
        <v>0</v>
      </c>
    </row>
    <row r="4401" spans="1:19">
      <c r="A4401" s="16">
        <f>A4400</f>
        <v>2</v>
      </c>
      <c r="B4401" s="16">
        <v>0</v>
      </c>
      <c r="C4401" s="19">
        <f>C4400</f>
        <v>1</v>
      </c>
      <c r="D4401" s="16">
        <f>IF(AND(B4401=1,C4401=1),1,0)</f>
        <v>0</v>
      </c>
      <c r="E4401" s="19">
        <f>E4400</f>
        <v>1</v>
      </c>
      <c r="F4401" s="16">
        <f>F4400</f>
        <v>140</v>
      </c>
      <c r="G4401" s="16">
        <v>5</v>
      </c>
      <c r="H4401" s="16">
        <v>11</v>
      </c>
      <c r="I4401" s="3">
        <v>3.1201142690006178</v>
      </c>
      <c r="J4401" s="16">
        <v>16</v>
      </c>
      <c r="K4401" s="16">
        <v>2</v>
      </c>
      <c r="L4401" s="16">
        <v>2</v>
      </c>
      <c r="M4401" s="16">
        <v>2</v>
      </c>
      <c r="N4401" s="16">
        <f t="shared" si="174"/>
        <v>43</v>
      </c>
      <c r="O4401">
        <f>O4400</f>
        <v>1</v>
      </c>
      <c r="P4401">
        <f>P4400</f>
        <v>41</v>
      </c>
      <c r="Q4401">
        <f>Q4400</f>
        <v>1</v>
      </c>
      <c r="R4401">
        <f>R4400</f>
        <v>0.50172738299806896</v>
      </c>
      <c r="S4401">
        <f>S4400</f>
        <v>0</v>
      </c>
    </row>
    <row r="4402" spans="1:19">
      <c r="A4402" s="16">
        <v>3</v>
      </c>
      <c r="B4402" s="16">
        <v>1</v>
      </c>
      <c r="C4402" s="4">
        <v>1</v>
      </c>
      <c r="D4402" s="16">
        <f>IF(AND(B4402=1,C4402=1),1,0)</f>
        <v>1</v>
      </c>
      <c r="E4402" s="4">
        <v>1</v>
      </c>
      <c r="F4402" s="16">
        <v>1</v>
      </c>
      <c r="G4402" s="16">
        <v>1</v>
      </c>
      <c r="H4402" s="16">
        <v>12</v>
      </c>
      <c r="I4402" s="3">
        <v>1.301964148999103</v>
      </c>
      <c r="J4402" s="16">
        <v>17</v>
      </c>
      <c r="K4402" s="16">
        <v>3</v>
      </c>
      <c r="L4402" s="16">
        <v>2</v>
      </c>
      <c r="M4402" s="16">
        <v>3</v>
      </c>
      <c r="N4402" s="16">
        <v>88</v>
      </c>
      <c r="O4402" s="3">
        <v>0</v>
      </c>
      <c r="P4402" s="3">
        <v>48</v>
      </c>
      <c r="Q4402" s="3">
        <v>1</v>
      </c>
      <c r="R4402" s="3">
        <v>0.50172904599821699</v>
      </c>
      <c r="S4402" s="3">
        <v>1</v>
      </c>
    </row>
    <row r="4403" spans="1:19">
      <c r="A4403" s="16">
        <f>A4402</f>
        <v>3</v>
      </c>
      <c r="B4403" s="16">
        <v>1</v>
      </c>
      <c r="C4403" s="19">
        <f>C4402</f>
        <v>1</v>
      </c>
      <c r="D4403" s="16">
        <f>IF(AND(B4403=1,C4403=1),1,0)</f>
        <v>1</v>
      </c>
      <c r="E4403" s="19">
        <f>E4402</f>
        <v>1</v>
      </c>
      <c r="F4403" s="16">
        <f>F4402</f>
        <v>1</v>
      </c>
      <c r="G4403" s="16">
        <v>2</v>
      </c>
      <c r="H4403" s="16">
        <v>8</v>
      </c>
      <c r="I4403" s="3">
        <v>0.31661396200070102</v>
      </c>
      <c r="J4403" s="16">
        <v>17</v>
      </c>
      <c r="K4403" s="16">
        <v>3</v>
      </c>
      <c r="L4403" s="16">
        <v>2</v>
      </c>
      <c r="M4403" s="16">
        <v>3</v>
      </c>
      <c r="N4403" s="16">
        <f t="shared" si="174"/>
        <v>88</v>
      </c>
      <c r="O4403">
        <f>O4402</f>
        <v>0</v>
      </c>
      <c r="P4403">
        <f>P4402</f>
        <v>48</v>
      </c>
      <c r="Q4403">
        <f>Q4402</f>
        <v>1</v>
      </c>
      <c r="R4403">
        <f>R4402</f>
        <v>0.50172904599821699</v>
      </c>
      <c r="S4403">
        <f>S4402</f>
        <v>1</v>
      </c>
    </row>
    <row r="4404" spans="1:19">
      <c r="A4404" s="16">
        <f>A4403</f>
        <v>3</v>
      </c>
      <c r="B4404" s="16">
        <v>1</v>
      </c>
      <c r="C4404" s="19">
        <f>C4403</f>
        <v>1</v>
      </c>
      <c r="D4404" s="16">
        <f>IF(AND(B4404=1,C4404=1),1,0)</f>
        <v>1</v>
      </c>
      <c r="E4404" s="19">
        <f>E4403</f>
        <v>1</v>
      </c>
      <c r="F4404" s="16">
        <f>F4403</f>
        <v>1</v>
      </c>
      <c r="G4404" s="16">
        <v>3</v>
      </c>
      <c r="H4404" s="16">
        <v>7</v>
      </c>
      <c r="I4404" s="3">
        <v>0.61722389399801503</v>
      </c>
      <c r="J4404" s="16">
        <v>17</v>
      </c>
      <c r="K4404" s="16">
        <v>3</v>
      </c>
      <c r="L4404" s="16">
        <v>2</v>
      </c>
      <c r="M4404" s="16">
        <v>3</v>
      </c>
      <c r="N4404" s="16">
        <f t="shared" si="174"/>
        <v>88</v>
      </c>
      <c r="O4404">
        <f>O4403</f>
        <v>0</v>
      </c>
      <c r="P4404">
        <f>P4403</f>
        <v>48</v>
      </c>
      <c r="Q4404">
        <f>Q4403</f>
        <v>1</v>
      </c>
      <c r="R4404">
        <f>R4403</f>
        <v>0.50172904599821699</v>
      </c>
      <c r="S4404">
        <f>S4403</f>
        <v>1</v>
      </c>
    </row>
    <row r="4405" spans="1:19">
      <c r="A4405" s="16">
        <f>A4404</f>
        <v>3</v>
      </c>
      <c r="B4405" s="16">
        <v>1</v>
      </c>
      <c r="C4405" s="19">
        <f>C4404</f>
        <v>1</v>
      </c>
      <c r="D4405" s="16">
        <f>IF(AND(B4405=1,C4405=1),1,0)</f>
        <v>1</v>
      </c>
      <c r="E4405" s="19">
        <f>E4404</f>
        <v>1</v>
      </c>
      <c r="F4405" s="16">
        <f>F4404</f>
        <v>1</v>
      </c>
      <c r="G4405" s="16">
        <v>4</v>
      </c>
      <c r="H4405" s="16">
        <v>8</v>
      </c>
      <c r="I4405" s="3">
        <v>0.33330767500228797</v>
      </c>
      <c r="J4405" s="16">
        <v>17</v>
      </c>
      <c r="K4405" s="16">
        <v>3</v>
      </c>
      <c r="L4405" s="16">
        <v>2</v>
      </c>
      <c r="M4405" s="16">
        <v>3</v>
      </c>
      <c r="N4405" s="16">
        <f t="shared" si="174"/>
        <v>88</v>
      </c>
      <c r="O4405">
        <f>O4404</f>
        <v>0</v>
      </c>
      <c r="P4405">
        <f>P4404</f>
        <v>48</v>
      </c>
      <c r="Q4405">
        <f>Q4404</f>
        <v>1</v>
      </c>
      <c r="R4405">
        <f>R4404</f>
        <v>0.50172904599821699</v>
      </c>
      <c r="S4405">
        <f>S4404</f>
        <v>1</v>
      </c>
    </row>
    <row r="4406" spans="1:19">
      <c r="A4406" s="16">
        <f>A4405</f>
        <v>3</v>
      </c>
      <c r="B4406" s="16">
        <v>1</v>
      </c>
      <c r="C4406" s="19">
        <f>C4405</f>
        <v>1</v>
      </c>
      <c r="D4406" s="16">
        <f>IF(AND(B4406=1,C4406=1),1,0)</f>
        <v>1</v>
      </c>
      <c r="E4406" s="19">
        <f>E4405</f>
        <v>1</v>
      </c>
      <c r="F4406" s="16">
        <f>F4405</f>
        <v>1</v>
      </c>
      <c r="G4406" s="16">
        <v>5</v>
      </c>
      <c r="H4406" s="16">
        <v>14</v>
      </c>
      <c r="I4406" s="3">
        <v>0.316406956000719</v>
      </c>
      <c r="J4406" s="16">
        <v>17</v>
      </c>
      <c r="K4406" s="16">
        <v>3</v>
      </c>
      <c r="L4406" s="16">
        <v>2</v>
      </c>
      <c r="M4406" s="16">
        <v>3</v>
      </c>
      <c r="N4406" s="16">
        <f t="shared" si="174"/>
        <v>88</v>
      </c>
      <c r="O4406">
        <f>O4405</f>
        <v>0</v>
      </c>
      <c r="P4406">
        <f>P4405</f>
        <v>48</v>
      </c>
      <c r="Q4406">
        <f>Q4405</f>
        <v>1</v>
      </c>
      <c r="R4406">
        <f>R4405</f>
        <v>0.50172904599821699</v>
      </c>
      <c r="S4406">
        <f>S4405</f>
        <v>1</v>
      </c>
    </row>
    <row r="4407" spans="1:19">
      <c r="A4407" s="16">
        <f>A4406</f>
        <v>3</v>
      </c>
      <c r="B4407" s="16">
        <v>1</v>
      </c>
      <c r="C4407" s="4">
        <v>0</v>
      </c>
      <c r="D4407" s="16">
        <f>IF(AND(B4407=1,C4407=1),1,0)</f>
        <v>0</v>
      </c>
      <c r="E4407" s="4">
        <v>1</v>
      </c>
      <c r="F4407" s="16">
        <f>F4406+1</f>
        <v>2</v>
      </c>
      <c r="G4407" s="16">
        <v>1</v>
      </c>
      <c r="H4407" s="16">
        <v>12</v>
      </c>
      <c r="I4407" s="3">
        <v>1.685224623000976</v>
      </c>
      <c r="J4407" s="16">
        <v>17</v>
      </c>
      <c r="K4407" s="16">
        <v>3</v>
      </c>
      <c r="L4407" s="16">
        <v>2</v>
      </c>
      <c r="M4407" s="16">
        <v>3</v>
      </c>
      <c r="N4407" s="16">
        <f t="shared" si="174"/>
        <v>88</v>
      </c>
      <c r="O4407" s="3">
        <v>0</v>
      </c>
      <c r="P4407" s="3">
        <v>17</v>
      </c>
      <c r="Q4407" s="3">
        <v>1</v>
      </c>
      <c r="R4407" s="3">
        <v>0.60235942500003103</v>
      </c>
      <c r="S4407" s="3">
        <v>1</v>
      </c>
    </row>
    <row r="4408" spans="1:19">
      <c r="A4408" s="16">
        <f>A4407</f>
        <v>3</v>
      </c>
      <c r="B4408" s="16">
        <v>1</v>
      </c>
      <c r="C4408" s="19">
        <f>C4407</f>
        <v>0</v>
      </c>
      <c r="D4408" s="16">
        <f>IF(AND(B4408=1,C4408=1),1,0)</f>
        <v>0</v>
      </c>
      <c r="E4408" s="19">
        <f>E4407</f>
        <v>1</v>
      </c>
      <c r="F4408" s="16">
        <f>F4407</f>
        <v>2</v>
      </c>
      <c r="G4408" s="16">
        <v>2</v>
      </c>
      <c r="H4408" s="16">
        <v>9</v>
      </c>
      <c r="I4408" s="3">
        <v>0.43344512700059501</v>
      </c>
      <c r="J4408" s="16">
        <v>17</v>
      </c>
      <c r="K4408" s="16">
        <v>3</v>
      </c>
      <c r="L4408" s="16">
        <v>2</v>
      </c>
      <c r="M4408" s="16">
        <v>3</v>
      </c>
      <c r="N4408" s="16">
        <f t="shared" si="174"/>
        <v>88</v>
      </c>
      <c r="O4408">
        <f>O4407</f>
        <v>0</v>
      </c>
      <c r="P4408">
        <f>P4407</f>
        <v>17</v>
      </c>
      <c r="Q4408">
        <f>Q4407</f>
        <v>1</v>
      </c>
      <c r="R4408">
        <f>R4407</f>
        <v>0.60235942500003103</v>
      </c>
      <c r="S4408">
        <f>S4407</f>
        <v>1</v>
      </c>
    </row>
    <row r="4409" spans="1:19">
      <c r="A4409" s="16">
        <f>A4408</f>
        <v>3</v>
      </c>
      <c r="B4409" s="16">
        <v>1</v>
      </c>
      <c r="C4409" s="19">
        <f>C4408</f>
        <v>0</v>
      </c>
      <c r="D4409" s="16">
        <f>IF(AND(B4409=1,C4409=1),1,0)</f>
        <v>0</v>
      </c>
      <c r="E4409" s="19">
        <f>E4408</f>
        <v>1</v>
      </c>
      <c r="F4409" s="16">
        <f>F4408</f>
        <v>2</v>
      </c>
      <c r="G4409" s="16">
        <v>3</v>
      </c>
      <c r="H4409" s="16">
        <v>6</v>
      </c>
      <c r="I4409" s="3">
        <v>1.0010811770007411</v>
      </c>
      <c r="J4409" s="16">
        <v>17</v>
      </c>
      <c r="K4409" s="16">
        <v>3</v>
      </c>
      <c r="L4409" s="16">
        <v>2</v>
      </c>
      <c r="M4409" s="16">
        <v>3</v>
      </c>
      <c r="N4409" s="16">
        <f t="shared" si="174"/>
        <v>88</v>
      </c>
      <c r="O4409">
        <f>O4408</f>
        <v>0</v>
      </c>
      <c r="P4409">
        <f>P4408</f>
        <v>17</v>
      </c>
      <c r="Q4409">
        <f>Q4408</f>
        <v>1</v>
      </c>
      <c r="R4409">
        <f>R4408</f>
        <v>0.60235942500003103</v>
      </c>
      <c r="S4409">
        <f>S4408</f>
        <v>1</v>
      </c>
    </row>
    <row r="4410" spans="1:19">
      <c r="A4410" s="16">
        <f>A4409</f>
        <v>3</v>
      </c>
      <c r="B4410" s="16">
        <v>1</v>
      </c>
      <c r="C4410" s="19">
        <f>C4409</f>
        <v>0</v>
      </c>
      <c r="D4410" s="16">
        <f>IF(AND(B4410=1,C4410=1),1,0)</f>
        <v>0</v>
      </c>
      <c r="E4410" s="19">
        <f>E4409</f>
        <v>1</v>
      </c>
      <c r="F4410" s="16">
        <f>F4409</f>
        <v>2</v>
      </c>
      <c r="G4410" s="16">
        <v>4</v>
      </c>
      <c r="H4410" s="16">
        <v>11</v>
      </c>
      <c r="I4410" s="3">
        <v>0.70077272399794199</v>
      </c>
      <c r="J4410" s="16">
        <v>17</v>
      </c>
      <c r="K4410" s="16">
        <v>3</v>
      </c>
      <c r="L4410" s="16">
        <v>2</v>
      </c>
      <c r="M4410" s="16">
        <v>3</v>
      </c>
      <c r="N4410" s="16">
        <f t="shared" si="174"/>
        <v>88</v>
      </c>
      <c r="O4410">
        <f>O4409</f>
        <v>0</v>
      </c>
      <c r="P4410">
        <f>P4409</f>
        <v>17</v>
      </c>
      <c r="Q4410">
        <f>Q4409</f>
        <v>1</v>
      </c>
      <c r="R4410">
        <f>R4409</f>
        <v>0.60235942500003103</v>
      </c>
      <c r="S4410">
        <f>S4409</f>
        <v>1</v>
      </c>
    </row>
    <row r="4411" spans="1:19">
      <c r="A4411" s="16">
        <f>A4410</f>
        <v>3</v>
      </c>
      <c r="B4411" s="16">
        <v>1</v>
      </c>
      <c r="C4411" s="19">
        <f>C4410</f>
        <v>0</v>
      </c>
      <c r="D4411" s="16">
        <f>IF(AND(B4411=1,C4411=1),1,0)</f>
        <v>0</v>
      </c>
      <c r="E4411" s="19">
        <f>E4410</f>
        <v>1</v>
      </c>
      <c r="F4411" s="16">
        <f>F4410</f>
        <v>2</v>
      </c>
      <c r="G4411" s="16">
        <v>5</v>
      </c>
      <c r="H4411" s="16">
        <v>14</v>
      </c>
      <c r="I4411" s="3">
        <v>1.3193030229995191</v>
      </c>
      <c r="J4411" s="16">
        <v>17</v>
      </c>
      <c r="K4411" s="16">
        <v>3</v>
      </c>
      <c r="L4411" s="16">
        <v>2</v>
      </c>
      <c r="M4411" s="16">
        <v>3</v>
      </c>
      <c r="N4411" s="16">
        <f t="shared" si="174"/>
        <v>88</v>
      </c>
      <c r="O4411">
        <f>O4410</f>
        <v>0</v>
      </c>
      <c r="P4411">
        <f>P4410</f>
        <v>17</v>
      </c>
      <c r="Q4411">
        <f>Q4410</f>
        <v>1</v>
      </c>
      <c r="R4411">
        <f>R4410</f>
        <v>0.60235942500003103</v>
      </c>
      <c r="S4411">
        <f>S4410</f>
        <v>1</v>
      </c>
    </row>
    <row r="4412" spans="1:19">
      <c r="A4412" s="16">
        <f>A4411</f>
        <v>3</v>
      </c>
      <c r="B4412" s="16">
        <v>1</v>
      </c>
      <c r="C4412" s="4">
        <v>0</v>
      </c>
      <c r="D4412" s="16">
        <f>IF(AND(B4412=1,C4412=1),1,0)</f>
        <v>0</v>
      </c>
      <c r="E4412" s="4">
        <v>1</v>
      </c>
      <c r="F4412" s="16">
        <f>F4411+1</f>
        <v>3</v>
      </c>
      <c r="G4412" s="16">
        <v>1</v>
      </c>
      <c r="H4412" s="16">
        <v>19</v>
      </c>
      <c r="I4412" s="3">
        <v>1.6180460149989788</v>
      </c>
      <c r="J4412" s="16">
        <v>17</v>
      </c>
      <c r="K4412" s="16">
        <v>3</v>
      </c>
      <c r="L4412" s="16">
        <v>2</v>
      </c>
      <c r="M4412" s="16">
        <v>3</v>
      </c>
      <c r="N4412" s="16">
        <f t="shared" si="174"/>
        <v>88</v>
      </c>
      <c r="O4412" s="3">
        <v>0</v>
      </c>
      <c r="P4412" s="3">
        <v>24</v>
      </c>
      <c r="Q4412" s="3">
        <v>1</v>
      </c>
      <c r="R4412" s="3">
        <v>0.55185712299862599</v>
      </c>
      <c r="S4412" s="3">
        <v>0</v>
      </c>
    </row>
    <row r="4413" spans="1:19">
      <c r="A4413" s="16">
        <f>A4412</f>
        <v>3</v>
      </c>
      <c r="B4413" s="16">
        <v>1</v>
      </c>
      <c r="C4413" s="19">
        <f>C4412</f>
        <v>0</v>
      </c>
      <c r="D4413" s="16">
        <f>IF(AND(B4413=1,C4413=1),1,0)</f>
        <v>0</v>
      </c>
      <c r="E4413" s="19">
        <f>E4412</f>
        <v>1</v>
      </c>
      <c r="F4413" s="16">
        <f>F4412</f>
        <v>3</v>
      </c>
      <c r="G4413" s="16">
        <v>2</v>
      </c>
      <c r="H4413" s="16">
        <v>6</v>
      </c>
      <c r="I4413" s="3">
        <v>0.35042823800176798</v>
      </c>
      <c r="J4413" s="16">
        <v>17</v>
      </c>
      <c r="K4413" s="16">
        <v>3</v>
      </c>
      <c r="L4413" s="16">
        <v>2</v>
      </c>
      <c r="M4413" s="16">
        <v>3</v>
      </c>
      <c r="N4413" s="16">
        <f t="shared" si="174"/>
        <v>88</v>
      </c>
      <c r="O4413">
        <f>O4412</f>
        <v>0</v>
      </c>
      <c r="P4413">
        <f>P4412</f>
        <v>24</v>
      </c>
      <c r="Q4413">
        <f>Q4412</f>
        <v>1</v>
      </c>
      <c r="R4413">
        <f>R4412</f>
        <v>0.55185712299862599</v>
      </c>
      <c r="S4413">
        <f>S4412</f>
        <v>0</v>
      </c>
    </row>
    <row r="4414" spans="1:19">
      <c r="A4414" s="16">
        <f>A4413</f>
        <v>3</v>
      </c>
      <c r="B4414" s="16">
        <v>1</v>
      </c>
      <c r="C4414" s="19">
        <f>C4413</f>
        <v>0</v>
      </c>
      <c r="D4414" s="16">
        <f>IF(AND(B4414=1,C4414=1),1,0)</f>
        <v>0</v>
      </c>
      <c r="E4414" s="19">
        <f>E4413</f>
        <v>1</v>
      </c>
      <c r="F4414" s="16">
        <f>F4413</f>
        <v>3</v>
      </c>
      <c r="G4414" s="16">
        <v>3</v>
      </c>
      <c r="H4414" s="16">
        <v>7</v>
      </c>
      <c r="I4414" s="3">
        <v>0.83424250600000893</v>
      </c>
      <c r="J4414" s="16">
        <v>17</v>
      </c>
      <c r="K4414" s="16">
        <v>3</v>
      </c>
      <c r="L4414" s="16">
        <v>2</v>
      </c>
      <c r="M4414" s="16">
        <v>3</v>
      </c>
      <c r="N4414" s="16">
        <f t="shared" si="174"/>
        <v>88</v>
      </c>
      <c r="O4414">
        <f>O4413</f>
        <v>0</v>
      </c>
      <c r="P4414">
        <f>P4413</f>
        <v>24</v>
      </c>
      <c r="Q4414">
        <f>Q4413</f>
        <v>1</v>
      </c>
      <c r="R4414">
        <f>R4413</f>
        <v>0.55185712299862599</v>
      </c>
      <c r="S4414">
        <f>S4413</f>
        <v>0</v>
      </c>
    </row>
    <row r="4415" spans="1:19">
      <c r="A4415" s="16">
        <f>A4414</f>
        <v>3</v>
      </c>
      <c r="B4415" s="16">
        <v>1</v>
      </c>
      <c r="C4415" s="19">
        <f>C4414</f>
        <v>0</v>
      </c>
      <c r="D4415" s="16">
        <f>IF(AND(B4415=1,C4415=1),1,0)</f>
        <v>0</v>
      </c>
      <c r="E4415" s="19">
        <f>E4414</f>
        <v>1</v>
      </c>
      <c r="F4415" s="16">
        <f>F4414</f>
        <v>3</v>
      </c>
      <c r="G4415" s="16">
        <v>4</v>
      </c>
      <c r="H4415" s="16">
        <v>5</v>
      </c>
      <c r="I4415" s="3">
        <v>0.35084895299951302</v>
      </c>
      <c r="J4415" s="16">
        <v>17</v>
      </c>
      <c r="K4415" s="16">
        <v>3</v>
      </c>
      <c r="L4415" s="16">
        <v>2</v>
      </c>
      <c r="M4415" s="16">
        <v>3</v>
      </c>
      <c r="N4415" s="16">
        <f t="shared" si="174"/>
        <v>88</v>
      </c>
      <c r="O4415">
        <f>O4414</f>
        <v>0</v>
      </c>
      <c r="P4415">
        <f>P4414</f>
        <v>24</v>
      </c>
      <c r="Q4415">
        <f>Q4414</f>
        <v>1</v>
      </c>
      <c r="R4415">
        <f>R4414</f>
        <v>0.55185712299862599</v>
      </c>
      <c r="S4415">
        <f>S4414</f>
        <v>0</v>
      </c>
    </row>
    <row r="4416" spans="1:19">
      <c r="A4416" s="16">
        <f>A4415</f>
        <v>3</v>
      </c>
      <c r="B4416" s="16">
        <v>1</v>
      </c>
      <c r="C4416" s="19">
        <f>C4415</f>
        <v>0</v>
      </c>
      <c r="D4416" s="16">
        <f>IF(AND(B4416=1,C4416=1),1,0)</f>
        <v>0</v>
      </c>
      <c r="E4416" s="19">
        <f>E4415</f>
        <v>1</v>
      </c>
      <c r="F4416" s="16">
        <f>F4415</f>
        <v>3</v>
      </c>
      <c r="G4416" s="16">
        <v>5</v>
      </c>
      <c r="H4416" s="16">
        <v>4</v>
      </c>
      <c r="I4416" s="3">
        <v>0.40076396400036102</v>
      </c>
      <c r="J4416" s="16">
        <v>17</v>
      </c>
      <c r="K4416" s="16">
        <v>3</v>
      </c>
      <c r="L4416" s="16">
        <v>2</v>
      </c>
      <c r="M4416" s="16">
        <v>3</v>
      </c>
      <c r="N4416" s="16">
        <f t="shared" si="174"/>
        <v>88</v>
      </c>
      <c r="O4416">
        <f>O4415</f>
        <v>0</v>
      </c>
      <c r="P4416">
        <f>P4415</f>
        <v>24</v>
      </c>
      <c r="Q4416">
        <f>Q4415</f>
        <v>1</v>
      </c>
      <c r="R4416">
        <f>R4415</f>
        <v>0.55185712299862599</v>
      </c>
      <c r="S4416">
        <f>S4415</f>
        <v>0</v>
      </c>
    </row>
    <row r="4417" spans="1:19">
      <c r="A4417" s="16">
        <f>A4416</f>
        <v>3</v>
      </c>
      <c r="B4417" s="16">
        <v>1</v>
      </c>
      <c r="C4417" s="4">
        <v>1</v>
      </c>
      <c r="D4417" s="16">
        <f>IF(AND(B4417=1,C4417=1),1,0)</f>
        <v>1</v>
      </c>
      <c r="E4417" s="4">
        <v>1</v>
      </c>
      <c r="F4417" s="16">
        <f>F4416+1</f>
        <v>4</v>
      </c>
      <c r="G4417" s="16">
        <v>1</v>
      </c>
      <c r="H4417" s="16">
        <v>16</v>
      </c>
      <c r="I4417" s="3">
        <v>1.5015010389979562</v>
      </c>
      <c r="J4417" s="16">
        <v>17</v>
      </c>
      <c r="K4417" s="16">
        <v>3</v>
      </c>
      <c r="L4417" s="16">
        <v>2</v>
      </c>
      <c r="M4417" s="16">
        <v>3</v>
      </c>
      <c r="N4417" s="16">
        <f t="shared" si="174"/>
        <v>88</v>
      </c>
      <c r="O4417" s="3">
        <v>0</v>
      </c>
      <c r="P4417" s="3">
        <v>55</v>
      </c>
      <c r="Q4417" s="3">
        <v>1</v>
      </c>
      <c r="R4417" s="3">
        <v>0.50172167799973899</v>
      </c>
      <c r="S4417" s="3">
        <v>1</v>
      </c>
    </row>
    <row r="4418" spans="1:19">
      <c r="A4418" s="16">
        <f>A4417</f>
        <v>3</v>
      </c>
      <c r="B4418" s="16">
        <v>1</v>
      </c>
      <c r="C4418" s="19">
        <f>C4417</f>
        <v>1</v>
      </c>
      <c r="D4418" s="16">
        <f>IF(AND(B4418=1,C4418=1),1,0)</f>
        <v>1</v>
      </c>
      <c r="E4418" s="19">
        <f>E4417</f>
        <v>1</v>
      </c>
      <c r="F4418" s="16">
        <f>F4417</f>
        <v>4</v>
      </c>
      <c r="G4418" s="16">
        <v>2</v>
      </c>
      <c r="H4418" s="16">
        <v>5</v>
      </c>
      <c r="I4418" s="3">
        <v>0.28330118400117499</v>
      </c>
      <c r="J4418" s="16">
        <v>17</v>
      </c>
      <c r="K4418" s="16">
        <v>3</v>
      </c>
      <c r="L4418" s="16">
        <v>2</v>
      </c>
      <c r="M4418" s="16">
        <v>3</v>
      </c>
      <c r="N4418" s="16">
        <f t="shared" si="174"/>
        <v>88</v>
      </c>
      <c r="O4418">
        <f>O4417</f>
        <v>0</v>
      </c>
      <c r="P4418">
        <f>P4417</f>
        <v>55</v>
      </c>
      <c r="Q4418">
        <f>Q4417</f>
        <v>1</v>
      </c>
      <c r="R4418">
        <f>R4417</f>
        <v>0.50172167799973899</v>
      </c>
      <c r="S4418">
        <f>S4417</f>
        <v>1</v>
      </c>
    </row>
    <row r="4419" spans="1:19">
      <c r="A4419" s="16">
        <f>A4418</f>
        <v>3</v>
      </c>
      <c r="B4419" s="16">
        <v>1</v>
      </c>
      <c r="C4419" s="19">
        <f>C4418</f>
        <v>1</v>
      </c>
      <c r="D4419" s="16">
        <f>IF(AND(B4419=1,C4419=1),1,0)</f>
        <v>1</v>
      </c>
      <c r="E4419" s="19">
        <f>E4418</f>
        <v>1</v>
      </c>
      <c r="F4419" s="16">
        <f>F4418</f>
        <v>4</v>
      </c>
      <c r="G4419" s="16">
        <v>3</v>
      </c>
      <c r="H4419" s="16">
        <v>8</v>
      </c>
      <c r="I4419" s="3">
        <v>0.56735535500047196</v>
      </c>
      <c r="J4419" s="16">
        <v>17</v>
      </c>
      <c r="K4419" s="16">
        <v>3</v>
      </c>
      <c r="L4419" s="16">
        <v>2</v>
      </c>
      <c r="M4419" s="16">
        <v>3</v>
      </c>
      <c r="N4419" s="16">
        <f t="shared" si="174"/>
        <v>88</v>
      </c>
      <c r="O4419">
        <f>O4418</f>
        <v>0</v>
      </c>
      <c r="P4419">
        <f>P4418</f>
        <v>55</v>
      </c>
      <c r="Q4419">
        <f>Q4418</f>
        <v>1</v>
      </c>
      <c r="R4419">
        <f>R4418</f>
        <v>0.50172167799973899</v>
      </c>
      <c r="S4419">
        <f>S4418</f>
        <v>1</v>
      </c>
    </row>
    <row r="4420" spans="1:19">
      <c r="A4420" s="16">
        <f>A4419</f>
        <v>3</v>
      </c>
      <c r="B4420" s="16">
        <v>1</v>
      </c>
      <c r="C4420" s="19">
        <f>C4419</f>
        <v>1</v>
      </c>
      <c r="D4420" s="16">
        <f>IF(AND(B4420=1,C4420=1),1,0)</f>
        <v>1</v>
      </c>
      <c r="E4420" s="19">
        <f>E4419</f>
        <v>1</v>
      </c>
      <c r="F4420" s="16">
        <f>F4419</f>
        <v>4</v>
      </c>
      <c r="G4420" s="16">
        <v>4</v>
      </c>
      <c r="H4420" s="16">
        <v>4</v>
      </c>
      <c r="I4420" s="3">
        <v>0.51777061099710298</v>
      </c>
      <c r="J4420" s="16">
        <v>17</v>
      </c>
      <c r="K4420" s="16">
        <v>3</v>
      </c>
      <c r="L4420" s="16">
        <v>2</v>
      </c>
      <c r="M4420" s="16">
        <v>3</v>
      </c>
      <c r="N4420" s="16">
        <f t="shared" si="174"/>
        <v>88</v>
      </c>
      <c r="O4420">
        <f>O4419</f>
        <v>0</v>
      </c>
      <c r="P4420">
        <f>P4419</f>
        <v>55</v>
      </c>
      <c r="Q4420">
        <f>Q4419</f>
        <v>1</v>
      </c>
      <c r="R4420">
        <f>R4419</f>
        <v>0.50172167799973899</v>
      </c>
      <c r="S4420">
        <f>S4419</f>
        <v>1</v>
      </c>
    </row>
    <row r="4421" spans="1:19">
      <c r="A4421" s="16">
        <f>A4420</f>
        <v>3</v>
      </c>
      <c r="B4421" s="16">
        <v>1</v>
      </c>
      <c r="C4421" s="19">
        <f>C4420</f>
        <v>1</v>
      </c>
      <c r="D4421" s="16">
        <f>IF(AND(B4421=1,C4421=1),1,0)</f>
        <v>1</v>
      </c>
      <c r="E4421" s="19">
        <f>E4420</f>
        <v>1</v>
      </c>
      <c r="F4421" s="16">
        <f>F4420</f>
        <v>4</v>
      </c>
      <c r="G4421" s="16">
        <v>5</v>
      </c>
      <c r="H4421" s="16">
        <v>11</v>
      </c>
      <c r="I4421" s="3">
        <v>0.80038219100242491</v>
      </c>
      <c r="J4421" s="16">
        <v>17</v>
      </c>
      <c r="K4421" s="16">
        <v>3</v>
      </c>
      <c r="L4421" s="16">
        <v>2</v>
      </c>
      <c r="M4421" s="16">
        <v>3</v>
      </c>
      <c r="N4421" s="16">
        <f t="shared" si="174"/>
        <v>88</v>
      </c>
      <c r="O4421">
        <f>O4420</f>
        <v>0</v>
      </c>
      <c r="P4421">
        <f>P4420</f>
        <v>55</v>
      </c>
      <c r="Q4421">
        <f>Q4420</f>
        <v>1</v>
      </c>
      <c r="R4421">
        <f>R4420</f>
        <v>0.50172167799973899</v>
      </c>
      <c r="S4421">
        <f>S4420</f>
        <v>1</v>
      </c>
    </row>
    <row r="4422" spans="1:19">
      <c r="A4422" s="16">
        <f>A4421</f>
        <v>3</v>
      </c>
      <c r="B4422" s="16">
        <v>1</v>
      </c>
      <c r="C4422" s="4">
        <v>1</v>
      </c>
      <c r="D4422" s="16">
        <f>IF(AND(B4422=1,C4422=1),1,0)</f>
        <v>1</v>
      </c>
      <c r="E4422" s="4">
        <v>1</v>
      </c>
      <c r="F4422" s="16">
        <f>F4421+1</f>
        <v>5</v>
      </c>
      <c r="G4422" s="16">
        <v>1</v>
      </c>
      <c r="H4422" s="16">
        <v>10</v>
      </c>
      <c r="I4422" s="3">
        <v>1.5846532899995489</v>
      </c>
      <c r="J4422" s="16">
        <v>17</v>
      </c>
      <c r="K4422" s="16">
        <v>3</v>
      </c>
      <c r="L4422" s="16">
        <v>2</v>
      </c>
      <c r="M4422" s="16">
        <v>3</v>
      </c>
      <c r="N4422" s="16">
        <f t="shared" ref="N4422:N4485" si="175">N4421</f>
        <v>88</v>
      </c>
      <c r="O4422" s="3">
        <v>0</v>
      </c>
      <c r="P4422" s="3">
        <v>5</v>
      </c>
      <c r="Q4422" s="3">
        <v>1</v>
      </c>
      <c r="R4422" s="3">
        <v>0.55219063600088703</v>
      </c>
      <c r="S4422" s="3">
        <v>0</v>
      </c>
    </row>
    <row r="4423" spans="1:19">
      <c r="A4423" s="16">
        <f>A4422</f>
        <v>3</v>
      </c>
      <c r="B4423" s="16">
        <v>1</v>
      </c>
      <c r="C4423" s="19">
        <f>C4422</f>
        <v>1</v>
      </c>
      <c r="D4423" s="16">
        <f>IF(AND(B4423=1,C4423=1),1,0)</f>
        <v>1</v>
      </c>
      <c r="E4423" s="19">
        <f>E4422</f>
        <v>1</v>
      </c>
      <c r="F4423" s="16">
        <f>F4422</f>
        <v>5</v>
      </c>
      <c r="G4423" s="16">
        <v>2</v>
      </c>
      <c r="H4423" s="16">
        <v>8</v>
      </c>
      <c r="I4423" s="3">
        <v>0.36721761000080699</v>
      </c>
      <c r="J4423" s="16">
        <v>17</v>
      </c>
      <c r="K4423" s="16">
        <v>3</v>
      </c>
      <c r="L4423" s="16">
        <v>2</v>
      </c>
      <c r="M4423" s="16">
        <v>3</v>
      </c>
      <c r="N4423" s="16">
        <f t="shared" si="175"/>
        <v>88</v>
      </c>
      <c r="O4423">
        <f>O4422</f>
        <v>0</v>
      </c>
      <c r="P4423">
        <f>P4422</f>
        <v>5</v>
      </c>
      <c r="Q4423">
        <f>Q4422</f>
        <v>1</v>
      </c>
      <c r="R4423">
        <f>R4422</f>
        <v>0.55219063600088703</v>
      </c>
      <c r="S4423">
        <f>S4422</f>
        <v>0</v>
      </c>
    </row>
    <row r="4424" spans="1:19">
      <c r="A4424" s="16">
        <f>A4423</f>
        <v>3</v>
      </c>
      <c r="B4424" s="16">
        <v>1</v>
      </c>
      <c r="C4424" s="19">
        <f>C4423</f>
        <v>1</v>
      </c>
      <c r="D4424" s="16">
        <f>IF(AND(B4424=1,C4424=1),1,0)</f>
        <v>1</v>
      </c>
      <c r="E4424" s="19">
        <f>E4423</f>
        <v>1</v>
      </c>
      <c r="F4424" s="16">
        <f>F4423</f>
        <v>5</v>
      </c>
      <c r="G4424" s="16">
        <v>3</v>
      </c>
      <c r="H4424" s="16">
        <v>6</v>
      </c>
      <c r="I4424" s="3">
        <v>1.5852948619976801</v>
      </c>
      <c r="J4424" s="16">
        <v>17</v>
      </c>
      <c r="K4424" s="16">
        <v>3</v>
      </c>
      <c r="L4424" s="16">
        <v>2</v>
      </c>
      <c r="M4424" s="16">
        <v>3</v>
      </c>
      <c r="N4424" s="16">
        <f t="shared" si="175"/>
        <v>88</v>
      </c>
      <c r="O4424">
        <f>O4423</f>
        <v>0</v>
      </c>
      <c r="P4424">
        <f>P4423</f>
        <v>5</v>
      </c>
      <c r="Q4424">
        <f>Q4423</f>
        <v>1</v>
      </c>
      <c r="R4424">
        <f>R4423</f>
        <v>0.55219063600088703</v>
      </c>
      <c r="S4424">
        <f>S4423</f>
        <v>0</v>
      </c>
    </row>
    <row r="4425" spans="1:19">
      <c r="A4425" s="16">
        <f>A4424</f>
        <v>3</v>
      </c>
      <c r="B4425" s="16">
        <v>1</v>
      </c>
      <c r="C4425" s="19">
        <f>C4424</f>
        <v>1</v>
      </c>
      <c r="D4425" s="16">
        <f>IF(AND(B4425=1,C4425=1),1,0)</f>
        <v>1</v>
      </c>
      <c r="E4425" s="19">
        <f>E4424</f>
        <v>1</v>
      </c>
      <c r="F4425" s="16">
        <f>F4424</f>
        <v>5</v>
      </c>
      <c r="G4425" s="16">
        <v>4</v>
      </c>
      <c r="H4425" s="16">
        <v>8</v>
      </c>
      <c r="I4425" s="3">
        <v>1.001261359000635</v>
      </c>
      <c r="J4425" s="16">
        <v>17</v>
      </c>
      <c r="K4425" s="16">
        <v>3</v>
      </c>
      <c r="L4425" s="16">
        <v>2</v>
      </c>
      <c r="M4425" s="16">
        <v>3</v>
      </c>
      <c r="N4425" s="16">
        <f t="shared" si="175"/>
        <v>88</v>
      </c>
      <c r="O4425">
        <f>O4424</f>
        <v>0</v>
      </c>
      <c r="P4425">
        <f>P4424</f>
        <v>5</v>
      </c>
      <c r="Q4425">
        <f>Q4424</f>
        <v>1</v>
      </c>
      <c r="R4425">
        <f>R4424</f>
        <v>0.55219063600088703</v>
      </c>
      <c r="S4425">
        <f>S4424</f>
        <v>0</v>
      </c>
    </row>
    <row r="4426" spans="1:19">
      <c r="A4426" s="16">
        <f>A4425</f>
        <v>3</v>
      </c>
      <c r="B4426" s="16">
        <v>1</v>
      </c>
      <c r="C4426" s="19">
        <f>C4425</f>
        <v>1</v>
      </c>
      <c r="D4426" s="16">
        <f>IF(AND(B4426=1,C4426=1),1,0)</f>
        <v>1</v>
      </c>
      <c r="E4426" s="19">
        <f>E4425</f>
        <v>1</v>
      </c>
      <c r="F4426" s="16">
        <f>F4425</f>
        <v>5</v>
      </c>
      <c r="G4426" s="16">
        <v>5</v>
      </c>
      <c r="H4426" s="16">
        <v>7</v>
      </c>
      <c r="I4426" s="3">
        <v>0.39997522400153601</v>
      </c>
      <c r="J4426" s="16">
        <v>17</v>
      </c>
      <c r="K4426" s="16">
        <v>3</v>
      </c>
      <c r="L4426" s="16">
        <v>2</v>
      </c>
      <c r="M4426" s="16">
        <v>3</v>
      </c>
      <c r="N4426" s="16">
        <f t="shared" si="175"/>
        <v>88</v>
      </c>
      <c r="O4426">
        <f>O4425</f>
        <v>0</v>
      </c>
      <c r="P4426">
        <f>P4425</f>
        <v>5</v>
      </c>
      <c r="Q4426">
        <f>Q4425</f>
        <v>1</v>
      </c>
      <c r="R4426">
        <f>R4425</f>
        <v>0.55219063600088703</v>
      </c>
      <c r="S4426">
        <f>S4425</f>
        <v>0</v>
      </c>
    </row>
    <row r="4427" spans="1:19">
      <c r="A4427" s="16">
        <f>A4426</f>
        <v>3</v>
      </c>
      <c r="B4427" s="16">
        <v>1</v>
      </c>
      <c r="C4427" s="4">
        <v>0</v>
      </c>
      <c r="D4427" s="16">
        <f>IF(AND(B4427=1,C4427=1),1,0)</f>
        <v>0</v>
      </c>
      <c r="E4427" s="4">
        <v>1</v>
      </c>
      <c r="F4427" s="16">
        <f>F4426+1</f>
        <v>6</v>
      </c>
      <c r="G4427" s="16">
        <v>1</v>
      </c>
      <c r="H4427" s="16">
        <v>10</v>
      </c>
      <c r="I4427" s="3">
        <v>1.2344471649994371</v>
      </c>
      <c r="J4427" s="16">
        <v>17</v>
      </c>
      <c r="K4427" s="16">
        <v>3</v>
      </c>
      <c r="L4427" s="16">
        <v>2</v>
      </c>
      <c r="M4427" s="16">
        <v>3</v>
      </c>
      <c r="N4427" s="16">
        <f t="shared" si="175"/>
        <v>88</v>
      </c>
      <c r="O4427" s="3">
        <v>0</v>
      </c>
      <c r="P4427" s="3">
        <v>23</v>
      </c>
      <c r="Q4427" s="3">
        <v>1</v>
      </c>
      <c r="R4427" s="3">
        <v>0.603559923001739</v>
      </c>
      <c r="S4427" s="3">
        <v>1</v>
      </c>
    </row>
    <row r="4428" spans="1:19">
      <c r="A4428" s="16">
        <f>A4427</f>
        <v>3</v>
      </c>
      <c r="B4428" s="16">
        <v>1</v>
      </c>
      <c r="C4428" s="19">
        <f>C4427</f>
        <v>0</v>
      </c>
      <c r="D4428" s="16">
        <f>IF(AND(B4428=1,C4428=1),1,0)</f>
        <v>0</v>
      </c>
      <c r="E4428" s="19">
        <f>E4427</f>
        <v>1</v>
      </c>
      <c r="F4428" s="16">
        <f>F4427</f>
        <v>6</v>
      </c>
      <c r="G4428" s="16">
        <v>2</v>
      </c>
      <c r="H4428" s="16">
        <v>8</v>
      </c>
      <c r="I4428" s="3">
        <v>0.28412391399979198</v>
      </c>
      <c r="J4428" s="16">
        <v>17</v>
      </c>
      <c r="K4428" s="16">
        <v>3</v>
      </c>
      <c r="L4428" s="16">
        <v>2</v>
      </c>
      <c r="M4428" s="16">
        <v>3</v>
      </c>
      <c r="N4428" s="16">
        <f t="shared" si="175"/>
        <v>88</v>
      </c>
      <c r="O4428">
        <f>O4427</f>
        <v>0</v>
      </c>
      <c r="P4428">
        <f>P4427</f>
        <v>23</v>
      </c>
      <c r="Q4428">
        <f>Q4427</f>
        <v>1</v>
      </c>
      <c r="R4428">
        <f>R4427</f>
        <v>0.603559923001739</v>
      </c>
      <c r="S4428">
        <f>S4427</f>
        <v>1</v>
      </c>
    </row>
    <row r="4429" spans="1:19">
      <c r="A4429" s="16">
        <f>A4428</f>
        <v>3</v>
      </c>
      <c r="B4429" s="16">
        <v>1</v>
      </c>
      <c r="C4429" s="19">
        <f>C4428</f>
        <v>0</v>
      </c>
      <c r="D4429" s="16">
        <f>IF(AND(B4429=1,C4429=1),1,0)</f>
        <v>0</v>
      </c>
      <c r="E4429" s="19">
        <f>E4428</f>
        <v>1</v>
      </c>
      <c r="F4429" s="16">
        <f>F4428</f>
        <v>6</v>
      </c>
      <c r="G4429" s="16">
        <v>3</v>
      </c>
      <c r="H4429" s="16">
        <v>10</v>
      </c>
      <c r="I4429" s="3">
        <v>0.70090651400096105</v>
      </c>
      <c r="J4429" s="16">
        <v>17</v>
      </c>
      <c r="K4429" s="16">
        <v>3</v>
      </c>
      <c r="L4429" s="16">
        <v>2</v>
      </c>
      <c r="M4429" s="16">
        <v>3</v>
      </c>
      <c r="N4429" s="16">
        <f t="shared" si="175"/>
        <v>88</v>
      </c>
      <c r="O4429">
        <f>O4428</f>
        <v>0</v>
      </c>
      <c r="P4429">
        <f>P4428</f>
        <v>23</v>
      </c>
      <c r="Q4429">
        <f>Q4428</f>
        <v>1</v>
      </c>
      <c r="R4429">
        <f>R4428</f>
        <v>0.603559923001739</v>
      </c>
      <c r="S4429">
        <f>S4428</f>
        <v>1</v>
      </c>
    </row>
    <row r="4430" spans="1:19">
      <c r="A4430" s="16">
        <f>A4429</f>
        <v>3</v>
      </c>
      <c r="B4430" s="16">
        <v>1</v>
      </c>
      <c r="C4430" s="19">
        <f>C4429</f>
        <v>0</v>
      </c>
      <c r="D4430" s="16">
        <f>IF(AND(B4430=1,C4430=1),1,0)</f>
        <v>0</v>
      </c>
      <c r="E4430" s="19">
        <f>E4429</f>
        <v>1</v>
      </c>
      <c r="F4430" s="16">
        <f>F4429</f>
        <v>6</v>
      </c>
      <c r="G4430" s="16">
        <v>4</v>
      </c>
      <c r="H4430" s="16">
        <v>5</v>
      </c>
      <c r="I4430" s="3">
        <v>1.050891173999843</v>
      </c>
      <c r="J4430" s="16">
        <v>17</v>
      </c>
      <c r="K4430" s="16">
        <v>3</v>
      </c>
      <c r="L4430" s="16">
        <v>2</v>
      </c>
      <c r="M4430" s="16">
        <v>3</v>
      </c>
      <c r="N4430" s="16">
        <f t="shared" si="175"/>
        <v>88</v>
      </c>
      <c r="O4430">
        <f>O4429</f>
        <v>0</v>
      </c>
      <c r="P4430">
        <f>P4429</f>
        <v>23</v>
      </c>
      <c r="Q4430">
        <f>Q4429</f>
        <v>1</v>
      </c>
      <c r="R4430">
        <f>R4429</f>
        <v>0.603559923001739</v>
      </c>
      <c r="S4430">
        <f>S4429</f>
        <v>1</v>
      </c>
    </row>
    <row r="4431" spans="1:19">
      <c r="A4431" s="16">
        <f>A4430</f>
        <v>3</v>
      </c>
      <c r="B4431" s="16">
        <v>1</v>
      </c>
      <c r="C4431" s="19">
        <f>C4430</f>
        <v>0</v>
      </c>
      <c r="D4431" s="16">
        <f>IF(AND(B4431=1,C4431=1),1,0)</f>
        <v>0</v>
      </c>
      <c r="E4431" s="19">
        <f>E4430</f>
        <v>1</v>
      </c>
      <c r="F4431" s="16">
        <f>F4430</f>
        <v>6</v>
      </c>
      <c r="G4431" s="16">
        <v>5</v>
      </c>
      <c r="H4431" s="16">
        <v>11</v>
      </c>
      <c r="I4431" s="3">
        <v>0.78439542699925302</v>
      </c>
      <c r="J4431" s="16">
        <v>17</v>
      </c>
      <c r="K4431" s="16">
        <v>3</v>
      </c>
      <c r="L4431" s="16">
        <v>2</v>
      </c>
      <c r="M4431" s="16">
        <v>3</v>
      </c>
      <c r="N4431" s="16">
        <f t="shared" si="175"/>
        <v>88</v>
      </c>
      <c r="O4431">
        <f>O4430</f>
        <v>0</v>
      </c>
      <c r="P4431">
        <f>P4430</f>
        <v>23</v>
      </c>
      <c r="Q4431">
        <f>Q4430</f>
        <v>1</v>
      </c>
      <c r="R4431">
        <f>R4430</f>
        <v>0.603559923001739</v>
      </c>
      <c r="S4431">
        <f>S4430</f>
        <v>1</v>
      </c>
    </row>
    <row r="4432" spans="1:19">
      <c r="A4432" s="16">
        <f>A4431</f>
        <v>3</v>
      </c>
      <c r="B4432" s="16">
        <v>1</v>
      </c>
      <c r="C4432" s="4">
        <v>0</v>
      </c>
      <c r="D4432" s="16">
        <f>IF(AND(B4432=1,C4432=1),1,0)</f>
        <v>0</v>
      </c>
      <c r="E4432" s="4">
        <v>1</v>
      </c>
      <c r="F4432" s="16">
        <f>F4431+1</f>
        <v>7</v>
      </c>
      <c r="G4432" s="16">
        <v>1</v>
      </c>
      <c r="H4432" s="16">
        <v>15</v>
      </c>
      <c r="I4432" s="3">
        <v>1.851671496999187</v>
      </c>
      <c r="J4432" s="16">
        <v>17</v>
      </c>
      <c r="K4432" s="16">
        <v>3</v>
      </c>
      <c r="L4432" s="16">
        <v>2</v>
      </c>
      <c r="M4432" s="16">
        <v>3</v>
      </c>
      <c r="N4432" s="16">
        <f t="shared" si="175"/>
        <v>88</v>
      </c>
      <c r="O4432" s="3">
        <v>0</v>
      </c>
      <c r="P4432" s="3">
        <v>27</v>
      </c>
      <c r="Q4432" s="3">
        <v>1</v>
      </c>
      <c r="R4432" s="3">
        <v>0.43551386699982603</v>
      </c>
      <c r="S4432" s="3">
        <v>1</v>
      </c>
    </row>
    <row r="4433" spans="1:19">
      <c r="A4433" s="16">
        <f>A4432</f>
        <v>3</v>
      </c>
      <c r="B4433" s="16">
        <v>1</v>
      </c>
      <c r="C4433" s="19">
        <f>C4432</f>
        <v>0</v>
      </c>
      <c r="D4433" s="16">
        <f>IF(AND(B4433=1,C4433=1),1,0)</f>
        <v>0</v>
      </c>
      <c r="E4433" s="19">
        <f>E4432</f>
        <v>1</v>
      </c>
      <c r="F4433" s="16">
        <f>F4432</f>
        <v>7</v>
      </c>
      <c r="G4433" s="16">
        <v>2</v>
      </c>
      <c r="H4433" s="16">
        <v>4</v>
      </c>
      <c r="I4433" s="3">
        <v>0.46723420800117299</v>
      </c>
      <c r="J4433" s="16">
        <v>17</v>
      </c>
      <c r="K4433" s="16">
        <v>3</v>
      </c>
      <c r="L4433" s="16">
        <v>2</v>
      </c>
      <c r="M4433" s="16">
        <v>3</v>
      </c>
      <c r="N4433" s="16">
        <f t="shared" si="175"/>
        <v>88</v>
      </c>
      <c r="O4433">
        <f>O4432</f>
        <v>0</v>
      </c>
      <c r="P4433">
        <f>P4432</f>
        <v>27</v>
      </c>
      <c r="Q4433">
        <f>Q4432</f>
        <v>1</v>
      </c>
      <c r="R4433">
        <f>R4432</f>
        <v>0.43551386699982603</v>
      </c>
      <c r="S4433">
        <f>S4432</f>
        <v>1</v>
      </c>
    </row>
    <row r="4434" spans="1:19">
      <c r="A4434" s="16">
        <f>A4433</f>
        <v>3</v>
      </c>
      <c r="B4434" s="16">
        <v>1</v>
      </c>
      <c r="C4434" s="19">
        <f>C4433</f>
        <v>0</v>
      </c>
      <c r="D4434" s="16">
        <f>IF(AND(B4434=1,C4434=1),1,0)</f>
        <v>0</v>
      </c>
      <c r="E4434" s="19">
        <f>E4433</f>
        <v>1</v>
      </c>
      <c r="F4434" s="16">
        <f>F4433</f>
        <v>7</v>
      </c>
      <c r="G4434" s="16">
        <v>3</v>
      </c>
      <c r="H4434" s="16">
        <v>15</v>
      </c>
      <c r="I4434" s="3">
        <v>1.534670114000618</v>
      </c>
      <c r="J4434" s="16">
        <v>17</v>
      </c>
      <c r="K4434" s="16">
        <v>3</v>
      </c>
      <c r="L4434" s="16">
        <v>2</v>
      </c>
      <c r="M4434" s="16">
        <v>3</v>
      </c>
      <c r="N4434" s="16">
        <f t="shared" si="175"/>
        <v>88</v>
      </c>
      <c r="O4434">
        <f>O4433</f>
        <v>0</v>
      </c>
      <c r="P4434">
        <f>P4433</f>
        <v>27</v>
      </c>
      <c r="Q4434">
        <f>Q4433</f>
        <v>1</v>
      </c>
      <c r="R4434">
        <f>R4433</f>
        <v>0.43551386699982603</v>
      </c>
      <c r="S4434">
        <f>S4433</f>
        <v>1</v>
      </c>
    </row>
    <row r="4435" spans="1:19">
      <c r="A4435" s="16">
        <f>A4434</f>
        <v>3</v>
      </c>
      <c r="B4435" s="16">
        <v>1</v>
      </c>
      <c r="C4435" s="19">
        <f>C4434</f>
        <v>0</v>
      </c>
      <c r="D4435" s="16">
        <f>IF(AND(B4435=1,C4435=1),1,0)</f>
        <v>0</v>
      </c>
      <c r="E4435" s="19">
        <f>E4434</f>
        <v>1</v>
      </c>
      <c r="F4435" s="16">
        <f>F4434</f>
        <v>7</v>
      </c>
      <c r="G4435" s="16">
        <v>4</v>
      </c>
      <c r="H4435" s="16">
        <v>8</v>
      </c>
      <c r="I4435" s="3">
        <v>1.4018408869997059</v>
      </c>
      <c r="J4435" s="16">
        <v>17</v>
      </c>
      <c r="K4435" s="16">
        <v>3</v>
      </c>
      <c r="L4435" s="16">
        <v>2</v>
      </c>
      <c r="M4435" s="16">
        <v>3</v>
      </c>
      <c r="N4435" s="16">
        <f t="shared" si="175"/>
        <v>88</v>
      </c>
      <c r="O4435">
        <f>O4434</f>
        <v>0</v>
      </c>
      <c r="P4435">
        <f>P4434</f>
        <v>27</v>
      </c>
      <c r="Q4435">
        <f>Q4434</f>
        <v>1</v>
      </c>
      <c r="R4435">
        <f>R4434</f>
        <v>0.43551386699982603</v>
      </c>
      <c r="S4435">
        <f>S4434</f>
        <v>1</v>
      </c>
    </row>
    <row r="4436" spans="1:19">
      <c r="A4436" s="16">
        <f>A4435</f>
        <v>3</v>
      </c>
      <c r="B4436" s="16">
        <v>1</v>
      </c>
      <c r="C4436" s="19">
        <f>C4435</f>
        <v>0</v>
      </c>
      <c r="D4436" s="16">
        <f>IF(AND(B4436=1,C4436=1),1,0)</f>
        <v>0</v>
      </c>
      <c r="E4436" s="19">
        <f>E4435</f>
        <v>1</v>
      </c>
      <c r="F4436" s="16">
        <f>F4435</f>
        <v>7</v>
      </c>
      <c r="G4436" s="16">
        <v>5</v>
      </c>
      <c r="H4436" s="16">
        <v>5</v>
      </c>
      <c r="I4436" s="3">
        <v>0.76755903299999706</v>
      </c>
      <c r="J4436" s="16">
        <v>17</v>
      </c>
      <c r="K4436" s="16">
        <v>3</v>
      </c>
      <c r="L4436" s="16">
        <v>2</v>
      </c>
      <c r="M4436" s="16">
        <v>3</v>
      </c>
      <c r="N4436" s="16">
        <f t="shared" si="175"/>
        <v>88</v>
      </c>
      <c r="O4436">
        <f>O4435</f>
        <v>0</v>
      </c>
      <c r="P4436">
        <f>P4435</f>
        <v>27</v>
      </c>
      <c r="Q4436">
        <f>Q4435</f>
        <v>1</v>
      </c>
      <c r="R4436">
        <f>R4435</f>
        <v>0.43551386699982603</v>
      </c>
      <c r="S4436">
        <f>S4435</f>
        <v>1</v>
      </c>
    </row>
    <row r="4437" spans="1:19">
      <c r="A4437" s="16">
        <f>A4436</f>
        <v>3</v>
      </c>
      <c r="B4437" s="16">
        <v>1</v>
      </c>
      <c r="C4437" s="4">
        <v>1</v>
      </c>
      <c r="D4437" s="16">
        <f>IF(AND(B4437=1,C4437=1),1,0)</f>
        <v>1</v>
      </c>
      <c r="E4437" s="4">
        <v>1</v>
      </c>
      <c r="F4437" s="16">
        <f>F4436+1</f>
        <v>8</v>
      </c>
      <c r="G4437" s="16">
        <v>1</v>
      </c>
      <c r="H4437" s="16">
        <v>13</v>
      </c>
      <c r="I4437" s="3">
        <v>1.4013732249986779</v>
      </c>
      <c r="J4437" s="16">
        <v>17</v>
      </c>
      <c r="K4437" s="16">
        <v>3</v>
      </c>
      <c r="L4437" s="16">
        <v>2</v>
      </c>
      <c r="M4437" s="16">
        <v>3</v>
      </c>
      <c r="N4437" s="16">
        <f t="shared" si="175"/>
        <v>88</v>
      </c>
      <c r="O4437" s="3">
        <v>0</v>
      </c>
      <c r="P4437" s="3">
        <v>61</v>
      </c>
      <c r="Q4437" s="3">
        <v>1</v>
      </c>
      <c r="R4437" s="3">
        <v>0.53436395999960895</v>
      </c>
      <c r="S4437" s="3">
        <v>0</v>
      </c>
    </row>
    <row r="4438" spans="1:19">
      <c r="A4438" s="16">
        <f>A4437</f>
        <v>3</v>
      </c>
      <c r="B4438" s="16">
        <v>1</v>
      </c>
      <c r="C4438" s="19">
        <f>C4437</f>
        <v>1</v>
      </c>
      <c r="D4438" s="16">
        <f>IF(AND(B4438=1,C4438=1),1,0)</f>
        <v>1</v>
      </c>
      <c r="E4438" s="19">
        <f>E4437</f>
        <v>1</v>
      </c>
      <c r="F4438" s="16">
        <f>F4437</f>
        <v>8</v>
      </c>
      <c r="G4438" s="16">
        <v>2</v>
      </c>
      <c r="H4438" s="16">
        <v>6</v>
      </c>
      <c r="I4438" s="3">
        <v>0.28369848800139102</v>
      </c>
      <c r="J4438" s="16">
        <v>17</v>
      </c>
      <c r="K4438" s="16">
        <v>3</v>
      </c>
      <c r="L4438" s="16">
        <v>2</v>
      </c>
      <c r="M4438" s="16">
        <v>3</v>
      </c>
      <c r="N4438" s="16">
        <f t="shared" si="175"/>
        <v>88</v>
      </c>
      <c r="O4438">
        <f>O4437</f>
        <v>0</v>
      </c>
      <c r="P4438">
        <f>P4437</f>
        <v>61</v>
      </c>
      <c r="Q4438">
        <f>Q4437</f>
        <v>1</v>
      </c>
      <c r="R4438">
        <f>R4437</f>
        <v>0.53436395999960895</v>
      </c>
      <c r="S4438">
        <f>S4437</f>
        <v>0</v>
      </c>
    </row>
    <row r="4439" spans="1:19">
      <c r="A4439" s="16">
        <f>A4438</f>
        <v>3</v>
      </c>
      <c r="B4439" s="16">
        <v>1</v>
      </c>
      <c r="C4439" s="19">
        <f>C4438</f>
        <v>1</v>
      </c>
      <c r="D4439" s="16">
        <f>IF(AND(B4439=1,C4439=1),1,0)</f>
        <v>1</v>
      </c>
      <c r="E4439" s="19">
        <f>E4438</f>
        <v>1</v>
      </c>
      <c r="F4439" s="16">
        <f>F4438</f>
        <v>8</v>
      </c>
      <c r="G4439" s="16">
        <v>3</v>
      </c>
      <c r="H4439" s="16">
        <v>6</v>
      </c>
      <c r="I4439" s="3">
        <v>0.58400057100152392</v>
      </c>
      <c r="J4439" s="16">
        <v>17</v>
      </c>
      <c r="K4439" s="16">
        <v>3</v>
      </c>
      <c r="L4439" s="16">
        <v>2</v>
      </c>
      <c r="M4439" s="16">
        <v>3</v>
      </c>
      <c r="N4439" s="16">
        <f t="shared" si="175"/>
        <v>88</v>
      </c>
      <c r="O4439">
        <f>O4438</f>
        <v>0</v>
      </c>
      <c r="P4439">
        <f>P4438</f>
        <v>61</v>
      </c>
      <c r="Q4439">
        <f>Q4438</f>
        <v>1</v>
      </c>
      <c r="R4439">
        <f>R4438</f>
        <v>0.53436395999960895</v>
      </c>
      <c r="S4439">
        <f>S4438</f>
        <v>0</v>
      </c>
    </row>
    <row r="4440" spans="1:19">
      <c r="A4440" s="16">
        <f>A4439</f>
        <v>3</v>
      </c>
      <c r="B4440" s="16">
        <v>1</v>
      </c>
      <c r="C4440" s="19">
        <f>C4439</f>
        <v>1</v>
      </c>
      <c r="D4440" s="16">
        <f>IF(AND(B4440=1,C4440=1),1,0)</f>
        <v>1</v>
      </c>
      <c r="E4440" s="19">
        <f>E4439</f>
        <v>1</v>
      </c>
      <c r="F4440" s="16">
        <f>F4439</f>
        <v>8</v>
      </c>
      <c r="G4440" s="16">
        <v>4</v>
      </c>
      <c r="H4440" s="16">
        <v>7</v>
      </c>
      <c r="I4440" s="3">
        <v>0.26705884900002202</v>
      </c>
      <c r="J4440" s="16">
        <v>17</v>
      </c>
      <c r="K4440" s="16">
        <v>3</v>
      </c>
      <c r="L4440" s="16">
        <v>2</v>
      </c>
      <c r="M4440" s="16">
        <v>3</v>
      </c>
      <c r="N4440" s="16">
        <f t="shared" si="175"/>
        <v>88</v>
      </c>
      <c r="O4440">
        <f>O4439</f>
        <v>0</v>
      </c>
      <c r="P4440">
        <f>P4439</f>
        <v>61</v>
      </c>
      <c r="Q4440">
        <f>Q4439</f>
        <v>1</v>
      </c>
      <c r="R4440">
        <f>R4439</f>
        <v>0.53436395999960895</v>
      </c>
      <c r="S4440">
        <f>S4439</f>
        <v>0</v>
      </c>
    </row>
    <row r="4441" spans="1:19">
      <c r="A4441" s="16">
        <f>A4440</f>
        <v>3</v>
      </c>
      <c r="B4441" s="16">
        <v>1</v>
      </c>
      <c r="C4441" s="19">
        <f>C4440</f>
        <v>1</v>
      </c>
      <c r="D4441" s="16">
        <f>IF(AND(B4441=1,C4441=1),1,0)</f>
        <v>1</v>
      </c>
      <c r="E4441" s="19">
        <f>E4440</f>
        <v>1</v>
      </c>
      <c r="F4441" s="16">
        <f>F4440</f>
        <v>8</v>
      </c>
      <c r="G4441" s="16">
        <v>5</v>
      </c>
      <c r="H4441" s="16">
        <v>9</v>
      </c>
      <c r="I4441" s="3">
        <v>0.63454651999927503</v>
      </c>
      <c r="J4441" s="16">
        <v>17</v>
      </c>
      <c r="K4441" s="16">
        <v>3</v>
      </c>
      <c r="L4441" s="16">
        <v>2</v>
      </c>
      <c r="M4441" s="16">
        <v>3</v>
      </c>
      <c r="N4441" s="16">
        <f t="shared" si="175"/>
        <v>88</v>
      </c>
      <c r="O4441">
        <f>O4440</f>
        <v>0</v>
      </c>
      <c r="P4441">
        <f>P4440</f>
        <v>61</v>
      </c>
      <c r="Q4441">
        <f>Q4440</f>
        <v>1</v>
      </c>
      <c r="R4441">
        <f>R4440</f>
        <v>0.53436395999960895</v>
      </c>
      <c r="S4441">
        <f>S4440</f>
        <v>0</v>
      </c>
    </row>
    <row r="4442" spans="1:19">
      <c r="A4442" s="16">
        <f>A4441</f>
        <v>3</v>
      </c>
      <c r="B4442" s="16">
        <v>1</v>
      </c>
      <c r="C4442" s="4">
        <v>1</v>
      </c>
      <c r="D4442" s="16">
        <f>IF(AND(B4442=1,C4442=1),1,0)</f>
        <v>1</v>
      </c>
      <c r="E4442" s="4">
        <v>1</v>
      </c>
      <c r="F4442" s="16">
        <f>F4441+1</f>
        <v>9</v>
      </c>
      <c r="G4442" s="16">
        <v>1</v>
      </c>
      <c r="H4442" s="16">
        <v>13</v>
      </c>
      <c r="I4442" s="3">
        <v>1.7526492750002929</v>
      </c>
      <c r="J4442" s="16">
        <v>17</v>
      </c>
      <c r="K4442" s="16">
        <v>3</v>
      </c>
      <c r="L4442" s="16">
        <v>2</v>
      </c>
      <c r="M4442" s="16">
        <v>3</v>
      </c>
      <c r="N4442" s="16">
        <f t="shared" si="175"/>
        <v>88</v>
      </c>
      <c r="O4442" s="3">
        <v>0</v>
      </c>
      <c r="P4442" s="3">
        <v>26</v>
      </c>
      <c r="Q4442" s="3">
        <v>1</v>
      </c>
      <c r="R4442" s="3">
        <v>0.50129296500017495</v>
      </c>
      <c r="S4442" s="3">
        <v>1</v>
      </c>
    </row>
    <row r="4443" spans="1:19">
      <c r="A4443" s="16">
        <f>A4442</f>
        <v>3</v>
      </c>
      <c r="B4443" s="16">
        <v>1</v>
      </c>
      <c r="C4443" s="19">
        <f>C4442</f>
        <v>1</v>
      </c>
      <c r="D4443" s="16">
        <f>IF(AND(B4443=1,C4443=1),1,0)</f>
        <v>1</v>
      </c>
      <c r="E4443" s="19">
        <f>E4442</f>
        <v>1</v>
      </c>
      <c r="F4443" s="16">
        <f>F4442</f>
        <v>9</v>
      </c>
      <c r="G4443" s="16">
        <v>2</v>
      </c>
      <c r="H4443" s="16">
        <v>4</v>
      </c>
      <c r="I4443" s="3">
        <v>0.499505585998122</v>
      </c>
      <c r="J4443" s="16">
        <v>17</v>
      </c>
      <c r="K4443" s="16">
        <v>3</v>
      </c>
      <c r="L4443" s="16">
        <v>2</v>
      </c>
      <c r="M4443" s="16">
        <v>3</v>
      </c>
      <c r="N4443" s="16">
        <f t="shared" si="175"/>
        <v>88</v>
      </c>
      <c r="O4443">
        <f>O4442</f>
        <v>0</v>
      </c>
      <c r="P4443">
        <f>P4442</f>
        <v>26</v>
      </c>
      <c r="Q4443">
        <f>Q4442</f>
        <v>1</v>
      </c>
      <c r="R4443">
        <f>R4442</f>
        <v>0.50129296500017495</v>
      </c>
      <c r="S4443">
        <f>S4442</f>
        <v>1</v>
      </c>
    </row>
    <row r="4444" spans="1:19">
      <c r="A4444" s="16">
        <f>A4443</f>
        <v>3</v>
      </c>
      <c r="B4444" s="16">
        <v>1</v>
      </c>
      <c r="C4444" s="19">
        <f>C4443</f>
        <v>1</v>
      </c>
      <c r="D4444" s="16">
        <f>IF(AND(B4444=1,C4444=1),1,0)</f>
        <v>1</v>
      </c>
      <c r="E4444" s="19">
        <f>E4443</f>
        <v>1</v>
      </c>
      <c r="F4444" s="16">
        <f>F4443</f>
        <v>9</v>
      </c>
      <c r="G4444" s="16">
        <v>3</v>
      </c>
      <c r="H4444" s="16">
        <v>9</v>
      </c>
      <c r="I4444" s="3">
        <v>1.1188123960018839</v>
      </c>
      <c r="J4444" s="16">
        <v>17</v>
      </c>
      <c r="K4444" s="16">
        <v>3</v>
      </c>
      <c r="L4444" s="16">
        <v>2</v>
      </c>
      <c r="M4444" s="16">
        <v>3</v>
      </c>
      <c r="N4444" s="16">
        <f t="shared" si="175"/>
        <v>88</v>
      </c>
      <c r="O4444">
        <f>O4443</f>
        <v>0</v>
      </c>
      <c r="P4444">
        <f>P4443</f>
        <v>26</v>
      </c>
      <c r="Q4444">
        <f>Q4443</f>
        <v>1</v>
      </c>
      <c r="R4444">
        <f>R4443</f>
        <v>0.50129296500017495</v>
      </c>
      <c r="S4444">
        <f>S4443</f>
        <v>1</v>
      </c>
    </row>
    <row r="4445" spans="1:19">
      <c r="A4445" s="16">
        <f>A4444</f>
        <v>3</v>
      </c>
      <c r="B4445" s="16">
        <v>1</v>
      </c>
      <c r="C4445" s="19">
        <f>C4444</f>
        <v>1</v>
      </c>
      <c r="D4445" s="16">
        <f>IF(AND(B4445=1,C4445=1),1,0)</f>
        <v>1</v>
      </c>
      <c r="E4445" s="19">
        <f>E4444</f>
        <v>1</v>
      </c>
      <c r="F4445" s="16">
        <f>F4444</f>
        <v>9</v>
      </c>
      <c r="G4445" s="16">
        <v>4</v>
      </c>
      <c r="H4445" s="16">
        <v>8</v>
      </c>
      <c r="I4445" s="3">
        <v>0.96762231999673398</v>
      </c>
      <c r="J4445" s="16">
        <v>17</v>
      </c>
      <c r="K4445" s="16">
        <v>3</v>
      </c>
      <c r="L4445" s="16">
        <v>2</v>
      </c>
      <c r="M4445" s="16">
        <v>3</v>
      </c>
      <c r="N4445" s="16">
        <f t="shared" si="175"/>
        <v>88</v>
      </c>
      <c r="O4445">
        <f>O4444</f>
        <v>0</v>
      </c>
      <c r="P4445">
        <f>P4444</f>
        <v>26</v>
      </c>
      <c r="Q4445">
        <f>Q4444</f>
        <v>1</v>
      </c>
      <c r="R4445">
        <f>R4444</f>
        <v>0.50129296500017495</v>
      </c>
      <c r="S4445">
        <f>S4444</f>
        <v>1</v>
      </c>
    </row>
    <row r="4446" spans="1:19">
      <c r="A4446" s="16">
        <f>A4445</f>
        <v>3</v>
      </c>
      <c r="B4446" s="16">
        <v>1</v>
      </c>
      <c r="C4446" s="19">
        <f>C4445</f>
        <v>1</v>
      </c>
      <c r="D4446" s="16">
        <f>IF(AND(B4446=1,C4446=1),1,0)</f>
        <v>1</v>
      </c>
      <c r="E4446" s="19">
        <f>E4445</f>
        <v>1</v>
      </c>
      <c r="F4446" s="16">
        <f>F4445</f>
        <v>9</v>
      </c>
      <c r="G4446" s="16">
        <v>5</v>
      </c>
      <c r="H4446" s="16">
        <v>10</v>
      </c>
      <c r="I4446" s="3">
        <v>0.91746156000226498</v>
      </c>
      <c r="J4446" s="16">
        <v>17</v>
      </c>
      <c r="K4446" s="16">
        <v>3</v>
      </c>
      <c r="L4446" s="16">
        <v>2</v>
      </c>
      <c r="M4446" s="16">
        <v>3</v>
      </c>
      <c r="N4446" s="16">
        <f t="shared" si="175"/>
        <v>88</v>
      </c>
      <c r="O4446">
        <f>O4445</f>
        <v>0</v>
      </c>
      <c r="P4446">
        <f>P4445</f>
        <v>26</v>
      </c>
      <c r="Q4446">
        <f>Q4445</f>
        <v>1</v>
      </c>
      <c r="R4446">
        <f>R4445</f>
        <v>0.50129296500017495</v>
      </c>
      <c r="S4446">
        <f>S4445</f>
        <v>1</v>
      </c>
    </row>
    <row r="4447" spans="1:19">
      <c r="A4447" s="16">
        <f>A4446</f>
        <v>3</v>
      </c>
      <c r="B4447" s="16">
        <v>1</v>
      </c>
      <c r="C4447" s="4">
        <v>0</v>
      </c>
      <c r="D4447" s="16">
        <f>IF(AND(B4447=1,C4447=1),1,0)</f>
        <v>0</v>
      </c>
      <c r="E4447" s="4">
        <v>1</v>
      </c>
      <c r="F4447" s="16">
        <f>F4446+1</f>
        <v>10</v>
      </c>
      <c r="G4447" s="16">
        <v>1</v>
      </c>
      <c r="H4447" s="16">
        <v>19</v>
      </c>
      <c r="I4447" s="3">
        <v>1.7515451539984479</v>
      </c>
      <c r="J4447" s="16">
        <v>17</v>
      </c>
      <c r="K4447" s="16">
        <v>3</v>
      </c>
      <c r="L4447" s="16">
        <v>2</v>
      </c>
      <c r="M4447" s="16">
        <v>3</v>
      </c>
      <c r="N4447" s="16">
        <f t="shared" si="175"/>
        <v>88</v>
      </c>
      <c r="O4447" s="3">
        <v>0</v>
      </c>
      <c r="P4447" s="3">
        <v>49</v>
      </c>
      <c r="Q4447" s="3">
        <v>1</v>
      </c>
      <c r="R4447" s="3">
        <v>0.55233047599904195</v>
      </c>
      <c r="S4447" s="3">
        <v>1</v>
      </c>
    </row>
    <row r="4448" spans="1:19">
      <c r="A4448" s="16">
        <f>A4447</f>
        <v>3</v>
      </c>
      <c r="B4448" s="16">
        <v>1</v>
      </c>
      <c r="C4448" s="19">
        <f>C4447</f>
        <v>0</v>
      </c>
      <c r="D4448" s="16">
        <f>IF(AND(B4448=1,C4448=1),1,0)</f>
        <v>0</v>
      </c>
      <c r="E4448" s="19">
        <f>E4447</f>
        <v>1</v>
      </c>
      <c r="F4448" s="16">
        <f>F4447</f>
        <v>10</v>
      </c>
      <c r="G4448" s="16">
        <v>2</v>
      </c>
      <c r="H4448" s="16">
        <v>10</v>
      </c>
      <c r="I4448" s="3">
        <v>0.23475351600063701</v>
      </c>
      <c r="J4448" s="16">
        <v>17</v>
      </c>
      <c r="K4448" s="16">
        <v>3</v>
      </c>
      <c r="L4448" s="16">
        <v>2</v>
      </c>
      <c r="M4448" s="16">
        <v>3</v>
      </c>
      <c r="N4448" s="16">
        <f t="shared" si="175"/>
        <v>88</v>
      </c>
      <c r="O4448">
        <f>O4447</f>
        <v>0</v>
      </c>
      <c r="P4448">
        <f>P4447</f>
        <v>49</v>
      </c>
      <c r="Q4448">
        <f>Q4447</f>
        <v>1</v>
      </c>
      <c r="R4448">
        <f>R4447</f>
        <v>0.55233047599904195</v>
      </c>
      <c r="S4448">
        <f>S4447</f>
        <v>1</v>
      </c>
    </row>
    <row r="4449" spans="1:19">
      <c r="A4449" s="16">
        <f>A4448</f>
        <v>3</v>
      </c>
      <c r="B4449" s="16">
        <v>1</v>
      </c>
      <c r="C4449" s="19">
        <f>C4448</f>
        <v>0</v>
      </c>
      <c r="D4449" s="16">
        <f>IF(AND(B4449=1,C4449=1),1,0)</f>
        <v>0</v>
      </c>
      <c r="E4449" s="19">
        <f>E4448</f>
        <v>1</v>
      </c>
      <c r="F4449" s="16">
        <f>F4448</f>
        <v>10</v>
      </c>
      <c r="G4449" s="16">
        <v>3</v>
      </c>
      <c r="H4449" s="16">
        <v>8</v>
      </c>
      <c r="I4449" s="3">
        <v>0.74964258099862402</v>
      </c>
      <c r="J4449" s="16">
        <v>17</v>
      </c>
      <c r="K4449" s="16">
        <v>3</v>
      </c>
      <c r="L4449" s="16">
        <v>2</v>
      </c>
      <c r="M4449" s="16">
        <v>3</v>
      </c>
      <c r="N4449" s="16">
        <f t="shared" si="175"/>
        <v>88</v>
      </c>
      <c r="O4449">
        <f>O4448</f>
        <v>0</v>
      </c>
      <c r="P4449">
        <f>P4448</f>
        <v>49</v>
      </c>
      <c r="Q4449">
        <f>Q4448</f>
        <v>1</v>
      </c>
      <c r="R4449">
        <f>R4448</f>
        <v>0.55233047599904195</v>
      </c>
      <c r="S4449">
        <f>S4448</f>
        <v>1</v>
      </c>
    </row>
    <row r="4450" spans="1:19">
      <c r="A4450" s="16">
        <f>A4449</f>
        <v>3</v>
      </c>
      <c r="B4450" s="16">
        <v>1</v>
      </c>
      <c r="C4450" s="19">
        <f>C4449</f>
        <v>0</v>
      </c>
      <c r="D4450" s="16">
        <f>IF(AND(B4450=1,C4450=1),1,0)</f>
        <v>0</v>
      </c>
      <c r="E4450" s="19">
        <f>E4449</f>
        <v>1</v>
      </c>
      <c r="F4450" s="16">
        <f>F4449</f>
        <v>10</v>
      </c>
      <c r="G4450" s="16">
        <v>4</v>
      </c>
      <c r="H4450" s="16">
        <v>5</v>
      </c>
      <c r="I4450" s="3">
        <v>0.35126928300087401</v>
      </c>
      <c r="J4450" s="16">
        <v>17</v>
      </c>
      <c r="K4450" s="16">
        <v>3</v>
      </c>
      <c r="L4450" s="16">
        <v>2</v>
      </c>
      <c r="M4450" s="16">
        <v>3</v>
      </c>
      <c r="N4450" s="16">
        <f t="shared" si="175"/>
        <v>88</v>
      </c>
      <c r="O4450">
        <f>O4449</f>
        <v>0</v>
      </c>
      <c r="P4450">
        <f>P4449</f>
        <v>49</v>
      </c>
      <c r="Q4450">
        <f>Q4449</f>
        <v>1</v>
      </c>
      <c r="R4450">
        <f>R4449</f>
        <v>0.55233047599904195</v>
      </c>
      <c r="S4450">
        <f>S4449</f>
        <v>1</v>
      </c>
    </row>
    <row r="4451" spans="1:19">
      <c r="A4451" s="16">
        <f>A4450</f>
        <v>3</v>
      </c>
      <c r="B4451" s="16">
        <v>1</v>
      </c>
      <c r="C4451" s="19">
        <f>C4450</f>
        <v>0</v>
      </c>
      <c r="D4451" s="16">
        <f>IF(AND(B4451=1,C4451=1),1,0)</f>
        <v>0</v>
      </c>
      <c r="E4451" s="19">
        <f>E4450</f>
        <v>1</v>
      </c>
      <c r="F4451" s="16">
        <f>F4450</f>
        <v>10</v>
      </c>
      <c r="G4451" s="16">
        <v>5</v>
      </c>
      <c r="H4451" s="16">
        <v>13</v>
      </c>
      <c r="I4451" s="3">
        <v>1.033663639998847</v>
      </c>
      <c r="J4451" s="16">
        <v>17</v>
      </c>
      <c r="K4451" s="16">
        <v>3</v>
      </c>
      <c r="L4451" s="16">
        <v>2</v>
      </c>
      <c r="M4451" s="16">
        <v>3</v>
      </c>
      <c r="N4451" s="16">
        <f t="shared" si="175"/>
        <v>88</v>
      </c>
      <c r="O4451">
        <f>O4450</f>
        <v>0</v>
      </c>
      <c r="P4451">
        <f>P4450</f>
        <v>49</v>
      </c>
      <c r="Q4451">
        <f>Q4450</f>
        <v>1</v>
      </c>
      <c r="R4451">
        <f>R4450</f>
        <v>0.55233047599904195</v>
      </c>
      <c r="S4451">
        <f>S4450</f>
        <v>1</v>
      </c>
    </row>
    <row r="4452" spans="1:19">
      <c r="A4452" s="16">
        <f>A4451</f>
        <v>3</v>
      </c>
      <c r="B4452" s="16">
        <v>1</v>
      </c>
      <c r="C4452" s="4">
        <v>0</v>
      </c>
      <c r="D4452" s="16">
        <f>IF(AND(B4452=1,C4452=1),1,0)</f>
        <v>0</v>
      </c>
      <c r="E4452" s="4">
        <v>1</v>
      </c>
      <c r="F4452" s="16">
        <f>F4451+1</f>
        <v>11</v>
      </c>
      <c r="G4452" s="16">
        <v>1</v>
      </c>
      <c r="H4452" s="16">
        <v>21</v>
      </c>
      <c r="I4452" s="4">
        <v>2.1688307260010329</v>
      </c>
      <c r="J4452" s="16">
        <v>17</v>
      </c>
      <c r="K4452" s="16">
        <v>3</v>
      </c>
      <c r="L4452" s="16">
        <v>2</v>
      </c>
      <c r="M4452" s="16">
        <v>3</v>
      </c>
      <c r="N4452" s="16">
        <f t="shared" si="175"/>
        <v>88</v>
      </c>
      <c r="O4452" s="3">
        <v>0</v>
      </c>
      <c r="P4452" s="3">
        <v>30</v>
      </c>
      <c r="Q4452" s="3">
        <v>1</v>
      </c>
      <c r="R4452" s="3">
        <v>0.534860749998188</v>
      </c>
      <c r="S4452" s="3">
        <v>1</v>
      </c>
    </row>
    <row r="4453" spans="1:19">
      <c r="A4453" s="16">
        <f>A4452</f>
        <v>3</v>
      </c>
      <c r="B4453" s="16">
        <v>1</v>
      </c>
      <c r="C4453" s="19">
        <f>C4452</f>
        <v>0</v>
      </c>
      <c r="D4453" s="16">
        <f>IF(AND(B4453=1,C4453=1),1,0)</f>
        <v>0</v>
      </c>
      <c r="E4453" s="19">
        <f>E4452</f>
        <v>1</v>
      </c>
      <c r="F4453" s="16">
        <f>F4452</f>
        <v>11</v>
      </c>
      <c r="G4453" s="16">
        <v>2</v>
      </c>
      <c r="H4453" s="16">
        <v>9</v>
      </c>
      <c r="I4453" s="3">
        <v>1.7517644149993399</v>
      </c>
      <c r="J4453" s="16">
        <v>17</v>
      </c>
      <c r="K4453" s="16">
        <v>3</v>
      </c>
      <c r="L4453" s="16">
        <v>2</v>
      </c>
      <c r="M4453" s="16">
        <v>3</v>
      </c>
      <c r="N4453" s="16">
        <f t="shared" si="175"/>
        <v>88</v>
      </c>
      <c r="O4453">
        <f>O4452</f>
        <v>0</v>
      </c>
      <c r="P4453">
        <f>P4452</f>
        <v>30</v>
      </c>
      <c r="Q4453">
        <f>Q4452</f>
        <v>1</v>
      </c>
      <c r="R4453">
        <f>R4452</f>
        <v>0.534860749998188</v>
      </c>
      <c r="S4453">
        <f>S4452</f>
        <v>1</v>
      </c>
    </row>
    <row r="4454" spans="1:19">
      <c r="A4454" s="16">
        <f>A4453</f>
        <v>3</v>
      </c>
      <c r="B4454" s="16">
        <v>1</v>
      </c>
      <c r="C4454" s="19">
        <f>C4453</f>
        <v>0</v>
      </c>
      <c r="D4454" s="16">
        <f>IF(AND(B4454=1,C4454=1),1,0)</f>
        <v>0</v>
      </c>
      <c r="E4454" s="19">
        <f>E4453</f>
        <v>1</v>
      </c>
      <c r="F4454" s="16">
        <f>F4453</f>
        <v>11</v>
      </c>
      <c r="G4454" s="16">
        <v>3</v>
      </c>
      <c r="H4454" s="16">
        <v>10</v>
      </c>
      <c r="I4454" s="3">
        <v>1.0678808020020358</v>
      </c>
      <c r="J4454" s="16">
        <v>17</v>
      </c>
      <c r="K4454" s="16">
        <v>3</v>
      </c>
      <c r="L4454" s="16">
        <v>2</v>
      </c>
      <c r="M4454" s="16">
        <v>3</v>
      </c>
      <c r="N4454" s="16">
        <f t="shared" si="175"/>
        <v>88</v>
      </c>
      <c r="O4454">
        <f>O4453</f>
        <v>0</v>
      </c>
      <c r="P4454">
        <f>P4453</f>
        <v>30</v>
      </c>
      <c r="Q4454">
        <f>Q4453</f>
        <v>1</v>
      </c>
      <c r="R4454">
        <f>R4453</f>
        <v>0.534860749998188</v>
      </c>
      <c r="S4454">
        <f>S4453</f>
        <v>1</v>
      </c>
    </row>
    <row r="4455" spans="1:19">
      <c r="A4455" s="16">
        <f>A4454</f>
        <v>3</v>
      </c>
      <c r="B4455" s="16">
        <v>1</v>
      </c>
      <c r="C4455" s="19">
        <f>C4454</f>
        <v>0</v>
      </c>
      <c r="D4455" s="16">
        <f>IF(AND(B4455=1,C4455=1),1,0)</f>
        <v>0</v>
      </c>
      <c r="E4455" s="19">
        <f>E4454</f>
        <v>1</v>
      </c>
      <c r="F4455" s="16">
        <f>F4454</f>
        <v>11</v>
      </c>
      <c r="G4455" s="16">
        <v>4</v>
      </c>
      <c r="H4455" s="16">
        <v>10</v>
      </c>
      <c r="I4455" s="3">
        <v>1.0684534979991429</v>
      </c>
      <c r="J4455" s="16">
        <v>17</v>
      </c>
      <c r="K4455" s="16">
        <v>3</v>
      </c>
      <c r="L4455" s="16">
        <v>2</v>
      </c>
      <c r="M4455" s="16">
        <v>3</v>
      </c>
      <c r="N4455" s="16">
        <f t="shared" si="175"/>
        <v>88</v>
      </c>
      <c r="O4455">
        <f>O4454</f>
        <v>0</v>
      </c>
      <c r="P4455">
        <f>P4454</f>
        <v>30</v>
      </c>
      <c r="Q4455">
        <f>Q4454</f>
        <v>1</v>
      </c>
      <c r="R4455">
        <f>R4454</f>
        <v>0.534860749998188</v>
      </c>
      <c r="S4455">
        <f>S4454</f>
        <v>1</v>
      </c>
    </row>
    <row r="4456" spans="1:19">
      <c r="A4456" s="16">
        <f>A4455</f>
        <v>3</v>
      </c>
      <c r="B4456" s="16">
        <v>1</v>
      </c>
      <c r="C4456" s="19">
        <f>C4455</f>
        <v>0</v>
      </c>
      <c r="D4456" s="16">
        <f>IF(AND(B4456=1,C4456=1),1,0)</f>
        <v>0</v>
      </c>
      <c r="E4456" s="19">
        <f>E4455</f>
        <v>1</v>
      </c>
      <c r="F4456" s="16">
        <f>F4455</f>
        <v>11</v>
      </c>
      <c r="G4456" s="16">
        <v>5</v>
      </c>
      <c r="H4456" s="16">
        <v>12</v>
      </c>
      <c r="I4456" s="3">
        <v>0.68458687100064597</v>
      </c>
      <c r="J4456" s="16">
        <v>17</v>
      </c>
      <c r="K4456" s="16">
        <v>3</v>
      </c>
      <c r="L4456" s="16">
        <v>2</v>
      </c>
      <c r="M4456" s="16">
        <v>3</v>
      </c>
      <c r="N4456" s="16">
        <f t="shared" si="175"/>
        <v>88</v>
      </c>
      <c r="O4456">
        <f>O4455</f>
        <v>0</v>
      </c>
      <c r="P4456">
        <f>P4455</f>
        <v>30</v>
      </c>
      <c r="Q4456">
        <f>Q4455</f>
        <v>1</v>
      </c>
      <c r="R4456">
        <f>R4455</f>
        <v>0.534860749998188</v>
      </c>
      <c r="S4456">
        <f>S4455</f>
        <v>1</v>
      </c>
    </row>
    <row r="4457" spans="1:19">
      <c r="A4457" s="16">
        <f>A4456</f>
        <v>3</v>
      </c>
      <c r="B4457" s="16">
        <v>1</v>
      </c>
      <c r="C4457" s="4">
        <v>1</v>
      </c>
      <c r="D4457" s="16">
        <f>IF(AND(B4457=1,C4457=1),1,0)</f>
        <v>1</v>
      </c>
      <c r="E4457" s="4">
        <v>1</v>
      </c>
      <c r="F4457" s="16">
        <f>F4456+1</f>
        <v>12</v>
      </c>
      <c r="G4457" s="16">
        <v>1</v>
      </c>
      <c r="H4457" s="16">
        <v>19</v>
      </c>
      <c r="I4457" s="4">
        <v>1.585715495002658</v>
      </c>
      <c r="J4457" s="16">
        <v>17</v>
      </c>
      <c r="K4457" s="16">
        <v>3</v>
      </c>
      <c r="L4457" s="16">
        <v>2</v>
      </c>
      <c r="M4457" s="16">
        <v>3</v>
      </c>
      <c r="N4457" s="16">
        <f t="shared" si="175"/>
        <v>88</v>
      </c>
      <c r="O4457" s="3">
        <v>0</v>
      </c>
      <c r="P4457" s="3">
        <v>69</v>
      </c>
      <c r="Q4457" s="3">
        <v>1</v>
      </c>
      <c r="R4457" s="3">
        <v>0.67011426799945095</v>
      </c>
      <c r="S4457" s="3">
        <v>0</v>
      </c>
    </row>
    <row r="4458" spans="1:19">
      <c r="A4458" s="16">
        <f>A4457</f>
        <v>3</v>
      </c>
      <c r="B4458" s="16">
        <v>1</v>
      </c>
      <c r="C4458" s="19">
        <f>C4457</f>
        <v>1</v>
      </c>
      <c r="D4458" s="16">
        <f>IF(AND(B4458=1,C4458=1),1,0)</f>
        <v>1</v>
      </c>
      <c r="E4458" s="19">
        <f>E4457</f>
        <v>1</v>
      </c>
      <c r="F4458" s="16">
        <f>F4457</f>
        <v>12</v>
      </c>
      <c r="G4458" s="16">
        <v>2</v>
      </c>
      <c r="H4458" s="16">
        <v>8</v>
      </c>
      <c r="I4458" s="3">
        <v>0.48368485599712502</v>
      </c>
      <c r="J4458" s="16">
        <v>17</v>
      </c>
      <c r="K4458" s="16">
        <v>3</v>
      </c>
      <c r="L4458" s="16">
        <v>2</v>
      </c>
      <c r="M4458" s="16">
        <v>3</v>
      </c>
      <c r="N4458" s="16">
        <f t="shared" si="175"/>
        <v>88</v>
      </c>
      <c r="O4458">
        <f>O4457</f>
        <v>0</v>
      </c>
      <c r="P4458">
        <f>P4457</f>
        <v>69</v>
      </c>
      <c r="Q4458">
        <f>Q4457</f>
        <v>1</v>
      </c>
      <c r="R4458">
        <f>R4457</f>
        <v>0.67011426799945095</v>
      </c>
      <c r="S4458">
        <f>S4457</f>
        <v>0</v>
      </c>
    </row>
    <row r="4459" spans="1:19">
      <c r="A4459" s="16">
        <f>A4458</f>
        <v>3</v>
      </c>
      <c r="B4459" s="16">
        <v>1</v>
      </c>
      <c r="C4459" s="19">
        <f>C4458</f>
        <v>1</v>
      </c>
      <c r="D4459" s="16">
        <f>IF(AND(B4459=1,C4459=1),1,0)</f>
        <v>1</v>
      </c>
      <c r="E4459" s="19">
        <f>E4458</f>
        <v>1</v>
      </c>
      <c r="F4459" s="16">
        <f>F4458</f>
        <v>12</v>
      </c>
      <c r="G4459" s="16">
        <v>3</v>
      </c>
      <c r="H4459" s="16">
        <v>10</v>
      </c>
      <c r="I4459" s="3">
        <v>0.93352700300238101</v>
      </c>
      <c r="J4459" s="16">
        <v>17</v>
      </c>
      <c r="K4459" s="16">
        <v>3</v>
      </c>
      <c r="L4459" s="16">
        <v>2</v>
      </c>
      <c r="M4459" s="16">
        <v>3</v>
      </c>
      <c r="N4459" s="16">
        <f t="shared" si="175"/>
        <v>88</v>
      </c>
      <c r="O4459">
        <f>O4458</f>
        <v>0</v>
      </c>
      <c r="P4459">
        <f>P4458</f>
        <v>69</v>
      </c>
      <c r="Q4459">
        <f>Q4458</f>
        <v>1</v>
      </c>
      <c r="R4459">
        <f>R4458</f>
        <v>0.67011426799945095</v>
      </c>
      <c r="S4459">
        <f>S4458</f>
        <v>0</v>
      </c>
    </row>
    <row r="4460" spans="1:19">
      <c r="A4460" s="16">
        <f>A4459</f>
        <v>3</v>
      </c>
      <c r="B4460" s="16">
        <v>1</v>
      </c>
      <c r="C4460" s="19">
        <f>C4459</f>
        <v>1</v>
      </c>
      <c r="D4460" s="16">
        <f>IF(AND(B4460=1,C4460=1),1,0)</f>
        <v>1</v>
      </c>
      <c r="E4460" s="19">
        <f>E4459</f>
        <v>1</v>
      </c>
      <c r="F4460" s="16">
        <f>F4459</f>
        <v>12</v>
      </c>
      <c r="G4460" s="16">
        <v>4</v>
      </c>
      <c r="H4460" s="16">
        <v>8</v>
      </c>
      <c r="I4460" s="3">
        <v>0.81847379199825598</v>
      </c>
      <c r="J4460" s="16">
        <v>17</v>
      </c>
      <c r="K4460" s="16">
        <v>3</v>
      </c>
      <c r="L4460" s="16">
        <v>2</v>
      </c>
      <c r="M4460" s="16">
        <v>3</v>
      </c>
      <c r="N4460" s="16">
        <f t="shared" si="175"/>
        <v>88</v>
      </c>
      <c r="O4460">
        <f>O4459</f>
        <v>0</v>
      </c>
      <c r="P4460">
        <f>P4459</f>
        <v>69</v>
      </c>
      <c r="Q4460">
        <f>Q4459</f>
        <v>1</v>
      </c>
      <c r="R4460">
        <f>R4459</f>
        <v>0.67011426799945095</v>
      </c>
      <c r="S4460">
        <f>S4459</f>
        <v>0</v>
      </c>
    </row>
    <row r="4461" spans="1:19">
      <c r="A4461" s="16">
        <f>A4460</f>
        <v>3</v>
      </c>
      <c r="B4461" s="16">
        <v>1</v>
      </c>
      <c r="C4461" s="19">
        <f>C4460</f>
        <v>1</v>
      </c>
      <c r="D4461" s="16">
        <f>IF(AND(B4461=1,C4461=1),1,0)</f>
        <v>1</v>
      </c>
      <c r="E4461" s="19">
        <f>E4460</f>
        <v>1</v>
      </c>
      <c r="F4461" s="16">
        <f>F4460</f>
        <v>12</v>
      </c>
      <c r="G4461" s="16">
        <v>5</v>
      </c>
      <c r="H4461" s="16">
        <v>20</v>
      </c>
      <c r="I4461" s="3">
        <v>1.4174223190020681</v>
      </c>
      <c r="J4461" s="16">
        <v>17</v>
      </c>
      <c r="K4461" s="16">
        <v>3</v>
      </c>
      <c r="L4461" s="16">
        <v>2</v>
      </c>
      <c r="M4461" s="16">
        <v>3</v>
      </c>
      <c r="N4461" s="16">
        <f t="shared" si="175"/>
        <v>88</v>
      </c>
      <c r="O4461">
        <f>O4460</f>
        <v>0</v>
      </c>
      <c r="P4461">
        <f>P4460</f>
        <v>69</v>
      </c>
      <c r="Q4461">
        <f>Q4460</f>
        <v>1</v>
      </c>
      <c r="R4461">
        <f>R4460</f>
        <v>0.67011426799945095</v>
      </c>
      <c r="S4461">
        <f>S4460</f>
        <v>0</v>
      </c>
    </row>
    <row r="4462" spans="1:19">
      <c r="A4462" s="16">
        <f>A4461</f>
        <v>3</v>
      </c>
      <c r="B4462" s="16">
        <v>1</v>
      </c>
      <c r="C4462" s="4">
        <v>1</v>
      </c>
      <c r="D4462" s="16">
        <f>IF(AND(B4462=1,C4462=1),1,0)</f>
        <v>1</v>
      </c>
      <c r="E4462" s="4">
        <v>1</v>
      </c>
      <c r="F4462" s="16">
        <f>F4461+1</f>
        <v>13</v>
      </c>
      <c r="G4462" s="16">
        <v>1</v>
      </c>
      <c r="H4462" s="16">
        <v>24</v>
      </c>
      <c r="I4462" s="4">
        <v>2.4364439040000403</v>
      </c>
      <c r="J4462" s="16">
        <v>17</v>
      </c>
      <c r="K4462" s="16">
        <v>3</v>
      </c>
      <c r="L4462" s="16">
        <v>2</v>
      </c>
      <c r="M4462" s="16">
        <v>3</v>
      </c>
      <c r="N4462" s="16">
        <f t="shared" si="175"/>
        <v>88</v>
      </c>
      <c r="O4462" s="3">
        <v>0</v>
      </c>
      <c r="P4462" s="3">
        <v>13</v>
      </c>
      <c r="Q4462" s="3">
        <v>1</v>
      </c>
      <c r="R4462" s="3">
        <v>0.50128455899903201</v>
      </c>
      <c r="S4462" s="3">
        <v>1</v>
      </c>
    </row>
    <row r="4463" spans="1:19">
      <c r="A4463" s="16">
        <f>A4462</f>
        <v>3</v>
      </c>
      <c r="B4463" s="16">
        <v>1</v>
      </c>
      <c r="C4463" s="19">
        <f>C4462</f>
        <v>1</v>
      </c>
      <c r="D4463" s="16">
        <f>IF(AND(B4463=1,C4463=1),1,0)</f>
        <v>1</v>
      </c>
      <c r="E4463" s="19">
        <f>E4462</f>
        <v>1</v>
      </c>
      <c r="F4463" s="16">
        <f>F4462</f>
        <v>13</v>
      </c>
      <c r="G4463" s="16">
        <v>2</v>
      </c>
      <c r="H4463" s="16">
        <v>9</v>
      </c>
      <c r="I4463" s="3">
        <v>1.6021743349992899</v>
      </c>
      <c r="J4463" s="16">
        <v>17</v>
      </c>
      <c r="K4463" s="16">
        <v>3</v>
      </c>
      <c r="L4463" s="16">
        <v>2</v>
      </c>
      <c r="M4463" s="16">
        <v>3</v>
      </c>
      <c r="N4463" s="16">
        <f t="shared" si="175"/>
        <v>88</v>
      </c>
      <c r="O4463">
        <f>O4462</f>
        <v>0</v>
      </c>
      <c r="P4463">
        <f>P4462</f>
        <v>13</v>
      </c>
      <c r="Q4463">
        <f>Q4462</f>
        <v>1</v>
      </c>
      <c r="R4463">
        <f>R4462</f>
        <v>0.50128455899903201</v>
      </c>
      <c r="S4463">
        <f>S4462</f>
        <v>1</v>
      </c>
    </row>
    <row r="4464" spans="1:19">
      <c r="A4464" s="16">
        <f>A4463</f>
        <v>3</v>
      </c>
      <c r="B4464" s="16">
        <v>1</v>
      </c>
      <c r="C4464" s="19">
        <f>C4463</f>
        <v>1</v>
      </c>
      <c r="D4464" s="16">
        <f>IF(AND(B4464=1,C4464=1),1,0)</f>
        <v>1</v>
      </c>
      <c r="E4464" s="19">
        <f>E4463</f>
        <v>1</v>
      </c>
      <c r="F4464" s="16">
        <f>F4463</f>
        <v>13</v>
      </c>
      <c r="G4464" s="16">
        <v>3</v>
      </c>
      <c r="H4464" s="16">
        <v>11</v>
      </c>
      <c r="I4464" s="3">
        <v>1.4337101800010692</v>
      </c>
      <c r="J4464" s="16">
        <v>17</v>
      </c>
      <c r="K4464" s="16">
        <v>3</v>
      </c>
      <c r="L4464" s="16">
        <v>2</v>
      </c>
      <c r="M4464" s="16">
        <v>3</v>
      </c>
      <c r="N4464" s="16">
        <f t="shared" si="175"/>
        <v>88</v>
      </c>
      <c r="O4464">
        <f>O4463</f>
        <v>0</v>
      </c>
      <c r="P4464">
        <f>P4463</f>
        <v>13</v>
      </c>
      <c r="Q4464">
        <f>Q4463</f>
        <v>1</v>
      </c>
      <c r="R4464">
        <f>R4463</f>
        <v>0.50128455899903201</v>
      </c>
      <c r="S4464">
        <f>S4463</f>
        <v>1</v>
      </c>
    </row>
    <row r="4465" spans="1:19">
      <c r="A4465" s="16">
        <f>A4464</f>
        <v>3</v>
      </c>
      <c r="B4465" s="16">
        <v>1</v>
      </c>
      <c r="C4465" s="19">
        <f>C4464</f>
        <v>1</v>
      </c>
      <c r="D4465" s="16">
        <f>IF(AND(B4465=1,C4465=1),1,0)</f>
        <v>1</v>
      </c>
      <c r="E4465" s="19">
        <f>E4464</f>
        <v>1</v>
      </c>
      <c r="F4465" s="16">
        <f>F4464</f>
        <v>13</v>
      </c>
      <c r="G4465" s="16">
        <v>4</v>
      </c>
      <c r="H4465" s="16">
        <v>11</v>
      </c>
      <c r="I4465" s="3">
        <v>1.1513259649982481</v>
      </c>
      <c r="J4465" s="16">
        <v>17</v>
      </c>
      <c r="K4465" s="16">
        <v>3</v>
      </c>
      <c r="L4465" s="16">
        <v>2</v>
      </c>
      <c r="M4465" s="16">
        <v>3</v>
      </c>
      <c r="N4465" s="16">
        <f t="shared" si="175"/>
        <v>88</v>
      </c>
      <c r="O4465">
        <f>O4464</f>
        <v>0</v>
      </c>
      <c r="P4465">
        <f>P4464</f>
        <v>13</v>
      </c>
      <c r="Q4465">
        <f>Q4464</f>
        <v>1</v>
      </c>
      <c r="R4465">
        <f>R4464</f>
        <v>0.50128455899903201</v>
      </c>
      <c r="S4465">
        <f>S4464</f>
        <v>1</v>
      </c>
    </row>
    <row r="4466" spans="1:19">
      <c r="A4466" s="16">
        <f>A4465</f>
        <v>3</v>
      </c>
      <c r="B4466" s="16">
        <v>1</v>
      </c>
      <c r="C4466" s="19">
        <f>C4465</f>
        <v>1</v>
      </c>
      <c r="D4466" s="16">
        <f>IF(AND(B4466=1,C4466=1),1,0)</f>
        <v>1</v>
      </c>
      <c r="E4466" s="19">
        <f>E4465</f>
        <v>1</v>
      </c>
      <c r="F4466" s="16">
        <f>F4465</f>
        <v>13</v>
      </c>
      <c r="G4466" s="16">
        <v>5</v>
      </c>
      <c r="H4466" s="16">
        <v>14</v>
      </c>
      <c r="I4466" s="3">
        <v>1.5507546490007362</v>
      </c>
      <c r="J4466" s="16">
        <v>17</v>
      </c>
      <c r="K4466" s="16">
        <v>3</v>
      </c>
      <c r="L4466" s="16">
        <v>2</v>
      </c>
      <c r="M4466" s="16">
        <v>3</v>
      </c>
      <c r="N4466" s="16">
        <f t="shared" si="175"/>
        <v>88</v>
      </c>
      <c r="O4466">
        <f>O4465</f>
        <v>0</v>
      </c>
      <c r="P4466">
        <f>P4465</f>
        <v>13</v>
      </c>
      <c r="Q4466">
        <f>Q4465</f>
        <v>1</v>
      </c>
      <c r="R4466">
        <f>R4465</f>
        <v>0.50128455899903201</v>
      </c>
      <c r="S4466">
        <f>S4465</f>
        <v>1</v>
      </c>
    </row>
    <row r="4467" spans="1:19">
      <c r="A4467" s="16">
        <f>A4466</f>
        <v>3</v>
      </c>
      <c r="B4467" s="16">
        <v>1</v>
      </c>
      <c r="C4467" s="4">
        <v>0</v>
      </c>
      <c r="D4467" s="16">
        <f>IF(AND(B4467=1,C4467=1),1,0)</f>
        <v>0</v>
      </c>
      <c r="E4467" s="4">
        <v>1</v>
      </c>
      <c r="F4467" s="16">
        <f>F4466+1</f>
        <v>14</v>
      </c>
      <c r="G4467" s="16">
        <v>1</v>
      </c>
      <c r="H4467" s="16">
        <v>23</v>
      </c>
      <c r="I4467" s="4">
        <v>3.2866055909980738</v>
      </c>
      <c r="J4467" s="16">
        <v>17</v>
      </c>
      <c r="K4467" s="16">
        <v>3</v>
      </c>
      <c r="L4467" s="16">
        <v>2</v>
      </c>
      <c r="M4467" s="16">
        <v>3</v>
      </c>
      <c r="N4467" s="16">
        <f t="shared" si="175"/>
        <v>88</v>
      </c>
      <c r="O4467" s="3">
        <v>0</v>
      </c>
      <c r="P4467" s="3">
        <v>28</v>
      </c>
      <c r="Q4467" s="3">
        <v>1</v>
      </c>
      <c r="R4467" s="3">
        <v>0.58428607600217197</v>
      </c>
      <c r="S4467" s="3">
        <v>1</v>
      </c>
    </row>
    <row r="4468" spans="1:19">
      <c r="A4468" s="16">
        <f>A4467</f>
        <v>3</v>
      </c>
      <c r="B4468" s="16">
        <v>1</v>
      </c>
      <c r="C4468" s="19">
        <f>C4467</f>
        <v>0</v>
      </c>
      <c r="D4468" s="16">
        <f>IF(AND(B4468=1,C4468=1),1,0)</f>
        <v>0</v>
      </c>
      <c r="E4468" s="19">
        <f>E4467</f>
        <v>1</v>
      </c>
      <c r="F4468" s="16">
        <f>F4467</f>
        <v>14</v>
      </c>
      <c r="G4468" s="16">
        <v>2</v>
      </c>
      <c r="H4468" s="16">
        <v>7</v>
      </c>
      <c r="I4468" s="3">
        <v>1.5682306140006399</v>
      </c>
      <c r="J4468" s="16">
        <v>17</v>
      </c>
      <c r="K4468" s="16">
        <v>3</v>
      </c>
      <c r="L4468" s="16">
        <v>2</v>
      </c>
      <c r="M4468" s="16">
        <v>3</v>
      </c>
      <c r="N4468" s="16">
        <f t="shared" si="175"/>
        <v>88</v>
      </c>
      <c r="O4468">
        <f>O4467</f>
        <v>0</v>
      </c>
      <c r="P4468">
        <f>P4467</f>
        <v>28</v>
      </c>
      <c r="Q4468">
        <f>Q4467</f>
        <v>1</v>
      </c>
      <c r="R4468">
        <f>R4467</f>
        <v>0.58428607600217197</v>
      </c>
      <c r="S4468">
        <f>S4467</f>
        <v>1</v>
      </c>
    </row>
    <row r="4469" spans="1:19">
      <c r="A4469" s="16">
        <f>A4468</f>
        <v>3</v>
      </c>
      <c r="B4469" s="16">
        <v>1</v>
      </c>
      <c r="C4469" s="19">
        <f>C4468</f>
        <v>0</v>
      </c>
      <c r="D4469" s="16">
        <f>IF(AND(B4469=1,C4469=1),1,0)</f>
        <v>0</v>
      </c>
      <c r="E4469" s="19">
        <f>E4468</f>
        <v>1</v>
      </c>
      <c r="F4469" s="16">
        <f>F4468</f>
        <v>14</v>
      </c>
      <c r="G4469" s="16">
        <v>3</v>
      </c>
      <c r="H4469" s="16">
        <v>9</v>
      </c>
      <c r="I4469" s="3">
        <v>1.4689225139991309</v>
      </c>
      <c r="J4469" s="16">
        <v>17</v>
      </c>
      <c r="K4469" s="16">
        <v>3</v>
      </c>
      <c r="L4469" s="16">
        <v>2</v>
      </c>
      <c r="M4469" s="16">
        <v>3</v>
      </c>
      <c r="N4469" s="16">
        <f t="shared" si="175"/>
        <v>88</v>
      </c>
      <c r="O4469">
        <f>O4468</f>
        <v>0</v>
      </c>
      <c r="P4469">
        <f>P4468</f>
        <v>28</v>
      </c>
      <c r="Q4469">
        <f>Q4468</f>
        <v>1</v>
      </c>
      <c r="R4469">
        <f>R4468</f>
        <v>0.58428607600217197</v>
      </c>
      <c r="S4469">
        <f>S4468</f>
        <v>1</v>
      </c>
    </row>
    <row r="4470" spans="1:19">
      <c r="A4470" s="16">
        <f>A4469</f>
        <v>3</v>
      </c>
      <c r="B4470" s="16">
        <v>1</v>
      </c>
      <c r="C4470" s="19">
        <f>C4469</f>
        <v>0</v>
      </c>
      <c r="D4470" s="16">
        <f>IF(AND(B4470=1,C4470=1),1,0)</f>
        <v>0</v>
      </c>
      <c r="E4470" s="19">
        <f>E4469</f>
        <v>1</v>
      </c>
      <c r="F4470" s="16">
        <f>F4469</f>
        <v>14</v>
      </c>
      <c r="G4470" s="16">
        <v>4</v>
      </c>
      <c r="H4470" s="16">
        <v>8</v>
      </c>
      <c r="I4470" s="3">
        <v>1.8022229279995301</v>
      </c>
      <c r="J4470" s="16">
        <v>17</v>
      </c>
      <c r="K4470" s="16">
        <v>3</v>
      </c>
      <c r="L4470" s="16">
        <v>2</v>
      </c>
      <c r="M4470" s="16">
        <v>3</v>
      </c>
      <c r="N4470" s="16">
        <f t="shared" si="175"/>
        <v>88</v>
      </c>
      <c r="O4470">
        <f>O4469</f>
        <v>0</v>
      </c>
      <c r="P4470">
        <f>P4469</f>
        <v>28</v>
      </c>
      <c r="Q4470">
        <f>Q4469</f>
        <v>1</v>
      </c>
      <c r="R4470">
        <f>R4469</f>
        <v>0.58428607600217197</v>
      </c>
      <c r="S4470">
        <f>S4469</f>
        <v>1</v>
      </c>
    </row>
    <row r="4471" spans="1:19">
      <c r="A4471" s="16">
        <f>A4470</f>
        <v>3</v>
      </c>
      <c r="B4471" s="16">
        <v>1</v>
      </c>
      <c r="C4471" s="19">
        <f>C4470</f>
        <v>0</v>
      </c>
      <c r="D4471" s="16">
        <f>IF(AND(B4471=1,C4471=1),1,0)</f>
        <v>0</v>
      </c>
      <c r="E4471" s="19">
        <f>E4470</f>
        <v>1</v>
      </c>
      <c r="F4471" s="16">
        <f>F4470</f>
        <v>14</v>
      </c>
      <c r="G4471" s="16">
        <v>5</v>
      </c>
      <c r="H4471" s="16">
        <v>9</v>
      </c>
      <c r="I4471" s="3">
        <v>0.75012252300075399</v>
      </c>
      <c r="J4471" s="16">
        <v>17</v>
      </c>
      <c r="K4471" s="16">
        <v>3</v>
      </c>
      <c r="L4471" s="16">
        <v>2</v>
      </c>
      <c r="M4471" s="16">
        <v>3</v>
      </c>
      <c r="N4471" s="16">
        <f t="shared" si="175"/>
        <v>88</v>
      </c>
      <c r="O4471">
        <f>O4470</f>
        <v>0</v>
      </c>
      <c r="P4471">
        <f>P4470</f>
        <v>28</v>
      </c>
      <c r="Q4471">
        <f>Q4470</f>
        <v>1</v>
      </c>
      <c r="R4471">
        <f>R4470</f>
        <v>0.58428607600217197</v>
      </c>
      <c r="S4471">
        <f>S4470</f>
        <v>1</v>
      </c>
    </row>
    <row r="4472" spans="1:19">
      <c r="A4472" s="16">
        <f>A4471</f>
        <v>3</v>
      </c>
      <c r="B4472" s="16">
        <v>1</v>
      </c>
      <c r="C4472" s="4">
        <v>0</v>
      </c>
      <c r="D4472" s="16">
        <f>IF(AND(B4472=1,C4472=1),1,0)</f>
        <v>0</v>
      </c>
      <c r="E4472" s="4">
        <v>1</v>
      </c>
      <c r="F4472" s="16">
        <f>F4471+1</f>
        <v>15</v>
      </c>
      <c r="G4472" s="16">
        <v>1</v>
      </c>
      <c r="H4472" s="16">
        <v>23</v>
      </c>
      <c r="I4472" s="4">
        <v>2.6202403129973377</v>
      </c>
      <c r="J4472" s="16">
        <v>17</v>
      </c>
      <c r="K4472" s="16">
        <v>3</v>
      </c>
      <c r="L4472" s="16">
        <v>2</v>
      </c>
      <c r="M4472" s="16">
        <v>3</v>
      </c>
      <c r="N4472" s="16">
        <f t="shared" si="175"/>
        <v>88</v>
      </c>
      <c r="O4472" s="3">
        <v>0</v>
      </c>
      <c r="P4472" s="3">
        <v>40</v>
      </c>
      <c r="Q4472" s="3">
        <v>1</v>
      </c>
      <c r="R4472" s="3">
        <v>0.53485537500091596</v>
      </c>
      <c r="S4472" s="3">
        <v>0</v>
      </c>
    </row>
    <row r="4473" spans="1:19">
      <c r="A4473" s="16">
        <f>A4472</f>
        <v>3</v>
      </c>
      <c r="B4473" s="16">
        <v>1</v>
      </c>
      <c r="C4473" s="19">
        <f>C4472</f>
        <v>0</v>
      </c>
      <c r="D4473" s="16">
        <f>IF(AND(B4473=1,C4473=1),1,0)</f>
        <v>0</v>
      </c>
      <c r="E4473" s="19">
        <f>E4472</f>
        <v>1</v>
      </c>
      <c r="F4473" s="16">
        <f>F4472</f>
        <v>15</v>
      </c>
      <c r="G4473" s="16">
        <v>2</v>
      </c>
      <c r="H4473" s="16">
        <v>15</v>
      </c>
      <c r="I4473" s="3">
        <v>1.8510857660003222</v>
      </c>
      <c r="J4473" s="16">
        <v>17</v>
      </c>
      <c r="K4473" s="16">
        <v>3</v>
      </c>
      <c r="L4473" s="16">
        <v>2</v>
      </c>
      <c r="M4473" s="16">
        <v>3</v>
      </c>
      <c r="N4473" s="16">
        <f t="shared" si="175"/>
        <v>88</v>
      </c>
      <c r="O4473">
        <f>O4472</f>
        <v>0</v>
      </c>
      <c r="P4473">
        <f>P4472</f>
        <v>40</v>
      </c>
      <c r="Q4473">
        <f>Q4472</f>
        <v>1</v>
      </c>
      <c r="R4473">
        <f>R4472</f>
        <v>0.53485537500091596</v>
      </c>
      <c r="S4473">
        <f>S4472</f>
        <v>0</v>
      </c>
    </row>
    <row r="4474" spans="1:19">
      <c r="A4474" s="16">
        <f>A4473</f>
        <v>3</v>
      </c>
      <c r="B4474" s="16">
        <v>1</v>
      </c>
      <c r="C4474" s="19">
        <f>C4473</f>
        <v>0</v>
      </c>
      <c r="D4474" s="16">
        <f>IF(AND(B4474=1,C4474=1),1,0)</f>
        <v>0</v>
      </c>
      <c r="E4474" s="19">
        <f>E4473</f>
        <v>1</v>
      </c>
      <c r="F4474" s="16">
        <f>F4473</f>
        <v>15</v>
      </c>
      <c r="G4474" s="16">
        <v>3</v>
      </c>
      <c r="H4474" s="16">
        <v>10</v>
      </c>
      <c r="I4474" s="3">
        <v>1.201716305000444</v>
      </c>
      <c r="J4474" s="16">
        <v>17</v>
      </c>
      <c r="K4474" s="16">
        <v>3</v>
      </c>
      <c r="L4474" s="16">
        <v>2</v>
      </c>
      <c r="M4474" s="16">
        <v>3</v>
      </c>
      <c r="N4474" s="16">
        <f t="shared" si="175"/>
        <v>88</v>
      </c>
      <c r="O4474">
        <f>O4473</f>
        <v>0</v>
      </c>
      <c r="P4474">
        <f>P4473</f>
        <v>40</v>
      </c>
      <c r="Q4474">
        <f>Q4473</f>
        <v>1</v>
      </c>
      <c r="R4474">
        <f>R4473</f>
        <v>0.53485537500091596</v>
      </c>
      <c r="S4474">
        <f>S4473</f>
        <v>0</v>
      </c>
    </row>
    <row r="4475" spans="1:19">
      <c r="A4475" s="16">
        <f>A4474</f>
        <v>3</v>
      </c>
      <c r="B4475" s="16">
        <v>1</v>
      </c>
      <c r="C4475" s="19">
        <f>C4474</f>
        <v>0</v>
      </c>
      <c r="D4475" s="16">
        <f>IF(AND(B4475=1,C4475=1),1,0)</f>
        <v>0</v>
      </c>
      <c r="E4475" s="19">
        <f>E4474</f>
        <v>1</v>
      </c>
      <c r="F4475" s="16">
        <f>F4474</f>
        <v>15</v>
      </c>
      <c r="G4475" s="16">
        <v>4</v>
      </c>
      <c r="H4475" s="16">
        <v>11</v>
      </c>
      <c r="I4475" s="3">
        <v>1.3343925440021831</v>
      </c>
      <c r="J4475" s="16">
        <v>17</v>
      </c>
      <c r="K4475" s="16">
        <v>3</v>
      </c>
      <c r="L4475" s="16">
        <v>2</v>
      </c>
      <c r="M4475" s="16">
        <v>3</v>
      </c>
      <c r="N4475" s="16">
        <f t="shared" si="175"/>
        <v>88</v>
      </c>
      <c r="O4475">
        <f>O4474</f>
        <v>0</v>
      </c>
      <c r="P4475">
        <f>P4474</f>
        <v>40</v>
      </c>
      <c r="Q4475">
        <f>Q4474</f>
        <v>1</v>
      </c>
      <c r="R4475">
        <f>R4474</f>
        <v>0.53485537500091596</v>
      </c>
      <c r="S4475">
        <f>S4474</f>
        <v>0</v>
      </c>
    </row>
    <row r="4476" spans="1:19">
      <c r="A4476" s="16">
        <f>A4475</f>
        <v>3</v>
      </c>
      <c r="B4476" s="16">
        <v>1</v>
      </c>
      <c r="C4476" s="19">
        <f>C4475</f>
        <v>0</v>
      </c>
      <c r="D4476" s="16">
        <f>IF(AND(B4476=1,C4476=1),1,0)</f>
        <v>0</v>
      </c>
      <c r="E4476" s="19">
        <f>E4475</f>
        <v>1</v>
      </c>
      <c r="F4476" s="16">
        <f>F4475</f>
        <v>15</v>
      </c>
      <c r="G4476" s="16">
        <v>5</v>
      </c>
      <c r="H4476" s="16">
        <v>17</v>
      </c>
      <c r="I4476" s="3">
        <v>1.3848527929985699</v>
      </c>
      <c r="J4476" s="16">
        <v>17</v>
      </c>
      <c r="K4476" s="16">
        <v>3</v>
      </c>
      <c r="L4476" s="16">
        <v>2</v>
      </c>
      <c r="M4476" s="16">
        <v>3</v>
      </c>
      <c r="N4476" s="16">
        <f t="shared" si="175"/>
        <v>88</v>
      </c>
      <c r="O4476">
        <f>O4475</f>
        <v>0</v>
      </c>
      <c r="P4476">
        <f>P4475</f>
        <v>40</v>
      </c>
      <c r="Q4476">
        <f>Q4475</f>
        <v>1</v>
      </c>
      <c r="R4476">
        <f>R4475</f>
        <v>0.53485537500091596</v>
      </c>
      <c r="S4476">
        <f>S4475</f>
        <v>0</v>
      </c>
    </row>
    <row r="4477" spans="1:19">
      <c r="A4477" s="16">
        <f>A4476</f>
        <v>3</v>
      </c>
      <c r="B4477" s="16">
        <v>1</v>
      </c>
      <c r="C4477" s="4">
        <v>1</v>
      </c>
      <c r="D4477" s="16">
        <f>IF(AND(B4477=1,C4477=1),1,0)</f>
        <v>1</v>
      </c>
      <c r="E4477" s="4">
        <v>1</v>
      </c>
      <c r="F4477" s="16">
        <f>F4476+1</f>
        <v>16</v>
      </c>
      <c r="G4477" s="16">
        <v>1</v>
      </c>
      <c r="H4477" s="16">
        <v>18</v>
      </c>
      <c r="I4477" s="4">
        <v>2.185751152999726</v>
      </c>
      <c r="J4477" s="16">
        <v>17</v>
      </c>
      <c r="K4477" s="16">
        <v>3</v>
      </c>
      <c r="L4477" s="16">
        <v>2</v>
      </c>
      <c r="M4477" s="16">
        <v>3</v>
      </c>
      <c r="N4477" s="16">
        <f t="shared" si="175"/>
        <v>88</v>
      </c>
      <c r="O4477" s="3">
        <v>0</v>
      </c>
      <c r="P4477" s="3">
        <v>32</v>
      </c>
      <c r="Q4477" s="3">
        <v>1</v>
      </c>
      <c r="R4477" s="3">
        <v>1.3194364100017899</v>
      </c>
      <c r="S4477" s="3">
        <v>1</v>
      </c>
    </row>
    <row r="4478" spans="1:19">
      <c r="A4478" s="16">
        <f>A4477</f>
        <v>3</v>
      </c>
      <c r="B4478" s="16">
        <v>1</v>
      </c>
      <c r="C4478" s="19">
        <f>C4477</f>
        <v>1</v>
      </c>
      <c r="D4478" s="16">
        <f>IF(AND(B4478=1,C4478=1),1,0)</f>
        <v>1</v>
      </c>
      <c r="E4478" s="19">
        <f>E4477</f>
        <v>1</v>
      </c>
      <c r="F4478" s="16">
        <f>F4477</f>
        <v>16</v>
      </c>
      <c r="G4478" s="16">
        <v>2</v>
      </c>
      <c r="H4478" s="16">
        <v>21</v>
      </c>
      <c r="I4478" s="3">
        <v>3.286850028001933</v>
      </c>
      <c r="J4478" s="16">
        <v>17</v>
      </c>
      <c r="K4478" s="16">
        <v>3</v>
      </c>
      <c r="L4478" s="16">
        <v>2</v>
      </c>
      <c r="M4478" s="16">
        <v>3</v>
      </c>
      <c r="N4478" s="16">
        <f t="shared" si="175"/>
        <v>88</v>
      </c>
      <c r="O4478">
        <f>O4477</f>
        <v>0</v>
      </c>
      <c r="P4478">
        <f>P4477</f>
        <v>32</v>
      </c>
      <c r="Q4478">
        <f>Q4477</f>
        <v>1</v>
      </c>
      <c r="R4478">
        <f>R4477</f>
        <v>1.3194364100017899</v>
      </c>
      <c r="S4478">
        <f>S4477</f>
        <v>1</v>
      </c>
    </row>
    <row r="4479" spans="1:19">
      <c r="A4479" s="16">
        <f>A4478</f>
        <v>3</v>
      </c>
      <c r="B4479" s="16">
        <v>1</v>
      </c>
      <c r="C4479" s="19">
        <f>C4478</f>
        <v>1</v>
      </c>
      <c r="D4479" s="16">
        <f>IF(AND(B4479=1,C4479=1),1,0)</f>
        <v>1</v>
      </c>
      <c r="E4479" s="19">
        <f>E4478</f>
        <v>1</v>
      </c>
      <c r="F4479" s="16">
        <f>F4478</f>
        <v>16</v>
      </c>
      <c r="G4479" s="16">
        <v>3</v>
      </c>
      <c r="H4479" s="16">
        <v>14</v>
      </c>
      <c r="I4479" s="3">
        <v>1.401271163998898</v>
      </c>
      <c r="J4479" s="16">
        <v>17</v>
      </c>
      <c r="K4479" s="16">
        <v>3</v>
      </c>
      <c r="L4479" s="16">
        <v>2</v>
      </c>
      <c r="M4479" s="16">
        <v>3</v>
      </c>
      <c r="N4479" s="16">
        <f t="shared" si="175"/>
        <v>88</v>
      </c>
      <c r="O4479">
        <f>O4478</f>
        <v>0</v>
      </c>
      <c r="P4479">
        <f>P4478</f>
        <v>32</v>
      </c>
      <c r="Q4479">
        <f>Q4478</f>
        <v>1</v>
      </c>
      <c r="R4479">
        <f>R4478</f>
        <v>1.3194364100017899</v>
      </c>
      <c r="S4479">
        <f>S4478</f>
        <v>1</v>
      </c>
    </row>
    <row r="4480" spans="1:19">
      <c r="A4480" s="16">
        <f>A4479</f>
        <v>3</v>
      </c>
      <c r="B4480" s="16">
        <v>1</v>
      </c>
      <c r="C4480" s="19">
        <f>C4479</f>
        <v>1</v>
      </c>
      <c r="D4480" s="16">
        <f>IF(AND(B4480=1,C4480=1),1,0)</f>
        <v>1</v>
      </c>
      <c r="E4480" s="19">
        <f>E4479</f>
        <v>1</v>
      </c>
      <c r="F4480" s="16">
        <f>F4479</f>
        <v>16</v>
      </c>
      <c r="G4480" s="16">
        <v>4</v>
      </c>
      <c r="H4480" s="16">
        <v>12</v>
      </c>
      <c r="I4480" s="3">
        <v>1.118822298001759</v>
      </c>
      <c r="J4480" s="16">
        <v>17</v>
      </c>
      <c r="K4480" s="16">
        <v>3</v>
      </c>
      <c r="L4480" s="16">
        <v>2</v>
      </c>
      <c r="M4480" s="16">
        <v>3</v>
      </c>
      <c r="N4480" s="16">
        <f t="shared" si="175"/>
        <v>88</v>
      </c>
      <c r="O4480">
        <f>O4479</f>
        <v>0</v>
      </c>
      <c r="P4480">
        <f>P4479</f>
        <v>32</v>
      </c>
      <c r="Q4480">
        <f>Q4479</f>
        <v>1</v>
      </c>
      <c r="R4480">
        <f>R4479</f>
        <v>1.3194364100017899</v>
      </c>
      <c r="S4480">
        <f>S4479</f>
        <v>1</v>
      </c>
    </row>
    <row r="4481" spans="1:19">
      <c r="A4481" s="16">
        <f>A4480</f>
        <v>3</v>
      </c>
      <c r="B4481" s="16">
        <v>1</v>
      </c>
      <c r="C4481" s="19">
        <f>C4480</f>
        <v>1</v>
      </c>
      <c r="D4481" s="16">
        <f>IF(AND(B4481=1,C4481=1),1,0)</f>
        <v>1</v>
      </c>
      <c r="E4481" s="19">
        <f>E4480</f>
        <v>1</v>
      </c>
      <c r="F4481" s="16">
        <f>F4480</f>
        <v>16</v>
      </c>
      <c r="G4481" s="16">
        <v>5</v>
      </c>
      <c r="H4481" s="16">
        <v>14</v>
      </c>
      <c r="I4481" s="3">
        <v>1.5341181829971879</v>
      </c>
      <c r="J4481" s="16">
        <v>17</v>
      </c>
      <c r="K4481" s="16">
        <v>3</v>
      </c>
      <c r="L4481" s="16">
        <v>2</v>
      </c>
      <c r="M4481" s="16">
        <v>3</v>
      </c>
      <c r="N4481" s="16">
        <f t="shared" si="175"/>
        <v>88</v>
      </c>
      <c r="O4481">
        <f>O4480</f>
        <v>0</v>
      </c>
      <c r="P4481">
        <f>P4480</f>
        <v>32</v>
      </c>
      <c r="Q4481">
        <f>Q4480</f>
        <v>1</v>
      </c>
      <c r="R4481">
        <f>R4480</f>
        <v>1.3194364100017899</v>
      </c>
      <c r="S4481">
        <f>S4480</f>
        <v>1</v>
      </c>
    </row>
    <row r="4482" spans="1:19">
      <c r="A4482" s="16">
        <f>A4481</f>
        <v>3</v>
      </c>
      <c r="B4482" s="16">
        <v>1</v>
      </c>
      <c r="C4482" s="4">
        <v>1</v>
      </c>
      <c r="D4482" s="16">
        <f>IF(AND(B4482=1,C4482=1),1,0)</f>
        <v>1</v>
      </c>
      <c r="E4482" s="4">
        <v>1</v>
      </c>
      <c r="F4482" s="16">
        <f>F4481+1</f>
        <v>17</v>
      </c>
      <c r="G4482" s="16">
        <v>1</v>
      </c>
      <c r="H4482" s="16">
        <v>19</v>
      </c>
      <c r="I4482" s="4">
        <v>2.9194411630014634</v>
      </c>
      <c r="J4482" s="16">
        <v>17</v>
      </c>
      <c r="K4482" s="16">
        <v>3</v>
      </c>
      <c r="L4482" s="16">
        <v>2</v>
      </c>
      <c r="M4482" s="16">
        <v>3</v>
      </c>
      <c r="N4482" s="16">
        <f t="shared" si="175"/>
        <v>88</v>
      </c>
      <c r="O4482" s="3">
        <v>0</v>
      </c>
      <c r="P4482" s="3">
        <v>46</v>
      </c>
      <c r="Q4482" s="3">
        <v>1</v>
      </c>
      <c r="R4482" s="3">
        <v>0.56828774799941995</v>
      </c>
      <c r="S4482" s="3">
        <v>1</v>
      </c>
    </row>
    <row r="4483" spans="1:19">
      <c r="A4483" s="16">
        <f>A4482</f>
        <v>3</v>
      </c>
      <c r="B4483" s="16">
        <v>1</v>
      </c>
      <c r="C4483" s="19">
        <f>C4482</f>
        <v>1</v>
      </c>
      <c r="D4483" s="16">
        <f>IF(AND(B4483=1,C4483=1),1,0)</f>
        <v>1</v>
      </c>
      <c r="E4483" s="19">
        <f>E4482</f>
        <v>1</v>
      </c>
      <c r="F4483" s="16">
        <f>F4482</f>
        <v>17</v>
      </c>
      <c r="G4483" s="16">
        <v>2</v>
      </c>
      <c r="H4483" s="16">
        <v>21</v>
      </c>
      <c r="I4483" s="3">
        <v>1.902736089999961</v>
      </c>
      <c r="J4483" s="16">
        <v>17</v>
      </c>
      <c r="K4483" s="16">
        <v>3</v>
      </c>
      <c r="L4483" s="16">
        <v>2</v>
      </c>
      <c r="M4483" s="16">
        <v>3</v>
      </c>
      <c r="N4483" s="16">
        <f t="shared" si="175"/>
        <v>88</v>
      </c>
      <c r="O4483">
        <f>O4482</f>
        <v>0</v>
      </c>
      <c r="P4483">
        <f>P4482</f>
        <v>46</v>
      </c>
      <c r="Q4483">
        <f>Q4482</f>
        <v>1</v>
      </c>
      <c r="R4483">
        <f>R4482</f>
        <v>0.56828774799941995</v>
      </c>
      <c r="S4483">
        <f>S4482</f>
        <v>1</v>
      </c>
    </row>
    <row r="4484" spans="1:19">
      <c r="A4484" s="16">
        <f>A4483</f>
        <v>3</v>
      </c>
      <c r="B4484" s="16">
        <v>1</v>
      </c>
      <c r="C4484" s="19">
        <f>C4483</f>
        <v>1</v>
      </c>
      <c r="D4484" s="16">
        <f>IF(AND(B4484=1,C4484=1),1,0)</f>
        <v>1</v>
      </c>
      <c r="E4484" s="19">
        <f>E4483</f>
        <v>1</v>
      </c>
      <c r="F4484" s="16">
        <f>F4483</f>
        <v>17</v>
      </c>
      <c r="G4484" s="16">
        <v>3</v>
      </c>
      <c r="H4484" s="16">
        <v>8</v>
      </c>
      <c r="I4484" s="3">
        <v>1.6846600219978412</v>
      </c>
      <c r="J4484" s="16">
        <v>17</v>
      </c>
      <c r="K4484" s="16">
        <v>3</v>
      </c>
      <c r="L4484" s="16">
        <v>2</v>
      </c>
      <c r="M4484" s="16">
        <v>3</v>
      </c>
      <c r="N4484" s="16">
        <f t="shared" si="175"/>
        <v>88</v>
      </c>
      <c r="O4484">
        <f>O4483</f>
        <v>0</v>
      </c>
      <c r="P4484">
        <f>P4483</f>
        <v>46</v>
      </c>
      <c r="Q4484">
        <f>Q4483</f>
        <v>1</v>
      </c>
      <c r="R4484">
        <f>R4483</f>
        <v>0.56828774799941995</v>
      </c>
      <c r="S4484">
        <f>S4483</f>
        <v>1</v>
      </c>
    </row>
    <row r="4485" spans="1:19">
      <c r="A4485" s="16">
        <f>A4484</f>
        <v>3</v>
      </c>
      <c r="B4485" s="16">
        <v>1</v>
      </c>
      <c r="C4485" s="19">
        <f>C4484</f>
        <v>1</v>
      </c>
      <c r="D4485" s="16">
        <f>IF(AND(B4485=1,C4485=1),1,0)</f>
        <v>1</v>
      </c>
      <c r="E4485" s="19">
        <f>E4484</f>
        <v>1</v>
      </c>
      <c r="F4485" s="16">
        <f>F4484</f>
        <v>17</v>
      </c>
      <c r="G4485" s="16">
        <v>4</v>
      </c>
      <c r="H4485" s="16">
        <v>13</v>
      </c>
      <c r="I4485" s="3">
        <v>1.335702244999992</v>
      </c>
      <c r="J4485" s="16">
        <v>17</v>
      </c>
      <c r="K4485" s="16">
        <v>3</v>
      </c>
      <c r="L4485" s="16">
        <v>2</v>
      </c>
      <c r="M4485" s="16">
        <v>3</v>
      </c>
      <c r="N4485" s="16">
        <f t="shared" si="175"/>
        <v>88</v>
      </c>
      <c r="O4485">
        <f>O4484</f>
        <v>0</v>
      </c>
      <c r="P4485">
        <f>P4484</f>
        <v>46</v>
      </c>
      <c r="Q4485">
        <f>Q4484</f>
        <v>1</v>
      </c>
      <c r="R4485">
        <f>R4484</f>
        <v>0.56828774799941995</v>
      </c>
      <c r="S4485">
        <f>S4484</f>
        <v>1</v>
      </c>
    </row>
    <row r="4486" spans="1:19">
      <c r="A4486" s="16">
        <f>A4485</f>
        <v>3</v>
      </c>
      <c r="B4486" s="16">
        <v>1</v>
      </c>
      <c r="C4486" s="19">
        <f>C4485</f>
        <v>1</v>
      </c>
      <c r="D4486" s="16">
        <f>IF(AND(B4486=1,C4486=1),1,0)</f>
        <v>1</v>
      </c>
      <c r="E4486" s="19">
        <f>E4485</f>
        <v>1</v>
      </c>
      <c r="F4486" s="16">
        <f>F4485</f>
        <v>17</v>
      </c>
      <c r="G4486" s="16">
        <v>5</v>
      </c>
      <c r="H4486" s="16">
        <v>20</v>
      </c>
      <c r="I4486" s="3">
        <v>2.200921300001935</v>
      </c>
      <c r="J4486" s="16">
        <v>17</v>
      </c>
      <c r="K4486" s="16">
        <v>3</v>
      </c>
      <c r="L4486" s="16">
        <v>2</v>
      </c>
      <c r="M4486" s="16">
        <v>3</v>
      </c>
      <c r="N4486" s="16">
        <f t="shared" ref="N4486:N4549" si="176">N4485</f>
        <v>88</v>
      </c>
      <c r="O4486">
        <f>O4485</f>
        <v>0</v>
      </c>
      <c r="P4486">
        <f>P4485</f>
        <v>46</v>
      </c>
      <c r="Q4486">
        <f>Q4485</f>
        <v>1</v>
      </c>
      <c r="R4486">
        <f>R4485</f>
        <v>0.56828774799941995</v>
      </c>
      <c r="S4486">
        <f>S4485</f>
        <v>1</v>
      </c>
    </row>
    <row r="4487" spans="1:19">
      <c r="A4487" s="16">
        <f>A4486</f>
        <v>3</v>
      </c>
      <c r="B4487" s="16">
        <v>1</v>
      </c>
      <c r="C4487" s="4">
        <v>0</v>
      </c>
      <c r="D4487" s="16">
        <f>IF(AND(B4487=1,C4487=1),1,0)</f>
        <v>0</v>
      </c>
      <c r="E4487" s="4">
        <v>1</v>
      </c>
      <c r="F4487" s="16">
        <f>F4486+1</f>
        <v>18</v>
      </c>
      <c r="G4487" s="16">
        <v>1</v>
      </c>
      <c r="H4487" s="16">
        <v>23</v>
      </c>
      <c r="I4487" s="4">
        <v>1.6847244029995609</v>
      </c>
      <c r="J4487" s="16">
        <v>17</v>
      </c>
      <c r="K4487" s="16">
        <v>3</v>
      </c>
      <c r="L4487" s="16">
        <v>2</v>
      </c>
      <c r="M4487" s="16">
        <v>3</v>
      </c>
      <c r="N4487" s="16">
        <f t="shared" si="176"/>
        <v>88</v>
      </c>
      <c r="O4487" s="3">
        <v>0</v>
      </c>
      <c r="P4487" s="3">
        <v>74</v>
      </c>
      <c r="Q4487" s="3">
        <v>1</v>
      </c>
      <c r="R4487" s="3">
        <v>0.40173068299918602</v>
      </c>
      <c r="S4487" s="3">
        <v>0</v>
      </c>
    </row>
    <row r="4488" spans="1:19">
      <c r="A4488" s="16">
        <f>A4487</f>
        <v>3</v>
      </c>
      <c r="B4488" s="16">
        <v>1</v>
      </c>
      <c r="C4488" s="19">
        <f>C4487</f>
        <v>0</v>
      </c>
      <c r="D4488" s="16">
        <f>IF(AND(B4488=1,C4488=1),1,0)</f>
        <v>0</v>
      </c>
      <c r="E4488" s="19">
        <f>E4487</f>
        <v>1</v>
      </c>
      <c r="F4488" s="16">
        <f>F4487</f>
        <v>18</v>
      </c>
      <c r="G4488" s="16">
        <v>2</v>
      </c>
      <c r="H4488" s="16">
        <v>17</v>
      </c>
      <c r="I4488" s="3">
        <v>1.302145895999272</v>
      </c>
      <c r="J4488" s="16">
        <v>17</v>
      </c>
      <c r="K4488" s="16">
        <v>3</v>
      </c>
      <c r="L4488" s="16">
        <v>2</v>
      </c>
      <c r="M4488" s="16">
        <v>3</v>
      </c>
      <c r="N4488" s="16">
        <f t="shared" si="176"/>
        <v>88</v>
      </c>
      <c r="O4488">
        <f>O4487</f>
        <v>0</v>
      </c>
      <c r="P4488">
        <f>P4487</f>
        <v>74</v>
      </c>
      <c r="Q4488">
        <f>Q4487</f>
        <v>1</v>
      </c>
      <c r="R4488">
        <f>R4487</f>
        <v>0.40173068299918602</v>
      </c>
      <c r="S4488">
        <f>S4487</f>
        <v>0</v>
      </c>
    </row>
    <row r="4489" spans="1:19">
      <c r="A4489" s="16">
        <f>A4488</f>
        <v>3</v>
      </c>
      <c r="B4489" s="16">
        <v>1</v>
      </c>
      <c r="C4489" s="19">
        <f>C4488</f>
        <v>0</v>
      </c>
      <c r="D4489" s="16">
        <f>IF(AND(B4489=1,C4489=1),1,0)</f>
        <v>0</v>
      </c>
      <c r="E4489" s="19">
        <f>E4488</f>
        <v>1</v>
      </c>
      <c r="F4489" s="16">
        <f>F4488</f>
        <v>18</v>
      </c>
      <c r="G4489" s="16">
        <v>3</v>
      </c>
      <c r="H4489" s="16">
        <v>10</v>
      </c>
      <c r="I4489" s="3">
        <v>0.83362785500139491</v>
      </c>
      <c r="J4489" s="16">
        <v>17</v>
      </c>
      <c r="K4489" s="16">
        <v>3</v>
      </c>
      <c r="L4489" s="16">
        <v>2</v>
      </c>
      <c r="M4489" s="16">
        <v>3</v>
      </c>
      <c r="N4489" s="16">
        <f t="shared" si="176"/>
        <v>88</v>
      </c>
      <c r="O4489">
        <f>O4488</f>
        <v>0</v>
      </c>
      <c r="P4489">
        <f>P4488</f>
        <v>74</v>
      </c>
      <c r="Q4489">
        <f>Q4488</f>
        <v>1</v>
      </c>
      <c r="R4489">
        <f>R4488</f>
        <v>0.40173068299918602</v>
      </c>
      <c r="S4489">
        <f>S4488</f>
        <v>0</v>
      </c>
    </row>
    <row r="4490" spans="1:19">
      <c r="A4490" s="16">
        <f>A4489</f>
        <v>3</v>
      </c>
      <c r="B4490" s="16">
        <v>1</v>
      </c>
      <c r="C4490" s="19">
        <f>C4489</f>
        <v>0</v>
      </c>
      <c r="D4490" s="16">
        <f>IF(AND(B4490=1,C4490=1),1,0)</f>
        <v>0</v>
      </c>
      <c r="E4490" s="19">
        <f>E4489</f>
        <v>1</v>
      </c>
      <c r="F4490" s="16">
        <f>F4489</f>
        <v>18</v>
      </c>
      <c r="G4490" s="16">
        <v>4</v>
      </c>
      <c r="H4490" s="16">
        <v>10</v>
      </c>
      <c r="I4490" s="3">
        <v>1.351529740997647</v>
      </c>
      <c r="J4490" s="16">
        <v>17</v>
      </c>
      <c r="K4490" s="16">
        <v>3</v>
      </c>
      <c r="L4490" s="16">
        <v>2</v>
      </c>
      <c r="M4490" s="16">
        <v>3</v>
      </c>
      <c r="N4490" s="16">
        <f t="shared" si="176"/>
        <v>88</v>
      </c>
      <c r="O4490">
        <f>O4489</f>
        <v>0</v>
      </c>
      <c r="P4490">
        <f>P4489</f>
        <v>74</v>
      </c>
      <c r="Q4490">
        <f>Q4489</f>
        <v>1</v>
      </c>
      <c r="R4490">
        <f>R4489</f>
        <v>0.40173068299918602</v>
      </c>
      <c r="S4490">
        <f>S4489</f>
        <v>0</v>
      </c>
    </row>
    <row r="4491" spans="1:19">
      <c r="A4491" s="16">
        <f>A4490</f>
        <v>3</v>
      </c>
      <c r="B4491" s="16">
        <v>1</v>
      </c>
      <c r="C4491" s="19">
        <f>C4490</f>
        <v>0</v>
      </c>
      <c r="D4491" s="16">
        <f>IF(AND(B4491=1,C4491=1),1,0)</f>
        <v>0</v>
      </c>
      <c r="E4491" s="19">
        <f>E4490</f>
        <v>1</v>
      </c>
      <c r="F4491" s="16">
        <f>F4490</f>
        <v>18</v>
      </c>
      <c r="G4491" s="16">
        <v>5</v>
      </c>
      <c r="H4491" s="16">
        <v>20</v>
      </c>
      <c r="I4491" s="3">
        <v>1.7184974049996511</v>
      </c>
      <c r="J4491" s="16">
        <v>17</v>
      </c>
      <c r="K4491" s="16">
        <v>3</v>
      </c>
      <c r="L4491" s="16">
        <v>2</v>
      </c>
      <c r="M4491" s="16">
        <v>3</v>
      </c>
      <c r="N4491" s="16">
        <f t="shared" si="176"/>
        <v>88</v>
      </c>
      <c r="O4491">
        <f>O4490</f>
        <v>0</v>
      </c>
      <c r="P4491">
        <f>P4490</f>
        <v>74</v>
      </c>
      <c r="Q4491">
        <f>Q4490</f>
        <v>1</v>
      </c>
      <c r="R4491">
        <f>R4490</f>
        <v>0.40173068299918602</v>
      </c>
      <c r="S4491">
        <f>S4490</f>
        <v>0</v>
      </c>
    </row>
    <row r="4492" spans="1:19">
      <c r="A4492" s="16">
        <f>A4491</f>
        <v>3</v>
      </c>
      <c r="B4492" s="16">
        <v>1</v>
      </c>
      <c r="C4492" s="4">
        <v>0</v>
      </c>
      <c r="D4492" s="16">
        <f>IF(AND(B4492=1,C4492=1),1,0)</f>
        <v>0</v>
      </c>
      <c r="E4492" s="4">
        <v>1</v>
      </c>
      <c r="F4492" s="16">
        <f>F4491+1</f>
        <v>19</v>
      </c>
      <c r="G4492" s="16">
        <v>1</v>
      </c>
      <c r="H4492" s="16">
        <v>24</v>
      </c>
      <c r="I4492" s="4">
        <v>1.9685494269979229</v>
      </c>
      <c r="J4492" s="16">
        <v>17</v>
      </c>
      <c r="K4492" s="16">
        <v>3</v>
      </c>
      <c r="L4492" s="16">
        <v>2</v>
      </c>
      <c r="M4492" s="16">
        <v>3</v>
      </c>
      <c r="N4492" s="16">
        <f t="shared" si="176"/>
        <v>88</v>
      </c>
      <c r="O4492" s="3">
        <v>0</v>
      </c>
      <c r="P4492" s="3">
        <v>38</v>
      </c>
      <c r="Q4492" s="3">
        <v>1</v>
      </c>
      <c r="R4492" s="3">
        <v>0.73677348400087705</v>
      </c>
      <c r="S4492" s="3">
        <v>1</v>
      </c>
    </row>
    <row r="4493" spans="1:19">
      <c r="A4493" s="16">
        <f>A4492</f>
        <v>3</v>
      </c>
      <c r="B4493" s="16">
        <v>1</v>
      </c>
      <c r="C4493" s="19">
        <f>C4492</f>
        <v>0</v>
      </c>
      <c r="D4493" s="16">
        <f>IF(AND(B4493=1,C4493=1),1,0)</f>
        <v>0</v>
      </c>
      <c r="E4493" s="19">
        <f>E4492</f>
        <v>1</v>
      </c>
      <c r="F4493" s="16">
        <f>F4492</f>
        <v>19</v>
      </c>
      <c r="G4493" s="16">
        <v>2</v>
      </c>
      <c r="H4493" s="16">
        <v>17</v>
      </c>
      <c r="I4493" s="3">
        <v>1.835278307000406</v>
      </c>
      <c r="J4493" s="16">
        <v>17</v>
      </c>
      <c r="K4493" s="16">
        <v>3</v>
      </c>
      <c r="L4493" s="16">
        <v>2</v>
      </c>
      <c r="M4493" s="16">
        <v>3</v>
      </c>
      <c r="N4493" s="16">
        <f t="shared" si="176"/>
        <v>88</v>
      </c>
      <c r="O4493">
        <f>O4492</f>
        <v>0</v>
      </c>
      <c r="P4493">
        <f>P4492</f>
        <v>38</v>
      </c>
      <c r="Q4493">
        <f>Q4492</f>
        <v>1</v>
      </c>
      <c r="R4493">
        <f>R4492</f>
        <v>0.73677348400087705</v>
      </c>
      <c r="S4493">
        <f>S4492</f>
        <v>1</v>
      </c>
    </row>
    <row r="4494" spans="1:19">
      <c r="A4494" s="16">
        <f>A4493</f>
        <v>3</v>
      </c>
      <c r="B4494" s="16">
        <v>1</v>
      </c>
      <c r="C4494" s="19">
        <f>C4493</f>
        <v>0</v>
      </c>
      <c r="D4494" s="16">
        <f>IF(AND(B4494=1,C4494=1),1,0)</f>
        <v>0</v>
      </c>
      <c r="E4494" s="19">
        <f>E4493</f>
        <v>1</v>
      </c>
      <c r="F4494" s="16">
        <f>F4493</f>
        <v>19</v>
      </c>
      <c r="G4494" s="16">
        <v>3</v>
      </c>
      <c r="H4494" s="16">
        <v>11</v>
      </c>
      <c r="I4494" s="3">
        <v>1.1853973780016511</v>
      </c>
      <c r="J4494" s="16">
        <v>17</v>
      </c>
      <c r="K4494" s="16">
        <v>3</v>
      </c>
      <c r="L4494" s="16">
        <v>2</v>
      </c>
      <c r="M4494" s="16">
        <v>3</v>
      </c>
      <c r="N4494" s="16">
        <f t="shared" si="176"/>
        <v>88</v>
      </c>
      <c r="O4494">
        <f>O4493</f>
        <v>0</v>
      </c>
      <c r="P4494">
        <f>P4493</f>
        <v>38</v>
      </c>
      <c r="Q4494">
        <f>Q4493</f>
        <v>1</v>
      </c>
      <c r="R4494">
        <f>R4493</f>
        <v>0.73677348400087705</v>
      </c>
      <c r="S4494">
        <f>S4493</f>
        <v>1</v>
      </c>
    </row>
    <row r="4495" spans="1:19">
      <c r="A4495" s="16">
        <f>A4494</f>
        <v>3</v>
      </c>
      <c r="B4495" s="16">
        <v>1</v>
      </c>
      <c r="C4495" s="19">
        <f>C4494</f>
        <v>0</v>
      </c>
      <c r="D4495" s="16">
        <f>IF(AND(B4495=1,C4495=1),1,0)</f>
        <v>0</v>
      </c>
      <c r="E4495" s="19">
        <f>E4494</f>
        <v>1</v>
      </c>
      <c r="F4495" s="16">
        <f>F4494</f>
        <v>19</v>
      </c>
      <c r="G4495" s="16">
        <v>4</v>
      </c>
      <c r="H4495" s="16">
        <v>11</v>
      </c>
      <c r="I4495" s="3">
        <v>1.4508705109983551</v>
      </c>
      <c r="J4495" s="16">
        <v>17</v>
      </c>
      <c r="K4495" s="16">
        <v>3</v>
      </c>
      <c r="L4495" s="16">
        <v>2</v>
      </c>
      <c r="M4495" s="16">
        <v>3</v>
      </c>
      <c r="N4495" s="16">
        <f t="shared" si="176"/>
        <v>88</v>
      </c>
      <c r="O4495">
        <f>O4494</f>
        <v>0</v>
      </c>
      <c r="P4495">
        <f>P4494</f>
        <v>38</v>
      </c>
      <c r="Q4495">
        <f>Q4494</f>
        <v>1</v>
      </c>
      <c r="R4495">
        <f>R4494</f>
        <v>0.73677348400087705</v>
      </c>
      <c r="S4495">
        <f>S4494</f>
        <v>1</v>
      </c>
    </row>
    <row r="4496" spans="1:19">
      <c r="A4496" s="16">
        <f>A4495</f>
        <v>3</v>
      </c>
      <c r="B4496" s="16">
        <v>1</v>
      </c>
      <c r="C4496" s="19">
        <f>C4495</f>
        <v>0</v>
      </c>
      <c r="D4496" s="16">
        <f>IF(AND(B4496=1,C4496=1),1,0)</f>
        <v>0</v>
      </c>
      <c r="E4496" s="19">
        <f>E4495</f>
        <v>1</v>
      </c>
      <c r="F4496" s="16">
        <f>F4495</f>
        <v>19</v>
      </c>
      <c r="G4496" s="16">
        <v>5</v>
      </c>
      <c r="H4496" s="16">
        <v>9</v>
      </c>
      <c r="I4496" s="3">
        <v>0.90091147100247204</v>
      </c>
      <c r="J4496" s="16">
        <v>17</v>
      </c>
      <c r="K4496" s="16">
        <v>3</v>
      </c>
      <c r="L4496" s="16">
        <v>2</v>
      </c>
      <c r="M4496" s="16">
        <v>3</v>
      </c>
      <c r="N4496" s="16">
        <f t="shared" si="176"/>
        <v>88</v>
      </c>
      <c r="O4496">
        <f>O4495</f>
        <v>0</v>
      </c>
      <c r="P4496">
        <f>P4495</f>
        <v>38</v>
      </c>
      <c r="Q4496">
        <f>Q4495</f>
        <v>1</v>
      </c>
      <c r="R4496">
        <f>R4495</f>
        <v>0.73677348400087705</v>
      </c>
      <c r="S4496">
        <f>S4495</f>
        <v>1</v>
      </c>
    </row>
    <row r="4497" spans="1:19">
      <c r="A4497" s="16">
        <f>A4496</f>
        <v>3</v>
      </c>
      <c r="B4497" s="16">
        <v>1</v>
      </c>
      <c r="C4497" s="4">
        <v>1</v>
      </c>
      <c r="D4497" s="16">
        <f>IF(AND(B4497=1,C4497=1),1,0)</f>
        <v>1</v>
      </c>
      <c r="E4497" s="4">
        <v>1</v>
      </c>
      <c r="F4497" s="16">
        <f>F4496+1</f>
        <v>20</v>
      </c>
      <c r="G4497" s="16">
        <v>1</v>
      </c>
      <c r="H4497" s="16">
        <v>33</v>
      </c>
      <c r="I4497" s="4">
        <v>2.45225553899945</v>
      </c>
      <c r="J4497" s="16">
        <v>17</v>
      </c>
      <c r="K4497" s="16">
        <v>3</v>
      </c>
      <c r="L4497" s="16">
        <v>2</v>
      </c>
      <c r="M4497" s="16">
        <v>3</v>
      </c>
      <c r="N4497" s="16">
        <f t="shared" si="176"/>
        <v>88</v>
      </c>
      <c r="O4497" s="3">
        <v>0</v>
      </c>
      <c r="P4497" s="3">
        <v>25</v>
      </c>
      <c r="Q4497" s="3">
        <v>1</v>
      </c>
      <c r="R4497" s="3">
        <v>0.50143616099739996</v>
      </c>
      <c r="S4497" s="3">
        <v>1</v>
      </c>
    </row>
    <row r="4498" spans="1:19">
      <c r="A4498" s="16">
        <f>A4497</f>
        <v>3</v>
      </c>
      <c r="B4498" s="16">
        <v>1</v>
      </c>
      <c r="C4498" s="19">
        <f>C4497</f>
        <v>1</v>
      </c>
      <c r="D4498" s="16">
        <f>IF(AND(B4498=1,C4498=1),1,0)</f>
        <v>1</v>
      </c>
      <c r="E4498" s="19">
        <f>E4497</f>
        <v>1</v>
      </c>
      <c r="F4498" s="16">
        <f>F4497</f>
        <v>20</v>
      </c>
      <c r="G4498" s="16">
        <v>2</v>
      </c>
      <c r="H4498" s="16">
        <v>17</v>
      </c>
      <c r="I4498" s="3">
        <v>2.0857386909992757</v>
      </c>
      <c r="J4498" s="16">
        <v>17</v>
      </c>
      <c r="K4498" s="16">
        <v>3</v>
      </c>
      <c r="L4498" s="16">
        <v>2</v>
      </c>
      <c r="M4498" s="16">
        <v>3</v>
      </c>
      <c r="N4498" s="16">
        <f t="shared" si="176"/>
        <v>88</v>
      </c>
      <c r="O4498">
        <f>O4497</f>
        <v>0</v>
      </c>
      <c r="P4498">
        <f>P4497</f>
        <v>25</v>
      </c>
      <c r="Q4498">
        <f>Q4497</f>
        <v>1</v>
      </c>
      <c r="R4498">
        <f>R4497</f>
        <v>0.50143616099739996</v>
      </c>
      <c r="S4498">
        <f>S4497</f>
        <v>1</v>
      </c>
    </row>
    <row r="4499" spans="1:19">
      <c r="A4499" s="16">
        <f>A4498</f>
        <v>3</v>
      </c>
      <c r="B4499" s="16">
        <v>1</v>
      </c>
      <c r="C4499" s="19">
        <f>C4498</f>
        <v>1</v>
      </c>
      <c r="D4499" s="16">
        <f>IF(AND(B4499=1,C4499=1),1,0)</f>
        <v>1</v>
      </c>
      <c r="E4499" s="19">
        <f>E4498</f>
        <v>1</v>
      </c>
      <c r="F4499" s="16">
        <f>F4498</f>
        <v>20</v>
      </c>
      <c r="G4499" s="16">
        <v>3</v>
      </c>
      <c r="H4499" s="16">
        <v>11</v>
      </c>
      <c r="I4499" s="3">
        <v>0.95148496700130603</v>
      </c>
      <c r="J4499" s="16">
        <v>17</v>
      </c>
      <c r="K4499" s="16">
        <v>3</v>
      </c>
      <c r="L4499" s="16">
        <v>2</v>
      </c>
      <c r="M4499" s="16">
        <v>3</v>
      </c>
      <c r="N4499" s="16">
        <f t="shared" si="176"/>
        <v>88</v>
      </c>
      <c r="O4499">
        <f>O4498</f>
        <v>0</v>
      </c>
      <c r="P4499">
        <f>P4498</f>
        <v>25</v>
      </c>
      <c r="Q4499">
        <f>Q4498</f>
        <v>1</v>
      </c>
      <c r="R4499">
        <f>R4498</f>
        <v>0.50143616099739996</v>
      </c>
      <c r="S4499">
        <f>S4498</f>
        <v>1</v>
      </c>
    </row>
    <row r="4500" spans="1:19">
      <c r="A4500" s="16">
        <f>A4499</f>
        <v>3</v>
      </c>
      <c r="B4500" s="16">
        <v>1</v>
      </c>
      <c r="C4500" s="19">
        <f>C4499</f>
        <v>1</v>
      </c>
      <c r="D4500" s="16">
        <f>IF(AND(B4500=1,C4500=1),1,0)</f>
        <v>1</v>
      </c>
      <c r="E4500" s="19">
        <f>E4499</f>
        <v>1</v>
      </c>
      <c r="F4500" s="16">
        <f>F4499</f>
        <v>20</v>
      </c>
      <c r="G4500" s="16">
        <v>4</v>
      </c>
      <c r="H4500" s="16">
        <v>10</v>
      </c>
      <c r="I4500" s="3">
        <v>1.100791285996819</v>
      </c>
      <c r="J4500" s="16">
        <v>17</v>
      </c>
      <c r="K4500" s="16">
        <v>3</v>
      </c>
      <c r="L4500" s="16">
        <v>2</v>
      </c>
      <c r="M4500" s="16">
        <v>3</v>
      </c>
      <c r="N4500" s="16">
        <f t="shared" si="176"/>
        <v>88</v>
      </c>
      <c r="O4500">
        <f>O4499</f>
        <v>0</v>
      </c>
      <c r="P4500">
        <f>P4499</f>
        <v>25</v>
      </c>
      <c r="Q4500">
        <f>Q4499</f>
        <v>1</v>
      </c>
      <c r="R4500">
        <f>R4499</f>
        <v>0.50143616099739996</v>
      </c>
      <c r="S4500">
        <f>S4499</f>
        <v>1</v>
      </c>
    </row>
    <row r="4501" spans="1:19">
      <c r="A4501" s="16">
        <f>A4500</f>
        <v>3</v>
      </c>
      <c r="B4501" s="16">
        <v>1</v>
      </c>
      <c r="C4501" s="19">
        <f>C4500</f>
        <v>1</v>
      </c>
      <c r="D4501" s="16">
        <f>IF(AND(B4501=1,C4501=1),1,0)</f>
        <v>1</v>
      </c>
      <c r="E4501" s="19">
        <f>E4500</f>
        <v>1</v>
      </c>
      <c r="F4501" s="16">
        <f>F4500</f>
        <v>20</v>
      </c>
      <c r="G4501" s="16">
        <v>5</v>
      </c>
      <c r="H4501" s="16">
        <v>11</v>
      </c>
      <c r="I4501" s="3">
        <v>1.5181928440033512</v>
      </c>
      <c r="J4501" s="16">
        <v>17</v>
      </c>
      <c r="K4501" s="16">
        <v>3</v>
      </c>
      <c r="L4501" s="16">
        <v>2</v>
      </c>
      <c r="M4501" s="16">
        <v>3</v>
      </c>
      <c r="N4501" s="16">
        <f t="shared" si="176"/>
        <v>88</v>
      </c>
      <c r="O4501">
        <f>O4500</f>
        <v>0</v>
      </c>
      <c r="P4501">
        <f>P4500</f>
        <v>25</v>
      </c>
      <c r="Q4501">
        <f>Q4500</f>
        <v>1</v>
      </c>
      <c r="R4501">
        <f>R4500</f>
        <v>0.50143616099739996</v>
      </c>
      <c r="S4501">
        <f>S4500</f>
        <v>1</v>
      </c>
    </row>
    <row r="4502" spans="1:19">
      <c r="A4502" s="16">
        <f>A4501</f>
        <v>3</v>
      </c>
      <c r="B4502" s="16">
        <v>1</v>
      </c>
      <c r="C4502" s="4">
        <v>0</v>
      </c>
      <c r="D4502" s="16">
        <f>IF(AND(B4502=1,C4502=1),1,0)</f>
        <v>0</v>
      </c>
      <c r="E4502" s="4">
        <v>1</v>
      </c>
      <c r="F4502" s="16">
        <f>F4501+1</f>
        <v>21</v>
      </c>
      <c r="G4502" s="16">
        <v>1</v>
      </c>
      <c r="H4502" s="16">
        <v>12</v>
      </c>
      <c r="I4502" s="3">
        <v>1.6510396000012399</v>
      </c>
      <c r="J4502" s="16">
        <v>17</v>
      </c>
      <c r="K4502" s="16">
        <v>3</v>
      </c>
      <c r="L4502" s="16">
        <v>2</v>
      </c>
      <c r="M4502" s="16">
        <v>3</v>
      </c>
      <c r="N4502" s="16">
        <f t="shared" si="176"/>
        <v>88</v>
      </c>
      <c r="O4502" s="3">
        <v>1</v>
      </c>
      <c r="P4502" s="3">
        <v>13</v>
      </c>
      <c r="Q4502" s="3">
        <v>1</v>
      </c>
      <c r="R4502" s="3">
        <v>0.50305992799985599</v>
      </c>
      <c r="S4502" s="3">
        <v>1</v>
      </c>
    </row>
    <row r="4503" spans="1:19">
      <c r="A4503" s="16">
        <f>A4502</f>
        <v>3</v>
      </c>
      <c r="B4503" s="16">
        <v>1</v>
      </c>
      <c r="C4503" s="19">
        <f>C4502</f>
        <v>0</v>
      </c>
      <c r="D4503" s="16">
        <f>IF(AND(B4503=1,C4503=1),1,0)</f>
        <v>0</v>
      </c>
      <c r="E4503" s="19">
        <f>E4502</f>
        <v>1</v>
      </c>
      <c r="F4503" s="16">
        <f>F4502</f>
        <v>21</v>
      </c>
      <c r="G4503" s="16">
        <v>2</v>
      </c>
      <c r="H4503" s="16">
        <v>5</v>
      </c>
      <c r="I4503" s="3">
        <v>0.31744840099781801</v>
      </c>
      <c r="J4503" s="16">
        <v>17</v>
      </c>
      <c r="K4503" s="16">
        <v>3</v>
      </c>
      <c r="L4503" s="16">
        <v>2</v>
      </c>
      <c r="M4503" s="16">
        <v>3</v>
      </c>
      <c r="N4503" s="16">
        <f t="shared" si="176"/>
        <v>88</v>
      </c>
      <c r="O4503">
        <f>O4502</f>
        <v>1</v>
      </c>
      <c r="P4503">
        <f>P4502</f>
        <v>13</v>
      </c>
      <c r="Q4503">
        <f>Q4502</f>
        <v>1</v>
      </c>
      <c r="R4503">
        <f>R4502</f>
        <v>0.50305992799985599</v>
      </c>
      <c r="S4503">
        <f>S4502</f>
        <v>1</v>
      </c>
    </row>
    <row r="4504" spans="1:19">
      <c r="A4504" s="16">
        <f>A4503</f>
        <v>3</v>
      </c>
      <c r="B4504" s="16">
        <v>1</v>
      </c>
      <c r="C4504" s="19">
        <f>C4503</f>
        <v>0</v>
      </c>
      <c r="D4504" s="16">
        <f>IF(AND(B4504=1,C4504=1),1,0)</f>
        <v>0</v>
      </c>
      <c r="E4504" s="19">
        <f>E4503</f>
        <v>1</v>
      </c>
      <c r="F4504" s="16">
        <f>F4503</f>
        <v>21</v>
      </c>
      <c r="G4504" s="16">
        <v>3</v>
      </c>
      <c r="H4504" s="16">
        <v>9</v>
      </c>
      <c r="I4504" s="3">
        <v>0.88540723700134394</v>
      </c>
      <c r="J4504" s="16">
        <v>17</v>
      </c>
      <c r="K4504" s="16">
        <v>3</v>
      </c>
      <c r="L4504" s="16">
        <v>2</v>
      </c>
      <c r="M4504" s="16">
        <v>3</v>
      </c>
      <c r="N4504" s="16">
        <f t="shared" si="176"/>
        <v>88</v>
      </c>
      <c r="O4504">
        <f>O4503</f>
        <v>1</v>
      </c>
      <c r="P4504">
        <f>P4503</f>
        <v>13</v>
      </c>
      <c r="Q4504">
        <f>Q4503</f>
        <v>1</v>
      </c>
      <c r="R4504">
        <f>R4503</f>
        <v>0.50305992799985599</v>
      </c>
      <c r="S4504">
        <f>S4503</f>
        <v>1</v>
      </c>
    </row>
    <row r="4505" spans="1:19">
      <c r="A4505" s="16">
        <f>A4504</f>
        <v>3</v>
      </c>
      <c r="B4505" s="16">
        <v>1</v>
      </c>
      <c r="C4505" s="19">
        <f>C4504</f>
        <v>0</v>
      </c>
      <c r="D4505" s="16">
        <f>IF(AND(B4505=1,C4505=1),1,0)</f>
        <v>0</v>
      </c>
      <c r="E4505" s="19">
        <f>E4504</f>
        <v>1</v>
      </c>
      <c r="F4505" s="16">
        <f>F4504</f>
        <v>21</v>
      </c>
      <c r="G4505" s="16">
        <v>4</v>
      </c>
      <c r="H4505" s="16">
        <v>11</v>
      </c>
      <c r="I4505" s="3">
        <v>1.299467049997473</v>
      </c>
      <c r="J4505" s="16">
        <v>17</v>
      </c>
      <c r="K4505" s="16">
        <v>3</v>
      </c>
      <c r="L4505" s="16">
        <v>2</v>
      </c>
      <c r="M4505" s="16">
        <v>3</v>
      </c>
      <c r="N4505" s="16">
        <f t="shared" si="176"/>
        <v>88</v>
      </c>
      <c r="O4505">
        <f>O4504</f>
        <v>1</v>
      </c>
      <c r="P4505">
        <f>P4504</f>
        <v>13</v>
      </c>
      <c r="Q4505">
        <f>Q4504</f>
        <v>1</v>
      </c>
      <c r="R4505">
        <f>R4504</f>
        <v>0.50305992799985599</v>
      </c>
      <c r="S4505">
        <f>S4504</f>
        <v>1</v>
      </c>
    </row>
    <row r="4506" spans="1:19">
      <c r="A4506" s="16">
        <f>A4505</f>
        <v>3</v>
      </c>
      <c r="B4506" s="16">
        <v>1</v>
      </c>
      <c r="C4506" s="19">
        <f>C4505</f>
        <v>0</v>
      </c>
      <c r="D4506" s="16">
        <f>IF(AND(B4506=1,C4506=1),1,0)</f>
        <v>0</v>
      </c>
      <c r="E4506" s="19">
        <f>E4505</f>
        <v>1</v>
      </c>
      <c r="F4506" s="16">
        <f>F4505</f>
        <v>21</v>
      </c>
      <c r="G4506" s="16">
        <v>5</v>
      </c>
      <c r="H4506" s="16">
        <v>12</v>
      </c>
      <c r="I4506" s="3">
        <v>1.1027289300000109</v>
      </c>
      <c r="J4506" s="16">
        <v>17</v>
      </c>
      <c r="K4506" s="16">
        <v>3</v>
      </c>
      <c r="L4506" s="16">
        <v>2</v>
      </c>
      <c r="M4506" s="16">
        <v>3</v>
      </c>
      <c r="N4506" s="16">
        <f t="shared" si="176"/>
        <v>88</v>
      </c>
      <c r="O4506">
        <f>O4505</f>
        <v>1</v>
      </c>
      <c r="P4506">
        <f>P4505</f>
        <v>13</v>
      </c>
      <c r="Q4506">
        <f>Q4505</f>
        <v>1</v>
      </c>
      <c r="R4506">
        <f>R4505</f>
        <v>0.50305992799985599</v>
      </c>
      <c r="S4506">
        <f>S4505</f>
        <v>1</v>
      </c>
    </row>
    <row r="4507" spans="1:19">
      <c r="A4507" s="16">
        <f>A4506</f>
        <v>3</v>
      </c>
      <c r="B4507" s="16">
        <v>1</v>
      </c>
      <c r="C4507" s="4">
        <v>1</v>
      </c>
      <c r="D4507" s="16">
        <f>IF(AND(B4507=1,C4507=1),1,0)</f>
        <v>1</v>
      </c>
      <c r="E4507" s="4">
        <v>1</v>
      </c>
      <c r="F4507" s="16">
        <f>F4506+1</f>
        <v>22</v>
      </c>
      <c r="G4507" s="16">
        <v>1</v>
      </c>
      <c r="H4507" s="16">
        <v>24</v>
      </c>
      <c r="I4507" s="3">
        <v>2.2020327489990419</v>
      </c>
      <c r="J4507" s="16">
        <v>17</v>
      </c>
      <c r="K4507" s="16">
        <v>3</v>
      </c>
      <c r="L4507" s="16">
        <v>2</v>
      </c>
      <c r="M4507" s="16">
        <v>3</v>
      </c>
      <c r="N4507" s="16">
        <f t="shared" si="176"/>
        <v>88</v>
      </c>
      <c r="O4507" s="3">
        <v>1</v>
      </c>
      <c r="P4507" s="3">
        <v>67</v>
      </c>
      <c r="Q4507" s="3">
        <v>1</v>
      </c>
      <c r="R4507" s="3">
        <v>0.77011398800095698</v>
      </c>
      <c r="S4507" s="3">
        <v>1</v>
      </c>
    </row>
    <row r="4508" spans="1:19">
      <c r="A4508" s="16">
        <f>A4507</f>
        <v>3</v>
      </c>
      <c r="B4508" s="16">
        <v>1</v>
      </c>
      <c r="C4508" s="19">
        <f>C4507</f>
        <v>1</v>
      </c>
      <c r="D4508" s="16">
        <f>IF(AND(B4508=1,C4508=1),1,0)</f>
        <v>1</v>
      </c>
      <c r="E4508" s="19">
        <f>E4507</f>
        <v>1</v>
      </c>
      <c r="F4508" s="16">
        <f>F4507</f>
        <v>22</v>
      </c>
      <c r="G4508" s="16">
        <v>2</v>
      </c>
      <c r="H4508" s="16">
        <v>6</v>
      </c>
      <c r="I4508" s="3">
        <v>0.63396915599878401</v>
      </c>
      <c r="J4508" s="16">
        <v>17</v>
      </c>
      <c r="K4508" s="16">
        <v>3</v>
      </c>
      <c r="L4508" s="16">
        <v>2</v>
      </c>
      <c r="M4508" s="16">
        <v>3</v>
      </c>
      <c r="N4508" s="16">
        <f t="shared" si="176"/>
        <v>88</v>
      </c>
      <c r="O4508">
        <f>O4507</f>
        <v>1</v>
      </c>
      <c r="P4508">
        <f>P4507</f>
        <v>67</v>
      </c>
      <c r="Q4508">
        <f>Q4507</f>
        <v>1</v>
      </c>
      <c r="R4508">
        <f>R4507</f>
        <v>0.77011398800095698</v>
      </c>
      <c r="S4508">
        <f>S4507</f>
        <v>1</v>
      </c>
    </row>
    <row r="4509" spans="1:19">
      <c r="A4509" s="16">
        <f>A4508</f>
        <v>3</v>
      </c>
      <c r="B4509" s="16">
        <v>1</v>
      </c>
      <c r="C4509" s="19">
        <f>C4508</f>
        <v>1</v>
      </c>
      <c r="D4509" s="16">
        <f>IF(AND(B4509=1,C4509=1),1,0)</f>
        <v>1</v>
      </c>
      <c r="E4509" s="19">
        <f>E4508</f>
        <v>1</v>
      </c>
      <c r="F4509" s="16">
        <f>F4508</f>
        <v>22</v>
      </c>
      <c r="G4509" s="16">
        <v>3</v>
      </c>
      <c r="H4509" s="16">
        <v>9</v>
      </c>
      <c r="I4509" s="3">
        <v>0.96825677599917892</v>
      </c>
      <c r="J4509" s="16">
        <v>17</v>
      </c>
      <c r="K4509" s="16">
        <v>3</v>
      </c>
      <c r="L4509" s="16">
        <v>2</v>
      </c>
      <c r="M4509" s="16">
        <v>3</v>
      </c>
      <c r="N4509" s="16">
        <f t="shared" si="176"/>
        <v>88</v>
      </c>
      <c r="O4509">
        <f>O4508</f>
        <v>1</v>
      </c>
      <c r="P4509">
        <f>P4508</f>
        <v>67</v>
      </c>
      <c r="Q4509">
        <f>Q4508</f>
        <v>1</v>
      </c>
      <c r="R4509">
        <f>R4508</f>
        <v>0.77011398800095698</v>
      </c>
      <c r="S4509">
        <f>S4508</f>
        <v>1</v>
      </c>
    </row>
    <row r="4510" spans="1:19">
      <c r="A4510" s="16">
        <f>A4509</f>
        <v>3</v>
      </c>
      <c r="B4510" s="16">
        <v>1</v>
      </c>
      <c r="C4510" s="19">
        <f>C4509</f>
        <v>1</v>
      </c>
      <c r="D4510" s="16">
        <f>IF(AND(B4510=1,C4510=1),1,0)</f>
        <v>1</v>
      </c>
      <c r="E4510" s="19">
        <f>E4509</f>
        <v>1</v>
      </c>
      <c r="F4510" s="16">
        <f>F4509</f>
        <v>22</v>
      </c>
      <c r="G4510" s="16">
        <v>4</v>
      </c>
      <c r="H4510" s="16">
        <v>11</v>
      </c>
      <c r="I4510" s="3">
        <v>0.60097676800069</v>
      </c>
      <c r="J4510" s="16">
        <v>17</v>
      </c>
      <c r="K4510" s="16">
        <v>3</v>
      </c>
      <c r="L4510" s="16">
        <v>2</v>
      </c>
      <c r="M4510" s="16">
        <v>3</v>
      </c>
      <c r="N4510" s="16">
        <f t="shared" si="176"/>
        <v>88</v>
      </c>
      <c r="O4510">
        <f>O4509</f>
        <v>1</v>
      </c>
      <c r="P4510">
        <f>P4509</f>
        <v>67</v>
      </c>
      <c r="Q4510">
        <f>Q4509</f>
        <v>1</v>
      </c>
      <c r="R4510">
        <f>R4509</f>
        <v>0.77011398800095698</v>
      </c>
      <c r="S4510">
        <f>S4509</f>
        <v>1</v>
      </c>
    </row>
    <row r="4511" spans="1:19">
      <c r="A4511" s="16">
        <f>A4510</f>
        <v>3</v>
      </c>
      <c r="B4511" s="16">
        <v>1</v>
      </c>
      <c r="C4511" s="19">
        <f>C4510</f>
        <v>1</v>
      </c>
      <c r="D4511" s="16">
        <f>IF(AND(B4511=1,C4511=1),1,0)</f>
        <v>1</v>
      </c>
      <c r="E4511" s="19">
        <f>E4510</f>
        <v>1</v>
      </c>
      <c r="F4511" s="16">
        <f>F4510</f>
        <v>22</v>
      </c>
      <c r="G4511" s="16">
        <v>5</v>
      </c>
      <c r="H4511" s="16">
        <v>12</v>
      </c>
      <c r="I4511" s="3">
        <v>0.73334269500264704</v>
      </c>
      <c r="J4511" s="16">
        <v>17</v>
      </c>
      <c r="K4511" s="16">
        <v>3</v>
      </c>
      <c r="L4511" s="16">
        <v>2</v>
      </c>
      <c r="M4511" s="16">
        <v>3</v>
      </c>
      <c r="N4511" s="16">
        <f t="shared" si="176"/>
        <v>88</v>
      </c>
      <c r="O4511">
        <f>O4510</f>
        <v>1</v>
      </c>
      <c r="P4511">
        <f>P4510</f>
        <v>67</v>
      </c>
      <c r="Q4511">
        <f>Q4510</f>
        <v>1</v>
      </c>
      <c r="R4511">
        <f>R4510</f>
        <v>0.77011398800095698</v>
      </c>
      <c r="S4511">
        <f>S4510</f>
        <v>1</v>
      </c>
    </row>
    <row r="4512" spans="1:19">
      <c r="A4512" s="16">
        <f>A4511</f>
        <v>3</v>
      </c>
      <c r="B4512" s="16">
        <v>1</v>
      </c>
      <c r="C4512" s="4">
        <v>1</v>
      </c>
      <c r="D4512" s="16">
        <f>IF(AND(B4512=1,C4512=1),1,0)</f>
        <v>1</v>
      </c>
      <c r="E4512" s="4">
        <v>1</v>
      </c>
      <c r="F4512" s="16">
        <f>F4511+1</f>
        <v>23</v>
      </c>
      <c r="G4512" s="16">
        <v>1</v>
      </c>
      <c r="H4512" s="16">
        <v>11</v>
      </c>
      <c r="I4512" s="3">
        <v>0.90065522000077103</v>
      </c>
      <c r="J4512" s="16">
        <v>17</v>
      </c>
      <c r="K4512" s="16">
        <v>3</v>
      </c>
      <c r="L4512" s="16">
        <v>2</v>
      </c>
      <c r="M4512" s="16">
        <v>3</v>
      </c>
      <c r="N4512" s="16">
        <f t="shared" si="176"/>
        <v>88</v>
      </c>
      <c r="O4512" s="3">
        <v>1</v>
      </c>
      <c r="P4512" s="3">
        <v>74</v>
      </c>
      <c r="Q4512" s="3">
        <v>1</v>
      </c>
      <c r="R4512" s="3">
        <v>0.76970832599909</v>
      </c>
      <c r="S4512" s="3">
        <v>1</v>
      </c>
    </row>
    <row r="4513" spans="1:19">
      <c r="A4513" s="16">
        <f>A4512</f>
        <v>3</v>
      </c>
      <c r="B4513" s="16">
        <v>1</v>
      </c>
      <c r="C4513" s="19">
        <f>C4512</f>
        <v>1</v>
      </c>
      <c r="D4513" s="16">
        <f>IF(AND(B4513=1,C4513=1),1,0)</f>
        <v>1</v>
      </c>
      <c r="E4513" s="19">
        <f>E4512</f>
        <v>1</v>
      </c>
      <c r="F4513" s="16">
        <f>F4512</f>
        <v>23</v>
      </c>
      <c r="G4513" s="16">
        <v>2</v>
      </c>
      <c r="H4513" s="16">
        <v>9</v>
      </c>
      <c r="I4513" s="3">
        <v>0.31797690899838899</v>
      </c>
      <c r="J4513" s="16">
        <v>17</v>
      </c>
      <c r="K4513" s="16">
        <v>3</v>
      </c>
      <c r="L4513" s="16">
        <v>2</v>
      </c>
      <c r="M4513" s="16">
        <v>3</v>
      </c>
      <c r="N4513" s="16">
        <f t="shared" si="176"/>
        <v>88</v>
      </c>
      <c r="O4513">
        <f>O4512</f>
        <v>1</v>
      </c>
      <c r="P4513">
        <f>P4512</f>
        <v>74</v>
      </c>
      <c r="Q4513">
        <f>Q4512</f>
        <v>1</v>
      </c>
      <c r="R4513">
        <f>R4512</f>
        <v>0.76970832599909</v>
      </c>
      <c r="S4513">
        <f>S4512</f>
        <v>1</v>
      </c>
    </row>
    <row r="4514" spans="1:19">
      <c r="A4514" s="16">
        <f>A4513</f>
        <v>3</v>
      </c>
      <c r="B4514" s="16">
        <v>1</v>
      </c>
      <c r="C4514" s="19">
        <f>C4513</f>
        <v>1</v>
      </c>
      <c r="D4514" s="16">
        <f>IF(AND(B4514=1,C4514=1),1,0)</f>
        <v>1</v>
      </c>
      <c r="E4514" s="19">
        <f>E4513</f>
        <v>1</v>
      </c>
      <c r="F4514" s="16">
        <f>F4513</f>
        <v>23</v>
      </c>
      <c r="G4514" s="16">
        <v>3</v>
      </c>
      <c r="H4514" s="16">
        <v>12</v>
      </c>
      <c r="I4514" s="3">
        <v>0.91665989600005404</v>
      </c>
      <c r="J4514" s="16">
        <v>17</v>
      </c>
      <c r="K4514" s="16">
        <v>3</v>
      </c>
      <c r="L4514" s="16">
        <v>2</v>
      </c>
      <c r="M4514" s="16">
        <v>3</v>
      </c>
      <c r="N4514" s="16">
        <f t="shared" si="176"/>
        <v>88</v>
      </c>
      <c r="O4514">
        <f>O4513</f>
        <v>1</v>
      </c>
      <c r="P4514">
        <f>P4513</f>
        <v>74</v>
      </c>
      <c r="Q4514">
        <f>Q4513</f>
        <v>1</v>
      </c>
      <c r="R4514">
        <f>R4513</f>
        <v>0.76970832599909</v>
      </c>
      <c r="S4514">
        <f>S4513</f>
        <v>1</v>
      </c>
    </row>
    <row r="4515" spans="1:19">
      <c r="A4515" s="16">
        <f>A4514</f>
        <v>3</v>
      </c>
      <c r="B4515" s="16">
        <v>1</v>
      </c>
      <c r="C4515" s="19">
        <f>C4514</f>
        <v>1</v>
      </c>
      <c r="D4515" s="16">
        <f>IF(AND(B4515=1,C4515=1),1,0)</f>
        <v>1</v>
      </c>
      <c r="E4515" s="19">
        <f>E4514</f>
        <v>1</v>
      </c>
      <c r="F4515" s="16">
        <f>F4514</f>
        <v>23</v>
      </c>
      <c r="G4515" s="16">
        <v>4</v>
      </c>
      <c r="H4515" s="16">
        <v>6</v>
      </c>
      <c r="I4515" s="3">
        <v>0.58502881300228105</v>
      </c>
      <c r="J4515" s="16">
        <v>17</v>
      </c>
      <c r="K4515" s="16">
        <v>3</v>
      </c>
      <c r="L4515" s="16">
        <v>2</v>
      </c>
      <c r="M4515" s="16">
        <v>3</v>
      </c>
      <c r="N4515" s="16">
        <f t="shared" si="176"/>
        <v>88</v>
      </c>
      <c r="O4515">
        <f>O4514</f>
        <v>1</v>
      </c>
      <c r="P4515">
        <f>P4514</f>
        <v>74</v>
      </c>
      <c r="Q4515">
        <f>Q4514</f>
        <v>1</v>
      </c>
      <c r="R4515">
        <f>R4514</f>
        <v>0.76970832599909</v>
      </c>
      <c r="S4515">
        <f>S4514</f>
        <v>1</v>
      </c>
    </row>
    <row r="4516" spans="1:19">
      <c r="A4516" s="16">
        <f>A4515</f>
        <v>3</v>
      </c>
      <c r="B4516" s="16">
        <v>1</v>
      </c>
      <c r="C4516" s="19">
        <f>C4515</f>
        <v>1</v>
      </c>
      <c r="D4516" s="16">
        <f>IF(AND(B4516=1,C4516=1),1,0)</f>
        <v>1</v>
      </c>
      <c r="E4516" s="19">
        <f>E4515</f>
        <v>1</v>
      </c>
      <c r="F4516" s="16">
        <f>F4515</f>
        <v>23</v>
      </c>
      <c r="G4516" s="16">
        <v>5</v>
      </c>
      <c r="H4516" s="16">
        <v>7</v>
      </c>
      <c r="I4516" s="3">
        <v>0.64966151599946809</v>
      </c>
      <c r="J4516" s="16">
        <v>17</v>
      </c>
      <c r="K4516" s="16">
        <v>3</v>
      </c>
      <c r="L4516" s="16">
        <v>2</v>
      </c>
      <c r="M4516" s="16">
        <v>3</v>
      </c>
      <c r="N4516" s="16">
        <f t="shared" si="176"/>
        <v>88</v>
      </c>
      <c r="O4516">
        <f>O4515</f>
        <v>1</v>
      </c>
      <c r="P4516">
        <f>P4515</f>
        <v>74</v>
      </c>
      <c r="Q4516">
        <f>Q4515</f>
        <v>1</v>
      </c>
      <c r="R4516">
        <f>R4515</f>
        <v>0.76970832599909</v>
      </c>
      <c r="S4516">
        <f>S4515</f>
        <v>1</v>
      </c>
    </row>
    <row r="4517" spans="1:19">
      <c r="A4517" s="16">
        <f>A4516</f>
        <v>3</v>
      </c>
      <c r="B4517" s="16">
        <v>1</v>
      </c>
      <c r="C4517" s="4">
        <v>0</v>
      </c>
      <c r="D4517" s="16">
        <f>IF(AND(B4517=1,C4517=1),1,0)</f>
        <v>0</v>
      </c>
      <c r="E4517" s="4">
        <v>1</v>
      </c>
      <c r="F4517" s="16">
        <f>F4516+1</f>
        <v>24</v>
      </c>
      <c r="G4517" s="16">
        <v>1</v>
      </c>
      <c r="H4517" s="16">
        <v>13</v>
      </c>
      <c r="I4517" s="3">
        <v>1.0674099249990818</v>
      </c>
      <c r="J4517" s="16">
        <v>17</v>
      </c>
      <c r="K4517" s="16">
        <v>3</v>
      </c>
      <c r="L4517" s="16">
        <v>2</v>
      </c>
      <c r="M4517" s="16">
        <v>3</v>
      </c>
      <c r="N4517" s="16">
        <f t="shared" si="176"/>
        <v>88</v>
      </c>
      <c r="O4517" s="3">
        <v>1</v>
      </c>
      <c r="P4517" s="3">
        <v>41</v>
      </c>
      <c r="Q4517" s="3">
        <v>1</v>
      </c>
      <c r="R4517" s="3">
        <v>0.55141308099700803</v>
      </c>
      <c r="S4517" s="3">
        <v>1</v>
      </c>
    </row>
    <row r="4518" spans="1:19">
      <c r="A4518" s="16">
        <f>A4517</f>
        <v>3</v>
      </c>
      <c r="B4518" s="16">
        <v>1</v>
      </c>
      <c r="C4518" s="19">
        <f>C4517</f>
        <v>0</v>
      </c>
      <c r="D4518" s="16">
        <f>IF(AND(B4518=1,C4518=1),1,0)</f>
        <v>0</v>
      </c>
      <c r="E4518" s="19">
        <f>E4517</f>
        <v>1</v>
      </c>
      <c r="F4518" s="16">
        <f>F4517</f>
        <v>24</v>
      </c>
      <c r="G4518" s="16">
        <v>2</v>
      </c>
      <c r="H4518" s="16">
        <v>8</v>
      </c>
      <c r="I4518" s="3">
        <v>0.25013784499969899</v>
      </c>
      <c r="J4518" s="16">
        <v>17</v>
      </c>
      <c r="K4518" s="16">
        <v>3</v>
      </c>
      <c r="L4518" s="16">
        <v>2</v>
      </c>
      <c r="M4518" s="16">
        <v>3</v>
      </c>
      <c r="N4518" s="16">
        <f t="shared" si="176"/>
        <v>88</v>
      </c>
      <c r="O4518">
        <f>O4517</f>
        <v>1</v>
      </c>
      <c r="P4518">
        <f>P4517</f>
        <v>41</v>
      </c>
      <c r="Q4518">
        <f>Q4517</f>
        <v>1</v>
      </c>
      <c r="R4518">
        <f>R4517</f>
        <v>0.55141308099700803</v>
      </c>
      <c r="S4518">
        <f>S4517</f>
        <v>1</v>
      </c>
    </row>
    <row r="4519" spans="1:19">
      <c r="A4519" s="16">
        <f>A4518</f>
        <v>3</v>
      </c>
      <c r="B4519" s="16">
        <v>1</v>
      </c>
      <c r="C4519" s="19">
        <f>C4518</f>
        <v>0</v>
      </c>
      <c r="D4519" s="16">
        <f>IF(AND(B4519=1,C4519=1),1,0)</f>
        <v>0</v>
      </c>
      <c r="E4519" s="19">
        <f>E4518</f>
        <v>1</v>
      </c>
      <c r="F4519" s="16">
        <f>F4518</f>
        <v>24</v>
      </c>
      <c r="G4519" s="16">
        <v>3</v>
      </c>
      <c r="H4519" s="16">
        <v>7</v>
      </c>
      <c r="I4519" s="3">
        <v>1.0680128580024739</v>
      </c>
      <c r="J4519" s="16">
        <v>17</v>
      </c>
      <c r="K4519" s="16">
        <v>3</v>
      </c>
      <c r="L4519" s="16">
        <v>2</v>
      </c>
      <c r="M4519" s="16">
        <v>3</v>
      </c>
      <c r="N4519" s="16">
        <f t="shared" si="176"/>
        <v>88</v>
      </c>
      <c r="O4519">
        <f>O4518</f>
        <v>1</v>
      </c>
      <c r="P4519">
        <f>P4518</f>
        <v>41</v>
      </c>
      <c r="Q4519">
        <f>Q4518</f>
        <v>1</v>
      </c>
      <c r="R4519">
        <f>R4518</f>
        <v>0.55141308099700803</v>
      </c>
      <c r="S4519">
        <f>S4518</f>
        <v>1</v>
      </c>
    </row>
    <row r="4520" spans="1:19">
      <c r="A4520" s="16">
        <f>A4519</f>
        <v>3</v>
      </c>
      <c r="B4520" s="16">
        <v>1</v>
      </c>
      <c r="C4520" s="19">
        <f>C4519</f>
        <v>0</v>
      </c>
      <c r="D4520" s="16">
        <f>IF(AND(B4520=1,C4520=1),1,0)</f>
        <v>0</v>
      </c>
      <c r="E4520" s="19">
        <f>E4519</f>
        <v>1</v>
      </c>
      <c r="F4520" s="16">
        <f>F4519</f>
        <v>24</v>
      </c>
      <c r="G4520" s="16">
        <v>4</v>
      </c>
      <c r="H4520" s="16">
        <v>4</v>
      </c>
      <c r="I4520" s="3">
        <v>0.30033924599774697</v>
      </c>
      <c r="J4520" s="16">
        <v>17</v>
      </c>
      <c r="K4520" s="16">
        <v>3</v>
      </c>
      <c r="L4520" s="16">
        <v>2</v>
      </c>
      <c r="M4520" s="16">
        <v>3</v>
      </c>
      <c r="N4520" s="16">
        <f t="shared" si="176"/>
        <v>88</v>
      </c>
      <c r="O4520">
        <f>O4519</f>
        <v>1</v>
      </c>
      <c r="P4520">
        <f>P4519</f>
        <v>41</v>
      </c>
      <c r="Q4520">
        <f>Q4519</f>
        <v>1</v>
      </c>
      <c r="R4520">
        <f>R4519</f>
        <v>0.55141308099700803</v>
      </c>
      <c r="S4520">
        <f>S4519</f>
        <v>1</v>
      </c>
    </row>
    <row r="4521" spans="1:19">
      <c r="A4521" s="16">
        <f>A4520</f>
        <v>3</v>
      </c>
      <c r="B4521" s="16">
        <v>1</v>
      </c>
      <c r="C4521" s="19">
        <f>C4520</f>
        <v>0</v>
      </c>
      <c r="D4521" s="16">
        <f>IF(AND(B4521=1,C4521=1),1,0)</f>
        <v>0</v>
      </c>
      <c r="E4521" s="19">
        <f>E4520</f>
        <v>1</v>
      </c>
      <c r="F4521" s="16">
        <f>F4520</f>
        <v>24</v>
      </c>
      <c r="G4521" s="16">
        <v>5</v>
      </c>
      <c r="H4521" s="16">
        <v>19</v>
      </c>
      <c r="I4521" s="3">
        <v>1.9358104880011511</v>
      </c>
      <c r="J4521" s="16">
        <v>17</v>
      </c>
      <c r="K4521" s="16">
        <v>3</v>
      </c>
      <c r="L4521" s="16">
        <v>2</v>
      </c>
      <c r="M4521" s="16">
        <v>3</v>
      </c>
      <c r="N4521" s="16">
        <f t="shared" si="176"/>
        <v>88</v>
      </c>
      <c r="O4521">
        <f>O4520</f>
        <v>1</v>
      </c>
      <c r="P4521">
        <f>P4520</f>
        <v>41</v>
      </c>
      <c r="Q4521">
        <f>Q4520</f>
        <v>1</v>
      </c>
      <c r="R4521">
        <f>R4520</f>
        <v>0.55141308099700803</v>
      </c>
      <c r="S4521">
        <f>S4520</f>
        <v>1</v>
      </c>
    </row>
    <row r="4522" spans="1:19">
      <c r="A4522" s="16">
        <f>A4521</f>
        <v>3</v>
      </c>
      <c r="B4522" s="16">
        <v>1</v>
      </c>
      <c r="C4522" s="4">
        <v>0</v>
      </c>
      <c r="D4522" s="16">
        <f>IF(AND(B4522=1,C4522=1),1,0)</f>
        <v>0</v>
      </c>
      <c r="E4522" s="4">
        <v>1</v>
      </c>
      <c r="F4522" s="16">
        <f>F4521+1</f>
        <v>25</v>
      </c>
      <c r="G4522" s="16">
        <v>1</v>
      </c>
      <c r="H4522" s="16">
        <v>17</v>
      </c>
      <c r="I4522" s="4">
        <v>1.7692233230009129</v>
      </c>
      <c r="J4522" s="16">
        <v>17</v>
      </c>
      <c r="K4522" s="16">
        <v>3</v>
      </c>
      <c r="L4522" s="16">
        <v>2</v>
      </c>
      <c r="M4522" s="16">
        <v>3</v>
      </c>
      <c r="N4522" s="16">
        <f t="shared" si="176"/>
        <v>88</v>
      </c>
      <c r="O4522" s="3">
        <v>1</v>
      </c>
      <c r="P4522" s="3">
        <v>11</v>
      </c>
      <c r="Q4522" s="3">
        <v>1</v>
      </c>
      <c r="R4522" s="3">
        <v>0.55184062500120401</v>
      </c>
      <c r="S4522" s="3">
        <v>1</v>
      </c>
    </row>
    <row r="4523" spans="1:19">
      <c r="A4523" s="16">
        <f>A4522</f>
        <v>3</v>
      </c>
      <c r="B4523" s="16">
        <v>1</v>
      </c>
      <c r="C4523" s="19">
        <f>C4522</f>
        <v>0</v>
      </c>
      <c r="D4523" s="16">
        <f>IF(AND(B4523=1,C4523=1),1,0)</f>
        <v>0</v>
      </c>
      <c r="E4523" s="19">
        <f>E4522</f>
        <v>1</v>
      </c>
      <c r="F4523" s="16">
        <f>F4522</f>
        <v>25</v>
      </c>
      <c r="G4523" s="16">
        <v>2</v>
      </c>
      <c r="H4523" s="16">
        <v>6</v>
      </c>
      <c r="I4523" s="4">
        <v>0.76693378699928805</v>
      </c>
      <c r="J4523" s="16">
        <v>17</v>
      </c>
      <c r="K4523" s="16">
        <v>3</v>
      </c>
      <c r="L4523" s="16">
        <v>2</v>
      </c>
      <c r="M4523" s="16">
        <v>3</v>
      </c>
      <c r="N4523" s="16">
        <f t="shared" si="176"/>
        <v>88</v>
      </c>
      <c r="O4523">
        <f>O4522</f>
        <v>1</v>
      </c>
      <c r="P4523">
        <f>P4522</f>
        <v>11</v>
      </c>
      <c r="Q4523">
        <f>Q4522</f>
        <v>1</v>
      </c>
      <c r="R4523">
        <f>R4522</f>
        <v>0.55184062500120401</v>
      </c>
      <c r="S4523">
        <f>S4522</f>
        <v>1</v>
      </c>
    </row>
    <row r="4524" spans="1:19">
      <c r="A4524" s="16">
        <f>A4523</f>
        <v>3</v>
      </c>
      <c r="B4524" s="16">
        <v>1</v>
      </c>
      <c r="C4524" s="19">
        <f>C4523</f>
        <v>0</v>
      </c>
      <c r="D4524" s="16">
        <f>IF(AND(B4524=1,C4524=1),1,0)</f>
        <v>0</v>
      </c>
      <c r="E4524" s="19">
        <f>E4523</f>
        <v>1</v>
      </c>
      <c r="F4524" s="16">
        <f>F4523</f>
        <v>25</v>
      </c>
      <c r="G4524" s="16">
        <v>3</v>
      </c>
      <c r="H4524" s="16">
        <v>8</v>
      </c>
      <c r="I4524" s="4">
        <v>1.2844299210009911</v>
      </c>
      <c r="J4524" s="16">
        <v>17</v>
      </c>
      <c r="K4524" s="16">
        <v>3</v>
      </c>
      <c r="L4524" s="16">
        <v>2</v>
      </c>
      <c r="M4524" s="16">
        <v>3</v>
      </c>
      <c r="N4524" s="16">
        <f t="shared" si="176"/>
        <v>88</v>
      </c>
      <c r="O4524">
        <f>O4523</f>
        <v>1</v>
      </c>
      <c r="P4524">
        <f>P4523</f>
        <v>11</v>
      </c>
      <c r="Q4524">
        <f>Q4523</f>
        <v>1</v>
      </c>
      <c r="R4524">
        <f>R4523</f>
        <v>0.55184062500120401</v>
      </c>
      <c r="S4524">
        <f>S4523</f>
        <v>1</v>
      </c>
    </row>
    <row r="4525" spans="1:19">
      <c r="A4525" s="16">
        <f>A4524</f>
        <v>3</v>
      </c>
      <c r="B4525" s="16">
        <v>1</v>
      </c>
      <c r="C4525" s="19">
        <f>C4524</f>
        <v>0</v>
      </c>
      <c r="D4525" s="16">
        <f>IF(AND(B4525=1,C4525=1),1,0)</f>
        <v>0</v>
      </c>
      <c r="E4525" s="19">
        <f>E4524</f>
        <v>1</v>
      </c>
      <c r="F4525" s="16">
        <f>F4524</f>
        <v>25</v>
      </c>
      <c r="G4525" s="16">
        <v>4</v>
      </c>
      <c r="H4525" s="16">
        <v>8</v>
      </c>
      <c r="I4525" s="4">
        <v>0.41738968099889401</v>
      </c>
      <c r="J4525" s="16">
        <v>17</v>
      </c>
      <c r="K4525" s="16">
        <v>3</v>
      </c>
      <c r="L4525" s="16">
        <v>2</v>
      </c>
      <c r="M4525" s="16">
        <v>3</v>
      </c>
      <c r="N4525" s="16">
        <f t="shared" si="176"/>
        <v>88</v>
      </c>
      <c r="O4525">
        <f>O4524</f>
        <v>1</v>
      </c>
      <c r="P4525">
        <f>P4524</f>
        <v>11</v>
      </c>
      <c r="Q4525">
        <f>Q4524</f>
        <v>1</v>
      </c>
      <c r="R4525">
        <f>R4524</f>
        <v>0.55184062500120401</v>
      </c>
      <c r="S4525">
        <f>S4524</f>
        <v>1</v>
      </c>
    </row>
    <row r="4526" spans="1:19">
      <c r="A4526" s="16">
        <f>A4525</f>
        <v>3</v>
      </c>
      <c r="B4526" s="16">
        <v>1</v>
      </c>
      <c r="C4526" s="19">
        <f>C4525</f>
        <v>0</v>
      </c>
      <c r="D4526" s="16">
        <f>IF(AND(B4526=1,C4526=1),1,0)</f>
        <v>0</v>
      </c>
      <c r="E4526" s="19">
        <f>E4525</f>
        <v>1</v>
      </c>
      <c r="F4526" s="16">
        <f>F4525</f>
        <v>25</v>
      </c>
      <c r="G4526" s="16">
        <v>5</v>
      </c>
      <c r="H4526" s="16">
        <v>14</v>
      </c>
      <c r="I4526" s="4">
        <v>2.0520800980011691</v>
      </c>
      <c r="J4526" s="16">
        <v>17</v>
      </c>
      <c r="K4526" s="16">
        <v>3</v>
      </c>
      <c r="L4526" s="16">
        <v>2</v>
      </c>
      <c r="M4526" s="16">
        <v>3</v>
      </c>
      <c r="N4526" s="16">
        <f t="shared" si="176"/>
        <v>88</v>
      </c>
      <c r="O4526">
        <f>O4525</f>
        <v>1</v>
      </c>
      <c r="P4526">
        <f>P4525</f>
        <v>11</v>
      </c>
      <c r="Q4526">
        <f>Q4525</f>
        <v>1</v>
      </c>
      <c r="R4526">
        <f>R4525</f>
        <v>0.55184062500120401</v>
      </c>
      <c r="S4526">
        <f>S4525</f>
        <v>1</v>
      </c>
    </row>
    <row r="4527" spans="1:19">
      <c r="A4527" s="16">
        <f>A4526</f>
        <v>3</v>
      </c>
      <c r="B4527" s="16">
        <v>1</v>
      </c>
      <c r="C4527" s="4">
        <v>1</v>
      </c>
      <c r="D4527" s="16">
        <f>IF(AND(B4527=1,C4527=1),1,0)</f>
        <v>1</v>
      </c>
      <c r="E4527" s="4">
        <v>1</v>
      </c>
      <c r="F4527" s="16">
        <f>F4526+1</f>
        <v>26</v>
      </c>
      <c r="G4527" s="16">
        <v>1</v>
      </c>
      <c r="H4527" s="16">
        <v>15</v>
      </c>
      <c r="I4527" s="3">
        <v>2.051929993998777</v>
      </c>
      <c r="J4527" s="16">
        <v>17</v>
      </c>
      <c r="K4527" s="16">
        <v>3</v>
      </c>
      <c r="L4527" s="16">
        <v>2</v>
      </c>
      <c r="M4527" s="16">
        <v>3</v>
      </c>
      <c r="N4527" s="16">
        <f t="shared" si="176"/>
        <v>88</v>
      </c>
      <c r="O4527" s="3">
        <v>1</v>
      </c>
      <c r="P4527" s="3">
        <v>51</v>
      </c>
      <c r="Q4527" s="3">
        <v>1</v>
      </c>
      <c r="R4527" s="3">
        <v>0.71899012200083201</v>
      </c>
      <c r="S4527" s="3">
        <v>0</v>
      </c>
    </row>
    <row r="4528" spans="1:19">
      <c r="A4528" s="16">
        <f>A4527</f>
        <v>3</v>
      </c>
      <c r="B4528" s="16">
        <v>1</v>
      </c>
      <c r="C4528" s="19">
        <f>C4527</f>
        <v>1</v>
      </c>
      <c r="D4528" s="16">
        <f>IF(AND(B4528=1,C4528=1),1,0)</f>
        <v>1</v>
      </c>
      <c r="E4528" s="19">
        <f>E4527</f>
        <v>1</v>
      </c>
      <c r="F4528" s="16">
        <f>F4527</f>
        <v>26</v>
      </c>
      <c r="G4528" s="16">
        <v>2</v>
      </c>
      <c r="H4528" s="16">
        <v>6</v>
      </c>
      <c r="I4528" s="3">
        <v>0.35038237299886499</v>
      </c>
      <c r="J4528" s="16">
        <v>17</v>
      </c>
      <c r="K4528" s="16">
        <v>3</v>
      </c>
      <c r="L4528" s="16">
        <v>2</v>
      </c>
      <c r="M4528" s="16">
        <v>3</v>
      </c>
      <c r="N4528" s="16">
        <f t="shared" si="176"/>
        <v>88</v>
      </c>
      <c r="O4528">
        <f>O4527</f>
        <v>1</v>
      </c>
      <c r="P4528">
        <f>P4527</f>
        <v>51</v>
      </c>
      <c r="Q4528">
        <f>Q4527</f>
        <v>1</v>
      </c>
      <c r="R4528">
        <f>R4527</f>
        <v>0.71899012200083201</v>
      </c>
      <c r="S4528">
        <f>S4527</f>
        <v>0</v>
      </c>
    </row>
    <row r="4529" spans="1:19">
      <c r="A4529" s="16">
        <f>A4528</f>
        <v>3</v>
      </c>
      <c r="B4529" s="16">
        <v>1</v>
      </c>
      <c r="C4529" s="19">
        <f>C4528</f>
        <v>1</v>
      </c>
      <c r="D4529" s="16">
        <f>IF(AND(B4529=1,C4529=1),1,0)</f>
        <v>1</v>
      </c>
      <c r="E4529" s="19">
        <f>E4528</f>
        <v>1</v>
      </c>
      <c r="F4529" s="16">
        <f>F4528</f>
        <v>26</v>
      </c>
      <c r="G4529" s="16">
        <v>3</v>
      </c>
      <c r="H4529" s="16">
        <v>10</v>
      </c>
      <c r="I4529" s="4">
        <v>0.76750163800170301</v>
      </c>
      <c r="J4529" s="16">
        <v>17</v>
      </c>
      <c r="K4529" s="16">
        <v>3</v>
      </c>
      <c r="L4529" s="16">
        <v>2</v>
      </c>
      <c r="M4529" s="16">
        <v>3</v>
      </c>
      <c r="N4529" s="16">
        <f t="shared" si="176"/>
        <v>88</v>
      </c>
      <c r="O4529">
        <f>O4528</f>
        <v>1</v>
      </c>
      <c r="P4529">
        <f>P4528</f>
        <v>51</v>
      </c>
      <c r="Q4529">
        <f>Q4528</f>
        <v>1</v>
      </c>
      <c r="R4529">
        <f>R4528</f>
        <v>0.71899012200083201</v>
      </c>
      <c r="S4529">
        <f>S4528</f>
        <v>0</v>
      </c>
    </row>
    <row r="4530" spans="1:19">
      <c r="A4530" s="16">
        <f>A4529</f>
        <v>3</v>
      </c>
      <c r="B4530" s="16">
        <v>1</v>
      </c>
      <c r="C4530" s="19">
        <f>C4529</f>
        <v>1</v>
      </c>
      <c r="D4530" s="16">
        <f>IF(AND(B4530=1,C4530=1),1,0)</f>
        <v>1</v>
      </c>
      <c r="E4530" s="19">
        <f>E4529</f>
        <v>1</v>
      </c>
      <c r="F4530" s="16">
        <f>F4529</f>
        <v>26</v>
      </c>
      <c r="G4530" s="16">
        <v>4</v>
      </c>
      <c r="H4530" s="16">
        <v>8</v>
      </c>
      <c r="I4530" s="3">
        <v>1.268085065999911</v>
      </c>
      <c r="J4530" s="16">
        <v>17</v>
      </c>
      <c r="K4530" s="16">
        <v>3</v>
      </c>
      <c r="L4530" s="16">
        <v>2</v>
      </c>
      <c r="M4530" s="16">
        <v>3</v>
      </c>
      <c r="N4530" s="16">
        <f t="shared" si="176"/>
        <v>88</v>
      </c>
      <c r="O4530">
        <f>O4529</f>
        <v>1</v>
      </c>
      <c r="P4530">
        <f>P4529</f>
        <v>51</v>
      </c>
      <c r="Q4530">
        <f>Q4529</f>
        <v>1</v>
      </c>
      <c r="R4530">
        <f>R4529</f>
        <v>0.71899012200083201</v>
      </c>
      <c r="S4530">
        <f>S4529</f>
        <v>0</v>
      </c>
    </row>
    <row r="4531" spans="1:19">
      <c r="A4531" s="16">
        <f>A4530</f>
        <v>3</v>
      </c>
      <c r="B4531" s="16">
        <v>1</v>
      </c>
      <c r="C4531" s="19">
        <f>C4530</f>
        <v>1</v>
      </c>
      <c r="D4531" s="16">
        <f>IF(AND(B4531=1,C4531=1),1,0)</f>
        <v>1</v>
      </c>
      <c r="E4531" s="19">
        <f>E4530</f>
        <v>1</v>
      </c>
      <c r="F4531" s="16">
        <f>F4530</f>
        <v>26</v>
      </c>
      <c r="G4531" s="16">
        <v>5</v>
      </c>
      <c r="H4531" s="16">
        <v>6</v>
      </c>
      <c r="I4531" s="3">
        <v>0.68350252600066497</v>
      </c>
      <c r="J4531" s="16">
        <v>17</v>
      </c>
      <c r="K4531" s="16">
        <v>3</v>
      </c>
      <c r="L4531" s="16">
        <v>2</v>
      </c>
      <c r="M4531" s="16">
        <v>3</v>
      </c>
      <c r="N4531" s="16">
        <f t="shared" si="176"/>
        <v>88</v>
      </c>
      <c r="O4531">
        <f>O4530</f>
        <v>1</v>
      </c>
      <c r="P4531">
        <f>P4530</f>
        <v>51</v>
      </c>
      <c r="Q4531">
        <f>Q4530</f>
        <v>1</v>
      </c>
      <c r="R4531">
        <f>R4530</f>
        <v>0.71899012200083201</v>
      </c>
      <c r="S4531">
        <f>S4530</f>
        <v>0</v>
      </c>
    </row>
    <row r="4532" spans="1:19">
      <c r="A4532" s="16">
        <f>A4531</f>
        <v>3</v>
      </c>
      <c r="B4532" s="16">
        <v>1</v>
      </c>
      <c r="C4532" s="4">
        <v>1</v>
      </c>
      <c r="D4532" s="16">
        <f>IF(AND(B4532=1,C4532=1),1,0)</f>
        <v>1</v>
      </c>
      <c r="E4532" s="4">
        <v>1</v>
      </c>
      <c r="F4532" s="16">
        <f>F4531+1</f>
        <v>27</v>
      </c>
      <c r="G4532" s="16">
        <v>1</v>
      </c>
      <c r="H4532" s="16">
        <v>15</v>
      </c>
      <c r="I4532" s="3">
        <v>2.018474478001735</v>
      </c>
      <c r="J4532" s="16">
        <v>17</v>
      </c>
      <c r="K4532" s="16">
        <v>3</v>
      </c>
      <c r="L4532" s="16">
        <v>2</v>
      </c>
      <c r="M4532" s="16">
        <v>3</v>
      </c>
      <c r="N4532" s="16">
        <f t="shared" si="176"/>
        <v>88</v>
      </c>
      <c r="O4532" s="3">
        <v>1</v>
      </c>
      <c r="P4532" s="3">
        <v>62</v>
      </c>
      <c r="Q4532" s="3">
        <v>1</v>
      </c>
      <c r="R4532" s="3">
        <v>0.65269396800067603</v>
      </c>
      <c r="S4532" s="3">
        <v>1</v>
      </c>
    </row>
    <row r="4533" spans="1:19">
      <c r="A4533" s="16">
        <f>A4532</f>
        <v>3</v>
      </c>
      <c r="B4533" s="16">
        <v>1</v>
      </c>
      <c r="C4533" s="19">
        <f>C4532</f>
        <v>1</v>
      </c>
      <c r="D4533" s="16">
        <f>IF(AND(B4533=1,C4533=1),1,0)</f>
        <v>1</v>
      </c>
      <c r="E4533" s="19">
        <f>E4532</f>
        <v>1</v>
      </c>
      <c r="F4533" s="16">
        <f>F4532</f>
        <v>27</v>
      </c>
      <c r="G4533" s="16">
        <v>2</v>
      </c>
      <c r="H4533" s="16">
        <v>5</v>
      </c>
      <c r="I4533" s="3">
        <v>0.48393087200020002</v>
      </c>
      <c r="J4533" s="16">
        <v>17</v>
      </c>
      <c r="K4533" s="16">
        <v>3</v>
      </c>
      <c r="L4533" s="16">
        <v>2</v>
      </c>
      <c r="M4533" s="16">
        <v>3</v>
      </c>
      <c r="N4533" s="16">
        <f t="shared" si="176"/>
        <v>88</v>
      </c>
      <c r="O4533">
        <f>O4532</f>
        <v>1</v>
      </c>
      <c r="P4533">
        <f>P4532</f>
        <v>62</v>
      </c>
      <c r="Q4533">
        <f>Q4532</f>
        <v>1</v>
      </c>
      <c r="R4533">
        <f>R4532</f>
        <v>0.65269396800067603</v>
      </c>
      <c r="S4533">
        <f>S4532</f>
        <v>1</v>
      </c>
    </row>
    <row r="4534" spans="1:19">
      <c r="A4534" s="16">
        <f>A4533</f>
        <v>3</v>
      </c>
      <c r="B4534" s="16">
        <v>1</v>
      </c>
      <c r="C4534" s="19">
        <f>C4533</f>
        <v>1</v>
      </c>
      <c r="D4534" s="16">
        <f>IF(AND(B4534=1,C4534=1),1,0)</f>
        <v>1</v>
      </c>
      <c r="E4534" s="19">
        <f>E4533</f>
        <v>1</v>
      </c>
      <c r="F4534" s="16">
        <f>F4533</f>
        <v>27</v>
      </c>
      <c r="G4534" s="16">
        <v>3</v>
      </c>
      <c r="H4534" s="16">
        <v>8</v>
      </c>
      <c r="I4534" s="4">
        <v>1.0853478079989132</v>
      </c>
      <c r="J4534" s="16">
        <v>17</v>
      </c>
      <c r="K4534" s="16">
        <v>3</v>
      </c>
      <c r="L4534" s="16">
        <v>2</v>
      </c>
      <c r="M4534" s="16">
        <v>3</v>
      </c>
      <c r="N4534" s="16">
        <f t="shared" si="176"/>
        <v>88</v>
      </c>
      <c r="O4534">
        <f>O4533</f>
        <v>1</v>
      </c>
      <c r="P4534">
        <f>P4533</f>
        <v>62</v>
      </c>
      <c r="Q4534">
        <f>Q4533</f>
        <v>1</v>
      </c>
      <c r="R4534">
        <f>R4533</f>
        <v>0.65269396800067603</v>
      </c>
      <c r="S4534">
        <f>S4533</f>
        <v>1</v>
      </c>
    </row>
    <row r="4535" spans="1:19">
      <c r="A4535" s="16">
        <f>A4534</f>
        <v>3</v>
      </c>
      <c r="B4535" s="16">
        <v>1</v>
      </c>
      <c r="C4535" s="19">
        <f>C4534</f>
        <v>1</v>
      </c>
      <c r="D4535" s="16">
        <f>IF(AND(B4535=1,C4535=1),1,0)</f>
        <v>1</v>
      </c>
      <c r="E4535" s="19">
        <f>E4534</f>
        <v>1</v>
      </c>
      <c r="F4535" s="16">
        <f>F4534</f>
        <v>27</v>
      </c>
      <c r="G4535" s="16">
        <v>4</v>
      </c>
      <c r="H4535" s="16">
        <v>4</v>
      </c>
      <c r="I4535" s="3">
        <v>0.63308053699802203</v>
      </c>
      <c r="J4535" s="16">
        <v>17</v>
      </c>
      <c r="K4535" s="16">
        <v>3</v>
      </c>
      <c r="L4535" s="16">
        <v>2</v>
      </c>
      <c r="M4535" s="16">
        <v>3</v>
      </c>
      <c r="N4535" s="16">
        <f t="shared" si="176"/>
        <v>88</v>
      </c>
      <c r="O4535">
        <f>O4534</f>
        <v>1</v>
      </c>
      <c r="P4535">
        <f>P4534</f>
        <v>62</v>
      </c>
      <c r="Q4535">
        <f>Q4534</f>
        <v>1</v>
      </c>
      <c r="R4535">
        <f>R4534</f>
        <v>0.65269396800067603</v>
      </c>
      <c r="S4535">
        <f>S4534</f>
        <v>1</v>
      </c>
    </row>
    <row r="4536" spans="1:19">
      <c r="A4536" s="16">
        <f>A4535</f>
        <v>3</v>
      </c>
      <c r="B4536" s="16">
        <v>1</v>
      </c>
      <c r="C4536" s="19">
        <f>C4535</f>
        <v>1</v>
      </c>
      <c r="D4536" s="16">
        <f>IF(AND(B4536=1,C4536=1),1,0)</f>
        <v>1</v>
      </c>
      <c r="E4536" s="19">
        <f>E4535</f>
        <v>1</v>
      </c>
      <c r="F4536" s="16">
        <f>F4535</f>
        <v>27</v>
      </c>
      <c r="G4536" s="16">
        <v>5</v>
      </c>
      <c r="H4536" s="16">
        <v>9</v>
      </c>
      <c r="I4536" s="3">
        <v>1.2514306320008459</v>
      </c>
      <c r="J4536" s="16">
        <v>17</v>
      </c>
      <c r="K4536" s="16">
        <v>3</v>
      </c>
      <c r="L4536" s="16">
        <v>2</v>
      </c>
      <c r="M4536" s="16">
        <v>3</v>
      </c>
      <c r="N4536" s="16">
        <f t="shared" si="176"/>
        <v>88</v>
      </c>
      <c r="O4536">
        <f>O4535</f>
        <v>1</v>
      </c>
      <c r="P4536">
        <f>P4535</f>
        <v>62</v>
      </c>
      <c r="Q4536">
        <f>Q4535</f>
        <v>1</v>
      </c>
      <c r="R4536">
        <f>R4535</f>
        <v>0.65269396800067603</v>
      </c>
      <c r="S4536">
        <f>S4535</f>
        <v>1</v>
      </c>
    </row>
    <row r="4537" spans="1:19">
      <c r="A4537" s="16">
        <f>A4536</f>
        <v>3</v>
      </c>
      <c r="B4537" s="16">
        <v>1</v>
      </c>
      <c r="C4537" s="4">
        <v>0</v>
      </c>
      <c r="D4537" s="16">
        <f>IF(AND(B4537=1,C4537=1),1,0)</f>
        <v>0</v>
      </c>
      <c r="E4537" s="4">
        <v>1</v>
      </c>
      <c r="F4537" s="16">
        <f>F4536+1</f>
        <v>28</v>
      </c>
      <c r="G4537" s="16">
        <v>1</v>
      </c>
      <c r="H4537" s="16">
        <v>20</v>
      </c>
      <c r="I4537" s="3">
        <v>2.2521919890023039</v>
      </c>
      <c r="J4537" s="16">
        <v>17</v>
      </c>
      <c r="K4537" s="16">
        <v>3</v>
      </c>
      <c r="L4537" s="16">
        <v>2</v>
      </c>
      <c r="M4537" s="16">
        <v>3</v>
      </c>
      <c r="N4537" s="16">
        <f t="shared" si="176"/>
        <v>88</v>
      </c>
      <c r="O4537" s="3">
        <v>1</v>
      </c>
      <c r="P4537" s="3">
        <v>66</v>
      </c>
      <c r="Q4537" s="3">
        <v>1</v>
      </c>
      <c r="R4537" s="3">
        <v>0.60211112899924002</v>
      </c>
      <c r="S4537" s="3">
        <v>1</v>
      </c>
    </row>
    <row r="4538" spans="1:19">
      <c r="A4538" s="16">
        <f>A4537</f>
        <v>3</v>
      </c>
      <c r="B4538" s="16">
        <v>1</v>
      </c>
      <c r="C4538" s="19">
        <f>C4537</f>
        <v>0</v>
      </c>
      <c r="D4538" s="16">
        <f>IF(AND(B4538=1,C4538=1),1,0)</f>
        <v>0</v>
      </c>
      <c r="E4538" s="19">
        <f>E4537</f>
        <v>1</v>
      </c>
      <c r="F4538" s="16">
        <f>F4537</f>
        <v>28</v>
      </c>
      <c r="G4538" s="16">
        <v>2</v>
      </c>
      <c r="H4538" s="16">
        <v>7</v>
      </c>
      <c r="I4538" s="3">
        <v>0.60068624199993703</v>
      </c>
      <c r="J4538" s="16">
        <v>17</v>
      </c>
      <c r="K4538" s="16">
        <v>3</v>
      </c>
      <c r="L4538" s="16">
        <v>2</v>
      </c>
      <c r="M4538" s="16">
        <v>3</v>
      </c>
      <c r="N4538" s="16">
        <f t="shared" si="176"/>
        <v>88</v>
      </c>
      <c r="O4538">
        <f>O4537</f>
        <v>1</v>
      </c>
      <c r="P4538">
        <f>P4537</f>
        <v>66</v>
      </c>
      <c r="Q4538">
        <f>Q4537</f>
        <v>1</v>
      </c>
      <c r="R4538">
        <f>R4537</f>
        <v>0.60211112899924002</v>
      </c>
      <c r="S4538">
        <f>S4537</f>
        <v>1</v>
      </c>
    </row>
    <row r="4539" spans="1:19">
      <c r="A4539" s="16">
        <f>A4538</f>
        <v>3</v>
      </c>
      <c r="B4539" s="16">
        <v>1</v>
      </c>
      <c r="C4539" s="19">
        <f>C4538</f>
        <v>0</v>
      </c>
      <c r="D4539" s="16">
        <f>IF(AND(B4539=1,C4539=1),1,0)</f>
        <v>0</v>
      </c>
      <c r="E4539" s="19">
        <f>E4538</f>
        <v>1</v>
      </c>
      <c r="F4539" s="16">
        <f>F4538</f>
        <v>28</v>
      </c>
      <c r="G4539" s="16">
        <v>3</v>
      </c>
      <c r="H4539" s="16">
        <v>11</v>
      </c>
      <c r="I4539" s="4">
        <v>0.81757849899804502</v>
      </c>
      <c r="J4539" s="16">
        <v>17</v>
      </c>
      <c r="K4539" s="16">
        <v>3</v>
      </c>
      <c r="L4539" s="16">
        <v>2</v>
      </c>
      <c r="M4539" s="16">
        <v>3</v>
      </c>
      <c r="N4539" s="16">
        <f t="shared" si="176"/>
        <v>88</v>
      </c>
      <c r="O4539">
        <f>O4538</f>
        <v>1</v>
      </c>
      <c r="P4539">
        <f>P4538</f>
        <v>66</v>
      </c>
      <c r="Q4539">
        <f>Q4538</f>
        <v>1</v>
      </c>
      <c r="R4539">
        <f>R4538</f>
        <v>0.60211112899924002</v>
      </c>
      <c r="S4539">
        <f>S4538</f>
        <v>1</v>
      </c>
    </row>
    <row r="4540" spans="1:19">
      <c r="A4540" s="16">
        <f>A4539</f>
        <v>3</v>
      </c>
      <c r="B4540" s="16">
        <v>1</v>
      </c>
      <c r="C4540" s="19">
        <f>C4539</f>
        <v>0</v>
      </c>
      <c r="D4540" s="16">
        <f>IF(AND(B4540=1,C4540=1),1,0)</f>
        <v>0</v>
      </c>
      <c r="E4540" s="19">
        <f>E4539</f>
        <v>1</v>
      </c>
      <c r="F4540" s="16">
        <f>F4539</f>
        <v>28</v>
      </c>
      <c r="G4540" s="16">
        <v>4</v>
      </c>
      <c r="H4540" s="16">
        <v>8</v>
      </c>
      <c r="I4540" s="3">
        <v>0.38331625499995398</v>
      </c>
      <c r="J4540" s="16">
        <v>17</v>
      </c>
      <c r="K4540" s="16">
        <v>3</v>
      </c>
      <c r="L4540" s="16">
        <v>2</v>
      </c>
      <c r="M4540" s="16">
        <v>3</v>
      </c>
      <c r="N4540" s="16">
        <f t="shared" si="176"/>
        <v>88</v>
      </c>
      <c r="O4540">
        <f>O4539</f>
        <v>1</v>
      </c>
      <c r="P4540">
        <f>P4539</f>
        <v>66</v>
      </c>
      <c r="Q4540">
        <f>Q4539</f>
        <v>1</v>
      </c>
      <c r="R4540">
        <f>R4539</f>
        <v>0.60211112899924002</v>
      </c>
      <c r="S4540">
        <f>S4539</f>
        <v>1</v>
      </c>
    </row>
    <row r="4541" spans="1:19">
      <c r="A4541" s="16">
        <f>A4540</f>
        <v>3</v>
      </c>
      <c r="B4541" s="16">
        <v>1</v>
      </c>
      <c r="C4541" s="19">
        <f>C4540</f>
        <v>0</v>
      </c>
      <c r="D4541" s="16">
        <f>IF(AND(B4541=1,C4541=1),1,0)</f>
        <v>0</v>
      </c>
      <c r="E4541" s="19">
        <f>E4540</f>
        <v>1</v>
      </c>
      <c r="F4541" s="16">
        <f>F4540</f>
        <v>28</v>
      </c>
      <c r="G4541" s="16">
        <v>5</v>
      </c>
      <c r="H4541" s="16">
        <v>12</v>
      </c>
      <c r="I4541" s="3">
        <v>1.1526822849991711</v>
      </c>
      <c r="J4541" s="16">
        <v>17</v>
      </c>
      <c r="K4541" s="16">
        <v>3</v>
      </c>
      <c r="L4541" s="16">
        <v>2</v>
      </c>
      <c r="M4541" s="16">
        <v>3</v>
      </c>
      <c r="N4541" s="16">
        <f t="shared" si="176"/>
        <v>88</v>
      </c>
      <c r="O4541">
        <f>O4540</f>
        <v>1</v>
      </c>
      <c r="P4541">
        <f>P4540</f>
        <v>66</v>
      </c>
      <c r="Q4541">
        <f>Q4540</f>
        <v>1</v>
      </c>
      <c r="R4541">
        <f>R4540</f>
        <v>0.60211112899924002</v>
      </c>
      <c r="S4541">
        <f>S4540</f>
        <v>1</v>
      </c>
    </row>
    <row r="4542" spans="1:19">
      <c r="A4542" s="16">
        <f>A4541</f>
        <v>3</v>
      </c>
      <c r="B4542" s="16">
        <v>1</v>
      </c>
      <c r="C4542" s="4">
        <v>0</v>
      </c>
      <c r="D4542" s="16">
        <f>IF(AND(B4542=1,C4542=1),1,0)</f>
        <v>0</v>
      </c>
      <c r="E4542" s="4">
        <v>1</v>
      </c>
      <c r="F4542" s="16">
        <f>F4541+1</f>
        <v>29</v>
      </c>
      <c r="G4542" s="16">
        <v>1</v>
      </c>
      <c r="H4542" s="16">
        <v>16</v>
      </c>
      <c r="I4542" s="3">
        <v>1.0496157720008321</v>
      </c>
      <c r="J4542" s="16">
        <v>17</v>
      </c>
      <c r="K4542" s="16">
        <v>3</v>
      </c>
      <c r="L4542" s="16">
        <v>2</v>
      </c>
      <c r="M4542" s="16">
        <v>3</v>
      </c>
      <c r="N4542" s="16">
        <f t="shared" si="176"/>
        <v>88</v>
      </c>
      <c r="O4542" s="3">
        <v>1</v>
      </c>
      <c r="P4542" s="3">
        <v>59</v>
      </c>
      <c r="Q4542" s="3">
        <v>1</v>
      </c>
      <c r="R4542" s="3">
        <v>0.71891502099970195</v>
      </c>
      <c r="S4542" s="3">
        <v>1</v>
      </c>
    </row>
    <row r="4543" spans="1:19">
      <c r="A4543" s="16">
        <f>A4542</f>
        <v>3</v>
      </c>
      <c r="B4543" s="16">
        <v>1</v>
      </c>
      <c r="C4543" s="19">
        <f>C4542</f>
        <v>0</v>
      </c>
      <c r="D4543" s="16">
        <f>IF(AND(B4543=1,C4543=1),1,0)</f>
        <v>0</v>
      </c>
      <c r="E4543" s="19">
        <f>E4542</f>
        <v>1</v>
      </c>
      <c r="F4543" s="16">
        <f>F4542</f>
        <v>29</v>
      </c>
      <c r="G4543" s="16">
        <v>2</v>
      </c>
      <c r="H4543" s="16">
        <v>7</v>
      </c>
      <c r="I4543" s="3">
        <v>0.283654544997261</v>
      </c>
      <c r="J4543" s="16">
        <v>17</v>
      </c>
      <c r="K4543" s="16">
        <v>3</v>
      </c>
      <c r="L4543" s="16">
        <v>2</v>
      </c>
      <c r="M4543" s="16">
        <v>3</v>
      </c>
      <c r="N4543" s="16">
        <f t="shared" si="176"/>
        <v>88</v>
      </c>
      <c r="O4543">
        <f>O4542</f>
        <v>1</v>
      </c>
      <c r="P4543">
        <f>P4542</f>
        <v>59</v>
      </c>
      <c r="Q4543">
        <f>Q4542</f>
        <v>1</v>
      </c>
      <c r="R4543">
        <f>R4542</f>
        <v>0.71891502099970195</v>
      </c>
      <c r="S4543">
        <f>S4542</f>
        <v>1</v>
      </c>
    </row>
    <row r="4544" spans="1:19">
      <c r="A4544" s="16">
        <f>A4543</f>
        <v>3</v>
      </c>
      <c r="B4544" s="16">
        <v>1</v>
      </c>
      <c r="C4544" s="19">
        <f>C4543</f>
        <v>0</v>
      </c>
      <c r="D4544" s="16">
        <f>IF(AND(B4544=1,C4544=1),1,0)</f>
        <v>0</v>
      </c>
      <c r="E4544" s="19">
        <f>E4543</f>
        <v>1</v>
      </c>
      <c r="F4544" s="16">
        <f>F4543</f>
        <v>29</v>
      </c>
      <c r="G4544" s="16">
        <v>3</v>
      </c>
      <c r="H4544" s="16">
        <v>6</v>
      </c>
      <c r="I4544" s="4">
        <v>0.685667240002657</v>
      </c>
      <c r="J4544" s="16">
        <v>17</v>
      </c>
      <c r="K4544" s="16">
        <v>3</v>
      </c>
      <c r="L4544" s="16">
        <v>2</v>
      </c>
      <c r="M4544" s="16">
        <v>3</v>
      </c>
      <c r="N4544" s="16">
        <f t="shared" si="176"/>
        <v>88</v>
      </c>
      <c r="O4544">
        <f>O4543</f>
        <v>1</v>
      </c>
      <c r="P4544">
        <f>P4543</f>
        <v>59</v>
      </c>
      <c r="Q4544">
        <f>Q4543</f>
        <v>1</v>
      </c>
      <c r="R4544">
        <f>R4543</f>
        <v>0.71891502099970195</v>
      </c>
      <c r="S4544">
        <f>S4543</f>
        <v>1</v>
      </c>
    </row>
    <row r="4545" spans="1:19">
      <c r="A4545" s="16">
        <f>A4544</f>
        <v>3</v>
      </c>
      <c r="B4545" s="16">
        <v>1</v>
      </c>
      <c r="C4545" s="19">
        <f>C4544</f>
        <v>0</v>
      </c>
      <c r="D4545" s="16">
        <f>IF(AND(B4545=1,C4545=1),1,0)</f>
        <v>0</v>
      </c>
      <c r="E4545" s="19">
        <f>E4544</f>
        <v>1</v>
      </c>
      <c r="F4545" s="16">
        <f>F4544</f>
        <v>29</v>
      </c>
      <c r="G4545" s="16">
        <v>4</v>
      </c>
      <c r="H4545" s="16">
        <v>5</v>
      </c>
      <c r="I4545" s="3">
        <v>0.29862076499921297</v>
      </c>
      <c r="J4545" s="16">
        <v>17</v>
      </c>
      <c r="K4545" s="16">
        <v>3</v>
      </c>
      <c r="L4545" s="16">
        <v>2</v>
      </c>
      <c r="M4545" s="16">
        <v>3</v>
      </c>
      <c r="N4545" s="16">
        <f t="shared" si="176"/>
        <v>88</v>
      </c>
      <c r="O4545">
        <f>O4544</f>
        <v>1</v>
      </c>
      <c r="P4545">
        <f>P4544</f>
        <v>59</v>
      </c>
      <c r="Q4545">
        <f>Q4544</f>
        <v>1</v>
      </c>
      <c r="R4545">
        <f>R4544</f>
        <v>0.71891502099970195</v>
      </c>
      <c r="S4545">
        <f>S4544</f>
        <v>1</v>
      </c>
    </row>
    <row r="4546" spans="1:19">
      <c r="A4546" s="16">
        <f>A4545</f>
        <v>3</v>
      </c>
      <c r="B4546" s="16">
        <v>1</v>
      </c>
      <c r="C4546" s="19">
        <f>C4545</f>
        <v>0</v>
      </c>
      <c r="D4546" s="16">
        <f>IF(AND(B4546=1,C4546=1),1,0)</f>
        <v>0</v>
      </c>
      <c r="E4546" s="19">
        <f>E4545</f>
        <v>1</v>
      </c>
      <c r="F4546" s="16">
        <f>F4545</f>
        <v>29</v>
      </c>
      <c r="G4546" s="16">
        <v>5</v>
      </c>
      <c r="H4546" s="16">
        <v>18</v>
      </c>
      <c r="I4546" s="3">
        <v>1.5517607399997351</v>
      </c>
      <c r="J4546" s="16">
        <v>17</v>
      </c>
      <c r="K4546" s="16">
        <v>3</v>
      </c>
      <c r="L4546" s="16">
        <v>2</v>
      </c>
      <c r="M4546" s="16">
        <v>3</v>
      </c>
      <c r="N4546" s="16">
        <f t="shared" si="176"/>
        <v>88</v>
      </c>
      <c r="O4546">
        <f>O4545</f>
        <v>1</v>
      </c>
      <c r="P4546">
        <f>P4545</f>
        <v>59</v>
      </c>
      <c r="Q4546">
        <f>Q4545</f>
        <v>1</v>
      </c>
      <c r="R4546">
        <f>R4545</f>
        <v>0.71891502099970195</v>
      </c>
      <c r="S4546">
        <f>S4545</f>
        <v>1</v>
      </c>
    </row>
    <row r="4547" spans="1:19">
      <c r="A4547" s="16">
        <f>A4546</f>
        <v>3</v>
      </c>
      <c r="B4547" s="16">
        <v>1</v>
      </c>
      <c r="C4547" s="4">
        <v>1</v>
      </c>
      <c r="D4547" s="16">
        <f>IF(AND(B4547=1,C4547=1),1,0)</f>
        <v>1</v>
      </c>
      <c r="E4547" s="4">
        <v>1</v>
      </c>
      <c r="F4547" s="16">
        <f>F4546+1</f>
        <v>30</v>
      </c>
      <c r="G4547" s="16">
        <v>1</v>
      </c>
      <c r="H4547" s="16">
        <v>10</v>
      </c>
      <c r="I4547" s="3">
        <v>0.68378916299843595</v>
      </c>
      <c r="J4547" s="16">
        <v>17</v>
      </c>
      <c r="K4547" s="16">
        <v>3</v>
      </c>
      <c r="L4547" s="16">
        <v>2</v>
      </c>
      <c r="M4547" s="16">
        <v>3</v>
      </c>
      <c r="N4547" s="16">
        <f t="shared" si="176"/>
        <v>88</v>
      </c>
      <c r="O4547" s="3">
        <v>1</v>
      </c>
      <c r="P4547" s="3">
        <v>64</v>
      </c>
      <c r="Q4547" s="3">
        <v>1</v>
      </c>
      <c r="R4547" s="3">
        <v>0.48660759300037099</v>
      </c>
      <c r="S4547" s="3">
        <v>0</v>
      </c>
    </row>
    <row r="4548" spans="1:19">
      <c r="A4548" s="16">
        <f>A4547</f>
        <v>3</v>
      </c>
      <c r="B4548" s="16">
        <v>1</v>
      </c>
      <c r="C4548" s="19">
        <f>C4547</f>
        <v>1</v>
      </c>
      <c r="D4548" s="16">
        <f>IF(AND(B4548=1,C4548=1),1,0)</f>
        <v>1</v>
      </c>
      <c r="E4548" s="19">
        <f>E4547</f>
        <v>1</v>
      </c>
      <c r="F4548" s="16">
        <f>F4547</f>
        <v>30</v>
      </c>
      <c r="G4548" s="16">
        <v>2</v>
      </c>
      <c r="H4548" s="16">
        <v>6</v>
      </c>
      <c r="I4548" s="3">
        <v>0.36773513500156602</v>
      </c>
      <c r="J4548" s="16">
        <v>17</v>
      </c>
      <c r="K4548" s="16">
        <v>3</v>
      </c>
      <c r="L4548" s="16">
        <v>2</v>
      </c>
      <c r="M4548" s="16">
        <v>3</v>
      </c>
      <c r="N4548" s="16">
        <f t="shared" si="176"/>
        <v>88</v>
      </c>
      <c r="O4548">
        <f>O4547</f>
        <v>1</v>
      </c>
      <c r="P4548">
        <f>P4547</f>
        <v>64</v>
      </c>
      <c r="Q4548">
        <f>Q4547</f>
        <v>1</v>
      </c>
      <c r="R4548">
        <f>R4547</f>
        <v>0.48660759300037099</v>
      </c>
      <c r="S4548">
        <f>S4547</f>
        <v>0</v>
      </c>
    </row>
    <row r="4549" spans="1:19">
      <c r="A4549" s="16">
        <f>A4548</f>
        <v>3</v>
      </c>
      <c r="B4549" s="16">
        <v>1</v>
      </c>
      <c r="C4549" s="19">
        <f>C4548</f>
        <v>1</v>
      </c>
      <c r="D4549" s="16">
        <f>IF(AND(B4549=1,C4549=1),1,0)</f>
        <v>1</v>
      </c>
      <c r="E4549" s="19">
        <f>E4548</f>
        <v>1</v>
      </c>
      <c r="F4549" s="16">
        <f>F4548</f>
        <v>30</v>
      </c>
      <c r="G4549" s="16">
        <v>3</v>
      </c>
      <c r="H4549" s="16">
        <v>8</v>
      </c>
      <c r="I4549" s="3">
        <v>0.54986074399857798</v>
      </c>
      <c r="J4549" s="16">
        <v>17</v>
      </c>
      <c r="K4549" s="16">
        <v>3</v>
      </c>
      <c r="L4549" s="16">
        <v>2</v>
      </c>
      <c r="M4549" s="16">
        <v>3</v>
      </c>
      <c r="N4549" s="16">
        <f t="shared" si="176"/>
        <v>88</v>
      </c>
      <c r="O4549">
        <f>O4548</f>
        <v>1</v>
      </c>
      <c r="P4549">
        <f>P4548</f>
        <v>64</v>
      </c>
      <c r="Q4549">
        <f>Q4548</f>
        <v>1</v>
      </c>
      <c r="R4549">
        <f>R4548</f>
        <v>0.48660759300037099</v>
      </c>
      <c r="S4549">
        <f>S4548</f>
        <v>0</v>
      </c>
    </row>
    <row r="4550" spans="1:19">
      <c r="A4550" s="16">
        <f>A4549</f>
        <v>3</v>
      </c>
      <c r="B4550" s="16">
        <v>1</v>
      </c>
      <c r="C4550" s="19">
        <f>C4549</f>
        <v>1</v>
      </c>
      <c r="D4550" s="16">
        <f>IF(AND(B4550=1,C4550=1),1,0)</f>
        <v>1</v>
      </c>
      <c r="E4550" s="19">
        <f>E4549</f>
        <v>1</v>
      </c>
      <c r="F4550" s="16">
        <f>F4549</f>
        <v>30</v>
      </c>
      <c r="G4550" s="16">
        <v>4</v>
      </c>
      <c r="H4550" s="16">
        <v>9</v>
      </c>
      <c r="I4550" s="3">
        <v>0.73483650699927106</v>
      </c>
      <c r="J4550" s="16">
        <v>17</v>
      </c>
      <c r="K4550" s="16">
        <v>3</v>
      </c>
      <c r="L4550" s="16">
        <v>2</v>
      </c>
      <c r="M4550" s="16">
        <v>3</v>
      </c>
      <c r="N4550" s="16">
        <f t="shared" ref="N4550:N4613" si="177">N4549</f>
        <v>88</v>
      </c>
      <c r="O4550">
        <f>O4549</f>
        <v>1</v>
      </c>
      <c r="P4550">
        <f>P4549</f>
        <v>64</v>
      </c>
      <c r="Q4550">
        <f>Q4549</f>
        <v>1</v>
      </c>
      <c r="R4550">
        <f>R4549</f>
        <v>0.48660759300037099</v>
      </c>
      <c r="S4550">
        <f>S4549</f>
        <v>0</v>
      </c>
    </row>
    <row r="4551" spans="1:19">
      <c r="A4551" s="16">
        <f>A4550</f>
        <v>3</v>
      </c>
      <c r="B4551" s="16">
        <v>1</v>
      </c>
      <c r="C4551" s="19">
        <f>C4550</f>
        <v>1</v>
      </c>
      <c r="D4551" s="16">
        <f>IF(AND(B4551=1,C4551=1),1,0)</f>
        <v>1</v>
      </c>
      <c r="E4551" s="19">
        <f>E4550</f>
        <v>1</v>
      </c>
      <c r="F4551" s="16">
        <f>F4550</f>
        <v>30</v>
      </c>
      <c r="G4551" s="16">
        <v>5</v>
      </c>
      <c r="H4551" s="16">
        <v>11</v>
      </c>
      <c r="I4551" s="3">
        <v>0.78352843600077815</v>
      </c>
      <c r="J4551" s="16">
        <v>17</v>
      </c>
      <c r="K4551" s="16">
        <v>3</v>
      </c>
      <c r="L4551" s="16">
        <v>2</v>
      </c>
      <c r="M4551" s="16">
        <v>3</v>
      </c>
      <c r="N4551" s="16">
        <f t="shared" si="177"/>
        <v>88</v>
      </c>
      <c r="O4551">
        <f>O4550</f>
        <v>1</v>
      </c>
      <c r="P4551">
        <f>P4550</f>
        <v>64</v>
      </c>
      <c r="Q4551">
        <f>Q4550</f>
        <v>1</v>
      </c>
      <c r="R4551">
        <f>R4550</f>
        <v>0.48660759300037099</v>
      </c>
      <c r="S4551">
        <f>S4550</f>
        <v>0</v>
      </c>
    </row>
    <row r="4552" spans="1:19">
      <c r="A4552" s="16">
        <f>A4551</f>
        <v>3</v>
      </c>
      <c r="B4552" s="16">
        <v>1</v>
      </c>
      <c r="C4552" s="4">
        <v>1</v>
      </c>
      <c r="D4552" s="16">
        <f>IF(AND(B4552=1,C4552=1),1,0)</f>
        <v>1</v>
      </c>
      <c r="E4552" s="4">
        <v>1</v>
      </c>
      <c r="F4552" s="16">
        <f>F4551+1</f>
        <v>31</v>
      </c>
      <c r="G4552" s="16">
        <v>1</v>
      </c>
      <c r="H4552" s="16">
        <v>26</v>
      </c>
      <c r="I4552" s="4">
        <v>1.5512102449974889</v>
      </c>
      <c r="J4552" s="16">
        <v>17</v>
      </c>
      <c r="K4552" s="16">
        <v>3</v>
      </c>
      <c r="L4552" s="16">
        <v>2</v>
      </c>
      <c r="M4552" s="16">
        <v>3</v>
      </c>
      <c r="N4552" s="16">
        <f t="shared" si="177"/>
        <v>88</v>
      </c>
      <c r="O4552" s="3">
        <v>1</v>
      </c>
      <c r="P4552" s="3">
        <v>65</v>
      </c>
      <c r="Q4552" s="3">
        <v>1</v>
      </c>
      <c r="R4552" s="3">
        <v>0.60193998500108103</v>
      </c>
      <c r="S4552" s="3">
        <v>0</v>
      </c>
    </row>
    <row r="4553" spans="1:19">
      <c r="A4553" s="16">
        <f>A4552</f>
        <v>3</v>
      </c>
      <c r="B4553" s="16">
        <v>1</v>
      </c>
      <c r="C4553" s="19">
        <f>C4552</f>
        <v>1</v>
      </c>
      <c r="D4553" s="16">
        <f>IF(AND(B4553=1,C4553=1),1,0)</f>
        <v>1</v>
      </c>
      <c r="E4553" s="19">
        <f>E4552</f>
        <v>1</v>
      </c>
      <c r="F4553" s="16">
        <f>F4552</f>
        <v>31</v>
      </c>
      <c r="G4553" s="16">
        <v>2</v>
      </c>
      <c r="H4553" s="16">
        <v>6</v>
      </c>
      <c r="I4553" s="3">
        <v>0.58418428400181999</v>
      </c>
      <c r="J4553" s="16">
        <v>17</v>
      </c>
      <c r="K4553" s="16">
        <v>3</v>
      </c>
      <c r="L4553" s="16">
        <v>2</v>
      </c>
      <c r="M4553" s="16">
        <v>3</v>
      </c>
      <c r="N4553" s="16">
        <f t="shared" si="177"/>
        <v>88</v>
      </c>
      <c r="O4553">
        <f>O4552</f>
        <v>1</v>
      </c>
      <c r="P4553">
        <f>P4552</f>
        <v>65</v>
      </c>
      <c r="Q4553">
        <f>Q4552</f>
        <v>1</v>
      </c>
      <c r="R4553">
        <f>R4552</f>
        <v>0.60193998500108103</v>
      </c>
      <c r="S4553">
        <f>S4552</f>
        <v>0</v>
      </c>
    </row>
    <row r="4554" spans="1:19">
      <c r="A4554" s="16">
        <f>A4553</f>
        <v>3</v>
      </c>
      <c r="B4554" s="16">
        <v>1</v>
      </c>
      <c r="C4554" s="19">
        <f>C4553</f>
        <v>1</v>
      </c>
      <c r="D4554" s="16">
        <f>IF(AND(B4554=1,C4554=1),1,0)</f>
        <v>1</v>
      </c>
      <c r="E4554" s="19">
        <f>E4553</f>
        <v>1</v>
      </c>
      <c r="F4554" s="16">
        <f>F4553</f>
        <v>31</v>
      </c>
      <c r="G4554" s="16">
        <v>3</v>
      </c>
      <c r="H4554" s="16">
        <v>13</v>
      </c>
      <c r="I4554" s="3">
        <v>0.95090492899907808</v>
      </c>
      <c r="J4554" s="16">
        <v>17</v>
      </c>
      <c r="K4554" s="16">
        <v>3</v>
      </c>
      <c r="L4554" s="16">
        <v>2</v>
      </c>
      <c r="M4554" s="16">
        <v>3</v>
      </c>
      <c r="N4554" s="16">
        <f t="shared" si="177"/>
        <v>88</v>
      </c>
      <c r="O4554">
        <f>O4553</f>
        <v>1</v>
      </c>
      <c r="P4554">
        <f>P4553</f>
        <v>65</v>
      </c>
      <c r="Q4554">
        <f>Q4553</f>
        <v>1</v>
      </c>
      <c r="R4554">
        <f>R4553</f>
        <v>0.60193998500108103</v>
      </c>
      <c r="S4554">
        <f>S4553</f>
        <v>0</v>
      </c>
    </row>
    <row r="4555" spans="1:19">
      <c r="A4555" s="16">
        <f>A4554</f>
        <v>3</v>
      </c>
      <c r="B4555" s="16">
        <v>1</v>
      </c>
      <c r="C4555" s="19">
        <f>C4554</f>
        <v>1</v>
      </c>
      <c r="D4555" s="16">
        <f>IF(AND(B4555=1,C4555=1),1,0)</f>
        <v>1</v>
      </c>
      <c r="E4555" s="19">
        <f>E4554</f>
        <v>1</v>
      </c>
      <c r="F4555" s="16">
        <f>F4554</f>
        <v>31</v>
      </c>
      <c r="G4555" s="16">
        <v>4</v>
      </c>
      <c r="H4555" s="16">
        <v>9</v>
      </c>
      <c r="I4555" s="3">
        <v>1.0002403750004292</v>
      </c>
      <c r="J4555" s="16">
        <v>17</v>
      </c>
      <c r="K4555" s="16">
        <v>3</v>
      </c>
      <c r="L4555" s="16">
        <v>2</v>
      </c>
      <c r="M4555" s="16">
        <v>3</v>
      </c>
      <c r="N4555" s="16">
        <f t="shared" si="177"/>
        <v>88</v>
      </c>
      <c r="O4555">
        <f>O4554</f>
        <v>1</v>
      </c>
      <c r="P4555">
        <f>P4554</f>
        <v>65</v>
      </c>
      <c r="Q4555">
        <f>Q4554</f>
        <v>1</v>
      </c>
      <c r="R4555">
        <f>R4554</f>
        <v>0.60193998500108103</v>
      </c>
      <c r="S4555">
        <f>S4554</f>
        <v>0</v>
      </c>
    </row>
    <row r="4556" spans="1:19">
      <c r="A4556" s="16">
        <f>A4555</f>
        <v>3</v>
      </c>
      <c r="B4556" s="16">
        <v>1</v>
      </c>
      <c r="C4556" s="19">
        <f>C4555</f>
        <v>1</v>
      </c>
      <c r="D4556" s="16">
        <f>IF(AND(B4556=1,C4556=1),1,0)</f>
        <v>1</v>
      </c>
      <c r="E4556" s="19">
        <f>E4555</f>
        <v>1</v>
      </c>
      <c r="F4556" s="16">
        <f>F4555</f>
        <v>31</v>
      </c>
      <c r="G4556" s="16">
        <v>5</v>
      </c>
      <c r="H4556" s="16">
        <v>19</v>
      </c>
      <c r="I4556" s="3">
        <v>1.652242621999902</v>
      </c>
      <c r="J4556" s="16">
        <v>17</v>
      </c>
      <c r="K4556" s="16">
        <v>3</v>
      </c>
      <c r="L4556" s="16">
        <v>2</v>
      </c>
      <c r="M4556" s="16">
        <v>3</v>
      </c>
      <c r="N4556" s="16">
        <f t="shared" si="177"/>
        <v>88</v>
      </c>
      <c r="O4556">
        <f>O4555</f>
        <v>1</v>
      </c>
      <c r="P4556">
        <f>P4555</f>
        <v>65</v>
      </c>
      <c r="Q4556">
        <f>Q4555</f>
        <v>1</v>
      </c>
      <c r="R4556">
        <f>R4555</f>
        <v>0.60193998500108103</v>
      </c>
      <c r="S4556">
        <f>S4555</f>
        <v>0</v>
      </c>
    </row>
    <row r="4557" spans="1:19">
      <c r="A4557" s="16">
        <f>A4556</f>
        <v>3</v>
      </c>
      <c r="B4557" s="16">
        <v>1</v>
      </c>
      <c r="C4557" s="4">
        <v>0</v>
      </c>
      <c r="D4557" s="16">
        <f>IF(AND(B4557=1,C4557=1),1,0)</f>
        <v>0</v>
      </c>
      <c r="E4557" s="4">
        <v>1</v>
      </c>
      <c r="F4557" s="16">
        <f>F4556+1</f>
        <v>32</v>
      </c>
      <c r="G4557" s="16">
        <v>1</v>
      </c>
      <c r="H4557" s="16">
        <v>29</v>
      </c>
      <c r="I4557" s="4">
        <v>1.951834030998723</v>
      </c>
      <c r="J4557" s="16">
        <v>17</v>
      </c>
      <c r="K4557" s="16">
        <v>3</v>
      </c>
      <c r="L4557" s="16">
        <v>2</v>
      </c>
      <c r="M4557" s="16">
        <v>3</v>
      </c>
      <c r="N4557" s="16">
        <f t="shared" si="177"/>
        <v>88</v>
      </c>
      <c r="O4557" s="3">
        <v>1</v>
      </c>
      <c r="P4557" s="3">
        <v>7</v>
      </c>
      <c r="Q4557" s="3">
        <v>1</v>
      </c>
      <c r="R4557" s="3">
        <v>0.45228527799918</v>
      </c>
      <c r="S4557" s="3">
        <v>1</v>
      </c>
    </row>
    <row r="4558" spans="1:19">
      <c r="A4558" s="16">
        <f>A4557</f>
        <v>3</v>
      </c>
      <c r="B4558" s="16">
        <v>1</v>
      </c>
      <c r="C4558" s="19">
        <f>C4557</f>
        <v>0</v>
      </c>
      <c r="D4558" s="16">
        <f>IF(AND(B4558=1,C4558=1),1,0)</f>
        <v>0</v>
      </c>
      <c r="E4558" s="19">
        <f>E4557</f>
        <v>1</v>
      </c>
      <c r="F4558" s="16">
        <f>F4557</f>
        <v>32</v>
      </c>
      <c r="G4558" s="16">
        <v>2</v>
      </c>
      <c r="H4558" s="16">
        <v>10</v>
      </c>
      <c r="I4558" s="3">
        <v>0.78414123000038494</v>
      </c>
      <c r="J4558" s="16">
        <v>17</v>
      </c>
      <c r="K4558" s="16">
        <v>3</v>
      </c>
      <c r="L4558" s="16">
        <v>2</v>
      </c>
      <c r="M4558" s="16">
        <v>3</v>
      </c>
      <c r="N4558" s="16">
        <f t="shared" si="177"/>
        <v>88</v>
      </c>
      <c r="O4558">
        <f>O4557</f>
        <v>1</v>
      </c>
      <c r="P4558">
        <f>P4557</f>
        <v>7</v>
      </c>
      <c r="Q4558">
        <f>Q4557</f>
        <v>1</v>
      </c>
      <c r="R4558">
        <f>R4557</f>
        <v>0.45228527799918</v>
      </c>
      <c r="S4558">
        <f>S4557</f>
        <v>1</v>
      </c>
    </row>
    <row r="4559" spans="1:19">
      <c r="A4559" s="16">
        <f>A4558</f>
        <v>3</v>
      </c>
      <c r="B4559" s="16">
        <v>1</v>
      </c>
      <c r="C4559" s="19">
        <f>C4558</f>
        <v>0</v>
      </c>
      <c r="D4559" s="16">
        <f>IF(AND(B4559=1,C4559=1),1,0)</f>
        <v>0</v>
      </c>
      <c r="E4559" s="19">
        <f>E4558</f>
        <v>1</v>
      </c>
      <c r="F4559" s="16">
        <f>F4558</f>
        <v>32</v>
      </c>
      <c r="G4559" s="16">
        <v>3</v>
      </c>
      <c r="H4559" s="16">
        <v>9</v>
      </c>
      <c r="I4559" s="3">
        <v>1.3689122569994638</v>
      </c>
      <c r="J4559" s="16">
        <v>17</v>
      </c>
      <c r="K4559" s="16">
        <v>3</v>
      </c>
      <c r="L4559" s="16">
        <v>2</v>
      </c>
      <c r="M4559" s="16">
        <v>3</v>
      </c>
      <c r="N4559" s="16">
        <f t="shared" si="177"/>
        <v>88</v>
      </c>
      <c r="O4559">
        <f>O4558</f>
        <v>1</v>
      </c>
      <c r="P4559">
        <f>P4558</f>
        <v>7</v>
      </c>
      <c r="Q4559">
        <f>Q4558</f>
        <v>1</v>
      </c>
      <c r="R4559">
        <f>R4558</f>
        <v>0.45228527799918</v>
      </c>
      <c r="S4559">
        <f>S4558</f>
        <v>1</v>
      </c>
    </row>
    <row r="4560" spans="1:19">
      <c r="A4560" s="16">
        <f>A4559</f>
        <v>3</v>
      </c>
      <c r="B4560" s="16">
        <v>1</v>
      </c>
      <c r="C4560" s="19">
        <f>C4559</f>
        <v>0</v>
      </c>
      <c r="D4560" s="16">
        <f>IF(AND(B4560=1,C4560=1),1,0)</f>
        <v>0</v>
      </c>
      <c r="E4560" s="19">
        <f>E4559</f>
        <v>1</v>
      </c>
      <c r="F4560" s="16">
        <f>F4559</f>
        <v>32</v>
      </c>
      <c r="G4560" s="16">
        <v>4</v>
      </c>
      <c r="H4560" s="16">
        <v>11</v>
      </c>
      <c r="I4560" s="3">
        <v>1.3841433080015109</v>
      </c>
      <c r="J4560" s="16">
        <v>17</v>
      </c>
      <c r="K4560" s="16">
        <v>3</v>
      </c>
      <c r="L4560" s="16">
        <v>2</v>
      </c>
      <c r="M4560" s="16">
        <v>3</v>
      </c>
      <c r="N4560" s="16">
        <f t="shared" si="177"/>
        <v>88</v>
      </c>
      <c r="O4560">
        <f>O4559</f>
        <v>1</v>
      </c>
      <c r="P4560">
        <f>P4559</f>
        <v>7</v>
      </c>
      <c r="Q4560">
        <f>Q4559</f>
        <v>1</v>
      </c>
      <c r="R4560">
        <f>R4559</f>
        <v>0.45228527799918</v>
      </c>
      <c r="S4560">
        <f>S4559</f>
        <v>1</v>
      </c>
    </row>
    <row r="4561" spans="1:19">
      <c r="A4561" s="16">
        <f>A4560</f>
        <v>3</v>
      </c>
      <c r="B4561" s="16">
        <v>1</v>
      </c>
      <c r="C4561" s="19">
        <f>C4560</f>
        <v>0</v>
      </c>
      <c r="D4561" s="16">
        <f>IF(AND(B4561=1,C4561=1),1,0)</f>
        <v>0</v>
      </c>
      <c r="E4561" s="19">
        <f>E4560</f>
        <v>1</v>
      </c>
      <c r="F4561" s="16">
        <f>F4560</f>
        <v>32</v>
      </c>
      <c r="G4561" s="16">
        <v>5</v>
      </c>
      <c r="H4561" s="16">
        <v>19</v>
      </c>
      <c r="I4561" s="3">
        <v>0.98402518999864608</v>
      </c>
      <c r="J4561" s="16">
        <v>17</v>
      </c>
      <c r="K4561" s="16">
        <v>3</v>
      </c>
      <c r="L4561" s="16">
        <v>2</v>
      </c>
      <c r="M4561" s="16">
        <v>3</v>
      </c>
      <c r="N4561" s="16">
        <f t="shared" si="177"/>
        <v>88</v>
      </c>
      <c r="O4561">
        <f>O4560</f>
        <v>1</v>
      </c>
      <c r="P4561">
        <f>P4560</f>
        <v>7</v>
      </c>
      <c r="Q4561">
        <f>Q4560</f>
        <v>1</v>
      </c>
      <c r="R4561">
        <f>R4560</f>
        <v>0.45228527799918</v>
      </c>
      <c r="S4561">
        <f>S4560</f>
        <v>1</v>
      </c>
    </row>
    <row r="4562" spans="1:19">
      <c r="A4562" s="16">
        <f>A4561</f>
        <v>3</v>
      </c>
      <c r="B4562" s="16">
        <v>1</v>
      </c>
      <c r="C4562" s="4">
        <v>0</v>
      </c>
      <c r="D4562" s="16">
        <f>IF(AND(B4562=1,C4562=1),1,0)</f>
        <v>0</v>
      </c>
      <c r="E4562" s="4">
        <v>1</v>
      </c>
      <c r="F4562" s="16">
        <f>F4561+1</f>
        <v>33</v>
      </c>
      <c r="G4562" s="16">
        <v>1</v>
      </c>
      <c r="H4562" s="16">
        <v>19</v>
      </c>
      <c r="I4562" s="4">
        <v>1.5513369680011229</v>
      </c>
      <c r="J4562" s="16">
        <v>17</v>
      </c>
      <c r="K4562" s="16">
        <v>3</v>
      </c>
      <c r="L4562" s="16">
        <v>2</v>
      </c>
      <c r="M4562" s="16">
        <v>3</v>
      </c>
      <c r="N4562" s="16">
        <f t="shared" si="177"/>
        <v>88</v>
      </c>
      <c r="O4562" s="3">
        <v>1</v>
      </c>
      <c r="P4562" s="3">
        <v>46</v>
      </c>
      <c r="Q4562" s="3">
        <v>1</v>
      </c>
      <c r="R4562" s="3">
        <v>0.56977729299978797</v>
      </c>
      <c r="S4562" s="3">
        <v>1</v>
      </c>
    </row>
    <row r="4563" spans="1:19">
      <c r="A4563" s="16">
        <f>A4562</f>
        <v>3</v>
      </c>
      <c r="B4563" s="16">
        <v>1</v>
      </c>
      <c r="C4563" s="19">
        <f>C4562</f>
        <v>0</v>
      </c>
      <c r="D4563" s="16">
        <f>IF(AND(B4563=1,C4563=1),1,0)</f>
        <v>0</v>
      </c>
      <c r="E4563" s="19">
        <f>E4562</f>
        <v>1</v>
      </c>
      <c r="F4563" s="16">
        <f>F4562</f>
        <v>33</v>
      </c>
      <c r="G4563" s="16">
        <v>2</v>
      </c>
      <c r="H4563" s="16">
        <v>15</v>
      </c>
      <c r="I4563" s="3">
        <v>1.601774324997675</v>
      </c>
      <c r="J4563" s="16">
        <v>17</v>
      </c>
      <c r="K4563" s="16">
        <v>3</v>
      </c>
      <c r="L4563" s="16">
        <v>2</v>
      </c>
      <c r="M4563" s="16">
        <v>3</v>
      </c>
      <c r="N4563" s="16">
        <f t="shared" si="177"/>
        <v>88</v>
      </c>
      <c r="O4563">
        <f>O4562</f>
        <v>1</v>
      </c>
      <c r="P4563">
        <f>P4562</f>
        <v>46</v>
      </c>
      <c r="Q4563">
        <f>Q4562</f>
        <v>1</v>
      </c>
      <c r="R4563">
        <f>R4562</f>
        <v>0.56977729299978797</v>
      </c>
      <c r="S4563">
        <f>S4562</f>
        <v>1</v>
      </c>
    </row>
    <row r="4564" spans="1:19">
      <c r="A4564" s="16">
        <f>A4563</f>
        <v>3</v>
      </c>
      <c r="B4564" s="16">
        <v>1</v>
      </c>
      <c r="C4564" s="19">
        <f>C4563</f>
        <v>0</v>
      </c>
      <c r="D4564" s="16">
        <f>IF(AND(B4564=1,C4564=1),1,0)</f>
        <v>0</v>
      </c>
      <c r="E4564" s="19">
        <f>E4563</f>
        <v>1</v>
      </c>
      <c r="F4564" s="16">
        <f>F4563</f>
        <v>33</v>
      </c>
      <c r="G4564" s="16">
        <v>3</v>
      </c>
      <c r="H4564" s="16">
        <v>10</v>
      </c>
      <c r="I4564" s="3">
        <v>3.021494312000867</v>
      </c>
      <c r="J4564" s="16">
        <v>17</v>
      </c>
      <c r="K4564" s="16">
        <v>3</v>
      </c>
      <c r="L4564" s="16">
        <v>2</v>
      </c>
      <c r="M4564" s="16">
        <v>3</v>
      </c>
      <c r="N4564" s="16">
        <f t="shared" si="177"/>
        <v>88</v>
      </c>
      <c r="O4564">
        <f>O4563</f>
        <v>1</v>
      </c>
      <c r="P4564">
        <f>P4563</f>
        <v>46</v>
      </c>
      <c r="Q4564">
        <f>Q4563</f>
        <v>1</v>
      </c>
      <c r="R4564">
        <f>R4563</f>
        <v>0.56977729299978797</v>
      </c>
      <c r="S4564">
        <f>S4563</f>
        <v>1</v>
      </c>
    </row>
    <row r="4565" spans="1:19">
      <c r="A4565" s="16">
        <f>A4564</f>
        <v>3</v>
      </c>
      <c r="B4565" s="16">
        <v>1</v>
      </c>
      <c r="C4565" s="19">
        <f>C4564</f>
        <v>0</v>
      </c>
      <c r="D4565" s="16">
        <f>IF(AND(B4565=1,C4565=1),1,0)</f>
        <v>0</v>
      </c>
      <c r="E4565" s="19">
        <f>E4564</f>
        <v>1</v>
      </c>
      <c r="F4565" s="16">
        <f>F4564</f>
        <v>33</v>
      </c>
      <c r="G4565" s="16">
        <v>4</v>
      </c>
      <c r="H4565" s="16">
        <v>10</v>
      </c>
      <c r="I4565" s="3">
        <v>1.7346709580015141</v>
      </c>
      <c r="J4565" s="16">
        <v>17</v>
      </c>
      <c r="K4565" s="16">
        <v>3</v>
      </c>
      <c r="L4565" s="16">
        <v>2</v>
      </c>
      <c r="M4565" s="16">
        <v>3</v>
      </c>
      <c r="N4565" s="16">
        <f t="shared" si="177"/>
        <v>88</v>
      </c>
      <c r="O4565">
        <f>O4564</f>
        <v>1</v>
      </c>
      <c r="P4565">
        <f>P4564</f>
        <v>46</v>
      </c>
      <c r="Q4565">
        <f>Q4564</f>
        <v>1</v>
      </c>
      <c r="R4565">
        <f>R4564</f>
        <v>0.56977729299978797</v>
      </c>
      <c r="S4565">
        <f>S4564</f>
        <v>1</v>
      </c>
    </row>
    <row r="4566" spans="1:19">
      <c r="A4566" s="16">
        <f>A4565</f>
        <v>3</v>
      </c>
      <c r="B4566" s="16">
        <v>1</v>
      </c>
      <c r="C4566" s="19">
        <f>C4565</f>
        <v>0</v>
      </c>
      <c r="D4566" s="16">
        <f>IF(AND(B4566=1,C4566=1),1,0)</f>
        <v>0</v>
      </c>
      <c r="E4566" s="19">
        <f>E4565</f>
        <v>1</v>
      </c>
      <c r="F4566" s="16">
        <f>F4565</f>
        <v>33</v>
      </c>
      <c r="G4566" s="16">
        <v>5</v>
      </c>
      <c r="H4566" s="16">
        <v>16</v>
      </c>
      <c r="I4566" s="3">
        <v>0.75077203299952</v>
      </c>
      <c r="J4566" s="16">
        <v>17</v>
      </c>
      <c r="K4566" s="16">
        <v>3</v>
      </c>
      <c r="L4566" s="16">
        <v>2</v>
      </c>
      <c r="M4566" s="16">
        <v>3</v>
      </c>
      <c r="N4566" s="16">
        <f t="shared" si="177"/>
        <v>88</v>
      </c>
      <c r="O4566">
        <f>O4565</f>
        <v>1</v>
      </c>
      <c r="P4566">
        <f>P4565</f>
        <v>46</v>
      </c>
      <c r="Q4566">
        <f>Q4565</f>
        <v>1</v>
      </c>
      <c r="R4566">
        <f>R4565</f>
        <v>0.56977729299978797</v>
      </c>
      <c r="S4566">
        <f>S4565</f>
        <v>1</v>
      </c>
    </row>
    <row r="4567" spans="1:19">
      <c r="A4567" s="16">
        <f>A4566</f>
        <v>3</v>
      </c>
      <c r="B4567" s="16">
        <v>1</v>
      </c>
      <c r="C4567" s="4">
        <v>1</v>
      </c>
      <c r="D4567" s="16">
        <f>IF(AND(B4567=1,C4567=1),1,0)</f>
        <v>1</v>
      </c>
      <c r="E4567" s="4">
        <v>1</v>
      </c>
      <c r="F4567" s="16">
        <f>F4566+1</f>
        <v>34</v>
      </c>
      <c r="G4567" s="16">
        <v>1</v>
      </c>
      <c r="H4567" s="16">
        <v>17</v>
      </c>
      <c r="I4567" s="4">
        <v>1.4846316519979141</v>
      </c>
      <c r="J4567" s="16">
        <v>17</v>
      </c>
      <c r="K4567" s="16">
        <v>3</v>
      </c>
      <c r="L4567" s="16">
        <v>2</v>
      </c>
      <c r="M4567" s="16">
        <v>3</v>
      </c>
      <c r="N4567" s="16">
        <f t="shared" si="177"/>
        <v>88</v>
      </c>
      <c r="O4567" s="3">
        <v>1</v>
      </c>
      <c r="P4567" s="3">
        <v>2</v>
      </c>
      <c r="Q4567" s="3">
        <v>1</v>
      </c>
      <c r="R4567" s="3">
        <v>0.61916299299991795</v>
      </c>
      <c r="S4567" s="3">
        <v>1</v>
      </c>
    </row>
    <row r="4568" spans="1:19">
      <c r="A4568" s="16">
        <f>A4567</f>
        <v>3</v>
      </c>
      <c r="B4568" s="16">
        <v>1</v>
      </c>
      <c r="C4568" s="19">
        <f>C4567</f>
        <v>1</v>
      </c>
      <c r="D4568" s="16">
        <f>IF(AND(B4568=1,C4568=1),1,0)</f>
        <v>1</v>
      </c>
      <c r="E4568" s="19">
        <f>E4567</f>
        <v>1</v>
      </c>
      <c r="F4568" s="16">
        <f>F4567</f>
        <v>34</v>
      </c>
      <c r="G4568" s="16">
        <v>2</v>
      </c>
      <c r="H4568" s="16">
        <v>21</v>
      </c>
      <c r="I4568" s="3">
        <v>1.3691191329999111</v>
      </c>
      <c r="J4568" s="16">
        <v>17</v>
      </c>
      <c r="K4568" s="16">
        <v>3</v>
      </c>
      <c r="L4568" s="16">
        <v>2</v>
      </c>
      <c r="M4568" s="16">
        <v>3</v>
      </c>
      <c r="N4568" s="16">
        <f t="shared" si="177"/>
        <v>88</v>
      </c>
      <c r="O4568">
        <f>O4567</f>
        <v>1</v>
      </c>
      <c r="P4568">
        <f>P4567</f>
        <v>2</v>
      </c>
      <c r="Q4568">
        <f>Q4567</f>
        <v>1</v>
      </c>
      <c r="R4568">
        <f>R4567</f>
        <v>0.61916299299991795</v>
      </c>
      <c r="S4568">
        <f>S4567</f>
        <v>1</v>
      </c>
    </row>
    <row r="4569" spans="1:19">
      <c r="A4569" s="16">
        <f>A4568</f>
        <v>3</v>
      </c>
      <c r="B4569" s="16">
        <v>1</v>
      </c>
      <c r="C4569" s="19">
        <f>C4568</f>
        <v>1</v>
      </c>
      <c r="D4569" s="16">
        <f>IF(AND(B4569=1,C4569=1),1,0)</f>
        <v>1</v>
      </c>
      <c r="E4569" s="19">
        <f>E4568</f>
        <v>1</v>
      </c>
      <c r="F4569" s="16">
        <f>F4568</f>
        <v>34</v>
      </c>
      <c r="G4569" s="16">
        <v>3</v>
      </c>
      <c r="H4569" s="16">
        <v>11</v>
      </c>
      <c r="I4569" s="3">
        <v>1.283722821000991</v>
      </c>
      <c r="J4569" s="16">
        <v>17</v>
      </c>
      <c r="K4569" s="16">
        <v>3</v>
      </c>
      <c r="L4569" s="16">
        <v>2</v>
      </c>
      <c r="M4569" s="16">
        <v>3</v>
      </c>
      <c r="N4569" s="16">
        <f t="shared" si="177"/>
        <v>88</v>
      </c>
      <c r="O4569">
        <f>O4568</f>
        <v>1</v>
      </c>
      <c r="P4569">
        <f>P4568</f>
        <v>2</v>
      </c>
      <c r="Q4569">
        <f>Q4568</f>
        <v>1</v>
      </c>
      <c r="R4569">
        <f>R4568</f>
        <v>0.61916299299991795</v>
      </c>
      <c r="S4569">
        <f>S4568</f>
        <v>1</v>
      </c>
    </row>
    <row r="4570" spans="1:19">
      <c r="A4570" s="16">
        <f>A4569</f>
        <v>3</v>
      </c>
      <c r="B4570" s="16">
        <v>1</v>
      </c>
      <c r="C4570" s="19">
        <f>C4569</f>
        <v>1</v>
      </c>
      <c r="D4570" s="16">
        <f>IF(AND(B4570=1,C4570=1),1,0)</f>
        <v>1</v>
      </c>
      <c r="E4570" s="19">
        <f>E4569</f>
        <v>1</v>
      </c>
      <c r="F4570" s="16">
        <f>F4569</f>
        <v>34</v>
      </c>
      <c r="G4570" s="16">
        <v>4</v>
      </c>
      <c r="H4570" s="16">
        <v>16</v>
      </c>
      <c r="I4570" s="3">
        <v>1.201310825999824</v>
      </c>
      <c r="J4570" s="16">
        <v>17</v>
      </c>
      <c r="K4570" s="16">
        <v>3</v>
      </c>
      <c r="L4570" s="16">
        <v>2</v>
      </c>
      <c r="M4570" s="16">
        <v>3</v>
      </c>
      <c r="N4570" s="16">
        <f t="shared" si="177"/>
        <v>88</v>
      </c>
      <c r="O4570">
        <f>O4569</f>
        <v>1</v>
      </c>
      <c r="P4570">
        <f>P4569</f>
        <v>2</v>
      </c>
      <c r="Q4570">
        <f>Q4569</f>
        <v>1</v>
      </c>
      <c r="R4570">
        <f>R4569</f>
        <v>0.61916299299991795</v>
      </c>
      <c r="S4570">
        <f>S4569</f>
        <v>1</v>
      </c>
    </row>
    <row r="4571" spans="1:19">
      <c r="A4571" s="16">
        <f>A4570</f>
        <v>3</v>
      </c>
      <c r="B4571" s="16">
        <v>1</v>
      </c>
      <c r="C4571" s="19">
        <f>C4570</f>
        <v>1</v>
      </c>
      <c r="D4571" s="16">
        <f>IF(AND(B4571=1,C4571=1),1,0)</f>
        <v>1</v>
      </c>
      <c r="E4571" s="19">
        <f>E4570</f>
        <v>1</v>
      </c>
      <c r="F4571" s="16">
        <f>F4570</f>
        <v>34</v>
      </c>
      <c r="G4571" s="16">
        <v>5</v>
      </c>
      <c r="H4571" s="16">
        <v>20</v>
      </c>
      <c r="I4571" s="3">
        <v>1.4350160290014151</v>
      </c>
      <c r="J4571" s="16">
        <v>17</v>
      </c>
      <c r="K4571" s="16">
        <v>3</v>
      </c>
      <c r="L4571" s="16">
        <v>2</v>
      </c>
      <c r="M4571" s="16">
        <v>3</v>
      </c>
      <c r="N4571" s="16">
        <f t="shared" si="177"/>
        <v>88</v>
      </c>
      <c r="O4571">
        <f>O4570</f>
        <v>1</v>
      </c>
      <c r="P4571">
        <f>P4570</f>
        <v>2</v>
      </c>
      <c r="Q4571">
        <f>Q4570</f>
        <v>1</v>
      </c>
      <c r="R4571">
        <f>R4570</f>
        <v>0.61916299299991795</v>
      </c>
      <c r="S4571">
        <f>S4570</f>
        <v>1</v>
      </c>
    </row>
    <row r="4572" spans="1:19">
      <c r="A4572" s="16">
        <f>A4571</f>
        <v>3</v>
      </c>
      <c r="B4572" s="16">
        <v>1</v>
      </c>
      <c r="C4572" s="4">
        <v>1</v>
      </c>
      <c r="D4572" s="16">
        <f>IF(AND(B4572=1,C4572=1),1,0)</f>
        <v>1</v>
      </c>
      <c r="E4572" s="4">
        <v>1</v>
      </c>
      <c r="F4572" s="16">
        <f>F4571+1</f>
        <v>35</v>
      </c>
      <c r="G4572" s="16">
        <v>1</v>
      </c>
      <c r="H4572" s="16">
        <v>25</v>
      </c>
      <c r="I4572" s="4">
        <v>1.7682918149985167</v>
      </c>
      <c r="J4572" s="16">
        <v>17</v>
      </c>
      <c r="K4572" s="16">
        <v>3</v>
      </c>
      <c r="L4572" s="16">
        <v>2</v>
      </c>
      <c r="M4572" s="16">
        <v>3</v>
      </c>
      <c r="N4572" s="16">
        <f t="shared" si="177"/>
        <v>88</v>
      </c>
      <c r="O4572" s="3">
        <v>1</v>
      </c>
      <c r="P4572" s="3">
        <v>43</v>
      </c>
      <c r="Q4572" s="3">
        <v>1</v>
      </c>
      <c r="R4572" s="3">
        <v>0.51820649600267599</v>
      </c>
      <c r="S4572" s="3">
        <v>0</v>
      </c>
    </row>
    <row r="4573" spans="1:19">
      <c r="A4573" s="16">
        <f>A4572</f>
        <v>3</v>
      </c>
      <c r="B4573" s="16">
        <v>1</v>
      </c>
      <c r="C4573" s="19">
        <f>C4572</f>
        <v>1</v>
      </c>
      <c r="D4573" s="16">
        <f>IF(AND(B4573=1,C4573=1),1,0)</f>
        <v>1</v>
      </c>
      <c r="E4573" s="19">
        <f>E4572</f>
        <v>1</v>
      </c>
      <c r="F4573" s="16">
        <f>F4572</f>
        <v>35</v>
      </c>
      <c r="G4573" s="16">
        <v>2</v>
      </c>
      <c r="H4573" s="16">
        <v>25</v>
      </c>
      <c r="I4573" s="3">
        <v>1.302240854998669</v>
      </c>
      <c r="J4573" s="16">
        <v>17</v>
      </c>
      <c r="K4573" s="16">
        <v>3</v>
      </c>
      <c r="L4573" s="16">
        <v>2</v>
      </c>
      <c r="M4573" s="16">
        <v>3</v>
      </c>
      <c r="N4573" s="16">
        <f t="shared" si="177"/>
        <v>88</v>
      </c>
      <c r="O4573">
        <f>O4572</f>
        <v>1</v>
      </c>
      <c r="P4573">
        <f>P4572</f>
        <v>43</v>
      </c>
      <c r="Q4573">
        <f>Q4572</f>
        <v>1</v>
      </c>
      <c r="R4573">
        <f>R4572</f>
        <v>0.51820649600267599</v>
      </c>
      <c r="S4573">
        <f>S4572</f>
        <v>0</v>
      </c>
    </row>
    <row r="4574" spans="1:19">
      <c r="A4574" s="16">
        <f>A4573</f>
        <v>3</v>
      </c>
      <c r="B4574" s="16">
        <v>1</v>
      </c>
      <c r="C4574" s="19">
        <f>C4573</f>
        <v>1</v>
      </c>
      <c r="D4574" s="16">
        <f>IF(AND(B4574=1,C4574=1),1,0)</f>
        <v>1</v>
      </c>
      <c r="E4574" s="19">
        <f>E4573</f>
        <v>1</v>
      </c>
      <c r="F4574" s="16">
        <f>F4573</f>
        <v>35</v>
      </c>
      <c r="G4574" s="16">
        <v>3</v>
      </c>
      <c r="H4574" s="16">
        <v>11</v>
      </c>
      <c r="I4574" s="3">
        <v>0.93452750300275389</v>
      </c>
      <c r="J4574" s="16">
        <v>17</v>
      </c>
      <c r="K4574" s="16">
        <v>3</v>
      </c>
      <c r="L4574" s="16">
        <v>2</v>
      </c>
      <c r="M4574" s="16">
        <v>3</v>
      </c>
      <c r="N4574" s="16">
        <f t="shared" si="177"/>
        <v>88</v>
      </c>
      <c r="O4574">
        <f>O4573</f>
        <v>1</v>
      </c>
      <c r="P4574">
        <f>P4573</f>
        <v>43</v>
      </c>
      <c r="Q4574">
        <f>Q4573</f>
        <v>1</v>
      </c>
      <c r="R4574">
        <f>R4573</f>
        <v>0.51820649600267599</v>
      </c>
      <c r="S4574">
        <f>S4573</f>
        <v>0</v>
      </c>
    </row>
    <row r="4575" spans="1:19">
      <c r="A4575" s="16">
        <f>A4574</f>
        <v>3</v>
      </c>
      <c r="B4575" s="16">
        <v>1</v>
      </c>
      <c r="C4575" s="19">
        <f>C4574</f>
        <v>1</v>
      </c>
      <c r="D4575" s="16">
        <f>IF(AND(B4575=1,C4575=1),1,0)</f>
        <v>1</v>
      </c>
      <c r="E4575" s="19">
        <f>E4574</f>
        <v>1</v>
      </c>
      <c r="F4575" s="16">
        <f>F4574</f>
        <v>35</v>
      </c>
      <c r="G4575" s="16">
        <v>4</v>
      </c>
      <c r="H4575" s="16">
        <v>14</v>
      </c>
      <c r="I4575" s="3">
        <v>1.3347350080002771</v>
      </c>
      <c r="J4575" s="16">
        <v>17</v>
      </c>
      <c r="K4575" s="16">
        <v>3</v>
      </c>
      <c r="L4575" s="16">
        <v>2</v>
      </c>
      <c r="M4575" s="16">
        <v>3</v>
      </c>
      <c r="N4575" s="16">
        <f t="shared" si="177"/>
        <v>88</v>
      </c>
      <c r="O4575">
        <f>O4574</f>
        <v>1</v>
      </c>
      <c r="P4575">
        <f>P4574</f>
        <v>43</v>
      </c>
      <c r="Q4575">
        <f>Q4574</f>
        <v>1</v>
      </c>
      <c r="R4575">
        <f>R4574</f>
        <v>0.51820649600267599</v>
      </c>
      <c r="S4575">
        <f>S4574</f>
        <v>0</v>
      </c>
    </row>
    <row r="4576" spans="1:19">
      <c r="A4576" s="16">
        <f>A4575</f>
        <v>3</v>
      </c>
      <c r="B4576" s="16">
        <v>1</v>
      </c>
      <c r="C4576" s="19">
        <f>C4575</f>
        <v>1</v>
      </c>
      <c r="D4576" s="16">
        <f>IF(AND(B4576=1,C4576=1),1,0)</f>
        <v>1</v>
      </c>
      <c r="E4576" s="19">
        <f>E4575</f>
        <v>1</v>
      </c>
      <c r="F4576" s="16">
        <f>F4575</f>
        <v>35</v>
      </c>
      <c r="G4576" s="16">
        <v>5</v>
      </c>
      <c r="H4576" s="16">
        <v>14</v>
      </c>
      <c r="I4576" s="3">
        <v>0.88332713599811408</v>
      </c>
      <c r="J4576" s="16">
        <v>17</v>
      </c>
      <c r="K4576" s="16">
        <v>3</v>
      </c>
      <c r="L4576" s="16">
        <v>2</v>
      </c>
      <c r="M4576" s="16">
        <v>3</v>
      </c>
      <c r="N4576" s="16">
        <f t="shared" si="177"/>
        <v>88</v>
      </c>
      <c r="O4576">
        <f>O4575</f>
        <v>1</v>
      </c>
      <c r="P4576">
        <f>P4575</f>
        <v>43</v>
      </c>
      <c r="Q4576">
        <f>Q4575</f>
        <v>1</v>
      </c>
      <c r="R4576">
        <f>R4575</f>
        <v>0.51820649600267599</v>
      </c>
      <c r="S4576">
        <f>S4575</f>
        <v>0</v>
      </c>
    </row>
    <row r="4577" spans="1:19">
      <c r="A4577" s="16">
        <f>A4576</f>
        <v>3</v>
      </c>
      <c r="B4577" s="16">
        <v>1</v>
      </c>
      <c r="C4577" s="4">
        <v>0</v>
      </c>
      <c r="D4577" s="16">
        <f>IF(AND(B4577=1,C4577=1),1,0)</f>
        <v>0</v>
      </c>
      <c r="E4577" s="4">
        <v>1</v>
      </c>
      <c r="F4577" s="16">
        <f>F4576+1</f>
        <v>36</v>
      </c>
      <c r="G4577" s="16">
        <v>1</v>
      </c>
      <c r="H4577" s="16">
        <v>25</v>
      </c>
      <c r="I4577" s="4">
        <v>2.2362623769986372</v>
      </c>
      <c r="J4577" s="16">
        <v>17</v>
      </c>
      <c r="K4577" s="16">
        <v>3</v>
      </c>
      <c r="L4577" s="16">
        <v>2</v>
      </c>
      <c r="M4577" s="16">
        <v>3</v>
      </c>
      <c r="N4577" s="16">
        <f t="shared" si="177"/>
        <v>88</v>
      </c>
      <c r="O4577" s="3">
        <v>1</v>
      </c>
      <c r="P4577" s="3">
        <v>31</v>
      </c>
      <c r="Q4577" s="3">
        <v>1</v>
      </c>
      <c r="R4577" s="3">
        <v>0.41913212900180902</v>
      </c>
      <c r="S4577" s="3">
        <v>1</v>
      </c>
    </row>
    <row r="4578" spans="1:19">
      <c r="A4578" s="16">
        <f>A4577</f>
        <v>3</v>
      </c>
      <c r="B4578" s="16">
        <v>1</v>
      </c>
      <c r="C4578" s="19">
        <f>C4577</f>
        <v>0</v>
      </c>
      <c r="D4578" s="16">
        <f>IF(AND(B4578=1,C4578=1),1,0)</f>
        <v>0</v>
      </c>
      <c r="E4578" s="19">
        <f>E4577</f>
        <v>1</v>
      </c>
      <c r="F4578" s="16">
        <f>F4577</f>
        <v>36</v>
      </c>
      <c r="G4578" s="16">
        <v>2</v>
      </c>
      <c r="H4578" s="16">
        <v>22</v>
      </c>
      <c r="I4578" s="3">
        <v>2.5187334969996282</v>
      </c>
      <c r="J4578" s="16">
        <v>17</v>
      </c>
      <c r="K4578" s="16">
        <v>3</v>
      </c>
      <c r="L4578" s="16">
        <v>2</v>
      </c>
      <c r="M4578" s="16">
        <v>3</v>
      </c>
      <c r="N4578" s="16">
        <f t="shared" si="177"/>
        <v>88</v>
      </c>
      <c r="O4578">
        <f>O4577</f>
        <v>1</v>
      </c>
      <c r="P4578">
        <f>P4577</f>
        <v>31</v>
      </c>
      <c r="Q4578">
        <f>Q4577</f>
        <v>1</v>
      </c>
      <c r="R4578">
        <f>R4577</f>
        <v>0.41913212900180902</v>
      </c>
      <c r="S4578">
        <f>S4577</f>
        <v>1</v>
      </c>
    </row>
    <row r="4579" spans="1:19">
      <c r="A4579" s="16">
        <f>A4578</f>
        <v>3</v>
      </c>
      <c r="B4579" s="16">
        <v>1</v>
      </c>
      <c r="C4579" s="19">
        <f>C4578</f>
        <v>0</v>
      </c>
      <c r="D4579" s="16">
        <f>IF(AND(B4579=1,C4579=1),1,0)</f>
        <v>0</v>
      </c>
      <c r="E4579" s="19">
        <f>E4578</f>
        <v>1</v>
      </c>
      <c r="F4579" s="16">
        <f>F4578</f>
        <v>36</v>
      </c>
      <c r="G4579" s="16">
        <v>3</v>
      </c>
      <c r="H4579" s="16">
        <v>10</v>
      </c>
      <c r="I4579" s="3">
        <v>2.2696776640004748</v>
      </c>
      <c r="J4579" s="16">
        <v>17</v>
      </c>
      <c r="K4579" s="16">
        <v>3</v>
      </c>
      <c r="L4579" s="16">
        <v>2</v>
      </c>
      <c r="M4579" s="16">
        <v>3</v>
      </c>
      <c r="N4579" s="16">
        <f t="shared" si="177"/>
        <v>88</v>
      </c>
      <c r="O4579">
        <f>O4578</f>
        <v>1</v>
      </c>
      <c r="P4579">
        <f>P4578</f>
        <v>31</v>
      </c>
      <c r="Q4579">
        <f>Q4578</f>
        <v>1</v>
      </c>
      <c r="R4579">
        <f>R4578</f>
        <v>0.41913212900180902</v>
      </c>
      <c r="S4579">
        <f>S4578</f>
        <v>1</v>
      </c>
    </row>
    <row r="4580" spans="1:19">
      <c r="A4580" s="16">
        <f>A4579</f>
        <v>3</v>
      </c>
      <c r="B4580" s="16">
        <v>1</v>
      </c>
      <c r="C4580" s="19">
        <f>C4579</f>
        <v>0</v>
      </c>
      <c r="D4580" s="16">
        <f>IF(AND(B4580=1,C4580=1),1,0)</f>
        <v>0</v>
      </c>
      <c r="E4580" s="19">
        <f>E4579</f>
        <v>1</v>
      </c>
      <c r="F4580" s="16">
        <f>F4579</f>
        <v>36</v>
      </c>
      <c r="G4580" s="16">
        <v>4</v>
      </c>
      <c r="H4580" s="16">
        <v>15</v>
      </c>
      <c r="I4580" s="3">
        <v>1.1680143710000259</v>
      </c>
      <c r="J4580" s="16">
        <v>17</v>
      </c>
      <c r="K4580" s="16">
        <v>3</v>
      </c>
      <c r="L4580" s="16">
        <v>2</v>
      </c>
      <c r="M4580" s="16">
        <v>3</v>
      </c>
      <c r="N4580" s="16">
        <f t="shared" si="177"/>
        <v>88</v>
      </c>
      <c r="O4580">
        <f>O4579</f>
        <v>1</v>
      </c>
      <c r="P4580">
        <f>P4579</f>
        <v>31</v>
      </c>
      <c r="Q4580">
        <f>Q4579</f>
        <v>1</v>
      </c>
      <c r="R4580">
        <f>R4579</f>
        <v>0.41913212900180902</v>
      </c>
      <c r="S4580">
        <f>S4579</f>
        <v>1</v>
      </c>
    </row>
    <row r="4581" spans="1:19">
      <c r="A4581" s="16">
        <f>A4580</f>
        <v>3</v>
      </c>
      <c r="B4581" s="16">
        <v>1</v>
      </c>
      <c r="C4581" s="19">
        <f>C4580</f>
        <v>0</v>
      </c>
      <c r="D4581" s="16">
        <f>IF(AND(B4581=1,C4581=1),1,0)</f>
        <v>0</v>
      </c>
      <c r="E4581" s="19">
        <f>E4580</f>
        <v>1</v>
      </c>
      <c r="F4581" s="16">
        <f>F4580</f>
        <v>36</v>
      </c>
      <c r="G4581" s="16">
        <v>5</v>
      </c>
      <c r="H4581" s="16">
        <v>13</v>
      </c>
      <c r="I4581" s="3">
        <v>1.1839739569986689</v>
      </c>
      <c r="J4581" s="16">
        <v>17</v>
      </c>
      <c r="K4581" s="16">
        <v>3</v>
      </c>
      <c r="L4581" s="16">
        <v>2</v>
      </c>
      <c r="M4581" s="16">
        <v>3</v>
      </c>
      <c r="N4581" s="16">
        <f t="shared" si="177"/>
        <v>88</v>
      </c>
      <c r="O4581">
        <f>O4580</f>
        <v>1</v>
      </c>
      <c r="P4581">
        <f>P4580</f>
        <v>31</v>
      </c>
      <c r="Q4581">
        <f>Q4580</f>
        <v>1</v>
      </c>
      <c r="R4581">
        <f>R4580</f>
        <v>0.41913212900180902</v>
      </c>
      <c r="S4581">
        <f>S4580</f>
        <v>1</v>
      </c>
    </row>
    <row r="4582" spans="1:19">
      <c r="A4582" s="16">
        <f>A4581</f>
        <v>3</v>
      </c>
      <c r="B4582" s="16">
        <v>1</v>
      </c>
      <c r="C4582" s="4">
        <v>0</v>
      </c>
      <c r="D4582" s="16">
        <f>IF(AND(B4582=1,C4582=1),1,0)</f>
        <v>0</v>
      </c>
      <c r="E4582" s="4">
        <v>1</v>
      </c>
      <c r="F4582" s="16">
        <f>F4581+1</f>
        <v>37</v>
      </c>
      <c r="G4582" s="16">
        <v>1</v>
      </c>
      <c r="H4582" s="16">
        <v>26</v>
      </c>
      <c r="I4582" s="4">
        <v>3.9726707850022538</v>
      </c>
      <c r="J4582" s="16">
        <v>17</v>
      </c>
      <c r="K4582" s="16">
        <v>3</v>
      </c>
      <c r="L4582" s="16">
        <v>2</v>
      </c>
      <c r="M4582" s="16">
        <v>3</v>
      </c>
      <c r="N4582" s="16">
        <f t="shared" si="177"/>
        <v>88</v>
      </c>
      <c r="O4582" s="3">
        <v>1</v>
      </c>
      <c r="P4582" s="3">
        <v>37</v>
      </c>
      <c r="Q4582" s="3">
        <v>1</v>
      </c>
      <c r="R4582" s="3">
        <v>0.56946005500139996</v>
      </c>
      <c r="S4582" s="3">
        <v>0</v>
      </c>
    </row>
    <row r="4583" spans="1:19">
      <c r="A4583" s="16">
        <f>A4582</f>
        <v>3</v>
      </c>
      <c r="B4583" s="16">
        <v>1</v>
      </c>
      <c r="C4583" s="19">
        <f>C4582</f>
        <v>0</v>
      </c>
      <c r="D4583" s="16">
        <f>IF(AND(B4583=1,C4583=1),1,0)</f>
        <v>0</v>
      </c>
      <c r="E4583" s="19">
        <f>E4582</f>
        <v>1</v>
      </c>
      <c r="F4583" s="16">
        <f>F4582</f>
        <v>37</v>
      </c>
      <c r="G4583" s="16">
        <v>2</v>
      </c>
      <c r="H4583" s="16">
        <v>13</v>
      </c>
      <c r="I4583" s="3">
        <v>2.5507223639979171</v>
      </c>
      <c r="J4583" s="16">
        <v>17</v>
      </c>
      <c r="K4583" s="16">
        <v>3</v>
      </c>
      <c r="L4583" s="16">
        <v>2</v>
      </c>
      <c r="M4583" s="16">
        <v>3</v>
      </c>
      <c r="N4583" s="16">
        <f t="shared" si="177"/>
        <v>88</v>
      </c>
      <c r="O4583">
        <f>O4582</f>
        <v>1</v>
      </c>
      <c r="P4583">
        <f>P4582</f>
        <v>37</v>
      </c>
      <c r="Q4583">
        <f>Q4582</f>
        <v>1</v>
      </c>
      <c r="R4583">
        <f>R4582</f>
        <v>0.56946005500139996</v>
      </c>
      <c r="S4583">
        <f>S4582</f>
        <v>0</v>
      </c>
    </row>
    <row r="4584" spans="1:19">
      <c r="A4584" s="16">
        <f>A4583</f>
        <v>3</v>
      </c>
      <c r="B4584" s="16">
        <v>1</v>
      </c>
      <c r="C4584" s="19">
        <f>C4583</f>
        <v>0</v>
      </c>
      <c r="D4584" s="16">
        <f>IF(AND(B4584=1,C4584=1),1,0)</f>
        <v>0</v>
      </c>
      <c r="E4584" s="19">
        <f>E4583</f>
        <v>1</v>
      </c>
      <c r="F4584" s="16">
        <f>F4583</f>
        <v>37</v>
      </c>
      <c r="G4584" s="16">
        <v>3</v>
      </c>
      <c r="H4584" s="16">
        <v>8</v>
      </c>
      <c r="I4584" s="3">
        <v>1.435833072002423</v>
      </c>
      <c r="J4584" s="16">
        <v>17</v>
      </c>
      <c r="K4584" s="16">
        <v>3</v>
      </c>
      <c r="L4584" s="16">
        <v>2</v>
      </c>
      <c r="M4584" s="16">
        <v>3</v>
      </c>
      <c r="N4584" s="16">
        <f t="shared" si="177"/>
        <v>88</v>
      </c>
      <c r="O4584">
        <f>O4583</f>
        <v>1</v>
      </c>
      <c r="P4584">
        <f>P4583</f>
        <v>37</v>
      </c>
      <c r="Q4584">
        <f>Q4583</f>
        <v>1</v>
      </c>
      <c r="R4584">
        <f>R4583</f>
        <v>0.56946005500139996</v>
      </c>
      <c r="S4584">
        <f>S4583</f>
        <v>0</v>
      </c>
    </row>
    <row r="4585" spans="1:19">
      <c r="A4585" s="16">
        <f>A4584</f>
        <v>3</v>
      </c>
      <c r="B4585" s="16">
        <v>1</v>
      </c>
      <c r="C4585" s="19">
        <f>C4584</f>
        <v>0</v>
      </c>
      <c r="D4585" s="16">
        <f>IF(AND(B4585=1,C4585=1),1,0)</f>
        <v>0</v>
      </c>
      <c r="E4585" s="19">
        <f>E4584</f>
        <v>1</v>
      </c>
      <c r="F4585" s="16">
        <f>F4584</f>
        <v>37</v>
      </c>
      <c r="G4585" s="16">
        <v>4</v>
      </c>
      <c r="H4585" s="16">
        <v>14</v>
      </c>
      <c r="I4585" s="3">
        <v>1.0513765260002379</v>
      </c>
      <c r="J4585" s="16">
        <v>17</v>
      </c>
      <c r="K4585" s="16">
        <v>3</v>
      </c>
      <c r="L4585" s="16">
        <v>2</v>
      </c>
      <c r="M4585" s="16">
        <v>3</v>
      </c>
      <c r="N4585" s="16">
        <f t="shared" si="177"/>
        <v>88</v>
      </c>
      <c r="O4585">
        <f>O4584</f>
        <v>1</v>
      </c>
      <c r="P4585">
        <f>P4584</f>
        <v>37</v>
      </c>
      <c r="Q4585">
        <f>Q4584</f>
        <v>1</v>
      </c>
      <c r="R4585">
        <f>R4584</f>
        <v>0.56946005500139996</v>
      </c>
      <c r="S4585">
        <f>S4584</f>
        <v>0</v>
      </c>
    </row>
    <row r="4586" spans="1:19">
      <c r="A4586" s="16">
        <f>A4585</f>
        <v>3</v>
      </c>
      <c r="B4586" s="16">
        <v>1</v>
      </c>
      <c r="C4586" s="19">
        <f>C4585</f>
        <v>0</v>
      </c>
      <c r="D4586" s="16">
        <f>IF(AND(B4586=1,C4586=1),1,0)</f>
        <v>0</v>
      </c>
      <c r="E4586" s="19">
        <f>E4585</f>
        <v>1</v>
      </c>
      <c r="F4586" s="16">
        <f>F4585</f>
        <v>37</v>
      </c>
      <c r="G4586" s="16">
        <v>5</v>
      </c>
      <c r="H4586" s="16">
        <v>20</v>
      </c>
      <c r="I4586" s="3">
        <v>2.1513048609995149</v>
      </c>
      <c r="J4586" s="16">
        <v>17</v>
      </c>
      <c r="K4586" s="16">
        <v>3</v>
      </c>
      <c r="L4586" s="16">
        <v>2</v>
      </c>
      <c r="M4586" s="16">
        <v>3</v>
      </c>
      <c r="N4586" s="16">
        <f t="shared" si="177"/>
        <v>88</v>
      </c>
      <c r="O4586">
        <f>O4585</f>
        <v>1</v>
      </c>
      <c r="P4586">
        <f>P4585</f>
        <v>37</v>
      </c>
      <c r="Q4586">
        <f>Q4585</f>
        <v>1</v>
      </c>
      <c r="R4586">
        <f>R4585</f>
        <v>0.56946005500139996</v>
      </c>
      <c r="S4586">
        <f>S4585</f>
        <v>0</v>
      </c>
    </row>
    <row r="4587" spans="1:19">
      <c r="A4587" s="16">
        <f>A4586</f>
        <v>3</v>
      </c>
      <c r="B4587" s="16">
        <v>1</v>
      </c>
      <c r="C4587" s="4">
        <v>1</v>
      </c>
      <c r="D4587" s="16">
        <f>IF(AND(B4587=1,C4587=1),1,0)</f>
        <v>1</v>
      </c>
      <c r="E4587" s="4">
        <v>1</v>
      </c>
      <c r="F4587" s="16">
        <f>F4586+1</f>
        <v>38</v>
      </c>
      <c r="G4587" s="16">
        <v>1</v>
      </c>
      <c r="H4587" s="16">
        <v>28</v>
      </c>
      <c r="I4587" s="4">
        <v>1.735683153001444</v>
      </c>
      <c r="J4587" s="16">
        <v>17</v>
      </c>
      <c r="K4587" s="16">
        <v>3</v>
      </c>
      <c r="L4587" s="16">
        <v>2</v>
      </c>
      <c r="M4587" s="16">
        <v>3</v>
      </c>
      <c r="N4587" s="16">
        <f t="shared" si="177"/>
        <v>88</v>
      </c>
      <c r="O4587" s="3">
        <v>1</v>
      </c>
      <c r="P4587" s="3">
        <v>1</v>
      </c>
      <c r="Q4587" s="3">
        <v>1</v>
      </c>
      <c r="R4587" s="3">
        <v>0.36802558400086099</v>
      </c>
      <c r="S4587" s="3">
        <v>1</v>
      </c>
    </row>
    <row r="4588" spans="1:19">
      <c r="A4588" s="16">
        <f>A4587</f>
        <v>3</v>
      </c>
      <c r="B4588" s="16">
        <v>1</v>
      </c>
      <c r="C4588" s="19">
        <f>C4587</f>
        <v>1</v>
      </c>
      <c r="D4588" s="16">
        <f>IF(AND(B4588=1,C4588=1),1,0)</f>
        <v>1</v>
      </c>
      <c r="E4588" s="19">
        <f>E4587</f>
        <v>1</v>
      </c>
      <c r="F4588" s="16">
        <f>F4587</f>
        <v>38</v>
      </c>
      <c r="G4588" s="16">
        <v>2</v>
      </c>
      <c r="H4588" s="16">
        <v>15</v>
      </c>
      <c r="I4588" s="3">
        <v>1.2673149479996919</v>
      </c>
      <c r="J4588" s="16">
        <v>17</v>
      </c>
      <c r="K4588" s="16">
        <v>3</v>
      </c>
      <c r="L4588" s="16">
        <v>2</v>
      </c>
      <c r="M4588" s="16">
        <v>3</v>
      </c>
      <c r="N4588" s="16">
        <f t="shared" si="177"/>
        <v>88</v>
      </c>
      <c r="O4588">
        <f>O4587</f>
        <v>1</v>
      </c>
      <c r="P4588">
        <f>P4587</f>
        <v>1</v>
      </c>
      <c r="Q4588">
        <f>Q4587</f>
        <v>1</v>
      </c>
      <c r="R4588">
        <f>R4587</f>
        <v>0.36802558400086099</v>
      </c>
      <c r="S4588">
        <f>S4587</f>
        <v>1</v>
      </c>
    </row>
    <row r="4589" spans="1:19">
      <c r="A4589" s="16">
        <f>A4588</f>
        <v>3</v>
      </c>
      <c r="B4589" s="16">
        <v>1</v>
      </c>
      <c r="C4589" s="19">
        <f>C4588</f>
        <v>1</v>
      </c>
      <c r="D4589" s="16">
        <f>IF(AND(B4589=1,C4589=1),1,0)</f>
        <v>1</v>
      </c>
      <c r="E4589" s="19">
        <f>E4588</f>
        <v>1</v>
      </c>
      <c r="F4589" s="16">
        <f>F4588</f>
        <v>38</v>
      </c>
      <c r="G4589" s="16">
        <v>3</v>
      </c>
      <c r="H4589" s="16">
        <v>9</v>
      </c>
      <c r="I4589" s="3">
        <v>1.268619467999087</v>
      </c>
      <c r="J4589" s="16">
        <v>17</v>
      </c>
      <c r="K4589" s="16">
        <v>3</v>
      </c>
      <c r="L4589" s="16">
        <v>2</v>
      </c>
      <c r="M4589" s="16">
        <v>3</v>
      </c>
      <c r="N4589" s="16">
        <f t="shared" si="177"/>
        <v>88</v>
      </c>
      <c r="O4589">
        <f>O4588</f>
        <v>1</v>
      </c>
      <c r="P4589">
        <f>P4588</f>
        <v>1</v>
      </c>
      <c r="Q4589">
        <f>Q4588</f>
        <v>1</v>
      </c>
      <c r="R4589">
        <f>R4588</f>
        <v>0.36802558400086099</v>
      </c>
      <c r="S4589">
        <f>S4588</f>
        <v>1</v>
      </c>
    </row>
    <row r="4590" spans="1:19">
      <c r="A4590" s="16">
        <f>A4589</f>
        <v>3</v>
      </c>
      <c r="B4590" s="16">
        <v>1</v>
      </c>
      <c r="C4590" s="19">
        <f>C4589</f>
        <v>1</v>
      </c>
      <c r="D4590" s="16">
        <f>IF(AND(B4590=1,C4590=1),1,0)</f>
        <v>1</v>
      </c>
      <c r="E4590" s="19">
        <f>E4589</f>
        <v>1</v>
      </c>
      <c r="F4590" s="16">
        <f>F4589</f>
        <v>38</v>
      </c>
      <c r="G4590" s="16">
        <v>4</v>
      </c>
      <c r="H4590" s="16">
        <v>18</v>
      </c>
      <c r="I4590" s="3">
        <v>1.7521304889996809</v>
      </c>
      <c r="J4590" s="16">
        <v>17</v>
      </c>
      <c r="K4590" s="16">
        <v>3</v>
      </c>
      <c r="L4590" s="16">
        <v>2</v>
      </c>
      <c r="M4590" s="16">
        <v>3</v>
      </c>
      <c r="N4590" s="16">
        <f t="shared" si="177"/>
        <v>88</v>
      </c>
      <c r="O4590">
        <f>O4589</f>
        <v>1</v>
      </c>
      <c r="P4590">
        <f>P4589</f>
        <v>1</v>
      </c>
      <c r="Q4590">
        <f>Q4589</f>
        <v>1</v>
      </c>
      <c r="R4590">
        <f>R4589</f>
        <v>0.36802558400086099</v>
      </c>
      <c r="S4590">
        <f>S4589</f>
        <v>1</v>
      </c>
    </row>
    <row r="4591" spans="1:19">
      <c r="A4591" s="16">
        <f>A4590</f>
        <v>3</v>
      </c>
      <c r="B4591" s="16">
        <v>1</v>
      </c>
      <c r="C4591" s="19">
        <f>C4590</f>
        <v>1</v>
      </c>
      <c r="D4591" s="16">
        <f>IF(AND(B4591=1,C4591=1),1,0)</f>
        <v>1</v>
      </c>
      <c r="E4591" s="19">
        <f>E4590</f>
        <v>1</v>
      </c>
      <c r="F4591" s="16">
        <f>F4590</f>
        <v>38</v>
      </c>
      <c r="G4591" s="16">
        <v>5</v>
      </c>
      <c r="H4591" s="16">
        <v>19</v>
      </c>
      <c r="I4591" s="3">
        <v>2.001399722001223</v>
      </c>
      <c r="J4591" s="16">
        <v>17</v>
      </c>
      <c r="K4591" s="16">
        <v>3</v>
      </c>
      <c r="L4591" s="16">
        <v>2</v>
      </c>
      <c r="M4591" s="16">
        <v>3</v>
      </c>
      <c r="N4591" s="16">
        <f t="shared" si="177"/>
        <v>88</v>
      </c>
      <c r="O4591">
        <f>O4590</f>
        <v>1</v>
      </c>
      <c r="P4591">
        <f>P4590</f>
        <v>1</v>
      </c>
      <c r="Q4591">
        <f>Q4590</f>
        <v>1</v>
      </c>
      <c r="R4591">
        <f>R4590</f>
        <v>0.36802558400086099</v>
      </c>
      <c r="S4591">
        <f>S4590</f>
        <v>1</v>
      </c>
    </row>
    <row r="4592" spans="1:19">
      <c r="A4592" s="16">
        <f>A4591</f>
        <v>3</v>
      </c>
      <c r="B4592" s="16">
        <v>1</v>
      </c>
      <c r="C4592" s="4">
        <v>1</v>
      </c>
      <c r="D4592" s="16">
        <f>IF(AND(B4592=1,C4592=1),1,0)</f>
        <v>1</v>
      </c>
      <c r="E4592" s="4">
        <v>1</v>
      </c>
      <c r="F4592" s="16">
        <f>F4591+1</f>
        <v>39</v>
      </c>
      <c r="G4592" s="16">
        <v>1</v>
      </c>
      <c r="H4592" s="16">
        <v>24</v>
      </c>
      <c r="I4592" s="4">
        <v>6.3582984690001387</v>
      </c>
      <c r="J4592" s="16">
        <v>17</v>
      </c>
      <c r="K4592" s="16">
        <v>3</v>
      </c>
      <c r="L4592" s="16">
        <v>2</v>
      </c>
      <c r="M4592" s="16">
        <v>3</v>
      </c>
      <c r="N4592" s="16">
        <f t="shared" si="177"/>
        <v>88</v>
      </c>
      <c r="O4592" s="3">
        <v>1</v>
      </c>
      <c r="P4592" s="3">
        <v>5</v>
      </c>
      <c r="Q4592" s="3">
        <v>1</v>
      </c>
      <c r="R4592" s="3">
        <v>0.56823897200229101</v>
      </c>
      <c r="S4592" s="3">
        <v>1</v>
      </c>
    </row>
    <row r="4593" spans="1:19">
      <c r="A4593" s="16">
        <f>A4592</f>
        <v>3</v>
      </c>
      <c r="B4593" s="16">
        <v>1</v>
      </c>
      <c r="C4593" s="19">
        <f>C4592</f>
        <v>1</v>
      </c>
      <c r="D4593" s="16">
        <f>IF(AND(B4593=1,C4593=1),1,0)</f>
        <v>1</v>
      </c>
      <c r="E4593" s="19">
        <f>E4592</f>
        <v>1</v>
      </c>
      <c r="F4593" s="16">
        <f>F4592</f>
        <v>39</v>
      </c>
      <c r="G4593" s="16">
        <v>2</v>
      </c>
      <c r="H4593" s="16">
        <v>16</v>
      </c>
      <c r="I4593" s="3">
        <v>1.1996544329995209</v>
      </c>
      <c r="J4593" s="16">
        <v>17</v>
      </c>
      <c r="K4593" s="16">
        <v>3</v>
      </c>
      <c r="L4593" s="16">
        <v>2</v>
      </c>
      <c r="M4593" s="16">
        <v>3</v>
      </c>
      <c r="N4593" s="16">
        <f t="shared" si="177"/>
        <v>88</v>
      </c>
      <c r="O4593">
        <f>O4592</f>
        <v>1</v>
      </c>
      <c r="P4593">
        <f>P4592</f>
        <v>5</v>
      </c>
      <c r="Q4593">
        <f>Q4592</f>
        <v>1</v>
      </c>
      <c r="R4593">
        <f>R4592</f>
        <v>0.56823897200229101</v>
      </c>
      <c r="S4593">
        <f>S4592</f>
        <v>1</v>
      </c>
    </row>
    <row r="4594" spans="1:19">
      <c r="A4594" s="16">
        <f>A4593</f>
        <v>3</v>
      </c>
      <c r="B4594" s="16">
        <v>1</v>
      </c>
      <c r="C4594" s="19">
        <f>C4593</f>
        <v>1</v>
      </c>
      <c r="D4594" s="16">
        <f>IF(AND(B4594=1,C4594=1),1,0)</f>
        <v>1</v>
      </c>
      <c r="E4594" s="19">
        <f>E4593</f>
        <v>1</v>
      </c>
      <c r="F4594" s="16">
        <f>F4593</f>
        <v>39</v>
      </c>
      <c r="G4594" s="16">
        <v>3</v>
      </c>
      <c r="H4594" s="16">
        <v>9</v>
      </c>
      <c r="I4594" s="3">
        <v>0.818693539000377</v>
      </c>
      <c r="J4594" s="16">
        <v>17</v>
      </c>
      <c r="K4594" s="16">
        <v>3</v>
      </c>
      <c r="L4594" s="16">
        <v>2</v>
      </c>
      <c r="M4594" s="16">
        <v>3</v>
      </c>
      <c r="N4594" s="16">
        <f t="shared" si="177"/>
        <v>88</v>
      </c>
      <c r="O4594">
        <f>O4593</f>
        <v>1</v>
      </c>
      <c r="P4594">
        <f>P4593</f>
        <v>5</v>
      </c>
      <c r="Q4594">
        <f>Q4593</f>
        <v>1</v>
      </c>
      <c r="R4594">
        <f>R4593</f>
        <v>0.56823897200229101</v>
      </c>
      <c r="S4594">
        <f>S4593</f>
        <v>1</v>
      </c>
    </row>
    <row r="4595" spans="1:19">
      <c r="A4595" s="16">
        <f>A4594</f>
        <v>3</v>
      </c>
      <c r="B4595" s="16">
        <v>1</v>
      </c>
      <c r="C4595" s="19">
        <f>C4594</f>
        <v>1</v>
      </c>
      <c r="D4595" s="16">
        <f>IF(AND(B4595=1,C4595=1),1,0)</f>
        <v>1</v>
      </c>
      <c r="E4595" s="19">
        <f>E4594</f>
        <v>1</v>
      </c>
      <c r="F4595" s="16">
        <f>F4594</f>
        <v>39</v>
      </c>
      <c r="G4595" s="16">
        <v>4</v>
      </c>
      <c r="H4595" s="16">
        <v>8</v>
      </c>
      <c r="I4595" s="3">
        <v>0.81647774500015502</v>
      </c>
      <c r="J4595" s="16">
        <v>17</v>
      </c>
      <c r="K4595" s="16">
        <v>3</v>
      </c>
      <c r="L4595" s="16">
        <v>2</v>
      </c>
      <c r="M4595" s="16">
        <v>3</v>
      </c>
      <c r="N4595" s="16">
        <f t="shared" si="177"/>
        <v>88</v>
      </c>
      <c r="O4595">
        <f>O4594</f>
        <v>1</v>
      </c>
      <c r="P4595">
        <f>P4594</f>
        <v>5</v>
      </c>
      <c r="Q4595">
        <f>Q4594</f>
        <v>1</v>
      </c>
      <c r="R4595">
        <f>R4594</f>
        <v>0.56823897200229101</v>
      </c>
      <c r="S4595">
        <f>S4594</f>
        <v>1</v>
      </c>
    </row>
    <row r="4596" spans="1:19">
      <c r="A4596" s="16">
        <f>A4595</f>
        <v>3</v>
      </c>
      <c r="B4596" s="16">
        <v>1</v>
      </c>
      <c r="C4596" s="19">
        <f>C4595</f>
        <v>1</v>
      </c>
      <c r="D4596" s="16">
        <f>IF(AND(B4596=1,C4596=1),1,0)</f>
        <v>1</v>
      </c>
      <c r="E4596" s="19">
        <f>E4595</f>
        <v>1</v>
      </c>
      <c r="F4596" s="16">
        <f>F4595</f>
        <v>39</v>
      </c>
      <c r="G4596" s="16">
        <v>5</v>
      </c>
      <c r="H4596" s="16">
        <v>12</v>
      </c>
      <c r="I4596" s="3">
        <v>1.2347408690002331</v>
      </c>
      <c r="J4596" s="16">
        <v>17</v>
      </c>
      <c r="K4596" s="16">
        <v>3</v>
      </c>
      <c r="L4596" s="16">
        <v>2</v>
      </c>
      <c r="M4596" s="16">
        <v>3</v>
      </c>
      <c r="N4596" s="16">
        <f t="shared" si="177"/>
        <v>88</v>
      </c>
      <c r="O4596">
        <f>O4595</f>
        <v>1</v>
      </c>
      <c r="P4596">
        <f>P4595</f>
        <v>5</v>
      </c>
      <c r="Q4596">
        <f>Q4595</f>
        <v>1</v>
      </c>
      <c r="R4596">
        <f>R4595</f>
        <v>0.56823897200229101</v>
      </c>
      <c r="S4596">
        <f>S4595</f>
        <v>1</v>
      </c>
    </row>
    <row r="4597" spans="1:19">
      <c r="A4597" s="16">
        <f>A4596</f>
        <v>3</v>
      </c>
      <c r="B4597" s="16">
        <v>1</v>
      </c>
      <c r="C4597" s="4">
        <v>0</v>
      </c>
      <c r="D4597" s="16">
        <f>IF(AND(B4597=1,C4597=1),1,0)</f>
        <v>0</v>
      </c>
      <c r="E4597" s="4">
        <v>1</v>
      </c>
      <c r="F4597" s="16">
        <f>F4596+1</f>
        <v>40</v>
      </c>
      <c r="G4597" s="16">
        <v>1</v>
      </c>
      <c r="H4597" s="16">
        <v>29</v>
      </c>
      <c r="I4597" s="4">
        <v>2.6366180629993305</v>
      </c>
      <c r="J4597" s="16">
        <v>17</v>
      </c>
      <c r="K4597" s="16">
        <v>3</v>
      </c>
      <c r="L4597" s="16">
        <v>2</v>
      </c>
      <c r="M4597" s="16">
        <v>3</v>
      </c>
      <c r="N4597" s="16">
        <f t="shared" si="177"/>
        <v>88</v>
      </c>
      <c r="O4597" s="3">
        <v>1</v>
      </c>
      <c r="P4597" s="3">
        <v>20</v>
      </c>
      <c r="Q4597" s="3">
        <v>1</v>
      </c>
      <c r="R4597" s="3">
        <v>0.43476531499982202</v>
      </c>
      <c r="S4597" s="3">
        <v>1</v>
      </c>
    </row>
    <row r="4598" spans="1:19">
      <c r="A4598" s="16">
        <f>A4597</f>
        <v>3</v>
      </c>
      <c r="B4598" s="16">
        <v>1</v>
      </c>
      <c r="C4598" s="19">
        <f>C4597</f>
        <v>0</v>
      </c>
      <c r="D4598" s="16">
        <f>IF(AND(B4598=1,C4598=1),1,0)</f>
        <v>0</v>
      </c>
      <c r="E4598" s="19">
        <f>E4597</f>
        <v>1</v>
      </c>
      <c r="F4598" s="16">
        <f>F4597</f>
        <v>40</v>
      </c>
      <c r="G4598" s="16">
        <v>2</v>
      </c>
      <c r="H4598" s="16">
        <v>18</v>
      </c>
      <c r="I4598" s="3">
        <v>1.7198541040015678</v>
      </c>
      <c r="J4598" s="16">
        <v>17</v>
      </c>
      <c r="K4598" s="16">
        <v>3</v>
      </c>
      <c r="L4598" s="16">
        <v>2</v>
      </c>
      <c r="M4598" s="16">
        <v>3</v>
      </c>
      <c r="N4598" s="16">
        <f t="shared" si="177"/>
        <v>88</v>
      </c>
      <c r="O4598">
        <f>O4597</f>
        <v>1</v>
      </c>
      <c r="P4598">
        <f>P4597</f>
        <v>20</v>
      </c>
      <c r="Q4598">
        <f>Q4597</f>
        <v>1</v>
      </c>
      <c r="R4598">
        <f>R4597</f>
        <v>0.43476531499982202</v>
      </c>
      <c r="S4598">
        <f>S4597</f>
        <v>1</v>
      </c>
    </row>
    <row r="4599" spans="1:19">
      <c r="A4599" s="16">
        <f>A4598</f>
        <v>3</v>
      </c>
      <c r="B4599" s="16">
        <v>1</v>
      </c>
      <c r="C4599" s="19">
        <f>C4598</f>
        <v>0</v>
      </c>
      <c r="D4599" s="16">
        <f>IF(AND(B4599=1,C4599=1),1,0)</f>
        <v>0</v>
      </c>
      <c r="E4599" s="19">
        <f>E4598</f>
        <v>1</v>
      </c>
      <c r="F4599" s="16">
        <f>F4598</f>
        <v>40</v>
      </c>
      <c r="G4599" s="16">
        <v>3</v>
      </c>
      <c r="H4599" s="16">
        <v>9</v>
      </c>
      <c r="I4599" s="3">
        <v>1.2660342240014861</v>
      </c>
      <c r="J4599" s="16">
        <v>17</v>
      </c>
      <c r="K4599" s="16">
        <v>3</v>
      </c>
      <c r="L4599" s="16">
        <v>2</v>
      </c>
      <c r="M4599" s="16">
        <v>3</v>
      </c>
      <c r="N4599" s="16">
        <f t="shared" si="177"/>
        <v>88</v>
      </c>
      <c r="O4599">
        <f>O4598</f>
        <v>1</v>
      </c>
      <c r="P4599">
        <f>P4598</f>
        <v>20</v>
      </c>
      <c r="Q4599">
        <f>Q4598</f>
        <v>1</v>
      </c>
      <c r="R4599">
        <f>R4598</f>
        <v>0.43476531499982202</v>
      </c>
      <c r="S4599">
        <f>S4598</f>
        <v>1</v>
      </c>
    </row>
    <row r="4600" spans="1:19">
      <c r="A4600" s="16">
        <f>A4599</f>
        <v>3</v>
      </c>
      <c r="B4600" s="16">
        <v>1</v>
      </c>
      <c r="C4600" s="19">
        <f>C4599</f>
        <v>0</v>
      </c>
      <c r="D4600" s="16">
        <f>IF(AND(B4600=1,C4600=1),1,0)</f>
        <v>0</v>
      </c>
      <c r="E4600" s="19">
        <f>E4599</f>
        <v>1</v>
      </c>
      <c r="F4600" s="16">
        <f>F4599</f>
        <v>40</v>
      </c>
      <c r="G4600" s="16">
        <v>4</v>
      </c>
      <c r="H4600" s="16">
        <v>11</v>
      </c>
      <c r="I4600" s="3">
        <v>1.268899728998802</v>
      </c>
      <c r="J4600" s="16">
        <v>17</v>
      </c>
      <c r="K4600" s="16">
        <v>3</v>
      </c>
      <c r="L4600" s="16">
        <v>2</v>
      </c>
      <c r="M4600" s="16">
        <v>3</v>
      </c>
      <c r="N4600" s="16">
        <f t="shared" si="177"/>
        <v>88</v>
      </c>
      <c r="O4600">
        <f>O4599</f>
        <v>1</v>
      </c>
      <c r="P4600">
        <f>P4599</f>
        <v>20</v>
      </c>
      <c r="Q4600">
        <f>Q4599</f>
        <v>1</v>
      </c>
      <c r="R4600">
        <f>R4599</f>
        <v>0.43476531499982202</v>
      </c>
      <c r="S4600">
        <f>S4599</f>
        <v>1</v>
      </c>
    </row>
    <row r="4601" spans="1:19">
      <c r="A4601" s="16">
        <f>A4600</f>
        <v>3</v>
      </c>
      <c r="B4601" s="16">
        <v>1</v>
      </c>
      <c r="C4601" s="19">
        <f>C4600</f>
        <v>0</v>
      </c>
      <c r="D4601" s="16">
        <f>IF(AND(B4601=1,C4601=1),1,0)</f>
        <v>0</v>
      </c>
      <c r="E4601" s="19">
        <f>E4600</f>
        <v>1</v>
      </c>
      <c r="F4601" s="16">
        <f>F4600</f>
        <v>40</v>
      </c>
      <c r="G4601" s="16">
        <v>5</v>
      </c>
      <c r="H4601" s="16">
        <v>11</v>
      </c>
      <c r="I4601" s="3">
        <v>1.517502724000223</v>
      </c>
      <c r="J4601" s="16">
        <v>17</v>
      </c>
      <c r="K4601" s="16">
        <v>3</v>
      </c>
      <c r="L4601" s="16">
        <v>2</v>
      </c>
      <c r="M4601" s="16">
        <v>3</v>
      </c>
      <c r="N4601" s="16">
        <f t="shared" si="177"/>
        <v>88</v>
      </c>
      <c r="O4601">
        <f>O4600</f>
        <v>1</v>
      </c>
      <c r="P4601">
        <f>P4600</f>
        <v>20</v>
      </c>
      <c r="Q4601">
        <f>Q4600</f>
        <v>1</v>
      </c>
      <c r="R4601">
        <f>R4600</f>
        <v>0.43476531499982202</v>
      </c>
      <c r="S4601">
        <f>S4600</f>
        <v>1</v>
      </c>
    </row>
    <row r="4602" spans="1:19">
      <c r="A4602" s="16">
        <f>A4601</f>
        <v>3</v>
      </c>
      <c r="B4602" s="16">
        <v>0</v>
      </c>
      <c r="C4602" s="4">
        <v>1</v>
      </c>
      <c r="D4602" s="16">
        <f>IF(AND(B4602=1,C4602=1),1,0)</f>
        <v>0</v>
      </c>
      <c r="E4602" s="4">
        <v>1</v>
      </c>
      <c r="F4602" s="16">
        <v>101</v>
      </c>
      <c r="G4602" s="16">
        <v>1</v>
      </c>
      <c r="H4602" s="16">
        <v>12</v>
      </c>
      <c r="I4602" s="3">
        <v>1.2677027010031439</v>
      </c>
      <c r="J4602" s="16">
        <v>17</v>
      </c>
      <c r="K4602" s="16">
        <v>3</v>
      </c>
      <c r="L4602" s="16">
        <v>2</v>
      </c>
      <c r="M4602" s="16">
        <v>3</v>
      </c>
      <c r="N4602" s="16">
        <f t="shared" si="177"/>
        <v>88</v>
      </c>
      <c r="O4602" s="3">
        <v>1</v>
      </c>
      <c r="P4602" s="3">
        <v>30</v>
      </c>
      <c r="Q4602" s="3">
        <v>1</v>
      </c>
      <c r="R4602" s="3">
        <v>0.58530443899871898</v>
      </c>
      <c r="S4602" s="3">
        <v>1</v>
      </c>
    </row>
    <row r="4603" spans="1:19">
      <c r="A4603" s="16">
        <f>A4602</f>
        <v>3</v>
      </c>
      <c r="B4603" s="16">
        <v>0</v>
      </c>
      <c r="C4603" s="19">
        <f>C4602</f>
        <v>1</v>
      </c>
      <c r="D4603" s="16">
        <f>IF(AND(B4603=1,C4603=1),1,0)</f>
        <v>0</v>
      </c>
      <c r="E4603" s="19">
        <f>E4602</f>
        <v>1</v>
      </c>
      <c r="F4603" s="16">
        <f>F4602</f>
        <v>101</v>
      </c>
      <c r="G4603" s="16">
        <v>2</v>
      </c>
      <c r="H4603" s="16">
        <v>8</v>
      </c>
      <c r="I4603" s="3">
        <v>0.26699639199796299</v>
      </c>
      <c r="J4603" s="16">
        <v>17</v>
      </c>
      <c r="K4603" s="16">
        <v>3</v>
      </c>
      <c r="L4603" s="16">
        <v>2</v>
      </c>
      <c r="M4603" s="16">
        <v>3</v>
      </c>
      <c r="N4603" s="16">
        <f t="shared" si="177"/>
        <v>88</v>
      </c>
      <c r="O4603">
        <f>O4602</f>
        <v>1</v>
      </c>
      <c r="P4603">
        <f>P4602</f>
        <v>30</v>
      </c>
      <c r="Q4603">
        <f>Q4602</f>
        <v>1</v>
      </c>
      <c r="R4603">
        <f>R4602</f>
        <v>0.58530443899871898</v>
      </c>
      <c r="S4603">
        <f>S4602</f>
        <v>1</v>
      </c>
    </row>
    <row r="4604" spans="1:19">
      <c r="A4604" s="16">
        <f>A4603</f>
        <v>3</v>
      </c>
      <c r="B4604" s="16">
        <v>0</v>
      </c>
      <c r="C4604" s="19">
        <f>C4603</f>
        <v>1</v>
      </c>
      <c r="D4604" s="16">
        <f>IF(AND(B4604=1,C4604=1),1,0)</f>
        <v>0</v>
      </c>
      <c r="E4604" s="19">
        <f>E4603</f>
        <v>1</v>
      </c>
      <c r="F4604" s="16">
        <f>F4603</f>
        <v>101</v>
      </c>
      <c r="G4604" s="16">
        <v>3</v>
      </c>
      <c r="H4604" s="16">
        <v>8</v>
      </c>
      <c r="I4604" s="3">
        <v>0.66792221200012103</v>
      </c>
      <c r="J4604" s="16">
        <v>17</v>
      </c>
      <c r="K4604" s="16">
        <v>3</v>
      </c>
      <c r="L4604" s="16">
        <v>2</v>
      </c>
      <c r="M4604" s="16">
        <v>3</v>
      </c>
      <c r="N4604" s="16">
        <f t="shared" si="177"/>
        <v>88</v>
      </c>
      <c r="O4604">
        <f>O4603</f>
        <v>1</v>
      </c>
      <c r="P4604">
        <f>P4603</f>
        <v>30</v>
      </c>
      <c r="Q4604">
        <f>Q4603</f>
        <v>1</v>
      </c>
      <c r="R4604">
        <f>R4603</f>
        <v>0.58530443899871898</v>
      </c>
      <c r="S4604">
        <f>S4603</f>
        <v>1</v>
      </c>
    </row>
    <row r="4605" spans="1:19">
      <c r="A4605" s="16">
        <f>A4604</f>
        <v>3</v>
      </c>
      <c r="B4605" s="16">
        <v>0</v>
      </c>
      <c r="C4605" s="19">
        <f>C4604</f>
        <v>1</v>
      </c>
      <c r="D4605" s="16">
        <f>IF(AND(B4605=1,C4605=1),1,0)</f>
        <v>0</v>
      </c>
      <c r="E4605" s="19">
        <f>E4604</f>
        <v>1</v>
      </c>
      <c r="F4605" s="16">
        <f>F4604</f>
        <v>101</v>
      </c>
      <c r="G4605" s="16">
        <v>4</v>
      </c>
      <c r="H4605" s="16">
        <v>10</v>
      </c>
      <c r="I4605" s="3">
        <v>0.66765527700044802</v>
      </c>
      <c r="J4605" s="16">
        <v>17</v>
      </c>
      <c r="K4605" s="16">
        <v>3</v>
      </c>
      <c r="L4605" s="16">
        <v>2</v>
      </c>
      <c r="M4605" s="16">
        <v>3</v>
      </c>
      <c r="N4605" s="16">
        <f t="shared" si="177"/>
        <v>88</v>
      </c>
      <c r="O4605">
        <f>O4604</f>
        <v>1</v>
      </c>
      <c r="P4605">
        <f>P4604</f>
        <v>30</v>
      </c>
      <c r="Q4605">
        <f>Q4604</f>
        <v>1</v>
      </c>
      <c r="R4605">
        <f>R4604</f>
        <v>0.58530443899871898</v>
      </c>
      <c r="S4605">
        <f>S4604</f>
        <v>1</v>
      </c>
    </row>
    <row r="4606" spans="1:19">
      <c r="A4606" s="16">
        <f>A4605</f>
        <v>3</v>
      </c>
      <c r="B4606" s="16">
        <v>0</v>
      </c>
      <c r="C4606" s="19">
        <f>C4605</f>
        <v>1</v>
      </c>
      <c r="D4606" s="16">
        <f>IF(AND(B4606=1,C4606=1),1,0)</f>
        <v>0</v>
      </c>
      <c r="E4606" s="19">
        <f>E4605</f>
        <v>1</v>
      </c>
      <c r="F4606" s="16">
        <f>F4605</f>
        <v>101</v>
      </c>
      <c r="G4606" s="16">
        <v>5</v>
      </c>
      <c r="H4606" s="16">
        <v>6</v>
      </c>
      <c r="I4606" s="3">
        <v>0.36636125999939301</v>
      </c>
      <c r="J4606" s="16">
        <v>17</v>
      </c>
      <c r="K4606" s="16">
        <v>3</v>
      </c>
      <c r="L4606" s="16">
        <v>2</v>
      </c>
      <c r="M4606" s="16">
        <v>3</v>
      </c>
      <c r="N4606" s="16">
        <f t="shared" si="177"/>
        <v>88</v>
      </c>
      <c r="O4606">
        <f>O4605</f>
        <v>1</v>
      </c>
      <c r="P4606">
        <f>P4605</f>
        <v>30</v>
      </c>
      <c r="Q4606">
        <f>Q4605</f>
        <v>1</v>
      </c>
      <c r="R4606">
        <f>R4605</f>
        <v>0.58530443899871898</v>
      </c>
      <c r="S4606">
        <f>S4605</f>
        <v>1</v>
      </c>
    </row>
    <row r="4607" spans="1:19">
      <c r="A4607" s="16">
        <f>A4606</f>
        <v>3</v>
      </c>
      <c r="B4607" s="16">
        <v>0</v>
      </c>
      <c r="C4607" s="4">
        <v>1</v>
      </c>
      <c r="D4607" s="16">
        <f>IF(AND(B4607=1,C4607=1),1,0)</f>
        <v>0</v>
      </c>
      <c r="E4607" s="4">
        <v>0</v>
      </c>
      <c r="F4607" s="16">
        <f>F4606+1</f>
        <v>102</v>
      </c>
      <c r="G4607" s="16">
        <v>1</v>
      </c>
      <c r="H4607" s="16">
        <v>12</v>
      </c>
      <c r="I4607" s="3">
        <v>0</v>
      </c>
      <c r="J4607" s="16">
        <v>17</v>
      </c>
      <c r="K4607" s="16">
        <v>3</v>
      </c>
      <c r="L4607" s="16">
        <v>2</v>
      </c>
      <c r="M4607" s="16">
        <v>3</v>
      </c>
      <c r="N4607" s="16">
        <f t="shared" si="177"/>
        <v>88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</row>
    <row r="4608" spans="1:19">
      <c r="A4608" s="16">
        <f>A4607</f>
        <v>3</v>
      </c>
      <c r="B4608" s="16">
        <v>0</v>
      </c>
      <c r="C4608" s="19">
        <f>C4607</f>
        <v>1</v>
      </c>
      <c r="D4608" s="16">
        <f>IF(AND(B4608=1,C4608=1),1,0)</f>
        <v>0</v>
      </c>
      <c r="E4608" s="19">
        <f>E4607</f>
        <v>0</v>
      </c>
      <c r="F4608" s="16">
        <f>F4607</f>
        <v>102</v>
      </c>
      <c r="G4608" s="16">
        <v>2</v>
      </c>
      <c r="H4608" s="16">
        <v>8</v>
      </c>
      <c r="I4608" s="3">
        <v>0</v>
      </c>
      <c r="J4608" s="16">
        <v>17</v>
      </c>
      <c r="K4608" s="16">
        <v>3</v>
      </c>
      <c r="L4608" s="16">
        <v>2</v>
      </c>
      <c r="M4608" s="16">
        <v>3</v>
      </c>
      <c r="N4608" s="16">
        <f t="shared" si="177"/>
        <v>88</v>
      </c>
      <c r="O4608">
        <f>O4607</f>
        <v>0</v>
      </c>
      <c r="P4608">
        <f>P4607</f>
        <v>0</v>
      </c>
      <c r="Q4608">
        <f>Q4607</f>
        <v>0</v>
      </c>
      <c r="R4608">
        <f>R4607</f>
        <v>0</v>
      </c>
      <c r="S4608">
        <f>S4607</f>
        <v>0</v>
      </c>
    </row>
    <row r="4609" spans="1:19">
      <c r="A4609" s="16">
        <f>A4608</f>
        <v>3</v>
      </c>
      <c r="B4609" s="16">
        <v>0</v>
      </c>
      <c r="C4609" s="19">
        <f>C4608</f>
        <v>1</v>
      </c>
      <c r="D4609" s="16">
        <f>IF(AND(B4609=1,C4609=1),1,0)</f>
        <v>0</v>
      </c>
      <c r="E4609" s="19">
        <f>E4608</f>
        <v>0</v>
      </c>
      <c r="F4609" s="16">
        <f>F4608</f>
        <v>102</v>
      </c>
      <c r="G4609" s="16">
        <v>3</v>
      </c>
      <c r="H4609" s="16">
        <v>6</v>
      </c>
      <c r="I4609" s="3">
        <v>0</v>
      </c>
      <c r="J4609" s="16">
        <v>17</v>
      </c>
      <c r="K4609" s="16">
        <v>3</v>
      </c>
      <c r="L4609" s="16">
        <v>2</v>
      </c>
      <c r="M4609" s="16">
        <v>3</v>
      </c>
      <c r="N4609" s="16">
        <f t="shared" si="177"/>
        <v>88</v>
      </c>
      <c r="O4609">
        <f>O4608</f>
        <v>0</v>
      </c>
      <c r="P4609">
        <f>P4608</f>
        <v>0</v>
      </c>
      <c r="Q4609">
        <f>Q4608</f>
        <v>0</v>
      </c>
      <c r="R4609">
        <f>R4608</f>
        <v>0</v>
      </c>
      <c r="S4609">
        <f>S4608</f>
        <v>0</v>
      </c>
    </row>
    <row r="4610" spans="1:19">
      <c r="A4610" s="16">
        <f>A4609</f>
        <v>3</v>
      </c>
      <c r="B4610" s="16">
        <v>0</v>
      </c>
      <c r="C4610" s="19">
        <f>C4609</f>
        <v>1</v>
      </c>
      <c r="D4610" s="16">
        <f>IF(AND(B4610=1,C4610=1),1,0)</f>
        <v>0</v>
      </c>
      <c r="E4610" s="19">
        <f>E4609</f>
        <v>0</v>
      </c>
      <c r="F4610" s="16">
        <f>F4609</f>
        <v>102</v>
      </c>
      <c r="G4610" s="16">
        <v>4</v>
      </c>
      <c r="H4610" s="16">
        <v>7</v>
      </c>
      <c r="I4610" s="3">
        <v>0</v>
      </c>
      <c r="J4610" s="16">
        <v>17</v>
      </c>
      <c r="K4610" s="16">
        <v>3</v>
      </c>
      <c r="L4610" s="16">
        <v>2</v>
      </c>
      <c r="M4610" s="16">
        <v>3</v>
      </c>
      <c r="N4610" s="16">
        <f t="shared" si="177"/>
        <v>88</v>
      </c>
      <c r="O4610">
        <f>O4609</f>
        <v>0</v>
      </c>
      <c r="P4610">
        <f>P4609</f>
        <v>0</v>
      </c>
      <c r="Q4610">
        <f>Q4609</f>
        <v>0</v>
      </c>
      <c r="R4610">
        <f>R4609</f>
        <v>0</v>
      </c>
      <c r="S4610">
        <f>S4609</f>
        <v>0</v>
      </c>
    </row>
    <row r="4611" spans="1:19">
      <c r="A4611" s="16">
        <f>A4610</f>
        <v>3</v>
      </c>
      <c r="B4611" s="16">
        <v>0</v>
      </c>
      <c r="C4611" s="19">
        <f>C4610</f>
        <v>1</v>
      </c>
      <c r="D4611" s="16">
        <f>IF(AND(B4611=1,C4611=1),1,0)</f>
        <v>0</v>
      </c>
      <c r="E4611" s="19">
        <f>E4610</f>
        <v>0</v>
      </c>
      <c r="F4611" s="16">
        <f>F4610</f>
        <v>102</v>
      </c>
      <c r="G4611" s="16">
        <v>5</v>
      </c>
      <c r="H4611" s="16">
        <v>9</v>
      </c>
      <c r="I4611" s="3">
        <v>0</v>
      </c>
      <c r="J4611" s="16">
        <v>17</v>
      </c>
      <c r="K4611" s="16">
        <v>3</v>
      </c>
      <c r="L4611" s="16">
        <v>2</v>
      </c>
      <c r="M4611" s="16">
        <v>3</v>
      </c>
      <c r="N4611" s="16">
        <f t="shared" si="177"/>
        <v>88</v>
      </c>
      <c r="O4611">
        <f>O4610</f>
        <v>0</v>
      </c>
      <c r="P4611">
        <f>P4610</f>
        <v>0</v>
      </c>
      <c r="Q4611">
        <f>Q4610</f>
        <v>0</v>
      </c>
      <c r="R4611">
        <f>R4610</f>
        <v>0</v>
      </c>
      <c r="S4611">
        <f>S4610</f>
        <v>0</v>
      </c>
    </row>
    <row r="4612" spans="1:19">
      <c r="A4612" s="16">
        <f>A4611</f>
        <v>3</v>
      </c>
      <c r="B4612" s="16">
        <v>0</v>
      </c>
      <c r="C4612" s="4">
        <v>1</v>
      </c>
      <c r="D4612" s="16">
        <f>IF(AND(B4612=1,C4612=1),1,0)</f>
        <v>0</v>
      </c>
      <c r="E4612" s="4">
        <v>0</v>
      </c>
      <c r="F4612" s="16">
        <f>F4611+1</f>
        <v>103</v>
      </c>
      <c r="G4612" s="16">
        <v>1</v>
      </c>
      <c r="H4612" s="16">
        <v>19</v>
      </c>
      <c r="I4612" s="3">
        <v>0</v>
      </c>
      <c r="J4612" s="16">
        <v>17</v>
      </c>
      <c r="K4612" s="16">
        <v>3</v>
      </c>
      <c r="L4612" s="16">
        <v>2</v>
      </c>
      <c r="M4612" s="16">
        <v>3</v>
      </c>
      <c r="N4612" s="16">
        <f t="shared" si="177"/>
        <v>88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</row>
    <row r="4613" spans="1:19">
      <c r="A4613" s="16">
        <f>A4612</f>
        <v>3</v>
      </c>
      <c r="B4613" s="16">
        <v>0</v>
      </c>
      <c r="C4613" s="19">
        <f>C4612</f>
        <v>1</v>
      </c>
      <c r="D4613" s="16">
        <f>IF(AND(B4613=1,C4613=1),1,0)</f>
        <v>0</v>
      </c>
      <c r="E4613" s="19">
        <f>E4612</f>
        <v>0</v>
      </c>
      <c r="F4613" s="16">
        <f>F4612</f>
        <v>103</v>
      </c>
      <c r="G4613" s="16">
        <v>2</v>
      </c>
      <c r="H4613" s="16">
        <v>4</v>
      </c>
      <c r="I4613" s="3">
        <v>0</v>
      </c>
      <c r="J4613" s="16">
        <v>17</v>
      </c>
      <c r="K4613" s="16">
        <v>3</v>
      </c>
      <c r="L4613" s="16">
        <v>2</v>
      </c>
      <c r="M4613" s="16">
        <v>3</v>
      </c>
      <c r="N4613" s="16">
        <f t="shared" si="177"/>
        <v>88</v>
      </c>
      <c r="O4613">
        <f>O4612</f>
        <v>0</v>
      </c>
      <c r="P4613">
        <f>P4612</f>
        <v>0</v>
      </c>
      <c r="Q4613">
        <f>Q4612</f>
        <v>0</v>
      </c>
      <c r="R4613">
        <f>R4612</f>
        <v>0</v>
      </c>
      <c r="S4613">
        <f>S4612</f>
        <v>0</v>
      </c>
    </row>
    <row r="4614" spans="1:19">
      <c r="A4614" s="16">
        <f>A4613</f>
        <v>3</v>
      </c>
      <c r="B4614" s="16">
        <v>0</v>
      </c>
      <c r="C4614" s="19">
        <f>C4613</f>
        <v>1</v>
      </c>
      <c r="D4614" s="16">
        <f>IF(AND(B4614=1,C4614=1),1,0)</f>
        <v>0</v>
      </c>
      <c r="E4614" s="19">
        <f>E4613</f>
        <v>0</v>
      </c>
      <c r="F4614" s="16">
        <f>F4613</f>
        <v>103</v>
      </c>
      <c r="G4614" s="16">
        <v>3</v>
      </c>
      <c r="H4614" s="16">
        <v>7</v>
      </c>
      <c r="I4614" s="3">
        <v>0</v>
      </c>
      <c r="J4614" s="16">
        <v>17</v>
      </c>
      <c r="K4614" s="16">
        <v>3</v>
      </c>
      <c r="L4614" s="16">
        <v>2</v>
      </c>
      <c r="M4614" s="16">
        <v>3</v>
      </c>
      <c r="N4614" s="16">
        <f t="shared" ref="N4614:N4677" si="178">N4613</f>
        <v>88</v>
      </c>
      <c r="O4614">
        <f>O4613</f>
        <v>0</v>
      </c>
      <c r="P4614">
        <f>P4613</f>
        <v>0</v>
      </c>
      <c r="Q4614">
        <f>Q4613</f>
        <v>0</v>
      </c>
      <c r="R4614">
        <f>R4613</f>
        <v>0</v>
      </c>
      <c r="S4614">
        <f>S4613</f>
        <v>0</v>
      </c>
    </row>
    <row r="4615" spans="1:19">
      <c r="A4615" s="16">
        <f>A4614</f>
        <v>3</v>
      </c>
      <c r="B4615" s="16">
        <v>0</v>
      </c>
      <c r="C4615" s="19">
        <f>C4614</f>
        <v>1</v>
      </c>
      <c r="D4615" s="16">
        <f>IF(AND(B4615=1,C4615=1),1,0)</f>
        <v>0</v>
      </c>
      <c r="E4615" s="19">
        <f>E4614</f>
        <v>0</v>
      </c>
      <c r="F4615" s="16">
        <f>F4614</f>
        <v>103</v>
      </c>
      <c r="G4615" s="16">
        <v>4</v>
      </c>
      <c r="H4615" s="16">
        <v>7</v>
      </c>
      <c r="I4615" s="3">
        <v>0</v>
      </c>
      <c r="J4615" s="16">
        <v>17</v>
      </c>
      <c r="K4615" s="16">
        <v>3</v>
      </c>
      <c r="L4615" s="16">
        <v>2</v>
      </c>
      <c r="M4615" s="16">
        <v>3</v>
      </c>
      <c r="N4615" s="16">
        <f t="shared" si="178"/>
        <v>88</v>
      </c>
      <c r="O4615">
        <f>O4614</f>
        <v>0</v>
      </c>
      <c r="P4615">
        <f>P4614</f>
        <v>0</v>
      </c>
      <c r="Q4615">
        <f>Q4614</f>
        <v>0</v>
      </c>
      <c r="R4615">
        <f>R4614</f>
        <v>0</v>
      </c>
      <c r="S4615">
        <f>S4614</f>
        <v>0</v>
      </c>
    </row>
    <row r="4616" spans="1:19">
      <c r="A4616" s="16">
        <f>A4615</f>
        <v>3</v>
      </c>
      <c r="B4616" s="16">
        <v>0</v>
      </c>
      <c r="C4616" s="19">
        <f>C4615</f>
        <v>1</v>
      </c>
      <c r="D4616" s="16">
        <f>IF(AND(B4616=1,C4616=1),1,0)</f>
        <v>0</v>
      </c>
      <c r="E4616" s="19">
        <f>E4615</f>
        <v>0</v>
      </c>
      <c r="F4616" s="16">
        <f>F4615</f>
        <v>103</v>
      </c>
      <c r="G4616" s="16">
        <v>5</v>
      </c>
      <c r="H4616" s="16">
        <v>11</v>
      </c>
      <c r="I4616" s="3">
        <v>0</v>
      </c>
      <c r="J4616" s="16">
        <v>17</v>
      </c>
      <c r="K4616" s="16">
        <v>3</v>
      </c>
      <c r="L4616" s="16">
        <v>2</v>
      </c>
      <c r="M4616" s="16">
        <v>3</v>
      </c>
      <c r="N4616" s="16">
        <f t="shared" si="178"/>
        <v>88</v>
      </c>
      <c r="O4616">
        <f>O4615</f>
        <v>0</v>
      </c>
      <c r="P4616">
        <f>P4615</f>
        <v>0</v>
      </c>
      <c r="Q4616">
        <f>Q4615</f>
        <v>0</v>
      </c>
      <c r="R4616">
        <f>R4615</f>
        <v>0</v>
      </c>
      <c r="S4616">
        <f>S4615</f>
        <v>0</v>
      </c>
    </row>
    <row r="4617" spans="1:19">
      <c r="A4617" s="16">
        <f>A4616</f>
        <v>3</v>
      </c>
      <c r="B4617" s="16">
        <v>0</v>
      </c>
      <c r="C4617" s="4">
        <v>1</v>
      </c>
      <c r="D4617" s="16">
        <f>IF(AND(B4617=1,C4617=1),1,0)</f>
        <v>0</v>
      </c>
      <c r="E4617" s="4">
        <v>1</v>
      </c>
      <c r="F4617" s="16">
        <f>F4616+1</f>
        <v>104</v>
      </c>
      <c r="G4617" s="16">
        <v>1</v>
      </c>
      <c r="H4617" s="16">
        <v>16</v>
      </c>
      <c r="I4617" s="3">
        <v>1.4011553509990311</v>
      </c>
      <c r="J4617" s="16">
        <v>17</v>
      </c>
      <c r="K4617" s="16">
        <v>3</v>
      </c>
      <c r="L4617" s="16">
        <v>2</v>
      </c>
      <c r="M4617" s="16">
        <v>3</v>
      </c>
      <c r="N4617" s="16">
        <f t="shared" si="178"/>
        <v>88</v>
      </c>
      <c r="O4617" s="3">
        <v>1</v>
      </c>
      <c r="P4617" s="3">
        <v>58</v>
      </c>
      <c r="Q4617" s="3">
        <v>1</v>
      </c>
      <c r="R4617" s="3">
        <v>0.48460729100042899</v>
      </c>
      <c r="S4617" s="3">
        <v>1</v>
      </c>
    </row>
    <row r="4618" spans="1:19">
      <c r="A4618" s="16">
        <f>A4617</f>
        <v>3</v>
      </c>
      <c r="B4618" s="16">
        <v>0</v>
      </c>
      <c r="C4618" s="19">
        <f>C4617</f>
        <v>1</v>
      </c>
      <c r="D4618" s="16">
        <f>IF(AND(B4618=1,C4618=1),1,0)</f>
        <v>0</v>
      </c>
      <c r="E4618" s="19">
        <f>E4617</f>
        <v>1</v>
      </c>
      <c r="F4618" s="16">
        <f>F4617</f>
        <v>104</v>
      </c>
      <c r="G4618" s="16">
        <v>2</v>
      </c>
      <c r="H4618" s="16">
        <v>5</v>
      </c>
      <c r="I4618" s="3">
        <v>0.30035376099840499</v>
      </c>
      <c r="J4618" s="16">
        <v>17</v>
      </c>
      <c r="K4618" s="16">
        <v>3</v>
      </c>
      <c r="L4618" s="16">
        <v>2</v>
      </c>
      <c r="M4618" s="16">
        <v>3</v>
      </c>
      <c r="N4618" s="16">
        <f t="shared" si="178"/>
        <v>88</v>
      </c>
      <c r="O4618">
        <f>O4617</f>
        <v>1</v>
      </c>
      <c r="P4618">
        <f>P4617</f>
        <v>58</v>
      </c>
      <c r="Q4618">
        <f>Q4617</f>
        <v>1</v>
      </c>
      <c r="R4618">
        <f>R4617</f>
        <v>0.48460729100042899</v>
      </c>
      <c r="S4618">
        <f>S4617</f>
        <v>1</v>
      </c>
    </row>
    <row r="4619" spans="1:19">
      <c r="A4619" s="16">
        <f>A4618</f>
        <v>3</v>
      </c>
      <c r="B4619" s="16">
        <v>0</v>
      </c>
      <c r="C4619" s="19">
        <f>C4618</f>
        <v>1</v>
      </c>
      <c r="D4619" s="16">
        <f>IF(AND(B4619=1,C4619=1),1,0)</f>
        <v>0</v>
      </c>
      <c r="E4619" s="19">
        <f>E4618</f>
        <v>1</v>
      </c>
      <c r="F4619" s="16">
        <f>F4618</f>
        <v>104</v>
      </c>
      <c r="G4619" s="16">
        <v>3</v>
      </c>
      <c r="H4619" s="16">
        <v>8</v>
      </c>
      <c r="I4619" s="3">
        <v>0.66796750700086605</v>
      </c>
      <c r="J4619" s="16">
        <v>17</v>
      </c>
      <c r="K4619" s="16">
        <v>3</v>
      </c>
      <c r="L4619" s="16">
        <v>2</v>
      </c>
      <c r="M4619" s="16">
        <v>3</v>
      </c>
      <c r="N4619" s="16">
        <f t="shared" si="178"/>
        <v>88</v>
      </c>
      <c r="O4619">
        <f>O4618</f>
        <v>1</v>
      </c>
      <c r="P4619">
        <f>P4618</f>
        <v>58</v>
      </c>
      <c r="Q4619">
        <f>Q4618</f>
        <v>1</v>
      </c>
      <c r="R4619">
        <f>R4618</f>
        <v>0.48460729100042899</v>
      </c>
      <c r="S4619">
        <f>S4618</f>
        <v>1</v>
      </c>
    </row>
    <row r="4620" spans="1:19">
      <c r="A4620" s="16">
        <f>A4619</f>
        <v>3</v>
      </c>
      <c r="B4620" s="16">
        <v>0</v>
      </c>
      <c r="C4620" s="19">
        <f>C4619</f>
        <v>1</v>
      </c>
      <c r="D4620" s="16">
        <f>IF(AND(B4620=1,C4620=1),1,0)</f>
        <v>0</v>
      </c>
      <c r="E4620" s="19">
        <f>E4619</f>
        <v>1</v>
      </c>
      <c r="F4620" s="16">
        <f>F4619</f>
        <v>104</v>
      </c>
      <c r="G4620" s="16">
        <v>4</v>
      </c>
      <c r="H4620" s="16">
        <v>4</v>
      </c>
      <c r="I4620" s="3">
        <v>1.117293983999843</v>
      </c>
      <c r="J4620" s="16">
        <v>17</v>
      </c>
      <c r="K4620" s="16">
        <v>3</v>
      </c>
      <c r="L4620" s="16">
        <v>2</v>
      </c>
      <c r="M4620" s="16">
        <v>3</v>
      </c>
      <c r="N4620" s="16">
        <f t="shared" si="178"/>
        <v>88</v>
      </c>
      <c r="O4620">
        <f>O4619</f>
        <v>1</v>
      </c>
      <c r="P4620">
        <f>P4619</f>
        <v>58</v>
      </c>
      <c r="Q4620">
        <f>Q4619</f>
        <v>1</v>
      </c>
      <c r="R4620">
        <f>R4619</f>
        <v>0.48460729100042899</v>
      </c>
      <c r="S4620">
        <f>S4619</f>
        <v>1</v>
      </c>
    </row>
    <row r="4621" spans="1:19">
      <c r="A4621" s="16">
        <f>A4620</f>
        <v>3</v>
      </c>
      <c r="B4621" s="16">
        <v>0</v>
      </c>
      <c r="C4621" s="19">
        <f>C4620</f>
        <v>1</v>
      </c>
      <c r="D4621" s="16">
        <f>IF(AND(B4621=1,C4621=1),1,0)</f>
        <v>0</v>
      </c>
      <c r="E4621" s="19">
        <f>E4620</f>
        <v>1</v>
      </c>
      <c r="F4621" s="16">
        <f>F4620</f>
        <v>104</v>
      </c>
      <c r="G4621" s="16">
        <v>5</v>
      </c>
      <c r="H4621" s="16">
        <v>11</v>
      </c>
      <c r="I4621" s="3">
        <v>1.1179741110026939</v>
      </c>
      <c r="J4621" s="16">
        <v>17</v>
      </c>
      <c r="K4621" s="16">
        <v>3</v>
      </c>
      <c r="L4621" s="16">
        <v>2</v>
      </c>
      <c r="M4621" s="16">
        <v>3</v>
      </c>
      <c r="N4621" s="16">
        <f t="shared" si="178"/>
        <v>88</v>
      </c>
      <c r="O4621">
        <f>O4620</f>
        <v>1</v>
      </c>
      <c r="P4621">
        <f>P4620</f>
        <v>58</v>
      </c>
      <c r="Q4621">
        <f>Q4620</f>
        <v>1</v>
      </c>
      <c r="R4621">
        <f>R4620</f>
        <v>0.48460729100042899</v>
      </c>
      <c r="S4621">
        <f>S4620</f>
        <v>1</v>
      </c>
    </row>
    <row r="4622" spans="1:19">
      <c r="A4622" s="16">
        <f>A4621</f>
        <v>3</v>
      </c>
      <c r="B4622" s="16">
        <v>0</v>
      </c>
      <c r="C4622" s="4">
        <v>1</v>
      </c>
      <c r="D4622" s="16">
        <f>IF(AND(B4622=1,C4622=1),1,0)</f>
        <v>0</v>
      </c>
      <c r="E4622" s="4">
        <v>1</v>
      </c>
      <c r="F4622" s="16">
        <f>F4621+1</f>
        <v>105</v>
      </c>
      <c r="G4622" s="16">
        <v>1</v>
      </c>
      <c r="H4622" s="16">
        <v>10</v>
      </c>
      <c r="I4622" s="3">
        <v>1.235122382000553</v>
      </c>
      <c r="J4622" s="16">
        <v>17</v>
      </c>
      <c r="K4622" s="16">
        <v>3</v>
      </c>
      <c r="L4622" s="16">
        <v>2</v>
      </c>
      <c r="M4622" s="16">
        <v>3</v>
      </c>
      <c r="N4622" s="16">
        <f t="shared" si="178"/>
        <v>88</v>
      </c>
      <c r="O4622" s="3">
        <v>1</v>
      </c>
      <c r="P4622" s="3">
        <v>73</v>
      </c>
      <c r="Q4622" s="3">
        <v>1</v>
      </c>
      <c r="R4622" s="3">
        <v>0.73664745299902201</v>
      </c>
      <c r="S4622" s="3">
        <v>0</v>
      </c>
    </row>
    <row r="4623" spans="1:19">
      <c r="A4623" s="16">
        <f>A4622</f>
        <v>3</v>
      </c>
      <c r="B4623" s="16">
        <v>0</v>
      </c>
      <c r="C4623" s="19">
        <f>C4622</f>
        <v>1</v>
      </c>
      <c r="D4623" s="16">
        <f>IF(AND(B4623=1,C4623=1),1,0)</f>
        <v>0</v>
      </c>
      <c r="E4623" s="19">
        <f>E4622</f>
        <v>1</v>
      </c>
      <c r="F4623" s="16">
        <f>F4622</f>
        <v>105</v>
      </c>
      <c r="G4623" s="16">
        <v>2</v>
      </c>
      <c r="H4623" s="16">
        <v>10</v>
      </c>
      <c r="I4623" s="3">
        <v>0.21595416700074499</v>
      </c>
      <c r="J4623" s="16">
        <v>17</v>
      </c>
      <c r="K4623" s="16">
        <v>3</v>
      </c>
      <c r="L4623" s="16">
        <v>2</v>
      </c>
      <c r="M4623" s="16">
        <v>3</v>
      </c>
      <c r="N4623" s="16">
        <f t="shared" si="178"/>
        <v>88</v>
      </c>
      <c r="O4623">
        <f>O4622</f>
        <v>1</v>
      </c>
      <c r="P4623">
        <f>P4622</f>
        <v>73</v>
      </c>
      <c r="Q4623">
        <f>Q4622</f>
        <v>1</v>
      </c>
      <c r="R4623">
        <f>R4622</f>
        <v>0.73664745299902201</v>
      </c>
      <c r="S4623">
        <f>S4622</f>
        <v>0</v>
      </c>
    </row>
    <row r="4624" spans="1:19">
      <c r="A4624" s="16">
        <f>A4623</f>
        <v>3</v>
      </c>
      <c r="B4624" s="16">
        <v>0</v>
      </c>
      <c r="C4624" s="19">
        <f>C4623</f>
        <v>1</v>
      </c>
      <c r="D4624" s="16">
        <f>IF(AND(B4624=1,C4624=1),1,0)</f>
        <v>0</v>
      </c>
      <c r="E4624" s="19">
        <f>E4623</f>
        <v>1</v>
      </c>
      <c r="F4624" s="16">
        <f>F4623</f>
        <v>105</v>
      </c>
      <c r="G4624" s="16">
        <v>3</v>
      </c>
      <c r="H4624" s="16">
        <v>7</v>
      </c>
      <c r="I4624" s="3">
        <v>0.40115376999892605</v>
      </c>
      <c r="J4624" s="16">
        <v>17</v>
      </c>
      <c r="K4624" s="16">
        <v>3</v>
      </c>
      <c r="L4624" s="16">
        <v>2</v>
      </c>
      <c r="M4624" s="16">
        <v>3</v>
      </c>
      <c r="N4624" s="16">
        <f t="shared" si="178"/>
        <v>88</v>
      </c>
      <c r="O4624">
        <f>O4623</f>
        <v>1</v>
      </c>
      <c r="P4624">
        <f>P4623</f>
        <v>73</v>
      </c>
      <c r="Q4624">
        <f>Q4623</f>
        <v>1</v>
      </c>
      <c r="R4624">
        <f>R4623</f>
        <v>0.73664745299902201</v>
      </c>
      <c r="S4624">
        <f>S4623</f>
        <v>0</v>
      </c>
    </row>
    <row r="4625" spans="1:19">
      <c r="A4625" s="16">
        <f>A4624</f>
        <v>3</v>
      </c>
      <c r="B4625" s="16">
        <v>0</v>
      </c>
      <c r="C4625" s="19">
        <f>C4624</f>
        <v>1</v>
      </c>
      <c r="D4625" s="16">
        <f>IF(AND(B4625=1,C4625=1),1,0)</f>
        <v>0</v>
      </c>
      <c r="E4625" s="19">
        <f>E4624</f>
        <v>1</v>
      </c>
      <c r="F4625" s="16">
        <f>F4624</f>
        <v>105</v>
      </c>
      <c r="G4625" s="16">
        <v>4</v>
      </c>
      <c r="H4625" s="16">
        <v>8</v>
      </c>
      <c r="I4625" s="3">
        <v>0.50001968699871102</v>
      </c>
      <c r="J4625" s="16">
        <v>17</v>
      </c>
      <c r="K4625" s="16">
        <v>3</v>
      </c>
      <c r="L4625" s="16">
        <v>2</v>
      </c>
      <c r="M4625" s="16">
        <v>3</v>
      </c>
      <c r="N4625" s="16">
        <f t="shared" si="178"/>
        <v>88</v>
      </c>
      <c r="O4625">
        <f>O4624</f>
        <v>1</v>
      </c>
      <c r="P4625">
        <f>P4624</f>
        <v>73</v>
      </c>
      <c r="Q4625">
        <f>Q4624</f>
        <v>1</v>
      </c>
      <c r="R4625">
        <f>R4624</f>
        <v>0.73664745299902201</v>
      </c>
      <c r="S4625">
        <f>S4624</f>
        <v>0</v>
      </c>
    </row>
    <row r="4626" spans="1:19">
      <c r="A4626" s="16">
        <f>A4625</f>
        <v>3</v>
      </c>
      <c r="B4626" s="16">
        <v>0</v>
      </c>
      <c r="C4626" s="19">
        <f>C4625</f>
        <v>1</v>
      </c>
      <c r="D4626" s="16">
        <f>IF(AND(B4626=1,C4626=1),1,0)</f>
        <v>0</v>
      </c>
      <c r="E4626" s="19">
        <f>E4625</f>
        <v>1</v>
      </c>
      <c r="F4626" s="16">
        <f>F4625</f>
        <v>105</v>
      </c>
      <c r="G4626" s="16">
        <v>5</v>
      </c>
      <c r="H4626" s="16">
        <v>5</v>
      </c>
      <c r="I4626" s="3">
        <v>0.21679255400158501</v>
      </c>
      <c r="J4626" s="16">
        <v>17</v>
      </c>
      <c r="K4626" s="16">
        <v>3</v>
      </c>
      <c r="L4626" s="16">
        <v>2</v>
      </c>
      <c r="M4626" s="16">
        <v>3</v>
      </c>
      <c r="N4626" s="16">
        <f t="shared" si="178"/>
        <v>88</v>
      </c>
      <c r="O4626">
        <f>O4625</f>
        <v>1</v>
      </c>
      <c r="P4626">
        <f>P4625</f>
        <v>73</v>
      </c>
      <c r="Q4626">
        <f>Q4625</f>
        <v>1</v>
      </c>
      <c r="R4626">
        <f>R4625</f>
        <v>0.73664745299902201</v>
      </c>
      <c r="S4626">
        <f>S4625</f>
        <v>0</v>
      </c>
    </row>
    <row r="4627" spans="1:19">
      <c r="A4627" s="16">
        <f>A4626</f>
        <v>3</v>
      </c>
      <c r="B4627" s="16">
        <v>0</v>
      </c>
      <c r="C4627" s="4">
        <v>1</v>
      </c>
      <c r="D4627" s="16">
        <f>IF(AND(B4627=1,C4627=1),1,0)</f>
        <v>0</v>
      </c>
      <c r="E4627" s="4">
        <v>0</v>
      </c>
      <c r="F4627" s="16">
        <f>F4626+1</f>
        <v>106</v>
      </c>
      <c r="G4627" s="16">
        <v>1</v>
      </c>
      <c r="H4627" s="16">
        <v>10</v>
      </c>
      <c r="I4627" s="3">
        <v>0</v>
      </c>
      <c r="J4627" s="16">
        <v>17</v>
      </c>
      <c r="K4627" s="16">
        <v>3</v>
      </c>
      <c r="L4627" s="16">
        <v>2</v>
      </c>
      <c r="M4627" s="16">
        <v>3</v>
      </c>
      <c r="N4627" s="16">
        <f t="shared" si="178"/>
        <v>88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</row>
    <row r="4628" spans="1:19">
      <c r="A4628" s="16">
        <f>A4627</f>
        <v>3</v>
      </c>
      <c r="B4628" s="16">
        <v>0</v>
      </c>
      <c r="C4628" s="19">
        <f>C4627</f>
        <v>1</v>
      </c>
      <c r="D4628" s="16">
        <f>IF(AND(B4628=1,C4628=1),1,0)</f>
        <v>0</v>
      </c>
      <c r="E4628" s="19">
        <f>E4627</f>
        <v>0</v>
      </c>
      <c r="F4628" s="16">
        <f>F4627</f>
        <v>106</v>
      </c>
      <c r="G4628" s="16">
        <v>2</v>
      </c>
      <c r="H4628" s="16">
        <v>5</v>
      </c>
      <c r="I4628" s="3">
        <v>0</v>
      </c>
      <c r="J4628" s="16">
        <v>17</v>
      </c>
      <c r="K4628" s="16">
        <v>3</v>
      </c>
      <c r="L4628" s="16">
        <v>2</v>
      </c>
      <c r="M4628" s="16">
        <v>3</v>
      </c>
      <c r="N4628" s="16">
        <f t="shared" si="178"/>
        <v>88</v>
      </c>
      <c r="O4628">
        <f>O4627</f>
        <v>0</v>
      </c>
      <c r="P4628">
        <f>P4627</f>
        <v>0</v>
      </c>
      <c r="Q4628">
        <f>Q4627</f>
        <v>0</v>
      </c>
      <c r="R4628">
        <f>R4627</f>
        <v>0</v>
      </c>
      <c r="S4628">
        <f>S4627</f>
        <v>0</v>
      </c>
    </row>
    <row r="4629" spans="1:19">
      <c r="A4629" s="16">
        <f>A4628</f>
        <v>3</v>
      </c>
      <c r="B4629" s="16">
        <v>0</v>
      </c>
      <c r="C4629" s="19">
        <f>C4628</f>
        <v>1</v>
      </c>
      <c r="D4629" s="16">
        <f>IF(AND(B4629=1,C4629=1),1,0)</f>
        <v>0</v>
      </c>
      <c r="E4629" s="19">
        <f>E4628</f>
        <v>0</v>
      </c>
      <c r="F4629" s="16">
        <f>F4628</f>
        <v>106</v>
      </c>
      <c r="G4629" s="16">
        <v>3</v>
      </c>
      <c r="H4629" s="16">
        <v>10</v>
      </c>
      <c r="I4629" s="3">
        <v>0</v>
      </c>
      <c r="J4629" s="16">
        <v>17</v>
      </c>
      <c r="K4629" s="16">
        <v>3</v>
      </c>
      <c r="L4629" s="16">
        <v>2</v>
      </c>
      <c r="M4629" s="16">
        <v>3</v>
      </c>
      <c r="N4629" s="16">
        <f t="shared" si="178"/>
        <v>88</v>
      </c>
      <c r="O4629">
        <f>O4628</f>
        <v>0</v>
      </c>
      <c r="P4629">
        <f>P4628</f>
        <v>0</v>
      </c>
      <c r="Q4629">
        <f>Q4628</f>
        <v>0</v>
      </c>
      <c r="R4629">
        <f>R4628</f>
        <v>0</v>
      </c>
      <c r="S4629">
        <f>S4628</f>
        <v>0</v>
      </c>
    </row>
    <row r="4630" spans="1:19">
      <c r="A4630" s="16">
        <f>A4629</f>
        <v>3</v>
      </c>
      <c r="B4630" s="16">
        <v>0</v>
      </c>
      <c r="C4630" s="19">
        <f>C4629</f>
        <v>1</v>
      </c>
      <c r="D4630" s="16">
        <f>IF(AND(B4630=1,C4630=1),1,0)</f>
        <v>0</v>
      </c>
      <c r="E4630" s="19">
        <f>E4629</f>
        <v>0</v>
      </c>
      <c r="F4630" s="16">
        <f>F4629</f>
        <v>106</v>
      </c>
      <c r="G4630" s="16">
        <v>4</v>
      </c>
      <c r="H4630" s="16">
        <v>5</v>
      </c>
      <c r="I4630" s="3">
        <v>0</v>
      </c>
      <c r="J4630" s="16">
        <v>17</v>
      </c>
      <c r="K4630" s="16">
        <v>3</v>
      </c>
      <c r="L4630" s="16">
        <v>2</v>
      </c>
      <c r="M4630" s="16">
        <v>3</v>
      </c>
      <c r="N4630" s="16">
        <f t="shared" si="178"/>
        <v>88</v>
      </c>
      <c r="O4630">
        <f>O4629</f>
        <v>0</v>
      </c>
      <c r="P4630">
        <f>P4629</f>
        <v>0</v>
      </c>
      <c r="Q4630">
        <f>Q4629</f>
        <v>0</v>
      </c>
      <c r="R4630">
        <f>R4629</f>
        <v>0</v>
      </c>
      <c r="S4630">
        <f>S4629</f>
        <v>0</v>
      </c>
    </row>
    <row r="4631" spans="1:19">
      <c r="A4631" s="16">
        <f>A4630</f>
        <v>3</v>
      </c>
      <c r="B4631" s="16">
        <v>0</v>
      </c>
      <c r="C4631" s="19">
        <f>C4630</f>
        <v>1</v>
      </c>
      <c r="D4631" s="16">
        <f>IF(AND(B4631=1,C4631=1),1,0)</f>
        <v>0</v>
      </c>
      <c r="E4631" s="19">
        <f>E4630</f>
        <v>0</v>
      </c>
      <c r="F4631" s="16">
        <f>F4630</f>
        <v>106</v>
      </c>
      <c r="G4631" s="16">
        <v>5</v>
      </c>
      <c r="H4631" s="16">
        <v>10</v>
      </c>
      <c r="I4631" s="3">
        <v>0</v>
      </c>
      <c r="J4631" s="16">
        <v>17</v>
      </c>
      <c r="K4631" s="16">
        <v>3</v>
      </c>
      <c r="L4631" s="16">
        <v>2</v>
      </c>
      <c r="M4631" s="16">
        <v>3</v>
      </c>
      <c r="N4631" s="16">
        <f t="shared" si="178"/>
        <v>88</v>
      </c>
      <c r="O4631">
        <f>O4630</f>
        <v>0</v>
      </c>
      <c r="P4631">
        <f>P4630</f>
        <v>0</v>
      </c>
      <c r="Q4631">
        <f>Q4630</f>
        <v>0</v>
      </c>
      <c r="R4631">
        <f>R4630</f>
        <v>0</v>
      </c>
      <c r="S4631">
        <f>S4630</f>
        <v>0</v>
      </c>
    </row>
    <row r="4632" spans="1:19">
      <c r="A4632" s="16">
        <f>A4631</f>
        <v>3</v>
      </c>
      <c r="B4632" s="16">
        <v>0</v>
      </c>
      <c r="C4632" s="4">
        <v>1</v>
      </c>
      <c r="D4632" s="16">
        <f>IF(AND(B4632=1,C4632=1),1,0)</f>
        <v>0</v>
      </c>
      <c r="E4632" s="4">
        <v>0</v>
      </c>
      <c r="F4632" s="16">
        <f>F4631+1</f>
        <v>107</v>
      </c>
      <c r="G4632" s="16">
        <v>1</v>
      </c>
      <c r="H4632" s="16">
        <v>15</v>
      </c>
      <c r="I4632" s="3">
        <v>0</v>
      </c>
      <c r="J4632" s="16">
        <v>17</v>
      </c>
      <c r="K4632" s="16">
        <v>3</v>
      </c>
      <c r="L4632" s="16">
        <v>2</v>
      </c>
      <c r="M4632" s="16">
        <v>3</v>
      </c>
      <c r="N4632" s="16">
        <f t="shared" si="178"/>
        <v>88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</row>
    <row r="4633" spans="1:19">
      <c r="A4633" s="16">
        <f>A4632</f>
        <v>3</v>
      </c>
      <c r="B4633" s="16">
        <v>0</v>
      </c>
      <c r="C4633" s="19">
        <f>C4632</f>
        <v>1</v>
      </c>
      <c r="D4633" s="16">
        <f>IF(AND(B4633=1,C4633=1),1,0)</f>
        <v>0</v>
      </c>
      <c r="E4633" s="19">
        <f>E4632</f>
        <v>0</v>
      </c>
      <c r="F4633" s="16">
        <f>F4632</f>
        <v>107</v>
      </c>
      <c r="G4633" s="16">
        <v>2</v>
      </c>
      <c r="H4633" s="16">
        <v>6</v>
      </c>
      <c r="I4633" s="3">
        <v>0</v>
      </c>
      <c r="J4633" s="16">
        <v>17</v>
      </c>
      <c r="K4633" s="16">
        <v>3</v>
      </c>
      <c r="L4633" s="16">
        <v>2</v>
      </c>
      <c r="M4633" s="16">
        <v>3</v>
      </c>
      <c r="N4633" s="16">
        <f t="shared" si="178"/>
        <v>88</v>
      </c>
      <c r="O4633">
        <f>O4632</f>
        <v>0</v>
      </c>
      <c r="P4633">
        <f>P4632</f>
        <v>0</v>
      </c>
      <c r="Q4633">
        <f>Q4632</f>
        <v>0</v>
      </c>
      <c r="R4633">
        <f>R4632</f>
        <v>0</v>
      </c>
      <c r="S4633">
        <f>S4632</f>
        <v>0</v>
      </c>
    </row>
    <row r="4634" spans="1:19">
      <c r="A4634" s="16">
        <f>A4633</f>
        <v>3</v>
      </c>
      <c r="B4634" s="16">
        <v>0</v>
      </c>
      <c r="C4634" s="19">
        <f>C4633</f>
        <v>1</v>
      </c>
      <c r="D4634" s="16">
        <f>IF(AND(B4634=1,C4634=1),1,0)</f>
        <v>0</v>
      </c>
      <c r="E4634" s="19">
        <f>E4633</f>
        <v>0</v>
      </c>
      <c r="F4634" s="16">
        <f>F4633</f>
        <v>107</v>
      </c>
      <c r="G4634" s="16">
        <v>3</v>
      </c>
      <c r="H4634" s="16">
        <v>15</v>
      </c>
      <c r="I4634" s="3">
        <v>0</v>
      </c>
      <c r="J4634" s="16">
        <v>17</v>
      </c>
      <c r="K4634" s="16">
        <v>3</v>
      </c>
      <c r="L4634" s="16">
        <v>2</v>
      </c>
      <c r="M4634" s="16">
        <v>3</v>
      </c>
      <c r="N4634" s="16">
        <f t="shared" si="178"/>
        <v>88</v>
      </c>
      <c r="O4634">
        <f>O4633</f>
        <v>0</v>
      </c>
      <c r="P4634">
        <f>P4633</f>
        <v>0</v>
      </c>
      <c r="Q4634">
        <f>Q4633</f>
        <v>0</v>
      </c>
      <c r="R4634">
        <f>R4633</f>
        <v>0</v>
      </c>
      <c r="S4634">
        <f>S4633</f>
        <v>0</v>
      </c>
    </row>
    <row r="4635" spans="1:19">
      <c r="A4635" s="16">
        <f>A4634</f>
        <v>3</v>
      </c>
      <c r="B4635" s="16">
        <v>0</v>
      </c>
      <c r="C4635" s="19">
        <f>C4634</f>
        <v>1</v>
      </c>
      <c r="D4635" s="16">
        <f>IF(AND(B4635=1,C4635=1),1,0)</f>
        <v>0</v>
      </c>
      <c r="E4635" s="19">
        <f>E4634</f>
        <v>0</v>
      </c>
      <c r="F4635" s="16">
        <f>F4634</f>
        <v>107</v>
      </c>
      <c r="G4635" s="16">
        <v>4</v>
      </c>
      <c r="H4635" s="16">
        <v>8</v>
      </c>
      <c r="I4635" s="3">
        <v>0</v>
      </c>
      <c r="J4635" s="16">
        <v>17</v>
      </c>
      <c r="K4635" s="16">
        <v>3</v>
      </c>
      <c r="L4635" s="16">
        <v>2</v>
      </c>
      <c r="M4635" s="16">
        <v>3</v>
      </c>
      <c r="N4635" s="16">
        <f t="shared" si="178"/>
        <v>88</v>
      </c>
      <c r="O4635">
        <f>O4634</f>
        <v>0</v>
      </c>
      <c r="P4635">
        <f>P4634</f>
        <v>0</v>
      </c>
      <c r="Q4635">
        <f>Q4634</f>
        <v>0</v>
      </c>
      <c r="R4635">
        <f>R4634</f>
        <v>0</v>
      </c>
      <c r="S4635">
        <f>S4634</f>
        <v>0</v>
      </c>
    </row>
    <row r="4636" spans="1:19">
      <c r="A4636" s="16">
        <f>A4635</f>
        <v>3</v>
      </c>
      <c r="B4636" s="16">
        <v>0</v>
      </c>
      <c r="C4636" s="19">
        <f>C4635</f>
        <v>1</v>
      </c>
      <c r="D4636" s="16">
        <f>IF(AND(B4636=1,C4636=1),1,0)</f>
        <v>0</v>
      </c>
      <c r="E4636" s="19">
        <f>E4635</f>
        <v>0</v>
      </c>
      <c r="F4636" s="16">
        <f>F4635</f>
        <v>107</v>
      </c>
      <c r="G4636" s="16">
        <v>5</v>
      </c>
      <c r="H4636" s="16">
        <v>6</v>
      </c>
      <c r="I4636" s="3">
        <v>0</v>
      </c>
      <c r="J4636" s="16">
        <v>17</v>
      </c>
      <c r="K4636" s="16">
        <v>3</v>
      </c>
      <c r="L4636" s="16">
        <v>2</v>
      </c>
      <c r="M4636" s="16">
        <v>3</v>
      </c>
      <c r="N4636" s="16">
        <f t="shared" si="178"/>
        <v>88</v>
      </c>
      <c r="O4636">
        <f>O4635</f>
        <v>0</v>
      </c>
      <c r="P4636">
        <f>P4635</f>
        <v>0</v>
      </c>
      <c r="Q4636">
        <f>Q4635</f>
        <v>0</v>
      </c>
      <c r="R4636">
        <f>R4635</f>
        <v>0</v>
      </c>
      <c r="S4636">
        <f>S4635</f>
        <v>0</v>
      </c>
    </row>
    <row r="4637" spans="1:19">
      <c r="A4637" s="16">
        <f>A4636</f>
        <v>3</v>
      </c>
      <c r="B4637" s="16">
        <v>0</v>
      </c>
      <c r="C4637" s="4">
        <v>1</v>
      </c>
      <c r="D4637" s="16">
        <f>IF(AND(B4637=1,C4637=1),1,0)</f>
        <v>0</v>
      </c>
      <c r="E4637" s="4">
        <v>1</v>
      </c>
      <c r="F4637" s="16">
        <f>F4636+1</f>
        <v>108</v>
      </c>
      <c r="G4637" s="16">
        <v>1</v>
      </c>
      <c r="H4637" s="16">
        <v>13</v>
      </c>
      <c r="I4637" s="3">
        <v>1.3844394420011659</v>
      </c>
      <c r="J4637" s="16">
        <v>17</v>
      </c>
      <c r="K4637" s="16">
        <v>3</v>
      </c>
      <c r="L4637" s="16">
        <v>2</v>
      </c>
      <c r="M4637" s="16">
        <v>3</v>
      </c>
      <c r="N4637" s="16">
        <f t="shared" si="178"/>
        <v>88</v>
      </c>
      <c r="O4637" s="3">
        <v>1</v>
      </c>
      <c r="P4637" s="3">
        <v>36</v>
      </c>
      <c r="Q4637" s="3">
        <v>1</v>
      </c>
      <c r="R4637" s="3">
        <v>0.53674357599811595</v>
      </c>
      <c r="S4637" s="3">
        <v>0</v>
      </c>
    </row>
    <row r="4638" spans="1:19">
      <c r="A4638" s="16">
        <f>A4637</f>
        <v>3</v>
      </c>
      <c r="B4638" s="16">
        <v>0</v>
      </c>
      <c r="C4638" s="19">
        <f>C4637</f>
        <v>1</v>
      </c>
      <c r="D4638" s="16">
        <f>IF(AND(B4638=1,C4638=1),1,0)</f>
        <v>0</v>
      </c>
      <c r="E4638" s="19">
        <f>E4637</f>
        <v>1</v>
      </c>
      <c r="F4638" s="16">
        <f>F4637</f>
        <v>108</v>
      </c>
      <c r="G4638" s="16">
        <v>2</v>
      </c>
      <c r="H4638" s="16">
        <v>7</v>
      </c>
      <c r="I4638" s="3">
        <v>0.35049030099980799</v>
      </c>
      <c r="J4638" s="16">
        <v>17</v>
      </c>
      <c r="K4638" s="16">
        <v>3</v>
      </c>
      <c r="L4638" s="16">
        <v>2</v>
      </c>
      <c r="M4638" s="16">
        <v>3</v>
      </c>
      <c r="N4638" s="16">
        <f t="shared" si="178"/>
        <v>88</v>
      </c>
      <c r="O4638">
        <f>O4637</f>
        <v>1</v>
      </c>
      <c r="P4638">
        <f>P4637</f>
        <v>36</v>
      </c>
      <c r="Q4638">
        <f>Q4637</f>
        <v>1</v>
      </c>
      <c r="R4638">
        <f>R4637</f>
        <v>0.53674357599811595</v>
      </c>
      <c r="S4638">
        <f>S4637</f>
        <v>0</v>
      </c>
    </row>
    <row r="4639" spans="1:19">
      <c r="A4639" s="16">
        <f>A4638</f>
        <v>3</v>
      </c>
      <c r="B4639" s="16">
        <v>0</v>
      </c>
      <c r="C4639" s="19">
        <f>C4638</f>
        <v>1</v>
      </c>
      <c r="D4639" s="16">
        <f>IF(AND(B4639=1,C4639=1),1,0)</f>
        <v>0</v>
      </c>
      <c r="E4639" s="19">
        <f>E4638</f>
        <v>1</v>
      </c>
      <c r="F4639" s="16">
        <f>F4638</f>
        <v>108</v>
      </c>
      <c r="G4639" s="16">
        <v>3</v>
      </c>
      <c r="H4639" s="16">
        <v>6</v>
      </c>
      <c r="I4639" s="3">
        <v>0.81749075600236998</v>
      </c>
      <c r="J4639" s="16">
        <v>17</v>
      </c>
      <c r="K4639" s="16">
        <v>3</v>
      </c>
      <c r="L4639" s="16">
        <v>2</v>
      </c>
      <c r="M4639" s="16">
        <v>3</v>
      </c>
      <c r="N4639" s="16">
        <f t="shared" si="178"/>
        <v>88</v>
      </c>
      <c r="O4639">
        <f>O4638</f>
        <v>1</v>
      </c>
      <c r="P4639">
        <f>P4638</f>
        <v>36</v>
      </c>
      <c r="Q4639">
        <f>Q4638</f>
        <v>1</v>
      </c>
      <c r="R4639">
        <f>R4638</f>
        <v>0.53674357599811595</v>
      </c>
      <c r="S4639">
        <f>S4638</f>
        <v>0</v>
      </c>
    </row>
    <row r="4640" spans="1:19">
      <c r="A4640" s="16">
        <f>A4639</f>
        <v>3</v>
      </c>
      <c r="B4640" s="16">
        <v>0</v>
      </c>
      <c r="C4640" s="19">
        <f>C4639</f>
        <v>1</v>
      </c>
      <c r="D4640" s="16">
        <f>IF(AND(B4640=1,C4640=1),1,0)</f>
        <v>0</v>
      </c>
      <c r="E4640" s="19">
        <f>E4639</f>
        <v>1</v>
      </c>
      <c r="F4640" s="16">
        <f>F4639</f>
        <v>108</v>
      </c>
      <c r="G4640" s="16">
        <v>4</v>
      </c>
      <c r="H4640" s="16">
        <v>5</v>
      </c>
      <c r="I4640" s="3">
        <v>0.73495452299903197</v>
      </c>
      <c r="J4640" s="16">
        <v>17</v>
      </c>
      <c r="K4640" s="16">
        <v>3</v>
      </c>
      <c r="L4640" s="16">
        <v>2</v>
      </c>
      <c r="M4640" s="16">
        <v>3</v>
      </c>
      <c r="N4640" s="16">
        <f t="shared" si="178"/>
        <v>88</v>
      </c>
      <c r="O4640">
        <f>O4639</f>
        <v>1</v>
      </c>
      <c r="P4640">
        <f>P4639</f>
        <v>36</v>
      </c>
      <c r="Q4640">
        <f>Q4639</f>
        <v>1</v>
      </c>
      <c r="R4640">
        <f>R4639</f>
        <v>0.53674357599811595</v>
      </c>
      <c r="S4640">
        <f>S4639</f>
        <v>0</v>
      </c>
    </row>
    <row r="4641" spans="1:19">
      <c r="A4641" s="16">
        <f>A4640</f>
        <v>3</v>
      </c>
      <c r="B4641" s="16">
        <v>0</v>
      </c>
      <c r="C4641" s="19">
        <f>C4640</f>
        <v>1</v>
      </c>
      <c r="D4641" s="16">
        <f>IF(AND(B4641=1,C4641=1),1,0)</f>
        <v>0</v>
      </c>
      <c r="E4641" s="19">
        <f>E4640</f>
        <v>1</v>
      </c>
      <c r="F4641" s="16">
        <f>F4640</f>
        <v>108</v>
      </c>
      <c r="G4641" s="16">
        <v>5</v>
      </c>
      <c r="H4641" s="16">
        <v>20</v>
      </c>
      <c r="I4641" s="3">
        <v>2.2843906859998224</v>
      </c>
      <c r="J4641" s="16">
        <v>17</v>
      </c>
      <c r="K4641" s="16">
        <v>3</v>
      </c>
      <c r="L4641" s="16">
        <v>2</v>
      </c>
      <c r="M4641" s="16">
        <v>3</v>
      </c>
      <c r="N4641" s="16">
        <f t="shared" si="178"/>
        <v>88</v>
      </c>
      <c r="O4641">
        <f>O4640</f>
        <v>1</v>
      </c>
      <c r="P4641">
        <f>P4640</f>
        <v>36</v>
      </c>
      <c r="Q4641">
        <f>Q4640</f>
        <v>1</v>
      </c>
      <c r="R4641">
        <f>R4640</f>
        <v>0.53674357599811595</v>
      </c>
      <c r="S4641">
        <f>S4640</f>
        <v>0</v>
      </c>
    </row>
    <row r="4642" spans="1:19">
      <c r="A4642" s="16">
        <f>A4641</f>
        <v>3</v>
      </c>
      <c r="B4642" s="16">
        <v>0</v>
      </c>
      <c r="C4642" s="4">
        <v>1</v>
      </c>
      <c r="D4642" s="16">
        <f>IF(AND(B4642=1,C4642=1),1,0)</f>
        <v>0</v>
      </c>
      <c r="E4642" s="4">
        <v>1</v>
      </c>
      <c r="F4642" s="16">
        <f>F4641+1</f>
        <v>109</v>
      </c>
      <c r="G4642" s="16">
        <v>1</v>
      </c>
      <c r="H4642" s="16">
        <v>13</v>
      </c>
      <c r="I4642" s="3">
        <v>1.5177474359988978</v>
      </c>
      <c r="J4642" s="16">
        <v>17</v>
      </c>
      <c r="K4642" s="16">
        <v>3</v>
      </c>
      <c r="L4642" s="16">
        <v>2</v>
      </c>
      <c r="M4642" s="16">
        <v>3</v>
      </c>
      <c r="N4642" s="16">
        <f t="shared" si="178"/>
        <v>88</v>
      </c>
      <c r="O4642" s="3">
        <v>1</v>
      </c>
      <c r="P4642" s="3">
        <v>17</v>
      </c>
      <c r="Q4642" s="3">
        <v>1</v>
      </c>
      <c r="R4642" s="3">
        <v>0.56851832199754404</v>
      </c>
      <c r="S4642" s="3">
        <v>1</v>
      </c>
    </row>
    <row r="4643" spans="1:19">
      <c r="A4643" s="16">
        <f>A4642</f>
        <v>3</v>
      </c>
      <c r="B4643" s="16">
        <v>0</v>
      </c>
      <c r="C4643" s="19">
        <f>C4642</f>
        <v>1</v>
      </c>
      <c r="D4643" s="16">
        <f>IF(AND(B4643=1,C4643=1),1,0)</f>
        <v>0</v>
      </c>
      <c r="E4643" s="19">
        <f>E4642</f>
        <v>1</v>
      </c>
      <c r="F4643" s="16">
        <f>F4642</f>
        <v>109</v>
      </c>
      <c r="G4643" s="16">
        <v>2</v>
      </c>
      <c r="H4643" s="16">
        <v>4</v>
      </c>
      <c r="I4643" s="3">
        <v>0.33363185100097298</v>
      </c>
      <c r="J4643" s="16">
        <v>17</v>
      </c>
      <c r="K4643" s="16">
        <v>3</v>
      </c>
      <c r="L4643" s="16">
        <v>2</v>
      </c>
      <c r="M4643" s="16">
        <v>3</v>
      </c>
      <c r="N4643" s="16">
        <f t="shared" si="178"/>
        <v>88</v>
      </c>
      <c r="O4643">
        <f>O4642</f>
        <v>1</v>
      </c>
      <c r="P4643">
        <f>P4642</f>
        <v>17</v>
      </c>
      <c r="Q4643">
        <f>Q4642</f>
        <v>1</v>
      </c>
      <c r="R4643">
        <f>R4642</f>
        <v>0.56851832199754404</v>
      </c>
      <c r="S4643">
        <f>S4642</f>
        <v>1</v>
      </c>
    </row>
    <row r="4644" spans="1:19">
      <c r="A4644" s="16">
        <f>A4643</f>
        <v>3</v>
      </c>
      <c r="B4644" s="16">
        <v>0</v>
      </c>
      <c r="C4644" s="19">
        <f>C4643</f>
        <v>1</v>
      </c>
      <c r="D4644" s="16">
        <f>IF(AND(B4644=1,C4644=1),1,0)</f>
        <v>0</v>
      </c>
      <c r="E4644" s="19">
        <f>E4643</f>
        <v>1</v>
      </c>
      <c r="F4644" s="16">
        <f>F4643</f>
        <v>109</v>
      </c>
      <c r="G4644" s="16">
        <v>3</v>
      </c>
      <c r="H4644" s="16">
        <v>9</v>
      </c>
      <c r="I4644" s="3">
        <v>0.56831177200001504</v>
      </c>
      <c r="J4644" s="16">
        <v>17</v>
      </c>
      <c r="K4644" s="16">
        <v>3</v>
      </c>
      <c r="L4644" s="16">
        <v>2</v>
      </c>
      <c r="M4644" s="16">
        <v>3</v>
      </c>
      <c r="N4644" s="16">
        <f t="shared" si="178"/>
        <v>88</v>
      </c>
      <c r="O4644">
        <f>O4643</f>
        <v>1</v>
      </c>
      <c r="P4644">
        <f>P4643</f>
        <v>17</v>
      </c>
      <c r="Q4644">
        <f>Q4643</f>
        <v>1</v>
      </c>
      <c r="R4644">
        <f>R4643</f>
        <v>0.56851832199754404</v>
      </c>
      <c r="S4644">
        <f>S4643</f>
        <v>1</v>
      </c>
    </row>
    <row r="4645" spans="1:19">
      <c r="A4645" s="16">
        <f>A4644</f>
        <v>3</v>
      </c>
      <c r="B4645" s="16">
        <v>0</v>
      </c>
      <c r="C4645" s="19">
        <f>C4644</f>
        <v>1</v>
      </c>
      <c r="D4645" s="16">
        <f>IF(AND(B4645=1,C4645=1),1,0)</f>
        <v>0</v>
      </c>
      <c r="E4645" s="19">
        <f>E4644</f>
        <v>1</v>
      </c>
      <c r="F4645" s="16">
        <f>F4644</f>
        <v>109</v>
      </c>
      <c r="G4645" s="16">
        <v>4</v>
      </c>
      <c r="H4645" s="16">
        <v>8</v>
      </c>
      <c r="I4645" s="3">
        <v>0.266230828001425</v>
      </c>
      <c r="J4645" s="16">
        <v>17</v>
      </c>
      <c r="K4645" s="16">
        <v>3</v>
      </c>
      <c r="L4645" s="16">
        <v>2</v>
      </c>
      <c r="M4645" s="16">
        <v>3</v>
      </c>
      <c r="N4645" s="16">
        <f t="shared" si="178"/>
        <v>88</v>
      </c>
      <c r="O4645">
        <f>O4644</f>
        <v>1</v>
      </c>
      <c r="P4645">
        <f>P4644</f>
        <v>17</v>
      </c>
      <c r="Q4645">
        <f>Q4644</f>
        <v>1</v>
      </c>
      <c r="R4645">
        <f>R4644</f>
        <v>0.56851832199754404</v>
      </c>
      <c r="S4645">
        <f>S4644</f>
        <v>1</v>
      </c>
    </row>
    <row r="4646" spans="1:19">
      <c r="A4646" s="16">
        <f>A4645</f>
        <v>3</v>
      </c>
      <c r="B4646" s="16">
        <v>0</v>
      </c>
      <c r="C4646" s="19">
        <f>C4645</f>
        <v>1</v>
      </c>
      <c r="D4646" s="16">
        <f>IF(AND(B4646=1,C4646=1),1,0)</f>
        <v>0</v>
      </c>
      <c r="E4646" s="19">
        <f>E4645</f>
        <v>1</v>
      </c>
      <c r="F4646" s="16">
        <f>F4645</f>
        <v>109</v>
      </c>
      <c r="G4646" s="16">
        <v>5</v>
      </c>
      <c r="H4646" s="16">
        <v>9</v>
      </c>
      <c r="I4646" s="3">
        <v>0.985142319001169</v>
      </c>
      <c r="J4646" s="16">
        <v>17</v>
      </c>
      <c r="K4646" s="16">
        <v>3</v>
      </c>
      <c r="L4646" s="16">
        <v>2</v>
      </c>
      <c r="M4646" s="16">
        <v>3</v>
      </c>
      <c r="N4646" s="16">
        <f t="shared" si="178"/>
        <v>88</v>
      </c>
      <c r="O4646">
        <f>O4645</f>
        <v>1</v>
      </c>
      <c r="P4646">
        <f>P4645</f>
        <v>17</v>
      </c>
      <c r="Q4646">
        <f>Q4645</f>
        <v>1</v>
      </c>
      <c r="R4646">
        <f>R4645</f>
        <v>0.56851832199754404</v>
      </c>
      <c r="S4646">
        <f>S4645</f>
        <v>1</v>
      </c>
    </row>
    <row r="4647" spans="1:19">
      <c r="A4647" s="16">
        <f>A4646</f>
        <v>3</v>
      </c>
      <c r="B4647" s="16">
        <v>0</v>
      </c>
      <c r="C4647" s="4">
        <v>1</v>
      </c>
      <c r="D4647" s="16">
        <f>IF(AND(B4647=1,C4647=1),1,0)</f>
        <v>0</v>
      </c>
      <c r="E4647" s="4">
        <v>0</v>
      </c>
      <c r="F4647" s="16">
        <f>F4646+1</f>
        <v>110</v>
      </c>
      <c r="G4647" s="16">
        <v>1</v>
      </c>
      <c r="H4647" s="16">
        <v>19</v>
      </c>
      <c r="I4647" s="3">
        <v>0</v>
      </c>
      <c r="J4647" s="16">
        <v>17</v>
      </c>
      <c r="K4647" s="16">
        <v>3</v>
      </c>
      <c r="L4647" s="16">
        <v>2</v>
      </c>
      <c r="M4647" s="16">
        <v>3</v>
      </c>
      <c r="N4647" s="16">
        <f t="shared" si="178"/>
        <v>88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</row>
    <row r="4648" spans="1:19">
      <c r="A4648" s="16">
        <f>A4647</f>
        <v>3</v>
      </c>
      <c r="B4648" s="16">
        <v>0</v>
      </c>
      <c r="C4648" s="19">
        <f>C4647</f>
        <v>1</v>
      </c>
      <c r="D4648" s="16">
        <f>IF(AND(B4648=1,C4648=1),1,0)</f>
        <v>0</v>
      </c>
      <c r="E4648" s="19">
        <f>E4647</f>
        <v>0</v>
      </c>
      <c r="F4648" s="16">
        <f>F4647</f>
        <v>110</v>
      </c>
      <c r="G4648" s="16">
        <v>2</v>
      </c>
      <c r="H4648" s="16">
        <v>8</v>
      </c>
      <c r="I4648" s="3">
        <v>0</v>
      </c>
      <c r="J4648" s="16">
        <v>17</v>
      </c>
      <c r="K4648" s="16">
        <v>3</v>
      </c>
      <c r="L4648" s="16">
        <v>2</v>
      </c>
      <c r="M4648" s="16">
        <v>3</v>
      </c>
      <c r="N4648" s="16">
        <f t="shared" si="178"/>
        <v>88</v>
      </c>
      <c r="O4648">
        <f>O4647</f>
        <v>0</v>
      </c>
      <c r="P4648">
        <f>P4647</f>
        <v>0</v>
      </c>
      <c r="Q4648">
        <f>Q4647</f>
        <v>0</v>
      </c>
      <c r="R4648">
        <f>R4647</f>
        <v>0</v>
      </c>
      <c r="S4648">
        <f>S4647</f>
        <v>0</v>
      </c>
    </row>
    <row r="4649" spans="1:19">
      <c r="A4649" s="16">
        <f>A4648</f>
        <v>3</v>
      </c>
      <c r="B4649" s="16">
        <v>0</v>
      </c>
      <c r="C4649" s="19">
        <f>C4648</f>
        <v>1</v>
      </c>
      <c r="D4649" s="16">
        <f>IF(AND(B4649=1,C4649=1),1,0)</f>
        <v>0</v>
      </c>
      <c r="E4649" s="19">
        <f>E4648</f>
        <v>0</v>
      </c>
      <c r="F4649" s="16">
        <f>F4648</f>
        <v>110</v>
      </c>
      <c r="G4649" s="16">
        <v>3</v>
      </c>
      <c r="H4649" s="16">
        <v>8</v>
      </c>
      <c r="I4649" s="3">
        <v>0</v>
      </c>
      <c r="J4649" s="16">
        <v>17</v>
      </c>
      <c r="K4649" s="16">
        <v>3</v>
      </c>
      <c r="L4649" s="16">
        <v>2</v>
      </c>
      <c r="M4649" s="16">
        <v>3</v>
      </c>
      <c r="N4649" s="16">
        <f t="shared" si="178"/>
        <v>88</v>
      </c>
      <c r="O4649">
        <f>O4648</f>
        <v>0</v>
      </c>
      <c r="P4649">
        <f>P4648</f>
        <v>0</v>
      </c>
      <c r="Q4649">
        <f>Q4648</f>
        <v>0</v>
      </c>
      <c r="R4649">
        <f>R4648</f>
        <v>0</v>
      </c>
      <c r="S4649">
        <f>S4648</f>
        <v>0</v>
      </c>
    </row>
    <row r="4650" spans="1:19">
      <c r="A4650" s="16">
        <f>A4649</f>
        <v>3</v>
      </c>
      <c r="B4650" s="16">
        <v>0</v>
      </c>
      <c r="C4650" s="19">
        <f>C4649</f>
        <v>1</v>
      </c>
      <c r="D4650" s="16">
        <f>IF(AND(B4650=1,C4650=1),1,0)</f>
        <v>0</v>
      </c>
      <c r="E4650" s="19">
        <f>E4649</f>
        <v>0</v>
      </c>
      <c r="F4650" s="16">
        <f>F4649</f>
        <v>110</v>
      </c>
      <c r="G4650" s="16">
        <v>4</v>
      </c>
      <c r="H4650" s="16">
        <v>6</v>
      </c>
      <c r="I4650" s="3">
        <v>0</v>
      </c>
      <c r="J4650" s="16">
        <v>17</v>
      </c>
      <c r="K4650" s="16">
        <v>3</v>
      </c>
      <c r="L4650" s="16">
        <v>2</v>
      </c>
      <c r="M4650" s="16">
        <v>3</v>
      </c>
      <c r="N4650" s="16">
        <f t="shared" si="178"/>
        <v>88</v>
      </c>
      <c r="O4650">
        <f>O4649</f>
        <v>0</v>
      </c>
      <c r="P4650">
        <f>P4649</f>
        <v>0</v>
      </c>
      <c r="Q4650">
        <f>Q4649</f>
        <v>0</v>
      </c>
      <c r="R4650">
        <f>R4649</f>
        <v>0</v>
      </c>
      <c r="S4650">
        <f>S4649</f>
        <v>0</v>
      </c>
    </row>
    <row r="4651" spans="1:19">
      <c r="A4651" s="16">
        <f>A4650</f>
        <v>3</v>
      </c>
      <c r="B4651" s="16">
        <v>0</v>
      </c>
      <c r="C4651" s="19">
        <f>C4650</f>
        <v>1</v>
      </c>
      <c r="D4651" s="16">
        <f>IF(AND(B4651=1,C4651=1),1,0)</f>
        <v>0</v>
      </c>
      <c r="E4651" s="19">
        <f>E4650</f>
        <v>0</v>
      </c>
      <c r="F4651" s="16">
        <f>F4650</f>
        <v>110</v>
      </c>
      <c r="G4651" s="16">
        <v>5</v>
      </c>
      <c r="H4651" s="16">
        <v>23</v>
      </c>
      <c r="I4651" s="3">
        <v>0</v>
      </c>
      <c r="J4651" s="16">
        <v>17</v>
      </c>
      <c r="K4651" s="16">
        <v>3</v>
      </c>
      <c r="L4651" s="16">
        <v>2</v>
      </c>
      <c r="M4651" s="16">
        <v>3</v>
      </c>
      <c r="N4651" s="16">
        <f t="shared" si="178"/>
        <v>88</v>
      </c>
      <c r="O4651">
        <f>O4650</f>
        <v>0</v>
      </c>
      <c r="P4651">
        <f>P4650</f>
        <v>0</v>
      </c>
      <c r="Q4651">
        <f>Q4650</f>
        <v>0</v>
      </c>
      <c r="R4651">
        <f>R4650</f>
        <v>0</v>
      </c>
      <c r="S4651">
        <f>S4650</f>
        <v>0</v>
      </c>
    </row>
    <row r="4652" spans="1:19">
      <c r="A4652" s="16">
        <f>A4651</f>
        <v>3</v>
      </c>
      <c r="B4652" s="16">
        <v>0</v>
      </c>
      <c r="C4652" s="4">
        <v>1</v>
      </c>
      <c r="D4652" s="16">
        <f>IF(AND(B4652=1,C4652=1),1,0)</f>
        <v>0</v>
      </c>
      <c r="E4652" s="4">
        <v>0</v>
      </c>
      <c r="F4652" s="16">
        <f>F4651+1</f>
        <v>111</v>
      </c>
      <c r="G4652" s="16">
        <v>1</v>
      </c>
      <c r="H4652" s="16">
        <v>18</v>
      </c>
      <c r="I4652" s="4">
        <v>0</v>
      </c>
      <c r="J4652" s="16">
        <v>17</v>
      </c>
      <c r="K4652" s="16">
        <v>3</v>
      </c>
      <c r="L4652" s="16">
        <v>2</v>
      </c>
      <c r="M4652" s="16">
        <v>3</v>
      </c>
      <c r="N4652" s="16">
        <f t="shared" si="178"/>
        <v>88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</row>
    <row r="4653" spans="1:19">
      <c r="A4653" s="16">
        <f>A4652</f>
        <v>3</v>
      </c>
      <c r="B4653" s="16">
        <v>0</v>
      </c>
      <c r="C4653" s="19">
        <f>C4652</f>
        <v>1</v>
      </c>
      <c r="D4653" s="16">
        <f>IF(AND(B4653=1,C4653=1),1,0)</f>
        <v>0</v>
      </c>
      <c r="E4653" s="19">
        <f>E4652</f>
        <v>0</v>
      </c>
      <c r="F4653" s="16">
        <f>F4652</f>
        <v>111</v>
      </c>
      <c r="G4653" s="16">
        <v>2</v>
      </c>
      <c r="H4653" s="16">
        <v>9</v>
      </c>
      <c r="I4653" s="3">
        <v>0</v>
      </c>
      <c r="J4653" s="16">
        <v>17</v>
      </c>
      <c r="K4653" s="16">
        <v>3</v>
      </c>
      <c r="L4653" s="16">
        <v>2</v>
      </c>
      <c r="M4653" s="16">
        <v>3</v>
      </c>
      <c r="N4653" s="16">
        <f t="shared" si="178"/>
        <v>88</v>
      </c>
      <c r="O4653">
        <f>O4652</f>
        <v>0</v>
      </c>
      <c r="P4653">
        <f>P4652</f>
        <v>0</v>
      </c>
      <c r="Q4653">
        <f>Q4652</f>
        <v>0</v>
      </c>
      <c r="R4653">
        <f>R4652</f>
        <v>0</v>
      </c>
      <c r="S4653">
        <f>S4652</f>
        <v>0</v>
      </c>
    </row>
    <row r="4654" spans="1:19">
      <c r="A4654" s="16">
        <f>A4653</f>
        <v>3</v>
      </c>
      <c r="B4654" s="16">
        <v>0</v>
      </c>
      <c r="C4654" s="19">
        <f>C4653</f>
        <v>1</v>
      </c>
      <c r="D4654" s="16">
        <f>IF(AND(B4654=1,C4654=1),1,0)</f>
        <v>0</v>
      </c>
      <c r="E4654" s="19">
        <f>E4653</f>
        <v>0</v>
      </c>
      <c r="F4654" s="16">
        <f>F4653</f>
        <v>111</v>
      </c>
      <c r="G4654" s="16">
        <v>3</v>
      </c>
      <c r="H4654" s="16">
        <v>10</v>
      </c>
      <c r="I4654" s="3">
        <v>0</v>
      </c>
      <c r="J4654" s="16">
        <v>17</v>
      </c>
      <c r="K4654" s="16">
        <v>3</v>
      </c>
      <c r="L4654" s="16">
        <v>2</v>
      </c>
      <c r="M4654" s="16">
        <v>3</v>
      </c>
      <c r="N4654" s="16">
        <f t="shared" si="178"/>
        <v>88</v>
      </c>
      <c r="O4654">
        <f>O4653</f>
        <v>0</v>
      </c>
      <c r="P4654">
        <f>P4653</f>
        <v>0</v>
      </c>
      <c r="Q4654">
        <f>Q4653</f>
        <v>0</v>
      </c>
      <c r="R4654">
        <f>R4653</f>
        <v>0</v>
      </c>
      <c r="S4654">
        <f>S4653</f>
        <v>0</v>
      </c>
    </row>
    <row r="4655" spans="1:19">
      <c r="A4655" s="16">
        <f>A4654</f>
        <v>3</v>
      </c>
      <c r="B4655" s="16">
        <v>0</v>
      </c>
      <c r="C4655" s="19">
        <f>C4654</f>
        <v>1</v>
      </c>
      <c r="D4655" s="16">
        <f>IF(AND(B4655=1,C4655=1),1,0)</f>
        <v>0</v>
      </c>
      <c r="E4655" s="19">
        <f>E4654</f>
        <v>0</v>
      </c>
      <c r="F4655" s="16">
        <f>F4654</f>
        <v>111</v>
      </c>
      <c r="G4655" s="16">
        <v>4</v>
      </c>
      <c r="H4655" s="16">
        <v>12</v>
      </c>
      <c r="I4655" s="3">
        <v>0</v>
      </c>
      <c r="J4655" s="16">
        <v>17</v>
      </c>
      <c r="K4655" s="16">
        <v>3</v>
      </c>
      <c r="L4655" s="16">
        <v>2</v>
      </c>
      <c r="M4655" s="16">
        <v>3</v>
      </c>
      <c r="N4655" s="16">
        <f t="shared" si="178"/>
        <v>88</v>
      </c>
      <c r="O4655">
        <f>O4654</f>
        <v>0</v>
      </c>
      <c r="P4655">
        <f>P4654</f>
        <v>0</v>
      </c>
      <c r="Q4655">
        <f>Q4654</f>
        <v>0</v>
      </c>
      <c r="R4655">
        <f>R4654</f>
        <v>0</v>
      </c>
      <c r="S4655">
        <f>S4654</f>
        <v>0</v>
      </c>
    </row>
    <row r="4656" spans="1:19">
      <c r="A4656" s="16">
        <f>A4655</f>
        <v>3</v>
      </c>
      <c r="B4656" s="16">
        <v>0</v>
      </c>
      <c r="C4656" s="19">
        <f>C4655</f>
        <v>1</v>
      </c>
      <c r="D4656" s="16">
        <f>IF(AND(B4656=1,C4656=1),1,0)</f>
        <v>0</v>
      </c>
      <c r="E4656" s="19">
        <f>E4655</f>
        <v>0</v>
      </c>
      <c r="F4656" s="16">
        <f>F4655</f>
        <v>111</v>
      </c>
      <c r="G4656" s="16">
        <v>5</v>
      </c>
      <c r="H4656" s="16">
        <v>12</v>
      </c>
      <c r="I4656" s="3">
        <v>0</v>
      </c>
      <c r="J4656" s="16">
        <v>17</v>
      </c>
      <c r="K4656" s="16">
        <v>3</v>
      </c>
      <c r="L4656" s="16">
        <v>2</v>
      </c>
      <c r="M4656" s="16">
        <v>3</v>
      </c>
      <c r="N4656" s="16">
        <f t="shared" si="178"/>
        <v>88</v>
      </c>
      <c r="O4656">
        <f>O4655</f>
        <v>0</v>
      </c>
      <c r="P4656">
        <f>P4655</f>
        <v>0</v>
      </c>
      <c r="Q4656">
        <f>Q4655</f>
        <v>0</v>
      </c>
      <c r="R4656">
        <f>R4655</f>
        <v>0</v>
      </c>
      <c r="S4656">
        <f>S4655</f>
        <v>0</v>
      </c>
    </row>
    <row r="4657" spans="1:19">
      <c r="A4657" s="16">
        <f>A4656</f>
        <v>3</v>
      </c>
      <c r="B4657" s="16">
        <v>0</v>
      </c>
      <c r="C4657" s="4">
        <v>1</v>
      </c>
      <c r="D4657" s="16">
        <f>IF(AND(B4657=1,C4657=1),1,0)</f>
        <v>0</v>
      </c>
      <c r="E4657" s="4">
        <v>1</v>
      </c>
      <c r="F4657" s="16">
        <f>F4656+1</f>
        <v>112</v>
      </c>
      <c r="G4657" s="16">
        <v>1</v>
      </c>
      <c r="H4657" s="16">
        <v>18</v>
      </c>
      <c r="I4657" s="4">
        <v>1.635024505001637</v>
      </c>
      <c r="J4657" s="16">
        <v>17</v>
      </c>
      <c r="K4657" s="16">
        <v>3</v>
      </c>
      <c r="L4657" s="16">
        <v>2</v>
      </c>
      <c r="M4657" s="16">
        <v>3</v>
      </c>
      <c r="N4657" s="16">
        <f t="shared" si="178"/>
        <v>88</v>
      </c>
      <c r="O4657" s="3">
        <v>1</v>
      </c>
      <c r="P4657" s="3">
        <v>24</v>
      </c>
      <c r="Q4657" s="3">
        <v>1</v>
      </c>
      <c r="R4657" s="3">
        <v>0.86987154600137695</v>
      </c>
      <c r="S4657" s="3">
        <v>1</v>
      </c>
    </row>
    <row r="4658" spans="1:19">
      <c r="A4658" s="16">
        <f>A4657</f>
        <v>3</v>
      </c>
      <c r="B4658" s="16">
        <v>0</v>
      </c>
      <c r="C4658" s="19">
        <f>C4657</f>
        <v>1</v>
      </c>
      <c r="D4658" s="16">
        <f>IF(AND(B4658=1,C4658=1),1,0)</f>
        <v>0</v>
      </c>
      <c r="E4658" s="19">
        <f>E4657</f>
        <v>1</v>
      </c>
      <c r="F4658" s="16">
        <f>F4657</f>
        <v>112</v>
      </c>
      <c r="G4658" s="16">
        <v>2</v>
      </c>
      <c r="H4658" s="16">
        <v>8</v>
      </c>
      <c r="I4658" s="3">
        <v>1.0342113740007322</v>
      </c>
      <c r="J4658" s="16">
        <v>17</v>
      </c>
      <c r="K4658" s="16">
        <v>3</v>
      </c>
      <c r="L4658" s="16">
        <v>2</v>
      </c>
      <c r="M4658" s="16">
        <v>3</v>
      </c>
      <c r="N4658" s="16">
        <f t="shared" si="178"/>
        <v>88</v>
      </c>
      <c r="O4658">
        <f>O4657</f>
        <v>1</v>
      </c>
      <c r="P4658">
        <f>P4657</f>
        <v>24</v>
      </c>
      <c r="Q4658">
        <f>Q4657</f>
        <v>1</v>
      </c>
      <c r="R4658">
        <f>R4657</f>
        <v>0.86987154600137695</v>
      </c>
      <c r="S4658">
        <f>S4657</f>
        <v>1</v>
      </c>
    </row>
    <row r="4659" spans="1:19">
      <c r="A4659" s="16">
        <f>A4658</f>
        <v>3</v>
      </c>
      <c r="B4659" s="16">
        <v>0</v>
      </c>
      <c r="C4659" s="19">
        <f>C4658</f>
        <v>1</v>
      </c>
      <c r="D4659" s="16">
        <f>IF(AND(B4659=1,C4659=1),1,0)</f>
        <v>0</v>
      </c>
      <c r="E4659" s="19">
        <f>E4658</f>
        <v>1</v>
      </c>
      <c r="F4659" s="16">
        <f>F4658</f>
        <v>112</v>
      </c>
      <c r="G4659" s="16">
        <v>3</v>
      </c>
      <c r="H4659" s="16">
        <v>9</v>
      </c>
      <c r="I4659" s="3">
        <v>1.3182059359969549</v>
      </c>
      <c r="J4659" s="16">
        <v>17</v>
      </c>
      <c r="K4659" s="16">
        <v>3</v>
      </c>
      <c r="L4659" s="16">
        <v>2</v>
      </c>
      <c r="M4659" s="16">
        <v>3</v>
      </c>
      <c r="N4659" s="16">
        <f t="shared" si="178"/>
        <v>88</v>
      </c>
      <c r="O4659">
        <f>O4658</f>
        <v>1</v>
      </c>
      <c r="P4659">
        <f>P4658</f>
        <v>24</v>
      </c>
      <c r="Q4659">
        <f>Q4658</f>
        <v>1</v>
      </c>
      <c r="R4659">
        <f>R4658</f>
        <v>0.86987154600137695</v>
      </c>
      <c r="S4659">
        <f>S4658</f>
        <v>1</v>
      </c>
    </row>
    <row r="4660" spans="1:19">
      <c r="A4660" s="16">
        <f>A4659</f>
        <v>3</v>
      </c>
      <c r="B4660" s="16">
        <v>0</v>
      </c>
      <c r="C4660" s="19">
        <f>C4659</f>
        <v>1</v>
      </c>
      <c r="D4660" s="16">
        <f>IF(AND(B4660=1,C4660=1),1,0)</f>
        <v>0</v>
      </c>
      <c r="E4660" s="19">
        <f>E4659</f>
        <v>1</v>
      </c>
      <c r="F4660" s="16">
        <f>F4659</f>
        <v>112</v>
      </c>
      <c r="G4660" s="16">
        <v>4</v>
      </c>
      <c r="H4660" s="16">
        <v>20</v>
      </c>
      <c r="I4660" s="3">
        <v>2.6695468940015399</v>
      </c>
      <c r="J4660" s="16">
        <v>17</v>
      </c>
      <c r="K4660" s="16">
        <v>3</v>
      </c>
      <c r="L4660" s="16">
        <v>2</v>
      </c>
      <c r="M4660" s="16">
        <v>3</v>
      </c>
      <c r="N4660" s="16">
        <f t="shared" si="178"/>
        <v>88</v>
      </c>
      <c r="O4660">
        <f>O4659</f>
        <v>1</v>
      </c>
      <c r="P4660">
        <f>P4659</f>
        <v>24</v>
      </c>
      <c r="Q4660">
        <f>Q4659</f>
        <v>1</v>
      </c>
      <c r="R4660">
        <f>R4659</f>
        <v>0.86987154600137695</v>
      </c>
      <c r="S4660">
        <f>S4659</f>
        <v>1</v>
      </c>
    </row>
    <row r="4661" spans="1:19">
      <c r="A4661" s="16">
        <f>A4660</f>
        <v>3</v>
      </c>
      <c r="B4661" s="16">
        <v>0</v>
      </c>
      <c r="C4661" s="19">
        <f>C4660</f>
        <v>1</v>
      </c>
      <c r="D4661" s="16">
        <f>IF(AND(B4661=1,C4661=1),1,0)</f>
        <v>0</v>
      </c>
      <c r="E4661" s="19">
        <f>E4660</f>
        <v>1</v>
      </c>
      <c r="F4661" s="16">
        <f>F4660</f>
        <v>112</v>
      </c>
      <c r="G4661" s="16">
        <v>5</v>
      </c>
      <c r="H4661" s="16">
        <v>20</v>
      </c>
      <c r="I4661" s="3">
        <v>2.6695468940015399</v>
      </c>
      <c r="J4661" s="16">
        <v>17</v>
      </c>
      <c r="K4661" s="16">
        <v>3</v>
      </c>
      <c r="L4661" s="16">
        <v>2</v>
      </c>
      <c r="M4661" s="16">
        <v>3</v>
      </c>
      <c r="N4661" s="16">
        <f t="shared" si="178"/>
        <v>88</v>
      </c>
      <c r="O4661">
        <f>O4660</f>
        <v>1</v>
      </c>
      <c r="P4661">
        <f>P4660</f>
        <v>24</v>
      </c>
      <c r="Q4661">
        <f>Q4660</f>
        <v>1</v>
      </c>
      <c r="R4661">
        <f>R4660</f>
        <v>0.86987154600137695</v>
      </c>
      <c r="S4661">
        <f>S4660</f>
        <v>1</v>
      </c>
    </row>
    <row r="4662" spans="1:19">
      <c r="A4662" s="16">
        <f>A4661</f>
        <v>3</v>
      </c>
      <c r="B4662" s="16">
        <v>0</v>
      </c>
      <c r="C4662" s="4">
        <v>1</v>
      </c>
      <c r="D4662" s="16">
        <f>IF(AND(B4662=1,C4662=1),1,0)</f>
        <v>0</v>
      </c>
      <c r="E4662" s="4">
        <v>1</v>
      </c>
      <c r="F4662" s="16">
        <f>F4661+1</f>
        <v>113</v>
      </c>
      <c r="G4662" s="16">
        <v>1</v>
      </c>
      <c r="H4662" s="16">
        <v>21</v>
      </c>
      <c r="I4662" s="4">
        <v>1.7683335559995601</v>
      </c>
      <c r="J4662" s="16">
        <v>17</v>
      </c>
      <c r="K4662" s="16">
        <v>3</v>
      </c>
      <c r="L4662" s="16">
        <v>2</v>
      </c>
      <c r="M4662" s="16">
        <v>3</v>
      </c>
      <c r="N4662" s="16">
        <f t="shared" si="178"/>
        <v>88</v>
      </c>
      <c r="O4662" s="3">
        <v>1</v>
      </c>
      <c r="P4662" s="3">
        <v>8</v>
      </c>
      <c r="Q4662" s="3">
        <v>1</v>
      </c>
      <c r="R4662" s="3">
        <v>0.50277727200227595</v>
      </c>
      <c r="S4662" s="3">
        <v>0</v>
      </c>
    </row>
    <row r="4663" spans="1:19">
      <c r="A4663" s="16">
        <f>A4662</f>
        <v>3</v>
      </c>
      <c r="B4663" s="16">
        <v>0</v>
      </c>
      <c r="C4663" s="19">
        <f>C4662</f>
        <v>1</v>
      </c>
      <c r="D4663" s="16">
        <f>IF(AND(B4663=1,C4663=1),1,0)</f>
        <v>0</v>
      </c>
      <c r="E4663" s="19">
        <f>E4662</f>
        <v>1</v>
      </c>
      <c r="F4663" s="16">
        <f>F4662</f>
        <v>113</v>
      </c>
      <c r="G4663" s="16">
        <v>2</v>
      </c>
      <c r="H4663" s="16">
        <v>9</v>
      </c>
      <c r="I4663" s="3">
        <v>0.63396176899914203</v>
      </c>
      <c r="J4663" s="16">
        <v>17</v>
      </c>
      <c r="K4663" s="16">
        <v>3</v>
      </c>
      <c r="L4663" s="16">
        <v>2</v>
      </c>
      <c r="M4663" s="16">
        <v>3</v>
      </c>
      <c r="N4663" s="16">
        <f t="shared" si="178"/>
        <v>88</v>
      </c>
      <c r="O4663">
        <f>O4662</f>
        <v>1</v>
      </c>
      <c r="P4663">
        <f>P4662</f>
        <v>8</v>
      </c>
      <c r="Q4663">
        <f>Q4662</f>
        <v>1</v>
      </c>
      <c r="R4663">
        <f>R4662</f>
        <v>0.50277727200227595</v>
      </c>
      <c r="S4663">
        <f>S4662</f>
        <v>0</v>
      </c>
    </row>
    <row r="4664" spans="1:19">
      <c r="A4664" s="16">
        <f>A4663</f>
        <v>3</v>
      </c>
      <c r="B4664" s="16">
        <v>0</v>
      </c>
      <c r="C4664" s="19">
        <f>C4663</f>
        <v>1</v>
      </c>
      <c r="D4664" s="16">
        <f>IF(AND(B4664=1,C4664=1),1,0)</f>
        <v>0</v>
      </c>
      <c r="E4664" s="19">
        <f>E4663</f>
        <v>1</v>
      </c>
      <c r="F4664" s="16">
        <f>F4663</f>
        <v>113</v>
      </c>
      <c r="G4664" s="16">
        <v>3</v>
      </c>
      <c r="H4664" s="16">
        <v>11</v>
      </c>
      <c r="I4664" s="3">
        <v>0.96786913000323604</v>
      </c>
      <c r="J4664" s="16">
        <v>17</v>
      </c>
      <c r="K4664" s="16">
        <v>3</v>
      </c>
      <c r="L4664" s="16">
        <v>2</v>
      </c>
      <c r="M4664" s="16">
        <v>3</v>
      </c>
      <c r="N4664" s="16">
        <f t="shared" si="178"/>
        <v>88</v>
      </c>
      <c r="O4664">
        <f>O4663</f>
        <v>1</v>
      </c>
      <c r="P4664">
        <f>P4663</f>
        <v>8</v>
      </c>
      <c r="Q4664">
        <f>Q4663</f>
        <v>1</v>
      </c>
      <c r="R4664">
        <f>R4663</f>
        <v>0.50277727200227595</v>
      </c>
      <c r="S4664">
        <f>S4663</f>
        <v>0</v>
      </c>
    </row>
    <row r="4665" spans="1:19">
      <c r="A4665" s="16">
        <f>A4664</f>
        <v>3</v>
      </c>
      <c r="B4665" s="16">
        <v>0</v>
      </c>
      <c r="C4665" s="19">
        <f>C4664</f>
        <v>1</v>
      </c>
      <c r="D4665" s="16">
        <f>IF(AND(B4665=1,C4665=1),1,0)</f>
        <v>0</v>
      </c>
      <c r="E4665" s="19">
        <f>E4664</f>
        <v>1</v>
      </c>
      <c r="F4665" s="16">
        <f>F4664</f>
        <v>113</v>
      </c>
      <c r="G4665" s="16">
        <v>4</v>
      </c>
      <c r="H4665" s="16">
        <v>14</v>
      </c>
      <c r="I4665" s="3">
        <v>1.167873192000114</v>
      </c>
      <c r="J4665" s="16">
        <v>17</v>
      </c>
      <c r="K4665" s="16">
        <v>3</v>
      </c>
      <c r="L4665" s="16">
        <v>2</v>
      </c>
      <c r="M4665" s="16">
        <v>3</v>
      </c>
      <c r="N4665" s="16">
        <f t="shared" si="178"/>
        <v>88</v>
      </c>
      <c r="O4665">
        <f>O4664</f>
        <v>1</v>
      </c>
      <c r="P4665">
        <f>P4664</f>
        <v>8</v>
      </c>
      <c r="Q4665">
        <f>Q4664</f>
        <v>1</v>
      </c>
      <c r="R4665">
        <f>R4664</f>
        <v>0.50277727200227595</v>
      </c>
      <c r="S4665">
        <f>S4664</f>
        <v>0</v>
      </c>
    </row>
    <row r="4666" spans="1:19">
      <c r="A4666" s="16">
        <f>A4665</f>
        <v>3</v>
      </c>
      <c r="B4666" s="16">
        <v>0</v>
      </c>
      <c r="C4666" s="19">
        <f>C4665</f>
        <v>1</v>
      </c>
      <c r="D4666" s="16">
        <f>IF(AND(B4666=1,C4666=1),1,0)</f>
        <v>0</v>
      </c>
      <c r="E4666" s="19">
        <f>E4665</f>
        <v>1</v>
      </c>
      <c r="F4666" s="16">
        <f>F4665</f>
        <v>113</v>
      </c>
      <c r="G4666" s="16">
        <v>5</v>
      </c>
      <c r="H4666" s="16">
        <v>14</v>
      </c>
      <c r="I4666" s="3">
        <v>1.167873192000114</v>
      </c>
      <c r="J4666" s="16">
        <v>17</v>
      </c>
      <c r="K4666" s="16">
        <v>3</v>
      </c>
      <c r="L4666" s="16">
        <v>2</v>
      </c>
      <c r="M4666" s="16">
        <v>3</v>
      </c>
      <c r="N4666" s="16">
        <f t="shared" si="178"/>
        <v>88</v>
      </c>
      <c r="O4666">
        <f>O4665</f>
        <v>1</v>
      </c>
      <c r="P4666">
        <f>P4665</f>
        <v>8</v>
      </c>
      <c r="Q4666">
        <f>Q4665</f>
        <v>1</v>
      </c>
      <c r="R4666">
        <f>R4665</f>
        <v>0.50277727200227595</v>
      </c>
      <c r="S4666">
        <f>S4665</f>
        <v>0</v>
      </c>
    </row>
    <row r="4667" spans="1:19">
      <c r="A4667" s="16">
        <f>A4666</f>
        <v>3</v>
      </c>
      <c r="B4667" s="16">
        <v>0</v>
      </c>
      <c r="C4667" s="4">
        <v>1</v>
      </c>
      <c r="D4667" s="16">
        <f>IF(AND(B4667=1,C4667=1),1,0)</f>
        <v>0</v>
      </c>
      <c r="E4667" s="4">
        <v>0</v>
      </c>
      <c r="F4667" s="16">
        <f>F4666+1</f>
        <v>114</v>
      </c>
      <c r="G4667" s="16">
        <v>1</v>
      </c>
      <c r="H4667" s="16">
        <v>21</v>
      </c>
      <c r="I4667" s="4">
        <v>0</v>
      </c>
      <c r="J4667" s="16">
        <v>17</v>
      </c>
      <c r="K4667" s="16">
        <v>3</v>
      </c>
      <c r="L4667" s="16">
        <v>2</v>
      </c>
      <c r="M4667" s="16">
        <v>3</v>
      </c>
      <c r="N4667" s="16">
        <f t="shared" si="178"/>
        <v>88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</row>
    <row r="4668" spans="1:19">
      <c r="A4668" s="16">
        <f>A4667</f>
        <v>3</v>
      </c>
      <c r="B4668" s="16">
        <v>0</v>
      </c>
      <c r="C4668" s="19">
        <f>C4667</f>
        <v>1</v>
      </c>
      <c r="D4668" s="16">
        <f>IF(AND(B4668=1,C4668=1),1,0)</f>
        <v>0</v>
      </c>
      <c r="E4668" s="19">
        <f>E4667</f>
        <v>0</v>
      </c>
      <c r="F4668" s="16">
        <f>F4667</f>
        <v>114</v>
      </c>
      <c r="G4668" s="16">
        <v>2</v>
      </c>
      <c r="H4668" s="16">
        <v>7</v>
      </c>
      <c r="I4668" s="3">
        <v>0</v>
      </c>
      <c r="J4668" s="16">
        <v>17</v>
      </c>
      <c r="K4668" s="16">
        <v>3</v>
      </c>
      <c r="L4668" s="16">
        <v>2</v>
      </c>
      <c r="M4668" s="16">
        <v>3</v>
      </c>
      <c r="N4668" s="16">
        <f t="shared" si="178"/>
        <v>88</v>
      </c>
      <c r="O4668">
        <f>O4667</f>
        <v>0</v>
      </c>
      <c r="P4668">
        <f>P4667</f>
        <v>0</v>
      </c>
      <c r="Q4668">
        <f>Q4667</f>
        <v>0</v>
      </c>
      <c r="R4668">
        <f>R4667</f>
        <v>0</v>
      </c>
      <c r="S4668">
        <f>S4667</f>
        <v>0</v>
      </c>
    </row>
    <row r="4669" spans="1:19">
      <c r="A4669" s="16">
        <f>A4668</f>
        <v>3</v>
      </c>
      <c r="B4669" s="16">
        <v>0</v>
      </c>
      <c r="C4669" s="19">
        <f>C4668</f>
        <v>1</v>
      </c>
      <c r="D4669" s="16">
        <f>IF(AND(B4669=1,C4669=1),1,0)</f>
        <v>0</v>
      </c>
      <c r="E4669" s="19">
        <f>E4668</f>
        <v>0</v>
      </c>
      <c r="F4669" s="16">
        <f>F4668</f>
        <v>114</v>
      </c>
      <c r="G4669" s="16">
        <v>3</v>
      </c>
      <c r="H4669" s="16">
        <v>12</v>
      </c>
      <c r="I4669" s="3">
        <v>0</v>
      </c>
      <c r="J4669" s="16">
        <v>17</v>
      </c>
      <c r="K4669" s="16">
        <v>3</v>
      </c>
      <c r="L4669" s="16">
        <v>2</v>
      </c>
      <c r="M4669" s="16">
        <v>3</v>
      </c>
      <c r="N4669" s="16">
        <f t="shared" si="178"/>
        <v>88</v>
      </c>
      <c r="O4669">
        <f>O4668</f>
        <v>0</v>
      </c>
      <c r="P4669">
        <f>P4668</f>
        <v>0</v>
      </c>
      <c r="Q4669">
        <f>Q4668</f>
        <v>0</v>
      </c>
      <c r="R4669">
        <f>R4668</f>
        <v>0</v>
      </c>
      <c r="S4669">
        <f>S4668</f>
        <v>0</v>
      </c>
    </row>
    <row r="4670" spans="1:19">
      <c r="A4670" s="16">
        <f>A4669</f>
        <v>3</v>
      </c>
      <c r="B4670" s="16">
        <v>0</v>
      </c>
      <c r="C4670" s="19">
        <f>C4669</f>
        <v>1</v>
      </c>
      <c r="D4670" s="16">
        <f>IF(AND(B4670=1,C4670=1),1,0)</f>
        <v>0</v>
      </c>
      <c r="E4670" s="19">
        <f>E4669</f>
        <v>0</v>
      </c>
      <c r="F4670" s="16">
        <f>F4669</f>
        <v>114</v>
      </c>
      <c r="G4670" s="16">
        <v>4</v>
      </c>
      <c r="H4670" s="16">
        <v>9</v>
      </c>
      <c r="I4670" s="3">
        <v>0</v>
      </c>
      <c r="J4670" s="16">
        <v>17</v>
      </c>
      <c r="K4670" s="16">
        <v>3</v>
      </c>
      <c r="L4670" s="16">
        <v>2</v>
      </c>
      <c r="M4670" s="16">
        <v>3</v>
      </c>
      <c r="N4670" s="16">
        <f t="shared" si="178"/>
        <v>88</v>
      </c>
      <c r="O4670">
        <f>O4669</f>
        <v>0</v>
      </c>
      <c r="P4670">
        <f>P4669</f>
        <v>0</v>
      </c>
      <c r="Q4670">
        <f>Q4669</f>
        <v>0</v>
      </c>
      <c r="R4670">
        <f>R4669</f>
        <v>0</v>
      </c>
      <c r="S4670">
        <f>S4669</f>
        <v>0</v>
      </c>
    </row>
    <row r="4671" spans="1:19">
      <c r="A4671" s="16">
        <f>A4670</f>
        <v>3</v>
      </c>
      <c r="B4671" s="16">
        <v>0</v>
      </c>
      <c r="C4671" s="19">
        <f>C4670</f>
        <v>1</v>
      </c>
      <c r="D4671" s="16">
        <f>IF(AND(B4671=1,C4671=1),1,0)</f>
        <v>0</v>
      </c>
      <c r="E4671" s="19">
        <f>E4670</f>
        <v>0</v>
      </c>
      <c r="F4671" s="16">
        <f>F4670</f>
        <v>114</v>
      </c>
      <c r="G4671" s="16">
        <v>5</v>
      </c>
      <c r="H4671" s="16">
        <v>9</v>
      </c>
      <c r="I4671" s="3">
        <v>0</v>
      </c>
      <c r="J4671" s="16">
        <v>17</v>
      </c>
      <c r="K4671" s="16">
        <v>3</v>
      </c>
      <c r="L4671" s="16">
        <v>2</v>
      </c>
      <c r="M4671" s="16">
        <v>3</v>
      </c>
      <c r="N4671" s="16">
        <f t="shared" si="178"/>
        <v>88</v>
      </c>
      <c r="O4671">
        <f>O4670</f>
        <v>0</v>
      </c>
      <c r="P4671">
        <f>P4670</f>
        <v>0</v>
      </c>
      <c r="Q4671">
        <f>Q4670</f>
        <v>0</v>
      </c>
      <c r="R4671">
        <f>R4670</f>
        <v>0</v>
      </c>
      <c r="S4671">
        <f>S4670</f>
        <v>0</v>
      </c>
    </row>
    <row r="4672" spans="1:19">
      <c r="A4672" s="16">
        <f>A4671</f>
        <v>3</v>
      </c>
      <c r="B4672" s="16">
        <v>0</v>
      </c>
      <c r="C4672" s="4">
        <v>1</v>
      </c>
      <c r="D4672" s="16">
        <f>IF(AND(B4672=1,C4672=1),1,0)</f>
        <v>0</v>
      </c>
      <c r="E4672" s="4">
        <v>0</v>
      </c>
      <c r="F4672" s="16">
        <f>F4671+1</f>
        <v>115</v>
      </c>
      <c r="G4672" s="16">
        <v>1</v>
      </c>
      <c r="H4672" s="16">
        <v>23</v>
      </c>
      <c r="I4672" s="4">
        <v>0</v>
      </c>
      <c r="J4672" s="16">
        <v>17</v>
      </c>
      <c r="K4672" s="16">
        <v>3</v>
      </c>
      <c r="L4672" s="16">
        <v>2</v>
      </c>
      <c r="M4672" s="16">
        <v>3</v>
      </c>
      <c r="N4672" s="16">
        <f t="shared" si="178"/>
        <v>88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</row>
    <row r="4673" spans="1:19">
      <c r="A4673" s="16">
        <f>A4672</f>
        <v>3</v>
      </c>
      <c r="B4673" s="16">
        <v>0</v>
      </c>
      <c r="C4673" s="19">
        <f>C4672</f>
        <v>1</v>
      </c>
      <c r="D4673" s="16">
        <f>IF(AND(B4673=1,C4673=1),1,0)</f>
        <v>0</v>
      </c>
      <c r="E4673" s="19">
        <f>E4672</f>
        <v>0</v>
      </c>
      <c r="F4673" s="16">
        <f>F4672</f>
        <v>115</v>
      </c>
      <c r="G4673" s="16">
        <v>2</v>
      </c>
      <c r="H4673" s="16">
        <v>14</v>
      </c>
      <c r="I4673" s="3">
        <v>0</v>
      </c>
      <c r="J4673" s="16">
        <v>17</v>
      </c>
      <c r="K4673" s="16">
        <v>3</v>
      </c>
      <c r="L4673" s="16">
        <v>2</v>
      </c>
      <c r="M4673" s="16">
        <v>3</v>
      </c>
      <c r="N4673" s="16">
        <f t="shared" si="178"/>
        <v>88</v>
      </c>
      <c r="O4673">
        <f>O4672</f>
        <v>0</v>
      </c>
      <c r="P4673">
        <f>P4672</f>
        <v>0</v>
      </c>
      <c r="Q4673">
        <f>Q4672</f>
        <v>0</v>
      </c>
      <c r="R4673">
        <f>R4672</f>
        <v>0</v>
      </c>
      <c r="S4673">
        <f>S4672</f>
        <v>0</v>
      </c>
    </row>
    <row r="4674" spans="1:19">
      <c r="A4674" s="16">
        <f>A4673</f>
        <v>3</v>
      </c>
      <c r="B4674" s="16">
        <v>0</v>
      </c>
      <c r="C4674" s="19">
        <f>C4673</f>
        <v>1</v>
      </c>
      <c r="D4674" s="16">
        <f>IF(AND(B4674=1,C4674=1),1,0)</f>
        <v>0</v>
      </c>
      <c r="E4674" s="19">
        <f>E4673</f>
        <v>0</v>
      </c>
      <c r="F4674" s="16">
        <f>F4673</f>
        <v>115</v>
      </c>
      <c r="G4674" s="16">
        <v>3</v>
      </c>
      <c r="H4674" s="16">
        <v>11</v>
      </c>
      <c r="I4674" s="3">
        <v>0</v>
      </c>
      <c r="J4674" s="16">
        <v>17</v>
      </c>
      <c r="K4674" s="16">
        <v>3</v>
      </c>
      <c r="L4674" s="16">
        <v>2</v>
      </c>
      <c r="M4674" s="16">
        <v>3</v>
      </c>
      <c r="N4674" s="16">
        <f t="shared" si="178"/>
        <v>88</v>
      </c>
      <c r="O4674">
        <f>O4673</f>
        <v>0</v>
      </c>
      <c r="P4674">
        <f>P4673</f>
        <v>0</v>
      </c>
      <c r="Q4674">
        <f>Q4673</f>
        <v>0</v>
      </c>
      <c r="R4674">
        <f>R4673</f>
        <v>0</v>
      </c>
      <c r="S4674">
        <f>S4673</f>
        <v>0</v>
      </c>
    </row>
    <row r="4675" spans="1:19">
      <c r="A4675" s="16">
        <f>A4674</f>
        <v>3</v>
      </c>
      <c r="B4675" s="16">
        <v>0</v>
      </c>
      <c r="C4675" s="19">
        <f>C4674</f>
        <v>1</v>
      </c>
      <c r="D4675" s="16">
        <f>IF(AND(B4675=1,C4675=1),1,0)</f>
        <v>0</v>
      </c>
      <c r="E4675" s="19">
        <f>E4674</f>
        <v>0</v>
      </c>
      <c r="F4675" s="16">
        <f>F4674</f>
        <v>115</v>
      </c>
      <c r="G4675" s="16">
        <v>4</v>
      </c>
      <c r="H4675" s="16">
        <v>17</v>
      </c>
      <c r="I4675" s="3">
        <v>0</v>
      </c>
      <c r="J4675" s="16">
        <v>17</v>
      </c>
      <c r="K4675" s="16">
        <v>3</v>
      </c>
      <c r="L4675" s="16">
        <v>2</v>
      </c>
      <c r="M4675" s="16">
        <v>3</v>
      </c>
      <c r="N4675" s="16">
        <f t="shared" si="178"/>
        <v>88</v>
      </c>
      <c r="O4675">
        <f>O4674</f>
        <v>0</v>
      </c>
      <c r="P4675">
        <f>P4674</f>
        <v>0</v>
      </c>
      <c r="Q4675">
        <f>Q4674</f>
        <v>0</v>
      </c>
      <c r="R4675">
        <f>R4674</f>
        <v>0</v>
      </c>
      <c r="S4675">
        <f>S4674</f>
        <v>0</v>
      </c>
    </row>
    <row r="4676" spans="1:19">
      <c r="A4676" s="16">
        <f>A4675</f>
        <v>3</v>
      </c>
      <c r="B4676" s="16">
        <v>0</v>
      </c>
      <c r="C4676" s="19">
        <f>C4675</f>
        <v>1</v>
      </c>
      <c r="D4676" s="16">
        <f>IF(AND(B4676=1,C4676=1),1,0)</f>
        <v>0</v>
      </c>
      <c r="E4676" s="19">
        <f>E4675</f>
        <v>0</v>
      </c>
      <c r="F4676" s="16">
        <f>F4675</f>
        <v>115</v>
      </c>
      <c r="G4676" s="16">
        <v>5</v>
      </c>
      <c r="H4676" s="16">
        <v>17</v>
      </c>
      <c r="I4676" s="3">
        <v>0</v>
      </c>
      <c r="J4676" s="16">
        <v>17</v>
      </c>
      <c r="K4676" s="16">
        <v>3</v>
      </c>
      <c r="L4676" s="16">
        <v>2</v>
      </c>
      <c r="M4676" s="16">
        <v>3</v>
      </c>
      <c r="N4676" s="16">
        <f t="shared" si="178"/>
        <v>88</v>
      </c>
      <c r="O4676">
        <f>O4675</f>
        <v>0</v>
      </c>
      <c r="P4676">
        <f>P4675</f>
        <v>0</v>
      </c>
      <c r="Q4676">
        <f>Q4675</f>
        <v>0</v>
      </c>
      <c r="R4676">
        <f>R4675</f>
        <v>0</v>
      </c>
      <c r="S4676">
        <f>S4675</f>
        <v>0</v>
      </c>
    </row>
    <row r="4677" spans="1:19">
      <c r="A4677" s="16">
        <f>A4676</f>
        <v>3</v>
      </c>
      <c r="B4677" s="16">
        <v>0</v>
      </c>
      <c r="C4677" s="4">
        <v>1</v>
      </c>
      <c r="D4677" s="16">
        <f>IF(AND(B4677=1,C4677=1),1,0)</f>
        <v>0</v>
      </c>
      <c r="E4677" s="4">
        <v>1</v>
      </c>
      <c r="F4677" s="16">
        <f>F4676+1</f>
        <v>116</v>
      </c>
      <c r="G4677" s="16">
        <v>1</v>
      </c>
      <c r="H4677" s="16">
        <v>18</v>
      </c>
      <c r="I4677" s="4">
        <v>1.6013772869991938</v>
      </c>
      <c r="J4677" s="16">
        <v>17</v>
      </c>
      <c r="K4677" s="16">
        <v>3</v>
      </c>
      <c r="L4677" s="16">
        <v>2</v>
      </c>
      <c r="M4677" s="16">
        <v>3</v>
      </c>
      <c r="N4677" s="16">
        <f t="shared" si="178"/>
        <v>88</v>
      </c>
      <c r="O4677" s="3">
        <v>1</v>
      </c>
      <c r="P4677" s="3">
        <v>57</v>
      </c>
      <c r="Q4677" s="3">
        <v>1</v>
      </c>
      <c r="R4677" s="3">
        <v>0.46873928099739698</v>
      </c>
      <c r="S4677" s="3">
        <v>1</v>
      </c>
    </row>
    <row r="4678" spans="1:19">
      <c r="A4678" s="16">
        <f>A4677</f>
        <v>3</v>
      </c>
      <c r="B4678" s="16">
        <v>0</v>
      </c>
      <c r="C4678" s="19">
        <f>C4677</f>
        <v>1</v>
      </c>
      <c r="D4678" s="16">
        <f>IF(AND(B4678=1,C4678=1),1,0)</f>
        <v>0</v>
      </c>
      <c r="E4678" s="19">
        <f>E4677</f>
        <v>1</v>
      </c>
      <c r="F4678" s="16">
        <f>F4677</f>
        <v>116</v>
      </c>
      <c r="G4678" s="16">
        <v>2</v>
      </c>
      <c r="H4678" s="16">
        <v>20</v>
      </c>
      <c r="I4678" s="3">
        <v>2.2024063280005031</v>
      </c>
      <c r="J4678" s="16">
        <v>17</v>
      </c>
      <c r="K4678" s="16">
        <v>3</v>
      </c>
      <c r="L4678" s="16">
        <v>2</v>
      </c>
      <c r="M4678" s="16">
        <v>3</v>
      </c>
      <c r="N4678" s="16">
        <f t="shared" ref="N4678:N4741" si="179">N4677</f>
        <v>88</v>
      </c>
      <c r="O4678">
        <f>O4677</f>
        <v>1</v>
      </c>
      <c r="P4678">
        <f>P4677</f>
        <v>57</v>
      </c>
      <c r="Q4678">
        <f>Q4677</f>
        <v>1</v>
      </c>
      <c r="R4678">
        <f>R4677</f>
        <v>0.46873928099739698</v>
      </c>
      <c r="S4678">
        <f>S4677</f>
        <v>1</v>
      </c>
    </row>
    <row r="4679" spans="1:19">
      <c r="A4679" s="16">
        <f>A4678</f>
        <v>3</v>
      </c>
      <c r="B4679" s="16">
        <v>0</v>
      </c>
      <c r="C4679" s="19">
        <f>C4678</f>
        <v>1</v>
      </c>
      <c r="D4679" s="16">
        <f>IF(AND(B4679=1,C4679=1),1,0)</f>
        <v>0</v>
      </c>
      <c r="E4679" s="19">
        <f>E4678</f>
        <v>1</v>
      </c>
      <c r="F4679" s="16">
        <f>F4678</f>
        <v>116</v>
      </c>
      <c r="G4679" s="16">
        <v>3</v>
      </c>
      <c r="H4679" s="16">
        <v>11</v>
      </c>
      <c r="I4679" s="3">
        <v>0.70155339499978997</v>
      </c>
      <c r="J4679" s="16">
        <v>17</v>
      </c>
      <c r="K4679" s="16">
        <v>3</v>
      </c>
      <c r="L4679" s="16">
        <v>2</v>
      </c>
      <c r="M4679" s="16">
        <v>3</v>
      </c>
      <c r="N4679" s="16">
        <f t="shared" si="179"/>
        <v>88</v>
      </c>
      <c r="O4679">
        <f>O4678</f>
        <v>1</v>
      </c>
      <c r="P4679">
        <f>P4678</f>
        <v>57</v>
      </c>
      <c r="Q4679">
        <f>Q4678</f>
        <v>1</v>
      </c>
      <c r="R4679">
        <f>R4678</f>
        <v>0.46873928099739698</v>
      </c>
      <c r="S4679">
        <f>S4678</f>
        <v>1</v>
      </c>
    </row>
    <row r="4680" spans="1:19">
      <c r="A4680" s="16">
        <f>A4679</f>
        <v>3</v>
      </c>
      <c r="B4680" s="16">
        <v>0</v>
      </c>
      <c r="C4680" s="19">
        <f>C4679</f>
        <v>1</v>
      </c>
      <c r="D4680" s="16">
        <f>IF(AND(B4680=1,C4680=1),1,0)</f>
        <v>0</v>
      </c>
      <c r="E4680" s="19">
        <f>E4679</f>
        <v>1</v>
      </c>
      <c r="F4680" s="16">
        <f>F4679</f>
        <v>116</v>
      </c>
      <c r="G4680" s="16">
        <v>4</v>
      </c>
      <c r="H4680" s="16">
        <v>14</v>
      </c>
      <c r="I4680" s="3">
        <v>1.450821939000887</v>
      </c>
      <c r="J4680" s="16">
        <v>17</v>
      </c>
      <c r="K4680" s="16">
        <v>3</v>
      </c>
      <c r="L4680" s="16">
        <v>2</v>
      </c>
      <c r="M4680" s="16">
        <v>3</v>
      </c>
      <c r="N4680" s="16">
        <f t="shared" si="179"/>
        <v>88</v>
      </c>
      <c r="O4680">
        <f>O4679</f>
        <v>1</v>
      </c>
      <c r="P4680">
        <f>P4679</f>
        <v>57</v>
      </c>
      <c r="Q4680">
        <f>Q4679</f>
        <v>1</v>
      </c>
      <c r="R4680">
        <f>R4679</f>
        <v>0.46873928099739698</v>
      </c>
      <c r="S4680">
        <f>S4679</f>
        <v>1</v>
      </c>
    </row>
    <row r="4681" spans="1:19">
      <c r="A4681" s="16">
        <f>A4680</f>
        <v>3</v>
      </c>
      <c r="B4681" s="16">
        <v>0</v>
      </c>
      <c r="C4681" s="19">
        <f>C4680</f>
        <v>1</v>
      </c>
      <c r="D4681" s="16">
        <f>IF(AND(B4681=1,C4681=1),1,0)</f>
        <v>0</v>
      </c>
      <c r="E4681" s="19">
        <f>E4680</f>
        <v>1</v>
      </c>
      <c r="F4681" s="16">
        <f>F4680</f>
        <v>116</v>
      </c>
      <c r="G4681" s="16">
        <v>5</v>
      </c>
      <c r="H4681" s="16">
        <v>14</v>
      </c>
      <c r="I4681" s="3">
        <v>1.450821939000887</v>
      </c>
      <c r="J4681" s="16">
        <v>17</v>
      </c>
      <c r="K4681" s="16">
        <v>3</v>
      </c>
      <c r="L4681" s="16">
        <v>2</v>
      </c>
      <c r="M4681" s="16">
        <v>3</v>
      </c>
      <c r="N4681" s="16">
        <f t="shared" si="179"/>
        <v>88</v>
      </c>
      <c r="O4681">
        <f>O4680</f>
        <v>1</v>
      </c>
      <c r="P4681">
        <f>P4680</f>
        <v>57</v>
      </c>
      <c r="Q4681">
        <f>Q4680</f>
        <v>1</v>
      </c>
      <c r="R4681">
        <f>R4680</f>
        <v>0.46873928099739698</v>
      </c>
      <c r="S4681">
        <f>S4680</f>
        <v>1</v>
      </c>
    </row>
    <row r="4682" spans="1:19">
      <c r="A4682" s="16">
        <f>A4681</f>
        <v>3</v>
      </c>
      <c r="B4682" s="16">
        <v>0</v>
      </c>
      <c r="C4682" s="4">
        <v>1</v>
      </c>
      <c r="D4682" s="16">
        <f>IF(AND(B4682=1,C4682=1),1,0)</f>
        <v>0</v>
      </c>
      <c r="E4682" s="4">
        <v>1</v>
      </c>
      <c r="F4682" s="16">
        <f>F4681+1</f>
        <v>117</v>
      </c>
      <c r="G4682" s="16">
        <v>1</v>
      </c>
      <c r="H4682" s="16">
        <v>20</v>
      </c>
      <c r="I4682" s="4">
        <v>2.1019697860028801</v>
      </c>
      <c r="J4682" s="16">
        <v>17</v>
      </c>
      <c r="K4682" s="16">
        <v>3</v>
      </c>
      <c r="L4682" s="16">
        <v>2</v>
      </c>
      <c r="M4682" s="16">
        <v>3</v>
      </c>
      <c r="N4682" s="16">
        <f t="shared" si="179"/>
        <v>88</v>
      </c>
      <c r="O4682" s="3">
        <v>1</v>
      </c>
      <c r="P4682" s="3">
        <v>34</v>
      </c>
      <c r="Q4682" s="3">
        <v>1</v>
      </c>
      <c r="R4682" s="3">
        <v>0.61988716799896704</v>
      </c>
      <c r="S4682" s="3">
        <v>1</v>
      </c>
    </row>
    <row r="4683" spans="1:19">
      <c r="A4683" s="16">
        <f>A4682</f>
        <v>3</v>
      </c>
      <c r="B4683" s="16">
        <v>0</v>
      </c>
      <c r="C4683" s="19">
        <f>C4682</f>
        <v>1</v>
      </c>
      <c r="D4683" s="16">
        <f>IF(AND(B4683=1,C4683=1),1,0)</f>
        <v>0</v>
      </c>
      <c r="E4683" s="19">
        <f>E4682</f>
        <v>1</v>
      </c>
      <c r="F4683" s="16">
        <f>F4682</f>
        <v>117</v>
      </c>
      <c r="G4683" s="16">
        <v>2</v>
      </c>
      <c r="H4683" s="16">
        <v>21</v>
      </c>
      <c r="I4683" s="3">
        <v>1.8687876809999562</v>
      </c>
      <c r="J4683" s="16">
        <v>17</v>
      </c>
      <c r="K4683" s="16">
        <v>3</v>
      </c>
      <c r="L4683" s="16">
        <v>2</v>
      </c>
      <c r="M4683" s="16">
        <v>3</v>
      </c>
      <c r="N4683" s="16">
        <f t="shared" si="179"/>
        <v>88</v>
      </c>
      <c r="O4683">
        <f>O4682</f>
        <v>1</v>
      </c>
      <c r="P4683">
        <f>P4682</f>
        <v>34</v>
      </c>
      <c r="Q4683">
        <f>Q4682</f>
        <v>1</v>
      </c>
      <c r="R4683">
        <f>R4682</f>
        <v>0.61988716799896704</v>
      </c>
      <c r="S4683">
        <f>S4682</f>
        <v>1</v>
      </c>
    </row>
    <row r="4684" spans="1:19">
      <c r="A4684" s="16">
        <f>A4683</f>
        <v>3</v>
      </c>
      <c r="B4684" s="16">
        <v>0</v>
      </c>
      <c r="C4684" s="19">
        <f>C4683</f>
        <v>1</v>
      </c>
      <c r="D4684" s="16">
        <f>IF(AND(B4684=1,C4684=1),1,0)</f>
        <v>0</v>
      </c>
      <c r="E4684" s="19">
        <f>E4683</f>
        <v>1</v>
      </c>
      <c r="F4684" s="16">
        <f>F4683</f>
        <v>117</v>
      </c>
      <c r="G4684" s="16">
        <v>3</v>
      </c>
      <c r="H4684" s="16">
        <v>13</v>
      </c>
      <c r="I4684" s="3">
        <v>2.4528709299993339</v>
      </c>
      <c r="J4684" s="16">
        <v>17</v>
      </c>
      <c r="K4684" s="16">
        <v>3</v>
      </c>
      <c r="L4684" s="16">
        <v>2</v>
      </c>
      <c r="M4684" s="16">
        <v>3</v>
      </c>
      <c r="N4684" s="16">
        <f t="shared" si="179"/>
        <v>88</v>
      </c>
      <c r="O4684">
        <f>O4683</f>
        <v>1</v>
      </c>
      <c r="P4684">
        <f>P4683</f>
        <v>34</v>
      </c>
      <c r="Q4684">
        <f>Q4683</f>
        <v>1</v>
      </c>
      <c r="R4684">
        <f>R4683</f>
        <v>0.61988716799896704</v>
      </c>
      <c r="S4684">
        <f>S4683</f>
        <v>1</v>
      </c>
    </row>
    <row r="4685" spans="1:19">
      <c r="A4685" s="16">
        <f>A4684</f>
        <v>3</v>
      </c>
      <c r="B4685" s="16">
        <v>0</v>
      </c>
      <c r="C4685" s="19">
        <f>C4684</f>
        <v>1</v>
      </c>
      <c r="D4685" s="16">
        <f>IF(AND(B4685=1,C4685=1),1,0)</f>
        <v>0</v>
      </c>
      <c r="E4685" s="19">
        <f>E4684</f>
        <v>1</v>
      </c>
      <c r="F4685" s="16">
        <f>F4684</f>
        <v>117</v>
      </c>
      <c r="G4685" s="16">
        <v>4</v>
      </c>
      <c r="H4685" s="16">
        <v>25</v>
      </c>
      <c r="I4685" s="3">
        <v>1.768842253997716</v>
      </c>
      <c r="J4685" s="16">
        <v>17</v>
      </c>
      <c r="K4685" s="16">
        <v>3</v>
      </c>
      <c r="L4685" s="16">
        <v>2</v>
      </c>
      <c r="M4685" s="16">
        <v>3</v>
      </c>
      <c r="N4685" s="16">
        <f t="shared" si="179"/>
        <v>88</v>
      </c>
      <c r="O4685">
        <f>O4684</f>
        <v>1</v>
      </c>
      <c r="P4685">
        <f>P4684</f>
        <v>34</v>
      </c>
      <c r="Q4685">
        <f>Q4684</f>
        <v>1</v>
      </c>
      <c r="R4685">
        <f>R4684</f>
        <v>0.61988716799896704</v>
      </c>
      <c r="S4685">
        <f>S4684</f>
        <v>1</v>
      </c>
    </row>
    <row r="4686" spans="1:19">
      <c r="A4686" s="16">
        <f>A4685</f>
        <v>3</v>
      </c>
      <c r="B4686" s="16">
        <v>0</v>
      </c>
      <c r="C4686" s="19">
        <f>C4685</f>
        <v>1</v>
      </c>
      <c r="D4686" s="16">
        <f>IF(AND(B4686=1,C4686=1),1,0)</f>
        <v>0</v>
      </c>
      <c r="E4686" s="19">
        <f>E4685</f>
        <v>1</v>
      </c>
      <c r="F4686" s="16">
        <f>F4685</f>
        <v>117</v>
      </c>
      <c r="G4686" s="16">
        <v>5</v>
      </c>
      <c r="H4686" s="16">
        <v>25</v>
      </c>
      <c r="I4686" s="3">
        <v>1.768842253997716</v>
      </c>
      <c r="J4686" s="16">
        <v>17</v>
      </c>
      <c r="K4686" s="16">
        <v>3</v>
      </c>
      <c r="L4686" s="16">
        <v>2</v>
      </c>
      <c r="M4686" s="16">
        <v>3</v>
      </c>
      <c r="N4686" s="16">
        <f t="shared" si="179"/>
        <v>88</v>
      </c>
      <c r="O4686">
        <f>O4685</f>
        <v>1</v>
      </c>
      <c r="P4686">
        <f>P4685</f>
        <v>34</v>
      </c>
      <c r="Q4686">
        <f>Q4685</f>
        <v>1</v>
      </c>
      <c r="R4686">
        <f>R4685</f>
        <v>0.61988716799896704</v>
      </c>
      <c r="S4686">
        <f>S4685</f>
        <v>1</v>
      </c>
    </row>
    <row r="4687" spans="1:19">
      <c r="A4687" s="16">
        <f>A4686</f>
        <v>3</v>
      </c>
      <c r="B4687" s="16">
        <v>0</v>
      </c>
      <c r="C4687" s="4">
        <v>1</v>
      </c>
      <c r="D4687" s="16">
        <f>IF(AND(B4687=1,C4687=1),1,0)</f>
        <v>0</v>
      </c>
      <c r="E4687" s="4">
        <v>0</v>
      </c>
      <c r="F4687" s="16">
        <f>F4686+1</f>
        <v>118</v>
      </c>
      <c r="G4687" s="16">
        <v>1</v>
      </c>
      <c r="H4687" s="16">
        <v>23</v>
      </c>
      <c r="I4687" s="4">
        <v>0</v>
      </c>
      <c r="J4687" s="16">
        <v>17</v>
      </c>
      <c r="K4687" s="16">
        <v>3</v>
      </c>
      <c r="L4687" s="16">
        <v>2</v>
      </c>
      <c r="M4687" s="16">
        <v>3</v>
      </c>
      <c r="N4687" s="16">
        <f t="shared" si="179"/>
        <v>88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</row>
    <row r="4688" spans="1:19">
      <c r="A4688" s="16">
        <f>A4687</f>
        <v>3</v>
      </c>
      <c r="B4688" s="16">
        <v>0</v>
      </c>
      <c r="C4688" s="19">
        <f>C4687</f>
        <v>1</v>
      </c>
      <c r="D4688" s="16">
        <f>IF(AND(B4688=1,C4688=1),1,0)</f>
        <v>0</v>
      </c>
      <c r="E4688" s="19">
        <f>E4687</f>
        <v>0</v>
      </c>
      <c r="F4688" s="16">
        <f>F4687</f>
        <v>118</v>
      </c>
      <c r="G4688" s="16">
        <v>2</v>
      </c>
      <c r="H4688" s="16">
        <v>17</v>
      </c>
      <c r="I4688" s="3">
        <v>0</v>
      </c>
      <c r="J4688" s="16">
        <v>17</v>
      </c>
      <c r="K4688" s="16">
        <v>3</v>
      </c>
      <c r="L4688" s="16">
        <v>2</v>
      </c>
      <c r="M4688" s="16">
        <v>3</v>
      </c>
      <c r="N4688" s="16">
        <f t="shared" si="179"/>
        <v>88</v>
      </c>
      <c r="O4688">
        <f>O4687</f>
        <v>0</v>
      </c>
      <c r="P4688">
        <f>P4687</f>
        <v>0</v>
      </c>
      <c r="Q4688">
        <f>Q4687</f>
        <v>0</v>
      </c>
      <c r="R4688">
        <f>R4687</f>
        <v>0</v>
      </c>
      <c r="S4688">
        <f>S4687</f>
        <v>0</v>
      </c>
    </row>
    <row r="4689" spans="1:19">
      <c r="A4689" s="16">
        <f>A4688</f>
        <v>3</v>
      </c>
      <c r="B4689" s="16">
        <v>0</v>
      </c>
      <c r="C4689" s="19">
        <f>C4688</f>
        <v>1</v>
      </c>
      <c r="D4689" s="16">
        <f>IF(AND(B4689=1,C4689=1),1,0)</f>
        <v>0</v>
      </c>
      <c r="E4689" s="19">
        <f>E4688</f>
        <v>0</v>
      </c>
      <c r="F4689" s="16">
        <f>F4688</f>
        <v>118</v>
      </c>
      <c r="G4689" s="16">
        <v>3</v>
      </c>
      <c r="H4689" s="16">
        <v>8</v>
      </c>
      <c r="I4689" s="3">
        <v>0</v>
      </c>
      <c r="J4689" s="16">
        <v>17</v>
      </c>
      <c r="K4689" s="16">
        <v>3</v>
      </c>
      <c r="L4689" s="16">
        <v>2</v>
      </c>
      <c r="M4689" s="16">
        <v>3</v>
      </c>
      <c r="N4689" s="16">
        <f t="shared" si="179"/>
        <v>88</v>
      </c>
      <c r="O4689">
        <f>O4688</f>
        <v>0</v>
      </c>
      <c r="P4689">
        <f>P4688</f>
        <v>0</v>
      </c>
      <c r="Q4689">
        <f>Q4688</f>
        <v>0</v>
      </c>
      <c r="R4689">
        <f>R4688</f>
        <v>0</v>
      </c>
      <c r="S4689">
        <f>S4688</f>
        <v>0</v>
      </c>
    </row>
    <row r="4690" spans="1:19">
      <c r="A4690" s="16">
        <f>A4689</f>
        <v>3</v>
      </c>
      <c r="B4690" s="16">
        <v>0</v>
      </c>
      <c r="C4690" s="19">
        <f>C4689</f>
        <v>1</v>
      </c>
      <c r="D4690" s="16">
        <f>IF(AND(B4690=1,C4690=1),1,0)</f>
        <v>0</v>
      </c>
      <c r="E4690" s="19">
        <f>E4689</f>
        <v>0</v>
      </c>
      <c r="F4690" s="16">
        <f>F4689</f>
        <v>118</v>
      </c>
      <c r="G4690" s="16">
        <v>4</v>
      </c>
      <c r="H4690" s="16">
        <v>13</v>
      </c>
      <c r="I4690" s="3">
        <v>0</v>
      </c>
      <c r="J4690" s="16">
        <v>17</v>
      </c>
      <c r="K4690" s="16">
        <v>3</v>
      </c>
      <c r="L4690" s="16">
        <v>2</v>
      </c>
      <c r="M4690" s="16">
        <v>3</v>
      </c>
      <c r="N4690" s="16">
        <f t="shared" si="179"/>
        <v>88</v>
      </c>
      <c r="O4690">
        <f>O4689</f>
        <v>0</v>
      </c>
      <c r="P4690">
        <f>P4689</f>
        <v>0</v>
      </c>
      <c r="Q4690">
        <f>Q4689</f>
        <v>0</v>
      </c>
      <c r="R4690">
        <f>R4689</f>
        <v>0</v>
      </c>
      <c r="S4690">
        <f>S4689</f>
        <v>0</v>
      </c>
    </row>
    <row r="4691" spans="1:19">
      <c r="A4691" s="16">
        <f>A4690</f>
        <v>3</v>
      </c>
      <c r="B4691" s="16">
        <v>0</v>
      </c>
      <c r="C4691" s="19">
        <f>C4690</f>
        <v>1</v>
      </c>
      <c r="D4691" s="16">
        <f>IF(AND(B4691=1,C4691=1),1,0)</f>
        <v>0</v>
      </c>
      <c r="E4691" s="19">
        <f>E4690</f>
        <v>0</v>
      </c>
      <c r="F4691" s="16">
        <f>F4690</f>
        <v>118</v>
      </c>
      <c r="G4691" s="16">
        <v>5</v>
      </c>
      <c r="H4691" s="16">
        <v>13</v>
      </c>
      <c r="I4691" s="3">
        <v>0</v>
      </c>
      <c r="J4691" s="16">
        <v>17</v>
      </c>
      <c r="K4691" s="16">
        <v>3</v>
      </c>
      <c r="L4691" s="16">
        <v>2</v>
      </c>
      <c r="M4691" s="16">
        <v>3</v>
      </c>
      <c r="N4691" s="16">
        <f t="shared" si="179"/>
        <v>88</v>
      </c>
      <c r="O4691">
        <f>O4690</f>
        <v>0</v>
      </c>
      <c r="P4691">
        <f>P4690</f>
        <v>0</v>
      </c>
      <c r="Q4691">
        <f>Q4690</f>
        <v>0</v>
      </c>
      <c r="R4691">
        <f>R4690</f>
        <v>0</v>
      </c>
      <c r="S4691">
        <f>S4690</f>
        <v>0</v>
      </c>
    </row>
    <row r="4692" spans="1:19">
      <c r="A4692" s="16">
        <f>A4691</f>
        <v>3</v>
      </c>
      <c r="B4692" s="16">
        <v>0</v>
      </c>
      <c r="C4692" s="4">
        <v>1</v>
      </c>
      <c r="D4692" s="16">
        <f>IF(AND(B4692=1,C4692=1),1,0)</f>
        <v>0</v>
      </c>
      <c r="E4692" s="4">
        <v>0</v>
      </c>
      <c r="F4692" s="16">
        <f>F4691+1</f>
        <v>119</v>
      </c>
      <c r="G4692" s="16">
        <v>1</v>
      </c>
      <c r="H4692" s="16">
        <v>24</v>
      </c>
      <c r="I4692" s="4">
        <v>0</v>
      </c>
      <c r="J4692" s="16">
        <v>17</v>
      </c>
      <c r="K4692" s="16">
        <v>3</v>
      </c>
      <c r="L4692" s="16">
        <v>2</v>
      </c>
      <c r="M4692" s="16">
        <v>3</v>
      </c>
      <c r="N4692" s="16">
        <f t="shared" si="179"/>
        <v>88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</row>
    <row r="4693" spans="1:19">
      <c r="A4693" s="16">
        <f>A4692</f>
        <v>3</v>
      </c>
      <c r="B4693" s="16">
        <v>0</v>
      </c>
      <c r="C4693" s="19">
        <f>C4692</f>
        <v>1</v>
      </c>
      <c r="D4693" s="16">
        <f>IF(AND(B4693=1,C4693=1),1,0)</f>
        <v>0</v>
      </c>
      <c r="E4693" s="19">
        <f>E4692</f>
        <v>0</v>
      </c>
      <c r="F4693" s="16">
        <f>F4692</f>
        <v>119</v>
      </c>
      <c r="G4693" s="16">
        <v>2</v>
      </c>
      <c r="H4693" s="16">
        <v>18</v>
      </c>
      <c r="I4693" s="3">
        <v>0</v>
      </c>
      <c r="J4693" s="16">
        <v>17</v>
      </c>
      <c r="K4693" s="16">
        <v>3</v>
      </c>
      <c r="L4693" s="16">
        <v>2</v>
      </c>
      <c r="M4693" s="16">
        <v>3</v>
      </c>
      <c r="N4693" s="16">
        <f t="shared" si="179"/>
        <v>88</v>
      </c>
      <c r="O4693">
        <f>O4692</f>
        <v>0</v>
      </c>
      <c r="P4693">
        <f>P4692</f>
        <v>0</v>
      </c>
      <c r="Q4693">
        <f>Q4692</f>
        <v>0</v>
      </c>
      <c r="R4693">
        <f>R4692</f>
        <v>0</v>
      </c>
      <c r="S4693">
        <f>S4692</f>
        <v>0</v>
      </c>
    </row>
    <row r="4694" spans="1:19">
      <c r="A4694" s="16">
        <f>A4693</f>
        <v>3</v>
      </c>
      <c r="B4694" s="16">
        <v>0</v>
      </c>
      <c r="C4694" s="19">
        <f>C4693</f>
        <v>1</v>
      </c>
      <c r="D4694" s="16">
        <f>IF(AND(B4694=1,C4694=1),1,0)</f>
        <v>0</v>
      </c>
      <c r="E4694" s="19">
        <f>E4693</f>
        <v>0</v>
      </c>
      <c r="F4694" s="16">
        <f>F4693</f>
        <v>119</v>
      </c>
      <c r="G4694" s="16">
        <v>3</v>
      </c>
      <c r="H4694" s="16">
        <v>8</v>
      </c>
      <c r="I4694" s="3">
        <v>0</v>
      </c>
      <c r="J4694" s="16">
        <v>17</v>
      </c>
      <c r="K4694" s="16">
        <v>3</v>
      </c>
      <c r="L4694" s="16">
        <v>2</v>
      </c>
      <c r="M4694" s="16">
        <v>3</v>
      </c>
      <c r="N4694" s="16">
        <f t="shared" si="179"/>
        <v>88</v>
      </c>
      <c r="O4694">
        <f>O4693</f>
        <v>0</v>
      </c>
      <c r="P4694">
        <f>P4693</f>
        <v>0</v>
      </c>
      <c r="Q4694">
        <f>Q4693</f>
        <v>0</v>
      </c>
      <c r="R4694">
        <f>R4693</f>
        <v>0</v>
      </c>
      <c r="S4694">
        <f>S4693</f>
        <v>0</v>
      </c>
    </row>
    <row r="4695" spans="1:19">
      <c r="A4695" s="16">
        <f>A4694</f>
        <v>3</v>
      </c>
      <c r="B4695" s="16">
        <v>0</v>
      </c>
      <c r="C4695" s="19">
        <f>C4694</f>
        <v>1</v>
      </c>
      <c r="D4695" s="16">
        <f>IF(AND(B4695=1,C4695=1),1,0)</f>
        <v>0</v>
      </c>
      <c r="E4695" s="19">
        <f>E4694</f>
        <v>0</v>
      </c>
      <c r="F4695" s="16">
        <f>F4694</f>
        <v>119</v>
      </c>
      <c r="G4695" s="16">
        <v>4</v>
      </c>
      <c r="H4695" s="16">
        <v>17</v>
      </c>
      <c r="I4695" s="3">
        <v>0</v>
      </c>
      <c r="J4695" s="16">
        <v>17</v>
      </c>
      <c r="K4695" s="16">
        <v>3</v>
      </c>
      <c r="L4695" s="16">
        <v>2</v>
      </c>
      <c r="M4695" s="16">
        <v>3</v>
      </c>
      <c r="N4695" s="16">
        <f t="shared" si="179"/>
        <v>88</v>
      </c>
      <c r="O4695">
        <f>O4694</f>
        <v>0</v>
      </c>
      <c r="P4695">
        <f>P4694</f>
        <v>0</v>
      </c>
      <c r="Q4695">
        <f>Q4694</f>
        <v>0</v>
      </c>
      <c r="R4695">
        <f>R4694</f>
        <v>0</v>
      </c>
      <c r="S4695">
        <f>S4694</f>
        <v>0</v>
      </c>
    </row>
    <row r="4696" spans="1:19">
      <c r="A4696" s="16">
        <f>A4695</f>
        <v>3</v>
      </c>
      <c r="B4696" s="16">
        <v>0</v>
      </c>
      <c r="C4696" s="19">
        <f>C4695</f>
        <v>1</v>
      </c>
      <c r="D4696" s="16">
        <f>IF(AND(B4696=1,C4696=1),1,0)</f>
        <v>0</v>
      </c>
      <c r="E4696" s="19">
        <f>E4695</f>
        <v>0</v>
      </c>
      <c r="F4696" s="16">
        <f>F4695</f>
        <v>119</v>
      </c>
      <c r="G4696" s="16">
        <v>5</v>
      </c>
      <c r="H4696" s="16">
        <v>17</v>
      </c>
      <c r="I4696" s="3">
        <v>0</v>
      </c>
      <c r="J4696" s="16">
        <v>17</v>
      </c>
      <c r="K4696" s="16">
        <v>3</v>
      </c>
      <c r="L4696" s="16">
        <v>2</v>
      </c>
      <c r="M4696" s="16">
        <v>3</v>
      </c>
      <c r="N4696" s="16">
        <f t="shared" si="179"/>
        <v>88</v>
      </c>
      <c r="O4696">
        <f>O4695</f>
        <v>0</v>
      </c>
      <c r="P4696">
        <f>P4695</f>
        <v>0</v>
      </c>
      <c r="Q4696">
        <f>Q4695</f>
        <v>0</v>
      </c>
      <c r="R4696">
        <f>R4695</f>
        <v>0</v>
      </c>
      <c r="S4696">
        <f>S4695</f>
        <v>0</v>
      </c>
    </row>
    <row r="4697" spans="1:19">
      <c r="A4697" s="16">
        <f>A4696</f>
        <v>3</v>
      </c>
      <c r="B4697" s="16">
        <v>0</v>
      </c>
      <c r="C4697" s="4">
        <v>1</v>
      </c>
      <c r="D4697" s="16">
        <f>IF(AND(B4697=1,C4697=1),1,0)</f>
        <v>0</v>
      </c>
      <c r="E4697" s="4">
        <v>1</v>
      </c>
      <c r="F4697" s="16">
        <f>F4696+1</f>
        <v>120</v>
      </c>
      <c r="G4697" s="16">
        <v>1</v>
      </c>
      <c r="H4697" s="16">
        <v>30</v>
      </c>
      <c r="I4697" s="4">
        <v>1.968435429997041</v>
      </c>
      <c r="J4697" s="16">
        <v>17</v>
      </c>
      <c r="K4697" s="16">
        <v>3</v>
      </c>
      <c r="L4697" s="16">
        <v>2</v>
      </c>
      <c r="M4697" s="16">
        <v>3</v>
      </c>
      <c r="N4697" s="16">
        <f t="shared" si="179"/>
        <v>88</v>
      </c>
      <c r="O4697" s="3">
        <v>1</v>
      </c>
      <c r="P4697" s="3">
        <v>3</v>
      </c>
      <c r="Q4697" s="3">
        <v>1</v>
      </c>
      <c r="R4697" s="3">
        <v>0.45310156900086401</v>
      </c>
      <c r="S4697" s="3">
        <v>1</v>
      </c>
    </row>
    <row r="4698" spans="1:19">
      <c r="A4698" s="16">
        <f>A4697</f>
        <v>3</v>
      </c>
      <c r="B4698" s="16">
        <v>0</v>
      </c>
      <c r="C4698" s="19">
        <f>C4697</f>
        <v>1</v>
      </c>
      <c r="D4698" s="16">
        <f>IF(AND(B4698=1,C4698=1),1,0)</f>
        <v>0</v>
      </c>
      <c r="E4698" s="19">
        <f>E4697</f>
        <v>1</v>
      </c>
      <c r="F4698" s="16">
        <f>F4697</f>
        <v>120</v>
      </c>
      <c r="G4698" s="16">
        <v>2</v>
      </c>
      <c r="H4698" s="16">
        <v>16</v>
      </c>
      <c r="I4698" s="3">
        <v>1.9854864090011668</v>
      </c>
      <c r="J4698" s="16">
        <v>17</v>
      </c>
      <c r="K4698" s="16">
        <v>3</v>
      </c>
      <c r="L4698" s="16">
        <v>2</v>
      </c>
      <c r="M4698" s="16">
        <v>3</v>
      </c>
      <c r="N4698" s="16">
        <f t="shared" si="179"/>
        <v>88</v>
      </c>
      <c r="O4698">
        <f>O4697</f>
        <v>1</v>
      </c>
      <c r="P4698">
        <f>P4697</f>
        <v>3</v>
      </c>
      <c r="Q4698">
        <f>Q4697</f>
        <v>1</v>
      </c>
      <c r="R4698">
        <f>R4697</f>
        <v>0.45310156900086401</v>
      </c>
      <c r="S4698">
        <f>S4697</f>
        <v>1</v>
      </c>
    </row>
    <row r="4699" spans="1:19">
      <c r="A4699" s="16">
        <f>A4698</f>
        <v>3</v>
      </c>
      <c r="B4699" s="16">
        <v>0</v>
      </c>
      <c r="C4699" s="19">
        <f>C4698</f>
        <v>1</v>
      </c>
      <c r="D4699" s="16">
        <f>IF(AND(B4699=1,C4699=1),1,0)</f>
        <v>0</v>
      </c>
      <c r="E4699" s="19">
        <f>E4698</f>
        <v>1</v>
      </c>
      <c r="F4699" s="16">
        <f>F4698</f>
        <v>120</v>
      </c>
      <c r="G4699" s="16">
        <v>3</v>
      </c>
      <c r="H4699" s="16">
        <v>11</v>
      </c>
      <c r="I4699" s="3">
        <v>1.0856534890008329</v>
      </c>
      <c r="J4699" s="16">
        <v>17</v>
      </c>
      <c r="K4699" s="16">
        <v>3</v>
      </c>
      <c r="L4699" s="16">
        <v>2</v>
      </c>
      <c r="M4699" s="16">
        <v>3</v>
      </c>
      <c r="N4699" s="16">
        <f t="shared" si="179"/>
        <v>88</v>
      </c>
      <c r="O4699">
        <f>O4698</f>
        <v>1</v>
      </c>
      <c r="P4699">
        <f>P4698</f>
        <v>3</v>
      </c>
      <c r="Q4699">
        <f>Q4698</f>
        <v>1</v>
      </c>
      <c r="R4699">
        <f>R4698</f>
        <v>0.45310156900086401</v>
      </c>
      <c r="S4699">
        <f>S4698</f>
        <v>1</v>
      </c>
    </row>
    <row r="4700" spans="1:19">
      <c r="A4700" s="16">
        <f>A4699</f>
        <v>3</v>
      </c>
      <c r="B4700" s="16">
        <v>0</v>
      </c>
      <c r="C4700" s="19">
        <f>C4699</f>
        <v>1</v>
      </c>
      <c r="D4700" s="16">
        <f>IF(AND(B4700=1,C4700=1),1,0)</f>
        <v>0</v>
      </c>
      <c r="E4700" s="19">
        <f>E4699</f>
        <v>1</v>
      </c>
      <c r="F4700" s="16">
        <f>F4699</f>
        <v>120</v>
      </c>
      <c r="G4700" s="16">
        <v>4</v>
      </c>
      <c r="H4700" s="16">
        <v>11</v>
      </c>
      <c r="I4700" s="3">
        <v>0.76633524899807504</v>
      </c>
      <c r="J4700" s="16">
        <v>17</v>
      </c>
      <c r="K4700" s="16">
        <v>3</v>
      </c>
      <c r="L4700" s="16">
        <v>2</v>
      </c>
      <c r="M4700" s="16">
        <v>3</v>
      </c>
      <c r="N4700" s="16">
        <f t="shared" si="179"/>
        <v>88</v>
      </c>
      <c r="O4700">
        <f>O4699</f>
        <v>1</v>
      </c>
      <c r="P4700">
        <f>P4699</f>
        <v>3</v>
      </c>
      <c r="Q4700">
        <f>Q4699</f>
        <v>1</v>
      </c>
      <c r="R4700">
        <f>R4699</f>
        <v>0.45310156900086401</v>
      </c>
      <c r="S4700">
        <f>S4699</f>
        <v>1</v>
      </c>
    </row>
    <row r="4701" spans="1:19">
      <c r="A4701" s="16">
        <f>A4700</f>
        <v>3</v>
      </c>
      <c r="B4701" s="16">
        <v>0</v>
      </c>
      <c r="C4701" s="19">
        <f>C4700</f>
        <v>1</v>
      </c>
      <c r="D4701" s="16">
        <f>IF(AND(B4701=1,C4701=1),1,0)</f>
        <v>0</v>
      </c>
      <c r="E4701" s="19">
        <f>E4700</f>
        <v>1</v>
      </c>
      <c r="F4701" s="16">
        <f>F4700</f>
        <v>120</v>
      </c>
      <c r="G4701" s="16">
        <v>5</v>
      </c>
      <c r="H4701" s="16">
        <v>11</v>
      </c>
      <c r="I4701" s="3">
        <v>1.0856534890008329</v>
      </c>
      <c r="J4701" s="16">
        <v>17</v>
      </c>
      <c r="K4701" s="16">
        <v>3</v>
      </c>
      <c r="L4701" s="16">
        <v>2</v>
      </c>
      <c r="M4701" s="16">
        <v>3</v>
      </c>
      <c r="N4701" s="16">
        <f t="shared" si="179"/>
        <v>88</v>
      </c>
      <c r="O4701">
        <f>O4700</f>
        <v>1</v>
      </c>
      <c r="P4701">
        <f>P4700</f>
        <v>3</v>
      </c>
      <c r="Q4701">
        <f>Q4700</f>
        <v>1</v>
      </c>
      <c r="R4701">
        <f>R4700</f>
        <v>0.45310156900086401</v>
      </c>
      <c r="S4701">
        <f>S4700</f>
        <v>1</v>
      </c>
    </row>
    <row r="4702" spans="1:19">
      <c r="A4702" s="16">
        <f>A4701</f>
        <v>3</v>
      </c>
      <c r="B4702" s="16">
        <v>0</v>
      </c>
      <c r="C4702" s="4">
        <v>1</v>
      </c>
      <c r="D4702" s="16">
        <f>IF(AND(B4702=1,C4702=1),1,0)</f>
        <v>0</v>
      </c>
      <c r="E4702" s="4">
        <v>0</v>
      </c>
      <c r="F4702" s="16">
        <f>F4701+1</f>
        <v>121</v>
      </c>
      <c r="G4702" s="16">
        <v>1</v>
      </c>
      <c r="H4702" s="16">
        <v>12</v>
      </c>
      <c r="I4702" s="3">
        <v>0</v>
      </c>
      <c r="J4702" s="16">
        <v>17</v>
      </c>
      <c r="K4702" s="16">
        <v>3</v>
      </c>
      <c r="L4702" s="16">
        <v>2</v>
      </c>
      <c r="M4702" s="16">
        <v>3</v>
      </c>
      <c r="N4702" s="16">
        <f t="shared" si="179"/>
        <v>88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</row>
    <row r="4703" spans="1:19">
      <c r="A4703" s="16">
        <f>A4702</f>
        <v>3</v>
      </c>
      <c r="B4703" s="16">
        <v>0</v>
      </c>
      <c r="C4703" s="19">
        <f>C4702</f>
        <v>1</v>
      </c>
      <c r="D4703" s="16">
        <f>IF(AND(B4703=1,C4703=1),1,0)</f>
        <v>0</v>
      </c>
      <c r="E4703" s="19">
        <f>E4702</f>
        <v>0</v>
      </c>
      <c r="F4703" s="16">
        <f>F4702</f>
        <v>121</v>
      </c>
      <c r="G4703" s="16">
        <v>2</v>
      </c>
      <c r="H4703" s="16">
        <v>6</v>
      </c>
      <c r="I4703" s="3">
        <v>0</v>
      </c>
      <c r="J4703" s="16">
        <v>17</v>
      </c>
      <c r="K4703" s="16">
        <v>3</v>
      </c>
      <c r="L4703" s="16">
        <v>2</v>
      </c>
      <c r="M4703" s="16">
        <v>3</v>
      </c>
      <c r="N4703" s="16">
        <f t="shared" si="179"/>
        <v>88</v>
      </c>
      <c r="O4703">
        <f>O4702</f>
        <v>0</v>
      </c>
      <c r="P4703">
        <f>P4702</f>
        <v>0</v>
      </c>
      <c r="Q4703">
        <f>Q4702</f>
        <v>0</v>
      </c>
      <c r="R4703">
        <f>R4702</f>
        <v>0</v>
      </c>
      <c r="S4703">
        <f>S4702</f>
        <v>0</v>
      </c>
    </row>
    <row r="4704" spans="1:19">
      <c r="A4704" s="16">
        <f>A4703</f>
        <v>3</v>
      </c>
      <c r="B4704" s="16">
        <v>0</v>
      </c>
      <c r="C4704" s="19">
        <f>C4703</f>
        <v>1</v>
      </c>
      <c r="D4704" s="16">
        <f>IF(AND(B4704=1,C4704=1),1,0)</f>
        <v>0</v>
      </c>
      <c r="E4704" s="19">
        <f>E4703</f>
        <v>0</v>
      </c>
      <c r="F4704" s="16">
        <f>F4703</f>
        <v>121</v>
      </c>
      <c r="G4704" s="16">
        <v>3</v>
      </c>
      <c r="H4704" s="16">
        <v>9</v>
      </c>
      <c r="I4704" s="3">
        <v>0</v>
      </c>
      <c r="J4704" s="16">
        <v>17</v>
      </c>
      <c r="K4704" s="16">
        <v>3</v>
      </c>
      <c r="L4704" s="16">
        <v>2</v>
      </c>
      <c r="M4704" s="16">
        <v>3</v>
      </c>
      <c r="N4704" s="16">
        <f t="shared" si="179"/>
        <v>88</v>
      </c>
      <c r="O4704">
        <f>O4703</f>
        <v>0</v>
      </c>
      <c r="P4704">
        <f>P4703</f>
        <v>0</v>
      </c>
      <c r="Q4704">
        <f>Q4703</f>
        <v>0</v>
      </c>
      <c r="R4704">
        <f>R4703</f>
        <v>0</v>
      </c>
      <c r="S4704">
        <f>S4703</f>
        <v>0</v>
      </c>
    </row>
    <row r="4705" spans="1:19">
      <c r="A4705" s="16">
        <f>A4704</f>
        <v>3</v>
      </c>
      <c r="B4705" s="16">
        <v>0</v>
      </c>
      <c r="C4705" s="19">
        <f>C4704</f>
        <v>1</v>
      </c>
      <c r="D4705" s="16">
        <f>IF(AND(B4705=1,C4705=1),1,0)</f>
        <v>0</v>
      </c>
      <c r="E4705" s="19">
        <f>E4704</f>
        <v>0</v>
      </c>
      <c r="F4705" s="16">
        <f>F4704</f>
        <v>121</v>
      </c>
      <c r="G4705" s="16">
        <v>4</v>
      </c>
      <c r="H4705" s="16">
        <v>6</v>
      </c>
      <c r="I4705" s="3">
        <v>0</v>
      </c>
      <c r="J4705" s="16">
        <v>17</v>
      </c>
      <c r="K4705" s="16">
        <v>3</v>
      </c>
      <c r="L4705" s="16">
        <v>2</v>
      </c>
      <c r="M4705" s="16">
        <v>3</v>
      </c>
      <c r="N4705" s="16">
        <f t="shared" si="179"/>
        <v>88</v>
      </c>
      <c r="O4705">
        <f>O4704</f>
        <v>0</v>
      </c>
      <c r="P4705">
        <f>P4704</f>
        <v>0</v>
      </c>
      <c r="Q4705">
        <f>Q4704</f>
        <v>0</v>
      </c>
      <c r="R4705">
        <f>R4704</f>
        <v>0</v>
      </c>
      <c r="S4705">
        <f>S4704</f>
        <v>0</v>
      </c>
    </row>
    <row r="4706" spans="1:19">
      <c r="A4706" s="16">
        <f>A4705</f>
        <v>3</v>
      </c>
      <c r="B4706" s="16">
        <v>0</v>
      </c>
      <c r="C4706" s="19">
        <f>C4705</f>
        <v>1</v>
      </c>
      <c r="D4706" s="16">
        <f>IF(AND(B4706=1,C4706=1),1,0)</f>
        <v>0</v>
      </c>
      <c r="E4706" s="19">
        <f>E4705</f>
        <v>0</v>
      </c>
      <c r="F4706" s="16">
        <f>F4705</f>
        <v>121</v>
      </c>
      <c r="G4706" s="16">
        <v>5</v>
      </c>
      <c r="H4706" s="16">
        <v>14</v>
      </c>
      <c r="I4706" s="3">
        <v>0</v>
      </c>
      <c r="J4706" s="16">
        <v>17</v>
      </c>
      <c r="K4706" s="16">
        <v>3</v>
      </c>
      <c r="L4706" s="16">
        <v>2</v>
      </c>
      <c r="M4706" s="16">
        <v>3</v>
      </c>
      <c r="N4706" s="16">
        <f t="shared" si="179"/>
        <v>88</v>
      </c>
      <c r="O4706">
        <f>O4705</f>
        <v>0</v>
      </c>
      <c r="P4706">
        <f>P4705</f>
        <v>0</v>
      </c>
      <c r="Q4706">
        <f>Q4705</f>
        <v>0</v>
      </c>
      <c r="R4706">
        <f>R4705</f>
        <v>0</v>
      </c>
      <c r="S4706">
        <f>S4705</f>
        <v>0</v>
      </c>
    </row>
    <row r="4707" spans="1:19">
      <c r="A4707" s="16">
        <f>A4706</f>
        <v>3</v>
      </c>
      <c r="B4707" s="16">
        <v>0</v>
      </c>
      <c r="C4707" s="4">
        <v>1</v>
      </c>
      <c r="D4707" s="16">
        <f>IF(AND(B4707=1,C4707=1),1,0)</f>
        <v>0</v>
      </c>
      <c r="E4707" s="4">
        <v>1</v>
      </c>
      <c r="F4707" s="16">
        <f>F4706+1</f>
        <v>122</v>
      </c>
      <c r="G4707" s="16">
        <v>1</v>
      </c>
      <c r="H4707" s="16">
        <v>24</v>
      </c>
      <c r="I4707" s="3">
        <v>1.7015546790025811</v>
      </c>
      <c r="J4707" s="16">
        <v>17</v>
      </c>
      <c r="K4707" s="16">
        <v>3</v>
      </c>
      <c r="L4707" s="16">
        <v>2</v>
      </c>
      <c r="M4707" s="16">
        <v>3</v>
      </c>
      <c r="N4707" s="16">
        <f t="shared" si="179"/>
        <v>88</v>
      </c>
      <c r="O4707" s="3">
        <v>0</v>
      </c>
      <c r="P4707" s="3">
        <v>67</v>
      </c>
      <c r="Q4707" s="3">
        <v>1</v>
      </c>
      <c r="R4707" s="3">
        <v>0.51841790499747697</v>
      </c>
      <c r="S4707" s="3">
        <v>0</v>
      </c>
    </row>
    <row r="4708" spans="1:19">
      <c r="A4708" s="16">
        <f>A4707</f>
        <v>3</v>
      </c>
      <c r="B4708" s="16">
        <v>0</v>
      </c>
      <c r="C4708" s="19">
        <f>C4707</f>
        <v>1</v>
      </c>
      <c r="D4708" s="16">
        <f>IF(AND(B4708=1,C4708=1),1,0)</f>
        <v>0</v>
      </c>
      <c r="E4708" s="19">
        <f>E4707</f>
        <v>1</v>
      </c>
      <c r="F4708" s="16">
        <f>F4707</f>
        <v>122</v>
      </c>
      <c r="G4708" s="16">
        <v>2</v>
      </c>
      <c r="H4708" s="16">
        <v>8</v>
      </c>
      <c r="I4708" s="3">
        <v>0.30040755899972199</v>
      </c>
      <c r="J4708" s="16">
        <v>17</v>
      </c>
      <c r="K4708" s="16">
        <v>3</v>
      </c>
      <c r="L4708" s="16">
        <v>2</v>
      </c>
      <c r="M4708" s="16">
        <v>3</v>
      </c>
      <c r="N4708" s="16">
        <f t="shared" si="179"/>
        <v>88</v>
      </c>
      <c r="O4708">
        <f>O4707</f>
        <v>0</v>
      </c>
      <c r="P4708">
        <f>P4707</f>
        <v>67</v>
      </c>
      <c r="Q4708">
        <f>Q4707</f>
        <v>1</v>
      </c>
      <c r="R4708">
        <f>R4707</f>
        <v>0.51841790499747697</v>
      </c>
      <c r="S4708">
        <f>S4707</f>
        <v>0</v>
      </c>
    </row>
    <row r="4709" spans="1:19">
      <c r="A4709" s="16">
        <f>A4708</f>
        <v>3</v>
      </c>
      <c r="B4709" s="16">
        <v>0</v>
      </c>
      <c r="C4709" s="19">
        <f>C4708</f>
        <v>1</v>
      </c>
      <c r="D4709" s="16">
        <f>IF(AND(B4709=1,C4709=1),1,0)</f>
        <v>0</v>
      </c>
      <c r="E4709" s="19">
        <f>E4708</f>
        <v>1</v>
      </c>
      <c r="F4709" s="16">
        <f>F4708</f>
        <v>122</v>
      </c>
      <c r="G4709" s="16">
        <v>3</v>
      </c>
      <c r="H4709" s="16">
        <v>9</v>
      </c>
      <c r="I4709" s="3">
        <v>0.60212503100046799</v>
      </c>
      <c r="J4709" s="16">
        <v>17</v>
      </c>
      <c r="K4709" s="16">
        <v>3</v>
      </c>
      <c r="L4709" s="16">
        <v>2</v>
      </c>
      <c r="M4709" s="16">
        <v>3</v>
      </c>
      <c r="N4709" s="16">
        <f t="shared" si="179"/>
        <v>88</v>
      </c>
      <c r="O4709">
        <f>O4708</f>
        <v>0</v>
      </c>
      <c r="P4709">
        <f>P4708</f>
        <v>67</v>
      </c>
      <c r="Q4709">
        <f>Q4708</f>
        <v>1</v>
      </c>
      <c r="R4709">
        <f>R4708</f>
        <v>0.51841790499747697</v>
      </c>
      <c r="S4709">
        <f>S4708</f>
        <v>0</v>
      </c>
    </row>
    <row r="4710" spans="1:19">
      <c r="A4710" s="16">
        <f>A4709</f>
        <v>3</v>
      </c>
      <c r="B4710" s="16">
        <v>0</v>
      </c>
      <c r="C4710" s="19">
        <f>C4709</f>
        <v>1</v>
      </c>
      <c r="D4710" s="16">
        <f>IF(AND(B4710=1,C4710=1),1,0)</f>
        <v>0</v>
      </c>
      <c r="E4710" s="19">
        <f>E4709</f>
        <v>1</v>
      </c>
      <c r="F4710" s="16">
        <f>F4709</f>
        <v>122</v>
      </c>
      <c r="G4710" s="16">
        <v>4</v>
      </c>
      <c r="H4710" s="16">
        <v>9</v>
      </c>
      <c r="I4710" s="3">
        <v>0.348830099999759</v>
      </c>
      <c r="J4710" s="16">
        <v>17</v>
      </c>
      <c r="K4710" s="16">
        <v>3</v>
      </c>
      <c r="L4710" s="16">
        <v>2</v>
      </c>
      <c r="M4710" s="16">
        <v>3</v>
      </c>
      <c r="N4710" s="16">
        <f t="shared" si="179"/>
        <v>88</v>
      </c>
      <c r="O4710">
        <f>O4709</f>
        <v>0</v>
      </c>
      <c r="P4710">
        <f>P4709</f>
        <v>67</v>
      </c>
      <c r="Q4710">
        <f>Q4709</f>
        <v>1</v>
      </c>
      <c r="R4710">
        <f>R4709</f>
        <v>0.51841790499747697</v>
      </c>
      <c r="S4710">
        <f>S4709</f>
        <v>0</v>
      </c>
    </row>
    <row r="4711" spans="1:19">
      <c r="A4711" s="16">
        <f>A4710</f>
        <v>3</v>
      </c>
      <c r="B4711" s="16">
        <v>0</v>
      </c>
      <c r="C4711" s="19">
        <f>C4710</f>
        <v>1</v>
      </c>
      <c r="D4711" s="16">
        <f>IF(AND(B4711=1,C4711=1),1,0)</f>
        <v>0</v>
      </c>
      <c r="E4711" s="19">
        <f>E4710</f>
        <v>1</v>
      </c>
      <c r="F4711" s="16">
        <f>F4710</f>
        <v>122</v>
      </c>
      <c r="G4711" s="16">
        <v>5</v>
      </c>
      <c r="H4711" s="16">
        <v>5</v>
      </c>
      <c r="I4711" s="3">
        <v>0.40131611700053299</v>
      </c>
      <c r="J4711" s="16">
        <v>17</v>
      </c>
      <c r="K4711" s="16">
        <v>3</v>
      </c>
      <c r="L4711" s="16">
        <v>2</v>
      </c>
      <c r="M4711" s="16">
        <v>3</v>
      </c>
      <c r="N4711" s="16">
        <f t="shared" si="179"/>
        <v>88</v>
      </c>
      <c r="O4711">
        <f>O4710</f>
        <v>0</v>
      </c>
      <c r="P4711">
        <f>P4710</f>
        <v>67</v>
      </c>
      <c r="Q4711">
        <f>Q4710</f>
        <v>1</v>
      </c>
      <c r="R4711">
        <f>R4710</f>
        <v>0.51841790499747697</v>
      </c>
      <c r="S4711">
        <f>S4710</f>
        <v>0</v>
      </c>
    </row>
    <row r="4712" spans="1:19">
      <c r="A4712" s="16">
        <f>A4711</f>
        <v>3</v>
      </c>
      <c r="B4712" s="16">
        <v>0</v>
      </c>
      <c r="C4712" s="4">
        <v>1</v>
      </c>
      <c r="D4712" s="16">
        <f>IF(AND(B4712=1,C4712=1),1,0)</f>
        <v>0</v>
      </c>
      <c r="E4712" s="4">
        <v>1</v>
      </c>
      <c r="F4712" s="16">
        <f>F4711+1</f>
        <v>123</v>
      </c>
      <c r="G4712" s="16">
        <v>1</v>
      </c>
      <c r="H4712" s="16">
        <v>11</v>
      </c>
      <c r="I4712" s="3">
        <v>1.5013684149998869</v>
      </c>
      <c r="J4712" s="16">
        <v>17</v>
      </c>
      <c r="K4712" s="16">
        <v>3</v>
      </c>
      <c r="L4712" s="16">
        <v>2</v>
      </c>
      <c r="M4712" s="16">
        <v>3</v>
      </c>
      <c r="N4712" s="16">
        <f t="shared" si="179"/>
        <v>88</v>
      </c>
      <c r="O4712" s="3">
        <v>0</v>
      </c>
      <c r="P4712" s="3">
        <v>29</v>
      </c>
      <c r="Q4712" s="3">
        <v>1</v>
      </c>
      <c r="R4712" s="3">
        <v>0.50242935099959096</v>
      </c>
      <c r="S4712" s="3">
        <v>1</v>
      </c>
    </row>
    <row r="4713" spans="1:19">
      <c r="A4713" s="16">
        <f>A4712</f>
        <v>3</v>
      </c>
      <c r="B4713" s="16">
        <v>0</v>
      </c>
      <c r="C4713" s="19">
        <f>C4712</f>
        <v>1</v>
      </c>
      <c r="D4713" s="16">
        <f>IF(AND(B4713=1,C4713=1),1,0)</f>
        <v>0</v>
      </c>
      <c r="E4713" s="19">
        <f>E4712</f>
        <v>1</v>
      </c>
      <c r="F4713" s="16">
        <f>F4712</f>
        <v>123</v>
      </c>
      <c r="G4713" s="16">
        <v>2</v>
      </c>
      <c r="H4713" s="16">
        <v>8</v>
      </c>
      <c r="I4713" s="3">
        <v>0.96855656700063197</v>
      </c>
      <c r="J4713" s="16">
        <v>17</v>
      </c>
      <c r="K4713" s="16">
        <v>3</v>
      </c>
      <c r="L4713" s="16">
        <v>2</v>
      </c>
      <c r="M4713" s="16">
        <v>3</v>
      </c>
      <c r="N4713" s="16">
        <f t="shared" si="179"/>
        <v>88</v>
      </c>
      <c r="O4713">
        <f>O4712</f>
        <v>0</v>
      </c>
      <c r="P4713">
        <f>P4712</f>
        <v>29</v>
      </c>
      <c r="Q4713">
        <f>Q4712</f>
        <v>1</v>
      </c>
      <c r="R4713">
        <f>R4712</f>
        <v>0.50242935099959096</v>
      </c>
      <c r="S4713">
        <f>S4712</f>
        <v>1</v>
      </c>
    </row>
    <row r="4714" spans="1:19">
      <c r="A4714" s="16">
        <f>A4713</f>
        <v>3</v>
      </c>
      <c r="B4714" s="16">
        <v>0</v>
      </c>
      <c r="C4714" s="19">
        <f>C4713</f>
        <v>1</v>
      </c>
      <c r="D4714" s="16">
        <f>IF(AND(B4714=1,C4714=1),1,0)</f>
        <v>0</v>
      </c>
      <c r="E4714" s="19">
        <f>E4713</f>
        <v>1</v>
      </c>
      <c r="F4714" s="16">
        <f>F4713</f>
        <v>123</v>
      </c>
      <c r="G4714" s="16">
        <v>3</v>
      </c>
      <c r="H4714" s="16">
        <v>12</v>
      </c>
      <c r="I4714" s="3">
        <v>2.3518101810004692</v>
      </c>
      <c r="J4714" s="16">
        <v>17</v>
      </c>
      <c r="K4714" s="16">
        <v>3</v>
      </c>
      <c r="L4714" s="16">
        <v>2</v>
      </c>
      <c r="M4714" s="16">
        <v>3</v>
      </c>
      <c r="N4714" s="16">
        <f t="shared" si="179"/>
        <v>88</v>
      </c>
      <c r="O4714">
        <f>O4713</f>
        <v>0</v>
      </c>
      <c r="P4714">
        <f>P4713</f>
        <v>29</v>
      </c>
      <c r="Q4714">
        <f>Q4713</f>
        <v>1</v>
      </c>
      <c r="R4714">
        <f>R4713</f>
        <v>0.50242935099959096</v>
      </c>
      <c r="S4714">
        <f>S4713</f>
        <v>1</v>
      </c>
    </row>
    <row r="4715" spans="1:19">
      <c r="A4715" s="16">
        <f>A4714</f>
        <v>3</v>
      </c>
      <c r="B4715" s="16">
        <v>0</v>
      </c>
      <c r="C4715" s="19">
        <f>C4714</f>
        <v>1</v>
      </c>
      <c r="D4715" s="16">
        <f>IF(AND(B4715=1,C4715=1),1,0)</f>
        <v>0</v>
      </c>
      <c r="E4715" s="19">
        <f>E4714</f>
        <v>1</v>
      </c>
      <c r="F4715" s="16">
        <f>F4714</f>
        <v>123</v>
      </c>
      <c r="G4715" s="16">
        <v>4</v>
      </c>
      <c r="H4715" s="16">
        <v>7</v>
      </c>
      <c r="I4715" s="3">
        <v>0.80085502799920394</v>
      </c>
      <c r="J4715" s="16">
        <v>17</v>
      </c>
      <c r="K4715" s="16">
        <v>3</v>
      </c>
      <c r="L4715" s="16">
        <v>2</v>
      </c>
      <c r="M4715" s="16">
        <v>3</v>
      </c>
      <c r="N4715" s="16">
        <f t="shared" si="179"/>
        <v>88</v>
      </c>
      <c r="O4715">
        <f>O4714</f>
        <v>0</v>
      </c>
      <c r="P4715">
        <f>P4714</f>
        <v>29</v>
      </c>
      <c r="Q4715">
        <f>Q4714</f>
        <v>1</v>
      </c>
      <c r="R4715">
        <f>R4714</f>
        <v>0.50242935099959096</v>
      </c>
      <c r="S4715">
        <f>S4714</f>
        <v>1</v>
      </c>
    </row>
    <row r="4716" spans="1:19">
      <c r="A4716" s="16">
        <f>A4715</f>
        <v>3</v>
      </c>
      <c r="B4716" s="16">
        <v>0</v>
      </c>
      <c r="C4716" s="19">
        <f>C4715</f>
        <v>1</v>
      </c>
      <c r="D4716" s="16">
        <f>IF(AND(B4716=1,C4716=1),1,0)</f>
        <v>0</v>
      </c>
      <c r="E4716" s="19">
        <f>E4715</f>
        <v>1</v>
      </c>
      <c r="F4716" s="16">
        <f>F4715</f>
        <v>123</v>
      </c>
      <c r="G4716" s="16">
        <v>5</v>
      </c>
      <c r="H4716" s="16">
        <v>18</v>
      </c>
      <c r="I4716" s="3">
        <v>2.2191138269990889</v>
      </c>
      <c r="J4716" s="16">
        <v>17</v>
      </c>
      <c r="K4716" s="16">
        <v>3</v>
      </c>
      <c r="L4716" s="16">
        <v>2</v>
      </c>
      <c r="M4716" s="16">
        <v>3</v>
      </c>
      <c r="N4716" s="16">
        <f t="shared" si="179"/>
        <v>88</v>
      </c>
      <c r="O4716">
        <f>O4715</f>
        <v>0</v>
      </c>
      <c r="P4716">
        <f>P4715</f>
        <v>29</v>
      </c>
      <c r="Q4716">
        <f>Q4715</f>
        <v>1</v>
      </c>
      <c r="R4716">
        <f>R4715</f>
        <v>0.50242935099959096</v>
      </c>
      <c r="S4716">
        <f>S4715</f>
        <v>1</v>
      </c>
    </row>
    <row r="4717" spans="1:19">
      <c r="A4717" s="16">
        <f>A4716</f>
        <v>3</v>
      </c>
      <c r="B4717" s="16">
        <v>0</v>
      </c>
      <c r="C4717" s="4">
        <v>1</v>
      </c>
      <c r="D4717" s="16">
        <f>IF(AND(B4717=1,C4717=1),1,0)</f>
        <v>0</v>
      </c>
      <c r="E4717" s="4">
        <v>0</v>
      </c>
      <c r="F4717" s="16">
        <f>F4716+1</f>
        <v>124</v>
      </c>
      <c r="G4717" s="16">
        <v>1</v>
      </c>
      <c r="H4717" s="16">
        <v>13</v>
      </c>
      <c r="I4717" s="3">
        <v>0</v>
      </c>
      <c r="J4717" s="16">
        <v>17</v>
      </c>
      <c r="K4717" s="16">
        <v>3</v>
      </c>
      <c r="L4717" s="16">
        <v>2</v>
      </c>
      <c r="M4717" s="16">
        <v>3</v>
      </c>
      <c r="N4717" s="16">
        <f t="shared" si="179"/>
        <v>88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</row>
    <row r="4718" spans="1:19">
      <c r="A4718" s="16">
        <f>A4717</f>
        <v>3</v>
      </c>
      <c r="B4718" s="16">
        <v>0</v>
      </c>
      <c r="C4718" s="19">
        <f>C4717</f>
        <v>1</v>
      </c>
      <c r="D4718" s="16">
        <f>IF(AND(B4718=1,C4718=1),1,0)</f>
        <v>0</v>
      </c>
      <c r="E4718" s="19">
        <f>E4717</f>
        <v>0</v>
      </c>
      <c r="F4718" s="16">
        <f>F4717</f>
        <v>124</v>
      </c>
      <c r="G4718" s="16">
        <v>2</v>
      </c>
      <c r="H4718" s="16">
        <v>11</v>
      </c>
      <c r="I4718" s="3">
        <v>0</v>
      </c>
      <c r="J4718" s="16">
        <v>17</v>
      </c>
      <c r="K4718" s="16">
        <v>3</v>
      </c>
      <c r="L4718" s="16">
        <v>2</v>
      </c>
      <c r="M4718" s="16">
        <v>3</v>
      </c>
      <c r="N4718" s="16">
        <f t="shared" si="179"/>
        <v>88</v>
      </c>
      <c r="O4718">
        <f>O4717</f>
        <v>0</v>
      </c>
      <c r="P4718">
        <f>P4717</f>
        <v>0</v>
      </c>
      <c r="Q4718">
        <f>Q4717</f>
        <v>0</v>
      </c>
      <c r="R4718">
        <f>R4717</f>
        <v>0</v>
      </c>
      <c r="S4718">
        <f>S4717</f>
        <v>0</v>
      </c>
    </row>
    <row r="4719" spans="1:19">
      <c r="A4719" s="16">
        <f>A4718</f>
        <v>3</v>
      </c>
      <c r="B4719" s="16">
        <v>0</v>
      </c>
      <c r="C4719" s="19">
        <f>C4718</f>
        <v>1</v>
      </c>
      <c r="D4719" s="16">
        <f>IF(AND(B4719=1,C4719=1),1,0)</f>
        <v>0</v>
      </c>
      <c r="E4719" s="19">
        <f>E4718</f>
        <v>0</v>
      </c>
      <c r="F4719" s="16">
        <f>F4718</f>
        <v>124</v>
      </c>
      <c r="G4719" s="16">
        <v>3</v>
      </c>
      <c r="H4719" s="16">
        <v>7</v>
      </c>
      <c r="I4719" s="3">
        <v>0</v>
      </c>
      <c r="J4719" s="16">
        <v>17</v>
      </c>
      <c r="K4719" s="16">
        <v>3</v>
      </c>
      <c r="L4719" s="16">
        <v>2</v>
      </c>
      <c r="M4719" s="16">
        <v>3</v>
      </c>
      <c r="N4719" s="16">
        <f t="shared" si="179"/>
        <v>88</v>
      </c>
      <c r="O4719">
        <f>O4718</f>
        <v>0</v>
      </c>
      <c r="P4719">
        <f>P4718</f>
        <v>0</v>
      </c>
      <c r="Q4719">
        <f>Q4718</f>
        <v>0</v>
      </c>
      <c r="R4719">
        <f>R4718</f>
        <v>0</v>
      </c>
      <c r="S4719">
        <f>S4718</f>
        <v>0</v>
      </c>
    </row>
    <row r="4720" spans="1:19">
      <c r="A4720" s="16">
        <f>A4719</f>
        <v>3</v>
      </c>
      <c r="B4720" s="16">
        <v>0</v>
      </c>
      <c r="C4720" s="19">
        <f>C4719</f>
        <v>1</v>
      </c>
      <c r="D4720" s="16">
        <f>IF(AND(B4720=1,C4720=1),1,0)</f>
        <v>0</v>
      </c>
      <c r="E4720" s="19">
        <f>E4719</f>
        <v>0</v>
      </c>
      <c r="F4720" s="16">
        <f>F4719</f>
        <v>124</v>
      </c>
      <c r="G4720" s="16">
        <v>4</v>
      </c>
      <c r="H4720" s="16">
        <v>4</v>
      </c>
      <c r="I4720" s="3">
        <v>0</v>
      </c>
      <c r="J4720" s="16">
        <v>17</v>
      </c>
      <c r="K4720" s="16">
        <v>3</v>
      </c>
      <c r="L4720" s="16">
        <v>2</v>
      </c>
      <c r="M4720" s="16">
        <v>3</v>
      </c>
      <c r="N4720" s="16">
        <f t="shared" si="179"/>
        <v>88</v>
      </c>
      <c r="O4720">
        <f>O4719</f>
        <v>0</v>
      </c>
      <c r="P4720">
        <f>P4719</f>
        <v>0</v>
      </c>
      <c r="Q4720">
        <f>Q4719</f>
        <v>0</v>
      </c>
      <c r="R4720">
        <f>R4719</f>
        <v>0</v>
      </c>
      <c r="S4720">
        <f>S4719</f>
        <v>0</v>
      </c>
    </row>
    <row r="4721" spans="1:19">
      <c r="A4721" s="16">
        <f>A4720</f>
        <v>3</v>
      </c>
      <c r="B4721" s="16">
        <v>0</v>
      </c>
      <c r="C4721" s="19">
        <f>C4720</f>
        <v>1</v>
      </c>
      <c r="D4721" s="16">
        <f>IF(AND(B4721=1,C4721=1),1,0)</f>
        <v>0</v>
      </c>
      <c r="E4721" s="19">
        <f>E4720</f>
        <v>0</v>
      </c>
      <c r="F4721" s="16">
        <f>F4720</f>
        <v>124</v>
      </c>
      <c r="G4721" s="16">
        <v>5</v>
      </c>
      <c r="H4721" s="16">
        <v>19</v>
      </c>
      <c r="I4721" s="3">
        <v>0</v>
      </c>
      <c r="J4721" s="16">
        <v>17</v>
      </c>
      <c r="K4721" s="16">
        <v>3</v>
      </c>
      <c r="L4721" s="16">
        <v>2</v>
      </c>
      <c r="M4721" s="16">
        <v>3</v>
      </c>
      <c r="N4721" s="16">
        <f t="shared" si="179"/>
        <v>88</v>
      </c>
      <c r="O4721">
        <f>O4720</f>
        <v>0</v>
      </c>
      <c r="P4721">
        <f>P4720</f>
        <v>0</v>
      </c>
      <c r="Q4721">
        <f>Q4720</f>
        <v>0</v>
      </c>
      <c r="R4721">
        <f>R4720</f>
        <v>0</v>
      </c>
      <c r="S4721">
        <f>S4720</f>
        <v>0</v>
      </c>
    </row>
    <row r="4722" spans="1:19">
      <c r="A4722" s="16">
        <f>A4721</f>
        <v>3</v>
      </c>
      <c r="B4722" s="16">
        <v>0</v>
      </c>
      <c r="C4722" s="4">
        <v>1</v>
      </c>
      <c r="D4722" s="16">
        <f>IF(AND(B4722=1,C4722=1),1,0)</f>
        <v>0</v>
      </c>
      <c r="E4722" s="4">
        <v>0</v>
      </c>
      <c r="F4722" s="16">
        <f>F4721+1</f>
        <v>125</v>
      </c>
      <c r="G4722" s="16">
        <v>1</v>
      </c>
      <c r="H4722" s="16">
        <v>17</v>
      </c>
      <c r="I4722" s="3">
        <v>0</v>
      </c>
      <c r="J4722" s="16">
        <v>17</v>
      </c>
      <c r="K4722" s="16">
        <v>3</v>
      </c>
      <c r="L4722" s="16">
        <v>2</v>
      </c>
      <c r="M4722" s="16">
        <v>3</v>
      </c>
      <c r="N4722" s="16">
        <f t="shared" si="179"/>
        <v>88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</row>
    <row r="4723" spans="1:19">
      <c r="A4723" s="16">
        <f>A4722</f>
        <v>3</v>
      </c>
      <c r="B4723" s="16">
        <v>0</v>
      </c>
      <c r="C4723" s="19">
        <f>C4722</f>
        <v>1</v>
      </c>
      <c r="D4723" s="16">
        <f>IF(AND(B4723=1,C4723=1),1,0)</f>
        <v>0</v>
      </c>
      <c r="E4723" s="19">
        <f>E4722</f>
        <v>0</v>
      </c>
      <c r="F4723" s="16">
        <f>F4722</f>
        <v>125</v>
      </c>
      <c r="G4723" s="16">
        <v>2</v>
      </c>
      <c r="H4723" s="16">
        <v>10</v>
      </c>
      <c r="I4723" s="3">
        <v>0</v>
      </c>
      <c r="J4723" s="16">
        <v>17</v>
      </c>
      <c r="K4723" s="16">
        <v>3</v>
      </c>
      <c r="L4723" s="16">
        <v>2</v>
      </c>
      <c r="M4723" s="16">
        <v>3</v>
      </c>
      <c r="N4723" s="16">
        <f t="shared" si="179"/>
        <v>88</v>
      </c>
      <c r="O4723">
        <f>O4722</f>
        <v>0</v>
      </c>
      <c r="P4723">
        <f>P4722</f>
        <v>0</v>
      </c>
      <c r="Q4723">
        <f>Q4722</f>
        <v>0</v>
      </c>
      <c r="R4723">
        <f>R4722</f>
        <v>0</v>
      </c>
      <c r="S4723">
        <f>S4722</f>
        <v>0</v>
      </c>
    </row>
    <row r="4724" spans="1:19">
      <c r="A4724" s="16">
        <f>A4723</f>
        <v>3</v>
      </c>
      <c r="B4724" s="16">
        <v>0</v>
      </c>
      <c r="C4724" s="19">
        <f>C4723</f>
        <v>1</v>
      </c>
      <c r="D4724" s="16">
        <f>IF(AND(B4724=1,C4724=1),1,0)</f>
        <v>0</v>
      </c>
      <c r="E4724" s="19">
        <f>E4723</f>
        <v>0</v>
      </c>
      <c r="F4724" s="16">
        <f>F4723</f>
        <v>125</v>
      </c>
      <c r="G4724" s="16">
        <v>3</v>
      </c>
      <c r="H4724" s="16">
        <v>8</v>
      </c>
      <c r="I4724" s="3">
        <v>0</v>
      </c>
      <c r="J4724" s="16">
        <v>17</v>
      </c>
      <c r="K4724" s="16">
        <v>3</v>
      </c>
      <c r="L4724" s="16">
        <v>2</v>
      </c>
      <c r="M4724" s="16">
        <v>3</v>
      </c>
      <c r="N4724" s="16">
        <f t="shared" si="179"/>
        <v>88</v>
      </c>
      <c r="O4724">
        <f>O4723</f>
        <v>0</v>
      </c>
      <c r="P4724">
        <f>P4723</f>
        <v>0</v>
      </c>
      <c r="Q4724">
        <f>Q4723</f>
        <v>0</v>
      </c>
      <c r="R4724">
        <f>R4723</f>
        <v>0</v>
      </c>
      <c r="S4724">
        <f>S4723</f>
        <v>0</v>
      </c>
    </row>
    <row r="4725" spans="1:19">
      <c r="A4725" s="16">
        <f>A4724</f>
        <v>3</v>
      </c>
      <c r="B4725" s="16">
        <v>0</v>
      </c>
      <c r="C4725" s="19">
        <f>C4724</f>
        <v>1</v>
      </c>
      <c r="D4725" s="16">
        <f>IF(AND(B4725=1,C4725=1),1,0)</f>
        <v>0</v>
      </c>
      <c r="E4725" s="19">
        <f>E4724</f>
        <v>0</v>
      </c>
      <c r="F4725" s="16">
        <f>F4724</f>
        <v>125</v>
      </c>
      <c r="G4725" s="16">
        <v>4</v>
      </c>
      <c r="H4725" s="16">
        <v>8</v>
      </c>
      <c r="I4725" s="3">
        <v>0</v>
      </c>
      <c r="J4725" s="16">
        <v>17</v>
      </c>
      <c r="K4725" s="16">
        <v>3</v>
      </c>
      <c r="L4725" s="16">
        <v>2</v>
      </c>
      <c r="M4725" s="16">
        <v>3</v>
      </c>
      <c r="N4725" s="16">
        <f t="shared" si="179"/>
        <v>88</v>
      </c>
      <c r="O4725">
        <f>O4724</f>
        <v>0</v>
      </c>
      <c r="P4725">
        <f>P4724</f>
        <v>0</v>
      </c>
      <c r="Q4725">
        <f>Q4724</f>
        <v>0</v>
      </c>
      <c r="R4725">
        <f>R4724</f>
        <v>0</v>
      </c>
      <c r="S4725">
        <f>S4724</f>
        <v>0</v>
      </c>
    </row>
    <row r="4726" spans="1:19">
      <c r="A4726" s="16">
        <f>A4725</f>
        <v>3</v>
      </c>
      <c r="B4726" s="16">
        <v>0</v>
      </c>
      <c r="C4726" s="19">
        <f>C4725</f>
        <v>1</v>
      </c>
      <c r="D4726" s="16">
        <f>IF(AND(B4726=1,C4726=1),1,0)</f>
        <v>0</v>
      </c>
      <c r="E4726" s="19">
        <f>E4725</f>
        <v>0</v>
      </c>
      <c r="F4726" s="16">
        <f>F4725</f>
        <v>125</v>
      </c>
      <c r="G4726" s="16">
        <v>5</v>
      </c>
      <c r="H4726" s="16">
        <v>14</v>
      </c>
      <c r="I4726" s="3">
        <v>0</v>
      </c>
      <c r="J4726" s="16">
        <v>17</v>
      </c>
      <c r="K4726" s="16">
        <v>3</v>
      </c>
      <c r="L4726" s="16">
        <v>2</v>
      </c>
      <c r="M4726" s="16">
        <v>3</v>
      </c>
      <c r="N4726" s="16">
        <f t="shared" si="179"/>
        <v>88</v>
      </c>
      <c r="O4726">
        <f>O4725</f>
        <v>0</v>
      </c>
      <c r="P4726">
        <f>P4725</f>
        <v>0</v>
      </c>
      <c r="Q4726">
        <f>Q4725</f>
        <v>0</v>
      </c>
      <c r="R4726">
        <f>R4725</f>
        <v>0</v>
      </c>
      <c r="S4726">
        <f>S4725</f>
        <v>0</v>
      </c>
    </row>
    <row r="4727" spans="1:19">
      <c r="A4727" s="16">
        <f>A4726</f>
        <v>3</v>
      </c>
      <c r="B4727" s="16">
        <v>0</v>
      </c>
      <c r="C4727" s="4">
        <v>1</v>
      </c>
      <c r="D4727" s="16">
        <f>IF(AND(B4727=1,C4727=1),1,0)</f>
        <v>0</v>
      </c>
      <c r="E4727" s="4">
        <v>1</v>
      </c>
      <c r="F4727" s="16">
        <f>F4726+1</f>
        <v>126</v>
      </c>
      <c r="G4727" s="16">
        <v>1</v>
      </c>
      <c r="H4727" s="16">
        <v>15</v>
      </c>
      <c r="I4727" s="3">
        <v>1.551763507999566</v>
      </c>
      <c r="J4727" s="16">
        <v>17</v>
      </c>
      <c r="K4727" s="16">
        <v>3</v>
      </c>
      <c r="L4727" s="16">
        <v>2</v>
      </c>
      <c r="M4727" s="16">
        <v>3</v>
      </c>
      <c r="N4727" s="16">
        <f t="shared" si="179"/>
        <v>88</v>
      </c>
      <c r="O4727" s="3">
        <v>0</v>
      </c>
      <c r="P4727" s="3">
        <v>11</v>
      </c>
      <c r="Q4727" s="3">
        <v>1</v>
      </c>
      <c r="R4727" s="3">
        <v>0.56830925099711704</v>
      </c>
      <c r="S4727" s="3">
        <v>1</v>
      </c>
    </row>
    <row r="4728" spans="1:19">
      <c r="A4728" s="16">
        <f>A4727</f>
        <v>3</v>
      </c>
      <c r="B4728" s="16">
        <v>0</v>
      </c>
      <c r="C4728" s="19">
        <f>C4727</f>
        <v>1</v>
      </c>
      <c r="D4728" s="16">
        <f>IF(AND(B4728=1,C4728=1),1,0)</f>
        <v>0</v>
      </c>
      <c r="E4728" s="19">
        <f>E4727</f>
        <v>1</v>
      </c>
      <c r="F4728" s="16">
        <f>F4727</f>
        <v>126</v>
      </c>
      <c r="G4728" s="16">
        <v>2</v>
      </c>
      <c r="H4728" s="16">
        <v>5</v>
      </c>
      <c r="I4728" s="3">
        <v>0.36652844499985798</v>
      </c>
      <c r="J4728" s="16">
        <v>17</v>
      </c>
      <c r="K4728" s="16">
        <v>3</v>
      </c>
      <c r="L4728" s="16">
        <v>2</v>
      </c>
      <c r="M4728" s="16">
        <v>3</v>
      </c>
      <c r="N4728" s="16">
        <f t="shared" si="179"/>
        <v>88</v>
      </c>
      <c r="O4728">
        <f>O4727</f>
        <v>0</v>
      </c>
      <c r="P4728">
        <f>P4727</f>
        <v>11</v>
      </c>
      <c r="Q4728">
        <f>Q4727</f>
        <v>1</v>
      </c>
      <c r="R4728">
        <f>R4727</f>
        <v>0.56830925099711704</v>
      </c>
      <c r="S4728">
        <f>S4727</f>
        <v>1</v>
      </c>
    </row>
    <row r="4729" spans="1:19">
      <c r="A4729" s="16">
        <f>A4728</f>
        <v>3</v>
      </c>
      <c r="B4729" s="16">
        <v>0</v>
      </c>
      <c r="C4729" s="19">
        <f>C4728</f>
        <v>1</v>
      </c>
      <c r="D4729" s="16">
        <f>IF(AND(B4729=1,C4729=1),1,0)</f>
        <v>0</v>
      </c>
      <c r="E4729" s="19">
        <f>E4728</f>
        <v>1</v>
      </c>
      <c r="F4729" s="16">
        <f>F4728</f>
        <v>126</v>
      </c>
      <c r="G4729" s="16">
        <v>3</v>
      </c>
      <c r="H4729" s="16">
        <v>10</v>
      </c>
      <c r="I4729" s="3">
        <v>0.93437042799996406</v>
      </c>
      <c r="J4729" s="16">
        <v>17</v>
      </c>
      <c r="K4729" s="16">
        <v>3</v>
      </c>
      <c r="L4729" s="16">
        <v>2</v>
      </c>
      <c r="M4729" s="16">
        <v>3</v>
      </c>
      <c r="N4729" s="16">
        <f t="shared" si="179"/>
        <v>88</v>
      </c>
      <c r="O4729">
        <f>O4728</f>
        <v>0</v>
      </c>
      <c r="P4729">
        <f>P4728</f>
        <v>11</v>
      </c>
      <c r="Q4729">
        <f>Q4728</f>
        <v>1</v>
      </c>
      <c r="R4729">
        <f>R4728</f>
        <v>0.56830925099711704</v>
      </c>
      <c r="S4729">
        <f>S4728</f>
        <v>1</v>
      </c>
    </row>
    <row r="4730" spans="1:19">
      <c r="A4730" s="16">
        <f>A4729</f>
        <v>3</v>
      </c>
      <c r="B4730" s="16">
        <v>0</v>
      </c>
      <c r="C4730" s="19">
        <f>C4729</f>
        <v>1</v>
      </c>
      <c r="D4730" s="16">
        <f>IF(AND(B4730=1,C4730=1),1,0)</f>
        <v>0</v>
      </c>
      <c r="E4730" s="19">
        <f>E4729</f>
        <v>1</v>
      </c>
      <c r="F4730" s="16">
        <f>F4729</f>
        <v>126</v>
      </c>
      <c r="G4730" s="16">
        <v>4</v>
      </c>
      <c r="H4730" s="16">
        <v>8</v>
      </c>
      <c r="I4730" s="3">
        <v>1.6181539680001131</v>
      </c>
      <c r="J4730" s="16">
        <v>17</v>
      </c>
      <c r="K4730" s="16">
        <v>3</v>
      </c>
      <c r="L4730" s="16">
        <v>2</v>
      </c>
      <c r="M4730" s="16">
        <v>3</v>
      </c>
      <c r="N4730" s="16">
        <f t="shared" si="179"/>
        <v>88</v>
      </c>
      <c r="O4730">
        <f>O4729</f>
        <v>0</v>
      </c>
      <c r="P4730">
        <f>P4729</f>
        <v>11</v>
      </c>
      <c r="Q4730">
        <f>Q4729</f>
        <v>1</v>
      </c>
      <c r="R4730">
        <f>R4729</f>
        <v>0.56830925099711704</v>
      </c>
      <c r="S4730">
        <f>S4729</f>
        <v>1</v>
      </c>
    </row>
    <row r="4731" spans="1:19">
      <c r="A4731" s="16">
        <f>A4730</f>
        <v>3</v>
      </c>
      <c r="B4731" s="16">
        <v>0</v>
      </c>
      <c r="C4731" s="19">
        <f>C4730</f>
        <v>1</v>
      </c>
      <c r="D4731" s="16">
        <f>IF(AND(B4731=1,C4731=1),1,0)</f>
        <v>0</v>
      </c>
      <c r="E4731" s="19">
        <f>E4730</f>
        <v>1</v>
      </c>
      <c r="F4731" s="16">
        <f>F4730</f>
        <v>126</v>
      </c>
      <c r="G4731" s="16">
        <v>5</v>
      </c>
      <c r="H4731" s="16">
        <v>6</v>
      </c>
      <c r="I4731" s="3">
        <v>0.71786387400061302</v>
      </c>
      <c r="J4731" s="16">
        <v>17</v>
      </c>
      <c r="K4731" s="16">
        <v>3</v>
      </c>
      <c r="L4731" s="16">
        <v>2</v>
      </c>
      <c r="M4731" s="16">
        <v>3</v>
      </c>
      <c r="N4731" s="16">
        <f t="shared" si="179"/>
        <v>88</v>
      </c>
      <c r="O4731">
        <f>O4730</f>
        <v>0</v>
      </c>
      <c r="P4731">
        <f>P4730</f>
        <v>11</v>
      </c>
      <c r="Q4731">
        <f>Q4730</f>
        <v>1</v>
      </c>
      <c r="R4731">
        <f>R4730</f>
        <v>0.56830925099711704</v>
      </c>
      <c r="S4731">
        <f>S4730</f>
        <v>1</v>
      </c>
    </row>
    <row r="4732" spans="1:19">
      <c r="A4732" s="16">
        <f>A4731</f>
        <v>3</v>
      </c>
      <c r="B4732" s="16">
        <v>0</v>
      </c>
      <c r="C4732" s="4">
        <v>1</v>
      </c>
      <c r="D4732" s="16">
        <f>IF(AND(B4732=1,C4732=1),1,0)</f>
        <v>0</v>
      </c>
      <c r="E4732" s="4">
        <v>1</v>
      </c>
      <c r="F4732" s="16">
        <f>F4731+1</f>
        <v>127</v>
      </c>
      <c r="G4732" s="16">
        <v>1</v>
      </c>
      <c r="H4732" s="16">
        <v>15</v>
      </c>
      <c r="I4732" s="3">
        <v>1.4010658810002479</v>
      </c>
      <c r="J4732" s="16">
        <v>17</v>
      </c>
      <c r="K4732" s="16">
        <v>3</v>
      </c>
      <c r="L4732" s="16">
        <v>2</v>
      </c>
      <c r="M4732" s="16">
        <v>3</v>
      </c>
      <c r="N4732" s="16">
        <f t="shared" si="179"/>
        <v>88</v>
      </c>
      <c r="O4732" s="3">
        <v>0</v>
      </c>
      <c r="P4732" s="3">
        <v>50</v>
      </c>
      <c r="Q4732" s="3">
        <v>1</v>
      </c>
      <c r="R4732" s="3">
        <v>0.61855727399961302</v>
      </c>
      <c r="S4732" s="3">
        <v>1</v>
      </c>
    </row>
    <row r="4733" spans="1:19">
      <c r="A4733" s="16">
        <f>A4732</f>
        <v>3</v>
      </c>
      <c r="B4733" s="16">
        <v>0</v>
      </c>
      <c r="C4733" s="19">
        <f>C4732</f>
        <v>1</v>
      </c>
      <c r="D4733" s="16">
        <f>IF(AND(B4733=1,C4733=1),1,0)</f>
        <v>0</v>
      </c>
      <c r="E4733" s="19">
        <f>E4732</f>
        <v>1</v>
      </c>
      <c r="F4733" s="16">
        <f>F4732</f>
        <v>127</v>
      </c>
      <c r="G4733" s="16">
        <v>2</v>
      </c>
      <c r="H4733" s="16">
        <v>5</v>
      </c>
      <c r="I4733" s="3">
        <v>1.4526802420004901</v>
      </c>
      <c r="J4733" s="16">
        <v>17</v>
      </c>
      <c r="K4733" s="16">
        <v>3</v>
      </c>
      <c r="L4733" s="16">
        <v>2</v>
      </c>
      <c r="M4733" s="16">
        <v>3</v>
      </c>
      <c r="N4733" s="16">
        <f t="shared" si="179"/>
        <v>88</v>
      </c>
      <c r="O4733">
        <f>O4732</f>
        <v>0</v>
      </c>
      <c r="P4733">
        <f>P4732</f>
        <v>50</v>
      </c>
      <c r="Q4733">
        <f>Q4732</f>
        <v>1</v>
      </c>
      <c r="R4733">
        <f>R4732</f>
        <v>0.61855727399961302</v>
      </c>
      <c r="S4733">
        <f>S4732</f>
        <v>1</v>
      </c>
    </row>
    <row r="4734" spans="1:19">
      <c r="A4734" s="16">
        <f>A4733</f>
        <v>3</v>
      </c>
      <c r="B4734" s="16">
        <v>0</v>
      </c>
      <c r="C4734" s="19">
        <f>C4733</f>
        <v>1</v>
      </c>
      <c r="D4734" s="16">
        <f>IF(AND(B4734=1,C4734=1),1,0)</f>
        <v>0</v>
      </c>
      <c r="E4734" s="19">
        <f>E4733</f>
        <v>1</v>
      </c>
      <c r="F4734" s="16">
        <f>F4733</f>
        <v>127</v>
      </c>
      <c r="G4734" s="16">
        <v>3</v>
      </c>
      <c r="H4734" s="16">
        <v>8</v>
      </c>
      <c r="I4734" s="3">
        <v>0.83314941400021703</v>
      </c>
      <c r="J4734" s="16">
        <v>17</v>
      </c>
      <c r="K4734" s="16">
        <v>3</v>
      </c>
      <c r="L4734" s="16">
        <v>2</v>
      </c>
      <c r="M4734" s="16">
        <v>3</v>
      </c>
      <c r="N4734" s="16">
        <f t="shared" si="179"/>
        <v>88</v>
      </c>
      <c r="O4734">
        <f>O4733</f>
        <v>0</v>
      </c>
      <c r="P4734">
        <f>P4733</f>
        <v>50</v>
      </c>
      <c r="Q4734">
        <f>Q4733</f>
        <v>1</v>
      </c>
      <c r="R4734">
        <f>R4733</f>
        <v>0.61855727399961302</v>
      </c>
      <c r="S4734">
        <f>S4733</f>
        <v>1</v>
      </c>
    </row>
    <row r="4735" spans="1:19">
      <c r="A4735" s="16">
        <f>A4734</f>
        <v>3</v>
      </c>
      <c r="B4735" s="16">
        <v>0</v>
      </c>
      <c r="C4735" s="19">
        <f>C4734</f>
        <v>1</v>
      </c>
      <c r="D4735" s="16">
        <f>IF(AND(B4735=1,C4735=1),1,0)</f>
        <v>0</v>
      </c>
      <c r="E4735" s="19">
        <f>E4734</f>
        <v>1</v>
      </c>
      <c r="F4735" s="16">
        <f>F4734</f>
        <v>127</v>
      </c>
      <c r="G4735" s="16">
        <v>4</v>
      </c>
      <c r="H4735" s="16">
        <v>4</v>
      </c>
      <c r="I4735" s="3">
        <v>0.41831404699769298</v>
      </c>
      <c r="J4735" s="16">
        <v>17</v>
      </c>
      <c r="K4735" s="16">
        <v>3</v>
      </c>
      <c r="L4735" s="16">
        <v>2</v>
      </c>
      <c r="M4735" s="16">
        <v>3</v>
      </c>
      <c r="N4735" s="16">
        <f t="shared" si="179"/>
        <v>88</v>
      </c>
      <c r="O4735">
        <f>O4734</f>
        <v>0</v>
      </c>
      <c r="P4735">
        <f>P4734</f>
        <v>50</v>
      </c>
      <c r="Q4735">
        <f>Q4734</f>
        <v>1</v>
      </c>
      <c r="R4735">
        <f>R4734</f>
        <v>0.61855727399961302</v>
      </c>
      <c r="S4735">
        <f>S4734</f>
        <v>1</v>
      </c>
    </row>
    <row r="4736" spans="1:19">
      <c r="A4736" s="16">
        <f>A4735</f>
        <v>3</v>
      </c>
      <c r="B4736" s="16">
        <v>0</v>
      </c>
      <c r="C4736" s="19">
        <f>C4735</f>
        <v>1</v>
      </c>
      <c r="D4736" s="16">
        <f>IF(AND(B4736=1,C4736=1),1,0)</f>
        <v>0</v>
      </c>
      <c r="E4736" s="19">
        <f>E4735</f>
        <v>1</v>
      </c>
      <c r="F4736" s="16">
        <f>F4735</f>
        <v>127</v>
      </c>
      <c r="G4736" s="16">
        <v>5</v>
      </c>
      <c r="H4736" s="16">
        <v>9</v>
      </c>
      <c r="I4736" s="3">
        <v>1.200292719000571</v>
      </c>
      <c r="J4736" s="16">
        <v>17</v>
      </c>
      <c r="K4736" s="16">
        <v>3</v>
      </c>
      <c r="L4736" s="16">
        <v>2</v>
      </c>
      <c r="M4736" s="16">
        <v>3</v>
      </c>
      <c r="N4736" s="16">
        <f t="shared" si="179"/>
        <v>88</v>
      </c>
      <c r="O4736">
        <f>O4735</f>
        <v>0</v>
      </c>
      <c r="P4736">
        <f>P4735</f>
        <v>50</v>
      </c>
      <c r="Q4736">
        <f>Q4735</f>
        <v>1</v>
      </c>
      <c r="R4736">
        <f>R4735</f>
        <v>0.61855727399961302</v>
      </c>
      <c r="S4736">
        <f>S4735</f>
        <v>1</v>
      </c>
    </row>
    <row r="4737" spans="1:19">
      <c r="A4737" s="16">
        <f>A4736</f>
        <v>3</v>
      </c>
      <c r="B4737" s="16">
        <v>0</v>
      </c>
      <c r="C4737" s="4">
        <v>1</v>
      </c>
      <c r="D4737" s="16">
        <f>IF(AND(B4737=1,C4737=1),1,0)</f>
        <v>0</v>
      </c>
      <c r="E4737" s="4">
        <v>0</v>
      </c>
      <c r="F4737" s="16">
        <f>F4736+1</f>
        <v>128</v>
      </c>
      <c r="G4737" s="16">
        <v>1</v>
      </c>
      <c r="H4737" s="16">
        <v>20</v>
      </c>
      <c r="I4737" s="3">
        <v>0</v>
      </c>
      <c r="J4737" s="16">
        <v>17</v>
      </c>
      <c r="K4737" s="16">
        <v>3</v>
      </c>
      <c r="L4737" s="16">
        <v>2</v>
      </c>
      <c r="M4737" s="16">
        <v>3</v>
      </c>
      <c r="N4737" s="16">
        <f t="shared" si="179"/>
        <v>88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</row>
    <row r="4738" spans="1:19">
      <c r="A4738" s="16">
        <f>A4737</f>
        <v>3</v>
      </c>
      <c r="B4738" s="16">
        <v>0</v>
      </c>
      <c r="C4738" s="19">
        <f>C4737</f>
        <v>1</v>
      </c>
      <c r="D4738" s="16">
        <f>IF(AND(B4738=1,C4738=1),1,0)</f>
        <v>0</v>
      </c>
      <c r="E4738" s="19">
        <f>E4737</f>
        <v>0</v>
      </c>
      <c r="F4738" s="16">
        <f>F4737</f>
        <v>128</v>
      </c>
      <c r="G4738" s="16">
        <v>2</v>
      </c>
      <c r="H4738" s="16">
        <v>8</v>
      </c>
      <c r="I4738" s="3">
        <v>0</v>
      </c>
      <c r="J4738" s="16">
        <v>17</v>
      </c>
      <c r="K4738" s="16">
        <v>3</v>
      </c>
      <c r="L4738" s="16">
        <v>2</v>
      </c>
      <c r="M4738" s="16">
        <v>3</v>
      </c>
      <c r="N4738" s="16">
        <f t="shared" si="179"/>
        <v>88</v>
      </c>
      <c r="O4738">
        <f>O4737</f>
        <v>0</v>
      </c>
      <c r="P4738">
        <f>P4737</f>
        <v>0</v>
      </c>
      <c r="Q4738">
        <f>Q4737</f>
        <v>0</v>
      </c>
      <c r="R4738">
        <f>R4737</f>
        <v>0</v>
      </c>
      <c r="S4738">
        <f>S4737</f>
        <v>0</v>
      </c>
    </row>
    <row r="4739" spans="1:19">
      <c r="A4739" s="16">
        <f>A4738</f>
        <v>3</v>
      </c>
      <c r="B4739" s="16">
        <v>0</v>
      </c>
      <c r="C4739" s="19">
        <f>C4738</f>
        <v>1</v>
      </c>
      <c r="D4739" s="16">
        <f>IF(AND(B4739=1,C4739=1),1,0)</f>
        <v>0</v>
      </c>
      <c r="E4739" s="19">
        <f>E4738</f>
        <v>0</v>
      </c>
      <c r="F4739" s="16">
        <f>F4738</f>
        <v>128</v>
      </c>
      <c r="G4739" s="16">
        <v>3</v>
      </c>
      <c r="H4739" s="16">
        <v>11</v>
      </c>
      <c r="I4739" s="3">
        <v>0</v>
      </c>
      <c r="J4739" s="16">
        <v>17</v>
      </c>
      <c r="K4739" s="16">
        <v>3</v>
      </c>
      <c r="L4739" s="16">
        <v>2</v>
      </c>
      <c r="M4739" s="16">
        <v>3</v>
      </c>
      <c r="N4739" s="16">
        <f t="shared" si="179"/>
        <v>88</v>
      </c>
      <c r="O4739">
        <f>O4738</f>
        <v>0</v>
      </c>
      <c r="P4739">
        <f>P4738</f>
        <v>0</v>
      </c>
      <c r="Q4739">
        <f>Q4738</f>
        <v>0</v>
      </c>
      <c r="R4739">
        <f>R4738</f>
        <v>0</v>
      </c>
      <c r="S4739">
        <f>S4738</f>
        <v>0</v>
      </c>
    </row>
    <row r="4740" spans="1:19">
      <c r="A4740" s="16">
        <f>A4739</f>
        <v>3</v>
      </c>
      <c r="B4740" s="16">
        <v>0</v>
      </c>
      <c r="C4740" s="19">
        <f>C4739</f>
        <v>1</v>
      </c>
      <c r="D4740" s="16">
        <f>IF(AND(B4740=1,C4740=1),1,0)</f>
        <v>0</v>
      </c>
      <c r="E4740" s="19">
        <f>E4739</f>
        <v>0</v>
      </c>
      <c r="F4740" s="16">
        <f>F4739</f>
        <v>128</v>
      </c>
      <c r="G4740" s="16">
        <v>4</v>
      </c>
      <c r="H4740" s="16">
        <v>9</v>
      </c>
      <c r="I4740" s="3">
        <v>0</v>
      </c>
      <c r="J4740" s="16">
        <v>17</v>
      </c>
      <c r="K4740" s="16">
        <v>3</v>
      </c>
      <c r="L4740" s="16">
        <v>2</v>
      </c>
      <c r="M4740" s="16">
        <v>3</v>
      </c>
      <c r="N4740" s="16">
        <f t="shared" si="179"/>
        <v>88</v>
      </c>
      <c r="O4740">
        <f>O4739</f>
        <v>0</v>
      </c>
      <c r="P4740">
        <f>P4739</f>
        <v>0</v>
      </c>
      <c r="Q4740">
        <f>Q4739</f>
        <v>0</v>
      </c>
      <c r="R4740">
        <f>R4739</f>
        <v>0</v>
      </c>
      <c r="S4740">
        <f>S4739</f>
        <v>0</v>
      </c>
    </row>
    <row r="4741" spans="1:19">
      <c r="A4741" s="16">
        <f>A4740</f>
        <v>3</v>
      </c>
      <c r="B4741" s="16">
        <v>0</v>
      </c>
      <c r="C4741" s="19">
        <f>C4740</f>
        <v>1</v>
      </c>
      <c r="D4741" s="16">
        <f>IF(AND(B4741=1,C4741=1),1,0)</f>
        <v>0</v>
      </c>
      <c r="E4741" s="19">
        <f>E4740</f>
        <v>0</v>
      </c>
      <c r="F4741" s="16">
        <f>F4740</f>
        <v>128</v>
      </c>
      <c r="G4741" s="16">
        <v>5</v>
      </c>
      <c r="H4741" s="16">
        <v>5</v>
      </c>
      <c r="I4741" s="3">
        <v>0</v>
      </c>
      <c r="J4741" s="16">
        <v>17</v>
      </c>
      <c r="K4741" s="16">
        <v>3</v>
      </c>
      <c r="L4741" s="16">
        <v>2</v>
      </c>
      <c r="M4741" s="16">
        <v>3</v>
      </c>
      <c r="N4741" s="16">
        <f t="shared" si="179"/>
        <v>88</v>
      </c>
      <c r="O4741">
        <f>O4740</f>
        <v>0</v>
      </c>
      <c r="P4741">
        <f>P4740</f>
        <v>0</v>
      </c>
      <c r="Q4741">
        <f>Q4740</f>
        <v>0</v>
      </c>
      <c r="R4741">
        <f>R4740</f>
        <v>0</v>
      </c>
      <c r="S4741">
        <f>S4740</f>
        <v>0</v>
      </c>
    </row>
    <row r="4742" spans="1:19">
      <c r="A4742" s="16">
        <f>A4741</f>
        <v>3</v>
      </c>
      <c r="B4742" s="16">
        <v>0</v>
      </c>
      <c r="C4742" s="4">
        <v>1</v>
      </c>
      <c r="D4742" s="16">
        <f>IF(AND(B4742=1,C4742=1),1,0)</f>
        <v>0</v>
      </c>
      <c r="E4742" s="4">
        <v>0</v>
      </c>
      <c r="F4742" s="16">
        <f>F4741+1</f>
        <v>129</v>
      </c>
      <c r="G4742" s="16">
        <v>1</v>
      </c>
      <c r="H4742" s="16">
        <v>16</v>
      </c>
      <c r="I4742" s="3">
        <v>0</v>
      </c>
      <c r="J4742" s="16">
        <v>17</v>
      </c>
      <c r="K4742" s="16">
        <v>3</v>
      </c>
      <c r="L4742" s="16">
        <v>2</v>
      </c>
      <c r="M4742" s="16">
        <v>3</v>
      </c>
      <c r="N4742" s="16">
        <f t="shared" ref="N4742:N4805" si="180">N4741</f>
        <v>88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</row>
    <row r="4743" spans="1:19">
      <c r="A4743" s="16">
        <f>A4742</f>
        <v>3</v>
      </c>
      <c r="B4743" s="16">
        <v>0</v>
      </c>
      <c r="C4743" s="19">
        <f>C4742</f>
        <v>1</v>
      </c>
      <c r="D4743" s="16">
        <f>IF(AND(B4743=1,C4743=1),1,0)</f>
        <v>0</v>
      </c>
      <c r="E4743" s="19">
        <f>E4742</f>
        <v>0</v>
      </c>
      <c r="F4743" s="16">
        <f>F4742</f>
        <v>129</v>
      </c>
      <c r="G4743" s="16">
        <v>2</v>
      </c>
      <c r="H4743" s="16">
        <v>6</v>
      </c>
      <c r="I4743" s="3">
        <v>0</v>
      </c>
      <c r="J4743" s="16">
        <v>17</v>
      </c>
      <c r="K4743" s="16">
        <v>3</v>
      </c>
      <c r="L4743" s="16">
        <v>2</v>
      </c>
      <c r="M4743" s="16">
        <v>3</v>
      </c>
      <c r="N4743" s="16">
        <f t="shared" si="180"/>
        <v>88</v>
      </c>
      <c r="O4743">
        <f>O4742</f>
        <v>0</v>
      </c>
      <c r="P4743">
        <f>P4742</f>
        <v>0</v>
      </c>
      <c r="Q4743">
        <f>Q4742</f>
        <v>0</v>
      </c>
      <c r="R4743">
        <f>R4742</f>
        <v>0</v>
      </c>
      <c r="S4743">
        <f>S4742</f>
        <v>0</v>
      </c>
    </row>
    <row r="4744" spans="1:19">
      <c r="A4744" s="16">
        <f>A4743</f>
        <v>3</v>
      </c>
      <c r="B4744" s="16">
        <v>0</v>
      </c>
      <c r="C4744" s="19">
        <f>C4743</f>
        <v>1</v>
      </c>
      <c r="D4744" s="16">
        <f>IF(AND(B4744=1,C4744=1),1,0)</f>
        <v>0</v>
      </c>
      <c r="E4744" s="19">
        <f>E4743</f>
        <v>0</v>
      </c>
      <c r="F4744" s="16">
        <f>F4743</f>
        <v>129</v>
      </c>
      <c r="G4744" s="16">
        <v>3</v>
      </c>
      <c r="H4744" s="16">
        <v>6</v>
      </c>
      <c r="I4744" s="3">
        <v>0</v>
      </c>
      <c r="J4744" s="16">
        <v>17</v>
      </c>
      <c r="K4744" s="16">
        <v>3</v>
      </c>
      <c r="L4744" s="16">
        <v>2</v>
      </c>
      <c r="M4744" s="16">
        <v>3</v>
      </c>
      <c r="N4744" s="16">
        <f t="shared" si="180"/>
        <v>88</v>
      </c>
      <c r="O4744">
        <f>O4743</f>
        <v>0</v>
      </c>
      <c r="P4744">
        <f>P4743</f>
        <v>0</v>
      </c>
      <c r="Q4744">
        <f>Q4743</f>
        <v>0</v>
      </c>
      <c r="R4744">
        <f>R4743</f>
        <v>0</v>
      </c>
      <c r="S4744">
        <f>S4743</f>
        <v>0</v>
      </c>
    </row>
    <row r="4745" spans="1:19">
      <c r="A4745" s="16">
        <f>A4744</f>
        <v>3</v>
      </c>
      <c r="B4745" s="16">
        <v>0</v>
      </c>
      <c r="C4745" s="19">
        <f>C4744</f>
        <v>1</v>
      </c>
      <c r="D4745" s="16">
        <f>IF(AND(B4745=1,C4745=1),1,0)</f>
        <v>0</v>
      </c>
      <c r="E4745" s="19">
        <f>E4744</f>
        <v>0</v>
      </c>
      <c r="F4745" s="16">
        <f>F4744</f>
        <v>129</v>
      </c>
      <c r="G4745" s="16">
        <v>4</v>
      </c>
      <c r="H4745" s="16">
        <v>6</v>
      </c>
      <c r="I4745" s="3">
        <v>0</v>
      </c>
      <c r="J4745" s="16">
        <v>17</v>
      </c>
      <c r="K4745" s="16">
        <v>3</v>
      </c>
      <c r="L4745" s="16">
        <v>2</v>
      </c>
      <c r="M4745" s="16">
        <v>3</v>
      </c>
      <c r="N4745" s="16">
        <f t="shared" si="180"/>
        <v>88</v>
      </c>
      <c r="O4745">
        <f>O4744</f>
        <v>0</v>
      </c>
      <c r="P4745">
        <f>P4744</f>
        <v>0</v>
      </c>
      <c r="Q4745">
        <f>Q4744</f>
        <v>0</v>
      </c>
      <c r="R4745">
        <f>R4744</f>
        <v>0</v>
      </c>
      <c r="S4745">
        <f>S4744</f>
        <v>0</v>
      </c>
    </row>
    <row r="4746" spans="1:19">
      <c r="A4746" s="16">
        <f>A4745</f>
        <v>3</v>
      </c>
      <c r="B4746" s="16">
        <v>0</v>
      </c>
      <c r="C4746" s="19">
        <f>C4745</f>
        <v>1</v>
      </c>
      <c r="D4746" s="16">
        <f>IF(AND(B4746=1,C4746=1),1,0)</f>
        <v>0</v>
      </c>
      <c r="E4746" s="19">
        <f>E4745</f>
        <v>0</v>
      </c>
      <c r="F4746" s="16">
        <f>F4745</f>
        <v>129</v>
      </c>
      <c r="G4746" s="16">
        <v>5</v>
      </c>
      <c r="H4746" s="16">
        <v>19</v>
      </c>
      <c r="I4746" s="3">
        <v>0</v>
      </c>
      <c r="J4746" s="16">
        <v>17</v>
      </c>
      <c r="K4746" s="16">
        <v>3</v>
      </c>
      <c r="L4746" s="16">
        <v>2</v>
      </c>
      <c r="M4746" s="16">
        <v>3</v>
      </c>
      <c r="N4746" s="16">
        <f t="shared" si="180"/>
        <v>88</v>
      </c>
      <c r="O4746">
        <f>O4745</f>
        <v>0</v>
      </c>
      <c r="P4746">
        <f>P4745</f>
        <v>0</v>
      </c>
      <c r="Q4746">
        <f>Q4745</f>
        <v>0</v>
      </c>
      <c r="R4746">
        <f>R4745</f>
        <v>0</v>
      </c>
      <c r="S4746">
        <f>S4745</f>
        <v>0</v>
      </c>
    </row>
    <row r="4747" spans="1:19">
      <c r="A4747" s="16">
        <f>A4746</f>
        <v>3</v>
      </c>
      <c r="B4747" s="16">
        <v>0</v>
      </c>
      <c r="C4747" s="4">
        <v>1</v>
      </c>
      <c r="D4747" s="16">
        <f>IF(AND(B4747=1,C4747=1),1,0)</f>
        <v>0</v>
      </c>
      <c r="E4747" s="4">
        <v>1</v>
      </c>
      <c r="F4747" s="16">
        <f>F4746+1</f>
        <v>130</v>
      </c>
      <c r="G4747" s="16">
        <v>1</v>
      </c>
      <c r="H4747" s="16">
        <v>10</v>
      </c>
      <c r="I4747" s="3">
        <v>1.6347818510002972</v>
      </c>
      <c r="J4747" s="16">
        <v>17</v>
      </c>
      <c r="K4747" s="16">
        <v>3</v>
      </c>
      <c r="L4747" s="16">
        <v>2</v>
      </c>
      <c r="M4747" s="16">
        <v>3</v>
      </c>
      <c r="N4747" s="16">
        <f t="shared" si="180"/>
        <v>88</v>
      </c>
      <c r="O4747" s="3">
        <v>0</v>
      </c>
      <c r="P4747" s="3">
        <v>16</v>
      </c>
      <c r="Q4747" s="3">
        <v>1</v>
      </c>
      <c r="R4747" s="3">
        <v>0.55222401200080595</v>
      </c>
      <c r="S4747" s="3">
        <v>1</v>
      </c>
    </row>
    <row r="4748" spans="1:19">
      <c r="A4748" s="16">
        <f>A4747</f>
        <v>3</v>
      </c>
      <c r="B4748" s="16">
        <v>0</v>
      </c>
      <c r="C4748" s="19">
        <f>C4747</f>
        <v>1</v>
      </c>
      <c r="D4748" s="16">
        <f>IF(AND(B4748=1,C4748=1),1,0)</f>
        <v>0</v>
      </c>
      <c r="E4748" s="19">
        <f>E4747</f>
        <v>1</v>
      </c>
      <c r="F4748" s="16">
        <f>F4747</f>
        <v>130</v>
      </c>
      <c r="G4748" s="16">
        <v>2</v>
      </c>
      <c r="H4748" s="16">
        <v>5</v>
      </c>
      <c r="I4748" s="3">
        <v>0.68417869699987899</v>
      </c>
      <c r="J4748" s="16">
        <v>17</v>
      </c>
      <c r="K4748" s="16">
        <v>3</v>
      </c>
      <c r="L4748" s="16">
        <v>2</v>
      </c>
      <c r="M4748" s="16">
        <v>3</v>
      </c>
      <c r="N4748" s="16">
        <f t="shared" si="180"/>
        <v>88</v>
      </c>
      <c r="O4748">
        <f>O4747</f>
        <v>0</v>
      </c>
      <c r="P4748">
        <f>P4747</f>
        <v>16</v>
      </c>
      <c r="Q4748">
        <f>Q4747</f>
        <v>1</v>
      </c>
      <c r="R4748">
        <f>R4747</f>
        <v>0.55222401200080595</v>
      </c>
      <c r="S4748">
        <f>S4747</f>
        <v>1</v>
      </c>
    </row>
    <row r="4749" spans="1:19">
      <c r="A4749" s="16">
        <f>A4748</f>
        <v>3</v>
      </c>
      <c r="B4749" s="16">
        <v>0</v>
      </c>
      <c r="C4749" s="19">
        <f>C4748</f>
        <v>1</v>
      </c>
      <c r="D4749" s="16">
        <f>IF(AND(B4749=1,C4749=1),1,0)</f>
        <v>0</v>
      </c>
      <c r="E4749" s="19">
        <f>E4748</f>
        <v>1</v>
      </c>
      <c r="F4749" s="16">
        <f>F4748</f>
        <v>130</v>
      </c>
      <c r="G4749" s="16">
        <v>3</v>
      </c>
      <c r="H4749" s="16">
        <v>8</v>
      </c>
      <c r="I4749" s="3">
        <v>0.78416593899964804</v>
      </c>
      <c r="J4749" s="16">
        <v>17</v>
      </c>
      <c r="K4749" s="16">
        <v>3</v>
      </c>
      <c r="L4749" s="16">
        <v>2</v>
      </c>
      <c r="M4749" s="16">
        <v>3</v>
      </c>
      <c r="N4749" s="16">
        <f t="shared" si="180"/>
        <v>88</v>
      </c>
      <c r="O4749">
        <f>O4748</f>
        <v>0</v>
      </c>
      <c r="P4749">
        <f>P4748</f>
        <v>16</v>
      </c>
      <c r="Q4749">
        <f>Q4748</f>
        <v>1</v>
      </c>
      <c r="R4749">
        <f>R4748</f>
        <v>0.55222401200080595</v>
      </c>
      <c r="S4749">
        <f>S4748</f>
        <v>1</v>
      </c>
    </row>
    <row r="4750" spans="1:19">
      <c r="A4750" s="16">
        <f>A4749</f>
        <v>3</v>
      </c>
      <c r="B4750" s="16">
        <v>0</v>
      </c>
      <c r="C4750" s="19">
        <f>C4749</f>
        <v>1</v>
      </c>
      <c r="D4750" s="16">
        <f>IF(AND(B4750=1,C4750=1),1,0)</f>
        <v>0</v>
      </c>
      <c r="E4750" s="19">
        <f>E4749</f>
        <v>1</v>
      </c>
      <c r="F4750" s="16">
        <f>F4749</f>
        <v>130</v>
      </c>
      <c r="G4750" s="16">
        <v>4</v>
      </c>
      <c r="H4750" s="16">
        <v>9</v>
      </c>
      <c r="I4750" s="3">
        <v>1.301422168002317</v>
      </c>
      <c r="J4750" s="16">
        <v>17</v>
      </c>
      <c r="K4750" s="16">
        <v>3</v>
      </c>
      <c r="L4750" s="16">
        <v>2</v>
      </c>
      <c r="M4750" s="16">
        <v>3</v>
      </c>
      <c r="N4750" s="16">
        <f t="shared" si="180"/>
        <v>88</v>
      </c>
      <c r="O4750">
        <f>O4749</f>
        <v>0</v>
      </c>
      <c r="P4750">
        <f>P4749</f>
        <v>16</v>
      </c>
      <c r="Q4750">
        <f>Q4749</f>
        <v>1</v>
      </c>
      <c r="R4750">
        <f>R4749</f>
        <v>0.55222401200080595</v>
      </c>
      <c r="S4750">
        <f>S4749</f>
        <v>1</v>
      </c>
    </row>
    <row r="4751" spans="1:19">
      <c r="A4751" s="16">
        <f>A4750</f>
        <v>3</v>
      </c>
      <c r="B4751" s="16">
        <v>0</v>
      </c>
      <c r="C4751" s="19">
        <f>C4750</f>
        <v>1</v>
      </c>
      <c r="D4751" s="16">
        <f>IF(AND(B4751=1,C4751=1),1,0)</f>
        <v>0</v>
      </c>
      <c r="E4751" s="19">
        <f>E4750</f>
        <v>1</v>
      </c>
      <c r="F4751" s="16">
        <f>F4750</f>
        <v>130</v>
      </c>
      <c r="G4751" s="16">
        <v>5</v>
      </c>
      <c r="H4751" s="16">
        <v>19</v>
      </c>
      <c r="I4751" s="3">
        <v>2.0530992979984144</v>
      </c>
      <c r="J4751" s="16">
        <v>17</v>
      </c>
      <c r="K4751" s="16">
        <v>3</v>
      </c>
      <c r="L4751" s="16">
        <v>2</v>
      </c>
      <c r="M4751" s="16">
        <v>3</v>
      </c>
      <c r="N4751" s="16">
        <f t="shared" si="180"/>
        <v>88</v>
      </c>
      <c r="O4751">
        <f>O4750</f>
        <v>0</v>
      </c>
      <c r="P4751">
        <f>P4750</f>
        <v>16</v>
      </c>
      <c r="Q4751">
        <f>Q4750</f>
        <v>1</v>
      </c>
      <c r="R4751">
        <f>R4750</f>
        <v>0.55222401200080595</v>
      </c>
      <c r="S4751">
        <f>S4750</f>
        <v>1</v>
      </c>
    </row>
    <row r="4752" spans="1:19">
      <c r="A4752" s="16">
        <f>A4751</f>
        <v>3</v>
      </c>
      <c r="B4752" s="16">
        <v>0</v>
      </c>
      <c r="C4752" s="4">
        <v>1</v>
      </c>
      <c r="D4752" s="16">
        <f>IF(AND(B4752=1,C4752=1),1,0)</f>
        <v>0</v>
      </c>
      <c r="E4752" s="4">
        <v>1</v>
      </c>
      <c r="F4752" s="16">
        <f>F4751+1</f>
        <v>131</v>
      </c>
      <c r="G4752" s="16">
        <v>1</v>
      </c>
      <c r="H4752" s="16">
        <v>27</v>
      </c>
      <c r="I4752" s="4">
        <v>6.1896874029989633</v>
      </c>
      <c r="J4752" s="16">
        <v>17</v>
      </c>
      <c r="K4752" s="16">
        <v>3</v>
      </c>
      <c r="L4752" s="16">
        <v>2</v>
      </c>
      <c r="M4752" s="16">
        <v>3</v>
      </c>
      <c r="N4752" s="16">
        <f t="shared" si="180"/>
        <v>88</v>
      </c>
      <c r="O4752" s="3">
        <v>0</v>
      </c>
      <c r="P4752" s="3">
        <v>72</v>
      </c>
      <c r="Q4752" s="3">
        <v>1</v>
      </c>
      <c r="R4752" s="3">
        <v>0.53618916000050298</v>
      </c>
      <c r="S4752" s="3">
        <v>1</v>
      </c>
    </row>
    <row r="4753" spans="1:19">
      <c r="A4753" s="16">
        <f>A4752</f>
        <v>3</v>
      </c>
      <c r="B4753" s="16">
        <v>0</v>
      </c>
      <c r="C4753" s="19">
        <f>C4752</f>
        <v>1</v>
      </c>
      <c r="D4753" s="16">
        <f>IF(AND(B4753=1,C4753=1),1,0)</f>
        <v>0</v>
      </c>
      <c r="E4753" s="19">
        <f>E4752</f>
        <v>1</v>
      </c>
      <c r="F4753" s="16">
        <f>F4752</f>
        <v>131</v>
      </c>
      <c r="G4753" s="16">
        <v>2</v>
      </c>
      <c r="H4753" s="16">
        <v>6</v>
      </c>
      <c r="I4753" s="3">
        <v>0.56734634900203607</v>
      </c>
      <c r="J4753" s="16">
        <v>17</v>
      </c>
      <c r="K4753" s="16">
        <v>3</v>
      </c>
      <c r="L4753" s="16">
        <v>2</v>
      </c>
      <c r="M4753" s="16">
        <v>3</v>
      </c>
      <c r="N4753" s="16">
        <f t="shared" si="180"/>
        <v>88</v>
      </c>
      <c r="O4753">
        <f>O4752</f>
        <v>0</v>
      </c>
      <c r="P4753">
        <f>P4752</f>
        <v>72</v>
      </c>
      <c r="Q4753">
        <f>Q4752</f>
        <v>1</v>
      </c>
      <c r="R4753">
        <f>R4752</f>
        <v>0.53618916000050298</v>
      </c>
      <c r="S4753">
        <f>S4752</f>
        <v>1</v>
      </c>
    </row>
    <row r="4754" spans="1:19">
      <c r="A4754" s="16">
        <f>A4753</f>
        <v>3</v>
      </c>
      <c r="B4754" s="16">
        <v>0</v>
      </c>
      <c r="C4754" s="19">
        <f>C4753</f>
        <v>1</v>
      </c>
      <c r="D4754" s="16">
        <f>IF(AND(B4754=1,C4754=1),1,0)</f>
        <v>0</v>
      </c>
      <c r="E4754" s="19">
        <f>E4753</f>
        <v>1</v>
      </c>
      <c r="F4754" s="16">
        <f>F4753</f>
        <v>131</v>
      </c>
      <c r="G4754" s="16">
        <v>3</v>
      </c>
      <c r="H4754" s="16">
        <v>9</v>
      </c>
      <c r="I4754" s="3">
        <v>1.068328744000608</v>
      </c>
      <c r="J4754" s="16">
        <v>17</v>
      </c>
      <c r="K4754" s="16">
        <v>3</v>
      </c>
      <c r="L4754" s="16">
        <v>2</v>
      </c>
      <c r="M4754" s="16">
        <v>3</v>
      </c>
      <c r="N4754" s="16">
        <f t="shared" si="180"/>
        <v>88</v>
      </c>
      <c r="O4754">
        <f>O4753</f>
        <v>0</v>
      </c>
      <c r="P4754">
        <f>P4753</f>
        <v>72</v>
      </c>
      <c r="Q4754">
        <f>Q4753</f>
        <v>1</v>
      </c>
      <c r="R4754">
        <f>R4753</f>
        <v>0.53618916000050298</v>
      </c>
      <c r="S4754">
        <f>S4753</f>
        <v>1</v>
      </c>
    </row>
    <row r="4755" spans="1:19">
      <c r="A4755" s="16">
        <f>A4754</f>
        <v>3</v>
      </c>
      <c r="B4755" s="16">
        <v>0</v>
      </c>
      <c r="C4755" s="19">
        <f>C4754</f>
        <v>1</v>
      </c>
      <c r="D4755" s="16">
        <f>IF(AND(B4755=1,C4755=1),1,0)</f>
        <v>0</v>
      </c>
      <c r="E4755" s="19">
        <f>E4754</f>
        <v>1</v>
      </c>
      <c r="F4755" s="16">
        <f>F4754</f>
        <v>131</v>
      </c>
      <c r="G4755" s="16">
        <v>4</v>
      </c>
      <c r="H4755" s="16">
        <v>19</v>
      </c>
      <c r="I4755" s="3">
        <v>0.88381861099696701</v>
      </c>
      <c r="J4755" s="16">
        <v>17</v>
      </c>
      <c r="K4755" s="16">
        <v>3</v>
      </c>
      <c r="L4755" s="16">
        <v>2</v>
      </c>
      <c r="M4755" s="16">
        <v>3</v>
      </c>
      <c r="N4755" s="16">
        <f t="shared" si="180"/>
        <v>88</v>
      </c>
      <c r="O4755">
        <f>O4754</f>
        <v>0</v>
      </c>
      <c r="P4755">
        <f>P4754</f>
        <v>72</v>
      </c>
      <c r="Q4755">
        <f>Q4754</f>
        <v>1</v>
      </c>
      <c r="R4755">
        <f>R4754</f>
        <v>0.53618916000050298</v>
      </c>
      <c r="S4755">
        <f>S4754</f>
        <v>1</v>
      </c>
    </row>
    <row r="4756" spans="1:19">
      <c r="A4756" s="16">
        <f>A4755</f>
        <v>3</v>
      </c>
      <c r="B4756" s="16">
        <v>0</v>
      </c>
      <c r="C4756" s="19">
        <f>C4755</f>
        <v>1</v>
      </c>
      <c r="D4756" s="16">
        <f>IF(AND(B4756=1,C4756=1),1,0)</f>
        <v>0</v>
      </c>
      <c r="E4756" s="19">
        <f>E4755</f>
        <v>1</v>
      </c>
      <c r="F4756" s="16">
        <f>F4755</f>
        <v>131</v>
      </c>
      <c r="G4756" s="16">
        <v>5</v>
      </c>
      <c r="H4756" s="16">
        <v>19</v>
      </c>
      <c r="I4756" s="3">
        <v>0.88381861099696701</v>
      </c>
      <c r="J4756" s="16">
        <v>17</v>
      </c>
      <c r="K4756" s="16">
        <v>3</v>
      </c>
      <c r="L4756" s="16">
        <v>2</v>
      </c>
      <c r="M4756" s="16">
        <v>3</v>
      </c>
      <c r="N4756" s="16">
        <f t="shared" si="180"/>
        <v>88</v>
      </c>
      <c r="O4756">
        <f>O4755</f>
        <v>0</v>
      </c>
      <c r="P4756">
        <f>P4755</f>
        <v>72</v>
      </c>
      <c r="Q4756">
        <f>Q4755</f>
        <v>1</v>
      </c>
      <c r="R4756">
        <f>R4755</f>
        <v>0.53618916000050298</v>
      </c>
      <c r="S4756">
        <f>S4755</f>
        <v>1</v>
      </c>
    </row>
    <row r="4757" spans="1:19">
      <c r="A4757" s="16">
        <f>A4756</f>
        <v>3</v>
      </c>
      <c r="B4757" s="16">
        <v>0</v>
      </c>
      <c r="C4757" s="4">
        <v>1</v>
      </c>
      <c r="D4757" s="16">
        <f>IF(AND(B4757=1,C4757=1),1,0)</f>
        <v>0</v>
      </c>
      <c r="E4757" s="4">
        <v>0</v>
      </c>
      <c r="F4757" s="16">
        <f>F4756+1</f>
        <v>132</v>
      </c>
      <c r="G4757" s="16">
        <v>1</v>
      </c>
      <c r="H4757" s="16">
        <v>27</v>
      </c>
      <c r="I4757" s="4">
        <v>0</v>
      </c>
      <c r="J4757" s="16">
        <v>17</v>
      </c>
      <c r="K4757" s="16">
        <v>3</v>
      </c>
      <c r="L4757" s="16">
        <v>2</v>
      </c>
      <c r="M4757" s="16">
        <v>3</v>
      </c>
      <c r="N4757" s="16">
        <f t="shared" si="180"/>
        <v>88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</row>
    <row r="4758" spans="1:19">
      <c r="A4758" s="16">
        <f>A4757</f>
        <v>3</v>
      </c>
      <c r="B4758" s="16">
        <v>0</v>
      </c>
      <c r="C4758" s="19">
        <f>C4757</f>
        <v>1</v>
      </c>
      <c r="D4758" s="16">
        <f>IF(AND(B4758=1,C4758=1),1,0)</f>
        <v>0</v>
      </c>
      <c r="E4758" s="19">
        <f>E4757</f>
        <v>0</v>
      </c>
      <c r="F4758" s="16">
        <f>F4757</f>
        <v>132</v>
      </c>
      <c r="G4758" s="16">
        <v>2</v>
      </c>
      <c r="H4758" s="16">
        <v>10</v>
      </c>
      <c r="I4758" s="3">
        <v>0</v>
      </c>
      <c r="J4758" s="16">
        <v>17</v>
      </c>
      <c r="K4758" s="16">
        <v>3</v>
      </c>
      <c r="L4758" s="16">
        <v>2</v>
      </c>
      <c r="M4758" s="16">
        <v>3</v>
      </c>
      <c r="N4758" s="16">
        <f t="shared" si="180"/>
        <v>88</v>
      </c>
      <c r="O4758">
        <f>O4757</f>
        <v>0</v>
      </c>
      <c r="P4758">
        <f>P4757</f>
        <v>0</v>
      </c>
      <c r="Q4758">
        <f>Q4757</f>
        <v>0</v>
      </c>
      <c r="R4758">
        <f>R4757</f>
        <v>0</v>
      </c>
      <c r="S4758">
        <f>S4757</f>
        <v>0</v>
      </c>
    </row>
    <row r="4759" spans="1:19">
      <c r="A4759" s="16">
        <f>A4758</f>
        <v>3</v>
      </c>
      <c r="B4759" s="16">
        <v>0</v>
      </c>
      <c r="C4759" s="19">
        <f>C4758</f>
        <v>1</v>
      </c>
      <c r="D4759" s="16">
        <f>IF(AND(B4759=1,C4759=1),1,0)</f>
        <v>0</v>
      </c>
      <c r="E4759" s="19">
        <f>E4758</f>
        <v>0</v>
      </c>
      <c r="F4759" s="16">
        <f>F4758</f>
        <v>132</v>
      </c>
      <c r="G4759" s="16">
        <v>3</v>
      </c>
      <c r="H4759" s="16">
        <v>12</v>
      </c>
      <c r="I4759" s="3">
        <v>0</v>
      </c>
      <c r="J4759" s="16">
        <v>17</v>
      </c>
      <c r="K4759" s="16">
        <v>3</v>
      </c>
      <c r="L4759" s="16">
        <v>2</v>
      </c>
      <c r="M4759" s="16">
        <v>3</v>
      </c>
      <c r="N4759" s="16">
        <f t="shared" si="180"/>
        <v>88</v>
      </c>
      <c r="O4759">
        <f>O4758</f>
        <v>0</v>
      </c>
      <c r="P4759">
        <f>P4758</f>
        <v>0</v>
      </c>
      <c r="Q4759">
        <f>Q4758</f>
        <v>0</v>
      </c>
      <c r="R4759">
        <f>R4758</f>
        <v>0</v>
      </c>
      <c r="S4759">
        <f>S4758</f>
        <v>0</v>
      </c>
    </row>
    <row r="4760" spans="1:19">
      <c r="A4760" s="16">
        <f>A4759</f>
        <v>3</v>
      </c>
      <c r="B4760" s="16">
        <v>0</v>
      </c>
      <c r="C4760" s="19">
        <f>C4759</f>
        <v>1</v>
      </c>
      <c r="D4760" s="16">
        <f>IF(AND(B4760=1,C4760=1),1,0)</f>
        <v>0</v>
      </c>
      <c r="E4760" s="19">
        <f>E4759</f>
        <v>0</v>
      </c>
      <c r="F4760" s="16">
        <f>F4759</f>
        <v>132</v>
      </c>
      <c r="G4760" s="16">
        <v>4</v>
      </c>
      <c r="H4760" s="16">
        <v>19</v>
      </c>
      <c r="I4760" s="3">
        <v>0</v>
      </c>
      <c r="J4760" s="16">
        <v>17</v>
      </c>
      <c r="K4760" s="16">
        <v>3</v>
      </c>
      <c r="L4760" s="16">
        <v>2</v>
      </c>
      <c r="M4760" s="16">
        <v>3</v>
      </c>
      <c r="N4760" s="16">
        <f t="shared" si="180"/>
        <v>88</v>
      </c>
      <c r="O4760">
        <f>O4759</f>
        <v>0</v>
      </c>
      <c r="P4760">
        <f>P4759</f>
        <v>0</v>
      </c>
      <c r="Q4760">
        <f>Q4759</f>
        <v>0</v>
      </c>
      <c r="R4760">
        <f>R4759</f>
        <v>0</v>
      </c>
      <c r="S4760">
        <f>S4759</f>
        <v>0</v>
      </c>
    </row>
    <row r="4761" spans="1:19">
      <c r="A4761" s="16">
        <f>A4760</f>
        <v>3</v>
      </c>
      <c r="B4761" s="16">
        <v>0</v>
      </c>
      <c r="C4761" s="19">
        <f>C4760</f>
        <v>1</v>
      </c>
      <c r="D4761" s="16">
        <f>IF(AND(B4761=1,C4761=1),1,0)</f>
        <v>0</v>
      </c>
      <c r="E4761" s="19">
        <f>E4760</f>
        <v>0</v>
      </c>
      <c r="F4761" s="16">
        <f>F4760</f>
        <v>132</v>
      </c>
      <c r="G4761" s="16">
        <v>5</v>
      </c>
      <c r="H4761" s="16">
        <v>19</v>
      </c>
      <c r="I4761" s="3">
        <v>0</v>
      </c>
      <c r="J4761" s="16">
        <v>17</v>
      </c>
      <c r="K4761" s="16">
        <v>3</v>
      </c>
      <c r="L4761" s="16">
        <v>2</v>
      </c>
      <c r="M4761" s="16">
        <v>3</v>
      </c>
      <c r="N4761" s="16">
        <f t="shared" si="180"/>
        <v>88</v>
      </c>
      <c r="O4761">
        <f>O4760</f>
        <v>0</v>
      </c>
      <c r="P4761">
        <f>P4760</f>
        <v>0</v>
      </c>
      <c r="Q4761">
        <f>Q4760</f>
        <v>0</v>
      </c>
      <c r="R4761">
        <f>R4760</f>
        <v>0</v>
      </c>
      <c r="S4761">
        <f>S4760</f>
        <v>0</v>
      </c>
    </row>
    <row r="4762" spans="1:19">
      <c r="A4762" s="16">
        <f>A4761</f>
        <v>3</v>
      </c>
      <c r="B4762" s="16">
        <v>0</v>
      </c>
      <c r="C4762" s="4">
        <v>1</v>
      </c>
      <c r="D4762" s="16">
        <f>IF(AND(B4762=1,C4762=1),1,0)</f>
        <v>0</v>
      </c>
      <c r="E4762" s="4">
        <v>0</v>
      </c>
      <c r="F4762" s="16">
        <f>F4761+1</f>
        <v>133</v>
      </c>
      <c r="G4762" s="16">
        <v>1</v>
      </c>
      <c r="H4762" s="16">
        <v>19</v>
      </c>
      <c r="I4762" s="4">
        <v>0</v>
      </c>
      <c r="J4762" s="16">
        <v>17</v>
      </c>
      <c r="K4762" s="16">
        <v>3</v>
      </c>
      <c r="L4762" s="16">
        <v>2</v>
      </c>
      <c r="M4762" s="16">
        <v>3</v>
      </c>
      <c r="N4762" s="16">
        <f t="shared" si="180"/>
        <v>88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</row>
    <row r="4763" spans="1:19">
      <c r="A4763" s="16">
        <f>A4762</f>
        <v>3</v>
      </c>
      <c r="B4763" s="16">
        <v>0</v>
      </c>
      <c r="C4763" s="19">
        <f>C4762</f>
        <v>1</v>
      </c>
      <c r="D4763" s="16">
        <f>IF(AND(B4763=1,C4763=1),1,0)</f>
        <v>0</v>
      </c>
      <c r="E4763" s="19">
        <f>E4762</f>
        <v>0</v>
      </c>
      <c r="F4763" s="16">
        <f>F4762</f>
        <v>133</v>
      </c>
      <c r="G4763" s="16">
        <v>2</v>
      </c>
      <c r="H4763" s="16">
        <v>15</v>
      </c>
      <c r="I4763" s="3">
        <v>0</v>
      </c>
      <c r="J4763" s="16">
        <v>17</v>
      </c>
      <c r="K4763" s="16">
        <v>3</v>
      </c>
      <c r="L4763" s="16">
        <v>2</v>
      </c>
      <c r="M4763" s="16">
        <v>3</v>
      </c>
      <c r="N4763" s="16">
        <f t="shared" si="180"/>
        <v>88</v>
      </c>
      <c r="O4763">
        <f>O4762</f>
        <v>0</v>
      </c>
      <c r="P4763">
        <f>P4762</f>
        <v>0</v>
      </c>
      <c r="Q4763">
        <f>Q4762</f>
        <v>0</v>
      </c>
      <c r="R4763">
        <f>R4762</f>
        <v>0</v>
      </c>
      <c r="S4763">
        <f>S4762</f>
        <v>0</v>
      </c>
    </row>
    <row r="4764" spans="1:19">
      <c r="A4764" s="16">
        <f>A4763</f>
        <v>3</v>
      </c>
      <c r="B4764" s="16">
        <v>0</v>
      </c>
      <c r="C4764" s="19">
        <f>C4763</f>
        <v>1</v>
      </c>
      <c r="D4764" s="16">
        <f>IF(AND(B4764=1,C4764=1),1,0)</f>
        <v>0</v>
      </c>
      <c r="E4764" s="19">
        <f>E4763</f>
        <v>0</v>
      </c>
      <c r="F4764" s="16">
        <f>F4763</f>
        <v>133</v>
      </c>
      <c r="G4764" s="16">
        <v>3</v>
      </c>
      <c r="H4764" s="16">
        <v>11</v>
      </c>
      <c r="I4764" s="3">
        <v>0</v>
      </c>
      <c r="J4764" s="16">
        <v>17</v>
      </c>
      <c r="K4764" s="16">
        <v>3</v>
      </c>
      <c r="L4764" s="16">
        <v>2</v>
      </c>
      <c r="M4764" s="16">
        <v>3</v>
      </c>
      <c r="N4764" s="16">
        <f t="shared" si="180"/>
        <v>88</v>
      </c>
      <c r="O4764">
        <f>O4763</f>
        <v>0</v>
      </c>
      <c r="P4764">
        <f>P4763</f>
        <v>0</v>
      </c>
      <c r="Q4764">
        <f>Q4763</f>
        <v>0</v>
      </c>
      <c r="R4764">
        <f>R4763</f>
        <v>0</v>
      </c>
      <c r="S4764">
        <f>S4763</f>
        <v>0</v>
      </c>
    </row>
    <row r="4765" spans="1:19">
      <c r="A4765" s="16">
        <f>A4764</f>
        <v>3</v>
      </c>
      <c r="B4765" s="16">
        <v>0</v>
      </c>
      <c r="C4765" s="19">
        <f>C4764</f>
        <v>1</v>
      </c>
      <c r="D4765" s="16">
        <f>IF(AND(B4765=1,C4765=1),1,0)</f>
        <v>0</v>
      </c>
      <c r="E4765" s="19">
        <f>E4764</f>
        <v>0</v>
      </c>
      <c r="F4765" s="16">
        <f>F4764</f>
        <v>133</v>
      </c>
      <c r="G4765" s="16">
        <v>4</v>
      </c>
      <c r="H4765" s="16">
        <v>16</v>
      </c>
      <c r="I4765" s="3">
        <v>0</v>
      </c>
      <c r="J4765" s="16">
        <v>17</v>
      </c>
      <c r="K4765" s="16">
        <v>3</v>
      </c>
      <c r="L4765" s="16">
        <v>2</v>
      </c>
      <c r="M4765" s="16">
        <v>3</v>
      </c>
      <c r="N4765" s="16">
        <f t="shared" si="180"/>
        <v>88</v>
      </c>
      <c r="O4765">
        <f>O4764</f>
        <v>0</v>
      </c>
      <c r="P4765">
        <f>P4764</f>
        <v>0</v>
      </c>
      <c r="Q4765">
        <f>Q4764</f>
        <v>0</v>
      </c>
      <c r="R4765">
        <f>R4764</f>
        <v>0</v>
      </c>
      <c r="S4765">
        <f>S4764</f>
        <v>0</v>
      </c>
    </row>
    <row r="4766" spans="1:19">
      <c r="A4766" s="16">
        <f>A4765</f>
        <v>3</v>
      </c>
      <c r="B4766" s="16">
        <v>0</v>
      </c>
      <c r="C4766" s="19">
        <f>C4765</f>
        <v>1</v>
      </c>
      <c r="D4766" s="16">
        <f>IF(AND(B4766=1,C4766=1),1,0)</f>
        <v>0</v>
      </c>
      <c r="E4766" s="19">
        <f>E4765</f>
        <v>0</v>
      </c>
      <c r="F4766" s="16">
        <f>F4765</f>
        <v>133</v>
      </c>
      <c r="G4766" s="16">
        <v>5</v>
      </c>
      <c r="H4766" s="16">
        <v>16</v>
      </c>
      <c r="I4766" s="3">
        <v>0</v>
      </c>
      <c r="J4766" s="16">
        <v>17</v>
      </c>
      <c r="K4766" s="16">
        <v>3</v>
      </c>
      <c r="L4766" s="16">
        <v>2</v>
      </c>
      <c r="M4766" s="16">
        <v>3</v>
      </c>
      <c r="N4766" s="16">
        <f t="shared" si="180"/>
        <v>88</v>
      </c>
      <c r="O4766">
        <f>O4765</f>
        <v>0</v>
      </c>
      <c r="P4766">
        <f>P4765</f>
        <v>0</v>
      </c>
      <c r="Q4766">
        <f>Q4765</f>
        <v>0</v>
      </c>
      <c r="R4766">
        <f>R4765</f>
        <v>0</v>
      </c>
      <c r="S4766">
        <f>S4765</f>
        <v>0</v>
      </c>
    </row>
    <row r="4767" spans="1:19">
      <c r="A4767" s="16">
        <f>A4766</f>
        <v>3</v>
      </c>
      <c r="B4767" s="16">
        <v>0</v>
      </c>
      <c r="C4767" s="4">
        <v>1</v>
      </c>
      <c r="D4767" s="16">
        <f>IF(AND(B4767=1,C4767=1),1,0)</f>
        <v>0</v>
      </c>
      <c r="E4767" s="4">
        <v>1</v>
      </c>
      <c r="F4767" s="16">
        <f>F4766+1</f>
        <v>134</v>
      </c>
      <c r="G4767" s="16">
        <v>1</v>
      </c>
      <c r="H4767" s="16">
        <v>18</v>
      </c>
      <c r="I4767" s="4">
        <v>3.0186671960000178</v>
      </c>
      <c r="J4767" s="16">
        <v>17</v>
      </c>
      <c r="K4767" s="16">
        <v>3</v>
      </c>
      <c r="L4767" s="16">
        <v>2</v>
      </c>
      <c r="M4767" s="16">
        <v>3</v>
      </c>
      <c r="N4767" s="16">
        <f t="shared" si="180"/>
        <v>88</v>
      </c>
      <c r="O4767" s="3">
        <v>0</v>
      </c>
      <c r="P4767" s="3">
        <v>35</v>
      </c>
      <c r="Q4767" s="3">
        <v>1</v>
      </c>
      <c r="R4767" s="3">
        <v>0.61888914500013903</v>
      </c>
      <c r="S4767" s="3">
        <v>0</v>
      </c>
    </row>
    <row r="4768" spans="1:19">
      <c r="A4768" s="16">
        <f>A4767</f>
        <v>3</v>
      </c>
      <c r="B4768" s="16">
        <v>0</v>
      </c>
      <c r="C4768" s="19">
        <f>C4767</f>
        <v>1</v>
      </c>
      <c r="D4768" s="16">
        <f>IF(AND(B4768=1,C4768=1),1,0)</f>
        <v>0</v>
      </c>
      <c r="E4768" s="19">
        <f>E4767</f>
        <v>1</v>
      </c>
      <c r="F4768" s="16">
        <f>F4767</f>
        <v>134</v>
      </c>
      <c r="G4768" s="16">
        <v>2</v>
      </c>
      <c r="H4768" s="16">
        <v>21</v>
      </c>
      <c r="I4768" s="3">
        <v>2.6205718119999792</v>
      </c>
      <c r="J4768" s="16">
        <v>17</v>
      </c>
      <c r="K4768" s="16">
        <v>3</v>
      </c>
      <c r="L4768" s="16">
        <v>2</v>
      </c>
      <c r="M4768" s="16">
        <v>3</v>
      </c>
      <c r="N4768" s="16">
        <f t="shared" si="180"/>
        <v>88</v>
      </c>
      <c r="O4768">
        <f>O4767</f>
        <v>0</v>
      </c>
      <c r="P4768">
        <f>P4767</f>
        <v>35</v>
      </c>
      <c r="Q4768">
        <f>Q4767</f>
        <v>1</v>
      </c>
      <c r="R4768">
        <f>R4767</f>
        <v>0.61888914500013903</v>
      </c>
      <c r="S4768">
        <f>S4767</f>
        <v>0</v>
      </c>
    </row>
    <row r="4769" spans="1:19">
      <c r="A4769" s="16">
        <f>A4768</f>
        <v>3</v>
      </c>
      <c r="B4769" s="16">
        <v>0</v>
      </c>
      <c r="C4769" s="19">
        <f>C4768</f>
        <v>1</v>
      </c>
      <c r="D4769" s="16">
        <f>IF(AND(B4769=1,C4769=1),1,0)</f>
        <v>0</v>
      </c>
      <c r="E4769" s="19">
        <f>E4768</f>
        <v>1</v>
      </c>
      <c r="F4769" s="16">
        <f>F4768</f>
        <v>134</v>
      </c>
      <c r="G4769" s="16">
        <v>3</v>
      </c>
      <c r="H4769" s="16">
        <v>16</v>
      </c>
      <c r="I4769" s="3">
        <v>1.350835388999257</v>
      </c>
      <c r="J4769" s="16">
        <v>17</v>
      </c>
      <c r="K4769" s="16">
        <v>3</v>
      </c>
      <c r="L4769" s="16">
        <v>2</v>
      </c>
      <c r="M4769" s="16">
        <v>3</v>
      </c>
      <c r="N4769" s="16">
        <f t="shared" si="180"/>
        <v>88</v>
      </c>
      <c r="O4769">
        <f>O4768</f>
        <v>0</v>
      </c>
      <c r="P4769">
        <f>P4768</f>
        <v>35</v>
      </c>
      <c r="Q4769">
        <f>Q4768</f>
        <v>1</v>
      </c>
      <c r="R4769">
        <f>R4768</f>
        <v>0.61888914500013903</v>
      </c>
      <c r="S4769">
        <f>S4768</f>
        <v>0</v>
      </c>
    </row>
    <row r="4770" spans="1:19">
      <c r="A4770" s="16">
        <f>A4769</f>
        <v>3</v>
      </c>
      <c r="B4770" s="16">
        <v>0</v>
      </c>
      <c r="C4770" s="19">
        <f>C4769</f>
        <v>1</v>
      </c>
      <c r="D4770" s="16">
        <f>IF(AND(B4770=1,C4770=1),1,0)</f>
        <v>0</v>
      </c>
      <c r="E4770" s="19">
        <f>E4769</f>
        <v>1</v>
      </c>
      <c r="F4770" s="16">
        <f>F4769</f>
        <v>134</v>
      </c>
      <c r="G4770" s="16">
        <v>4</v>
      </c>
      <c r="H4770" s="16">
        <v>32</v>
      </c>
      <c r="I4770" s="3">
        <v>1.918719296998459</v>
      </c>
      <c r="J4770" s="16">
        <v>17</v>
      </c>
      <c r="K4770" s="16">
        <v>3</v>
      </c>
      <c r="L4770" s="16">
        <v>2</v>
      </c>
      <c r="M4770" s="16">
        <v>3</v>
      </c>
      <c r="N4770" s="16">
        <f t="shared" si="180"/>
        <v>88</v>
      </c>
      <c r="O4770">
        <f>O4769</f>
        <v>0</v>
      </c>
      <c r="P4770">
        <f>P4769</f>
        <v>35</v>
      </c>
      <c r="Q4770">
        <f>Q4769</f>
        <v>1</v>
      </c>
      <c r="R4770">
        <f>R4769</f>
        <v>0.61888914500013903</v>
      </c>
      <c r="S4770">
        <f>S4769</f>
        <v>0</v>
      </c>
    </row>
    <row r="4771" spans="1:19">
      <c r="A4771" s="16">
        <f>A4770</f>
        <v>3</v>
      </c>
      <c r="B4771" s="16">
        <v>0</v>
      </c>
      <c r="C4771" s="19">
        <f>C4770</f>
        <v>1</v>
      </c>
      <c r="D4771" s="16">
        <f>IF(AND(B4771=1,C4771=1),1,0)</f>
        <v>0</v>
      </c>
      <c r="E4771" s="19">
        <f>E4770</f>
        <v>1</v>
      </c>
      <c r="F4771" s="16">
        <f>F4770</f>
        <v>134</v>
      </c>
      <c r="G4771" s="16">
        <v>5</v>
      </c>
      <c r="H4771" s="16">
        <v>32</v>
      </c>
      <c r="I4771" s="3">
        <v>1.918719296998459</v>
      </c>
      <c r="J4771" s="16">
        <v>17</v>
      </c>
      <c r="K4771" s="16">
        <v>3</v>
      </c>
      <c r="L4771" s="16">
        <v>2</v>
      </c>
      <c r="M4771" s="16">
        <v>3</v>
      </c>
      <c r="N4771" s="16">
        <f t="shared" si="180"/>
        <v>88</v>
      </c>
      <c r="O4771">
        <f>O4770</f>
        <v>0</v>
      </c>
      <c r="P4771">
        <f>P4770</f>
        <v>35</v>
      </c>
      <c r="Q4771">
        <f>Q4770</f>
        <v>1</v>
      </c>
      <c r="R4771">
        <f>R4770</f>
        <v>0.61888914500013903</v>
      </c>
      <c r="S4771">
        <f>S4770</f>
        <v>0</v>
      </c>
    </row>
    <row r="4772" spans="1:19">
      <c r="A4772" s="16">
        <f>A4771</f>
        <v>3</v>
      </c>
      <c r="B4772" s="16">
        <v>0</v>
      </c>
      <c r="C4772" s="4">
        <v>1</v>
      </c>
      <c r="D4772" s="16">
        <f>IF(AND(B4772=1,C4772=1),1,0)</f>
        <v>0</v>
      </c>
      <c r="E4772" s="4">
        <v>1</v>
      </c>
      <c r="F4772" s="16">
        <f>F4771+1</f>
        <v>135</v>
      </c>
      <c r="G4772" s="16">
        <v>1</v>
      </c>
      <c r="H4772" s="16">
        <v>29</v>
      </c>
      <c r="I4772" s="4">
        <v>2.769409196000193</v>
      </c>
      <c r="J4772" s="16">
        <v>17</v>
      </c>
      <c r="K4772" s="16">
        <v>3</v>
      </c>
      <c r="L4772" s="16">
        <v>2</v>
      </c>
      <c r="M4772" s="16">
        <v>3</v>
      </c>
      <c r="N4772" s="16">
        <f t="shared" si="180"/>
        <v>88</v>
      </c>
      <c r="O4772" s="3">
        <v>0</v>
      </c>
      <c r="P4772" s="3">
        <v>39</v>
      </c>
      <c r="Q4772" s="3">
        <v>1</v>
      </c>
      <c r="R4772" s="3">
        <v>0.51856392600166101</v>
      </c>
      <c r="S4772" s="3">
        <v>1</v>
      </c>
    </row>
    <row r="4773" spans="1:19">
      <c r="A4773" s="16">
        <f>A4772</f>
        <v>3</v>
      </c>
      <c r="B4773" s="16">
        <v>0</v>
      </c>
      <c r="C4773" s="19">
        <f>C4772</f>
        <v>1</v>
      </c>
      <c r="D4773" s="16">
        <f>IF(AND(B4773=1,C4773=1),1,0)</f>
        <v>0</v>
      </c>
      <c r="E4773" s="19">
        <f>E4772</f>
        <v>1</v>
      </c>
      <c r="F4773" s="16">
        <f>F4772</f>
        <v>135</v>
      </c>
      <c r="G4773" s="16">
        <v>2</v>
      </c>
      <c r="H4773" s="16">
        <v>25</v>
      </c>
      <c r="I4773" s="3">
        <v>3.0033054089981279</v>
      </c>
      <c r="J4773" s="16">
        <v>17</v>
      </c>
      <c r="K4773" s="16">
        <v>3</v>
      </c>
      <c r="L4773" s="16">
        <v>2</v>
      </c>
      <c r="M4773" s="16">
        <v>3</v>
      </c>
      <c r="N4773" s="16">
        <f t="shared" si="180"/>
        <v>88</v>
      </c>
      <c r="O4773">
        <f>O4772</f>
        <v>0</v>
      </c>
      <c r="P4773">
        <f>P4772</f>
        <v>39</v>
      </c>
      <c r="Q4773">
        <f>Q4772</f>
        <v>1</v>
      </c>
      <c r="R4773">
        <f>R4772</f>
        <v>0.51856392600166101</v>
      </c>
      <c r="S4773">
        <f>S4772</f>
        <v>1</v>
      </c>
    </row>
    <row r="4774" spans="1:19">
      <c r="A4774" s="16">
        <f>A4773</f>
        <v>3</v>
      </c>
      <c r="B4774" s="16">
        <v>0</v>
      </c>
      <c r="C4774" s="19">
        <f>C4773</f>
        <v>1</v>
      </c>
      <c r="D4774" s="16">
        <f>IF(AND(B4774=1,C4774=1),1,0)</f>
        <v>0</v>
      </c>
      <c r="E4774" s="19">
        <f>E4773</f>
        <v>1</v>
      </c>
      <c r="F4774" s="16">
        <f>F4773</f>
        <v>135</v>
      </c>
      <c r="G4774" s="16">
        <v>3</v>
      </c>
      <c r="H4774" s="16">
        <v>14</v>
      </c>
      <c r="I4774" s="3">
        <v>3.2710944889986262</v>
      </c>
      <c r="J4774" s="16">
        <v>17</v>
      </c>
      <c r="K4774" s="16">
        <v>3</v>
      </c>
      <c r="L4774" s="16">
        <v>2</v>
      </c>
      <c r="M4774" s="16">
        <v>3</v>
      </c>
      <c r="N4774" s="16">
        <f t="shared" si="180"/>
        <v>88</v>
      </c>
      <c r="O4774">
        <f>O4773</f>
        <v>0</v>
      </c>
      <c r="P4774">
        <f>P4773</f>
        <v>39</v>
      </c>
      <c r="Q4774">
        <f>Q4773</f>
        <v>1</v>
      </c>
      <c r="R4774">
        <f>R4773</f>
        <v>0.51856392600166101</v>
      </c>
      <c r="S4774">
        <f>S4773</f>
        <v>1</v>
      </c>
    </row>
    <row r="4775" spans="1:19">
      <c r="A4775" s="16">
        <f>A4774</f>
        <v>3</v>
      </c>
      <c r="B4775" s="16">
        <v>0</v>
      </c>
      <c r="C4775" s="19">
        <f>C4774</f>
        <v>1</v>
      </c>
      <c r="D4775" s="16">
        <f>IF(AND(B4775=1,C4775=1),1,0)</f>
        <v>0</v>
      </c>
      <c r="E4775" s="19">
        <f>E4774</f>
        <v>1</v>
      </c>
      <c r="F4775" s="16">
        <f>F4774</f>
        <v>135</v>
      </c>
      <c r="G4775" s="16">
        <v>4</v>
      </c>
      <c r="H4775" s="16">
        <v>14</v>
      </c>
      <c r="I4775" s="3">
        <v>1.3005583580015792</v>
      </c>
      <c r="J4775" s="16">
        <v>17</v>
      </c>
      <c r="K4775" s="16">
        <v>3</v>
      </c>
      <c r="L4775" s="16">
        <v>2</v>
      </c>
      <c r="M4775" s="16">
        <v>3</v>
      </c>
      <c r="N4775" s="16">
        <f t="shared" si="180"/>
        <v>88</v>
      </c>
      <c r="O4775">
        <f>O4774</f>
        <v>0</v>
      </c>
      <c r="P4775">
        <f>P4774</f>
        <v>39</v>
      </c>
      <c r="Q4775">
        <f>Q4774</f>
        <v>1</v>
      </c>
      <c r="R4775">
        <f>R4774</f>
        <v>0.51856392600166101</v>
      </c>
      <c r="S4775">
        <f>S4774</f>
        <v>1</v>
      </c>
    </row>
    <row r="4776" spans="1:19">
      <c r="A4776" s="16">
        <f>A4775</f>
        <v>3</v>
      </c>
      <c r="B4776" s="16">
        <v>0</v>
      </c>
      <c r="C4776" s="19">
        <f>C4775</f>
        <v>1</v>
      </c>
      <c r="D4776" s="16">
        <f>IF(AND(B4776=1,C4776=1),1,0)</f>
        <v>0</v>
      </c>
      <c r="E4776" s="19">
        <f>E4775</f>
        <v>1</v>
      </c>
      <c r="F4776" s="16">
        <f>F4775</f>
        <v>135</v>
      </c>
      <c r="G4776" s="16">
        <v>5</v>
      </c>
      <c r="H4776" s="16">
        <v>14</v>
      </c>
      <c r="I4776" s="3">
        <v>1.3005583580015792</v>
      </c>
      <c r="J4776" s="16">
        <v>17</v>
      </c>
      <c r="K4776" s="16">
        <v>3</v>
      </c>
      <c r="L4776" s="16">
        <v>2</v>
      </c>
      <c r="M4776" s="16">
        <v>3</v>
      </c>
      <c r="N4776" s="16">
        <f t="shared" si="180"/>
        <v>88</v>
      </c>
      <c r="O4776">
        <f>O4775</f>
        <v>0</v>
      </c>
      <c r="P4776">
        <f>P4775</f>
        <v>39</v>
      </c>
      <c r="Q4776">
        <f>Q4775</f>
        <v>1</v>
      </c>
      <c r="R4776">
        <f>R4775</f>
        <v>0.51856392600166101</v>
      </c>
      <c r="S4776">
        <f>S4775</f>
        <v>1</v>
      </c>
    </row>
    <row r="4777" spans="1:19">
      <c r="A4777" s="16">
        <f>A4776</f>
        <v>3</v>
      </c>
      <c r="B4777" s="16">
        <v>0</v>
      </c>
      <c r="C4777" s="4">
        <v>1</v>
      </c>
      <c r="D4777" s="16">
        <f>IF(AND(B4777=1,C4777=1),1,0)</f>
        <v>0</v>
      </c>
      <c r="E4777" s="4">
        <v>0</v>
      </c>
      <c r="F4777" s="16">
        <f>F4776+1</f>
        <v>136</v>
      </c>
      <c r="G4777" s="16">
        <v>1</v>
      </c>
      <c r="H4777" s="16">
        <v>26</v>
      </c>
      <c r="I4777" s="4">
        <v>0</v>
      </c>
      <c r="J4777" s="16">
        <v>17</v>
      </c>
      <c r="K4777" s="16">
        <v>3</v>
      </c>
      <c r="L4777" s="16">
        <v>2</v>
      </c>
      <c r="M4777" s="16">
        <v>3</v>
      </c>
      <c r="N4777" s="16">
        <f t="shared" si="180"/>
        <v>88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</row>
    <row r="4778" spans="1:19">
      <c r="A4778" s="16">
        <f>A4777</f>
        <v>3</v>
      </c>
      <c r="B4778" s="16">
        <v>0</v>
      </c>
      <c r="C4778" s="19">
        <f>C4777</f>
        <v>1</v>
      </c>
      <c r="D4778" s="16">
        <f>IF(AND(B4778=1,C4778=1),1,0)</f>
        <v>0</v>
      </c>
      <c r="E4778" s="19">
        <f>E4777</f>
        <v>0</v>
      </c>
      <c r="F4778" s="16">
        <f>F4777</f>
        <v>136</v>
      </c>
      <c r="G4778" s="16">
        <v>2</v>
      </c>
      <c r="H4778" s="16">
        <v>22</v>
      </c>
      <c r="I4778" s="3">
        <v>0</v>
      </c>
      <c r="J4778" s="16">
        <v>17</v>
      </c>
      <c r="K4778" s="16">
        <v>3</v>
      </c>
      <c r="L4778" s="16">
        <v>2</v>
      </c>
      <c r="M4778" s="16">
        <v>3</v>
      </c>
      <c r="N4778" s="16">
        <f t="shared" si="180"/>
        <v>88</v>
      </c>
      <c r="O4778">
        <f>O4777</f>
        <v>0</v>
      </c>
      <c r="P4778">
        <f>P4777</f>
        <v>0</v>
      </c>
      <c r="Q4778">
        <f>Q4777</f>
        <v>0</v>
      </c>
      <c r="R4778">
        <f>R4777</f>
        <v>0</v>
      </c>
      <c r="S4778">
        <f>S4777</f>
        <v>0</v>
      </c>
    </row>
    <row r="4779" spans="1:19">
      <c r="A4779" s="16">
        <f>A4778</f>
        <v>3</v>
      </c>
      <c r="B4779" s="16">
        <v>0</v>
      </c>
      <c r="C4779" s="19">
        <f>C4778</f>
        <v>1</v>
      </c>
      <c r="D4779" s="16">
        <f>IF(AND(B4779=1,C4779=1),1,0)</f>
        <v>0</v>
      </c>
      <c r="E4779" s="19">
        <f>E4778</f>
        <v>0</v>
      </c>
      <c r="F4779" s="16">
        <f>F4778</f>
        <v>136</v>
      </c>
      <c r="G4779" s="16">
        <v>3</v>
      </c>
      <c r="H4779" s="16">
        <v>15</v>
      </c>
      <c r="I4779" s="3">
        <v>0</v>
      </c>
      <c r="J4779" s="16">
        <v>17</v>
      </c>
      <c r="K4779" s="16">
        <v>3</v>
      </c>
      <c r="L4779" s="16">
        <v>2</v>
      </c>
      <c r="M4779" s="16">
        <v>3</v>
      </c>
      <c r="N4779" s="16">
        <f t="shared" si="180"/>
        <v>88</v>
      </c>
      <c r="O4779">
        <f>O4778</f>
        <v>0</v>
      </c>
      <c r="P4779">
        <f>P4778</f>
        <v>0</v>
      </c>
      <c r="Q4779">
        <f>Q4778</f>
        <v>0</v>
      </c>
      <c r="R4779">
        <f>R4778</f>
        <v>0</v>
      </c>
      <c r="S4779">
        <f>S4778</f>
        <v>0</v>
      </c>
    </row>
    <row r="4780" spans="1:19">
      <c r="A4780" s="16">
        <f>A4779</f>
        <v>3</v>
      </c>
      <c r="B4780" s="16">
        <v>0</v>
      </c>
      <c r="C4780" s="19">
        <f>C4779</f>
        <v>1</v>
      </c>
      <c r="D4780" s="16">
        <f>IF(AND(B4780=1,C4780=1),1,0)</f>
        <v>0</v>
      </c>
      <c r="E4780" s="19">
        <f>E4779</f>
        <v>0</v>
      </c>
      <c r="F4780" s="16">
        <f>F4779</f>
        <v>136</v>
      </c>
      <c r="G4780" s="16">
        <v>4</v>
      </c>
      <c r="H4780" s="16">
        <v>13</v>
      </c>
      <c r="I4780" s="3">
        <v>0</v>
      </c>
      <c r="J4780" s="16">
        <v>17</v>
      </c>
      <c r="K4780" s="16">
        <v>3</v>
      </c>
      <c r="L4780" s="16">
        <v>2</v>
      </c>
      <c r="M4780" s="16">
        <v>3</v>
      </c>
      <c r="N4780" s="16">
        <f t="shared" si="180"/>
        <v>88</v>
      </c>
      <c r="O4780">
        <f>O4779</f>
        <v>0</v>
      </c>
      <c r="P4780">
        <f>P4779</f>
        <v>0</v>
      </c>
      <c r="Q4780">
        <f>Q4779</f>
        <v>0</v>
      </c>
      <c r="R4780">
        <f>R4779</f>
        <v>0</v>
      </c>
      <c r="S4780">
        <f>S4779</f>
        <v>0</v>
      </c>
    </row>
    <row r="4781" spans="1:19">
      <c r="A4781" s="16">
        <f>A4780</f>
        <v>3</v>
      </c>
      <c r="B4781" s="16">
        <v>0</v>
      </c>
      <c r="C4781" s="19">
        <f>C4780</f>
        <v>1</v>
      </c>
      <c r="D4781" s="16">
        <f>IF(AND(B4781=1,C4781=1),1,0)</f>
        <v>0</v>
      </c>
      <c r="E4781" s="19">
        <f>E4780</f>
        <v>0</v>
      </c>
      <c r="F4781" s="16">
        <f>F4780</f>
        <v>136</v>
      </c>
      <c r="G4781" s="16">
        <v>5</v>
      </c>
      <c r="H4781" s="16">
        <v>13</v>
      </c>
      <c r="I4781" s="3">
        <v>0</v>
      </c>
      <c r="J4781" s="16">
        <v>17</v>
      </c>
      <c r="K4781" s="16">
        <v>3</v>
      </c>
      <c r="L4781" s="16">
        <v>2</v>
      </c>
      <c r="M4781" s="16">
        <v>3</v>
      </c>
      <c r="N4781" s="16">
        <f t="shared" si="180"/>
        <v>88</v>
      </c>
      <c r="O4781">
        <f>O4780</f>
        <v>0</v>
      </c>
      <c r="P4781">
        <f>P4780</f>
        <v>0</v>
      </c>
      <c r="Q4781">
        <f>Q4780</f>
        <v>0</v>
      </c>
      <c r="R4781">
        <f>R4780</f>
        <v>0</v>
      </c>
      <c r="S4781">
        <f>S4780</f>
        <v>0</v>
      </c>
    </row>
    <row r="4782" spans="1:19">
      <c r="A4782" s="16">
        <f>A4781</f>
        <v>3</v>
      </c>
      <c r="B4782" s="16">
        <v>0</v>
      </c>
      <c r="C4782" s="4">
        <v>1</v>
      </c>
      <c r="D4782" s="16">
        <f>IF(AND(B4782=1,C4782=1),1,0)</f>
        <v>0</v>
      </c>
      <c r="E4782" s="4">
        <v>0</v>
      </c>
      <c r="F4782" s="16">
        <f>F4781+1</f>
        <v>137</v>
      </c>
      <c r="G4782" s="16">
        <v>1</v>
      </c>
      <c r="H4782" s="16">
        <v>26</v>
      </c>
      <c r="I4782" s="4">
        <v>0</v>
      </c>
      <c r="J4782" s="16">
        <v>17</v>
      </c>
      <c r="K4782" s="16">
        <v>3</v>
      </c>
      <c r="L4782" s="16">
        <v>2</v>
      </c>
      <c r="M4782" s="16">
        <v>3</v>
      </c>
      <c r="N4782" s="16">
        <f t="shared" si="180"/>
        <v>88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</row>
    <row r="4783" spans="1:19">
      <c r="A4783" s="16">
        <f>A4782</f>
        <v>3</v>
      </c>
      <c r="B4783" s="16">
        <v>0</v>
      </c>
      <c r="C4783" s="19">
        <f>C4782</f>
        <v>1</v>
      </c>
      <c r="D4783" s="16">
        <f>IF(AND(B4783=1,C4783=1),1,0)</f>
        <v>0</v>
      </c>
      <c r="E4783" s="19">
        <f>E4782</f>
        <v>0</v>
      </c>
      <c r="F4783" s="16">
        <f>F4782</f>
        <v>137</v>
      </c>
      <c r="G4783" s="16">
        <v>2</v>
      </c>
      <c r="H4783" s="16">
        <v>17</v>
      </c>
      <c r="I4783" s="3">
        <v>0</v>
      </c>
      <c r="J4783" s="16">
        <v>17</v>
      </c>
      <c r="K4783" s="16">
        <v>3</v>
      </c>
      <c r="L4783" s="16">
        <v>2</v>
      </c>
      <c r="M4783" s="16">
        <v>3</v>
      </c>
      <c r="N4783" s="16">
        <f t="shared" si="180"/>
        <v>88</v>
      </c>
      <c r="O4783">
        <f>O4782</f>
        <v>0</v>
      </c>
      <c r="P4783">
        <f>P4782</f>
        <v>0</v>
      </c>
      <c r="Q4783">
        <f>Q4782</f>
        <v>0</v>
      </c>
      <c r="R4783">
        <f>R4782</f>
        <v>0</v>
      </c>
      <c r="S4783">
        <f>S4782</f>
        <v>0</v>
      </c>
    </row>
    <row r="4784" spans="1:19">
      <c r="A4784" s="16">
        <f>A4783</f>
        <v>3</v>
      </c>
      <c r="B4784" s="16">
        <v>0</v>
      </c>
      <c r="C4784" s="19">
        <f>C4783</f>
        <v>1</v>
      </c>
      <c r="D4784" s="16">
        <f>IF(AND(B4784=1,C4784=1),1,0)</f>
        <v>0</v>
      </c>
      <c r="E4784" s="19">
        <f>E4783</f>
        <v>0</v>
      </c>
      <c r="F4784" s="16">
        <f>F4783</f>
        <v>137</v>
      </c>
      <c r="G4784" s="16">
        <v>3</v>
      </c>
      <c r="H4784" s="16">
        <v>14</v>
      </c>
      <c r="I4784" s="3">
        <v>0</v>
      </c>
      <c r="J4784" s="16">
        <v>17</v>
      </c>
      <c r="K4784" s="16">
        <v>3</v>
      </c>
      <c r="L4784" s="16">
        <v>2</v>
      </c>
      <c r="M4784" s="16">
        <v>3</v>
      </c>
      <c r="N4784" s="16">
        <f t="shared" si="180"/>
        <v>88</v>
      </c>
      <c r="O4784">
        <f>O4783</f>
        <v>0</v>
      </c>
      <c r="P4784">
        <f>P4783</f>
        <v>0</v>
      </c>
      <c r="Q4784">
        <f>Q4783</f>
        <v>0</v>
      </c>
      <c r="R4784">
        <f>R4783</f>
        <v>0</v>
      </c>
      <c r="S4784">
        <f>S4783</f>
        <v>0</v>
      </c>
    </row>
    <row r="4785" spans="1:19">
      <c r="A4785" s="16">
        <f>A4784</f>
        <v>3</v>
      </c>
      <c r="B4785" s="16">
        <v>0</v>
      </c>
      <c r="C4785" s="19">
        <f>C4784</f>
        <v>1</v>
      </c>
      <c r="D4785" s="16">
        <f>IF(AND(B4785=1,C4785=1),1,0)</f>
        <v>0</v>
      </c>
      <c r="E4785" s="19">
        <f>E4784</f>
        <v>0</v>
      </c>
      <c r="F4785" s="16">
        <f>F4784</f>
        <v>137</v>
      </c>
      <c r="G4785" s="16">
        <v>4</v>
      </c>
      <c r="H4785" s="16">
        <v>20</v>
      </c>
      <c r="I4785" s="3">
        <v>0</v>
      </c>
      <c r="J4785" s="16">
        <v>17</v>
      </c>
      <c r="K4785" s="16">
        <v>3</v>
      </c>
      <c r="L4785" s="16">
        <v>2</v>
      </c>
      <c r="M4785" s="16">
        <v>3</v>
      </c>
      <c r="N4785" s="16">
        <f t="shared" si="180"/>
        <v>88</v>
      </c>
      <c r="O4785">
        <f>O4784</f>
        <v>0</v>
      </c>
      <c r="P4785">
        <f>P4784</f>
        <v>0</v>
      </c>
      <c r="Q4785">
        <f>Q4784</f>
        <v>0</v>
      </c>
      <c r="R4785">
        <f>R4784</f>
        <v>0</v>
      </c>
      <c r="S4785">
        <f>S4784</f>
        <v>0</v>
      </c>
    </row>
    <row r="4786" spans="1:19">
      <c r="A4786" s="16">
        <f>A4785</f>
        <v>3</v>
      </c>
      <c r="B4786" s="16">
        <v>0</v>
      </c>
      <c r="C4786" s="19">
        <f>C4785</f>
        <v>1</v>
      </c>
      <c r="D4786" s="16">
        <f>IF(AND(B4786=1,C4786=1),1,0)</f>
        <v>0</v>
      </c>
      <c r="E4786" s="19">
        <f>E4785</f>
        <v>0</v>
      </c>
      <c r="F4786" s="16">
        <f>F4785</f>
        <v>137</v>
      </c>
      <c r="G4786" s="16">
        <v>5</v>
      </c>
      <c r="H4786" s="16">
        <v>14</v>
      </c>
      <c r="I4786" s="3">
        <v>0</v>
      </c>
      <c r="J4786" s="16">
        <v>17</v>
      </c>
      <c r="K4786" s="16">
        <v>3</v>
      </c>
      <c r="L4786" s="16">
        <v>2</v>
      </c>
      <c r="M4786" s="16">
        <v>3</v>
      </c>
      <c r="N4786" s="16">
        <f t="shared" si="180"/>
        <v>88</v>
      </c>
      <c r="O4786">
        <f>O4785</f>
        <v>0</v>
      </c>
      <c r="P4786">
        <f>P4785</f>
        <v>0</v>
      </c>
      <c r="Q4786">
        <f>Q4785</f>
        <v>0</v>
      </c>
      <c r="R4786">
        <f>R4785</f>
        <v>0</v>
      </c>
      <c r="S4786">
        <f>S4785</f>
        <v>0</v>
      </c>
    </row>
    <row r="4787" spans="1:19">
      <c r="A4787" s="16">
        <f>A4786</f>
        <v>3</v>
      </c>
      <c r="B4787" s="16">
        <v>0</v>
      </c>
      <c r="C4787" s="4">
        <v>1</v>
      </c>
      <c r="D4787" s="16">
        <f>IF(AND(B4787=1,C4787=1),1,0)</f>
        <v>0</v>
      </c>
      <c r="E4787" s="4">
        <v>1</v>
      </c>
      <c r="F4787" s="16">
        <f>F4786+1</f>
        <v>138</v>
      </c>
      <c r="G4787" s="16">
        <v>1</v>
      </c>
      <c r="H4787" s="16">
        <v>28</v>
      </c>
      <c r="I4787" s="4">
        <v>2.552733640000949</v>
      </c>
      <c r="J4787" s="16">
        <v>17</v>
      </c>
      <c r="K4787" s="16">
        <v>3</v>
      </c>
      <c r="L4787" s="16">
        <v>2</v>
      </c>
      <c r="M4787" s="16">
        <v>3</v>
      </c>
      <c r="N4787" s="16">
        <f t="shared" si="180"/>
        <v>88</v>
      </c>
      <c r="O4787" s="3">
        <v>0</v>
      </c>
      <c r="P4787" s="3">
        <v>22</v>
      </c>
      <c r="Q4787" s="3">
        <v>1</v>
      </c>
      <c r="R4787" s="3">
        <v>1.00132067199956</v>
      </c>
      <c r="S4787" s="3">
        <v>0</v>
      </c>
    </row>
    <row r="4788" spans="1:19">
      <c r="A4788" s="16">
        <f>A4787</f>
        <v>3</v>
      </c>
      <c r="B4788" s="16">
        <v>0</v>
      </c>
      <c r="C4788" s="19">
        <f>C4787</f>
        <v>1</v>
      </c>
      <c r="D4788" s="16">
        <f>IF(AND(B4788=1,C4788=1),1,0)</f>
        <v>0</v>
      </c>
      <c r="E4788" s="19">
        <f>E4787</f>
        <v>1</v>
      </c>
      <c r="F4788" s="16">
        <f>F4787</f>
        <v>138</v>
      </c>
      <c r="G4788" s="16">
        <v>2</v>
      </c>
      <c r="H4788" s="16">
        <v>15</v>
      </c>
      <c r="I4788" s="3">
        <v>1.5681162479995669</v>
      </c>
      <c r="J4788" s="16">
        <v>17</v>
      </c>
      <c r="K4788" s="16">
        <v>3</v>
      </c>
      <c r="L4788" s="16">
        <v>2</v>
      </c>
      <c r="M4788" s="16">
        <v>3</v>
      </c>
      <c r="N4788" s="16">
        <f t="shared" si="180"/>
        <v>88</v>
      </c>
      <c r="O4788">
        <f>O4787</f>
        <v>0</v>
      </c>
      <c r="P4788">
        <f>P4787</f>
        <v>22</v>
      </c>
      <c r="Q4788">
        <f>Q4787</f>
        <v>1</v>
      </c>
      <c r="R4788">
        <f>R4787</f>
        <v>1.00132067199956</v>
      </c>
      <c r="S4788">
        <f>S4787</f>
        <v>0</v>
      </c>
    </row>
    <row r="4789" spans="1:19">
      <c r="A4789" s="16">
        <f>A4788</f>
        <v>3</v>
      </c>
      <c r="B4789" s="16">
        <v>0</v>
      </c>
      <c r="C4789" s="19">
        <f>C4788</f>
        <v>1</v>
      </c>
      <c r="D4789" s="16">
        <f>IF(AND(B4789=1,C4789=1),1,0)</f>
        <v>0</v>
      </c>
      <c r="E4789" s="19">
        <f>E4788</f>
        <v>1</v>
      </c>
      <c r="F4789" s="16">
        <f>F4788</f>
        <v>138</v>
      </c>
      <c r="G4789" s="16">
        <v>3</v>
      </c>
      <c r="H4789" s="16">
        <v>18</v>
      </c>
      <c r="I4789" s="3">
        <v>1.735124097001969</v>
      </c>
      <c r="J4789" s="16">
        <v>17</v>
      </c>
      <c r="K4789" s="16">
        <v>3</v>
      </c>
      <c r="L4789" s="16">
        <v>2</v>
      </c>
      <c r="M4789" s="16">
        <v>3</v>
      </c>
      <c r="N4789" s="16">
        <f t="shared" si="180"/>
        <v>88</v>
      </c>
      <c r="O4789">
        <f>O4788</f>
        <v>0</v>
      </c>
      <c r="P4789">
        <f>P4788</f>
        <v>22</v>
      </c>
      <c r="Q4789">
        <f>Q4788</f>
        <v>1</v>
      </c>
      <c r="R4789">
        <f>R4788</f>
        <v>1.00132067199956</v>
      </c>
      <c r="S4789">
        <f>S4788</f>
        <v>0</v>
      </c>
    </row>
    <row r="4790" spans="1:19">
      <c r="A4790" s="16">
        <f>A4789</f>
        <v>3</v>
      </c>
      <c r="B4790" s="16">
        <v>0</v>
      </c>
      <c r="C4790" s="19">
        <f>C4789</f>
        <v>1</v>
      </c>
      <c r="D4790" s="16">
        <f>IF(AND(B4790=1,C4790=1),1,0)</f>
        <v>0</v>
      </c>
      <c r="E4790" s="19">
        <f>E4789</f>
        <v>1</v>
      </c>
      <c r="F4790" s="16">
        <f>F4789</f>
        <v>138</v>
      </c>
      <c r="G4790" s="16">
        <v>4</v>
      </c>
      <c r="H4790" s="16">
        <v>19</v>
      </c>
      <c r="I4790" s="3">
        <v>1.4518940889975029</v>
      </c>
      <c r="J4790" s="16">
        <v>17</v>
      </c>
      <c r="K4790" s="16">
        <v>3</v>
      </c>
      <c r="L4790" s="16">
        <v>2</v>
      </c>
      <c r="M4790" s="16">
        <v>3</v>
      </c>
      <c r="N4790" s="16">
        <f t="shared" si="180"/>
        <v>88</v>
      </c>
      <c r="O4790">
        <f>O4789</f>
        <v>0</v>
      </c>
      <c r="P4790">
        <f>P4789</f>
        <v>22</v>
      </c>
      <c r="Q4790">
        <f>Q4789</f>
        <v>1</v>
      </c>
      <c r="R4790">
        <f>R4789</f>
        <v>1.00132067199956</v>
      </c>
      <c r="S4790">
        <f>S4789</f>
        <v>0</v>
      </c>
    </row>
    <row r="4791" spans="1:19">
      <c r="A4791" s="16">
        <f>A4790</f>
        <v>3</v>
      </c>
      <c r="B4791" s="16">
        <v>0</v>
      </c>
      <c r="C4791" s="19">
        <f>C4790</f>
        <v>1</v>
      </c>
      <c r="D4791" s="16">
        <f>IF(AND(B4791=1,C4791=1),1,0)</f>
        <v>0</v>
      </c>
      <c r="E4791" s="19">
        <f>E4790</f>
        <v>1</v>
      </c>
      <c r="F4791" s="16">
        <f>F4790</f>
        <v>138</v>
      </c>
      <c r="G4791" s="16">
        <v>5</v>
      </c>
      <c r="H4791" s="16">
        <v>19</v>
      </c>
      <c r="I4791" s="3">
        <v>1.4518940889975029</v>
      </c>
      <c r="J4791" s="16">
        <v>17</v>
      </c>
      <c r="K4791" s="16">
        <v>3</v>
      </c>
      <c r="L4791" s="16">
        <v>2</v>
      </c>
      <c r="M4791" s="16">
        <v>3</v>
      </c>
      <c r="N4791" s="16">
        <f t="shared" si="180"/>
        <v>88</v>
      </c>
      <c r="O4791">
        <f>O4790</f>
        <v>0</v>
      </c>
      <c r="P4791">
        <f>P4790</f>
        <v>22</v>
      </c>
      <c r="Q4791">
        <f>Q4790</f>
        <v>1</v>
      </c>
      <c r="R4791">
        <f>R4790</f>
        <v>1.00132067199956</v>
      </c>
      <c r="S4791">
        <f>S4790</f>
        <v>0</v>
      </c>
    </row>
    <row r="4792" spans="1:19">
      <c r="A4792" s="16">
        <f>A4791</f>
        <v>3</v>
      </c>
      <c r="B4792" s="16">
        <v>0</v>
      </c>
      <c r="C4792" s="4">
        <v>1</v>
      </c>
      <c r="D4792" s="16">
        <f>IF(AND(B4792=1,C4792=1),1,0)</f>
        <v>0</v>
      </c>
      <c r="E4792" s="4">
        <v>1</v>
      </c>
      <c r="F4792" s="16">
        <f>F4791+1</f>
        <v>139</v>
      </c>
      <c r="G4792" s="16">
        <v>1</v>
      </c>
      <c r="H4792" s="16">
        <v>23</v>
      </c>
      <c r="I4792" s="4">
        <v>1.733941343998592</v>
      </c>
      <c r="J4792" s="16">
        <v>17</v>
      </c>
      <c r="K4792" s="16">
        <v>3</v>
      </c>
      <c r="L4792" s="16">
        <v>2</v>
      </c>
      <c r="M4792" s="16">
        <v>3</v>
      </c>
      <c r="N4792" s="16">
        <f t="shared" si="180"/>
        <v>88</v>
      </c>
      <c r="O4792" s="3">
        <v>0</v>
      </c>
      <c r="P4792" s="3">
        <v>58</v>
      </c>
      <c r="Q4792" s="3">
        <v>1</v>
      </c>
      <c r="R4792" s="3">
        <v>0.51927728599912304</v>
      </c>
      <c r="S4792" s="3">
        <v>1</v>
      </c>
    </row>
    <row r="4793" spans="1:19">
      <c r="A4793" s="16">
        <f>A4792</f>
        <v>3</v>
      </c>
      <c r="B4793" s="16">
        <v>0</v>
      </c>
      <c r="C4793" s="19">
        <f>C4792</f>
        <v>1</v>
      </c>
      <c r="D4793" s="16">
        <f>IF(AND(B4793=1,C4793=1),1,0)</f>
        <v>0</v>
      </c>
      <c r="E4793" s="19">
        <f>E4792</f>
        <v>1</v>
      </c>
      <c r="F4793" s="16">
        <f>F4792</f>
        <v>139</v>
      </c>
      <c r="G4793" s="16">
        <v>2</v>
      </c>
      <c r="H4793" s="16">
        <v>16</v>
      </c>
      <c r="I4793" s="3">
        <v>1.251339116999586</v>
      </c>
      <c r="J4793" s="16">
        <v>17</v>
      </c>
      <c r="K4793" s="16">
        <v>3</v>
      </c>
      <c r="L4793" s="16">
        <v>2</v>
      </c>
      <c r="M4793" s="16">
        <v>3</v>
      </c>
      <c r="N4793" s="16">
        <f t="shared" si="180"/>
        <v>88</v>
      </c>
      <c r="O4793">
        <f>O4792</f>
        <v>0</v>
      </c>
      <c r="P4793">
        <f>P4792</f>
        <v>58</v>
      </c>
      <c r="Q4793">
        <f>Q4792</f>
        <v>1</v>
      </c>
      <c r="R4793">
        <f>R4792</f>
        <v>0.51927728599912304</v>
      </c>
      <c r="S4793">
        <f>S4792</f>
        <v>1</v>
      </c>
    </row>
    <row r="4794" spans="1:19">
      <c r="A4794" s="16">
        <f>A4793</f>
        <v>3</v>
      </c>
      <c r="B4794" s="16">
        <v>0</v>
      </c>
      <c r="C4794" s="19">
        <f>C4793</f>
        <v>1</v>
      </c>
      <c r="D4794" s="16">
        <f>IF(AND(B4794=1,C4794=1),1,0)</f>
        <v>0</v>
      </c>
      <c r="E4794" s="19">
        <f>E4793</f>
        <v>1</v>
      </c>
      <c r="F4794" s="16">
        <f>F4793</f>
        <v>139</v>
      </c>
      <c r="G4794" s="16">
        <v>3</v>
      </c>
      <c r="H4794" s="16">
        <v>8</v>
      </c>
      <c r="I4794" s="3">
        <v>0.93528383699958706</v>
      </c>
      <c r="J4794" s="16">
        <v>17</v>
      </c>
      <c r="K4794" s="16">
        <v>3</v>
      </c>
      <c r="L4794" s="16">
        <v>2</v>
      </c>
      <c r="M4794" s="16">
        <v>3</v>
      </c>
      <c r="N4794" s="16">
        <f t="shared" si="180"/>
        <v>88</v>
      </c>
      <c r="O4794">
        <f>O4793</f>
        <v>0</v>
      </c>
      <c r="P4794">
        <f>P4793</f>
        <v>58</v>
      </c>
      <c r="Q4794">
        <f>Q4793</f>
        <v>1</v>
      </c>
      <c r="R4794">
        <f>R4793</f>
        <v>0.51927728599912304</v>
      </c>
      <c r="S4794">
        <f>S4793</f>
        <v>1</v>
      </c>
    </row>
    <row r="4795" spans="1:19">
      <c r="A4795" s="16">
        <f>A4794</f>
        <v>3</v>
      </c>
      <c r="B4795" s="16">
        <v>0</v>
      </c>
      <c r="C4795" s="19">
        <f>C4794</f>
        <v>1</v>
      </c>
      <c r="D4795" s="16">
        <f>IF(AND(B4795=1,C4795=1),1,0)</f>
        <v>0</v>
      </c>
      <c r="E4795" s="19">
        <f>E4794</f>
        <v>1</v>
      </c>
      <c r="F4795" s="16">
        <f>F4794</f>
        <v>139</v>
      </c>
      <c r="G4795" s="16">
        <v>4</v>
      </c>
      <c r="H4795" s="16">
        <v>12</v>
      </c>
      <c r="I4795" s="3">
        <v>0.90006747400184206</v>
      </c>
      <c r="J4795" s="16">
        <v>17</v>
      </c>
      <c r="K4795" s="16">
        <v>3</v>
      </c>
      <c r="L4795" s="16">
        <v>2</v>
      </c>
      <c r="M4795" s="16">
        <v>3</v>
      </c>
      <c r="N4795" s="16">
        <f t="shared" si="180"/>
        <v>88</v>
      </c>
      <c r="O4795">
        <f>O4794</f>
        <v>0</v>
      </c>
      <c r="P4795">
        <f>P4794</f>
        <v>58</v>
      </c>
      <c r="Q4795">
        <f>Q4794</f>
        <v>1</v>
      </c>
      <c r="R4795">
        <f>R4794</f>
        <v>0.51927728599912304</v>
      </c>
      <c r="S4795">
        <f>S4794</f>
        <v>1</v>
      </c>
    </row>
    <row r="4796" spans="1:19">
      <c r="A4796" s="16">
        <f>A4795</f>
        <v>3</v>
      </c>
      <c r="B4796" s="16">
        <v>0</v>
      </c>
      <c r="C4796" s="19">
        <f>C4795</f>
        <v>1</v>
      </c>
      <c r="D4796" s="16">
        <f>IF(AND(B4796=1,C4796=1),1,0)</f>
        <v>0</v>
      </c>
      <c r="E4796" s="19">
        <f>E4795</f>
        <v>1</v>
      </c>
      <c r="F4796" s="16">
        <f>F4795</f>
        <v>139</v>
      </c>
      <c r="G4796" s="16">
        <v>5</v>
      </c>
      <c r="H4796" s="16">
        <v>12</v>
      </c>
      <c r="I4796" s="3">
        <v>0.90006747400184206</v>
      </c>
      <c r="J4796" s="16">
        <v>17</v>
      </c>
      <c r="K4796" s="16">
        <v>3</v>
      </c>
      <c r="L4796" s="16">
        <v>2</v>
      </c>
      <c r="M4796" s="16">
        <v>3</v>
      </c>
      <c r="N4796" s="16">
        <f t="shared" si="180"/>
        <v>88</v>
      </c>
      <c r="O4796">
        <f>O4795</f>
        <v>0</v>
      </c>
      <c r="P4796">
        <f>P4795</f>
        <v>58</v>
      </c>
      <c r="Q4796">
        <f>Q4795</f>
        <v>1</v>
      </c>
      <c r="R4796">
        <f>R4795</f>
        <v>0.51927728599912304</v>
      </c>
      <c r="S4796">
        <f>S4795</f>
        <v>1</v>
      </c>
    </row>
    <row r="4797" spans="1:19">
      <c r="A4797" s="16">
        <f>A4796</f>
        <v>3</v>
      </c>
      <c r="B4797" s="16">
        <v>0</v>
      </c>
      <c r="C4797" s="4">
        <v>1</v>
      </c>
      <c r="D4797" s="16">
        <f>IF(AND(B4797=1,C4797=1),1,0)</f>
        <v>0</v>
      </c>
      <c r="E4797" s="4">
        <v>0</v>
      </c>
      <c r="F4797" s="16">
        <f>F4796+1</f>
        <v>140</v>
      </c>
      <c r="G4797" s="16">
        <v>1</v>
      </c>
      <c r="H4797" s="16">
        <v>26</v>
      </c>
      <c r="I4797" s="4">
        <v>0</v>
      </c>
      <c r="J4797" s="16">
        <v>17</v>
      </c>
      <c r="K4797" s="16">
        <v>3</v>
      </c>
      <c r="L4797" s="16">
        <v>2</v>
      </c>
      <c r="M4797" s="16">
        <v>3</v>
      </c>
      <c r="N4797" s="16">
        <f t="shared" si="180"/>
        <v>88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</row>
    <row r="4798" spans="1:19">
      <c r="A4798" s="16">
        <f>A4797</f>
        <v>3</v>
      </c>
      <c r="B4798" s="16">
        <v>0</v>
      </c>
      <c r="C4798" s="19">
        <f>C4797</f>
        <v>1</v>
      </c>
      <c r="D4798" s="16">
        <f>IF(AND(B4798=1,C4798=1),1,0)</f>
        <v>0</v>
      </c>
      <c r="E4798" s="19">
        <f>E4797</f>
        <v>0</v>
      </c>
      <c r="F4798" s="16">
        <f>F4797</f>
        <v>140</v>
      </c>
      <c r="G4798" s="16">
        <v>2</v>
      </c>
      <c r="H4798" s="16">
        <v>18</v>
      </c>
      <c r="I4798" s="3">
        <v>0</v>
      </c>
      <c r="J4798" s="16">
        <v>17</v>
      </c>
      <c r="K4798" s="16">
        <v>3</v>
      </c>
      <c r="L4798" s="16">
        <v>2</v>
      </c>
      <c r="M4798" s="16">
        <v>3</v>
      </c>
      <c r="N4798" s="16">
        <f t="shared" si="180"/>
        <v>88</v>
      </c>
      <c r="O4798">
        <f>O4797</f>
        <v>0</v>
      </c>
      <c r="P4798">
        <f>P4797</f>
        <v>0</v>
      </c>
      <c r="Q4798">
        <f>Q4797</f>
        <v>0</v>
      </c>
      <c r="R4798">
        <f>R4797</f>
        <v>0</v>
      </c>
      <c r="S4798">
        <f>S4797</f>
        <v>0</v>
      </c>
    </row>
    <row r="4799" spans="1:19">
      <c r="A4799" s="16">
        <f>A4798</f>
        <v>3</v>
      </c>
      <c r="B4799" s="16">
        <v>0</v>
      </c>
      <c r="C4799" s="19">
        <f>C4798</f>
        <v>1</v>
      </c>
      <c r="D4799" s="16">
        <f>IF(AND(B4799=1,C4799=1),1,0)</f>
        <v>0</v>
      </c>
      <c r="E4799" s="19">
        <f>E4798</f>
        <v>0</v>
      </c>
      <c r="F4799" s="16">
        <f>F4798</f>
        <v>140</v>
      </c>
      <c r="G4799" s="16">
        <v>3</v>
      </c>
      <c r="H4799" s="16">
        <v>11</v>
      </c>
      <c r="I4799" s="3">
        <v>0</v>
      </c>
      <c r="J4799" s="16">
        <v>17</v>
      </c>
      <c r="K4799" s="16">
        <v>3</v>
      </c>
      <c r="L4799" s="16">
        <v>2</v>
      </c>
      <c r="M4799" s="16">
        <v>3</v>
      </c>
      <c r="N4799" s="16">
        <f t="shared" si="180"/>
        <v>88</v>
      </c>
      <c r="O4799">
        <f>O4798</f>
        <v>0</v>
      </c>
      <c r="P4799">
        <f>P4798</f>
        <v>0</v>
      </c>
      <c r="Q4799">
        <f>Q4798</f>
        <v>0</v>
      </c>
      <c r="R4799">
        <f>R4798</f>
        <v>0</v>
      </c>
      <c r="S4799">
        <f>S4798</f>
        <v>0</v>
      </c>
    </row>
    <row r="4800" spans="1:19">
      <c r="A4800" s="16">
        <f>A4799</f>
        <v>3</v>
      </c>
      <c r="B4800" s="16">
        <v>0</v>
      </c>
      <c r="C4800" s="19">
        <f>C4799</f>
        <v>1</v>
      </c>
      <c r="D4800" s="16">
        <f>IF(AND(B4800=1,C4800=1),1,0)</f>
        <v>0</v>
      </c>
      <c r="E4800" s="19">
        <f>E4799</f>
        <v>0</v>
      </c>
      <c r="F4800" s="16">
        <f>F4799</f>
        <v>140</v>
      </c>
      <c r="G4800" s="16">
        <v>4</v>
      </c>
      <c r="H4800" s="16">
        <v>11</v>
      </c>
      <c r="I4800" s="3">
        <v>0</v>
      </c>
      <c r="J4800" s="16">
        <v>17</v>
      </c>
      <c r="K4800" s="16">
        <v>3</v>
      </c>
      <c r="L4800" s="16">
        <v>2</v>
      </c>
      <c r="M4800" s="16">
        <v>3</v>
      </c>
      <c r="N4800" s="16">
        <f t="shared" si="180"/>
        <v>88</v>
      </c>
      <c r="O4800">
        <f>O4799</f>
        <v>0</v>
      </c>
      <c r="P4800">
        <f>P4799</f>
        <v>0</v>
      </c>
      <c r="Q4800">
        <f>Q4799</f>
        <v>0</v>
      </c>
      <c r="R4800">
        <f>R4799</f>
        <v>0</v>
      </c>
      <c r="S4800">
        <f>S4799</f>
        <v>0</v>
      </c>
    </row>
    <row r="4801" spans="1:19">
      <c r="A4801" s="16">
        <f>A4800</f>
        <v>3</v>
      </c>
      <c r="B4801" s="16">
        <v>0</v>
      </c>
      <c r="C4801" s="19">
        <f>C4800</f>
        <v>1</v>
      </c>
      <c r="D4801" s="16">
        <f>IF(AND(B4801=1,C4801=1),1,0)</f>
        <v>0</v>
      </c>
      <c r="E4801" s="19">
        <f>E4800</f>
        <v>0</v>
      </c>
      <c r="F4801" s="16">
        <f>F4800</f>
        <v>140</v>
      </c>
      <c r="G4801" s="16">
        <v>5</v>
      </c>
      <c r="H4801" s="16">
        <v>11</v>
      </c>
      <c r="I4801" s="3">
        <v>0</v>
      </c>
      <c r="J4801" s="16">
        <v>17</v>
      </c>
      <c r="K4801" s="16">
        <v>3</v>
      </c>
      <c r="L4801" s="16">
        <v>2</v>
      </c>
      <c r="M4801" s="16">
        <v>3</v>
      </c>
      <c r="N4801" s="16">
        <f t="shared" si="180"/>
        <v>88</v>
      </c>
      <c r="O4801">
        <f>O4800</f>
        <v>0</v>
      </c>
      <c r="P4801">
        <f>P4800</f>
        <v>0</v>
      </c>
      <c r="Q4801">
        <f>Q4800</f>
        <v>0</v>
      </c>
      <c r="R4801">
        <f>R4800</f>
        <v>0</v>
      </c>
      <c r="S4801">
        <f>S4800</f>
        <v>0</v>
      </c>
    </row>
    <row r="4802" spans="1:19">
      <c r="A4802" s="16">
        <v>2</v>
      </c>
      <c r="B4802" s="16">
        <v>1</v>
      </c>
      <c r="C4802" s="4">
        <v>0</v>
      </c>
      <c r="D4802" s="16">
        <f>IF(AND(B4802=1,C4802=1),1,0)</f>
        <v>0</v>
      </c>
      <c r="E4802" s="4">
        <v>1</v>
      </c>
      <c r="F4802" s="16">
        <v>1</v>
      </c>
      <c r="G4802" s="16">
        <v>1</v>
      </c>
      <c r="H4802" s="16">
        <v>12</v>
      </c>
      <c r="I4802" s="3">
        <v>1.1511650159955009</v>
      </c>
      <c r="J4802" s="16">
        <v>18</v>
      </c>
      <c r="K4802" s="16">
        <v>2</v>
      </c>
      <c r="L4802" s="16">
        <v>3</v>
      </c>
      <c r="M4802" s="16">
        <v>2</v>
      </c>
      <c r="N4802" s="16">
        <v>74</v>
      </c>
      <c r="O4802" s="3">
        <v>1</v>
      </c>
      <c r="P4802" s="3">
        <v>4</v>
      </c>
      <c r="Q4802" s="3">
        <v>1</v>
      </c>
      <c r="R4802" s="3">
        <v>0.48532034800154999</v>
      </c>
      <c r="S4802" s="3">
        <v>0</v>
      </c>
    </row>
    <row r="4803" spans="1:19">
      <c r="A4803" s="16">
        <f>A4802</f>
        <v>2</v>
      </c>
      <c r="B4803" s="16">
        <v>1</v>
      </c>
      <c r="C4803" s="19">
        <f>C4802</f>
        <v>0</v>
      </c>
      <c r="D4803" s="16">
        <f>IF(AND(B4803=1,C4803=1),1,0)</f>
        <v>0</v>
      </c>
      <c r="E4803" s="19">
        <f>E4802</f>
        <v>1</v>
      </c>
      <c r="F4803" s="16">
        <f>F4802</f>
        <v>1</v>
      </c>
      <c r="G4803" s="16">
        <v>2</v>
      </c>
      <c r="H4803" s="16">
        <v>8</v>
      </c>
      <c r="I4803" s="3">
        <v>0.26697406702442</v>
      </c>
      <c r="J4803" s="16">
        <v>18</v>
      </c>
      <c r="K4803" s="16">
        <v>2</v>
      </c>
      <c r="L4803" s="16">
        <v>3</v>
      </c>
      <c r="M4803" s="16">
        <v>2</v>
      </c>
      <c r="N4803" s="16">
        <f t="shared" si="180"/>
        <v>74</v>
      </c>
      <c r="O4803">
        <f>O4802</f>
        <v>1</v>
      </c>
      <c r="P4803">
        <f>P4802</f>
        <v>4</v>
      </c>
      <c r="Q4803">
        <f>Q4802</f>
        <v>1</v>
      </c>
      <c r="R4803">
        <f>R4802</f>
        <v>0.48532034800154999</v>
      </c>
      <c r="S4803">
        <f>S4802</f>
        <v>0</v>
      </c>
    </row>
    <row r="4804" spans="1:19">
      <c r="A4804" s="16">
        <f>A4803</f>
        <v>2</v>
      </c>
      <c r="B4804" s="16">
        <v>1</v>
      </c>
      <c r="C4804" s="19">
        <f>C4803</f>
        <v>0</v>
      </c>
      <c r="D4804" s="16">
        <f>IF(AND(B4804=1,C4804=1),1,0)</f>
        <v>0</v>
      </c>
      <c r="E4804" s="19">
        <f>E4803</f>
        <v>1</v>
      </c>
      <c r="F4804" s="16">
        <f>F4803</f>
        <v>1</v>
      </c>
      <c r="G4804" s="16">
        <v>3</v>
      </c>
      <c r="H4804" s="16">
        <v>7</v>
      </c>
      <c r="I4804" s="3">
        <v>0.51723527099238598</v>
      </c>
      <c r="J4804" s="16">
        <v>18</v>
      </c>
      <c r="K4804" s="16">
        <v>2</v>
      </c>
      <c r="L4804" s="16">
        <v>3</v>
      </c>
      <c r="M4804" s="16">
        <v>2</v>
      </c>
      <c r="N4804" s="16">
        <f t="shared" si="180"/>
        <v>74</v>
      </c>
      <c r="O4804">
        <f>O4803</f>
        <v>1</v>
      </c>
      <c r="P4804">
        <f>P4803</f>
        <v>4</v>
      </c>
      <c r="Q4804">
        <f>Q4803</f>
        <v>1</v>
      </c>
      <c r="R4804">
        <f>R4803</f>
        <v>0.48532034800154999</v>
      </c>
      <c r="S4804">
        <f>S4803</f>
        <v>0</v>
      </c>
    </row>
    <row r="4805" spans="1:19">
      <c r="A4805" s="16">
        <f>A4804</f>
        <v>2</v>
      </c>
      <c r="B4805" s="16">
        <v>1</v>
      </c>
      <c r="C4805" s="19">
        <f>C4804</f>
        <v>0</v>
      </c>
      <c r="D4805" s="16">
        <f>IF(AND(B4805=1,C4805=1),1,0)</f>
        <v>0</v>
      </c>
      <c r="E4805" s="19">
        <f>E4804</f>
        <v>1</v>
      </c>
      <c r="F4805" s="16">
        <f>F4804</f>
        <v>1</v>
      </c>
      <c r="G4805" s="16">
        <v>4</v>
      </c>
      <c r="H4805" s="16">
        <v>8</v>
      </c>
      <c r="I4805" s="3">
        <v>0.28364753798814402</v>
      </c>
      <c r="J4805" s="16">
        <v>18</v>
      </c>
      <c r="K4805" s="16">
        <v>2</v>
      </c>
      <c r="L4805" s="16">
        <v>3</v>
      </c>
      <c r="M4805" s="16">
        <v>2</v>
      </c>
      <c r="N4805" s="16">
        <f t="shared" si="180"/>
        <v>74</v>
      </c>
      <c r="O4805">
        <f>O4804</f>
        <v>1</v>
      </c>
      <c r="P4805">
        <f>P4804</f>
        <v>4</v>
      </c>
      <c r="Q4805">
        <f>Q4804</f>
        <v>1</v>
      </c>
      <c r="R4805">
        <f>R4804</f>
        <v>0.48532034800154999</v>
      </c>
      <c r="S4805">
        <f>S4804</f>
        <v>0</v>
      </c>
    </row>
    <row r="4806" spans="1:19">
      <c r="A4806" s="16">
        <f>A4805</f>
        <v>2</v>
      </c>
      <c r="B4806" s="16">
        <v>1</v>
      </c>
      <c r="C4806" s="19">
        <f>C4805</f>
        <v>0</v>
      </c>
      <c r="D4806" s="16">
        <f>IF(AND(B4806=1,C4806=1),1,0)</f>
        <v>0</v>
      </c>
      <c r="E4806" s="19">
        <f>E4805</f>
        <v>1</v>
      </c>
      <c r="F4806" s="16">
        <f>F4805</f>
        <v>1</v>
      </c>
      <c r="G4806" s="16">
        <v>5</v>
      </c>
      <c r="H4806" s="16">
        <v>14</v>
      </c>
      <c r="I4806" s="3">
        <v>0.46716787299374102</v>
      </c>
      <c r="J4806" s="16">
        <v>18</v>
      </c>
      <c r="K4806" s="16">
        <v>2</v>
      </c>
      <c r="L4806" s="16">
        <v>3</v>
      </c>
      <c r="M4806" s="16">
        <v>2</v>
      </c>
      <c r="N4806" s="16">
        <f t="shared" ref="N4806:N4869" si="181">N4805</f>
        <v>74</v>
      </c>
      <c r="O4806">
        <f>O4805</f>
        <v>1</v>
      </c>
      <c r="P4806">
        <f>P4805</f>
        <v>4</v>
      </c>
      <c r="Q4806">
        <f>Q4805</f>
        <v>1</v>
      </c>
      <c r="R4806">
        <f>R4805</f>
        <v>0.48532034800154999</v>
      </c>
      <c r="S4806">
        <f>S4805</f>
        <v>0</v>
      </c>
    </row>
    <row r="4807" spans="1:19">
      <c r="A4807" s="16">
        <f>A4806</f>
        <v>2</v>
      </c>
      <c r="B4807" s="16">
        <v>1</v>
      </c>
      <c r="C4807" s="4">
        <v>1</v>
      </c>
      <c r="D4807" s="16">
        <f>IF(AND(B4807=1,C4807=1),1,0)</f>
        <v>1</v>
      </c>
      <c r="E4807" s="4">
        <v>1</v>
      </c>
      <c r="F4807" s="16">
        <f>F4806+1</f>
        <v>2</v>
      </c>
      <c r="G4807" s="16">
        <v>1</v>
      </c>
      <c r="H4807" s="16">
        <v>12</v>
      </c>
      <c r="I4807" s="3">
        <v>1.0509359880234099</v>
      </c>
      <c r="J4807" s="16">
        <v>18</v>
      </c>
      <c r="K4807" s="16">
        <v>2</v>
      </c>
      <c r="L4807" s="16">
        <v>3</v>
      </c>
      <c r="M4807" s="16">
        <v>2</v>
      </c>
      <c r="N4807" s="16">
        <f t="shared" si="181"/>
        <v>74</v>
      </c>
      <c r="O4807" s="3">
        <v>1</v>
      </c>
      <c r="P4807" s="3">
        <v>14</v>
      </c>
      <c r="Q4807" s="3">
        <v>1</v>
      </c>
      <c r="R4807" s="3">
        <v>0.63550959795247697</v>
      </c>
      <c r="S4807" s="3">
        <v>1</v>
      </c>
    </row>
    <row r="4808" spans="1:19">
      <c r="A4808" s="16">
        <f>A4807</f>
        <v>2</v>
      </c>
      <c r="B4808" s="16">
        <v>1</v>
      </c>
      <c r="C4808" s="19">
        <f>C4807</f>
        <v>1</v>
      </c>
      <c r="D4808" s="16">
        <f>IF(AND(B4808=1,C4808=1),1,0)</f>
        <v>1</v>
      </c>
      <c r="E4808" s="19">
        <f>E4807</f>
        <v>1</v>
      </c>
      <c r="F4808" s="16">
        <f>F4807</f>
        <v>2</v>
      </c>
      <c r="G4808" s="16">
        <v>2</v>
      </c>
      <c r="H4808" s="16">
        <v>9</v>
      </c>
      <c r="I4808" s="3">
        <v>0.23360126599436601</v>
      </c>
      <c r="J4808" s="16">
        <v>18</v>
      </c>
      <c r="K4808" s="16">
        <v>2</v>
      </c>
      <c r="L4808" s="16">
        <v>3</v>
      </c>
      <c r="M4808" s="16">
        <v>2</v>
      </c>
      <c r="N4808" s="16">
        <f t="shared" si="181"/>
        <v>74</v>
      </c>
      <c r="O4808">
        <f>O4807</f>
        <v>1</v>
      </c>
      <c r="P4808">
        <f>P4807</f>
        <v>14</v>
      </c>
      <c r="Q4808">
        <f>Q4807</f>
        <v>1</v>
      </c>
      <c r="R4808">
        <f>R4807</f>
        <v>0.63550959795247697</v>
      </c>
      <c r="S4808">
        <f>S4807</f>
        <v>1</v>
      </c>
    </row>
    <row r="4809" spans="1:19">
      <c r="A4809" s="16">
        <f>A4808</f>
        <v>2</v>
      </c>
      <c r="B4809" s="16">
        <v>1</v>
      </c>
      <c r="C4809" s="19">
        <f>C4808</f>
        <v>1</v>
      </c>
      <c r="D4809" s="16">
        <f>IF(AND(B4809=1,C4809=1),1,0)</f>
        <v>1</v>
      </c>
      <c r="E4809" s="19">
        <f>E4808</f>
        <v>1</v>
      </c>
      <c r="F4809" s="16">
        <f>F4808</f>
        <v>2</v>
      </c>
      <c r="G4809" s="16">
        <v>3</v>
      </c>
      <c r="H4809" s="16">
        <v>6</v>
      </c>
      <c r="I4809" s="3">
        <v>0.56729550100862902</v>
      </c>
      <c r="J4809" s="16">
        <v>18</v>
      </c>
      <c r="K4809" s="16">
        <v>2</v>
      </c>
      <c r="L4809" s="16">
        <v>3</v>
      </c>
      <c r="M4809" s="16">
        <v>2</v>
      </c>
      <c r="N4809" s="16">
        <f t="shared" si="181"/>
        <v>74</v>
      </c>
      <c r="O4809">
        <f>O4808</f>
        <v>1</v>
      </c>
      <c r="P4809">
        <f>P4808</f>
        <v>14</v>
      </c>
      <c r="Q4809">
        <f>Q4808</f>
        <v>1</v>
      </c>
      <c r="R4809">
        <f>R4808</f>
        <v>0.63550959795247697</v>
      </c>
      <c r="S4809">
        <f>S4808</f>
        <v>1</v>
      </c>
    </row>
    <row r="4810" spans="1:19">
      <c r="A4810" s="16">
        <f>A4809</f>
        <v>2</v>
      </c>
      <c r="B4810" s="16">
        <v>1</v>
      </c>
      <c r="C4810" s="19">
        <f>C4809</f>
        <v>1</v>
      </c>
      <c r="D4810" s="16">
        <f>IF(AND(B4810=1,C4810=1),1,0)</f>
        <v>1</v>
      </c>
      <c r="E4810" s="19">
        <f>E4809</f>
        <v>1</v>
      </c>
      <c r="F4810" s="16">
        <f>F4809</f>
        <v>2</v>
      </c>
      <c r="G4810" s="16">
        <v>4</v>
      </c>
      <c r="H4810" s="16">
        <v>11</v>
      </c>
      <c r="I4810" s="3">
        <v>0.51723653299268302</v>
      </c>
      <c r="J4810" s="16">
        <v>18</v>
      </c>
      <c r="K4810" s="16">
        <v>2</v>
      </c>
      <c r="L4810" s="16">
        <v>3</v>
      </c>
      <c r="M4810" s="16">
        <v>2</v>
      </c>
      <c r="N4810" s="16">
        <f t="shared" si="181"/>
        <v>74</v>
      </c>
      <c r="O4810">
        <f>O4809</f>
        <v>1</v>
      </c>
      <c r="P4810">
        <f>P4809</f>
        <v>14</v>
      </c>
      <c r="Q4810">
        <f>Q4809</f>
        <v>1</v>
      </c>
      <c r="R4810">
        <f>R4809</f>
        <v>0.63550959795247697</v>
      </c>
      <c r="S4810">
        <f>S4809</f>
        <v>1</v>
      </c>
    </row>
    <row r="4811" spans="1:19">
      <c r="A4811" s="16">
        <f>A4810</f>
        <v>2</v>
      </c>
      <c r="B4811" s="16">
        <v>1</v>
      </c>
      <c r="C4811" s="19">
        <f>C4810</f>
        <v>1</v>
      </c>
      <c r="D4811" s="16">
        <f>IF(AND(B4811=1,C4811=1),1,0)</f>
        <v>1</v>
      </c>
      <c r="E4811" s="19">
        <f>E4810</f>
        <v>1</v>
      </c>
      <c r="F4811" s="16">
        <f>F4810</f>
        <v>2</v>
      </c>
      <c r="G4811" s="16">
        <v>5</v>
      </c>
      <c r="H4811" s="16">
        <v>14</v>
      </c>
      <c r="I4811" s="3">
        <v>0.95104334503412102</v>
      </c>
      <c r="J4811" s="16">
        <v>18</v>
      </c>
      <c r="K4811" s="16">
        <v>2</v>
      </c>
      <c r="L4811" s="16">
        <v>3</v>
      </c>
      <c r="M4811" s="16">
        <v>2</v>
      </c>
      <c r="N4811" s="16">
        <f t="shared" si="181"/>
        <v>74</v>
      </c>
      <c r="O4811">
        <f>O4810</f>
        <v>1</v>
      </c>
      <c r="P4811">
        <f>P4810</f>
        <v>14</v>
      </c>
      <c r="Q4811">
        <f>Q4810</f>
        <v>1</v>
      </c>
      <c r="R4811">
        <f>R4810</f>
        <v>0.63550959795247697</v>
      </c>
      <c r="S4811">
        <f>S4810</f>
        <v>1</v>
      </c>
    </row>
    <row r="4812" spans="1:19">
      <c r="A4812" s="16">
        <f>A4811</f>
        <v>2</v>
      </c>
      <c r="B4812" s="16">
        <v>1</v>
      </c>
      <c r="C4812" s="4">
        <v>1</v>
      </c>
      <c r="D4812" s="16">
        <f>IF(AND(B4812=1,C4812=1),1,0)</f>
        <v>1</v>
      </c>
      <c r="E4812" s="4">
        <v>1</v>
      </c>
      <c r="F4812" s="16">
        <f>F4811+1</f>
        <v>3</v>
      </c>
      <c r="G4812" s="16">
        <v>1</v>
      </c>
      <c r="H4812" s="16">
        <v>19</v>
      </c>
      <c r="I4812" s="3">
        <v>1.701777480018789</v>
      </c>
      <c r="J4812" s="16">
        <v>18</v>
      </c>
      <c r="K4812" s="16">
        <v>2</v>
      </c>
      <c r="L4812" s="16">
        <v>3</v>
      </c>
      <c r="M4812" s="16">
        <v>2</v>
      </c>
      <c r="N4812" s="16">
        <f t="shared" si="181"/>
        <v>74</v>
      </c>
      <c r="O4812" s="3">
        <v>1</v>
      </c>
      <c r="P4812" s="3">
        <v>21</v>
      </c>
      <c r="Q4812" s="3">
        <v>1</v>
      </c>
      <c r="R4812" s="3">
        <v>0.51861233700765297</v>
      </c>
      <c r="S4812" s="3">
        <v>0</v>
      </c>
    </row>
    <row r="4813" spans="1:19">
      <c r="A4813" s="16">
        <f>A4812</f>
        <v>2</v>
      </c>
      <c r="B4813" s="16">
        <v>1</v>
      </c>
      <c r="C4813" s="19">
        <f>C4812</f>
        <v>1</v>
      </c>
      <c r="D4813" s="16">
        <f>IF(AND(B4813=1,C4813=1),1,0)</f>
        <v>1</v>
      </c>
      <c r="E4813" s="19">
        <f>E4812</f>
        <v>1</v>
      </c>
      <c r="F4813" s="16">
        <f>F4812</f>
        <v>3</v>
      </c>
      <c r="G4813" s="16">
        <v>2</v>
      </c>
      <c r="H4813" s="16">
        <v>6</v>
      </c>
      <c r="I4813" s="3">
        <v>0.41714218998094998</v>
      </c>
      <c r="J4813" s="16">
        <v>18</v>
      </c>
      <c r="K4813" s="16">
        <v>2</v>
      </c>
      <c r="L4813" s="16">
        <v>3</v>
      </c>
      <c r="M4813" s="16">
        <v>2</v>
      </c>
      <c r="N4813" s="16">
        <f t="shared" si="181"/>
        <v>74</v>
      </c>
      <c r="O4813">
        <f>O4812</f>
        <v>1</v>
      </c>
      <c r="P4813">
        <f>P4812</f>
        <v>21</v>
      </c>
      <c r="Q4813">
        <f>Q4812</f>
        <v>1</v>
      </c>
      <c r="R4813">
        <f>R4812</f>
        <v>0.51861233700765297</v>
      </c>
      <c r="S4813">
        <f>S4812</f>
        <v>0</v>
      </c>
    </row>
    <row r="4814" spans="1:19">
      <c r="A4814" s="16">
        <f>A4813</f>
        <v>2</v>
      </c>
      <c r="B4814" s="16">
        <v>1</v>
      </c>
      <c r="C4814" s="19">
        <f>C4813</f>
        <v>1</v>
      </c>
      <c r="D4814" s="16">
        <f>IF(AND(B4814=1,C4814=1),1,0)</f>
        <v>1</v>
      </c>
      <c r="E4814" s="19">
        <f>E4813</f>
        <v>1</v>
      </c>
      <c r="F4814" s="16">
        <f>F4813</f>
        <v>3</v>
      </c>
      <c r="G4814" s="16">
        <v>3</v>
      </c>
      <c r="H4814" s="16">
        <v>7</v>
      </c>
      <c r="I4814" s="3">
        <v>1.484972927020854</v>
      </c>
      <c r="J4814" s="16">
        <v>18</v>
      </c>
      <c r="K4814" s="16">
        <v>2</v>
      </c>
      <c r="L4814" s="16">
        <v>3</v>
      </c>
      <c r="M4814" s="16">
        <v>2</v>
      </c>
      <c r="N4814" s="16">
        <f t="shared" si="181"/>
        <v>74</v>
      </c>
      <c r="O4814">
        <f>O4813</f>
        <v>1</v>
      </c>
      <c r="P4814">
        <f>P4813</f>
        <v>21</v>
      </c>
      <c r="Q4814">
        <f>Q4813</f>
        <v>1</v>
      </c>
      <c r="R4814">
        <f>R4813</f>
        <v>0.51861233700765297</v>
      </c>
      <c r="S4814">
        <f>S4813</f>
        <v>0</v>
      </c>
    </row>
    <row r="4815" spans="1:19">
      <c r="A4815" s="16">
        <f>A4814</f>
        <v>2</v>
      </c>
      <c r="B4815" s="16">
        <v>1</v>
      </c>
      <c r="C4815" s="19">
        <f>C4814</f>
        <v>1</v>
      </c>
      <c r="D4815" s="16">
        <f>IF(AND(B4815=1,C4815=1),1,0)</f>
        <v>1</v>
      </c>
      <c r="E4815" s="19">
        <f>E4814</f>
        <v>1</v>
      </c>
      <c r="F4815" s="16">
        <f>F4814</f>
        <v>3</v>
      </c>
      <c r="G4815" s="16">
        <v>4</v>
      </c>
      <c r="H4815" s="16">
        <v>5</v>
      </c>
      <c r="I4815" s="3">
        <v>0.40040874795522502</v>
      </c>
      <c r="J4815" s="16">
        <v>18</v>
      </c>
      <c r="K4815" s="16">
        <v>2</v>
      </c>
      <c r="L4815" s="16">
        <v>3</v>
      </c>
      <c r="M4815" s="16">
        <v>2</v>
      </c>
      <c r="N4815" s="16">
        <f t="shared" si="181"/>
        <v>74</v>
      </c>
      <c r="O4815">
        <f>O4814</f>
        <v>1</v>
      </c>
      <c r="P4815">
        <f>P4814</f>
        <v>21</v>
      </c>
      <c r="Q4815">
        <f>Q4814</f>
        <v>1</v>
      </c>
      <c r="R4815">
        <f>R4814</f>
        <v>0.51861233700765297</v>
      </c>
      <c r="S4815">
        <f>S4814</f>
        <v>0</v>
      </c>
    </row>
    <row r="4816" spans="1:19">
      <c r="A4816" s="16">
        <f>A4815</f>
        <v>2</v>
      </c>
      <c r="B4816" s="16">
        <v>1</v>
      </c>
      <c r="C4816" s="19">
        <f>C4815</f>
        <v>1</v>
      </c>
      <c r="D4816" s="16">
        <f>IF(AND(B4816=1,C4816=1),1,0)</f>
        <v>1</v>
      </c>
      <c r="E4816" s="19">
        <f>E4815</f>
        <v>1</v>
      </c>
      <c r="F4816" s="16">
        <f>F4815</f>
        <v>3</v>
      </c>
      <c r="G4816" s="16">
        <v>5</v>
      </c>
      <c r="H4816" s="16">
        <v>4</v>
      </c>
      <c r="I4816" s="3">
        <v>0.66743668401613798</v>
      </c>
      <c r="J4816" s="16">
        <v>18</v>
      </c>
      <c r="K4816" s="16">
        <v>2</v>
      </c>
      <c r="L4816" s="16">
        <v>3</v>
      </c>
      <c r="M4816" s="16">
        <v>2</v>
      </c>
      <c r="N4816" s="16">
        <f t="shared" si="181"/>
        <v>74</v>
      </c>
      <c r="O4816">
        <f>O4815</f>
        <v>1</v>
      </c>
      <c r="P4816">
        <f>P4815</f>
        <v>21</v>
      </c>
      <c r="Q4816">
        <f>Q4815</f>
        <v>1</v>
      </c>
      <c r="R4816">
        <f>R4815</f>
        <v>0.51861233700765297</v>
      </c>
      <c r="S4816">
        <f>S4815</f>
        <v>0</v>
      </c>
    </row>
    <row r="4817" spans="1:19">
      <c r="A4817" s="16">
        <f>A4816</f>
        <v>2</v>
      </c>
      <c r="B4817" s="16">
        <v>1</v>
      </c>
      <c r="C4817" s="4">
        <v>0</v>
      </c>
      <c r="D4817" s="16">
        <f>IF(AND(B4817=1,C4817=1),1,0)</f>
        <v>0</v>
      </c>
      <c r="E4817" s="4">
        <v>1</v>
      </c>
      <c r="F4817" s="16">
        <f>F4816+1</f>
        <v>4</v>
      </c>
      <c r="G4817" s="16">
        <v>1</v>
      </c>
      <c r="H4817" s="16">
        <v>16</v>
      </c>
      <c r="I4817" s="3">
        <v>1.2179252229980171</v>
      </c>
      <c r="J4817" s="16">
        <v>18</v>
      </c>
      <c r="K4817" s="16">
        <v>2</v>
      </c>
      <c r="L4817" s="16">
        <v>3</v>
      </c>
      <c r="M4817" s="16">
        <v>2</v>
      </c>
      <c r="N4817" s="16">
        <f t="shared" si="181"/>
        <v>74</v>
      </c>
      <c r="O4817" s="3">
        <v>1</v>
      </c>
      <c r="P4817" s="3">
        <v>65</v>
      </c>
      <c r="Q4817" s="3">
        <v>1</v>
      </c>
      <c r="R4817" s="3">
        <v>0.568663148966152</v>
      </c>
      <c r="S4817" s="3">
        <v>1</v>
      </c>
    </row>
    <row r="4818" spans="1:19">
      <c r="A4818" s="16">
        <f>A4817</f>
        <v>2</v>
      </c>
      <c r="B4818" s="16">
        <v>1</v>
      </c>
      <c r="C4818" s="19">
        <f>C4817</f>
        <v>0</v>
      </c>
      <c r="D4818" s="16">
        <f>IF(AND(B4818=1,C4818=1),1,0)</f>
        <v>0</v>
      </c>
      <c r="E4818" s="19">
        <f>E4817</f>
        <v>1</v>
      </c>
      <c r="F4818" s="16">
        <f>F4817</f>
        <v>4</v>
      </c>
      <c r="G4818" s="16">
        <v>2</v>
      </c>
      <c r="H4818" s="16">
        <v>5</v>
      </c>
      <c r="I4818" s="3">
        <v>0.216886076028458</v>
      </c>
      <c r="J4818" s="16">
        <v>18</v>
      </c>
      <c r="K4818" s="16">
        <v>2</v>
      </c>
      <c r="L4818" s="16">
        <v>3</v>
      </c>
      <c r="M4818" s="16">
        <v>2</v>
      </c>
      <c r="N4818" s="16">
        <f t="shared" si="181"/>
        <v>74</v>
      </c>
      <c r="O4818">
        <f>O4817</f>
        <v>1</v>
      </c>
      <c r="P4818">
        <f>P4817</f>
        <v>65</v>
      </c>
      <c r="Q4818">
        <f>Q4817</f>
        <v>1</v>
      </c>
      <c r="R4818">
        <f>R4817</f>
        <v>0.568663148966152</v>
      </c>
      <c r="S4818">
        <f>S4817</f>
        <v>1</v>
      </c>
    </row>
    <row r="4819" spans="1:19">
      <c r="A4819" s="16">
        <f>A4818</f>
        <v>2</v>
      </c>
      <c r="B4819" s="16">
        <v>1</v>
      </c>
      <c r="C4819" s="19">
        <f>C4818</f>
        <v>0</v>
      </c>
      <c r="D4819" s="16">
        <f>IF(AND(B4819=1,C4819=1),1,0)</f>
        <v>0</v>
      </c>
      <c r="E4819" s="19">
        <f>E4818</f>
        <v>1</v>
      </c>
      <c r="F4819" s="16">
        <f>F4818</f>
        <v>4</v>
      </c>
      <c r="G4819" s="16">
        <v>3</v>
      </c>
      <c r="H4819" s="16">
        <v>8</v>
      </c>
      <c r="I4819" s="3">
        <v>0.48388208897085699</v>
      </c>
      <c r="J4819" s="16">
        <v>18</v>
      </c>
      <c r="K4819" s="16">
        <v>2</v>
      </c>
      <c r="L4819" s="16">
        <v>3</v>
      </c>
      <c r="M4819" s="16">
        <v>2</v>
      </c>
      <c r="N4819" s="16">
        <f t="shared" si="181"/>
        <v>74</v>
      </c>
      <c r="O4819">
        <f>O4818</f>
        <v>1</v>
      </c>
      <c r="P4819">
        <f>P4818</f>
        <v>65</v>
      </c>
      <c r="Q4819">
        <f>Q4818</f>
        <v>1</v>
      </c>
      <c r="R4819">
        <f>R4818</f>
        <v>0.568663148966152</v>
      </c>
      <c r="S4819">
        <f>S4818</f>
        <v>1</v>
      </c>
    </row>
    <row r="4820" spans="1:19">
      <c r="A4820" s="16">
        <f>A4819</f>
        <v>2</v>
      </c>
      <c r="B4820" s="16">
        <v>1</v>
      </c>
      <c r="C4820" s="19">
        <f>C4819</f>
        <v>0</v>
      </c>
      <c r="D4820" s="16">
        <f>IF(AND(B4820=1,C4820=1),1,0)</f>
        <v>0</v>
      </c>
      <c r="E4820" s="19">
        <f>E4819</f>
        <v>1</v>
      </c>
      <c r="F4820" s="16">
        <f>F4819</f>
        <v>4</v>
      </c>
      <c r="G4820" s="16">
        <v>4</v>
      </c>
      <c r="H4820" s="16">
        <v>4</v>
      </c>
      <c r="I4820" s="3">
        <v>0.55061120301252098</v>
      </c>
      <c r="J4820" s="16">
        <v>18</v>
      </c>
      <c r="K4820" s="16">
        <v>2</v>
      </c>
      <c r="L4820" s="16">
        <v>3</v>
      </c>
      <c r="M4820" s="16">
        <v>2</v>
      </c>
      <c r="N4820" s="16">
        <f t="shared" si="181"/>
        <v>74</v>
      </c>
      <c r="O4820">
        <f>O4819</f>
        <v>1</v>
      </c>
      <c r="P4820">
        <f>P4819</f>
        <v>65</v>
      </c>
      <c r="Q4820">
        <f>Q4819</f>
        <v>1</v>
      </c>
      <c r="R4820">
        <f>R4819</f>
        <v>0.568663148966152</v>
      </c>
      <c r="S4820">
        <f>S4819</f>
        <v>1</v>
      </c>
    </row>
    <row r="4821" spans="1:19">
      <c r="A4821" s="16">
        <f>A4820</f>
        <v>2</v>
      </c>
      <c r="B4821" s="16">
        <v>1</v>
      </c>
      <c r="C4821" s="19">
        <f>C4820</f>
        <v>0</v>
      </c>
      <c r="D4821" s="16">
        <f>IF(AND(B4821=1,C4821=1),1,0)</f>
        <v>0</v>
      </c>
      <c r="E4821" s="19">
        <f>E4820</f>
        <v>1</v>
      </c>
      <c r="F4821" s="16">
        <f>F4820</f>
        <v>4</v>
      </c>
      <c r="G4821" s="16">
        <v>5</v>
      </c>
      <c r="H4821" s="16">
        <v>11</v>
      </c>
      <c r="I4821" s="3">
        <v>1.217787039000539</v>
      </c>
      <c r="J4821" s="16">
        <v>18</v>
      </c>
      <c r="K4821" s="16">
        <v>2</v>
      </c>
      <c r="L4821" s="16">
        <v>3</v>
      </c>
      <c r="M4821" s="16">
        <v>2</v>
      </c>
      <c r="N4821" s="16">
        <f t="shared" si="181"/>
        <v>74</v>
      </c>
      <c r="O4821">
        <f>O4820</f>
        <v>1</v>
      </c>
      <c r="P4821">
        <f>P4820</f>
        <v>65</v>
      </c>
      <c r="Q4821">
        <f>Q4820</f>
        <v>1</v>
      </c>
      <c r="R4821">
        <f>R4820</f>
        <v>0.568663148966152</v>
      </c>
      <c r="S4821">
        <f>S4820</f>
        <v>1</v>
      </c>
    </row>
    <row r="4822" spans="1:19">
      <c r="A4822" s="16">
        <f>A4821</f>
        <v>2</v>
      </c>
      <c r="B4822" s="16">
        <v>1</v>
      </c>
      <c r="C4822" s="4">
        <v>0</v>
      </c>
      <c r="D4822" s="16">
        <f>IF(AND(B4822=1,C4822=1),1,0)</f>
        <v>0</v>
      </c>
      <c r="E4822" s="4">
        <v>1</v>
      </c>
      <c r="F4822" s="16">
        <f>F4821+1</f>
        <v>5</v>
      </c>
      <c r="G4822" s="16">
        <v>1</v>
      </c>
      <c r="H4822" s="16">
        <v>10</v>
      </c>
      <c r="I4822" s="3">
        <v>1.1011229649884611</v>
      </c>
      <c r="J4822" s="16">
        <v>18</v>
      </c>
      <c r="K4822" s="16">
        <v>2</v>
      </c>
      <c r="L4822" s="16">
        <v>3</v>
      </c>
      <c r="M4822" s="16">
        <v>2</v>
      </c>
      <c r="N4822" s="16">
        <f t="shared" si="181"/>
        <v>74</v>
      </c>
      <c r="O4822" s="3">
        <v>1</v>
      </c>
      <c r="P4822" s="3">
        <v>7</v>
      </c>
      <c r="Q4822" s="3">
        <v>1</v>
      </c>
      <c r="R4822" s="3">
        <v>0.88562544097658202</v>
      </c>
      <c r="S4822" s="3">
        <v>0</v>
      </c>
    </row>
    <row r="4823" spans="1:19">
      <c r="A4823" s="16">
        <f>A4822</f>
        <v>2</v>
      </c>
      <c r="B4823" s="16">
        <v>1</v>
      </c>
      <c r="C4823" s="19">
        <f>C4822</f>
        <v>0</v>
      </c>
      <c r="D4823" s="16">
        <f>IF(AND(B4823=1,C4823=1),1,0)</f>
        <v>0</v>
      </c>
      <c r="E4823" s="19">
        <f>E4822</f>
        <v>1</v>
      </c>
      <c r="F4823" s="16">
        <f>F4822</f>
        <v>5</v>
      </c>
      <c r="G4823" s="16">
        <v>2</v>
      </c>
      <c r="H4823" s="16">
        <v>8</v>
      </c>
      <c r="I4823" s="3">
        <v>0.21690988901536901</v>
      </c>
      <c r="J4823" s="16">
        <v>18</v>
      </c>
      <c r="K4823" s="16">
        <v>2</v>
      </c>
      <c r="L4823" s="16">
        <v>3</v>
      </c>
      <c r="M4823" s="16">
        <v>2</v>
      </c>
      <c r="N4823" s="16">
        <f t="shared" si="181"/>
        <v>74</v>
      </c>
      <c r="O4823">
        <f>O4822</f>
        <v>1</v>
      </c>
      <c r="P4823">
        <f>P4822</f>
        <v>7</v>
      </c>
      <c r="Q4823">
        <f>Q4822</f>
        <v>1</v>
      </c>
      <c r="R4823">
        <f>R4822</f>
        <v>0.88562544097658202</v>
      </c>
      <c r="S4823">
        <f>S4822</f>
        <v>0</v>
      </c>
    </row>
    <row r="4824" spans="1:19">
      <c r="A4824" s="16">
        <f>A4823</f>
        <v>2</v>
      </c>
      <c r="B4824" s="16">
        <v>1</v>
      </c>
      <c r="C4824" s="19">
        <f>C4823</f>
        <v>0</v>
      </c>
      <c r="D4824" s="16">
        <f>IF(AND(B4824=1,C4824=1),1,0)</f>
        <v>0</v>
      </c>
      <c r="E4824" s="19">
        <f>E4823</f>
        <v>1</v>
      </c>
      <c r="F4824" s="16">
        <f>F4823</f>
        <v>5</v>
      </c>
      <c r="G4824" s="16">
        <v>3</v>
      </c>
      <c r="H4824" s="16">
        <v>6</v>
      </c>
      <c r="I4824" s="3">
        <v>0.86761863599531308</v>
      </c>
      <c r="J4824" s="16">
        <v>18</v>
      </c>
      <c r="K4824" s="16">
        <v>2</v>
      </c>
      <c r="L4824" s="16">
        <v>3</v>
      </c>
      <c r="M4824" s="16">
        <v>2</v>
      </c>
      <c r="N4824" s="16">
        <f t="shared" si="181"/>
        <v>74</v>
      </c>
      <c r="O4824">
        <f>O4823</f>
        <v>1</v>
      </c>
      <c r="P4824">
        <f>P4823</f>
        <v>7</v>
      </c>
      <c r="Q4824">
        <f>Q4823</f>
        <v>1</v>
      </c>
      <c r="R4824">
        <f>R4823</f>
        <v>0.88562544097658202</v>
      </c>
      <c r="S4824">
        <f>S4823</f>
        <v>0</v>
      </c>
    </row>
    <row r="4825" spans="1:19">
      <c r="A4825" s="16">
        <f>A4824</f>
        <v>2</v>
      </c>
      <c r="B4825" s="16">
        <v>1</v>
      </c>
      <c r="C4825" s="19">
        <f>C4824</f>
        <v>0</v>
      </c>
      <c r="D4825" s="16">
        <f>IF(AND(B4825=1,C4825=1),1,0)</f>
        <v>0</v>
      </c>
      <c r="E4825" s="19">
        <f>E4824</f>
        <v>1</v>
      </c>
      <c r="F4825" s="16">
        <f>F4824</f>
        <v>5</v>
      </c>
      <c r="G4825" s="16">
        <v>4</v>
      </c>
      <c r="H4825" s="16">
        <v>8</v>
      </c>
      <c r="I4825" s="3">
        <v>0.65070651296991699</v>
      </c>
      <c r="J4825" s="16">
        <v>18</v>
      </c>
      <c r="K4825" s="16">
        <v>2</v>
      </c>
      <c r="L4825" s="16">
        <v>3</v>
      </c>
      <c r="M4825" s="16">
        <v>2</v>
      </c>
      <c r="N4825" s="16">
        <f t="shared" si="181"/>
        <v>74</v>
      </c>
      <c r="O4825">
        <f>O4824</f>
        <v>1</v>
      </c>
      <c r="P4825">
        <f>P4824</f>
        <v>7</v>
      </c>
      <c r="Q4825">
        <f>Q4824</f>
        <v>1</v>
      </c>
      <c r="R4825">
        <f>R4824</f>
        <v>0.88562544097658202</v>
      </c>
      <c r="S4825">
        <f>S4824</f>
        <v>0</v>
      </c>
    </row>
    <row r="4826" spans="1:19">
      <c r="A4826" s="16">
        <f>A4825</f>
        <v>2</v>
      </c>
      <c r="B4826" s="16">
        <v>1</v>
      </c>
      <c r="C4826" s="19">
        <f>C4825</f>
        <v>0</v>
      </c>
      <c r="D4826" s="16">
        <f>IF(AND(B4826=1,C4826=1),1,0)</f>
        <v>0</v>
      </c>
      <c r="E4826" s="19">
        <f>E4825</f>
        <v>1</v>
      </c>
      <c r="F4826" s="16">
        <f>F4825</f>
        <v>5</v>
      </c>
      <c r="G4826" s="16">
        <v>5</v>
      </c>
      <c r="H4826" s="16">
        <v>7</v>
      </c>
      <c r="I4826" s="3">
        <v>0.41713658999651598</v>
      </c>
      <c r="J4826" s="16">
        <v>18</v>
      </c>
      <c r="K4826" s="16">
        <v>2</v>
      </c>
      <c r="L4826" s="16">
        <v>3</v>
      </c>
      <c r="M4826" s="16">
        <v>2</v>
      </c>
      <c r="N4826" s="16">
        <f t="shared" si="181"/>
        <v>74</v>
      </c>
      <c r="O4826">
        <f>O4825</f>
        <v>1</v>
      </c>
      <c r="P4826">
        <f>P4825</f>
        <v>7</v>
      </c>
      <c r="Q4826">
        <f>Q4825</f>
        <v>1</v>
      </c>
      <c r="R4826">
        <f>R4825</f>
        <v>0.88562544097658202</v>
      </c>
      <c r="S4826">
        <f>S4825</f>
        <v>0</v>
      </c>
    </row>
    <row r="4827" spans="1:19">
      <c r="A4827" s="16">
        <f>A4826</f>
        <v>2</v>
      </c>
      <c r="B4827" s="16">
        <v>1</v>
      </c>
      <c r="C4827" s="4">
        <v>1</v>
      </c>
      <c r="D4827" s="16">
        <f>IF(AND(B4827=1,C4827=1),1,0)</f>
        <v>1</v>
      </c>
      <c r="E4827" s="4">
        <v>1</v>
      </c>
      <c r="F4827" s="16">
        <f>F4826+1</f>
        <v>6</v>
      </c>
      <c r="G4827" s="16">
        <v>1</v>
      </c>
      <c r="H4827" s="16">
        <v>10</v>
      </c>
      <c r="I4827" s="3">
        <v>1.0844456809572869</v>
      </c>
      <c r="J4827" s="16">
        <v>18</v>
      </c>
      <c r="K4827" s="16">
        <v>2</v>
      </c>
      <c r="L4827" s="16">
        <v>3</v>
      </c>
      <c r="M4827" s="16">
        <v>2</v>
      </c>
      <c r="N4827" s="16">
        <f t="shared" si="181"/>
        <v>74</v>
      </c>
      <c r="O4827" s="3">
        <v>1</v>
      </c>
      <c r="P4827" s="3">
        <v>6</v>
      </c>
      <c r="Q4827" s="3">
        <v>1</v>
      </c>
      <c r="R4827" s="3">
        <v>0.96898266795324095</v>
      </c>
      <c r="S4827" s="3">
        <v>1</v>
      </c>
    </row>
    <row r="4828" spans="1:19">
      <c r="A4828" s="16">
        <f>A4827</f>
        <v>2</v>
      </c>
      <c r="B4828" s="16">
        <v>1</v>
      </c>
      <c r="C4828" s="19">
        <f>C4827</f>
        <v>1</v>
      </c>
      <c r="D4828" s="16">
        <f>IF(AND(B4828=1,C4828=1),1,0)</f>
        <v>1</v>
      </c>
      <c r="E4828" s="19">
        <f>E4827</f>
        <v>1</v>
      </c>
      <c r="F4828" s="16">
        <f>F4827</f>
        <v>6</v>
      </c>
      <c r="G4828" s="16">
        <v>2</v>
      </c>
      <c r="H4828" s="16">
        <v>8</v>
      </c>
      <c r="I4828" s="3">
        <v>0.25029927602736202</v>
      </c>
      <c r="J4828" s="16">
        <v>18</v>
      </c>
      <c r="K4828" s="16">
        <v>2</v>
      </c>
      <c r="L4828" s="16">
        <v>3</v>
      </c>
      <c r="M4828" s="16">
        <v>2</v>
      </c>
      <c r="N4828" s="16">
        <f t="shared" si="181"/>
        <v>74</v>
      </c>
      <c r="O4828">
        <f>O4827</f>
        <v>1</v>
      </c>
      <c r="P4828">
        <f>P4827</f>
        <v>6</v>
      </c>
      <c r="Q4828">
        <f>Q4827</f>
        <v>1</v>
      </c>
      <c r="R4828">
        <f>R4827</f>
        <v>0.96898266795324095</v>
      </c>
      <c r="S4828">
        <f>S4827</f>
        <v>1</v>
      </c>
    </row>
    <row r="4829" spans="1:19">
      <c r="A4829" s="16">
        <f>A4828</f>
        <v>2</v>
      </c>
      <c r="B4829" s="16">
        <v>1</v>
      </c>
      <c r="C4829" s="19">
        <f>C4828</f>
        <v>1</v>
      </c>
      <c r="D4829" s="16">
        <f>IF(AND(B4829=1,C4829=1),1,0)</f>
        <v>1</v>
      </c>
      <c r="E4829" s="19">
        <f>E4828</f>
        <v>1</v>
      </c>
      <c r="F4829" s="16">
        <f>F4828</f>
        <v>6</v>
      </c>
      <c r="G4829" s="16">
        <v>3</v>
      </c>
      <c r="H4829" s="16">
        <v>10</v>
      </c>
      <c r="I4829" s="3">
        <v>0.61731030902592399</v>
      </c>
      <c r="J4829" s="16">
        <v>18</v>
      </c>
      <c r="K4829" s="16">
        <v>2</v>
      </c>
      <c r="L4829" s="16">
        <v>3</v>
      </c>
      <c r="M4829" s="16">
        <v>2</v>
      </c>
      <c r="N4829" s="16">
        <f t="shared" si="181"/>
        <v>74</v>
      </c>
      <c r="O4829">
        <f>O4828</f>
        <v>1</v>
      </c>
      <c r="P4829">
        <f>P4828</f>
        <v>6</v>
      </c>
      <c r="Q4829">
        <f>Q4828</f>
        <v>1</v>
      </c>
      <c r="R4829">
        <f>R4828</f>
        <v>0.96898266795324095</v>
      </c>
      <c r="S4829">
        <f>S4828</f>
        <v>1</v>
      </c>
    </row>
    <row r="4830" spans="1:19">
      <c r="A4830" s="16">
        <f>A4829</f>
        <v>2</v>
      </c>
      <c r="B4830" s="16">
        <v>1</v>
      </c>
      <c r="C4830" s="19">
        <f>C4829</f>
        <v>1</v>
      </c>
      <c r="D4830" s="16">
        <f>IF(AND(B4830=1,C4830=1),1,0)</f>
        <v>1</v>
      </c>
      <c r="E4830" s="19">
        <f>E4829</f>
        <v>1</v>
      </c>
      <c r="F4830" s="16">
        <f>F4829</f>
        <v>6</v>
      </c>
      <c r="G4830" s="16">
        <v>4</v>
      </c>
      <c r="H4830" s="16">
        <v>5</v>
      </c>
      <c r="I4830" s="3">
        <v>0.86763877799967193</v>
      </c>
      <c r="J4830" s="16">
        <v>18</v>
      </c>
      <c r="K4830" s="16">
        <v>2</v>
      </c>
      <c r="L4830" s="16">
        <v>3</v>
      </c>
      <c r="M4830" s="16">
        <v>2</v>
      </c>
      <c r="N4830" s="16">
        <f t="shared" si="181"/>
        <v>74</v>
      </c>
      <c r="O4830">
        <f>O4829</f>
        <v>1</v>
      </c>
      <c r="P4830">
        <f>P4829</f>
        <v>6</v>
      </c>
      <c r="Q4830">
        <f>Q4829</f>
        <v>1</v>
      </c>
      <c r="R4830">
        <f>R4829</f>
        <v>0.96898266795324095</v>
      </c>
      <c r="S4830">
        <f>S4829</f>
        <v>1</v>
      </c>
    </row>
    <row r="4831" spans="1:19">
      <c r="A4831" s="16">
        <f>A4830</f>
        <v>2</v>
      </c>
      <c r="B4831" s="16">
        <v>1</v>
      </c>
      <c r="C4831" s="19">
        <f>C4830</f>
        <v>1</v>
      </c>
      <c r="D4831" s="16">
        <f>IF(AND(B4831=1,C4831=1),1,0)</f>
        <v>1</v>
      </c>
      <c r="E4831" s="19">
        <f>E4830</f>
        <v>1</v>
      </c>
      <c r="F4831" s="16">
        <f>F4830</f>
        <v>6</v>
      </c>
      <c r="G4831" s="16">
        <v>5</v>
      </c>
      <c r="H4831" s="16">
        <v>11</v>
      </c>
      <c r="I4831" s="3">
        <v>1.2847682909923599</v>
      </c>
      <c r="J4831" s="16">
        <v>18</v>
      </c>
      <c r="K4831" s="16">
        <v>2</v>
      </c>
      <c r="L4831" s="16">
        <v>3</v>
      </c>
      <c r="M4831" s="16">
        <v>2</v>
      </c>
      <c r="N4831" s="16">
        <f t="shared" si="181"/>
        <v>74</v>
      </c>
      <c r="O4831">
        <f>O4830</f>
        <v>1</v>
      </c>
      <c r="P4831">
        <f>P4830</f>
        <v>6</v>
      </c>
      <c r="Q4831">
        <f>Q4830</f>
        <v>1</v>
      </c>
      <c r="R4831">
        <f>R4830</f>
        <v>0.96898266795324095</v>
      </c>
      <c r="S4831">
        <f>S4830</f>
        <v>1</v>
      </c>
    </row>
    <row r="4832" spans="1:19">
      <c r="A4832" s="16">
        <f>A4831</f>
        <v>2</v>
      </c>
      <c r="B4832" s="16">
        <v>1</v>
      </c>
      <c r="C4832" s="4">
        <v>1</v>
      </c>
      <c r="D4832" s="16">
        <f>IF(AND(B4832=1,C4832=1),1,0)</f>
        <v>1</v>
      </c>
      <c r="E4832" s="4">
        <v>1</v>
      </c>
      <c r="F4832" s="16">
        <f>F4831+1</f>
        <v>7</v>
      </c>
      <c r="G4832" s="16">
        <v>1</v>
      </c>
      <c r="H4832" s="16">
        <v>15</v>
      </c>
      <c r="I4832" s="3">
        <v>1.2012984510511151</v>
      </c>
      <c r="J4832" s="16">
        <v>18</v>
      </c>
      <c r="K4832" s="16">
        <v>2</v>
      </c>
      <c r="L4832" s="16">
        <v>3</v>
      </c>
      <c r="M4832" s="16">
        <v>2</v>
      </c>
      <c r="N4832" s="16">
        <f t="shared" si="181"/>
        <v>74</v>
      </c>
      <c r="O4832" s="3">
        <v>1</v>
      </c>
      <c r="P4832" s="3">
        <v>28</v>
      </c>
      <c r="Q4832" s="3">
        <v>1</v>
      </c>
      <c r="R4832" s="3">
        <v>0.56857773999217898</v>
      </c>
      <c r="S4832" s="3">
        <v>0</v>
      </c>
    </row>
    <row r="4833" spans="1:19">
      <c r="A4833" s="16">
        <f>A4832</f>
        <v>2</v>
      </c>
      <c r="B4833" s="16">
        <v>1</v>
      </c>
      <c r="C4833" s="19">
        <f>C4832</f>
        <v>1</v>
      </c>
      <c r="D4833" s="16">
        <f>IF(AND(B4833=1,C4833=1),1,0)</f>
        <v>1</v>
      </c>
      <c r="E4833" s="19">
        <f>E4832</f>
        <v>1</v>
      </c>
      <c r="F4833" s="16">
        <f>F4832</f>
        <v>7</v>
      </c>
      <c r="G4833" s="16">
        <v>2</v>
      </c>
      <c r="H4833" s="16">
        <v>4</v>
      </c>
      <c r="I4833" s="3">
        <v>0.90101713198237099</v>
      </c>
      <c r="J4833" s="16">
        <v>18</v>
      </c>
      <c r="K4833" s="16">
        <v>2</v>
      </c>
      <c r="L4833" s="16">
        <v>3</v>
      </c>
      <c r="M4833" s="16">
        <v>2</v>
      </c>
      <c r="N4833" s="16">
        <f t="shared" si="181"/>
        <v>74</v>
      </c>
      <c r="O4833">
        <f>O4832</f>
        <v>1</v>
      </c>
      <c r="P4833">
        <f>P4832</f>
        <v>28</v>
      </c>
      <c r="Q4833">
        <f>Q4832</f>
        <v>1</v>
      </c>
      <c r="R4833">
        <f>R4832</f>
        <v>0.56857773999217898</v>
      </c>
      <c r="S4833">
        <f>S4832</f>
        <v>0</v>
      </c>
    </row>
    <row r="4834" spans="1:19">
      <c r="A4834" s="16">
        <f>A4833</f>
        <v>2</v>
      </c>
      <c r="B4834" s="16">
        <v>1</v>
      </c>
      <c r="C4834" s="19">
        <f>C4833</f>
        <v>1</v>
      </c>
      <c r="D4834" s="16">
        <f>IF(AND(B4834=1,C4834=1),1,0)</f>
        <v>1</v>
      </c>
      <c r="E4834" s="19">
        <f>E4833</f>
        <v>1</v>
      </c>
      <c r="F4834" s="16">
        <f>F4833</f>
        <v>7</v>
      </c>
      <c r="G4834" s="16">
        <v>3</v>
      </c>
      <c r="H4834" s="16">
        <v>15</v>
      </c>
      <c r="I4834" s="3">
        <v>1.8520359590183939</v>
      </c>
      <c r="J4834" s="16">
        <v>18</v>
      </c>
      <c r="K4834" s="16">
        <v>2</v>
      </c>
      <c r="L4834" s="16">
        <v>3</v>
      </c>
      <c r="M4834" s="16">
        <v>2</v>
      </c>
      <c r="N4834" s="16">
        <f t="shared" si="181"/>
        <v>74</v>
      </c>
      <c r="O4834">
        <f>O4833</f>
        <v>1</v>
      </c>
      <c r="P4834">
        <f>P4833</f>
        <v>28</v>
      </c>
      <c r="Q4834">
        <f>Q4833</f>
        <v>1</v>
      </c>
      <c r="R4834">
        <f>R4833</f>
        <v>0.56857773999217898</v>
      </c>
      <c r="S4834">
        <f>S4833</f>
        <v>0</v>
      </c>
    </row>
    <row r="4835" spans="1:19">
      <c r="A4835" s="16">
        <f>A4834</f>
        <v>2</v>
      </c>
      <c r="B4835" s="16">
        <v>1</v>
      </c>
      <c r="C4835" s="19">
        <f>C4834</f>
        <v>1</v>
      </c>
      <c r="D4835" s="16">
        <f>IF(AND(B4835=1,C4835=1),1,0)</f>
        <v>1</v>
      </c>
      <c r="E4835" s="19">
        <f>E4834</f>
        <v>1</v>
      </c>
      <c r="F4835" s="16">
        <f>F4834</f>
        <v>7</v>
      </c>
      <c r="G4835" s="16">
        <v>4</v>
      </c>
      <c r="H4835" s="16">
        <v>8</v>
      </c>
      <c r="I4835" s="3">
        <v>1.1012330929515879</v>
      </c>
      <c r="J4835" s="16">
        <v>18</v>
      </c>
      <c r="K4835" s="16">
        <v>2</v>
      </c>
      <c r="L4835" s="16">
        <v>3</v>
      </c>
      <c r="M4835" s="16">
        <v>2</v>
      </c>
      <c r="N4835" s="16">
        <f t="shared" si="181"/>
        <v>74</v>
      </c>
      <c r="O4835">
        <f>O4834</f>
        <v>1</v>
      </c>
      <c r="P4835">
        <f>P4834</f>
        <v>28</v>
      </c>
      <c r="Q4835">
        <f>Q4834</f>
        <v>1</v>
      </c>
      <c r="R4835">
        <f>R4834</f>
        <v>0.56857773999217898</v>
      </c>
      <c r="S4835">
        <f>S4834</f>
        <v>0</v>
      </c>
    </row>
    <row r="4836" spans="1:19">
      <c r="A4836" s="16">
        <f>A4835</f>
        <v>2</v>
      </c>
      <c r="B4836" s="16">
        <v>1</v>
      </c>
      <c r="C4836" s="19">
        <f>C4835</f>
        <v>1</v>
      </c>
      <c r="D4836" s="16">
        <f>IF(AND(B4836=1,C4836=1),1,0)</f>
        <v>1</v>
      </c>
      <c r="E4836" s="19">
        <f>E4835</f>
        <v>1</v>
      </c>
      <c r="F4836" s="16">
        <f>F4835</f>
        <v>7</v>
      </c>
      <c r="G4836" s="16">
        <v>5</v>
      </c>
      <c r="H4836" s="16">
        <v>5</v>
      </c>
      <c r="I4836" s="3">
        <v>0.71742331003770099</v>
      </c>
      <c r="J4836" s="16">
        <v>18</v>
      </c>
      <c r="K4836" s="16">
        <v>2</v>
      </c>
      <c r="L4836" s="16">
        <v>3</v>
      </c>
      <c r="M4836" s="16">
        <v>2</v>
      </c>
      <c r="N4836" s="16">
        <f t="shared" si="181"/>
        <v>74</v>
      </c>
      <c r="O4836">
        <f>O4835</f>
        <v>1</v>
      </c>
      <c r="P4836">
        <f>P4835</f>
        <v>28</v>
      </c>
      <c r="Q4836">
        <f>Q4835</f>
        <v>1</v>
      </c>
      <c r="R4836">
        <f>R4835</f>
        <v>0.56857773999217898</v>
      </c>
      <c r="S4836">
        <f>S4835</f>
        <v>0</v>
      </c>
    </row>
    <row r="4837" spans="1:19">
      <c r="A4837" s="16">
        <f>A4836</f>
        <v>2</v>
      </c>
      <c r="B4837" s="16">
        <v>1</v>
      </c>
      <c r="C4837" s="4">
        <v>0</v>
      </c>
      <c r="D4837" s="16">
        <f>IF(AND(B4837=1,C4837=1),1,0)</f>
        <v>0</v>
      </c>
      <c r="E4837" s="4">
        <v>1</v>
      </c>
      <c r="F4837" s="16">
        <f>F4836+1</f>
        <v>8</v>
      </c>
      <c r="G4837" s="16">
        <v>1</v>
      </c>
      <c r="H4837" s="16">
        <v>13</v>
      </c>
      <c r="I4837" s="3">
        <v>1.251304802019148</v>
      </c>
      <c r="J4837" s="16">
        <v>18</v>
      </c>
      <c r="K4837" s="16">
        <v>2</v>
      </c>
      <c r="L4837" s="16">
        <v>3</v>
      </c>
      <c r="M4837" s="16">
        <v>2</v>
      </c>
      <c r="N4837" s="16">
        <f t="shared" si="181"/>
        <v>74</v>
      </c>
      <c r="O4837" s="3">
        <v>1</v>
      </c>
      <c r="P4837" s="3">
        <v>74</v>
      </c>
      <c r="Q4837" s="3">
        <v>1</v>
      </c>
      <c r="R4837" s="3">
        <v>0.43516247899970001</v>
      </c>
      <c r="S4837" s="3">
        <v>1</v>
      </c>
    </row>
    <row r="4838" spans="1:19">
      <c r="A4838" s="16">
        <f>A4837</f>
        <v>2</v>
      </c>
      <c r="B4838" s="16">
        <v>1</v>
      </c>
      <c r="C4838" s="19">
        <f>C4837</f>
        <v>0</v>
      </c>
      <c r="D4838" s="16">
        <f>IF(AND(B4838=1,C4838=1),1,0)</f>
        <v>0</v>
      </c>
      <c r="E4838" s="19">
        <f>E4837</f>
        <v>1</v>
      </c>
      <c r="F4838" s="16">
        <f>F4837</f>
        <v>8</v>
      </c>
      <c r="G4838" s="16">
        <v>2</v>
      </c>
      <c r="H4838" s="16">
        <v>6</v>
      </c>
      <c r="I4838" s="3">
        <v>0.33369769598357302</v>
      </c>
      <c r="J4838" s="16">
        <v>18</v>
      </c>
      <c r="K4838" s="16">
        <v>2</v>
      </c>
      <c r="L4838" s="16">
        <v>3</v>
      </c>
      <c r="M4838" s="16">
        <v>2</v>
      </c>
      <c r="N4838" s="16">
        <f t="shared" si="181"/>
        <v>74</v>
      </c>
      <c r="O4838">
        <f>O4837</f>
        <v>1</v>
      </c>
      <c r="P4838">
        <f>P4837</f>
        <v>74</v>
      </c>
      <c r="Q4838">
        <f>Q4837</f>
        <v>1</v>
      </c>
      <c r="R4838">
        <f>R4837</f>
        <v>0.43516247899970001</v>
      </c>
      <c r="S4838">
        <f>S4837</f>
        <v>1</v>
      </c>
    </row>
    <row r="4839" spans="1:19">
      <c r="A4839" s="16">
        <f>A4838</f>
        <v>2</v>
      </c>
      <c r="B4839" s="16">
        <v>1</v>
      </c>
      <c r="C4839" s="19">
        <f>C4838</f>
        <v>0</v>
      </c>
      <c r="D4839" s="16">
        <f>IF(AND(B4839=1,C4839=1),1,0)</f>
        <v>0</v>
      </c>
      <c r="E4839" s="19">
        <f>E4838</f>
        <v>1</v>
      </c>
      <c r="F4839" s="16">
        <f>F4838</f>
        <v>8</v>
      </c>
      <c r="G4839" s="16">
        <v>3</v>
      </c>
      <c r="H4839" s="16">
        <v>6</v>
      </c>
      <c r="I4839" s="3">
        <v>0.53392367903143101</v>
      </c>
      <c r="J4839" s="16">
        <v>18</v>
      </c>
      <c r="K4839" s="16">
        <v>2</v>
      </c>
      <c r="L4839" s="16">
        <v>3</v>
      </c>
      <c r="M4839" s="16">
        <v>2</v>
      </c>
      <c r="N4839" s="16">
        <f t="shared" si="181"/>
        <v>74</v>
      </c>
      <c r="O4839">
        <f>O4838</f>
        <v>1</v>
      </c>
      <c r="P4839">
        <f>P4838</f>
        <v>74</v>
      </c>
      <c r="Q4839">
        <f>Q4838</f>
        <v>1</v>
      </c>
      <c r="R4839">
        <f>R4838</f>
        <v>0.43516247899970001</v>
      </c>
      <c r="S4839">
        <f>S4838</f>
        <v>1</v>
      </c>
    </row>
    <row r="4840" spans="1:19">
      <c r="A4840" s="16">
        <f>A4839</f>
        <v>2</v>
      </c>
      <c r="B4840" s="16">
        <v>1</v>
      </c>
      <c r="C4840" s="19">
        <f>C4839</f>
        <v>0</v>
      </c>
      <c r="D4840" s="16">
        <f>IF(AND(B4840=1,C4840=1),1,0)</f>
        <v>0</v>
      </c>
      <c r="E4840" s="19">
        <f>E4839</f>
        <v>1</v>
      </c>
      <c r="F4840" s="16">
        <f>F4839</f>
        <v>8</v>
      </c>
      <c r="G4840" s="16">
        <v>4</v>
      </c>
      <c r="H4840" s="16">
        <v>7</v>
      </c>
      <c r="I4840" s="3">
        <v>0.33348226896487099</v>
      </c>
      <c r="J4840" s="16">
        <v>18</v>
      </c>
      <c r="K4840" s="16">
        <v>2</v>
      </c>
      <c r="L4840" s="16">
        <v>3</v>
      </c>
      <c r="M4840" s="16">
        <v>2</v>
      </c>
      <c r="N4840" s="16">
        <f t="shared" si="181"/>
        <v>74</v>
      </c>
      <c r="O4840">
        <f>O4839</f>
        <v>1</v>
      </c>
      <c r="P4840">
        <f>P4839</f>
        <v>74</v>
      </c>
      <c r="Q4840">
        <f>Q4839</f>
        <v>1</v>
      </c>
      <c r="R4840">
        <f>R4839</f>
        <v>0.43516247899970001</v>
      </c>
      <c r="S4840">
        <f>S4839</f>
        <v>1</v>
      </c>
    </row>
    <row r="4841" spans="1:19">
      <c r="A4841" s="16">
        <f>A4840</f>
        <v>2</v>
      </c>
      <c r="B4841" s="16">
        <v>1</v>
      </c>
      <c r="C4841" s="19">
        <f>C4840</f>
        <v>0</v>
      </c>
      <c r="D4841" s="16">
        <f>IF(AND(B4841=1,C4841=1),1,0)</f>
        <v>0</v>
      </c>
      <c r="E4841" s="19">
        <f>E4840</f>
        <v>1</v>
      </c>
      <c r="F4841" s="16">
        <f>F4840</f>
        <v>8</v>
      </c>
      <c r="G4841" s="16">
        <v>5</v>
      </c>
      <c r="H4841" s="16">
        <v>9</v>
      </c>
      <c r="I4841" s="3">
        <v>0.66763049497967497</v>
      </c>
      <c r="J4841" s="16">
        <v>18</v>
      </c>
      <c r="K4841" s="16">
        <v>2</v>
      </c>
      <c r="L4841" s="16">
        <v>3</v>
      </c>
      <c r="M4841" s="16">
        <v>2</v>
      </c>
      <c r="N4841" s="16">
        <f t="shared" si="181"/>
        <v>74</v>
      </c>
      <c r="O4841">
        <f>O4840</f>
        <v>1</v>
      </c>
      <c r="P4841">
        <f>P4840</f>
        <v>74</v>
      </c>
      <c r="Q4841">
        <f>Q4840</f>
        <v>1</v>
      </c>
      <c r="R4841">
        <f>R4840</f>
        <v>0.43516247899970001</v>
      </c>
      <c r="S4841">
        <f>S4840</f>
        <v>1</v>
      </c>
    </row>
    <row r="4842" spans="1:19">
      <c r="A4842" s="16">
        <f>A4841</f>
        <v>2</v>
      </c>
      <c r="B4842" s="16">
        <v>1</v>
      </c>
      <c r="C4842" s="4">
        <v>0</v>
      </c>
      <c r="D4842" s="16">
        <f>IF(AND(B4842=1,C4842=1),1,0)</f>
        <v>0</v>
      </c>
      <c r="E4842" s="4">
        <v>1</v>
      </c>
      <c r="F4842" s="16">
        <f>F4841+1</f>
        <v>9</v>
      </c>
      <c r="G4842" s="16">
        <v>1</v>
      </c>
      <c r="H4842" s="16">
        <v>13</v>
      </c>
      <c r="I4842" s="3">
        <v>1.2179277600371261</v>
      </c>
      <c r="J4842" s="16">
        <v>18</v>
      </c>
      <c r="K4842" s="16">
        <v>2</v>
      </c>
      <c r="L4842" s="16">
        <v>3</v>
      </c>
      <c r="M4842" s="16">
        <v>2</v>
      </c>
      <c r="N4842" s="16">
        <f t="shared" si="181"/>
        <v>74</v>
      </c>
      <c r="O4842" s="3">
        <v>1</v>
      </c>
      <c r="P4842" s="3">
        <v>35</v>
      </c>
      <c r="Q4842" s="3">
        <v>1</v>
      </c>
      <c r="R4842" s="3">
        <v>0.48517791199264998</v>
      </c>
      <c r="S4842" s="3">
        <v>0</v>
      </c>
    </row>
    <row r="4843" spans="1:19">
      <c r="A4843" s="16">
        <f>A4842</f>
        <v>2</v>
      </c>
      <c r="B4843" s="16">
        <v>1</v>
      </c>
      <c r="C4843" s="19">
        <f>C4842</f>
        <v>0</v>
      </c>
      <c r="D4843" s="16">
        <f>IF(AND(B4843=1,C4843=1),1,0)</f>
        <v>0</v>
      </c>
      <c r="E4843" s="19">
        <f>E4842</f>
        <v>1</v>
      </c>
      <c r="F4843" s="16">
        <f>F4842</f>
        <v>9</v>
      </c>
      <c r="G4843" s="16">
        <v>2</v>
      </c>
      <c r="H4843" s="16">
        <v>4</v>
      </c>
      <c r="I4843" s="3">
        <v>0.23358243395341499</v>
      </c>
      <c r="J4843" s="16">
        <v>18</v>
      </c>
      <c r="K4843" s="16">
        <v>2</v>
      </c>
      <c r="L4843" s="16">
        <v>3</v>
      </c>
      <c r="M4843" s="16">
        <v>2</v>
      </c>
      <c r="N4843" s="16">
        <f t="shared" si="181"/>
        <v>74</v>
      </c>
      <c r="O4843">
        <f>O4842</f>
        <v>1</v>
      </c>
      <c r="P4843">
        <f>P4842</f>
        <v>35</v>
      </c>
      <c r="Q4843">
        <f>Q4842</f>
        <v>1</v>
      </c>
      <c r="R4843">
        <f>R4842</f>
        <v>0.48517791199264998</v>
      </c>
      <c r="S4843">
        <f>S4842</f>
        <v>0</v>
      </c>
    </row>
    <row r="4844" spans="1:19">
      <c r="A4844" s="16">
        <f>A4843</f>
        <v>2</v>
      </c>
      <c r="B4844" s="16">
        <v>1</v>
      </c>
      <c r="C4844" s="19">
        <f>C4843</f>
        <v>0</v>
      </c>
      <c r="D4844" s="16">
        <f>IF(AND(B4844=1,C4844=1),1,0)</f>
        <v>0</v>
      </c>
      <c r="E4844" s="19">
        <f>E4843</f>
        <v>1</v>
      </c>
      <c r="F4844" s="16">
        <f>F4843</f>
        <v>9</v>
      </c>
      <c r="G4844" s="16">
        <v>3</v>
      </c>
      <c r="H4844" s="16">
        <v>9</v>
      </c>
      <c r="I4844" s="3">
        <v>1.368187811051029</v>
      </c>
      <c r="J4844" s="16">
        <v>18</v>
      </c>
      <c r="K4844" s="16">
        <v>2</v>
      </c>
      <c r="L4844" s="16">
        <v>3</v>
      </c>
      <c r="M4844" s="16">
        <v>2</v>
      </c>
      <c r="N4844" s="16">
        <f t="shared" si="181"/>
        <v>74</v>
      </c>
      <c r="O4844">
        <f>O4843</f>
        <v>1</v>
      </c>
      <c r="P4844">
        <f>P4843</f>
        <v>35</v>
      </c>
      <c r="Q4844">
        <f>Q4843</f>
        <v>1</v>
      </c>
      <c r="R4844">
        <f>R4843</f>
        <v>0.48517791199264998</v>
      </c>
      <c r="S4844">
        <f>S4843</f>
        <v>0</v>
      </c>
    </row>
    <row r="4845" spans="1:19">
      <c r="A4845" s="16">
        <f>A4844</f>
        <v>2</v>
      </c>
      <c r="B4845" s="16">
        <v>1</v>
      </c>
      <c r="C4845" s="19">
        <f>C4844</f>
        <v>0</v>
      </c>
      <c r="D4845" s="16">
        <f>IF(AND(B4845=1,C4845=1),1,0)</f>
        <v>0</v>
      </c>
      <c r="E4845" s="19">
        <f>E4844</f>
        <v>1</v>
      </c>
      <c r="F4845" s="16">
        <f>F4844</f>
        <v>9</v>
      </c>
      <c r="G4845" s="16">
        <v>4</v>
      </c>
      <c r="H4845" s="16">
        <v>8</v>
      </c>
      <c r="I4845" s="3">
        <v>0.71745190798537695</v>
      </c>
      <c r="J4845" s="16">
        <v>18</v>
      </c>
      <c r="K4845" s="16">
        <v>2</v>
      </c>
      <c r="L4845" s="16">
        <v>3</v>
      </c>
      <c r="M4845" s="16">
        <v>2</v>
      </c>
      <c r="N4845" s="16">
        <f t="shared" si="181"/>
        <v>74</v>
      </c>
      <c r="O4845">
        <f>O4844</f>
        <v>1</v>
      </c>
      <c r="P4845">
        <f>P4844</f>
        <v>35</v>
      </c>
      <c r="Q4845">
        <f>Q4844</f>
        <v>1</v>
      </c>
      <c r="R4845">
        <f>R4844</f>
        <v>0.48517791199264998</v>
      </c>
      <c r="S4845">
        <f>S4844</f>
        <v>0</v>
      </c>
    </row>
    <row r="4846" spans="1:19">
      <c r="A4846" s="16">
        <f>A4845</f>
        <v>2</v>
      </c>
      <c r="B4846" s="16">
        <v>1</v>
      </c>
      <c r="C4846" s="19">
        <f>C4845</f>
        <v>0</v>
      </c>
      <c r="D4846" s="16">
        <f>IF(AND(B4846=1,C4846=1),1,0)</f>
        <v>0</v>
      </c>
      <c r="E4846" s="19">
        <f>E4845</f>
        <v>1</v>
      </c>
      <c r="F4846" s="16">
        <f>F4845</f>
        <v>9</v>
      </c>
      <c r="G4846" s="16">
        <v>5</v>
      </c>
      <c r="H4846" s="16">
        <v>10</v>
      </c>
      <c r="I4846" s="3">
        <v>0.91767527395859294</v>
      </c>
      <c r="J4846" s="16">
        <v>18</v>
      </c>
      <c r="K4846" s="16">
        <v>2</v>
      </c>
      <c r="L4846" s="16">
        <v>3</v>
      </c>
      <c r="M4846" s="16">
        <v>2</v>
      </c>
      <c r="N4846" s="16">
        <f t="shared" si="181"/>
        <v>74</v>
      </c>
      <c r="O4846">
        <f>O4845</f>
        <v>1</v>
      </c>
      <c r="P4846">
        <f>P4845</f>
        <v>35</v>
      </c>
      <c r="Q4846">
        <f>Q4845</f>
        <v>1</v>
      </c>
      <c r="R4846">
        <f>R4845</f>
        <v>0.48517791199264998</v>
      </c>
      <c r="S4846">
        <f>S4845</f>
        <v>0</v>
      </c>
    </row>
    <row r="4847" spans="1:19">
      <c r="A4847" s="16">
        <f>A4846</f>
        <v>2</v>
      </c>
      <c r="B4847" s="16">
        <v>1</v>
      </c>
      <c r="C4847" s="4">
        <v>1</v>
      </c>
      <c r="D4847" s="16">
        <f>IF(AND(B4847=1,C4847=1),1,0)</f>
        <v>1</v>
      </c>
      <c r="E4847" s="4">
        <v>1</v>
      </c>
      <c r="F4847" s="16">
        <f>F4846+1</f>
        <v>10</v>
      </c>
      <c r="G4847" s="16">
        <v>1</v>
      </c>
      <c r="H4847" s="16">
        <v>19</v>
      </c>
      <c r="I4847" s="3">
        <v>2.319163174019188</v>
      </c>
      <c r="J4847" s="16">
        <v>18</v>
      </c>
      <c r="K4847" s="16">
        <v>2</v>
      </c>
      <c r="L4847" s="16">
        <v>3</v>
      </c>
      <c r="M4847" s="16">
        <v>2</v>
      </c>
      <c r="N4847" s="16">
        <f t="shared" si="181"/>
        <v>74</v>
      </c>
      <c r="O4847" s="3">
        <v>1</v>
      </c>
      <c r="P4847" s="3">
        <v>13</v>
      </c>
      <c r="Q4847" s="3">
        <v>1</v>
      </c>
      <c r="R4847" s="3">
        <v>0.58527609700104199</v>
      </c>
      <c r="S4847" s="3">
        <v>1</v>
      </c>
    </row>
    <row r="4848" spans="1:19">
      <c r="A4848" s="16">
        <f>A4847</f>
        <v>2</v>
      </c>
      <c r="B4848" s="16">
        <v>1</v>
      </c>
      <c r="C4848" s="19">
        <f>C4847</f>
        <v>1</v>
      </c>
      <c r="D4848" s="16">
        <f>IF(AND(B4848=1,C4848=1),1,0)</f>
        <v>1</v>
      </c>
      <c r="E4848" s="19">
        <f>E4847</f>
        <v>1</v>
      </c>
      <c r="F4848" s="16">
        <f>F4847</f>
        <v>10</v>
      </c>
      <c r="G4848" s="16">
        <v>2</v>
      </c>
      <c r="H4848" s="16">
        <v>10</v>
      </c>
      <c r="I4848" s="3">
        <v>0.23361253098119</v>
      </c>
      <c r="J4848" s="16">
        <v>18</v>
      </c>
      <c r="K4848" s="16">
        <v>2</v>
      </c>
      <c r="L4848" s="16">
        <v>3</v>
      </c>
      <c r="M4848" s="16">
        <v>2</v>
      </c>
      <c r="N4848" s="16">
        <f t="shared" si="181"/>
        <v>74</v>
      </c>
      <c r="O4848">
        <f>O4847</f>
        <v>1</v>
      </c>
      <c r="P4848">
        <f>P4847</f>
        <v>13</v>
      </c>
      <c r="Q4848">
        <f>Q4847</f>
        <v>1</v>
      </c>
      <c r="R4848">
        <f>R4847</f>
        <v>0.58527609700104199</v>
      </c>
      <c r="S4848">
        <f>S4847</f>
        <v>1</v>
      </c>
    </row>
    <row r="4849" spans="1:19">
      <c r="A4849" s="16">
        <f>A4848</f>
        <v>2</v>
      </c>
      <c r="B4849" s="16">
        <v>1</v>
      </c>
      <c r="C4849" s="19">
        <f>C4848</f>
        <v>1</v>
      </c>
      <c r="D4849" s="16">
        <f>IF(AND(B4849=1,C4849=1),1,0)</f>
        <v>1</v>
      </c>
      <c r="E4849" s="19">
        <f>E4848</f>
        <v>1</v>
      </c>
      <c r="F4849" s="16">
        <f>F4848</f>
        <v>10</v>
      </c>
      <c r="G4849" s="16">
        <v>3</v>
      </c>
      <c r="H4849" s="16">
        <v>8</v>
      </c>
      <c r="I4849" s="3">
        <v>1.7519347940105852</v>
      </c>
      <c r="J4849" s="16">
        <v>18</v>
      </c>
      <c r="K4849" s="16">
        <v>2</v>
      </c>
      <c r="L4849" s="16">
        <v>3</v>
      </c>
      <c r="M4849" s="16">
        <v>2</v>
      </c>
      <c r="N4849" s="16">
        <f t="shared" si="181"/>
        <v>74</v>
      </c>
      <c r="O4849">
        <f>O4848</f>
        <v>1</v>
      </c>
      <c r="P4849">
        <f>P4848</f>
        <v>13</v>
      </c>
      <c r="Q4849">
        <f>Q4848</f>
        <v>1</v>
      </c>
      <c r="R4849">
        <f>R4848</f>
        <v>0.58527609700104199</v>
      </c>
      <c r="S4849">
        <f>S4848</f>
        <v>1</v>
      </c>
    </row>
    <row r="4850" spans="1:19">
      <c r="A4850" s="16">
        <f>A4849</f>
        <v>2</v>
      </c>
      <c r="B4850" s="16">
        <v>1</v>
      </c>
      <c r="C4850" s="19">
        <f>C4849</f>
        <v>1</v>
      </c>
      <c r="D4850" s="16">
        <f>IF(AND(B4850=1,C4850=1),1,0)</f>
        <v>1</v>
      </c>
      <c r="E4850" s="19">
        <f>E4849</f>
        <v>1</v>
      </c>
      <c r="F4850" s="16">
        <f>F4849</f>
        <v>10</v>
      </c>
      <c r="G4850" s="16">
        <v>4</v>
      </c>
      <c r="H4850" s="16">
        <v>5</v>
      </c>
      <c r="I4850" s="3">
        <v>0.43377734301611698</v>
      </c>
      <c r="J4850" s="16">
        <v>18</v>
      </c>
      <c r="K4850" s="16">
        <v>2</v>
      </c>
      <c r="L4850" s="16">
        <v>3</v>
      </c>
      <c r="M4850" s="16">
        <v>2</v>
      </c>
      <c r="N4850" s="16">
        <f t="shared" si="181"/>
        <v>74</v>
      </c>
      <c r="O4850">
        <f>O4849</f>
        <v>1</v>
      </c>
      <c r="P4850">
        <f>P4849</f>
        <v>13</v>
      </c>
      <c r="Q4850">
        <f>Q4849</f>
        <v>1</v>
      </c>
      <c r="R4850">
        <f>R4849</f>
        <v>0.58527609700104199</v>
      </c>
      <c r="S4850">
        <f>S4849</f>
        <v>1</v>
      </c>
    </row>
    <row r="4851" spans="1:19">
      <c r="A4851" s="16">
        <f>A4850</f>
        <v>2</v>
      </c>
      <c r="B4851" s="16">
        <v>1</v>
      </c>
      <c r="C4851" s="19">
        <f>C4850</f>
        <v>1</v>
      </c>
      <c r="D4851" s="16">
        <f>IF(AND(B4851=1,C4851=1),1,0)</f>
        <v>1</v>
      </c>
      <c r="E4851" s="19">
        <f>E4850</f>
        <v>1</v>
      </c>
      <c r="F4851" s="16">
        <f>F4850</f>
        <v>10</v>
      </c>
      <c r="G4851" s="16">
        <v>5</v>
      </c>
      <c r="H4851" s="16">
        <v>13</v>
      </c>
      <c r="I4851" s="3">
        <v>1.785317973000927</v>
      </c>
      <c r="J4851" s="16">
        <v>18</v>
      </c>
      <c r="K4851" s="16">
        <v>2</v>
      </c>
      <c r="L4851" s="16">
        <v>3</v>
      </c>
      <c r="M4851" s="16">
        <v>2</v>
      </c>
      <c r="N4851" s="16">
        <f t="shared" si="181"/>
        <v>74</v>
      </c>
      <c r="O4851">
        <f>O4850</f>
        <v>1</v>
      </c>
      <c r="P4851">
        <f>P4850</f>
        <v>13</v>
      </c>
      <c r="Q4851">
        <f>Q4850</f>
        <v>1</v>
      </c>
      <c r="R4851">
        <f>R4850</f>
        <v>0.58527609700104199</v>
      </c>
      <c r="S4851">
        <f>S4850</f>
        <v>1</v>
      </c>
    </row>
    <row r="4852" spans="1:19">
      <c r="A4852" s="16">
        <f>A4851</f>
        <v>2</v>
      </c>
      <c r="B4852" s="16">
        <v>1</v>
      </c>
      <c r="C4852" s="4">
        <v>1</v>
      </c>
      <c r="D4852" s="16">
        <f>IF(AND(B4852=1,C4852=1),1,0)</f>
        <v>1</v>
      </c>
      <c r="E4852" s="4">
        <v>1</v>
      </c>
      <c r="F4852" s="16">
        <f>F4851+1</f>
        <v>11</v>
      </c>
      <c r="G4852" s="16">
        <v>1</v>
      </c>
      <c r="H4852" s="16">
        <v>21</v>
      </c>
      <c r="I4852" s="4">
        <v>1.5849791059736151</v>
      </c>
      <c r="J4852" s="16">
        <v>18</v>
      </c>
      <c r="K4852" s="16">
        <v>2</v>
      </c>
      <c r="L4852" s="16">
        <v>3</v>
      </c>
      <c r="M4852" s="16">
        <v>2</v>
      </c>
      <c r="N4852" s="16">
        <f t="shared" si="181"/>
        <v>74</v>
      </c>
      <c r="O4852" s="3">
        <v>1</v>
      </c>
      <c r="P4852" s="3">
        <v>59</v>
      </c>
      <c r="Q4852" s="3">
        <v>1</v>
      </c>
      <c r="R4852" s="3">
        <v>0.518588989041745</v>
      </c>
      <c r="S4852" s="3">
        <v>0</v>
      </c>
    </row>
    <row r="4853" spans="1:19">
      <c r="A4853" s="16">
        <f>A4852</f>
        <v>2</v>
      </c>
      <c r="B4853" s="16">
        <v>1</v>
      </c>
      <c r="C4853" s="19">
        <f>C4852</f>
        <v>1</v>
      </c>
      <c r="D4853" s="16">
        <f>IF(AND(B4853=1,C4853=1),1,0)</f>
        <v>1</v>
      </c>
      <c r="E4853" s="19">
        <f>E4852</f>
        <v>1</v>
      </c>
      <c r="F4853" s="16">
        <f>F4852</f>
        <v>11</v>
      </c>
      <c r="G4853" s="16">
        <v>2</v>
      </c>
      <c r="H4853" s="16">
        <v>9</v>
      </c>
      <c r="I4853" s="3">
        <v>1.0011222790344609</v>
      </c>
      <c r="J4853" s="16">
        <v>18</v>
      </c>
      <c r="K4853" s="16">
        <v>2</v>
      </c>
      <c r="L4853" s="16">
        <v>3</v>
      </c>
      <c r="M4853" s="16">
        <v>2</v>
      </c>
      <c r="N4853" s="16">
        <f t="shared" si="181"/>
        <v>74</v>
      </c>
      <c r="O4853">
        <f>O4852</f>
        <v>1</v>
      </c>
      <c r="P4853">
        <f>P4852</f>
        <v>59</v>
      </c>
      <c r="Q4853">
        <f>Q4852</f>
        <v>1</v>
      </c>
      <c r="R4853">
        <f>R4852</f>
        <v>0.518588989041745</v>
      </c>
      <c r="S4853">
        <f>S4852</f>
        <v>0</v>
      </c>
    </row>
    <row r="4854" spans="1:19">
      <c r="A4854" s="16">
        <f>A4853</f>
        <v>2</v>
      </c>
      <c r="B4854" s="16">
        <v>1</v>
      </c>
      <c r="C4854" s="19">
        <f>C4853</f>
        <v>1</v>
      </c>
      <c r="D4854" s="16">
        <f>IF(AND(B4854=1,C4854=1),1,0)</f>
        <v>1</v>
      </c>
      <c r="E4854" s="19">
        <f>E4853</f>
        <v>1</v>
      </c>
      <c r="F4854" s="16">
        <f>F4853</f>
        <v>11</v>
      </c>
      <c r="G4854" s="16">
        <v>3</v>
      </c>
      <c r="H4854" s="16">
        <v>10</v>
      </c>
      <c r="I4854" s="3">
        <v>0.91769095696508796</v>
      </c>
      <c r="J4854" s="16">
        <v>18</v>
      </c>
      <c r="K4854" s="16">
        <v>2</v>
      </c>
      <c r="L4854" s="16">
        <v>3</v>
      </c>
      <c r="M4854" s="16">
        <v>2</v>
      </c>
      <c r="N4854" s="16">
        <f t="shared" si="181"/>
        <v>74</v>
      </c>
      <c r="O4854">
        <f>O4853</f>
        <v>1</v>
      </c>
      <c r="P4854">
        <f>P4853</f>
        <v>59</v>
      </c>
      <c r="Q4854">
        <f>Q4853</f>
        <v>1</v>
      </c>
      <c r="R4854">
        <f>R4853</f>
        <v>0.518588989041745</v>
      </c>
      <c r="S4854">
        <f>S4853</f>
        <v>0</v>
      </c>
    </row>
    <row r="4855" spans="1:19">
      <c r="A4855" s="16">
        <f>A4854</f>
        <v>2</v>
      </c>
      <c r="B4855" s="16">
        <v>1</v>
      </c>
      <c r="C4855" s="19">
        <f>C4854</f>
        <v>1</v>
      </c>
      <c r="D4855" s="16">
        <f>IF(AND(B4855=1,C4855=1),1,0)</f>
        <v>1</v>
      </c>
      <c r="E4855" s="19">
        <f>E4854</f>
        <v>1</v>
      </c>
      <c r="F4855" s="16">
        <f>F4854</f>
        <v>11</v>
      </c>
      <c r="G4855" s="16">
        <v>4</v>
      </c>
      <c r="H4855" s="16">
        <v>10</v>
      </c>
      <c r="I4855" s="3">
        <v>1.201308090996462</v>
      </c>
      <c r="J4855" s="16">
        <v>18</v>
      </c>
      <c r="K4855" s="16">
        <v>2</v>
      </c>
      <c r="L4855" s="16">
        <v>3</v>
      </c>
      <c r="M4855" s="16">
        <v>2</v>
      </c>
      <c r="N4855" s="16">
        <f t="shared" si="181"/>
        <v>74</v>
      </c>
      <c r="O4855">
        <f>O4854</f>
        <v>1</v>
      </c>
      <c r="P4855">
        <f>P4854</f>
        <v>59</v>
      </c>
      <c r="Q4855">
        <f>Q4854</f>
        <v>1</v>
      </c>
      <c r="R4855">
        <f>R4854</f>
        <v>0.518588989041745</v>
      </c>
      <c r="S4855">
        <f>S4854</f>
        <v>0</v>
      </c>
    </row>
    <row r="4856" spans="1:19">
      <c r="A4856" s="16">
        <f>A4855</f>
        <v>2</v>
      </c>
      <c r="B4856" s="16">
        <v>1</v>
      </c>
      <c r="C4856" s="19">
        <f>C4855</f>
        <v>1</v>
      </c>
      <c r="D4856" s="16">
        <f>IF(AND(B4856=1,C4856=1),1,0)</f>
        <v>1</v>
      </c>
      <c r="E4856" s="19">
        <f>E4855</f>
        <v>1</v>
      </c>
      <c r="F4856" s="16">
        <f>F4855</f>
        <v>11</v>
      </c>
      <c r="G4856" s="16">
        <v>5</v>
      </c>
      <c r="H4856" s="16">
        <v>12</v>
      </c>
      <c r="I4856" s="3">
        <v>0.58400369802257002</v>
      </c>
      <c r="J4856" s="16">
        <v>18</v>
      </c>
      <c r="K4856" s="16">
        <v>2</v>
      </c>
      <c r="L4856" s="16">
        <v>3</v>
      </c>
      <c r="M4856" s="16">
        <v>2</v>
      </c>
      <c r="N4856" s="16">
        <f t="shared" si="181"/>
        <v>74</v>
      </c>
      <c r="O4856">
        <f>O4855</f>
        <v>1</v>
      </c>
      <c r="P4856">
        <f>P4855</f>
        <v>59</v>
      </c>
      <c r="Q4856">
        <f>Q4855</f>
        <v>1</v>
      </c>
      <c r="R4856">
        <f>R4855</f>
        <v>0.518588989041745</v>
      </c>
      <c r="S4856">
        <f>S4855</f>
        <v>0</v>
      </c>
    </row>
    <row r="4857" spans="1:19">
      <c r="A4857" s="16">
        <f>A4856</f>
        <v>2</v>
      </c>
      <c r="B4857" s="16">
        <v>1</v>
      </c>
      <c r="C4857" s="4">
        <v>0</v>
      </c>
      <c r="D4857" s="16">
        <f>IF(AND(B4857=1,C4857=1),1,0)</f>
        <v>0</v>
      </c>
      <c r="E4857" s="4">
        <v>1</v>
      </c>
      <c r="F4857" s="16">
        <f>F4856+1</f>
        <v>12</v>
      </c>
      <c r="G4857" s="16">
        <v>1</v>
      </c>
      <c r="H4857" s="16">
        <v>19</v>
      </c>
      <c r="I4857" s="4">
        <v>1.2513082960504078</v>
      </c>
      <c r="J4857" s="16">
        <v>18</v>
      </c>
      <c r="K4857" s="16">
        <v>2</v>
      </c>
      <c r="L4857" s="16">
        <v>3</v>
      </c>
      <c r="M4857" s="16">
        <v>2</v>
      </c>
      <c r="N4857" s="16">
        <f t="shared" si="181"/>
        <v>74</v>
      </c>
      <c r="O4857" s="3">
        <v>1</v>
      </c>
      <c r="P4857" s="3">
        <v>52</v>
      </c>
      <c r="Q4857" s="3">
        <v>1</v>
      </c>
      <c r="R4857" s="3">
        <v>0.65207994799129598</v>
      </c>
      <c r="S4857" s="3">
        <v>1</v>
      </c>
    </row>
    <row r="4858" spans="1:19">
      <c r="A4858" s="16">
        <f>A4857</f>
        <v>2</v>
      </c>
      <c r="B4858" s="16">
        <v>1</v>
      </c>
      <c r="C4858" s="19">
        <f>C4857</f>
        <v>0</v>
      </c>
      <c r="D4858" s="16">
        <f>IF(AND(B4858=1,C4858=1),1,0)</f>
        <v>0</v>
      </c>
      <c r="E4858" s="19">
        <f>E4857</f>
        <v>1</v>
      </c>
      <c r="F4858" s="16">
        <f>F4857</f>
        <v>12</v>
      </c>
      <c r="G4858" s="16">
        <v>2</v>
      </c>
      <c r="H4858" s="16">
        <v>8</v>
      </c>
      <c r="I4858" s="3">
        <v>0.45047514099860497</v>
      </c>
      <c r="J4858" s="16">
        <v>18</v>
      </c>
      <c r="K4858" s="16">
        <v>2</v>
      </c>
      <c r="L4858" s="16">
        <v>3</v>
      </c>
      <c r="M4858" s="16">
        <v>2</v>
      </c>
      <c r="N4858" s="16">
        <f t="shared" si="181"/>
        <v>74</v>
      </c>
      <c r="O4858">
        <f>O4857</f>
        <v>1</v>
      </c>
      <c r="P4858">
        <f>P4857</f>
        <v>52</v>
      </c>
      <c r="Q4858">
        <f>Q4857</f>
        <v>1</v>
      </c>
      <c r="R4858">
        <f>R4857</f>
        <v>0.65207994799129598</v>
      </c>
      <c r="S4858">
        <f>S4857</f>
        <v>1</v>
      </c>
    </row>
    <row r="4859" spans="1:19">
      <c r="A4859" s="16">
        <f>A4858</f>
        <v>2</v>
      </c>
      <c r="B4859" s="16">
        <v>1</v>
      </c>
      <c r="C4859" s="19">
        <f>C4858</f>
        <v>0</v>
      </c>
      <c r="D4859" s="16">
        <f>IF(AND(B4859=1,C4859=1),1,0)</f>
        <v>0</v>
      </c>
      <c r="E4859" s="19">
        <f>E4858</f>
        <v>1</v>
      </c>
      <c r="F4859" s="16">
        <f>F4858</f>
        <v>12</v>
      </c>
      <c r="G4859" s="16">
        <v>3</v>
      </c>
      <c r="H4859" s="16">
        <v>10</v>
      </c>
      <c r="I4859" s="3">
        <v>0.63402922597015099</v>
      </c>
      <c r="J4859" s="16">
        <v>18</v>
      </c>
      <c r="K4859" s="16">
        <v>2</v>
      </c>
      <c r="L4859" s="16">
        <v>3</v>
      </c>
      <c r="M4859" s="16">
        <v>2</v>
      </c>
      <c r="N4859" s="16">
        <f t="shared" si="181"/>
        <v>74</v>
      </c>
      <c r="O4859">
        <f>O4858</f>
        <v>1</v>
      </c>
      <c r="P4859">
        <f>P4858</f>
        <v>52</v>
      </c>
      <c r="Q4859">
        <f>Q4858</f>
        <v>1</v>
      </c>
      <c r="R4859">
        <f>R4858</f>
        <v>0.65207994799129598</v>
      </c>
      <c r="S4859">
        <f>S4858</f>
        <v>1</v>
      </c>
    </row>
    <row r="4860" spans="1:19">
      <c r="A4860" s="16">
        <f>A4859</f>
        <v>2</v>
      </c>
      <c r="B4860" s="16">
        <v>1</v>
      </c>
      <c r="C4860" s="19">
        <f>C4859</f>
        <v>0</v>
      </c>
      <c r="D4860" s="16">
        <f>IF(AND(B4860=1,C4860=1),1,0)</f>
        <v>0</v>
      </c>
      <c r="E4860" s="19">
        <f>E4859</f>
        <v>1</v>
      </c>
      <c r="F4860" s="16">
        <f>F4859</f>
        <v>12</v>
      </c>
      <c r="G4860" s="16">
        <v>4</v>
      </c>
      <c r="H4860" s="16">
        <v>8</v>
      </c>
      <c r="I4860" s="3">
        <v>0.9176542179775411</v>
      </c>
      <c r="J4860" s="16">
        <v>18</v>
      </c>
      <c r="K4860" s="16">
        <v>2</v>
      </c>
      <c r="L4860" s="16">
        <v>3</v>
      </c>
      <c r="M4860" s="16">
        <v>2</v>
      </c>
      <c r="N4860" s="16">
        <f t="shared" si="181"/>
        <v>74</v>
      </c>
      <c r="O4860">
        <f>O4859</f>
        <v>1</v>
      </c>
      <c r="P4860">
        <f>P4859</f>
        <v>52</v>
      </c>
      <c r="Q4860">
        <f>Q4859</f>
        <v>1</v>
      </c>
      <c r="R4860">
        <f>R4859</f>
        <v>0.65207994799129598</v>
      </c>
      <c r="S4860">
        <f>S4859</f>
        <v>1</v>
      </c>
    </row>
    <row r="4861" spans="1:19">
      <c r="A4861" s="16">
        <f>A4860</f>
        <v>2</v>
      </c>
      <c r="B4861" s="16">
        <v>1</v>
      </c>
      <c r="C4861" s="19">
        <f>C4860</f>
        <v>0</v>
      </c>
      <c r="D4861" s="16">
        <f>IF(AND(B4861=1,C4861=1),1,0)</f>
        <v>0</v>
      </c>
      <c r="E4861" s="19">
        <f>E4860</f>
        <v>1</v>
      </c>
      <c r="F4861" s="16">
        <f>F4860</f>
        <v>12</v>
      </c>
      <c r="G4861" s="16">
        <v>5</v>
      </c>
      <c r="H4861" s="16">
        <v>20</v>
      </c>
      <c r="I4861" s="3">
        <v>1.5850978650269081</v>
      </c>
      <c r="J4861" s="16">
        <v>18</v>
      </c>
      <c r="K4861" s="16">
        <v>2</v>
      </c>
      <c r="L4861" s="16">
        <v>3</v>
      </c>
      <c r="M4861" s="16">
        <v>2</v>
      </c>
      <c r="N4861" s="16">
        <f t="shared" si="181"/>
        <v>74</v>
      </c>
      <c r="O4861">
        <f>O4860</f>
        <v>1</v>
      </c>
      <c r="P4861">
        <f>P4860</f>
        <v>52</v>
      </c>
      <c r="Q4861">
        <f>Q4860</f>
        <v>1</v>
      </c>
      <c r="R4861">
        <f>R4860</f>
        <v>0.65207994799129598</v>
      </c>
      <c r="S4861">
        <f>S4860</f>
        <v>1</v>
      </c>
    </row>
    <row r="4862" spans="1:19">
      <c r="A4862" s="16">
        <f>A4861</f>
        <v>2</v>
      </c>
      <c r="B4862" s="16">
        <v>1</v>
      </c>
      <c r="C4862" s="4">
        <v>0</v>
      </c>
      <c r="D4862" s="16">
        <f>IF(AND(B4862=1,C4862=1),1,0)</f>
        <v>0</v>
      </c>
      <c r="E4862" s="4">
        <v>1</v>
      </c>
      <c r="F4862" s="16">
        <f>F4861+1</f>
        <v>13</v>
      </c>
      <c r="G4862" s="16">
        <v>1</v>
      </c>
      <c r="H4862" s="16">
        <v>24</v>
      </c>
      <c r="I4862" s="4">
        <v>1.7517089979955909</v>
      </c>
      <c r="J4862" s="16">
        <v>18</v>
      </c>
      <c r="K4862" s="16">
        <v>2</v>
      </c>
      <c r="L4862" s="16">
        <v>3</v>
      </c>
      <c r="M4862" s="16">
        <v>2</v>
      </c>
      <c r="N4862" s="16">
        <f t="shared" si="181"/>
        <v>74</v>
      </c>
      <c r="O4862" s="3">
        <v>1</v>
      </c>
      <c r="P4862" s="3">
        <v>54</v>
      </c>
      <c r="Q4862" s="3">
        <v>1</v>
      </c>
      <c r="R4862" s="3">
        <v>0.50187222199747294</v>
      </c>
      <c r="S4862" s="3">
        <v>1</v>
      </c>
    </row>
    <row r="4863" spans="1:19">
      <c r="A4863" s="16">
        <f>A4862</f>
        <v>2</v>
      </c>
      <c r="B4863" s="16">
        <v>1</v>
      </c>
      <c r="C4863" s="19">
        <f>C4862</f>
        <v>0</v>
      </c>
      <c r="D4863" s="16">
        <f>IF(AND(B4863=1,C4863=1),1,0)</f>
        <v>0</v>
      </c>
      <c r="E4863" s="19">
        <f>E4862</f>
        <v>1</v>
      </c>
      <c r="F4863" s="16">
        <f>F4862</f>
        <v>13</v>
      </c>
      <c r="G4863" s="16">
        <v>2</v>
      </c>
      <c r="H4863" s="16">
        <v>9</v>
      </c>
      <c r="I4863" s="3">
        <v>0.60067806200822704</v>
      </c>
      <c r="J4863" s="16">
        <v>18</v>
      </c>
      <c r="K4863" s="16">
        <v>2</v>
      </c>
      <c r="L4863" s="16">
        <v>3</v>
      </c>
      <c r="M4863" s="16">
        <v>2</v>
      </c>
      <c r="N4863" s="16">
        <f t="shared" si="181"/>
        <v>74</v>
      </c>
      <c r="O4863">
        <f>O4862</f>
        <v>1</v>
      </c>
      <c r="P4863">
        <f>P4862</f>
        <v>54</v>
      </c>
      <c r="Q4863">
        <f>Q4862</f>
        <v>1</v>
      </c>
      <c r="R4863">
        <f>R4862</f>
        <v>0.50187222199747294</v>
      </c>
      <c r="S4863">
        <f>S4862</f>
        <v>1</v>
      </c>
    </row>
    <row r="4864" spans="1:19">
      <c r="A4864" s="16">
        <f>A4863</f>
        <v>2</v>
      </c>
      <c r="B4864" s="16">
        <v>1</v>
      </c>
      <c r="C4864" s="19">
        <f>C4863</f>
        <v>0</v>
      </c>
      <c r="D4864" s="16">
        <f>IF(AND(B4864=1,C4864=1),1,0)</f>
        <v>0</v>
      </c>
      <c r="E4864" s="19">
        <f>E4863</f>
        <v>1</v>
      </c>
      <c r="F4864" s="16">
        <f>F4863</f>
        <v>13</v>
      </c>
      <c r="G4864" s="16">
        <v>3</v>
      </c>
      <c r="H4864" s="16">
        <v>11</v>
      </c>
      <c r="I4864" s="3">
        <v>1.034470354963559</v>
      </c>
      <c r="J4864" s="16">
        <v>18</v>
      </c>
      <c r="K4864" s="16">
        <v>2</v>
      </c>
      <c r="L4864" s="16">
        <v>3</v>
      </c>
      <c r="M4864" s="16">
        <v>2</v>
      </c>
      <c r="N4864" s="16">
        <f t="shared" si="181"/>
        <v>74</v>
      </c>
      <c r="O4864">
        <f>O4863</f>
        <v>1</v>
      </c>
      <c r="P4864">
        <f>P4863</f>
        <v>54</v>
      </c>
      <c r="Q4864">
        <f>Q4863</f>
        <v>1</v>
      </c>
      <c r="R4864">
        <f>R4863</f>
        <v>0.50187222199747294</v>
      </c>
      <c r="S4864">
        <f>S4863</f>
        <v>1</v>
      </c>
    </row>
    <row r="4865" spans="1:19">
      <c r="A4865" s="16">
        <f>A4864</f>
        <v>2</v>
      </c>
      <c r="B4865" s="16">
        <v>1</v>
      </c>
      <c r="C4865" s="19">
        <f>C4864</f>
        <v>0</v>
      </c>
      <c r="D4865" s="16">
        <f>IF(AND(B4865=1,C4865=1),1,0)</f>
        <v>0</v>
      </c>
      <c r="E4865" s="19">
        <f>E4864</f>
        <v>1</v>
      </c>
      <c r="F4865" s="16">
        <f>F4864</f>
        <v>13</v>
      </c>
      <c r="G4865" s="16">
        <v>4</v>
      </c>
      <c r="H4865" s="16">
        <v>11</v>
      </c>
      <c r="I4865" s="3">
        <v>1.3014495240058741</v>
      </c>
      <c r="J4865" s="16">
        <v>18</v>
      </c>
      <c r="K4865" s="16">
        <v>2</v>
      </c>
      <c r="L4865" s="16">
        <v>3</v>
      </c>
      <c r="M4865" s="16">
        <v>2</v>
      </c>
      <c r="N4865" s="16">
        <f t="shared" si="181"/>
        <v>74</v>
      </c>
      <c r="O4865">
        <f>O4864</f>
        <v>1</v>
      </c>
      <c r="P4865">
        <f>P4864</f>
        <v>54</v>
      </c>
      <c r="Q4865">
        <f>Q4864</f>
        <v>1</v>
      </c>
      <c r="R4865">
        <f>R4864</f>
        <v>0.50187222199747294</v>
      </c>
      <c r="S4865">
        <f>S4864</f>
        <v>1</v>
      </c>
    </row>
    <row r="4866" spans="1:19">
      <c r="A4866" s="16">
        <f>A4865</f>
        <v>2</v>
      </c>
      <c r="B4866" s="16">
        <v>1</v>
      </c>
      <c r="C4866" s="19">
        <f>C4865</f>
        <v>0</v>
      </c>
      <c r="D4866" s="16">
        <f>IF(AND(B4866=1,C4866=1),1,0)</f>
        <v>0</v>
      </c>
      <c r="E4866" s="19">
        <f>E4865</f>
        <v>1</v>
      </c>
      <c r="F4866" s="16">
        <f>F4865</f>
        <v>13</v>
      </c>
      <c r="G4866" s="16">
        <v>5</v>
      </c>
      <c r="H4866" s="16">
        <v>14</v>
      </c>
      <c r="I4866" s="3">
        <v>1.384854111995081</v>
      </c>
      <c r="J4866" s="16">
        <v>18</v>
      </c>
      <c r="K4866" s="16">
        <v>2</v>
      </c>
      <c r="L4866" s="16">
        <v>3</v>
      </c>
      <c r="M4866" s="16">
        <v>2</v>
      </c>
      <c r="N4866" s="16">
        <f t="shared" si="181"/>
        <v>74</v>
      </c>
      <c r="O4866">
        <f>O4865</f>
        <v>1</v>
      </c>
      <c r="P4866">
        <f>P4865</f>
        <v>54</v>
      </c>
      <c r="Q4866">
        <f>Q4865</f>
        <v>1</v>
      </c>
      <c r="R4866">
        <f>R4865</f>
        <v>0.50187222199747294</v>
      </c>
      <c r="S4866">
        <f>S4865</f>
        <v>1</v>
      </c>
    </row>
    <row r="4867" spans="1:19">
      <c r="A4867" s="16">
        <f>A4866</f>
        <v>2</v>
      </c>
      <c r="B4867" s="16">
        <v>1</v>
      </c>
      <c r="C4867" s="4">
        <v>1</v>
      </c>
      <c r="D4867" s="16">
        <f>IF(AND(B4867=1,C4867=1),1,0)</f>
        <v>1</v>
      </c>
      <c r="E4867" s="4">
        <v>1</v>
      </c>
      <c r="F4867" s="16">
        <f>F4866+1</f>
        <v>14</v>
      </c>
      <c r="G4867" s="16">
        <v>1</v>
      </c>
      <c r="H4867" s="16">
        <v>23</v>
      </c>
      <c r="I4867" s="4">
        <v>1.985427017963955</v>
      </c>
      <c r="J4867" s="16">
        <v>18</v>
      </c>
      <c r="K4867" s="16">
        <v>2</v>
      </c>
      <c r="L4867" s="16">
        <v>3</v>
      </c>
      <c r="M4867" s="16">
        <v>2</v>
      </c>
      <c r="N4867" s="16">
        <f t="shared" si="181"/>
        <v>74</v>
      </c>
      <c r="O4867" s="3">
        <v>1</v>
      </c>
      <c r="P4867" s="3">
        <v>8</v>
      </c>
      <c r="Q4867" s="3">
        <v>1</v>
      </c>
      <c r="R4867" s="3">
        <v>0.78547758399508805</v>
      </c>
      <c r="S4867" s="3">
        <v>0</v>
      </c>
    </row>
    <row r="4868" spans="1:19">
      <c r="A4868" s="16">
        <f>A4867</f>
        <v>2</v>
      </c>
      <c r="B4868" s="16">
        <v>1</v>
      </c>
      <c r="C4868" s="19">
        <f>C4867</f>
        <v>1</v>
      </c>
      <c r="D4868" s="16">
        <f>IF(AND(B4868=1,C4868=1),1,0)</f>
        <v>1</v>
      </c>
      <c r="E4868" s="19">
        <f>E4867</f>
        <v>1</v>
      </c>
      <c r="F4868" s="16">
        <f>F4867</f>
        <v>14</v>
      </c>
      <c r="G4868" s="16">
        <v>2</v>
      </c>
      <c r="H4868" s="16">
        <v>7</v>
      </c>
      <c r="I4868" s="3">
        <v>0.70078363199718208</v>
      </c>
      <c r="J4868" s="16">
        <v>18</v>
      </c>
      <c r="K4868" s="16">
        <v>2</v>
      </c>
      <c r="L4868" s="16">
        <v>3</v>
      </c>
      <c r="M4868" s="16">
        <v>2</v>
      </c>
      <c r="N4868" s="16">
        <f t="shared" si="181"/>
        <v>74</v>
      </c>
      <c r="O4868">
        <f>O4867</f>
        <v>1</v>
      </c>
      <c r="P4868">
        <f>P4867</f>
        <v>8</v>
      </c>
      <c r="Q4868">
        <f>Q4867</f>
        <v>1</v>
      </c>
      <c r="R4868">
        <f>R4867</f>
        <v>0.78547758399508805</v>
      </c>
      <c r="S4868">
        <f>S4867</f>
        <v>0</v>
      </c>
    </row>
    <row r="4869" spans="1:19">
      <c r="A4869" s="16">
        <f>A4868</f>
        <v>2</v>
      </c>
      <c r="B4869" s="16">
        <v>1</v>
      </c>
      <c r="C4869" s="19">
        <f>C4868</f>
        <v>1</v>
      </c>
      <c r="D4869" s="16">
        <f>IF(AND(B4869=1,C4869=1),1,0)</f>
        <v>1</v>
      </c>
      <c r="E4869" s="19">
        <f>E4868</f>
        <v>1</v>
      </c>
      <c r="F4869" s="16">
        <f>F4868</f>
        <v>14</v>
      </c>
      <c r="G4869" s="16">
        <v>3</v>
      </c>
      <c r="H4869" s="16">
        <v>9</v>
      </c>
      <c r="I4869" s="3">
        <v>0.90098318498348695</v>
      </c>
      <c r="J4869" s="16">
        <v>18</v>
      </c>
      <c r="K4869" s="16">
        <v>2</v>
      </c>
      <c r="L4869" s="16">
        <v>3</v>
      </c>
      <c r="M4869" s="16">
        <v>2</v>
      </c>
      <c r="N4869" s="16">
        <f t="shared" si="181"/>
        <v>74</v>
      </c>
      <c r="O4869">
        <f>O4868</f>
        <v>1</v>
      </c>
      <c r="P4869">
        <f>P4868</f>
        <v>8</v>
      </c>
      <c r="Q4869">
        <f>Q4868</f>
        <v>1</v>
      </c>
      <c r="R4869">
        <f>R4868</f>
        <v>0.78547758399508805</v>
      </c>
      <c r="S4869">
        <f>S4868</f>
        <v>0</v>
      </c>
    </row>
    <row r="4870" spans="1:19">
      <c r="A4870" s="16">
        <f>A4869</f>
        <v>2</v>
      </c>
      <c r="B4870" s="16">
        <v>1</v>
      </c>
      <c r="C4870" s="19">
        <f>C4869</f>
        <v>1</v>
      </c>
      <c r="D4870" s="16">
        <f>IF(AND(B4870=1,C4870=1),1,0)</f>
        <v>1</v>
      </c>
      <c r="E4870" s="19">
        <f>E4869</f>
        <v>1</v>
      </c>
      <c r="F4870" s="16">
        <f>F4869</f>
        <v>14</v>
      </c>
      <c r="G4870" s="16">
        <v>4</v>
      </c>
      <c r="H4870" s="16">
        <v>8</v>
      </c>
      <c r="I4870" s="3">
        <v>0.93437427200842493</v>
      </c>
      <c r="J4870" s="16">
        <v>18</v>
      </c>
      <c r="K4870" s="16">
        <v>2</v>
      </c>
      <c r="L4870" s="16">
        <v>3</v>
      </c>
      <c r="M4870" s="16">
        <v>2</v>
      </c>
      <c r="N4870" s="16">
        <f t="shared" ref="N4870:N4933" si="182">N4869</f>
        <v>74</v>
      </c>
      <c r="O4870">
        <f>O4869</f>
        <v>1</v>
      </c>
      <c r="P4870">
        <f>P4869</f>
        <v>8</v>
      </c>
      <c r="Q4870">
        <f>Q4869</f>
        <v>1</v>
      </c>
      <c r="R4870">
        <f>R4869</f>
        <v>0.78547758399508805</v>
      </c>
      <c r="S4870">
        <f>S4869</f>
        <v>0</v>
      </c>
    </row>
    <row r="4871" spans="1:19">
      <c r="A4871" s="16">
        <f>A4870</f>
        <v>2</v>
      </c>
      <c r="B4871" s="16">
        <v>1</v>
      </c>
      <c r="C4871" s="19">
        <f>C4870</f>
        <v>1</v>
      </c>
      <c r="D4871" s="16">
        <f>IF(AND(B4871=1,C4871=1),1,0)</f>
        <v>1</v>
      </c>
      <c r="E4871" s="19">
        <f>E4870</f>
        <v>1</v>
      </c>
      <c r="F4871" s="16">
        <f>F4870</f>
        <v>14</v>
      </c>
      <c r="G4871" s="16">
        <v>5</v>
      </c>
      <c r="H4871" s="16">
        <v>9</v>
      </c>
      <c r="I4871" s="3">
        <v>0.55060757102910296</v>
      </c>
      <c r="J4871" s="16">
        <v>18</v>
      </c>
      <c r="K4871" s="16">
        <v>2</v>
      </c>
      <c r="L4871" s="16">
        <v>3</v>
      </c>
      <c r="M4871" s="16">
        <v>2</v>
      </c>
      <c r="N4871" s="16">
        <f t="shared" si="182"/>
        <v>74</v>
      </c>
      <c r="O4871">
        <f>O4870</f>
        <v>1</v>
      </c>
      <c r="P4871">
        <f>P4870</f>
        <v>8</v>
      </c>
      <c r="Q4871">
        <f>Q4870</f>
        <v>1</v>
      </c>
      <c r="R4871">
        <f>R4870</f>
        <v>0.78547758399508805</v>
      </c>
      <c r="S4871">
        <f>S4870</f>
        <v>0</v>
      </c>
    </row>
    <row r="4872" spans="1:19">
      <c r="A4872" s="16">
        <f>A4871</f>
        <v>2</v>
      </c>
      <c r="B4872" s="16">
        <v>1</v>
      </c>
      <c r="C4872" s="4">
        <v>1</v>
      </c>
      <c r="D4872" s="16">
        <f>IF(AND(B4872=1,C4872=1),1,0)</f>
        <v>1</v>
      </c>
      <c r="E4872" s="4">
        <v>1</v>
      </c>
      <c r="F4872" s="16">
        <f>F4871+1</f>
        <v>15</v>
      </c>
      <c r="G4872" s="16">
        <v>1</v>
      </c>
      <c r="H4872" s="16">
        <v>23</v>
      </c>
      <c r="I4872" s="4">
        <v>1.3345042609726061</v>
      </c>
      <c r="J4872" s="16">
        <v>18</v>
      </c>
      <c r="K4872" s="16">
        <v>2</v>
      </c>
      <c r="L4872" s="16">
        <v>3</v>
      </c>
      <c r="M4872" s="16">
        <v>2</v>
      </c>
      <c r="N4872" s="16">
        <f t="shared" si="182"/>
        <v>74</v>
      </c>
      <c r="O4872" s="3">
        <v>1</v>
      </c>
      <c r="P4872" s="3">
        <v>62</v>
      </c>
      <c r="Q4872" s="3">
        <v>1</v>
      </c>
      <c r="R4872" s="3">
        <v>0.56865232397103604</v>
      </c>
      <c r="S4872" s="3">
        <v>0</v>
      </c>
    </row>
    <row r="4873" spans="1:19">
      <c r="A4873" s="16">
        <f>A4872</f>
        <v>2</v>
      </c>
      <c r="B4873" s="16">
        <v>1</v>
      </c>
      <c r="C4873" s="19">
        <f>C4872</f>
        <v>1</v>
      </c>
      <c r="D4873" s="16">
        <f>IF(AND(B4873=1,C4873=1),1,0)</f>
        <v>1</v>
      </c>
      <c r="E4873" s="19">
        <f>E4872</f>
        <v>1</v>
      </c>
      <c r="F4873" s="16">
        <f>F4872</f>
        <v>15</v>
      </c>
      <c r="G4873" s="16">
        <v>2</v>
      </c>
      <c r="H4873" s="16">
        <v>15</v>
      </c>
      <c r="I4873" s="3">
        <v>0.90123014303389803</v>
      </c>
      <c r="J4873" s="16">
        <v>18</v>
      </c>
      <c r="K4873" s="16">
        <v>2</v>
      </c>
      <c r="L4873" s="16">
        <v>3</v>
      </c>
      <c r="M4873" s="16">
        <v>2</v>
      </c>
      <c r="N4873" s="16">
        <f t="shared" si="182"/>
        <v>74</v>
      </c>
      <c r="O4873">
        <f>O4872</f>
        <v>1</v>
      </c>
      <c r="P4873">
        <f>P4872</f>
        <v>62</v>
      </c>
      <c r="Q4873">
        <f>Q4872</f>
        <v>1</v>
      </c>
      <c r="R4873">
        <f>R4872</f>
        <v>0.56865232397103604</v>
      </c>
      <c r="S4873">
        <f>S4872</f>
        <v>0</v>
      </c>
    </row>
    <row r="4874" spans="1:19">
      <c r="A4874" s="16">
        <f>A4873</f>
        <v>2</v>
      </c>
      <c r="B4874" s="16">
        <v>1</v>
      </c>
      <c r="C4874" s="19">
        <f>C4873</f>
        <v>1</v>
      </c>
      <c r="D4874" s="16">
        <f>IF(AND(B4874=1,C4874=1),1,0)</f>
        <v>1</v>
      </c>
      <c r="E4874" s="19">
        <f>E4873</f>
        <v>1</v>
      </c>
      <c r="F4874" s="16">
        <f>F4873</f>
        <v>15</v>
      </c>
      <c r="G4874" s="16">
        <v>3</v>
      </c>
      <c r="H4874" s="16">
        <v>10</v>
      </c>
      <c r="I4874" s="3">
        <v>1.7686965739703722</v>
      </c>
      <c r="J4874" s="16">
        <v>18</v>
      </c>
      <c r="K4874" s="16">
        <v>2</v>
      </c>
      <c r="L4874" s="16">
        <v>3</v>
      </c>
      <c r="M4874" s="16">
        <v>2</v>
      </c>
      <c r="N4874" s="16">
        <f t="shared" si="182"/>
        <v>74</v>
      </c>
      <c r="O4874">
        <f>O4873</f>
        <v>1</v>
      </c>
      <c r="P4874">
        <f>P4873</f>
        <v>62</v>
      </c>
      <c r="Q4874">
        <f>Q4873</f>
        <v>1</v>
      </c>
      <c r="R4874">
        <f>R4873</f>
        <v>0.56865232397103604</v>
      </c>
      <c r="S4874">
        <f>S4873</f>
        <v>0</v>
      </c>
    </row>
    <row r="4875" spans="1:19">
      <c r="A4875" s="16">
        <f>A4874</f>
        <v>2</v>
      </c>
      <c r="B4875" s="16">
        <v>1</v>
      </c>
      <c r="C4875" s="19">
        <f>C4874</f>
        <v>1</v>
      </c>
      <c r="D4875" s="16">
        <f>IF(AND(B4875=1,C4875=1),1,0)</f>
        <v>1</v>
      </c>
      <c r="E4875" s="19">
        <f>E4874</f>
        <v>1</v>
      </c>
      <c r="F4875" s="16">
        <f>F4874</f>
        <v>15</v>
      </c>
      <c r="G4875" s="16">
        <v>4</v>
      </c>
      <c r="H4875" s="16">
        <v>11</v>
      </c>
      <c r="I4875" s="3">
        <v>1.0177927929908031</v>
      </c>
      <c r="J4875" s="16">
        <v>18</v>
      </c>
      <c r="K4875" s="16">
        <v>2</v>
      </c>
      <c r="L4875" s="16">
        <v>3</v>
      </c>
      <c r="M4875" s="16">
        <v>2</v>
      </c>
      <c r="N4875" s="16">
        <f t="shared" si="182"/>
        <v>74</v>
      </c>
      <c r="O4875">
        <f>O4874</f>
        <v>1</v>
      </c>
      <c r="P4875">
        <f>P4874</f>
        <v>62</v>
      </c>
      <c r="Q4875">
        <f>Q4874</f>
        <v>1</v>
      </c>
      <c r="R4875">
        <f>R4874</f>
        <v>0.56865232397103604</v>
      </c>
      <c r="S4875">
        <f>S4874</f>
        <v>0</v>
      </c>
    </row>
    <row r="4876" spans="1:19">
      <c r="A4876" s="16">
        <f>A4875</f>
        <v>2</v>
      </c>
      <c r="B4876" s="16">
        <v>1</v>
      </c>
      <c r="C4876" s="19">
        <f>C4875</f>
        <v>1</v>
      </c>
      <c r="D4876" s="16">
        <f>IF(AND(B4876=1,C4876=1),1,0)</f>
        <v>1</v>
      </c>
      <c r="E4876" s="19">
        <f>E4875</f>
        <v>1</v>
      </c>
      <c r="F4876" s="16">
        <f>F4875</f>
        <v>15</v>
      </c>
      <c r="G4876" s="16">
        <v>5</v>
      </c>
      <c r="H4876" s="16">
        <v>17</v>
      </c>
      <c r="I4876" s="3">
        <v>1.234675915038677</v>
      </c>
      <c r="J4876" s="16">
        <v>18</v>
      </c>
      <c r="K4876" s="16">
        <v>2</v>
      </c>
      <c r="L4876" s="16">
        <v>3</v>
      </c>
      <c r="M4876" s="16">
        <v>2</v>
      </c>
      <c r="N4876" s="16">
        <f t="shared" si="182"/>
        <v>74</v>
      </c>
      <c r="O4876">
        <f>O4875</f>
        <v>1</v>
      </c>
      <c r="P4876">
        <f>P4875</f>
        <v>62</v>
      </c>
      <c r="Q4876">
        <f>Q4875</f>
        <v>1</v>
      </c>
      <c r="R4876">
        <f>R4875</f>
        <v>0.56865232397103604</v>
      </c>
      <c r="S4876">
        <f>S4875</f>
        <v>0</v>
      </c>
    </row>
    <row r="4877" spans="1:19">
      <c r="A4877" s="16">
        <f>A4876</f>
        <v>2</v>
      </c>
      <c r="B4877" s="16">
        <v>1</v>
      </c>
      <c r="C4877" s="4">
        <v>0</v>
      </c>
      <c r="D4877" s="16">
        <f>IF(AND(B4877=1,C4877=1),1,0)</f>
        <v>0</v>
      </c>
      <c r="E4877" s="4">
        <v>1</v>
      </c>
      <c r="F4877" s="16">
        <f>F4876+1</f>
        <v>16</v>
      </c>
      <c r="G4877" s="16">
        <v>1</v>
      </c>
      <c r="H4877" s="16">
        <v>18</v>
      </c>
      <c r="I4877" s="4">
        <v>1.167877577012403</v>
      </c>
      <c r="J4877" s="16">
        <v>18</v>
      </c>
      <c r="K4877" s="16">
        <v>2</v>
      </c>
      <c r="L4877" s="16">
        <v>3</v>
      </c>
      <c r="M4877" s="16">
        <v>2</v>
      </c>
      <c r="N4877" s="16">
        <f t="shared" si="182"/>
        <v>74</v>
      </c>
      <c r="O4877" s="3">
        <v>1</v>
      </c>
      <c r="P4877" s="3">
        <v>10</v>
      </c>
      <c r="Q4877" s="3">
        <v>1</v>
      </c>
      <c r="R4877" s="3">
        <v>0.50195449404418402</v>
      </c>
      <c r="S4877" s="3">
        <v>1</v>
      </c>
    </row>
    <row r="4878" spans="1:19">
      <c r="A4878" s="16">
        <f>A4877</f>
        <v>2</v>
      </c>
      <c r="B4878" s="16">
        <v>1</v>
      </c>
      <c r="C4878" s="19">
        <f>C4877</f>
        <v>0</v>
      </c>
      <c r="D4878" s="16">
        <f>IF(AND(B4878=1,C4878=1),1,0)</f>
        <v>0</v>
      </c>
      <c r="E4878" s="19">
        <f>E4877</f>
        <v>1</v>
      </c>
      <c r="F4878" s="16">
        <f>F4877</f>
        <v>16</v>
      </c>
      <c r="G4878" s="16">
        <v>2</v>
      </c>
      <c r="H4878" s="16">
        <v>21</v>
      </c>
      <c r="I4878" s="3">
        <v>2.4360191799933064</v>
      </c>
      <c r="J4878" s="16">
        <v>18</v>
      </c>
      <c r="K4878" s="16">
        <v>2</v>
      </c>
      <c r="L4878" s="16">
        <v>3</v>
      </c>
      <c r="M4878" s="16">
        <v>2</v>
      </c>
      <c r="N4878" s="16">
        <f t="shared" si="182"/>
        <v>74</v>
      </c>
      <c r="O4878">
        <f>O4877</f>
        <v>1</v>
      </c>
      <c r="P4878">
        <f>P4877</f>
        <v>10</v>
      </c>
      <c r="Q4878">
        <f>Q4877</f>
        <v>1</v>
      </c>
      <c r="R4878">
        <f>R4877</f>
        <v>0.50195449404418402</v>
      </c>
      <c r="S4878">
        <f>S4877</f>
        <v>1</v>
      </c>
    </row>
    <row r="4879" spans="1:19">
      <c r="A4879" s="16">
        <f>A4878</f>
        <v>2</v>
      </c>
      <c r="B4879" s="16">
        <v>1</v>
      </c>
      <c r="C4879" s="19">
        <f>C4878</f>
        <v>0</v>
      </c>
      <c r="D4879" s="16">
        <f>IF(AND(B4879=1,C4879=1),1,0)</f>
        <v>0</v>
      </c>
      <c r="E4879" s="19">
        <f>E4878</f>
        <v>1</v>
      </c>
      <c r="F4879" s="16">
        <f>F4878</f>
        <v>16</v>
      </c>
      <c r="G4879" s="16">
        <v>3</v>
      </c>
      <c r="H4879" s="16">
        <v>14</v>
      </c>
      <c r="I4879" s="3">
        <v>1.3681865949765759</v>
      </c>
      <c r="J4879" s="16">
        <v>18</v>
      </c>
      <c r="K4879" s="16">
        <v>2</v>
      </c>
      <c r="L4879" s="16">
        <v>3</v>
      </c>
      <c r="M4879" s="16">
        <v>2</v>
      </c>
      <c r="N4879" s="16">
        <f t="shared" si="182"/>
        <v>74</v>
      </c>
      <c r="O4879">
        <f>O4878</f>
        <v>1</v>
      </c>
      <c r="P4879">
        <f>P4878</f>
        <v>10</v>
      </c>
      <c r="Q4879">
        <f>Q4878</f>
        <v>1</v>
      </c>
      <c r="R4879">
        <f>R4878</f>
        <v>0.50195449404418402</v>
      </c>
      <c r="S4879">
        <f>S4878</f>
        <v>1</v>
      </c>
    </row>
    <row r="4880" spans="1:19">
      <c r="A4880" s="16">
        <f>A4879</f>
        <v>2</v>
      </c>
      <c r="B4880" s="16">
        <v>1</v>
      </c>
      <c r="C4880" s="19">
        <f>C4879</f>
        <v>0</v>
      </c>
      <c r="D4880" s="16">
        <f>IF(AND(B4880=1,C4880=1),1,0)</f>
        <v>0</v>
      </c>
      <c r="E4880" s="19">
        <f>E4879</f>
        <v>1</v>
      </c>
      <c r="F4880" s="16">
        <f>F4879</f>
        <v>16</v>
      </c>
      <c r="G4880" s="16">
        <v>4</v>
      </c>
      <c r="H4880" s="16">
        <v>12</v>
      </c>
      <c r="I4880" s="3">
        <v>1.0678404120262699</v>
      </c>
      <c r="J4880" s="16">
        <v>18</v>
      </c>
      <c r="K4880" s="16">
        <v>2</v>
      </c>
      <c r="L4880" s="16">
        <v>3</v>
      </c>
      <c r="M4880" s="16">
        <v>2</v>
      </c>
      <c r="N4880" s="16">
        <f t="shared" si="182"/>
        <v>74</v>
      </c>
      <c r="O4880">
        <f>O4879</f>
        <v>1</v>
      </c>
      <c r="P4880">
        <f>P4879</f>
        <v>10</v>
      </c>
      <c r="Q4880">
        <f>Q4879</f>
        <v>1</v>
      </c>
      <c r="R4880">
        <f>R4879</f>
        <v>0.50195449404418402</v>
      </c>
      <c r="S4880">
        <f>S4879</f>
        <v>1</v>
      </c>
    </row>
    <row r="4881" spans="1:19">
      <c r="A4881" s="16">
        <f>A4880</f>
        <v>2</v>
      </c>
      <c r="B4881" s="16">
        <v>1</v>
      </c>
      <c r="C4881" s="19">
        <f>C4880</f>
        <v>0</v>
      </c>
      <c r="D4881" s="16">
        <f>IF(AND(B4881=1,C4881=1),1,0)</f>
        <v>0</v>
      </c>
      <c r="E4881" s="19">
        <f>E4880</f>
        <v>1</v>
      </c>
      <c r="F4881" s="16">
        <f>F4880</f>
        <v>16</v>
      </c>
      <c r="G4881" s="16">
        <v>5</v>
      </c>
      <c r="H4881" s="16">
        <v>14</v>
      </c>
      <c r="I4881" s="3">
        <v>1.301438383990897</v>
      </c>
      <c r="J4881" s="16">
        <v>18</v>
      </c>
      <c r="K4881" s="16">
        <v>2</v>
      </c>
      <c r="L4881" s="16">
        <v>3</v>
      </c>
      <c r="M4881" s="16">
        <v>2</v>
      </c>
      <c r="N4881" s="16">
        <f t="shared" si="182"/>
        <v>74</v>
      </c>
      <c r="O4881">
        <f>O4880</f>
        <v>1</v>
      </c>
      <c r="P4881">
        <f>P4880</f>
        <v>10</v>
      </c>
      <c r="Q4881">
        <f>Q4880</f>
        <v>1</v>
      </c>
      <c r="R4881">
        <f>R4880</f>
        <v>0.50195449404418402</v>
      </c>
      <c r="S4881">
        <f>S4880</f>
        <v>1</v>
      </c>
    </row>
    <row r="4882" spans="1:19">
      <c r="A4882" s="16">
        <f>A4881</f>
        <v>2</v>
      </c>
      <c r="B4882" s="16">
        <v>1</v>
      </c>
      <c r="C4882" s="4">
        <v>0</v>
      </c>
      <c r="D4882" s="16">
        <f>IF(AND(B4882=1,C4882=1),1,0)</f>
        <v>0</v>
      </c>
      <c r="E4882" s="4">
        <v>1</v>
      </c>
      <c r="F4882" s="16">
        <f>F4881+1</f>
        <v>17</v>
      </c>
      <c r="G4882" s="16">
        <v>1</v>
      </c>
      <c r="H4882" s="16">
        <v>19</v>
      </c>
      <c r="I4882" s="4">
        <v>1.5182746880454929</v>
      </c>
      <c r="J4882" s="16">
        <v>18</v>
      </c>
      <c r="K4882" s="16">
        <v>2</v>
      </c>
      <c r="L4882" s="16">
        <v>3</v>
      </c>
      <c r="M4882" s="16">
        <v>2</v>
      </c>
      <c r="N4882" s="16">
        <f t="shared" si="182"/>
        <v>74</v>
      </c>
      <c r="O4882" s="3">
        <v>1</v>
      </c>
      <c r="P4882" s="3">
        <v>15</v>
      </c>
      <c r="Q4882" s="3">
        <v>1</v>
      </c>
      <c r="R4882" s="3">
        <v>0.73538868199102503</v>
      </c>
      <c r="S4882" s="3">
        <v>1</v>
      </c>
    </row>
    <row r="4883" spans="1:19">
      <c r="A4883" s="16">
        <f>A4882</f>
        <v>2</v>
      </c>
      <c r="B4883" s="16">
        <v>1</v>
      </c>
      <c r="C4883" s="19">
        <f>C4882</f>
        <v>0</v>
      </c>
      <c r="D4883" s="16">
        <f>IF(AND(B4883=1,C4883=1),1,0)</f>
        <v>0</v>
      </c>
      <c r="E4883" s="19">
        <f>E4882</f>
        <v>1</v>
      </c>
      <c r="F4883" s="16">
        <f>F4882</f>
        <v>17</v>
      </c>
      <c r="G4883" s="16">
        <v>2</v>
      </c>
      <c r="H4883" s="16">
        <v>21</v>
      </c>
      <c r="I4883" s="3">
        <v>1.1178939559613341</v>
      </c>
      <c r="J4883" s="16">
        <v>18</v>
      </c>
      <c r="K4883" s="16">
        <v>2</v>
      </c>
      <c r="L4883" s="16">
        <v>3</v>
      </c>
      <c r="M4883" s="16">
        <v>2</v>
      </c>
      <c r="N4883" s="16">
        <f t="shared" si="182"/>
        <v>74</v>
      </c>
      <c r="O4883">
        <f>O4882</f>
        <v>1</v>
      </c>
      <c r="P4883">
        <f>P4882</f>
        <v>15</v>
      </c>
      <c r="Q4883">
        <f>Q4882</f>
        <v>1</v>
      </c>
      <c r="R4883">
        <f>R4882</f>
        <v>0.73538868199102503</v>
      </c>
      <c r="S4883">
        <f>S4882</f>
        <v>1</v>
      </c>
    </row>
    <row r="4884" spans="1:19">
      <c r="A4884" s="16">
        <f>A4883</f>
        <v>2</v>
      </c>
      <c r="B4884" s="16">
        <v>1</v>
      </c>
      <c r="C4884" s="19">
        <f>C4883</f>
        <v>0</v>
      </c>
      <c r="D4884" s="16">
        <f>IF(AND(B4884=1,C4884=1),1,0)</f>
        <v>0</v>
      </c>
      <c r="E4884" s="19">
        <f>E4883</f>
        <v>1</v>
      </c>
      <c r="F4884" s="16">
        <f>F4883</f>
        <v>17</v>
      </c>
      <c r="G4884" s="16">
        <v>3</v>
      </c>
      <c r="H4884" s="16">
        <v>8</v>
      </c>
      <c r="I4884" s="3">
        <v>1.0344851480331261</v>
      </c>
      <c r="J4884" s="16">
        <v>18</v>
      </c>
      <c r="K4884" s="16">
        <v>2</v>
      </c>
      <c r="L4884" s="16">
        <v>3</v>
      </c>
      <c r="M4884" s="16">
        <v>2</v>
      </c>
      <c r="N4884" s="16">
        <f t="shared" si="182"/>
        <v>74</v>
      </c>
      <c r="O4884">
        <f>O4883</f>
        <v>1</v>
      </c>
      <c r="P4884">
        <f>P4883</f>
        <v>15</v>
      </c>
      <c r="Q4884">
        <f>Q4883</f>
        <v>1</v>
      </c>
      <c r="R4884">
        <f>R4883</f>
        <v>0.73538868199102503</v>
      </c>
      <c r="S4884">
        <f>S4883</f>
        <v>1</v>
      </c>
    </row>
    <row r="4885" spans="1:19">
      <c r="A4885" s="16">
        <f>A4884</f>
        <v>2</v>
      </c>
      <c r="B4885" s="16">
        <v>1</v>
      </c>
      <c r="C4885" s="19">
        <f>C4884</f>
        <v>0</v>
      </c>
      <c r="D4885" s="16">
        <f>IF(AND(B4885=1,C4885=1),1,0)</f>
        <v>0</v>
      </c>
      <c r="E4885" s="19">
        <f>E4884</f>
        <v>1</v>
      </c>
      <c r="F4885" s="16">
        <f>F4884</f>
        <v>17</v>
      </c>
      <c r="G4885" s="16">
        <v>4</v>
      </c>
      <c r="H4885" s="16">
        <v>13</v>
      </c>
      <c r="I4885" s="3">
        <v>0.96771763300057301</v>
      </c>
      <c r="J4885" s="16">
        <v>18</v>
      </c>
      <c r="K4885" s="16">
        <v>2</v>
      </c>
      <c r="L4885" s="16">
        <v>3</v>
      </c>
      <c r="M4885" s="16">
        <v>2</v>
      </c>
      <c r="N4885" s="16">
        <f t="shared" si="182"/>
        <v>74</v>
      </c>
      <c r="O4885">
        <f>O4884</f>
        <v>1</v>
      </c>
      <c r="P4885">
        <f>P4884</f>
        <v>15</v>
      </c>
      <c r="Q4885">
        <f>Q4884</f>
        <v>1</v>
      </c>
      <c r="R4885">
        <f>R4884</f>
        <v>0.73538868199102503</v>
      </c>
      <c r="S4885">
        <f>S4884</f>
        <v>1</v>
      </c>
    </row>
    <row r="4886" spans="1:19">
      <c r="A4886" s="16">
        <f>A4885</f>
        <v>2</v>
      </c>
      <c r="B4886" s="16">
        <v>1</v>
      </c>
      <c r="C4886" s="19">
        <f>C4885</f>
        <v>0</v>
      </c>
      <c r="D4886" s="16">
        <f>IF(AND(B4886=1,C4886=1),1,0)</f>
        <v>0</v>
      </c>
      <c r="E4886" s="19">
        <f>E4885</f>
        <v>1</v>
      </c>
      <c r="F4886" s="16">
        <f>F4885</f>
        <v>17</v>
      </c>
      <c r="G4886" s="16">
        <v>5</v>
      </c>
      <c r="H4886" s="16">
        <v>20</v>
      </c>
      <c r="I4886" s="3">
        <v>2.2859879829920811</v>
      </c>
      <c r="J4886" s="16">
        <v>18</v>
      </c>
      <c r="K4886" s="16">
        <v>2</v>
      </c>
      <c r="L4886" s="16">
        <v>3</v>
      </c>
      <c r="M4886" s="16">
        <v>2</v>
      </c>
      <c r="N4886" s="16">
        <f t="shared" si="182"/>
        <v>74</v>
      </c>
      <c r="O4886">
        <f>O4885</f>
        <v>1</v>
      </c>
      <c r="P4886">
        <f>P4885</f>
        <v>15</v>
      </c>
      <c r="Q4886">
        <f>Q4885</f>
        <v>1</v>
      </c>
      <c r="R4886">
        <f>R4885</f>
        <v>0.73538868199102503</v>
      </c>
      <c r="S4886">
        <f>S4885</f>
        <v>1</v>
      </c>
    </row>
    <row r="4887" spans="1:19">
      <c r="A4887" s="16">
        <f>A4886</f>
        <v>2</v>
      </c>
      <c r="B4887" s="16">
        <v>1</v>
      </c>
      <c r="C4887" s="4">
        <v>1</v>
      </c>
      <c r="D4887" s="16">
        <f>IF(AND(B4887=1,C4887=1),1,0)</f>
        <v>1</v>
      </c>
      <c r="E4887" s="4">
        <v>1</v>
      </c>
      <c r="F4887" s="16">
        <f>F4886+1</f>
        <v>18</v>
      </c>
      <c r="G4887" s="16">
        <v>1</v>
      </c>
      <c r="H4887" s="16">
        <v>23</v>
      </c>
      <c r="I4887" s="4">
        <v>1.651697146997319</v>
      </c>
      <c r="J4887" s="16">
        <v>18</v>
      </c>
      <c r="K4887" s="16">
        <v>2</v>
      </c>
      <c r="L4887" s="16">
        <v>3</v>
      </c>
      <c r="M4887" s="16">
        <v>2</v>
      </c>
      <c r="N4887" s="16">
        <f t="shared" si="182"/>
        <v>74</v>
      </c>
      <c r="O4887" s="3">
        <v>1</v>
      </c>
      <c r="P4887" s="3">
        <v>11</v>
      </c>
      <c r="Q4887" s="3">
        <v>1</v>
      </c>
      <c r="R4887" s="3">
        <v>0.58529299497604304</v>
      </c>
      <c r="S4887" s="3">
        <v>1</v>
      </c>
    </row>
    <row r="4888" spans="1:19">
      <c r="A4888" s="16">
        <f>A4887</f>
        <v>2</v>
      </c>
      <c r="B4888" s="16">
        <v>1</v>
      </c>
      <c r="C4888" s="19">
        <f>C4887</f>
        <v>1</v>
      </c>
      <c r="D4888" s="16">
        <f>IF(AND(B4888=1,C4888=1),1,0)</f>
        <v>1</v>
      </c>
      <c r="E4888" s="19">
        <f>E4887</f>
        <v>1</v>
      </c>
      <c r="F4888" s="16">
        <f>F4887</f>
        <v>18</v>
      </c>
      <c r="G4888" s="16">
        <v>2</v>
      </c>
      <c r="H4888" s="16">
        <v>17</v>
      </c>
      <c r="I4888" s="3">
        <v>2.1690688939997909</v>
      </c>
      <c r="J4888" s="16">
        <v>18</v>
      </c>
      <c r="K4888" s="16">
        <v>2</v>
      </c>
      <c r="L4888" s="16">
        <v>3</v>
      </c>
      <c r="M4888" s="16">
        <v>2</v>
      </c>
      <c r="N4888" s="16">
        <f t="shared" si="182"/>
        <v>74</v>
      </c>
      <c r="O4888">
        <f>O4887</f>
        <v>1</v>
      </c>
      <c r="P4888">
        <f>P4887</f>
        <v>11</v>
      </c>
      <c r="Q4888">
        <f>Q4887</f>
        <v>1</v>
      </c>
      <c r="R4888">
        <f>R4887</f>
        <v>0.58529299497604304</v>
      </c>
      <c r="S4888">
        <f>S4887</f>
        <v>1</v>
      </c>
    </row>
    <row r="4889" spans="1:19">
      <c r="A4889" s="16">
        <f>A4888</f>
        <v>2</v>
      </c>
      <c r="B4889" s="16">
        <v>1</v>
      </c>
      <c r="C4889" s="19">
        <f>C4888</f>
        <v>1</v>
      </c>
      <c r="D4889" s="16">
        <f>IF(AND(B4889=1,C4889=1),1,0)</f>
        <v>1</v>
      </c>
      <c r="E4889" s="19">
        <f>E4888</f>
        <v>1</v>
      </c>
      <c r="F4889" s="16">
        <f>F4888</f>
        <v>18</v>
      </c>
      <c r="G4889" s="16">
        <v>3</v>
      </c>
      <c r="H4889" s="16">
        <v>10</v>
      </c>
      <c r="I4889" s="3">
        <v>1.3348026460153042</v>
      </c>
      <c r="J4889" s="16">
        <v>18</v>
      </c>
      <c r="K4889" s="16">
        <v>2</v>
      </c>
      <c r="L4889" s="16">
        <v>3</v>
      </c>
      <c r="M4889" s="16">
        <v>2</v>
      </c>
      <c r="N4889" s="16">
        <f t="shared" si="182"/>
        <v>74</v>
      </c>
      <c r="O4889">
        <f>O4888</f>
        <v>1</v>
      </c>
      <c r="P4889">
        <f>P4888</f>
        <v>11</v>
      </c>
      <c r="Q4889">
        <f>Q4888</f>
        <v>1</v>
      </c>
      <c r="R4889">
        <f>R4888</f>
        <v>0.58529299497604304</v>
      </c>
      <c r="S4889">
        <f>S4888</f>
        <v>1</v>
      </c>
    </row>
    <row r="4890" spans="1:19">
      <c r="A4890" s="16">
        <f>A4889</f>
        <v>2</v>
      </c>
      <c r="B4890" s="16">
        <v>1</v>
      </c>
      <c r="C4890" s="19">
        <f>C4889</f>
        <v>1</v>
      </c>
      <c r="D4890" s="16">
        <f>IF(AND(B4890=1,C4890=1),1,0)</f>
        <v>1</v>
      </c>
      <c r="E4890" s="19">
        <f>E4889</f>
        <v>1</v>
      </c>
      <c r="F4890" s="16">
        <f>F4889</f>
        <v>18</v>
      </c>
      <c r="G4890" s="16">
        <v>4</v>
      </c>
      <c r="H4890" s="16">
        <v>10</v>
      </c>
      <c r="I4890" s="3">
        <v>1.284737223002592</v>
      </c>
      <c r="J4890" s="16">
        <v>18</v>
      </c>
      <c r="K4890" s="16">
        <v>2</v>
      </c>
      <c r="L4890" s="16">
        <v>3</v>
      </c>
      <c r="M4890" s="16">
        <v>2</v>
      </c>
      <c r="N4890" s="16">
        <f t="shared" si="182"/>
        <v>74</v>
      </c>
      <c r="O4890">
        <f>O4889</f>
        <v>1</v>
      </c>
      <c r="P4890">
        <f>P4889</f>
        <v>11</v>
      </c>
      <c r="Q4890">
        <f>Q4889</f>
        <v>1</v>
      </c>
      <c r="R4890">
        <f>R4889</f>
        <v>0.58529299497604304</v>
      </c>
      <c r="S4890">
        <f>S4889</f>
        <v>1</v>
      </c>
    </row>
    <row r="4891" spans="1:19">
      <c r="A4891" s="16">
        <f>A4890</f>
        <v>2</v>
      </c>
      <c r="B4891" s="16">
        <v>1</v>
      </c>
      <c r="C4891" s="19">
        <f>C4890</f>
        <v>1</v>
      </c>
      <c r="D4891" s="16">
        <f>IF(AND(B4891=1,C4891=1),1,0)</f>
        <v>1</v>
      </c>
      <c r="E4891" s="19">
        <f>E4890</f>
        <v>1</v>
      </c>
      <c r="F4891" s="16">
        <f>F4890</f>
        <v>18</v>
      </c>
      <c r="G4891" s="16">
        <v>5</v>
      </c>
      <c r="H4891" s="16">
        <v>20</v>
      </c>
      <c r="I4891" s="3">
        <v>1.084545777994206</v>
      </c>
      <c r="J4891" s="16">
        <v>18</v>
      </c>
      <c r="K4891" s="16">
        <v>2</v>
      </c>
      <c r="L4891" s="16">
        <v>3</v>
      </c>
      <c r="M4891" s="16">
        <v>2</v>
      </c>
      <c r="N4891" s="16">
        <f t="shared" si="182"/>
        <v>74</v>
      </c>
      <c r="O4891">
        <f>O4890</f>
        <v>1</v>
      </c>
      <c r="P4891">
        <f>P4890</f>
        <v>11</v>
      </c>
      <c r="Q4891">
        <f>Q4890</f>
        <v>1</v>
      </c>
      <c r="R4891">
        <f>R4890</f>
        <v>0.58529299497604304</v>
      </c>
      <c r="S4891">
        <f>S4890</f>
        <v>1</v>
      </c>
    </row>
    <row r="4892" spans="1:19">
      <c r="A4892" s="16">
        <f>A4891</f>
        <v>2</v>
      </c>
      <c r="B4892" s="16">
        <v>1</v>
      </c>
      <c r="C4892" s="4">
        <v>1</v>
      </c>
      <c r="D4892" s="16">
        <f>IF(AND(B4892=1,C4892=1),1,0)</f>
        <v>1</v>
      </c>
      <c r="E4892" s="4">
        <v>1</v>
      </c>
      <c r="F4892" s="16">
        <f>F4891+1</f>
        <v>19</v>
      </c>
      <c r="G4892" s="16">
        <v>1</v>
      </c>
      <c r="H4892" s="16">
        <v>24</v>
      </c>
      <c r="I4892" s="4">
        <v>1.4348342519951962</v>
      </c>
      <c r="J4892" s="16">
        <v>18</v>
      </c>
      <c r="K4892" s="16">
        <v>2</v>
      </c>
      <c r="L4892" s="16">
        <v>3</v>
      </c>
      <c r="M4892" s="16">
        <v>2</v>
      </c>
      <c r="N4892" s="16">
        <f t="shared" si="182"/>
        <v>74</v>
      </c>
      <c r="O4892" s="3">
        <v>1</v>
      </c>
      <c r="P4892" s="3">
        <v>29</v>
      </c>
      <c r="Q4892" s="3">
        <v>1</v>
      </c>
      <c r="R4892" s="3">
        <v>0.58518727304180995</v>
      </c>
      <c r="S4892" s="3">
        <v>0</v>
      </c>
    </row>
    <row r="4893" spans="1:19">
      <c r="A4893" s="16">
        <f>A4892</f>
        <v>2</v>
      </c>
      <c r="B4893" s="16">
        <v>1</v>
      </c>
      <c r="C4893" s="19">
        <f>C4892</f>
        <v>1</v>
      </c>
      <c r="D4893" s="16">
        <f>IF(AND(B4893=1,C4893=1),1,0)</f>
        <v>1</v>
      </c>
      <c r="E4893" s="19">
        <f>E4892</f>
        <v>1</v>
      </c>
      <c r="F4893" s="16">
        <f>F4892</f>
        <v>19</v>
      </c>
      <c r="G4893" s="16">
        <v>2</v>
      </c>
      <c r="H4893" s="16">
        <v>17</v>
      </c>
      <c r="I4893" s="3">
        <v>1.2847478260518959</v>
      </c>
      <c r="J4893" s="16">
        <v>18</v>
      </c>
      <c r="K4893" s="16">
        <v>2</v>
      </c>
      <c r="L4893" s="16">
        <v>3</v>
      </c>
      <c r="M4893" s="16">
        <v>2</v>
      </c>
      <c r="N4893" s="16">
        <f t="shared" si="182"/>
        <v>74</v>
      </c>
      <c r="O4893">
        <f>O4892</f>
        <v>1</v>
      </c>
      <c r="P4893">
        <f>P4892</f>
        <v>29</v>
      </c>
      <c r="Q4893">
        <f>Q4892</f>
        <v>1</v>
      </c>
      <c r="R4893">
        <f>R4892</f>
        <v>0.58518727304180995</v>
      </c>
      <c r="S4893">
        <f>S4892</f>
        <v>0</v>
      </c>
    </row>
    <row r="4894" spans="1:19">
      <c r="A4894" s="16">
        <f>A4893</f>
        <v>2</v>
      </c>
      <c r="B4894" s="16">
        <v>1</v>
      </c>
      <c r="C4894" s="19">
        <f>C4893</f>
        <v>1</v>
      </c>
      <c r="D4894" s="16">
        <f>IF(AND(B4894=1,C4894=1),1,0)</f>
        <v>1</v>
      </c>
      <c r="E4894" s="19">
        <f>E4893</f>
        <v>1</v>
      </c>
      <c r="F4894" s="16">
        <f>F4893</f>
        <v>19</v>
      </c>
      <c r="G4894" s="16">
        <v>3</v>
      </c>
      <c r="H4894" s="16">
        <v>11</v>
      </c>
      <c r="I4894" s="3">
        <v>0.75082023499998995</v>
      </c>
      <c r="J4894" s="16">
        <v>18</v>
      </c>
      <c r="K4894" s="16">
        <v>2</v>
      </c>
      <c r="L4894" s="16">
        <v>3</v>
      </c>
      <c r="M4894" s="16">
        <v>2</v>
      </c>
      <c r="N4894" s="16">
        <f t="shared" si="182"/>
        <v>74</v>
      </c>
      <c r="O4894">
        <f>O4893</f>
        <v>1</v>
      </c>
      <c r="P4894">
        <f>P4893</f>
        <v>29</v>
      </c>
      <c r="Q4894">
        <f>Q4893</f>
        <v>1</v>
      </c>
      <c r="R4894">
        <f>R4893</f>
        <v>0.58518727304180995</v>
      </c>
      <c r="S4894">
        <f>S4893</f>
        <v>0</v>
      </c>
    </row>
    <row r="4895" spans="1:19">
      <c r="A4895" s="16">
        <f>A4894</f>
        <v>2</v>
      </c>
      <c r="B4895" s="16">
        <v>1</v>
      </c>
      <c r="C4895" s="19">
        <f>C4894</f>
        <v>1</v>
      </c>
      <c r="D4895" s="16">
        <f>IF(AND(B4895=1,C4895=1),1,0)</f>
        <v>1</v>
      </c>
      <c r="E4895" s="19">
        <f>E4894</f>
        <v>1</v>
      </c>
      <c r="F4895" s="16">
        <f>F4894</f>
        <v>19</v>
      </c>
      <c r="G4895" s="16">
        <v>4</v>
      </c>
      <c r="H4895" s="16">
        <v>11</v>
      </c>
      <c r="I4895" s="3">
        <v>0.81756888295057994</v>
      </c>
      <c r="J4895" s="16">
        <v>18</v>
      </c>
      <c r="K4895" s="16">
        <v>2</v>
      </c>
      <c r="L4895" s="16">
        <v>3</v>
      </c>
      <c r="M4895" s="16">
        <v>2</v>
      </c>
      <c r="N4895" s="16">
        <f t="shared" si="182"/>
        <v>74</v>
      </c>
      <c r="O4895">
        <f>O4894</f>
        <v>1</v>
      </c>
      <c r="P4895">
        <f>P4894</f>
        <v>29</v>
      </c>
      <c r="Q4895">
        <f>Q4894</f>
        <v>1</v>
      </c>
      <c r="R4895">
        <f>R4894</f>
        <v>0.58518727304180995</v>
      </c>
      <c r="S4895">
        <f>S4894</f>
        <v>0</v>
      </c>
    </row>
    <row r="4896" spans="1:19">
      <c r="A4896" s="16">
        <f>A4895</f>
        <v>2</v>
      </c>
      <c r="B4896" s="16">
        <v>1</v>
      </c>
      <c r="C4896" s="19">
        <f>C4895</f>
        <v>1</v>
      </c>
      <c r="D4896" s="16">
        <f>IF(AND(B4896=1,C4896=1),1,0)</f>
        <v>1</v>
      </c>
      <c r="E4896" s="19">
        <f>E4895</f>
        <v>1</v>
      </c>
      <c r="F4896" s="16">
        <f>F4895</f>
        <v>19</v>
      </c>
      <c r="G4896" s="16">
        <v>5</v>
      </c>
      <c r="H4896" s="16">
        <v>9</v>
      </c>
      <c r="I4896" s="3">
        <v>0.63405742804752596</v>
      </c>
      <c r="J4896" s="16">
        <v>18</v>
      </c>
      <c r="K4896" s="16">
        <v>2</v>
      </c>
      <c r="L4896" s="16">
        <v>3</v>
      </c>
      <c r="M4896" s="16">
        <v>2</v>
      </c>
      <c r="N4896" s="16">
        <f t="shared" si="182"/>
        <v>74</v>
      </c>
      <c r="O4896">
        <f>O4895</f>
        <v>1</v>
      </c>
      <c r="P4896">
        <f>P4895</f>
        <v>29</v>
      </c>
      <c r="Q4896">
        <f>Q4895</f>
        <v>1</v>
      </c>
      <c r="R4896">
        <f>R4895</f>
        <v>0.58518727304180995</v>
      </c>
      <c r="S4896">
        <f>S4895</f>
        <v>0</v>
      </c>
    </row>
    <row r="4897" spans="1:19">
      <c r="A4897" s="16">
        <f>A4896</f>
        <v>2</v>
      </c>
      <c r="B4897" s="16">
        <v>1</v>
      </c>
      <c r="C4897" s="4">
        <v>0</v>
      </c>
      <c r="D4897" s="16">
        <f>IF(AND(B4897=1,C4897=1),1,0)</f>
        <v>0</v>
      </c>
      <c r="E4897" s="4">
        <v>1</v>
      </c>
      <c r="F4897" s="16">
        <f>F4896+1</f>
        <v>20</v>
      </c>
      <c r="G4897" s="16">
        <v>1</v>
      </c>
      <c r="H4897" s="16">
        <v>33</v>
      </c>
      <c r="I4897" s="4">
        <v>2.7029020540066941</v>
      </c>
      <c r="J4897" s="16">
        <v>18</v>
      </c>
      <c r="K4897" s="16">
        <v>2</v>
      </c>
      <c r="L4897" s="16">
        <v>3</v>
      </c>
      <c r="M4897" s="16">
        <v>2</v>
      </c>
      <c r="N4897" s="16">
        <f t="shared" si="182"/>
        <v>74</v>
      </c>
      <c r="O4897" s="3">
        <v>1</v>
      </c>
      <c r="P4897" s="3">
        <v>48</v>
      </c>
      <c r="Q4897" s="3">
        <v>1</v>
      </c>
      <c r="R4897" s="3">
        <v>0.51867638097610302</v>
      </c>
      <c r="S4897" s="3">
        <v>1</v>
      </c>
    </row>
    <row r="4898" spans="1:19">
      <c r="A4898" s="16">
        <f>A4897</f>
        <v>2</v>
      </c>
      <c r="B4898" s="16">
        <v>1</v>
      </c>
      <c r="C4898" s="19">
        <f>C4897</f>
        <v>0</v>
      </c>
      <c r="D4898" s="16">
        <f>IF(AND(B4898=1,C4898=1),1,0)</f>
        <v>0</v>
      </c>
      <c r="E4898" s="19">
        <f>E4897</f>
        <v>1</v>
      </c>
      <c r="F4898" s="16">
        <f>F4897</f>
        <v>20</v>
      </c>
      <c r="G4898" s="16">
        <v>2</v>
      </c>
      <c r="H4898" s="16">
        <v>17</v>
      </c>
      <c r="I4898" s="3">
        <v>1.251403901958835</v>
      </c>
      <c r="J4898" s="16">
        <v>18</v>
      </c>
      <c r="K4898" s="16">
        <v>2</v>
      </c>
      <c r="L4898" s="16">
        <v>3</v>
      </c>
      <c r="M4898" s="16">
        <v>2</v>
      </c>
      <c r="N4898" s="16">
        <f t="shared" si="182"/>
        <v>74</v>
      </c>
      <c r="O4898">
        <f>O4897</f>
        <v>1</v>
      </c>
      <c r="P4898">
        <f>P4897</f>
        <v>48</v>
      </c>
      <c r="Q4898">
        <f>Q4897</f>
        <v>1</v>
      </c>
      <c r="R4898">
        <f>R4897</f>
        <v>0.51867638097610302</v>
      </c>
      <c r="S4898">
        <f>S4897</f>
        <v>1</v>
      </c>
    </row>
    <row r="4899" spans="1:19">
      <c r="A4899" s="16">
        <f>A4898</f>
        <v>2</v>
      </c>
      <c r="B4899" s="16">
        <v>1</v>
      </c>
      <c r="C4899" s="19">
        <f>C4898</f>
        <v>0</v>
      </c>
      <c r="D4899" s="16">
        <f>IF(AND(B4899=1,C4899=1),1,0)</f>
        <v>0</v>
      </c>
      <c r="E4899" s="19">
        <f>E4898</f>
        <v>1</v>
      </c>
      <c r="F4899" s="16">
        <f>F4898</f>
        <v>20</v>
      </c>
      <c r="G4899" s="16">
        <v>3</v>
      </c>
      <c r="H4899" s="16">
        <v>11</v>
      </c>
      <c r="I4899" s="3">
        <v>1.2680539130233219</v>
      </c>
      <c r="J4899" s="16">
        <v>18</v>
      </c>
      <c r="K4899" s="16">
        <v>2</v>
      </c>
      <c r="L4899" s="16">
        <v>3</v>
      </c>
      <c r="M4899" s="16">
        <v>2</v>
      </c>
      <c r="N4899" s="16">
        <f t="shared" si="182"/>
        <v>74</v>
      </c>
      <c r="O4899">
        <f>O4898</f>
        <v>1</v>
      </c>
      <c r="P4899">
        <f>P4898</f>
        <v>48</v>
      </c>
      <c r="Q4899">
        <f>Q4898</f>
        <v>1</v>
      </c>
      <c r="R4899">
        <f>R4898</f>
        <v>0.51867638097610302</v>
      </c>
      <c r="S4899">
        <f>S4898</f>
        <v>1</v>
      </c>
    </row>
    <row r="4900" spans="1:19">
      <c r="A4900" s="16">
        <f>A4899</f>
        <v>2</v>
      </c>
      <c r="B4900" s="16">
        <v>1</v>
      </c>
      <c r="C4900" s="19">
        <f>C4899</f>
        <v>0</v>
      </c>
      <c r="D4900" s="16">
        <f>IF(AND(B4900=1,C4900=1),1,0)</f>
        <v>0</v>
      </c>
      <c r="E4900" s="19">
        <f>E4899</f>
        <v>1</v>
      </c>
      <c r="F4900" s="16">
        <f>F4899</f>
        <v>20</v>
      </c>
      <c r="G4900" s="16">
        <v>4</v>
      </c>
      <c r="H4900" s="16">
        <v>10</v>
      </c>
      <c r="I4900" s="3">
        <v>1.4348928739782401</v>
      </c>
      <c r="J4900" s="16">
        <v>18</v>
      </c>
      <c r="K4900" s="16">
        <v>2</v>
      </c>
      <c r="L4900" s="16">
        <v>3</v>
      </c>
      <c r="M4900" s="16">
        <v>2</v>
      </c>
      <c r="N4900" s="16">
        <f t="shared" si="182"/>
        <v>74</v>
      </c>
      <c r="O4900">
        <f>O4899</f>
        <v>1</v>
      </c>
      <c r="P4900">
        <f>P4899</f>
        <v>48</v>
      </c>
      <c r="Q4900">
        <f>Q4899</f>
        <v>1</v>
      </c>
      <c r="R4900">
        <f>R4899</f>
        <v>0.51867638097610302</v>
      </c>
      <c r="S4900">
        <f>S4899</f>
        <v>1</v>
      </c>
    </row>
    <row r="4901" spans="1:19">
      <c r="A4901" s="16">
        <f>A4900</f>
        <v>2</v>
      </c>
      <c r="B4901" s="16">
        <v>1</v>
      </c>
      <c r="C4901" s="19">
        <f>C4900</f>
        <v>0</v>
      </c>
      <c r="D4901" s="16">
        <f>IF(AND(B4901=1,C4901=1),1,0)</f>
        <v>0</v>
      </c>
      <c r="E4901" s="19">
        <f>E4900</f>
        <v>1</v>
      </c>
      <c r="F4901" s="16">
        <f>F4900</f>
        <v>20</v>
      </c>
      <c r="G4901" s="16">
        <v>5</v>
      </c>
      <c r="H4901" s="16">
        <v>11</v>
      </c>
      <c r="I4901" s="3">
        <v>0.85096318001160298</v>
      </c>
      <c r="J4901" s="16">
        <v>18</v>
      </c>
      <c r="K4901" s="16">
        <v>2</v>
      </c>
      <c r="L4901" s="16">
        <v>3</v>
      </c>
      <c r="M4901" s="16">
        <v>2</v>
      </c>
      <c r="N4901" s="16">
        <f t="shared" si="182"/>
        <v>74</v>
      </c>
      <c r="O4901">
        <f>O4900</f>
        <v>1</v>
      </c>
      <c r="P4901">
        <f>P4900</f>
        <v>48</v>
      </c>
      <c r="Q4901">
        <f>Q4900</f>
        <v>1</v>
      </c>
      <c r="R4901">
        <f>R4900</f>
        <v>0.51867638097610302</v>
      </c>
      <c r="S4901">
        <f>S4900</f>
        <v>1</v>
      </c>
    </row>
    <row r="4902" spans="1:19">
      <c r="A4902" s="16">
        <f>A4901</f>
        <v>2</v>
      </c>
      <c r="B4902" s="16">
        <v>1</v>
      </c>
      <c r="C4902" s="4">
        <v>1</v>
      </c>
      <c r="D4902" s="16">
        <f>IF(AND(B4902=1,C4902=1),1,0)</f>
        <v>1</v>
      </c>
      <c r="E4902" s="4">
        <v>1</v>
      </c>
      <c r="F4902" s="16">
        <f>F4901+1</f>
        <v>21</v>
      </c>
      <c r="G4902" s="16">
        <v>1</v>
      </c>
      <c r="H4902" s="16">
        <v>12</v>
      </c>
      <c r="I4902" s="3">
        <v>1.585004255000966</v>
      </c>
      <c r="J4902" s="16">
        <v>18</v>
      </c>
      <c r="K4902" s="16">
        <v>2</v>
      </c>
      <c r="L4902" s="16">
        <v>3</v>
      </c>
      <c r="M4902" s="16">
        <v>2</v>
      </c>
      <c r="N4902" s="16">
        <f t="shared" si="182"/>
        <v>74</v>
      </c>
      <c r="O4902" s="3">
        <v>0</v>
      </c>
      <c r="P4902" s="3">
        <v>25</v>
      </c>
      <c r="Q4902" s="3">
        <v>1</v>
      </c>
      <c r="R4902" s="3">
        <v>0.585367716033943</v>
      </c>
      <c r="S4902" s="3">
        <v>1</v>
      </c>
    </row>
    <row r="4903" spans="1:19">
      <c r="A4903" s="16">
        <f>A4902</f>
        <v>2</v>
      </c>
      <c r="B4903" s="16">
        <v>1</v>
      </c>
      <c r="C4903" s="19">
        <f>C4902</f>
        <v>1</v>
      </c>
      <c r="D4903" s="16">
        <f>IF(AND(B4903=1,C4903=1),1,0)</f>
        <v>1</v>
      </c>
      <c r="E4903" s="19">
        <f>E4902</f>
        <v>1</v>
      </c>
      <c r="F4903" s="16">
        <f>F4902</f>
        <v>21</v>
      </c>
      <c r="G4903" s="16">
        <v>2</v>
      </c>
      <c r="H4903" s="16">
        <v>5</v>
      </c>
      <c r="I4903" s="3">
        <v>1.06783509801607</v>
      </c>
      <c r="J4903" s="16">
        <v>18</v>
      </c>
      <c r="K4903" s="16">
        <v>2</v>
      </c>
      <c r="L4903" s="16">
        <v>3</v>
      </c>
      <c r="M4903" s="16">
        <v>2</v>
      </c>
      <c r="N4903" s="16">
        <f t="shared" si="182"/>
        <v>74</v>
      </c>
      <c r="O4903">
        <f>O4902</f>
        <v>0</v>
      </c>
      <c r="P4903">
        <f>P4902</f>
        <v>25</v>
      </c>
      <c r="Q4903">
        <f>Q4902</f>
        <v>1</v>
      </c>
      <c r="R4903">
        <f>R4902</f>
        <v>0.585367716033943</v>
      </c>
      <c r="S4903">
        <f>S4902</f>
        <v>1</v>
      </c>
    </row>
    <row r="4904" spans="1:19">
      <c r="A4904" s="16">
        <f>A4903</f>
        <v>2</v>
      </c>
      <c r="B4904" s="16">
        <v>1</v>
      </c>
      <c r="C4904" s="19">
        <f>C4903</f>
        <v>1</v>
      </c>
      <c r="D4904" s="16">
        <f>IF(AND(B4904=1,C4904=1),1,0)</f>
        <v>1</v>
      </c>
      <c r="E4904" s="19">
        <f>E4903</f>
        <v>1</v>
      </c>
      <c r="F4904" s="16">
        <f>F4903</f>
        <v>21</v>
      </c>
      <c r="G4904" s="16">
        <v>3</v>
      </c>
      <c r="H4904" s="16">
        <v>9</v>
      </c>
      <c r="I4904" s="3">
        <v>1.5350230730255081</v>
      </c>
      <c r="J4904" s="16">
        <v>18</v>
      </c>
      <c r="K4904" s="16">
        <v>2</v>
      </c>
      <c r="L4904" s="16">
        <v>3</v>
      </c>
      <c r="M4904" s="16">
        <v>2</v>
      </c>
      <c r="N4904" s="16">
        <f t="shared" si="182"/>
        <v>74</v>
      </c>
      <c r="O4904">
        <f>O4903</f>
        <v>0</v>
      </c>
      <c r="P4904">
        <f>P4903</f>
        <v>25</v>
      </c>
      <c r="Q4904">
        <f>Q4903</f>
        <v>1</v>
      </c>
      <c r="R4904">
        <f>R4903</f>
        <v>0.585367716033943</v>
      </c>
      <c r="S4904">
        <f>S4903</f>
        <v>1</v>
      </c>
    </row>
    <row r="4905" spans="1:19">
      <c r="A4905" s="16">
        <f>A4904</f>
        <v>2</v>
      </c>
      <c r="B4905" s="16">
        <v>1</v>
      </c>
      <c r="C4905" s="19">
        <f>C4904</f>
        <v>1</v>
      </c>
      <c r="D4905" s="16">
        <f>IF(AND(B4905=1,C4905=1),1,0)</f>
        <v>1</v>
      </c>
      <c r="E4905" s="19">
        <f>E4904</f>
        <v>1</v>
      </c>
      <c r="F4905" s="16">
        <f>F4904</f>
        <v>21</v>
      </c>
      <c r="G4905" s="16">
        <v>4</v>
      </c>
      <c r="H4905" s="16">
        <v>11</v>
      </c>
      <c r="I4905" s="3">
        <v>1.4349254639819251</v>
      </c>
      <c r="J4905" s="16">
        <v>18</v>
      </c>
      <c r="K4905" s="16">
        <v>2</v>
      </c>
      <c r="L4905" s="16">
        <v>3</v>
      </c>
      <c r="M4905" s="16">
        <v>2</v>
      </c>
      <c r="N4905" s="16">
        <f t="shared" si="182"/>
        <v>74</v>
      </c>
      <c r="O4905">
        <f>O4904</f>
        <v>0</v>
      </c>
      <c r="P4905">
        <f>P4904</f>
        <v>25</v>
      </c>
      <c r="Q4905">
        <f>Q4904</f>
        <v>1</v>
      </c>
      <c r="R4905">
        <f>R4904</f>
        <v>0.585367716033943</v>
      </c>
      <c r="S4905">
        <f>S4904</f>
        <v>1</v>
      </c>
    </row>
    <row r="4906" spans="1:19">
      <c r="A4906" s="16">
        <f>A4905</f>
        <v>2</v>
      </c>
      <c r="B4906" s="16">
        <v>1</v>
      </c>
      <c r="C4906" s="19">
        <f>C4905</f>
        <v>1</v>
      </c>
      <c r="D4906" s="16">
        <f>IF(AND(B4906=1,C4906=1),1,0)</f>
        <v>1</v>
      </c>
      <c r="E4906" s="19">
        <f>E4905</f>
        <v>1</v>
      </c>
      <c r="F4906" s="16">
        <f>F4905</f>
        <v>21</v>
      </c>
      <c r="G4906" s="16">
        <v>5</v>
      </c>
      <c r="H4906" s="16">
        <v>12</v>
      </c>
      <c r="I4906" s="3">
        <v>1.2847371369716709</v>
      </c>
      <c r="J4906" s="16">
        <v>18</v>
      </c>
      <c r="K4906" s="16">
        <v>2</v>
      </c>
      <c r="L4906" s="16">
        <v>3</v>
      </c>
      <c r="M4906" s="16">
        <v>2</v>
      </c>
      <c r="N4906" s="16">
        <f t="shared" si="182"/>
        <v>74</v>
      </c>
      <c r="O4906">
        <f>O4905</f>
        <v>0</v>
      </c>
      <c r="P4906">
        <f>P4905</f>
        <v>25</v>
      </c>
      <c r="Q4906">
        <f>Q4905</f>
        <v>1</v>
      </c>
      <c r="R4906">
        <f>R4905</f>
        <v>0.585367716033943</v>
      </c>
      <c r="S4906">
        <f>S4905</f>
        <v>1</v>
      </c>
    </row>
    <row r="4907" spans="1:19">
      <c r="A4907" s="16">
        <f>A4906</f>
        <v>2</v>
      </c>
      <c r="B4907" s="16">
        <v>1</v>
      </c>
      <c r="C4907" s="4">
        <v>0</v>
      </c>
      <c r="D4907" s="16">
        <f>IF(AND(B4907=1,C4907=1),1,0)</f>
        <v>0</v>
      </c>
      <c r="E4907" s="4">
        <v>1</v>
      </c>
      <c r="F4907" s="16">
        <f>F4906+1</f>
        <v>22</v>
      </c>
      <c r="G4907" s="16">
        <v>1</v>
      </c>
      <c r="H4907" s="16">
        <v>24</v>
      </c>
      <c r="I4907" s="3">
        <v>2.4693220069748323</v>
      </c>
      <c r="J4907" s="16">
        <v>18</v>
      </c>
      <c r="K4907" s="16">
        <v>2</v>
      </c>
      <c r="L4907" s="16">
        <v>3</v>
      </c>
      <c r="M4907" s="16">
        <v>2</v>
      </c>
      <c r="N4907" s="16">
        <f t="shared" si="182"/>
        <v>74</v>
      </c>
      <c r="O4907" s="3">
        <v>0</v>
      </c>
      <c r="P4907" s="3">
        <v>36</v>
      </c>
      <c r="Q4907" s="3">
        <v>1</v>
      </c>
      <c r="R4907" s="3">
        <v>0.752143269986845</v>
      </c>
      <c r="S4907" s="3">
        <v>1</v>
      </c>
    </row>
    <row r="4908" spans="1:19">
      <c r="A4908" s="16">
        <f>A4907</f>
        <v>2</v>
      </c>
      <c r="B4908" s="16">
        <v>1</v>
      </c>
      <c r="C4908" s="19">
        <f>C4907</f>
        <v>0</v>
      </c>
      <c r="D4908" s="16">
        <f>IF(AND(B4908=1,C4908=1),1,0)</f>
        <v>0</v>
      </c>
      <c r="E4908" s="19">
        <f>E4907</f>
        <v>1</v>
      </c>
      <c r="F4908" s="16">
        <f>F4907</f>
        <v>22</v>
      </c>
      <c r="G4908" s="16">
        <v>2</v>
      </c>
      <c r="H4908" s="16">
        <v>6</v>
      </c>
      <c r="I4908" s="3">
        <v>0.46715865103760701</v>
      </c>
      <c r="J4908" s="16">
        <v>18</v>
      </c>
      <c r="K4908" s="16">
        <v>2</v>
      </c>
      <c r="L4908" s="16">
        <v>3</v>
      </c>
      <c r="M4908" s="16">
        <v>2</v>
      </c>
      <c r="N4908" s="16">
        <f t="shared" si="182"/>
        <v>74</v>
      </c>
      <c r="O4908">
        <f>O4907</f>
        <v>0</v>
      </c>
      <c r="P4908">
        <f>P4907</f>
        <v>36</v>
      </c>
      <c r="Q4908">
        <f>Q4907</f>
        <v>1</v>
      </c>
      <c r="R4908">
        <f>R4907</f>
        <v>0.752143269986845</v>
      </c>
      <c r="S4908">
        <f>S4907</f>
        <v>1</v>
      </c>
    </row>
    <row r="4909" spans="1:19">
      <c r="A4909" s="16">
        <f>A4908</f>
        <v>2</v>
      </c>
      <c r="B4909" s="16">
        <v>1</v>
      </c>
      <c r="C4909" s="19">
        <f>C4908</f>
        <v>0</v>
      </c>
      <c r="D4909" s="16">
        <f>IF(AND(B4909=1,C4909=1),1,0)</f>
        <v>0</v>
      </c>
      <c r="E4909" s="19">
        <f>E4908</f>
        <v>1</v>
      </c>
      <c r="F4909" s="16">
        <f>F4908</f>
        <v>22</v>
      </c>
      <c r="G4909" s="16">
        <v>3</v>
      </c>
      <c r="H4909" s="16">
        <v>9</v>
      </c>
      <c r="I4909" s="3">
        <v>1.0344735249527719</v>
      </c>
      <c r="J4909" s="16">
        <v>18</v>
      </c>
      <c r="K4909" s="16">
        <v>2</v>
      </c>
      <c r="L4909" s="16">
        <v>3</v>
      </c>
      <c r="M4909" s="16">
        <v>2</v>
      </c>
      <c r="N4909" s="16">
        <f t="shared" si="182"/>
        <v>74</v>
      </c>
      <c r="O4909">
        <f>O4908</f>
        <v>0</v>
      </c>
      <c r="P4909">
        <f>P4908</f>
        <v>36</v>
      </c>
      <c r="Q4909">
        <f>Q4908</f>
        <v>1</v>
      </c>
      <c r="R4909">
        <f>R4908</f>
        <v>0.752143269986845</v>
      </c>
      <c r="S4909">
        <f>S4908</f>
        <v>1</v>
      </c>
    </row>
    <row r="4910" spans="1:19">
      <c r="A4910" s="16">
        <f>A4909</f>
        <v>2</v>
      </c>
      <c r="B4910" s="16">
        <v>1</v>
      </c>
      <c r="C4910" s="19">
        <f>C4909</f>
        <v>0</v>
      </c>
      <c r="D4910" s="16">
        <f>IF(AND(B4910=1,C4910=1),1,0)</f>
        <v>0</v>
      </c>
      <c r="E4910" s="19">
        <f>E4909</f>
        <v>1</v>
      </c>
      <c r="F4910" s="16">
        <f>F4909</f>
        <v>22</v>
      </c>
      <c r="G4910" s="16">
        <v>4</v>
      </c>
      <c r="H4910" s="16">
        <v>11</v>
      </c>
      <c r="I4910" s="3">
        <v>0.60043544805375704</v>
      </c>
      <c r="J4910" s="16">
        <v>18</v>
      </c>
      <c r="K4910" s="16">
        <v>2</v>
      </c>
      <c r="L4910" s="16">
        <v>3</v>
      </c>
      <c r="M4910" s="16">
        <v>2</v>
      </c>
      <c r="N4910" s="16">
        <f t="shared" si="182"/>
        <v>74</v>
      </c>
      <c r="O4910">
        <f>O4909</f>
        <v>0</v>
      </c>
      <c r="P4910">
        <f>P4909</f>
        <v>36</v>
      </c>
      <c r="Q4910">
        <f>Q4909</f>
        <v>1</v>
      </c>
      <c r="R4910">
        <f>R4909</f>
        <v>0.752143269986845</v>
      </c>
      <c r="S4910">
        <f>S4909</f>
        <v>1</v>
      </c>
    </row>
    <row r="4911" spans="1:19">
      <c r="A4911" s="16">
        <f>A4910</f>
        <v>2</v>
      </c>
      <c r="B4911" s="16">
        <v>1</v>
      </c>
      <c r="C4911" s="19">
        <f>C4910</f>
        <v>0</v>
      </c>
      <c r="D4911" s="16">
        <f>IF(AND(B4911=1,C4911=1),1,0)</f>
        <v>0</v>
      </c>
      <c r="E4911" s="19">
        <f>E4910</f>
        <v>1</v>
      </c>
      <c r="F4911" s="16">
        <f>F4910</f>
        <v>22</v>
      </c>
      <c r="G4911" s="16">
        <v>5</v>
      </c>
      <c r="H4911" s="16">
        <v>12</v>
      </c>
      <c r="I4911" s="3">
        <v>1.1348085079807779</v>
      </c>
      <c r="J4911" s="16">
        <v>18</v>
      </c>
      <c r="K4911" s="16">
        <v>2</v>
      </c>
      <c r="L4911" s="16">
        <v>3</v>
      </c>
      <c r="M4911" s="16">
        <v>2</v>
      </c>
      <c r="N4911" s="16">
        <f t="shared" si="182"/>
        <v>74</v>
      </c>
      <c r="O4911">
        <f>O4910</f>
        <v>0</v>
      </c>
      <c r="P4911">
        <f>P4910</f>
        <v>36</v>
      </c>
      <c r="Q4911">
        <f>Q4910</f>
        <v>1</v>
      </c>
      <c r="R4911">
        <f>R4910</f>
        <v>0.752143269986845</v>
      </c>
      <c r="S4911">
        <f>S4910</f>
        <v>1</v>
      </c>
    </row>
    <row r="4912" spans="1:19">
      <c r="A4912" s="16">
        <f>A4911</f>
        <v>2</v>
      </c>
      <c r="B4912" s="16">
        <v>1</v>
      </c>
      <c r="C4912" s="4">
        <v>0</v>
      </c>
      <c r="D4912" s="16">
        <f>IF(AND(B4912=1,C4912=1),1,0)</f>
        <v>0</v>
      </c>
      <c r="E4912" s="4">
        <v>1</v>
      </c>
      <c r="F4912" s="16">
        <f>F4911+1</f>
        <v>23</v>
      </c>
      <c r="G4912" s="16">
        <v>1</v>
      </c>
      <c r="H4912" s="16">
        <v>11</v>
      </c>
      <c r="I4912" s="3">
        <v>1.1844206849928001</v>
      </c>
      <c r="J4912" s="16">
        <v>18</v>
      </c>
      <c r="K4912" s="16">
        <v>2</v>
      </c>
      <c r="L4912" s="16">
        <v>3</v>
      </c>
      <c r="M4912" s="16">
        <v>2</v>
      </c>
      <c r="N4912" s="16">
        <f t="shared" si="182"/>
        <v>74</v>
      </c>
      <c r="O4912" s="3">
        <v>0</v>
      </c>
      <c r="P4912" s="3">
        <v>74</v>
      </c>
      <c r="Q4912" s="3">
        <v>1</v>
      </c>
      <c r="R4912" s="3">
        <v>0.80235602497123104</v>
      </c>
      <c r="S4912" s="3">
        <v>1</v>
      </c>
    </row>
    <row r="4913" spans="1:19">
      <c r="A4913" s="16">
        <f>A4912</f>
        <v>2</v>
      </c>
      <c r="B4913" s="16">
        <v>1</v>
      </c>
      <c r="C4913" s="19">
        <f>C4912</f>
        <v>0</v>
      </c>
      <c r="D4913" s="16">
        <f>IF(AND(B4913=1,C4913=1),1,0)</f>
        <v>0</v>
      </c>
      <c r="E4913" s="19">
        <f>E4912</f>
        <v>1</v>
      </c>
      <c r="F4913" s="16">
        <f>F4912</f>
        <v>23</v>
      </c>
      <c r="G4913" s="16">
        <v>2</v>
      </c>
      <c r="H4913" s="16">
        <v>9</v>
      </c>
      <c r="I4913" s="3">
        <v>0.467157102015335</v>
      </c>
      <c r="J4913" s="16">
        <v>18</v>
      </c>
      <c r="K4913" s="16">
        <v>2</v>
      </c>
      <c r="L4913" s="16">
        <v>3</v>
      </c>
      <c r="M4913" s="16">
        <v>2</v>
      </c>
      <c r="N4913" s="16">
        <f t="shared" si="182"/>
        <v>74</v>
      </c>
      <c r="O4913">
        <f>O4912</f>
        <v>0</v>
      </c>
      <c r="P4913">
        <f>P4912</f>
        <v>74</v>
      </c>
      <c r="Q4913">
        <f>Q4912</f>
        <v>1</v>
      </c>
      <c r="R4913">
        <f>R4912</f>
        <v>0.80235602497123104</v>
      </c>
      <c r="S4913">
        <f>S4912</f>
        <v>1</v>
      </c>
    </row>
    <row r="4914" spans="1:19">
      <c r="A4914" s="16">
        <f>A4913</f>
        <v>2</v>
      </c>
      <c r="B4914" s="16">
        <v>1</v>
      </c>
      <c r="C4914" s="19">
        <f>C4913</f>
        <v>0</v>
      </c>
      <c r="D4914" s="16">
        <f>IF(AND(B4914=1,C4914=1),1,0)</f>
        <v>0</v>
      </c>
      <c r="E4914" s="19">
        <f>E4913</f>
        <v>1</v>
      </c>
      <c r="F4914" s="16">
        <f>F4913</f>
        <v>23</v>
      </c>
      <c r="G4914" s="16">
        <v>3</v>
      </c>
      <c r="H4914" s="16">
        <v>12</v>
      </c>
      <c r="I4914" s="3">
        <v>2.068970558990249</v>
      </c>
      <c r="J4914" s="16">
        <v>18</v>
      </c>
      <c r="K4914" s="16">
        <v>2</v>
      </c>
      <c r="L4914" s="16">
        <v>3</v>
      </c>
      <c r="M4914" s="16">
        <v>2</v>
      </c>
      <c r="N4914" s="16">
        <f t="shared" si="182"/>
        <v>74</v>
      </c>
      <c r="O4914">
        <f>O4913</f>
        <v>0</v>
      </c>
      <c r="P4914">
        <f>P4913</f>
        <v>74</v>
      </c>
      <c r="Q4914">
        <f>Q4913</f>
        <v>1</v>
      </c>
      <c r="R4914">
        <f>R4913</f>
        <v>0.80235602497123104</v>
      </c>
      <c r="S4914">
        <f>S4913</f>
        <v>1</v>
      </c>
    </row>
    <row r="4915" spans="1:19">
      <c r="A4915" s="16">
        <f>A4914</f>
        <v>2</v>
      </c>
      <c r="B4915" s="16">
        <v>1</v>
      </c>
      <c r="C4915" s="19">
        <f>C4914</f>
        <v>0</v>
      </c>
      <c r="D4915" s="16">
        <f>IF(AND(B4915=1,C4915=1),1,0)</f>
        <v>0</v>
      </c>
      <c r="E4915" s="19">
        <f>E4914</f>
        <v>1</v>
      </c>
      <c r="F4915" s="16">
        <f>F4914</f>
        <v>23</v>
      </c>
      <c r="G4915" s="16">
        <v>4</v>
      </c>
      <c r="H4915" s="16">
        <v>6</v>
      </c>
      <c r="I4915" s="3">
        <v>0.30032947601284798</v>
      </c>
      <c r="J4915" s="16">
        <v>18</v>
      </c>
      <c r="K4915" s="16">
        <v>2</v>
      </c>
      <c r="L4915" s="16">
        <v>3</v>
      </c>
      <c r="M4915" s="16">
        <v>2</v>
      </c>
      <c r="N4915" s="16">
        <f t="shared" si="182"/>
        <v>74</v>
      </c>
      <c r="O4915">
        <f>O4914</f>
        <v>0</v>
      </c>
      <c r="P4915">
        <f>P4914</f>
        <v>74</v>
      </c>
      <c r="Q4915">
        <f>Q4914</f>
        <v>1</v>
      </c>
      <c r="R4915">
        <f>R4914</f>
        <v>0.80235602497123104</v>
      </c>
      <c r="S4915">
        <f>S4914</f>
        <v>1</v>
      </c>
    </row>
    <row r="4916" spans="1:19">
      <c r="A4916" s="16">
        <f>A4915</f>
        <v>2</v>
      </c>
      <c r="B4916" s="16">
        <v>1</v>
      </c>
      <c r="C4916" s="19">
        <f>C4915</f>
        <v>0</v>
      </c>
      <c r="D4916" s="16">
        <f>IF(AND(B4916=1,C4916=1),1,0)</f>
        <v>0</v>
      </c>
      <c r="E4916" s="19">
        <f>E4915</f>
        <v>1</v>
      </c>
      <c r="F4916" s="16">
        <f>F4915</f>
        <v>23</v>
      </c>
      <c r="G4916" s="16">
        <v>5</v>
      </c>
      <c r="H4916" s="16">
        <v>7</v>
      </c>
      <c r="I4916" s="3">
        <v>0.88432134996401102</v>
      </c>
      <c r="J4916" s="16">
        <v>18</v>
      </c>
      <c r="K4916" s="16">
        <v>2</v>
      </c>
      <c r="L4916" s="16">
        <v>3</v>
      </c>
      <c r="M4916" s="16">
        <v>2</v>
      </c>
      <c r="N4916" s="16">
        <f t="shared" si="182"/>
        <v>74</v>
      </c>
      <c r="O4916">
        <f>O4915</f>
        <v>0</v>
      </c>
      <c r="P4916">
        <f>P4915</f>
        <v>74</v>
      </c>
      <c r="Q4916">
        <f>Q4915</f>
        <v>1</v>
      </c>
      <c r="R4916">
        <f>R4915</f>
        <v>0.80235602497123104</v>
      </c>
      <c r="S4916">
        <f>S4915</f>
        <v>1</v>
      </c>
    </row>
    <row r="4917" spans="1:19">
      <c r="A4917" s="16">
        <f>A4916</f>
        <v>2</v>
      </c>
      <c r="B4917" s="16">
        <v>1</v>
      </c>
      <c r="C4917" s="4">
        <v>1</v>
      </c>
      <c r="D4917" s="16">
        <f>IF(AND(B4917=1,C4917=1),1,0)</f>
        <v>1</v>
      </c>
      <c r="E4917" s="4">
        <v>1</v>
      </c>
      <c r="F4917" s="16">
        <f>F4916+1</f>
        <v>24</v>
      </c>
      <c r="G4917" s="16">
        <v>1</v>
      </c>
      <c r="H4917" s="16">
        <v>13</v>
      </c>
      <c r="I4917" s="3">
        <v>1.0844566960004141</v>
      </c>
      <c r="J4917" s="16">
        <v>18</v>
      </c>
      <c r="K4917" s="16">
        <v>2</v>
      </c>
      <c r="L4917" s="16">
        <v>3</v>
      </c>
      <c r="M4917" s="16">
        <v>2</v>
      </c>
      <c r="N4917" s="16">
        <f t="shared" si="182"/>
        <v>74</v>
      </c>
      <c r="O4917" s="3">
        <v>0</v>
      </c>
      <c r="P4917" s="3">
        <v>56</v>
      </c>
      <c r="Q4917" s="3">
        <v>1</v>
      </c>
      <c r="R4917" s="3">
        <v>0.78542405297048301</v>
      </c>
      <c r="S4917" s="3">
        <v>0</v>
      </c>
    </row>
    <row r="4918" spans="1:19">
      <c r="A4918" s="16">
        <f>A4917</f>
        <v>2</v>
      </c>
      <c r="B4918" s="16">
        <v>1</v>
      </c>
      <c r="C4918" s="19">
        <f>C4917</f>
        <v>1</v>
      </c>
      <c r="D4918" s="16">
        <f>IF(AND(B4918=1,C4918=1),1,0)</f>
        <v>1</v>
      </c>
      <c r="E4918" s="19">
        <f>E4917</f>
        <v>1</v>
      </c>
      <c r="F4918" s="16">
        <f>F4917</f>
        <v>24</v>
      </c>
      <c r="G4918" s="16">
        <v>2</v>
      </c>
      <c r="H4918" s="16">
        <v>8</v>
      </c>
      <c r="I4918" s="3">
        <v>0.25027553201653002</v>
      </c>
      <c r="J4918" s="16">
        <v>18</v>
      </c>
      <c r="K4918" s="16">
        <v>2</v>
      </c>
      <c r="L4918" s="16">
        <v>3</v>
      </c>
      <c r="M4918" s="16">
        <v>2</v>
      </c>
      <c r="N4918" s="16">
        <f t="shared" si="182"/>
        <v>74</v>
      </c>
      <c r="O4918">
        <f>O4917</f>
        <v>0</v>
      </c>
      <c r="P4918">
        <f>P4917</f>
        <v>56</v>
      </c>
      <c r="Q4918">
        <f>Q4917</f>
        <v>1</v>
      </c>
      <c r="R4918">
        <f>R4917</f>
        <v>0.78542405297048301</v>
      </c>
      <c r="S4918">
        <f>S4917</f>
        <v>0</v>
      </c>
    </row>
    <row r="4919" spans="1:19">
      <c r="A4919" s="16">
        <f>A4918</f>
        <v>2</v>
      </c>
      <c r="B4919" s="16">
        <v>1</v>
      </c>
      <c r="C4919" s="19">
        <f>C4918</f>
        <v>1</v>
      </c>
      <c r="D4919" s="16">
        <f>IF(AND(B4919=1,C4919=1),1,0)</f>
        <v>1</v>
      </c>
      <c r="E4919" s="19">
        <f>E4918</f>
        <v>1</v>
      </c>
      <c r="F4919" s="16">
        <f>F4918</f>
        <v>24</v>
      </c>
      <c r="G4919" s="16">
        <v>3</v>
      </c>
      <c r="H4919" s="16">
        <v>7</v>
      </c>
      <c r="I4919" s="3">
        <v>1.8687125559663349</v>
      </c>
      <c r="J4919" s="16">
        <v>18</v>
      </c>
      <c r="K4919" s="16">
        <v>2</v>
      </c>
      <c r="L4919" s="16">
        <v>3</v>
      </c>
      <c r="M4919" s="16">
        <v>2</v>
      </c>
      <c r="N4919" s="16">
        <f t="shared" si="182"/>
        <v>74</v>
      </c>
      <c r="O4919">
        <f>O4918</f>
        <v>0</v>
      </c>
      <c r="P4919">
        <f>P4918</f>
        <v>56</v>
      </c>
      <c r="Q4919">
        <f>Q4918</f>
        <v>1</v>
      </c>
      <c r="R4919">
        <f>R4918</f>
        <v>0.78542405297048301</v>
      </c>
      <c r="S4919">
        <f>S4918</f>
        <v>0</v>
      </c>
    </row>
    <row r="4920" spans="1:19">
      <c r="A4920" s="16">
        <f>A4919</f>
        <v>2</v>
      </c>
      <c r="B4920" s="16">
        <v>1</v>
      </c>
      <c r="C4920" s="19">
        <f>C4919</f>
        <v>1</v>
      </c>
      <c r="D4920" s="16">
        <f>IF(AND(B4920=1,C4920=1),1,0)</f>
        <v>1</v>
      </c>
      <c r="E4920" s="19">
        <f>E4919</f>
        <v>1</v>
      </c>
      <c r="F4920" s="16">
        <f>F4919</f>
        <v>24</v>
      </c>
      <c r="G4920" s="16">
        <v>4</v>
      </c>
      <c r="H4920" s="16">
        <v>4</v>
      </c>
      <c r="I4920" s="3">
        <v>0.51721560599980798</v>
      </c>
      <c r="J4920" s="16">
        <v>18</v>
      </c>
      <c r="K4920" s="16">
        <v>2</v>
      </c>
      <c r="L4920" s="16">
        <v>3</v>
      </c>
      <c r="M4920" s="16">
        <v>2</v>
      </c>
      <c r="N4920" s="16">
        <f t="shared" si="182"/>
        <v>74</v>
      </c>
      <c r="O4920">
        <f>O4919</f>
        <v>0</v>
      </c>
      <c r="P4920">
        <f>P4919</f>
        <v>56</v>
      </c>
      <c r="Q4920">
        <f>Q4919</f>
        <v>1</v>
      </c>
      <c r="R4920">
        <f>R4919</f>
        <v>0.78542405297048301</v>
      </c>
      <c r="S4920">
        <f>S4919</f>
        <v>0</v>
      </c>
    </row>
    <row r="4921" spans="1:19">
      <c r="A4921" s="16">
        <f>A4920</f>
        <v>2</v>
      </c>
      <c r="B4921" s="16">
        <v>1</v>
      </c>
      <c r="C4921" s="19">
        <f>C4920</f>
        <v>1</v>
      </c>
      <c r="D4921" s="16">
        <f>IF(AND(B4921=1,C4921=1),1,0)</f>
        <v>1</v>
      </c>
      <c r="E4921" s="19">
        <f>E4920</f>
        <v>1</v>
      </c>
      <c r="F4921" s="16">
        <f>F4920</f>
        <v>24</v>
      </c>
      <c r="G4921" s="16">
        <v>5</v>
      </c>
      <c r="H4921" s="16">
        <v>19</v>
      </c>
      <c r="I4921" s="3">
        <v>2.1690955359954351</v>
      </c>
      <c r="J4921" s="16">
        <v>18</v>
      </c>
      <c r="K4921" s="16">
        <v>2</v>
      </c>
      <c r="L4921" s="16">
        <v>3</v>
      </c>
      <c r="M4921" s="16">
        <v>2</v>
      </c>
      <c r="N4921" s="16">
        <f t="shared" si="182"/>
        <v>74</v>
      </c>
      <c r="O4921">
        <f>O4920</f>
        <v>0</v>
      </c>
      <c r="P4921">
        <f>P4920</f>
        <v>56</v>
      </c>
      <c r="Q4921">
        <f>Q4920</f>
        <v>1</v>
      </c>
      <c r="R4921">
        <f>R4920</f>
        <v>0.78542405297048301</v>
      </c>
      <c r="S4921">
        <f>S4920</f>
        <v>0</v>
      </c>
    </row>
    <row r="4922" spans="1:19">
      <c r="A4922" s="16">
        <f>A4921</f>
        <v>2</v>
      </c>
      <c r="B4922" s="16">
        <v>1</v>
      </c>
      <c r="C4922" s="4">
        <v>1</v>
      </c>
      <c r="D4922" s="16">
        <f>IF(AND(B4922=1,C4922=1),1,0)</f>
        <v>1</v>
      </c>
      <c r="E4922" s="4">
        <v>1</v>
      </c>
      <c r="F4922" s="16">
        <f>F4921+1</f>
        <v>25</v>
      </c>
      <c r="G4922" s="16">
        <v>1</v>
      </c>
      <c r="H4922" s="16">
        <v>17</v>
      </c>
      <c r="I4922" s="4">
        <v>1.551637210010083</v>
      </c>
      <c r="J4922" s="16">
        <v>18</v>
      </c>
      <c r="K4922" s="16">
        <v>2</v>
      </c>
      <c r="L4922" s="16">
        <v>3</v>
      </c>
      <c r="M4922" s="16">
        <v>2</v>
      </c>
      <c r="N4922" s="16">
        <f t="shared" si="182"/>
        <v>74</v>
      </c>
      <c r="O4922" s="3">
        <v>0</v>
      </c>
      <c r="P4922" s="3">
        <v>27</v>
      </c>
      <c r="Q4922" s="3">
        <v>1</v>
      </c>
      <c r="R4922" s="3">
        <v>0.90236104500945602</v>
      </c>
      <c r="S4922" s="3">
        <v>1</v>
      </c>
    </row>
    <row r="4923" spans="1:19">
      <c r="A4923" s="16">
        <f>A4922</f>
        <v>2</v>
      </c>
      <c r="B4923" s="16">
        <v>1</v>
      </c>
      <c r="C4923" s="19">
        <f>C4922</f>
        <v>1</v>
      </c>
      <c r="D4923" s="16">
        <f>IF(AND(B4923=1,C4923=1),1,0)</f>
        <v>1</v>
      </c>
      <c r="E4923" s="19">
        <f>E4922</f>
        <v>1</v>
      </c>
      <c r="F4923" s="16">
        <f>F4922</f>
        <v>25</v>
      </c>
      <c r="G4923" s="16">
        <v>2</v>
      </c>
      <c r="H4923" s="16">
        <v>6</v>
      </c>
      <c r="I4923" s="4">
        <v>0.25027187797240902</v>
      </c>
      <c r="J4923" s="16">
        <v>18</v>
      </c>
      <c r="K4923" s="16">
        <v>2</v>
      </c>
      <c r="L4923" s="16">
        <v>3</v>
      </c>
      <c r="M4923" s="16">
        <v>2</v>
      </c>
      <c r="N4923" s="16">
        <f t="shared" si="182"/>
        <v>74</v>
      </c>
      <c r="O4923">
        <f>O4922</f>
        <v>0</v>
      </c>
      <c r="P4923">
        <f>P4922</f>
        <v>27</v>
      </c>
      <c r="Q4923">
        <f>Q4922</f>
        <v>1</v>
      </c>
      <c r="R4923">
        <f>R4922</f>
        <v>0.90236104500945602</v>
      </c>
      <c r="S4923">
        <f>S4922</f>
        <v>1</v>
      </c>
    </row>
    <row r="4924" spans="1:19">
      <c r="A4924" s="16">
        <f>A4923</f>
        <v>2</v>
      </c>
      <c r="B4924" s="16">
        <v>1</v>
      </c>
      <c r="C4924" s="19">
        <f>C4923</f>
        <v>1</v>
      </c>
      <c r="D4924" s="16">
        <f>IF(AND(B4924=1,C4924=1),1,0)</f>
        <v>1</v>
      </c>
      <c r="E4924" s="19">
        <f>E4923</f>
        <v>1</v>
      </c>
      <c r="F4924" s="16">
        <f>F4923</f>
        <v>25</v>
      </c>
      <c r="G4924" s="16">
        <v>3</v>
      </c>
      <c r="H4924" s="16">
        <v>8</v>
      </c>
      <c r="I4924" s="4">
        <v>1.101220117008779</v>
      </c>
      <c r="J4924" s="16">
        <v>18</v>
      </c>
      <c r="K4924" s="16">
        <v>2</v>
      </c>
      <c r="L4924" s="16">
        <v>3</v>
      </c>
      <c r="M4924" s="16">
        <v>2</v>
      </c>
      <c r="N4924" s="16">
        <f t="shared" si="182"/>
        <v>74</v>
      </c>
      <c r="O4924">
        <f>O4923</f>
        <v>0</v>
      </c>
      <c r="P4924">
        <f>P4923</f>
        <v>27</v>
      </c>
      <c r="Q4924">
        <f>Q4923</f>
        <v>1</v>
      </c>
      <c r="R4924">
        <f>R4923</f>
        <v>0.90236104500945602</v>
      </c>
      <c r="S4924">
        <f>S4923</f>
        <v>1</v>
      </c>
    </row>
    <row r="4925" spans="1:19">
      <c r="A4925" s="16">
        <f>A4924</f>
        <v>2</v>
      </c>
      <c r="B4925" s="16">
        <v>1</v>
      </c>
      <c r="C4925" s="19">
        <f>C4924</f>
        <v>1</v>
      </c>
      <c r="D4925" s="16">
        <f>IF(AND(B4925=1,C4925=1),1,0)</f>
        <v>1</v>
      </c>
      <c r="E4925" s="19">
        <f>E4924</f>
        <v>1</v>
      </c>
      <c r="F4925" s="16">
        <f>F4924</f>
        <v>25</v>
      </c>
      <c r="G4925" s="16">
        <v>4</v>
      </c>
      <c r="H4925" s="16">
        <v>8</v>
      </c>
      <c r="I4925" s="4">
        <v>0.93436187703628004</v>
      </c>
      <c r="J4925" s="16">
        <v>18</v>
      </c>
      <c r="K4925" s="16">
        <v>2</v>
      </c>
      <c r="L4925" s="16">
        <v>3</v>
      </c>
      <c r="M4925" s="16">
        <v>2</v>
      </c>
      <c r="N4925" s="16">
        <f t="shared" si="182"/>
        <v>74</v>
      </c>
      <c r="O4925">
        <f>O4924</f>
        <v>0</v>
      </c>
      <c r="P4925">
        <f>P4924</f>
        <v>27</v>
      </c>
      <c r="Q4925">
        <f>Q4924</f>
        <v>1</v>
      </c>
      <c r="R4925">
        <f>R4924</f>
        <v>0.90236104500945602</v>
      </c>
      <c r="S4925">
        <f>S4924</f>
        <v>1</v>
      </c>
    </row>
    <row r="4926" spans="1:19">
      <c r="A4926" s="16">
        <f>A4925</f>
        <v>2</v>
      </c>
      <c r="B4926" s="16">
        <v>1</v>
      </c>
      <c r="C4926" s="19">
        <f>C4925</f>
        <v>1</v>
      </c>
      <c r="D4926" s="16">
        <f>IF(AND(B4926=1,C4926=1),1,0)</f>
        <v>1</v>
      </c>
      <c r="E4926" s="19">
        <f>E4925</f>
        <v>1</v>
      </c>
      <c r="F4926" s="16">
        <f>F4925</f>
        <v>25</v>
      </c>
      <c r="G4926" s="16">
        <v>5</v>
      </c>
      <c r="H4926" s="16">
        <v>14</v>
      </c>
      <c r="I4926" s="4">
        <v>2.4026409259531571</v>
      </c>
      <c r="J4926" s="16">
        <v>18</v>
      </c>
      <c r="K4926" s="16">
        <v>2</v>
      </c>
      <c r="L4926" s="16">
        <v>3</v>
      </c>
      <c r="M4926" s="16">
        <v>2</v>
      </c>
      <c r="N4926" s="16">
        <f t="shared" si="182"/>
        <v>74</v>
      </c>
      <c r="O4926">
        <f>O4925</f>
        <v>0</v>
      </c>
      <c r="P4926">
        <f>P4925</f>
        <v>27</v>
      </c>
      <c r="Q4926">
        <f>Q4925</f>
        <v>1</v>
      </c>
      <c r="R4926">
        <f>R4925</f>
        <v>0.90236104500945602</v>
      </c>
      <c r="S4926">
        <f>S4925</f>
        <v>1</v>
      </c>
    </row>
    <row r="4927" spans="1:19">
      <c r="A4927" s="16">
        <f>A4926</f>
        <v>2</v>
      </c>
      <c r="B4927" s="16">
        <v>1</v>
      </c>
      <c r="C4927" s="4">
        <v>0</v>
      </c>
      <c r="D4927" s="16">
        <f>IF(AND(B4927=1,C4927=1),1,0)</f>
        <v>0</v>
      </c>
      <c r="E4927" s="4">
        <v>1</v>
      </c>
      <c r="F4927" s="16">
        <f>F4926+1</f>
        <v>26</v>
      </c>
      <c r="G4927" s="16">
        <v>1</v>
      </c>
      <c r="H4927" s="16">
        <v>15</v>
      </c>
      <c r="I4927" s="3">
        <v>1.251261114026418</v>
      </c>
      <c r="J4927" s="16">
        <v>18</v>
      </c>
      <c r="K4927" s="16">
        <v>2</v>
      </c>
      <c r="L4927" s="16">
        <v>3</v>
      </c>
      <c r="M4927" s="16">
        <v>2</v>
      </c>
      <c r="N4927" s="16">
        <f t="shared" si="182"/>
        <v>74</v>
      </c>
      <c r="O4927" s="3">
        <v>0</v>
      </c>
      <c r="P4927" s="3">
        <v>61</v>
      </c>
      <c r="Q4927" s="3">
        <v>1</v>
      </c>
      <c r="R4927" s="3">
        <v>0.45197437098249699</v>
      </c>
      <c r="S4927" s="3">
        <v>0</v>
      </c>
    </row>
    <row r="4928" spans="1:19">
      <c r="A4928" s="16">
        <f>A4927</f>
        <v>2</v>
      </c>
      <c r="B4928" s="16">
        <v>1</v>
      </c>
      <c r="C4928" s="19">
        <f>C4927</f>
        <v>0</v>
      </c>
      <c r="D4928" s="16">
        <f>IF(AND(B4928=1,C4928=1),1,0)</f>
        <v>0</v>
      </c>
      <c r="E4928" s="19">
        <f>E4927</f>
        <v>1</v>
      </c>
      <c r="F4928" s="16">
        <f>F4927</f>
        <v>26</v>
      </c>
      <c r="G4928" s="16">
        <v>2</v>
      </c>
      <c r="H4928" s="16">
        <v>6</v>
      </c>
      <c r="I4928" s="3">
        <v>0.41714999399846397</v>
      </c>
      <c r="J4928" s="16">
        <v>18</v>
      </c>
      <c r="K4928" s="16">
        <v>2</v>
      </c>
      <c r="L4928" s="16">
        <v>3</v>
      </c>
      <c r="M4928" s="16">
        <v>2</v>
      </c>
      <c r="N4928" s="16">
        <f t="shared" si="182"/>
        <v>74</v>
      </c>
      <c r="O4928">
        <f>O4927</f>
        <v>0</v>
      </c>
      <c r="P4928">
        <f>P4927</f>
        <v>61</v>
      </c>
      <c r="Q4928">
        <f>Q4927</f>
        <v>1</v>
      </c>
      <c r="R4928">
        <f>R4927</f>
        <v>0.45197437098249699</v>
      </c>
      <c r="S4928">
        <f>S4927</f>
        <v>0</v>
      </c>
    </row>
    <row r="4929" spans="1:19">
      <c r="A4929" s="16">
        <f>A4928</f>
        <v>2</v>
      </c>
      <c r="B4929" s="16">
        <v>1</v>
      </c>
      <c r="C4929" s="19">
        <f>C4928</f>
        <v>0</v>
      </c>
      <c r="D4929" s="16">
        <f>IF(AND(B4929=1,C4929=1),1,0)</f>
        <v>0</v>
      </c>
      <c r="E4929" s="19">
        <f>E4928</f>
        <v>1</v>
      </c>
      <c r="F4929" s="16">
        <f>F4928</f>
        <v>26</v>
      </c>
      <c r="G4929" s="16">
        <v>3</v>
      </c>
      <c r="H4929" s="16">
        <v>10</v>
      </c>
      <c r="I4929" s="4">
        <v>1.1345765040023239</v>
      </c>
      <c r="J4929" s="16">
        <v>18</v>
      </c>
      <c r="K4929" s="16">
        <v>2</v>
      </c>
      <c r="L4929" s="16">
        <v>3</v>
      </c>
      <c r="M4929" s="16">
        <v>2</v>
      </c>
      <c r="N4929" s="16">
        <f t="shared" si="182"/>
        <v>74</v>
      </c>
      <c r="O4929">
        <f>O4928</f>
        <v>0</v>
      </c>
      <c r="P4929">
        <f>P4928</f>
        <v>61</v>
      </c>
      <c r="Q4929">
        <f>Q4928</f>
        <v>1</v>
      </c>
      <c r="R4929">
        <f>R4928</f>
        <v>0.45197437098249699</v>
      </c>
      <c r="S4929">
        <f>S4928</f>
        <v>0</v>
      </c>
    </row>
    <row r="4930" spans="1:19">
      <c r="A4930" s="16">
        <f>A4929</f>
        <v>2</v>
      </c>
      <c r="B4930" s="16">
        <v>1</v>
      </c>
      <c r="C4930" s="19">
        <f>C4929</f>
        <v>0</v>
      </c>
      <c r="D4930" s="16">
        <f>IF(AND(B4930=1,C4930=1),1,0)</f>
        <v>0</v>
      </c>
      <c r="E4930" s="19">
        <f>E4929</f>
        <v>1</v>
      </c>
      <c r="F4930" s="16">
        <f>F4929</f>
        <v>26</v>
      </c>
      <c r="G4930" s="16">
        <v>4</v>
      </c>
      <c r="H4930" s="16">
        <v>8</v>
      </c>
      <c r="I4930" s="3">
        <v>1.9688484849757499</v>
      </c>
      <c r="J4930" s="16">
        <v>18</v>
      </c>
      <c r="K4930" s="16">
        <v>2</v>
      </c>
      <c r="L4930" s="16">
        <v>3</v>
      </c>
      <c r="M4930" s="16">
        <v>2</v>
      </c>
      <c r="N4930" s="16">
        <f t="shared" si="182"/>
        <v>74</v>
      </c>
      <c r="O4930">
        <f>O4929</f>
        <v>0</v>
      </c>
      <c r="P4930">
        <f>P4929</f>
        <v>61</v>
      </c>
      <c r="Q4930">
        <f>Q4929</f>
        <v>1</v>
      </c>
      <c r="R4930">
        <f>R4929</f>
        <v>0.45197437098249699</v>
      </c>
      <c r="S4930">
        <f>S4929</f>
        <v>0</v>
      </c>
    </row>
    <row r="4931" spans="1:19">
      <c r="A4931" s="16">
        <f>A4930</f>
        <v>2</v>
      </c>
      <c r="B4931" s="16">
        <v>1</v>
      </c>
      <c r="C4931" s="19">
        <f>C4930</f>
        <v>0</v>
      </c>
      <c r="D4931" s="16">
        <f>IF(AND(B4931=1,C4931=1),1,0)</f>
        <v>0</v>
      </c>
      <c r="E4931" s="19">
        <f>E4930</f>
        <v>1</v>
      </c>
      <c r="F4931" s="16">
        <f>F4930</f>
        <v>26</v>
      </c>
      <c r="G4931" s="16">
        <v>5</v>
      </c>
      <c r="H4931" s="16">
        <v>6</v>
      </c>
      <c r="I4931" s="3">
        <v>1.034488330013118</v>
      </c>
      <c r="J4931" s="16">
        <v>18</v>
      </c>
      <c r="K4931" s="16">
        <v>2</v>
      </c>
      <c r="L4931" s="16">
        <v>3</v>
      </c>
      <c r="M4931" s="16">
        <v>2</v>
      </c>
      <c r="N4931" s="16">
        <f t="shared" si="182"/>
        <v>74</v>
      </c>
      <c r="O4931">
        <f>O4930</f>
        <v>0</v>
      </c>
      <c r="P4931">
        <f>P4930</f>
        <v>61</v>
      </c>
      <c r="Q4931">
        <f>Q4930</f>
        <v>1</v>
      </c>
      <c r="R4931">
        <f>R4930</f>
        <v>0.45197437098249699</v>
      </c>
      <c r="S4931">
        <f>S4930</f>
        <v>0</v>
      </c>
    </row>
    <row r="4932" spans="1:19">
      <c r="A4932" s="16">
        <f>A4931</f>
        <v>2</v>
      </c>
      <c r="B4932" s="16">
        <v>1</v>
      </c>
      <c r="C4932" s="4">
        <v>0</v>
      </c>
      <c r="D4932" s="16">
        <f>IF(AND(B4932=1,C4932=1),1,0)</f>
        <v>0</v>
      </c>
      <c r="E4932" s="4">
        <v>1</v>
      </c>
      <c r="F4932" s="16">
        <f>F4931+1</f>
        <v>27</v>
      </c>
      <c r="G4932" s="16">
        <v>1</v>
      </c>
      <c r="H4932" s="16">
        <v>15</v>
      </c>
      <c r="I4932" s="3">
        <v>2.803014193021216</v>
      </c>
      <c r="J4932" s="16">
        <v>18</v>
      </c>
      <c r="K4932" s="16">
        <v>2</v>
      </c>
      <c r="L4932" s="16">
        <v>3</v>
      </c>
      <c r="M4932" s="16">
        <v>2</v>
      </c>
      <c r="N4932" s="16">
        <f t="shared" si="182"/>
        <v>74</v>
      </c>
      <c r="O4932" s="3">
        <v>0</v>
      </c>
      <c r="P4932" s="3">
        <v>37</v>
      </c>
      <c r="Q4932" s="3">
        <v>1</v>
      </c>
      <c r="R4932" s="3">
        <v>0.45180654898285799</v>
      </c>
      <c r="S4932" s="3">
        <v>1</v>
      </c>
    </row>
    <row r="4933" spans="1:19">
      <c r="A4933" s="16">
        <f>A4932</f>
        <v>2</v>
      </c>
      <c r="B4933" s="16">
        <v>1</v>
      </c>
      <c r="C4933" s="19">
        <f>C4932</f>
        <v>0</v>
      </c>
      <c r="D4933" s="16">
        <f>IF(AND(B4933=1,C4933=1),1,0)</f>
        <v>0</v>
      </c>
      <c r="E4933" s="19">
        <f>E4932</f>
        <v>1</v>
      </c>
      <c r="F4933" s="16">
        <f>F4932</f>
        <v>27</v>
      </c>
      <c r="G4933" s="16">
        <v>2</v>
      </c>
      <c r="H4933" s="16">
        <v>5</v>
      </c>
      <c r="I4933" s="3">
        <v>0.26696273597190101</v>
      </c>
      <c r="J4933" s="16">
        <v>18</v>
      </c>
      <c r="K4933" s="16">
        <v>2</v>
      </c>
      <c r="L4933" s="16">
        <v>3</v>
      </c>
      <c r="M4933" s="16">
        <v>2</v>
      </c>
      <c r="N4933" s="16">
        <f t="shared" si="182"/>
        <v>74</v>
      </c>
      <c r="O4933">
        <f>O4932</f>
        <v>0</v>
      </c>
      <c r="P4933">
        <f>P4932</f>
        <v>37</v>
      </c>
      <c r="Q4933">
        <f>Q4932</f>
        <v>1</v>
      </c>
      <c r="R4933">
        <f>R4932</f>
        <v>0.45180654898285799</v>
      </c>
      <c r="S4933">
        <f>S4932</f>
        <v>1</v>
      </c>
    </row>
    <row r="4934" spans="1:19">
      <c r="A4934" s="16">
        <f>A4933</f>
        <v>2</v>
      </c>
      <c r="B4934" s="16">
        <v>1</v>
      </c>
      <c r="C4934" s="19">
        <f>C4933</f>
        <v>0</v>
      </c>
      <c r="D4934" s="16">
        <f>IF(AND(B4934=1,C4934=1),1,0)</f>
        <v>0</v>
      </c>
      <c r="E4934" s="19">
        <f>E4933</f>
        <v>1</v>
      </c>
      <c r="F4934" s="16">
        <f>F4933</f>
        <v>27</v>
      </c>
      <c r="G4934" s="16">
        <v>3</v>
      </c>
      <c r="H4934" s="16">
        <v>8</v>
      </c>
      <c r="I4934" s="4">
        <v>0.50055682205129304</v>
      </c>
      <c r="J4934" s="16">
        <v>18</v>
      </c>
      <c r="K4934" s="16">
        <v>2</v>
      </c>
      <c r="L4934" s="16">
        <v>3</v>
      </c>
      <c r="M4934" s="16">
        <v>2</v>
      </c>
      <c r="N4934" s="16">
        <f t="shared" ref="N4934:N4997" si="183">N4933</f>
        <v>74</v>
      </c>
      <c r="O4934">
        <f>O4933</f>
        <v>0</v>
      </c>
      <c r="P4934">
        <f>P4933</f>
        <v>37</v>
      </c>
      <c r="Q4934">
        <f>Q4933</f>
        <v>1</v>
      </c>
      <c r="R4934">
        <f>R4933</f>
        <v>0.45180654898285799</v>
      </c>
      <c r="S4934">
        <f>S4933</f>
        <v>1</v>
      </c>
    </row>
    <row r="4935" spans="1:19">
      <c r="A4935" s="16">
        <f>A4934</f>
        <v>2</v>
      </c>
      <c r="B4935" s="16">
        <v>1</v>
      </c>
      <c r="C4935" s="19">
        <f>C4934</f>
        <v>0</v>
      </c>
      <c r="D4935" s="16">
        <f>IF(AND(B4935=1,C4935=1),1,0)</f>
        <v>0</v>
      </c>
      <c r="E4935" s="19">
        <f>E4934</f>
        <v>1</v>
      </c>
      <c r="F4935" s="16">
        <f>F4934</f>
        <v>27</v>
      </c>
      <c r="G4935" s="16">
        <v>4</v>
      </c>
      <c r="H4935" s="16">
        <v>4</v>
      </c>
      <c r="I4935" s="3">
        <v>0.40039408998563802</v>
      </c>
      <c r="J4935" s="16">
        <v>18</v>
      </c>
      <c r="K4935" s="16">
        <v>2</v>
      </c>
      <c r="L4935" s="16">
        <v>3</v>
      </c>
      <c r="M4935" s="16">
        <v>2</v>
      </c>
      <c r="N4935" s="16">
        <f t="shared" si="183"/>
        <v>74</v>
      </c>
      <c r="O4935">
        <f>O4934</f>
        <v>0</v>
      </c>
      <c r="P4935">
        <f>P4934</f>
        <v>37</v>
      </c>
      <c r="Q4935">
        <f>Q4934</f>
        <v>1</v>
      </c>
      <c r="R4935">
        <f>R4934</f>
        <v>0.45180654898285799</v>
      </c>
      <c r="S4935">
        <f>S4934</f>
        <v>1</v>
      </c>
    </row>
    <row r="4936" spans="1:19">
      <c r="A4936" s="16">
        <f>A4935</f>
        <v>2</v>
      </c>
      <c r="B4936" s="16">
        <v>1</v>
      </c>
      <c r="C4936" s="19">
        <f>C4935</f>
        <v>0</v>
      </c>
      <c r="D4936" s="16">
        <f>IF(AND(B4936=1,C4936=1),1,0)</f>
        <v>0</v>
      </c>
      <c r="E4936" s="19">
        <f>E4935</f>
        <v>1</v>
      </c>
      <c r="F4936" s="16">
        <f>F4935</f>
        <v>27</v>
      </c>
      <c r="G4936" s="16">
        <v>5</v>
      </c>
      <c r="H4936" s="16">
        <v>9</v>
      </c>
      <c r="I4936" s="3">
        <v>1.6518628830090141</v>
      </c>
      <c r="J4936" s="16">
        <v>18</v>
      </c>
      <c r="K4936" s="16">
        <v>2</v>
      </c>
      <c r="L4936" s="16">
        <v>3</v>
      </c>
      <c r="M4936" s="16">
        <v>2</v>
      </c>
      <c r="N4936" s="16">
        <f t="shared" si="183"/>
        <v>74</v>
      </c>
      <c r="O4936">
        <f>O4935</f>
        <v>0</v>
      </c>
      <c r="P4936">
        <f>P4935</f>
        <v>37</v>
      </c>
      <c r="Q4936">
        <f>Q4935</f>
        <v>1</v>
      </c>
      <c r="R4936">
        <f>R4935</f>
        <v>0.45180654898285799</v>
      </c>
      <c r="S4936">
        <f>S4935</f>
        <v>1</v>
      </c>
    </row>
    <row r="4937" spans="1:19">
      <c r="A4937" s="16">
        <f>A4936</f>
        <v>2</v>
      </c>
      <c r="B4937" s="16">
        <v>1</v>
      </c>
      <c r="C4937" s="4">
        <v>1</v>
      </c>
      <c r="D4937" s="16">
        <f>IF(AND(B4937=1,C4937=1),1,0)</f>
        <v>1</v>
      </c>
      <c r="E4937" s="4">
        <v>1</v>
      </c>
      <c r="F4937" s="16">
        <f>F4936+1</f>
        <v>28</v>
      </c>
      <c r="G4937" s="16">
        <v>1</v>
      </c>
      <c r="H4937" s="16">
        <v>20</v>
      </c>
      <c r="I4937" s="3">
        <v>1.96874173497781</v>
      </c>
      <c r="J4937" s="16">
        <v>18</v>
      </c>
      <c r="K4937" s="16">
        <v>2</v>
      </c>
      <c r="L4937" s="16">
        <v>3</v>
      </c>
      <c r="M4937" s="16">
        <v>2</v>
      </c>
      <c r="N4937" s="16">
        <f t="shared" si="183"/>
        <v>74</v>
      </c>
      <c r="O4937" s="3">
        <v>0</v>
      </c>
      <c r="P4937" s="3">
        <v>44</v>
      </c>
      <c r="Q4937" s="3">
        <v>1</v>
      </c>
      <c r="R4937" s="3">
        <v>0.61917448497842997</v>
      </c>
      <c r="S4937" s="3">
        <v>0</v>
      </c>
    </row>
    <row r="4938" spans="1:19">
      <c r="A4938" s="16">
        <f>A4937</f>
        <v>2</v>
      </c>
      <c r="B4938" s="16">
        <v>1</v>
      </c>
      <c r="C4938" s="19">
        <f>C4937</f>
        <v>1</v>
      </c>
      <c r="D4938" s="16">
        <f>IF(AND(B4938=1,C4938=1),1,0)</f>
        <v>1</v>
      </c>
      <c r="E4938" s="19">
        <f>E4937</f>
        <v>1</v>
      </c>
      <c r="F4938" s="16">
        <f>F4937</f>
        <v>28</v>
      </c>
      <c r="G4938" s="16">
        <v>2</v>
      </c>
      <c r="H4938" s="16">
        <v>7</v>
      </c>
      <c r="I4938" s="3">
        <v>0.53393518301891096</v>
      </c>
      <c r="J4938" s="16">
        <v>18</v>
      </c>
      <c r="K4938" s="16">
        <v>2</v>
      </c>
      <c r="L4938" s="16">
        <v>3</v>
      </c>
      <c r="M4938" s="16">
        <v>2</v>
      </c>
      <c r="N4938" s="16">
        <f t="shared" si="183"/>
        <v>74</v>
      </c>
      <c r="O4938">
        <f>O4937</f>
        <v>0</v>
      </c>
      <c r="P4938">
        <f>P4937</f>
        <v>44</v>
      </c>
      <c r="Q4938">
        <f>Q4937</f>
        <v>1</v>
      </c>
      <c r="R4938">
        <f>R4937</f>
        <v>0.61917448497842997</v>
      </c>
      <c r="S4938">
        <f>S4937</f>
        <v>0</v>
      </c>
    </row>
    <row r="4939" spans="1:19">
      <c r="A4939" s="16">
        <f>A4938</f>
        <v>2</v>
      </c>
      <c r="B4939" s="16">
        <v>1</v>
      </c>
      <c r="C4939" s="19">
        <f>C4938</f>
        <v>1</v>
      </c>
      <c r="D4939" s="16">
        <f>IF(AND(B4939=1,C4939=1),1,0)</f>
        <v>1</v>
      </c>
      <c r="E4939" s="19">
        <f>E4938</f>
        <v>1</v>
      </c>
      <c r="F4939" s="16">
        <f>F4938</f>
        <v>28</v>
      </c>
      <c r="G4939" s="16">
        <v>3</v>
      </c>
      <c r="H4939" s="16">
        <v>11</v>
      </c>
      <c r="I4939" s="4">
        <v>2.4357888730009951</v>
      </c>
      <c r="J4939" s="16">
        <v>18</v>
      </c>
      <c r="K4939" s="16">
        <v>2</v>
      </c>
      <c r="L4939" s="16">
        <v>3</v>
      </c>
      <c r="M4939" s="16">
        <v>2</v>
      </c>
      <c r="N4939" s="16">
        <f t="shared" si="183"/>
        <v>74</v>
      </c>
      <c r="O4939">
        <f>O4938</f>
        <v>0</v>
      </c>
      <c r="P4939">
        <f>P4938</f>
        <v>44</v>
      </c>
      <c r="Q4939">
        <f>Q4938</f>
        <v>1</v>
      </c>
      <c r="R4939">
        <f>R4938</f>
        <v>0.61917448497842997</v>
      </c>
      <c r="S4939">
        <f>S4938</f>
        <v>0</v>
      </c>
    </row>
    <row r="4940" spans="1:19">
      <c r="A4940" s="16">
        <f>A4939</f>
        <v>2</v>
      </c>
      <c r="B4940" s="16">
        <v>1</v>
      </c>
      <c r="C4940" s="19">
        <f>C4939</f>
        <v>1</v>
      </c>
      <c r="D4940" s="16">
        <f>IF(AND(B4940=1,C4940=1),1,0)</f>
        <v>1</v>
      </c>
      <c r="E4940" s="19">
        <f>E4939</f>
        <v>1</v>
      </c>
      <c r="F4940" s="16">
        <f>F4939</f>
        <v>28</v>
      </c>
      <c r="G4940" s="16">
        <v>4</v>
      </c>
      <c r="H4940" s="16">
        <v>8</v>
      </c>
      <c r="I4940" s="3">
        <v>0.53415623400360301</v>
      </c>
      <c r="J4940" s="16">
        <v>18</v>
      </c>
      <c r="K4940" s="16">
        <v>2</v>
      </c>
      <c r="L4940" s="16">
        <v>3</v>
      </c>
      <c r="M4940" s="16">
        <v>2</v>
      </c>
      <c r="N4940" s="16">
        <f t="shared" si="183"/>
        <v>74</v>
      </c>
      <c r="O4940">
        <f>O4939</f>
        <v>0</v>
      </c>
      <c r="P4940">
        <f>P4939</f>
        <v>44</v>
      </c>
      <c r="Q4940">
        <f>Q4939</f>
        <v>1</v>
      </c>
      <c r="R4940">
        <f>R4939</f>
        <v>0.61917448497842997</v>
      </c>
      <c r="S4940">
        <f>S4939</f>
        <v>0</v>
      </c>
    </row>
    <row r="4941" spans="1:19">
      <c r="A4941" s="16">
        <f>A4940</f>
        <v>2</v>
      </c>
      <c r="B4941" s="16">
        <v>1</v>
      </c>
      <c r="C4941" s="19">
        <f>C4940</f>
        <v>1</v>
      </c>
      <c r="D4941" s="16">
        <f>IF(AND(B4941=1,C4941=1),1,0)</f>
        <v>1</v>
      </c>
      <c r="E4941" s="19">
        <f>E4940</f>
        <v>1</v>
      </c>
      <c r="F4941" s="16">
        <f>F4940</f>
        <v>28</v>
      </c>
      <c r="G4941" s="16">
        <v>5</v>
      </c>
      <c r="H4941" s="16">
        <v>12</v>
      </c>
      <c r="I4941" s="3">
        <v>2.753036184993102</v>
      </c>
      <c r="J4941" s="16">
        <v>18</v>
      </c>
      <c r="K4941" s="16">
        <v>2</v>
      </c>
      <c r="L4941" s="16">
        <v>3</v>
      </c>
      <c r="M4941" s="16">
        <v>2</v>
      </c>
      <c r="N4941" s="16">
        <f t="shared" si="183"/>
        <v>74</v>
      </c>
      <c r="O4941">
        <f>O4940</f>
        <v>0</v>
      </c>
      <c r="P4941">
        <f>P4940</f>
        <v>44</v>
      </c>
      <c r="Q4941">
        <f>Q4940</f>
        <v>1</v>
      </c>
      <c r="R4941">
        <f>R4940</f>
        <v>0.61917448497842997</v>
      </c>
      <c r="S4941">
        <f>S4940</f>
        <v>0</v>
      </c>
    </row>
    <row r="4942" spans="1:19">
      <c r="A4942" s="16">
        <f>A4941</f>
        <v>2</v>
      </c>
      <c r="B4942" s="16">
        <v>1</v>
      </c>
      <c r="C4942" s="4">
        <v>1</v>
      </c>
      <c r="D4942" s="16">
        <f>IF(AND(B4942=1,C4942=1),1,0)</f>
        <v>1</v>
      </c>
      <c r="E4942" s="4">
        <v>1</v>
      </c>
      <c r="F4942" s="16">
        <f>F4941+1</f>
        <v>29</v>
      </c>
      <c r="G4942" s="16">
        <v>1</v>
      </c>
      <c r="H4942" s="16">
        <v>16</v>
      </c>
      <c r="I4942" s="3">
        <v>2.1523080269689649</v>
      </c>
      <c r="J4942" s="16">
        <v>18</v>
      </c>
      <c r="K4942" s="16">
        <v>2</v>
      </c>
      <c r="L4942" s="16">
        <v>3</v>
      </c>
      <c r="M4942" s="16">
        <v>2</v>
      </c>
      <c r="N4942" s="16">
        <f t="shared" si="183"/>
        <v>74</v>
      </c>
      <c r="O4942" s="3">
        <v>0</v>
      </c>
      <c r="P4942" s="3">
        <v>14</v>
      </c>
      <c r="Q4942" s="3">
        <v>1</v>
      </c>
      <c r="R4942" s="3">
        <v>0.58534796099411301</v>
      </c>
      <c r="S4942" s="3">
        <v>1</v>
      </c>
    </row>
    <row r="4943" spans="1:19">
      <c r="A4943" s="16">
        <f>A4942</f>
        <v>2</v>
      </c>
      <c r="B4943" s="16">
        <v>1</v>
      </c>
      <c r="C4943" s="19">
        <f>C4942</f>
        <v>1</v>
      </c>
      <c r="D4943" s="16">
        <f>IF(AND(B4943=1,C4943=1),1,0)</f>
        <v>1</v>
      </c>
      <c r="E4943" s="19">
        <f>E4942</f>
        <v>1</v>
      </c>
      <c r="F4943" s="16">
        <f>F4942</f>
        <v>29</v>
      </c>
      <c r="G4943" s="16">
        <v>2</v>
      </c>
      <c r="H4943" s="16">
        <v>7</v>
      </c>
      <c r="I4943" s="3">
        <v>0.40040593803860203</v>
      </c>
      <c r="J4943" s="16">
        <v>18</v>
      </c>
      <c r="K4943" s="16">
        <v>2</v>
      </c>
      <c r="L4943" s="16">
        <v>3</v>
      </c>
      <c r="M4943" s="16">
        <v>2</v>
      </c>
      <c r="N4943" s="16">
        <f t="shared" si="183"/>
        <v>74</v>
      </c>
      <c r="O4943">
        <f>O4942</f>
        <v>0</v>
      </c>
      <c r="P4943">
        <f>P4942</f>
        <v>14</v>
      </c>
      <c r="Q4943">
        <f>Q4942</f>
        <v>1</v>
      </c>
      <c r="R4943">
        <f>R4942</f>
        <v>0.58534796099411301</v>
      </c>
      <c r="S4943">
        <f>S4942</f>
        <v>1</v>
      </c>
    </row>
    <row r="4944" spans="1:19">
      <c r="A4944" s="16">
        <f>A4943</f>
        <v>2</v>
      </c>
      <c r="B4944" s="16">
        <v>1</v>
      </c>
      <c r="C4944" s="19">
        <f>C4943</f>
        <v>1</v>
      </c>
      <c r="D4944" s="16">
        <f>IF(AND(B4944=1,C4944=1),1,0)</f>
        <v>1</v>
      </c>
      <c r="E4944" s="19">
        <f>E4943</f>
        <v>1</v>
      </c>
      <c r="F4944" s="16">
        <f>F4943</f>
        <v>29</v>
      </c>
      <c r="G4944" s="16">
        <v>3</v>
      </c>
      <c r="H4944" s="16">
        <v>6</v>
      </c>
      <c r="I4944" s="4">
        <v>2.385984527994875</v>
      </c>
      <c r="J4944" s="16">
        <v>18</v>
      </c>
      <c r="K4944" s="16">
        <v>2</v>
      </c>
      <c r="L4944" s="16">
        <v>3</v>
      </c>
      <c r="M4944" s="16">
        <v>2</v>
      </c>
      <c r="N4944" s="16">
        <f t="shared" si="183"/>
        <v>74</v>
      </c>
      <c r="O4944">
        <f>O4943</f>
        <v>0</v>
      </c>
      <c r="P4944">
        <f>P4943</f>
        <v>14</v>
      </c>
      <c r="Q4944">
        <f>Q4943</f>
        <v>1</v>
      </c>
      <c r="R4944">
        <f>R4943</f>
        <v>0.58534796099411301</v>
      </c>
      <c r="S4944">
        <f>S4943</f>
        <v>1</v>
      </c>
    </row>
    <row r="4945" spans="1:19">
      <c r="A4945" s="16">
        <f>A4944</f>
        <v>2</v>
      </c>
      <c r="B4945" s="16">
        <v>1</v>
      </c>
      <c r="C4945" s="19">
        <f>C4944</f>
        <v>1</v>
      </c>
      <c r="D4945" s="16">
        <f>IF(AND(B4945=1,C4945=1),1,0)</f>
        <v>1</v>
      </c>
      <c r="E4945" s="19">
        <f>E4944</f>
        <v>1</v>
      </c>
      <c r="F4945" s="16">
        <f>F4944</f>
        <v>29</v>
      </c>
      <c r="G4945" s="16">
        <v>4</v>
      </c>
      <c r="H4945" s="16">
        <v>5</v>
      </c>
      <c r="I4945" s="3">
        <v>0.48387341399211398</v>
      </c>
      <c r="J4945" s="16">
        <v>18</v>
      </c>
      <c r="K4945" s="16">
        <v>2</v>
      </c>
      <c r="L4945" s="16">
        <v>3</v>
      </c>
      <c r="M4945" s="16">
        <v>2</v>
      </c>
      <c r="N4945" s="16">
        <f t="shared" si="183"/>
        <v>74</v>
      </c>
      <c r="O4945">
        <f>O4944</f>
        <v>0</v>
      </c>
      <c r="P4945">
        <f>P4944</f>
        <v>14</v>
      </c>
      <c r="Q4945">
        <f>Q4944</f>
        <v>1</v>
      </c>
      <c r="R4945">
        <f>R4944</f>
        <v>0.58534796099411301</v>
      </c>
      <c r="S4945">
        <f>S4944</f>
        <v>1</v>
      </c>
    </row>
    <row r="4946" spans="1:19">
      <c r="A4946" s="16">
        <f>A4945</f>
        <v>2</v>
      </c>
      <c r="B4946" s="16">
        <v>1</v>
      </c>
      <c r="C4946" s="19">
        <f>C4945</f>
        <v>1</v>
      </c>
      <c r="D4946" s="16">
        <f>IF(AND(B4946=1,C4946=1),1,0)</f>
        <v>1</v>
      </c>
      <c r="E4946" s="19">
        <f>E4945</f>
        <v>1</v>
      </c>
      <c r="F4946" s="16">
        <f>F4945</f>
        <v>29</v>
      </c>
      <c r="G4946" s="16">
        <v>5</v>
      </c>
      <c r="H4946" s="16">
        <v>18</v>
      </c>
      <c r="I4946" s="3">
        <v>2.0520366220152919</v>
      </c>
      <c r="J4946" s="16">
        <v>18</v>
      </c>
      <c r="K4946" s="16">
        <v>2</v>
      </c>
      <c r="L4946" s="16">
        <v>3</v>
      </c>
      <c r="M4946" s="16">
        <v>2</v>
      </c>
      <c r="N4946" s="16">
        <f t="shared" si="183"/>
        <v>74</v>
      </c>
      <c r="O4946">
        <f>O4945</f>
        <v>0</v>
      </c>
      <c r="P4946">
        <f>P4945</f>
        <v>14</v>
      </c>
      <c r="Q4946">
        <f>Q4945</f>
        <v>1</v>
      </c>
      <c r="R4946">
        <f>R4945</f>
        <v>0.58534796099411301</v>
      </c>
      <c r="S4946">
        <f>S4945</f>
        <v>1</v>
      </c>
    </row>
    <row r="4947" spans="1:19">
      <c r="A4947" s="16">
        <f>A4946</f>
        <v>2</v>
      </c>
      <c r="B4947" s="16">
        <v>1</v>
      </c>
      <c r="C4947" s="4">
        <v>0</v>
      </c>
      <c r="D4947" s="16">
        <f>IF(AND(B4947=1,C4947=1),1,0)</f>
        <v>0</v>
      </c>
      <c r="E4947" s="4">
        <v>1</v>
      </c>
      <c r="F4947" s="16">
        <f>F4946+1</f>
        <v>30</v>
      </c>
      <c r="G4947" s="16">
        <v>1</v>
      </c>
      <c r="H4947" s="16">
        <v>10</v>
      </c>
      <c r="I4947" s="3">
        <v>1.56831796403275</v>
      </c>
      <c r="J4947" s="16">
        <v>18</v>
      </c>
      <c r="K4947" s="16">
        <v>2</v>
      </c>
      <c r="L4947" s="16">
        <v>3</v>
      </c>
      <c r="M4947" s="16">
        <v>2</v>
      </c>
      <c r="N4947" s="16">
        <f t="shared" si="183"/>
        <v>74</v>
      </c>
      <c r="O4947" s="3">
        <v>0</v>
      </c>
      <c r="P4947" s="3">
        <v>46</v>
      </c>
      <c r="Q4947" s="3">
        <v>1</v>
      </c>
      <c r="R4947" s="3">
        <v>0.43499640200752698</v>
      </c>
      <c r="S4947" s="3">
        <v>0</v>
      </c>
    </row>
    <row r="4948" spans="1:19">
      <c r="A4948" s="16">
        <f>A4947</f>
        <v>2</v>
      </c>
      <c r="B4948" s="16">
        <v>1</v>
      </c>
      <c r="C4948" s="19">
        <f>C4947</f>
        <v>0</v>
      </c>
      <c r="D4948" s="16">
        <f>IF(AND(B4948=1,C4948=1),1,0)</f>
        <v>0</v>
      </c>
      <c r="E4948" s="19">
        <f>E4947</f>
        <v>1</v>
      </c>
      <c r="F4948" s="16">
        <f>F4947</f>
        <v>30</v>
      </c>
      <c r="G4948" s="16">
        <v>2</v>
      </c>
      <c r="H4948" s="16">
        <v>6</v>
      </c>
      <c r="I4948" s="3">
        <v>0.25027639401378099</v>
      </c>
      <c r="J4948" s="16">
        <v>18</v>
      </c>
      <c r="K4948" s="16">
        <v>2</v>
      </c>
      <c r="L4948" s="16">
        <v>3</v>
      </c>
      <c r="M4948" s="16">
        <v>2</v>
      </c>
      <c r="N4948" s="16">
        <f t="shared" si="183"/>
        <v>74</v>
      </c>
      <c r="O4948">
        <f>O4947</f>
        <v>0</v>
      </c>
      <c r="P4948">
        <f>P4947</f>
        <v>46</v>
      </c>
      <c r="Q4948">
        <f>Q4947</f>
        <v>1</v>
      </c>
      <c r="R4948">
        <f>R4947</f>
        <v>0.43499640200752698</v>
      </c>
      <c r="S4948">
        <f>S4947</f>
        <v>0</v>
      </c>
    </row>
    <row r="4949" spans="1:19">
      <c r="A4949" s="16">
        <f>A4948</f>
        <v>2</v>
      </c>
      <c r="B4949" s="16">
        <v>1</v>
      </c>
      <c r="C4949" s="19">
        <f>C4948</f>
        <v>0</v>
      </c>
      <c r="D4949" s="16">
        <f>IF(AND(B4949=1,C4949=1),1,0)</f>
        <v>0</v>
      </c>
      <c r="E4949" s="19">
        <f>E4948</f>
        <v>1</v>
      </c>
      <c r="F4949" s="16">
        <f>F4948</f>
        <v>30</v>
      </c>
      <c r="G4949" s="16">
        <v>3</v>
      </c>
      <c r="H4949" s="16">
        <v>8</v>
      </c>
      <c r="I4949" s="3">
        <v>0.73414860799675696</v>
      </c>
      <c r="J4949" s="16">
        <v>18</v>
      </c>
      <c r="K4949" s="16">
        <v>2</v>
      </c>
      <c r="L4949" s="16">
        <v>3</v>
      </c>
      <c r="M4949" s="16">
        <v>2</v>
      </c>
      <c r="N4949" s="16">
        <f t="shared" si="183"/>
        <v>74</v>
      </c>
      <c r="O4949">
        <f>O4948</f>
        <v>0</v>
      </c>
      <c r="P4949">
        <f>P4948</f>
        <v>46</v>
      </c>
      <c r="Q4949">
        <f>Q4948</f>
        <v>1</v>
      </c>
      <c r="R4949">
        <f>R4948</f>
        <v>0.43499640200752698</v>
      </c>
      <c r="S4949">
        <f>S4948</f>
        <v>0</v>
      </c>
    </row>
    <row r="4950" spans="1:19">
      <c r="A4950" s="16">
        <f>A4949</f>
        <v>2</v>
      </c>
      <c r="B4950" s="16">
        <v>1</v>
      </c>
      <c r="C4950" s="19">
        <f>C4949</f>
        <v>0</v>
      </c>
      <c r="D4950" s="16">
        <f>IF(AND(B4950=1,C4950=1),1,0)</f>
        <v>0</v>
      </c>
      <c r="E4950" s="19">
        <f>E4949</f>
        <v>1</v>
      </c>
      <c r="F4950" s="16">
        <f>F4949</f>
        <v>30</v>
      </c>
      <c r="G4950" s="16">
        <v>4</v>
      </c>
      <c r="H4950" s="16">
        <v>9</v>
      </c>
      <c r="I4950" s="3">
        <v>0.85093688999768191</v>
      </c>
      <c r="J4950" s="16">
        <v>18</v>
      </c>
      <c r="K4950" s="16">
        <v>2</v>
      </c>
      <c r="L4950" s="16">
        <v>3</v>
      </c>
      <c r="M4950" s="16">
        <v>2</v>
      </c>
      <c r="N4950" s="16">
        <f t="shared" si="183"/>
        <v>74</v>
      </c>
      <c r="O4950">
        <f>O4949</f>
        <v>0</v>
      </c>
      <c r="P4950">
        <f>P4949</f>
        <v>46</v>
      </c>
      <c r="Q4950">
        <f>Q4949</f>
        <v>1</v>
      </c>
      <c r="R4950">
        <f>R4949</f>
        <v>0.43499640200752698</v>
      </c>
      <c r="S4950">
        <f>S4949</f>
        <v>0</v>
      </c>
    </row>
    <row r="4951" spans="1:19">
      <c r="A4951" s="16">
        <f>A4950</f>
        <v>2</v>
      </c>
      <c r="B4951" s="16">
        <v>1</v>
      </c>
      <c r="C4951" s="19">
        <f>C4950</f>
        <v>0</v>
      </c>
      <c r="D4951" s="16">
        <f>IF(AND(B4951=1,C4951=1),1,0)</f>
        <v>0</v>
      </c>
      <c r="E4951" s="19">
        <f>E4950</f>
        <v>1</v>
      </c>
      <c r="F4951" s="16">
        <f>F4950</f>
        <v>30</v>
      </c>
      <c r="G4951" s="16">
        <v>5</v>
      </c>
      <c r="H4951" s="16">
        <v>11</v>
      </c>
      <c r="I4951" s="3">
        <v>1.1179007149767111</v>
      </c>
      <c r="J4951" s="16">
        <v>18</v>
      </c>
      <c r="K4951" s="16">
        <v>2</v>
      </c>
      <c r="L4951" s="16">
        <v>3</v>
      </c>
      <c r="M4951" s="16">
        <v>2</v>
      </c>
      <c r="N4951" s="16">
        <f t="shared" si="183"/>
        <v>74</v>
      </c>
      <c r="O4951">
        <f>O4950</f>
        <v>0</v>
      </c>
      <c r="P4951">
        <f>P4950</f>
        <v>46</v>
      </c>
      <c r="Q4951">
        <f>Q4950</f>
        <v>1</v>
      </c>
      <c r="R4951">
        <f>R4950</f>
        <v>0.43499640200752698</v>
      </c>
      <c r="S4951">
        <f>S4950</f>
        <v>0</v>
      </c>
    </row>
    <row r="4952" spans="1:19">
      <c r="A4952" s="16">
        <f>A4951</f>
        <v>2</v>
      </c>
      <c r="B4952" s="16">
        <v>1</v>
      </c>
      <c r="C4952" s="4">
        <v>0</v>
      </c>
      <c r="D4952" s="16">
        <f>IF(AND(B4952=1,C4952=1),1,0)</f>
        <v>0</v>
      </c>
      <c r="E4952" s="4">
        <v>1</v>
      </c>
      <c r="F4952" s="16">
        <f>F4951+1</f>
        <v>31</v>
      </c>
      <c r="G4952" s="16">
        <v>1</v>
      </c>
      <c r="H4952" s="16">
        <v>26</v>
      </c>
      <c r="I4952" s="4">
        <v>1.5849970339913821</v>
      </c>
      <c r="J4952" s="16">
        <v>18</v>
      </c>
      <c r="K4952" s="16">
        <v>2</v>
      </c>
      <c r="L4952" s="16">
        <v>3</v>
      </c>
      <c r="M4952" s="16">
        <v>2</v>
      </c>
      <c r="N4952" s="16">
        <f t="shared" si="183"/>
        <v>74</v>
      </c>
      <c r="O4952" s="3">
        <v>0</v>
      </c>
      <c r="P4952" s="3">
        <v>52</v>
      </c>
      <c r="Q4952" s="3">
        <v>1</v>
      </c>
      <c r="R4952" s="3">
        <v>0.43511392403161098</v>
      </c>
      <c r="S4952" s="3">
        <v>1</v>
      </c>
    </row>
    <row r="4953" spans="1:19">
      <c r="A4953" s="16">
        <f>A4952</f>
        <v>2</v>
      </c>
      <c r="B4953" s="16">
        <v>1</v>
      </c>
      <c r="C4953" s="19">
        <f>C4952</f>
        <v>0</v>
      </c>
      <c r="D4953" s="16">
        <f>IF(AND(B4953=1,C4953=1),1,0)</f>
        <v>0</v>
      </c>
      <c r="E4953" s="19">
        <f>E4952</f>
        <v>1</v>
      </c>
      <c r="F4953" s="16">
        <f>F4952</f>
        <v>31</v>
      </c>
      <c r="G4953" s="16">
        <v>2</v>
      </c>
      <c r="H4953" s="16">
        <v>6</v>
      </c>
      <c r="I4953" s="3">
        <v>0.800888667989056</v>
      </c>
      <c r="J4953" s="16">
        <v>18</v>
      </c>
      <c r="K4953" s="16">
        <v>2</v>
      </c>
      <c r="L4953" s="16">
        <v>3</v>
      </c>
      <c r="M4953" s="16">
        <v>2</v>
      </c>
      <c r="N4953" s="16">
        <f t="shared" si="183"/>
        <v>74</v>
      </c>
      <c r="O4953">
        <f>O4952</f>
        <v>0</v>
      </c>
      <c r="P4953">
        <f>P4952</f>
        <v>52</v>
      </c>
      <c r="Q4953">
        <f>Q4952</f>
        <v>1</v>
      </c>
      <c r="R4953">
        <f>R4952</f>
        <v>0.43511392403161098</v>
      </c>
      <c r="S4953">
        <f>S4952</f>
        <v>1</v>
      </c>
    </row>
    <row r="4954" spans="1:19">
      <c r="A4954" s="16">
        <f>A4953</f>
        <v>2</v>
      </c>
      <c r="B4954" s="16">
        <v>1</v>
      </c>
      <c r="C4954" s="19">
        <f>C4953</f>
        <v>0</v>
      </c>
      <c r="D4954" s="16">
        <f>IF(AND(B4954=1,C4954=1),1,0)</f>
        <v>0</v>
      </c>
      <c r="E4954" s="19">
        <f>E4953</f>
        <v>1</v>
      </c>
      <c r="F4954" s="16">
        <f>F4953</f>
        <v>31</v>
      </c>
      <c r="G4954" s="16">
        <v>3</v>
      </c>
      <c r="H4954" s="16">
        <v>13</v>
      </c>
      <c r="I4954" s="3">
        <v>1.051177763030863</v>
      </c>
      <c r="J4954" s="16">
        <v>18</v>
      </c>
      <c r="K4954" s="16">
        <v>2</v>
      </c>
      <c r="L4954" s="16">
        <v>3</v>
      </c>
      <c r="M4954" s="16">
        <v>2</v>
      </c>
      <c r="N4954" s="16">
        <f t="shared" si="183"/>
        <v>74</v>
      </c>
      <c r="O4954">
        <f>O4953</f>
        <v>0</v>
      </c>
      <c r="P4954">
        <f>P4953</f>
        <v>52</v>
      </c>
      <c r="Q4954">
        <f>Q4953</f>
        <v>1</v>
      </c>
      <c r="R4954">
        <f>R4953</f>
        <v>0.43511392403161098</v>
      </c>
      <c r="S4954">
        <f>S4953</f>
        <v>1</v>
      </c>
    </row>
    <row r="4955" spans="1:19">
      <c r="A4955" s="16">
        <f>A4954</f>
        <v>2</v>
      </c>
      <c r="B4955" s="16">
        <v>1</v>
      </c>
      <c r="C4955" s="19">
        <f>C4954</f>
        <v>0</v>
      </c>
      <c r="D4955" s="16">
        <f>IF(AND(B4955=1,C4955=1),1,0)</f>
        <v>0</v>
      </c>
      <c r="E4955" s="19">
        <f>E4954</f>
        <v>1</v>
      </c>
      <c r="F4955" s="16">
        <f>F4954</f>
        <v>31</v>
      </c>
      <c r="G4955" s="16">
        <v>4</v>
      </c>
      <c r="H4955" s="16">
        <v>9</v>
      </c>
      <c r="I4955" s="3">
        <v>1.6184179569827379</v>
      </c>
      <c r="J4955" s="16">
        <v>18</v>
      </c>
      <c r="K4955" s="16">
        <v>2</v>
      </c>
      <c r="L4955" s="16">
        <v>3</v>
      </c>
      <c r="M4955" s="16">
        <v>2</v>
      </c>
      <c r="N4955" s="16">
        <f t="shared" si="183"/>
        <v>74</v>
      </c>
      <c r="O4955">
        <f>O4954</f>
        <v>0</v>
      </c>
      <c r="P4955">
        <f>P4954</f>
        <v>52</v>
      </c>
      <c r="Q4955">
        <f>Q4954</f>
        <v>1</v>
      </c>
      <c r="R4955">
        <f>R4954</f>
        <v>0.43511392403161098</v>
      </c>
      <c r="S4955">
        <f>S4954</f>
        <v>1</v>
      </c>
    </row>
    <row r="4956" spans="1:19">
      <c r="A4956" s="16">
        <f>A4955</f>
        <v>2</v>
      </c>
      <c r="B4956" s="16">
        <v>1</v>
      </c>
      <c r="C4956" s="19">
        <f>C4955</f>
        <v>0</v>
      </c>
      <c r="D4956" s="16">
        <f>IF(AND(B4956=1,C4956=1),1,0)</f>
        <v>0</v>
      </c>
      <c r="E4956" s="19">
        <f>E4955</f>
        <v>1</v>
      </c>
      <c r="F4956" s="16">
        <f>F4955</f>
        <v>31</v>
      </c>
      <c r="G4956" s="16">
        <v>5</v>
      </c>
      <c r="H4956" s="16">
        <v>19</v>
      </c>
      <c r="I4956" s="3">
        <v>1.1846217429847441</v>
      </c>
      <c r="J4956" s="16">
        <v>18</v>
      </c>
      <c r="K4956" s="16">
        <v>2</v>
      </c>
      <c r="L4956" s="16">
        <v>3</v>
      </c>
      <c r="M4956" s="16">
        <v>2</v>
      </c>
      <c r="N4956" s="16">
        <f t="shared" si="183"/>
        <v>74</v>
      </c>
      <c r="O4956">
        <f>O4955</f>
        <v>0</v>
      </c>
      <c r="P4956">
        <f>P4955</f>
        <v>52</v>
      </c>
      <c r="Q4956">
        <f>Q4955</f>
        <v>1</v>
      </c>
      <c r="R4956">
        <f>R4955</f>
        <v>0.43511392403161098</v>
      </c>
      <c r="S4956">
        <f>S4955</f>
        <v>1</v>
      </c>
    </row>
    <row r="4957" spans="1:19">
      <c r="A4957" s="16">
        <f>A4956</f>
        <v>2</v>
      </c>
      <c r="B4957" s="16">
        <v>1</v>
      </c>
      <c r="C4957" s="4">
        <v>1</v>
      </c>
      <c r="D4957" s="16">
        <f>IF(AND(B4957=1,C4957=1),1,0)</f>
        <v>1</v>
      </c>
      <c r="E4957" s="4">
        <v>1</v>
      </c>
      <c r="F4957" s="16">
        <f>F4956+1</f>
        <v>32</v>
      </c>
      <c r="G4957" s="16">
        <v>1</v>
      </c>
      <c r="H4957" s="16">
        <v>29</v>
      </c>
      <c r="I4957" s="4">
        <v>1.5683132359990821</v>
      </c>
      <c r="J4957" s="16">
        <v>18</v>
      </c>
      <c r="K4957" s="16">
        <v>2</v>
      </c>
      <c r="L4957" s="16">
        <v>3</v>
      </c>
      <c r="M4957" s="16">
        <v>2</v>
      </c>
      <c r="N4957" s="16">
        <f t="shared" si="183"/>
        <v>74</v>
      </c>
      <c r="O4957" s="3">
        <v>0</v>
      </c>
      <c r="P4957" s="3">
        <v>71</v>
      </c>
      <c r="Q4957" s="3">
        <v>1</v>
      </c>
      <c r="R4957" s="3">
        <v>0.501724581001326</v>
      </c>
      <c r="S4957" s="3">
        <v>1</v>
      </c>
    </row>
    <row r="4958" spans="1:19">
      <c r="A4958" s="16">
        <f>A4957</f>
        <v>2</v>
      </c>
      <c r="B4958" s="16">
        <v>1</v>
      </c>
      <c r="C4958" s="19">
        <f>C4957</f>
        <v>1</v>
      </c>
      <c r="D4958" s="16">
        <f>IF(AND(B4958=1,C4958=1),1,0)</f>
        <v>1</v>
      </c>
      <c r="E4958" s="19">
        <f>E4957</f>
        <v>1</v>
      </c>
      <c r="F4958" s="16">
        <f>F4957</f>
        <v>32</v>
      </c>
      <c r="G4958" s="16">
        <v>2</v>
      </c>
      <c r="H4958" s="16">
        <v>10</v>
      </c>
      <c r="I4958" s="3">
        <v>0.48386824101907999</v>
      </c>
      <c r="J4958" s="16">
        <v>18</v>
      </c>
      <c r="K4958" s="16">
        <v>2</v>
      </c>
      <c r="L4958" s="16">
        <v>3</v>
      </c>
      <c r="M4958" s="16">
        <v>2</v>
      </c>
      <c r="N4958" s="16">
        <f t="shared" si="183"/>
        <v>74</v>
      </c>
      <c r="O4958">
        <f>O4957</f>
        <v>0</v>
      </c>
      <c r="P4958">
        <f>P4957</f>
        <v>71</v>
      </c>
      <c r="Q4958">
        <f>Q4957</f>
        <v>1</v>
      </c>
      <c r="R4958">
        <f>R4957</f>
        <v>0.501724581001326</v>
      </c>
      <c r="S4958">
        <f>S4957</f>
        <v>1</v>
      </c>
    </row>
    <row r="4959" spans="1:19">
      <c r="A4959" s="16">
        <f>A4958</f>
        <v>2</v>
      </c>
      <c r="B4959" s="16">
        <v>1</v>
      </c>
      <c r="C4959" s="19">
        <f>C4958</f>
        <v>1</v>
      </c>
      <c r="D4959" s="16">
        <f>IF(AND(B4959=1,C4959=1),1,0)</f>
        <v>1</v>
      </c>
      <c r="E4959" s="19">
        <f>E4958</f>
        <v>1</v>
      </c>
      <c r="F4959" s="16">
        <f>F4958</f>
        <v>32</v>
      </c>
      <c r="G4959" s="16">
        <v>3</v>
      </c>
      <c r="H4959" s="16">
        <v>9</v>
      </c>
      <c r="I4959" s="3">
        <v>0.88432877097511497</v>
      </c>
      <c r="J4959" s="16">
        <v>18</v>
      </c>
      <c r="K4959" s="16">
        <v>2</v>
      </c>
      <c r="L4959" s="16">
        <v>3</v>
      </c>
      <c r="M4959" s="16">
        <v>2</v>
      </c>
      <c r="N4959" s="16">
        <f t="shared" si="183"/>
        <v>74</v>
      </c>
      <c r="O4959">
        <f>O4958</f>
        <v>0</v>
      </c>
      <c r="P4959">
        <f>P4958</f>
        <v>71</v>
      </c>
      <c r="Q4959">
        <f>Q4958</f>
        <v>1</v>
      </c>
      <c r="R4959">
        <f>R4958</f>
        <v>0.501724581001326</v>
      </c>
      <c r="S4959">
        <f>S4958</f>
        <v>1</v>
      </c>
    </row>
    <row r="4960" spans="1:19">
      <c r="A4960" s="16">
        <f>A4959</f>
        <v>2</v>
      </c>
      <c r="B4960" s="16">
        <v>1</v>
      </c>
      <c r="C4960" s="19">
        <f>C4959</f>
        <v>1</v>
      </c>
      <c r="D4960" s="16">
        <f>IF(AND(B4960=1,C4960=1),1,0)</f>
        <v>1</v>
      </c>
      <c r="E4960" s="19">
        <f>E4959</f>
        <v>1</v>
      </c>
      <c r="F4960" s="16">
        <f>F4959</f>
        <v>32</v>
      </c>
      <c r="G4960" s="16">
        <v>4</v>
      </c>
      <c r="H4960" s="16">
        <v>11</v>
      </c>
      <c r="I4960" s="3">
        <v>0.951055067998821</v>
      </c>
      <c r="J4960" s="16">
        <v>18</v>
      </c>
      <c r="K4960" s="16">
        <v>2</v>
      </c>
      <c r="L4960" s="16">
        <v>3</v>
      </c>
      <c r="M4960" s="16">
        <v>2</v>
      </c>
      <c r="N4960" s="16">
        <f t="shared" si="183"/>
        <v>74</v>
      </c>
      <c r="O4960">
        <f>O4959</f>
        <v>0</v>
      </c>
      <c r="P4960">
        <f>P4959</f>
        <v>71</v>
      </c>
      <c r="Q4960">
        <f>Q4959</f>
        <v>1</v>
      </c>
      <c r="R4960">
        <f>R4959</f>
        <v>0.501724581001326</v>
      </c>
      <c r="S4960">
        <f>S4959</f>
        <v>1</v>
      </c>
    </row>
    <row r="4961" spans="1:19">
      <c r="A4961" s="16">
        <f>A4960</f>
        <v>2</v>
      </c>
      <c r="B4961" s="16">
        <v>1</v>
      </c>
      <c r="C4961" s="19">
        <f>C4960</f>
        <v>1</v>
      </c>
      <c r="D4961" s="16">
        <f>IF(AND(B4961=1,C4961=1),1,0)</f>
        <v>1</v>
      </c>
      <c r="E4961" s="19">
        <f>E4960</f>
        <v>1</v>
      </c>
      <c r="F4961" s="16">
        <f>F4960</f>
        <v>32</v>
      </c>
      <c r="G4961" s="16">
        <v>5</v>
      </c>
      <c r="H4961" s="16">
        <v>19</v>
      </c>
      <c r="I4961" s="3">
        <v>0.90100189502117911</v>
      </c>
      <c r="J4961" s="16">
        <v>18</v>
      </c>
      <c r="K4961" s="16">
        <v>2</v>
      </c>
      <c r="L4961" s="16">
        <v>3</v>
      </c>
      <c r="M4961" s="16">
        <v>2</v>
      </c>
      <c r="N4961" s="16">
        <f t="shared" si="183"/>
        <v>74</v>
      </c>
      <c r="O4961">
        <f>O4960</f>
        <v>0</v>
      </c>
      <c r="P4961">
        <f>P4960</f>
        <v>71</v>
      </c>
      <c r="Q4961">
        <f>Q4960</f>
        <v>1</v>
      </c>
      <c r="R4961">
        <f>R4960</f>
        <v>0.501724581001326</v>
      </c>
      <c r="S4961">
        <f>S4960</f>
        <v>1</v>
      </c>
    </row>
    <row r="4962" spans="1:19">
      <c r="A4962" s="16">
        <f>A4961</f>
        <v>2</v>
      </c>
      <c r="B4962" s="16">
        <v>1</v>
      </c>
      <c r="C4962" s="4">
        <v>1</v>
      </c>
      <c r="D4962" s="16">
        <f>IF(AND(B4962=1,C4962=1),1,0)</f>
        <v>1</v>
      </c>
      <c r="E4962" s="4">
        <v>1</v>
      </c>
      <c r="F4962" s="16">
        <f>F4961+1</f>
        <v>33</v>
      </c>
      <c r="G4962" s="16">
        <v>1</v>
      </c>
      <c r="H4962" s="16">
        <v>19</v>
      </c>
      <c r="I4962" s="4">
        <v>1.268013178021645</v>
      </c>
      <c r="J4962" s="16">
        <v>18</v>
      </c>
      <c r="K4962" s="16">
        <v>2</v>
      </c>
      <c r="L4962" s="16">
        <v>3</v>
      </c>
      <c r="M4962" s="16">
        <v>2</v>
      </c>
      <c r="N4962" s="16">
        <f t="shared" si="183"/>
        <v>74</v>
      </c>
      <c r="O4962" s="3">
        <v>0</v>
      </c>
      <c r="P4962" s="3">
        <v>65</v>
      </c>
      <c r="Q4962" s="3">
        <v>1</v>
      </c>
      <c r="R4962" s="3">
        <v>0.80216014903271504</v>
      </c>
      <c r="S4962" s="3">
        <v>1</v>
      </c>
    </row>
    <row r="4963" spans="1:19">
      <c r="A4963" s="16">
        <f>A4962</f>
        <v>2</v>
      </c>
      <c r="B4963" s="16">
        <v>1</v>
      </c>
      <c r="C4963" s="19">
        <f>C4962</f>
        <v>1</v>
      </c>
      <c r="D4963" s="16">
        <f>IF(AND(B4963=1,C4963=1),1,0)</f>
        <v>1</v>
      </c>
      <c r="E4963" s="19">
        <f>E4962</f>
        <v>1</v>
      </c>
      <c r="F4963" s="16">
        <f>F4962</f>
        <v>33</v>
      </c>
      <c r="G4963" s="16">
        <v>2</v>
      </c>
      <c r="H4963" s="16">
        <v>15</v>
      </c>
      <c r="I4963" s="3">
        <v>1.0678065599640811</v>
      </c>
      <c r="J4963" s="16">
        <v>18</v>
      </c>
      <c r="K4963" s="16">
        <v>2</v>
      </c>
      <c r="L4963" s="16">
        <v>3</v>
      </c>
      <c r="M4963" s="16">
        <v>2</v>
      </c>
      <c r="N4963" s="16">
        <f t="shared" si="183"/>
        <v>74</v>
      </c>
      <c r="O4963">
        <f>O4962</f>
        <v>0</v>
      </c>
      <c r="P4963">
        <f>P4962</f>
        <v>65</v>
      </c>
      <c r="Q4963">
        <f>Q4962</f>
        <v>1</v>
      </c>
      <c r="R4963">
        <f>R4962</f>
        <v>0.80216014903271504</v>
      </c>
      <c r="S4963">
        <f>S4962</f>
        <v>1</v>
      </c>
    </row>
    <row r="4964" spans="1:19">
      <c r="A4964" s="16">
        <f>A4963</f>
        <v>2</v>
      </c>
      <c r="B4964" s="16">
        <v>1</v>
      </c>
      <c r="C4964" s="19">
        <f>C4963</f>
        <v>1</v>
      </c>
      <c r="D4964" s="16">
        <f>IF(AND(B4964=1,C4964=1),1,0)</f>
        <v>1</v>
      </c>
      <c r="E4964" s="19">
        <f>E4963</f>
        <v>1</v>
      </c>
      <c r="F4964" s="16">
        <f>F4963</f>
        <v>33</v>
      </c>
      <c r="G4964" s="16">
        <v>3</v>
      </c>
      <c r="H4964" s="16">
        <v>10</v>
      </c>
      <c r="I4964" s="3">
        <v>1.017798574001062</v>
      </c>
      <c r="J4964" s="16">
        <v>18</v>
      </c>
      <c r="K4964" s="16">
        <v>2</v>
      </c>
      <c r="L4964" s="16">
        <v>3</v>
      </c>
      <c r="M4964" s="16">
        <v>2</v>
      </c>
      <c r="N4964" s="16">
        <f t="shared" si="183"/>
        <v>74</v>
      </c>
      <c r="O4964">
        <f>O4963</f>
        <v>0</v>
      </c>
      <c r="P4964">
        <f>P4963</f>
        <v>65</v>
      </c>
      <c r="Q4964">
        <f>Q4963</f>
        <v>1</v>
      </c>
      <c r="R4964">
        <f>R4963</f>
        <v>0.80216014903271504</v>
      </c>
      <c r="S4964">
        <f>S4963</f>
        <v>1</v>
      </c>
    </row>
    <row r="4965" spans="1:19">
      <c r="A4965" s="16">
        <f>A4964</f>
        <v>2</v>
      </c>
      <c r="B4965" s="16">
        <v>1</v>
      </c>
      <c r="C4965" s="19">
        <f>C4964</f>
        <v>1</v>
      </c>
      <c r="D4965" s="16">
        <f>IF(AND(B4965=1,C4965=1),1,0)</f>
        <v>1</v>
      </c>
      <c r="E4965" s="19">
        <f>E4964</f>
        <v>1</v>
      </c>
      <c r="F4965" s="16">
        <f>F4964</f>
        <v>33</v>
      </c>
      <c r="G4965" s="16">
        <v>4</v>
      </c>
      <c r="H4965" s="16">
        <v>10</v>
      </c>
      <c r="I4965" s="3">
        <v>1.3181048990227271</v>
      </c>
      <c r="J4965" s="16">
        <v>18</v>
      </c>
      <c r="K4965" s="16">
        <v>2</v>
      </c>
      <c r="L4965" s="16">
        <v>3</v>
      </c>
      <c r="M4965" s="16">
        <v>2</v>
      </c>
      <c r="N4965" s="16">
        <f t="shared" si="183"/>
        <v>74</v>
      </c>
      <c r="O4965">
        <f>O4964</f>
        <v>0</v>
      </c>
      <c r="P4965">
        <f>P4964</f>
        <v>65</v>
      </c>
      <c r="Q4965">
        <f>Q4964</f>
        <v>1</v>
      </c>
      <c r="R4965">
        <f>R4964</f>
        <v>0.80216014903271504</v>
      </c>
      <c r="S4965">
        <f>S4964</f>
        <v>1</v>
      </c>
    </row>
    <row r="4966" spans="1:19">
      <c r="A4966" s="16">
        <f>A4965</f>
        <v>2</v>
      </c>
      <c r="B4966" s="16">
        <v>1</v>
      </c>
      <c r="C4966" s="19">
        <f>C4965</f>
        <v>1</v>
      </c>
      <c r="D4966" s="16">
        <f>IF(AND(B4966=1,C4966=1),1,0)</f>
        <v>1</v>
      </c>
      <c r="E4966" s="19">
        <f>E4965</f>
        <v>1</v>
      </c>
      <c r="F4966" s="16">
        <f>F4965</f>
        <v>33</v>
      </c>
      <c r="G4966" s="16">
        <v>5</v>
      </c>
      <c r="H4966" s="16">
        <v>16</v>
      </c>
      <c r="I4966" s="3">
        <v>0.70076557598076605</v>
      </c>
      <c r="J4966" s="16">
        <v>18</v>
      </c>
      <c r="K4966" s="16">
        <v>2</v>
      </c>
      <c r="L4966" s="16">
        <v>3</v>
      </c>
      <c r="M4966" s="16">
        <v>2</v>
      </c>
      <c r="N4966" s="16">
        <f t="shared" si="183"/>
        <v>74</v>
      </c>
      <c r="O4966">
        <f>O4965</f>
        <v>0</v>
      </c>
      <c r="P4966">
        <f>P4965</f>
        <v>65</v>
      </c>
      <c r="Q4966">
        <f>Q4965</f>
        <v>1</v>
      </c>
      <c r="R4966">
        <f>R4965</f>
        <v>0.80216014903271504</v>
      </c>
      <c r="S4966">
        <f>S4965</f>
        <v>1</v>
      </c>
    </row>
    <row r="4967" spans="1:19">
      <c r="A4967" s="16">
        <f>A4966</f>
        <v>2</v>
      </c>
      <c r="B4967" s="16">
        <v>1</v>
      </c>
      <c r="C4967" s="4">
        <v>0</v>
      </c>
      <c r="D4967" s="16">
        <f>IF(AND(B4967=1,C4967=1),1,0)</f>
        <v>0</v>
      </c>
      <c r="E4967" s="4">
        <v>1</v>
      </c>
      <c r="F4967" s="16">
        <f>F4966+1</f>
        <v>34</v>
      </c>
      <c r="G4967" s="16">
        <v>1</v>
      </c>
      <c r="H4967" s="16">
        <v>17</v>
      </c>
      <c r="I4967" s="4">
        <v>1.8018937149899992</v>
      </c>
      <c r="J4967" s="16">
        <v>18</v>
      </c>
      <c r="K4967" s="16">
        <v>2</v>
      </c>
      <c r="L4967" s="16">
        <v>3</v>
      </c>
      <c r="M4967" s="16">
        <v>2</v>
      </c>
      <c r="N4967" s="16">
        <f t="shared" si="183"/>
        <v>74</v>
      </c>
      <c r="O4967" s="3">
        <v>0</v>
      </c>
      <c r="P4967" s="3">
        <v>29</v>
      </c>
      <c r="Q4967" s="3">
        <v>1</v>
      </c>
      <c r="R4967" s="3">
        <v>0.91895822098013002</v>
      </c>
      <c r="S4967" s="3">
        <v>1</v>
      </c>
    </row>
    <row r="4968" spans="1:19">
      <c r="A4968" s="16">
        <f>A4967</f>
        <v>2</v>
      </c>
      <c r="B4968" s="16">
        <v>1</v>
      </c>
      <c r="C4968" s="19">
        <f>C4967</f>
        <v>0</v>
      </c>
      <c r="D4968" s="16">
        <f>IF(AND(B4968=1,C4968=1),1,0)</f>
        <v>0</v>
      </c>
      <c r="E4968" s="19">
        <f>E4967</f>
        <v>1</v>
      </c>
      <c r="F4968" s="16">
        <f>F4967</f>
        <v>34</v>
      </c>
      <c r="G4968" s="16">
        <v>2</v>
      </c>
      <c r="H4968" s="16">
        <v>21</v>
      </c>
      <c r="I4968" s="3">
        <v>1.902113668038508</v>
      </c>
      <c r="J4968" s="16">
        <v>18</v>
      </c>
      <c r="K4968" s="16">
        <v>2</v>
      </c>
      <c r="L4968" s="16">
        <v>3</v>
      </c>
      <c r="M4968" s="16">
        <v>2</v>
      </c>
      <c r="N4968" s="16">
        <f t="shared" si="183"/>
        <v>74</v>
      </c>
      <c r="O4968">
        <f>O4967</f>
        <v>0</v>
      </c>
      <c r="P4968">
        <f>P4967</f>
        <v>29</v>
      </c>
      <c r="Q4968">
        <f>Q4967</f>
        <v>1</v>
      </c>
      <c r="R4968">
        <f>R4967</f>
        <v>0.91895822098013002</v>
      </c>
      <c r="S4968">
        <f>S4967</f>
        <v>1</v>
      </c>
    </row>
    <row r="4969" spans="1:19">
      <c r="A4969" s="16">
        <f>A4968</f>
        <v>2</v>
      </c>
      <c r="B4969" s="16">
        <v>1</v>
      </c>
      <c r="C4969" s="19">
        <f>C4968</f>
        <v>0</v>
      </c>
      <c r="D4969" s="16">
        <f>IF(AND(B4969=1,C4969=1),1,0)</f>
        <v>0</v>
      </c>
      <c r="E4969" s="19">
        <f>E4968</f>
        <v>1</v>
      </c>
      <c r="F4969" s="16">
        <f>F4968</f>
        <v>34</v>
      </c>
      <c r="G4969" s="16">
        <v>3</v>
      </c>
      <c r="H4969" s="16">
        <v>11</v>
      </c>
      <c r="I4969" s="3">
        <v>1.1012148569570841</v>
      </c>
      <c r="J4969" s="16">
        <v>18</v>
      </c>
      <c r="K4969" s="16">
        <v>2</v>
      </c>
      <c r="L4969" s="16">
        <v>3</v>
      </c>
      <c r="M4969" s="16">
        <v>2</v>
      </c>
      <c r="N4969" s="16">
        <f t="shared" si="183"/>
        <v>74</v>
      </c>
      <c r="O4969">
        <f>O4968</f>
        <v>0</v>
      </c>
      <c r="P4969">
        <f>P4968</f>
        <v>29</v>
      </c>
      <c r="Q4969">
        <f>Q4968</f>
        <v>1</v>
      </c>
      <c r="R4969">
        <f>R4968</f>
        <v>0.91895822098013002</v>
      </c>
      <c r="S4969">
        <f>S4968</f>
        <v>1</v>
      </c>
    </row>
    <row r="4970" spans="1:19">
      <c r="A4970" s="16">
        <f>A4969</f>
        <v>2</v>
      </c>
      <c r="B4970" s="16">
        <v>1</v>
      </c>
      <c r="C4970" s="19">
        <f>C4969</f>
        <v>0</v>
      </c>
      <c r="D4970" s="16">
        <f>IF(AND(B4970=1,C4970=1),1,0)</f>
        <v>0</v>
      </c>
      <c r="E4970" s="19">
        <f>E4969</f>
        <v>1</v>
      </c>
      <c r="F4970" s="16">
        <f>F4969</f>
        <v>34</v>
      </c>
      <c r="G4970" s="16">
        <v>4</v>
      </c>
      <c r="H4970" s="16">
        <v>16</v>
      </c>
      <c r="I4970" s="3">
        <v>1.3347461140365322</v>
      </c>
      <c r="J4970" s="16">
        <v>18</v>
      </c>
      <c r="K4970" s="16">
        <v>2</v>
      </c>
      <c r="L4970" s="16">
        <v>3</v>
      </c>
      <c r="M4970" s="16">
        <v>2</v>
      </c>
      <c r="N4970" s="16">
        <f t="shared" si="183"/>
        <v>74</v>
      </c>
      <c r="O4970">
        <f>O4969</f>
        <v>0</v>
      </c>
      <c r="P4970">
        <f>P4969</f>
        <v>29</v>
      </c>
      <c r="Q4970">
        <f>Q4969</f>
        <v>1</v>
      </c>
      <c r="R4970">
        <f>R4969</f>
        <v>0.91895822098013002</v>
      </c>
      <c r="S4970">
        <f>S4969</f>
        <v>1</v>
      </c>
    </row>
    <row r="4971" spans="1:19">
      <c r="A4971" s="16">
        <f>A4970</f>
        <v>2</v>
      </c>
      <c r="B4971" s="16">
        <v>1</v>
      </c>
      <c r="C4971" s="19">
        <f>C4970</f>
        <v>0</v>
      </c>
      <c r="D4971" s="16">
        <f>IF(AND(B4971=1,C4971=1),1,0)</f>
        <v>0</v>
      </c>
      <c r="E4971" s="19">
        <f>E4970</f>
        <v>1</v>
      </c>
      <c r="F4971" s="16">
        <f>F4970</f>
        <v>34</v>
      </c>
      <c r="G4971" s="16">
        <v>5</v>
      </c>
      <c r="H4971" s="16">
        <v>20</v>
      </c>
      <c r="I4971" s="3">
        <v>1.451421628997194</v>
      </c>
      <c r="J4971" s="16">
        <v>18</v>
      </c>
      <c r="K4971" s="16">
        <v>2</v>
      </c>
      <c r="L4971" s="16">
        <v>3</v>
      </c>
      <c r="M4971" s="16">
        <v>2</v>
      </c>
      <c r="N4971" s="16">
        <f t="shared" si="183"/>
        <v>74</v>
      </c>
      <c r="O4971">
        <f>O4970</f>
        <v>0</v>
      </c>
      <c r="P4971">
        <f>P4970</f>
        <v>29</v>
      </c>
      <c r="Q4971">
        <f>Q4970</f>
        <v>1</v>
      </c>
      <c r="R4971">
        <f>R4970</f>
        <v>0.91895822098013002</v>
      </c>
      <c r="S4971">
        <f>S4970</f>
        <v>1</v>
      </c>
    </row>
    <row r="4972" spans="1:19">
      <c r="A4972" s="16">
        <f>A4971</f>
        <v>2</v>
      </c>
      <c r="B4972" s="16">
        <v>1</v>
      </c>
      <c r="C4972" s="4">
        <v>0</v>
      </c>
      <c r="D4972" s="16">
        <f>IF(AND(B4972=1,C4972=1),1,0)</f>
        <v>0</v>
      </c>
      <c r="E4972" s="4">
        <v>1</v>
      </c>
      <c r="F4972" s="16">
        <f>F4971+1</f>
        <v>35</v>
      </c>
      <c r="G4972" s="16">
        <v>1</v>
      </c>
      <c r="H4972" s="16">
        <v>25</v>
      </c>
      <c r="I4972" s="4">
        <v>2.9532185049611122</v>
      </c>
      <c r="J4972" s="16">
        <v>18</v>
      </c>
      <c r="K4972" s="16">
        <v>2</v>
      </c>
      <c r="L4972" s="16">
        <v>3</v>
      </c>
      <c r="M4972" s="16">
        <v>2</v>
      </c>
      <c r="N4972" s="16">
        <f t="shared" si="183"/>
        <v>74</v>
      </c>
      <c r="O4972" s="3">
        <v>0</v>
      </c>
      <c r="P4972" s="3">
        <v>24</v>
      </c>
      <c r="Q4972" s="3">
        <v>1</v>
      </c>
      <c r="R4972" s="3">
        <v>0.435112114995718</v>
      </c>
      <c r="S4972" s="3">
        <v>1</v>
      </c>
    </row>
    <row r="4973" spans="1:19">
      <c r="A4973" s="16">
        <f>A4972</f>
        <v>2</v>
      </c>
      <c r="B4973" s="16">
        <v>1</v>
      </c>
      <c r="C4973" s="19">
        <f>C4972</f>
        <v>0</v>
      </c>
      <c r="D4973" s="16">
        <f>IF(AND(B4973=1,C4973=1),1,0)</f>
        <v>0</v>
      </c>
      <c r="E4973" s="19">
        <f>E4972</f>
        <v>1</v>
      </c>
      <c r="F4973" s="16">
        <f>F4972</f>
        <v>35</v>
      </c>
      <c r="G4973" s="16">
        <v>2</v>
      </c>
      <c r="H4973" s="16">
        <v>25</v>
      </c>
      <c r="I4973" s="3">
        <v>3.2705558069865202</v>
      </c>
      <c r="J4973" s="16">
        <v>18</v>
      </c>
      <c r="K4973" s="16">
        <v>2</v>
      </c>
      <c r="L4973" s="16">
        <v>3</v>
      </c>
      <c r="M4973" s="16">
        <v>2</v>
      </c>
      <c r="N4973" s="16">
        <f t="shared" si="183"/>
        <v>74</v>
      </c>
      <c r="O4973">
        <f>O4972</f>
        <v>0</v>
      </c>
      <c r="P4973">
        <f>P4972</f>
        <v>24</v>
      </c>
      <c r="Q4973">
        <f>Q4972</f>
        <v>1</v>
      </c>
      <c r="R4973">
        <f>R4972</f>
        <v>0.435112114995718</v>
      </c>
      <c r="S4973">
        <f>S4972</f>
        <v>1</v>
      </c>
    </row>
    <row r="4974" spans="1:19">
      <c r="A4974" s="16">
        <f>A4973</f>
        <v>2</v>
      </c>
      <c r="B4974" s="16">
        <v>1</v>
      </c>
      <c r="C4974" s="19">
        <f>C4973</f>
        <v>0</v>
      </c>
      <c r="D4974" s="16">
        <f>IF(AND(B4974=1,C4974=1),1,0)</f>
        <v>0</v>
      </c>
      <c r="E4974" s="19">
        <f>E4973</f>
        <v>1</v>
      </c>
      <c r="F4974" s="16">
        <f>F4973</f>
        <v>35</v>
      </c>
      <c r="G4974" s="16">
        <v>3</v>
      </c>
      <c r="H4974" s="16">
        <v>11</v>
      </c>
      <c r="I4974" s="3">
        <v>1.2514049130259071</v>
      </c>
      <c r="J4974" s="16">
        <v>18</v>
      </c>
      <c r="K4974" s="16">
        <v>2</v>
      </c>
      <c r="L4974" s="16">
        <v>3</v>
      </c>
      <c r="M4974" s="16">
        <v>2</v>
      </c>
      <c r="N4974" s="16">
        <f t="shared" si="183"/>
        <v>74</v>
      </c>
      <c r="O4974">
        <f>O4973</f>
        <v>0</v>
      </c>
      <c r="P4974">
        <f>P4973</f>
        <v>24</v>
      </c>
      <c r="Q4974">
        <f>Q4973</f>
        <v>1</v>
      </c>
      <c r="R4974">
        <f>R4973</f>
        <v>0.435112114995718</v>
      </c>
      <c r="S4974">
        <f>S4973</f>
        <v>1</v>
      </c>
    </row>
    <row r="4975" spans="1:19">
      <c r="A4975" s="16">
        <f>A4974</f>
        <v>2</v>
      </c>
      <c r="B4975" s="16">
        <v>1</v>
      </c>
      <c r="C4975" s="19">
        <f>C4974</f>
        <v>0</v>
      </c>
      <c r="D4975" s="16">
        <f>IF(AND(B4975=1,C4975=1),1,0)</f>
        <v>0</v>
      </c>
      <c r="E4975" s="19">
        <f>E4974</f>
        <v>1</v>
      </c>
      <c r="F4975" s="16">
        <f>F4974</f>
        <v>35</v>
      </c>
      <c r="G4975" s="16">
        <v>4</v>
      </c>
      <c r="H4975" s="16">
        <v>14</v>
      </c>
      <c r="I4975" s="3">
        <v>1.8851036850246579</v>
      </c>
      <c r="J4975" s="16">
        <v>18</v>
      </c>
      <c r="K4975" s="16">
        <v>2</v>
      </c>
      <c r="L4975" s="16">
        <v>3</v>
      </c>
      <c r="M4975" s="16">
        <v>2</v>
      </c>
      <c r="N4975" s="16">
        <f t="shared" si="183"/>
        <v>74</v>
      </c>
      <c r="O4975">
        <f>O4974</f>
        <v>0</v>
      </c>
      <c r="P4975">
        <f>P4974</f>
        <v>24</v>
      </c>
      <c r="Q4975">
        <f>Q4974</f>
        <v>1</v>
      </c>
      <c r="R4975">
        <f>R4974</f>
        <v>0.435112114995718</v>
      </c>
      <c r="S4975">
        <f>S4974</f>
        <v>1</v>
      </c>
    </row>
    <row r="4976" spans="1:19">
      <c r="A4976" s="16">
        <f>A4975</f>
        <v>2</v>
      </c>
      <c r="B4976" s="16">
        <v>1</v>
      </c>
      <c r="C4976" s="19">
        <f>C4975</f>
        <v>0</v>
      </c>
      <c r="D4976" s="16">
        <f>IF(AND(B4976=1,C4976=1),1,0)</f>
        <v>0</v>
      </c>
      <c r="E4976" s="19">
        <f>E4975</f>
        <v>1</v>
      </c>
      <c r="F4976" s="16">
        <f>F4975</f>
        <v>35</v>
      </c>
      <c r="G4976" s="16">
        <v>5</v>
      </c>
      <c r="H4976" s="16">
        <v>14</v>
      </c>
      <c r="I4976" s="3">
        <v>0.90105727995978602</v>
      </c>
      <c r="J4976" s="16">
        <v>18</v>
      </c>
      <c r="K4976" s="16">
        <v>2</v>
      </c>
      <c r="L4976" s="16">
        <v>3</v>
      </c>
      <c r="M4976" s="16">
        <v>2</v>
      </c>
      <c r="N4976" s="16">
        <f t="shared" si="183"/>
        <v>74</v>
      </c>
      <c r="O4976">
        <f>O4975</f>
        <v>0</v>
      </c>
      <c r="P4976">
        <f>P4975</f>
        <v>24</v>
      </c>
      <c r="Q4976">
        <f>Q4975</f>
        <v>1</v>
      </c>
      <c r="R4976">
        <f>R4975</f>
        <v>0.435112114995718</v>
      </c>
      <c r="S4976">
        <f>S4975</f>
        <v>1</v>
      </c>
    </row>
    <row r="4977" spans="1:19">
      <c r="A4977" s="16">
        <f>A4976</f>
        <v>2</v>
      </c>
      <c r="B4977" s="16">
        <v>1</v>
      </c>
      <c r="C4977" s="4">
        <v>1</v>
      </c>
      <c r="D4977" s="16">
        <f>IF(AND(B4977=1,C4977=1),1,0)</f>
        <v>1</v>
      </c>
      <c r="E4977" s="4">
        <v>1</v>
      </c>
      <c r="F4977" s="16">
        <f>F4976+1</f>
        <v>36</v>
      </c>
      <c r="G4977" s="16">
        <v>1</v>
      </c>
      <c r="H4977" s="16">
        <v>25</v>
      </c>
      <c r="I4977" s="4">
        <v>1.985458698996807</v>
      </c>
      <c r="J4977" s="16">
        <v>18</v>
      </c>
      <c r="K4977" s="16">
        <v>2</v>
      </c>
      <c r="L4977" s="16">
        <v>3</v>
      </c>
      <c r="M4977" s="16">
        <v>2</v>
      </c>
      <c r="N4977" s="16">
        <f t="shared" si="183"/>
        <v>74</v>
      </c>
      <c r="O4977" s="3">
        <v>0</v>
      </c>
      <c r="P4977" s="3">
        <v>59</v>
      </c>
      <c r="Q4977" s="3">
        <v>1</v>
      </c>
      <c r="R4977" s="3">
        <v>0.55191463197115798</v>
      </c>
      <c r="S4977" s="3">
        <v>1</v>
      </c>
    </row>
    <row r="4978" spans="1:19">
      <c r="A4978" s="16">
        <f>A4977</f>
        <v>2</v>
      </c>
      <c r="B4978" s="16">
        <v>1</v>
      </c>
      <c r="C4978" s="19">
        <f>C4977</f>
        <v>1</v>
      </c>
      <c r="D4978" s="16">
        <f>IF(AND(B4978=1,C4978=1),1,0)</f>
        <v>1</v>
      </c>
      <c r="E4978" s="19">
        <f>E4977</f>
        <v>1</v>
      </c>
      <c r="F4978" s="16">
        <f>F4977</f>
        <v>36</v>
      </c>
      <c r="G4978" s="16">
        <v>2</v>
      </c>
      <c r="H4978" s="16">
        <v>22</v>
      </c>
      <c r="I4978" s="3">
        <v>1.4016095389961247</v>
      </c>
      <c r="J4978" s="16">
        <v>18</v>
      </c>
      <c r="K4978" s="16">
        <v>2</v>
      </c>
      <c r="L4978" s="16">
        <v>3</v>
      </c>
      <c r="M4978" s="16">
        <v>2</v>
      </c>
      <c r="N4978" s="16">
        <f t="shared" si="183"/>
        <v>74</v>
      </c>
      <c r="O4978">
        <f>O4977</f>
        <v>0</v>
      </c>
      <c r="P4978">
        <f>P4977</f>
        <v>59</v>
      </c>
      <c r="Q4978">
        <f>Q4977</f>
        <v>1</v>
      </c>
      <c r="R4978">
        <f>R4977</f>
        <v>0.55191463197115798</v>
      </c>
      <c r="S4978">
        <f>S4977</f>
        <v>1</v>
      </c>
    </row>
    <row r="4979" spans="1:19">
      <c r="A4979" s="16">
        <f>A4978</f>
        <v>2</v>
      </c>
      <c r="B4979" s="16">
        <v>1</v>
      </c>
      <c r="C4979" s="19">
        <f>C4978</f>
        <v>1</v>
      </c>
      <c r="D4979" s="16">
        <f>IF(AND(B4979=1,C4979=1),1,0)</f>
        <v>1</v>
      </c>
      <c r="E4979" s="19">
        <f>E4978</f>
        <v>1</v>
      </c>
      <c r="F4979" s="16">
        <f>F4978</f>
        <v>36</v>
      </c>
      <c r="G4979" s="16">
        <v>3</v>
      </c>
      <c r="H4979" s="16">
        <v>10</v>
      </c>
      <c r="I4979" s="3">
        <v>1.0678469749982451</v>
      </c>
      <c r="J4979" s="16">
        <v>18</v>
      </c>
      <c r="K4979" s="16">
        <v>2</v>
      </c>
      <c r="L4979" s="16">
        <v>3</v>
      </c>
      <c r="M4979" s="16">
        <v>2</v>
      </c>
      <c r="N4979" s="16">
        <f t="shared" si="183"/>
        <v>74</v>
      </c>
      <c r="O4979">
        <f>O4978</f>
        <v>0</v>
      </c>
      <c r="P4979">
        <f>P4978</f>
        <v>59</v>
      </c>
      <c r="Q4979">
        <f>Q4978</f>
        <v>1</v>
      </c>
      <c r="R4979">
        <f>R4978</f>
        <v>0.55191463197115798</v>
      </c>
      <c r="S4979">
        <f>S4978</f>
        <v>1</v>
      </c>
    </row>
    <row r="4980" spans="1:19">
      <c r="A4980" s="16">
        <f>A4979</f>
        <v>2</v>
      </c>
      <c r="B4980" s="16">
        <v>1</v>
      </c>
      <c r="C4980" s="19">
        <f>C4979</f>
        <v>1</v>
      </c>
      <c r="D4980" s="16">
        <f>IF(AND(B4980=1,C4980=1),1,0)</f>
        <v>1</v>
      </c>
      <c r="E4980" s="19">
        <f>E4979</f>
        <v>1</v>
      </c>
      <c r="F4980" s="16">
        <f>F4979</f>
        <v>36</v>
      </c>
      <c r="G4980" s="16">
        <v>4</v>
      </c>
      <c r="H4980" s="16">
        <v>15</v>
      </c>
      <c r="I4980" s="3">
        <v>1.4015445589902802</v>
      </c>
      <c r="J4980" s="16">
        <v>18</v>
      </c>
      <c r="K4980" s="16">
        <v>2</v>
      </c>
      <c r="L4980" s="16">
        <v>3</v>
      </c>
      <c r="M4980" s="16">
        <v>2</v>
      </c>
      <c r="N4980" s="16">
        <f t="shared" si="183"/>
        <v>74</v>
      </c>
      <c r="O4980">
        <f>O4979</f>
        <v>0</v>
      </c>
      <c r="P4980">
        <f>P4979</f>
        <v>59</v>
      </c>
      <c r="Q4980">
        <f>Q4979</f>
        <v>1</v>
      </c>
      <c r="R4980">
        <f>R4979</f>
        <v>0.55191463197115798</v>
      </c>
      <c r="S4980">
        <f>S4979</f>
        <v>1</v>
      </c>
    </row>
    <row r="4981" spans="1:19">
      <c r="A4981" s="16">
        <f>A4980</f>
        <v>2</v>
      </c>
      <c r="B4981" s="16">
        <v>1</v>
      </c>
      <c r="C4981" s="19">
        <f>C4980</f>
        <v>1</v>
      </c>
      <c r="D4981" s="16">
        <f>IF(AND(B4981=1,C4981=1),1,0)</f>
        <v>1</v>
      </c>
      <c r="E4981" s="19">
        <f>E4980</f>
        <v>1</v>
      </c>
      <c r="F4981" s="16">
        <f>F4980</f>
        <v>36</v>
      </c>
      <c r="G4981" s="16">
        <v>5</v>
      </c>
      <c r="H4981" s="16">
        <v>13</v>
      </c>
      <c r="I4981" s="3">
        <v>0.86761908000334997</v>
      </c>
      <c r="J4981" s="16">
        <v>18</v>
      </c>
      <c r="K4981" s="16">
        <v>2</v>
      </c>
      <c r="L4981" s="16">
        <v>3</v>
      </c>
      <c r="M4981" s="16">
        <v>2</v>
      </c>
      <c r="N4981" s="16">
        <f t="shared" si="183"/>
        <v>74</v>
      </c>
      <c r="O4981">
        <f>O4980</f>
        <v>0</v>
      </c>
      <c r="P4981">
        <f>P4980</f>
        <v>59</v>
      </c>
      <c r="Q4981">
        <f>Q4980</f>
        <v>1</v>
      </c>
      <c r="R4981">
        <f>R4980</f>
        <v>0.55191463197115798</v>
      </c>
      <c r="S4981">
        <f>S4980</f>
        <v>1</v>
      </c>
    </row>
    <row r="4982" spans="1:19">
      <c r="A4982" s="16">
        <f>A4981</f>
        <v>2</v>
      </c>
      <c r="B4982" s="16">
        <v>1</v>
      </c>
      <c r="C4982" s="4">
        <v>1</v>
      </c>
      <c r="D4982" s="16">
        <f>IF(AND(B4982=1,C4982=1),1,0)</f>
        <v>1</v>
      </c>
      <c r="E4982" s="4">
        <v>1</v>
      </c>
      <c r="F4982" s="16">
        <f>F4981+1</f>
        <v>37</v>
      </c>
      <c r="G4982" s="16">
        <v>1</v>
      </c>
      <c r="H4982" s="16">
        <v>26</v>
      </c>
      <c r="I4982" s="4">
        <v>3.0200014950241867</v>
      </c>
      <c r="J4982" s="16">
        <v>18</v>
      </c>
      <c r="K4982" s="16">
        <v>2</v>
      </c>
      <c r="L4982" s="16">
        <v>3</v>
      </c>
      <c r="M4982" s="16">
        <v>2</v>
      </c>
      <c r="N4982" s="16">
        <f t="shared" si="183"/>
        <v>74</v>
      </c>
      <c r="O4982" s="3">
        <v>0</v>
      </c>
      <c r="P4982" s="3">
        <v>6</v>
      </c>
      <c r="Q4982" s="3">
        <v>1</v>
      </c>
      <c r="R4982" s="3">
        <v>0.55199990299297497</v>
      </c>
      <c r="S4982" s="3">
        <v>1</v>
      </c>
    </row>
    <row r="4983" spans="1:19">
      <c r="A4983" s="16">
        <f>A4982</f>
        <v>2</v>
      </c>
      <c r="B4983" s="16">
        <v>1</v>
      </c>
      <c r="C4983" s="19">
        <f>C4982</f>
        <v>1</v>
      </c>
      <c r="D4983" s="16">
        <f>IF(AND(B4983=1,C4983=1),1,0)</f>
        <v>1</v>
      </c>
      <c r="E4983" s="19">
        <f>E4982</f>
        <v>1</v>
      </c>
      <c r="F4983" s="16">
        <f>F4982</f>
        <v>37</v>
      </c>
      <c r="G4983" s="16">
        <v>2</v>
      </c>
      <c r="H4983" s="16">
        <v>13</v>
      </c>
      <c r="I4983" s="3">
        <v>2.319215213996356</v>
      </c>
      <c r="J4983" s="16">
        <v>18</v>
      </c>
      <c r="K4983" s="16">
        <v>2</v>
      </c>
      <c r="L4983" s="16">
        <v>3</v>
      </c>
      <c r="M4983" s="16">
        <v>2</v>
      </c>
      <c r="N4983" s="16">
        <f t="shared" si="183"/>
        <v>74</v>
      </c>
      <c r="O4983">
        <f>O4982</f>
        <v>0</v>
      </c>
      <c r="P4983">
        <f>P4982</f>
        <v>6</v>
      </c>
      <c r="Q4983">
        <f>Q4982</f>
        <v>1</v>
      </c>
      <c r="R4983">
        <f>R4982</f>
        <v>0.55199990299297497</v>
      </c>
      <c r="S4983">
        <f>S4982</f>
        <v>1</v>
      </c>
    </row>
    <row r="4984" spans="1:19">
      <c r="A4984" s="16">
        <f>A4983</f>
        <v>2</v>
      </c>
      <c r="B4984" s="16">
        <v>1</v>
      </c>
      <c r="C4984" s="19">
        <f>C4983</f>
        <v>1</v>
      </c>
      <c r="D4984" s="16">
        <f>IF(AND(B4984=1,C4984=1),1,0)</f>
        <v>1</v>
      </c>
      <c r="E4984" s="19">
        <f>E4983</f>
        <v>1</v>
      </c>
      <c r="F4984" s="16">
        <f>F4983</f>
        <v>37</v>
      </c>
      <c r="G4984" s="16">
        <v>3</v>
      </c>
      <c r="H4984" s="16">
        <v>8</v>
      </c>
      <c r="I4984" s="3">
        <v>1.167952330026309</v>
      </c>
      <c r="J4984" s="16">
        <v>18</v>
      </c>
      <c r="K4984" s="16">
        <v>2</v>
      </c>
      <c r="L4984" s="16">
        <v>3</v>
      </c>
      <c r="M4984" s="16">
        <v>2</v>
      </c>
      <c r="N4984" s="16">
        <f t="shared" si="183"/>
        <v>74</v>
      </c>
      <c r="O4984">
        <f>O4983</f>
        <v>0</v>
      </c>
      <c r="P4984">
        <f>P4983</f>
        <v>6</v>
      </c>
      <c r="Q4984">
        <f>Q4983</f>
        <v>1</v>
      </c>
      <c r="R4984">
        <f>R4983</f>
        <v>0.55199990299297497</v>
      </c>
      <c r="S4984">
        <f>S4983</f>
        <v>1</v>
      </c>
    </row>
    <row r="4985" spans="1:19">
      <c r="A4985" s="16">
        <f>A4984</f>
        <v>2</v>
      </c>
      <c r="B4985" s="16">
        <v>1</v>
      </c>
      <c r="C4985" s="19">
        <f>C4984</f>
        <v>1</v>
      </c>
      <c r="D4985" s="16">
        <f>IF(AND(B4985=1,C4985=1),1,0)</f>
        <v>1</v>
      </c>
      <c r="E4985" s="19">
        <f>E4984</f>
        <v>1</v>
      </c>
      <c r="F4985" s="16">
        <f>F4984</f>
        <v>37</v>
      </c>
      <c r="G4985" s="16">
        <v>4</v>
      </c>
      <c r="H4985" s="16">
        <v>14</v>
      </c>
      <c r="I4985" s="3">
        <v>1.0511831379844789</v>
      </c>
      <c r="J4985" s="16">
        <v>18</v>
      </c>
      <c r="K4985" s="16">
        <v>2</v>
      </c>
      <c r="L4985" s="16">
        <v>3</v>
      </c>
      <c r="M4985" s="16">
        <v>2</v>
      </c>
      <c r="N4985" s="16">
        <f t="shared" si="183"/>
        <v>74</v>
      </c>
      <c r="O4985">
        <f>O4984</f>
        <v>0</v>
      </c>
      <c r="P4985">
        <f>P4984</f>
        <v>6</v>
      </c>
      <c r="Q4985">
        <f>Q4984</f>
        <v>1</v>
      </c>
      <c r="R4985">
        <f>R4984</f>
        <v>0.55199990299297497</v>
      </c>
      <c r="S4985">
        <f>S4984</f>
        <v>1</v>
      </c>
    </row>
    <row r="4986" spans="1:19">
      <c r="A4986" s="16">
        <f>A4985</f>
        <v>2</v>
      </c>
      <c r="B4986" s="16">
        <v>1</v>
      </c>
      <c r="C4986" s="19">
        <f>C4985</f>
        <v>1</v>
      </c>
      <c r="D4986" s="16">
        <f>IF(AND(B4986=1,C4986=1),1,0)</f>
        <v>1</v>
      </c>
      <c r="E4986" s="19">
        <f>E4985</f>
        <v>1</v>
      </c>
      <c r="F4986" s="16">
        <f>F4985</f>
        <v>37</v>
      </c>
      <c r="G4986" s="16">
        <v>5</v>
      </c>
      <c r="H4986" s="16">
        <v>20</v>
      </c>
      <c r="I4986" s="3">
        <v>2.0355623869691017</v>
      </c>
      <c r="J4986" s="16">
        <v>18</v>
      </c>
      <c r="K4986" s="16">
        <v>2</v>
      </c>
      <c r="L4986" s="16">
        <v>3</v>
      </c>
      <c r="M4986" s="16">
        <v>2</v>
      </c>
      <c r="N4986" s="16">
        <f t="shared" si="183"/>
        <v>74</v>
      </c>
      <c r="O4986">
        <f>O4985</f>
        <v>0</v>
      </c>
      <c r="P4986">
        <f>P4985</f>
        <v>6</v>
      </c>
      <c r="Q4986">
        <f>Q4985</f>
        <v>1</v>
      </c>
      <c r="R4986">
        <f>R4985</f>
        <v>0.55199990299297497</v>
      </c>
      <c r="S4986">
        <f>S4985</f>
        <v>1</v>
      </c>
    </row>
    <row r="4987" spans="1:19">
      <c r="A4987" s="16">
        <f>A4986</f>
        <v>2</v>
      </c>
      <c r="B4987" s="16">
        <v>1</v>
      </c>
      <c r="C4987" s="4">
        <v>0</v>
      </c>
      <c r="D4987" s="16">
        <f>IF(AND(B4987=1,C4987=1),1,0)</f>
        <v>0</v>
      </c>
      <c r="E4987" s="4">
        <v>1</v>
      </c>
      <c r="F4987" s="16">
        <f>F4986+1</f>
        <v>38</v>
      </c>
      <c r="G4987" s="16">
        <v>1</v>
      </c>
      <c r="H4987" s="16">
        <v>28</v>
      </c>
      <c r="I4987" s="4">
        <v>3.704055851034342</v>
      </c>
      <c r="J4987" s="16">
        <v>18</v>
      </c>
      <c r="K4987" s="16">
        <v>2</v>
      </c>
      <c r="L4987" s="16">
        <v>3</v>
      </c>
      <c r="M4987" s="16">
        <v>2</v>
      </c>
      <c r="N4987" s="16">
        <f t="shared" si="183"/>
        <v>74</v>
      </c>
      <c r="O4987" s="3">
        <v>0</v>
      </c>
      <c r="P4987" s="3">
        <v>1</v>
      </c>
      <c r="Q4987" s="3">
        <v>1</v>
      </c>
      <c r="R4987" s="3">
        <v>0.46854595397599003</v>
      </c>
      <c r="S4987" s="3">
        <v>1</v>
      </c>
    </row>
    <row r="4988" spans="1:19">
      <c r="A4988" s="16">
        <f>A4987</f>
        <v>2</v>
      </c>
      <c r="B4988" s="16">
        <v>1</v>
      </c>
      <c r="C4988" s="19">
        <f>C4987</f>
        <v>0</v>
      </c>
      <c r="D4988" s="16">
        <f>IF(AND(B4988=1,C4988=1),1,0)</f>
        <v>0</v>
      </c>
      <c r="E4988" s="19">
        <f>E4987</f>
        <v>1</v>
      </c>
      <c r="F4988" s="16">
        <f>F4987</f>
        <v>38</v>
      </c>
      <c r="G4988" s="16">
        <v>2</v>
      </c>
      <c r="H4988" s="16">
        <v>15</v>
      </c>
      <c r="I4988" s="3">
        <v>2.186076010984833</v>
      </c>
      <c r="J4988" s="16">
        <v>18</v>
      </c>
      <c r="K4988" s="16">
        <v>2</v>
      </c>
      <c r="L4988" s="16">
        <v>3</v>
      </c>
      <c r="M4988" s="16">
        <v>2</v>
      </c>
      <c r="N4988" s="16">
        <f t="shared" si="183"/>
        <v>74</v>
      </c>
      <c r="O4988">
        <f>O4987</f>
        <v>0</v>
      </c>
      <c r="P4988">
        <f>P4987</f>
        <v>1</v>
      </c>
      <c r="Q4988">
        <f>Q4987</f>
        <v>1</v>
      </c>
      <c r="R4988">
        <f>R4987</f>
        <v>0.46854595397599003</v>
      </c>
      <c r="S4988">
        <f>S4987</f>
        <v>1</v>
      </c>
    </row>
    <row r="4989" spans="1:19">
      <c r="A4989" s="16">
        <f>A4988</f>
        <v>2</v>
      </c>
      <c r="B4989" s="16">
        <v>1</v>
      </c>
      <c r="C4989" s="19">
        <f>C4988</f>
        <v>0</v>
      </c>
      <c r="D4989" s="16">
        <f>IF(AND(B4989=1,C4989=1),1,0)</f>
        <v>0</v>
      </c>
      <c r="E4989" s="19">
        <f>E4988</f>
        <v>1</v>
      </c>
      <c r="F4989" s="16">
        <f>F4988</f>
        <v>38</v>
      </c>
      <c r="G4989" s="16">
        <v>3</v>
      </c>
      <c r="H4989" s="16">
        <v>9</v>
      </c>
      <c r="I4989" s="3">
        <v>1.8682760290102989</v>
      </c>
      <c r="J4989" s="16">
        <v>18</v>
      </c>
      <c r="K4989" s="16">
        <v>2</v>
      </c>
      <c r="L4989" s="16">
        <v>3</v>
      </c>
      <c r="M4989" s="16">
        <v>2</v>
      </c>
      <c r="N4989" s="16">
        <f t="shared" si="183"/>
        <v>74</v>
      </c>
      <c r="O4989">
        <f>O4988</f>
        <v>0</v>
      </c>
      <c r="P4989">
        <f>P4988</f>
        <v>1</v>
      </c>
      <c r="Q4989">
        <f>Q4988</f>
        <v>1</v>
      </c>
      <c r="R4989">
        <f>R4988</f>
        <v>0.46854595397599003</v>
      </c>
      <c r="S4989">
        <f>S4988</f>
        <v>1</v>
      </c>
    </row>
    <row r="4990" spans="1:19">
      <c r="A4990" s="16">
        <f>A4989</f>
        <v>2</v>
      </c>
      <c r="B4990" s="16">
        <v>1</v>
      </c>
      <c r="C4990" s="19">
        <f>C4989</f>
        <v>0</v>
      </c>
      <c r="D4990" s="16">
        <f>IF(AND(B4990=1,C4990=1),1,0)</f>
        <v>0</v>
      </c>
      <c r="E4990" s="19">
        <f>E4989</f>
        <v>1</v>
      </c>
      <c r="F4990" s="16">
        <f>F4989</f>
        <v>38</v>
      </c>
      <c r="G4990" s="16">
        <v>4</v>
      </c>
      <c r="H4990" s="16">
        <v>18</v>
      </c>
      <c r="I4990" s="3">
        <v>2.436042446002828</v>
      </c>
      <c r="J4990" s="16">
        <v>18</v>
      </c>
      <c r="K4990" s="16">
        <v>2</v>
      </c>
      <c r="L4990" s="16">
        <v>3</v>
      </c>
      <c r="M4990" s="16">
        <v>2</v>
      </c>
      <c r="N4990" s="16">
        <f t="shared" si="183"/>
        <v>74</v>
      </c>
      <c r="O4990">
        <f>O4989</f>
        <v>0</v>
      </c>
      <c r="P4990">
        <f>P4989</f>
        <v>1</v>
      </c>
      <c r="Q4990">
        <f>Q4989</f>
        <v>1</v>
      </c>
      <c r="R4990">
        <f>R4989</f>
        <v>0.46854595397599003</v>
      </c>
      <c r="S4990">
        <f>S4989</f>
        <v>1</v>
      </c>
    </row>
    <row r="4991" spans="1:19">
      <c r="A4991" s="16">
        <f>A4990</f>
        <v>2</v>
      </c>
      <c r="B4991" s="16">
        <v>1</v>
      </c>
      <c r="C4991" s="19">
        <f>C4990</f>
        <v>0</v>
      </c>
      <c r="D4991" s="16">
        <f>IF(AND(B4991=1,C4991=1),1,0)</f>
        <v>0</v>
      </c>
      <c r="E4991" s="19">
        <f>E4990</f>
        <v>1</v>
      </c>
      <c r="F4991" s="16">
        <f>F4990</f>
        <v>38</v>
      </c>
      <c r="G4991" s="16">
        <v>5</v>
      </c>
      <c r="H4991" s="16">
        <v>19</v>
      </c>
      <c r="I4991" s="3">
        <v>2.6697287819697504</v>
      </c>
      <c r="J4991" s="16">
        <v>18</v>
      </c>
      <c r="K4991" s="16">
        <v>2</v>
      </c>
      <c r="L4991" s="16">
        <v>3</v>
      </c>
      <c r="M4991" s="16">
        <v>2</v>
      </c>
      <c r="N4991" s="16">
        <f t="shared" si="183"/>
        <v>74</v>
      </c>
      <c r="O4991">
        <f>O4990</f>
        <v>0</v>
      </c>
      <c r="P4991">
        <f>P4990</f>
        <v>1</v>
      </c>
      <c r="Q4991">
        <f>Q4990</f>
        <v>1</v>
      </c>
      <c r="R4991">
        <f>R4990</f>
        <v>0.46854595397599003</v>
      </c>
      <c r="S4991">
        <f>S4990</f>
        <v>1</v>
      </c>
    </row>
    <row r="4992" spans="1:19">
      <c r="A4992" s="16">
        <f>A4991</f>
        <v>2</v>
      </c>
      <c r="B4992" s="16">
        <v>1</v>
      </c>
      <c r="C4992" s="4">
        <v>0</v>
      </c>
      <c r="D4992" s="16">
        <f>IF(AND(B4992=1,C4992=1),1,0)</f>
        <v>0</v>
      </c>
      <c r="E4992" s="4">
        <v>1</v>
      </c>
      <c r="F4992" s="16">
        <f>F4991+1</f>
        <v>39</v>
      </c>
      <c r="G4992" s="16">
        <v>1</v>
      </c>
      <c r="H4992" s="16">
        <v>24</v>
      </c>
      <c r="I4992" s="4">
        <v>2.3525832419982162</v>
      </c>
      <c r="J4992" s="16">
        <v>18</v>
      </c>
      <c r="K4992" s="16">
        <v>2</v>
      </c>
      <c r="L4992" s="16">
        <v>3</v>
      </c>
      <c r="M4992" s="16">
        <v>2</v>
      </c>
      <c r="N4992" s="16">
        <f t="shared" si="183"/>
        <v>74</v>
      </c>
      <c r="O4992" s="3">
        <v>0</v>
      </c>
      <c r="P4992" s="3">
        <v>34</v>
      </c>
      <c r="Q4992" s="3">
        <v>1</v>
      </c>
      <c r="R4992" s="3">
        <v>0.48514385800808602</v>
      </c>
      <c r="S4992" s="3">
        <v>1</v>
      </c>
    </row>
    <row r="4993" spans="1:19">
      <c r="A4993" s="16">
        <f>A4992</f>
        <v>2</v>
      </c>
      <c r="B4993" s="16">
        <v>1</v>
      </c>
      <c r="C4993" s="19">
        <f>C4992</f>
        <v>0</v>
      </c>
      <c r="D4993" s="16">
        <f>IF(AND(B4993=1,C4993=1),1,0)</f>
        <v>0</v>
      </c>
      <c r="E4993" s="19">
        <f>E4992</f>
        <v>1</v>
      </c>
      <c r="F4993" s="16">
        <f>F4992</f>
        <v>39</v>
      </c>
      <c r="G4993" s="16">
        <v>2</v>
      </c>
      <c r="H4993" s="16">
        <v>16</v>
      </c>
      <c r="I4993" s="3">
        <v>2.8532056080293788</v>
      </c>
      <c r="J4993" s="16">
        <v>18</v>
      </c>
      <c r="K4993" s="16">
        <v>2</v>
      </c>
      <c r="L4993" s="16">
        <v>3</v>
      </c>
      <c r="M4993" s="16">
        <v>2</v>
      </c>
      <c r="N4993" s="16">
        <f t="shared" si="183"/>
        <v>74</v>
      </c>
      <c r="O4993">
        <f>O4992</f>
        <v>0</v>
      </c>
      <c r="P4993">
        <f>P4992</f>
        <v>34</v>
      </c>
      <c r="Q4993">
        <f>Q4992</f>
        <v>1</v>
      </c>
      <c r="R4993">
        <f>R4992</f>
        <v>0.48514385800808602</v>
      </c>
      <c r="S4993">
        <f>S4992</f>
        <v>1</v>
      </c>
    </row>
    <row r="4994" spans="1:19">
      <c r="A4994" s="16">
        <f>A4993</f>
        <v>2</v>
      </c>
      <c r="B4994" s="16">
        <v>1</v>
      </c>
      <c r="C4994" s="19">
        <f>C4993</f>
        <v>0</v>
      </c>
      <c r="D4994" s="16">
        <f>IF(AND(B4994=1,C4994=1),1,0)</f>
        <v>0</v>
      </c>
      <c r="E4994" s="19">
        <f>E4993</f>
        <v>1</v>
      </c>
      <c r="F4994" s="16">
        <f>F4993</f>
        <v>39</v>
      </c>
      <c r="G4994" s="16">
        <v>3</v>
      </c>
      <c r="H4994" s="16">
        <v>9</v>
      </c>
      <c r="I4994" s="3">
        <v>1.9520823729690151</v>
      </c>
      <c r="J4994" s="16">
        <v>18</v>
      </c>
      <c r="K4994" s="16">
        <v>2</v>
      </c>
      <c r="L4994" s="16">
        <v>3</v>
      </c>
      <c r="M4994" s="16">
        <v>2</v>
      </c>
      <c r="N4994" s="16">
        <f t="shared" si="183"/>
        <v>74</v>
      </c>
      <c r="O4994">
        <f>O4993</f>
        <v>0</v>
      </c>
      <c r="P4994">
        <f>P4993</f>
        <v>34</v>
      </c>
      <c r="Q4994">
        <f>Q4993</f>
        <v>1</v>
      </c>
      <c r="R4994">
        <f>R4993</f>
        <v>0.48514385800808602</v>
      </c>
      <c r="S4994">
        <f>S4993</f>
        <v>1</v>
      </c>
    </row>
    <row r="4995" spans="1:19">
      <c r="A4995" s="16">
        <f>A4994</f>
        <v>2</v>
      </c>
      <c r="B4995" s="16">
        <v>1</v>
      </c>
      <c r="C4995" s="19">
        <f>C4994</f>
        <v>0</v>
      </c>
      <c r="D4995" s="16">
        <f>IF(AND(B4995=1,C4995=1),1,0)</f>
        <v>0</v>
      </c>
      <c r="E4995" s="19">
        <f>E4994</f>
        <v>1</v>
      </c>
      <c r="F4995" s="16">
        <f>F4994</f>
        <v>39</v>
      </c>
      <c r="G4995" s="16">
        <v>4</v>
      </c>
      <c r="H4995" s="16">
        <v>8</v>
      </c>
      <c r="I4995" s="3">
        <v>1.218017281033098</v>
      </c>
      <c r="J4995" s="16">
        <v>18</v>
      </c>
      <c r="K4995" s="16">
        <v>2</v>
      </c>
      <c r="L4995" s="16">
        <v>3</v>
      </c>
      <c r="M4995" s="16">
        <v>2</v>
      </c>
      <c r="N4995" s="16">
        <f t="shared" si="183"/>
        <v>74</v>
      </c>
      <c r="O4995">
        <f>O4994</f>
        <v>0</v>
      </c>
      <c r="P4995">
        <f>P4994</f>
        <v>34</v>
      </c>
      <c r="Q4995">
        <f>Q4994</f>
        <v>1</v>
      </c>
      <c r="R4995">
        <f>R4994</f>
        <v>0.48514385800808602</v>
      </c>
      <c r="S4995">
        <f>S4994</f>
        <v>1</v>
      </c>
    </row>
    <row r="4996" spans="1:19">
      <c r="A4996" s="16">
        <f>A4995</f>
        <v>2</v>
      </c>
      <c r="B4996" s="16">
        <v>1</v>
      </c>
      <c r="C4996" s="19">
        <f>C4995</f>
        <v>0</v>
      </c>
      <c r="D4996" s="16">
        <f>IF(AND(B4996=1,C4996=1),1,0)</f>
        <v>0</v>
      </c>
      <c r="E4996" s="19">
        <f>E4995</f>
        <v>1</v>
      </c>
      <c r="F4996" s="16">
        <f>F4995</f>
        <v>39</v>
      </c>
      <c r="G4996" s="16">
        <v>5</v>
      </c>
      <c r="H4996" s="16">
        <v>12</v>
      </c>
      <c r="I4996" s="3">
        <v>1.0011143489973611</v>
      </c>
      <c r="J4996" s="16">
        <v>18</v>
      </c>
      <c r="K4996" s="16">
        <v>2</v>
      </c>
      <c r="L4996" s="16">
        <v>3</v>
      </c>
      <c r="M4996" s="16">
        <v>2</v>
      </c>
      <c r="N4996" s="16">
        <f t="shared" si="183"/>
        <v>74</v>
      </c>
      <c r="O4996">
        <f>O4995</f>
        <v>0</v>
      </c>
      <c r="P4996">
        <f>P4995</f>
        <v>34</v>
      </c>
      <c r="Q4996">
        <f>Q4995</f>
        <v>1</v>
      </c>
      <c r="R4996">
        <f>R4995</f>
        <v>0.48514385800808602</v>
      </c>
      <c r="S4996">
        <f>S4995</f>
        <v>1</v>
      </c>
    </row>
    <row r="4997" spans="1:19">
      <c r="A4997" s="16">
        <f>A4996</f>
        <v>2</v>
      </c>
      <c r="B4997" s="16">
        <v>1</v>
      </c>
      <c r="C4997" s="4">
        <v>1</v>
      </c>
      <c r="D4997" s="16">
        <f>IF(AND(B4997=1,C4997=1),1,0)</f>
        <v>1</v>
      </c>
      <c r="E4997" s="4">
        <v>1</v>
      </c>
      <c r="F4997" s="16">
        <f>F4996+1</f>
        <v>40</v>
      </c>
      <c r="G4997" s="16">
        <v>1</v>
      </c>
      <c r="H4997" s="16">
        <v>29</v>
      </c>
      <c r="I4997" s="4">
        <v>2.3692281199619161</v>
      </c>
      <c r="J4997" s="16">
        <v>18</v>
      </c>
      <c r="K4997" s="16">
        <v>2</v>
      </c>
      <c r="L4997" s="16">
        <v>3</v>
      </c>
      <c r="M4997" s="16">
        <v>2</v>
      </c>
      <c r="N4997" s="16">
        <f t="shared" si="183"/>
        <v>74</v>
      </c>
      <c r="O4997" s="3">
        <v>0</v>
      </c>
      <c r="P4997" s="3">
        <v>50</v>
      </c>
      <c r="Q4997" s="3">
        <v>1</v>
      </c>
      <c r="R4997" s="3">
        <v>0.60187920398311601</v>
      </c>
      <c r="S4997" s="3">
        <v>0</v>
      </c>
    </row>
    <row r="4998" spans="1:19">
      <c r="A4998" s="16">
        <f>A4997</f>
        <v>2</v>
      </c>
      <c r="B4998" s="16">
        <v>1</v>
      </c>
      <c r="C4998" s="19">
        <f>C4997</f>
        <v>1</v>
      </c>
      <c r="D4998" s="16">
        <f>IF(AND(B4998=1,C4998=1),1,0)</f>
        <v>1</v>
      </c>
      <c r="E4998" s="19">
        <f>E4997</f>
        <v>1</v>
      </c>
      <c r="F4998" s="16">
        <f>F4997</f>
        <v>40</v>
      </c>
      <c r="G4998" s="16">
        <v>2</v>
      </c>
      <c r="H4998" s="16">
        <v>18</v>
      </c>
      <c r="I4998" s="3">
        <v>2.7196534820250209</v>
      </c>
      <c r="J4998" s="16">
        <v>18</v>
      </c>
      <c r="K4998" s="16">
        <v>2</v>
      </c>
      <c r="L4998" s="16">
        <v>3</v>
      </c>
      <c r="M4998" s="16">
        <v>2</v>
      </c>
      <c r="N4998" s="16">
        <f t="shared" ref="N4998:N5061" si="184">N4997</f>
        <v>74</v>
      </c>
      <c r="O4998">
        <f>O4997</f>
        <v>0</v>
      </c>
      <c r="P4998">
        <f>P4997</f>
        <v>50</v>
      </c>
      <c r="Q4998">
        <f>Q4997</f>
        <v>1</v>
      </c>
      <c r="R4998">
        <f>R4997</f>
        <v>0.60187920398311601</v>
      </c>
      <c r="S4998">
        <f>S4997</f>
        <v>0</v>
      </c>
    </row>
    <row r="4999" spans="1:19">
      <c r="A4999" s="16">
        <f>A4998</f>
        <v>2</v>
      </c>
      <c r="B4999" s="16">
        <v>1</v>
      </c>
      <c r="C4999" s="19">
        <f>C4998</f>
        <v>1</v>
      </c>
      <c r="D4999" s="16">
        <f>IF(AND(B4999=1,C4999=1),1,0)</f>
        <v>1</v>
      </c>
      <c r="E4999" s="19">
        <f>E4998</f>
        <v>1</v>
      </c>
      <c r="F4999" s="16">
        <f>F4998</f>
        <v>40</v>
      </c>
      <c r="G4999" s="16">
        <v>3</v>
      </c>
      <c r="H4999" s="16">
        <v>9</v>
      </c>
      <c r="I4999" s="3">
        <v>1.5517041279817911</v>
      </c>
      <c r="J4999" s="16">
        <v>18</v>
      </c>
      <c r="K4999" s="16">
        <v>2</v>
      </c>
      <c r="L4999" s="16">
        <v>3</v>
      </c>
      <c r="M4999" s="16">
        <v>2</v>
      </c>
      <c r="N4999" s="16">
        <f t="shared" si="184"/>
        <v>74</v>
      </c>
      <c r="O4999">
        <f>O4998</f>
        <v>0</v>
      </c>
      <c r="P4999">
        <f>P4998</f>
        <v>50</v>
      </c>
      <c r="Q4999">
        <f>Q4998</f>
        <v>1</v>
      </c>
      <c r="R4999">
        <f>R4998</f>
        <v>0.60187920398311601</v>
      </c>
      <c r="S4999">
        <f>S4998</f>
        <v>0</v>
      </c>
    </row>
    <row r="5000" spans="1:19">
      <c r="A5000" s="16">
        <f>A4999</f>
        <v>2</v>
      </c>
      <c r="B5000" s="16">
        <v>1</v>
      </c>
      <c r="C5000" s="19">
        <f>C4999</f>
        <v>1</v>
      </c>
      <c r="D5000" s="16">
        <f>IF(AND(B5000=1,C5000=1),1,0)</f>
        <v>1</v>
      </c>
      <c r="E5000" s="19">
        <f>E4999</f>
        <v>1</v>
      </c>
      <c r="F5000" s="16">
        <f>F4999</f>
        <v>40</v>
      </c>
      <c r="G5000" s="16">
        <v>4</v>
      </c>
      <c r="H5000" s="16">
        <v>11</v>
      </c>
      <c r="I5000" s="3">
        <v>1.418245260021648</v>
      </c>
      <c r="J5000" s="16">
        <v>18</v>
      </c>
      <c r="K5000" s="16">
        <v>2</v>
      </c>
      <c r="L5000" s="16">
        <v>3</v>
      </c>
      <c r="M5000" s="16">
        <v>2</v>
      </c>
      <c r="N5000" s="16">
        <f t="shared" si="184"/>
        <v>74</v>
      </c>
      <c r="O5000">
        <f>O4999</f>
        <v>0</v>
      </c>
      <c r="P5000">
        <f>P4999</f>
        <v>50</v>
      </c>
      <c r="Q5000">
        <f>Q4999</f>
        <v>1</v>
      </c>
      <c r="R5000">
        <f>R4999</f>
        <v>0.60187920398311601</v>
      </c>
      <c r="S5000">
        <f>S4999</f>
        <v>0</v>
      </c>
    </row>
    <row r="5001" spans="1:19">
      <c r="A5001" s="16">
        <f>A5000</f>
        <v>2</v>
      </c>
      <c r="B5001" s="16">
        <v>1</v>
      </c>
      <c r="C5001" s="19">
        <f>C5000</f>
        <v>1</v>
      </c>
      <c r="D5001" s="16">
        <f>IF(AND(B5001=1,C5001=1),1,0)</f>
        <v>1</v>
      </c>
      <c r="E5001" s="19">
        <f>E5000</f>
        <v>1</v>
      </c>
      <c r="F5001" s="16">
        <f>F5000</f>
        <v>40</v>
      </c>
      <c r="G5001" s="16">
        <v>5</v>
      </c>
      <c r="H5001" s="16">
        <v>11</v>
      </c>
      <c r="I5001" s="3">
        <v>0.88430332200368689</v>
      </c>
      <c r="J5001" s="16">
        <v>18</v>
      </c>
      <c r="K5001" s="16">
        <v>2</v>
      </c>
      <c r="L5001" s="16">
        <v>3</v>
      </c>
      <c r="M5001" s="16">
        <v>2</v>
      </c>
      <c r="N5001" s="16">
        <f t="shared" si="184"/>
        <v>74</v>
      </c>
      <c r="O5001">
        <f>O5000</f>
        <v>0</v>
      </c>
      <c r="P5001">
        <f>P5000</f>
        <v>50</v>
      </c>
      <c r="Q5001">
        <f>Q5000</f>
        <v>1</v>
      </c>
      <c r="R5001">
        <f>R5000</f>
        <v>0.60187920398311601</v>
      </c>
      <c r="S5001">
        <f>S5000</f>
        <v>0</v>
      </c>
    </row>
    <row r="5002" spans="1:19">
      <c r="A5002" s="16">
        <f>A5001</f>
        <v>2</v>
      </c>
      <c r="B5002" s="16">
        <v>0</v>
      </c>
      <c r="C5002" s="4">
        <v>1</v>
      </c>
      <c r="D5002" s="16">
        <f>IF(AND(B5002=1,C5002=1),1,0)</f>
        <v>0</v>
      </c>
      <c r="E5002" s="4">
        <v>0</v>
      </c>
      <c r="F5002" s="16">
        <v>101</v>
      </c>
      <c r="G5002" s="16">
        <v>1</v>
      </c>
      <c r="H5002" s="16">
        <v>12</v>
      </c>
      <c r="I5002" s="3">
        <v>0</v>
      </c>
      <c r="J5002" s="16">
        <v>18</v>
      </c>
      <c r="K5002" s="16">
        <v>2</v>
      </c>
      <c r="L5002" s="16">
        <v>3</v>
      </c>
      <c r="M5002" s="16">
        <v>2</v>
      </c>
      <c r="N5002" s="16">
        <f t="shared" si="184"/>
        <v>74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</row>
    <row r="5003" spans="1:19">
      <c r="A5003" s="16">
        <f>A5002</f>
        <v>2</v>
      </c>
      <c r="B5003" s="16">
        <v>0</v>
      </c>
      <c r="C5003" s="19">
        <f>C5002</f>
        <v>1</v>
      </c>
      <c r="D5003" s="16">
        <f>IF(AND(B5003=1,C5003=1),1,0)</f>
        <v>0</v>
      </c>
      <c r="E5003" s="19">
        <f>E5002</f>
        <v>0</v>
      </c>
      <c r="F5003" s="16">
        <f>F5002</f>
        <v>101</v>
      </c>
      <c r="G5003" s="16">
        <v>2</v>
      </c>
      <c r="H5003" s="16">
        <v>8</v>
      </c>
      <c r="I5003" s="3">
        <v>0</v>
      </c>
      <c r="J5003" s="16">
        <v>18</v>
      </c>
      <c r="K5003" s="16">
        <v>2</v>
      </c>
      <c r="L5003" s="16">
        <v>3</v>
      </c>
      <c r="M5003" s="16">
        <v>2</v>
      </c>
      <c r="N5003" s="16">
        <f t="shared" si="184"/>
        <v>74</v>
      </c>
      <c r="O5003">
        <f>O5002</f>
        <v>0</v>
      </c>
      <c r="P5003">
        <f>P5002</f>
        <v>0</v>
      </c>
      <c r="Q5003">
        <f>Q5002</f>
        <v>0</v>
      </c>
      <c r="R5003">
        <f>R5002</f>
        <v>0</v>
      </c>
      <c r="S5003">
        <f>S5002</f>
        <v>0</v>
      </c>
    </row>
    <row r="5004" spans="1:19">
      <c r="A5004" s="16">
        <f>A5003</f>
        <v>2</v>
      </c>
      <c r="B5004" s="16">
        <v>0</v>
      </c>
      <c r="C5004" s="19">
        <f>C5003</f>
        <v>1</v>
      </c>
      <c r="D5004" s="16">
        <f>IF(AND(B5004=1,C5004=1),1,0)</f>
        <v>0</v>
      </c>
      <c r="E5004" s="19">
        <f>E5003</f>
        <v>0</v>
      </c>
      <c r="F5004" s="16">
        <f>F5003</f>
        <v>101</v>
      </c>
      <c r="G5004" s="16">
        <v>3</v>
      </c>
      <c r="H5004" s="16">
        <v>8</v>
      </c>
      <c r="I5004" s="3">
        <v>0</v>
      </c>
      <c r="J5004" s="16">
        <v>18</v>
      </c>
      <c r="K5004" s="16">
        <v>2</v>
      </c>
      <c r="L5004" s="16">
        <v>3</v>
      </c>
      <c r="M5004" s="16">
        <v>2</v>
      </c>
      <c r="N5004" s="16">
        <f t="shared" si="184"/>
        <v>74</v>
      </c>
      <c r="O5004">
        <f>O5003</f>
        <v>0</v>
      </c>
      <c r="P5004">
        <f>P5003</f>
        <v>0</v>
      </c>
      <c r="Q5004">
        <f>Q5003</f>
        <v>0</v>
      </c>
      <c r="R5004">
        <f>R5003</f>
        <v>0</v>
      </c>
      <c r="S5004">
        <f>S5003</f>
        <v>0</v>
      </c>
    </row>
    <row r="5005" spans="1:19">
      <c r="A5005" s="16">
        <f>A5004</f>
        <v>2</v>
      </c>
      <c r="B5005" s="16">
        <v>0</v>
      </c>
      <c r="C5005" s="19">
        <f>C5004</f>
        <v>1</v>
      </c>
      <c r="D5005" s="16">
        <f>IF(AND(B5005=1,C5005=1),1,0)</f>
        <v>0</v>
      </c>
      <c r="E5005" s="19">
        <f>E5004</f>
        <v>0</v>
      </c>
      <c r="F5005" s="16">
        <f>F5004</f>
        <v>101</v>
      </c>
      <c r="G5005" s="16">
        <v>4</v>
      </c>
      <c r="H5005" s="16">
        <v>10</v>
      </c>
      <c r="I5005" s="3">
        <v>0</v>
      </c>
      <c r="J5005" s="16">
        <v>18</v>
      </c>
      <c r="K5005" s="16">
        <v>2</v>
      </c>
      <c r="L5005" s="16">
        <v>3</v>
      </c>
      <c r="M5005" s="16">
        <v>2</v>
      </c>
      <c r="N5005" s="16">
        <f t="shared" si="184"/>
        <v>74</v>
      </c>
      <c r="O5005">
        <f>O5004</f>
        <v>0</v>
      </c>
      <c r="P5005">
        <f>P5004</f>
        <v>0</v>
      </c>
      <c r="Q5005">
        <f>Q5004</f>
        <v>0</v>
      </c>
      <c r="R5005">
        <f>R5004</f>
        <v>0</v>
      </c>
      <c r="S5005">
        <f>S5004</f>
        <v>0</v>
      </c>
    </row>
    <row r="5006" spans="1:19">
      <c r="A5006" s="16">
        <f>A5005</f>
        <v>2</v>
      </c>
      <c r="B5006" s="16">
        <v>0</v>
      </c>
      <c r="C5006" s="19">
        <f>C5005</f>
        <v>1</v>
      </c>
      <c r="D5006" s="16">
        <f>IF(AND(B5006=1,C5006=1),1,0)</f>
        <v>0</v>
      </c>
      <c r="E5006" s="19">
        <f>E5005</f>
        <v>0</v>
      </c>
      <c r="F5006" s="16">
        <f>F5005</f>
        <v>101</v>
      </c>
      <c r="G5006" s="16">
        <v>5</v>
      </c>
      <c r="H5006" s="16">
        <v>6</v>
      </c>
      <c r="I5006" s="3">
        <v>0</v>
      </c>
      <c r="J5006" s="16">
        <v>18</v>
      </c>
      <c r="K5006" s="16">
        <v>2</v>
      </c>
      <c r="L5006" s="16">
        <v>3</v>
      </c>
      <c r="M5006" s="16">
        <v>2</v>
      </c>
      <c r="N5006" s="16">
        <f t="shared" si="184"/>
        <v>74</v>
      </c>
      <c r="O5006">
        <f>O5005</f>
        <v>0</v>
      </c>
      <c r="P5006">
        <f>P5005</f>
        <v>0</v>
      </c>
      <c r="Q5006">
        <f>Q5005</f>
        <v>0</v>
      </c>
      <c r="R5006">
        <f>R5005</f>
        <v>0</v>
      </c>
      <c r="S5006">
        <f>S5005</f>
        <v>0</v>
      </c>
    </row>
    <row r="5007" spans="1:19">
      <c r="A5007" s="16">
        <f>A5006</f>
        <v>2</v>
      </c>
      <c r="B5007" s="16">
        <v>0</v>
      </c>
      <c r="C5007" s="4">
        <v>1</v>
      </c>
      <c r="D5007" s="16">
        <f>IF(AND(B5007=1,C5007=1),1,0)</f>
        <v>0</v>
      </c>
      <c r="E5007" s="4">
        <v>1</v>
      </c>
      <c r="F5007" s="16">
        <f>F5006+1</f>
        <v>102</v>
      </c>
      <c r="G5007" s="16">
        <v>1</v>
      </c>
      <c r="H5007" s="16">
        <v>12</v>
      </c>
      <c r="I5007" s="3">
        <v>1.2512941409950129</v>
      </c>
      <c r="J5007" s="16">
        <v>18</v>
      </c>
      <c r="K5007" s="16">
        <v>2</v>
      </c>
      <c r="L5007" s="16">
        <v>3</v>
      </c>
      <c r="M5007" s="16">
        <v>2</v>
      </c>
      <c r="N5007" s="16">
        <f t="shared" si="184"/>
        <v>74</v>
      </c>
      <c r="O5007" s="3">
        <v>0</v>
      </c>
      <c r="P5007" s="3">
        <v>48</v>
      </c>
      <c r="Q5007" s="3">
        <v>1</v>
      </c>
      <c r="R5007" s="3">
        <v>0.68546452699229099</v>
      </c>
      <c r="S5007" s="3">
        <v>1</v>
      </c>
    </row>
    <row r="5008" spans="1:19">
      <c r="A5008" s="16">
        <f>A5007</f>
        <v>2</v>
      </c>
      <c r="B5008" s="16">
        <v>0</v>
      </c>
      <c r="C5008" s="19">
        <f>C5007</f>
        <v>1</v>
      </c>
      <c r="D5008" s="16">
        <f>IF(AND(B5008=1,C5008=1),1,0)</f>
        <v>0</v>
      </c>
      <c r="E5008" s="19">
        <f>E5007</f>
        <v>1</v>
      </c>
      <c r="F5008" s="16">
        <f>F5007</f>
        <v>102</v>
      </c>
      <c r="G5008" s="16">
        <v>2</v>
      </c>
      <c r="H5008" s="16">
        <v>8</v>
      </c>
      <c r="I5008" s="3">
        <v>0.233585639973171</v>
      </c>
      <c r="J5008" s="16">
        <v>18</v>
      </c>
      <c r="K5008" s="16">
        <v>2</v>
      </c>
      <c r="L5008" s="16">
        <v>3</v>
      </c>
      <c r="M5008" s="16">
        <v>2</v>
      </c>
      <c r="N5008" s="16">
        <f t="shared" si="184"/>
        <v>74</v>
      </c>
      <c r="O5008">
        <f>O5007</f>
        <v>0</v>
      </c>
      <c r="P5008">
        <f>P5007</f>
        <v>48</v>
      </c>
      <c r="Q5008">
        <f>Q5007</f>
        <v>1</v>
      </c>
      <c r="R5008">
        <f>R5007</f>
        <v>0.68546452699229099</v>
      </c>
      <c r="S5008">
        <f>S5007</f>
        <v>1</v>
      </c>
    </row>
    <row r="5009" spans="1:19">
      <c r="A5009" s="16">
        <f>A5008</f>
        <v>2</v>
      </c>
      <c r="B5009" s="16">
        <v>0</v>
      </c>
      <c r="C5009" s="19">
        <f>C5008</f>
        <v>1</v>
      </c>
      <c r="D5009" s="16">
        <f>IF(AND(B5009=1,C5009=1),1,0)</f>
        <v>0</v>
      </c>
      <c r="E5009" s="19">
        <f>E5008</f>
        <v>1</v>
      </c>
      <c r="F5009" s="16">
        <f>F5008</f>
        <v>102</v>
      </c>
      <c r="G5009" s="16">
        <v>3</v>
      </c>
      <c r="H5009" s="16">
        <v>6</v>
      </c>
      <c r="I5009" s="3">
        <v>0.70075499900849403</v>
      </c>
      <c r="J5009" s="16">
        <v>18</v>
      </c>
      <c r="K5009" s="16">
        <v>2</v>
      </c>
      <c r="L5009" s="16">
        <v>3</v>
      </c>
      <c r="M5009" s="16">
        <v>2</v>
      </c>
      <c r="N5009" s="16">
        <f t="shared" si="184"/>
        <v>74</v>
      </c>
      <c r="O5009">
        <f>O5008</f>
        <v>0</v>
      </c>
      <c r="P5009">
        <f>P5008</f>
        <v>48</v>
      </c>
      <c r="Q5009">
        <f>Q5008</f>
        <v>1</v>
      </c>
      <c r="R5009">
        <f>R5008</f>
        <v>0.68546452699229099</v>
      </c>
      <c r="S5009">
        <f>S5008</f>
        <v>1</v>
      </c>
    </row>
    <row r="5010" spans="1:19">
      <c r="A5010" s="16">
        <f>A5009</f>
        <v>2</v>
      </c>
      <c r="B5010" s="16">
        <v>0</v>
      </c>
      <c r="C5010" s="19">
        <f>C5009</f>
        <v>1</v>
      </c>
      <c r="D5010" s="16">
        <f>IF(AND(B5010=1,C5010=1),1,0)</f>
        <v>0</v>
      </c>
      <c r="E5010" s="19">
        <f>E5009</f>
        <v>1</v>
      </c>
      <c r="F5010" s="16">
        <f>F5009</f>
        <v>102</v>
      </c>
      <c r="G5010" s="16">
        <v>4</v>
      </c>
      <c r="H5010" s="16">
        <v>7</v>
      </c>
      <c r="I5010" s="3">
        <v>0.50058049801737003</v>
      </c>
      <c r="J5010" s="16">
        <v>18</v>
      </c>
      <c r="K5010" s="16">
        <v>2</v>
      </c>
      <c r="L5010" s="16">
        <v>3</v>
      </c>
      <c r="M5010" s="16">
        <v>2</v>
      </c>
      <c r="N5010" s="16">
        <f t="shared" si="184"/>
        <v>74</v>
      </c>
      <c r="O5010">
        <f>O5009</f>
        <v>0</v>
      </c>
      <c r="P5010">
        <f>P5009</f>
        <v>48</v>
      </c>
      <c r="Q5010">
        <f>Q5009</f>
        <v>1</v>
      </c>
      <c r="R5010">
        <f>R5009</f>
        <v>0.68546452699229099</v>
      </c>
      <c r="S5010">
        <f>S5009</f>
        <v>1</v>
      </c>
    </row>
    <row r="5011" spans="1:19">
      <c r="A5011" s="16">
        <f>A5010</f>
        <v>2</v>
      </c>
      <c r="B5011" s="16">
        <v>0</v>
      </c>
      <c r="C5011" s="19">
        <f>C5010</f>
        <v>1</v>
      </c>
      <c r="D5011" s="16">
        <f>IF(AND(B5011=1,C5011=1),1,0)</f>
        <v>0</v>
      </c>
      <c r="E5011" s="19">
        <f>E5010</f>
        <v>1</v>
      </c>
      <c r="F5011" s="16">
        <f>F5010</f>
        <v>102</v>
      </c>
      <c r="G5011" s="16">
        <v>5</v>
      </c>
      <c r="H5011" s="16">
        <v>9</v>
      </c>
      <c r="I5011" s="3">
        <v>0.75083194102626205</v>
      </c>
      <c r="J5011" s="16">
        <v>18</v>
      </c>
      <c r="K5011" s="16">
        <v>2</v>
      </c>
      <c r="L5011" s="16">
        <v>3</v>
      </c>
      <c r="M5011" s="16">
        <v>2</v>
      </c>
      <c r="N5011" s="16">
        <f t="shared" si="184"/>
        <v>74</v>
      </c>
      <c r="O5011">
        <f>O5010</f>
        <v>0</v>
      </c>
      <c r="P5011">
        <f>P5010</f>
        <v>48</v>
      </c>
      <c r="Q5011">
        <f>Q5010</f>
        <v>1</v>
      </c>
      <c r="R5011">
        <f>R5010</f>
        <v>0.68546452699229099</v>
      </c>
      <c r="S5011">
        <f>S5010</f>
        <v>1</v>
      </c>
    </row>
    <row r="5012" spans="1:19">
      <c r="A5012" s="16">
        <f>A5011</f>
        <v>2</v>
      </c>
      <c r="B5012" s="16">
        <v>0</v>
      </c>
      <c r="C5012" s="4">
        <v>1</v>
      </c>
      <c r="D5012" s="16">
        <f>IF(AND(B5012=1,C5012=1),1,0)</f>
        <v>0</v>
      </c>
      <c r="E5012" s="4">
        <v>1</v>
      </c>
      <c r="F5012" s="16">
        <f>F5011+1</f>
        <v>103</v>
      </c>
      <c r="G5012" s="16">
        <v>1</v>
      </c>
      <c r="H5012" s="16">
        <v>19</v>
      </c>
      <c r="I5012" s="3">
        <v>2.2690027749631541</v>
      </c>
      <c r="J5012" s="16">
        <v>18</v>
      </c>
      <c r="K5012" s="16">
        <v>2</v>
      </c>
      <c r="L5012" s="16">
        <v>3</v>
      </c>
      <c r="M5012" s="16">
        <v>2</v>
      </c>
      <c r="N5012" s="16">
        <f t="shared" si="184"/>
        <v>74</v>
      </c>
      <c r="O5012" s="3">
        <v>0</v>
      </c>
      <c r="P5012" s="3">
        <v>15</v>
      </c>
      <c r="Q5012" s="3">
        <v>1</v>
      </c>
      <c r="R5012" s="3">
        <v>0.60202237195335295</v>
      </c>
      <c r="S5012" s="3">
        <v>1</v>
      </c>
    </row>
    <row r="5013" spans="1:19">
      <c r="A5013" s="16">
        <f>A5012</f>
        <v>2</v>
      </c>
      <c r="B5013" s="16">
        <v>0</v>
      </c>
      <c r="C5013" s="19">
        <f>C5012</f>
        <v>1</v>
      </c>
      <c r="D5013" s="16">
        <f>IF(AND(B5013=1,C5013=1),1,0)</f>
        <v>0</v>
      </c>
      <c r="E5013" s="19">
        <f>E5012</f>
        <v>1</v>
      </c>
      <c r="F5013" s="16">
        <f>F5012</f>
        <v>103</v>
      </c>
      <c r="G5013" s="16">
        <v>2</v>
      </c>
      <c r="H5013" s="16">
        <v>4</v>
      </c>
      <c r="I5013" s="3">
        <v>0.53393292601685904</v>
      </c>
      <c r="J5013" s="16">
        <v>18</v>
      </c>
      <c r="K5013" s="16">
        <v>2</v>
      </c>
      <c r="L5013" s="16">
        <v>3</v>
      </c>
      <c r="M5013" s="16">
        <v>2</v>
      </c>
      <c r="N5013" s="16">
        <f t="shared" si="184"/>
        <v>74</v>
      </c>
      <c r="O5013">
        <f>O5012</f>
        <v>0</v>
      </c>
      <c r="P5013">
        <f>P5012</f>
        <v>15</v>
      </c>
      <c r="Q5013">
        <f>Q5012</f>
        <v>1</v>
      </c>
      <c r="R5013">
        <f>R5012</f>
        <v>0.60202237195335295</v>
      </c>
      <c r="S5013">
        <f>S5012</f>
        <v>1</v>
      </c>
    </row>
    <row r="5014" spans="1:19">
      <c r="A5014" s="16">
        <f>A5013</f>
        <v>2</v>
      </c>
      <c r="B5014" s="16">
        <v>0</v>
      </c>
      <c r="C5014" s="19">
        <f>C5013</f>
        <v>1</v>
      </c>
      <c r="D5014" s="16">
        <f>IF(AND(B5014=1,C5014=1),1,0)</f>
        <v>0</v>
      </c>
      <c r="E5014" s="19">
        <f>E5013</f>
        <v>1</v>
      </c>
      <c r="F5014" s="16">
        <f>F5013</f>
        <v>103</v>
      </c>
      <c r="G5014" s="16">
        <v>3</v>
      </c>
      <c r="H5014" s="16">
        <v>7</v>
      </c>
      <c r="I5014" s="3">
        <v>1.1345913750119501</v>
      </c>
      <c r="J5014" s="16">
        <v>18</v>
      </c>
      <c r="K5014" s="16">
        <v>2</v>
      </c>
      <c r="L5014" s="16">
        <v>3</v>
      </c>
      <c r="M5014" s="16">
        <v>2</v>
      </c>
      <c r="N5014" s="16">
        <f t="shared" si="184"/>
        <v>74</v>
      </c>
      <c r="O5014">
        <f>O5013</f>
        <v>0</v>
      </c>
      <c r="P5014">
        <f>P5013</f>
        <v>15</v>
      </c>
      <c r="Q5014">
        <f>Q5013</f>
        <v>1</v>
      </c>
      <c r="R5014">
        <f>R5013</f>
        <v>0.60202237195335295</v>
      </c>
      <c r="S5014">
        <f>S5013</f>
        <v>1</v>
      </c>
    </row>
    <row r="5015" spans="1:19">
      <c r="A5015" s="16">
        <f>A5014</f>
        <v>2</v>
      </c>
      <c r="B5015" s="16">
        <v>0</v>
      </c>
      <c r="C5015" s="19">
        <f>C5014</f>
        <v>1</v>
      </c>
      <c r="D5015" s="16">
        <f>IF(AND(B5015=1,C5015=1),1,0)</f>
        <v>0</v>
      </c>
      <c r="E5015" s="19">
        <f>E5014</f>
        <v>1</v>
      </c>
      <c r="F5015" s="16">
        <f>F5014</f>
        <v>103</v>
      </c>
      <c r="G5015" s="16">
        <v>4</v>
      </c>
      <c r="H5015" s="16">
        <v>7</v>
      </c>
      <c r="I5015" s="3">
        <v>2.0856177099631097</v>
      </c>
      <c r="J5015" s="16">
        <v>18</v>
      </c>
      <c r="K5015" s="16">
        <v>2</v>
      </c>
      <c r="L5015" s="16">
        <v>3</v>
      </c>
      <c r="M5015" s="16">
        <v>2</v>
      </c>
      <c r="N5015" s="16">
        <f t="shared" si="184"/>
        <v>74</v>
      </c>
      <c r="O5015">
        <f>O5014</f>
        <v>0</v>
      </c>
      <c r="P5015">
        <f>P5014</f>
        <v>15</v>
      </c>
      <c r="Q5015">
        <f>Q5014</f>
        <v>1</v>
      </c>
      <c r="R5015">
        <f>R5014</f>
        <v>0.60202237195335295</v>
      </c>
      <c r="S5015">
        <f>S5014</f>
        <v>1</v>
      </c>
    </row>
    <row r="5016" spans="1:19">
      <c r="A5016" s="16">
        <f>A5015</f>
        <v>2</v>
      </c>
      <c r="B5016" s="16">
        <v>0</v>
      </c>
      <c r="C5016" s="19">
        <f>C5015</f>
        <v>1</v>
      </c>
      <c r="D5016" s="16">
        <f>IF(AND(B5016=1,C5016=1),1,0)</f>
        <v>0</v>
      </c>
      <c r="E5016" s="19">
        <f>E5015</f>
        <v>1</v>
      </c>
      <c r="F5016" s="16">
        <f>F5015</f>
        <v>103</v>
      </c>
      <c r="G5016" s="16">
        <v>5</v>
      </c>
      <c r="H5016" s="16">
        <v>11</v>
      </c>
      <c r="I5016" s="3">
        <v>0.90100342599907801</v>
      </c>
      <c r="J5016" s="16">
        <v>18</v>
      </c>
      <c r="K5016" s="16">
        <v>2</v>
      </c>
      <c r="L5016" s="16">
        <v>3</v>
      </c>
      <c r="M5016" s="16">
        <v>2</v>
      </c>
      <c r="N5016" s="16">
        <f t="shared" si="184"/>
        <v>74</v>
      </c>
      <c r="O5016">
        <f>O5015</f>
        <v>0</v>
      </c>
      <c r="P5016">
        <f>P5015</f>
        <v>15</v>
      </c>
      <c r="Q5016">
        <f>Q5015</f>
        <v>1</v>
      </c>
      <c r="R5016">
        <f>R5015</f>
        <v>0.60202237195335295</v>
      </c>
      <c r="S5016">
        <f>S5015</f>
        <v>1</v>
      </c>
    </row>
    <row r="5017" spans="1:19">
      <c r="A5017" s="16">
        <f>A5016</f>
        <v>2</v>
      </c>
      <c r="B5017" s="16">
        <v>0</v>
      </c>
      <c r="C5017" s="4">
        <v>1</v>
      </c>
      <c r="D5017" s="16">
        <f>IF(AND(B5017=1,C5017=1),1,0)</f>
        <v>0</v>
      </c>
      <c r="E5017" s="4">
        <v>0</v>
      </c>
      <c r="F5017" s="16">
        <f>F5016+1</f>
        <v>104</v>
      </c>
      <c r="G5017" s="16">
        <v>1</v>
      </c>
      <c r="H5017" s="16">
        <v>16</v>
      </c>
      <c r="I5017" s="3">
        <v>0</v>
      </c>
      <c r="J5017" s="16">
        <v>18</v>
      </c>
      <c r="K5017" s="16">
        <v>2</v>
      </c>
      <c r="L5017" s="16">
        <v>3</v>
      </c>
      <c r="M5017" s="16">
        <v>2</v>
      </c>
      <c r="N5017" s="16">
        <f t="shared" si="184"/>
        <v>74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</row>
    <row r="5018" spans="1:19">
      <c r="A5018" s="16">
        <f>A5017</f>
        <v>2</v>
      </c>
      <c r="B5018" s="16">
        <v>0</v>
      </c>
      <c r="C5018" s="19">
        <f>C5017</f>
        <v>1</v>
      </c>
      <c r="D5018" s="16">
        <f>IF(AND(B5018=1,C5018=1),1,0)</f>
        <v>0</v>
      </c>
      <c r="E5018" s="19">
        <f>E5017</f>
        <v>0</v>
      </c>
      <c r="F5018" s="16">
        <f>F5017</f>
        <v>104</v>
      </c>
      <c r="G5018" s="16">
        <v>2</v>
      </c>
      <c r="H5018" s="16">
        <v>5</v>
      </c>
      <c r="I5018" s="3">
        <v>0</v>
      </c>
      <c r="J5018" s="16">
        <v>18</v>
      </c>
      <c r="K5018" s="16">
        <v>2</v>
      </c>
      <c r="L5018" s="16">
        <v>3</v>
      </c>
      <c r="M5018" s="16">
        <v>2</v>
      </c>
      <c r="N5018" s="16">
        <f t="shared" si="184"/>
        <v>74</v>
      </c>
      <c r="O5018">
        <f>O5017</f>
        <v>0</v>
      </c>
      <c r="P5018">
        <f>P5017</f>
        <v>0</v>
      </c>
      <c r="Q5018">
        <f>Q5017</f>
        <v>0</v>
      </c>
      <c r="R5018">
        <f>R5017</f>
        <v>0</v>
      </c>
      <c r="S5018">
        <f>S5017</f>
        <v>0</v>
      </c>
    </row>
    <row r="5019" spans="1:19">
      <c r="A5019" s="16">
        <f>A5018</f>
        <v>2</v>
      </c>
      <c r="B5019" s="16">
        <v>0</v>
      </c>
      <c r="C5019" s="19">
        <f>C5018</f>
        <v>1</v>
      </c>
      <c r="D5019" s="16">
        <f>IF(AND(B5019=1,C5019=1),1,0)</f>
        <v>0</v>
      </c>
      <c r="E5019" s="19">
        <f>E5018</f>
        <v>0</v>
      </c>
      <c r="F5019" s="16">
        <f>F5018</f>
        <v>104</v>
      </c>
      <c r="G5019" s="16">
        <v>3</v>
      </c>
      <c r="H5019" s="16">
        <v>8</v>
      </c>
      <c r="I5019" s="3">
        <v>0</v>
      </c>
      <c r="J5019" s="16">
        <v>18</v>
      </c>
      <c r="K5019" s="16">
        <v>2</v>
      </c>
      <c r="L5019" s="16">
        <v>3</v>
      </c>
      <c r="M5019" s="16">
        <v>2</v>
      </c>
      <c r="N5019" s="16">
        <f t="shared" si="184"/>
        <v>74</v>
      </c>
      <c r="O5019">
        <f>O5018</f>
        <v>0</v>
      </c>
      <c r="P5019">
        <f>P5018</f>
        <v>0</v>
      </c>
      <c r="Q5019">
        <f>Q5018</f>
        <v>0</v>
      </c>
      <c r="R5019">
        <f>R5018</f>
        <v>0</v>
      </c>
      <c r="S5019">
        <f>S5018</f>
        <v>0</v>
      </c>
    </row>
    <row r="5020" spans="1:19">
      <c r="A5020" s="16">
        <f>A5019</f>
        <v>2</v>
      </c>
      <c r="B5020" s="16">
        <v>0</v>
      </c>
      <c r="C5020" s="19">
        <f>C5019</f>
        <v>1</v>
      </c>
      <c r="D5020" s="16">
        <f>IF(AND(B5020=1,C5020=1),1,0)</f>
        <v>0</v>
      </c>
      <c r="E5020" s="19">
        <f>E5019</f>
        <v>0</v>
      </c>
      <c r="F5020" s="16">
        <f>F5019</f>
        <v>104</v>
      </c>
      <c r="G5020" s="16">
        <v>4</v>
      </c>
      <c r="H5020" s="16">
        <v>4</v>
      </c>
      <c r="I5020" s="3">
        <v>0</v>
      </c>
      <c r="J5020" s="16">
        <v>18</v>
      </c>
      <c r="K5020" s="16">
        <v>2</v>
      </c>
      <c r="L5020" s="16">
        <v>3</v>
      </c>
      <c r="M5020" s="16">
        <v>2</v>
      </c>
      <c r="N5020" s="16">
        <f t="shared" si="184"/>
        <v>74</v>
      </c>
      <c r="O5020">
        <f>O5019</f>
        <v>0</v>
      </c>
      <c r="P5020">
        <f>P5019</f>
        <v>0</v>
      </c>
      <c r="Q5020">
        <f>Q5019</f>
        <v>0</v>
      </c>
      <c r="R5020">
        <f>R5019</f>
        <v>0</v>
      </c>
      <c r="S5020">
        <f>S5019</f>
        <v>0</v>
      </c>
    </row>
    <row r="5021" spans="1:19">
      <c r="A5021" s="16">
        <f>A5020</f>
        <v>2</v>
      </c>
      <c r="B5021" s="16">
        <v>0</v>
      </c>
      <c r="C5021" s="19">
        <f>C5020</f>
        <v>1</v>
      </c>
      <c r="D5021" s="16">
        <f>IF(AND(B5021=1,C5021=1),1,0)</f>
        <v>0</v>
      </c>
      <c r="E5021" s="19">
        <f>E5020</f>
        <v>0</v>
      </c>
      <c r="F5021" s="16">
        <f>F5020</f>
        <v>104</v>
      </c>
      <c r="G5021" s="16">
        <v>5</v>
      </c>
      <c r="H5021" s="16">
        <v>11</v>
      </c>
      <c r="I5021" s="3">
        <v>0</v>
      </c>
      <c r="J5021" s="16">
        <v>18</v>
      </c>
      <c r="K5021" s="16">
        <v>2</v>
      </c>
      <c r="L5021" s="16">
        <v>3</v>
      </c>
      <c r="M5021" s="16">
        <v>2</v>
      </c>
      <c r="N5021" s="16">
        <f t="shared" si="184"/>
        <v>74</v>
      </c>
      <c r="O5021">
        <f>O5020</f>
        <v>0</v>
      </c>
      <c r="P5021">
        <f>P5020</f>
        <v>0</v>
      </c>
      <c r="Q5021">
        <f>Q5020</f>
        <v>0</v>
      </c>
      <c r="R5021">
        <f>R5020</f>
        <v>0</v>
      </c>
      <c r="S5021">
        <f>S5020</f>
        <v>0</v>
      </c>
    </row>
    <row r="5022" spans="1:19">
      <c r="A5022" s="16">
        <f>A5021</f>
        <v>2</v>
      </c>
      <c r="B5022" s="16">
        <v>0</v>
      </c>
      <c r="C5022" s="4">
        <v>1</v>
      </c>
      <c r="D5022" s="16">
        <f>IF(AND(B5022=1,C5022=1),1,0)</f>
        <v>0</v>
      </c>
      <c r="E5022" s="4">
        <v>0</v>
      </c>
      <c r="F5022" s="16">
        <f>F5021+1</f>
        <v>105</v>
      </c>
      <c r="G5022" s="16">
        <v>1</v>
      </c>
      <c r="H5022" s="16">
        <v>10</v>
      </c>
      <c r="I5022" s="3">
        <v>0</v>
      </c>
      <c r="J5022" s="16">
        <v>18</v>
      </c>
      <c r="K5022" s="16">
        <v>2</v>
      </c>
      <c r="L5022" s="16">
        <v>3</v>
      </c>
      <c r="M5022" s="16">
        <v>2</v>
      </c>
      <c r="N5022" s="16">
        <f t="shared" si="184"/>
        <v>74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</row>
    <row r="5023" spans="1:19">
      <c r="A5023" s="16">
        <f>A5022</f>
        <v>2</v>
      </c>
      <c r="B5023" s="16">
        <v>0</v>
      </c>
      <c r="C5023" s="19">
        <f>C5022</f>
        <v>1</v>
      </c>
      <c r="D5023" s="16">
        <f>IF(AND(B5023=1,C5023=1),1,0)</f>
        <v>0</v>
      </c>
      <c r="E5023" s="19">
        <f>E5022</f>
        <v>0</v>
      </c>
      <c r="F5023" s="16">
        <f>F5022</f>
        <v>105</v>
      </c>
      <c r="G5023" s="16">
        <v>2</v>
      </c>
      <c r="H5023" s="16">
        <v>10</v>
      </c>
      <c r="I5023" s="3">
        <v>0</v>
      </c>
      <c r="J5023" s="16">
        <v>18</v>
      </c>
      <c r="K5023" s="16">
        <v>2</v>
      </c>
      <c r="L5023" s="16">
        <v>3</v>
      </c>
      <c r="M5023" s="16">
        <v>2</v>
      </c>
      <c r="N5023" s="16">
        <f t="shared" si="184"/>
        <v>74</v>
      </c>
      <c r="O5023">
        <f>O5022</f>
        <v>0</v>
      </c>
      <c r="P5023">
        <f>P5022</f>
        <v>0</v>
      </c>
      <c r="Q5023">
        <f>Q5022</f>
        <v>0</v>
      </c>
      <c r="R5023">
        <f>R5022</f>
        <v>0</v>
      </c>
      <c r="S5023">
        <f>S5022</f>
        <v>0</v>
      </c>
    </row>
    <row r="5024" spans="1:19">
      <c r="A5024" s="16">
        <f>A5023</f>
        <v>2</v>
      </c>
      <c r="B5024" s="16">
        <v>0</v>
      </c>
      <c r="C5024" s="19">
        <f>C5023</f>
        <v>1</v>
      </c>
      <c r="D5024" s="16">
        <f>IF(AND(B5024=1,C5024=1),1,0)</f>
        <v>0</v>
      </c>
      <c r="E5024" s="19">
        <f>E5023</f>
        <v>0</v>
      </c>
      <c r="F5024" s="16">
        <f>F5023</f>
        <v>105</v>
      </c>
      <c r="G5024" s="16">
        <v>3</v>
      </c>
      <c r="H5024" s="16">
        <v>7</v>
      </c>
      <c r="I5024" s="3">
        <v>0</v>
      </c>
      <c r="J5024" s="16">
        <v>18</v>
      </c>
      <c r="K5024" s="16">
        <v>2</v>
      </c>
      <c r="L5024" s="16">
        <v>3</v>
      </c>
      <c r="M5024" s="16">
        <v>2</v>
      </c>
      <c r="N5024" s="16">
        <f t="shared" si="184"/>
        <v>74</v>
      </c>
      <c r="O5024">
        <f>O5023</f>
        <v>0</v>
      </c>
      <c r="P5024">
        <f>P5023</f>
        <v>0</v>
      </c>
      <c r="Q5024">
        <f>Q5023</f>
        <v>0</v>
      </c>
      <c r="R5024">
        <f>R5023</f>
        <v>0</v>
      </c>
      <c r="S5024">
        <f>S5023</f>
        <v>0</v>
      </c>
    </row>
    <row r="5025" spans="1:19">
      <c r="A5025" s="16">
        <f>A5024</f>
        <v>2</v>
      </c>
      <c r="B5025" s="16">
        <v>0</v>
      </c>
      <c r="C5025" s="19">
        <f>C5024</f>
        <v>1</v>
      </c>
      <c r="D5025" s="16">
        <f>IF(AND(B5025=1,C5025=1),1,0)</f>
        <v>0</v>
      </c>
      <c r="E5025" s="19">
        <f>E5024</f>
        <v>0</v>
      </c>
      <c r="F5025" s="16">
        <f>F5024</f>
        <v>105</v>
      </c>
      <c r="G5025" s="16">
        <v>4</v>
      </c>
      <c r="H5025" s="16">
        <v>8</v>
      </c>
      <c r="I5025" s="3">
        <v>0</v>
      </c>
      <c r="J5025" s="16">
        <v>18</v>
      </c>
      <c r="K5025" s="16">
        <v>2</v>
      </c>
      <c r="L5025" s="16">
        <v>3</v>
      </c>
      <c r="M5025" s="16">
        <v>2</v>
      </c>
      <c r="N5025" s="16">
        <f t="shared" si="184"/>
        <v>74</v>
      </c>
      <c r="O5025">
        <f>O5024</f>
        <v>0</v>
      </c>
      <c r="P5025">
        <f>P5024</f>
        <v>0</v>
      </c>
      <c r="Q5025">
        <f>Q5024</f>
        <v>0</v>
      </c>
      <c r="R5025">
        <f>R5024</f>
        <v>0</v>
      </c>
      <c r="S5025">
        <f>S5024</f>
        <v>0</v>
      </c>
    </row>
    <row r="5026" spans="1:19">
      <c r="A5026" s="16">
        <f>A5025</f>
        <v>2</v>
      </c>
      <c r="B5026" s="16">
        <v>0</v>
      </c>
      <c r="C5026" s="19">
        <f>C5025</f>
        <v>1</v>
      </c>
      <c r="D5026" s="16">
        <f>IF(AND(B5026=1,C5026=1),1,0)</f>
        <v>0</v>
      </c>
      <c r="E5026" s="19">
        <f>E5025</f>
        <v>0</v>
      </c>
      <c r="F5026" s="16">
        <f>F5025</f>
        <v>105</v>
      </c>
      <c r="G5026" s="16">
        <v>5</v>
      </c>
      <c r="H5026" s="16">
        <v>5</v>
      </c>
      <c r="I5026" s="3">
        <v>0</v>
      </c>
      <c r="J5026" s="16">
        <v>18</v>
      </c>
      <c r="K5026" s="16">
        <v>2</v>
      </c>
      <c r="L5026" s="16">
        <v>3</v>
      </c>
      <c r="M5026" s="16">
        <v>2</v>
      </c>
      <c r="N5026" s="16">
        <f t="shared" si="184"/>
        <v>74</v>
      </c>
      <c r="O5026">
        <f>O5025</f>
        <v>0</v>
      </c>
      <c r="P5026">
        <f>P5025</f>
        <v>0</v>
      </c>
      <c r="Q5026">
        <f>Q5025</f>
        <v>0</v>
      </c>
      <c r="R5026">
        <f>R5025</f>
        <v>0</v>
      </c>
      <c r="S5026">
        <f>S5025</f>
        <v>0</v>
      </c>
    </row>
    <row r="5027" spans="1:19">
      <c r="A5027" s="16">
        <f>A5026</f>
        <v>2</v>
      </c>
      <c r="B5027" s="16">
        <v>0</v>
      </c>
      <c r="C5027" s="4">
        <v>1</v>
      </c>
      <c r="D5027" s="16">
        <f>IF(AND(B5027=1,C5027=1),1,0)</f>
        <v>0</v>
      </c>
      <c r="E5027" s="4">
        <v>1</v>
      </c>
      <c r="F5027" s="16">
        <f>F5026+1</f>
        <v>106</v>
      </c>
      <c r="G5027" s="16">
        <v>1</v>
      </c>
      <c r="H5027" s="16">
        <v>10</v>
      </c>
      <c r="I5027" s="3">
        <v>1.28455273597501</v>
      </c>
      <c r="J5027" s="16">
        <v>18</v>
      </c>
      <c r="K5027" s="16">
        <v>2</v>
      </c>
      <c r="L5027" s="16">
        <v>3</v>
      </c>
      <c r="M5027" s="16">
        <v>2</v>
      </c>
      <c r="N5027" s="16">
        <f t="shared" si="184"/>
        <v>74</v>
      </c>
      <c r="O5027" s="3">
        <v>0</v>
      </c>
      <c r="P5027" s="3">
        <v>62</v>
      </c>
      <c r="Q5027" s="3">
        <v>1</v>
      </c>
      <c r="R5027" s="3">
        <v>0.65202271699672498</v>
      </c>
      <c r="S5027" s="3">
        <v>0</v>
      </c>
    </row>
    <row r="5028" spans="1:19">
      <c r="A5028" s="16">
        <f>A5027</f>
        <v>2</v>
      </c>
      <c r="B5028" s="16">
        <v>0</v>
      </c>
      <c r="C5028" s="19">
        <f>C5027</f>
        <v>1</v>
      </c>
      <c r="D5028" s="16">
        <f>IF(AND(B5028=1,C5028=1),1,0)</f>
        <v>0</v>
      </c>
      <c r="E5028" s="19">
        <f>E5027</f>
        <v>1</v>
      </c>
      <c r="F5028" s="16">
        <f>F5027</f>
        <v>106</v>
      </c>
      <c r="G5028" s="16">
        <v>2</v>
      </c>
      <c r="H5028" s="16">
        <v>5</v>
      </c>
      <c r="I5028" s="3">
        <v>0.25025780004216303</v>
      </c>
      <c r="J5028" s="16">
        <v>18</v>
      </c>
      <c r="K5028" s="16">
        <v>2</v>
      </c>
      <c r="L5028" s="16">
        <v>3</v>
      </c>
      <c r="M5028" s="16">
        <v>2</v>
      </c>
      <c r="N5028" s="16">
        <f t="shared" si="184"/>
        <v>74</v>
      </c>
      <c r="O5028">
        <f>O5027</f>
        <v>0</v>
      </c>
      <c r="P5028">
        <f>P5027</f>
        <v>62</v>
      </c>
      <c r="Q5028">
        <f>Q5027</f>
        <v>1</v>
      </c>
      <c r="R5028">
        <f>R5027</f>
        <v>0.65202271699672498</v>
      </c>
      <c r="S5028">
        <f>S5027</f>
        <v>0</v>
      </c>
    </row>
    <row r="5029" spans="1:19">
      <c r="A5029" s="16">
        <f>A5028</f>
        <v>2</v>
      </c>
      <c r="B5029" s="16">
        <v>0</v>
      </c>
      <c r="C5029" s="19">
        <f>C5028</f>
        <v>1</v>
      </c>
      <c r="D5029" s="16">
        <f>IF(AND(B5029=1,C5029=1),1,0)</f>
        <v>0</v>
      </c>
      <c r="E5029" s="19">
        <f>E5028</f>
        <v>1</v>
      </c>
      <c r="F5029" s="16">
        <f>F5028</f>
        <v>106</v>
      </c>
      <c r="G5029" s="16">
        <v>3</v>
      </c>
      <c r="H5029" s="16">
        <v>10</v>
      </c>
      <c r="I5029" s="3">
        <v>0.61736629594815806</v>
      </c>
      <c r="J5029" s="16">
        <v>18</v>
      </c>
      <c r="K5029" s="16">
        <v>2</v>
      </c>
      <c r="L5029" s="16">
        <v>3</v>
      </c>
      <c r="M5029" s="16">
        <v>2</v>
      </c>
      <c r="N5029" s="16">
        <f t="shared" si="184"/>
        <v>74</v>
      </c>
      <c r="O5029">
        <f>O5028</f>
        <v>0</v>
      </c>
      <c r="P5029">
        <f>P5028</f>
        <v>62</v>
      </c>
      <c r="Q5029">
        <f>Q5028</f>
        <v>1</v>
      </c>
      <c r="R5029">
        <f>R5028</f>
        <v>0.65202271699672498</v>
      </c>
      <c r="S5029">
        <f>S5028</f>
        <v>0</v>
      </c>
    </row>
    <row r="5030" spans="1:19">
      <c r="A5030" s="16">
        <f>A5029</f>
        <v>2</v>
      </c>
      <c r="B5030" s="16">
        <v>0</v>
      </c>
      <c r="C5030" s="19">
        <f>C5029</f>
        <v>1</v>
      </c>
      <c r="D5030" s="16">
        <f>IF(AND(B5030=1,C5030=1),1,0)</f>
        <v>0</v>
      </c>
      <c r="E5030" s="19">
        <f>E5029</f>
        <v>1</v>
      </c>
      <c r="F5030" s="16">
        <f>F5029</f>
        <v>106</v>
      </c>
      <c r="G5030" s="16">
        <v>4</v>
      </c>
      <c r="H5030" s="16">
        <v>5</v>
      </c>
      <c r="I5030" s="3">
        <v>0.784171516017522</v>
      </c>
      <c r="J5030" s="16">
        <v>18</v>
      </c>
      <c r="K5030" s="16">
        <v>2</v>
      </c>
      <c r="L5030" s="16">
        <v>3</v>
      </c>
      <c r="M5030" s="16">
        <v>2</v>
      </c>
      <c r="N5030" s="16">
        <f t="shared" si="184"/>
        <v>74</v>
      </c>
      <c r="O5030">
        <f>O5029</f>
        <v>0</v>
      </c>
      <c r="P5030">
        <f>P5029</f>
        <v>62</v>
      </c>
      <c r="Q5030">
        <f>Q5029</f>
        <v>1</v>
      </c>
      <c r="R5030">
        <f>R5029</f>
        <v>0.65202271699672498</v>
      </c>
      <c r="S5030">
        <f>S5029</f>
        <v>0</v>
      </c>
    </row>
    <row r="5031" spans="1:19">
      <c r="A5031" s="16">
        <f>A5030</f>
        <v>2</v>
      </c>
      <c r="B5031" s="16">
        <v>0</v>
      </c>
      <c r="C5031" s="19">
        <f>C5030</f>
        <v>1</v>
      </c>
      <c r="D5031" s="16">
        <f>IF(AND(B5031=1,C5031=1),1,0)</f>
        <v>0</v>
      </c>
      <c r="E5031" s="19">
        <f>E5030</f>
        <v>1</v>
      </c>
      <c r="F5031" s="16">
        <f>F5030</f>
        <v>106</v>
      </c>
      <c r="G5031" s="16">
        <v>5</v>
      </c>
      <c r="H5031" s="16">
        <v>10</v>
      </c>
      <c r="I5031" s="3">
        <v>0.88432609802111894</v>
      </c>
      <c r="J5031" s="16">
        <v>18</v>
      </c>
      <c r="K5031" s="16">
        <v>2</v>
      </c>
      <c r="L5031" s="16">
        <v>3</v>
      </c>
      <c r="M5031" s="16">
        <v>2</v>
      </c>
      <c r="N5031" s="16">
        <f t="shared" si="184"/>
        <v>74</v>
      </c>
      <c r="O5031">
        <f>O5030</f>
        <v>0</v>
      </c>
      <c r="P5031">
        <f>P5030</f>
        <v>62</v>
      </c>
      <c r="Q5031">
        <f>Q5030</f>
        <v>1</v>
      </c>
      <c r="R5031">
        <f>R5030</f>
        <v>0.65202271699672498</v>
      </c>
      <c r="S5031">
        <f>S5030</f>
        <v>0</v>
      </c>
    </row>
    <row r="5032" spans="1:19">
      <c r="A5032" s="16">
        <f>A5031</f>
        <v>2</v>
      </c>
      <c r="B5032" s="16">
        <v>0</v>
      </c>
      <c r="C5032" s="4">
        <v>1</v>
      </c>
      <c r="D5032" s="16">
        <f>IF(AND(B5032=1,C5032=1),1,0)</f>
        <v>0</v>
      </c>
      <c r="E5032" s="4">
        <v>1</v>
      </c>
      <c r="F5032" s="16">
        <f>F5031+1</f>
        <v>107</v>
      </c>
      <c r="G5032" s="16">
        <v>1</v>
      </c>
      <c r="H5032" s="16">
        <v>15</v>
      </c>
      <c r="I5032" s="3">
        <v>1.1177811970119349</v>
      </c>
      <c r="J5032" s="16">
        <v>18</v>
      </c>
      <c r="K5032" s="16">
        <v>2</v>
      </c>
      <c r="L5032" s="16">
        <v>3</v>
      </c>
      <c r="M5032" s="16">
        <v>2</v>
      </c>
      <c r="N5032" s="16">
        <f t="shared" si="184"/>
        <v>74</v>
      </c>
      <c r="O5032" s="3">
        <v>0</v>
      </c>
      <c r="P5032" s="3">
        <v>63</v>
      </c>
      <c r="Q5032" s="3">
        <v>1</v>
      </c>
      <c r="R5032" s="3">
        <v>0.85224097699392498</v>
      </c>
      <c r="S5032" s="3">
        <v>1</v>
      </c>
    </row>
    <row r="5033" spans="1:19">
      <c r="A5033" s="16">
        <f>A5032</f>
        <v>2</v>
      </c>
      <c r="B5033" s="16">
        <v>0</v>
      </c>
      <c r="C5033" s="19">
        <f>C5032</f>
        <v>1</v>
      </c>
      <c r="D5033" s="16">
        <f>IF(AND(B5033=1,C5033=1),1,0)</f>
        <v>0</v>
      </c>
      <c r="E5033" s="19">
        <f>E5032</f>
        <v>1</v>
      </c>
      <c r="F5033" s="16">
        <f>F5032</f>
        <v>107</v>
      </c>
      <c r="G5033" s="16">
        <v>2</v>
      </c>
      <c r="H5033" s="16">
        <v>6</v>
      </c>
      <c r="I5033" s="3">
        <v>0.250299640989396</v>
      </c>
      <c r="J5033" s="16">
        <v>18</v>
      </c>
      <c r="K5033" s="16">
        <v>2</v>
      </c>
      <c r="L5033" s="16">
        <v>3</v>
      </c>
      <c r="M5033" s="16">
        <v>2</v>
      </c>
      <c r="N5033" s="16">
        <f t="shared" si="184"/>
        <v>74</v>
      </c>
      <c r="O5033">
        <f>O5032</f>
        <v>0</v>
      </c>
      <c r="P5033">
        <f>P5032</f>
        <v>63</v>
      </c>
      <c r="Q5033">
        <f>Q5032</f>
        <v>1</v>
      </c>
      <c r="R5033">
        <f>R5032</f>
        <v>0.85224097699392498</v>
      </c>
      <c r="S5033">
        <f>S5032</f>
        <v>1</v>
      </c>
    </row>
    <row r="5034" spans="1:19">
      <c r="A5034" s="16">
        <f>A5033</f>
        <v>2</v>
      </c>
      <c r="B5034" s="16">
        <v>0</v>
      </c>
      <c r="C5034" s="19">
        <f>C5033</f>
        <v>1</v>
      </c>
      <c r="D5034" s="16">
        <f>IF(AND(B5034=1,C5034=1),1,0)</f>
        <v>0</v>
      </c>
      <c r="E5034" s="19">
        <f>E5033</f>
        <v>1</v>
      </c>
      <c r="F5034" s="16">
        <f>F5033</f>
        <v>107</v>
      </c>
      <c r="G5034" s="16">
        <v>3</v>
      </c>
      <c r="H5034" s="16">
        <v>15</v>
      </c>
      <c r="I5034" s="3">
        <v>2.5695134400157209</v>
      </c>
      <c r="J5034" s="16">
        <v>18</v>
      </c>
      <c r="K5034" s="16">
        <v>2</v>
      </c>
      <c r="L5034" s="16">
        <v>3</v>
      </c>
      <c r="M5034" s="16">
        <v>2</v>
      </c>
      <c r="N5034" s="16">
        <f t="shared" si="184"/>
        <v>74</v>
      </c>
      <c r="O5034">
        <f>O5033</f>
        <v>0</v>
      </c>
      <c r="P5034">
        <f>P5033</f>
        <v>63</v>
      </c>
      <c r="Q5034">
        <f>Q5033</f>
        <v>1</v>
      </c>
      <c r="R5034">
        <f>R5033</f>
        <v>0.85224097699392498</v>
      </c>
      <c r="S5034">
        <f>S5033</f>
        <v>1</v>
      </c>
    </row>
    <row r="5035" spans="1:19">
      <c r="A5035" s="16">
        <f>A5034</f>
        <v>2</v>
      </c>
      <c r="B5035" s="16">
        <v>0</v>
      </c>
      <c r="C5035" s="19">
        <f>C5034</f>
        <v>1</v>
      </c>
      <c r="D5035" s="16">
        <f>IF(AND(B5035=1,C5035=1),1,0)</f>
        <v>0</v>
      </c>
      <c r="E5035" s="19">
        <f>E5034</f>
        <v>1</v>
      </c>
      <c r="F5035" s="16">
        <f>F5034</f>
        <v>107</v>
      </c>
      <c r="G5035" s="16">
        <v>4</v>
      </c>
      <c r="H5035" s="16">
        <v>8</v>
      </c>
      <c r="I5035" s="3">
        <v>1.084535103000233</v>
      </c>
      <c r="J5035" s="16">
        <v>18</v>
      </c>
      <c r="K5035" s="16">
        <v>2</v>
      </c>
      <c r="L5035" s="16">
        <v>3</v>
      </c>
      <c r="M5035" s="16">
        <v>2</v>
      </c>
      <c r="N5035" s="16">
        <f t="shared" si="184"/>
        <v>74</v>
      </c>
      <c r="O5035">
        <f>O5034</f>
        <v>0</v>
      </c>
      <c r="P5035">
        <f>P5034</f>
        <v>63</v>
      </c>
      <c r="Q5035">
        <f>Q5034</f>
        <v>1</v>
      </c>
      <c r="R5035">
        <f>R5034</f>
        <v>0.85224097699392498</v>
      </c>
      <c r="S5035">
        <f>S5034</f>
        <v>1</v>
      </c>
    </row>
    <row r="5036" spans="1:19">
      <c r="A5036" s="16">
        <f>A5035</f>
        <v>2</v>
      </c>
      <c r="B5036" s="16">
        <v>0</v>
      </c>
      <c r="C5036" s="19">
        <f>C5035</f>
        <v>1</v>
      </c>
      <c r="D5036" s="16">
        <f>IF(AND(B5036=1,C5036=1),1,0)</f>
        <v>0</v>
      </c>
      <c r="E5036" s="19">
        <f>E5035</f>
        <v>1</v>
      </c>
      <c r="F5036" s="16">
        <f>F5035</f>
        <v>107</v>
      </c>
      <c r="G5036" s="16">
        <v>5</v>
      </c>
      <c r="H5036" s="16">
        <v>6</v>
      </c>
      <c r="I5036" s="3">
        <v>0.750816988002042</v>
      </c>
      <c r="J5036" s="16">
        <v>18</v>
      </c>
      <c r="K5036" s="16">
        <v>2</v>
      </c>
      <c r="L5036" s="16">
        <v>3</v>
      </c>
      <c r="M5036" s="16">
        <v>2</v>
      </c>
      <c r="N5036" s="16">
        <f t="shared" si="184"/>
        <v>74</v>
      </c>
      <c r="O5036">
        <f>O5035</f>
        <v>0</v>
      </c>
      <c r="P5036">
        <f>P5035</f>
        <v>63</v>
      </c>
      <c r="Q5036">
        <f>Q5035</f>
        <v>1</v>
      </c>
      <c r="R5036">
        <f>R5035</f>
        <v>0.85224097699392498</v>
      </c>
      <c r="S5036">
        <f>S5035</f>
        <v>1</v>
      </c>
    </row>
    <row r="5037" spans="1:19">
      <c r="A5037" s="16">
        <f>A5036</f>
        <v>2</v>
      </c>
      <c r="B5037" s="16">
        <v>0</v>
      </c>
      <c r="C5037" s="4">
        <v>1</v>
      </c>
      <c r="D5037" s="16">
        <f>IF(AND(B5037=1,C5037=1),1,0)</f>
        <v>0</v>
      </c>
      <c r="E5037" s="4">
        <v>0</v>
      </c>
      <c r="F5037" s="16">
        <f>F5036+1</f>
        <v>108</v>
      </c>
      <c r="G5037" s="16">
        <v>1</v>
      </c>
      <c r="H5037" s="16">
        <v>13</v>
      </c>
      <c r="I5037" s="3">
        <v>0</v>
      </c>
      <c r="J5037" s="16">
        <v>18</v>
      </c>
      <c r="K5037" s="16">
        <v>2</v>
      </c>
      <c r="L5037" s="16">
        <v>3</v>
      </c>
      <c r="M5037" s="16">
        <v>2</v>
      </c>
      <c r="N5037" s="16">
        <f t="shared" si="184"/>
        <v>74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</row>
    <row r="5038" spans="1:19">
      <c r="A5038" s="16">
        <f>A5037</f>
        <v>2</v>
      </c>
      <c r="B5038" s="16">
        <v>0</v>
      </c>
      <c r="C5038" s="19">
        <f>C5037</f>
        <v>1</v>
      </c>
      <c r="D5038" s="16">
        <f>IF(AND(B5038=1,C5038=1),1,0)</f>
        <v>0</v>
      </c>
      <c r="E5038" s="19">
        <f>E5037</f>
        <v>0</v>
      </c>
      <c r="F5038" s="16">
        <f>F5037</f>
        <v>108</v>
      </c>
      <c r="G5038" s="16">
        <v>2</v>
      </c>
      <c r="H5038" s="16">
        <v>7</v>
      </c>
      <c r="I5038" s="3">
        <v>0</v>
      </c>
      <c r="J5038" s="16">
        <v>18</v>
      </c>
      <c r="K5038" s="16">
        <v>2</v>
      </c>
      <c r="L5038" s="16">
        <v>3</v>
      </c>
      <c r="M5038" s="16">
        <v>2</v>
      </c>
      <c r="N5038" s="16">
        <f t="shared" si="184"/>
        <v>74</v>
      </c>
      <c r="O5038">
        <f>O5037</f>
        <v>0</v>
      </c>
      <c r="P5038">
        <f>P5037</f>
        <v>0</v>
      </c>
      <c r="Q5038">
        <f>Q5037</f>
        <v>0</v>
      </c>
      <c r="R5038">
        <f>R5037</f>
        <v>0</v>
      </c>
      <c r="S5038">
        <f>S5037</f>
        <v>0</v>
      </c>
    </row>
    <row r="5039" spans="1:19">
      <c r="A5039" s="16">
        <f>A5038</f>
        <v>2</v>
      </c>
      <c r="B5039" s="16">
        <v>0</v>
      </c>
      <c r="C5039" s="19">
        <f>C5038</f>
        <v>1</v>
      </c>
      <c r="D5039" s="16">
        <f>IF(AND(B5039=1,C5039=1),1,0)</f>
        <v>0</v>
      </c>
      <c r="E5039" s="19">
        <f>E5038</f>
        <v>0</v>
      </c>
      <c r="F5039" s="16">
        <f>F5038</f>
        <v>108</v>
      </c>
      <c r="G5039" s="16">
        <v>3</v>
      </c>
      <c r="H5039" s="16">
        <v>6</v>
      </c>
      <c r="I5039" s="3">
        <v>0</v>
      </c>
      <c r="J5039" s="16">
        <v>18</v>
      </c>
      <c r="K5039" s="16">
        <v>2</v>
      </c>
      <c r="L5039" s="16">
        <v>3</v>
      </c>
      <c r="M5039" s="16">
        <v>2</v>
      </c>
      <c r="N5039" s="16">
        <f t="shared" si="184"/>
        <v>74</v>
      </c>
      <c r="O5039">
        <f>O5038</f>
        <v>0</v>
      </c>
      <c r="P5039">
        <f>P5038</f>
        <v>0</v>
      </c>
      <c r="Q5039">
        <f>Q5038</f>
        <v>0</v>
      </c>
      <c r="R5039">
        <f>R5038</f>
        <v>0</v>
      </c>
      <c r="S5039">
        <f>S5038</f>
        <v>0</v>
      </c>
    </row>
    <row r="5040" spans="1:19">
      <c r="A5040" s="16">
        <f>A5039</f>
        <v>2</v>
      </c>
      <c r="B5040" s="16">
        <v>0</v>
      </c>
      <c r="C5040" s="19">
        <f>C5039</f>
        <v>1</v>
      </c>
      <c r="D5040" s="16">
        <f>IF(AND(B5040=1,C5040=1),1,0)</f>
        <v>0</v>
      </c>
      <c r="E5040" s="19">
        <f>E5039</f>
        <v>0</v>
      </c>
      <c r="F5040" s="16">
        <f>F5039</f>
        <v>108</v>
      </c>
      <c r="G5040" s="16">
        <v>4</v>
      </c>
      <c r="H5040" s="16">
        <v>5</v>
      </c>
      <c r="I5040" s="3">
        <v>0</v>
      </c>
      <c r="J5040" s="16">
        <v>18</v>
      </c>
      <c r="K5040" s="16">
        <v>2</v>
      </c>
      <c r="L5040" s="16">
        <v>3</v>
      </c>
      <c r="M5040" s="16">
        <v>2</v>
      </c>
      <c r="N5040" s="16">
        <f t="shared" si="184"/>
        <v>74</v>
      </c>
      <c r="O5040">
        <f>O5039</f>
        <v>0</v>
      </c>
      <c r="P5040">
        <f>P5039</f>
        <v>0</v>
      </c>
      <c r="Q5040">
        <f>Q5039</f>
        <v>0</v>
      </c>
      <c r="R5040">
        <f>R5039</f>
        <v>0</v>
      </c>
      <c r="S5040">
        <f>S5039</f>
        <v>0</v>
      </c>
    </row>
    <row r="5041" spans="1:19">
      <c r="A5041" s="16">
        <f>A5040</f>
        <v>2</v>
      </c>
      <c r="B5041" s="16">
        <v>0</v>
      </c>
      <c r="C5041" s="19">
        <f>C5040</f>
        <v>1</v>
      </c>
      <c r="D5041" s="16">
        <f>IF(AND(B5041=1,C5041=1),1,0)</f>
        <v>0</v>
      </c>
      <c r="E5041" s="19">
        <f>E5040</f>
        <v>0</v>
      </c>
      <c r="F5041" s="16">
        <f>F5040</f>
        <v>108</v>
      </c>
      <c r="G5041" s="16">
        <v>5</v>
      </c>
      <c r="H5041" s="16">
        <v>20</v>
      </c>
      <c r="I5041" s="3">
        <v>0</v>
      </c>
      <c r="J5041" s="16">
        <v>18</v>
      </c>
      <c r="K5041" s="16">
        <v>2</v>
      </c>
      <c r="L5041" s="16">
        <v>3</v>
      </c>
      <c r="M5041" s="16">
        <v>2</v>
      </c>
      <c r="N5041" s="16">
        <f t="shared" si="184"/>
        <v>74</v>
      </c>
      <c r="O5041">
        <f>O5040</f>
        <v>0</v>
      </c>
      <c r="P5041">
        <f>P5040</f>
        <v>0</v>
      </c>
      <c r="Q5041">
        <f>Q5040</f>
        <v>0</v>
      </c>
      <c r="R5041">
        <f>R5040</f>
        <v>0</v>
      </c>
      <c r="S5041">
        <f>S5040</f>
        <v>0</v>
      </c>
    </row>
    <row r="5042" spans="1:19">
      <c r="A5042" s="16">
        <f>A5041</f>
        <v>2</v>
      </c>
      <c r="B5042" s="16">
        <v>0</v>
      </c>
      <c r="C5042" s="4">
        <v>1</v>
      </c>
      <c r="D5042" s="16">
        <f>IF(AND(B5042=1,C5042=1),1,0)</f>
        <v>0</v>
      </c>
      <c r="E5042" s="4">
        <v>0</v>
      </c>
      <c r="F5042" s="16">
        <f>F5041+1</f>
        <v>109</v>
      </c>
      <c r="G5042" s="16">
        <v>1</v>
      </c>
      <c r="H5042" s="16">
        <v>13</v>
      </c>
      <c r="I5042" s="3">
        <v>0</v>
      </c>
      <c r="J5042" s="16">
        <v>18</v>
      </c>
      <c r="K5042" s="16">
        <v>2</v>
      </c>
      <c r="L5042" s="16">
        <v>3</v>
      </c>
      <c r="M5042" s="16">
        <v>2</v>
      </c>
      <c r="N5042" s="16">
        <f t="shared" si="184"/>
        <v>74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</row>
    <row r="5043" spans="1:19">
      <c r="A5043" s="16">
        <f>A5042</f>
        <v>2</v>
      </c>
      <c r="B5043" s="16">
        <v>0</v>
      </c>
      <c r="C5043" s="19">
        <f>C5042</f>
        <v>1</v>
      </c>
      <c r="D5043" s="16">
        <f>IF(AND(B5043=1,C5043=1),1,0)</f>
        <v>0</v>
      </c>
      <c r="E5043" s="19">
        <f>E5042</f>
        <v>0</v>
      </c>
      <c r="F5043" s="16">
        <f>F5042</f>
        <v>109</v>
      </c>
      <c r="G5043" s="16">
        <v>2</v>
      </c>
      <c r="H5043" s="16">
        <v>4</v>
      </c>
      <c r="I5043" s="3">
        <v>0</v>
      </c>
      <c r="J5043" s="16">
        <v>18</v>
      </c>
      <c r="K5043" s="16">
        <v>2</v>
      </c>
      <c r="L5043" s="16">
        <v>3</v>
      </c>
      <c r="M5043" s="16">
        <v>2</v>
      </c>
      <c r="N5043" s="16">
        <f t="shared" si="184"/>
        <v>74</v>
      </c>
      <c r="O5043">
        <f>O5042</f>
        <v>0</v>
      </c>
      <c r="P5043">
        <f>P5042</f>
        <v>0</v>
      </c>
      <c r="Q5043">
        <f>Q5042</f>
        <v>0</v>
      </c>
      <c r="R5043">
        <f>R5042</f>
        <v>0</v>
      </c>
      <c r="S5043">
        <f>S5042</f>
        <v>0</v>
      </c>
    </row>
    <row r="5044" spans="1:19">
      <c r="A5044" s="16">
        <f>A5043</f>
        <v>2</v>
      </c>
      <c r="B5044" s="16">
        <v>0</v>
      </c>
      <c r="C5044" s="19">
        <f>C5043</f>
        <v>1</v>
      </c>
      <c r="D5044" s="16">
        <f>IF(AND(B5044=1,C5044=1),1,0)</f>
        <v>0</v>
      </c>
      <c r="E5044" s="19">
        <f>E5043</f>
        <v>0</v>
      </c>
      <c r="F5044" s="16">
        <f>F5043</f>
        <v>109</v>
      </c>
      <c r="G5044" s="16">
        <v>3</v>
      </c>
      <c r="H5044" s="16">
        <v>9</v>
      </c>
      <c r="I5044" s="3">
        <v>0</v>
      </c>
      <c r="J5044" s="16">
        <v>18</v>
      </c>
      <c r="K5044" s="16">
        <v>2</v>
      </c>
      <c r="L5044" s="16">
        <v>3</v>
      </c>
      <c r="M5044" s="16">
        <v>2</v>
      </c>
      <c r="N5044" s="16">
        <f t="shared" si="184"/>
        <v>74</v>
      </c>
      <c r="O5044">
        <f>O5043</f>
        <v>0</v>
      </c>
      <c r="P5044">
        <f>P5043</f>
        <v>0</v>
      </c>
      <c r="Q5044">
        <f>Q5043</f>
        <v>0</v>
      </c>
      <c r="R5044">
        <f>R5043</f>
        <v>0</v>
      </c>
      <c r="S5044">
        <f>S5043</f>
        <v>0</v>
      </c>
    </row>
    <row r="5045" spans="1:19">
      <c r="A5045" s="16">
        <f>A5044</f>
        <v>2</v>
      </c>
      <c r="B5045" s="16">
        <v>0</v>
      </c>
      <c r="C5045" s="19">
        <f>C5044</f>
        <v>1</v>
      </c>
      <c r="D5045" s="16">
        <f>IF(AND(B5045=1,C5045=1),1,0)</f>
        <v>0</v>
      </c>
      <c r="E5045" s="19">
        <f>E5044</f>
        <v>0</v>
      </c>
      <c r="F5045" s="16">
        <f>F5044</f>
        <v>109</v>
      </c>
      <c r="G5045" s="16">
        <v>4</v>
      </c>
      <c r="H5045" s="16">
        <v>8</v>
      </c>
      <c r="I5045" s="3">
        <v>0</v>
      </c>
      <c r="J5045" s="16">
        <v>18</v>
      </c>
      <c r="K5045" s="16">
        <v>2</v>
      </c>
      <c r="L5045" s="16">
        <v>3</v>
      </c>
      <c r="M5045" s="16">
        <v>2</v>
      </c>
      <c r="N5045" s="16">
        <f t="shared" si="184"/>
        <v>74</v>
      </c>
      <c r="O5045">
        <f>O5044</f>
        <v>0</v>
      </c>
      <c r="P5045">
        <f>P5044</f>
        <v>0</v>
      </c>
      <c r="Q5045">
        <f>Q5044</f>
        <v>0</v>
      </c>
      <c r="R5045">
        <f>R5044</f>
        <v>0</v>
      </c>
      <c r="S5045">
        <f>S5044</f>
        <v>0</v>
      </c>
    </row>
    <row r="5046" spans="1:19">
      <c r="A5046" s="16">
        <f>A5045</f>
        <v>2</v>
      </c>
      <c r="B5046" s="16">
        <v>0</v>
      </c>
      <c r="C5046" s="19">
        <f>C5045</f>
        <v>1</v>
      </c>
      <c r="D5046" s="16">
        <f>IF(AND(B5046=1,C5046=1),1,0)</f>
        <v>0</v>
      </c>
      <c r="E5046" s="19">
        <f>E5045</f>
        <v>0</v>
      </c>
      <c r="F5046" s="16">
        <f>F5045</f>
        <v>109</v>
      </c>
      <c r="G5046" s="16">
        <v>5</v>
      </c>
      <c r="H5046" s="16">
        <v>9</v>
      </c>
      <c r="I5046" s="3">
        <v>0</v>
      </c>
      <c r="J5046" s="16">
        <v>18</v>
      </c>
      <c r="K5046" s="16">
        <v>2</v>
      </c>
      <c r="L5046" s="16">
        <v>3</v>
      </c>
      <c r="M5046" s="16">
        <v>2</v>
      </c>
      <c r="N5046" s="16">
        <f t="shared" si="184"/>
        <v>74</v>
      </c>
      <c r="O5046">
        <f>O5045</f>
        <v>0</v>
      </c>
      <c r="P5046">
        <f>P5045</f>
        <v>0</v>
      </c>
      <c r="Q5046">
        <f>Q5045</f>
        <v>0</v>
      </c>
      <c r="R5046">
        <f>R5045</f>
        <v>0</v>
      </c>
      <c r="S5046">
        <f>S5045</f>
        <v>0</v>
      </c>
    </row>
    <row r="5047" spans="1:19">
      <c r="A5047" s="16">
        <f>A5046</f>
        <v>2</v>
      </c>
      <c r="B5047" s="16">
        <v>0</v>
      </c>
      <c r="C5047" s="4">
        <v>1</v>
      </c>
      <c r="D5047" s="16">
        <f>IF(AND(B5047=1,C5047=1),1,0)</f>
        <v>0</v>
      </c>
      <c r="E5047" s="4">
        <v>1</v>
      </c>
      <c r="F5047" s="16">
        <f>F5046+1</f>
        <v>110</v>
      </c>
      <c r="G5047" s="16">
        <v>1</v>
      </c>
      <c r="H5047" s="16">
        <v>19</v>
      </c>
      <c r="I5047" s="3">
        <v>1.9687448800541452</v>
      </c>
      <c r="J5047" s="16">
        <v>18</v>
      </c>
      <c r="K5047" s="16">
        <v>2</v>
      </c>
      <c r="L5047" s="16">
        <v>3</v>
      </c>
      <c r="M5047" s="16">
        <v>2</v>
      </c>
      <c r="N5047" s="16">
        <f t="shared" si="184"/>
        <v>74</v>
      </c>
      <c r="O5047" s="3">
        <v>0</v>
      </c>
      <c r="P5047" s="3">
        <v>3</v>
      </c>
      <c r="Q5047" s="3">
        <v>1</v>
      </c>
      <c r="R5047" s="3">
        <v>0.86776168202049997</v>
      </c>
      <c r="S5047" s="3">
        <v>1</v>
      </c>
    </row>
    <row r="5048" spans="1:19">
      <c r="A5048" s="16">
        <f>A5047</f>
        <v>2</v>
      </c>
      <c r="B5048" s="16">
        <v>0</v>
      </c>
      <c r="C5048" s="19">
        <f>C5047</f>
        <v>1</v>
      </c>
      <c r="D5048" s="16">
        <f>IF(AND(B5048=1,C5048=1),1,0)</f>
        <v>0</v>
      </c>
      <c r="E5048" s="19">
        <f>E5047</f>
        <v>1</v>
      </c>
      <c r="F5048" s="16">
        <f>F5047</f>
        <v>110</v>
      </c>
      <c r="G5048" s="16">
        <v>2</v>
      </c>
      <c r="H5048" s="16">
        <v>8</v>
      </c>
      <c r="I5048" s="3">
        <v>1.117918707954231</v>
      </c>
      <c r="J5048" s="16">
        <v>18</v>
      </c>
      <c r="K5048" s="16">
        <v>2</v>
      </c>
      <c r="L5048" s="16">
        <v>3</v>
      </c>
      <c r="M5048" s="16">
        <v>2</v>
      </c>
      <c r="N5048" s="16">
        <f t="shared" si="184"/>
        <v>74</v>
      </c>
      <c r="O5048">
        <f>O5047</f>
        <v>0</v>
      </c>
      <c r="P5048">
        <f>P5047</f>
        <v>3</v>
      </c>
      <c r="Q5048">
        <f>Q5047</f>
        <v>1</v>
      </c>
      <c r="R5048">
        <f>R5047</f>
        <v>0.86776168202049997</v>
      </c>
      <c r="S5048">
        <f>S5047</f>
        <v>1</v>
      </c>
    </row>
    <row r="5049" spans="1:19">
      <c r="A5049" s="16">
        <f>A5048</f>
        <v>2</v>
      </c>
      <c r="B5049" s="16">
        <v>0</v>
      </c>
      <c r="C5049" s="19">
        <f>C5048</f>
        <v>1</v>
      </c>
      <c r="D5049" s="16">
        <f>IF(AND(B5049=1,C5049=1),1,0)</f>
        <v>0</v>
      </c>
      <c r="E5049" s="19">
        <f>E5048</f>
        <v>1</v>
      </c>
      <c r="F5049" s="16">
        <f>F5048</f>
        <v>110</v>
      </c>
      <c r="G5049" s="16">
        <v>3</v>
      </c>
      <c r="H5049" s="16">
        <v>8</v>
      </c>
      <c r="I5049" s="3">
        <v>1.1512663830071679</v>
      </c>
      <c r="J5049" s="16">
        <v>18</v>
      </c>
      <c r="K5049" s="16">
        <v>2</v>
      </c>
      <c r="L5049" s="16">
        <v>3</v>
      </c>
      <c r="M5049" s="16">
        <v>2</v>
      </c>
      <c r="N5049" s="16">
        <f t="shared" si="184"/>
        <v>74</v>
      </c>
      <c r="O5049">
        <f>O5048</f>
        <v>0</v>
      </c>
      <c r="P5049">
        <f>P5048</f>
        <v>3</v>
      </c>
      <c r="Q5049">
        <f>Q5048</f>
        <v>1</v>
      </c>
      <c r="R5049">
        <f>R5048</f>
        <v>0.86776168202049997</v>
      </c>
      <c r="S5049">
        <f>S5048</f>
        <v>1</v>
      </c>
    </row>
    <row r="5050" spans="1:19">
      <c r="A5050" s="16">
        <f>A5049</f>
        <v>2</v>
      </c>
      <c r="B5050" s="16">
        <v>0</v>
      </c>
      <c r="C5050" s="19">
        <f>C5049</f>
        <v>1</v>
      </c>
      <c r="D5050" s="16">
        <f>IF(AND(B5050=1,C5050=1),1,0)</f>
        <v>0</v>
      </c>
      <c r="E5050" s="19">
        <f>E5049</f>
        <v>1</v>
      </c>
      <c r="F5050" s="16">
        <f>F5049</f>
        <v>110</v>
      </c>
      <c r="G5050" s="16">
        <v>4</v>
      </c>
      <c r="H5050" s="16">
        <v>6</v>
      </c>
      <c r="I5050" s="3">
        <v>0.517257147992495</v>
      </c>
      <c r="J5050" s="16">
        <v>18</v>
      </c>
      <c r="K5050" s="16">
        <v>2</v>
      </c>
      <c r="L5050" s="16">
        <v>3</v>
      </c>
      <c r="M5050" s="16">
        <v>2</v>
      </c>
      <c r="N5050" s="16">
        <f t="shared" si="184"/>
        <v>74</v>
      </c>
      <c r="O5050">
        <f>O5049</f>
        <v>0</v>
      </c>
      <c r="P5050">
        <f>P5049</f>
        <v>3</v>
      </c>
      <c r="Q5050">
        <f>Q5049</f>
        <v>1</v>
      </c>
      <c r="R5050">
        <f>R5049</f>
        <v>0.86776168202049997</v>
      </c>
      <c r="S5050">
        <f>S5049</f>
        <v>1</v>
      </c>
    </row>
    <row r="5051" spans="1:19">
      <c r="A5051" s="16">
        <f>A5050</f>
        <v>2</v>
      </c>
      <c r="B5051" s="16">
        <v>0</v>
      </c>
      <c r="C5051" s="19">
        <f>C5050</f>
        <v>1</v>
      </c>
      <c r="D5051" s="16">
        <f>IF(AND(B5051=1,C5051=1),1,0)</f>
        <v>0</v>
      </c>
      <c r="E5051" s="19">
        <f>E5050</f>
        <v>1</v>
      </c>
      <c r="F5051" s="16">
        <f>F5050</f>
        <v>110</v>
      </c>
      <c r="G5051" s="16">
        <v>5</v>
      </c>
      <c r="H5051" s="16">
        <v>23</v>
      </c>
      <c r="I5051" s="3">
        <v>3.5539140320033731</v>
      </c>
      <c r="J5051" s="16">
        <v>18</v>
      </c>
      <c r="K5051" s="16">
        <v>2</v>
      </c>
      <c r="L5051" s="16">
        <v>3</v>
      </c>
      <c r="M5051" s="16">
        <v>2</v>
      </c>
      <c r="N5051" s="16">
        <f t="shared" si="184"/>
        <v>74</v>
      </c>
      <c r="O5051">
        <f>O5050</f>
        <v>0</v>
      </c>
      <c r="P5051">
        <f>P5050</f>
        <v>3</v>
      </c>
      <c r="Q5051">
        <f>Q5050</f>
        <v>1</v>
      </c>
      <c r="R5051">
        <f>R5050</f>
        <v>0.86776168202049997</v>
      </c>
      <c r="S5051">
        <f>S5050</f>
        <v>1</v>
      </c>
    </row>
    <row r="5052" spans="1:19">
      <c r="A5052" s="16">
        <f>A5051</f>
        <v>2</v>
      </c>
      <c r="B5052" s="16">
        <v>0</v>
      </c>
      <c r="C5052" s="4">
        <v>1</v>
      </c>
      <c r="D5052" s="16">
        <f>IF(AND(B5052=1,C5052=1),1,0)</f>
        <v>0</v>
      </c>
      <c r="E5052" s="4">
        <v>1</v>
      </c>
      <c r="F5052" s="16">
        <f>F5051+1</f>
        <v>111</v>
      </c>
      <c r="G5052" s="16">
        <v>1</v>
      </c>
      <c r="H5052" s="16">
        <v>18</v>
      </c>
      <c r="I5052" s="4">
        <v>2.536052747978824</v>
      </c>
      <c r="J5052" s="16">
        <v>18</v>
      </c>
      <c r="K5052" s="16">
        <v>2</v>
      </c>
      <c r="L5052" s="16">
        <v>3</v>
      </c>
      <c r="M5052" s="16">
        <v>2</v>
      </c>
      <c r="N5052" s="16">
        <f t="shared" si="184"/>
        <v>74</v>
      </c>
      <c r="O5052" s="3">
        <v>0</v>
      </c>
      <c r="P5052" s="3">
        <v>68</v>
      </c>
      <c r="Q5052" s="3">
        <v>1</v>
      </c>
      <c r="R5052" s="3">
        <v>0.86903055803850204</v>
      </c>
      <c r="S5052" s="3">
        <v>0</v>
      </c>
    </row>
    <row r="5053" spans="1:19">
      <c r="A5053" s="16">
        <f>A5052</f>
        <v>2</v>
      </c>
      <c r="B5053" s="16">
        <v>0</v>
      </c>
      <c r="C5053" s="19">
        <f>C5052</f>
        <v>1</v>
      </c>
      <c r="D5053" s="16">
        <f>IF(AND(B5053=1,C5053=1),1,0)</f>
        <v>0</v>
      </c>
      <c r="E5053" s="19">
        <f>E5052</f>
        <v>1</v>
      </c>
      <c r="F5053" s="16">
        <f>F5052</f>
        <v>111</v>
      </c>
      <c r="G5053" s="16">
        <v>2</v>
      </c>
      <c r="H5053" s="16">
        <v>9</v>
      </c>
      <c r="I5053" s="3">
        <v>0.96772850200068095</v>
      </c>
      <c r="J5053" s="16">
        <v>18</v>
      </c>
      <c r="K5053" s="16">
        <v>2</v>
      </c>
      <c r="L5053" s="16">
        <v>3</v>
      </c>
      <c r="M5053" s="16">
        <v>2</v>
      </c>
      <c r="N5053" s="16">
        <f t="shared" si="184"/>
        <v>74</v>
      </c>
      <c r="O5053">
        <f>O5052</f>
        <v>0</v>
      </c>
      <c r="P5053">
        <f>P5052</f>
        <v>68</v>
      </c>
      <c r="Q5053">
        <f>Q5052</f>
        <v>1</v>
      </c>
      <c r="R5053">
        <f>R5052</f>
        <v>0.86903055803850204</v>
      </c>
      <c r="S5053">
        <f>S5052</f>
        <v>0</v>
      </c>
    </row>
    <row r="5054" spans="1:19">
      <c r="A5054" s="16">
        <f>A5053</f>
        <v>2</v>
      </c>
      <c r="B5054" s="16">
        <v>0</v>
      </c>
      <c r="C5054" s="19">
        <f>C5053</f>
        <v>1</v>
      </c>
      <c r="D5054" s="16">
        <f>IF(AND(B5054=1,C5054=1),1,0)</f>
        <v>0</v>
      </c>
      <c r="E5054" s="19">
        <f>E5053</f>
        <v>1</v>
      </c>
      <c r="F5054" s="16">
        <f>F5053</f>
        <v>111</v>
      </c>
      <c r="G5054" s="16">
        <v>3</v>
      </c>
      <c r="H5054" s="16">
        <v>10</v>
      </c>
      <c r="I5054" s="3">
        <v>2.8364585979725119</v>
      </c>
      <c r="J5054" s="16">
        <v>18</v>
      </c>
      <c r="K5054" s="16">
        <v>2</v>
      </c>
      <c r="L5054" s="16">
        <v>3</v>
      </c>
      <c r="M5054" s="16">
        <v>2</v>
      </c>
      <c r="N5054" s="16">
        <f t="shared" si="184"/>
        <v>74</v>
      </c>
      <c r="O5054">
        <f>O5053</f>
        <v>0</v>
      </c>
      <c r="P5054">
        <f>P5053</f>
        <v>68</v>
      </c>
      <c r="Q5054">
        <f>Q5053</f>
        <v>1</v>
      </c>
      <c r="R5054">
        <f>R5053</f>
        <v>0.86903055803850204</v>
      </c>
      <c r="S5054">
        <f>S5053</f>
        <v>0</v>
      </c>
    </row>
    <row r="5055" spans="1:19">
      <c r="A5055" s="16">
        <f>A5054</f>
        <v>2</v>
      </c>
      <c r="B5055" s="16">
        <v>0</v>
      </c>
      <c r="C5055" s="19">
        <f>C5054</f>
        <v>1</v>
      </c>
      <c r="D5055" s="16">
        <f>IF(AND(B5055=1,C5055=1),1,0)</f>
        <v>0</v>
      </c>
      <c r="E5055" s="19">
        <f>E5054</f>
        <v>1</v>
      </c>
      <c r="F5055" s="16">
        <f>F5054</f>
        <v>111</v>
      </c>
      <c r="G5055" s="16">
        <v>4</v>
      </c>
      <c r="H5055" s="16">
        <v>12</v>
      </c>
      <c r="I5055" s="3">
        <v>1.0011150850332331</v>
      </c>
      <c r="J5055" s="16">
        <v>18</v>
      </c>
      <c r="K5055" s="16">
        <v>2</v>
      </c>
      <c r="L5055" s="16">
        <v>3</v>
      </c>
      <c r="M5055" s="16">
        <v>2</v>
      </c>
      <c r="N5055" s="16">
        <f t="shared" si="184"/>
        <v>74</v>
      </c>
      <c r="O5055">
        <f>O5054</f>
        <v>0</v>
      </c>
      <c r="P5055">
        <f>P5054</f>
        <v>68</v>
      </c>
      <c r="Q5055">
        <f>Q5054</f>
        <v>1</v>
      </c>
      <c r="R5055">
        <f>R5054</f>
        <v>0.86903055803850204</v>
      </c>
      <c r="S5055">
        <f>S5054</f>
        <v>0</v>
      </c>
    </row>
    <row r="5056" spans="1:19">
      <c r="A5056" s="16">
        <f>A5055</f>
        <v>2</v>
      </c>
      <c r="B5056" s="16">
        <v>0</v>
      </c>
      <c r="C5056" s="19">
        <f>C5055</f>
        <v>1</v>
      </c>
      <c r="D5056" s="16">
        <f>IF(AND(B5056=1,C5056=1),1,0)</f>
        <v>0</v>
      </c>
      <c r="E5056" s="19">
        <f>E5055</f>
        <v>1</v>
      </c>
      <c r="F5056" s="16">
        <f>F5055</f>
        <v>111</v>
      </c>
      <c r="G5056" s="16">
        <v>5</v>
      </c>
      <c r="H5056" s="16">
        <v>12</v>
      </c>
      <c r="I5056" s="3">
        <v>1.0011150850332331</v>
      </c>
      <c r="J5056" s="16">
        <v>18</v>
      </c>
      <c r="K5056" s="16">
        <v>2</v>
      </c>
      <c r="L5056" s="16">
        <v>3</v>
      </c>
      <c r="M5056" s="16">
        <v>2</v>
      </c>
      <c r="N5056" s="16">
        <f t="shared" si="184"/>
        <v>74</v>
      </c>
      <c r="O5056">
        <f>O5055</f>
        <v>0</v>
      </c>
      <c r="P5056">
        <f>P5055</f>
        <v>68</v>
      </c>
      <c r="Q5056">
        <f>Q5055</f>
        <v>1</v>
      </c>
      <c r="R5056">
        <f>R5055</f>
        <v>0.86903055803850204</v>
      </c>
      <c r="S5056">
        <f>S5055</f>
        <v>0</v>
      </c>
    </row>
    <row r="5057" spans="1:19">
      <c r="A5057" s="16">
        <f>A5056</f>
        <v>2</v>
      </c>
      <c r="B5057" s="16">
        <v>0</v>
      </c>
      <c r="C5057" s="4">
        <v>1</v>
      </c>
      <c r="D5057" s="16">
        <f>IF(AND(B5057=1,C5057=1),1,0)</f>
        <v>0</v>
      </c>
      <c r="E5057" s="4">
        <v>0</v>
      </c>
      <c r="F5057" s="16">
        <f>F5056+1</f>
        <v>112</v>
      </c>
      <c r="G5057" s="16">
        <v>1</v>
      </c>
      <c r="H5057" s="16">
        <v>18</v>
      </c>
      <c r="I5057" s="4">
        <v>0</v>
      </c>
      <c r="J5057" s="16">
        <v>18</v>
      </c>
      <c r="K5057" s="16">
        <v>2</v>
      </c>
      <c r="L5057" s="16">
        <v>3</v>
      </c>
      <c r="M5057" s="16">
        <v>2</v>
      </c>
      <c r="N5057" s="16">
        <f t="shared" si="184"/>
        <v>74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</row>
    <row r="5058" spans="1:19">
      <c r="A5058" s="16">
        <f>A5057</f>
        <v>2</v>
      </c>
      <c r="B5058" s="16">
        <v>0</v>
      </c>
      <c r="C5058" s="19">
        <f>C5057</f>
        <v>1</v>
      </c>
      <c r="D5058" s="16">
        <f>IF(AND(B5058=1,C5058=1),1,0)</f>
        <v>0</v>
      </c>
      <c r="E5058" s="19">
        <f>E5057</f>
        <v>0</v>
      </c>
      <c r="F5058" s="16">
        <f>F5057</f>
        <v>112</v>
      </c>
      <c r="G5058" s="16">
        <v>2</v>
      </c>
      <c r="H5058" s="16">
        <v>8</v>
      </c>
      <c r="I5058" s="3">
        <v>0</v>
      </c>
      <c r="J5058" s="16">
        <v>18</v>
      </c>
      <c r="K5058" s="16">
        <v>2</v>
      </c>
      <c r="L5058" s="16">
        <v>3</v>
      </c>
      <c r="M5058" s="16">
        <v>2</v>
      </c>
      <c r="N5058" s="16">
        <f t="shared" si="184"/>
        <v>74</v>
      </c>
      <c r="O5058">
        <f>O5057</f>
        <v>0</v>
      </c>
      <c r="P5058">
        <f>P5057</f>
        <v>0</v>
      </c>
      <c r="Q5058">
        <f>Q5057</f>
        <v>0</v>
      </c>
      <c r="R5058">
        <f>R5057</f>
        <v>0</v>
      </c>
      <c r="S5058">
        <f>S5057</f>
        <v>0</v>
      </c>
    </row>
    <row r="5059" spans="1:19">
      <c r="A5059" s="16">
        <f>A5058</f>
        <v>2</v>
      </c>
      <c r="B5059" s="16">
        <v>0</v>
      </c>
      <c r="C5059" s="19">
        <f>C5058</f>
        <v>1</v>
      </c>
      <c r="D5059" s="16">
        <f>IF(AND(B5059=1,C5059=1),1,0)</f>
        <v>0</v>
      </c>
      <c r="E5059" s="19">
        <f>E5058</f>
        <v>0</v>
      </c>
      <c r="F5059" s="16">
        <f>F5058</f>
        <v>112</v>
      </c>
      <c r="G5059" s="16">
        <v>3</v>
      </c>
      <c r="H5059" s="16">
        <v>9</v>
      </c>
      <c r="I5059" s="3">
        <v>0</v>
      </c>
      <c r="J5059" s="16">
        <v>18</v>
      </c>
      <c r="K5059" s="16">
        <v>2</v>
      </c>
      <c r="L5059" s="16">
        <v>3</v>
      </c>
      <c r="M5059" s="16">
        <v>2</v>
      </c>
      <c r="N5059" s="16">
        <f t="shared" si="184"/>
        <v>74</v>
      </c>
      <c r="O5059">
        <f>O5058</f>
        <v>0</v>
      </c>
      <c r="P5059">
        <f>P5058</f>
        <v>0</v>
      </c>
      <c r="Q5059">
        <f>Q5058</f>
        <v>0</v>
      </c>
      <c r="R5059">
        <f>R5058</f>
        <v>0</v>
      </c>
      <c r="S5059">
        <f>S5058</f>
        <v>0</v>
      </c>
    </row>
    <row r="5060" spans="1:19">
      <c r="A5060" s="16">
        <f>A5059</f>
        <v>2</v>
      </c>
      <c r="B5060" s="16">
        <v>0</v>
      </c>
      <c r="C5060" s="19">
        <f>C5059</f>
        <v>1</v>
      </c>
      <c r="D5060" s="16">
        <f>IF(AND(B5060=1,C5060=1),1,0)</f>
        <v>0</v>
      </c>
      <c r="E5060" s="19">
        <f>E5059</f>
        <v>0</v>
      </c>
      <c r="F5060" s="16">
        <f>F5059</f>
        <v>112</v>
      </c>
      <c r="G5060" s="16">
        <v>4</v>
      </c>
      <c r="H5060" s="16">
        <v>20</v>
      </c>
      <c r="I5060" s="3">
        <v>0</v>
      </c>
      <c r="J5060" s="16">
        <v>18</v>
      </c>
      <c r="K5060" s="16">
        <v>2</v>
      </c>
      <c r="L5060" s="16">
        <v>3</v>
      </c>
      <c r="M5060" s="16">
        <v>2</v>
      </c>
      <c r="N5060" s="16">
        <f t="shared" si="184"/>
        <v>74</v>
      </c>
      <c r="O5060">
        <f>O5059</f>
        <v>0</v>
      </c>
      <c r="P5060">
        <f>P5059</f>
        <v>0</v>
      </c>
      <c r="Q5060">
        <f>Q5059</f>
        <v>0</v>
      </c>
      <c r="R5060">
        <f>R5059</f>
        <v>0</v>
      </c>
      <c r="S5060">
        <f>S5059</f>
        <v>0</v>
      </c>
    </row>
    <row r="5061" spans="1:19">
      <c r="A5061" s="16">
        <f>A5060</f>
        <v>2</v>
      </c>
      <c r="B5061" s="16">
        <v>0</v>
      </c>
      <c r="C5061" s="19">
        <f>C5060</f>
        <v>1</v>
      </c>
      <c r="D5061" s="16">
        <f>IF(AND(B5061=1,C5061=1),1,0)</f>
        <v>0</v>
      </c>
      <c r="E5061" s="19">
        <f>E5060</f>
        <v>0</v>
      </c>
      <c r="F5061" s="16">
        <f>F5060</f>
        <v>112</v>
      </c>
      <c r="G5061" s="16">
        <v>5</v>
      </c>
      <c r="H5061" s="16">
        <v>20</v>
      </c>
      <c r="I5061" s="3">
        <v>0</v>
      </c>
      <c r="J5061" s="16">
        <v>18</v>
      </c>
      <c r="K5061" s="16">
        <v>2</v>
      </c>
      <c r="L5061" s="16">
        <v>3</v>
      </c>
      <c r="M5061" s="16">
        <v>2</v>
      </c>
      <c r="N5061" s="16">
        <f t="shared" si="184"/>
        <v>74</v>
      </c>
      <c r="O5061">
        <f>O5060</f>
        <v>0</v>
      </c>
      <c r="P5061">
        <f>P5060</f>
        <v>0</v>
      </c>
      <c r="Q5061">
        <f>Q5060</f>
        <v>0</v>
      </c>
      <c r="R5061">
        <f>R5060</f>
        <v>0</v>
      </c>
      <c r="S5061">
        <f>S5060</f>
        <v>0</v>
      </c>
    </row>
    <row r="5062" spans="1:19">
      <c r="A5062" s="16">
        <f>A5061</f>
        <v>2</v>
      </c>
      <c r="B5062" s="16">
        <v>0</v>
      </c>
      <c r="C5062" s="4">
        <v>1</v>
      </c>
      <c r="D5062" s="16">
        <f>IF(AND(B5062=1,C5062=1),1,0)</f>
        <v>0</v>
      </c>
      <c r="E5062" s="4">
        <v>0</v>
      </c>
      <c r="F5062" s="16">
        <f>F5061+1</f>
        <v>113</v>
      </c>
      <c r="G5062" s="16">
        <v>1</v>
      </c>
      <c r="H5062" s="16">
        <v>21</v>
      </c>
      <c r="I5062" s="4">
        <v>0</v>
      </c>
      <c r="J5062" s="16">
        <v>18</v>
      </c>
      <c r="K5062" s="16">
        <v>2</v>
      </c>
      <c r="L5062" s="16">
        <v>3</v>
      </c>
      <c r="M5062" s="16">
        <v>2</v>
      </c>
      <c r="N5062" s="16">
        <f t="shared" ref="N5062:N5125" si="185">N5061</f>
        <v>74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</row>
    <row r="5063" spans="1:19">
      <c r="A5063" s="16">
        <f>A5062</f>
        <v>2</v>
      </c>
      <c r="B5063" s="16">
        <v>0</v>
      </c>
      <c r="C5063" s="19">
        <f>C5062</f>
        <v>1</v>
      </c>
      <c r="D5063" s="16">
        <f>IF(AND(B5063=1,C5063=1),1,0)</f>
        <v>0</v>
      </c>
      <c r="E5063" s="19">
        <f>E5062</f>
        <v>0</v>
      </c>
      <c r="F5063" s="16">
        <f>F5062</f>
        <v>113</v>
      </c>
      <c r="G5063" s="16">
        <v>2</v>
      </c>
      <c r="H5063" s="16">
        <v>9</v>
      </c>
      <c r="I5063" s="3">
        <v>0</v>
      </c>
      <c r="J5063" s="16">
        <v>18</v>
      </c>
      <c r="K5063" s="16">
        <v>2</v>
      </c>
      <c r="L5063" s="16">
        <v>3</v>
      </c>
      <c r="M5063" s="16">
        <v>2</v>
      </c>
      <c r="N5063" s="16">
        <f t="shared" si="185"/>
        <v>74</v>
      </c>
      <c r="O5063">
        <f>O5062</f>
        <v>0</v>
      </c>
      <c r="P5063">
        <f>P5062</f>
        <v>0</v>
      </c>
      <c r="Q5063">
        <f>Q5062</f>
        <v>0</v>
      </c>
      <c r="R5063">
        <f>R5062</f>
        <v>0</v>
      </c>
      <c r="S5063">
        <f>S5062</f>
        <v>0</v>
      </c>
    </row>
    <row r="5064" spans="1:19">
      <c r="A5064" s="16">
        <f>A5063</f>
        <v>2</v>
      </c>
      <c r="B5064" s="16">
        <v>0</v>
      </c>
      <c r="C5064" s="19">
        <f>C5063</f>
        <v>1</v>
      </c>
      <c r="D5064" s="16">
        <f>IF(AND(B5064=1,C5064=1),1,0)</f>
        <v>0</v>
      </c>
      <c r="E5064" s="19">
        <f>E5063</f>
        <v>0</v>
      </c>
      <c r="F5064" s="16">
        <f>F5063</f>
        <v>113</v>
      </c>
      <c r="G5064" s="16">
        <v>3</v>
      </c>
      <c r="H5064" s="16">
        <v>11</v>
      </c>
      <c r="I5064" s="3">
        <v>0</v>
      </c>
      <c r="J5064" s="16">
        <v>18</v>
      </c>
      <c r="K5064" s="16">
        <v>2</v>
      </c>
      <c r="L5064" s="16">
        <v>3</v>
      </c>
      <c r="M5064" s="16">
        <v>2</v>
      </c>
      <c r="N5064" s="16">
        <f t="shared" si="185"/>
        <v>74</v>
      </c>
      <c r="O5064">
        <f>O5063</f>
        <v>0</v>
      </c>
      <c r="P5064">
        <f>P5063</f>
        <v>0</v>
      </c>
      <c r="Q5064">
        <f>Q5063</f>
        <v>0</v>
      </c>
      <c r="R5064">
        <f>R5063</f>
        <v>0</v>
      </c>
      <c r="S5064">
        <f>S5063</f>
        <v>0</v>
      </c>
    </row>
    <row r="5065" spans="1:19">
      <c r="A5065" s="16">
        <f>A5064</f>
        <v>2</v>
      </c>
      <c r="B5065" s="16">
        <v>0</v>
      </c>
      <c r="C5065" s="19">
        <f>C5064</f>
        <v>1</v>
      </c>
      <c r="D5065" s="16">
        <f>IF(AND(B5065=1,C5065=1),1,0)</f>
        <v>0</v>
      </c>
      <c r="E5065" s="19">
        <f>E5064</f>
        <v>0</v>
      </c>
      <c r="F5065" s="16">
        <f>F5064</f>
        <v>113</v>
      </c>
      <c r="G5065" s="16">
        <v>4</v>
      </c>
      <c r="H5065" s="16">
        <v>14</v>
      </c>
      <c r="I5065" s="3">
        <v>0</v>
      </c>
      <c r="J5065" s="16">
        <v>18</v>
      </c>
      <c r="K5065" s="16">
        <v>2</v>
      </c>
      <c r="L5065" s="16">
        <v>3</v>
      </c>
      <c r="M5065" s="16">
        <v>2</v>
      </c>
      <c r="N5065" s="16">
        <f t="shared" si="185"/>
        <v>74</v>
      </c>
      <c r="O5065">
        <f>O5064</f>
        <v>0</v>
      </c>
      <c r="P5065">
        <f>P5064</f>
        <v>0</v>
      </c>
      <c r="Q5065">
        <f>Q5064</f>
        <v>0</v>
      </c>
      <c r="R5065">
        <f>R5064</f>
        <v>0</v>
      </c>
      <c r="S5065">
        <f>S5064</f>
        <v>0</v>
      </c>
    </row>
    <row r="5066" spans="1:19">
      <c r="A5066" s="16">
        <f>A5065</f>
        <v>2</v>
      </c>
      <c r="B5066" s="16">
        <v>0</v>
      </c>
      <c r="C5066" s="19">
        <f>C5065</f>
        <v>1</v>
      </c>
      <c r="D5066" s="16">
        <f>IF(AND(B5066=1,C5066=1),1,0)</f>
        <v>0</v>
      </c>
      <c r="E5066" s="19">
        <f>E5065</f>
        <v>0</v>
      </c>
      <c r="F5066" s="16">
        <f>F5065</f>
        <v>113</v>
      </c>
      <c r="G5066" s="16">
        <v>5</v>
      </c>
      <c r="H5066" s="16">
        <v>14</v>
      </c>
      <c r="I5066" s="3">
        <v>0</v>
      </c>
      <c r="J5066" s="16">
        <v>18</v>
      </c>
      <c r="K5066" s="16">
        <v>2</v>
      </c>
      <c r="L5066" s="16">
        <v>3</v>
      </c>
      <c r="M5066" s="16">
        <v>2</v>
      </c>
      <c r="N5066" s="16">
        <f t="shared" si="185"/>
        <v>74</v>
      </c>
      <c r="O5066">
        <f>O5065</f>
        <v>0</v>
      </c>
      <c r="P5066">
        <f>P5065</f>
        <v>0</v>
      </c>
      <c r="Q5066">
        <f>Q5065</f>
        <v>0</v>
      </c>
      <c r="R5066">
        <f>R5065</f>
        <v>0</v>
      </c>
      <c r="S5066">
        <f>S5065</f>
        <v>0</v>
      </c>
    </row>
    <row r="5067" spans="1:19">
      <c r="A5067" s="16">
        <f>A5066</f>
        <v>2</v>
      </c>
      <c r="B5067" s="16">
        <v>0</v>
      </c>
      <c r="C5067" s="4">
        <v>1</v>
      </c>
      <c r="D5067" s="16">
        <f>IF(AND(B5067=1,C5067=1),1,0)</f>
        <v>0</v>
      </c>
      <c r="E5067" s="4">
        <v>1</v>
      </c>
      <c r="F5067" s="16">
        <f>F5066+1</f>
        <v>114</v>
      </c>
      <c r="G5067" s="16">
        <v>1</v>
      </c>
      <c r="H5067" s="16">
        <v>21</v>
      </c>
      <c r="I5067" s="4">
        <v>1.618380602041722</v>
      </c>
      <c r="J5067" s="16">
        <v>18</v>
      </c>
      <c r="K5067" s="16">
        <v>2</v>
      </c>
      <c r="L5067" s="16">
        <v>3</v>
      </c>
      <c r="M5067" s="16">
        <v>2</v>
      </c>
      <c r="N5067" s="16">
        <f t="shared" si="185"/>
        <v>74</v>
      </c>
      <c r="O5067" s="3">
        <v>0</v>
      </c>
      <c r="P5067" s="3">
        <v>69</v>
      </c>
      <c r="Q5067" s="3">
        <v>1</v>
      </c>
      <c r="R5067" s="3">
        <v>0.58528105297591504</v>
      </c>
      <c r="S5067" s="3">
        <v>1</v>
      </c>
    </row>
    <row r="5068" spans="1:19">
      <c r="A5068" s="16">
        <f>A5067</f>
        <v>2</v>
      </c>
      <c r="B5068" s="16">
        <v>0</v>
      </c>
      <c r="C5068" s="19">
        <f>C5067</f>
        <v>1</v>
      </c>
      <c r="D5068" s="16">
        <f>IF(AND(B5068=1,C5068=1),1,0)</f>
        <v>0</v>
      </c>
      <c r="E5068" s="19">
        <f>E5067</f>
        <v>1</v>
      </c>
      <c r="F5068" s="16">
        <f>F5067</f>
        <v>114</v>
      </c>
      <c r="G5068" s="16">
        <v>2</v>
      </c>
      <c r="H5068" s="16">
        <v>7</v>
      </c>
      <c r="I5068" s="3">
        <v>0.65071334695676197</v>
      </c>
      <c r="J5068" s="16">
        <v>18</v>
      </c>
      <c r="K5068" s="16">
        <v>2</v>
      </c>
      <c r="L5068" s="16">
        <v>3</v>
      </c>
      <c r="M5068" s="16">
        <v>2</v>
      </c>
      <c r="N5068" s="16">
        <f t="shared" si="185"/>
        <v>74</v>
      </c>
      <c r="O5068">
        <f>O5067</f>
        <v>0</v>
      </c>
      <c r="P5068">
        <f>P5067</f>
        <v>69</v>
      </c>
      <c r="Q5068">
        <f>Q5067</f>
        <v>1</v>
      </c>
      <c r="R5068">
        <f>R5067</f>
        <v>0.58528105297591504</v>
      </c>
      <c r="S5068">
        <f>S5067</f>
        <v>1</v>
      </c>
    </row>
    <row r="5069" spans="1:19">
      <c r="A5069" s="16">
        <f>A5068</f>
        <v>2</v>
      </c>
      <c r="B5069" s="16">
        <v>0</v>
      </c>
      <c r="C5069" s="19">
        <f>C5068</f>
        <v>1</v>
      </c>
      <c r="D5069" s="16">
        <f>IF(AND(B5069=1,C5069=1),1,0)</f>
        <v>0</v>
      </c>
      <c r="E5069" s="19">
        <f>E5068</f>
        <v>1</v>
      </c>
      <c r="F5069" s="16">
        <f>F5068</f>
        <v>114</v>
      </c>
      <c r="G5069" s="16">
        <v>3</v>
      </c>
      <c r="H5069" s="16">
        <v>12</v>
      </c>
      <c r="I5069" s="3">
        <v>1.1846367980469941</v>
      </c>
      <c r="J5069" s="16">
        <v>18</v>
      </c>
      <c r="K5069" s="16">
        <v>2</v>
      </c>
      <c r="L5069" s="16">
        <v>3</v>
      </c>
      <c r="M5069" s="16">
        <v>2</v>
      </c>
      <c r="N5069" s="16">
        <f t="shared" si="185"/>
        <v>74</v>
      </c>
      <c r="O5069">
        <f>O5068</f>
        <v>0</v>
      </c>
      <c r="P5069">
        <f>P5068</f>
        <v>69</v>
      </c>
      <c r="Q5069">
        <f>Q5068</f>
        <v>1</v>
      </c>
      <c r="R5069">
        <f>R5068</f>
        <v>0.58528105297591504</v>
      </c>
      <c r="S5069">
        <f>S5068</f>
        <v>1</v>
      </c>
    </row>
    <row r="5070" spans="1:19">
      <c r="A5070" s="16">
        <f>A5069</f>
        <v>2</v>
      </c>
      <c r="B5070" s="16">
        <v>0</v>
      </c>
      <c r="C5070" s="19">
        <f>C5069</f>
        <v>1</v>
      </c>
      <c r="D5070" s="16">
        <f>IF(AND(B5070=1,C5070=1),1,0)</f>
        <v>0</v>
      </c>
      <c r="E5070" s="19">
        <f>E5069</f>
        <v>1</v>
      </c>
      <c r="F5070" s="16">
        <f>F5069</f>
        <v>114</v>
      </c>
      <c r="G5070" s="16">
        <v>4</v>
      </c>
      <c r="H5070" s="16">
        <v>9</v>
      </c>
      <c r="I5070" s="3">
        <v>1.017790531972423</v>
      </c>
      <c r="J5070" s="16">
        <v>18</v>
      </c>
      <c r="K5070" s="16">
        <v>2</v>
      </c>
      <c r="L5070" s="16">
        <v>3</v>
      </c>
      <c r="M5070" s="16">
        <v>2</v>
      </c>
      <c r="N5070" s="16">
        <f t="shared" si="185"/>
        <v>74</v>
      </c>
      <c r="O5070">
        <f>O5069</f>
        <v>0</v>
      </c>
      <c r="P5070">
        <f>P5069</f>
        <v>69</v>
      </c>
      <c r="Q5070">
        <f>Q5069</f>
        <v>1</v>
      </c>
      <c r="R5070">
        <f>R5069</f>
        <v>0.58528105297591504</v>
      </c>
      <c r="S5070">
        <f>S5069</f>
        <v>1</v>
      </c>
    </row>
    <row r="5071" spans="1:19">
      <c r="A5071" s="16">
        <f>A5070</f>
        <v>2</v>
      </c>
      <c r="B5071" s="16">
        <v>0</v>
      </c>
      <c r="C5071" s="19">
        <f>C5070</f>
        <v>1</v>
      </c>
      <c r="D5071" s="16">
        <f>IF(AND(B5071=1,C5071=1),1,0)</f>
        <v>0</v>
      </c>
      <c r="E5071" s="19">
        <f>E5070</f>
        <v>1</v>
      </c>
      <c r="F5071" s="16">
        <f>F5070</f>
        <v>114</v>
      </c>
      <c r="G5071" s="16">
        <v>5</v>
      </c>
      <c r="H5071" s="16">
        <v>9</v>
      </c>
      <c r="I5071" s="3">
        <v>1.017790531972423</v>
      </c>
      <c r="J5071" s="16">
        <v>18</v>
      </c>
      <c r="K5071" s="16">
        <v>2</v>
      </c>
      <c r="L5071" s="16">
        <v>3</v>
      </c>
      <c r="M5071" s="16">
        <v>2</v>
      </c>
      <c r="N5071" s="16">
        <f t="shared" si="185"/>
        <v>74</v>
      </c>
      <c r="O5071">
        <f>O5070</f>
        <v>0</v>
      </c>
      <c r="P5071">
        <f>P5070</f>
        <v>69</v>
      </c>
      <c r="Q5071">
        <f>Q5070</f>
        <v>1</v>
      </c>
      <c r="R5071">
        <f>R5070</f>
        <v>0.58528105297591504</v>
      </c>
      <c r="S5071">
        <f>S5070</f>
        <v>1</v>
      </c>
    </row>
    <row r="5072" spans="1:19">
      <c r="A5072" s="16">
        <f>A5071</f>
        <v>2</v>
      </c>
      <c r="B5072" s="16">
        <v>0</v>
      </c>
      <c r="C5072" s="4">
        <v>1</v>
      </c>
      <c r="D5072" s="16">
        <f>IF(AND(B5072=1,C5072=1),1,0)</f>
        <v>0</v>
      </c>
      <c r="E5072" s="4">
        <v>1</v>
      </c>
      <c r="F5072" s="16">
        <f>F5071+1</f>
        <v>115</v>
      </c>
      <c r="G5072" s="16">
        <v>1</v>
      </c>
      <c r="H5072" s="16">
        <v>23</v>
      </c>
      <c r="I5072" s="4">
        <v>1.7184827069868309</v>
      </c>
      <c r="J5072" s="16">
        <v>18</v>
      </c>
      <c r="K5072" s="16">
        <v>2</v>
      </c>
      <c r="L5072" s="16">
        <v>3</v>
      </c>
      <c r="M5072" s="16">
        <v>2</v>
      </c>
      <c r="N5072" s="16">
        <f t="shared" si="185"/>
        <v>74</v>
      </c>
      <c r="O5072" s="3">
        <v>0</v>
      </c>
      <c r="P5072" s="3">
        <v>53</v>
      </c>
      <c r="Q5072" s="3">
        <v>1</v>
      </c>
      <c r="R5072" s="3">
        <v>0.51853879098780398</v>
      </c>
      <c r="S5072" s="3">
        <v>1</v>
      </c>
    </row>
    <row r="5073" spans="1:19">
      <c r="A5073" s="16">
        <f>A5072</f>
        <v>2</v>
      </c>
      <c r="B5073" s="16">
        <v>0</v>
      </c>
      <c r="C5073" s="19">
        <f>C5072</f>
        <v>1</v>
      </c>
      <c r="D5073" s="16">
        <f>IF(AND(B5073=1,C5073=1),1,0)</f>
        <v>0</v>
      </c>
      <c r="E5073" s="19">
        <f>E5072</f>
        <v>1</v>
      </c>
      <c r="F5073" s="16">
        <f>F5072</f>
        <v>115</v>
      </c>
      <c r="G5073" s="16">
        <v>2</v>
      </c>
      <c r="H5073" s="16">
        <v>14</v>
      </c>
      <c r="I5073" s="3">
        <v>1.251360508962533</v>
      </c>
      <c r="J5073" s="16">
        <v>18</v>
      </c>
      <c r="K5073" s="16">
        <v>2</v>
      </c>
      <c r="L5073" s="16">
        <v>3</v>
      </c>
      <c r="M5073" s="16">
        <v>2</v>
      </c>
      <c r="N5073" s="16">
        <f t="shared" si="185"/>
        <v>74</v>
      </c>
      <c r="O5073">
        <f>O5072</f>
        <v>0</v>
      </c>
      <c r="P5073">
        <f>P5072</f>
        <v>53</v>
      </c>
      <c r="Q5073">
        <f>Q5072</f>
        <v>1</v>
      </c>
      <c r="R5073">
        <f>R5072</f>
        <v>0.51853879098780398</v>
      </c>
      <c r="S5073">
        <f>S5072</f>
        <v>1</v>
      </c>
    </row>
    <row r="5074" spans="1:19">
      <c r="A5074" s="16">
        <f>A5073</f>
        <v>2</v>
      </c>
      <c r="B5074" s="16">
        <v>0</v>
      </c>
      <c r="C5074" s="19">
        <f>C5073</f>
        <v>1</v>
      </c>
      <c r="D5074" s="16">
        <f>IF(AND(B5074=1,C5074=1),1,0)</f>
        <v>0</v>
      </c>
      <c r="E5074" s="19">
        <f>E5073</f>
        <v>1</v>
      </c>
      <c r="F5074" s="16">
        <f>F5073</f>
        <v>115</v>
      </c>
      <c r="G5074" s="16">
        <v>3</v>
      </c>
      <c r="H5074" s="16">
        <v>11</v>
      </c>
      <c r="I5074" s="3">
        <v>1.3181505550164712</v>
      </c>
      <c r="J5074" s="16">
        <v>18</v>
      </c>
      <c r="K5074" s="16">
        <v>2</v>
      </c>
      <c r="L5074" s="16">
        <v>3</v>
      </c>
      <c r="M5074" s="16">
        <v>2</v>
      </c>
      <c r="N5074" s="16">
        <f t="shared" si="185"/>
        <v>74</v>
      </c>
      <c r="O5074">
        <f>O5073</f>
        <v>0</v>
      </c>
      <c r="P5074">
        <f>P5073</f>
        <v>53</v>
      </c>
      <c r="Q5074">
        <f>Q5073</f>
        <v>1</v>
      </c>
      <c r="R5074">
        <f>R5073</f>
        <v>0.51853879098780398</v>
      </c>
      <c r="S5074">
        <f>S5073</f>
        <v>1</v>
      </c>
    </row>
    <row r="5075" spans="1:19">
      <c r="A5075" s="16">
        <f>A5074</f>
        <v>2</v>
      </c>
      <c r="B5075" s="16">
        <v>0</v>
      </c>
      <c r="C5075" s="19">
        <f>C5074</f>
        <v>1</v>
      </c>
      <c r="D5075" s="16">
        <f>IF(AND(B5075=1,C5075=1),1,0)</f>
        <v>0</v>
      </c>
      <c r="E5075" s="19">
        <f>E5074</f>
        <v>1</v>
      </c>
      <c r="F5075" s="16">
        <f>F5074</f>
        <v>115</v>
      </c>
      <c r="G5075" s="16">
        <v>4</v>
      </c>
      <c r="H5075" s="16">
        <v>17</v>
      </c>
      <c r="I5075" s="3">
        <v>1.2513729680213128</v>
      </c>
      <c r="J5075" s="16">
        <v>18</v>
      </c>
      <c r="K5075" s="16">
        <v>2</v>
      </c>
      <c r="L5075" s="16">
        <v>3</v>
      </c>
      <c r="M5075" s="16">
        <v>2</v>
      </c>
      <c r="N5075" s="16">
        <f t="shared" si="185"/>
        <v>74</v>
      </c>
      <c r="O5075">
        <f>O5074</f>
        <v>0</v>
      </c>
      <c r="P5075">
        <f>P5074</f>
        <v>53</v>
      </c>
      <c r="Q5075">
        <f>Q5074</f>
        <v>1</v>
      </c>
      <c r="R5075">
        <f>R5074</f>
        <v>0.51853879098780398</v>
      </c>
      <c r="S5075">
        <f>S5074</f>
        <v>1</v>
      </c>
    </row>
    <row r="5076" spans="1:19">
      <c r="A5076" s="16">
        <f>A5075</f>
        <v>2</v>
      </c>
      <c r="B5076" s="16">
        <v>0</v>
      </c>
      <c r="C5076" s="19">
        <f>C5075</f>
        <v>1</v>
      </c>
      <c r="D5076" s="16">
        <f>IF(AND(B5076=1,C5076=1),1,0)</f>
        <v>0</v>
      </c>
      <c r="E5076" s="19">
        <f>E5075</f>
        <v>1</v>
      </c>
      <c r="F5076" s="16">
        <f>F5075</f>
        <v>115</v>
      </c>
      <c r="G5076" s="16">
        <v>5</v>
      </c>
      <c r="H5076" s="16">
        <v>17</v>
      </c>
      <c r="I5076" s="3">
        <v>1.2513729680213128</v>
      </c>
      <c r="J5076" s="16">
        <v>18</v>
      </c>
      <c r="K5076" s="16">
        <v>2</v>
      </c>
      <c r="L5076" s="16">
        <v>3</v>
      </c>
      <c r="M5076" s="16">
        <v>2</v>
      </c>
      <c r="N5076" s="16">
        <f t="shared" si="185"/>
        <v>74</v>
      </c>
      <c r="O5076">
        <f>O5075</f>
        <v>0</v>
      </c>
      <c r="P5076">
        <f>P5075</f>
        <v>53</v>
      </c>
      <c r="Q5076">
        <f>Q5075</f>
        <v>1</v>
      </c>
      <c r="R5076">
        <f>R5075</f>
        <v>0.51853879098780398</v>
      </c>
      <c r="S5076">
        <f>S5075</f>
        <v>1</v>
      </c>
    </row>
    <row r="5077" spans="1:19">
      <c r="A5077" s="16">
        <f>A5076</f>
        <v>2</v>
      </c>
      <c r="B5077" s="16">
        <v>0</v>
      </c>
      <c r="C5077" s="4">
        <v>1</v>
      </c>
      <c r="D5077" s="16">
        <f>IF(AND(B5077=1,C5077=1),1,0)</f>
        <v>0</v>
      </c>
      <c r="E5077" s="4">
        <v>0</v>
      </c>
      <c r="F5077" s="16">
        <f>F5076+1</f>
        <v>116</v>
      </c>
      <c r="G5077" s="16">
        <v>1</v>
      </c>
      <c r="H5077" s="16">
        <v>18</v>
      </c>
      <c r="I5077" s="4">
        <v>0</v>
      </c>
      <c r="J5077" s="16">
        <v>18</v>
      </c>
      <c r="K5077" s="16">
        <v>2</v>
      </c>
      <c r="L5077" s="16">
        <v>3</v>
      </c>
      <c r="M5077" s="16">
        <v>2</v>
      </c>
      <c r="N5077" s="16">
        <f t="shared" si="185"/>
        <v>74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</row>
    <row r="5078" spans="1:19">
      <c r="A5078" s="16">
        <f>A5077</f>
        <v>2</v>
      </c>
      <c r="B5078" s="16">
        <v>0</v>
      </c>
      <c r="C5078" s="19">
        <f>C5077</f>
        <v>1</v>
      </c>
      <c r="D5078" s="16">
        <f>IF(AND(B5078=1,C5078=1),1,0)</f>
        <v>0</v>
      </c>
      <c r="E5078" s="19">
        <f>E5077</f>
        <v>0</v>
      </c>
      <c r="F5078" s="16">
        <f>F5077</f>
        <v>116</v>
      </c>
      <c r="G5078" s="16">
        <v>2</v>
      </c>
      <c r="H5078" s="16">
        <v>20</v>
      </c>
      <c r="I5078" s="3">
        <v>0</v>
      </c>
      <c r="J5078" s="16">
        <v>18</v>
      </c>
      <c r="K5078" s="16">
        <v>2</v>
      </c>
      <c r="L5078" s="16">
        <v>3</v>
      </c>
      <c r="M5078" s="16">
        <v>2</v>
      </c>
      <c r="N5078" s="16">
        <f t="shared" si="185"/>
        <v>74</v>
      </c>
      <c r="O5078">
        <f>O5077</f>
        <v>0</v>
      </c>
      <c r="P5078">
        <f>P5077</f>
        <v>0</v>
      </c>
      <c r="Q5078">
        <f>Q5077</f>
        <v>0</v>
      </c>
      <c r="R5078">
        <f>R5077</f>
        <v>0</v>
      </c>
      <c r="S5078">
        <f>S5077</f>
        <v>0</v>
      </c>
    </row>
    <row r="5079" spans="1:19">
      <c r="A5079" s="16">
        <f>A5078</f>
        <v>2</v>
      </c>
      <c r="B5079" s="16">
        <v>0</v>
      </c>
      <c r="C5079" s="19">
        <f>C5078</f>
        <v>1</v>
      </c>
      <c r="D5079" s="16">
        <f>IF(AND(B5079=1,C5079=1),1,0)</f>
        <v>0</v>
      </c>
      <c r="E5079" s="19">
        <f>E5078</f>
        <v>0</v>
      </c>
      <c r="F5079" s="16">
        <f>F5078</f>
        <v>116</v>
      </c>
      <c r="G5079" s="16">
        <v>3</v>
      </c>
      <c r="H5079" s="16">
        <v>11</v>
      </c>
      <c r="I5079" s="3">
        <v>0</v>
      </c>
      <c r="J5079" s="16">
        <v>18</v>
      </c>
      <c r="K5079" s="16">
        <v>2</v>
      </c>
      <c r="L5079" s="16">
        <v>3</v>
      </c>
      <c r="M5079" s="16">
        <v>2</v>
      </c>
      <c r="N5079" s="16">
        <f t="shared" si="185"/>
        <v>74</v>
      </c>
      <c r="O5079">
        <f>O5078</f>
        <v>0</v>
      </c>
      <c r="P5079">
        <f>P5078</f>
        <v>0</v>
      </c>
      <c r="Q5079">
        <f>Q5078</f>
        <v>0</v>
      </c>
      <c r="R5079">
        <f>R5078</f>
        <v>0</v>
      </c>
      <c r="S5079">
        <f>S5078</f>
        <v>0</v>
      </c>
    </row>
    <row r="5080" spans="1:19">
      <c r="A5080" s="16">
        <f>A5079</f>
        <v>2</v>
      </c>
      <c r="B5080" s="16">
        <v>0</v>
      </c>
      <c r="C5080" s="19">
        <f>C5079</f>
        <v>1</v>
      </c>
      <c r="D5080" s="16">
        <f>IF(AND(B5080=1,C5080=1),1,0)</f>
        <v>0</v>
      </c>
      <c r="E5080" s="19">
        <f>E5079</f>
        <v>0</v>
      </c>
      <c r="F5080" s="16">
        <f>F5079</f>
        <v>116</v>
      </c>
      <c r="G5080" s="16">
        <v>4</v>
      </c>
      <c r="H5080" s="16">
        <v>14</v>
      </c>
      <c r="I5080" s="3">
        <v>0</v>
      </c>
      <c r="J5080" s="16">
        <v>18</v>
      </c>
      <c r="K5080" s="16">
        <v>2</v>
      </c>
      <c r="L5080" s="16">
        <v>3</v>
      </c>
      <c r="M5080" s="16">
        <v>2</v>
      </c>
      <c r="N5080" s="16">
        <f t="shared" si="185"/>
        <v>74</v>
      </c>
      <c r="O5080">
        <f>O5079</f>
        <v>0</v>
      </c>
      <c r="P5080">
        <f>P5079</f>
        <v>0</v>
      </c>
      <c r="Q5080">
        <f>Q5079</f>
        <v>0</v>
      </c>
      <c r="R5080">
        <f>R5079</f>
        <v>0</v>
      </c>
      <c r="S5080">
        <f>S5079</f>
        <v>0</v>
      </c>
    </row>
    <row r="5081" spans="1:19">
      <c r="A5081" s="16">
        <f>A5080</f>
        <v>2</v>
      </c>
      <c r="B5081" s="16">
        <v>0</v>
      </c>
      <c r="C5081" s="19">
        <f>C5080</f>
        <v>1</v>
      </c>
      <c r="D5081" s="16">
        <f>IF(AND(B5081=1,C5081=1),1,0)</f>
        <v>0</v>
      </c>
      <c r="E5081" s="19">
        <f>E5080</f>
        <v>0</v>
      </c>
      <c r="F5081" s="16">
        <f>F5080</f>
        <v>116</v>
      </c>
      <c r="G5081" s="16">
        <v>5</v>
      </c>
      <c r="H5081" s="16">
        <v>14</v>
      </c>
      <c r="I5081" s="3">
        <v>0</v>
      </c>
      <c r="J5081" s="16">
        <v>18</v>
      </c>
      <c r="K5081" s="16">
        <v>2</v>
      </c>
      <c r="L5081" s="16">
        <v>3</v>
      </c>
      <c r="M5081" s="16">
        <v>2</v>
      </c>
      <c r="N5081" s="16">
        <f t="shared" si="185"/>
        <v>74</v>
      </c>
      <c r="O5081">
        <f>O5080</f>
        <v>0</v>
      </c>
      <c r="P5081">
        <f>P5080</f>
        <v>0</v>
      </c>
      <c r="Q5081">
        <f>Q5080</f>
        <v>0</v>
      </c>
      <c r="R5081">
        <f>R5080</f>
        <v>0</v>
      </c>
      <c r="S5081">
        <f>S5080</f>
        <v>0</v>
      </c>
    </row>
    <row r="5082" spans="1:19">
      <c r="A5082" s="16">
        <f>A5081</f>
        <v>2</v>
      </c>
      <c r="B5082" s="16">
        <v>0</v>
      </c>
      <c r="C5082" s="4">
        <v>1</v>
      </c>
      <c r="D5082" s="16">
        <f>IF(AND(B5082=1,C5082=1),1,0)</f>
        <v>0</v>
      </c>
      <c r="E5082" s="4">
        <v>0</v>
      </c>
      <c r="F5082" s="16">
        <f>F5081+1</f>
        <v>117</v>
      </c>
      <c r="G5082" s="16">
        <v>1</v>
      </c>
      <c r="H5082" s="16">
        <v>20</v>
      </c>
      <c r="I5082" s="4">
        <v>0</v>
      </c>
      <c r="J5082" s="16">
        <v>18</v>
      </c>
      <c r="K5082" s="16">
        <v>2</v>
      </c>
      <c r="L5082" s="16">
        <v>3</v>
      </c>
      <c r="M5082" s="16">
        <v>2</v>
      </c>
      <c r="N5082" s="16">
        <f t="shared" si="185"/>
        <v>74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</row>
    <row r="5083" spans="1:19">
      <c r="A5083" s="16">
        <f>A5082</f>
        <v>2</v>
      </c>
      <c r="B5083" s="16">
        <v>0</v>
      </c>
      <c r="C5083" s="19">
        <f>C5082</f>
        <v>1</v>
      </c>
      <c r="D5083" s="16">
        <f>IF(AND(B5083=1,C5083=1),1,0)</f>
        <v>0</v>
      </c>
      <c r="E5083" s="19">
        <f>E5082</f>
        <v>0</v>
      </c>
      <c r="F5083" s="16">
        <f>F5082</f>
        <v>117</v>
      </c>
      <c r="G5083" s="16">
        <v>2</v>
      </c>
      <c r="H5083" s="16">
        <v>21</v>
      </c>
      <c r="I5083" s="3">
        <v>0</v>
      </c>
      <c r="J5083" s="16">
        <v>18</v>
      </c>
      <c r="K5083" s="16">
        <v>2</v>
      </c>
      <c r="L5083" s="16">
        <v>3</v>
      </c>
      <c r="M5083" s="16">
        <v>2</v>
      </c>
      <c r="N5083" s="16">
        <f t="shared" si="185"/>
        <v>74</v>
      </c>
      <c r="O5083">
        <f>O5082</f>
        <v>0</v>
      </c>
      <c r="P5083">
        <f>P5082</f>
        <v>0</v>
      </c>
      <c r="Q5083">
        <f>Q5082</f>
        <v>0</v>
      </c>
      <c r="R5083">
        <f>R5082</f>
        <v>0</v>
      </c>
      <c r="S5083">
        <f>S5082</f>
        <v>0</v>
      </c>
    </row>
    <row r="5084" spans="1:19">
      <c r="A5084" s="16">
        <f>A5083</f>
        <v>2</v>
      </c>
      <c r="B5084" s="16">
        <v>0</v>
      </c>
      <c r="C5084" s="19">
        <f>C5083</f>
        <v>1</v>
      </c>
      <c r="D5084" s="16">
        <f>IF(AND(B5084=1,C5084=1),1,0)</f>
        <v>0</v>
      </c>
      <c r="E5084" s="19">
        <f>E5083</f>
        <v>0</v>
      </c>
      <c r="F5084" s="16">
        <f>F5083</f>
        <v>117</v>
      </c>
      <c r="G5084" s="16">
        <v>3</v>
      </c>
      <c r="H5084" s="16">
        <v>13</v>
      </c>
      <c r="I5084" s="3">
        <v>0</v>
      </c>
      <c r="J5084" s="16">
        <v>18</v>
      </c>
      <c r="K5084" s="16">
        <v>2</v>
      </c>
      <c r="L5084" s="16">
        <v>3</v>
      </c>
      <c r="M5084" s="16">
        <v>2</v>
      </c>
      <c r="N5084" s="16">
        <f t="shared" si="185"/>
        <v>74</v>
      </c>
      <c r="O5084">
        <f>O5083</f>
        <v>0</v>
      </c>
      <c r="P5084">
        <f>P5083</f>
        <v>0</v>
      </c>
      <c r="Q5084">
        <f>Q5083</f>
        <v>0</v>
      </c>
      <c r="R5084">
        <f>R5083</f>
        <v>0</v>
      </c>
      <c r="S5084">
        <f>S5083</f>
        <v>0</v>
      </c>
    </row>
    <row r="5085" spans="1:19">
      <c r="A5085" s="16">
        <f>A5084</f>
        <v>2</v>
      </c>
      <c r="B5085" s="16">
        <v>0</v>
      </c>
      <c r="C5085" s="19">
        <f>C5084</f>
        <v>1</v>
      </c>
      <c r="D5085" s="16">
        <f>IF(AND(B5085=1,C5085=1),1,0)</f>
        <v>0</v>
      </c>
      <c r="E5085" s="19">
        <f>E5084</f>
        <v>0</v>
      </c>
      <c r="F5085" s="16">
        <f>F5084</f>
        <v>117</v>
      </c>
      <c r="G5085" s="16">
        <v>4</v>
      </c>
      <c r="H5085" s="16">
        <v>25</v>
      </c>
      <c r="I5085" s="3">
        <v>0</v>
      </c>
      <c r="J5085" s="16">
        <v>18</v>
      </c>
      <c r="K5085" s="16">
        <v>2</v>
      </c>
      <c r="L5085" s="16">
        <v>3</v>
      </c>
      <c r="M5085" s="16">
        <v>2</v>
      </c>
      <c r="N5085" s="16">
        <f t="shared" si="185"/>
        <v>74</v>
      </c>
      <c r="O5085">
        <f>O5084</f>
        <v>0</v>
      </c>
      <c r="P5085">
        <f>P5084</f>
        <v>0</v>
      </c>
      <c r="Q5085">
        <f>Q5084</f>
        <v>0</v>
      </c>
      <c r="R5085">
        <f>R5084</f>
        <v>0</v>
      </c>
      <c r="S5085">
        <f>S5084</f>
        <v>0</v>
      </c>
    </row>
    <row r="5086" spans="1:19">
      <c r="A5086" s="16">
        <f>A5085</f>
        <v>2</v>
      </c>
      <c r="B5086" s="16">
        <v>0</v>
      </c>
      <c r="C5086" s="19">
        <f>C5085</f>
        <v>1</v>
      </c>
      <c r="D5086" s="16">
        <f>IF(AND(B5086=1,C5086=1),1,0)</f>
        <v>0</v>
      </c>
      <c r="E5086" s="19">
        <f>E5085</f>
        <v>0</v>
      </c>
      <c r="F5086" s="16">
        <f>F5085</f>
        <v>117</v>
      </c>
      <c r="G5086" s="16">
        <v>5</v>
      </c>
      <c r="H5086" s="16">
        <v>25</v>
      </c>
      <c r="I5086" s="3">
        <v>0</v>
      </c>
      <c r="J5086" s="16">
        <v>18</v>
      </c>
      <c r="K5086" s="16">
        <v>2</v>
      </c>
      <c r="L5086" s="16">
        <v>3</v>
      </c>
      <c r="M5086" s="16">
        <v>2</v>
      </c>
      <c r="N5086" s="16">
        <f t="shared" si="185"/>
        <v>74</v>
      </c>
      <c r="O5086">
        <f>O5085</f>
        <v>0</v>
      </c>
      <c r="P5086">
        <f>P5085</f>
        <v>0</v>
      </c>
      <c r="Q5086">
        <f>Q5085</f>
        <v>0</v>
      </c>
      <c r="R5086">
        <f>R5085</f>
        <v>0</v>
      </c>
      <c r="S5086">
        <f>S5085</f>
        <v>0</v>
      </c>
    </row>
    <row r="5087" spans="1:19">
      <c r="A5087" s="16">
        <f>A5086</f>
        <v>2</v>
      </c>
      <c r="B5087" s="16">
        <v>0</v>
      </c>
      <c r="C5087" s="4">
        <v>1</v>
      </c>
      <c r="D5087" s="16">
        <f>IF(AND(B5087=1,C5087=1),1,0)</f>
        <v>0</v>
      </c>
      <c r="E5087" s="4">
        <v>1</v>
      </c>
      <c r="F5087" s="16">
        <f>F5086+1</f>
        <v>118</v>
      </c>
      <c r="G5087" s="16">
        <v>1</v>
      </c>
      <c r="H5087" s="16">
        <v>23</v>
      </c>
      <c r="I5087" s="4">
        <v>3.6039206719724399</v>
      </c>
      <c r="J5087" s="16">
        <v>18</v>
      </c>
      <c r="K5087" s="16">
        <v>2</v>
      </c>
      <c r="L5087" s="16">
        <v>3</v>
      </c>
      <c r="M5087" s="16">
        <v>2</v>
      </c>
      <c r="N5087" s="16">
        <f t="shared" si="185"/>
        <v>74</v>
      </c>
      <c r="O5087" s="3">
        <v>0</v>
      </c>
      <c r="P5087" s="3">
        <v>21</v>
      </c>
      <c r="Q5087" s="3">
        <v>1</v>
      </c>
      <c r="R5087" s="3">
        <v>0.51843222399474997</v>
      </c>
      <c r="S5087" s="3">
        <v>1</v>
      </c>
    </row>
    <row r="5088" spans="1:19">
      <c r="A5088" s="16">
        <f>A5087</f>
        <v>2</v>
      </c>
      <c r="B5088" s="16">
        <v>0</v>
      </c>
      <c r="C5088" s="19">
        <f>C5087</f>
        <v>1</v>
      </c>
      <c r="D5088" s="16">
        <f>IF(AND(B5088=1,C5088=1),1,0)</f>
        <v>0</v>
      </c>
      <c r="E5088" s="19">
        <f>E5087</f>
        <v>1</v>
      </c>
      <c r="F5088" s="16">
        <f>F5087</f>
        <v>118</v>
      </c>
      <c r="G5088" s="16">
        <v>2</v>
      </c>
      <c r="H5088" s="16">
        <v>17</v>
      </c>
      <c r="I5088" s="3">
        <v>2.2024398940266083</v>
      </c>
      <c r="J5088" s="16">
        <v>18</v>
      </c>
      <c r="K5088" s="16">
        <v>2</v>
      </c>
      <c r="L5088" s="16">
        <v>3</v>
      </c>
      <c r="M5088" s="16">
        <v>2</v>
      </c>
      <c r="N5088" s="16">
        <f t="shared" si="185"/>
        <v>74</v>
      </c>
      <c r="O5088">
        <f>O5087</f>
        <v>0</v>
      </c>
      <c r="P5088">
        <f>P5087</f>
        <v>21</v>
      </c>
      <c r="Q5088">
        <f>Q5087</f>
        <v>1</v>
      </c>
      <c r="R5088">
        <f>R5087</f>
        <v>0.51843222399474997</v>
      </c>
      <c r="S5088">
        <f>S5087</f>
        <v>1</v>
      </c>
    </row>
    <row r="5089" spans="1:19">
      <c r="A5089" s="16">
        <f>A5088</f>
        <v>2</v>
      </c>
      <c r="B5089" s="16">
        <v>0</v>
      </c>
      <c r="C5089" s="19">
        <f>C5088</f>
        <v>1</v>
      </c>
      <c r="D5089" s="16">
        <f>IF(AND(B5089=1,C5089=1),1,0)</f>
        <v>0</v>
      </c>
      <c r="E5089" s="19">
        <f>E5088</f>
        <v>1</v>
      </c>
      <c r="F5089" s="16">
        <f>F5088</f>
        <v>118</v>
      </c>
      <c r="G5089" s="16">
        <v>3</v>
      </c>
      <c r="H5089" s="16">
        <v>8</v>
      </c>
      <c r="I5089" s="3">
        <v>1.5350054639857249</v>
      </c>
      <c r="J5089" s="16">
        <v>18</v>
      </c>
      <c r="K5089" s="16">
        <v>2</v>
      </c>
      <c r="L5089" s="16">
        <v>3</v>
      </c>
      <c r="M5089" s="16">
        <v>2</v>
      </c>
      <c r="N5089" s="16">
        <f t="shared" si="185"/>
        <v>74</v>
      </c>
      <c r="O5089">
        <f>O5088</f>
        <v>0</v>
      </c>
      <c r="P5089">
        <f>P5088</f>
        <v>21</v>
      </c>
      <c r="Q5089">
        <f>Q5088</f>
        <v>1</v>
      </c>
      <c r="R5089">
        <f>R5088</f>
        <v>0.51843222399474997</v>
      </c>
      <c r="S5089">
        <f>S5088</f>
        <v>1</v>
      </c>
    </row>
    <row r="5090" spans="1:19">
      <c r="A5090" s="16">
        <f>A5089</f>
        <v>2</v>
      </c>
      <c r="B5090" s="16">
        <v>0</v>
      </c>
      <c r="C5090" s="19">
        <f>C5089</f>
        <v>1</v>
      </c>
      <c r="D5090" s="16">
        <f>IF(AND(B5090=1,C5090=1),1,0)</f>
        <v>0</v>
      </c>
      <c r="E5090" s="19">
        <f>E5089</f>
        <v>1</v>
      </c>
      <c r="F5090" s="16">
        <f>F5089</f>
        <v>118</v>
      </c>
      <c r="G5090" s="16">
        <v>4</v>
      </c>
      <c r="H5090" s="16">
        <v>13</v>
      </c>
      <c r="I5090" s="3">
        <v>1.685199243016539</v>
      </c>
      <c r="J5090" s="16">
        <v>18</v>
      </c>
      <c r="K5090" s="16">
        <v>2</v>
      </c>
      <c r="L5090" s="16">
        <v>3</v>
      </c>
      <c r="M5090" s="16">
        <v>2</v>
      </c>
      <c r="N5090" s="16">
        <f t="shared" si="185"/>
        <v>74</v>
      </c>
      <c r="O5090">
        <f>O5089</f>
        <v>0</v>
      </c>
      <c r="P5090">
        <f>P5089</f>
        <v>21</v>
      </c>
      <c r="Q5090">
        <f>Q5089</f>
        <v>1</v>
      </c>
      <c r="R5090">
        <f>R5089</f>
        <v>0.51843222399474997</v>
      </c>
      <c r="S5090">
        <f>S5089</f>
        <v>1</v>
      </c>
    </row>
    <row r="5091" spans="1:19">
      <c r="A5091" s="16">
        <f>A5090</f>
        <v>2</v>
      </c>
      <c r="B5091" s="16">
        <v>0</v>
      </c>
      <c r="C5091" s="19">
        <f>C5090</f>
        <v>1</v>
      </c>
      <c r="D5091" s="16">
        <f>IF(AND(B5091=1,C5091=1),1,0)</f>
        <v>0</v>
      </c>
      <c r="E5091" s="19">
        <f>E5090</f>
        <v>1</v>
      </c>
      <c r="F5091" s="16">
        <f>F5090</f>
        <v>118</v>
      </c>
      <c r="G5091" s="16">
        <v>5</v>
      </c>
      <c r="H5091" s="16">
        <v>13</v>
      </c>
      <c r="I5091" s="3">
        <v>1.685199243016539</v>
      </c>
      <c r="J5091" s="16">
        <v>18</v>
      </c>
      <c r="K5091" s="16">
        <v>2</v>
      </c>
      <c r="L5091" s="16">
        <v>3</v>
      </c>
      <c r="M5091" s="16">
        <v>2</v>
      </c>
      <c r="N5091" s="16">
        <f t="shared" si="185"/>
        <v>74</v>
      </c>
      <c r="O5091">
        <f>O5090</f>
        <v>0</v>
      </c>
      <c r="P5091">
        <f>P5090</f>
        <v>21</v>
      </c>
      <c r="Q5091">
        <f>Q5090</f>
        <v>1</v>
      </c>
      <c r="R5091">
        <f>R5090</f>
        <v>0.51843222399474997</v>
      </c>
      <c r="S5091">
        <f>S5090</f>
        <v>1</v>
      </c>
    </row>
    <row r="5092" spans="1:19">
      <c r="A5092" s="16">
        <f>A5091</f>
        <v>2</v>
      </c>
      <c r="B5092" s="16">
        <v>0</v>
      </c>
      <c r="C5092" s="4">
        <v>1</v>
      </c>
      <c r="D5092" s="16">
        <f>IF(AND(B5092=1,C5092=1),1,0)</f>
        <v>0</v>
      </c>
      <c r="E5092" s="4">
        <v>1</v>
      </c>
      <c r="F5092" s="16">
        <f>F5091+1</f>
        <v>119</v>
      </c>
      <c r="G5092" s="16">
        <v>1</v>
      </c>
      <c r="H5092" s="16">
        <v>24</v>
      </c>
      <c r="I5092" s="4">
        <v>2.3024969950201899</v>
      </c>
      <c r="J5092" s="16">
        <v>18</v>
      </c>
      <c r="K5092" s="16">
        <v>2</v>
      </c>
      <c r="L5092" s="16">
        <v>3</v>
      </c>
      <c r="M5092" s="16">
        <v>2</v>
      </c>
      <c r="N5092" s="16">
        <f t="shared" si="185"/>
        <v>74</v>
      </c>
      <c r="O5092" s="3">
        <v>0</v>
      </c>
      <c r="P5092" s="3">
        <v>41</v>
      </c>
      <c r="Q5092" s="3">
        <v>1</v>
      </c>
      <c r="R5092" s="3">
        <v>0.53530274797230903</v>
      </c>
      <c r="S5092" s="3">
        <v>1</v>
      </c>
    </row>
    <row r="5093" spans="1:19">
      <c r="A5093" s="16">
        <f>A5092</f>
        <v>2</v>
      </c>
      <c r="B5093" s="16">
        <v>0</v>
      </c>
      <c r="C5093" s="19">
        <f>C5092</f>
        <v>1</v>
      </c>
      <c r="D5093" s="16">
        <f>IF(AND(B5093=1,C5093=1),1,0)</f>
        <v>0</v>
      </c>
      <c r="E5093" s="19">
        <f>E5092</f>
        <v>1</v>
      </c>
      <c r="F5093" s="16">
        <f>F5092</f>
        <v>119</v>
      </c>
      <c r="G5093" s="16">
        <v>2</v>
      </c>
      <c r="H5093" s="16">
        <v>18</v>
      </c>
      <c r="I5093" s="3">
        <v>2.8197100840043241</v>
      </c>
      <c r="J5093" s="16">
        <v>18</v>
      </c>
      <c r="K5093" s="16">
        <v>2</v>
      </c>
      <c r="L5093" s="16">
        <v>3</v>
      </c>
      <c r="M5093" s="16">
        <v>2</v>
      </c>
      <c r="N5093" s="16">
        <f t="shared" si="185"/>
        <v>74</v>
      </c>
      <c r="O5093">
        <f>O5092</f>
        <v>0</v>
      </c>
      <c r="P5093">
        <f>P5092</f>
        <v>41</v>
      </c>
      <c r="Q5093">
        <f>Q5092</f>
        <v>1</v>
      </c>
      <c r="R5093">
        <f>R5092</f>
        <v>0.53530274797230903</v>
      </c>
      <c r="S5093">
        <f>S5092</f>
        <v>1</v>
      </c>
    </row>
    <row r="5094" spans="1:19">
      <c r="A5094" s="16">
        <f>A5093</f>
        <v>2</v>
      </c>
      <c r="B5094" s="16">
        <v>0</v>
      </c>
      <c r="C5094" s="19">
        <f>C5093</f>
        <v>1</v>
      </c>
      <c r="D5094" s="16">
        <f>IF(AND(B5094=1,C5094=1),1,0)</f>
        <v>0</v>
      </c>
      <c r="E5094" s="19">
        <f>E5093</f>
        <v>1</v>
      </c>
      <c r="F5094" s="16">
        <f>F5093</f>
        <v>119</v>
      </c>
      <c r="G5094" s="16">
        <v>3</v>
      </c>
      <c r="H5094" s="16">
        <v>8</v>
      </c>
      <c r="I5094" s="3">
        <v>1.101239544979761</v>
      </c>
      <c r="J5094" s="16">
        <v>18</v>
      </c>
      <c r="K5094" s="16">
        <v>2</v>
      </c>
      <c r="L5094" s="16">
        <v>3</v>
      </c>
      <c r="M5094" s="16">
        <v>2</v>
      </c>
      <c r="N5094" s="16">
        <f t="shared" si="185"/>
        <v>74</v>
      </c>
      <c r="O5094">
        <f>O5093</f>
        <v>0</v>
      </c>
      <c r="P5094">
        <f>P5093</f>
        <v>41</v>
      </c>
      <c r="Q5094">
        <f>Q5093</f>
        <v>1</v>
      </c>
      <c r="R5094">
        <f>R5093</f>
        <v>0.53530274797230903</v>
      </c>
      <c r="S5094">
        <f>S5093</f>
        <v>1</v>
      </c>
    </row>
    <row r="5095" spans="1:19">
      <c r="A5095" s="16">
        <f>A5094</f>
        <v>2</v>
      </c>
      <c r="B5095" s="16">
        <v>0</v>
      </c>
      <c r="C5095" s="19">
        <f>C5094</f>
        <v>1</v>
      </c>
      <c r="D5095" s="16">
        <f>IF(AND(B5095=1,C5095=1),1,0)</f>
        <v>0</v>
      </c>
      <c r="E5095" s="19">
        <f>E5094</f>
        <v>1</v>
      </c>
      <c r="F5095" s="16">
        <f>F5094</f>
        <v>119</v>
      </c>
      <c r="G5095" s="16">
        <v>4</v>
      </c>
      <c r="H5095" s="16">
        <v>17</v>
      </c>
      <c r="I5095" s="3">
        <v>2.0188750519882874</v>
      </c>
      <c r="J5095" s="16">
        <v>18</v>
      </c>
      <c r="K5095" s="16">
        <v>2</v>
      </c>
      <c r="L5095" s="16">
        <v>3</v>
      </c>
      <c r="M5095" s="16">
        <v>2</v>
      </c>
      <c r="N5095" s="16">
        <f t="shared" si="185"/>
        <v>74</v>
      </c>
      <c r="O5095">
        <f>O5094</f>
        <v>0</v>
      </c>
      <c r="P5095">
        <f>P5094</f>
        <v>41</v>
      </c>
      <c r="Q5095">
        <f>Q5094</f>
        <v>1</v>
      </c>
      <c r="R5095">
        <f>R5094</f>
        <v>0.53530274797230903</v>
      </c>
      <c r="S5095">
        <f>S5094</f>
        <v>1</v>
      </c>
    </row>
    <row r="5096" spans="1:19">
      <c r="A5096" s="16">
        <f>A5095</f>
        <v>2</v>
      </c>
      <c r="B5096" s="16">
        <v>0</v>
      </c>
      <c r="C5096" s="19">
        <f>C5095</f>
        <v>1</v>
      </c>
      <c r="D5096" s="16">
        <f>IF(AND(B5096=1,C5096=1),1,0)</f>
        <v>0</v>
      </c>
      <c r="E5096" s="19">
        <f>E5095</f>
        <v>1</v>
      </c>
      <c r="F5096" s="16">
        <f>F5095</f>
        <v>119</v>
      </c>
      <c r="G5096" s="16">
        <v>5</v>
      </c>
      <c r="H5096" s="16">
        <v>17</v>
      </c>
      <c r="I5096" s="3">
        <v>2.0188750519882874</v>
      </c>
      <c r="J5096" s="16">
        <v>18</v>
      </c>
      <c r="K5096" s="16">
        <v>2</v>
      </c>
      <c r="L5096" s="16">
        <v>3</v>
      </c>
      <c r="M5096" s="16">
        <v>2</v>
      </c>
      <c r="N5096" s="16">
        <f t="shared" si="185"/>
        <v>74</v>
      </c>
      <c r="O5096">
        <f>O5095</f>
        <v>0</v>
      </c>
      <c r="P5096">
        <f>P5095</f>
        <v>41</v>
      </c>
      <c r="Q5096">
        <f>Q5095</f>
        <v>1</v>
      </c>
      <c r="R5096">
        <f>R5095</f>
        <v>0.53530274797230903</v>
      </c>
      <c r="S5096">
        <f>S5095</f>
        <v>1</v>
      </c>
    </row>
    <row r="5097" spans="1:19">
      <c r="A5097" s="16">
        <f>A5096</f>
        <v>2</v>
      </c>
      <c r="B5097" s="16">
        <v>0</v>
      </c>
      <c r="C5097" s="4">
        <v>1</v>
      </c>
      <c r="D5097" s="16">
        <f>IF(AND(B5097=1,C5097=1),1,0)</f>
        <v>0</v>
      </c>
      <c r="E5097" s="4">
        <v>0</v>
      </c>
      <c r="F5097" s="16">
        <f>F5096+1</f>
        <v>120</v>
      </c>
      <c r="G5097" s="16">
        <v>1</v>
      </c>
      <c r="H5097" s="16">
        <v>30</v>
      </c>
      <c r="I5097" s="4">
        <v>0</v>
      </c>
      <c r="J5097" s="16">
        <v>18</v>
      </c>
      <c r="K5097" s="16">
        <v>2</v>
      </c>
      <c r="L5097" s="16">
        <v>3</v>
      </c>
      <c r="M5097" s="16">
        <v>2</v>
      </c>
      <c r="N5097" s="16">
        <f t="shared" si="185"/>
        <v>74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</row>
    <row r="5098" spans="1:19">
      <c r="A5098" s="16">
        <f>A5097</f>
        <v>2</v>
      </c>
      <c r="B5098" s="16">
        <v>0</v>
      </c>
      <c r="C5098" s="19">
        <f>C5097</f>
        <v>1</v>
      </c>
      <c r="D5098" s="16">
        <f>IF(AND(B5098=1,C5098=1),1,0)</f>
        <v>0</v>
      </c>
      <c r="E5098" s="19">
        <f>E5097</f>
        <v>0</v>
      </c>
      <c r="F5098" s="16">
        <f>F5097</f>
        <v>120</v>
      </c>
      <c r="G5098" s="16">
        <v>2</v>
      </c>
      <c r="H5098" s="16">
        <v>16</v>
      </c>
      <c r="I5098" s="3">
        <v>0</v>
      </c>
      <c r="J5098" s="16">
        <v>18</v>
      </c>
      <c r="K5098" s="16">
        <v>2</v>
      </c>
      <c r="L5098" s="16">
        <v>3</v>
      </c>
      <c r="M5098" s="16">
        <v>2</v>
      </c>
      <c r="N5098" s="16">
        <f t="shared" si="185"/>
        <v>74</v>
      </c>
      <c r="O5098">
        <f>O5097</f>
        <v>0</v>
      </c>
      <c r="P5098">
        <f>P5097</f>
        <v>0</v>
      </c>
      <c r="Q5098">
        <f>Q5097</f>
        <v>0</v>
      </c>
      <c r="R5098">
        <f>R5097</f>
        <v>0</v>
      </c>
      <c r="S5098">
        <f>S5097</f>
        <v>0</v>
      </c>
    </row>
    <row r="5099" spans="1:19">
      <c r="A5099" s="16">
        <f>A5098</f>
        <v>2</v>
      </c>
      <c r="B5099" s="16">
        <v>0</v>
      </c>
      <c r="C5099" s="19">
        <f>C5098</f>
        <v>1</v>
      </c>
      <c r="D5099" s="16">
        <f>IF(AND(B5099=1,C5099=1),1,0)</f>
        <v>0</v>
      </c>
      <c r="E5099" s="19">
        <f>E5098</f>
        <v>0</v>
      </c>
      <c r="F5099" s="16">
        <f>F5098</f>
        <v>120</v>
      </c>
      <c r="G5099" s="16">
        <v>3</v>
      </c>
      <c r="H5099" s="16">
        <v>11</v>
      </c>
      <c r="I5099" s="3">
        <v>0</v>
      </c>
      <c r="J5099" s="16">
        <v>18</v>
      </c>
      <c r="K5099" s="16">
        <v>2</v>
      </c>
      <c r="L5099" s="16">
        <v>3</v>
      </c>
      <c r="M5099" s="16">
        <v>2</v>
      </c>
      <c r="N5099" s="16">
        <f t="shared" si="185"/>
        <v>74</v>
      </c>
      <c r="O5099">
        <f>O5098</f>
        <v>0</v>
      </c>
      <c r="P5099">
        <f>P5098</f>
        <v>0</v>
      </c>
      <c r="Q5099">
        <f>Q5098</f>
        <v>0</v>
      </c>
      <c r="R5099">
        <f>R5098</f>
        <v>0</v>
      </c>
      <c r="S5099">
        <f>S5098</f>
        <v>0</v>
      </c>
    </row>
    <row r="5100" spans="1:19">
      <c r="A5100" s="16">
        <f>A5099</f>
        <v>2</v>
      </c>
      <c r="B5100" s="16">
        <v>0</v>
      </c>
      <c r="C5100" s="19">
        <f>C5099</f>
        <v>1</v>
      </c>
      <c r="D5100" s="16">
        <f>IF(AND(B5100=1,C5100=1),1,0)</f>
        <v>0</v>
      </c>
      <c r="E5100" s="19">
        <f>E5099</f>
        <v>0</v>
      </c>
      <c r="F5100" s="16">
        <f>F5099</f>
        <v>120</v>
      </c>
      <c r="G5100" s="16">
        <v>4</v>
      </c>
      <c r="H5100" s="16">
        <v>11</v>
      </c>
      <c r="I5100" s="3">
        <v>0</v>
      </c>
      <c r="J5100" s="16">
        <v>18</v>
      </c>
      <c r="K5100" s="16">
        <v>2</v>
      </c>
      <c r="L5100" s="16">
        <v>3</v>
      </c>
      <c r="M5100" s="16">
        <v>2</v>
      </c>
      <c r="N5100" s="16">
        <f t="shared" si="185"/>
        <v>74</v>
      </c>
      <c r="O5100">
        <f>O5099</f>
        <v>0</v>
      </c>
      <c r="P5100">
        <f>P5099</f>
        <v>0</v>
      </c>
      <c r="Q5100">
        <f>Q5099</f>
        <v>0</v>
      </c>
      <c r="R5100">
        <f>R5099</f>
        <v>0</v>
      </c>
      <c r="S5100">
        <f>S5099</f>
        <v>0</v>
      </c>
    </row>
    <row r="5101" spans="1:19">
      <c r="A5101" s="16">
        <f>A5100</f>
        <v>2</v>
      </c>
      <c r="B5101" s="16">
        <v>0</v>
      </c>
      <c r="C5101" s="19">
        <f>C5100</f>
        <v>1</v>
      </c>
      <c r="D5101" s="16">
        <f>IF(AND(B5101=1,C5101=1),1,0)</f>
        <v>0</v>
      </c>
      <c r="E5101" s="19">
        <f>E5100</f>
        <v>0</v>
      </c>
      <c r="F5101" s="16">
        <f>F5100</f>
        <v>120</v>
      </c>
      <c r="G5101" s="16">
        <v>5</v>
      </c>
      <c r="H5101" s="16">
        <v>11</v>
      </c>
      <c r="I5101" s="3">
        <v>0</v>
      </c>
      <c r="J5101" s="16">
        <v>18</v>
      </c>
      <c r="K5101" s="16">
        <v>2</v>
      </c>
      <c r="L5101" s="16">
        <v>3</v>
      </c>
      <c r="M5101" s="16">
        <v>2</v>
      </c>
      <c r="N5101" s="16">
        <f t="shared" si="185"/>
        <v>74</v>
      </c>
      <c r="O5101">
        <f>O5100</f>
        <v>0</v>
      </c>
      <c r="P5101">
        <f>P5100</f>
        <v>0</v>
      </c>
      <c r="Q5101">
        <f>Q5100</f>
        <v>0</v>
      </c>
      <c r="R5101">
        <f>R5100</f>
        <v>0</v>
      </c>
      <c r="S5101">
        <f>S5100</f>
        <v>0</v>
      </c>
    </row>
    <row r="5102" spans="1:19">
      <c r="A5102" s="16">
        <f>A5101</f>
        <v>2</v>
      </c>
      <c r="B5102" s="16">
        <v>0</v>
      </c>
      <c r="C5102" s="4">
        <v>1</v>
      </c>
      <c r="D5102" s="16">
        <f>IF(AND(B5102=1,C5102=1),1,0)</f>
        <v>0</v>
      </c>
      <c r="E5102" s="4">
        <v>1</v>
      </c>
      <c r="F5102" s="16">
        <f>F5101+1</f>
        <v>121</v>
      </c>
      <c r="G5102" s="16">
        <v>1</v>
      </c>
      <c r="H5102" s="16">
        <v>12</v>
      </c>
      <c r="I5102" s="3">
        <v>1.0677475089905781</v>
      </c>
      <c r="J5102" s="16">
        <v>18</v>
      </c>
      <c r="K5102" s="16">
        <v>2</v>
      </c>
      <c r="L5102" s="16">
        <v>3</v>
      </c>
      <c r="M5102" s="16">
        <v>2</v>
      </c>
      <c r="N5102" s="16">
        <f t="shared" si="185"/>
        <v>74</v>
      </c>
      <c r="O5102" s="3">
        <v>1</v>
      </c>
      <c r="P5102" s="3">
        <v>16</v>
      </c>
      <c r="Q5102" s="3">
        <v>1</v>
      </c>
      <c r="R5102" s="3">
        <v>0.63538518495624796</v>
      </c>
      <c r="S5102" s="3">
        <v>1</v>
      </c>
    </row>
    <row r="5103" spans="1:19">
      <c r="A5103" s="16">
        <f>A5102</f>
        <v>2</v>
      </c>
      <c r="B5103" s="16">
        <v>0</v>
      </c>
      <c r="C5103" s="19">
        <f>C5102</f>
        <v>1</v>
      </c>
      <c r="D5103" s="16">
        <f>IF(AND(B5103=1,C5103=1),1,0)</f>
        <v>0</v>
      </c>
      <c r="E5103" s="19">
        <f>E5102</f>
        <v>1</v>
      </c>
      <c r="F5103" s="16">
        <f>F5102</f>
        <v>121</v>
      </c>
      <c r="G5103" s="16">
        <v>2</v>
      </c>
      <c r="H5103" s="16">
        <v>6</v>
      </c>
      <c r="I5103" s="3">
        <v>0.23358785099116999</v>
      </c>
      <c r="J5103" s="16">
        <v>18</v>
      </c>
      <c r="K5103" s="16">
        <v>2</v>
      </c>
      <c r="L5103" s="16">
        <v>3</v>
      </c>
      <c r="M5103" s="16">
        <v>2</v>
      </c>
      <c r="N5103" s="16">
        <f t="shared" si="185"/>
        <v>74</v>
      </c>
      <c r="O5103">
        <f>O5102</f>
        <v>1</v>
      </c>
      <c r="P5103">
        <f>P5102</f>
        <v>16</v>
      </c>
      <c r="Q5103">
        <f>Q5102</f>
        <v>1</v>
      </c>
      <c r="R5103">
        <f>R5102</f>
        <v>0.63538518495624796</v>
      </c>
      <c r="S5103">
        <f>S5102</f>
        <v>1</v>
      </c>
    </row>
    <row r="5104" spans="1:19">
      <c r="A5104" s="16">
        <f>A5103</f>
        <v>2</v>
      </c>
      <c r="B5104" s="16">
        <v>0</v>
      </c>
      <c r="C5104" s="19">
        <f>C5103</f>
        <v>1</v>
      </c>
      <c r="D5104" s="16">
        <f>IF(AND(B5104=1,C5104=1),1,0)</f>
        <v>0</v>
      </c>
      <c r="E5104" s="19">
        <f>E5103</f>
        <v>1</v>
      </c>
      <c r="F5104" s="16">
        <f>F5103</f>
        <v>121</v>
      </c>
      <c r="G5104" s="16">
        <v>3</v>
      </c>
      <c r="H5104" s="16">
        <v>9</v>
      </c>
      <c r="I5104" s="3">
        <v>0.767540007014758</v>
      </c>
      <c r="J5104" s="16">
        <v>18</v>
      </c>
      <c r="K5104" s="16">
        <v>2</v>
      </c>
      <c r="L5104" s="16">
        <v>3</v>
      </c>
      <c r="M5104" s="16">
        <v>2</v>
      </c>
      <c r="N5104" s="16">
        <f t="shared" si="185"/>
        <v>74</v>
      </c>
      <c r="O5104">
        <f>O5103</f>
        <v>1</v>
      </c>
      <c r="P5104">
        <f>P5103</f>
        <v>16</v>
      </c>
      <c r="Q5104">
        <f>Q5103</f>
        <v>1</v>
      </c>
      <c r="R5104">
        <f>R5103</f>
        <v>0.63538518495624796</v>
      </c>
      <c r="S5104">
        <f>S5103</f>
        <v>1</v>
      </c>
    </row>
    <row r="5105" spans="1:19">
      <c r="A5105" s="16">
        <f>A5104</f>
        <v>2</v>
      </c>
      <c r="B5105" s="16">
        <v>0</v>
      </c>
      <c r="C5105" s="19">
        <f>C5104</f>
        <v>1</v>
      </c>
      <c r="D5105" s="16">
        <f>IF(AND(B5105=1,C5105=1),1,0)</f>
        <v>0</v>
      </c>
      <c r="E5105" s="19">
        <f>E5104</f>
        <v>1</v>
      </c>
      <c r="F5105" s="16">
        <f>F5104</f>
        <v>121</v>
      </c>
      <c r="G5105" s="16">
        <v>4</v>
      </c>
      <c r="H5105" s="16">
        <v>6</v>
      </c>
      <c r="I5105" s="3">
        <v>0.31699646101333201</v>
      </c>
      <c r="J5105" s="16">
        <v>18</v>
      </c>
      <c r="K5105" s="16">
        <v>2</v>
      </c>
      <c r="L5105" s="16">
        <v>3</v>
      </c>
      <c r="M5105" s="16">
        <v>2</v>
      </c>
      <c r="N5105" s="16">
        <f t="shared" si="185"/>
        <v>74</v>
      </c>
      <c r="O5105">
        <f>O5104</f>
        <v>1</v>
      </c>
      <c r="P5105">
        <f>P5104</f>
        <v>16</v>
      </c>
      <c r="Q5105">
        <f>Q5104</f>
        <v>1</v>
      </c>
      <c r="R5105">
        <f>R5104</f>
        <v>0.63538518495624796</v>
      </c>
      <c r="S5105">
        <f>S5104</f>
        <v>1</v>
      </c>
    </row>
    <row r="5106" spans="1:19">
      <c r="A5106" s="16">
        <f>A5105</f>
        <v>2</v>
      </c>
      <c r="B5106" s="16">
        <v>0</v>
      </c>
      <c r="C5106" s="19">
        <f>C5105</f>
        <v>1</v>
      </c>
      <c r="D5106" s="16">
        <f>IF(AND(B5106=1,C5106=1),1,0)</f>
        <v>0</v>
      </c>
      <c r="E5106" s="19">
        <f>E5105</f>
        <v>1</v>
      </c>
      <c r="F5106" s="16">
        <f>F5105</f>
        <v>121</v>
      </c>
      <c r="G5106" s="16">
        <v>5</v>
      </c>
      <c r="H5106" s="16">
        <v>14</v>
      </c>
      <c r="I5106" s="3">
        <v>0.35039145901100699</v>
      </c>
      <c r="J5106" s="16">
        <v>18</v>
      </c>
      <c r="K5106" s="16">
        <v>2</v>
      </c>
      <c r="L5106" s="16">
        <v>3</v>
      </c>
      <c r="M5106" s="16">
        <v>2</v>
      </c>
      <c r="N5106" s="16">
        <f t="shared" si="185"/>
        <v>74</v>
      </c>
      <c r="O5106">
        <f>O5105</f>
        <v>1</v>
      </c>
      <c r="P5106">
        <f>P5105</f>
        <v>16</v>
      </c>
      <c r="Q5106">
        <f>Q5105</f>
        <v>1</v>
      </c>
      <c r="R5106">
        <f>R5105</f>
        <v>0.63538518495624796</v>
      </c>
      <c r="S5106">
        <f>S5105</f>
        <v>1</v>
      </c>
    </row>
    <row r="5107" spans="1:19">
      <c r="A5107" s="16">
        <f>A5106</f>
        <v>2</v>
      </c>
      <c r="B5107" s="16">
        <v>0</v>
      </c>
      <c r="C5107" s="4">
        <v>1</v>
      </c>
      <c r="D5107" s="16">
        <f>IF(AND(B5107=1,C5107=1),1,0)</f>
        <v>0</v>
      </c>
      <c r="E5107" s="4">
        <v>0</v>
      </c>
      <c r="F5107" s="16">
        <f>F5106+1</f>
        <v>122</v>
      </c>
      <c r="G5107" s="16">
        <v>1</v>
      </c>
      <c r="H5107" s="16">
        <v>24</v>
      </c>
      <c r="I5107" s="3">
        <v>0</v>
      </c>
      <c r="J5107" s="16">
        <v>18</v>
      </c>
      <c r="K5107" s="16">
        <v>2</v>
      </c>
      <c r="L5107" s="16">
        <v>3</v>
      </c>
      <c r="M5107" s="16">
        <v>2</v>
      </c>
      <c r="N5107" s="16">
        <f t="shared" si="185"/>
        <v>74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</row>
    <row r="5108" spans="1:19">
      <c r="A5108" s="16">
        <f>A5107</f>
        <v>2</v>
      </c>
      <c r="B5108" s="16">
        <v>0</v>
      </c>
      <c r="C5108" s="19">
        <f>C5107</f>
        <v>1</v>
      </c>
      <c r="D5108" s="16">
        <f>IF(AND(B5108=1,C5108=1),1,0)</f>
        <v>0</v>
      </c>
      <c r="E5108" s="19">
        <f>E5107</f>
        <v>0</v>
      </c>
      <c r="F5108" s="16">
        <f>F5107</f>
        <v>122</v>
      </c>
      <c r="G5108" s="16">
        <v>2</v>
      </c>
      <c r="H5108" s="16">
        <v>8</v>
      </c>
      <c r="I5108" s="3">
        <v>0</v>
      </c>
      <c r="J5108" s="16">
        <v>18</v>
      </c>
      <c r="K5108" s="16">
        <v>2</v>
      </c>
      <c r="L5108" s="16">
        <v>3</v>
      </c>
      <c r="M5108" s="16">
        <v>2</v>
      </c>
      <c r="N5108" s="16">
        <f t="shared" si="185"/>
        <v>74</v>
      </c>
      <c r="O5108">
        <f>O5107</f>
        <v>0</v>
      </c>
      <c r="P5108">
        <f>P5107</f>
        <v>0</v>
      </c>
      <c r="Q5108">
        <f>Q5107</f>
        <v>0</v>
      </c>
      <c r="R5108">
        <f>R5107</f>
        <v>0</v>
      </c>
      <c r="S5108">
        <f>S5107</f>
        <v>0</v>
      </c>
    </row>
    <row r="5109" spans="1:19">
      <c r="A5109" s="16">
        <f>A5108</f>
        <v>2</v>
      </c>
      <c r="B5109" s="16">
        <v>0</v>
      </c>
      <c r="C5109" s="19">
        <f>C5108</f>
        <v>1</v>
      </c>
      <c r="D5109" s="16">
        <f>IF(AND(B5109=1,C5109=1),1,0)</f>
        <v>0</v>
      </c>
      <c r="E5109" s="19">
        <f>E5108</f>
        <v>0</v>
      </c>
      <c r="F5109" s="16">
        <f>F5108</f>
        <v>122</v>
      </c>
      <c r="G5109" s="16">
        <v>3</v>
      </c>
      <c r="H5109" s="16">
        <v>9</v>
      </c>
      <c r="I5109" s="3">
        <v>0</v>
      </c>
      <c r="J5109" s="16">
        <v>18</v>
      </c>
      <c r="K5109" s="16">
        <v>2</v>
      </c>
      <c r="L5109" s="16">
        <v>3</v>
      </c>
      <c r="M5109" s="16">
        <v>2</v>
      </c>
      <c r="N5109" s="16">
        <f t="shared" si="185"/>
        <v>74</v>
      </c>
      <c r="O5109">
        <f>O5108</f>
        <v>0</v>
      </c>
      <c r="P5109">
        <f>P5108</f>
        <v>0</v>
      </c>
      <c r="Q5109">
        <f>Q5108</f>
        <v>0</v>
      </c>
      <c r="R5109">
        <f>R5108</f>
        <v>0</v>
      </c>
      <c r="S5109">
        <f>S5108</f>
        <v>0</v>
      </c>
    </row>
    <row r="5110" spans="1:19">
      <c r="A5110" s="16">
        <f>A5109</f>
        <v>2</v>
      </c>
      <c r="B5110" s="16">
        <v>0</v>
      </c>
      <c r="C5110" s="19">
        <f>C5109</f>
        <v>1</v>
      </c>
      <c r="D5110" s="16">
        <f>IF(AND(B5110=1,C5110=1),1,0)</f>
        <v>0</v>
      </c>
      <c r="E5110" s="19">
        <f>E5109</f>
        <v>0</v>
      </c>
      <c r="F5110" s="16">
        <f>F5109</f>
        <v>122</v>
      </c>
      <c r="G5110" s="16">
        <v>4</v>
      </c>
      <c r="H5110" s="16">
        <v>9</v>
      </c>
      <c r="I5110" s="3">
        <v>0</v>
      </c>
      <c r="J5110" s="16">
        <v>18</v>
      </c>
      <c r="K5110" s="16">
        <v>2</v>
      </c>
      <c r="L5110" s="16">
        <v>3</v>
      </c>
      <c r="M5110" s="16">
        <v>2</v>
      </c>
      <c r="N5110" s="16">
        <f t="shared" si="185"/>
        <v>74</v>
      </c>
      <c r="O5110">
        <f>O5109</f>
        <v>0</v>
      </c>
      <c r="P5110">
        <f>P5109</f>
        <v>0</v>
      </c>
      <c r="Q5110">
        <f>Q5109</f>
        <v>0</v>
      </c>
      <c r="R5110">
        <f>R5109</f>
        <v>0</v>
      </c>
      <c r="S5110">
        <f>S5109</f>
        <v>0</v>
      </c>
    </row>
    <row r="5111" spans="1:19">
      <c r="A5111" s="16">
        <f>A5110</f>
        <v>2</v>
      </c>
      <c r="B5111" s="16">
        <v>0</v>
      </c>
      <c r="C5111" s="19">
        <f>C5110</f>
        <v>1</v>
      </c>
      <c r="D5111" s="16">
        <f>IF(AND(B5111=1,C5111=1),1,0)</f>
        <v>0</v>
      </c>
      <c r="E5111" s="19">
        <f>E5110</f>
        <v>0</v>
      </c>
      <c r="F5111" s="16">
        <f>F5110</f>
        <v>122</v>
      </c>
      <c r="G5111" s="16">
        <v>5</v>
      </c>
      <c r="H5111" s="16">
        <v>5</v>
      </c>
      <c r="I5111" s="3">
        <v>0</v>
      </c>
      <c r="J5111" s="16">
        <v>18</v>
      </c>
      <c r="K5111" s="16">
        <v>2</v>
      </c>
      <c r="L5111" s="16">
        <v>3</v>
      </c>
      <c r="M5111" s="16">
        <v>2</v>
      </c>
      <c r="N5111" s="16">
        <f t="shared" si="185"/>
        <v>74</v>
      </c>
      <c r="O5111">
        <f>O5110</f>
        <v>0</v>
      </c>
      <c r="P5111">
        <f>P5110</f>
        <v>0</v>
      </c>
      <c r="Q5111">
        <f>Q5110</f>
        <v>0</v>
      </c>
      <c r="R5111">
        <f>R5110</f>
        <v>0</v>
      </c>
      <c r="S5111">
        <f>S5110</f>
        <v>0</v>
      </c>
    </row>
    <row r="5112" spans="1:19">
      <c r="A5112" s="16">
        <f>A5111</f>
        <v>2</v>
      </c>
      <c r="B5112" s="16">
        <v>0</v>
      </c>
      <c r="C5112" s="4">
        <v>1</v>
      </c>
      <c r="D5112" s="16">
        <f>IF(AND(B5112=1,C5112=1),1,0)</f>
        <v>0</v>
      </c>
      <c r="E5112" s="4">
        <v>0</v>
      </c>
      <c r="F5112" s="16">
        <f>F5111+1</f>
        <v>123</v>
      </c>
      <c r="G5112" s="16">
        <v>1</v>
      </c>
      <c r="H5112" s="16">
        <v>11</v>
      </c>
      <c r="I5112" s="3">
        <v>0</v>
      </c>
      <c r="J5112" s="16">
        <v>18</v>
      </c>
      <c r="K5112" s="16">
        <v>2</v>
      </c>
      <c r="L5112" s="16">
        <v>3</v>
      </c>
      <c r="M5112" s="16">
        <v>2</v>
      </c>
      <c r="N5112" s="16">
        <f t="shared" si="185"/>
        <v>74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</row>
    <row r="5113" spans="1:19">
      <c r="A5113" s="16">
        <f>A5112</f>
        <v>2</v>
      </c>
      <c r="B5113" s="16">
        <v>0</v>
      </c>
      <c r="C5113" s="19">
        <f>C5112</f>
        <v>1</v>
      </c>
      <c r="D5113" s="16">
        <f>IF(AND(B5113=1,C5113=1),1,0)</f>
        <v>0</v>
      </c>
      <c r="E5113" s="19">
        <f>E5112</f>
        <v>0</v>
      </c>
      <c r="F5113" s="16">
        <f>F5112</f>
        <v>123</v>
      </c>
      <c r="G5113" s="16">
        <v>2</v>
      </c>
      <c r="H5113" s="16">
        <v>8</v>
      </c>
      <c r="I5113" s="3">
        <v>0</v>
      </c>
      <c r="J5113" s="16">
        <v>18</v>
      </c>
      <c r="K5113" s="16">
        <v>2</v>
      </c>
      <c r="L5113" s="16">
        <v>3</v>
      </c>
      <c r="M5113" s="16">
        <v>2</v>
      </c>
      <c r="N5113" s="16">
        <f t="shared" si="185"/>
        <v>74</v>
      </c>
      <c r="O5113">
        <f>O5112</f>
        <v>0</v>
      </c>
      <c r="P5113">
        <f>P5112</f>
        <v>0</v>
      </c>
      <c r="Q5113">
        <f>Q5112</f>
        <v>0</v>
      </c>
      <c r="R5113">
        <f>R5112</f>
        <v>0</v>
      </c>
      <c r="S5113">
        <f>S5112</f>
        <v>0</v>
      </c>
    </row>
    <row r="5114" spans="1:19">
      <c r="A5114" s="16">
        <f>A5113</f>
        <v>2</v>
      </c>
      <c r="B5114" s="16">
        <v>0</v>
      </c>
      <c r="C5114" s="19">
        <f>C5113</f>
        <v>1</v>
      </c>
      <c r="D5114" s="16">
        <f>IF(AND(B5114=1,C5114=1),1,0)</f>
        <v>0</v>
      </c>
      <c r="E5114" s="19">
        <f>E5113</f>
        <v>0</v>
      </c>
      <c r="F5114" s="16">
        <f>F5113</f>
        <v>123</v>
      </c>
      <c r="G5114" s="16">
        <v>3</v>
      </c>
      <c r="H5114" s="16">
        <v>12</v>
      </c>
      <c r="I5114" s="3">
        <v>0</v>
      </c>
      <c r="J5114" s="16">
        <v>18</v>
      </c>
      <c r="K5114" s="16">
        <v>2</v>
      </c>
      <c r="L5114" s="16">
        <v>3</v>
      </c>
      <c r="M5114" s="16">
        <v>2</v>
      </c>
      <c r="N5114" s="16">
        <f t="shared" si="185"/>
        <v>74</v>
      </c>
      <c r="O5114">
        <f>O5113</f>
        <v>0</v>
      </c>
      <c r="P5114">
        <f>P5113</f>
        <v>0</v>
      </c>
      <c r="Q5114">
        <f>Q5113</f>
        <v>0</v>
      </c>
      <c r="R5114">
        <f>R5113</f>
        <v>0</v>
      </c>
      <c r="S5114">
        <f>S5113</f>
        <v>0</v>
      </c>
    </row>
    <row r="5115" spans="1:19">
      <c r="A5115" s="16">
        <f>A5114</f>
        <v>2</v>
      </c>
      <c r="B5115" s="16">
        <v>0</v>
      </c>
      <c r="C5115" s="19">
        <f>C5114</f>
        <v>1</v>
      </c>
      <c r="D5115" s="16">
        <f>IF(AND(B5115=1,C5115=1),1,0)</f>
        <v>0</v>
      </c>
      <c r="E5115" s="19">
        <f>E5114</f>
        <v>0</v>
      </c>
      <c r="F5115" s="16">
        <f>F5114</f>
        <v>123</v>
      </c>
      <c r="G5115" s="16">
        <v>4</v>
      </c>
      <c r="H5115" s="16">
        <v>7</v>
      </c>
      <c r="I5115" s="3">
        <v>0</v>
      </c>
      <c r="J5115" s="16">
        <v>18</v>
      </c>
      <c r="K5115" s="16">
        <v>2</v>
      </c>
      <c r="L5115" s="16">
        <v>3</v>
      </c>
      <c r="M5115" s="16">
        <v>2</v>
      </c>
      <c r="N5115" s="16">
        <f t="shared" si="185"/>
        <v>74</v>
      </c>
      <c r="O5115">
        <f>O5114</f>
        <v>0</v>
      </c>
      <c r="P5115">
        <f>P5114</f>
        <v>0</v>
      </c>
      <c r="Q5115">
        <f>Q5114</f>
        <v>0</v>
      </c>
      <c r="R5115">
        <f>R5114</f>
        <v>0</v>
      </c>
      <c r="S5115">
        <f>S5114</f>
        <v>0</v>
      </c>
    </row>
    <row r="5116" spans="1:19">
      <c r="A5116" s="16">
        <f>A5115</f>
        <v>2</v>
      </c>
      <c r="B5116" s="16">
        <v>0</v>
      </c>
      <c r="C5116" s="19">
        <f>C5115</f>
        <v>1</v>
      </c>
      <c r="D5116" s="16">
        <f>IF(AND(B5116=1,C5116=1),1,0)</f>
        <v>0</v>
      </c>
      <c r="E5116" s="19">
        <f>E5115</f>
        <v>0</v>
      </c>
      <c r="F5116" s="16">
        <f>F5115</f>
        <v>123</v>
      </c>
      <c r="G5116" s="16">
        <v>5</v>
      </c>
      <c r="H5116" s="16">
        <v>18</v>
      </c>
      <c r="I5116" s="3">
        <v>0</v>
      </c>
      <c r="J5116" s="16">
        <v>18</v>
      </c>
      <c r="K5116" s="16">
        <v>2</v>
      </c>
      <c r="L5116" s="16">
        <v>3</v>
      </c>
      <c r="M5116" s="16">
        <v>2</v>
      </c>
      <c r="N5116" s="16">
        <f t="shared" si="185"/>
        <v>74</v>
      </c>
      <c r="O5116">
        <f>O5115</f>
        <v>0</v>
      </c>
      <c r="P5116">
        <f>P5115</f>
        <v>0</v>
      </c>
      <c r="Q5116">
        <f>Q5115</f>
        <v>0</v>
      </c>
      <c r="R5116">
        <f>R5115</f>
        <v>0</v>
      </c>
      <c r="S5116">
        <f>S5115</f>
        <v>0</v>
      </c>
    </row>
    <row r="5117" spans="1:19">
      <c r="A5117" s="16">
        <f>A5116</f>
        <v>2</v>
      </c>
      <c r="B5117" s="16">
        <v>0</v>
      </c>
      <c r="C5117" s="4">
        <v>1</v>
      </c>
      <c r="D5117" s="16">
        <f>IF(AND(B5117=1,C5117=1),1,0)</f>
        <v>0</v>
      </c>
      <c r="E5117" s="4">
        <v>1</v>
      </c>
      <c r="F5117" s="16">
        <f>F5116+1</f>
        <v>124</v>
      </c>
      <c r="G5117" s="16">
        <v>1</v>
      </c>
      <c r="H5117" s="16">
        <v>13</v>
      </c>
      <c r="I5117" s="3">
        <v>1.48481365997577</v>
      </c>
      <c r="J5117" s="16">
        <v>18</v>
      </c>
      <c r="K5117" s="16">
        <v>2</v>
      </c>
      <c r="L5117" s="16">
        <v>3</v>
      </c>
      <c r="M5117" s="16">
        <v>2</v>
      </c>
      <c r="N5117" s="16">
        <f t="shared" si="185"/>
        <v>74</v>
      </c>
      <c r="O5117" s="3">
        <v>1</v>
      </c>
      <c r="P5117" s="3">
        <v>58</v>
      </c>
      <c r="Q5117" s="3">
        <v>1</v>
      </c>
      <c r="R5117" s="3">
        <v>0.61868862202390995</v>
      </c>
      <c r="S5117" s="3">
        <v>1</v>
      </c>
    </row>
    <row r="5118" spans="1:19">
      <c r="A5118" s="16">
        <f>A5117</f>
        <v>2</v>
      </c>
      <c r="B5118" s="16">
        <v>0</v>
      </c>
      <c r="C5118" s="19">
        <f>C5117</f>
        <v>1</v>
      </c>
      <c r="D5118" s="16">
        <f>IF(AND(B5118=1,C5118=1),1,0)</f>
        <v>0</v>
      </c>
      <c r="E5118" s="19">
        <f>E5117</f>
        <v>1</v>
      </c>
      <c r="F5118" s="16">
        <f>F5117</f>
        <v>124</v>
      </c>
      <c r="G5118" s="16">
        <v>2</v>
      </c>
      <c r="H5118" s="16">
        <v>11</v>
      </c>
      <c r="I5118" s="3">
        <v>0.75083289702888401</v>
      </c>
      <c r="J5118" s="16">
        <v>18</v>
      </c>
      <c r="K5118" s="16">
        <v>2</v>
      </c>
      <c r="L5118" s="16">
        <v>3</v>
      </c>
      <c r="M5118" s="16">
        <v>2</v>
      </c>
      <c r="N5118" s="16">
        <f t="shared" si="185"/>
        <v>74</v>
      </c>
      <c r="O5118">
        <f>O5117</f>
        <v>1</v>
      </c>
      <c r="P5118">
        <f>P5117</f>
        <v>58</v>
      </c>
      <c r="Q5118">
        <f>Q5117</f>
        <v>1</v>
      </c>
      <c r="R5118">
        <f>R5117</f>
        <v>0.61868862202390995</v>
      </c>
      <c r="S5118">
        <f>S5117</f>
        <v>1</v>
      </c>
    </row>
    <row r="5119" spans="1:19">
      <c r="A5119" s="16">
        <f>A5118</f>
        <v>2</v>
      </c>
      <c r="B5119" s="16">
        <v>0</v>
      </c>
      <c r="C5119" s="19">
        <f>C5118</f>
        <v>1</v>
      </c>
      <c r="D5119" s="16">
        <f>IF(AND(B5119=1,C5119=1),1,0)</f>
        <v>0</v>
      </c>
      <c r="E5119" s="19">
        <f>E5118</f>
        <v>1</v>
      </c>
      <c r="F5119" s="16">
        <f>F5118</f>
        <v>124</v>
      </c>
      <c r="G5119" s="16">
        <v>3</v>
      </c>
      <c r="H5119" s="16">
        <v>7</v>
      </c>
      <c r="I5119" s="3">
        <v>0.60065994900651098</v>
      </c>
      <c r="J5119" s="16">
        <v>18</v>
      </c>
      <c r="K5119" s="16">
        <v>2</v>
      </c>
      <c r="L5119" s="16">
        <v>3</v>
      </c>
      <c r="M5119" s="16">
        <v>2</v>
      </c>
      <c r="N5119" s="16">
        <f t="shared" si="185"/>
        <v>74</v>
      </c>
      <c r="O5119">
        <f>O5118</f>
        <v>1</v>
      </c>
      <c r="P5119">
        <f>P5118</f>
        <v>58</v>
      </c>
      <c r="Q5119">
        <f>Q5118</f>
        <v>1</v>
      </c>
      <c r="R5119">
        <f>R5118</f>
        <v>0.61868862202390995</v>
      </c>
      <c r="S5119">
        <f>S5118</f>
        <v>1</v>
      </c>
    </row>
    <row r="5120" spans="1:19">
      <c r="A5120" s="16">
        <f>A5119</f>
        <v>2</v>
      </c>
      <c r="B5120" s="16">
        <v>0</v>
      </c>
      <c r="C5120" s="19">
        <f>C5119</f>
        <v>1</v>
      </c>
      <c r="D5120" s="16">
        <f>IF(AND(B5120=1,C5120=1),1,0)</f>
        <v>0</v>
      </c>
      <c r="E5120" s="19">
        <f>E5119</f>
        <v>1</v>
      </c>
      <c r="F5120" s="16">
        <f>F5119</f>
        <v>124</v>
      </c>
      <c r="G5120" s="16">
        <v>4</v>
      </c>
      <c r="H5120" s="16">
        <v>4</v>
      </c>
      <c r="I5120" s="3">
        <v>0.400447117979638</v>
      </c>
      <c r="J5120" s="16">
        <v>18</v>
      </c>
      <c r="K5120" s="16">
        <v>2</v>
      </c>
      <c r="L5120" s="16">
        <v>3</v>
      </c>
      <c r="M5120" s="16">
        <v>2</v>
      </c>
      <c r="N5120" s="16">
        <f t="shared" si="185"/>
        <v>74</v>
      </c>
      <c r="O5120">
        <f>O5119</f>
        <v>1</v>
      </c>
      <c r="P5120">
        <f>P5119</f>
        <v>58</v>
      </c>
      <c r="Q5120">
        <f>Q5119</f>
        <v>1</v>
      </c>
      <c r="R5120">
        <f>R5119</f>
        <v>0.61868862202390995</v>
      </c>
      <c r="S5120">
        <f>S5119</f>
        <v>1</v>
      </c>
    </row>
    <row r="5121" spans="1:19">
      <c r="A5121" s="16">
        <f>A5120</f>
        <v>2</v>
      </c>
      <c r="B5121" s="16">
        <v>0</v>
      </c>
      <c r="C5121" s="19">
        <f>C5120</f>
        <v>1</v>
      </c>
      <c r="D5121" s="16">
        <f>IF(AND(B5121=1,C5121=1),1,0)</f>
        <v>0</v>
      </c>
      <c r="E5121" s="19">
        <f>E5120</f>
        <v>1</v>
      </c>
      <c r="F5121" s="16">
        <f>F5120</f>
        <v>124</v>
      </c>
      <c r="G5121" s="16">
        <v>5</v>
      </c>
      <c r="H5121" s="16">
        <v>19</v>
      </c>
      <c r="I5121" s="3">
        <v>1.4515829450101569</v>
      </c>
      <c r="J5121" s="16">
        <v>18</v>
      </c>
      <c r="K5121" s="16">
        <v>2</v>
      </c>
      <c r="L5121" s="16">
        <v>3</v>
      </c>
      <c r="M5121" s="16">
        <v>2</v>
      </c>
      <c r="N5121" s="16">
        <f t="shared" si="185"/>
        <v>74</v>
      </c>
      <c r="O5121">
        <f>O5120</f>
        <v>1</v>
      </c>
      <c r="P5121">
        <f>P5120</f>
        <v>58</v>
      </c>
      <c r="Q5121">
        <f>Q5120</f>
        <v>1</v>
      </c>
      <c r="R5121">
        <f>R5120</f>
        <v>0.61868862202390995</v>
      </c>
      <c r="S5121">
        <f>S5120</f>
        <v>1</v>
      </c>
    </row>
    <row r="5122" spans="1:19">
      <c r="A5122" s="16">
        <f>A5121</f>
        <v>2</v>
      </c>
      <c r="B5122" s="16">
        <v>0</v>
      </c>
      <c r="C5122" s="4">
        <v>1</v>
      </c>
      <c r="D5122" s="16">
        <f>IF(AND(B5122=1,C5122=1),1,0)</f>
        <v>0</v>
      </c>
      <c r="E5122" s="4">
        <v>1</v>
      </c>
      <c r="F5122" s="16">
        <f>F5121+1</f>
        <v>125</v>
      </c>
      <c r="G5122" s="16">
        <v>1</v>
      </c>
      <c r="H5122" s="16">
        <v>17</v>
      </c>
      <c r="I5122" s="3">
        <v>1.201307464041746</v>
      </c>
      <c r="J5122" s="16">
        <v>18</v>
      </c>
      <c r="K5122" s="16">
        <v>2</v>
      </c>
      <c r="L5122" s="16">
        <v>3</v>
      </c>
      <c r="M5122" s="16">
        <v>2</v>
      </c>
      <c r="N5122" s="16">
        <f t="shared" si="185"/>
        <v>74</v>
      </c>
      <c r="O5122" s="3">
        <v>1</v>
      </c>
      <c r="P5122" s="3">
        <v>5</v>
      </c>
      <c r="Q5122" s="3">
        <v>1</v>
      </c>
      <c r="R5122" s="3">
        <v>0.68547597201541</v>
      </c>
      <c r="S5122" s="3">
        <v>1</v>
      </c>
    </row>
    <row r="5123" spans="1:19">
      <c r="A5123" s="16">
        <f>A5122</f>
        <v>2</v>
      </c>
      <c r="B5123" s="16">
        <v>0</v>
      </c>
      <c r="C5123" s="19">
        <f>C5122</f>
        <v>1</v>
      </c>
      <c r="D5123" s="16">
        <f>IF(AND(B5123=1,C5123=1),1,0)</f>
        <v>0</v>
      </c>
      <c r="E5123" s="19">
        <f>E5122</f>
        <v>1</v>
      </c>
      <c r="F5123" s="16">
        <f>F5122</f>
        <v>125</v>
      </c>
      <c r="G5123" s="16">
        <v>2</v>
      </c>
      <c r="H5123" s="16">
        <v>10</v>
      </c>
      <c r="I5123" s="3">
        <v>0.53391054196981702</v>
      </c>
      <c r="J5123" s="16">
        <v>18</v>
      </c>
      <c r="K5123" s="16">
        <v>2</v>
      </c>
      <c r="L5123" s="16">
        <v>3</v>
      </c>
      <c r="M5123" s="16">
        <v>2</v>
      </c>
      <c r="N5123" s="16">
        <f t="shared" si="185"/>
        <v>74</v>
      </c>
      <c r="O5123">
        <f>O5122</f>
        <v>1</v>
      </c>
      <c r="P5123">
        <f>P5122</f>
        <v>5</v>
      </c>
      <c r="Q5123">
        <f>Q5122</f>
        <v>1</v>
      </c>
      <c r="R5123">
        <f>R5122</f>
        <v>0.68547597201541</v>
      </c>
      <c r="S5123">
        <f>S5122</f>
        <v>1</v>
      </c>
    </row>
    <row r="5124" spans="1:19">
      <c r="A5124" s="16">
        <f>A5123</f>
        <v>2</v>
      </c>
      <c r="B5124" s="16">
        <v>0</v>
      </c>
      <c r="C5124" s="19">
        <f>C5123</f>
        <v>1</v>
      </c>
      <c r="D5124" s="16">
        <f>IF(AND(B5124=1,C5124=1),1,0)</f>
        <v>0</v>
      </c>
      <c r="E5124" s="19">
        <f>E5123</f>
        <v>1</v>
      </c>
      <c r="F5124" s="16">
        <f>F5123</f>
        <v>125</v>
      </c>
      <c r="G5124" s="16">
        <v>3</v>
      </c>
      <c r="H5124" s="16">
        <v>8</v>
      </c>
      <c r="I5124" s="3">
        <v>0.75083439203444802</v>
      </c>
      <c r="J5124" s="16">
        <v>18</v>
      </c>
      <c r="K5124" s="16">
        <v>2</v>
      </c>
      <c r="L5124" s="16">
        <v>3</v>
      </c>
      <c r="M5124" s="16">
        <v>2</v>
      </c>
      <c r="N5124" s="16">
        <f t="shared" si="185"/>
        <v>74</v>
      </c>
      <c r="O5124">
        <f>O5123</f>
        <v>1</v>
      </c>
      <c r="P5124">
        <f>P5123</f>
        <v>5</v>
      </c>
      <c r="Q5124">
        <f>Q5123</f>
        <v>1</v>
      </c>
      <c r="R5124">
        <f>R5123</f>
        <v>0.68547597201541</v>
      </c>
      <c r="S5124">
        <f>S5123</f>
        <v>1</v>
      </c>
    </row>
    <row r="5125" spans="1:19">
      <c r="A5125" s="16">
        <f>A5124</f>
        <v>2</v>
      </c>
      <c r="B5125" s="16">
        <v>0</v>
      </c>
      <c r="C5125" s="19">
        <f>C5124</f>
        <v>1</v>
      </c>
      <c r="D5125" s="16">
        <f>IF(AND(B5125=1,C5125=1),1,0)</f>
        <v>0</v>
      </c>
      <c r="E5125" s="19">
        <f>E5124</f>
        <v>1</v>
      </c>
      <c r="F5125" s="16">
        <f>F5124</f>
        <v>125</v>
      </c>
      <c r="G5125" s="16">
        <v>4</v>
      </c>
      <c r="H5125" s="16">
        <v>8</v>
      </c>
      <c r="I5125" s="3">
        <v>0.35038198495749301</v>
      </c>
      <c r="J5125" s="16">
        <v>18</v>
      </c>
      <c r="K5125" s="16">
        <v>2</v>
      </c>
      <c r="L5125" s="16">
        <v>3</v>
      </c>
      <c r="M5125" s="16">
        <v>2</v>
      </c>
      <c r="N5125" s="16">
        <f t="shared" si="185"/>
        <v>74</v>
      </c>
      <c r="O5125">
        <f>O5124</f>
        <v>1</v>
      </c>
      <c r="P5125">
        <f>P5124</f>
        <v>5</v>
      </c>
      <c r="Q5125">
        <f>Q5124</f>
        <v>1</v>
      </c>
      <c r="R5125">
        <f>R5124</f>
        <v>0.68547597201541</v>
      </c>
      <c r="S5125">
        <f>S5124</f>
        <v>1</v>
      </c>
    </row>
    <row r="5126" spans="1:19">
      <c r="A5126" s="16">
        <f>A5125</f>
        <v>2</v>
      </c>
      <c r="B5126" s="16">
        <v>0</v>
      </c>
      <c r="C5126" s="19">
        <f>C5125</f>
        <v>1</v>
      </c>
      <c r="D5126" s="16">
        <f>IF(AND(B5126=1,C5126=1),1,0)</f>
        <v>0</v>
      </c>
      <c r="E5126" s="19">
        <f>E5125</f>
        <v>1</v>
      </c>
      <c r="F5126" s="16">
        <f>F5125</f>
        <v>125</v>
      </c>
      <c r="G5126" s="16">
        <v>5</v>
      </c>
      <c r="H5126" s="16">
        <v>14</v>
      </c>
      <c r="I5126" s="3">
        <v>1.9187833110336188</v>
      </c>
      <c r="J5126" s="16">
        <v>18</v>
      </c>
      <c r="K5126" s="16">
        <v>2</v>
      </c>
      <c r="L5126" s="16">
        <v>3</v>
      </c>
      <c r="M5126" s="16">
        <v>2</v>
      </c>
      <c r="N5126" s="16">
        <f t="shared" ref="N5126:N5189" si="186">N5125</f>
        <v>74</v>
      </c>
      <c r="O5126">
        <f>O5125</f>
        <v>1</v>
      </c>
      <c r="P5126">
        <f>P5125</f>
        <v>5</v>
      </c>
      <c r="Q5126">
        <f>Q5125</f>
        <v>1</v>
      </c>
      <c r="R5126">
        <f>R5125</f>
        <v>0.68547597201541</v>
      </c>
      <c r="S5126">
        <f>S5125</f>
        <v>1</v>
      </c>
    </row>
    <row r="5127" spans="1:19">
      <c r="A5127" s="16">
        <f>A5126</f>
        <v>2</v>
      </c>
      <c r="B5127" s="16">
        <v>0</v>
      </c>
      <c r="C5127" s="4">
        <v>1</v>
      </c>
      <c r="D5127" s="16">
        <f>IF(AND(B5127=1,C5127=1),1,0)</f>
        <v>0</v>
      </c>
      <c r="E5127" s="4">
        <v>0</v>
      </c>
      <c r="F5127" s="16">
        <f>F5126+1</f>
        <v>126</v>
      </c>
      <c r="G5127" s="16">
        <v>1</v>
      </c>
      <c r="H5127" s="16">
        <v>15</v>
      </c>
      <c r="I5127" s="3">
        <v>0</v>
      </c>
      <c r="J5127" s="16">
        <v>18</v>
      </c>
      <c r="K5127" s="16">
        <v>2</v>
      </c>
      <c r="L5127" s="16">
        <v>3</v>
      </c>
      <c r="M5127" s="16">
        <v>2</v>
      </c>
      <c r="N5127" s="16">
        <f t="shared" si="186"/>
        <v>74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</row>
    <row r="5128" spans="1:19">
      <c r="A5128" s="16">
        <f>A5127</f>
        <v>2</v>
      </c>
      <c r="B5128" s="16">
        <v>0</v>
      </c>
      <c r="C5128" s="19">
        <f>C5127</f>
        <v>1</v>
      </c>
      <c r="D5128" s="16">
        <f>IF(AND(B5128=1,C5128=1),1,0)</f>
        <v>0</v>
      </c>
      <c r="E5128" s="19">
        <f>E5127</f>
        <v>0</v>
      </c>
      <c r="F5128" s="16">
        <f>F5127</f>
        <v>126</v>
      </c>
      <c r="G5128" s="16">
        <v>2</v>
      </c>
      <c r="H5128" s="16">
        <v>5</v>
      </c>
      <c r="I5128" s="3">
        <v>0</v>
      </c>
      <c r="J5128" s="16">
        <v>18</v>
      </c>
      <c r="K5128" s="16">
        <v>2</v>
      </c>
      <c r="L5128" s="16">
        <v>3</v>
      </c>
      <c r="M5128" s="16">
        <v>2</v>
      </c>
      <c r="N5128" s="16">
        <f t="shared" si="186"/>
        <v>74</v>
      </c>
      <c r="O5128">
        <f>O5127</f>
        <v>0</v>
      </c>
      <c r="P5128">
        <f>P5127</f>
        <v>0</v>
      </c>
      <c r="Q5128">
        <f>Q5127</f>
        <v>0</v>
      </c>
      <c r="R5128">
        <f>R5127</f>
        <v>0</v>
      </c>
      <c r="S5128">
        <f>S5127</f>
        <v>0</v>
      </c>
    </row>
    <row r="5129" spans="1:19">
      <c r="A5129" s="16">
        <f>A5128</f>
        <v>2</v>
      </c>
      <c r="B5129" s="16">
        <v>0</v>
      </c>
      <c r="C5129" s="19">
        <f>C5128</f>
        <v>1</v>
      </c>
      <c r="D5129" s="16">
        <f>IF(AND(B5129=1,C5129=1),1,0)</f>
        <v>0</v>
      </c>
      <c r="E5129" s="19">
        <f>E5128</f>
        <v>0</v>
      </c>
      <c r="F5129" s="16">
        <f>F5128</f>
        <v>126</v>
      </c>
      <c r="G5129" s="16">
        <v>3</v>
      </c>
      <c r="H5129" s="16">
        <v>10</v>
      </c>
      <c r="I5129" s="3">
        <v>0</v>
      </c>
      <c r="J5129" s="16">
        <v>18</v>
      </c>
      <c r="K5129" s="16">
        <v>2</v>
      </c>
      <c r="L5129" s="16">
        <v>3</v>
      </c>
      <c r="M5129" s="16">
        <v>2</v>
      </c>
      <c r="N5129" s="16">
        <f t="shared" si="186"/>
        <v>74</v>
      </c>
      <c r="O5129">
        <f>O5128</f>
        <v>0</v>
      </c>
      <c r="P5129">
        <f>P5128</f>
        <v>0</v>
      </c>
      <c r="Q5129">
        <f>Q5128</f>
        <v>0</v>
      </c>
      <c r="R5129">
        <f>R5128</f>
        <v>0</v>
      </c>
      <c r="S5129">
        <f>S5128</f>
        <v>0</v>
      </c>
    </row>
    <row r="5130" spans="1:19">
      <c r="A5130" s="16">
        <f>A5129</f>
        <v>2</v>
      </c>
      <c r="B5130" s="16">
        <v>0</v>
      </c>
      <c r="C5130" s="19">
        <f>C5129</f>
        <v>1</v>
      </c>
      <c r="D5130" s="16">
        <f>IF(AND(B5130=1,C5130=1),1,0)</f>
        <v>0</v>
      </c>
      <c r="E5130" s="19">
        <f>E5129</f>
        <v>0</v>
      </c>
      <c r="F5130" s="16">
        <f>F5129</f>
        <v>126</v>
      </c>
      <c r="G5130" s="16">
        <v>4</v>
      </c>
      <c r="H5130" s="16">
        <v>8</v>
      </c>
      <c r="I5130" s="3">
        <v>0</v>
      </c>
      <c r="J5130" s="16">
        <v>18</v>
      </c>
      <c r="K5130" s="16">
        <v>2</v>
      </c>
      <c r="L5130" s="16">
        <v>3</v>
      </c>
      <c r="M5130" s="16">
        <v>2</v>
      </c>
      <c r="N5130" s="16">
        <f t="shared" si="186"/>
        <v>74</v>
      </c>
      <c r="O5130">
        <f>O5129</f>
        <v>0</v>
      </c>
      <c r="P5130">
        <f>P5129</f>
        <v>0</v>
      </c>
      <c r="Q5130">
        <f>Q5129</f>
        <v>0</v>
      </c>
      <c r="R5130">
        <f>R5129</f>
        <v>0</v>
      </c>
      <c r="S5130">
        <f>S5129</f>
        <v>0</v>
      </c>
    </row>
    <row r="5131" spans="1:19">
      <c r="A5131" s="16">
        <f>A5130</f>
        <v>2</v>
      </c>
      <c r="B5131" s="16">
        <v>0</v>
      </c>
      <c r="C5131" s="19">
        <f>C5130</f>
        <v>1</v>
      </c>
      <c r="D5131" s="16">
        <f>IF(AND(B5131=1,C5131=1),1,0)</f>
        <v>0</v>
      </c>
      <c r="E5131" s="19">
        <f>E5130</f>
        <v>0</v>
      </c>
      <c r="F5131" s="16">
        <f>F5130</f>
        <v>126</v>
      </c>
      <c r="G5131" s="16">
        <v>5</v>
      </c>
      <c r="H5131" s="16">
        <v>6</v>
      </c>
      <c r="I5131" s="3">
        <v>0</v>
      </c>
      <c r="J5131" s="16">
        <v>18</v>
      </c>
      <c r="K5131" s="16">
        <v>2</v>
      </c>
      <c r="L5131" s="16">
        <v>3</v>
      </c>
      <c r="M5131" s="16">
        <v>2</v>
      </c>
      <c r="N5131" s="16">
        <f t="shared" si="186"/>
        <v>74</v>
      </c>
      <c r="O5131">
        <f>O5130</f>
        <v>0</v>
      </c>
      <c r="P5131">
        <f>P5130</f>
        <v>0</v>
      </c>
      <c r="Q5131">
        <f>Q5130</f>
        <v>0</v>
      </c>
      <c r="R5131">
        <f>R5130</f>
        <v>0</v>
      </c>
      <c r="S5131">
        <f>S5130</f>
        <v>0</v>
      </c>
    </row>
    <row r="5132" spans="1:19">
      <c r="A5132" s="16">
        <f>A5131</f>
        <v>2</v>
      </c>
      <c r="B5132" s="16">
        <v>0</v>
      </c>
      <c r="C5132" s="4">
        <v>1</v>
      </c>
      <c r="D5132" s="16">
        <f>IF(AND(B5132=1,C5132=1),1,0)</f>
        <v>0</v>
      </c>
      <c r="E5132" s="4">
        <v>0</v>
      </c>
      <c r="F5132" s="16">
        <f>F5131+1</f>
        <v>127</v>
      </c>
      <c r="G5132" s="16">
        <v>1</v>
      </c>
      <c r="H5132" s="16">
        <v>15</v>
      </c>
      <c r="I5132" s="3">
        <v>0</v>
      </c>
      <c r="J5132" s="16">
        <v>18</v>
      </c>
      <c r="K5132" s="16">
        <v>2</v>
      </c>
      <c r="L5132" s="16">
        <v>3</v>
      </c>
      <c r="M5132" s="16">
        <v>2</v>
      </c>
      <c r="N5132" s="16">
        <f t="shared" si="186"/>
        <v>74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</row>
    <row r="5133" spans="1:19">
      <c r="A5133" s="16">
        <f>A5132</f>
        <v>2</v>
      </c>
      <c r="B5133" s="16">
        <v>0</v>
      </c>
      <c r="C5133" s="19">
        <f>C5132</f>
        <v>1</v>
      </c>
      <c r="D5133" s="16">
        <f>IF(AND(B5133=1,C5133=1),1,0)</f>
        <v>0</v>
      </c>
      <c r="E5133" s="19">
        <f>E5132</f>
        <v>0</v>
      </c>
      <c r="F5133" s="16">
        <f>F5132</f>
        <v>127</v>
      </c>
      <c r="G5133" s="16">
        <v>2</v>
      </c>
      <c r="H5133" s="16">
        <v>5</v>
      </c>
      <c r="I5133" s="3">
        <v>0</v>
      </c>
      <c r="J5133" s="16">
        <v>18</v>
      </c>
      <c r="K5133" s="16">
        <v>2</v>
      </c>
      <c r="L5133" s="16">
        <v>3</v>
      </c>
      <c r="M5133" s="16">
        <v>2</v>
      </c>
      <c r="N5133" s="16">
        <f t="shared" si="186"/>
        <v>74</v>
      </c>
      <c r="O5133">
        <f>O5132</f>
        <v>0</v>
      </c>
      <c r="P5133">
        <f>P5132</f>
        <v>0</v>
      </c>
      <c r="Q5133">
        <f>Q5132</f>
        <v>0</v>
      </c>
      <c r="R5133">
        <f>R5132</f>
        <v>0</v>
      </c>
      <c r="S5133">
        <f>S5132</f>
        <v>0</v>
      </c>
    </row>
    <row r="5134" spans="1:19">
      <c r="A5134" s="16">
        <f>A5133</f>
        <v>2</v>
      </c>
      <c r="B5134" s="16">
        <v>0</v>
      </c>
      <c r="C5134" s="19">
        <f>C5133</f>
        <v>1</v>
      </c>
      <c r="D5134" s="16">
        <f>IF(AND(B5134=1,C5134=1),1,0)</f>
        <v>0</v>
      </c>
      <c r="E5134" s="19">
        <f>E5133</f>
        <v>0</v>
      </c>
      <c r="F5134" s="16">
        <f>F5133</f>
        <v>127</v>
      </c>
      <c r="G5134" s="16">
        <v>3</v>
      </c>
      <c r="H5134" s="16">
        <v>8</v>
      </c>
      <c r="I5134" s="3">
        <v>0</v>
      </c>
      <c r="J5134" s="16">
        <v>18</v>
      </c>
      <c r="K5134" s="16">
        <v>2</v>
      </c>
      <c r="L5134" s="16">
        <v>3</v>
      </c>
      <c r="M5134" s="16">
        <v>2</v>
      </c>
      <c r="N5134" s="16">
        <f t="shared" si="186"/>
        <v>74</v>
      </c>
      <c r="O5134">
        <f>O5133</f>
        <v>0</v>
      </c>
      <c r="P5134">
        <f>P5133</f>
        <v>0</v>
      </c>
      <c r="Q5134">
        <f>Q5133</f>
        <v>0</v>
      </c>
      <c r="R5134">
        <f>R5133</f>
        <v>0</v>
      </c>
      <c r="S5134">
        <f>S5133</f>
        <v>0</v>
      </c>
    </row>
    <row r="5135" spans="1:19">
      <c r="A5135" s="16">
        <f>A5134</f>
        <v>2</v>
      </c>
      <c r="B5135" s="16">
        <v>0</v>
      </c>
      <c r="C5135" s="19">
        <f>C5134</f>
        <v>1</v>
      </c>
      <c r="D5135" s="16">
        <f>IF(AND(B5135=1,C5135=1),1,0)</f>
        <v>0</v>
      </c>
      <c r="E5135" s="19">
        <f>E5134</f>
        <v>0</v>
      </c>
      <c r="F5135" s="16">
        <f>F5134</f>
        <v>127</v>
      </c>
      <c r="G5135" s="16">
        <v>4</v>
      </c>
      <c r="H5135" s="16">
        <v>4</v>
      </c>
      <c r="I5135" s="3">
        <v>0</v>
      </c>
      <c r="J5135" s="16">
        <v>18</v>
      </c>
      <c r="K5135" s="16">
        <v>2</v>
      </c>
      <c r="L5135" s="16">
        <v>3</v>
      </c>
      <c r="M5135" s="16">
        <v>2</v>
      </c>
      <c r="N5135" s="16">
        <f t="shared" si="186"/>
        <v>74</v>
      </c>
      <c r="O5135">
        <f>O5134</f>
        <v>0</v>
      </c>
      <c r="P5135">
        <f>P5134</f>
        <v>0</v>
      </c>
      <c r="Q5135">
        <f>Q5134</f>
        <v>0</v>
      </c>
      <c r="R5135">
        <f>R5134</f>
        <v>0</v>
      </c>
      <c r="S5135">
        <f>S5134</f>
        <v>0</v>
      </c>
    </row>
    <row r="5136" spans="1:19">
      <c r="A5136" s="16">
        <f>A5135</f>
        <v>2</v>
      </c>
      <c r="B5136" s="16">
        <v>0</v>
      </c>
      <c r="C5136" s="19">
        <f>C5135</f>
        <v>1</v>
      </c>
      <c r="D5136" s="16">
        <f>IF(AND(B5136=1,C5136=1),1,0)</f>
        <v>0</v>
      </c>
      <c r="E5136" s="19">
        <f>E5135</f>
        <v>0</v>
      </c>
      <c r="F5136" s="16">
        <f>F5135</f>
        <v>127</v>
      </c>
      <c r="G5136" s="16">
        <v>5</v>
      </c>
      <c r="H5136" s="16">
        <v>9</v>
      </c>
      <c r="I5136" s="3">
        <v>0</v>
      </c>
      <c r="J5136" s="16">
        <v>18</v>
      </c>
      <c r="K5136" s="16">
        <v>2</v>
      </c>
      <c r="L5136" s="16">
        <v>3</v>
      </c>
      <c r="M5136" s="16">
        <v>2</v>
      </c>
      <c r="N5136" s="16">
        <f t="shared" si="186"/>
        <v>74</v>
      </c>
      <c r="O5136">
        <f>O5135</f>
        <v>0</v>
      </c>
      <c r="P5136">
        <f>P5135</f>
        <v>0</v>
      </c>
      <c r="Q5136">
        <f>Q5135</f>
        <v>0</v>
      </c>
      <c r="R5136">
        <f>R5135</f>
        <v>0</v>
      </c>
      <c r="S5136">
        <f>S5135</f>
        <v>0</v>
      </c>
    </row>
    <row r="5137" spans="1:19">
      <c r="A5137" s="16">
        <f>A5136</f>
        <v>2</v>
      </c>
      <c r="B5137" s="16">
        <v>0</v>
      </c>
      <c r="C5137" s="4">
        <v>1</v>
      </c>
      <c r="D5137" s="16">
        <f>IF(AND(B5137=1,C5137=1),1,0)</f>
        <v>0</v>
      </c>
      <c r="E5137" s="4">
        <v>1</v>
      </c>
      <c r="F5137" s="16">
        <f>F5136+1</f>
        <v>128</v>
      </c>
      <c r="G5137" s="16">
        <v>1</v>
      </c>
      <c r="H5137" s="16">
        <v>20</v>
      </c>
      <c r="I5137" s="3">
        <v>1.0678731690277341</v>
      </c>
      <c r="J5137" s="16">
        <v>18</v>
      </c>
      <c r="K5137" s="16">
        <v>2</v>
      </c>
      <c r="L5137" s="16">
        <v>3</v>
      </c>
      <c r="M5137" s="16">
        <v>2</v>
      </c>
      <c r="N5137" s="16">
        <f t="shared" si="186"/>
        <v>74</v>
      </c>
      <c r="O5137" s="3">
        <v>1</v>
      </c>
      <c r="P5137" s="3">
        <v>39</v>
      </c>
      <c r="Q5137" s="3">
        <v>1</v>
      </c>
      <c r="R5137" s="3">
        <v>0.70198233699193202</v>
      </c>
      <c r="S5137" s="3">
        <v>0</v>
      </c>
    </row>
    <row r="5138" spans="1:19">
      <c r="A5138" s="16">
        <f>A5137</f>
        <v>2</v>
      </c>
      <c r="B5138" s="16">
        <v>0</v>
      </c>
      <c r="C5138" s="19">
        <f>C5137</f>
        <v>1</v>
      </c>
      <c r="D5138" s="16">
        <f>IF(AND(B5138=1,C5138=1),1,0)</f>
        <v>0</v>
      </c>
      <c r="E5138" s="19">
        <f>E5137</f>
        <v>1</v>
      </c>
      <c r="F5138" s="16">
        <f>F5137</f>
        <v>128</v>
      </c>
      <c r="G5138" s="16">
        <v>2</v>
      </c>
      <c r="H5138" s="16">
        <v>8</v>
      </c>
      <c r="I5138" s="3">
        <v>0.53381518396781702</v>
      </c>
      <c r="J5138" s="16">
        <v>18</v>
      </c>
      <c r="K5138" s="16">
        <v>2</v>
      </c>
      <c r="L5138" s="16">
        <v>3</v>
      </c>
      <c r="M5138" s="16">
        <v>2</v>
      </c>
      <c r="N5138" s="16">
        <f t="shared" si="186"/>
        <v>74</v>
      </c>
      <c r="O5138">
        <f>O5137</f>
        <v>1</v>
      </c>
      <c r="P5138">
        <f>P5137</f>
        <v>39</v>
      </c>
      <c r="Q5138">
        <f>Q5137</f>
        <v>1</v>
      </c>
      <c r="R5138">
        <f>R5137</f>
        <v>0.70198233699193202</v>
      </c>
      <c r="S5138">
        <f>S5137</f>
        <v>0</v>
      </c>
    </row>
    <row r="5139" spans="1:19">
      <c r="A5139" s="16">
        <f>A5138</f>
        <v>2</v>
      </c>
      <c r="B5139" s="16">
        <v>0</v>
      </c>
      <c r="C5139" s="19">
        <f>C5138</f>
        <v>1</v>
      </c>
      <c r="D5139" s="16">
        <f>IF(AND(B5139=1,C5139=1),1,0)</f>
        <v>0</v>
      </c>
      <c r="E5139" s="19">
        <f>E5138</f>
        <v>1</v>
      </c>
      <c r="F5139" s="16">
        <f>F5138</f>
        <v>128</v>
      </c>
      <c r="G5139" s="16">
        <v>3</v>
      </c>
      <c r="H5139" s="16">
        <v>11</v>
      </c>
      <c r="I5139" s="3">
        <v>0.56730040302499996</v>
      </c>
      <c r="J5139" s="16">
        <v>18</v>
      </c>
      <c r="K5139" s="16">
        <v>2</v>
      </c>
      <c r="L5139" s="16">
        <v>3</v>
      </c>
      <c r="M5139" s="16">
        <v>2</v>
      </c>
      <c r="N5139" s="16">
        <f t="shared" si="186"/>
        <v>74</v>
      </c>
      <c r="O5139">
        <f>O5138</f>
        <v>1</v>
      </c>
      <c r="P5139">
        <f>P5138</f>
        <v>39</v>
      </c>
      <c r="Q5139">
        <f>Q5138</f>
        <v>1</v>
      </c>
      <c r="R5139">
        <f>R5138</f>
        <v>0.70198233699193202</v>
      </c>
      <c r="S5139">
        <f>S5138</f>
        <v>0</v>
      </c>
    </row>
    <row r="5140" spans="1:19">
      <c r="A5140" s="16">
        <f>A5139</f>
        <v>2</v>
      </c>
      <c r="B5140" s="16">
        <v>0</v>
      </c>
      <c r="C5140" s="19">
        <f>C5139</f>
        <v>1</v>
      </c>
      <c r="D5140" s="16">
        <f>IF(AND(B5140=1,C5140=1),1,0)</f>
        <v>0</v>
      </c>
      <c r="E5140" s="19">
        <f>E5139</f>
        <v>1</v>
      </c>
      <c r="F5140" s="16">
        <f>F5139</f>
        <v>128</v>
      </c>
      <c r="G5140" s="16">
        <v>4</v>
      </c>
      <c r="H5140" s="16">
        <v>9</v>
      </c>
      <c r="I5140" s="3">
        <v>0.58398139197379306</v>
      </c>
      <c r="J5140" s="16">
        <v>18</v>
      </c>
      <c r="K5140" s="16">
        <v>2</v>
      </c>
      <c r="L5140" s="16">
        <v>3</v>
      </c>
      <c r="M5140" s="16">
        <v>2</v>
      </c>
      <c r="N5140" s="16">
        <f t="shared" si="186"/>
        <v>74</v>
      </c>
      <c r="O5140">
        <f>O5139</f>
        <v>1</v>
      </c>
      <c r="P5140">
        <f>P5139</f>
        <v>39</v>
      </c>
      <c r="Q5140">
        <f>Q5139</f>
        <v>1</v>
      </c>
      <c r="R5140">
        <f>R5139</f>
        <v>0.70198233699193202</v>
      </c>
      <c r="S5140">
        <f>S5139</f>
        <v>0</v>
      </c>
    </row>
    <row r="5141" spans="1:19">
      <c r="A5141" s="16">
        <f>A5140</f>
        <v>2</v>
      </c>
      <c r="B5141" s="16">
        <v>0</v>
      </c>
      <c r="C5141" s="19">
        <f>C5140</f>
        <v>1</v>
      </c>
      <c r="D5141" s="16">
        <f>IF(AND(B5141=1,C5141=1),1,0)</f>
        <v>0</v>
      </c>
      <c r="E5141" s="19">
        <f>E5140</f>
        <v>1</v>
      </c>
      <c r="F5141" s="16">
        <f>F5140</f>
        <v>128</v>
      </c>
      <c r="G5141" s="16">
        <v>5</v>
      </c>
      <c r="H5141" s="16">
        <v>5</v>
      </c>
      <c r="I5141" s="3">
        <v>0.26695096801267898</v>
      </c>
      <c r="J5141" s="16">
        <v>18</v>
      </c>
      <c r="K5141" s="16">
        <v>2</v>
      </c>
      <c r="L5141" s="16">
        <v>3</v>
      </c>
      <c r="M5141" s="16">
        <v>2</v>
      </c>
      <c r="N5141" s="16">
        <f t="shared" si="186"/>
        <v>74</v>
      </c>
      <c r="O5141">
        <f>O5140</f>
        <v>1</v>
      </c>
      <c r="P5141">
        <f>P5140</f>
        <v>39</v>
      </c>
      <c r="Q5141">
        <f>Q5140</f>
        <v>1</v>
      </c>
      <c r="R5141">
        <f>R5140</f>
        <v>0.70198233699193202</v>
      </c>
      <c r="S5141">
        <f>S5140</f>
        <v>0</v>
      </c>
    </row>
    <row r="5142" spans="1:19">
      <c r="A5142" s="16">
        <f>A5141</f>
        <v>2</v>
      </c>
      <c r="B5142" s="16">
        <v>0</v>
      </c>
      <c r="C5142" s="4">
        <v>1</v>
      </c>
      <c r="D5142" s="16">
        <f>IF(AND(B5142=1,C5142=1),1,0)</f>
        <v>0</v>
      </c>
      <c r="E5142" s="4">
        <v>1</v>
      </c>
      <c r="F5142" s="16">
        <f>F5141+1</f>
        <v>129</v>
      </c>
      <c r="G5142" s="16">
        <v>1</v>
      </c>
      <c r="H5142" s="16">
        <v>16</v>
      </c>
      <c r="I5142" s="3">
        <v>1.2010413489770131</v>
      </c>
      <c r="J5142" s="16">
        <v>18</v>
      </c>
      <c r="K5142" s="16">
        <v>2</v>
      </c>
      <c r="L5142" s="16">
        <v>3</v>
      </c>
      <c r="M5142" s="16">
        <v>2</v>
      </c>
      <c r="N5142" s="16">
        <f t="shared" si="186"/>
        <v>74</v>
      </c>
      <c r="O5142" s="3">
        <v>1</v>
      </c>
      <c r="P5142" s="3">
        <v>37</v>
      </c>
      <c r="Q5142" s="3">
        <v>1</v>
      </c>
      <c r="R5142" s="3">
        <v>0.68559851200552602</v>
      </c>
      <c r="S5142" s="3">
        <v>1</v>
      </c>
    </row>
    <row r="5143" spans="1:19">
      <c r="A5143" s="16">
        <f>A5142</f>
        <v>2</v>
      </c>
      <c r="B5143" s="16">
        <v>0</v>
      </c>
      <c r="C5143" s="19">
        <f>C5142</f>
        <v>1</v>
      </c>
      <c r="D5143" s="16">
        <f>IF(AND(B5143=1,C5143=1),1,0)</f>
        <v>0</v>
      </c>
      <c r="E5143" s="19">
        <f>E5142</f>
        <v>1</v>
      </c>
      <c r="F5143" s="16">
        <f>F5142</f>
        <v>129</v>
      </c>
      <c r="G5143" s="16">
        <v>2</v>
      </c>
      <c r="H5143" s="16">
        <v>6</v>
      </c>
      <c r="I5143" s="3">
        <v>0.35039435600628999</v>
      </c>
      <c r="J5143" s="16">
        <v>18</v>
      </c>
      <c r="K5143" s="16">
        <v>2</v>
      </c>
      <c r="L5143" s="16">
        <v>3</v>
      </c>
      <c r="M5143" s="16">
        <v>2</v>
      </c>
      <c r="N5143" s="16">
        <f t="shared" si="186"/>
        <v>74</v>
      </c>
      <c r="O5143">
        <f>O5142</f>
        <v>1</v>
      </c>
      <c r="P5143">
        <f>P5142</f>
        <v>37</v>
      </c>
      <c r="Q5143">
        <f>Q5142</f>
        <v>1</v>
      </c>
      <c r="R5143">
        <f>R5142</f>
        <v>0.68559851200552602</v>
      </c>
      <c r="S5143">
        <f>S5142</f>
        <v>1</v>
      </c>
    </row>
    <row r="5144" spans="1:19">
      <c r="A5144" s="16">
        <f>A5143</f>
        <v>2</v>
      </c>
      <c r="B5144" s="16">
        <v>0</v>
      </c>
      <c r="C5144" s="19">
        <f>C5143</f>
        <v>1</v>
      </c>
      <c r="D5144" s="16">
        <f>IF(AND(B5144=1,C5144=1),1,0)</f>
        <v>0</v>
      </c>
      <c r="E5144" s="19">
        <f>E5143</f>
        <v>1</v>
      </c>
      <c r="F5144" s="16">
        <f>F5143</f>
        <v>129</v>
      </c>
      <c r="G5144" s="16">
        <v>3</v>
      </c>
      <c r="H5144" s="16">
        <v>6</v>
      </c>
      <c r="I5144" s="3">
        <v>0.91766775399446399</v>
      </c>
      <c r="J5144" s="16">
        <v>18</v>
      </c>
      <c r="K5144" s="16">
        <v>2</v>
      </c>
      <c r="L5144" s="16">
        <v>3</v>
      </c>
      <c r="M5144" s="16">
        <v>2</v>
      </c>
      <c r="N5144" s="16">
        <f t="shared" si="186"/>
        <v>74</v>
      </c>
      <c r="O5144">
        <f>O5143</f>
        <v>1</v>
      </c>
      <c r="P5144">
        <f>P5143</f>
        <v>37</v>
      </c>
      <c r="Q5144">
        <f>Q5143</f>
        <v>1</v>
      </c>
      <c r="R5144">
        <f>R5143</f>
        <v>0.68559851200552602</v>
      </c>
      <c r="S5144">
        <f>S5143</f>
        <v>1</v>
      </c>
    </row>
    <row r="5145" spans="1:19">
      <c r="A5145" s="16">
        <f>A5144</f>
        <v>2</v>
      </c>
      <c r="B5145" s="16">
        <v>0</v>
      </c>
      <c r="C5145" s="19">
        <f>C5144</f>
        <v>1</v>
      </c>
      <c r="D5145" s="16">
        <f>IF(AND(B5145=1,C5145=1),1,0)</f>
        <v>0</v>
      </c>
      <c r="E5145" s="19">
        <f>E5144</f>
        <v>1</v>
      </c>
      <c r="F5145" s="16">
        <f>F5144</f>
        <v>129</v>
      </c>
      <c r="G5145" s="16">
        <v>4</v>
      </c>
      <c r="H5145" s="16">
        <v>6</v>
      </c>
      <c r="I5145" s="3">
        <v>0.53392336604883806</v>
      </c>
      <c r="J5145" s="16">
        <v>18</v>
      </c>
      <c r="K5145" s="16">
        <v>2</v>
      </c>
      <c r="L5145" s="16">
        <v>3</v>
      </c>
      <c r="M5145" s="16">
        <v>2</v>
      </c>
      <c r="N5145" s="16">
        <f t="shared" si="186"/>
        <v>74</v>
      </c>
      <c r="O5145">
        <f>O5144</f>
        <v>1</v>
      </c>
      <c r="P5145">
        <f>P5144</f>
        <v>37</v>
      </c>
      <c r="Q5145">
        <f>Q5144</f>
        <v>1</v>
      </c>
      <c r="R5145">
        <f>R5144</f>
        <v>0.68559851200552602</v>
      </c>
      <c r="S5145">
        <f>S5144</f>
        <v>1</v>
      </c>
    </row>
    <row r="5146" spans="1:19">
      <c r="A5146" s="16">
        <f>A5145</f>
        <v>2</v>
      </c>
      <c r="B5146" s="16">
        <v>0</v>
      </c>
      <c r="C5146" s="19">
        <f>C5145</f>
        <v>1</v>
      </c>
      <c r="D5146" s="16">
        <f>IF(AND(B5146=1,C5146=1),1,0)</f>
        <v>0</v>
      </c>
      <c r="E5146" s="19">
        <f>E5145</f>
        <v>1</v>
      </c>
      <c r="F5146" s="16">
        <f>F5145</f>
        <v>129</v>
      </c>
      <c r="G5146" s="16">
        <v>5</v>
      </c>
      <c r="H5146" s="16">
        <v>19</v>
      </c>
      <c r="I5146" s="3">
        <v>2.252497711975586</v>
      </c>
      <c r="J5146" s="16">
        <v>18</v>
      </c>
      <c r="K5146" s="16">
        <v>2</v>
      </c>
      <c r="L5146" s="16">
        <v>3</v>
      </c>
      <c r="M5146" s="16">
        <v>2</v>
      </c>
      <c r="N5146" s="16">
        <f t="shared" si="186"/>
        <v>74</v>
      </c>
      <c r="O5146">
        <f>O5145</f>
        <v>1</v>
      </c>
      <c r="P5146">
        <f>P5145</f>
        <v>37</v>
      </c>
      <c r="Q5146">
        <f>Q5145</f>
        <v>1</v>
      </c>
      <c r="R5146">
        <f>R5145</f>
        <v>0.68559851200552602</v>
      </c>
      <c r="S5146">
        <f>S5145</f>
        <v>1</v>
      </c>
    </row>
    <row r="5147" spans="1:19">
      <c r="A5147" s="16">
        <f>A5146</f>
        <v>2</v>
      </c>
      <c r="B5147" s="16">
        <v>0</v>
      </c>
      <c r="C5147" s="4">
        <v>1</v>
      </c>
      <c r="D5147" s="16">
        <f>IF(AND(B5147=1,C5147=1),1,0)</f>
        <v>0</v>
      </c>
      <c r="E5147" s="4">
        <v>0</v>
      </c>
      <c r="F5147" s="16">
        <f>F5146+1</f>
        <v>130</v>
      </c>
      <c r="G5147" s="16">
        <v>1</v>
      </c>
      <c r="H5147" s="16">
        <v>10</v>
      </c>
      <c r="I5147" s="3">
        <v>0</v>
      </c>
      <c r="J5147" s="16">
        <v>18</v>
      </c>
      <c r="K5147" s="16">
        <v>2</v>
      </c>
      <c r="L5147" s="16">
        <v>3</v>
      </c>
      <c r="M5147" s="16">
        <v>2</v>
      </c>
      <c r="N5147" s="16">
        <f t="shared" si="186"/>
        <v>74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</row>
    <row r="5148" spans="1:19">
      <c r="A5148" s="16">
        <f>A5147</f>
        <v>2</v>
      </c>
      <c r="B5148" s="16">
        <v>0</v>
      </c>
      <c r="C5148" s="19">
        <f>C5147</f>
        <v>1</v>
      </c>
      <c r="D5148" s="16">
        <f>IF(AND(B5148=1,C5148=1),1,0)</f>
        <v>0</v>
      </c>
      <c r="E5148" s="19">
        <f>E5147</f>
        <v>0</v>
      </c>
      <c r="F5148" s="16">
        <f>F5147</f>
        <v>130</v>
      </c>
      <c r="G5148" s="16">
        <v>2</v>
      </c>
      <c r="H5148" s="16">
        <v>5</v>
      </c>
      <c r="I5148" s="3">
        <v>0</v>
      </c>
      <c r="J5148" s="16">
        <v>18</v>
      </c>
      <c r="K5148" s="16">
        <v>2</v>
      </c>
      <c r="L5148" s="16">
        <v>3</v>
      </c>
      <c r="M5148" s="16">
        <v>2</v>
      </c>
      <c r="N5148" s="16">
        <f t="shared" si="186"/>
        <v>74</v>
      </c>
      <c r="O5148">
        <f>O5147</f>
        <v>0</v>
      </c>
      <c r="P5148">
        <f>P5147</f>
        <v>0</v>
      </c>
      <c r="Q5148">
        <f>Q5147</f>
        <v>0</v>
      </c>
      <c r="R5148">
        <f>R5147</f>
        <v>0</v>
      </c>
      <c r="S5148">
        <f>S5147</f>
        <v>0</v>
      </c>
    </row>
    <row r="5149" spans="1:19">
      <c r="A5149" s="16">
        <f>A5148</f>
        <v>2</v>
      </c>
      <c r="B5149" s="16">
        <v>0</v>
      </c>
      <c r="C5149" s="19">
        <f>C5148</f>
        <v>1</v>
      </c>
      <c r="D5149" s="16">
        <f>IF(AND(B5149=1,C5149=1),1,0)</f>
        <v>0</v>
      </c>
      <c r="E5149" s="19">
        <f>E5148</f>
        <v>0</v>
      </c>
      <c r="F5149" s="16">
        <f>F5148</f>
        <v>130</v>
      </c>
      <c r="G5149" s="16">
        <v>3</v>
      </c>
      <c r="H5149" s="16">
        <v>8</v>
      </c>
      <c r="I5149" s="3">
        <v>0</v>
      </c>
      <c r="J5149" s="16">
        <v>18</v>
      </c>
      <c r="K5149" s="16">
        <v>2</v>
      </c>
      <c r="L5149" s="16">
        <v>3</v>
      </c>
      <c r="M5149" s="16">
        <v>2</v>
      </c>
      <c r="N5149" s="16">
        <f t="shared" si="186"/>
        <v>74</v>
      </c>
      <c r="O5149">
        <f>O5148</f>
        <v>0</v>
      </c>
      <c r="P5149">
        <f>P5148</f>
        <v>0</v>
      </c>
      <c r="Q5149">
        <f>Q5148</f>
        <v>0</v>
      </c>
      <c r="R5149">
        <f>R5148</f>
        <v>0</v>
      </c>
      <c r="S5149">
        <f>S5148</f>
        <v>0</v>
      </c>
    </row>
    <row r="5150" spans="1:19">
      <c r="A5150" s="16">
        <f>A5149</f>
        <v>2</v>
      </c>
      <c r="B5150" s="16">
        <v>0</v>
      </c>
      <c r="C5150" s="19">
        <f>C5149</f>
        <v>1</v>
      </c>
      <c r="D5150" s="16">
        <f>IF(AND(B5150=1,C5150=1),1,0)</f>
        <v>0</v>
      </c>
      <c r="E5150" s="19">
        <f>E5149</f>
        <v>0</v>
      </c>
      <c r="F5150" s="16">
        <f>F5149</f>
        <v>130</v>
      </c>
      <c r="G5150" s="16">
        <v>4</v>
      </c>
      <c r="H5150" s="16">
        <v>9</v>
      </c>
      <c r="I5150" s="3">
        <v>0</v>
      </c>
      <c r="J5150" s="16">
        <v>18</v>
      </c>
      <c r="K5150" s="16">
        <v>2</v>
      </c>
      <c r="L5150" s="16">
        <v>3</v>
      </c>
      <c r="M5150" s="16">
        <v>2</v>
      </c>
      <c r="N5150" s="16">
        <f t="shared" si="186"/>
        <v>74</v>
      </c>
      <c r="O5150">
        <f>O5149</f>
        <v>0</v>
      </c>
      <c r="P5150">
        <f>P5149</f>
        <v>0</v>
      </c>
      <c r="Q5150">
        <f>Q5149</f>
        <v>0</v>
      </c>
      <c r="R5150">
        <f>R5149</f>
        <v>0</v>
      </c>
      <c r="S5150">
        <f>S5149</f>
        <v>0</v>
      </c>
    </row>
    <row r="5151" spans="1:19">
      <c r="A5151" s="16">
        <f>A5150</f>
        <v>2</v>
      </c>
      <c r="B5151" s="16">
        <v>0</v>
      </c>
      <c r="C5151" s="19">
        <f>C5150</f>
        <v>1</v>
      </c>
      <c r="D5151" s="16">
        <f>IF(AND(B5151=1,C5151=1),1,0)</f>
        <v>0</v>
      </c>
      <c r="E5151" s="19">
        <f>E5150</f>
        <v>0</v>
      </c>
      <c r="F5151" s="16">
        <f>F5150</f>
        <v>130</v>
      </c>
      <c r="G5151" s="16">
        <v>5</v>
      </c>
      <c r="H5151" s="16">
        <v>19</v>
      </c>
      <c r="I5151" s="3">
        <v>0</v>
      </c>
      <c r="J5151" s="16">
        <v>18</v>
      </c>
      <c r="K5151" s="16">
        <v>2</v>
      </c>
      <c r="L5151" s="16">
        <v>3</v>
      </c>
      <c r="M5151" s="16">
        <v>2</v>
      </c>
      <c r="N5151" s="16">
        <f t="shared" si="186"/>
        <v>74</v>
      </c>
      <c r="O5151">
        <f>O5150</f>
        <v>0</v>
      </c>
      <c r="P5151">
        <f>P5150</f>
        <v>0</v>
      </c>
      <c r="Q5151">
        <f>Q5150</f>
        <v>0</v>
      </c>
      <c r="R5151">
        <f>R5150</f>
        <v>0</v>
      </c>
      <c r="S5151">
        <f>S5150</f>
        <v>0</v>
      </c>
    </row>
    <row r="5152" spans="1:19">
      <c r="A5152" s="16">
        <f>A5151</f>
        <v>2</v>
      </c>
      <c r="B5152" s="16">
        <v>0</v>
      </c>
      <c r="C5152" s="4">
        <v>1</v>
      </c>
      <c r="D5152" s="16">
        <f>IF(AND(B5152=1,C5152=1),1,0)</f>
        <v>0</v>
      </c>
      <c r="E5152" s="4">
        <v>0</v>
      </c>
      <c r="F5152" s="16">
        <f>F5151+1</f>
        <v>131</v>
      </c>
      <c r="G5152" s="16">
        <v>1</v>
      </c>
      <c r="H5152" s="16">
        <v>27</v>
      </c>
      <c r="I5152" s="4">
        <v>0</v>
      </c>
      <c r="J5152" s="16">
        <v>18</v>
      </c>
      <c r="K5152" s="16">
        <v>2</v>
      </c>
      <c r="L5152" s="16">
        <v>3</v>
      </c>
      <c r="M5152" s="16">
        <v>2</v>
      </c>
      <c r="N5152" s="16">
        <f t="shared" si="186"/>
        <v>74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</row>
    <row r="5153" spans="1:19">
      <c r="A5153" s="16">
        <f>A5152</f>
        <v>2</v>
      </c>
      <c r="B5153" s="16">
        <v>0</v>
      </c>
      <c r="C5153" s="19">
        <f>C5152</f>
        <v>1</v>
      </c>
      <c r="D5153" s="16">
        <f>IF(AND(B5153=1,C5153=1),1,0)</f>
        <v>0</v>
      </c>
      <c r="E5153" s="19">
        <f>E5152</f>
        <v>0</v>
      </c>
      <c r="F5153" s="16">
        <f>F5152</f>
        <v>131</v>
      </c>
      <c r="G5153" s="16">
        <v>2</v>
      </c>
      <c r="H5153" s="16">
        <v>6</v>
      </c>
      <c r="I5153" s="3">
        <v>0</v>
      </c>
      <c r="J5153" s="16">
        <v>18</v>
      </c>
      <c r="K5153" s="16">
        <v>2</v>
      </c>
      <c r="L5153" s="16">
        <v>3</v>
      </c>
      <c r="M5153" s="16">
        <v>2</v>
      </c>
      <c r="N5153" s="16">
        <f t="shared" si="186"/>
        <v>74</v>
      </c>
      <c r="O5153">
        <f>O5152</f>
        <v>0</v>
      </c>
      <c r="P5153">
        <f>P5152</f>
        <v>0</v>
      </c>
      <c r="Q5153">
        <f>Q5152</f>
        <v>0</v>
      </c>
      <c r="R5153">
        <f>R5152</f>
        <v>0</v>
      </c>
      <c r="S5153">
        <f>S5152</f>
        <v>0</v>
      </c>
    </row>
    <row r="5154" spans="1:19">
      <c r="A5154" s="16">
        <f>A5153</f>
        <v>2</v>
      </c>
      <c r="B5154" s="16">
        <v>0</v>
      </c>
      <c r="C5154" s="19">
        <f>C5153</f>
        <v>1</v>
      </c>
      <c r="D5154" s="16">
        <f>IF(AND(B5154=1,C5154=1),1,0)</f>
        <v>0</v>
      </c>
      <c r="E5154" s="19">
        <f>E5153</f>
        <v>0</v>
      </c>
      <c r="F5154" s="16">
        <f>F5153</f>
        <v>131</v>
      </c>
      <c r="G5154" s="16">
        <v>3</v>
      </c>
      <c r="H5154" s="16">
        <v>9</v>
      </c>
      <c r="I5154" s="3">
        <v>0</v>
      </c>
      <c r="J5154" s="16">
        <v>18</v>
      </c>
      <c r="K5154" s="16">
        <v>2</v>
      </c>
      <c r="L5154" s="16">
        <v>3</v>
      </c>
      <c r="M5154" s="16">
        <v>2</v>
      </c>
      <c r="N5154" s="16">
        <f t="shared" si="186"/>
        <v>74</v>
      </c>
      <c r="O5154">
        <f>O5153</f>
        <v>0</v>
      </c>
      <c r="P5154">
        <f>P5153</f>
        <v>0</v>
      </c>
      <c r="Q5154">
        <f>Q5153</f>
        <v>0</v>
      </c>
      <c r="R5154">
        <f>R5153</f>
        <v>0</v>
      </c>
      <c r="S5154">
        <f>S5153</f>
        <v>0</v>
      </c>
    </row>
    <row r="5155" spans="1:19">
      <c r="A5155" s="16">
        <f>A5154</f>
        <v>2</v>
      </c>
      <c r="B5155" s="16">
        <v>0</v>
      </c>
      <c r="C5155" s="19">
        <f>C5154</f>
        <v>1</v>
      </c>
      <c r="D5155" s="16">
        <f>IF(AND(B5155=1,C5155=1),1,0)</f>
        <v>0</v>
      </c>
      <c r="E5155" s="19">
        <f>E5154</f>
        <v>0</v>
      </c>
      <c r="F5155" s="16">
        <f>F5154</f>
        <v>131</v>
      </c>
      <c r="G5155" s="16">
        <v>4</v>
      </c>
      <c r="H5155" s="16">
        <v>19</v>
      </c>
      <c r="I5155" s="3">
        <v>0</v>
      </c>
      <c r="J5155" s="16">
        <v>18</v>
      </c>
      <c r="K5155" s="16">
        <v>2</v>
      </c>
      <c r="L5155" s="16">
        <v>3</v>
      </c>
      <c r="M5155" s="16">
        <v>2</v>
      </c>
      <c r="N5155" s="16">
        <f t="shared" si="186"/>
        <v>74</v>
      </c>
      <c r="O5155">
        <f>O5154</f>
        <v>0</v>
      </c>
      <c r="P5155">
        <f>P5154</f>
        <v>0</v>
      </c>
      <c r="Q5155">
        <f>Q5154</f>
        <v>0</v>
      </c>
      <c r="R5155">
        <f>R5154</f>
        <v>0</v>
      </c>
      <c r="S5155">
        <f>S5154</f>
        <v>0</v>
      </c>
    </row>
    <row r="5156" spans="1:19">
      <c r="A5156" s="16">
        <f>A5155</f>
        <v>2</v>
      </c>
      <c r="B5156" s="16">
        <v>0</v>
      </c>
      <c r="C5156" s="19">
        <f>C5155</f>
        <v>1</v>
      </c>
      <c r="D5156" s="16">
        <f>IF(AND(B5156=1,C5156=1),1,0)</f>
        <v>0</v>
      </c>
      <c r="E5156" s="19">
        <f>E5155</f>
        <v>0</v>
      </c>
      <c r="F5156" s="16">
        <f>F5155</f>
        <v>131</v>
      </c>
      <c r="G5156" s="16">
        <v>5</v>
      </c>
      <c r="H5156" s="16">
        <v>19</v>
      </c>
      <c r="I5156" s="3">
        <v>0</v>
      </c>
      <c r="J5156" s="16">
        <v>18</v>
      </c>
      <c r="K5156" s="16">
        <v>2</v>
      </c>
      <c r="L5156" s="16">
        <v>3</v>
      </c>
      <c r="M5156" s="16">
        <v>2</v>
      </c>
      <c r="N5156" s="16">
        <f t="shared" si="186"/>
        <v>74</v>
      </c>
      <c r="O5156">
        <f>O5155</f>
        <v>0</v>
      </c>
      <c r="P5156">
        <f>P5155</f>
        <v>0</v>
      </c>
      <c r="Q5156">
        <f>Q5155</f>
        <v>0</v>
      </c>
      <c r="R5156">
        <f>R5155</f>
        <v>0</v>
      </c>
      <c r="S5156">
        <f>S5155</f>
        <v>0</v>
      </c>
    </row>
    <row r="5157" spans="1:19">
      <c r="A5157" s="16">
        <f>A5156</f>
        <v>2</v>
      </c>
      <c r="B5157" s="16">
        <v>0</v>
      </c>
      <c r="C5157" s="4">
        <v>1</v>
      </c>
      <c r="D5157" s="16">
        <f>IF(AND(B5157=1,C5157=1),1,0)</f>
        <v>0</v>
      </c>
      <c r="E5157" s="4">
        <v>1</v>
      </c>
      <c r="F5157" s="16">
        <f>F5156+1</f>
        <v>132</v>
      </c>
      <c r="G5157" s="16">
        <v>1</v>
      </c>
      <c r="H5157" s="16">
        <v>27</v>
      </c>
      <c r="I5157" s="4">
        <v>2.1854611309827288</v>
      </c>
      <c r="J5157" s="16">
        <v>18</v>
      </c>
      <c r="K5157" s="16">
        <v>2</v>
      </c>
      <c r="L5157" s="16">
        <v>3</v>
      </c>
      <c r="M5157" s="16">
        <v>2</v>
      </c>
      <c r="N5157" s="16">
        <f t="shared" si="186"/>
        <v>74</v>
      </c>
      <c r="O5157" s="3">
        <v>1</v>
      </c>
      <c r="P5157" s="3">
        <v>32</v>
      </c>
      <c r="Q5157" s="3">
        <v>1</v>
      </c>
      <c r="R5157" s="3">
        <v>0.68552073900355004</v>
      </c>
      <c r="S5157" s="3">
        <v>0</v>
      </c>
    </row>
    <row r="5158" spans="1:19">
      <c r="A5158" s="16">
        <f>A5157</f>
        <v>2</v>
      </c>
      <c r="B5158" s="16">
        <v>0</v>
      </c>
      <c r="C5158" s="19">
        <f>C5157</f>
        <v>1</v>
      </c>
      <c r="D5158" s="16">
        <f>IF(AND(B5158=1,C5158=1),1,0)</f>
        <v>0</v>
      </c>
      <c r="E5158" s="19">
        <f>E5157</f>
        <v>1</v>
      </c>
      <c r="F5158" s="16">
        <f>F5157</f>
        <v>132</v>
      </c>
      <c r="G5158" s="16">
        <v>2</v>
      </c>
      <c r="H5158" s="16">
        <v>10</v>
      </c>
      <c r="I5158" s="3">
        <v>0.55058376002125298</v>
      </c>
      <c r="J5158" s="16">
        <v>18</v>
      </c>
      <c r="K5158" s="16">
        <v>2</v>
      </c>
      <c r="L5158" s="16">
        <v>3</v>
      </c>
      <c r="M5158" s="16">
        <v>2</v>
      </c>
      <c r="N5158" s="16">
        <f t="shared" si="186"/>
        <v>74</v>
      </c>
      <c r="O5158">
        <f>O5157</f>
        <v>1</v>
      </c>
      <c r="P5158">
        <f>P5157</f>
        <v>32</v>
      </c>
      <c r="Q5158">
        <f>Q5157</f>
        <v>1</v>
      </c>
      <c r="R5158">
        <f>R5157</f>
        <v>0.68552073900355004</v>
      </c>
      <c r="S5158">
        <f>S5157</f>
        <v>0</v>
      </c>
    </row>
    <row r="5159" spans="1:19">
      <c r="A5159" s="16">
        <f>A5158</f>
        <v>2</v>
      </c>
      <c r="B5159" s="16">
        <v>0</v>
      </c>
      <c r="C5159" s="19">
        <f>C5158</f>
        <v>1</v>
      </c>
      <c r="D5159" s="16">
        <f>IF(AND(B5159=1,C5159=1),1,0)</f>
        <v>0</v>
      </c>
      <c r="E5159" s="19">
        <f>E5158</f>
        <v>1</v>
      </c>
      <c r="F5159" s="16">
        <f>F5158</f>
        <v>132</v>
      </c>
      <c r="G5159" s="16">
        <v>3</v>
      </c>
      <c r="H5159" s="16">
        <v>12</v>
      </c>
      <c r="I5159" s="3">
        <v>1.0678979749791311</v>
      </c>
      <c r="J5159" s="16">
        <v>18</v>
      </c>
      <c r="K5159" s="16">
        <v>2</v>
      </c>
      <c r="L5159" s="16">
        <v>3</v>
      </c>
      <c r="M5159" s="16">
        <v>2</v>
      </c>
      <c r="N5159" s="16">
        <f t="shared" si="186"/>
        <v>74</v>
      </c>
      <c r="O5159">
        <f>O5158</f>
        <v>1</v>
      </c>
      <c r="P5159">
        <f>P5158</f>
        <v>32</v>
      </c>
      <c r="Q5159">
        <f>Q5158</f>
        <v>1</v>
      </c>
      <c r="R5159">
        <f>R5158</f>
        <v>0.68552073900355004</v>
      </c>
      <c r="S5159">
        <f>S5158</f>
        <v>0</v>
      </c>
    </row>
    <row r="5160" spans="1:19">
      <c r="A5160" s="16">
        <f>A5159</f>
        <v>2</v>
      </c>
      <c r="B5160" s="16">
        <v>0</v>
      </c>
      <c r="C5160" s="19">
        <f>C5159</f>
        <v>1</v>
      </c>
      <c r="D5160" s="16">
        <f>IF(AND(B5160=1,C5160=1),1,0)</f>
        <v>0</v>
      </c>
      <c r="E5160" s="19">
        <f>E5159</f>
        <v>1</v>
      </c>
      <c r="F5160" s="16">
        <f>F5159</f>
        <v>132</v>
      </c>
      <c r="G5160" s="16">
        <v>4</v>
      </c>
      <c r="H5160" s="16">
        <v>19</v>
      </c>
      <c r="I5160" s="3">
        <v>1.1178723960183539</v>
      </c>
      <c r="J5160" s="16">
        <v>18</v>
      </c>
      <c r="K5160" s="16">
        <v>2</v>
      </c>
      <c r="L5160" s="16">
        <v>3</v>
      </c>
      <c r="M5160" s="16">
        <v>2</v>
      </c>
      <c r="N5160" s="16">
        <f t="shared" si="186"/>
        <v>74</v>
      </c>
      <c r="O5160">
        <f>O5159</f>
        <v>1</v>
      </c>
      <c r="P5160">
        <f>P5159</f>
        <v>32</v>
      </c>
      <c r="Q5160">
        <f>Q5159</f>
        <v>1</v>
      </c>
      <c r="R5160">
        <f>R5159</f>
        <v>0.68552073900355004</v>
      </c>
      <c r="S5160">
        <f>S5159</f>
        <v>0</v>
      </c>
    </row>
    <row r="5161" spans="1:19">
      <c r="A5161" s="16">
        <f>A5160</f>
        <v>2</v>
      </c>
      <c r="B5161" s="16">
        <v>0</v>
      </c>
      <c r="C5161" s="19">
        <f>C5160</f>
        <v>1</v>
      </c>
      <c r="D5161" s="16">
        <f>IF(AND(B5161=1,C5161=1),1,0)</f>
        <v>0</v>
      </c>
      <c r="E5161" s="19">
        <f>E5160</f>
        <v>1</v>
      </c>
      <c r="F5161" s="16">
        <f>F5160</f>
        <v>132</v>
      </c>
      <c r="G5161" s="16">
        <v>5</v>
      </c>
      <c r="H5161" s="16">
        <v>19</v>
      </c>
      <c r="I5161" s="3">
        <v>1.1178723960183539</v>
      </c>
      <c r="J5161" s="16">
        <v>18</v>
      </c>
      <c r="K5161" s="16">
        <v>2</v>
      </c>
      <c r="L5161" s="16">
        <v>3</v>
      </c>
      <c r="M5161" s="16">
        <v>2</v>
      </c>
      <c r="N5161" s="16">
        <f t="shared" si="186"/>
        <v>74</v>
      </c>
      <c r="O5161">
        <f>O5160</f>
        <v>1</v>
      </c>
      <c r="P5161">
        <f>P5160</f>
        <v>32</v>
      </c>
      <c r="Q5161">
        <f>Q5160</f>
        <v>1</v>
      </c>
      <c r="R5161">
        <f>R5160</f>
        <v>0.68552073900355004</v>
      </c>
      <c r="S5161">
        <f>S5160</f>
        <v>0</v>
      </c>
    </row>
    <row r="5162" spans="1:19">
      <c r="A5162" s="16">
        <f>A5161</f>
        <v>2</v>
      </c>
      <c r="B5162" s="16">
        <v>0</v>
      </c>
      <c r="C5162" s="4">
        <v>1</v>
      </c>
      <c r="D5162" s="16">
        <f>IF(AND(B5162=1,C5162=1),1,0)</f>
        <v>0</v>
      </c>
      <c r="E5162" s="4">
        <v>1</v>
      </c>
      <c r="F5162" s="16">
        <f>F5161+1</f>
        <v>133</v>
      </c>
      <c r="G5162" s="16">
        <v>1</v>
      </c>
      <c r="H5162" s="16">
        <v>19</v>
      </c>
      <c r="I5162" s="4">
        <v>1.2513106919941459</v>
      </c>
      <c r="J5162" s="16">
        <v>18</v>
      </c>
      <c r="K5162" s="16">
        <v>2</v>
      </c>
      <c r="L5162" s="16">
        <v>3</v>
      </c>
      <c r="M5162" s="16">
        <v>2</v>
      </c>
      <c r="N5162" s="16">
        <f t="shared" si="186"/>
        <v>74</v>
      </c>
      <c r="O5162" s="3">
        <v>1</v>
      </c>
      <c r="P5162" s="3">
        <v>50</v>
      </c>
      <c r="Q5162" s="3">
        <v>1</v>
      </c>
      <c r="R5162" s="3">
        <v>0.65209251997293904</v>
      </c>
      <c r="S5162" s="3">
        <v>0</v>
      </c>
    </row>
    <row r="5163" spans="1:19">
      <c r="A5163" s="16">
        <f>A5162</f>
        <v>2</v>
      </c>
      <c r="B5163" s="16">
        <v>0</v>
      </c>
      <c r="C5163" s="19">
        <f>C5162</f>
        <v>1</v>
      </c>
      <c r="D5163" s="16">
        <f>IF(AND(B5163=1,C5163=1),1,0)</f>
        <v>0</v>
      </c>
      <c r="E5163" s="19">
        <f>E5162</f>
        <v>1</v>
      </c>
      <c r="F5163" s="16">
        <f>F5162</f>
        <v>133</v>
      </c>
      <c r="G5163" s="16">
        <v>2</v>
      </c>
      <c r="H5163" s="16">
        <v>15</v>
      </c>
      <c r="I5163" s="3">
        <v>1.818678306997751</v>
      </c>
      <c r="J5163" s="16">
        <v>18</v>
      </c>
      <c r="K5163" s="16">
        <v>2</v>
      </c>
      <c r="L5163" s="16">
        <v>3</v>
      </c>
      <c r="M5163" s="16">
        <v>2</v>
      </c>
      <c r="N5163" s="16">
        <f t="shared" si="186"/>
        <v>74</v>
      </c>
      <c r="O5163">
        <f>O5162</f>
        <v>1</v>
      </c>
      <c r="P5163">
        <f>P5162</f>
        <v>50</v>
      </c>
      <c r="Q5163">
        <f>Q5162</f>
        <v>1</v>
      </c>
      <c r="R5163">
        <f>R5162</f>
        <v>0.65209251997293904</v>
      </c>
      <c r="S5163">
        <f>S5162</f>
        <v>0</v>
      </c>
    </row>
    <row r="5164" spans="1:19">
      <c r="A5164" s="16">
        <f>A5163</f>
        <v>2</v>
      </c>
      <c r="B5164" s="16">
        <v>0</v>
      </c>
      <c r="C5164" s="19">
        <f>C5163</f>
        <v>1</v>
      </c>
      <c r="D5164" s="16">
        <f>IF(AND(B5164=1,C5164=1),1,0)</f>
        <v>0</v>
      </c>
      <c r="E5164" s="19">
        <f>E5163</f>
        <v>1</v>
      </c>
      <c r="F5164" s="16">
        <f>F5163</f>
        <v>133</v>
      </c>
      <c r="G5164" s="16">
        <v>3</v>
      </c>
      <c r="H5164" s="16">
        <v>11</v>
      </c>
      <c r="I5164" s="3">
        <v>0.967719398031476</v>
      </c>
      <c r="J5164" s="16">
        <v>18</v>
      </c>
      <c r="K5164" s="16">
        <v>2</v>
      </c>
      <c r="L5164" s="16">
        <v>3</v>
      </c>
      <c r="M5164" s="16">
        <v>2</v>
      </c>
      <c r="N5164" s="16">
        <f t="shared" si="186"/>
        <v>74</v>
      </c>
      <c r="O5164">
        <f>O5163</f>
        <v>1</v>
      </c>
      <c r="P5164">
        <f>P5163</f>
        <v>50</v>
      </c>
      <c r="Q5164">
        <f>Q5163</f>
        <v>1</v>
      </c>
      <c r="R5164">
        <f>R5163</f>
        <v>0.65209251997293904</v>
      </c>
      <c r="S5164">
        <f>S5163</f>
        <v>0</v>
      </c>
    </row>
    <row r="5165" spans="1:19">
      <c r="A5165" s="16">
        <f>A5164</f>
        <v>2</v>
      </c>
      <c r="B5165" s="16">
        <v>0</v>
      </c>
      <c r="C5165" s="19">
        <f>C5164</f>
        <v>1</v>
      </c>
      <c r="D5165" s="16">
        <f>IF(AND(B5165=1,C5165=1),1,0)</f>
        <v>0</v>
      </c>
      <c r="E5165" s="19">
        <f>E5164</f>
        <v>1</v>
      </c>
      <c r="F5165" s="16">
        <f>F5164</f>
        <v>133</v>
      </c>
      <c r="G5165" s="16">
        <v>4</v>
      </c>
      <c r="H5165" s="16">
        <v>16</v>
      </c>
      <c r="I5165" s="3">
        <v>0.68409464700380207</v>
      </c>
      <c r="J5165" s="16">
        <v>18</v>
      </c>
      <c r="K5165" s="16">
        <v>2</v>
      </c>
      <c r="L5165" s="16">
        <v>3</v>
      </c>
      <c r="M5165" s="16">
        <v>2</v>
      </c>
      <c r="N5165" s="16">
        <f t="shared" si="186"/>
        <v>74</v>
      </c>
      <c r="O5165">
        <f>O5164</f>
        <v>1</v>
      </c>
      <c r="P5165">
        <f>P5164</f>
        <v>50</v>
      </c>
      <c r="Q5165">
        <f>Q5164</f>
        <v>1</v>
      </c>
      <c r="R5165">
        <f>R5164</f>
        <v>0.65209251997293904</v>
      </c>
      <c r="S5165">
        <f>S5164</f>
        <v>0</v>
      </c>
    </row>
    <row r="5166" spans="1:19">
      <c r="A5166" s="16">
        <f>A5165</f>
        <v>2</v>
      </c>
      <c r="B5166" s="16">
        <v>0</v>
      </c>
      <c r="C5166" s="19">
        <f>C5165</f>
        <v>1</v>
      </c>
      <c r="D5166" s="16">
        <f>IF(AND(B5166=1,C5166=1),1,0)</f>
        <v>0</v>
      </c>
      <c r="E5166" s="19">
        <f>E5165</f>
        <v>1</v>
      </c>
      <c r="F5166" s="16">
        <f>F5165</f>
        <v>133</v>
      </c>
      <c r="G5166" s="16">
        <v>5</v>
      </c>
      <c r="H5166" s="16">
        <v>16</v>
      </c>
      <c r="I5166" s="3">
        <v>0.68409464700380207</v>
      </c>
      <c r="J5166" s="16">
        <v>18</v>
      </c>
      <c r="K5166" s="16">
        <v>2</v>
      </c>
      <c r="L5166" s="16">
        <v>3</v>
      </c>
      <c r="M5166" s="16">
        <v>2</v>
      </c>
      <c r="N5166" s="16">
        <f t="shared" si="186"/>
        <v>74</v>
      </c>
      <c r="O5166">
        <f>O5165</f>
        <v>1</v>
      </c>
      <c r="P5166">
        <f>P5165</f>
        <v>50</v>
      </c>
      <c r="Q5166">
        <f>Q5165</f>
        <v>1</v>
      </c>
      <c r="R5166">
        <f>R5165</f>
        <v>0.65209251997293904</v>
      </c>
      <c r="S5166">
        <f>S5165</f>
        <v>0</v>
      </c>
    </row>
    <row r="5167" spans="1:19">
      <c r="A5167" s="16">
        <f>A5166</f>
        <v>2</v>
      </c>
      <c r="B5167" s="16">
        <v>0</v>
      </c>
      <c r="C5167" s="4">
        <v>1</v>
      </c>
      <c r="D5167" s="16">
        <f>IF(AND(B5167=1,C5167=1),1,0)</f>
        <v>0</v>
      </c>
      <c r="E5167" s="4">
        <v>0</v>
      </c>
      <c r="F5167" s="16">
        <f>F5166+1</f>
        <v>134</v>
      </c>
      <c r="G5167" s="16">
        <v>1</v>
      </c>
      <c r="H5167" s="16">
        <v>18</v>
      </c>
      <c r="I5167" s="4">
        <v>0</v>
      </c>
      <c r="J5167" s="16">
        <v>18</v>
      </c>
      <c r="K5167" s="16">
        <v>2</v>
      </c>
      <c r="L5167" s="16">
        <v>3</v>
      </c>
      <c r="M5167" s="16">
        <v>2</v>
      </c>
      <c r="N5167" s="16">
        <f t="shared" si="186"/>
        <v>74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</row>
    <row r="5168" spans="1:19">
      <c r="A5168" s="16">
        <f>A5167</f>
        <v>2</v>
      </c>
      <c r="B5168" s="16">
        <v>0</v>
      </c>
      <c r="C5168" s="19">
        <f>C5167</f>
        <v>1</v>
      </c>
      <c r="D5168" s="16">
        <f>IF(AND(B5168=1,C5168=1),1,0)</f>
        <v>0</v>
      </c>
      <c r="E5168" s="19">
        <f>E5167</f>
        <v>0</v>
      </c>
      <c r="F5168" s="16">
        <f>F5167</f>
        <v>134</v>
      </c>
      <c r="G5168" s="16">
        <v>2</v>
      </c>
      <c r="H5168" s="16">
        <v>21</v>
      </c>
      <c r="I5168" s="3">
        <v>0</v>
      </c>
      <c r="J5168" s="16">
        <v>18</v>
      </c>
      <c r="K5168" s="16">
        <v>2</v>
      </c>
      <c r="L5168" s="16">
        <v>3</v>
      </c>
      <c r="M5168" s="16">
        <v>2</v>
      </c>
      <c r="N5168" s="16">
        <f t="shared" si="186"/>
        <v>74</v>
      </c>
      <c r="O5168">
        <f>O5167</f>
        <v>0</v>
      </c>
      <c r="P5168">
        <f>P5167</f>
        <v>0</v>
      </c>
      <c r="Q5168">
        <f>Q5167</f>
        <v>0</v>
      </c>
      <c r="R5168">
        <f>R5167</f>
        <v>0</v>
      </c>
      <c r="S5168">
        <f>S5167</f>
        <v>0</v>
      </c>
    </row>
    <row r="5169" spans="1:19">
      <c r="A5169" s="16">
        <f>A5168</f>
        <v>2</v>
      </c>
      <c r="B5169" s="16">
        <v>0</v>
      </c>
      <c r="C5169" s="19">
        <f>C5168</f>
        <v>1</v>
      </c>
      <c r="D5169" s="16">
        <f>IF(AND(B5169=1,C5169=1),1,0)</f>
        <v>0</v>
      </c>
      <c r="E5169" s="19">
        <f>E5168</f>
        <v>0</v>
      </c>
      <c r="F5169" s="16">
        <f>F5168</f>
        <v>134</v>
      </c>
      <c r="G5169" s="16">
        <v>3</v>
      </c>
      <c r="H5169" s="16">
        <v>16</v>
      </c>
      <c r="I5169" s="3">
        <v>0</v>
      </c>
      <c r="J5169" s="16">
        <v>18</v>
      </c>
      <c r="K5169" s="16">
        <v>2</v>
      </c>
      <c r="L5169" s="16">
        <v>3</v>
      </c>
      <c r="M5169" s="16">
        <v>2</v>
      </c>
      <c r="N5169" s="16">
        <f t="shared" si="186"/>
        <v>74</v>
      </c>
      <c r="O5169">
        <f>O5168</f>
        <v>0</v>
      </c>
      <c r="P5169">
        <f>P5168</f>
        <v>0</v>
      </c>
      <c r="Q5169">
        <f>Q5168</f>
        <v>0</v>
      </c>
      <c r="R5169">
        <f>R5168</f>
        <v>0</v>
      </c>
      <c r="S5169">
        <f>S5168</f>
        <v>0</v>
      </c>
    </row>
    <row r="5170" spans="1:19">
      <c r="A5170" s="16">
        <f>A5169</f>
        <v>2</v>
      </c>
      <c r="B5170" s="16">
        <v>0</v>
      </c>
      <c r="C5170" s="19">
        <f>C5169</f>
        <v>1</v>
      </c>
      <c r="D5170" s="16">
        <f>IF(AND(B5170=1,C5170=1),1,0)</f>
        <v>0</v>
      </c>
      <c r="E5170" s="19">
        <f>E5169</f>
        <v>0</v>
      </c>
      <c r="F5170" s="16">
        <f>F5169</f>
        <v>134</v>
      </c>
      <c r="G5170" s="16">
        <v>4</v>
      </c>
      <c r="H5170" s="16">
        <v>32</v>
      </c>
      <c r="I5170" s="3">
        <v>0</v>
      </c>
      <c r="J5170" s="16">
        <v>18</v>
      </c>
      <c r="K5170" s="16">
        <v>2</v>
      </c>
      <c r="L5170" s="16">
        <v>3</v>
      </c>
      <c r="M5170" s="16">
        <v>2</v>
      </c>
      <c r="N5170" s="16">
        <f t="shared" si="186"/>
        <v>74</v>
      </c>
      <c r="O5170">
        <f>O5169</f>
        <v>0</v>
      </c>
      <c r="P5170">
        <f>P5169</f>
        <v>0</v>
      </c>
      <c r="Q5170">
        <f>Q5169</f>
        <v>0</v>
      </c>
      <c r="R5170">
        <f>R5169</f>
        <v>0</v>
      </c>
      <c r="S5170">
        <f>S5169</f>
        <v>0</v>
      </c>
    </row>
    <row r="5171" spans="1:19">
      <c r="A5171" s="16">
        <f>A5170</f>
        <v>2</v>
      </c>
      <c r="B5171" s="16">
        <v>0</v>
      </c>
      <c r="C5171" s="19">
        <f>C5170</f>
        <v>1</v>
      </c>
      <c r="D5171" s="16">
        <f>IF(AND(B5171=1,C5171=1),1,0)</f>
        <v>0</v>
      </c>
      <c r="E5171" s="19">
        <f>E5170</f>
        <v>0</v>
      </c>
      <c r="F5171" s="16">
        <f>F5170</f>
        <v>134</v>
      </c>
      <c r="G5171" s="16">
        <v>5</v>
      </c>
      <c r="H5171" s="16">
        <v>32</v>
      </c>
      <c r="I5171" s="3">
        <v>0</v>
      </c>
      <c r="J5171" s="16">
        <v>18</v>
      </c>
      <c r="K5171" s="16">
        <v>2</v>
      </c>
      <c r="L5171" s="16">
        <v>3</v>
      </c>
      <c r="M5171" s="16">
        <v>2</v>
      </c>
      <c r="N5171" s="16">
        <f t="shared" si="186"/>
        <v>74</v>
      </c>
      <c r="O5171">
        <f>O5170</f>
        <v>0</v>
      </c>
      <c r="P5171">
        <f>P5170</f>
        <v>0</v>
      </c>
      <c r="Q5171">
        <f>Q5170</f>
        <v>0</v>
      </c>
      <c r="R5171">
        <f>R5170</f>
        <v>0</v>
      </c>
      <c r="S5171">
        <f>S5170</f>
        <v>0</v>
      </c>
    </row>
    <row r="5172" spans="1:19">
      <c r="A5172" s="16">
        <f>A5171</f>
        <v>2</v>
      </c>
      <c r="B5172" s="16">
        <v>0</v>
      </c>
      <c r="C5172" s="4">
        <v>1</v>
      </c>
      <c r="D5172" s="16">
        <f>IF(AND(B5172=1,C5172=1),1,0)</f>
        <v>0</v>
      </c>
      <c r="E5172" s="4">
        <v>0</v>
      </c>
      <c r="F5172" s="16">
        <f>F5171+1</f>
        <v>135</v>
      </c>
      <c r="G5172" s="16">
        <v>1</v>
      </c>
      <c r="H5172" s="16">
        <v>29</v>
      </c>
      <c r="I5172" s="4">
        <v>0</v>
      </c>
      <c r="J5172" s="16">
        <v>18</v>
      </c>
      <c r="K5172" s="16">
        <v>2</v>
      </c>
      <c r="L5172" s="16">
        <v>3</v>
      </c>
      <c r="M5172" s="16">
        <v>2</v>
      </c>
      <c r="N5172" s="16">
        <f t="shared" si="186"/>
        <v>74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</row>
    <row r="5173" spans="1:19">
      <c r="A5173" s="16">
        <f>A5172</f>
        <v>2</v>
      </c>
      <c r="B5173" s="16">
        <v>0</v>
      </c>
      <c r="C5173" s="19">
        <f>C5172</f>
        <v>1</v>
      </c>
      <c r="D5173" s="16">
        <f>IF(AND(B5173=1,C5173=1),1,0)</f>
        <v>0</v>
      </c>
      <c r="E5173" s="19">
        <f>E5172</f>
        <v>0</v>
      </c>
      <c r="F5173" s="16">
        <f>F5172</f>
        <v>135</v>
      </c>
      <c r="G5173" s="16">
        <v>2</v>
      </c>
      <c r="H5173" s="16">
        <v>25</v>
      </c>
      <c r="I5173" s="3">
        <v>0</v>
      </c>
      <c r="J5173" s="16">
        <v>18</v>
      </c>
      <c r="K5173" s="16">
        <v>2</v>
      </c>
      <c r="L5173" s="16">
        <v>3</v>
      </c>
      <c r="M5173" s="16">
        <v>2</v>
      </c>
      <c r="N5173" s="16">
        <f t="shared" si="186"/>
        <v>74</v>
      </c>
      <c r="O5173">
        <f>O5172</f>
        <v>0</v>
      </c>
      <c r="P5173">
        <f>P5172</f>
        <v>0</v>
      </c>
      <c r="Q5173">
        <f>Q5172</f>
        <v>0</v>
      </c>
      <c r="R5173">
        <f>R5172</f>
        <v>0</v>
      </c>
      <c r="S5173">
        <f>S5172</f>
        <v>0</v>
      </c>
    </row>
    <row r="5174" spans="1:19">
      <c r="A5174" s="16">
        <f>A5173</f>
        <v>2</v>
      </c>
      <c r="B5174" s="16">
        <v>0</v>
      </c>
      <c r="C5174" s="19">
        <f>C5173</f>
        <v>1</v>
      </c>
      <c r="D5174" s="16">
        <f>IF(AND(B5174=1,C5174=1),1,0)</f>
        <v>0</v>
      </c>
      <c r="E5174" s="19">
        <f>E5173</f>
        <v>0</v>
      </c>
      <c r="F5174" s="16">
        <f>F5173</f>
        <v>135</v>
      </c>
      <c r="G5174" s="16">
        <v>3</v>
      </c>
      <c r="H5174" s="16">
        <v>14</v>
      </c>
      <c r="I5174" s="3">
        <v>0</v>
      </c>
      <c r="J5174" s="16">
        <v>18</v>
      </c>
      <c r="K5174" s="16">
        <v>2</v>
      </c>
      <c r="L5174" s="16">
        <v>3</v>
      </c>
      <c r="M5174" s="16">
        <v>2</v>
      </c>
      <c r="N5174" s="16">
        <f t="shared" si="186"/>
        <v>74</v>
      </c>
      <c r="O5174">
        <f>O5173</f>
        <v>0</v>
      </c>
      <c r="P5174">
        <f>P5173</f>
        <v>0</v>
      </c>
      <c r="Q5174">
        <f>Q5173</f>
        <v>0</v>
      </c>
      <c r="R5174">
        <f>R5173</f>
        <v>0</v>
      </c>
      <c r="S5174">
        <f>S5173</f>
        <v>0</v>
      </c>
    </row>
    <row r="5175" spans="1:19">
      <c r="A5175" s="16">
        <f>A5174</f>
        <v>2</v>
      </c>
      <c r="B5175" s="16">
        <v>0</v>
      </c>
      <c r="C5175" s="19">
        <f>C5174</f>
        <v>1</v>
      </c>
      <c r="D5175" s="16">
        <f>IF(AND(B5175=1,C5175=1),1,0)</f>
        <v>0</v>
      </c>
      <c r="E5175" s="19">
        <f>E5174</f>
        <v>0</v>
      </c>
      <c r="F5175" s="16">
        <f>F5174</f>
        <v>135</v>
      </c>
      <c r="G5175" s="16">
        <v>4</v>
      </c>
      <c r="H5175" s="16">
        <v>14</v>
      </c>
      <c r="I5175" s="3">
        <v>0</v>
      </c>
      <c r="J5175" s="16">
        <v>18</v>
      </c>
      <c r="K5175" s="16">
        <v>2</v>
      </c>
      <c r="L5175" s="16">
        <v>3</v>
      </c>
      <c r="M5175" s="16">
        <v>2</v>
      </c>
      <c r="N5175" s="16">
        <f t="shared" si="186"/>
        <v>74</v>
      </c>
      <c r="O5175">
        <f>O5174</f>
        <v>0</v>
      </c>
      <c r="P5175">
        <f>P5174</f>
        <v>0</v>
      </c>
      <c r="Q5175">
        <f>Q5174</f>
        <v>0</v>
      </c>
      <c r="R5175">
        <f>R5174</f>
        <v>0</v>
      </c>
      <c r="S5175">
        <f>S5174</f>
        <v>0</v>
      </c>
    </row>
    <row r="5176" spans="1:19">
      <c r="A5176" s="16">
        <f>A5175</f>
        <v>2</v>
      </c>
      <c r="B5176" s="16">
        <v>0</v>
      </c>
      <c r="C5176" s="19">
        <f>C5175</f>
        <v>1</v>
      </c>
      <c r="D5176" s="16">
        <f>IF(AND(B5176=1,C5176=1),1,0)</f>
        <v>0</v>
      </c>
      <c r="E5176" s="19">
        <f>E5175</f>
        <v>0</v>
      </c>
      <c r="F5176" s="16">
        <f>F5175</f>
        <v>135</v>
      </c>
      <c r="G5176" s="16">
        <v>5</v>
      </c>
      <c r="H5176" s="16">
        <v>14</v>
      </c>
      <c r="I5176" s="3">
        <v>0</v>
      </c>
      <c r="J5176" s="16">
        <v>18</v>
      </c>
      <c r="K5176" s="16">
        <v>2</v>
      </c>
      <c r="L5176" s="16">
        <v>3</v>
      </c>
      <c r="M5176" s="16">
        <v>2</v>
      </c>
      <c r="N5176" s="16">
        <f t="shared" si="186"/>
        <v>74</v>
      </c>
      <c r="O5176">
        <f>O5175</f>
        <v>0</v>
      </c>
      <c r="P5176">
        <f>P5175</f>
        <v>0</v>
      </c>
      <c r="Q5176">
        <f>Q5175</f>
        <v>0</v>
      </c>
      <c r="R5176">
        <f>R5175</f>
        <v>0</v>
      </c>
      <c r="S5176">
        <f>S5175</f>
        <v>0</v>
      </c>
    </row>
    <row r="5177" spans="1:19">
      <c r="A5177" s="16">
        <f>A5176</f>
        <v>2</v>
      </c>
      <c r="B5177" s="16">
        <v>0</v>
      </c>
      <c r="C5177" s="4">
        <v>1</v>
      </c>
      <c r="D5177" s="16">
        <f>IF(AND(B5177=1,C5177=1),1,0)</f>
        <v>0</v>
      </c>
      <c r="E5177" s="4">
        <v>1</v>
      </c>
      <c r="F5177" s="16">
        <f>F5176+1</f>
        <v>136</v>
      </c>
      <c r="G5177" s="16">
        <v>1</v>
      </c>
      <c r="H5177" s="16">
        <v>26</v>
      </c>
      <c r="I5177" s="4">
        <v>2.1522963269962898</v>
      </c>
      <c r="J5177" s="16">
        <v>18</v>
      </c>
      <c r="K5177" s="16">
        <v>2</v>
      </c>
      <c r="L5177" s="16">
        <v>3</v>
      </c>
      <c r="M5177" s="16">
        <v>2</v>
      </c>
      <c r="N5177" s="16">
        <f t="shared" si="186"/>
        <v>74</v>
      </c>
      <c r="O5177" s="3">
        <v>1</v>
      </c>
      <c r="P5177" s="3">
        <v>30</v>
      </c>
      <c r="Q5177" s="3">
        <v>1</v>
      </c>
      <c r="R5177" s="3">
        <v>0.88564676401438103</v>
      </c>
      <c r="S5177" s="3">
        <v>1</v>
      </c>
    </row>
    <row r="5178" spans="1:19">
      <c r="A5178" s="16">
        <f>A5177</f>
        <v>2</v>
      </c>
      <c r="B5178" s="16">
        <v>0</v>
      </c>
      <c r="C5178" s="19">
        <f>C5177</f>
        <v>1</v>
      </c>
      <c r="D5178" s="16">
        <f>IF(AND(B5178=1,C5178=1),1,0)</f>
        <v>0</v>
      </c>
      <c r="E5178" s="19">
        <f>E5177</f>
        <v>1</v>
      </c>
      <c r="F5178" s="16">
        <f>F5177</f>
        <v>136</v>
      </c>
      <c r="G5178" s="16">
        <v>2</v>
      </c>
      <c r="H5178" s="16">
        <v>22</v>
      </c>
      <c r="I5178" s="3">
        <v>3.8042083600303109</v>
      </c>
      <c r="J5178" s="16">
        <v>18</v>
      </c>
      <c r="K5178" s="16">
        <v>2</v>
      </c>
      <c r="L5178" s="16">
        <v>3</v>
      </c>
      <c r="M5178" s="16">
        <v>2</v>
      </c>
      <c r="N5178" s="16">
        <f t="shared" si="186"/>
        <v>74</v>
      </c>
      <c r="O5178">
        <f>O5177</f>
        <v>1</v>
      </c>
      <c r="P5178">
        <f>P5177</f>
        <v>30</v>
      </c>
      <c r="Q5178">
        <f>Q5177</f>
        <v>1</v>
      </c>
      <c r="R5178">
        <f>R5177</f>
        <v>0.88564676401438103</v>
      </c>
      <c r="S5178">
        <f>S5177</f>
        <v>1</v>
      </c>
    </row>
    <row r="5179" spans="1:19">
      <c r="A5179" s="16">
        <f>A5178</f>
        <v>2</v>
      </c>
      <c r="B5179" s="16">
        <v>0</v>
      </c>
      <c r="C5179" s="19">
        <f>C5178</f>
        <v>1</v>
      </c>
      <c r="D5179" s="16">
        <f>IF(AND(B5179=1,C5179=1),1,0)</f>
        <v>0</v>
      </c>
      <c r="E5179" s="19">
        <f>E5178</f>
        <v>1</v>
      </c>
      <c r="F5179" s="16">
        <f>F5178</f>
        <v>136</v>
      </c>
      <c r="G5179" s="16">
        <v>3</v>
      </c>
      <c r="H5179" s="16">
        <v>15</v>
      </c>
      <c r="I5179" s="3">
        <v>1.4682595129706879</v>
      </c>
      <c r="J5179" s="16">
        <v>18</v>
      </c>
      <c r="K5179" s="16">
        <v>2</v>
      </c>
      <c r="L5179" s="16">
        <v>3</v>
      </c>
      <c r="M5179" s="16">
        <v>2</v>
      </c>
      <c r="N5179" s="16">
        <f t="shared" si="186"/>
        <v>74</v>
      </c>
      <c r="O5179">
        <f>O5178</f>
        <v>1</v>
      </c>
      <c r="P5179">
        <f>P5178</f>
        <v>30</v>
      </c>
      <c r="Q5179">
        <f>Q5178</f>
        <v>1</v>
      </c>
      <c r="R5179">
        <f>R5178</f>
        <v>0.88564676401438103</v>
      </c>
      <c r="S5179">
        <f>S5178</f>
        <v>1</v>
      </c>
    </row>
    <row r="5180" spans="1:19">
      <c r="A5180" s="16">
        <f>A5179</f>
        <v>2</v>
      </c>
      <c r="B5180" s="16">
        <v>0</v>
      </c>
      <c r="C5180" s="19">
        <f>C5179</f>
        <v>1</v>
      </c>
      <c r="D5180" s="16">
        <f>IF(AND(B5180=1,C5180=1),1,0)</f>
        <v>0</v>
      </c>
      <c r="E5180" s="19">
        <f>E5179</f>
        <v>1</v>
      </c>
      <c r="F5180" s="16">
        <f>F5179</f>
        <v>136</v>
      </c>
      <c r="G5180" s="16">
        <v>4</v>
      </c>
      <c r="H5180" s="16">
        <v>13</v>
      </c>
      <c r="I5180" s="3">
        <v>0.96773967699846097</v>
      </c>
      <c r="J5180" s="16">
        <v>18</v>
      </c>
      <c r="K5180" s="16">
        <v>2</v>
      </c>
      <c r="L5180" s="16">
        <v>3</v>
      </c>
      <c r="M5180" s="16">
        <v>2</v>
      </c>
      <c r="N5180" s="16">
        <f t="shared" si="186"/>
        <v>74</v>
      </c>
      <c r="O5180">
        <f>O5179</f>
        <v>1</v>
      </c>
      <c r="P5180">
        <f>P5179</f>
        <v>30</v>
      </c>
      <c r="Q5180">
        <f>Q5179</f>
        <v>1</v>
      </c>
      <c r="R5180">
        <f>R5179</f>
        <v>0.88564676401438103</v>
      </c>
      <c r="S5180">
        <f>S5179</f>
        <v>1</v>
      </c>
    </row>
    <row r="5181" spans="1:19">
      <c r="A5181" s="16">
        <f>A5180</f>
        <v>2</v>
      </c>
      <c r="B5181" s="16">
        <v>0</v>
      </c>
      <c r="C5181" s="19">
        <f>C5180</f>
        <v>1</v>
      </c>
      <c r="D5181" s="16">
        <f>IF(AND(B5181=1,C5181=1),1,0)</f>
        <v>0</v>
      </c>
      <c r="E5181" s="19">
        <f>E5180</f>
        <v>1</v>
      </c>
      <c r="F5181" s="16">
        <f>F5180</f>
        <v>136</v>
      </c>
      <c r="G5181" s="16">
        <v>5</v>
      </c>
      <c r="H5181" s="16">
        <v>13</v>
      </c>
      <c r="I5181" s="3">
        <v>0.96773967699846097</v>
      </c>
      <c r="J5181" s="16">
        <v>18</v>
      </c>
      <c r="K5181" s="16">
        <v>2</v>
      </c>
      <c r="L5181" s="16">
        <v>3</v>
      </c>
      <c r="M5181" s="16">
        <v>2</v>
      </c>
      <c r="N5181" s="16">
        <f t="shared" si="186"/>
        <v>74</v>
      </c>
      <c r="O5181">
        <f>O5180</f>
        <v>1</v>
      </c>
      <c r="P5181">
        <f>P5180</f>
        <v>30</v>
      </c>
      <c r="Q5181">
        <f>Q5180</f>
        <v>1</v>
      </c>
      <c r="R5181">
        <f>R5180</f>
        <v>0.88564676401438103</v>
      </c>
      <c r="S5181">
        <f>S5180</f>
        <v>1</v>
      </c>
    </row>
    <row r="5182" spans="1:19">
      <c r="A5182" s="16">
        <f>A5181</f>
        <v>2</v>
      </c>
      <c r="B5182" s="16">
        <v>0</v>
      </c>
      <c r="C5182" s="4">
        <v>1</v>
      </c>
      <c r="D5182" s="16">
        <f>IF(AND(B5182=1,C5182=1),1,0)</f>
        <v>0</v>
      </c>
      <c r="E5182" s="4">
        <v>1</v>
      </c>
      <c r="F5182" s="16">
        <f>F5181+1</f>
        <v>137</v>
      </c>
      <c r="G5182" s="16">
        <v>1</v>
      </c>
      <c r="H5182" s="16">
        <v>26</v>
      </c>
      <c r="I5182" s="4">
        <v>2.7028807610040499</v>
      </c>
      <c r="J5182" s="16">
        <v>18</v>
      </c>
      <c r="K5182" s="16">
        <v>2</v>
      </c>
      <c r="L5182" s="16">
        <v>3</v>
      </c>
      <c r="M5182" s="16">
        <v>2</v>
      </c>
      <c r="N5182" s="16">
        <f t="shared" si="186"/>
        <v>74</v>
      </c>
      <c r="O5182" s="3">
        <v>1</v>
      </c>
      <c r="P5182" s="3">
        <v>24</v>
      </c>
      <c r="Q5182" s="3">
        <v>1</v>
      </c>
      <c r="R5182" s="3">
        <v>0.51846496399957598</v>
      </c>
      <c r="S5182" s="3">
        <v>1</v>
      </c>
    </row>
    <row r="5183" spans="1:19">
      <c r="A5183" s="16">
        <f>A5182</f>
        <v>2</v>
      </c>
      <c r="B5183" s="16">
        <v>0</v>
      </c>
      <c r="C5183" s="19">
        <f>C5182</f>
        <v>1</v>
      </c>
      <c r="D5183" s="16">
        <f>IF(AND(B5183=1,C5183=1),1,0)</f>
        <v>0</v>
      </c>
      <c r="E5183" s="19">
        <f>E5182</f>
        <v>1</v>
      </c>
      <c r="F5183" s="16">
        <f>F5182</f>
        <v>137</v>
      </c>
      <c r="G5183" s="16">
        <v>2</v>
      </c>
      <c r="H5183" s="16">
        <v>17</v>
      </c>
      <c r="I5183" s="3">
        <v>1.5016733389929839</v>
      </c>
      <c r="J5183" s="16">
        <v>18</v>
      </c>
      <c r="K5183" s="16">
        <v>2</v>
      </c>
      <c r="L5183" s="16">
        <v>3</v>
      </c>
      <c r="M5183" s="16">
        <v>2</v>
      </c>
      <c r="N5183" s="16">
        <f t="shared" si="186"/>
        <v>74</v>
      </c>
      <c r="O5183">
        <f>O5182</f>
        <v>1</v>
      </c>
      <c r="P5183">
        <f>P5182</f>
        <v>24</v>
      </c>
      <c r="Q5183">
        <f>Q5182</f>
        <v>1</v>
      </c>
      <c r="R5183">
        <f>R5182</f>
        <v>0.51846496399957598</v>
      </c>
      <c r="S5183">
        <f>S5182</f>
        <v>1</v>
      </c>
    </row>
    <row r="5184" spans="1:19">
      <c r="A5184" s="16">
        <f>A5183</f>
        <v>2</v>
      </c>
      <c r="B5184" s="16">
        <v>0</v>
      </c>
      <c r="C5184" s="19">
        <f>C5183</f>
        <v>1</v>
      </c>
      <c r="D5184" s="16">
        <f>IF(AND(B5184=1,C5184=1),1,0)</f>
        <v>0</v>
      </c>
      <c r="E5184" s="19">
        <f>E5183</f>
        <v>1</v>
      </c>
      <c r="F5184" s="16">
        <f>F5183</f>
        <v>137</v>
      </c>
      <c r="G5184" s="16">
        <v>3</v>
      </c>
      <c r="H5184" s="16">
        <v>14</v>
      </c>
      <c r="I5184" s="3">
        <v>1.03448032599408</v>
      </c>
      <c r="J5184" s="16">
        <v>18</v>
      </c>
      <c r="K5184" s="16">
        <v>2</v>
      </c>
      <c r="L5184" s="16">
        <v>3</v>
      </c>
      <c r="M5184" s="16">
        <v>2</v>
      </c>
      <c r="N5184" s="16">
        <f t="shared" si="186"/>
        <v>74</v>
      </c>
      <c r="O5184">
        <f>O5183</f>
        <v>1</v>
      </c>
      <c r="P5184">
        <f>P5183</f>
        <v>24</v>
      </c>
      <c r="Q5184">
        <f>Q5183</f>
        <v>1</v>
      </c>
      <c r="R5184">
        <f>R5183</f>
        <v>0.51846496399957598</v>
      </c>
      <c r="S5184">
        <f>S5183</f>
        <v>1</v>
      </c>
    </row>
    <row r="5185" spans="1:19">
      <c r="A5185" s="16">
        <f>A5184</f>
        <v>2</v>
      </c>
      <c r="B5185" s="16">
        <v>0</v>
      </c>
      <c r="C5185" s="19">
        <f>C5184</f>
        <v>1</v>
      </c>
      <c r="D5185" s="16">
        <f>IF(AND(B5185=1,C5185=1),1,0)</f>
        <v>0</v>
      </c>
      <c r="E5185" s="19">
        <f>E5184</f>
        <v>1</v>
      </c>
      <c r="F5185" s="16">
        <f>F5184</f>
        <v>137</v>
      </c>
      <c r="G5185" s="16">
        <v>4</v>
      </c>
      <c r="H5185" s="16">
        <v>20</v>
      </c>
      <c r="I5185" s="3">
        <v>1.401560780999715</v>
      </c>
      <c r="J5185" s="16">
        <v>18</v>
      </c>
      <c r="K5185" s="16">
        <v>2</v>
      </c>
      <c r="L5185" s="16">
        <v>3</v>
      </c>
      <c r="M5185" s="16">
        <v>2</v>
      </c>
      <c r="N5185" s="16">
        <f t="shared" si="186"/>
        <v>74</v>
      </c>
      <c r="O5185">
        <f>O5184</f>
        <v>1</v>
      </c>
      <c r="P5185">
        <f>P5184</f>
        <v>24</v>
      </c>
      <c r="Q5185">
        <f>Q5184</f>
        <v>1</v>
      </c>
      <c r="R5185">
        <f>R5184</f>
        <v>0.51846496399957598</v>
      </c>
      <c r="S5185">
        <f>S5184</f>
        <v>1</v>
      </c>
    </row>
    <row r="5186" spans="1:19">
      <c r="A5186" s="16">
        <f>A5185</f>
        <v>2</v>
      </c>
      <c r="B5186" s="16">
        <v>0</v>
      </c>
      <c r="C5186" s="19">
        <f>C5185</f>
        <v>1</v>
      </c>
      <c r="D5186" s="16">
        <f>IF(AND(B5186=1,C5186=1),1,0)</f>
        <v>0</v>
      </c>
      <c r="E5186" s="19">
        <f>E5185</f>
        <v>1</v>
      </c>
      <c r="F5186" s="16">
        <f>F5185</f>
        <v>137</v>
      </c>
      <c r="G5186" s="16">
        <v>5</v>
      </c>
      <c r="H5186" s="16">
        <v>14</v>
      </c>
      <c r="I5186" s="3">
        <v>1.1012269859784269</v>
      </c>
      <c r="J5186" s="16">
        <v>18</v>
      </c>
      <c r="K5186" s="16">
        <v>2</v>
      </c>
      <c r="L5186" s="16">
        <v>3</v>
      </c>
      <c r="M5186" s="16">
        <v>2</v>
      </c>
      <c r="N5186" s="16">
        <f t="shared" si="186"/>
        <v>74</v>
      </c>
      <c r="O5186">
        <f>O5185</f>
        <v>1</v>
      </c>
      <c r="P5186">
        <f>P5185</f>
        <v>24</v>
      </c>
      <c r="Q5186">
        <f>Q5185</f>
        <v>1</v>
      </c>
      <c r="R5186">
        <f>R5185</f>
        <v>0.51846496399957598</v>
      </c>
      <c r="S5186">
        <f>S5185</f>
        <v>1</v>
      </c>
    </row>
    <row r="5187" spans="1:19">
      <c r="A5187" s="16">
        <f>A5186</f>
        <v>2</v>
      </c>
      <c r="B5187" s="16">
        <v>0</v>
      </c>
      <c r="C5187" s="4">
        <v>1</v>
      </c>
      <c r="D5187" s="16">
        <f>IF(AND(B5187=1,C5187=1),1,0)</f>
        <v>0</v>
      </c>
      <c r="E5187" s="4">
        <v>0</v>
      </c>
      <c r="F5187" s="16">
        <f>F5186+1</f>
        <v>138</v>
      </c>
      <c r="G5187" s="16">
        <v>1</v>
      </c>
      <c r="H5187" s="16">
        <v>28</v>
      </c>
      <c r="I5187" s="4">
        <v>0</v>
      </c>
      <c r="J5187" s="16">
        <v>18</v>
      </c>
      <c r="K5187" s="16">
        <v>2</v>
      </c>
      <c r="L5187" s="16">
        <v>3</v>
      </c>
      <c r="M5187" s="16">
        <v>2</v>
      </c>
      <c r="N5187" s="16">
        <f t="shared" si="186"/>
        <v>74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</row>
    <row r="5188" spans="1:19">
      <c r="A5188" s="16">
        <f>A5187</f>
        <v>2</v>
      </c>
      <c r="B5188" s="16">
        <v>0</v>
      </c>
      <c r="C5188" s="19">
        <f>C5187</f>
        <v>1</v>
      </c>
      <c r="D5188" s="16">
        <f>IF(AND(B5188=1,C5188=1),1,0)</f>
        <v>0</v>
      </c>
      <c r="E5188" s="19">
        <f>E5187</f>
        <v>0</v>
      </c>
      <c r="F5188" s="16">
        <f>F5187</f>
        <v>138</v>
      </c>
      <c r="G5188" s="16">
        <v>2</v>
      </c>
      <c r="H5188" s="16">
        <v>15</v>
      </c>
      <c r="I5188" s="3">
        <v>0</v>
      </c>
      <c r="J5188" s="16">
        <v>18</v>
      </c>
      <c r="K5188" s="16">
        <v>2</v>
      </c>
      <c r="L5188" s="16">
        <v>3</v>
      </c>
      <c r="M5188" s="16">
        <v>2</v>
      </c>
      <c r="N5188" s="16">
        <f t="shared" si="186"/>
        <v>74</v>
      </c>
      <c r="O5188">
        <f>O5187</f>
        <v>0</v>
      </c>
      <c r="P5188">
        <f>P5187</f>
        <v>0</v>
      </c>
      <c r="Q5188">
        <f>Q5187</f>
        <v>0</v>
      </c>
      <c r="R5188">
        <f>R5187</f>
        <v>0</v>
      </c>
      <c r="S5188">
        <f>S5187</f>
        <v>0</v>
      </c>
    </row>
    <row r="5189" spans="1:19">
      <c r="A5189" s="16">
        <f>A5188</f>
        <v>2</v>
      </c>
      <c r="B5189" s="16">
        <v>0</v>
      </c>
      <c r="C5189" s="19">
        <f>C5188</f>
        <v>1</v>
      </c>
      <c r="D5189" s="16">
        <f>IF(AND(B5189=1,C5189=1),1,0)</f>
        <v>0</v>
      </c>
      <c r="E5189" s="19">
        <f>E5188</f>
        <v>0</v>
      </c>
      <c r="F5189" s="16">
        <f>F5188</f>
        <v>138</v>
      </c>
      <c r="G5189" s="16">
        <v>3</v>
      </c>
      <c r="H5189" s="16">
        <v>18</v>
      </c>
      <c r="I5189" s="3">
        <v>0</v>
      </c>
      <c r="J5189" s="16">
        <v>18</v>
      </c>
      <c r="K5189" s="16">
        <v>2</v>
      </c>
      <c r="L5189" s="16">
        <v>3</v>
      </c>
      <c r="M5189" s="16">
        <v>2</v>
      </c>
      <c r="N5189" s="16">
        <f t="shared" si="186"/>
        <v>74</v>
      </c>
      <c r="O5189">
        <f>O5188</f>
        <v>0</v>
      </c>
      <c r="P5189">
        <f>P5188</f>
        <v>0</v>
      </c>
      <c r="Q5189">
        <f>Q5188</f>
        <v>0</v>
      </c>
      <c r="R5189">
        <f>R5188</f>
        <v>0</v>
      </c>
      <c r="S5189">
        <f>S5188</f>
        <v>0</v>
      </c>
    </row>
    <row r="5190" spans="1:19">
      <c r="A5190" s="16">
        <f>A5189</f>
        <v>2</v>
      </c>
      <c r="B5190" s="16">
        <v>0</v>
      </c>
      <c r="C5190" s="19">
        <f>C5189</f>
        <v>1</v>
      </c>
      <c r="D5190" s="16">
        <f>IF(AND(B5190=1,C5190=1),1,0)</f>
        <v>0</v>
      </c>
      <c r="E5190" s="19">
        <f>E5189</f>
        <v>0</v>
      </c>
      <c r="F5190" s="16">
        <f>F5189</f>
        <v>138</v>
      </c>
      <c r="G5190" s="16">
        <v>4</v>
      </c>
      <c r="H5190" s="16">
        <v>19</v>
      </c>
      <c r="I5190" s="3">
        <v>0</v>
      </c>
      <c r="J5190" s="16">
        <v>18</v>
      </c>
      <c r="K5190" s="16">
        <v>2</v>
      </c>
      <c r="L5190" s="16">
        <v>3</v>
      </c>
      <c r="M5190" s="16">
        <v>2</v>
      </c>
      <c r="N5190" s="16">
        <f t="shared" ref="N5190:N5253" si="187">N5189</f>
        <v>74</v>
      </c>
      <c r="O5190">
        <f>O5189</f>
        <v>0</v>
      </c>
      <c r="P5190">
        <f>P5189</f>
        <v>0</v>
      </c>
      <c r="Q5190">
        <f>Q5189</f>
        <v>0</v>
      </c>
      <c r="R5190">
        <f>R5189</f>
        <v>0</v>
      </c>
      <c r="S5190">
        <f>S5189</f>
        <v>0</v>
      </c>
    </row>
    <row r="5191" spans="1:19">
      <c r="A5191" s="16">
        <f>A5190</f>
        <v>2</v>
      </c>
      <c r="B5191" s="16">
        <v>0</v>
      </c>
      <c r="C5191" s="19">
        <f>C5190</f>
        <v>1</v>
      </c>
      <c r="D5191" s="16">
        <f>IF(AND(B5191=1,C5191=1),1,0)</f>
        <v>0</v>
      </c>
      <c r="E5191" s="19">
        <f>E5190</f>
        <v>0</v>
      </c>
      <c r="F5191" s="16">
        <f>F5190</f>
        <v>138</v>
      </c>
      <c r="G5191" s="16">
        <v>5</v>
      </c>
      <c r="H5191" s="16">
        <v>19</v>
      </c>
      <c r="I5191" s="3">
        <v>0</v>
      </c>
      <c r="J5191" s="16">
        <v>18</v>
      </c>
      <c r="K5191" s="16">
        <v>2</v>
      </c>
      <c r="L5191" s="16">
        <v>3</v>
      </c>
      <c r="M5191" s="16">
        <v>2</v>
      </c>
      <c r="N5191" s="16">
        <f t="shared" si="187"/>
        <v>74</v>
      </c>
      <c r="O5191">
        <f>O5190</f>
        <v>0</v>
      </c>
      <c r="P5191">
        <f>P5190</f>
        <v>0</v>
      </c>
      <c r="Q5191">
        <f>Q5190</f>
        <v>0</v>
      </c>
      <c r="R5191">
        <f>R5190</f>
        <v>0</v>
      </c>
      <c r="S5191">
        <f>S5190</f>
        <v>0</v>
      </c>
    </row>
    <row r="5192" spans="1:19">
      <c r="A5192" s="16">
        <f>A5191</f>
        <v>2</v>
      </c>
      <c r="B5192" s="16">
        <v>0</v>
      </c>
      <c r="C5192" s="4">
        <v>1</v>
      </c>
      <c r="D5192" s="16">
        <f>IF(AND(B5192=1,C5192=1),1,0)</f>
        <v>0</v>
      </c>
      <c r="E5192" s="4">
        <v>0</v>
      </c>
      <c r="F5192" s="16">
        <f>F5191+1</f>
        <v>139</v>
      </c>
      <c r="G5192" s="16">
        <v>1</v>
      </c>
      <c r="H5192" s="16">
        <v>23</v>
      </c>
      <c r="I5192" s="4">
        <v>0</v>
      </c>
      <c r="J5192" s="16">
        <v>18</v>
      </c>
      <c r="K5192" s="16">
        <v>2</v>
      </c>
      <c r="L5192" s="16">
        <v>3</v>
      </c>
      <c r="M5192" s="16">
        <v>2</v>
      </c>
      <c r="N5192" s="16">
        <f t="shared" si="187"/>
        <v>74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</row>
    <row r="5193" spans="1:19">
      <c r="A5193" s="16">
        <f>A5192</f>
        <v>2</v>
      </c>
      <c r="B5193" s="16">
        <v>0</v>
      </c>
      <c r="C5193" s="19">
        <f>C5192</f>
        <v>1</v>
      </c>
      <c r="D5193" s="16">
        <f>IF(AND(B5193=1,C5193=1),1,0)</f>
        <v>0</v>
      </c>
      <c r="E5193" s="19">
        <f>E5192</f>
        <v>0</v>
      </c>
      <c r="F5193" s="16">
        <f>F5192</f>
        <v>139</v>
      </c>
      <c r="G5193" s="16">
        <v>2</v>
      </c>
      <c r="H5193" s="16">
        <v>16</v>
      </c>
      <c r="I5193" s="3">
        <v>0</v>
      </c>
      <c r="J5193" s="16">
        <v>18</v>
      </c>
      <c r="K5193" s="16">
        <v>2</v>
      </c>
      <c r="L5193" s="16">
        <v>3</v>
      </c>
      <c r="M5193" s="16">
        <v>2</v>
      </c>
      <c r="N5193" s="16">
        <f t="shared" si="187"/>
        <v>74</v>
      </c>
      <c r="O5193">
        <f>O5192</f>
        <v>0</v>
      </c>
      <c r="P5193">
        <f>P5192</f>
        <v>0</v>
      </c>
      <c r="Q5193">
        <f>Q5192</f>
        <v>0</v>
      </c>
      <c r="R5193">
        <f>R5192</f>
        <v>0</v>
      </c>
      <c r="S5193">
        <f>S5192</f>
        <v>0</v>
      </c>
    </row>
    <row r="5194" spans="1:19">
      <c r="A5194" s="16">
        <f>A5193</f>
        <v>2</v>
      </c>
      <c r="B5194" s="16">
        <v>0</v>
      </c>
      <c r="C5194" s="19">
        <f>C5193</f>
        <v>1</v>
      </c>
      <c r="D5194" s="16">
        <f>IF(AND(B5194=1,C5194=1),1,0)</f>
        <v>0</v>
      </c>
      <c r="E5194" s="19">
        <f>E5193</f>
        <v>0</v>
      </c>
      <c r="F5194" s="16">
        <f>F5193</f>
        <v>139</v>
      </c>
      <c r="G5194" s="16">
        <v>3</v>
      </c>
      <c r="H5194" s="16">
        <v>8</v>
      </c>
      <c r="I5194" s="3">
        <v>0</v>
      </c>
      <c r="J5194" s="16">
        <v>18</v>
      </c>
      <c r="K5194" s="16">
        <v>2</v>
      </c>
      <c r="L5194" s="16">
        <v>3</v>
      </c>
      <c r="M5194" s="16">
        <v>2</v>
      </c>
      <c r="N5194" s="16">
        <f t="shared" si="187"/>
        <v>74</v>
      </c>
      <c r="O5194">
        <f>O5193</f>
        <v>0</v>
      </c>
      <c r="P5194">
        <f>P5193</f>
        <v>0</v>
      </c>
      <c r="Q5194">
        <f>Q5193</f>
        <v>0</v>
      </c>
      <c r="R5194">
        <f>R5193</f>
        <v>0</v>
      </c>
      <c r="S5194">
        <f>S5193</f>
        <v>0</v>
      </c>
    </row>
    <row r="5195" spans="1:19">
      <c r="A5195" s="16">
        <f>A5194</f>
        <v>2</v>
      </c>
      <c r="B5195" s="16">
        <v>0</v>
      </c>
      <c r="C5195" s="19">
        <f>C5194</f>
        <v>1</v>
      </c>
      <c r="D5195" s="16">
        <f>IF(AND(B5195=1,C5195=1),1,0)</f>
        <v>0</v>
      </c>
      <c r="E5195" s="19">
        <f>E5194</f>
        <v>0</v>
      </c>
      <c r="F5195" s="16">
        <f>F5194</f>
        <v>139</v>
      </c>
      <c r="G5195" s="16">
        <v>4</v>
      </c>
      <c r="H5195" s="16">
        <v>12</v>
      </c>
      <c r="I5195" s="3">
        <v>0</v>
      </c>
      <c r="J5195" s="16">
        <v>18</v>
      </c>
      <c r="K5195" s="16">
        <v>2</v>
      </c>
      <c r="L5195" s="16">
        <v>3</v>
      </c>
      <c r="M5195" s="16">
        <v>2</v>
      </c>
      <c r="N5195" s="16">
        <f t="shared" si="187"/>
        <v>74</v>
      </c>
      <c r="O5195">
        <f>O5194</f>
        <v>0</v>
      </c>
      <c r="P5195">
        <f>P5194</f>
        <v>0</v>
      </c>
      <c r="Q5195">
        <f>Q5194</f>
        <v>0</v>
      </c>
      <c r="R5195">
        <f>R5194</f>
        <v>0</v>
      </c>
      <c r="S5195">
        <f>S5194</f>
        <v>0</v>
      </c>
    </row>
    <row r="5196" spans="1:19">
      <c r="A5196" s="16">
        <f>A5195</f>
        <v>2</v>
      </c>
      <c r="B5196" s="16">
        <v>0</v>
      </c>
      <c r="C5196" s="19">
        <f>C5195</f>
        <v>1</v>
      </c>
      <c r="D5196" s="16">
        <f>IF(AND(B5196=1,C5196=1),1,0)</f>
        <v>0</v>
      </c>
      <c r="E5196" s="19">
        <f>E5195</f>
        <v>0</v>
      </c>
      <c r="F5196" s="16">
        <f>F5195</f>
        <v>139</v>
      </c>
      <c r="G5196" s="16">
        <v>5</v>
      </c>
      <c r="H5196" s="16">
        <v>12</v>
      </c>
      <c r="I5196" s="3">
        <v>0</v>
      </c>
      <c r="J5196" s="16">
        <v>18</v>
      </c>
      <c r="K5196" s="16">
        <v>2</v>
      </c>
      <c r="L5196" s="16">
        <v>3</v>
      </c>
      <c r="M5196" s="16">
        <v>2</v>
      </c>
      <c r="N5196" s="16">
        <f t="shared" si="187"/>
        <v>74</v>
      </c>
      <c r="O5196">
        <f>O5195</f>
        <v>0</v>
      </c>
      <c r="P5196">
        <f>P5195</f>
        <v>0</v>
      </c>
      <c r="Q5196">
        <f>Q5195</f>
        <v>0</v>
      </c>
      <c r="R5196">
        <f>R5195</f>
        <v>0</v>
      </c>
      <c r="S5196">
        <f>S5195</f>
        <v>0</v>
      </c>
    </row>
    <row r="5197" spans="1:19">
      <c r="A5197" s="16">
        <f>A5196</f>
        <v>2</v>
      </c>
      <c r="B5197" s="16">
        <v>0</v>
      </c>
      <c r="C5197" s="4">
        <v>1</v>
      </c>
      <c r="D5197" s="16">
        <f>IF(AND(B5197=1,C5197=1),1,0)</f>
        <v>0</v>
      </c>
      <c r="E5197" s="4">
        <v>1</v>
      </c>
      <c r="F5197" s="16">
        <f>F5196+1</f>
        <v>140</v>
      </c>
      <c r="G5197" s="16">
        <v>1</v>
      </c>
      <c r="H5197" s="16">
        <v>26</v>
      </c>
      <c r="I5197" s="4">
        <v>1.568319600017273</v>
      </c>
      <c r="J5197" s="16">
        <v>18</v>
      </c>
      <c r="K5197" s="16">
        <v>2</v>
      </c>
      <c r="L5197" s="16">
        <v>3</v>
      </c>
      <c r="M5197" s="16">
        <v>2</v>
      </c>
      <c r="N5197" s="16">
        <f t="shared" si="187"/>
        <v>74</v>
      </c>
      <c r="O5197" s="3">
        <v>1</v>
      </c>
      <c r="P5197" s="3">
        <v>51</v>
      </c>
      <c r="Q5197" s="3">
        <v>1</v>
      </c>
      <c r="R5197" s="3">
        <v>0.685664787015412</v>
      </c>
      <c r="S5197" s="3">
        <v>0</v>
      </c>
    </row>
    <row r="5198" spans="1:19">
      <c r="A5198" s="16">
        <f>A5197</f>
        <v>2</v>
      </c>
      <c r="B5198" s="16">
        <v>0</v>
      </c>
      <c r="C5198" s="19">
        <f>C5197</f>
        <v>1</v>
      </c>
      <c r="D5198" s="16">
        <f>IF(AND(B5198=1,C5198=1),1,0)</f>
        <v>0</v>
      </c>
      <c r="E5198" s="19">
        <f>E5197</f>
        <v>1</v>
      </c>
      <c r="F5198" s="16">
        <f>F5197</f>
        <v>140</v>
      </c>
      <c r="G5198" s="16">
        <v>2</v>
      </c>
      <c r="H5198" s="16">
        <v>18</v>
      </c>
      <c r="I5198" s="3">
        <v>2.1187779069878121</v>
      </c>
      <c r="J5198" s="16">
        <v>18</v>
      </c>
      <c r="K5198" s="16">
        <v>2</v>
      </c>
      <c r="L5198" s="16">
        <v>3</v>
      </c>
      <c r="M5198" s="16">
        <v>2</v>
      </c>
      <c r="N5198" s="16">
        <f t="shared" si="187"/>
        <v>74</v>
      </c>
      <c r="O5198">
        <f>O5197</f>
        <v>1</v>
      </c>
      <c r="P5198">
        <f>P5197</f>
        <v>51</v>
      </c>
      <c r="Q5198">
        <f>Q5197</f>
        <v>1</v>
      </c>
      <c r="R5198">
        <f>R5197</f>
        <v>0.685664787015412</v>
      </c>
      <c r="S5198">
        <f>S5197</f>
        <v>0</v>
      </c>
    </row>
    <row r="5199" spans="1:19">
      <c r="A5199" s="16">
        <f>A5198</f>
        <v>2</v>
      </c>
      <c r="B5199" s="16">
        <v>0</v>
      </c>
      <c r="C5199" s="19">
        <f>C5198</f>
        <v>1</v>
      </c>
      <c r="D5199" s="16">
        <f>IF(AND(B5199=1,C5199=1),1,0)</f>
        <v>0</v>
      </c>
      <c r="E5199" s="19">
        <f>E5198</f>
        <v>1</v>
      </c>
      <c r="F5199" s="16">
        <f>F5198</f>
        <v>140</v>
      </c>
      <c r="G5199" s="16">
        <v>3</v>
      </c>
      <c r="H5199" s="16">
        <v>11</v>
      </c>
      <c r="I5199" s="3">
        <v>0.93458981899311699</v>
      </c>
      <c r="J5199" s="16">
        <v>18</v>
      </c>
      <c r="K5199" s="16">
        <v>2</v>
      </c>
      <c r="L5199" s="16">
        <v>3</v>
      </c>
      <c r="M5199" s="16">
        <v>2</v>
      </c>
      <c r="N5199" s="16">
        <f t="shared" si="187"/>
        <v>74</v>
      </c>
      <c r="O5199">
        <f>O5198</f>
        <v>1</v>
      </c>
      <c r="P5199">
        <f>P5198</f>
        <v>51</v>
      </c>
      <c r="Q5199">
        <f>Q5198</f>
        <v>1</v>
      </c>
      <c r="R5199">
        <f>R5198</f>
        <v>0.685664787015412</v>
      </c>
      <c r="S5199">
        <f>S5198</f>
        <v>0</v>
      </c>
    </row>
    <row r="5200" spans="1:19">
      <c r="A5200" s="16">
        <f>A5199</f>
        <v>2</v>
      </c>
      <c r="B5200" s="16">
        <v>0</v>
      </c>
      <c r="C5200" s="19">
        <f>C5199</f>
        <v>1</v>
      </c>
      <c r="D5200" s="16">
        <f>IF(AND(B5200=1,C5200=1),1,0)</f>
        <v>0</v>
      </c>
      <c r="E5200" s="19">
        <f>E5199</f>
        <v>1</v>
      </c>
      <c r="F5200" s="16">
        <f>F5199</f>
        <v>140</v>
      </c>
      <c r="G5200" s="16">
        <v>4</v>
      </c>
      <c r="H5200" s="16">
        <v>11</v>
      </c>
      <c r="I5200" s="3">
        <v>0.81757186498725598</v>
      </c>
      <c r="J5200" s="16">
        <v>18</v>
      </c>
      <c r="K5200" s="16">
        <v>2</v>
      </c>
      <c r="L5200" s="16">
        <v>3</v>
      </c>
      <c r="M5200" s="16">
        <v>2</v>
      </c>
      <c r="N5200" s="16">
        <f t="shared" si="187"/>
        <v>74</v>
      </c>
      <c r="O5200">
        <f>O5199</f>
        <v>1</v>
      </c>
      <c r="P5200">
        <f>P5199</f>
        <v>51</v>
      </c>
      <c r="Q5200">
        <f>Q5199</f>
        <v>1</v>
      </c>
      <c r="R5200">
        <f>R5199</f>
        <v>0.685664787015412</v>
      </c>
      <c r="S5200">
        <f>S5199</f>
        <v>0</v>
      </c>
    </row>
    <row r="5201" spans="1:19">
      <c r="A5201" s="16">
        <f>A5200</f>
        <v>2</v>
      </c>
      <c r="B5201" s="16">
        <v>0</v>
      </c>
      <c r="C5201" s="19">
        <f>C5200</f>
        <v>1</v>
      </c>
      <c r="D5201" s="16">
        <f>IF(AND(B5201=1,C5201=1),1,0)</f>
        <v>0</v>
      </c>
      <c r="E5201" s="19">
        <f>E5200</f>
        <v>1</v>
      </c>
      <c r="F5201" s="16">
        <f>F5200</f>
        <v>140</v>
      </c>
      <c r="G5201" s="16">
        <v>5</v>
      </c>
      <c r="H5201" s="16">
        <v>11</v>
      </c>
      <c r="I5201" s="3">
        <v>0.81757186498725598</v>
      </c>
      <c r="J5201" s="16">
        <v>18</v>
      </c>
      <c r="K5201" s="16">
        <v>2</v>
      </c>
      <c r="L5201" s="16">
        <v>3</v>
      </c>
      <c r="M5201" s="16">
        <v>2</v>
      </c>
      <c r="N5201" s="16">
        <f t="shared" si="187"/>
        <v>74</v>
      </c>
      <c r="O5201">
        <f>O5200</f>
        <v>1</v>
      </c>
      <c r="P5201">
        <f>P5200</f>
        <v>51</v>
      </c>
      <c r="Q5201">
        <f>Q5200</f>
        <v>1</v>
      </c>
      <c r="R5201">
        <f>R5200</f>
        <v>0.685664787015412</v>
      </c>
      <c r="S5201">
        <f>S5200</f>
        <v>0</v>
      </c>
    </row>
    <row r="5202" spans="1:19">
      <c r="A5202" s="16">
        <v>1</v>
      </c>
      <c r="B5202" s="16">
        <v>1</v>
      </c>
      <c r="C5202" s="17">
        <v>0</v>
      </c>
      <c r="D5202" s="16">
        <f>IF(AND(B5202=1,C5202=1),1,0)</f>
        <v>0</v>
      </c>
      <c r="E5202" s="17">
        <v>1</v>
      </c>
      <c r="F5202" s="16">
        <v>1</v>
      </c>
      <c r="G5202" s="16">
        <v>1</v>
      </c>
      <c r="H5202" s="16">
        <v>12</v>
      </c>
      <c r="I5202" s="3">
        <v>3.937587433996657</v>
      </c>
      <c r="J5202" s="16">
        <v>19</v>
      </c>
      <c r="K5202" s="16">
        <v>1</v>
      </c>
      <c r="L5202" s="16">
        <v>1</v>
      </c>
      <c r="M5202" s="16">
        <v>0</v>
      </c>
      <c r="N5202" s="16">
        <v>78</v>
      </c>
      <c r="O5202" s="3">
        <v>0</v>
      </c>
      <c r="P5202" s="3">
        <v>26</v>
      </c>
      <c r="Q5202" s="3">
        <v>1</v>
      </c>
      <c r="R5202" s="3">
        <v>0.66870638199907195</v>
      </c>
      <c r="S5202" s="3">
        <v>1</v>
      </c>
    </row>
    <row r="5203" spans="1:19">
      <c r="A5203" s="16">
        <f>A5202</f>
        <v>1</v>
      </c>
      <c r="B5203" s="16">
        <v>1</v>
      </c>
      <c r="C5203" s="17">
        <v>0</v>
      </c>
      <c r="D5203" s="16">
        <f t="shared" ref="D5203:D5266" si="188">IF(AND(B5203=1,C5203=1),1,0)</f>
        <v>0</v>
      </c>
      <c r="E5203" s="17">
        <f>E5202</f>
        <v>1</v>
      </c>
      <c r="F5203" s="16">
        <f>F5202</f>
        <v>1</v>
      </c>
      <c r="G5203" s="16">
        <v>2</v>
      </c>
      <c r="H5203" s="16">
        <v>8</v>
      </c>
      <c r="I5203" s="3">
        <v>0.63406040499830796</v>
      </c>
      <c r="J5203" s="16">
        <v>19</v>
      </c>
      <c r="K5203" s="16">
        <v>1</v>
      </c>
      <c r="L5203" s="16">
        <v>1</v>
      </c>
      <c r="M5203" s="16">
        <v>0</v>
      </c>
      <c r="N5203" s="16">
        <f t="shared" si="187"/>
        <v>78</v>
      </c>
      <c r="O5203">
        <f>O5202</f>
        <v>0</v>
      </c>
      <c r="P5203">
        <f>P5202</f>
        <v>26</v>
      </c>
      <c r="Q5203">
        <f>Q5202</f>
        <v>1</v>
      </c>
      <c r="R5203">
        <f>R5202</f>
        <v>0.66870638199907195</v>
      </c>
      <c r="S5203">
        <f>S5202</f>
        <v>1</v>
      </c>
    </row>
    <row r="5204" spans="1:19">
      <c r="A5204" s="16">
        <f t="shared" ref="A5204:A5267" si="189">A5203</f>
        <v>1</v>
      </c>
      <c r="B5204" s="16">
        <v>1</v>
      </c>
      <c r="C5204" s="17">
        <v>0</v>
      </c>
      <c r="D5204" s="16">
        <f t="shared" si="188"/>
        <v>0</v>
      </c>
      <c r="E5204" s="17">
        <f t="shared" ref="E5204:E5267" si="190">E5203</f>
        <v>1</v>
      </c>
      <c r="F5204" s="16">
        <f>F5203</f>
        <v>1</v>
      </c>
      <c r="G5204" s="16">
        <v>3</v>
      </c>
      <c r="H5204" s="16">
        <v>7</v>
      </c>
      <c r="I5204" s="3">
        <v>1.63512851900304</v>
      </c>
      <c r="J5204" s="16">
        <v>19</v>
      </c>
      <c r="K5204" s="16">
        <v>1</v>
      </c>
      <c r="L5204" s="16">
        <v>1</v>
      </c>
      <c r="M5204" s="16">
        <v>0</v>
      </c>
      <c r="N5204" s="16">
        <f t="shared" si="187"/>
        <v>78</v>
      </c>
      <c r="O5204">
        <f>O5203</f>
        <v>0</v>
      </c>
      <c r="P5204">
        <f>P5203</f>
        <v>26</v>
      </c>
      <c r="Q5204">
        <f>Q5203</f>
        <v>1</v>
      </c>
      <c r="R5204">
        <f>R5203</f>
        <v>0.66870638199907195</v>
      </c>
      <c r="S5204">
        <f>S5203</f>
        <v>1</v>
      </c>
    </row>
    <row r="5205" spans="1:19">
      <c r="A5205" s="16">
        <f t="shared" si="189"/>
        <v>1</v>
      </c>
      <c r="B5205" s="16">
        <v>1</v>
      </c>
      <c r="C5205" s="17">
        <v>0</v>
      </c>
      <c r="D5205" s="16">
        <f t="shared" si="188"/>
        <v>0</v>
      </c>
      <c r="E5205" s="17">
        <f t="shared" si="190"/>
        <v>1</v>
      </c>
      <c r="F5205" s="16">
        <f>F5204</f>
        <v>1</v>
      </c>
      <c r="G5205" s="16">
        <v>4</v>
      </c>
      <c r="H5205" s="16">
        <v>8</v>
      </c>
      <c r="I5205" s="3">
        <v>0.80088994799734703</v>
      </c>
      <c r="J5205" s="16">
        <v>19</v>
      </c>
      <c r="K5205" s="16">
        <v>1</v>
      </c>
      <c r="L5205" s="16">
        <v>1</v>
      </c>
      <c r="M5205" s="16">
        <v>0</v>
      </c>
      <c r="N5205" s="16">
        <f t="shared" si="187"/>
        <v>78</v>
      </c>
      <c r="O5205">
        <f>O5204</f>
        <v>0</v>
      </c>
      <c r="P5205">
        <f>P5204</f>
        <v>26</v>
      </c>
      <c r="Q5205">
        <f>Q5204</f>
        <v>1</v>
      </c>
      <c r="R5205">
        <f>R5204</f>
        <v>0.66870638199907195</v>
      </c>
      <c r="S5205">
        <f>S5204</f>
        <v>1</v>
      </c>
    </row>
    <row r="5206" spans="1:19">
      <c r="A5206" s="16">
        <f t="shared" si="189"/>
        <v>1</v>
      </c>
      <c r="B5206" s="16">
        <v>1</v>
      </c>
      <c r="C5206" s="17">
        <v>0</v>
      </c>
      <c r="D5206" s="16">
        <f t="shared" si="188"/>
        <v>0</v>
      </c>
      <c r="E5206" s="17">
        <f t="shared" si="190"/>
        <v>1</v>
      </c>
      <c r="F5206" s="16">
        <f>F5205</f>
        <v>1</v>
      </c>
      <c r="G5206" s="16">
        <v>5</v>
      </c>
      <c r="H5206" s="16">
        <v>14</v>
      </c>
      <c r="I5206" s="3">
        <v>1.13457848699908</v>
      </c>
      <c r="J5206" s="16">
        <v>19</v>
      </c>
      <c r="K5206" s="16">
        <v>1</v>
      </c>
      <c r="L5206" s="16">
        <v>1</v>
      </c>
      <c r="M5206" s="16">
        <v>0</v>
      </c>
      <c r="N5206" s="16">
        <f t="shared" si="187"/>
        <v>78</v>
      </c>
      <c r="O5206">
        <f>O5205</f>
        <v>0</v>
      </c>
      <c r="P5206">
        <f>P5205</f>
        <v>26</v>
      </c>
      <c r="Q5206">
        <f>Q5205</f>
        <v>1</v>
      </c>
      <c r="R5206">
        <f>R5205</f>
        <v>0.66870638199907195</v>
      </c>
      <c r="S5206">
        <f>S5205</f>
        <v>1</v>
      </c>
    </row>
    <row r="5207" spans="1:19">
      <c r="A5207" s="16">
        <f t="shared" si="189"/>
        <v>1</v>
      </c>
      <c r="B5207" s="16">
        <v>1</v>
      </c>
      <c r="C5207" s="17">
        <v>1</v>
      </c>
      <c r="D5207" s="16">
        <f t="shared" si="188"/>
        <v>1</v>
      </c>
      <c r="E5207" s="17">
        <f t="shared" si="190"/>
        <v>1</v>
      </c>
      <c r="F5207" s="16">
        <f>F5206+1</f>
        <v>2</v>
      </c>
      <c r="G5207" s="16">
        <v>1</v>
      </c>
      <c r="H5207" s="16">
        <v>12</v>
      </c>
      <c r="I5207" s="3">
        <v>2.4692768149980022</v>
      </c>
      <c r="J5207" s="16">
        <v>19</v>
      </c>
      <c r="K5207" s="16">
        <v>1</v>
      </c>
      <c r="L5207" s="16">
        <v>1</v>
      </c>
      <c r="M5207" s="16">
        <v>0</v>
      </c>
      <c r="N5207" s="16">
        <f t="shared" si="187"/>
        <v>78</v>
      </c>
      <c r="O5207" s="3">
        <v>0</v>
      </c>
      <c r="P5207" s="3">
        <v>34</v>
      </c>
      <c r="Q5207" s="3">
        <v>1</v>
      </c>
      <c r="R5207" s="3">
        <v>0.56860877100552898</v>
      </c>
      <c r="S5207" s="3">
        <v>1</v>
      </c>
    </row>
    <row r="5208" spans="1:19">
      <c r="A5208" s="16">
        <f t="shared" si="189"/>
        <v>1</v>
      </c>
      <c r="B5208" s="16">
        <v>1</v>
      </c>
      <c r="C5208" s="17">
        <v>1</v>
      </c>
      <c r="D5208" s="16">
        <f t="shared" si="188"/>
        <v>1</v>
      </c>
      <c r="E5208" s="17">
        <f t="shared" si="190"/>
        <v>1</v>
      </c>
      <c r="F5208" s="16">
        <f>F5207</f>
        <v>2</v>
      </c>
      <c r="G5208" s="16">
        <v>2</v>
      </c>
      <c r="H5208" s="16">
        <v>9</v>
      </c>
      <c r="I5208" s="3">
        <v>0.55063448800501602</v>
      </c>
      <c r="J5208" s="16">
        <v>19</v>
      </c>
      <c r="K5208" s="16">
        <v>1</v>
      </c>
      <c r="L5208" s="16">
        <v>1</v>
      </c>
      <c r="M5208" s="16">
        <v>0</v>
      </c>
      <c r="N5208" s="16">
        <f t="shared" si="187"/>
        <v>78</v>
      </c>
      <c r="O5208">
        <f>O5207</f>
        <v>0</v>
      </c>
      <c r="P5208">
        <f>P5207</f>
        <v>34</v>
      </c>
      <c r="Q5208">
        <f>Q5207</f>
        <v>1</v>
      </c>
      <c r="R5208">
        <f>R5207</f>
        <v>0.56860877100552898</v>
      </c>
      <c r="S5208">
        <f>S5207</f>
        <v>1</v>
      </c>
    </row>
    <row r="5209" spans="1:19">
      <c r="A5209" s="16">
        <f t="shared" si="189"/>
        <v>1</v>
      </c>
      <c r="B5209" s="16">
        <v>1</v>
      </c>
      <c r="C5209" s="17">
        <v>1</v>
      </c>
      <c r="D5209" s="16">
        <f t="shared" si="188"/>
        <v>1</v>
      </c>
      <c r="E5209" s="17">
        <f t="shared" si="190"/>
        <v>1</v>
      </c>
      <c r="F5209" s="16">
        <f>F5208</f>
        <v>2</v>
      </c>
      <c r="G5209" s="16">
        <v>3</v>
      </c>
      <c r="H5209" s="16">
        <v>6</v>
      </c>
      <c r="I5209" s="3">
        <v>1.251375441999697</v>
      </c>
      <c r="J5209" s="16">
        <v>19</v>
      </c>
      <c r="K5209" s="16">
        <v>1</v>
      </c>
      <c r="L5209" s="16">
        <v>1</v>
      </c>
      <c r="M5209" s="16">
        <v>0</v>
      </c>
      <c r="N5209" s="16">
        <f t="shared" si="187"/>
        <v>78</v>
      </c>
      <c r="O5209">
        <f>O5208</f>
        <v>0</v>
      </c>
      <c r="P5209">
        <f>P5208</f>
        <v>34</v>
      </c>
      <c r="Q5209">
        <f>Q5208</f>
        <v>1</v>
      </c>
      <c r="R5209">
        <f>R5208</f>
        <v>0.56860877100552898</v>
      </c>
      <c r="S5209">
        <f>S5208</f>
        <v>1</v>
      </c>
    </row>
    <row r="5210" spans="1:19">
      <c r="A5210" s="16">
        <f t="shared" si="189"/>
        <v>1</v>
      </c>
      <c r="B5210" s="16">
        <v>1</v>
      </c>
      <c r="C5210" s="17">
        <v>1</v>
      </c>
      <c r="D5210" s="16">
        <f t="shared" si="188"/>
        <v>1</v>
      </c>
      <c r="E5210" s="17">
        <f t="shared" si="190"/>
        <v>1</v>
      </c>
      <c r="F5210" s="16">
        <f>F5209</f>
        <v>2</v>
      </c>
      <c r="G5210" s="16">
        <v>4</v>
      </c>
      <c r="H5210" s="16">
        <v>11</v>
      </c>
      <c r="I5210" s="3">
        <v>1.551718548995267</v>
      </c>
      <c r="J5210" s="16">
        <v>19</v>
      </c>
      <c r="K5210" s="16">
        <v>1</v>
      </c>
      <c r="L5210" s="16">
        <v>1</v>
      </c>
      <c r="M5210" s="16">
        <v>0</v>
      </c>
      <c r="N5210" s="16">
        <f t="shared" si="187"/>
        <v>78</v>
      </c>
      <c r="O5210">
        <f>O5209</f>
        <v>0</v>
      </c>
      <c r="P5210">
        <f>P5209</f>
        <v>34</v>
      </c>
      <c r="Q5210">
        <f>Q5209</f>
        <v>1</v>
      </c>
      <c r="R5210">
        <f>R5209</f>
        <v>0.56860877100552898</v>
      </c>
      <c r="S5210">
        <f>S5209</f>
        <v>1</v>
      </c>
    </row>
    <row r="5211" spans="1:19">
      <c r="A5211" s="16">
        <f t="shared" si="189"/>
        <v>1</v>
      </c>
      <c r="B5211" s="16">
        <v>1</v>
      </c>
      <c r="C5211" s="17">
        <v>1</v>
      </c>
      <c r="D5211" s="16">
        <f t="shared" si="188"/>
        <v>1</v>
      </c>
      <c r="E5211" s="17">
        <f t="shared" si="190"/>
        <v>1</v>
      </c>
      <c r="F5211" s="16">
        <f>F5210</f>
        <v>2</v>
      </c>
      <c r="G5211" s="16">
        <v>5</v>
      </c>
      <c r="H5211" s="16">
        <v>14</v>
      </c>
      <c r="I5211" s="3">
        <v>1.852085088998136</v>
      </c>
      <c r="J5211" s="16">
        <v>19</v>
      </c>
      <c r="K5211" s="16">
        <v>1</v>
      </c>
      <c r="L5211" s="16">
        <v>1</v>
      </c>
      <c r="M5211" s="16">
        <v>0</v>
      </c>
      <c r="N5211" s="16">
        <f t="shared" si="187"/>
        <v>78</v>
      </c>
      <c r="O5211">
        <f>O5210</f>
        <v>0</v>
      </c>
      <c r="P5211">
        <f>P5210</f>
        <v>34</v>
      </c>
      <c r="Q5211">
        <f>Q5210</f>
        <v>1</v>
      </c>
      <c r="R5211">
        <f>R5210</f>
        <v>0.56860877100552898</v>
      </c>
      <c r="S5211">
        <f>S5210</f>
        <v>1</v>
      </c>
    </row>
    <row r="5212" spans="1:19">
      <c r="A5212" s="16">
        <f t="shared" si="189"/>
        <v>1</v>
      </c>
      <c r="B5212" s="16">
        <v>1</v>
      </c>
      <c r="C5212" s="17">
        <v>1</v>
      </c>
      <c r="D5212" s="16">
        <f t="shared" si="188"/>
        <v>1</v>
      </c>
      <c r="E5212" s="17">
        <f t="shared" si="190"/>
        <v>1</v>
      </c>
      <c r="F5212" s="16">
        <f>F5211+1</f>
        <v>3</v>
      </c>
      <c r="G5212" s="16">
        <v>1</v>
      </c>
      <c r="H5212" s="16">
        <v>19</v>
      </c>
      <c r="I5212" s="3">
        <v>2.7863365539960783</v>
      </c>
      <c r="J5212" s="16">
        <v>19</v>
      </c>
      <c r="K5212" s="16">
        <v>1</v>
      </c>
      <c r="L5212" s="16">
        <v>1</v>
      </c>
      <c r="M5212" s="16">
        <v>0</v>
      </c>
      <c r="N5212" s="16">
        <f t="shared" si="187"/>
        <v>78</v>
      </c>
      <c r="O5212" s="3">
        <v>0</v>
      </c>
      <c r="P5212" s="3">
        <v>56</v>
      </c>
      <c r="Q5212" s="3">
        <v>1</v>
      </c>
      <c r="R5212" s="3">
        <v>0.56868806599959498</v>
      </c>
      <c r="S5212" s="3">
        <v>1</v>
      </c>
    </row>
    <row r="5213" spans="1:19">
      <c r="A5213" s="16">
        <f t="shared" si="189"/>
        <v>1</v>
      </c>
      <c r="B5213" s="16">
        <v>1</v>
      </c>
      <c r="C5213" s="17">
        <v>1</v>
      </c>
      <c r="D5213" s="16">
        <f t="shared" si="188"/>
        <v>1</v>
      </c>
      <c r="E5213" s="17">
        <f t="shared" si="190"/>
        <v>1</v>
      </c>
      <c r="F5213" s="16">
        <f>F5212</f>
        <v>3</v>
      </c>
      <c r="G5213" s="16">
        <v>2</v>
      </c>
      <c r="H5213" s="16">
        <v>6</v>
      </c>
      <c r="I5213" s="3">
        <v>0.61735448400577297</v>
      </c>
      <c r="J5213" s="16">
        <v>19</v>
      </c>
      <c r="K5213" s="16">
        <v>1</v>
      </c>
      <c r="L5213" s="16">
        <v>1</v>
      </c>
      <c r="M5213" s="16">
        <v>0</v>
      </c>
      <c r="N5213" s="16">
        <f t="shared" si="187"/>
        <v>78</v>
      </c>
      <c r="O5213">
        <f>O5212</f>
        <v>0</v>
      </c>
      <c r="P5213">
        <f>P5212</f>
        <v>56</v>
      </c>
      <c r="Q5213">
        <f>Q5212</f>
        <v>1</v>
      </c>
      <c r="R5213">
        <f>R5212</f>
        <v>0.56868806599959498</v>
      </c>
      <c r="S5213">
        <f>S5212</f>
        <v>1</v>
      </c>
    </row>
    <row r="5214" spans="1:19">
      <c r="A5214" s="16">
        <f t="shared" si="189"/>
        <v>1</v>
      </c>
      <c r="B5214" s="16">
        <v>1</v>
      </c>
      <c r="C5214" s="17">
        <v>1</v>
      </c>
      <c r="D5214" s="16">
        <f t="shared" si="188"/>
        <v>1</v>
      </c>
      <c r="E5214" s="17">
        <f t="shared" si="190"/>
        <v>1</v>
      </c>
      <c r="F5214" s="16">
        <f>F5213</f>
        <v>3</v>
      </c>
      <c r="G5214" s="16">
        <v>3</v>
      </c>
      <c r="H5214" s="16">
        <v>7</v>
      </c>
      <c r="I5214" s="3">
        <v>1.101209168999048</v>
      </c>
      <c r="J5214" s="16">
        <v>19</v>
      </c>
      <c r="K5214" s="16">
        <v>1</v>
      </c>
      <c r="L5214" s="16">
        <v>1</v>
      </c>
      <c r="M5214" s="16">
        <v>0</v>
      </c>
      <c r="N5214" s="16">
        <f t="shared" si="187"/>
        <v>78</v>
      </c>
      <c r="O5214">
        <f>O5213</f>
        <v>0</v>
      </c>
      <c r="P5214">
        <f>P5213</f>
        <v>56</v>
      </c>
      <c r="Q5214">
        <f>Q5213</f>
        <v>1</v>
      </c>
      <c r="R5214">
        <f>R5213</f>
        <v>0.56868806599959498</v>
      </c>
      <c r="S5214">
        <f>S5213</f>
        <v>1</v>
      </c>
    </row>
    <row r="5215" spans="1:19">
      <c r="A5215" s="16">
        <f t="shared" si="189"/>
        <v>1</v>
      </c>
      <c r="B5215" s="16">
        <v>1</v>
      </c>
      <c r="C5215" s="17">
        <v>1</v>
      </c>
      <c r="D5215" s="16">
        <f t="shared" si="188"/>
        <v>1</v>
      </c>
      <c r="E5215" s="17">
        <f t="shared" si="190"/>
        <v>1</v>
      </c>
      <c r="F5215" s="16">
        <f>F5214</f>
        <v>3</v>
      </c>
      <c r="G5215" s="16">
        <v>4</v>
      </c>
      <c r="H5215" s="16">
        <v>5</v>
      </c>
      <c r="I5215" s="3">
        <v>0.80088029999751598</v>
      </c>
      <c r="J5215" s="16">
        <v>19</v>
      </c>
      <c r="K5215" s="16">
        <v>1</v>
      </c>
      <c r="L5215" s="16">
        <v>1</v>
      </c>
      <c r="M5215" s="16">
        <v>0</v>
      </c>
      <c r="N5215" s="16">
        <f t="shared" si="187"/>
        <v>78</v>
      </c>
      <c r="O5215">
        <f>O5214</f>
        <v>0</v>
      </c>
      <c r="P5215">
        <f>P5214</f>
        <v>56</v>
      </c>
      <c r="Q5215">
        <f>Q5214</f>
        <v>1</v>
      </c>
      <c r="R5215">
        <f>R5214</f>
        <v>0.56868806599959498</v>
      </c>
      <c r="S5215">
        <f>S5214</f>
        <v>1</v>
      </c>
    </row>
    <row r="5216" spans="1:19">
      <c r="A5216" s="16">
        <f t="shared" si="189"/>
        <v>1</v>
      </c>
      <c r="B5216" s="16">
        <v>1</v>
      </c>
      <c r="C5216" s="17">
        <v>1</v>
      </c>
      <c r="D5216" s="16">
        <f t="shared" si="188"/>
        <v>1</v>
      </c>
      <c r="E5216" s="17">
        <f t="shared" si="190"/>
        <v>1</v>
      </c>
      <c r="F5216" s="16">
        <f>F5215</f>
        <v>3</v>
      </c>
      <c r="G5216" s="16">
        <v>5</v>
      </c>
      <c r="H5216" s="16">
        <v>4</v>
      </c>
      <c r="I5216" s="3">
        <v>0.43381698099983601</v>
      </c>
      <c r="J5216" s="16">
        <v>19</v>
      </c>
      <c r="K5216" s="16">
        <v>1</v>
      </c>
      <c r="L5216" s="16">
        <v>1</v>
      </c>
      <c r="M5216" s="16">
        <v>0</v>
      </c>
      <c r="N5216" s="16">
        <f t="shared" si="187"/>
        <v>78</v>
      </c>
      <c r="O5216">
        <f>O5215</f>
        <v>0</v>
      </c>
      <c r="P5216">
        <f>P5215</f>
        <v>56</v>
      </c>
      <c r="Q5216">
        <f>Q5215</f>
        <v>1</v>
      </c>
      <c r="R5216">
        <f>R5215</f>
        <v>0.56868806599959498</v>
      </c>
      <c r="S5216">
        <f>S5215</f>
        <v>1</v>
      </c>
    </row>
    <row r="5217" spans="1:19">
      <c r="A5217" s="16">
        <f t="shared" si="189"/>
        <v>1</v>
      </c>
      <c r="B5217" s="16">
        <v>1</v>
      </c>
      <c r="C5217" s="17">
        <v>0</v>
      </c>
      <c r="D5217" s="16">
        <f t="shared" si="188"/>
        <v>0</v>
      </c>
      <c r="E5217" s="17">
        <f t="shared" si="190"/>
        <v>1</v>
      </c>
      <c r="F5217" s="16">
        <f>F5216+1</f>
        <v>4</v>
      </c>
      <c r="G5217" s="16">
        <v>1</v>
      </c>
      <c r="H5217" s="16">
        <v>16</v>
      </c>
      <c r="I5217" s="3">
        <v>3.7707619639986643</v>
      </c>
      <c r="J5217" s="16">
        <v>19</v>
      </c>
      <c r="K5217" s="16">
        <v>1</v>
      </c>
      <c r="L5217" s="16">
        <v>1</v>
      </c>
      <c r="M5217" s="16">
        <v>0</v>
      </c>
      <c r="N5217" s="16">
        <f t="shared" si="187"/>
        <v>78</v>
      </c>
      <c r="O5217" s="3">
        <v>0</v>
      </c>
      <c r="P5217" s="3">
        <v>8</v>
      </c>
      <c r="Q5217" s="3">
        <v>1</v>
      </c>
      <c r="R5217" s="3">
        <v>0.63528662499447797</v>
      </c>
      <c r="S5217" s="3">
        <v>0</v>
      </c>
    </row>
    <row r="5218" spans="1:19">
      <c r="A5218" s="16">
        <f t="shared" si="189"/>
        <v>1</v>
      </c>
      <c r="B5218" s="16">
        <v>1</v>
      </c>
      <c r="C5218" s="17">
        <v>0</v>
      </c>
      <c r="D5218" s="16">
        <f t="shared" si="188"/>
        <v>0</v>
      </c>
      <c r="E5218" s="17">
        <f t="shared" si="190"/>
        <v>1</v>
      </c>
      <c r="F5218" s="16">
        <f>F5217</f>
        <v>4</v>
      </c>
      <c r="G5218" s="16">
        <v>2</v>
      </c>
      <c r="H5218" s="16">
        <v>5</v>
      </c>
      <c r="I5218" s="3">
        <v>0.750827599003969</v>
      </c>
      <c r="J5218" s="16">
        <v>19</v>
      </c>
      <c r="K5218" s="16">
        <v>1</v>
      </c>
      <c r="L5218" s="16">
        <v>1</v>
      </c>
      <c r="M5218" s="16">
        <v>0</v>
      </c>
      <c r="N5218" s="16">
        <f t="shared" si="187"/>
        <v>78</v>
      </c>
      <c r="O5218">
        <f>O5217</f>
        <v>0</v>
      </c>
      <c r="P5218">
        <f>P5217</f>
        <v>8</v>
      </c>
      <c r="Q5218">
        <f>Q5217</f>
        <v>1</v>
      </c>
      <c r="R5218">
        <f>R5217</f>
        <v>0.63528662499447797</v>
      </c>
      <c r="S5218">
        <f>S5217</f>
        <v>0</v>
      </c>
    </row>
    <row r="5219" spans="1:19">
      <c r="A5219" s="16">
        <f t="shared" si="189"/>
        <v>1</v>
      </c>
      <c r="B5219" s="16">
        <v>1</v>
      </c>
      <c r="C5219" s="17">
        <v>0</v>
      </c>
      <c r="D5219" s="16">
        <f t="shared" si="188"/>
        <v>0</v>
      </c>
      <c r="E5219" s="17">
        <f t="shared" si="190"/>
        <v>1</v>
      </c>
      <c r="F5219" s="16">
        <f>F5218</f>
        <v>4</v>
      </c>
      <c r="G5219" s="16">
        <v>3</v>
      </c>
      <c r="H5219" s="16">
        <v>8</v>
      </c>
      <c r="I5219" s="3">
        <v>1.6017654769966529</v>
      </c>
      <c r="J5219" s="16">
        <v>19</v>
      </c>
      <c r="K5219" s="16">
        <v>1</v>
      </c>
      <c r="L5219" s="16">
        <v>1</v>
      </c>
      <c r="M5219" s="16">
        <v>0</v>
      </c>
      <c r="N5219" s="16">
        <f t="shared" si="187"/>
        <v>78</v>
      </c>
      <c r="O5219">
        <f>O5218</f>
        <v>0</v>
      </c>
      <c r="P5219">
        <f>P5218</f>
        <v>8</v>
      </c>
      <c r="Q5219">
        <f>Q5218</f>
        <v>1</v>
      </c>
      <c r="R5219">
        <f>R5218</f>
        <v>0.63528662499447797</v>
      </c>
      <c r="S5219">
        <f>S5218</f>
        <v>0</v>
      </c>
    </row>
    <row r="5220" spans="1:19">
      <c r="A5220" s="16">
        <f t="shared" si="189"/>
        <v>1</v>
      </c>
      <c r="B5220" s="16">
        <v>1</v>
      </c>
      <c r="C5220" s="17">
        <v>0</v>
      </c>
      <c r="D5220" s="16">
        <f t="shared" si="188"/>
        <v>0</v>
      </c>
      <c r="E5220" s="17">
        <f t="shared" si="190"/>
        <v>1</v>
      </c>
      <c r="F5220" s="16">
        <f>F5219</f>
        <v>4</v>
      </c>
      <c r="G5220" s="16">
        <v>4</v>
      </c>
      <c r="H5220" s="16">
        <v>4</v>
      </c>
      <c r="I5220" s="3">
        <v>1.2847540260045198</v>
      </c>
      <c r="J5220" s="16">
        <v>19</v>
      </c>
      <c r="K5220" s="16">
        <v>1</v>
      </c>
      <c r="L5220" s="16">
        <v>1</v>
      </c>
      <c r="M5220" s="16">
        <v>0</v>
      </c>
      <c r="N5220" s="16">
        <f t="shared" si="187"/>
        <v>78</v>
      </c>
      <c r="O5220">
        <f>O5219</f>
        <v>0</v>
      </c>
      <c r="P5220">
        <f>P5219</f>
        <v>8</v>
      </c>
      <c r="Q5220">
        <f>Q5219</f>
        <v>1</v>
      </c>
      <c r="R5220">
        <f>R5219</f>
        <v>0.63528662499447797</v>
      </c>
      <c r="S5220">
        <f>S5219</f>
        <v>0</v>
      </c>
    </row>
    <row r="5221" spans="1:19">
      <c r="A5221" s="16">
        <f t="shared" si="189"/>
        <v>1</v>
      </c>
      <c r="B5221" s="16">
        <v>1</v>
      </c>
      <c r="C5221" s="17">
        <v>0</v>
      </c>
      <c r="D5221" s="16">
        <f t="shared" si="188"/>
        <v>0</v>
      </c>
      <c r="E5221" s="17">
        <f t="shared" si="190"/>
        <v>1</v>
      </c>
      <c r="F5221" s="16">
        <f>F5220</f>
        <v>4</v>
      </c>
      <c r="G5221" s="16">
        <v>5</v>
      </c>
      <c r="H5221" s="16">
        <v>11</v>
      </c>
      <c r="I5221" s="3">
        <v>1.868727927998405</v>
      </c>
      <c r="J5221" s="16">
        <v>19</v>
      </c>
      <c r="K5221" s="16">
        <v>1</v>
      </c>
      <c r="L5221" s="16">
        <v>1</v>
      </c>
      <c r="M5221" s="16">
        <v>0</v>
      </c>
      <c r="N5221" s="16">
        <f t="shared" si="187"/>
        <v>78</v>
      </c>
      <c r="O5221">
        <f>O5220</f>
        <v>0</v>
      </c>
      <c r="P5221">
        <f>P5220</f>
        <v>8</v>
      </c>
      <c r="Q5221">
        <f>Q5220</f>
        <v>1</v>
      </c>
      <c r="R5221">
        <f>R5220</f>
        <v>0.63528662499447797</v>
      </c>
      <c r="S5221">
        <f>S5220</f>
        <v>0</v>
      </c>
    </row>
    <row r="5222" spans="1:19">
      <c r="A5222" s="16">
        <f t="shared" si="189"/>
        <v>1</v>
      </c>
      <c r="B5222" s="16">
        <v>1</v>
      </c>
      <c r="C5222" s="17">
        <v>0</v>
      </c>
      <c r="D5222" s="16">
        <f t="shared" si="188"/>
        <v>0</v>
      </c>
      <c r="E5222" s="17">
        <f t="shared" si="190"/>
        <v>1</v>
      </c>
      <c r="F5222" s="16">
        <f>F5221+1</f>
        <v>5</v>
      </c>
      <c r="G5222" s="16">
        <v>1</v>
      </c>
      <c r="H5222" s="16">
        <v>10</v>
      </c>
      <c r="I5222" s="3">
        <v>2.1689614499991809</v>
      </c>
      <c r="J5222" s="16">
        <v>19</v>
      </c>
      <c r="K5222" s="16">
        <v>1</v>
      </c>
      <c r="L5222" s="16">
        <v>1</v>
      </c>
      <c r="M5222" s="16">
        <v>0</v>
      </c>
      <c r="N5222" s="16">
        <f t="shared" si="187"/>
        <v>78</v>
      </c>
      <c r="O5222" s="3">
        <v>0</v>
      </c>
      <c r="P5222" s="3">
        <v>28</v>
      </c>
      <c r="Q5222" s="3">
        <v>1</v>
      </c>
      <c r="R5222" s="3">
        <v>1.21932285200455</v>
      </c>
      <c r="S5222" s="3">
        <v>0</v>
      </c>
    </row>
    <row r="5223" spans="1:19">
      <c r="A5223" s="16">
        <f t="shared" si="189"/>
        <v>1</v>
      </c>
      <c r="B5223" s="16">
        <v>1</v>
      </c>
      <c r="C5223" s="17">
        <v>0</v>
      </c>
      <c r="D5223" s="16">
        <f t="shared" si="188"/>
        <v>0</v>
      </c>
      <c r="E5223" s="17">
        <f t="shared" si="190"/>
        <v>1</v>
      </c>
      <c r="F5223" s="16">
        <f>F5222</f>
        <v>5</v>
      </c>
      <c r="G5223" s="16">
        <v>2</v>
      </c>
      <c r="H5223" s="16">
        <v>8</v>
      </c>
      <c r="I5223" s="3">
        <v>0.63403903399739603</v>
      </c>
      <c r="J5223" s="16">
        <v>19</v>
      </c>
      <c r="K5223" s="16">
        <v>1</v>
      </c>
      <c r="L5223" s="16">
        <v>1</v>
      </c>
      <c r="M5223" s="16">
        <v>0</v>
      </c>
      <c r="N5223" s="16">
        <f t="shared" si="187"/>
        <v>78</v>
      </c>
      <c r="O5223">
        <f>O5222</f>
        <v>0</v>
      </c>
      <c r="P5223">
        <f>P5222</f>
        <v>28</v>
      </c>
      <c r="Q5223">
        <f>Q5222</f>
        <v>1</v>
      </c>
      <c r="R5223">
        <f>R5222</f>
        <v>1.21932285200455</v>
      </c>
      <c r="S5223">
        <f>S5222</f>
        <v>0</v>
      </c>
    </row>
    <row r="5224" spans="1:19">
      <c r="A5224" s="16">
        <f t="shared" si="189"/>
        <v>1</v>
      </c>
      <c r="B5224" s="16">
        <v>1</v>
      </c>
      <c r="C5224" s="17">
        <v>0</v>
      </c>
      <c r="D5224" s="16">
        <f t="shared" si="188"/>
        <v>0</v>
      </c>
      <c r="E5224" s="17">
        <f t="shared" si="190"/>
        <v>1</v>
      </c>
      <c r="F5224" s="16">
        <f>F5223</f>
        <v>5</v>
      </c>
      <c r="G5224" s="16">
        <v>3</v>
      </c>
      <c r="H5224" s="16">
        <v>6</v>
      </c>
      <c r="I5224" s="3">
        <v>1.735236430002256</v>
      </c>
      <c r="J5224" s="16">
        <v>19</v>
      </c>
      <c r="K5224" s="16">
        <v>1</v>
      </c>
      <c r="L5224" s="16">
        <v>1</v>
      </c>
      <c r="M5224" s="16">
        <v>0</v>
      </c>
      <c r="N5224" s="16">
        <f t="shared" si="187"/>
        <v>78</v>
      </c>
      <c r="O5224">
        <f>O5223</f>
        <v>0</v>
      </c>
      <c r="P5224">
        <f>P5223</f>
        <v>28</v>
      </c>
      <c r="Q5224">
        <f>Q5223</f>
        <v>1</v>
      </c>
      <c r="R5224">
        <f>R5223</f>
        <v>1.21932285200455</v>
      </c>
      <c r="S5224">
        <f>S5223</f>
        <v>0</v>
      </c>
    </row>
    <row r="5225" spans="1:19">
      <c r="A5225" s="16">
        <f t="shared" si="189"/>
        <v>1</v>
      </c>
      <c r="B5225" s="16">
        <v>1</v>
      </c>
      <c r="C5225" s="17">
        <v>0</v>
      </c>
      <c r="D5225" s="16">
        <f t="shared" si="188"/>
        <v>0</v>
      </c>
      <c r="E5225" s="17">
        <f t="shared" si="190"/>
        <v>1</v>
      </c>
      <c r="F5225" s="16">
        <f>F5224</f>
        <v>5</v>
      </c>
      <c r="G5225" s="16">
        <v>4</v>
      </c>
      <c r="H5225" s="16">
        <v>8</v>
      </c>
      <c r="I5225" s="3">
        <v>1.4182443809986571</v>
      </c>
      <c r="J5225" s="16">
        <v>19</v>
      </c>
      <c r="K5225" s="16">
        <v>1</v>
      </c>
      <c r="L5225" s="16">
        <v>1</v>
      </c>
      <c r="M5225" s="16">
        <v>0</v>
      </c>
      <c r="N5225" s="16">
        <f t="shared" si="187"/>
        <v>78</v>
      </c>
      <c r="O5225">
        <f>O5224</f>
        <v>0</v>
      </c>
      <c r="P5225">
        <f>P5224</f>
        <v>28</v>
      </c>
      <c r="Q5225">
        <f>Q5224</f>
        <v>1</v>
      </c>
      <c r="R5225">
        <f>R5224</f>
        <v>1.21932285200455</v>
      </c>
      <c r="S5225">
        <f>S5224</f>
        <v>0</v>
      </c>
    </row>
    <row r="5226" spans="1:19">
      <c r="A5226" s="16">
        <f t="shared" si="189"/>
        <v>1</v>
      </c>
      <c r="B5226" s="16">
        <v>1</v>
      </c>
      <c r="C5226" s="17">
        <v>0</v>
      </c>
      <c r="D5226" s="16">
        <f t="shared" si="188"/>
        <v>0</v>
      </c>
      <c r="E5226" s="17">
        <f t="shared" si="190"/>
        <v>1</v>
      </c>
      <c r="F5226" s="16">
        <f>F5225</f>
        <v>5</v>
      </c>
      <c r="G5226" s="16">
        <v>5</v>
      </c>
      <c r="H5226" s="16">
        <v>7</v>
      </c>
      <c r="I5226" s="3">
        <v>0.55061481900338505</v>
      </c>
      <c r="J5226" s="16">
        <v>19</v>
      </c>
      <c r="K5226" s="16">
        <v>1</v>
      </c>
      <c r="L5226" s="16">
        <v>1</v>
      </c>
      <c r="M5226" s="16">
        <v>0</v>
      </c>
      <c r="N5226" s="16">
        <f t="shared" si="187"/>
        <v>78</v>
      </c>
      <c r="O5226">
        <f>O5225</f>
        <v>0</v>
      </c>
      <c r="P5226">
        <f>P5225</f>
        <v>28</v>
      </c>
      <c r="Q5226">
        <f>Q5225</f>
        <v>1</v>
      </c>
      <c r="R5226">
        <f>R5225</f>
        <v>1.21932285200455</v>
      </c>
      <c r="S5226">
        <f>S5225</f>
        <v>0</v>
      </c>
    </row>
    <row r="5227" spans="1:19">
      <c r="A5227" s="16">
        <f t="shared" si="189"/>
        <v>1</v>
      </c>
      <c r="B5227" s="16">
        <v>1</v>
      </c>
      <c r="C5227" s="17">
        <v>1</v>
      </c>
      <c r="D5227" s="16">
        <f t="shared" si="188"/>
        <v>1</v>
      </c>
      <c r="E5227" s="17">
        <f t="shared" si="190"/>
        <v>1</v>
      </c>
      <c r="F5227" s="16">
        <f>F5226+1</f>
        <v>6</v>
      </c>
      <c r="G5227" s="16">
        <v>1</v>
      </c>
      <c r="H5227" s="16">
        <v>10</v>
      </c>
      <c r="I5227" s="3">
        <v>2.8197507500008139</v>
      </c>
      <c r="J5227" s="16">
        <v>19</v>
      </c>
      <c r="K5227" s="16">
        <v>1</v>
      </c>
      <c r="L5227" s="16">
        <v>1</v>
      </c>
      <c r="M5227" s="16">
        <v>0</v>
      </c>
      <c r="N5227" s="16">
        <f t="shared" si="187"/>
        <v>78</v>
      </c>
      <c r="O5227" s="3">
        <v>0</v>
      </c>
      <c r="P5227" s="3">
        <v>14</v>
      </c>
      <c r="Q5227" s="3">
        <v>1</v>
      </c>
      <c r="R5227" s="3">
        <v>0.61864750600216201</v>
      </c>
      <c r="S5227" s="3">
        <v>1</v>
      </c>
    </row>
    <row r="5228" spans="1:19">
      <c r="A5228" s="16">
        <f t="shared" si="189"/>
        <v>1</v>
      </c>
      <c r="B5228" s="16">
        <v>1</v>
      </c>
      <c r="C5228" s="17">
        <v>1</v>
      </c>
      <c r="D5228" s="16">
        <f t="shared" si="188"/>
        <v>1</v>
      </c>
      <c r="E5228" s="17">
        <f t="shared" si="190"/>
        <v>1</v>
      </c>
      <c r="F5228" s="16">
        <f>F5227</f>
        <v>6</v>
      </c>
      <c r="G5228" s="16">
        <v>2</v>
      </c>
      <c r="H5228" s="16">
        <v>8</v>
      </c>
      <c r="I5228" s="3">
        <v>0.55059463000361497</v>
      </c>
      <c r="J5228" s="16">
        <v>19</v>
      </c>
      <c r="K5228" s="16">
        <v>1</v>
      </c>
      <c r="L5228" s="16">
        <v>1</v>
      </c>
      <c r="M5228" s="16">
        <v>0</v>
      </c>
      <c r="N5228" s="16">
        <f t="shared" si="187"/>
        <v>78</v>
      </c>
      <c r="O5228">
        <f>O5227</f>
        <v>0</v>
      </c>
      <c r="P5228">
        <f>P5227</f>
        <v>14</v>
      </c>
      <c r="Q5228">
        <f>Q5227</f>
        <v>1</v>
      </c>
      <c r="R5228">
        <f>R5227</f>
        <v>0.61864750600216201</v>
      </c>
      <c r="S5228">
        <f>S5227</f>
        <v>1</v>
      </c>
    </row>
    <row r="5229" spans="1:19">
      <c r="A5229" s="16">
        <f t="shared" si="189"/>
        <v>1</v>
      </c>
      <c r="B5229" s="16">
        <v>1</v>
      </c>
      <c r="C5229" s="17">
        <v>1</v>
      </c>
      <c r="D5229" s="16">
        <f t="shared" si="188"/>
        <v>1</v>
      </c>
      <c r="E5229" s="17">
        <f t="shared" si="190"/>
        <v>1</v>
      </c>
      <c r="F5229" s="16">
        <f>F5228</f>
        <v>6</v>
      </c>
      <c r="G5229" s="16">
        <v>3</v>
      </c>
      <c r="H5229" s="16">
        <v>10</v>
      </c>
      <c r="I5229" s="3">
        <v>1.5016520470016981</v>
      </c>
      <c r="J5229" s="16">
        <v>19</v>
      </c>
      <c r="K5229" s="16">
        <v>1</v>
      </c>
      <c r="L5229" s="16">
        <v>1</v>
      </c>
      <c r="M5229" s="16">
        <v>0</v>
      </c>
      <c r="N5229" s="16">
        <f t="shared" si="187"/>
        <v>78</v>
      </c>
      <c r="O5229">
        <f>O5228</f>
        <v>0</v>
      </c>
      <c r="P5229">
        <f>P5228</f>
        <v>14</v>
      </c>
      <c r="Q5229">
        <f>Q5228</f>
        <v>1</v>
      </c>
      <c r="R5229">
        <f>R5228</f>
        <v>0.61864750600216201</v>
      </c>
      <c r="S5229">
        <f>S5228</f>
        <v>1</v>
      </c>
    </row>
    <row r="5230" spans="1:19">
      <c r="A5230" s="16">
        <f t="shared" si="189"/>
        <v>1</v>
      </c>
      <c r="B5230" s="16">
        <v>1</v>
      </c>
      <c r="C5230" s="17">
        <v>1</v>
      </c>
      <c r="D5230" s="16">
        <f t="shared" si="188"/>
        <v>1</v>
      </c>
      <c r="E5230" s="17">
        <f t="shared" si="190"/>
        <v>1</v>
      </c>
      <c r="F5230" s="16">
        <f>F5229</f>
        <v>6</v>
      </c>
      <c r="G5230" s="16">
        <v>4</v>
      </c>
      <c r="H5230" s="16">
        <v>5</v>
      </c>
      <c r="I5230" s="3">
        <v>1.334809294996375</v>
      </c>
      <c r="J5230" s="16">
        <v>19</v>
      </c>
      <c r="K5230" s="16">
        <v>1</v>
      </c>
      <c r="L5230" s="16">
        <v>1</v>
      </c>
      <c r="M5230" s="16">
        <v>0</v>
      </c>
      <c r="N5230" s="16">
        <f t="shared" si="187"/>
        <v>78</v>
      </c>
      <c r="O5230">
        <f>O5229</f>
        <v>0</v>
      </c>
      <c r="P5230">
        <f>P5229</f>
        <v>14</v>
      </c>
      <c r="Q5230">
        <f>Q5229</f>
        <v>1</v>
      </c>
      <c r="R5230">
        <f>R5229</f>
        <v>0.61864750600216201</v>
      </c>
      <c r="S5230">
        <f>S5229</f>
        <v>1</v>
      </c>
    </row>
    <row r="5231" spans="1:19">
      <c r="A5231" s="16">
        <f t="shared" si="189"/>
        <v>1</v>
      </c>
      <c r="B5231" s="16">
        <v>1</v>
      </c>
      <c r="C5231" s="17">
        <v>1</v>
      </c>
      <c r="D5231" s="16">
        <f t="shared" si="188"/>
        <v>1</v>
      </c>
      <c r="E5231" s="17">
        <f t="shared" si="190"/>
        <v>1</v>
      </c>
      <c r="F5231" s="16">
        <f>F5230</f>
        <v>6</v>
      </c>
      <c r="G5231" s="16">
        <v>5</v>
      </c>
      <c r="H5231" s="16">
        <v>11</v>
      </c>
      <c r="I5231" s="3">
        <v>1.368160645004536</v>
      </c>
      <c r="J5231" s="16">
        <v>19</v>
      </c>
      <c r="K5231" s="16">
        <v>1</v>
      </c>
      <c r="L5231" s="16">
        <v>1</v>
      </c>
      <c r="M5231" s="16">
        <v>0</v>
      </c>
      <c r="N5231" s="16">
        <f t="shared" si="187"/>
        <v>78</v>
      </c>
      <c r="O5231">
        <f>O5230</f>
        <v>0</v>
      </c>
      <c r="P5231">
        <f>P5230</f>
        <v>14</v>
      </c>
      <c r="Q5231">
        <f>Q5230</f>
        <v>1</v>
      </c>
      <c r="R5231">
        <f>R5230</f>
        <v>0.61864750600216201</v>
      </c>
      <c r="S5231">
        <f>S5230</f>
        <v>1</v>
      </c>
    </row>
    <row r="5232" spans="1:19">
      <c r="A5232" s="16">
        <f t="shared" si="189"/>
        <v>1</v>
      </c>
      <c r="B5232" s="16">
        <v>1</v>
      </c>
      <c r="C5232" s="17">
        <v>1</v>
      </c>
      <c r="D5232" s="16">
        <f t="shared" si="188"/>
        <v>1</v>
      </c>
      <c r="E5232" s="17">
        <f t="shared" si="190"/>
        <v>1</v>
      </c>
      <c r="F5232" s="16">
        <f>F5231+1</f>
        <v>7</v>
      </c>
      <c r="G5232" s="16">
        <v>1</v>
      </c>
      <c r="H5232" s="16">
        <v>15</v>
      </c>
      <c r="I5232" s="3">
        <v>2.5527474210030001</v>
      </c>
      <c r="J5232" s="16">
        <v>19</v>
      </c>
      <c r="K5232" s="16">
        <v>1</v>
      </c>
      <c r="L5232" s="16">
        <v>1</v>
      </c>
      <c r="M5232" s="16">
        <v>0</v>
      </c>
      <c r="N5232" s="16">
        <f t="shared" si="187"/>
        <v>78</v>
      </c>
      <c r="O5232" s="3">
        <v>0</v>
      </c>
      <c r="P5232" s="3">
        <v>45</v>
      </c>
      <c r="Q5232" s="3">
        <v>1</v>
      </c>
      <c r="R5232" s="3">
        <v>0.61871708099351896</v>
      </c>
      <c r="S5232" s="3">
        <v>1</v>
      </c>
    </row>
    <row r="5233" spans="1:19">
      <c r="A5233" s="16">
        <f t="shared" si="189"/>
        <v>1</v>
      </c>
      <c r="B5233" s="16">
        <v>1</v>
      </c>
      <c r="C5233" s="17">
        <v>1</v>
      </c>
      <c r="D5233" s="16">
        <f t="shared" si="188"/>
        <v>1</v>
      </c>
      <c r="E5233" s="17">
        <f t="shared" si="190"/>
        <v>1</v>
      </c>
      <c r="F5233" s="16">
        <f>F5232</f>
        <v>7</v>
      </c>
      <c r="G5233" s="16">
        <v>2</v>
      </c>
      <c r="H5233" s="16">
        <v>4</v>
      </c>
      <c r="I5233" s="3">
        <v>0.55062910400010801</v>
      </c>
      <c r="J5233" s="16">
        <v>19</v>
      </c>
      <c r="K5233" s="16">
        <v>1</v>
      </c>
      <c r="L5233" s="16">
        <v>1</v>
      </c>
      <c r="M5233" s="16">
        <v>0</v>
      </c>
      <c r="N5233" s="16">
        <f t="shared" si="187"/>
        <v>78</v>
      </c>
      <c r="O5233">
        <f>O5232</f>
        <v>0</v>
      </c>
      <c r="P5233">
        <f>P5232</f>
        <v>45</v>
      </c>
      <c r="Q5233">
        <f>Q5232</f>
        <v>1</v>
      </c>
      <c r="R5233">
        <f>R5232</f>
        <v>0.61871708099351896</v>
      </c>
      <c r="S5233">
        <f>S5232</f>
        <v>1</v>
      </c>
    </row>
    <row r="5234" spans="1:19">
      <c r="A5234" s="16">
        <f t="shared" si="189"/>
        <v>1</v>
      </c>
      <c r="B5234" s="16">
        <v>1</v>
      </c>
      <c r="C5234" s="17">
        <v>1</v>
      </c>
      <c r="D5234" s="16">
        <f t="shared" si="188"/>
        <v>1</v>
      </c>
      <c r="E5234" s="17">
        <f t="shared" si="190"/>
        <v>1</v>
      </c>
      <c r="F5234" s="16">
        <f>F5233</f>
        <v>7</v>
      </c>
      <c r="G5234" s="16">
        <v>3</v>
      </c>
      <c r="H5234" s="16">
        <v>15</v>
      </c>
      <c r="I5234" s="3">
        <v>1.9854813269994329</v>
      </c>
      <c r="J5234" s="16">
        <v>19</v>
      </c>
      <c r="K5234" s="16">
        <v>1</v>
      </c>
      <c r="L5234" s="16">
        <v>1</v>
      </c>
      <c r="M5234" s="16">
        <v>0</v>
      </c>
      <c r="N5234" s="16">
        <f t="shared" si="187"/>
        <v>78</v>
      </c>
      <c r="O5234">
        <f>O5233</f>
        <v>0</v>
      </c>
      <c r="P5234">
        <f>P5233</f>
        <v>45</v>
      </c>
      <c r="Q5234">
        <f>Q5233</f>
        <v>1</v>
      </c>
      <c r="R5234">
        <f>R5233</f>
        <v>0.61871708099351896</v>
      </c>
      <c r="S5234">
        <f>S5233</f>
        <v>1</v>
      </c>
    </row>
    <row r="5235" spans="1:19">
      <c r="A5235" s="16">
        <f t="shared" si="189"/>
        <v>1</v>
      </c>
      <c r="B5235" s="16">
        <v>1</v>
      </c>
      <c r="C5235" s="17">
        <v>1</v>
      </c>
      <c r="D5235" s="16">
        <f t="shared" si="188"/>
        <v>1</v>
      </c>
      <c r="E5235" s="17">
        <f t="shared" si="190"/>
        <v>1</v>
      </c>
      <c r="F5235" s="16">
        <f>F5234</f>
        <v>7</v>
      </c>
      <c r="G5235" s="16">
        <v>4</v>
      </c>
      <c r="H5235" s="16">
        <v>8</v>
      </c>
      <c r="I5235" s="3">
        <v>1.167983145998732</v>
      </c>
      <c r="J5235" s="16">
        <v>19</v>
      </c>
      <c r="K5235" s="16">
        <v>1</v>
      </c>
      <c r="L5235" s="16">
        <v>1</v>
      </c>
      <c r="M5235" s="16">
        <v>0</v>
      </c>
      <c r="N5235" s="16">
        <f t="shared" si="187"/>
        <v>78</v>
      </c>
      <c r="O5235">
        <f>O5234</f>
        <v>0</v>
      </c>
      <c r="P5235">
        <f>P5234</f>
        <v>45</v>
      </c>
      <c r="Q5235">
        <f>Q5234</f>
        <v>1</v>
      </c>
      <c r="R5235">
        <f>R5234</f>
        <v>0.61871708099351896</v>
      </c>
      <c r="S5235">
        <f>S5234</f>
        <v>1</v>
      </c>
    </row>
    <row r="5236" spans="1:19">
      <c r="A5236" s="16">
        <f t="shared" si="189"/>
        <v>1</v>
      </c>
      <c r="B5236" s="16">
        <v>1</v>
      </c>
      <c r="C5236" s="17">
        <v>1</v>
      </c>
      <c r="D5236" s="16">
        <f t="shared" si="188"/>
        <v>1</v>
      </c>
      <c r="E5236" s="17">
        <f t="shared" si="190"/>
        <v>1</v>
      </c>
      <c r="F5236" s="16">
        <f>F5235</f>
        <v>7</v>
      </c>
      <c r="G5236" s="16">
        <v>5</v>
      </c>
      <c r="H5236" s="16">
        <v>5</v>
      </c>
      <c r="I5236" s="3">
        <v>1.334783546000835</v>
      </c>
      <c r="J5236" s="16">
        <v>19</v>
      </c>
      <c r="K5236" s="16">
        <v>1</v>
      </c>
      <c r="L5236" s="16">
        <v>1</v>
      </c>
      <c r="M5236" s="16">
        <v>0</v>
      </c>
      <c r="N5236" s="16">
        <f t="shared" si="187"/>
        <v>78</v>
      </c>
      <c r="O5236">
        <f>O5235</f>
        <v>0</v>
      </c>
      <c r="P5236">
        <f>P5235</f>
        <v>45</v>
      </c>
      <c r="Q5236">
        <f>Q5235</f>
        <v>1</v>
      </c>
      <c r="R5236">
        <f>R5235</f>
        <v>0.61871708099351896</v>
      </c>
      <c r="S5236">
        <f>S5235</f>
        <v>1</v>
      </c>
    </row>
    <row r="5237" spans="1:19">
      <c r="A5237" s="16">
        <f t="shared" si="189"/>
        <v>1</v>
      </c>
      <c r="B5237" s="16">
        <v>1</v>
      </c>
      <c r="C5237" s="17">
        <v>0</v>
      </c>
      <c r="D5237" s="16">
        <f t="shared" si="188"/>
        <v>0</v>
      </c>
      <c r="E5237" s="17">
        <f t="shared" si="190"/>
        <v>1</v>
      </c>
      <c r="F5237" s="16">
        <f>F5236+1</f>
        <v>8</v>
      </c>
      <c r="G5237" s="16">
        <v>1</v>
      </c>
      <c r="H5237" s="16">
        <v>13</v>
      </c>
      <c r="I5237" s="3">
        <v>2.1856568950024631</v>
      </c>
      <c r="J5237" s="16">
        <v>19</v>
      </c>
      <c r="K5237" s="16">
        <v>1</v>
      </c>
      <c r="L5237" s="16">
        <v>1</v>
      </c>
      <c r="M5237" s="16">
        <v>0</v>
      </c>
      <c r="N5237" s="16">
        <f t="shared" si="187"/>
        <v>78</v>
      </c>
      <c r="O5237" s="3">
        <v>0</v>
      </c>
      <c r="P5237" s="3">
        <v>59</v>
      </c>
      <c r="Q5237" s="3">
        <v>1</v>
      </c>
      <c r="R5237" s="3">
        <v>0.551978948999021</v>
      </c>
      <c r="S5237" s="3">
        <v>0</v>
      </c>
    </row>
    <row r="5238" spans="1:19">
      <c r="A5238" s="16">
        <f t="shared" si="189"/>
        <v>1</v>
      </c>
      <c r="B5238" s="16">
        <v>1</v>
      </c>
      <c r="C5238" s="17">
        <v>0</v>
      </c>
      <c r="D5238" s="16">
        <f t="shared" si="188"/>
        <v>0</v>
      </c>
      <c r="E5238" s="17">
        <f t="shared" si="190"/>
        <v>1</v>
      </c>
      <c r="F5238" s="16">
        <f>F5237</f>
        <v>8</v>
      </c>
      <c r="G5238" s="16">
        <v>2</v>
      </c>
      <c r="H5238" s="16">
        <v>6</v>
      </c>
      <c r="I5238" s="3">
        <v>0.55060734799917499</v>
      </c>
      <c r="J5238" s="16">
        <v>19</v>
      </c>
      <c r="K5238" s="16">
        <v>1</v>
      </c>
      <c r="L5238" s="16">
        <v>1</v>
      </c>
      <c r="M5238" s="16">
        <v>0</v>
      </c>
      <c r="N5238" s="16">
        <f t="shared" si="187"/>
        <v>78</v>
      </c>
      <c r="O5238">
        <f>O5237</f>
        <v>0</v>
      </c>
      <c r="P5238">
        <f>P5237</f>
        <v>59</v>
      </c>
      <c r="Q5238">
        <f>Q5237</f>
        <v>1</v>
      </c>
      <c r="R5238">
        <f>R5237</f>
        <v>0.551978948999021</v>
      </c>
      <c r="S5238">
        <f>S5237</f>
        <v>0</v>
      </c>
    </row>
    <row r="5239" spans="1:19">
      <c r="A5239" s="16">
        <f t="shared" si="189"/>
        <v>1</v>
      </c>
      <c r="B5239" s="16">
        <v>1</v>
      </c>
      <c r="C5239" s="17">
        <v>0</v>
      </c>
      <c r="D5239" s="16">
        <f t="shared" si="188"/>
        <v>0</v>
      </c>
      <c r="E5239" s="17">
        <f t="shared" si="190"/>
        <v>1</v>
      </c>
      <c r="F5239" s="16">
        <f>F5238</f>
        <v>8</v>
      </c>
      <c r="G5239" s="16">
        <v>3</v>
      </c>
      <c r="H5239" s="16">
        <v>6</v>
      </c>
      <c r="I5239" s="3">
        <v>1.234689299999445</v>
      </c>
      <c r="J5239" s="16">
        <v>19</v>
      </c>
      <c r="K5239" s="16">
        <v>1</v>
      </c>
      <c r="L5239" s="16">
        <v>1</v>
      </c>
      <c r="M5239" s="16">
        <v>0</v>
      </c>
      <c r="N5239" s="16">
        <f t="shared" si="187"/>
        <v>78</v>
      </c>
      <c r="O5239">
        <f>O5238</f>
        <v>0</v>
      </c>
      <c r="P5239">
        <f>P5238</f>
        <v>59</v>
      </c>
      <c r="Q5239">
        <f>Q5238</f>
        <v>1</v>
      </c>
      <c r="R5239">
        <f>R5238</f>
        <v>0.551978948999021</v>
      </c>
      <c r="S5239">
        <f>S5238</f>
        <v>0</v>
      </c>
    </row>
    <row r="5240" spans="1:19">
      <c r="A5240" s="16">
        <f t="shared" si="189"/>
        <v>1</v>
      </c>
      <c r="B5240" s="16">
        <v>1</v>
      </c>
      <c r="C5240" s="17">
        <v>0</v>
      </c>
      <c r="D5240" s="16">
        <f t="shared" si="188"/>
        <v>0</v>
      </c>
      <c r="E5240" s="17">
        <f t="shared" si="190"/>
        <v>1</v>
      </c>
      <c r="F5240" s="16">
        <f>F5239</f>
        <v>8</v>
      </c>
      <c r="G5240" s="16">
        <v>4</v>
      </c>
      <c r="H5240" s="16">
        <v>7</v>
      </c>
      <c r="I5240" s="3">
        <v>0.51724508200277297</v>
      </c>
      <c r="J5240" s="16">
        <v>19</v>
      </c>
      <c r="K5240" s="16">
        <v>1</v>
      </c>
      <c r="L5240" s="16">
        <v>1</v>
      </c>
      <c r="M5240" s="16">
        <v>0</v>
      </c>
      <c r="N5240" s="16">
        <f t="shared" si="187"/>
        <v>78</v>
      </c>
      <c r="O5240">
        <f>O5239</f>
        <v>0</v>
      </c>
      <c r="P5240">
        <f>P5239</f>
        <v>59</v>
      </c>
      <c r="Q5240">
        <f>Q5239</f>
        <v>1</v>
      </c>
      <c r="R5240">
        <f>R5239</f>
        <v>0.551978948999021</v>
      </c>
      <c r="S5240">
        <f>S5239</f>
        <v>0</v>
      </c>
    </row>
    <row r="5241" spans="1:19">
      <c r="A5241" s="16">
        <f t="shared" si="189"/>
        <v>1</v>
      </c>
      <c r="B5241" s="16">
        <v>1</v>
      </c>
      <c r="C5241" s="17">
        <v>0</v>
      </c>
      <c r="D5241" s="16">
        <f t="shared" si="188"/>
        <v>0</v>
      </c>
      <c r="E5241" s="17">
        <f t="shared" si="190"/>
        <v>1</v>
      </c>
      <c r="F5241" s="16">
        <f>F5240</f>
        <v>8</v>
      </c>
      <c r="G5241" s="16">
        <v>5</v>
      </c>
      <c r="H5241" s="16">
        <v>9</v>
      </c>
      <c r="I5241" s="3">
        <v>1.301429050996374</v>
      </c>
      <c r="J5241" s="16">
        <v>19</v>
      </c>
      <c r="K5241" s="16">
        <v>1</v>
      </c>
      <c r="L5241" s="16">
        <v>1</v>
      </c>
      <c r="M5241" s="16">
        <v>0</v>
      </c>
      <c r="N5241" s="16">
        <f t="shared" si="187"/>
        <v>78</v>
      </c>
      <c r="O5241">
        <f>O5240</f>
        <v>0</v>
      </c>
      <c r="P5241">
        <f>P5240</f>
        <v>59</v>
      </c>
      <c r="Q5241">
        <f>Q5240</f>
        <v>1</v>
      </c>
      <c r="R5241">
        <f>R5240</f>
        <v>0.551978948999021</v>
      </c>
      <c r="S5241">
        <f>S5240</f>
        <v>0</v>
      </c>
    </row>
    <row r="5242" spans="1:19">
      <c r="A5242" s="16">
        <f t="shared" si="189"/>
        <v>1</v>
      </c>
      <c r="B5242" s="16">
        <v>1</v>
      </c>
      <c r="C5242" s="17">
        <v>0</v>
      </c>
      <c r="D5242" s="16">
        <f t="shared" si="188"/>
        <v>0</v>
      </c>
      <c r="E5242" s="17">
        <f t="shared" si="190"/>
        <v>1</v>
      </c>
      <c r="F5242" s="16">
        <f>F5241+1</f>
        <v>9</v>
      </c>
      <c r="G5242" s="16">
        <v>1</v>
      </c>
      <c r="H5242" s="16">
        <v>13</v>
      </c>
      <c r="I5242" s="3">
        <v>2.0354833050005241</v>
      </c>
      <c r="J5242" s="16">
        <v>19</v>
      </c>
      <c r="K5242" s="16">
        <v>1</v>
      </c>
      <c r="L5242" s="16">
        <v>1</v>
      </c>
      <c r="M5242" s="16">
        <v>0</v>
      </c>
      <c r="N5242" s="16">
        <f t="shared" si="187"/>
        <v>78</v>
      </c>
      <c r="O5242" s="3">
        <v>0</v>
      </c>
      <c r="P5242" s="3">
        <v>74</v>
      </c>
      <c r="Q5242" s="3">
        <v>1</v>
      </c>
      <c r="R5242" s="3">
        <v>0.50182034699537303</v>
      </c>
      <c r="S5242" s="3">
        <v>1</v>
      </c>
    </row>
    <row r="5243" spans="1:19">
      <c r="A5243" s="16">
        <f t="shared" si="189"/>
        <v>1</v>
      </c>
      <c r="B5243" s="16">
        <v>1</v>
      </c>
      <c r="C5243" s="17">
        <v>0</v>
      </c>
      <c r="D5243" s="16">
        <f t="shared" si="188"/>
        <v>0</v>
      </c>
      <c r="E5243" s="17">
        <f t="shared" si="190"/>
        <v>1</v>
      </c>
      <c r="F5243" s="16">
        <f>F5242</f>
        <v>9</v>
      </c>
      <c r="G5243" s="16">
        <v>2</v>
      </c>
      <c r="H5243" s="16">
        <v>4</v>
      </c>
      <c r="I5243" s="3">
        <v>0.46715924599993702</v>
      </c>
      <c r="J5243" s="16">
        <v>19</v>
      </c>
      <c r="K5243" s="16">
        <v>1</v>
      </c>
      <c r="L5243" s="16">
        <v>1</v>
      </c>
      <c r="M5243" s="16">
        <v>0</v>
      </c>
      <c r="N5243" s="16">
        <f t="shared" si="187"/>
        <v>78</v>
      </c>
      <c r="O5243">
        <f>O5242</f>
        <v>0</v>
      </c>
      <c r="P5243">
        <f>P5242</f>
        <v>74</v>
      </c>
      <c r="Q5243">
        <f>Q5242</f>
        <v>1</v>
      </c>
      <c r="R5243">
        <f>R5242</f>
        <v>0.50182034699537303</v>
      </c>
      <c r="S5243">
        <f>S5242</f>
        <v>1</v>
      </c>
    </row>
    <row r="5244" spans="1:19">
      <c r="A5244" s="16">
        <f t="shared" si="189"/>
        <v>1</v>
      </c>
      <c r="B5244" s="16">
        <v>1</v>
      </c>
      <c r="C5244" s="17">
        <v>0</v>
      </c>
      <c r="D5244" s="16">
        <f t="shared" si="188"/>
        <v>0</v>
      </c>
      <c r="E5244" s="17">
        <f t="shared" si="190"/>
        <v>1</v>
      </c>
      <c r="F5244" s="16">
        <f>F5243</f>
        <v>9</v>
      </c>
      <c r="G5244" s="16">
        <v>3</v>
      </c>
      <c r="H5244" s="16">
        <v>9</v>
      </c>
      <c r="I5244" s="3">
        <v>1.0178121959979749</v>
      </c>
      <c r="J5244" s="16">
        <v>19</v>
      </c>
      <c r="K5244" s="16">
        <v>1</v>
      </c>
      <c r="L5244" s="16">
        <v>1</v>
      </c>
      <c r="M5244" s="16">
        <v>0</v>
      </c>
      <c r="N5244" s="16">
        <f t="shared" si="187"/>
        <v>78</v>
      </c>
      <c r="O5244">
        <f>O5243</f>
        <v>0</v>
      </c>
      <c r="P5244">
        <f>P5243</f>
        <v>74</v>
      </c>
      <c r="Q5244">
        <f>Q5243</f>
        <v>1</v>
      </c>
      <c r="R5244">
        <f>R5243</f>
        <v>0.50182034699537303</v>
      </c>
      <c r="S5244">
        <f>S5243</f>
        <v>1</v>
      </c>
    </row>
    <row r="5245" spans="1:19">
      <c r="A5245" s="16">
        <f t="shared" si="189"/>
        <v>1</v>
      </c>
      <c r="B5245" s="16">
        <v>1</v>
      </c>
      <c r="C5245" s="17">
        <v>0</v>
      </c>
      <c r="D5245" s="16">
        <f t="shared" si="188"/>
        <v>0</v>
      </c>
      <c r="E5245" s="17">
        <f t="shared" si="190"/>
        <v>1</v>
      </c>
      <c r="F5245" s="16">
        <f>F5244</f>
        <v>9</v>
      </c>
      <c r="G5245" s="16">
        <v>4</v>
      </c>
      <c r="H5245" s="16">
        <v>8</v>
      </c>
      <c r="I5245" s="3">
        <v>0.86763217899715395</v>
      </c>
      <c r="J5245" s="16">
        <v>19</v>
      </c>
      <c r="K5245" s="16">
        <v>1</v>
      </c>
      <c r="L5245" s="16">
        <v>1</v>
      </c>
      <c r="M5245" s="16">
        <v>0</v>
      </c>
      <c r="N5245" s="16">
        <f t="shared" si="187"/>
        <v>78</v>
      </c>
      <c r="O5245">
        <f>O5244</f>
        <v>0</v>
      </c>
      <c r="P5245">
        <f>P5244</f>
        <v>74</v>
      </c>
      <c r="Q5245">
        <f>Q5244</f>
        <v>1</v>
      </c>
      <c r="R5245">
        <f>R5244</f>
        <v>0.50182034699537303</v>
      </c>
      <c r="S5245">
        <f>S5244</f>
        <v>1</v>
      </c>
    </row>
    <row r="5246" spans="1:19">
      <c r="A5246" s="16">
        <f t="shared" si="189"/>
        <v>1</v>
      </c>
      <c r="B5246" s="16">
        <v>1</v>
      </c>
      <c r="C5246" s="17">
        <v>0</v>
      </c>
      <c r="D5246" s="16">
        <f t="shared" si="188"/>
        <v>0</v>
      </c>
      <c r="E5246" s="17">
        <f t="shared" si="190"/>
        <v>1</v>
      </c>
      <c r="F5246" s="16">
        <f>F5245</f>
        <v>9</v>
      </c>
      <c r="G5246" s="16">
        <v>5</v>
      </c>
      <c r="H5246" s="16">
        <v>10</v>
      </c>
      <c r="I5246" s="3">
        <v>0.90099247699981699</v>
      </c>
      <c r="J5246" s="16">
        <v>19</v>
      </c>
      <c r="K5246" s="16">
        <v>1</v>
      </c>
      <c r="L5246" s="16">
        <v>1</v>
      </c>
      <c r="M5246" s="16">
        <v>0</v>
      </c>
      <c r="N5246" s="16">
        <f t="shared" si="187"/>
        <v>78</v>
      </c>
      <c r="O5246">
        <f>O5245</f>
        <v>0</v>
      </c>
      <c r="P5246">
        <f>P5245</f>
        <v>74</v>
      </c>
      <c r="Q5246">
        <f>Q5245</f>
        <v>1</v>
      </c>
      <c r="R5246">
        <f>R5245</f>
        <v>0.50182034699537303</v>
      </c>
      <c r="S5246">
        <f>S5245</f>
        <v>1</v>
      </c>
    </row>
    <row r="5247" spans="1:19">
      <c r="A5247" s="16">
        <f t="shared" si="189"/>
        <v>1</v>
      </c>
      <c r="B5247" s="16">
        <v>1</v>
      </c>
      <c r="C5247" s="17">
        <v>1</v>
      </c>
      <c r="D5247" s="16">
        <f t="shared" si="188"/>
        <v>1</v>
      </c>
      <c r="E5247" s="17">
        <f t="shared" si="190"/>
        <v>1</v>
      </c>
      <c r="F5247" s="16">
        <f>F5246+1</f>
        <v>10</v>
      </c>
      <c r="G5247" s="16">
        <v>1</v>
      </c>
      <c r="H5247" s="16">
        <v>19</v>
      </c>
      <c r="I5247" s="3">
        <v>2.0853156529992631</v>
      </c>
      <c r="J5247" s="16">
        <v>19</v>
      </c>
      <c r="K5247" s="16">
        <v>1</v>
      </c>
      <c r="L5247" s="16">
        <v>1</v>
      </c>
      <c r="M5247" s="16">
        <v>0</v>
      </c>
      <c r="N5247" s="16">
        <f t="shared" si="187"/>
        <v>78</v>
      </c>
      <c r="O5247" s="3">
        <v>0</v>
      </c>
      <c r="P5247" s="3">
        <v>68</v>
      </c>
      <c r="Q5247" s="3">
        <v>1</v>
      </c>
      <c r="R5247" s="3">
        <v>0.73544570700323597</v>
      </c>
      <c r="S5247" s="3">
        <v>1</v>
      </c>
    </row>
    <row r="5248" spans="1:19">
      <c r="A5248" s="16">
        <f t="shared" si="189"/>
        <v>1</v>
      </c>
      <c r="B5248" s="16">
        <v>1</v>
      </c>
      <c r="C5248" s="17">
        <v>1</v>
      </c>
      <c r="D5248" s="16">
        <f t="shared" si="188"/>
        <v>1</v>
      </c>
      <c r="E5248" s="17">
        <f t="shared" si="190"/>
        <v>1</v>
      </c>
      <c r="F5248" s="16">
        <f>F5247</f>
        <v>10</v>
      </c>
      <c r="G5248" s="16">
        <v>2</v>
      </c>
      <c r="H5248" s="16">
        <v>10</v>
      </c>
      <c r="I5248" s="3">
        <v>0.63425776499934705</v>
      </c>
      <c r="J5248" s="16">
        <v>19</v>
      </c>
      <c r="K5248" s="16">
        <v>1</v>
      </c>
      <c r="L5248" s="16">
        <v>1</v>
      </c>
      <c r="M5248" s="16">
        <v>0</v>
      </c>
      <c r="N5248" s="16">
        <f t="shared" si="187"/>
        <v>78</v>
      </c>
      <c r="O5248">
        <f>O5247</f>
        <v>0</v>
      </c>
      <c r="P5248">
        <f>P5247</f>
        <v>68</v>
      </c>
      <c r="Q5248">
        <f>Q5247</f>
        <v>1</v>
      </c>
      <c r="R5248">
        <f>R5247</f>
        <v>0.73544570700323597</v>
      </c>
      <c r="S5248">
        <f>S5247</f>
        <v>1</v>
      </c>
    </row>
    <row r="5249" spans="1:19">
      <c r="A5249" s="16">
        <f t="shared" si="189"/>
        <v>1</v>
      </c>
      <c r="B5249" s="16">
        <v>1</v>
      </c>
      <c r="C5249" s="17">
        <v>1</v>
      </c>
      <c r="D5249" s="16">
        <f t="shared" si="188"/>
        <v>1</v>
      </c>
      <c r="E5249" s="17">
        <f t="shared" si="190"/>
        <v>1</v>
      </c>
      <c r="F5249" s="16">
        <f>F5248</f>
        <v>10</v>
      </c>
      <c r="G5249" s="16">
        <v>3</v>
      </c>
      <c r="H5249" s="16">
        <v>8</v>
      </c>
      <c r="I5249" s="3">
        <v>1.11791105299926</v>
      </c>
      <c r="J5249" s="16">
        <v>19</v>
      </c>
      <c r="K5249" s="16">
        <v>1</v>
      </c>
      <c r="L5249" s="16">
        <v>1</v>
      </c>
      <c r="M5249" s="16">
        <v>0</v>
      </c>
      <c r="N5249" s="16">
        <f t="shared" si="187"/>
        <v>78</v>
      </c>
      <c r="O5249">
        <f>O5248</f>
        <v>0</v>
      </c>
      <c r="P5249">
        <f>P5248</f>
        <v>68</v>
      </c>
      <c r="Q5249">
        <f>Q5248</f>
        <v>1</v>
      </c>
      <c r="R5249">
        <f>R5248</f>
        <v>0.73544570700323597</v>
      </c>
      <c r="S5249">
        <f>S5248</f>
        <v>1</v>
      </c>
    </row>
    <row r="5250" spans="1:19">
      <c r="A5250" s="16">
        <f t="shared" si="189"/>
        <v>1</v>
      </c>
      <c r="B5250" s="16">
        <v>1</v>
      </c>
      <c r="C5250" s="17">
        <v>1</v>
      </c>
      <c r="D5250" s="16">
        <f t="shared" si="188"/>
        <v>1</v>
      </c>
      <c r="E5250" s="17">
        <f t="shared" si="190"/>
        <v>1</v>
      </c>
      <c r="F5250" s="16">
        <f>F5249</f>
        <v>10</v>
      </c>
      <c r="G5250" s="16">
        <v>4</v>
      </c>
      <c r="H5250" s="16">
        <v>5</v>
      </c>
      <c r="I5250" s="3">
        <v>0.61733975600509405</v>
      </c>
      <c r="J5250" s="16">
        <v>19</v>
      </c>
      <c r="K5250" s="16">
        <v>1</v>
      </c>
      <c r="L5250" s="16">
        <v>1</v>
      </c>
      <c r="M5250" s="16">
        <v>0</v>
      </c>
      <c r="N5250" s="16">
        <f t="shared" si="187"/>
        <v>78</v>
      </c>
      <c r="O5250">
        <f>O5249</f>
        <v>0</v>
      </c>
      <c r="P5250">
        <f>P5249</f>
        <v>68</v>
      </c>
      <c r="Q5250">
        <f>Q5249</f>
        <v>1</v>
      </c>
      <c r="R5250">
        <f>R5249</f>
        <v>0.73544570700323597</v>
      </c>
      <c r="S5250">
        <f>S5249</f>
        <v>1</v>
      </c>
    </row>
    <row r="5251" spans="1:19">
      <c r="A5251" s="16">
        <f t="shared" si="189"/>
        <v>1</v>
      </c>
      <c r="B5251" s="16">
        <v>1</v>
      </c>
      <c r="C5251" s="17">
        <v>1</v>
      </c>
      <c r="D5251" s="16">
        <f t="shared" si="188"/>
        <v>1</v>
      </c>
      <c r="E5251" s="17">
        <f t="shared" si="190"/>
        <v>1</v>
      </c>
      <c r="F5251" s="16">
        <f>F5250</f>
        <v>10</v>
      </c>
      <c r="G5251" s="16">
        <v>5</v>
      </c>
      <c r="H5251" s="16">
        <v>13</v>
      </c>
      <c r="I5251" s="3">
        <v>1.2847461989949789</v>
      </c>
      <c r="J5251" s="16">
        <v>19</v>
      </c>
      <c r="K5251" s="16">
        <v>1</v>
      </c>
      <c r="L5251" s="16">
        <v>1</v>
      </c>
      <c r="M5251" s="16">
        <v>0</v>
      </c>
      <c r="N5251" s="16">
        <f t="shared" si="187"/>
        <v>78</v>
      </c>
      <c r="O5251">
        <f>O5250</f>
        <v>0</v>
      </c>
      <c r="P5251">
        <f>P5250</f>
        <v>68</v>
      </c>
      <c r="Q5251">
        <f>Q5250</f>
        <v>1</v>
      </c>
      <c r="R5251">
        <f>R5250</f>
        <v>0.73544570700323597</v>
      </c>
      <c r="S5251">
        <f>S5250</f>
        <v>1</v>
      </c>
    </row>
    <row r="5252" spans="1:19">
      <c r="A5252" s="16">
        <f t="shared" si="189"/>
        <v>1</v>
      </c>
      <c r="B5252" s="16">
        <v>1</v>
      </c>
      <c r="C5252" s="17">
        <v>1</v>
      </c>
      <c r="D5252" s="16">
        <f t="shared" si="188"/>
        <v>1</v>
      </c>
      <c r="E5252" s="17">
        <f t="shared" si="190"/>
        <v>1</v>
      </c>
      <c r="F5252" s="16">
        <f>F5251+1</f>
        <v>11</v>
      </c>
      <c r="G5252" s="16">
        <v>1</v>
      </c>
      <c r="H5252" s="16">
        <v>21</v>
      </c>
      <c r="I5252" s="4">
        <v>3.3536274110010629</v>
      </c>
      <c r="J5252" s="16">
        <v>19</v>
      </c>
      <c r="K5252" s="16">
        <v>1</v>
      </c>
      <c r="L5252" s="16">
        <v>1</v>
      </c>
      <c r="M5252" s="16">
        <v>0</v>
      </c>
      <c r="N5252" s="16">
        <f t="shared" si="187"/>
        <v>78</v>
      </c>
      <c r="O5252" s="3">
        <v>0</v>
      </c>
      <c r="P5252" s="3">
        <v>51</v>
      </c>
      <c r="Q5252" s="3">
        <v>1</v>
      </c>
      <c r="R5252" s="3">
        <v>0.63539260900142802</v>
      </c>
      <c r="S5252" s="3">
        <v>1</v>
      </c>
    </row>
    <row r="5253" spans="1:19">
      <c r="A5253" s="16">
        <f t="shared" si="189"/>
        <v>1</v>
      </c>
      <c r="B5253" s="16">
        <v>1</v>
      </c>
      <c r="C5253" s="17">
        <v>1</v>
      </c>
      <c r="D5253" s="16">
        <f t="shared" si="188"/>
        <v>1</v>
      </c>
      <c r="E5253" s="17">
        <f t="shared" si="190"/>
        <v>1</v>
      </c>
      <c r="F5253" s="16">
        <f>F5252</f>
        <v>11</v>
      </c>
      <c r="G5253" s="16">
        <v>2</v>
      </c>
      <c r="H5253" s="16">
        <v>9</v>
      </c>
      <c r="I5253" s="3">
        <v>1.7350293019990191</v>
      </c>
      <c r="J5253" s="16">
        <v>19</v>
      </c>
      <c r="K5253" s="16">
        <v>1</v>
      </c>
      <c r="L5253" s="16">
        <v>1</v>
      </c>
      <c r="M5253" s="16">
        <v>0</v>
      </c>
      <c r="N5253" s="16">
        <f t="shared" si="187"/>
        <v>78</v>
      </c>
      <c r="O5253">
        <f>O5252</f>
        <v>0</v>
      </c>
      <c r="P5253">
        <f>P5252</f>
        <v>51</v>
      </c>
      <c r="Q5253">
        <f>Q5252</f>
        <v>1</v>
      </c>
      <c r="R5253">
        <f>R5252</f>
        <v>0.63539260900142802</v>
      </c>
      <c r="S5253">
        <f>S5252</f>
        <v>1</v>
      </c>
    </row>
    <row r="5254" spans="1:19">
      <c r="A5254" s="16">
        <f t="shared" si="189"/>
        <v>1</v>
      </c>
      <c r="B5254" s="16">
        <v>1</v>
      </c>
      <c r="C5254" s="17">
        <v>1</v>
      </c>
      <c r="D5254" s="16">
        <f t="shared" si="188"/>
        <v>1</v>
      </c>
      <c r="E5254" s="17">
        <f t="shared" si="190"/>
        <v>1</v>
      </c>
      <c r="F5254" s="16">
        <f>F5253</f>
        <v>11</v>
      </c>
      <c r="G5254" s="16">
        <v>3</v>
      </c>
      <c r="H5254" s="16">
        <v>10</v>
      </c>
      <c r="I5254" s="3">
        <v>1.6019940879996271</v>
      </c>
      <c r="J5254" s="16">
        <v>19</v>
      </c>
      <c r="K5254" s="16">
        <v>1</v>
      </c>
      <c r="L5254" s="16">
        <v>1</v>
      </c>
      <c r="M5254" s="16">
        <v>0</v>
      </c>
      <c r="N5254" s="16">
        <f t="shared" ref="N5254:N5317" si="191">N5253</f>
        <v>78</v>
      </c>
      <c r="O5254">
        <f>O5253</f>
        <v>0</v>
      </c>
      <c r="P5254">
        <f>P5253</f>
        <v>51</v>
      </c>
      <c r="Q5254">
        <f>Q5253</f>
        <v>1</v>
      </c>
      <c r="R5254">
        <f>R5253</f>
        <v>0.63539260900142802</v>
      </c>
      <c r="S5254">
        <f>S5253</f>
        <v>1</v>
      </c>
    </row>
    <row r="5255" spans="1:19">
      <c r="A5255" s="16">
        <f t="shared" si="189"/>
        <v>1</v>
      </c>
      <c r="B5255" s="16">
        <v>1</v>
      </c>
      <c r="C5255" s="17">
        <v>1</v>
      </c>
      <c r="D5255" s="16">
        <f t="shared" si="188"/>
        <v>1</v>
      </c>
      <c r="E5255" s="17">
        <f t="shared" si="190"/>
        <v>1</v>
      </c>
      <c r="F5255" s="16">
        <f>F5254</f>
        <v>11</v>
      </c>
      <c r="G5255" s="16">
        <v>4</v>
      </c>
      <c r="H5255" s="16">
        <v>10</v>
      </c>
      <c r="I5255" s="3">
        <v>1.6852005960026861</v>
      </c>
      <c r="J5255" s="16">
        <v>19</v>
      </c>
      <c r="K5255" s="16">
        <v>1</v>
      </c>
      <c r="L5255" s="16">
        <v>1</v>
      </c>
      <c r="M5255" s="16">
        <v>0</v>
      </c>
      <c r="N5255" s="16">
        <f t="shared" si="191"/>
        <v>78</v>
      </c>
      <c r="O5255">
        <f>O5254</f>
        <v>0</v>
      </c>
      <c r="P5255">
        <f>P5254</f>
        <v>51</v>
      </c>
      <c r="Q5255">
        <f>Q5254</f>
        <v>1</v>
      </c>
      <c r="R5255">
        <f>R5254</f>
        <v>0.63539260900142802</v>
      </c>
      <c r="S5255">
        <f>S5254</f>
        <v>1</v>
      </c>
    </row>
    <row r="5256" spans="1:19">
      <c r="A5256" s="16">
        <f t="shared" si="189"/>
        <v>1</v>
      </c>
      <c r="B5256" s="16">
        <v>1</v>
      </c>
      <c r="C5256" s="17">
        <v>1</v>
      </c>
      <c r="D5256" s="16">
        <f t="shared" si="188"/>
        <v>1</v>
      </c>
      <c r="E5256" s="17">
        <f t="shared" si="190"/>
        <v>1</v>
      </c>
      <c r="F5256" s="16">
        <f>F5255</f>
        <v>11</v>
      </c>
      <c r="G5256" s="16">
        <v>5</v>
      </c>
      <c r="H5256" s="16">
        <v>12</v>
      </c>
      <c r="I5256" s="3">
        <v>1.2180016689962931</v>
      </c>
      <c r="J5256" s="16">
        <v>19</v>
      </c>
      <c r="K5256" s="16">
        <v>1</v>
      </c>
      <c r="L5256" s="16">
        <v>1</v>
      </c>
      <c r="M5256" s="16">
        <v>0</v>
      </c>
      <c r="N5256" s="16">
        <f t="shared" si="191"/>
        <v>78</v>
      </c>
      <c r="O5256">
        <f>O5255</f>
        <v>0</v>
      </c>
      <c r="P5256">
        <f>P5255</f>
        <v>51</v>
      </c>
      <c r="Q5256">
        <f>Q5255</f>
        <v>1</v>
      </c>
      <c r="R5256">
        <f>R5255</f>
        <v>0.63539260900142802</v>
      </c>
      <c r="S5256">
        <f>S5255</f>
        <v>1</v>
      </c>
    </row>
    <row r="5257" spans="1:19">
      <c r="A5257" s="16">
        <f t="shared" si="189"/>
        <v>1</v>
      </c>
      <c r="B5257" s="16">
        <v>1</v>
      </c>
      <c r="C5257" s="17">
        <v>0</v>
      </c>
      <c r="D5257" s="16">
        <f t="shared" si="188"/>
        <v>0</v>
      </c>
      <c r="E5257" s="17">
        <f t="shared" si="190"/>
        <v>1</v>
      </c>
      <c r="F5257" s="16">
        <f>F5256+1</f>
        <v>12</v>
      </c>
      <c r="G5257" s="16">
        <v>1</v>
      </c>
      <c r="H5257" s="16">
        <v>19</v>
      </c>
      <c r="I5257" s="4">
        <v>3.7205205749996746</v>
      </c>
      <c r="J5257" s="16">
        <v>19</v>
      </c>
      <c r="K5257" s="16">
        <v>1</v>
      </c>
      <c r="L5257" s="16">
        <v>1</v>
      </c>
      <c r="M5257" s="16">
        <v>0</v>
      </c>
      <c r="N5257" s="16">
        <f t="shared" si="191"/>
        <v>78</v>
      </c>
      <c r="O5257" s="3">
        <v>0</v>
      </c>
      <c r="P5257" s="3">
        <v>15</v>
      </c>
      <c r="Q5257" s="3">
        <v>1</v>
      </c>
      <c r="R5257" s="3">
        <v>0.56856224399962196</v>
      </c>
      <c r="S5257" s="3">
        <v>0</v>
      </c>
    </row>
    <row r="5258" spans="1:19">
      <c r="A5258" s="16">
        <f t="shared" si="189"/>
        <v>1</v>
      </c>
      <c r="B5258" s="16">
        <v>1</v>
      </c>
      <c r="C5258" s="17">
        <v>0</v>
      </c>
      <c r="D5258" s="16">
        <f t="shared" si="188"/>
        <v>0</v>
      </c>
      <c r="E5258" s="17">
        <f t="shared" si="190"/>
        <v>1</v>
      </c>
      <c r="F5258" s="16">
        <f>F5257</f>
        <v>12</v>
      </c>
      <c r="G5258" s="16">
        <v>2</v>
      </c>
      <c r="H5258" s="16">
        <v>8</v>
      </c>
      <c r="I5258" s="3">
        <v>1.3684150040062371</v>
      </c>
      <c r="J5258" s="16">
        <v>19</v>
      </c>
      <c r="K5258" s="16">
        <v>1</v>
      </c>
      <c r="L5258" s="16">
        <v>1</v>
      </c>
      <c r="M5258" s="16">
        <v>0</v>
      </c>
      <c r="N5258" s="16">
        <f t="shared" si="191"/>
        <v>78</v>
      </c>
      <c r="O5258">
        <f>O5257</f>
        <v>0</v>
      </c>
      <c r="P5258">
        <f>P5257</f>
        <v>15</v>
      </c>
      <c r="Q5258">
        <f>Q5257</f>
        <v>1</v>
      </c>
      <c r="R5258">
        <f>R5257</f>
        <v>0.56856224399962196</v>
      </c>
      <c r="S5258">
        <f>S5257</f>
        <v>0</v>
      </c>
    </row>
    <row r="5259" spans="1:19">
      <c r="A5259" s="16">
        <f t="shared" si="189"/>
        <v>1</v>
      </c>
      <c r="B5259" s="16">
        <v>1</v>
      </c>
      <c r="C5259" s="17">
        <v>0</v>
      </c>
      <c r="D5259" s="16">
        <f t="shared" si="188"/>
        <v>0</v>
      </c>
      <c r="E5259" s="17">
        <f t="shared" si="190"/>
        <v>1</v>
      </c>
      <c r="F5259" s="16">
        <f>F5258</f>
        <v>12</v>
      </c>
      <c r="G5259" s="16">
        <v>3</v>
      </c>
      <c r="H5259" s="16">
        <v>10</v>
      </c>
      <c r="I5259" s="3">
        <v>2.1523763259974649</v>
      </c>
      <c r="J5259" s="16">
        <v>19</v>
      </c>
      <c r="K5259" s="16">
        <v>1</v>
      </c>
      <c r="L5259" s="16">
        <v>1</v>
      </c>
      <c r="M5259" s="16">
        <v>0</v>
      </c>
      <c r="N5259" s="16">
        <f t="shared" si="191"/>
        <v>78</v>
      </c>
      <c r="O5259">
        <f>O5258</f>
        <v>0</v>
      </c>
      <c r="P5259">
        <f>P5258</f>
        <v>15</v>
      </c>
      <c r="Q5259">
        <f>Q5258</f>
        <v>1</v>
      </c>
      <c r="R5259">
        <f>R5258</f>
        <v>0.56856224399962196</v>
      </c>
      <c r="S5259">
        <f>S5258</f>
        <v>0</v>
      </c>
    </row>
    <row r="5260" spans="1:19">
      <c r="A5260" s="16">
        <f t="shared" si="189"/>
        <v>1</v>
      </c>
      <c r="B5260" s="16">
        <v>1</v>
      </c>
      <c r="C5260" s="17">
        <v>0</v>
      </c>
      <c r="D5260" s="16">
        <f t="shared" si="188"/>
        <v>0</v>
      </c>
      <c r="E5260" s="17">
        <f t="shared" si="190"/>
        <v>1</v>
      </c>
      <c r="F5260" s="16">
        <f>F5259</f>
        <v>12</v>
      </c>
      <c r="G5260" s="16">
        <v>4</v>
      </c>
      <c r="H5260" s="16">
        <v>8</v>
      </c>
      <c r="I5260" s="3">
        <v>1.9354765250027399</v>
      </c>
      <c r="J5260" s="16">
        <v>19</v>
      </c>
      <c r="K5260" s="16">
        <v>1</v>
      </c>
      <c r="L5260" s="16">
        <v>1</v>
      </c>
      <c r="M5260" s="16">
        <v>0</v>
      </c>
      <c r="N5260" s="16">
        <f t="shared" si="191"/>
        <v>78</v>
      </c>
      <c r="O5260">
        <f>O5259</f>
        <v>0</v>
      </c>
      <c r="P5260">
        <f>P5259</f>
        <v>15</v>
      </c>
      <c r="Q5260">
        <f>Q5259</f>
        <v>1</v>
      </c>
      <c r="R5260">
        <f>R5259</f>
        <v>0.56856224399962196</v>
      </c>
      <c r="S5260">
        <f>S5259</f>
        <v>0</v>
      </c>
    </row>
    <row r="5261" spans="1:19">
      <c r="A5261" s="16">
        <f t="shared" si="189"/>
        <v>1</v>
      </c>
      <c r="B5261" s="16">
        <v>1</v>
      </c>
      <c r="C5261" s="17">
        <v>0</v>
      </c>
      <c r="D5261" s="16">
        <f t="shared" si="188"/>
        <v>0</v>
      </c>
      <c r="E5261" s="17">
        <f t="shared" si="190"/>
        <v>1</v>
      </c>
      <c r="F5261" s="16">
        <f>F5260</f>
        <v>12</v>
      </c>
      <c r="G5261" s="16">
        <v>5</v>
      </c>
      <c r="H5261" s="16">
        <v>20</v>
      </c>
      <c r="I5261" s="3">
        <v>3.0199884839967099</v>
      </c>
      <c r="J5261" s="16">
        <v>19</v>
      </c>
      <c r="K5261" s="16">
        <v>1</v>
      </c>
      <c r="L5261" s="16">
        <v>1</v>
      </c>
      <c r="M5261" s="16">
        <v>0</v>
      </c>
      <c r="N5261" s="16">
        <f t="shared" si="191"/>
        <v>78</v>
      </c>
      <c r="O5261">
        <f>O5260</f>
        <v>0</v>
      </c>
      <c r="P5261">
        <f>P5260</f>
        <v>15</v>
      </c>
      <c r="Q5261">
        <f>Q5260</f>
        <v>1</v>
      </c>
      <c r="R5261">
        <f>R5260</f>
        <v>0.56856224399962196</v>
      </c>
      <c r="S5261">
        <f>S5260</f>
        <v>0</v>
      </c>
    </row>
    <row r="5262" spans="1:19">
      <c r="A5262" s="16">
        <f t="shared" si="189"/>
        <v>1</v>
      </c>
      <c r="B5262" s="16">
        <v>1</v>
      </c>
      <c r="C5262" s="17">
        <v>0</v>
      </c>
      <c r="D5262" s="16">
        <f t="shared" si="188"/>
        <v>0</v>
      </c>
      <c r="E5262" s="17">
        <f t="shared" si="190"/>
        <v>1</v>
      </c>
      <c r="F5262" s="16">
        <f>F5261+1</f>
        <v>13</v>
      </c>
      <c r="G5262" s="16">
        <v>1</v>
      </c>
      <c r="H5262" s="16">
        <v>24</v>
      </c>
      <c r="I5262" s="4">
        <v>3.286881824002192</v>
      </c>
      <c r="J5262" s="16">
        <v>19</v>
      </c>
      <c r="K5262" s="16">
        <v>1</v>
      </c>
      <c r="L5262" s="16">
        <v>1</v>
      </c>
      <c r="M5262" s="16">
        <v>0</v>
      </c>
      <c r="N5262" s="16">
        <f t="shared" si="191"/>
        <v>78</v>
      </c>
      <c r="O5262" s="3">
        <v>0</v>
      </c>
      <c r="P5262" s="3">
        <v>61</v>
      </c>
      <c r="Q5262" s="3">
        <v>1</v>
      </c>
      <c r="R5262" s="3">
        <v>0.51835233399469804</v>
      </c>
      <c r="S5262" s="3">
        <v>1</v>
      </c>
    </row>
    <row r="5263" spans="1:19">
      <c r="A5263" s="16">
        <f t="shared" si="189"/>
        <v>1</v>
      </c>
      <c r="B5263" s="16">
        <v>1</v>
      </c>
      <c r="C5263" s="17">
        <v>0</v>
      </c>
      <c r="D5263" s="16">
        <f t="shared" si="188"/>
        <v>0</v>
      </c>
      <c r="E5263" s="17">
        <f t="shared" si="190"/>
        <v>1</v>
      </c>
      <c r="F5263" s="16">
        <f>F5262</f>
        <v>13</v>
      </c>
      <c r="G5263" s="16">
        <v>2</v>
      </c>
      <c r="H5263" s="16">
        <v>9</v>
      </c>
      <c r="I5263" s="3">
        <v>1.1846503979977561</v>
      </c>
      <c r="J5263" s="16">
        <v>19</v>
      </c>
      <c r="K5263" s="16">
        <v>1</v>
      </c>
      <c r="L5263" s="16">
        <v>1</v>
      </c>
      <c r="M5263" s="16">
        <v>0</v>
      </c>
      <c r="N5263" s="16">
        <f t="shared" si="191"/>
        <v>78</v>
      </c>
      <c r="O5263">
        <f>O5262</f>
        <v>0</v>
      </c>
      <c r="P5263">
        <f>P5262</f>
        <v>61</v>
      </c>
      <c r="Q5263">
        <f>Q5262</f>
        <v>1</v>
      </c>
      <c r="R5263">
        <f>R5262</f>
        <v>0.51835233399469804</v>
      </c>
      <c r="S5263">
        <f>S5262</f>
        <v>1</v>
      </c>
    </row>
    <row r="5264" spans="1:19">
      <c r="A5264" s="16">
        <f t="shared" si="189"/>
        <v>1</v>
      </c>
      <c r="B5264" s="16">
        <v>1</v>
      </c>
      <c r="C5264" s="17">
        <v>0</v>
      </c>
      <c r="D5264" s="16">
        <f t="shared" si="188"/>
        <v>0</v>
      </c>
      <c r="E5264" s="17">
        <f t="shared" si="190"/>
        <v>1</v>
      </c>
      <c r="F5264" s="16">
        <f>F5263</f>
        <v>13</v>
      </c>
      <c r="G5264" s="16">
        <v>3</v>
      </c>
      <c r="H5264" s="16">
        <v>11</v>
      </c>
      <c r="I5264" s="3">
        <v>1.351486475003183</v>
      </c>
      <c r="J5264" s="16">
        <v>19</v>
      </c>
      <c r="K5264" s="16">
        <v>1</v>
      </c>
      <c r="L5264" s="16">
        <v>1</v>
      </c>
      <c r="M5264" s="16">
        <v>0</v>
      </c>
      <c r="N5264" s="16">
        <f t="shared" si="191"/>
        <v>78</v>
      </c>
      <c r="O5264">
        <f>O5263</f>
        <v>0</v>
      </c>
      <c r="P5264">
        <f>P5263</f>
        <v>61</v>
      </c>
      <c r="Q5264">
        <f>Q5263</f>
        <v>1</v>
      </c>
      <c r="R5264">
        <f>R5263</f>
        <v>0.51835233399469804</v>
      </c>
      <c r="S5264">
        <f>S5263</f>
        <v>1</v>
      </c>
    </row>
    <row r="5265" spans="1:19">
      <c r="A5265" s="16">
        <f t="shared" si="189"/>
        <v>1</v>
      </c>
      <c r="B5265" s="16">
        <v>1</v>
      </c>
      <c r="C5265" s="17">
        <v>0</v>
      </c>
      <c r="D5265" s="16">
        <f t="shared" si="188"/>
        <v>0</v>
      </c>
      <c r="E5265" s="17">
        <f t="shared" si="190"/>
        <v>1</v>
      </c>
      <c r="F5265" s="16">
        <f>F5264</f>
        <v>13</v>
      </c>
      <c r="G5265" s="16">
        <v>4</v>
      </c>
      <c r="H5265" s="16">
        <v>11</v>
      </c>
      <c r="I5265" s="3">
        <v>1.401547986999502</v>
      </c>
      <c r="J5265" s="16">
        <v>19</v>
      </c>
      <c r="K5265" s="16">
        <v>1</v>
      </c>
      <c r="L5265" s="16">
        <v>1</v>
      </c>
      <c r="M5265" s="16">
        <v>0</v>
      </c>
      <c r="N5265" s="16">
        <f t="shared" si="191"/>
        <v>78</v>
      </c>
      <c r="O5265">
        <f>O5264</f>
        <v>0</v>
      </c>
      <c r="P5265">
        <f>P5264</f>
        <v>61</v>
      </c>
      <c r="Q5265">
        <f>Q5264</f>
        <v>1</v>
      </c>
      <c r="R5265">
        <f>R5264</f>
        <v>0.51835233399469804</v>
      </c>
      <c r="S5265">
        <f>S5264</f>
        <v>1</v>
      </c>
    </row>
    <row r="5266" spans="1:19">
      <c r="A5266" s="16">
        <f t="shared" si="189"/>
        <v>1</v>
      </c>
      <c r="B5266" s="16">
        <v>1</v>
      </c>
      <c r="C5266" s="17">
        <v>0</v>
      </c>
      <c r="D5266" s="16">
        <f t="shared" si="188"/>
        <v>0</v>
      </c>
      <c r="E5266" s="17">
        <f t="shared" si="190"/>
        <v>1</v>
      </c>
      <c r="F5266" s="16">
        <f>F5265</f>
        <v>13</v>
      </c>
      <c r="G5266" s="16">
        <v>5</v>
      </c>
      <c r="H5266" s="16">
        <v>14</v>
      </c>
      <c r="I5266" s="3">
        <v>1.651819683997017</v>
      </c>
      <c r="J5266" s="16">
        <v>19</v>
      </c>
      <c r="K5266" s="16">
        <v>1</v>
      </c>
      <c r="L5266" s="16">
        <v>1</v>
      </c>
      <c r="M5266" s="16">
        <v>0</v>
      </c>
      <c r="N5266" s="16">
        <f t="shared" si="191"/>
        <v>78</v>
      </c>
      <c r="O5266">
        <f>O5265</f>
        <v>0</v>
      </c>
      <c r="P5266">
        <f>P5265</f>
        <v>61</v>
      </c>
      <c r="Q5266">
        <f>Q5265</f>
        <v>1</v>
      </c>
      <c r="R5266">
        <f>R5265</f>
        <v>0.51835233399469804</v>
      </c>
      <c r="S5266">
        <f>S5265</f>
        <v>1</v>
      </c>
    </row>
    <row r="5267" spans="1:19">
      <c r="A5267" s="16">
        <f t="shared" si="189"/>
        <v>1</v>
      </c>
      <c r="B5267" s="16">
        <v>1</v>
      </c>
      <c r="C5267" s="17">
        <v>1</v>
      </c>
      <c r="D5267" s="16">
        <f t="shared" ref="D5267:D5330" si="192">IF(AND(B5267=1,C5267=1),1,0)</f>
        <v>1</v>
      </c>
      <c r="E5267" s="17">
        <f t="shared" si="190"/>
        <v>1</v>
      </c>
      <c r="F5267" s="16">
        <f>F5266+1</f>
        <v>14</v>
      </c>
      <c r="G5267" s="16">
        <v>1</v>
      </c>
      <c r="H5267" s="16">
        <v>23</v>
      </c>
      <c r="I5267" s="4">
        <v>4.4047784659996942</v>
      </c>
      <c r="J5267" s="16">
        <v>19</v>
      </c>
      <c r="K5267" s="16">
        <v>1</v>
      </c>
      <c r="L5267" s="16">
        <v>1</v>
      </c>
      <c r="M5267" s="16">
        <v>0</v>
      </c>
      <c r="N5267" s="16">
        <f t="shared" si="191"/>
        <v>78</v>
      </c>
      <c r="O5267" s="3">
        <v>0</v>
      </c>
      <c r="P5267" s="3">
        <v>30</v>
      </c>
      <c r="Q5267" s="3">
        <v>1</v>
      </c>
      <c r="R5267" s="3">
        <v>0.58559627700014905</v>
      </c>
      <c r="S5267" s="3">
        <v>1</v>
      </c>
    </row>
    <row r="5268" spans="1:19">
      <c r="A5268" s="16">
        <f t="shared" ref="A5268:A5331" si="193">A5267</f>
        <v>1</v>
      </c>
      <c r="B5268" s="16">
        <v>1</v>
      </c>
      <c r="C5268" s="17">
        <v>1</v>
      </c>
      <c r="D5268" s="16">
        <f t="shared" si="192"/>
        <v>1</v>
      </c>
      <c r="E5268" s="17">
        <f t="shared" ref="E5268:E5331" si="194">E5267</f>
        <v>1</v>
      </c>
      <c r="F5268" s="16">
        <f>F5267</f>
        <v>14</v>
      </c>
      <c r="G5268" s="16">
        <v>2</v>
      </c>
      <c r="H5268" s="16">
        <v>7</v>
      </c>
      <c r="I5268" s="3">
        <v>1.5517084189996231</v>
      </c>
      <c r="J5268" s="16">
        <v>19</v>
      </c>
      <c r="K5268" s="16">
        <v>1</v>
      </c>
      <c r="L5268" s="16">
        <v>1</v>
      </c>
      <c r="M5268" s="16">
        <v>0</v>
      </c>
      <c r="N5268" s="16">
        <f t="shared" si="191"/>
        <v>78</v>
      </c>
      <c r="O5268">
        <f>O5267</f>
        <v>0</v>
      </c>
      <c r="P5268">
        <f>P5267</f>
        <v>30</v>
      </c>
      <c r="Q5268">
        <f>Q5267</f>
        <v>1</v>
      </c>
      <c r="R5268">
        <f>R5267</f>
        <v>0.58559627700014905</v>
      </c>
      <c r="S5268">
        <f>S5267</f>
        <v>1</v>
      </c>
    </row>
    <row r="5269" spans="1:19">
      <c r="A5269" s="16">
        <f t="shared" si="193"/>
        <v>1</v>
      </c>
      <c r="B5269" s="16">
        <v>1</v>
      </c>
      <c r="C5269" s="17">
        <v>1</v>
      </c>
      <c r="D5269" s="16">
        <f t="shared" si="192"/>
        <v>1</v>
      </c>
      <c r="E5269" s="17">
        <f t="shared" si="194"/>
        <v>1</v>
      </c>
      <c r="F5269" s="16">
        <f>F5268</f>
        <v>14</v>
      </c>
      <c r="G5269" s="16">
        <v>3</v>
      </c>
      <c r="H5269" s="16">
        <v>9</v>
      </c>
      <c r="I5269" s="3">
        <v>2.0188724390027328</v>
      </c>
      <c r="J5269" s="16">
        <v>19</v>
      </c>
      <c r="K5269" s="16">
        <v>1</v>
      </c>
      <c r="L5269" s="16">
        <v>1</v>
      </c>
      <c r="M5269" s="16">
        <v>0</v>
      </c>
      <c r="N5269" s="16">
        <f t="shared" si="191"/>
        <v>78</v>
      </c>
      <c r="O5269">
        <f>O5268</f>
        <v>0</v>
      </c>
      <c r="P5269">
        <f>P5268</f>
        <v>30</v>
      </c>
      <c r="Q5269">
        <f>Q5268</f>
        <v>1</v>
      </c>
      <c r="R5269">
        <f>R5268</f>
        <v>0.58559627700014905</v>
      </c>
      <c r="S5269">
        <f>S5268</f>
        <v>1</v>
      </c>
    </row>
    <row r="5270" spans="1:19">
      <c r="A5270" s="16">
        <f t="shared" si="193"/>
        <v>1</v>
      </c>
      <c r="B5270" s="16">
        <v>1</v>
      </c>
      <c r="C5270" s="17">
        <v>1</v>
      </c>
      <c r="D5270" s="16">
        <f t="shared" si="192"/>
        <v>1</v>
      </c>
      <c r="E5270" s="17">
        <f t="shared" si="194"/>
        <v>1</v>
      </c>
      <c r="F5270" s="16">
        <f>F5269</f>
        <v>14</v>
      </c>
      <c r="G5270" s="16">
        <v>4</v>
      </c>
      <c r="H5270" s="16">
        <v>8</v>
      </c>
      <c r="I5270" s="3">
        <v>2.1023434579983569</v>
      </c>
      <c r="J5270" s="16">
        <v>19</v>
      </c>
      <c r="K5270" s="16">
        <v>1</v>
      </c>
      <c r="L5270" s="16">
        <v>1</v>
      </c>
      <c r="M5270" s="16">
        <v>0</v>
      </c>
      <c r="N5270" s="16">
        <f t="shared" si="191"/>
        <v>78</v>
      </c>
      <c r="O5270">
        <f>O5269</f>
        <v>0</v>
      </c>
      <c r="P5270">
        <f>P5269</f>
        <v>30</v>
      </c>
      <c r="Q5270">
        <f>Q5269</f>
        <v>1</v>
      </c>
      <c r="R5270">
        <f>R5269</f>
        <v>0.58559627700014905</v>
      </c>
      <c r="S5270">
        <f>S5269</f>
        <v>1</v>
      </c>
    </row>
    <row r="5271" spans="1:19">
      <c r="A5271" s="16">
        <f t="shared" si="193"/>
        <v>1</v>
      </c>
      <c r="B5271" s="16">
        <v>1</v>
      </c>
      <c r="C5271" s="17">
        <v>1</v>
      </c>
      <c r="D5271" s="16">
        <f t="shared" si="192"/>
        <v>1</v>
      </c>
      <c r="E5271" s="17">
        <f t="shared" si="194"/>
        <v>1</v>
      </c>
      <c r="F5271" s="16">
        <f>F5270</f>
        <v>14</v>
      </c>
      <c r="G5271" s="16">
        <v>5</v>
      </c>
      <c r="H5271" s="16">
        <v>9</v>
      </c>
      <c r="I5271" s="3">
        <v>1.6184584570000831</v>
      </c>
      <c r="J5271" s="16">
        <v>19</v>
      </c>
      <c r="K5271" s="16">
        <v>1</v>
      </c>
      <c r="L5271" s="16">
        <v>1</v>
      </c>
      <c r="M5271" s="16">
        <v>0</v>
      </c>
      <c r="N5271" s="16">
        <f t="shared" si="191"/>
        <v>78</v>
      </c>
      <c r="O5271">
        <f>O5270</f>
        <v>0</v>
      </c>
      <c r="P5271">
        <f>P5270</f>
        <v>30</v>
      </c>
      <c r="Q5271">
        <f>Q5270</f>
        <v>1</v>
      </c>
      <c r="R5271">
        <f>R5270</f>
        <v>0.58559627700014905</v>
      </c>
      <c r="S5271">
        <f>S5270</f>
        <v>1</v>
      </c>
    </row>
    <row r="5272" spans="1:19">
      <c r="A5272" s="16">
        <f t="shared" si="193"/>
        <v>1</v>
      </c>
      <c r="B5272" s="16">
        <v>1</v>
      </c>
      <c r="C5272" s="17">
        <v>1</v>
      </c>
      <c r="D5272" s="16">
        <f t="shared" si="192"/>
        <v>1</v>
      </c>
      <c r="E5272" s="17">
        <f t="shared" si="194"/>
        <v>1</v>
      </c>
      <c r="F5272" s="16">
        <f>F5271+1</f>
        <v>15</v>
      </c>
      <c r="G5272" s="16">
        <v>1</v>
      </c>
      <c r="H5272" s="16">
        <v>23</v>
      </c>
      <c r="I5272" s="4">
        <v>2.8030100150062909</v>
      </c>
      <c r="J5272" s="16">
        <v>19</v>
      </c>
      <c r="K5272" s="16">
        <v>1</v>
      </c>
      <c r="L5272" s="16">
        <v>1</v>
      </c>
      <c r="M5272" s="16">
        <v>0</v>
      </c>
      <c r="N5272" s="16">
        <f t="shared" si="191"/>
        <v>78</v>
      </c>
      <c r="O5272" s="3">
        <v>0</v>
      </c>
      <c r="P5272" s="3">
        <v>71</v>
      </c>
      <c r="Q5272" s="3">
        <v>1</v>
      </c>
      <c r="R5272" s="3">
        <v>0.55182821400376203</v>
      </c>
      <c r="S5272" s="3">
        <v>0</v>
      </c>
    </row>
    <row r="5273" spans="1:19">
      <c r="A5273" s="16">
        <f t="shared" si="193"/>
        <v>1</v>
      </c>
      <c r="B5273" s="16">
        <v>1</v>
      </c>
      <c r="C5273" s="17">
        <v>1</v>
      </c>
      <c r="D5273" s="16">
        <f t="shared" si="192"/>
        <v>1</v>
      </c>
      <c r="E5273" s="17">
        <f t="shared" si="194"/>
        <v>1</v>
      </c>
      <c r="F5273" s="16">
        <f>F5272</f>
        <v>15</v>
      </c>
      <c r="G5273" s="16">
        <v>2</v>
      </c>
      <c r="H5273" s="16">
        <v>15</v>
      </c>
      <c r="I5273" s="3">
        <v>2.0355660399945901</v>
      </c>
      <c r="J5273" s="16">
        <v>19</v>
      </c>
      <c r="K5273" s="16">
        <v>1</v>
      </c>
      <c r="L5273" s="16">
        <v>1</v>
      </c>
      <c r="M5273" s="16">
        <v>0</v>
      </c>
      <c r="N5273" s="16">
        <f t="shared" si="191"/>
        <v>78</v>
      </c>
      <c r="O5273">
        <f>O5272</f>
        <v>0</v>
      </c>
      <c r="P5273">
        <f>P5272</f>
        <v>71</v>
      </c>
      <c r="Q5273">
        <f>Q5272</f>
        <v>1</v>
      </c>
      <c r="R5273">
        <f>R5272</f>
        <v>0.55182821400376203</v>
      </c>
      <c r="S5273">
        <f>S5272</f>
        <v>0</v>
      </c>
    </row>
    <row r="5274" spans="1:19">
      <c r="A5274" s="16">
        <f t="shared" si="193"/>
        <v>1</v>
      </c>
      <c r="B5274" s="16">
        <v>1</v>
      </c>
      <c r="C5274" s="17">
        <v>1</v>
      </c>
      <c r="D5274" s="16">
        <f t="shared" si="192"/>
        <v>1</v>
      </c>
      <c r="E5274" s="17">
        <f t="shared" si="194"/>
        <v>1</v>
      </c>
      <c r="F5274" s="16">
        <f>F5273</f>
        <v>15</v>
      </c>
      <c r="G5274" s="16">
        <v>3</v>
      </c>
      <c r="H5274" s="16">
        <v>10</v>
      </c>
      <c r="I5274" s="3">
        <v>1.8019676730036718</v>
      </c>
      <c r="J5274" s="16">
        <v>19</v>
      </c>
      <c r="K5274" s="16">
        <v>1</v>
      </c>
      <c r="L5274" s="16">
        <v>1</v>
      </c>
      <c r="M5274" s="16">
        <v>0</v>
      </c>
      <c r="N5274" s="16">
        <f t="shared" si="191"/>
        <v>78</v>
      </c>
      <c r="O5274">
        <f>O5273</f>
        <v>0</v>
      </c>
      <c r="P5274">
        <f>P5273</f>
        <v>71</v>
      </c>
      <c r="Q5274">
        <f>Q5273</f>
        <v>1</v>
      </c>
      <c r="R5274">
        <f>R5273</f>
        <v>0.55182821400376203</v>
      </c>
      <c r="S5274">
        <f>S5273</f>
        <v>0</v>
      </c>
    </row>
    <row r="5275" spans="1:19">
      <c r="A5275" s="16">
        <f t="shared" si="193"/>
        <v>1</v>
      </c>
      <c r="B5275" s="16">
        <v>1</v>
      </c>
      <c r="C5275" s="17">
        <v>1</v>
      </c>
      <c r="D5275" s="16">
        <f t="shared" si="192"/>
        <v>1</v>
      </c>
      <c r="E5275" s="17">
        <f t="shared" si="194"/>
        <v>1</v>
      </c>
      <c r="F5275" s="16">
        <f>F5274</f>
        <v>15</v>
      </c>
      <c r="G5275" s="16">
        <v>4</v>
      </c>
      <c r="H5275" s="16">
        <v>11</v>
      </c>
      <c r="I5275" s="3">
        <v>1.8353687029957639</v>
      </c>
      <c r="J5275" s="16">
        <v>19</v>
      </c>
      <c r="K5275" s="16">
        <v>1</v>
      </c>
      <c r="L5275" s="16">
        <v>1</v>
      </c>
      <c r="M5275" s="16">
        <v>0</v>
      </c>
      <c r="N5275" s="16">
        <f t="shared" si="191"/>
        <v>78</v>
      </c>
      <c r="O5275">
        <f>O5274</f>
        <v>0</v>
      </c>
      <c r="P5275">
        <f>P5274</f>
        <v>71</v>
      </c>
      <c r="Q5275">
        <f>Q5274</f>
        <v>1</v>
      </c>
      <c r="R5275">
        <f>R5274</f>
        <v>0.55182821400376203</v>
      </c>
      <c r="S5275">
        <f>S5274</f>
        <v>0</v>
      </c>
    </row>
    <row r="5276" spans="1:19">
      <c r="A5276" s="16">
        <f t="shared" si="193"/>
        <v>1</v>
      </c>
      <c r="B5276" s="16">
        <v>1</v>
      </c>
      <c r="C5276" s="17">
        <v>1</v>
      </c>
      <c r="D5276" s="16">
        <f t="shared" si="192"/>
        <v>1</v>
      </c>
      <c r="E5276" s="17">
        <f t="shared" si="194"/>
        <v>1</v>
      </c>
      <c r="F5276" s="16">
        <f>F5275</f>
        <v>15</v>
      </c>
      <c r="G5276" s="16">
        <v>5</v>
      </c>
      <c r="H5276" s="16">
        <v>17</v>
      </c>
      <c r="I5276" s="3">
        <v>2.0188668500049962</v>
      </c>
      <c r="J5276" s="16">
        <v>19</v>
      </c>
      <c r="K5276" s="16">
        <v>1</v>
      </c>
      <c r="L5276" s="16">
        <v>1</v>
      </c>
      <c r="M5276" s="16">
        <v>0</v>
      </c>
      <c r="N5276" s="16">
        <f t="shared" si="191"/>
        <v>78</v>
      </c>
      <c r="O5276">
        <f>O5275</f>
        <v>0</v>
      </c>
      <c r="P5276">
        <f>P5275</f>
        <v>71</v>
      </c>
      <c r="Q5276">
        <f>Q5275</f>
        <v>1</v>
      </c>
      <c r="R5276">
        <f>R5275</f>
        <v>0.55182821400376203</v>
      </c>
      <c r="S5276">
        <f>S5275</f>
        <v>0</v>
      </c>
    </row>
    <row r="5277" spans="1:19">
      <c r="A5277" s="16">
        <f t="shared" si="193"/>
        <v>1</v>
      </c>
      <c r="B5277" s="16">
        <v>1</v>
      </c>
      <c r="C5277" s="17">
        <v>0</v>
      </c>
      <c r="D5277" s="16">
        <f t="shared" si="192"/>
        <v>0</v>
      </c>
      <c r="E5277" s="17">
        <f t="shared" si="194"/>
        <v>1</v>
      </c>
      <c r="F5277" s="16">
        <f>F5276+1</f>
        <v>16</v>
      </c>
      <c r="G5277" s="16">
        <v>1</v>
      </c>
      <c r="H5277" s="16">
        <v>18</v>
      </c>
      <c r="I5277" s="4">
        <v>4.1211221929988753</v>
      </c>
      <c r="J5277" s="16">
        <v>19</v>
      </c>
      <c r="K5277" s="16">
        <v>1</v>
      </c>
      <c r="L5277" s="16">
        <v>1</v>
      </c>
      <c r="M5277" s="16">
        <v>0</v>
      </c>
      <c r="N5277" s="16">
        <f t="shared" si="191"/>
        <v>78</v>
      </c>
      <c r="O5277" s="3">
        <v>0</v>
      </c>
      <c r="P5277" s="3">
        <v>3</v>
      </c>
      <c r="Q5277" s="3">
        <v>1</v>
      </c>
      <c r="R5277" s="3">
        <v>1.0023591610006399</v>
      </c>
      <c r="S5277" s="3">
        <v>1</v>
      </c>
    </row>
    <row r="5278" spans="1:19">
      <c r="A5278" s="16">
        <f t="shared" si="193"/>
        <v>1</v>
      </c>
      <c r="B5278" s="16">
        <v>1</v>
      </c>
      <c r="C5278" s="17">
        <v>0</v>
      </c>
      <c r="D5278" s="16">
        <f t="shared" si="192"/>
        <v>0</v>
      </c>
      <c r="E5278" s="17">
        <f t="shared" si="194"/>
        <v>1</v>
      </c>
      <c r="F5278" s="16">
        <f>F5277</f>
        <v>16</v>
      </c>
      <c r="G5278" s="16">
        <v>2</v>
      </c>
      <c r="H5278" s="16">
        <v>21</v>
      </c>
      <c r="I5278" s="3">
        <v>4.4549200100009303</v>
      </c>
      <c r="J5278" s="16">
        <v>19</v>
      </c>
      <c r="K5278" s="16">
        <v>1</v>
      </c>
      <c r="L5278" s="16">
        <v>1</v>
      </c>
      <c r="M5278" s="16">
        <v>0</v>
      </c>
      <c r="N5278" s="16">
        <f t="shared" si="191"/>
        <v>78</v>
      </c>
      <c r="O5278">
        <f>O5277</f>
        <v>0</v>
      </c>
      <c r="P5278">
        <f>P5277</f>
        <v>3</v>
      </c>
      <c r="Q5278">
        <f>Q5277</f>
        <v>1</v>
      </c>
      <c r="R5278">
        <f>R5277</f>
        <v>1.0023591610006399</v>
      </c>
      <c r="S5278">
        <f>S5277</f>
        <v>1</v>
      </c>
    </row>
    <row r="5279" spans="1:19">
      <c r="A5279" s="16">
        <f t="shared" si="193"/>
        <v>1</v>
      </c>
      <c r="B5279" s="16">
        <v>1</v>
      </c>
      <c r="C5279" s="17">
        <v>0</v>
      </c>
      <c r="D5279" s="16">
        <f t="shared" si="192"/>
        <v>0</v>
      </c>
      <c r="E5279" s="17">
        <f t="shared" si="194"/>
        <v>1</v>
      </c>
      <c r="F5279" s="16">
        <f>F5278</f>
        <v>16</v>
      </c>
      <c r="G5279" s="16">
        <v>3</v>
      </c>
      <c r="H5279" s="16">
        <v>14</v>
      </c>
      <c r="I5279" s="3">
        <v>2.9866235779991239</v>
      </c>
      <c r="J5279" s="16">
        <v>19</v>
      </c>
      <c r="K5279" s="16">
        <v>1</v>
      </c>
      <c r="L5279" s="16">
        <v>1</v>
      </c>
      <c r="M5279" s="16">
        <v>0</v>
      </c>
      <c r="N5279" s="16">
        <f t="shared" si="191"/>
        <v>78</v>
      </c>
      <c r="O5279">
        <f>O5278</f>
        <v>0</v>
      </c>
      <c r="P5279">
        <f>P5278</f>
        <v>3</v>
      </c>
      <c r="Q5279">
        <f>Q5278</f>
        <v>1</v>
      </c>
      <c r="R5279">
        <f>R5278</f>
        <v>1.0023591610006399</v>
      </c>
      <c r="S5279">
        <f>S5278</f>
        <v>1</v>
      </c>
    </row>
    <row r="5280" spans="1:19">
      <c r="A5280" s="16">
        <f t="shared" si="193"/>
        <v>1</v>
      </c>
      <c r="B5280" s="16">
        <v>1</v>
      </c>
      <c r="C5280" s="17">
        <v>0</v>
      </c>
      <c r="D5280" s="16">
        <f t="shared" si="192"/>
        <v>0</v>
      </c>
      <c r="E5280" s="17">
        <f t="shared" si="194"/>
        <v>1</v>
      </c>
      <c r="F5280" s="16">
        <f>F5279</f>
        <v>16</v>
      </c>
      <c r="G5280" s="16">
        <v>4</v>
      </c>
      <c r="H5280" s="16">
        <v>12</v>
      </c>
      <c r="I5280" s="3">
        <v>1.9521589139985731</v>
      </c>
      <c r="J5280" s="16">
        <v>19</v>
      </c>
      <c r="K5280" s="16">
        <v>1</v>
      </c>
      <c r="L5280" s="16">
        <v>1</v>
      </c>
      <c r="M5280" s="16">
        <v>0</v>
      </c>
      <c r="N5280" s="16">
        <f t="shared" si="191"/>
        <v>78</v>
      </c>
      <c r="O5280">
        <f>O5279</f>
        <v>0</v>
      </c>
      <c r="P5280">
        <f>P5279</f>
        <v>3</v>
      </c>
      <c r="Q5280">
        <f>Q5279</f>
        <v>1</v>
      </c>
      <c r="R5280">
        <f>R5279</f>
        <v>1.0023591610006399</v>
      </c>
      <c r="S5280">
        <f>S5279</f>
        <v>1</v>
      </c>
    </row>
    <row r="5281" spans="1:19">
      <c r="A5281" s="16">
        <f t="shared" si="193"/>
        <v>1</v>
      </c>
      <c r="B5281" s="16">
        <v>1</v>
      </c>
      <c r="C5281" s="17">
        <v>0</v>
      </c>
      <c r="D5281" s="16">
        <f t="shared" si="192"/>
        <v>0</v>
      </c>
      <c r="E5281" s="17">
        <f t="shared" si="194"/>
        <v>1</v>
      </c>
      <c r="F5281" s="16">
        <f>F5280</f>
        <v>16</v>
      </c>
      <c r="G5281" s="16">
        <v>5</v>
      </c>
      <c r="H5281" s="16">
        <v>14</v>
      </c>
      <c r="I5281" s="3">
        <v>2.5528148610028421</v>
      </c>
      <c r="J5281" s="16">
        <v>19</v>
      </c>
      <c r="K5281" s="16">
        <v>1</v>
      </c>
      <c r="L5281" s="16">
        <v>1</v>
      </c>
      <c r="M5281" s="16">
        <v>0</v>
      </c>
      <c r="N5281" s="16">
        <f t="shared" si="191"/>
        <v>78</v>
      </c>
      <c r="O5281">
        <f>O5280</f>
        <v>0</v>
      </c>
      <c r="P5281">
        <f>P5280</f>
        <v>3</v>
      </c>
      <c r="Q5281">
        <f>Q5280</f>
        <v>1</v>
      </c>
      <c r="R5281">
        <f>R5280</f>
        <v>1.0023591610006399</v>
      </c>
      <c r="S5281">
        <f>S5280</f>
        <v>1</v>
      </c>
    </row>
    <row r="5282" spans="1:19">
      <c r="A5282" s="16">
        <f t="shared" si="193"/>
        <v>1</v>
      </c>
      <c r="B5282" s="16">
        <v>1</v>
      </c>
      <c r="C5282" s="17">
        <v>0</v>
      </c>
      <c r="D5282" s="16">
        <f t="shared" si="192"/>
        <v>0</v>
      </c>
      <c r="E5282" s="17">
        <f t="shared" si="194"/>
        <v>1</v>
      </c>
      <c r="F5282" s="16">
        <f>F5281+1</f>
        <v>17</v>
      </c>
      <c r="G5282" s="16">
        <v>1</v>
      </c>
      <c r="H5282" s="16">
        <v>19</v>
      </c>
      <c r="I5282" s="4">
        <v>3.8875229299956064</v>
      </c>
      <c r="J5282" s="16">
        <v>19</v>
      </c>
      <c r="K5282" s="16">
        <v>1</v>
      </c>
      <c r="L5282" s="16">
        <v>1</v>
      </c>
      <c r="M5282" s="16">
        <v>0</v>
      </c>
      <c r="N5282" s="16">
        <f t="shared" si="191"/>
        <v>78</v>
      </c>
      <c r="O5282" s="3">
        <v>0</v>
      </c>
      <c r="P5282" s="3">
        <v>55</v>
      </c>
      <c r="Q5282" s="3">
        <v>1</v>
      </c>
      <c r="R5282" s="3">
        <v>0.51854697100498004</v>
      </c>
      <c r="S5282" s="3">
        <v>1</v>
      </c>
    </row>
    <row r="5283" spans="1:19">
      <c r="A5283" s="16">
        <f t="shared" si="193"/>
        <v>1</v>
      </c>
      <c r="B5283" s="16">
        <v>1</v>
      </c>
      <c r="C5283" s="17">
        <v>0</v>
      </c>
      <c r="D5283" s="16">
        <f t="shared" si="192"/>
        <v>0</v>
      </c>
      <c r="E5283" s="17">
        <f t="shared" si="194"/>
        <v>1</v>
      </c>
      <c r="F5283" s="16">
        <f>F5282</f>
        <v>17</v>
      </c>
      <c r="G5283" s="16">
        <v>2</v>
      </c>
      <c r="H5283" s="16">
        <v>21</v>
      </c>
      <c r="I5283" s="3">
        <v>1.885422854000351</v>
      </c>
      <c r="J5283" s="16">
        <v>19</v>
      </c>
      <c r="K5283" s="16">
        <v>1</v>
      </c>
      <c r="L5283" s="16">
        <v>1</v>
      </c>
      <c r="M5283" s="16">
        <v>0</v>
      </c>
      <c r="N5283" s="16">
        <f t="shared" si="191"/>
        <v>78</v>
      </c>
      <c r="O5283">
        <f>O5282</f>
        <v>0</v>
      </c>
      <c r="P5283">
        <f>P5282</f>
        <v>55</v>
      </c>
      <c r="Q5283">
        <f>Q5282</f>
        <v>1</v>
      </c>
      <c r="R5283">
        <f>R5282</f>
        <v>0.51854697100498004</v>
      </c>
      <c r="S5283">
        <f>S5282</f>
        <v>1</v>
      </c>
    </row>
    <row r="5284" spans="1:19">
      <c r="A5284" s="16">
        <f t="shared" si="193"/>
        <v>1</v>
      </c>
      <c r="B5284" s="16">
        <v>1</v>
      </c>
      <c r="C5284" s="17">
        <v>0</v>
      </c>
      <c r="D5284" s="16">
        <f t="shared" si="192"/>
        <v>0</v>
      </c>
      <c r="E5284" s="17">
        <f t="shared" si="194"/>
        <v>1</v>
      </c>
      <c r="F5284" s="16">
        <f>F5283</f>
        <v>17</v>
      </c>
      <c r="G5284" s="16">
        <v>3</v>
      </c>
      <c r="H5284" s="16">
        <v>8</v>
      </c>
      <c r="I5284" s="3">
        <v>1.5183531530055898</v>
      </c>
      <c r="J5284" s="16">
        <v>19</v>
      </c>
      <c r="K5284" s="16">
        <v>1</v>
      </c>
      <c r="L5284" s="16">
        <v>1</v>
      </c>
      <c r="M5284" s="16">
        <v>0</v>
      </c>
      <c r="N5284" s="16">
        <f t="shared" si="191"/>
        <v>78</v>
      </c>
      <c r="O5284">
        <f>O5283</f>
        <v>0</v>
      </c>
      <c r="P5284">
        <f>P5283</f>
        <v>55</v>
      </c>
      <c r="Q5284">
        <f>Q5283</f>
        <v>1</v>
      </c>
      <c r="R5284">
        <f>R5283</f>
        <v>0.51854697100498004</v>
      </c>
      <c r="S5284">
        <f>S5283</f>
        <v>1</v>
      </c>
    </row>
    <row r="5285" spans="1:19">
      <c r="A5285" s="16">
        <f t="shared" si="193"/>
        <v>1</v>
      </c>
      <c r="B5285" s="16">
        <v>1</v>
      </c>
      <c r="C5285" s="17">
        <v>0</v>
      </c>
      <c r="D5285" s="16">
        <f t="shared" si="192"/>
        <v>0</v>
      </c>
      <c r="E5285" s="17">
        <f t="shared" si="194"/>
        <v>1</v>
      </c>
      <c r="F5285" s="16">
        <f>F5284</f>
        <v>17</v>
      </c>
      <c r="G5285" s="16">
        <v>4</v>
      </c>
      <c r="H5285" s="16">
        <v>13</v>
      </c>
      <c r="I5285" s="3">
        <v>1.4348749539931289</v>
      </c>
      <c r="J5285" s="16">
        <v>19</v>
      </c>
      <c r="K5285" s="16">
        <v>1</v>
      </c>
      <c r="L5285" s="16">
        <v>1</v>
      </c>
      <c r="M5285" s="16">
        <v>0</v>
      </c>
      <c r="N5285" s="16">
        <f t="shared" si="191"/>
        <v>78</v>
      </c>
      <c r="O5285">
        <f>O5284</f>
        <v>0</v>
      </c>
      <c r="P5285">
        <f>P5284</f>
        <v>55</v>
      </c>
      <c r="Q5285">
        <f>Q5284</f>
        <v>1</v>
      </c>
      <c r="R5285">
        <f>R5284</f>
        <v>0.51854697100498004</v>
      </c>
      <c r="S5285">
        <f>S5284</f>
        <v>1</v>
      </c>
    </row>
    <row r="5286" spans="1:19">
      <c r="A5286" s="16">
        <f t="shared" si="193"/>
        <v>1</v>
      </c>
      <c r="B5286" s="16">
        <v>1</v>
      </c>
      <c r="C5286" s="17">
        <v>0</v>
      </c>
      <c r="D5286" s="16">
        <f t="shared" si="192"/>
        <v>0</v>
      </c>
      <c r="E5286" s="17">
        <f t="shared" si="194"/>
        <v>1</v>
      </c>
      <c r="F5286" s="16">
        <f>F5285</f>
        <v>17</v>
      </c>
      <c r="G5286" s="16">
        <v>5</v>
      </c>
      <c r="H5286" s="16">
        <v>20</v>
      </c>
      <c r="I5286" s="3">
        <v>2.636265734006876</v>
      </c>
      <c r="J5286" s="16">
        <v>19</v>
      </c>
      <c r="K5286" s="16">
        <v>1</v>
      </c>
      <c r="L5286" s="16">
        <v>1</v>
      </c>
      <c r="M5286" s="16">
        <v>0</v>
      </c>
      <c r="N5286" s="16">
        <f t="shared" si="191"/>
        <v>78</v>
      </c>
      <c r="O5286">
        <f>O5285</f>
        <v>0</v>
      </c>
      <c r="P5286">
        <f>P5285</f>
        <v>55</v>
      </c>
      <c r="Q5286">
        <f>Q5285</f>
        <v>1</v>
      </c>
      <c r="R5286">
        <f>R5285</f>
        <v>0.51854697100498004</v>
      </c>
      <c r="S5286">
        <f>S5285</f>
        <v>1</v>
      </c>
    </row>
    <row r="5287" spans="1:19">
      <c r="A5287" s="16">
        <f t="shared" si="193"/>
        <v>1</v>
      </c>
      <c r="B5287" s="16">
        <v>1</v>
      </c>
      <c r="C5287" s="17">
        <v>1</v>
      </c>
      <c r="D5287" s="16">
        <f t="shared" si="192"/>
        <v>1</v>
      </c>
      <c r="E5287" s="17">
        <f t="shared" si="194"/>
        <v>1</v>
      </c>
      <c r="F5287" s="16">
        <f>F5286+1</f>
        <v>18</v>
      </c>
      <c r="G5287" s="16">
        <v>1</v>
      </c>
      <c r="H5287" s="16">
        <v>23</v>
      </c>
      <c r="I5287" s="4">
        <v>5.939810679003112</v>
      </c>
      <c r="J5287" s="16">
        <v>19</v>
      </c>
      <c r="K5287" s="16">
        <v>1</v>
      </c>
      <c r="L5287" s="16">
        <v>1</v>
      </c>
      <c r="M5287" s="16">
        <v>0</v>
      </c>
      <c r="N5287" s="16">
        <f t="shared" si="191"/>
        <v>78</v>
      </c>
      <c r="O5287" s="3">
        <v>0</v>
      </c>
      <c r="P5287" s="3">
        <v>9</v>
      </c>
      <c r="Q5287" s="3">
        <v>1</v>
      </c>
      <c r="R5287" s="3">
        <v>0.75199605400120995</v>
      </c>
      <c r="S5287" s="3">
        <v>0</v>
      </c>
    </row>
    <row r="5288" spans="1:19">
      <c r="A5288" s="16">
        <f t="shared" si="193"/>
        <v>1</v>
      </c>
      <c r="B5288" s="16">
        <v>1</v>
      </c>
      <c r="C5288" s="17">
        <v>1</v>
      </c>
      <c r="D5288" s="16">
        <f t="shared" si="192"/>
        <v>1</v>
      </c>
      <c r="E5288" s="17">
        <f t="shared" si="194"/>
        <v>1</v>
      </c>
      <c r="F5288" s="16">
        <f>F5287</f>
        <v>18</v>
      </c>
      <c r="G5288" s="16">
        <v>2</v>
      </c>
      <c r="H5288" s="16">
        <v>17</v>
      </c>
      <c r="I5288" s="3">
        <v>3.503867745996101</v>
      </c>
      <c r="J5288" s="16">
        <v>19</v>
      </c>
      <c r="K5288" s="16">
        <v>1</v>
      </c>
      <c r="L5288" s="16">
        <v>1</v>
      </c>
      <c r="M5288" s="16">
        <v>0</v>
      </c>
      <c r="N5288" s="16">
        <f t="shared" si="191"/>
        <v>78</v>
      </c>
      <c r="O5288">
        <f>O5287</f>
        <v>0</v>
      </c>
      <c r="P5288">
        <f>P5287</f>
        <v>9</v>
      </c>
      <c r="Q5288">
        <f>Q5287</f>
        <v>1</v>
      </c>
      <c r="R5288">
        <f>R5287</f>
        <v>0.75199605400120995</v>
      </c>
      <c r="S5288">
        <f>S5287</f>
        <v>0</v>
      </c>
    </row>
    <row r="5289" spans="1:19">
      <c r="A5289" s="16">
        <f t="shared" si="193"/>
        <v>1</v>
      </c>
      <c r="B5289" s="16">
        <v>1</v>
      </c>
      <c r="C5289" s="17">
        <v>1</v>
      </c>
      <c r="D5289" s="16">
        <f t="shared" si="192"/>
        <v>1</v>
      </c>
      <c r="E5289" s="17">
        <f t="shared" si="194"/>
        <v>1</v>
      </c>
      <c r="F5289" s="16">
        <f>F5288</f>
        <v>18</v>
      </c>
      <c r="G5289" s="16">
        <v>3</v>
      </c>
      <c r="H5289" s="16">
        <v>10</v>
      </c>
      <c r="I5289" s="3">
        <v>1.9187804100001791</v>
      </c>
      <c r="J5289" s="16">
        <v>19</v>
      </c>
      <c r="K5289" s="16">
        <v>1</v>
      </c>
      <c r="L5289" s="16">
        <v>1</v>
      </c>
      <c r="M5289" s="16">
        <v>0</v>
      </c>
      <c r="N5289" s="16">
        <f t="shared" si="191"/>
        <v>78</v>
      </c>
      <c r="O5289">
        <f>O5288</f>
        <v>0</v>
      </c>
      <c r="P5289">
        <f>P5288</f>
        <v>9</v>
      </c>
      <c r="Q5289">
        <f>Q5288</f>
        <v>1</v>
      </c>
      <c r="R5289">
        <f>R5288</f>
        <v>0.75199605400120995</v>
      </c>
      <c r="S5289">
        <f>S5288</f>
        <v>0</v>
      </c>
    </row>
    <row r="5290" spans="1:19">
      <c r="A5290" s="16">
        <f t="shared" si="193"/>
        <v>1</v>
      </c>
      <c r="B5290" s="16">
        <v>1</v>
      </c>
      <c r="C5290" s="17">
        <v>1</v>
      </c>
      <c r="D5290" s="16">
        <f t="shared" si="192"/>
        <v>1</v>
      </c>
      <c r="E5290" s="17">
        <f t="shared" si="194"/>
        <v>1</v>
      </c>
      <c r="F5290" s="16">
        <f>F5289</f>
        <v>18</v>
      </c>
      <c r="G5290" s="16">
        <v>4</v>
      </c>
      <c r="H5290" s="16">
        <v>10</v>
      </c>
      <c r="I5290" s="3">
        <v>2.1690421940002098</v>
      </c>
      <c r="J5290" s="16">
        <v>19</v>
      </c>
      <c r="K5290" s="16">
        <v>1</v>
      </c>
      <c r="L5290" s="16">
        <v>1</v>
      </c>
      <c r="M5290" s="16">
        <v>0</v>
      </c>
      <c r="N5290" s="16">
        <f t="shared" si="191"/>
        <v>78</v>
      </c>
      <c r="O5290">
        <f>O5289</f>
        <v>0</v>
      </c>
      <c r="P5290">
        <f>P5289</f>
        <v>9</v>
      </c>
      <c r="Q5290">
        <f>Q5289</f>
        <v>1</v>
      </c>
      <c r="R5290">
        <f>R5289</f>
        <v>0.75199605400120995</v>
      </c>
      <c r="S5290">
        <f>S5289</f>
        <v>0</v>
      </c>
    </row>
    <row r="5291" spans="1:19">
      <c r="A5291" s="16">
        <f t="shared" si="193"/>
        <v>1</v>
      </c>
      <c r="B5291" s="16">
        <v>1</v>
      </c>
      <c r="C5291" s="17">
        <v>1</v>
      </c>
      <c r="D5291" s="16">
        <f t="shared" si="192"/>
        <v>1</v>
      </c>
      <c r="E5291" s="17">
        <f t="shared" si="194"/>
        <v>1</v>
      </c>
      <c r="F5291" s="16">
        <f>F5290</f>
        <v>18</v>
      </c>
      <c r="G5291" s="16">
        <v>5</v>
      </c>
      <c r="H5291" s="16">
        <v>20</v>
      </c>
      <c r="I5291" s="3">
        <v>2.5862106389977253</v>
      </c>
      <c r="J5291" s="16">
        <v>19</v>
      </c>
      <c r="K5291" s="16">
        <v>1</v>
      </c>
      <c r="L5291" s="16">
        <v>1</v>
      </c>
      <c r="M5291" s="16">
        <v>0</v>
      </c>
      <c r="N5291" s="16">
        <f t="shared" si="191"/>
        <v>78</v>
      </c>
      <c r="O5291">
        <f>O5290</f>
        <v>0</v>
      </c>
      <c r="P5291">
        <f>P5290</f>
        <v>9</v>
      </c>
      <c r="Q5291">
        <f>Q5290</f>
        <v>1</v>
      </c>
      <c r="R5291">
        <f>R5290</f>
        <v>0.75199605400120995</v>
      </c>
      <c r="S5291">
        <f>S5290</f>
        <v>0</v>
      </c>
    </row>
    <row r="5292" spans="1:19">
      <c r="A5292" s="16">
        <f t="shared" si="193"/>
        <v>1</v>
      </c>
      <c r="B5292" s="16">
        <v>1</v>
      </c>
      <c r="C5292" s="17">
        <v>1</v>
      </c>
      <c r="D5292" s="16">
        <f t="shared" si="192"/>
        <v>1</v>
      </c>
      <c r="E5292" s="17">
        <f t="shared" si="194"/>
        <v>1</v>
      </c>
      <c r="F5292" s="16">
        <f>F5291+1</f>
        <v>19</v>
      </c>
      <c r="G5292" s="16">
        <v>1</v>
      </c>
      <c r="H5292" s="16">
        <v>24</v>
      </c>
      <c r="I5292" s="4">
        <v>4.5215616569985242</v>
      </c>
      <c r="J5292" s="16">
        <v>19</v>
      </c>
      <c r="K5292" s="16">
        <v>1</v>
      </c>
      <c r="L5292" s="16">
        <v>1</v>
      </c>
      <c r="M5292" s="16">
        <v>0</v>
      </c>
      <c r="N5292" s="16">
        <f t="shared" si="191"/>
        <v>78</v>
      </c>
      <c r="O5292" s="3">
        <v>0</v>
      </c>
      <c r="P5292" s="3">
        <v>43</v>
      </c>
      <c r="Q5292" s="3">
        <v>1</v>
      </c>
      <c r="R5292" s="3">
        <v>0.63541849600005595</v>
      </c>
      <c r="S5292" s="3">
        <v>1</v>
      </c>
    </row>
    <row r="5293" spans="1:19">
      <c r="A5293" s="16">
        <f t="shared" si="193"/>
        <v>1</v>
      </c>
      <c r="B5293" s="16">
        <v>1</v>
      </c>
      <c r="C5293" s="17">
        <v>1</v>
      </c>
      <c r="D5293" s="16">
        <f t="shared" si="192"/>
        <v>1</v>
      </c>
      <c r="E5293" s="17">
        <f t="shared" si="194"/>
        <v>1</v>
      </c>
      <c r="F5293" s="16">
        <f>F5292</f>
        <v>19</v>
      </c>
      <c r="G5293" s="16">
        <v>2</v>
      </c>
      <c r="H5293" s="16">
        <v>17</v>
      </c>
      <c r="I5293" s="3">
        <v>4.2046472069996472</v>
      </c>
      <c r="J5293" s="16">
        <v>19</v>
      </c>
      <c r="K5293" s="16">
        <v>1</v>
      </c>
      <c r="L5293" s="16">
        <v>1</v>
      </c>
      <c r="M5293" s="16">
        <v>0</v>
      </c>
      <c r="N5293" s="16">
        <f t="shared" si="191"/>
        <v>78</v>
      </c>
      <c r="O5293">
        <f>O5292</f>
        <v>0</v>
      </c>
      <c r="P5293">
        <f>P5292</f>
        <v>43</v>
      </c>
      <c r="Q5293">
        <f>Q5292</f>
        <v>1</v>
      </c>
      <c r="R5293">
        <f>R5292</f>
        <v>0.63541849600005595</v>
      </c>
      <c r="S5293">
        <f>S5292</f>
        <v>1</v>
      </c>
    </row>
    <row r="5294" spans="1:19">
      <c r="A5294" s="16">
        <f t="shared" si="193"/>
        <v>1</v>
      </c>
      <c r="B5294" s="16">
        <v>1</v>
      </c>
      <c r="C5294" s="17">
        <v>1</v>
      </c>
      <c r="D5294" s="16">
        <f t="shared" si="192"/>
        <v>1</v>
      </c>
      <c r="E5294" s="17">
        <f t="shared" si="194"/>
        <v>1</v>
      </c>
      <c r="F5294" s="16">
        <f>F5293</f>
        <v>19</v>
      </c>
      <c r="G5294" s="16">
        <v>3</v>
      </c>
      <c r="H5294" s="16">
        <v>11</v>
      </c>
      <c r="I5294" s="3">
        <v>1.635130839997144</v>
      </c>
      <c r="J5294" s="16">
        <v>19</v>
      </c>
      <c r="K5294" s="16">
        <v>1</v>
      </c>
      <c r="L5294" s="16">
        <v>1</v>
      </c>
      <c r="M5294" s="16">
        <v>0</v>
      </c>
      <c r="N5294" s="16">
        <f t="shared" si="191"/>
        <v>78</v>
      </c>
      <c r="O5294">
        <f>O5293</f>
        <v>0</v>
      </c>
      <c r="P5294">
        <f>P5293</f>
        <v>43</v>
      </c>
      <c r="Q5294">
        <f>Q5293</f>
        <v>1</v>
      </c>
      <c r="R5294">
        <f>R5293</f>
        <v>0.63541849600005595</v>
      </c>
      <c r="S5294">
        <f>S5293</f>
        <v>1</v>
      </c>
    </row>
    <row r="5295" spans="1:19">
      <c r="A5295" s="16">
        <f t="shared" si="193"/>
        <v>1</v>
      </c>
      <c r="B5295" s="16">
        <v>1</v>
      </c>
      <c r="C5295" s="17">
        <v>1</v>
      </c>
      <c r="D5295" s="16">
        <f t="shared" si="192"/>
        <v>1</v>
      </c>
      <c r="E5295" s="17">
        <f t="shared" si="194"/>
        <v>1</v>
      </c>
      <c r="F5295" s="16">
        <f>F5294</f>
        <v>19</v>
      </c>
      <c r="G5295" s="16">
        <v>4</v>
      </c>
      <c r="H5295" s="16">
        <v>11</v>
      </c>
      <c r="I5295" s="3">
        <v>1.835333021001132</v>
      </c>
      <c r="J5295" s="16">
        <v>19</v>
      </c>
      <c r="K5295" s="16">
        <v>1</v>
      </c>
      <c r="L5295" s="16">
        <v>1</v>
      </c>
      <c r="M5295" s="16">
        <v>0</v>
      </c>
      <c r="N5295" s="16">
        <f t="shared" si="191"/>
        <v>78</v>
      </c>
      <c r="O5295">
        <f>O5294</f>
        <v>0</v>
      </c>
      <c r="P5295">
        <f>P5294</f>
        <v>43</v>
      </c>
      <c r="Q5295">
        <f>Q5294</f>
        <v>1</v>
      </c>
      <c r="R5295">
        <f>R5294</f>
        <v>0.63541849600005595</v>
      </c>
      <c r="S5295">
        <f>S5294</f>
        <v>1</v>
      </c>
    </row>
    <row r="5296" spans="1:19">
      <c r="A5296" s="16">
        <f t="shared" si="193"/>
        <v>1</v>
      </c>
      <c r="B5296" s="16">
        <v>1</v>
      </c>
      <c r="C5296" s="17">
        <v>1</v>
      </c>
      <c r="D5296" s="16">
        <f t="shared" si="192"/>
        <v>1</v>
      </c>
      <c r="E5296" s="17">
        <f t="shared" si="194"/>
        <v>1</v>
      </c>
      <c r="F5296" s="16">
        <f>F5295</f>
        <v>19</v>
      </c>
      <c r="G5296" s="16">
        <v>5</v>
      </c>
      <c r="H5296" s="16">
        <v>9</v>
      </c>
      <c r="I5296" s="3">
        <v>1.167977265999069</v>
      </c>
      <c r="J5296" s="16">
        <v>19</v>
      </c>
      <c r="K5296" s="16">
        <v>1</v>
      </c>
      <c r="L5296" s="16">
        <v>1</v>
      </c>
      <c r="M5296" s="16">
        <v>0</v>
      </c>
      <c r="N5296" s="16">
        <f t="shared" si="191"/>
        <v>78</v>
      </c>
      <c r="O5296">
        <f>O5295</f>
        <v>0</v>
      </c>
      <c r="P5296">
        <f>P5295</f>
        <v>43</v>
      </c>
      <c r="Q5296">
        <f>Q5295</f>
        <v>1</v>
      </c>
      <c r="R5296">
        <f>R5295</f>
        <v>0.63541849600005595</v>
      </c>
      <c r="S5296">
        <f>S5295</f>
        <v>1</v>
      </c>
    </row>
    <row r="5297" spans="1:19">
      <c r="A5297" s="16">
        <f t="shared" si="193"/>
        <v>1</v>
      </c>
      <c r="B5297" s="16">
        <v>1</v>
      </c>
      <c r="C5297" s="17">
        <v>0</v>
      </c>
      <c r="D5297" s="16">
        <f t="shared" si="192"/>
        <v>0</v>
      </c>
      <c r="E5297" s="17">
        <f t="shared" si="194"/>
        <v>1</v>
      </c>
      <c r="F5297" s="16">
        <f>F5296+1</f>
        <v>20</v>
      </c>
      <c r="G5297" s="16">
        <v>1</v>
      </c>
      <c r="H5297" s="16">
        <v>33</v>
      </c>
      <c r="I5297" s="4">
        <v>5.0888729809957924</v>
      </c>
      <c r="J5297" s="16">
        <v>19</v>
      </c>
      <c r="K5297" s="16">
        <v>1</v>
      </c>
      <c r="L5297" s="16">
        <v>1</v>
      </c>
      <c r="M5297" s="16">
        <v>0</v>
      </c>
      <c r="N5297" s="16">
        <f t="shared" si="191"/>
        <v>78</v>
      </c>
      <c r="O5297" s="3">
        <v>0</v>
      </c>
      <c r="P5297" s="3">
        <v>5</v>
      </c>
      <c r="Q5297" s="3">
        <v>1</v>
      </c>
      <c r="R5297" s="3">
        <v>0.70205822600109902</v>
      </c>
      <c r="S5297" s="3">
        <v>1</v>
      </c>
    </row>
    <row r="5298" spans="1:19">
      <c r="A5298" s="16">
        <f t="shared" si="193"/>
        <v>1</v>
      </c>
      <c r="B5298" s="16">
        <v>1</v>
      </c>
      <c r="C5298" s="17">
        <v>0</v>
      </c>
      <c r="D5298" s="16">
        <f t="shared" si="192"/>
        <v>0</v>
      </c>
      <c r="E5298" s="17">
        <f t="shared" si="194"/>
        <v>1</v>
      </c>
      <c r="F5298" s="16">
        <f>F5297</f>
        <v>20</v>
      </c>
      <c r="G5298" s="16">
        <v>2</v>
      </c>
      <c r="H5298" s="16">
        <v>17</v>
      </c>
      <c r="I5298" s="3">
        <v>3.7875295929989052</v>
      </c>
      <c r="J5298" s="16">
        <v>19</v>
      </c>
      <c r="K5298" s="16">
        <v>1</v>
      </c>
      <c r="L5298" s="16">
        <v>1</v>
      </c>
      <c r="M5298" s="16">
        <v>0</v>
      </c>
      <c r="N5298" s="16">
        <f t="shared" si="191"/>
        <v>78</v>
      </c>
      <c r="O5298">
        <f>O5297</f>
        <v>0</v>
      </c>
      <c r="P5298">
        <f>P5297</f>
        <v>5</v>
      </c>
      <c r="Q5298">
        <f>Q5297</f>
        <v>1</v>
      </c>
      <c r="R5298">
        <f>R5297</f>
        <v>0.70205822600109902</v>
      </c>
      <c r="S5298">
        <f>S5297</f>
        <v>1</v>
      </c>
    </row>
    <row r="5299" spans="1:19">
      <c r="A5299" s="16">
        <f t="shared" si="193"/>
        <v>1</v>
      </c>
      <c r="B5299" s="16">
        <v>1</v>
      </c>
      <c r="C5299" s="17">
        <v>0</v>
      </c>
      <c r="D5299" s="16">
        <f t="shared" si="192"/>
        <v>0</v>
      </c>
      <c r="E5299" s="17">
        <f t="shared" si="194"/>
        <v>1</v>
      </c>
      <c r="F5299" s="16">
        <f>F5298</f>
        <v>20</v>
      </c>
      <c r="G5299" s="16">
        <v>3</v>
      </c>
      <c r="H5299" s="16">
        <v>11</v>
      </c>
      <c r="I5299" s="3">
        <v>2.1857270090040388</v>
      </c>
      <c r="J5299" s="16">
        <v>19</v>
      </c>
      <c r="K5299" s="16">
        <v>1</v>
      </c>
      <c r="L5299" s="16">
        <v>1</v>
      </c>
      <c r="M5299" s="16">
        <v>0</v>
      </c>
      <c r="N5299" s="16">
        <f t="shared" si="191"/>
        <v>78</v>
      </c>
      <c r="O5299">
        <f>O5298</f>
        <v>0</v>
      </c>
      <c r="P5299">
        <f>P5298</f>
        <v>5</v>
      </c>
      <c r="Q5299">
        <f>Q5298</f>
        <v>1</v>
      </c>
      <c r="R5299">
        <f>R5298</f>
        <v>0.70205822600109902</v>
      </c>
      <c r="S5299">
        <f>S5298</f>
        <v>1</v>
      </c>
    </row>
    <row r="5300" spans="1:19">
      <c r="A5300" s="16">
        <f t="shared" si="193"/>
        <v>1</v>
      </c>
      <c r="B5300" s="16">
        <v>1</v>
      </c>
      <c r="C5300" s="17">
        <v>0</v>
      </c>
      <c r="D5300" s="16">
        <f t="shared" si="192"/>
        <v>0</v>
      </c>
      <c r="E5300" s="17">
        <f t="shared" si="194"/>
        <v>1</v>
      </c>
      <c r="F5300" s="16">
        <f>F5299</f>
        <v>20</v>
      </c>
      <c r="G5300" s="16">
        <v>4</v>
      </c>
      <c r="H5300" s="16">
        <v>10</v>
      </c>
      <c r="I5300" s="3">
        <v>2.0188845529992228</v>
      </c>
      <c r="J5300" s="16">
        <v>19</v>
      </c>
      <c r="K5300" s="16">
        <v>1</v>
      </c>
      <c r="L5300" s="16">
        <v>1</v>
      </c>
      <c r="M5300" s="16">
        <v>0</v>
      </c>
      <c r="N5300" s="16">
        <f t="shared" si="191"/>
        <v>78</v>
      </c>
      <c r="O5300">
        <f>O5299</f>
        <v>0</v>
      </c>
      <c r="P5300">
        <f>P5299</f>
        <v>5</v>
      </c>
      <c r="Q5300">
        <f>Q5299</f>
        <v>1</v>
      </c>
      <c r="R5300">
        <f>R5299</f>
        <v>0.70205822600109902</v>
      </c>
      <c r="S5300">
        <f>S5299</f>
        <v>1</v>
      </c>
    </row>
    <row r="5301" spans="1:19">
      <c r="A5301" s="16">
        <f t="shared" si="193"/>
        <v>1</v>
      </c>
      <c r="B5301" s="16">
        <v>1</v>
      </c>
      <c r="C5301" s="17">
        <v>0</v>
      </c>
      <c r="D5301" s="16">
        <f t="shared" si="192"/>
        <v>0</v>
      </c>
      <c r="E5301" s="17">
        <f t="shared" si="194"/>
        <v>1</v>
      </c>
      <c r="F5301" s="16">
        <f>F5300</f>
        <v>20</v>
      </c>
      <c r="G5301" s="16">
        <v>5</v>
      </c>
      <c r="H5301" s="16">
        <v>11</v>
      </c>
      <c r="I5301" s="3">
        <v>1.868778973999722</v>
      </c>
      <c r="J5301" s="16">
        <v>19</v>
      </c>
      <c r="K5301" s="16">
        <v>1</v>
      </c>
      <c r="L5301" s="16">
        <v>1</v>
      </c>
      <c r="M5301" s="16">
        <v>0</v>
      </c>
      <c r="N5301" s="16">
        <f t="shared" si="191"/>
        <v>78</v>
      </c>
      <c r="O5301">
        <f>O5300</f>
        <v>0</v>
      </c>
      <c r="P5301">
        <f>P5300</f>
        <v>5</v>
      </c>
      <c r="Q5301">
        <f>Q5300</f>
        <v>1</v>
      </c>
      <c r="R5301">
        <f>R5300</f>
        <v>0.70205822600109902</v>
      </c>
      <c r="S5301">
        <f>S5300</f>
        <v>1</v>
      </c>
    </row>
    <row r="5302" spans="1:19">
      <c r="A5302" s="16">
        <f t="shared" si="193"/>
        <v>1</v>
      </c>
      <c r="B5302" s="16">
        <v>1</v>
      </c>
      <c r="C5302" s="17">
        <v>1</v>
      </c>
      <c r="D5302" s="16">
        <f t="shared" si="192"/>
        <v>1</v>
      </c>
      <c r="E5302" s="17">
        <f t="shared" si="194"/>
        <v>1</v>
      </c>
      <c r="F5302" s="16">
        <f>F5301+1</f>
        <v>21</v>
      </c>
      <c r="G5302" s="16">
        <v>1</v>
      </c>
      <c r="H5302" s="16">
        <v>12</v>
      </c>
      <c r="I5302" s="3">
        <v>1.9518909709950081</v>
      </c>
      <c r="J5302" s="16">
        <v>19</v>
      </c>
      <c r="K5302" s="16">
        <v>1</v>
      </c>
      <c r="L5302" s="16">
        <v>1</v>
      </c>
      <c r="M5302" s="16">
        <v>0</v>
      </c>
      <c r="N5302" s="16">
        <f t="shared" si="191"/>
        <v>78</v>
      </c>
      <c r="O5302" s="3">
        <v>1</v>
      </c>
      <c r="P5302" s="3">
        <v>7</v>
      </c>
      <c r="Q5302" s="3">
        <v>1</v>
      </c>
      <c r="R5302" s="3">
        <v>0.56861689600191301</v>
      </c>
      <c r="S5302" s="3">
        <v>1</v>
      </c>
    </row>
    <row r="5303" spans="1:19">
      <c r="A5303" s="16">
        <f t="shared" si="193"/>
        <v>1</v>
      </c>
      <c r="B5303" s="16">
        <v>1</v>
      </c>
      <c r="C5303" s="17">
        <v>1</v>
      </c>
      <c r="D5303" s="16">
        <f t="shared" si="192"/>
        <v>1</v>
      </c>
      <c r="E5303" s="17">
        <f t="shared" si="194"/>
        <v>1</v>
      </c>
      <c r="F5303" s="16">
        <f>F5302</f>
        <v>21</v>
      </c>
      <c r="G5303" s="16">
        <v>2</v>
      </c>
      <c r="H5303" s="16">
        <v>5</v>
      </c>
      <c r="I5303" s="3">
        <v>0.433812023999053</v>
      </c>
      <c r="J5303" s="16">
        <v>19</v>
      </c>
      <c r="K5303" s="16">
        <v>1</v>
      </c>
      <c r="L5303" s="16">
        <v>1</v>
      </c>
      <c r="M5303" s="16">
        <v>0</v>
      </c>
      <c r="N5303" s="16">
        <f t="shared" si="191"/>
        <v>78</v>
      </c>
      <c r="O5303">
        <f>O5302</f>
        <v>1</v>
      </c>
      <c r="P5303">
        <f>P5302</f>
        <v>7</v>
      </c>
      <c r="Q5303">
        <f>Q5302</f>
        <v>1</v>
      </c>
      <c r="R5303">
        <f>R5302</f>
        <v>0.56861689600191301</v>
      </c>
      <c r="S5303">
        <f>S5302</f>
        <v>1</v>
      </c>
    </row>
    <row r="5304" spans="1:19">
      <c r="A5304" s="16">
        <f t="shared" si="193"/>
        <v>1</v>
      </c>
      <c r="B5304" s="16">
        <v>1</v>
      </c>
      <c r="C5304" s="17">
        <v>1</v>
      </c>
      <c r="D5304" s="16">
        <f t="shared" si="192"/>
        <v>1</v>
      </c>
      <c r="E5304" s="17">
        <f t="shared" si="194"/>
        <v>1</v>
      </c>
      <c r="F5304" s="16">
        <f>F5303</f>
        <v>21</v>
      </c>
      <c r="G5304" s="16">
        <v>3</v>
      </c>
      <c r="H5304" s="16">
        <v>9</v>
      </c>
      <c r="I5304" s="3">
        <v>1.0678754300024589</v>
      </c>
      <c r="J5304" s="16">
        <v>19</v>
      </c>
      <c r="K5304" s="16">
        <v>1</v>
      </c>
      <c r="L5304" s="16">
        <v>1</v>
      </c>
      <c r="M5304" s="16">
        <v>0</v>
      </c>
      <c r="N5304" s="16">
        <f t="shared" si="191"/>
        <v>78</v>
      </c>
      <c r="O5304">
        <f>O5303</f>
        <v>1</v>
      </c>
      <c r="P5304">
        <f>P5303</f>
        <v>7</v>
      </c>
      <c r="Q5304">
        <f>Q5303</f>
        <v>1</v>
      </c>
      <c r="R5304">
        <f>R5303</f>
        <v>0.56861689600191301</v>
      </c>
      <c r="S5304">
        <f>S5303</f>
        <v>1</v>
      </c>
    </row>
    <row r="5305" spans="1:19">
      <c r="A5305" s="16">
        <f t="shared" si="193"/>
        <v>1</v>
      </c>
      <c r="B5305" s="16">
        <v>1</v>
      </c>
      <c r="C5305" s="17">
        <v>1</v>
      </c>
      <c r="D5305" s="16">
        <f t="shared" si="192"/>
        <v>1</v>
      </c>
      <c r="E5305" s="17">
        <f t="shared" si="194"/>
        <v>1</v>
      </c>
      <c r="F5305" s="16">
        <f>F5304</f>
        <v>21</v>
      </c>
      <c r="G5305" s="16">
        <v>4</v>
      </c>
      <c r="H5305" s="16">
        <v>11</v>
      </c>
      <c r="I5305" s="3">
        <v>1.3180807090029689</v>
      </c>
      <c r="J5305" s="16">
        <v>19</v>
      </c>
      <c r="K5305" s="16">
        <v>1</v>
      </c>
      <c r="L5305" s="16">
        <v>1</v>
      </c>
      <c r="M5305" s="16">
        <v>0</v>
      </c>
      <c r="N5305" s="16">
        <f t="shared" si="191"/>
        <v>78</v>
      </c>
      <c r="O5305">
        <f>O5304</f>
        <v>1</v>
      </c>
      <c r="P5305">
        <f>P5304</f>
        <v>7</v>
      </c>
      <c r="Q5305">
        <f>Q5304</f>
        <v>1</v>
      </c>
      <c r="R5305">
        <f>R5304</f>
        <v>0.56861689600191301</v>
      </c>
      <c r="S5305">
        <f>S5304</f>
        <v>1</v>
      </c>
    </row>
    <row r="5306" spans="1:19">
      <c r="A5306" s="16">
        <f t="shared" si="193"/>
        <v>1</v>
      </c>
      <c r="B5306" s="16">
        <v>1</v>
      </c>
      <c r="C5306" s="17">
        <v>1</v>
      </c>
      <c r="D5306" s="16">
        <f t="shared" si="192"/>
        <v>1</v>
      </c>
      <c r="E5306" s="17">
        <f t="shared" si="194"/>
        <v>1</v>
      </c>
      <c r="F5306" s="16">
        <f>F5305</f>
        <v>21</v>
      </c>
      <c r="G5306" s="16">
        <v>5</v>
      </c>
      <c r="H5306" s="16">
        <v>12</v>
      </c>
      <c r="I5306" s="3">
        <v>0.967740228996262</v>
      </c>
      <c r="J5306" s="16">
        <v>19</v>
      </c>
      <c r="K5306" s="16">
        <v>1</v>
      </c>
      <c r="L5306" s="16">
        <v>1</v>
      </c>
      <c r="M5306" s="16">
        <v>0</v>
      </c>
      <c r="N5306" s="16">
        <f t="shared" si="191"/>
        <v>78</v>
      </c>
      <c r="O5306">
        <f>O5305</f>
        <v>1</v>
      </c>
      <c r="P5306">
        <f>P5305</f>
        <v>7</v>
      </c>
      <c r="Q5306">
        <f>Q5305</f>
        <v>1</v>
      </c>
      <c r="R5306">
        <f>R5305</f>
        <v>0.56861689600191301</v>
      </c>
      <c r="S5306">
        <f>S5305</f>
        <v>1</v>
      </c>
    </row>
    <row r="5307" spans="1:19">
      <c r="A5307" s="16">
        <f t="shared" si="193"/>
        <v>1</v>
      </c>
      <c r="B5307" s="16">
        <v>1</v>
      </c>
      <c r="C5307" s="17">
        <v>0</v>
      </c>
      <c r="D5307" s="16">
        <f t="shared" si="192"/>
        <v>0</v>
      </c>
      <c r="E5307" s="17">
        <f t="shared" si="194"/>
        <v>1</v>
      </c>
      <c r="F5307" s="16">
        <f>F5306+1</f>
        <v>22</v>
      </c>
      <c r="G5307" s="16">
        <v>1</v>
      </c>
      <c r="H5307" s="16">
        <v>24</v>
      </c>
      <c r="I5307" s="3">
        <v>3.6870801139957576</v>
      </c>
      <c r="J5307" s="16">
        <v>19</v>
      </c>
      <c r="K5307" s="16">
        <v>1</v>
      </c>
      <c r="L5307" s="16">
        <v>1</v>
      </c>
      <c r="M5307" s="16">
        <v>0</v>
      </c>
      <c r="N5307" s="16">
        <f t="shared" si="191"/>
        <v>78</v>
      </c>
      <c r="O5307" s="3">
        <v>1</v>
      </c>
      <c r="P5307" s="3">
        <v>11</v>
      </c>
      <c r="Q5307" s="3">
        <v>1</v>
      </c>
      <c r="R5307" s="3">
        <v>0.48525249600061199</v>
      </c>
      <c r="S5307" s="3">
        <v>0</v>
      </c>
    </row>
    <row r="5308" spans="1:19">
      <c r="A5308" s="16">
        <f t="shared" si="193"/>
        <v>1</v>
      </c>
      <c r="B5308" s="16">
        <v>1</v>
      </c>
      <c r="C5308" s="17">
        <v>0</v>
      </c>
      <c r="D5308" s="16">
        <f t="shared" si="192"/>
        <v>0</v>
      </c>
      <c r="E5308" s="17">
        <f t="shared" si="194"/>
        <v>1</v>
      </c>
      <c r="F5308" s="16">
        <f>F5307</f>
        <v>22</v>
      </c>
      <c r="G5308" s="16">
        <v>2</v>
      </c>
      <c r="H5308" s="16">
        <v>6</v>
      </c>
      <c r="I5308" s="3">
        <v>0.75106134100497002</v>
      </c>
      <c r="J5308" s="16">
        <v>19</v>
      </c>
      <c r="K5308" s="16">
        <v>1</v>
      </c>
      <c r="L5308" s="16">
        <v>1</v>
      </c>
      <c r="M5308" s="16">
        <v>0</v>
      </c>
      <c r="N5308" s="16">
        <f t="shared" si="191"/>
        <v>78</v>
      </c>
      <c r="O5308">
        <f>O5307</f>
        <v>1</v>
      </c>
      <c r="P5308">
        <f>P5307</f>
        <v>11</v>
      </c>
      <c r="Q5308">
        <f>Q5307</f>
        <v>1</v>
      </c>
      <c r="R5308">
        <f>R5307</f>
        <v>0.48525249600061199</v>
      </c>
      <c r="S5308">
        <f>S5307</f>
        <v>0</v>
      </c>
    </row>
    <row r="5309" spans="1:19">
      <c r="A5309" s="16">
        <f t="shared" si="193"/>
        <v>1</v>
      </c>
      <c r="B5309" s="16">
        <v>1</v>
      </c>
      <c r="C5309" s="17">
        <v>0</v>
      </c>
      <c r="D5309" s="16">
        <f t="shared" si="192"/>
        <v>0</v>
      </c>
      <c r="E5309" s="17">
        <f t="shared" si="194"/>
        <v>1</v>
      </c>
      <c r="F5309" s="16">
        <f>F5308</f>
        <v>22</v>
      </c>
      <c r="G5309" s="16">
        <v>3</v>
      </c>
      <c r="H5309" s="16">
        <v>9</v>
      </c>
      <c r="I5309" s="3">
        <v>1.2013156339962721</v>
      </c>
      <c r="J5309" s="16">
        <v>19</v>
      </c>
      <c r="K5309" s="16">
        <v>1</v>
      </c>
      <c r="L5309" s="16">
        <v>1</v>
      </c>
      <c r="M5309" s="16">
        <v>0</v>
      </c>
      <c r="N5309" s="16">
        <f t="shared" si="191"/>
        <v>78</v>
      </c>
      <c r="O5309">
        <f>O5308</f>
        <v>1</v>
      </c>
      <c r="P5309">
        <f>P5308</f>
        <v>11</v>
      </c>
      <c r="Q5309">
        <f>Q5308</f>
        <v>1</v>
      </c>
      <c r="R5309">
        <f>R5308</f>
        <v>0.48525249600061199</v>
      </c>
      <c r="S5309">
        <f>S5308</f>
        <v>0</v>
      </c>
    </row>
    <row r="5310" spans="1:19">
      <c r="A5310" s="16">
        <f t="shared" si="193"/>
        <v>1</v>
      </c>
      <c r="B5310" s="16">
        <v>1</v>
      </c>
      <c r="C5310" s="17">
        <v>0</v>
      </c>
      <c r="D5310" s="16">
        <f t="shared" si="192"/>
        <v>0</v>
      </c>
      <c r="E5310" s="17">
        <f t="shared" si="194"/>
        <v>1</v>
      </c>
      <c r="F5310" s="16">
        <f>F5309</f>
        <v>22</v>
      </c>
      <c r="G5310" s="16">
        <v>4</v>
      </c>
      <c r="H5310" s="16">
        <v>11</v>
      </c>
      <c r="I5310" s="3">
        <v>1.03448205099994</v>
      </c>
      <c r="J5310" s="16">
        <v>19</v>
      </c>
      <c r="K5310" s="16">
        <v>1</v>
      </c>
      <c r="L5310" s="16">
        <v>1</v>
      </c>
      <c r="M5310" s="16">
        <v>0</v>
      </c>
      <c r="N5310" s="16">
        <f t="shared" si="191"/>
        <v>78</v>
      </c>
      <c r="O5310">
        <f>O5309</f>
        <v>1</v>
      </c>
      <c r="P5310">
        <f>P5309</f>
        <v>11</v>
      </c>
      <c r="Q5310">
        <f>Q5309</f>
        <v>1</v>
      </c>
      <c r="R5310">
        <f>R5309</f>
        <v>0.48525249600061199</v>
      </c>
      <c r="S5310">
        <f>S5309</f>
        <v>0</v>
      </c>
    </row>
    <row r="5311" spans="1:19">
      <c r="A5311" s="16">
        <f t="shared" si="193"/>
        <v>1</v>
      </c>
      <c r="B5311" s="16">
        <v>1</v>
      </c>
      <c r="C5311" s="17">
        <v>0</v>
      </c>
      <c r="D5311" s="16">
        <f t="shared" si="192"/>
        <v>0</v>
      </c>
      <c r="E5311" s="17">
        <f t="shared" si="194"/>
        <v>1</v>
      </c>
      <c r="F5311" s="16">
        <f>F5310</f>
        <v>22</v>
      </c>
      <c r="G5311" s="16">
        <v>5</v>
      </c>
      <c r="H5311" s="16">
        <v>12</v>
      </c>
      <c r="I5311" s="3">
        <v>1.067861996998543</v>
      </c>
      <c r="J5311" s="16">
        <v>19</v>
      </c>
      <c r="K5311" s="16">
        <v>1</v>
      </c>
      <c r="L5311" s="16">
        <v>1</v>
      </c>
      <c r="M5311" s="16">
        <v>0</v>
      </c>
      <c r="N5311" s="16">
        <f t="shared" si="191"/>
        <v>78</v>
      </c>
      <c r="O5311">
        <f>O5310</f>
        <v>1</v>
      </c>
      <c r="P5311">
        <f>P5310</f>
        <v>11</v>
      </c>
      <c r="Q5311">
        <f>Q5310</f>
        <v>1</v>
      </c>
      <c r="R5311">
        <f>R5310</f>
        <v>0.48525249600061199</v>
      </c>
      <c r="S5311">
        <f>S5310</f>
        <v>0</v>
      </c>
    </row>
    <row r="5312" spans="1:19">
      <c r="A5312" s="16">
        <f t="shared" si="193"/>
        <v>1</v>
      </c>
      <c r="B5312" s="16">
        <v>1</v>
      </c>
      <c r="C5312" s="17">
        <v>0</v>
      </c>
      <c r="D5312" s="16">
        <f t="shared" si="192"/>
        <v>0</v>
      </c>
      <c r="E5312" s="17">
        <f t="shared" si="194"/>
        <v>1</v>
      </c>
      <c r="F5312" s="16">
        <f>F5311+1</f>
        <v>23</v>
      </c>
      <c r="G5312" s="16">
        <v>1</v>
      </c>
      <c r="H5312" s="16">
        <v>11</v>
      </c>
      <c r="I5312" s="3">
        <v>1.4014472389972061</v>
      </c>
      <c r="J5312" s="16">
        <v>19</v>
      </c>
      <c r="K5312" s="16">
        <v>1</v>
      </c>
      <c r="L5312" s="16">
        <v>1</v>
      </c>
      <c r="M5312" s="16">
        <v>0</v>
      </c>
      <c r="N5312" s="16">
        <f t="shared" si="191"/>
        <v>78</v>
      </c>
      <c r="O5312" s="3">
        <v>1</v>
      </c>
      <c r="P5312" s="3">
        <v>66</v>
      </c>
      <c r="Q5312" s="3">
        <v>1</v>
      </c>
      <c r="R5312" s="3">
        <v>0.51856655699521004</v>
      </c>
      <c r="S5312" s="3">
        <v>1</v>
      </c>
    </row>
    <row r="5313" spans="1:19">
      <c r="A5313" s="16">
        <f t="shared" si="193"/>
        <v>1</v>
      </c>
      <c r="B5313" s="16">
        <v>1</v>
      </c>
      <c r="C5313" s="17">
        <v>0</v>
      </c>
      <c r="D5313" s="16">
        <f t="shared" si="192"/>
        <v>0</v>
      </c>
      <c r="E5313" s="17">
        <f t="shared" si="194"/>
        <v>1</v>
      </c>
      <c r="F5313" s="16">
        <f>F5312</f>
        <v>23</v>
      </c>
      <c r="G5313" s="16">
        <v>2</v>
      </c>
      <c r="H5313" s="16">
        <v>9</v>
      </c>
      <c r="I5313" s="3">
        <v>0.45047973200416802</v>
      </c>
      <c r="J5313" s="16">
        <v>19</v>
      </c>
      <c r="K5313" s="16">
        <v>1</v>
      </c>
      <c r="L5313" s="16">
        <v>1</v>
      </c>
      <c r="M5313" s="16">
        <v>0</v>
      </c>
      <c r="N5313" s="16">
        <f t="shared" si="191"/>
        <v>78</v>
      </c>
      <c r="O5313">
        <f>O5312</f>
        <v>1</v>
      </c>
      <c r="P5313">
        <f>P5312</f>
        <v>66</v>
      </c>
      <c r="Q5313">
        <f>Q5312</f>
        <v>1</v>
      </c>
      <c r="R5313">
        <f>R5312</f>
        <v>0.51856655699521004</v>
      </c>
      <c r="S5313">
        <f>S5312</f>
        <v>1</v>
      </c>
    </row>
    <row r="5314" spans="1:19">
      <c r="A5314" s="16">
        <f t="shared" si="193"/>
        <v>1</v>
      </c>
      <c r="B5314" s="16">
        <v>1</v>
      </c>
      <c r="C5314" s="17">
        <v>0</v>
      </c>
      <c r="D5314" s="16">
        <f t="shared" si="192"/>
        <v>0</v>
      </c>
      <c r="E5314" s="17">
        <f t="shared" si="194"/>
        <v>1</v>
      </c>
      <c r="F5314" s="16">
        <f>F5313</f>
        <v>23</v>
      </c>
      <c r="G5314" s="16">
        <v>3</v>
      </c>
      <c r="H5314" s="16">
        <v>12</v>
      </c>
      <c r="I5314" s="3">
        <v>1.902088155999073</v>
      </c>
      <c r="J5314" s="16">
        <v>19</v>
      </c>
      <c r="K5314" s="16">
        <v>1</v>
      </c>
      <c r="L5314" s="16">
        <v>1</v>
      </c>
      <c r="M5314" s="16">
        <v>0</v>
      </c>
      <c r="N5314" s="16">
        <f t="shared" si="191"/>
        <v>78</v>
      </c>
      <c r="O5314">
        <f>O5313</f>
        <v>1</v>
      </c>
      <c r="P5314">
        <f>P5313</f>
        <v>66</v>
      </c>
      <c r="Q5314">
        <f>Q5313</f>
        <v>1</v>
      </c>
      <c r="R5314">
        <f>R5313</f>
        <v>0.51856655699521004</v>
      </c>
      <c r="S5314">
        <f>S5313</f>
        <v>1</v>
      </c>
    </row>
    <row r="5315" spans="1:19">
      <c r="A5315" s="16">
        <f t="shared" si="193"/>
        <v>1</v>
      </c>
      <c r="B5315" s="16">
        <v>1</v>
      </c>
      <c r="C5315" s="17">
        <v>0</v>
      </c>
      <c r="D5315" s="16">
        <f t="shared" si="192"/>
        <v>0</v>
      </c>
      <c r="E5315" s="17">
        <f t="shared" si="194"/>
        <v>1</v>
      </c>
      <c r="F5315" s="16">
        <f>F5314</f>
        <v>23</v>
      </c>
      <c r="G5315" s="16">
        <v>4</v>
      </c>
      <c r="H5315" s="16">
        <v>6</v>
      </c>
      <c r="I5315" s="3">
        <v>0.55061667499830902</v>
      </c>
      <c r="J5315" s="16">
        <v>19</v>
      </c>
      <c r="K5315" s="16">
        <v>1</v>
      </c>
      <c r="L5315" s="16">
        <v>1</v>
      </c>
      <c r="M5315" s="16">
        <v>0</v>
      </c>
      <c r="N5315" s="16">
        <f t="shared" si="191"/>
        <v>78</v>
      </c>
      <c r="O5315">
        <f>O5314</f>
        <v>1</v>
      </c>
      <c r="P5315">
        <f>P5314</f>
        <v>66</v>
      </c>
      <c r="Q5315">
        <f>Q5314</f>
        <v>1</v>
      </c>
      <c r="R5315">
        <f>R5314</f>
        <v>0.51856655699521004</v>
      </c>
      <c r="S5315">
        <f>S5314</f>
        <v>1</v>
      </c>
    </row>
    <row r="5316" spans="1:19">
      <c r="A5316" s="16">
        <f t="shared" si="193"/>
        <v>1</v>
      </c>
      <c r="B5316" s="16">
        <v>1</v>
      </c>
      <c r="C5316" s="17">
        <v>0</v>
      </c>
      <c r="D5316" s="16">
        <f t="shared" si="192"/>
        <v>0</v>
      </c>
      <c r="E5316" s="17">
        <f t="shared" si="194"/>
        <v>1</v>
      </c>
      <c r="F5316" s="16">
        <f>F5315</f>
        <v>23</v>
      </c>
      <c r="G5316" s="16">
        <v>5</v>
      </c>
      <c r="H5316" s="16">
        <v>7</v>
      </c>
      <c r="I5316" s="3">
        <v>0.86765090999688199</v>
      </c>
      <c r="J5316" s="16">
        <v>19</v>
      </c>
      <c r="K5316" s="16">
        <v>1</v>
      </c>
      <c r="L5316" s="16">
        <v>1</v>
      </c>
      <c r="M5316" s="16">
        <v>0</v>
      </c>
      <c r="N5316" s="16">
        <f t="shared" si="191"/>
        <v>78</v>
      </c>
      <c r="O5316">
        <f>O5315</f>
        <v>1</v>
      </c>
      <c r="P5316">
        <f>P5315</f>
        <v>66</v>
      </c>
      <c r="Q5316">
        <f>Q5315</f>
        <v>1</v>
      </c>
      <c r="R5316">
        <f>R5315</f>
        <v>0.51856655699521004</v>
      </c>
      <c r="S5316">
        <f>S5315</f>
        <v>1</v>
      </c>
    </row>
    <row r="5317" spans="1:19">
      <c r="A5317" s="16">
        <f t="shared" si="193"/>
        <v>1</v>
      </c>
      <c r="B5317" s="16">
        <v>1</v>
      </c>
      <c r="C5317" s="17">
        <v>1</v>
      </c>
      <c r="D5317" s="16">
        <f t="shared" si="192"/>
        <v>1</v>
      </c>
      <c r="E5317" s="17">
        <f t="shared" si="194"/>
        <v>1</v>
      </c>
      <c r="F5317" s="16">
        <f>F5316+1</f>
        <v>24</v>
      </c>
      <c r="G5317" s="16">
        <v>1</v>
      </c>
      <c r="H5317" s="16">
        <v>13</v>
      </c>
      <c r="I5317" s="3">
        <v>2.219095300002663</v>
      </c>
      <c r="J5317" s="16">
        <v>19</v>
      </c>
      <c r="K5317" s="16">
        <v>1</v>
      </c>
      <c r="L5317" s="16">
        <v>1</v>
      </c>
      <c r="M5317" s="16">
        <v>0</v>
      </c>
      <c r="N5317" s="16">
        <f t="shared" si="191"/>
        <v>78</v>
      </c>
      <c r="O5317" s="3">
        <v>1</v>
      </c>
      <c r="P5317" s="3">
        <v>30</v>
      </c>
      <c r="Q5317" s="3">
        <v>1</v>
      </c>
      <c r="R5317" s="3">
        <v>0.58517609000409698</v>
      </c>
      <c r="S5317" s="3">
        <v>1</v>
      </c>
    </row>
    <row r="5318" spans="1:19">
      <c r="A5318" s="16">
        <f t="shared" si="193"/>
        <v>1</v>
      </c>
      <c r="B5318" s="16">
        <v>1</v>
      </c>
      <c r="C5318" s="17">
        <v>1</v>
      </c>
      <c r="D5318" s="16">
        <f t="shared" si="192"/>
        <v>1</v>
      </c>
      <c r="E5318" s="17">
        <f t="shared" si="194"/>
        <v>1</v>
      </c>
      <c r="F5318" s="16">
        <f>F5317</f>
        <v>24</v>
      </c>
      <c r="G5318" s="16">
        <v>2</v>
      </c>
      <c r="H5318" s="16">
        <v>8</v>
      </c>
      <c r="I5318" s="3">
        <v>0.467175656995095</v>
      </c>
      <c r="J5318" s="16">
        <v>19</v>
      </c>
      <c r="K5318" s="16">
        <v>1</v>
      </c>
      <c r="L5318" s="16">
        <v>1</v>
      </c>
      <c r="M5318" s="16">
        <v>0</v>
      </c>
      <c r="N5318" s="16">
        <f t="shared" ref="N5318:N5381" si="195">N5317</f>
        <v>78</v>
      </c>
      <c r="O5318">
        <f>O5317</f>
        <v>1</v>
      </c>
      <c r="P5318">
        <f>P5317</f>
        <v>30</v>
      </c>
      <c r="Q5318">
        <f>Q5317</f>
        <v>1</v>
      </c>
      <c r="R5318">
        <f>R5317</f>
        <v>0.58517609000409698</v>
      </c>
      <c r="S5318">
        <f>S5317</f>
        <v>1</v>
      </c>
    </row>
    <row r="5319" spans="1:19">
      <c r="A5319" s="16">
        <f t="shared" si="193"/>
        <v>1</v>
      </c>
      <c r="B5319" s="16">
        <v>1</v>
      </c>
      <c r="C5319" s="17">
        <v>1</v>
      </c>
      <c r="D5319" s="16">
        <f t="shared" si="192"/>
        <v>1</v>
      </c>
      <c r="E5319" s="17">
        <f t="shared" si="194"/>
        <v>1</v>
      </c>
      <c r="F5319" s="16">
        <f>F5318</f>
        <v>24</v>
      </c>
      <c r="G5319" s="16">
        <v>3</v>
      </c>
      <c r="H5319" s="16">
        <v>7</v>
      </c>
      <c r="I5319" s="3">
        <v>1.151284049999957</v>
      </c>
      <c r="J5319" s="16">
        <v>19</v>
      </c>
      <c r="K5319" s="16">
        <v>1</v>
      </c>
      <c r="L5319" s="16">
        <v>1</v>
      </c>
      <c r="M5319" s="16">
        <v>0</v>
      </c>
      <c r="N5319" s="16">
        <f t="shared" si="195"/>
        <v>78</v>
      </c>
      <c r="O5319">
        <f>O5318</f>
        <v>1</v>
      </c>
      <c r="P5319">
        <f>P5318</f>
        <v>30</v>
      </c>
      <c r="Q5319">
        <f>Q5318</f>
        <v>1</v>
      </c>
      <c r="R5319">
        <f>R5318</f>
        <v>0.58517609000409698</v>
      </c>
      <c r="S5319">
        <f>S5318</f>
        <v>1</v>
      </c>
    </row>
    <row r="5320" spans="1:19">
      <c r="A5320" s="16">
        <f t="shared" si="193"/>
        <v>1</v>
      </c>
      <c r="B5320" s="16">
        <v>1</v>
      </c>
      <c r="C5320" s="17">
        <v>1</v>
      </c>
      <c r="D5320" s="16">
        <f t="shared" si="192"/>
        <v>1</v>
      </c>
      <c r="E5320" s="17">
        <f t="shared" si="194"/>
        <v>1</v>
      </c>
      <c r="F5320" s="16">
        <f>F5319</f>
        <v>24</v>
      </c>
      <c r="G5320" s="16">
        <v>4</v>
      </c>
      <c r="H5320" s="16">
        <v>4</v>
      </c>
      <c r="I5320" s="3">
        <v>0.46717460200306898</v>
      </c>
      <c r="J5320" s="16">
        <v>19</v>
      </c>
      <c r="K5320" s="16">
        <v>1</v>
      </c>
      <c r="L5320" s="16">
        <v>1</v>
      </c>
      <c r="M5320" s="16">
        <v>0</v>
      </c>
      <c r="N5320" s="16">
        <f t="shared" si="195"/>
        <v>78</v>
      </c>
      <c r="O5320">
        <f>O5319</f>
        <v>1</v>
      </c>
      <c r="P5320">
        <f>P5319</f>
        <v>30</v>
      </c>
      <c r="Q5320">
        <f>Q5319</f>
        <v>1</v>
      </c>
      <c r="R5320">
        <f>R5319</f>
        <v>0.58517609000409698</v>
      </c>
      <c r="S5320">
        <f>S5319</f>
        <v>1</v>
      </c>
    </row>
    <row r="5321" spans="1:19">
      <c r="A5321" s="16">
        <f t="shared" si="193"/>
        <v>1</v>
      </c>
      <c r="B5321" s="16">
        <v>1</v>
      </c>
      <c r="C5321" s="17">
        <v>1</v>
      </c>
      <c r="D5321" s="16">
        <f t="shared" si="192"/>
        <v>1</v>
      </c>
      <c r="E5321" s="17">
        <f t="shared" si="194"/>
        <v>1</v>
      </c>
      <c r="F5321" s="16">
        <f>F5320</f>
        <v>24</v>
      </c>
      <c r="G5321" s="16">
        <v>5</v>
      </c>
      <c r="H5321" s="16">
        <v>19</v>
      </c>
      <c r="I5321" s="3">
        <v>2.085585319997334</v>
      </c>
      <c r="J5321" s="16">
        <v>19</v>
      </c>
      <c r="K5321" s="16">
        <v>1</v>
      </c>
      <c r="L5321" s="16">
        <v>1</v>
      </c>
      <c r="M5321" s="16">
        <v>0</v>
      </c>
      <c r="N5321" s="16">
        <f t="shared" si="195"/>
        <v>78</v>
      </c>
      <c r="O5321">
        <f>O5320</f>
        <v>1</v>
      </c>
      <c r="P5321">
        <f>P5320</f>
        <v>30</v>
      </c>
      <c r="Q5321">
        <f>Q5320</f>
        <v>1</v>
      </c>
      <c r="R5321">
        <f>R5320</f>
        <v>0.58517609000409698</v>
      </c>
      <c r="S5321">
        <f>S5320</f>
        <v>1</v>
      </c>
    </row>
    <row r="5322" spans="1:19">
      <c r="A5322" s="16">
        <f t="shared" si="193"/>
        <v>1</v>
      </c>
      <c r="B5322" s="16">
        <v>1</v>
      </c>
      <c r="C5322" s="17">
        <v>1</v>
      </c>
      <c r="D5322" s="16">
        <f t="shared" si="192"/>
        <v>1</v>
      </c>
      <c r="E5322" s="17">
        <f t="shared" si="194"/>
        <v>1</v>
      </c>
      <c r="F5322" s="16">
        <f>F5321+1</f>
        <v>25</v>
      </c>
      <c r="G5322" s="16">
        <v>1</v>
      </c>
      <c r="H5322" s="16">
        <v>17</v>
      </c>
      <c r="I5322" s="4">
        <v>1.9354012199983099</v>
      </c>
      <c r="J5322" s="16">
        <v>19</v>
      </c>
      <c r="K5322" s="16">
        <v>1</v>
      </c>
      <c r="L5322" s="16">
        <v>1</v>
      </c>
      <c r="M5322" s="16">
        <v>0</v>
      </c>
      <c r="N5322" s="16">
        <f t="shared" si="195"/>
        <v>78</v>
      </c>
      <c r="O5322" s="3">
        <v>1</v>
      </c>
      <c r="P5322" s="3">
        <v>64</v>
      </c>
      <c r="Q5322" s="3">
        <v>1</v>
      </c>
      <c r="R5322" s="3">
        <v>0.568606205997639</v>
      </c>
      <c r="S5322" s="3">
        <v>1</v>
      </c>
    </row>
    <row r="5323" spans="1:19">
      <c r="A5323" s="16">
        <f t="shared" si="193"/>
        <v>1</v>
      </c>
      <c r="B5323" s="16">
        <v>1</v>
      </c>
      <c r="C5323" s="17">
        <v>1</v>
      </c>
      <c r="D5323" s="16">
        <f t="shared" si="192"/>
        <v>1</v>
      </c>
      <c r="E5323" s="17">
        <f t="shared" si="194"/>
        <v>1</v>
      </c>
      <c r="F5323" s="16">
        <f>F5322</f>
        <v>25</v>
      </c>
      <c r="G5323" s="16">
        <v>2</v>
      </c>
      <c r="H5323" s="16">
        <v>6</v>
      </c>
      <c r="I5323" s="4">
        <v>0.58395625399862106</v>
      </c>
      <c r="J5323" s="16">
        <v>19</v>
      </c>
      <c r="K5323" s="16">
        <v>1</v>
      </c>
      <c r="L5323" s="16">
        <v>1</v>
      </c>
      <c r="M5323" s="16">
        <v>0</v>
      </c>
      <c r="N5323" s="16">
        <f t="shared" si="195"/>
        <v>78</v>
      </c>
      <c r="O5323">
        <f>O5322</f>
        <v>1</v>
      </c>
      <c r="P5323">
        <f>P5322</f>
        <v>64</v>
      </c>
      <c r="Q5323">
        <f>Q5322</f>
        <v>1</v>
      </c>
      <c r="R5323">
        <f>R5322</f>
        <v>0.568606205997639</v>
      </c>
      <c r="S5323">
        <f>S5322</f>
        <v>1</v>
      </c>
    </row>
    <row r="5324" spans="1:19">
      <c r="A5324" s="16">
        <f t="shared" si="193"/>
        <v>1</v>
      </c>
      <c r="B5324" s="16">
        <v>1</v>
      </c>
      <c r="C5324" s="17">
        <v>1</v>
      </c>
      <c r="D5324" s="16">
        <f t="shared" si="192"/>
        <v>1</v>
      </c>
      <c r="E5324" s="17">
        <f t="shared" si="194"/>
        <v>1</v>
      </c>
      <c r="F5324" s="16">
        <f>F5323</f>
        <v>25</v>
      </c>
      <c r="G5324" s="16">
        <v>3</v>
      </c>
      <c r="H5324" s="16">
        <v>8</v>
      </c>
      <c r="I5324" s="4">
        <v>1.184644759996444</v>
      </c>
      <c r="J5324" s="16">
        <v>19</v>
      </c>
      <c r="K5324" s="16">
        <v>1</v>
      </c>
      <c r="L5324" s="16">
        <v>1</v>
      </c>
      <c r="M5324" s="16">
        <v>0</v>
      </c>
      <c r="N5324" s="16">
        <f t="shared" si="195"/>
        <v>78</v>
      </c>
      <c r="O5324">
        <f>O5323</f>
        <v>1</v>
      </c>
      <c r="P5324">
        <f>P5323</f>
        <v>64</v>
      </c>
      <c r="Q5324">
        <f>Q5323</f>
        <v>1</v>
      </c>
      <c r="R5324">
        <f>R5323</f>
        <v>0.568606205997639</v>
      </c>
      <c r="S5324">
        <f>S5323</f>
        <v>1</v>
      </c>
    </row>
    <row r="5325" spans="1:19">
      <c r="A5325" s="16">
        <f t="shared" si="193"/>
        <v>1</v>
      </c>
      <c r="B5325" s="16">
        <v>1</v>
      </c>
      <c r="C5325" s="17">
        <v>1</v>
      </c>
      <c r="D5325" s="16">
        <f t="shared" si="192"/>
        <v>1</v>
      </c>
      <c r="E5325" s="17">
        <f t="shared" si="194"/>
        <v>1</v>
      </c>
      <c r="F5325" s="16">
        <f>F5324</f>
        <v>25</v>
      </c>
      <c r="G5325" s="16">
        <v>4</v>
      </c>
      <c r="H5325" s="16">
        <v>8</v>
      </c>
      <c r="I5325" s="4">
        <v>0.51724852600454996</v>
      </c>
      <c r="J5325" s="16">
        <v>19</v>
      </c>
      <c r="K5325" s="16">
        <v>1</v>
      </c>
      <c r="L5325" s="16">
        <v>1</v>
      </c>
      <c r="M5325" s="16">
        <v>0</v>
      </c>
      <c r="N5325" s="16">
        <f t="shared" si="195"/>
        <v>78</v>
      </c>
      <c r="O5325">
        <f>O5324</f>
        <v>1</v>
      </c>
      <c r="P5325">
        <f>P5324</f>
        <v>64</v>
      </c>
      <c r="Q5325">
        <f>Q5324</f>
        <v>1</v>
      </c>
      <c r="R5325">
        <f>R5324</f>
        <v>0.568606205997639</v>
      </c>
      <c r="S5325">
        <f>S5324</f>
        <v>1</v>
      </c>
    </row>
    <row r="5326" spans="1:19">
      <c r="A5326" s="16">
        <f t="shared" si="193"/>
        <v>1</v>
      </c>
      <c r="B5326" s="16">
        <v>1</v>
      </c>
      <c r="C5326" s="17">
        <v>1</v>
      </c>
      <c r="D5326" s="16">
        <f t="shared" si="192"/>
        <v>1</v>
      </c>
      <c r="E5326" s="17">
        <f t="shared" si="194"/>
        <v>1</v>
      </c>
      <c r="F5326" s="16">
        <f>F5325</f>
        <v>25</v>
      </c>
      <c r="G5326" s="16">
        <v>5</v>
      </c>
      <c r="H5326" s="16">
        <v>14</v>
      </c>
      <c r="I5326" s="4">
        <v>1.5850552740012041</v>
      </c>
      <c r="J5326" s="16">
        <v>19</v>
      </c>
      <c r="K5326" s="16">
        <v>1</v>
      </c>
      <c r="L5326" s="16">
        <v>1</v>
      </c>
      <c r="M5326" s="16">
        <v>0</v>
      </c>
      <c r="N5326" s="16">
        <f t="shared" si="195"/>
        <v>78</v>
      </c>
      <c r="O5326">
        <f>O5325</f>
        <v>1</v>
      </c>
      <c r="P5326">
        <f>P5325</f>
        <v>64</v>
      </c>
      <c r="Q5326">
        <f>Q5325</f>
        <v>1</v>
      </c>
      <c r="R5326">
        <f>R5325</f>
        <v>0.568606205997639</v>
      </c>
      <c r="S5326">
        <f>S5325</f>
        <v>1</v>
      </c>
    </row>
    <row r="5327" spans="1:19">
      <c r="A5327" s="16">
        <f t="shared" si="193"/>
        <v>1</v>
      </c>
      <c r="B5327" s="16">
        <v>1</v>
      </c>
      <c r="C5327" s="17">
        <v>0</v>
      </c>
      <c r="D5327" s="16">
        <f t="shared" si="192"/>
        <v>0</v>
      </c>
      <c r="E5327" s="17">
        <f t="shared" si="194"/>
        <v>1</v>
      </c>
      <c r="F5327" s="16">
        <f>F5326+1</f>
        <v>26</v>
      </c>
      <c r="G5327" s="16">
        <v>1</v>
      </c>
      <c r="H5327" s="16">
        <v>15</v>
      </c>
      <c r="I5327" s="3">
        <v>2.2523863499954988</v>
      </c>
      <c r="J5327" s="16">
        <v>19</v>
      </c>
      <c r="K5327" s="16">
        <v>1</v>
      </c>
      <c r="L5327" s="16">
        <v>1</v>
      </c>
      <c r="M5327" s="16">
        <v>0</v>
      </c>
      <c r="N5327" s="16">
        <f t="shared" si="195"/>
        <v>78</v>
      </c>
      <c r="O5327" s="3">
        <v>1</v>
      </c>
      <c r="P5327" s="3">
        <v>18</v>
      </c>
      <c r="Q5327" s="3">
        <v>1</v>
      </c>
      <c r="R5327" s="3">
        <v>1.61983092299487</v>
      </c>
      <c r="S5327" s="3">
        <v>0</v>
      </c>
    </row>
    <row r="5328" spans="1:19">
      <c r="A5328" s="16">
        <f t="shared" si="193"/>
        <v>1</v>
      </c>
      <c r="B5328" s="16">
        <v>1</v>
      </c>
      <c r="C5328" s="17">
        <v>0</v>
      </c>
      <c r="D5328" s="16">
        <f t="shared" si="192"/>
        <v>0</v>
      </c>
      <c r="E5328" s="17">
        <f t="shared" si="194"/>
        <v>1</v>
      </c>
      <c r="F5328" s="16">
        <f>F5327</f>
        <v>26</v>
      </c>
      <c r="G5328" s="16">
        <v>2</v>
      </c>
      <c r="H5328" s="16">
        <v>6</v>
      </c>
      <c r="I5328" s="3">
        <v>0.63402627000323197</v>
      </c>
      <c r="J5328" s="16">
        <v>19</v>
      </c>
      <c r="K5328" s="16">
        <v>1</v>
      </c>
      <c r="L5328" s="16">
        <v>1</v>
      </c>
      <c r="M5328" s="16">
        <v>0</v>
      </c>
      <c r="N5328" s="16">
        <f t="shared" si="195"/>
        <v>78</v>
      </c>
      <c r="O5328">
        <f>O5327</f>
        <v>1</v>
      </c>
      <c r="P5328">
        <f>P5327</f>
        <v>18</v>
      </c>
      <c r="Q5328">
        <f>Q5327</f>
        <v>1</v>
      </c>
      <c r="R5328">
        <f>R5327</f>
        <v>1.61983092299487</v>
      </c>
      <c r="S5328">
        <f>S5327</f>
        <v>0</v>
      </c>
    </row>
    <row r="5329" spans="1:19">
      <c r="A5329" s="16">
        <f t="shared" si="193"/>
        <v>1</v>
      </c>
      <c r="B5329" s="16">
        <v>1</v>
      </c>
      <c r="C5329" s="17">
        <v>0</v>
      </c>
      <c r="D5329" s="16">
        <f t="shared" si="192"/>
        <v>0</v>
      </c>
      <c r="E5329" s="17">
        <f t="shared" si="194"/>
        <v>1</v>
      </c>
      <c r="F5329" s="16">
        <f>F5328</f>
        <v>26</v>
      </c>
      <c r="G5329" s="16">
        <v>3</v>
      </c>
      <c r="H5329" s="16">
        <v>10</v>
      </c>
      <c r="I5329" s="4">
        <v>1.0177610710015861</v>
      </c>
      <c r="J5329" s="16">
        <v>19</v>
      </c>
      <c r="K5329" s="16">
        <v>1</v>
      </c>
      <c r="L5329" s="16">
        <v>1</v>
      </c>
      <c r="M5329" s="16">
        <v>0</v>
      </c>
      <c r="N5329" s="16">
        <f t="shared" si="195"/>
        <v>78</v>
      </c>
      <c r="O5329">
        <f>O5328</f>
        <v>1</v>
      </c>
      <c r="P5329">
        <f>P5328</f>
        <v>18</v>
      </c>
      <c r="Q5329">
        <f>Q5328</f>
        <v>1</v>
      </c>
      <c r="R5329">
        <f>R5328</f>
        <v>1.61983092299487</v>
      </c>
      <c r="S5329">
        <f>S5328</f>
        <v>0</v>
      </c>
    </row>
    <row r="5330" spans="1:19">
      <c r="A5330" s="16">
        <f t="shared" si="193"/>
        <v>1</v>
      </c>
      <c r="B5330" s="16">
        <v>1</v>
      </c>
      <c r="C5330" s="17">
        <v>0</v>
      </c>
      <c r="D5330" s="16">
        <f t="shared" si="192"/>
        <v>0</v>
      </c>
      <c r="E5330" s="17">
        <f t="shared" si="194"/>
        <v>1</v>
      </c>
      <c r="F5330" s="16">
        <f>F5329</f>
        <v>26</v>
      </c>
      <c r="G5330" s="16">
        <v>4</v>
      </c>
      <c r="H5330" s="16">
        <v>8</v>
      </c>
      <c r="I5330" s="3">
        <v>1.267856386999481</v>
      </c>
      <c r="J5330" s="16">
        <v>19</v>
      </c>
      <c r="K5330" s="16">
        <v>1</v>
      </c>
      <c r="L5330" s="16">
        <v>1</v>
      </c>
      <c r="M5330" s="16">
        <v>0</v>
      </c>
      <c r="N5330" s="16">
        <f t="shared" si="195"/>
        <v>78</v>
      </c>
      <c r="O5330">
        <f>O5329</f>
        <v>1</v>
      </c>
      <c r="P5330">
        <f>P5329</f>
        <v>18</v>
      </c>
      <c r="Q5330">
        <f>Q5329</f>
        <v>1</v>
      </c>
      <c r="R5330">
        <f>R5329</f>
        <v>1.61983092299487</v>
      </c>
      <c r="S5330">
        <f>S5329</f>
        <v>0</v>
      </c>
    </row>
    <row r="5331" spans="1:19">
      <c r="A5331" s="16">
        <f t="shared" si="193"/>
        <v>1</v>
      </c>
      <c r="B5331" s="16">
        <v>1</v>
      </c>
      <c r="C5331" s="17">
        <v>0</v>
      </c>
      <c r="D5331" s="16">
        <f t="shared" ref="D5331:D5394" si="196">IF(AND(B5331=1,C5331=1),1,0)</f>
        <v>0</v>
      </c>
      <c r="E5331" s="17">
        <f t="shared" si="194"/>
        <v>1</v>
      </c>
      <c r="F5331" s="16">
        <f>F5330</f>
        <v>26</v>
      </c>
      <c r="G5331" s="16">
        <v>5</v>
      </c>
      <c r="H5331" s="16">
        <v>6</v>
      </c>
      <c r="I5331" s="3">
        <v>0.9345862859991021</v>
      </c>
      <c r="J5331" s="16">
        <v>19</v>
      </c>
      <c r="K5331" s="16">
        <v>1</v>
      </c>
      <c r="L5331" s="16">
        <v>1</v>
      </c>
      <c r="M5331" s="16">
        <v>0</v>
      </c>
      <c r="N5331" s="16">
        <f t="shared" si="195"/>
        <v>78</v>
      </c>
      <c r="O5331">
        <f>O5330</f>
        <v>1</v>
      </c>
      <c r="P5331">
        <f>P5330</f>
        <v>18</v>
      </c>
      <c r="Q5331">
        <f>Q5330</f>
        <v>1</v>
      </c>
      <c r="R5331">
        <f>R5330</f>
        <v>1.61983092299487</v>
      </c>
      <c r="S5331">
        <f>S5330</f>
        <v>0</v>
      </c>
    </row>
    <row r="5332" spans="1:19">
      <c r="A5332" s="16">
        <f t="shared" ref="A5332:A5395" si="197">A5331</f>
        <v>1</v>
      </c>
      <c r="B5332" s="16">
        <v>1</v>
      </c>
      <c r="C5332" s="17">
        <v>0</v>
      </c>
      <c r="D5332" s="16">
        <f t="shared" si="196"/>
        <v>0</v>
      </c>
      <c r="E5332" s="17">
        <f t="shared" ref="E5332:E5395" si="198">E5331</f>
        <v>1</v>
      </c>
      <c r="F5332" s="16">
        <f>F5331+1</f>
        <v>27</v>
      </c>
      <c r="G5332" s="16">
        <v>1</v>
      </c>
      <c r="H5332" s="16">
        <v>15</v>
      </c>
      <c r="I5332" s="3">
        <v>1.8853026220021989</v>
      </c>
      <c r="J5332" s="16">
        <v>19</v>
      </c>
      <c r="K5332" s="16">
        <v>1</v>
      </c>
      <c r="L5332" s="16">
        <v>1</v>
      </c>
      <c r="M5332" s="16">
        <v>0</v>
      </c>
      <c r="N5332" s="16">
        <f t="shared" si="195"/>
        <v>78</v>
      </c>
      <c r="O5332" s="3">
        <v>1</v>
      </c>
      <c r="P5332" s="3">
        <v>40</v>
      </c>
      <c r="Q5332" s="3">
        <v>1</v>
      </c>
      <c r="R5332" s="3">
        <v>0.50188696999975901</v>
      </c>
      <c r="S5332" s="3">
        <v>1</v>
      </c>
    </row>
    <row r="5333" spans="1:19">
      <c r="A5333" s="16">
        <f t="shared" si="197"/>
        <v>1</v>
      </c>
      <c r="B5333" s="16">
        <v>1</v>
      </c>
      <c r="C5333" s="17">
        <v>0</v>
      </c>
      <c r="D5333" s="16">
        <f t="shared" si="196"/>
        <v>0</v>
      </c>
      <c r="E5333" s="17">
        <f t="shared" si="198"/>
        <v>1</v>
      </c>
      <c r="F5333" s="16">
        <f>F5332</f>
        <v>27</v>
      </c>
      <c r="G5333" s="16">
        <v>2</v>
      </c>
      <c r="H5333" s="16">
        <v>5</v>
      </c>
      <c r="I5333" s="3">
        <v>0.55060393099847704</v>
      </c>
      <c r="J5333" s="16">
        <v>19</v>
      </c>
      <c r="K5333" s="16">
        <v>1</v>
      </c>
      <c r="L5333" s="16">
        <v>1</v>
      </c>
      <c r="M5333" s="16">
        <v>0</v>
      </c>
      <c r="N5333" s="16">
        <f t="shared" si="195"/>
        <v>78</v>
      </c>
      <c r="O5333">
        <f>O5332</f>
        <v>1</v>
      </c>
      <c r="P5333">
        <f>P5332</f>
        <v>40</v>
      </c>
      <c r="Q5333">
        <f>Q5332</f>
        <v>1</v>
      </c>
      <c r="R5333">
        <f>R5332</f>
        <v>0.50188696999975901</v>
      </c>
      <c r="S5333">
        <f>S5332</f>
        <v>1</v>
      </c>
    </row>
    <row r="5334" spans="1:19">
      <c r="A5334" s="16">
        <f t="shared" si="197"/>
        <v>1</v>
      </c>
      <c r="B5334" s="16">
        <v>1</v>
      </c>
      <c r="C5334" s="17">
        <v>0</v>
      </c>
      <c r="D5334" s="16">
        <f t="shared" si="196"/>
        <v>0</v>
      </c>
      <c r="E5334" s="17">
        <f t="shared" si="198"/>
        <v>1</v>
      </c>
      <c r="F5334" s="16">
        <f>F5333</f>
        <v>27</v>
      </c>
      <c r="G5334" s="16">
        <v>3</v>
      </c>
      <c r="H5334" s="16">
        <v>8</v>
      </c>
      <c r="I5334" s="4">
        <v>1.0344760119987759</v>
      </c>
      <c r="J5334" s="16">
        <v>19</v>
      </c>
      <c r="K5334" s="16">
        <v>1</v>
      </c>
      <c r="L5334" s="16">
        <v>1</v>
      </c>
      <c r="M5334" s="16">
        <v>0</v>
      </c>
      <c r="N5334" s="16">
        <f t="shared" si="195"/>
        <v>78</v>
      </c>
      <c r="O5334">
        <f>O5333</f>
        <v>1</v>
      </c>
      <c r="P5334">
        <f>P5333</f>
        <v>40</v>
      </c>
      <c r="Q5334">
        <f>Q5333</f>
        <v>1</v>
      </c>
      <c r="R5334">
        <f>R5333</f>
        <v>0.50188696999975901</v>
      </c>
      <c r="S5334">
        <f>S5333</f>
        <v>1</v>
      </c>
    </row>
    <row r="5335" spans="1:19">
      <c r="A5335" s="16">
        <f t="shared" si="197"/>
        <v>1</v>
      </c>
      <c r="B5335" s="16">
        <v>1</v>
      </c>
      <c r="C5335" s="17">
        <v>0</v>
      </c>
      <c r="D5335" s="16">
        <f t="shared" si="196"/>
        <v>0</v>
      </c>
      <c r="E5335" s="17">
        <f t="shared" si="198"/>
        <v>1</v>
      </c>
      <c r="F5335" s="16">
        <f>F5334</f>
        <v>27</v>
      </c>
      <c r="G5335" s="16">
        <v>4</v>
      </c>
      <c r="H5335" s="16">
        <v>4</v>
      </c>
      <c r="I5335" s="3">
        <v>0.58375823099777302</v>
      </c>
      <c r="J5335" s="16">
        <v>19</v>
      </c>
      <c r="K5335" s="16">
        <v>1</v>
      </c>
      <c r="L5335" s="16">
        <v>1</v>
      </c>
      <c r="M5335" s="16">
        <v>0</v>
      </c>
      <c r="N5335" s="16">
        <f t="shared" si="195"/>
        <v>78</v>
      </c>
      <c r="O5335">
        <f>O5334</f>
        <v>1</v>
      </c>
      <c r="P5335">
        <f>P5334</f>
        <v>40</v>
      </c>
      <c r="Q5335">
        <f>Q5334</f>
        <v>1</v>
      </c>
      <c r="R5335">
        <f>R5334</f>
        <v>0.50188696999975901</v>
      </c>
      <c r="S5335">
        <f>S5334</f>
        <v>1</v>
      </c>
    </row>
    <row r="5336" spans="1:19">
      <c r="A5336" s="16">
        <f t="shared" si="197"/>
        <v>1</v>
      </c>
      <c r="B5336" s="16">
        <v>1</v>
      </c>
      <c r="C5336" s="17">
        <v>0</v>
      </c>
      <c r="D5336" s="16">
        <f t="shared" si="196"/>
        <v>0</v>
      </c>
      <c r="E5336" s="17">
        <f t="shared" si="198"/>
        <v>1</v>
      </c>
      <c r="F5336" s="16">
        <f>F5335</f>
        <v>27</v>
      </c>
      <c r="G5336" s="16">
        <v>5</v>
      </c>
      <c r="H5336" s="16">
        <v>9</v>
      </c>
      <c r="I5336" s="3">
        <v>1.2015059000041211</v>
      </c>
      <c r="J5336" s="16">
        <v>19</v>
      </c>
      <c r="K5336" s="16">
        <v>1</v>
      </c>
      <c r="L5336" s="16">
        <v>1</v>
      </c>
      <c r="M5336" s="16">
        <v>0</v>
      </c>
      <c r="N5336" s="16">
        <f t="shared" si="195"/>
        <v>78</v>
      </c>
      <c r="O5336">
        <f>O5335</f>
        <v>1</v>
      </c>
      <c r="P5336">
        <f>P5335</f>
        <v>40</v>
      </c>
      <c r="Q5336">
        <f>Q5335</f>
        <v>1</v>
      </c>
      <c r="R5336">
        <f>R5335</f>
        <v>0.50188696999975901</v>
      </c>
      <c r="S5336">
        <f>S5335</f>
        <v>1</v>
      </c>
    </row>
    <row r="5337" spans="1:19">
      <c r="A5337" s="16">
        <f t="shared" si="197"/>
        <v>1</v>
      </c>
      <c r="B5337" s="16">
        <v>1</v>
      </c>
      <c r="C5337" s="17">
        <v>1</v>
      </c>
      <c r="D5337" s="16">
        <f t="shared" si="196"/>
        <v>1</v>
      </c>
      <c r="E5337" s="17">
        <f t="shared" si="198"/>
        <v>1</v>
      </c>
      <c r="F5337" s="16">
        <f>F5336+1</f>
        <v>28</v>
      </c>
      <c r="G5337" s="16">
        <v>1</v>
      </c>
      <c r="H5337" s="16">
        <v>20</v>
      </c>
      <c r="I5337" s="3">
        <v>1.7017637169992652</v>
      </c>
      <c r="J5337" s="16">
        <v>19</v>
      </c>
      <c r="K5337" s="16">
        <v>1</v>
      </c>
      <c r="L5337" s="16">
        <v>1</v>
      </c>
      <c r="M5337" s="16">
        <v>0</v>
      </c>
      <c r="N5337" s="16">
        <f t="shared" si="195"/>
        <v>78</v>
      </c>
      <c r="O5337" s="3">
        <v>1</v>
      </c>
      <c r="P5337" s="3">
        <v>6</v>
      </c>
      <c r="Q5337" s="3">
        <v>1</v>
      </c>
      <c r="R5337" s="3">
        <v>0.55196978199819502</v>
      </c>
      <c r="S5337" s="3">
        <v>1</v>
      </c>
    </row>
    <row r="5338" spans="1:19">
      <c r="A5338" s="16">
        <f t="shared" si="197"/>
        <v>1</v>
      </c>
      <c r="B5338" s="16">
        <v>1</v>
      </c>
      <c r="C5338" s="17">
        <v>1</v>
      </c>
      <c r="D5338" s="16">
        <f t="shared" si="196"/>
        <v>1</v>
      </c>
      <c r="E5338" s="17">
        <f t="shared" si="198"/>
        <v>1</v>
      </c>
      <c r="F5338" s="16">
        <f>F5337</f>
        <v>28</v>
      </c>
      <c r="G5338" s="16">
        <v>2</v>
      </c>
      <c r="H5338" s="16">
        <v>7</v>
      </c>
      <c r="I5338" s="3">
        <v>0.70084298299479997</v>
      </c>
      <c r="J5338" s="16">
        <v>19</v>
      </c>
      <c r="K5338" s="16">
        <v>1</v>
      </c>
      <c r="L5338" s="16">
        <v>1</v>
      </c>
      <c r="M5338" s="16">
        <v>0</v>
      </c>
      <c r="N5338" s="16">
        <f t="shared" si="195"/>
        <v>78</v>
      </c>
      <c r="O5338">
        <f>O5337</f>
        <v>1</v>
      </c>
      <c r="P5338">
        <f>P5337</f>
        <v>6</v>
      </c>
      <c r="Q5338">
        <f>Q5337</f>
        <v>1</v>
      </c>
      <c r="R5338">
        <f>R5337</f>
        <v>0.55196978199819502</v>
      </c>
      <c r="S5338">
        <f>S5337</f>
        <v>1</v>
      </c>
    </row>
    <row r="5339" spans="1:19">
      <c r="A5339" s="16">
        <f t="shared" si="197"/>
        <v>1</v>
      </c>
      <c r="B5339" s="16">
        <v>1</v>
      </c>
      <c r="C5339" s="17">
        <v>1</v>
      </c>
      <c r="D5339" s="16">
        <f t="shared" si="196"/>
        <v>1</v>
      </c>
      <c r="E5339" s="17">
        <f t="shared" si="198"/>
        <v>1</v>
      </c>
      <c r="F5339" s="16">
        <f>F5338</f>
        <v>28</v>
      </c>
      <c r="G5339" s="16">
        <v>3</v>
      </c>
      <c r="H5339" s="16">
        <v>11</v>
      </c>
      <c r="I5339" s="4">
        <v>1.167903506000584</v>
      </c>
      <c r="J5339" s="16">
        <v>19</v>
      </c>
      <c r="K5339" s="16">
        <v>1</v>
      </c>
      <c r="L5339" s="16">
        <v>1</v>
      </c>
      <c r="M5339" s="16">
        <v>0</v>
      </c>
      <c r="N5339" s="16">
        <f t="shared" si="195"/>
        <v>78</v>
      </c>
      <c r="O5339">
        <f>O5338</f>
        <v>1</v>
      </c>
      <c r="P5339">
        <f>P5338</f>
        <v>6</v>
      </c>
      <c r="Q5339">
        <f>Q5338</f>
        <v>1</v>
      </c>
      <c r="R5339">
        <f>R5338</f>
        <v>0.55196978199819502</v>
      </c>
      <c r="S5339">
        <f>S5338</f>
        <v>1</v>
      </c>
    </row>
    <row r="5340" spans="1:19">
      <c r="A5340" s="16">
        <f t="shared" si="197"/>
        <v>1</v>
      </c>
      <c r="B5340" s="16">
        <v>1</v>
      </c>
      <c r="C5340" s="17">
        <v>1</v>
      </c>
      <c r="D5340" s="16">
        <f t="shared" si="196"/>
        <v>1</v>
      </c>
      <c r="E5340" s="17">
        <f t="shared" si="198"/>
        <v>1</v>
      </c>
      <c r="F5340" s="16">
        <f>F5339</f>
        <v>28</v>
      </c>
      <c r="G5340" s="16">
        <v>4</v>
      </c>
      <c r="H5340" s="16">
        <v>8</v>
      </c>
      <c r="I5340" s="3">
        <v>0.48386428900266698</v>
      </c>
      <c r="J5340" s="16">
        <v>19</v>
      </c>
      <c r="K5340" s="16">
        <v>1</v>
      </c>
      <c r="L5340" s="16">
        <v>1</v>
      </c>
      <c r="M5340" s="16">
        <v>0</v>
      </c>
      <c r="N5340" s="16">
        <f t="shared" si="195"/>
        <v>78</v>
      </c>
      <c r="O5340">
        <f>O5339</f>
        <v>1</v>
      </c>
      <c r="P5340">
        <f>P5339</f>
        <v>6</v>
      </c>
      <c r="Q5340">
        <f>Q5339</f>
        <v>1</v>
      </c>
      <c r="R5340">
        <f>R5339</f>
        <v>0.55196978199819502</v>
      </c>
      <c r="S5340">
        <f>S5339</f>
        <v>1</v>
      </c>
    </row>
    <row r="5341" spans="1:19">
      <c r="A5341" s="16">
        <f t="shared" si="197"/>
        <v>1</v>
      </c>
      <c r="B5341" s="16">
        <v>1</v>
      </c>
      <c r="C5341" s="17">
        <v>1</v>
      </c>
      <c r="D5341" s="16">
        <f t="shared" si="196"/>
        <v>1</v>
      </c>
      <c r="E5341" s="17">
        <f t="shared" si="198"/>
        <v>1</v>
      </c>
      <c r="F5341" s="16">
        <f>F5340</f>
        <v>28</v>
      </c>
      <c r="G5341" s="16">
        <v>5</v>
      </c>
      <c r="H5341" s="16">
        <v>12</v>
      </c>
      <c r="I5341" s="3">
        <v>1.1846443090034871</v>
      </c>
      <c r="J5341" s="16">
        <v>19</v>
      </c>
      <c r="K5341" s="16">
        <v>1</v>
      </c>
      <c r="L5341" s="16">
        <v>1</v>
      </c>
      <c r="M5341" s="16">
        <v>0</v>
      </c>
      <c r="N5341" s="16">
        <f t="shared" si="195"/>
        <v>78</v>
      </c>
      <c r="O5341">
        <f>O5340</f>
        <v>1</v>
      </c>
      <c r="P5341">
        <f>P5340</f>
        <v>6</v>
      </c>
      <c r="Q5341">
        <f>Q5340</f>
        <v>1</v>
      </c>
      <c r="R5341">
        <f>R5340</f>
        <v>0.55196978199819502</v>
      </c>
      <c r="S5341">
        <f>S5340</f>
        <v>1</v>
      </c>
    </row>
    <row r="5342" spans="1:19">
      <c r="A5342" s="16">
        <f t="shared" si="197"/>
        <v>1</v>
      </c>
      <c r="B5342" s="16">
        <v>1</v>
      </c>
      <c r="C5342" s="17">
        <v>1</v>
      </c>
      <c r="D5342" s="16">
        <f t="shared" si="196"/>
        <v>1</v>
      </c>
      <c r="E5342" s="17">
        <f t="shared" si="198"/>
        <v>1</v>
      </c>
      <c r="F5342" s="16">
        <f>F5341+1</f>
        <v>29</v>
      </c>
      <c r="G5342" s="16">
        <v>1</v>
      </c>
      <c r="H5342" s="16">
        <v>16</v>
      </c>
      <c r="I5342" s="3">
        <v>2.0855426609996299</v>
      </c>
      <c r="J5342" s="16">
        <v>19</v>
      </c>
      <c r="K5342" s="16">
        <v>1</v>
      </c>
      <c r="L5342" s="16">
        <v>1</v>
      </c>
      <c r="M5342" s="16">
        <v>0</v>
      </c>
      <c r="N5342" s="16">
        <f t="shared" si="195"/>
        <v>78</v>
      </c>
      <c r="O5342" s="3">
        <v>1</v>
      </c>
      <c r="P5342" s="3">
        <v>50</v>
      </c>
      <c r="Q5342" s="3">
        <v>1</v>
      </c>
      <c r="R5342" s="3">
        <v>0.585354384005768</v>
      </c>
      <c r="S5342" s="3">
        <v>1</v>
      </c>
    </row>
    <row r="5343" spans="1:19">
      <c r="A5343" s="16">
        <f t="shared" si="197"/>
        <v>1</v>
      </c>
      <c r="B5343" s="16">
        <v>1</v>
      </c>
      <c r="C5343" s="17">
        <v>1</v>
      </c>
      <c r="D5343" s="16">
        <f t="shared" si="196"/>
        <v>1</v>
      </c>
      <c r="E5343" s="17">
        <f t="shared" si="198"/>
        <v>1</v>
      </c>
      <c r="F5343" s="16">
        <f>F5342</f>
        <v>29</v>
      </c>
      <c r="G5343" s="16">
        <v>2</v>
      </c>
      <c r="H5343" s="16">
        <v>7</v>
      </c>
      <c r="I5343" s="3">
        <v>0.65071838000585502</v>
      </c>
      <c r="J5343" s="16">
        <v>19</v>
      </c>
      <c r="K5343" s="16">
        <v>1</v>
      </c>
      <c r="L5343" s="16">
        <v>1</v>
      </c>
      <c r="M5343" s="16">
        <v>0</v>
      </c>
      <c r="N5343" s="16">
        <f t="shared" si="195"/>
        <v>78</v>
      </c>
      <c r="O5343">
        <f>O5342</f>
        <v>1</v>
      </c>
      <c r="P5343">
        <f>P5342</f>
        <v>50</v>
      </c>
      <c r="Q5343">
        <f>Q5342</f>
        <v>1</v>
      </c>
      <c r="R5343">
        <f>R5342</f>
        <v>0.585354384005768</v>
      </c>
      <c r="S5343">
        <f>S5342</f>
        <v>1</v>
      </c>
    </row>
    <row r="5344" spans="1:19">
      <c r="A5344" s="16">
        <f t="shared" si="197"/>
        <v>1</v>
      </c>
      <c r="B5344" s="16">
        <v>1</v>
      </c>
      <c r="C5344" s="17">
        <v>1</v>
      </c>
      <c r="D5344" s="16">
        <f t="shared" si="196"/>
        <v>1</v>
      </c>
      <c r="E5344" s="17">
        <f t="shared" si="198"/>
        <v>1</v>
      </c>
      <c r="F5344" s="16">
        <f>F5343</f>
        <v>29</v>
      </c>
      <c r="G5344" s="16">
        <v>3</v>
      </c>
      <c r="H5344" s="16">
        <v>6</v>
      </c>
      <c r="I5344" s="4">
        <v>0.98441742199793092</v>
      </c>
      <c r="J5344" s="16">
        <v>19</v>
      </c>
      <c r="K5344" s="16">
        <v>1</v>
      </c>
      <c r="L5344" s="16">
        <v>1</v>
      </c>
      <c r="M5344" s="16">
        <v>0</v>
      </c>
      <c r="N5344" s="16">
        <f t="shared" si="195"/>
        <v>78</v>
      </c>
      <c r="O5344">
        <f>O5343</f>
        <v>1</v>
      </c>
      <c r="P5344">
        <f>P5343</f>
        <v>50</v>
      </c>
      <c r="Q5344">
        <f>Q5343</f>
        <v>1</v>
      </c>
      <c r="R5344">
        <f>R5343</f>
        <v>0.585354384005768</v>
      </c>
      <c r="S5344">
        <f>S5343</f>
        <v>1</v>
      </c>
    </row>
    <row r="5345" spans="1:19">
      <c r="A5345" s="16">
        <f t="shared" si="197"/>
        <v>1</v>
      </c>
      <c r="B5345" s="16">
        <v>1</v>
      </c>
      <c r="C5345" s="17">
        <v>1</v>
      </c>
      <c r="D5345" s="16">
        <f t="shared" si="196"/>
        <v>1</v>
      </c>
      <c r="E5345" s="17">
        <f t="shared" si="198"/>
        <v>1</v>
      </c>
      <c r="F5345" s="16">
        <f>F5344</f>
        <v>29</v>
      </c>
      <c r="G5345" s="16">
        <v>4</v>
      </c>
      <c r="H5345" s="16">
        <v>5</v>
      </c>
      <c r="I5345" s="3">
        <v>0.53392560200154504</v>
      </c>
      <c r="J5345" s="16">
        <v>19</v>
      </c>
      <c r="K5345" s="16">
        <v>1</v>
      </c>
      <c r="L5345" s="16">
        <v>1</v>
      </c>
      <c r="M5345" s="16">
        <v>0</v>
      </c>
      <c r="N5345" s="16">
        <f t="shared" si="195"/>
        <v>78</v>
      </c>
      <c r="O5345">
        <f>O5344</f>
        <v>1</v>
      </c>
      <c r="P5345">
        <f>P5344</f>
        <v>50</v>
      </c>
      <c r="Q5345">
        <f>Q5344</f>
        <v>1</v>
      </c>
      <c r="R5345">
        <f>R5344</f>
        <v>0.585354384005768</v>
      </c>
      <c r="S5345">
        <f>S5344</f>
        <v>1</v>
      </c>
    </row>
    <row r="5346" spans="1:19">
      <c r="A5346" s="16">
        <f t="shared" si="197"/>
        <v>1</v>
      </c>
      <c r="B5346" s="16">
        <v>1</v>
      </c>
      <c r="C5346" s="17">
        <v>1</v>
      </c>
      <c r="D5346" s="16">
        <f t="shared" si="196"/>
        <v>1</v>
      </c>
      <c r="E5346" s="17">
        <f t="shared" si="198"/>
        <v>1</v>
      </c>
      <c r="F5346" s="16">
        <f>F5345</f>
        <v>29</v>
      </c>
      <c r="G5346" s="16">
        <v>5</v>
      </c>
      <c r="H5346" s="16">
        <v>18</v>
      </c>
      <c r="I5346" s="3">
        <v>2.1523483429991752</v>
      </c>
      <c r="J5346" s="16">
        <v>19</v>
      </c>
      <c r="K5346" s="16">
        <v>1</v>
      </c>
      <c r="L5346" s="16">
        <v>1</v>
      </c>
      <c r="M5346" s="16">
        <v>0</v>
      </c>
      <c r="N5346" s="16">
        <f t="shared" si="195"/>
        <v>78</v>
      </c>
      <c r="O5346">
        <f>O5345</f>
        <v>1</v>
      </c>
      <c r="P5346">
        <f>P5345</f>
        <v>50</v>
      </c>
      <c r="Q5346">
        <f>Q5345</f>
        <v>1</v>
      </c>
      <c r="R5346">
        <f>R5345</f>
        <v>0.585354384005768</v>
      </c>
      <c r="S5346">
        <f>S5345</f>
        <v>1</v>
      </c>
    </row>
    <row r="5347" spans="1:19">
      <c r="A5347" s="16">
        <f t="shared" si="197"/>
        <v>1</v>
      </c>
      <c r="B5347" s="16">
        <v>1</v>
      </c>
      <c r="C5347" s="17">
        <v>0</v>
      </c>
      <c r="D5347" s="16">
        <f t="shared" si="196"/>
        <v>0</v>
      </c>
      <c r="E5347" s="17">
        <f t="shared" si="198"/>
        <v>1</v>
      </c>
      <c r="F5347" s="16">
        <f>F5346+1</f>
        <v>30</v>
      </c>
      <c r="G5347" s="16">
        <v>1</v>
      </c>
      <c r="H5347" s="16">
        <v>10</v>
      </c>
      <c r="I5347" s="3">
        <v>1.8018987590039579</v>
      </c>
      <c r="J5347" s="16">
        <v>19</v>
      </c>
      <c r="K5347" s="16">
        <v>1</v>
      </c>
      <c r="L5347" s="16">
        <v>1</v>
      </c>
      <c r="M5347" s="16">
        <v>0</v>
      </c>
      <c r="N5347" s="16">
        <f t="shared" si="195"/>
        <v>78</v>
      </c>
      <c r="O5347" s="3">
        <v>1</v>
      </c>
      <c r="P5347" s="3">
        <v>29</v>
      </c>
      <c r="Q5347" s="3">
        <v>1</v>
      </c>
      <c r="R5347" s="3">
        <v>0.51846177800325599</v>
      </c>
      <c r="S5347" s="3">
        <v>1</v>
      </c>
    </row>
    <row r="5348" spans="1:19">
      <c r="A5348" s="16">
        <f t="shared" si="197"/>
        <v>1</v>
      </c>
      <c r="B5348" s="16">
        <v>1</v>
      </c>
      <c r="C5348" s="17">
        <v>0</v>
      </c>
      <c r="D5348" s="16">
        <f t="shared" si="196"/>
        <v>0</v>
      </c>
      <c r="E5348" s="17">
        <f t="shared" si="198"/>
        <v>1</v>
      </c>
      <c r="F5348" s="16">
        <f>F5347</f>
        <v>30</v>
      </c>
      <c r="G5348" s="16">
        <v>2</v>
      </c>
      <c r="H5348" s="16">
        <v>6</v>
      </c>
      <c r="I5348" s="3">
        <v>1.0177848199964501</v>
      </c>
      <c r="J5348" s="16">
        <v>19</v>
      </c>
      <c r="K5348" s="16">
        <v>1</v>
      </c>
      <c r="L5348" s="16">
        <v>1</v>
      </c>
      <c r="M5348" s="16">
        <v>0</v>
      </c>
      <c r="N5348" s="16">
        <f t="shared" si="195"/>
        <v>78</v>
      </c>
      <c r="O5348">
        <f>O5347</f>
        <v>1</v>
      </c>
      <c r="P5348">
        <f>P5347</f>
        <v>29</v>
      </c>
      <c r="Q5348">
        <f>Q5347</f>
        <v>1</v>
      </c>
      <c r="R5348">
        <f>R5347</f>
        <v>0.51846177800325599</v>
      </c>
      <c r="S5348">
        <f>S5347</f>
        <v>1</v>
      </c>
    </row>
    <row r="5349" spans="1:19">
      <c r="A5349" s="16">
        <f t="shared" si="197"/>
        <v>1</v>
      </c>
      <c r="B5349" s="16">
        <v>1</v>
      </c>
      <c r="C5349" s="17">
        <v>0</v>
      </c>
      <c r="D5349" s="16">
        <f t="shared" si="196"/>
        <v>0</v>
      </c>
      <c r="E5349" s="17">
        <f t="shared" si="198"/>
        <v>1</v>
      </c>
      <c r="F5349" s="16">
        <f>F5348</f>
        <v>30</v>
      </c>
      <c r="G5349" s="16">
        <v>3</v>
      </c>
      <c r="H5349" s="16">
        <v>8</v>
      </c>
      <c r="I5349" s="3">
        <v>0.96772899200004703</v>
      </c>
      <c r="J5349" s="16">
        <v>19</v>
      </c>
      <c r="K5349" s="16">
        <v>1</v>
      </c>
      <c r="L5349" s="16">
        <v>1</v>
      </c>
      <c r="M5349" s="16">
        <v>0</v>
      </c>
      <c r="N5349" s="16">
        <f t="shared" si="195"/>
        <v>78</v>
      </c>
      <c r="O5349">
        <f>O5348</f>
        <v>1</v>
      </c>
      <c r="P5349">
        <f>P5348</f>
        <v>29</v>
      </c>
      <c r="Q5349">
        <f>Q5348</f>
        <v>1</v>
      </c>
      <c r="R5349">
        <f>R5348</f>
        <v>0.51846177800325599</v>
      </c>
      <c r="S5349">
        <f>S5348</f>
        <v>1</v>
      </c>
    </row>
    <row r="5350" spans="1:19">
      <c r="A5350" s="16">
        <f t="shared" si="197"/>
        <v>1</v>
      </c>
      <c r="B5350" s="16">
        <v>1</v>
      </c>
      <c r="C5350" s="17">
        <v>0</v>
      </c>
      <c r="D5350" s="16">
        <f t="shared" si="196"/>
        <v>0</v>
      </c>
      <c r="E5350" s="17">
        <f t="shared" si="198"/>
        <v>1</v>
      </c>
      <c r="F5350" s="16">
        <f>F5349</f>
        <v>30</v>
      </c>
      <c r="G5350" s="16">
        <v>4</v>
      </c>
      <c r="H5350" s="16">
        <v>9</v>
      </c>
      <c r="I5350" s="3">
        <v>1.2847467609972221</v>
      </c>
      <c r="J5350" s="16">
        <v>19</v>
      </c>
      <c r="K5350" s="16">
        <v>1</v>
      </c>
      <c r="L5350" s="16">
        <v>1</v>
      </c>
      <c r="M5350" s="16">
        <v>0</v>
      </c>
      <c r="N5350" s="16">
        <f t="shared" si="195"/>
        <v>78</v>
      </c>
      <c r="O5350">
        <f>O5349</f>
        <v>1</v>
      </c>
      <c r="P5350">
        <f>P5349</f>
        <v>29</v>
      </c>
      <c r="Q5350">
        <f>Q5349</f>
        <v>1</v>
      </c>
      <c r="R5350">
        <f>R5349</f>
        <v>0.51846177800325599</v>
      </c>
      <c r="S5350">
        <f>S5349</f>
        <v>1</v>
      </c>
    </row>
    <row r="5351" spans="1:19">
      <c r="A5351" s="16">
        <f t="shared" si="197"/>
        <v>1</v>
      </c>
      <c r="B5351" s="16">
        <v>1</v>
      </c>
      <c r="C5351" s="17">
        <v>0</v>
      </c>
      <c r="D5351" s="16">
        <f t="shared" si="196"/>
        <v>0</v>
      </c>
      <c r="E5351" s="17">
        <f t="shared" si="198"/>
        <v>1</v>
      </c>
      <c r="F5351" s="16">
        <f>F5350</f>
        <v>30</v>
      </c>
      <c r="G5351" s="16">
        <v>5</v>
      </c>
      <c r="H5351" s="16">
        <v>11</v>
      </c>
      <c r="I5351" s="3">
        <v>1.167966619999788</v>
      </c>
      <c r="J5351" s="16">
        <v>19</v>
      </c>
      <c r="K5351" s="16">
        <v>1</v>
      </c>
      <c r="L5351" s="16">
        <v>1</v>
      </c>
      <c r="M5351" s="16">
        <v>0</v>
      </c>
      <c r="N5351" s="16">
        <f t="shared" si="195"/>
        <v>78</v>
      </c>
      <c r="O5351">
        <f>O5350</f>
        <v>1</v>
      </c>
      <c r="P5351">
        <f>P5350</f>
        <v>29</v>
      </c>
      <c r="Q5351">
        <f>Q5350</f>
        <v>1</v>
      </c>
      <c r="R5351">
        <f>R5350</f>
        <v>0.51846177800325599</v>
      </c>
      <c r="S5351">
        <f>S5350</f>
        <v>1</v>
      </c>
    </row>
    <row r="5352" spans="1:19">
      <c r="A5352" s="16">
        <f t="shared" si="197"/>
        <v>1</v>
      </c>
      <c r="B5352" s="16">
        <v>1</v>
      </c>
      <c r="C5352" s="17">
        <v>0</v>
      </c>
      <c r="D5352" s="16">
        <f t="shared" si="196"/>
        <v>0</v>
      </c>
      <c r="E5352" s="17">
        <f t="shared" si="198"/>
        <v>1</v>
      </c>
      <c r="F5352" s="16">
        <f>F5351+1</f>
        <v>31</v>
      </c>
      <c r="G5352" s="16">
        <v>1</v>
      </c>
      <c r="H5352" s="16">
        <v>26</v>
      </c>
      <c r="I5352" s="4">
        <v>4.4714911479968515</v>
      </c>
      <c r="J5352" s="16">
        <v>19</v>
      </c>
      <c r="K5352" s="16">
        <v>1</v>
      </c>
      <c r="L5352" s="16">
        <v>1</v>
      </c>
      <c r="M5352" s="16">
        <v>0</v>
      </c>
      <c r="N5352" s="16">
        <f t="shared" si="195"/>
        <v>78</v>
      </c>
      <c r="O5352" s="3">
        <v>1</v>
      </c>
      <c r="P5352" s="3">
        <v>9</v>
      </c>
      <c r="Q5352" s="3">
        <v>1</v>
      </c>
      <c r="R5352" s="3">
        <v>1.3027604879971399</v>
      </c>
      <c r="S5352" s="3">
        <v>0</v>
      </c>
    </row>
    <row r="5353" spans="1:19">
      <c r="A5353" s="16">
        <f t="shared" si="197"/>
        <v>1</v>
      </c>
      <c r="B5353" s="16">
        <v>1</v>
      </c>
      <c r="C5353" s="17">
        <v>0</v>
      </c>
      <c r="D5353" s="16">
        <f t="shared" si="196"/>
        <v>0</v>
      </c>
      <c r="E5353" s="17">
        <f t="shared" si="198"/>
        <v>1</v>
      </c>
      <c r="F5353" s="16">
        <f>F5352</f>
        <v>31</v>
      </c>
      <c r="G5353" s="16">
        <v>2</v>
      </c>
      <c r="H5353" s="16">
        <v>6</v>
      </c>
      <c r="I5353" s="3">
        <v>1.7352624199993361</v>
      </c>
      <c r="J5353" s="16">
        <v>19</v>
      </c>
      <c r="K5353" s="16">
        <v>1</v>
      </c>
      <c r="L5353" s="16">
        <v>1</v>
      </c>
      <c r="M5353" s="16">
        <v>0</v>
      </c>
      <c r="N5353" s="16">
        <f t="shared" si="195"/>
        <v>78</v>
      </c>
      <c r="O5353">
        <f>O5352</f>
        <v>1</v>
      </c>
      <c r="P5353">
        <f>P5352</f>
        <v>9</v>
      </c>
      <c r="Q5353">
        <f>Q5352</f>
        <v>1</v>
      </c>
      <c r="R5353">
        <f>R5352</f>
        <v>1.3027604879971399</v>
      </c>
      <c r="S5353">
        <f>S5352</f>
        <v>0</v>
      </c>
    </row>
    <row r="5354" spans="1:19">
      <c r="A5354" s="16">
        <f t="shared" si="197"/>
        <v>1</v>
      </c>
      <c r="B5354" s="16">
        <v>1</v>
      </c>
      <c r="C5354" s="17">
        <v>0</v>
      </c>
      <c r="D5354" s="16">
        <f t="shared" si="196"/>
        <v>0</v>
      </c>
      <c r="E5354" s="17">
        <f t="shared" si="198"/>
        <v>1</v>
      </c>
      <c r="F5354" s="16">
        <f>F5353</f>
        <v>31</v>
      </c>
      <c r="G5354" s="16">
        <v>3</v>
      </c>
      <c r="H5354" s="16">
        <v>13</v>
      </c>
      <c r="I5354" s="3">
        <v>1.451580439999814</v>
      </c>
      <c r="J5354" s="16">
        <v>19</v>
      </c>
      <c r="K5354" s="16">
        <v>1</v>
      </c>
      <c r="L5354" s="16">
        <v>1</v>
      </c>
      <c r="M5354" s="16">
        <v>0</v>
      </c>
      <c r="N5354" s="16">
        <f t="shared" si="195"/>
        <v>78</v>
      </c>
      <c r="O5354">
        <f>O5353</f>
        <v>1</v>
      </c>
      <c r="P5354">
        <f>P5353</f>
        <v>9</v>
      </c>
      <c r="Q5354">
        <f>Q5353</f>
        <v>1</v>
      </c>
      <c r="R5354">
        <f>R5353</f>
        <v>1.3027604879971399</v>
      </c>
      <c r="S5354">
        <f>S5353</f>
        <v>0</v>
      </c>
    </row>
    <row r="5355" spans="1:19">
      <c r="A5355" s="16">
        <f t="shared" si="197"/>
        <v>1</v>
      </c>
      <c r="B5355" s="16">
        <v>1</v>
      </c>
      <c r="C5355" s="17">
        <v>0</v>
      </c>
      <c r="D5355" s="16">
        <f t="shared" si="196"/>
        <v>0</v>
      </c>
      <c r="E5355" s="17">
        <f t="shared" si="198"/>
        <v>1</v>
      </c>
      <c r="F5355" s="16">
        <f>F5354</f>
        <v>31</v>
      </c>
      <c r="G5355" s="16">
        <v>4</v>
      </c>
      <c r="H5355" s="16">
        <v>9</v>
      </c>
      <c r="I5355" s="3">
        <v>1.7686423460036131</v>
      </c>
      <c r="J5355" s="16">
        <v>19</v>
      </c>
      <c r="K5355" s="16">
        <v>1</v>
      </c>
      <c r="L5355" s="16">
        <v>1</v>
      </c>
      <c r="M5355" s="16">
        <v>0</v>
      </c>
      <c r="N5355" s="16">
        <f t="shared" si="195"/>
        <v>78</v>
      </c>
      <c r="O5355">
        <f>O5354</f>
        <v>1</v>
      </c>
      <c r="P5355">
        <f>P5354</f>
        <v>9</v>
      </c>
      <c r="Q5355">
        <f>Q5354</f>
        <v>1</v>
      </c>
      <c r="R5355">
        <f>R5354</f>
        <v>1.3027604879971399</v>
      </c>
      <c r="S5355">
        <f>S5354</f>
        <v>0</v>
      </c>
    </row>
    <row r="5356" spans="1:19">
      <c r="A5356" s="16">
        <f t="shared" si="197"/>
        <v>1</v>
      </c>
      <c r="B5356" s="16">
        <v>1</v>
      </c>
      <c r="C5356" s="17">
        <v>0</v>
      </c>
      <c r="D5356" s="16">
        <f t="shared" si="196"/>
        <v>0</v>
      </c>
      <c r="E5356" s="17">
        <f t="shared" si="198"/>
        <v>1</v>
      </c>
      <c r="F5356" s="16">
        <f>F5355</f>
        <v>31</v>
      </c>
      <c r="G5356" s="16">
        <v>5</v>
      </c>
      <c r="H5356" s="16">
        <v>19</v>
      </c>
      <c r="I5356" s="3">
        <v>1.7519351239970991</v>
      </c>
      <c r="J5356" s="16">
        <v>19</v>
      </c>
      <c r="K5356" s="16">
        <v>1</v>
      </c>
      <c r="L5356" s="16">
        <v>1</v>
      </c>
      <c r="M5356" s="16">
        <v>0</v>
      </c>
      <c r="N5356" s="16">
        <f t="shared" si="195"/>
        <v>78</v>
      </c>
      <c r="O5356">
        <f>O5355</f>
        <v>1</v>
      </c>
      <c r="P5356">
        <f>P5355</f>
        <v>9</v>
      </c>
      <c r="Q5356">
        <f>Q5355</f>
        <v>1</v>
      </c>
      <c r="R5356">
        <f>R5355</f>
        <v>1.3027604879971399</v>
      </c>
      <c r="S5356">
        <f>S5355</f>
        <v>0</v>
      </c>
    </row>
    <row r="5357" spans="1:19">
      <c r="A5357" s="16">
        <f t="shared" si="197"/>
        <v>1</v>
      </c>
      <c r="B5357" s="16">
        <v>1</v>
      </c>
      <c r="C5357" s="17">
        <v>1</v>
      </c>
      <c r="D5357" s="16">
        <f t="shared" si="196"/>
        <v>1</v>
      </c>
      <c r="E5357" s="17">
        <f t="shared" si="198"/>
        <v>1</v>
      </c>
      <c r="F5357" s="16">
        <f>F5356+1</f>
        <v>32</v>
      </c>
      <c r="G5357" s="16">
        <v>1</v>
      </c>
      <c r="H5357" s="16">
        <v>29</v>
      </c>
      <c r="I5357" s="4">
        <v>4.1211234560032528</v>
      </c>
      <c r="J5357" s="16">
        <v>19</v>
      </c>
      <c r="K5357" s="16">
        <v>1</v>
      </c>
      <c r="L5357" s="16">
        <v>1</v>
      </c>
      <c r="M5357" s="16">
        <v>0</v>
      </c>
      <c r="N5357" s="16">
        <f t="shared" si="195"/>
        <v>78</v>
      </c>
      <c r="O5357" s="3">
        <v>1</v>
      </c>
      <c r="P5357" s="3">
        <v>12</v>
      </c>
      <c r="Q5357" s="3">
        <v>1</v>
      </c>
      <c r="R5357" s="3">
        <v>0.56858241600275505</v>
      </c>
      <c r="S5357" s="3">
        <v>1</v>
      </c>
    </row>
    <row r="5358" spans="1:19">
      <c r="A5358" s="16">
        <f t="shared" si="197"/>
        <v>1</v>
      </c>
      <c r="B5358" s="16">
        <v>1</v>
      </c>
      <c r="C5358" s="17">
        <v>1</v>
      </c>
      <c r="D5358" s="16">
        <f t="shared" si="196"/>
        <v>1</v>
      </c>
      <c r="E5358" s="17">
        <f t="shared" si="198"/>
        <v>1</v>
      </c>
      <c r="F5358" s="16">
        <f>F5357</f>
        <v>32</v>
      </c>
      <c r="G5358" s="16">
        <v>2</v>
      </c>
      <c r="H5358" s="16">
        <v>10</v>
      </c>
      <c r="I5358" s="3">
        <v>0.95102643699647094</v>
      </c>
      <c r="J5358" s="16">
        <v>19</v>
      </c>
      <c r="K5358" s="16">
        <v>1</v>
      </c>
      <c r="L5358" s="16">
        <v>1</v>
      </c>
      <c r="M5358" s="16">
        <v>0</v>
      </c>
      <c r="N5358" s="16">
        <f t="shared" si="195"/>
        <v>78</v>
      </c>
      <c r="O5358">
        <f>O5357</f>
        <v>1</v>
      </c>
      <c r="P5358">
        <f>P5357</f>
        <v>12</v>
      </c>
      <c r="Q5358">
        <f>Q5357</f>
        <v>1</v>
      </c>
      <c r="R5358">
        <f>R5357</f>
        <v>0.56858241600275505</v>
      </c>
      <c r="S5358">
        <f>S5357</f>
        <v>1</v>
      </c>
    </row>
    <row r="5359" spans="1:19">
      <c r="A5359" s="16">
        <f t="shared" si="197"/>
        <v>1</v>
      </c>
      <c r="B5359" s="16">
        <v>1</v>
      </c>
      <c r="C5359" s="17">
        <v>1</v>
      </c>
      <c r="D5359" s="16">
        <f t="shared" si="196"/>
        <v>1</v>
      </c>
      <c r="E5359" s="17">
        <f t="shared" si="198"/>
        <v>1</v>
      </c>
      <c r="F5359" s="16">
        <f>F5358</f>
        <v>32</v>
      </c>
      <c r="G5359" s="16">
        <v>3</v>
      </c>
      <c r="H5359" s="16">
        <v>9</v>
      </c>
      <c r="I5359" s="3">
        <v>1.28454474400496</v>
      </c>
      <c r="J5359" s="16">
        <v>19</v>
      </c>
      <c r="K5359" s="16">
        <v>1</v>
      </c>
      <c r="L5359" s="16">
        <v>1</v>
      </c>
      <c r="M5359" s="16">
        <v>0</v>
      </c>
      <c r="N5359" s="16">
        <f t="shared" si="195"/>
        <v>78</v>
      </c>
      <c r="O5359">
        <f>O5358</f>
        <v>1</v>
      </c>
      <c r="P5359">
        <f>P5358</f>
        <v>12</v>
      </c>
      <c r="Q5359">
        <f>Q5358</f>
        <v>1</v>
      </c>
      <c r="R5359">
        <f>R5358</f>
        <v>0.56858241600275505</v>
      </c>
      <c r="S5359">
        <f>S5358</f>
        <v>1</v>
      </c>
    </row>
    <row r="5360" spans="1:19">
      <c r="A5360" s="16">
        <f t="shared" si="197"/>
        <v>1</v>
      </c>
      <c r="B5360" s="16">
        <v>1</v>
      </c>
      <c r="C5360" s="17">
        <v>1</v>
      </c>
      <c r="D5360" s="16">
        <f t="shared" si="196"/>
        <v>1</v>
      </c>
      <c r="E5360" s="17">
        <f t="shared" si="198"/>
        <v>1</v>
      </c>
      <c r="F5360" s="16">
        <f>F5359</f>
        <v>32</v>
      </c>
      <c r="G5360" s="16">
        <v>4</v>
      </c>
      <c r="H5360" s="16">
        <v>11</v>
      </c>
      <c r="I5360" s="3">
        <v>1.5016209459936349</v>
      </c>
      <c r="J5360" s="16">
        <v>19</v>
      </c>
      <c r="K5360" s="16">
        <v>1</v>
      </c>
      <c r="L5360" s="16">
        <v>1</v>
      </c>
      <c r="M5360" s="16">
        <v>0</v>
      </c>
      <c r="N5360" s="16">
        <f t="shared" si="195"/>
        <v>78</v>
      </c>
      <c r="O5360">
        <f>O5359</f>
        <v>1</v>
      </c>
      <c r="P5360">
        <f>P5359</f>
        <v>12</v>
      </c>
      <c r="Q5360">
        <f>Q5359</f>
        <v>1</v>
      </c>
      <c r="R5360">
        <f>R5359</f>
        <v>0.56858241600275505</v>
      </c>
      <c r="S5360">
        <f>S5359</f>
        <v>1</v>
      </c>
    </row>
    <row r="5361" spans="1:19">
      <c r="A5361" s="16">
        <f t="shared" si="197"/>
        <v>1</v>
      </c>
      <c r="B5361" s="16">
        <v>1</v>
      </c>
      <c r="C5361" s="17">
        <v>1</v>
      </c>
      <c r="D5361" s="16">
        <f t="shared" si="196"/>
        <v>1</v>
      </c>
      <c r="E5361" s="17">
        <f t="shared" si="198"/>
        <v>1</v>
      </c>
      <c r="F5361" s="16">
        <f>F5360</f>
        <v>32</v>
      </c>
      <c r="G5361" s="16">
        <v>5</v>
      </c>
      <c r="H5361" s="16">
        <v>19</v>
      </c>
      <c r="I5361" s="3">
        <v>1.401821010003913</v>
      </c>
      <c r="J5361" s="16">
        <v>19</v>
      </c>
      <c r="K5361" s="16">
        <v>1</v>
      </c>
      <c r="L5361" s="16">
        <v>1</v>
      </c>
      <c r="M5361" s="16">
        <v>0</v>
      </c>
      <c r="N5361" s="16">
        <f t="shared" si="195"/>
        <v>78</v>
      </c>
      <c r="O5361">
        <f>O5360</f>
        <v>1</v>
      </c>
      <c r="P5361">
        <f>P5360</f>
        <v>12</v>
      </c>
      <c r="Q5361">
        <f>Q5360</f>
        <v>1</v>
      </c>
      <c r="R5361">
        <f>R5360</f>
        <v>0.56858241600275505</v>
      </c>
      <c r="S5361">
        <f>S5360</f>
        <v>1</v>
      </c>
    </row>
    <row r="5362" spans="1:19">
      <c r="A5362" s="16">
        <f t="shared" si="197"/>
        <v>1</v>
      </c>
      <c r="B5362" s="16">
        <v>1</v>
      </c>
      <c r="C5362" s="17">
        <v>1</v>
      </c>
      <c r="D5362" s="16">
        <f t="shared" si="196"/>
        <v>1</v>
      </c>
      <c r="E5362" s="17">
        <f t="shared" si="198"/>
        <v>1</v>
      </c>
      <c r="F5362" s="16">
        <f>F5361+1</f>
        <v>33</v>
      </c>
      <c r="G5362" s="16">
        <v>1</v>
      </c>
      <c r="H5362" s="16">
        <v>19</v>
      </c>
      <c r="I5362" s="4">
        <v>2.5193296900033499</v>
      </c>
      <c r="J5362" s="16">
        <v>19</v>
      </c>
      <c r="K5362" s="16">
        <v>1</v>
      </c>
      <c r="L5362" s="16">
        <v>1</v>
      </c>
      <c r="M5362" s="16">
        <v>0</v>
      </c>
      <c r="N5362" s="16">
        <f t="shared" si="195"/>
        <v>78</v>
      </c>
      <c r="O5362" s="3">
        <v>1</v>
      </c>
      <c r="P5362" s="3">
        <v>8</v>
      </c>
      <c r="Q5362" s="3">
        <v>1</v>
      </c>
      <c r="R5362" s="3">
        <v>0.55197683000005704</v>
      </c>
      <c r="S5362" s="3">
        <v>1</v>
      </c>
    </row>
    <row r="5363" spans="1:19">
      <c r="A5363" s="16">
        <f t="shared" si="197"/>
        <v>1</v>
      </c>
      <c r="B5363" s="16">
        <v>1</v>
      </c>
      <c r="C5363" s="17">
        <v>1</v>
      </c>
      <c r="D5363" s="16">
        <f t="shared" si="196"/>
        <v>1</v>
      </c>
      <c r="E5363" s="17">
        <f t="shared" si="198"/>
        <v>1</v>
      </c>
      <c r="F5363" s="16">
        <f>F5362</f>
        <v>33</v>
      </c>
      <c r="G5363" s="16">
        <v>2</v>
      </c>
      <c r="H5363" s="16">
        <v>15</v>
      </c>
      <c r="I5363" s="3">
        <v>2.3692651329984047</v>
      </c>
      <c r="J5363" s="16">
        <v>19</v>
      </c>
      <c r="K5363" s="16">
        <v>1</v>
      </c>
      <c r="L5363" s="16">
        <v>1</v>
      </c>
      <c r="M5363" s="16">
        <v>0</v>
      </c>
      <c r="N5363" s="16">
        <f t="shared" si="195"/>
        <v>78</v>
      </c>
      <c r="O5363">
        <f>O5362</f>
        <v>1</v>
      </c>
      <c r="P5363">
        <f>P5362</f>
        <v>8</v>
      </c>
      <c r="Q5363">
        <f>Q5362</f>
        <v>1</v>
      </c>
      <c r="R5363">
        <f>R5362</f>
        <v>0.55197683000005704</v>
      </c>
      <c r="S5363">
        <f>S5362</f>
        <v>1</v>
      </c>
    </row>
    <row r="5364" spans="1:19">
      <c r="A5364" s="16">
        <f t="shared" si="197"/>
        <v>1</v>
      </c>
      <c r="B5364" s="16">
        <v>1</v>
      </c>
      <c r="C5364" s="17">
        <v>1</v>
      </c>
      <c r="D5364" s="16">
        <f t="shared" si="196"/>
        <v>1</v>
      </c>
      <c r="E5364" s="17">
        <f t="shared" si="198"/>
        <v>1</v>
      </c>
      <c r="F5364" s="16">
        <f>F5363</f>
        <v>33</v>
      </c>
      <c r="G5364" s="16">
        <v>3</v>
      </c>
      <c r="H5364" s="16">
        <v>10</v>
      </c>
      <c r="I5364" s="3">
        <v>1.4682877169980191</v>
      </c>
      <c r="J5364" s="16">
        <v>19</v>
      </c>
      <c r="K5364" s="16">
        <v>1</v>
      </c>
      <c r="L5364" s="16">
        <v>1</v>
      </c>
      <c r="M5364" s="16">
        <v>0</v>
      </c>
      <c r="N5364" s="16">
        <f t="shared" si="195"/>
        <v>78</v>
      </c>
      <c r="O5364">
        <f>O5363</f>
        <v>1</v>
      </c>
      <c r="P5364">
        <f>P5363</f>
        <v>8</v>
      </c>
      <c r="Q5364">
        <f>Q5363</f>
        <v>1</v>
      </c>
      <c r="R5364">
        <f>R5363</f>
        <v>0.55197683000005704</v>
      </c>
      <c r="S5364">
        <f>S5363</f>
        <v>1</v>
      </c>
    </row>
    <row r="5365" spans="1:19">
      <c r="A5365" s="16">
        <f t="shared" si="197"/>
        <v>1</v>
      </c>
      <c r="B5365" s="16">
        <v>1</v>
      </c>
      <c r="C5365" s="17">
        <v>1</v>
      </c>
      <c r="D5365" s="16">
        <f t="shared" si="196"/>
        <v>1</v>
      </c>
      <c r="E5365" s="17">
        <f t="shared" si="198"/>
        <v>1</v>
      </c>
      <c r="F5365" s="16">
        <f>F5364</f>
        <v>33</v>
      </c>
      <c r="G5365" s="16">
        <v>4</v>
      </c>
      <c r="H5365" s="16">
        <v>10</v>
      </c>
      <c r="I5365" s="3">
        <v>1.4515784260001952</v>
      </c>
      <c r="J5365" s="16">
        <v>19</v>
      </c>
      <c r="K5365" s="16">
        <v>1</v>
      </c>
      <c r="L5365" s="16">
        <v>1</v>
      </c>
      <c r="M5365" s="16">
        <v>0</v>
      </c>
      <c r="N5365" s="16">
        <f t="shared" si="195"/>
        <v>78</v>
      </c>
      <c r="O5365">
        <f>O5364</f>
        <v>1</v>
      </c>
      <c r="P5365">
        <f>P5364</f>
        <v>8</v>
      </c>
      <c r="Q5365">
        <f>Q5364</f>
        <v>1</v>
      </c>
      <c r="R5365">
        <f>R5364</f>
        <v>0.55197683000005704</v>
      </c>
      <c r="S5365">
        <f>S5364</f>
        <v>1</v>
      </c>
    </row>
    <row r="5366" spans="1:19">
      <c r="A5366" s="16">
        <f t="shared" si="197"/>
        <v>1</v>
      </c>
      <c r="B5366" s="16">
        <v>1</v>
      </c>
      <c r="C5366" s="17">
        <v>1</v>
      </c>
      <c r="D5366" s="16">
        <f t="shared" si="196"/>
        <v>1</v>
      </c>
      <c r="E5366" s="17">
        <f t="shared" si="198"/>
        <v>1</v>
      </c>
      <c r="F5366" s="16">
        <f>F5365</f>
        <v>33</v>
      </c>
      <c r="G5366" s="16">
        <v>5</v>
      </c>
      <c r="H5366" s="16">
        <v>16</v>
      </c>
      <c r="I5366" s="3">
        <v>1.4513961140037281</v>
      </c>
      <c r="J5366" s="16">
        <v>19</v>
      </c>
      <c r="K5366" s="16">
        <v>1</v>
      </c>
      <c r="L5366" s="16">
        <v>1</v>
      </c>
      <c r="M5366" s="16">
        <v>0</v>
      </c>
      <c r="N5366" s="16">
        <f t="shared" si="195"/>
        <v>78</v>
      </c>
      <c r="O5366">
        <f>O5365</f>
        <v>1</v>
      </c>
      <c r="P5366">
        <f>P5365</f>
        <v>8</v>
      </c>
      <c r="Q5366">
        <f>Q5365</f>
        <v>1</v>
      </c>
      <c r="R5366">
        <f>R5365</f>
        <v>0.55197683000005704</v>
      </c>
      <c r="S5366">
        <f>S5365</f>
        <v>1</v>
      </c>
    </row>
    <row r="5367" spans="1:19">
      <c r="A5367" s="16">
        <f t="shared" si="197"/>
        <v>1</v>
      </c>
      <c r="B5367" s="16">
        <v>1</v>
      </c>
      <c r="C5367" s="17">
        <v>0</v>
      </c>
      <c r="D5367" s="16">
        <f t="shared" si="196"/>
        <v>0</v>
      </c>
      <c r="E5367" s="17">
        <f t="shared" si="198"/>
        <v>1</v>
      </c>
      <c r="F5367" s="16">
        <f>F5366+1</f>
        <v>34</v>
      </c>
      <c r="G5367" s="16">
        <v>1</v>
      </c>
      <c r="H5367" s="16">
        <v>17</v>
      </c>
      <c r="I5367" s="4">
        <v>2.9031090060016105</v>
      </c>
      <c r="J5367" s="16">
        <v>19</v>
      </c>
      <c r="K5367" s="16">
        <v>1</v>
      </c>
      <c r="L5367" s="16">
        <v>1</v>
      </c>
      <c r="M5367" s="16">
        <v>0</v>
      </c>
      <c r="N5367" s="16">
        <f t="shared" si="195"/>
        <v>78</v>
      </c>
      <c r="O5367" s="3">
        <v>1</v>
      </c>
      <c r="P5367" s="3">
        <v>22</v>
      </c>
      <c r="Q5367" s="3">
        <v>1</v>
      </c>
      <c r="R5367" s="3">
        <v>0.71875640199868895</v>
      </c>
      <c r="S5367" s="3">
        <v>1</v>
      </c>
    </row>
    <row r="5368" spans="1:19">
      <c r="A5368" s="16">
        <f t="shared" si="197"/>
        <v>1</v>
      </c>
      <c r="B5368" s="16">
        <v>1</v>
      </c>
      <c r="C5368" s="17">
        <v>0</v>
      </c>
      <c r="D5368" s="16">
        <f t="shared" si="196"/>
        <v>0</v>
      </c>
      <c r="E5368" s="17">
        <f t="shared" si="198"/>
        <v>1</v>
      </c>
      <c r="F5368" s="16">
        <f>F5367</f>
        <v>34</v>
      </c>
      <c r="G5368" s="16">
        <v>2</v>
      </c>
      <c r="H5368" s="16">
        <v>21</v>
      </c>
      <c r="I5368" s="3">
        <v>2.1857254189962982</v>
      </c>
      <c r="J5368" s="16">
        <v>19</v>
      </c>
      <c r="K5368" s="16">
        <v>1</v>
      </c>
      <c r="L5368" s="16">
        <v>1</v>
      </c>
      <c r="M5368" s="16">
        <v>0</v>
      </c>
      <c r="N5368" s="16">
        <f t="shared" si="195"/>
        <v>78</v>
      </c>
      <c r="O5368">
        <f>O5367</f>
        <v>1</v>
      </c>
      <c r="P5368">
        <f>P5367</f>
        <v>22</v>
      </c>
      <c r="Q5368">
        <f>Q5367</f>
        <v>1</v>
      </c>
      <c r="R5368">
        <f>R5367</f>
        <v>0.71875640199868895</v>
      </c>
      <c r="S5368">
        <f>S5367</f>
        <v>1</v>
      </c>
    </row>
    <row r="5369" spans="1:19">
      <c r="A5369" s="16">
        <f t="shared" si="197"/>
        <v>1</v>
      </c>
      <c r="B5369" s="16">
        <v>1</v>
      </c>
      <c r="C5369" s="17">
        <v>0</v>
      </c>
      <c r="D5369" s="16">
        <f t="shared" si="196"/>
        <v>0</v>
      </c>
      <c r="E5369" s="17">
        <f t="shared" si="198"/>
        <v>1</v>
      </c>
      <c r="F5369" s="16">
        <f>F5368</f>
        <v>34</v>
      </c>
      <c r="G5369" s="16">
        <v>3</v>
      </c>
      <c r="H5369" s="16">
        <v>11</v>
      </c>
      <c r="I5369" s="3">
        <v>1.8520643990050289</v>
      </c>
      <c r="J5369" s="16">
        <v>19</v>
      </c>
      <c r="K5369" s="16">
        <v>1</v>
      </c>
      <c r="L5369" s="16">
        <v>1</v>
      </c>
      <c r="M5369" s="16">
        <v>0</v>
      </c>
      <c r="N5369" s="16">
        <f t="shared" si="195"/>
        <v>78</v>
      </c>
      <c r="O5369">
        <f>O5368</f>
        <v>1</v>
      </c>
      <c r="P5369">
        <f>P5368</f>
        <v>22</v>
      </c>
      <c r="Q5369">
        <f>Q5368</f>
        <v>1</v>
      </c>
      <c r="R5369">
        <f>R5368</f>
        <v>0.71875640199868895</v>
      </c>
      <c r="S5369">
        <f>S5368</f>
        <v>1</v>
      </c>
    </row>
    <row r="5370" spans="1:19">
      <c r="A5370" s="16">
        <f t="shared" si="197"/>
        <v>1</v>
      </c>
      <c r="B5370" s="16">
        <v>1</v>
      </c>
      <c r="C5370" s="17">
        <v>0</v>
      </c>
      <c r="D5370" s="16">
        <f t="shared" si="196"/>
        <v>0</v>
      </c>
      <c r="E5370" s="17">
        <f t="shared" si="198"/>
        <v>1</v>
      </c>
      <c r="F5370" s="16">
        <f>F5369</f>
        <v>34</v>
      </c>
      <c r="G5370" s="16">
        <v>4</v>
      </c>
      <c r="H5370" s="16">
        <v>16</v>
      </c>
      <c r="I5370" s="3">
        <v>1.451602692999584</v>
      </c>
      <c r="J5370" s="16">
        <v>19</v>
      </c>
      <c r="K5370" s="16">
        <v>1</v>
      </c>
      <c r="L5370" s="16">
        <v>1</v>
      </c>
      <c r="M5370" s="16">
        <v>0</v>
      </c>
      <c r="N5370" s="16">
        <f t="shared" si="195"/>
        <v>78</v>
      </c>
      <c r="O5370">
        <f>O5369</f>
        <v>1</v>
      </c>
      <c r="P5370">
        <f>P5369</f>
        <v>22</v>
      </c>
      <c r="Q5370">
        <f>Q5369</f>
        <v>1</v>
      </c>
      <c r="R5370">
        <f>R5369</f>
        <v>0.71875640199868895</v>
      </c>
      <c r="S5370">
        <f>S5369</f>
        <v>1</v>
      </c>
    </row>
    <row r="5371" spans="1:19">
      <c r="A5371" s="16">
        <f t="shared" si="197"/>
        <v>1</v>
      </c>
      <c r="B5371" s="16">
        <v>1</v>
      </c>
      <c r="C5371" s="17">
        <v>0</v>
      </c>
      <c r="D5371" s="16">
        <f t="shared" si="196"/>
        <v>0</v>
      </c>
      <c r="E5371" s="17">
        <f t="shared" si="198"/>
        <v>1</v>
      </c>
      <c r="F5371" s="16">
        <f>F5370</f>
        <v>34</v>
      </c>
      <c r="G5371" s="16">
        <v>5</v>
      </c>
      <c r="H5371" s="16">
        <v>20</v>
      </c>
      <c r="I5371" s="3">
        <v>2.0522692599988641</v>
      </c>
      <c r="J5371" s="16">
        <v>19</v>
      </c>
      <c r="K5371" s="16">
        <v>1</v>
      </c>
      <c r="L5371" s="16">
        <v>1</v>
      </c>
      <c r="M5371" s="16">
        <v>0</v>
      </c>
      <c r="N5371" s="16">
        <f t="shared" si="195"/>
        <v>78</v>
      </c>
      <c r="O5371">
        <f>O5370</f>
        <v>1</v>
      </c>
      <c r="P5371">
        <f>P5370</f>
        <v>22</v>
      </c>
      <c r="Q5371">
        <f>Q5370</f>
        <v>1</v>
      </c>
      <c r="R5371">
        <f>R5370</f>
        <v>0.71875640199868895</v>
      </c>
      <c r="S5371">
        <f>S5370</f>
        <v>1</v>
      </c>
    </row>
    <row r="5372" spans="1:19">
      <c r="A5372" s="16">
        <f t="shared" si="197"/>
        <v>1</v>
      </c>
      <c r="B5372" s="16">
        <v>1</v>
      </c>
      <c r="C5372" s="17">
        <v>0</v>
      </c>
      <c r="D5372" s="16">
        <f t="shared" si="196"/>
        <v>0</v>
      </c>
      <c r="E5372" s="17">
        <f t="shared" si="198"/>
        <v>1</v>
      </c>
      <c r="F5372" s="16">
        <f>F5371+1</f>
        <v>35</v>
      </c>
      <c r="G5372" s="16">
        <v>1</v>
      </c>
      <c r="H5372" s="16">
        <v>25</v>
      </c>
      <c r="I5372" s="4">
        <v>3.2701883300032848</v>
      </c>
      <c r="J5372" s="16">
        <v>19</v>
      </c>
      <c r="K5372" s="16">
        <v>1</v>
      </c>
      <c r="L5372" s="16">
        <v>1</v>
      </c>
      <c r="M5372" s="16">
        <v>0</v>
      </c>
      <c r="N5372" s="16">
        <f t="shared" si="195"/>
        <v>78</v>
      </c>
      <c r="O5372" s="3">
        <v>1</v>
      </c>
      <c r="P5372" s="3">
        <v>31</v>
      </c>
      <c r="Q5372" s="3">
        <v>1</v>
      </c>
      <c r="R5372" s="3">
        <v>0.65201606399932599</v>
      </c>
      <c r="S5372" s="3">
        <v>0</v>
      </c>
    </row>
    <row r="5373" spans="1:19">
      <c r="A5373" s="16">
        <f t="shared" si="197"/>
        <v>1</v>
      </c>
      <c r="B5373" s="16">
        <v>1</v>
      </c>
      <c r="C5373" s="17">
        <v>0</v>
      </c>
      <c r="D5373" s="16">
        <f t="shared" si="196"/>
        <v>0</v>
      </c>
      <c r="E5373" s="17">
        <f t="shared" si="198"/>
        <v>1</v>
      </c>
      <c r="F5373" s="16">
        <f>F5372</f>
        <v>35</v>
      </c>
      <c r="G5373" s="16">
        <v>2</v>
      </c>
      <c r="H5373" s="16">
        <v>25</v>
      </c>
      <c r="I5373" s="3">
        <v>2.7697180940012891</v>
      </c>
      <c r="J5373" s="16">
        <v>19</v>
      </c>
      <c r="K5373" s="16">
        <v>1</v>
      </c>
      <c r="L5373" s="16">
        <v>1</v>
      </c>
      <c r="M5373" s="16">
        <v>0</v>
      </c>
      <c r="N5373" s="16">
        <f t="shared" si="195"/>
        <v>78</v>
      </c>
      <c r="O5373">
        <f>O5372</f>
        <v>1</v>
      </c>
      <c r="P5373">
        <f>P5372</f>
        <v>31</v>
      </c>
      <c r="Q5373">
        <f>Q5372</f>
        <v>1</v>
      </c>
      <c r="R5373">
        <f>R5372</f>
        <v>0.65201606399932599</v>
      </c>
      <c r="S5373">
        <f>S5372</f>
        <v>0</v>
      </c>
    </row>
    <row r="5374" spans="1:19">
      <c r="A5374" s="16">
        <f t="shared" si="197"/>
        <v>1</v>
      </c>
      <c r="B5374" s="16">
        <v>1</v>
      </c>
      <c r="C5374" s="17">
        <v>0</v>
      </c>
      <c r="D5374" s="16">
        <f t="shared" si="196"/>
        <v>0</v>
      </c>
      <c r="E5374" s="17">
        <f t="shared" si="198"/>
        <v>1</v>
      </c>
      <c r="F5374" s="16">
        <f>F5373</f>
        <v>35</v>
      </c>
      <c r="G5374" s="16">
        <v>3</v>
      </c>
      <c r="H5374" s="16">
        <v>11</v>
      </c>
      <c r="I5374" s="3">
        <v>1.5183572169989918</v>
      </c>
      <c r="J5374" s="16">
        <v>19</v>
      </c>
      <c r="K5374" s="16">
        <v>1</v>
      </c>
      <c r="L5374" s="16">
        <v>1</v>
      </c>
      <c r="M5374" s="16">
        <v>0</v>
      </c>
      <c r="N5374" s="16">
        <f t="shared" si="195"/>
        <v>78</v>
      </c>
      <c r="O5374">
        <f>O5373</f>
        <v>1</v>
      </c>
      <c r="P5374">
        <f>P5373</f>
        <v>31</v>
      </c>
      <c r="Q5374">
        <f>Q5373</f>
        <v>1</v>
      </c>
      <c r="R5374">
        <f>R5373</f>
        <v>0.65201606399932599</v>
      </c>
      <c r="S5374">
        <f>S5373</f>
        <v>0</v>
      </c>
    </row>
    <row r="5375" spans="1:19">
      <c r="A5375" s="16">
        <f t="shared" si="197"/>
        <v>1</v>
      </c>
      <c r="B5375" s="16">
        <v>1</v>
      </c>
      <c r="C5375" s="17">
        <v>0</v>
      </c>
      <c r="D5375" s="16">
        <f t="shared" si="196"/>
        <v>0</v>
      </c>
      <c r="E5375" s="17">
        <f t="shared" si="198"/>
        <v>1</v>
      </c>
      <c r="F5375" s="16">
        <f>F5374</f>
        <v>35</v>
      </c>
      <c r="G5375" s="16">
        <v>4</v>
      </c>
      <c r="H5375" s="16">
        <v>14</v>
      </c>
      <c r="I5375" s="3">
        <v>2.1189898759985208</v>
      </c>
      <c r="J5375" s="16">
        <v>19</v>
      </c>
      <c r="K5375" s="16">
        <v>1</v>
      </c>
      <c r="L5375" s="16">
        <v>1</v>
      </c>
      <c r="M5375" s="16">
        <v>0</v>
      </c>
      <c r="N5375" s="16">
        <f t="shared" si="195"/>
        <v>78</v>
      </c>
      <c r="O5375">
        <f>O5374</f>
        <v>1</v>
      </c>
      <c r="P5375">
        <f>P5374</f>
        <v>31</v>
      </c>
      <c r="Q5375">
        <f>Q5374</f>
        <v>1</v>
      </c>
      <c r="R5375">
        <f>R5374</f>
        <v>0.65201606399932599</v>
      </c>
      <c r="S5375">
        <f>S5374</f>
        <v>0</v>
      </c>
    </row>
    <row r="5376" spans="1:19">
      <c r="A5376" s="16">
        <f t="shared" si="197"/>
        <v>1</v>
      </c>
      <c r="B5376" s="16">
        <v>1</v>
      </c>
      <c r="C5376" s="17">
        <v>0</v>
      </c>
      <c r="D5376" s="16">
        <f t="shared" si="196"/>
        <v>0</v>
      </c>
      <c r="E5376" s="17">
        <f t="shared" si="198"/>
        <v>1</v>
      </c>
      <c r="F5376" s="16">
        <f>F5375</f>
        <v>35</v>
      </c>
      <c r="G5376" s="16">
        <v>5</v>
      </c>
      <c r="H5376" s="16">
        <v>14</v>
      </c>
      <c r="I5376" s="3">
        <v>1.4515963090016148</v>
      </c>
      <c r="J5376" s="16">
        <v>19</v>
      </c>
      <c r="K5376" s="16">
        <v>1</v>
      </c>
      <c r="L5376" s="16">
        <v>1</v>
      </c>
      <c r="M5376" s="16">
        <v>0</v>
      </c>
      <c r="N5376" s="16">
        <f t="shared" si="195"/>
        <v>78</v>
      </c>
      <c r="O5376">
        <f>O5375</f>
        <v>1</v>
      </c>
      <c r="P5376">
        <f>P5375</f>
        <v>31</v>
      </c>
      <c r="Q5376">
        <f>Q5375</f>
        <v>1</v>
      </c>
      <c r="R5376">
        <f>R5375</f>
        <v>0.65201606399932599</v>
      </c>
      <c r="S5376">
        <f>S5375</f>
        <v>0</v>
      </c>
    </row>
    <row r="5377" spans="1:19">
      <c r="A5377" s="16">
        <f t="shared" si="197"/>
        <v>1</v>
      </c>
      <c r="B5377" s="16">
        <v>1</v>
      </c>
      <c r="C5377" s="17">
        <v>1</v>
      </c>
      <c r="D5377" s="16">
        <f t="shared" si="196"/>
        <v>1</v>
      </c>
      <c r="E5377" s="17">
        <f t="shared" si="198"/>
        <v>1</v>
      </c>
      <c r="F5377" s="16">
        <f>F5376+1</f>
        <v>36</v>
      </c>
      <c r="G5377" s="16">
        <v>1</v>
      </c>
      <c r="H5377" s="16">
        <v>25</v>
      </c>
      <c r="I5377" s="4">
        <v>3.9207183230027884</v>
      </c>
      <c r="J5377" s="16">
        <v>19</v>
      </c>
      <c r="K5377" s="16">
        <v>1</v>
      </c>
      <c r="L5377" s="16">
        <v>1</v>
      </c>
      <c r="M5377" s="16">
        <v>0</v>
      </c>
      <c r="N5377" s="16">
        <f t="shared" si="195"/>
        <v>78</v>
      </c>
      <c r="O5377" s="3">
        <v>1</v>
      </c>
      <c r="P5377" s="3">
        <v>68</v>
      </c>
      <c r="Q5377" s="3">
        <v>1</v>
      </c>
      <c r="R5377" s="3">
        <v>0.65214180199836802</v>
      </c>
      <c r="S5377" s="3">
        <v>0</v>
      </c>
    </row>
    <row r="5378" spans="1:19">
      <c r="A5378" s="16">
        <f t="shared" si="197"/>
        <v>1</v>
      </c>
      <c r="B5378" s="16">
        <v>1</v>
      </c>
      <c r="C5378" s="17">
        <v>1</v>
      </c>
      <c r="D5378" s="16">
        <f t="shared" si="196"/>
        <v>1</v>
      </c>
      <c r="E5378" s="17">
        <f t="shared" si="198"/>
        <v>1</v>
      </c>
      <c r="F5378" s="16">
        <f>F5377</f>
        <v>36</v>
      </c>
      <c r="G5378" s="16">
        <v>2</v>
      </c>
      <c r="H5378" s="16">
        <v>22</v>
      </c>
      <c r="I5378" s="3">
        <v>2.6529201529992852</v>
      </c>
      <c r="J5378" s="16">
        <v>19</v>
      </c>
      <c r="K5378" s="16">
        <v>1</v>
      </c>
      <c r="L5378" s="16">
        <v>1</v>
      </c>
      <c r="M5378" s="16">
        <v>0</v>
      </c>
      <c r="N5378" s="16">
        <f t="shared" si="195"/>
        <v>78</v>
      </c>
      <c r="O5378">
        <f>O5377</f>
        <v>1</v>
      </c>
      <c r="P5378">
        <f>P5377</f>
        <v>68</v>
      </c>
      <c r="Q5378">
        <f>Q5377</f>
        <v>1</v>
      </c>
      <c r="R5378">
        <f>R5377</f>
        <v>0.65214180199836802</v>
      </c>
      <c r="S5378">
        <f>S5377</f>
        <v>0</v>
      </c>
    </row>
    <row r="5379" spans="1:19">
      <c r="A5379" s="16">
        <f t="shared" si="197"/>
        <v>1</v>
      </c>
      <c r="B5379" s="16">
        <v>1</v>
      </c>
      <c r="C5379" s="17">
        <v>1</v>
      </c>
      <c r="D5379" s="16">
        <f t="shared" si="196"/>
        <v>1</v>
      </c>
      <c r="E5379" s="17">
        <f t="shared" si="198"/>
        <v>1</v>
      </c>
      <c r="F5379" s="16">
        <f>F5378</f>
        <v>36</v>
      </c>
      <c r="G5379" s="16">
        <v>3</v>
      </c>
      <c r="H5379" s="16">
        <v>10</v>
      </c>
      <c r="I5379" s="3">
        <v>1.5183511340001119</v>
      </c>
      <c r="J5379" s="16">
        <v>19</v>
      </c>
      <c r="K5379" s="16">
        <v>1</v>
      </c>
      <c r="L5379" s="16">
        <v>1</v>
      </c>
      <c r="M5379" s="16">
        <v>0</v>
      </c>
      <c r="N5379" s="16">
        <f t="shared" si="195"/>
        <v>78</v>
      </c>
      <c r="O5379">
        <f>O5378</f>
        <v>1</v>
      </c>
      <c r="P5379">
        <f>P5378</f>
        <v>68</v>
      </c>
      <c r="Q5379">
        <f>Q5378</f>
        <v>1</v>
      </c>
      <c r="R5379">
        <f>R5378</f>
        <v>0.65214180199836802</v>
      </c>
      <c r="S5379">
        <f>S5378</f>
        <v>0</v>
      </c>
    </row>
    <row r="5380" spans="1:19">
      <c r="A5380" s="16">
        <f t="shared" si="197"/>
        <v>1</v>
      </c>
      <c r="B5380" s="16">
        <v>1</v>
      </c>
      <c r="C5380" s="17">
        <v>1</v>
      </c>
      <c r="D5380" s="16">
        <f t="shared" si="196"/>
        <v>1</v>
      </c>
      <c r="E5380" s="17">
        <f t="shared" si="198"/>
        <v>1</v>
      </c>
      <c r="F5380" s="16">
        <f>F5379</f>
        <v>36</v>
      </c>
      <c r="G5380" s="16">
        <v>4</v>
      </c>
      <c r="H5380" s="16">
        <v>15</v>
      </c>
      <c r="I5380" s="3">
        <v>1.7018896739973561</v>
      </c>
      <c r="J5380" s="16">
        <v>19</v>
      </c>
      <c r="K5380" s="16">
        <v>1</v>
      </c>
      <c r="L5380" s="16">
        <v>1</v>
      </c>
      <c r="M5380" s="16">
        <v>0</v>
      </c>
      <c r="N5380" s="16">
        <f t="shared" si="195"/>
        <v>78</v>
      </c>
      <c r="O5380">
        <f>O5379</f>
        <v>1</v>
      </c>
      <c r="P5380">
        <f>P5379</f>
        <v>68</v>
      </c>
      <c r="Q5380">
        <f>Q5379</f>
        <v>1</v>
      </c>
      <c r="R5380">
        <f>R5379</f>
        <v>0.65214180199836802</v>
      </c>
      <c r="S5380">
        <f>S5379</f>
        <v>0</v>
      </c>
    </row>
    <row r="5381" spans="1:19">
      <c r="A5381" s="16">
        <f t="shared" si="197"/>
        <v>1</v>
      </c>
      <c r="B5381" s="16">
        <v>1</v>
      </c>
      <c r="C5381" s="17">
        <v>1</v>
      </c>
      <c r="D5381" s="16">
        <f t="shared" si="196"/>
        <v>1</v>
      </c>
      <c r="E5381" s="17">
        <f t="shared" si="198"/>
        <v>1</v>
      </c>
      <c r="F5381" s="16">
        <f>F5380</f>
        <v>36</v>
      </c>
      <c r="G5381" s="16">
        <v>5</v>
      </c>
      <c r="H5381" s="16">
        <v>13</v>
      </c>
      <c r="I5381" s="3">
        <v>1.268043789001239</v>
      </c>
      <c r="J5381" s="16">
        <v>19</v>
      </c>
      <c r="K5381" s="16">
        <v>1</v>
      </c>
      <c r="L5381" s="16">
        <v>1</v>
      </c>
      <c r="M5381" s="16">
        <v>0</v>
      </c>
      <c r="N5381" s="16">
        <f t="shared" si="195"/>
        <v>78</v>
      </c>
      <c r="O5381">
        <f>O5380</f>
        <v>1</v>
      </c>
      <c r="P5381">
        <f>P5380</f>
        <v>68</v>
      </c>
      <c r="Q5381">
        <f>Q5380</f>
        <v>1</v>
      </c>
      <c r="R5381">
        <f>R5380</f>
        <v>0.65214180199836802</v>
      </c>
      <c r="S5381">
        <f>S5380</f>
        <v>0</v>
      </c>
    </row>
    <row r="5382" spans="1:19">
      <c r="A5382" s="16">
        <f t="shared" si="197"/>
        <v>1</v>
      </c>
      <c r="B5382" s="16">
        <v>1</v>
      </c>
      <c r="C5382" s="17">
        <v>1</v>
      </c>
      <c r="D5382" s="16">
        <f t="shared" si="196"/>
        <v>1</v>
      </c>
      <c r="E5382" s="17">
        <f t="shared" si="198"/>
        <v>1</v>
      </c>
      <c r="F5382" s="16">
        <f>F5381+1</f>
        <v>37</v>
      </c>
      <c r="G5382" s="16">
        <v>1</v>
      </c>
      <c r="H5382" s="16">
        <v>26</v>
      </c>
      <c r="I5382" s="4">
        <v>4.4547886529981024</v>
      </c>
      <c r="J5382" s="16">
        <v>19</v>
      </c>
      <c r="K5382" s="16">
        <v>1</v>
      </c>
      <c r="L5382" s="16">
        <v>1</v>
      </c>
      <c r="M5382" s="16">
        <v>0</v>
      </c>
      <c r="N5382" s="16">
        <f t="shared" ref="N5382:N5445" si="199">N5381</f>
        <v>78</v>
      </c>
      <c r="O5382" s="3">
        <v>1</v>
      </c>
      <c r="P5382" s="3">
        <v>72</v>
      </c>
      <c r="Q5382" s="3">
        <v>1</v>
      </c>
      <c r="R5382" s="3">
        <v>0.55194320499867899</v>
      </c>
      <c r="S5382" s="3">
        <v>0</v>
      </c>
    </row>
    <row r="5383" spans="1:19">
      <c r="A5383" s="16">
        <f t="shared" si="197"/>
        <v>1</v>
      </c>
      <c r="B5383" s="16">
        <v>1</v>
      </c>
      <c r="C5383" s="17">
        <v>1</v>
      </c>
      <c r="D5383" s="16">
        <f t="shared" si="196"/>
        <v>1</v>
      </c>
      <c r="E5383" s="17">
        <f t="shared" si="198"/>
        <v>1</v>
      </c>
      <c r="F5383" s="16">
        <f>F5382</f>
        <v>37</v>
      </c>
      <c r="G5383" s="16">
        <v>2</v>
      </c>
      <c r="H5383" s="16">
        <v>13</v>
      </c>
      <c r="I5383" s="3">
        <v>2.3192497990021339</v>
      </c>
      <c r="J5383" s="16">
        <v>19</v>
      </c>
      <c r="K5383" s="16">
        <v>1</v>
      </c>
      <c r="L5383" s="16">
        <v>1</v>
      </c>
      <c r="M5383" s="16">
        <v>0</v>
      </c>
      <c r="N5383" s="16">
        <f t="shared" si="199"/>
        <v>78</v>
      </c>
      <c r="O5383">
        <f>O5382</f>
        <v>1</v>
      </c>
      <c r="P5383">
        <f>P5382</f>
        <v>72</v>
      </c>
      <c r="Q5383">
        <f>Q5382</f>
        <v>1</v>
      </c>
      <c r="R5383">
        <f>R5382</f>
        <v>0.55194320499867899</v>
      </c>
      <c r="S5383">
        <f>S5382</f>
        <v>0</v>
      </c>
    </row>
    <row r="5384" spans="1:19">
      <c r="A5384" s="16">
        <f t="shared" si="197"/>
        <v>1</v>
      </c>
      <c r="B5384" s="16">
        <v>1</v>
      </c>
      <c r="C5384" s="17">
        <v>1</v>
      </c>
      <c r="D5384" s="16">
        <f t="shared" si="196"/>
        <v>1</v>
      </c>
      <c r="E5384" s="17">
        <f t="shared" si="198"/>
        <v>1</v>
      </c>
      <c r="F5384" s="16">
        <f>F5383</f>
        <v>37</v>
      </c>
      <c r="G5384" s="16">
        <v>3</v>
      </c>
      <c r="H5384" s="16">
        <v>8</v>
      </c>
      <c r="I5384" s="3">
        <v>1.668485381997014</v>
      </c>
      <c r="J5384" s="16">
        <v>19</v>
      </c>
      <c r="K5384" s="16">
        <v>1</v>
      </c>
      <c r="L5384" s="16">
        <v>1</v>
      </c>
      <c r="M5384" s="16">
        <v>0</v>
      </c>
      <c r="N5384" s="16">
        <f t="shared" si="199"/>
        <v>78</v>
      </c>
      <c r="O5384">
        <f>O5383</f>
        <v>1</v>
      </c>
      <c r="P5384">
        <f>P5383</f>
        <v>72</v>
      </c>
      <c r="Q5384">
        <f>Q5383</f>
        <v>1</v>
      </c>
      <c r="R5384">
        <f>R5383</f>
        <v>0.55194320499867899</v>
      </c>
      <c r="S5384">
        <f>S5383</f>
        <v>0</v>
      </c>
    </row>
    <row r="5385" spans="1:19">
      <c r="A5385" s="16">
        <f t="shared" si="197"/>
        <v>1</v>
      </c>
      <c r="B5385" s="16">
        <v>1</v>
      </c>
      <c r="C5385" s="17">
        <v>1</v>
      </c>
      <c r="D5385" s="16">
        <f t="shared" si="196"/>
        <v>1</v>
      </c>
      <c r="E5385" s="17">
        <f t="shared" si="198"/>
        <v>1</v>
      </c>
      <c r="F5385" s="16">
        <f>F5384</f>
        <v>37</v>
      </c>
      <c r="G5385" s="16">
        <v>4</v>
      </c>
      <c r="H5385" s="16">
        <v>14</v>
      </c>
      <c r="I5385" s="3">
        <v>1.551724349003051</v>
      </c>
      <c r="J5385" s="16">
        <v>19</v>
      </c>
      <c r="K5385" s="16">
        <v>1</v>
      </c>
      <c r="L5385" s="16">
        <v>1</v>
      </c>
      <c r="M5385" s="16">
        <v>0</v>
      </c>
      <c r="N5385" s="16">
        <f t="shared" si="199"/>
        <v>78</v>
      </c>
      <c r="O5385">
        <f>O5384</f>
        <v>1</v>
      </c>
      <c r="P5385">
        <f>P5384</f>
        <v>72</v>
      </c>
      <c r="Q5385">
        <f>Q5384</f>
        <v>1</v>
      </c>
      <c r="R5385">
        <f>R5384</f>
        <v>0.55194320499867899</v>
      </c>
      <c r="S5385">
        <f>S5384</f>
        <v>0</v>
      </c>
    </row>
    <row r="5386" spans="1:19">
      <c r="A5386" s="16">
        <f t="shared" si="197"/>
        <v>1</v>
      </c>
      <c r="B5386" s="16">
        <v>1</v>
      </c>
      <c r="C5386" s="17">
        <v>1</v>
      </c>
      <c r="D5386" s="16">
        <f t="shared" si="196"/>
        <v>1</v>
      </c>
      <c r="E5386" s="17">
        <f t="shared" si="198"/>
        <v>1</v>
      </c>
      <c r="F5386" s="16">
        <f>F5385</f>
        <v>37</v>
      </c>
      <c r="G5386" s="16">
        <v>5</v>
      </c>
      <c r="H5386" s="16">
        <v>20</v>
      </c>
      <c r="I5386" s="3">
        <v>2.5694897029970858</v>
      </c>
      <c r="J5386" s="16">
        <v>19</v>
      </c>
      <c r="K5386" s="16">
        <v>1</v>
      </c>
      <c r="L5386" s="16">
        <v>1</v>
      </c>
      <c r="M5386" s="16">
        <v>0</v>
      </c>
      <c r="N5386" s="16">
        <f t="shared" si="199"/>
        <v>78</v>
      </c>
      <c r="O5386">
        <f>O5385</f>
        <v>1</v>
      </c>
      <c r="P5386">
        <f>P5385</f>
        <v>72</v>
      </c>
      <c r="Q5386">
        <f>Q5385</f>
        <v>1</v>
      </c>
      <c r="R5386">
        <f>R5385</f>
        <v>0.55194320499867899</v>
      </c>
      <c r="S5386">
        <f>S5385</f>
        <v>0</v>
      </c>
    </row>
    <row r="5387" spans="1:19">
      <c r="A5387" s="16">
        <f t="shared" si="197"/>
        <v>1</v>
      </c>
      <c r="B5387" s="16">
        <v>1</v>
      </c>
      <c r="C5387" s="17">
        <v>0</v>
      </c>
      <c r="D5387" s="16">
        <f t="shared" si="196"/>
        <v>0</v>
      </c>
      <c r="E5387" s="17">
        <f t="shared" si="198"/>
        <v>1</v>
      </c>
      <c r="F5387" s="16">
        <f>F5386+1</f>
        <v>38</v>
      </c>
      <c r="G5387" s="16">
        <v>1</v>
      </c>
      <c r="H5387" s="16">
        <v>28</v>
      </c>
      <c r="I5387" s="4">
        <v>3.0032690299994984</v>
      </c>
      <c r="J5387" s="16">
        <v>19</v>
      </c>
      <c r="K5387" s="16">
        <v>1</v>
      </c>
      <c r="L5387" s="16">
        <v>1</v>
      </c>
      <c r="M5387" s="16">
        <v>0</v>
      </c>
      <c r="N5387" s="16">
        <f t="shared" si="199"/>
        <v>78</v>
      </c>
      <c r="O5387" s="3">
        <v>1</v>
      </c>
      <c r="P5387" s="3">
        <v>13</v>
      </c>
      <c r="Q5387" s="3">
        <v>1</v>
      </c>
      <c r="R5387" s="3">
        <v>0.50177863300632397</v>
      </c>
      <c r="S5387" s="3">
        <v>0</v>
      </c>
    </row>
    <row r="5388" spans="1:19">
      <c r="A5388" s="16">
        <f t="shared" si="197"/>
        <v>1</v>
      </c>
      <c r="B5388" s="16">
        <v>1</v>
      </c>
      <c r="C5388" s="17">
        <v>0</v>
      </c>
      <c r="D5388" s="16">
        <f t="shared" si="196"/>
        <v>0</v>
      </c>
      <c r="E5388" s="17">
        <f t="shared" si="198"/>
        <v>1</v>
      </c>
      <c r="F5388" s="16">
        <f>F5387</f>
        <v>38</v>
      </c>
      <c r="G5388" s="16">
        <v>2</v>
      </c>
      <c r="H5388" s="16">
        <v>15</v>
      </c>
      <c r="I5388" s="3">
        <v>1.9688074320001738</v>
      </c>
      <c r="J5388" s="16">
        <v>19</v>
      </c>
      <c r="K5388" s="16">
        <v>1</v>
      </c>
      <c r="L5388" s="16">
        <v>1</v>
      </c>
      <c r="M5388" s="16">
        <v>0</v>
      </c>
      <c r="N5388" s="16">
        <f t="shared" si="199"/>
        <v>78</v>
      </c>
      <c r="O5388">
        <f>O5387</f>
        <v>1</v>
      </c>
      <c r="P5388">
        <f>P5387</f>
        <v>13</v>
      </c>
      <c r="Q5388">
        <f>Q5387</f>
        <v>1</v>
      </c>
      <c r="R5388">
        <f>R5387</f>
        <v>0.50177863300632397</v>
      </c>
      <c r="S5388">
        <f>S5387</f>
        <v>0</v>
      </c>
    </row>
    <row r="5389" spans="1:19">
      <c r="A5389" s="16">
        <f t="shared" si="197"/>
        <v>1</v>
      </c>
      <c r="B5389" s="16">
        <v>1</v>
      </c>
      <c r="C5389" s="17">
        <v>0</v>
      </c>
      <c r="D5389" s="16">
        <f t="shared" si="196"/>
        <v>0</v>
      </c>
      <c r="E5389" s="17">
        <f t="shared" si="198"/>
        <v>1</v>
      </c>
      <c r="F5389" s="16">
        <f>F5388</f>
        <v>38</v>
      </c>
      <c r="G5389" s="16">
        <v>3</v>
      </c>
      <c r="H5389" s="16">
        <v>9</v>
      </c>
      <c r="I5389" s="3">
        <v>1.985532610000512</v>
      </c>
      <c r="J5389" s="16">
        <v>19</v>
      </c>
      <c r="K5389" s="16">
        <v>1</v>
      </c>
      <c r="L5389" s="16">
        <v>1</v>
      </c>
      <c r="M5389" s="16">
        <v>0</v>
      </c>
      <c r="N5389" s="16">
        <f t="shared" si="199"/>
        <v>78</v>
      </c>
      <c r="O5389">
        <f>O5388</f>
        <v>1</v>
      </c>
      <c r="P5389">
        <f>P5388</f>
        <v>13</v>
      </c>
      <c r="Q5389">
        <f>Q5388</f>
        <v>1</v>
      </c>
      <c r="R5389">
        <f>R5388</f>
        <v>0.50177863300632397</v>
      </c>
      <c r="S5389">
        <f>S5388</f>
        <v>0</v>
      </c>
    </row>
    <row r="5390" spans="1:19">
      <c r="A5390" s="16">
        <f t="shared" si="197"/>
        <v>1</v>
      </c>
      <c r="B5390" s="16">
        <v>1</v>
      </c>
      <c r="C5390" s="17">
        <v>0</v>
      </c>
      <c r="D5390" s="16">
        <f t="shared" si="196"/>
        <v>0</v>
      </c>
      <c r="E5390" s="17">
        <f t="shared" si="198"/>
        <v>1</v>
      </c>
      <c r="F5390" s="16">
        <f>F5389</f>
        <v>38</v>
      </c>
      <c r="G5390" s="16">
        <v>4</v>
      </c>
      <c r="H5390" s="16">
        <v>18</v>
      </c>
      <c r="I5390" s="3">
        <v>2.703003604001422</v>
      </c>
      <c r="J5390" s="16">
        <v>19</v>
      </c>
      <c r="K5390" s="16">
        <v>1</v>
      </c>
      <c r="L5390" s="16">
        <v>1</v>
      </c>
      <c r="M5390" s="16">
        <v>0</v>
      </c>
      <c r="N5390" s="16">
        <f t="shared" si="199"/>
        <v>78</v>
      </c>
      <c r="O5390">
        <f>O5389</f>
        <v>1</v>
      </c>
      <c r="P5390">
        <f>P5389</f>
        <v>13</v>
      </c>
      <c r="Q5390">
        <f>Q5389</f>
        <v>1</v>
      </c>
      <c r="R5390">
        <f>R5389</f>
        <v>0.50177863300632397</v>
      </c>
      <c r="S5390">
        <f>S5389</f>
        <v>0</v>
      </c>
    </row>
    <row r="5391" spans="1:19">
      <c r="A5391" s="16">
        <f t="shared" si="197"/>
        <v>1</v>
      </c>
      <c r="B5391" s="16">
        <v>1</v>
      </c>
      <c r="C5391" s="17">
        <v>0</v>
      </c>
      <c r="D5391" s="16">
        <f t="shared" si="196"/>
        <v>0</v>
      </c>
      <c r="E5391" s="17">
        <f t="shared" si="198"/>
        <v>1</v>
      </c>
      <c r="F5391" s="16">
        <f>F5390</f>
        <v>38</v>
      </c>
      <c r="G5391" s="16">
        <v>5</v>
      </c>
      <c r="H5391" s="16">
        <v>19</v>
      </c>
      <c r="I5391" s="3">
        <v>2.2022002259982378</v>
      </c>
      <c r="J5391" s="16">
        <v>19</v>
      </c>
      <c r="K5391" s="16">
        <v>1</v>
      </c>
      <c r="L5391" s="16">
        <v>1</v>
      </c>
      <c r="M5391" s="16">
        <v>0</v>
      </c>
      <c r="N5391" s="16">
        <f t="shared" si="199"/>
        <v>78</v>
      </c>
      <c r="O5391">
        <f>O5390</f>
        <v>1</v>
      </c>
      <c r="P5391">
        <f>P5390</f>
        <v>13</v>
      </c>
      <c r="Q5391">
        <f>Q5390</f>
        <v>1</v>
      </c>
      <c r="R5391">
        <f>R5390</f>
        <v>0.50177863300632397</v>
      </c>
      <c r="S5391">
        <f>S5390</f>
        <v>0</v>
      </c>
    </row>
    <row r="5392" spans="1:19">
      <c r="A5392" s="16">
        <f t="shared" si="197"/>
        <v>1</v>
      </c>
      <c r="B5392" s="16">
        <v>1</v>
      </c>
      <c r="C5392" s="17">
        <v>0</v>
      </c>
      <c r="D5392" s="16">
        <f t="shared" si="196"/>
        <v>0</v>
      </c>
      <c r="E5392" s="17">
        <f t="shared" si="198"/>
        <v>1</v>
      </c>
      <c r="F5392" s="16">
        <f>F5391+1</f>
        <v>39</v>
      </c>
      <c r="G5392" s="16">
        <v>1</v>
      </c>
      <c r="H5392" s="16">
        <v>24</v>
      </c>
      <c r="I5392" s="4">
        <v>2.853044502000555</v>
      </c>
      <c r="J5392" s="16">
        <v>19</v>
      </c>
      <c r="K5392" s="16">
        <v>1</v>
      </c>
      <c r="L5392" s="16">
        <v>1</v>
      </c>
      <c r="M5392" s="16">
        <v>0</v>
      </c>
      <c r="N5392" s="16">
        <f t="shared" si="199"/>
        <v>78</v>
      </c>
      <c r="O5392" s="3">
        <v>1</v>
      </c>
      <c r="P5392" s="3">
        <v>51</v>
      </c>
      <c r="Q5392" s="3">
        <v>1</v>
      </c>
      <c r="R5392" s="3">
        <v>0.51845921100175396</v>
      </c>
      <c r="S5392" s="3">
        <v>0</v>
      </c>
    </row>
    <row r="5393" spans="1:19">
      <c r="A5393" s="16">
        <f t="shared" si="197"/>
        <v>1</v>
      </c>
      <c r="B5393" s="16">
        <v>1</v>
      </c>
      <c r="C5393" s="17">
        <v>0</v>
      </c>
      <c r="D5393" s="16">
        <f t="shared" si="196"/>
        <v>0</v>
      </c>
      <c r="E5393" s="17">
        <f t="shared" si="198"/>
        <v>1</v>
      </c>
      <c r="F5393" s="16">
        <f>F5392</f>
        <v>39</v>
      </c>
      <c r="G5393" s="16">
        <v>2</v>
      </c>
      <c r="H5393" s="16">
        <v>16</v>
      </c>
      <c r="I5393" s="3">
        <v>2.3525963639985989</v>
      </c>
      <c r="J5393" s="16">
        <v>19</v>
      </c>
      <c r="K5393" s="16">
        <v>1</v>
      </c>
      <c r="L5393" s="16">
        <v>1</v>
      </c>
      <c r="M5393" s="16">
        <v>0</v>
      </c>
      <c r="N5393" s="16">
        <f t="shared" si="199"/>
        <v>78</v>
      </c>
      <c r="O5393">
        <f>O5392</f>
        <v>1</v>
      </c>
      <c r="P5393">
        <f>P5392</f>
        <v>51</v>
      </c>
      <c r="Q5393">
        <f>Q5392</f>
        <v>1</v>
      </c>
      <c r="R5393">
        <f>R5392</f>
        <v>0.51845921100175396</v>
      </c>
      <c r="S5393">
        <f>S5392</f>
        <v>0</v>
      </c>
    </row>
    <row r="5394" spans="1:19">
      <c r="A5394" s="16">
        <f t="shared" si="197"/>
        <v>1</v>
      </c>
      <c r="B5394" s="16">
        <v>1</v>
      </c>
      <c r="C5394" s="17">
        <v>0</v>
      </c>
      <c r="D5394" s="16">
        <f t="shared" si="196"/>
        <v>0</v>
      </c>
      <c r="E5394" s="17">
        <f t="shared" si="198"/>
        <v>1</v>
      </c>
      <c r="F5394" s="16">
        <f>F5393</f>
        <v>39</v>
      </c>
      <c r="G5394" s="16">
        <v>3</v>
      </c>
      <c r="H5394" s="16">
        <v>9</v>
      </c>
      <c r="I5394" s="3">
        <v>1.318147821999444</v>
      </c>
      <c r="J5394" s="16">
        <v>19</v>
      </c>
      <c r="K5394" s="16">
        <v>1</v>
      </c>
      <c r="L5394" s="16">
        <v>1</v>
      </c>
      <c r="M5394" s="16">
        <v>0</v>
      </c>
      <c r="N5394" s="16">
        <f t="shared" si="199"/>
        <v>78</v>
      </c>
      <c r="O5394">
        <f>O5393</f>
        <v>1</v>
      </c>
      <c r="P5394">
        <f>P5393</f>
        <v>51</v>
      </c>
      <c r="Q5394">
        <f>Q5393</f>
        <v>1</v>
      </c>
      <c r="R5394">
        <f>R5393</f>
        <v>0.51845921100175396</v>
      </c>
      <c r="S5394">
        <f>S5393</f>
        <v>0</v>
      </c>
    </row>
    <row r="5395" spans="1:19">
      <c r="A5395" s="16">
        <f t="shared" si="197"/>
        <v>1</v>
      </c>
      <c r="B5395" s="16">
        <v>1</v>
      </c>
      <c r="C5395" s="17">
        <v>0</v>
      </c>
      <c r="D5395" s="16">
        <f t="shared" ref="D5395:D5458" si="200">IF(AND(B5395=1,C5395=1),1,0)</f>
        <v>0</v>
      </c>
      <c r="E5395" s="17">
        <f t="shared" si="198"/>
        <v>1</v>
      </c>
      <c r="F5395" s="16">
        <f>F5394</f>
        <v>39</v>
      </c>
      <c r="G5395" s="16">
        <v>4</v>
      </c>
      <c r="H5395" s="16">
        <v>8</v>
      </c>
      <c r="I5395" s="3">
        <v>1.6017547040028139</v>
      </c>
      <c r="J5395" s="16">
        <v>19</v>
      </c>
      <c r="K5395" s="16">
        <v>1</v>
      </c>
      <c r="L5395" s="16">
        <v>1</v>
      </c>
      <c r="M5395" s="16">
        <v>0</v>
      </c>
      <c r="N5395" s="16">
        <f t="shared" si="199"/>
        <v>78</v>
      </c>
      <c r="O5395">
        <f>O5394</f>
        <v>1</v>
      </c>
      <c r="P5395">
        <f>P5394</f>
        <v>51</v>
      </c>
      <c r="Q5395">
        <f>Q5394</f>
        <v>1</v>
      </c>
      <c r="R5395">
        <f>R5394</f>
        <v>0.51845921100175396</v>
      </c>
      <c r="S5395">
        <f>S5394</f>
        <v>0</v>
      </c>
    </row>
    <row r="5396" spans="1:19">
      <c r="A5396" s="16">
        <f t="shared" ref="A5396:A5459" si="201">A5395</f>
        <v>1</v>
      </c>
      <c r="B5396" s="16">
        <v>1</v>
      </c>
      <c r="C5396" s="17">
        <v>0</v>
      </c>
      <c r="D5396" s="16">
        <f t="shared" si="200"/>
        <v>0</v>
      </c>
      <c r="E5396" s="17">
        <f t="shared" ref="E5396:E5401" si="202">E5395</f>
        <v>1</v>
      </c>
      <c r="F5396" s="16">
        <f>F5395</f>
        <v>39</v>
      </c>
      <c r="G5396" s="16">
        <v>5</v>
      </c>
      <c r="H5396" s="16">
        <v>12</v>
      </c>
      <c r="I5396" s="3">
        <v>1.117893818001902</v>
      </c>
      <c r="J5396" s="16">
        <v>19</v>
      </c>
      <c r="K5396" s="16">
        <v>1</v>
      </c>
      <c r="L5396" s="16">
        <v>1</v>
      </c>
      <c r="M5396" s="16">
        <v>0</v>
      </c>
      <c r="N5396" s="16">
        <f t="shared" si="199"/>
        <v>78</v>
      </c>
      <c r="O5396">
        <f>O5395</f>
        <v>1</v>
      </c>
      <c r="P5396">
        <f>P5395</f>
        <v>51</v>
      </c>
      <c r="Q5396">
        <f>Q5395</f>
        <v>1</v>
      </c>
      <c r="R5396">
        <f>R5395</f>
        <v>0.51845921100175396</v>
      </c>
      <c r="S5396">
        <f>S5395</f>
        <v>0</v>
      </c>
    </row>
    <row r="5397" spans="1:19">
      <c r="A5397" s="16">
        <f t="shared" si="201"/>
        <v>1</v>
      </c>
      <c r="B5397" s="16">
        <v>1</v>
      </c>
      <c r="C5397" s="17">
        <v>1</v>
      </c>
      <c r="D5397" s="16">
        <f t="shared" si="200"/>
        <v>1</v>
      </c>
      <c r="E5397" s="17">
        <f t="shared" si="202"/>
        <v>1</v>
      </c>
      <c r="F5397" s="16">
        <f>F5396+1</f>
        <v>40</v>
      </c>
      <c r="G5397" s="16">
        <v>1</v>
      </c>
      <c r="H5397" s="16">
        <v>29</v>
      </c>
      <c r="I5397" s="4">
        <v>3.6539328779981508</v>
      </c>
      <c r="J5397" s="16">
        <v>19</v>
      </c>
      <c r="K5397" s="16">
        <v>1</v>
      </c>
      <c r="L5397" s="16">
        <v>1</v>
      </c>
      <c r="M5397" s="16">
        <v>0</v>
      </c>
      <c r="N5397" s="16">
        <f t="shared" si="199"/>
        <v>78</v>
      </c>
      <c r="O5397" s="3">
        <v>1</v>
      </c>
      <c r="P5397" s="3">
        <v>57</v>
      </c>
      <c r="Q5397" s="3">
        <v>1</v>
      </c>
      <c r="R5397" s="3">
        <v>0.45204113899671899</v>
      </c>
      <c r="S5397" s="3">
        <v>1</v>
      </c>
    </row>
    <row r="5398" spans="1:19">
      <c r="A5398" s="16">
        <f t="shared" si="201"/>
        <v>1</v>
      </c>
      <c r="B5398" s="16">
        <v>1</v>
      </c>
      <c r="C5398" s="17">
        <v>1</v>
      </c>
      <c r="D5398" s="16">
        <f t="shared" si="200"/>
        <v>1</v>
      </c>
      <c r="E5398" s="17">
        <f t="shared" si="202"/>
        <v>1</v>
      </c>
      <c r="F5398" s="16">
        <f>F5397</f>
        <v>40</v>
      </c>
      <c r="G5398" s="16">
        <v>2</v>
      </c>
      <c r="H5398" s="16">
        <v>18</v>
      </c>
      <c r="I5398" s="3">
        <v>3.086723968001023</v>
      </c>
      <c r="J5398" s="16">
        <v>19</v>
      </c>
      <c r="K5398" s="16">
        <v>1</v>
      </c>
      <c r="L5398" s="16">
        <v>1</v>
      </c>
      <c r="M5398" s="16">
        <v>0</v>
      </c>
      <c r="N5398" s="16">
        <f t="shared" si="199"/>
        <v>78</v>
      </c>
      <c r="O5398">
        <f>O5397</f>
        <v>1</v>
      </c>
      <c r="P5398">
        <f>P5397</f>
        <v>57</v>
      </c>
      <c r="Q5398">
        <f>Q5397</f>
        <v>1</v>
      </c>
      <c r="R5398">
        <f>R5397</f>
        <v>0.45204113899671899</v>
      </c>
      <c r="S5398">
        <f>S5397</f>
        <v>1</v>
      </c>
    </row>
    <row r="5399" spans="1:19">
      <c r="A5399" s="16">
        <f t="shared" si="201"/>
        <v>1</v>
      </c>
      <c r="B5399" s="16">
        <v>1</v>
      </c>
      <c r="C5399" s="17">
        <v>1</v>
      </c>
      <c r="D5399" s="16">
        <f t="shared" si="200"/>
        <v>1</v>
      </c>
      <c r="E5399" s="17">
        <f t="shared" si="202"/>
        <v>1</v>
      </c>
      <c r="F5399" s="16">
        <f>F5398</f>
        <v>40</v>
      </c>
      <c r="G5399" s="16">
        <v>3</v>
      </c>
      <c r="H5399" s="16">
        <v>9</v>
      </c>
      <c r="I5399" s="3">
        <v>1.535046976998272</v>
      </c>
      <c r="J5399" s="16">
        <v>19</v>
      </c>
      <c r="K5399" s="16">
        <v>1</v>
      </c>
      <c r="L5399" s="16">
        <v>1</v>
      </c>
      <c r="M5399" s="16">
        <v>0</v>
      </c>
      <c r="N5399" s="16">
        <f t="shared" si="199"/>
        <v>78</v>
      </c>
      <c r="O5399">
        <f>O5398</f>
        <v>1</v>
      </c>
      <c r="P5399">
        <f>P5398</f>
        <v>57</v>
      </c>
      <c r="Q5399">
        <f>Q5398</f>
        <v>1</v>
      </c>
      <c r="R5399">
        <f>R5398</f>
        <v>0.45204113899671899</v>
      </c>
      <c r="S5399">
        <f>S5398</f>
        <v>1</v>
      </c>
    </row>
    <row r="5400" spans="1:19">
      <c r="A5400" s="16">
        <f t="shared" si="201"/>
        <v>1</v>
      </c>
      <c r="B5400" s="16">
        <v>1</v>
      </c>
      <c r="C5400" s="17">
        <v>1</v>
      </c>
      <c r="D5400" s="16">
        <f t="shared" si="200"/>
        <v>1</v>
      </c>
      <c r="E5400" s="17">
        <f t="shared" si="202"/>
        <v>1</v>
      </c>
      <c r="F5400" s="16">
        <f>F5399</f>
        <v>40</v>
      </c>
      <c r="G5400" s="16">
        <v>4</v>
      </c>
      <c r="H5400" s="16">
        <v>11</v>
      </c>
      <c r="I5400" s="3">
        <v>1.1512632930025559</v>
      </c>
      <c r="J5400" s="16">
        <v>19</v>
      </c>
      <c r="K5400" s="16">
        <v>1</v>
      </c>
      <c r="L5400" s="16">
        <v>1</v>
      </c>
      <c r="M5400" s="16">
        <v>0</v>
      </c>
      <c r="N5400" s="16">
        <f t="shared" si="199"/>
        <v>78</v>
      </c>
      <c r="O5400">
        <f>O5399</f>
        <v>1</v>
      </c>
      <c r="P5400">
        <f>P5399</f>
        <v>57</v>
      </c>
      <c r="Q5400">
        <f>Q5399</f>
        <v>1</v>
      </c>
      <c r="R5400">
        <f>R5399</f>
        <v>0.45204113899671899</v>
      </c>
      <c r="S5400">
        <f>S5399</f>
        <v>1</v>
      </c>
    </row>
    <row r="5401" spans="1:19">
      <c r="A5401" s="16">
        <f t="shared" si="201"/>
        <v>1</v>
      </c>
      <c r="B5401" s="16">
        <v>1</v>
      </c>
      <c r="C5401" s="17">
        <v>1</v>
      </c>
      <c r="D5401" s="16">
        <f t="shared" si="200"/>
        <v>1</v>
      </c>
      <c r="E5401" s="17">
        <f t="shared" si="202"/>
        <v>1</v>
      </c>
      <c r="F5401" s="16">
        <f>F5400</f>
        <v>40</v>
      </c>
      <c r="G5401" s="16">
        <v>5</v>
      </c>
      <c r="H5401" s="16">
        <v>11</v>
      </c>
      <c r="I5401" s="3">
        <v>1.7519197679939671</v>
      </c>
      <c r="J5401" s="16">
        <v>19</v>
      </c>
      <c r="K5401" s="16">
        <v>1</v>
      </c>
      <c r="L5401" s="16">
        <v>1</v>
      </c>
      <c r="M5401" s="16">
        <v>0</v>
      </c>
      <c r="N5401" s="16">
        <f t="shared" si="199"/>
        <v>78</v>
      </c>
      <c r="O5401">
        <f>O5400</f>
        <v>1</v>
      </c>
      <c r="P5401">
        <f>P5400</f>
        <v>57</v>
      </c>
      <c r="Q5401">
        <f>Q5400</f>
        <v>1</v>
      </c>
      <c r="R5401">
        <f>R5400</f>
        <v>0.45204113899671899</v>
      </c>
      <c r="S5401">
        <f>S5400</f>
        <v>1</v>
      </c>
    </row>
    <row r="5402" spans="1:19">
      <c r="A5402" s="16">
        <f t="shared" si="201"/>
        <v>1</v>
      </c>
      <c r="B5402" s="16">
        <v>0</v>
      </c>
      <c r="C5402" s="17">
        <v>1</v>
      </c>
      <c r="D5402" s="16">
        <f t="shared" si="200"/>
        <v>0</v>
      </c>
      <c r="E5402" s="17">
        <v>0</v>
      </c>
      <c r="F5402" s="16">
        <v>101</v>
      </c>
      <c r="G5402" s="16">
        <v>1</v>
      </c>
      <c r="H5402" s="16">
        <v>12</v>
      </c>
      <c r="I5402" s="3">
        <v>0</v>
      </c>
      <c r="J5402" s="16">
        <v>19</v>
      </c>
      <c r="K5402" s="16">
        <v>1</v>
      </c>
      <c r="L5402" s="16">
        <v>1</v>
      </c>
      <c r="M5402" s="16">
        <v>0</v>
      </c>
      <c r="N5402" s="16">
        <f t="shared" si="199"/>
        <v>78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</row>
    <row r="5403" spans="1:19">
      <c r="A5403" s="16">
        <f t="shared" si="201"/>
        <v>1</v>
      </c>
      <c r="B5403" s="16">
        <v>0</v>
      </c>
      <c r="C5403" s="17">
        <v>1</v>
      </c>
      <c r="D5403" s="16">
        <f t="shared" si="200"/>
        <v>0</v>
      </c>
      <c r="E5403" s="17">
        <v>0</v>
      </c>
      <c r="F5403" s="16">
        <f>F5402</f>
        <v>101</v>
      </c>
      <c r="G5403" s="16">
        <v>2</v>
      </c>
      <c r="H5403" s="16">
        <v>8</v>
      </c>
      <c r="I5403" s="3">
        <v>0</v>
      </c>
      <c r="J5403" s="16">
        <v>19</v>
      </c>
      <c r="K5403" s="16">
        <v>1</v>
      </c>
      <c r="L5403" s="16">
        <v>1</v>
      </c>
      <c r="M5403" s="16">
        <v>0</v>
      </c>
      <c r="N5403" s="16">
        <f t="shared" si="199"/>
        <v>78</v>
      </c>
      <c r="O5403">
        <f>O5402</f>
        <v>0</v>
      </c>
      <c r="P5403">
        <f>P5402</f>
        <v>0</v>
      </c>
      <c r="Q5403">
        <f>Q5402</f>
        <v>0</v>
      </c>
      <c r="R5403">
        <f>R5402</f>
        <v>0</v>
      </c>
      <c r="S5403">
        <f>S5402</f>
        <v>0</v>
      </c>
    </row>
    <row r="5404" spans="1:19">
      <c r="A5404" s="16">
        <f t="shared" si="201"/>
        <v>1</v>
      </c>
      <c r="B5404" s="16">
        <v>0</v>
      </c>
      <c r="C5404" s="17">
        <v>1</v>
      </c>
      <c r="D5404" s="16">
        <f t="shared" si="200"/>
        <v>0</v>
      </c>
      <c r="E5404" s="17">
        <v>0</v>
      </c>
      <c r="F5404" s="16">
        <f>F5403</f>
        <v>101</v>
      </c>
      <c r="G5404" s="16">
        <v>3</v>
      </c>
      <c r="H5404" s="16">
        <v>8</v>
      </c>
      <c r="I5404" s="3">
        <v>0</v>
      </c>
      <c r="J5404" s="16">
        <v>19</v>
      </c>
      <c r="K5404" s="16">
        <v>1</v>
      </c>
      <c r="L5404" s="16">
        <v>1</v>
      </c>
      <c r="M5404" s="16">
        <v>0</v>
      </c>
      <c r="N5404" s="16">
        <f t="shared" si="199"/>
        <v>78</v>
      </c>
      <c r="O5404">
        <f>O5403</f>
        <v>0</v>
      </c>
      <c r="P5404">
        <f>P5403</f>
        <v>0</v>
      </c>
      <c r="Q5404">
        <f>Q5403</f>
        <v>0</v>
      </c>
      <c r="R5404">
        <f>R5403</f>
        <v>0</v>
      </c>
      <c r="S5404">
        <f>S5403</f>
        <v>0</v>
      </c>
    </row>
    <row r="5405" spans="1:19">
      <c r="A5405" s="16">
        <f t="shared" si="201"/>
        <v>1</v>
      </c>
      <c r="B5405" s="16">
        <v>0</v>
      </c>
      <c r="C5405" s="17">
        <v>1</v>
      </c>
      <c r="D5405" s="16">
        <f t="shared" si="200"/>
        <v>0</v>
      </c>
      <c r="E5405" s="17">
        <v>0</v>
      </c>
      <c r="F5405" s="16">
        <f>F5404</f>
        <v>101</v>
      </c>
      <c r="G5405" s="16">
        <v>4</v>
      </c>
      <c r="H5405" s="16">
        <v>10</v>
      </c>
      <c r="I5405" s="3">
        <v>0</v>
      </c>
      <c r="J5405" s="16">
        <v>19</v>
      </c>
      <c r="K5405" s="16">
        <v>1</v>
      </c>
      <c r="L5405" s="16">
        <v>1</v>
      </c>
      <c r="M5405" s="16">
        <v>0</v>
      </c>
      <c r="N5405" s="16">
        <f t="shared" si="199"/>
        <v>78</v>
      </c>
      <c r="O5405">
        <f>O5404</f>
        <v>0</v>
      </c>
      <c r="P5405">
        <f>P5404</f>
        <v>0</v>
      </c>
      <c r="Q5405">
        <f>Q5404</f>
        <v>0</v>
      </c>
      <c r="R5405">
        <f>R5404</f>
        <v>0</v>
      </c>
      <c r="S5405">
        <f>S5404</f>
        <v>0</v>
      </c>
    </row>
    <row r="5406" spans="1:19">
      <c r="A5406" s="16">
        <f t="shared" si="201"/>
        <v>1</v>
      </c>
      <c r="B5406" s="16">
        <v>0</v>
      </c>
      <c r="C5406" s="17">
        <v>1</v>
      </c>
      <c r="D5406" s="16">
        <f t="shared" si="200"/>
        <v>0</v>
      </c>
      <c r="E5406" s="17">
        <v>0</v>
      </c>
      <c r="F5406" s="16">
        <f>F5405</f>
        <v>101</v>
      </c>
      <c r="G5406" s="16">
        <v>5</v>
      </c>
      <c r="H5406" s="16">
        <v>6</v>
      </c>
      <c r="I5406" s="3">
        <v>0</v>
      </c>
      <c r="J5406" s="16">
        <v>19</v>
      </c>
      <c r="K5406" s="16">
        <v>1</v>
      </c>
      <c r="L5406" s="16">
        <v>1</v>
      </c>
      <c r="M5406" s="16">
        <v>0</v>
      </c>
      <c r="N5406" s="16">
        <f t="shared" si="199"/>
        <v>78</v>
      </c>
      <c r="O5406">
        <f>O5405</f>
        <v>0</v>
      </c>
      <c r="P5406">
        <f>P5405</f>
        <v>0</v>
      </c>
      <c r="Q5406">
        <f>Q5405</f>
        <v>0</v>
      </c>
      <c r="R5406">
        <f>R5405</f>
        <v>0</v>
      </c>
      <c r="S5406">
        <f>S5405</f>
        <v>0</v>
      </c>
    </row>
    <row r="5407" spans="1:19">
      <c r="A5407" s="16">
        <f t="shared" si="201"/>
        <v>1</v>
      </c>
      <c r="B5407" s="16">
        <v>0</v>
      </c>
      <c r="C5407" s="17">
        <v>1</v>
      </c>
      <c r="D5407" s="16">
        <f t="shared" si="200"/>
        <v>0</v>
      </c>
      <c r="E5407" s="17">
        <v>1</v>
      </c>
      <c r="F5407" s="16">
        <f>F5406+1</f>
        <v>102</v>
      </c>
      <c r="G5407" s="16">
        <v>1</v>
      </c>
      <c r="H5407" s="16">
        <v>12</v>
      </c>
      <c r="I5407" s="3">
        <v>2.002099347999315</v>
      </c>
      <c r="J5407" s="16">
        <v>19</v>
      </c>
      <c r="K5407" s="16">
        <v>1</v>
      </c>
      <c r="L5407" s="16">
        <v>1</v>
      </c>
      <c r="M5407" s="16">
        <v>0</v>
      </c>
      <c r="N5407" s="16">
        <f t="shared" si="199"/>
        <v>78</v>
      </c>
      <c r="O5407" s="3">
        <v>1</v>
      </c>
      <c r="P5407" s="3">
        <v>45</v>
      </c>
      <c r="Q5407" s="3">
        <v>1</v>
      </c>
      <c r="R5407" s="3">
        <v>0.73536943100043495</v>
      </c>
      <c r="S5407" s="3">
        <v>0</v>
      </c>
    </row>
    <row r="5408" spans="1:19">
      <c r="A5408" s="16">
        <f t="shared" si="201"/>
        <v>1</v>
      </c>
      <c r="B5408" s="16">
        <v>0</v>
      </c>
      <c r="C5408" s="17">
        <v>1</v>
      </c>
      <c r="D5408" s="16">
        <f t="shared" si="200"/>
        <v>0</v>
      </c>
      <c r="E5408" s="17">
        <v>1</v>
      </c>
      <c r="F5408" s="16">
        <f>F5407</f>
        <v>102</v>
      </c>
      <c r="G5408" s="16">
        <v>2</v>
      </c>
      <c r="H5408" s="16">
        <v>8</v>
      </c>
      <c r="I5408" s="3">
        <v>0.41714275500271403</v>
      </c>
      <c r="J5408" s="16">
        <v>19</v>
      </c>
      <c r="K5408" s="16">
        <v>1</v>
      </c>
      <c r="L5408" s="16">
        <v>1</v>
      </c>
      <c r="M5408" s="16">
        <v>0</v>
      </c>
      <c r="N5408" s="16">
        <f t="shared" si="199"/>
        <v>78</v>
      </c>
      <c r="O5408">
        <f>O5407</f>
        <v>1</v>
      </c>
      <c r="P5408">
        <f>P5407</f>
        <v>45</v>
      </c>
      <c r="Q5408">
        <f>Q5407</f>
        <v>1</v>
      </c>
      <c r="R5408">
        <f>R5407</f>
        <v>0.73536943100043495</v>
      </c>
      <c r="S5408">
        <f>S5407</f>
        <v>0</v>
      </c>
    </row>
    <row r="5409" spans="1:19">
      <c r="A5409" s="16">
        <f t="shared" si="201"/>
        <v>1</v>
      </c>
      <c r="B5409" s="16">
        <v>0</v>
      </c>
      <c r="C5409" s="17">
        <v>1</v>
      </c>
      <c r="D5409" s="16">
        <f t="shared" si="200"/>
        <v>0</v>
      </c>
      <c r="E5409" s="17">
        <v>1</v>
      </c>
      <c r="F5409" s="16">
        <f>F5408</f>
        <v>102</v>
      </c>
      <c r="G5409" s="16">
        <v>3</v>
      </c>
      <c r="H5409" s="16">
        <v>6</v>
      </c>
      <c r="I5409" s="3">
        <v>0.93434731700108298</v>
      </c>
      <c r="J5409" s="16">
        <v>19</v>
      </c>
      <c r="K5409" s="16">
        <v>1</v>
      </c>
      <c r="L5409" s="16">
        <v>1</v>
      </c>
      <c r="M5409" s="16">
        <v>0</v>
      </c>
      <c r="N5409" s="16">
        <f t="shared" si="199"/>
        <v>78</v>
      </c>
      <c r="O5409">
        <f>O5408</f>
        <v>1</v>
      </c>
      <c r="P5409">
        <f>P5408</f>
        <v>45</v>
      </c>
      <c r="Q5409">
        <f>Q5408</f>
        <v>1</v>
      </c>
      <c r="R5409">
        <f>R5408</f>
        <v>0.73536943100043495</v>
      </c>
      <c r="S5409">
        <f>S5408</f>
        <v>0</v>
      </c>
    </row>
    <row r="5410" spans="1:19">
      <c r="A5410" s="16">
        <f t="shared" si="201"/>
        <v>1</v>
      </c>
      <c r="B5410" s="16">
        <v>0</v>
      </c>
      <c r="C5410" s="17">
        <v>1</v>
      </c>
      <c r="D5410" s="16">
        <f t="shared" si="200"/>
        <v>0</v>
      </c>
      <c r="E5410" s="17">
        <v>1</v>
      </c>
      <c r="F5410" s="16">
        <f>F5409</f>
        <v>102</v>
      </c>
      <c r="G5410" s="16">
        <v>4</v>
      </c>
      <c r="H5410" s="16">
        <v>7</v>
      </c>
      <c r="I5410" s="3">
        <v>0.93437829700269392</v>
      </c>
      <c r="J5410" s="16">
        <v>19</v>
      </c>
      <c r="K5410" s="16">
        <v>1</v>
      </c>
      <c r="L5410" s="16">
        <v>1</v>
      </c>
      <c r="M5410" s="16">
        <v>0</v>
      </c>
      <c r="N5410" s="16">
        <f t="shared" si="199"/>
        <v>78</v>
      </c>
      <c r="O5410">
        <f>O5409</f>
        <v>1</v>
      </c>
      <c r="P5410">
        <f>P5409</f>
        <v>45</v>
      </c>
      <c r="Q5410">
        <f>Q5409</f>
        <v>1</v>
      </c>
      <c r="R5410">
        <f>R5409</f>
        <v>0.73536943100043495</v>
      </c>
      <c r="S5410">
        <f>S5409</f>
        <v>0</v>
      </c>
    </row>
    <row r="5411" spans="1:19">
      <c r="A5411" s="16">
        <f t="shared" si="201"/>
        <v>1</v>
      </c>
      <c r="B5411" s="16">
        <v>0</v>
      </c>
      <c r="C5411" s="17">
        <v>1</v>
      </c>
      <c r="D5411" s="16">
        <f t="shared" si="200"/>
        <v>0</v>
      </c>
      <c r="E5411" s="17">
        <v>1</v>
      </c>
      <c r="F5411" s="16">
        <f>F5410</f>
        <v>102</v>
      </c>
      <c r="G5411" s="16">
        <v>5</v>
      </c>
      <c r="H5411" s="16">
        <v>9</v>
      </c>
      <c r="I5411" s="3">
        <v>0.76751538700045696</v>
      </c>
      <c r="J5411" s="16">
        <v>19</v>
      </c>
      <c r="K5411" s="16">
        <v>1</v>
      </c>
      <c r="L5411" s="16">
        <v>1</v>
      </c>
      <c r="M5411" s="16">
        <v>0</v>
      </c>
      <c r="N5411" s="16">
        <f t="shared" si="199"/>
        <v>78</v>
      </c>
      <c r="O5411">
        <f>O5410</f>
        <v>1</v>
      </c>
      <c r="P5411">
        <f>P5410</f>
        <v>45</v>
      </c>
      <c r="Q5411">
        <f>Q5410</f>
        <v>1</v>
      </c>
      <c r="R5411">
        <f>R5410</f>
        <v>0.73536943100043495</v>
      </c>
      <c r="S5411">
        <f>S5410</f>
        <v>0</v>
      </c>
    </row>
    <row r="5412" spans="1:19">
      <c r="A5412" s="16">
        <f t="shared" si="201"/>
        <v>1</v>
      </c>
      <c r="B5412" s="16">
        <v>0</v>
      </c>
      <c r="C5412" s="17">
        <v>1</v>
      </c>
      <c r="D5412" s="16">
        <f t="shared" si="200"/>
        <v>0</v>
      </c>
      <c r="E5412" s="17">
        <v>1</v>
      </c>
      <c r="F5412" s="16">
        <f>F5411+1</f>
        <v>103</v>
      </c>
      <c r="G5412" s="16">
        <v>1</v>
      </c>
      <c r="H5412" s="16">
        <v>19</v>
      </c>
      <c r="I5412" s="3">
        <v>2.8029718940015278</v>
      </c>
      <c r="J5412" s="16">
        <v>19</v>
      </c>
      <c r="K5412" s="16">
        <v>1</v>
      </c>
      <c r="L5412" s="16">
        <v>1</v>
      </c>
      <c r="M5412" s="16">
        <v>0</v>
      </c>
      <c r="N5412" s="16">
        <f t="shared" si="199"/>
        <v>78</v>
      </c>
      <c r="O5412" s="3">
        <v>1</v>
      </c>
      <c r="P5412" s="3">
        <v>17</v>
      </c>
      <c r="Q5412" s="3">
        <v>1</v>
      </c>
      <c r="R5412" s="3">
        <v>0.53528765699593295</v>
      </c>
      <c r="S5412" s="3">
        <v>0</v>
      </c>
    </row>
    <row r="5413" spans="1:19">
      <c r="A5413" s="16">
        <f t="shared" si="201"/>
        <v>1</v>
      </c>
      <c r="B5413" s="16">
        <v>0</v>
      </c>
      <c r="C5413" s="17">
        <v>1</v>
      </c>
      <c r="D5413" s="16">
        <f t="shared" si="200"/>
        <v>0</v>
      </c>
      <c r="E5413" s="17">
        <v>1</v>
      </c>
      <c r="F5413" s="16">
        <f>F5412</f>
        <v>103</v>
      </c>
      <c r="G5413" s="16">
        <v>2</v>
      </c>
      <c r="H5413" s="16">
        <v>4</v>
      </c>
      <c r="I5413" s="3">
        <v>0.66742246299690999</v>
      </c>
      <c r="J5413" s="16">
        <v>19</v>
      </c>
      <c r="K5413" s="16">
        <v>1</v>
      </c>
      <c r="L5413" s="16">
        <v>1</v>
      </c>
      <c r="M5413" s="16">
        <v>0</v>
      </c>
      <c r="N5413" s="16">
        <f t="shared" si="199"/>
        <v>78</v>
      </c>
      <c r="O5413">
        <f>O5412</f>
        <v>1</v>
      </c>
      <c r="P5413">
        <f>P5412</f>
        <v>17</v>
      </c>
      <c r="Q5413">
        <f>Q5412</f>
        <v>1</v>
      </c>
      <c r="R5413">
        <f>R5412</f>
        <v>0.53528765699593295</v>
      </c>
      <c r="S5413">
        <f>S5412</f>
        <v>0</v>
      </c>
    </row>
    <row r="5414" spans="1:19">
      <c r="A5414" s="16">
        <f t="shared" si="201"/>
        <v>1</v>
      </c>
      <c r="B5414" s="16">
        <v>0</v>
      </c>
      <c r="C5414" s="17">
        <v>1</v>
      </c>
      <c r="D5414" s="16">
        <f t="shared" si="200"/>
        <v>0</v>
      </c>
      <c r="E5414" s="17">
        <v>1</v>
      </c>
      <c r="F5414" s="16">
        <f>F5413</f>
        <v>103</v>
      </c>
      <c r="G5414" s="16">
        <v>3</v>
      </c>
      <c r="H5414" s="16">
        <v>7</v>
      </c>
      <c r="I5414" s="3">
        <v>1.101223368001228</v>
      </c>
      <c r="J5414" s="16">
        <v>19</v>
      </c>
      <c r="K5414" s="16">
        <v>1</v>
      </c>
      <c r="L5414" s="16">
        <v>1</v>
      </c>
      <c r="M5414" s="16">
        <v>0</v>
      </c>
      <c r="N5414" s="16">
        <f t="shared" si="199"/>
        <v>78</v>
      </c>
      <c r="O5414">
        <f>O5413</f>
        <v>1</v>
      </c>
      <c r="P5414">
        <f>P5413</f>
        <v>17</v>
      </c>
      <c r="Q5414">
        <f>Q5413</f>
        <v>1</v>
      </c>
      <c r="R5414">
        <f>R5413</f>
        <v>0.53528765699593295</v>
      </c>
      <c r="S5414">
        <f>S5413</f>
        <v>0</v>
      </c>
    </row>
    <row r="5415" spans="1:19">
      <c r="A5415" s="16">
        <f t="shared" si="201"/>
        <v>1</v>
      </c>
      <c r="B5415" s="16">
        <v>0</v>
      </c>
      <c r="C5415" s="17">
        <v>1</v>
      </c>
      <c r="D5415" s="16">
        <f t="shared" si="200"/>
        <v>0</v>
      </c>
      <c r="E5415" s="17">
        <v>1</v>
      </c>
      <c r="F5415" s="16">
        <f>F5414</f>
        <v>103</v>
      </c>
      <c r="G5415" s="16">
        <v>4</v>
      </c>
      <c r="H5415" s="16">
        <v>7</v>
      </c>
      <c r="I5415" s="3">
        <v>1.3017175280037909</v>
      </c>
      <c r="J5415" s="16">
        <v>19</v>
      </c>
      <c r="K5415" s="16">
        <v>1</v>
      </c>
      <c r="L5415" s="16">
        <v>1</v>
      </c>
      <c r="M5415" s="16">
        <v>0</v>
      </c>
      <c r="N5415" s="16">
        <f t="shared" si="199"/>
        <v>78</v>
      </c>
      <c r="O5415">
        <f>O5414</f>
        <v>1</v>
      </c>
      <c r="P5415">
        <f>P5414</f>
        <v>17</v>
      </c>
      <c r="Q5415">
        <f>Q5414</f>
        <v>1</v>
      </c>
      <c r="R5415">
        <f>R5414</f>
        <v>0.53528765699593295</v>
      </c>
      <c r="S5415">
        <f>S5414</f>
        <v>0</v>
      </c>
    </row>
    <row r="5416" spans="1:19">
      <c r="A5416" s="16">
        <f t="shared" si="201"/>
        <v>1</v>
      </c>
      <c r="B5416" s="16">
        <v>0</v>
      </c>
      <c r="C5416" s="17">
        <v>1</v>
      </c>
      <c r="D5416" s="16">
        <f t="shared" si="200"/>
        <v>0</v>
      </c>
      <c r="E5416" s="17">
        <v>1</v>
      </c>
      <c r="F5416" s="16">
        <f>F5415</f>
        <v>103</v>
      </c>
      <c r="G5416" s="16">
        <v>5</v>
      </c>
      <c r="H5416" s="16">
        <v>11</v>
      </c>
      <c r="I5416" s="3">
        <v>0.85064893399976294</v>
      </c>
      <c r="J5416" s="16">
        <v>19</v>
      </c>
      <c r="K5416" s="16">
        <v>1</v>
      </c>
      <c r="L5416" s="16">
        <v>1</v>
      </c>
      <c r="M5416" s="16">
        <v>0</v>
      </c>
      <c r="N5416" s="16">
        <f t="shared" si="199"/>
        <v>78</v>
      </c>
      <c r="O5416">
        <f>O5415</f>
        <v>1</v>
      </c>
      <c r="P5416">
        <f>P5415</f>
        <v>17</v>
      </c>
      <c r="Q5416">
        <f>Q5415</f>
        <v>1</v>
      </c>
      <c r="R5416">
        <f>R5415</f>
        <v>0.53528765699593295</v>
      </c>
      <c r="S5416">
        <f>S5415</f>
        <v>0</v>
      </c>
    </row>
    <row r="5417" spans="1:19">
      <c r="A5417" s="16">
        <f t="shared" si="201"/>
        <v>1</v>
      </c>
      <c r="B5417" s="16">
        <v>0</v>
      </c>
      <c r="C5417" s="17">
        <v>1</v>
      </c>
      <c r="D5417" s="16">
        <f t="shared" si="200"/>
        <v>0</v>
      </c>
      <c r="E5417" s="17">
        <v>0</v>
      </c>
      <c r="F5417" s="16">
        <f>F5416+1</f>
        <v>104</v>
      </c>
      <c r="G5417" s="16">
        <v>1</v>
      </c>
      <c r="H5417" s="16">
        <v>16</v>
      </c>
      <c r="I5417" s="3">
        <v>0</v>
      </c>
      <c r="J5417" s="16">
        <v>19</v>
      </c>
      <c r="K5417" s="16">
        <v>1</v>
      </c>
      <c r="L5417" s="16">
        <v>1</v>
      </c>
      <c r="M5417" s="16">
        <v>0</v>
      </c>
      <c r="N5417" s="16">
        <f t="shared" si="199"/>
        <v>78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</row>
    <row r="5418" spans="1:19">
      <c r="A5418" s="16">
        <f t="shared" si="201"/>
        <v>1</v>
      </c>
      <c r="B5418" s="16">
        <v>0</v>
      </c>
      <c r="C5418" s="17">
        <v>1</v>
      </c>
      <c r="D5418" s="16">
        <f t="shared" si="200"/>
        <v>0</v>
      </c>
      <c r="E5418" s="17">
        <v>0</v>
      </c>
      <c r="F5418" s="16">
        <f>F5417</f>
        <v>104</v>
      </c>
      <c r="G5418" s="16">
        <v>2</v>
      </c>
      <c r="H5418" s="16">
        <v>5</v>
      </c>
      <c r="I5418" s="3">
        <v>0</v>
      </c>
      <c r="J5418" s="16">
        <v>19</v>
      </c>
      <c r="K5418" s="16">
        <v>1</v>
      </c>
      <c r="L5418" s="16">
        <v>1</v>
      </c>
      <c r="M5418" s="16">
        <v>0</v>
      </c>
      <c r="N5418" s="16">
        <f t="shared" si="199"/>
        <v>78</v>
      </c>
      <c r="O5418">
        <f>O5417</f>
        <v>0</v>
      </c>
      <c r="P5418">
        <f>P5417</f>
        <v>0</v>
      </c>
      <c r="Q5418">
        <f>Q5417</f>
        <v>0</v>
      </c>
      <c r="R5418">
        <f>R5417</f>
        <v>0</v>
      </c>
      <c r="S5418">
        <f>S5417</f>
        <v>0</v>
      </c>
    </row>
    <row r="5419" spans="1:19">
      <c r="A5419" s="16">
        <f t="shared" si="201"/>
        <v>1</v>
      </c>
      <c r="B5419" s="16">
        <v>0</v>
      </c>
      <c r="C5419" s="17">
        <v>1</v>
      </c>
      <c r="D5419" s="16">
        <f t="shared" si="200"/>
        <v>0</v>
      </c>
      <c r="E5419" s="17">
        <v>0</v>
      </c>
      <c r="F5419" s="16">
        <f>F5418</f>
        <v>104</v>
      </c>
      <c r="G5419" s="16">
        <v>3</v>
      </c>
      <c r="H5419" s="16">
        <v>8</v>
      </c>
      <c r="I5419" s="3">
        <v>0</v>
      </c>
      <c r="J5419" s="16">
        <v>19</v>
      </c>
      <c r="K5419" s="16">
        <v>1</v>
      </c>
      <c r="L5419" s="16">
        <v>1</v>
      </c>
      <c r="M5419" s="16">
        <v>0</v>
      </c>
      <c r="N5419" s="16">
        <f t="shared" si="199"/>
        <v>78</v>
      </c>
      <c r="O5419">
        <f>O5418</f>
        <v>0</v>
      </c>
      <c r="P5419">
        <f>P5418</f>
        <v>0</v>
      </c>
      <c r="Q5419">
        <f>Q5418</f>
        <v>0</v>
      </c>
      <c r="R5419">
        <f>R5418</f>
        <v>0</v>
      </c>
      <c r="S5419">
        <f>S5418</f>
        <v>0</v>
      </c>
    </row>
    <row r="5420" spans="1:19">
      <c r="A5420" s="16">
        <f t="shared" si="201"/>
        <v>1</v>
      </c>
      <c r="B5420" s="16">
        <v>0</v>
      </c>
      <c r="C5420" s="17">
        <v>1</v>
      </c>
      <c r="D5420" s="16">
        <f t="shared" si="200"/>
        <v>0</v>
      </c>
      <c r="E5420" s="17">
        <v>0</v>
      </c>
      <c r="F5420" s="16">
        <f>F5419</f>
        <v>104</v>
      </c>
      <c r="G5420" s="16">
        <v>4</v>
      </c>
      <c r="H5420" s="16">
        <v>4</v>
      </c>
      <c r="I5420" s="3">
        <v>0</v>
      </c>
      <c r="J5420" s="16">
        <v>19</v>
      </c>
      <c r="K5420" s="16">
        <v>1</v>
      </c>
      <c r="L5420" s="16">
        <v>1</v>
      </c>
      <c r="M5420" s="16">
        <v>0</v>
      </c>
      <c r="N5420" s="16">
        <f t="shared" si="199"/>
        <v>78</v>
      </c>
      <c r="O5420">
        <f>O5419</f>
        <v>0</v>
      </c>
      <c r="P5420">
        <f>P5419</f>
        <v>0</v>
      </c>
      <c r="Q5420">
        <f>Q5419</f>
        <v>0</v>
      </c>
      <c r="R5420">
        <f>R5419</f>
        <v>0</v>
      </c>
      <c r="S5420">
        <f>S5419</f>
        <v>0</v>
      </c>
    </row>
    <row r="5421" spans="1:19">
      <c r="A5421" s="16">
        <f t="shared" si="201"/>
        <v>1</v>
      </c>
      <c r="B5421" s="16">
        <v>0</v>
      </c>
      <c r="C5421" s="17">
        <v>1</v>
      </c>
      <c r="D5421" s="16">
        <f t="shared" si="200"/>
        <v>0</v>
      </c>
      <c r="E5421" s="17">
        <v>0</v>
      </c>
      <c r="F5421" s="16">
        <f>F5420</f>
        <v>104</v>
      </c>
      <c r="G5421" s="16">
        <v>5</v>
      </c>
      <c r="H5421" s="16">
        <v>11</v>
      </c>
      <c r="I5421" s="3">
        <v>0</v>
      </c>
      <c r="J5421" s="16">
        <v>19</v>
      </c>
      <c r="K5421" s="16">
        <v>1</v>
      </c>
      <c r="L5421" s="16">
        <v>1</v>
      </c>
      <c r="M5421" s="16">
        <v>0</v>
      </c>
      <c r="N5421" s="16">
        <f t="shared" si="199"/>
        <v>78</v>
      </c>
      <c r="O5421">
        <f>O5420</f>
        <v>0</v>
      </c>
      <c r="P5421">
        <f>P5420</f>
        <v>0</v>
      </c>
      <c r="Q5421">
        <f>Q5420</f>
        <v>0</v>
      </c>
      <c r="R5421">
        <f>R5420</f>
        <v>0</v>
      </c>
      <c r="S5421">
        <f>S5420</f>
        <v>0</v>
      </c>
    </row>
    <row r="5422" spans="1:19">
      <c r="A5422" s="16">
        <f t="shared" si="201"/>
        <v>1</v>
      </c>
      <c r="B5422" s="16">
        <v>0</v>
      </c>
      <c r="C5422" s="17">
        <v>1</v>
      </c>
      <c r="D5422" s="16">
        <f t="shared" si="200"/>
        <v>0</v>
      </c>
      <c r="E5422" s="17">
        <v>0</v>
      </c>
      <c r="F5422" s="16">
        <f>F5421+1</f>
        <v>105</v>
      </c>
      <c r="G5422" s="16">
        <v>1</v>
      </c>
      <c r="H5422" s="16">
        <v>10</v>
      </c>
      <c r="I5422" s="3">
        <v>0</v>
      </c>
      <c r="J5422" s="16">
        <v>19</v>
      </c>
      <c r="K5422" s="16">
        <v>1</v>
      </c>
      <c r="L5422" s="16">
        <v>1</v>
      </c>
      <c r="M5422" s="16">
        <v>0</v>
      </c>
      <c r="N5422" s="16">
        <f t="shared" si="199"/>
        <v>78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</row>
    <row r="5423" spans="1:19">
      <c r="A5423" s="16">
        <f t="shared" si="201"/>
        <v>1</v>
      </c>
      <c r="B5423" s="16">
        <v>0</v>
      </c>
      <c r="C5423" s="17">
        <v>1</v>
      </c>
      <c r="D5423" s="16">
        <f t="shared" si="200"/>
        <v>0</v>
      </c>
      <c r="E5423" s="17">
        <v>0</v>
      </c>
      <c r="F5423" s="16">
        <f>F5422</f>
        <v>105</v>
      </c>
      <c r="G5423" s="16">
        <v>2</v>
      </c>
      <c r="H5423" s="16">
        <v>10</v>
      </c>
      <c r="I5423" s="3">
        <v>0</v>
      </c>
      <c r="J5423" s="16">
        <v>19</v>
      </c>
      <c r="K5423" s="16">
        <v>1</v>
      </c>
      <c r="L5423" s="16">
        <v>1</v>
      </c>
      <c r="M5423" s="16">
        <v>0</v>
      </c>
      <c r="N5423" s="16">
        <f t="shared" si="199"/>
        <v>78</v>
      </c>
      <c r="O5423">
        <f>O5422</f>
        <v>0</v>
      </c>
      <c r="P5423">
        <f>P5422</f>
        <v>0</v>
      </c>
      <c r="Q5423">
        <f>Q5422</f>
        <v>0</v>
      </c>
      <c r="R5423">
        <f>R5422</f>
        <v>0</v>
      </c>
      <c r="S5423">
        <f>S5422</f>
        <v>0</v>
      </c>
    </row>
    <row r="5424" spans="1:19">
      <c r="A5424" s="16">
        <f t="shared" si="201"/>
        <v>1</v>
      </c>
      <c r="B5424" s="16">
        <v>0</v>
      </c>
      <c r="C5424" s="17">
        <v>1</v>
      </c>
      <c r="D5424" s="16">
        <f t="shared" si="200"/>
        <v>0</v>
      </c>
      <c r="E5424" s="17">
        <v>0</v>
      </c>
      <c r="F5424" s="16">
        <f>F5423</f>
        <v>105</v>
      </c>
      <c r="G5424" s="16">
        <v>3</v>
      </c>
      <c r="H5424" s="16">
        <v>7</v>
      </c>
      <c r="I5424" s="3">
        <v>0</v>
      </c>
      <c r="J5424" s="16">
        <v>19</v>
      </c>
      <c r="K5424" s="16">
        <v>1</v>
      </c>
      <c r="L5424" s="16">
        <v>1</v>
      </c>
      <c r="M5424" s="16">
        <v>0</v>
      </c>
      <c r="N5424" s="16">
        <f t="shared" si="199"/>
        <v>78</v>
      </c>
      <c r="O5424">
        <f>O5423</f>
        <v>0</v>
      </c>
      <c r="P5424">
        <f>P5423</f>
        <v>0</v>
      </c>
      <c r="Q5424">
        <f>Q5423</f>
        <v>0</v>
      </c>
      <c r="R5424">
        <f>R5423</f>
        <v>0</v>
      </c>
      <c r="S5424">
        <f>S5423</f>
        <v>0</v>
      </c>
    </row>
    <row r="5425" spans="1:19">
      <c r="A5425" s="16">
        <f t="shared" si="201"/>
        <v>1</v>
      </c>
      <c r="B5425" s="16">
        <v>0</v>
      </c>
      <c r="C5425" s="17">
        <v>1</v>
      </c>
      <c r="D5425" s="16">
        <f t="shared" si="200"/>
        <v>0</v>
      </c>
      <c r="E5425" s="17">
        <v>0</v>
      </c>
      <c r="F5425" s="16">
        <f>F5424</f>
        <v>105</v>
      </c>
      <c r="G5425" s="16">
        <v>4</v>
      </c>
      <c r="H5425" s="16">
        <v>8</v>
      </c>
      <c r="I5425" s="3">
        <v>0</v>
      </c>
      <c r="J5425" s="16">
        <v>19</v>
      </c>
      <c r="K5425" s="16">
        <v>1</v>
      </c>
      <c r="L5425" s="16">
        <v>1</v>
      </c>
      <c r="M5425" s="16">
        <v>0</v>
      </c>
      <c r="N5425" s="16">
        <f t="shared" si="199"/>
        <v>78</v>
      </c>
      <c r="O5425">
        <f>O5424</f>
        <v>0</v>
      </c>
      <c r="P5425">
        <f>P5424</f>
        <v>0</v>
      </c>
      <c r="Q5425">
        <f>Q5424</f>
        <v>0</v>
      </c>
      <c r="R5425">
        <f>R5424</f>
        <v>0</v>
      </c>
      <c r="S5425">
        <f>S5424</f>
        <v>0</v>
      </c>
    </row>
    <row r="5426" spans="1:19">
      <c r="A5426" s="16">
        <f t="shared" si="201"/>
        <v>1</v>
      </c>
      <c r="B5426" s="16">
        <v>0</v>
      </c>
      <c r="C5426" s="17">
        <v>1</v>
      </c>
      <c r="D5426" s="16">
        <f t="shared" si="200"/>
        <v>0</v>
      </c>
      <c r="E5426" s="17">
        <v>0</v>
      </c>
      <c r="F5426" s="16">
        <f>F5425</f>
        <v>105</v>
      </c>
      <c r="G5426" s="16">
        <v>5</v>
      </c>
      <c r="H5426" s="16">
        <v>5</v>
      </c>
      <c r="I5426" s="3">
        <v>0</v>
      </c>
      <c r="J5426" s="16">
        <v>19</v>
      </c>
      <c r="K5426" s="16">
        <v>1</v>
      </c>
      <c r="L5426" s="16">
        <v>1</v>
      </c>
      <c r="M5426" s="16">
        <v>0</v>
      </c>
      <c r="N5426" s="16">
        <f t="shared" si="199"/>
        <v>78</v>
      </c>
      <c r="O5426">
        <f>O5425</f>
        <v>0</v>
      </c>
      <c r="P5426">
        <f>P5425</f>
        <v>0</v>
      </c>
      <c r="Q5426">
        <f>Q5425</f>
        <v>0</v>
      </c>
      <c r="R5426">
        <f>R5425</f>
        <v>0</v>
      </c>
      <c r="S5426">
        <f>S5425</f>
        <v>0</v>
      </c>
    </row>
    <row r="5427" spans="1:19">
      <c r="A5427" s="16">
        <f t="shared" si="201"/>
        <v>1</v>
      </c>
      <c r="B5427" s="16">
        <v>0</v>
      </c>
      <c r="C5427" s="17">
        <v>1</v>
      </c>
      <c r="D5427" s="16">
        <f t="shared" si="200"/>
        <v>0</v>
      </c>
      <c r="E5427" s="17">
        <v>1</v>
      </c>
      <c r="F5427" s="16">
        <f>F5426+1</f>
        <v>106</v>
      </c>
      <c r="G5427" s="16">
        <v>1</v>
      </c>
      <c r="H5427" s="16">
        <v>10</v>
      </c>
      <c r="I5427" s="3">
        <v>2.202331690001297</v>
      </c>
      <c r="J5427" s="16">
        <v>19</v>
      </c>
      <c r="K5427" s="16">
        <v>1</v>
      </c>
      <c r="L5427" s="16">
        <v>1</v>
      </c>
      <c r="M5427" s="16">
        <v>0</v>
      </c>
      <c r="N5427" s="16">
        <f t="shared" si="199"/>
        <v>78</v>
      </c>
      <c r="O5427" s="3">
        <v>1</v>
      </c>
      <c r="P5427" s="3">
        <v>74</v>
      </c>
      <c r="Q5427" s="3">
        <v>1</v>
      </c>
      <c r="R5427" s="3">
        <v>0.60196123499917997</v>
      </c>
      <c r="S5427" s="3">
        <v>1</v>
      </c>
    </row>
    <row r="5428" spans="1:19">
      <c r="A5428" s="16">
        <f t="shared" si="201"/>
        <v>1</v>
      </c>
      <c r="B5428" s="16">
        <v>0</v>
      </c>
      <c r="C5428" s="17">
        <v>1</v>
      </c>
      <c r="D5428" s="16">
        <f t="shared" si="200"/>
        <v>0</v>
      </c>
      <c r="E5428" s="17">
        <v>1</v>
      </c>
      <c r="F5428" s="16">
        <f>F5427</f>
        <v>106</v>
      </c>
      <c r="G5428" s="16">
        <v>2</v>
      </c>
      <c r="H5428" s="16">
        <v>5</v>
      </c>
      <c r="I5428" s="3">
        <v>0.46693850700103201</v>
      </c>
      <c r="J5428" s="16">
        <v>19</v>
      </c>
      <c r="K5428" s="16">
        <v>1</v>
      </c>
      <c r="L5428" s="16">
        <v>1</v>
      </c>
      <c r="M5428" s="16">
        <v>0</v>
      </c>
      <c r="N5428" s="16">
        <f t="shared" si="199"/>
        <v>78</v>
      </c>
      <c r="O5428">
        <f>O5427</f>
        <v>1</v>
      </c>
      <c r="P5428">
        <f>P5427</f>
        <v>74</v>
      </c>
      <c r="Q5428">
        <f>Q5427</f>
        <v>1</v>
      </c>
      <c r="R5428">
        <f>R5427</f>
        <v>0.60196123499917997</v>
      </c>
      <c r="S5428">
        <f>S5427</f>
        <v>1</v>
      </c>
    </row>
    <row r="5429" spans="1:19">
      <c r="A5429" s="16">
        <f t="shared" si="201"/>
        <v>1</v>
      </c>
      <c r="B5429" s="16">
        <v>0</v>
      </c>
      <c r="C5429" s="17">
        <v>1</v>
      </c>
      <c r="D5429" s="16">
        <f t="shared" si="200"/>
        <v>0</v>
      </c>
      <c r="E5429" s="17">
        <v>1</v>
      </c>
      <c r="F5429" s="16">
        <f>F5428</f>
        <v>106</v>
      </c>
      <c r="G5429" s="16">
        <v>3</v>
      </c>
      <c r="H5429" s="16">
        <v>10</v>
      </c>
      <c r="I5429" s="3">
        <v>1.485201527000753</v>
      </c>
      <c r="J5429" s="16">
        <v>19</v>
      </c>
      <c r="K5429" s="16">
        <v>1</v>
      </c>
      <c r="L5429" s="16">
        <v>1</v>
      </c>
      <c r="M5429" s="16">
        <v>0</v>
      </c>
      <c r="N5429" s="16">
        <f t="shared" si="199"/>
        <v>78</v>
      </c>
      <c r="O5429">
        <f>O5428</f>
        <v>1</v>
      </c>
      <c r="P5429">
        <f>P5428</f>
        <v>74</v>
      </c>
      <c r="Q5429">
        <f>Q5428</f>
        <v>1</v>
      </c>
      <c r="R5429">
        <f>R5428</f>
        <v>0.60196123499917997</v>
      </c>
      <c r="S5429">
        <f>S5428</f>
        <v>1</v>
      </c>
    </row>
    <row r="5430" spans="1:19">
      <c r="A5430" s="16">
        <f t="shared" si="201"/>
        <v>1</v>
      </c>
      <c r="B5430" s="16">
        <v>0</v>
      </c>
      <c r="C5430" s="17">
        <v>1</v>
      </c>
      <c r="D5430" s="16">
        <f t="shared" si="200"/>
        <v>0</v>
      </c>
      <c r="E5430" s="17">
        <v>1</v>
      </c>
      <c r="F5430" s="16">
        <f>F5429</f>
        <v>106</v>
      </c>
      <c r="G5430" s="16">
        <v>4</v>
      </c>
      <c r="H5430" s="16">
        <v>5</v>
      </c>
      <c r="I5430" s="3">
        <v>1.4682869149983149</v>
      </c>
      <c r="J5430" s="16">
        <v>19</v>
      </c>
      <c r="K5430" s="16">
        <v>1</v>
      </c>
      <c r="L5430" s="16">
        <v>1</v>
      </c>
      <c r="M5430" s="16">
        <v>0</v>
      </c>
      <c r="N5430" s="16">
        <f t="shared" si="199"/>
        <v>78</v>
      </c>
      <c r="O5430">
        <f>O5429</f>
        <v>1</v>
      </c>
      <c r="P5430">
        <f>P5429</f>
        <v>74</v>
      </c>
      <c r="Q5430">
        <f>Q5429</f>
        <v>1</v>
      </c>
      <c r="R5430">
        <f>R5429</f>
        <v>0.60196123499917997</v>
      </c>
      <c r="S5430">
        <f>S5429</f>
        <v>1</v>
      </c>
    </row>
    <row r="5431" spans="1:19">
      <c r="A5431" s="16">
        <f t="shared" si="201"/>
        <v>1</v>
      </c>
      <c r="B5431" s="16">
        <v>0</v>
      </c>
      <c r="C5431" s="17">
        <v>1</v>
      </c>
      <c r="D5431" s="16">
        <f t="shared" si="200"/>
        <v>0</v>
      </c>
      <c r="E5431" s="17">
        <v>1</v>
      </c>
      <c r="F5431" s="16">
        <f>F5430</f>
        <v>106</v>
      </c>
      <c r="G5431" s="16">
        <v>5</v>
      </c>
      <c r="H5431" s="16">
        <v>10</v>
      </c>
      <c r="I5431" s="3">
        <v>1.017801581998355</v>
      </c>
      <c r="J5431" s="16">
        <v>19</v>
      </c>
      <c r="K5431" s="16">
        <v>1</v>
      </c>
      <c r="L5431" s="16">
        <v>1</v>
      </c>
      <c r="M5431" s="16">
        <v>0</v>
      </c>
      <c r="N5431" s="16">
        <f t="shared" si="199"/>
        <v>78</v>
      </c>
      <c r="O5431">
        <f>O5430</f>
        <v>1</v>
      </c>
      <c r="P5431">
        <f>P5430</f>
        <v>74</v>
      </c>
      <c r="Q5431">
        <f>Q5430</f>
        <v>1</v>
      </c>
      <c r="R5431">
        <f>R5430</f>
        <v>0.60196123499917997</v>
      </c>
      <c r="S5431">
        <f>S5430</f>
        <v>1</v>
      </c>
    </row>
    <row r="5432" spans="1:19">
      <c r="A5432" s="16">
        <f t="shared" si="201"/>
        <v>1</v>
      </c>
      <c r="B5432" s="16">
        <v>0</v>
      </c>
      <c r="C5432" s="17">
        <v>1</v>
      </c>
      <c r="D5432" s="16">
        <f t="shared" si="200"/>
        <v>0</v>
      </c>
      <c r="E5432" s="17">
        <v>1</v>
      </c>
      <c r="F5432" s="16">
        <f>F5431+1</f>
        <v>107</v>
      </c>
      <c r="G5432" s="16">
        <v>1</v>
      </c>
      <c r="H5432" s="16">
        <v>15</v>
      </c>
      <c r="I5432" s="3">
        <v>2.3191332919959633</v>
      </c>
      <c r="J5432" s="16">
        <v>19</v>
      </c>
      <c r="K5432" s="16">
        <v>1</v>
      </c>
      <c r="L5432" s="16">
        <v>1</v>
      </c>
      <c r="M5432" s="16">
        <v>0</v>
      </c>
      <c r="N5432" s="16">
        <f t="shared" si="199"/>
        <v>78</v>
      </c>
      <c r="O5432" s="3">
        <v>1</v>
      </c>
      <c r="P5432" s="3">
        <v>60</v>
      </c>
      <c r="Q5432" s="3">
        <v>1</v>
      </c>
      <c r="R5432" s="3">
        <v>0.61874149699724501</v>
      </c>
      <c r="S5432" s="3">
        <v>1</v>
      </c>
    </row>
    <row r="5433" spans="1:19">
      <c r="A5433" s="16">
        <f t="shared" si="201"/>
        <v>1</v>
      </c>
      <c r="B5433" s="16">
        <v>0</v>
      </c>
      <c r="C5433" s="17">
        <v>1</v>
      </c>
      <c r="D5433" s="16">
        <f t="shared" si="200"/>
        <v>0</v>
      </c>
      <c r="E5433" s="17">
        <v>1</v>
      </c>
      <c r="F5433" s="16">
        <f>F5432</f>
        <v>107</v>
      </c>
      <c r="G5433" s="16">
        <v>2</v>
      </c>
      <c r="H5433" s="16">
        <v>6</v>
      </c>
      <c r="I5433" s="3">
        <v>0.48383835500135303</v>
      </c>
      <c r="J5433" s="16">
        <v>19</v>
      </c>
      <c r="K5433" s="16">
        <v>1</v>
      </c>
      <c r="L5433" s="16">
        <v>1</v>
      </c>
      <c r="M5433" s="16">
        <v>0</v>
      </c>
      <c r="N5433" s="16">
        <f t="shared" si="199"/>
        <v>78</v>
      </c>
      <c r="O5433">
        <f>O5432</f>
        <v>1</v>
      </c>
      <c r="P5433">
        <f>P5432</f>
        <v>60</v>
      </c>
      <c r="Q5433">
        <f>Q5432</f>
        <v>1</v>
      </c>
      <c r="R5433">
        <f>R5432</f>
        <v>0.61874149699724501</v>
      </c>
      <c r="S5433">
        <f>S5432</f>
        <v>1</v>
      </c>
    </row>
    <row r="5434" spans="1:19">
      <c r="A5434" s="16">
        <f t="shared" si="201"/>
        <v>1</v>
      </c>
      <c r="B5434" s="16">
        <v>0</v>
      </c>
      <c r="C5434" s="17">
        <v>1</v>
      </c>
      <c r="D5434" s="16">
        <f t="shared" si="200"/>
        <v>0</v>
      </c>
      <c r="E5434" s="17">
        <v>1</v>
      </c>
      <c r="F5434" s="16">
        <f>F5433</f>
        <v>107</v>
      </c>
      <c r="G5434" s="16">
        <v>3</v>
      </c>
      <c r="H5434" s="16">
        <v>15</v>
      </c>
      <c r="I5434" s="3">
        <v>1.7018989069983932</v>
      </c>
      <c r="J5434" s="16">
        <v>19</v>
      </c>
      <c r="K5434" s="16">
        <v>1</v>
      </c>
      <c r="L5434" s="16">
        <v>1</v>
      </c>
      <c r="M5434" s="16">
        <v>0</v>
      </c>
      <c r="N5434" s="16">
        <f t="shared" si="199"/>
        <v>78</v>
      </c>
      <c r="O5434">
        <f>O5433</f>
        <v>1</v>
      </c>
      <c r="P5434">
        <f>P5433</f>
        <v>60</v>
      </c>
      <c r="Q5434">
        <f>Q5433</f>
        <v>1</v>
      </c>
      <c r="R5434">
        <f>R5433</f>
        <v>0.61874149699724501</v>
      </c>
      <c r="S5434">
        <f>S5433</f>
        <v>1</v>
      </c>
    </row>
    <row r="5435" spans="1:19">
      <c r="A5435" s="16">
        <f t="shared" si="201"/>
        <v>1</v>
      </c>
      <c r="B5435" s="16">
        <v>0</v>
      </c>
      <c r="C5435" s="17">
        <v>1</v>
      </c>
      <c r="D5435" s="16">
        <f t="shared" si="200"/>
        <v>0</v>
      </c>
      <c r="E5435" s="17">
        <v>1</v>
      </c>
      <c r="F5435" s="16">
        <f>F5434</f>
        <v>107</v>
      </c>
      <c r="G5435" s="16">
        <v>4</v>
      </c>
      <c r="H5435" s="16">
        <v>8</v>
      </c>
      <c r="I5435" s="3">
        <v>1.4682930010021651</v>
      </c>
      <c r="J5435" s="16">
        <v>19</v>
      </c>
      <c r="K5435" s="16">
        <v>1</v>
      </c>
      <c r="L5435" s="16">
        <v>1</v>
      </c>
      <c r="M5435" s="16">
        <v>0</v>
      </c>
      <c r="N5435" s="16">
        <f t="shared" si="199"/>
        <v>78</v>
      </c>
      <c r="O5435">
        <f>O5434</f>
        <v>1</v>
      </c>
      <c r="P5435">
        <f>P5434</f>
        <v>60</v>
      </c>
      <c r="Q5435">
        <f>Q5434</f>
        <v>1</v>
      </c>
      <c r="R5435">
        <f>R5434</f>
        <v>0.61874149699724501</v>
      </c>
      <c r="S5435">
        <f>S5434</f>
        <v>1</v>
      </c>
    </row>
    <row r="5436" spans="1:19">
      <c r="A5436" s="16">
        <f t="shared" si="201"/>
        <v>1</v>
      </c>
      <c r="B5436" s="16">
        <v>0</v>
      </c>
      <c r="C5436" s="17">
        <v>1</v>
      </c>
      <c r="D5436" s="16">
        <f t="shared" si="200"/>
        <v>0</v>
      </c>
      <c r="E5436" s="17">
        <v>1</v>
      </c>
      <c r="F5436" s="16">
        <f>F5435</f>
        <v>107</v>
      </c>
      <c r="G5436" s="16">
        <v>5</v>
      </c>
      <c r="H5436" s="16">
        <v>6</v>
      </c>
      <c r="I5436" s="3">
        <v>0.91767163299664301</v>
      </c>
      <c r="J5436" s="16">
        <v>19</v>
      </c>
      <c r="K5436" s="16">
        <v>1</v>
      </c>
      <c r="L5436" s="16">
        <v>1</v>
      </c>
      <c r="M5436" s="16">
        <v>0</v>
      </c>
      <c r="N5436" s="16">
        <f t="shared" si="199"/>
        <v>78</v>
      </c>
      <c r="O5436">
        <f>O5435</f>
        <v>1</v>
      </c>
      <c r="P5436">
        <f>P5435</f>
        <v>60</v>
      </c>
      <c r="Q5436">
        <f>Q5435</f>
        <v>1</v>
      </c>
      <c r="R5436">
        <f>R5435</f>
        <v>0.61874149699724501</v>
      </c>
      <c r="S5436">
        <f>S5435</f>
        <v>1</v>
      </c>
    </row>
    <row r="5437" spans="1:19">
      <c r="A5437" s="16">
        <f t="shared" si="201"/>
        <v>1</v>
      </c>
      <c r="B5437" s="16">
        <v>0</v>
      </c>
      <c r="C5437" s="17">
        <v>1</v>
      </c>
      <c r="D5437" s="16">
        <f t="shared" si="200"/>
        <v>0</v>
      </c>
      <c r="E5437" s="17">
        <v>0</v>
      </c>
      <c r="F5437" s="16">
        <f>F5436+1</f>
        <v>108</v>
      </c>
      <c r="G5437" s="16">
        <v>1</v>
      </c>
      <c r="H5437" s="16">
        <v>13</v>
      </c>
      <c r="I5437" s="3">
        <v>0</v>
      </c>
      <c r="J5437" s="16">
        <v>19</v>
      </c>
      <c r="K5437" s="16">
        <v>1</v>
      </c>
      <c r="L5437" s="16">
        <v>1</v>
      </c>
      <c r="M5437" s="16">
        <v>0</v>
      </c>
      <c r="N5437" s="16">
        <f t="shared" si="199"/>
        <v>78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</row>
    <row r="5438" spans="1:19">
      <c r="A5438" s="16">
        <f t="shared" si="201"/>
        <v>1</v>
      </c>
      <c r="B5438" s="16">
        <v>0</v>
      </c>
      <c r="C5438" s="17">
        <v>1</v>
      </c>
      <c r="D5438" s="16">
        <f t="shared" si="200"/>
        <v>0</v>
      </c>
      <c r="E5438" s="17">
        <v>0</v>
      </c>
      <c r="F5438" s="16">
        <f>F5437</f>
        <v>108</v>
      </c>
      <c r="G5438" s="16">
        <v>2</v>
      </c>
      <c r="H5438" s="16">
        <v>7</v>
      </c>
      <c r="I5438" s="3">
        <v>0</v>
      </c>
      <c r="J5438" s="16">
        <v>19</v>
      </c>
      <c r="K5438" s="16">
        <v>1</v>
      </c>
      <c r="L5438" s="16">
        <v>1</v>
      </c>
      <c r="M5438" s="16">
        <v>0</v>
      </c>
      <c r="N5438" s="16">
        <f t="shared" si="199"/>
        <v>78</v>
      </c>
      <c r="O5438">
        <f>O5437</f>
        <v>0</v>
      </c>
      <c r="P5438">
        <f>P5437</f>
        <v>0</v>
      </c>
      <c r="Q5438">
        <f>Q5437</f>
        <v>0</v>
      </c>
      <c r="R5438">
        <f>R5437</f>
        <v>0</v>
      </c>
      <c r="S5438">
        <f>S5437</f>
        <v>0</v>
      </c>
    </row>
    <row r="5439" spans="1:19">
      <c r="A5439" s="16">
        <f t="shared" si="201"/>
        <v>1</v>
      </c>
      <c r="B5439" s="16">
        <v>0</v>
      </c>
      <c r="C5439" s="17">
        <v>1</v>
      </c>
      <c r="D5439" s="16">
        <f t="shared" si="200"/>
        <v>0</v>
      </c>
      <c r="E5439" s="17">
        <v>0</v>
      </c>
      <c r="F5439" s="16">
        <f>F5438</f>
        <v>108</v>
      </c>
      <c r="G5439" s="16">
        <v>3</v>
      </c>
      <c r="H5439" s="16">
        <v>6</v>
      </c>
      <c r="I5439" s="3">
        <v>0</v>
      </c>
      <c r="J5439" s="16">
        <v>19</v>
      </c>
      <c r="K5439" s="16">
        <v>1</v>
      </c>
      <c r="L5439" s="16">
        <v>1</v>
      </c>
      <c r="M5439" s="16">
        <v>0</v>
      </c>
      <c r="N5439" s="16">
        <f t="shared" si="199"/>
        <v>78</v>
      </c>
      <c r="O5439">
        <f>O5438</f>
        <v>0</v>
      </c>
      <c r="P5439">
        <f>P5438</f>
        <v>0</v>
      </c>
      <c r="Q5439">
        <f>Q5438</f>
        <v>0</v>
      </c>
      <c r="R5439">
        <f>R5438</f>
        <v>0</v>
      </c>
      <c r="S5439">
        <f>S5438</f>
        <v>0</v>
      </c>
    </row>
    <row r="5440" spans="1:19">
      <c r="A5440" s="16">
        <f t="shared" si="201"/>
        <v>1</v>
      </c>
      <c r="B5440" s="16">
        <v>0</v>
      </c>
      <c r="C5440" s="17">
        <v>1</v>
      </c>
      <c r="D5440" s="16">
        <f t="shared" si="200"/>
        <v>0</v>
      </c>
      <c r="E5440" s="17">
        <v>0</v>
      </c>
      <c r="F5440" s="16">
        <f>F5439</f>
        <v>108</v>
      </c>
      <c r="G5440" s="16">
        <v>4</v>
      </c>
      <c r="H5440" s="16">
        <v>5</v>
      </c>
      <c r="I5440" s="3">
        <v>0</v>
      </c>
      <c r="J5440" s="16">
        <v>19</v>
      </c>
      <c r="K5440" s="16">
        <v>1</v>
      </c>
      <c r="L5440" s="16">
        <v>1</v>
      </c>
      <c r="M5440" s="16">
        <v>0</v>
      </c>
      <c r="N5440" s="16">
        <f t="shared" si="199"/>
        <v>78</v>
      </c>
      <c r="O5440">
        <f>O5439</f>
        <v>0</v>
      </c>
      <c r="P5440">
        <f>P5439</f>
        <v>0</v>
      </c>
      <c r="Q5440">
        <f>Q5439</f>
        <v>0</v>
      </c>
      <c r="R5440">
        <f>R5439</f>
        <v>0</v>
      </c>
      <c r="S5440">
        <f>S5439</f>
        <v>0</v>
      </c>
    </row>
    <row r="5441" spans="1:19">
      <c r="A5441" s="16">
        <f t="shared" si="201"/>
        <v>1</v>
      </c>
      <c r="B5441" s="16">
        <v>0</v>
      </c>
      <c r="C5441" s="17">
        <v>1</v>
      </c>
      <c r="D5441" s="16">
        <f t="shared" si="200"/>
        <v>0</v>
      </c>
      <c r="E5441" s="17">
        <v>0</v>
      </c>
      <c r="F5441" s="16">
        <f>F5440</f>
        <v>108</v>
      </c>
      <c r="G5441" s="16">
        <v>5</v>
      </c>
      <c r="H5441" s="16">
        <v>20</v>
      </c>
      <c r="I5441" s="3">
        <v>0</v>
      </c>
      <c r="J5441" s="16">
        <v>19</v>
      </c>
      <c r="K5441" s="16">
        <v>1</v>
      </c>
      <c r="L5441" s="16">
        <v>1</v>
      </c>
      <c r="M5441" s="16">
        <v>0</v>
      </c>
      <c r="N5441" s="16">
        <f t="shared" si="199"/>
        <v>78</v>
      </c>
      <c r="O5441">
        <f>O5440</f>
        <v>0</v>
      </c>
      <c r="P5441">
        <f>P5440</f>
        <v>0</v>
      </c>
      <c r="Q5441">
        <f>Q5440</f>
        <v>0</v>
      </c>
      <c r="R5441">
        <f>R5440</f>
        <v>0</v>
      </c>
      <c r="S5441">
        <f>S5440</f>
        <v>0</v>
      </c>
    </row>
    <row r="5442" spans="1:19">
      <c r="A5442" s="16">
        <f t="shared" si="201"/>
        <v>1</v>
      </c>
      <c r="B5442" s="16">
        <v>0</v>
      </c>
      <c r="C5442" s="17">
        <v>1</v>
      </c>
      <c r="D5442" s="16">
        <f t="shared" si="200"/>
        <v>0</v>
      </c>
      <c r="E5442" s="17">
        <v>0</v>
      </c>
      <c r="F5442" s="16">
        <f>F5441+1</f>
        <v>109</v>
      </c>
      <c r="G5442" s="16">
        <v>1</v>
      </c>
      <c r="H5442" s="16">
        <v>13</v>
      </c>
      <c r="I5442" s="3">
        <v>0</v>
      </c>
      <c r="J5442" s="16">
        <v>19</v>
      </c>
      <c r="K5442" s="16">
        <v>1</v>
      </c>
      <c r="L5442" s="16">
        <v>1</v>
      </c>
      <c r="M5442" s="16">
        <v>0</v>
      </c>
      <c r="N5442" s="16">
        <f t="shared" si="199"/>
        <v>78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</row>
    <row r="5443" spans="1:19">
      <c r="A5443" s="16">
        <f t="shared" si="201"/>
        <v>1</v>
      </c>
      <c r="B5443" s="16">
        <v>0</v>
      </c>
      <c r="C5443" s="17">
        <v>1</v>
      </c>
      <c r="D5443" s="16">
        <f t="shared" si="200"/>
        <v>0</v>
      </c>
      <c r="E5443" s="17">
        <v>0</v>
      </c>
      <c r="F5443" s="16">
        <f>F5442</f>
        <v>109</v>
      </c>
      <c r="G5443" s="16">
        <v>2</v>
      </c>
      <c r="H5443" s="16">
        <v>4</v>
      </c>
      <c r="I5443" s="3">
        <v>0</v>
      </c>
      <c r="J5443" s="16">
        <v>19</v>
      </c>
      <c r="K5443" s="16">
        <v>1</v>
      </c>
      <c r="L5443" s="16">
        <v>1</v>
      </c>
      <c r="M5443" s="16">
        <v>0</v>
      </c>
      <c r="N5443" s="16">
        <f t="shared" si="199"/>
        <v>78</v>
      </c>
      <c r="O5443">
        <f>O5442</f>
        <v>0</v>
      </c>
      <c r="P5443">
        <f>P5442</f>
        <v>0</v>
      </c>
      <c r="Q5443">
        <f>Q5442</f>
        <v>0</v>
      </c>
      <c r="R5443">
        <f>R5442</f>
        <v>0</v>
      </c>
      <c r="S5443">
        <f>S5442</f>
        <v>0</v>
      </c>
    </row>
    <row r="5444" spans="1:19">
      <c r="A5444" s="16">
        <f t="shared" si="201"/>
        <v>1</v>
      </c>
      <c r="B5444" s="16">
        <v>0</v>
      </c>
      <c r="C5444" s="17">
        <v>1</v>
      </c>
      <c r="D5444" s="16">
        <f t="shared" si="200"/>
        <v>0</v>
      </c>
      <c r="E5444" s="17">
        <v>0</v>
      </c>
      <c r="F5444" s="16">
        <f>F5443</f>
        <v>109</v>
      </c>
      <c r="G5444" s="16">
        <v>3</v>
      </c>
      <c r="H5444" s="16">
        <v>9</v>
      </c>
      <c r="I5444" s="3">
        <v>0</v>
      </c>
      <c r="J5444" s="16">
        <v>19</v>
      </c>
      <c r="K5444" s="16">
        <v>1</v>
      </c>
      <c r="L5444" s="16">
        <v>1</v>
      </c>
      <c r="M5444" s="16">
        <v>0</v>
      </c>
      <c r="N5444" s="16">
        <f t="shared" si="199"/>
        <v>78</v>
      </c>
      <c r="O5444">
        <f>O5443</f>
        <v>0</v>
      </c>
      <c r="P5444">
        <f>P5443</f>
        <v>0</v>
      </c>
      <c r="Q5444">
        <f>Q5443</f>
        <v>0</v>
      </c>
      <c r="R5444">
        <f>R5443</f>
        <v>0</v>
      </c>
      <c r="S5444">
        <f>S5443</f>
        <v>0</v>
      </c>
    </row>
    <row r="5445" spans="1:19">
      <c r="A5445" s="16">
        <f t="shared" si="201"/>
        <v>1</v>
      </c>
      <c r="B5445" s="16">
        <v>0</v>
      </c>
      <c r="C5445" s="17">
        <v>1</v>
      </c>
      <c r="D5445" s="16">
        <f t="shared" si="200"/>
        <v>0</v>
      </c>
      <c r="E5445" s="17">
        <v>0</v>
      </c>
      <c r="F5445" s="16">
        <f>F5444</f>
        <v>109</v>
      </c>
      <c r="G5445" s="16">
        <v>4</v>
      </c>
      <c r="H5445" s="16">
        <v>8</v>
      </c>
      <c r="I5445" s="3">
        <v>0</v>
      </c>
      <c r="J5445" s="16">
        <v>19</v>
      </c>
      <c r="K5445" s="16">
        <v>1</v>
      </c>
      <c r="L5445" s="16">
        <v>1</v>
      </c>
      <c r="M5445" s="16">
        <v>0</v>
      </c>
      <c r="N5445" s="16">
        <f t="shared" si="199"/>
        <v>78</v>
      </c>
      <c r="O5445">
        <f>O5444</f>
        <v>0</v>
      </c>
      <c r="P5445">
        <f>P5444</f>
        <v>0</v>
      </c>
      <c r="Q5445">
        <f>Q5444</f>
        <v>0</v>
      </c>
      <c r="R5445">
        <f>R5444</f>
        <v>0</v>
      </c>
      <c r="S5445">
        <f>S5444</f>
        <v>0</v>
      </c>
    </row>
    <row r="5446" spans="1:19">
      <c r="A5446" s="16">
        <f t="shared" si="201"/>
        <v>1</v>
      </c>
      <c r="B5446" s="16">
        <v>0</v>
      </c>
      <c r="C5446" s="17">
        <v>1</v>
      </c>
      <c r="D5446" s="16">
        <f t="shared" si="200"/>
        <v>0</v>
      </c>
      <c r="E5446" s="17">
        <v>0</v>
      </c>
      <c r="F5446" s="16">
        <f>F5445</f>
        <v>109</v>
      </c>
      <c r="G5446" s="16">
        <v>5</v>
      </c>
      <c r="H5446" s="16">
        <v>9</v>
      </c>
      <c r="I5446" s="3">
        <v>0</v>
      </c>
      <c r="J5446" s="16">
        <v>19</v>
      </c>
      <c r="K5446" s="16">
        <v>1</v>
      </c>
      <c r="L5446" s="16">
        <v>1</v>
      </c>
      <c r="M5446" s="16">
        <v>0</v>
      </c>
      <c r="N5446" s="16">
        <f t="shared" ref="N5446:N5509" si="203">N5445</f>
        <v>78</v>
      </c>
      <c r="O5446">
        <f>O5445</f>
        <v>0</v>
      </c>
      <c r="P5446">
        <f>P5445</f>
        <v>0</v>
      </c>
      <c r="Q5446">
        <f>Q5445</f>
        <v>0</v>
      </c>
      <c r="R5446">
        <f>R5445</f>
        <v>0</v>
      </c>
      <c r="S5446">
        <f>S5445</f>
        <v>0</v>
      </c>
    </row>
    <row r="5447" spans="1:19">
      <c r="A5447" s="16">
        <f t="shared" si="201"/>
        <v>1</v>
      </c>
      <c r="B5447" s="16">
        <v>0</v>
      </c>
      <c r="C5447" s="17">
        <v>1</v>
      </c>
      <c r="D5447" s="16">
        <f t="shared" si="200"/>
        <v>0</v>
      </c>
      <c r="E5447" s="17">
        <v>1</v>
      </c>
      <c r="F5447" s="16">
        <f>F5446+1</f>
        <v>110</v>
      </c>
      <c r="G5447" s="16">
        <v>1</v>
      </c>
      <c r="H5447" s="16">
        <v>19</v>
      </c>
      <c r="I5447" s="3">
        <v>2.1690032869955731</v>
      </c>
      <c r="J5447" s="16">
        <v>19</v>
      </c>
      <c r="K5447" s="16">
        <v>1</v>
      </c>
      <c r="L5447" s="16">
        <v>1</v>
      </c>
      <c r="M5447" s="16">
        <v>0</v>
      </c>
      <c r="N5447" s="16">
        <f t="shared" si="203"/>
        <v>78</v>
      </c>
      <c r="O5447" s="3">
        <v>1</v>
      </c>
      <c r="P5447" s="3">
        <v>27</v>
      </c>
      <c r="Q5447" s="3">
        <v>1</v>
      </c>
      <c r="R5447" s="3">
        <v>0.55201677299919505</v>
      </c>
      <c r="S5447" s="3">
        <v>1</v>
      </c>
    </row>
    <row r="5448" spans="1:19">
      <c r="A5448" s="16">
        <f t="shared" si="201"/>
        <v>1</v>
      </c>
      <c r="B5448" s="16">
        <v>0</v>
      </c>
      <c r="C5448" s="17">
        <v>1</v>
      </c>
      <c r="D5448" s="16">
        <f t="shared" si="200"/>
        <v>0</v>
      </c>
      <c r="E5448" s="17">
        <v>1</v>
      </c>
      <c r="F5448" s="16">
        <f>F5447</f>
        <v>110</v>
      </c>
      <c r="G5448" s="16">
        <v>2</v>
      </c>
      <c r="H5448" s="16">
        <v>8</v>
      </c>
      <c r="I5448" s="3">
        <v>1.3848691140010478</v>
      </c>
      <c r="J5448" s="16">
        <v>19</v>
      </c>
      <c r="K5448" s="16">
        <v>1</v>
      </c>
      <c r="L5448" s="16">
        <v>1</v>
      </c>
      <c r="M5448" s="16">
        <v>0</v>
      </c>
      <c r="N5448" s="16">
        <f t="shared" si="203"/>
        <v>78</v>
      </c>
      <c r="O5448">
        <f>O5447</f>
        <v>1</v>
      </c>
      <c r="P5448">
        <f>P5447</f>
        <v>27</v>
      </c>
      <c r="Q5448">
        <f>Q5447</f>
        <v>1</v>
      </c>
      <c r="R5448">
        <f>R5447</f>
        <v>0.55201677299919505</v>
      </c>
      <c r="S5448">
        <f>S5447</f>
        <v>1</v>
      </c>
    </row>
    <row r="5449" spans="1:19">
      <c r="A5449" s="16">
        <f t="shared" si="201"/>
        <v>1</v>
      </c>
      <c r="B5449" s="16">
        <v>0</v>
      </c>
      <c r="C5449" s="17">
        <v>1</v>
      </c>
      <c r="D5449" s="16">
        <f t="shared" si="200"/>
        <v>0</v>
      </c>
      <c r="E5449" s="17">
        <v>1</v>
      </c>
      <c r="F5449" s="16">
        <f>F5448</f>
        <v>110</v>
      </c>
      <c r="G5449" s="16">
        <v>3</v>
      </c>
      <c r="H5449" s="16">
        <v>8</v>
      </c>
      <c r="I5449" s="3">
        <v>1.1012128510046741</v>
      </c>
      <c r="J5449" s="16">
        <v>19</v>
      </c>
      <c r="K5449" s="16">
        <v>1</v>
      </c>
      <c r="L5449" s="16">
        <v>1</v>
      </c>
      <c r="M5449" s="16">
        <v>0</v>
      </c>
      <c r="N5449" s="16">
        <f t="shared" si="203"/>
        <v>78</v>
      </c>
      <c r="O5449">
        <f>O5448</f>
        <v>1</v>
      </c>
      <c r="P5449">
        <f>P5448</f>
        <v>27</v>
      </c>
      <c r="Q5449">
        <f>Q5448</f>
        <v>1</v>
      </c>
      <c r="R5449">
        <f>R5448</f>
        <v>0.55201677299919505</v>
      </c>
      <c r="S5449">
        <f>S5448</f>
        <v>1</v>
      </c>
    </row>
    <row r="5450" spans="1:19">
      <c r="A5450" s="16">
        <f t="shared" si="201"/>
        <v>1</v>
      </c>
      <c r="B5450" s="16">
        <v>0</v>
      </c>
      <c r="C5450" s="17">
        <v>1</v>
      </c>
      <c r="D5450" s="16">
        <f t="shared" si="200"/>
        <v>0</v>
      </c>
      <c r="E5450" s="17">
        <v>1</v>
      </c>
      <c r="F5450" s="16">
        <f>F5449</f>
        <v>110</v>
      </c>
      <c r="G5450" s="16">
        <v>4</v>
      </c>
      <c r="H5450" s="16">
        <v>6</v>
      </c>
      <c r="I5450" s="3">
        <v>0.50055089700617805</v>
      </c>
      <c r="J5450" s="16">
        <v>19</v>
      </c>
      <c r="K5450" s="16">
        <v>1</v>
      </c>
      <c r="L5450" s="16">
        <v>1</v>
      </c>
      <c r="M5450" s="16">
        <v>0</v>
      </c>
      <c r="N5450" s="16">
        <f t="shared" si="203"/>
        <v>78</v>
      </c>
      <c r="O5450">
        <f>O5449</f>
        <v>1</v>
      </c>
      <c r="P5450">
        <f>P5449</f>
        <v>27</v>
      </c>
      <c r="Q5450">
        <f>Q5449</f>
        <v>1</v>
      </c>
      <c r="R5450">
        <f>R5449</f>
        <v>0.55201677299919505</v>
      </c>
      <c r="S5450">
        <f>S5449</f>
        <v>1</v>
      </c>
    </row>
    <row r="5451" spans="1:19">
      <c r="A5451" s="16">
        <f t="shared" si="201"/>
        <v>1</v>
      </c>
      <c r="B5451" s="16">
        <v>0</v>
      </c>
      <c r="C5451" s="17">
        <v>1</v>
      </c>
      <c r="D5451" s="16">
        <f t="shared" si="200"/>
        <v>0</v>
      </c>
      <c r="E5451" s="17">
        <v>1</v>
      </c>
      <c r="F5451" s="16">
        <f>F5450</f>
        <v>110</v>
      </c>
      <c r="G5451" s="16">
        <v>5</v>
      </c>
      <c r="H5451" s="16">
        <v>23</v>
      </c>
      <c r="I5451" s="3">
        <v>3.4371207879958061</v>
      </c>
      <c r="J5451" s="16">
        <v>19</v>
      </c>
      <c r="K5451" s="16">
        <v>1</v>
      </c>
      <c r="L5451" s="16">
        <v>1</v>
      </c>
      <c r="M5451" s="16">
        <v>0</v>
      </c>
      <c r="N5451" s="16">
        <f t="shared" si="203"/>
        <v>78</v>
      </c>
      <c r="O5451">
        <f>O5450</f>
        <v>1</v>
      </c>
      <c r="P5451">
        <f>P5450</f>
        <v>27</v>
      </c>
      <c r="Q5451">
        <f>Q5450</f>
        <v>1</v>
      </c>
      <c r="R5451">
        <f>R5450</f>
        <v>0.55201677299919505</v>
      </c>
      <c r="S5451">
        <f>S5450</f>
        <v>1</v>
      </c>
    </row>
    <row r="5452" spans="1:19">
      <c r="A5452" s="16">
        <f t="shared" si="201"/>
        <v>1</v>
      </c>
      <c r="B5452" s="16">
        <v>0</v>
      </c>
      <c r="C5452" s="17">
        <v>1</v>
      </c>
      <c r="D5452" s="16">
        <f t="shared" si="200"/>
        <v>0</v>
      </c>
      <c r="E5452" s="17">
        <v>1</v>
      </c>
      <c r="F5452" s="16">
        <f>F5451+1</f>
        <v>111</v>
      </c>
      <c r="G5452" s="16">
        <v>1</v>
      </c>
      <c r="H5452" s="16">
        <v>18</v>
      </c>
      <c r="I5452" s="4">
        <v>2.302266216996939</v>
      </c>
      <c r="J5452" s="16">
        <v>19</v>
      </c>
      <c r="K5452" s="16">
        <v>1</v>
      </c>
      <c r="L5452" s="16">
        <v>1</v>
      </c>
      <c r="M5452" s="16">
        <v>0</v>
      </c>
      <c r="N5452" s="16">
        <f t="shared" si="203"/>
        <v>78</v>
      </c>
      <c r="O5452" s="3">
        <v>1</v>
      </c>
      <c r="P5452" s="3">
        <v>47</v>
      </c>
      <c r="Q5452" s="3">
        <v>1</v>
      </c>
      <c r="R5452" s="3">
        <v>0.55212180200032801</v>
      </c>
      <c r="S5452" s="3">
        <v>1</v>
      </c>
    </row>
    <row r="5453" spans="1:19">
      <c r="A5453" s="16">
        <f t="shared" si="201"/>
        <v>1</v>
      </c>
      <c r="B5453" s="16">
        <v>0</v>
      </c>
      <c r="C5453" s="17">
        <v>1</v>
      </c>
      <c r="D5453" s="16">
        <f t="shared" si="200"/>
        <v>0</v>
      </c>
      <c r="E5453" s="17">
        <v>1</v>
      </c>
      <c r="F5453" s="16">
        <f>F5452</f>
        <v>111</v>
      </c>
      <c r="G5453" s="16">
        <v>2</v>
      </c>
      <c r="H5453" s="16">
        <v>9</v>
      </c>
      <c r="I5453" s="3">
        <v>0.95104602300125296</v>
      </c>
      <c r="J5453" s="16">
        <v>19</v>
      </c>
      <c r="K5453" s="16">
        <v>1</v>
      </c>
      <c r="L5453" s="16">
        <v>1</v>
      </c>
      <c r="M5453" s="16">
        <v>0</v>
      </c>
      <c r="N5453" s="16">
        <f t="shared" si="203"/>
        <v>78</v>
      </c>
      <c r="O5453">
        <f>O5452</f>
        <v>1</v>
      </c>
      <c r="P5453">
        <f>P5452</f>
        <v>47</v>
      </c>
      <c r="Q5453">
        <f>Q5452</f>
        <v>1</v>
      </c>
      <c r="R5453">
        <f>R5452</f>
        <v>0.55212180200032801</v>
      </c>
      <c r="S5453">
        <f>S5452</f>
        <v>1</v>
      </c>
    </row>
    <row r="5454" spans="1:19">
      <c r="A5454" s="16">
        <f t="shared" si="201"/>
        <v>1</v>
      </c>
      <c r="B5454" s="16">
        <v>0</v>
      </c>
      <c r="C5454" s="17">
        <v>1</v>
      </c>
      <c r="D5454" s="16">
        <f t="shared" si="200"/>
        <v>0</v>
      </c>
      <c r="E5454" s="17">
        <v>1</v>
      </c>
      <c r="F5454" s="16">
        <f>F5453</f>
        <v>111</v>
      </c>
      <c r="G5454" s="16">
        <v>3</v>
      </c>
      <c r="H5454" s="16">
        <v>10</v>
      </c>
      <c r="I5454" s="3">
        <v>1.3679106359995772</v>
      </c>
      <c r="J5454" s="16">
        <v>19</v>
      </c>
      <c r="K5454" s="16">
        <v>1</v>
      </c>
      <c r="L5454" s="16">
        <v>1</v>
      </c>
      <c r="M5454" s="16">
        <v>0</v>
      </c>
      <c r="N5454" s="16">
        <f t="shared" si="203"/>
        <v>78</v>
      </c>
      <c r="O5454">
        <f>O5453</f>
        <v>1</v>
      </c>
      <c r="P5454">
        <f>P5453</f>
        <v>47</v>
      </c>
      <c r="Q5454">
        <f>Q5453</f>
        <v>1</v>
      </c>
      <c r="R5454">
        <f>R5453</f>
        <v>0.55212180200032801</v>
      </c>
      <c r="S5454">
        <f>S5453</f>
        <v>1</v>
      </c>
    </row>
    <row r="5455" spans="1:19">
      <c r="A5455" s="16">
        <f t="shared" si="201"/>
        <v>1</v>
      </c>
      <c r="B5455" s="16">
        <v>0</v>
      </c>
      <c r="C5455" s="17">
        <v>1</v>
      </c>
      <c r="D5455" s="16">
        <f t="shared" si="200"/>
        <v>0</v>
      </c>
      <c r="E5455" s="17">
        <v>1</v>
      </c>
      <c r="F5455" s="16">
        <f>F5454</f>
        <v>111</v>
      </c>
      <c r="G5455" s="16">
        <v>4</v>
      </c>
      <c r="H5455" s="16">
        <v>12</v>
      </c>
      <c r="I5455" s="3">
        <v>1.1682209799982939</v>
      </c>
      <c r="J5455" s="16">
        <v>19</v>
      </c>
      <c r="K5455" s="16">
        <v>1</v>
      </c>
      <c r="L5455" s="16">
        <v>1</v>
      </c>
      <c r="M5455" s="16">
        <v>0</v>
      </c>
      <c r="N5455" s="16">
        <f t="shared" si="203"/>
        <v>78</v>
      </c>
      <c r="O5455">
        <f>O5454</f>
        <v>1</v>
      </c>
      <c r="P5455">
        <f>P5454</f>
        <v>47</v>
      </c>
      <c r="Q5455">
        <f>Q5454</f>
        <v>1</v>
      </c>
      <c r="R5455">
        <f>R5454</f>
        <v>0.55212180200032801</v>
      </c>
      <c r="S5455">
        <f>S5454</f>
        <v>1</v>
      </c>
    </row>
    <row r="5456" spans="1:19">
      <c r="A5456" s="16">
        <f t="shared" si="201"/>
        <v>1</v>
      </c>
      <c r="B5456" s="16">
        <v>0</v>
      </c>
      <c r="C5456" s="17">
        <v>1</v>
      </c>
      <c r="D5456" s="16">
        <f t="shared" si="200"/>
        <v>0</v>
      </c>
      <c r="E5456" s="17">
        <v>1</v>
      </c>
      <c r="F5456" s="16">
        <f>F5455</f>
        <v>111</v>
      </c>
      <c r="G5456" s="16">
        <v>5</v>
      </c>
      <c r="H5456" s="16">
        <v>12</v>
      </c>
      <c r="I5456" s="3">
        <v>1.1682209799982939</v>
      </c>
      <c r="J5456" s="16">
        <v>19</v>
      </c>
      <c r="K5456" s="16">
        <v>1</v>
      </c>
      <c r="L5456" s="16">
        <v>1</v>
      </c>
      <c r="M5456" s="16">
        <v>0</v>
      </c>
      <c r="N5456" s="16">
        <f t="shared" si="203"/>
        <v>78</v>
      </c>
      <c r="O5456">
        <f>O5455</f>
        <v>1</v>
      </c>
      <c r="P5456">
        <f>P5455</f>
        <v>47</v>
      </c>
      <c r="Q5456">
        <f>Q5455</f>
        <v>1</v>
      </c>
      <c r="R5456">
        <f>R5455</f>
        <v>0.55212180200032801</v>
      </c>
      <c r="S5456">
        <f>S5455</f>
        <v>1</v>
      </c>
    </row>
    <row r="5457" spans="1:19">
      <c r="A5457" s="16">
        <f t="shared" si="201"/>
        <v>1</v>
      </c>
      <c r="B5457" s="16">
        <v>0</v>
      </c>
      <c r="C5457" s="17">
        <v>1</v>
      </c>
      <c r="D5457" s="16">
        <f t="shared" si="200"/>
        <v>0</v>
      </c>
      <c r="E5457" s="17">
        <v>0</v>
      </c>
      <c r="F5457" s="16">
        <f>F5456+1</f>
        <v>112</v>
      </c>
      <c r="G5457" s="16">
        <v>1</v>
      </c>
      <c r="H5457" s="16">
        <v>18</v>
      </c>
      <c r="I5457" s="4">
        <v>0</v>
      </c>
      <c r="J5457" s="16">
        <v>19</v>
      </c>
      <c r="K5457" s="16">
        <v>1</v>
      </c>
      <c r="L5457" s="16">
        <v>1</v>
      </c>
      <c r="M5457" s="16">
        <v>0</v>
      </c>
      <c r="N5457" s="16">
        <f t="shared" si="203"/>
        <v>78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</row>
    <row r="5458" spans="1:19">
      <c r="A5458" s="16">
        <f t="shared" si="201"/>
        <v>1</v>
      </c>
      <c r="B5458" s="16">
        <v>0</v>
      </c>
      <c r="C5458" s="17">
        <v>1</v>
      </c>
      <c r="D5458" s="16">
        <f t="shared" si="200"/>
        <v>0</v>
      </c>
      <c r="E5458" s="17">
        <v>0</v>
      </c>
      <c r="F5458" s="16">
        <f>F5457</f>
        <v>112</v>
      </c>
      <c r="G5458" s="16">
        <v>2</v>
      </c>
      <c r="H5458" s="16">
        <v>8</v>
      </c>
      <c r="I5458" s="3">
        <v>0</v>
      </c>
      <c r="J5458" s="16">
        <v>19</v>
      </c>
      <c r="K5458" s="16">
        <v>1</v>
      </c>
      <c r="L5458" s="16">
        <v>1</v>
      </c>
      <c r="M5458" s="16">
        <v>0</v>
      </c>
      <c r="N5458" s="16">
        <f t="shared" si="203"/>
        <v>78</v>
      </c>
      <c r="O5458">
        <f>O5457</f>
        <v>0</v>
      </c>
      <c r="P5458">
        <f>P5457</f>
        <v>0</v>
      </c>
      <c r="Q5458">
        <f>Q5457</f>
        <v>0</v>
      </c>
      <c r="R5458">
        <f>R5457</f>
        <v>0</v>
      </c>
      <c r="S5458">
        <f>S5457</f>
        <v>0</v>
      </c>
    </row>
    <row r="5459" spans="1:19">
      <c r="A5459" s="16">
        <f t="shared" si="201"/>
        <v>1</v>
      </c>
      <c r="B5459" s="16">
        <v>0</v>
      </c>
      <c r="C5459" s="17">
        <v>1</v>
      </c>
      <c r="D5459" s="16">
        <f t="shared" ref="D5459:D5522" si="204">IF(AND(B5459=1,C5459=1),1,0)</f>
        <v>0</v>
      </c>
      <c r="E5459" s="17">
        <v>0</v>
      </c>
      <c r="F5459" s="16">
        <f>F5458</f>
        <v>112</v>
      </c>
      <c r="G5459" s="16">
        <v>3</v>
      </c>
      <c r="H5459" s="16">
        <v>9</v>
      </c>
      <c r="I5459" s="3">
        <v>0</v>
      </c>
      <c r="J5459" s="16">
        <v>19</v>
      </c>
      <c r="K5459" s="16">
        <v>1</v>
      </c>
      <c r="L5459" s="16">
        <v>1</v>
      </c>
      <c r="M5459" s="16">
        <v>0</v>
      </c>
      <c r="N5459" s="16">
        <f t="shared" si="203"/>
        <v>78</v>
      </c>
      <c r="O5459">
        <f>O5458</f>
        <v>0</v>
      </c>
      <c r="P5459">
        <f>P5458</f>
        <v>0</v>
      </c>
      <c r="Q5459">
        <f>Q5458</f>
        <v>0</v>
      </c>
      <c r="R5459">
        <f>R5458</f>
        <v>0</v>
      </c>
      <c r="S5459">
        <f>S5458</f>
        <v>0</v>
      </c>
    </row>
    <row r="5460" spans="1:19">
      <c r="A5460" s="16">
        <f t="shared" ref="A5460:A5523" si="205">A5459</f>
        <v>1</v>
      </c>
      <c r="B5460" s="16">
        <v>0</v>
      </c>
      <c r="C5460" s="17">
        <v>1</v>
      </c>
      <c r="D5460" s="16">
        <f t="shared" si="204"/>
        <v>0</v>
      </c>
      <c r="E5460" s="17">
        <v>0</v>
      </c>
      <c r="F5460" s="16">
        <f>F5459</f>
        <v>112</v>
      </c>
      <c r="G5460" s="16">
        <v>4</v>
      </c>
      <c r="H5460" s="16">
        <v>20</v>
      </c>
      <c r="I5460" s="3">
        <v>0</v>
      </c>
      <c r="J5460" s="16">
        <v>19</v>
      </c>
      <c r="K5460" s="16">
        <v>1</v>
      </c>
      <c r="L5460" s="16">
        <v>1</v>
      </c>
      <c r="M5460" s="16">
        <v>0</v>
      </c>
      <c r="N5460" s="16">
        <f t="shared" si="203"/>
        <v>78</v>
      </c>
      <c r="O5460">
        <f>O5459</f>
        <v>0</v>
      </c>
      <c r="P5460">
        <f>P5459</f>
        <v>0</v>
      </c>
      <c r="Q5460">
        <f>Q5459</f>
        <v>0</v>
      </c>
      <c r="R5460">
        <f>R5459</f>
        <v>0</v>
      </c>
      <c r="S5460">
        <f>S5459</f>
        <v>0</v>
      </c>
    </row>
    <row r="5461" spans="1:19">
      <c r="A5461" s="16">
        <f t="shared" si="205"/>
        <v>1</v>
      </c>
      <c r="B5461" s="16">
        <v>0</v>
      </c>
      <c r="C5461" s="17">
        <v>1</v>
      </c>
      <c r="D5461" s="16">
        <f t="shared" si="204"/>
        <v>0</v>
      </c>
      <c r="E5461" s="17">
        <v>0</v>
      </c>
      <c r="F5461" s="16">
        <f>F5460</f>
        <v>112</v>
      </c>
      <c r="G5461" s="16">
        <v>5</v>
      </c>
      <c r="H5461" s="16">
        <v>20</v>
      </c>
      <c r="I5461" s="3">
        <v>0</v>
      </c>
      <c r="J5461" s="16">
        <v>19</v>
      </c>
      <c r="K5461" s="16">
        <v>1</v>
      </c>
      <c r="L5461" s="16">
        <v>1</v>
      </c>
      <c r="M5461" s="16">
        <v>0</v>
      </c>
      <c r="N5461" s="16">
        <f t="shared" si="203"/>
        <v>78</v>
      </c>
      <c r="O5461">
        <f>O5460</f>
        <v>0</v>
      </c>
      <c r="P5461">
        <f>P5460</f>
        <v>0</v>
      </c>
      <c r="Q5461">
        <f>Q5460</f>
        <v>0</v>
      </c>
      <c r="R5461">
        <f>R5460</f>
        <v>0</v>
      </c>
      <c r="S5461">
        <f>S5460</f>
        <v>0</v>
      </c>
    </row>
    <row r="5462" spans="1:19">
      <c r="A5462" s="16">
        <f t="shared" si="205"/>
        <v>1</v>
      </c>
      <c r="B5462" s="16">
        <v>0</v>
      </c>
      <c r="C5462" s="17">
        <v>1</v>
      </c>
      <c r="D5462" s="16">
        <f t="shared" si="204"/>
        <v>0</v>
      </c>
      <c r="E5462" s="17">
        <v>0</v>
      </c>
      <c r="F5462" s="16">
        <f>F5461+1</f>
        <v>113</v>
      </c>
      <c r="G5462" s="16">
        <v>1</v>
      </c>
      <c r="H5462" s="16">
        <v>21</v>
      </c>
      <c r="I5462" s="4">
        <v>0</v>
      </c>
      <c r="J5462" s="16">
        <v>19</v>
      </c>
      <c r="K5462" s="16">
        <v>1</v>
      </c>
      <c r="L5462" s="16">
        <v>1</v>
      </c>
      <c r="M5462" s="16">
        <v>0</v>
      </c>
      <c r="N5462" s="16">
        <f t="shared" si="203"/>
        <v>78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</row>
    <row r="5463" spans="1:19">
      <c r="A5463" s="16">
        <f t="shared" si="205"/>
        <v>1</v>
      </c>
      <c r="B5463" s="16">
        <v>0</v>
      </c>
      <c r="C5463" s="17">
        <v>1</v>
      </c>
      <c r="D5463" s="16">
        <f t="shared" si="204"/>
        <v>0</v>
      </c>
      <c r="E5463" s="17">
        <v>0</v>
      </c>
      <c r="F5463" s="16">
        <f>F5462</f>
        <v>113</v>
      </c>
      <c r="G5463" s="16">
        <v>2</v>
      </c>
      <c r="H5463" s="16">
        <v>9</v>
      </c>
      <c r="I5463" s="3">
        <v>0</v>
      </c>
      <c r="J5463" s="16">
        <v>19</v>
      </c>
      <c r="K5463" s="16">
        <v>1</v>
      </c>
      <c r="L5463" s="16">
        <v>1</v>
      </c>
      <c r="M5463" s="16">
        <v>0</v>
      </c>
      <c r="N5463" s="16">
        <f t="shared" si="203"/>
        <v>78</v>
      </c>
      <c r="O5463">
        <f>O5462</f>
        <v>0</v>
      </c>
      <c r="P5463">
        <f>P5462</f>
        <v>0</v>
      </c>
      <c r="Q5463">
        <f>Q5462</f>
        <v>0</v>
      </c>
      <c r="R5463">
        <f>R5462</f>
        <v>0</v>
      </c>
      <c r="S5463">
        <f>S5462</f>
        <v>0</v>
      </c>
    </row>
    <row r="5464" spans="1:19">
      <c r="A5464" s="16">
        <f t="shared" si="205"/>
        <v>1</v>
      </c>
      <c r="B5464" s="16">
        <v>0</v>
      </c>
      <c r="C5464" s="17">
        <v>1</v>
      </c>
      <c r="D5464" s="16">
        <f t="shared" si="204"/>
        <v>0</v>
      </c>
      <c r="E5464" s="17">
        <v>0</v>
      </c>
      <c r="F5464" s="16">
        <f>F5463</f>
        <v>113</v>
      </c>
      <c r="G5464" s="16">
        <v>3</v>
      </c>
      <c r="H5464" s="16">
        <v>11</v>
      </c>
      <c r="I5464" s="3">
        <v>0</v>
      </c>
      <c r="J5464" s="16">
        <v>19</v>
      </c>
      <c r="K5464" s="16">
        <v>1</v>
      </c>
      <c r="L5464" s="16">
        <v>1</v>
      </c>
      <c r="M5464" s="16">
        <v>0</v>
      </c>
      <c r="N5464" s="16">
        <f t="shared" si="203"/>
        <v>78</v>
      </c>
      <c r="O5464">
        <f>O5463</f>
        <v>0</v>
      </c>
      <c r="P5464">
        <f>P5463</f>
        <v>0</v>
      </c>
      <c r="Q5464">
        <f>Q5463</f>
        <v>0</v>
      </c>
      <c r="R5464">
        <f>R5463</f>
        <v>0</v>
      </c>
      <c r="S5464">
        <f>S5463</f>
        <v>0</v>
      </c>
    </row>
    <row r="5465" spans="1:19">
      <c r="A5465" s="16">
        <f t="shared" si="205"/>
        <v>1</v>
      </c>
      <c r="B5465" s="16">
        <v>0</v>
      </c>
      <c r="C5465" s="17">
        <v>1</v>
      </c>
      <c r="D5465" s="16">
        <f t="shared" si="204"/>
        <v>0</v>
      </c>
      <c r="E5465" s="17">
        <v>0</v>
      </c>
      <c r="F5465" s="16">
        <f>F5464</f>
        <v>113</v>
      </c>
      <c r="G5465" s="16">
        <v>4</v>
      </c>
      <c r="H5465" s="16">
        <v>14</v>
      </c>
      <c r="I5465" s="3">
        <v>0</v>
      </c>
      <c r="J5465" s="16">
        <v>19</v>
      </c>
      <c r="K5465" s="16">
        <v>1</v>
      </c>
      <c r="L5465" s="16">
        <v>1</v>
      </c>
      <c r="M5465" s="16">
        <v>0</v>
      </c>
      <c r="N5465" s="16">
        <f t="shared" si="203"/>
        <v>78</v>
      </c>
      <c r="O5465">
        <f>O5464</f>
        <v>0</v>
      </c>
      <c r="P5465">
        <f>P5464</f>
        <v>0</v>
      </c>
      <c r="Q5465">
        <f>Q5464</f>
        <v>0</v>
      </c>
      <c r="R5465">
        <f>R5464</f>
        <v>0</v>
      </c>
      <c r="S5465">
        <f>S5464</f>
        <v>0</v>
      </c>
    </row>
    <row r="5466" spans="1:19">
      <c r="A5466" s="16">
        <f t="shared" si="205"/>
        <v>1</v>
      </c>
      <c r="B5466" s="16">
        <v>0</v>
      </c>
      <c r="C5466" s="17">
        <v>1</v>
      </c>
      <c r="D5466" s="16">
        <f t="shared" si="204"/>
        <v>0</v>
      </c>
      <c r="E5466" s="17">
        <v>0</v>
      </c>
      <c r="F5466" s="16">
        <f>F5465</f>
        <v>113</v>
      </c>
      <c r="G5466" s="16">
        <v>5</v>
      </c>
      <c r="H5466" s="16">
        <v>14</v>
      </c>
      <c r="I5466" s="3">
        <v>0</v>
      </c>
      <c r="J5466" s="16">
        <v>19</v>
      </c>
      <c r="K5466" s="16">
        <v>1</v>
      </c>
      <c r="L5466" s="16">
        <v>1</v>
      </c>
      <c r="M5466" s="16">
        <v>0</v>
      </c>
      <c r="N5466" s="16">
        <f t="shared" si="203"/>
        <v>78</v>
      </c>
      <c r="O5466">
        <f>O5465</f>
        <v>0</v>
      </c>
      <c r="P5466">
        <f>P5465</f>
        <v>0</v>
      </c>
      <c r="Q5466">
        <f>Q5465</f>
        <v>0</v>
      </c>
      <c r="R5466">
        <f>R5465</f>
        <v>0</v>
      </c>
      <c r="S5466">
        <f>S5465</f>
        <v>0</v>
      </c>
    </row>
    <row r="5467" spans="1:19">
      <c r="A5467" s="16">
        <f t="shared" si="205"/>
        <v>1</v>
      </c>
      <c r="B5467" s="16">
        <v>0</v>
      </c>
      <c r="C5467" s="17">
        <v>1</v>
      </c>
      <c r="D5467" s="16">
        <f t="shared" si="204"/>
        <v>0</v>
      </c>
      <c r="E5467" s="17">
        <v>1</v>
      </c>
      <c r="F5467" s="16">
        <f>F5466+1</f>
        <v>114</v>
      </c>
      <c r="G5467" s="16">
        <v>1</v>
      </c>
      <c r="H5467" s="16">
        <v>21</v>
      </c>
      <c r="I5467" s="4">
        <v>3.2028663009987142</v>
      </c>
      <c r="J5467" s="16">
        <v>19</v>
      </c>
      <c r="K5467" s="16">
        <v>1</v>
      </c>
      <c r="L5467" s="16">
        <v>1</v>
      </c>
      <c r="M5467" s="16">
        <v>0</v>
      </c>
      <c r="N5467" s="16">
        <f t="shared" si="203"/>
        <v>78</v>
      </c>
      <c r="O5467" s="3">
        <v>1</v>
      </c>
      <c r="P5467" s="3">
        <v>63</v>
      </c>
      <c r="Q5467" s="3">
        <v>1</v>
      </c>
      <c r="R5467" s="3">
        <v>0.58539500700135205</v>
      </c>
      <c r="S5467" s="3">
        <v>0</v>
      </c>
    </row>
    <row r="5468" spans="1:19">
      <c r="A5468" s="16">
        <f t="shared" si="205"/>
        <v>1</v>
      </c>
      <c r="B5468" s="16">
        <v>0</v>
      </c>
      <c r="C5468" s="17">
        <v>1</v>
      </c>
      <c r="D5468" s="16">
        <f t="shared" si="204"/>
        <v>0</v>
      </c>
      <c r="E5468" s="17">
        <v>1</v>
      </c>
      <c r="F5468" s="16">
        <f>F5467</f>
        <v>114</v>
      </c>
      <c r="G5468" s="16">
        <v>2</v>
      </c>
      <c r="H5468" s="16">
        <v>7</v>
      </c>
      <c r="I5468" s="3">
        <v>1.117861862003336</v>
      </c>
      <c r="J5468" s="16">
        <v>19</v>
      </c>
      <c r="K5468" s="16">
        <v>1</v>
      </c>
      <c r="L5468" s="16">
        <v>1</v>
      </c>
      <c r="M5468" s="16">
        <v>0</v>
      </c>
      <c r="N5468" s="16">
        <f t="shared" si="203"/>
        <v>78</v>
      </c>
      <c r="O5468">
        <f>O5467</f>
        <v>1</v>
      </c>
      <c r="P5468">
        <f>P5467</f>
        <v>63</v>
      </c>
      <c r="Q5468">
        <f>Q5467</f>
        <v>1</v>
      </c>
      <c r="R5468">
        <f>R5467</f>
        <v>0.58539500700135205</v>
      </c>
      <c r="S5468">
        <f>S5467</f>
        <v>0</v>
      </c>
    </row>
    <row r="5469" spans="1:19">
      <c r="A5469" s="16">
        <f t="shared" si="205"/>
        <v>1</v>
      </c>
      <c r="B5469" s="16">
        <v>0</v>
      </c>
      <c r="C5469" s="17">
        <v>1</v>
      </c>
      <c r="D5469" s="16">
        <f t="shared" si="204"/>
        <v>0</v>
      </c>
      <c r="E5469" s="17">
        <v>1</v>
      </c>
      <c r="F5469" s="16">
        <f>F5468</f>
        <v>114</v>
      </c>
      <c r="G5469" s="16">
        <v>3</v>
      </c>
      <c r="H5469" s="16">
        <v>12</v>
      </c>
      <c r="I5469" s="3">
        <v>1.5350617669973861</v>
      </c>
      <c r="J5469" s="16">
        <v>19</v>
      </c>
      <c r="K5469" s="16">
        <v>1</v>
      </c>
      <c r="L5469" s="16">
        <v>1</v>
      </c>
      <c r="M5469" s="16">
        <v>0</v>
      </c>
      <c r="N5469" s="16">
        <f t="shared" si="203"/>
        <v>78</v>
      </c>
      <c r="O5469">
        <f>O5468</f>
        <v>1</v>
      </c>
      <c r="P5469">
        <f>P5468</f>
        <v>63</v>
      </c>
      <c r="Q5469">
        <f>Q5468</f>
        <v>1</v>
      </c>
      <c r="R5469">
        <f>R5468</f>
        <v>0.58539500700135205</v>
      </c>
      <c r="S5469">
        <f>S5468</f>
        <v>0</v>
      </c>
    </row>
    <row r="5470" spans="1:19">
      <c r="A5470" s="16">
        <f t="shared" si="205"/>
        <v>1</v>
      </c>
      <c r="B5470" s="16">
        <v>0</v>
      </c>
      <c r="C5470" s="17">
        <v>1</v>
      </c>
      <c r="D5470" s="16">
        <f t="shared" si="204"/>
        <v>0</v>
      </c>
      <c r="E5470" s="17">
        <v>1</v>
      </c>
      <c r="F5470" s="16">
        <f>F5469</f>
        <v>114</v>
      </c>
      <c r="G5470" s="16">
        <v>4</v>
      </c>
      <c r="H5470" s="16">
        <v>9</v>
      </c>
      <c r="I5470" s="3">
        <v>1.0678509490026031</v>
      </c>
      <c r="J5470" s="16">
        <v>19</v>
      </c>
      <c r="K5470" s="16">
        <v>1</v>
      </c>
      <c r="L5470" s="16">
        <v>1</v>
      </c>
      <c r="M5470" s="16">
        <v>0</v>
      </c>
      <c r="N5470" s="16">
        <f t="shared" si="203"/>
        <v>78</v>
      </c>
      <c r="O5470">
        <f>O5469</f>
        <v>1</v>
      </c>
      <c r="P5470">
        <f>P5469</f>
        <v>63</v>
      </c>
      <c r="Q5470">
        <f>Q5469</f>
        <v>1</v>
      </c>
      <c r="R5470">
        <f>R5469</f>
        <v>0.58539500700135205</v>
      </c>
      <c r="S5470">
        <f>S5469</f>
        <v>0</v>
      </c>
    </row>
    <row r="5471" spans="1:19">
      <c r="A5471" s="16">
        <f t="shared" si="205"/>
        <v>1</v>
      </c>
      <c r="B5471" s="16">
        <v>0</v>
      </c>
      <c r="C5471" s="17">
        <v>1</v>
      </c>
      <c r="D5471" s="16">
        <f t="shared" si="204"/>
        <v>0</v>
      </c>
      <c r="E5471" s="17">
        <v>1</v>
      </c>
      <c r="F5471" s="16">
        <f>F5470</f>
        <v>114</v>
      </c>
      <c r="G5471" s="16">
        <v>5</v>
      </c>
      <c r="H5471" s="16">
        <v>9</v>
      </c>
      <c r="I5471" s="3">
        <v>1.0678509490026031</v>
      </c>
      <c r="J5471" s="16">
        <v>19</v>
      </c>
      <c r="K5471" s="16">
        <v>1</v>
      </c>
      <c r="L5471" s="16">
        <v>1</v>
      </c>
      <c r="M5471" s="16">
        <v>0</v>
      </c>
      <c r="N5471" s="16">
        <f t="shared" si="203"/>
        <v>78</v>
      </c>
      <c r="O5471">
        <f>O5470</f>
        <v>1</v>
      </c>
      <c r="P5471">
        <f>P5470</f>
        <v>63</v>
      </c>
      <c r="Q5471">
        <f>Q5470</f>
        <v>1</v>
      </c>
      <c r="R5471">
        <f>R5470</f>
        <v>0.58539500700135205</v>
      </c>
      <c r="S5471">
        <f>S5470</f>
        <v>0</v>
      </c>
    </row>
    <row r="5472" spans="1:19">
      <c r="A5472" s="16">
        <f t="shared" si="205"/>
        <v>1</v>
      </c>
      <c r="B5472" s="16">
        <v>0</v>
      </c>
      <c r="C5472" s="17">
        <v>1</v>
      </c>
      <c r="D5472" s="16">
        <f t="shared" si="204"/>
        <v>0</v>
      </c>
      <c r="E5472" s="17">
        <v>1</v>
      </c>
      <c r="F5472" s="16">
        <f>F5471+1</f>
        <v>115</v>
      </c>
      <c r="G5472" s="16">
        <v>1</v>
      </c>
      <c r="H5472" s="16">
        <v>23</v>
      </c>
      <c r="I5472" s="4">
        <v>3.0699404190017932</v>
      </c>
      <c r="J5472" s="16">
        <v>19</v>
      </c>
      <c r="K5472" s="16">
        <v>1</v>
      </c>
      <c r="L5472" s="16">
        <v>1</v>
      </c>
      <c r="M5472" s="16">
        <v>0</v>
      </c>
      <c r="N5472" s="16">
        <f t="shared" si="203"/>
        <v>78</v>
      </c>
      <c r="O5472" s="3">
        <v>1</v>
      </c>
      <c r="P5472" s="3">
        <v>69</v>
      </c>
      <c r="Q5472" s="3">
        <v>1</v>
      </c>
      <c r="R5472" s="3">
        <v>0.58524389200465499</v>
      </c>
      <c r="S5472" s="3">
        <v>1</v>
      </c>
    </row>
    <row r="5473" spans="1:19">
      <c r="A5473" s="16">
        <f t="shared" si="205"/>
        <v>1</v>
      </c>
      <c r="B5473" s="16">
        <v>0</v>
      </c>
      <c r="C5473" s="17">
        <v>1</v>
      </c>
      <c r="D5473" s="16">
        <f t="shared" si="204"/>
        <v>0</v>
      </c>
      <c r="E5473" s="17">
        <v>1</v>
      </c>
      <c r="F5473" s="16">
        <f>F5472</f>
        <v>115</v>
      </c>
      <c r="G5473" s="16">
        <v>2</v>
      </c>
      <c r="H5473" s="16">
        <v>14</v>
      </c>
      <c r="I5473" s="3">
        <v>2.0522788199959887</v>
      </c>
      <c r="J5473" s="16">
        <v>19</v>
      </c>
      <c r="K5473" s="16">
        <v>1</v>
      </c>
      <c r="L5473" s="16">
        <v>1</v>
      </c>
      <c r="M5473" s="16">
        <v>0</v>
      </c>
      <c r="N5473" s="16">
        <f t="shared" si="203"/>
        <v>78</v>
      </c>
      <c r="O5473">
        <f>O5472</f>
        <v>1</v>
      </c>
      <c r="P5473">
        <f>P5472</f>
        <v>69</v>
      </c>
      <c r="Q5473">
        <f>Q5472</f>
        <v>1</v>
      </c>
      <c r="R5473">
        <f>R5472</f>
        <v>0.58524389200465499</v>
      </c>
      <c r="S5473">
        <f>S5472</f>
        <v>1</v>
      </c>
    </row>
    <row r="5474" spans="1:19">
      <c r="A5474" s="16">
        <f t="shared" si="205"/>
        <v>1</v>
      </c>
      <c r="B5474" s="16">
        <v>0</v>
      </c>
      <c r="C5474" s="17">
        <v>1</v>
      </c>
      <c r="D5474" s="16">
        <f t="shared" si="204"/>
        <v>0</v>
      </c>
      <c r="E5474" s="17">
        <v>1</v>
      </c>
      <c r="F5474" s="16">
        <f>F5473</f>
        <v>115</v>
      </c>
      <c r="G5474" s="16">
        <v>3</v>
      </c>
      <c r="H5474" s="16">
        <v>11</v>
      </c>
      <c r="I5474" s="3">
        <v>1.501666994001424</v>
      </c>
      <c r="J5474" s="16">
        <v>19</v>
      </c>
      <c r="K5474" s="16">
        <v>1</v>
      </c>
      <c r="L5474" s="16">
        <v>1</v>
      </c>
      <c r="M5474" s="16">
        <v>0</v>
      </c>
      <c r="N5474" s="16">
        <f t="shared" si="203"/>
        <v>78</v>
      </c>
      <c r="O5474">
        <f>O5473</f>
        <v>1</v>
      </c>
      <c r="P5474">
        <f>P5473</f>
        <v>69</v>
      </c>
      <c r="Q5474">
        <f>Q5473</f>
        <v>1</v>
      </c>
      <c r="R5474">
        <f>R5473</f>
        <v>0.58524389200465499</v>
      </c>
      <c r="S5474">
        <f>S5473</f>
        <v>1</v>
      </c>
    </row>
    <row r="5475" spans="1:19">
      <c r="A5475" s="16">
        <f t="shared" si="205"/>
        <v>1</v>
      </c>
      <c r="B5475" s="16">
        <v>0</v>
      </c>
      <c r="C5475" s="17">
        <v>1</v>
      </c>
      <c r="D5475" s="16">
        <f t="shared" si="204"/>
        <v>0</v>
      </c>
      <c r="E5475" s="17">
        <v>1</v>
      </c>
      <c r="F5475" s="16">
        <f>F5474</f>
        <v>115</v>
      </c>
      <c r="G5475" s="16">
        <v>4</v>
      </c>
      <c r="H5475" s="16">
        <v>17</v>
      </c>
      <c r="I5475" s="3">
        <v>1.8186699709985978</v>
      </c>
      <c r="J5475" s="16">
        <v>19</v>
      </c>
      <c r="K5475" s="16">
        <v>1</v>
      </c>
      <c r="L5475" s="16">
        <v>1</v>
      </c>
      <c r="M5475" s="16">
        <v>0</v>
      </c>
      <c r="N5475" s="16">
        <f t="shared" si="203"/>
        <v>78</v>
      </c>
      <c r="O5475">
        <f>O5474</f>
        <v>1</v>
      </c>
      <c r="P5475">
        <f>P5474</f>
        <v>69</v>
      </c>
      <c r="Q5475">
        <f>Q5474</f>
        <v>1</v>
      </c>
      <c r="R5475">
        <f>R5474</f>
        <v>0.58524389200465499</v>
      </c>
      <c r="S5475">
        <f>S5474</f>
        <v>1</v>
      </c>
    </row>
    <row r="5476" spans="1:19">
      <c r="A5476" s="16">
        <f t="shared" si="205"/>
        <v>1</v>
      </c>
      <c r="B5476" s="16">
        <v>0</v>
      </c>
      <c r="C5476" s="17">
        <v>1</v>
      </c>
      <c r="D5476" s="16">
        <f t="shared" si="204"/>
        <v>0</v>
      </c>
      <c r="E5476" s="17">
        <v>1</v>
      </c>
      <c r="F5476" s="16">
        <f>F5475</f>
        <v>115</v>
      </c>
      <c r="G5476" s="16">
        <v>5</v>
      </c>
      <c r="H5476" s="16">
        <v>17</v>
      </c>
      <c r="I5476" s="3">
        <v>1.8186699709985978</v>
      </c>
      <c r="J5476" s="16">
        <v>19</v>
      </c>
      <c r="K5476" s="16">
        <v>1</v>
      </c>
      <c r="L5476" s="16">
        <v>1</v>
      </c>
      <c r="M5476" s="16">
        <v>0</v>
      </c>
      <c r="N5476" s="16">
        <f t="shared" si="203"/>
        <v>78</v>
      </c>
      <c r="O5476">
        <f>O5475</f>
        <v>1</v>
      </c>
      <c r="P5476">
        <f>P5475</f>
        <v>69</v>
      </c>
      <c r="Q5476">
        <f>Q5475</f>
        <v>1</v>
      </c>
      <c r="R5476">
        <f>R5475</f>
        <v>0.58524389200465499</v>
      </c>
      <c r="S5476">
        <f>S5475</f>
        <v>1</v>
      </c>
    </row>
    <row r="5477" spans="1:19">
      <c r="A5477" s="16">
        <f t="shared" si="205"/>
        <v>1</v>
      </c>
      <c r="B5477" s="16">
        <v>0</v>
      </c>
      <c r="C5477" s="17">
        <v>1</v>
      </c>
      <c r="D5477" s="16">
        <f t="shared" si="204"/>
        <v>0</v>
      </c>
      <c r="E5477" s="17">
        <v>0</v>
      </c>
      <c r="F5477" s="16">
        <f>F5476+1</f>
        <v>116</v>
      </c>
      <c r="G5477" s="16">
        <v>1</v>
      </c>
      <c r="H5477" s="16">
        <v>18</v>
      </c>
      <c r="I5477" s="4">
        <v>0</v>
      </c>
      <c r="J5477" s="16">
        <v>19</v>
      </c>
      <c r="K5477" s="16">
        <v>1</v>
      </c>
      <c r="L5477" s="16">
        <v>1</v>
      </c>
      <c r="M5477" s="16">
        <v>0</v>
      </c>
      <c r="N5477" s="16">
        <f t="shared" si="203"/>
        <v>78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</row>
    <row r="5478" spans="1:19">
      <c r="A5478" s="16">
        <f t="shared" si="205"/>
        <v>1</v>
      </c>
      <c r="B5478" s="16">
        <v>0</v>
      </c>
      <c r="C5478" s="17">
        <v>1</v>
      </c>
      <c r="D5478" s="16">
        <f t="shared" si="204"/>
        <v>0</v>
      </c>
      <c r="E5478" s="17">
        <v>0</v>
      </c>
      <c r="F5478" s="16">
        <f>F5477</f>
        <v>116</v>
      </c>
      <c r="G5478" s="16">
        <v>2</v>
      </c>
      <c r="H5478" s="16">
        <v>20</v>
      </c>
      <c r="I5478" s="3">
        <v>0</v>
      </c>
      <c r="J5478" s="16">
        <v>19</v>
      </c>
      <c r="K5478" s="16">
        <v>1</v>
      </c>
      <c r="L5478" s="16">
        <v>1</v>
      </c>
      <c r="M5478" s="16">
        <v>0</v>
      </c>
      <c r="N5478" s="16">
        <f t="shared" si="203"/>
        <v>78</v>
      </c>
      <c r="O5478">
        <f>O5477</f>
        <v>0</v>
      </c>
      <c r="P5478">
        <f>P5477</f>
        <v>0</v>
      </c>
      <c r="Q5478">
        <f>Q5477</f>
        <v>0</v>
      </c>
      <c r="R5478">
        <f>R5477</f>
        <v>0</v>
      </c>
      <c r="S5478">
        <f>S5477</f>
        <v>0</v>
      </c>
    </row>
    <row r="5479" spans="1:19">
      <c r="A5479" s="16">
        <f t="shared" si="205"/>
        <v>1</v>
      </c>
      <c r="B5479" s="16">
        <v>0</v>
      </c>
      <c r="C5479" s="17">
        <v>1</v>
      </c>
      <c r="D5479" s="16">
        <f t="shared" si="204"/>
        <v>0</v>
      </c>
      <c r="E5479" s="17">
        <v>0</v>
      </c>
      <c r="F5479" s="16">
        <f>F5478</f>
        <v>116</v>
      </c>
      <c r="G5479" s="16">
        <v>3</v>
      </c>
      <c r="H5479" s="16">
        <v>11</v>
      </c>
      <c r="I5479" s="3">
        <v>0</v>
      </c>
      <c r="J5479" s="16">
        <v>19</v>
      </c>
      <c r="K5479" s="16">
        <v>1</v>
      </c>
      <c r="L5479" s="16">
        <v>1</v>
      </c>
      <c r="M5479" s="16">
        <v>0</v>
      </c>
      <c r="N5479" s="16">
        <f t="shared" si="203"/>
        <v>78</v>
      </c>
      <c r="O5479">
        <f>O5478</f>
        <v>0</v>
      </c>
      <c r="P5479">
        <f>P5478</f>
        <v>0</v>
      </c>
      <c r="Q5479">
        <f>Q5478</f>
        <v>0</v>
      </c>
      <c r="R5479">
        <f>R5478</f>
        <v>0</v>
      </c>
      <c r="S5479">
        <f>S5478</f>
        <v>0</v>
      </c>
    </row>
    <row r="5480" spans="1:19">
      <c r="A5480" s="16">
        <f t="shared" si="205"/>
        <v>1</v>
      </c>
      <c r="B5480" s="16">
        <v>0</v>
      </c>
      <c r="C5480" s="17">
        <v>1</v>
      </c>
      <c r="D5480" s="16">
        <f t="shared" si="204"/>
        <v>0</v>
      </c>
      <c r="E5480" s="17">
        <v>0</v>
      </c>
      <c r="F5480" s="16">
        <f>F5479</f>
        <v>116</v>
      </c>
      <c r="G5480" s="16">
        <v>4</v>
      </c>
      <c r="H5480" s="16">
        <v>14</v>
      </c>
      <c r="I5480" s="3">
        <v>0</v>
      </c>
      <c r="J5480" s="16">
        <v>19</v>
      </c>
      <c r="K5480" s="16">
        <v>1</v>
      </c>
      <c r="L5480" s="16">
        <v>1</v>
      </c>
      <c r="M5480" s="16">
        <v>0</v>
      </c>
      <c r="N5480" s="16">
        <f t="shared" si="203"/>
        <v>78</v>
      </c>
      <c r="O5480">
        <f>O5479</f>
        <v>0</v>
      </c>
      <c r="P5480">
        <f>P5479</f>
        <v>0</v>
      </c>
      <c r="Q5480">
        <f>Q5479</f>
        <v>0</v>
      </c>
      <c r="R5480">
        <f>R5479</f>
        <v>0</v>
      </c>
      <c r="S5480">
        <f>S5479</f>
        <v>0</v>
      </c>
    </row>
    <row r="5481" spans="1:19">
      <c r="A5481" s="16">
        <f t="shared" si="205"/>
        <v>1</v>
      </c>
      <c r="B5481" s="16">
        <v>0</v>
      </c>
      <c r="C5481" s="17">
        <v>1</v>
      </c>
      <c r="D5481" s="16">
        <f t="shared" si="204"/>
        <v>0</v>
      </c>
      <c r="E5481" s="17">
        <v>0</v>
      </c>
      <c r="F5481" s="16">
        <f>F5480</f>
        <v>116</v>
      </c>
      <c r="G5481" s="16">
        <v>5</v>
      </c>
      <c r="H5481" s="16">
        <v>14</v>
      </c>
      <c r="I5481" s="3">
        <v>0</v>
      </c>
      <c r="J5481" s="16">
        <v>19</v>
      </c>
      <c r="K5481" s="16">
        <v>1</v>
      </c>
      <c r="L5481" s="16">
        <v>1</v>
      </c>
      <c r="M5481" s="16">
        <v>0</v>
      </c>
      <c r="N5481" s="16">
        <f t="shared" si="203"/>
        <v>78</v>
      </c>
      <c r="O5481">
        <f>O5480</f>
        <v>0</v>
      </c>
      <c r="P5481">
        <f>P5480</f>
        <v>0</v>
      </c>
      <c r="Q5481">
        <f>Q5480</f>
        <v>0</v>
      </c>
      <c r="R5481">
        <f>R5480</f>
        <v>0</v>
      </c>
      <c r="S5481">
        <f>S5480</f>
        <v>0</v>
      </c>
    </row>
    <row r="5482" spans="1:19">
      <c r="A5482" s="16">
        <f t="shared" si="205"/>
        <v>1</v>
      </c>
      <c r="B5482" s="16">
        <v>0</v>
      </c>
      <c r="C5482" s="17">
        <v>1</v>
      </c>
      <c r="D5482" s="16">
        <f t="shared" si="204"/>
        <v>0</v>
      </c>
      <c r="E5482" s="17">
        <v>0</v>
      </c>
      <c r="F5482" s="16">
        <f>F5481+1</f>
        <v>117</v>
      </c>
      <c r="G5482" s="16">
        <v>1</v>
      </c>
      <c r="H5482" s="16">
        <v>20</v>
      </c>
      <c r="I5482" s="4">
        <v>0</v>
      </c>
      <c r="J5482" s="16">
        <v>19</v>
      </c>
      <c r="K5482" s="16">
        <v>1</v>
      </c>
      <c r="L5482" s="16">
        <v>1</v>
      </c>
      <c r="M5482" s="16">
        <v>0</v>
      </c>
      <c r="N5482" s="16">
        <f t="shared" si="203"/>
        <v>78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</row>
    <row r="5483" spans="1:19">
      <c r="A5483" s="16">
        <f t="shared" si="205"/>
        <v>1</v>
      </c>
      <c r="B5483" s="16">
        <v>0</v>
      </c>
      <c r="C5483" s="17">
        <v>1</v>
      </c>
      <c r="D5483" s="16">
        <f t="shared" si="204"/>
        <v>0</v>
      </c>
      <c r="E5483" s="17">
        <v>0</v>
      </c>
      <c r="F5483" s="16">
        <f>F5482</f>
        <v>117</v>
      </c>
      <c r="G5483" s="16">
        <v>2</v>
      </c>
      <c r="H5483" s="16">
        <v>21</v>
      </c>
      <c r="I5483" s="3">
        <v>0</v>
      </c>
      <c r="J5483" s="16">
        <v>19</v>
      </c>
      <c r="K5483" s="16">
        <v>1</v>
      </c>
      <c r="L5483" s="16">
        <v>1</v>
      </c>
      <c r="M5483" s="16">
        <v>0</v>
      </c>
      <c r="N5483" s="16">
        <f t="shared" si="203"/>
        <v>78</v>
      </c>
      <c r="O5483">
        <f>O5482</f>
        <v>0</v>
      </c>
      <c r="P5483">
        <f>P5482</f>
        <v>0</v>
      </c>
      <c r="Q5483">
        <f>Q5482</f>
        <v>0</v>
      </c>
      <c r="R5483">
        <f>R5482</f>
        <v>0</v>
      </c>
      <c r="S5483">
        <f>S5482</f>
        <v>0</v>
      </c>
    </row>
    <row r="5484" spans="1:19">
      <c r="A5484" s="16">
        <f t="shared" si="205"/>
        <v>1</v>
      </c>
      <c r="B5484" s="16">
        <v>0</v>
      </c>
      <c r="C5484" s="17">
        <v>1</v>
      </c>
      <c r="D5484" s="16">
        <f t="shared" si="204"/>
        <v>0</v>
      </c>
      <c r="E5484" s="17">
        <v>0</v>
      </c>
      <c r="F5484" s="16">
        <f>F5483</f>
        <v>117</v>
      </c>
      <c r="G5484" s="16">
        <v>3</v>
      </c>
      <c r="H5484" s="16">
        <v>13</v>
      </c>
      <c r="I5484" s="3">
        <v>0</v>
      </c>
      <c r="J5484" s="16">
        <v>19</v>
      </c>
      <c r="K5484" s="16">
        <v>1</v>
      </c>
      <c r="L5484" s="16">
        <v>1</v>
      </c>
      <c r="M5484" s="16">
        <v>0</v>
      </c>
      <c r="N5484" s="16">
        <f t="shared" si="203"/>
        <v>78</v>
      </c>
      <c r="O5484">
        <f>O5483</f>
        <v>0</v>
      </c>
      <c r="P5484">
        <f>P5483</f>
        <v>0</v>
      </c>
      <c r="Q5484">
        <f>Q5483</f>
        <v>0</v>
      </c>
      <c r="R5484">
        <f>R5483</f>
        <v>0</v>
      </c>
      <c r="S5484">
        <f>S5483</f>
        <v>0</v>
      </c>
    </row>
    <row r="5485" spans="1:19">
      <c r="A5485" s="16">
        <f t="shared" si="205"/>
        <v>1</v>
      </c>
      <c r="B5485" s="16">
        <v>0</v>
      </c>
      <c r="C5485" s="17">
        <v>1</v>
      </c>
      <c r="D5485" s="16">
        <f t="shared" si="204"/>
        <v>0</v>
      </c>
      <c r="E5485" s="17">
        <v>0</v>
      </c>
      <c r="F5485" s="16">
        <f>F5484</f>
        <v>117</v>
      </c>
      <c r="G5485" s="16">
        <v>4</v>
      </c>
      <c r="H5485" s="16">
        <v>25</v>
      </c>
      <c r="I5485" s="3">
        <v>0</v>
      </c>
      <c r="J5485" s="16">
        <v>19</v>
      </c>
      <c r="K5485" s="16">
        <v>1</v>
      </c>
      <c r="L5485" s="16">
        <v>1</v>
      </c>
      <c r="M5485" s="16">
        <v>0</v>
      </c>
      <c r="N5485" s="16">
        <f t="shared" si="203"/>
        <v>78</v>
      </c>
      <c r="O5485">
        <f>O5484</f>
        <v>0</v>
      </c>
      <c r="P5485">
        <f>P5484</f>
        <v>0</v>
      </c>
      <c r="Q5485">
        <f>Q5484</f>
        <v>0</v>
      </c>
      <c r="R5485">
        <f>R5484</f>
        <v>0</v>
      </c>
      <c r="S5485">
        <f>S5484</f>
        <v>0</v>
      </c>
    </row>
    <row r="5486" spans="1:19">
      <c r="A5486" s="16">
        <f t="shared" si="205"/>
        <v>1</v>
      </c>
      <c r="B5486" s="16">
        <v>0</v>
      </c>
      <c r="C5486" s="17">
        <v>1</v>
      </c>
      <c r="D5486" s="16">
        <f t="shared" si="204"/>
        <v>0</v>
      </c>
      <c r="E5486" s="17">
        <v>0</v>
      </c>
      <c r="F5486" s="16">
        <f>F5485</f>
        <v>117</v>
      </c>
      <c r="G5486" s="16">
        <v>5</v>
      </c>
      <c r="H5486" s="16">
        <v>25</v>
      </c>
      <c r="I5486" s="3">
        <v>0</v>
      </c>
      <c r="J5486" s="16">
        <v>19</v>
      </c>
      <c r="K5486" s="16">
        <v>1</v>
      </c>
      <c r="L5486" s="16">
        <v>1</v>
      </c>
      <c r="M5486" s="16">
        <v>0</v>
      </c>
      <c r="N5486" s="16">
        <f t="shared" si="203"/>
        <v>78</v>
      </c>
      <c r="O5486">
        <f>O5485</f>
        <v>0</v>
      </c>
      <c r="P5486">
        <f>P5485</f>
        <v>0</v>
      </c>
      <c r="Q5486">
        <f>Q5485</f>
        <v>0</v>
      </c>
      <c r="R5486">
        <f>R5485</f>
        <v>0</v>
      </c>
      <c r="S5486">
        <f>S5485</f>
        <v>0</v>
      </c>
    </row>
    <row r="5487" spans="1:19">
      <c r="A5487" s="16">
        <f t="shared" si="205"/>
        <v>1</v>
      </c>
      <c r="B5487" s="16">
        <v>0</v>
      </c>
      <c r="C5487" s="17">
        <v>1</v>
      </c>
      <c r="D5487" s="16">
        <f t="shared" si="204"/>
        <v>0</v>
      </c>
      <c r="E5487" s="17">
        <v>1</v>
      </c>
      <c r="F5487" s="16">
        <f>F5486+1</f>
        <v>118</v>
      </c>
      <c r="G5487" s="16">
        <v>1</v>
      </c>
      <c r="H5487" s="16">
        <v>23</v>
      </c>
      <c r="I5487" s="4">
        <v>3.8709172980015842</v>
      </c>
      <c r="J5487" s="16">
        <v>19</v>
      </c>
      <c r="K5487" s="16">
        <v>1</v>
      </c>
      <c r="L5487" s="16">
        <v>1</v>
      </c>
      <c r="M5487" s="16">
        <v>0</v>
      </c>
      <c r="N5487" s="16">
        <f t="shared" si="203"/>
        <v>78</v>
      </c>
      <c r="O5487" s="3">
        <v>1</v>
      </c>
      <c r="P5487" s="3">
        <v>52</v>
      </c>
      <c r="Q5487" s="3">
        <v>1</v>
      </c>
      <c r="R5487" s="3">
        <v>0.56854056399606601</v>
      </c>
      <c r="S5487" s="3">
        <v>0</v>
      </c>
    </row>
    <row r="5488" spans="1:19">
      <c r="A5488" s="16">
        <f t="shared" si="205"/>
        <v>1</v>
      </c>
      <c r="B5488" s="16">
        <v>0</v>
      </c>
      <c r="C5488" s="17">
        <v>1</v>
      </c>
      <c r="D5488" s="16">
        <f t="shared" si="204"/>
        <v>0</v>
      </c>
      <c r="E5488" s="17">
        <v>1</v>
      </c>
      <c r="F5488" s="16">
        <f>F5487</f>
        <v>118</v>
      </c>
      <c r="G5488" s="16">
        <v>2</v>
      </c>
      <c r="H5488" s="16">
        <v>17</v>
      </c>
      <c r="I5488" s="3">
        <v>2.8364610599965081</v>
      </c>
      <c r="J5488" s="16">
        <v>19</v>
      </c>
      <c r="K5488" s="16">
        <v>1</v>
      </c>
      <c r="L5488" s="16">
        <v>1</v>
      </c>
      <c r="M5488" s="16">
        <v>0</v>
      </c>
      <c r="N5488" s="16">
        <f t="shared" si="203"/>
        <v>78</v>
      </c>
      <c r="O5488">
        <f>O5487</f>
        <v>1</v>
      </c>
      <c r="P5488">
        <f>P5487</f>
        <v>52</v>
      </c>
      <c r="Q5488">
        <f>Q5487</f>
        <v>1</v>
      </c>
      <c r="R5488">
        <f>R5487</f>
        <v>0.56854056399606601</v>
      </c>
      <c r="S5488">
        <f>S5487</f>
        <v>0</v>
      </c>
    </row>
    <row r="5489" spans="1:19">
      <c r="A5489" s="16">
        <f t="shared" si="205"/>
        <v>1</v>
      </c>
      <c r="B5489" s="16">
        <v>0</v>
      </c>
      <c r="C5489" s="17">
        <v>1</v>
      </c>
      <c r="D5489" s="16">
        <f t="shared" si="204"/>
        <v>0</v>
      </c>
      <c r="E5489" s="17">
        <v>1</v>
      </c>
      <c r="F5489" s="16">
        <f>F5488</f>
        <v>118</v>
      </c>
      <c r="G5489" s="16">
        <v>3</v>
      </c>
      <c r="H5489" s="16">
        <v>8</v>
      </c>
      <c r="I5489" s="3">
        <v>1.7686216349975421</v>
      </c>
      <c r="J5489" s="16">
        <v>19</v>
      </c>
      <c r="K5489" s="16">
        <v>1</v>
      </c>
      <c r="L5489" s="16">
        <v>1</v>
      </c>
      <c r="M5489" s="16">
        <v>0</v>
      </c>
      <c r="N5489" s="16">
        <f t="shared" si="203"/>
        <v>78</v>
      </c>
      <c r="O5489">
        <f>O5488</f>
        <v>1</v>
      </c>
      <c r="P5489">
        <f>P5488</f>
        <v>52</v>
      </c>
      <c r="Q5489">
        <f>Q5488</f>
        <v>1</v>
      </c>
      <c r="R5489">
        <f>R5488</f>
        <v>0.56854056399606601</v>
      </c>
      <c r="S5489">
        <f>S5488</f>
        <v>0</v>
      </c>
    </row>
    <row r="5490" spans="1:19">
      <c r="A5490" s="16">
        <f t="shared" si="205"/>
        <v>1</v>
      </c>
      <c r="B5490" s="16">
        <v>0</v>
      </c>
      <c r="C5490" s="17">
        <v>1</v>
      </c>
      <c r="D5490" s="16">
        <f t="shared" si="204"/>
        <v>0</v>
      </c>
      <c r="E5490" s="17">
        <v>1</v>
      </c>
      <c r="F5490" s="16">
        <f>F5489</f>
        <v>118</v>
      </c>
      <c r="G5490" s="16">
        <v>4</v>
      </c>
      <c r="H5490" s="16">
        <v>13</v>
      </c>
      <c r="I5490" s="3">
        <v>3.904308435005075</v>
      </c>
      <c r="J5490" s="16">
        <v>19</v>
      </c>
      <c r="K5490" s="16">
        <v>1</v>
      </c>
      <c r="L5490" s="16">
        <v>1</v>
      </c>
      <c r="M5490" s="16">
        <v>0</v>
      </c>
      <c r="N5490" s="16">
        <f t="shared" si="203"/>
        <v>78</v>
      </c>
      <c r="O5490">
        <f>O5489</f>
        <v>1</v>
      </c>
      <c r="P5490">
        <f>P5489</f>
        <v>52</v>
      </c>
      <c r="Q5490">
        <f>Q5489</f>
        <v>1</v>
      </c>
      <c r="R5490">
        <f>R5489</f>
        <v>0.56854056399606601</v>
      </c>
      <c r="S5490">
        <f>S5489</f>
        <v>0</v>
      </c>
    </row>
    <row r="5491" spans="1:19">
      <c r="A5491" s="16">
        <f t="shared" si="205"/>
        <v>1</v>
      </c>
      <c r="B5491" s="16">
        <v>0</v>
      </c>
      <c r="C5491" s="17">
        <v>1</v>
      </c>
      <c r="D5491" s="16">
        <f t="shared" si="204"/>
        <v>0</v>
      </c>
      <c r="E5491" s="17">
        <v>1</v>
      </c>
      <c r="F5491" s="16">
        <f>F5490</f>
        <v>118</v>
      </c>
      <c r="G5491" s="16">
        <v>5</v>
      </c>
      <c r="H5491" s="16">
        <v>13</v>
      </c>
      <c r="I5491" s="3">
        <v>3.904308435005075</v>
      </c>
      <c r="J5491" s="16">
        <v>19</v>
      </c>
      <c r="K5491" s="16">
        <v>1</v>
      </c>
      <c r="L5491" s="16">
        <v>1</v>
      </c>
      <c r="M5491" s="16">
        <v>0</v>
      </c>
      <c r="N5491" s="16">
        <f t="shared" si="203"/>
        <v>78</v>
      </c>
      <c r="O5491">
        <f>O5490</f>
        <v>1</v>
      </c>
      <c r="P5491">
        <f>P5490</f>
        <v>52</v>
      </c>
      <c r="Q5491">
        <f>Q5490</f>
        <v>1</v>
      </c>
      <c r="R5491">
        <f>R5490</f>
        <v>0.56854056399606601</v>
      </c>
      <c r="S5491">
        <f>S5490</f>
        <v>0</v>
      </c>
    </row>
    <row r="5492" spans="1:19">
      <c r="A5492" s="16">
        <f t="shared" si="205"/>
        <v>1</v>
      </c>
      <c r="B5492" s="16">
        <v>0</v>
      </c>
      <c r="C5492" s="17">
        <v>1</v>
      </c>
      <c r="D5492" s="16">
        <f t="shared" si="204"/>
        <v>0</v>
      </c>
      <c r="E5492" s="17">
        <v>1</v>
      </c>
      <c r="F5492" s="16">
        <f>F5491+1</f>
        <v>119</v>
      </c>
      <c r="G5492" s="16">
        <v>1</v>
      </c>
      <c r="H5492" s="16">
        <v>24</v>
      </c>
      <c r="I5492" s="4">
        <v>3.5871826670045182</v>
      </c>
      <c r="J5492" s="16">
        <v>19</v>
      </c>
      <c r="K5492" s="16">
        <v>1</v>
      </c>
      <c r="L5492" s="16">
        <v>1</v>
      </c>
      <c r="M5492" s="16">
        <v>0</v>
      </c>
      <c r="N5492" s="16">
        <f t="shared" si="203"/>
        <v>78</v>
      </c>
      <c r="O5492" s="3">
        <v>1</v>
      </c>
      <c r="P5492" s="3">
        <v>26</v>
      </c>
      <c r="Q5492" s="3">
        <v>1</v>
      </c>
      <c r="R5492" s="3">
        <v>0.55185613199864703</v>
      </c>
      <c r="S5492" s="3">
        <v>1</v>
      </c>
    </row>
    <row r="5493" spans="1:19">
      <c r="A5493" s="16">
        <f t="shared" si="205"/>
        <v>1</v>
      </c>
      <c r="B5493" s="16">
        <v>0</v>
      </c>
      <c r="C5493" s="17">
        <v>1</v>
      </c>
      <c r="D5493" s="16">
        <f t="shared" si="204"/>
        <v>0</v>
      </c>
      <c r="E5493" s="17">
        <v>1</v>
      </c>
      <c r="F5493" s="16">
        <f>F5492</f>
        <v>119</v>
      </c>
      <c r="G5493" s="16">
        <v>2</v>
      </c>
      <c r="H5493" s="16">
        <v>18</v>
      </c>
      <c r="I5493" s="3">
        <v>2.4860507069970459</v>
      </c>
      <c r="J5493" s="16">
        <v>19</v>
      </c>
      <c r="K5493" s="16">
        <v>1</v>
      </c>
      <c r="L5493" s="16">
        <v>1</v>
      </c>
      <c r="M5493" s="16">
        <v>0</v>
      </c>
      <c r="N5493" s="16">
        <f t="shared" si="203"/>
        <v>78</v>
      </c>
      <c r="O5493">
        <f>O5492</f>
        <v>1</v>
      </c>
      <c r="P5493">
        <f>P5492</f>
        <v>26</v>
      </c>
      <c r="Q5493">
        <f>Q5492</f>
        <v>1</v>
      </c>
      <c r="R5493">
        <f>R5492</f>
        <v>0.55185613199864703</v>
      </c>
      <c r="S5493">
        <f>S5492</f>
        <v>1</v>
      </c>
    </row>
    <row r="5494" spans="1:19">
      <c r="A5494" s="16">
        <f t="shared" si="205"/>
        <v>1</v>
      </c>
      <c r="B5494" s="16">
        <v>0</v>
      </c>
      <c r="C5494" s="17">
        <v>1</v>
      </c>
      <c r="D5494" s="16">
        <f t="shared" si="204"/>
        <v>0</v>
      </c>
      <c r="E5494" s="17">
        <v>1</v>
      </c>
      <c r="F5494" s="16">
        <f>F5493</f>
        <v>119</v>
      </c>
      <c r="G5494" s="16">
        <v>3</v>
      </c>
      <c r="H5494" s="16">
        <v>8</v>
      </c>
      <c r="I5494" s="3">
        <v>1.234723956004016</v>
      </c>
      <c r="J5494" s="16">
        <v>19</v>
      </c>
      <c r="K5494" s="16">
        <v>1</v>
      </c>
      <c r="L5494" s="16">
        <v>1</v>
      </c>
      <c r="M5494" s="16">
        <v>0</v>
      </c>
      <c r="N5494" s="16">
        <f t="shared" si="203"/>
        <v>78</v>
      </c>
      <c r="O5494">
        <f>O5493</f>
        <v>1</v>
      </c>
      <c r="P5494">
        <f>P5493</f>
        <v>26</v>
      </c>
      <c r="Q5494">
        <f>Q5493</f>
        <v>1</v>
      </c>
      <c r="R5494">
        <f>R5493</f>
        <v>0.55185613199864703</v>
      </c>
      <c r="S5494">
        <f>S5493</f>
        <v>1</v>
      </c>
    </row>
    <row r="5495" spans="1:19">
      <c r="A5495" s="16">
        <f t="shared" si="205"/>
        <v>1</v>
      </c>
      <c r="B5495" s="16">
        <v>0</v>
      </c>
      <c r="C5495" s="17">
        <v>1</v>
      </c>
      <c r="D5495" s="16">
        <f t="shared" si="204"/>
        <v>0</v>
      </c>
      <c r="E5495" s="17">
        <v>1</v>
      </c>
      <c r="F5495" s="16">
        <f>F5494</f>
        <v>119</v>
      </c>
      <c r="G5495" s="16">
        <v>4</v>
      </c>
      <c r="H5495" s="16">
        <v>17</v>
      </c>
      <c r="I5495" s="3">
        <v>2.4026739260007148</v>
      </c>
      <c r="J5495" s="16">
        <v>19</v>
      </c>
      <c r="K5495" s="16">
        <v>1</v>
      </c>
      <c r="L5495" s="16">
        <v>1</v>
      </c>
      <c r="M5495" s="16">
        <v>0</v>
      </c>
      <c r="N5495" s="16">
        <f t="shared" si="203"/>
        <v>78</v>
      </c>
      <c r="O5495">
        <f>O5494</f>
        <v>1</v>
      </c>
      <c r="P5495">
        <f>P5494</f>
        <v>26</v>
      </c>
      <c r="Q5495">
        <f>Q5494</f>
        <v>1</v>
      </c>
      <c r="R5495">
        <f>R5494</f>
        <v>0.55185613199864703</v>
      </c>
      <c r="S5495">
        <f>S5494</f>
        <v>1</v>
      </c>
    </row>
    <row r="5496" spans="1:19">
      <c r="A5496" s="16">
        <f t="shared" si="205"/>
        <v>1</v>
      </c>
      <c r="B5496" s="16">
        <v>0</v>
      </c>
      <c r="C5496" s="17">
        <v>1</v>
      </c>
      <c r="D5496" s="16">
        <f t="shared" si="204"/>
        <v>0</v>
      </c>
      <c r="E5496" s="17">
        <v>1</v>
      </c>
      <c r="F5496" s="16">
        <f>F5495</f>
        <v>119</v>
      </c>
      <c r="G5496" s="16">
        <v>5</v>
      </c>
      <c r="H5496" s="16">
        <v>17</v>
      </c>
      <c r="I5496" s="3">
        <v>2.4026739260007148</v>
      </c>
      <c r="J5496" s="16">
        <v>19</v>
      </c>
      <c r="K5496" s="16">
        <v>1</v>
      </c>
      <c r="L5496" s="16">
        <v>1</v>
      </c>
      <c r="M5496" s="16">
        <v>0</v>
      </c>
      <c r="N5496" s="16">
        <f t="shared" si="203"/>
        <v>78</v>
      </c>
      <c r="O5496">
        <f>O5495</f>
        <v>1</v>
      </c>
      <c r="P5496">
        <f>P5495</f>
        <v>26</v>
      </c>
      <c r="Q5496">
        <f>Q5495</f>
        <v>1</v>
      </c>
      <c r="R5496">
        <f>R5495</f>
        <v>0.55185613199864703</v>
      </c>
      <c r="S5496">
        <f>S5495</f>
        <v>1</v>
      </c>
    </row>
    <row r="5497" spans="1:19">
      <c r="A5497" s="16">
        <f t="shared" si="205"/>
        <v>1</v>
      </c>
      <c r="B5497" s="16">
        <v>0</v>
      </c>
      <c r="C5497" s="17">
        <v>1</v>
      </c>
      <c r="D5497" s="16">
        <f t="shared" si="204"/>
        <v>0</v>
      </c>
      <c r="E5497" s="17">
        <v>0</v>
      </c>
      <c r="F5497" s="16">
        <f>F5496+1</f>
        <v>120</v>
      </c>
      <c r="G5497" s="16">
        <v>1</v>
      </c>
      <c r="H5497" s="16">
        <v>30</v>
      </c>
      <c r="I5497" s="4">
        <v>0</v>
      </c>
      <c r="J5497" s="16">
        <v>19</v>
      </c>
      <c r="K5497" s="16">
        <v>1</v>
      </c>
      <c r="L5497" s="16">
        <v>1</v>
      </c>
      <c r="M5497" s="16">
        <v>0</v>
      </c>
      <c r="N5497" s="16">
        <f t="shared" si="203"/>
        <v>78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</row>
    <row r="5498" spans="1:19">
      <c r="A5498" s="16">
        <f t="shared" si="205"/>
        <v>1</v>
      </c>
      <c r="B5498" s="16">
        <v>0</v>
      </c>
      <c r="C5498" s="17">
        <v>1</v>
      </c>
      <c r="D5498" s="16">
        <f t="shared" si="204"/>
        <v>0</v>
      </c>
      <c r="E5498" s="17">
        <v>0</v>
      </c>
      <c r="F5498" s="16">
        <f>F5497</f>
        <v>120</v>
      </c>
      <c r="G5498" s="16">
        <v>2</v>
      </c>
      <c r="H5498" s="16">
        <v>16</v>
      </c>
      <c r="I5498" s="3">
        <v>0</v>
      </c>
      <c r="J5498" s="16">
        <v>19</v>
      </c>
      <c r="K5498" s="16">
        <v>1</v>
      </c>
      <c r="L5498" s="16">
        <v>1</v>
      </c>
      <c r="M5498" s="16">
        <v>0</v>
      </c>
      <c r="N5498" s="16">
        <f t="shared" si="203"/>
        <v>78</v>
      </c>
      <c r="O5498">
        <f>O5497</f>
        <v>0</v>
      </c>
      <c r="P5498">
        <f>P5497</f>
        <v>0</v>
      </c>
      <c r="Q5498">
        <f>Q5497</f>
        <v>0</v>
      </c>
      <c r="R5498">
        <f>R5497</f>
        <v>0</v>
      </c>
      <c r="S5498">
        <f>S5497</f>
        <v>0</v>
      </c>
    </row>
    <row r="5499" spans="1:19">
      <c r="A5499" s="16">
        <f t="shared" si="205"/>
        <v>1</v>
      </c>
      <c r="B5499" s="16">
        <v>0</v>
      </c>
      <c r="C5499" s="17">
        <v>1</v>
      </c>
      <c r="D5499" s="16">
        <f t="shared" si="204"/>
        <v>0</v>
      </c>
      <c r="E5499" s="17">
        <v>0</v>
      </c>
      <c r="F5499" s="16">
        <f>F5498</f>
        <v>120</v>
      </c>
      <c r="G5499" s="16">
        <v>3</v>
      </c>
      <c r="H5499" s="16">
        <v>11</v>
      </c>
      <c r="I5499" s="3">
        <v>0</v>
      </c>
      <c r="J5499" s="16">
        <v>19</v>
      </c>
      <c r="K5499" s="16">
        <v>1</v>
      </c>
      <c r="L5499" s="16">
        <v>1</v>
      </c>
      <c r="M5499" s="16">
        <v>0</v>
      </c>
      <c r="N5499" s="16">
        <f t="shared" si="203"/>
        <v>78</v>
      </c>
      <c r="O5499">
        <f>O5498</f>
        <v>0</v>
      </c>
      <c r="P5499">
        <f>P5498</f>
        <v>0</v>
      </c>
      <c r="Q5499">
        <f>Q5498</f>
        <v>0</v>
      </c>
      <c r="R5499">
        <f>R5498</f>
        <v>0</v>
      </c>
      <c r="S5499">
        <f>S5498</f>
        <v>0</v>
      </c>
    </row>
    <row r="5500" spans="1:19">
      <c r="A5500" s="16">
        <f t="shared" si="205"/>
        <v>1</v>
      </c>
      <c r="B5500" s="16">
        <v>0</v>
      </c>
      <c r="C5500" s="17">
        <v>1</v>
      </c>
      <c r="D5500" s="16">
        <f t="shared" si="204"/>
        <v>0</v>
      </c>
      <c r="E5500" s="17">
        <v>0</v>
      </c>
      <c r="F5500" s="16">
        <f>F5499</f>
        <v>120</v>
      </c>
      <c r="G5500" s="16">
        <v>4</v>
      </c>
      <c r="H5500" s="16">
        <v>11</v>
      </c>
      <c r="I5500" s="3">
        <v>0</v>
      </c>
      <c r="J5500" s="16">
        <v>19</v>
      </c>
      <c r="K5500" s="16">
        <v>1</v>
      </c>
      <c r="L5500" s="16">
        <v>1</v>
      </c>
      <c r="M5500" s="16">
        <v>0</v>
      </c>
      <c r="N5500" s="16">
        <f t="shared" si="203"/>
        <v>78</v>
      </c>
      <c r="O5500">
        <f>O5499</f>
        <v>0</v>
      </c>
      <c r="P5500">
        <f>P5499</f>
        <v>0</v>
      </c>
      <c r="Q5500">
        <f>Q5499</f>
        <v>0</v>
      </c>
      <c r="R5500">
        <f>R5499</f>
        <v>0</v>
      </c>
      <c r="S5500">
        <f>S5499</f>
        <v>0</v>
      </c>
    </row>
    <row r="5501" spans="1:19">
      <c r="A5501" s="16">
        <f t="shared" si="205"/>
        <v>1</v>
      </c>
      <c r="B5501" s="16">
        <v>0</v>
      </c>
      <c r="C5501" s="17">
        <v>1</v>
      </c>
      <c r="D5501" s="16">
        <f t="shared" si="204"/>
        <v>0</v>
      </c>
      <c r="E5501" s="17">
        <v>0</v>
      </c>
      <c r="F5501" s="16">
        <f>F5500</f>
        <v>120</v>
      </c>
      <c r="G5501" s="16">
        <v>5</v>
      </c>
      <c r="H5501" s="16">
        <v>11</v>
      </c>
      <c r="I5501" s="3">
        <v>0</v>
      </c>
      <c r="J5501" s="16">
        <v>19</v>
      </c>
      <c r="K5501" s="16">
        <v>1</v>
      </c>
      <c r="L5501" s="16">
        <v>1</v>
      </c>
      <c r="M5501" s="16">
        <v>0</v>
      </c>
      <c r="N5501" s="16">
        <f t="shared" si="203"/>
        <v>78</v>
      </c>
      <c r="O5501">
        <f>O5500</f>
        <v>0</v>
      </c>
      <c r="P5501">
        <f>P5500</f>
        <v>0</v>
      </c>
      <c r="Q5501">
        <f>Q5500</f>
        <v>0</v>
      </c>
      <c r="R5501">
        <f>R5500</f>
        <v>0</v>
      </c>
      <c r="S5501">
        <f>S5500</f>
        <v>0</v>
      </c>
    </row>
    <row r="5502" spans="1:19">
      <c r="A5502" s="16">
        <f t="shared" si="205"/>
        <v>1</v>
      </c>
      <c r="B5502" s="16">
        <v>0</v>
      </c>
      <c r="C5502" s="17">
        <v>1</v>
      </c>
      <c r="D5502" s="16">
        <f t="shared" si="204"/>
        <v>0</v>
      </c>
      <c r="E5502" s="17">
        <v>1</v>
      </c>
      <c r="F5502" s="16">
        <f>F5501+1</f>
        <v>121</v>
      </c>
      <c r="G5502" s="16">
        <v>1</v>
      </c>
      <c r="H5502" s="16">
        <v>12</v>
      </c>
      <c r="I5502" s="3">
        <v>2.118870108999535</v>
      </c>
      <c r="J5502" s="16">
        <v>19</v>
      </c>
      <c r="K5502" s="16">
        <v>1</v>
      </c>
      <c r="L5502" s="16">
        <v>1</v>
      </c>
      <c r="M5502" s="16">
        <v>0</v>
      </c>
      <c r="N5502" s="16">
        <f t="shared" si="203"/>
        <v>78</v>
      </c>
      <c r="O5502" s="3">
        <v>0</v>
      </c>
      <c r="P5502" s="3">
        <v>73</v>
      </c>
      <c r="Q5502" s="3">
        <v>1</v>
      </c>
      <c r="R5502" s="3">
        <v>0.55199031799566001</v>
      </c>
      <c r="S5502" s="3">
        <v>0</v>
      </c>
    </row>
    <row r="5503" spans="1:19">
      <c r="A5503" s="16">
        <f t="shared" si="205"/>
        <v>1</v>
      </c>
      <c r="B5503" s="16">
        <v>0</v>
      </c>
      <c r="C5503" s="17">
        <v>1</v>
      </c>
      <c r="D5503" s="16">
        <f t="shared" si="204"/>
        <v>0</v>
      </c>
      <c r="E5503" s="17">
        <v>1</v>
      </c>
      <c r="F5503" s="16">
        <f>F5502</f>
        <v>121</v>
      </c>
      <c r="G5503" s="16">
        <v>2</v>
      </c>
      <c r="H5503" s="16">
        <v>6</v>
      </c>
      <c r="I5503" s="3">
        <v>0.41710735100059498</v>
      </c>
      <c r="J5503" s="16">
        <v>19</v>
      </c>
      <c r="K5503" s="16">
        <v>1</v>
      </c>
      <c r="L5503" s="16">
        <v>1</v>
      </c>
      <c r="M5503" s="16">
        <v>0</v>
      </c>
      <c r="N5503" s="16">
        <f t="shared" si="203"/>
        <v>78</v>
      </c>
      <c r="O5503">
        <f>O5502</f>
        <v>0</v>
      </c>
      <c r="P5503">
        <f>P5502</f>
        <v>73</v>
      </c>
      <c r="Q5503">
        <f>Q5502</f>
        <v>1</v>
      </c>
      <c r="R5503">
        <f>R5502</f>
        <v>0.55199031799566001</v>
      </c>
      <c r="S5503">
        <f>S5502</f>
        <v>0</v>
      </c>
    </row>
    <row r="5504" spans="1:19">
      <c r="A5504" s="16">
        <f t="shared" si="205"/>
        <v>1</v>
      </c>
      <c r="B5504" s="16">
        <v>0</v>
      </c>
      <c r="C5504" s="17">
        <v>1</v>
      </c>
      <c r="D5504" s="16">
        <f t="shared" si="204"/>
        <v>0</v>
      </c>
      <c r="E5504" s="17">
        <v>1</v>
      </c>
      <c r="F5504" s="16">
        <f>F5503</f>
        <v>121</v>
      </c>
      <c r="G5504" s="16">
        <v>3</v>
      </c>
      <c r="H5504" s="16">
        <v>9</v>
      </c>
      <c r="I5504" s="3">
        <v>1.151278163000824</v>
      </c>
      <c r="J5504" s="16">
        <v>19</v>
      </c>
      <c r="K5504" s="16">
        <v>1</v>
      </c>
      <c r="L5504" s="16">
        <v>1</v>
      </c>
      <c r="M5504" s="16">
        <v>0</v>
      </c>
      <c r="N5504" s="16">
        <f t="shared" si="203"/>
        <v>78</v>
      </c>
      <c r="O5504">
        <f>O5503</f>
        <v>0</v>
      </c>
      <c r="P5504">
        <f>P5503</f>
        <v>73</v>
      </c>
      <c r="Q5504">
        <f>Q5503</f>
        <v>1</v>
      </c>
      <c r="R5504">
        <f>R5503</f>
        <v>0.55199031799566001</v>
      </c>
      <c r="S5504">
        <f>S5503</f>
        <v>0</v>
      </c>
    </row>
    <row r="5505" spans="1:19">
      <c r="A5505" s="16">
        <f t="shared" si="205"/>
        <v>1</v>
      </c>
      <c r="B5505" s="16">
        <v>0</v>
      </c>
      <c r="C5505" s="17">
        <v>1</v>
      </c>
      <c r="D5505" s="16">
        <f t="shared" si="204"/>
        <v>0</v>
      </c>
      <c r="E5505" s="17">
        <v>1</v>
      </c>
      <c r="F5505" s="16">
        <f>F5504</f>
        <v>121</v>
      </c>
      <c r="G5505" s="16">
        <v>4</v>
      </c>
      <c r="H5505" s="16">
        <v>6</v>
      </c>
      <c r="I5505" s="3">
        <v>0.75085626800137095</v>
      </c>
      <c r="J5505" s="16">
        <v>19</v>
      </c>
      <c r="K5505" s="16">
        <v>1</v>
      </c>
      <c r="L5505" s="16">
        <v>1</v>
      </c>
      <c r="M5505" s="16">
        <v>0</v>
      </c>
      <c r="N5505" s="16">
        <f t="shared" si="203"/>
        <v>78</v>
      </c>
      <c r="O5505">
        <f>O5504</f>
        <v>0</v>
      </c>
      <c r="P5505">
        <f>P5504</f>
        <v>73</v>
      </c>
      <c r="Q5505">
        <f>Q5504</f>
        <v>1</v>
      </c>
      <c r="R5505">
        <f>R5504</f>
        <v>0.55199031799566001</v>
      </c>
      <c r="S5505">
        <f>S5504</f>
        <v>0</v>
      </c>
    </row>
    <row r="5506" spans="1:19">
      <c r="A5506" s="16">
        <f t="shared" si="205"/>
        <v>1</v>
      </c>
      <c r="B5506" s="16">
        <v>0</v>
      </c>
      <c r="C5506" s="17">
        <v>1</v>
      </c>
      <c r="D5506" s="16">
        <f t="shared" si="204"/>
        <v>0</v>
      </c>
      <c r="E5506" s="17">
        <v>1</v>
      </c>
      <c r="F5506" s="16">
        <f>F5505</f>
        <v>121</v>
      </c>
      <c r="G5506" s="16">
        <v>5</v>
      </c>
      <c r="H5506" s="16">
        <v>14</v>
      </c>
      <c r="I5506" s="3">
        <v>0.71723587100132102</v>
      </c>
      <c r="J5506" s="16">
        <v>19</v>
      </c>
      <c r="K5506" s="16">
        <v>1</v>
      </c>
      <c r="L5506" s="16">
        <v>1</v>
      </c>
      <c r="M5506" s="16">
        <v>0</v>
      </c>
      <c r="N5506" s="16">
        <f t="shared" si="203"/>
        <v>78</v>
      </c>
      <c r="O5506">
        <f>O5505</f>
        <v>0</v>
      </c>
      <c r="P5506">
        <f>P5505</f>
        <v>73</v>
      </c>
      <c r="Q5506">
        <f>Q5505</f>
        <v>1</v>
      </c>
      <c r="R5506">
        <f>R5505</f>
        <v>0.55199031799566001</v>
      </c>
      <c r="S5506">
        <f>S5505</f>
        <v>0</v>
      </c>
    </row>
    <row r="5507" spans="1:19">
      <c r="A5507" s="16">
        <f t="shared" si="205"/>
        <v>1</v>
      </c>
      <c r="B5507" s="16">
        <v>0</v>
      </c>
      <c r="C5507" s="17">
        <v>1</v>
      </c>
      <c r="D5507" s="16">
        <f t="shared" si="204"/>
        <v>0</v>
      </c>
      <c r="E5507" s="17">
        <v>0</v>
      </c>
      <c r="F5507" s="16">
        <f>F5506+1</f>
        <v>122</v>
      </c>
      <c r="G5507" s="16">
        <v>1</v>
      </c>
      <c r="H5507" s="16">
        <v>24</v>
      </c>
      <c r="I5507" s="3">
        <v>0</v>
      </c>
      <c r="J5507" s="16">
        <v>19</v>
      </c>
      <c r="K5507" s="16">
        <v>1</v>
      </c>
      <c r="L5507" s="16">
        <v>1</v>
      </c>
      <c r="M5507" s="16">
        <v>0</v>
      </c>
      <c r="N5507" s="16">
        <f t="shared" si="203"/>
        <v>78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</row>
    <row r="5508" spans="1:19">
      <c r="A5508" s="16">
        <f t="shared" si="205"/>
        <v>1</v>
      </c>
      <c r="B5508" s="16">
        <v>0</v>
      </c>
      <c r="C5508" s="17">
        <v>1</v>
      </c>
      <c r="D5508" s="16">
        <f t="shared" si="204"/>
        <v>0</v>
      </c>
      <c r="E5508" s="17">
        <v>0</v>
      </c>
      <c r="F5508" s="16">
        <f>F5507</f>
        <v>122</v>
      </c>
      <c r="G5508" s="16">
        <v>2</v>
      </c>
      <c r="H5508" s="16">
        <v>8</v>
      </c>
      <c r="I5508" s="3">
        <v>0</v>
      </c>
      <c r="J5508" s="16">
        <v>19</v>
      </c>
      <c r="K5508" s="16">
        <v>1</v>
      </c>
      <c r="L5508" s="16">
        <v>1</v>
      </c>
      <c r="M5508" s="16">
        <v>0</v>
      </c>
      <c r="N5508" s="16">
        <f t="shared" si="203"/>
        <v>78</v>
      </c>
      <c r="O5508">
        <f>O5507</f>
        <v>0</v>
      </c>
      <c r="P5508">
        <f>P5507</f>
        <v>0</v>
      </c>
      <c r="Q5508">
        <f>Q5507</f>
        <v>0</v>
      </c>
      <c r="R5508">
        <f>R5507</f>
        <v>0</v>
      </c>
      <c r="S5508">
        <f>S5507</f>
        <v>0</v>
      </c>
    </row>
    <row r="5509" spans="1:19">
      <c r="A5509" s="16">
        <f t="shared" si="205"/>
        <v>1</v>
      </c>
      <c r="B5509" s="16">
        <v>0</v>
      </c>
      <c r="C5509" s="17">
        <v>1</v>
      </c>
      <c r="D5509" s="16">
        <f t="shared" si="204"/>
        <v>0</v>
      </c>
      <c r="E5509" s="17">
        <v>0</v>
      </c>
      <c r="F5509" s="16">
        <f>F5508</f>
        <v>122</v>
      </c>
      <c r="G5509" s="16">
        <v>3</v>
      </c>
      <c r="H5509" s="16">
        <v>9</v>
      </c>
      <c r="I5509" s="3">
        <v>0</v>
      </c>
      <c r="J5509" s="16">
        <v>19</v>
      </c>
      <c r="K5509" s="16">
        <v>1</v>
      </c>
      <c r="L5509" s="16">
        <v>1</v>
      </c>
      <c r="M5509" s="16">
        <v>0</v>
      </c>
      <c r="N5509" s="16">
        <f t="shared" si="203"/>
        <v>78</v>
      </c>
      <c r="O5509">
        <f>O5508</f>
        <v>0</v>
      </c>
      <c r="P5509">
        <f>P5508</f>
        <v>0</v>
      </c>
      <c r="Q5509">
        <f>Q5508</f>
        <v>0</v>
      </c>
      <c r="R5509">
        <f>R5508</f>
        <v>0</v>
      </c>
      <c r="S5509">
        <f>S5508</f>
        <v>0</v>
      </c>
    </row>
    <row r="5510" spans="1:19">
      <c r="A5510" s="16">
        <f t="shared" si="205"/>
        <v>1</v>
      </c>
      <c r="B5510" s="16">
        <v>0</v>
      </c>
      <c r="C5510" s="17">
        <v>1</v>
      </c>
      <c r="D5510" s="16">
        <f t="shared" si="204"/>
        <v>0</v>
      </c>
      <c r="E5510" s="17">
        <v>0</v>
      </c>
      <c r="F5510" s="16">
        <f>F5509</f>
        <v>122</v>
      </c>
      <c r="G5510" s="16">
        <v>4</v>
      </c>
      <c r="H5510" s="16">
        <v>9</v>
      </c>
      <c r="I5510" s="3">
        <v>0</v>
      </c>
      <c r="J5510" s="16">
        <v>19</v>
      </c>
      <c r="K5510" s="16">
        <v>1</v>
      </c>
      <c r="L5510" s="16">
        <v>1</v>
      </c>
      <c r="M5510" s="16">
        <v>0</v>
      </c>
      <c r="N5510" s="16">
        <f t="shared" ref="N5510:N5573" si="206">N5509</f>
        <v>78</v>
      </c>
      <c r="O5510">
        <f>O5509</f>
        <v>0</v>
      </c>
      <c r="P5510">
        <f>P5509</f>
        <v>0</v>
      </c>
      <c r="Q5510">
        <f>Q5509</f>
        <v>0</v>
      </c>
      <c r="R5510">
        <f>R5509</f>
        <v>0</v>
      </c>
      <c r="S5510">
        <f>S5509</f>
        <v>0</v>
      </c>
    </row>
    <row r="5511" spans="1:19">
      <c r="A5511" s="16">
        <f t="shared" si="205"/>
        <v>1</v>
      </c>
      <c r="B5511" s="16">
        <v>0</v>
      </c>
      <c r="C5511" s="17">
        <v>1</v>
      </c>
      <c r="D5511" s="16">
        <f t="shared" si="204"/>
        <v>0</v>
      </c>
      <c r="E5511" s="17">
        <v>0</v>
      </c>
      <c r="F5511" s="16">
        <f>F5510</f>
        <v>122</v>
      </c>
      <c r="G5511" s="16">
        <v>5</v>
      </c>
      <c r="H5511" s="16">
        <v>5</v>
      </c>
      <c r="I5511" s="3">
        <v>0</v>
      </c>
      <c r="J5511" s="16">
        <v>19</v>
      </c>
      <c r="K5511" s="16">
        <v>1</v>
      </c>
      <c r="L5511" s="16">
        <v>1</v>
      </c>
      <c r="M5511" s="16">
        <v>0</v>
      </c>
      <c r="N5511" s="16">
        <f t="shared" si="206"/>
        <v>78</v>
      </c>
      <c r="O5511">
        <f>O5510</f>
        <v>0</v>
      </c>
      <c r="P5511">
        <f>P5510</f>
        <v>0</v>
      </c>
      <c r="Q5511">
        <f>Q5510</f>
        <v>0</v>
      </c>
      <c r="R5511">
        <f>R5510</f>
        <v>0</v>
      </c>
      <c r="S5511">
        <f>S5510</f>
        <v>0</v>
      </c>
    </row>
    <row r="5512" spans="1:19">
      <c r="A5512" s="16">
        <f t="shared" si="205"/>
        <v>1</v>
      </c>
      <c r="B5512" s="16">
        <v>0</v>
      </c>
      <c r="C5512" s="17">
        <v>1</v>
      </c>
      <c r="D5512" s="16">
        <f t="shared" si="204"/>
        <v>0</v>
      </c>
      <c r="E5512" s="17">
        <v>0</v>
      </c>
      <c r="F5512" s="16">
        <f>F5511+1</f>
        <v>123</v>
      </c>
      <c r="G5512" s="16">
        <v>1</v>
      </c>
      <c r="H5512" s="16">
        <v>11</v>
      </c>
      <c r="I5512" s="3">
        <v>0</v>
      </c>
      <c r="J5512" s="16">
        <v>19</v>
      </c>
      <c r="K5512" s="16">
        <v>1</v>
      </c>
      <c r="L5512" s="16">
        <v>1</v>
      </c>
      <c r="M5512" s="16">
        <v>0</v>
      </c>
      <c r="N5512" s="16">
        <f t="shared" si="206"/>
        <v>78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</row>
    <row r="5513" spans="1:19">
      <c r="A5513" s="16">
        <f t="shared" si="205"/>
        <v>1</v>
      </c>
      <c r="B5513" s="16">
        <v>0</v>
      </c>
      <c r="C5513" s="17">
        <v>1</v>
      </c>
      <c r="D5513" s="16">
        <f t="shared" si="204"/>
        <v>0</v>
      </c>
      <c r="E5513" s="17">
        <v>0</v>
      </c>
      <c r="F5513" s="16">
        <f>F5512</f>
        <v>123</v>
      </c>
      <c r="G5513" s="16">
        <v>2</v>
      </c>
      <c r="H5513" s="16">
        <v>8</v>
      </c>
      <c r="I5513" s="3">
        <v>0</v>
      </c>
      <c r="J5513" s="16">
        <v>19</v>
      </c>
      <c r="K5513" s="16">
        <v>1</v>
      </c>
      <c r="L5513" s="16">
        <v>1</v>
      </c>
      <c r="M5513" s="16">
        <v>0</v>
      </c>
      <c r="N5513" s="16">
        <f t="shared" si="206"/>
        <v>78</v>
      </c>
      <c r="O5513">
        <f>O5512</f>
        <v>0</v>
      </c>
      <c r="P5513">
        <f>P5512</f>
        <v>0</v>
      </c>
      <c r="Q5513">
        <f>Q5512</f>
        <v>0</v>
      </c>
      <c r="R5513">
        <f>R5512</f>
        <v>0</v>
      </c>
      <c r="S5513">
        <f>S5512</f>
        <v>0</v>
      </c>
    </row>
    <row r="5514" spans="1:19">
      <c r="A5514" s="16">
        <f t="shared" si="205"/>
        <v>1</v>
      </c>
      <c r="B5514" s="16">
        <v>0</v>
      </c>
      <c r="C5514" s="17">
        <v>1</v>
      </c>
      <c r="D5514" s="16">
        <f t="shared" si="204"/>
        <v>0</v>
      </c>
      <c r="E5514" s="17">
        <v>0</v>
      </c>
      <c r="F5514" s="16">
        <f>F5513</f>
        <v>123</v>
      </c>
      <c r="G5514" s="16">
        <v>3</v>
      </c>
      <c r="H5514" s="16">
        <v>12</v>
      </c>
      <c r="I5514" s="3">
        <v>0</v>
      </c>
      <c r="J5514" s="16">
        <v>19</v>
      </c>
      <c r="K5514" s="16">
        <v>1</v>
      </c>
      <c r="L5514" s="16">
        <v>1</v>
      </c>
      <c r="M5514" s="16">
        <v>0</v>
      </c>
      <c r="N5514" s="16">
        <f t="shared" si="206"/>
        <v>78</v>
      </c>
      <c r="O5514">
        <f>O5513</f>
        <v>0</v>
      </c>
      <c r="P5514">
        <f>P5513</f>
        <v>0</v>
      </c>
      <c r="Q5514">
        <f>Q5513</f>
        <v>0</v>
      </c>
      <c r="R5514">
        <f>R5513</f>
        <v>0</v>
      </c>
      <c r="S5514">
        <f>S5513</f>
        <v>0</v>
      </c>
    </row>
    <row r="5515" spans="1:19">
      <c r="A5515" s="16">
        <f t="shared" si="205"/>
        <v>1</v>
      </c>
      <c r="B5515" s="16">
        <v>0</v>
      </c>
      <c r="C5515" s="17">
        <v>1</v>
      </c>
      <c r="D5515" s="16">
        <f t="shared" si="204"/>
        <v>0</v>
      </c>
      <c r="E5515" s="17">
        <v>0</v>
      </c>
      <c r="F5515" s="16">
        <f>F5514</f>
        <v>123</v>
      </c>
      <c r="G5515" s="16">
        <v>4</v>
      </c>
      <c r="H5515" s="16">
        <v>7</v>
      </c>
      <c r="I5515" s="3">
        <v>0</v>
      </c>
      <c r="J5515" s="16">
        <v>19</v>
      </c>
      <c r="K5515" s="16">
        <v>1</v>
      </c>
      <c r="L5515" s="16">
        <v>1</v>
      </c>
      <c r="M5515" s="16">
        <v>0</v>
      </c>
      <c r="N5515" s="16">
        <f t="shared" si="206"/>
        <v>78</v>
      </c>
      <c r="O5515">
        <f>O5514</f>
        <v>0</v>
      </c>
      <c r="P5515">
        <f>P5514</f>
        <v>0</v>
      </c>
      <c r="Q5515">
        <f>Q5514</f>
        <v>0</v>
      </c>
      <c r="R5515">
        <f>R5514</f>
        <v>0</v>
      </c>
      <c r="S5515">
        <f>S5514</f>
        <v>0</v>
      </c>
    </row>
    <row r="5516" spans="1:19">
      <c r="A5516" s="16">
        <f t="shared" si="205"/>
        <v>1</v>
      </c>
      <c r="B5516" s="16">
        <v>0</v>
      </c>
      <c r="C5516" s="17">
        <v>1</v>
      </c>
      <c r="D5516" s="16">
        <f t="shared" si="204"/>
        <v>0</v>
      </c>
      <c r="E5516" s="17">
        <v>0</v>
      </c>
      <c r="F5516" s="16">
        <f>F5515</f>
        <v>123</v>
      </c>
      <c r="G5516" s="16">
        <v>5</v>
      </c>
      <c r="H5516" s="16">
        <v>18</v>
      </c>
      <c r="I5516" s="3">
        <v>0</v>
      </c>
      <c r="J5516" s="16">
        <v>19</v>
      </c>
      <c r="K5516" s="16">
        <v>1</v>
      </c>
      <c r="L5516" s="16">
        <v>1</v>
      </c>
      <c r="M5516" s="16">
        <v>0</v>
      </c>
      <c r="N5516" s="16">
        <f t="shared" si="206"/>
        <v>78</v>
      </c>
      <c r="O5516">
        <f>O5515</f>
        <v>0</v>
      </c>
      <c r="P5516">
        <f>P5515</f>
        <v>0</v>
      </c>
      <c r="Q5516">
        <f>Q5515</f>
        <v>0</v>
      </c>
      <c r="R5516">
        <f>R5515</f>
        <v>0</v>
      </c>
      <c r="S5516">
        <f>S5515</f>
        <v>0</v>
      </c>
    </row>
    <row r="5517" spans="1:19">
      <c r="A5517" s="16">
        <f t="shared" si="205"/>
        <v>1</v>
      </c>
      <c r="B5517" s="16">
        <v>0</v>
      </c>
      <c r="C5517" s="17">
        <v>1</v>
      </c>
      <c r="D5517" s="16">
        <f t="shared" si="204"/>
        <v>0</v>
      </c>
      <c r="E5517" s="17">
        <v>1</v>
      </c>
      <c r="F5517" s="16">
        <f>F5516+1</f>
        <v>124</v>
      </c>
      <c r="G5517" s="16">
        <v>1</v>
      </c>
      <c r="H5517" s="16">
        <v>13</v>
      </c>
      <c r="I5517" s="3">
        <v>1.7518206460008501</v>
      </c>
      <c r="J5517" s="16">
        <v>19</v>
      </c>
      <c r="K5517" s="16">
        <v>1</v>
      </c>
      <c r="L5517" s="16">
        <v>1</v>
      </c>
      <c r="M5517" s="16">
        <v>0</v>
      </c>
      <c r="N5517" s="16">
        <f t="shared" si="206"/>
        <v>78</v>
      </c>
      <c r="O5517" s="3">
        <v>0</v>
      </c>
      <c r="P5517" s="3">
        <v>60</v>
      </c>
      <c r="Q5517" s="3">
        <v>1</v>
      </c>
      <c r="R5517" s="3">
        <v>0.53519932900235201</v>
      </c>
      <c r="S5517" s="3">
        <v>1</v>
      </c>
    </row>
    <row r="5518" spans="1:19">
      <c r="A5518" s="16">
        <f t="shared" si="205"/>
        <v>1</v>
      </c>
      <c r="B5518" s="16">
        <v>0</v>
      </c>
      <c r="C5518" s="17">
        <v>1</v>
      </c>
      <c r="D5518" s="16">
        <f t="shared" si="204"/>
        <v>0</v>
      </c>
      <c r="E5518" s="17">
        <v>1</v>
      </c>
      <c r="F5518" s="16">
        <f>F5517</f>
        <v>124</v>
      </c>
      <c r="G5518" s="16">
        <v>2</v>
      </c>
      <c r="H5518" s="16">
        <v>11</v>
      </c>
      <c r="I5518" s="3">
        <v>0.88429524599632603</v>
      </c>
      <c r="J5518" s="16">
        <v>19</v>
      </c>
      <c r="K5518" s="16">
        <v>1</v>
      </c>
      <c r="L5518" s="16">
        <v>1</v>
      </c>
      <c r="M5518" s="16">
        <v>0</v>
      </c>
      <c r="N5518" s="16">
        <f t="shared" si="206"/>
        <v>78</v>
      </c>
      <c r="O5518">
        <f>O5517</f>
        <v>0</v>
      </c>
      <c r="P5518">
        <f>P5517</f>
        <v>60</v>
      </c>
      <c r="Q5518">
        <f>Q5517</f>
        <v>1</v>
      </c>
      <c r="R5518">
        <f>R5517</f>
        <v>0.53519932900235201</v>
      </c>
      <c r="S5518">
        <f>S5517</f>
        <v>1</v>
      </c>
    </row>
    <row r="5519" spans="1:19">
      <c r="A5519" s="16">
        <f t="shared" si="205"/>
        <v>1</v>
      </c>
      <c r="B5519" s="16">
        <v>0</v>
      </c>
      <c r="C5519" s="17">
        <v>1</v>
      </c>
      <c r="D5519" s="16">
        <f t="shared" si="204"/>
        <v>0</v>
      </c>
      <c r="E5519" s="17">
        <v>1</v>
      </c>
      <c r="F5519" s="16">
        <f>F5518</f>
        <v>124</v>
      </c>
      <c r="G5519" s="16">
        <v>3</v>
      </c>
      <c r="H5519" s="16">
        <v>7</v>
      </c>
      <c r="I5519" s="3">
        <v>1.167983259001629</v>
      </c>
      <c r="J5519" s="16">
        <v>19</v>
      </c>
      <c r="K5519" s="16">
        <v>1</v>
      </c>
      <c r="L5519" s="16">
        <v>1</v>
      </c>
      <c r="M5519" s="16">
        <v>0</v>
      </c>
      <c r="N5519" s="16">
        <f t="shared" si="206"/>
        <v>78</v>
      </c>
      <c r="O5519">
        <f>O5518</f>
        <v>0</v>
      </c>
      <c r="P5519">
        <f>P5518</f>
        <v>60</v>
      </c>
      <c r="Q5519">
        <f>Q5518</f>
        <v>1</v>
      </c>
      <c r="R5519">
        <f>R5518</f>
        <v>0.53519932900235201</v>
      </c>
      <c r="S5519">
        <f>S5518</f>
        <v>1</v>
      </c>
    </row>
    <row r="5520" spans="1:19">
      <c r="A5520" s="16">
        <f t="shared" si="205"/>
        <v>1</v>
      </c>
      <c r="B5520" s="16">
        <v>0</v>
      </c>
      <c r="C5520" s="17">
        <v>1</v>
      </c>
      <c r="D5520" s="16">
        <f t="shared" si="204"/>
        <v>0</v>
      </c>
      <c r="E5520" s="17">
        <v>1</v>
      </c>
      <c r="F5520" s="16">
        <f>F5519</f>
        <v>124</v>
      </c>
      <c r="G5520" s="16">
        <v>4</v>
      </c>
      <c r="H5520" s="16">
        <v>4</v>
      </c>
      <c r="I5520" s="3">
        <v>0.30029760199977301</v>
      </c>
      <c r="J5520" s="16">
        <v>19</v>
      </c>
      <c r="K5520" s="16">
        <v>1</v>
      </c>
      <c r="L5520" s="16">
        <v>1</v>
      </c>
      <c r="M5520" s="16">
        <v>0</v>
      </c>
      <c r="N5520" s="16">
        <f t="shared" si="206"/>
        <v>78</v>
      </c>
      <c r="O5520">
        <f>O5519</f>
        <v>0</v>
      </c>
      <c r="P5520">
        <f>P5519</f>
        <v>60</v>
      </c>
      <c r="Q5520">
        <f>Q5519</f>
        <v>1</v>
      </c>
      <c r="R5520">
        <f>R5519</f>
        <v>0.53519932900235201</v>
      </c>
      <c r="S5520">
        <f>S5519</f>
        <v>1</v>
      </c>
    </row>
    <row r="5521" spans="1:19">
      <c r="A5521" s="16">
        <f t="shared" si="205"/>
        <v>1</v>
      </c>
      <c r="B5521" s="16">
        <v>0</v>
      </c>
      <c r="C5521" s="17">
        <v>1</v>
      </c>
      <c r="D5521" s="16">
        <f t="shared" si="204"/>
        <v>0</v>
      </c>
      <c r="E5521" s="17">
        <v>1</v>
      </c>
      <c r="F5521" s="16">
        <f>F5520</f>
        <v>124</v>
      </c>
      <c r="G5521" s="16">
        <v>5</v>
      </c>
      <c r="H5521" s="16">
        <v>19</v>
      </c>
      <c r="I5521" s="3">
        <v>2.7697527369964456</v>
      </c>
      <c r="J5521" s="16">
        <v>19</v>
      </c>
      <c r="K5521" s="16">
        <v>1</v>
      </c>
      <c r="L5521" s="16">
        <v>1</v>
      </c>
      <c r="M5521" s="16">
        <v>0</v>
      </c>
      <c r="N5521" s="16">
        <f t="shared" si="206"/>
        <v>78</v>
      </c>
      <c r="O5521">
        <f>O5520</f>
        <v>0</v>
      </c>
      <c r="P5521">
        <f>P5520</f>
        <v>60</v>
      </c>
      <c r="Q5521">
        <f>Q5520</f>
        <v>1</v>
      </c>
      <c r="R5521">
        <f>R5520</f>
        <v>0.53519932900235201</v>
      </c>
      <c r="S5521">
        <f>S5520</f>
        <v>1</v>
      </c>
    </row>
    <row r="5522" spans="1:19">
      <c r="A5522" s="16">
        <f t="shared" si="205"/>
        <v>1</v>
      </c>
      <c r="B5522" s="16">
        <v>0</v>
      </c>
      <c r="C5522" s="17">
        <v>1</v>
      </c>
      <c r="D5522" s="16">
        <f t="shared" si="204"/>
        <v>0</v>
      </c>
      <c r="E5522" s="17">
        <v>1</v>
      </c>
      <c r="F5522" s="16">
        <f>F5521+1</f>
        <v>125</v>
      </c>
      <c r="G5522" s="16">
        <v>1</v>
      </c>
      <c r="H5522" s="16">
        <v>17</v>
      </c>
      <c r="I5522" s="3">
        <v>2.8697752360021669</v>
      </c>
      <c r="J5522" s="16">
        <v>19</v>
      </c>
      <c r="K5522" s="16">
        <v>1</v>
      </c>
      <c r="L5522" s="16">
        <v>1</v>
      </c>
      <c r="M5522" s="16">
        <v>0</v>
      </c>
      <c r="N5522" s="16">
        <f t="shared" si="206"/>
        <v>78</v>
      </c>
      <c r="O5522" s="3">
        <v>0</v>
      </c>
      <c r="P5522" s="3">
        <v>0</v>
      </c>
      <c r="Q5522" s="3">
        <v>1</v>
      </c>
      <c r="R5522" s="3">
        <v>0.70203786399360901</v>
      </c>
      <c r="S5522" s="3">
        <v>1</v>
      </c>
    </row>
    <row r="5523" spans="1:19">
      <c r="A5523" s="16">
        <f t="shared" si="205"/>
        <v>1</v>
      </c>
      <c r="B5523" s="16">
        <v>0</v>
      </c>
      <c r="C5523" s="17">
        <v>1</v>
      </c>
      <c r="D5523" s="16">
        <f t="shared" ref="D5523:D5586" si="207">IF(AND(B5523=1,C5523=1),1,0)</f>
        <v>0</v>
      </c>
      <c r="E5523" s="17">
        <v>1</v>
      </c>
      <c r="F5523" s="16">
        <f>F5522</f>
        <v>125</v>
      </c>
      <c r="G5523" s="16">
        <v>2</v>
      </c>
      <c r="H5523" s="16">
        <v>10</v>
      </c>
      <c r="I5523" s="3">
        <v>0.850935110000136</v>
      </c>
      <c r="J5523" s="16">
        <v>19</v>
      </c>
      <c r="K5523" s="16">
        <v>1</v>
      </c>
      <c r="L5523" s="16">
        <v>1</v>
      </c>
      <c r="M5523" s="16">
        <v>0</v>
      </c>
      <c r="N5523" s="16">
        <f t="shared" si="206"/>
        <v>78</v>
      </c>
      <c r="O5523">
        <f>O5522</f>
        <v>0</v>
      </c>
      <c r="P5523">
        <f>P5522</f>
        <v>0</v>
      </c>
      <c r="Q5523">
        <f>Q5522</f>
        <v>1</v>
      </c>
      <c r="R5523">
        <f>R5522</f>
        <v>0.70203786399360901</v>
      </c>
      <c r="S5523">
        <f>S5522</f>
        <v>1</v>
      </c>
    </row>
    <row r="5524" spans="1:19">
      <c r="A5524" s="16">
        <f t="shared" ref="A5524:A5587" si="208">A5523</f>
        <v>1</v>
      </c>
      <c r="B5524" s="16">
        <v>0</v>
      </c>
      <c r="C5524" s="17">
        <v>1</v>
      </c>
      <c r="D5524" s="16">
        <f t="shared" si="207"/>
        <v>0</v>
      </c>
      <c r="E5524" s="17">
        <v>1</v>
      </c>
      <c r="F5524" s="16">
        <f>F5523</f>
        <v>125</v>
      </c>
      <c r="G5524" s="16">
        <v>3</v>
      </c>
      <c r="H5524" s="16">
        <v>8</v>
      </c>
      <c r="I5524" s="3">
        <v>2.4527052819976127</v>
      </c>
      <c r="J5524" s="16">
        <v>19</v>
      </c>
      <c r="K5524" s="16">
        <v>1</v>
      </c>
      <c r="L5524" s="16">
        <v>1</v>
      </c>
      <c r="M5524" s="16">
        <v>0</v>
      </c>
      <c r="N5524" s="16">
        <f t="shared" si="206"/>
        <v>78</v>
      </c>
      <c r="O5524">
        <f>O5523</f>
        <v>0</v>
      </c>
      <c r="P5524">
        <f>P5523</f>
        <v>0</v>
      </c>
      <c r="Q5524">
        <f>Q5523</f>
        <v>1</v>
      </c>
      <c r="R5524">
        <f>R5523</f>
        <v>0.70203786399360901</v>
      </c>
      <c r="S5524">
        <f>S5523</f>
        <v>1</v>
      </c>
    </row>
    <row r="5525" spans="1:19">
      <c r="A5525" s="16">
        <f t="shared" si="208"/>
        <v>1</v>
      </c>
      <c r="B5525" s="16">
        <v>0</v>
      </c>
      <c r="C5525" s="17">
        <v>1</v>
      </c>
      <c r="D5525" s="16">
        <f t="shared" si="207"/>
        <v>0</v>
      </c>
      <c r="E5525" s="17">
        <v>1</v>
      </c>
      <c r="F5525" s="16">
        <f>F5524</f>
        <v>125</v>
      </c>
      <c r="G5525" s="16">
        <v>4</v>
      </c>
      <c r="H5525" s="16">
        <v>8</v>
      </c>
      <c r="I5525" s="3">
        <v>0.66739022199908504</v>
      </c>
      <c r="J5525" s="16">
        <v>19</v>
      </c>
      <c r="K5525" s="16">
        <v>1</v>
      </c>
      <c r="L5525" s="16">
        <v>1</v>
      </c>
      <c r="M5525" s="16">
        <v>0</v>
      </c>
      <c r="N5525" s="16">
        <f t="shared" si="206"/>
        <v>78</v>
      </c>
      <c r="O5525">
        <f>O5524</f>
        <v>0</v>
      </c>
      <c r="P5525">
        <f>P5524</f>
        <v>0</v>
      </c>
      <c r="Q5525">
        <f>Q5524</f>
        <v>1</v>
      </c>
      <c r="R5525">
        <f>R5524</f>
        <v>0.70203786399360901</v>
      </c>
      <c r="S5525">
        <f>S5524</f>
        <v>1</v>
      </c>
    </row>
    <row r="5526" spans="1:19">
      <c r="A5526" s="16">
        <f t="shared" si="208"/>
        <v>1</v>
      </c>
      <c r="B5526" s="16">
        <v>0</v>
      </c>
      <c r="C5526" s="17">
        <v>1</v>
      </c>
      <c r="D5526" s="16">
        <f t="shared" si="207"/>
        <v>0</v>
      </c>
      <c r="E5526" s="17">
        <v>1</v>
      </c>
      <c r="F5526" s="16">
        <f>F5525</f>
        <v>125</v>
      </c>
      <c r="G5526" s="16">
        <v>5</v>
      </c>
      <c r="H5526" s="16">
        <v>14</v>
      </c>
      <c r="I5526" s="3">
        <v>2.4527190720036725</v>
      </c>
      <c r="J5526" s="16">
        <v>19</v>
      </c>
      <c r="K5526" s="16">
        <v>1</v>
      </c>
      <c r="L5526" s="16">
        <v>1</v>
      </c>
      <c r="M5526" s="16">
        <v>0</v>
      </c>
      <c r="N5526" s="16">
        <f t="shared" si="206"/>
        <v>78</v>
      </c>
      <c r="O5526">
        <f>O5525</f>
        <v>0</v>
      </c>
      <c r="P5526">
        <f>P5525</f>
        <v>0</v>
      </c>
      <c r="Q5526">
        <f>Q5525</f>
        <v>1</v>
      </c>
      <c r="R5526">
        <f>R5525</f>
        <v>0.70203786399360901</v>
      </c>
      <c r="S5526">
        <f>S5525</f>
        <v>1</v>
      </c>
    </row>
    <row r="5527" spans="1:19">
      <c r="A5527" s="16">
        <f t="shared" si="208"/>
        <v>1</v>
      </c>
      <c r="B5527" s="16">
        <v>0</v>
      </c>
      <c r="C5527" s="17">
        <v>1</v>
      </c>
      <c r="D5527" s="16">
        <f t="shared" si="207"/>
        <v>0</v>
      </c>
      <c r="E5527" s="17">
        <v>0</v>
      </c>
      <c r="F5527" s="16">
        <f>F5526+1</f>
        <v>126</v>
      </c>
      <c r="G5527" s="16">
        <v>1</v>
      </c>
      <c r="H5527" s="16">
        <v>15</v>
      </c>
      <c r="I5527" s="3">
        <v>0</v>
      </c>
      <c r="J5527" s="16">
        <v>19</v>
      </c>
      <c r="K5527" s="16">
        <v>1</v>
      </c>
      <c r="L5527" s="16">
        <v>1</v>
      </c>
      <c r="M5527" s="16">
        <v>0</v>
      </c>
      <c r="N5527" s="16">
        <f t="shared" si="206"/>
        <v>78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</row>
    <row r="5528" spans="1:19">
      <c r="A5528" s="16">
        <f t="shared" si="208"/>
        <v>1</v>
      </c>
      <c r="B5528" s="16">
        <v>0</v>
      </c>
      <c r="C5528" s="17">
        <v>1</v>
      </c>
      <c r="D5528" s="16">
        <f t="shared" si="207"/>
        <v>0</v>
      </c>
      <c r="E5528" s="17">
        <v>0</v>
      </c>
      <c r="F5528" s="16">
        <f>F5527</f>
        <v>126</v>
      </c>
      <c r="G5528" s="16">
        <v>2</v>
      </c>
      <c r="H5528" s="16">
        <v>5</v>
      </c>
      <c r="I5528" s="3">
        <v>0</v>
      </c>
      <c r="J5528" s="16">
        <v>19</v>
      </c>
      <c r="K5528" s="16">
        <v>1</v>
      </c>
      <c r="L5528" s="16">
        <v>1</v>
      </c>
      <c r="M5528" s="16">
        <v>0</v>
      </c>
      <c r="N5528" s="16">
        <f t="shared" si="206"/>
        <v>78</v>
      </c>
      <c r="O5528">
        <f>O5527</f>
        <v>0</v>
      </c>
      <c r="P5528">
        <f>P5527</f>
        <v>0</v>
      </c>
      <c r="Q5528">
        <f>Q5527</f>
        <v>0</v>
      </c>
      <c r="R5528">
        <f>R5527</f>
        <v>0</v>
      </c>
      <c r="S5528">
        <f>S5527</f>
        <v>0</v>
      </c>
    </row>
    <row r="5529" spans="1:19">
      <c r="A5529" s="16">
        <f t="shared" si="208"/>
        <v>1</v>
      </c>
      <c r="B5529" s="16">
        <v>0</v>
      </c>
      <c r="C5529" s="17">
        <v>1</v>
      </c>
      <c r="D5529" s="16">
        <f t="shared" si="207"/>
        <v>0</v>
      </c>
      <c r="E5529" s="17">
        <v>0</v>
      </c>
      <c r="F5529" s="16">
        <f>F5528</f>
        <v>126</v>
      </c>
      <c r="G5529" s="16">
        <v>3</v>
      </c>
      <c r="H5529" s="16">
        <v>10</v>
      </c>
      <c r="I5529" s="3">
        <v>0</v>
      </c>
      <c r="J5529" s="16">
        <v>19</v>
      </c>
      <c r="K5529" s="16">
        <v>1</v>
      </c>
      <c r="L5529" s="16">
        <v>1</v>
      </c>
      <c r="M5529" s="16">
        <v>0</v>
      </c>
      <c r="N5529" s="16">
        <f t="shared" si="206"/>
        <v>78</v>
      </c>
      <c r="O5529">
        <f>O5528</f>
        <v>0</v>
      </c>
      <c r="P5529">
        <f>P5528</f>
        <v>0</v>
      </c>
      <c r="Q5529">
        <f>Q5528</f>
        <v>0</v>
      </c>
      <c r="R5529">
        <f>R5528</f>
        <v>0</v>
      </c>
      <c r="S5529">
        <f>S5528</f>
        <v>0</v>
      </c>
    </row>
    <row r="5530" spans="1:19">
      <c r="A5530" s="16">
        <f t="shared" si="208"/>
        <v>1</v>
      </c>
      <c r="B5530" s="16">
        <v>0</v>
      </c>
      <c r="C5530" s="17">
        <v>1</v>
      </c>
      <c r="D5530" s="16">
        <f t="shared" si="207"/>
        <v>0</v>
      </c>
      <c r="E5530" s="17">
        <v>0</v>
      </c>
      <c r="F5530" s="16">
        <f>F5529</f>
        <v>126</v>
      </c>
      <c r="G5530" s="16">
        <v>4</v>
      </c>
      <c r="H5530" s="16">
        <v>8</v>
      </c>
      <c r="I5530" s="3">
        <v>0</v>
      </c>
      <c r="J5530" s="16">
        <v>19</v>
      </c>
      <c r="K5530" s="16">
        <v>1</v>
      </c>
      <c r="L5530" s="16">
        <v>1</v>
      </c>
      <c r="M5530" s="16">
        <v>0</v>
      </c>
      <c r="N5530" s="16">
        <f t="shared" si="206"/>
        <v>78</v>
      </c>
      <c r="O5530">
        <f>O5529</f>
        <v>0</v>
      </c>
      <c r="P5530">
        <f>P5529</f>
        <v>0</v>
      </c>
      <c r="Q5530">
        <f>Q5529</f>
        <v>0</v>
      </c>
      <c r="R5530">
        <f>R5529</f>
        <v>0</v>
      </c>
      <c r="S5530">
        <f>S5529</f>
        <v>0</v>
      </c>
    </row>
    <row r="5531" spans="1:19">
      <c r="A5531" s="16">
        <f t="shared" si="208"/>
        <v>1</v>
      </c>
      <c r="B5531" s="16">
        <v>0</v>
      </c>
      <c r="C5531" s="17">
        <v>1</v>
      </c>
      <c r="D5531" s="16">
        <f t="shared" si="207"/>
        <v>0</v>
      </c>
      <c r="E5531" s="17">
        <v>0</v>
      </c>
      <c r="F5531" s="16">
        <f>F5530</f>
        <v>126</v>
      </c>
      <c r="G5531" s="16">
        <v>5</v>
      </c>
      <c r="H5531" s="16">
        <v>6</v>
      </c>
      <c r="I5531" s="3">
        <v>0</v>
      </c>
      <c r="J5531" s="16">
        <v>19</v>
      </c>
      <c r="K5531" s="16">
        <v>1</v>
      </c>
      <c r="L5531" s="16">
        <v>1</v>
      </c>
      <c r="M5531" s="16">
        <v>0</v>
      </c>
      <c r="N5531" s="16">
        <f t="shared" si="206"/>
        <v>78</v>
      </c>
      <c r="O5531">
        <f>O5530</f>
        <v>0</v>
      </c>
      <c r="P5531">
        <f>P5530</f>
        <v>0</v>
      </c>
      <c r="Q5531">
        <f>Q5530</f>
        <v>0</v>
      </c>
      <c r="R5531">
        <f>R5530</f>
        <v>0</v>
      </c>
      <c r="S5531">
        <f>S5530</f>
        <v>0</v>
      </c>
    </row>
    <row r="5532" spans="1:19">
      <c r="A5532" s="16">
        <f t="shared" si="208"/>
        <v>1</v>
      </c>
      <c r="B5532" s="16">
        <v>0</v>
      </c>
      <c r="C5532" s="17">
        <v>1</v>
      </c>
      <c r="D5532" s="16">
        <f t="shared" si="207"/>
        <v>0</v>
      </c>
      <c r="E5532" s="17">
        <v>0</v>
      </c>
      <c r="F5532" s="16">
        <f>F5531+1</f>
        <v>127</v>
      </c>
      <c r="G5532" s="16">
        <v>1</v>
      </c>
      <c r="H5532" s="16">
        <v>15</v>
      </c>
      <c r="I5532" s="3">
        <v>0</v>
      </c>
      <c r="J5532" s="16">
        <v>19</v>
      </c>
      <c r="K5532" s="16">
        <v>1</v>
      </c>
      <c r="L5532" s="16">
        <v>1</v>
      </c>
      <c r="M5532" s="16">
        <v>0</v>
      </c>
      <c r="N5532" s="16">
        <f t="shared" si="206"/>
        <v>78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</row>
    <row r="5533" spans="1:19">
      <c r="A5533" s="16">
        <f t="shared" si="208"/>
        <v>1</v>
      </c>
      <c r="B5533" s="16">
        <v>0</v>
      </c>
      <c r="C5533" s="17">
        <v>1</v>
      </c>
      <c r="D5533" s="16">
        <f t="shared" si="207"/>
        <v>0</v>
      </c>
      <c r="E5533" s="17">
        <v>0</v>
      </c>
      <c r="F5533" s="16">
        <f>F5532</f>
        <v>127</v>
      </c>
      <c r="G5533" s="16">
        <v>2</v>
      </c>
      <c r="H5533" s="16">
        <v>5</v>
      </c>
      <c r="I5533" s="3">
        <v>0</v>
      </c>
      <c r="J5533" s="16">
        <v>19</v>
      </c>
      <c r="K5533" s="16">
        <v>1</v>
      </c>
      <c r="L5533" s="16">
        <v>1</v>
      </c>
      <c r="M5533" s="16">
        <v>0</v>
      </c>
      <c r="N5533" s="16">
        <f t="shared" si="206"/>
        <v>78</v>
      </c>
      <c r="O5533">
        <f>O5532</f>
        <v>0</v>
      </c>
      <c r="P5533">
        <f>P5532</f>
        <v>0</v>
      </c>
      <c r="Q5533">
        <f>Q5532</f>
        <v>0</v>
      </c>
      <c r="R5533">
        <f>R5532</f>
        <v>0</v>
      </c>
      <c r="S5533">
        <f>S5532</f>
        <v>0</v>
      </c>
    </row>
    <row r="5534" spans="1:19">
      <c r="A5534" s="16">
        <f t="shared" si="208"/>
        <v>1</v>
      </c>
      <c r="B5534" s="16">
        <v>0</v>
      </c>
      <c r="C5534" s="17">
        <v>1</v>
      </c>
      <c r="D5534" s="16">
        <f t="shared" si="207"/>
        <v>0</v>
      </c>
      <c r="E5534" s="17">
        <v>0</v>
      </c>
      <c r="F5534" s="16">
        <f>F5533</f>
        <v>127</v>
      </c>
      <c r="G5534" s="16">
        <v>3</v>
      </c>
      <c r="H5534" s="16">
        <v>8</v>
      </c>
      <c r="I5534" s="3">
        <v>0</v>
      </c>
      <c r="J5534" s="16">
        <v>19</v>
      </c>
      <c r="K5534" s="16">
        <v>1</v>
      </c>
      <c r="L5534" s="16">
        <v>1</v>
      </c>
      <c r="M5534" s="16">
        <v>0</v>
      </c>
      <c r="N5534" s="16">
        <f t="shared" si="206"/>
        <v>78</v>
      </c>
      <c r="O5534">
        <f>O5533</f>
        <v>0</v>
      </c>
      <c r="P5534">
        <f>P5533</f>
        <v>0</v>
      </c>
      <c r="Q5534">
        <f>Q5533</f>
        <v>0</v>
      </c>
      <c r="R5534">
        <f>R5533</f>
        <v>0</v>
      </c>
      <c r="S5534">
        <f>S5533</f>
        <v>0</v>
      </c>
    </row>
    <row r="5535" spans="1:19">
      <c r="A5535" s="16">
        <f t="shared" si="208"/>
        <v>1</v>
      </c>
      <c r="B5535" s="16">
        <v>0</v>
      </c>
      <c r="C5535" s="17">
        <v>1</v>
      </c>
      <c r="D5535" s="16">
        <f t="shared" si="207"/>
        <v>0</v>
      </c>
      <c r="E5535" s="17">
        <v>0</v>
      </c>
      <c r="F5535" s="16">
        <f>F5534</f>
        <v>127</v>
      </c>
      <c r="G5535" s="16">
        <v>4</v>
      </c>
      <c r="H5535" s="16">
        <v>4</v>
      </c>
      <c r="I5535" s="3">
        <v>0</v>
      </c>
      <c r="J5535" s="16">
        <v>19</v>
      </c>
      <c r="K5535" s="16">
        <v>1</v>
      </c>
      <c r="L5535" s="16">
        <v>1</v>
      </c>
      <c r="M5535" s="16">
        <v>0</v>
      </c>
      <c r="N5535" s="16">
        <f t="shared" si="206"/>
        <v>78</v>
      </c>
      <c r="O5535">
        <f>O5534</f>
        <v>0</v>
      </c>
      <c r="P5535">
        <f>P5534</f>
        <v>0</v>
      </c>
      <c r="Q5535">
        <f>Q5534</f>
        <v>0</v>
      </c>
      <c r="R5535">
        <f>R5534</f>
        <v>0</v>
      </c>
      <c r="S5535">
        <f>S5534</f>
        <v>0</v>
      </c>
    </row>
    <row r="5536" spans="1:19">
      <c r="A5536" s="16">
        <f t="shared" si="208"/>
        <v>1</v>
      </c>
      <c r="B5536" s="16">
        <v>0</v>
      </c>
      <c r="C5536" s="17">
        <v>1</v>
      </c>
      <c r="D5536" s="16">
        <f t="shared" si="207"/>
        <v>0</v>
      </c>
      <c r="E5536" s="17">
        <v>0</v>
      </c>
      <c r="F5536" s="16">
        <f>F5535</f>
        <v>127</v>
      </c>
      <c r="G5536" s="16">
        <v>5</v>
      </c>
      <c r="H5536" s="16">
        <v>9</v>
      </c>
      <c r="I5536" s="3">
        <v>0</v>
      </c>
      <c r="J5536" s="16">
        <v>19</v>
      </c>
      <c r="K5536" s="16">
        <v>1</v>
      </c>
      <c r="L5536" s="16">
        <v>1</v>
      </c>
      <c r="M5536" s="16">
        <v>0</v>
      </c>
      <c r="N5536" s="16">
        <f t="shared" si="206"/>
        <v>78</v>
      </c>
      <c r="O5536">
        <f>O5535</f>
        <v>0</v>
      </c>
      <c r="P5536">
        <f>P5535</f>
        <v>0</v>
      </c>
      <c r="Q5536">
        <f>Q5535</f>
        <v>0</v>
      </c>
      <c r="R5536">
        <f>R5535</f>
        <v>0</v>
      </c>
      <c r="S5536">
        <f>S5535</f>
        <v>0</v>
      </c>
    </row>
    <row r="5537" spans="1:19">
      <c r="A5537" s="16">
        <f t="shared" si="208"/>
        <v>1</v>
      </c>
      <c r="B5537" s="16">
        <v>0</v>
      </c>
      <c r="C5537" s="17">
        <v>1</v>
      </c>
      <c r="D5537" s="16">
        <f t="shared" si="207"/>
        <v>0</v>
      </c>
      <c r="E5537" s="17">
        <v>1</v>
      </c>
      <c r="F5537" s="16">
        <f>F5536+1</f>
        <v>128</v>
      </c>
      <c r="G5537" s="16">
        <v>1</v>
      </c>
      <c r="H5537" s="16">
        <v>20</v>
      </c>
      <c r="I5537" s="3">
        <v>4.5883026860028497</v>
      </c>
      <c r="J5537" s="16">
        <v>19</v>
      </c>
      <c r="K5537" s="16">
        <v>1</v>
      </c>
      <c r="L5537" s="16">
        <v>1</v>
      </c>
      <c r="M5537" s="16">
        <v>0</v>
      </c>
      <c r="N5537" s="16">
        <f t="shared" si="206"/>
        <v>78</v>
      </c>
      <c r="O5537" s="3">
        <v>0</v>
      </c>
      <c r="P5537" s="3">
        <v>24</v>
      </c>
      <c r="Q5537" s="3">
        <v>1</v>
      </c>
      <c r="R5537" s="3">
        <v>0.65203021000343098</v>
      </c>
      <c r="S5537" s="3">
        <v>0</v>
      </c>
    </row>
    <row r="5538" spans="1:19">
      <c r="A5538" s="16">
        <f t="shared" si="208"/>
        <v>1</v>
      </c>
      <c r="B5538" s="16">
        <v>0</v>
      </c>
      <c r="C5538" s="17">
        <v>1</v>
      </c>
      <c r="D5538" s="16">
        <f t="shared" si="207"/>
        <v>0</v>
      </c>
      <c r="E5538" s="17">
        <v>1</v>
      </c>
      <c r="F5538" s="16">
        <f>F5537</f>
        <v>128</v>
      </c>
      <c r="G5538" s="16">
        <v>2</v>
      </c>
      <c r="H5538" s="16">
        <v>8</v>
      </c>
      <c r="I5538" s="3">
        <v>2.185735489001662</v>
      </c>
      <c r="J5538" s="16">
        <v>19</v>
      </c>
      <c r="K5538" s="16">
        <v>1</v>
      </c>
      <c r="L5538" s="16">
        <v>1</v>
      </c>
      <c r="M5538" s="16">
        <v>0</v>
      </c>
      <c r="N5538" s="16">
        <f t="shared" si="206"/>
        <v>78</v>
      </c>
      <c r="O5538">
        <f>O5537</f>
        <v>0</v>
      </c>
      <c r="P5538">
        <f>P5537</f>
        <v>24</v>
      </c>
      <c r="Q5538">
        <f>Q5537</f>
        <v>1</v>
      </c>
      <c r="R5538">
        <f>R5537</f>
        <v>0.65203021000343098</v>
      </c>
      <c r="S5538">
        <f>S5537</f>
        <v>0</v>
      </c>
    </row>
    <row r="5539" spans="1:19">
      <c r="A5539" s="16">
        <f t="shared" si="208"/>
        <v>1</v>
      </c>
      <c r="B5539" s="16">
        <v>0</v>
      </c>
      <c r="C5539" s="17">
        <v>1</v>
      </c>
      <c r="D5539" s="16">
        <f t="shared" si="207"/>
        <v>0</v>
      </c>
      <c r="E5539" s="17">
        <v>1</v>
      </c>
      <c r="F5539" s="16">
        <f>F5538</f>
        <v>128</v>
      </c>
      <c r="G5539" s="16">
        <v>3</v>
      </c>
      <c r="H5539" s="16">
        <v>11</v>
      </c>
      <c r="I5539" s="3">
        <v>1.9021017799968778</v>
      </c>
      <c r="J5539" s="16">
        <v>19</v>
      </c>
      <c r="K5539" s="16">
        <v>1</v>
      </c>
      <c r="L5539" s="16">
        <v>1</v>
      </c>
      <c r="M5539" s="16">
        <v>0</v>
      </c>
      <c r="N5539" s="16">
        <f t="shared" si="206"/>
        <v>78</v>
      </c>
      <c r="O5539">
        <f>O5538</f>
        <v>0</v>
      </c>
      <c r="P5539">
        <f>P5538</f>
        <v>24</v>
      </c>
      <c r="Q5539">
        <f>Q5538</f>
        <v>1</v>
      </c>
      <c r="R5539">
        <f>R5538</f>
        <v>0.65203021000343098</v>
      </c>
      <c r="S5539">
        <f>S5538</f>
        <v>0</v>
      </c>
    </row>
    <row r="5540" spans="1:19">
      <c r="A5540" s="16">
        <f t="shared" si="208"/>
        <v>1</v>
      </c>
      <c r="B5540" s="16">
        <v>0</v>
      </c>
      <c r="C5540" s="17">
        <v>1</v>
      </c>
      <c r="D5540" s="16">
        <f t="shared" si="207"/>
        <v>0</v>
      </c>
      <c r="E5540" s="17">
        <v>1</v>
      </c>
      <c r="F5540" s="16">
        <f>F5539</f>
        <v>128</v>
      </c>
      <c r="G5540" s="16">
        <v>4</v>
      </c>
      <c r="H5540" s="16">
        <v>9</v>
      </c>
      <c r="I5540" s="3">
        <v>1.8687302390026068</v>
      </c>
      <c r="J5540" s="16">
        <v>19</v>
      </c>
      <c r="K5540" s="16">
        <v>1</v>
      </c>
      <c r="L5540" s="16">
        <v>1</v>
      </c>
      <c r="M5540" s="16">
        <v>0</v>
      </c>
      <c r="N5540" s="16">
        <f t="shared" si="206"/>
        <v>78</v>
      </c>
      <c r="O5540">
        <f>O5539</f>
        <v>0</v>
      </c>
      <c r="P5540">
        <f>P5539</f>
        <v>24</v>
      </c>
      <c r="Q5540">
        <f>Q5539</f>
        <v>1</v>
      </c>
      <c r="R5540">
        <f>R5539</f>
        <v>0.65203021000343098</v>
      </c>
      <c r="S5540">
        <f>S5539</f>
        <v>0</v>
      </c>
    </row>
    <row r="5541" spans="1:19">
      <c r="A5541" s="16">
        <f t="shared" si="208"/>
        <v>1</v>
      </c>
      <c r="B5541" s="16">
        <v>0</v>
      </c>
      <c r="C5541" s="17">
        <v>1</v>
      </c>
      <c r="D5541" s="16">
        <f t="shared" si="207"/>
        <v>0</v>
      </c>
      <c r="E5541" s="17">
        <v>1</v>
      </c>
      <c r="F5541" s="16">
        <f>F5540</f>
        <v>128</v>
      </c>
      <c r="G5541" s="16">
        <v>5</v>
      </c>
      <c r="H5541" s="16">
        <v>5</v>
      </c>
      <c r="I5541" s="3">
        <v>0.76751033599430196</v>
      </c>
      <c r="J5541" s="16">
        <v>19</v>
      </c>
      <c r="K5541" s="16">
        <v>1</v>
      </c>
      <c r="L5541" s="16">
        <v>1</v>
      </c>
      <c r="M5541" s="16">
        <v>0</v>
      </c>
      <c r="N5541" s="16">
        <f t="shared" si="206"/>
        <v>78</v>
      </c>
      <c r="O5541">
        <f>O5540</f>
        <v>0</v>
      </c>
      <c r="P5541">
        <f>P5540</f>
        <v>24</v>
      </c>
      <c r="Q5541">
        <f>Q5540</f>
        <v>1</v>
      </c>
      <c r="R5541">
        <f>R5540</f>
        <v>0.65203021000343098</v>
      </c>
      <c r="S5541">
        <f>S5540</f>
        <v>0</v>
      </c>
    </row>
    <row r="5542" spans="1:19">
      <c r="A5542" s="16">
        <f t="shared" si="208"/>
        <v>1</v>
      </c>
      <c r="B5542" s="16">
        <v>0</v>
      </c>
      <c r="C5542" s="17">
        <v>1</v>
      </c>
      <c r="D5542" s="16">
        <f t="shared" si="207"/>
        <v>0</v>
      </c>
      <c r="E5542" s="17">
        <v>1</v>
      </c>
      <c r="F5542" s="16">
        <f>F5541+1</f>
        <v>129</v>
      </c>
      <c r="G5542" s="16">
        <v>1</v>
      </c>
      <c r="H5542" s="16">
        <v>16</v>
      </c>
      <c r="I5542" s="3">
        <v>2.469357567002588</v>
      </c>
      <c r="J5542" s="16">
        <v>19</v>
      </c>
      <c r="K5542" s="16">
        <v>1</v>
      </c>
      <c r="L5542" s="16">
        <v>1</v>
      </c>
      <c r="M5542" s="16">
        <v>0</v>
      </c>
      <c r="N5542" s="16">
        <f t="shared" si="206"/>
        <v>78</v>
      </c>
      <c r="O5542" s="3">
        <v>0</v>
      </c>
      <c r="P5542" s="3">
        <v>41</v>
      </c>
      <c r="Q5542" s="3">
        <v>1</v>
      </c>
      <c r="R5542" s="3">
        <v>0.70217806699656604</v>
      </c>
      <c r="S5542" s="3">
        <v>1</v>
      </c>
    </row>
    <row r="5543" spans="1:19">
      <c r="A5543" s="16">
        <f t="shared" si="208"/>
        <v>1</v>
      </c>
      <c r="B5543" s="16">
        <v>0</v>
      </c>
      <c r="C5543" s="17">
        <v>1</v>
      </c>
      <c r="D5543" s="16">
        <f t="shared" si="207"/>
        <v>0</v>
      </c>
      <c r="E5543" s="17">
        <v>1</v>
      </c>
      <c r="F5543" s="16">
        <f>F5542</f>
        <v>129</v>
      </c>
      <c r="G5543" s="16">
        <v>2</v>
      </c>
      <c r="H5543" s="16">
        <v>6</v>
      </c>
      <c r="I5543" s="3">
        <v>0.78419805599696701</v>
      </c>
      <c r="J5543" s="16">
        <v>19</v>
      </c>
      <c r="K5543" s="16">
        <v>1</v>
      </c>
      <c r="L5543" s="16">
        <v>1</v>
      </c>
      <c r="M5543" s="16">
        <v>0</v>
      </c>
      <c r="N5543" s="16">
        <f t="shared" si="206"/>
        <v>78</v>
      </c>
      <c r="O5543">
        <f>O5542</f>
        <v>0</v>
      </c>
      <c r="P5543">
        <f>P5542</f>
        <v>41</v>
      </c>
      <c r="Q5543">
        <f>Q5542</f>
        <v>1</v>
      </c>
      <c r="R5543">
        <f>R5542</f>
        <v>0.70217806699656604</v>
      </c>
      <c r="S5543">
        <f>S5542</f>
        <v>1</v>
      </c>
    </row>
    <row r="5544" spans="1:19">
      <c r="A5544" s="16">
        <f t="shared" si="208"/>
        <v>1</v>
      </c>
      <c r="B5544" s="16">
        <v>0</v>
      </c>
      <c r="C5544" s="17">
        <v>1</v>
      </c>
      <c r="D5544" s="16">
        <f t="shared" si="207"/>
        <v>0</v>
      </c>
      <c r="E5544" s="17">
        <v>1</v>
      </c>
      <c r="F5544" s="16">
        <f>F5543</f>
        <v>129</v>
      </c>
      <c r="G5544" s="16">
        <v>3</v>
      </c>
      <c r="H5544" s="16">
        <v>6</v>
      </c>
      <c r="I5544" s="3">
        <v>1.3514925940035019</v>
      </c>
      <c r="J5544" s="16">
        <v>19</v>
      </c>
      <c r="K5544" s="16">
        <v>1</v>
      </c>
      <c r="L5544" s="16">
        <v>1</v>
      </c>
      <c r="M5544" s="16">
        <v>0</v>
      </c>
      <c r="N5544" s="16">
        <f t="shared" si="206"/>
        <v>78</v>
      </c>
      <c r="O5544">
        <f>O5543</f>
        <v>0</v>
      </c>
      <c r="P5544">
        <f>P5543</f>
        <v>41</v>
      </c>
      <c r="Q5544">
        <f>Q5543</f>
        <v>1</v>
      </c>
      <c r="R5544">
        <f>R5543</f>
        <v>0.70217806699656604</v>
      </c>
      <c r="S5544">
        <f>S5543</f>
        <v>1</v>
      </c>
    </row>
    <row r="5545" spans="1:19">
      <c r="A5545" s="16">
        <f t="shared" si="208"/>
        <v>1</v>
      </c>
      <c r="B5545" s="16">
        <v>0</v>
      </c>
      <c r="C5545" s="17">
        <v>1</v>
      </c>
      <c r="D5545" s="16">
        <f t="shared" si="207"/>
        <v>0</v>
      </c>
      <c r="E5545" s="17">
        <v>1</v>
      </c>
      <c r="F5545" s="16">
        <f>F5544</f>
        <v>129</v>
      </c>
      <c r="G5545" s="16">
        <v>4</v>
      </c>
      <c r="H5545" s="16">
        <v>6</v>
      </c>
      <c r="I5545" s="3">
        <v>0.80088106199400499</v>
      </c>
      <c r="J5545" s="16">
        <v>19</v>
      </c>
      <c r="K5545" s="16">
        <v>1</v>
      </c>
      <c r="L5545" s="16">
        <v>1</v>
      </c>
      <c r="M5545" s="16">
        <v>0</v>
      </c>
      <c r="N5545" s="16">
        <f t="shared" si="206"/>
        <v>78</v>
      </c>
      <c r="O5545">
        <f>O5544</f>
        <v>0</v>
      </c>
      <c r="P5545">
        <f>P5544</f>
        <v>41</v>
      </c>
      <c r="Q5545">
        <f>Q5544</f>
        <v>1</v>
      </c>
      <c r="R5545">
        <f>R5544</f>
        <v>0.70217806699656604</v>
      </c>
      <c r="S5545">
        <f>S5544</f>
        <v>1</v>
      </c>
    </row>
    <row r="5546" spans="1:19">
      <c r="A5546" s="16">
        <f t="shared" si="208"/>
        <v>1</v>
      </c>
      <c r="B5546" s="16">
        <v>0</v>
      </c>
      <c r="C5546" s="17">
        <v>1</v>
      </c>
      <c r="D5546" s="16">
        <f t="shared" si="207"/>
        <v>0</v>
      </c>
      <c r="E5546" s="17">
        <v>1</v>
      </c>
      <c r="F5546" s="16">
        <f>F5545</f>
        <v>129</v>
      </c>
      <c r="G5546" s="16">
        <v>5</v>
      </c>
      <c r="H5546" s="16">
        <v>19</v>
      </c>
      <c r="I5546" s="3">
        <v>3.0867338950047238</v>
      </c>
      <c r="J5546" s="16">
        <v>19</v>
      </c>
      <c r="K5546" s="16">
        <v>1</v>
      </c>
      <c r="L5546" s="16">
        <v>1</v>
      </c>
      <c r="M5546" s="16">
        <v>0</v>
      </c>
      <c r="N5546" s="16">
        <f t="shared" si="206"/>
        <v>78</v>
      </c>
      <c r="O5546">
        <f>O5545</f>
        <v>0</v>
      </c>
      <c r="P5546">
        <f>P5545</f>
        <v>41</v>
      </c>
      <c r="Q5546">
        <f>Q5545</f>
        <v>1</v>
      </c>
      <c r="R5546">
        <f>R5545</f>
        <v>0.70217806699656604</v>
      </c>
      <c r="S5546">
        <f>S5545</f>
        <v>1</v>
      </c>
    </row>
    <row r="5547" spans="1:19">
      <c r="A5547" s="16">
        <f t="shared" si="208"/>
        <v>1</v>
      </c>
      <c r="B5547" s="16">
        <v>0</v>
      </c>
      <c r="C5547" s="17">
        <v>1</v>
      </c>
      <c r="D5547" s="16">
        <f t="shared" si="207"/>
        <v>0</v>
      </c>
      <c r="E5547" s="17">
        <v>0</v>
      </c>
      <c r="F5547" s="16">
        <f>F5546+1</f>
        <v>130</v>
      </c>
      <c r="G5547" s="16">
        <v>1</v>
      </c>
      <c r="H5547" s="16">
        <v>10</v>
      </c>
      <c r="I5547" s="3">
        <v>0</v>
      </c>
      <c r="J5547" s="16">
        <v>19</v>
      </c>
      <c r="K5547" s="16">
        <v>1</v>
      </c>
      <c r="L5547" s="16">
        <v>1</v>
      </c>
      <c r="M5547" s="16">
        <v>0</v>
      </c>
      <c r="N5547" s="16">
        <f t="shared" si="206"/>
        <v>78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</row>
    <row r="5548" spans="1:19">
      <c r="A5548" s="16">
        <f t="shared" si="208"/>
        <v>1</v>
      </c>
      <c r="B5548" s="16">
        <v>0</v>
      </c>
      <c r="C5548" s="17">
        <v>1</v>
      </c>
      <c r="D5548" s="16">
        <f t="shared" si="207"/>
        <v>0</v>
      </c>
      <c r="E5548" s="17">
        <v>0</v>
      </c>
      <c r="F5548" s="16">
        <f>F5547</f>
        <v>130</v>
      </c>
      <c r="G5548" s="16">
        <v>2</v>
      </c>
      <c r="H5548" s="16">
        <v>5</v>
      </c>
      <c r="I5548" s="3">
        <v>0</v>
      </c>
      <c r="J5548" s="16">
        <v>19</v>
      </c>
      <c r="K5548" s="16">
        <v>1</v>
      </c>
      <c r="L5548" s="16">
        <v>1</v>
      </c>
      <c r="M5548" s="16">
        <v>0</v>
      </c>
      <c r="N5548" s="16">
        <f t="shared" si="206"/>
        <v>78</v>
      </c>
      <c r="O5548">
        <f>O5547</f>
        <v>0</v>
      </c>
      <c r="P5548">
        <f>P5547</f>
        <v>0</v>
      </c>
      <c r="Q5548">
        <f>Q5547</f>
        <v>0</v>
      </c>
      <c r="R5548">
        <f>R5547</f>
        <v>0</v>
      </c>
      <c r="S5548">
        <f>S5547</f>
        <v>0</v>
      </c>
    </row>
    <row r="5549" spans="1:19">
      <c r="A5549" s="16">
        <f t="shared" si="208"/>
        <v>1</v>
      </c>
      <c r="B5549" s="16">
        <v>0</v>
      </c>
      <c r="C5549" s="17">
        <v>1</v>
      </c>
      <c r="D5549" s="16">
        <f t="shared" si="207"/>
        <v>0</v>
      </c>
      <c r="E5549" s="17">
        <v>0</v>
      </c>
      <c r="F5549" s="16">
        <f>F5548</f>
        <v>130</v>
      </c>
      <c r="G5549" s="16">
        <v>3</v>
      </c>
      <c r="H5549" s="16">
        <v>8</v>
      </c>
      <c r="I5549" s="3">
        <v>0</v>
      </c>
      <c r="J5549" s="16">
        <v>19</v>
      </c>
      <c r="K5549" s="16">
        <v>1</v>
      </c>
      <c r="L5549" s="16">
        <v>1</v>
      </c>
      <c r="M5549" s="16">
        <v>0</v>
      </c>
      <c r="N5549" s="16">
        <f t="shared" si="206"/>
        <v>78</v>
      </c>
      <c r="O5549">
        <f>O5548</f>
        <v>0</v>
      </c>
      <c r="P5549">
        <f>P5548</f>
        <v>0</v>
      </c>
      <c r="Q5549">
        <f>Q5548</f>
        <v>0</v>
      </c>
      <c r="R5549">
        <f>R5548</f>
        <v>0</v>
      </c>
      <c r="S5549">
        <f>S5548</f>
        <v>0</v>
      </c>
    </row>
    <row r="5550" spans="1:19">
      <c r="A5550" s="16">
        <f t="shared" si="208"/>
        <v>1</v>
      </c>
      <c r="B5550" s="16">
        <v>0</v>
      </c>
      <c r="C5550" s="17">
        <v>1</v>
      </c>
      <c r="D5550" s="16">
        <f t="shared" si="207"/>
        <v>0</v>
      </c>
      <c r="E5550" s="17">
        <v>0</v>
      </c>
      <c r="F5550" s="16">
        <f>F5549</f>
        <v>130</v>
      </c>
      <c r="G5550" s="16">
        <v>4</v>
      </c>
      <c r="H5550" s="16">
        <v>9</v>
      </c>
      <c r="I5550" s="3">
        <v>0</v>
      </c>
      <c r="J5550" s="16">
        <v>19</v>
      </c>
      <c r="K5550" s="16">
        <v>1</v>
      </c>
      <c r="L5550" s="16">
        <v>1</v>
      </c>
      <c r="M5550" s="16">
        <v>0</v>
      </c>
      <c r="N5550" s="16">
        <f t="shared" si="206"/>
        <v>78</v>
      </c>
      <c r="O5550">
        <f>O5549</f>
        <v>0</v>
      </c>
      <c r="P5550">
        <f>P5549</f>
        <v>0</v>
      </c>
      <c r="Q5550">
        <f>Q5549</f>
        <v>0</v>
      </c>
      <c r="R5550">
        <f>R5549</f>
        <v>0</v>
      </c>
      <c r="S5550">
        <f>S5549</f>
        <v>0</v>
      </c>
    </row>
    <row r="5551" spans="1:19">
      <c r="A5551" s="16">
        <f t="shared" si="208"/>
        <v>1</v>
      </c>
      <c r="B5551" s="16">
        <v>0</v>
      </c>
      <c r="C5551" s="17">
        <v>1</v>
      </c>
      <c r="D5551" s="16">
        <f t="shared" si="207"/>
        <v>0</v>
      </c>
      <c r="E5551" s="17">
        <v>0</v>
      </c>
      <c r="F5551" s="16">
        <f>F5550</f>
        <v>130</v>
      </c>
      <c r="G5551" s="16">
        <v>5</v>
      </c>
      <c r="H5551" s="16">
        <v>19</v>
      </c>
      <c r="I5551" s="3">
        <v>0</v>
      </c>
      <c r="J5551" s="16">
        <v>19</v>
      </c>
      <c r="K5551" s="16">
        <v>1</v>
      </c>
      <c r="L5551" s="16">
        <v>1</v>
      </c>
      <c r="M5551" s="16">
        <v>0</v>
      </c>
      <c r="N5551" s="16">
        <f t="shared" si="206"/>
        <v>78</v>
      </c>
      <c r="O5551">
        <f>O5550</f>
        <v>0</v>
      </c>
      <c r="P5551">
        <f>P5550</f>
        <v>0</v>
      </c>
      <c r="Q5551">
        <f>Q5550</f>
        <v>0</v>
      </c>
      <c r="R5551">
        <f>R5550</f>
        <v>0</v>
      </c>
      <c r="S5551">
        <f>S5550</f>
        <v>0</v>
      </c>
    </row>
    <row r="5552" spans="1:19">
      <c r="A5552" s="16">
        <f t="shared" si="208"/>
        <v>1</v>
      </c>
      <c r="B5552" s="16">
        <v>0</v>
      </c>
      <c r="C5552" s="17">
        <v>1</v>
      </c>
      <c r="D5552" s="16">
        <f t="shared" si="207"/>
        <v>0</v>
      </c>
      <c r="E5552" s="17">
        <v>0</v>
      </c>
      <c r="F5552" s="16">
        <f>F5551+1</f>
        <v>131</v>
      </c>
      <c r="G5552" s="16">
        <v>1</v>
      </c>
      <c r="H5552" s="16">
        <v>27</v>
      </c>
      <c r="I5552" s="4">
        <v>0</v>
      </c>
      <c r="J5552" s="16">
        <v>19</v>
      </c>
      <c r="K5552" s="16">
        <v>1</v>
      </c>
      <c r="L5552" s="16">
        <v>1</v>
      </c>
      <c r="M5552" s="16">
        <v>0</v>
      </c>
      <c r="N5552" s="16">
        <f t="shared" si="206"/>
        <v>78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</row>
    <row r="5553" spans="1:19">
      <c r="A5553" s="16">
        <f t="shared" si="208"/>
        <v>1</v>
      </c>
      <c r="B5553" s="16">
        <v>0</v>
      </c>
      <c r="C5553" s="17">
        <v>1</v>
      </c>
      <c r="D5553" s="16">
        <f t="shared" si="207"/>
        <v>0</v>
      </c>
      <c r="E5553" s="17">
        <v>0</v>
      </c>
      <c r="F5553" s="16">
        <f>F5552</f>
        <v>131</v>
      </c>
      <c r="G5553" s="16">
        <v>2</v>
      </c>
      <c r="H5553" s="16">
        <v>6</v>
      </c>
      <c r="I5553" s="3">
        <v>0</v>
      </c>
      <c r="J5553" s="16">
        <v>19</v>
      </c>
      <c r="K5553" s="16">
        <v>1</v>
      </c>
      <c r="L5553" s="16">
        <v>1</v>
      </c>
      <c r="M5553" s="16">
        <v>0</v>
      </c>
      <c r="N5553" s="16">
        <f t="shared" si="206"/>
        <v>78</v>
      </c>
      <c r="O5553">
        <f>O5552</f>
        <v>0</v>
      </c>
      <c r="P5553">
        <f>P5552</f>
        <v>0</v>
      </c>
      <c r="Q5553">
        <f>Q5552</f>
        <v>0</v>
      </c>
      <c r="R5553">
        <f>R5552</f>
        <v>0</v>
      </c>
      <c r="S5553">
        <f>S5552</f>
        <v>0</v>
      </c>
    </row>
    <row r="5554" spans="1:19">
      <c r="A5554" s="16">
        <f t="shared" si="208"/>
        <v>1</v>
      </c>
      <c r="B5554" s="16">
        <v>0</v>
      </c>
      <c r="C5554" s="17">
        <v>1</v>
      </c>
      <c r="D5554" s="16">
        <f t="shared" si="207"/>
        <v>0</v>
      </c>
      <c r="E5554" s="17">
        <v>0</v>
      </c>
      <c r="F5554" s="16">
        <f>F5553</f>
        <v>131</v>
      </c>
      <c r="G5554" s="16">
        <v>3</v>
      </c>
      <c r="H5554" s="16">
        <v>9</v>
      </c>
      <c r="I5554" s="3">
        <v>0</v>
      </c>
      <c r="J5554" s="16">
        <v>19</v>
      </c>
      <c r="K5554" s="16">
        <v>1</v>
      </c>
      <c r="L5554" s="16">
        <v>1</v>
      </c>
      <c r="M5554" s="16">
        <v>0</v>
      </c>
      <c r="N5554" s="16">
        <f t="shared" si="206"/>
        <v>78</v>
      </c>
      <c r="O5554">
        <f>O5553</f>
        <v>0</v>
      </c>
      <c r="P5554">
        <f>P5553</f>
        <v>0</v>
      </c>
      <c r="Q5554">
        <f>Q5553</f>
        <v>0</v>
      </c>
      <c r="R5554">
        <f>R5553</f>
        <v>0</v>
      </c>
      <c r="S5554">
        <f>S5553</f>
        <v>0</v>
      </c>
    </row>
    <row r="5555" spans="1:19">
      <c r="A5555" s="16">
        <f t="shared" si="208"/>
        <v>1</v>
      </c>
      <c r="B5555" s="16">
        <v>0</v>
      </c>
      <c r="C5555" s="17">
        <v>1</v>
      </c>
      <c r="D5555" s="16">
        <f t="shared" si="207"/>
        <v>0</v>
      </c>
      <c r="E5555" s="17">
        <v>0</v>
      </c>
      <c r="F5555" s="16">
        <f>F5554</f>
        <v>131</v>
      </c>
      <c r="G5555" s="16">
        <v>4</v>
      </c>
      <c r="H5555" s="16">
        <v>19</v>
      </c>
      <c r="I5555" s="3">
        <v>0</v>
      </c>
      <c r="J5555" s="16">
        <v>19</v>
      </c>
      <c r="K5555" s="16">
        <v>1</v>
      </c>
      <c r="L5555" s="16">
        <v>1</v>
      </c>
      <c r="M5555" s="16">
        <v>0</v>
      </c>
      <c r="N5555" s="16">
        <f t="shared" si="206"/>
        <v>78</v>
      </c>
      <c r="O5555">
        <f>O5554</f>
        <v>0</v>
      </c>
      <c r="P5555">
        <f>P5554</f>
        <v>0</v>
      </c>
      <c r="Q5555">
        <f>Q5554</f>
        <v>0</v>
      </c>
      <c r="R5555">
        <f>R5554</f>
        <v>0</v>
      </c>
      <c r="S5555">
        <f>S5554</f>
        <v>0</v>
      </c>
    </row>
    <row r="5556" spans="1:19">
      <c r="A5556" s="16">
        <f t="shared" si="208"/>
        <v>1</v>
      </c>
      <c r="B5556" s="16">
        <v>0</v>
      </c>
      <c r="C5556" s="17">
        <v>1</v>
      </c>
      <c r="D5556" s="16">
        <f t="shared" si="207"/>
        <v>0</v>
      </c>
      <c r="E5556" s="17">
        <v>0</v>
      </c>
      <c r="F5556" s="16">
        <f>F5555</f>
        <v>131</v>
      </c>
      <c r="G5556" s="16">
        <v>5</v>
      </c>
      <c r="H5556" s="16">
        <v>19</v>
      </c>
      <c r="I5556" s="3">
        <v>0</v>
      </c>
      <c r="J5556" s="16">
        <v>19</v>
      </c>
      <c r="K5556" s="16">
        <v>1</v>
      </c>
      <c r="L5556" s="16">
        <v>1</v>
      </c>
      <c r="M5556" s="16">
        <v>0</v>
      </c>
      <c r="N5556" s="16">
        <f t="shared" si="206"/>
        <v>78</v>
      </c>
      <c r="O5556">
        <f>O5555</f>
        <v>0</v>
      </c>
      <c r="P5556">
        <f>P5555</f>
        <v>0</v>
      </c>
      <c r="Q5556">
        <f>Q5555</f>
        <v>0</v>
      </c>
      <c r="R5556">
        <f>R5555</f>
        <v>0</v>
      </c>
      <c r="S5556">
        <f>S5555</f>
        <v>0</v>
      </c>
    </row>
    <row r="5557" spans="1:19">
      <c r="A5557" s="16">
        <f t="shared" si="208"/>
        <v>1</v>
      </c>
      <c r="B5557" s="16">
        <v>0</v>
      </c>
      <c r="C5557" s="17">
        <v>1</v>
      </c>
      <c r="D5557" s="16">
        <f t="shared" si="207"/>
        <v>0</v>
      </c>
      <c r="E5557" s="17">
        <v>1</v>
      </c>
      <c r="F5557" s="16">
        <f>F5556+1</f>
        <v>132</v>
      </c>
      <c r="G5557" s="16">
        <v>1</v>
      </c>
      <c r="H5557" s="16">
        <v>27</v>
      </c>
      <c r="I5557" s="4">
        <v>6.0065509199994107</v>
      </c>
      <c r="J5557" s="16">
        <v>19</v>
      </c>
      <c r="K5557" s="16">
        <v>1</v>
      </c>
      <c r="L5557" s="16">
        <v>1</v>
      </c>
      <c r="M5557" s="16">
        <v>0</v>
      </c>
      <c r="N5557" s="16">
        <f t="shared" si="206"/>
        <v>78</v>
      </c>
      <c r="O5557" s="3">
        <v>0</v>
      </c>
      <c r="P5557" s="3">
        <v>17</v>
      </c>
      <c r="Q5557" s="3">
        <v>1</v>
      </c>
      <c r="R5557" s="3">
        <v>0.70207304699579198</v>
      </c>
      <c r="S5557" s="3">
        <v>0</v>
      </c>
    </row>
    <row r="5558" spans="1:19">
      <c r="A5558" s="16">
        <f t="shared" si="208"/>
        <v>1</v>
      </c>
      <c r="B5558" s="16">
        <v>0</v>
      </c>
      <c r="C5558" s="17">
        <v>1</v>
      </c>
      <c r="D5558" s="16">
        <f t="shared" si="207"/>
        <v>0</v>
      </c>
      <c r="E5558" s="17">
        <v>1</v>
      </c>
      <c r="F5558" s="16">
        <f>F5557</f>
        <v>132</v>
      </c>
      <c r="G5558" s="16">
        <v>2</v>
      </c>
      <c r="H5558" s="16">
        <v>10</v>
      </c>
      <c r="I5558" s="3">
        <v>1.618433902003743</v>
      </c>
      <c r="J5558" s="16">
        <v>19</v>
      </c>
      <c r="K5558" s="16">
        <v>1</v>
      </c>
      <c r="L5558" s="16">
        <v>1</v>
      </c>
      <c r="M5558" s="16">
        <v>0</v>
      </c>
      <c r="N5558" s="16">
        <f t="shared" si="206"/>
        <v>78</v>
      </c>
      <c r="O5558">
        <f>O5557</f>
        <v>0</v>
      </c>
      <c r="P5558">
        <f>P5557</f>
        <v>17</v>
      </c>
      <c r="Q5558">
        <f>Q5557</f>
        <v>1</v>
      </c>
      <c r="R5558">
        <f>R5557</f>
        <v>0.70207304699579198</v>
      </c>
      <c r="S5558">
        <f>S5557</f>
        <v>0</v>
      </c>
    </row>
    <row r="5559" spans="1:19">
      <c r="A5559" s="16">
        <f t="shared" si="208"/>
        <v>1</v>
      </c>
      <c r="B5559" s="16">
        <v>0</v>
      </c>
      <c r="C5559" s="17">
        <v>1</v>
      </c>
      <c r="D5559" s="16">
        <f t="shared" si="207"/>
        <v>0</v>
      </c>
      <c r="E5559" s="17">
        <v>1</v>
      </c>
      <c r="F5559" s="16">
        <f>F5558</f>
        <v>132</v>
      </c>
      <c r="G5559" s="16">
        <v>3</v>
      </c>
      <c r="H5559" s="16">
        <v>12</v>
      </c>
      <c r="I5559" s="3">
        <v>2.2191460589965559</v>
      </c>
      <c r="J5559" s="16">
        <v>19</v>
      </c>
      <c r="K5559" s="16">
        <v>1</v>
      </c>
      <c r="L5559" s="16">
        <v>1</v>
      </c>
      <c r="M5559" s="16">
        <v>0</v>
      </c>
      <c r="N5559" s="16">
        <f t="shared" si="206"/>
        <v>78</v>
      </c>
      <c r="O5559">
        <f>O5558</f>
        <v>0</v>
      </c>
      <c r="P5559">
        <f>P5558</f>
        <v>17</v>
      </c>
      <c r="Q5559">
        <f>Q5558</f>
        <v>1</v>
      </c>
      <c r="R5559">
        <f>R5558</f>
        <v>0.70207304699579198</v>
      </c>
      <c r="S5559">
        <f>S5558</f>
        <v>0</v>
      </c>
    </row>
    <row r="5560" spans="1:19">
      <c r="A5560" s="16">
        <f t="shared" si="208"/>
        <v>1</v>
      </c>
      <c r="B5560" s="16">
        <v>0</v>
      </c>
      <c r="C5560" s="17">
        <v>1</v>
      </c>
      <c r="D5560" s="16">
        <f t="shared" si="207"/>
        <v>0</v>
      </c>
      <c r="E5560" s="17">
        <v>1</v>
      </c>
      <c r="F5560" s="16">
        <f>F5559</f>
        <v>132</v>
      </c>
      <c r="G5560" s="16">
        <v>4</v>
      </c>
      <c r="H5560" s="16">
        <v>19</v>
      </c>
      <c r="I5560" s="3">
        <v>2.5695031680006628</v>
      </c>
      <c r="J5560" s="16">
        <v>19</v>
      </c>
      <c r="K5560" s="16">
        <v>1</v>
      </c>
      <c r="L5560" s="16">
        <v>1</v>
      </c>
      <c r="M5560" s="16">
        <v>0</v>
      </c>
      <c r="N5560" s="16">
        <f t="shared" si="206"/>
        <v>78</v>
      </c>
      <c r="O5560">
        <f>O5559</f>
        <v>0</v>
      </c>
      <c r="P5560">
        <f>P5559</f>
        <v>17</v>
      </c>
      <c r="Q5560">
        <f>Q5559</f>
        <v>1</v>
      </c>
      <c r="R5560">
        <f>R5559</f>
        <v>0.70207304699579198</v>
      </c>
      <c r="S5560">
        <f>S5559</f>
        <v>0</v>
      </c>
    </row>
    <row r="5561" spans="1:19">
      <c r="A5561" s="16">
        <f t="shared" si="208"/>
        <v>1</v>
      </c>
      <c r="B5561" s="16">
        <v>0</v>
      </c>
      <c r="C5561" s="17">
        <v>1</v>
      </c>
      <c r="D5561" s="16">
        <f t="shared" si="207"/>
        <v>0</v>
      </c>
      <c r="E5561" s="17">
        <v>1</v>
      </c>
      <c r="F5561" s="16">
        <f>F5560</f>
        <v>132</v>
      </c>
      <c r="G5561" s="16">
        <v>5</v>
      </c>
      <c r="H5561" s="16">
        <v>19</v>
      </c>
      <c r="I5561" s="3">
        <v>2.5695031680006628</v>
      </c>
      <c r="J5561" s="16">
        <v>19</v>
      </c>
      <c r="K5561" s="16">
        <v>1</v>
      </c>
      <c r="L5561" s="16">
        <v>1</v>
      </c>
      <c r="M5561" s="16">
        <v>0</v>
      </c>
      <c r="N5561" s="16">
        <f t="shared" si="206"/>
        <v>78</v>
      </c>
      <c r="O5561">
        <f>O5560</f>
        <v>0</v>
      </c>
      <c r="P5561">
        <f>P5560</f>
        <v>17</v>
      </c>
      <c r="Q5561">
        <f>Q5560</f>
        <v>1</v>
      </c>
      <c r="R5561">
        <f>R5560</f>
        <v>0.70207304699579198</v>
      </c>
      <c r="S5561">
        <f>S5560</f>
        <v>0</v>
      </c>
    </row>
    <row r="5562" spans="1:19">
      <c r="A5562" s="16">
        <f t="shared" si="208"/>
        <v>1</v>
      </c>
      <c r="B5562" s="16">
        <v>0</v>
      </c>
      <c r="C5562" s="17">
        <v>1</v>
      </c>
      <c r="D5562" s="16">
        <f t="shared" si="207"/>
        <v>0</v>
      </c>
      <c r="E5562" s="17">
        <v>1</v>
      </c>
      <c r="F5562" s="16">
        <f>F5561+1</f>
        <v>133</v>
      </c>
      <c r="G5562" s="16">
        <v>1</v>
      </c>
      <c r="H5562" s="16">
        <v>19</v>
      </c>
      <c r="I5562" s="4">
        <v>4.0377671530004537</v>
      </c>
      <c r="J5562" s="16">
        <v>19</v>
      </c>
      <c r="K5562" s="16">
        <v>1</v>
      </c>
      <c r="L5562" s="16">
        <v>1</v>
      </c>
      <c r="M5562" s="16">
        <v>0</v>
      </c>
      <c r="N5562" s="16">
        <f t="shared" si="206"/>
        <v>78</v>
      </c>
      <c r="O5562" s="3">
        <v>0</v>
      </c>
      <c r="P5562" s="3">
        <v>16</v>
      </c>
      <c r="Q5562" s="3">
        <v>1</v>
      </c>
      <c r="R5562" s="3">
        <v>0.63526262300001601</v>
      </c>
      <c r="S5562" s="3">
        <v>0</v>
      </c>
    </row>
    <row r="5563" spans="1:19">
      <c r="A5563" s="16">
        <f t="shared" si="208"/>
        <v>1</v>
      </c>
      <c r="B5563" s="16">
        <v>0</v>
      </c>
      <c r="C5563" s="17">
        <v>1</v>
      </c>
      <c r="D5563" s="16">
        <f t="shared" si="207"/>
        <v>0</v>
      </c>
      <c r="E5563" s="17">
        <v>1</v>
      </c>
      <c r="F5563" s="16">
        <f>F5562</f>
        <v>133</v>
      </c>
      <c r="G5563" s="16">
        <v>2</v>
      </c>
      <c r="H5563" s="16">
        <v>15</v>
      </c>
      <c r="I5563" s="3">
        <v>2.9532555769983349</v>
      </c>
      <c r="J5563" s="16">
        <v>19</v>
      </c>
      <c r="K5563" s="16">
        <v>1</v>
      </c>
      <c r="L5563" s="16">
        <v>1</v>
      </c>
      <c r="M5563" s="16">
        <v>0</v>
      </c>
      <c r="N5563" s="16">
        <f t="shared" si="206"/>
        <v>78</v>
      </c>
      <c r="O5563">
        <f>O5562</f>
        <v>0</v>
      </c>
      <c r="P5563">
        <f>P5562</f>
        <v>16</v>
      </c>
      <c r="Q5563">
        <f>Q5562</f>
        <v>1</v>
      </c>
      <c r="R5563">
        <f>R5562</f>
        <v>0.63526262300001601</v>
      </c>
      <c r="S5563">
        <f>S5562</f>
        <v>0</v>
      </c>
    </row>
    <row r="5564" spans="1:19">
      <c r="A5564" s="16">
        <f t="shared" si="208"/>
        <v>1</v>
      </c>
      <c r="B5564" s="16">
        <v>0</v>
      </c>
      <c r="C5564" s="17">
        <v>1</v>
      </c>
      <c r="D5564" s="16">
        <f t="shared" si="207"/>
        <v>0</v>
      </c>
      <c r="E5564" s="17">
        <v>1</v>
      </c>
      <c r="F5564" s="16">
        <f>F5563</f>
        <v>133</v>
      </c>
      <c r="G5564" s="16">
        <v>3</v>
      </c>
      <c r="H5564" s="16">
        <v>11</v>
      </c>
      <c r="I5564" s="3">
        <v>2.1356951929992629</v>
      </c>
      <c r="J5564" s="16">
        <v>19</v>
      </c>
      <c r="K5564" s="16">
        <v>1</v>
      </c>
      <c r="L5564" s="16">
        <v>1</v>
      </c>
      <c r="M5564" s="16">
        <v>0</v>
      </c>
      <c r="N5564" s="16">
        <f t="shared" si="206"/>
        <v>78</v>
      </c>
      <c r="O5564">
        <f>O5563</f>
        <v>0</v>
      </c>
      <c r="P5564">
        <f>P5563</f>
        <v>16</v>
      </c>
      <c r="Q5564">
        <f>Q5563</f>
        <v>1</v>
      </c>
      <c r="R5564">
        <f>R5563</f>
        <v>0.63526262300001601</v>
      </c>
      <c r="S5564">
        <f>S5563</f>
        <v>0</v>
      </c>
    </row>
    <row r="5565" spans="1:19">
      <c r="A5565" s="16">
        <f t="shared" si="208"/>
        <v>1</v>
      </c>
      <c r="B5565" s="16">
        <v>0</v>
      </c>
      <c r="C5565" s="17">
        <v>1</v>
      </c>
      <c r="D5565" s="16">
        <f t="shared" si="207"/>
        <v>0</v>
      </c>
      <c r="E5565" s="17">
        <v>1</v>
      </c>
      <c r="F5565" s="16">
        <f>F5564</f>
        <v>133</v>
      </c>
      <c r="G5565" s="16">
        <v>4</v>
      </c>
      <c r="H5565" s="16">
        <v>16</v>
      </c>
      <c r="I5565" s="3">
        <v>1.401549706002696</v>
      </c>
      <c r="J5565" s="16">
        <v>19</v>
      </c>
      <c r="K5565" s="16">
        <v>1</v>
      </c>
      <c r="L5565" s="16">
        <v>1</v>
      </c>
      <c r="M5565" s="16">
        <v>0</v>
      </c>
      <c r="N5565" s="16">
        <f t="shared" si="206"/>
        <v>78</v>
      </c>
      <c r="O5565">
        <f>O5564</f>
        <v>0</v>
      </c>
      <c r="P5565">
        <f>P5564</f>
        <v>16</v>
      </c>
      <c r="Q5565">
        <f>Q5564</f>
        <v>1</v>
      </c>
      <c r="R5565">
        <f>R5564</f>
        <v>0.63526262300001601</v>
      </c>
      <c r="S5565">
        <f>S5564</f>
        <v>0</v>
      </c>
    </row>
    <row r="5566" spans="1:19">
      <c r="A5566" s="16">
        <f t="shared" si="208"/>
        <v>1</v>
      </c>
      <c r="B5566" s="16">
        <v>0</v>
      </c>
      <c r="C5566" s="17">
        <v>1</v>
      </c>
      <c r="D5566" s="16">
        <f t="shared" si="207"/>
        <v>0</v>
      </c>
      <c r="E5566" s="17">
        <v>1</v>
      </c>
      <c r="F5566" s="16">
        <f>F5565</f>
        <v>133</v>
      </c>
      <c r="G5566" s="16">
        <v>5</v>
      </c>
      <c r="H5566" s="16">
        <v>16</v>
      </c>
      <c r="I5566" s="3">
        <v>1.401549706002696</v>
      </c>
      <c r="J5566" s="16">
        <v>19</v>
      </c>
      <c r="K5566" s="16">
        <v>1</v>
      </c>
      <c r="L5566" s="16">
        <v>1</v>
      </c>
      <c r="M5566" s="16">
        <v>0</v>
      </c>
      <c r="N5566" s="16">
        <f t="shared" si="206"/>
        <v>78</v>
      </c>
      <c r="O5566">
        <f>O5565</f>
        <v>0</v>
      </c>
      <c r="P5566">
        <f>P5565</f>
        <v>16</v>
      </c>
      <c r="Q5566">
        <f>Q5565</f>
        <v>1</v>
      </c>
      <c r="R5566">
        <f>R5565</f>
        <v>0.63526262300001601</v>
      </c>
      <c r="S5566">
        <f>S5565</f>
        <v>0</v>
      </c>
    </row>
    <row r="5567" spans="1:19">
      <c r="A5567" s="16">
        <f t="shared" si="208"/>
        <v>1</v>
      </c>
      <c r="B5567" s="16">
        <v>0</v>
      </c>
      <c r="C5567" s="17">
        <v>1</v>
      </c>
      <c r="D5567" s="16">
        <f t="shared" si="207"/>
        <v>0</v>
      </c>
      <c r="E5567" s="17">
        <v>0</v>
      </c>
      <c r="F5567" s="16">
        <f>F5566+1</f>
        <v>134</v>
      </c>
      <c r="G5567" s="16">
        <v>1</v>
      </c>
      <c r="H5567" s="16">
        <v>18</v>
      </c>
      <c r="I5567" s="4">
        <v>0</v>
      </c>
      <c r="J5567" s="16">
        <v>19</v>
      </c>
      <c r="K5567" s="16">
        <v>1</v>
      </c>
      <c r="L5567" s="16">
        <v>1</v>
      </c>
      <c r="M5567" s="16">
        <v>0</v>
      </c>
      <c r="N5567" s="16">
        <f t="shared" si="206"/>
        <v>78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</row>
    <row r="5568" spans="1:19">
      <c r="A5568" s="16">
        <f t="shared" si="208"/>
        <v>1</v>
      </c>
      <c r="B5568" s="16">
        <v>0</v>
      </c>
      <c r="C5568" s="17">
        <v>1</v>
      </c>
      <c r="D5568" s="16">
        <f t="shared" si="207"/>
        <v>0</v>
      </c>
      <c r="E5568" s="17">
        <v>0</v>
      </c>
      <c r="F5568" s="16">
        <f>F5567</f>
        <v>134</v>
      </c>
      <c r="G5568" s="16">
        <v>2</v>
      </c>
      <c r="H5568" s="16">
        <v>21</v>
      </c>
      <c r="I5568" s="3">
        <v>0</v>
      </c>
      <c r="J5568" s="16">
        <v>19</v>
      </c>
      <c r="K5568" s="16">
        <v>1</v>
      </c>
      <c r="L5568" s="16">
        <v>1</v>
      </c>
      <c r="M5568" s="16">
        <v>0</v>
      </c>
      <c r="N5568" s="16">
        <f t="shared" si="206"/>
        <v>78</v>
      </c>
      <c r="O5568">
        <f>O5567</f>
        <v>0</v>
      </c>
      <c r="P5568">
        <f>P5567</f>
        <v>0</v>
      </c>
      <c r="Q5568">
        <f>Q5567</f>
        <v>0</v>
      </c>
      <c r="R5568">
        <f>R5567</f>
        <v>0</v>
      </c>
      <c r="S5568">
        <f>S5567</f>
        <v>0</v>
      </c>
    </row>
    <row r="5569" spans="1:19">
      <c r="A5569" s="16">
        <f t="shared" si="208"/>
        <v>1</v>
      </c>
      <c r="B5569" s="16">
        <v>0</v>
      </c>
      <c r="C5569" s="17">
        <v>1</v>
      </c>
      <c r="D5569" s="16">
        <f t="shared" si="207"/>
        <v>0</v>
      </c>
      <c r="E5569" s="17">
        <v>0</v>
      </c>
      <c r="F5569" s="16">
        <f>F5568</f>
        <v>134</v>
      </c>
      <c r="G5569" s="16">
        <v>3</v>
      </c>
      <c r="H5569" s="16">
        <v>16</v>
      </c>
      <c r="I5569" s="3">
        <v>0</v>
      </c>
      <c r="J5569" s="16">
        <v>19</v>
      </c>
      <c r="K5569" s="16">
        <v>1</v>
      </c>
      <c r="L5569" s="16">
        <v>1</v>
      </c>
      <c r="M5569" s="16">
        <v>0</v>
      </c>
      <c r="N5569" s="16">
        <f t="shared" si="206"/>
        <v>78</v>
      </c>
      <c r="O5569">
        <f>O5568</f>
        <v>0</v>
      </c>
      <c r="P5569">
        <f>P5568</f>
        <v>0</v>
      </c>
      <c r="Q5569">
        <f>Q5568</f>
        <v>0</v>
      </c>
      <c r="R5569">
        <f>R5568</f>
        <v>0</v>
      </c>
      <c r="S5569">
        <f>S5568</f>
        <v>0</v>
      </c>
    </row>
    <row r="5570" spans="1:19">
      <c r="A5570" s="16">
        <f t="shared" si="208"/>
        <v>1</v>
      </c>
      <c r="B5570" s="16">
        <v>0</v>
      </c>
      <c r="C5570" s="17">
        <v>1</v>
      </c>
      <c r="D5570" s="16">
        <f t="shared" si="207"/>
        <v>0</v>
      </c>
      <c r="E5570" s="17">
        <v>0</v>
      </c>
      <c r="F5570" s="16">
        <f>F5569</f>
        <v>134</v>
      </c>
      <c r="G5570" s="16">
        <v>4</v>
      </c>
      <c r="H5570" s="16">
        <v>32</v>
      </c>
      <c r="I5570" s="3">
        <v>0</v>
      </c>
      <c r="J5570" s="16">
        <v>19</v>
      </c>
      <c r="K5570" s="16">
        <v>1</v>
      </c>
      <c r="L5570" s="16">
        <v>1</v>
      </c>
      <c r="M5570" s="16">
        <v>0</v>
      </c>
      <c r="N5570" s="16">
        <f t="shared" si="206"/>
        <v>78</v>
      </c>
      <c r="O5570">
        <f>O5569</f>
        <v>0</v>
      </c>
      <c r="P5570">
        <f>P5569</f>
        <v>0</v>
      </c>
      <c r="Q5570">
        <f>Q5569</f>
        <v>0</v>
      </c>
      <c r="R5570">
        <f>R5569</f>
        <v>0</v>
      </c>
      <c r="S5570">
        <f>S5569</f>
        <v>0</v>
      </c>
    </row>
    <row r="5571" spans="1:19">
      <c r="A5571" s="16">
        <f t="shared" si="208"/>
        <v>1</v>
      </c>
      <c r="B5571" s="16">
        <v>0</v>
      </c>
      <c r="C5571" s="17">
        <v>1</v>
      </c>
      <c r="D5571" s="16">
        <f t="shared" si="207"/>
        <v>0</v>
      </c>
      <c r="E5571" s="17">
        <v>0</v>
      </c>
      <c r="F5571" s="16">
        <f>F5570</f>
        <v>134</v>
      </c>
      <c r="G5571" s="16">
        <v>5</v>
      </c>
      <c r="H5571" s="16">
        <v>32</v>
      </c>
      <c r="I5571" s="3">
        <v>0</v>
      </c>
      <c r="J5571" s="16">
        <v>19</v>
      </c>
      <c r="K5571" s="16">
        <v>1</v>
      </c>
      <c r="L5571" s="16">
        <v>1</v>
      </c>
      <c r="M5571" s="16">
        <v>0</v>
      </c>
      <c r="N5571" s="16">
        <f t="shared" si="206"/>
        <v>78</v>
      </c>
      <c r="O5571">
        <f>O5570</f>
        <v>0</v>
      </c>
      <c r="P5571">
        <f>P5570</f>
        <v>0</v>
      </c>
      <c r="Q5571">
        <f>Q5570</f>
        <v>0</v>
      </c>
      <c r="R5571">
        <f>R5570</f>
        <v>0</v>
      </c>
      <c r="S5571">
        <f>S5570</f>
        <v>0</v>
      </c>
    </row>
    <row r="5572" spans="1:19">
      <c r="A5572" s="16">
        <f t="shared" si="208"/>
        <v>1</v>
      </c>
      <c r="B5572" s="16">
        <v>0</v>
      </c>
      <c r="C5572" s="17">
        <v>1</v>
      </c>
      <c r="D5572" s="16">
        <f t="shared" si="207"/>
        <v>0</v>
      </c>
      <c r="E5572" s="17">
        <v>0</v>
      </c>
      <c r="F5572" s="16">
        <f>F5571+1</f>
        <v>135</v>
      </c>
      <c r="G5572" s="16">
        <v>1</v>
      </c>
      <c r="H5572" s="16">
        <v>29</v>
      </c>
      <c r="I5572" s="4">
        <v>0</v>
      </c>
      <c r="J5572" s="16">
        <v>19</v>
      </c>
      <c r="K5572" s="16">
        <v>1</v>
      </c>
      <c r="L5572" s="16">
        <v>1</v>
      </c>
      <c r="M5572" s="16">
        <v>0</v>
      </c>
      <c r="N5572" s="16">
        <f t="shared" si="206"/>
        <v>78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</row>
    <row r="5573" spans="1:19">
      <c r="A5573" s="16">
        <f t="shared" si="208"/>
        <v>1</v>
      </c>
      <c r="B5573" s="16">
        <v>0</v>
      </c>
      <c r="C5573" s="17">
        <v>1</v>
      </c>
      <c r="D5573" s="16">
        <f t="shared" si="207"/>
        <v>0</v>
      </c>
      <c r="E5573" s="17">
        <v>0</v>
      </c>
      <c r="F5573" s="16">
        <f>F5572</f>
        <v>135</v>
      </c>
      <c r="G5573" s="16">
        <v>2</v>
      </c>
      <c r="H5573" s="16">
        <v>25</v>
      </c>
      <c r="I5573" s="3">
        <v>0</v>
      </c>
      <c r="J5573" s="16">
        <v>19</v>
      </c>
      <c r="K5573" s="16">
        <v>1</v>
      </c>
      <c r="L5573" s="16">
        <v>1</v>
      </c>
      <c r="M5573" s="16">
        <v>0</v>
      </c>
      <c r="N5573" s="16">
        <f t="shared" si="206"/>
        <v>78</v>
      </c>
      <c r="O5573">
        <f>O5572</f>
        <v>0</v>
      </c>
      <c r="P5573">
        <f>P5572</f>
        <v>0</v>
      </c>
      <c r="Q5573">
        <f>Q5572</f>
        <v>0</v>
      </c>
      <c r="R5573">
        <f>R5572</f>
        <v>0</v>
      </c>
      <c r="S5573">
        <f>S5572</f>
        <v>0</v>
      </c>
    </row>
    <row r="5574" spans="1:19">
      <c r="A5574" s="16">
        <f t="shared" si="208"/>
        <v>1</v>
      </c>
      <c r="B5574" s="16">
        <v>0</v>
      </c>
      <c r="C5574" s="17">
        <v>1</v>
      </c>
      <c r="D5574" s="16">
        <f t="shared" si="207"/>
        <v>0</v>
      </c>
      <c r="E5574" s="17">
        <v>0</v>
      </c>
      <c r="F5574" s="16">
        <f>F5573</f>
        <v>135</v>
      </c>
      <c r="G5574" s="16">
        <v>3</v>
      </c>
      <c r="H5574" s="16">
        <v>14</v>
      </c>
      <c r="I5574" s="3">
        <v>0</v>
      </c>
      <c r="J5574" s="16">
        <v>19</v>
      </c>
      <c r="K5574" s="16">
        <v>1</v>
      </c>
      <c r="L5574" s="16">
        <v>1</v>
      </c>
      <c r="M5574" s="16">
        <v>0</v>
      </c>
      <c r="N5574" s="16">
        <f t="shared" ref="N5574:N5637" si="209">N5573</f>
        <v>78</v>
      </c>
      <c r="O5574">
        <f>O5573</f>
        <v>0</v>
      </c>
      <c r="P5574">
        <f>P5573</f>
        <v>0</v>
      </c>
      <c r="Q5574">
        <f>Q5573</f>
        <v>0</v>
      </c>
      <c r="R5574">
        <f>R5573</f>
        <v>0</v>
      </c>
      <c r="S5574">
        <f>S5573</f>
        <v>0</v>
      </c>
    </row>
    <row r="5575" spans="1:19">
      <c r="A5575" s="16">
        <f t="shared" si="208"/>
        <v>1</v>
      </c>
      <c r="B5575" s="16">
        <v>0</v>
      </c>
      <c r="C5575" s="17">
        <v>1</v>
      </c>
      <c r="D5575" s="16">
        <f t="shared" si="207"/>
        <v>0</v>
      </c>
      <c r="E5575" s="17">
        <v>0</v>
      </c>
      <c r="F5575" s="16">
        <f>F5574</f>
        <v>135</v>
      </c>
      <c r="G5575" s="16">
        <v>4</v>
      </c>
      <c r="H5575" s="16">
        <v>14</v>
      </c>
      <c r="I5575" s="3">
        <v>0</v>
      </c>
      <c r="J5575" s="16">
        <v>19</v>
      </c>
      <c r="K5575" s="16">
        <v>1</v>
      </c>
      <c r="L5575" s="16">
        <v>1</v>
      </c>
      <c r="M5575" s="16">
        <v>0</v>
      </c>
      <c r="N5575" s="16">
        <f t="shared" si="209"/>
        <v>78</v>
      </c>
      <c r="O5575">
        <f>O5574</f>
        <v>0</v>
      </c>
      <c r="P5575">
        <f>P5574</f>
        <v>0</v>
      </c>
      <c r="Q5575">
        <f>Q5574</f>
        <v>0</v>
      </c>
      <c r="R5575">
        <f>R5574</f>
        <v>0</v>
      </c>
      <c r="S5575">
        <f>S5574</f>
        <v>0</v>
      </c>
    </row>
    <row r="5576" spans="1:19">
      <c r="A5576" s="16">
        <f t="shared" si="208"/>
        <v>1</v>
      </c>
      <c r="B5576" s="16">
        <v>0</v>
      </c>
      <c r="C5576" s="17">
        <v>1</v>
      </c>
      <c r="D5576" s="16">
        <f t="shared" si="207"/>
        <v>0</v>
      </c>
      <c r="E5576" s="17">
        <v>0</v>
      </c>
      <c r="F5576" s="16">
        <f>F5575</f>
        <v>135</v>
      </c>
      <c r="G5576" s="16">
        <v>5</v>
      </c>
      <c r="H5576" s="16">
        <v>14</v>
      </c>
      <c r="I5576" s="3">
        <v>0</v>
      </c>
      <c r="J5576" s="16">
        <v>19</v>
      </c>
      <c r="K5576" s="16">
        <v>1</v>
      </c>
      <c r="L5576" s="16">
        <v>1</v>
      </c>
      <c r="M5576" s="16">
        <v>0</v>
      </c>
      <c r="N5576" s="16">
        <f t="shared" si="209"/>
        <v>78</v>
      </c>
      <c r="O5576">
        <f>O5575</f>
        <v>0</v>
      </c>
      <c r="P5576">
        <f>P5575</f>
        <v>0</v>
      </c>
      <c r="Q5576">
        <f>Q5575</f>
        <v>0</v>
      </c>
      <c r="R5576">
        <f>R5575</f>
        <v>0</v>
      </c>
      <c r="S5576">
        <f>S5575</f>
        <v>0</v>
      </c>
    </row>
    <row r="5577" spans="1:19">
      <c r="A5577" s="16">
        <f t="shared" si="208"/>
        <v>1</v>
      </c>
      <c r="B5577" s="16">
        <v>0</v>
      </c>
      <c r="C5577" s="17">
        <v>1</v>
      </c>
      <c r="D5577" s="16">
        <f t="shared" si="207"/>
        <v>0</v>
      </c>
      <c r="E5577" s="17">
        <v>1</v>
      </c>
      <c r="F5577" s="16">
        <f>F5576+1</f>
        <v>136</v>
      </c>
      <c r="G5577" s="16">
        <v>1</v>
      </c>
      <c r="H5577" s="16">
        <v>26</v>
      </c>
      <c r="I5577" s="4">
        <v>3.6205461770004983</v>
      </c>
      <c r="J5577" s="16">
        <v>19</v>
      </c>
      <c r="K5577" s="16">
        <v>1</v>
      </c>
      <c r="L5577" s="16">
        <v>1</v>
      </c>
      <c r="M5577" s="16">
        <v>0</v>
      </c>
      <c r="N5577" s="16">
        <f t="shared" si="209"/>
        <v>78</v>
      </c>
      <c r="O5577" s="3">
        <v>0</v>
      </c>
      <c r="P5577" s="3">
        <v>69</v>
      </c>
      <c r="Q5577" s="3">
        <v>1</v>
      </c>
      <c r="R5577" s="3">
        <v>0.50187990799895399</v>
      </c>
      <c r="S5577" s="3">
        <v>0</v>
      </c>
    </row>
    <row r="5578" spans="1:19">
      <c r="A5578" s="16">
        <f t="shared" si="208"/>
        <v>1</v>
      </c>
      <c r="B5578" s="16">
        <v>0</v>
      </c>
      <c r="C5578" s="17">
        <v>1</v>
      </c>
      <c r="D5578" s="16">
        <f t="shared" si="207"/>
        <v>0</v>
      </c>
      <c r="E5578" s="17">
        <v>1</v>
      </c>
      <c r="F5578" s="16">
        <f>F5577</f>
        <v>136</v>
      </c>
      <c r="G5578" s="16">
        <v>2</v>
      </c>
      <c r="H5578" s="16">
        <v>22</v>
      </c>
      <c r="I5578" s="3">
        <v>2.2357562260003729</v>
      </c>
      <c r="J5578" s="16">
        <v>19</v>
      </c>
      <c r="K5578" s="16">
        <v>1</v>
      </c>
      <c r="L5578" s="16">
        <v>1</v>
      </c>
      <c r="M5578" s="16">
        <v>0</v>
      </c>
      <c r="N5578" s="16">
        <f t="shared" si="209"/>
        <v>78</v>
      </c>
      <c r="O5578">
        <f>O5577</f>
        <v>0</v>
      </c>
      <c r="P5578">
        <f>P5577</f>
        <v>69</v>
      </c>
      <c r="Q5578">
        <f>Q5577</f>
        <v>1</v>
      </c>
      <c r="R5578">
        <f>R5577</f>
        <v>0.50187990799895399</v>
      </c>
      <c r="S5578">
        <f>S5577</f>
        <v>0</v>
      </c>
    </row>
    <row r="5579" spans="1:19">
      <c r="A5579" s="16">
        <f t="shared" si="208"/>
        <v>1</v>
      </c>
      <c r="B5579" s="16">
        <v>0</v>
      </c>
      <c r="C5579" s="17">
        <v>1</v>
      </c>
      <c r="D5579" s="16">
        <f t="shared" si="207"/>
        <v>0</v>
      </c>
      <c r="E5579" s="17">
        <v>1</v>
      </c>
      <c r="F5579" s="16">
        <f>F5578</f>
        <v>136</v>
      </c>
      <c r="G5579" s="16">
        <v>3</v>
      </c>
      <c r="H5579" s="16">
        <v>15</v>
      </c>
      <c r="I5579" s="3">
        <v>1.8187017149975859</v>
      </c>
      <c r="J5579" s="16">
        <v>19</v>
      </c>
      <c r="K5579" s="16">
        <v>1</v>
      </c>
      <c r="L5579" s="16">
        <v>1</v>
      </c>
      <c r="M5579" s="16">
        <v>0</v>
      </c>
      <c r="N5579" s="16">
        <f t="shared" si="209"/>
        <v>78</v>
      </c>
      <c r="O5579">
        <f>O5578</f>
        <v>0</v>
      </c>
      <c r="P5579">
        <f>P5578</f>
        <v>69</v>
      </c>
      <c r="Q5579">
        <f>Q5578</f>
        <v>1</v>
      </c>
      <c r="R5579">
        <f>R5578</f>
        <v>0.50187990799895399</v>
      </c>
      <c r="S5579">
        <f>S5578</f>
        <v>0</v>
      </c>
    </row>
    <row r="5580" spans="1:19">
      <c r="A5580" s="16">
        <f t="shared" si="208"/>
        <v>1</v>
      </c>
      <c r="B5580" s="16">
        <v>0</v>
      </c>
      <c r="C5580" s="17">
        <v>1</v>
      </c>
      <c r="D5580" s="16">
        <f t="shared" si="207"/>
        <v>0</v>
      </c>
      <c r="E5580" s="17">
        <v>1</v>
      </c>
      <c r="F5580" s="16">
        <f>F5579</f>
        <v>136</v>
      </c>
      <c r="G5580" s="16">
        <v>4</v>
      </c>
      <c r="H5580" s="16">
        <v>13</v>
      </c>
      <c r="I5580" s="3">
        <v>1.3348117170025939</v>
      </c>
      <c r="J5580" s="16">
        <v>19</v>
      </c>
      <c r="K5580" s="16">
        <v>1</v>
      </c>
      <c r="L5580" s="16">
        <v>1</v>
      </c>
      <c r="M5580" s="16">
        <v>0</v>
      </c>
      <c r="N5580" s="16">
        <f t="shared" si="209"/>
        <v>78</v>
      </c>
      <c r="O5580">
        <f>O5579</f>
        <v>0</v>
      </c>
      <c r="P5580">
        <f>P5579</f>
        <v>69</v>
      </c>
      <c r="Q5580">
        <f>Q5579</f>
        <v>1</v>
      </c>
      <c r="R5580">
        <f>R5579</f>
        <v>0.50187990799895399</v>
      </c>
      <c r="S5580">
        <f>S5579</f>
        <v>0</v>
      </c>
    </row>
    <row r="5581" spans="1:19">
      <c r="A5581" s="16">
        <f t="shared" si="208"/>
        <v>1</v>
      </c>
      <c r="B5581" s="16">
        <v>0</v>
      </c>
      <c r="C5581" s="17">
        <v>1</v>
      </c>
      <c r="D5581" s="16">
        <f t="shared" si="207"/>
        <v>0</v>
      </c>
      <c r="E5581" s="17">
        <v>1</v>
      </c>
      <c r="F5581" s="16">
        <f>F5580</f>
        <v>136</v>
      </c>
      <c r="G5581" s="16">
        <v>5</v>
      </c>
      <c r="H5581" s="16">
        <v>13</v>
      </c>
      <c r="I5581" s="3">
        <v>1.3348117170025939</v>
      </c>
      <c r="J5581" s="16">
        <v>19</v>
      </c>
      <c r="K5581" s="16">
        <v>1</v>
      </c>
      <c r="L5581" s="16">
        <v>1</v>
      </c>
      <c r="M5581" s="16">
        <v>0</v>
      </c>
      <c r="N5581" s="16">
        <f t="shared" si="209"/>
        <v>78</v>
      </c>
      <c r="O5581">
        <f>O5580</f>
        <v>0</v>
      </c>
      <c r="P5581">
        <f>P5580</f>
        <v>69</v>
      </c>
      <c r="Q5581">
        <f>Q5580</f>
        <v>1</v>
      </c>
      <c r="R5581">
        <f>R5580</f>
        <v>0.50187990799895399</v>
      </c>
      <c r="S5581">
        <f>S5580</f>
        <v>0</v>
      </c>
    </row>
    <row r="5582" spans="1:19">
      <c r="A5582" s="16">
        <f t="shared" si="208"/>
        <v>1</v>
      </c>
      <c r="B5582" s="16">
        <v>0</v>
      </c>
      <c r="C5582" s="17">
        <v>1</v>
      </c>
      <c r="D5582" s="16">
        <f t="shared" si="207"/>
        <v>0</v>
      </c>
      <c r="E5582" s="17">
        <v>1</v>
      </c>
      <c r="F5582" s="16">
        <f>F5581+1</f>
        <v>137</v>
      </c>
      <c r="G5582" s="16">
        <v>1</v>
      </c>
      <c r="H5582" s="16">
        <v>26</v>
      </c>
      <c r="I5582" s="4">
        <v>4.6049980290044799</v>
      </c>
      <c r="J5582" s="16">
        <v>19</v>
      </c>
      <c r="K5582" s="16">
        <v>1</v>
      </c>
      <c r="L5582" s="16">
        <v>1</v>
      </c>
      <c r="M5582" s="16">
        <v>0</v>
      </c>
      <c r="N5582" s="16">
        <f t="shared" si="209"/>
        <v>78</v>
      </c>
      <c r="O5582" s="3">
        <v>0</v>
      </c>
      <c r="P5582" s="3">
        <v>57</v>
      </c>
      <c r="Q5582" s="3">
        <v>1</v>
      </c>
      <c r="R5582" s="3">
        <v>0.56858536899380796</v>
      </c>
      <c r="S5582" s="3">
        <v>1</v>
      </c>
    </row>
    <row r="5583" spans="1:19">
      <c r="A5583" s="16">
        <f t="shared" si="208"/>
        <v>1</v>
      </c>
      <c r="B5583" s="16">
        <v>0</v>
      </c>
      <c r="C5583" s="17">
        <v>1</v>
      </c>
      <c r="D5583" s="16">
        <f t="shared" si="207"/>
        <v>0</v>
      </c>
      <c r="E5583" s="17">
        <v>1</v>
      </c>
      <c r="F5583" s="16">
        <f>F5582</f>
        <v>137</v>
      </c>
      <c r="G5583" s="16">
        <v>2</v>
      </c>
      <c r="H5583" s="16">
        <v>17</v>
      </c>
      <c r="I5583" s="3">
        <v>2.6028510899996018</v>
      </c>
      <c r="J5583" s="16">
        <v>19</v>
      </c>
      <c r="K5583" s="16">
        <v>1</v>
      </c>
      <c r="L5583" s="16">
        <v>1</v>
      </c>
      <c r="M5583" s="16">
        <v>0</v>
      </c>
      <c r="N5583" s="16">
        <f t="shared" si="209"/>
        <v>78</v>
      </c>
      <c r="O5583">
        <f>O5582</f>
        <v>0</v>
      </c>
      <c r="P5583">
        <f>P5582</f>
        <v>57</v>
      </c>
      <c r="Q5583">
        <f>Q5582</f>
        <v>1</v>
      </c>
      <c r="R5583">
        <f>R5582</f>
        <v>0.56858536899380796</v>
      </c>
      <c r="S5583">
        <f>S5582</f>
        <v>1</v>
      </c>
    </row>
    <row r="5584" spans="1:19">
      <c r="A5584" s="16">
        <f t="shared" si="208"/>
        <v>1</v>
      </c>
      <c r="B5584" s="16">
        <v>0</v>
      </c>
      <c r="C5584" s="17">
        <v>1</v>
      </c>
      <c r="D5584" s="16">
        <f t="shared" si="207"/>
        <v>0</v>
      </c>
      <c r="E5584" s="17">
        <v>1</v>
      </c>
      <c r="F5584" s="16">
        <f>F5583</f>
        <v>137</v>
      </c>
      <c r="G5584" s="16">
        <v>3</v>
      </c>
      <c r="H5584" s="16">
        <v>14</v>
      </c>
      <c r="I5584" s="3">
        <v>1.501645355994695</v>
      </c>
      <c r="J5584" s="16">
        <v>19</v>
      </c>
      <c r="K5584" s="16">
        <v>1</v>
      </c>
      <c r="L5584" s="16">
        <v>1</v>
      </c>
      <c r="M5584" s="16">
        <v>0</v>
      </c>
      <c r="N5584" s="16">
        <f t="shared" si="209"/>
        <v>78</v>
      </c>
      <c r="O5584">
        <f>O5583</f>
        <v>0</v>
      </c>
      <c r="P5584">
        <f>P5583</f>
        <v>57</v>
      </c>
      <c r="Q5584">
        <f>Q5583</f>
        <v>1</v>
      </c>
      <c r="R5584">
        <f>R5583</f>
        <v>0.56858536899380796</v>
      </c>
      <c r="S5584">
        <f>S5583</f>
        <v>1</v>
      </c>
    </row>
    <row r="5585" spans="1:19">
      <c r="A5585" s="16">
        <f t="shared" si="208"/>
        <v>1</v>
      </c>
      <c r="B5585" s="16">
        <v>0</v>
      </c>
      <c r="C5585" s="17">
        <v>1</v>
      </c>
      <c r="D5585" s="16">
        <f t="shared" si="207"/>
        <v>0</v>
      </c>
      <c r="E5585" s="17">
        <v>1</v>
      </c>
      <c r="F5585" s="16">
        <f>F5584</f>
        <v>137</v>
      </c>
      <c r="G5585" s="16">
        <v>4</v>
      </c>
      <c r="H5585" s="16">
        <v>20</v>
      </c>
      <c r="I5585" s="3">
        <v>2.6529486500003236</v>
      </c>
      <c r="J5585" s="16">
        <v>19</v>
      </c>
      <c r="K5585" s="16">
        <v>1</v>
      </c>
      <c r="L5585" s="16">
        <v>1</v>
      </c>
      <c r="M5585" s="16">
        <v>0</v>
      </c>
      <c r="N5585" s="16">
        <f t="shared" si="209"/>
        <v>78</v>
      </c>
      <c r="O5585">
        <f>O5584</f>
        <v>0</v>
      </c>
      <c r="P5585">
        <f>P5584</f>
        <v>57</v>
      </c>
      <c r="Q5585">
        <f>Q5584</f>
        <v>1</v>
      </c>
      <c r="R5585">
        <f>R5584</f>
        <v>0.56858536899380796</v>
      </c>
      <c r="S5585">
        <f>S5584</f>
        <v>1</v>
      </c>
    </row>
    <row r="5586" spans="1:19">
      <c r="A5586" s="16">
        <f t="shared" si="208"/>
        <v>1</v>
      </c>
      <c r="B5586" s="16">
        <v>0</v>
      </c>
      <c r="C5586" s="17">
        <v>1</v>
      </c>
      <c r="D5586" s="16">
        <f t="shared" si="207"/>
        <v>0</v>
      </c>
      <c r="E5586" s="17">
        <v>1</v>
      </c>
      <c r="F5586" s="16">
        <f>F5585</f>
        <v>137</v>
      </c>
      <c r="G5586" s="16">
        <v>5</v>
      </c>
      <c r="H5586" s="16">
        <v>14</v>
      </c>
      <c r="I5586" s="3">
        <v>1.8186728269938599</v>
      </c>
      <c r="J5586" s="16">
        <v>19</v>
      </c>
      <c r="K5586" s="16">
        <v>1</v>
      </c>
      <c r="L5586" s="16">
        <v>1</v>
      </c>
      <c r="M5586" s="16">
        <v>0</v>
      </c>
      <c r="N5586" s="16">
        <f t="shared" si="209"/>
        <v>78</v>
      </c>
      <c r="O5586">
        <f>O5585</f>
        <v>0</v>
      </c>
      <c r="P5586">
        <f>P5585</f>
        <v>57</v>
      </c>
      <c r="Q5586">
        <f>Q5585</f>
        <v>1</v>
      </c>
      <c r="R5586">
        <f>R5585</f>
        <v>0.56858536899380796</v>
      </c>
      <c r="S5586">
        <f>S5585</f>
        <v>1</v>
      </c>
    </row>
    <row r="5587" spans="1:19">
      <c r="A5587" s="16">
        <f t="shared" si="208"/>
        <v>1</v>
      </c>
      <c r="B5587" s="16">
        <v>0</v>
      </c>
      <c r="C5587" s="17">
        <v>1</v>
      </c>
      <c r="D5587" s="16">
        <f>IF(AND(B5587=1,C5587=1),1,0)</f>
        <v>0</v>
      </c>
      <c r="E5587" s="17">
        <v>0</v>
      </c>
      <c r="F5587" s="16">
        <f>F5586+1</f>
        <v>138</v>
      </c>
      <c r="G5587" s="16">
        <v>1</v>
      </c>
      <c r="H5587" s="16">
        <v>28</v>
      </c>
      <c r="I5587" s="4">
        <v>0</v>
      </c>
      <c r="J5587" s="16">
        <v>19</v>
      </c>
      <c r="K5587" s="16">
        <v>1</v>
      </c>
      <c r="L5587" s="16">
        <v>1</v>
      </c>
      <c r="M5587" s="16">
        <v>0</v>
      </c>
      <c r="N5587" s="16">
        <f t="shared" si="209"/>
        <v>78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</row>
    <row r="5588" spans="1:19">
      <c r="A5588" s="16">
        <f t="shared" ref="A5588:A5601" si="210">A5587</f>
        <v>1</v>
      </c>
      <c r="B5588" s="16">
        <v>0</v>
      </c>
      <c r="C5588" s="17">
        <v>1</v>
      </c>
      <c r="D5588" s="16">
        <f>IF(AND(B5588=1,C5588=1),1,0)</f>
        <v>0</v>
      </c>
      <c r="E5588" s="17">
        <v>0</v>
      </c>
      <c r="F5588" s="16">
        <f>F5587</f>
        <v>138</v>
      </c>
      <c r="G5588" s="16">
        <v>2</v>
      </c>
      <c r="H5588" s="16">
        <v>15</v>
      </c>
      <c r="I5588" s="3">
        <v>0</v>
      </c>
      <c r="J5588" s="16">
        <v>19</v>
      </c>
      <c r="K5588" s="16">
        <v>1</v>
      </c>
      <c r="L5588" s="16">
        <v>1</v>
      </c>
      <c r="M5588" s="16">
        <v>0</v>
      </c>
      <c r="N5588" s="16">
        <f t="shared" si="209"/>
        <v>78</v>
      </c>
      <c r="O5588">
        <f>O5587</f>
        <v>0</v>
      </c>
      <c r="P5588">
        <f>P5587</f>
        <v>0</v>
      </c>
      <c r="Q5588">
        <f>Q5587</f>
        <v>0</v>
      </c>
      <c r="R5588">
        <f>R5587</f>
        <v>0</v>
      </c>
      <c r="S5588">
        <f>S5587</f>
        <v>0</v>
      </c>
    </row>
    <row r="5589" spans="1:19">
      <c r="A5589" s="16">
        <f t="shared" si="210"/>
        <v>1</v>
      </c>
      <c r="B5589" s="16">
        <v>0</v>
      </c>
      <c r="C5589" s="17">
        <v>1</v>
      </c>
      <c r="D5589" s="16">
        <f>IF(AND(B5589=1,C5589=1),1,0)</f>
        <v>0</v>
      </c>
      <c r="E5589" s="17">
        <v>0</v>
      </c>
      <c r="F5589" s="16">
        <f>F5588</f>
        <v>138</v>
      </c>
      <c r="G5589" s="16">
        <v>3</v>
      </c>
      <c r="H5589" s="16">
        <v>18</v>
      </c>
      <c r="I5589" s="3">
        <v>0</v>
      </c>
      <c r="J5589" s="16">
        <v>19</v>
      </c>
      <c r="K5589" s="16">
        <v>1</v>
      </c>
      <c r="L5589" s="16">
        <v>1</v>
      </c>
      <c r="M5589" s="16">
        <v>0</v>
      </c>
      <c r="N5589" s="16">
        <f t="shared" si="209"/>
        <v>78</v>
      </c>
      <c r="O5589">
        <f>O5588</f>
        <v>0</v>
      </c>
      <c r="P5589">
        <f>P5588</f>
        <v>0</v>
      </c>
      <c r="Q5589">
        <f>Q5588</f>
        <v>0</v>
      </c>
      <c r="R5589">
        <f>R5588</f>
        <v>0</v>
      </c>
      <c r="S5589">
        <f>S5588</f>
        <v>0</v>
      </c>
    </row>
    <row r="5590" spans="1:19">
      <c r="A5590" s="16">
        <f t="shared" si="210"/>
        <v>1</v>
      </c>
      <c r="B5590" s="16">
        <v>0</v>
      </c>
      <c r="C5590" s="17">
        <v>1</v>
      </c>
      <c r="D5590" s="16">
        <f>IF(AND(B5590=1,C5590=1),1,0)</f>
        <v>0</v>
      </c>
      <c r="E5590" s="17">
        <v>0</v>
      </c>
      <c r="F5590" s="16">
        <f>F5589</f>
        <v>138</v>
      </c>
      <c r="G5590" s="16">
        <v>4</v>
      </c>
      <c r="H5590" s="16">
        <v>19</v>
      </c>
      <c r="I5590" s="3">
        <v>0</v>
      </c>
      <c r="J5590" s="16">
        <v>19</v>
      </c>
      <c r="K5590" s="16">
        <v>1</v>
      </c>
      <c r="L5590" s="16">
        <v>1</v>
      </c>
      <c r="M5590" s="16">
        <v>0</v>
      </c>
      <c r="N5590" s="16">
        <f t="shared" si="209"/>
        <v>78</v>
      </c>
      <c r="O5590">
        <f>O5589</f>
        <v>0</v>
      </c>
      <c r="P5590">
        <f>P5589</f>
        <v>0</v>
      </c>
      <c r="Q5590">
        <f>Q5589</f>
        <v>0</v>
      </c>
      <c r="R5590">
        <f>R5589</f>
        <v>0</v>
      </c>
      <c r="S5590">
        <f>S5589</f>
        <v>0</v>
      </c>
    </row>
    <row r="5591" spans="1:19">
      <c r="A5591" s="16">
        <f t="shared" si="210"/>
        <v>1</v>
      </c>
      <c r="B5591" s="16">
        <v>0</v>
      </c>
      <c r="C5591" s="17">
        <v>1</v>
      </c>
      <c r="D5591" s="16">
        <f>IF(AND(B5591=1,C5591=1),1,0)</f>
        <v>0</v>
      </c>
      <c r="E5591" s="17">
        <v>0</v>
      </c>
      <c r="F5591" s="16">
        <f>F5590</f>
        <v>138</v>
      </c>
      <c r="G5591" s="16">
        <v>5</v>
      </c>
      <c r="H5591" s="16">
        <v>19</v>
      </c>
      <c r="I5591" s="3">
        <v>0</v>
      </c>
      <c r="J5591" s="16">
        <v>19</v>
      </c>
      <c r="K5591" s="16">
        <v>1</v>
      </c>
      <c r="L5591" s="16">
        <v>1</v>
      </c>
      <c r="M5591" s="16">
        <v>0</v>
      </c>
      <c r="N5591" s="16">
        <f t="shared" si="209"/>
        <v>78</v>
      </c>
      <c r="O5591">
        <f>O5590</f>
        <v>0</v>
      </c>
      <c r="P5591">
        <f>P5590</f>
        <v>0</v>
      </c>
      <c r="Q5591">
        <f>Q5590</f>
        <v>0</v>
      </c>
      <c r="R5591">
        <f>R5590</f>
        <v>0</v>
      </c>
      <c r="S5591">
        <f>S5590</f>
        <v>0</v>
      </c>
    </row>
    <row r="5592" spans="1:19">
      <c r="A5592" s="16">
        <f t="shared" si="210"/>
        <v>1</v>
      </c>
      <c r="B5592" s="16">
        <v>0</v>
      </c>
      <c r="C5592" s="17">
        <v>1</v>
      </c>
      <c r="D5592" s="16">
        <f>IF(AND(B5592=1,C5592=1),1,0)</f>
        <v>0</v>
      </c>
      <c r="E5592" s="17">
        <v>0</v>
      </c>
      <c r="F5592" s="16">
        <f>F5591+1</f>
        <v>139</v>
      </c>
      <c r="G5592" s="16">
        <v>1</v>
      </c>
      <c r="H5592" s="16">
        <v>23</v>
      </c>
      <c r="I5592" s="4">
        <v>0</v>
      </c>
      <c r="J5592" s="16">
        <v>19</v>
      </c>
      <c r="K5592" s="16">
        <v>1</v>
      </c>
      <c r="L5592" s="16">
        <v>1</v>
      </c>
      <c r="M5592" s="16">
        <v>0</v>
      </c>
      <c r="N5592" s="16">
        <f t="shared" si="209"/>
        <v>78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</row>
    <row r="5593" spans="1:19">
      <c r="A5593" s="16">
        <f t="shared" si="210"/>
        <v>1</v>
      </c>
      <c r="B5593" s="16">
        <v>0</v>
      </c>
      <c r="C5593" s="17">
        <v>1</v>
      </c>
      <c r="D5593" s="16">
        <f>IF(AND(B5593=1,C5593=1),1,0)</f>
        <v>0</v>
      </c>
      <c r="E5593" s="17">
        <v>0</v>
      </c>
      <c r="F5593" s="16">
        <f>F5592</f>
        <v>139</v>
      </c>
      <c r="G5593" s="16">
        <v>2</v>
      </c>
      <c r="H5593" s="16">
        <v>16</v>
      </c>
      <c r="I5593" s="3">
        <v>0</v>
      </c>
      <c r="J5593" s="16">
        <v>19</v>
      </c>
      <c r="K5593" s="16">
        <v>1</v>
      </c>
      <c r="L5593" s="16">
        <v>1</v>
      </c>
      <c r="M5593" s="16">
        <v>0</v>
      </c>
      <c r="N5593" s="16">
        <f t="shared" si="209"/>
        <v>78</v>
      </c>
      <c r="O5593">
        <f>O5592</f>
        <v>0</v>
      </c>
      <c r="P5593">
        <f>P5592</f>
        <v>0</v>
      </c>
      <c r="Q5593">
        <f>Q5592</f>
        <v>0</v>
      </c>
      <c r="R5593">
        <f>R5592</f>
        <v>0</v>
      </c>
      <c r="S5593">
        <f>S5592</f>
        <v>0</v>
      </c>
    </row>
    <row r="5594" spans="1:19">
      <c r="A5594" s="16">
        <f t="shared" si="210"/>
        <v>1</v>
      </c>
      <c r="B5594" s="16">
        <v>0</v>
      </c>
      <c r="C5594" s="17">
        <v>1</v>
      </c>
      <c r="D5594" s="16">
        <f>IF(AND(B5594=1,C5594=1),1,0)</f>
        <v>0</v>
      </c>
      <c r="E5594" s="17">
        <v>0</v>
      </c>
      <c r="F5594" s="16">
        <f>F5593</f>
        <v>139</v>
      </c>
      <c r="G5594" s="16">
        <v>3</v>
      </c>
      <c r="H5594" s="16">
        <v>8</v>
      </c>
      <c r="I5594" s="3">
        <v>0</v>
      </c>
      <c r="J5594" s="16">
        <v>19</v>
      </c>
      <c r="K5594" s="16">
        <v>1</v>
      </c>
      <c r="L5594" s="16">
        <v>1</v>
      </c>
      <c r="M5594" s="16">
        <v>0</v>
      </c>
      <c r="N5594" s="16">
        <f t="shared" si="209"/>
        <v>78</v>
      </c>
      <c r="O5594">
        <f>O5593</f>
        <v>0</v>
      </c>
      <c r="P5594">
        <f>P5593</f>
        <v>0</v>
      </c>
      <c r="Q5594">
        <f>Q5593</f>
        <v>0</v>
      </c>
      <c r="R5594">
        <f>R5593</f>
        <v>0</v>
      </c>
      <c r="S5594">
        <f>S5593</f>
        <v>0</v>
      </c>
    </row>
    <row r="5595" spans="1:19">
      <c r="A5595" s="16">
        <f t="shared" si="210"/>
        <v>1</v>
      </c>
      <c r="B5595" s="16">
        <v>0</v>
      </c>
      <c r="C5595" s="17">
        <v>1</v>
      </c>
      <c r="D5595" s="16">
        <f>IF(AND(B5595=1,C5595=1),1,0)</f>
        <v>0</v>
      </c>
      <c r="E5595" s="17">
        <v>0</v>
      </c>
      <c r="F5595" s="16">
        <f>F5594</f>
        <v>139</v>
      </c>
      <c r="G5595" s="16">
        <v>4</v>
      </c>
      <c r="H5595" s="16">
        <v>12</v>
      </c>
      <c r="I5595" s="3">
        <v>0</v>
      </c>
      <c r="J5595" s="16">
        <v>19</v>
      </c>
      <c r="K5595" s="16">
        <v>1</v>
      </c>
      <c r="L5595" s="16">
        <v>1</v>
      </c>
      <c r="M5595" s="16">
        <v>0</v>
      </c>
      <c r="N5595" s="16">
        <f t="shared" si="209"/>
        <v>78</v>
      </c>
      <c r="O5595">
        <f>O5594</f>
        <v>0</v>
      </c>
      <c r="P5595">
        <f>P5594</f>
        <v>0</v>
      </c>
      <c r="Q5595">
        <f>Q5594</f>
        <v>0</v>
      </c>
      <c r="R5595">
        <f>R5594</f>
        <v>0</v>
      </c>
      <c r="S5595">
        <f>S5594</f>
        <v>0</v>
      </c>
    </row>
    <row r="5596" spans="1:19">
      <c r="A5596" s="16">
        <f t="shared" si="210"/>
        <v>1</v>
      </c>
      <c r="B5596" s="16">
        <v>0</v>
      </c>
      <c r="C5596" s="17">
        <v>1</v>
      </c>
      <c r="D5596" s="16">
        <f>IF(AND(B5596=1,C5596=1),1,0)</f>
        <v>0</v>
      </c>
      <c r="E5596" s="17">
        <v>0</v>
      </c>
      <c r="F5596" s="16">
        <f>F5595</f>
        <v>139</v>
      </c>
      <c r="G5596" s="16">
        <v>5</v>
      </c>
      <c r="H5596" s="16">
        <v>12</v>
      </c>
      <c r="I5596" s="3">
        <v>0</v>
      </c>
      <c r="J5596" s="16">
        <v>19</v>
      </c>
      <c r="K5596" s="16">
        <v>1</v>
      </c>
      <c r="L5596" s="16">
        <v>1</v>
      </c>
      <c r="M5596" s="16">
        <v>0</v>
      </c>
      <c r="N5596" s="16">
        <f t="shared" si="209"/>
        <v>78</v>
      </c>
      <c r="O5596">
        <f>O5595</f>
        <v>0</v>
      </c>
      <c r="P5596">
        <f>P5595</f>
        <v>0</v>
      </c>
      <c r="Q5596">
        <f>Q5595</f>
        <v>0</v>
      </c>
      <c r="R5596">
        <f>R5595</f>
        <v>0</v>
      </c>
      <c r="S5596">
        <f>S5595</f>
        <v>0</v>
      </c>
    </row>
    <row r="5597" spans="1:19">
      <c r="A5597" s="16">
        <f t="shared" si="210"/>
        <v>1</v>
      </c>
      <c r="B5597" s="16">
        <v>0</v>
      </c>
      <c r="C5597" s="17">
        <v>1</v>
      </c>
      <c r="D5597" s="16">
        <f>IF(AND(B5597=1,C5597=1),1,0)</f>
        <v>0</v>
      </c>
      <c r="E5597" s="17">
        <v>1</v>
      </c>
      <c r="F5597" s="16">
        <f>F5596+1</f>
        <v>140</v>
      </c>
      <c r="G5597" s="16">
        <v>1</v>
      </c>
      <c r="H5597" s="16">
        <v>26</v>
      </c>
      <c r="I5597" s="4">
        <v>5.88980195500333</v>
      </c>
      <c r="J5597" s="16">
        <v>19</v>
      </c>
      <c r="K5597" s="16">
        <v>1</v>
      </c>
      <c r="L5597" s="16">
        <v>1</v>
      </c>
      <c r="M5597" s="16">
        <v>0</v>
      </c>
      <c r="N5597" s="16">
        <f t="shared" si="209"/>
        <v>78</v>
      </c>
      <c r="O5597" s="3">
        <v>0</v>
      </c>
      <c r="P5597" s="3">
        <v>23</v>
      </c>
      <c r="Q5597" s="3">
        <v>1</v>
      </c>
      <c r="R5597" s="3">
        <v>0.58515366599749497</v>
      </c>
      <c r="S5597" s="3">
        <v>0</v>
      </c>
    </row>
    <row r="5598" spans="1:19">
      <c r="A5598" s="16">
        <f t="shared" si="210"/>
        <v>1</v>
      </c>
      <c r="B5598" s="16">
        <v>0</v>
      </c>
      <c r="C5598" s="17">
        <v>1</v>
      </c>
      <c r="D5598" s="16">
        <f>IF(AND(B5598=1,C5598=1),1,0)</f>
        <v>0</v>
      </c>
      <c r="E5598" s="17">
        <v>1</v>
      </c>
      <c r="F5598" s="16">
        <f>F5597</f>
        <v>140</v>
      </c>
      <c r="G5598" s="16">
        <v>2</v>
      </c>
      <c r="H5598" s="16">
        <v>18</v>
      </c>
      <c r="I5598" s="3">
        <v>5.4893749900002025</v>
      </c>
      <c r="J5598" s="16">
        <v>19</v>
      </c>
      <c r="K5598" s="16">
        <v>1</v>
      </c>
      <c r="L5598" s="16">
        <v>1</v>
      </c>
      <c r="M5598" s="16">
        <v>0</v>
      </c>
      <c r="N5598" s="16">
        <f t="shared" si="209"/>
        <v>78</v>
      </c>
      <c r="O5598">
        <f>O5597</f>
        <v>0</v>
      </c>
      <c r="P5598">
        <f>P5597</f>
        <v>23</v>
      </c>
      <c r="Q5598">
        <f>Q5597</f>
        <v>1</v>
      </c>
      <c r="R5598">
        <f>R5597</f>
        <v>0.58515366599749497</v>
      </c>
      <c r="S5598">
        <f>S5597</f>
        <v>0</v>
      </c>
    </row>
    <row r="5599" spans="1:19">
      <c r="A5599" s="16">
        <f t="shared" si="210"/>
        <v>1</v>
      </c>
      <c r="B5599" s="16">
        <v>0</v>
      </c>
      <c r="C5599" s="17">
        <v>1</v>
      </c>
      <c r="D5599" s="16">
        <f>IF(AND(B5599=1,C5599=1),1,0)</f>
        <v>0</v>
      </c>
      <c r="E5599" s="17">
        <v>1</v>
      </c>
      <c r="F5599" s="16">
        <f>F5598</f>
        <v>140</v>
      </c>
      <c r="G5599" s="16">
        <v>3</v>
      </c>
      <c r="H5599" s="16">
        <v>11</v>
      </c>
      <c r="I5599" s="3">
        <v>2.402629331998468</v>
      </c>
      <c r="J5599" s="16">
        <v>19</v>
      </c>
      <c r="K5599" s="16">
        <v>1</v>
      </c>
      <c r="L5599" s="16">
        <v>1</v>
      </c>
      <c r="M5599" s="16">
        <v>0</v>
      </c>
      <c r="N5599" s="16">
        <f t="shared" si="209"/>
        <v>78</v>
      </c>
      <c r="O5599">
        <f>O5598</f>
        <v>0</v>
      </c>
      <c r="P5599">
        <f>P5598</f>
        <v>23</v>
      </c>
      <c r="Q5599">
        <f>Q5598</f>
        <v>1</v>
      </c>
      <c r="R5599">
        <f>R5598</f>
        <v>0.58515366599749497</v>
      </c>
      <c r="S5599">
        <f>S5598</f>
        <v>0</v>
      </c>
    </row>
    <row r="5600" spans="1:19">
      <c r="A5600" s="16">
        <f t="shared" si="210"/>
        <v>1</v>
      </c>
      <c r="B5600" s="16">
        <v>0</v>
      </c>
      <c r="C5600" s="17">
        <v>1</v>
      </c>
      <c r="D5600" s="16">
        <f>IF(AND(B5600=1,C5600=1),1,0)</f>
        <v>0</v>
      </c>
      <c r="E5600" s="17">
        <v>1</v>
      </c>
      <c r="F5600" s="16">
        <f>F5599</f>
        <v>140</v>
      </c>
      <c r="G5600" s="16">
        <v>4</v>
      </c>
      <c r="H5600" s="16">
        <v>11</v>
      </c>
      <c r="I5600" s="3">
        <v>2.4360536189997211</v>
      </c>
      <c r="J5600" s="16">
        <v>19</v>
      </c>
      <c r="K5600" s="16">
        <v>1</v>
      </c>
      <c r="L5600" s="16">
        <v>1</v>
      </c>
      <c r="M5600" s="16">
        <v>0</v>
      </c>
      <c r="N5600" s="16">
        <f t="shared" si="209"/>
        <v>78</v>
      </c>
      <c r="O5600">
        <f>O5599</f>
        <v>0</v>
      </c>
      <c r="P5600">
        <f>P5599</f>
        <v>23</v>
      </c>
      <c r="Q5600">
        <f>Q5599</f>
        <v>1</v>
      </c>
      <c r="R5600">
        <f>R5599</f>
        <v>0.58515366599749497</v>
      </c>
      <c r="S5600">
        <f>S5599</f>
        <v>0</v>
      </c>
    </row>
    <row r="5601" spans="1:19">
      <c r="A5601" s="16">
        <f t="shared" si="210"/>
        <v>1</v>
      </c>
      <c r="B5601" s="16">
        <v>0</v>
      </c>
      <c r="C5601" s="17">
        <v>1</v>
      </c>
      <c r="D5601" s="16">
        <f>IF(AND(B5601=1,C5601=1),1,0)</f>
        <v>0</v>
      </c>
      <c r="E5601" s="17">
        <v>1</v>
      </c>
      <c r="F5601" s="16">
        <f>F5600</f>
        <v>140</v>
      </c>
      <c r="G5601" s="16">
        <v>5</v>
      </c>
      <c r="H5601" s="16">
        <v>11</v>
      </c>
      <c r="I5601" s="3">
        <v>2.4360536189997211</v>
      </c>
      <c r="J5601" s="16">
        <v>19</v>
      </c>
      <c r="K5601" s="16">
        <v>1</v>
      </c>
      <c r="L5601" s="16">
        <v>1</v>
      </c>
      <c r="M5601" s="16">
        <v>0</v>
      </c>
      <c r="N5601" s="16">
        <f t="shared" si="209"/>
        <v>78</v>
      </c>
      <c r="O5601">
        <f>O5600</f>
        <v>0</v>
      </c>
      <c r="P5601">
        <f>P5600</f>
        <v>23</v>
      </c>
      <c r="Q5601">
        <f>Q5600</f>
        <v>1</v>
      </c>
      <c r="R5601">
        <f>R5600</f>
        <v>0.58515366599749497</v>
      </c>
      <c r="S5601">
        <f>S5600</f>
        <v>0</v>
      </c>
    </row>
    <row r="5602" spans="1:19">
      <c r="A5602" s="16">
        <v>2</v>
      </c>
      <c r="B5602" s="16">
        <v>1</v>
      </c>
      <c r="C5602" s="4">
        <v>0</v>
      </c>
      <c r="D5602" s="16">
        <f>IF(AND(B5602=1,C5602=1),1,0)</f>
        <v>0</v>
      </c>
      <c r="E5602" s="4">
        <v>1</v>
      </c>
      <c r="F5602" s="16">
        <v>1</v>
      </c>
      <c r="G5602" s="16">
        <v>1</v>
      </c>
      <c r="H5602" s="16">
        <v>12</v>
      </c>
      <c r="I5602" s="3">
        <v>2.536068569999768</v>
      </c>
      <c r="J5602" s="16">
        <v>20</v>
      </c>
      <c r="K5602" s="16">
        <v>2</v>
      </c>
      <c r="L5602" s="16">
        <v>1</v>
      </c>
      <c r="M5602" s="16">
        <v>1</v>
      </c>
      <c r="N5602" s="16">
        <v>19</v>
      </c>
      <c r="O5602" s="3">
        <v>1</v>
      </c>
      <c r="P5602" s="3">
        <v>67</v>
      </c>
      <c r="Q5602" s="3">
        <v>1</v>
      </c>
      <c r="R5602" s="3">
        <v>1.2192768270033401</v>
      </c>
      <c r="S5602" s="3">
        <v>1</v>
      </c>
    </row>
    <row r="5603" spans="1:19">
      <c r="A5603" s="16">
        <f>A5602</f>
        <v>2</v>
      </c>
      <c r="B5603" s="16">
        <v>1</v>
      </c>
      <c r="C5603" s="19">
        <f>C5602</f>
        <v>0</v>
      </c>
      <c r="D5603" s="16">
        <f>IF(AND(B5603=1,C5603=1),1,0)</f>
        <v>0</v>
      </c>
      <c r="E5603" s="19">
        <f>E5602</f>
        <v>1</v>
      </c>
      <c r="F5603" s="16">
        <f>F5602</f>
        <v>1</v>
      </c>
      <c r="G5603" s="16">
        <v>2</v>
      </c>
      <c r="H5603" s="16">
        <v>8</v>
      </c>
      <c r="I5603" s="3">
        <v>0.53390887199930104</v>
      </c>
      <c r="J5603" s="16">
        <v>20</v>
      </c>
      <c r="K5603" s="16">
        <v>2</v>
      </c>
      <c r="L5603" s="16">
        <v>1</v>
      </c>
      <c r="M5603" s="16">
        <v>1</v>
      </c>
      <c r="N5603" s="16">
        <f t="shared" si="209"/>
        <v>19</v>
      </c>
      <c r="O5603">
        <f>O5602</f>
        <v>1</v>
      </c>
      <c r="P5603">
        <f>P5602</f>
        <v>67</v>
      </c>
      <c r="Q5603">
        <f>Q5602</f>
        <v>1</v>
      </c>
      <c r="R5603">
        <f>R5602</f>
        <v>1.2192768270033401</v>
      </c>
      <c r="S5603">
        <f>S5602</f>
        <v>1</v>
      </c>
    </row>
    <row r="5604" spans="1:19">
      <c r="A5604" s="16">
        <f>A5603</f>
        <v>2</v>
      </c>
      <c r="B5604" s="16">
        <v>1</v>
      </c>
      <c r="C5604" s="19">
        <f>C5603</f>
        <v>0</v>
      </c>
      <c r="D5604" s="16">
        <f>IF(AND(B5604=1,C5604=1),1,0)</f>
        <v>0</v>
      </c>
      <c r="E5604" s="19">
        <f>E5603</f>
        <v>1</v>
      </c>
      <c r="F5604" s="16">
        <f>F5603</f>
        <v>1</v>
      </c>
      <c r="G5604" s="16">
        <v>3</v>
      </c>
      <c r="H5604" s="16">
        <v>7</v>
      </c>
      <c r="I5604" s="3">
        <v>2.5528423459982061</v>
      </c>
      <c r="J5604" s="16">
        <v>20</v>
      </c>
      <c r="K5604" s="16">
        <v>2</v>
      </c>
      <c r="L5604" s="16">
        <v>1</v>
      </c>
      <c r="M5604" s="16">
        <v>1</v>
      </c>
      <c r="N5604" s="16">
        <f t="shared" si="209"/>
        <v>19</v>
      </c>
      <c r="O5604">
        <f>O5603</f>
        <v>1</v>
      </c>
      <c r="P5604">
        <f>P5603</f>
        <v>67</v>
      </c>
      <c r="Q5604">
        <f>Q5603</f>
        <v>1</v>
      </c>
      <c r="R5604">
        <f>R5603</f>
        <v>1.2192768270033401</v>
      </c>
      <c r="S5604">
        <f>S5603</f>
        <v>1</v>
      </c>
    </row>
    <row r="5605" spans="1:19">
      <c r="A5605" s="16">
        <f>A5604</f>
        <v>2</v>
      </c>
      <c r="B5605" s="16">
        <v>1</v>
      </c>
      <c r="C5605" s="19">
        <f>C5604</f>
        <v>0</v>
      </c>
      <c r="D5605" s="16">
        <f>IF(AND(B5605=1,C5605=1),1,0)</f>
        <v>0</v>
      </c>
      <c r="E5605" s="19">
        <f>E5604</f>
        <v>1</v>
      </c>
      <c r="F5605" s="16">
        <f>F5604</f>
        <v>1</v>
      </c>
      <c r="G5605" s="16">
        <v>4</v>
      </c>
      <c r="H5605" s="16">
        <v>8</v>
      </c>
      <c r="I5605" s="3">
        <v>0.75080804800381795</v>
      </c>
      <c r="J5605" s="16">
        <v>20</v>
      </c>
      <c r="K5605" s="16">
        <v>2</v>
      </c>
      <c r="L5605" s="16">
        <v>1</v>
      </c>
      <c r="M5605" s="16">
        <v>1</v>
      </c>
      <c r="N5605" s="16">
        <f t="shared" si="209"/>
        <v>19</v>
      </c>
      <c r="O5605">
        <f>O5604</f>
        <v>1</v>
      </c>
      <c r="P5605">
        <f>P5604</f>
        <v>67</v>
      </c>
      <c r="Q5605">
        <f>Q5604</f>
        <v>1</v>
      </c>
      <c r="R5605">
        <f>R5604</f>
        <v>1.2192768270033401</v>
      </c>
      <c r="S5605">
        <f>S5604</f>
        <v>1</v>
      </c>
    </row>
    <row r="5606" spans="1:19">
      <c r="A5606" s="16">
        <f>A5605</f>
        <v>2</v>
      </c>
      <c r="B5606" s="16">
        <v>1</v>
      </c>
      <c r="C5606" s="19">
        <f>C5605</f>
        <v>0</v>
      </c>
      <c r="D5606" s="16">
        <f>IF(AND(B5606=1,C5606=1),1,0)</f>
        <v>0</v>
      </c>
      <c r="E5606" s="19">
        <f>E5605</f>
        <v>1</v>
      </c>
      <c r="F5606" s="16">
        <f>F5605</f>
        <v>1</v>
      </c>
      <c r="G5606" s="16">
        <v>5</v>
      </c>
      <c r="H5606" s="16">
        <v>14</v>
      </c>
      <c r="I5606" s="3">
        <v>2.0522567890002299</v>
      </c>
      <c r="J5606" s="16">
        <v>20</v>
      </c>
      <c r="K5606" s="16">
        <v>2</v>
      </c>
      <c r="L5606" s="16">
        <v>1</v>
      </c>
      <c r="M5606" s="16">
        <v>1</v>
      </c>
      <c r="N5606" s="16">
        <f t="shared" si="209"/>
        <v>19</v>
      </c>
      <c r="O5606">
        <f>O5605</f>
        <v>1</v>
      </c>
      <c r="P5606">
        <f>P5605</f>
        <v>67</v>
      </c>
      <c r="Q5606">
        <f>Q5605</f>
        <v>1</v>
      </c>
      <c r="R5606">
        <f>R5605</f>
        <v>1.2192768270033401</v>
      </c>
      <c r="S5606">
        <f>S5605</f>
        <v>1</v>
      </c>
    </row>
    <row r="5607" spans="1:19">
      <c r="A5607" s="16">
        <f>A5606</f>
        <v>2</v>
      </c>
      <c r="B5607" s="16">
        <v>1</v>
      </c>
      <c r="C5607" s="4">
        <v>1</v>
      </c>
      <c r="D5607" s="16">
        <f>IF(AND(B5607=1,C5607=1),1,0)</f>
        <v>1</v>
      </c>
      <c r="E5607" s="4">
        <v>1</v>
      </c>
      <c r="F5607" s="16">
        <f>F5606+1</f>
        <v>2</v>
      </c>
      <c r="G5607" s="16">
        <v>1</v>
      </c>
      <c r="H5607" s="16">
        <v>12</v>
      </c>
      <c r="I5607" s="3">
        <v>2.4192293390005837</v>
      </c>
      <c r="J5607" s="16">
        <v>20</v>
      </c>
      <c r="K5607" s="16">
        <v>2</v>
      </c>
      <c r="L5607" s="16">
        <v>1</v>
      </c>
      <c r="M5607" s="16">
        <v>1</v>
      </c>
      <c r="N5607" s="16">
        <f t="shared" si="209"/>
        <v>19</v>
      </c>
      <c r="O5607" s="3">
        <v>1</v>
      </c>
      <c r="P5607" s="3">
        <v>74</v>
      </c>
      <c r="Q5607" s="3">
        <v>1</v>
      </c>
      <c r="R5607" s="3">
        <v>0.75211356300133003</v>
      </c>
      <c r="S5607" s="3">
        <v>1</v>
      </c>
    </row>
    <row r="5608" spans="1:19">
      <c r="A5608" s="16">
        <f>A5607</f>
        <v>2</v>
      </c>
      <c r="B5608" s="16">
        <v>1</v>
      </c>
      <c r="C5608" s="19">
        <f>C5607</f>
        <v>1</v>
      </c>
      <c r="D5608" s="16">
        <f>IF(AND(B5608=1,C5608=1),1,0)</f>
        <v>1</v>
      </c>
      <c r="E5608" s="19">
        <f>E5607</f>
        <v>1</v>
      </c>
      <c r="F5608" s="16">
        <f>F5607</f>
        <v>2</v>
      </c>
      <c r="G5608" s="16">
        <v>2</v>
      </c>
      <c r="H5608" s="16">
        <v>9</v>
      </c>
      <c r="I5608" s="3">
        <v>1.11789988700184</v>
      </c>
      <c r="J5608" s="16">
        <v>20</v>
      </c>
      <c r="K5608" s="16">
        <v>2</v>
      </c>
      <c r="L5608" s="16">
        <v>1</v>
      </c>
      <c r="M5608" s="16">
        <v>1</v>
      </c>
      <c r="N5608" s="16">
        <f t="shared" si="209"/>
        <v>19</v>
      </c>
      <c r="O5608">
        <f>O5607</f>
        <v>1</v>
      </c>
      <c r="P5608">
        <f>P5607</f>
        <v>74</v>
      </c>
      <c r="Q5608">
        <f>Q5607</f>
        <v>1</v>
      </c>
      <c r="R5608">
        <f>R5607</f>
        <v>0.75211356300133003</v>
      </c>
      <c r="S5608">
        <f>S5607</f>
        <v>1</v>
      </c>
    </row>
    <row r="5609" spans="1:19">
      <c r="A5609" s="16">
        <f>A5608</f>
        <v>2</v>
      </c>
      <c r="B5609" s="16">
        <v>1</v>
      </c>
      <c r="C5609" s="19">
        <f>C5608</f>
        <v>1</v>
      </c>
      <c r="D5609" s="16">
        <f>IF(AND(B5609=1,C5609=1),1,0)</f>
        <v>1</v>
      </c>
      <c r="E5609" s="19">
        <f>E5608</f>
        <v>1</v>
      </c>
      <c r="F5609" s="16">
        <f>F5608</f>
        <v>2</v>
      </c>
      <c r="G5609" s="16">
        <v>3</v>
      </c>
      <c r="H5609" s="16">
        <v>6</v>
      </c>
      <c r="I5609" s="3">
        <v>1.451592026001888</v>
      </c>
      <c r="J5609" s="16">
        <v>20</v>
      </c>
      <c r="K5609" s="16">
        <v>2</v>
      </c>
      <c r="L5609" s="16">
        <v>1</v>
      </c>
      <c r="M5609" s="16">
        <v>1</v>
      </c>
      <c r="N5609" s="16">
        <f t="shared" si="209"/>
        <v>19</v>
      </c>
      <c r="O5609">
        <f>O5608</f>
        <v>1</v>
      </c>
      <c r="P5609">
        <f>P5608</f>
        <v>74</v>
      </c>
      <c r="Q5609">
        <f>Q5608</f>
        <v>1</v>
      </c>
      <c r="R5609">
        <f>R5608</f>
        <v>0.75211356300133003</v>
      </c>
      <c r="S5609">
        <f>S5608</f>
        <v>1</v>
      </c>
    </row>
    <row r="5610" spans="1:19">
      <c r="A5610" s="16">
        <f>A5609</f>
        <v>2</v>
      </c>
      <c r="B5610" s="16">
        <v>1</v>
      </c>
      <c r="C5610" s="19">
        <f>C5609</f>
        <v>1</v>
      </c>
      <c r="D5610" s="16">
        <f>IF(AND(B5610=1,C5610=1),1,0)</f>
        <v>1</v>
      </c>
      <c r="E5610" s="19">
        <f>E5609</f>
        <v>1</v>
      </c>
      <c r="F5610" s="16">
        <f>F5609</f>
        <v>2</v>
      </c>
      <c r="G5610" s="16">
        <v>4</v>
      </c>
      <c r="H5610" s="16">
        <v>11</v>
      </c>
      <c r="I5610" s="3">
        <v>1.4682943860025248</v>
      </c>
      <c r="J5610" s="16">
        <v>20</v>
      </c>
      <c r="K5610" s="16">
        <v>2</v>
      </c>
      <c r="L5610" s="16">
        <v>1</v>
      </c>
      <c r="M5610" s="16">
        <v>1</v>
      </c>
      <c r="N5610" s="16">
        <f t="shared" si="209"/>
        <v>19</v>
      </c>
      <c r="O5610">
        <f>O5609</f>
        <v>1</v>
      </c>
      <c r="P5610">
        <f>P5609</f>
        <v>74</v>
      </c>
      <c r="Q5610">
        <f>Q5609</f>
        <v>1</v>
      </c>
      <c r="R5610">
        <f>R5609</f>
        <v>0.75211356300133003</v>
      </c>
      <c r="S5610">
        <f>S5609</f>
        <v>1</v>
      </c>
    </row>
    <row r="5611" spans="1:19">
      <c r="A5611" s="16">
        <f>A5610</f>
        <v>2</v>
      </c>
      <c r="B5611" s="16">
        <v>1</v>
      </c>
      <c r="C5611" s="19">
        <f>C5610</f>
        <v>1</v>
      </c>
      <c r="D5611" s="16">
        <f>IF(AND(B5611=1,C5611=1),1,0)</f>
        <v>1</v>
      </c>
      <c r="E5611" s="19">
        <f>E5610</f>
        <v>1</v>
      </c>
      <c r="F5611" s="16">
        <f>F5610</f>
        <v>2</v>
      </c>
      <c r="G5611" s="16">
        <v>5</v>
      </c>
      <c r="H5611" s="16">
        <v>14</v>
      </c>
      <c r="I5611" s="3">
        <v>2.2357926349941399</v>
      </c>
      <c r="J5611" s="16">
        <v>20</v>
      </c>
      <c r="K5611" s="16">
        <v>2</v>
      </c>
      <c r="L5611" s="16">
        <v>1</v>
      </c>
      <c r="M5611" s="16">
        <v>1</v>
      </c>
      <c r="N5611" s="16">
        <f t="shared" si="209"/>
        <v>19</v>
      </c>
      <c r="O5611">
        <f>O5610</f>
        <v>1</v>
      </c>
      <c r="P5611">
        <f>P5610</f>
        <v>74</v>
      </c>
      <c r="Q5611">
        <f>Q5610</f>
        <v>1</v>
      </c>
      <c r="R5611">
        <f>R5610</f>
        <v>0.75211356300133003</v>
      </c>
      <c r="S5611">
        <f>S5610</f>
        <v>1</v>
      </c>
    </row>
    <row r="5612" spans="1:19">
      <c r="A5612" s="16">
        <f>A5611</f>
        <v>2</v>
      </c>
      <c r="B5612" s="16">
        <v>1</v>
      </c>
      <c r="C5612" s="4">
        <v>1</v>
      </c>
      <c r="D5612" s="16">
        <f>IF(AND(B5612=1,C5612=1),1,0)</f>
        <v>1</v>
      </c>
      <c r="E5612" s="4">
        <v>1</v>
      </c>
      <c r="F5612" s="16">
        <f>F5611+1</f>
        <v>3</v>
      </c>
      <c r="G5612" s="16">
        <v>1</v>
      </c>
      <c r="H5612" s="16">
        <v>19</v>
      </c>
      <c r="I5612" s="3">
        <v>2.6028155300009512</v>
      </c>
      <c r="J5612" s="16">
        <v>20</v>
      </c>
      <c r="K5612" s="16">
        <v>2</v>
      </c>
      <c r="L5612" s="16">
        <v>1</v>
      </c>
      <c r="M5612" s="16">
        <v>1</v>
      </c>
      <c r="N5612" s="16">
        <f t="shared" si="209"/>
        <v>19</v>
      </c>
      <c r="O5612" s="3">
        <v>1</v>
      </c>
      <c r="P5612" s="3">
        <v>43</v>
      </c>
      <c r="Q5612" s="3">
        <v>1</v>
      </c>
      <c r="R5612" s="3">
        <v>1.0024651029962099</v>
      </c>
      <c r="S5612" s="3">
        <v>1</v>
      </c>
    </row>
    <row r="5613" spans="1:19">
      <c r="A5613" s="16">
        <f>A5612</f>
        <v>2</v>
      </c>
      <c r="B5613" s="16">
        <v>1</v>
      </c>
      <c r="C5613" s="19">
        <f>C5612</f>
        <v>1</v>
      </c>
      <c r="D5613" s="16">
        <f>IF(AND(B5613=1,C5613=1),1,0)</f>
        <v>1</v>
      </c>
      <c r="E5613" s="19">
        <f>E5612</f>
        <v>1</v>
      </c>
      <c r="F5613" s="16">
        <f>F5612</f>
        <v>3</v>
      </c>
      <c r="G5613" s="16">
        <v>2</v>
      </c>
      <c r="H5613" s="16">
        <v>6</v>
      </c>
      <c r="I5613" s="3">
        <v>0.48382613499416</v>
      </c>
      <c r="J5613" s="16">
        <v>20</v>
      </c>
      <c r="K5613" s="16">
        <v>2</v>
      </c>
      <c r="L5613" s="16">
        <v>1</v>
      </c>
      <c r="M5613" s="16">
        <v>1</v>
      </c>
      <c r="N5613" s="16">
        <f t="shared" si="209"/>
        <v>19</v>
      </c>
      <c r="O5613">
        <f>O5612</f>
        <v>1</v>
      </c>
      <c r="P5613">
        <f>P5612</f>
        <v>43</v>
      </c>
      <c r="Q5613">
        <f>Q5612</f>
        <v>1</v>
      </c>
      <c r="R5613">
        <f>R5612</f>
        <v>1.0024651029962099</v>
      </c>
      <c r="S5613">
        <f>S5612</f>
        <v>1</v>
      </c>
    </row>
    <row r="5614" spans="1:19">
      <c r="A5614" s="16">
        <f>A5613</f>
        <v>2</v>
      </c>
      <c r="B5614" s="16">
        <v>1</v>
      </c>
      <c r="C5614" s="19">
        <f>C5613</f>
        <v>1</v>
      </c>
      <c r="D5614" s="16">
        <f>IF(AND(B5614=1,C5614=1),1,0)</f>
        <v>1</v>
      </c>
      <c r="E5614" s="19">
        <f>E5613</f>
        <v>1</v>
      </c>
      <c r="F5614" s="16">
        <f>F5613</f>
        <v>3</v>
      </c>
      <c r="G5614" s="16">
        <v>3</v>
      </c>
      <c r="H5614" s="16">
        <v>7</v>
      </c>
      <c r="I5614" s="3">
        <v>1.9021364920044959</v>
      </c>
      <c r="J5614" s="16">
        <v>20</v>
      </c>
      <c r="K5614" s="16">
        <v>2</v>
      </c>
      <c r="L5614" s="16">
        <v>1</v>
      </c>
      <c r="M5614" s="16">
        <v>1</v>
      </c>
      <c r="N5614" s="16">
        <f t="shared" si="209"/>
        <v>19</v>
      </c>
      <c r="O5614">
        <f>O5613</f>
        <v>1</v>
      </c>
      <c r="P5614">
        <f>P5613</f>
        <v>43</v>
      </c>
      <c r="Q5614">
        <f>Q5613</f>
        <v>1</v>
      </c>
      <c r="R5614">
        <f>R5613</f>
        <v>1.0024651029962099</v>
      </c>
      <c r="S5614">
        <f>S5613</f>
        <v>1</v>
      </c>
    </row>
    <row r="5615" spans="1:19">
      <c r="A5615" s="16">
        <f>A5614</f>
        <v>2</v>
      </c>
      <c r="B5615" s="16">
        <v>1</v>
      </c>
      <c r="C5615" s="19">
        <f>C5614</f>
        <v>1</v>
      </c>
      <c r="D5615" s="16">
        <f>IF(AND(B5615=1,C5615=1),1,0)</f>
        <v>1</v>
      </c>
      <c r="E5615" s="19">
        <f>E5614</f>
        <v>1</v>
      </c>
      <c r="F5615" s="16">
        <f>F5614</f>
        <v>3</v>
      </c>
      <c r="G5615" s="16">
        <v>4</v>
      </c>
      <c r="H5615" s="16">
        <v>5</v>
      </c>
      <c r="I5615" s="3">
        <v>1.63513759899797</v>
      </c>
      <c r="J5615" s="16">
        <v>20</v>
      </c>
      <c r="K5615" s="16">
        <v>2</v>
      </c>
      <c r="L5615" s="16">
        <v>1</v>
      </c>
      <c r="M5615" s="16">
        <v>1</v>
      </c>
      <c r="N5615" s="16">
        <f t="shared" si="209"/>
        <v>19</v>
      </c>
      <c r="O5615">
        <f>O5614</f>
        <v>1</v>
      </c>
      <c r="P5615">
        <f>P5614</f>
        <v>43</v>
      </c>
      <c r="Q5615">
        <f>Q5614</f>
        <v>1</v>
      </c>
      <c r="R5615">
        <f>R5614</f>
        <v>1.0024651029962099</v>
      </c>
      <c r="S5615">
        <f>S5614</f>
        <v>1</v>
      </c>
    </row>
    <row r="5616" spans="1:19">
      <c r="A5616" s="16">
        <f>A5615</f>
        <v>2</v>
      </c>
      <c r="B5616" s="16">
        <v>1</v>
      </c>
      <c r="C5616" s="19">
        <f>C5615</f>
        <v>1</v>
      </c>
      <c r="D5616" s="16">
        <f>IF(AND(B5616=1,C5616=1),1,0)</f>
        <v>1</v>
      </c>
      <c r="E5616" s="19">
        <f>E5615</f>
        <v>1</v>
      </c>
      <c r="F5616" s="16">
        <f>F5615</f>
        <v>3</v>
      </c>
      <c r="G5616" s="16">
        <v>5</v>
      </c>
      <c r="H5616" s="16">
        <v>4</v>
      </c>
      <c r="I5616" s="3">
        <v>1.051144224999</v>
      </c>
      <c r="J5616" s="16">
        <v>20</v>
      </c>
      <c r="K5616" s="16">
        <v>2</v>
      </c>
      <c r="L5616" s="16">
        <v>1</v>
      </c>
      <c r="M5616" s="16">
        <v>1</v>
      </c>
      <c r="N5616" s="16">
        <f t="shared" si="209"/>
        <v>19</v>
      </c>
      <c r="O5616">
        <f>O5615</f>
        <v>1</v>
      </c>
      <c r="P5616">
        <f>P5615</f>
        <v>43</v>
      </c>
      <c r="Q5616">
        <f>Q5615</f>
        <v>1</v>
      </c>
      <c r="R5616">
        <f>R5615</f>
        <v>1.0024651029962099</v>
      </c>
      <c r="S5616">
        <f>S5615</f>
        <v>1</v>
      </c>
    </row>
    <row r="5617" spans="1:19">
      <c r="A5617" s="16">
        <f>A5616</f>
        <v>2</v>
      </c>
      <c r="B5617" s="16">
        <v>1</v>
      </c>
      <c r="C5617" s="4">
        <v>0</v>
      </c>
      <c r="D5617" s="16">
        <f>IF(AND(B5617=1,C5617=1),1,0)</f>
        <v>0</v>
      </c>
      <c r="E5617" s="4">
        <v>1</v>
      </c>
      <c r="F5617" s="16">
        <f>F5616+1</f>
        <v>4</v>
      </c>
      <c r="G5617" s="16">
        <v>1</v>
      </c>
      <c r="H5617" s="16">
        <v>16</v>
      </c>
      <c r="I5617" s="3">
        <v>2.502680733996383</v>
      </c>
      <c r="J5617" s="16">
        <v>20</v>
      </c>
      <c r="K5617" s="16">
        <v>2</v>
      </c>
      <c r="L5617" s="16">
        <v>1</v>
      </c>
      <c r="M5617" s="16">
        <v>1</v>
      </c>
      <c r="N5617" s="16">
        <f t="shared" si="209"/>
        <v>19</v>
      </c>
      <c r="O5617" s="3">
        <v>1</v>
      </c>
      <c r="P5617" s="3">
        <v>54</v>
      </c>
      <c r="Q5617" s="3">
        <v>1</v>
      </c>
      <c r="R5617" s="3">
        <v>0.58395149300486004</v>
      </c>
      <c r="S5617" s="3">
        <v>0</v>
      </c>
    </row>
    <row r="5618" spans="1:19">
      <c r="A5618" s="16">
        <f>A5617</f>
        <v>2</v>
      </c>
      <c r="B5618" s="16">
        <v>1</v>
      </c>
      <c r="C5618" s="19">
        <f>C5617</f>
        <v>0</v>
      </c>
      <c r="D5618" s="16">
        <f>IF(AND(B5618=1,C5618=1),1,0)</f>
        <v>0</v>
      </c>
      <c r="E5618" s="19">
        <f>E5617</f>
        <v>1</v>
      </c>
      <c r="F5618" s="16">
        <f>F5617</f>
        <v>4</v>
      </c>
      <c r="G5618" s="16">
        <v>2</v>
      </c>
      <c r="H5618" s="16">
        <v>5</v>
      </c>
      <c r="I5618" s="3">
        <v>0.80084114900091596</v>
      </c>
      <c r="J5618" s="16">
        <v>20</v>
      </c>
      <c r="K5618" s="16">
        <v>2</v>
      </c>
      <c r="L5618" s="16">
        <v>1</v>
      </c>
      <c r="M5618" s="16">
        <v>1</v>
      </c>
      <c r="N5618" s="16">
        <f t="shared" si="209"/>
        <v>19</v>
      </c>
      <c r="O5618">
        <f>O5617</f>
        <v>1</v>
      </c>
      <c r="P5618">
        <f>P5617</f>
        <v>54</v>
      </c>
      <c r="Q5618">
        <f>Q5617</f>
        <v>1</v>
      </c>
      <c r="R5618">
        <f>R5617</f>
        <v>0.58395149300486004</v>
      </c>
      <c r="S5618">
        <f>S5617</f>
        <v>0</v>
      </c>
    </row>
    <row r="5619" spans="1:19">
      <c r="A5619" s="16">
        <f>A5618</f>
        <v>2</v>
      </c>
      <c r="B5619" s="16">
        <v>1</v>
      </c>
      <c r="C5619" s="19">
        <f>C5618</f>
        <v>0</v>
      </c>
      <c r="D5619" s="16">
        <f>IF(AND(B5619=1,C5619=1),1,0)</f>
        <v>0</v>
      </c>
      <c r="E5619" s="19">
        <f>E5618</f>
        <v>1</v>
      </c>
      <c r="F5619" s="16">
        <f>F5618</f>
        <v>4</v>
      </c>
      <c r="G5619" s="16">
        <v>3</v>
      </c>
      <c r="H5619" s="16">
        <v>8</v>
      </c>
      <c r="I5619" s="3">
        <v>2.7864104870022781</v>
      </c>
      <c r="J5619" s="16">
        <v>20</v>
      </c>
      <c r="K5619" s="16">
        <v>2</v>
      </c>
      <c r="L5619" s="16">
        <v>1</v>
      </c>
      <c r="M5619" s="16">
        <v>1</v>
      </c>
      <c r="N5619" s="16">
        <f t="shared" si="209"/>
        <v>19</v>
      </c>
      <c r="O5619">
        <f>O5618</f>
        <v>1</v>
      </c>
      <c r="P5619">
        <f>P5618</f>
        <v>54</v>
      </c>
      <c r="Q5619">
        <f>Q5618</f>
        <v>1</v>
      </c>
      <c r="R5619">
        <f>R5618</f>
        <v>0.58395149300486004</v>
      </c>
      <c r="S5619">
        <f>S5618</f>
        <v>0</v>
      </c>
    </row>
    <row r="5620" spans="1:19">
      <c r="A5620" s="16">
        <f>A5619</f>
        <v>2</v>
      </c>
      <c r="B5620" s="16">
        <v>1</v>
      </c>
      <c r="C5620" s="19">
        <f>C5619</f>
        <v>0</v>
      </c>
      <c r="D5620" s="16">
        <f>IF(AND(B5620=1,C5620=1),1,0)</f>
        <v>0</v>
      </c>
      <c r="E5620" s="19">
        <f>E5619</f>
        <v>1</v>
      </c>
      <c r="F5620" s="16">
        <f>F5619</f>
        <v>4</v>
      </c>
      <c r="G5620" s="16">
        <v>4</v>
      </c>
      <c r="H5620" s="16">
        <v>4</v>
      </c>
      <c r="I5620" s="3">
        <v>1.48498757299967</v>
      </c>
      <c r="J5620" s="16">
        <v>20</v>
      </c>
      <c r="K5620" s="16">
        <v>2</v>
      </c>
      <c r="L5620" s="16">
        <v>1</v>
      </c>
      <c r="M5620" s="16">
        <v>1</v>
      </c>
      <c r="N5620" s="16">
        <f t="shared" si="209"/>
        <v>19</v>
      </c>
      <c r="O5620">
        <f>O5619</f>
        <v>1</v>
      </c>
      <c r="P5620">
        <f>P5619</f>
        <v>54</v>
      </c>
      <c r="Q5620">
        <f>Q5619</f>
        <v>1</v>
      </c>
      <c r="R5620">
        <f>R5619</f>
        <v>0.58395149300486004</v>
      </c>
      <c r="S5620">
        <f>S5619</f>
        <v>0</v>
      </c>
    </row>
    <row r="5621" spans="1:19">
      <c r="A5621" s="16">
        <f>A5620</f>
        <v>2</v>
      </c>
      <c r="B5621" s="16">
        <v>1</v>
      </c>
      <c r="C5621" s="19">
        <f>C5620</f>
        <v>0</v>
      </c>
      <c r="D5621" s="16">
        <f>IF(AND(B5621=1,C5621=1),1,0)</f>
        <v>0</v>
      </c>
      <c r="E5621" s="19">
        <f>E5620</f>
        <v>1</v>
      </c>
      <c r="F5621" s="16">
        <f>F5620</f>
        <v>4</v>
      </c>
      <c r="G5621" s="16">
        <v>5</v>
      </c>
      <c r="H5621" s="16">
        <v>11</v>
      </c>
      <c r="I5621" s="3">
        <v>1.5183637259979128</v>
      </c>
      <c r="J5621" s="16">
        <v>20</v>
      </c>
      <c r="K5621" s="16">
        <v>2</v>
      </c>
      <c r="L5621" s="16">
        <v>1</v>
      </c>
      <c r="M5621" s="16">
        <v>1</v>
      </c>
      <c r="N5621" s="16">
        <f t="shared" si="209"/>
        <v>19</v>
      </c>
      <c r="O5621">
        <f>O5620</f>
        <v>1</v>
      </c>
      <c r="P5621">
        <f>P5620</f>
        <v>54</v>
      </c>
      <c r="Q5621">
        <f>Q5620</f>
        <v>1</v>
      </c>
      <c r="R5621">
        <f>R5620</f>
        <v>0.58395149300486004</v>
      </c>
      <c r="S5621">
        <f>S5620</f>
        <v>0</v>
      </c>
    </row>
    <row r="5622" spans="1:19">
      <c r="A5622" s="16">
        <f>A5621</f>
        <v>2</v>
      </c>
      <c r="B5622" s="16">
        <v>1</v>
      </c>
      <c r="C5622" s="4">
        <v>0</v>
      </c>
      <c r="D5622" s="16">
        <f>IF(AND(B5622=1,C5622=1),1,0)</f>
        <v>0</v>
      </c>
      <c r="E5622" s="4">
        <v>1</v>
      </c>
      <c r="F5622" s="16">
        <f>F5621+1</f>
        <v>5</v>
      </c>
      <c r="G5622" s="16">
        <v>1</v>
      </c>
      <c r="H5622" s="16">
        <v>10</v>
      </c>
      <c r="I5622" s="3">
        <v>1.4515444959979491</v>
      </c>
      <c r="J5622" s="16">
        <v>20</v>
      </c>
      <c r="K5622" s="16">
        <v>2</v>
      </c>
      <c r="L5622" s="16">
        <v>1</v>
      </c>
      <c r="M5622" s="16">
        <v>1</v>
      </c>
      <c r="N5622" s="16">
        <f t="shared" si="209"/>
        <v>19</v>
      </c>
      <c r="O5622" s="3">
        <v>1</v>
      </c>
      <c r="P5622" s="3">
        <v>44</v>
      </c>
      <c r="Q5622" s="3">
        <v>1</v>
      </c>
      <c r="R5622" s="3">
        <v>0.78548541400232297</v>
      </c>
      <c r="S5622" s="3">
        <v>0</v>
      </c>
    </row>
    <row r="5623" spans="1:19">
      <c r="A5623" s="16">
        <f>A5622</f>
        <v>2</v>
      </c>
      <c r="B5623" s="16">
        <v>1</v>
      </c>
      <c r="C5623" s="19">
        <f>C5622</f>
        <v>0</v>
      </c>
      <c r="D5623" s="16">
        <f>IF(AND(B5623=1,C5623=1),1,0)</f>
        <v>0</v>
      </c>
      <c r="E5623" s="19">
        <f>E5622</f>
        <v>1</v>
      </c>
      <c r="F5623" s="16">
        <f>F5622</f>
        <v>5</v>
      </c>
      <c r="G5623" s="16">
        <v>2</v>
      </c>
      <c r="H5623" s="16">
        <v>8</v>
      </c>
      <c r="I5623" s="3">
        <v>0.48386404600023503</v>
      </c>
      <c r="J5623" s="16">
        <v>20</v>
      </c>
      <c r="K5623" s="16">
        <v>2</v>
      </c>
      <c r="L5623" s="16">
        <v>1</v>
      </c>
      <c r="M5623" s="16">
        <v>1</v>
      </c>
      <c r="N5623" s="16">
        <f t="shared" si="209"/>
        <v>19</v>
      </c>
      <c r="O5623">
        <f>O5622</f>
        <v>1</v>
      </c>
      <c r="P5623">
        <f>P5622</f>
        <v>44</v>
      </c>
      <c r="Q5623">
        <f>Q5622</f>
        <v>1</v>
      </c>
      <c r="R5623">
        <f>R5622</f>
        <v>0.78548541400232297</v>
      </c>
      <c r="S5623">
        <f>S5622</f>
        <v>0</v>
      </c>
    </row>
    <row r="5624" spans="1:19">
      <c r="A5624" s="16">
        <f>A5623</f>
        <v>2</v>
      </c>
      <c r="B5624" s="16">
        <v>1</v>
      </c>
      <c r="C5624" s="19">
        <f>C5623</f>
        <v>0</v>
      </c>
      <c r="D5624" s="16">
        <f>IF(AND(B5624=1,C5624=1),1,0)</f>
        <v>0</v>
      </c>
      <c r="E5624" s="19">
        <f>E5623</f>
        <v>1</v>
      </c>
      <c r="F5624" s="16">
        <f>F5623</f>
        <v>5</v>
      </c>
      <c r="G5624" s="16">
        <v>3</v>
      </c>
      <c r="H5624" s="16">
        <v>6</v>
      </c>
      <c r="I5624" s="3">
        <v>1.701859002001574</v>
      </c>
      <c r="J5624" s="16">
        <v>20</v>
      </c>
      <c r="K5624" s="16">
        <v>2</v>
      </c>
      <c r="L5624" s="16">
        <v>1</v>
      </c>
      <c r="M5624" s="16">
        <v>1</v>
      </c>
      <c r="N5624" s="16">
        <f t="shared" si="209"/>
        <v>19</v>
      </c>
      <c r="O5624">
        <f>O5623</f>
        <v>1</v>
      </c>
      <c r="P5624">
        <f>P5623</f>
        <v>44</v>
      </c>
      <c r="Q5624">
        <f>Q5623</f>
        <v>1</v>
      </c>
      <c r="R5624">
        <f>R5623</f>
        <v>0.78548541400232297</v>
      </c>
      <c r="S5624">
        <f>S5623</f>
        <v>0</v>
      </c>
    </row>
    <row r="5625" spans="1:19">
      <c r="A5625" s="16">
        <f>A5624</f>
        <v>2</v>
      </c>
      <c r="B5625" s="16">
        <v>1</v>
      </c>
      <c r="C5625" s="19">
        <f>C5624</f>
        <v>0</v>
      </c>
      <c r="D5625" s="16">
        <f>IF(AND(B5625=1,C5625=1),1,0)</f>
        <v>0</v>
      </c>
      <c r="E5625" s="19">
        <f>E5624</f>
        <v>1</v>
      </c>
      <c r="F5625" s="16">
        <f>F5624</f>
        <v>5</v>
      </c>
      <c r="G5625" s="16">
        <v>4</v>
      </c>
      <c r="H5625" s="16">
        <v>8</v>
      </c>
      <c r="I5625" s="3">
        <v>1.5016687600000291</v>
      </c>
      <c r="J5625" s="16">
        <v>20</v>
      </c>
      <c r="K5625" s="16">
        <v>2</v>
      </c>
      <c r="L5625" s="16">
        <v>1</v>
      </c>
      <c r="M5625" s="16">
        <v>1</v>
      </c>
      <c r="N5625" s="16">
        <f t="shared" si="209"/>
        <v>19</v>
      </c>
      <c r="O5625">
        <f>O5624</f>
        <v>1</v>
      </c>
      <c r="P5625">
        <f>P5624</f>
        <v>44</v>
      </c>
      <c r="Q5625">
        <f>Q5624</f>
        <v>1</v>
      </c>
      <c r="R5625">
        <f>R5624</f>
        <v>0.78548541400232297</v>
      </c>
      <c r="S5625">
        <f>S5624</f>
        <v>0</v>
      </c>
    </row>
    <row r="5626" spans="1:19">
      <c r="A5626" s="16">
        <f>A5625</f>
        <v>2</v>
      </c>
      <c r="B5626" s="16">
        <v>1</v>
      </c>
      <c r="C5626" s="19">
        <f>C5625</f>
        <v>0</v>
      </c>
      <c r="D5626" s="16">
        <f>IF(AND(B5626=1,C5626=1),1,0)</f>
        <v>0</v>
      </c>
      <c r="E5626" s="19">
        <f>E5625</f>
        <v>1</v>
      </c>
      <c r="F5626" s="16">
        <f>F5625</f>
        <v>5</v>
      </c>
      <c r="G5626" s="16">
        <v>5</v>
      </c>
      <c r="H5626" s="16">
        <v>7</v>
      </c>
      <c r="I5626" s="3">
        <v>1.2847567409989999</v>
      </c>
      <c r="J5626" s="16">
        <v>20</v>
      </c>
      <c r="K5626" s="16">
        <v>2</v>
      </c>
      <c r="L5626" s="16">
        <v>1</v>
      </c>
      <c r="M5626" s="16">
        <v>1</v>
      </c>
      <c r="N5626" s="16">
        <f t="shared" si="209"/>
        <v>19</v>
      </c>
      <c r="O5626">
        <f>O5625</f>
        <v>1</v>
      </c>
      <c r="P5626">
        <f>P5625</f>
        <v>44</v>
      </c>
      <c r="Q5626">
        <f>Q5625</f>
        <v>1</v>
      </c>
      <c r="R5626">
        <f>R5625</f>
        <v>0.78548541400232297</v>
      </c>
      <c r="S5626">
        <f>S5625</f>
        <v>0</v>
      </c>
    </row>
    <row r="5627" spans="1:19">
      <c r="A5627" s="16">
        <f>A5626</f>
        <v>2</v>
      </c>
      <c r="B5627" s="16">
        <v>1</v>
      </c>
      <c r="C5627" s="4">
        <v>1</v>
      </c>
      <c r="D5627" s="16">
        <f>IF(AND(B5627=1,C5627=1),1,0)</f>
        <v>1</v>
      </c>
      <c r="E5627" s="4">
        <v>1</v>
      </c>
      <c r="F5627" s="16">
        <f>F5626+1</f>
        <v>6</v>
      </c>
      <c r="G5627" s="16">
        <v>1</v>
      </c>
      <c r="H5627" s="16">
        <v>10</v>
      </c>
      <c r="I5627" s="3">
        <v>1.6016930199984911</v>
      </c>
      <c r="J5627" s="16">
        <v>20</v>
      </c>
      <c r="K5627" s="16">
        <v>2</v>
      </c>
      <c r="L5627" s="16">
        <v>1</v>
      </c>
      <c r="M5627" s="16">
        <v>1</v>
      </c>
      <c r="N5627" s="16">
        <f t="shared" si="209"/>
        <v>19</v>
      </c>
      <c r="O5627" s="3">
        <v>1</v>
      </c>
      <c r="P5627" s="3">
        <v>37</v>
      </c>
      <c r="Q5627" s="3">
        <v>1</v>
      </c>
      <c r="R5627" s="3">
        <v>0.80215290000341999</v>
      </c>
      <c r="S5627" s="3">
        <v>1</v>
      </c>
    </row>
    <row r="5628" spans="1:19">
      <c r="A5628" s="16">
        <f>A5627</f>
        <v>2</v>
      </c>
      <c r="B5628" s="16">
        <v>1</v>
      </c>
      <c r="C5628" s="19">
        <f>C5627</f>
        <v>1</v>
      </c>
      <c r="D5628" s="16">
        <f>IF(AND(B5628=1,C5628=1),1,0)</f>
        <v>1</v>
      </c>
      <c r="E5628" s="19">
        <f>E5627</f>
        <v>1</v>
      </c>
      <c r="F5628" s="16">
        <f>F5627</f>
        <v>6</v>
      </c>
      <c r="G5628" s="16">
        <v>2</v>
      </c>
      <c r="H5628" s="16">
        <v>8</v>
      </c>
      <c r="I5628" s="3">
        <v>0.88432883199857304</v>
      </c>
      <c r="J5628" s="16">
        <v>20</v>
      </c>
      <c r="K5628" s="16">
        <v>2</v>
      </c>
      <c r="L5628" s="16">
        <v>1</v>
      </c>
      <c r="M5628" s="16">
        <v>1</v>
      </c>
      <c r="N5628" s="16">
        <f t="shared" si="209"/>
        <v>19</v>
      </c>
      <c r="O5628">
        <f>O5627</f>
        <v>1</v>
      </c>
      <c r="P5628">
        <f>P5627</f>
        <v>37</v>
      </c>
      <c r="Q5628">
        <f>Q5627</f>
        <v>1</v>
      </c>
      <c r="R5628">
        <f>R5627</f>
        <v>0.80215290000341999</v>
      </c>
      <c r="S5628">
        <f>S5627</f>
        <v>1</v>
      </c>
    </row>
    <row r="5629" spans="1:19">
      <c r="A5629" s="16">
        <f>A5628</f>
        <v>2</v>
      </c>
      <c r="B5629" s="16">
        <v>1</v>
      </c>
      <c r="C5629" s="19">
        <f>C5628</f>
        <v>1</v>
      </c>
      <c r="D5629" s="16">
        <f>IF(AND(B5629=1,C5629=1),1,0)</f>
        <v>1</v>
      </c>
      <c r="E5629" s="19">
        <f>E5628</f>
        <v>1</v>
      </c>
      <c r="F5629" s="16">
        <f>F5628</f>
        <v>6</v>
      </c>
      <c r="G5629" s="16">
        <v>3</v>
      </c>
      <c r="H5629" s="16">
        <v>10</v>
      </c>
      <c r="I5629" s="3">
        <v>3.7541270689980499</v>
      </c>
      <c r="J5629" s="16">
        <v>20</v>
      </c>
      <c r="K5629" s="16">
        <v>2</v>
      </c>
      <c r="L5629" s="16">
        <v>1</v>
      </c>
      <c r="M5629" s="16">
        <v>1</v>
      </c>
      <c r="N5629" s="16">
        <f t="shared" si="209"/>
        <v>19</v>
      </c>
      <c r="O5629">
        <f>O5628</f>
        <v>1</v>
      </c>
      <c r="P5629">
        <f>P5628</f>
        <v>37</v>
      </c>
      <c r="Q5629">
        <f>Q5628</f>
        <v>1</v>
      </c>
      <c r="R5629">
        <f>R5628</f>
        <v>0.80215290000341999</v>
      </c>
      <c r="S5629">
        <f>S5628</f>
        <v>1</v>
      </c>
    </row>
    <row r="5630" spans="1:19">
      <c r="A5630" s="16">
        <f>A5629</f>
        <v>2</v>
      </c>
      <c r="B5630" s="16">
        <v>1</v>
      </c>
      <c r="C5630" s="19">
        <f>C5629</f>
        <v>1</v>
      </c>
      <c r="D5630" s="16">
        <f>IF(AND(B5630=1,C5630=1),1,0)</f>
        <v>1</v>
      </c>
      <c r="E5630" s="19">
        <f>E5629</f>
        <v>1</v>
      </c>
      <c r="F5630" s="16">
        <f>F5629</f>
        <v>6</v>
      </c>
      <c r="G5630" s="16">
        <v>4</v>
      </c>
      <c r="H5630" s="16">
        <v>5</v>
      </c>
      <c r="I5630" s="3">
        <v>0.98440074200334404</v>
      </c>
      <c r="J5630" s="16">
        <v>20</v>
      </c>
      <c r="K5630" s="16">
        <v>2</v>
      </c>
      <c r="L5630" s="16">
        <v>1</v>
      </c>
      <c r="M5630" s="16">
        <v>1</v>
      </c>
      <c r="N5630" s="16">
        <f t="shared" si="209"/>
        <v>19</v>
      </c>
      <c r="O5630">
        <f>O5629</f>
        <v>1</v>
      </c>
      <c r="P5630">
        <f>P5629</f>
        <v>37</v>
      </c>
      <c r="Q5630">
        <f>Q5629</f>
        <v>1</v>
      </c>
      <c r="R5630">
        <f>R5629</f>
        <v>0.80215290000341999</v>
      </c>
      <c r="S5630">
        <f>S5629</f>
        <v>1</v>
      </c>
    </row>
    <row r="5631" spans="1:19">
      <c r="A5631" s="16">
        <f>A5630</f>
        <v>2</v>
      </c>
      <c r="B5631" s="16">
        <v>1</v>
      </c>
      <c r="C5631" s="19">
        <f>C5630</f>
        <v>1</v>
      </c>
      <c r="D5631" s="16">
        <f>IF(AND(B5631=1,C5631=1),1,0)</f>
        <v>1</v>
      </c>
      <c r="E5631" s="19">
        <f>E5630</f>
        <v>1</v>
      </c>
      <c r="F5631" s="16">
        <f>F5630</f>
        <v>6</v>
      </c>
      <c r="G5631" s="16">
        <v>5</v>
      </c>
      <c r="H5631" s="16">
        <v>11</v>
      </c>
      <c r="I5631" s="3">
        <v>0.91770319399802203</v>
      </c>
      <c r="J5631" s="16">
        <v>20</v>
      </c>
      <c r="K5631" s="16">
        <v>2</v>
      </c>
      <c r="L5631" s="16">
        <v>1</v>
      </c>
      <c r="M5631" s="16">
        <v>1</v>
      </c>
      <c r="N5631" s="16">
        <f t="shared" si="209"/>
        <v>19</v>
      </c>
      <c r="O5631">
        <f>O5630</f>
        <v>1</v>
      </c>
      <c r="P5631">
        <f>P5630</f>
        <v>37</v>
      </c>
      <c r="Q5631">
        <f>Q5630</f>
        <v>1</v>
      </c>
      <c r="R5631">
        <f>R5630</f>
        <v>0.80215290000341999</v>
      </c>
      <c r="S5631">
        <f>S5630</f>
        <v>1</v>
      </c>
    </row>
    <row r="5632" spans="1:19">
      <c r="A5632" s="16">
        <f>A5631</f>
        <v>2</v>
      </c>
      <c r="B5632" s="16">
        <v>1</v>
      </c>
      <c r="C5632" s="4">
        <v>1</v>
      </c>
      <c r="D5632" s="16">
        <f>IF(AND(B5632=1,C5632=1),1,0)</f>
        <v>1</v>
      </c>
      <c r="E5632" s="4">
        <v>1</v>
      </c>
      <c r="F5632" s="16">
        <f>F5631+1</f>
        <v>7</v>
      </c>
      <c r="G5632" s="16">
        <v>1</v>
      </c>
      <c r="H5632" s="16">
        <v>15</v>
      </c>
      <c r="I5632" s="3">
        <v>2.3525240259987181</v>
      </c>
      <c r="J5632" s="16">
        <v>20</v>
      </c>
      <c r="K5632" s="16">
        <v>2</v>
      </c>
      <c r="L5632" s="16">
        <v>1</v>
      </c>
      <c r="M5632" s="16">
        <v>1</v>
      </c>
      <c r="N5632" s="16">
        <f t="shared" si="209"/>
        <v>19</v>
      </c>
      <c r="O5632" s="3">
        <v>1</v>
      </c>
      <c r="P5632" s="3">
        <v>72</v>
      </c>
      <c r="Q5632" s="3">
        <v>1</v>
      </c>
      <c r="R5632" s="3">
        <v>0.88566916600393597</v>
      </c>
      <c r="S5632" s="3">
        <v>0</v>
      </c>
    </row>
    <row r="5633" spans="1:19">
      <c r="A5633" s="16">
        <f>A5632</f>
        <v>2</v>
      </c>
      <c r="B5633" s="16">
        <v>1</v>
      </c>
      <c r="C5633" s="19">
        <f>C5632</f>
        <v>1</v>
      </c>
      <c r="D5633" s="16">
        <f>IF(AND(B5633=1,C5633=1),1,0)</f>
        <v>1</v>
      </c>
      <c r="E5633" s="19">
        <f>E5632</f>
        <v>1</v>
      </c>
      <c r="F5633" s="16">
        <f>F5632</f>
        <v>7</v>
      </c>
      <c r="G5633" s="16">
        <v>2</v>
      </c>
      <c r="H5633" s="16">
        <v>4</v>
      </c>
      <c r="I5633" s="3">
        <v>1.1012368809970201</v>
      </c>
      <c r="J5633" s="16">
        <v>20</v>
      </c>
      <c r="K5633" s="16">
        <v>2</v>
      </c>
      <c r="L5633" s="16">
        <v>1</v>
      </c>
      <c r="M5633" s="16">
        <v>1</v>
      </c>
      <c r="N5633" s="16">
        <f t="shared" si="209"/>
        <v>19</v>
      </c>
      <c r="O5633">
        <f>O5632</f>
        <v>1</v>
      </c>
      <c r="P5633">
        <f>P5632</f>
        <v>72</v>
      </c>
      <c r="Q5633">
        <f>Q5632</f>
        <v>1</v>
      </c>
      <c r="R5633">
        <f>R5632</f>
        <v>0.88566916600393597</v>
      </c>
      <c r="S5633">
        <f>S5632</f>
        <v>0</v>
      </c>
    </row>
    <row r="5634" spans="1:19">
      <c r="A5634" s="16">
        <f>A5633</f>
        <v>2</v>
      </c>
      <c r="B5634" s="16">
        <v>1</v>
      </c>
      <c r="C5634" s="19">
        <f>C5633</f>
        <v>1</v>
      </c>
      <c r="D5634" s="16">
        <f>IF(AND(B5634=1,C5634=1),1,0)</f>
        <v>1</v>
      </c>
      <c r="E5634" s="19">
        <f>E5633</f>
        <v>1</v>
      </c>
      <c r="F5634" s="16">
        <f>F5633</f>
        <v>7</v>
      </c>
      <c r="G5634" s="16">
        <v>3</v>
      </c>
      <c r="H5634" s="16">
        <v>15</v>
      </c>
      <c r="I5634" s="3">
        <v>2.4693759799993069</v>
      </c>
      <c r="J5634" s="16">
        <v>20</v>
      </c>
      <c r="K5634" s="16">
        <v>2</v>
      </c>
      <c r="L5634" s="16">
        <v>1</v>
      </c>
      <c r="M5634" s="16">
        <v>1</v>
      </c>
      <c r="N5634" s="16">
        <f t="shared" si="209"/>
        <v>19</v>
      </c>
      <c r="O5634">
        <f>O5633</f>
        <v>1</v>
      </c>
      <c r="P5634">
        <f>P5633</f>
        <v>72</v>
      </c>
      <c r="Q5634">
        <f>Q5633</f>
        <v>1</v>
      </c>
      <c r="R5634">
        <f>R5633</f>
        <v>0.88566916600393597</v>
      </c>
      <c r="S5634">
        <f>S5633</f>
        <v>0</v>
      </c>
    </row>
    <row r="5635" spans="1:19">
      <c r="A5635" s="16">
        <f>A5634</f>
        <v>2</v>
      </c>
      <c r="B5635" s="16">
        <v>1</v>
      </c>
      <c r="C5635" s="19">
        <f>C5634</f>
        <v>1</v>
      </c>
      <c r="D5635" s="16">
        <f>IF(AND(B5635=1,C5635=1),1,0)</f>
        <v>1</v>
      </c>
      <c r="E5635" s="19">
        <f>E5634</f>
        <v>1</v>
      </c>
      <c r="F5635" s="16">
        <f>F5634</f>
        <v>7</v>
      </c>
      <c r="G5635" s="16">
        <v>4</v>
      </c>
      <c r="H5635" s="16">
        <v>8</v>
      </c>
      <c r="I5635" s="3">
        <v>1.585078376003364</v>
      </c>
      <c r="J5635" s="16">
        <v>20</v>
      </c>
      <c r="K5635" s="16">
        <v>2</v>
      </c>
      <c r="L5635" s="16">
        <v>1</v>
      </c>
      <c r="M5635" s="16">
        <v>1</v>
      </c>
      <c r="N5635" s="16">
        <f t="shared" si="209"/>
        <v>19</v>
      </c>
      <c r="O5635">
        <f>O5634</f>
        <v>1</v>
      </c>
      <c r="P5635">
        <f>P5634</f>
        <v>72</v>
      </c>
      <c r="Q5635">
        <f>Q5634</f>
        <v>1</v>
      </c>
      <c r="R5635">
        <f>R5634</f>
        <v>0.88566916600393597</v>
      </c>
      <c r="S5635">
        <f>S5634</f>
        <v>0</v>
      </c>
    </row>
    <row r="5636" spans="1:19">
      <c r="A5636" s="16">
        <f>A5635</f>
        <v>2</v>
      </c>
      <c r="B5636" s="16">
        <v>1</v>
      </c>
      <c r="C5636" s="19">
        <f>C5635</f>
        <v>1</v>
      </c>
      <c r="D5636" s="16">
        <f>IF(AND(B5636=1,C5636=1),1,0)</f>
        <v>1</v>
      </c>
      <c r="E5636" s="19">
        <f>E5635</f>
        <v>1</v>
      </c>
      <c r="F5636" s="16">
        <f>F5635</f>
        <v>7</v>
      </c>
      <c r="G5636" s="16">
        <v>5</v>
      </c>
      <c r="H5636" s="16">
        <v>5</v>
      </c>
      <c r="I5636" s="3">
        <v>1.117878455996105</v>
      </c>
      <c r="J5636" s="16">
        <v>20</v>
      </c>
      <c r="K5636" s="16">
        <v>2</v>
      </c>
      <c r="L5636" s="16">
        <v>1</v>
      </c>
      <c r="M5636" s="16">
        <v>1</v>
      </c>
      <c r="N5636" s="16">
        <f t="shared" si="209"/>
        <v>19</v>
      </c>
      <c r="O5636">
        <f>O5635</f>
        <v>1</v>
      </c>
      <c r="P5636">
        <f>P5635</f>
        <v>72</v>
      </c>
      <c r="Q5636">
        <f>Q5635</f>
        <v>1</v>
      </c>
      <c r="R5636">
        <f>R5635</f>
        <v>0.88566916600393597</v>
      </c>
      <c r="S5636">
        <f>S5635</f>
        <v>0</v>
      </c>
    </row>
    <row r="5637" spans="1:19">
      <c r="A5637" s="16">
        <f>A5636</f>
        <v>2</v>
      </c>
      <c r="B5637" s="16">
        <v>1</v>
      </c>
      <c r="C5637" s="4">
        <v>0</v>
      </c>
      <c r="D5637" s="16">
        <f>IF(AND(B5637=1,C5637=1),1,0)</f>
        <v>0</v>
      </c>
      <c r="E5637" s="4">
        <v>1</v>
      </c>
      <c r="F5637" s="16">
        <f>F5636+1</f>
        <v>8</v>
      </c>
      <c r="G5637" s="16">
        <v>1</v>
      </c>
      <c r="H5637" s="16">
        <v>13</v>
      </c>
      <c r="I5637" s="3">
        <v>1.86862096999539</v>
      </c>
      <c r="J5637" s="16">
        <v>20</v>
      </c>
      <c r="K5637" s="16">
        <v>2</v>
      </c>
      <c r="L5637" s="16">
        <v>1</v>
      </c>
      <c r="M5637" s="16">
        <v>1</v>
      </c>
      <c r="N5637" s="16">
        <f t="shared" si="209"/>
        <v>19</v>
      </c>
      <c r="O5637" s="3">
        <v>1</v>
      </c>
      <c r="P5637" s="3">
        <v>17</v>
      </c>
      <c r="Q5637" s="3">
        <v>1</v>
      </c>
      <c r="R5637" s="3">
        <v>0.58404877199791305</v>
      </c>
      <c r="S5637" s="3">
        <v>1</v>
      </c>
    </row>
    <row r="5638" spans="1:19">
      <c r="A5638" s="16">
        <f>A5637</f>
        <v>2</v>
      </c>
      <c r="B5638" s="16">
        <v>1</v>
      </c>
      <c r="C5638" s="19">
        <f>C5637</f>
        <v>0</v>
      </c>
      <c r="D5638" s="16">
        <f>IF(AND(B5638=1,C5638=1),1,0)</f>
        <v>0</v>
      </c>
      <c r="E5638" s="19">
        <f>E5637</f>
        <v>1</v>
      </c>
      <c r="F5638" s="16">
        <f>F5637</f>
        <v>8</v>
      </c>
      <c r="G5638" s="16">
        <v>2</v>
      </c>
      <c r="H5638" s="16">
        <v>6</v>
      </c>
      <c r="I5638" s="3">
        <v>0.60066204499889797</v>
      </c>
      <c r="J5638" s="16">
        <v>20</v>
      </c>
      <c r="K5638" s="16">
        <v>2</v>
      </c>
      <c r="L5638" s="16">
        <v>1</v>
      </c>
      <c r="M5638" s="16">
        <v>1</v>
      </c>
      <c r="N5638" s="16">
        <f t="shared" ref="N5638:N5701" si="211">N5637</f>
        <v>19</v>
      </c>
      <c r="O5638">
        <f>O5637</f>
        <v>1</v>
      </c>
      <c r="P5638">
        <f>P5637</f>
        <v>17</v>
      </c>
      <c r="Q5638">
        <f>Q5637</f>
        <v>1</v>
      </c>
      <c r="R5638">
        <f>R5637</f>
        <v>0.58404877199791305</v>
      </c>
      <c r="S5638">
        <f>S5637</f>
        <v>1</v>
      </c>
    </row>
    <row r="5639" spans="1:19">
      <c r="A5639" s="16">
        <f>A5638</f>
        <v>2</v>
      </c>
      <c r="B5639" s="16">
        <v>1</v>
      </c>
      <c r="C5639" s="19">
        <f>C5638</f>
        <v>0</v>
      </c>
      <c r="D5639" s="16">
        <f>IF(AND(B5639=1,C5639=1),1,0)</f>
        <v>0</v>
      </c>
      <c r="E5639" s="19">
        <f>E5638</f>
        <v>1</v>
      </c>
      <c r="F5639" s="16">
        <f>F5638</f>
        <v>8</v>
      </c>
      <c r="G5639" s="16">
        <v>3</v>
      </c>
      <c r="H5639" s="16">
        <v>6</v>
      </c>
      <c r="I5639" s="3">
        <v>6.6907075720009654</v>
      </c>
      <c r="J5639" s="16">
        <v>20</v>
      </c>
      <c r="K5639" s="16">
        <v>2</v>
      </c>
      <c r="L5639" s="16">
        <v>1</v>
      </c>
      <c r="M5639" s="16">
        <v>1</v>
      </c>
      <c r="N5639" s="16">
        <f t="shared" si="211"/>
        <v>19</v>
      </c>
      <c r="O5639">
        <f>O5638</f>
        <v>1</v>
      </c>
      <c r="P5639">
        <f>P5638</f>
        <v>17</v>
      </c>
      <c r="Q5639">
        <f>Q5638</f>
        <v>1</v>
      </c>
      <c r="R5639">
        <f>R5638</f>
        <v>0.58404877199791305</v>
      </c>
      <c r="S5639">
        <f>S5638</f>
        <v>1</v>
      </c>
    </row>
    <row r="5640" spans="1:19">
      <c r="A5640" s="16">
        <f>A5639</f>
        <v>2</v>
      </c>
      <c r="B5640" s="16">
        <v>1</v>
      </c>
      <c r="C5640" s="19">
        <f>C5639</f>
        <v>0</v>
      </c>
      <c r="D5640" s="16">
        <f>IF(AND(B5640=1,C5640=1),1,0)</f>
        <v>0</v>
      </c>
      <c r="E5640" s="19">
        <f>E5639</f>
        <v>1</v>
      </c>
      <c r="F5640" s="16">
        <f>F5639</f>
        <v>8</v>
      </c>
      <c r="G5640" s="16">
        <v>4</v>
      </c>
      <c r="H5640" s="16">
        <v>7</v>
      </c>
      <c r="I5640" s="3">
        <v>1.61845038000319</v>
      </c>
      <c r="J5640" s="16">
        <v>20</v>
      </c>
      <c r="K5640" s="16">
        <v>2</v>
      </c>
      <c r="L5640" s="16">
        <v>1</v>
      </c>
      <c r="M5640" s="16">
        <v>1</v>
      </c>
      <c r="N5640" s="16">
        <f t="shared" si="211"/>
        <v>19</v>
      </c>
      <c r="O5640">
        <f>O5639</f>
        <v>1</v>
      </c>
      <c r="P5640">
        <f>P5639</f>
        <v>17</v>
      </c>
      <c r="Q5640">
        <f>Q5639</f>
        <v>1</v>
      </c>
      <c r="R5640">
        <f>R5639</f>
        <v>0.58404877199791305</v>
      </c>
      <c r="S5640">
        <f>S5639</f>
        <v>1</v>
      </c>
    </row>
    <row r="5641" spans="1:19">
      <c r="A5641" s="16">
        <f>A5640</f>
        <v>2</v>
      </c>
      <c r="B5641" s="16">
        <v>1</v>
      </c>
      <c r="C5641" s="19">
        <f>C5640</f>
        <v>0</v>
      </c>
      <c r="D5641" s="16">
        <f>IF(AND(B5641=1,C5641=1),1,0)</f>
        <v>0</v>
      </c>
      <c r="E5641" s="19">
        <f>E5640</f>
        <v>1</v>
      </c>
      <c r="F5641" s="16">
        <f>F5640</f>
        <v>8</v>
      </c>
      <c r="G5641" s="16">
        <v>5</v>
      </c>
      <c r="H5641" s="16">
        <v>9</v>
      </c>
      <c r="I5641" s="3">
        <v>2.8865256580029288</v>
      </c>
      <c r="J5641" s="16">
        <v>20</v>
      </c>
      <c r="K5641" s="16">
        <v>2</v>
      </c>
      <c r="L5641" s="16">
        <v>1</v>
      </c>
      <c r="M5641" s="16">
        <v>1</v>
      </c>
      <c r="N5641" s="16">
        <f t="shared" si="211"/>
        <v>19</v>
      </c>
      <c r="O5641">
        <f>O5640</f>
        <v>1</v>
      </c>
      <c r="P5641">
        <f>P5640</f>
        <v>17</v>
      </c>
      <c r="Q5641">
        <f>Q5640</f>
        <v>1</v>
      </c>
      <c r="R5641">
        <f>R5640</f>
        <v>0.58404877199791305</v>
      </c>
      <c r="S5641">
        <f>S5640</f>
        <v>1</v>
      </c>
    </row>
    <row r="5642" spans="1:19">
      <c r="A5642" s="16">
        <f>A5641</f>
        <v>2</v>
      </c>
      <c r="B5642" s="16">
        <v>1</v>
      </c>
      <c r="C5642" s="4">
        <v>0</v>
      </c>
      <c r="D5642" s="16">
        <f>IF(AND(B5642=1,C5642=1),1,0)</f>
        <v>0</v>
      </c>
      <c r="E5642" s="4">
        <v>1</v>
      </c>
      <c r="F5642" s="16">
        <f>F5641+1</f>
        <v>9</v>
      </c>
      <c r="G5642" s="16">
        <v>1</v>
      </c>
      <c r="H5642" s="16">
        <v>13</v>
      </c>
      <c r="I5642" s="3">
        <v>1.384761244997206</v>
      </c>
      <c r="J5642" s="16">
        <v>20</v>
      </c>
      <c r="K5642" s="16">
        <v>2</v>
      </c>
      <c r="L5642" s="16">
        <v>1</v>
      </c>
      <c r="M5642" s="16">
        <v>1</v>
      </c>
      <c r="N5642" s="16">
        <f t="shared" si="211"/>
        <v>19</v>
      </c>
      <c r="O5642" s="3">
        <v>1</v>
      </c>
      <c r="P5642" s="3">
        <v>48</v>
      </c>
      <c r="Q5642" s="3">
        <v>1</v>
      </c>
      <c r="R5642" s="3">
        <v>0.48509939399809798</v>
      </c>
      <c r="S5642" s="3">
        <v>0</v>
      </c>
    </row>
    <row r="5643" spans="1:19">
      <c r="A5643" s="16">
        <f>A5642</f>
        <v>2</v>
      </c>
      <c r="B5643" s="16">
        <v>1</v>
      </c>
      <c r="C5643" s="19">
        <f>C5642</f>
        <v>0</v>
      </c>
      <c r="D5643" s="16">
        <f>IF(AND(B5643=1,C5643=1),1,0)</f>
        <v>0</v>
      </c>
      <c r="E5643" s="19">
        <f>E5642</f>
        <v>1</v>
      </c>
      <c r="F5643" s="16">
        <f>F5642</f>
        <v>9</v>
      </c>
      <c r="G5643" s="16">
        <v>2</v>
      </c>
      <c r="H5643" s="16">
        <v>4</v>
      </c>
      <c r="I5643" s="3">
        <v>0.48384722699847699</v>
      </c>
      <c r="J5643" s="16">
        <v>20</v>
      </c>
      <c r="K5643" s="16">
        <v>2</v>
      </c>
      <c r="L5643" s="16">
        <v>1</v>
      </c>
      <c r="M5643" s="16">
        <v>1</v>
      </c>
      <c r="N5643" s="16">
        <f t="shared" si="211"/>
        <v>19</v>
      </c>
      <c r="O5643">
        <f>O5642</f>
        <v>1</v>
      </c>
      <c r="P5643">
        <f>P5642</f>
        <v>48</v>
      </c>
      <c r="Q5643">
        <f>Q5642</f>
        <v>1</v>
      </c>
      <c r="R5643">
        <f>R5642</f>
        <v>0.48509939399809798</v>
      </c>
      <c r="S5643">
        <f>S5642</f>
        <v>0</v>
      </c>
    </row>
    <row r="5644" spans="1:19">
      <c r="A5644" s="16">
        <f>A5643</f>
        <v>2</v>
      </c>
      <c r="B5644" s="16">
        <v>1</v>
      </c>
      <c r="C5644" s="19">
        <f>C5643</f>
        <v>0</v>
      </c>
      <c r="D5644" s="16">
        <f>IF(AND(B5644=1,C5644=1),1,0)</f>
        <v>0</v>
      </c>
      <c r="E5644" s="19">
        <f>E5643</f>
        <v>1</v>
      </c>
      <c r="F5644" s="16">
        <f>F5643</f>
        <v>9</v>
      </c>
      <c r="G5644" s="16">
        <v>3</v>
      </c>
      <c r="H5644" s="16">
        <v>9</v>
      </c>
      <c r="I5644" s="3">
        <v>10.37792348100629</v>
      </c>
      <c r="J5644" s="16">
        <v>20</v>
      </c>
      <c r="K5644" s="16">
        <v>2</v>
      </c>
      <c r="L5644" s="16">
        <v>1</v>
      </c>
      <c r="M5644" s="16">
        <v>1</v>
      </c>
      <c r="N5644" s="16">
        <f t="shared" si="211"/>
        <v>19</v>
      </c>
      <c r="O5644">
        <f>O5643</f>
        <v>1</v>
      </c>
      <c r="P5644">
        <f>P5643</f>
        <v>48</v>
      </c>
      <c r="Q5644">
        <f>Q5643</f>
        <v>1</v>
      </c>
      <c r="R5644">
        <f>R5643</f>
        <v>0.48509939399809798</v>
      </c>
      <c r="S5644">
        <f>S5643</f>
        <v>0</v>
      </c>
    </row>
    <row r="5645" spans="1:19">
      <c r="A5645" s="16">
        <f>A5644</f>
        <v>2</v>
      </c>
      <c r="B5645" s="16">
        <v>1</v>
      </c>
      <c r="C5645" s="19">
        <f>C5644</f>
        <v>0</v>
      </c>
      <c r="D5645" s="16">
        <f>IF(AND(B5645=1,C5645=1),1,0)</f>
        <v>0</v>
      </c>
      <c r="E5645" s="19">
        <f>E5644</f>
        <v>1</v>
      </c>
      <c r="F5645" s="16">
        <f>F5644</f>
        <v>9</v>
      </c>
      <c r="G5645" s="16">
        <v>4</v>
      </c>
      <c r="H5645" s="16">
        <v>8</v>
      </c>
      <c r="I5645" s="3">
        <v>0.78441145399847201</v>
      </c>
      <c r="J5645" s="16">
        <v>20</v>
      </c>
      <c r="K5645" s="16">
        <v>2</v>
      </c>
      <c r="L5645" s="16">
        <v>1</v>
      </c>
      <c r="M5645" s="16">
        <v>1</v>
      </c>
      <c r="N5645" s="16">
        <f t="shared" si="211"/>
        <v>19</v>
      </c>
      <c r="O5645">
        <f>O5644</f>
        <v>1</v>
      </c>
      <c r="P5645">
        <f>P5644</f>
        <v>48</v>
      </c>
      <c r="Q5645">
        <f>Q5644</f>
        <v>1</v>
      </c>
      <c r="R5645">
        <f>R5644</f>
        <v>0.48509939399809798</v>
      </c>
      <c r="S5645">
        <f>S5644</f>
        <v>0</v>
      </c>
    </row>
    <row r="5646" spans="1:19">
      <c r="A5646" s="16">
        <f>A5645</f>
        <v>2</v>
      </c>
      <c r="B5646" s="16">
        <v>1</v>
      </c>
      <c r="C5646" s="19">
        <f>C5645</f>
        <v>0</v>
      </c>
      <c r="D5646" s="16">
        <f>IF(AND(B5646=1,C5646=1),1,0)</f>
        <v>0</v>
      </c>
      <c r="E5646" s="19">
        <f>E5645</f>
        <v>1</v>
      </c>
      <c r="F5646" s="16">
        <f>F5645</f>
        <v>9</v>
      </c>
      <c r="G5646" s="16">
        <v>5</v>
      </c>
      <c r="H5646" s="16">
        <v>10</v>
      </c>
      <c r="I5646" s="3">
        <v>4.4716734049943625</v>
      </c>
      <c r="J5646" s="16">
        <v>20</v>
      </c>
      <c r="K5646" s="16">
        <v>2</v>
      </c>
      <c r="L5646" s="16">
        <v>1</v>
      </c>
      <c r="M5646" s="16">
        <v>1</v>
      </c>
      <c r="N5646" s="16">
        <f t="shared" si="211"/>
        <v>19</v>
      </c>
      <c r="O5646">
        <f>O5645</f>
        <v>1</v>
      </c>
      <c r="P5646">
        <f>P5645</f>
        <v>48</v>
      </c>
      <c r="Q5646">
        <f>Q5645</f>
        <v>1</v>
      </c>
      <c r="R5646">
        <f>R5645</f>
        <v>0.48509939399809798</v>
      </c>
      <c r="S5646">
        <f>S5645</f>
        <v>0</v>
      </c>
    </row>
    <row r="5647" spans="1:19">
      <c r="A5647" s="16">
        <f>A5646</f>
        <v>2</v>
      </c>
      <c r="B5647" s="16">
        <v>1</v>
      </c>
      <c r="C5647" s="4">
        <v>1</v>
      </c>
      <c r="D5647" s="16">
        <f>IF(AND(B5647=1,C5647=1),1,0)</f>
        <v>1</v>
      </c>
      <c r="E5647" s="4">
        <v>1</v>
      </c>
      <c r="F5647" s="16">
        <f>F5646+1</f>
        <v>10</v>
      </c>
      <c r="G5647" s="16">
        <v>1</v>
      </c>
      <c r="H5647" s="16">
        <v>19</v>
      </c>
      <c r="I5647" s="3">
        <v>1.6517541739958679</v>
      </c>
      <c r="J5647" s="16">
        <v>20</v>
      </c>
      <c r="K5647" s="16">
        <v>2</v>
      </c>
      <c r="L5647" s="16">
        <v>1</v>
      </c>
      <c r="M5647" s="16">
        <v>1</v>
      </c>
      <c r="N5647" s="16">
        <f t="shared" si="211"/>
        <v>19</v>
      </c>
      <c r="O5647" s="3">
        <v>1</v>
      </c>
      <c r="P5647" s="3">
        <v>34</v>
      </c>
      <c r="Q5647" s="3">
        <v>1</v>
      </c>
      <c r="R5647" s="3">
        <v>0.75202410700148903</v>
      </c>
      <c r="S5647" s="3">
        <v>1</v>
      </c>
    </row>
    <row r="5648" spans="1:19">
      <c r="A5648" s="16">
        <f>A5647</f>
        <v>2</v>
      </c>
      <c r="B5648" s="16">
        <v>1</v>
      </c>
      <c r="C5648" s="19">
        <f>C5647</f>
        <v>1</v>
      </c>
      <c r="D5648" s="16">
        <f>IF(AND(B5648=1,C5648=1),1,0)</f>
        <v>1</v>
      </c>
      <c r="E5648" s="19">
        <f>E5647</f>
        <v>1</v>
      </c>
      <c r="F5648" s="16">
        <f>F5647</f>
        <v>10</v>
      </c>
      <c r="G5648" s="16">
        <v>2</v>
      </c>
      <c r="H5648" s="16">
        <v>10</v>
      </c>
      <c r="I5648" s="3">
        <v>0.95105064400559003</v>
      </c>
      <c r="J5648" s="16">
        <v>20</v>
      </c>
      <c r="K5648" s="16">
        <v>2</v>
      </c>
      <c r="L5648" s="16">
        <v>1</v>
      </c>
      <c r="M5648" s="16">
        <v>1</v>
      </c>
      <c r="N5648" s="16">
        <f t="shared" si="211"/>
        <v>19</v>
      </c>
      <c r="O5648">
        <f>O5647</f>
        <v>1</v>
      </c>
      <c r="P5648">
        <f>P5647</f>
        <v>34</v>
      </c>
      <c r="Q5648">
        <f>Q5647</f>
        <v>1</v>
      </c>
      <c r="R5648">
        <f>R5647</f>
        <v>0.75202410700148903</v>
      </c>
      <c r="S5648">
        <f>S5647</f>
        <v>1</v>
      </c>
    </row>
    <row r="5649" spans="1:19">
      <c r="A5649" s="16">
        <f>A5648</f>
        <v>2</v>
      </c>
      <c r="B5649" s="16">
        <v>1</v>
      </c>
      <c r="C5649" s="19">
        <f>C5648</f>
        <v>1</v>
      </c>
      <c r="D5649" s="16">
        <f>IF(AND(B5649=1,C5649=1),1,0)</f>
        <v>1</v>
      </c>
      <c r="E5649" s="19">
        <f>E5648</f>
        <v>1</v>
      </c>
      <c r="F5649" s="16">
        <f>F5648</f>
        <v>10</v>
      </c>
      <c r="G5649" s="16">
        <v>3</v>
      </c>
      <c r="H5649" s="16">
        <v>8</v>
      </c>
      <c r="I5649" s="3">
        <v>1.7018883689961442</v>
      </c>
      <c r="J5649" s="16">
        <v>20</v>
      </c>
      <c r="K5649" s="16">
        <v>2</v>
      </c>
      <c r="L5649" s="16">
        <v>1</v>
      </c>
      <c r="M5649" s="16">
        <v>1</v>
      </c>
      <c r="N5649" s="16">
        <f t="shared" si="211"/>
        <v>19</v>
      </c>
      <c r="O5649">
        <f>O5648</f>
        <v>1</v>
      </c>
      <c r="P5649">
        <f>P5648</f>
        <v>34</v>
      </c>
      <c r="Q5649">
        <f>Q5648</f>
        <v>1</v>
      </c>
      <c r="R5649">
        <f>R5648</f>
        <v>0.75202410700148903</v>
      </c>
      <c r="S5649">
        <f>S5648</f>
        <v>1</v>
      </c>
    </row>
    <row r="5650" spans="1:19">
      <c r="A5650" s="16">
        <f>A5649</f>
        <v>2</v>
      </c>
      <c r="B5650" s="16">
        <v>1</v>
      </c>
      <c r="C5650" s="19">
        <f>C5649</f>
        <v>1</v>
      </c>
      <c r="D5650" s="16">
        <f>IF(AND(B5650=1,C5650=1),1,0)</f>
        <v>1</v>
      </c>
      <c r="E5650" s="19">
        <f>E5649</f>
        <v>1</v>
      </c>
      <c r="F5650" s="16">
        <f>F5649</f>
        <v>10</v>
      </c>
      <c r="G5650" s="16">
        <v>4</v>
      </c>
      <c r="H5650" s="16">
        <v>5</v>
      </c>
      <c r="I5650" s="3">
        <v>0.450481173000298</v>
      </c>
      <c r="J5650" s="16">
        <v>20</v>
      </c>
      <c r="K5650" s="16">
        <v>2</v>
      </c>
      <c r="L5650" s="16">
        <v>1</v>
      </c>
      <c r="M5650" s="16">
        <v>1</v>
      </c>
      <c r="N5650" s="16">
        <f t="shared" si="211"/>
        <v>19</v>
      </c>
      <c r="O5650">
        <f>O5649</f>
        <v>1</v>
      </c>
      <c r="P5650">
        <f>P5649</f>
        <v>34</v>
      </c>
      <c r="Q5650">
        <f>Q5649</f>
        <v>1</v>
      </c>
      <c r="R5650">
        <f>R5649</f>
        <v>0.75202410700148903</v>
      </c>
      <c r="S5650">
        <f>S5649</f>
        <v>1</v>
      </c>
    </row>
    <row r="5651" spans="1:19">
      <c r="A5651" s="16">
        <f>A5650</f>
        <v>2</v>
      </c>
      <c r="B5651" s="16">
        <v>1</v>
      </c>
      <c r="C5651" s="19">
        <f>C5650</f>
        <v>1</v>
      </c>
      <c r="D5651" s="16">
        <f>IF(AND(B5651=1,C5651=1),1,0)</f>
        <v>1</v>
      </c>
      <c r="E5651" s="19">
        <f>E5650</f>
        <v>1</v>
      </c>
      <c r="F5651" s="16">
        <f>F5650</f>
        <v>10</v>
      </c>
      <c r="G5651" s="16">
        <v>5</v>
      </c>
      <c r="H5651" s="16">
        <v>13</v>
      </c>
      <c r="I5651" s="3">
        <v>1.75189563599997</v>
      </c>
      <c r="J5651" s="16">
        <v>20</v>
      </c>
      <c r="K5651" s="16">
        <v>2</v>
      </c>
      <c r="L5651" s="16">
        <v>1</v>
      </c>
      <c r="M5651" s="16">
        <v>1</v>
      </c>
      <c r="N5651" s="16">
        <f t="shared" si="211"/>
        <v>19</v>
      </c>
      <c r="O5651">
        <f>O5650</f>
        <v>1</v>
      </c>
      <c r="P5651">
        <f>P5650</f>
        <v>34</v>
      </c>
      <c r="Q5651">
        <f>Q5650</f>
        <v>1</v>
      </c>
      <c r="R5651">
        <f>R5650</f>
        <v>0.75202410700148903</v>
      </c>
      <c r="S5651">
        <f>S5650</f>
        <v>1</v>
      </c>
    </row>
    <row r="5652" spans="1:19">
      <c r="A5652" s="16">
        <f>A5651</f>
        <v>2</v>
      </c>
      <c r="B5652" s="16">
        <v>1</v>
      </c>
      <c r="C5652" s="4">
        <v>1</v>
      </c>
      <c r="D5652" s="16">
        <f>IF(AND(B5652=1,C5652=1),1,0)</f>
        <v>1</v>
      </c>
      <c r="E5652" s="4">
        <v>1</v>
      </c>
      <c r="F5652" s="16">
        <f>F5651+1</f>
        <v>11</v>
      </c>
      <c r="G5652" s="16">
        <v>1</v>
      </c>
      <c r="H5652" s="16">
        <v>21</v>
      </c>
      <c r="I5652" s="4">
        <v>5.5059078310005045</v>
      </c>
      <c r="J5652" s="16">
        <v>20</v>
      </c>
      <c r="K5652" s="16">
        <v>2</v>
      </c>
      <c r="L5652" s="16">
        <v>1</v>
      </c>
      <c r="M5652" s="16">
        <v>1</v>
      </c>
      <c r="N5652" s="16">
        <f t="shared" si="211"/>
        <v>19</v>
      </c>
      <c r="O5652" s="3">
        <v>1</v>
      </c>
      <c r="P5652" s="3">
        <v>53</v>
      </c>
      <c r="Q5652" s="3">
        <v>1</v>
      </c>
      <c r="R5652" s="3">
        <v>1.4029649580043</v>
      </c>
      <c r="S5652" s="3">
        <v>1</v>
      </c>
    </row>
    <row r="5653" spans="1:19">
      <c r="A5653" s="16">
        <f>A5652</f>
        <v>2</v>
      </c>
      <c r="B5653" s="16">
        <v>1</v>
      </c>
      <c r="C5653" s="19">
        <f>C5652</f>
        <v>1</v>
      </c>
      <c r="D5653" s="16">
        <f>IF(AND(B5653=1,C5653=1),1,0)</f>
        <v>1</v>
      </c>
      <c r="E5653" s="19">
        <f>E5652</f>
        <v>1</v>
      </c>
      <c r="F5653" s="16">
        <f>F5652</f>
        <v>11</v>
      </c>
      <c r="G5653" s="16">
        <v>2</v>
      </c>
      <c r="H5653" s="16">
        <v>9</v>
      </c>
      <c r="I5653" s="3">
        <v>3.77087075999588</v>
      </c>
      <c r="J5653" s="16">
        <v>20</v>
      </c>
      <c r="K5653" s="16">
        <v>2</v>
      </c>
      <c r="L5653" s="16">
        <v>1</v>
      </c>
      <c r="M5653" s="16">
        <v>1</v>
      </c>
      <c r="N5653" s="16">
        <f t="shared" si="211"/>
        <v>19</v>
      </c>
      <c r="O5653">
        <f>O5652</f>
        <v>1</v>
      </c>
      <c r="P5653">
        <f>P5652</f>
        <v>53</v>
      </c>
      <c r="Q5653">
        <f>Q5652</f>
        <v>1</v>
      </c>
      <c r="R5653">
        <f>R5652</f>
        <v>1.4029649580043</v>
      </c>
      <c r="S5653">
        <f>S5652</f>
        <v>1</v>
      </c>
    </row>
    <row r="5654" spans="1:19">
      <c r="A5654" s="16">
        <f>A5653</f>
        <v>2</v>
      </c>
      <c r="B5654" s="16">
        <v>1</v>
      </c>
      <c r="C5654" s="19">
        <f>C5653</f>
        <v>1</v>
      </c>
      <c r="D5654" s="16">
        <f>IF(AND(B5654=1,C5654=1),1,0)</f>
        <v>1</v>
      </c>
      <c r="E5654" s="19">
        <f>E5653</f>
        <v>1</v>
      </c>
      <c r="F5654" s="16">
        <f>F5653</f>
        <v>11</v>
      </c>
      <c r="G5654" s="16">
        <v>3</v>
      </c>
      <c r="H5654" s="16">
        <v>10</v>
      </c>
      <c r="I5654" s="3">
        <v>4.0544260880051244</v>
      </c>
      <c r="J5654" s="16">
        <v>20</v>
      </c>
      <c r="K5654" s="16">
        <v>2</v>
      </c>
      <c r="L5654" s="16">
        <v>1</v>
      </c>
      <c r="M5654" s="16">
        <v>1</v>
      </c>
      <c r="N5654" s="16">
        <f t="shared" si="211"/>
        <v>19</v>
      </c>
      <c r="O5654">
        <f>O5653</f>
        <v>1</v>
      </c>
      <c r="P5654">
        <f>P5653</f>
        <v>53</v>
      </c>
      <c r="Q5654">
        <f>Q5653</f>
        <v>1</v>
      </c>
      <c r="R5654">
        <f>R5653</f>
        <v>1.4029649580043</v>
      </c>
      <c r="S5654">
        <f>S5653</f>
        <v>1</v>
      </c>
    </row>
    <row r="5655" spans="1:19">
      <c r="A5655" s="16">
        <f>A5654</f>
        <v>2</v>
      </c>
      <c r="B5655" s="16">
        <v>1</v>
      </c>
      <c r="C5655" s="19">
        <f>C5654</f>
        <v>1</v>
      </c>
      <c r="D5655" s="16">
        <f>IF(AND(B5655=1,C5655=1),1,0)</f>
        <v>1</v>
      </c>
      <c r="E5655" s="19">
        <f>E5654</f>
        <v>1</v>
      </c>
      <c r="F5655" s="16">
        <f>F5654</f>
        <v>11</v>
      </c>
      <c r="G5655" s="16">
        <v>4</v>
      </c>
      <c r="H5655" s="16">
        <v>10</v>
      </c>
      <c r="I5655" s="3">
        <v>2.5527931420001457</v>
      </c>
      <c r="J5655" s="16">
        <v>20</v>
      </c>
      <c r="K5655" s="16">
        <v>2</v>
      </c>
      <c r="L5655" s="16">
        <v>1</v>
      </c>
      <c r="M5655" s="16">
        <v>1</v>
      </c>
      <c r="N5655" s="16">
        <f t="shared" si="211"/>
        <v>19</v>
      </c>
      <c r="O5655">
        <f>O5654</f>
        <v>1</v>
      </c>
      <c r="P5655">
        <f>P5654</f>
        <v>53</v>
      </c>
      <c r="Q5655">
        <f>Q5654</f>
        <v>1</v>
      </c>
      <c r="R5655">
        <f>R5654</f>
        <v>1.4029649580043</v>
      </c>
      <c r="S5655">
        <f>S5654</f>
        <v>1</v>
      </c>
    </row>
    <row r="5656" spans="1:19">
      <c r="A5656" s="16">
        <f>A5655</f>
        <v>2</v>
      </c>
      <c r="B5656" s="16">
        <v>1</v>
      </c>
      <c r="C5656" s="19">
        <f>C5655</f>
        <v>1</v>
      </c>
      <c r="D5656" s="16">
        <f>IF(AND(B5656=1,C5656=1),1,0)</f>
        <v>1</v>
      </c>
      <c r="E5656" s="19">
        <f>E5655</f>
        <v>1</v>
      </c>
      <c r="F5656" s="16">
        <f>F5655</f>
        <v>11</v>
      </c>
      <c r="G5656" s="16">
        <v>5</v>
      </c>
      <c r="H5656" s="16">
        <v>12</v>
      </c>
      <c r="I5656" s="3">
        <v>1.2514222999961921</v>
      </c>
      <c r="J5656" s="16">
        <v>20</v>
      </c>
      <c r="K5656" s="16">
        <v>2</v>
      </c>
      <c r="L5656" s="16">
        <v>1</v>
      </c>
      <c r="M5656" s="16">
        <v>1</v>
      </c>
      <c r="N5656" s="16">
        <f t="shared" si="211"/>
        <v>19</v>
      </c>
      <c r="O5656">
        <f>O5655</f>
        <v>1</v>
      </c>
      <c r="P5656">
        <f>P5655</f>
        <v>53</v>
      </c>
      <c r="Q5656">
        <f>Q5655</f>
        <v>1</v>
      </c>
      <c r="R5656">
        <f>R5655</f>
        <v>1.4029649580043</v>
      </c>
      <c r="S5656">
        <f>S5655</f>
        <v>1</v>
      </c>
    </row>
    <row r="5657" spans="1:19">
      <c r="A5657" s="16">
        <f>A5656</f>
        <v>2</v>
      </c>
      <c r="B5657" s="16">
        <v>1</v>
      </c>
      <c r="C5657" s="4">
        <v>0</v>
      </c>
      <c r="D5657" s="16">
        <f>IF(AND(B5657=1,C5657=1),1,0)</f>
        <v>0</v>
      </c>
      <c r="E5657" s="4">
        <v>1</v>
      </c>
      <c r="F5657" s="16">
        <f>F5656+1</f>
        <v>12</v>
      </c>
      <c r="G5657" s="16">
        <v>1</v>
      </c>
      <c r="H5657" s="16">
        <v>19</v>
      </c>
      <c r="I5657" s="4">
        <v>2.11895405299583</v>
      </c>
      <c r="J5657" s="16">
        <v>20</v>
      </c>
      <c r="K5657" s="16">
        <v>2</v>
      </c>
      <c r="L5657" s="16">
        <v>1</v>
      </c>
      <c r="M5657" s="16">
        <v>1</v>
      </c>
      <c r="N5657" s="16">
        <f t="shared" si="211"/>
        <v>19</v>
      </c>
      <c r="O5657" s="3">
        <v>1</v>
      </c>
      <c r="P5657" s="3">
        <v>46</v>
      </c>
      <c r="Q5657" s="3">
        <v>1</v>
      </c>
      <c r="R5657" s="3">
        <v>0.60200738399726095</v>
      </c>
      <c r="S5657" s="3">
        <v>0</v>
      </c>
    </row>
    <row r="5658" spans="1:19">
      <c r="A5658" s="16">
        <f>A5657</f>
        <v>2</v>
      </c>
      <c r="B5658" s="16">
        <v>1</v>
      </c>
      <c r="C5658" s="19">
        <f>C5657</f>
        <v>0</v>
      </c>
      <c r="D5658" s="16">
        <f>IF(AND(B5658=1,C5658=1),1,0)</f>
        <v>0</v>
      </c>
      <c r="E5658" s="19">
        <f>E5657</f>
        <v>1</v>
      </c>
      <c r="F5658" s="16">
        <f>F5657</f>
        <v>12</v>
      </c>
      <c r="G5658" s="16">
        <v>2</v>
      </c>
      <c r="H5658" s="16">
        <v>8</v>
      </c>
      <c r="I5658" s="3">
        <v>1.5850724810006751</v>
      </c>
      <c r="J5658" s="16">
        <v>20</v>
      </c>
      <c r="K5658" s="16">
        <v>2</v>
      </c>
      <c r="L5658" s="16">
        <v>1</v>
      </c>
      <c r="M5658" s="16">
        <v>1</v>
      </c>
      <c r="N5658" s="16">
        <f t="shared" si="211"/>
        <v>19</v>
      </c>
      <c r="O5658">
        <f>O5657</f>
        <v>1</v>
      </c>
      <c r="P5658">
        <f>P5657</f>
        <v>46</v>
      </c>
      <c r="Q5658">
        <f>Q5657</f>
        <v>1</v>
      </c>
      <c r="R5658">
        <f>R5657</f>
        <v>0.60200738399726095</v>
      </c>
      <c r="S5658">
        <f>S5657</f>
        <v>0</v>
      </c>
    </row>
    <row r="5659" spans="1:19">
      <c r="A5659" s="16">
        <f>A5658</f>
        <v>2</v>
      </c>
      <c r="B5659" s="16">
        <v>1</v>
      </c>
      <c r="C5659" s="19">
        <f>C5658</f>
        <v>0</v>
      </c>
      <c r="D5659" s="16">
        <f>IF(AND(B5659=1,C5659=1),1,0)</f>
        <v>0</v>
      </c>
      <c r="E5659" s="19">
        <f>E5658</f>
        <v>1</v>
      </c>
      <c r="F5659" s="16">
        <f>F5658</f>
        <v>12</v>
      </c>
      <c r="G5659" s="16">
        <v>3</v>
      </c>
      <c r="H5659" s="16">
        <v>10</v>
      </c>
      <c r="I5659" s="3">
        <v>3.9376791430040492</v>
      </c>
      <c r="J5659" s="16">
        <v>20</v>
      </c>
      <c r="K5659" s="16">
        <v>2</v>
      </c>
      <c r="L5659" s="16">
        <v>1</v>
      </c>
      <c r="M5659" s="16">
        <v>1</v>
      </c>
      <c r="N5659" s="16">
        <f t="shared" si="211"/>
        <v>19</v>
      </c>
      <c r="O5659">
        <f>O5658</f>
        <v>1</v>
      </c>
      <c r="P5659">
        <f>P5658</f>
        <v>46</v>
      </c>
      <c r="Q5659">
        <f>Q5658</f>
        <v>1</v>
      </c>
      <c r="R5659">
        <f>R5658</f>
        <v>0.60200738399726095</v>
      </c>
      <c r="S5659">
        <f>S5658</f>
        <v>0</v>
      </c>
    </row>
    <row r="5660" spans="1:19">
      <c r="A5660" s="16">
        <f>A5659</f>
        <v>2</v>
      </c>
      <c r="B5660" s="16">
        <v>1</v>
      </c>
      <c r="C5660" s="19">
        <f>C5659</f>
        <v>0</v>
      </c>
      <c r="D5660" s="16">
        <f>IF(AND(B5660=1,C5660=1),1,0)</f>
        <v>0</v>
      </c>
      <c r="E5660" s="19">
        <f>E5659</f>
        <v>1</v>
      </c>
      <c r="F5660" s="16">
        <f>F5659</f>
        <v>12</v>
      </c>
      <c r="G5660" s="16">
        <v>4</v>
      </c>
      <c r="H5660" s="16">
        <v>8</v>
      </c>
      <c r="I5660" s="3">
        <v>2.9532232339988651</v>
      </c>
      <c r="J5660" s="16">
        <v>20</v>
      </c>
      <c r="K5660" s="16">
        <v>2</v>
      </c>
      <c r="L5660" s="16">
        <v>1</v>
      </c>
      <c r="M5660" s="16">
        <v>1</v>
      </c>
      <c r="N5660" s="16">
        <f t="shared" si="211"/>
        <v>19</v>
      </c>
      <c r="O5660">
        <f>O5659</f>
        <v>1</v>
      </c>
      <c r="P5660">
        <f>P5659</f>
        <v>46</v>
      </c>
      <c r="Q5660">
        <f>Q5659</f>
        <v>1</v>
      </c>
      <c r="R5660">
        <f>R5659</f>
        <v>0.60200738399726095</v>
      </c>
      <c r="S5660">
        <f>S5659</f>
        <v>0</v>
      </c>
    </row>
    <row r="5661" spans="1:19">
      <c r="A5661" s="16">
        <f>A5660</f>
        <v>2</v>
      </c>
      <c r="B5661" s="16">
        <v>1</v>
      </c>
      <c r="C5661" s="19">
        <f>C5660</f>
        <v>0</v>
      </c>
      <c r="D5661" s="16">
        <f>IF(AND(B5661=1,C5661=1),1,0)</f>
        <v>0</v>
      </c>
      <c r="E5661" s="19">
        <f>E5660</f>
        <v>1</v>
      </c>
      <c r="F5661" s="16">
        <f>F5660</f>
        <v>12</v>
      </c>
      <c r="G5661" s="16">
        <v>5</v>
      </c>
      <c r="H5661" s="16">
        <v>20</v>
      </c>
      <c r="I5661" s="3">
        <v>4.6051018549987806</v>
      </c>
      <c r="J5661" s="16">
        <v>20</v>
      </c>
      <c r="K5661" s="16">
        <v>2</v>
      </c>
      <c r="L5661" s="16">
        <v>1</v>
      </c>
      <c r="M5661" s="16">
        <v>1</v>
      </c>
      <c r="N5661" s="16">
        <f t="shared" si="211"/>
        <v>19</v>
      </c>
      <c r="O5661">
        <f>O5660</f>
        <v>1</v>
      </c>
      <c r="P5661">
        <f>P5660</f>
        <v>46</v>
      </c>
      <c r="Q5661">
        <f>Q5660</f>
        <v>1</v>
      </c>
      <c r="R5661">
        <f>R5660</f>
        <v>0.60200738399726095</v>
      </c>
      <c r="S5661">
        <f>S5660</f>
        <v>0</v>
      </c>
    </row>
    <row r="5662" spans="1:19">
      <c r="A5662" s="16">
        <f>A5661</f>
        <v>2</v>
      </c>
      <c r="B5662" s="16">
        <v>1</v>
      </c>
      <c r="C5662" s="4">
        <v>0</v>
      </c>
      <c r="D5662" s="16">
        <f>IF(AND(B5662=1,C5662=1),1,0)</f>
        <v>0</v>
      </c>
      <c r="E5662" s="4">
        <v>1</v>
      </c>
      <c r="F5662" s="16">
        <f>F5661+1</f>
        <v>13</v>
      </c>
      <c r="G5662" s="16">
        <v>1</v>
      </c>
      <c r="H5662" s="16">
        <v>24</v>
      </c>
      <c r="I5662" s="4">
        <v>3.2201459269999653</v>
      </c>
      <c r="J5662" s="16">
        <v>20</v>
      </c>
      <c r="K5662" s="16">
        <v>2</v>
      </c>
      <c r="L5662" s="16">
        <v>1</v>
      </c>
      <c r="M5662" s="16">
        <v>1</v>
      </c>
      <c r="N5662" s="16">
        <f t="shared" si="211"/>
        <v>19</v>
      </c>
      <c r="O5662" s="3">
        <v>1</v>
      </c>
      <c r="P5662" s="3">
        <v>38</v>
      </c>
      <c r="Q5662" s="3">
        <v>1</v>
      </c>
      <c r="R5662" s="3">
        <v>0.66867454599559994</v>
      </c>
      <c r="S5662" s="3">
        <v>1</v>
      </c>
    </row>
    <row r="5663" spans="1:19">
      <c r="A5663" s="16">
        <f>A5662</f>
        <v>2</v>
      </c>
      <c r="B5663" s="16">
        <v>1</v>
      </c>
      <c r="C5663" s="19">
        <f>C5662</f>
        <v>0</v>
      </c>
      <c r="D5663" s="16">
        <f>IF(AND(B5663=1,C5663=1),1,0)</f>
        <v>0</v>
      </c>
      <c r="E5663" s="19">
        <f>E5662</f>
        <v>1</v>
      </c>
      <c r="F5663" s="16">
        <f>F5662</f>
        <v>13</v>
      </c>
      <c r="G5663" s="16">
        <v>2</v>
      </c>
      <c r="H5663" s="16">
        <v>9</v>
      </c>
      <c r="I5663" s="3">
        <v>1.735264683993583</v>
      </c>
      <c r="J5663" s="16">
        <v>20</v>
      </c>
      <c r="K5663" s="16">
        <v>2</v>
      </c>
      <c r="L5663" s="16">
        <v>1</v>
      </c>
      <c r="M5663" s="16">
        <v>1</v>
      </c>
      <c r="N5663" s="16">
        <f t="shared" si="211"/>
        <v>19</v>
      </c>
      <c r="O5663">
        <f>O5662</f>
        <v>1</v>
      </c>
      <c r="P5663">
        <f>P5662</f>
        <v>38</v>
      </c>
      <c r="Q5663">
        <f>Q5662</f>
        <v>1</v>
      </c>
      <c r="R5663">
        <f>R5662</f>
        <v>0.66867454599559994</v>
      </c>
      <c r="S5663">
        <f>S5662</f>
        <v>1</v>
      </c>
    </row>
    <row r="5664" spans="1:19">
      <c r="A5664" s="16">
        <f>A5663</f>
        <v>2</v>
      </c>
      <c r="B5664" s="16">
        <v>1</v>
      </c>
      <c r="C5664" s="19">
        <f>C5663</f>
        <v>0</v>
      </c>
      <c r="D5664" s="16">
        <f>IF(AND(B5664=1,C5664=1),1,0)</f>
        <v>0</v>
      </c>
      <c r="E5664" s="19">
        <f>E5663</f>
        <v>1</v>
      </c>
      <c r="F5664" s="16">
        <f>F5663</f>
        <v>13</v>
      </c>
      <c r="G5664" s="16">
        <v>3</v>
      </c>
      <c r="H5664" s="16">
        <v>11</v>
      </c>
      <c r="I5664" s="3">
        <v>1.484984419999817</v>
      </c>
      <c r="J5664" s="16">
        <v>20</v>
      </c>
      <c r="K5664" s="16">
        <v>2</v>
      </c>
      <c r="L5664" s="16">
        <v>1</v>
      </c>
      <c r="M5664" s="16">
        <v>1</v>
      </c>
      <c r="N5664" s="16">
        <f t="shared" si="211"/>
        <v>19</v>
      </c>
      <c r="O5664">
        <f>O5663</f>
        <v>1</v>
      </c>
      <c r="P5664">
        <f>P5663</f>
        <v>38</v>
      </c>
      <c r="Q5664">
        <f>Q5663</f>
        <v>1</v>
      </c>
      <c r="R5664">
        <f>R5663</f>
        <v>0.66867454599559994</v>
      </c>
      <c r="S5664">
        <f>S5663</f>
        <v>1</v>
      </c>
    </row>
    <row r="5665" spans="1:19">
      <c r="A5665" s="16">
        <f>A5664</f>
        <v>2</v>
      </c>
      <c r="B5665" s="16">
        <v>1</v>
      </c>
      <c r="C5665" s="19">
        <f>C5664</f>
        <v>0</v>
      </c>
      <c r="D5665" s="16">
        <f>IF(AND(B5665=1,C5665=1),1,0)</f>
        <v>0</v>
      </c>
      <c r="E5665" s="19">
        <f>E5664</f>
        <v>1</v>
      </c>
      <c r="F5665" s="16">
        <f>F5664</f>
        <v>13</v>
      </c>
      <c r="G5665" s="16">
        <v>4</v>
      </c>
      <c r="H5665" s="16">
        <v>11</v>
      </c>
      <c r="I5665" s="3">
        <v>1.5516864730016078</v>
      </c>
      <c r="J5665" s="16">
        <v>20</v>
      </c>
      <c r="K5665" s="16">
        <v>2</v>
      </c>
      <c r="L5665" s="16">
        <v>1</v>
      </c>
      <c r="M5665" s="16">
        <v>1</v>
      </c>
      <c r="N5665" s="16">
        <f t="shared" si="211"/>
        <v>19</v>
      </c>
      <c r="O5665">
        <f>O5664</f>
        <v>1</v>
      </c>
      <c r="P5665">
        <f>P5664</f>
        <v>38</v>
      </c>
      <c r="Q5665">
        <f>Q5664</f>
        <v>1</v>
      </c>
      <c r="R5665">
        <f>R5664</f>
        <v>0.66867454599559994</v>
      </c>
      <c r="S5665">
        <f>S5664</f>
        <v>1</v>
      </c>
    </row>
    <row r="5666" spans="1:19">
      <c r="A5666" s="16">
        <f>A5665</f>
        <v>2</v>
      </c>
      <c r="B5666" s="16">
        <v>1</v>
      </c>
      <c r="C5666" s="19">
        <f>C5665</f>
        <v>0</v>
      </c>
      <c r="D5666" s="16">
        <f>IF(AND(B5666=1,C5666=1),1,0)</f>
        <v>0</v>
      </c>
      <c r="E5666" s="19">
        <f>E5665</f>
        <v>1</v>
      </c>
      <c r="F5666" s="16">
        <f>F5665</f>
        <v>13</v>
      </c>
      <c r="G5666" s="16">
        <v>5</v>
      </c>
      <c r="H5666" s="16">
        <v>14</v>
      </c>
      <c r="I5666" s="3">
        <v>2.8698129879994605</v>
      </c>
      <c r="J5666" s="16">
        <v>20</v>
      </c>
      <c r="K5666" s="16">
        <v>2</v>
      </c>
      <c r="L5666" s="16">
        <v>1</v>
      </c>
      <c r="M5666" s="16">
        <v>1</v>
      </c>
      <c r="N5666" s="16">
        <f t="shared" si="211"/>
        <v>19</v>
      </c>
      <c r="O5666">
        <f>O5665</f>
        <v>1</v>
      </c>
      <c r="P5666">
        <f>P5665</f>
        <v>38</v>
      </c>
      <c r="Q5666">
        <f>Q5665</f>
        <v>1</v>
      </c>
      <c r="R5666">
        <f>R5665</f>
        <v>0.66867454599559994</v>
      </c>
      <c r="S5666">
        <f>S5665</f>
        <v>1</v>
      </c>
    </row>
    <row r="5667" spans="1:19">
      <c r="A5667" s="16">
        <f>A5666</f>
        <v>2</v>
      </c>
      <c r="B5667" s="16">
        <v>1</v>
      </c>
      <c r="C5667" s="4">
        <v>1</v>
      </c>
      <c r="D5667" s="16">
        <f>IF(AND(B5667=1,C5667=1),1,0)</f>
        <v>1</v>
      </c>
      <c r="E5667" s="4">
        <v>1</v>
      </c>
      <c r="F5667" s="16">
        <f>F5666+1</f>
        <v>14</v>
      </c>
      <c r="G5667" s="16">
        <v>1</v>
      </c>
      <c r="H5667" s="16">
        <v>23</v>
      </c>
      <c r="I5667" s="4">
        <v>2.7696612310028264</v>
      </c>
      <c r="J5667" s="16">
        <v>20</v>
      </c>
      <c r="K5667" s="16">
        <v>2</v>
      </c>
      <c r="L5667" s="16">
        <v>1</v>
      </c>
      <c r="M5667" s="16">
        <v>1</v>
      </c>
      <c r="N5667" s="16">
        <f t="shared" si="211"/>
        <v>19</v>
      </c>
      <c r="O5667" s="3">
        <v>1</v>
      </c>
      <c r="P5667" s="3">
        <v>63</v>
      </c>
      <c r="Q5667" s="3">
        <v>1</v>
      </c>
      <c r="R5667" s="3">
        <v>1.1356728239989</v>
      </c>
      <c r="S5667" s="3">
        <v>1</v>
      </c>
    </row>
    <row r="5668" spans="1:19">
      <c r="A5668" s="16">
        <f>A5667</f>
        <v>2</v>
      </c>
      <c r="B5668" s="16">
        <v>1</v>
      </c>
      <c r="C5668" s="19">
        <f>C5667</f>
        <v>1</v>
      </c>
      <c r="D5668" s="16">
        <f>IF(AND(B5668=1,C5668=1),1,0)</f>
        <v>1</v>
      </c>
      <c r="E5668" s="19">
        <f>E5667</f>
        <v>1</v>
      </c>
      <c r="F5668" s="16">
        <f>F5667</f>
        <v>14</v>
      </c>
      <c r="G5668" s="16">
        <v>2</v>
      </c>
      <c r="H5668" s="16">
        <v>7</v>
      </c>
      <c r="I5668" s="3">
        <v>1.9688298580003889</v>
      </c>
      <c r="J5668" s="16">
        <v>20</v>
      </c>
      <c r="K5668" s="16">
        <v>2</v>
      </c>
      <c r="L5668" s="16">
        <v>1</v>
      </c>
      <c r="M5668" s="16">
        <v>1</v>
      </c>
      <c r="N5668" s="16">
        <f t="shared" si="211"/>
        <v>19</v>
      </c>
      <c r="O5668">
        <f>O5667</f>
        <v>1</v>
      </c>
      <c r="P5668">
        <f>P5667</f>
        <v>63</v>
      </c>
      <c r="Q5668">
        <f>Q5667</f>
        <v>1</v>
      </c>
      <c r="R5668">
        <f>R5667</f>
        <v>1.1356728239989</v>
      </c>
      <c r="S5668">
        <f>S5667</f>
        <v>1</v>
      </c>
    </row>
    <row r="5669" spans="1:19">
      <c r="A5669" s="16">
        <f>A5668</f>
        <v>2</v>
      </c>
      <c r="B5669" s="16">
        <v>1</v>
      </c>
      <c r="C5669" s="19">
        <f>C5668</f>
        <v>1</v>
      </c>
      <c r="D5669" s="16">
        <f>IF(AND(B5669=1,C5669=1),1,0)</f>
        <v>1</v>
      </c>
      <c r="E5669" s="19">
        <f>E5668</f>
        <v>1</v>
      </c>
      <c r="F5669" s="16">
        <f>F5668</f>
        <v>14</v>
      </c>
      <c r="G5669" s="16">
        <v>3</v>
      </c>
      <c r="H5669" s="16">
        <v>9</v>
      </c>
      <c r="I5669" s="3">
        <v>2.0022280720004293</v>
      </c>
      <c r="J5669" s="16">
        <v>20</v>
      </c>
      <c r="K5669" s="16">
        <v>2</v>
      </c>
      <c r="L5669" s="16">
        <v>1</v>
      </c>
      <c r="M5669" s="16">
        <v>1</v>
      </c>
      <c r="N5669" s="16">
        <f t="shared" si="211"/>
        <v>19</v>
      </c>
      <c r="O5669">
        <f>O5668</f>
        <v>1</v>
      </c>
      <c r="P5669">
        <f>P5668</f>
        <v>63</v>
      </c>
      <c r="Q5669">
        <f>Q5668</f>
        <v>1</v>
      </c>
      <c r="R5669">
        <f>R5668</f>
        <v>1.1356728239989</v>
      </c>
      <c r="S5669">
        <f>S5668</f>
        <v>1</v>
      </c>
    </row>
    <row r="5670" spans="1:19">
      <c r="A5670" s="16">
        <f>A5669</f>
        <v>2</v>
      </c>
      <c r="B5670" s="16">
        <v>1</v>
      </c>
      <c r="C5670" s="19">
        <f>C5669</f>
        <v>1</v>
      </c>
      <c r="D5670" s="16">
        <f>IF(AND(B5670=1,C5670=1),1,0)</f>
        <v>1</v>
      </c>
      <c r="E5670" s="19">
        <f>E5669</f>
        <v>1</v>
      </c>
      <c r="F5670" s="16">
        <f>F5669</f>
        <v>14</v>
      </c>
      <c r="G5670" s="16">
        <v>4</v>
      </c>
      <c r="H5670" s="16">
        <v>8</v>
      </c>
      <c r="I5670" s="3">
        <v>1.4015244279944441</v>
      </c>
      <c r="J5670" s="16">
        <v>20</v>
      </c>
      <c r="K5670" s="16">
        <v>2</v>
      </c>
      <c r="L5670" s="16">
        <v>1</v>
      </c>
      <c r="M5670" s="16">
        <v>1</v>
      </c>
      <c r="N5670" s="16">
        <f t="shared" si="211"/>
        <v>19</v>
      </c>
      <c r="O5670">
        <f>O5669</f>
        <v>1</v>
      </c>
      <c r="P5670">
        <f>P5669</f>
        <v>63</v>
      </c>
      <c r="Q5670">
        <f>Q5669</f>
        <v>1</v>
      </c>
      <c r="R5670">
        <f>R5669</f>
        <v>1.1356728239989</v>
      </c>
      <c r="S5670">
        <f>S5669</f>
        <v>1</v>
      </c>
    </row>
    <row r="5671" spans="1:19">
      <c r="A5671" s="16">
        <f>A5670</f>
        <v>2</v>
      </c>
      <c r="B5671" s="16">
        <v>1</v>
      </c>
      <c r="C5671" s="19">
        <f>C5670</f>
        <v>1</v>
      </c>
      <c r="D5671" s="16">
        <f>IF(AND(B5671=1,C5671=1),1,0)</f>
        <v>1</v>
      </c>
      <c r="E5671" s="19">
        <f>E5670</f>
        <v>1</v>
      </c>
      <c r="F5671" s="16">
        <f>F5670</f>
        <v>14</v>
      </c>
      <c r="G5671" s="16">
        <v>5</v>
      </c>
      <c r="H5671" s="16">
        <v>9</v>
      </c>
      <c r="I5671" s="3">
        <v>1.2346843960040119</v>
      </c>
      <c r="J5671" s="16">
        <v>20</v>
      </c>
      <c r="K5671" s="16">
        <v>2</v>
      </c>
      <c r="L5671" s="16">
        <v>1</v>
      </c>
      <c r="M5671" s="16">
        <v>1</v>
      </c>
      <c r="N5671" s="16">
        <f t="shared" si="211"/>
        <v>19</v>
      </c>
      <c r="O5671">
        <f>O5670</f>
        <v>1</v>
      </c>
      <c r="P5671">
        <f>P5670</f>
        <v>63</v>
      </c>
      <c r="Q5671">
        <f>Q5670</f>
        <v>1</v>
      </c>
      <c r="R5671">
        <f>R5670</f>
        <v>1.1356728239989</v>
      </c>
      <c r="S5671">
        <f>S5670</f>
        <v>1</v>
      </c>
    </row>
    <row r="5672" spans="1:19">
      <c r="A5672" s="16">
        <f>A5671</f>
        <v>2</v>
      </c>
      <c r="B5672" s="16">
        <v>1</v>
      </c>
      <c r="C5672" s="4">
        <v>1</v>
      </c>
      <c r="D5672" s="16">
        <f>IF(AND(B5672=1,C5672=1),1,0)</f>
        <v>1</v>
      </c>
      <c r="E5672" s="4">
        <v>1</v>
      </c>
      <c r="F5672" s="16">
        <f>F5671+1</f>
        <v>15</v>
      </c>
      <c r="G5672" s="16">
        <v>1</v>
      </c>
      <c r="H5672" s="16">
        <v>23</v>
      </c>
      <c r="I5672" s="4">
        <v>2.8197042710016729</v>
      </c>
      <c r="J5672" s="16">
        <v>20</v>
      </c>
      <c r="K5672" s="16">
        <v>2</v>
      </c>
      <c r="L5672" s="16">
        <v>1</v>
      </c>
      <c r="M5672" s="16">
        <v>1</v>
      </c>
      <c r="N5672" s="16">
        <f t="shared" si="211"/>
        <v>19</v>
      </c>
      <c r="O5672" s="3">
        <v>1</v>
      </c>
      <c r="P5672" s="3">
        <v>52</v>
      </c>
      <c r="Q5672" s="3">
        <v>1</v>
      </c>
      <c r="R5672" s="3">
        <v>0.86889896700449698</v>
      </c>
      <c r="S5672" s="3">
        <v>0</v>
      </c>
    </row>
    <row r="5673" spans="1:19">
      <c r="A5673" s="16">
        <f>A5672</f>
        <v>2</v>
      </c>
      <c r="B5673" s="16">
        <v>1</v>
      </c>
      <c r="C5673" s="19">
        <f>C5672</f>
        <v>1</v>
      </c>
      <c r="D5673" s="16">
        <f>IF(AND(B5673=1,C5673=1),1,0)</f>
        <v>1</v>
      </c>
      <c r="E5673" s="19">
        <f>E5672</f>
        <v>1</v>
      </c>
      <c r="F5673" s="16">
        <f>F5672</f>
        <v>15</v>
      </c>
      <c r="G5673" s="16">
        <v>2</v>
      </c>
      <c r="H5673" s="16">
        <v>15</v>
      </c>
      <c r="I5673" s="3">
        <v>2.6193439530034066</v>
      </c>
      <c r="J5673" s="16">
        <v>20</v>
      </c>
      <c r="K5673" s="16">
        <v>2</v>
      </c>
      <c r="L5673" s="16">
        <v>1</v>
      </c>
      <c r="M5673" s="16">
        <v>1</v>
      </c>
      <c r="N5673" s="16">
        <f t="shared" si="211"/>
        <v>19</v>
      </c>
      <c r="O5673">
        <f>O5672</f>
        <v>1</v>
      </c>
      <c r="P5673">
        <f>P5672</f>
        <v>52</v>
      </c>
      <c r="Q5673">
        <f>Q5672</f>
        <v>1</v>
      </c>
      <c r="R5673">
        <f>R5672</f>
        <v>0.86889896700449698</v>
      </c>
      <c r="S5673">
        <f>S5672</f>
        <v>0</v>
      </c>
    </row>
    <row r="5674" spans="1:19">
      <c r="A5674" s="16">
        <f>A5673</f>
        <v>2</v>
      </c>
      <c r="B5674" s="16">
        <v>1</v>
      </c>
      <c r="C5674" s="19">
        <f>C5673</f>
        <v>1</v>
      </c>
      <c r="D5674" s="16">
        <f>IF(AND(B5674=1,C5674=1),1,0)</f>
        <v>1</v>
      </c>
      <c r="E5674" s="19">
        <f>E5673</f>
        <v>1</v>
      </c>
      <c r="F5674" s="16">
        <f>F5673</f>
        <v>15</v>
      </c>
      <c r="G5674" s="16">
        <v>3</v>
      </c>
      <c r="H5674" s="16">
        <v>10</v>
      </c>
      <c r="I5674" s="3">
        <v>3.3372408229988464</v>
      </c>
      <c r="J5674" s="16">
        <v>20</v>
      </c>
      <c r="K5674" s="16">
        <v>2</v>
      </c>
      <c r="L5674" s="16">
        <v>1</v>
      </c>
      <c r="M5674" s="16">
        <v>1</v>
      </c>
      <c r="N5674" s="16">
        <f t="shared" si="211"/>
        <v>19</v>
      </c>
      <c r="O5674">
        <f>O5673</f>
        <v>1</v>
      </c>
      <c r="P5674">
        <f>P5673</f>
        <v>52</v>
      </c>
      <c r="Q5674">
        <f>Q5673</f>
        <v>1</v>
      </c>
      <c r="R5674">
        <f>R5673</f>
        <v>0.86889896700449698</v>
      </c>
      <c r="S5674">
        <f>S5673</f>
        <v>0</v>
      </c>
    </row>
    <row r="5675" spans="1:19">
      <c r="A5675" s="16">
        <f>A5674</f>
        <v>2</v>
      </c>
      <c r="B5675" s="16">
        <v>1</v>
      </c>
      <c r="C5675" s="19">
        <f>C5674</f>
        <v>1</v>
      </c>
      <c r="D5675" s="16">
        <f>IF(AND(B5675=1,C5675=1),1,0)</f>
        <v>1</v>
      </c>
      <c r="E5675" s="19">
        <f>E5674</f>
        <v>1</v>
      </c>
      <c r="F5675" s="16">
        <f>F5674</f>
        <v>15</v>
      </c>
      <c r="G5675" s="16">
        <v>4</v>
      </c>
      <c r="H5675" s="16">
        <v>11</v>
      </c>
      <c r="I5675" s="3">
        <v>1.368171112997514</v>
      </c>
      <c r="J5675" s="16">
        <v>20</v>
      </c>
      <c r="K5675" s="16">
        <v>2</v>
      </c>
      <c r="L5675" s="16">
        <v>1</v>
      </c>
      <c r="M5675" s="16">
        <v>1</v>
      </c>
      <c r="N5675" s="16">
        <f t="shared" si="211"/>
        <v>19</v>
      </c>
      <c r="O5675">
        <f>O5674</f>
        <v>1</v>
      </c>
      <c r="P5675">
        <f>P5674</f>
        <v>52</v>
      </c>
      <c r="Q5675">
        <f>Q5674</f>
        <v>1</v>
      </c>
      <c r="R5675">
        <f>R5674</f>
        <v>0.86889896700449698</v>
      </c>
      <c r="S5675">
        <f>S5674</f>
        <v>0</v>
      </c>
    </row>
    <row r="5676" spans="1:19">
      <c r="A5676" s="16">
        <f>A5675</f>
        <v>2</v>
      </c>
      <c r="B5676" s="16">
        <v>1</v>
      </c>
      <c r="C5676" s="19">
        <f>C5675</f>
        <v>1</v>
      </c>
      <c r="D5676" s="16">
        <f>IF(AND(B5676=1,C5676=1),1,0)</f>
        <v>1</v>
      </c>
      <c r="E5676" s="19">
        <f>E5675</f>
        <v>1</v>
      </c>
      <c r="F5676" s="16">
        <f>F5675</f>
        <v>15</v>
      </c>
      <c r="G5676" s="16">
        <v>5</v>
      </c>
      <c r="H5676" s="16">
        <v>17</v>
      </c>
      <c r="I5676" s="3">
        <v>1.35155255000427</v>
      </c>
      <c r="J5676" s="16">
        <v>20</v>
      </c>
      <c r="K5676" s="16">
        <v>2</v>
      </c>
      <c r="L5676" s="16">
        <v>1</v>
      </c>
      <c r="M5676" s="16">
        <v>1</v>
      </c>
      <c r="N5676" s="16">
        <f t="shared" si="211"/>
        <v>19</v>
      </c>
      <c r="O5676">
        <f>O5675</f>
        <v>1</v>
      </c>
      <c r="P5676">
        <f>P5675</f>
        <v>52</v>
      </c>
      <c r="Q5676">
        <f>Q5675</f>
        <v>1</v>
      </c>
      <c r="R5676">
        <f>R5675</f>
        <v>0.86889896700449698</v>
      </c>
      <c r="S5676">
        <f>S5675</f>
        <v>0</v>
      </c>
    </row>
    <row r="5677" spans="1:19">
      <c r="A5677" s="16">
        <f>A5676</f>
        <v>2</v>
      </c>
      <c r="B5677" s="16">
        <v>1</v>
      </c>
      <c r="C5677" s="4">
        <v>0</v>
      </c>
      <c r="D5677" s="16">
        <f>IF(AND(B5677=1,C5677=1),1,0)</f>
        <v>0</v>
      </c>
      <c r="E5677" s="4">
        <v>1</v>
      </c>
      <c r="F5677" s="16">
        <f>F5676+1</f>
        <v>16</v>
      </c>
      <c r="G5677" s="16">
        <v>1</v>
      </c>
      <c r="H5677" s="16">
        <v>18</v>
      </c>
      <c r="I5677" s="4">
        <v>5.8063287449985994</v>
      </c>
      <c r="J5677" s="16">
        <v>20</v>
      </c>
      <c r="K5677" s="16">
        <v>2</v>
      </c>
      <c r="L5677" s="16">
        <v>1</v>
      </c>
      <c r="M5677" s="16">
        <v>1</v>
      </c>
      <c r="N5677" s="16">
        <f t="shared" si="211"/>
        <v>19</v>
      </c>
      <c r="O5677" s="3">
        <v>1</v>
      </c>
      <c r="P5677" s="3">
        <v>14</v>
      </c>
      <c r="Q5677" s="3">
        <v>1</v>
      </c>
      <c r="R5677" s="3">
        <v>1.0523993699971399</v>
      </c>
      <c r="S5677" s="3">
        <v>1</v>
      </c>
    </row>
    <row r="5678" spans="1:19">
      <c r="A5678" s="16">
        <f>A5677</f>
        <v>2</v>
      </c>
      <c r="B5678" s="16">
        <v>1</v>
      </c>
      <c r="C5678" s="19">
        <f>C5677</f>
        <v>0</v>
      </c>
      <c r="D5678" s="16">
        <f>IF(AND(B5678=1,C5678=1),1,0)</f>
        <v>0</v>
      </c>
      <c r="E5678" s="19">
        <f>E5677</f>
        <v>1</v>
      </c>
      <c r="F5678" s="16">
        <f>F5677</f>
        <v>16</v>
      </c>
      <c r="G5678" s="16">
        <v>2</v>
      </c>
      <c r="H5678" s="16">
        <v>21</v>
      </c>
      <c r="I5678" s="3">
        <v>5.8898610570031309</v>
      </c>
      <c r="J5678" s="16">
        <v>20</v>
      </c>
      <c r="K5678" s="16">
        <v>2</v>
      </c>
      <c r="L5678" s="16">
        <v>1</v>
      </c>
      <c r="M5678" s="16">
        <v>1</v>
      </c>
      <c r="N5678" s="16">
        <f t="shared" si="211"/>
        <v>19</v>
      </c>
      <c r="O5678">
        <f>O5677</f>
        <v>1</v>
      </c>
      <c r="P5678">
        <f>P5677</f>
        <v>14</v>
      </c>
      <c r="Q5678">
        <f>Q5677</f>
        <v>1</v>
      </c>
      <c r="R5678">
        <f>R5677</f>
        <v>1.0523993699971399</v>
      </c>
      <c r="S5678">
        <f>S5677</f>
        <v>1</v>
      </c>
    </row>
    <row r="5679" spans="1:19">
      <c r="A5679" s="16">
        <f>A5678</f>
        <v>2</v>
      </c>
      <c r="B5679" s="16">
        <v>1</v>
      </c>
      <c r="C5679" s="19">
        <f>C5678</f>
        <v>0</v>
      </c>
      <c r="D5679" s="16">
        <f>IF(AND(B5679=1,C5679=1),1,0)</f>
        <v>0</v>
      </c>
      <c r="E5679" s="19">
        <f>E5678</f>
        <v>1</v>
      </c>
      <c r="F5679" s="16">
        <f>F5678</f>
        <v>16</v>
      </c>
      <c r="G5679" s="16">
        <v>3</v>
      </c>
      <c r="H5679" s="16">
        <v>14</v>
      </c>
      <c r="I5679" s="3">
        <v>4.1212108379986523</v>
      </c>
      <c r="J5679" s="16">
        <v>20</v>
      </c>
      <c r="K5679" s="16">
        <v>2</v>
      </c>
      <c r="L5679" s="16">
        <v>1</v>
      </c>
      <c r="M5679" s="16">
        <v>1</v>
      </c>
      <c r="N5679" s="16">
        <f t="shared" si="211"/>
        <v>19</v>
      </c>
      <c r="O5679">
        <f>O5678</f>
        <v>1</v>
      </c>
      <c r="P5679">
        <f>P5678</f>
        <v>14</v>
      </c>
      <c r="Q5679">
        <f>Q5678</f>
        <v>1</v>
      </c>
      <c r="R5679">
        <f>R5678</f>
        <v>1.0523993699971399</v>
      </c>
      <c r="S5679">
        <f>S5678</f>
        <v>1</v>
      </c>
    </row>
    <row r="5680" spans="1:19">
      <c r="A5680" s="16">
        <f>A5679</f>
        <v>2</v>
      </c>
      <c r="B5680" s="16">
        <v>1</v>
      </c>
      <c r="C5680" s="19">
        <f>C5679</f>
        <v>0</v>
      </c>
      <c r="D5680" s="16">
        <f>IF(AND(B5680=1,C5680=1),1,0)</f>
        <v>0</v>
      </c>
      <c r="E5680" s="19">
        <f>E5679</f>
        <v>1</v>
      </c>
      <c r="F5680" s="16">
        <f>F5679</f>
        <v>16</v>
      </c>
      <c r="G5680" s="16">
        <v>4</v>
      </c>
      <c r="H5680" s="16">
        <v>12</v>
      </c>
      <c r="I5680" s="3">
        <v>1.8019931759990861</v>
      </c>
      <c r="J5680" s="16">
        <v>20</v>
      </c>
      <c r="K5680" s="16">
        <v>2</v>
      </c>
      <c r="L5680" s="16">
        <v>1</v>
      </c>
      <c r="M5680" s="16">
        <v>1</v>
      </c>
      <c r="N5680" s="16">
        <f t="shared" si="211"/>
        <v>19</v>
      </c>
      <c r="O5680">
        <f>O5679</f>
        <v>1</v>
      </c>
      <c r="P5680">
        <f>P5679</f>
        <v>14</v>
      </c>
      <c r="Q5680">
        <f>Q5679</f>
        <v>1</v>
      </c>
      <c r="R5680">
        <f>R5679</f>
        <v>1.0523993699971399</v>
      </c>
      <c r="S5680">
        <f>S5679</f>
        <v>1</v>
      </c>
    </row>
    <row r="5681" spans="1:19">
      <c r="A5681" s="16">
        <f>A5680</f>
        <v>2</v>
      </c>
      <c r="B5681" s="16">
        <v>1</v>
      </c>
      <c r="C5681" s="19">
        <f>C5680</f>
        <v>0</v>
      </c>
      <c r="D5681" s="16">
        <f>IF(AND(B5681=1,C5681=1),1,0)</f>
        <v>0</v>
      </c>
      <c r="E5681" s="19">
        <f>E5680</f>
        <v>1</v>
      </c>
      <c r="F5681" s="16">
        <f>F5680</f>
        <v>16</v>
      </c>
      <c r="G5681" s="16">
        <v>5</v>
      </c>
      <c r="H5681" s="16">
        <v>14</v>
      </c>
      <c r="I5681" s="3">
        <v>3.5205513280015923</v>
      </c>
      <c r="J5681" s="16">
        <v>20</v>
      </c>
      <c r="K5681" s="16">
        <v>2</v>
      </c>
      <c r="L5681" s="16">
        <v>1</v>
      </c>
      <c r="M5681" s="16">
        <v>1</v>
      </c>
      <c r="N5681" s="16">
        <f t="shared" si="211"/>
        <v>19</v>
      </c>
      <c r="O5681">
        <f>O5680</f>
        <v>1</v>
      </c>
      <c r="P5681">
        <f>P5680</f>
        <v>14</v>
      </c>
      <c r="Q5681">
        <f>Q5680</f>
        <v>1</v>
      </c>
      <c r="R5681">
        <f>R5680</f>
        <v>1.0523993699971399</v>
      </c>
      <c r="S5681">
        <f>S5680</f>
        <v>1</v>
      </c>
    </row>
    <row r="5682" spans="1:19">
      <c r="A5682" s="16">
        <f>A5681</f>
        <v>2</v>
      </c>
      <c r="B5682" s="16">
        <v>1</v>
      </c>
      <c r="C5682" s="4">
        <v>0</v>
      </c>
      <c r="D5682" s="16">
        <f>IF(AND(B5682=1,C5682=1),1,0)</f>
        <v>0</v>
      </c>
      <c r="E5682" s="4">
        <v>1</v>
      </c>
      <c r="F5682" s="16">
        <f>F5681+1</f>
        <v>17</v>
      </c>
      <c r="G5682" s="16">
        <v>1</v>
      </c>
      <c r="H5682" s="16">
        <v>19</v>
      </c>
      <c r="I5682" s="4">
        <v>6.6405703280033608</v>
      </c>
      <c r="J5682" s="16">
        <v>20</v>
      </c>
      <c r="K5682" s="16">
        <v>2</v>
      </c>
      <c r="L5682" s="16">
        <v>1</v>
      </c>
      <c r="M5682" s="16">
        <v>1</v>
      </c>
      <c r="N5682" s="16">
        <f t="shared" si="211"/>
        <v>19</v>
      </c>
      <c r="O5682" s="3">
        <v>1</v>
      </c>
      <c r="P5682" s="3">
        <v>20</v>
      </c>
      <c r="Q5682" s="3">
        <v>1</v>
      </c>
      <c r="R5682" s="3">
        <v>0.71875089300010497</v>
      </c>
      <c r="S5682" s="3">
        <v>1</v>
      </c>
    </row>
    <row r="5683" spans="1:19">
      <c r="A5683" s="16">
        <f>A5682</f>
        <v>2</v>
      </c>
      <c r="B5683" s="16">
        <v>1</v>
      </c>
      <c r="C5683" s="19">
        <f>C5682</f>
        <v>0</v>
      </c>
      <c r="D5683" s="16">
        <f>IF(AND(B5683=1,C5683=1),1,0)</f>
        <v>0</v>
      </c>
      <c r="E5683" s="19">
        <f>E5682</f>
        <v>1</v>
      </c>
      <c r="F5683" s="16">
        <f>F5682</f>
        <v>17</v>
      </c>
      <c r="G5683" s="16">
        <v>2</v>
      </c>
      <c r="H5683" s="16">
        <v>21</v>
      </c>
      <c r="I5683" s="3">
        <v>3.687407195000552</v>
      </c>
      <c r="J5683" s="16">
        <v>20</v>
      </c>
      <c r="K5683" s="16">
        <v>2</v>
      </c>
      <c r="L5683" s="16">
        <v>1</v>
      </c>
      <c r="M5683" s="16">
        <v>1</v>
      </c>
      <c r="N5683" s="16">
        <f t="shared" si="211"/>
        <v>19</v>
      </c>
      <c r="O5683">
        <f>O5682</f>
        <v>1</v>
      </c>
      <c r="P5683">
        <f>P5682</f>
        <v>20</v>
      </c>
      <c r="Q5683">
        <f>Q5682</f>
        <v>1</v>
      </c>
      <c r="R5683">
        <f>R5682</f>
        <v>0.71875089300010497</v>
      </c>
      <c r="S5683">
        <f>S5682</f>
        <v>1</v>
      </c>
    </row>
    <row r="5684" spans="1:19">
      <c r="A5684" s="16">
        <f>A5683</f>
        <v>2</v>
      </c>
      <c r="B5684" s="16">
        <v>1</v>
      </c>
      <c r="C5684" s="19">
        <f>C5683</f>
        <v>0</v>
      </c>
      <c r="D5684" s="16">
        <f>IF(AND(B5684=1,C5684=1),1,0)</f>
        <v>0</v>
      </c>
      <c r="E5684" s="19">
        <f>E5683</f>
        <v>1</v>
      </c>
      <c r="F5684" s="16">
        <f>F5683</f>
        <v>17</v>
      </c>
      <c r="G5684" s="16">
        <v>3</v>
      </c>
      <c r="H5684" s="16">
        <v>8</v>
      </c>
      <c r="I5684" s="3">
        <v>3.3872281379954048</v>
      </c>
      <c r="J5684" s="16">
        <v>20</v>
      </c>
      <c r="K5684" s="16">
        <v>2</v>
      </c>
      <c r="L5684" s="16">
        <v>1</v>
      </c>
      <c r="M5684" s="16">
        <v>1</v>
      </c>
      <c r="N5684" s="16">
        <f t="shared" si="211"/>
        <v>19</v>
      </c>
      <c r="O5684">
        <f>O5683</f>
        <v>1</v>
      </c>
      <c r="P5684">
        <f>P5683</f>
        <v>20</v>
      </c>
      <c r="Q5684">
        <f>Q5683</f>
        <v>1</v>
      </c>
      <c r="R5684">
        <f>R5683</f>
        <v>0.71875089300010497</v>
      </c>
      <c r="S5684">
        <f>S5683</f>
        <v>1</v>
      </c>
    </row>
    <row r="5685" spans="1:19">
      <c r="A5685" s="16">
        <f>A5684</f>
        <v>2</v>
      </c>
      <c r="B5685" s="16">
        <v>1</v>
      </c>
      <c r="C5685" s="19">
        <f>C5684</f>
        <v>0</v>
      </c>
      <c r="D5685" s="16">
        <f>IF(AND(B5685=1,C5685=1),1,0)</f>
        <v>0</v>
      </c>
      <c r="E5685" s="19">
        <f>E5684</f>
        <v>1</v>
      </c>
      <c r="F5685" s="16">
        <f>F5684</f>
        <v>17</v>
      </c>
      <c r="G5685" s="16">
        <v>4</v>
      </c>
      <c r="H5685" s="16">
        <v>13</v>
      </c>
      <c r="I5685" s="3">
        <v>2.3361236130003808</v>
      </c>
      <c r="J5685" s="16">
        <v>20</v>
      </c>
      <c r="K5685" s="16">
        <v>2</v>
      </c>
      <c r="L5685" s="16">
        <v>1</v>
      </c>
      <c r="M5685" s="16">
        <v>1</v>
      </c>
      <c r="N5685" s="16">
        <f t="shared" si="211"/>
        <v>19</v>
      </c>
      <c r="O5685">
        <f>O5684</f>
        <v>1</v>
      </c>
      <c r="P5685">
        <f>P5684</f>
        <v>20</v>
      </c>
      <c r="Q5685">
        <f>Q5684</f>
        <v>1</v>
      </c>
      <c r="R5685">
        <f>R5684</f>
        <v>0.71875089300010497</v>
      </c>
      <c r="S5685">
        <f>S5684</f>
        <v>1</v>
      </c>
    </row>
    <row r="5686" spans="1:19">
      <c r="A5686" s="16">
        <f>A5685</f>
        <v>2</v>
      </c>
      <c r="B5686" s="16">
        <v>1</v>
      </c>
      <c r="C5686" s="19">
        <f>C5685</f>
        <v>0</v>
      </c>
      <c r="D5686" s="16">
        <f>IF(AND(B5686=1,C5686=1),1,0)</f>
        <v>0</v>
      </c>
      <c r="E5686" s="19">
        <f>E5685</f>
        <v>1</v>
      </c>
      <c r="F5686" s="16">
        <f>F5685</f>
        <v>17</v>
      </c>
      <c r="G5686" s="16">
        <v>5</v>
      </c>
      <c r="H5686" s="16">
        <v>20</v>
      </c>
      <c r="I5686" s="3">
        <v>2.569111105003683</v>
      </c>
      <c r="J5686" s="16">
        <v>20</v>
      </c>
      <c r="K5686" s="16">
        <v>2</v>
      </c>
      <c r="L5686" s="16">
        <v>1</v>
      </c>
      <c r="M5686" s="16">
        <v>1</v>
      </c>
      <c r="N5686" s="16">
        <f t="shared" si="211"/>
        <v>19</v>
      </c>
      <c r="O5686">
        <f>O5685</f>
        <v>1</v>
      </c>
      <c r="P5686">
        <f>P5685</f>
        <v>20</v>
      </c>
      <c r="Q5686">
        <f>Q5685</f>
        <v>1</v>
      </c>
      <c r="R5686">
        <f>R5685</f>
        <v>0.71875089300010497</v>
      </c>
      <c r="S5686">
        <f>S5685</f>
        <v>1</v>
      </c>
    </row>
    <row r="5687" spans="1:19">
      <c r="A5687" s="16">
        <f>A5686</f>
        <v>2</v>
      </c>
      <c r="B5687" s="16">
        <v>1</v>
      </c>
      <c r="C5687" s="4">
        <v>1</v>
      </c>
      <c r="D5687" s="16">
        <f>IF(AND(B5687=1,C5687=1),1,0)</f>
        <v>1</v>
      </c>
      <c r="E5687" s="4">
        <v>1</v>
      </c>
      <c r="F5687" s="16">
        <f>F5686+1</f>
        <v>18</v>
      </c>
      <c r="G5687" s="16">
        <v>1</v>
      </c>
      <c r="H5687" s="16">
        <v>23</v>
      </c>
      <c r="I5687" s="4">
        <v>5.0054497560049604</v>
      </c>
      <c r="J5687" s="16">
        <v>20</v>
      </c>
      <c r="K5687" s="16">
        <v>2</v>
      </c>
      <c r="L5687" s="16">
        <v>1</v>
      </c>
      <c r="M5687" s="16">
        <v>1</v>
      </c>
      <c r="N5687" s="16">
        <f t="shared" si="211"/>
        <v>19</v>
      </c>
      <c r="O5687" s="3">
        <v>1</v>
      </c>
      <c r="P5687" s="3">
        <v>31</v>
      </c>
      <c r="Q5687" s="3">
        <v>1</v>
      </c>
      <c r="R5687" s="3">
        <v>0.90218389700021295</v>
      </c>
      <c r="S5687" s="3">
        <v>1</v>
      </c>
    </row>
    <row r="5688" spans="1:19">
      <c r="A5688" s="16">
        <f>A5687</f>
        <v>2</v>
      </c>
      <c r="B5688" s="16">
        <v>1</v>
      </c>
      <c r="C5688" s="19">
        <f>C5687</f>
        <v>1</v>
      </c>
      <c r="D5688" s="16">
        <f>IF(AND(B5688=1,C5688=1),1,0)</f>
        <v>1</v>
      </c>
      <c r="E5688" s="19">
        <f>E5687</f>
        <v>1</v>
      </c>
      <c r="F5688" s="16">
        <f>F5687</f>
        <v>18</v>
      </c>
      <c r="G5688" s="16">
        <v>2</v>
      </c>
      <c r="H5688" s="16">
        <v>17</v>
      </c>
      <c r="I5688" s="3">
        <v>3.0366922739995035</v>
      </c>
      <c r="J5688" s="16">
        <v>20</v>
      </c>
      <c r="K5688" s="16">
        <v>2</v>
      </c>
      <c r="L5688" s="16">
        <v>1</v>
      </c>
      <c r="M5688" s="16">
        <v>1</v>
      </c>
      <c r="N5688" s="16">
        <f t="shared" si="211"/>
        <v>19</v>
      </c>
      <c r="O5688">
        <f>O5687</f>
        <v>1</v>
      </c>
      <c r="P5688">
        <f>P5687</f>
        <v>31</v>
      </c>
      <c r="Q5688">
        <f>Q5687</f>
        <v>1</v>
      </c>
      <c r="R5688">
        <f>R5687</f>
        <v>0.90218389700021295</v>
      </c>
      <c r="S5688">
        <f>S5687</f>
        <v>1</v>
      </c>
    </row>
    <row r="5689" spans="1:19">
      <c r="A5689" s="16">
        <f>A5688</f>
        <v>2</v>
      </c>
      <c r="B5689" s="16">
        <v>1</v>
      </c>
      <c r="C5689" s="19">
        <f>C5688</f>
        <v>1</v>
      </c>
      <c r="D5689" s="16">
        <f>IF(AND(B5689=1,C5689=1),1,0)</f>
        <v>1</v>
      </c>
      <c r="E5689" s="19">
        <f>E5688</f>
        <v>1</v>
      </c>
      <c r="F5689" s="16">
        <f>F5688</f>
        <v>18</v>
      </c>
      <c r="G5689" s="16">
        <v>3</v>
      </c>
      <c r="H5689" s="16">
        <v>10</v>
      </c>
      <c r="I5689" s="3">
        <v>3.1701574929975269</v>
      </c>
      <c r="J5689" s="16">
        <v>20</v>
      </c>
      <c r="K5689" s="16">
        <v>2</v>
      </c>
      <c r="L5689" s="16">
        <v>1</v>
      </c>
      <c r="M5689" s="16">
        <v>1</v>
      </c>
      <c r="N5689" s="16">
        <f t="shared" si="211"/>
        <v>19</v>
      </c>
      <c r="O5689">
        <f>O5688</f>
        <v>1</v>
      </c>
      <c r="P5689">
        <f>P5688</f>
        <v>31</v>
      </c>
      <c r="Q5689">
        <f>Q5688</f>
        <v>1</v>
      </c>
      <c r="R5689">
        <f>R5688</f>
        <v>0.90218389700021295</v>
      </c>
      <c r="S5689">
        <f>S5688</f>
        <v>1</v>
      </c>
    </row>
    <row r="5690" spans="1:19">
      <c r="A5690" s="16">
        <f>A5689</f>
        <v>2</v>
      </c>
      <c r="B5690" s="16">
        <v>1</v>
      </c>
      <c r="C5690" s="19">
        <f>C5689</f>
        <v>1</v>
      </c>
      <c r="D5690" s="16">
        <f>IF(AND(B5690=1,C5690=1),1,0)</f>
        <v>1</v>
      </c>
      <c r="E5690" s="19">
        <f>E5689</f>
        <v>1</v>
      </c>
      <c r="F5690" s="16">
        <f>F5689</f>
        <v>18</v>
      </c>
      <c r="G5690" s="16">
        <v>4</v>
      </c>
      <c r="H5690" s="16">
        <v>10</v>
      </c>
      <c r="I5690" s="3">
        <v>1.451595778999033</v>
      </c>
      <c r="J5690" s="16">
        <v>20</v>
      </c>
      <c r="K5690" s="16">
        <v>2</v>
      </c>
      <c r="L5690" s="16">
        <v>1</v>
      </c>
      <c r="M5690" s="16">
        <v>1</v>
      </c>
      <c r="N5690" s="16">
        <f t="shared" si="211"/>
        <v>19</v>
      </c>
      <c r="O5690">
        <f>O5689</f>
        <v>1</v>
      </c>
      <c r="P5690">
        <f>P5689</f>
        <v>31</v>
      </c>
      <c r="Q5690">
        <f>Q5689</f>
        <v>1</v>
      </c>
      <c r="R5690">
        <f>R5689</f>
        <v>0.90218389700021295</v>
      </c>
      <c r="S5690">
        <f>S5689</f>
        <v>1</v>
      </c>
    </row>
    <row r="5691" spans="1:19">
      <c r="A5691" s="16">
        <f>A5690</f>
        <v>2</v>
      </c>
      <c r="B5691" s="16">
        <v>1</v>
      </c>
      <c r="C5691" s="19">
        <f>C5690</f>
        <v>1</v>
      </c>
      <c r="D5691" s="16">
        <f>IF(AND(B5691=1,C5691=1),1,0)</f>
        <v>1</v>
      </c>
      <c r="E5691" s="19">
        <f>E5690</f>
        <v>1</v>
      </c>
      <c r="F5691" s="16">
        <f>F5690</f>
        <v>18</v>
      </c>
      <c r="G5691" s="16">
        <v>5</v>
      </c>
      <c r="H5691" s="16">
        <v>20</v>
      </c>
      <c r="I5691" s="3">
        <v>2.6697510750018352</v>
      </c>
      <c r="J5691" s="16">
        <v>20</v>
      </c>
      <c r="K5691" s="16">
        <v>2</v>
      </c>
      <c r="L5691" s="16">
        <v>1</v>
      </c>
      <c r="M5691" s="16">
        <v>1</v>
      </c>
      <c r="N5691" s="16">
        <f t="shared" si="211"/>
        <v>19</v>
      </c>
      <c r="O5691">
        <f>O5690</f>
        <v>1</v>
      </c>
      <c r="P5691">
        <f>P5690</f>
        <v>31</v>
      </c>
      <c r="Q5691">
        <f>Q5690</f>
        <v>1</v>
      </c>
      <c r="R5691">
        <f>R5690</f>
        <v>0.90218389700021295</v>
      </c>
      <c r="S5691">
        <f>S5690</f>
        <v>1</v>
      </c>
    </row>
    <row r="5692" spans="1:19">
      <c r="A5692" s="16">
        <f>A5691</f>
        <v>2</v>
      </c>
      <c r="B5692" s="16">
        <v>1</v>
      </c>
      <c r="C5692" s="4">
        <v>1</v>
      </c>
      <c r="D5692" s="16">
        <f>IF(AND(B5692=1,C5692=1),1,0)</f>
        <v>1</v>
      </c>
      <c r="E5692" s="4">
        <v>1</v>
      </c>
      <c r="F5692" s="16">
        <f>F5691+1</f>
        <v>19</v>
      </c>
      <c r="G5692" s="16">
        <v>1</v>
      </c>
      <c r="H5692" s="16">
        <v>24</v>
      </c>
      <c r="I5692" s="4">
        <v>4.8051682630029866</v>
      </c>
      <c r="J5692" s="16">
        <v>20</v>
      </c>
      <c r="K5692" s="16">
        <v>2</v>
      </c>
      <c r="L5692" s="16">
        <v>1</v>
      </c>
      <c r="M5692" s="16">
        <v>1</v>
      </c>
      <c r="N5692" s="16">
        <f t="shared" si="211"/>
        <v>19</v>
      </c>
      <c r="O5692" s="3">
        <v>1</v>
      </c>
      <c r="P5692" s="3">
        <v>60</v>
      </c>
      <c r="Q5692" s="3">
        <v>1</v>
      </c>
      <c r="R5692" s="3">
        <v>1.20270392599923</v>
      </c>
      <c r="S5692" s="3">
        <v>0</v>
      </c>
    </row>
    <row r="5693" spans="1:19">
      <c r="A5693" s="16">
        <f>A5692</f>
        <v>2</v>
      </c>
      <c r="B5693" s="16">
        <v>1</v>
      </c>
      <c r="C5693" s="19">
        <f>C5692</f>
        <v>1</v>
      </c>
      <c r="D5693" s="16">
        <f>IF(AND(B5693=1,C5693=1),1,0)</f>
        <v>1</v>
      </c>
      <c r="E5693" s="19">
        <f>E5692</f>
        <v>1</v>
      </c>
      <c r="F5693" s="16">
        <f>F5692</f>
        <v>19</v>
      </c>
      <c r="G5693" s="16">
        <v>2</v>
      </c>
      <c r="H5693" s="16">
        <v>17</v>
      </c>
      <c r="I5693" s="3">
        <v>4.4549357869982398</v>
      </c>
      <c r="J5693" s="16">
        <v>20</v>
      </c>
      <c r="K5693" s="16">
        <v>2</v>
      </c>
      <c r="L5693" s="16">
        <v>1</v>
      </c>
      <c r="M5693" s="16">
        <v>1</v>
      </c>
      <c r="N5693" s="16">
        <f t="shared" si="211"/>
        <v>19</v>
      </c>
      <c r="O5693">
        <f>O5692</f>
        <v>1</v>
      </c>
      <c r="P5693">
        <f>P5692</f>
        <v>60</v>
      </c>
      <c r="Q5693">
        <f>Q5692</f>
        <v>1</v>
      </c>
      <c r="R5693">
        <f>R5692</f>
        <v>1.20270392599923</v>
      </c>
      <c r="S5693">
        <f>S5692</f>
        <v>0</v>
      </c>
    </row>
    <row r="5694" spans="1:19">
      <c r="A5694" s="16">
        <f>A5693</f>
        <v>2</v>
      </c>
      <c r="B5694" s="16">
        <v>1</v>
      </c>
      <c r="C5694" s="19">
        <f>C5693</f>
        <v>1</v>
      </c>
      <c r="D5694" s="16">
        <f>IF(AND(B5694=1,C5694=1),1,0)</f>
        <v>1</v>
      </c>
      <c r="E5694" s="19">
        <f>E5693</f>
        <v>1</v>
      </c>
      <c r="F5694" s="16">
        <f>F5693</f>
        <v>19</v>
      </c>
      <c r="G5694" s="16">
        <v>3</v>
      </c>
      <c r="H5694" s="16">
        <v>11</v>
      </c>
      <c r="I5694" s="3">
        <v>1.585002758998598</v>
      </c>
      <c r="J5694" s="16">
        <v>20</v>
      </c>
      <c r="K5694" s="16">
        <v>2</v>
      </c>
      <c r="L5694" s="16">
        <v>1</v>
      </c>
      <c r="M5694" s="16">
        <v>1</v>
      </c>
      <c r="N5694" s="16">
        <f t="shared" si="211"/>
        <v>19</v>
      </c>
      <c r="O5694">
        <f>O5693</f>
        <v>1</v>
      </c>
      <c r="P5694">
        <f>P5693</f>
        <v>60</v>
      </c>
      <c r="Q5694">
        <f>Q5693</f>
        <v>1</v>
      </c>
      <c r="R5694">
        <f>R5693</f>
        <v>1.20270392599923</v>
      </c>
      <c r="S5694">
        <f>S5693</f>
        <v>0</v>
      </c>
    </row>
    <row r="5695" spans="1:19">
      <c r="A5695" s="16">
        <f>A5694</f>
        <v>2</v>
      </c>
      <c r="B5695" s="16">
        <v>1</v>
      </c>
      <c r="C5695" s="19">
        <f>C5694</f>
        <v>1</v>
      </c>
      <c r="D5695" s="16">
        <f>IF(AND(B5695=1,C5695=1),1,0)</f>
        <v>1</v>
      </c>
      <c r="E5695" s="19">
        <f>E5694</f>
        <v>1</v>
      </c>
      <c r="F5695" s="16">
        <f>F5694</f>
        <v>19</v>
      </c>
      <c r="G5695" s="16">
        <v>4</v>
      </c>
      <c r="H5695" s="16">
        <v>11</v>
      </c>
      <c r="I5695" s="3">
        <v>2.1190069980002577</v>
      </c>
      <c r="J5695" s="16">
        <v>20</v>
      </c>
      <c r="K5695" s="16">
        <v>2</v>
      </c>
      <c r="L5695" s="16">
        <v>1</v>
      </c>
      <c r="M5695" s="16">
        <v>1</v>
      </c>
      <c r="N5695" s="16">
        <f t="shared" si="211"/>
        <v>19</v>
      </c>
      <c r="O5695">
        <f>O5694</f>
        <v>1</v>
      </c>
      <c r="P5695">
        <f>P5694</f>
        <v>60</v>
      </c>
      <c r="Q5695">
        <f>Q5694</f>
        <v>1</v>
      </c>
      <c r="R5695">
        <f>R5694</f>
        <v>1.20270392599923</v>
      </c>
      <c r="S5695">
        <f>S5694</f>
        <v>0</v>
      </c>
    </row>
    <row r="5696" spans="1:19">
      <c r="A5696" s="16">
        <f>A5695</f>
        <v>2</v>
      </c>
      <c r="B5696" s="16">
        <v>1</v>
      </c>
      <c r="C5696" s="19">
        <f>C5695</f>
        <v>1</v>
      </c>
      <c r="D5696" s="16">
        <f>IF(AND(B5696=1,C5696=1),1,0)</f>
        <v>1</v>
      </c>
      <c r="E5696" s="19">
        <f>E5695</f>
        <v>1</v>
      </c>
      <c r="F5696" s="16">
        <f>F5695</f>
        <v>19</v>
      </c>
      <c r="G5696" s="16">
        <v>5</v>
      </c>
      <c r="H5696" s="16">
        <v>9</v>
      </c>
      <c r="I5696" s="3">
        <v>1.3514886990014869</v>
      </c>
      <c r="J5696" s="16">
        <v>20</v>
      </c>
      <c r="K5696" s="16">
        <v>2</v>
      </c>
      <c r="L5696" s="16">
        <v>1</v>
      </c>
      <c r="M5696" s="16">
        <v>1</v>
      </c>
      <c r="N5696" s="16">
        <f t="shared" si="211"/>
        <v>19</v>
      </c>
      <c r="O5696">
        <f>O5695</f>
        <v>1</v>
      </c>
      <c r="P5696">
        <f>P5695</f>
        <v>60</v>
      </c>
      <c r="Q5696">
        <f>Q5695</f>
        <v>1</v>
      </c>
      <c r="R5696">
        <f>R5695</f>
        <v>1.20270392599923</v>
      </c>
      <c r="S5696">
        <f>S5695</f>
        <v>0</v>
      </c>
    </row>
    <row r="5697" spans="1:19">
      <c r="A5697" s="16">
        <f>A5696</f>
        <v>2</v>
      </c>
      <c r="B5697" s="16">
        <v>1</v>
      </c>
      <c r="C5697" s="4">
        <v>0</v>
      </c>
      <c r="D5697" s="16">
        <f>IF(AND(B5697=1,C5697=1),1,0)</f>
        <v>0</v>
      </c>
      <c r="E5697" s="4">
        <v>1</v>
      </c>
      <c r="F5697" s="16">
        <f>F5696+1</f>
        <v>20</v>
      </c>
      <c r="G5697" s="16">
        <v>1</v>
      </c>
      <c r="H5697" s="16">
        <v>33</v>
      </c>
      <c r="I5697" s="4">
        <v>10.311314377999203</v>
      </c>
      <c r="J5697" s="16">
        <v>20</v>
      </c>
      <c r="K5697" s="16">
        <v>2</v>
      </c>
      <c r="L5697" s="16">
        <v>1</v>
      </c>
      <c r="M5697" s="16">
        <v>1</v>
      </c>
      <c r="N5697" s="16">
        <f t="shared" si="211"/>
        <v>19</v>
      </c>
      <c r="O5697" s="3">
        <v>1</v>
      </c>
      <c r="P5697" s="3">
        <v>73</v>
      </c>
      <c r="Q5697" s="3">
        <v>1</v>
      </c>
      <c r="R5697" s="3">
        <v>0.90232827100407997</v>
      </c>
      <c r="S5697" s="3">
        <v>1</v>
      </c>
    </row>
    <row r="5698" spans="1:19">
      <c r="A5698" s="16">
        <f>A5697</f>
        <v>2</v>
      </c>
      <c r="B5698" s="16">
        <v>1</v>
      </c>
      <c r="C5698" s="19">
        <f>C5697</f>
        <v>0</v>
      </c>
      <c r="D5698" s="16">
        <f>IF(AND(B5698=1,C5698=1),1,0)</f>
        <v>0</v>
      </c>
      <c r="E5698" s="19">
        <f>E5697</f>
        <v>1</v>
      </c>
      <c r="F5698" s="16">
        <f>F5697</f>
        <v>20</v>
      </c>
      <c r="G5698" s="16">
        <v>2</v>
      </c>
      <c r="H5698" s="16">
        <v>17</v>
      </c>
      <c r="I5698" s="3">
        <v>3.4204245639993962</v>
      </c>
      <c r="J5698" s="16">
        <v>20</v>
      </c>
      <c r="K5698" s="16">
        <v>2</v>
      </c>
      <c r="L5698" s="16">
        <v>1</v>
      </c>
      <c r="M5698" s="16">
        <v>1</v>
      </c>
      <c r="N5698" s="16">
        <f t="shared" si="211"/>
        <v>19</v>
      </c>
      <c r="O5698">
        <f>O5697</f>
        <v>1</v>
      </c>
      <c r="P5698">
        <f>P5697</f>
        <v>73</v>
      </c>
      <c r="Q5698">
        <f>Q5697</f>
        <v>1</v>
      </c>
      <c r="R5698">
        <f>R5697</f>
        <v>0.90232827100407997</v>
      </c>
      <c r="S5698">
        <f>S5697</f>
        <v>1</v>
      </c>
    </row>
    <row r="5699" spans="1:19">
      <c r="A5699" s="16">
        <f>A5698</f>
        <v>2</v>
      </c>
      <c r="B5699" s="16">
        <v>1</v>
      </c>
      <c r="C5699" s="19">
        <f>C5698</f>
        <v>0</v>
      </c>
      <c r="D5699" s="16">
        <f>IF(AND(B5699=1,C5699=1),1,0)</f>
        <v>0</v>
      </c>
      <c r="E5699" s="19">
        <f>E5698</f>
        <v>1</v>
      </c>
      <c r="F5699" s="16">
        <f>F5698</f>
        <v>20</v>
      </c>
      <c r="G5699" s="16">
        <v>3</v>
      </c>
      <c r="H5699" s="16">
        <v>11</v>
      </c>
      <c r="I5699" s="3">
        <v>1.7686140969963149</v>
      </c>
      <c r="J5699" s="16">
        <v>20</v>
      </c>
      <c r="K5699" s="16">
        <v>2</v>
      </c>
      <c r="L5699" s="16">
        <v>1</v>
      </c>
      <c r="M5699" s="16">
        <v>1</v>
      </c>
      <c r="N5699" s="16">
        <f t="shared" si="211"/>
        <v>19</v>
      </c>
      <c r="O5699">
        <f>O5698</f>
        <v>1</v>
      </c>
      <c r="P5699">
        <f>P5698</f>
        <v>73</v>
      </c>
      <c r="Q5699">
        <f>Q5698</f>
        <v>1</v>
      </c>
      <c r="R5699">
        <f>R5698</f>
        <v>0.90232827100407997</v>
      </c>
      <c r="S5699">
        <f>S5698</f>
        <v>1</v>
      </c>
    </row>
    <row r="5700" spans="1:19">
      <c r="A5700" s="16">
        <f>A5699</f>
        <v>2</v>
      </c>
      <c r="B5700" s="16">
        <v>1</v>
      </c>
      <c r="C5700" s="19">
        <f>C5699</f>
        <v>0</v>
      </c>
      <c r="D5700" s="16">
        <f>IF(AND(B5700=1,C5700=1),1,0)</f>
        <v>0</v>
      </c>
      <c r="E5700" s="19">
        <f>E5699</f>
        <v>1</v>
      </c>
      <c r="F5700" s="16">
        <f>F5699</f>
        <v>20</v>
      </c>
      <c r="G5700" s="16">
        <v>4</v>
      </c>
      <c r="H5700" s="16">
        <v>10</v>
      </c>
      <c r="I5700" s="3">
        <v>1.5683976760046781</v>
      </c>
      <c r="J5700" s="16">
        <v>20</v>
      </c>
      <c r="K5700" s="16">
        <v>2</v>
      </c>
      <c r="L5700" s="16">
        <v>1</v>
      </c>
      <c r="M5700" s="16">
        <v>1</v>
      </c>
      <c r="N5700" s="16">
        <f t="shared" si="211"/>
        <v>19</v>
      </c>
      <c r="O5700">
        <f>O5699</f>
        <v>1</v>
      </c>
      <c r="P5700">
        <f>P5699</f>
        <v>73</v>
      </c>
      <c r="Q5700">
        <f>Q5699</f>
        <v>1</v>
      </c>
      <c r="R5700">
        <f>R5699</f>
        <v>0.90232827100407997</v>
      </c>
      <c r="S5700">
        <f>S5699</f>
        <v>1</v>
      </c>
    </row>
    <row r="5701" spans="1:19">
      <c r="A5701" s="16">
        <f>A5700</f>
        <v>2</v>
      </c>
      <c r="B5701" s="16">
        <v>1</v>
      </c>
      <c r="C5701" s="19">
        <f>C5700</f>
        <v>0</v>
      </c>
      <c r="D5701" s="16">
        <f>IF(AND(B5701=1,C5701=1),1,0)</f>
        <v>0</v>
      </c>
      <c r="E5701" s="19">
        <f>E5700</f>
        <v>1</v>
      </c>
      <c r="F5701" s="16">
        <f>F5700</f>
        <v>20</v>
      </c>
      <c r="G5701" s="16">
        <v>5</v>
      </c>
      <c r="H5701" s="16">
        <v>11</v>
      </c>
      <c r="I5701" s="3">
        <v>1.3515120640004161</v>
      </c>
      <c r="J5701" s="16">
        <v>20</v>
      </c>
      <c r="K5701" s="16">
        <v>2</v>
      </c>
      <c r="L5701" s="16">
        <v>1</v>
      </c>
      <c r="M5701" s="16">
        <v>1</v>
      </c>
      <c r="N5701" s="16">
        <f t="shared" si="211"/>
        <v>19</v>
      </c>
      <c r="O5701">
        <f>O5700</f>
        <v>1</v>
      </c>
      <c r="P5701">
        <f>P5700</f>
        <v>73</v>
      </c>
      <c r="Q5701">
        <f>Q5700</f>
        <v>1</v>
      </c>
      <c r="R5701">
        <f>R5700</f>
        <v>0.90232827100407997</v>
      </c>
      <c r="S5701">
        <f>S5700</f>
        <v>1</v>
      </c>
    </row>
    <row r="5702" spans="1:19">
      <c r="A5702" s="16">
        <f>A5701</f>
        <v>2</v>
      </c>
      <c r="B5702" s="16">
        <v>1</v>
      </c>
      <c r="C5702" s="4">
        <v>1</v>
      </c>
      <c r="D5702" s="16">
        <f>IF(AND(B5702=1,C5702=1),1,0)</f>
        <v>1</v>
      </c>
      <c r="E5702" s="4">
        <v>1</v>
      </c>
      <c r="F5702" s="16">
        <f>F5701+1</f>
        <v>21</v>
      </c>
      <c r="G5702" s="16">
        <v>1</v>
      </c>
      <c r="H5702" s="16">
        <v>12</v>
      </c>
      <c r="I5702" s="3">
        <v>2.9699155480047872</v>
      </c>
      <c r="J5702" s="16">
        <v>20</v>
      </c>
      <c r="K5702" s="16">
        <v>2</v>
      </c>
      <c r="L5702" s="16">
        <v>1</v>
      </c>
      <c r="M5702" s="16">
        <v>1</v>
      </c>
      <c r="N5702" s="16">
        <f t="shared" ref="N5702:N5765" si="212">N5701</f>
        <v>19</v>
      </c>
      <c r="O5702" s="3">
        <v>0</v>
      </c>
      <c r="P5702" s="3">
        <v>37</v>
      </c>
      <c r="Q5702" s="3">
        <v>1</v>
      </c>
      <c r="R5702" s="3">
        <v>0.76884869900095498</v>
      </c>
      <c r="S5702" s="3">
        <v>1</v>
      </c>
    </row>
    <row r="5703" spans="1:19">
      <c r="A5703" s="16">
        <f>A5702</f>
        <v>2</v>
      </c>
      <c r="B5703" s="16">
        <v>1</v>
      </c>
      <c r="C5703" s="19">
        <f>C5702</f>
        <v>1</v>
      </c>
      <c r="D5703" s="16">
        <f>IF(AND(B5703=1,C5703=1),1,0)</f>
        <v>1</v>
      </c>
      <c r="E5703" s="19">
        <f>E5702</f>
        <v>1</v>
      </c>
      <c r="F5703" s="16">
        <f>F5702</f>
        <v>21</v>
      </c>
      <c r="G5703" s="16">
        <v>2</v>
      </c>
      <c r="H5703" s="16">
        <v>5</v>
      </c>
      <c r="I5703" s="3">
        <v>1.5183135029947099</v>
      </c>
      <c r="J5703" s="16">
        <v>20</v>
      </c>
      <c r="K5703" s="16">
        <v>2</v>
      </c>
      <c r="L5703" s="16">
        <v>1</v>
      </c>
      <c r="M5703" s="16">
        <v>1</v>
      </c>
      <c r="N5703" s="16">
        <f t="shared" si="212"/>
        <v>19</v>
      </c>
      <c r="O5703">
        <f>O5702</f>
        <v>0</v>
      </c>
      <c r="P5703">
        <f>P5702</f>
        <v>37</v>
      </c>
      <c r="Q5703">
        <f>Q5702</f>
        <v>1</v>
      </c>
      <c r="R5703">
        <f>R5702</f>
        <v>0.76884869900095498</v>
      </c>
      <c r="S5703">
        <f>S5702</f>
        <v>1</v>
      </c>
    </row>
    <row r="5704" spans="1:19">
      <c r="A5704" s="16">
        <f>A5703</f>
        <v>2</v>
      </c>
      <c r="B5704" s="16">
        <v>1</v>
      </c>
      <c r="C5704" s="19">
        <f>C5703</f>
        <v>1</v>
      </c>
      <c r="D5704" s="16">
        <f>IF(AND(B5704=1,C5704=1),1,0)</f>
        <v>1</v>
      </c>
      <c r="E5704" s="19">
        <f>E5703</f>
        <v>1</v>
      </c>
      <c r="F5704" s="16">
        <f>F5703</f>
        <v>21</v>
      </c>
      <c r="G5704" s="16">
        <v>3</v>
      </c>
      <c r="H5704" s="16">
        <v>9</v>
      </c>
      <c r="I5704" s="3">
        <v>2.4193346230022001</v>
      </c>
      <c r="J5704" s="16">
        <v>20</v>
      </c>
      <c r="K5704" s="16">
        <v>2</v>
      </c>
      <c r="L5704" s="16">
        <v>1</v>
      </c>
      <c r="M5704" s="16">
        <v>1</v>
      </c>
      <c r="N5704" s="16">
        <f t="shared" si="212"/>
        <v>19</v>
      </c>
      <c r="O5704">
        <f>O5703</f>
        <v>0</v>
      </c>
      <c r="P5704">
        <f>P5703</f>
        <v>37</v>
      </c>
      <c r="Q5704">
        <f>Q5703</f>
        <v>1</v>
      </c>
      <c r="R5704">
        <f>R5703</f>
        <v>0.76884869900095498</v>
      </c>
      <c r="S5704">
        <f>S5703</f>
        <v>1</v>
      </c>
    </row>
    <row r="5705" spans="1:19">
      <c r="A5705" s="16">
        <f>A5704</f>
        <v>2</v>
      </c>
      <c r="B5705" s="16">
        <v>1</v>
      </c>
      <c r="C5705" s="19">
        <f>C5704</f>
        <v>1</v>
      </c>
      <c r="D5705" s="16">
        <f>IF(AND(B5705=1,C5705=1),1,0)</f>
        <v>1</v>
      </c>
      <c r="E5705" s="19">
        <f>E5704</f>
        <v>1</v>
      </c>
      <c r="F5705" s="16">
        <f>F5704</f>
        <v>21</v>
      </c>
      <c r="G5705" s="16">
        <v>4</v>
      </c>
      <c r="H5705" s="16">
        <v>11</v>
      </c>
      <c r="I5705" s="3">
        <v>1.902086649002739</v>
      </c>
      <c r="J5705" s="16">
        <v>20</v>
      </c>
      <c r="K5705" s="16">
        <v>2</v>
      </c>
      <c r="L5705" s="16">
        <v>1</v>
      </c>
      <c r="M5705" s="16">
        <v>1</v>
      </c>
      <c r="N5705" s="16">
        <f t="shared" si="212"/>
        <v>19</v>
      </c>
      <c r="O5705">
        <f>O5704</f>
        <v>0</v>
      </c>
      <c r="P5705">
        <f>P5704</f>
        <v>37</v>
      </c>
      <c r="Q5705">
        <f>Q5704</f>
        <v>1</v>
      </c>
      <c r="R5705">
        <f>R5704</f>
        <v>0.76884869900095498</v>
      </c>
      <c r="S5705">
        <f>S5704</f>
        <v>1</v>
      </c>
    </row>
    <row r="5706" spans="1:19">
      <c r="A5706" s="16">
        <f>A5705</f>
        <v>2</v>
      </c>
      <c r="B5706" s="16">
        <v>1</v>
      </c>
      <c r="C5706" s="19">
        <f>C5705</f>
        <v>1</v>
      </c>
      <c r="D5706" s="16">
        <f>IF(AND(B5706=1,C5706=1),1,0)</f>
        <v>1</v>
      </c>
      <c r="E5706" s="19">
        <f>E5705</f>
        <v>1</v>
      </c>
      <c r="F5706" s="16">
        <f>F5705</f>
        <v>21</v>
      </c>
      <c r="G5706" s="16">
        <v>5</v>
      </c>
      <c r="H5706" s="16">
        <v>12</v>
      </c>
      <c r="I5706" s="3">
        <v>2.0522515720003822</v>
      </c>
      <c r="J5706" s="16">
        <v>20</v>
      </c>
      <c r="K5706" s="16">
        <v>2</v>
      </c>
      <c r="L5706" s="16">
        <v>1</v>
      </c>
      <c r="M5706" s="16">
        <v>1</v>
      </c>
      <c r="N5706" s="16">
        <f t="shared" si="212"/>
        <v>19</v>
      </c>
      <c r="O5706">
        <f>O5705</f>
        <v>0</v>
      </c>
      <c r="P5706">
        <f>P5705</f>
        <v>37</v>
      </c>
      <c r="Q5706">
        <f>Q5705</f>
        <v>1</v>
      </c>
      <c r="R5706">
        <f>R5705</f>
        <v>0.76884869900095498</v>
      </c>
      <c r="S5706">
        <f>S5705</f>
        <v>1</v>
      </c>
    </row>
    <row r="5707" spans="1:19">
      <c r="A5707" s="16">
        <f>A5706</f>
        <v>2</v>
      </c>
      <c r="B5707" s="16">
        <v>1</v>
      </c>
      <c r="C5707" s="4">
        <v>0</v>
      </c>
      <c r="D5707" s="16">
        <f>IF(AND(B5707=1,C5707=1),1,0)</f>
        <v>0</v>
      </c>
      <c r="E5707" s="4">
        <v>1</v>
      </c>
      <c r="F5707" s="16">
        <f>F5706+1</f>
        <v>22</v>
      </c>
      <c r="G5707" s="16">
        <v>1</v>
      </c>
      <c r="H5707" s="16">
        <v>24</v>
      </c>
      <c r="I5707" s="3">
        <v>4.0043455539998769</v>
      </c>
      <c r="J5707" s="16">
        <v>20</v>
      </c>
      <c r="K5707" s="16">
        <v>2</v>
      </c>
      <c r="L5707" s="16">
        <v>1</v>
      </c>
      <c r="M5707" s="16">
        <v>1</v>
      </c>
      <c r="N5707" s="16">
        <f t="shared" si="212"/>
        <v>19</v>
      </c>
      <c r="O5707" s="3">
        <v>0</v>
      </c>
      <c r="P5707" s="3">
        <v>61</v>
      </c>
      <c r="Q5707" s="3">
        <v>1</v>
      </c>
      <c r="R5707" s="3">
        <v>0.48524465700029301</v>
      </c>
      <c r="S5707" s="3">
        <v>1</v>
      </c>
    </row>
    <row r="5708" spans="1:19">
      <c r="A5708" s="16">
        <f>A5707</f>
        <v>2</v>
      </c>
      <c r="B5708" s="16">
        <v>1</v>
      </c>
      <c r="C5708" s="19">
        <f>C5707</f>
        <v>0</v>
      </c>
      <c r="D5708" s="16">
        <f>IF(AND(B5708=1,C5708=1),1,0)</f>
        <v>0</v>
      </c>
      <c r="E5708" s="19">
        <f>E5707</f>
        <v>1</v>
      </c>
      <c r="F5708" s="16">
        <f>F5707</f>
        <v>22</v>
      </c>
      <c r="G5708" s="16">
        <v>2</v>
      </c>
      <c r="H5708" s="16">
        <v>6</v>
      </c>
      <c r="I5708" s="3">
        <v>0.76751332000276296</v>
      </c>
      <c r="J5708" s="16">
        <v>20</v>
      </c>
      <c r="K5708" s="16">
        <v>2</v>
      </c>
      <c r="L5708" s="16">
        <v>1</v>
      </c>
      <c r="M5708" s="16">
        <v>1</v>
      </c>
      <c r="N5708" s="16">
        <f t="shared" si="212"/>
        <v>19</v>
      </c>
      <c r="O5708">
        <f>O5707</f>
        <v>0</v>
      </c>
      <c r="P5708">
        <f>P5707</f>
        <v>61</v>
      </c>
      <c r="Q5708">
        <f>Q5707</f>
        <v>1</v>
      </c>
      <c r="R5708">
        <f>R5707</f>
        <v>0.48524465700029301</v>
      </c>
      <c r="S5708">
        <f>S5707</f>
        <v>1</v>
      </c>
    </row>
    <row r="5709" spans="1:19">
      <c r="A5709" s="16">
        <f>A5708</f>
        <v>2</v>
      </c>
      <c r="B5709" s="16">
        <v>1</v>
      </c>
      <c r="C5709" s="19">
        <f>C5708</f>
        <v>0</v>
      </c>
      <c r="D5709" s="16">
        <f>IF(AND(B5709=1,C5709=1),1,0)</f>
        <v>0</v>
      </c>
      <c r="E5709" s="19">
        <f>E5708</f>
        <v>1</v>
      </c>
      <c r="F5709" s="16">
        <f>F5708</f>
        <v>22</v>
      </c>
      <c r="G5709" s="16">
        <v>3</v>
      </c>
      <c r="H5709" s="16">
        <v>9</v>
      </c>
      <c r="I5709" s="3">
        <v>1.251377718996082</v>
      </c>
      <c r="J5709" s="16">
        <v>20</v>
      </c>
      <c r="K5709" s="16">
        <v>2</v>
      </c>
      <c r="L5709" s="16">
        <v>1</v>
      </c>
      <c r="M5709" s="16">
        <v>1</v>
      </c>
      <c r="N5709" s="16">
        <f t="shared" si="212"/>
        <v>19</v>
      </c>
      <c r="O5709">
        <f>O5708</f>
        <v>0</v>
      </c>
      <c r="P5709">
        <f>P5708</f>
        <v>61</v>
      </c>
      <c r="Q5709">
        <f>Q5708</f>
        <v>1</v>
      </c>
      <c r="R5709">
        <f>R5708</f>
        <v>0.48524465700029301</v>
      </c>
      <c r="S5709">
        <f>S5708</f>
        <v>1</v>
      </c>
    </row>
    <row r="5710" spans="1:19">
      <c r="A5710" s="16">
        <f>A5709</f>
        <v>2</v>
      </c>
      <c r="B5710" s="16">
        <v>1</v>
      </c>
      <c r="C5710" s="19">
        <f>C5709</f>
        <v>0</v>
      </c>
      <c r="D5710" s="16">
        <f>IF(AND(B5710=1,C5710=1),1,0)</f>
        <v>0</v>
      </c>
      <c r="E5710" s="19">
        <f>E5709</f>
        <v>1</v>
      </c>
      <c r="F5710" s="16">
        <f>F5709</f>
        <v>22</v>
      </c>
      <c r="G5710" s="16">
        <v>4</v>
      </c>
      <c r="H5710" s="16">
        <v>11</v>
      </c>
      <c r="I5710" s="3">
        <v>0.85094937300163909</v>
      </c>
      <c r="J5710" s="16">
        <v>20</v>
      </c>
      <c r="K5710" s="16">
        <v>2</v>
      </c>
      <c r="L5710" s="16">
        <v>1</v>
      </c>
      <c r="M5710" s="16">
        <v>1</v>
      </c>
      <c r="N5710" s="16">
        <f t="shared" si="212"/>
        <v>19</v>
      </c>
      <c r="O5710">
        <f>O5709</f>
        <v>0</v>
      </c>
      <c r="P5710">
        <f>P5709</f>
        <v>61</v>
      </c>
      <c r="Q5710">
        <f>Q5709</f>
        <v>1</v>
      </c>
      <c r="R5710">
        <f>R5709</f>
        <v>0.48524465700029301</v>
      </c>
      <c r="S5710">
        <f>S5709</f>
        <v>1</v>
      </c>
    </row>
    <row r="5711" spans="1:19">
      <c r="A5711" s="16">
        <f>A5710</f>
        <v>2</v>
      </c>
      <c r="B5711" s="16">
        <v>1</v>
      </c>
      <c r="C5711" s="19">
        <f>C5710</f>
        <v>0</v>
      </c>
      <c r="D5711" s="16">
        <f>IF(AND(B5711=1,C5711=1),1,0)</f>
        <v>0</v>
      </c>
      <c r="E5711" s="19">
        <f>E5710</f>
        <v>1</v>
      </c>
      <c r="F5711" s="16">
        <f>F5710</f>
        <v>22</v>
      </c>
      <c r="G5711" s="16">
        <v>5</v>
      </c>
      <c r="H5711" s="16">
        <v>12</v>
      </c>
      <c r="I5711" s="3">
        <v>1.518325103999814</v>
      </c>
      <c r="J5711" s="16">
        <v>20</v>
      </c>
      <c r="K5711" s="16">
        <v>2</v>
      </c>
      <c r="L5711" s="16">
        <v>1</v>
      </c>
      <c r="M5711" s="16">
        <v>1</v>
      </c>
      <c r="N5711" s="16">
        <f t="shared" si="212"/>
        <v>19</v>
      </c>
      <c r="O5711">
        <f>O5710</f>
        <v>0</v>
      </c>
      <c r="P5711">
        <f>P5710</f>
        <v>61</v>
      </c>
      <c r="Q5711">
        <f>Q5710</f>
        <v>1</v>
      </c>
      <c r="R5711">
        <f>R5710</f>
        <v>0.48524465700029301</v>
      </c>
      <c r="S5711">
        <f>S5710</f>
        <v>1</v>
      </c>
    </row>
    <row r="5712" spans="1:19">
      <c r="A5712" s="16">
        <f>A5711</f>
        <v>2</v>
      </c>
      <c r="B5712" s="16">
        <v>1</v>
      </c>
      <c r="C5712" s="4">
        <v>0</v>
      </c>
      <c r="D5712" s="16">
        <f>IF(AND(B5712=1,C5712=1),1,0)</f>
        <v>0</v>
      </c>
      <c r="E5712" s="4">
        <v>1</v>
      </c>
      <c r="F5712" s="16">
        <f>F5711+1</f>
        <v>23</v>
      </c>
      <c r="G5712" s="16">
        <v>1</v>
      </c>
      <c r="H5712" s="16">
        <v>11</v>
      </c>
      <c r="I5712" s="3">
        <v>1.4181626550052839</v>
      </c>
      <c r="J5712" s="16">
        <v>20</v>
      </c>
      <c r="K5712" s="16">
        <v>2</v>
      </c>
      <c r="L5712" s="16">
        <v>1</v>
      </c>
      <c r="M5712" s="16">
        <v>1</v>
      </c>
      <c r="N5712" s="16">
        <f t="shared" si="212"/>
        <v>19</v>
      </c>
      <c r="O5712" s="3">
        <v>0</v>
      </c>
      <c r="P5712" s="3">
        <v>18</v>
      </c>
      <c r="Q5712" s="3">
        <v>1</v>
      </c>
      <c r="R5712" s="3">
        <v>0.85220552399550797</v>
      </c>
      <c r="S5712" s="3">
        <v>0</v>
      </c>
    </row>
    <row r="5713" spans="1:19">
      <c r="A5713" s="16">
        <f>A5712</f>
        <v>2</v>
      </c>
      <c r="B5713" s="16">
        <v>1</v>
      </c>
      <c r="C5713" s="19">
        <f>C5712</f>
        <v>0</v>
      </c>
      <c r="D5713" s="16">
        <f>IF(AND(B5713=1,C5713=1),1,0)</f>
        <v>0</v>
      </c>
      <c r="E5713" s="19">
        <f>E5712</f>
        <v>1</v>
      </c>
      <c r="F5713" s="16">
        <f>F5712</f>
        <v>23</v>
      </c>
      <c r="G5713" s="16">
        <v>2</v>
      </c>
      <c r="H5713" s="16">
        <v>9</v>
      </c>
      <c r="I5713" s="3">
        <v>1.6851517719987801</v>
      </c>
      <c r="J5713" s="16">
        <v>20</v>
      </c>
      <c r="K5713" s="16">
        <v>2</v>
      </c>
      <c r="L5713" s="16">
        <v>1</v>
      </c>
      <c r="M5713" s="16">
        <v>1</v>
      </c>
      <c r="N5713" s="16">
        <f t="shared" si="212"/>
        <v>19</v>
      </c>
      <c r="O5713">
        <f>O5712</f>
        <v>0</v>
      </c>
      <c r="P5713">
        <f>P5712</f>
        <v>18</v>
      </c>
      <c r="Q5713">
        <f>Q5712</f>
        <v>1</v>
      </c>
      <c r="R5713">
        <f>R5712</f>
        <v>0.85220552399550797</v>
      </c>
      <c r="S5713">
        <f>S5712</f>
        <v>0</v>
      </c>
    </row>
    <row r="5714" spans="1:19">
      <c r="A5714" s="16">
        <f>A5713</f>
        <v>2</v>
      </c>
      <c r="B5714" s="16">
        <v>1</v>
      </c>
      <c r="C5714" s="19">
        <f>C5713</f>
        <v>0</v>
      </c>
      <c r="D5714" s="16">
        <f>IF(AND(B5714=1,C5714=1),1,0)</f>
        <v>0</v>
      </c>
      <c r="E5714" s="19">
        <f>E5713</f>
        <v>1</v>
      </c>
      <c r="F5714" s="16">
        <f>F5713</f>
        <v>23</v>
      </c>
      <c r="G5714" s="16">
        <v>3</v>
      </c>
      <c r="H5714" s="16">
        <v>12</v>
      </c>
      <c r="I5714" s="3">
        <v>4.3882183339955931</v>
      </c>
      <c r="J5714" s="16">
        <v>20</v>
      </c>
      <c r="K5714" s="16">
        <v>2</v>
      </c>
      <c r="L5714" s="16">
        <v>1</v>
      </c>
      <c r="M5714" s="16">
        <v>1</v>
      </c>
      <c r="N5714" s="16">
        <f t="shared" si="212"/>
        <v>19</v>
      </c>
      <c r="O5714">
        <f>O5713</f>
        <v>0</v>
      </c>
      <c r="P5714">
        <f>P5713</f>
        <v>18</v>
      </c>
      <c r="Q5714">
        <f>Q5713</f>
        <v>1</v>
      </c>
      <c r="R5714">
        <f>R5713</f>
        <v>0.85220552399550797</v>
      </c>
      <c r="S5714">
        <f>S5713</f>
        <v>0</v>
      </c>
    </row>
    <row r="5715" spans="1:19">
      <c r="A5715" s="16">
        <f>A5714</f>
        <v>2</v>
      </c>
      <c r="B5715" s="16">
        <v>1</v>
      </c>
      <c r="C5715" s="19">
        <f>C5714</f>
        <v>0</v>
      </c>
      <c r="D5715" s="16">
        <f>IF(AND(B5715=1,C5715=1),1,0)</f>
        <v>0</v>
      </c>
      <c r="E5715" s="19">
        <f>E5714</f>
        <v>1</v>
      </c>
      <c r="F5715" s="16">
        <f>F5714</f>
        <v>23</v>
      </c>
      <c r="G5715" s="16">
        <v>4</v>
      </c>
      <c r="H5715" s="16">
        <v>6</v>
      </c>
      <c r="I5715" s="3">
        <v>1.2177814740061801</v>
      </c>
      <c r="J5715" s="16">
        <v>20</v>
      </c>
      <c r="K5715" s="16">
        <v>2</v>
      </c>
      <c r="L5715" s="16">
        <v>1</v>
      </c>
      <c r="M5715" s="16">
        <v>1</v>
      </c>
      <c r="N5715" s="16">
        <f t="shared" si="212"/>
        <v>19</v>
      </c>
      <c r="O5715">
        <f>O5714</f>
        <v>0</v>
      </c>
      <c r="P5715">
        <f>P5714</f>
        <v>18</v>
      </c>
      <c r="Q5715">
        <f>Q5714</f>
        <v>1</v>
      </c>
      <c r="R5715">
        <f>R5714</f>
        <v>0.85220552399550797</v>
      </c>
      <c r="S5715">
        <f>S5714</f>
        <v>0</v>
      </c>
    </row>
    <row r="5716" spans="1:19">
      <c r="A5716" s="16">
        <f>A5715</f>
        <v>2</v>
      </c>
      <c r="B5716" s="16">
        <v>1</v>
      </c>
      <c r="C5716" s="19">
        <f>C5715</f>
        <v>0</v>
      </c>
      <c r="D5716" s="16">
        <f>IF(AND(B5716=1,C5716=1),1,0)</f>
        <v>0</v>
      </c>
      <c r="E5716" s="19">
        <f>E5715</f>
        <v>1</v>
      </c>
      <c r="F5716" s="16">
        <f>F5715</f>
        <v>23</v>
      </c>
      <c r="G5716" s="16">
        <v>5</v>
      </c>
      <c r="H5716" s="16">
        <v>7</v>
      </c>
      <c r="I5716" s="3">
        <v>1.6687322609941428</v>
      </c>
      <c r="J5716" s="16">
        <v>20</v>
      </c>
      <c r="K5716" s="16">
        <v>2</v>
      </c>
      <c r="L5716" s="16">
        <v>1</v>
      </c>
      <c r="M5716" s="16">
        <v>1</v>
      </c>
      <c r="N5716" s="16">
        <f t="shared" si="212"/>
        <v>19</v>
      </c>
      <c r="O5716">
        <f>O5715</f>
        <v>0</v>
      </c>
      <c r="P5716">
        <f>P5715</f>
        <v>18</v>
      </c>
      <c r="Q5716">
        <f>Q5715</f>
        <v>1</v>
      </c>
      <c r="R5716">
        <f>R5715</f>
        <v>0.85220552399550797</v>
      </c>
      <c r="S5716">
        <f>S5715</f>
        <v>0</v>
      </c>
    </row>
    <row r="5717" spans="1:19">
      <c r="A5717" s="16">
        <f>A5716</f>
        <v>2</v>
      </c>
      <c r="B5717" s="16">
        <v>1</v>
      </c>
      <c r="C5717" s="4">
        <v>1</v>
      </c>
      <c r="D5717" s="16">
        <f>IF(AND(B5717=1,C5717=1),1,0)</f>
        <v>1</v>
      </c>
      <c r="E5717" s="4">
        <v>1</v>
      </c>
      <c r="F5717" s="16">
        <f>F5716+1</f>
        <v>24</v>
      </c>
      <c r="G5717" s="16">
        <v>1</v>
      </c>
      <c r="H5717" s="16">
        <v>13</v>
      </c>
      <c r="I5717" s="3">
        <v>3.4036871579955901</v>
      </c>
      <c r="J5717" s="16">
        <v>20</v>
      </c>
      <c r="K5717" s="16">
        <v>2</v>
      </c>
      <c r="L5717" s="16">
        <v>1</v>
      </c>
      <c r="M5717" s="16">
        <v>1</v>
      </c>
      <c r="N5717" s="16">
        <f t="shared" si="212"/>
        <v>19</v>
      </c>
      <c r="O5717" s="3">
        <v>0</v>
      </c>
      <c r="P5717" s="3">
        <v>5</v>
      </c>
      <c r="Q5717" s="3">
        <v>1</v>
      </c>
      <c r="R5717" s="3">
        <v>0.91894962199876296</v>
      </c>
      <c r="S5717" s="3">
        <v>0</v>
      </c>
    </row>
    <row r="5718" spans="1:19">
      <c r="A5718" s="16">
        <f>A5717</f>
        <v>2</v>
      </c>
      <c r="B5718" s="16">
        <v>1</v>
      </c>
      <c r="C5718" s="19">
        <f>C5717</f>
        <v>1</v>
      </c>
      <c r="D5718" s="16">
        <f>IF(AND(B5718=1,C5718=1),1,0)</f>
        <v>1</v>
      </c>
      <c r="E5718" s="19">
        <f>E5717</f>
        <v>1</v>
      </c>
      <c r="F5718" s="16">
        <f>F5717</f>
        <v>24</v>
      </c>
      <c r="G5718" s="16">
        <v>2</v>
      </c>
      <c r="H5718" s="16">
        <v>8</v>
      </c>
      <c r="I5718" s="3">
        <v>0.70077352999942299</v>
      </c>
      <c r="J5718" s="16">
        <v>20</v>
      </c>
      <c r="K5718" s="16">
        <v>2</v>
      </c>
      <c r="L5718" s="16">
        <v>1</v>
      </c>
      <c r="M5718" s="16">
        <v>1</v>
      </c>
      <c r="N5718" s="16">
        <f t="shared" si="212"/>
        <v>19</v>
      </c>
      <c r="O5718">
        <f>O5717</f>
        <v>0</v>
      </c>
      <c r="P5718">
        <f>P5717</f>
        <v>5</v>
      </c>
      <c r="Q5718">
        <f>Q5717</f>
        <v>1</v>
      </c>
      <c r="R5718">
        <f>R5717</f>
        <v>0.91894962199876296</v>
      </c>
      <c r="S5718">
        <f>S5717</f>
        <v>0</v>
      </c>
    </row>
    <row r="5719" spans="1:19">
      <c r="A5719" s="16">
        <f>A5718</f>
        <v>2</v>
      </c>
      <c r="B5719" s="16">
        <v>1</v>
      </c>
      <c r="C5719" s="19">
        <f>C5718</f>
        <v>1</v>
      </c>
      <c r="D5719" s="16">
        <f>IF(AND(B5719=1,C5719=1),1,0)</f>
        <v>1</v>
      </c>
      <c r="E5719" s="19">
        <f>E5718</f>
        <v>1</v>
      </c>
      <c r="F5719" s="16">
        <f>F5718</f>
        <v>24</v>
      </c>
      <c r="G5719" s="16">
        <v>3</v>
      </c>
      <c r="H5719" s="16">
        <v>7</v>
      </c>
      <c r="I5719" s="3">
        <v>2.7530379710005941</v>
      </c>
      <c r="J5719" s="16">
        <v>20</v>
      </c>
      <c r="K5719" s="16">
        <v>2</v>
      </c>
      <c r="L5719" s="16">
        <v>1</v>
      </c>
      <c r="M5719" s="16">
        <v>1</v>
      </c>
      <c r="N5719" s="16">
        <f t="shared" si="212"/>
        <v>19</v>
      </c>
      <c r="O5719">
        <f>O5718</f>
        <v>0</v>
      </c>
      <c r="P5719">
        <f>P5718</f>
        <v>5</v>
      </c>
      <c r="Q5719">
        <f>Q5718</f>
        <v>1</v>
      </c>
      <c r="R5719">
        <f>R5718</f>
        <v>0.91894962199876296</v>
      </c>
      <c r="S5719">
        <f>S5718</f>
        <v>0</v>
      </c>
    </row>
    <row r="5720" spans="1:19">
      <c r="A5720" s="16">
        <f>A5719</f>
        <v>2</v>
      </c>
      <c r="B5720" s="16">
        <v>1</v>
      </c>
      <c r="C5720" s="19">
        <f>C5719</f>
        <v>1</v>
      </c>
      <c r="D5720" s="16">
        <f>IF(AND(B5720=1,C5720=1),1,0)</f>
        <v>1</v>
      </c>
      <c r="E5720" s="19">
        <f>E5719</f>
        <v>1</v>
      </c>
      <c r="F5720" s="16">
        <f>F5719</f>
        <v>24</v>
      </c>
      <c r="G5720" s="16">
        <v>4</v>
      </c>
      <c r="H5720" s="16">
        <v>4</v>
      </c>
      <c r="I5720" s="3">
        <v>1.6184391160059</v>
      </c>
      <c r="J5720" s="16">
        <v>20</v>
      </c>
      <c r="K5720" s="16">
        <v>2</v>
      </c>
      <c r="L5720" s="16">
        <v>1</v>
      </c>
      <c r="M5720" s="16">
        <v>1</v>
      </c>
      <c r="N5720" s="16">
        <f t="shared" si="212"/>
        <v>19</v>
      </c>
      <c r="O5720">
        <f>O5719</f>
        <v>0</v>
      </c>
      <c r="P5720">
        <f>P5719</f>
        <v>5</v>
      </c>
      <c r="Q5720">
        <f>Q5719</f>
        <v>1</v>
      </c>
      <c r="R5720">
        <f>R5719</f>
        <v>0.91894962199876296</v>
      </c>
      <c r="S5720">
        <f>S5719</f>
        <v>0</v>
      </c>
    </row>
    <row r="5721" spans="1:19">
      <c r="A5721" s="16">
        <f>A5720</f>
        <v>2</v>
      </c>
      <c r="B5721" s="16">
        <v>1</v>
      </c>
      <c r="C5721" s="19">
        <f>C5720</f>
        <v>1</v>
      </c>
      <c r="D5721" s="16">
        <f>IF(AND(B5721=1,C5721=1),1,0)</f>
        <v>1</v>
      </c>
      <c r="E5721" s="19">
        <f>E5720</f>
        <v>1</v>
      </c>
      <c r="F5721" s="16">
        <f>F5720</f>
        <v>24</v>
      </c>
      <c r="G5721" s="16">
        <v>5</v>
      </c>
      <c r="H5721" s="16">
        <v>19</v>
      </c>
      <c r="I5721" s="3">
        <v>4.1045375409958043</v>
      </c>
      <c r="J5721" s="16">
        <v>20</v>
      </c>
      <c r="K5721" s="16">
        <v>2</v>
      </c>
      <c r="L5721" s="16">
        <v>1</v>
      </c>
      <c r="M5721" s="16">
        <v>1</v>
      </c>
      <c r="N5721" s="16">
        <f t="shared" si="212"/>
        <v>19</v>
      </c>
      <c r="O5721">
        <f>O5720</f>
        <v>0</v>
      </c>
      <c r="P5721">
        <f>P5720</f>
        <v>5</v>
      </c>
      <c r="Q5721">
        <f>Q5720</f>
        <v>1</v>
      </c>
      <c r="R5721">
        <f>R5720</f>
        <v>0.91894962199876296</v>
      </c>
      <c r="S5721">
        <f>S5720</f>
        <v>0</v>
      </c>
    </row>
    <row r="5722" spans="1:19">
      <c r="A5722" s="16">
        <f>A5721</f>
        <v>2</v>
      </c>
      <c r="B5722" s="16">
        <v>1</v>
      </c>
      <c r="C5722" s="4">
        <v>1</v>
      </c>
      <c r="D5722" s="16">
        <f>IF(AND(B5722=1,C5722=1),1,0)</f>
        <v>1</v>
      </c>
      <c r="E5722" s="4">
        <v>1</v>
      </c>
      <c r="F5722" s="16">
        <f>F5721+1</f>
        <v>25</v>
      </c>
      <c r="G5722" s="16">
        <v>1</v>
      </c>
      <c r="H5722" s="16">
        <v>17</v>
      </c>
      <c r="I5722" s="4">
        <v>3.6706566580032707</v>
      </c>
      <c r="J5722" s="16">
        <v>20</v>
      </c>
      <c r="K5722" s="16">
        <v>2</v>
      </c>
      <c r="L5722" s="16">
        <v>1</v>
      </c>
      <c r="M5722" s="16">
        <v>1</v>
      </c>
      <c r="N5722" s="16">
        <f t="shared" si="212"/>
        <v>19</v>
      </c>
      <c r="O5722" s="3">
        <v>0</v>
      </c>
      <c r="P5722" s="3">
        <v>4</v>
      </c>
      <c r="Q5722" s="3">
        <v>1</v>
      </c>
      <c r="R5722" s="3">
        <v>0.73547648500243601</v>
      </c>
      <c r="S5722" s="3">
        <v>1</v>
      </c>
    </row>
    <row r="5723" spans="1:19">
      <c r="A5723" s="16">
        <f>A5722</f>
        <v>2</v>
      </c>
      <c r="B5723" s="16">
        <v>1</v>
      </c>
      <c r="C5723" s="19">
        <f>C5722</f>
        <v>1</v>
      </c>
      <c r="D5723" s="16">
        <f>IF(AND(B5723=1,C5723=1),1,0)</f>
        <v>1</v>
      </c>
      <c r="E5723" s="19">
        <f>E5722</f>
        <v>1</v>
      </c>
      <c r="F5723" s="16">
        <f>F5722</f>
        <v>25</v>
      </c>
      <c r="G5723" s="16">
        <v>2</v>
      </c>
      <c r="H5723" s="16">
        <v>6</v>
      </c>
      <c r="I5723" s="4">
        <v>1.2179772669987801</v>
      </c>
      <c r="J5723" s="16">
        <v>20</v>
      </c>
      <c r="K5723" s="16">
        <v>2</v>
      </c>
      <c r="L5723" s="16">
        <v>1</v>
      </c>
      <c r="M5723" s="16">
        <v>1</v>
      </c>
      <c r="N5723" s="16">
        <f t="shared" si="212"/>
        <v>19</v>
      </c>
      <c r="O5723">
        <f>O5722</f>
        <v>0</v>
      </c>
      <c r="P5723">
        <f>P5722</f>
        <v>4</v>
      </c>
      <c r="Q5723">
        <f>Q5722</f>
        <v>1</v>
      </c>
      <c r="R5723">
        <f>R5722</f>
        <v>0.73547648500243601</v>
      </c>
      <c r="S5723">
        <f>S5722</f>
        <v>1</v>
      </c>
    </row>
    <row r="5724" spans="1:19">
      <c r="A5724" s="16">
        <f>A5723</f>
        <v>2</v>
      </c>
      <c r="B5724" s="16">
        <v>1</v>
      </c>
      <c r="C5724" s="19">
        <f>C5723</f>
        <v>1</v>
      </c>
      <c r="D5724" s="16">
        <f>IF(AND(B5724=1,C5724=1),1,0)</f>
        <v>1</v>
      </c>
      <c r="E5724" s="19">
        <f>E5723</f>
        <v>1</v>
      </c>
      <c r="F5724" s="16">
        <f>F5723</f>
        <v>25</v>
      </c>
      <c r="G5724" s="16">
        <v>3</v>
      </c>
      <c r="H5724" s="16">
        <v>8</v>
      </c>
      <c r="I5724" s="4">
        <v>2.3359491390001401</v>
      </c>
      <c r="J5724" s="16">
        <v>20</v>
      </c>
      <c r="K5724" s="16">
        <v>2</v>
      </c>
      <c r="L5724" s="16">
        <v>1</v>
      </c>
      <c r="M5724" s="16">
        <v>1</v>
      </c>
      <c r="N5724" s="16">
        <f t="shared" si="212"/>
        <v>19</v>
      </c>
      <c r="O5724">
        <f>O5723</f>
        <v>0</v>
      </c>
      <c r="P5724">
        <f>P5723</f>
        <v>4</v>
      </c>
      <c r="Q5724">
        <f>Q5723</f>
        <v>1</v>
      </c>
      <c r="R5724">
        <f>R5723</f>
        <v>0.73547648500243601</v>
      </c>
      <c r="S5724">
        <f>S5723</f>
        <v>1</v>
      </c>
    </row>
    <row r="5725" spans="1:19">
      <c r="A5725" s="16">
        <f>A5724</f>
        <v>2</v>
      </c>
      <c r="B5725" s="16">
        <v>1</v>
      </c>
      <c r="C5725" s="19">
        <f>C5724</f>
        <v>1</v>
      </c>
      <c r="D5725" s="16">
        <f>IF(AND(B5725=1,C5725=1),1,0)</f>
        <v>1</v>
      </c>
      <c r="E5725" s="19">
        <f>E5724</f>
        <v>1</v>
      </c>
      <c r="F5725" s="16">
        <f>F5724</f>
        <v>25</v>
      </c>
      <c r="G5725" s="16">
        <v>4</v>
      </c>
      <c r="H5725" s="16">
        <v>8</v>
      </c>
      <c r="I5725" s="4">
        <v>1.00106856100319</v>
      </c>
      <c r="J5725" s="16">
        <v>20</v>
      </c>
      <c r="K5725" s="16">
        <v>2</v>
      </c>
      <c r="L5725" s="16">
        <v>1</v>
      </c>
      <c r="M5725" s="16">
        <v>1</v>
      </c>
      <c r="N5725" s="16">
        <f t="shared" si="212"/>
        <v>19</v>
      </c>
      <c r="O5725">
        <f>O5724</f>
        <v>0</v>
      </c>
      <c r="P5725">
        <f>P5724</f>
        <v>4</v>
      </c>
      <c r="Q5725">
        <f>Q5724</f>
        <v>1</v>
      </c>
      <c r="R5725">
        <f>R5724</f>
        <v>0.73547648500243601</v>
      </c>
      <c r="S5725">
        <f>S5724</f>
        <v>1</v>
      </c>
    </row>
    <row r="5726" spans="1:19">
      <c r="A5726" s="16">
        <f>A5725</f>
        <v>2</v>
      </c>
      <c r="B5726" s="16">
        <v>1</v>
      </c>
      <c r="C5726" s="19">
        <f>C5725</f>
        <v>1</v>
      </c>
      <c r="D5726" s="16">
        <f>IF(AND(B5726=1,C5726=1),1,0)</f>
        <v>1</v>
      </c>
      <c r="E5726" s="19">
        <f>E5725</f>
        <v>1</v>
      </c>
      <c r="F5726" s="16">
        <f>F5725</f>
        <v>25</v>
      </c>
      <c r="G5726" s="16">
        <v>5</v>
      </c>
      <c r="H5726" s="16">
        <v>14</v>
      </c>
      <c r="I5726" s="4">
        <v>2.9197049959984662</v>
      </c>
      <c r="J5726" s="16">
        <v>20</v>
      </c>
      <c r="K5726" s="16">
        <v>2</v>
      </c>
      <c r="L5726" s="16">
        <v>1</v>
      </c>
      <c r="M5726" s="16">
        <v>1</v>
      </c>
      <c r="N5726" s="16">
        <f t="shared" si="212"/>
        <v>19</v>
      </c>
      <c r="O5726">
        <f>O5725</f>
        <v>0</v>
      </c>
      <c r="P5726">
        <f>P5725</f>
        <v>4</v>
      </c>
      <c r="Q5726">
        <f>Q5725</f>
        <v>1</v>
      </c>
      <c r="R5726">
        <f>R5725</f>
        <v>0.73547648500243601</v>
      </c>
      <c r="S5726">
        <f>S5725</f>
        <v>1</v>
      </c>
    </row>
    <row r="5727" spans="1:19">
      <c r="A5727" s="16">
        <f>A5726</f>
        <v>2</v>
      </c>
      <c r="B5727" s="16">
        <v>1</v>
      </c>
      <c r="C5727" s="4">
        <v>0</v>
      </c>
      <c r="D5727" s="16">
        <f>IF(AND(B5727=1,C5727=1),1,0)</f>
        <v>0</v>
      </c>
      <c r="E5727" s="4">
        <v>1</v>
      </c>
      <c r="F5727" s="16">
        <f>F5726+1</f>
        <v>26</v>
      </c>
      <c r="G5727" s="16">
        <v>1</v>
      </c>
      <c r="H5727" s="16">
        <v>15</v>
      </c>
      <c r="I5727" s="3">
        <v>2.2356949550012279</v>
      </c>
      <c r="J5727" s="16">
        <v>20</v>
      </c>
      <c r="K5727" s="16">
        <v>2</v>
      </c>
      <c r="L5727" s="16">
        <v>1</v>
      </c>
      <c r="M5727" s="16">
        <v>1</v>
      </c>
      <c r="N5727" s="16">
        <f t="shared" si="212"/>
        <v>19</v>
      </c>
      <c r="O5727" s="3">
        <v>0</v>
      </c>
      <c r="P5727" s="3">
        <v>10</v>
      </c>
      <c r="Q5727" s="3">
        <v>1</v>
      </c>
      <c r="R5727" s="3">
        <v>0.61869237400242105</v>
      </c>
      <c r="S5727" s="3">
        <v>0</v>
      </c>
    </row>
    <row r="5728" spans="1:19">
      <c r="A5728" s="16">
        <f>A5727</f>
        <v>2</v>
      </c>
      <c r="B5728" s="16">
        <v>1</v>
      </c>
      <c r="C5728" s="19">
        <f>C5727</f>
        <v>0</v>
      </c>
      <c r="D5728" s="16">
        <f>IF(AND(B5728=1,C5728=1),1,0)</f>
        <v>0</v>
      </c>
      <c r="E5728" s="19">
        <f>E5727</f>
        <v>1</v>
      </c>
      <c r="F5728" s="16">
        <f>F5727</f>
        <v>26</v>
      </c>
      <c r="G5728" s="16">
        <v>2</v>
      </c>
      <c r="H5728" s="16">
        <v>6</v>
      </c>
      <c r="I5728" s="3">
        <v>0.95082160199672205</v>
      </c>
      <c r="J5728" s="16">
        <v>20</v>
      </c>
      <c r="K5728" s="16">
        <v>2</v>
      </c>
      <c r="L5728" s="16">
        <v>1</v>
      </c>
      <c r="M5728" s="16">
        <v>1</v>
      </c>
      <c r="N5728" s="16">
        <f t="shared" si="212"/>
        <v>19</v>
      </c>
      <c r="O5728">
        <f>O5727</f>
        <v>0</v>
      </c>
      <c r="P5728">
        <f>P5727</f>
        <v>10</v>
      </c>
      <c r="Q5728">
        <f>Q5727</f>
        <v>1</v>
      </c>
      <c r="R5728">
        <f>R5727</f>
        <v>0.61869237400242105</v>
      </c>
      <c r="S5728">
        <f>S5727</f>
        <v>0</v>
      </c>
    </row>
    <row r="5729" spans="1:19">
      <c r="A5729" s="16">
        <f>A5728</f>
        <v>2</v>
      </c>
      <c r="B5729" s="16">
        <v>1</v>
      </c>
      <c r="C5729" s="19">
        <f>C5728</f>
        <v>0</v>
      </c>
      <c r="D5729" s="16">
        <f>IF(AND(B5729=1,C5729=1),1,0)</f>
        <v>0</v>
      </c>
      <c r="E5729" s="19">
        <f>E5728</f>
        <v>1</v>
      </c>
      <c r="F5729" s="16">
        <f>F5728</f>
        <v>26</v>
      </c>
      <c r="G5729" s="16">
        <v>3</v>
      </c>
      <c r="H5729" s="16">
        <v>10</v>
      </c>
      <c r="I5729" s="4">
        <v>1.952371737999774</v>
      </c>
      <c r="J5729" s="16">
        <v>20</v>
      </c>
      <c r="K5729" s="16">
        <v>2</v>
      </c>
      <c r="L5729" s="16">
        <v>1</v>
      </c>
      <c r="M5729" s="16">
        <v>1</v>
      </c>
      <c r="N5729" s="16">
        <f t="shared" si="212"/>
        <v>19</v>
      </c>
      <c r="O5729">
        <f>O5728</f>
        <v>0</v>
      </c>
      <c r="P5729">
        <f>P5728</f>
        <v>10</v>
      </c>
      <c r="Q5729">
        <f>Q5728</f>
        <v>1</v>
      </c>
      <c r="R5729">
        <f>R5728</f>
        <v>0.61869237400242105</v>
      </c>
      <c r="S5729">
        <f>S5728</f>
        <v>0</v>
      </c>
    </row>
    <row r="5730" spans="1:19">
      <c r="A5730" s="16">
        <f>A5729</f>
        <v>2</v>
      </c>
      <c r="B5730" s="16">
        <v>1</v>
      </c>
      <c r="C5730" s="19">
        <f>C5729</f>
        <v>0</v>
      </c>
      <c r="D5730" s="16">
        <f>IF(AND(B5730=1,C5730=1),1,0)</f>
        <v>0</v>
      </c>
      <c r="E5730" s="19">
        <f>E5729</f>
        <v>1</v>
      </c>
      <c r="F5730" s="16">
        <f>F5729</f>
        <v>26</v>
      </c>
      <c r="G5730" s="16">
        <v>4</v>
      </c>
      <c r="H5730" s="16">
        <v>8</v>
      </c>
      <c r="I5730" s="3">
        <v>2.6529253150001688</v>
      </c>
      <c r="J5730" s="16">
        <v>20</v>
      </c>
      <c r="K5730" s="16">
        <v>2</v>
      </c>
      <c r="L5730" s="16">
        <v>1</v>
      </c>
      <c r="M5730" s="16">
        <v>1</v>
      </c>
      <c r="N5730" s="16">
        <f t="shared" si="212"/>
        <v>19</v>
      </c>
      <c r="O5730">
        <f>O5729</f>
        <v>0</v>
      </c>
      <c r="P5730">
        <f>P5729</f>
        <v>10</v>
      </c>
      <c r="Q5730">
        <f>Q5729</f>
        <v>1</v>
      </c>
      <c r="R5730">
        <f>R5729</f>
        <v>0.61869237400242105</v>
      </c>
      <c r="S5730">
        <f>S5729</f>
        <v>0</v>
      </c>
    </row>
    <row r="5731" spans="1:19">
      <c r="A5731" s="16">
        <f>A5730</f>
        <v>2</v>
      </c>
      <c r="B5731" s="16">
        <v>1</v>
      </c>
      <c r="C5731" s="19">
        <f>C5730</f>
        <v>0</v>
      </c>
      <c r="D5731" s="16">
        <f>IF(AND(B5731=1,C5731=1),1,0)</f>
        <v>0</v>
      </c>
      <c r="E5731" s="19">
        <f>E5730</f>
        <v>1</v>
      </c>
      <c r="F5731" s="16">
        <f>F5730</f>
        <v>26</v>
      </c>
      <c r="G5731" s="16">
        <v>5</v>
      </c>
      <c r="H5731" s="16">
        <v>6</v>
      </c>
      <c r="I5731" s="3">
        <v>3.22022827299952</v>
      </c>
      <c r="J5731" s="16">
        <v>20</v>
      </c>
      <c r="K5731" s="16">
        <v>2</v>
      </c>
      <c r="L5731" s="16">
        <v>1</v>
      </c>
      <c r="M5731" s="16">
        <v>1</v>
      </c>
      <c r="N5731" s="16">
        <f t="shared" si="212"/>
        <v>19</v>
      </c>
      <c r="O5731">
        <f>O5730</f>
        <v>0</v>
      </c>
      <c r="P5731">
        <f>P5730</f>
        <v>10</v>
      </c>
      <c r="Q5731">
        <f>Q5730</f>
        <v>1</v>
      </c>
      <c r="R5731">
        <f>R5730</f>
        <v>0.61869237400242105</v>
      </c>
      <c r="S5731">
        <f>S5730</f>
        <v>0</v>
      </c>
    </row>
    <row r="5732" spans="1:19">
      <c r="A5732" s="16">
        <f>A5731</f>
        <v>2</v>
      </c>
      <c r="B5732" s="16">
        <v>1</v>
      </c>
      <c r="C5732" s="4">
        <v>0</v>
      </c>
      <c r="D5732" s="16">
        <f>IF(AND(B5732=1,C5732=1),1,0)</f>
        <v>0</v>
      </c>
      <c r="E5732" s="4">
        <v>1</v>
      </c>
      <c r="F5732" s="16">
        <f>F5731+1</f>
        <v>27</v>
      </c>
      <c r="G5732" s="16">
        <v>1</v>
      </c>
      <c r="H5732" s="16">
        <v>15</v>
      </c>
      <c r="I5732" s="3">
        <v>1.4682177180002309</v>
      </c>
      <c r="J5732" s="16">
        <v>20</v>
      </c>
      <c r="K5732" s="16">
        <v>2</v>
      </c>
      <c r="L5732" s="16">
        <v>1</v>
      </c>
      <c r="M5732" s="16">
        <v>1</v>
      </c>
      <c r="N5732" s="16">
        <f t="shared" si="212"/>
        <v>19</v>
      </c>
      <c r="O5732" s="3">
        <v>0</v>
      </c>
      <c r="P5732" s="3">
        <v>41</v>
      </c>
      <c r="Q5732" s="3">
        <v>1</v>
      </c>
      <c r="R5732" s="3">
        <v>0.63531693499680797</v>
      </c>
      <c r="S5732" s="3">
        <v>1</v>
      </c>
    </row>
    <row r="5733" spans="1:19">
      <c r="A5733" s="16">
        <f>A5732</f>
        <v>2</v>
      </c>
      <c r="B5733" s="16">
        <v>1</v>
      </c>
      <c r="C5733" s="19">
        <f>C5732</f>
        <v>0</v>
      </c>
      <c r="D5733" s="16">
        <f>IF(AND(B5733=1,C5733=1),1,0)</f>
        <v>0</v>
      </c>
      <c r="E5733" s="19">
        <f>E5732</f>
        <v>1</v>
      </c>
      <c r="F5733" s="16">
        <f>F5732</f>
        <v>27</v>
      </c>
      <c r="G5733" s="16">
        <v>2</v>
      </c>
      <c r="H5733" s="16">
        <v>5</v>
      </c>
      <c r="I5733" s="3">
        <v>0.56729511299636204</v>
      </c>
      <c r="J5733" s="16">
        <v>20</v>
      </c>
      <c r="K5733" s="16">
        <v>2</v>
      </c>
      <c r="L5733" s="16">
        <v>1</v>
      </c>
      <c r="M5733" s="16">
        <v>1</v>
      </c>
      <c r="N5733" s="16">
        <f t="shared" si="212"/>
        <v>19</v>
      </c>
      <c r="O5733">
        <f>O5732</f>
        <v>0</v>
      </c>
      <c r="P5733">
        <f>P5732</f>
        <v>41</v>
      </c>
      <c r="Q5733">
        <f>Q5732</f>
        <v>1</v>
      </c>
      <c r="R5733">
        <f>R5732</f>
        <v>0.63531693499680797</v>
      </c>
      <c r="S5733">
        <f>S5732</f>
        <v>1</v>
      </c>
    </row>
    <row r="5734" spans="1:19">
      <c r="A5734" s="16">
        <f>A5733</f>
        <v>2</v>
      </c>
      <c r="B5734" s="16">
        <v>1</v>
      </c>
      <c r="C5734" s="19">
        <f>C5733</f>
        <v>0</v>
      </c>
      <c r="D5734" s="16">
        <f>IF(AND(B5734=1,C5734=1),1,0)</f>
        <v>0</v>
      </c>
      <c r="E5734" s="19">
        <f>E5733</f>
        <v>1</v>
      </c>
      <c r="F5734" s="16">
        <f>F5733</f>
        <v>27</v>
      </c>
      <c r="G5734" s="16">
        <v>3</v>
      </c>
      <c r="H5734" s="16">
        <v>8</v>
      </c>
      <c r="I5734" s="4">
        <v>1.301431371000944</v>
      </c>
      <c r="J5734" s="16">
        <v>20</v>
      </c>
      <c r="K5734" s="16">
        <v>2</v>
      </c>
      <c r="L5734" s="16">
        <v>1</v>
      </c>
      <c r="M5734" s="16">
        <v>1</v>
      </c>
      <c r="N5734" s="16">
        <f t="shared" si="212"/>
        <v>19</v>
      </c>
      <c r="O5734">
        <f>O5733</f>
        <v>0</v>
      </c>
      <c r="P5734">
        <f>P5733</f>
        <v>41</v>
      </c>
      <c r="Q5734">
        <f>Q5733</f>
        <v>1</v>
      </c>
      <c r="R5734">
        <f>R5733</f>
        <v>0.63531693499680797</v>
      </c>
      <c r="S5734">
        <f>S5733</f>
        <v>1</v>
      </c>
    </row>
    <row r="5735" spans="1:19">
      <c r="A5735" s="16">
        <f>A5734</f>
        <v>2</v>
      </c>
      <c r="B5735" s="16">
        <v>1</v>
      </c>
      <c r="C5735" s="19">
        <f>C5734</f>
        <v>0</v>
      </c>
      <c r="D5735" s="16">
        <f>IF(AND(B5735=1,C5735=1),1,0)</f>
        <v>0</v>
      </c>
      <c r="E5735" s="19">
        <f>E5734</f>
        <v>1</v>
      </c>
      <c r="F5735" s="16">
        <f>F5734</f>
        <v>27</v>
      </c>
      <c r="G5735" s="16">
        <v>4</v>
      </c>
      <c r="H5735" s="16">
        <v>4</v>
      </c>
      <c r="I5735" s="3">
        <v>2.9699214670035801</v>
      </c>
      <c r="J5735" s="16">
        <v>20</v>
      </c>
      <c r="K5735" s="16">
        <v>2</v>
      </c>
      <c r="L5735" s="16">
        <v>1</v>
      </c>
      <c r="M5735" s="16">
        <v>1</v>
      </c>
      <c r="N5735" s="16">
        <f t="shared" si="212"/>
        <v>19</v>
      </c>
      <c r="O5735">
        <f>O5734</f>
        <v>0</v>
      </c>
      <c r="P5735">
        <f>P5734</f>
        <v>41</v>
      </c>
      <c r="Q5735">
        <f>Q5734</f>
        <v>1</v>
      </c>
      <c r="R5735">
        <f>R5734</f>
        <v>0.63531693499680797</v>
      </c>
      <c r="S5735">
        <f>S5734</f>
        <v>1</v>
      </c>
    </row>
    <row r="5736" spans="1:19">
      <c r="A5736" s="16">
        <f>A5735</f>
        <v>2</v>
      </c>
      <c r="B5736" s="16">
        <v>1</v>
      </c>
      <c r="C5736" s="19">
        <f>C5735</f>
        <v>0</v>
      </c>
      <c r="D5736" s="16">
        <f>IF(AND(B5736=1,C5736=1),1,0)</f>
        <v>0</v>
      </c>
      <c r="E5736" s="19">
        <f>E5735</f>
        <v>1</v>
      </c>
      <c r="F5736" s="16">
        <f>F5735</f>
        <v>27</v>
      </c>
      <c r="G5736" s="16">
        <v>5</v>
      </c>
      <c r="H5736" s="16">
        <v>9</v>
      </c>
      <c r="I5736" s="3">
        <v>4.1045296919983212</v>
      </c>
      <c r="J5736" s="16">
        <v>20</v>
      </c>
      <c r="K5736" s="16">
        <v>2</v>
      </c>
      <c r="L5736" s="16">
        <v>1</v>
      </c>
      <c r="M5736" s="16">
        <v>1</v>
      </c>
      <c r="N5736" s="16">
        <f t="shared" si="212"/>
        <v>19</v>
      </c>
      <c r="O5736">
        <f>O5735</f>
        <v>0</v>
      </c>
      <c r="P5736">
        <f>P5735</f>
        <v>41</v>
      </c>
      <c r="Q5736">
        <f>Q5735</f>
        <v>1</v>
      </c>
      <c r="R5736">
        <f>R5735</f>
        <v>0.63531693499680797</v>
      </c>
      <c r="S5736">
        <f>S5735</f>
        <v>1</v>
      </c>
    </row>
    <row r="5737" spans="1:19">
      <c r="A5737" s="16">
        <f>A5736</f>
        <v>2</v>
      </c>
      <c r="B5737" s="16">
        <v>1</v>
      </c>
      <c r="C5737" s="4">
        <v>1</v>
      </c>
      <c r="D5737" s="16">
        <f>IF(AND(B5737=1,C5737=1),1,0)</f>
        <v>1</v>
      </c>
      <c r="E5737" s="4">
        <v>1</v>
      </c>
      <c r="F5737" s="16">
        <f>F5736+1</f>
        <v>28</v>
      </c>
      <c r="G5737" s="16">
        <v>1</v>
      </c>
      <c r="H5737" s="16">
        <v>20</v>
      </c>
      <c r="I5737" s="3">
        <v>1.9854608729947349</v>
      </c>
      <c r="J5737" s="16">
        <v>20</v>
      </c>
      <c r="K5737" s="16">
        <v>2</v>
      </c>
      <c r="L5737" s="16">
        <v>1</v>
      </c>
      <c r="M5737" s="16">
        <v>1</v>
      </c>
      <c r="N5737" s="16">
        <f t="shared" si="212"/>
        <v>19</v>
      </c>
      <c r="O5737" s="3">
        <v>0</v>
      </c>
      <c r="P5737" s="3">
        <v>50</v>
      </c>
      <c r="Q5737" s="3">
        <v>1</v>
      </c>
      <c r="R5737" s="3">
        <v>0.73564635099319198</v>
      </c>
      <c r="S5737" s="3">
        <v>0</v>
      </c>
    </row>
    <row r="5738" spans="1:19">
      <c r="A5738" s="16">
        <f>A5737</f>
        <v>2</v>
      </c>
      <c r="B5738" s="16">
        <v>1</v>
      </c>
      <c r="C5738" s="19">
        <f>C5737</f>
        <v>1</v>
      </c>
      <c r="D5738" s="16">
        <f>IF(AND(B5738=1,C5738=1),1,0)</f>
        <v>1</v>
      </c>
      <c r="E5738" s="19">
        <f>E5737</f>
        <v>1</v>
      </c>
      <c r="F5738" s="16">
        <f>F5737</f>
        <v>28</v>
      </c>
      <c r="G5738" s="16">
        <v>2</v>
      </c>
      <c r="H5738" s="16">
        <v>7</v>
      </c>
      <c r="I5738" s="3">
        <v>2.4360111400019302</v>
      </c>
      <c r="J5738" s="16">
        <v>20</v>
      </c>
      <c r="K5738" s="16">
        <v>2</v>
      </c>
      <c r="L5738" s="16">
        <v>1</v>
      </c>
      <c r="M5738" s="16">
        <v>1</v>
      </c>
      <c r="N5738" s="16">
        <f t="shared" si="212"/>
        <v>19</v>
      </c>
      <c r="O5738">
        <f>O5737</f>
        <v>0</v>
      </c>
      <c r="P5738">
        <f>P5737</f>
        <v>50</v>
      </c>
      <c r="Q5738">
        <f>Q5737</f>
        <v>1</v>
      </c>
      <c r="R5738">
        <f>R5737</f>
        <v>0.73564635099319198</v>
      </c>
      <c r="S5738">
        <f>S5737</f>
        <v>0</v>
      </c>
    </row>
    <row r="5739" spans="1:19">
      <c r="A5739" s="16">
        <f>A5738</f>
        <v>2</v>
      </c>
      <c r="B5739" s="16">
        <v>1</v>
      </c>
      <c r="C5739" s="19">
        <f>C5738</f>
        <v>1</v>
      </c>
      <c r="D5739" s="16">
        <f>IF(AND(B5739=1,C5739=1),1,0)</f>
        <v>1</v>
      </c>
      <c r="E5739" s="19">
        <f>E5738</f>
        <v>1</v>
      </c>
      <c r="F5739" s="16">
        <f>F5738</f>
        <v>28</v>
      </c>
      <c r="G5739" s="16">
        <v>3</v>
      </c>
      <c r="H5739" s="16">
        <v>11</v>
      </c>
      <c r="I5739" s="4">
        <v>4.8887541990043175</v>
      </c>
      <c r="J5739" s="16">
        <v>20</v>
      </c>
      <c r="K5739" s="16">
        <v>2</v>
      </c>
      <c r="L5739" s="16">
        <v>1</v>
      </c>
      <c r="M5739" s="16">
        <v>1</v>
      </c>
      <c r="N5739" s="16">
        <f t="shared" si="212"/>
        <v>19</v>
      </c>
      <c r="O5739">
        <f>O5738</f>
        <v>0</v>
      </c>
      <c r="P5739">
        <f>P5738</f>
        <v>50</v>
      </c>
      <c r="Q5739">
        <f>Q5738</f>
        <v>1</v>
      </c>
      <c r="R5739">
        <f>R5738</f>
        <v>0.73564635099319198</v>
      </c>
      <c r="S5739">
        <f>S5738</f>
        <v>0</v>
      </c>
    </row>
    <row r="5740" spans="1:19">
      <c r="A5740" s="16">
        <f>A5739</f>
        <v>2</v>
      </c>
      <c r="B5740" s="16">
        <v>1</v>
      </c>
      <c r="C5740" s="19">
        <f>C5739</f>
        <v>1</v>
      </c>
      <c r="D5740" s="16">
        <f>IF(AND(B5740=1,C5740=1),1,0)</f>
        <v>1</v>
      </c>
      <c r="E5740" s="19">
        <f>E5739</f>
        <v>1</v>
      </c>
      <c r="F5740" s="16">
        <f>F5739</f>
        <v>28</v>
      </c>
      <c r="G5740" s="16">
        <v>4</v>
      </c>
      <c r="H5740" s="16">
        <v>8</v>
      </c>
      <c r="I5740" s="3">
        <v>1.38485200899594</v>
      </c>
      <c r="J5740" s="16">
        <v>20</v>
      </c>
      <c r="K5740" s="16">
        <v>2</v>
      </c>
      <c r="L5740" s="16">
        <v>1</v>
      </c>
      <c r="M5740" s="16">
        <v>1</v>
      </c>
      <c r="N5740" s="16">
        <f t="shared" si="212"/>
        <v>19</v>
      </c>
      <c r="O5740">
        <f>O5739</f>
        <v>0</v>
      </c>
      <c r="P5740">
        <f>P5739</f>
        <v>50</v>
      </c>
      <c r="Q5740">
        <f>Q5739</f>
        <v>1</v>
      </c>
      <c r="R5740">
        <f>R5739</f>
        <v>0.73564635099319198</v>
      </c>
      <c r="S5740">
        <f>S5739</f>
        <v>0</v>
      </c>
    </row>
    <row r="5741" spans="1:19">
      <c r="A5741" s="16">
        <f>A5740</f>
        <v>2</v>
      </c>
      <c r="B5741" s="16">
        <v>1</v>
      </c>
      <c r="C5741" s="19">
        <f>C5740</f>
        <v>1</v>
      </c>
      <c r="D5741" s="16">
        <f>IF(AND(B5741=1,C5741=1),1,0)</f>
        <v>1</v>
      </c>
      <c r="E5741" s="19">
        <f>E5740</f>
        <v>1</v>
      </c>
      <c r="F5741" s="16">
        <f>F5740</f>
        <v>28</v>
      </c>
      <c r="G5741" s="16">
        <v>5</v>
      </c>
      <c r="H5741" s="16">
        <v>12</v>
      </c>
      <c r="I5741" s="3">
        <v>2.7863883680038217</v>
      </c>
      <c r="J5741" s="16">
        <v>20</v>
      </c>
      <c r="K5741" s="16">
        <v>2</v>
      </c>
      <c r="L5741" s="16">
        <v>1</v>
      </c>
      <c r="M5741" s="16">
        <v>1</v>
      </c>
      <c r="N5741" s="16">
        <f t="shared" si="212"/>
        <v>19</v>
      </c>
      <c r="O5741">
        <f>O5740</f>
        <v>0</v>
      </c>
      <c r="P5741">
        <f>P5740</f>
        <v>50</v>
      </c>
      <c r="Q5741">
        <f>Q5740</f>
        <v>1</v>
      </c>
      <c r="R5741">
        <f>R5740</f>
        <v>0.73564635099319198</v>
      </c>
      <c r="S5741">
        <f>S5740</f>
        <v>0</v>
      </c>
    </row>
    <row r="5742" spans="1:19">
      <c r="A5742" s="16">
        <f>A5741</f>
        <v>2</v>
      </c>
      <c r="B5742" s="16">
        <v>1</v>
      </c>
      <c r="C5742" s="4">
        <v>1</v>
      </c>
      <c r="D5742" s="16">
        <f>IF(AND(B5742=1,C5742=1),1,0)</f>
        <v>1</v>
      </c>
      <c r="E5742" s="4">
        <v>1</v>
      </c>
      <c r="F5742" s="16">
        <f>F5741+1</f>
        <v>29</v>
      </c>
      <c r="G5742" s="16">
        <v>1</v>
      </c>
      <c r="H5742" s="16">
        <v>16</v>
      </c>
      <c r="I5742" s="3">
        <v>3.9542817900000911</v>
      </c>
      <c r="J5742" s="16">
        <v>20</v>
      </c>
      <c r="K5742" s="16">
        <v>2</v>
      </c>
      <c r="L5742" s="16">
        <v>1</v>
      </c>
      <c r="M5742" s="16">
        <v>1</v>
      </c>
      <c r="N5742" s="16">
        <f t="shared" si="212"/>
        <v>19</v>
      </c>
      <c r="O5742" s="3">
        <v>0</v>
      </c>
      <c r="P5742" s="3">
        <v>19</v>
      </c>
      <c r="Q5742" s="3">
        <v>1</v>
      </c>
      <c r="R5742" s="3">
        <v>0.83548454200354105</v>
      </c>
      <c r="S5742" s="3">
        <v>1</v>
      </c>
    </row>
    <row r="5743" spans="1:19">
      <c r="A5743" s="16">
        <f>A5742</f>
        <v>2</v>
      </c>
      <c r="B5743" s="16">
        <v>1</v>
      </c>
      <c r="C5743" s="19">
        <f>C5742</f>
        <v>1</v>
      </c>
      <c r="D5743" s="16">
        <f>IF(AND(B5743=1,C5743=1),1,0)</f>
        <v>1</v>
      </c>
      <c r="E5743" s="19">
        <f>E5742</f>
        <v>1</v>
      </c>
      <c r="F5743" s="16">
        <f>F5742</f>
        <v>29</v>
      </c>
      <c r="G5743" s="16">
        <v>2</v>
      </c>
      <c r="H5743" s="16">
        <v>7</v>
      </c>
      <c r="I5743" s="3">
        <v>2.2024418780056201</v>
      </c>
      <c r="J5743" s="16">
        <v>20</v>
      </c>
      <c r="K5743" s="16">
        <v>2</v>
      </c>
      <c r="L5743" s="16">
        <v>1</v>
      </c>
      <c r="M5743" s="16">
        <v>1</v>
      </c>
      <c r="N5743" s="16">
        <f t="shared" si="212"/>
        <v>19</v>
      </c>
      <c r="O5743">
        <f>O5742</f>
        <v>0</v>
      </c>
      <c r="P5743">
        <f>P5742</f>
        <v>19</v>
      </c>
      <c r="Q5743">
        <f>Q5742</f>
        <v>1</v>
      </c>
      <c r="R5743">
        <f>R5742</f>
        <v>0.83548454200354105</v>
      </c>
      <c r="S5743">
        <f>S5742</f>
        <v>1</v>
      </c>
    </row>
    <row r="5744" spans="1:19">
      <c r="A5744" s="16">
        <f>A5743</f>
        <v>2</v>
      </c>
      <c r="B5744" s="16">
        <v>1</v>
      </c>
      <c r="C5744" s="19">
        <f>C5743</f>
        <v>1</v>
      </c>
      <c r="D5744" s="16">
        <f>IF(AND(B5744=1,C5744=1),1,0)</f>
        <v>1</v>
      </c>
      <c r="E5744" s="19">
        <f>E5743</f>
        <v>1</v>
      </c>
      <c r="F5744" s="16">
        <f>F5743</f>
        <v>29</v>
      </c>
      <c r="G5744" s="16">
        <v>3</v>
      </c>
      <c r="H5744" s="16">
        <v>6</v>
      </c>
      <c r="I5744" s="4">
        <v>2.536135392998399</v>
      </c>
      <c r="J5744" s="16">
        <v>20</v>
      </c>
      <c r="K5744" s="16">
        <v>2</v>
      </c>
      <c r="L5744" s="16">
        <v>1</v>
      </c>
      <c r="M5744" s="16">
        <v>1</v>
      </c>
      <c r="N5744" s="16">
        <f t="shared" si="212"/>
        <v>19</v>
      </c>
      <c r="O5744">
        <f>O5743</f>
        <v>0</v>
      </c>
      <c r="P5744">
        <f>P5743</f>
        <v>19</v>
      </c>
      <c r="Q5744">
        <f>Q5743</f>
        <v>1</v>
      </c>
      <c r="R5744">
        <f>R5743</f>
        <v>0.83548454200354105</v>
      </c>
      <c r="S5744">
        <f>S5743</f>
        <v>1</v>
      </c>
    </row>
    <row r="5745" spans="1:19">
      <c r="A5745" s="16">
        <f>A5744</f>
        <v>2</v>
      </c>
      <c r="B5745" s="16">
        <v>1</v>
      </c>
      <c r="C5745" s="19">
        <f>C5744</f>
        <v>1</v>
      </c>
      <c r="D5745" s="16">
        <f>IF(AND(B5745=1,C5745=1),1,0)</f>
        <v>1</v>
      </c>
      <c r="E5745" s="19">
        <f>E5744</f>
        <v>1</v>
      </c>
      <c r="F5745" s="16">
        <f>F5744</f>
        <v>29</v>
      </c>
      <c r="G5745" s="16">
        <v>4</v>
      </c>
      <c r="H5745" s="16">
        <v>5</v>
      </c>
      <c r="I5745" s="3">
        <v>1.0177751679948399</v>
      </c>
      <c r="J5745" s="16">
        <v>20</v>
      </c>
      <c r="K5745" s="16">
        <v>2</v>
      </c>
      <c r="L5745" s="16">
        <v>1</v>
      </c>
      <c r="M5745" s="16">
        <v>1</v>
      </c>
      <c r="N5745" s="16">
        <f t="shared" si="212"/>
        <v>19</v>
      </c>
      <c r="O5745">
        <f>O5744</f>
        <v>0</v>
      </c>
      <c r="P5745">
        <f>P5744</f>
        <v>19</v>
      </c>
      <c r="Q5745">
        <f>Q5744</f>
        <v>1</v>
      </c>
      <c r="R5745">
        <f>R5744</f>
        <v>0.83548454200354105</v>
      </c>
      <c r="S5745">
        <f>S5744</f>
        <v>1</v>
      </c>
    </row>
    <row r="5746" spans="1:19">
      <c r="A5746" s="16">
        <f>A5745</f>
        <v>2</v>
      </c>
      <c r="B5746" s="16">
        <v>1</v>
      </c>
      <c r="C5746" s="19">
        <f>C5745</f>
        <v>1</v>
      </c>
      <c r="D5746" s="16">
        <f>IF(AND(B5746=1,C5746=1),1,0)</f>
        <v>1</v>
      </c>
      <c r="E5746" s="19">
        <f>E5745</f>
        <v>1</v>
      </c>
      <c r="F5746" s="16">
        <f>F5745</f>
        <v>29</v>
      </c>
      <c r="G5746" s="16">
        <v>5</v>
      </c>
      <c r="H5746" s="16">
        <v>18</v>
      </c>
      <c r="I5746" s="3">
        <v>3.6206709329999223</v>
      </c>
      <c r="J5746" s="16">
        <v>20</v>
      </c>
      <c r="K5746" s="16">
        <v>2</v>
      </c>
      <c r="L5746" s="16">
        <v>1</v>
      </c>
      <c r="M5746" s="16">
        <v>1</v>
      </c>
      <c r="N5746" s="16">
        <f t="shared" si="212"/>
        <v>19</v>
      </c>
      <c r="O5746">
        <f>O5745</f>
        <v>0</v>
      </c>
      <c r="P5746">
        <f>P5745</f>
        <v>19</v>
      </c>
      <c r="Q5746">
        <f>Q5745</f>
        <v>1</v>
      </c>
      <c r="R5746">
        <f>R5745</f>
        <v>0.83548454200354105</v>
      </c>
      <c r="S5746">
        <f>S5745</f>
        <v>1</v>
      </c>
    </row>
    <row r="5747" spans="1:19">
      <c r="A5747" s="16">
        <f>A5746</f>
        <v>2</v>
      </c>
      <c r="B5747" s="16">
        <v>1</v>
      </c>
      <c r="C5747" s="4">
        <v>0</v>
      </c>
      <c r="D5747" s="16">
        <f>IF(AND(B5747=1,C5747=1),1,0)</f>
        <v>0</v>
      </c>
      <c r="E5747" s="4">
        <v>1</v>
      </c>
      <c r="F5747" s="16">
        <f>F5746+1</f>
        <v>30</v>
      </c>
      <c r="G5747" s="16">
        <v>1</v>
      </c>
      <c r="H5747" s="16">
        <v>10</v>
      </c>
      <c r="I5747" s="3">
        <v>1.9020566519975539</v>
      </c>
      <c r="J5747" s="16">
        <v>20</v>
      </c>
      <c r="K5747" s="16">
        <v>2</v>
      </c>
      <c r="L5747" s="16">
        <v>1</v>
      </c>
      <c r="M5747" s="16">
        <v>1</v>
      </c>
      <c r="N5747" s="16">
        <f t="shared" si="212"/>
        <v>19</v>
      </c>
      <c r="O5747" s="3">
        <v>0</v>
      </c>
      <c r="P5747" s="3">
        <v>1</v>
      </c>
      <c r="Q5747" s="3">
        <v>1</v>
      </c>
      <c r="R5747" s="3">
        <v>0.61863408399949504</v>
      </c>
      <c r="S5747" s="3">
        <v>0</v>
      </c>
    </row>
    <row r="5748" spans="1:19">
      <c r="A5748" s="16">
        <f>A5747</f>
        <v>2</v>
      </c>
      <c r="B5748" s="16">
        <v>1</v>
      </c>
      <c r="C5748" s="19">
        <f>C5747</f>
        <v>0</v>
      </c>
      <c r="D5748" s="16">
        <f>IF(AND(B5748=1,C5748=1),1,0)</f>
        <v>0</v>
      </c>
      <c r="E5748" s="19">
        <f>E5747</f>
        <v>1</v>
      </c>
      <c r="F5748" s="16">
        <f>F5747</f>
        <v>30</v>
      </c>
      <c r="G5748" s="16">
        <v>2</v>
      </c>
      <c r="H5748" s="16">
        <v>6</v>
      </c>
      <c r="I5748" s="3">
        <v>0.96776302099897205</v>
      </c>
      <c r="J5748" s="16">
        <v>20</v>
      </c>
      <c r="K5748" s="16">
        <v>2</v>
      </c>
      <c r="L5748" s="16">
        <v>1</v>
      </c>
      <c r="M5748" s="16">
        <v>1</v>
      </c>
      <c r="N5748" s="16">
        <f t="shared" si="212"/>
        <v>19</v>
      </c>
      <c r="O5748">
        <f>O5747</f>
        <v>0</v>
      </c>
      <c r="P5748">
        <f>P5747</f>
        <v>1</v>
      </c>
      <c r="Q5748">
        <f>Q5747</f>
        <v>1</v>
      </c>
      <c r="R5748">
        <f>R5747</f>
        <v>0.61863408399949504</v>
      </c>
      <c r="S5748">
        <f>S5747</f>
        <v>0</v>
      </c>
    </row>
    <row r="5749" spans="1:19">
      <c r="A5749" s="16">
        <f>A5748</f>
        <v>2</v>
      </c>
      <c r="B5749" s="16">
        <v>1</v>
      </c>
      <c r="C5749" s="19">
        <f>C5748</f>
        <v>0</v>
      </c>
      <c r="D5749" s="16">
        <f>IF(AND(B5749=1,C5749=1),1,0)</f>
        <v>0</v>
      </c>
      <c r="E5749" s="19">
        <f>E5748</f>
        <v>1</v>
      </c>
      <c r="F5749" s="16">
        <f>F5748</f>
        <v>30</v>
      </c>
      <c r="G5749" s="16">
        <v>3</v>
      </c>
      <c r="H5749" s="16">
        <v>8</v>
      </c>
      <c r="I5749" s="3">
        <v>2.219099605004883</v>
      </c>
      <c r="J5749" s="16">
        <v>20</v>
      </c>
      <c r="K5749" s="16">
        <v>2</v>
      </c>
      <c r="L5749" s="16">
        <v>1</v>
      </c>
      <c r="M5749" s="16">
        <v>1</v>
      </c>
      <c r="N5749" s="16">
        <f t="shared" si="212"/>
        <v>19</v>
      </c>
      <c r="O5749">
        <f>O5748</f>
        <v>0</v>
      </c>
      <c r="P5749">
        <f>P5748</f>
        <v>1</v>
      </c>
      <c r="Q5749">
        <f>Q5748</f>
        <v>1</v>
      </c>
      <c r="R5749">
        <f>R5748</f>
        <v>0.61863408399949504</v>
      </c>
      <c r="S5749">
        <f>S5748</f>
        <v>0</v>
      </c>
    </row>
    <row r="5750" spans="1:19">
      <c r="A5750" s="16">
        <f>A5749</f>
        <v>2</v>
      </c>
      <c r="B5750" s="16">
        <v>1</v>
      </c>
      <c r="C5750" s="19">
        <f>C5749</f>
        <v>0</v>
      </c>
      <c r="D5750" s="16">
        <f>IF(AND(B5750=1,C5750=1),1,0)</f>
        <v>0</v>
      </c>
      <c r="E5750" s="19">
        <f>E5749</f>
        <v>1</v>
      </c>
      <c r="F5750" s="16">
        <f>F5749</f>
        <v>30</v>
      </c>
      <c r="G5750" s="16">
        <v>4</v>
      </c>
      <c r="H5750" s="16">
        <v>9</v>
      </c>
      <c r="I5750" s="3">
        <v>2.402662483000312</v>
      </c>
      <c r="J5750" s="16">
        <v>20</v>
      </c>
      <c r="K5750" s="16">
        <v>2</v>
      </c>
      <c r="L5750" s="16">
        <v>1</v>
      </c>
      <c r="M5750" s="16">
        <v>1</v>
      </c>
      <c r="N5750" s="16">
        <f t="shared" si="212"/>
        <v>19</v>
      </c>
      <c r="O5750">
        <f>O5749</f>
        <v>0</v>
      </c>
      <c r="P5750">
        <f>P5749</f>
        <v>1</v>
      </c>
      <c r="Q5750">
        <f>Q5749</f>
        <v>1</v>
      </c>
      <c r="R5750">
        <f>R5749</f>
        <v>0.61863408399949504</v>
      </c>
      <c r="S5750">
        <f>S5749</f>
        <v>0</v>
      </c>
    </row>
    <row r="5751" spans="1:19">
      <c r="A5751" s="16">
        <f>A5750</f>
        <v>2</v>
      </c>
      <c r="B5751" s="16">
        <v>1</v>
      </c>
      <c r="C5751" s="19">
        <f>C5750</f>
        <v>0</v>
      </c>
      <c r="D5751" s="16">
        <f>IF(AND(B5751=1,C5751=1),1,0)</f>
        <v>0</v>
      </c>
      <c r="E5751" s="19">
        <f>E5750</f>
        <v>1</v>
      </c>
      <c r="F5751" s="16">
        <f>F5750</f>
        <v>30</v>
      </c>
      <c r="G5751" s="16">
        <v>5</v>
      </c>
      <c r="H5751" s="16">
        <v>11</v>
      </c>
      <c r="I5751" s="3">
        <v>3.8373556489968905</v>
      </c>
      <c r="J5751" s="16">
        <v>20</v>
      </c>
      <c r="K5751" s="16">
        <v>2</v>
      </c>
      <c r="L5751" s="16">
        <v>1</v>
      </c>
      <c r="M5751" s="16">
        <v>1</v>
      </c>
      <c r="N5751" s="16">
        <f t="shared" si="212"/>
        <v>19</v>
      </c>
      <c r="O5751">
        <f>O5750</f>
        <v>0</v>
      </c>
      <c r="P5751">
        <f>P5750</f>
        <v>1</v>
      </c>
      <c r="Q5751">
        <f>Q5750</f>
        <v>1</v>
      </c>
      <c r="R5751">
        <f>R5750</f>
        <v>0.61863408399949504</v>
      </c>
      <c r="S5751">
        <f>S5750</f>
        <v>0</v>
      </c>
    </row>
    <row r="5752" spans="1:19">
      <c r="A5752" s="16">
        <f>A5751</f>
        <v>2</v>
      </c>
      <c r="B5752" s="16">
        <v>1</v>
      </c>
      <c r="C5752" s="4">
        <v>0</v>
      </c>
      <c r="D5752" s="16">
        <f>IF(AND(B5752=1,C5752=1),1,0)</f>
        <v>0</v>
      </c>
      <c r="E5752" s="4">
        <v>1</v>
      </c>
      <c r="F5752" s="16">
        <f>F5751+1</f>
        <v>31</v>
      </c>
      <c r="G5752" s="16">
        <v>1</v>
      </c>
      <c r="H5752" s="16">
        <v>26</v>
      </c>
      <c r="I5752" s="4">
        <v>19.387900836001776</v>
      </c>
      <c r="J5752" s="16">
        <v>20</v>
      </c>
      <c r="K5752" s="16">
        <v>2</v>
      </c>
      <c r="L5752" s="16">
        <v>1</v>
      </c>
      <c r="M5752" s="16">
        <v>1</v>
      </c>
      <c r="N5752" s="16">
        <f t="shared" si="212"/>
        <v>19</v>
      </c>
      <c r="O5752" s="3">
        <v>0</v>
      </c>
      <c r="P5752" s="3">
        <v>40</v>
      </c>
      <c r="Q5752" s="3">
        <v>1</v>
      </c>
      <c r="R5752" s="3">
        <v>0.50189131899969597</v>
      </c>
      <c r="S5752" s="3">
        <v>1</v>
      </c>
    </row>
    <row r="5753" spans="1:19">
      <c r="A5753" s="16">
        <f>A5752</f>
        <v>2</v>
      </c>
      <c r="B5753" s="16">
        <v>1</v>
      </c>
      <c r="C5753" s="19">
        <f>C5752</f>
        <v>0</v>
      </c>
      <c r="D5753" s="16">
        <f>IF(AND(B5753=1,C5753=1),1,0)</f>
        <v>0</v>
      </c>
      <c r="E5753" s="19">
        <f>E5752</f>
        <v>1</v>
      </c>
      <c r="F5753" s="16">
        <f>F5752</f>
        <v>31</v>
      </c>
      <c r="G5753" s="16">
        <v>2</v>
      </c>
      <c r="H5753" s="16">
        <v>6</v>
      </c>
      <c r="I5753" s="3">
        <v>1.4682974129973432</v>
      </c>
      <c r="J5753" s="16">
        <v>20</v>
      </c>
      <c r="K5753" s="16">
        <v>2</v>
      </c>
      <c r="L5753" s="16">
        <v>1</v>
      </c>
      <c r="M5753" s="16">
        <v>1</v>
      </c>
      <c r="N5753" s="16">
        <f t="shared" si="212"/>
        <v>19</v>
      </c>
      <c r="O5753">
        <f>O5752</f>
        <v>0</v>
      </c>
      <c r="P5753">
        <f>P5752</f>
        <v>40</v>
      </c>
      <c r="Q5753">
        <f>Q5752</f>
        <v>1</v>
      </c>
      <c r="R5753">
        <f>R5752</f>
        <v>0.50189131899969597</v>
      </c>
      <c r="S5753">
        <f>S5752</f>
        <v>1</v>
      </c>
    </row>
    <row r="5754" spans="1:19">
      <c r="A5754" s="16">
        <f>A5753</f>
        <v>2</v>
      </c>
      <c r="B5754" s="16">
        <v>1</v>
      </c>
      <c r="C5754" s="19">
        <f>C5753</f>
        <v>0</v>
      </c>
      <c r="D5754" s="16">
        <f>IF(AND(B5754=1,C5754=1),1,0)</f>
        <v>0</v>
      </c>
      <c r="E5754" s="19">
        <f>E5753</f>
        <v>1</v>
      </c>
      <c r="F5754" s="16">
        <f>F5753</f>
        <v>31</v>
      </c>
      <c r="G5754" s="16">
        <v>3</v>
      </c>
      <c r="H5754" s="16">
        <v>13</v>
      </c>
      <c r="I5754" s="3">
        <v>1.418230741001024</v>
      </c>
      <c r="J5754" s="16">
        <v>20</v>
      </c>
      <c r="K5754" s="16">
        <v>2</v>
      </c>
      <c r="L5754" s="16">
        <v>1</v>
      </c>
      <c r="M5754" s="16">
        <v>1</v>
      </c>
      <c r="N5754" s="16">
        <f t="shared" si="212"/>
        <v>19</v>
      </c>
      <c r="O5754">
        <f>O5753</f>
        <v>0</v>
      </c>
      <c r="P5754">
        <f>P5753</f>
        <v>40</v>
      </c>
      <c r="Q5754">
        <f>Q5753</f>
        <v>1</v>
      </c>
      <c r="R5754">
        <f>R5753</f>
        <v>0.50189131899969597</v>
      </c>
      <c r="S5754">
        <f>S5753</f>
        <v>1</v>
      </c>
    </row>
    <row r="5755" spans="1:19">
      <c r="A5755" s="16">
        <f>A5754</f>
        <v>2</v>
      </c>
      <c r="B5755" s="16">
        <v>1</v>
      </c>
      <c r="C5755" s="19">
        <f>C5754</f>
        <v>0</v>
      </c>
      <c r="D5755" s="16">
        <f>IF(AND(B5755=1,C5755=1),1,0)</f>
        <v>0</v>
      </c>
      <c r="E5755" s="19">
        <f>E5754</f>
        <v>1</v>
      </c>
      <c r="F5755" s="16">
        <f>F5754</f>
        <v>31</v>
      </c>
      <c r="G5755" s="16">
        <v>4</v>
      </c>
      <c r="H5755" s="16">
        <v>9</v>
      </c>
      <c r="I5755" s="3">
        <v>2.0355869890045062</v>
      </c>
      <c r="J5755" s="16">
        <v>20</v>
      </c>
      <c r="K5755" s="16">
        <v>2</v>
      </c>
      <c r="L5755" s="16">
        <v>1</v>
      </c>
      <c r="M5755" s="16">
        <v>1</v>
      </c>
      <c r="N5755" s="16">
        <f t="shared" si="212"/>
        <v>19</v>
      </c>
      <c r="O5755">
        <f>O5754</f>
        <v>0</v>
      </c>
      <c r="P5755">
        <f>P5754</f>
        <v>40</v>
      </c>
      <c r="Q5755">
        <f>Q5754</f>
        <v>1</v>
      </c>
      <c r="R5755">
        <f>R5754</f>
        <v>0.50189131899969597</v>
      </c>
      <c r="S5755">
        <f>S5754</f>
        <v>1</v>
      </c>
    </row>
    <row r="5756" spans="1:19">
      <c r="A5756" s="16">
        <f>A5755</f>
        <v>2</v>
      </c>
      <c r="B5756" s="16">
        <v>1</v>
      </c>
      <c r="C5756" s="19">
        <f>C5755</f>
        <v>0</v>
      </c>
      <c r="D5756" s="16">
        <f>IF(AND(B5756=1,C5756=1),1,0)</f>
        <v>0</v>
      </c>
      <c r="E5756" s="19">
        <f>E5755</f>
        <v>1</v>
      </c>
      <c r="F5756" s="16">
        <f>F5755</f>
        <v>31</v>
      </c>
      <c r="G5756" s="16">
        <v>5</v>
      </c>
      <c r="H5756" s="16">
        <v>19</v>
      </c>
      <c r="I5756" s="3">
        <v>3.053358237993955</v>
      </c>
      <c r="J5756" s="16">
        <v>20</v>
      </c>
      <c r="K5756" s="16">
        <v>2</v>
      </c>
      <c r="L5756" s="16">
        <v>1</v>
      </c>
      <c r="M5756" s="16">
        <v>1</v>
      </c>
      <c r="N5756" s="16">
        <f t="shared" si="212"/>
        <v>19</v>
      </c>
      <c r="O5756">
        <f>O5755</f>
        <v>0</v>
      </c>
      <c r="P5756">
        <f>P5755</f>
        <v>40</v>
      </c>
      <c r="Q5756">
        <f>Q5755</f>
        <v>1</v>
      </c>
      <c r="R5756">
        <f>R5755</f>
        <v>0.50189131899969597</v>
      </c>
      <c r="S5756">
        <f>S5755</f>
        <v>1</v>
      </c>
    </row>
    <row r="5757" spans="1:19">
      <c r="A5757" s="16">
        <f>A5756</f>
        <v>2</v>
      </c>
      <c r="B5757" s="16">
        <v>1</v>
      </c>
      <c r="C5757" s="4">
        <v>1</v>
      </c>
      <c r="D5757" s="16">
        <f>IF(AND(B5757=1,C5757=1),1,0)</f>
        <v>1</v>
      </c>
      <c r="E5757" s="4">
        <v>1</v>
      </c>
      <c r="F5757" s="16">
        <f>F5756+1</f>
        <v>32</v>
      </c>
      <c r="G5757" s="16">
        <v>1</v>
      </c>
      <c r="H5757" s="16">
        <v>29</v>
      </c>
      <c r="I5757" s="4">
        <v>5.7729724050004672</v>
      </c>
      <c r="J5757" s="16">
        <v>20</v>
      </c>
      <c r="K5757" s="16">
        <v>2</v>
      </c>
      <c r="L5757" s="16">
        <v>1</v>
      </c>
      <c r="M5757" s="16">
        <v>1</v>
      </c>
      <c r="N5757" s="16">
        <f t="shared" si="212"/>
        <v>19</v>
      </c>
      <c r="O5757" s="3">
        <v>0</v>
      </c>
      <c r="P5757" s="3">
        <v>25</v>
      </c>
      <c r="Q5757" s="3">
        <v>1</v>
      </c>
      <c r="R5757" s="3">
        <v>0.73545932999695596</v>
      </c>
      <c r="S5757" s="3">
        <v>0</v>
      </c>
    </row>
    <row r="5758" spans="1:19">
      <c r="A5758" s="16">
        <f>A5757</f>
        <v>2</v>
      </c>
      <c r="B5758" s="16">
        <v>1</v>
      </c>
      <c r="C5758" s="19">
        <f>C5757</f>
        <v>1</v>
      </c>
      <c r="D5758" s="16">
        <f>IF(AND(B5758=1,C5758=1),1,0)</f>
        <v>1</v>
      </c>
      <c r="E5758" s="19">
        <f>E5757</f>
        <v>1</v>
      </c>
      <c r="F5758" s="16">
        <f>F5757</f>
        <v>32</v>
      </c>
      <c r="G5758" s="16">
        <v>2</v>
      </c>
      <c r="H5758" s="16">
        <v>10</v>
      </c>
      <c r="I5758" s="3">
        <v>0.967730896001739</v>
      </c>
      <c r="J5758" s="16">
        <v>20</v>
      </c>
      <c r="K5758" s="16">
        <v>2</v>
      </c>
      <c r="L5758" s="16">
        <v>1</v>
      </c>
      <c r="M5758" s="16">
        <v>1</v>
      </c>
      <c r="N5758" s="16">
        <f t="shared" si="212"/>
        <v>19</v>
      </c>
      <c r="O5758">
        <f>O5757</f>
        <v>0</v>
      </c>
      <c r="P5758">
        <f>P5757</f>
        <v>25</v>
      </c>
      <c r="Q5758">
        <f>Q5757</f>
        <v>1</v>
      </c>
      <c r="R5758">
        <f>R5757</f>
        <v>0.73545932999695596</v>
      </c>
      <c r="S5758">
        <f>S5757</f>
        <v>0</v>
      </c>
    </row>
    <row r="5759" spans="1:19">
      <c r="A5759" s="16">
        <f>A5758</f>
        <v>2</v>
      </c>
      <c r="B5759" s="16">
        <v>1</v>
      </c>
      <c r="C5759" s="19">
        <f>C5758</f>
        <v>1</v>
      </c>
      <c r="D5759" s="16">
        <f>IF(AND(B5759=1,C5759=1),1,0)</f>
        <v>1</v>
      </c>
      <c r="E5759" s="19">
        <f>E5758</f>
        <v>1</v>
      </c>
      <c r="F5759" s="16">
        <f>F5758</f>
        <v>32</v>
      </c>
      <c r="G5759" s="16">
        <v>3</v>
      </c>
      <c r="H5759" s="16">
        <v>9</v>
      </c>
      <c r="I5759" s="3">
        <v>3.0700479970037051</v>
      </c>
      <c r="J5759" s="16">
        <v>20</v>
      </c>
      <c r="K5759" s="16">
        <v>2</v>
      </c>
      <c r="L5759" s="16">
        <v>1</v>
      </c>
      <c r="M5759" s="16">
        <v>1</v>
      </c>
      <c r="N5759" s="16">
        <f t="shared" si="212"/>
        <v>19</v>
      </c>
      <c r="O5759">
        <f>O5758</f>
        <v>0</v>
      </c>
      <c r="P5759">
        <f>P5758</f>
        <v>25</v>
      </c>
      <c r="Q5759">
        <f>Q5758</f>
        <v>1</v>
      </c>
      <c r="R5759">
        <f>R5758</f>
        <v>0.73545932999695596</v>
      </c>
      <c r="S5759">
        <f>S5758</f>
        <v>0</v>
      </c>
    </row>
    <row r="5760" spans="1:19">
      <c r="A5760" s="16">
        <f>A5759</f>
        <v>2</v>
      </c>
      <c r="B5760" s="16">
        <v>1</v>
      </c>
      <c r="C5760" s="19">
        <f>C5759</f>
        <v>1</v>
      </c>
      <c r="D5760" s="16">
        <f>IF(AND(B5760=1,C5760=1),1,0)</f>
        <v>1</v>
      </c>
      <c r="E5760" s="19">
        <f>E5759</f>
        <v>1</v>
      </c>
      <c r="F5760" s="16">
        <f>F5759</f>
        <v>32</v>
      </c>
      <c r="G5760" s="16">
        <v>4</v>
      </c>
      <c r="H5760" s="16">
        <v>11</v>
      </c>
      <c r="I5760" s="3">
        <v>2.269130246997519</v>
      </c>
      <c r="J5760" s="16">
        <v>20</v>
      </c>
      <c r="K5760" s="16">
        <v>2</v>
      </c>
      <c r="L5760" s="16">
        <v>1</v>
      </c>
      <c r="M5760" s="16">
        <v>1</v>
      </c>
      <c r="N5760" s="16">
        <f t="shared" si="212"/>
        <v>19</v>
      </c>
      <c r="O5760">
        <f>O5759</f>
        <v>0</v>
      </c>
      <c r="P5760">
        <f>P5759</f>
        <v>25</v>
      </c>
      <c r="Q5760">
        <f>Q5759</f>
        <v>1</v>
      </c>
      <c r="R5760">
        <f>R5759</f>
        <v>0.73545932999695596</v>
      </c>
      <c r="S5760">
        <f>S5759</f>
        <v>0</v>
      </c>
    </row>
    <row r="5761" spans="1:19">
      <c r="A5761" s="16">
        <f>A5760</f>
        <v>2</v>
      </c>
      <c r="B5761" s="16">
        <v>1</v>
      </c>
      <c r="C5761" s="19">
        <f>C5760</f>
        <v>1</v>
      </c>
      <c r="D5761" s="16">
        <f>IF(AND(B5761=1,C5761=1),1,0)</f>
        <v>1</v>
      </c>
      <c r="E5761" s="19">
        <f>E5760</f>
        <v>1</v>
      </c>
      <c r="F5761" s="16">
        <f>F5760</f>
        <v>32</v>
      </c>
      <c r="G5761" s="16">
        <v>5</v>
      </c>
      <c r="H5761" s="16">
        <v>19</v>
      </c>
      <c r="I5761" s="3">
        <v>2.2525219879971692</v>
      </c>
      <c r="J5761" s="16">
        <v>20</v>
      </c>
      <c r="K5761" s="16">
        <v>2</v>
      </c>
      <c r="L5761" s="16">
        <v>1</v>
      </c>
      <c r="M5761" s="16">
        <v>1</v>
      </c>
      <c r="N5761" s="16">
        <f t="shared" si="212"/>
        <v>19</v>
      </c>
      <c r="O5761">
        <f>O5760</f>
        <v>0</v>
      </c>
      <c r="P5761">
        <f>P5760</f>
        <v>25</v>
      </c>
      <c r="Q5761">
        <f>Q5760</f>
        <v>1</v>
      </c>
      <c r="R5761">
        <f>R5760</f>
        <v>0.73545932999695596</v>
      </c>
      <c r="S5761">
        <f>S5760</f>
        <v>0</v>
      </c>
    </row>
    <row r="5762" spans="1:19">
      <c r="A5762" s="16">
        <f>A5761</f>
        <v>2</v>
      </c>
      <c r="B5762" s="16">
        <v>1</v>
      </c>
      <c r="C5762" s="4">
        <v>1</v>
      </c>
      <c r="D5762" s="16">
        <f>IF(AND(B5762=1,C5762=1),1,0)</f>
        <v>1</v>
      </c>
      <c r="E5762" s="4">
        <v>1</v>
      </c>
      <c r="F5762" s="16">
        <f>F5761+1</f>
        <v>33</v>
      </c>
      <c r="G5762" s="16">
        <v>1</v>
      </c>
      <c r="H5762" s="16">
        <v>19</v>
      </c>
      <c r="I5762" s="4">
        <v>4.9053207559991234</v>
      </c>
      <c r="J5762" s="16">
        <v>20</v>
      </c>
      <c r="K5762" s="16">
        <v>2</v>
      </c>
      <c r="L5762" s="16">
        <v>1</v>
      </c>
      <c r="M5762" s="16">
        <v>1</v>
      </c>
      <c r="N5762" s="16">
        <f t="shared" si="212"/>
        <v>19</v>
      </c>
      <c r="O5762" s="3">
        <v>0</v>
      </c>
      <c r="P5762" s="3">
        <v>7</v>
      </c>
      <c r="Q5762" s="3">
        <v>1</v>
      </c>
      <c r="R5762" s="3">
        <v>1.0524918020018901</v>
      </c>
      <c r="S5762" s="3">
        <v>1</v>
      </c>
    </row>
    <row r="5763" spans="1:19">
      <c r="A5763" s="16">
        <f>A5762</f>
        <v>2</v>
      </c>
      <c r="B5763" s="16">
        <v>1</v>
      </c>
      <c r="C5763" s="19">
        <f>C5762</f>
        <v>1</v>
      </c>
      <c r="D5763" s="16">
        <f>IF(AND(B5763=1,C5763=1),1,0)</f>
        <v>1</v>
      </c>
      <c r="E5763" s="19">
        <f>E5762</f>
        <v>1</v>
      </c>
      <c r="F5763" s="16">
        <f>F5762</f>
        <v>33</v>
      </c>
      <c r="G5763" s="16">
        <v>2</v>
      </c>
      <c r="H5763" s="16">
        <v>15</v>
      </c>
      <c r="I5763" s="3">
        <v>4.4382266590036972</v>
      </c>
      <c r="J5763" s="16">
        <v>20</v>
      </c>
      <c r="K5763" s="16">
        <v>2</v>
      </c>
      <c r="L5763" s="16">
        <v>1</v>
      </c>
      <c r="M5763" s="16">
        <v>1</v>
      </c>
      <c r="N5763" s="16">
        <f t="shared" si="212"/>
        <v>19</v>
      </c>
      <c r="O5763">
        <f>O5762</f>
        <v>0</v>
      </c>
      <c r="P5763">
        <f>P5762</f>
        <v>7</v>
      </c>
      <c r="Q5763">
        <f>Q5762</f>
        <v>1</v>
      </c>
      <c r="R5763">
        <f>R5762</f>
        <v>1.0524918020018901</v>
      </c>
      <c r="S5763">
        <f>S5762</f>
        <v>1</v>
      </c>
    </row>
    <row r="5764" spans="1:19">
      <c r="A5764" s="16">
        <f>A5763</f>
        <v>2</v>
      </c>
      <c r="B5764" s="16">
        <v>1</v>
      </c>
      <c r="C5764" s="19">
        <f>C5763</f>
        <v>1</v>
      </c>
      <c r="D5764" s="16">
        <f>IF(AND(B5764=1,C5764=1),1,0)</f>
        <v>1</v>
      </c>
      <c r="E5764" s="19">
        <f>E5763</f>
        <v>1</v>
      </c>
      <c r="F5764" s="16">
        <f>F5763</f>
        <v>33</v>
      </c>
      <c r="G5764" s="16">
        <v>3</v>
      </c>
      <c r="H5764" s="16">
        <v>10</v>
      </c>
      <c r="I5764" s="3">
        <v>2.5695136119975319</v>
      </c>
      <c r="J5764" s="16">
        <v>20</v>
      </c>
      <c r="K5764" s="16">
        <v>2</v>
      </c>
      <c r="L5764" s="16">
        <v>1</v>
      </c>
      <c r="M5764" s="16">
        <v>1</v>
      </c>
      <c r="N5764" s="16">
        <f t="shared" si="212"/>
        <v>19</v>
      </c>
      <c r="O5764">
        <f>O5763</f>
        <v>0</v>
      </c>
      <c r="P5764">
        <f>P5763</f>
        <v>7</v>
      </c>
      <c r="Q5764">
        <f>Q5763</f>
        <v>1</v>
      </c>
      <c r="R5764">
        <f>R5763</f>
        <v>1.0524918020018901</v>
      </c>
      <c r="S5764">
        <f>S5763</f>
        <v>1</v>
      </c>
    </row>
    <row r="5765" spans="1:19">
      <c r="A5765" s="16">
        <f>A5764</f>
        <v>2</v>
      </c>
      <c r="B5765" s="16">
        <v>1</v>
      </c>
      <c r="C5765" s="19">
        <f>C5764</f>
        <v>1</v>
      </c>
      <c r="D5765" s="16">
        <f>IF(AND(B5765=1,C5765=1),1,0)</f>
        <v>1</v>
      </c>
      <c r="E5765" s="19">
        <f>E5764</f>
        <v>1</v>
      </c>
      <c r="F5765" s="16">
        <f>F5764</f>
        <v>33</v>
      </c>
      <c r="G5765" s="16">
        <v>4</v>
      </c>
      <c r="H5765" s="16">
        <v>10</v>
      </c>
      <c r="I5765" s="3">
        <v>2.1190085589987482</v>
      </c>
      <c r="J5765" s="16">
        <v>20</v>
      </c>
      <c r="K5765" s="16">
        <v>2</v>
      </c>
      <c r="L5765" s="16">
        <v>1</v>
      </c>
      <c r="M5765" s="16">
        <v>1</v>
      </c>
      <c r="N5765" s="16">
        <f t="shared" si="212"/>
        <v>19</v>
      </c>
      <c r="O5765">
        <f>O5764</f>
        <v>0</v>
      </c>
      <c r="P5765">
        <f>P5764</f>
        <v>7</v>
      </c>
      <c r="Q5765">
        <f>Q5764</f>
        <v>1</v>
      </c>
      <c r="R5765">
        <f>R5764</f>
        <v>1.0524918020018901</v>
      </c>
      <c r="S5765">
        <f>S5764</f>
        <v>1</v>
      </c>
    </row>
    <row r="5766" spans="1:19">
      <c r="A5766" s="16">
        <f>A5765</f>
        <v>2</v>
      </c>
      <c r="B5766" s="16">
        <v>1</v>
      </c>
      <c r="C5766" s="19">
        <f>C5765</f>
        <v>1</v>
      </c>
      <c r="D5766" s="16">
        <f>IF(AND(B5766=1,C5766=1),1,0)</f>
        <v>1</v>
      </c>
      <c r="E5766" s="19">
        <f>E5765</f>
        <v>1</v>
      </c>
      <c r="F5766" s="16">
        <f>F5765</f>
        <v>33</v>
      </c>
      <c r="G5766" s="16">
        <v>5</v>
      </c>
      <c r="H5766" s="16">
        <v>16</v>
      </c>
      <c r="I5766" s="3">
        <v>1.2680341470040721</v>
      </c>
      <c r="J5766" s="16">
        <v>20</v>
      </c>
      <c r="K5766" s="16">
        <v>2</v>
      </c>
      <c r="L5766" s="16">
        <v>1</v>
      </c>
      <c r="M5766" s="16">
        <v>1</v>
      </c>
      <c r="N5766" s="16">
        <f t="shared" ref="N5766:N5829" si="213">N5765</f>
        <v>19</v>
      </c>
      <c r="O5766">
        <f>O5765</f>
        <v>0</v>
      </c>
      <c r="P5766">
        <f>P5765</f>
        <v>7</v>
      </c>
      <c r="Q5766">
        <f>Q5765</f>
        <v>1</v>
      </c>
      <c r="R5766">
        <f>R5765</f>
        <v>1.0524918020018901</v>
      </c>
      <c r="S5766">
        <f>S5765</f>
        <v>1</v>
      </c>
    </row>
    <row r="5767" spans="1:19">
      <c r="A5767" s="16">
        <f>A5766</f>
        <v>2</v>
      </c>
      <c r="B5767" s="16">
        <v>1</v>
      </c>
      <c r="C5767" s="4">
        <v>0</v>
      </c>
      <c r="D5767" s="16">
        <f>IF(AND(B5767=1,C5767=1),1,0)</f>
        <v>0</v>
      </c>
      <c r="E5767" s="4">
        <v>1</v>
      </c>
      <c r="F5767" s="16">
        <f>F5766+1</f>
        <v>34</v>
      </c>
      <c r="G5767" s="16">
        <v>1</v>
      </c>
      <c r="H5767" s="16">
        <v>17</v>
      </c>
      <c r="I5767" s="4">
        <v>2.0855234620030361</v>
      </c>
      <c r="J5767" s="16">
        <v>20</v>
      </c>
      <c r="K5767" s="16">
        <v>2</v>
      </c>
      <c r="L5767" s="16">
        <v>1</v>
      </c>
      <c r="M5767" s="16">
        <v>1</v>
      </c>
      <c r="N5767" s="16">
        <f t="shared" si="213"/>
        <v>19</v>
      </c>
      <c r="O5767" s="3">
        <v>0</v>
      </c>
      <c r="P5767" s="3">
        <v>69</v>
      </c>
      <c r="Q5767" s="3">
        <v>1</v>
      </c>
      <c r="R5767" s="3">
        <v>0.38505329899635399</v>
      </c>
      <c r="S5767" s="3">
        <v>0</v>
      </c>
    </row>
    <row r="5768" spans="1:19">
      <c r="A5768" s="16">
        <f>A5767</f>
        <v>2</v>
      </c>
      <c r="B5768" s="16">
        <v>1</v>
      </c>
      <c r="C5768" s="19">
        <f>C5767</f>
        <v>0</v>
      </c>
      <c r="D5768" s="16">
        <f>IF(AND(B5768=1,C5768=1),1,0)</f>
        <v>0</v>
      </c>
      <c r="E5768" s="19">
        <f>E5767</f>
        <v>1</v>
      </c>
      <c r="F5768" s="16">
        <f>F5767</f>
        <v>34</v>
      </c>
      <c r="G5768" s="16">
        <v>2</v>
      </c>
      <c r="H5768" s="16">
        <v>21</v>
      </c>
      <c r="I5768" s="3">
        <v>4.5383550719998205</v>
      </c>
      <c r="J5768" s="16">
        <v>20</v>
      </c>
      <c r="K5768" s="16">
        <v>2</v>
      </c>
      <c r="L5768" s="16">
        <v>1</v>
      </c>
      <c r="M5768" s="16">
        <v>1</v>
      </c>
      <c r="N5768" s="16">
        <f t="shared" si="213"/>
        <v>19</v>
      </c>
      <c r="O5768">
        <f>O5767</f>
        <v>0</v>
      </c>
      <c r="P5768">
        <f>P5767</f>
        <v>69</v>
      </c>
      <c r="Q5768">
        <f>Q5767</f>
        <v>1</v>
      </c>
      <c r="R5768">
        <f>R5767</f>
        <v>0.38505329899635399</v>
      </c>
      <c r="S5768">
        <f>S5767</f>
        <v>0</v>
      </c>
    </row>
    <row r="5769" spans="1:19">
      <c r="A5769" s="16">
        <f>A5768</f>
        <v>2</v>
      </c>
      <c r="B5769" s="16">
        <v>1</v>
      </c>
      <c r="C5769" s="19">
        <f>C5768</f>
        <v>0</v>
      </c>
      <c r="D5769" s="16">
        <f>IF(AND(B5769=1,C5769=1),1,0)</f>
        <v>0</v>
      </c>
      <c r="E5769" s="19">
        <f>E5768</f>
        <v>1</v>
      </c>
      <c r="F5769" s="16">
        <f>F5768</f>
        <v>34</v>
      </c>
      <c r="G5769" s="16">
        <v>3</v>
      </c>
      <c r="H5769" s="16">
        <v>11</v>
      </c>
      <c r="I5769" s="3">
        <v>2.4026534029981019</v>
      </c>
      <c r="J5769" s="16">
        <v>20</v>
      </c>
      <c r="K5769" s="16">
        <v>2</v>
      </c>
      <c r="L5769" s="16">
        <v>1</v>
      </c>
      <c r="M5769" s="16">
        <v>1</v>
      </c>
      <c r="N5769" s="16">
        <f t="shared" si="213"/>
        <v>19</v>
      </c>
      <c r="O5769">
        <f>O5768</f>
        <v>0</v>
      </c>
      <c r="P5769">
        <f>P5768</f>
        <v>69</v>
      </c>
      <c r="Q5769">
        <f>Q5768</f>
        <v>1</v>
      </c>
      <c r="R5769">
        <f>R5768</f>
        <v>0.38505329899635399</v>
      </c>
      <c r="S5769">
        <f>S5768</f>
        <v>0</v>
      </c>
    </row>
    <row r="5770" spans="1:19">
      <c r="A5770" s="16">
        <f>A5769</f>
        <v>2</v>
      </c>
      <c r="B5770" s="16">
        <v>1</v>
      </c>
      <c r="C5770" s="19">
        <f>C5769</f>
        <v>0</v>
      </c>
      <c r="D5770" s="16">
        <f>IF(AND(B5770=1,C5770=1),1,0)</f>
        <v>0</v>
      </c>
      <c r="E5770" s="19">
        <f>E5769</f>
        <v>1</v>
      </c>
      <c r="F5770" s="16">
        <f>F5769</f>
        <v>34</v>
      </c>
      <c r="G5770" s="16">
        <v>4</v>
      </c>
      <c r="H5770" s="16">
        <v>16</v>
      </c>
      <c r="I5770" s="3">
        <v>1.68524722100119</v>
      </c>
      <c r="J5770" s="16">
        <v>20</v>
      </c>
      <c r="K5770" s="16">
        <v>2</v>
      </c>
      <c r="L5770" s="16">
        <v>1</v>
      </c>
      <c r="M5770" s="16">
        <v>1</v>
      </c>
      <c r="N5770" s="16">
        <f t="shared" si="213"/>
        <v>19</v>
      </c>
      <c r="O5770">
        <f>O5769</f>
        <v>0</v>
      </c>
      <c r="P5770">
        <f>P5769</f>
        <v>69</v>
      </c>
      <c r="Q5770">
        <f>Q5769</f>
        <v>1</v>
      </c>
      <c r="R5770">
        <f>R5769</f>
        <v>0.38505329899635399</v>
      </c>
      <c r="S5770">
        <f>S5769</f>
        <v>0</v>
      </c>
    </row>
    <row r="5771" spans="1:19">
      <c r="A5771" s="16">
        <f>A5770</f>
        <v>2</v>
      </c>
      <c r="B5771" s="16">
        <v>1</v>
      </c>
      <c r="C5771" s="19">
        <f>C5770</f>
        <v>0</v>
      </c>
      <c r="D5771" s="16">
        <f>IF(AND(B5771=1,C5771=1),1,0)</f>
        <v>0</v>
      </c>
      <c r="E5771" s="19">
        <f>E5770</f>
        <v>1</v>
      </c>
      <c r="F5771" s="16">
        <f>F5770</f>
        <v>34</v>
      </c>
      <c r="G5771" s="16">
        <v>5</v>
      </c>
      <c r="H5771" s="16">
        <v>20</v>
      </c>
      <c r="I5771" s="3">
        <v>4.0377247139986094</v>
      </c>
      <c r="J5771" s="16">
        <v>20</v>
      </c>
      <c r="K5771" s="16">
        <v>2</v>
      </c>
      <c r="L5771" s="16">
        <v>1</v>
      </c>
      <c r="M5771" s="16">
        <v>1</v>
      </c>
      <c r="N5771" s="16">
        <f t="shared" si="213"/>
        <v>19</v>
      </c>
      <c r="O5771">
        <f>O5770</f>
        <v>0</v>
      </c>
      <c r="P5771">
        <f>P5770</f>
        <v>69</v>
      </c>
      <c r="Q5771">
        <f>Q5770</f>
        <v>1</v>
      </c>
      <c r="R5771">
        <f>R5770</f>
        <v>0.38505329899635399</v>
      </c>
      <c r="S5771">
        <f>S5770</f>
        <v>0</v>
      </c>
    </row>
    <row r="5772" spans="1:19">
      <c r="A5772" s="16">
        <f>A5771</f>
        <v>2</v>
      </c>
      <c r="B5772" s="16">
        <v>1</v>
      </c>
      <c r="C5772" s="4">
        <v>0</v>
      </c>
      <c r="D5772" s="16">
        <f>IF(AND(B5772=1,C5772=1),1,0)</f>
        <v>0</v>
      </c>
      <c r="E5772" s="4">
        <v>1</v>
      </c>
      <c r="F5772" s="16">
        <f>F5771+1</f>
        <v>35</v>
      </c>
      <c r="G5772" s="16">
        <v>1</v>
      </c>
      <c r="H5772" s="16">
        <v>25</v>
      </c>
      <c r="I5772" s="4">
        <v>4.2212492289981975</v>
      </c>
      <c r="J5772" s="16">
        <v>20</v>
      </c>
      <c r="K5772" s="16">
        <v>2</v>
      </c>
      <c r="L5772" s="16">
        <v>1</v>
      </c>
      <c r="M5772" s="16">
        <v>1</v>
      </c>
      <c r="N5772" s="16">
        <f t="shared" si="213"/>
        <v>19</v>
      </c>
      <c r="O5772" s="3">
        <v>0</v>
      </c>
      <c r="P5772" s="3">
        <v>53</v>
      </c>
      <c r="Q5772" s="3">
        <v>1</v>
      </c>
      <c r="R5772" s="3">
        <v>0.55189889800385505</v>
      </c>
      <c r="S5772" s="3">
        <v>1</v>
      </c>
    </row>
    <row r="5773" spans="1:19">
      <c r="A5773" s="16">
        <f>A5772</f>
        <v>2</v>
      </c>
      <c r="B5773" s="16">
        <v>1</v>
      </c>
      <c r="C5773" s="19">
        <f>C5772</f>
        <v>0</v>
      </c>
      <c r="D5773" s="16">
        <f>IF(AND(B5773=1,C5773=1),1,0)</f>
        <v>0</v>
      </c>
      <c r="E5773" s="19">
        <f>E5772</f>
        <v>1</v>
      </c>
      <c r="F5773" s="16">
        <f>F5772</f>
        <v>35</v>
      </c>
      <c r="G5773" s="16">
        <v>2</v>
      </c>
      <c r="H5773" s="16">
        <v>25</v>
      </c>
      <c r="I5773" s="3">
        <v>2.8364624290043112</v>
      </c>
      <c r="J5773" s="16">
        <v>20</v>
      </c>
      <c r="K5773" s="16">
        <v>2</v>
      </c>
      <c r="L5773" s="16">
        <v>1</v>
      </c>
      <c r="M5773" s="16">
        <v>1</v>
      </c>
      <c r="N5773" s="16">
        <f t="shared" si="213"/>
        <v>19</v>
      </c>
      <c r="O5773">
        <f>O5772</f>
        <v>0</v>
      </c>
      <c r="P5773">
        <f>P5772</f>
        <v>53</v>
      </c>
      <c r="Q5773">
        <f>Q5772</f>
        <v>1</v>
      </c>
      <c r="R5773">
        <f>R5772</f>
        <v>0.55189889800385505</v>
      </c>
      <c r="S5773">
        <f>S5772</f>
        <v>1</v>
      </c>
    </row>
    <row r="5774" spans="1:19">
      <c r="A5774" s="16">
        <f>A5773</f>
        <v>2</v>
      </c>
      <c r="B5774" s="16">
        <v>1</v>
      </c>
      <c r="C5774" s="19">
        <f>C5773</f>
        <v>0</v>
      </c>
      <c r="D5774" s="16">
        <f>IF(AND(B5774=1,C5774=1),1,0)</f>
        <v>0</v>
      </c>
      <c r="E5774" s="19">
        <f>E5773</f>
        <v>1</v>
      </c>
      <c r="F5774" s="16">
        <f>F5773</f>
        <v>35</v>
      </c>
      <c r="G5774" s="16">
        <v>3</v>
      </c>
      <c r="H5774" s="16">
        <v>11</v>
      </c>
      <c r="I5774" s="3">
        <v>3.0701426609957654</v>
      </c>
      <c r="J5774" s="16">
        <v>20</v>
      </c>
      <c r="K5774" s="16">
        <v>2</v>
      </c>
      <c r="L5774" s="16">
        <v>1</v>
      </c>
      <c r="M5774" s="16">
        <v>1</v>
      </c>
      <c r="N5774" s="16">
        <f t="shared" si="213"/>
        <v>19</v>
      </c>
      <c r="O5774">
        <f>O5773</f>
        <v>0</v>
      </c>
      <c r="P5774">
        <f>P5773</f>
        <v>53</v>
      </c>
      <c r="Q5774">
        <f>Q5773</f>
        <v>1</v>
      </c>
      <c r="R5774">
        <f>R5773</f>
        <v>0.55189889800385505</v>
      </c>
      <c r="S5774">
        <f>S5773</f>
        <v>1</v>
      </c>
    </row>
    <row r="5775" spans="1:19">
      <c r="A5775" s="16">
        <f>A5774</f>
        <v>2</v>
      </c>
      <c r="B5775" s="16">
        <v>1</v>
      </c>
      <c r="C5775" s="19">
        <f>C5774</f>
        <v>0</v>
      </c>
      <c r="D5775" s="16">
        <f>IF(AND(B5775=1,C5775=1),1,0)</f>
        <v>0</v>
      </c>
      <c r="E5775" s="19">
        <f>E5774</f>
        <v>1</v>
      </c>
      <c r="F5775" s="16">
        <f>F5774</f>
        <v>35</v>
      </c>
      <c r="G5775" s="16">
        <v>4</v>
      </c>
      <c r="H5775" s="16">
        <v>14</v>
      </c>
      <c r="I5775" s="3">
        <v>2.8363885900034762</v>
      </c>
      <c r="J5775" s="16">
        <v>20</v>
      </c>
      <c r="K5775" s="16">
        <v>2</v>
      </c>
      <c r="L5775" s="16">
        <v>1</v>
      </c>
      <c r="M5775" s="16">
        <v>1</v>
      </c>
      <c r="N5775" s="16">
        <f t="shared" si="213"/>
        <v>19</v>
      </c>
      <c r="O5775">
        <f>O5774</f>
        <v>0</v>
      </c>
      <c r="P5775">
        <f>P5774</f>
        <v>53</v>
      </c>
      <c r="Q5775">
        <f>Q5774</f>
        <v>1</v>
      </c>
      <c r="R5775">
        <f>R5774</f>
        <v>0.55189889800385505</v>
      </c>
      <c r="S5775">
        <f>S5774</f>
        <v>1</v>
      </c>
    </row>
    <row r="5776" spans="1:19">
      <c r="A5776" s="16">
        <f>A5775</f>
        <v>2</v>
      </c>
      <c r="B5776" s="16">
        <v>1</v>
      </c>
      <c r="C5776" s="19">
        <f>C5775</f>
        <v>0</v>
      </c>
      <c r="D5776" s="16">
        <f>IF(AND(B5776=1,C5776=1),1,0)</f>
        <v>0</v>
      </c>
      <c r="E5776" s="19">
        <f>E5775</f>
        <v>1</v>
      </c>
      <c r="F5776" s="16">
        <f>F5775</f>
        <v>35</v>
      </c>
      <c r="G5776" s="16">
        <v>5</v>
      </c>
      <c r="H5776" s="16">
        <v>14</v>
      </c>
      <c r="I5776" s="3">
        <v>2.869978098002314</v>
      </c>
      <c r="J5776" s="16">
        <v>20</v>
      </c>
      <c r="K5776" s="16">
        <v>2</v>
      </c>
      <c r="L5776" s="16">
        <v>1</v>
      </c>
      <c r="M5776" s="16">
        <v>1</v>
      </c>
      <c r="N5776" s="16">
        <f t="shared" si="213"/>
        <v>19</v>
      </c>
      <c r="O5776">
        <f>O5775</f>
        <v>0</v>
      </c>
      <c r="P5776">
        <f>P5775</f>
        <v>53</v>
      </c>
      <c r="Q5776">
        <f>Q5775</f>
        <v>1</v>
      </c>
      <c r="R5776">
        <f>R5775</f>
        <v>0.55189889800385505</v>
      </c>
      <c r="S5776">
        <f>S5775</f>
        <v>1</v>
      </c>
    </row>
    <row r="5777" spans="1:19">
      <c r="A5777" s="16">
        <f>A5776</f>
        <v>2</v>
      </c>
      <c r="B5777" s="16">
        <v>1</v>
      </c>
      <c r="C5777" s="4">
        <v>1</v>
      </c>
      <c r="D5777" s="16">
        <f>IF(AND(B5777=1,C5777=1),1,0)</f>
        <v>1</v>
      </c>
      <c r="E5777" s="4">
        <v>1</v>
      </c>
      <c r="F5777" s="16">
        <f>F5776+1</f>
        <v>36</v>
      </c>
      <c r="G5777" s="16">
        <v>1</v>
      </c>
      <c r="H5777" s="16">
        <v>25</v>
      </c>
      <c r="I5777" s="4">
        <v>6.4236716559971514</v>
      </c>
      <c r="J5777" s="16">
        <v>20</v>
      </c>
      <c r="K5777" s="16">
        <v>2</v>
      </c>
      <c r="L5777" s="16">
        <v>1</v>
      </c>
      <c r="M5777" s="16">
        <v>1</v>
      </c>
      <c r="N5777" s="16">
        <f t="shared" si="213"/>
        <v>19</v>
      </c>
      <c r="O5777" s="3">
        <v>0</v>
      </c>
      <c r="P5777" s="3">
        <v>22</v>
      </c>
      <c r="Q5777" s="3">
        <v>1</v>
      </c>
      <c r="R5777" s="3">
        <v>0.835527082002954</v>
      </c>
      <c r="S5777" s="3">
        <v>0</v>
      </c>
    </row>
    <row r="5778" spans="1:19">
      <c r="A5778" s="16">
        <f>A5777</f>
        <v>2</v>
      </c>
      <c r="B5778" s="16">
        <v>1</v>
      </c>
      <c r="C5778" s="19">
        <f>C5777</f>
        <v>1</v>
      </c>
      <c r="D5778" s="16">
        <f>IF(AND(B5778=1,C5778=1),1,0)</f>
        <v>1</v>
      </c>
      <c r="E5778" s="19">
        <f>E5777</f>
        <v>1</v>
      </c>
      <c r="F5778" s="16">
        <f>F5777</f>
        <v>36</v>
      </c>
      <c r="G5778" s="16">
        <v>2</v>
      </c>
      <c r="H5778" s="16">
        <v>22</v>
      </c>
      <c r="I5778" s="3">
        <v>3.503857007999609</v>
      </c>
      <c r="J5778" s="16">
        <v>20</v>
      </c>
      <c r="K5778" s="16">
        <v>2</v>
      </c>
      <c r="L5778" s="16">
        <v>1</v>
      </c>
      <c r="M5778" s="16">
        <v>1</v>
      </c>
      <c r="N5778" s="16">
        <f t="shared" si="213"/>
        <v>19</v>
      </c>
      <c r="O5778">
        <f>O5777</f>
        <v>0</v>
      </c>
      <c r="P5778">
        <f>P5777</f>
        <v>22</v>
      </c>
      <c r="Q5778">
        <f>Q5777</f>
        <v>1</v>
      </c>
      <c r="R5778">
        <f>R5777</f>
        <v>0.835527082002954</v>
      </c>
      <c r="S5778">
        <f>S5777</f>
        <v>0</v>
      </c>
    </row>
    <row r="5779" spans="1:19">
      <c r="A5779" s="16">
        <f>A5778</f>
        <v>2</v>
      </c>
      <c r="B5779" s="16">
        <v>1</v>
      </c>
      <c r="C5779" s="19">
        <f>C5778</f>
        <v>1</v>
      </c>
      <c r="D5779" s="16">
        <f>IF(AND(B5779=1,C5779=1),1,0)</f>
        <v>1</v>
      </c>
      <c r="E5779" s="19">
        <f>E5778</f>
        <v>1</v>
      </c>
      <c r="F5779" s="16">
        <f>F5778</f>
        <v>36</v>
      </c>
      <c r="G5779" s="16">
        <v>3</v>
      </c>
      <c r="H5779" s="16">
        <v>10</v>
      </c>
      <c r="I5779" s="3">
        <v>3.5205570739999446</v>
      </c>
      <c r="J5779" s="16">
        <v>20</v>
      </c>
      <c r="K5779" s="16">
        <v>2</v>
      </c>
      <c r="L5779" s="16">
        <v>1</v>
      </c>
      <c r="M5779" s="16">
        <v>1</v>
      </c>
      <c r="N5779" s="16">
        <f t="shared" si="213"/>
        <v>19</v>
      </c>
      <c r="O5779">
        <f>O5778</f>
        <v>0</v>
      </c>
      <c r="P5779">
        <f>P5778</f>
        <v>22</v>
      </c>
      <c r="Q5779">
        <f>Q5778</f>
        <v>1</v>
      </c>
      <c r="R5779">
        <f>R5778</f>
        <v>0.835527082002954</v>
      </c>
      <c r="S5779">
        <f>S5778</f>
        <v>0</v>
      </c>
    </row>
    <row r="5780" spans="1:19">
      <c r="A5780" s="16">
        <f>A5779</f>
        <v>2</v>
      </c>
      <c r="B5780" s="16">
        <v>1</v>
      </c>
      <c r="C5780" s="19">
        <f>C5779</f>
        <v>1</v>
      </c>
      <c r="D5780" s="16">
        <f>IF(AND(B5780=1,C5780=1),1,0)</f>
        <v>1</v>
      </c>
      <c r="E5780" s="19">
        <f>E5779</f>
        <v>1</v>
      </c>
      <c r="F5780" s="16">
        <f>F5779</f>
        <v>36</v>
      </c>
      <c r="G5780" s="16">
        <v>4</v>
      </c>
      <c r="H5780" s="16">
        <v>15</v>
      </c>
      <c r="I5780" s="3">
        <v>1.968858315005489</v>
      </c>
      <c r="J5780" s="16">
        <v>20</v>
      </c>
      <c r="K5780" s="16">
        <v>2</v>
      </c>
      <c r="L5780" s="16">
        <v>1</v>
      </c>
      <c r="M5780" s="16">
        <v>1</v>
      </c>
      <c r="N5780" s="16">
        <f t="shared" si="213"/>
        <v>19</v>
      </c>
      <c r="O5780">
        <f>O5779</f>
        <v>0</v>
      </c>
      <c r="P5780">
        <f>P5779</f>
        <v>22</v>
      </c>
      <c r="Q5780">
        <f>Q5779</f>
        <v>1</v>
      </c>
      <c r="R5780">
        <f>R5779</f>
        <v>0.835527082002954</v>
      </c>
      <c r="S5780">
        <f>S5779</f>
        <v>0</v>
      </c>
    </row>
    <row r="5781" spans="1:19">
      <c r="A5781" s="16">
        <f>A5780</f>
        <v>2</v>
      </c>
      <c r="B5781" s="16">
        <v>1</v>
      </c>
      <c r="C5781" s="19">
        <f>C5780</f>
        <v>1</v>
      </c>
      <c r="D5781" s="16">
        <f>IF(AND(B5781=1,C5781=1),1,0)</f>
        <v>1</v>
      </c>
      <c r="E5781" s="19">
        <f>E5780</f>
        <v>1</v>
      </c>
      <c r="F5781" s="16">
        <f>F5780</f>
        <v>36</v>
      </c>
      <c r="G5781" s="16">
        <v>5</v>
      </c>
      <c r="H5781" s="16">
        <v>13</v>
      </c>
      <c r="I5781" s="3">
        <v>2.9365612129986332</v>
      </c>
      <c r="J5781" s="16">
        <v>20</v>
      </c>
      <c r="K5781" s="16">
        <v>2</v>
      </c>
      <c r="L5781" s="16">
        <v>1</v>
      </c>
      <c r="M5781" s="16">
        <v>1</v>
      </c>
      <c r="N5781" s="16">
        <f t="shared" si="213"/>
        <v>19</v>
      </c>
      <c r="O5781">
        <f>O5780</f>
        <v>0</v>
      </c>
      <c r="P5781">
        <f>P5780</f>
        <v>22</v>
      </c>
      <c r="Q5781">
        <f>Q5780</f>
        <v>1</v>
      </c>
      <c r="R5781">
        <f>R5780</f>
        <v>0.835527082002954</v>
      </c>
      <c r="S5781">
        <f>S5780</f>
        <v>0</v>
      </c>
    </row>
    <row r="5782" spans="1:19">
      <c r="A5782" s="16">
        <f>A5781</f>
        <v>2</v>
      </c>
      <c r="B5782" s="16">
        <v>1</v>
      </c>
      <c r="C5782" s="4">
        <v>1</v>
      </c>
      <c r="D5782" s="16">
        <f>IF(AND(B5782=1,C5782=1),1,0)</f>
        <v>1</v>
      </c>
      <c r="E5782" s="4">
        <v>1</v>
      </c>
      <c r="F5782" s="16">
        <f>F5781+1</f>
        <v>37</v>
      </c>
      <c r="G5782" s="16">
        <v>1</v>
      </c>
      <c r="H5782" s="16">
        <v>26</v>
      </c>
      <c r="I5782" s="4">
        <v>11.012090600001084</v>
      </c>
      <c r="J5782" s="16">
        <v>20</v>
      </c>
      <c r="K5782" s="16">
        <v>2</v>
      </c>
      <c r="L5782" s="16">
        <v>1</v>
      </c>
      <c r="M5782" s="16">
        <v>1</v>
      </c>
      <c r="N5782" s="16">
        <f t="shared" si="213"/>
        <v>19</v>
      </c>
      <c r="O5782" s="3">
        <v>0</v>
      </c>
      <c r="P5782" s="3">
        <v>45</v>
      </c>
      <c r="Q5782" s="3">
        <v>1</v>
      </c>
      <c r="R5782" s="3">
        <v>1.30274386200471</v>
      </c>
      <c r="S5782" s="3">
        <v>1</v>
      </c>
    </row>
    <row r="5783" spans="1:19">
      <c r="A5783" s="16">
        <f>A5782</f>
        <v>2</v>
      </c>
      <c r="B5783" s="16">
        <v>1</v>
      </c>
      <c r="C5783" s="19">
        <f>C5782</f>
        <v>1</v>
      </c>
      <c r="D5783" s="16">
        <f>IF(AND(B5783=1,C5783=1),1,0)</f>
        <v>1</v>
      </c>
      <c r="E5783" s="19">
        <f>E5782</f>
        <v>1</v>
      </c>
      <c r="F5783" s="16">
        <f>F5782</f>
        <v>37</v>
      </c>
      <c r="G5783" s="16">
        <v>2</v>
      </c>
      <c r="H5783" s="16">
        <v>13</v>
      </c>
      <c r="I5783" s="3">
        <v>2.7196527809937732</v>
      </c>
      <c r="J5783" s="16">
        <v>20</v>
      </c>
      <c r="K5783" s="16">
        <v>2</v>
      </c>
      <c r="L5783" s="16">
        <v>1</v>
      </c>
      <c r="M5783" s="16">
        <v>1</v>
      </c>
      <c r="N5783" s="16">
        <f t="shared" si="213"/>
        <v>19</v>
      </c>
      <c r="O5783">
        <f>O5782</f>
        <v>0</v>
      </c>
      <c r="P5783">
        <f>P5782</f>
        <v>45</v>
      </c>
      <c r="Q5783">
        <f>Q5782</f>
        <v>1</v>
      </c>
      <c r="R5783">
        <f>R5782</f>
        <v>1.30274386200471</v>
      </c>
      <c r="S5783">
        <f>S5782</f>
        <v>1</v>
      </c>
    </row>
    <row r="5784" spans="1:19">
      <c r="A5784" s="16">
        <f>A5783</f>
        <v>2</v>
      </c>
      <c r="B5784" s="16">
        <v>1</v>
      </c>
      <c r="C5784" s="19">
        <f>C5783</f>
        <v>1</v>
      </c>
      <c r="D5784" s="16">
        <f>IF(AND(B5784=1,C5784=1),1,0)</f>
        <v>1</v>
      </c>
      <c r="E5784" s="19">
        <f>E5783</f>
        <v>1</v>
      </c>
      <c r="F5784" s="16">
        <f>F5783</f>
        <v>37</v>
      </c>
      <c r="G5784" s="16">
        <v>3</v>
      </c>
      <c r="H5784" s="16">
        <v>8</v>
      </c>
      <c r="I5784" s="3">
        <v>2.6195906740031107</v>
      </c>
      <c r="J5784" s="16">
        <v>20</v>
      </c>
      <c r="K5784" s="16">
        <v>2</v>
      </c>
      <c r="L5784" s="16">
        <v>1</v>
      </c>
      <c r="M5784" s="16">
        <v>1</v>
      </c>
      <c r="N5784" s="16">
        <f t="shared" si="213"/>
        <v>19</v>
      </c>
      <c r="O5784">
        <f>O5783</f>
        <v>0</v>
      </c>
      <c r="P5784">
        <f>P5783</f>
        <v>45</v>
      </c>
      <c r="Q5784">
        <f>Q5783</f>
        <v>1</v>
      </c>
      <c r="R5784">
        <f>R5783</f>
        <v>1.30274386200471</v>
      </c>
      <c r="S5784">
        <f>S5783</f>
        <v>1</v>
      </c>
    </row>
    <row r="5785" spans="1:19">
      <c r="A5785" s="16">
        <f>A5784</f>
        <v>2</v>
      </c>
      <c r="B5785" s="16">
        <v>1</v>
      </c>
      <c r="C5785" s="19">
        <f>C5784</f>
        <v>1</v>
      </c>
      <c r="D5785" s="16">
        <f>IF(AND(B5785=1,C5785=1),1,0)</f>
        <v>1</v>
      </c>
      <c r="E5785" s="19">
        <f>E5784</f>
        <v>1</v>
      </c>
      <c r="F5785" s="16">
        <f>F5784</f>
        <v>37</v>
      </c>
      <c r="G5785" s="16">
        <v>4</v>
      </c>
      <c r="H5785" s="16">
        <v>14</v>
      </c>
      <c r="I5785" s="3">
        <v>3.487175955000557</v>
      </c>
      <c r="J5785" s="16">
        <v>20</v>
      </c>
      <c r="K5785" s="16">
        <v>2</v>
      </c>
      <c r="L5785" s="16">
        <v>1</v>
      </c>
      <c r="M5785" s="16">
        <v>1</v>
      </c>
      <c r="N5785" s="16">
        <f t="shared" si="213"/>
        <v>19</v>
      </c>
      <c r="O5785">
        <f>O5784</f>
        <v>0</v>
      </c>
      <c r="P5785">
        <f>P5784</f>
        <v>45</v>
      </c>
      <c r="Q5785">
        <f>Q5784</f>
        <v>1</v>
      </c>
      <c r="R5785">
        <f>R5784</f>
        <v>1.30274386200471</v>
      </c>
      <c r="S5785">
        <f>S5784</f>
        <v>1</v>
      </c>
    </row>
    <row r="5786" spans="1:19">
      <c r="A5786" s="16">
        <f>A5785</f>
        <v>2</v>
      </c>
      <c r="B5786" s="16">
        <v>1</v>
      </c>
      <c r="C5786" s="19">
        <f>C5785</f>
        <v>1</v>
      </c>
      <c r="D5786" s="16">
        <f>IF(AND(B5786=1,C5786=1),1,0)</f>
        <v>1</v>
      </c>
      <c r="E5786" s="19">
        <f>E5785</f>
        <v>1</v>
      </c>
      <c r="F5786" s="16">
        <f>F5785</f>
        <v>37</v>
      </c>
      <c r="G5786" s="16">
        <v>5</v>
      </c>
      <c r="H5786" s="16">
        <v>20</v>
      </c>
      <c r="I5786" s="3">
        <v>7.8253099630019172</v>
      </c>
      <c r="J5786" s="16">
        <v>20</v>
      </c>
      <c r="K5786" s="16">
        <v>2</v>
      </c>
      <c r="L5786" s="16">
        <v>1</v>
      </c>
      <c r="M5786" s="16">
        <v>1</v>
      </c>
      <c r="N5786" s="16">
        <f t="shared" si="213"/>
        <v>19</v>
      </c>
      <c r="O5786">
        <f>O5785</f>
        <v>0</v>
      </c>
      <c r="P5786">
        <f>P5785</f>
        <v>45</v>
      </c>
      <c r="Q5786">
        <f>Q5785</f>
        <v>1</v>
      </c>
      <c r="R5786">
        <f>R5785</f>
        <v>1.30274386200471</v>
      </c>
      <c r="S5786">
        <f>S5785</f>
        <v>1</v>
      </c>
    </row>
    <row r="5787" spans="1:19">
      <c r="A5787" s="16">
        <f>A5786</f>
        <v>2</v>
      </c>
      <c r="B5787" s="16">
        <v>1</v>
      </c>
      <c r="C5787" s="4">
        <v>0</v>
      </c>
      <c r="D5787" s="16">
        <f>IF(AND(B5787=1,C5787=1),1,0)</f>
        <v>0</v>
      </c>
      <c r="E5787" s="4">
        <v>1</v>
      </c>
      <c r="F5787" s="16">
        <f>F5786+1</f>
        <v>38</v>
      </c>
      <c r="G5787" s="16">
        <v>1</v>
      </c>
      <c r="H5787" s="16">
        <v>28</v>
      </c>
      <c r="I5787" s="4">
        <v>4.4550285090008357</v>
      </c>
      <c r="J5787" s="16">
        <v>20</v>
      </c>
      <c r="K5787" s="16">
        <v>2</v>
      </c>
      <c r="L5787" s="16">
        <v>1</v>
      </c>
      <c r="M5787" s="16">
        <v>1</v>
      </c>
      <c r="N5787" s="16">
        <f t="shared" si="213"/>
        <v>19</v>
      </c>
      <c r="O5787" s="3">
        <v>0</v>
      </c>
      <c r="P5787" s="3">
        <v>54</v>
      </c>
      <c r="Q5787" s="3">
        <v>1</v>
      </c>
      <c r="R5787" s="3">
        <v>0.63538364799751401</v>
      </c>
      <c r="S5787" s="3">
        <v>1</v>
      </c>
    </row>
    <row r="5788" spans="1:19">
      <c r="A5788" s="16">
        <f>A5787</f>
        <v>2</v>
      </c>
      <c r="B5788" s="16">
        <v>1</v>
      </c>
      <c r="C5788" s="19">
        <f>C5787</f>
        <v>0</v>
      </c>
      <c r="D5788" s="16">
        <f>IF(AND(B5788=1,C5788=1),1,0)</f>
        <v>0</v>
      </c>
      <c r="E5788" s="19">
        <f>E5787</f>
        <v>1</v>
      </c>
      <c r="F5788" s="16">
        <f>F5787</f>
        <v>38</v>
      </c>
      <c r="G5788" s="16">
        <v>2</v>
      </c>
      <c r="H5788" s="16">
        <v>15</v>
      </c>
      <c r="I5788" s="3">
        <v>10.127660703998103</v>
      </c>
      <c r="J5788" s="16">
        <v>20</v>
      </c>
      <c r="K5788" s="16">
        <v>2</v>
      </c>
      <c r="L5788" s="16">
        <v>1</v>
      </c>
      <c r="M5788" s="16">
        <v>1</v>
      </c>
      <c r="N5788" s="16">
        <f t="shared" si="213"/>
        <v>19</v>
      </c>
      <c r="O5788">
        <f>O5787</f>
        <v>0</v>
      </c>
      <c r="P5788">
        <f>P5787</f>
        <v>54</v>
      </c>
      <c r="Q5788">
        <f>Q5787</f>
        <v>1</v>
      </c>
      <c r="R5788">
        <f>R5787</f>
        <v>0.63538364799751401</v>
      </c>
      <c r="S5788">
        <f>S5787</f>
        <v>1</v>
      </c>
    </row>
    <row r="5789" spans="1:19">
      <c r="A5789" s="16">
        <f>A5788</f>
        <v>2</v>
      </c>
      <c r="B5789" s="16">
        <v>1</v>
      </c>
      <c r="C5789" s="19">
        <f>C5788</f>
        <v>0</v>
      </c>
      <c r="D5789" s="16">
        <f>IF(AND(B5789=1,C5789=1),1,0)</f>
        <v>0</v>
      </c>
      <c r="E5789" s="19">
        <f>E5788</f>
        <v>1</v>
      </c>
      <c r="F5789" s="16">
        <f>F5788</f>
        <v>38</v>
      </c>
      <c r="G5789" s="16">
        <v>3</v>
      </c>
      <c r="H5789" s="16">
        <v>9</v>
      </c>
      <c r="I5789" s="3">
        <v>2.2191138269990818</v>
      </c>
      <c r="J5789" s="16">
        <v>20</v>
      </c>
      <c r="K5789" s="16">
        <v>2</v>
      </c>
      <c r="L5789" s="16">
        <v>1</v>
      </c>
      <c r="M5789" s="16">
        <v>1</v>
      </c>
      <c r="N5789" s="16">
        <f t="shared" si="213"/>
        <v>19</v>
      </c>
      <c r="O5789">
        <f>O5788</f>
        <v>0</v>
      </c>
      <c r="P5789">
        <f>P5788</f>
        <v>54</v>
      </c>
      <c r="Q5789">
        <f>Q5788</f>
        <v>1</v>
      </c>
      <c r="R5789">
        <f>R5788</f>
        <v>0.63538364799751401</v>
      </c>
      <c r="S5789">
        <f>S5788</f>
        <v>1</v>
      </c>
    </row>
    <row r="5790" spans="1:19">
      <c r="A5790" s="16">
        <f>A5789</f>
        <v>2</v>
      </c>
      <c r="B5790" s="16">
        <v>1</v>
      </c>
      <c r="C5790" s="19">
        <f>C5789</f>
        <v>0</v>
      </c>
      <c r="D5790" s="16">
        <f>IF(AND(B5790=1,C5790=1),1,0)</f>
        <v>0</v>
      </c>
      <c r="E5790" s="19">
        <f>E5789</f>
        <v>1</v>
      </c>
      <c r="F5790" s="16">
        <f>F5789</f>
        <v>38</v>
      </c>
      <c r="G5790" s="16">
        <v>4</v>
      </c>
      <c r="H5790" s="16">
        <v>18</v>
      </c>
      <c r="I5790" s="3">
        <v>5.2891709000032137</v>
      </c>
      <c r="J5790" s="16">
        <v>20</v>
      </c>
      <c r="K5790" s="16">
        <v>2</v>
      </c>
      <c r="L5790" s="16">
        <v>1</v>
      </c>
      <c r="M5790" s="16">
        <v>1</v>
      </c>
      <c r="N5790" s="16">
        <f t="shared" si="213"/>
        <v>19</v>
      </c>
      <c r="O5790">
        <f>O5789</f>
        <v>0</v>
      </c>
      <c r="P5790">
        <f>P5789</f>
        <v>54</v>
      </c>
      <c r="Q5790">
        <f>Q5789</f>
        <v>1</v>
      </c>
      <c r="R5790">
        <f>R5789</f>
        <v>0.63538364799751401</v>
      </c>
      <c r="S5790">
        <f>S5789</f>
        <v>1</v>
      </c>
    </row>
    <row r="5791" spans="1:19">
      <c r="A5791" s="16">
        <f>A5790</f>
        <v>2</v>
      </c>
      <c r="B5791" s="16">
        <v>1</v>
      </c>
      <c r="C5791" s="19">
        <f>C5790</f>
        <v>0</v>
      </c>
      <c r="D5791" s="16">
        <f>IF(AND(B5791=1,C5791=1),1,0)</f>
        <v>0</v>
      </c>
      <c r="E5791" s="19">
        <f>E5790</f>
        <v>1</v>
      </c>
      <c r="F5791" s="16">
        <f>F5790</f>
        <v>38</v>
      </c>
      <c r="G5791" s="16">
        <v>5</v>
      </c>
      <c r="H5791" s="16">
        <v>19</v>
      </c>
      <c r="I5791" s="3">
        <v>2.9200955529959161</v>
      </c>
      <c r="J5791" s="16">
        <v>20</v>
      </c>
      <c r="K5791" s="16">
        <v>2</v>
      </c>
      <c r="L5791" s="16">
        <v>1</v>
      </c>
      <c r="M5791" s="16">
        <v>1</v>
      </c>
      <c r="N5791" s="16">
        <f t="shared" si="213"/>
        <v>19</v>
      </c>
      <c r="O5791">
        <f>O5790</f>
        <v>0</v>
      </c>
      <c r="P5791">
        <f>P5790</f>
        <v>54</v>
      </c>
      <c r="Q5791">
        <f>Q5790</f>
        <v>1</v>
      </c>
      <c r="R5791">
        <f>R5790</f>
        <v>0.63538364799751401</v>
      </c>
      <c r="S5791">
        <f>S5790</f>
        <v>1</v>
      </c>
    </row>
    <row r="5792" spans="1:19">
      <c r="A5792" s="16">
        <f>A5791</f>
        <v>2</v>
      </c>
      <c r="B5792" s="16">
        <v>1</v>
      </c>
      <c r="C5792" s="4">
        <v>0</v>
      </c>
      <c r="D5792" s="16">
        <f>IF(AND(B5792=1,C5792=1),1,0)</f>
        <v>0</v>
      </c>
      <c r="E5792" s="4">
        <v>1</v>
      </c>
      <c r="F5792" s="16">
        <f>F5791+1</f>
        <v>39</v>
      </c>
      <c r="G5792" s="16">
        <v>1</v>
      </c>
      <c r="H5792" s="16">
        <v>24</v>
      </c>
      <c r="I5792" s="4">
        <v>4.3547222790002564</v>
      </c>
      <c r="J5792" s="16">
        <v>20</v>
      </c>
      <c r="K5792" s="16">
        <v>2</v>
      </c>
      <c r="L5792" s="16">
        <v>1</v>
      </c>
      <c r="M5792" s="16">
        <v>1</v>
      </c>
      <c r="N5792" s="16">
        <f t="shared" si="213"/>
        <v>19</v>
      </c>
      <c r="O5792" s="3">
        <v>0</v>
      </c>
      <c r="P5792" s="3">
        <v>68</v>
      </c>
      <c r="Q5792" s="3">
        <v>1</v>
      </c>
      <c r="R5792" s="3">
        <v>0.51851009399979298</v>
      </c>
      <c r="S5792" s="3">
        <v>1</v>
      </c>
    </row>
    <row r="5793" spans="1:19">
      <c r="A5793" s="16">
        <f>A5792</f>
        <v>2</v>
      </c>
      <c r="B5793" s="16">
        <v>1</v>
      </c>
      <c r="C5793" s="19">
        <f>C5792</f>
        <v>0</v>
      </c>
      <c r="D5793" s="16">
        <f>IF(AND(B5793=1,C5793=1),1,0)</f>
        <v>0</v>
      </c>
      <c r="E5793" s="19">
        <f>E5792</f>
        <v>1</v>
      </c>
      <c r="F5793" s="16">
        <f>F5792</f>
        <v>39</v>
      </c>
      <c r="G5793" s="16">
        <v>2</v>
      </c>
      <c r="H5793" s="16">
        <v>16</v>
      </c>
      <c r="I5793" s="3">
        <v>2.1690453760020301</v>
      </c>
      <c r="J5793" s="16">
        <v>20</v>
      </c>
      <c r="K5793" s="16">
        <v>2</v>
      </c>
      <c r="L5793" s="16">
        <v>1</v>
      </c>
      <c r="M5793" s="16">
        <v>1</v>
      </c>
      <c r="N5793" s="16">
        <f t="shared" si="213"/>
        <v>19</v>
      </c>
      <c r="O5793">
        <f>O5792</f>
        <v>0</v>
      </c>
      <c r="P5793">
        <f>P5792</f>
        <v>68</v>
      </c>
      <c r="Q5793">
        <f>Q5792</f>
        <v>1</v>
      </c>
      <c r="R5793">
        <f>R5792</f>
        <v>0.51851009399979298</v>
      </c>
      <c r="S5793">
        <f>S5792</f>
        <v>1</v>
      </c>
    </row>
    <row r="5794" spans="1:19">
      <c r="A5794" s="16">
        <f>A5793</f>
        <v>2</v>
      </c>
      <c r="B5794" s="16">
        <v>1</v>
      </c>
      <c r="C5794" s="19">
        <f>C5793</f>
        <v>0</v>
      </c>
      <c r="D5794" s="16">
        <f>IF(AND(B5794=1,C5794=1),1,0)</f>
        <v>0</v>
      </c>
      <c r="E5794" s="19">
        <f>E5793</f>
        <v>1</v>
      </c>
      <c r="F5794" s="16">
        <f>F5793</f>
        <v>39</v>
      </c>
      <c r="G5794" s="16">
        <v>3</v>
      </c>
      <c r="H5794" s="16">
        <v>9</v>
      </c>
      <c r="I5794" s="3">
        <v>1.251351375998637</v>
      </c>
      <c r="J5794" s="16">
        <v>20</v>
      </c>
      <c r="K5794" s="16">
        <v>2</v>
      </c>
      <c r="L5794" s="16">
        <v>1</v>
      </c>
      <c r="M5794" s="16">
        <v>1</v>
      </c>
      <c r="N5794" s="16">
        <f t="shared" si="213"/>
        <v>19</v>
      </c>
      <c r="O5794">
        <f>O5793</f>
        <v>0</v>
      </c>
      <c r="P5794">
        <f>P5793</f>
        <v>68</v>
      </c>
      <c r="Q5794">
        <f>Q5793</f>
        <v>1</v>
      </c>
      <c r="R5794">
        <f>R5793</f>
        <v>0.51851009399979298</v>
      </c>
      <c r="S5794">
        <f>S5793</f>
        <v>1</v>
      </c>
    </row>
    <row r="5795" spans="1:19">
      <c r="A5795" s="16">
        <f>A5794</f>
        <v>2</v>
      </c>
      <c r="B5795" s="16">
        <v>1</v>
      </c>
      <c r="C5795" s="19">
        <f>C5794</f>
        <v>0</v>
      </c>
      <c r="D5795" s="16">
        <f>IF(AND(B5795=1,C5795=1),1,0)</f>
        <v>0</v>
      </c>
      <c r="E5795" s="19">
        <f>E5794</f>
        <v>1</v>
      </c>
      <c r="F5795" s="16">
        <f>F5794</f>
        <v>39</v>
      </c>
      <c r="G5795" s="16">
        <v>4</v>
      </c>
      <c r="H5795" s="16">
        <v>8</v>
      </c>
      <c r="I5795" s="3">
        <v>1.451598940999246</v>
      </c>
      <c r="J5795" s="16">
        <v>20</v>
      </c>
      <c r="K5795" s="16">
        <v>2</v>
      </c>
      <c r="L5795" s="16">
        <v>1</v>
      </c>
      <c r="M5795" s="16">
        <v>1</v>
      </c>
      <c r="N5795" s="16">
        <f t="shared" si="213"/>
        <v>19</v>
      </c>
      <c r="O5795">
        <f>O5794</f>
        <v>0</v>
      </c>
      <c r="P5795">
        <f>P5794</f>
        <v>68</v>
      </c>
      <c r="Q5795">
        <f>Q5794</f>
        <v>1</v>
      </c>
      <c r="R5795">
        <f>R5794</f>
        <v>0.51851009399979298</v>
      </c>
      <c r="S5795">
        <f>S5794</f>
        <v>1</v>
      </c>
    </row>
    <row r="5796" spans="1:19">
      <c r="A5796" s="16">
        <f>A5795</f>
        <v>2</v>
      </c>
      <c r="B5796" s="16">
        <v>1</v>
      </c>
      <c r="C5796" s="19">
        <f>C5795</f>
        <v>0</v>
      </c>
      <c r="D5796" s="16">
        <f>IF(AND(B5796=1,C5796=1),1,0)</f>
        <v>0</v>
      </c>
      <c r="E5796" s="19">
        <f>E5795</f>
        <v>1</v>
      </c>
      <c r="F5796" s="16">
        <f>F5795</f>
        <v>39</v>
      </c>
      <c r="G5796" s="16">
        <v>5</v>
      </c>
      <c r="H5796" s="16">
        <v>12</v>
      </c>
      <c r="I5796" s="3">
        <v>2.4360509750040298</v>
      </c>
      <c r="J5796" s="16">
        <v>20</v>
      </c>
      <c r="K5796" s="16">
        <v>2</v>
      </c>
      <c r="L5796" s="16">
        <v>1</v>
      </c>
      <c r="M5796" s="16">
        <v>1</v>
      </c>
      <c r="N5796" s="16">
        <f t="shared" si="213"/>
        <v>19</v>
      </c>
      <c r="O5796">
        <f>O5795</f>
        <v>0</v>
      </c>
      <c r="P5796">
        <f>P5795</f>
        <v>68</v>
      </c>
      <c r="Q5796">
        <f>Q5795</f>
        <v>1</v>
      </c>
      <c r="R5796">
        <f>R5795</f>
        <v>0.51851009399979298</v>
      </c>
      <c r="S5796">
        <f>S5795</f>
        <v>1</v>
      </c>
    </row>
    <row r="5797" spans="1:19">
      <c r="A5797" s="16">
        <f>A5796</f>
        <v>2</v>
      </c>
      <c r="B5797" s="16">
        <v>1</v>
      </c>
      <c r="C5797" s="4">
        <v>1</v>
      </c>
      <c r="D5797" s="16">
        <f>IF(AND(B5797=1,C5797=1),1,0)</f>
        <v>1</v>
      </c>
      <c r="E5797" s="4">
        <v>1</v>
      </c>
      <c r="F5797" s="16">
        <f>F5796+1</f>
        <v>40</v>
      </c>
      <c r="G5797" s="16">
        <v>1</v>
      </c>
      <c r="H5797" s="16">
        <v>29</v>
      </c>
      <c r="I5797" s="4">
        <v>4.9387133159980214</v>
      </c>
      <c r="J5797" s="16">
        <v>20</v>
      </c>
      <c r="K5797" s="16">
        <v>2</v>
      </c>
      <c r="L5797" s="16">
        <v>1</v>
      </c>
      <c r="M5797" s="16">
        <v>1</v>
      </c>
      <c r="N5797" s="16">
        <f t="shared" si="213"/>
        <v>19</v>
      </c>
      <c r="O5797" s="3">
        <v>0</v>
      </c>
      <c r="P5797" s="3">
        <v>65</v>
      </c>
      <c r="Q5797" s="3">
        <v>1</v>
      </c>
      <c r="R5797" s="3">
        <v>1.1358951060028599</v>
      </c>
      <c r="S5797" s="3">
        <v>1</v>
      </c>
    </row>
    <row r="5798" spans="1:19">
      <c r="A5798" s="16">
        <f>A5797</f>
        <v>2</v>
      </c>
      <c r="B5798" s="16">
        <v>1</v>
      </c>
      <c r="C5798" s="19">
        <f>C5797</f>
        <v>1</v>
      </c>
      <c r="D5798" s="16">
        <f>IF(AND(B5798=1,C5798=1),1,0)</f>
        <v>1</v>
      </c>
      <c r="E5798" s="19">
        <f>E5797</f>
        <v>1</v>
      </c>
      <c r="F5798" s="16">
        <f>F5797</f>
        <v>40</v>
      </c>
      <c r="G5798" s="16">
        <v>2</v>
      </c>
      <c r="H5798" s="16">
        <v>18</v>
      </c>
      <c r="I5798" s="3">
        <v>2.6028732359991373</v>
      </c>
      <c r="J5798" s="16">
        <v>20</v>
      </c>
      <c r="K5798" s="16">
        <v>2</v>
      </c>
      <c r="L5798" s="16">
        <v>1</v>
      </c>
      <c r="M5798" s="16">
        <v>1</v>
      </c>
      <c r="N5798" s="16">
        <f t="shared" si="213"/>
        <v>19</v>
      </c>
      <c r="O5798">
        <f>O5797</f>
        <v>0</v>
      </c>
      <c r="P5798">
        <f>P5797</f>
        <v>65</v>
      </c>
      <c r="Q5798">
        <f>Q5797</f>
        <v>1</v>
      </c>
      <c r="R5798">
        <f>R5797</f>
        <v>1.1358951060028599</v>
      </c>
      <c r="S5798">
        <f>S5797</f>
        <v>1</v>
      </c>
    </row>
    <row r="5799" spans="1:19">
      <c r="A5799" s="16">
        <f>A5798</f>
        <v>2</v>
      </c>
      <c r="B5799" s="16">
        <v>1</v>
      </c>
      <c r="C5799" s="19">
        <f>C5798</f>
        <v>1</v>
      </c>
      <c r="D5799" s="16">
        <f>IF(AND(B5799=1,C5799=1),1,0)</f>
        <v>1</v>
      </c>
      <c r="E5799" s="19">
        <f>E5798</f>
        <v>1</v>
      </c>
      <c r="F5799" s="16">
        <f>F5798</f>
        <v>40</v>
      </c>
      <c r="G5799" s="16">
        <v>3</v>
      </c>
      <c r="H5799" s="16">
        <v>9</v>
      </c>
      <c r="I5799" s="3">
        <v>1.4348918280011262</v>
      </c>
      <c r="J5799" s="16">
        <v>20</v>
      </c>
      <c r="K5799" s="16">
        <v>2</v>
      </c>
      <c r="L5799" s="16">
        <v>1</v>
      </c>
      <c r="M5799" s="16">
        <v>1</v>
      </c>
      <c r="N5799" s="16">
        <f t="shared" si="213"/>
        <v>19</v>
      </c>
      <c r="O5799">
        <f>O5798</f>
        <v>0</v>
      </c>
      <c r="P5799">
        <f>P5798</f>
        <v>65</v>
      </c>
      <c r="Q5799">
        <f>Q5798</f>
        <v>1</v>
      </c>
      <c r="R5799">
        <f>R5798</f>
        <v>1.1358951060028599</v>
      </c>
      <c r="S5799">
        <f>S5798</f>
        <v>1</v>
      </c>
    </row>
    <row r="5800" spans="1:19">
      <c r="A5800" s="16">
        <f>A5799</f>
        <v>2</v>
      </c>
      <c r="B5800" s="16">
        <v>1</v>
      </c>
      <c r="C5800" s="19">
        <f>C5799</f>
        <v>1</v>
      </c>
      <c r="D5800" s="16">
        <f>IF(AND(B5800=1,C5800=1),1,0)</f>
        <v>1</v>
      </c>
      <c r="E5800" s="19">
        <f>E5799</f>
        <v>1</v>
      </c>
      <c r="F5800" s="16">
        <f>F5799</f>
        <v>40</v>
      </c>
      <c r="G5800" s="16">
        <v>4</v>
      </c>
      <c r="H5800" s="16">
        <v>11</v>
      </c>
      <c r="I5800" s="3">
        <v>1.2680923599982621</v>
      </c>
      <c r="J5800" s="16">
        <v>20</v>
      </c>
      <c r="K5800" s="16">
        <v>2</v>
      </c>
      <c r="L5800" s="16">
        <v>1</v>
      </c>
      <c r="M5800" s="16">
        <v>1</v>
      </c>
      <c r="N5800" s="16">
        <f t="shared" si="213"/>
        <v>19</v>
      </c>
      <c r="O5800">
        <f>O5799</f>
        <v>0</v>
      </c>
      <c r="P5800">
        <f>P5799</f>
        <v>65</v>
      </c>
      <c r="Q5800">
        <f>Q5799</f>
        <v>1</v>
      </c>
      <c r="R5800">
        <f>R5799</f>
        <v>1.1358951060028599</v>
      </c>
      <c r="S5800">
        <f>S5799</f>
        <v>1</v>
      </c>
    </row>
    <row r="5801" spans="1:19">
      <c r="A5801" s="16">
        <f>A5800</f>
        <v>2</v>
      </c>
      <c r="B5801" s="16">
        <v>1</v>
      </c>
      <c r="C5801" s="19">
        <f>C5800</f>
        <v>1</v>
      </c>
      <c r="D5801" s="16">
        <f>IF(AND(B5801=1,C5801=1),1,0)</f>
        <v>1</v>
      </c>
      <c r="E5801" s="19">
        <f>E5800</f>
        <v>1</v>
      </c>
      <c r="F5801" s="16">
        <f>F5800</f>
        <v>40</v>
      </c>
      <c r="G5801" s="16">
        <v>5</v>
      </c>
      <c r="H5801" s="16">
        <v>11</v>
      </c>
      <c r="I5801" s="3">
        <v>1.7018709539988759</v>
      </c>
      <c r="J5801" s="16">
        <v>20</v>
      </c>
      <c r="K5801" s="16">
        <v>2</v>
      </c>
      <c r="L5801" s="16">
        <v>1</v>
      </c>
      <c r="M5801" s="16">
        <v>1</v>
      </c>
      <c r="N5801" s="16">
        <f t="shared" si="213"/>
        <v>19</v>
      </c>
      <c r="O5801">
        <f>O5800</f>
        <v>0</v>
      </c>
      <c r="P5801">
        <f>P5800</f>
        <v>65</v>
      </c>
      <c r="Q5801">
        <f>Q5800</f>
        <v>1</v>
      </c>
      <c r="R5801">
        <f>R5800</f>
        <v>1.1358951060028599</v>
      </c>
      <c r="S5801">
        <f>S5800</f>
        <v>1</v>
      </c>
    </row>
    <row r="5802" spans="1:19">
      <c r="A5802" s="16">
        <f>A5801</f>
        <v>2</v>
      </c>
      <c r="B5802" s="16">
        <v>0</v>
      </c>
      <c r="C5802" s="4">
        <v>1</v>
      </c>
      <c r="D5802" s="16">
        <f>IF(AND(B5802=1,C5802=1),1,0)</f>
        <v>0</v>
      </c>
      <c r="E5802" s="4">
        <v>0</v>
      </c>
      <c r="F5802" s="16">
        <v>101</v>
      </c>
      <c r="G5802" s="16">
        <v>1</v>
      </c>
      <c r="H5802" s="16">
        <v>12</v>
      </c>
      <c r="I5802" s="3">
        <v>0</v>
      </c>
      <c r="J5802" s="16">
        <v>20</v>
      </c>
      <c r="K5802" s="16">
        <v>2</v>
      </c>
      <c r="L5802" s="16">
        <v>1</v>
      </c>
      <c r="M5802" s="16">
        <v>1</v>
      </c>
      <c r="N5802" s="16">
        <f t="shared" si="213"/>
        <v>19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</row>
    <row r="5803" spans="1:19">
      <c r="A5803" s="16">
        <f>A5802</f>
        <v>2</v>
      </c>
      <c r="B5803" s="16">
        <v>0</v>
      </c>
      <c r="C5803" s="19">
        <f>C5802</f>
        <v>1</v>
      </c>
      <c r="D5803" s="16">
        <f>IF(AND(B5803=1,C5803=1),1,0)</f>
        <v>0</v>
      </c>
      <c r="E5803" s="19">
        <f>E5802</f>
        <v>0</v>
      </c>
      <c r="F5803" s="16">
        <f>F5802</f>
        <v>101</v>
      </c>
      <c r="G5803" s="16">
        <v>2</v>
      </c>
      <c r="H5803" s="16">
        <v>8</v>
      </c>
      <c r="I5803" s="3">
        <v>0</v>
      </c>
      <c r="J5803" s="16">
        <v>20</v>
      </c>
      <c r="K5803" s="16">
        <v>2</v>
      </c>
      <c r="L5803" s="16">
        <v>1</v>
      </c>
      <c r="M5803" s="16">
        <v>1</v>
      </c>
      <c r="N5803" s="16">
        <f t="shared" si="213"/>
        <v>19</v>
      </c>
      <c r="O5803">
        <f>O5802</f>
        <v>0</v>
      </c>
      <c r="P5803">
        <f>P5802</f>
        <v>0</v>
      </c>
      <c r="Q5803">
        <f>Q5802</f>
        <v>0</v>
      </c>
      <c r="R5803">
        <f>R5802</f>
        <v>0</v>
      </c>
      <c r="S5803">
        <f>S5802</f>
        <v>0</v>
      </c>
    </row>
    <row r="5804" spans="1:19">
      <c r="A5804" s="16">
        <f>A5803</f>
        <v>2</v>
      </c>
      <c r="B5804" s="16">
        <v>0</v>
      </c>
      <c r="C5804" s="19">
        <f>C5803</f>
        <v>1</v>
      </c>
      <c r="D5804" s="16">
        <f>IF(AND(B5804=1,C5804=1),1,0)</f>
        <v>0</v>
      </c>
      <c r="E5804" s="19">
        <f>E5803</f>
        <v>0</v>
      </c>
      <c r="F5804" s="16">
        <f>F5803</f>
        <v>101</v>
      </c>
      <c r="G5804" s="16">
        <v>3</v>
      </c>
      <c r="H5804" s="16">
        <v>8</v>
      </c>
      <c r="I5804" s="3">
        <v>0</v>
      </c>
      <c r="J5804" s="16">
        <v>20</v>
      </c>
      <c r="K5804" s="16">
        <v>2</v>
      </c>
      <c r="L5804" s="16">
        <v>1</v>
      </c>
      <c r="M5804" s="16">
        <v>1</v>
      </c>
      <c r="N5804" s="16">
        <f t="shared" si="213"/>
        <v>19</v>
      </c>
      <c r="O5804">
        <f>O5803</f>
        <v>0</v>
      </c>
      <c r="P5804">
        <f>P5803</f>
        <v>0</v>
      </c>
      <c r="Q5804">
        <f>Q5803</f>
        <v>0</v>
      </c>
      <c r="R5804">
        <f>R5803</f>
        <v>0</v>
      </c>
      <c r="S5804">
        <f>S5803</f>
        <v>0</v>
      </c>
    </row>
    <row r="5805" spans="1:19">
      <c r="A5805" s="16">
        <f>A5804</f>
        <v>2</v>
      </c>
      <c r="B5805" s="16">
        <v>0</v>
      </c>
      <c r="C5805" s="19">
        <f>C5804</f>
        <v>1</v>
      </c>
      <c r="D5805" s="16">
        <f>IF(AND(B5805=1,C5805=1),1,0)</f>
        <v>0</v>
      </c>
      <c r="E5805" s="19">
        <f>E5804</f>
        <v>0</v>
      </c>
      <c r="F5805" s="16">
        <f>F5804</f>
        <v>101</v>
      </c>
      <c r="G5805" s="16">
        <v>4</v>
      </c>
      <c r="H5805" s="16">
        <v>10</v>
      </c>
      <c r="I5805" s="3">
        <v>0</v>
      </c>
      <c r="J5805" s="16">
        <v>20</v>
      </c>
      <c r="K5805" s="16">
        <v>2</v>
      </c>
      <c r="L5805" s="16">
        <v>1</v>
      </c>
      <c r="M5805" s="16">
        <v>1</v>
      </c>
      <c r="N5805" s="16">
        <f t="shared" si="213"/>
        <v>19</v>
      </c>
      <c r="O5805">
        <f>O5804</f>
        <v>0</v>
      </c>
      <c r="P5805">
        <f>P5804</f>
        <v>0</v>
      </c>
      <c r="Q5805">
        <f>Q5804</f>
        <v>0</v>
      </c>
      <c r="R5805">
        <f>R5804</f>
        <v>0</v>
      </c>
      <c r="S5805">
        <f>S5804</f>
        <v>0</v>
      </c>
    </row>
    <row r="5806" spans="1:19">
      <c r="A5806" s="16">
        <f>A5805</f>
        <v>2</v>
      </c>
      <c r="B5806" s="16">
        <v>0</v>
      </c>
      <c r="C5806" s="19">
        <f>C5805</f>
        <v>1</v>
      </c>
      <c r="D5806" s="16">
        <f>IF(AND(B5806=1,C5806=1),1,0)</f>
        <v>0</v>
      </c>
      <c r="E5806" s="19">
        <f>E5805</f>
        <v>0</v>
      </c>
      <c r="F5806" s="16">
        <f>F5805</f>
        <v>101</v>
      </c>
      <c r="G5806" s="16">
        <v>5</v>
      </c>
      <c r="H5806" s="16">
        <v>6</v>
      </c>
      <c r="I5806" s="3">
        <v>0</v>
      </c>
      <c r="J5806" s="16">
        <v>20</v>
      </c>
      <c r="K5806" s="16">
        <v>2</v>
      </c>
      <c r="L5806" s="16">
        <v>1</v>
      </c>
      <c r="M5806" s="16">
        <v>1</v>
      </c>
      <c r="N5806" s="16">
        <f t="shared" si="213"/>
        <v>19</v>
      </c>
      <c r="O5806">
        <f>O5805</f>
        <v>0</v>
      </c>
      <c r="P5806">
        <f>P5805</f>
        <v>0</v>
      </c>
      <c r="Q5806">
        <f>Q5805</f>
        <v>0</v>
      </c>
      <c r="R5806">
        <f>R5805</f>
        <v>0</v>
      </c>
      <c r="S5806">
        <f>S5805</f>
        <v>0</v>
      </c>
    </row>
    <row r="5807" spans="1:19">
      <c r="A5807" s="16">
        <f>A5806</f>
        <v>2</v>
      </c>
      <c r="B5807" s="16">
        <v>0</v>
      </c>
      <c r="C5807" s="4">
        <v>1</v>
      </c>
      <c r="D5807" s="16">
        <f>IF(AND(B5807=1,C5807=1),1,0)</f>
        <v>0</v>
      </c>
      <c r="E5807" s="4">
        <v>1</v>
      </c>
      <c r="F5807" s="16">
        <f>F5806+1</f>
        <v>102</v>
      </c>
      <c r="G5807" s="16">
        <v>1</v>
      </c>
      <c r="H5807" s="16">
        <v>12</v>
      </c>
      <c r="I5807" s="3">
        <v>1.5681597000002501</v>
      </c>
      <c r="J5807" s="16">
        <v>20</v>
      </c>
      <c r="K5807" s="16">
        <v>2</v>
      </c>
      <c r="L5807" s="16">
        <v>1</v>
      </c>
      <c r="M5807" s="16">
        <v>1</v>
      </c>
      <c r="N5807" s="16">
        <f t="shared" si="213"/>
        <v>19</v>
      </c>
      <c r="O5807" s="3">
        <v>0</v>
      </c>
      <c r="P5807" s="3">
        <v>29</v>
      </c>
      <c r="Q5807" s="3">
        <v>1</v>
      </c>
      <c r="R5807" s="3">
        <v>0.68548538499453504</v>
      </c>
      <c r="S5807" s="3">
        <v>1</v>
      </c>
    </row>
    <row r="5808" spans="1:19">
      <c r="A5808" s="16">
        <f>A5807</f>
        <v>2</v>
      </c>
      <c r="B5808" s="16">
        <v>0</v>
      </c>
      <c r="C5808" s="19">
        <f>C5807</f>
        <v>1</v>
      </c>
      <c r="D5808" s="16">
        <f>IF(AND(B5808=1,C5808=1),1,0)</f>
        <v>0</v>
      </c>
      <c r="E5808" s="19">
        <f>E5807</f>
        <v>1</v>
      </c>
      <c r="F5808" s="16">
        <f>F5807</f>
        <v>102</v>
      </c>
      <c r="G5808" s="16">
        <v>2</v>
      </c>
      <c r="H5808" s="16">
        <v>8</v>
      </c>
      <c r="I5808" s="3">
        <v>1.60176305400091</v>
      </c>
      <c r="J5808" s="16">
        <v>20</v>
      </c>
      <c r="K5808" s="16">
        <v>2</v>
      </c>
      <c r="L5808" s="16">
        <v>1</v>
      </c>
      <c r="M5808" s="16">
        <v>1</v>
      </c>
      <c r="N5808" s="16">
        <f t="shared" si="213"/>
        <v>19</v>
      </c>
      <c r="O5808">
        <f>O5807</f>
        <v>0</v>
      </c>
      <c r="P5808">
        <f>P5807</f>
        <v>29</v>
      </c>
      <c r="Q5808">
        <f>Q5807</f>
        <v>1</v>
      </c>
      <c r="R5808">
        <f>R5807</f>
        <v>0.68548538499453504</v>
      </c>
      <c r="S5808">
        <f>S5807</f>
        <v>1</v>
      </c>
    </row>
    <row r="5809" spans="1:19">
      <c r="A5809" s="16">
        <f>A5808</f>
        <v>2</v>
      </c>
      <c r="B5809" s="16">
        <v>0</v>
      </c>
      <c r="C5809" s="19">
        <f>C5808</f>
        <v>1</v>
      </c>
      <c r="D5809" s="16">
        <f>IF(AND(B5809=1,C5809=1),1,0)</f>
        <v>0</v>
      </c>
      <c r="E5809" s="19">
        <f>E5808</f>
        <v>1</v>
      </c>
      <c r="F5809" s="16">
        <f>F5808</f>
        <v>102</v>
      </c>
      <c r="G5809" s="16">
        <v>3</v>
      </c>
      <c r="H5809" s="16">
        <v>6</v>
      </c>
      <c r="I5809" s="3">
        <v>1.618461985999599</v>
      </c>
      <c r="J5809" s="16">
        <v>20</v>
      </c>
      <c r="K5809" s="16">
        <v>2</v>
      </c>
      <c r="L5809" s="16">
        <v>1</v>
      </c>
      <c r="M5809" s="16">
        <v>1</v>
      </c>
      <c r="N5809" s="16">
        <f t="shared" si="213"/>
        <v>19</v>
      </c>
      <c r="O5809">
        <f>O5808</f>
        <v>0</v>
      </c>
      <c r="P5809">
        <f>P5808</f>
        <v>29</v>
      </c>
      <c r="Q5809">
        <f>Q5808</f>
        <v>1</v>
      </c>
      <c r="R5809">
        <f>R5808</f>
        <v>0.68548538499453504</v>
      </c>
      <c r="S5809">
        <f>S5808</f>
        <v>1</v>
      </c>
    </row>
    <row r="5810" spans="1:19">
      <c r="A5810" s="16">
        <f>A5809</f>
        <v>2</v>
      </c>
      <c r="B5810" s="16">
        <v>0</v>
      </c>
      <c r="C5810" s="19">
        <f>C5809</f>
        <v>1</v>
      </c>
      <c r="D5810" s="16">
        <f>IF(AND(B5810=1,C5810=1),1,0)</f>
        <v>0</v>
      </c>
      <c r="E5810" s="19">
        <f>E5809</f>
        <v>1</v>
      </c>
      <c r="F5810" s="16">
        <f>F5809</f>
        <v>102</v>
      </c>
      <c r="G5810" s="16">
        <v>4</v>
      </c>
      <c r="H5810" s="16">
        <v>7</v>
      </c>
      <c r="I5810" s="3">
        <v>1.56839628000307</v>
      </c>
      <c r="J5810" s="16">
        <v>20</v>
      </c>
      <c r="K5810" s="16">
        <v>2</v>
      </c>
      <c r="L5810" s="16">
        <v>1</v>
      </c>
      <c r="M5810" s="16">
        <v>1</v>
      </c>
      <c r="N5810" s="16">
        <f t="shared" si="213"/>
        <v>19</v>
      </c>
      <c r="O5810">
        <f>O5809</f>
        <v>0</v>
      </c>
      <c r="P5810">
        <f>P5809</f>
        <v>29</v>
      </c>
      <c r="Q5810">
        <f>Q5809</f>
        <v>1</v>
      </c>
      <c r="R5810">
        <f>R5809</f>
        <v>0.68548538499453504</v>
      </c>
      <c r="S5810">
        <f>S5809</f>
        <v>1</v>
      </c>
    </row>
    <row r="5811" spans="1:19">
      <c r="A5811" s="16">
        <f>A5810</f>
        <v>2</v>
      </c>
      <c r="B5811" s="16">
        <v>0</v>
      </c>
      <c r="C5811" s="19">
        <f>C5810</f>
        <v>1</v>
      </c>
      <c r="D5811" s="16">
        <f>IF(AND(B5811=1,C5811=1),1,0)</f>
        <v>0</v>
      </c>
      <c r="E5811" s="19">
        <f>E5810</f>
        <v>1</v>
      </c>
      <c r="F5811" s="16">
        <f>F5810</f>
        <v>102</v>
      </c>
      <c r="G5811" s="16">
        <v>5</v>
      </c>
      <c r="H5811" s="16">
        <v>9</v>
      </c>
      <c r="I5811" s="3">
        <v>3.0366815180022906</v>
      </c>
      <c r="J5811" s="16">
        <v>20</v>
      </c>
      <c r="K5811" s="16">
        <v>2</v>
      </c>
      <c r="L5811" s="16">
        <v>1</v>
      </c>
      <c r="M5811" s="16">
        <v>1</v>
      </c>
      <c r="N5811" s="16">
        <f t="shared" si="213"/>
        <v>19</v>
      </c>
      <c r="O5811">
        <f>O5810</f>
        <v>0</v>
      </c>
      <c r="P5811">
        <f>P5810</f>
        <v>29</v>
      </c>
      <c r="Q5811">
        <f>Q5810</f>
        <v>1</v>
      </c>
      <c r="R5811">
        <f>R5810</f>
        <v>0.68548538499453504</v>
      </c>
      <c r="S5811">
        <f>S5810</f>
        <v>1</v>
      </c>
    </row>
    <row r="5812" spans="1:19">
      <c r="A5812" s="16">
        <f>A5811</f>
        <v>2</v>
      </c>
      <c r="B5812" s="16">
        <v>0</v>
      </c>
      <c r="C5812" s="4">
        <v>1</v>
      </c>
      <c r="D5812" s="16">
        <f>IF(AND(B5812=1,C5812=1),1,0)</f>
        <v>0</v>
      </c>
      <c r="E5812" s="4">
        <v>1</v>
      </c>
      <c r="F5812" s="16">
        <f>F5811+1</f>
        <v>103</v>
      </c>
      <c r="G5812" s="16">
        <v>1</v>
      </c>
      <c r="H5812" s="16">
        <v>19</v>
      </c>
      <c r="I5812" s="3">
        <v>3.3202507910027621</v>
      </c>
      <c r="J5812" s="16">
        <v>20</v>
      </c>
      <c r="K5812" s="16">
        <v>2</v>
      </c>
      <c r="L5812" s="16">
        <v>1</v>
      </c>
      <c r="M5812" s="16">
        <v>1</v>
      </c>
      <c r="N5812" s="16">
        <f t="shared" si="213"/>
        <v>19</v>
      </c>
      <c r="O5812" s="3">
        <v>0</v>
      </c>
      <c r="P5812" s="3">
        <v>49</v>
      </c>
      <c r="Q5812" s="3">
        <v>1</v>
      </c>
      <c r="R5812" s="3">
        <v>0.75217142699693795</v>
      </c>
      <c r="S5812" s="3">
        <v>1</v>
      </c>
    </row>
    <row r="5813" spans="1:19">
      <c r="A5813" s="16">
        <f>A5812</f>
        <v>2</v>
      </c>
      <c r="B5813" s="16">
        <v>0</v>
      </c>
      <c r="C5813" s="19">
        <f>C5812</f>
        <v>1</v>
      </c>
      <c r="D5813" s="16">
        <f>IF(AND(B5813=1,C5813=1),1,0)</f>
        <v>0</v>
      </c>
      <c r="E5813" s="19">
        <f>E5812</f>
        <v>1</v>
      </c>
      <c r="F5813" s="16">
        <f>F5812</f>
        <v>103</v>
      </c>
      <c r="G5813" s="16">
        <v>2</v>
      </c>
      <c r="H5813" s="16">
        <v>4</v>
      </c>
      <c r="I5813" s="3">
        <v>0.55061767900042402</v>
      </c>
      <c r="J5813" s="16">
        <v>20</v>
      </c>
      <c r="K5813" s="16">
        <v>2</v>
      </c>
      <c r="L5813" s="16">
        <v>1</v>
      </c>
      <c r="M5813" s="16">
        <v>1</v>
      </c>
      <c r="N5813" s="16">
        <f t="shared" si="213"/>
        <v>19</v>
      </c>
      <c r="O5813">
        <f>O5812</f>
        <v>0</v>
      </c>
      <c r="P5813">
        <f>P5812</f>
        <v>49</v>
      </c>
      <c r="Q5813">
        <f>Q5812</f>
        <v>1</v>
      </c>
      <c r="R5813">
        <f>R5812</f>
        <v>0.75217142699693795</v>
      </c>
      <c r="S5813">
        <f>S5812</f>
        <v>1</v>
      </c>
    </row>
    <row r="5814" spans="1:19">
      <c r="A5814" s="16">
        <f>A5813</f>
        <v>2</v>
      </c>
      <c r="B5814" s="16">
        <v>0</v>
      </c>
      <c r="C5814" s="19">
        <f>C5813</f>
        <v>1</v>
      </c>
      <c r="D5814" s="16">
        <f>IF(AND(B5814=1,C5814=1),1,0)</f>
        <v>0</v>
      </c>
      <c r="E5814" s="19">
        <f>E5813</f>
        <v>1</v>
      </c>
      <c r="F5814" s="16">
        <f>F5813</f>
        <v>103</v>
      </c>
      <c r="G5814" s="16">
        <v>3</v>
      </c>
      <c r="H5814" s="16">
        <v>7</v>
      </c>
      <c r="I5814" s="3">
        <v>1.3848689239966889</v>
      </c>
      <c r="J5814" s="16">
        <v>20</v>
      </c>
      <c r="K5814" s="16">
        <v>2</v>
      </c>
      <c r="L5814" s="16">
        <v>1</v>
      </c>
      <c r="M5814" s="16">
        <v>1</v>
      </c>
      <c r="N5814" s="16">
        <f t="shared" si="213"/>
        <v>19</v>
      </c>
      <c r="O5814">
        <f>O5813</f>
        <v>0</v>
      </c>
      <c r="P5814">
        <f>P5813</f>
        <v>49</v>
      </c>
      <c r="Q5814">
        <f>Q5813</f>
        <v>1</v>
      </c>
      <c r="R5814">
        <f>R5813</f>
        <v>0.75217142699693795</v>
      </c>
      <c r="S5814">
        <f>S5813</f>
        <v>1</v>
      </c>
    </row>
    <row r="5815" spans="1:19">
      <c r="A5815" s="16">
        <f>A5814</f>
        <v>2</v>
      </c>
      <c r="B5815" s="16">
        <v>0</v>
      </c>
      <c r="C5815" s="19">
        <f>C5814</f>
        <v>1</v>
      </c>
      <c r="D5815" s="16">
        <f>IF(AND(B5815=1,C5815=1),1,0)</f>
        <v>0</v>
      </c>
      <c r="E5815" s="19">
        <f>E5814</f>
        <v>1</v>
      </c>
      <c r="F5815" s="16">
        <f>F5814</f>
        <v>103</v>
      </c>
      <c r="G5815" s="16">
        <v>4</v>
      </c>
      <c r="H5815" s="16">
        <v>7</v>
      </c>
      <c r="I5815" s="3">
        <v>1.7519002900007759</v>
      </c>
      <c r="J5815" s="16">
        <v>20</v>
      </c>
      <c r="K5815" s="16">
        <v>2</v>
      </c>
      <c r="L5815" s="16">
        <v>1</v>
      </c>
      <c r="M5815" s="16">
        <v>1</v>
      </c>
      <c r="N5815" s="16">
        <f t="shared" si="213"/>
        <v>19</v>
      </c>
      <c r="O5815">
        <f>O5814</f>
        <v>0</v>
      </c>
      <c r="P5815">
        <f>P5814</f>
        <v>49</v>
      </c>
      <c r="Q5815">
        <f>Q5814</f>
        <v>1</v>
      </c>
      <c r="R5815">
        <f>R5814</f>
        <v>0.75217142699693795</v>
      </c>
      <c r="S5815">
        <f>S5814</f>
        <v>1</v>
      </c>
    </row>
    <row r="5816" spans="1:19">
      <c r="A5816" s="16">
        <f>A5815</f>
        <v>2</v>
      </c>
      <c r="B5816" s="16">
        <v>0</v>
      </c>
      <c r="C5816" s="19">
        <f>C5815</f>
        <v>1</v>
      </c>
      <c r="D5816" s="16">
        <f>IF(AND(B5816=1,C5816=1),1,0)</f>
        <v>0</v>
      </c>
      <c r="E5816" s="19">
        <f>E5815</f>
        <v>1</v>
      </c>
      <c r="F5816" s="16">
        <f>F5815</f>
        <v>103</v>
      </c>
      <c r="G5816" s="16">
        <v>5</v>
      </c>
      <c r="H5816" s="16">
        <v>11</v>
      </c>
      <c r="I5816" s="3">
        <v>2.9199076220029299</v>
      </c>
      <c r="J5816" s="16">
        <v>20</v>
      </c>
      <c r="K5816" s="16">
        <v>2</v>
      </c>
      <c r="L5816" s="16">
        <v>1</v>
      </c>
      <c r="M5816" s="16">
        <v>1</v>
      </c>
      <c r="N5816" s="16">
        <f t="shared" si="213"/>
        <v>19</v>
      </c>
      <c r="O5816">
        <f>O5815</f>
        <v>0</v>
      </c>
      <c r="P5816">
        <f>P5815</f>
        <v>49</v>
      </c>
      <c r="Q5816">
        <f>Q5815</f>
        <v>1</v>
      </c>
      <c r="R5816">
        <f>R5815</f>
        <v>0.75217142699693795</v>
      </c>
      <c r="S5816">
        <f>S5815</f>
        <v>1</v>
      </c>
    </row>
    <row r="5817" spans="1:19">
      <c r="A5817" s="16">
        <f>A5816</f>
        <v>2</v>
      </c>
      <c r="B5817" s="16">
        <v>0</v>
      </c>
      <c r="C5817" s="4">
        <v>1</v>
      </c>
      <c r="D5817" s="16">
        <f>IF(AND(B5817=1,C5817=1),1,0)</f>
        <v>0</v>
      </c>
      <c r="E5817" s="4">
        <v>0</v>
      </c>
      <c r="F5817" s="16">
        <f>F5816+1</f>
        <v>104</v>
      </c>
      <c r="G5817" s="16">
        <v>1</v>
      </c>
      <c r="H5817" s="16">
        <v>16</v>
      </c>
      <c r="I5817" s="3">
        <v>0</v>
      </c>
      <c r="J5817" s="16">
        <v>20</v>
      </c>
      <c r="K5817" s="16">
        <v>2</v>
      </c>
      <c r="L5817" s="16">
        <v>1</v>
      </c>
      <c r="M5817" s="16">
        <v>1</v>
      </c>
      <c r="N5817" s="16">
        <f t="shared" si="213"/>
        <v>19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</row>
    <row r="5818" spans="1:19">
      <c r="A5818" s="16">
        <f>A5817</f>
        <v>2</v>
      </c>
      <c r="B5818" s="16">
        <v>0</v>
      </c>
      <c r="C5818" s="19">
        <f>C5817</f>
        <v>1</v>
      </c>
      <c r="D5818" s="16">
        <f>IF(AND(B5818=1,C5818=1),1,0)</f>
        <v>0</v>
      </c>
      <c r="E5818" s="19">
        <f>E5817</f>
        <v>0</v>
      </c>
      <c r="F5818" s="16">
        <f>F5817</f>
        <v>104</v>
      </c>
      <c r="G5818" s="16">
        <v>2</v>
      </c>
      <c r="H5818" s="16">
        <v>5</v>
      </c>
      <c r="I5818" s="3">
        <v>0</v>
      </c>
      <c r="J5818" s="16">
        <v>20</v>
      </c>
      <c r="K5818" s="16">
        <v>2</v>
      </c>
      <c r="L5818" s="16">
        <v>1</v>
      </c>
      <c r="M5818" s="16">
        <v>1</v>
      </c>
      <c r="N5818" s="16">
        <f t="shared" si="213"/>
        <v>19</v>
      </c>
      <c r="O5818">
        <f>O5817</f>
        <v>0</v>
      </c>
      <c r="P5818">
        <f>P5817</f>
        <v>0</v>
      </c>
      <c r="Q5818">
        <f>Q5817</f>
        <v>0</v>
      </c>
      <c r="R5818">
        <f>R5817</f>
        <v>0</v>
      </c>
      <c r="S5818">
        <f>S5817</f>
        <v>0</v>
      </c>
    </row>
    <row r="5819" spans="1:19">
      <c r="A5819" s="16">
        <f>A5818</f>
        <v>2</v>
      </c>
      <c r="B5819" s="16">
        <v>0</v>
      </c>
      <c r="C5819" s="19">
        <f>C5818</f>
        <v>1</v>
      </c>
      <c r="D5819" s="16">
        <f>IF(AND(B5819=1,C5819=1),1,0)</f>
        <v>0</v>
      </c>
      <c r="E5819" s="19">
        <f>E5818</f>
        <v>0</v>
      </c>
      <c r="F5819" s="16">
        <f>F5818</f>
        <v>104</v>
      </c>
      <c r="G5819" s="16">
        <v>3</v>
      </c>
      <c r="H5819" s="16">
        <v>8</v>
      </c>
      <c r="I5819" s="3">
        <v>0</v>
      </c>
      <c r="J5819" s="16">
        <v>20</v>
      </c>
      <c r="K5819" s="16">
        <v>2</v>
      </c>
      <c r="L5819" s="16">
        <v>1</v>
      </c>
      <c r="M5819" s="16">
        <v>1</v>
      </c>
      <c r="N5819" s="16">
        <f t="shared" si="213"/>
        <v>19</v>
      </c>
      <c r="O5819">
        <f>O5818</f>
        <v>0</v>
      </c>
      <c r="P5819">
        <f>P5818</f>
        <v>0</v>
      </c>
      <c r="Q5819">
        <f>Q5818</f>
        <v>0</v>
      </c>
      <c r="R5819">
        <f>R5818</f>
        <v>0</v>
      </c>
      <c r="S5819">
        <f>S5818</f>
        <v>0</v>
      </c>
    </row>
    <row r="5820" spans="1:19">
      <c r="A5820" s="16">
        <f>A5819</f>
        <v>2</v>
      </c>
      <c r="B5820" s="16">
        <v>0</v>
      </c>
      <c r="C5820" s="19">
        <f>C5819</f>
        <v>1</v>
      </c>
      <c r="D5820" s="16">
        <f>IF(AND(B5820=1,C5820=1),1,0)</f>
        <v>0</v>
      </c>
      <c r="E5820" s="19">
        <f>E5819</f>
        <v>0</v>
      </c>
      <c r="F5820" s="16">
        <f>F5819</f>
        <v>104</v>
      </c>
      <c r="G5820" s="16">
        <v>4</v>
      </c>
      <c r="H5820" s="16">
        <v>4</v>
      </c>
      <c r="I5820" s="3">
        <v>0</v>
      </c>
      <c r="J5820" s="16">
        <v>20</v>
      </c>
      <c r="K5820" s="16">
        <v>2</v>
      </c>
      <c r="L5820" s="16">
        <v>1</v>
      </c>
      <c r="M5820" s="16">
        <v>1</v>
      </c>
      <c r="N5820" s="16">
        <f t="shared" si="213"/>
        <v>19</v>
      </c>
      <c r="O5820">
        <f>O5819</f>
        <v>0</v>
      </c>
      <c r="P5820">
        <f>P5819</f>
        <v>0</v>
      </c>
      <c r="Q5820">
        <f>Q5819</f>
        <v>0</v>
      </c>
      <c r="R5820">
        <f>R5819</f>
        <v>0</v>
      </c>
      <c r="S5820">
        <f>S5819</f>
        <v>0</v>
      </c>
    </row>
    <row r="5821" spans="1:19">
      <c r="A5821" s="16">
        <f>A5820</f>
        <v>2</v>
      </c>
      <c r="B5821" s="16">
        <v>0</v>
      </c>
      <c r="C5821" s="19">
        <f>C5820</f>
        <v>1</v>
      </c>
      <c r="D5821" s="16">
        <f>IF(AND(B5821=1,C5821=1),1,0)</f>
        <v>0</v>
      </c>
      <c r="E5821" s="19">
        <f>E5820</f>
        <v>0</v>
      </c>
      <c r="F5821" s="16">
        <f>F5820</f>
        <v>104</v>
      </c>
      <c r="G5821" s="16">
        <v>5</v>
      </c>
      <c r="H5821" s="16">
        <v>11</v>
      </c>
      <c r="I5821" s="3">
        <v>0</v>
      </c>
      <c r="J5821" s="16">
        <v>20</v>
      </c>
      <c r="K5821" s="16">
        <v>2</v>
      </c>
      <c r="L5821" s="16">
        <v>1</v>
      </c>
      <c r="M5821" s="16">
        <v>1</v>
      </c>
      <c r="N5821" s="16">
        <f t="shared" si="213"/>
        <v>19</v>
      </c>
      <c r="O5821">
        <f>O5820</f>
        <v>0</v>
      </c>
      <c r="P5821">
        <f>P5820</f>
        <v>0</v>
      </c>
      <c r="Q5821">
        <f>Q5820</f>
        <v>0</v>
      </c>
      <c r="R5821">
        <f>R5820</f>
        <v>0</v>
      </c>
      <c r="S5821">
        <f>S5820</f>
        <v>0</v>
      </c>
    </row>
    <row r="5822" spans="1:19">
      <c r="A5822" s="16">
        <f>A5821</f>
        <v>2</v>
      </c>
      <c r="B5822" s="16">
        <v>0</v>
      </c>
      <c r="C5822" s="4">
        <v>1</v>
      </c>
      <c r="D5822" s="16">
        <f>IF(AND(B5822=1,C5822=1),1,0)</f>
        <v>0</v>
      </c>
      <c r="E5822" s="4">
        <v>0</v>
      </c>
      <c r="F5822" s="16">
        <f>F5821+1</f>
        <v>105</v>
      </c>
      <c r="G5822" s="16">
        <v>1</v>
      </c>
      <c r="H5822" s="16">
        <v>10</v>
      </c>
      <c r="I5822" s="3">
        <v>0</v>
      </c>
      <c r="J5822" s="16">
        <v>20</v>
      </c>
      <c r="K5822" s="16">
        <v>2</v>
      </c>
      <c r="L5822" s="16">
        <v>1</v>
      </c>
      <c r="M5822" s="16">
        <v>1</v>
      </c>
      <c r="N5822" s="16">
        <f t="shared" si="213"/>
        <v>19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</row>
    <row r="5823" spans="1:19">
      <c r="A5823" s="16">
        <f>A5822</f>
        <v>2</v>
      </c>
      <c r="B5823" s="16">
        <v>0</v>
      </c>
      <c r="C5823" s="19">
        <f>C5822</f>
        <v>1</v>
      </c>
      <c r="D5823" s="16">
        <f>IF(AND(B5823=1,C5823=1),1,0)</f>
        <v>0</v>
      </c>
      <c r="E5823" s="19">
        <f>E5822</f>
        <v>0</v>
      </c>
      <c r="F5823" s="16">
        <f>F5822</f>
        <v>105</v>
      </c>
      <c r="G5823" s="16">
        <v>2</v>
      </c>
      <c r="H5823" s="16">
        <v>10</v>
      </c>
      <c r="I5823" s="3">
        <v>0</v>
      </c>
      <c r="J5823" s="16">
        <v>20</v>
      </c>
      <c r="K5823" s="16">
        <v>2</v>
      </c>
      <c r="L5823" s="16">
        <v>1</v>
      </c>
      <c r="M5823" s="16">
        <v>1</v>
      </c>
      <c r="N5823" s="16">
        <f t="shared" si="213"/>
        <v>19</v>
      </c>
      <c r="O5823">
        <f>O5822</f>
        <v>0</v>
      </c>
      <c r="P5823">
        <f>P5822</f>
        <v>0</v>
      </c>
      <c r="Q5823">
        <f>Q5822</f>
        <v>0</v>
      </c>
      <c r="R5823">
        <f>R5822</f>
        <v>0</v>
      </c>
      <c r="S5823">
        <f>S5822</f>
        <v>0</v>
      </c>
    </row>
    <row r="5824" spans="1:19">
      <c r="A5824" s="16">
        <f>A5823</f>
        <v>2</v>
      </c>
      <c r="B5824" s="16">
        <v>0</v>
      </c>
      <c r="C5824" s="19">
        <f>C5823</f>
        <v>1</v>
      </c>
      <c r="D5824" s="16">
        <f>IF(AND(B5824=1,C5824=1),1,0)</f>
        <v>0</v>
      </c>
      <c r="E5824" s="19">
        <f>E5823</f>
        <v>0</v>
      </c>
      <c r="F5824" s="16">
        <f>F5823</f>
        <v>105</v>
      </c>
      <c r="G5824" s="16">
        <v>3</v>
      </c>
      <c r="H5824" s="16">
        <v>7</v>
      </c>
      <c r="I5824" s="3">
        <v>0</v>
      </c>
      <c r="J5824" s="16">
        <v>20</v>
      </c>
      <c r="K5824" s="16">
        <v>2</v>
      </c>
      <c r="L5824" s="16">
        <v>1</v>
      </c>
      <c r="M5824" s="16">
        <v>1</v>
      </c>
      <c r="N5824" s="16">
        <f t="shared" si="213"/>
        <v>19</v>
      </c>
      <c r="O5824">
        <f>O5823</f>
        <v>0</v>
      </c>
      <c r="P5824">
        <f>P5823</f>
        <v>0</v>
      </c>
      <c r="Q5824">
        <f>Q5823</f>
        <v>0</v>
      </c>
      <c r="R5824">
        <f>R5823</f>
        <v>0</v>
      </c>
      <c r="S5824">
        <f>S5823</f>
        <v>0</v>
      </c>
    </row>
    <row r="5825" spans="1:19">
      <c r="A5825" s="16">
        <f>A5824</f>
        <v>2</v>
      </c>
      <c r="B5825" s="16">
        <v>0</v>
      </c>
      <c r="C5825" s="19">
        <f>C5824</f>
        <v>1</v>
      </c>
      <c r="D5825" s="16">
        <f>IF(AND(B5825=1,C5825=1),1,0)</f>
        <v>0</v>
      </c>
      <c r="E5825" s="19">
        <f>E5824</f>
        <v>0</v>
      </c>
      <c r="F5825" s="16">
        <f>F5824</f>
        <v>105</v>
      </c>
      <c r="G5825" s="16">
        <v>4</v>
      </c>
      <c r="H5825" s="16">
        <v>8</v>
      </c>
      <c r="I5825" s="3">
        <v>0</v>
      </c>
      <c r="J5825" s="16">
        <v>20</v>
      </c>
      <c r="K5825" s="16">
        <v>2</v>
      </c>
      <c r="L5825" s="16">
        <v>1</v>
      </c>
      <c r="M5825" s="16">
        <v>1</v>
      </c>
      <c r="N5825" s="16">
        <f t="shared" si="213"/>
        <v>19</v>
      </c>
      <c r="O5825">
        <f>O5824</f>
        <v>0</v>
      </c>
      <c r="P5825">
        <f>P5824</f>
        <v>0</v>
      </c>
      <c r="Q5825">
        <f>Q5824</f>
        <v>0</v>
      </c>
      <c r="R5825">
        <f>R5824</f>
        <v>0</v>
      </c>
      <c r="S5825">
        <f>S5824</f>
        <v>0</v>
      </c>
    </row>
    <row r="5826" spans="1:19">
      <c r="A5826" s="16">
        <f>A5825</f>
        <v>2</v>
      </c>
      <c r="B5826" s="16">
        <v>0</v>
      </c>
      <c r="C5826" s="19">
        <f>C5825</f>
        <v>1</v>
      </c>
      <c r="D5826" s="16">
        <f>IF(AND(B5826=1,C5826=1),1,0)</f>
        <v>0</v>
      </c>
      <c r="E5826" s="19">
        <f>E5825</f>
        <v>0</v>
      </c>
      <c r="F5826" s="16">
        <f>F5825</f>
        <v>105</v>
      </c>
      <c r="G5826" s="16">
        <v>5</v>
      </c>
      <c r="H5826" s="16">
        <v>5</v>
      </c>
      <c r="I5826" s="3">
        <v>0</v>
      </c>
      <c r="J5826" s="16">
        <v>20</v>
      </c>
      <c r="K5826" s="16">
        <v>2</v>
      </c>
      <c r="L5826" s="16">
        <v>1</v>
      </c>
      <c r="M5826" s="16">
        <v>1</v>
      </c>
      <c r="N5826" s="16">
        <f t="shared" si="213"/>
        <v>19</v>
      </c>
      <c r="O5826">
        <f>O5825</f>
        <v>0</v>
      </c>
      <c r="P5826">
        <f>P5825</f>
        <v>0</v>
      </c>
      <c r="Q5826">
        <f>Q5825</f>
        <v>0</v>
      </c>
      <c r="R5826">
        <f>R5825</f>
        <v>0</v>
      </c>
      <c r="S5826">
        <f>S5825</f>
        <v>0</v>
      </c>
    </row>
    <row r="5827" spans="1:19">
      <c r="A5827" s="16">
        <f>A5826</f>
        <v>2</v>
      </c>
      <c r="B5827" s="16">
        <v>0</v>
      </c>
      <c r="C5827" s="4">
        <v>1</v>
      </c>
      <c r="D5827" s="16">
        <f>IF(AND(B5827=1,C5827=1),1,0)</f>
        <v>0</v>
      </c>
      <c r="E5827" s="4">
        <v>1</v>
      </c>
      <c r="F5827" s="16">
        <f>F5826+1</f>
        <v>106</v>
      </c>
      <c r="G5827" s="16">
        <v>1</v>
      </c>
      <c r="H5827" s="16">
        <v>10</v>
      </c>
      <c r="I5827" s="3">
        <v>2.5024685200041841</v>
      </c>
      <c r="J5827" s="16">
        <v>20</v>
      </c>
      <c r="K5827" s="16">
        <v>2</v>
      </c>
      <c r="L5827" s="16">
        <v>1</v>
      </c>
      <c r="M5827" s="16">
        <v>1</v>
      </c>
      <c r="N5827" s="16">
        <f t="shared" si="213"/>
        <v>19</v>
      </c>
      <c r="O5827" s="3">
        <v>0</v>
      </c>
      <c r="P5827" s="3">
        <v>2</v>
      </c>
      <c r="Q5827" s="3">
        <v>1</v>
      </c>
      <c r="R5827" s="3">
        <v>1.2526398029949599</v>
      </c>
      <c r="S5827" s="3">
        <v>1</v>
      </c>
    </row>
    <row r="5828" spans="1:19">
      <c r="A5828" s="16">
        <f>A5827</f>
        <v>2</v>
      </c>
      <c r="B5828" s="16">
        <v>0</v>
      </c>
      <c r="C5828" s="19">
        <f>C5827</f>
        <v>1</v>
      </c>
      <c r="D5828" s="16">
        <f>IF(AND(B5828=1,C5828=1),1,0)</f>
        <v>0</v>
      </c>
      <c r="E5828" s="19">
        <f>E5827</f>
        <v>1</v>
      </c>
      <c r="F5828" s="16">
        <f>F5827</f>
        <v>106</v>
      </c>
      <c r="G5828" s="16">
        <v>2</v>
      </c>
      <c r="H5828" s="16">
        <v>5</v>
      </c>
      <c r="I5828" s="3">
        <v>1.78554036699642</v>
      </c>
      <c r="J5828" s="16">
        <v>20</v>
      </c>
      <c r="K5828" s="16">
        <v>2</v>
      </c>
      <c r="L5828" s="16">
        <v>1</v>
      </c>
      <c r="M5828" s="16">
        <v>1</v>
      </c>
      <c r="N5828" s="16">
        <f t="shared" si="213"/>
        <v>19</v>
      </c>
      <c r="O5828">
        <f>O5827</f>
        <v>0</v>
      </c>
      <c r="P5828">
        <f>P5827</f>
        <v>2</v>
      </c>
      <c r="Q5828">
        <f>Q5827</f>
        <v>1</v>
      </c>
      <c r="R5828">
        <f>R5827</f>
        <v>1.2526398029949599</v>
      </c>
      <c r="S5828">
        <f>S5827</f>
        <v>1</v>
      </c>
    </row>
    <row r="5829" spans="1:19">
      <c r="A5829" s="16">
        <f>A5828</f>
        <v>2</v>
      </c>
      <c r="B5829" s="16">
        <v>0</v>
      </c>
      <c r="C5829" s="19">
        <f>C5828</f>
        <v>1</v>
      </c>
      <c r="D5829" s="16">
        <f>IF(AND(B5829=1,C5829=1),1,0)</f>
        <v>0</v>
      </c>
      <c r="E5829" s="19">
        <f>E5828</f>
        <v>1</v>
      </c>
      <c r="F5829" s="16">
        <f>F5828</f>
        <v>106</v>
      </c>
      <c r="G5829" s="16">
        <v>3</v>
      </c>
      <c r="H5829" s="16">
        <v>10</v>
      </c>
      <c r="I5829" s="3">
        <v>2.9532356519994192</v>
      </c>
      <c r="J5829" s="16">
        <v>20</v>
      </c>
      <c r="K5829" s="16">
        <v>2</v>
      </c>
      <c r="L5829" s="16">
        <v>1</v>
      </c>
      <c r="M5829" s="16">
        <v>1</v>
      </c>
      <c r="N5829" s="16">
        <f t="shared" si="213"/>
        <v>19</v>
      </c>
      <c r="O5829">
        <f>O5828</f>
        <v>0</v>
      </c>
      <c r="P5829">
        <f>P5828</f>
        <v>2</v>
      </c>
      <c r="Q5829">
        <f>Q5828</f>
        <v>1</v>
      </c>
      <c r="R5829">
        <f>R5828</f>
        <v>1.2526398029949599</v>
      </c>
      <c r="S5829">
        <f>S5828</f>
        <v>1</v>
      </c>
    </row>
    <row r="5830" spans="1:19">
      <c r="A5830" s="16">
        <f>A5829</f>
        <v>2</v>
      </c>
      <c r="B5830" s="16">
        <v>0</v>
      </c>
      <c r="C5830" s="19">
        <f>C5829</f>
        <v>1</v>
      </c>
      <c r="D5830" s="16">
        <f>IF(AND(B5830=1,C5830=1),1,0)</f>
        <v>0</v>
      </c>
      <c r="E5830" s="19">
        <f>E5829</f>
        <v>1</v>
      </c>
      <c r="F5830" s="16">
        <f>F5829</f>
        <v>106</v>
      </c>
      <c r="G5830" s="16">
        <v>4</v>
      </c>
      <c r="H5830" s="16">
        <v>5</v>
      </c>
      <c r="I5830" s="3">
        <v>2.0689570870017562</v>
      </c>
      <c r="J5830" s="16">
        <v>20</v>
      </c>
      <c r="K5830" s="16">
        <v>2</v>
      </c>
      <c r="L5830" s="16">
        <v>1</v>
      </c>
      <c r="M5830" s="16">
        <v>1</v>
      </c>
      <c r="N5830" s="16">
        <f t="shared" ref="N5830:N5893" si="214">N5829</f>
        <v>19</v>
      </c>
      <c r="O5830">
        <f>O5829</f>
        <v>0</v>
      </c>
      <c r="P5830">
        <f>P5829</f>
        <v>2</v>
      </c>
      <c r="Q5830">
        <f>Q5829</f>
        <v>1</v>
      </c>
      <c r="R5830">
        <f>R5829</f>
        <v>1.2526398029949599</v>
      </c>
      <c r="S5830">
        <f>S5829</f>
        <v>1</v>
      </c>
    </row>
    <row r="5831" spans="1:19">
      <c r="A5831" s="16">
        <f>A5830</f>
        <v>2</v>
      </c>
      <c r="B5831" s="16">
        <v>0</v>
      </c>
      <c r="C5831" s="19">
        <f>C5830</f>
        <v>1</v>
      </c>
      <c r="D5831" s="16">
        <f>IF(AND(B5831=1,C5831=1),1,0)</f>
        <v>0</v>
      </c>
      <c r="E5831" s="19">
        <f>E5830</f>
        <v>1</v>
      </c>
      <c r="F5831" s="16">
        <f>F5830</f>
        <v>106</v>
      </c>
      <c r="G5831" s="16">
        <v>5</v>
      </c>
      <c r="H5831" s="16">
        <v>10</v>
      </c>
      <c r="I5831" s="3">
        <v>1.167961317005392</v>
      </c>
      <c r="J5831" s="16">
        <v>20</v>
      </c>
      <c r="K5831" s="16">
        <v>2</v>
      </c>
      <c r="L5831" s="16">
        <v>1</v>
      </c>
      <c r="M5831" s="16">
        <v>1</v>
      </c>
      <c r="N5831" s="16">
        <f t="shared" si="214"/>
        <v>19</v>
      </c>
      <c r="O5831">
        <f>O5830</f>
        <v>0</v>
      </c>
      <c r="P5831">
        <f>P5830</f>
        <v>2</v>
      </c>
      <c r="Q5831">
        <f>Q5830</f>
        <v>1</v>
      </c>
      <c r="R5831">
        <f>R5830</f>
        <v>1.2526398029949599</v>
      </c>
      <c r="S5831">
        <f>S5830</f>
        <v>1</v>
      </c>
    </row>
    <row r="5832" spans="1:19">
      <c r="A5832" s="16">
        <f>A5831</f>
        <v>2</v>
      </c>
      <c r="B5832" s="16">
        <v>0</v>
      </c>
      <c r="C5832" s="4">
        <v>1</v>
      </c>
      <c r="D5832" s="16">
        <f>IF(AND(B5832=1,C5832=1),1,0)</f>
        <v>0</v>
      </c>
      <c r="E5832" s="4">
        <v>1</v>
      </c>
      <c r="F5832" s="16">
        <f>F5831+1</f>
        <v>107</v>
      </c>
      <c r="G5832" s="16">
        <v>1</v>
      </c>
      <c r="H5832" s="16">
        <v>15</v>
      </c>
      <c r="I5832" s="3">
        <v>1.5015906909975441</v>
      </c>
      <c r="J5832" s="16">
        <v>20</v>
      </c>
      <c r="K5832" s="16">
        <v>2</v>
      </c>
      <c r="L5832" s="16">
        <v>1</v>
      </c>
      <c r="M5832" s="16">
        <v>1</v>
      </c>
      <c r="N5832" s="16">
        <f t="shared" si="214"/>
        <v>19</v>
      </c>
      <c r="O5832" s="3">
        <v>0</v>
      </c>
      <c r="P5832" s="3">
        <v>70</v>
      </c>
      <c r="Q5832" s="3">
        <v>1</v>
      </c>
      <c r="R5832" s="3">
        <v>0.70211629799450703</v>
      </c>
      <c r="S5832" s="3">
        <v>1</v>
      </c>
    </row>
    <row r="5833" spans="1:19">
      <c r="A5833" s="16">
        <f>A5832</f>
        <v>2</v>
      </c>
      <c r="B5833" s="16">
        <v>0</v>
      </c>
      <c r="C5833" s="19">
        <f>C5832</f>
        <v>1</v>
      </c>
      <c r="D5833" s="16">
        <f>IF(AND(B5833=1,C5833=1),1,0)</f>
        <v>0</v>
      </c>
      <c r="E5833" s="19">
        <f>E5832</f>
        <v>1</v>
      </c>
      <c r="F5833" s="16">
        <f>F5832</f>
        <v>107</v>
      </c>
      <c r="G5833" s="16">
        <v>2</v>
      </c>
      <c r="H5833" s="16">
        <v>6</v>
      </c>
      <c r="I5833" s="3">
        <v>0.88429620800161501</v>
      </c>
      <c r="J5833" s="16">
        <v>20</v>
      </c>
      <c r="K5833" s="16">
        <v>2</v>
      </c>
      <c r="L5833" s="16">
        <v>1</v>
      </c>
      <c r="M5833" s="16">
        <v>1</v>
      </c>
      <c r="N5833" s="16">
        <f t="shared" si="214"/>
        <v>19</v>
      </c>
      <c r="O5833">
        <f>O5832</f>
        <v>0</v>
      </c>
      <c r="P5833">
        <f>P5832</f>
        <v>70</v>
      </c>
      <c r="Q5833">
        <f>Q5832</f>
        <v>1</v>
      </c>
      <c r="R5833">
        <f>R5832</f>
        <v>0.70211629799450703</v>
      </c>
      <c r="S5833">
        <f>S5832</f>
        <v>1</v>
      </c>
    </row>
    <row r="5834" spans="1:19">
      <c r="A5834" s="16">
        <f>A5833</f>
        <v>2</v>
      </c>
      <c r="B5834" s="16">
        <v>0</v>
      </c>
      <c r="C5834" s="19">
        <f>C5833</f>
        <v>1</v>
      </c>
      <c r="D5834" s="16">
        <f>IF(AND(B5834=1,C5834=1),1,0)</f>
        <v>0</v>
      </c>
      <c r="E5834" s="19">
        <f>E5833</f>
        <v>1</v>
      </c>
      <c r="F5834" s="16">
        <f>F5833</f>
        <v>107</v>
      </c>
      <c r="G5834" s="16">
        <v>3</v>
      </c>
      <c r="H5834" s="16">
        <v>15</v>
      </c>
      <c r="I5834" s="3">
        <v>2.903215174002971</v>
      </c>
      <c r="J5834" s="16">
        <v>20</v>
      </c>
      <c r="K5834" s="16">
        <v>2</v>
      </c>
      <c r="L5834" s="16">
        <v>1</v>
      </c>
      <c r="M5834" s="16">
        <v>1</v>
      </c>
      <c r="N5834" s="16">
        <f t="shared" si="214"/>
        <v>19</v>
      </c>
      <c r="O5834">
        <f>O5833</f>
        <v>0</v>
      </c>
      <c r="P5834">
        <f>P5833</f>
        <v>70</v>
      </c>
      <c r="Q5834">
        <f>Q5833</f>
        <v>1</v>
      </c>
      <c r="R5834">
        <f>R5833</f>
        <v>0.70211629799450703</v>
      </c>
      <c r="S5834">
        <f>S5833</f>
        <v>1</v>
      </c>
    </row>
    <row r="5835" spans="1:19">
      <c r="A5835" s="16">
        <f>A5834</f>
        <v>2</v>
      </c>
      <c r="B5835" s="16">
        <v>0</v>
      </c>
      <c r="C5835" s="19">
        <f>C5834</f>
        <v>1</v>
      </c>
      <c r="D5835" s="16">
        <f>IF(AND(B5835=1,C5835=1),1,0)</f>
        <v>0</v>
      </c>
      <c r="E5835" s="19">
        <f>E5834</f>
        <v>1</v>
      </c>
      <c r="F5835" s="16">
        <f>F5834</f>
        <v>107</v>
      </c>
      <c r="G5835" s="16">
        <v>4</v>
      </c>
      <c r="H5835" s="16">
        <v>8</v>
      </c>
      <c r="I5835" s="3">
        <v>2.3526067509956112</v>
      </c>
      <c r="J5835" s="16">
        <v>20</v>
      </c>
      <c r="K5835" s="16">
        <v>2</v>
      </c>
      <c r="L5835" s="16">
        <v>1</v>
      </c>
      <c r="M5835" s="16">
        <v>1</v>
      </c>
      <c r="N5835" s="16">
        <f t="shared" si="214"/>
        <v>19</v>
      </c>
      <c r="O5835">
        <f>O5834</f>
        <v>0</v>
      </c>
      <c r="P5835">
        <f>P5834</f>
        <v>70</v>
      </c>
      <c r="Q5835">
        <f>Q5834</f>
        <v>1</v>
      </c>
      <c r="R5835">
        <f>R5834</f>
        <v>0.70211629799450703</v>
      </c>
      <c r="S5835">
        <f>S5834</f>
        <v>1</v>
      </c>
    </row>
    <row r="5836" spans="1:19">
      <c r="A5836" s="16">
        <f>A5835</f>
        <v>2</v>
      </c>
      <c r="B5836" s="16">
        <v>0</v>
      </c>
      <c r="C5836" s="19">
        <f>C5835</f>
        <v>1</v>
      </c>
      <c r="D5836" s="16">
        <f>IF(AND(B5836=1,C5836=1),1,0)</f>
        <v>0</v>
      </c>
      <c r="E5836" s="19">
        <f>E5835</f>
        <v>1</v>
      </c>
      <c r="F5836" s="16">
        <f>F5835</f>
        <v>107</v>
      </c>
      <c r="G5836" s="16">
        <v>5</v>
      </c>
      <c r="H5836" s="16">
        <v>6</v>
      </c>
      <c r="I5836" s="3">
        <v>0.81758069700299396</v>
      </c>
      <c r="J5836" s="16">
        <v>20</v>
      </c>
      <c r="K5836" s="16">
        <v>2</v>
      </c>
      <c r="L5836" s="16">
        <v>1</v>
      </c>
      <c r="M5836" s="16">
        <v>1</v>
      </c>
      <c r="N5836" s="16">
        <f t="shared" si="214"/>
        <v>19</v>
      </c>
      <c r="O5836">
        <f>O5835</f>
        <v>0</v>
      </c>
      <c r="P5836">
        <f>P5835</f>
        <v>70</v>
      </c>
      <c r="Q5836">
        <f>Q5835</f>
        <v>1</v>
      </c>
      <c r="R5836">
        <f>R5835</f>
        <v>0.70211629799450703</v>
      </c>
      <c r="S5836">
        <f>S5835</f>
        <v>1</v>
      </c>
    </row>
    <row r="5837" spans="1:19">
      <c r="A5837" s="16">
        <f>A5836</f>
        <v>2</v>
      </c>
      <c r="B5837" s="16">
        <v>0</v>
      </c>
      <c r="C5837" s="4">
        <v>1</v>
      </c>
      <c r="D5837" s="16">
        <f>IF(AND(B5837=1,C5837=1),1,0)</f>
        <v>0</v>
      </c>
      <c r="E5837" s="4">
        <v>0</v>
      </c>
      <c r="F5837" s="16">
        <f>F5836+1</f>
        <v>108</v>
      </c>
      <c r="G5837" s="16">
        <v>1</v>
      </c>
      <c r="H5837" s="16">
        <v>13</v>
      </c>
      <c r="I5837" s="3">
        <v>0</v>
      </c>
      <c r="J5837" s="16">
        <v>20</v>
      </c>
      <c r="K5837" s="16">
        <v>2</v>
      </c>
      <c r="L5837" s="16">
        <v>1</v>
      </c>
      <c r="M5837" s="16">
        <v>1</v>
      </c>
      <c r="N5837" s="16">
        <f t="shared" si="214"/>
        <v>19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</row>
    <row r="5838" spans="1:19">
      <c r="A5838" s="16">
        <f>A5837</f>
        <v>2</v>
      </c>
      <c r="B5838" s="16">
        <v>0</v>
      </c>
      <c r="C5838" s="19">
        <f>C5837</f>
        <v>1</v>
      </c>
      <c r="D5838" s="16">
        <f>IF(AND(B5838=1,C5838=1),1,0)</f>
        <v>0</v>
      </c>
      <c r="E5838" s="19">
        <f>E5837</f>
        <v>0</v>
      </c>
      <c r="F5838" s="16">
        <f>F5837</f>
        <v>108</v>
      </c>
      <c r="G5838" s="16">
        <v>2</v>
      </c>
      <c r="H5838" s="16">
        <v>7</v>
      </c>
      <c r="I5838" s="3">
        <v>0</v>
      </c>
      <c r="J5838" s="16">
        <v>20</v>
      </c>
      <c r="K5838" s="16">
        <v>2</v>
      </c>
      <c r="L5838" s="16">
        <v>1</v>
      </c>
      <c r="M5838" s="16">
        <v>1</v>
      </c>
      <c r="N5838" s="16">
        <f t="shared" si="214"/>
        <v>19</v>
      </c>
      <c r="O5838">
        <f>O5837</f>
        <v>0</v>
      </c>
      <c r="P5838">
        <f>P5837</f>
        <v>0</v>
      </c>
      <c r="Q5838">
        <f>Q5837</f>
        <v>0</v>
      </c>
      <c r="R5838">
        <f>R5837</f>
        <v>0</v>
      </c>
      <c r="S5838">
        <f>S5837</f>
        <v>0</v>
      </c>
    </row>
    <row r="5839" spans="1:19">
      <c r="A5839" s="16">
        <f>A5838</f>
        <v>2</v>
      </c>
      <c r="B5839" s="16">
        <v>0</v>
      </c>
      <c r="C5839" s="19">
        <f>C5838</f>
        <v>1</v>
      </c>
      <c r="D5839" s="16">
        <f>IF(AND(B5839=1,C5839=1),1,0)</f>
        <v>0</v>
      </c>
      <c r="E5839" s="19">
        <f>E5838</f>
        <v>0</v>
      </c>
      <c r="F5839" s="16">
        <f>F5838</f>
        <v>108</v>
      </c>
      <c r="G5839" s="16">
        <v>3</v>
      </c>
      <c r="H5839" s="16">
        <v>6</v>
      </c>
      <c r="I5839" s="3">
        <v>0</v>
      </c>
      <c r="J5839" s="16">
        <v>20</v>
      </c>
      <c r="K5839" s="16">
        <v>2</v>
      </c>
      <c r="L5839" s="16">
        <v>1</v>
      </c>
      <c r="M5839" s="16">
        <v>1</v>
      </c>
      <c r="N5839" s="16">
        <f t="shared" si="214"/>
        <v>19</v>
      </c>
      <c r="O5839">
        <f>O5838</f>
        <v>0</v>
      </c>
      <c r="P5839">
        <f>P5838</f>
        <v>0</v>
      </c>
      <c r="Q5839">
        <f>Q5838</f>
        <v>0</v>
      </c>
      <c r="R5839">
        <f>R5838</f>
        <v>0</v>
      </c>
      <c r="S5839">
        <f>S5838</f>
        <v>0</v>
      </c>
    </row>
    <row r="5840" spans="1:19">
      <c r="A5840" s="16">
        <f>A5839</f>
        <v>2</v>
      </c>
      <c r="B5840" s="16">
        <v>0</v>
      </c>
      <c r="C5840" s="19">
        <f>C5839</f>
        <v>1</v>
      </c>
      <c r="D5840" s="16">
        <f>IF(AND(B5840=1,C5840=1),1,0)</f>
        <v>0</v>
      </c>
      <c r="E5840" s="19">
        <f>E5839</f>
        <v>0</v>
      </c>
      <c r="F5840" s="16">
        <f>F5839</f>
        <v>108</v>
      </c>
      <c r="G5840" s="16">
        <v>4</v>
      </c>
      <c r="H5840" s="16">
        <v>5</v>
      </c>
      <c r="I5840" s="3">
        <v>0</v>
      </c>
      <c r="J5840" s="16">
        <v>20</v>
      </c>
      <c r="K5840" s="16">
        <v>2</v>
      </c>
      <c r="L5840" s="16">
        <v>1</v>
      </c>
      <c r="M5840" s="16">
        <v>1</v>
      </c>
      <c r="N5840" s="16">
        <f t="shared" si="214"/>
        <v>19</v>
      </c>
      <c r="O5840">
        <f>O5839</f>
        <v>0</v>
      </c>
      <c r="P5840">
        <f>P5839</f>
        <v>0</v>
      </c>
      <c r="Q5840">
        <f>Q5839</f>
        <v>0</v>
      </c>
      <c r="R5840">
        <f>R5839</f>
        <v>0</v>
      </c>
      <c r="S5840">
        <f>S5839</f>
        <v>0</v>
      </c>
    </row>
    <row r="5841" spans="1:19">
      <c r="A5841" s="16">
        <f>A5840</f>
        <v>2</v>
      </c>
      <c r="B5841" s="16">
        <v>0</v>
      </c>
      <c r="C5841" s="19">
        <f>C5840</f>
        <v>1</v>
      </c>
      <c r="D5841" s="16">
        <f>IF(AND(B5841=1,C5841=1),1,0)</f>
        <v>0</v>
      </c>
      <c r="E5841" s="19">
        <f>E5840</f>
        <v>0</v>
      </c>
      <c r="F5841" s="16">
        <f>F5840</f>
        <v>108</v>
      </c>
      <c r="G5841" s="16">
        <v>5</v>
      </c>
      <c r="H5841" s="16">
        <v>20</v>
      </c>
      <c r="I5841" s="3">
        <v>0</v>
      </c>
      <c r="J5841" s="16">
        <v>20</v>
      </c>
      <c r="K5841" s="16">
        <v>2</v>
      </c>
      <c r="L5841" s="16">
        <v>1</v>
      </c>
      <c r="M5841" s="16">
        <v>1</v>
      </c>
      <c r="N5841" s="16">
        <f t="shared" si="214"/>
        <v>19</v>
      </c>
      <c r="O5841">
        <f>O5840</f>
        <v>0</v>
      </c>
      <c r="P5841">
        <f>P5840</f>
        <v>0</v>
      </c>
      <c r="Q5841">
        <f>Q5840</f>
        <v>0</v>
      </c>
      <c r="R5841">
        <f>R5840</f>
        <v>0</v>
      </c>
      <c r="S5841">
        <f>S5840</f>
        <v>0</v>
      </c>
    </row>
    <row r="5842" spans="1:19">
      <c r="A5842" s="16">
        <f>A5841</f>
        <v>2</v>
      </c>
      <c r="B5842" s="16">
        <v>0</v>
      </c>
      <c r="C5842" s="4">
        <v>1</v>
      </c>
      <c r="D5842" s="16">
        <f>IF(AND(B5842=1,C5842=1),1,0)</f>
        <v>0</v>
      </c>
      <c r="E5842" s="4">
        <v>0</v>
      </c>
      <c r="F5842" s="16">
        <f>F5841+1</f>
        <v>109</v>
      </c>
      <c r="G5842" s="16">
        <v>1</v>
      </c>
      <c r="H5842" s="16">
        <v>13</v>
      </c>
      <c r="I5842" s="3">
        <v>0</v>
      </c>
      <c r="J5842" s="16">
        <v>20</v>
      </c>
      <c r="K5842" s="16">
        <v>2</v>
      </c>
      <c r="L5842" s="16">
        <v>1</v>
      </c>
      <c r="M5842" s="16">
        <v>1</v>
      </c>
      <c r="N5842" s="16">
        <f t="shared" si="214"/>
        <v>19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</row>
    <row r="5843" spans="1:19">
      <c r="A5843" s="16">
        <f>A5842</f>
        <v>2</v>
      </c>
      <c r="B5843" s="16">
        <v>0</v>
      </c>
      <c r="C5843" s="19">
        <f>C5842</f>
        <v>1</v>
      </c>
      <c r="D5843" s="16">
        <f>IF(AND(B5843=1,C5843=1),1,0)</f>
        <v>0</v>
      </c>
      <c r="E5843" s="19">
        <f>E5842</f>
        <v>0</v>
      </c>
      <c r="F5843" s="16">
        <f>F5842</f>
        <v>109</v>
      </c>
      <c r="G5843" s="16">
        <v>2</v>
      </c>
      <c r="H5843" s="16">
        <v>4</v>
      </c>
      <c r="I5843" s="3">
        <v>0</v>
      </c>
      <c r="J5843" s="16">
        <v>20</v>
      </c>
      <c r="K5843" s="16">
        <v>2</v>
      </c>
      <c r="L5843" s="16">
        <v>1</v>
      </c>
      <c r="M5843" s="16">
        <v>1</v>
      </c>
      <c r="N5843" s="16">
        <f t="shared" si="214"/>
        <v>19</v>
      </c>
      <c r="O5843">
        <f>O5842</f>
        <v>0</v>
      </c>
      <c r="P5843">
        <f>P5842</f>
        <v>0</v>
      </c>
      <c r="Q5843">
        <f>Q5842</f>
        <v>0</v>
      </c>
      <c r="R5843">
        <f>R5842</f>
        <v>0</v>
      </c>
      <c r="S5843">
        <f>S5842</f>
        <v>0</v>
      </c>
    </row>
    <row r="5844" spans="1:19">
      <c r="A5844" s="16">
        <f>A5843</f>
        <v>2</v>
      </c>
      <c r="B5844" s="16">
        <v>0</v>
      </c>
      <c r="C5844" s="19">
        <f>C5843</f>
        <v>1</v>
      </c>
      <c r="D5844" s="16">
        <f>IF(AND(B5844=1,C5844=1),1,0)</f>
        <v>0</v>
      </c>
      <c r="E5844" s="19">
        <f>E5843</f>
        <v>0</v>
      </c>
      <c r="F5844" s="16">
        <f>F5843</f>
        <v>109</v>
      </c>
      <c r="G5844" s="16">
        <v>3</v>
      </c>
      <c r="H5844" s="16">
        <v>9</v>
      </c>
      <c r="I5844" s="3">
        <v>0</v>
      </c>
      <c r="J5844" s="16">
        <v>20</v>
      </c>
      <c r="K5844" s="16">
        <v>2</v>
      </c>
      <c r="L5844" s="16">
        <v>1</v>
      </c>
      <c r="M5844" s="16">
        <v>1</v>
      </c>
      <c r="N5844" s="16">
        <f t="shared" si="214"/>
        <v>19</v>
      </c>
      <c r="O5844">
        <f>O5843</f>
        <v>0</v>
      </c>
      <c r="P5844">
        <f>P5843</f>
        <v>0</v>
      </c>
      <c r="Q5844">
        <f>Q5843</f>
        <v>0</v>
      </c>
      <c r="R5844">
        <f>R5843</f>
        <v>0</v>
      </c>
      <c r="S5844">
        <f>S5843</f>
        <v>0</v>
      </c>
    </row>
    <row r="5845" spans="1:19">
      <c r="A5845" s="16">
        <f>A5844</f>
        <v>2</v>
      </c>
      <c r="B5845" s="16">
        <v>0</v>
      </c>
      <c r="C5845" s="19">
        <f>C5844</f>
        <v>1</v>
      </c>
      <c r="D5845" s="16">
        <f>IF(AND(B5845=1,C5845=1),1,0)</f>
        <v>0</v>
      </c>
      <c r="E5845" s="19">
        <f>E5844</f>
        <v>0</v>
      </c>
      <c r="F5845" s="16">
        <f>F5844</f>
        <v>109</v>
      </c>
      <c r="G5845" s="16">
        <v>4</v>
      </c>
      <c r="H5845" s="16">
        <v>8</v>
      </c>
      <c r="I5845" s="3">
        <v>0</v>
      </c>
      <c r="J5845" s="16">
        <v>20</v>
      </c>
      <c r="K5845" s="16">
        <v>2</v>
      </c>
      <c r="L5845" s="16">
        <v>1</v>
      </c>
      <c r="M5845" s="16">
        <v>1</v>
      </c>
      <c r="N5845" s="16">
        <f t="shared" si="214"/>
        <v>19</v>
      </c>
      <c r="O5845">
        <f>O5844</f>
        <v>0</v>
      </c>
      <c r="P5845">
        <f>P5844</f>
        <v>0</v>
      </c>
      <c r="Q5845">
        <f>Q5844</f>
        <v>0</v>
      </c>
      <c r="R5845">
        <f>R5844</f>
        <v>0</v>
      </c>
      <c r="S5845">
        <f>S5844</f>
        <v>0</v>
      </c>
    </row>
    <row r="5846" spans="1:19">
      <c r="A5846" s="16">
        <f>A5845</f>
        <v>2</v>
      </c>
      <c r="B5846" s="16">
        <v>0</v>
      </c>
      <c r="C5846" s="19">
        <f>C5845</f>
        <v>1</v>
      </c>
      <c r="D5846" s="16">
        <f>IF(AND(B5846=1,C5846=1),1,0)</f>
        <v>0</v>
      </c>
      <c r="E5846" s="19">
        <f>E5845</f>
        <v>0</v>
      </c>
      <c r="F5846" s="16">
        <f>F5845</f>
        <v>109</v>
      </c>
      <c r="G5846" s="16">
        <v>5</v>
      </c>
      <c r="H5846" s="16">
        <v>9</v>
      </c>
      <c r="I5846" s="3">
        <v>0</v>
      </c>
      <c r="J5846" s="16">
        <v>20</v>
      </c>
      <c r="K5846" s="16">
        <v>2</v>
      </c>
      <c r="L5846" s="16">
        <v>1</v>
      </c>
      <c r="M5846" s="16">
        <v>1</v>
      </c>
      <c r="N5846" s="16">
        <f t="shared" si="214"/>
        <v>19</v>
      </c>
      <c r="O5846">
        <f>O5845</f>
        <v>0</v>
      </c>
      <c r="P5846">
        <f>P5845</f>
        <v>0</v>
      </c>
      <c r="Q5846">
        <f>Q5845</f>
        <v>0</v>
      </c>
      <c r="R5846">
        <f>R5845</f>
        <v>0</v>
      </c>
      <c r="S5846">
        <f>S5845</f>
        <v>0</v>
      </c>
    </row>
    <row r="5847" spans="1:19">
      <c r="A5847" s="16">
        <f>A5846</f>
        <v>2</v>
      </c>
      <c r="B5847" s="16">
        <v>0</v>
      </c>
      <c r="C5847" s="4">
        <v>1</v>
      </c>
      <c r="D5847" s="16">
        <f>IF(AND(B5847=1,C5847=1),1,0)</f>
        <v>0</v>
      </c>
      <c r="E5847" s="4">
        <v>1</v>
      </c>
      <c r="F5847" s="16">
        <f>F5846+1</f>
        <v>110</v>
      </c>
      <c r="G5847" s="16">
        <v>1</v>
      </c>
      <c r="H5847" s="16">
        <v>19</v>
      </c>
      <c r="I5847" s="3">
        <v>1.9354454940039418</v>
      </c>
      <c r="J5847" s="16">
        <v>20</v>
      </c>
      <c r="K5847" s="16">
        <v>2</v>
      </c>
      <c r="L5847" s="16">
        <v>1</v>
      </c>
      <c r="M5847" s="16">
        <v>1</v>
      </c>
      <c r="N5847" s="16">
        <f t="shared" si="214"/>
        <v>19</v>
      </c>
      <c r="O5847" s="3">
        <v>0</v>
      </c>
      <c r="P5847" s="3">
        <v>48</v>
      </c>
      <c r="Q5847" s="3">
        <v>1</v>
      </c>
      <c r="R5847" s="3">
        <v>0.71875289200397596</v>
      </c>
      <c r="S5847" s="3">
        <v>1</v>
      </c>
    </row>
    <row r="5848" spans="1:19">
      <c r="A5848" s="16">
        <f>A5847</f>
        <v>2</v>
      </c>
      <c r="B5848" s="16">
        <v>0</v>
      </c>
      <c r="C5848" s="19">
        <f>C5847</f>
        <v>1</v>
      </c>
      <c r="D5848" s="16">
        <f>IF(AND(B5848=1,C5848=1),1,0)</f>
        <v>0</v>
      </c>
      <c r="E5848" s="19">
        <f>E5847</f>
        <v>1</v>
      </c>
      <c r="F5848" s="16">
        <f>F5847</f>
        <v>110</v>
      </c>
      <c r="G5848" s="16">
        <v>2</v>
      </c>
      <c r="H5848" s="16">
        <v>8</v>
      </c>
      <c r="I5848" s="3">
        <v>1.4348775030011889</v>
      </c>
      <c r="J5848" s="16">
        <v>20</v>
      </c>
      <c r="K5848" s="16">
        <v>2</v>
      </c>
      <c r="L5848" s="16">
        <v>1</v>
      </c>
      <c r="M5848" s="16">
        <v>1</v>
      </c>
      <c r="N5848" s="16">
        <f t="shared" si="214"/>
        <v>19</v>
      </c>
      <c r="O5848">
        <f>O5847</f>
        <v>0</v>
      </c>
      <c r="P5848">
        <f>P5847</f>
        <v>48</v>
      </c>
      <c r="Q5848">
        <f>Q5847</f>
        <v>1</v>
      </c>
      <c r="R5848">
        <f>R5847</f>
        <v>0.71875289200397596</v>
      </c>
      <c r="S5848">
        <f>S5847</f>
        <v>1</v>
      </c>
    </row>
    <row r="5849" spans="1:19">
      <c r="A5849" s="16">
        <f>A5848</f>
        <v>2</v>
      </c>
      <c r="B5849" s="16">
        <v>0</v>
      </c>
      <c r="C5849" s="19">
        <f>C5848</f>
        <v>1</v>
      </c>
      <c r="D5849" s="16">
        <f>IF(AND(B5849=1,C5849=1),1,0)</f>
        <v>0</v>
      </c>
      <c r="E5849" s="19">
        <f>E5848</f>
        <v>1</v>
      </c>
      <c r="F5849" s="16">
        <f>F5848</f>
        <v>110</v>
      </c>
      <c r="G5849" s="16">
        <v>3</v>
      </c>
      <c r="H5849" s="16">
        <v>8</v>
      </c>
      <c r="I5849" s="3">
        <v>1.4515847119982919</v>
      </c>
      <c r="J5849" s="16">
        <v>20</v>
      </c>
      <c r="K5849" s="16">
        <v>2</v>
      </c>
      <c r="L5849" s="16">
        <v>1</v>
      </c>
      <c r="M5849" s="16">
        <v>1</v>
      </c>
      <c r="N5849" s="16">
        <f t="shared" si="214"/>
        <v>19</v>
      </c>
      <c r="O5849">
        <f>O5848</f>
        <v>0</v>
      </c>
      <c r="P5849">
        <f>P5848</f>
        <v>48</v>
      </c>
      <c r="Q5849">
        <f>Q5848</f>
        <v>1</v>
      </c>
      <c r="R5849">
        <f>R5848</f>
        <v>0.71875289200397596</v>
      </c>
      <c r="S5849">
        <f>S5848</f>
        <v>1</v>
      </c>
    </row>
    <row r="5850" spans="1:19">
      <c r="A5850" s="16">
        <f>A5849</f>
        <v>2</v>
      </c>
      <c r="B5850" s="16">
        <v>0</v>
      </c>
      <c r="C5850" s="19">
        <f>C5849</f>
        <v>1</v>
      </c>
      <c r="D5850" s="16">
        <f>IF(AND(B5850=1,C5850=1),1,0)</f>
        <v>0</v>
      </c>
      <c r="E5850" s="19">
        <f>E5849</f>
        <v>1</v>
      </c>
      <c r="F5850" s="16">
        <f>F5849</f>
        <v>110</v>
      </c>
      <c r="G5850" s="16">
        <v>4</v>
      </c>
      <c r="H5850" s="16">
        <v>6</v>
      </c>
      <c r="I5850" s="3">
        <v>0.58396334700228103</v>
      </c>
      <c r="J5850" s="16">
        <v>20</v>
      </c>
      <c r="K5850" s="16">
        <v>2</v>
      </c>
      <c r="L5850" s="16">
        <v>1</v>
      </c>
      <c r="M5850" s="16">
        <v>1</v>
      </c>
      <c r="N5850" s="16">
        <f t="shared" si="214"/>
        <v>19</v>
      </c>
      <c r="O5850">
        <f>O5849</f>
        <v>0</v>
      </c>
      <c r="P5850">
        <f>P5849</f>
        <v>48</v>
      </c>
      <c r="Q5850">
        <f>Q5849</f>
        <v>1</v>
      </c>
      <c r="R5850">
        <f>R5849</f>
        <v>0.71875289200397596</v>
      </c>
      <c r="S5850">
        <f>S5849</f>
        <v>1</v>
      </c>
    </row>
    <row r="5851" spans="1:19">
      <c r="A5851" s="16">
        <f>A5850</f>
        <v>2</v>
      </c>
      <c r="B5851" s="16">
        <v>0</v>
      </c>
      <c r="C5851" s="19">
        <f>C5850</f>
        <v>1</v>
      </c>
      <c r="D5851" s="16">
        <f>IF(AND(B5851=1,C5851=1),1,0)</f>
        <v>0</v>
      </c>
      <c r="E5851" s="19">
        <f>E5850</f>
        <v>1</v>
      </c>
      <c r="F5851" s="16">
        <f>F5850</f>
        <v>110</v>
      </c>
      <c r="G5851" s="16">
        <v>5</v>
      </c>
      <c r="H5851" s="16">
        <v>23</v>
      </c>
      <c r="I5851" s="3">
        <v>7.8753645129981935</v>
      </c>
      <c r="J5851" s="16">
        <v>20</v>
      </c>
      <c r="K5851" s="16">
        <v>2</v>
      </c>
      <c r="L5851" s="16">
        <v>1</v>
      </c>
      <c r="M5851" s="16">
        <v>1</v>
      </c>
      <c r="N5851" s="16">
        <f t="shared" si="214"/>
        <v>19</v>
      </c>
      <c r="O5851">
        <f>O5850</f>
        <v>0</v>
      </c>
      <c r="P5851">
        <f>P5850</f>
        <v>48</v>
      </c>
      <c r="Q5851">
        <f>Q5850</f>
        <v>1</v>
      </c>
      <c r="R5851">
        <f>R5850</f>
        <v>0.71875289200397596</v>
      </c>
      <c r="S5851">
        <f>S5850</f>
        <v>1</v>
      </c>
    </row>
    <row r="5852" spans="1:19">
      <c r="A5852" s="16">
        <f>A5851</f>
        <v>2</v>
      </c>
      <c r="B5852" s="16">
        <v>0</v>
      </c>
      <c r="C5852" s="4">
        <v>1</v>
      </c>
      <c r="D5852" s="16">
        <f>IF(AND(B5852=1,C5852=1),1,0)</f>
        <v>0</v>
      </c>
      <c r="E5852" s="4">
        <v>1</v>
      </c>
      <c r="F5852" s="16">
        <f>F5851+1</f>
        <v>111</v>
      </c>
      <c r="G5852" s="16">
        <v>1</v>
      </c>
      <c r="H5852" s="16">
        <v>18</v>
      </c>
      <c r="I5852" s="4">
        <v>5.2223415659973362</v>
      </c>
      <c r="J5852" s="16">
        <v>20</v>
      </c>
      <c r="K5852" s="16">
        <v>2</v>
      </c>
      <c r="L5852" s="16">
        <v>1</v>
      </c>
      <c r="M5852" s="16">
        <v>1</v>
      </c>
      <c r="N5852" s="16">
        <f t="shared" si="214"/>
        <v>19</v>
      </c>
      <c r="O5852" s="3">
        <v>0</v>
      </c>
      <c r="P5852" s="3">
        <v>42</v>
      </c>
      <c r="Q5852" s="3">
        <v>1</v>
      </c>
      <c r="R5852" s="3">
        <v>0.76881277599750297</v>
      </c>
      <c r="S5852" s="3">
        <v>1</v>
      </c>
    </row>
    <row r="5853" spans="1:19">
      <c r="A5853" s="16">
        <f>A5852</f>
        <v>2</v>
      </c>
      <c r="B5853" s="16">
        <v>0</v>
      </c>
      <c r="C5853" s="19">
        <f>C5852</f>
        <v>1</v>
      </c>
      <c r="D5853" s="16">
        <f>IF(AND(B5853=1,C5853=1),1,0)</f>
        <v>0</v>
      </c>
      <c r="E5853" s="19">
        <f>E5852</f>
        <v>1</v>
      </c>
      <c r="F5853" s="16">
        <f>F5852</f>
        <v>111</v>
      </c>
      <c r="G5853" s="16">
        <v>2</v>
      </c>
      <c r="H5853" s="16">
        <v>9</v>
      </c>
      <c r="I5853" s="3">
        <v>2.7530633700007439</v>
      </c>
      <c r="J5853" s="16">
        <v>20</v>
      </c>
      <c r="K5853" s="16">
        <v>2</v>
      </c>
      <c r="L5853" s="16">
        <v>1</v>
      </c>
      <c r="M5853" s="16">
        <v>1</v>
      </c>
      <c r="N5853" s="16">
        <f t="shared" si="214"/>
        <v>19</v>
      </c>
      <c r="O5853">
        <f>O5852</f>
        <v>0</v>
      </c>
      <c r="P5853">
        <f>P5852</f>
        <v>42</v>
      </c>
      <c r="Q5853">
        <f>Q5852</f>
        <v>1</v>
      </c>
      <c r="R5853">
        <f>R5852</f>
        <v>0.76881277599750297</v>
      </c>
      <c r="S5853">
        <f>S5852</f>
        <v>1</v>
      </c>
    </row>
    <row r="5854" spans="1:19">
      <c r="A5854" s="16">
        <f>A5853</f>
        <v>2</v>
      </c>
      <c r="B5854" s="16">
        <v>0</v>
      </c>
      <c r="C5854" s="19">
        <f>C5853</f>
        <v>1</v>
      </c>
      <c r="D5854" s="16">
        <f>IF(AND(B5854=1,C5854=1),1,0)</f>
        <v>0</v>
      </c>
      <c r="E5854" s="19">
        <f>E5853</f>
        <v>1</v>
      </c>
      <c r="F5854" s="16">
        <f>F5853</f>
        <v>111</v>
      </c>
      <c r="G5854" s="16">
        <v>3</v>
      </c>
      <c r="H5854" s="16">
        <v>10</v>
      </c>
      <c r="I5854" s="3">
        <v>1.5350158529981841</v>
      </c>
      <c r="J5854" s="16">
        <v>20</v>
      </c>
      <c r="K5854" s="16">
        <v>2</v>
      </c>
      <c r="L5854" s="16">
        <v>1</v>
      </c>
      <c r="M5854" s="16">
        <v>1</v>
      </c>
      <c r="N5854" s="16">
        <f t="shared" si="214"/>
        <v>19</v>
      </c>
      <c r="O5854">
        <f>O5853</f>
        <v>0</v>
      </c>
      <c r="P5854">
        <f>P5853</f>
        <v>42</v>
      </c>
      <c r="Q5854">
        <f>Q5853</f>
        <v>1</v>
      </c>
      <c r="R5854">
        <f>R5853</f>
        <v>0.76881277599750297</v>
      </c>
      <c r="S5854">
        <f>S5853</f>
        <v>1</v>
      </c>
    </row>
    <row r="5855" spans="1:19">
      <c r="A5855" s="16">
        <f>A5854</f>
        <v>2</v>
      </c>
      <c r="B5855" s="16">
        <v>0</v>
      </c>
      <c r="C5855" s="19">
        <f>C5854</f>
        <v>1</v>
      </c>
      <c r="D5855" s="16">
        <f>IF(AND(B5855=1,C5855=1),1,0)</f>
        <v>0</v>
      </c>
      <c r="E5855" s="19">
        <f>E5854</f>
        <v>1</v>
      </c>
      <c r="F5855" s="16">
        <f>F5854</f>
        <v>111</v>
      </c>
      <c r="G5855" s="16">
        <v>4</v>
      </c>
      <c r="H5855" s="16">
        <v>12</v>
      </c>
      <c r="I5855" s="3">
        <v>2.102318926998116</v>
      </c>
      <c r="J5855" s="16">
        <v>20</v>
      </c>
      <c r="K5855" s="16">
        <v>2</v>
      </c>
      <c r="L5855" s="16">
        <v>1</v>
      </c>
      <c r="M5855" s="16">
        <v>1</v>
      </c>
      <c r="N5855" s="16">
        <f t="shared" si="214"/>
        <v>19</v>
      </c>
      <c r="O5855">
        <f>O5854</f>
        <v>0</v>
      </c>
      <c r="P5855">
        <f>P5854</f>
        <v>42</v>
      </c>
      <c r="Q5855">
        <f>Q5854</f>
        <v>1</v>
      </c>
      <c r="R5855">
        <f>R5854</f>
        <v>0.76881277599750297</v>
      </c>
      <c r="S5855">
        <f>S5854</f>
        <v>1</v>
      </c>
    </row>
    <row r="5856" spans="1:19">
      <c r="A5856" s="16">
        <f>A5855</f>
        <v>2</v>
      </c>
      <c r="B5856" s="16">
        <v>0</v>
      </c>
      <c r="C5856" s="19">
        <f>C5855</f>
        <v>1</v>
      </c>
      <c r="D5856" s="16">
        <f>IF(AND(B5856=1,C5856=1),1,0)</f>
        <v>0</v>
      </c>
      <c r="E5856" s="19">
        <f>E5855</f>
        <v>1</v>
      </c>
      <c r="F5856" s="16">
        <f>F5855</f>
        <v>111</v>
      </c>
      <c r="G5856" s="16">
        <v>5</v>
      </c>
      <c r="H5856" s="16">
        <v>12</v>
      </c>
      <c r="I5856" s="3">
        <v>2.102318926998116</v>
      </c>
      <c r="J5856" s="16">
        <v>20</v>
      </c>
      <c r="K5856" s="16">
        <v>2</v>
      </c>
      <c r="L5856" s="16">
        <v>1</v>
      </c>
      <c r="M5856" s="16">
        <v>1</v>
      </c>
      <c r="N5856" s="16">
        <f t="shared" si="214"/>
        <v>19</v>
      </c>
      <c r="O5856">
        <f>O5855</f>
        <v>0</v>
      </c>
      <c r="P5856">
        <f>P5855</f>
        <v>42</v>
      </c>
      <c r="Q5856">
        <f>Q5855</f>
        <v>1</v>
      </c>
      <c r="R5856">
        <f>R5855</f>
        <v>0.76881277599750297</v>
      </c>
      <c r="S5856">
        <f>S5855</f>
        <v>1</v>
      </c>
    </row>
    <row r="5857" spans="1:19">
      <c r="A5857" s="16">
        <f>A5856</f>
        <v>2</v>
      </c>
      <c r="B5857" s="16">
        <v>0</v>
      </c>
      <c r="C5857" s="4">
        <v>1</v>
      </c>
      <c r="D5857" s="16">
        <f>IF(AND(B5857=1,C5857=1),1,0)</f>
        <v>0</v>
      </c>
      <c r="E5857" s="4">
        <v>0</v>
      </c>
      <c r="F5857" s="16">
        <f>F5856+1</f>
        <v>112</v>
      </c>
      <c r="G5857" s="16">
        <v>1</v>
      </c>
      <c r="H5857" s="16">
        <v>18</v>
      </c>
      <c r="I5857" s="4">
        <v>0</v>
      </c>
      <c r="J5857" s="16">
        <v>20</v>
      </c>
      <c r="K5857" s="16">
        <v>2</v>
      </c>
      <c r="L5857" s="16">
        <v>1</v>
      </c>
      <c r="M5857" s="16">
        <v>1</v>
      </c>
      <c r="N5857" s="16">
        <f t="shared" si="214"/>
        <v>19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</row>
    <row r="5858" spans="1:19">
      <c r="A5858" s="16">
        <f>A5857</f>
        <v>2</v>
      </c>
      <c r="B5858" s="16">
        <v>0</v>
      </c>
      <c r="C5858" s="19">
        <f>C5857</f>
        <v>1</v>
      </c>
      <c r="D5858" s="16">
        <f>IF(AND(B5858=1,C5858=1),1,0)</f>
        <v>0</v>
      </c>
      <c r="E5858" s="19">
        <f>E5857</f>
        <v>0</v>
      </c>
      <c r="F5858" s="16">
        <f>F5857</f>
        <v>112</v>
      </c>
      <c r="G5858" s="16">
        <v>2</v>
      </c>
      <c r="H5858" s="16">
        <v>8</v>
      </c>
      <c r="I5858" s="3">
        <v>0</v>
      </c>
      <c r="J5858" s="16">
        <v>20</v>
      </c>
      <c r="K5858" s="16">
        <v>2</v>
      </c>
      <c r="L5858" s="16">
        <v>1</v>
      </c>
      <c r="M5858" s="16">
        <v>1</v>
      </c>
      <c r="N5858" s="16">
        <f t="shared" si="214"/>
        <v>19</v>
      </c>
      <c r="O5858">
        <f>O5857</f>
        <v>0</v>
      </c>
      <c r="P5858">
        <f>P5857</f>
        <v>0</v>
      </c>
      <c r="Q5858">
        <f>Q5857</f>
        <v>0</v>
      </c>
      <c r="R5858">
        <f>R5857</f>
        <v>0</v>
      </c>
      <c r="S5858">
        <f>S5857</f>
        <v>0</v>
      </c>
    </row>
    <row r="5859" spans="1:19">
      <c r="A5859" s="16">
        <f>A5858</f>
        <v>2</v>
      </c>
      <c r="B5859" s="16">
        <v>0</v>
      </c>
      <c r="C5859" s="19">
        <f>C5858</f>
        <v>1</v>
      </c>
      <c r="D5859" s="16">
        <f>IF(AND(B5859=1,C5859=1),1,0)</f>
        <v>0</v>
      </c>
      <c r="E5859" s="19">
        <f>E5858</f>
        <v>0</v>
      </c>
      <c r="F5859" s="16">
        <f>F5858</f>
        <v>112</v>
      </c>
      <c r="G5859" s="16">
        <v>3</v>
      </c>
      <c r="H5859" s="16">
        <v>9</v>
      </c>
      <c r="I5859" s="3">
        <v>0</v>
      </c>
      <c r="J5859" s="16">
        <v>20</v>
      </c>
      <c r="K5859" s="16">
        <v>2</v>
      </c>
      <c r="L5859" s="16">
        <v>1</v>
      </c>
      <c r="M5859" s="16">
        <v>1</v>
      </c>
      <c r="N5859" s="16">
        <f t="shared" si="214"/>
        <v>19</v>
      </c>
      <c r="O5859">
        <f>O5858</f>
        <v>0</v>
      </c>
      <c r="P5859">
        <f>P5858</f>
        <v>0</v>
      </c>
      <c r="Q5859">
        <f>Q5858</f>
        <v>0</v>
      </c>
      <c r="R5859">
        <f>R5858</f>
        <v>0</v>
      </c>
      <c r="S5859">
        <f>S5858</f>
        <v>0</v>
      </c>
    </row>
    <row r="5860" spans="1:19">
      <c r="A5860" s="16">
        <f>A5859</f>
        <v>2</v>
      </c>
      <c r="B5860" s="16">
        <v>0</v>
      </c>
      <c r="C5860" s="19">
        <f>C5859</f>
        <v>1</v>
      </c>
      <c r="D5860" s="16">
        <f>IF(AND(B5860=1,C5860=1),1,0)</f>
        <v>0</v>
      </c>
      <c r="E5860" s="19">
        <f>E5859</f>
        <v>0</v>
      </c>
      <c r="F5860" s="16">
        <f>F5859</f>
        <v>112</v>
      </c>
      <c r="G5860" s="16">
        <v>4</v>
      </c>
      <c r="H5860" s="16">
        <v>20</v>
      </c>
      <c r="I5860" s="3">
        <v>0</v>
      </c>
      <c r="J5860" s="16">
        <v>20</v>
      </c>
      <c r="K5860" s="16">
        <v>2</v>
      </c>
      <c r="L5860" s="16">
        <v>1</v>
      </c>
      <c r="M5860" s="16">
        <v>1</v>
      </c>
      <c r="N5860" s="16">
        <f t="shared" si="214"/>
        <v>19</v>
      </c>
      <c r="O5860">
        <f>O5859</f>
        <v>0</v>
      </c>
      <c r="P5860">
        <f>P5859</f>
        <v>0</v>
      </c>
      <c r="Q5860">
        <f>Q5859</f>
        <v>0</v>
      </c>
      <c r="R5860">
        <f>R5859</f>
        <v>0</v>
      </c>
      <c r="S5860">
        <f>S5859</f>
        <v>0</v>
      </c>
    </row>
    <row r="5861" spans="1:19">
      <c r="A5861" s="16">
        <f>A5860</f>
        <v>2</v>
      </c>
      <c r="B5861" s="16">
        <v>0</v>
      </c>
      <c r="C5861" s="19">
        <f>C5860</f>
        <v>1</v>
      </c>
      <c r="D5861" s="16">
        <f>IF(AND(B5861=1,C5861=1),1,0)</f>
        <v>0</v>
      </c>
      <c r="E5861" s="19">
        <f>E5860</f>
        <v>0</v>
      </c>
      <c r="F5861" s="16">
        <f>F5860</f>
        <v>112</v>
      </c>
      <c r="G5861" s="16">
        <v>5</v>
      </c>
      <c r="H5861" s="16">
        <v>20</v>
      </c>
      <c r="I5861" s="3">
        <v>0</v>
      </c>
      <c r="J5861" s="16">
        <v>20</v>
      </c>
      <c r="K5861" s="16">
        <v>2</v>
      </c>
      <c r="L5861" s="16">
        <v>1</v>
      </c>
      <c r="M5861" s="16">
        <v>1</v>
      </c>
      <c r="N5861" s="16">
        <f t="shared" si="214"/>
        <v>19</v>
      </c>
      <c r="O5861">
        <f>O5860</f>
        <v>0</v>
      </c>
      <c r="P5861">
        <f>P5860</f>
        <v>0</v>
      </c>
      <c r="Q5861">
        <f>Q5860</f>
        <v>0</v>
      </c>
      <c r="R5861">
        <f>R5860</f>
        <v>0</v>
      </c>
      <c r="S5861">
        <f>S5860</f>
        <v>0</v>
      </c>
    </row>
    <row r="5862" spans="1:19">
      <c r="A5862" s="16">
        <f>A5861</f>
        <v>2</v>
      </c>
      <c r="B5862" s="16">
        <v>0</v>
      </c>
      <c r="C5862" s="4">
        <v>1</v>
      </c>
      <c r="D5862" s="16">
        <f>IF(AND(B5862=1,C5862=1),1,0)</f>
        <v>0</v>
      </c>
      <c r="E5862" s="4">
        <v>0</v>
      </c>
      <c r="F5862" s="16">
        <f>F5861+1</f>
        <v>113</v>
      </c>
      <c r="G5862" s="16">
        <v>1</v>
      </c>
      <c r="H5862" s="16">
        <v>21</v>
      </c>
      <c r="I5862" s="4">
        <v>0</v>
      </c>
      <c r="J5862" s="16">
        <v>20</v>
      </c>
      <c r="K5862" s="16">
        <v>2</v>
      </c>
      <c r="L5862" s="16">
        <v>1</v>
      </c>
      <c r="M5862" s="16">
        <v>1</v>
      </c>
      <c r="N5862" s="16">
        <f t="shared" si="214"/>
        <v>19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</row>
    <row r="5863" spans="1:19">
      <c r="A5863" s="16">
        <f>A5862</f>
        <v>2</v>
      </c>
      <c r="B5863" s="16">
        <v>0</v>
      </c>
      <c r="C5863" s="19">
        <f>C5862</f>
        <v>1</v>
      </c>
      <c r="D5863" s="16">
        <f>IF(AND(B5863=1,C5863=1),1,0)</f>
        <v>0</v>
      </c>
      <c r="E5863" s="19">
        <f>E5862</f>
        <v>0</v>
      </c>
      <c r="F5863" s="16">
        <f>F5862</f>
        <v>113</v>
      </c>
      <c r="G5863" s="16">
        <v>2</v>
      </c>
      <c r="H5863" s="16">
        <v>9</v>
      </c>
      <c r="I5863" s="3">
        <v>0</v>
      </c>
      <c r="J5863" s="16">
        <v>20</v>
      </c>
      <c r="K5863" s="16">
        <v>2</v>
      </c>
      <c r="L5863" s="16">
        <v>1</v>
      </c>
      <c r="M5863" s="16">
        <v>1</v>
      </c>
      <c r="N5863" s="16">
        <f t="shared" si="214"/>
        <v>19</v>
      </c>
      <c r="O5863">
        <f>O5862</f>
        <v>0</v>
      </c>
      <c r="P5863">
        <f>P5862</f>
        <v>0</v>
      </c>
      <c r="Q5863">
        <f>Q5862</f>
        <v>0</v>
      </c>
      <c r="R5863">
        <f>R5862</f>
        <v>0</v>
      </c>
      <c r="S5863">
        <f>S5862</f>
        <v>0</v>
      </c>
    </row>
    <row r="5864" spans="1:19">
      <c r="A5864" s="16">
        <f>A5863</f>
        <v>2</v>
      </c>
      <c r="B5864" s="16">
        <v>0</v>
      </c>
      <c r="C5864" s="19">
        <f>C5863</f>
        <v>1</v>
      </c>
      <c r="D5864" s="16">
        <f>IF(AND(B5864=1,C5864=1),1,0)</f>
        <v>0</v>
      </c>
      <c r="E5864" s="19">
        <f>E5863</f>
        <v>0</v>
      </c>
      <c r="F5864" s="16">
        <f>F5863</f>
        <v>113</v>
      </c>
      <c r="G5864" s="16">
        <v>3</v>
      </c>
      <c r="H5864" s="16">
        <v>11</v>
      </c>
      <c r="I5864" s="3">
        <v>0</v>
      </c>
      <c r="J5864" s="16">
        <v>20</v>
      </c>
      <c r="K5864" s="16">
        <v>2</v>
      </c>
      <c r="L5864" s="16">
        <v>1</v>
      </c>
      <c r="M5864" s="16">
        <v>1</v>
      </c>
      <c r="N5864" s="16">
        <f t="shared" si="214"/>
        <v>19</v>
      </c>
      <c r="O5864">
        <f>O5863</f>
        <v>0</v>
      </c>
      <c r="P5864">
        <f>P5863</f>
        <v>0</v>
      </c>
      <c r="Q5864">
        <f>Q5863</f>
        <v>0</v>
      </c>
      <c r="R5864">
        <f>R5863</f>
        <v>0</v>
      </c>
      <c r="S5864">
        <f>S5863</f>
        <v>0</v>
      </c>
    </row>
    <row r="5865" spans="1:19">
      <c r="A5865" s="16">
        <f>A5864</f>
        <v>2</v>
      </c>
      <c r="B5865" s="16">
        <v>0</v>
      </c>
      <c r="C5865" s="19">
        <f>C5864</f>
        <v>1</v>
      </c>
      <c r="D5865" s="16">
        <f>IF(AND(B5865=1,C5865=1),1,0)</f>
        <v>0</v>
      </c>
      <c r="E5865" s="19">
        <f>E5864</f>
        <v>0</v>
      </c>
      <c r="F5865" s="16">
        <f>F5864</f>
        <v>113</v>
      </c>
      <c r="G5865" s="16">
        <v>4</v>
      </c>
      <c r="H5865" s="16">
        <v>14</v>
      </c>
      <c r="I5865" s="3">
        <v>0</v>
      </c>
      <c r="J5865" s="16">
        <v>20</v>
      </c>
      <c r="K5865" s="16">
        <v>2</v>
      </c>
      <c r="L5865" s="16">
        <v>1</v>
      </c>
      <c r="M5865" s="16">
        <v>1</v>
      </c>
      <c r="N5865" s="16">
        <f t="shared" si="214"/>
        <v>19</v>
      </c>
      <c r="O5865">
        <f>O5864</f>
        <v>0</v>
      </c>
      <c r="P5865">
        <f>P5864</f>
        <v>0</v>
      </c>
      <c r="Q5865">
        <f>Q5864</f>
        <v>0</v>
      </c>
      <c r="R5865">
        <f>R5864</f>
        <v>0</v>
      </c>
      <c r="S5865">
        <f>S5864</f>
        <v>0</v>
      </c>
    </row>
    <row r="5866" spans="1:19">
      <c r="A5866" s="16">
        <f>A5865</f>
        <v>2</v>
      </c>
      <c r="B5866" s="16">
        <v>0</v>
      </c>
      <c r="C5866" s="19">
        <f>C5865</f>
        <v>1</v>
      </c>
      <c r="D5866" s="16">
        <f>IF(AND(B5866=1,C5866=1),1,0)</f>
        <v>0</v>
      </c>
      <c r="E5866" s="19">
        <f>E5865</f>
        <v>0</v>
      </c>
      <c r="F5866" s="16">
        <f>F5865</f>
        <v>113</v>
      </c>
      <c r="G5866" s="16">
        <v>5</v>
      </c>
      <c r="H5866" s="16">
        <v>14</v>
      </c>
      <c r="I5866" s="3">
        <v>0</v>
      </c>
      <c r="J5866" s="16">
        <v>20</v>
      </c>
      <c r="K5866" s="16">
        <v>2</v>
      </c>
      <c r="L5866" s="16">
        <v>1</v>
      </c>
      <c r="M5866" s="16">
        <v>1</v>
      </c>
      <c r="N5866" s="16">
        <f t="shared" si="214"/>
        <v>19</v>
      </c>
      <c r="O5866">
        <f>O5865</f>
        <v>0</v>
      </c>
      <c r="P5866">
        <f>P5865</f>
        <v>0</v>
      </c>
      <c r="Q5866">
        <f>Q5865</f>
        <v>0</v>
      </c>
      <c r="R5866">
        <f>R5865</f>
        <v>0</v>
      </c>
      <c r="S5866">
        <f>S5865</f>
        <v>0</v>
      </c>
    </row>
    <row r="5867" spans="1:19">
      <c r="A5867" s="16">
        <f>A5866</f>
        <v>2</v>
      </c>
      <c r="B5867" s="16">
        <v>0</v>
      </c>
      <c r="C5867" s="4">
        <v>1</v>
      </c>
      <c r="D5867" s="16">
        <f>IF(AND(B5867=1,C5867=1),1,0)</f>
        <v>0</v>
      </c>
      <c r="E5867" s="4">
        <v>1</v>
      </c>
      <c r="F5867" s="16">
        <f>F5866+1</f>
        <v>114</v>
      </c>
      <c r="G5867" s="16">
        <v>1</v>
      </c>
      <c r="H5867" s="16">
        <v>21</v>
      </c>
      <c r="I5867" s="4">
        <v>3.6370654510028517</v>
      </c>
      <c r="J5867" s="16">
        <v>20</v>
      </c>
      <c r="K5867" s="16">
        <v>2</v>
      </c>
      <c r="L5867" s="16">
        <v>1</v>
      </c>
      <c r="M5867" s="16">
        <v>1</v>
      </c>
      <c r="N5867" s="16">
        <f t="shared" si="214"/>
        <v>19</v>
      </c>
      <c r="O5867" s="3">
        <v>0</v>
      </c>
      <c r="P5867" s="3">
        <v>11</v>
      </c>
      <c r="Q5867" s="3">
        <v>1</v>
      </c>
      <c r="R5867" s="3">
        <v>0.83549099099764101</v>
      </c>
      <c r="S5867" s="3">
        <v>0</v>
      </c>
    </row>
    <row r="5868" spans="1:19">
      <c r="A5868" s="16">
        <f>A5867</f>
        <v>2</v>
      </c>
      <c r="B5868" s="16">
        <v>0</v>
      </c>
      <c r="C5868" s="19">
        <f>C5867</f>
        <v>1</v>
      </c>
      <c r="D5868" s="16">
        <f>IF(AND(B5868=1,C5868=1),1,0)</f>
        <v>0</v>
      </c>
      <c r="E5868" s="19">
        <f>E5867</f>
        <v>1</v>
      </c>
      <c r="F5868" s="16">
        <f>F5867</f>
        <v>114</v>
      </c>
      <c r="G5868" s="16">
        <v>2</v>
      </c>
      <c r="H5868" s="16">
        <v>7</v>
      </c>
      <c r="I5868" s="3">
        <v>1.9857447409958611</v>
      </c>
      <c r="J5868" s="16">
        <v>20</v>
      </c>
      <c r="K5868" s="16">
        <v>2</v>
      </c>
      <c r="L5868" s="16">
        <v>1</v>
      </c>
      <c r="M5868" s="16">
        <v>1</v>
      </c>
      <c r="N5868" s="16">
        <f t="shared" si="214"/>
        <v>19</v>
      </c>
      <c r="O5868">
        <f>O5867</f>
        <v>0</v>
      </c>
      <c r="P5868">
        <f>P5867</f>
        <v>11</v>
      </c>
      <c r="Q5868">
        <f>Q5867</f>
        <v>1</v>
      </c>
      <c r="R5868">
        <f>R5867</f>
        <v>0.83549099099764101</v>
      </c>
      <c r="S5868">
        <f>S5867</f>
        <v>0</v>
      </c>
    </row>
    <row r="5869" spans="1:19">
      <c r="A5869" s="16">
        <f>A5868</f>
        <v>2</v>
      </c>
      <c r="B5869" s="16">
        <v>0</v>
      </c>
      <c r="C5869" s="19">
        <f>C5868</f>
        <v>1</v>
      </c>
      <c r="D5869" s="16">
        <f>IF(AND(B5869=1,C5869=1),1,0)</f>
        <v>0</v>
      </c>
      <c r="E5869" s="19">
        <f>E5868</f>
        <v>1</v>
      </c>
      <c r="F5869" s="16">
        <f>F5868</f>
        <v>114</v>
      </c>
      <c r="G5869" s="16">
        <v>3</v>
      </c>
      <c r="H5869" s="16">
        <v>12</v>
      </c>
      <c r="I5869" s="3">
        <v>2.1857401690067464</v>
      </c>
      <c r="J5869" s="16">
        <v>20</v>
      </c>
      <c r="K5869" s="16">
        <v>2</v>
      </c>
      <c r="L5869" s="16">
        <v>1</v>
      </c>
      <c r="M5869" s="16">
        <v>1</v>
      </c>
      <c r="N5869" s="16">
        <f t="shared" si="214"/>
        <v>19</v>
      </c>
      <c r="O5869">
        <f>O5868</f>
        <v>0</v>
      </c>
      <c r="P5869">
        <f>P5868</f>
        <v>11</v>
      </c>
      <c r="Q5869">
        <f>Q5868</f>
        <v>1</v>
      </c>
      <c r="R5869">
        <f>R5868</f>
        <v>0.83549099099764101</v>
      </c>
      <c r="S5869">
        <f>S5868</f>
        <v>0</v>
      </c>
    </row>
    <row r="5870" spans="1:19">
      <c r="A5870" s="16">
        <f>A5869</f>
        <v>2</v>
      </c>
      <c r="B5870" s="16">
        <v>0</v>
      </c>
      <c r="C5870" s="19">
        <f>C5869</f>
        <v>1</v>
      </c>
      <c r="D5870" s="16">
        <f>IF(AND(B5870=1,C5870=1),1,0)</f>
        <v>0</v>
      </c>
      <c r="E5870" s="19">
        <f>E5869</f>
        <v>1</v>
      </c>
      <c r="F5870" s="16">
        <f>F5869</f>
        <v>114</v>
      </c>
      <c r="G5870" s="16">
        <v>4</v>
      </c>
      <c r="H5870" s="16">
        <v>9</v>
      </c>
      <c r="I5870" s="3">
        <v>1.4182377849938259</v>
      </c>
      <c r="J5870" s="16">
        <v>20</v>
      </c>
      <c r="K5870" s="16">
        <v>2</v>
      </c>
      <c r="L5870" s="16">
        <v>1</v>
      </c>
      <c r="M5870" s="16">
        <v>1</v>
      </c>
      <c r="N5870" s="16">
        <f t="shared" si="214"/>
        <v>19</v>
      </c>
      <c r="O5870">
        <f>O5869</f>
        <v>0</v>
      </c>
      <c r="P5870">
        <f>P5869</f>
        <v>11</v>
      </c>
      <c r="Q5870">
        <f>Q5869</f>
        <v>1</v>
      </c>
      <c r="R5870">
        <f>R5869</f>
        <v>0.83549099099764101</v>
      </c>
      <c r="S5870">
        <f>S5869</f>
        <v>0</v>
      </c>
    </row>
    <row r="5871" spans="1:19">
      <c r="A5871" s="16">
        <f>A5870</f>
        <v>2</v>
      </c>
      <c r="B5871" s="16">
        <v>0</v>
      </c>
      <c r="C5871" s="19">
        <f>C5870</f>
        <v>1</v>
      </c>
      <c r="D5871" s="16">
        <f>IF(AND(B5871=1,C5871=1),1,0)</f>
        <v>0</v>
      </c>
      <c r="E5871" s="19">
        <f>E5870</f>
        <v>1</v>
      </c>
      <c r="F5871" s="16">
        <f>F5870</f>
        <v>114</v>
      </c>
      <c r="G5871" s="16">
        <v>5</v>
      </c>
      <c r="H5871" s="16">
        <v>9</v>
      </c>
      <c r="I5871" s="3">
        <v>1.4182377849938259</v>
      </c>
      <c r="J5871" s="16">
        <v>20</v>
      </c>
      <c r="K5871" s="16">
        <v>2</v>
      </c>
      <c r="L5871" s="16">
        <v>1</v>
      </c>
      <c r="M5871" s="16">
        <v>1</v>
      </c>
      <c r="N5871" s="16">
        <f t="shared" si="214"/>
        <v>19</v>
      </c>
      <c r="O5871">
        <f>O5870</f>
        <v>0</v>
      </c>
      <c r="P5871">
        <f>P5870</f>
        <v>11</v>
      </c>
      <c r="Q5871">
        <f>Q5870</f>
        <v>1</v>
      </c>
      <c r="R5871">
        <f>R5870</f>
        <v>0.83549099099764101</v>
      </c>
      <c r="S5871">
        <f>S5870</f>
        <v>0</v>
      </c>
    </row>
    <row r="5872" spans="1:19">
      <c r="A5872" s="16">
        <f>A5871</f>
        <v>2</v>
      </c>
      <c r="B5872" s="16">
        <v>0</v>
      </c>
      <c r="C5872" s="4">
        <v>1</v>
      </c>
      <c r="D5872" s="16">
        <f>IF(AND(B5872=1,C5872=1),1,0)</f>
        <v>0</v>
      </c>
      <c r="E5872" s="4">
        <v>1</v>
      </c>
      <c r="F5872" s="16">
        <f>F5871+1</f>
        <v>115</v>
      </c>
      <c r="G5872" s="16">
        <v>1</v>
      </c>
      <c r="H5872" s="16">
        <v>23</v>
      </c>
      <c r="I5872" s="4">
        <v>4.0710936650066127</v>
      </c>
      <c r="J5872" s="16">
        <v>20</v>
      </c>
      <c r="K5872" s="16">
        <v>2</v>
      </c>
      <c r="L5872" s="16">
        <v>1</v>
      </c>
      <c r="M5872" s="16">
        <v>1</v>
      </c>
      <c r="N5872" s="16">
        <f t="shared" si="214"/>
        <v>19</v>
      </c>
      <c r="O5872" s="3">
        <v>0</v>
      </c>
      <c r="P5872" s="3">
        <v>24</v>
      </c>
      <c r="Q5872" s="3">
        <v>1</v>
      </c>
      <c r="R5872" s="3">
        <v>0.81880963800358497</v>
      </c>
      <c r="S5872" s="3">
        <v>1</v>
      </c>
    </row>
    <row r="5873" spans="1:19">
      <c r="A5873" s="16">
        <f>A5872</f>
        <v>2</v>
      </c>
      <c r="B5873" s="16">
        <v>0</v>
      </c>
      <c r="C5873" s="19">
        <f>C5872</f>
        <v>1</v>
      </c>
      <c r="D5873" s="16">
        <f>IF(AND(B5873=1,C5873=1),1,0)</f>
        <v>0</v>
      </c>
      <c r="E5873" s="19">
        <f>E5872</f>
        <v>1</v>
      </c>
      <c r="F5873" s="16">
        <f>F5872</f>
        <v>115</v>
      </c>
      <c r="G5873" s="16">
        <v>2</v>
      </c>
      <c r="H5873" s="16">
        <v>14</v>
      </c>
      <c r="I5873" s="3">
        <v>2.953250959995779</v>
      </c>
      <c r="J5873" s="16">
        <v>20</v>
      </c>
      <c r="K5873" s="16">
        <v>2</v>
      </c>
      <c r="L5873" s="16">
        <v>1</v>
      </c>
      <c r="M5873" s="16">
        <v>1</v>
      </c>
      <c r="N5873" s="16">
        <f t="shared" si="214"/>
        <v>19</v>
      </c>
      <c r="O5873">
        <f>O5872</f>
        <v>0</v>
      </c>
      <c r="P5873">
        <f>P5872</f>
        <v>24</v>
      </c>
      <c r="Q5873">
        <f>Q5872</f>
        <v>1</v>
      </c>
      <c r="R5873">
        <f>R5872</f>
        <v>0.81880963800358497</v>
      </c>
      <c r="S5873">
        <f>S5872</f>
        <v>1</v>
      </c>
    </row>
    <row r="5874" spans="1:19">
      <c r="A5874" s="16">
        <f>A5873</f>
        <v>2</v>
      </c>
      <c r="B5874" s="16">
        <v>0</v>
      </c>
      <c r="C5874" s="19">
        <f>C5873</f>
        <v>1</v>
      </c>
      <c r="D5874" s="16">
        <f>IF(AND(B5874=1,C5874=1),1,0)</f>
        <v>0</v>
      </c>
      <c r="E5874" s="19">
        <f>E5873</f>
        <v>1</v>
      </c>
      <c r="F5874" s="16">
        <f>F5873</f>
        <v>115</v>
      </c>
      <c r="G5874" s="16">
        <v>3</v>
      </c>
      <c r="H5874" s="16">
        <v>11</v>
      </c>
      <c r="I5874" s="3">
        <v>9.3102695519992196</v>
      </c>
      <c r="J5874" s="16">
        <v>20</v>
      </c>
      <c r="K5874" s="16">
        <v>2</v>
      </c>
      <c r="L5874" s="16">
        <v>1</v>
      </c>
      <c r="M5874" s="16">
        <v>1</v>
      </c>
      <c r="N5874" s="16">
        <f t="shared" si="214"/>
        <v>19</v>
      </c>
      <c r="O5874">
        <f>O5873</f>
        <v>0</v>
      </c>
      <c r="P5874">
        <f>P5873</f>
        <v>24</v>
      </c>
      <c r="Q5874">
        <f>Q5873</f>
        <v>1</v>
      </c>
      <c r="R5874">
        <f>R5873</f>
        <v>0.81880963800358497</v>
      </c>
      <c r="S5874">
        <f>S5873</f>
        <v>1</v>
      </c>
    </row>
    <row r="5875" spans="1:19">
      <c r="A5875" s="16">
        <f>A5874</f>
        <v>2</v>
      </c>
      <c r="B5875" s="16">
        <v>0</v>
      </c>
      <c r="C5875" s="19">
        <f>C5874</f>
        <v>1</v>
      </c>
      <c r="D5875" s="16">
        <f>IF(AND(B5875=1,C5875=1),1,0)</f>
        <v>0</v>
      </c>
      <c r="E5875" s="19">
        <f>E5874</f>
        <v>1</v>
      </c>
      <c r="F5875" s="16">
        <f>F5874</f>
        <v>115</v>
      </c>
      <c r="G5875" s="16">
        <v>4</v>
      </c>
      <c r="H5875" s="16">
        <v>17</v>
      </c>
      <c r="I5875" s="3">
        <v>4.2713623540039301</v>
      </c>
      <c r="J5875" s="16">
        <v>20</v>
      </c>
      <c r="K5875" s="16">
        <v>2</v>
      </c>
      <c r="L5875" s="16">
        <v>1</v>
      </c>
      <c r="M5875" s="16">
        <v>1</v>
      </c>
      <c r="N5875" s="16">
        <f t="shared" si="214"/>
        <v>19</v>
      </c>
      <c r="O5875">
        <f>O5874</f>
        <v>0</v>
      </c>
      <c r="P5875">
        <f>P5874</f>
        <v>24</v>
      </c>
      <c r="Q5875">
        <f>Q5874</f>
        <v>1</v>
      </c>
      <c r="R5875">
        <f>R5874</f>
        <v>0.81880963800358497</v>
      </c>
      <c r="S5875">
        <f>S5874</f>
        <v>1</v>
      </c>
    </row>
    <row r="5876" spans="1:19">
      <c r="A5876" s="16">
        <f>A5875</f>
        <v>2</v>
      </c>
      <c r="B5876" s="16">
        <v>0</v>
      </c>
      <c r="C5876" s="19">
        <f>C5875</f>
        <v>1</v>
      </c>
      <c r="D5876" s="16">
        <f>IF(AND(B5876=1,C5876=1),1,0)</f>
        <v>0</v>
      </c>
      <c r="E5876" s="19">
        <f>E5875</f>
        <v>1</v>
      </c>
      <c r="F5876" s="16">
        <f>F5875</f>
        <v>115</v>
      </c>
      <c r="G5876" s="16">
        <v>5</v>
      </c>
      <c r="H5876" s="16">
        <v>17</v>
      </c>
      <c r="I5876" s="3">
        <v>4.2713623540039301</v>
      </c>
      <c r="J5876" s="16">
        <v>20</v>
      </c>
      <c r="K5876" s="16">
        <v>2</v>
      </c>
      <c r="L5876" s="16">
        <v>1</v>
      </c>
      <c r="M5876" s="16">
        <v>1</v>
      </c>
      <c r="N5876" s="16">
        <f t="shared" si="214"/>
        <v>19</v>
      </c>
      <c r="O5876">
        <f>O5875</f>
        <v>0</v>
      </c>
      <c r="P5876">
        <f>P5875</f>
        <v>24</v>
      </c>
      <c r="Q5876">
        <f>Q5875</f>
        <v>1</v>
      </c>
      <c r="R5876">
        <f>R5875</f>
        <v>0.81880963800358497</v>
      </c>
      <c r="S5876">
        <f>S5875</f>
        <v>1</v>
      </c>
    </row>
    <row r="5877" spans="1:19">
      <c r="A5877" s="16">
        <f>A5876</f>
        <v>2</v>
      </c>
      <c r="B5877" s="16">
        <v>0</v>
      </c>
      <c r="C5877" s="4">
        <v>1</v>
      </c>
      <c r="D5877" s="16">
        <f>IF(AND(B5877=1,C5877=1),1,0)</f>
        <v>0</v>
      </c>
      <c r="E5877" s="4">
        <v>0</v>
      </c>
      <c r="F5877" s="16">
        <f>F5876+1</f>
        <v>116</v>
      </c>
      <c r="G5877" s="16">
        <v>1</v>
      </c>
      <c r="H5877" s="16">
        <v>18</v>
      </c>
      <c r="I5877" s="4">
        <v>0</v>
      </c>
      <c r="J5877" s="16">
        <v>20</v>
      </c>
      <c r="K5877" s="16">
        <v>2</v>
      </c>
      <c r="L5877" s="16">
        <v>1</v>
      </c>
      <c r="M5877" s="16">
        <v>1</v>
      </c>
      <c r="N5877" s="16">
        <f t="shared" si="214"/>
        <v>19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</row>
    <row r="5878" spans="1:19">
      <c r="A5878" s="16">
        <f>A5877</f>
        <v>2</v>
      </c>
      <c r="B5878" s="16">
        <v>0</v>
      </c>
      <c r="C5878" s="19">
        <f>C5877</f>
        <v>1</v>
      </c>
      <c r="D5878" s="16">
        <f>IF(AND(B5878=1,C5878=1),1,0)</f>
        <v>0</v>
      </c>
      <c r="E5878" s="19">
        <f>E5877</f>
        <v>0</v>
      </c>
      <c r="F5878" s="16">
        <f>F5877</f>
        <v>116</v>
      </c>
      <c r="G5878" s="16">
        <v>2</v>
      </c>
      <c r="H5878" s="16">
        <v>20</v>
      </c>
      <c r="I5878" s="3">
        <v>0</v>
      </c>
      <c r="J5878" s="16">
        <v>20</v>
      </c>
      <c r="K5878" s="16">
        <v>2</v>
      </c>
      <c r="L5878" s="16">
        <v>1</v>
      </c>
      <c r="M5878" s="16">
        <v>1</v>
      </c>
      <c r="N5878" s="16">
        <f t="shared" si="214"/>
        <v>19</v>
      </c>
      <c r="O5878">
        <f>O5877</f>
        <v>0</v>
      </c>
      <c r="P5878">
        <f>P5877</f>
        <v>0</v>
      </c>
      <c r="Q5878">
        <f>Q5877</f>
        <v>0</v>
      </c>
      <c r="R5878">
        <f>R5877</f>
        <v>0</v>
      </c>
      <c r="S5878">
        <f>S5877</f>
        <v>0</v>
      </c>
    </row>
    <row r="5879" spans="1:19">
      <c r="A5879" s="16">
        <f>A5878</f>
        <v>2</v>
      </c>
      <c r="B5879" s="16">
        <v>0</v>
      </c>
      <c r="C5879" s="19">
        <f>C5878</f>
        <v>1</v>
      </c>
      <c r="D5879" s="16">
        <f>IF(AND(B5879=1,C5879=1),1,0)</f>
        <v>0</v>
      </c>
      <c r="E5879" s="19">
        <f>E5878</f>
        <v>0</v>
      </c>
      <c r="F5879" s="16">
        <f>F5878</f>
        <v>116</v>
      </c>
      <c r="G5879" s="16">
        <v>3</v>
      </c>
      <c r="H5879" s="16">
        <v>11</v>
      </c>
      <c r="I5879" s="3">
        <v>0</v>
      </c>
      <c r="J5879" s="16">
        <v>20</v>
      </c>
      <c r="K5879" s="16">
        <v>2</v>
      </c>
      <c r="L5879" s="16">
        <v>1</v>
      </c>
      <c r="M5879" s="16">
        <v>1</v>
      </c>
      <c r="N5879" s="16">
        <f t="shared" si="214"/>
        <v>19</v>
      </c>
      <c r="O5879">
        <f>O5878</f>
        <v>0</v>
      </c>
      <c r="P5879">
        <f>P5878</f>
        <v>0</v>
      </c>
      <c r="Q5879">
        <f>Q5878</f>
        <v>0</v>
      </c>
      <c r="R5879">
        <f>R5878</f>
        <v>0</v>
      </c>
      <c r="S5879">
        <f>S5878</f>
        <v>0</v>
      </c>
    </row>
    <row r="5880" spans="1:19">
      <c r="A5880" s="16">
        <f>A5879</f>
        <v>2</v>
      </c>
      <c r="B5880" s="16">
        <v>0</v>
      </c>
      <c r="C5880" s="19">
        <f>C5879</f>
        <v>1</v>
      </c>
      <c r="D5880" s="16">
        <f>IF(AND(B5880=1,C5880=1),1,0)</f>
        <v>0</v>
      </c>
      <c r="E5880" s="19">
        <f>E5879</f>
        <v>0</v>
      </c>
      <c r="F5880" s="16">
        <f>F5879</f>
        <v>116</v>
      </c>
      <c r="G5880" s="16">
        <v>4</v>
      </c>
      <c r="H5880" s="16">
        <v>14</v>
      </c>
      <c r="I5880" s="3">
        <v>0</v>
      </c>
      <c r="J5880" s="16">
        <v>20</v>
      </c>
      <c r="K5880" s="16">
        <v>2</v>
      </c>
      <c r="L5880" s="16">
        <v>1</v>
      </c>
      <c r="M5880" s="16">
        <v>1</v>
      </c>
      <c r="N5880" s="16">
        <f t="shared" si="214"/>
        <v>19</v>
      </c>
      <c r="O5880">
        <f>O5879</f>
        <v>0</v>
      </c>
      <c r="P5880">
        <f>P5879</f>
        <v>0</v>
      </c>
      <c r="Q5880">
        <f>Q5879</f>
        <v>0</v>
      </c>
      <c r="R5880">
        <f>R5879</f>
        <v>0</v>
      </c>
      <c r="S5880">
        <f>S5879</f>
        <v>0</v>
      </c>
    </row>
    <row r="5881" spans="1:19">
      <c r="A5881" s="16">
        <f>A5880</f>
        <v>2</v>
      </c>
      <c r="B5881" s="16">
        <v>0</v>
      </c>
      <c r="C5881" s="19">
        <f>C5880</f>
        <v>1</v>
      </c>
      <c r="D5881" s="16">
        <f>IF(AND(B5881=1,C5881=1),1,0)</f>
        <v>0</v>
      </c>
      <c r="E5881" s="19">
        <f>E5880</f>
        <v>0</v>
      </c>
      <c r="F5881" s="16">
        <f>F5880</f>
        <v>116</v>
      </c>
      <c r="G5881" s="16">
        <v>5</v>
      </c>
      <c r="H5881" s="16">
        <v>14</v>
      </c>
      <c r="I5881" s="3">
        <v>0</v>
      </c>
      <c r="J5881" s="16">
        <v>20</v>
      </c>
      <c r="K5881" s="16">
        <v>2</v>
      </c>
      <c r="L5881" s="16">
        <v>1</v>
      </c>
      <c r="M5881" s="16">
        <v>1</v>
      </c>
      <c r="N5881" s="16">
        <f t="shared" si="214"/>
        <v>19</v>
      </c>
      <c r="O5881">
        <f>O5880</f>
        <v>0</v>
      </c>
      <c r="P5881">
        <f>P5880</f>
        <v>0</v>
      </c>
      <c r="Q5881">
        <f>Q5880</f>
        <v>0</v>
      </c>
      <c r="R5881">
        <f>R5880</f>
        <v>0</v>
      </c>
      <c r="S5881">
        <f>S5880</f>
        <v>0</v>
      </c>
    </row>
    <row r="5882" spans="1:19">
      <c r="A5882" s="16">
        <f>A5881</f>
        <v>2</v>
      </c>
      <c r="B5882" s="16">
        <v>0</v>
      </c>
      <c r="C5882" s="4">
        <v>1</v>
      </c>
      <c r="D5882" s="16">
        <f>IF(AND(B5882=1,C5882=1),1,0)</f>
        <v>0</v>
      </c>
      <c r="E5882" s="4">
        <v>0</v>
      </c>
      <c r="F5882" s="16">
        <f>F5881+1</f>
        <v>117</v>
      </c>
      <c r="G5882" s="16">
        <v>1</v>
      </c>
      <c r="H5882" s="16">
        <v>20</v>
      </c>
      <c r="I5882" s="4">
        <v>0</v>
      </c>
      <c r="J5882" s="16">
        <v>20</v>
      </c>
      <c r="K5882" s="16">
        <v>2</v>
      </c>
      <c r="L5882" s="16">
        <v>1</v>
      </c>
      <c r="M5882" s="16">
        <v>1</v>
      </c>
      <c r="N5882" s="16">
        <f t="shared" si="214"/>
        <v>19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</row>
    <row r="5883" spans="1:19">
      <c r="A5883" s="16">
        <f>A5882</f>
        <v>2</v>
      </c>
      <c r="B5883" s="16">
        <v>0</v>
      </c>
      <c r="C5883" s="19">
        <f>C5882</f>
        <v>1</v>
      </c>
      <c r="D5883" s="16">
        <f>IF(AND(B5883=1,C5883=1),1,0)</f>
        <v>0</v>
      </c>
      <c r="E5883" s="19">
        <f>E5882</f>
        <v>0</v>
      </c>
      <c r="F5883" s="16">
        <f>F5882</f>
        <v>117</v>
      </c>
      <c r="G5883" s="16">
        <v>2</v>
      </c>
      <c r="H5883" s="16">
        <v>21</v>
      </c>
      <c r="I5883" s="3">
        <v>0</v>
      </c>
      <c r="J5883" s="16">
        <v>20</v>
      </c>
      <c r="K5883" s="16">
        <v>2</v>
      </c>
      <c r="L5883" s="16">
        <v>1</v>
      </c>
      <c r="M5883" s="16">
        <v>1</v>
      </c>
      <c r="N5883" s="16">
        <f t="shared" si="214"/>
        <v>19</v>
      </c>
      <c r="O5883">
        <f>O5882</f>
        <v>0</v>
      </c>
      <c r="P5883">
        <f>P5882</f>
        <v>0</v>
      </c>
      <c r="Q5883">
        <f>Q5882</f>
        <v>0</v>
      </c>
      <c r="R5883">
        <f>R5882</f>
        <v>0</v>
      </c>
      <c r="S5883">
        <f>S5882</f>
        <v>0</v>
      </c>
    </row>
    <row r="5884" spans="1:19">
      <c r="A5884" s="16">
        <f>A5883</f>
        <v>2</v>
      </c>
      <c r="B5884" s="16">
        <v>0</v>
      </c>
      <c r="C5884" s="19">
        <f>C5883</f>
        <v>1</v>
      </c>
      <c r="D5884" s="16">
        <f>IF(AND(B5884=1,C5884=1),1,0)</f>
        <v>0</v>
      </c>
      <c r="E5884" s="19">
        <f>E5883</f>
        <v>0</v>
      </c>
      <c r="F5884" s="16">
        <f>F5883</f>
        <v>117</v>
      </c>
      <c r="G5884" s="16">
        <v>3</v>
      </c>
      <c r="H5884" s="16">
        <v>13</v>
      </c>
      <c r="I5884" s="3">
        <v>0</v>
      </c>
      <c r="J5884" s="16">
        <v>20</v>
      </c>
      <c r="K5884" s="16">
        <v>2</v>
      </c>
      <c r="L5884" s="16">
        <v>1</v>
      </c>
      <c r="M5884" s="16">
        <v>1</v>
      </c>
      <c r="N5884" s="16">
        <f t="shared" si="214"/>
        <v>19</v>
      </c>
      <c r="O5884">
        <f>O5883</f>
        <v>0</v>
      </c>
      <c r="P5884">
        <f>P5883</f>
        <v>0</v>
      </c>
      <c r="Q5884">
        <f>Q5883</f>
        <v>0</v>
      </c>
      <c r="R5884">
        <f>R5883</f>
        <v>0</v>
      </c>
      <c r="S5884">
        <f>S5883</f>
        <v>0</v>
      </c>
    </row>
    <row r="5885" spans="1:19">
      <c r="A5885" s="16">
        <f>A5884</f>
        <v>2</v>
      </c>
      <c r="B5885" s="16">
        <v>0</v>
      </c>
      <c r="C5885" s="19">
        <f>C5884</f>
        <v>1</v>
      </c>
      <c r="D5885" s="16">
        <f>IF(AND(B5885=1,C5885=1),1,0)</f>
        <v>0</v>
      </c>
      <c r="E5885" s="19">
        <f>E5884</f>
        <v>0</v>
      </c>
      <c r="F5885" s="16">
        <f>F5884</f>
        <v>117</v>
      </c>
      <c r="G5885" s="16">
        <v>4</v>
      </c>
      <c r="H5885" s="16">
        <v>25</v>
      </c>
      <c r="I5885" s="3">
        <v>0</v>
      </c>
      <c r="J5885" s="16">
        <v>20</v>
      </c>
      <c r="K5885" s="16">
        <v>2</v>
      </c>
      <c r="L5885" s="16">
        <v>1</v>
      </c>
      <c r="M5885" s="16">
        <v>1</v>
      </c>
      <c r="N5885" s="16">
        <f t="shared" si="214"/>
        <v>19</v>
      </c>
      <c r="O5885">
        <f>O5884</f>
        <v>0</v>
      </c>
      <c r="P5885">
        <f>P5884</f>
        <v>0</v>
      </c>
      <c r="Q5885">
        <f>Q5884</f>
        <v>0</v>
      </c>
      <c r="R5885">
        <f>R5884</f>
        <v>0</v>
      </c>
      <c r="S5885">
        <f>S5884</f>
        <v>0</v>
      </c>
    </row>
    <row r="5886" spans="1:19">
      <c r="A5886" s="16">
        <f>A5885</f>
        <v>2</v>
      </c>
      <c r="B5886" s="16">
        <v>0</v>
      </c>
      <c r="C5886" s="19">
        <f>C5885</f>
        <v>1</v>
      </c>
      <c r="D5886" s="16">
        <f>IF(AND(B5886=1,C5886=1),1,0)</f>
        <v>0</v>
      </c>
      <c r="E5886" s="19">
        <f>E5885</f>
        <v>0</v>
      </c>
      <c r="F5886" s="16">
        <f>F5885</f>
        <v>117</v>
      </c>
      <c r="G5886" s="16">
        <v>5</v>
      </c>
      <c r="H5886" s="16">
        <v>25</v>
      </c>
      <c r="I5886" s="3">
        <v>0</v>
      </c>
      <c r="J5886" s="16">
        <v>20</v>
      </c>
      <c r="K5886" s="16">
        <v>2</v>
      </c>
      <c r="L5886" s="16">
        <v>1</v>
      </c>
      <c r="M5886" s="16">
        <v>1</v>
      </c>
      <c r="N5886" s="16">
        <f t="shared" si="214"/>
        <v>19</v>
      </c>
      <c r="O5886">
        <f>O5885</f>
        <v>0</v>
      </c>
      <c r="P5886">
        <f>P5885</f>
        <v>0</v>
      </c>
      <c r="Q5886">
        <f>Q5885</f>
        <v>0</v>
      </c>
      <c r="R5886">
        <f>R5885</f>
        <v>0</v>
      </c>
      <c r="S5886">
        <f>S5885</f>
        <v>0</v>
      </c>
    </row>
    <row r="5887" spans="1:19">
      <c r="A5887" s="16">
        <f>A5886</f>
        <v>2</v>
      </c>
      <c r="B5887" s="16">
        <v>0</v>
      </c>
      <c r="C5887" s="4">
        <v>1</v>
      </c>
      <c r="D5887" s="16">
        <f>IF(AND(B5887=1,C5887=1),1,0)</f>
        <v>0</v>
      </c>
      <c r="E5887" s="4">
        <v>1</v>
      </c>
      <c r="F5887" s="16">
        <f>F5886+1</f>
        <v>118</v>
      </c>
      <c r="G5887" s="16">
        <v>1</v>
      </c>
      <c r="H5887" s="16">
        <v>23</v>
      </c>
      <c r="I5887" s="4">
        <v>5.1389290990045859</v>
      </c>
      <c r="J5887" s="16">
        <v>20</v>
      </c>
      <c r="K5887" s="16">
        <v>2</v>
      </c>
      <c r="L5887" s="16">
        <v>1</v>
      </c>
      <c r="M5887" s="16">
        <v>1</v>
      </c>
      <c r="N5887" s="16">
        <f t="shared" si="214"/>
        <v>19</v>
      </c>
      <c r="O5887" s="3">
        <v>0</v>
      </c>
      <c r="P5887" s="3">
        <v>32</v>
      </c>
      <c r="Q5887" s="3">
        <v>1</v>
      </c>
      <c r="R5887" s="3">
        <v>0.80216002700035405</v>
      </c>
      <c r="S5887" s="3">
        <v>1</v>
      </c>
    </row>
    <row r="5888" spans="1:19">
      <c r="A5888" s="16">
        <f>A5887</f>
        <v>2</v>
      </c>
      <c r="B5888" s="16">
        <v>0</v>
      </c>
      <c r="C5888" s="19">
        <f>C5887</f>
        <v>1</v>
      </c>
      <c r="D5888" s="16">
        <f>IF(AND(B5888=1,C5888=1),1,0)</f>
        <v>0</v>
      </c>
      <c r="E5888" s="19">
        <f>E5887</f>
        <v>1</v>
      </c>
      <c r="F5888" s="16">
        <f>F5887</f>
        <v>118</v>
      </c>
      <c r="G5888" s="16">
        <v>2</v>
      </c>
      <c r="H5888" s="16">
        <v>17</v>
      </c>
      <c r="I5888" s="3">
        <v>2.7864191659973563</v>
      </c>
      <c r="J5888" s="16">
        <v>20</v>
      </c>
      <c r="K5888" s="16">
        <v>2</v>
      </c>
      <c r="L5888" s="16">
        <v>1</v>
      </c>
      <c r="M5888" s="16">
        <v>1</v>
      </c>
      <c r="N5888" s="16">
        <f t="shared" si="214"/>
        <v>19</v>
      </c>
      <c r="O5888">
        <f>O5887</f>
        <v>0</v>
      </c>
      <c r="P5888">
        <f>P5887</f>
        <v>32</v>
      </c>
      <c r="Q5888">
        <f>Q5887</f>
        <v>1</v>
      </c>
      <c r="R5888">
        <f>R5887</f>
        <v>0.80216002700035405</v>
      </c>
      <c r="S5888">
        <f>S5887</f>
        <v>1</v>
      </c>
    </row>
    <row r="5889" spans="1:19">
      <c r="A5889" s="16">
        <f>A5888</f>
        <v>2</v>
      </c>
      <c r="B5889" s="16">
        <v>0</v>
      </c>
      <c r="C5889" s="19">
        <f>C5888</f>
        <v>1</v>
      </c>
      <c r="D5889" s="16">
        <f>IF(AND(B5889=1,C5889=1),1,0)</f>
        <v>0</v>
      </c>
      <c r="E5889" s="19">
        <f>E5888</f>
        <v>1</v>
      </c>
      <c r="F5889" s="16">
        <f>F5888</f>
        <v>118</v>
      </c>
      <c r="G5889" s="16">
        <v>3</v>
      </c>
      <c r="H5889" s="16">
        <v>8</v>
      </c>
      <c r="I5889" s="3">
        <v>1.7519247370000801</v>
      </c>
      <c r="J5889" s="16">
        <v>20</v>
      </c>
      <c r="K5889" s="16">
        <v>2</v>
      </c>
      <c r="L5889" s="16">
        <v>1</v>
      </c>
      <c r="M5889" s="16">
        <v>1</v>
      </c>
      <c r="N5889" s="16">
        <f t="shared" si="214"/>
        <v>19</v>
      </c>
      <c r="O5889">
        <f>O5888</f>
        <v>0</v>
      </c>
      <c r="P5889">
        <f>P5888</f>
        <v>32</v>
      </c>
      <c r="Q5889">
        <f>Q5888</f>
        <v>1</v>
      </c>
      <c r="R5889">
        <f>R5888</f>
        <v>0.80216002700035405</v>
      </c>
      <c r="S5889">
        <f>S5888</f>
        <v>1</v>
      </c>
    </row>
    <row r="5890" spans="1:19">
      <c r="A5890" s="16">
        <f>A5889</f>
        <v>2</v>
      </c>
      <c r="B5890" s="16">
        <v>0</v>
      </c>
      <c r="C5890" s="19">
        <f>C5889</f>
        <v>1</v>
      </c>
      <c r="D5890" s="16">
        <f>IF(AND(B5890=1,C5890=1),1,0)</f>
        <v>0</v>
      </c>
      <c r="E5890" s="19">
        <f>E5889</f>
        <v>1</v>
      </c>
      <c r="F5890" s="16">
        <f>F5889</f>
        <v>118</v>
      </c>
      <c r="G5890" s="16">
        <v>4</v>
      </c>
      <c r="H5890" s="16">
        <v>13</v>
      </c>
      <c r="I5890" s="3">
        <v>2.23580636599945</v>
      </c>
      <c r="J5890" s="16">
        <v>20</v>
      </c>
      <c r="K5890" s="16">
        <v>2</v>
      </c>
      <c r="L5890" s="16">
        <v>1</v>
      </c>
      <c r="M5890" s="16">
        <v>1</v>
      </c>
      <c r="N5890" s="16">
        <f t="shared" si="214"/>
        <v>19</v>
      </c>
      <c r="O5890">
        <f>O5889</f>
        <v>0</v>
      </c>
      <c r="P5890">
        <f>P5889</f>
        <v>32</v>
      </c>
      <c r="Q5890">
        <f>Q5889</f>
        <v>1</v>
      </c>
      <c r="R5890">
        <f>R5889</f>
        <v>0.80216002700035405</v>
      </c>
      <c r="S5890">
        <f>S5889</f>
        <v>1</v>
      </c>
    </row>
    <row r="5891" spans="1:19">
      <c r="A5891" s="16">
        <f>A5890</f>
        <v>2</v>
      </c>
      <c r="B5891" s="16">
        <v>0</v>
      </c>
      <c r="C5891" s="19">
        <f>C5890</f>
        <v>1</v>
      </c>
      <c r="D5891" s="16">
        <f>IF(AND(B5891=1,C5891=1),1,0)</f>
        <v>0</v>
      </c>
      <c r="E5891" s="19">
        <f>E5890</f>
        <v>1</v>
      </c>
      <c r="F5891" s="16">
        <f>F5890</f>
        <v>118</v>
      </c>
      <c r="G5891" s="16">
        <v>5</v>
      </c>
      <c r="H5891" s="16">
        <v>13</v>
      </c>
      <c r="I5891" s="3">
        <v>2.23580636599945</v>
      </c>
      <c r="J5891" s="16">
        <v>20</v>
      </c>
      <c r="K5891" s="16">
        <v>2</v>
      </c>
      <c r="L5891" s="16">
        <v>1</v>
      </c>
      <c r="M5891" s="16">
        <v>1</v>
      </c>
      <c r="N5891" s="16">
        <f t="shared" si="214"/>
        <v>19</v>
      </c>
      <c r="O5891">
        <f>O5890</f>
        <v>0</v>
      </c>
      <c r="P5891">
        <f>P5890</f>
        <v>32</v>
      </c>
      <c r="Q5891">
        <f>Q5890</f>
        <v>1</v>
      </c>
      <c r="R5891">
        <f>R5890</f>
        <v>0.80216002700035405</v>
      </c>
      <c r="S5891">
        <f>S5890</f>
        <v>1</v>
      </c>
    </row>
    <row r="5892" spans="1:19">
      <c r="A5892" s="16">
        <f>A5891</f>
        <v>2</v>
      </c>
      <c r="B5892" s="16">
        <v>0</v>
      </c>
      <c r="C5892" s="4">
        <v>1</v>
      </c>
      <c r="D5892" s="16">
        <f>IF(AND(B5892=1,C5892=1),1,0)</f>
        <v>0</v>
      </c>
      <c r="E5892" s="4">
        <v>1</v>
      </c>
      <c r="F5892" s="16">
        <f>F5891+1</f>
        <v>119</v>
      </c>
      <c r="G5892" s="16">
        <v>1</v>
      </c>
      <c r="H5892" s="16">
        <v>24</v>
      </c>
      <c r="I5892" s="4">
        <v>7.3413500679962329</v>
      </c>
      <c r="J5892" s="16">
        <v>20</v>
      </c>
      <c r="K5892" s="16">
        <v>2</v>
      </c>
      <c r="L5892" s="16">
        <v>1</v>
      </c>
      <c r="M5892" s="16">
        <v>1</v>
      </c>
      <c r="N5892" s="16">
        <f t="shared" si="214"/>
        <v>19</v>
      </c>
      <c r="O5892" s="3">
        <v>0</v>
      </c>
      <c r="P5892" s="3">
        <v>17</v>
      </c>
      <c r="Q5892" s="3">
        <v>1</v>
      </c>
      <c r="R5892" s="3">
        <v>0.83557549000397502</v>
      </c>
      <c r="S5892" s="3">
        <v>1</v>
      </c>
    </row>
    <row r="5893" spans="1:19">
      <c r="A5893" s="16">
        <f>A5892</f>
        <v>2</v>
      </c>
      <c r="B5893" s="16">
        <v>0</v>
      </c>
      <c r="C5893" s="19">
        <f>C5892</f>
        <v>1</v>
      </c>
      <c r="D5893" s="16">
        <f>IF(AND(B5893=1,C5893=1),1,0)</f>
        <v>0</v>
      </c>
      <c r="E5893" s="19">
        <f>E5892</f>
        <v>1</v>
      </c>
      <c r="F5893" s="16">
        <f>F5892</f>
        <v>119</v>
      </c>
      <c r="G5893" s="16">
        <v>2</v>
      </c>
      <c r="H5893" s="16">
        <v>18</v>
      </c>
      <c r="I5893" s="3">
        <v>4.3047416769986668</v>
      </c>
      <c r="J5893" s="16">
        <v>20</v>
      </c>
      <c r="K5893" s="16">
        <v>2</v>
      </c>
      <c r="L5893" s="16">
        <v>1</v>
      </c>
      <c r="M5893" s="16">
        <v>1</v>
      </c>
      <c r="N5893" s="16">
        <f t="shared" si="214"/>
        <v>19</v>
      </c>
      <c r="O5893">
        <f>O5892</f>
        <v>0</v>
      </c>
      <c r="P5893">
        <f>P5892</f>
        <v>17</v>
      </c>
      <c r="Q5893">
        <f>Q5892</f>
        <v>1</v>
      </c>
      <c r="R5893">
        <f>R5892</f>
        <v>0.83557549000397502</v>
      </c>
      <c r="S5893">
        <f>S5892</f>
        <v>1</v>
      </c>
    </row>
    <row r="5894" spans="1:19">
      <c r="A5894" s="16">
        <f>A5893</f>
        <v>2</v>
      </c>
      <c r="B5894" s="16">
        <v>0</v>
      </c>
      <c r="C5894" s="19">
        <f>C5893</f>
        <v>1</v>
      </c>
      <c r="D5894" s="16">
        <f>IF(AND(B5894=1,C5894=1),1,0)</f>
        <v>0</v>
      </c>
      <c r="E5894" s="19">
        <f>E5893</f>
        <v>1</v>
      </c>
      <c r="F5894" s="16">
        <f>F5893</f>
        <v>119</v>
      </c>
      <c r="G5894" s="16">
        <v>3</v>
      </c>
      <c r="H5894" s="16">
        <v>8</v>
      </c>
      <c r="I5894" s="3">
        <v>2.8364874700055189</v>
      </c>
      <c r="J5894" s="16">
        <v>20</v>
      </c>
      <c r="K5894" s="16">
        <v>2</v>
      </c>
      <c r="L5894" s="16">
        <v>1</v>
      </c>
      <c r="M5894" s="16">
        <v>1</v>
      </c>
      <c r="N5894" s="16">
        <f t="shared" ref="N5894:N5957" si="215">N5893</f>
        <v>19</v>
      </c>
      <c r="O5894">
        <f>O5893</f>
        <v>0</v>
      </c>
      <c r="P5894">
        <f>P5893</f>
        <v>17</v>
      </c>
      <c r="Q5894">
        <f>Q5893</f>
        <v>1</v>
      </c>
      <c r="R5894">
        <f>R5893</f>
        <v>0.83557549000397502</v>
      </c>
      <c r="S5894">
        <f>S5893</f>
        <v>1</v>
      </c>
    </row>
    <row r="5895" spans="1:19">
      <c r="A5895" s="16">
        <f>A5894</f>
        <v>2</v>
      </c>
      <c r="B5895" s="16">
        <v>0</v>
      </c>
      <c r="C5895" s="19">
        <f>C5894</f>
        <v>1</v>
      </c>
      <c r="D5895" s="16">
        <f>IF(AND(B5895=1,C5895=1),1,0)</f>
        <v>0</v>
      </c>
      <c r="E5895" s="19">
        <f>E5894</f>
        <v>1</v>
      </c>
      <c r="F5895" s="16">
        <f>F5894</f>
        <v>119</v>
      </c>
      <c r="G5895" s="16">
        <v>4</v>
      </c>
      <c r="H5895" s="16">
        <v>17</v>
      </c>
      <c r="I5895" s="3">
        <v>3.4538148399951618</v>
      </c>
      <c r="J5895" s="16">
        <v>20</v>
      </c>
      <c r="K5895" s="16">
        <v>2</v>
      </c>
      <c r="L5895" s="16">
        <v>1</v>
      </c>
      <c r="M5895" s="16">
        <v>1</v>
      </c>
      <c r="N5895" s="16">
        <f t="shared" si="215"/>
        <v>19</v>
      </c>
      <c r="O5895">
        <f>O5894</f>
        <v>0</v>
      </c>
      <c r="P5895">
        <f>P5894</f>
        <v>17</v>
      </c>
      <c r="Q5895">
        <f>Q5894</f>
        <v>1</v>
      </c>
      <c r="R5895">
        <f>R5894</f>
        <v>0.83557549000397502</v>
      </c>
      <c r="S5895">
        <f>S5894</f>
        <v>1</v>
      </c>
    </row>
    <row r="5896" spans="1:19">
      <c r="A5896" s="16">
        <f>A5895</f>
        <v>2</v>
      </c>
      <c r="B5896" s="16">
        <v>0</v>
      </c>
      <c r="C5896" s="19">
        <f>C5895</f>
        <v>1</v>
      </c>
      <c r="D5896" s="16">
        <f>IF(AND(B5896=1,C5896=1),1,0)</f>
        <v>0</v>
      </c>
      <c r="E5896" s="19">
        <f>E5895</f>
        <v>1</v>
      </c>
      <c r="F5896" s="16">
        <f>F5895</f>
        <v>119</v>
      </c>
      <c r="G5896" s="16">
        <v>5</v>
      </c>
      <c r="H5896" s="16">
        <v>17</v>
      </c>
      <c r="I5896" s="3">
        <v>3.4538148399951618</v>
      </c>
      <c r="J5896" s="16">
        <v>20</v>
      </c>
      <c r="K5896" s="16">
        <v>2</v>
      </c>
      <c r="L5896" s="16">
        <v>1</v>
      </c>
      <c r="M5896" s="16">
        <v>1</v>
      </c>
      <c r="N5896" s="16">
        <f t="shared" si="215"/>
        <v>19</v>
      </c>
      <c r="O5896">
        <f>O5895</f>
        <v>0</v>
      </c>
      <c r="P5896">
        <f>P5895</f>
        <v>17</v>
      </c>
      <c r="Q5896">
        <f>Q5895</f>
        <v>1</v>
      </c>
      <c r="R5896">
        <f>R5895</f>
        <v>0.83557549000397502</v>
      </c>
      <c r="S5896">
        <f>S5895</f>
        <v>1</v>
      </c>
    </row>
    <row r="5897" spans="1:19">
      <c r="A5897" s="16">
        <f>A5896</f>
        <v>2</v>
      </c>
      <c r="B5897" s="16">
        <v>0</v>
      </c>
      <c r="C5897" s="4">
        <v>1</v>
      </c>
      <c r="D5897" s="16">
        <f>IF(AND(B5897=1,C5897=1),1,0)</f>
        <v>0</v>
      </c>
      <c r="E5897" s="4">
        <v>0</v>
      </c>
      <c r="F5897" s="16">
        <f>F5896+1</f>
        <v>120</v>
      </c>
      <c r="G5897" s="16">
        <v>1</v>
      </c>
      <c r="H5897" s="16">
        <v>30</v>
      </c>
      <c r="I5897" s="4">
        <v>0</v>
      </c>
      <c r="J5897" s="16">
        <v>20</v>
      </c>
      <c r="K5897" s="16">
        <v>2</v>
      </c>
      <c r="L5897" s="16">
        <v>1</v>
      </c>
      <c r="M5897" s="16">
        <v>1</v>
      </c>
      <c r="N5897" s="16">
        <f t="shared" si="215"/>
        <v>19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</row>
    <row r="5898" spans="1:19">
      <c r="A5898" s="16">
        <f>A5897</f>
        <v>2</v>
      </c>
      <c r="B5898" s="16">
        <v>0</v>
      </c>
      <c r="C5898" s="19">
        <f>C5897</f>
        <v>1</v>
      </c>
      <c r="D5898" s="16">
        <f>IF(AND(B5898=1,C5898=1),1,0)</f>
        <v>0</v>
      </c>
      <c r="E5898" s="19">
        <f>E5897</f>
        <v>0</v>
      </c>
      <c r="F5898" s="16">
        <f>F5897</f>
        <v>120</v>
      </c>
      <c r="G5898" s="16">
        <v>2</v>
      </c>
      <c r="H5898" s="16">
        <v>16</v>
      </c>
      <c r="I5898" s="3">
        <v>0</v>
      </c>
      <c r="J5898" s="16">
        <v>20</v>
      </c>
      <c r="K5898" s="16">
        <v>2</v>
      </c>
      <c r="L5898" s="16">
        <v>1</v>
      </c>
      <c r="M5898" s="16">
        <v>1</v>
      </c>
      <c r="N5898" s="16">
        <f t="shared" si="215"/>
        <v>19</v>
      </c>
      <c r="O5898">
        <f>O5897</f>
        <v>0</v>
      </c>
      <c r="P5898">
        <f>P5897</f>
        <v>0</v>
      </c>
      <c r="Q5898">
        <f>Q5897</f>
        <v>0</v>
      </c>
      <c r="R5898">
        <f>R5897</f>
        <v>0</v>
      </c>
      <c r="S5898">
        <f>S5897</f>
        <v>0</v>
      </c>
    </row>
    <row r="5899" spans="1:19">
      <c r="A5899" s="16">
        <f>A5898</f>
        <v>2</v>
      </c>
      <c r="B5899" s="16">
        <v>0</v>
      </c>
      <c r="C5899" s="19">
        <f>C5898</f>
        <v>1</v>
      </c>
      <c r="D5899" s="16">
        <f>IF(AND(B5899=1,C5899=1),1,0)</f>
        <v>0</v>
      </c>
      <c r="E5899" s="19">
        <f>E5898</f>
        <v>0</v>
      </c>
      <c r="F5899" s="16">
        <f>F5898</f>
        <v>120</v>
      </c>
      <c r="G5899" s="16">
        <v>3</v>
      </c>
      <c r="H5899" s="16">
        <v>11</v>
      </c>
      <c r="I5899" s="3">
        <v>0</v>
      </c>
      <c r="J5899" s="16">
        <v>20</v>
      </c>
      <c r="K5899" s="16">
        <v>2</v>
      </c>
      <c r="L5899" s="16">
        <v>1</v>
      </c>
      <c r="M5899" s="16">
        <v>1</v>
      </c>
      <c r="N5899" s="16">
        <f t="shared" si="215"/>
        <v>19</v>
      </c>
      <c r="O5899">
        <f>O5898</f>
        <v>0</v>
      </c>
      <c r="P5899">
        <f>P5898</f>
        <v>0</v>
      </c>
      <c r="Q5899">
        <f>Q5898</f>
        <v>0</v>
      </c>
      <c r="R5899">
        <f>R5898</f>
        <v>0</v>
      </c>
      <c r="S5899">
        <f>S5898</f>
        <v>0</v>
      </c>
    </row>
    <row r="5900" spans="1:19">
      <c r="A5900" s="16">
        <f>A5899</f>
        <v>2</v>
      </c>
      <c r="B5900" s="16">
        <v>0</v>
      </c>
      <c r="C5900" s="19">
        <f>C5899</f>
        <v>1</v>
      </c>
      <c r="D5900" s="16">
        <f>IF(AND(B5900=1,C5900=1),1,0)</f>
        <v>0</v>
      </c>
      <c r="E5900" s="19">
        <f>E5899</f>
        <v>0</v>
      </c>
      <c r="F5900" s="16">
        <f>F5899</f>
        <v>120</v>
      </c>
      <c r="G5900" s="16">
        <v>4</v>
      </c>
      <c r="H5900" s="16">
        <v>11</v>
      </c>
      <c r="I5900" s="3">
        <v>0</v>
      </c>
      <c r="J5900" s="16">
        <v>20</v>
      </c>
      <c r="K5900" s="16">
        <v>2</v>
      </c>
      <c r="L5900" s="16">
        <v>1</v>
      </c>
      <c r="M5900" s="16">
        <v>1</v>
      </c>
      <c r="N5900" s="16">
        <f t="shared" si="215"/>
        <v>19</v>
      </c>
      <c r="O5900">
        <f>O5899</f>
        <v>0</v>
      </c>
      <c r="P5900">
        <f>P5899</f>
        <v>0</v>
      </c>
      <c r="Q5900">
        <f>Q5899</f>
        <v>0</v>
      </c>
      <c r="R5900">
        <f>R5899</f>
        <v>0</v>
      </c>
      <c r="S5900">
        <f>S5899</f>
        <v>0</v>
      </c>
    </row>
    <row r="5901" spans="1:19">
      <c r="A5901" s="16">
        <f>A5900</f>
        <v>2</v>
      </c>
      <c r="B5901" s="16">
        <v>0</v>
      </c>
      <c r="C5901" s="19">
        <f>C5900</f>
        <v>1</v>
      </c>
      <c r="D5901" s="16">
        <f>IF(AND(B5901=1,C5901=1),1,0)</f>
        <v>0</v>
      </c>
      <c r="E5901" s="19">
        <f>E5900</f>
        <v>0</v>
      </c>
      <c r="F5901" s="16">
        <f>F5900</f>
        <v>120</v>
      </c>
      <c r="G5901" s="16">
        <v>5</v>
      </c>
      <c r="H5901" s="16">
        <v>11</v>
      </c>
      <c r="I5901" s="3">
        <v>0</v>
      </c>
      <c r="J5901" s="16">
        <v>20</v>
      </c>
      <c r="K5901" s="16">
        <v>2</v>
      </c>
      <c r="L5901" s="16">
        <v>1</v>
      </c>
      <c r="M5901" s="16">
        <v>1</v>
      </c>
      <c r="N5901" s="16">
        <f t="shared" si="215"/>
        <v>19</v>
      </c>
      <c r="O5901">
        <f>O5900</f>
        <v>0</v>
      </c>
      <c r="P5901">
        <f>P5900</f>
        <v>0</v>
      </c>
      <c r="Q5901">
        <f>Q5900</f>
        <v>0</v>
      </c>
      <c r="R5901">
        <f>R5900</f>
        <v>0</v>
      </c>
      <c r="S5901">
        <f>S5900</f>
        <v>0</v>
      </c>
    </row>
    <row r="5902" spans="1:19">
      <c r="A5902" s="16">
        <f>A5901</f>
        <v>2</v>
      </c>
      <c r="B5902" s="16">
        <v>0</v>
      </c>
      <c r="C5902" s="4">
        <v>1</v>
      </c>
      <c r="D5902" s="16">
        <f>IF(AND(B5902=1,C5902=1),1,0)</f>
        <v>0</v>
      </c>
      <c r="E5902" s="4">
        <v>1</v>
      </c>
      <c r="F5902" s="16">
        <f>F5901+1</f>
        <v>121</v>
      </c>
      <c r="G5902" s="16">
        <v>1</v>
      </c>
      <c r="H5902" s="16">
        <v>12</v>
      </c>
      <c r="I5902" s="3">
        <v>2.1189800450010789</v>
      </c>
      <c r="J5902" s="16">
        <v>20</v>
      </c>
      <c r="K5902" s="16">
        <v>2</v>
      </c>
      <c r="L5902" s="16">
        <v>1</v>
      </c>
      <c r="M5902" s="16">
        <v>1</v>
      </c>
      <c r="N5902" s="16">
        <f t="shared" si="215"/>
        <v>19</v>
      </c>
      <c r="O5902" s="3">
        <v>1</v>
      </c>
      <c r="P5902" s="3">
        <v>27</v>
      </c>
      <c r="Q5902" s="3">
        <v>1</v>
      </c>
      <c r="R5902" s="3">
        <v>1.46964112500427</v>
      </c>
      <c r="S5902" s="3">
        <v>1</v>
      </c>
    </row>
    <row r="5903" spans="1:19">
      <c r="A5903" s="16">
        <f>A5902</f>
        <v>2</v>
      </c>
      <c r="B5903" s="16">
        <v>0</v>
      </c>
      <c r="C5903" s="19">
        <f>C5902</f>
        <v>1</v>
      </c>
      <c r="D5903" s="16">
        <f>IF(AND(B5903=1,C5903=1),1,0)</f>
        <v>0</v>
      </c>
      <c r="E5903" s="19">
        <f>E5902</f>
        <v>1</v>
      </c>
      <c r="F5903" s="16">
        <f>F5902</f>
        <v>121</v>
      </c>
      <c r="G5903" s="16">
        <v>2</v>
      </c>
      <c r="H5903" s="16">
        <v>6</v>
      </c>
      <c r="I5903" s="3">
        <v>0.45049219799693602</v>
      </c>
      <c r="J5903" s="16">
        <v>20</v>
      </c>
      <c r="K5903" s="16">
        <v>2</v>
      </c>
      <c r="L5903" s="16">
        <v>1</v>
      </c>
      <c r="M5903" s="16">
        <v>1</v>
      </c>
      <c r="N5903" s="16">
        <f t="shared" si="215"/>
        <v>19</v>
      </c>
      <c r="O5903">
        <f>O5902</f>
        <v>1</v>
      </c>
      <c r="P5903">
        <f>P5902</f>
        <v>27</v>
      </c>
      <c r="Q5903">
        <f>Q5902</f>
        <v>1</v>
      </c>
      <c r="R5903">
        <f>R5902</f>
        <v>1.46964112500427</v>
      </c>
      <c r="S5903">
        <f>S5902</f>
        <v>1</v>
      </c>
    </row>
    <row r="5904" spans="1:19">
      <c r="A5904" s="16">
        <f>A5903</f>
        <v>2</v>
      </c>
      <c r="B5904" s="16">
        <v>0</v>
      </c>
      <c r="C5904" s="19">
        <f>C5903</f>
        <v>1</v>
      </c>
      <c r="D5904" s="16">
        <f>IF(AND(B5904=1,C5904=1),1,0)</f>
        <v>0</v>
      </c>
      <c r="E5904" s="19">
        <f>E5903</f>
        <v>1</v>
      </c>
      <c r="F5904" s="16">
        <f>F5903</f>
        <v>121</v>
      </c>
      <c r="G5904" s="16">
        <v>3</v>
      </c>
      <c r="H5904" s="16">
        <v>9</v>
      </c>
      <c r="I5904" s="3">
        <v>2.052272624001485</v>
      </c>
      <c r="J5904" s="16">
        <v>20</v>
      </c>
      <c r="K5904" s="16">
        <v>2</v>
      </c>
      <c r="L5904" s="16">
        <v>1</v>
      </c>
      <c r="M5904" s="16">
        <v>1</v>
      </c>
      <c r="N5904" s="16">
        <f t="shared" si="215"/>
        <v>19</v>
      </c>
      <c r="O5904">
        <f>O5903</f>
        <v>1</v>
      </c>
      <c r="P5904">
        <f>P5903</f>
        <v>27</v>
      </c>
      <c r="Q5904">
        <f>Q5903</f>
        <v>1</v>
      </c>
      <c r="R5904">
        <f>R5903</f>
        <v>1.46964112500427</v>
      </c>
      <c r="S5904">
        <f>S5903</f>
        <v>1</v>
      </c>
    </row>
    <row r="5905" spans="1:19">
      <c r="A5905" s="16">
        <f>A5904</f>
        <v>2</v>
      </c>
      <c r="B5905" s="16">
        <v>0</v>
      </c>
      <c r="C5905" s="19">
        <f>C5904</f>
        <v>1</v>
      </c>
      <c r="D5905" s="16">
        <f>IF(AND(B5905=1,C5905=1),1,0)</f>
        <v>0</v>
      </c>
      <c r="E5905" s="19">
        <f>E5904</f>
        <v>1</v>
      </c>
      <c r="F5905" s="16">
        <f>F5904</f>
        <v>121</v>
      </c>
      <c r="G5905" s="16">
        <v>4</v>
      </c>
      <c r="H5905" s="16">
        <v>6</v>
      </c>
      <c r="I5905" s="3">
        <v>1.10121637699921</v>
      </c>
      <c r="J5905" s="16">
        <v>20</v>
      </c>
      <c r="K5905" s="16">
        <v>2</v>
      </c>
      <c r="L5905" s="16">
        <v>1</v>
      </c>
      <c r="M5905" s="16">
        <v>1</v>
      </c>
      <c r="N5905" s="16">
        <f t="shared" si="215"/>
        <v>19</v>
      </c>
      <c r="O5905">
        <f>O5904</f>
        <v>1</v>
      </c>
      <c r="P5905">
        <f>P5904</f>
        <v>27</v>
      </c>
      <c r="Q5905">
        <f>Q5904</f>
        <v>1</v>
      </c>
      <c r="R5905">
        <f>R5904</f>
        <v>1.46964112500427</v>
      </c>
      <c r="S5905">
        <f>S5904</f>
        <v>1</v>
      </c>
    </row>
    <row r="5906" spans="1:19">
      <c r="A5906" s="16">
        <f>A5905</f>
        <v>2</v>
      </c>
      <c r="B5906" s="16">
        <v>0</v>
      </c>
      <c r="C5906" s="19">
        <f>C5905</f>
        <v>1</v>
      </c>
      <c r="D5906" s="16">
        <f>IF(AND(B5906=1,C5906=1),1,0)</f>
        <v>0</v>
      </c>
      <c r="E5906" s="19">
        <f>E5905</f>
        <v>1</v>
      </c>
      <c r="F5906" s="16">
        <f>F5905</f>
        <v>121</v>
      </c>
      <c r="G5906" s="16">
        <v>5</v>
      </c>
      <c r="H5906" s="16">
        <v>14</v>
      </c>
      <c r="I5906" s="3">
        <v>0.80086239799857095</v>
      </c>
      <c r="J5906" s="16">
        <v>20</v>
      </c>
      <c r="K5906" s="16">
        <v>2</v>
      </c>
      <c r="L5906" s="16">
        <v>1</v>
      </c>
      <c r="M5906" s="16">
        <v>1</v>
      </c>
      <c r="N5906" s="16">
        <f t="shared" si="215"/>
        <v>19</v>
      </c>
      <c r="O5906">
        <f>O5905</f>
        <v>1</v>
      </c>
      <c r="P5906">
        <f>P5905</f>
        <v>27</v>
      </c>
      <c r="Q5906">
        <f>Q5905</f>
        <v>1</v>
      </c>
      <c r="R5906">
        <f>R5905</f>
        <v>1.46964112500427</v>
      </c>
      <c r="S5906">
        <f>S5905</f>
        <v>1</v>
      </c>
    </row>
    <row r="5907" spans="1:19">
      <c r="A5907" s="16">
        <f>A5906</f>
        <v>2</v>
      </c>
      <c r="B5907" s="16">
        <v>0</v>
      </c>
      <c r="C5907" s="4">
        <v>1</v>
      </c>
      <c r="D5907" s="16">
        <f>IF(AND(B5907=1,C5907=1),1,0)</f>
        <v>0</v>
      </c>
      <c r="E5907" s="4">
        <v>0</v>
      </c>
      <c r="F5907" s="16">
        <f>F5906+1</f>
        <v>122</v>
      </c>
      <c r="G5907" s="16">
        <v>1</v>
      </c>
      <c r="H5907" s="16">
        <v>24</v>
      </c>
      <c r="I5907" s="3">
        <v>0</v>
      </c>
      <c r="J5907" s="16">
        <v>20</v>
      </c>
      <c r="K5907" s="16">
        <v>2</v>
      </c>
      <c r="L5907" s="16">
        <v>1</v>
      </c>
      <c r="M5907" s="16">
        <v>1</v>
      </c>
      <c r="N5907" s="16">
        <f t="shared" si="215"/>
        <v>19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</row>
    <row r="5908" spans="1:19">
      <c r="A5908" s="16">
        <f>A5907</f>
        <v>2</v>
      </c>
      <c r="B5908" s="16">
        <v>0</v>
      </c>
      <c r="C5908" s="19">
        <f>C5907</f>
        <v>1</v>
      </c>
      <c r="D5908" s="16">
        <f>IF(AND(B5908=1,C5908=1),1,0)</f>
        <v>0</v>
      </c>
      <c r="E5908" s="19">
        <f>E5907</f>
        <v>0</v>
      </c>
      <c r="F5908" s="16">
        <f>F5907</f>
        <v>122</v>
      </c>
      <c r="G5908" s="16">
        <v>2</v>
      </c>
      <c r="H5908" s="16">
        <v>8</v>
      </c>
      <c r="I5908" s="3">
        <v>0</v>
      </c>
      <c r="J5908" s="16">
        <v>20</v>
      </c>
      <c r="K5908" s="16">
        <v>2</v>
      </c>
      <c r="L5908" s="16">
        <v>1</v>
      </c>
      <c r="M5908" s="16">
        <v>1</v>
      </c>
      <c r="N5908" s="16">
        <f t="shared" si="215"/>
        <v>19</v>
      </c>
      <c r="O5908">
        <f>O5907</f>
        <v>0</v>
      </c>
      <c r="P5908">
        <f>P5907</f>
        <v>0</v>
      </c>
      <c r="Q5908">
        <f>Q5907</f>
        <v>0</v>
      </c>
      <c r="R5908">
        <f>R5907</f>
        <v>0</v>
      </c>
      <c r="S5908">
        <f>S5907</f>
        <v>0</v>
      </c>
    </row>
    <row r="5909" spans="1:19">
      <c r="A5909" s="16">
        <f>A5908</f>
        <v>2</v>
      </c>
      <c r="B5909" s="16">
        <v>0</v>
      </c>
      <c r="C5909" s="19">
        <f>C5908</f>
        <v>1</v>
      </c>
      <c r="D5909" s="16">
        <f>IF(AND(B5909=1,C5909=1),1,0)</f>
        <v>0</v>
      </c>
      <c r="E5909" s="19">
        <f>E5908</f>
        <v>0</v>
      </c>
      <c r="F5909" s="16">
        <f>F5908</f>
        <v>122</v>
      </c>
      <c r="G5909" s="16">
        <v>3</v>
      </c>
      <c r="H5909" s="16">
        <v>9</v>
      </c>
      <c r="I5909" s="3">
        <v>0</v>
      </c>
      <c r="J5909" s="16">
        <v>20</v>
      </c>
      <c r="K5909" s="16">
        <v>2</v>
      </c>
      <c r="L5909" s="16">
        <v>1</v>
      </c>
      <c r="M5909" s="16">
        <v>1</v>
      </c>
      <c r="N5909" s="16">
        <f t="shared" si="215"/>
        <v>19</v>
      </c>
      <c r="O5909">
        <f>O5908</f>
        <v>0</v>
      </c>
      <c r="P5909">
        <f>P5908</f>
        <v>0</v>
      </c>
      <c r="Q5909">
        <f>Q5908</f>
        <v>0</v>
      </c>
      <c r="R5909">
        <f>R5908</f>
        <v>0</v>
      </c>
      <c r="S5909">
        <f>S5908</f>
        <v>0</v>
      </c>
    </row>
    <row r="5910" spans="1:19">
      <c r="A5910" s="16">
        <f>A5909</f>
        <v>2</v>
      </c>
      <c r="B5910" s="16">
        <v>0</v>
      </c>
      <c r="C5910" s="19">
        <f>C5909</f>
        <v>1</v>
      </c>
      <c r="D5910" s="16">
        <f>IF(AND(B5910=1,C5910=1),1,0)</f>
        <v>0</v>
      </c>
      <c r="E5910" s="19">
        <f>E5909</f>
        <v>0</v>
      </c>
      <c r="F5910" s="16">
        <f>F5909</f>
        <v>122</v>
      </c>
      <c r="G5910" s="16">
        <v>4</v>
      </c>
      <c r="H5910" s="16">
        <v>9</v>
      </c>
      <c r="I5910" s="3">
        <v>0</v>
      </c>
      <c r="J5910" s="16">
        <v>20</v>
      </c>
      <c r="K5910" s="16">
        <v>2</v>
      </c>
      <c r="L5910" s="16">
        <v>1</v>
      </c>
      <c r="M5910" s="16">
        <v>1</v>
      </c>
      <c r="N5910" s="16">
        <f t="shared" si="215"/>
        <v>19</v>
      </c>
      <c r="O5910">
        <f>O5909</f>
        <v>0</v>
      </c>
      <c r="P5910">
        <f>P5909</f>
        <v>0</v>
      </c>
      <c r="Q5910">
        <f>Q5909</f>
        <v>0</v>
      </c>
      <c r="R5910">
        <f>R5909</f>
        <v>0</v>
      </c>
      <c r="S5910">
        <f>S5909</f>
        <v>0</v>
      </c>
    </row>
    <row r="5911" spans="1:19">
      <c r="A5911" s="16">
        <f>A5910</f>
        <v>2</v>
      </c>
      <c r="B5911" s="16">
        <v>0</v>
      </c>
      <c r="C5911" s="19">
        <f>C5910</f>
        <v>1</v>
      </c>
      <c r="D5911" s="16">
        <f>IF(AND(B5911=1,C5911=1),1,0)</f>
        <v>0</v>
      </c>
      <c r="E5911" s="19">
        <f>E5910</f>
        <v>0</v>
      </c>
      <c r="F5911" s="16">
        <f>F5910</f>
        <v>122</v>
      </c>
      <c r="G5911" s="16">
        <v>5</v>
      </c>
      <c r="H5911" s="16">
        <v>5</v>
      </c>
      <c r="I5911" s="3">
        <v>0</v>
      </c>
      <c r="J5911" s="16">
        <v>20</v>
      </c>
      <c r="K5911" s="16">
        <v>2</v>
      </c>
      <c r="L5911" s="16">
        <v>1</v>
      </c>
      <c r="M5911" s="16">
        <v>1</v>
      </c>
      <c r="N5911" s="16">
        <f t="shared" si="215"/>
        <v>19</v>
      </c>
      <c r="O5911">
        <f>O5910</f>
        <v>0</v>
      </c>
      <c r="P5911">
        <f>P5910</f>
        <v>0</v>
      </c>
      <c r="Q5911">
        <f>Q5910</f>
        <v>0</v>
      </c>
      <c r="R5911">
        <f>R5910</f>
        <v>0</v>
      </c>
      <c r="S5911">
        <f>S5910</f>
        <v>0</v>
      </c>
    </row>
    <row r="5912" spans="1:19">
      <c r="A5912" s="16">
        <f>A5911</f>
        <v>2</v>
      </c>
      <c r="B5912" s="16">
        <v>0</v>
      </c>
      <c r="C5912" s="4">
        <v>1</v>
      </c>
      <c r="D5912" s="16">
        <f>IF(AND(B5912=1,C5912=1),1,0)</f>
        <v>0</v>
      </c>
      <c r="E5912" s="4">
        <v>0</v>
      </c>
      <c r="F5912" s="16">
        <f>F5911+1</f>
        <v>123</v>
      </c>
      <c r="G5912" s="16">
        <v>1</v>
      </c>
      <c r="H5912" s="16">
        <v>11</v>
      </c>
      <c r="I5912" s="3">
        <v>0</v>
      </c>
      <c r="J5912" s="16">
        <v>20</v>
      </c>
      <c r="K5912" s="16">
        <v>2</v>
      </c>
      <c r="L5912" s="16">
        <v>1</v>
      </c>
      <c r="M5912" s="16">
        <v>1</v>
      </c>
      <c r="N5912" s="16">
        <f t="shared" si="215"/>
        <v>19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</row>
    <row r="5913" spans="1:19">
      <c r="A5913" s="16">
        <f>A5912</f>
        <v>2</v>
      </c>
      <c r="B5913" s="16">
        <v>0</v>
      </c>
      <c r="C5913" s="19">
        <f>C5912</f>
        <v>1</v>
      </c>
      <c r="D5913" s="16">
        <f>IF(AND(B5913=1,C5913=1),1,0)</f>
        <v>0</v>
      </c>
      <c r="E5913" s="19">
        <f>E5912</f>
        <v>0</v>
      </c>
      <c r="F5913" s="16">
        <f>F5912</f>
        <v>123</v>
      </c>
      <c r="G5913" s="16">
        <v>2</v>
      </c>
      <c r="H5913" s="16">
        <v>8</v>
      </c>
      <c r="I5913" s="3">
        <v>0</v>
      </c>
      <c r="J5913" s="16">
        <v>20</v>
      </c>
      <c r="K5913" s="16">
        <v>2</v>
      </c>
      <c r="L5913" s="16">
        <v>1</v>
      </c>
      <c r="M5913" s="16">
        <v>1</v>
      </c>
      <c r="N5913" s="16">
        <f t="shared" si="215"/>
        <v>19</v>
      </c>
      <c r="O5913">
        <f>O5912</f>
        <v>0</v>
      </c>
      <c r="P5913">
        <f>P5912</f>
        <v>0</v>
      </c>
      <c r="Q5913">
        <f>Q5912</f>
        <v>0</v>
      </c>
      <c r="R5913">
        <f>R5912</f>
        <v>0</v>
      </c>
      <c r="S5913">
        <f>S5912</f>
        <v>0</v>
      </c>
    </row>
    <row r="5914" spans="1:19">
      <c r="A5914" s="16">
        <f>A5913</f>
        <v>2</v>
      </c>
      <c r="B5914" s="16">
        <v>0</v>
      </c>
      <c r="C5914" s="19">
        <f>C5913</f>
        <v>1</v>
      </c>
      <c r="D5914" s="16">
        <f>IF(AND(B5914=1,C5914=1),1,0)</f>
        <v>0</v>
      </c>
      <c r="E5914" s="19">
        <f>E5913</f>
        <v>0</v>
      </c>
      <c r="F5914" s="16">
        <f>F5913</f>
        <v>123</v>
      </c>
      <c r="G5914" s="16">
        <v>3</v>
      </c>
      <c r="H5914" s="16">
        <v>12</v>
      </c>
      <c r="I5914" s="3">
        <v>0</v>
      </c>
      <c r="J5914" s="16">
        <v>20</v>
      </c>
      <c r="K5914" s="16">
        <v>2</v>
      </c>
      <c r="L5914" s="16">
        <v>1</v>
      </c>
      <c r="M5914" s="16">
        <v>1</v>
      </c>
      <c r="N5914" s="16">
        <f t="shared" si="215"/>
        <v>19</v>
      </c>
      <c r="O5914">
        <f>O5913</f>
        <v>0</v>
      </c>
      <c r="P5914">
        <f>P5913</f>
        <v>0</v>
      </c>
      <c r="Q5914">
        <f>Q5913</f>
        <v>0</v>
      </c>
      <c r="R5914">
        <f>R5913</f>
        <v>0</v>
      </c>
      <c r="S5914">
        <f>S5913</f>
        <v>0</v>
      </c>
    </row>
    <row r="5915" spans="1:19">
      <c r="A5915" s="16">
        <f>A5914</f>
        <v>2</v>
      </c>
      <c r="B5915" s="16">
        <v>0</v>
      </c>
      <c r="C5915" s="19">
        <f>C5914</f>
        <v>1</v>
      </c>
      <c r="D5915" s="16">
        <f>IF(AND(B5915=1,C5915=1),1,0)</f>
        <v>0</v>
      </c>
      <c r="E5915" s="19">
        <f>E5914</f>
        <v>0</v>
      </c>
      <c r="F5915" s="16">
        <f>F5914</f>
        <v>123</v>
      </c>
      <c r="G5915" s="16">
        <v>4</v>
      </c>
      <c r="H5915" s="16">
        <v>7</v>
      </c>
      <c r="I5915" s="3">
        <v>0</v>
      </c>
      <c r="J5915" s="16">
        <v>20</v>
      </c>
      <c r="K5915" s="16">
        <v>2</v>
      </c>
      <c r="L5915" s="16">
        <v>1</v>
      </c>
      <c r="M5915" s="16">
        <v>1</v>
      </c>
      <c r="N5915" s="16">
        <f t="shared" si="215"/>
        <v>19</v>
      </c>
      <c r="O5915">
        <f>O5914</f>
        <v>0</v>
      </c>
      <c r="P5915">
        <f>P5914</f>
        <v>0</v>
      </c>
      <c r="Q5915">
        <f>Q5914</f>
        <v>0</v>
      </c>
      <c r="R5915">
        <f>R5914</f>
        <v>0</v>
      </c>
      <c r="S5915">
        <f>S5914</f>
        <v>0</v>
      </c>
    </row>
    <row r="5916" spans="1:19">
      <c r="A5916" s="16">
        <f>A5915</f>
        <v>2</v>
      </c>
      <c r="B5916" s="16">
        <v>0</v>
      </c>
      <c r="C5916" s="19">
        <f>C5915</f>
        <v>1</v>
      </c>
      <c r="D5916" s="16">
        <f>IF(AND(B5916=1,C5916=1),1,0)</f>
        <v>0</v>
      </c>
      <c r="E5916" s="19">
        <f>E5915</f>
        <v>0</v>
      </c>
      <c r="F5916" s="16">
        <f>F5915</f>
        <v>123</v>
      </c>
      <c r="G5916" s="16">
        <v>5</v>
      </c>
      <c r="H5916" s="16">
        <v>18</v>
      </c>
      <c r="I5916" s="3">
        <v>0</v>
      </c>
      <c r="J5916" s="16">
        <v>20</v>
      </c>
      <c r="K5916" s="16">
        <v>2</v>
      </c>
      <c r="L5916" s="16">
        <v>1</v>
      </c>
      <c r="M5916" s="16">
        <v>1</v>
      </c>
      <c r="N5916" s="16">
        <f t="shared" si="215"/>
        <v>19</v>
      </c>
      <c r="O5916">
        <f>O5915</f>
        <v>0</v>
      </c>
      <c r="P5916">
        <f>P5915</f>
        <v>0</v>
      </c>
      <c r="Q5916">
        <f>Q5915</f>
        <v>0</v>
      </c>
      <c r="R5916">
        <f>R5915</f>
        <v>0</v>
      </c>
      <c r="S5916">
        <f>S5915</f>
        <v>0</v>
      </c>
    </row>
    <row r="5917" spans="1:19">
      <c r="A5917" s="16">
        <f>A5916</f>
        <v>2</v>
      </c>
      <c r="B5917" s="16">
        <v>0</v>
      </c>
      <c r="C5917" s="4">
        <v>1</v>
      </c>
      <c r="D5917" s="16">
        <f>IF(AND(B5917=1,C5917=1),1,0)</f>
        <v>0</v>
      </c>
      <c r="E5917" s="4">
        <v>1</v>
      </c>
      <c r="F5917" s="16">
        <f>F5916+1</f>
        <v>124</v>
      </c>
      <c r="G5917" s="16">
        <v>1</v>
      </c>
      <c r="H5917" s="16">
        <v>13</v>
      </c>
      <c r="I5917" s="3">
        <v>1.418165975999726</v>
      </c>
      <c r="J5917" s="16">
        <v>20</v>
      </c>
      <c r="K5917" s="16">
        <v>2</v>
      </c>
      <c r="L5917" s="16">
        <v>1</v>
      </c>
      <c r="M5917" s="16">
        <v>1</v>
      </c>
      <c r="N5917" s="16">
        <f t="shared" si="215"/>
        <v>19</v>
      </c>
      <c r="O5917" s="3">
        <v>1</v>
      </c>
      <c r="P5917" s="3">
        <v>42</v>
      </c>
      <c r="Q5917" s="3">
        <v>1</v>
      </c>
      <c r="R5917" s="3">
        <v>0.68536381599551499</v>
      </c>
      <c r="S5917" s="3">
        <v>0</v>
      </c>
    </row>
    <row r="5918" spans="1:19">
      <c r="A5918" s="16">
        <f>A5917</f>
        <v>2</v>
      </c>
      <c r="B5918" s="16">
        <v>0</v>
      </c>
      <c r="C5918" s="19">
        <f>C5917</f>
        <v>1</v>
      </c>
      <c r="D5918" s="16">
        <f>IF(AND(B5918=1,C5918=1),1,0)</f>
        <v>0</v>
      </c>
      <c r="E5918" s="19">
        <f>E5917</f>
        <v>1</v>
      </c>
      <c r="F5918" s="16">
        <f>F5917</f>
        <v>124</v>
      </c>
      <c r="G5918" s="16">
        <v>2</v>
      </c>
      <c r="H5918" s="16">
        <v>11</v>
      </c>
      <c r="I5918" s="3">
        <v>1.7352279369952139</v>
      </c>
      <c r="J5918" s="16">
        <v>20</v>
      </c>
      <c r="K5918" s="16">
        <v>2</v>
      </c>
      <c r="L5918" s="16">
        <v>1</v>
      </c>
      <c r="M5918" s="16">
        <v>1</v>
      </c>
      <c r="N5918" s="16">
        <f t="shared" si="215"/>
        <v>19</v>
      </c>
      <c r="O5918">
        <f>O5917</f>
        <v>1</v>
      </c>
      <c r="P5918">
        <f>P5917</f>
        <v>42</v>
      </c>
      <c r="Q5918">
        <f>Q5917</f>
        <v>1</v>
      </c>
      <c r="R5918">
        <f>R5917</f>
        <v>0.68536381599551499</v>
      </c>
      <c r="S5918">
        <f>S5917</f>
        <v>0</v>
      </c>
    </row>
    <row r="5919" spans="1:19">
      <c r="A5919" s="16">
        <f>A5918</f>
        <v>2</v>
      </c>
      <c r="B5919" s="16">
        <v>0</v>
      </c>
      <c r="C5919" s="19">
        <f>C5918</f>
        <v>1</v>
      </c>
      <c r="D5919" s="16">
        <f>IF(AND(B5919=1,C5919=1),1,0)</f>
        <v>0</v>
      </c>
      <c r="E5919" s="19">
        <f>E5918</f>
        <v>1</v>
      </c>
      <c r="F5919" s="16">
        <f>F5918</f>
        <v>124</v>
      </c>
      <c r="G5919" s="16">
        <v>3</v>
      </c>
      <c r="H5919" s="16">
        <v>7</v>
      </c>
      <c r="I5919" s="3">
        <v>1.2680780580049029</v>
      </c>
      <c r="J5919" s="16">
        <v>20</v>
      </c>
      <c r="K5919" s="16">
        <v>2</v>
      </c>
      <c r="L5919" s="16">
        <v>1</v>
      </c>
      <c r="M5919" s="16">
        <v>1</v>
      </c>
      <c r="N5919" s="16">
        <f t="shared" si="215"/>
        <v>19</v>
      </c>
      <c r="O5919">
        <f>O5918</f>
        <v>1</v>
      </c>
      <c r="P5919">
        <f>P5918</f>
        <v>42</v>
      </c>
      <c r="Q5919">
        <f>Q5918</f>
        <v>1</v>
      </c>
      <c r="R5919">
        <f>R5918</f>
        <v>0.68536381599551499</v>
      </c>
      <c r="S5919">
        <f>S5918</f>
        <v>0</v>
      </c>
    </row>
    <row r="5920" spans="1:19">
      <c r="A5920" s="16">
        <f>A5919</f>
        <v>2</v>
      </c>
      <c r="B5920" s="16">
        <v>0</v>
      </c>
      <c r="C5920" s="19">
        <f>C5919</f>
        <v>1</v>
      </c>
      <c r="D5920" s="16">
        <f>IF(AND(B5920=1,C5920=1),1,0)</f>
        <v>0</v>
      </c>
      <c r="E5920" s="19">
        <f>E5919</f>
        <v>1</v>
      </c>
      <c r="F5920" s="16">
        <f>F5919</f>
        <v>124</v>
      </c>
      <c r="G5920" s="16">
        <v>4</v>
      </c>
      <c r="H5920" s="16">
        <v>4</v>
      </c>
      <c r="I5920" s="3">
        <v>3.6206592599992198</v>
      </c>
      <c r="J5920" s="16">
        <v>20</v>
      </c>
      <c r="K5920" s="16">
        <v>2</v>
      </c>
      <c r="L5920" s="16">
        <v>1</v>
      </c>
      <c r="M5920" s="16">
        <v>1</v>
      </c>
      <c r="N5920" s="16">
        <f t="shared" si="215"/>
        <v>19</v>
      </c>
      <c r="O5920">
        <f>O5919</f>
        <v>1</v>
      </c>
      <c r="P5920">
        <f>P5919</f>
        <v>42</v>
      </c>
      <c r="Q5920">
        <f>Q5919</f>
        <v>1</v>
      </c>
      <c r="R5920">
        <f>R5919</f>
        <v>0.68536381599551499</v>
      </c>
      <c r="S5920">
        <f>S5919</f>
        <v>0</v>
      </c>
    </row>
    <row r="5921" spans="1:19">
      <c r="A5921" s="16">
        <f>A5920</f>
        <v>2</v>
      </c>
      <c r="B5921" s="16">
        <v>0</v>
      </c>
      <c r="C5921" s="19">
        <f>C5920</f>
        <v>1</v>
      </c>
      <c r="D5921" s="16">
        <f>IF(AND(B5921=1,C5921=1),1,0)</f>
        <v>0</v>
      </c>
      <c r="E5921" s="19">
        <f>E5920</f>
        <v>1</v>
      </c>
      <c r="F5921" s="16">
        <f>F5920</f>
        <v>124</v>
      </c>
      <c r="G5921" s="16">
        <v>5</v>
      </c>
      <c r="H5921" s="16">
        <v>19</v>
      </c>
      <c r="I5921" s="3">
        <v>3.5205538529989973</v>
      </c>
      <c r="J5921" s="16">
        <v>20</v>
      </c>
      <c r="K5921" s="16">
        <v>2</v>
      </c>
      <c r="L5921" s="16">
        <v>1</v>
      </c>
      <c r="M5921" s="16">
        <v>1</v>
      </c>
      <c r="N5921" s="16">
        <f t="shared" si="215"/>
        <v>19</v>
      </c>
      <c r="O5921">
        <f>O5920</f>
        <v>1</v>
      </c>
      <c r="P5921">
        <f>P5920</f>
        <v>42</v>
      </c>
      <c r="Q5921">
        <f>Q5920</f>
        <v>1</v>
      </c>
      <c r="R5921">
        <f>R5920</f>
        <v>0.68536381599551499</v>
      </c>
      <c r="S5921">
        <f>S5920</f>
        <v>0</v>
      </c>
    </row>
    <row r="5922" spans="1:19">
      <c r="A5922" s="16">
        <f>A5921</f>
        <v>2</v>
      </c>
      <c r="B5922" s="16">
        <v>0</v>
      </c>
      <c r="C5922" s="4">
        <v>1</v>
      </c>
      <c r="D5922" s="16">
        <f>IF(AND(B5922=1,C5922=1),1,0)</f>
        <v>0</v>
      </c>
      <c r="E5922" s="4">
        <v>1</v>
      </c>
      <c r="F5922" s="16">
        <f>F5921+1</f>
        <v>125</v>
      </c>
      <c r="G5922" s="16">
        <v>1</v>
      </c>
      <c r="H5922" s="16">
        <v>17</v>
      </c>
      <c r="I5922" s="3">
        <v>2.052192297000146</v>
      </c>
      <c r="J5922" s="16">
        <v>20</v>
      </c>
      <c r="K5922" s="16">
        <v>2</v>
      </c>
      <c r="L5922" s="16">
        <v>1</v>
      </c>
      <c r="M5922" s="16">
        <v>1</v>
      </c>
      <c r="N5922" s="16">
        <f t="shared" si="215"/>
        <v>19</v>
      </c>
      <c r="O5922" s="3">
        <v>1</v>
      </c>
      <c r="P5922" s="3">
        <v>12</v>
      </c>
      <c r="Q5922" s="3">
        <v>1</v>
      </c>
      <c r="R5922" s="3">
        <v>0.83556476399826296</v>
      </c>
      <c r="S5922" s="3">
        <v>1</v>
      </c>
    </row>
    <row r="5923" spans="1:19">
      <c r="A5923" s="16">
        <f>A5922</f>
        <v>2</v>
      </c>
      <c r="B5923" s="16">
        <v>0</v>
      </c>
      <c r="C5923" s="19">
        <f>C5922</f>
        <v>1</v>
      </c>
      <c r="D5923" s="16">
        <f>IF(AND(B5923=1,C5923=1),1,0)</f>
        <v>0</v>
      </c>
      <c r="E5923" s="19">
        <f>E5922</f>
        <v>1</v>
      </c>
      <c r="F5923" s="16">
        <f>F5922</f>
        <v>125</v>
      </c>
      <c r="G5923" s="16">
        <v>2</v>
      </c>
      <c r="H5923" s="16">
        <v>10</v>
      </c>
      <c r="I5923" s="3">
        <v>0.88432074299635099</v>
      </c>
      <c r="J5923" s="16">
        <v>20</v>
      </c>
      <c r="K5923" s="16">
        <v>2</v>
      </c>
      <c r="L5923" s="16">
        <v>1</v>
      </c>
      <c r="M5923" s="16">
        <v>1</v>
      </c>
      <c r="N5923" s="16">
        <f t="shared" si="215"/>
        <v>19</v>
      </c>
      <c r="O5923">
        <f>O5922</f>
        <v>1</v>
      </c>
      <c r="P5923">
        <f>P5922</f>
        <v>12</v>
      </c>
      <c r="Q5923">
        <f>Q5922</f>
        <v>1</v>
      </c>
      <c r="R5923">
        <f>R5922</f>
        <v>0.83556476399826296</v>
      </c>
      <c r="S5923">
        <f>S5922</f>
        <v>1</v>
      </c>
    </row>
    <row r="5924" spans="1:19">
      <c r="A5924" s="16">
        <f>A5923</f>
        <v>2</v>
      </c>
      <c r="B5924" s="16">
        <v>0</v>
      </c>
      <c r="C5924" s="19">
        <f>C5923</f>
        <v>1</v>
      </c>
      <c r="D5924" s="16">
        <f>IF(AND(B5924=1,C5924=1),1,0)</f>
        <v>0</v>
      </c>
      <c r="E5924" s="19">
        <f>E5923</f>
        <v>1</v>
      </c>
      <c r="F5924" s="16">
        <f>F5923</f>
        <v>125</v>
      </c>
      <c r="G5924" s="16">
        <v>3</v>
      </c>
      <c r="H5924" s="16">
        <v>8</v>
      </c>
      <c r="I5924" s="3">
        <v>5.1890369460015728</v>
      </c>
      <c r="J5924" s="16">
        <v>20</v>
      </c>
      <c r="K5924" s="16">
        <v>2</v>
      </c>
      <c r="L5924" s="16">
        <v>1</v>
      </c>
      <c r="M5924" s="16">
        <v>1</v>
      </c>
      <c r="N5924" s="16">
        <f t="shared" si="215"/>
        <v>19</v>
      </c>
      <c r="O5924">
        <f>O5923</f>
        <v>1</v>
      </c>
      <c r="P5924">
        <f>P5923</f>
        <v>12</v>
      </c>
      <c r="Q5924">
        <f>Q5923</f>
        <v>1</v>
      </c>
      <c r="R5924">
        <f>R5923</f>
        <v>0.83556476399826296</v>
      </c>
      <c r="S5924">
        <f>S5923</f>
        <v>1</v>
      </c>
    </row>
    <row r="5925" spans="1:19">
      <c r="A5925" s="16">
        <f>A5924</f>
        <v>2</v>
      </c>
      <c r="B5925" s="16">
        <v>0</v>
      </c>
      <c r="C5925" s="19">
        <f>C5924</f>
        <v>1</v>
      </c>
      <c r="D5925" s="16">
        <f>IF(AND(B5925=1,C5925=1),1,0)</f>
        <v>0</v>
      </c>
      <c r="E5925" s="19">
        <f>E5924</f>
        <v>1</v>
      </c>
      <c r="F5925" s="16">
        <f>F5924</f>
        <v>125</v>
      </c>
      <c r="G5925" s="16">
        <v>4</v>
      </c>
      <c r="H5925" s="16">
        <v>8</v>
      </c>
      <c r="I5925" s="3">
        <v>1.00111954900057</v>
      </c>
      <c r="J5925" s="16">
        <v>20</v>
      </c>
      <c r="K5925" s="16">
        <v>2</v>
      </c>
      <c r="L5925" s="16">
        <v>1</v>
      </c>
      <c r="M5925" s="16">
        <v>1</v>
      </c>
      <c r="N5925" s="16">
        <f t="shared" si="215"/>
        <v>19</v>
      </c>
      <c r="O5925">
        <f>O5924</f>
        <v>1</v>
      </c>
      <c r="P5925">
        <f>P5924</f>
        <v>12</v>
      </c>
      <c r="Q5925">
        <f>Q5924</f>
        <v>1</v>
      </c>
      <c r="R5925">
        <f>R5924</f>
        <v>0.83556476399826296</v>
      </c>
      <c r="S5925">
        <f>S5924</f>
        <v>1</v>
      </c>
    </row>
    <row r="5926" spans="1:19">
      <c r="A5926" s="16">
        <f>A5925</f>
        <v>2</v>
      </c>
      <c r="B5926" s="16">
        <v>0</v>
      </c>
      <c r="C5926" s="19">
        <f>C5925</f>
        <v>1</v>
      </c>
      <c r="D5926" s="16">
        <f>IF(AND(B5926=1,C5926=1),1,0)</f>
        <v>0</v>
      </c>
      <c r="E5926" s="19">
        <f>E5925</f>
        <v>1</v>
      </c>
      <c r="F5926" s="16">
        <f>F5925</f>
        <v>125</v>
      </c>
      <c r="G5926" s="16">
        <v>5</v>
      </c>
      <c r="H5926" s="16">
        <v>14</v>
      </c>
      <c r="I5926" s="3">
        <v>2.4860653049981853</v>
      </c>
      <c r="J5926" s="16">
        <v>20</v>
      </c>
      <c r="K5926" s="16">
        <v>2</v>
      </c>
      <c r="L5926" s="16">
        <v>1</v>
      </c>
      <c r="M5926" s="16">
        <v>1</v>
      </c>
      <c r="N5926" s="16">
        <f t="shared" si="215"/>
        <v>19</v>
      </c>
      <c r="O5926">
        <f>O5925</f>
        <v>1</v>
      </c>
      <c r="P5926">
        <f>P5925</f>
        <v>12</v>
      </c>
      <c r="Q5926">
        <f>Q5925</f>
        <v>1</v>
      </c>
      <c r="R5926">
        <f>R5925</f>
        <v>0.83556476399826296</v>
      </c>
      <c r="S5926">
        <f>S5925</f>
        <v>1</v>
      </c>
    </row>
    <row r="5927" spans="1:19">
      <c r="A5927" s="16">
        <f>A5926</f>
        <v>2</v>
      </c>
      <c r="B5927" s="16">
        <v>0</v>
      </c>
      <c r="C5927" s="4">
        <v>1</v>
      </c>
      <c r="D5927" s="16">
        <f>IF(AND(B5927=1,C5927=1),1,0)</f>
        <v>0</v>
      </c>
      <c r="E5927" s="4">
        <v>0</v>
      </c>
      <c r="F5927" s="16">
        <f>F5926+1</f>
        <v>126</v>
      </c>
      <c r="G5927" s="16">
        <v>1</v>
      </c>
      <c r="H5927" s="16">
        <v>15</v>
      </c>
      <c r="I5927" s="3">
        <v>0</v>
      </c>
      <c r="J5927" s="16">
        <v>20</v>
      </c>
      <c r="K5927" s="16">
        <v>2</v>
      </c>
      <c r="L5927" s="16">
        <v>1</v>
      </c>
      <c r="M5927" s="16">
        <v>1</v>
      </c>
      <c r="N5927" s="16">
        <f t="shared" si="215"/>
        <v>19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</row>
    <row r="5928" spans="1:19">
      <c r="A5928" s="16">
        <f>A5927</f>
        <v>2</v>
      </c>
      <c r="B5928" s="16">
        <v>0</v>
      </c>
      <c r="C5928" s="19">
        <f>C5927</f>
        <v>1</v>
      </c>
      <c r="D5928" s="16">
        <f>IF(AND(B5928=1,C5928=1),1,0)</f>
        <v>0</v>
      </c>
      <c r="E5928" s="19">
        <f>E5927</f>
        <v>0</v>
      </c>
      <c r="F5928" s="16">
        <f>F5927</f>
        <v>126</v>
      </c>
      <c r="G5928" s="16">
        <v>2</v>
      </c>
      <c r="H5928" s="16">
        <v>5</v>
      </c>
      <c r="I5928" s="3">
        <v>0</v>
      </c>
      <c r="J5928" s="16">
        <v>20</v>
      </c>
      <c r="K5928" s="16">
        <v>2</v>
      </c>
      <c r="L5928" s="16">
        <v>1</v>
      </c>
      <c r="M5928" s="16">
        <v>1</v>
      </c>
      <c r="N5928" s="16">
        <f t="shared" si="215"/>
        <v>19</v>
      </c>
      <c r="O5928">
        <f>O5927</f>
        <v>0</v>
      </c>
      <c r="P5928">
        <f>P5927</f>
        <v>0</v>
      </c>
      <c r="Q5928">
        <f>Q5927</f>
        <v>0</v>
      </c>
      <c r="R5928">
        <f>R5927</f>
        <v>0</v>
      </c>
      <c r="S5928">
        <f>S5927</f>
        <v>0</v>
      </c>
    </row>
    <row r="5929" spans="1:19">
      <c r="A5929" s="16">
        <f>A5928</f>
        <v>2</v>
      </c>
      <c r="B5929" s="16">
        <v>0</v>
      </c>
      <c r="C5929" s="19">
        <f>C5928</f>
        <v>1</v>
      </c>
      <c r="D5929" s="16">
        <f>IF(AND(B5929=1,C5929=1),1,0)</f>
        <v>0</v>
      </c>
      <c r="E5929" s="19">
        <f>E5928</f>
        <v>0</v>
      </c>
      <c r="F5929" s="16">
        <f>F5928</f>
        <v>126</v>
      </c>
      <c r="G5929" s="16">
        <v>3</v>
      </c>
      <c r="H5929" s="16">
        <v>10</v>
      </c>
      <c r="I5929" s="3">
        <v>0</v>
      </c>
      <c r="J5929" s="16">
        <v>20</v>
      </c>
      <c r="K5929" s="16">
        <v>2</v>
      </c>
      <c r="L5929" s="16">
        <v>1</v>
      </c>
      <c r="M5929" s="16">
        <v>1</v>
      </c>
      <c r="N5929" s="16">
        <f t="shared" si="215"/>
        <v>19</v>
      </c>
      <c r="O5929">
        <f>O5928</f>
        <v>0</v>
      </c>
      <c r="P5929">
        <f>P5928</f>
        <v>0</v>
      </c>
      <c r="Q5929">
        <f>Q5928</f>
        <v>0</v>
      </c>
      <c r="R5929">
        <f>R5928</f>
        <v>0</v>
      </c>
      <c r="S5929">
        <f>S5928</f>
        <v>0</v>
      </c>
    </row>
    <row r="5930" spans="1:19">
      <c r="A5930" s="16">
        <f>A5929</f>
        <v>2</v>
      </c>
      <c r="B5930" s="16">
        <v>0</v>
      </c>
      <c r="C5930" s="19">
        <f>C5929</f>
        <v>1</v>
      </c>
      <c r="D5930" s="16">
        <f>IF(AND(B5930=1,C5930=1),1,0)</f>
        <v>0</v>
      </c>
      <c r="E5930" s="19">
        <f>E5929</f>
        <v>0</v>
      </c>
      <c r="F5930" s="16">
        <f>F5929</f>
        <v>126</v>
      </c>
      <c r="G5930" s="16">
        <v>4</v>
      </c>
      <c r="H5930" s="16">
        <v>8</v>
      </c>
      <c r="I5930" s="3">
        <v>0</v>
      </c>
      <c r="J5930" s="16">
        <v>20</v>
      </c>
      <c r="K5930" s="16">
        <v>2</v>
      </c>
      <c r="L5930" s="16">
        <v>1</v>
      </c>
      <c r="M5930" s="16">
        <v>1</v>
      </c>
      <c r="N5930" s="16">
        <f t="shared" si="215"/>
        <v>19</v>
      </c>
      <c r="O5930">
        <f>O5929</f>
        <v>0</v>
      </c>
      <c r="P5930">
        <f>P5929</f>
        <v>0</v>
      </c>
      <c r="Q5930">
        <f>Q5929</f>
        <v>0</v>
      </c>
      <c r="R5930">
        <f>R5929</f>
        <v>0</v>
      </c>
      <c r="S5930">
        <f>S5929</f>
        <v>0</v>
      </c>
    </row>
    <row r="5931" spans="1:19">
      <c r="A5931" s="16">
        <f>A5930</f>
        <v>2</v>
      </c>
      <c r="B5931" s="16">
        <v>0</v>
      </c>
      <c r="C5931" s="19">
        <f>C5930</f>
        <v>1</v>
      </c>
      <c r="D5931" s="16">
        <f>IF(AND(B5931=1,C5931=1),1,0)</f>
        <v>0</v>
      </c>
      <c r="E5931" s="19">
        <f>E5930</f>
        <v>0</v>
      </c>
      <c r="F5931" s="16">
        <f>F5930</f>
        <v>126</v>
      </c>
      <c r="G5931" s="16">
        <v>5</v>
      </c>
      <c r="H5931" s="16">
        <v>6</v>
      </c>
      <c r="I5931" s="3">
        <v>0</v>
      </c>
      <c r="J5931" s="16">
        <v>20</v>
      </c>
      <c r="K5931" s="16">
        <v>2</v>
      </c>
      <c r="L5931" s="16">
        <v>1</v>
      </c>
      <c r="M5931" s="16">
        <v>1</v>
      </c>
      <c r="N5931" s="16">
        <f t="shared" si="215"/>
        <v>19</v>
      </c>
      <c r="O5931">
        <f>O5930</f>
        <v>0</v>
      </c>
      <c r="P5931">
        <f>P5930</f>
        <v>0</v>
      </c>
      <c r="Q5931">
        <f>Q5930</f>
        <v>0</v>
      </c>
      <c r="R5931">
        <f>R5930</f>
        <v>0</v>
      </c>
      <c r="S5931">
        <f>S5930</f>
        <v>0</v>
      </c>
    </row>
    <row r="5932" spans="1:19">
      <c r="A5932" s="16">
        <f>A5931</f>
        <v>2</v>
      </c>
      <c r="B5932" s="16">
        <v>0</v>
      </c>
      <c r="C5932" s="4">
        <v>1</v>
      </c>
      <c r="D5932" s="16">
        <f>IF(AND(B5932=1,C5932=1),1,0)</f>
        <v>0</v>
      </c>
      <c r="E5932" s="4">
        <v>0</v>
      </c>
      <c r="F5932" s="16">
        <f>F5931+1</f>
        <v>127</v>
      </c>
      <c r="G5932" s="16">
        <v>1</v>
      </c>
      <c r="H5932" s="16">
        <v>15</v>
      </c>
      <c r="I5932" s="3">
        <v>0</v>
      </c>
      <c r="J5932" s="16">
        <v>20</v>
      </c>
      <c r="K5932" s="16">
        <v>2</v>
      </c>
      <c r="L5932" s="16">
        <v>1</v>
      </c>
      <c r="M5932" s="16">
        <v>1</v>
      </c>
      <c r="N5932" s="16">
        <f t="shared" si="215"/>
        <v>19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</row>
    <row r="5933" spans="1:19">
      <c r="A5933" s="16">
        <f>A5932</f>
        <v>2</v>
      </c>
      <c r="B5933" s="16">
        <v>0</v>
      </c>
      <c r="C5933" s="19">
        <f>C5932</f>
        <v>1</v>
      </c>
      <c r="D5933" s="16">
        <f>IF(AND(B5933=1,C5933=1),1,0)</f>
        <v>0</v>
      </c>
      <c r="E5933" s="19">
        <f>E5932</f>
        <v>0</v>
      </c>
      <c r="F5933" s="16">
        <f>F5932</f>
        <v>127</v>
      </c>
      <c r="G5933" s="16">
        <v>2</v>
      </c>
      <c r="H5933" s="16">
        <v>5</v>
      </c>
      <c r="I5933" s="3">
        <v>0</v>
      </c>
      <c r="J5933" s="16">
        <v>20</v>
      </c>
      <c r="K5933" s="16">
        <v>2</v>
      </c>
      <c r="L5933" s="16">
        <v>1</v>
      </c>
      <c r="M5933" s="16">
        <v>1</v>
      </c>
      <c r="N5933" s="16">
        <f t="shared" si="215"/>
        <v>19</v>
      </c>
      <c r="O5933">
        <f>O5932</f>
        <v>0</v>
      </c>
      <c r="P5933">
        <f>P5932</f>
        <v>0</v>
      </c>
      <c r="Q5933">
        <f>Q5932</f>
        <v>0</v>
      </c>
      <c r="R5933">
        <f>R5932</f>
        <v>0</v>
      </c>
      <c r="S5933">
        <f>S5932</f>
        <v>0</v>
      </c>
    </row>
    <row r="5934" spans="1:19">
      <c r="A5934" s="16">
        <f>A5933</f>
        <v>2</v>
      </c>
      <c r="B5934" s="16">
        <v>0</v>
      </c>
      <c r="C5934" s="19">
        <f>C5933</f>
        <v>1</v>
      </c>
      <c r="D5934" s="16">
        <f>IF(AND(B5934=1,C5934=1),1,0)</f>
        <v>0</v>
      </c>
      <c r="E5934" s="19">
        <f>E5933</f>
        <v>0</v>
      </c>
      <c r="F5934" s="16">
        <f>F5933</f>
        <v>127</v>
      </c>
      <c r="G5934" s="16">
        <v>3</v>
      </c>
      <c r="H5934" s="16">
        <v>8</v>
      </c>
      <c r="I5934" s="3">
        <v>0</v>
      </c>
      <c r="J5934" s="16">
        <v>20</v>
      </c>
      <c r="K5934" s="16">
        <v>2</v>
      </c>
      <c r="L5934" s="16">
        <v>1</v>
      </c>
      <c r="M5934" s="16">
        <v>1</v>
      </c>
      <c r="N5934" s="16">
        <f t="shared" si="215"/>
        <v>19</v>
      </c>
      <c r="O5934">
        <f>O5933</f>
        <v>0</v>
      </c>
      <c r="P5934">
        <f>P5933</f>
        <v>0</v>
      </c>
      <c r="Q5934">
        <f>Q5933</f>
        <v>0</v>
      </c>
      <c r="R5934">
        <f>R5933</f>
        <v>0</v>
      </c>
      <c r="S5934">
        <f>S5933</f>
        <v>0</v>
      </c>
    </row>
    <row r="5935" spans="1:19">
      <c r="A5935" s="16">
        <f>A5934</f>
        <v>2</v>
      </c>
      <c r="B5935" s="16">
        <v>0</v>
      </c>
      <c r="C5935" s="19">
        <f>C5934</f>
        <v>1</v>
      </c>
      <c r="D5935" s="16">
        <f>IF(AND(B5935=1,C5935=1),1,0)</f>
        <v>0</v>
      </c>
      <c r="E5935" s="19">
        <f>E5934</f>
        <v>0</v>
      </c>
      <c r="F5935" s="16">
        <f>F5934</f>
        <v>127</v>
      </c>
      <c r="G5935" s="16">
        <v>4</v>
      </c>
      <c r="H5935" s="16">
        <v>4</v>
      </c>
      <c r="I5935" s="3">
        <v>0</v>
      </c>
      <c r="J5935" s="16">
        <v>20</v>
      </c>
      <c r="K5935" s="16">
        <v>2</v>
      </c>
      <c r="L5935" s="16">
        <v>1</v>
      </c>
      <c r="M5935" s="16">
        <v>1</v>
      </c>
      <c r="N5935" s="16">
        <f t="shared" si="215"/>
        <v>19</v>
      </c>
      <c r="O5935">
        <f>O5934</f>
        <v>0</v>
      </c>
      <c r="P5935">
        <f>P5934</f>
        <v>0</v>
      </c>
      <c r="Q5935">
        <f>Q5934</f>
        <v>0</v>
      </c>
      <c r="R5935">
        <f>R5934</f>
        <v>0</v>
      </c>
      <c r="S5935">
        <f>S5934</f>
        <v>0</v>
      </c>
    </row>
    <row r="5936" spans="1:19">
      <c r="A5936" s="16">
        <f>A5935</f>
        <v>2</v>
      </c>
      <c r="B5936" s="16">
        <v>0</v>
      </c>
      <c r="C5936" s="19">
        <f>C5935</f>
        <v>1</v>
      </c>
      <c r="D5936" s="16">
        <f>IF(AND(B5936=1,C5936=1),1,0)</f>
        <v>0</v>
      </c>
      <c r="E5936" s="19">
        <f>E5935</f>
        <v>0</v>
      </c>
      <c r="F5936" s="16">
        <f>F5935</f>
        <v>127</v>
      </c>
      <c r="G5936" s="16">
        <v>5</v>
      </c>
      <c r="H5936" s="16">
        <v>9</v>
      </c>
      <c r="I5936" s="3">
        <v>0</v>
      </c>
      <c r="J5936" s="16">
        <v>20</v>
      </c>
      <c r="K5936" s="16">
        <v>2</v>
      </c>
      <c r="L5936" s="16">
        <v>1</v>
      </c>
      <c r="M5936" s="16">
        <v>1</v>
      </c>
      <c r="N5936" s="16">
        <f t="shared" si="215"/>
        <v>19</v>
      </c>
      <c r="O5936">
        <f>O5935</f>
        <v>0</v>
      </c>
      <c r="P5936">
        <f>P5935</f>
        <v>0</v>
      </c>
      <c r="Q5936">
        <f>Q5935</f>
        <v>0</v>
      </c>
      <c r="R5936">
        <f>R5935</f>
        <v>0</v>
      </c>
      <c r="S5936">
        <f>S5935</f>
        <v>0</v>
      </c>
    </row>
    <row r="5937" spans="1:19">
      <c r="A5937" s="16">
        <f>A5936</f>
        <v>2</v>
      </c>
      <c r="B5937" s="16">
        <v>0</v>
      </c>
      <c r="C5937" s="4">
        <v>1</v>
      </c>
      <c r="D5937" s="16">
        <f>IF(AND(B5937=1,C5937=1),1,0)</f>
        <v>0</v>
      </c>
      <c r="E5937" s="4">
        <v>1</v>
      </c>
      <c r="F5937" s="16">
        <f>F5936+1</f>
        <v>128</v>
      </c>
      <c r="G5937" s="16">
        <v>1</v>
      </c>
      <c r="H5937" s="16">
        <v>20</v>
      </c>
      <c r="I5937" s="3">
        <v>2.1020887129998291</v>
      </c>
      <c r="J5937" s="16">
        <v>20</v>
      </c>
      <c r="K5937" s="16">
        <v>2</v>
      </c>
      <c r="L5937" s="16">
        <v>1</v>
      </c>
      <c r="M5937" s="16">
        <v>1</v>
      </c>
      <c r="N5937" s="16">
        <f t="shared" si="215"/>
        <v>19</v>
      </c>
      <c r="O5937" s="3">
        <v>1</v>
      </c>
      <c r="P5937" s="3">
        <v>11</v>
      </c>
      <c r="Q5937" s="3">
        <v>1</v>
      </c>
      <c r="R5937" s="3">
        <v>1.16924213799939</v>
      </c>
      <c r="S5937" s="3">
        <v>0</v>
      </c>
    </row>
    <row r="5938" spans="1:19">
      <c r="A5938" s="16">
        <f>A5937</f>
        <v>2</v>
      </c>
      <c r="B5938" s="16">
        <v>0</v>
      </c>
      <c r="C5938" s="19">
        <f>C5937</f>
        <v>1</v>
      </c>
      <c r="D5938" s="16">
        <f>IF(AND(B5938=1,C5938=1),1,0)</f>
        <v>0</v>
      </c>
      <c r="E5938" s="19">
        <f>E5937</f>
        <v>1</v>
      </c>
      <c r="F5938" s="16">
        <f>F5937</f>
        <v>128</v>
      </c>
      <c r="G5938" s="16">
        <v>2</v>
      </c>
      <c r="H5938" s="16">
        <v>8</v>
      </c>
      <c r="I5938" s="3">
        <v>1.73546140099642</v>
      </c>
      <c r="J5938" s="16">
        <v>20</v>
      </c>
      <c r="K5938" s="16">
        <v>2</v>
      </c>
      <c r="L5938" s="16">
        <v>1</v>
      </c>
      <c r="M5938" s="16">
        <v>1</v>
      </c>
      <c r="N5938" s="16">
        <f t="shared" si="215"/>
        <v>19</v>
      </c>
      <c r="O5938">
        <f>O5937</f>
        <v>1</v>
      </c>
      <c r="P5938">
        <f>P5937</f>
        <v>11</v>
      </c>
      <c r="Q5938">
        <f>Q5937</f>
        <v>1</v>
      </c>
      <c r="R5938">
        <f>R5937</f>
        <v>1.16924213799939</v>
      </c>
      <c r="S5938">
        <f>S5937</f>
        <v>0</v>
      </c>
    </row>
    <row r="5939" spans="1:19">
      <c r="A5939" s="16">
        <f>A5938</f>
        <v>2</v>
      </c>
      <c r="B5939" s="16">
        <v>0</v>
      </c>
      <c r="C5939" s="19">
        <f>C5938</f>
        <v>1</v>
      </c>
      <c r="D5939" s="16">
        <f>IF(AND(B5939=1,C5939=1),1,0)</f>
        <v>0</v>
      </c>
      <c r="E5939" s="19">
        <f>E5938</f>
        <v>1</v>
      </c>
      <c r="F5939" s="16">
        <f>F5938</f>
        <v>128</v>
      </c>
      <c r="G5939" s="16">
        <v>3</v>
      </c>
      <c r="H5939" s="16">
        <v>11</v>
      </c>
      <c r="I5939" s="3">
        <v>4.4382418289969721</v>
      </c>
      <c r="J5939" s="16">
        <v>20</v>
      </c>
      <c r="K5939" s="16">
        <v>2</v>
      </c>
      <c r="L5939" s="16">
        <v>1</v>
      </c>
      <c r="M5939" s="16">
        <v>1</v>
      </c>
      <c r="N5939" s="16">
        <f t="shared" si="215"/>
        <v>19</v>
      </c>
      <c r="O5939">
        <f>O5938</f>
        <v>1</v>
      </c>
      <c r="P5939">
        <f>P5938</f>
        <v>11</v>
      </c>
      <c r="Q5939">
        <f>Q5938</f>
        <v>1</v>
      </c>
      <c r="R5939">
        <f>R5938</f>
        <v>1.16924213799939</v>
      </c>
      <c r="S5939">
        <f>S5938</f>
        <v>0</v>
      </c>
    </row>
    <row r="5940" spans="1:19">
      <c r="A5940" s="16">
        <f>A5939</f>
        <v>2</v>
      </c>
      <c r="B5940" s="16">
        <v>0</v>
      </c>
      <c r="C5940" s="19">
        <f>C5939</f>
        <v>1</v>
      </c>
      <c r="D5940" s="16">
        <f>IF(AND(B5940=1,C5940=1),1,0)</f>
        <v>0</v>
      </c>
      <c r="E5940" s="19">
        <f>E5939</f>
        <v>1</v>
      </c>
      <c r="F5940" s="16">
        <f>F5939</f>
        <v>128</v>
      </c>
      <c r="G5940" s="16">
        <v>4</v>
      </c>
      <c r="H5940" s="16">
        <v>9</v>
      </c>
      <c r="I5940" s="3">
        <v>1.7352446180011569</v>
      </c>
      <c r="J5940" s="16">
        <v>20</v>
      </c>
      <c r="K5940" s="16">
        <v>2</v>
      </c>
      <c r="L5940" s="16">
        <v>1</v>
      </c>
      <c r="M5940" s="16">
        <v>1</v>
      </c>
      <c r="N5940" s="16">
        <f t="shared" si="215"/>
        <v>19</v>
      </c>
      <c r="O5940">
        <f>O5939</f>
        <v>1</v>
      </c>
      <c r="P5940">
        <f>P5939</f>
        <v>11</v>
      </c>
      <c r="Q5940">
        <f>Q5939</f>
        <v>1</v>
      </c>
      <c r="R5940">
        <f>R5939</f>
        <v>1.16924213799939</v>
      </c>
      <c r="S5940">
        <f>S5939</f>
        <v>0</v>
      </c>
    </row>
    <row r="5941" spans="1:19">
      <c r="A5941" s="16">
        <f>A5940</f>
        <v>2</v>
      </c>
      <c r="B5941" s="16">
        <v>0</v>
      </c>
      <c r="C5941" s="19">
        <f>C5940</f>
        <v>1</v>
      </c>
      <c r="D5941" s="16">
        <f>IF(AND(B5941=1,C5941=1),1,0)</f>
        <v>0</v>
      </c>
      <c r="E5941" s="19">
        <f>E5940</f>
        <v>1</v>
      </c>
      <c r="F5941" s="16">
        <f>F5940</f>
        <v>128</v>
      </c>
      <c r="G5941" s="16">
        <v>5</v>
      </c>
      <c r="H5941" s="16">
        <v>5</v>
      </c>
      <c r="I5941" s="3">
        <v>1.15128498000558</v>
      </c>
      <c r="J5941" s="16">
        <v>20</v>
      </c>
      <c r="K5941" s="16">
        <v>2</v>
      </c>
      <c r="L5941" s="16">
        <v>1</v>
      </c>
      <c r="M5941" s="16">
        <v>1</v>
      </c>
      <c r="N5941" s="16">
        <f t="shared" si="215"/>
        <v>19</v>
      </c>
      <c r="O5941">
        <f>O5940</f>
        <v>1</v>
      </c>
      <c r="P5941">
        <f>P5940</f>
        <v>11</v>
      </c>
      <c r="Q5941">
        <f>Q5940</f>
        <v>1</v>
      </c>
      <c r="R5941">
        <f>R5940</f>
        <v>1.16924213799939</v>
      </c>
      <c r="S5941">
        <f>S5940</f>
        <v>0</v>
      </c>
    </row>
    <row r="5942" spans="1:19">
      <c r="A5942" s="16">
        <f>A5941</f>
        <v>2</v>
      </c>
      <c r="B5942" s="16">
        <v>0</v>
      </c>
      <c r="C5942" s="4">
        <v>1</v>
      </c>
      <c r="D5942" s="16">
        <f>IF(AND(B5942=1,C5942=1),1,0)</f>
        <v>0</v>
      </c>
      <c r="E5942" s="4">
        <v>1</v>
      </c>
      <c r="F5942" s="16">
        <f>F5941+1</f>
        <v>129</v>
      </c>
      <c r="G5942" s="16">
        <v>1</v>
      </c>
      <c r="H5942" s="16">
        <v>16</v>
      </c>
      <c r="I5942" s="3">
        <v>14.198931832994209</v>
      </c>
      <c r="J5942" s="16">
        <v>20</v>
      </c>
      <c r="K5942" s="16">
        <v>2</v>
      </c>
      <c r="L5942" s="16">
        <v>1</v>
      </c>
      <c r="M5942" s="16">
        <v>1</v>
      </c>
      <c r="N5942" s="16">
        <f t="shared" si="215"/>
        <v>19</v>
      </c>
      <c r="O5942" s="3">
        <v>1</v>
      </c>
      <c r="P5942" s="3">
        <v>6</v>
      </c>
      <c r="Q5942" s="3">
        <v>1</v>
      </c>
      <c r="R5942" s="3">
        <v>0.852269310002157</v>
      </c>
      <c r="S5942" s="3">
        <v>1</v>
      </c>
    </row>
    <row r="5943" spans="1:19">
      <c r="A5943" s="16">
        <f>A5942</f>
        <v>2</v>
      </c>
      <c r="B5943" s="16">
        <v>0</v>
      </c>
      <c r="C5943" s="19">
        <f>C5942</f>
        <v>1</v>
      </c>
      <c r="D5943" s="16">
        <f>IF(AND(B5943=1,C5943=1),1,0)</f>
        <v>0</v>
      </c>
      <c r="E5943" s="19">
        <f>E5942</f>
        <v>1</v>
      </c>
      <c r="F5943" s="16">
        <f>F5942</f>
        <v>129</v>
      </c>
      <c r="G5943" s="16">
        <v>2</v>
      </c>
      <c r="H5943" s="16">
        <v>6</v>
      </c>
      <c r="I5943" s="3">
        <v>2.3359202790015798</v>
      </c>
      <c r="J5943" s="16">
        <v>20</v>
      </c>
      <c r="K5943" s="16">
        <v>2</v>
      </c>
      <c r="L5943" s="16">
        <v>1</v>
      </c>
      <c r="M5943" s="16">
        <v>1</v>
      </c>
      <c r="N5943" s="16">
        <f t="shared" si="215"/>
        <v>19</v>
      </c>
      <c r="O5943">
        <f>O5942</f>
        <v>1</v>
      </c>
      <c r="P5943">
        <f>P5942</f>
        <v>6</v>
      </c>
      <c r="Q5943">
        <f>Q5942</f>
        <v>1</v>
      </c>
      <c r="R5943">
        <f>R5942</f>
        <v>0.852269310002157</v>
      </c>
      <c r="S5943">
        <f>S5942</f>
        <v>1</v>
      </c>
    </row>
    <row r="5944" spans="1:19">
      <c r="A5944" s="16">
        <f>A5943</f>
        <v>2</v>
      </c>
      <c r="B5944" s="16">
        <v>0</v>
      </c>
      <c r="C5944" s="19">
        <f>C5943</f>
        <v>1</v>
      </c>
      <c r="D5944" s="16">
        <f>IF(AND(B5944=1,C5944=1),1,0)</f>
        <v>0</v>
      </c>
      <c r="E5944" s="19">
        <f>E5943</f>
        <v>1</v>
      </c>
      <c r="F5944" s="16">
        <f>F5943</f>
        <v>129</v>
      </c>
      <c r="G5944" s="16">
        <v>3</v>
      </c>
      <c r="H5944" s="16">
        <v>6</v>
      </c>
      <c r="I5944" s="3">
        <v>1.9688341889996059</v>
      </c>
      <c r="J5944" s="16">
        <v>20</v>
      </c>
      <c r="K5944" s="16">
        <v>2</v>
      </c>
      <c r="L5944" s="16">
        <v>1</v>
      </c>
      <c r="M5944" s="16">
        <v>1</v>
      </c>
      <c r="N5944" s="16">
        <f t="shared" si="215"/>
        <v>19</v>
      </c>
      <c r="O5944">
        <f>O5943</f>
        <v>1</v>
      </c>
      <c r="P5944">
        <f>P5943</f>
        <v>6</v>
      </c>
      <c r="Q5944">
        <f>Q5943</f>
        <v>1</v>
      </c>
      <c r="R5944">
        <f>R5943</f>
        <v>0.852269310002157</v>
      </c>
      <c r="S5944">
        <f>S5943</f>
        <v>1</v>
      </c>
    </row>
    <row r="5945" spans="1:19">
      <c r="A5945" s="16">
        <f>A5944</f>
        <v>2</v>
      </c>
      <c r="B5945" s="16">
        <v>0</v>
      </c>
      <c r="C5945" s="19">
        <f>C5944</f>
        <v>1</v>
      </c>
      <c r="D5945" s="16">
        <f>IF(AND(B5945=1,C5945=1),1,0)</f>
        <v>0</v>
      </c>
      <c r="E5945" s="19">
        <f>E5944</f>
        <v>1</v>
      </c>
      <c r="F5945" s="16">
        <f>F5944</f>
        <v>129</v>
      </c>
      <c r="G5945" s="16">
        <v>4</v>
      </c>
      <c r="H5945" s="16">
        <v>6</v>
      </c>
      <c r="I5945" s="3">
        <v>0.70078195699898005</v>
      </c>
      <c r="J5945" s="16">
        <v>20</v>
      </c>
      <c r="K5945" s="16">
        <v>2</v>
      </c>
      <c r="L5945" s="16">
        <v>1</v>
      </c>
      <c r="M5945" s="16">
        <v>1</v>
      </c>
      <c r="N5945" s="16">
        <f t="shared" si="215"/>
        <v>19</v>
      </c>
      <c r="O5945">
        <f>O5944</f>
        <v>1</v>
      </c>
      <c r="P5945">
        <f>P5944</f>
        <v>6</v>
      </c>
      <c r="Q5945">
        <f>Q5944</f>
        <v>1</v>
      </c>
      <c r="R5945">
        <f>R5944</f>
        <v>0.852269310002157</v>
      </c>
      <c r="S5945">
        <f>S5944</f>
        <v>1</v>
      </c>
    </row>
    <row r="5946" spans="1:19">
      <c r="A5946" s="16">
        <f>A5945</f>
        <v>2</v>
      </c>
      <c r="B5946" s="16">
        <v>0</v>
      </c>
      <c r="C5946" s="19">
        <f>C5945</f>
        <v>1</v>
      </c>
      <c r="D5946" s="16">
        <f>IF(AND(B5946=1,C5946=1),1,0)</f>
        <v>0</v>
      </c>
      <c r="E5946" s="19">
        <f>E5945</f>
        <v>1</v>
      </c>
      <c r="F5946" s="16">
        <f>F5945</f>
        <v>129</v>
      </c>
      <c r="G5946" s="16">
        <v>5</v>
      </c>
      <c r="H5946" s="16">
        <v>19</v>
      </c>
      <c r="I5946" s="3">
        <v>4.3714543330061062</v>
      </c>
      <c r="J5946" s="16">
        <v>20</v>
      </c>
      <c r="K5946" s="16">
        <v>2</v>
      </c>
      <c r="L5946" s="16">
        <v>1</v>
      </c>
      <c r="M5946" s="16">
        <v>1</v>
      </c>
      <c r="N5946" s="16">
        <f t="shared" si="215"/>
        <v>19</v>
      </c>
      <c r="O5946">
        <f>O5945</f>
        <v>1</v>
      </c>
      <c r="P5946">
        <f>P5945</f>
        <v>6</v>
      </c>
      <c r="Q5946">
        <f>Q5945</f>
        <v>1</v>
      </c>
      <c r="R5946">
        <f>R5945</f>
        <v>0.852269310002157</v>
      </c>
      <c r="S5946">
        <f>S5945</f>
        <v>1</v>
      </c>
    </row>
    <row r="5947" spans="1:19">
      <c r="A5947" s="16">
        <f>A5946</f>
        <v>2</v>
      </c>
      <c r="B5947" s="16">
        <v>0</v>
      </c>
      <c r="C5947" s="4">
        <v>1</v>
      </c>
      <c r="D5947" s="16">
        <f>IF(AND(B5947=1,C5947=1),1,0)</f>
        <v>0</v>
      </c>
      <c r="E5947" s="4">
        <v>0</v>
      </c>
      <c r="F5947" s="16">
        <f>F5946+1</f>
        <v>130</v>
      </c>
      <c r="G5947" s="16">
        <v>1</v>
      </c>
      <c r="H5947" s="16">
        <v>10</v>
      </c>
      <c r="I5947" s="3">
        <v>0</v>
      </c>
      <c r="J5947" s="16">
        <v>20</v>
      </c>
      <c r="K5947" s="16">
        <v>2</v>
      </c>
      <c r="L5947" s="16">
        <v>1</v>
      </c>
      <c r="M5947" s="16">
        <v>1</v>
      </c>
      <c r="N5947" s="16">
        <f t="shared" si="215"/>
        <v>19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</row>
    <row r="5948" spans="1:19">
      <c r="A5948" s="16">
        <f>A5947</f>
        <v>2</v>
      </c>
      <c r="B5948" s="16">
        <v>0</v>
      </c>
      <c r="C5948" s="19">
        <f>C5947</f>
        <v>1</v>
      </c>
      <c r="D5948" s="16">
        <f>IF(AND(B5948=1,C5948=1),1,0)</f>
        <v>0</v>
      </c>
      <c r="E5948" s="19">
        <f>E5947</f>
        <v>0</v>
      </c>
      <c r="F5948" s="16">
        <f>F5947</f>
        <v>130</v>
      </c>
      <c r="G5948" s="16">
        <v>2</v>
      </c>
      <c r="H5948" s="16">
        <v>5</v>
      </c>
      <c r="I5948" s="3">
        <v>0</v>
      </c>
      <c r="J5948" s="16">
        <v>20</v>
      </c>
      <c r="K5948" s="16">
        <v>2</v>
      </c>
      <c r="L5948" s="16">
        <v>1</v>
      </c>
      <c r="M5948" s="16">
        <v>1</v>
      </c>
      <c r="N5948" s="16">
        <f t="shared" si="215"/>
        <v>19</v>
      </c>
      <c r="O5948">
        <f>O5947</f>
        <v>0</v>
      </c>
      <c r="P5948">
        <f>P5947</f>
        <v>0</v>
      </c>
      <c r="Q5948">
        <f>Q5947</f>
        <v>0</v>
      </c>
      <c r="R5948">
        <f>R5947</f>
        <v>0</v>
      </c>
      <c r="S5948">
        <f>S5947</f>
        <v>0</v>
      </c>
    </row>
    <row r="5949" spans="1:19">
      <c r="A5949" s="16">
        <f>A5948</f>
        <v>2</v>
      </c>
      <c r="B5949" s="16">
        <v>0</v>
      </c>
      <c r="C5949" s="19">
        <f>C5948</f>
        <v>1</v>
      </c>
      <c r="D5949" s="16">
        <f>IF(AND(B5949=1,C5949=1),1,0)</f>
        <v>0</v>
      </c>
      <c r="E5949" s="19">
        <f>E5948</f>
        <v>0</v>
      </c>
      <c r="F5949" s="16">
        <f>F5948</f>
        <v>130</v>
      </c>
      <c r="G5949" s="16">
        <v>3</v>
      </c>
      <c r="H5949" s="16">
        <v>8</v>
      </c>
      <c r="I5949" s="3">
        <v>0</v>
      </c>
      <c r="J5949" s="16">
        <v>20</v>
      </c>
      <c r="K5949" s="16">
        <v>2</v>
      </c>
      <c r="L5949" s="16">
        <v>1</v>
      </c>
      <c r="M5949" s="16">
        <v>1</v>
      </c>
      <c r="N5949" s="16">
        <f t="shared" si="215"/>
        <v>19</v>
      </c>
      <c r="O5949">
        <f>O5948</f>
        <v>0</v>
      </c>
      <c r="P5949">
        <f>P5948</f>
        <v>0</v>
      </c>
      <c r="Q5949">
        <f>Q5948</f>
        <v>0</v>
      </c>
      <c r="R5949">
        <f>R5948</f>
        <v>0</v>
      </c>
      <c r="S5949">
        <f>S5948</f>
        <v>0</v>
      </c>
    </row>
    <row r="5950" spans="1:19">
      <c r="A5950" s="16">
        <f>A5949</f>
        <v>2</v>
      </c>
      <c r="B5950" s="16">
        <v>0</v>
      </c>
      <c r="C5950" s="19">
        <f>C5949</f>
        <v>1</v>
      </c>
      <c r="D5950" s="16">
        <f>IF(AND(B5950=1,C5950=1),1,0)</f>
        <v>0</v>
      </c>
      <c r="E5950" s="19">
        <f>E5949</f>
        <v>0</v>
      </c>
      <c r="F5950" s="16">
        <f>F5949</f>
        <v>130</v>
      </c>
      <c r="G5950" s="16">
        <v>4</v>
      </c>
      <c r="H5950" s="16">
        <v>9</v>
      </c>
      <c r="I5950" s="3">
        <v>0</v>
      </c>
      <c r="J5950" s="16">
        <v>20</v>
      </c>
      <c r="K5950" s="16">
        <v>2</v>
      </c>
      <c r="L5950" s="16">
        <v>1</v>
      </c>
      <c r="M5950" s="16">
        <v>1</v>
      </c>
      <c r="N5950" s="16">
        <f t="shared" si="215"/>
        <v>19</v>
      </c>
      <c r="O5950">
        <f>O5949</f>
        <v>0</v>
      </c>
      <c r="P5950">
        <f>P5949</f>
        <v>0</v>
      </c>
      <c r="Q5950">
        <f>Q5949</f>
        <v>0</v>
      </c>
      <c r="R5950">
        <f>R5949</f>
        <v>0</v>
      </c>
      <c r="S5950">
        <f>S5949</f>
        <v>0</v>
      </c>
    </row>
    <row r="5951" spans="1:19">
      <c r="A5951" s="16">
        <f>A5950</f>
        <v>2</v>
      </c>
      <c r="B5951" s="16">
        <v>0</v>
      </c>
      <c r="C5951" s="19">
        <f>C5950</f>
        <v>1</v>
      </c>
      <c r="D5951" s="16">
        <f>IF(AND(B5951=1,C5951=1),1,0)</f>
        <v>0</v>
      </c>
      <c r="E5951" s="19">
        <f>E5950</f>
        <v>0</v>
      </c>
      <c r="F5951" s="16">
        <f>F5950</f>
        <v>130</v>
      </c>
      <c r="G5951" s="16">
        <v>5</v>
      </c>
      <c r="H5951" s="16">
        <v>19</v>
      </c>
      <c r="I5951" s="3">
        <v>0</v>
      </c>
      <c r="J5951" s="16">
        <v>20</v>
      </c>
      <c r="K5951" s="16">
        <v>2</v>
      </c>
      <c r="L5951" s="16">
        <v>1</v>
      </c>
      <c r="M5951" s="16">
        <v>1</v>
      </c>
      <c r="N5951" s="16">
        <f t="shared" si="215"/>
        <v>19</v>
      </c>
      <c r="O5951">
        <f>O5950</f>
        <v>0</v>
      </c>
      <c r="P5951">
        <f>P5950</f>
        <v>0</v>
      </c>
      <c r="Q5951">
        <f>Q5950</f>
        <v>0</v>
      </c>
      <c r="R5951">
        <f>R5950</f>
        <v>0</v>
      </c>
      <c r="S5951">
        <f>S5950</f>
        <v>0</v>
      </c>
    </row>
    <row r="5952" spans="1:19">
      <c r="A5952" s="16">
        <f>A5951</f>
        <v>2</v>
      </c>
      <c r="B5952" s="16">
        <v>0</v>
      </c>
      <c r="C5952" s="4">
        <v>1</v>
      </c>
      <c r="D5952" s="16">
        <f>IF(AND(B5952=1,C5952=1),1,0)</f>
        <v>0</v>
      </c>
      <c r="E5952" s="4">
        <v>0</v>
      </c>
      <c r="F5952" s="16">
        <f>F5951+1</f>
        <v>131</v>
      </c>
      <c r="G5952" s="16">
        <v>1</v>
      </c>
      <c r="H5952" s="16">
        <v>27</v>
      </c>
      <c r="I5952" s="4">
        <v>0</v>
      </c>
      <c r="J5952" s="16">
        <v>20</v>
      </c>
      <c r="K5952" s="16">
        <v>2</v>
      </c>
      <c r="L5952" s="16">
        <v>1</v>
      </c>
      <c r="M5952" s="16">
        <v>1</v>
      </c>
      <c r="N5952" s="16">
        <f t="shared" si="215"/>
        <v>19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</row>
    <row r="5953" spans="1:19">
      <c r="A5953" s="16">
        <f>A5952</f>
        <v>2</v>
      </c>
      <c r="B5953" s="16">
        <v>0</v>
      </c>
      <c r="C5953" s="19">
        <f>C5952</f>
        <v>1</v>
      </c>
      <c r="D5953" s="16">
        <f>IF(AND(B5953=1,C5953=1),1,0)</f>
        <v>0</v>
      </c>
      <c r="E5953" s="19">
        <f>E5952</f>
        <v>0</v>
      </c>
      <c r="F5953" s="16">
        <f>F5952</f>
        <v>131</v>
      </c>
      <c r="G5953" s="16">
        <v>2</v>
      </c>
      <c r="H5953" s="16">
        <v>6</v>
      </c>
      <c r="I5953" s="3">
        <v>0</v>
      </c>
      <c r="J5953" s="16">
        <v>20</v>
      </c>
      <c r="K5953" s="16">
        <v>2</v>
      </c>
      <c r="L5953" s="16">
        <v>1</v>
      </c>
      <c r="M5953" s="16">
        <v>1</v>
      </c>
      <c r="N5953" s="16">
        <f t="shared" si="215"/>
        <v>19</v>
      </c>
      <c r="O5953">
        <f>O5952</f>
        <v>0</v>
      </c>
      <c r="P5953">
        <f>P5952</f>
        <v>0</v>
      </c>
      <c r="Q5953">
        <f>Q5952</f>
        <v>0</v>
      </c>
      <c r="R5953">
        <f>R5952</f>
        <v>0</v>
      </c>
      <c r="S5953">
        <f>S5952</f>
        <v>0</v>
      </c>
    </row>
    <row r="5954" spans="1:19">
      <c r="A5954" s="16">
        <f>A5953</f>
        <v>2</v>
      </c>
      <c r="B5954" s="16">
        <v>0</v>
      </c>
      <c r="C5954" s="19">
        <f>C5953</f>
        <v>1</v>
      </c>
      <c r="D5954" s="16">
        <f>IF(AND(B5954=1,C5954=1),1,0)</f>
        <v>0</v>
      </c>
      <c r="E5954" s="19">
        <f>E5953</f>
        <v>0</v>
      </c>
      <c r="F5954" s="16">
        <f>F5953</f>
        <v>131</v>
      </c>
      <c r="G5954" s="16">
        <v>3</v>
      </c>
      <c r="H5954" s="16">
        <v>9</v>
      </c>
      <c r="I5954" s="3">
        <v>0</v>
      </c>
      <c r="J5954" s="16">
        <v>20</v>
      </c>
      <c r="K5954" s="16">
        <v>2</v>
      </c>
      <c r="L5954" s="16">
        <v>1</v>
      </c>
      <c r="M5954" s="16">
        <v>1</v>
      </c>
      <c r="N5954" s="16">
        <f t="shared" si="215"/>
        <v>19</v>
      </c>
      <c r="O5954">
        <f>O5953</f>
        <v>0</v>
      </c>
      <c r="P5954">
        <f>P5953</f>
        <v>0</v>
      </c>
      <c r="Q5954">
        <f>Q5953</f>
        <v>0</v>
      </c>
      <c r="R5954">
        <f>R5953</f>
        <v>0</v>
      </c>
      <c r="S5954">
        <f>S5953</f>
        <v>0</v>
      </c>
    </row>
    <row r="5955" spans="1:19">
      <c r="A5955" s="16">
        <f>A5954</f>
        <v>2</v>
      </c>
      <c r="B5955" s="16">
        <v>0</v>
      </c>
      <c r="C5955" s="19">
        <f>C5954</f>
        <v>1</v>
      </c>
      <c r="D5955" s="16">
        <f>IF(AND(B5955=1,C5955=1),1,0)</f>
        <v>0</v>
      </c>
      <c r="E5955" s="19">
        <f>E5954</f>
        <v>0</v>
      </c>
      <c r="F5955" s="16">
        <f>F5954</f>
        <v>131</v>
      </c>
      <c r="G5955" s="16">
        <v>4</v>
      </c>
      <c r="H5955" s="16">
        <v>19</v>
      </c>
      <c r="I5955" s="3">
        <v>0</v>
      </c>
      <c r="J5955" s="16">
        <v>20</v>
      </c>
      <c r="K5955" s="16">
        <v>2</v>
      </c>
      <c r="L5955" s="16">
        <v>1</v>
      </c>
      <c r="M5955" s="16">
        <v>1</v>
      </c>
      <c r="N5955" s="16">
        <f t="shared" si="215"/>
        <v>19</v>
      </c>
      <c r="O5955">
        <f>O5954</f>
        <v>0</v>
      </c>
      <c r="P5955">
        <f>P5954</f>
        <v>0</v>
      </c>
      <c r="Q5955">
        <f>Q5954</f>
        <v>0</v>
      </c>
      <c r="R5955">
        <f>R5954</f>
        <v>0</v>
      </c>
      <c r="S5955">
        <f>S5954</f>
        <v>0</v>
      </c>
    </row>
    <row r="5956" spans="1:19">
      <c r="A5956" s="16">
        <f>A5955</f>
        <v>2</v>
      </c>
      <c r="B5956" s="16">
        <v>0</v>
      </c>
      <c r="C5956" s="19">
        <f>C5955</f>
        <v>1</v>
      </c>
      <c r="D5956" s="16">
        <f>IF(AND(B5956=1,C5956=1),1,0)</f>
        <v>0</v>
      </c>
      <c r="E5956" s="19">
        <f>E5955</f>
        <v>0</v>
      </c>
      <c r="F5956" s="16">
        <f>F5955</f>
        <v>131</v>
      </c>
      <c r="G5956" s="16">
        <v>5</v>
      </c>
      <c r="H5956" s="16">
        <v>19</v>
      </c>
      <c r="I5956" s="3">
        <v>0</v>
      </c>
      <c r="J5956" s="16">
        <v>20</v>
      </c>
      <c r="K5956" s="16">
        <v>2</v>
      </c>
      <c r="L5956" s="16">
        <v>1</v>
      </c>
      <c r="M5956" s="16">
        <v>1</v>
      </c>
      <c r="N5956" s="16">
        <f t="shared" si="215"/>
        <v>19</v>
      </c>
      <c r="O5956">
        <f>O5955</f>
        <v>0</v>
      </c>
      <c r="P5956">
        <f>P5955</f>
        <v>0</v>
      </c>
      <c r="Q5956">
        <f>Q5955</f>
        <v>0</v>
      </c>
      <c r="R5956">
        <f>R5955</f>
        <v>0</v>
      </c>
      <c r="S5956">
        <f>S5955</f>
        <v>0</v>
      </c>
    </row>
    <row r="5957" spans="1:19">
      <c r="A5957" s="16">
        <f>A5956</f>
        <v>2</v>
      </c>
      <c r="B5957" s="16">
        <v>0</v>
      </c>
      <c r="C5957" s="4">
        <v>1</v>
      </c>
      <c r="D5957" s="16">
        <f>IF(AND(B5957=1,C5957=1),1,0)</f>
        <v>0</v>
      </c>
      <c r="E5957" s="4">
        <v>1</v>
      </c>
      <c r="F5957" s="16">
        <f>F5956+1</f>
        <v>132</v>
      </c>
      <c r="G5957" s="16">
        <v>1</v>
      </c>
      <c r="H5957" s="16">
        <v>27</v>
      </c>
      <c r="I5957" s="4">
        <v>8.4092039539973289</v>
      </c>
      <c r="J5957" s="16">
        <v>20</v>
      </c>
      <c r="K5957" s="16">
        <v>2</v>
      </c>
      <c r="L5957" s="16">
        <v>1</v>
      </c>
      <c r="M5957" s="16">
        <v>1</v>
      </c>
      <c r="N5957" s="16">
        <f t="shared" si="215"/>
        <v>19</v>
      </c>
      <c r="O5957" s="3">
        <v>1</v>
      </c>
      <c r="P5957" s="3">
        <v>15</v>
      </c>
      <c r="Q5957" s="3">
        <v>1</v>
      </c>
      <c r="R5957" s="3">
        <v>1.1859998649961101</v>
      </c>
      <c r="S5957" s="3">
        <v>1</v>
      </c>
    </row>
    <row r="5958" spans="1:19">
      <c r="A5958" s="16">
        <f>A5957</f>
        <v>2</v>
      </c>
      <c r="B5958" s="16">
        <v>0</v>
      </c>
      <c r="C5958" s="19">
        <f>C5957</f>
        <v>1</v>
      </c>
      <c r="D5958" s="16">
        <f>IF(AND(B5958=1,C5958=1),1,0)</f>
        <v>0</v>
      </c>
      <c r="E5958" s="19">
        <f>E5957</f>
        <v>1</v>
      </c>
      <c r="F5958" s="16">
        <f>F5957</f>
        <v>132</v>
      </c>
      <c r="G5958" s="16">
        <v>2</v>
      </c>
      <c r="H5958" s="16">
        <v>10</v>
      </c>
      <c r="I5958" s="3">
        <v>1.1178855770049259</v>
      </c>
      <c r="J5958" s="16">
        <v>20</v>
      </c>
      <c r="K5958" s="16">
        <v>2</v>
      </c>
      <c r="L5958" s="16">
        <v>1</v>
      </c>
      <c r="M5958" s="16">
        <v>1</v>
      </c>
      <c r="N5958" s="16">
        <f t="shared" ref="N5958:N6021" si="216">N5957</f>
        <v>19</v>
      </c>
      <c r="O5958">
        <f>O5957</f>
        <v>1</v>
      </c>
      <c r="P5958">
        <f>P5957</f>
        <v>15</v>
      </c>
      <c r="Q5958">
        <f>Q5957</f>
        <v>1</v>
      </c>
      <c r="R5958">
        <f>R5957</f>
        <v>1.1859998649961101</v>
      </c>
      <c r="S5958">
        <f>S5957</f>
        <v>1</v>
      </c>
    </row>
    <row r="5959" spans="1:19">
      <c r="A5959" s="16">
        <f>A5958</f>
        <v>2</v>
      </c>
      <c r="B5959" s="16">
        <v>0</v>
      </c>
      <c r="C5959" s="19">
        <f>C5958</f>
        <v>1</v>
      </c>
      <c r="D5959" s="16">
        <f>IF(AND(B5959=1,C5959=1),1,0)</f>
        <v>0</v>
      </c>
      <c r="E5959" s="19">
        <f>E5958</f>
        <v>1</v>
      </c>
      <c r="F5959" s="16">
        <f>F5958</f>
        <v>132</v>
      </c>
      <c r="G5959" s="16">
        <v>3</v>
      </c>
      <c r="H5959" s="16">
        <v>12</v>
      </c>
      <c r="I5959" s="3">
        <v>4.0378088200013735</v>
      </c>
      <c r="J5959" s="16">
        <v>20</v>
      </c>
      <c r="K5959" s="16">
        <v>2</v>
      </c>
      <c r="L5959" s="16">
        <v>1</v>
      </c>
      <c r="M5959" s="16">
        <v>1</v>
      </c>
      <c r="N5959" s="16">
        <f t="shared" si="216"/>
        <v>19</v>
      </c>
      <c r="O5959">
        <f>O5958</f>
        <v>1</v>
      </c>
      <c r="P5959">
        <f>P5958</f>
        <v>15</v>
      </c>
      <c r="Q5959">
        <f>Q5958</f>
        <v>1</v>
      </c>
      <c r="R5959">
        <f>R5958</f>
        <v>1.1859998649961101</v>
      </c>
      <c r="S5959">
        <f>S5958</f>
        <v>1</v>
      </c>
    </row>
    <row r="5960" spans="1:19">
      <c r="A5960" s="16">
        <f>A5959</f>
        <v>2</v>
      </c>
      <c r="B5960" s="16">
        <v>0</v>
      </c>
      <c r="C5960" s="19">
        <f>C5959</f>
        <v>1</v>
      </c>
      <c r="D5960" s="16">
        <f>IF(AND(B5960=1,C5960=1),1,0)</f>
        <v>0</v>
      </c>
      <c r="E5960" s="19">
        <f>E5959</f>
        <v>1</v>
      </c>
      <c r="F5960" s="16">
        <f>F5959</f>
        <v>132</v>
      </c>
      <c r="G5960" s="16">
        <v>4</v>
      </c>
      <c r="H5960" s="16">
        <v>19</v>
      </c>
      <c r="I5960" s="3">
        <v>3.8208894099952881</v>
      </c>
      <c r="J5960" s="16">
        <v>20</v>
      </c>
      <c r="K5960" s="16">
        <v>2</v>
      </c>
      <c r="L5960" s="16">
        <v>1</v>
      </c>
      <c r="M5960" s="16">
        <v>1</v>
      </c>
      <c r="N5960" s="16">
        <f t="shared" si="216"/>
        <v>19</v>
      </c>
      <c r="O5960">
        <f>O5959</f>
        <v>1</v>
      </c>
      <c r="P5960">
        <f>P5959</f>
        <v>15</v>
      </c>
      <c r="Q5960">
        <f>Q5959</f>
        <v>1</v>
      </c>
      <c r="R5960">
        <f>R5959</f>
        <v>1.1859998649961101</v>
      </c>
      <c r="S5960">
        <f>S5959</f>
        <v>1</v>
      </c>
    </row>
    <row r="5961" spans="1:19">
      <c r="A5961" s="16">
        <f>A5960</f>
        <v>2</v>
      </c>
      <c r="B5961" s="16">
        <v>0</v>
      </c>
      <c r="C5961" s="19">
        <f>C5960</f>
        <v>1</v>
      </c>
      <c r="D5961" s="16">
        <f>IF(AND(B5961=1,C5961=1),1,0)</f>
        <v>0</v>
      </c>
      <c r="E5961" s="19">
        <f>E5960</f>
        <v>1</v>
      </c>
      <c r="F5961" s="16">
        <f>F5960</f>
        <v>132</v>
      </c>
      <c r="G5961" s="16">
        <v>5</v>
      </c>
      <c r="H5961" s="16">
        <v>19</v>
      </c>
      <c r="I5961" s="3">
        <v>3.8208894099952881</v>
      </c>
      <c r="J5961" s="16">
        <v>20</v>
      </c>
      <c r="K5961" s="16">
        <v>2</v>
      </c>
      <c r="L5961" s="16">
        <v>1</v>
      </c>
      <c r="M5961" s="16">
        <v>1</v>
      </c>
      <c r="N5961" s="16">
        <f t="shared" si="216"/>
        <v>19</v>
      </c>
      <c r="O5961">
        <f>O5960</f>
        <v>1</v>
      </c>
      <c r="P5961">
        <f>P5960</f>
        <v>15</v>
      </c>
      <c r="Q5961">
        <f>Q5960</f>
        <v>1</v>
      </c>
      <c r="R5961">
        <f>R5960</f>
        <v>1.1859998649961101</v>
      </c>
      <c r="S5961">
        <f>S5960</f>
        <v>1</v>
      </c>
    </row>
    <row r="5962" spans="1:19">
      <c r="A5962" s="16">
        <f>A5961</f>
        <v>2</v>
      </c>
      <c r="B5962" s="16">
        <v>0</v>
      </c>
      <c r="C5962" s="4">
        <v>1</v>
      </c>
      <c r="D5962" s="16">
        <f>IF(AND(B5962=1,C5962=1),1,0)</f>
        <v>0</v>
      </c>
      <c r="E5962" s="4">
        <v>1</v>
      </c>
      <c r="F5962" s="16">
        <f>F5961+1</f>
        <v>133</v>
      </c>
      <c r="G5962" s="16">
        <v>1</v>
      </c>
      <c r="H5962" s="16">
        <v>19</v>
      </c>
      <c r="I5962" s="4">
        <v>6.0732941270034608</v>
      </c>
      <c r="J5962" s="16">
        <v>20</v>
      </c>
      <c r="K5962" s="16">
        <v>2</v>
      </c>
      <c r="L5962" s="16">
        <v>1</v>
      </c>
      <c r="M5962" s="16">
        <v>1</v>
      </c>
      <c r="N5962" s="16">
        <f t="shared" si="216"/>
        <v>19</v>
      </c>
      <c r="O5962" s="3">
        <v>1</v>
      </c>
      <c r="P5962" s="3">
        <v>68</v>
      </c>
      <c r="Q5962" s="3">
        <v>1</v>
      </c>
      <c r="R5962" s="3">
        <v>0.90233096700103399</v>
      </c>
      <c r="S5962" s="3">
        <v>0</v>
      </c>
    </row>
    <row r="5963" spans="1:19">
      <c r="A5963" s="16">
        <f>A5962</f>
        <v>2</v>
      </c>
      <c r="B5963" s="16">
        <v>0</v>
      </c>
      <c r="C5963" s="19">
        <f>C5962</f>
        <v>1</v>
      </c>
      <c r="D5963" s="16">
        <f>IF(AND(B5963=1,C5963=1),1,0)</f>
        <v>0</v>
      </c>
      <c r="E5963" s="19">
        <f>E5962</f>
        <v>1</v>
      </c>
      <c r="F5963" s="16">
        <f>F5962</f>
        <v>133</v>
      </c>
      <c r="G5963" s="16">
        <v>2</v>
      </c>
      <c r="H5963" s="16">
        <v>15</v>
      </c>
      <c r="I5963" s="3">
        <v>2.302540675998892</v>
      </c>
      <c r="J5963" s="16">
        <v>20</v>
      </c>
      <c r="K5963" s="16">
        <v>2</v>
      </c>
      <c r="L5963" s="16">
        <v>1</v>
      </c>
      <c r="M5963" s="16">
        <v>1</v>
      </c>
      <c r="N5963" s="16">
        <f t="shared" si="216"/>
        <v>19</v>
      </c>
      <c r="O5963">
        <f>O5962</f>
        <v>1</v>
      </c>
      <c r="P5963">
        <f>P5962</f>
        <v>68</v>
      </c>
      <c r="Q5963">
        <f>Q5962</f>
        <v>1</v>
      </c>
      <c r="R5963">
        <f>R5962</f>
        <v>0.90233096700103399</v>
      </c>
      <c r="S5963">
        <f>S5962</f>
        <v>0</v>
      </c>
    </row>
    <row r="5964" spans="1:19">
      <c r="A5964" s="16">
        <f>A5963</f>
        <v>2</v>
      </c>
      <c r="B5964" s="16">
        <v>0</v>
      </c>
      <c r="C5964" s="19">
        <f>C5963</f>
        <v>1</v>
      </c>
      <c r="D5964" s="16">
        <f>IF(AND(B5964=1,C5964=1),1,0)</f>
        <v>0</v>
      </c>
      <c r="E5964" s="19">
        <f>E5963</f>
        <v>1</v>
      </c>
      <c r="F5964" s="16">
        <f>F5963</f>
        <v>133</v>
      </c>
      <c r="G5964" s="16">
        <v>3</v>
      </c>
      <c r="H5964" s="16">
        <v>11</v>
      </c>
      <c r="I5964" s="3">
        <v>1.935474523001167</v>
      </c>
      <c r="J5964" s="16">
        <v>20</v>
      </c>
      <c r="K5964" s="16">
        <v>2</v>
      </c>
      <c r="L5964" s="16">
        <v>1</v>
      </c>
      <c r="M5964" s="16">
        <v>1</v>
      </c>
      <c r="N5964" s="16">
        <f t="shared" si="216"/>
        <v>19</v>
      </c>
      <c r="O5964">
        <f>O5963</f>
        <v>1</v>
      </c>
      <c r="P5964">
        <f>P5963</f>
        <v>68</v>
      </c>
      <c r="Q5964">
        <f>Q5963</f>
        <v>1</v>
      </c>
      <c r="R5964">
        <f>R5963</f>
        <v>0.90233096700103399</v>
      </c>
      <c r="S5964">
        <f>S5963</f>
        <v>0</v>
      </c>
    </row>
    <row r="5965" spans="1:19">
      <c r="A5965" s="16">
        <f>A5964</f>
        <v>2</v>
      </c>
      <c r="B5965" s="16">
        <v>0</v>
      </c>
      <c r="C5965" s="19">
        <f>C5964</f>
        <v>1</v>
      </c>
      <c r="D5965" s="16">
        <f>IF(AND(B5965=1,C5965=1),1,0)</f>
        <v>0</v>
      </c>
      <c r="E5965" s="19">
        <f>E5964</f>
        <v>1</v>
      </c>
      <c r="F5965" s="16">
        <f>F5964</f>
        <v>133</v>
      </c>
      <c r="G5965" s="16">
        <v>4</v>
      </c>
      <c r="H5965" s="16">
        <v>16</v>
      </c>
      <c r="I5965" s="3">
        <v>0.81758970399823605</v>
      </c>
      <c r="J5965" s="16">
        <v>20</v>
      </c>
      <c r="K5965" s="16">
        <v>2</v>
      </c>
      <c r="L5965" s="16">
        <v>1</v>
      </c>
      <c r="M5965" s="16">
        <v>1</v>
      </c>
      <c r="N5965" s="16">
        <f t="shared" si="216"/>
        <v>19</v>
      </c>
      <c r="O5965">
        <f>O5964</f>
        <v>1</v>
      </c>
      <c r="P5965">
        <f>P5964</f>
        <v>68</v>
      </c>
      <c r="Q5965">
        <f>Q5964</f>
        <v>1</v>
      </c>
      <c r="R5965">
        <f>R5964</f>
        <v>0.90233096700103399</v>
      </c>
      <c r="S5965">
        <f>S5964</f>
        <v>0</v>
      </c>
    </row>
    <row r="5966" spans="1:19">
      <c r="A5966" s="16">
        <f>A5965</f>
        <v>2</v>
      </c>
      <c r="B5966" s="16">
        <v>0</v>
      </c>
      <c r="C5966" s="19">
        <f>C5965</f>
        <v>1</v>
      </c>
      <c r="D5966" s="16">
        <f>IF(AND(B5966=1,C5966=1),1,0)</f>
        <v>0</v>
      </c>
      <c r="E5966" s="19">
        <f>E5965</f>
        <v>1</v>
      </c>
      <c r="F5966" s="16">
        <f>F5965</f>
        <v>133</v>
      </c>
      <c r="G5966" s="16">
        <v>5</v>
      </c>
      <c r="H5966" s="16">
        <v>16</v>
      </c>
      <c r="I5966" s="3">
        <v>0.81758970399823605</v>
      </c>
      <c r="J5966" s="16">
        <v>20</v>
      </c>
      <c r="K5966" s="16">
        <v>2</v>
      </c>
      <c r="L5966" s="16">
        <v>1</v>
      </c>
      <c r="M5966" s="16">
        <v>1</v>
      </c>
      <c r="N5966" s="16">
        <f t="shared" si="216"/>
        <v>19</v>
      </c>
      <c r="O5966">
        <f>O5965</f>
        <v>1</v>
      </c>
      <c r="P5966">
        <f>P5965</f>
        <v>68</v>
      </c>
      <c r="Q5966">
        <f>Q5965</f>
        <v>1</v>
      </c>
      <c r="R5966">
        <f>R5965</f>
        <v>0.90233096700103399</v>
      </c>
      <c r="S5966">
        <f>S5965</f>
        <v>0</v>
      </c>
    </row>
    <row r="5967" spans="1:19">
      <c r="A5967" s="16">
        <f>A5966</f>
        <v>2</v>
      </c>
      <c r="B5967" s="16">
        <v>0</v>
      </c>
      <c r="C5967" s="4">
        <v>1</v>
      </c>
      <c r="D5967" s="16">
        <f>IF(AND(B5967=1,C5967=1),1,0)</f>
        <v>0</v>
      </c>
      <c r="E5967" s="4">
        <v>0</v>
      </c>
      <c r="F5967" s="16">
        <f>F5966+1</f>
        <v>134</v>
      </c>
      <c r="G5967" s="16">
        <v>1</v>
      </c>
      <c r="H5967" s="16">
        <v>18</v>
      </c>
      <c r="I5967" s="4">
        <v>0</v>
      </c>
      <c r="J5967" s="16">
        <v>20</v>
      </c>
      <c r="K5967" s="16">
        <v>2</v>
      </c>
      <c r="L5967" s="16">
        <v>1</v>
      </c>
      <c r="M5967" s="16">
        <v>1</v>
      </c>
      <c r="N5967" s="16">
        <f t="shared" si="216"/>
        <v>19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</row>
    <row r="5968" spans="1:19">
      <c r="A5968" s="16">
        <f>A5967</f>
        <v>2</v>
      </c>
      <c r="B5968" s="16">
        <v>0</v>
      </c>
      <c r="C5968" s="19">
        <f>C5967</f>
        <v>1</v>
      </c>
      <c r="D5968" s="16">
        <f>IF(AND(B5968=1,C5968=1),1,0)</f>
        <v>0</v>
      </c>
      <c r="E5968" s="19">
        <f>E5967</f>
        <v>0</v>
      </c>
      <c r="F5968" s="16">
        <f>F5967</f>
        <v>134</v>
      </c>
      <c r="G5968" s="16">
        <v>2</v>
      </c>
      <c r="H5968" s="16">
        <v>21</v>
      </c>
      <c r="I5968" s="3">
        <v>0</v>
      </c>
      <c r="J5968" s="16">
        <v>20</v>
      </c>
      <c r="K5968" s="16">
        <v>2</v>
      </c>
      <c r="L5968" s="16">
        <v>1</v>
      </c>
      <c r="M5968" s="16">
        <v>1</v>
      </c>
      <c r="N5968" s="16">
        <f t="shared" si="216"/>
        <v>19</v>
      </c>
      <c r="O5968">
        <f>O5967</f>
        <v>0</v>
      </c>
      <c r="P5968">
        <f>P5967</f>
        <v>0</v>
      </c>
      <c r="Q5968">
        <f>Q5967</f>
        <v>0</v>
      </c>
      <c r="R5968">
        <f>R5967</f>
        <v>0</v>
      </c>
      <c r="S5968">
        <f>S5967</f>
        <v>0</v>
      </c>
    </row>
    <row r="5969" spans="1:19">
      <c r="A5969" s="16">
        <f>A5968</f>
        <v>2</v>
      </c>
      <c r="B5969" s="16">
        <v>0</v>
      </c>
      <c r="C5969" s="19">
        <f>C5968</f>
        <v>1</v>
      </c>
      <c r="D5969" s="16">
        <f>IF(AND(B5969=1,C5969=1),1,0)</f>
        <v>0</v>
      </c>
      <c r="E5969" s="19">
        <f>E5968</f>
        <v>0</v>
      </c>
      <c r="F5969" s="16">
        <f>F5968</f>
        <v>134</v>
      </c>
      <c r="G5969" s="16">
        <v>3</v>
      </c>
      <c r="H5969" s="16">
        <v>16</v>
      </c>
      <c r="I5969" s="3">
        <v>0</v>
      </c>
      <c r="J5969" s="16">
        <v>20</v>
      </c>
      <c r="K5969" s="16">
        <v>2</v>
      </c>
      <c r="L5969" s="16">
        <v>1</v>
      </c>
      <c r="M5969" s="16">
        <v>1</v>
      </c>
      <c r="N5969" s="16">
        <f t="shared" si="216"/>
        <v>19</v>
      </c>
      <c r="O5969">
        <f>O5968</f>
        <v>0</v>
      </c>
      <c r="P5969">
        <f>P5968</f>
        <v>0</v>
      </c>
      <c r="Q5969">
        <f>Q5968</f>
        <v>0</v>
      </c>
      <c r="R5969">
        <f>R5968</f>
        <v>0</v>
      </c>
      <c r="S5969">
        <f>S5968</f>
        <v>0</v>
      </c>
    </row>
    <row r="5970" spans="1:19">
      <c r="A5970" s="16">
        <f>A5969</f>
        <v>2</v>
      </c>
      <c r="B5970" s="16">
        <v>0</v>
      </c>
      <c r="C5970" s="19">
        <f>C5969</f>
        <v>1</v>
      </c>
      <c r="D5970" s="16">
        <f>IF(AND(B5970=1,C5970=1),1,0)</f>
        <v>0</v>
      </c>
      <c r="E5970" s="19">
        <f>E5969</f>
        <v>0</v>
      </c>
      <c r="F5970" s="16">
        <f>F5969</f>
        <v>134</v>
      </c>
      <c r="G5970" s="16">
        <v>4</v>
      </c>
      <c r="H5970" s="16">
        <v>32</v>
      </c>
      <c r="I5970" s="3">
        <v>0</v>
      </c>
      <c r="J5970" s="16">
        <v>20</v>
      </c>
      <c r="K5970" s="16">
        <v>2</v>
      </c>
      <c r="L5970" s="16">
        <v>1</v>
      </c>
      <c r="M5970" s="16">
        <v>1</v>
      </c>
      <c r="N5970" s="16">
        <f t="shared" si="216"/>
        <v>19</v>
      </c>
      <c r="O5970">
        <f>O5969</f>
        <v>0</v>
      </c>
      <c r="P5970">
        <f>P5969</f>
        <v>0</v>
      </c>
      <c r="Q5970">
        <f>Q5969</f>
        <v>0</v>
      </c>
      <c r="R5970">
        <f>R5969</f>
        <v>0</v>
      </c>
      <c r="S5970">
        <f>S5969</f>
        <v>0</v>
      </c>
    </row>
    <row r="5971" spans="1:19">
      <c r="A5971" s="16">
        <f>A5970</f>
        <v>2</v>
      </c>
      <c r="B5971" s="16">
        <v>0</v>
      </c>
      <c r="C5971" s="19">
        <f>C5970</f>
        <v>1</v>
      </c>
      <c r="D5971" s="16">
        <f>IF(AND(B5971=1,C5971=1),1,0)</f>
        <v>0</v>
      </c>
      <c r="E5971" s="19">
        <f>E5970</f>
        <v>0</v>
      </c>
      <c r="F5971" s="16">
        <f>F5970</f>
        <v>134</v>
      </c>
      <c r="G5971" s="16">
        <v>5</v>
      </c>
      <c r="H5971" s="16">
        <v>32</v>
      </c>
      <c r="I5971" s="3">
        <v>0</v>
      </c>
      <c r="J5971" s="16">
        <v>20</v>
      </c>
      <c r="K5971" s="16">
        <v>2</v>
      </c>
      <c r="L5971" s="16">
        <v>1</v>
      </c>
      <c r="M5971" s="16">
        <v>1</v>
      </c>
      <c r="N5971" s="16">
        <f t="shared" si="216"/>
        <v>19</v>
      </c>
      <c r="O5971">
        <f>O5970</f>
        <v>0</v>
      </c>
      <c r="P5971">
        <f>P5970</f>
        <v>0</v>
      </c>
      <c r="Q5971">
        <f>Q5970</f>
        <v>0</v>
      </c>
      <c r="R5971">
        <f>R5970</f>
        <v>0</v>
      </c>
      <c r="S5971">
        <f>S5970</f>
        <v>0</v>
      </c>
    </row>
    <row r="5972" spans="1:19">
      <c r="A5972" s="16">
        <f>A5971</f>
        <v>2</v>
      </c>
      <c r="B5972" s="16">
        <v>0</v>
      </c>
      <c r="C5972" s="4">
        <v>1</v>
      </c>
      <c r="D5972" s="16">
        <f>IF(AND(B5972=1,C5972=1),1,0)</f>
        <v>0</v>
      </c>
      <c r="E5972" s="4">
        <v>0</v>
      </c>
      <c r="F5972" s="16">
        <f>F5971+1</f>
        <v>135</v>
      </c>
      <c r="G5972" s="16">
        <v>1</v>
      </c>
      <c r="H5972" s="16">
        <v>29</v>
      </c>
      <c r="I5972" s="4">
        <v>0</v>
      </c>
      <c r="J5972" s="16">
        <v>20</v>
      </c>
      <c r="K5972" s="16">
        <v>2</v>
      </c>
      <c r="L5972" s="16">
        <v>1</v>
      </c>
      <c r="M5972" s="16">
        <v>1</v>
      </c>
      <c r="N5972" s="16">
        <f t="shared" si="216"/>
        <v>19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</row>
    <row r="5973" spans="1:19">
      <c r="A5973" s="16">
        <f>A5972</f>
        <v>2</v>
      </c>
      <c r="B5973" s="16">
        <v>0</v>
      </c>
      <c r="C5973" s="19">
        <f>C5972</f>
        <v>1</v>
      </c>
      <c r="D5973" s="16">
        <f>IF(AND(B5973=1,C5973=1),1,0)</f>
        <v>0</v>
      </c>
      <c r="E5973" s="19">
        <f>E5972</f>
        <v>0</v>
      </c>
      <c r="F5973" s="16">
        <f>F5972</f>
        <v>135</v>
      </c>
      <c r="G5973" s="16">
        <v>2</v>
      </c>
      <c r="H5973" s="16">
        <v>25</v>
      </c>
      <c r="I5973" s="3">
        <v>0</v>
      </c>
      <c r="J5973" s="16">
        <v>20</v>
      </c>
      <c r="K5973" s="16">
        <v>2</v>
      </c>
      <c r="L5973" s="16">
        <v>1</v>
      </c>
      <c r="M5973" s="16">
        <v>1</v>
      </c>
      <c r="N5973" s="16">
        <f t="shared" si="216"/>
        <v>19</v>
      </c>
      <c r="O5973">
        <f>O5972</f>
        <v>0</v>
      </c>
      <c r="P5973">
        <f>P5972</f>
        <v>0</v>
      </c>
      <c r="Q5973">
        <f>Q5972</f>
        <v>0</v>
      </c>
      <c r="R5973">
        <f>R5972</f>
        <v>0</v>
      </c>
      <c r="S5973">
        <f>S5972</f>
        <v>0</v>
      </c>
    </row>
    <row r="5974" spans="1:19">
      <c r="A5974" s="16">
        <f>A5973</f>
        <v>2</v>
      </c>
      <c r="B5974" s="16">
        <v>0</v>
      </c>
      <c r="C5974" s="19">
        <f>C5973</f>
        <v>1</v>
      </c>
      <c r="D5974" s="16">
        <f>IF(AND(B5974=1,C5974=1),1,0)</f>
        <v>0</v>
      </c>
      <c r="E5974" s="19">
        <f>E5973</f>
        <v>0</v>
      </c>
      <c r="F5974" s="16">
        <f>F5973</f>
        <v>135</v>
      </c>
      <c r="G5974" s="16">
        <v>3</v>
      </c>
      <c r="H5974" s="16">
        <v>14</v>
      </c>
      <c r="I5974" s="3">
        <v>0</v>
      </c>
      <c r="J5974" s="16">
        <v>20</v>
      </c>
      <c r="K5974" s="16">
        <v>2</v>
      </c>
      <c r="L5974" s="16">
        <v>1</v>
      </c>
      <c r="M5974" s="16">
        <v>1</v>
      </c>
      <c r="N5974" s="16">
        <f t="shared" si="216"/>
        <v>19</v>
      </c>
      <c r="O5974">
        <f>O5973</f>
        <v>0</v>
      </c>
      <c r="P5974">
        <f>P5973</f>
        <v>0</v>
      </c>
      <c r="Q5974">
        <f>Q5973</f>
        <v>0</v>
      </c>
      <c r="R5974">
        <f>R5973</f>
        <v>0</v>
      </c>
      <c r="S5974">
        <f>S5973</f>
        <v>0</v>
      </c>
    </row>
    <row r="5975" spans="1:19">
      <c r="A5975" s="16">
        <f>A5974</f>
        <v>2</v>
      </c>
      <c r="B5975" s="16">
        <v>0</v>
      </c>
      <c r="C5975" s="19">
        <f>C5974</f>
        <v>1</v>
      </c>
      <c r="D5975" s="16">
        <f>IF(AND(B5975=1,C5975=1),1,0)</f>
        <v>0</v>
      </c>
      <c r="E5975" s="19">
        <f>E5974</f>
        <v>0</v>
      </c>
      <c r="F5975" s="16">
        <f>F5974</f>
        <v>135</v>
      </c>
      <c r="G5975" s="16">
        <v>4</v>
      </c>
      <c r="H5975" s="16">
        <v>14</v>
      </c>
      <c r="I5975" s="3">
        <v>0</v>
      </c>
      <c r="J5975" s="16">
        <v>20</v>
      </c>
      <c r="K5975" s="16">
        <v>2</v>
      </c>
      <c r="L5975" s="16">
        <v>1</v>
      </c>
      <c r="M5975" s="16">
        <v>1</v>
      </c>
      <c r="N5975" s="16">
        <f t="shared" si="216"/>
        <v>19</v>
      </c>
      <c r="O5975">
        <f>O5974</f>
        <v>0</v>
      </c>
      <c r="P5975">
        <f>P5974</f>
        <v>0</v>
      </c>
      <c r="Q5975">
        <f>Q5974</f>
        <v>0</v>
      </c>
      <c r="R5975">
        <f>R5974</f>
        <v>0</v>
      </c>
      <c r="S5975">
        <f>S5974</f>
        <v>0</v>
      </c>
    </row>
    <row r="5976" spans="1:19">
      <c r="A5976" s="16">
        <f>A5975</f>
        <v>2</v>
      </c>
      <c r="B5976" s="16">
        <v>0</v>
      </c>
      <c r="C5976" s="19">
        <f>C5975</f>
        <v>1</v>
      </c>
      <c r="D5976" s="16">
        <f>IF(AND(B5976=1,C5976=1),1,0)</f>
        <v>0</v>
      </c>
      <c r="E5976" s="19">
        <f>E5975</f>
        <v>0</v>
      </c>
      <c r="F5976" s="16">
        <f>F5975</f>
        <v>135</v>
      </c>
      <c r="G5976" s="16">
        <v>5</v>
      </c>
      <c r="H5976" s="16">
        <v>14</v>
      </c>
      <c r="I5976" s="3">
        <v>0</v>
      </c>
      <c r="J5976" s="16">
        <v>20</v>
      </c>
      <c r="K5976" s="16">
        <v>2</v>
      </c>
      <c r="L5976" s="16">
        <v>1</v>
      </c>
      <c r="M5976" s="16">
        <v>1</v>
      </c>
      <c r="N5976" s="16">
        <f t="shared" si="216"/>
        <v>19</v>
      </c>
      <c r="O5976">
        <f>O5975</f>
        <v>0</v>
      </c>
      <c r="P5976">
        <f>P5975</f>
        <v>0</v>
      </c>
      <c r="Q5976">
        <f>Q5975</f>
        <v>0</v>
      </c>
      <c r="R5976">
        <f>R5975</f>
        <v>0</v>
      </c>
      <c r="S5976">
        <f>S5975</f>
        <v>0</v>
      </c>
    </row>
    <row r="5977" spans="1:19">
      <c r="A5977" s="16">
        <f>A5976</f>
        <v>2</v>
      </c>
      <c r="B5977" s="16">
        <v>0</v>
      </c>
      <c r="C5977" s="4">
        <v>1</v>
      </c>
      <c r="D5977" s="16">
        <f>IF(AND(B5977=1,C5977=1),1,0)</f>
        <v>0</v>
      </c>
      <c r="E5977" s="4">
        <v>1</v>
      </c>
      <c r="F5977" s="16">
        <f>F5976+1</f>
        <v>136</v>
      </c>
      <c r="G5977" s="16">
        <v>1</v>
      </c>
      <c r="H5977" s="16">
        <v>26</v>
      </c>
      <c r="I5977" s="4">
        <v>2.936496025002262</v>
      </c>
      <c r="J5977" s="16">
        <v>20</v>
      </c>
      <c r="K5977" s="16">
        <v>2</v>
      </c>
      <c r="L5977" s="16">
        <v>1</v>
      </c>
      <c r="M5977" s="16">
        <v>1</v>
      </c>
      <c r="N5977" s="16">
        <f t="shared" si="216"/>
        <v>19</v>
      </c>
      <c r="O5977" s="3">
        <v>1</v>
      </c>
      <c r="P5977" s="3">
        <v>65</v>
      </c>
      <c r="Q5977" s="3">
        <v>1</v>
      </c>
      <c r="R5977" s="3">
        <v>0.76873313199757798</v>
      </c>
      <c r="S5977" s="3">
        <v>1</v>
      </c>
    </row>
    <row r="5978" spans="1:19">
      <c r="A5978" s="16">
        <f>A5977</f>
        <v>2</v>
      </c>
      <c r="B5978" s="16">
        <v>0</v>
      </c>
      <c r="C5978" s="19">
        <f>C5977</f>
        <v>1</v>
      </c>
      <c r="D5978" s="16">
        <f>IF(AND(B5978=1,C5978=1),1,0)</f>
        <v>0</v>
      </c>
      <c r="E5978" s="19">
        <f>E5977</f>
        <v>1</v>
      </c>
      <c r="F5978" s="16">
        <f>F5977</f>
        <v>136</v>
      </c>
      <c r="G5978" s="16">
        <v>2</v>
      </c>
      <c r="H5978" s="16">
        <v>22</v>
      </c>
      <c r="I5978" s="3">
        <v>4.3714873009957831</v>
      </c>
      <c r="J5978" s="16">
        <v>20</v>
      </c>
      <c r="K5978" s="16">
        <v>2</v>
      </c>
      <c r="L5978" s="16">
        <v>1</v>
      </c>
      <c r="M5978" s="16">
        <v>1</v>
      </c>
      <c r="N5978" s="16">
        <f t="shared" si="216"/>
        <v>19</v>
      </c>
      <c r="O5978">
        <f>O5977</f>
        <v>1</v>
      </c>
      <c r="P5978">
        <f>P5977</f>
        <v>65</v>
      </c>
      <c r="Q5978">
        <f>Q5977</f>
        <v>1</v>
      </c>
      <c r="R5978">
        <f>R5977</f>
        <v>0.76873313199757798</v>
      </c>
      <c r="S5978">
        <f>S5977</f>
        <v>1</v>
      </c>
    </row>
    <row r="5979" spans="1:19">
      <c r="A5979" s="16">
        <f>A5978</f>
        <v>2</v>
      </c>
      <c r="B5979" s="16">
        <v>0</v>
      </c>
      <c r="C5979" s="19">
        <f>C5978</f>
        <v>1</v>
      </c>
      <c r="D5979" s="16">
        <f>IF(AND(B5979=1,C5979=1),1,0)</f>
        <v>0</v>
      </c>
      <c r="E5979" s="19">
        <f>E5978</f>
        <v>1</v>
      </c>
      <c r="F5979" s="16">
        <f>F5978</f>
        <v>136</v>
      </c>
      <c r="G5979" s="16">
        <v>3</v>
      </c>
      <c r="H5979" s="16">
        <v>15</v>
      </c>
      <c r="I5979" s="3">
        <v>1.7686338380008202</v>
      </c>
      <c r="J5979" s="16">
        <v>20</v>
      </c>
      <c r="K5979" s="16">
        <v>2</v>
      </c>
      <c r="L5979" s="16">
        <v>1</v>
      </c>
      <c r="M5979" s="16">
        <v>1</v>
      </c>
      <c r="N5979" s="16">
        <f t="shared" si="216"/>
        <v>19</v>
      </c>
      <c r="O5979">
        <f>O5978</f>
        <v>1</v>
      </c>
      <c r="P5979">
        <f>P5978</f>
        <v>65</v>
      </c>
      <c r="Q5979">
        <f>Q5978</f>
        <v>1</v>
      </c>
      <c r="R5979">
        <f>R5978</f>
        <v>0.76873313199757798</v>
      </c>
      <c r="S5979">
        <f>S5978</f>
        <v>1</v>
      </c>
    </row>
    <row r="5980" spans="1:19">
      <c r="A5980" s="16">
        <f>A5979</f>
        <v>2</v>
      </c>
      <c r="B5980" s="16">
        <v>0</v>
      </c>
      <c r="C5980" s="19">
        <f>C5979</f>
        <v>1</v>
      </c>
      <c r="D5980" s="16">
        <f>IF(AND(B5980=1,C5980=1),1,0)</f>
        <v>0</v>
      </c>
      <c r="E5980" s="19">
        <f>E5979</f>
        <v>1</v>
      </c>
      <c r="F5980" s="16">
        <f>F5979</f>
        <v>136</v>
      </c>
      <c r="G5980" s="16">
        <v>4</v>
      </c>
      <c r="H5980" s="16">
        <v>13</v>
      </c>
      <c r="I5980" s="3">
        <v>1.3681723410045361</v>
      </c>
      <c r="J5980" s="16">
        <v>20</v>
      </c>
      <c r="K5980" s="16">
        <v>2</v>
      </c>
      <c r="L5980" s="16">
        <v>1</v>
      </c>
      <c r="M5980" s="16">
        <v>1</v>
      </c>
      <c r="N5980" s="16">
        <f t="shared" si="216"/>
        <v>19</v>
      </c>
      <c r="O5980">
        <f>O5979</f>
        <v>1</v>
      </c>
      <c r="P5980">
        <f>P5979</f>
        <v>65</v>
      </c>
      <c r="Q5980">
        <f>Q5979</f>
        <v>1</v>
      </c>
      <c r="R5980">
        <f>R5979</f>
        <v>0.76873313199757798</v>
      </c>
      <c r="S5980">
        <f>S5979</f>
        <v>1</v>
      </c>
    </row>
    <row r="5981" spans="1:19">
      <c r="A5981" s="16">
        <f>A5980</f>
        <v>2</v>
      </c>
      <c r="B5981" s="16">
        <v>0</v>
      </c>
      <c r="C5981" s="19">
        <f>C5980</f>
        <v>1</v>
      </c>
      <c r="D5981" s="16">
        <f>IF(AND(B5981=1,C5981=1),1,0)</f>
        <v>0</v>
      </c>
      <c r="E5981" s="19">
        <f>E5980</f>
        <v>1</v>
      </c>
      <c r="F5981" s="16">
        <f>F5980</f>
        <v>136</v>
      </c>
      <c r="G5981" s="16">
        <v>5</v>
      </c>
      <c r="H5981" s="16">
        <v>13</v>
      </c>
      <c r="I5981" s="3">
        <v>1.3681723410045361</v>
      </c>
      <c r="J5981" s="16">
        <v>20</v>
      </c>
      <c r="K5981" s="16">
        <v>2</v>
      </c>
      <c r="L5981" s="16">
        <v>1</v>
      </c>
      <c r="M5981" s="16">
        <v>1</v>
      </c>
      <c r="N5981" s="16">
        <f t="shared" si="216"/>
        <v>19</v>
      </c>
      <c r="O5981">
        <f>O5980</f>
        <v>1</v>
      </c>
      <c r="P5981">
        <f>P5980</f>
        <v>65</v>
      </c>
      <c r="Q5981">
        <f>Q5980</f>
        <v>1</v>
      </c>
      <c r="R5981">
        <f>R5980</f>
        <v>0.76873313199757798</v>
      </c>
      <c r="S5981">
        <f>S5980</f>
        <v>1</v>
      </c>
    </row>
    <row r="5982" spans="1:19">
      <c r="A5982" s="16">
        <f>A5981</f>
        <v>2</v>
      </c>
      <c r="B5982" s="16">
        <v>0</v>
      </c>
      <c r="C5982" s="4">
        <v>1</v>
      </c>
      <c r="D5982" s="16">
        <f>IF(AND(B5982=1,C5982=1),1,0)</f>
        <v>0</v>
      </c>
      <c r="E5982" s="4">
        <v>1</v>
      </c>
      <c r="F5982" s="16">
        <f>F5981+1</f>
        <v>137</v>
      </c>
      <c r="G5982" s="16">
        <v>1</v>
      </c>
      <c r="H5982" s="16">
        <v>26</v>
      </c>
      <c r="I5982" s="4">
        <v>13.431420483997481</v>
      </c>
      <c r="J5982" s="16">
        <v>20</v>
      </c>
      <c r="K5982" s="16">
        <v>2</v>
      </c>
      <c r="L5982" s="16">
        <v>1</v>
      </c>
      <c r="M5982" s="16">
        <v>1</v>
      </c>
      <c r="N5982" s="16">
        <f t="shared" si="216"/>
        <v>19</v>
      </c>
      <c r="O5982" s="3">
        <v>1</v>
      </c>
      <c r="P5982" s="3">
        <v>66</v>
      </c>
      <c r="Q5982" s="3">
        <v>1</v>
      </c>
      <c r="R5982" s="3">
        <v>0.75204756300081499</v>
      </c>
      <c r="S5982" s="3">
        <v>1</v>
      </c>
    </row>
    <row r="5983" spans="1:19">
      <c r="A5983" s="16">
        <f>A5982</f>
        <v>2</v>
      </c>
      <c r="B5983" s="16">
        <v>0</v>
      </c>
      <c r="C5983" s="19">
        <f>C5982</f>
        <v>1</v>
      </c>
      <c r="D5983" s="16">
        <f>IF(AND(B5983=1,C5983=1),1,0)</f>
        <v>0</v>
      </c>
      <c r="E5983" s="19">
        <f>E5982</f>
        <v>1</v>
      </c>
      <c r="F5983" s="16">
        <f>F5982</f>
        <v>137</v>
      </c>
      <c r="G5983" s="16">
        <v>2</v>
      </c>
      <c r="H5983" s="16">
        <v>17</v>
      </c>
      <c r="I5983" s="3">
        <v>4.9721869490022055</v>
      </c>
      <c r="J5983" s="16">
        <v>20</v>
      </c>
      <c r="K5983" s="16">
        <v>2</v>
      </c>
      <c r="L5983" s="16">
        <v>1</v>
      </c>
      <c r="M5983" s="16">
        <v>1</v>
      </c>
      <c r="N5983" s="16">
        <f t="shared" si="216"/>
        <v>19</v>
      </c>
      <c r="O5983">
        <f>O5982</f>
        <v>1</v>
      </c>
      <c r="P5983">
        <f>P5982</f>
        <v>66</v>
      </c>
      <c r="Q5983">
        <f>Q5982</f>
        <v>1</v>
      </c>
      <c r="R5983">
        <f>R5982</f>
        <v>0.75204756300081499</v>
      </c>
      <c r="S5983">
        <f>S5982</f>
        <v>1</v>
      </c>
    </row>
    <row r="5984" spans="1:19">
      <c r="A5984" s="16">
        <f>A5983</f>
        <v>2</v>
      </c>
      <c r="B5984" s="16">
        <v>0</v>
      </c>
      <c r="C5984" s="19">
        <f>C5983</f>
        <v>1</v>
      </c>
      <c r="D5984" s="16">
        <f>IF(AND(B5984=1,C5984=1),1,0)</f>
        <v>0</v>
      </c>
      <c r="E5984" s="19">
        <f>E5983</f>
        <v>1</v>
      </c>
      <c r="F5984" s="16">
        <f>F5983</f>
        <v>137</v>
      </c>
      <c r="G5984" s="16">
        <v>3</v>
      </c>
      <c r="H5984" s="16">
        <v>14</v>
      </c>
      <c r="I5984" s="3">
        <v>1.651802095002493</v>
      </c>
      <c r="J5984" s="16">
        <v>20</v>
      </c>
      <c r="K5984" s="16">
        <v>2</v>
      </c>
      <c r="L5984" s="16">
        <v>1</v>
      </c>
      <c r="M5984" s="16">
        <v>1</v>
      </c>
      <c r="N5984" s="16">
        <f t="shared" si="216"/>
        <v>19</v>
      </c>
      <c r="O5984">
        <f>O5983</f>
        <v>1</v>
      </c>
      <c r="P5984">
        <f>P5983</f>
        <v>66</v>
      </c>
      <c r="Q5984">
        <f>Q5983</f>
        <v>1</v>
      </c>
      <c r="R5984">
        <f>R5983</f>
        <v>0.75204756300081499</v>
      </c>
      <c r="S5984">
        <f>S5983</f>
        <v>1</v>
      </c>
    </row>
    <row r="5985" spans="1:19">
      <c r="A5985" s="16">
        <f>A5984</f>
        <v>2</v>
      </c>
      <c r="B5985" s="16">
        <v>0</v>
      </c>
      <c r="C5985" s="19">
        <f>C5984</f>
        <v>1</v>
      </c>
      <c r="D5985" s="16">
        <f>IF(AND(B5985=1,C5985=1),1,0)</f>
        <v>0</v>
      </c>
      <c r="E5985" s="19">
        <f>E5984</f>
        <v>1</v>
      </c>
      <c r="F5985" s="16">
        <f>F5984</f>
        <v>137</v>
      </c>
      <c r="G5985" s="16">
        <v>4</v>
      </c>
      <c r="H5985" s="16">
        <v>20</v>
      </c>
      <c r="I5985" s="3">
        <v>4.4215205259970292</v>
      </c>
      <c r="J5985" s="16">
        <v>20</v>
      </c>
      <c r="K5985" s="16">
        <v>2</v>
      </c>
      <c r="L5985" s="16">
        <v>1</v>
      </c>
      <c r="M5985" s="16">
        <v>1</v>
      </c>
      <c r="N5985" s="16">
        <f t="shared" si="216"/>
        <v>19</v>
      </c>
      <c r="O5985">
        <f>O5984</f>
        <v>1</v>
      </c>
      <c r="P5985">
        <f>P5984</f>
        <v>66</v>
      </c>
      <c r="Q5985">
        <f>Q5984</f>
        <v>1</v>
      </c>
      <c r="R5985">
        <f>R5984</f>
        <v>0.75204756300081499</v>
      </c>
      <c r="S5985">
        <f>S5984</f>
        <v>1</v>
      </c>
    </row>
    <row r="5986" spans="1:19">
      <c r="A5986" s="16">
        <f>A5985</f>
        <v>2</v>
      </c>
      <c r="B5986" s="16">
        <v>0</v>
      </c>
      <c r="C5986" s="19">
        <f>C5985</f>
        <v>1</v>
      </c>
      <c r="D5986" s="16">
        <f>IF(AND(B5986=1,C5986=1),1,0)</f>
        <v>0</v>
      </c>
      <c r="E5986" s="19">
        <f>E5985</f>
        <v>1</v>
      </c>
      <c r="F5986" s="16">
        <f>F5985</f>
        <v>137</v>
      </c>
      <c r="G5986" s="16">
        <v>5</v>
      </c>
      <c r="H5986" s="16">
        <v>14</v>
      </c>
      <c r="I5986" s="3">
        <v>1.81865555400145</v>
      </c>
      <c r="J5986" s="16">
        <v>20</v>
      </c>
      <c r="K5986" s="16">
        <v>2</v>
      </c>
      <c r="L5986" s="16">
        <v>1</v>
      </c>
      <c r="M5986" s="16">
        <v>1</v>
      </c>
      <c r="N5986" s="16">
        <f t="shared" si="216"/>
        <v>19</v>
      </c>
      <c r="O5986">
        <f>O5985</f>
        <v>1</v>
      </c>
      <c r="P5986">
        <f>P5985</f>
        <v>66</v>
      </c>
      <c r="Q5986">
        <f>Q5985</f>
        <v>1</v>
      </c>
      <c r="R5986">
        <f>R5985</f>
        <v>0.75204756300081499</v>
      </c>
      <c r="S5986">
        <f>S5985</f>
        <v>1</v>
      </c>
    </row>
    <row r="5987" spans="1:19">
      <c r="A5987" s="16">
        <f>A5986</f>
        <v>2</v>
      </c>
      <c r="B5987" s="16">
        <v>0</v>
      </c>
      <c r="C5987" s="4">
        <v>1</v>
      </c>
      <c r="D5987" s="16">
        <f>IF(AND(B5987=1,C5987=1),1,0)</f>
        <v>0</v>
      </c>
      <c r="E5987" s="4">
        <v>0</v>
      </c>
      <c r="F5987" s="16">
        <f>F5986+1</f>
        <v>138</v>
      </c>
      <c r="G5987" s="16">
        <v>1</v>
      </c>
      <c r="H5987" s="16">
        <v>28</v>
      </c>
      <c r="I5987" s="4">
        <v>0</v>
      </c>
      <c r="J5987" s="16">
        <v>20</v>
      </c>
      <c r="K5987" s="16">
        <v>2</v>
      </c>
      <c r="L5987" s="16">
        <v>1</v>
      </c>
      <c r="M5987" s="16">
        <v>1</v>
      </c>
      <c r="N5987" s="16">
        <f t="shared" si="216"/>
        <v>19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</row>
    <row r="5988" spans="1:19">
      <c r="A5988" s="16">
        <f>A5987</f>
        <v>2</v>
      </c>
      <c r="B5988" s="16">
        <v>0</v>
      </c>
      <c r="C5988" s="19">
        <f>C5987</f>
        <v>1</v>
      </c>
      <c r="D5988" s="16">
        <f>IF(AND(B5988=1,C5988=1),1,0)</f>
        <v>0</v>
      </c>
      <c r="E5988" s="19">
        <f>E5987</f>
        <v>0</v>
      </c>
      <c r="F5988" s="16">
        <f>F5987</f>
        <v>138</v>
      </c>
      <c r="G5988" s="16">
        <v>2</v>
      </c>
      <c r="H5988" s="16">
        <v>15</v>
      </c>
      <c r="I5988" s="3">
        <v>0</v>
      </c>
      <c r="J5988" s="16">
        <v>20</v>
      </c>
      <c r="K5988" s="16">
        <v>2</v>
      </c>
      <c r="L5988" s="16">
        <v>1</v>
      </c>
      <c r="M5988" s="16">
        <v>1</v>
      </c>
      <c r="N5988" s="16">
        <f t="shared" si="216"/>
        <v>19</v>
      </c>
      <c r="O5988">
        <f>O5987</f>
        <v>0</v>
      </c>
      <c r="P5988">
        <f>P5987</f>
        <v>0</v>
      </c>
      <c r="Q5988">
        <f>Q5987</f>
        <v>0</v>
      </c>
      <c r="R5988">
        <f>R5987</f>
        <v>0</v>
      </c>
      <c r="S5988">
        <f>S5987</f>
        <v>0</v>
      </c>
    </row>
    <row r="5989" spans="1:19">
      <c r="A5989" s="16">
        <f>A5988</f>
        <v>2</v>
      </c>
      <c r="B5989" s="16">
        <v>0</v>
      </c>
      <c r="C5989" s="19">
        <f>C5988</f>
        <v>1</v>
      </c>
      <c r="D5989" s="16">
        <f>IF(AND(B5989=1,C5989=1),1,0)</f>
        <v>0</v>
      </c>
      <c r="E5989" s="19">
        <f>E5988</f>
        <v>0</v>
      </c>
      <c r="F5989" s="16">
        <f>F5988</f>
        <v>138</v>
      </c>
      <c r="G5989" s="16">
        <v>3</v>
      </c>
      <c r="H5989" s="16">
        <v>18</v>
      </c>
      <c r="I5989" s="3">
        <v>0</v>
      </c>
      <c r="J5989" s="16">
        <v>20</v>
      </c>
      <c r="K5989" s="16">
        <v>2</v>
      </c>
      <c r="L5989" s="16">
        <v>1</v>
      </c>
      <c r="M5989" s="16">
        <v>1</v>
      </c>
      <c r="N5989" s="16">
        <f t="shared" si="216"/>
        <v>19</v>
      </c>
      <c r="O5989">
        <f>O5988</f>
        <v>0</v>
      </c>
      <c r="P5989">
        <f>P5988</f>
        <v>0</v>
      </c>
      <c r="Q5989">
        <f>Q5988</f>
        <v>0</v>
      </c>
      <c r="R5989">
        <f>R5988</f>
        <v>0</v>
      </c>
      <c r="S5989">
        <f>S5988</f>
        <v>0</v>
      </c>
    </row>
    <row r="5990" spans="1:19">
      <c r="A5990" s="16">
        <f>A5989</f>
        <v>2</v>
      </c>
      <c r="B5990" s="16">
        <v>0</v>
      </c>
      <c r="C5990" s="19">
        <f>C5989</f>
        <v>1</v>
      </c>
      <c r="D5990" s="16">
        <f>IF(AND(B5990=1,C5990=1),1,0)</f>
        <v>0</v>
      </c>
      <c r="E5990" s="19">
        <f>E5989</f>
        <v>0</v>
      </c>
      <c r="F5990" s="16">
        <f>F5989</f>
        <v>138</v>
      </c>
      <c r="G5990" s="16">
        <v>4</v>
      </c>
      <c r="H5990" s="16">
        <v>19</v>
      </c>
      <c r="I5990" s="3">
        <v>0</v>
      </c>
      <c r="J5990" s="16">
        <v>20</v>
      </c>
      <c r="K5990" s="16">
        <v>2</v>
      </c>
      <c r="L5990" s="16">
        <v>1</v>
      </c>
      <c r="M5990" s="16">
        <v>1</v>
      </c>
      <c r="N5990" s="16">
        <f t="shared" si="216"/>
        <v>19</v>
      </c>
      <c r="O5990">
        <f>O5989</f>
        <v>0</v>
      </c>
      <c r="P5990">
        <f>P5989</f>
        <v>0</v>
      </c>
      <c r="Q5990">
        <f>Q5989</f>
        <v>0</v>
      </c>
      <c r="R5990">
        <f>R5989</f>
        <v>0</v>
      </c>
      <c r="S5990">
        <f>S5989</f>
        <v>0</v>
      </c>
    </row>
    <row r="5991" spans="1:19">
      <c r="A5991" s="16">
        <f>A5990</f>
        <v>2</v>
      </c>
      <c r="B5991" s="16">
        <v>0</v>
      </c>
      <c r="C5991" s="19">
        <f>C5990</f>
        <v>1</v>
      </c>
      <c r="D5991" s="16">
        <f>IF(AND(B5991=1,C5991=1),1,0)</f>
        <v>0</v>
      </c>
      <c r="E5991" s="19">
        <f>E5990</f>
        <v>0</v>
      </c>
      <c r="F5991" s="16">
        <f>F5990</f>
        <v>138</v>
      </c>
      <c r="G5991" s="16">
        <v>5</v>
      </c>
      <c r="H5991" s="16">
        <v>19</v>
      </c>
      <c r="I5991" s="3">
        <v>0</v>
      </c>
      <c r="J5991" s="16">
        <v>20</v>
      </c>
      <c r="K5991" s="16">
        <v>2</v>
      </c>
      <c r="L5991" s="16">
        <v>1</v>
      </c>
      <c r="M5991" s="16">
        <v>1</v>
      </c>
      <c r="N5991" s="16">
        <f t="shared" si="216"/>
        <v>19</v>
      </c>
      <c r="O5991">
        <f>O5990</f>
        <v>0</v>
      </c>
      <c r="P5991">
        <f>P5990</f>
        <v>0</v>
      </c>
      <c r="Q5991">
        <f>Q5990</f>
        <v>0</v>
      </c>
      <c r="R5991">
        <f>R5990</f>
        <v>0</v>
      </c>
      <c r="S5991">
        <f>S5990</f>
        <v>0</v>
      </c>
    </row>
    <row r="5992" spans="1:19">
      <c r="A5992" s="16">
        <f>A5991</f>
        <v>2</v>
      </c>
      <c r="B5992" s="16">
        <v>0</v>
      </c>
      <c r="C5992" s="4">
        <v>1</v>
      </c>
      <c r="D5992" s="16">
        <f>IF(AND(B5992=1,C5992=1),1,0)</f>
        <v>0</v>
      </c>
      <c r="E5992" s="4">
        <v>0</v>
      </c>
      <c r="F5992" s="16">
        <f>F5991+1</f>
        <v>139</v>
      </c>
      <c r="G5992" s="16">
        <v>1</v>
      </c>
      <c r="H5992" s="16">
        <v>23</v>
      </c>
      <c r="I5992" s="4">
        <v>0</v>
      </c>
      <c r="J5992" s="16">
        <v>20</v>
      </c>
      <c r="K5992" s="16">
        <v>2</v>
      </c>
      <c r="L5992" s="16">
        <v>1</v>
      </c>
      <c r="M5992" s="16">
        <v>1</v>
      </c>
      <c r="N5992" s="16">
        <f t="shared" si="216"/>
        <v>19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</row>
    <row r="5993" spans="1:19">
      <c r="A5993" s="16">
        <f>A5992</f>
        <v>2</v>
      </c>
      <c r="B5993" s="16">
        <v>0</v>
      </c>
      <c r="C5993" s="19">
        <f>C5992</f>
        <v>1</v>
      </c>
      <c r="D5993" s="16">
        <f>IF(AND(B5993=1,C5993=1),1,0)</f>
        <v>0</v>
      </c>
      <c r="E5993" s="19">
        <f>E5992</f>
        <v>0</v>
      </c>
      <c r="F5993" s="16">
        <f>F5992</f>
        <v>139</v>
      </c>
      <c r="G5993" s="16">
        <v>2</v>
      </c>
      <c r="H5993" s="16">
        <v>16</v>
      </c>
      <c r="I5993" s="3">
        <v>0</v>
      </c>
      <c r="J5993" s="16">
        <v>20</v>
      </c>
      <c r="K5993" s="16">
        <v>2</v>
      </c>
      <c r="L5993" s="16">
        <v>1</v>
      </c>
      <c r="M5993" s="16">
        <v>1</v>
      </c>
      <c r="N5993" s="16">
        <f t="shared" si="216"/>
        <v>19</v>
      </c>
      <c r="O5993">
        <f>O5992</f>
        <v>0</v>
      </c>
      <c r="P5993">
        <f>P5992</f>
        <v>0</v>
      </c>
      <c r="Q5993">
        <f>Q5992</f>
        <v>0</v>
      </c>
      <c r="R5993">
        <f>R5992</f>
        <v>0</v>
      </c>
      <c r="S5993">
        <f>S5992</f>
        <v>0</v>
      </c>
    </row>
    <row r="5994" spans="1:19">
      <c r="A5994" s="16">
        <f>A5993</f>
        <v>2</v>
      </c>
      <c r="B5994" s="16">
        <v>0</v>
      </c>
      <c r="C5994" s="19">
        <f>C5993</f>
        <v>1</v>
      </c>
      <c r="D5994" s="16">
        <f>IF(AND(B5994=1,C5994=1),1,0)</f>
        <v>0</v>
      </c>
      <c r="E5994" s="19">
        <f>E5993</f>
        <v>0</v>
      </c>
      <c r="F5994" s="16">
        <f>F5993</f>
        <v>139</v>
      </c>
      <c r="G5994" s="16">
        <v>3</v>
      </c>
      <c r="H5994" s="16">
        <v>8</v>
      </c>
      <c r="I5994" s="3">
        <v>0</v>
      </c>
      <c r="J5994" s="16">
        <v>20</v>
      </c>
      <c r="K5994" s="16">
        <v>2</v>
      </c>
      <c r="L5994" s="16">
        <v>1</v>
      </c>
      <c r="M5994" s="16">
        <v>1</v>
      </c>
      <c r="N5994" s="16">
        <f t="shared" si="216"/>
        <v>19</v>
      </c>
      <c r="O5994">
        <f>O5993</f>
        <v>0</v>
      </c>
      <c r="P5994">
        <f>P5993</f>
        <v>0</v>
      </c>
      <c r="Q5994">
        <f>Q5993</f>
        <v>0</v>
      </c>
      <c r="R5994">
        <f>R5993</f>
        <v>0</v>
      </c>
      <c r="S5994">
        <f>S5993</f>
        <v>0</v>
      </c>
    </row>
    <row r="5995" spans="1:19">
      <c r="A5995" s="16">
        <f>A5994</f>
        <v>2</v>
      </c>
      <c r="B5995" s="16">
        <v>0</v>
      </c>
      <c r="C5995" s="19">
        <f>C5994</f>
        <v>1</v>
      </c>
      <c r="D5995" s="16">
        <f>IF(AND(B5995=1,C5995=1),1,0)</f>
        <v>0</v>
      </c>
      <c r="E5995" s="19">
        <f>E5994</f>
        <v>0</v>
      </c>
      <c r="F5995" s="16">
        <f>F5994</f>
        <v>139</v>
      </c>
      <c r="G5995" s="16">
        <v>4</v>
      </c>
      <c r="H5995" s="16">
        <v>12</v>
      </c>
      <c r="I5995" s="3">
        <v>0</v>
      </c>
      <c r="J5995" s="16">
        <v>20</v>
      </c>
      <c r="K5995" s="16">
        <v>2</v>
      </c>
      <c r="L5995" s="16">
        <v>1</v>
      </c>
      <c r="M5995" s="16">
        <v>1</v>
      </c>
      <c r="N5995" s="16">
        <f t="shared" si="216"/>
        <v>19</v>
      </c>
      <c r="O5995">
        <f>O5994</f>
        <v>0</v>
      </c>
      <c r="P5995">
        <f>P5994</f>
        <v>0</v>
      </c>
      <c r="Q5995">
        <f>Q5994</f>
        <v>0</v>
      </c>
      <c r="R5995">
        <f>R5994</f>
        <v>0</v>
      </c>
      <c r="S5995">
        <f>S5994</f>
        <v>0</v>
      </c>
    </row>
    <row r="5996" spans="1:19">
      <c r="A5996" s="16">
        <f>A5995</f>
        <v>2</v>
      </c>
      <c r="B5996" s="16">
        <v>0</v>
      </c>
      <c r="C5996" s="19">
        <f>C5995</f>
        <v>1</v>
      </c>
      <c r="D5996" s="16">
        <f>IF(AND(B5996=1,C5996=1),1,0)</f>
        <v>0</v>
      </c>
      <c r="E5996" s="19">
        <f>E5995</f>
        <v>0</v>
      </c>
      <c r="F5996" s="16">
        <f>F5995</f>
        <v>139</v>
      </c>
      <c r="G5996" s="16">
        <v>5</v>
      </c>
      <c r="H5996" s="16">
        <v>12</v>
      </c>
      <c r="I5996" s="3">
        <v>0</v>
      </c>
      <c r="J5996" s="16">
        <v>20</v>
      </c>
      <c r="K5996" s="16">
        <v>2</v>
      </c>
      <c r="L5996" s="16">
        <v>1</v>
      </c>
      <c r="M5996" s="16">
        <v>1</v>
      </c>
      <c r="N5996" s="16">
        <f t="shared" si="216"/>
        <v>19</v>
      </c>
      <c r="O5996">
        <f>O5995</f>
        <v>0</v>
      </c>
      <c r="P5996">
        <f>P5995</f>
        <v>0</v>
      </c>
      <c r="Q5996">
        <f>Q5995</f>
        <v>0</v>
      </c>
      <c r="R5996">
        <f>R5995</f>
        <v>0</v>
      </c>
      <c r="S5996">
        <f>S5995</f>
        <v>0</v>
      </c>
    </row>
    <row r="5997" spans="1:19">
      <c r="A5997" s="16">
        <f>A5996</f>
        <v>2</v>
      </c>
      <c r="B5997" s="16">
        <v>0</v>
      </c>
      <c r="C5997" s="4">
        <v>1</v>
      </c>
      <c r="D5997" s="16">
        <f>IF(AND(B5997=1,C5997=1),1,0)</f>
        <v>0</v>
      </c>
      <c r="E5997" s="4">
        <v>1</v>
      </c>
      <c r="F5997" s="16">
        <f>F5996+1</f>
        <v>140</v>
      </c>
      <c r="G5997" s="16">
        <v>1</v>
      </c>
      <c r="H5997" s="16">
        <v>26</v>
      </c>
      <c r="I5997" s="4">
        <v>7.341140964002979</v>
      </c>
      <c r="J5997" s="16">
        <v>20</v>
      </c>
      <c r="K5997" s="16">
        <v>2</v>
      </c>
      <c r="L5997" s="16">
        <v>1</v>
      </c>
      <c r="M5997" s="16">
        <v>1</v>
      </c>
      <c r="N5997" s="16">
        <f t="shared" si="216"/>
        <v>19</v>
      </c>
      <c r="O5997" s="3">
        <v>1</v>
      </c>
      <c r="P5997" s="3">
        <v>55</v>
      </c>
      <c r="Q5997" s="3">
        <v>1</v>
      </c>
      <c r="R5997" s="3">
        <v>1.0524630110012301</v>
      </c>
      <c r="S5997" s="3">
        <v>0</v>
      </c>
    </row>
    <row r="5998" spans="1:19">
      <c r="A5998" s="16">
        <f>A5997</f>
        <v>2</v>
      </c>
      <c r="B5998" s="16">
        <v>0</v>
      </c>
      <c r="C5998" s="19">
        <f>C5997</f>
        <v>1</v>
      </c>
      <c r="D5998" s="16">
        <f>IF(AND(B5998=1,C5998=1),1,0)</f>
        <v>0</v>
      </c>
      <c r="E5998" s="19">
        <f>E5997</f>
        <v>1</v>
      </c>
      <c r="F5998" s="16">
        <f>F5997</f>
        <v>140</v>
      </c>
      <c r="G5998" s="16">
        <v>2</v>
      </c>
      <c r="H5998" s="16">
        <v>18</v>
      </c>
      <c r="I5998" s="3">
        <v>4.254932167001237</v>
      </c>
      <c r="J5998" s="16">
        <v>20</v>
      </c>
      <c r="K5998" s="16">
        <v>2</v>
      </c>
      <c r="L5998" s="16">
        <v>1</v>
      </c>
      <c r="M5998" s="16">
        <v>1</v>
      </c>
      <c r="N5998" s="16">
        <f t="shared" si="216"/>
        <v>19</v>
      </c>
      <c r="O5998">
        <f>O5997</f>
        <v>1</v>
      </c>
      <c r="P5998">
        <f>P5997</f>
        <v>55</v>
      </c>
      <c r="Q5998">
        <f>Q5997</f>
        <v>1</v>
      </c>
      <c r="R5998">
        <f>R5997</f>
        <v>1.0524630110012301</v>
      </c>
      <c r="S5998">
        <f>S5997</f>
        <v>0</v>
      </c>
    </row>
    <row r="5999" spans="1:19">
      <c r="A5999" s="16">
        <f>A5998</f>
        <v>2</v>
      </c>
      <c r="B5999" s="16">
        <v>0</v>
      </c>
      <c r="C5999" s="19">
        <f>C5998</f>
        <v>1</v>
      </c>
      <c r="D5999" s="16">
        <f>IF(AND(B5999=1,C5999=1),1,0)</f>
        <v>0</v>
      </c>
      <c r="E5999" s="19">
        <f>E5998</f>
        <v>1</v>
      </c>
      <c r="F5999" s="16">
        <f>F5998</f>
        <v>140</v>
      </c>
      <c r="G5999" s="16">
        <v>3</v>
      </c>
      <c r="H5999" s="16">
        <v>11</v>
      </c>
      <c r="I5999" s="3">
        <v>2.9532427529993539</v>
      </c>
      <c r="J5999" s="16">
        <v>20</v>
      </c>
      <c r="K5999" s="16">
        <v>2</v>
      </c>
      <c r="L5999" s="16">
        <v>1</v>
      </c>
      <c r="M5999" s="16">
        <v>1</v>
      </c>
      <c r="N5999" s="16">
        <f t="shared" si="216"/>
        <v>19</v>
      </c>
      <c r="O5999">
        <f>O5998</f>
        <v>1</v>
      </c>
      <c r="P5999">
        <f>P5998</f>
        <v>55</v>
      </c>
      <c r="Q5999">
        <f>Q5998</f>
        <v>1</v>
      </c>
      <c r="R5999">
        <f>R5998</f>
        <v>1.0524630110012301</v>
      </c>
      <c r="S5999">
        <f>S5998</f>
        <v>0</v>
      </c>
    </row>
    <row r="6000" spans="1:19">
      <c r="A6000" s="16">
        <f>A5999</f>
        <v>2</v>
      </c>
      <c r="B6000" s="16">
        <v>0</v>
      </c>
      <c r="C6000" s="19">
        <f>C5999</f>
        <v>1</v>
      </c>
      <c r="D6000" s="16">
        <f>IF(AND(B6000=1,C6000=1),1,0)</f>
        <v>0</v>
      </c>
      <c r="E6000" s="19">
        <f>E5999</f>
        <v>1</v>
      </c>
      <c r="F6000" s="16">
        <f>F5999</f>
        <v>140</v>
      </c>
      <c r="G6000" s="16">
        <v>4</v>
      </c>
      <c r="H6000" s="16">
        <v>11</v>
      </c>
      <c r="I6000" s="3">
        <v>1.7018545319951939</v>
      </c>
      <c r="J6000" s="16">
        <v>20</v>
      </c>
      <c r="K6000" s="16">
        <v>2</v>
      </c>
      <c r="L6000" s="16">
        <v>1</v>
      </c>
      <c r="M6000" s="16">
        <v>1</v>
      </c>
      <c r="N6000" s="16">
        <f t="shared" si="216"/>
        <v>19</v>
      </c>
      <c r="O6000">
        <f>O5999</f>
        <v>1</v>
      </c>
      <c r="P6000">
        <f>P5999</f>
        <v>55</v>
      </c>
      <c r="Q6000">
        <f>Q5999</f>
        <v>1</v>
      </c>
      <c r="R6000">
        <f>R5999</f>
        <v>1.0524630110012301</v>
      </c>
      <c r="S6000">
        <f>S5999</f>
        <v>0</v>
      </c>
    </row>
    <row r="6001" spans="1:19">
      <c r="A6001" s="16">
        <f>A6000</f>
        <v>2</v>
      </c>
      <c r="B6001" s="16">
        <v>0</v>
      </c>
      <c r="C6001" s="19">
        <f>C6000</f>
        <v>1</v>
      </c>
      <c r="D6001" s="16">
        <f>IF(AND(B6001=1,C6001=1),1,0)</f>
        <v>0</v>
      </c>
      <c r="E6001" s="19">
        <f>E6000</f>
        <v>1</v>
      </c>
      <c r="F6001" s="16">
        <f>F6000</f>
        <v>140</v>
      </c>
      <c r="G6001" s="16">
        <v>5</v>
      </c>
      <c r="H6001" s="16">
        <v>11</v>
      </c>
      <c r="I6001" s="3">
        <v>1.7018545319951939</v>
      </c>
      <c r="J6001" s="16">
        <v>20</v>
      </c>
      <c r="K6001" s="16">
        <v>2</v>
      </c>
      <c r="L6001" s="16">
        <v>1</v>
      </c>
      <c r="M6001" s="16">
        <v>1</v>
      </c>
      <c r="N6001" s="16">
        <f t="shared" si="216"/>
        <v>19</v>
      </c>
      <c r="O6001">
        <f>O6000</f>
        <v>1</v>
      </c>
      <c r="P6001">
        <f>P6000</f>
        <v>55</v>
      </c>
      <c r="Q6001">
        <f>Q6000</f>
        <v>1</v>
      </c>
      <c r="R6001">
        <f>R6000</f>
        <v>1.0524630110012301</v>
      </c>
      <c r="S6001">
        <f>S6000</f>
        <v>0</v>
      </c>
    </row>
    <row r="6002" spans="1:19">
      <c r="A6002" s="16">
        <v>3</v>
      </c>
      <c r="B6002" s="16">
        <v>1</v>
      </c>
      <c r="C6002" s="4">
        <v>1</v>
      </c>
      <c r="D6002" s="16">
        <f>IF(AND(B6002=1,C6002=1),1,0)</f>
        <v>1</v>
      </c>
      <c r="E6002" s="4">
        <v>1</v>
      </c>
      <c r="F6002" s="16">
        <v>1</v>
      </c>
      <c r="G6002" s="16">
        <v>1</v>
      </c>
      <c r="H6002" s="16">
        <v>12</v>
      </c>
      <c r="I6002" s="3">
        <v>1.5852050109970131</v>
      </c>
      <c r="J6002" s="16">
        <v>21</v>
      </c>
      <c r="K6002" s="16">
        <v>3</v>
      </c>
      <c r="L6002" s="16">
        <v>1</v>
      </c>
      <c r="M6002" s="16">
        <v>1</v>
      </c>
      <c r="N6002" s="16">
        <v>36</v>
      </c>
      <c r="O6002" s="3">
        <v>0</v>
      </c>
      <c r="P6002" s="3">
        <v>69</v>
      </c>
      <c r="Q6002" s="3">
        <v>1</v>
      </c>
      <c r="R6002" s="3">
        <v>0.55195247400115399</v>
      </c>
      <c r="S6002" s="3">
        <v>0</v>
      </c>
    </row>
    <row r="6003" spans="1:19">
      <c r="A6003" s="16">
        <f>A6002</f>
        <v>3</v>
      </c>
      <c r="B6003" s="16">
        <v>1</v>
      </c>
      <c r="C6003" s="19">
        <f>C6002</f>
        <v>1</v>
      </c>
      <c r="D6003" s="16">
        <f>IF(AND(B6003=1,C6003=1),1,0)</f>
        <v>1</v>
      </c>
      <c r="E6003" s="19">
        <f>E6002</f>
        <v>1</v>
      </c>
      <c r="F6003" s="16">
        <f>F6002</f>
        <v>1</v>
      </c>
      <c r="G6003" s="16">
        <v>2</v>
      </c>
      <c r="H6003" s="16">
        <v>8</v>
      </c>
      <c r="I6003" s="3">
        <v>0.48323734499717802</v>
      </c>
      <c r="J6003" s="16">
        <v>21</v>
      </c>
      <c r="K6003" s="16">
        <v>3</v>
      </c>
      <c r="L6003" s="16">
        <v>1</v>
      </c>
      <c r="M6003" s="16">
        <v>1</v>
      </c>
      <c r="N6003" s="16">
        <f t="shared" si="216"/>
        <v>36</v>
      </c>
      <c r="O6003">
        <f>O6002</f>
        <v>0</v>
      </c>
      <c r="P6003">
        <f>P6002</f>
        <v>69</v>
      </c>
      <c r="Q6003">
        <f>Q6002</f>
        <v>1</v>
      </c>
      <c r="R6003">
        <f>R6002</f>
        <v>0.55195247400115399</v>
      </c>
      <c r="S6003">
        <f>S6002</f>
        <v>0</v>
      </c>
    </row>
    <row r="6004" spans="1:19">
      <c r="A6004" s="16">
        <f>A6003</f>
        <v>3</v>
      </c>
      <c r="B6004" s="16">
        <v>1</v>
      </c>
      <c r="C6004" s="19">
        <f>C6003</f>
        <v>1</v>
      </c>
      <c r="D6004" s="16">
        <f>IF(AND(B6004=1,C6004=1),1,0)</f>
        <v>1</v>
      </c>
      <c r="E6004" s="19">
        <f>E6003</f>
        <v>1</v>
      </c>
      <c r="F6004" s="16">
        <f>F6003</f>
        <v>1</v>
      </c>
      <c r="G6004" s="16">
        <v>3</v>
      </c>
      <c r="H6004" s="16">
        <v>7</v>
      </c>
      <c r="I6004" s="3">
        <v>3.5206103099990198</v>
      </c>
      <c r="J6004" s="16">
        <v>21</v>
      </c>
      <c r="K6004" s="16">
        <v>3</v>
      </c>
      <c r="L6004" s="16">
        <v>1</v>
      </c>
      <c r="M6004" s="16">
        <v>1</v>
      </c>
      <c r="N6004" s="16">
        <f t="shared" si="216"/>
        <v>36</v>
      </c>
      <c r="O6004">
        <f>O6003</f>
        <v>0</v>
      </c>
      <c r="P6004">
        <f>P6003</f>
        <v>69</v>
      </c>
      <c r="Q6004">
        <f>Q6003</f>
        <v>1</v>
      </c>
      <c r="R6004">
        <f>R6003</f>
        <v>0.55195247400115399</v>
      </c>
      <c r="S6004">
        <f>S6003</f>
        <v>0</v>
      </c>
    </row>
    <row r="6005" spans="1:19">
      <c r="A6005" s="16">
        <f>A6004</f>
        <v>3</v>
      </c>
      <c r="B6005" s="16">
        <v>1</v>
      </c>
      <c r="C6005" s="19">
        <f>C6004</f>
        <v>1</v>
      </c>
      <c r="D6005" s="16">
        <f>IF(AND(B6005=1,C6005=1),1,0)</f>
        <v>1</v>
      </c>
      <c r="E6005" s="19">
        <f>E6004</f>
        <v>1</v>
      </c>
      <c r="F6005" s="16">
        <f>F6004</f>
        <v>1</v>
      </c>
      <c r="G6005" s="16">
        <v>4</v>
      </c>
      <c r="H6005" s="16">
        <v>8</v>
      </c>
      <c r="I6005" s="3">
        <v>0.71844295800110503</v>
      </c>
      <c r="J6005" s="16">
        <v>21</v>
      </c>
      <c r="K6005" s="16">
        <v>3</v>
      </c>
      <c r="L6005" s="16">
        <v>1</v>
      </c>
      <c r="M6005" s="16">
        <v>1</v>
      </c>
      <c r="N6005" s="16">
        <f t="shared" si="216"/>
        <v>36</v>
      </c>
      <c r="O6005">
        <f>O6004</f>
        <v>0</v>
      </c>
      <c r="P6005">
        <f>P6004</f>
        <v>69</v>
      </c>
      <c r="Q6005">
        <f>Q6004</f>
        <v>1</v>
      </c>
      <c r="R6005">
        <f>R6004</f>
        <v>0.55195247400115399</v>
      </c>
      <c r="S6005">
        <f>S6004</f>
        <v>0</v>
      </c>
    </row>
    <row r="6006" spans="1:19">
      <c r="A6006" s="16">
        <f>A6005</f>
        <v>3</v>
      </c>
      <c r="B6006" s="16">
        <v>1</v>
      </c>
      <c r="C6006" s="19">
        <f>C6005</f>
        <v>1</v>
      </c>
      <c r="D6006" s="16">
        <f>IF(AND(B6006=1,C6006=1),1,0)</f>
        <v>1</v>
      </c>
      <c r="E6006" s="19">
        <f>E6005</f>
        <v>1</v>
      </c>
      <c r="F6006" s="16">
        <f>F6005</f>
        <v>1</v>
      </c>
      <c r="G6006" s="16">
        <v>5</v>
      </c>
      <c r="H6006" s="16">
        <v>14</v>
      </c>
      <c r="I6006" s="3">
        <v>1.1513685379977601</v>
      </c>
      <c r="J6006" s="16">
        <v>21</v>
      </c>
      <c r="K6006" s="16">
        <v>3</v>
      </c>
      <c r="L6006" s="16">
        <v>1</v>
      </c>
      <c r="M6006" s="16">
        <v>1</v>
      </c>
      <c r="N6006" s="16">
        <f t="shared" si="216"/>
        <v>36</v>
      </c>
      <c r="O6006">
        <f>O6005</f>
        <v>0</v>
      </c>
      <c r="P6006">
        <f>P6005</f>
        <v>69</v>
      </c>
      <c r="Q6006">
        <f>Q6005</f>
        <v>1</v>
      </c>
      <c r="R6006">
        <f>R6005</f>
        <v>0.55195247400115399</v>
      </c>
      <c r="S6006">
        <f>S6005</f>
        <v>0</v>
      </c>
    </row>
    <row r="6007" spans="1:19">
      <c r="A6007" s="16">
        <f>A6006</f>
        <v>3</v>
      </c>
      <c r="B6007" s="16">
        <v>1</v>
      </c>
      <c r="C6007" s="4">
        <v>0</v>
      </c>
      <c r="D6007" s="16">
        <f>IF(AND(B6007=1,C6007=1),1,0)</f>
        <v>0</v>
      </c>
      <c r="E6007" s="4">
        <v>1</v>
      </c>
      <c r="F6007" s="16">
        <f>F6006+1</f>
        <v>2</v>
      </c>
      <c r="G6007" s="16">
        <v>1</v>
      </c>
      <c r="H6007" s="16">
        <v>12</v>
      </c>
      <c r="I6007" s="3">
        <v>3.6202489189963609</v>
      </c>
      <c r="J6007" s="16">
        <v>21</v>
      </c>
      <c r="K6007" s="16">
        <v>3</v>
      </c>
      <c r="L6007" s="16">
        <v>1</v>
      </c>
      <c r="M6007" s="16">
        <v>1</v>
      </c>
      <c r="N6007" s="16">
        <f t="shared" si="216"/>
        <v>36</v>
      </c>
      <c r="O6007" s="3">
        <v>0</v>
      </c>
      <c r="P6007" s="3">
        <v>64</v>
      </c>
      <c r="Q6007" s="3">
        <v>1</v>
      </c>
      <c r="R6007" s="3">
        <v>0.968073994001315</v>
      </c>
      <c r="S6007" s="3">
        <v>1</v>
      </c>
    </row>
    <row r="6008" spans="1:19">
      <c r="A6008" s="16">
        <f>A6007</f>
        <v>3</v>
      </c>
      <c r="B6008" s="16">
        <v>1</v>
      </c>
      <c r="C6008" s="19">
        <f>C6007</f>
        <v>0</v>
      </c>
      <c r="D6008" s="16">
        <f>IF(AND(B6008=1,C6008=1),1,0)</f>
        <v>0</v>
      </c>
      <c r="E6008" s="19">
        <f>E6007</f>
        <v>1</v>
      </c>
      <c r="F6008" s="16">
        <f>F6007</f>
        <v>2</v>
      </c>
      <c r="G6008" s="16">
        <v>2</v>
      </c>
      <c r="H6008" s="16">
        <v>9</v>
      </c>
      <c r="I6008" s="3">
        <v>1.2180926529981599</v>
      </c>
      <c r="J6008" s="16">
        <v>21</v>
      </c>
      <c r="K6008" s="16">
        <v>3</v>
      </c>
      <c r="L6008" s="16">
        <v>1</v>
      </c>
      <c r="M6008" s="16">
        <v>1</v>
      </c>
      <c r="N6008" s="16">
        <f t="shared" si="216"/>
        <v>36</v>
      </c>
      <c r="O6008">
        <f>O6007</f>
        <v>0</v>
      </c>
      <c r="P6008">
        <f>P6007</f>
        <v>64</v>
      </c>
      <c r="Q6008">
        <f>Q6007</f>
        <v>1</v>
      </c>
      <c r="R6008">
        <f>R6007</f>
        <v>0.968073994001315</v>
      </c>
      <c r="S6008">
        <f>S6007</f>
        <v>1</v>
      </c>
    </row>
    <row r="6009" spans="1:19">
      <c r="A6009" s="16">
        <f>A6008</f>
        <v>3</v>
      </c>
      <c r="B6009" s="16">
        <v>1</v>
      </c>
      <c r="C6009" s="19">
        <f>C6008</f>
        <v>0</v>
      </c>
      <c r="D6009" s="16">
        <f>IF(AND(B6009=1,C6009=1),1,0)</f>
        <v>0</v>
      </c>
      <c r="E6009" s="19">
        <f>E6008</f>
        <v>1</v>
      </c>
      <c r="F6009" s="16">
        <f>F6008</f>
        <v>2</v>
      </c>
      <c r="G6009" s="16">
        <v>3</v>
      </c>
      <c r="H6009" s="16">
        <v>6</v>
      </c>
      <c r="I6009" s="3">
        <v>1.5182335360004742</v>
      </c>
      <c r="J6009" s="16">
        <v>21</v>
      </c>
      <c r="K6009" s="16">
        <v>3</v>
      </c>
      <c r="L6009" s="16">
        <v>1</v>
      </c>
      <c r="M6009" s="16">
        <v>1</v>
      </c>
      <c r="N6009" s="16">
        <f t="shared" si="216"/>
        <v>36</v>
      </c>
      <c r="O6009">
        <f>O6008</f>
        <v>0</v>
      </c>
      <c r="P6009">
        <f>P6008</f>
        <v>64</v>
      </c>
      <c r="Q6009">
        <f>Q6008</f>
        <v>1</v>
      </c>
      <c r="R6009">
        <f>R6008</f>
        <v>0.968073994001315</v>
      </c>
      <c r="S6009">
        <f>S6008</f>
        <v>1</v>
      </c>
    </row>
    <row r="6010" spans="1:19">
      <c r="A6010" s="16">
        <f>A6009</f>
        <v>3</v>
      </c>
      <c r="B6010" s="16">
        <v>1</v>
      </c>
      <c r="C6010" s="19">
        <f>C6009</f>
        <v>0</v>
      </c>
      <c r="D6010" s="16">
        <f>IF(AND(B6010=1,C6010=1),1,0)</f>
        <v>0</v>
      </c>
      <c r="E6010" s="19">
        <f>E6009</f>
        <v>1</v>
      </c>
      <c r="F6010" s="16">
        <f>F6009</f>
        <v>2</v>
      </c>
      <c r="G6010" s="16">
        <v>4</v>
      </c>
      <c r="H6010" s="16">
        <v>11</v>
      </c>
      <c r="I6010" s="3">
        <v>2.002523097005898</v>
      </c>
      <c r="J6010" s="16">
        <v>21</v>
      </c>
      <c r="K6010" s="16">
        <v>3</v>
      </c>
      <c r="L6010" s="16">
        <v>1</v>
      </c>
      <c r="M6010" s="16">
        <v>1</v>
      </c>
      <c r="N6010" s="16">
        <f t="shared" si="216"/>
        <v>36</v>
      </c>
      <c r="O6010">
        <f>O6009</f>
        <v>0</v>
      </c>
      <c r="P6010">
        <f>P6009</f>
        <v>64</v>
      </c>
      <c r="Q6010">
        <f>Q6009</f>
        <v>1</v>
      </c>
      <c r="R6010">
        <f>R6009</f>
        <v>0.968073994001315</v>
      </c>
      <c r="S6010">
        <f>S6009</f>
        <v>1</v>
      </c>
    </row>
    <row r="6011" spans="1:19">
      <c r="A6011" s="16">
        <f>A6010</f>
        <v>3</v>
      </c>
      <c r="B6011" s="16">
        <v>1</v>
      </c>
      <c r="C6011" s="19">
        <f>C6010</f>
        <v>0</v>
      </c>
      <c r="D6011" s="16">
        <f>IF(AND(B6011=1,C6011=1),1,0)</f>
        <v>0</v>
      </c>
      <c r="E6011" s="19">
        <f>E6010</f>
        <v>1</v>
      </c>
      <c r="F6011" s="16">
        <f>F6010</f>
        <v>2</v>
      </c>
      <c r="G6011" s="16">
        <v>5</v>
      </c>
      <c r="H6011" s="16">
        <v>14</v>
      </c>
      <c r="I6011" s="3">
        <v>2.336072041005528</v>
      </c>
      <c r="J6011" s="16">
        <v>21</v>
      </c>
      <c r="K6011" s="16">
        <v>3</v>
      </c>
      <c r="L6011" s="16">
        <v>1</v>
      </c>
      <c r="M6011" s="16">
        <v>1</v>
      </c>
      <c r="N6011" s="16">
        <f t="shared" si="216"/>
        <v>36</v>
      </c>
      <c r="O6011">
        <f>O6010</f>
        <v>0</v>
      </c>
      <c r="P6011">
        <f>P6010</f>
        <v>64</v>
      </c>
      <c r="Q6011">
        <f>Q6010</f>
        <v>1</v>
      </c>
      <c r="R6011">
        <f>R6010</f>
        <v>0.968073994001315</v>
      </c>
      <c r="S6011">
        <f>S6010</f>
        <v>1</v>
      </c>
    </row>
    <row r="6012" spans="1:19">
      <c r="A6012" s="16">
        <f>A6011</f>
        <v>3</v>
      </c>
      <c r="B6012" s="16">
        <v>1</v>
      </c>
      <c r="C6012" s="4">
        <v>0</v>
      </c>
      <c r="D6012" s="16">
        <f>IF(AND(B6012=1,C6012=1),1,0)</f>
        <v>0</v>
      </c>
      <c r="E6012" s="4">
        <v>1</v>
      </c>
      <c r="F6012" s="16">
        <f>F6011+1</f>
        <v>3</v>
      </c>
      <c r="G6012" s="16">
        <v>1</v>
      </c>
      <c r="H6012" s="16">
        <v>19</v>
      </c>
      <c r="I6012" s="3">
        <v>3.1539095330008409</v>
      </c>
      <c r="J6012" s="16">
        <v>21</v>
      </c>
      <c r="K6012" s="16">
        <v>3</v>
      </c>
      <c r="L6012" s="16">
        <v>1</v>
      </c>
      <c r="M6012" s="16">
        <v>1</v>
      </c>
      <c r="N6012" s="16">
        <f t="shared" si="216"/>
        <v>36</v>
      </c>
      <c r="O6012" s="3">
        <v>0</v>
      </c>
      <c r="P6012" s="3">
        <v>31</v>
      </c>
      <c r="Q6012" s="3">
        <v>1</v>
      </c>
      <c r="R6012" s="3">
        <v>0.85217457900580396</v>
      </c>
      <c r="S6012" s="3">
        <v>0</v>
      </c>
    </row>
    <row r="6013" spans="1:19">
      <c r="A6013" s="16">
        <f>A6012</f>
        <v>3</v>
      </c>
      <c r="B6013" s="16">
        <v>1</v>
      </c>
      <c r="C6013" s="19">
        <f>C6012</f>
        <v>0</v>
      </c>
      <c r="D6013" s="16">
        <f>IF(AND(B6013=1,C6013=1),1,0)</f>
        <v>0</v>
      </c>
      <c r="E6013" s="19">
        <f>E6012</f>
        <v>1</v>
      </c>
      <c r="F6013" s="16">
        <f>F6012</f>
        <v>3</v>
      </c>
      <c r="G6013" s="16">
        <v>2</v>
      </c>
      <c r="H6013" s="16">
        <v>6</v>
      </c>
      <c r="I6013" s="3">
        <v>2.06852532199991</v>
      </c>
      <c r="J6013" s="16">
        <v>21</v>
      </c>
      <c r="K6013" s="16">
        <v>3</v>
      </c>
      <c r="L6013" s="16">
        <v>1</v>
      </c>
      <c r="M6013" s="16">
        <v>1</v>
      </c>
      <c r="N6013" s="16">
        <f t="shared" si="216"/>
        <v>36</v>
      </c>
      <c r="O6013">
        <f>O6012</f>
        <v>0</v>
      </c>
      <c r="P6013">
        <f>P6012</f>
        <v>31</v>
      </c>
      <c r="Q6013">
        <f>Q6012</f>
        <v>1</v>
      </c>
      <c r="R6013">
        <f>R6012</f>
        <v>0.85217457900580396</v>
      </c>
      <c r="S6013">
        <f>S6012</f>
        <v>0</v>
      </c>
    </row>
    <row r="6014" spans="1:19">
      <c r="A6014" s="16">
        <f>A6013</f>
        <v>3</v>
      </c>
      <c r="B6014" s="16">
        <v>1</v>
      </c>
      <c r="C6014" s="19">
        <f>C6013</f>
        <v>0</v>
      </c>
      <c r="D6014" s="16">
        <f>IF(AND(B6014=1,C6014=1),1,0)</f>
        <v>0</v>
      </c>
      <c r="E6014" s="19">
        <f>E6013</f>
        <v>1</v>
      </c>
      <c r="F6014" s="16">
        <f>F6013</f>
        <v>3</v>
      </c>
      <c r="G6014" s="16">
        <v>3</v>
      </c>
      <c r="H6014" s="16">
        <v>7</v>
      </c>
      <c r="I6014" s="3">
        <v>1.8354157700014091</v>
      </c>
      <c r="J6014" s="16">
        <v>21</v>
      </c>
      <c r="K6014" s="16">
        <v>3</v>
      </c>
      <c r="L6014" s="16">
        <v>1</v>
      </c>
      <c r="M6014" s="16">
        <v>1</v>
      </c>
      <c r="N6014" s="16">
        <f t="shared" si="216"/>
        <v>36</v>
      </c>
      <c r="O6014">
        <f>O6013</f>
        <v>0</v>
      </c>
      <c r="P6014">
        <f>P6013</f>
        <v>31</v>
      </c>
      <c r="Q6014">
        <f>Q6013</f>
        <v>1</v>
      </c>
      <c r="R6014">
        <f>R6013</f>
        <v>0.85217457900580396</v>
      </c>
      <c r="S6014">
        <f>S6013</f>
        <v>0</v>
      </c>
    </row>
    <row r="6015" spans="1:19">
      <c r="A6015" s="16">
        <f>A6014</f>
        <v>3</v>
      </c>
      <c r="B6015" s="16">
        <v>1</v>
      </c>
      <c r="C6015" s="19">
        <f>C6014</f>
        <v>0</v>
      </c>
      <c r="D6015" s="16">
        <f>IF(AND(B6015=1,C6015=1),1,0)</f>
        <v>0</v>
      </c>
      <c r="E6015" s="19">
        <f>E6014</f>
        <v>1</v>
      </c>
      <c r="F6015" s="16">
        <f>F6014</f>
        <v>3</v>
      </c>
      <c r="G6015" s="16">
        <v>4</v>
      </c>
      <c r="H6015" s="16">
        <v>5</v>
      </c>
      <c r="I6015" s="3">
        <v>0.98495292999723405</v>
      </c>
      <c r="J6015" s="16">
        <v>21</v>
      </c>
      <c r="K6015" s="16">
        <v>3</v>
      </c>
      <c r="L6015" s="16">
        <v>1</v>
      </c>
      <c r="M6015" s="16">
        <v>1</v>
      </c>
      <c r="N6015" s="16">
        <f t="shared" si="216"/>
        <v>36</v>
      </c>
      <c r="O6015">
        <f>O6014</f>
        <v>0</v>
      </c>
      <c r="P6015">
        <f>P6014</f>
        <v>31</v>
      </c>
      <c r="Q6015">
        <f>Q6014</f>
        <v>1</v>
      </c>
      <c r="R6015">
        <f>R6014</f>
        <v>0.85217457900580396</v>
      </c>
      <c r="S6015">
        <f>S6014</f>
        <v>0</v>
      </c>
    </row>
    <row r="6016" spans="1:19">
      <c r="A6016" s="16">
        <f>A6015</f>
        <v>3</v>
      </c>
      <c r="B6016" s="16">
        <v>1</v>
      </c>
      <c r="C6016" s="19">
        <f>C6015</f>
        <v>0</v>
      </c>
      <c r="D6016" s="16">
        <f>IF(AND(B6016=1,C6016=1),1,0)</f>
        <v>0</v>
      </c>
      <c r="E6016" s="19">
        <f>E6015</f>
        <v>1</v>
      </c>
      <c r="F6016" s="16">
        <f>F6015</f>
        <v>3</v>
      </c>
      <c r="G6016" s="16">
        <v>5</v>
      </c>
      <c r="H6016" s="16">
        <v>4</v>
      </c>
      <c r="I6016" s="3">
        <v>0.74986292499670504</v>
      </c>
      <c r="J6016" s="16">
        <v>21</v>
      </c>
      <c r="K6016" s="16">
        <v>3</v>
      </c>
      <c r="L6016" s="16">
        <v>1</v>
      </c>
      <c r="M6016" s="16">
        <v>1</v>
      </c>
      <c r="N6016" s="16">
        <f t="shared" si="216"/>
        <v>36</v>
      </c>
      <c r="O6016">
        <f>O6015</f>
        <v>0</v>
      </c>
      <c r="P6016">
        <f>P6015</f>
        <v>31</v>
      </c>
      <c r="Q6016">
        <f>Q6015</f>
        <v>1</v>
      </c>
      <c r="R6016">
        <f>R6015</f>
        <v>0.85217457900580396</v>
      </c>
      <c r="S6016">
        <f>S6015</f>
        <v>0</v>
      </c>
    </row>
    <row r="6017" spans="1:19">
      <c r="A6017" s="16">
        <f>A6016</f>
        <v>3</v>
      </c>
      <c r="B6017" s="16">
        <v>1</v>
      </c>
      <c r="C6017" s="4">
        <v>1</v>
      </c>
      <c r="D6017" s="16">
        <f>IF(AND(B6017=1,C6017=1),1,0)</f>
        <v>1</v>
      </c>
      <c r="E6017" s="4">
        <v>1</v>
      </c>
      <c r="F6017" s="16">
        <f>F6016+1</f>
        <v>4</v>
      </c>
      <c r="G6017" s="16">
        <v>1</v>
      </c>
      <c r="H6017" s="16">
        <v>16</v>
      </c>
      <c r="I6017" s="3">
        <v>2.4523823700001208</v>
      </c>
      <c r="J6017" s="16">
        <v>21</v>
      </c>
      <c r="K6017" s="16">
        <v>3</v>
      </c>
      <c r="L6017" s="16">
        <v>1</v>
      </c>
      <c r="M6017" s="16">
        <v>1</v>
      </c>
      <c r="N6017" s="16">
        <f t="shared" si="216"/>
        <v>36</v>
      </c>
      <c r="O6017" s="3">
        <v>0</v>
      </c>
      <c r="P6017" s="3">
        <v>47</v>
      </c>
      <c r="Q6017" s="3">
        <v>1</v>
      </c>
      <c r="R6017" s="3">
        <v>0.95291463300236501</v>
      </c>
      <c r="S6017" s="3">
        <v>1</v>
      </c>
    </row>
    <row r="6018" spans="1:19">
      <c r="A6018" s="16">
        <f>A6017</f>
        <v>3</v>
      </c>
      <c r="B6018" s="16">
        <v>1</v>
      </c>
      <c r="C6018" s="19">
        <f>C6017</f>
        <v>1</v>
      </c>
      <c r="D6018" s="16">
        <f>IF(AND(B6018=1,C6018=1),1,0)</f>
        <v>1</v>
      </c>
      <c r="E6018" s="19">
        <f>E6017</f>
        <v>1</v>
      </c>
      <c r="F6018" s="16">
        <f>F6017</f>
        <v>4</v>
      </c>
      <c r="G6018" s="16">
        <v>2</v>
      </c>
      <c r="H6018" s="16">
        <v>5</v>
      </c>
      <c r="I6018" s="3">
        <v>1.50163888400129</v>
      </c>
      <c r="J6018" s="16">
        <v>21</v>
      </c>
      <c r="K6018" s="16">
        <v>3</v>
      </c>
      <c r="L6018" s="16">
        <v>1</v>
      </c>
      <c r="M6018" s="16">
        <v>1</v>
      </c>
      <c r="N6018" s="16">
        <f t="shared" si="216"/>
        <v>36</v>
      </c>
      <c r="O6018">
        <f>O6017</f>
        <v>0</v>
      </c>
      <c r="P6018">
        <f>P6017</f>
        <v>47</v>
      </c>
      <c r="Q6018">
        <f>Q6017</f>
        <v>1</v>
      </c>
      <c r="R6018">
        <f>R6017</f>
        <v>0.95291463300236501</v>
      </c>
      <c r="S6018">
        <f>S6017</f>
        <v>1</v>
      </c>
    </row>
    <row r="6019" spans="1:19">
      <c r="A6019" s="16">
        <f>A6018</f>
        <v>3</v>
      </c>
      <c r="B6019" s="16">
        <v>1</v>
      </c>
      <c r="C6019" s="19">
        <f>C6018</f>
        <v>1</v>
      </c>
      <c r="D6019" s="16">
        <f>IF(AND(B6019=1,C6019=1),1,0)</f>
        <v>1</v>
      </c>
      <c r="E6019" s="19">
        <f>E6018</f>
        <v>1</v>
      </c>
      <c r="F6019" s="16">
        <f>F6018</f>
        <v>4</v>
      </c>
      <c r="G6019" s="16">
        <v>3</v>
      </c>
      <c r="H6019" s="16">
        <v>8</v>
      </c>
      <c r="I6019" s="3">
        <v>1.9187813379976362</v>
      </c>
      <c r="J6019" s="16">
        <v>21</v>
      </c>
      <c r="K6019" s="16">
        <v>3</v>
      </c>
      <c r="L6019" s="16">
        <v>1</v>
      </c>
      <c r="M6019" s="16">
        <v>1</v>
      </c>
      <c r="N6019" s="16">
        <f t="shared" si="216"/>
        <v>36</v>
      </c>
      <c r="O6019">
        <f>O6018</f>
        <v>0</v>
      </c>
      <c r="P6019">
        <f>P6018</f>
        <v>47</v>
      </c>
      <c r="Q6019">
        <f>Q6018</f>
        <v>1</v>
      </c>
      <c r="R6019">
        <f>R6018</f>
        <v>0.95291463300236501</v>
      </c>
      <c r="S6019">
        <f>S6018</f>
        <v>1</v>
      </c>
    </row>
    <row r="6020" spans="1:19">
      <c r="A6020" s="16">
        <f>A6019</f>
        <v>3</v>
      </c>
      <c r="B6020" s="16">
        <v>1</v>
      </c>
      <c r="C6020" s="19">
        <f>C6019</f>
        <v>1</v>
      </c>
      <c r="D6020" s="16">
        <f>IF(AND(B6020=1,C6020=1),1,0)</f>
        <v>1</v>
      </c>
      <c r="E6020" s="19">
        <f>E6019</f>
        <v>1</v>
      </c>
      <c r="F6020" s="16">
        <f>F6019</f>
        <v>4</v>
      </c>
      <c r="G6020" s="16">
        <v>4</v>
      </c>
      <c r="H6020" s="16">
        <v>4</v>
      </c>
      <c r="I6020" s="3">
        <v>1.6863752999997801</v>
      </c>
      <c r="J6020" s="16">
        <v>21</v>
      </c>
      <c r="K6020" s="16">
        <v>3</v>
      </c>
      <c r="L6020" s="16">
        <v>1</v>
      </c>
      <c r="M6020" s="16">
        <v>1</v>
      </c>
      <c r="N6020" s="16">
        <f t="shared" si="216"/>
        <v>36</v>
      </c>
      <c r="O6020">
        <f>O6019</f>
        <v>0</v>
      </c>
      <c r="P6020">
        <f>P6019</f>
        <v>47</v>
      </c>
      <c r="Q6020">
        <f>Q6019</f>
        <v>1</v>
      </c>
      <c r="R6020">
        <f>R6019</f>
        <v>0.95291463300236501</v>
      </c>
      <c r="S6020">
        <f>S6019</f>
        <v>1</v>
      </c>
    </row>
    <row r="6021" spans="1:19">
      <c r="A6021" s="16">
        <f>A6020</f>
        <v>3</v>
      </c>
      <c r="B6021" s="16">
        <v>1</v>
      </c>
      <c r="C6021" s="19">
        <f>C6020</f>
        <v>1</v>
      </c>
      <c r="D6021" s="16">
        <f>IF(AND(B6021=1,C6021=1),1,0)</f>
        <v>1</v>
      </c>
      <c r="E6021" s="19">
        <f>E6020</f>
        <v>1</v>
      </c>
      <c r="F6021" s="16">
        <f>F6020</f>
        <v>4</v>
      </c>
      <c r="G6021" s="16">
        <v>5</v>
      </c>
      <c r="H6021" s="16">
        <v>11</v>
      </c>
      <c r="I6021" s="3">
        <v>2.3691153239997114</v>
      </c>
      <c r="J6021" s="16">
        <v>21</v>
      </c>
      <c r="K6021" s="16">
        <v>3</v>
      </c>
      <c r="L6021" s="16">
        <v>1</v>
      </c>
      <c r="M6021" s="16">
        <v>1</v>
      </c>
      <c r="N6021" s="16">
        <f t="shared" si="216"/>
        <v>36</v>
      </c>
      <c r="O6021">
        <f>O6020</f>
        <v>0</v>
      </c>
      <c r="P6021">
        <f>P6020</f>
        <v>47</v>
      </c>
      <c r="Q6021">
        <f>Q6020</f>
        <v>1</v>
      </c>
      <c r="R6021">
        <f>R6020</f>
        <v>0.95291463300236501</v>
      </c>
      <c r="S6021">
        <f>S6020</f>
        <v>1</v>
      </c>
    </row>
    <row r="6022" spans="1:19">
      <c r="A6022" s="16">
        <f>A6021</f>
        <v>3</v>
      </c>
      <c r="B6022" s="16">
        <v>1</v>
      </c>
      <c r="C6022" s="4">
        <v>1</v>
      </c>
      <c r="D6022" s="16">
        <f>IF(AND(B6022=1,C6022=1),1,0)</f>
        <v>1</v>
      </c>
      <c r="E6022" s="4">
        <v>1</v>
      </c>
      <c r="F6022" s="16">
        <f>F6021+1</f>
        <v>5</v>
      </c>
      <c r="G6022" s="16">
        <v>1</v>
      </c>
      <c r="H6022" s="16">
        <v>10</v>
      </c>
      <c r="I6022" s="3">
        <v>1.6180227850054498</v>
      </c>
      <c r="J6022" s="16">
        <v>21</v>
      </c>
      <c r="K6022" s="16">
        <v>3</v>
      </c>
      <c r="L6022" s="16">
        <v>1</v>
      </c>
      <c r="M6022" s="16">
        <v>1</v>
      </c>
      <c r="N6022" s="16">
        <f t="shared" ref="N6022:N6085" si="217">N6021</f>
        <v>36</v>
      </c>
      <c r="O6022" s="3">
        <v>0</v>
      </c>
      <c r="P6022" s="3">
        <v>9</v>
      </c>
      <c r="Q6022" s="3">
        <v>1</v>
      </c>
      <c r="R6022" s="3">
        <v>0.71800289399834505</v>
      </c>
      <c r="S6022" s="3">
        <v>0</v>
      </c>
    </row>
    <row r="6023" spans="1:19">
      <c r="A6023" s="16">
        <f>A6022</f>
        <v>3</v>
      </c>
      <c r="B6023" s="16">
        <v>1</v>
      </c>
      <c r="C6023" s="19">
        <f>C6022</f>
        <v>1</v>
      </c>
      <c r="D6023" s="16">
        <f>IF(AND(B6023=1,C6023=1),1,0)</f>
        <v>1</v>
      </c>
      <c r="E6023" s="19">
        <f>E6022</f>
        <v>1</v>
      </c>
      <c r="F6023" s="16">
        <f>F6022</f>
        <v>5</v>
      </c>
      <c r="G6023" s="16">
        <v>2</v>
      </c>
      <c r="H6023" s="16">
        <v>8</v>
      </c>
      <c r="I6023" s="3">
        <v>0.55169137899792897</v>
      </c>
      <c r="J6023" s="16">
        <v>21</v>
      </c>
      <c r="K6023" s="16">
        <v>3</v>
      </c>
      <c r="L6023" s="16">
        <v>1</v>
      </c>
      <c r="M6023" s="16">
        <v>1</v>
      </c>
      <c r="N6023" s="16">
        <f t="shared" si="217"/>
        <v>36</v>
      </c>
      <c r="O6023">
        <f>O6022</f>
        <v>0</v>
      </c>
      <c r="P6023">
        <f>P6022</f>
        <v>9</v>
      </c>
      <c r="Q6023">
        <f>Q6022</f>
        <v>1</v>
      </c>
      <c r="R6023">
        <f>R6022</f>
        <v>0.71800289399834505</v>
      </c>
      <c r="S6023">
        <f>S6022</f>
        <v>0</v>
      </c>
    </row>
    <row r="6024" spans="1:19">
      <c r="A6024" s="16">
        <f>A6023</f>
        <v>3</v>
      </c>
      <c r="B6024" s="16">
        <v>1</v>
      </c>
      <c r="C6024" s="19">
        <f>C6023</f>
        <v>1</v>
      </c>
      <c r="D6024" s="16">
        <f>IF(AND(B6024=1,C6024=1),1,0)</f>
        <v>1</v>
      </c>
      <c r="E6024" s="19">
        <f>E6023</f>
        <v>1</v>
      </c>
      <c r="F6024" s="16">
        <f>F6023</f>
        <v>5</v>
      </c>
      <c r="G6024" s="16">
        <v>3</v>
      </c>
      <c r="H6024" s="16">
        <v>6</v>
      </c>
      <c r="I6024" s="3">
        <v>3.6542713590024429</v>
      </c>
      <c r="J6024" s="16">
        <v>21</v>
      </c>
      <c r="K6024" s="16">
        <v>3</v>
      </c>
      <c r="L6024" s="16">
        <v>1</v>
      </c>
      <c r="M6024" s="16">
        <v>1</v>
      </c>
      <c r="N6024" s="16">
        <f t="shared" si="217"/>
        <v>36</v>
      </c>
      <c r="O6024">
        <f>O6023</f>
        <v>0</v>
      </c>
      <c r="P6024">
        <f>P6023</f>
        <v>9</v>
      </c>
      <c r="Q6024">
        <f>Q6023</f>
        <v>1</v>
      </c>
      <c r="R6024">
        <f>R6023</f>
        <v>0.71800289399834505</v>
      </c>
      <c r="S6024">
        <f>S6023</f>
        <v>0</v>
      </c>
    </row>
    <row r="6025" spans="1:19">
      <c r="A6025" s="16">
        <f>A6024</f>
        <v>3</v>
      </c>
      <c r="B6025" s="16">
        <v>1</v>
      </c>
      <c r="C6025" s="19">
        <f>C6024</f>
        <v>1</v>
      </c>
      <c r="D6025" s="16">
        <f>IF(AND(B6025=1,C6025=1),1,0)</f>
        <v>1</v>
      </c>
      <c r="E6025" s="19">
        <f>E6024</f>
        <v>1</v>
      </c>
      <c r="F6025" s="16">
        <f>F6024</f>
        <v>5</v>
      </c>
      <c r="G6025" s="16">
        <v>4</v>
      </c>
      <c r="H6025" s="16">
        <v>8</v>
      </c>
      <c r="I6025" s="3">
        <v>1.6840677939981101</v>
      </c>
      <c r="J6025" s="16">
        <v>21</v>
      </c>
      <c r="K6025" s="16">
        <v>3</v>
      </c>
      <c r="L6025" s="16">
        <v>1</v>
      </c>
      <c r="M6025" s="16">
        <v>1</v>
      </c>
      <c r="N6025" s="16">
        <f t="shared" si="217"/>
        <v>36</v>
      </c>
      <c r="O6025">
        <f>O6024</f>
        <v>0</v>
      </c>
      <c r="P6025">
        <f>P6024</f>
        <v>9</v>
      </c>
      <c r="Q6025">
        <f>Q6024</f>
        <v>1</v>
      </c>
      <c r="R6025">
        <f>R6024</f>
        <v>0.71800289399834505</v>
      </c>
      <c r="S6025">
        <f>S6024</f>
        <v>0</v>
      </c>
    </row>
    <row r="6026" spans="1:19">
      <c r="A6026" s="16">
        <f>A6025</f>
        <v>3</v>
      </c>
      <c r="B6026" s="16">
        <v>1</v>
      </c>
      <c r="C6026" s="19">
        <f>C6025</f>
        <v>1</v>
      </c>
      <c r="D6026" s="16">
        <f>IF(AND(B6026=1,C6026=1),1,0)</f>
        <v>1</v>
      </c>
      <c r="E6026" s="19">
        <f>E6025</f>
        <v>1</v>
      </c>
      <c r="F6026" s="16">
        <f>F6025</f>
        <v>5</v>
      </c>
      <c r="G6026" s="16">
        <v>5</v>
      </c>
      <c r="H6026" s="16">
        <v>7</v>
      </c>
      <c r="I6026" s="3">
        <v>1.26862400500249</v>
      </c>
      <c r="J6026" s="16">
        <v>21</v>
      </c>
      <c r="K6026" s="16">
        <v>3</v>
      </c>
      <c r="L6026" s="16">
        <v>1</v>
      </c>
      <c r="M6026" s="16">
        <v>1</v>
      </c>
      <c r="N6026" s="16">
        <f t="shared" si="217"/>
        <v>36</v>
      </c>
      <c r="O6026">
        <f>O6025</f>
        <v>0</v>
      </c>
      <c r="P6026">
        <f>P6025</f>
        <v>9</v>
      </c>
      <c r="Q6026">
        <f>Q6025</f>
        <v>1</v>
      </c>
      <c r="R6026">
        <f>R6025</f>
        <v>0.71800289399834505</v>
      </c>
      <c r="S6026">
        <f>S6025</f>
        <v>0</v>
      </c>
    </row>
    <row r="6027" spans="1:19">
      <c r="A6027" s="16">
        <f>A6026</f>
        <v>3</v>
      </c>
      <c r="B6027" s="16">
        <v>1</v>
      </c>
      <c r="C6027" s="4">
        <v>0</v>
      </c>
      <c r="D6027" s="16">
        <f>IF(AND(B6027=1,C6027=1),1,0)</f>
        <v>0</v>
      </c>
      <c r="E6027" s="4">
        <v>1</v>
      </c>
      <c r="F6027" s="16">
        <f>F6026+1</f>
        <v>6</v>
      </c>
      <c r="G6027" s="16">
        <v>1</v>
      </c>
      <c r="H6027" s="16">
        <v>10</v>
      </c>
      <c r="I6027" s="3">
        <v>2.0362683330022251</v>
      </c>
      <c r="J6027" s="16">
        <v>21</v>
      </c>
      <c r="K6027" s="16">
        <v>3</v>
      </c>
      <c r="L6027" s="16">
        <v>1</v>
      </c>
      <c r="M6027" s="16">
        <v>1</v>
      </c>
      <c r="N6027" s="16">
        <f t="shared" si="217"/>
        <v>36</v>
      </c>
      <c r="O6027" s="3">
        <v>0</v>
      </c>
      <c r="P6027" s="3">
        <v>53</v>
      </c>
      <c r="Q6027" s="3">
        <v>1</v>
      </c>
      <c r="R6027" s="3">
        <v>0.55110252300073603</v>
      </c>
      <c r="S6027" s="3">
        <v>1</v>
      </c>
    </row>
    <row r="6028" spans="1:19">
      <c r="A6028" s="16">
        <f>A6027</f>
        <v>3</v>
      </c>
      <c r="B6028" s="16">
        <v>1</v>
      </c>
      <c r="C6028" s="19">
        <f>C6027</f>
        <v>0</v>
      </c>
      <c r="D6028" s="16">
        <f>IF(AND(B6028=1,C6028=1),1,0)</f>
        <v>0</v>
      </c>
      <c r="E6028" s="19">
        <f>E6027</f>
        <v>1</v>
      </c>
      <c r="F6028" s="16">
        <f>F6027</f>
        <v>6</v>
      </c>
      <c r="G6028" s="16">
        <v>2</v>
      </c>
      <c r="H6028" s="16">
        <v>8</v>
      </c>
      <c r="I6028" s="3">
        <v>2.5682486239966198</v>
      </c>
      <c r="J6028" s="16">
        <v>21</v>
      </c>
      <c r="K6028" s="16">
        <v>3</v>
      </c>
      <c r="L6028" s="16">
        <v>1</v>
      </c>
      <c r="M6028" s="16">
        <v>1</v>
      </c>
      <c r="N6028" s="16">
        <f t="shared" si="217"/>
        <v>36</v>
      </c>
      <c r="O6028">
        <f>O6027</f>
        <v>0</v>
      </c>
      <c r="P6028">
        <f>P6027</f>
        <v>53</v>
      </c>
      <c r="Q6028">
        <f>Q6027</f>
        <v>1</v>
      </c>
      <c r="R6028">
        <f>R6027</f>
        <v>0.55110252300073603</v>
      </c>
      <c r="S6028">
        <f>S6027</f>
        <v>1</v>
      </c>
    </row>
    <row r="6029" spans="1:19">
      <c r="A6029" s="16">
        <f>A6028</f>
        <v>3</v>
      </c>
      <c r="B6029" s="16">
        <v>1</v>
      </c>
      <c r="C6029" s="19">
        <f>C6028</f>
        <v>0</v>
      </c>
      <c r="D6029" s="16">
        <f>IF(AND(B6029=1,C6029=1),1,0)</f>
        <v>0</v>
      </c>
      <c r="E6029" s="19">
        <f>E6028</f>
        <v>1</v>
      </c>
      <c r="F6029" s="16">
        <f>F6028</f>
        <v>6</v>
      </c>
      <c r="G6029" s="16">
        <v>3</v>
      </c>
      <c r="H6029" s="16">
        <v>10</v>
      </c>
      <c r="I6029" s="3">
        <v>3.237182698001551</v>
      </c>
      <c r="J6029" s="16">
        <v>21</v>
      </c>
      <c r="K6029" s="16">
        <v>3</v>
      </c>
      <c r="L6029" s="16">
        <v>1</v>
      </c>
      <c r="M6029" s="16">
        <v>1</v>
      </c>
      <c r="N6029" s="16">
        <f t="shared" si="217"/>
        <v>36</v>
      </c>
      <c r="O6029">
        <f>O6028</f>
        <v>0</v>
      </c>
      <c r="P6029">
        <f>P6028</f>
        <v>53</v>
      </c>
      <c r="Q6029">
        <f>Q6028</f>
        <v>1</v>
      </c>
      <c r="R6029">
        <f>R6028</f>
        <v>0.55110252300073603</v>
      </c>
      <c r="S6029">
        <f>S6028</f>
        <v>1</v>
      </c>
    </row>
    <row r="6030" spans="1:19">
      <c r="A6030" s="16">
        <f>A6029</f>
        <v>3</v>
      </c>
      <c r="B6030" s="16">
        <v>1</v>
      </c>
      <c r="C6030" s="19">
        <f>C6029</f>
        <v>0</v>
      </c>
      <c r="D6030" s="16">
        <f>IF(AND(B6030=1,C6030=1),1,0)</f>
        <v>0</v>
      </c>
      <c r="E6030" s="19">
        <f>E6029</f>
        <v>1</v>
      </c>
      <c r="F6030" s="16">
        <f>F6029</f>
        <v>6</v>
      </c>
      <c r="G6030" s="16">
        <v>4</v>
      </c>
      <c r="H6030" s="16">
        <v>5</v>
      </c>
      <c r="I6030" s="3">
        <v>3.6373560440042612</v>
      </c>
      <c r="J6030" s="16">
        <v>21</v>
      </c>
      <c r="K6030" s="16">
        <v>3</v>
      </c>
      <c r="L6030" s="16">
        <v>1</v>
      </c>
      <c r="M6030" s="16">
        <v>1</v>
      </c>
      <c r="N6030" s="16">
        <f t="shared" si="217"/>
        <v>36</v>
      </c>
      <c r="O6030">
        <f>O6029</f>
        <v>0</v>
      </c>
      <c r="P6030">
        <f>P6029</f>
        <v>53</v>
      </c>
      <c r="Q6030">
        <f>Q6029</f>
        <v>1</v>
      </c>
      <c r="R6030">
        <f>R6029</f>
        <v>0.55110252300073603</v>
      </c>
      <c r="S6030">
        <f>S6029</f>
        <v>1</v>
      </c>
    </row>
    <row r="6031" spans="1:19">
      <c r="A6031" s="16">
        <f>A6030</f>
        <v>3</v>
      </c>
      <c r="B6031" s="16">
        <v>1</v>
      </c>
      <c r="C6031" s="19">
        <f>C6030</f>
        <v>0</v>
      </c>
      <c r="D6031" s="16">
        <f>IF(AND(B6031=1,C6031=1),1,0)</f>
        <v>0</v>
      </c>
      <c r="E6031" s="19">
        <f>E6030</f>
        <v>1</v>
      </c>
      <c r="F6031" s="16">
        <f>F6030</f>
        <v>6</v>
      </c>
      <c r="G6031" s="16">
        <v>5</v>
      </c>
      <c r="H6031" s="16">
        <v>11</v>
      </c>
      <c r="I6031" s="3">
        <v>1.217993255995679</v>
      </c>
      <c r="J6031" s="16">
        <v>21</v>
      </c>
      <c r="K6031" s="16">
        <v>3</v>
      </c>
      <c r="L6031" s="16">
        <v>1</v>
      </c>
      <c r="M6031" s="16">
        <v>1</v>
      </c>
      <c r="N6031" s="16">
        <f t="shared" si="217"/>
        <v>36</v>
      </c>
      <c r="O6031">
        <f>O6030</f>
        <v>0</v>
      </c>
      <c r="P6031">
        <f>P6030</f>
        <v>53</v>
      </c>
      <c r="Q6031">
        <f>Q6030</f>
        <v>1</v>
      </c>
      <c r="R6031">
        <f>R6030</f>
        <v>0.55110252300073603</v>
      </c>
      <c r="S6031">
        <f>S6030</f>
        <v>1</v>
      </c>
    </row>
    <row r="6032" spans="1:19">
      <c r="A6032" s="16">
        <f>A6031</f>
        <v>3</v>
      </c>
      <c r="B6032" s="16">
        <v>1</v>
      </c>
      <c r="C6032" s="4">
        <v>0</v>
      </c>
      <c r="D6032" s="16">
        <f>IF(AND(B6032=1,C6032=1),1,0)</f>
        <v>0</v>
      </c>
      <c r="E6032" s="4">
        <v>1</v>
      </c>
      <c r="F6032" s="16">
        <f>F6031+1</f>
        <v>7</v>
      </c>
      <c r="G6032" s="16">
        <v>1</v>
      </c>
      <c r="H6032" s="16">
        <v>15</v>
      </c>
      <c r="I6032" s="3">
        <v>2.2521806029981208</v>
      </c>
      <c r="J6032" s="16">
        <v>21</v>
      </c>
      <c r="K6032" s="16">
        <v>3</v>
      </c>
      <c r="L6032" s="16">
        <v>1</v>
      </c>
      <c r="M6032" s="16">
        <v>1</v>
      </c>
      <c r="N6032" s="16">
        <f t="shared" si="217"/>
        <v>36</v>
      </c>
      <c r="O6032" s="3">
        <v>0</v>
      </c>
      <c r="P6032" s="3">
        <v>3</v>
      </c>
      <c r="Q6032" s="3">
        <v>1</v>
      </c>
      <c r="R6032" s="3">
        <v>0.75149521599814695</v>
      </c>
      <c r="S6032" s="3">
        <v>1</v>
      </c>
    </row>
    <row r="6033" spans="1:19">
      <c r="A6033" s="16">
        <f>A6032</f>
        <v>3</v>
      </c>
      <c r="B6033" s="16">
        <v>1</v>
      </c>
      <c r="C6033" s="19">
        <f>C6032</f>
        <v>0</v>
      </c>
      <c r="D6033" s="16">
        <f>IF(AND(B6033=1,C6033=1),1,0)</f>
        <v>0</v>
      </c>
      <c r="E6033" s="19">
        <f>E6032</f>
        <v>1</v>
      </c>
      <c r="F6033" s="16">
        <f>F6032</f>
        <v>7</v>
      </c>
      <c r="G6033" s="16">
        <v>2</v>
      </c>
      <c r="H6033" s="16">
        <v>4</v>
      </c>
      <c r="I6033" s="3">
        <v>0.63495408400194697</v>
      </c>
      <c r="J6033" s="16">
        <v>21</v>
      </c>
      <c r="K6033" s="16">
        <v>3</v>
      </c>
      <c r="L6033" s="16">
        <v>1</v>
      </c>
      <c r="M6033" s="16">
        <v>1</v>
      </c>
      <c r="N6033" s="16">
        <f t="shared" si="217"/>
        <v>36</v>
      </c>
      <c r="O6033">
        <f>O6032</f>
        <v>0</v>
      </c>
      <c r="P6033">
        <f>P6032</f>
        <v>3</v>
      </c>
      <c r="Q6033">
        <f>Q6032</f>
        <v>1</v>
      </c>
      <c r="R6033">
        <f>R6032</f>
        <v>0.75149521599814695</v>
      </c>
      <c r="S6033">
        <f>S6032</f>
        <v>1</v>
      </c>
    </row>
    <row r="6034" spans="1:19">
      <c r="A6034" s="16">
        <f>A6033</f>
        <v>3</v>
      </c>
      <c r="B6034" s="16">
        <v>1</v>
      </c>
      <c r="C6034" s="19">
        <f>C6033</f>
        <v>0</v>
      </c>
      <c r="D6034" s="16">
        <f>IF(AND(B6034=1,C6034=1),1,0)</f>
        <v>0</v>
      </c>
      <c r="E6034" s="19">
        <f>E6033</f>
        <v>1</v>
      </c>
      <c r="F6034" s="16">
        <f>F6033</f>
        <v>7</v>
      </c>
      <c r="G6034" s="16">
        <v>3</v>
      </c>
      <c r="H6034" s="16">
        <v>15</v>
      </c>
      <c r="I6034" s="3">
        <v>4.0206607829968544</v>
      </c>
      <c r="J6034" s="16">
        <v>21</v>
      </c>
      <c r="K6034" s="16">
        <v>3</v>
      </c>
      <c r="L6034" s="16">
        <v>1</v>
      </c>
      <c r="M6034" s="16">
        <v>1</v>
      </c>
      <c r="N6034" s="16">
        <f t="shared" si="217"/>
        <v>36</v>
      </c>
      <c r="O6034">
        <f>O6033</f>
        <v>0</v>
      </c>
      <c r="P6034">
        <f>P6033</f>
        <v>3</v>
      </c>
      <c r="Q6034">
        <f>Q6033</f>
        <v>1</v>
      </c>
      <c r="R6034">
        <f>R6033</f>
        <v>0.75149521599814695</v>
      </c>
      <c r="S6034">
        <f>S6033</f>
        <v>1</v>
      </c>
    </row>
    <row r="6035" spans="1:19">
      <c r="A6035" s="16">
        <f>A6034</f>
        <v>3</v>
      </c>
      <c r="B6035" s="16">
        <v>1</v>
      </c>
      <c r="C6035" s="19">
        <f>C6034</f>
        <v>0</v>
      </c>
      <c r="D6035" s="16">
        <f>IF(AND(B6035=1,C6035=1),1,0)</f>
        <v>0</v>
      </c>
      <c r="E6035" s="19">
        <f>E6034</f>
        <v>1</v>
      </c>
      <c r="F6035" s="16">
        <f>F6034</f>
        <v>7</v>
      </c>
      <c r="G6035" s="16">
        <v>4</v>
      </c>
      <c r="H6035" s="16">
        <v>8</v>
      </c>
      <c r="I6035" s="3">
        <v>4.7883424210012695</v>
      </c>
      <c r="J6035" s="16">
        <v>21</v>
      </c>
      <c r="K6035" s="16">
        <v>3</v>
      </c>
      <c r="L6035" s="16">
        <v>1</v>
      </c>
      <c r="M6035" s="16">
        <v>1</v>
      </c>
      <c r="N6035" s="16">
        <f t="shared" si="217"/>
        <v>36</v>
      </c>
      <c r="O6035">
        <f>O6034</f>
        <v>0</v>
      </c>
      <c r="P6035">
        <f>P6034</f>
        <v>3</v>
      </c>
      <c r="Q6035">
        <f>Q6034</f>
        <v>1</v>
      </c>
      <c r="R6035">
        <f>R6034</f>
        <v>0.75149521599814695</v>
      </c>
      <c r="S6035">
        <f>S6034</f>
        <v>1</v>
      </c>
    </row>
    <row r="6036" spans="1:19">
      <c r="A6036" s="16">
        <f>A6035</f>
        <v>3</v>
      </c>
      <c r="B6036" s="16">
        <v>1</v>
      </c>
      <c r="C6036" s="19">
        <f>C6035</f>
        <v>0</v>
      </c>
      <c r="D6036" s="16">
        <f>IF(AND(B6036=1,C6036=1),1,0)</f>
        <v>0</v>
      </c>
      <c r="E6036" s="19">
        <f>E6035</f>
        <v>1</v>
      </c>
      <c r="F6036" s="16">
        <f>F6035</f>
        <v>7</v>
      </c>
      <c r="G6036" s="16">
        <v>5</v>
      </c>
      <c r="H6036" s="16">
        <v>5</v>
      </c>
      <c r="I6036" s="3">
        <v>1.9186346860005841</v>
      </c>
      <c r="J6036" s="16">
        <v>21</v>
      </c>
      <c r="K6036" s="16">
        <v>3</v>
      </c>
      <c r="L6036" s="16">
        <v>1</v>
      </c>
      <c r="M6036" s="16">
        <v>1</v>
      </c>
      <c r="N6036" s="16">
        <f t="shared" si="217"/>
        <v>36</v>
      </c>
      <c r="O6036">
        <f>O6035</f>
        <v>0</v>
      </c>
      <c r="P6036">
        <f>P6035</f>
        <v>3</v>
      </c>
      <c r="Q6036">
        <f>Q6035</f>
        <v>1</v>
      </c>
      <c r="R6036">
        <f>R6035</f>
        <v>0.75149521599814695</v>
      </c>
      <c r="S6036">
        <f>S6035</f>
        <v>1</v>
      </c>
    </row>
    <row r="6037" spans="1:19">
      <c r="A6037" s="16">
        <f>A6036</f>
        <v>3</v>
      </c>
      <c r="B6037" s="16">
        <v>1</v>
      </c>
      <c r="C6037" s="4">
        <v>1</v>
      </c>
      <c r="D6037" s="16">
        <f>IF(AND(B6037=1,C6037=1),1,0)</f>
        <v>1</v>
      </c>
      <c r="E6037" s="4">
        <v>1</v>
      </c>
      <c r="F6037" s="16">
        <f>F6036+1</f>
        <v>8</v>
      </c>
      <c r="G6037" s="16">
        <v>1</v>
      </c>
      <c r="H6037" s="16">
        <v>13</v>
      </c>
      <c r="I6037" s="3">
        <v>1.8186858789995299</v>
      </c>
      <c r="J6037" s="16">
        <v>21</v>
      </c>
      <c r="K6037" s="16">
        <v>3</v>
      </c>
      <c r="L6037" s="16">
        <v>1</v>
      </c>
      <c r="M6037" s="16">
        <v>1</v>
      </c>
      <c r="N6037" s="16">
        <f t="shared" si="217"/>
        <v>36</v>
      </c>
      <c r="O6037" s="3">
        <v>0</v>
      </c>
      <c r="P6037" s="3">
        <v>36</v>
      </c>
      <c r="Q6037" s="3">
        <v>1</v>
      </c>
      <c r="R6037" s="3">
        <v>0.56847102600295296</v>
      </c>
      <c r="S6037" s="3">
        <v>1</v>
      </c>
    </row>
    <row r="6038" spans="1:19">
      <c r="A6038" s="16">
        <f>A6037</f>
        <v>3</v>
      </c>
      <c r="B6038" s="16">
        <v>1</v>
      </c>
      <c r="C6038" s="19">
        <f>C6037</f>
        <v>1</v>
      </c>
      <c r="D6038" s="16">
        <f>IF(AND(B6038=1,C6038=1),1,0)</f>
        <v>1</v>
      </c>
      <c r="E6038" s="19">
        <f>E6037</f>
        <v>1</v>
      </c>
      <c r="F6038" s="16">
        <f>F6037</f>
        <v>8</v>
      </c>
      <c r="G6038" s="16">
        <v>2</v>
      </c>
      <c r="H6038" s="16">
        <v>6</v>
      </c>
      <c r="I6038" s="3">
        <v>0.65027977499994405</v>
      </c>
      <c r="J6038" s="16">
        <v>21</v>
      </c>
      <c r="K6038" s="16">
        <v>3</v>
      </c>
      <c r="L6038" s="16">
        <v>1</v>
      </c>
      <c r="M6038" s="16">
        <v>1</v>
      </c>
      <c r="N6038" s="16">
        <f t="shared" si="217"/>
        <v>36</v>
      </c>
      <c r="O6038">
        <f>O6037</f>
        <v>0</v>
      </c>
      <c r="P6038">
        <f>P6037</f>
        <v>36</v>
      </c>
      <c r="Q6038">
        <f>Q6037</f>
        <v>1</v>
      </c>
      <c r="R6038">
        <f>R6037</f>
        <v>0.56847102600295296</v>
      </c>
      <c r="S6038">
        <f>S6037</f>
        <v>1</v>
      </c>
    </row>
    <row r="6039" spans="1:19">
      <c r="A6039" s="16">
        <f>A6038</f>
        <v>3</v>
      </c>
      <c r="B6039" s="16">
        <v>1</v>
      </c>
      <c r="C6039" s="19">
        <f>C6038</f>
        <v>1</v>
      </c>
      <c r="D6039" s="16">
        <f>IF(AND(B6039=1,C6039=1),1,0)</f>
        <v>1</v>
      </c>
      <c r="E6039" s="19">
        <f>E6038</f>
        <v>1</v>
      </c>
      <c r="F6039" s="16">
        <f>F6038</f>
        <v>8</v>
      </c>
      <c r="G6039" s="16">
        <v>3</v>
      </c>
      <c r="H6039" s="16">
        <v>6</v>
      </c>
      <c r="I6039" s="3">
        <v>1.601808747000169</v>
      </c>
      <c r="J6039" s="16">
        <v>21</v>
      </c>
      <c r="K6039" s="16">
        <v>3</v>
      </c>
      <c r="L6039" s="16">
        <v>1</v>
      </c>
      <c r="M6039" s="16">
        <v>1</v>
      </c>
      <c r="N6039" s="16">
        <f t="shared" si="217"/>
        <v>36</v>
      </c>
      <c r="O6039">
        <f>O6038</f>
        <v>0</v>
      </c>
      <c r="P6039">
        <f>P6038</f>
        <v>36</v>
      </c>
      <c r="Q6039">
        <f>Q6038</f>
        <v>1</v>
      </c>
      <c r="R6039">
        <f>R6038</f>
        <v>0.56847102600295296</v>
      </c>
      <c r="S6039">
        <f>S6038</f>
        <v>1</v>
      </c>
    </row>
    <row r="6040" spans="1:19">
      <c r="A6040" s="16">
        <f>A6039</f>
        <v>3</v>
      </c>
      <c r="B6040" s="16">
        <v>1</v>
      </c>
      <c r="C6040" s="19">
        <f>C6039</f>
        <v>1</v>
      </c>
      <c r="D6040" s="16">
        <f>IF(AND(B6040=1,C6040=1),1,0)</f>
        <v>1</v>
      </c>
      <c r="E6040" s="19">
        <f>E6039</f>
        <v>1</v>
      </c>
      <c r="F6040" s="16">
        <f>F6039</f>
        <v>8</v>
      </c>
      <c r="G6040" s="16">
        <v>4</v>
      </c>
      <c r="H6040" s="16">
        <v>7</v>
      </c>
      <c r="I6040" s="3">
        <v>1.73544948899507</v>
      </c>
      <c r="J6040" s="16">
        <v>21</v>
      </c>
      <c r="K6040" s="16">
        <v>3</v>
      </c>
      <c r="L6040" s="16">
        <v>1</v>
      </c>
      <c r="M6040" s="16">
        <v>1</v>
      </c>
      <c r="N6040" s="16">
        <f t="shared" si="217"/>
        <v>36</v>
      </c>
      <c r="O6040">
        <f>O6039</f>
        <v>0</v>
      </c>
      <c r="P6040">
        <f>P6039</f>
        <v>36</v>
      </c>
      <c r="Q6040">
        <f>Q6039</f>
        <v>1</v>
      </c>
      <c r="R6040">
        <f>R6039</f>
        <v>0.56847102600295296</v>
      </c>
      <c r="S6040">
        <f>S6039</f>
        <v>1</v>
      </c>
    </row>
    <row r="6041" spans="1:19">
      <c r="A6041" s="16">
        <f>A6040</f>
        <v>3</v>
      </c>
      <c r="B6041" s="16">
        <v>1</v>
      </c>
      <c r="C6041" s="19">
        <f>C6040</f>
        <v>1</v>
      </c>
      <c r="D6041" s="16">
        <f>IF(AND(B6041=1,C6041=1),1,0)</f>
        <v>1</v>
      </c>
      <c r="E6041" s="19">
        <f>E6040</f>
        <v>1</v>
      </c>
      <c r="F6041" s="16">
        <f>F6040</f>
        <v>8</v>
      </c>
      <c r="G6041" s="16">
        <v>5</v>
      </c>
      <c r="H6041" s="16">
        <v>9</v>
      </c>
      <c r="I6041" s="3">
        <v>2.8530000030004841</v>
      </c>
      <c r="J6041" s="16">
        <v>21</v>
      </c>
      <c r="K6041" s="16">
        <v>3</v>
      </c>
      <c r="L6041" s="16">
        <v>1</v>
      </c>
      <c r="M6041" s="16">
        <v>1</v>
      </c>
      <c r="N6041" s="16">
        <f t="shared" si="217"/>
        <v>36</v>
      </c>
      <c r="O6041">
        <f>O6040</f>
        <v>0</v>
      </c>
      <c r="P6041">
        <f>P6040</f>
        <v>36</v>
      </c>
      <c r="Q6041">
        <f>Q6040</f>
        <v>1</v>
      </c>
      <c r="R6041">
        <f>R6040</f>
        <v>0.56847102600295296</v>
      </c>
      <c r="S6041">
        <f>S6040</f>
        <v>1</v>
      </c>
    </row>
    <row r="6042" spans="1:19">
      <c r="A6042" s="16">
        <f>A6041</f>
        <v>3</v>
      </c>
      <c r="B6042" s="16">
        <v>1</v>
      </c>
      <c r="C6042" s="4">
        <v>1</v>
      </c>
      <c r="D6042" s="16">
        <f>IF(AND(B6042=1,C6042=1),1,0)</f>
        <v>1</v>
      </c>
      <c r="E6042" s="4">
        <v>1</v>
      </c>
      <c r="F6042" s="16">
        <f>F6041+1</f>
        <v>9</v>
      </c>
      <c r="G6042" s="16">
        <v>1</v>
      </c>
      <c r="H6042" s="16">
        <v>13</v>
      </c>
      <c r="I6042" s="3">
        <v>2.0194350060046409</v>
      </c>
      <c r="J6042" s="16">
        <v>21</v>
      </c>
      <c r="K6042" s="16">
        <v>3</v>
      </c>
      <c r="L6042" s="16">
        <v>1</v>
      </c>
      <c r="M6042" s="16">
        <v>1</v>
      </c>
      <c r="N6042" s="16">
        <f t="shared" si="217"/>
        <v>36</v>
      </c>
      <c r="O6042" s="3">
        <v>0</v>
      </c>
      <c r="P6042" s="3">
        <v>14</v>
      </c>
      <c r="Q6042" s="3">
        <v>1</v>
      </c>
      <c r="R6042" s="3">
        <v>0.63447052500123302</v>
      </c>
      <c r="S6042" s="3">
        <v>1</v>
      </c>
    </row>
    <row r="6043" spans="1:19">
      <c r="A6043" s="16">
        <f>A6042</f>
        <v>3</v>
      </c>
      <c r="B6043" s="16">
        <v>1</v>
      </c>
      <c r="C6043" s="19">
        <f>C6042</f>
        <v>1</v>
      </c>
      <c r="D6043" s="16">
        <f>IF(AND(B6043=1,C6043=1),1,0)</f>
        <v>1</v>
      </c>
      <c r="E6043" s="19">
        <f>E6042</f>
        <v>1</v>
      </c>
      <c r="F6043" s="16">
        <f>F6042</f>
        <v>9</v>
      </c>
      <c r="G6043" s="16">
        <v>2</v>
      </c>
      <c r="H6043" s="16">
        <v>4</v>
      </c>
      <c r="I6043" s="3">
        <v>0.683186624999507</v>
      </c>
      <c r="J6043" s="16">
        <v>21</v>
      </c>
      <c r="K6043" s="16">
        <v>3</v>
      </c>
      <c r="L6043" s="16">
        <v>1</v>
      </c>
      <c r="M6043" s="16">
        <v>1</v>
      </c>
      <c r="N6043" s="16">
        <f t="shared" si="217"/>
        <v>36</v>
      </c>
      <c r="O6043">
        <f>O6042</f>
        <v>0</v>
      </c>
      <c r="P6043">
        <f>P6042</f>
        <v>14</v>
      </c>
      <c r="Q6043">
        <f>Q6042</f>
        <v>1</v>
      </c>
      <c r="R6043">
        <f>R6042</f>
        <v>0.63447052500123302</v>
      </c>
      <c r="S6043">
        <f>S6042</f>
        <v>1</v>
      </c>
    </row>
    <row r="6044" spans="1:19">
      <c r="A6044" s="16">
        <f>A6043</f>
        <v>3</v>
      </c>
      <c r="B6044" s="16">
        <v>1</v>
      </c>
      <c r="C6044" s="19">
        <f>C6043</f>
        <v>1</v>
      </c>
      <c r="D6044" s="16">
        <f>IF(AND(B6044=1,C6044=1),1,0)</f>
        <v>1</v>
      </c>
      <c r="E6044" s="19">
        <f>E6043</f>
        <v>1</v>
      </c>
      <c r="F6044" s="16">
        <f>F6043</f>
        <v>9</v>
      </c>
      <c r="G6044" s="16">
        <v>3</v>
      </c>
      <c r="H6044" s="16">
        <v>9</v>
      </c>
      <c r="I6044" s="3">
        <v>1.6184898999999811</v>
      </c>
      <c r="J6044" s="16">
        <v>21</v>
      </c>
      <c r="K6044" s="16">
        <v>3</v>
      </c>
      <c r="L6044" s="16">
        <v>1</v>
      </c>
      <c r="M6044" s="16">
        <v>1</v>
      </c>
      <c r="N6044" s="16">
        <f t="shared" si="217"/>
        <v>36</v>
      </c>
      <c r="O6044">
        <f>O6043</f>
        <v>0</v>
      </c>
      <c r="P6044">
        <f>P6043</f>
        <v>14</v>
      </c>
      <c r="Q6044">
        <f>Q6043</f>
        <v>1</v>
      </c>
      <c r="R6044">
        <f>R6043</f>
        <v>0.63447052500123302</v>
      </c>
      <c r="S6044">
        <f>S6043</f>
        <v>1</v>
      </c>
    </row>
    <row r="6045" spans="1:19">
      <c r="A6045" s="16">
        <f>A6044</f>
        <v>3</v>
      </c>
      <c r="B6045" s="16">
        <v>1</v>
      </c>
      <c r="C6045" s="19">
        <f>C6044</f>
        <v>1</v>
      </c>
      <c r="D6045" s="16">
        <f>IF(AND(B6045=1,C6045=1),1,0)</f>
        <v>1</v>
      </c>
      <c r="E6045" s="19">
        <f>E6044</f>
        <v>1</v>
      </c>
      <c r="F6045" s="16">
        <f>F6044</f>
        <v>9</v>
      </c>
      <c r="G6045" s="16">
        <v>4</v>
      </c>
      <c r="H6045" s="16">
        <v>8</v>
      </c>
      <c r="I6045" s="3">
        <v>2.5194311550003401</v>
      </c>
      <c r="J6045" s="16">
        <v>21</v>
      </c>
      <c r="K6045" s="16">
        <v>3</v>
      </c>
      <c r="L6045" s="16">
        <v>1</v>
      </c>
      <c r="M6045" s="16">
        <v>1</v>
      </c>
      <c r="N6045" s="16">
        <f t="shared" si="217"/>
        <v>36</v>
      </c>
      <c r="O6045">
        <f>O6044</f>
        <v>0</v>
      </c>
      <c r="P6045">
        <f>P6044</f>
        <v>14</v>
      </c>
      <c r="Q6045">
        <f>Q6044</f>
        <v>1</v>
      </c>
      <c r="R6045">
        <f>R6044</f>
        <v>0.63447052500123302</v>
      </c>
      <c r="S6045">
        <f>S6044</f>
        <v>1</v>
      </c>
    </row>
    <row r="6046" spans="1:19">
      <c r="A6046" s="16">
        <f>A6045</f>
        <v>3</v>
      </c>
      <c r="B6046" s="16">
        <v>1</v>
      </c>
      <c r="C6046" s="19">
        <f>C6045</f>
        <v>1</v>
      </c>
      <c r="D6046" s="16">
        <f>IF(AND(B6046=1,C6046=1),1,0)</f>
        <v>1</v>
      </c>
      <c r="E6046" s="19">
        <f>E6045</f>
        <v>1</v>
      </c>
      <c r="F6046" s="16">
        <f>F6045</f>
        <v>9</v>
      </c>
      <c r="G6046" s="16">
        <v>5</v>
      </c>
      <c r="H6046" s="16">
        <v>10</v>
      </c>
      <c r="I6046" s="3">
        <v>1.735228157995151</v>
      </c>
      <c r="J6046" s="16">
        <v>21</v>
      </c>
      <c r="K6046" s="16">
        <v>3</v>
      </c>
      <c r="L6046" s="16">
        <v>1</v>
      </c>
      <c r="M6046" s="16">
        <v>1</v>
      </c>
      <c r="N6046" s="16">
        <f t="shared" si="217"/>
        <v>36</v>
      </c>
      <c r="O6046">
        <f>O6045</f>
        <v>0</v>
      </c>
      <c r="P6046">
        <f>P6045</f>
        <v>14</v>
      </c>
      <c r="Q6046">
        <f>Q6045</f>
        <v>1</v>
      </c>
      <c r="R6046">
        <f>R6045</f>
        <v>0.63447052500123302</v>
      </c>
      <c r="S6046">
        <f>S6045</f>
        <v>1</v>
      </c>
    </row>
    <row r="6047" spans="1:19">
      <c r="A6047" s="16">
        <f>A6046</f>
        <v>3</v>
      </c>
      <c r="B6047" s="16">
        <v>1</v>
      </c>
      <c r="C6047" s="4">
        <v>0</v>
      </c>
      <c r="D6047" s="16">
        <f>IF(AND(B6047=1,C6047=1),1,0)</f>
        <v>0</v>
      </c>
      <c r="E6047" s="4">
        <v>1</v>
      </c>
      <c r="F6047" s="16">
        <f>F6046+1</f>
        <v>10</v>
      </c>
      <c r="G6047" s="16">
        <v>1</v>
      </c>
      <c r="H6047" s="16">
        <v>19</v>
      </c>
      <c r="I6047" s="3">
        <v>1.5680418470001301</v>
      </c>
      <c r="J6047" s="16">
        <v>21</v>
      </c>
      <c r="K6047" s="16">
        <v>3</v>
      </c>
      <c r="L6047" s="16">
        <v>1</v>
      </c>
      <c r="M6047" s="16">
        <v>1</v>
      </c>
      <c r="N6047" s="16">
        <f t="shared" si="217"/>
        <v>36</v>
      </c>
      <c r="O6047" s="3">
        <v>0</v>
      </c>
      <c r="P6047" s="3">
        <v>71</v>
      </c>
      <c r="Q6047" s="3">
        <v>1</v>
      </c>
      <c r="R6047" s="3">
        <v>0.53523451299406499</v>
      </c>
      <c r="S6047" s="3">
        <v>1</v>
      </c>
    </row>
    <row r="6048" spans="1:19">
      <c r="A6048" s="16">
        <f>A6047</f>
        <v>3</v>
      </c>
      <c r="B6048" s="16">
        <v>1</v>
      </c>
      <c r="C6048" s="19">
        <f>C6047</f>
        <v>0</v>
      </c>
      <c r="D6048" s="16">
        <f>IF(AND(B6048=1,C6048=1),1,0)</f>
        <v>0</v>
      </c>
      <c r="E6048" s="19">
        <f>E6047</f>
        <v>1</v>
      </c>
      <c r="F6048" s="16">
        <f>F6047</f>
        <v>10</v>
      </c>
      <c r="G6048" s="16">
        <v>2</v>
      </c>
      <c r="H6048" s="16">
        <v>10</v>
      </c>
      <c r="I6048" s="3">
        <v>1.7689845810018501</v>
      </c>
      <c r="J6048" s="16">
        <v>21</v>
      </c>
      <c r="K6048" s="16">
        <v>3</v>
      </c>
      <c r="L6048" s="16">
        <v>1</v>
      </c>
      <c r="M6048" s="16">
        <v>1</v>
      </c>
      <c r="N6048" s="16">
        <f t="shared" si="217"/>
        <v>36</v>
      </c>
      <c r="O6048">
        <f>O6047</f>
        <v>0</v>
      </c>
      <c r="P6048">
        <f>P6047</f>
        <v>71</v>
      </c>
      <c r="Q6048">
        <f>Q6047</f>
        <v>1</v>
      </c>
      <c r="R6048">
        <f>R6047</f>
        <v>0.53523451299406499</v>
      </c>
      <c r="S6048">
        <f>S6047</f>
        <v>1</v>
      </c>
    </row>
    <row r="6049" spans="1:19">
      <c r="A6049" s="16">
        <f>A6048</f>
        <v>3</v>
      </c>
      <c r="B6049" s="16">
        <v>1</v>
      </c>
      <c r="C6049" s="19">
        <f>C6048</f>
        <v>0</v>
      </c>
      <c r="D6049" s="16">
        <f>IF(AND(B6049=1,C6049=1),1,0)</f>
        <v>0</v>
      </c>
      <c r="E6049" s="19">
        <f>E6048</f>
        <v>1</v>
      </c>
      <c r="F6049" s="16">
        <f>F6048</f>
        <v>10</v>
      </c>
      <c r="G6049" s="16">
        <v>3</v>
      </c>
      <c r="H6049" s="16">
        <v>8</v>
      </c>
      <c r="I6049" s="3">
        <v>2.0519082289974868</v>
      </c>
      <c r="J6049" s="16">
        <v>21</v>
      </c>
      <c r="K6049" s="16">
        <v>3</v>
      </c>
      <c r="L6049" s="16">
        <v>1</v>
      </c>
      <c r="M6049" s="16">
        <v>1</v>
      </c>
      <c r="N6049" s="16">
        <f t="shared" si="217"/>
        <v>36</v>
      </c>
      <c r="O6049">
        <f>O6048</f>
        <v>0</v>
      </c>
      <c r="P6049">
        <f>P6048</f>
        <v>71</v>
      </c>
      <c r="Q6049">
        <f>Q6048</f>
        <v>1</v>
      </c>
      <c r="R6049">
        <f>R6048</f>
        <v>0.53523451299406499</v>
      </c>
      <c r="S6049">
        <f>S6048</f>
        <v>1</v>
      </c>
    </row>
    <row r="6050" spans="1:19">
      <c r="A6050" s="16">
        <f>A6049</f>
        <v>3</v>
      </c>
      <c r="B6050" s="16">
        <v>1</v>
      </c>
      <c r="C6050" s="19">
        <f>C6049</f>
        <v>0</v>
      </c>
      <c r="D6050" s="16">
        <f>IF(AND(B6050=1,C6050=1),1,0)</f>
        <v>0</v>
      </c>
      <c r="E6050" s="19">
        <f>E6049</f>
        <v>1</v>
      </c>
      <c r="F6050" s="16">
        <f>F6049</f>
        <v>10</v>
      </c>
      <c r="G6050" s="16">
        <v>4</v>
      </c>
      <c r="H6050" s="16">
        <v>5</v>
      </c>
      <c r="I6050" s="3">
        <v>1.11788069600152</v>
      </c>
      <c r="J6050" s="16">
        <v>21</v>
      </c>
      <c r="K6050" s="16">
        <v>3</v>
      </c>
      <c r="L6050" s="16">
        <v>1</v>
      </c>
      <c r="M6050" s="16">
        <v>1</v>
      </c>
      <c r="N6050" s="16">
        <f t="shared" si="217"/>
        <v>36</v>
      </c>
      <c r="O6050">
        <f>O6049</f>
        <v>0</v>
      </c>
      <c r="P6050">
        <f>P6049</f>
        <v>71</v>
      </c>
      <c r="Q6050">
        <f>Q6049</f>
        <v>1</v>
      </c>
      <c r="R6050">
        <f>R6049</f>
        <v>0.53523451299406499</v>
      </c>
      <c r="S6050">
        <f>S6049</f>
        <v>1</v>
      </c>
    </row>
    <row r="6051" spans="1:19">
      <c r="A6051" s="16">
        <f>A6050</f>
        <v>3</v>
      </c>
      <c r="B6051" s="16">
        <v>1</v>
      </c>
      <c r="C6051" s="19">
        <f>C6050</f>
        <v>0</v>
      </c>
      <c r="D6051" s="16">
        <f>IF(AND(B6051=1,C6051=1),1,0)</f>
        <v>0</v>
      </c>
      <c r="E6051" s="19">
        <f>E6050</f>
        <v>1</v>
      </c>
      <c r="F6051" s="16">
        <f>F6050</f>
        <v>10</v>
      </c>
      <c r="G6051" s="16">
        <v>5</v>
      </c>
      <c r="H6051" s="16">
        <v>13</v>
      </c>
      <c r="I6051" s="3">
        <v>4.2547404490032861</v>
      </c>
      <c r="J6051" s="16">
        <v>21</v>
      </c>
      <c r="K6051" s="16">
        <v>3</v>
      </c>
      <c r="L6051" s="16">
        <v>1</v>
      </c>
      <c r="M6051" s="16">
        <v>1</v>
      </c>
      <c r="N6051" s="16">
        <f t="shared" si="217"/>
        <v>36</v>
      </c>
      <c r="O6051">
        <f>O6050</f>
        <v>0</v>
      </c>
      <c r="P6051">
        <f>P6050</f>
        <v>71</v>
      </c>
      <c r="Q6051">
        <f>Q6050</f>
        <v>1</v>
      </c>
      <c r="R6051">
        <f>R6050</f>
        <v>0.53523451299406499</v>
      </c>
      <c r="S6051">
        <f>S6050</f>
        <v>1</v>
      </c>
    </row>
    <row r="6052" spans="1:19">
      <c r="A6052" s="16">
        <f>A6051</f>
        <v>3</v>
      </c>
      <c r="B6052" s="16">
        <v>1</v>
      </c>
      <c r="C6052" s="4">
        <v>0</v>
      </c>
      <c r="D6052" s="16">
        <f>IF(AND(B6052=1,C6052=1),1,0)</f>
        <v>0</v>
      </c>
      <c r="E6052" s="4">
        <v>1</v>
      </c>
      <c r="F6052" s="16">
        <f>F6051+1</f>
        <v>11</v>
      </c>
      <c r="G6052" s="16">
        <v>1</v>
      </c>
      <c r="H6052" s="16">
        <v>21</v>
      </c>
      <c r="I6052" s="4">
        <v>3.0706145299991419</v>
      </c>
      <c r="J6052" s="16">
        <v>21</v>
      </c>
      <c r="K6052" s="16">
        <v>3</v>
      </c>
      <c r="L6052" s="16">
        <v>1</v>
      </c>
      <c r="M6052" s="16">
        <v>1</v>
      </c>
      <c r="N6052" s="16">
        <f t="shared" si="217"/>
        <v>36</v>
      </c>
      <c r="O6052" s="3">
        <v>0</v>
      </c>
      <c r="P6052" s="3">
        <v>21</v>
      </c>
      <c r="Q6052" s="3">
        <v>1</v>
      </c>
      <c r="R6052" s="3">
        <v>1.00250212199898</v>
      </c>
      <c r="S6052" s="3">
        <v>0</v>
      </c>
    </row>
    <row r="6053" spans="1:19">
      <c r="A6053" s="16">
        <f>A6052</f>
        <v>3</v>
      </c>
      <c r="B6053" s="16">
        <v>1</v>
      </c>
      <c r="C6053" s="19">
        <f>C6052</f>
        <v>0</v>
      </c>
      <c r="D6053" s="16">
        <f>IF(AND(B6053=1,C6053=1),1,0)</f>
        <v>0</v>
      </c>
      <c r="E6053" s="19">
        <f>E6052</f>
        <v>1</v>
      </c>
      <c r="F6053" s="16">
        <f>F6052</f>
        <v>11</v>
      </c>
      <c r="G6053" s="16">
        <v>2</v>
      </c>
      <c r="H6053" s="16">
        <v>9</v>
      </c>
      <c r="I6053" s="3">
        <v>3.0858613439995599</v>
      </c>
      <c r="J6053" s="16">
        <v>21</v>
      </c>
      <c r="K6053" s="16">
        <v>3</v>
      </c>
      <c r="L6053" s="16">
        <v>1</v>
      </c>
      <c r="M6053" s="16">
        <v>1</v>
      </c>
      <c r="N6053" s="16">
        <f t="shared" si="217"/>
        <v>36</v>
      </c>
      <c r="O6053">
        <f>O6052</f>
        <v>0</v>
      </c>
      <c r="P6053">
        <f>P6052</f>
        <v>21</v>
      </c>
      <c r="Q6053">
        <f>Q6052</f>
        <v>1</v>
      </c>
      <c r="R6053">
        <f>R6052</f>
        <v>1.00250212199898</v>
      </c>
      <c r="S6053">
        <f>S6052</f>
        <v>0</v>
      </c>
    </row>
    <row r="6054" spans="1:19">
      <c r="A6054" s="16">
        <f>A6053</f>
        <v>3</v>
      </c>
      <c r="B6054" s="16">
        <v>1</v>
      </c>
      <c r="C6054" s="19">
        <f>C6053</f>
        <v>0</v>
      </c>
      <c r="D6054" s="16">
        <f>IF(AND(B6054=1,C6054=1),1,0)</f>
        <v>0</v>
      </c>
      <c r="E6054" s="19">
        <f>E6053</f>
        <v>1</v>
      </c>
      <c r="F6054" s="16">
        <f>F6053</f>
        <v>11</v>
      </c>
      <c r="G6054" s="16">
        <v>3</v>
      </c>
      <c r="H6054" s="16">
        <v>10</v>
      </c>
      <c r="I6054" s="3">
        <v>3.403650676002135</v>
      </c>
      <c r="J6054" s="16">
        <v>21</v>
      </c>
      <c r="K6054" s="16">
        <v>3</v>
      </c>
      <c r="L6054" s="16">
        <v>1</v>
      </c>
      <c r="M6054" s="16">
        <v>1</v>
      </c>
      <c r="N6054" s="16">
        <f t="shared" si="217"/>
        <v>36</v>
      </c>
      <c r="O6054">
        <f>O6053</f>
        <v>0</v>
      </c>
      <c r="P6054">
        <f>P6053</f>
        <v>21</v>
      </c>
      <c r="Q6054">
        <f>Q6053</f>
        <v>1</v>
      </c>
      <c r="R6054">
        <f>R6053</f>
        <v>1.00250212199898</v>
      </c>
      <c r="S6054">
        <f>S6053</f>
        <v>0</v>
      </c>
    </row>
    <row r="6055" spans="1:19">
      <c r="A6055" s="16">
        <f>A6054</f>
        <v>3</v>
      </c>
      <c r="B6055" s="16">
        <v>1</v>
      </c>
      <c r="C6055" s="19">
        <f>C6054</f>
        <v>0</v>
      </c>
      <c r="D6055" s="16">
        <f>IF(AND(B6055=1,C6055=1),1,0)</f>
        <v>0</v>
      </c>
      <c r="E6055" s="19">
        <f>E6054</f>
        <v>1</v>
      </c>
      <c r="F6055" s="16">
        <f>F6054</f>
        <v>11</v>
      </c>
      <c r="G6055" s="16">
        <v>4</v>
      </c>
      <c r="H6055" s="16">
        <v>10</v>
      </c>
      <c r="I6055" s="3">
        <v>2.0856334999989472</v>
      </c>
      <c r="J6055" s="16">
        <v>21</v>
      </c>
      <c r="K6055" s="16">
        <v>3</v>
      </c>
      <c r="L6055" s="16">
        <v>1</v>
      </c>
      <c r="M6055" s="16">
        <v>1</v>
      </c>
      <c r="N6055" s="16">
        <f t="shared" si="217"/>
        <v>36</v>
      </c>
      <c r="O6055">
        <f>O6054</f>
        <v>0</v>
      </c>
      <c r="P6055">
        <f>P6054</f>
        <v>21</v>
      </c>
      <c r="Q6055">
        <f>Q6054</f>
        <v>1</v>
      </c>
      <c r="R6055">
        <f>R6054</f>
        <v>1.00250212199898</v>
      </c>
      <c r="S6055">
        <f>S6054</f>
        <v>0</v>
      </c>
    </row>
    <row r="6056" spans="1:19">
      <c r="A6056" s="16">
        <f>A6055</f>
        <v>3</v>
      </c>
      <c r="B6056" s="16">
        <v>1</v>
      </c>
      <c r="C6056" s="19">
        <f>C6055</f>
        <v>0</v>
      </c>
      <c r="D6056" s="16">
        <f>IF(AND(B6056=1,C6056=1),1,0)</f>
        <v>0</v>
      </c>
      <c r="E6056" s="19">
        <f>E6055</f>
        <v>1</v>
      </c>
      <c r="F6056" s="16">
        <f>F6055</f>
        <v>11</v>
      </c>
      <c r="G6056" s="16">
        <v>5</v>
      </c>
      <c r="H6056" s="16">
        <v>12</v>
      </c>
      <c r="I6056" s="3">
        <v>2.8704496700011068</v>
      </c>
      <c r="J6056" s="16">
        <v>21</v>
      </c>
      <c r="K6056" s="16">
        <v>3</v>
      </c>
      <c r="L6056" s="16">
        <v>1</v>
      </c>
      <c r="M6056" s="16">
        <v>1</v>
      </c>
      <c r="N6056" s="16">
        <f t="shared" si="217"/>
        <v>36</v>
      </c>
      <c r="O6056">
        <f>O6055</f>
        <v>0</v>
      </c>
      <c r="P6056">
        <f>P6055</f>
        <v>21</v>
      </c>
      <c r="Q6056">
        <f>Q6055</f>
        <v>1</v>
      </c>
      <c r="R6056">
        <f>R6055</f>
        <v>1.00250212199898</v>
      </c>
      <c r="S6056">
        <f>S6055</f>
        <v>0</v>
      </c>
    </row>
    <row r="6057" spans="1:19">
      <c r="A6057" s="16">
        <f>A6056</f>
        <v>3</v>
      </c>
      <c r="B6057" s="16">
        <v>1</v>
      </c>
      <c r="C6057" s="4">
        <v>1</v>
      </c>
      <c r="D6057" s="16">
        <f>IF(AND(B6057=1,C6057=1),1,0)</f>
        <v>1</v>
      </c>
      <c r="E6057" s="4">
        <v>1</v>
      </c>
      <c r="F6057" s="16">
        <f>F6056+1</f>
        <v>12</v>
      </c>
      <c r="G6057" s="16">
        <v>1</v>
      </c>
      <c r="H6057" s="16">
        <v>19</v>
      </c>
      <c r="I6057" s="4">
        <v>2.5191435309970958</v>
      </c>
      <c r="J6057" s="16">
        <v>21</v>
      </c>
      <c r="K6057" s="16">
        <v>3</v>
      </c>
      <c r="L6057" s="16">
        <v>1</v>
      </c>
      <c r="M6057" s="16">
        <v>1</v>
      </c>
      <c r="N6057" s="16">
        <f t="shared" si="217"/>
        <v>36</v>
      </c>
      <c r="O6057" s="3">
        <v>0</v>
      </c>
      <c r="P6057" s="3">
        <v>74</v>
      </c>
      <c r="Q6057" s="3">
        <v>1</v>
      </c>
      <c r="R6057" s="3">
        <v>0.66923722800129304</v>
      </c>
      <c r="S6057" s="3">
        <v>0</v>
      </c>
    </row>
    <row r="6058" spans="1:19">
      <c r="A6058" s="16">
        <f>A6057</f>
        <v>3</v>
      </c>
      <c r="B6058" s="16">
        <v>1</v>
      </c>
      <c r="C6058" s="19">
        <f>C6057</f>
        <v>1</v>
      </c>
      <c r="D6058" s="16">
        <f>IF(AND(B6058=1,C6058=1),1,0)</f>
        <v>1</v>
      </c>
      <c r="E6058" s="19">
        <f>E6057</f>
        <v>1</v>
      </c>
      <c r="F6058" s="16">
        <f>F6057</f>
        <v>12</v>
      </c>
      <c r="G6058" s="16">
        <v>2</v>
      </c>
      <c r="H6058" s="16">
        <v>8</v>
      </c>
      <c r="I6058" s="3">
        <v>3.1877995330069</v>
      </c>
      <c r="J6058" s="16">
        <v>21</v>
      </c>
      <c r="K6058" s="16">
        <v>3</v>
      </c>
      <c r="L6058" s="16">
        <v>1</v>
      </c>
      <c r="M6058" s="16">
        <v>1</v>
      </c>
      <c r="N6058" s="16">
        <f t="shared" si="217"/>
        <v>36</v>
      </c>
      <c r="O6058">
        <f>O6057</f>
        <v>0</v>
      </c>
      <c r="P6058">
        <f>P6057</f>
        <v>74</v>
      </c>
      <c r="Q6058">
        <f>Q6057</f>
        <v>1</v>
      </c>
      <c r="R6058">
        <f>R6057</f>
        <v>0.66923722800129304</v>
      </c>
      <c r="S6058">
        <f>S6057</f>
        <v>0</v>
      </c>
    </row>
    <row r="6059" spans="1:19">
      <c r="A6059" s="16">
        <f>A6058</f>
        <v>3</v>
      </c>
      <c r="B6059" s="16">
        <v>1</v>
      </c>
      <c r="C6059" s="19">
        <f>C6058</f>
        <v>1</v>
      </c>
      <c r="D6059" s="16">
        <f>IF(AND(B6059=1,C6059=1),1,0)</f>
        <v>1</v>
      </c>
      <c r="E6059" s="19">
        <f>E6058</f>
        <v>1</v>
      </c>
      <c r="F6059" s="16">
        <f>F6058</f>
        <v>12</v>
      </c>
      <c r="G6059" s="16">
        <v>3</v>
      </c>
      <c r="H6059" s="16">
        <v>10</v>
      </c>
      <c r="I6059" s="3">
        <v>3.1037653129969773</v>
      </c>
      <c r="J6059" s="16">
        <v>21</v>
      </c>
      <c r="K6059" s="16">
        <v>3</v>
      </c>
      <c r="L6059" s="16">
        <v>1</v>
      </c>
      <c r="M6059" s="16">
        <v>1</v>
      </c>
      <c r="N6059" s="16">
        <f t="shared" si="217"/>
        <v>36</v>
      </c>
      <c r="O6059">
        <f>O6058</f>
        <v>0</v>
      </c>
      <c r="P6059">
        <f>P6058</f>
        <v>74</v>
      </c>
      <c r="Q6059">
        <f>Q6058</f>
        <v>1</v>
      </c>
      <c r="R6059">
        <f>R6058</f>
        <v>0.66923722800129304</v>
      </c>
      <c r="S6059">
        <f>S6058</f>
        <v>0</v>
      </c>
    </row>
    <row r="6060" spans="1:19">
      <c r="A6060" s="16">
        <f>A6059</f>
        <v>3</v>
      </c>
      <c r="B6060" s="16">
        <v>1</v>
      </c>
      <c r="C6060" s="19">
        <f>C6059</f>
        <v>1</v>
      </c>
      <c r="D6060" s="16">
        <f>IF(AND(B6060=1,C6060=1),1,0)</f>
        <v>1</v>
      </c>
      <c r="E6060" s="19">
        <f>E6059</f>
        <v>1</v>
      </c>
      <c r="F6060" s="16">
        <f>F6059</f>
        <v>12</v>
      </c>
      <c r="G6060" s="16">
        <v>4</v>
      </c>
      <c r="H6060" s="16">
        <v>8</v>
      </c>
      <c r="I6060" s="3">
        <v>2.2185329999992929</v>
      </c>
      <c r="J6060" s="16">
        <v>21</v>
      </c>
      <c r="K6060" s="16">
        <v>3</v>
      </c>
      <c r="L6060" s="16">
        <v>1</v>
      </c>
      <c r="M6060" s="16">
        <v>1</v>
      </c>
      <c r="N6060" s="16">
        <f t="shared" si="217"/>
        <v>36</v>
      </c>
      <c r="O6060">
        <f>O6059</f>
        <v>0</v>
      </c>
      <c r="P6060">
        <f>P6059</f>
        <v>74</v>
      </c>
      <c r="Q6060">
        <f>Q6059</f>
        <v>1</v>
      </c>
      <c r="R6060">
        <f>R6059</f>
        <v>0.66923722800129304</v>
      </c>
      <c r="S6060">
        <f>S6059</f>
        <v>0</v>
      </c>
    </row>
    <row r="6061" spans="1:19">
      <c r="A6061" s="16">
        <f>A6060</f>
        <v>3</v>
      </c>
      <c r="B6061" s="16">
        <v>1</v>
      </c>
      <c r="C6061" s="19">
        <f>C6060</f>
        <v>1</v>
      </c>
      <c r="D6061" s="16">
        <f>IF(AND(B6061=1,C6061=1),1,0)</f>
        <v>1</v>
      </c>
      <c r="E6061" s="19">
        <f>E6060</f>
        <v>1</v>
      </c>
      <c r="F6061" s="16">
        <f>F6060</f>
        <v>12</v>
      </c>
      <c r="G6061" s="16">
        <v>5</v>
      </c>
      <c r="H6061" s="16">
        <v>20</v>
      </c>
      <c r="I6061" s="3">
        <v>3.0362860940003871</v>
      </c>
      <c r="J6061" s="16">
        <v>21</v>
      </c>
      <c r="K6061" s="16">
        <v>3</v>
      </c>
      <c r="L6061" s="16">
        <v>1</v>
      </c>
      <c r="M6061" s="16">
        <v>1</v>
      </c>
      <c r="N6061" s="16">
        <f t="shared" si="217"/>
        <v>36</v>
      </c>
      <c r="O6061">
        <f>O6060</f>
        <v>0</v>
      </c>
      <c r="P6061">
        <f>P6060</f>
        <v>74</v>
      </c>
      <c r="Q6061">
        <f>Q6060</f>
        <v>1</v>
      </c>
      <c r="R6061">
        <f>R6060</f>
        <v>0.66923722800129304</v>
      </c>
      <c r="S6061">
        <f>S6060</f>
        <v>0</v>
      </c>
    </row>
    <row r="6062" spans="1:19">
      <c r="A6062" s="16">
        <f>A6061</f>
        <v>3</v>
      </c>
      <c r="B6062" s="16">
        <v>1</v>
      </c>
      <c r="C6062" s="4">
        <v>1</v>
      </c>
      <c r="D6062" s="16">
        <f>IF(AND(B6062=1,C6062=1),1,0)</f>
        <v>1</v>
      </c>
      <c r="E6062" s="4">
        <v>1</v>
      </c>
      <c r="F6062" s="16">
        <f>F6061+1</f>
        <v>13</v>
      </c>
      <c r="G6062" s="16">
        <v>1</v>
      </c>
      <c r="H6062" s="16">
        <v>24</v>
      </c>
      <c r="I6062" s="4">
        <v>6.0895855580019775</v>
      </c>
      <c r="J6062" s="16">
        <v>21</v>
      </c>
      <c r="K6062" s="16">
        <v>3</v>
      </c>
      <c r="L6062" s="16">
        <v>1</v>
      </c>
      <c r="M6062" s="16">
        <v>1</v>
      </c>
      <c r="N6062" s="16">
        <f t="shared" si="217"/>
        <v>36</v>
      </c>
      <c r="O6062" s="3">
        <v>0</v>
      </c>
      <c r="P6062" s="3">
        <v>35</v>
      </c>
      <c r="Q6062" s="3">
        <v>0</v>
      </c>
      <c r="R6062" s="3">
        <v>0</v>
      </c>
      <c r="S6062" s="3">
        <v>0</v>
      </c>
    </row>
    <row r="6063" spans="1:19">
      <c r="A6063" s="16">
        <f>A6062</f>
        <v>3</v>
      </c>
      <c r="B6063" s="16">
        <v>1</v>
      </c>
      <c r="C6063" s="19">
        <f>C6062</f>
        <v>1</v>
      </c>
      <c r="D6063" s="16">
        <f>IF(AND(B6063=1,C6063=1),1,0)</f>
        <v>1</v>
      </c>
      <c r="E6063" s="19">
        <f>E6062</f>
        <v>1</v>
      </c>
      <c r="F6063" s="16">
        <f>F6062</f>
        <v>13</v>
      </c>
      <c r="G6063" s="16">
        <v>2</v>
      </c>
      <c r="H6063" s="16">
        <v>9</v>
      </c>
      <c r="I6063" s="3">
        <v>2.3529419909973499</v>
      </c>
      <c r="J6063" s="16">
        <v>21</v>
      </c>
      <c r="K6063" s="16">
        <v>3</v>
      </c>
      <c r="L6063" s="16">
        <v>1</v>
      </c>
      <c r="M6063" s="16">
        <v>1</v>
      </c>
      <c r="N6063" s="16">
        <f t="shared" si="217"/>
        <v>36</v>
      </c>
      <c r="O6063">
        <f>O6062</f>
        <v>0</v>
      </c>
      <c r="P6063">
        <f>P6062</f>
        <v>35</v>
      </c>
      <c r="Q6063">
        <f>Q6062</f>
        <v>0</v>
      </c>
      <c r="R6063">
        <f>R6062</f>
        <v>0</v>
      </c>
      <c r="S6063">
        <f>S6062</f>
        <v>0</v>
      </c>
    </row>
    <row r="6064" spans="1:19">
      <c r="A6064" s="16">
        <f>A6063</f>
        <v>3</v>
      </c>
      <c r="B6064" s="16">
        <v>1</v>
      </c>
      <c r="C6064" s="19">
        <f>C6063</f>
        <v>1</v>
      </c>
      <c r="D6064" s="16">
        <f>IF(AND(B6064=1,C6064=1),1,0)</f>
        <v>1</v>
      </c>
      <c r="E6064" s="19">
        <f>E6063</f>
        <v>1</v>
      </c>
      <c r="F6064" s="16">
        <f>F6063</f>
        <v>13</v>
      </c>
      <c r="G6064" s="16">
        <v>3</v>
      </c>
      <c r="H6064" s="16">
        <v>11</v>
      </c>
      <c r="I6064" s="3">
        <v>4.7230440450002593</v>
      </c>
      <c r="J6064" s="16">
        <v>21</v>
      </c>
      <c r="K6064" s="16">
        <v>3</v>
      </c>
      <c r="L6064" s="16">
        <v>1</v>
      </c>
      <c r="M6064" s="16">
        <v>1</v>
      </c>
      <c r="N6064" s="16">
        <f t="shared" si="217"/>
        <v>36</v>
      </c>
      <c r="O6064">
        <f>O6063</f>
        <v>0</v>
      </c>
      <c r="P6064">
        <f>P6063</f>
        <v>35</v>
      </c>
      <c r="Q6064">
        <f>Q6063</f>
        <v>0</v>
      </c>
      <c r="R6064">
        <f>R6063</f>
        <v>0</v>
      </c>
      <c r="S6064">
        <f>S6063</f>
        <v>0</v>
      </c>
    </row>
    <row r="6065" spans="1:19">
      <c r="A6065" s="16">
        <f>A6064</f>
        <v>3</v>
      </c>
      <c r="B6065" s="16">
        <v>1</v>
      </c>
      <c r="C6065" s="19">
        <f>C6064</f>
        <v>1</v>
      </c>
      <c r="D6065" s="16">
        <f>IF(AND(B6065=1,C6065=1),1,0)</f>
        <v>1</v>
      </c>
      <c r="E6065" s="19">
        <f>E6064</f>
        <v>1</v>
      </c>
      <c r="F6065" s="16">
        <f>F6064</f>
        <v>13</v>
      </c>
      <c r="G6065" s="16">
        <v>4</v>
      </c>
      <c r="H6065" s="16">
        <v>11</v>
      </c>
      <c r="I6065" s="3">
        <v>3.7863061359967021</v>
      </c>
      <c r="J6065" s="16">
        <v>21</v>
      </c>
      <c r="K6065" s="16">
        <v>3</v>
      </c>
      <c r="L6065" s="16">
        <v>1</v>
      </c>
      <c r="M6065" s="16">
        <v>1</v>
      </c>
      <c r="N6065" s="16">
        <f t="shared" si="217"/>
        <v>36</v>
      </c>
      <c r="O6065">
        <f>O6064</f>
        <v>0</v>
      </c>
      <c r="P6065">
        <f>P6064</f>
        <v>35</v>
      </c>
      <c r="Q6065">
        <f>Q6064</f>
        <v>0</v>
      </c>
      <c r="R6065">
        <f>R6064</f>
        <v>0</v>
      </c>
      <c r="S6065">
        <f>S6064</f>
        <v>0</v>
      </c>
    </row>
    <row r="6066" spans="1:19">
      <c r="A6066" s="16">
        <f>A6065</f>
        <v>3</v>
      </c>
      <c r="B6066" s="16">
        <v>1</v>
      </c>
      <c r="C6066" s="19">
        <f>C6065</f>
        <v>1</v>
      </c>
      <c r="D6066" s="16">
        <f>IF(AND(B6066=1,C6066=1),1,0)</f>
        <v>1</v>
      </c>
      <c r="E6066" s="19">
        <f>E6065</f>
        <v>1</v>
      </c>
      <c r="F6066" s="16">
        <f>F6065</f>
        <v>13</v>
      </c>
      <c r="G6066" s="16">
        <v>5</v>
      </c>
      <c r="H6066" s="16">
        <v>14</v>
      </c>
      <c r="I6066" s="3">
        <v>3.6707437430013661</v>
      </c>
      <c r="J6066" s="16">
        <v>21</v>
      </c>
      <c r="K6066" s="16">
        <v>3</v>
      </c>
      <c r="L6066" s="16">
        <v>1</v>
      </c>
      <c r="M6066" s="16">
        <v>1</v>
      </c>
      <c r="N6066" s="16">
        <f t="shared" si="217"/>
        <v>36</v>
      </c>
      <c r="O6066">
        <f>O6065</f>
        <v>0</v>
      </c>
      <c r="P6066">
        <f>P6065</f>
        <v>35</v>
      </c>
      <c r="Q6066">
        <f>Q6065</f>
        <v>0</v>
      </c>
      <c r="R6066">
        <f>R6065</f>
        <v>0</v>
      </c>
      <c r="S6066">
        <f>S6065</f>
        <v>0</v>
      </c>
    </row>
    <row r="6067" spans="1:19">
      <c r="A6067" s="16">
        <f>A6066</f>
        <v>3</v>
      </c>
      <c r="B6067" s="16">
        <v>1</v>
      </c>
      <c r="C6067" s="4">
        <v>0</v>
      </c>
      <c r="D6067" s="16">
        <f>IF(AND(B6067=1,C6067=1),1,0)</f>
        <v>0</v>
      </c>
      <c r="E6067" s="4">
        <v>1</v>
      </c>
      <c r="F6067" s="16">
        <f>F6066+1</f>
        <v>14</v>
      </c>
      <c r="G6067" s="16">
        <v>1</v>
      </c>
      <c r="H6067" s="16">
        <v>23</v>
      </c>
      <c r="I6067" s="4">
        <v>4.0369701500021584</v>
      </c>
      <c r="J6067" s="16">
        <v>21</v>
      </c>
      <c r="K6067" s="16">
        <v>3</v>
      </c>
      <c r="L6067" s="16">
        <v>1</v>
      </c>
      <c r="M6067" s="16">
        <v>1</v>
      </c>
      <c r="N6067" s="16">
        <f t="shared" si="217"/>
        <v>36</v>
      </c>
      <c r="O6067" s="3">
        <v>0</v>
      </c>
      <c r="P6067" s="3">
        <v>58</v>
      </c>
      <c r="Q6067" s="3">
        <v>1</v>
      </c>
      <c r="R6067" s="3">
        <v>0.71946640200621903</v>
      </c>
      <c r="S6067" s="3">
        <v>0</v>
      </c>
    </row>
    <row r="6068" spans="1:19">
      <c r="A6068" s="16">
        <f>A6067</f>
        <v>3</v>
      </c>
      <c r="B6068" s="16">
        <v>1</v>
      </c>
      <c r="C6068" s="19">
        <f>C6067</f>
        <v>0</v>
      </c>
      <c r="D6068" s="16">
        <f>IF(AND(B6068=1,C6068=1),1,0)</f>
        <v>0</v>
      </c>
      <c r="E6068" s="19">
        <f>E6067</f>
        <v>1</v>
      </c>
      <c r="F6068" s="16">
        <f>F6067</f>
        <v>14</v>
      </c>
      <c r="G6068" s="16">
        <v>2</v>
      </c>
      <c r="H6068" s="16">
        <v>7</v>
      </c>
      <c r="I6068" s="3">
        <v>2.0188984749984162</v>
      </c>
      <c r="J6068" s="16">
        <v>21</v>
      </c>
      <c r="K6068" s="16">
        <v>3</v>
      </c>
      <c r="L6068" s="16">
        <v>1</v>
      </c>
      <c r="M6068" s="16">
        <v>1</v>
      </c>
      <c r="N6068" s="16">
        <f t="shared" si="217"/>
        <v>36</v>
      </c>
      <c r="O6068">
        <f>O6067</f>
        <v>0</v>
      </c>
      <c r="P6068">
        <f>P6067</f>
        <v>58</v>
      </c>
      <c r="Q6068">
        <f>Q6067</f>
        <v>1</v>
      </c>
      <c r="R6068">
        <f>R6067</f>
        <v>0.71946640200621903</v>
      </c>
      <c r="S6068">
        <f>S6067</f>
        <v>0</v>
      </c>
    </row>
    <row r="6069" spans="1:19">
      <c r="A6069" s="16">
        <f>A6068</f>
        <v>3</v>
      </c>
      <c r="B6069" s="16">
        <v>1</v>
      </c>
      <c r="C6069" s="19">
        <f>C6068</f>
        <v>0</v>
      </c>
      <c r="D6069" s="16">
        <f>IF(AND(B6069=1,C6069=1),1,0)</f>
        <v>0</v>
      </c>
      <c r="E6069" s="19">
        <f>E6068</f>
        <v>1</v>
      </c>
      <c r="F6069" s="16">
        <f>F6068</f>
        <v>14</v>
      </c>
      <c r="G6069" s="16">
        <v>3</v>
      </c>
      <c r="H6069" s="16">
        <v>9</v>
      </c>
      <c r="I6069" s="3">
        <v>2.7196497660042906</v>
      </c>
      <c r="J6069" s="16">
        <v>21</v>
      </c>
      <c r="K6069" s="16">
        <v>3</v>
      </c>
      <c r="L6069" s="16">
        <v>1</v>
      </c>
      <c r="M6069" s="16">
        <v>1</v>
      </c>
      <c r="N6069" s="16">
        <f t="shared" si="217"/>
        <v>36</v>
      </c>
      <c r="O6069">
        <f>O6068</f>
        <v>0</v>
      </c>
      <c r="P6069">
        <f>P6068</f>
        <v>58</v>
      </c>
      <c r="Q6069">
        <f>Q6068</f>
        <v>1</v>
      </c>
      <c r="R6069">
        <f>R6068</f>
        <v>0.71946640200621903</v>
      </c>
      <c r="S6069">
        <f>S6068</f>
        <v>0</v>
      </c>
    </row>
    <row r="6070" spans="1:19">
      <c r="A6070" s="16">
        <f>A6069</f>
        <v>3</v>
      </c>
      <c r="B6070" s="16">
        <v>1</v>
      </c>
      <c r="C6070" s="19">
        <f>C6069</f>
        <v>0</v>
      </c>
      <c r="D6070" s="16">
        <f>IF(AND(B6070=1,C6070=1),1,0)</f>
        <v>0</v>
      </c>
      <c r="E6070" s="19">
        <f>E6069</f>
        <v>1</v>
      </c>
      <c r="F6070" s="16">
        <f>F6069</f>
        <v>14</v>
      </c>
      <c r="G6070" s="16">
        <v>4</v>
      </c>
      <c r="H6070" s="16">
        <v>8</v>
      </c>
      <c r="I6070" s="3">
        <v>2.8198361719987561</v>
      </c>
      <c r="J6070" s="16">
        <v>21</v>
      </c>
      <c r="K6070" s="16">
        <v>3</v>
      </c>
      <c r="L6070" s="16">
        <v>1</v>
      </c>
      <c r="M6070" s="16">
        <v>1</v>
      </c>
      <c r="N6070" s="16">
        <f t="shared" si="217"/>
        <v>36</v>
      </c>
      <c r="O6070">
        <f>O6069</f>
        <v>0</v>
      </c>
      <c r="P6070">
        <f>P6069</f>
        <v>58</v>
      </c>
      <c r="Q6070">
        <f>Q6069</f>
        <v>1</v>
      </c>
      <c r="R6070">
        <f>R6069</f>
        <v>0.71946640200621903</v>
      </c>
      <c r="S6070">
        <f>S6069</f>
        <v>0</v>
      </c>
    </row>
    <row r="6071" spans="1:19">
      <c r="A6071" s="16">
        <f>A6070</f>
        <v>3</v>
      </c>
      <c r="B6071" s="16">
        <v>1</v>
      </c>
      <c r="C6071" s="19">
        <f>C6070</f>
        <v>0</v>
      </c>
      <c r="D6071" s="16">
        <f>IF(AND(B6071=1,C6071=1),1,0)</f>
        <v>0</v>
      </c>
      <c r="E6071" s="19">
        <f>E6070</f>
        <v>1</v>
      </c>
      <c r="F6071" s="16">
        <f>F6070</f>
        <v>14</v>
      </c>
      <c r="G6071" s="16">
        <v>5</v>
      </c>
      <c r="H6071" s="16">
        <v>9</v>
      </c>
      <c r="I6071" s="3">
        <v>1.4019664790030211</v>
      </c>
      <c r="J6071" s="16">
        <v>21</v>
      </c>
      <c r="K6071" s="16">
        <v>3</v>
      </c>
      <c r="L6071" s="16">
        <v>1</v>
      </c>
      <c r="M6071" s="16">
        <v>1</v>
      </c>
      <c r="N6071" s="16">
        <f t="shared" si="217"/>
        <v>36</v>
      </c>
      <c r="O6071">
        <f>O6070</f>
        <v>0</v>
      </c>
      <c r="P6071">
        <f>P6070</f>
        <v>58</v>
      </c>
      <c r="Q6071">
        <f>Q6070</f>
        <v>1</v>
      </c>
      <c r="R6071">
        <f>R6070</f>
        <v>0.71946640200621903</v>
      </c>
      <c r="S6071">
        <f>S6070</f>
        <v>0</v>
      </c>
    </row>
    <row r="6072" spans="1:19">
      <c r="A6072" s="16">
        <f>A6071</f>
        <v>3</v>
      </c>
      <c r="B6072" s="16">
        <v>1</v>
      </c>
      <c r="C6072" s="4">
        <v>0</v>
      </c>
      <c r="D6072" s="16">
        <f>IF(AND(B6072=1,C6072=1),1,0)</f>
        <v>0</v>
      </c>
      <c r="E6072" s="4">
        <v>1</v>
      </c>
      <c r="F6072" s="16">
        <f>F6071+1</f>
        <v>15</v>
      </c>
      <c r="G6072" s="16">
        <v>1</v>
      </c>
      <c r="H6072" s="16">
        <v>23</v>
      </c>
      <c r="I6072" s="4">
        <v>2.519137577000945</v>
      </c>
      <c r="J6072" s="16">
        <v>21</v>
      </c>
      <c r="K6072" s="16">
        <v>3</v>
      </c>
      <c r="L6072" s="16">
        <v>1</v>
      </c>
      <c r="M6072" s="16">
        <v>1</v>
      </c>
      <c r="N6072" s="16">
        <f t="shared" si="217"/>
        <v>36</v>
      </c>
      <c r="O6072" s="3">
        <v>0</v>
      </c>
      <c r="P6072" s="3">
        <v>68</v>
      </c>
      <c r="Q6072" s="3">
        <v>1</v>
      </c>
      <c r="R6072" s="3">
        <v>0.58526412100036396</v>
      </c>
      <c r="S6072" s="3">
        <v>0</v>
      </c>
    </row>
    <row r="6073" spans="1:19">
      <c r="A6073" s="16">
        <f>A6072</f>
        <v>3</v>
      </c>
      <c r="B6073" s="16">
        <v>1</v>
      </c>
      <c r="C6073" s="19">
        <f>C6072</f>
        <v>0</v>
      </c>
      <c r="D6073" s="16">
        <f>IF(AND(B6073=1,C6073=1),1,0)</f>
        <v>0</v>
      </c>
      <c r="E6073" s="19">
        <f>E6072</f>
        <v>1</v>
      </c>
      <c r="F6073" s="16">
        <f>F6072</f>
        <v>15</v>
      </c>
      <c r="G6073" s="16">
        <v>2</v>
      </c>
      <c r="H6073" s="16">
        <v>15</v>
      </c>
      <c r="I6073" s="3">
        <v>3.9041732789992167</v>
      </c>
      <c r="J6073" s="16">
        <v>21</v>
      </c>
      <c r="K6073" s="16">
        <v>3</v>
      </c>
      <c r="L6073" s="16">
        <v>1</v>
      </c>
      <c r="M6073" s="16">
        <v>1</v>
      </c>
      <c r="N6073" s="16">
        <f t="shared" si="217"/>
        <v>36</v>
      </c>
      <c r="O6073">
        <f>O6072</f>
        <v>0</v>
      </c>
      <c r="P6073">
        <f>P6072</f>
        <v>68</v>
      </c>
      <c r="Q6073">
        <f>Q6072</f>
        <v>1</v>
      </c>
      <c r="R6073">
        <f>R6072</f>
        <v>0.58526412100036396</v>
      </c>
      <c r="S6073">
        <f>S6072</f>
        <v>0</v>
      </c>
    </row>
    <row r="6074" spans="1:19">
      <c r="A6074" s="16">
        <f>A6073</f>
        <v>3</v>
      </c>
      <c r="B6074" s="16">
        <v>1</v>
      </c>
      <c r="C6074" s="19">
        <f>C6073</f>
        <v>0</v>
      </c>
      <c r="D6074" s="16">
        <f>IF(AND(B6074=1,C6074=1),1,0)</f>
        <v>0</v>
      </c>
      <c r="E6074" s="19">
        <f>E6073</f>
        <v>1</v>
      </c>
      <c r="F6074" s="16">
        <f>F6073</f>
        <v>15</v>
      </c>
      <c r="G6074" s="16">
        <v>3</v>
      </c>
      <c r="H6074" s="16">
        <v>10</v>
      </c>
      <c r="I6074" s="3">
        <v>3.8883058729988962</v>
      </c>
      <c r="J6074" s="16">
        <v>21</v>
      </c>
      <c r="K6074" s="16">
        <v>3</v>
      </c>
      <c r="L6074" s="16">
        <v>1</v>
      </c>
      <c r="M6074" s="16">
        <v>1</v>
      </c>
      <c r="N6074" s="16">
        <f t="shared" si="217"/>
        <v>36</v>
      </c>
      <c r="O6074">
        <f>O6073</f>
        <v>0</v>
      </c>
      <c r="P6074">
        <f>P6073</f>
        <v>68</v>
      </c>
      <c r="Q6074">
        <f>Q6073</f>
        <v>1</v>
      </c>
      <c r="R6074">
        <f>R6073</f>
        <v>0.58526412100036396</v>
      </c>
      <c r="S6074">
        <f>S6073</f>
        <v>0</v>
      </c>
    </row>
    <row r="6075" spans="1:19">
      <c r="A6075" s="16">
        <f>A6074</f>
        <v>3</v>
      </c>
      <c r="B6075" s="16">
        <v>1</v>
      </c>
      <c r="C6075" s="19">
        <f>C6074</f>
        <v>0</v>
      </c>
      <c r="D6075" s="16">
        <f>IF(AND(B6075=1,C6075=1),1,0)</f>
        <v>0</v>
      </c>
      <c r="E6075" s="19">
        <f>E6074</f>
        <v>1</v>
      </c>
      <c r="F6075" s="16">
        <f>F6074</f>
        <v>15</v>
      </c>
      <c r="G6075" s="16">
        <v>4</v>
      </c>
      <c r="H6075" s="16">
        <v>11</v>
      </c>
      <c r="I6075" s="3">
        <v>1.5176520640015942</v>
      </c>
      <c r="J6075" s="16">
        <v>21</v>
      </c>
      <c r="K6075" s="16">
        <v>3</v>
      </c>
      <c r="L6075" s="16">
        <v>1</v>
      </c>
      <c r="M6075" s="16">
        <v>1</v>
      </c>
      <c r="N6075" s="16">
        <f t="shared" si="217"/>
        <v>36</v>
      </c>
      <c r="O6075">
        <f>O6074</f>
        <v>0</v>
      </c>
      <c r="P6075">
        <f>P6074</f>
        <v>68</v>
      </c>
      <c r="Q6075">
        <f>Q6074</f>
        <v>1</v>
      </c>
      <c r="R6075">
        <f>R6074</f>
        <v>0.58526412100036396</v>
      </c>
      <c r="S6075">
        <f>S6074</f>
        <v>0</v>
      </c>
    </row>
    <row r="6076" spans="1:19">
      <c r="A6076" s="16">
        <f>A6075</f>
        <v>3</v>
      </c>
      <c r="B6076" s="16">
        <v>1</v>
      </c>
      <c r="C6076" s="19">
        <f>C6075</f>
        <v>0</v>
      </c>
      <c r="D6076" s="16">
        <f>IF(AND(B6076=1,C6076=1),1,0)</f>
        <v>0</v>
      </c>
      <c r="E6076" s="19">
        <f>E6075</f>
        <v>1</v>
      </c>
      <c r="F6076" s="16">
        <f>F6075</f>
        <v>15</v>
      </c>
      <c r="G6076" s="16">
        <v>5</v>
      </c>
      <c r="H6076" s="16">
        <v>17</v>
      </c>
      <c r="I6076" s="3">
        <v>2.6697326990033527</v>
      </c>
      <c r="J6076" s="16">
        <v>21</v>
      </c>
      <c r="K6076" s="16">
        <v>3</v>
      </c>
      <c r="L6076" s="16">
        <v>1</v>
      </c>
      <c r="M6076" s="16">
        <v>1</v>
      </c>
      <c r="N6076" s="16">
        <f t="shared" si="217"/>
        <v>36</v>
      </c>
      <c r="O6076">
        <f>O6075</f>
        <v>0</v>
      </c>
      <c r="P6076">
        <f>P6075</f>
        <v>68</v>
      </c>
      <c r="Q6076">
        <f>Q6075</f>
        <v>1</v>
      </c>
      <c r="R6076">
        <f>R6075</f>
        <v>0.58526412100036396</v>
      </c>
      <c r="S6076">
        <f>S6075</f>
        <v>0</v>
      </c>
    </row>
    <row r="6077" spans="1:19">
      <c r="A6077" s="16">
        <f>A6076</f>
        <v>3</v>
      </c>
      <c r="B6077" s="16">
        <v>1</v>
      </c>
      <c r="C6077" s="4">
        <v>1</v>
      </c>
      <c r="D6077" s="16">
        <f>IF(AND(B6077=1,C6077=1),1,0)</f>
        <v>1</v>
      </c>
      <c r="E6077" s="4">
        <v>1</v>
      </c>
      <c r="F6077" s="16">
        <f>F6076+1</f>
        <v>16</v>
      </c>
      <c r="G6077" s="16">
        <v>1</v>
      </c>
      <c r="H6077" s="16">
        <v>18</v>
      </c>
      <c r="I6077" s="4">
        <v>4.5880037599999914</v>
      </c>
      <c r="J6077" s="16">
        <v>21</v>
      </c>
      <c r="K6077" s="16">
        <v>3</v>
      </c>
      <c r="L6077" s="16">
        <v>1</v>
      </c>
      <c r="M6077" s="16">
        <v>1</v>
      </c>
      <c r="N6077" s="16">
        <f t="shared" si="217"/>
        <v>36</v>
      </c>
      <c r="O6077" s="3">
        <v>0</v>
      </c>
      <c r="P6077" s="3">
        <v>29</v>
      </c>
      <c r="Q6077" s="3">
        <v>1</v>
      </c>
      <c r="R6077" s="3">
        <v>0.66929834099573704</v>
      </c>
      <c r="S6077" s="3">
        <v>1</v>
      </c>
    </row>
    <row r="6078" spans="1:19">
      <c r="A6078" s="16">
        <f>A6077</f>
        <v>3</v>
      </c>
      <c r="B6078" s="16">
        <v>1</v>
      </c>
      <c r="C6078" s="19">
        <f>C6077</f>
        <v>1</v>
      </c>
      <c r="D6078" s="16">
        <f>IF(AND(B6078=1,C6078=1),1,0)</f>
        <v>1</v>
      </c>
      <c r="E6078" s="19">
        <f>E6077</f>
        <v>1</v>
      </c>
      <c r="F6078" s="16">
        <f>F6077</f>
        <v>16</v>
      </c>
      <c r="G6078" s="16">
        <v>2</v>
      </c>
      <c r="H6078" s="16">
        <v>21</v>
      </c>
      <c r="I6078" s="3">
        <v>8.7097732140027553</v>
      </c>
      <c r="J6078" s="16">
        <v>21</v>
      </c>
      <c r="K6078" s="16">
        <v>3</v>
      </c>
      <c r="L6078" s="16">
        <v>1</v>
      </c>
      <c r="M6078" s="16">
        <v>1</v>
      </c>
      <c r="N6078" s="16">
        <f t="shared" si="217"/>
        <v>36</v>
      </c>
      <c r="O6078">
        <f>O6077</f>
        <v>0</v>
      </c>
      <c r="P6078">
        <f>P6077</f>
        <v>29</v>
      </c>
      <c r="Q6078">
        <f>Q6077</f>
        <v>1</v>
      </c>
      <c r="R6078">
        <f>R6077</f>
        <v>0.66929834099573704</v>
      </c>
      <c r="S6078">
        <f>S6077</f>
        <v>1</v>
      </c>
    </row>
    <row r="6079" spans="1:19">
      <c r="A6079" s="16">
        <f>A6078</f>
        <v>3</v>
      </c>
      <c r="B6079" s="16">
        <v>1</v>
      </c>
      <c r="C6079" s="19">
        <f>C6078</f>
        <v>1</v>
      </c>
      <c r="D6079" s="16">
        <f>IF(AND(B6079=1,C6079=1),1,0)</f>
        <v>1</v>
      </c>
      <c r="E6079" s="19">
        <f>E6078</f>
        <v>1</v>
      </c>
      <c r="F6079" s="16">
        <f>F6078</f>
        <v>16</v>
      </c>
      <c r="G6079" s="16">
        <v>3</v>
      </c>
      <c r="H6079" s="16">
        <v>14</v>
      </c>
      <c r="I6079" s="3">
        <v>4.8719422419962823</v>
      </c>
      <c r="J6079" s="16">
        <v>21</v>
      </c>
      <c r="K6079" s="16">
        <v>3</v>
      </c>
      <c r="L6079" s="16">
        <v>1</v>
      </c>
      <c r="M6079" s="16">
        <v>1</v>
      </c>
      <c r="N6079" s="16">
        <f t="shared" si="217"/>
        <v>36</v>
      </c>
      <c r="O6079">
        <f>O6078</f>
        <v>0</v>
      </c>
      <c r="P6079">
        <f>P6078</f>
        <v>29</v>
      </c>
      <c r="Q6079">
        <f>Q6078</f>
        <v>1</v>
      </c>
      <c r="R6079">
        <f>R6078</f>
        <v>0.66929834099573704</v>
      </c>
      <c r="S6079">
        <f>S6078</f>
        <v>1</v>
      </c>
    </row>
    <row r="6080" spans="1:19">
      <c r="A6080" s="16">
        <f>A6079</f>
        <v>3</v>
      </c>
      <c r="B6080" s="16">
        <v>1</v>
      </c>
      <c r="C6080" s="19">
        <f>C6079</f>
        <v>1</v>
      </c>
      <c r="D6080" s="16">
        <f>IF(AND(B6080=1,C6080=1),1,0)</f>
        <v>1</v>
      </c>
      <c r="E6080" s="19">
        <f>E6079</f>
        <v>1</v>
      </c>
      <c r="F6080" s="16">
        <f>F6079</f>
        <v>16</v>
      </c>
      <c r="G6080" s="16">
        <v>4</v>
      </c>
      <c r="H6080" s="16">
        <v>12</v>
      </c>
      <c r="I6080" s="3">
        <v>2.9040535460007928</v>
      </c>
      <c r="J6080" s="16">
        <v>21</v>
      </c>
      <c r="K6080" s="16">
        <v>3</v>
      </c>
      <c r="L6080" s="16">
        <v>1</v>
      </c>
      <c r="M6080" s="16">
        <v>1</v>
      </c>
      <c r="N6080" s="16">
        <f t="shared" si="217"/>
        <v>36</v>
      </c>
      <c r="O6080">
        <f>O6079</f>
        <v>0</v>
      </c>
      <c r="P6080">
        <f>P6079</f>
        <v>29</v>
      </c>
      <c r="Q6080">
        <f>Q6079</f>
        <v>1</v>
      </c>
      <c r="R6080">
        <f>R6079</f>
        <v>0.66929834099573704</v>
      </c>
      <c r="S6080">
        <f>S6079</f>
        <v>1</v>
      </c>
    </row>
    <row r="6081" spans="1:19">
      <c r="A6081" s="16">
        <f>A6080</f>
        <v>3</v>
      </c>
      <c r="B6081" s="16">
        <v>1</v>
      </c>
      <c r="C6081" s="19">
        <f>C6080</f>
        <v>1</v>
      </c>
      <c r="D6081" s="16">
        <f>IF(AND(B6081=1,C6081=1),1,0)</f>
        <v>1</v>
      </c>
      <c r="E6081" s="19">
        <f>E6080</f>
        <v>1</v>
      </c>
      <c r="F6081" s="16">
        <f>F6080</f>
        <v>16</v>
      </c>
      <c r="G6081" s="16">
        <v>5</v>
      </c>
      <c r="H6081" s="16">
        <v>14</v>
      </c>
      <c r="I6081" s="3">
        <v>3.903979460003022</v>
      </c>
      <c r="J6081" s="16">
        <v>21</v>
      </c>
      <c r="K6081" s="16">
        <v>3</v>
      </c>
      <c r="L6081" s="16">
        <v>1</v>
      </c>
      <c r="M6081" s="16">
        <v>1</v>
      </c>
      <c r="N6081" s="16">
        <f t="shared" si="217"/>
        <v>36</v>
      </c>
      <c r="O6081">
        <f>O6080</f>
        <v>0</v>
      </c>
      <c r="P6081">
        <f>P6080</f>
        <v>29</v>
      </c>
      <c r="Q6081">
        <f>Q6080</f>
        <v>1</v>
      </c>
      <c r="R6081">
        <f>R6080</f>
        <v>0.66929834099573704</v>
      </c>
      <c r="S6081">
        <f>S6080</f>
        <v>1</v>
      </c>
    </row>
    <row r="6082" spans="1:19">
      <c r="A6082" s="16">
        <f>A6081</f>
        <v>3</v>
      </c>
      <c r="B6082" s="16">
        <v>1</v>
      </c>
      <c r="C6082" s="4">
        <v>1</v>
      </c>
      <c r="D6082" s="16">
        <f>IF(AND(B6082=1,C6082=1),1,0)</f>
        <v>1</v>
      </c>
      <c r="E6082" s="4">
        <v>1</v>
      </c>
      <c r="F6082" s="16">
        <f>F6081+1</f>
        <v>17</v>
      </c>
      <c r="G6082" s="16">
        <v>1</v>
      </c>
      <c r="H6082" s="16">
        <v>19</v>
      </c>
      <c r="I6082" s="4">
        <v>9.810551530994406</v>
      </c>
      <c r="J6082" s="16">
        <v>21</v>
      </c>
      <c r="K6082" s="16">
        <v>3</v>
      </c>
      <c r="L6082" s="16">
        <v>1</v>
      </c>
      <c r="M6082" s="16">
        <v>1</v>
      </c>
      <c r="N6082" s="16">
        <f t="shared" si="217"/>
        <v>36</v>
      </c>
      <c r="O6082" s="3">
        <v>0</v>
      </c>
      <c r="P6082" s="3">
        <v>32</v>
      </c>
      <c r="Q6082" s="3">
        <v>1</v>
      </c>
      <c r="R6082" s="3">
        <v>0.68547176499851004</v>
      </c>
      <c r="S6082" s="3">
        <v>0</v>
      </c>
    </row>
    <row r="6083" spans="1:19">
      <c r="A6083" s="16">
        <f>A6082</f>
        <v>3</v>
      </c>
      <c r="B6083" s="16">
        <v>1</v>
      </c>
      <c r="C6083" s="19">
        <f>C6082</f>
        <v>1</v>
      </c>
      <c r="D6083" s="16">
        <f>IF(AND(B6083=1,C6083=1),1,0)</f>
        <v>1</v>
      </c>
      <c r="E6083" s="19">
        <f>E6082</f>
        <v>1</v>
      </c>
      <c r="F6083" s="16">
        <f>F6082</f>
        <v>17</v>
      </c>
      <c r="G6083" s="16">
        <v>2</v>
      </c>
      <c r="H6083" s="16">
        <v>21</v>
      </c>
      <c r="I6083" s="3">
        <v>3.3546521590033032</v>
      </c>
      <c r="J6083" s="16">
        <v>21</v>
      </c>
      <c r="K6083" s="16">
        <v>3</v>
      </c>
      <c r="L6083" s="16">
        <v>1</v>
      </c>
      <c r="M6083" s="16">
        <v>1</v>
      </c>
      <c r="N6083" s="16">
        <f t="shared" si="217"/>
        <v>36</v>
      </c>
      <c r="O6083">
        <f>O6082</f>
        <v>0</v>
      </c>
      <c r="P6083">
        <f>P6082</f>
        <v>32</v>
      </c>
      <c r="Q6083">
        <f>Q6082</f>
        <v>1</v>
      </c>
      <c r="R6083">
        <f>R6082</f>
        <v>0.68547176499851004</v>
      </c>
      <c r="S6083">
        <f>S6082</f>
        <v>0</v>
      </c>
    </row>
    <row r="6084" spans="1:19">
      <c r="A6084" s="16">
        <f>A6083</f>
        <v>3</v>
      </c>
      <c r="B6084" s="16">
        <v>1</v>
      </c>
      <c r="C6084" s="19">
        <f>C6083</f>
        <v>1</v>
      </c>
      <c r="D6084" s="16">
        <f>IF(AND(B6084=1,C6084=1),1,0)</f>
        <v>1</v>
      </c>
      <c r="E6084" s="19">
        <f>E6083</f>
        <v>1</v>
      </c>
      <c r="F6084" s="16">
        <f>F6083</f>
        <v>17</v>
      </c>
      <c r="G6084" s="16">
        <v>3</v>
      </c>
      <c r="H6084" s="16">
        <v>8</v>
      </c>
      <c r="I6084" s="3">
        <v>2.9196853769972142</v>
      </c>
      <c r="J6084" s="16">
        <v>21</v>
      </c>
      <c r="K6084" s="16">
        <v>3</v>
      </c>
      <c r="L6084" s="16">
        <v>1</v>
      </c>
      <c r="M6084" s="16">
        <v>1</v>
      </c>
      <c r="N6084" s="16">
        <f t="shared" si="217"/>
        <v>36</v>
      </c>
      <c r="O6084">
        <f>O6083</f>
        <v>0</v>
      </c>
      <c r="P6084">
        <f>P6083</f>
        <v>32</v>
      </c>
      <c r="Q6084">
        <f>Q6083</f>
        <v>1</v>
      </c>
      <c r="R6084">
        <f>R6083</f>
        <v>0.68547176499851004</v>
      </c>
      <c r="S6084">
        <f>S6083</f>
        <v>0</v>
      </c>
    </row>
    <row r="6085" spans="1:19">
      <c r="A6085" s="16">
        <f>A6084</f>
        <v>3</v>
      </c>
      <c r="B6085" s="16">
        <v>1</v>
      </c>
      <c r="C6085" s="19">
        <f>C6084</f>
        <v>1</v>
      </c>
      <c r="D6085" s="16">
        <f>IF(AND(B6085=1,C6085=1),1,0)</f>
        <v>1</v>
      </c>
      <c r="E6085" s="19">
        <f>E6084</f>
        <v>1</v>
      </c>
      <c r="F6085" s="16">
        <f>F6084</f>
        <v>17</v>
      </c>
      <c r="G6085" s="16">
        <v>4</v>
      </c>
      <c r="H6085" s="16">
        <v>13</v>
      </c>
      <c r="I6085" s="3">
        <v>2.1691526970025721</v>
      </c>
      <c r="J6085" s="16">
        <v>21</v>
      </c>
      <c r="K6085" s="16">
        <v>3</v>
      </c>
      <c r="L6085" s="16">
        <v>1</v>
      </c>
      <c r="M6085" s="16">
        <v>1</v>
      </c>
      <c r="N6085" s="16">
        <f t="shared" si="217"/>
        <v>36</v>
      </c>
      <c r="O6085">
        <f>O6084</f>
        <v>0</v>
      </c>
      <c r="P6085">
        <f>P6084</f>
        <v>32</v>
      </c>
      <c r="Q6085">
        <f>Q6084</f>
        <v>1</v>
      </c>
      <c r="R6085">
        <f>R6084</f>
        <v>0.68547176499851004</v>
      </c>
      <c r="S6085">
        <f>S6084</f>
        <v>0</v>
      </c>
    </row>
    <row r="6086" spans="1:19">
      <c r="A6086" s="16">
        <f>A6085</f>
        <v>3</v>
      </c>
      <c r="B6086" s="16">
        <v>1</v>
      </c>
      <c r="C6086" s="19">
        <f>C6085</f>
        <v>1</v>
      </c>
      <c r="D6086" s="16">
        <f>IF(AND(B6086=1,C6086=1),1,0)</f>
        <v>1</v>
      </c>
      <c r="E6086" s="19">
        <f>E6085</f>
        <v>1</v>
      </c>
      <c r="F6086" s="16">
        <f>F6085</f>
        <v>17</v>
      </c>
      <c r="G6086" s="16">
        <v>5</v>
      </c>
      <c r="H6086" s="16">
        <v>20</v>
      </c>
      <c r="I6086" s="3">
        <v>7.006835195999872</v>
      </c>
      <c r="J6086" s="16">
        <v>21</v>
      </c>
      <c r="K6086" s="16">
        <v>3</v>
      </c>
      <c r="L6086" s="16">
        <v>1</v>
      </c>
      <c r="M6086" s="16">
        <v>1</v>
      </c>
      <c r="N6086" s="16">
        <f t="shared" ref="N6086:N6149" si="218">N6085</f>
        <v>36</v>
      </c>
      <c r="O6086">
        <f>O6085</f>
        <v>0</v>
      </c>
      <c r="P6086">
        <f>P6085</f>
        <v>32</v>
      </c>
      <c r="Q6086">
        <f>Q6085</f>
        <v>1</v>
      </c>
      <c r="R6086">
        <f>R6085</f>
        <v>0.68547176499851004</v>
      </c>
      <c r="S6086">
        <f>S6085</f>
        <v>0</v>
      </c>
    </row>
    <row r="6087" spans="1:19">
      <c r="A6087" s="16">
        <f>A6086</f>
        <v>3</v>
      </c>
      <c r="B6087" s="16">
        <v>1</v>
      </c>
      <c r="C6087" s="4">
        <v>0</v>
      </c>
      <c r="D6087" s="16">
        <f>IF(AND(B6087=1,C6087=1),1,0)</f>
        <v>0</v>
      </c>
      <c r="E6087" s="4">
        <v>1</v>
      </c>
      <c r="F6087" s="16">
        <f>F6086+1</f>
        <v>18</v>
      </c>
      <c r="G6087" s="16">
        <v>1</v>
      </c>
      <c r="H6087" s="16">
        <v>23</v>
      </c>
      <c r="I6087" s="4">
        <v>8.5591454320019515</v>
      </c>
      <c r="J6087" s="16">
        <v>21</v>
      </c>
      <c r="K6087" s="16">
        <v>3</v>
      </c>
      <c r="L6087" s="16">
        <v>1</v>
      </c>
      <c r="M6087" s="16">
        <v>1</v>
      </c>
      <c r="N6087" s="16">
        <f t="shared" si="218"/>
        <v>36</v>
      </c>
      <c r="O6087" s="3">
        <v>0</v>
      </c>
      <c r="P6087" s="3">
        <v>5</v>
      </c>
      <c r="Q6087" s="3">
        <v>1</v>
      </c>
      <c r="R6087" s="3">
        <v>0.518449645001965</v>
      </c>
      <c r="S6087" s="3">
        <v>0</v>
      </c>
    </row>
    <row r="6088" spans="1:19">
      <c r="A6088" s="16">
        <f>A6087</f>
        <v>3</v>
      </c>
      <c r="B6088" s="16">
        <v>1</v>
      </c>
      <c r="C6088" s="19">
        <f>C6087</f>
        <v>0</v>
      </c>
      <c r="D6088" s="16">
        <f>IF(AND(B6088=1,C6088=1),1,0)</f>
        <v>0</v>
      </c>
      <c r="E6088" s="19">
        <f>E6087</f>
        <v>1</v>
      </c>
      <c r="F6088" s="16">
        <f>F6087</f>
        <v>18</v>
      </c>
      <c r="G6088" s="16">
        <v>2</v>
      </c>
      <c r="H6088" s="16">
        <v>17</v>
      </c>
      <c r="I6088" s="3">
        <v>9.5611114179991876</v>
      </c>
      <c r="J6088" s="16">
        <v>21</v>
      </c>
      <c r="K6088" s="16">
        <v>3</v>
      </c>
      <c r="L6088" s="16">
        <v>1</v>
      </c>
      <c r="M6088" s="16">
        <v>1</v>
      </c>
      <c r="N6088" s="16">
        <f t="shared" si="218"/>
        <v>36</v>
      </c>
      <c r="O6088">
        <f>O6087</f>
        <v>0</v>
      </c>
      <c r="P6088">
        <f>P6087</f>
        <v>5</v>
      </c>
      <c r="Q6088">
        <f>Q6087</f>
        <v>1</v>
      </c>
      <c r="R6088">
        <f>R6087</f>
        <v>0.518449645001965</v>
      </c>
      <c r="S6088">
        <f>S6087</f>
        <v>0</v>
      </c>
    </row>
    <row r="6089" spans="1:19">
      <c r="A6089" s="16">
        <f>A6088</f>
        <v>3</v>
      </c>
      <c r="B6089" s="16">
        <v>1</v>
      </c>
      <c r="C6089" s="19">
        <f>C6088</f>
        <v>0</v>
      </c>
      <c r="D6089" s="16">
        <f>IF(AND(B6089=1,C6089=1),1,0)</f>
        <v>0</v>
      </c>
      <c r="E6089" s="19">
        <f>E6088</f>
        <v>1</v>
      </c>
      <c r="F6089" s="16">
        <f>F6088</f>
        <v>18</v>
      </c>
      <c r="G6089" s="16">
        <v>3</v>
      </c>
      <c r="H6089" s="16">
        <v>10</v>
      </c>
      <c r="I6089" s="3">
        <v>4.0539147500021473</v>
      </c>
      <c r="J6089" s="16">
        <v>21</v>
      </c>
      <c r="K6089" s="16">
        <v>3</v>
      </c>
      <c r="L6089" s="16">
        <v>1</v>
      </c>
      <c r="M6089" s="16">
        <v>1</v>
      </c>
      <c r="N6089" s="16">
        <f t="shared" si="218"/>
        <v>36</v>
      </c>
      <c r="O6089">
        <f>O6088</f>
        <v>0</v>
      </c>
      <c r="P6089">
        <f>P6088</f>
        <v>5</v>
      </c>
      <c r="Q6089">
        <f>Q6088</f>
        <v>1</v>
      </c>
      <c r="R6089">
        <f>R6088</f>
        <v>0.518449645001965</v>
      </c>
      <c r="S6089">
        <f>S6088</f>
        <v>0</v>
      </c>
    </row>
    <row r="6090" spans="1:19">
      <c r="A6090" s="16">
        <f>A6089</f>
        <v>3</v>
      </c>
      <c r="B6090" s="16">
        <v>1</v>
      </c>
      <c r="C6090" s="19">
        <f>C6089</f>
        <v>0</v>
      </c>
      <c r="D6090" s="16">
        <f>IF(AND(B6090=1,C6090=1),1,0)</f>
        <v>0</v>
      </c>
      <c r="E6090" s="19">
        <f>E6089</f>
        <v>1</v>
      </c>
      <c r="F6090" s="16">
        <f>F6089</f>
        <v>18</v>
      </c>
      <c r="G6090" s="16">
        <v>4</v>
      </c>
      <c r="H6090" s="16">
        <v>10</v>
      </c>
      <c r="I6090" s="3">
        <v>3.5543006869993365</v>
      </c>
      <c r="J6090" s="16">
        <v>21</v>
      </c>
      <c r="K6090" s="16">
        <v>3</v>
      </c>
      <c r="L6090" s="16">
        <v>1</v>
      </c>
      <c r="M6090" s="16">
        <v>1</v>
      </c>
      <c r="N6090" s="16">
        <f t="shared" si="218"/>
        <v>36</v>
      </c>
      <c r="O6090">
        <f>O6089</f>
        <v>0</v>
      </c>
      <c r="P6090">
        <f>P6089</f>
        <v>5</v>
      </c>
      <c r="Q6090">
        <f>Q6089</f>
        <v>1</v>
      </c>
      <c r="R6090">
        <f>R6089</f>
        <v>0.518449645001965</v>
      </c>
      <c r="S6090">
        <f>S6089</f>
        <v>0</v>
      </c>
    </row>
    <row r="6091" spans="1:19">
      <c r="A6091" s="16">
        <f>A6090</f>
        <v>3</v>
      </c>
      <c r="B6091" s="16">
        <v>1</v>
      </c>
      <c r="C6091" s="19">
        <f>C6090</f>
        <v>0</v>
      </c>
      <c r="D6091" s="16">
        <f>IF(AND(B6091=1,C6091=1),1,0)</f>
        <v>0</v>
      </c>
      <c r="E6091" s="19">
        <f>E6090</f>
        <v>1</v>
      </c>
      <c r="F6091" s="16">
        <f>F6090</f>
        <v>18</v>
      </c>
      <c r="G6091" s="16">
        <v>5</v>
      </c>
      <c r="H6091" s="16">
        <v>20</v>
      </c>
      <c r="I6091" s="3">
        <v>3.8037410010001498</v>
      </c>
      <c r="J6091" s="16">
        <v>21</v>
      </c>
      <c r="K6091" s="16">
        <v>3</v>
      </c>
      <c r="L6091" s="16">
        <v>1</v>
      </c>
      <c r="M6091" s="16">
        <v>1</v>
      </c>
      <c r="N6091" s="16">
        <f t="shared" si="218"/>
        <v>36</v>
      </c>
      <c r="O6091">
        <f>O6090</f>
        <v>0</v>
      </c>
      <c r="P6091">
        <f>P6090</f>
        <v>5</v>
      </c>
      <c r="Q6091">
        <f>Q6090</f>
        <v>1</v>
      </c>
      <c r="R6091">
        <f>R6090</f>
        <v>0.518449645001965</v>
      </c>
      <c r="S6091">
        <f>S6090</f>
        <v>0</v>
      </c>
    </row>
    <row r="6092" spans="1:19">
      <c r="A6092" s="16">
        <f>A6091</f>
        <v>3</v>
      </c>
      <c r="B6092" s="16">
        <v>1</v>
      </c>
      <c r="C6092" s="4">
        <v>0</v>
      </c>
      <c r="D6092" s="16">
        <f>IF(AND(B6092=1,C6092=1),1,0)</f>
        <v>0</v>
      </c>
      <c r="E6092" s="4">
        <v>1</v>
      </c>
      <c r="F6092" s="16">
        <f>F6091+1</f>
        <v>19</v>
      </c>
      <c r="G6092" s="16">
        <v>1</v>
      </c>
      <c r="H6092" s="16">
        <v>24</v>
      </c>
      <c r="I6092" s="4">
        <v>3.871482319998901</v>
      </c>
      <c r="J6092" s="16">
        <v>21</v>
      </c>
      <c r="K6092" s="16">
        <v>3</v>
      </c>
      <c r="L6092" s="16">
        <v>1</v>
      </c>
      <c r="M6092" s="16">
        <v>1</v>
      </c>
      <c r="N6092" s="16">
        <f t="shared" si="218"/>
        <v>36</v>
      </c>
      <c r="O6092" s="3">
        <v>0</v>
      </c>
      <c r="P6092" s="3">
        <v>30</v>
      </c>
      <c r="Q6092" s="3">
        <v>1</v>
      </c>
      <c r="R6092" s="3">
        <v>0.43609253099566497</v>
      </c>
      <c r="S6092" s="3">
        <v>0</v>
      </c>
    </row>
    <row r="6093" spans="1:19">
      <c r="A6093" s="16">
        <f>A6092</f>
        <v>3</v>
      </c>
      <c r="B6093" s="16">
        <v>1</v>
      </c>
      <c r="C6093" s="19">
        <f>C6092</f>
        <v>0</v>
      </c>
      <c r="D6093" s="16">
        <f>IF(AND(B6093=1,C6093=1),1,0)</f>
        <v>0</v>
      </c>
      <c r="E6093" s="19">
        <f>E6092</f>
        <v>1</v>
      </c>
      <c r="F6093" s="16">
        <f>F6092</f>
        <v>19</v>
      </c>
      <c r="G6093" s="16">
        <v>2</v>
      </c>
      <c r="H6093" s="16">
        <v>17</v>
      </c>
      <c r="I6093" s="3">
        <v>10.293692152998101</v>
      </c>
      <c r="J6093" s="16">
        <v>21</v>
      </c>
      <c r="K6093" s="16">
        <v>3</v>
      </c>
      <c r="L6093" s="16">
        <v>1</v>
      </c>
      <c r="M6093" s="16">
        <v>1</v>
      </c>
      <c r="N6093" s="16">
        <f t="shared" si="218"/>
        <v>36</v>
      </c>
      <c r="O6093">
        <f>O6092</f>
        <v>0</v>
      </c>
      <c r="P6093">
        <f>P6092</f>
        <v>30</v>
      </c>
      <c r="Q6093">
        <f>Q6092</f>
        <v>1</v>
      </c>
      <c r="R6093">
        <f>R6092</f>
        <v>0.43609253099566497</v>
      </c>
      <c r="S6093">
        <f>S6092</f>
        <v>0</v>
      </c>
    </row>
    <row r="6094" spans="1:19">
      <c r="A6094" s="16">
        <f>A6093</f>
        <v>3</v>
      </c>
      <c r="B6094" s="16">
        <v>1</v>
      </c>
      <c r="C6094" s="19">
        <f>C6093</f>
        <v>0</v>
      </c>
      <c r="D6094" s="16">
        <f>IF(AND(B6094=1,C6094=1),1,0)</f>
        <v>0</v>
      </c>
      <c r="E6094" s="19">
        <f>E6093</f>
        <v>1</v>
      </c>
      <c r="F6094" s="16">
        <f>F6093</f>
        <v>19</v>
      </c>
      <c r="G6094" s="16">
        <v>3</v>
      </c>
      <c r="H6094" s="16">
        <v>11</v>
      </c>
      <c r="I6094" s="3">
        <v>1.9862212369989711</v>
      </c>
      <c r="J6094" s="16">
        <v>21</v>
      </c>
      <c r="K6094" s="16">
        <v>3</v>
      </c>
      <c r="L6094" s="16">
        <v>1</v>
      </c>
      <c r="M6094" s="16">
        <v>1</v>
      </c>
      <c r="N6094" s="16">
        <f t="shared" si="218"/>
        <v>36</v>
      </c>
      <c r="O6094">
        <f>O6093</f>
        <v>0</v>
      </c>
      <c r="P6094">
        <f>P6093</f>
        <v>30</v>
      </c>
      <c r="Q6094">
        <f>Q6093</f>
        <v>1</v>
      </c>
      <c r="R6094">
        <f>R6093</f>
        <v>0.43609253099566497</v>
      </c>
      <c r="S6094">
        <f>S6093</f>
        <v>0</v>
      </c>
    </row>
    <row r="6095" spans="1:19">
      <c r="A6095" s="16">
        <f>A6094</f>
        <v>3</v>
      </c>
      <c r="B6095" s="16">
        <v>1</v>
      </c>
      <c r="C6095" s="19">
        <f>C6094</f>
        <v>0</v>
      </c>
      <c r="D6095" s="16">
        <f>IF(AND(B6095=1,C6095=1),1,0)</f>
        <v>0</v>
      </c>
      <c r="E6095" s="19">
        <f>E6094</f>
        <v>1</v>
      </c>
      <c r="F6095" s="16">
        <f>F6094</f>
        <v>19</v>
      </c>
      <c r="G6095" s="16">
        <v>4</v>
      </c>
      <c r="H6095" s="16">
        <v>11</v>
      </c>
      <c r="I6095" s="3">
        <v>2.1516713060045651</v>
      </c>
      <c r="J6095" s="16">
        <v>21</v>
      </c>
      <c r="K6095" s="16">
        <v>3</v>
      </c>
      <c r="L6095" s="16">
        <v>1</v>
      </c>
      <c r="M6095" s="16">
        <v>1</v>
      </c>
      <c r="N6095" s="16">
        <f t="shared" si="218"/>
        <v>36</v>
      </c>
      <c r="O6095">
        <f>O6094</f>
        <v>0</v>
      </c>
      <c r="P6095">
        <f>P6094</f>
        <v>30</v>
      </c>
      <c r="Q6095">
        <f>Q6094</f>
        <v>1</v>
      </c>
      <c r="R6095">
        <f>R6094</f>
        <v>0.43609253099566497</v>
      </c>
      <c r="S6095">
        <f>S6094</f>
        <v>0</v>
      </c>
    </row>
    <row r="6096" spans="1:19">
      <c r="A6096" s="16">
        <f>A6095</f>
        <v>3</v>
      </c>
      <c r="B6096" s="16">
        <v>1</v>
      </c>
      <c r="C6096" s="19">
        <f>C6095</f>
        <v>0</v>
      </c>
      <c r="D6096" s="16">
        <f>IF(AND(B6096=1,C6096=1),1,0)</f>
        <v>0</v>
      </c>
      <c r="E6096" s="19">
        <f>E6095</f>
        <v>1</v>
      </c>
      <c r="F6096" s="16">
        <f>F6095</f>
        <v>19</v>
      </c>
      <c r="G6096" s="16">
        <v>5</v>
      </c>
      <c r="H6096" s="16">
        <v>9</v>
      </c>
      <c r="I6096" s="3">
        <v>2.3192869630001898</v>
      </c>
      <c r="J6096" s="16">
        <v>21</v>
      </c>
      <c r="K6096" s="16">
        <v>3</v>
      </c>
      <c r="L6096" s="16">
        <v>1</v>
      </c>
      <c r="M6096" s="16">
        <v>1</v>
      </c>
      <c r="N6096" s="16">
        <f t="shared" si="218"/>
        <v>36</v>
      </c>
      <c r="O6096">
        <f>O6095</f>
        <v>0</v>
      </c>
      <c r="P6096">
        <f>P6095</f>
        <v>30</v>
      </c>
      <c r="Q6096">
        <f>Q6095</f>
        <v>1</v>
      </c>
      <c r="R6096">
        <f>R6095</f>
        <v>0.43609253099566497</v>
      </c>
      <c r="S6096">
        <f>S6095</f>
        <v>0</v>
      </c>
    </row>
    <row r="6097" spans="1:19">
      <c r="A6097" s="16">
        <f>A6096</f>
        <v>3</v>
      </c>
      <c r="B6097" s="16">
        <v>1</v>
      </c>
      <c r="C6097" s="4">
        <v>1</v>
      </c>
      <c r="D6097" s="16">
        <f>IF(AND(B6097=1,C6097=1),1,0)</f>
        <v>1</v>
      </c>
      <c r="E6097" s="4">
        <v>1</v>
      </c>
      <c r="F6097" s="16">
        <f>F6096+1</f>
        <v>20</v>
      </c>
      <c r="G6097" s="16">
        <v>1</v>
      </c>
      <c r="H6097" s="16">
        <v>33</v>
      </c>
      <c r="I6097" s="4">
        <v>9.8445798350003244</v>
      </c>
      <c r="J6097" s="16">
        <v>21</v>
      </c>
      <c r="K6097" s="16">
        <v>3</v>
      </c>
      <c r="L6097" s="16">
        <v>1</v>
      </c>
      <c r="M6097" s="16">
        <v>1</v>
      </c>
      <c r="N6097" s="16">
        <f t="shared" si="218"/>
        <v>36</v>
      </c>
      <c r="O6097" s="3">
        <v>0</v>
      </c>
      <c r="P6097" s="3">
        <v>41</v>
      </c>
      <c r="Q6097" s="3">
        <v>1</v>
      </c>
      <c r="R6097" s="3">
        <v>0.61687837099452703</v>
      </c>
      <c r="S6097" s="3">
        <v>1</v>
      </c>
    </row>
    <row r="6098" spans="1:19">
      <c r="A6098" s="16">
        <f>A6097</f>
        <v>3</v>
      </c>
      <c r="B6098" s="16">
        <v>1</v>
      </c>
      <c r="C6098" s="19">
        <f>C6097</f>
        <v>1</v>
      </c>
      <c r="D6098" s="16">
        <f>IF(AND(B6098=1,C6098=1),1,0)</f>
        <v>1</v>
      </c>
      <c r="E6098" s="19">
        <f>E6097</f>
        <v>1</v>
      </c>
      <c r="F6098" s="16">
        <f>F6097</f>
        <v>20</v>
      </c>
      <c r="G6098" s="16">
        <v>2</v>
      </c>
      <c r="H6098" s="16">
        <v>17</v>
      </c>
      <c r="I6098" s="3">
        <v>8.6428143559969595</v>
      </c>
      <c r="J6098" s="16">
        <v>21</v>
      </c>
      <c r="K6098" s="16">
        <v>3</v>
      </c>
      <c r="L6098" s="16">
        <v>1</v>
      </c>
      <c r="M6098" s="16">
        <v>1</v>
      </c>
      <c r="N6098" s="16">
        <f t="shared" si="218"/>
        <v>36</v>
      </c>
      <c r="O6098">
        <f>O6097</f>
        <v>0</v>
      </c>
      <c r="P6098">
        <f>P6097</f>
        <v>41</v>
      </c>
      <c r="Q6098">
        <f>Q6097</f>
        <v>1</v>
      </c>
      <c r="R6098">
        <f>R6097</f>
        <v>0.61687837099452703</v>
      </c>
      <c r="S6098">
        <f>S6097</f>
        <v>1</v>
      </c>
    </row>
    <row r="6099" spans="1:19">
      <c r="A6099" s="16">
        <f>A6098</f>
        <v>3</v>
      </c>
      <c r="B6099" s="16">
        <v>1</v>
      </c>
      <c r="C6099" s="19">
        <f>C6098</f>
        <v>1</v>
      </c>
      <c r="D6099" s="16">
        <f>IF(AND(B6099=1,C6099=1),1,0)</f>
        <v>1</v>
      </c>
      <c r="E6099" s="19">
        <f>E6098</f>
        <v>1</v>
      </c>
      <c r="F6099" s="16">
        <f>F6098</f>
        <v>20</v>
      </c>
      <c r="G6099" s="16">
        <v>3</v>
      </c>
      <c r="H6099" s="16">
        <v>11</v>
      </c>
      <c r="I6099" s="3">
        <v>2.0515692920016537</v>
      </c>
      <c r="J6099" s="16">
        <v>21</v>
      </c>
      <c r="K6099" s="16">
        <v>3</v>
      </c>
      <c r="L6099" s="16">
        <v>1</v>
      </c>
      <c r="M6099" s="16">
        <v>1</v>
      </c>
      <c r="N6099" s="16">
        <f t="shared" si="218"/>
        <v>36</v>
      </c>
      <c r="O6099">
        <f>O6098</f>
        <v>0</v>
      </c>
      <c r="P6099">
        <f>P6098</f>
        <v>41</v>
      </c>
      <c r="Q6099">
        <f>Q6098</f>
        <v>1</v>
      </c>
      <c r="R6099">
        <f>R6098</f>
        <v>0.61687837099452703</v>
      </c>
      <c r="S6099">
        <f>S6098</f>
        <v>1</v>
      </c>
    </row>
    <row r="6100" spans="1:19">
      <c r="A6100" s="16">
        <f>A6099</f>
        <v>3</v>
      </c>
      <c r="B6100" s="16">
        <v>1</v>
      </c>
      <c r="C6100" s="19">
        <f>C6099</f>
        <v>1</v>
      </c>
      <c r="D6100" s="16">
        <f>IF(AND(B6100=1,C6100=1),1,0)</f>
        <v>1</v>
      </c>
      <c r="E6100" s="19">
        <f>E6099</f>
        <v>1</v>
      </c>
      <c r="F6100" s="16">
        <f>F6099</f>
        <v>20</v>
      </c>
      <c r="G6100" s="16">
        <v>4</v>
      </c>
      <c r="H6100" s="16">
        <v>10</v>
      </c>
      <c r="I6100" s="3">
        <v>2.9035167960028021</v>
      </c>
      <c r="J6100" s="16">
        <v>21</v>
      </c>
      <c r="K6100" s="16">
        <v>3</v>
      </c>
      <c r="L6100" s="16">
        <v>1</v>
      </c>
      <c r="M6100" s="16">
        <v>1</v>
      </c>
      <c r="N6100" s="16">
        <f t="shared" si="218"/>
        <v>36</v>
      </c>
      <c r="O6100">
        <f>O6099</f>
        <v>0</v>
      </c>
      <c r="P6100">
        <f>P6099</f>
        <v>41</v>
      </c>
      <c r="Q6100">
        <f>Q6099</f>
        <v>1</v>
      </c>
      <c r="R6100">
        <f>R6099</f>
        <v>0.61687837099452703</v>
      </c>
      <c r="S6100">
        <f>S6099</f>
        <v>1</v>
      </c>
    </row>
    <row r="6101" spans="1:19">
      <c r="A6101" s="16">
        <f>A6100</f>
        <v>3</v>
      </c>
      <c r="B6101" s="16">
        <v>1</v>
      </c>
      <c r="C6101" s="19">
        <f>C6100</f>
        <v>1</v>
      </c>
      <c r="D6101" s="16">
        <f>IF(AND(B6101=1,C6101=1),1,0)</f>
        <v>1</v>
      </c>
      <c r="E6101" s="19">
        <f>E6100</f>
        <v>1</v>
      </c>
      <c r="F6101" s="16">
        <f>F6100</f>
        <v>20</v>
      </c>
      <c r="G6101" s="16">
        <v>5</v>
      </c>
      <c r="H6101" s="16">
        <v>11</v>
      </c>
      <c r="I6101" s="3">
        <v>2.1687041149998532</v>
      </c>
      <c r="J6101" s="16">
        <v>21</v>
      </c>
      <c r="K6101" s="16">
        <v>3</v>
      </c>
      <c r="L6101" s="16">
        <v>1</v>
      </c>
      <c r="M6101" s="16">
        <v>1</v>
      </c>
      <c r="N6101" s="16">
        <f t="shared" si="218"/>
        <v>36</v>
      </c>
      <c r="O6101">
        <f>O6100</f>
        <v>0</v>
      </c>
      <c r="P6101">
        <f>P6100</f>
        <v>41</v>
      </c>
      <c r="Q6101">
        <f>Q6100</f>
        <v>1</v>
      </c>
      <c r="R6101">
        <f>R6100</f>
        <v>0.61687837099452703</v>
      </c>
      <c r="S6101">
        <f>S6100</f>
        <v>1</v>
      </c>
    </row>
    <row r="6102" spans="1:19">
      <c r="A6102" s="16">
        <f>A6101</f>
        <v>3</v>
      </c>
      <c r="B6102" s="16">
        <v>1</v>
      </c>
      <c r="C6102" s="4">
        <v>0</v>
      </c>
      <c r="D6102" s="16">
        <f>IF(AND(B6102=1,C6102=1),1,0)</f>
        <v>0</v>
      </c>
      <c r="E6102" s="4">
        <v>1</v>
      </c>
      <c r="F6102" s="16">
        <f>F6101+1</f>
        <v>21</v>
      </c>
      <c r="G6102" s="16">
        <v>1</v>
      </c>
      <c r="H6102" s="16">
        <v>12</v>
      </c>
      <c r="I6102" s="3">
        <v>1.5679378429995259</v>
      </c>
      <c r="J6102" s="16">
        <v>21</v>
      </c>
      <c r="K6102" s="16">
        <v>3</v>
      </c>
      <c r="L6102" s="16">
        <v>1</v>
      </c>
      <c r="M6102" s="16">
        <v>1</v>
      </c>
      <c r="N6102" s="16">
        <f t="shared" si="218"/>
        <v>36</v>
      </c>
      <c r="O6102" s="3">
        <v>1</v>
      </c>
      <c r="P6102" s="3">
        <v>31</v>
      </c>
      <c r="Q6102" s="3">
        <v>1</v>
      </c>
      <c r="R6102" s="3">
        <v>0.48513634400296701</v>
      </c>
      <c r="S6102" s="3">
        <v>1</v>
      </c>
    </row>
    <row r="6103" spans="1:19">
      <c r="A6103" s="16">
        <f>A6102</f>
        <v>3</v>
      </c>
      <c r="B6103" s="16">
        <v>1</v>
      </c>
      <c r="C6103" s="19">
        <f>C6102</f>
        <v>0</v>
      </c>
      <c r="D6103" s="16">
        <f>IF(AND(B6103=1,C6103=1),1,0)</f>
        <v>0</v>
      </c>
      <c r="E6103" s="19">
        <f>E6102</f>
        <v>1</v>
      </c>
      <c r="F6103" s="16">
        <f>F6102</f>
        <v>21</v>
      </c>
      <c r="G6103" s="16">
        <v>2</v>
      </c>
      <c r="H6103" s="16">
        <v>5</v>
      </c>
      <c r="I6103" s="3">
        <v>1.1187466869960101</v>
      </c>
      <c r="J6103" s="16">
        <v>21</v>
      </c>
      <c r="K6103" s="16">
        <v>3</v>
      </c>
      <c r="L6103" s="16">
        <v>1</v>
      </c>
      <c r="M6103" s="16">
        <v>1</v>
      </c>
      <c r="N6103" s="16">
        <f t="shared" si="218"/>
        <v>36</v>
      </c>
      <c r="O6103">
        <f>O6102</f>
        <v>1</v>
      </c>
      <c r="P6103">
        <f>P6102</f>
        <v>31</v>
      </c>
      <c r="Q6103">
        <f>Q6102</f>
        <v>1</v>
      </c>
      <c r="R6103">
        <f>R6102</f>
        <v>0.48513634400296701</v>
      </c>
      <c r="S6103">
        <f>S6102</f>
        <v>1</v>
      </c>
    </row>
    <row r="6104" spans="1:19">
      <c r="A6104" s="16">
        <f>A6103</f>
        <v>3</v>
      </c>
      <c r="B6104" s="16">
        <v>1</v>
      </c>
      <c r="C6104" s="19">
        <f>C6103</f>
        <v>0</v>
      </c>
      <c r="D6104" s="16">
        <f>IF(AND(B6104=1,C6104=1),1,0)</f>
        <v>0</v>
      </c>
      <c r="E6104" s="19">
        <f>E6103</f>
        <v>1</v>
      </c>
      <c r="F6104" s="16">
        <f>F6103</f>
        <v>21</v>
      </c>
      <c r="G6104" s="16">
        <v>3</v>
      </c>
      <c r="H6104" s="16">
        <v>9</v>
      </c>
      <c r="I6104" s="3">
        <v>2.0848565960041001</v>
      </c>
      <c r="J6104" s="16">
        <v>21</v>
      </c>
      <c r="K6104" s="16">
        <v>3</v>
      </c>
      <c r="L6104" s="16">
        <v>1</v>
      </c>
      <c r="M6104" s="16">
        <v>1</v>
      </c>
      <c r="N6104" s="16">
        <f t="shared" si="218"/>
        <v>36</v>
      </c>
      <c r="O6104">
        <f>O6103</f>
        <v>1</v>
      </c>
      <c r="P6104">
        <f>P6103</f>
        <v>31</v>
      </c>
      <c r="Q6104">
        <f>Q6103</f>
        <v>1</v>
      </c>
      <c r="R6104">
        <f>R6103</f>
        <v>0.48513634400296701</v>
      </c>
      <c r="S6104">
        <f>S6103</f>
        <v>1</v>
      </c>
    </row>
    <row r="6105" spans="1:19">
      <c r="A6105" s="16">
        <f>A6104</f>
        <v>3</v>
      </c>
      <c r="B6105" s="16">
        <v>1</v>
      </c>
      <c r="C6105" s="19">
        <f>C6104</f>
        <v>0</v>
      </c>
      <c r="D6105" s="16">
        <f>IF(AND(B6105=1,C6105=1),1,0)</f>
        <v>0</v>
      </c>
      <c r="E6105" s="19">
        <f>E6104</f>
        <v>1</v>
      </c>
      <c r="F6105" s="16">
        <f>F6104</f>
        <v>21</v>
      </c>
      <c r="G6105" s="16">
        <v>4</v>
      </c>
      <c r="H6105" s="16">
        <v>11</v>
      </c>
      <c r="I6105" s="3">
        <v>2.0522576559960708</v>
      </c>
      <c r="J6105" s="16">
        <v>21</v>
      </c>
      <c r="K6105" s="16">
        <v>3</v>
      </c>
      <c r="L6105" s="16">
        <v>1</v>
      </c>
      <c r="M6105" s="16">
        <v>1</v>
      </c>
      <c r="N6105" s="16">
        <f t="shared" si="218"/>
        <v>36</v>
      </c>
      <c r="O6105">
        <f>O6104</f>
        <v>1</v>
      </c>
      <c r="P6105">
        <f>P6104</f>
        <v>31</v>
      </c>
      <c r="Q6105">
        <f>Q6104</f>
        <v>1</v>
      </c>
      <c r="R6105">
        <f>R6104</f>
        <v>0.48513634400296701</v>
      </c>
      <c r="S6105">
        <f>S6104</f>
        <v>1</v>
      </c>
    </row>
    <row r="6106" spans="1:19">
      <c r="A6106" s="16">
        <f>A6105</f>
        <v>3</v>
      </c>
      <c r="B6106" s="16">
        <v>1</v>
      </c>
      <c r="C6106" s="19">
        <f>C6105</f>
        <v>0</v>
      </c>
      <c r="D6106" s="16">
        <f>IF(AND(B6106=1,C6106=1),1,0)</f>
        <v>0</v>
      </c>
      <c r="E6106" s="19">
        <f>E6105</f>
        <v>1</v>
      </c>
      <c r="F6106" s="16">
        <f>F6105</f>
        <v>21</v>
      </c>
      <c r="G6106" s="16">
        <v>5</v>
      </c>
      <c r="H6106" s="16">
        <v>12</v>
      </c>
      <c r="I6106" s="3">
        <v>1.5183502590007198</v>
      </c>
      <c r="J6106" s="16">
        <v>21</v>
      </c>
      <c r="K6106" s="16">
        <v>3</v>
      </c>
      <c r="L6106" s="16">
        <v>1</v>
      </c>
      <c r="M6106" s="16">
        <v>1</v>
      </c>
      <c r="N6106" s="16">
        <f t="shared" si="218"/>
        <v>36</v>
      </c>
      <c r="O6106">
        <f>O6105</f>
        <v>1</v>
      </c>
      <c r="P6106">
        <f>P6105</f>
        <v>31</v>
      </c>
      <c r="Q6106">
        <f>Q6105</f>
        <v>1</v>
      </c>
      <c r="R6106">
        <f>R6105</f>
        <v>0.48513634400296701</v>
      </c>
      <c r="S6106">
        <f>S6105</f>
        <v>1</v>
      </c>
    </row>
    <row r="6107" spans="1:19">
      <c r="A6107" s="16">
        <f>A6106</f>
        <v>3</v>
      </c>
      <c r="B6107" s="16">
        <v>1</v>
      </c>
      <c r="C6107" s="4">
        <v>1</v>
      </c>
      <c r="D6107" s="16">
        <f>IF(AND(B6107=1,C6107=1),1,0)</f>
        <v>1</v>
      </c>
      <c r="E6107" s="4">
        <v>1</v>
      </c>
      <c r="F6107" s="16">
        <f>F6106+1</f>
        <v>22</v>
      </c>
      <c r="G6107" s="16">
        <v>1</v>
      </c>
      <c r="H6107" s="16">
        <v>24</v>
      </c>
      <c r="I6107" s="3">
        <v>3.5209730929927825</v>
      </c>
      <c r="J6107" s="16">
        <v>21</v>
      </c>
      <c r="K6107" s="16">
        <v>3</v>
      </c>
      <c r="L6107" s="16">
        <v>1</v>
      </c>
      <c r="M6107" s="16">
        <v>1</v>
      </c>
      <c r="N6107" s="16">
        <f t="shared" si="218"/>
        <v>36</v>
      </c>
      <c r="O6107" s="3">
        <v>1</v>
      </c>
      <c r="P6107" s="3">
        <v>74</v>
      </c>
      <c r="Q6107" s="3">
        <v>1</v>
      </c>
      <c r="R6107" s="3">
        <v>0.51821005500096295</v>
      </c>
      <c r="S6107" s="3">
        <v>1</v>
      </c>
    </row>
    <row r="6108" spans="1:19">
      <c r="A6108" s="16">
        <f>A6107</f>
        <v>3</v>
      </c>
      <c r="B6108" s="16">
        <v>1</v>
      </c>
      <c r="C6108" s="19">
        <f>C6107</f>
        <v>1</v>
      </c>
      <c r="D6108" s="16">
        <f>IF(AND(B6108=1,C6108=1),1,0)</f>
        <v>1</v>
      </c>
      <c r="E6108" s="19">
        <f>E6107</f>
        <v>1</v>
      </c>
      <c r="F6108" s="16">
        <f>F6107</f>
        <v>22</v>
      </c>
      <c r="G6108" s="16">
        <v>2</v>
      </c>
      <c r="H6108" s="16">
        <v>6</v>
      </c>
      <c r="I6108" s="3">
        <v>1.5682794589956699</v>
      </c>
      <c r="J6108" s="16">
        <v>21</v>
      </c>
      <c r="K6108" s="16">
        <v>3</v>
      </c>
      <c r="L6108" s="16">
        <v>1</v>
      </c>
      <c r="M6108" s="16">
        <v>1</v>
      </c>
      <c r="N6108" s="16">
        <f t="shared" si="218"/>
        <v>36</v>
      </c>
      <c r="O6108">
        <f>O6107</f>
        <v>1</v>
      </c>
      <c r="P6108">
        <f>P6107</f>
        <v>74</v>
      </c>
      <c r="Q6108">
        <f>Q6107</f>
        <v>1</v>
      </c>
      <c r="R6108">
        <f>R6107</f>
        <v>0.51821005500096295</v>
      </c>
      <c r="S6108">
        <f>S6107</f>
        <v>1</v>
      </c>
    </row>
    <row r="6109" spans="1:19">
      <c r="A6109" s="16">
        <f>A6108</f>
        <v>3</v>
      </c>
      <c r="B6109" s="16">
        <v>1</v>
      </c>
      <c r="C6109" s="19">
        <f>C6108</f>
        <v>1</v>
      </c>
      <c r="D6109" s="16">
        <f>IF(AND(B6109=1,C6109=1),1,0)</f>
        <v>1</v>
      </c>
      <c r="E6109" s="19">
        <f>E6108</f>
        <v>1</v>
      </c>
      <c r="F6109" s="16">
        <f>F6108</f>
        <v>22</v>
      </c>
      <c r="G6109" s="16">
        <v>3</v>
      </c>
      <c r="H6109" s="16">
        <v>9</v>
      </c>
      <c r="I6109" s="3">
        <v>1.417523347001405</v>
      </c>
      <c r="J6109" s="16">
        <v>21</v>
      </c>
      <c r="K6109" s="16">
        <v>3</v>
      </c>
      <c r="L6109" s="16">
        <v>1</v>
      </c>
      <c r="M6109" s="16">
        <v>1</v>
      </c>
      <c r="N6109" s="16">
        <f t="shared" si="218"/>
        <v>36</v>
      </c>
      <c r="O6109">
        <f>O6108</f>
        <v>1</v>
      </c>
      <c r="P6109">
        <f>P6108</f>
        <v>74</v>
      </c>
      <c r="Q6109">
        <f>Q6108</f>
        <v>1</v>
      </c>
      <c r="R6109">
        <f>R6108</f>
        <v>0.51821005500096295</v>
      </c>
      <c r="S6109">
        <f>S6108</f>
        <v>1</v>
      </c>
    </row>
    <row r="6110" spans="1:19">
      <c r="A6110" s="16">
        <f>A6109</f>
        <v>3</v>
      </c>
      <c r="B6110" s="16">
        <v>1</v>
      </c>
      <c r="C6110" s="19">
        <f>C6109</f>
        <v>1</v>
      </c>
      <c r="D6110" s="16">
        <f>IF(AND(B6110=1,C6110=1),1,0)</f>
        <v>1</v>
      </c>
      <c r="E6110" s="19">
        <f>E6109</f>
        <v>1</v>
      </c>
      <c r="F6110" s="16">
        <f>F6109</f>
        <v>22</v>
      </c>
      <c r="G6110" s="16">
        <v>4</v>
      </c>
      <c r="H6110" s="16">
        <v>11</v>
      </c>
      <c r="I6110" s="3">
        <v>1.1512440570077151</v>
      </c>
      <c r="J6110" s="16">
        <v>21</v>
      </c>
      <c r="K6110" s="16">
        <v>3</v>
      </c>
      <c r="L6110" s="16">
        <v>1</v>
      </c>
      <c r="M6110" s="16">
        <v>1</v>
      </c>
      <c r="N6110" s="16">
        <f t="shared" si="218"/>
        <v>36</v>
      </c>
      <c r="O6110">
        <f>O6109</f>
        <v>1</v>
      </c>
      <c r="P6110">
        <f>P6109</f>
        <v>74</v>
      </c>
      <c r="Q6110">
        <f>Q6109</f>
        <v>1</v>
      </c>
      <c r="R6110">
        <f>R6109</f>
        <v>0.51821005500096295</v>
      </c>
      <c r="S6110">
        <f>S6109</f>
        <v>1</v>
      </c>
    </row>
    <row r="6111" spans="1:19">
      <c r="A6111" s="16">
        <f>A6110</f>
        <v>3</v>
      </c>
      <c r="B6111" s="16">
        <v>1</v>
      </c>
      <c r="C6111" s="19">
        <f>C6110</f>
        <v>1</v>
      </c>
      <c r="D6111" s="16">
        <f>IF(AND(B6111=1,C6111=1),1,0)</f>
        <v>1</v>
      </c>
      <c r="E6111" s="19">
        <f>E6110</f>
        <v>1</v>
      </c>
      <c r="F6111" s="16">
        <f>F6110</f>
        <v>22</v>
      </c>
      <c r="G6111" s="16">
        <v>5</v>
      </c>
      <c r="H6111" s="16">
        <v>12</v>
      </c>
      <c r="I6111" s="3">
        <v>1.5185308119980609</v>
      </c>
      <c r="J6111" s="16">
        <v>21</v>
      </c>
      <c r="K6111" s="16">
        <v>3</v>
      </c>
      <c r="L6111" s="16">
        <v>1</v>
      </c>
      <c r="M6111" s="16">
        <v>1</v>
      </c>
      <c r="N6111" s="16">
        <f t="shared" si="218"/>
        <v>36</v>
      </c>
      <c r="O6111">
        <f>O6110</f>
        <v>1</v>
      </c>
      <c r="P6111">
        <f>P6110</f>
        <v>74</v>
      </c>
      <c r="Q6111">
        <f>Q6110</f>
        <v>1</v>
      </c>
      <c r="R6111">
        <f>R6110</f>
        <v>0.51821005500096295</v>
      </c>
      <c r="S6111">
        <f>S6110</f>
        <v>1</v>
      </c>
    </row>
    <row r="6112" spans="1:19">
      <c r="A6112" s="16">
        <f>A6111</f>
        <v>3</v>
      </c>
      <c r="B6112" s="16">
        <v>1</v>
      </c>
      <c r="C6112" s="4">
        <v>1</v>
      </c>
      <c r="D6112" s="16">
        <f>IF(AND(B6112=1,C6112=1),1,0)</f>
        <v>1</v>
      </c>
      <c r="E6112" s="4">
        <v>1</v>
      </c>
      <c r="F6112" s="16">
        <f>F6111+1</f>
        <v>23</v>
      </c>
      <c r="G6112" s="16">
        <v>1</v>
      </c>
      <c r="H6112" s="16">
        <v>11</v>
      </c>
      <c r="I6112" s="3">
        <v>2.485691161004064</v>
      </c>
      <c r="J6112" s="16">
        <v>21</v>
      </c>
      <c r="K6112" s="16">
        <v>3</v>
      </c>
      <c r="L6112" s="16">
        <v>1</v>
      </c>
      <c r="M6112" s="16">
        <v>1</v>
      </c>
      <c r="N6112" s="16">
        <f t="shared" si="218"/>
        <v>36</v>
      </c>
      <c r="O6112" s="3">
        <v>1</v>
      </c>
      <c r="P6112" s="3">
        <v>40</v>
      </c>
      <c r="Q6112" s="3">
        <v>1</v>
      </c>
      <c r="R6112" s="3">
        <v>0.65183169800002305</v>
      </c>
      <c r="S6112" s="3">
        <v>1</v>
      </c>
    </row>
    <row r="6113" spans="1:19">
      <c r="A6113" s="16">
        <f>A6112</f>
        <v>3</v>
      </c>
      <c r="B6113" s="16">
        <v>1</v>
      </c>
      <c r="C6113" s="19">
        <f>C6112</f>
        <v>1</v>
      </c>
      <c r="D6113" s="16">
        <f>IF(AND(B6113=1,C6113=1),1,0)</f>
        <v>1</v>
      </c>
      <c r="E6113" s="19">
        <f>E6112</f>
        <v>1</v>
      </c>
      <c r="F6113" s="16">
        <f>F6112</f>
        <v>23</v>
      </c>
      <c r="G6113" s="16">
        <v>2</v>
      </c>
      <c r="H6113" s="16">
        <v>9</v>
      </c>
      <c r="I6113" s="3">
        <v>1.2873121309967199</v>
      </c>
      <c r="J6113" s="16">
        <v>21</v>
      </c>
      <c r="K6113" s="16">
        <v>3</v>
      </c>
      <c r="L6113" s="16">
        <v>1</v>
      </c>
      <c r="M6113" s="16">
        <v>1</v>
      </c>
      <c r="N6113" s="16">
        <f t="shared" si="218"/>
        <v>36</v>
      </c>
      <c r="O6113">
        <f>O6112</f>
        <v>1</v>
      </c>
      <c r="P6113">
        <f>P6112</f>
        <v>40</v>
      </c>
      <c r="Q6113">
        <f>Q6112</f>
        <v>1</v>
      </c>
      <c r="R6113">
        <f>R6112</f>
        <v>0.65183169800002305</v>
      </c>
      <c r="S6113">
        <f>S6112</f>
        <v>1</v>
      </c>
    </row>
    <row r="6114" spans="1:19">
      <c r="A6114" s="16">
        <f>A6113</f>
        <v>3</v>
      </c>
      <c r="B6114" s="16">
        <v>1</v>
      </c>
      <c r="C6114" s="19">
        <f>C6113</f>
        <v>1</v>
      </c>
      <c r="D6114" s="16">
        <f>IF(AND(B6114=1,C6114=1),1,0)</f>
        <v>1</v>
      </c>
      <c r="E6114" s="19">
        <f>E6113</f>
        <v>1</v>
      </c>
      <c r="F6114" s="16">
        <f>F6113</f>
        <v>23</v>
      </c>
      <c r="G6114" s="16">
        <v>3</v>
      </c>
      <c r="H6114" s="16">
        <v>12</v>
      </c>
      <c r="I6114" s="3">
        <v>6.5880801259991095</v>
      </c>
      <c r="J6114" s="16">
        <v>21</v>
      </c>
      <c r="K6114" s="16">
        <v>3</v>
      </c>
      <c r="L6114" s="16">
        <v>1</v>
      </c>
      <c r="M6114" s="16">
        <v>1</v>
      </c>
      <c r="N6114" s="16">
        <f t="shared" si="218"/>
        <v>36</v>
      </c>
      <c r="O6114">
        <f>O6113</f>
        <v>1</v>
      </c>
      <c r="P6114">
        <f>P6113</f>
        <v>40</v>
      </c>
      <c r="Q6114">
        <f>Q6113</f>
        <v>1</v>
      </c>
      <c r="R6114">
        <f>R6113</f>
        <v>0.65183169800002305</v>
      </c>
      <c r="S6114">
        <f>S6113</f>
        <v>1</v>
      </c>
    </row>
    <row r="6115" spans="1:19">
      <c r="A6115" s="16">
        <f>A6114</f>
        <v>3</v>
      </c>
      <c r="B6115" s="16">
        <v>1</v>
      </c>
      <c r="C6115" s="19">
        <f>C6114</f>
        <v>1</v>
      </c>
      <c r="D6115" s="16">
        <f>IF(AND(B6115=1,C6115=1),1,0)</f>
        <v>1</v>
      </c>
      <c r="E6115" s="19">
        <f>E6114</f>
        <v>1</v>
      </c>
      <c r="F6115" s="16">
        <f>F6114</f>
        <v>23</v>
      </c>
      <c r="G6115" s="16">
        <v>4</v>
      </c>
      <c r="H6115" s="16">
        <v>6</v>
      </c>
      <c r="I6115" s="3">
        <v>1.96955527800309</v>
      </c>
      <c r="J6115" s="16">
        <v>21</v>
      </c>
      <c r="K6115" s="16">
        <v>3</v>
      </c>
      <c r="L6115" s="16">
        <v>1</v>
      </c>
      <c r="M6115" s="16">
        <v>1</v>
      </c>
      <c r="N6115" s="16">
        <f t="shared" si="218"/>
        <v>36</v>
      </c>
      <c r="O6115">
        <f>O6114</f>
        <v>1</v>
      </c>
      <c r="P6115">
        <f>P6114</f>
        <v>40</v>
      </c>
      <c r="Q6115">
        <f>Q6114</f>
        <v>1</v>
      </c>
      <c r="R6115">
        <f>R6114</f>
        <v>0.65183169800002305</v>
      </c>
      <c r="S6115">
        <f>S6114</f>
        <v>1</v>
      </c>
    </row>
    <row r="6116" spans="1:19">
      <c r="A6116" s="16">
        <f>A6115</f>
        <v>3</v>
      </c>
      <c r="B6116" s="16">
        <v>1</v>
      </c>
      <c r="C6116" s="19">
        <f>C6115</f>
        <v>1</v>
      </c>
      <c r="D6116" s="16">
        <f>IF(AND(B6116=1,C6116=1),1,0)</f>
        <v>1</v>
      </c>
      <c r="E6116" s="19">
        <f>E6115</f>
        <v>1</v>
      </c>
      <c r="F6116" s="16">
        <f>F6115</f>
        <v>23</v>
      </c>
      <c r="G6116" s="16">
        <v>5</v>
      </c>
      <c r="H6116" s="16">
        <v>7</v>
      </c>
      <c r="I6116" s="3">
        <v>1.968250377001822</v>
      </c>
      <c r="J6116" s="16">
        <v>21</v>
      </c>
      <c r="K6116" s="16">
        <v>3</v>
      </c>
      <c r="L6116" s="16">
        <v>1</v>
      </c>
      <c r="M6116" s="16">
        <v>1</v>
      </c>
      <c r="N6116" s="16">
        <f t="shared" si="218"/>
        <v>36</v>
      </c>
      <c r="O6116">
        <f>O6115</f>
        <v>1</v>
      </c>
      <c r="P6116">
        <f>P6115</f>
        <v>40</v>
      </c>
      <c r="Q6116">
        <f>Q6115</f>
        <v>1</v>
      </c>
      <c r="R6116">
        <f>R6115</f>
        <v>0.65183169800002305</v>
      </c>
      <c r="S6116">
        <f>S6115</f>
        <v>1</v>
      </c>
    </row>
    <row r="6117" spans="1:19">
      <c r="A6117" s="16">
        <f>A6116</f>
        <v>3</v>
      </c>
      <c r="B6117" s="16">
        <v>1</v>
      </c>
      <c r="C6117" s="4">
        <v>0</v>
      </c>
      <c r="D6117" s="16">
        <f>IF(AND(B6117=1,C6117=1),1,0)</f>
        <v>0</v>
      </c>
      <c r="E6117" s="4">
        <v>1</v>
      </c>
      <c r="F6117" s="16">
        <f>F6116+1</f>
        <v>24</v>
      </c>
      <c r="G6117" s="16">
        <v>1</v>
      </c>
      <c r="H6117" s="16">
        <v>13</v>
      </c>
      <c r="I6117" s="3">
        <v>1.768248093998408</v>
      </c>
      <c r="J6117" s="16">
        <v>21</v>
      </c>
      <c r="K6117" s="16">
        <v>3</v>
      </c>
      <c r="L6117" s="16">
        <v>1</v>
      </c>
      <c r="M6117" s="16">
        <v>1</v>
      </c>
      <c r="N6117" s="16">
        <f t="shared" si="218"/>
        <v>36</v>
      </c>
      <c r="O6117" s="3">
        <v>1</v>
      </c>
      <c r="P6117" s="3">
        <v>33</v>
      </c>
      <c r="Q6117" s="3">
        <v>1</v>
      </c>
      <c r="R6117" s="3">
        <v>0.43650794000131998</v>
      </c>
      <c r="S6117" s="3">
        <v>0</v>
      </c>
    </row>
    <row r="6118" spans="1:19">
      <c r="A6118" s="16">
        <f>A6117</f>
        <v>3</v>
      </c>
      <c r="B6118" s="16">
        <v>1</v>
      </c>
      <c r="C6118" s="19">
        <f>C6117</f>
        <v>0</v>
      </c>
      <c r="D6118" s="16">
        <f>IF(AND(B6118=1,C6118=1),1,0)</f>
        <v>0</v>
      </c>
      <c r="E6118" s="19">
        <f>E6117</f>
        <v>1</v>
      </c>
      <c r="F6118" s="16">
        <f>F6117</f>
        <v>24</v>
      </c>
      <c r="G6118" s="16">
        <v>2</v>
      </c>
      <c r="H6118" s="16">
        <v>8</v>
      </c>
      <c r="I6118" s="3">
        <v>0.70029814400186297</v>
      </c>
      <c r="J6118" s="16">
        <v>21</v>
      </c>
      <c r="K6118" s="16">
        <v>3</v>
      </c>
      <c r="L6118" s="16">
        <v>1</v>
      </c>
      <c r="M6118" s="16">
        <v>1</v>
      </c>
      <c r="N6118" s="16">
        <f t="shared" si="218"/>
        <v>36</v>
      </c>
      <c r="O6118">
        <f>O6117</f>
        <v>1</v>
      </c>
      <c r="P6118">
        <f>P6117</f>
        <v>33</v>
      </c>
      <c r="Q6118">
        <f>Q6117</f>
        <v>1</v>
      </c>
      <c r="R6118">
        <f>R6117</f>
        <v>0.43650794000131998</v>
      </c>
      <c r="S6118">
        <f>S6117</f>
        <v>0</v>
      </c>
    </row>
    <row r="6119" spans="1:19">
      <c r="A6119" s="16">
        <f>A6118</f>
        <v>3</v>
      </c>
      <c r="B6119" s="16">
        <v>1</v>
      </c>
      <c r="C6119" s="19">
        <f>C6118</f>
        <v>0</v>
      </c>
      <c r="D6119" s="16">
        <f>IF(AND(B6119=1,C6119=1),1,0)</f>
        <v>0</v>
      </c>
      <c r="E6119" s="19">
        <f>E6118</f>
        <v>1</v>
      </c>
      <c r="F6119" s="16">
        <f>F6118</f>
        <v>24</v>
      </c>
      <c r="G6119" s="16">
        <v>3</v>
      </c>
      <c r="H6119" s="16">
        <v>7</v>
      </c>
      <c r="I6119" s="3">
        <v>1.7691371129985711</v>
      </c>
      <c r="J6119" s="16">
        <v>21</v>
      </c>
      <c r="K6119" s="16">
        <v>3</v>
      </c>
      <c r="L6119" s="16">
        <v>1</v>
      </c>
      <c r="M6119" s="16">
        <v>1</v>
      </c>
      <c r="N6119" s="16">
        <f t="shared" si="218"/>
        <v>36</v>
      </c>
      <c r="O6119">
        <f>O6118</f>
        <v>1</v>
      </c>
      <c r="P6119">
        <f>P6118</f>
        <v>33</v>
      </c>
      <c r="Q6119">
        <f>Q6118</f>
        <v>1</v>
      </c>
      <c r="R6119">
        <f>R6118</f>
        <v>0.43650794000131998</v>
      </c>
      <c r="S6119">
        <f>S6118</f>
        <v>0</v>
      </c>
    </row>
    <row r="6120" spans="1:19">
      <c r="A6120" s="16">
        <f>A6119</f>
        <v>3</v>
      </c>
      <c r="B6120" s="16">
        <v>1</v>
      </c>
      <c r="C6120" s="19">
        <f>C6119</f>
        <v>0</v>
      </c>
      <c r="D6120" s="16">
        <f>IF(AND(B6120=1,C6120=1),1,0)</f>
        <v>0</v>
      </c>
      <c r="E6120" s="19">
        <f>E6119</f>
        <v>1</v>
      </c>
      <c r="F6120" s="16">
        <f>F6119</f>
        <v>24</v>
      </c>
      <c r="G6120" s="16">
        <v>4</v>
      </c>
      <c r="H6120" s="16">
        <v>4</v>
      </c>
      <c r="I6120" s="3">
        <v>1.2511214140031299</v>
      </c>
      <c r="J6120" s="16">
        <v>21</v>
      </c>
      <c r="K6120" s="16">
        <v>3</v>
      </c>
      <c r="L6120" s="16">
        <v>1</v>
      </c>
      <c r="M6120" s="16">
        <v>1</v>
      </c>
      <c r="N6120" s="16">
        <f t="shared" si="218"/>
        <v>36</v>
      </c>
      <c r="O6120">
        <f>O6119</f>
        <v>1</v>
      </c>
      <c r="P6120">
        <f>P6119</f>
        <v>33</v>
      </c>
      <c r="Q6120">
        <f>Q6119</f>
        <v>1</v>
      </c>
      <c r="R6120">
        <f>R6119</f>
        <v>0.43650794000131998</v>
      </c>
      <c r="S6120">
        <f>S6119</f>
        <v>0</v>
      </c>
    </row>
    <row r="6121" spans="1:19">
      <c r="A6121" s="16">
        <f>A6120</f>
        <v>3</v>
      </c>
      <c r="B6121" s="16">
        <v>1</v>
      </c>
      <c r="C6121" s="19">
        <f>C6120</f>
        <v>0</v>
      </c>
      <c r="D6121" s="16">
        <f>IF(AND(B6121=1,C6121=1),1,0)</f>
        <v>0</v>
      </c>
      <c r="E6121" s="19">
        <f>E6120</f>
        <v>1</v>
      </c>
      <c r="F6121" s="16">
        <f>F6120</f>
        <v>24</v>
      </c>
      <c r="G6121" s="16">
        <v>5</v>
      </c>
      <c r="H6121" s="16">
        <v>19</v>
      </c>
      <c r="I6121" s="3">
        <v>4.0557185989964619</v>
      </c>
      <c r="J6121" s="16">
        <v>21</v>
      </c>
      <c r="K6121" s="16">
        <v>3</v>
      </c>
      <c r="L6121" s="16">
        <v>1</v>
      </c>
      <c r="M6121" s="16">
        <v>1</v>
      </c>
      <c r="N6121" s="16">
        <f t="shared" si="218"/>
        <v>36</v>
      </c>
      <c r="O6121">
        <f>O6120</f>
        <v>1</v>
      </c>
      <c r="P6121">
        <f>P6120</f>
        <v>33</v>
      </c>
      <c r="Q6121">
        <f>Q6120</f>
        <v>1</v>
      </c>
      <c r="R6121">
        <f>R6120</f>
        <v>0.43650794000131998</v>
      </c>
      <c r="S6121">
        <f>S6120</f>
        <v>0</v>
      </c>
    </row>
    <row r="6122" spans="1:19">
      <c r="A6122" s="16">
        <f>A6121</f>
        <v>3</v>
      </c>
      <c r="B6122" s="16">
        <v>1</v>
      </c>
      <c r="C6122" s="4">
        <v>0</v>
      </c>
      <c r="D6122" s="16">
        <f>IF(AND(B6122=1,C6122=1),1,0)</f>
        <v>0</v>
      </c>
      <c r="E6122" s="4">
        <v>1</v>
      </c>
      <c r="F6122" s="16">
        <f>F6121+1</f>
        <v>25</v>
      </c>
      <c r="G6122" s="16">
        <v>1</v>
      </c>
      <c r="H6122" s="16">
        <v>17</v>
      </c>
      <c r="I6122" s="4">
        <v>2.1030727600009387</v>
      </c>
      <c r="J6122" s="16">
        <v>21</v>
      </c>
      <c r="K6122" s="16">
        <v>3</v>
      </c>
      <c r="L6122" s="16">
        <v>1</v>
      </c>
      <c r="M6122" s="16">
        <v>1</v>
      </c>
      <c r="N6122" s="16">
        <f t="shared" si="218"/>
        <v>36</v>
      </c>
      <c r="O6122" s="3">
        <v>1</v>
      </c>
      <c r="P6122" s="3">
        <v>10</v>
      </c>
      <c r="Q6122" s="3">
        <v>1</v>
      </c>
      <c r="R6122" s="3">
        <v>0.568248092997237</v>
      </c>
      <c r="S6122" s="3">
        <v>1</v>
      </c>
    </row>
    <row r="6123" spans="1:19">
      <c r="A6123" s="16">
        <f>A6122</f>
        <v>3</v>
      </c>
      <c r="B6123" s="16">
        <v>1</v>
      </c>
      <c r="C6123" s="19">
        <f>C6122</f>
        <v>0</v>
      </c>
      <c r="D6123" s="16">
        <f>IF(AND(B6123=1,C6123=1),1,0)</f>
        <v>0</v>
      </c>
      <c r="E6123" s="19">
        <f>E6122</f>
        <v>1</v>
      </c>
      <c r="F6123" s="16">
        <f>F6122</f>
        <v>25</v>
      </c>
      <c r="G6123" s="16">
        <v>2</v>
      </c>
      <c r="H6123" s="16">
        <v>6</v>
      </c>
      <c r="I6123" s="4">
        <v>0.96664029599924095</v>
      </c>
      <c r="J6123" s="16">
        <v>21</v>
      </c>
      <c r="K6123" s="16">
        <v>3</v>
      </c>
      <c r="L6123" s="16">
        <v>1</v>
      </c>
      <c r="M6123" s="16">
        <v>1</v>
      </c>
      <c r="N6123" s="16">
        <f t="shared" si="218"/>
        <v>36</v>
      </c>
      <c r="O6123">
        <f>O6122</f>
        <v>1</v>
      </c>
      <c r="P6123">
        <f>P6122</f>
        <v>10</v>
      </c>
      <c r="Q6123">
        <f>Q6122</f>
        <v>1</v>
      </c>
      <c r="R6123">
        <f>R6122</f>
        <v>0.568248092997237</v>
      </c>
      <c r="S6123">
        <f>S6122</f>
        <v>1</v>
      </c>
    </row>
    <row r="6124" spans="1:19">
      <c r="A6124" s="16">
        <f>A6123</f>
        <v>3</v>
      </c>
      <c r="B6124" s="16">
        <v>1</v>
      </c>
      <c r="C6124" s="19">
        <f>C6123</f>
        <v>0</v>
      </c>
      <c r="D6124" s="16">
        <f>IF(AND(B6124=1,C6124=1),1,0)</f>
        <v>0</v>
      </c>
      <c r="E6124" s="19">
        <f>E6123</f>
        <v>1</v>
      </c>
      <c r="F6124" s="16">
        <f>F6123</f>
        <v>25</v>
      </c>
      <c r="G6124" s="16">
        <v>3</v>
      </c>
      <c r="H6124" s="16">
        <v>8</v>
      </c>
      <c r="I6124" s="4">
        <v>2.969947852005125</v>
      </c>
      <c r="J6124" s="16">
        <v>21</v>
      </c>
      <c r="K6124" s="16">
        <v>3</v>
      </c>
      <c r="L6124" s="16">
        <v>1</v>
      </c>
      <c r="M6124" s="16">
        <v>1</v>
      </c>
      <c r="N6124" s="16">
        <f t="shared" si="218"/>
        <v>36</v>
      </c>
      <c r="O6124">
        <f>O6123</f>
        <v>1</v>
      </c>
      <c r="P6124">
        <f>P6123</f>
        <v>10</v>
      </c>
      <c r="Q6124">
        <f>Q6123</f>
        <v>1</v>
      </c>
      <c r="R6124">
        <f>R6123</f>
        <v>0.568248092997237</v>
      </c>
      <c r="S6124">
        <f>S6123</f>
        <v>1</v>
      </c>
    </row>
    <row r="6125" spans="1:19">
      <c r="A6125" s="16">
        <f>A6124</f>
        <v>3</v>
      </c>
      <c r="B6125" s="16">
        <v>1</v>
      </c>
      <c r="C6125" s="19">
        <f>C6124</f>
        <v>0</v>
      </c>
      <c r="D6125" s="16">
        <f>IF(AND(B6125=1,C6125=1),1,0)</f>
        <v>0</v>
      </c>
      <c r="E6125" s="19">
        <f>E6124</f>
        <v>1</v>
      </c>
      <c r="F6125" s="16">
        <f>F6124</f>
        <v>25</v>
      </c>
      <c r="G6125" s="16">
        <v>4</v>
      </c>
      <c r="H6125" s="16">
        <v>8</v>
      </c>
      <c r="I6125" s="4">
        <v>2.2191100589989201</v>
      </c>
      <c r="J6125" s="16">
        <v>21</v>
      </c>
      <c r="K6125" s="16">
        <v>3</v>
      </c>
      <c r="L6125" s="16">
        <v>1</v>
      </c>
      <c r="M6125" s="16">
        <v>1</v>
      </c>
      <c r="N6125" s="16">
        <f t="shared" si="218"/>
        <v>36</v>
      </c>
      <c r="O6125">
        <f>O6124</f>
        <v>1</v>
      </c>
      <c r="P6125">
        <f>P6124</f>
        <v>10</v>
      </c>
      <c r="Q6125">
        <f>Q6124</f>
        <v>1</v>
      </c>
      <c r="R6125">
        <f>R6124</f>
        <v>0.568248092997237</v>
      </c>
      <c r="S6125">
        <f>S6124</f>
        <v>1</v>
      </c>
    </row>
    <row r="6126" spans="1:19">
      <c r="A6126" s="16">
        <f>A6125</f>
        <v>3</v>
      </c>
      <c r="B6126" s="16">
        <v>1</v>
      </c>
      <c r="C6126" s="19">
        <f>C6125</f>
        <v>0</v>
      </c>
      <c r="D6126" s="16">
        <f>IF(AND(B6126=1,C6126=1),1,0)</f>
        <v>0</v>
      </c>
      <c r="E6126" s="19">
        <f>E6125</f>
        <v>1</v>
      </c>
      <c r="F6126" s="16">
        <f>F6125</f>
        <v>25</v>
      </c>
      <c r="G6126" s="16">
        <v>5</v>
      </c>
      <c r="H6126" s="16">
        <v>14</v>
      </c>
      <c r="I6126" s="4">
        <v>3.3212641869977211</v>
      </c>
      <c r="J6126" s="16">
        <v>21</v>
      </c>
      <c r="K6126" s="16">
        <v>3</v>
      </c>
      <c r="L6126" s="16">
        <v>1</v>
      </c>
      <c r="M6126" s="16">
        <v>1</v>
      </c>
      <c r="N6126" s="16">
        <f t="shared" si="218"/>
        <v>36</v>
      </c>
      <c r="O6126">
        <f>O6125</f>
        <v>1</v>
      </c>
      <c r="P6126">
        <f>P6125</f>
        <v>10</v>
      </c>
      <c r="Q6126">
        <f>Q6125</f>
        <v>1</v>
      </c>
      <c r="R6126">
        <f>R6125</f>
        <v>0.568248092997237</v>
      </c>
      <c r="S6126">
        <f>S6125</f>
        <v>1</v>
      </c>
    </row>
    <row r="6127" spans="1:19">
      <c r="A6127" s="16">
        <f>A6126</f>
        <v>3</v>
      </c>
      <c r="B6127" s="16">
        <v>1</v>
      </c>
      <c r="C6127" s="4">
        <v>1</v>
      </c>
      <c r="D6127" s="16">
        <f>IF(AND(B6127=1,C6127=1),1,0)</f>
        <v>1</v>
      </c>
      <c r="E6127" s="4">
        <v>1</v>
      </c>
      <c r="F6127" s="16">
        <f>F6126+1</f>
        <v>26</v>
      </c>
      <c r="G6127" s="16">
        <v>1</v>
      </c>
      <c r="H6127" s="16">
        <v>15</v>
      </c>
      <c r="I6127" s="3">
        <v>1.551432969994492</v>
      </c>
      <c r="J6127" s="16">
        <v>21</v>
      </c>
      <c r="K6127" s="16">
        <v>3</v>
      </c>
      <c r="L6127" s="16">
        <v>1</v>
      </c>
      <c r="M6127" s="16">
        <v>1</v>
      </c>
      <c r="N6127" s="16">
        <f t="shared" si="218"/>
        <v>36</v>
      </c>
      <c r="O6127" s="3">
        <v>1</v>
      </c>
      <c r="P6127" s="3">
        <v>24</v>
      </c>
      <c r="Q6127" s="3">
        <v>1</v>
      </c>
      <c r="R6127" s="3">
        <v>1.11843081199913</v>
      </c>
      <c r="S6127" s="3">
        <v>0</v>
      </c>
    </row>
    <row r="6128" spans="1:19">
      <c r="A6128" s="16">
        <f>A6127</f>
        <v>3</v>
      </c>
      <c r="B6128" s="16">
        <v>1</v>
      </c>
      <c r="C6128" s="19">
        <f>C6127</f>
        <v>1</v>
      </c>
      <c r="D6128" s="16">
        <f>IF(AND(B6128=1,C6128=1),1,0)</f>
        <v>1</v>
      </c>
      <c r="E6128" s="19">
        <f>E6127</f>
        <v>1</v>
      </c>
      <c r="F6128" s="16">
        <f>F6127</f>
        <v>26</v>
      </c>
      <c r="G6128" s="16">
        <v>2</v>
      </c>
      <c r="H6128" s="16">
        <v>6</v>
      </c>
      <c r="I6128" s="3">
        <v>1.40141145500092</v>
      </c>
      <c r="J6128" s="16">
        <v>21</v>
      </c>
      <c r="K6128" s="16">
        <v>3</v>
      </c>
      <c r="L6128" s="16">
        <v>1</v>
      </c>
      <c r="M6128" s="16">
        <v>1</v>
      </c>
      <c r="N6128" s="16">
        <f t="shared" si="218"/>
        <v>36</v>
      </c>
      <c r="O6128">
        <f>O6127</f>
        <v>1</v>
      </c>
      <c r="P6128">
        <f>P6127</f>
        <v>24</v>
      </c>
      <c r="Q6128">
        <f>Q6127</f>
        <v>1</v>
      </c>
      <c r="R6128">
        <f>R6127</f>
        <v>1.11843081199913</v>
      </c>
      <c r="S6128">
        <f>S6127</f>
        <v>0</v>
      </c>
    </row>
    <row r="6129" spans="1:19">
      <c r="A6129" s="16">
        <f>A6128</f>
        <v>3</v>
      </c>
      <c r="B6129" s="16">
        <v>1</v>
      </c>
      <c r="C6129" s="19">
        <f>C6128</f>
        <v>1</v>
      </c>
      <c r="D6129" s="16">
        <f>IF(AND(B6129=1,C6129=1),1,0)</f>
        <v>1</v>
      </c>
      <c r="E6129" s="19">
        <f>E6128</f>
        <v>1</v>
      </c>
      <c r="F6129" s="16">
        <f>F6128</f>
        <v>26</v>
      </c>
      <c r="G6129" s="16">
        <v>3</v>
      </c>
      <c r="H6129" s="16">
        <v>10</v>
      </c>
      <c r="I6129" s="4">
        <v>1.868746252999693</v>
      </c>
      <c r="J6129" s="16">
        <v>21</v>
      </c>
      <c r="K6129" s="16">
        <v>3</v>
      </c>
      <c r="L6129" s="16">
        <v>1</v>
      </c>
      <c r="M6129" s="16">
        <v>1</v>
      </c>
      <c r="N6129" s="16">
        <f t="shared" si="218"/>
        <v>36</v>
      </c>
      <c r="O6129">
        <f>O6128</f>
        <v>1</v>
      </c>
      <c r="P6129">
        <f>P6128</f>
        <v>24</v>
      </c>
      <c r="Q6129">
        <f>Q6128</f>
        <v>1</v>
      </c>
      <c r="R6129">
        <f>R6128</f>
        <v>1.11843081199913</v>
      </c>
      <c r="S6129">
        <f>S6128</f>
        <v>0</v>
      </c>
    </row>
    <row r="6130" spans="1:19">
      <c r="A6130" s="16">
        <f>A6129</f>
        <v>3</v>
      </c>
      <c r="B6130" s="16">
        <v>1</v>
      </c>
      <c r="C6130" s="19">
        <f>C6129</f>
        <v>1</v>
      </c>
      <c r="D6130" s="16">
        <f>IF(AND(B6130=1,C6130=1),1,0)</f>
        <v>1</v>
      </c>
      <c r="E6130" s="19">
        <f>E6129</f>
        <v>1</v>
      </c>
      <c r="F6130" s="16">
        <f>F6129</f>
        <v>26</v>
      </c>
      <c r="G6130" s="16">
        <v>4</v>
      </c>
      <c r="H6130" s="16">
        <v>8</v>
      </c>
      <c r="I6130" s="3">
        <v>2.1697613479991542</v>
      </c>
      <c r="J6130" s="16">
        <v>21</v>
      </c>
      <c r="K6130" s="16">
        <v>3</v>
      </c>
      <c r="L6130" s="16">
        <v>1</v>
      </c>
      <c r="M6130" s="16">
        <v>1</v>
      </c>
      <c r="N6130" s="16">
        <f t="shared" si="218"/>
        <v>36</v>
      </c>
      <c r="O6130">
        <f>O6129</f>
        <v>1</v>
      </c>
      <c r="P6130">
        <f>P6129</f>
        <v>24</v>
      </c>
      <c r="Q6130">
        <f>Q6129</f>
        <v>1</v>
      </c>
      <c r="R6130">
        <f>R6129</f>
        <v>1.11843081199913</v>
      </c>
      <c r="S6130">
        <f>S6129</f>
        <v>0</v>
      </c>
    </row>
    <row r="6131" spans="1:19">
      <c r="A6131" s="16">
        <f>A6130</f>
        <v>3</v>
      </c>
      <c r="B6131" s="16">
        <v>1</v>
      </c>
      <c r="C6131" s="19">
        <f>C6130</f>
        <v>1</v>
      </c>
      <c r="D6131" s="16">
        <f>IF(AND(B6131=1,C6131=1),1,0)</f>
        <v>1</v>
      </c>
      <c r="E6131" s="19">
        <f>E6130</f>
        <v>1</v>
      </c>
      <c r="F6131" s="16">
        <f>F6130</f>
        <v>26</v>
      </c>
      <c r="G6131" s="16">
        <v>5</v>
      </c>
      <c r="H6131" s="16">
        <v>6</v>
      </c>
      <c r="I6131" s="3">
        <v>1.3843355520002649</v>
      </c>
      <c r="J6131" s="16">
        <v>21</v>
      </c>
      <c r="K6131" s="16">
        <v>3</v>
      </c>
      <c r="L6131" s="16">
        <v>1</v>
      </c>
      <c r="M6131" s="16">
        <v>1</v>
      </c>
      <c r="N6131" s="16">
        <f t="shared" si="218"/>
        <v>36</v>
      </c>
      <c r="O6131">
        <f>O6130</f>
        <v>1</v>
      </c>
      <c r="P6131">
        <f>P6130</f>
        <v>24</v>
      </c>
      <c r="Q6131">
        <f>Q6130</f>
        <v>1</v>
      </c>
      <c r="R6131">
        <f>R6130</f>
        <v>1.11843081199913</v>
      </c>
      <c r="S6131">
        <f>S6130</f>
        <v>0</v>
      </c>
    </row>
    <row r="6132" spans="1:19">
      <c r="A6132" s="16">
        <f>A6131</f>
        <v>3</v>
      </c>
      <c r="B6132" s="16">
        <v>1</v>
      </c>
      <c r="C6132" s="4">
        <v>1</v>
      </c>
      <c r="D6132" s="16">
        <f>IF(AND(B6132=1,C6132=1),1,0)</f>
        <v>1</v>
      </c>
      <c r="E6132" s="4">
        <v>1</v>
      </c>
      <c r="F6132" s="16">
        <f>F6131+1</f>
        <v>27</v>
      </c>
      <c r="G6132" s="16">
        <v>1</v>
      </c>
      <c r="H6132" s="16">
        <v>15</v>
      </c>
      <c r="I6132" s="3">
        <v>1.3177457769997989</v>
      </c>
      <c r="J6132" s="16">
        <v>21</v>
      </c>
      <c r="K6132" s="16">
        <v>3</v>
      </c>
      <c r="L6132" s="16">
        <v>1</v>
      </c>
      <c r="M6132" s="16">
        <v>1</v>
      </c>
      <c r="N6132" s="16">
        <f t="shared" si="218"/>
        <v>36</v>
      </c>
      <c r="O6132" s="3">
        <v>1</v>
      </c>
      <c r="P6132" s="3">
        <v>21</v>
      </c>
      <c r="Q6132" s="3">
        <v>1</v>
      </c>
      <c r="R6132" s="3">
        <v>0.48437479999847699</v>
      </c>
      <c r="S6132" s="3">
        <v>0</v>
      </c>
    </row>
    <row r="6133" spans="1:19">
      <c r="A6133" s="16">
        <f>A6132</f>
        <v>3</v>
      </c>
      <c r="B6133" s="16">
        <v>1</v>
      </c>
      <c r="C6133" s="19">
        <f>C6132</f>
        <v>1</v>
      </c>
      <c r="D6133" s="16">
        <f>IF(AND(B6133=1,C6133=1),1,0)</f>
        <v>1</v>
      </c>
      <c r="E6133" s="19">
        <f>E6132</f>
        <v>1</v>
      </c>
      <c r="F6133" s="16">
        <f>F6132</f>
        <v>27</v>
      </c>
      <c r="G6133" s="16">
        <v>2</v>
      </c>
      <c r="H6133" s="16">
        <v>5</v>
      </c>
      <c r="I6133" s="3">
        <v>0.63491535200591898</v>
      </c>
      <c r="J6133" s="16">
        <v>21</v>
      </c>
      <c r="K6133" s="16">
        <v>3</v>
      </c>
      <c r="L6133" s="16">
        <v>1</v>
      </c>
      <c r="M6133" s="16">
        <v>1</v>
      </c>
      <c r="N6133" s="16">
        <f t="shared" si="218"/>
        <v>36</v>
      </c>
      <c r="O6133">
        <f>O6132</f>
        <v>1</v>
      </c>
      <c r="P6133">
        <f>P6132</f>
        <v>21</v>
      </c>
      <c r="Q6133">
        <f>Q6132</f>
        <v>1</v>
      </c>
      <c r="R6133">
        <f>R6132</f>
        <v>0.48437479999847699</v>
      </c>
      <c r="S6133">
        <f>S6132</f>
        <v>0</v>
      </c>
    </row>
    <row r="6134" spans="1:19">
      <c r="A6134" s="16">
        <f>A6133</f>
        <v>3</v>
      </c>
      <c r="B6134" s="16">
        <v>1</v>
      </c>
      <c r="C6134" s="19">
        <f>C6133</f>
        <v>1</v>
      </c>
      <c r="D6134" s="16">
        <f>IF(AND(B6134=1,C6134=1),1,0)</f>
        <v>1</v>
      </c>
      <c r="E6134" s="19">
        <f>E6133</f>
        <v>1</v>
      </c>
      <c r="F6134" s="16">
        <f>F6133</f>
        <v>27</v>
      </c>
      <c r="G6134" s="16">
        <v>3</v>
      </c>
      <c r="H6134" s="16">
        <v>8</v>
      </c>
      <c r="I6134" s="4">
        <v>1.1504534069972561</v>
      </c>
      <c r="J6134" s="16">
        <v>21</v>
      </c>
      <c r="K6134" s="16">
        <v>3</v>
      </c>
      <c r="L6134" s="16">
        <v>1</v>
      </c>
      <c r="M6134" s="16">
        <v>1</v>
      </c>
      <c r="N6134" s="16">
        <f t="shared" si="218"/>
        <v>36</v>
      </c>
      <c r="O6134">
        <f>O6133</f>
        <v>1</v>
      </c>
      <c r="P6134">
        <f>P6133</f>
        <v>21</v>
      </c>
      <c r="Q6134">
        <f>Q6133</f>
        <v>1</v>
      </c>
      <c r="R6134">
        <f>R6133</f>
        <v>0.48437479999847699</v>
      </c>
      <c r="S6134">
        <f>S6133</f>
        <v>0</v>
      </c>
    </row>
    <row r="6135" spans="1:19">
      <c r="A6135" s="16">
        <f>A6134</f>
        <v>3</v>
      </c>
      <c r="B6135" s="16">
        <v>1</v>
      </c>
      <c r="C6135" s="19">
        <f>C6134</f>
        <v>1</v>
      </c>
      <c r="D6135" s="16">
        <f>IF(AND(B6135=1,C6135=1),1,0)</f>
        <v>1</v>
      </c>
      <c r="E6135" s="19">
        <f>E6134</f>
        <v>1</v>
      </c>
      <c r="F6135" s="16">
        <f>F6134</f>
        <v>27</v>
      </c>
      <c r="G6135" s="16">
        <v>4</v>
      </c>
      <c r="H6135" s="16">
        <v>4</v>
      </c>
      <c r="I6135" s="3">
        <v>2.45297102400218</v>
      </c>
      <c r="J6135" s="16">
        <v>21</v>
      </c>
      <c r="K6135" s="16">
        <v>3</v>
      </c>
      <c r="L6135" s="16">
        <v>1</v>
      </c>
      <c r="M6135" s="16">
        <v>1</v>
      </c>
      <c r="N6135" s="16">
        <f t="shared" si="218"/>
        <v>36</v>
      </c>
      <c r="O6135">
        <f>O6134</f>
        <v>1</v>
      </c>
      <c r="P6135">
        <f>P6134</f>
        <v>21</v>
      </c>
      <c r="Q6135">
        <f>Q6134</f>
        <v>1</v>
      </c>
      <c r="R6135">
        <f>R6134</f>
        <v>0.48437479999847699</v>
      </c>
      <c r="S6135">
        <f>S6134</f>
        <v>0</v>
      </c>
    </row>
    <row r="6136" spans="1:19">
      <c r="A6136" s="16">
        <f>A6135</f>
        <v>3</v>
      </c>
      <c r="B6136" s="16">
        <v>1</v>
      </c>
      <c r="C6136" s="19">
        <f>C6135</f>
        <v>1</v>
      </c>
      <c r="D6136" s="16">
        <f>IF(AND(B6136=1,C6136=1),1,0)</f>
        <v>1</v>
      </c>
      <c r="E6136" s="19">
        <f>E6135</f>
        <v>1</v>
      </c>
      <c r="F6136" s="16">
        <f>F6135</f>
        <v>27</v>
      </c>
      <c r="G6136" s="16">
        <v>5</v>
      </c>
      <c r="H6136" s="16">
        <v>9</v>
      </c>
      <c r="I6136" s="3">
        <v>3.1201314139980232</v>
      </c>
      <c r="J6136" s="16">
        <v>21</v>
      </c>
      <c r="K6136" s="16">
        <v>3</v>
      </c>
      <c r="L6136" s="16">
        <v>1</v>
      </c>
      <c r="M6136" s="16">
        <v>1</v>
      </c>
      <c r="N6136" s="16">
        <f t="shared" si="218"/>
        <v>36</v>
      </c>
      <c r="O6136">
        <f>O6135</f>
        <v>1</v>
      </c>
      <c r="P6136">
        <f>P6135</f>
        <v>21</v>
      </c>
      <c r="Q6136">
        <f>Q6135</f>
        <v>1</v>
      </c>
      <c r="R6136">
        <f>R6135</f>
        <v>0.48437479999847699</v>
      </c>
      <c r="S6136">
        <f>S6135</f>
        <v>0</v>
      </c>
    </row>
    <row r="6137" spans="1:19">
      <c r="A6137" s="16">
        <f>A6136</f>
        <v>3</v>
      </c>
      <c r="B6137" s="16">
        <v>1</v>
      </c>
      <c r="C6137" s="4">
        <v>0</v>
      </c>
      <c r="D6137" s="16">
        <f>IF(AND(B6137=1,C6137=1),1,0)</f>
        <v>0</v>
      </c>
      <c r="E6137" s="4">
        <v>1</v>
      </c>
      <c r="F6137" s="16">
        <f>F6136+1</f>
        <v>28</v>
      </c>
      <c r="G6137" s="16">
        <v>1</v>
      </c>
      <c r="H6137" s="16">
        <v>20</v>
      </c>
      <c r="I6137" s="3">
        <v>1.8517395599992581</v>
      </c>
      <c r="J6137" s="16">
        <v>21</v>
      </c>
      <c r="K6137" s="16">
        <v>3</v>
      </c>
      <c r="L6137" s="16">
        <v>1</v>
      </c>
      <c r="M6137" s="16">
        <v>1</v>
      </c>
      <c r="N6137" s="16">
        <f t="shared" si="218"/>
        <v>36</v>
      </c>
      <c r="O6137" s="3">
        <v>1</v>
      </c>
      <c r="P6137" s="3">
        <v>38</v>
      </c>
      <c r="Q6137" s="3">
        <v>0</v>
      </c>
      <c r="R6137" s="3">
        <v>0</v>
      </c>
      <c r="S6137" s="3">
        <v>1</v>
      </c>
    </row>
    <row r="6138" spans="1:19">
      <c r="A6138" s="16">
        <f>A6137</f>
        <v>3</v>
      </c>
      <c r="B6138" s="16">
        <v>1</v>
      </c>
      <c r="C6138" s="19">
        <f>C6137</f>
        <v>0</v>
      </c>
      <c r="D6138" s="16">
        <f>IF(AND(B6138=1,C6138=1),1,0)</f>
        <v>0</v>
      </c>
      <c r="E6138" s="19">
        <f>E6137</f>
        <v>1</v>
      </c>
      <c r="F6138" s="16">
        <f>F6137</f>
        <v>28</v>
      </c>
      <c r="G6138" s="16">
        <v>2</v>
      </c>
      <c r="H6138" s="16">
        <v>7</v>
      </c>
      <c r="I6138" s="3">
        <v>1.40154662100394</v>
      </c>
      <c r="J6138" s="16">
        <v>21</v>
      </c>
      <c r="K6138" s="16">
        <v>3</v>
      </c>
      <c r="L6138" s="16">
        <v>1</v>
      </c>
      <c r="M6138" s="16">
        <v>1</v>
      </c>
      <c r="N6138" s="16">
        <f t="shared" si="218"/>
        <v>36</v>
      </c>
      <c r="O6138">
        <f>O6137</f>
        <v>1</v>
      </c>
      <c r="P6138">
        <f>P6137</f>
        <v>38</v>
      </c>
      <c r="Q6138">
        <f>Q6137</f>
        <v>0</v>
      </c>
      <c r="R6138">
        <f>R6137</f>
        <v>0</v>
      </c>
      <c r="S6138">
        <f>S6137</f>
        <v>1</v>
      </c>
    </row>
    <row r="6139" spans="1:19">
      <c r="A6139" s="16">
        <f>A6138</f>
        <v>3</v>
      </c>
      <c r="B6139" s="16">
        <v>1</v>
      </c>
      <c r="C6139" s="19">
        <f>C6138</f>
        <v>0</v>
      </c>
      <c r="D6139" s="16">
        <f>IF(AND(B6139=1,C6139=1),1,0)</f>
        <v>0</v>
      </c>
      <c r="E6139" s="19">
        <f>E6138</f>
        <v>1</v>
      </c>
      <c r="F6139" s="16">
        <f>F6138</f>
        <v>28</v>
      </c>
      <c r="G6139" s="16">
        <v>3</v>
      </c>
      <c r="H6139" s="16">
        <v>11</v>
      </c>
      <c r="I6139" s="4">
        <v>2.1524260879959871</v>
      </c>
      <c r="J6139" s="16">
        <v>21</v>
      </c>
      <c r="K6139" s="16">
        <v>3</v>
      </c>
      <c r="L6139" s="16">
        <v>1</v>
      </c>
      <c r="M6139" s="16">
        <v>1</v>
      </c>
      <c r="N6139" s="16">
        <f t="shared" si="218"/>
        <v>36</v>
      </c>
      <c r="O6139">
        <f>O6138</f>
        <v>1</v>
      </c>
      <c r="P6139">
        <f>P6138</f>
        <v>38</v>
      </c>
      <c r="Q6139">
        <f>Q6138</f>
        <v>0</v>
      </c>
      <c r="R6139">
        <f>R6138</f>
        <v>0</v>
      </c>
      <c r="S6139">
        <f>S6138</f>
        <v>1</v>
      </c>
    </row>
    <row r="6140" spans="1:19">
      <c r="A6140" s="16">
        <f>A6139</f>
        <v>3</v>
      </c>
      <c r="B6140" s="16">
        <v>1</v>
      </c>
      <c r="C6140" s="19">
        <f>C6139</f>
        <v>0</v>
      </c>
      <c r="D6140" s="16">
        <f>IF(AND(B6140=1,C6140=1),1,0)</f>
        <v>0</v>
      </c>
      <c r="E6140" s="19">
        <f>E6139</f>
        <v>1</v>
      </c>
      <c r="F6140" s="16">
        <f>F6139</f>
        <v>28</v>
      </c>
      <c r="G6140" s="16">
        <v>4</v>
      </c>
      <c r="H6140" s="16">
        <v>8</v>
      </c>
      <c r="I6140" s="3">
        <v>0.95096585900318997</v>
      </c>
      <c r="J6140" s="16">
        <v>21</v>
      </c>
      <c r="K6140" s="16">
        <v>3</v>
      </c>
      <c r="L6140" s="16">
        <v>1</v>
      </c>
      <c r="M6140" s="16">
        <v>1</v>
      </c>
      <c r="N6140" s="16">
        <f t="shared" si="218"/>
        <v>36</v>
      </c>
      <c r="O6140">
        <f>O6139</f>
        <v>1</v>
      </c>
      <c r="P6140">
        <f>P6139</f>
        <v>38</v>
      </c>
      <c r="Q6140">
        <f>Q6139</f>
        <v>0</v>
      </c>
      <c r="R6140">
        <f>R6139</f>
        <v>0</v>
      </c>
      <c r="S6140">
        <f>S6139</f>
        <v>1</v>
      </c>
    </row>
    <row r="6141" spans="1:19">
      <c r="A6141" s="16">
        <f>A6140</f>
        <v>3</v>
      </c>
      <c r="B6141" s="16">
        <v>1</v>
      </c>
      <c r="C6141" s="19">
        <f>C6140</f>
        <v>0</v>
      </c>
      <c r="D6141" s="16">
        <f>IF(AND(B6141=1,C6141=1),1,0)</f>
        <v>0</v>
      </c>
      <c r="E6141" s="19">
        <f>E6140</f>
        <v>1</v>
      </c>
      <c r="F6141" s="16">
        <f>F6140</f>
        <v>28</v>
      </c>
      <c r="G6141" s="16">
        <v>5</v>
      </c>
      <c r="H6141" s="16">
        <v>12</v>
      </c>
      <c r="I6141" s="3">
        <v>3.0704793409968212</v>
      </c>
      <c r="J6141" s="16">
        <v>21</v>
      </c>
      <c r="K6141" s="16">
        <v>3</v>
      </c>
      <c r="L6141" s="16">
        <v>1</v>
      </c>
      <c r="M6141" s="16">
        <v>1</v>
      </c>
      <c r="N6141" s="16">
        <f t="shared" si="218"/>
        <v>36</v>
      </c>
      <c r="O6141">
        <f>O6140</f>
        <v>1</v>
      </c>
      <c r="P6141">
        <f>P6140</f>
        <v>38</v>
      </c>
      <c r="Q6141">
        <f>Q6140</f>
        <v>0</v>
      </c>
      <c r="R6141">
        <f>R6140</f>
        <v>0</v>
      </c>
      <c r="S6141">
        <f>S6140</f>
        <v>1</v>
      </c>
    </row>
    <row r="6142" spans="1:19">
      <c r="A6142" s="16">
        <f>A6141</f>
        <v>3</v>
      </c>
      <c r="B6142" s="16">
        <v>1</v>
      </c>
      <c r="C6142" s="4">
        <v>0</v>
      </c>
      <c r="D6142" s="16">
        <f>IF(AND(B6142=1,C6142=1),1,0)</f>
        <v>0</v>
      </c>
      <c r="E6142" s="4">
        <v>1</v>
      </c>
      <c r="F6142" s="16">
        <f>F6141+1</f>
        <v>29</v>
      </c>
      <c r="G6142" s="16">
        <v>1</v>
      </c>
      <c r="H6142" s="16">
        <v>16</v>
      </c>
      <c r="I6142" s="3">
        <v>1.6680782219991661</v>
      </c>
      <c r="J6142" s="16">
        <v>21</v>
      </c>
      <c r="K6142" s="16">
        <v>3</v>
      </c>
      <c r="L6142" s="16">
        <v>1</v>
      </c>
      <c r="M6142" s="16">
        <v>1</v>
      </c>
      <c r="N6142" s="16">
        <f t="shared" si="218"/>
        <v>36</v>
      </c>
      <c r="O6142" s="3">
        <v>1</v>
      </c>
      <c r="P6142" s="3">
        <v>2</v>
      </c>
      <c r="Q6142" s="3">
        <v>1</v>
      </c>
      <c r="R6142" s="3">
        <v>0.58535210599802601</v>
      </c>
      <c r="S6142" s="3">
        <v>1</v>
      </c>
    </row>
    <row r="6143" spans="1:19">
      <c r="A6143" s="16">
        <f>A6142</f>
        <v>3</v>
      </c>
      <c r="B6143" s="16">
        <v>1</v>
      </c>
      <c r="C6143" s="19">
        <f>C6142</f>
        <v>0</v>
      </c>
      <c r="D6143" s="16">
        <f>IF(AND(B6143=1,C6143=1),1,0)</f>
        <v>0</v>
      </c>
      <c r="E6143" s="19">
        <f>E6142</f>
        <v>1</v>
      </c>
      <c r="F6143" s="16">
        <f>F6142</f>
        <v>29</v>
      </c>
      <c r="G6143" s="16">
        <v>2</v>
      </c>
      <c r="H6143" s="16">
        <v>7</v>
      </c>
      <c r="I6143" s="3">
        <v>5.2058137910062197</v>
      </c>
      <c r="J6143" s="16">
        <v>21</v>
      </c>
      <c r="K6143" s="16">
        <v>3</v>
      </c>
      <c r="L6143" s="16">
        <v>1</v>
      </c>
      <c r="M6143" s="16">
        <v>1</v>
      </c>
      <c r="N6143" s="16">
        <f t="shared" si="218"/>
        <v>36</v>
      </c>
      <c r="O6143">
        <f>O6142</f>
        <v>1</v>
      </c>
      <c r="P6143">
        <f>P6142</f>
        <v>2</v>
      </c>
      <c r="Q6143">
        <f>Q6142</f>
        <v>1</v>
      </c>
      <c r="R6143">
        <f>R6142</f>
        <v>0.58535210599802601</v>
      </c>
      <c r="S6143">
        <f>S6142</f>
        <v>1</v>
      </c>
    </row>
    <row r="6144" spans="1:19">
      <c r="A6144" s="16">
        <f>A6143</f>
        <v>3</v>
      </c>
      <c r="B6144" s="16">
        <v>1</v>
      </c>
      <c r="C6144" s="19">
        <f>C6143</f>
        <v>0</v>
      </c>
      <c r="D6144" s="16">
        <f>IF(AND(B6144=1,C6144=1),1,0)</f>
        <v>0</v>
      </c>
      <c r="E6144" s="19">
        <f>E6143</f>
        <v>1</v>
      </c>
      <c r="F6144" s="16">
        <f>F6143</f>
        <v>29</v>
      </c>
      <c r="G6144" s="16">
        <v>3</v>
      </c>
      <c r="H6144" s="16">
        <v>6</v>
      </c>
      <c r="I6144" s="4">
        <v>1.4527195099944941</v>
      </c>
      <c r="J6144" s="16">
        <v>21</v>
      </c>
      <c r="K6144" s="16">
        <v>3</v>
      </c>
      <c r="L6144" s="16">
        <v>1</v>
      </c>
      <c r="M6144" s="16">
        <v>1</v>
      </c>
      <c r="N6144" s="16">
        <f t="shared" si="218"/>
        <v>36</v>
      </c>
      <c r="O6144">
        <f>O6143</f>
        <v>1</v>
      </c>
      <c r="P6144">
        <f>P6143</f>
        <v>2</v>
      </c>
      <c r="Q6144">
        <f>Q6143</f>
        <v>1</v>
      </c>
      <c r="R6144">
        <f>R6143</f>
        <v>0.58535210599802601</v>
      </c>
      <c r="S6144">
        <f>S6143</f>
        <v>1</v>
      </c>
    </row>
    <row r="6145" spans="1:19">
      <c r="A6145" s="16">
        <f>A6144</f>
        <v>3</v>
      </c>
      <c r="B6145" s="16">
        <v>1</v>
      </c>
      <c r="C6145" s="19">
        <f>C6144</f>
        <v>0</v>
      </c>
      <c r="D6145" s="16">
        <f>IF(AND(B6145=1,C6145=1),1,0)</f>
        <v>0</v>
      </c>
      <c r="E6145" s="19">
        <f>E6144</f>
        <v>1</v>
      </c>
      <c r="F6145" s="16">
        <f>F6144</f>
        <v>29</v>
      </c>
      <c r="G6145" s="16">
        <v>4</v>
      </c>
      <c r="H6145" s="16">
        <v>5</v>
      </c>
      <c r="I6145" s="3">
        <v>3.7530022270002501</v>
      </c>
      <c r="J6145" s="16">
        <v>21</v>
      </c>
      <c r="K6145" s="16">
        <v>3</v>
      </c>
      <c r="L6145" s="16">
        <v>1</v>
      </c>
      <c r="M6145" s="16">
        <v>1</v>
      </c>
      <c r="N6145" s="16">
        <f t="shared" si="218"/>
        <v>36</v>
      </c>
      <c r="O6145">
        <f>O6144</f>
        <v>1</v>
      </c>
      <c r="P6145">
        <f>P6144</f>
        <v>2</v>
      </c>
      <c r="Q6145">
        <f>Q6144</f>
        <v>1</v>
      </c>
      <c r="R6145">
        <f>R6144</f>
        <v>0.58535210599802601</v>
      </c>
      <c r="S6145">
        <f>S6144</f>
        <v>1</v>
      </c>
    </row>
    <row r="6146" spans="1:19">
      <c r="A6146" s="16">
        <f>A6145</f>
        <v>3</v>
      </c>
      <c r="B6146" s="16">
        <v>1</v>
      </c>
      <c r="C6146" s="19">
        <f>C6145</f>
        <v>0</v>
      </c>
      <c r="D6146" s="16">
        <f>IF(AND(B6146=1,C6146=1),1,0)</f>
        <v>0</v>
      </c>
      <c r="E6146" s="19">
        <f>E6145</f>
        <v>1</v>
      </c>
      <c r="F6146" s="16">
        <f>F6145</f>
        <v>29</v>
      </c>
      <c r="G6146" s="16">
        <v>5</v>
      </c>
      <c r="H6146" s="16">
        <v>18</v>
      </c>
      <c r="I6146" s="3">
        <v>3.0366218410053936</v>
      </c>
      <c r="J6146" s="16">
        <v>21</v>
      </c>
      <c r="K6146" s="16">
        <v>3</v>
      </c>
      <c r="L6146" s="16">
        <v>1</v>
      </c>
      <c r="M6146" s="16">
        <v>1</v>
      </c>
      <c r="N6146" s="16">
        <f t="shared" si="218"/>
        <v>36</v>
      </c>
      <c r="O6146">
        <f>O6145</f>
        <v>1</v>
      </c>
      <c r="P6146">
        <f>P6145</f>
        <v>2</v>
      </c>
      <c r="Q6146">
        <f>Q6145</f>
        <v>1</v>
      </c>
      <c r="R6146">
        <f>R6145</f>
        <v>0.58535210599802601</v>
      </c>
      <c r="S6146">
        <f>S6145</f>
        <v>1</v>
      </c>
    </row>
    <row r="6147" spans="1:19">
      <c r="A6147" s="16">
        <f>A6146</f>
        <v>3</v>
      </c>
      <c r="B6147" s="16">
        <v>1</v>
      </c>
      <c r="C6147" s="4">
        <v>1</v>
      </c>
      <c r="D6147" s="16">
        <f>IF(AND(B6147=1,C6147=1),1,0)</f>
        <v>1</v>
      </c>
      <c r="E6147" s="4">
        <v>1</v>
      </c>
      <c r="F6147" s="16">
        <f>F6146+1</f>
        <v>30</v>
      </c>
      <c r="G6147" s="16">
        <v>1</v>
      </c>
      <c r="H6147" s="16">
        <v>10</v>
      </c>
      <c r="I6147" s="3">
        <v>1.3344895460031689</v>
      </c>
      <c r="J6147" s="16">
        <v>21</v>
      </c>
      <c r="K6147" s="16">
        <v>3</v>
      </c>
      <c r="L6147" s="16">
        <v>1</v>
      </c>
      <c r="M6147" s="16">
        <v>1</v>
      </c>
      <c r="N6147" s="16">
        <f t="shared" si="218"/>
        <v>36</v>
      </c>
      <c r="O6147" s="3">
        <v>1</v>
      </c>
      <c r="P6147" s="3">
        <v>69</v>
      </c>
      <c r="Q6147" s="3">
        <v>1</v>
      </c>
      <c r="R6147" s="3">
        <v>0.85166090699931296</v>
      </c>
      <c r="S6147" s="3">
        <v>0</v>
      </c>
    </row>
    <row r="6148" spans="1:19">
      <c r="A6148" s="16">
        <f>A6147</f>
        <v>3</v>
      </c>
      <c r="B6148" s="16">
        <v>1</v>
      </c>
      <c r="C6148" s="19">
        <f>C6147</f>
        <v>1</v>
      </c>
      <c r="D6148" s="16">
        <f>IF(AND(B6148=1,C6148=1),1,0)</f>
        <v>1</v>
      </c>
      <c r="E6148" s="19">
        <f>E6147</f>
        <v>1</v>
      </c>
      <c r="F6148" s="16">
        <f>F6147</f>
        <v>30</v>
      </c>
      <c r="G6148" s="16">
        <v>2</v>
      </c>
      <c r="H6148" s="16">
        <v>6</v>
      </c>
      <c r="I6148" s="3">
        <v>0.60065102099906598</v>
      </c>
      <c r="J6148" s="16">
        <v>21</v>
      </c>
      <c r="K6148" s="16">
        <v>3</v>
      </c>
      <c r="L6148" s="16">
        <v>1</v>
      </c>
      <c r="M6148" s="16">
        <v>1</v>
      </c>
      <c r="N6148" s="16">
        <f t="shared" si="218"/>
        <v>36</v>
      </c>
      <c r="O6148">
        <f>O6147</f>
        <v>1</v>
      </c>
      <c r="P6148">
        <f>P6147</f>
        <v>69</v>
      </c>
      <c r="Q6148">
        <f>Q6147</f>
        <v>1</v>
      </c>
      <c r="R6148">
        <f>R6147</f>
        <v>0.85166090699931296</v>
      </c>
      <c r="S6148">
        <f>S6147</f>
        <v>0</v>
      </c>
    </row>
    <row r="6149" spans="1:19">
      <c r="A6149" s="16">
        <f>A6148</f>
        <v>3</v>
      </c>
      <c r="B6149" s="16">
        <v>1</v>
      </c>
      <c r="C6149" s="19">
        <f>C6148</f>
        <v>1</v>
      </c>
      <c r="D6149" s="16">
        <f>IF(AND(B6149=1,C6149=1),1,0)</f>
        <v>1</v>
      </c>
      <c r="E6149" s="19">
        <f>E6148</f>
        <v>1</v>
      </c>
      <c r="F6149" s="16">
        <f>F6148</f>
        <v>30</v>
      </c>
      <c r="G6149" s="16">
        <v>3</v>
      </c>
      <c r="H6149" s="16">
        <v>8</v>
      </c>
      <c r="I6149" s="3">
        <v>1.017759903996192</v>
      </c>
      <c r="J6149" s="16">
        <v>21</v>
      </c>
      <c r="K6149" s="16">
        <v>3</v>
      </c>
      <c r="L6149" s="16">
        <v>1</v>
      </c>
      <c r="M6149" s="16">
        <v>1</v>
      </c>
      <c r="N6149" s="16">
        <f t="shared" si="218"/>
        <v>36</v>
      </c>
      <c r="O6149">
        <f>O6148</f>
        <v>1</v>
      </c>
      <c r="P6149">
        <f>P6148</f>
        <v>69</v>
      </c>
      <c r="Q6149">
        <f>Q6148</f>
        <v>1</v>
      </c>
      <c r="R6149">
        <f>R6148</f>
        <v>0.85166090699931296</v>
      </c>
      <c r="S6149">
        <f>S6148</f>
        <v>0</v>
      </c>
    </row>
    <row r="6150" spans="1:19">
      <c r="A6150" s="16">
        <f>A6149</f>
        <v>3</v>
      </c>
      <c r="B6150" s="16">
        <v>1</v>
      </c>
      <c r="C6150" s="19">
        <f>C6149</f>
        <v>1</v>
      </c>
      <c r="D6150" s="16">
        <f>IF(AND(B6150=1,C6150=1),1,0)</f>
        <v>1</v>
      </c>
      <c r="E6150" s="19">
        <f>E6149</f>
        <v>1</v>
      </c>
      <c r="F6150" s="16">
        <f>F6149</f>
        <v>30</v>
      </c>
      <c r="G6150" s="16">
        <v>4</v>
      </c>
      <c r="H6150" s="16">
        <v>9</v>
      </c>
      <c r="I6150" s="3">
        <v>2.2691694900058783</v>
      </c>
      <c r="J6150" s="16">
        <v>21</v>
      </c>
      <c r="K6150" s="16">
        <v>3</v>
      </c>
      <c r="L6150" s="16">
        <v>1</v>
      </c>
      <c r="M6150" s="16">
        <v>1</v>
      </c>
      <c r="N6150" s="16">
        <f t="shared" ref="N6150:N6213" si="219">N6149</f>
        <v>36</v>
      </c>
      <c r="O6150">
        <f>O6149</f>
        <v>1</v>
      </c>
      <c r="P6150">
        <f>P6149</f>
        <v>69</v>
      </c>
      <c r="Q6150">
        <f>Q6149</f>
        <v>1</v>
      </c>
      <c r="R6150">
        <f>R6149</f>
        <v>0.85166090699931296</v>
      </c>
      <c r="S6150">
        <f>S6149</f>
        <v>0</v>
      </c>
    </row>
    <row r="6151" spans="1:19">
      <c r="A6151" s="16">
        <f>A6150</f>
        <v>3</v>
      </c>
      <c r="B6151" s="16">
        <v>1</v>
      </c>
      <c r="C6151" s="19">
        <f>C6150</f>
        <v>1</v>
      </c>
      <c r="D6151" s="16">
        <f>IF(AND(B6151=1,C6151=1),1,0)</f>
        <v>1</v>
      </c>
      <c r="E6151" s="19">
        <f>E6150</f>
        <v>1</v>
      </c>
      <c r="F6151" s="16">
        <f>F6150</f>
        <v>30</v>
      </c>
      <c r="G6151" s="16">
        <v>5</v>
      </c>
      <c r="H6151" s="16">
        <v>11</v>
      </c>
      <c r="I6151" s="3">
        <v>3.0365475639991852</v>
      </c>
      <c r="J6151" s="16">
        <v>21</v>
      </c>
      <c r="K6151" s="16">
        <v>3</v>
      </c>
      <c r="L6151" s="16">
        <v>1</v>
      </c>
      <c r="M6151" s="16">
        <v>1</v>
      </c>
      <c r="N6151" s="16">
        <f t="shared" si="219"/>
        <v>36</v>
      </c>
      <c r="O6151">
        <f>O6150</f>
        <v>1</v>
      </c>
      <c r="P6151">
        <f>P6150</f>
        <v>69</v>
      </c>
      <c r="Q6151">
        <f>Q6150</f>
        <v>1</v>
      </c>
      <c r="R6151">
        <f>R6150</f>
        <v>0.85166090699931296</v>
      </c>
      <c r="S6151">
        <f>S6150</f>
        <v>0</v>
      </c>
    </row>
    <row r="6152" spans="1:19">
      <c r="A6152" s="16">
        <f>A6151</f>
        <v>3</v>
      </c>
      <c r="B6152" s="16">
        <v>1</v>
      </c>
      <c r="C6152" s="4">
        <v>1</v>
      </c>
      <c r="D6152" s="16">
        <f>IF(AND(B6152=1,C6152=1),1,0)</f>
        <v>1</v>
      </c>
      <c r="E6152" s="4">
        <v>1</v>
      </c>
      <c r="F6152" s="16">
        <f>F6151+1</f>
        <v>31</v>
      </c>
      <c r="G6152" s="16">
        <v>1</v>
      </c>
      <c r="H6152" s="16">
        <v>26</v>
      </c>
      <c r="I6152" s="4">
        <v>4.4379691029971466</v>
      </c>
      <c r="J6152" s="16">
        <v>21</v>
      </c>
      <c r="K6152" s="16">
        <v>3</v>
      </c>
      <c r="L6152" s="16">
        <v>1</v>
      </c>
      <c r="M6152" s="16">
        <v>1</v>
      </c>
      <c r="N6152" s="16">
        <f t="shared" si="219"/>
        <v>36</v>
      </c>
      <c r="O6152" s="3">
        <v>1</v>
      </c>
      <c r="P6152" s="3">
        <v>59</v>
      </c>
      <c r="Q6152" s="3">
        <v>1</v>
      </c>
      <c r="R6152" s="3">
        <v>0.58652976400480805</v>
      </c>
      <c r="S6152" s="3">
        <v>1</v>
      </c>
    </row>
    <row r="6153" spans="1:19">
      <c r="A6153" s="16">
        <f>A6152</f>
        <v>3</v>
      </c>
      <c r="B6153" s="16">
        <v>1</v>
      </c>
      <c r="C6153" s="19">
        <f>C6152</f>
        <v>1</v>
      </c>
      <c r="D6153" s="16">
        <f>IF(AND(B6153=1,C6153=1),1,0)</f>
        <v>1</v>
      </c>
      <c r="E6153" s="19">
        <f>E6152</f>
        <v>1</v>
      </c>
      <c r="F6153" s="16">
        <f>F6152</f>
        <v>31</v>
      </c>
      <c r="G6153" s="16">
        <v>2</v>
      </c>
      <c r="H6153" s="16">
        <v>6</v>
      </c>
      <c r="I6153" s="3">
        <v>2.3192457920012997</v>
      </c>
      <c r="J6153" s="16">
        <v>21</v>
      </c>
      <c r="K6153" s="16">
        <v>3</v>
      </c>
      <c r="L6153" s="16">
        <v>1</v>
      </c>
      <c r="M6153" s="16">
        <v>1</v>
      </c>
      <c r="N6153" s="16">
        <f t="shared" si="219"/>
        <v>36</v>
      </c>
      <c r="O6153">
        <f>O6152</f>
        <v>1</v>
      </c>
      <c r="P6153">
        <f>P6152</f>
        <v>59</v>
      </c>
      <c r="Q6153">
        <f>Q6152</f>
        <v>1</v>
      </c>
      <c r="R6153">
        <f>R6152</f>
        <v>0.58652976400480805</v>
      </c>
      <c r="S6153">
        <f>S6152</f>
        <v>1</v>
      </c>
    </row>
    <row r="6154" spans="1:19">
      <c r="A6154" s="16">
        <f>A6153</f>
        <v>3</v>
      </c>
      <c r="B6154" s="16">
        <v>1</v>
      </c>
      <c r="C6154" s="19">
        <f>C6153</f>
        <v>1</v>
      </c>
      <c r="D6154" s="16">
        <f>IF(AND(B6154=1,C6154=1),1,0)</f>
        <v>1</v>
      </c>
      <c r="E6154" s="19">
        <f>E6153</f>
        <v>1</v>
      </c>
      <c r="F6154" s="16">
        <f>F6153</f>
        <v>31</v>
      </c>
      <c r="G6154" s="16">
        <v>3</v>
      </c>
      <c r="H6154" s="16">
        <v>13</v>
      </c>
      <c r="I6154" s="3">
        <v>1.551626029999168</v>
      </c>
      <c r="J6154" s="16">
        <v>21</v>
      </c>
      <c r="K6154" s="16">
        <v>3</v>
      </c>
      <c r="L6154" s="16">
        <v>1</v>
      </c>
      <c r="M6154" s="16">
        <v>1</v>
      </c>
      <c r="N6154" s="16">
        <f t="shared" si="219"/>
        <v>36</v>
      </c>
      <c r="O6154">
        <f>O6153</f>
        <v>1</v>
      </c>
      <c r="P6154">
        <f>P6153</f>
        <v>59</v>
      </c>
      <c r="Q6154">
        <f>Q6153</f>
        <v>1</v>
      </c>
      <c r="R6154">
        <f>R6153</f>
        <v>0.58652976400480805</v>
      </c>
      <c r="S6154">
        <f>S6153</f>
        <v>1</v>
      </c>
    </row>
    <row r="6155" spans="1:19">
      <c r="A6155" s="16">
        <f>A6154</f>
        <v>3</v>
      </c>
      <c r="B6155" s="16">
        <v>1</v>
      </c>
      <c r="C6155" s="19">
        <f>C6154</f>
        <v>1</v>
      </c>
      <c r="D6155" s="16">
        <f>IF(AND(B6155=1,C6155=1),1,0)</f>
        <v>1</v>
      </c>
      <c r="E6155" s="19">
        <f>E6154</f>
        <v>1</v>
      </c>
      <c r="F6155" s="16">
        <f>F6154</f>
        <v>31</v>
      </c>
      <c r="G6155" s="16">
        <v>4</v>
      </c>
      <c r="H6155" s="16">
        <v>9</v>
      </c>
      <c r="I6155" s="3">
        <v>2.3860543909977379</v>
      </c>
      <c r="J6155" s="16">
        <v>21</v>
      </c>
      <c r="K6155" s="16">
        <v>3</v>
      </c>
      <c r="L6155" s="16">
        <v>1</v>
      </c>
      <c r="M6155" s="16">
        <v>1</v>
      </c>
      <c r="N6155" s="16">
        <f t="shared" si="219"/>
        <v>36</v>
      </c>
      <c r="O6155">
        <f>O6154</f>
        <v>1</v>
      </c>
      <c r="P6155">
        <f>P6154</f>
        <v>59</v>
      </c>
      <c r="Q6155">
        <f>Q6154</f>
        <v>1</v>
      </c>
      <c r="R6155">
        <f>R6154</f>
        <v>0.58652976400480805</v>
      </c>
      <c r="S6155">
        <f>S6154</f>
        <v>1</v>
      </c>
    </row>
    <row r="6156" spans="1:19">
      <c r="A6156" s="16">
        <f>A6155</f>
        <v>3</v>
      </c>
      <c r="B6156" s="16">
        <v>1</v>
      </c>
      <c r="C6156" s="19">
        <f>C6155</f>
        <v>1</v>
      </c>
      <c r="D6156" s="16">
        <f>IF(AND(B6156=1,C6156=1),1,0)</f>
        <v>1</v>
      </c>
      <c r="E6156" s="19">
        <f>E6155</f>
        <v>1</v>
      </c>
      <c r="F6156" s="16">
        <f>F6155</f>
        <v>31</v>
      </c>
      <c r="G6156" s="16">
        <v>5</v>
      </c>
      <c r="H6156" s="16">
        <v>19</v>
      </c>
      <c r="I6156" s="3">
        <v>2.137589438003487</v>
      </c>
      <c r="J6156" s="16">
        <v>21</v>
      </c>
      <c r="K6156" s="16">
        <v>3</v>
      </c>
      <c r="L6156" s="16">
        <v>1</v>
      </c>
      <c r="M6156" s="16">
        <v>1</v>
      </c>
      <c r="N6156" s="16">
        <f t="shared" si="219"/>
        <v>36</v>
      </c>
      <c r="O6156">
        <f>O6155</f>
        <v>1</v>
      </c>
      <c r="P6156">
        <f>P6155</f>
        <v>59</v>
      </c>
      <c r="Q6156">
        <f>Q6155</f>
        <v>1</v>
      </c>
      <c r="R6156">
        <f>R6155</f>
        <v>0.58652976400480805</v>
      </c>
      <c r="S6156">
        <f>S6155</f>
        <v>1</v>
      </c>
    </row>
    <row r="6157" spans="1:19">
      <c r="A6157" s="16">
        <f>A6156</f>
        <v>3</v>
      </c>
      <c r="B6157" s="16">
        <v>1</v>
      </c>
      <c r="C6157" s="4">
        <v>0</v>
      </c>
      <c r="D6157" s="16">
        <f>IF(AND(B6157=1,C6157=1),1,0)</f>
        <v>0</v>
      </c>
      <c r="E6157" s="4">
        <v>1</v>
      </c>
      <c r="F6157" s="16">
        <f>F6156+1</f>
        <v>32</v>
      </c>
      <c r="G6157" s="16">
        <v>1</v>
      </c>
      <c r="H6157" s="16">
        <v>29</v>
      </c>
      <c r="I6157" s="4">
        <v>4.922634271002595</v>
      </c>
      <c r="J6157" s="16">
        <v>21</v>
      </c>
      <c r="K6157" s="16">
        <v>3</v>
      </c>
      <c r="L6157" s="16">
        <v>1</v>
      </c>
      <c r="M6157" s="16">
        <v>1</v>
      </c>
      <c r="N6157" s="16">
        <f t="shared" si="219"/>
        <v>36</v>
      </c>
      <c r="O6157" s="3">
        <v>1</v>
      </c>
      <c r="P6157" s="3">
        <v>3</v>
      </c>
      <c r="Q6157" s="3">
        <v>1</v>
      </c>
      <c r="R6157" s="3">
        <v>1.25275725200481</v>
      </c>
      <c r="S6157" s="3">
        <v>1</v>
      </c>
    </row>
    <row r="6158" spans="1:19">
      <c r="A6158" s="16">
        <f>A6157</f>
        <v>3</v>
      </c>
      <c r="B6158" s="16">
        <v>1</v>
      </c>
      <c r="C6158" s="19">
        <f>C6157</f>
        <v>0</v>
      </c>
      <c r="D6158" s="16">
        <f>IF(AND(B6158=1,C6158=1),1,0)</f>
        <v>0</v>
      </c>
      <c r="E6158" s="19">
        <f>E6157</f>
        <v>1</v>
      </c>
      <c r="F6158" s="16">
        <f>F6157</f>
        <v>32</v>
      </c>
      <c r="G6158" s="16">
        <v>2</v>
      </c>
      <c r="H6158" s="16">
        <v>10</v>
      </c>
      <c r="I6158" s="3">
        <v>3.0857046480013999</v>
      </c>
      <c r="J6158" s="16">
        <v>21</v>
      </c>
      <c r="K6158" s="16">
        <v>3</v>
      </c>
      <c r="L6158" s="16">
        <v>1</v>
      </c>
      <c r="M6158" s="16">
        <v>1</v>
      </c>
      <c r="N6158" s="16">
        <f t="shared" si="219"/>
        <v>36</v>
      </c>
      <c r="O6158">
        <f>O6157</f>
        <v>1</v>
      </c>
      <c r="P6158">
        <f>P6157</f>
        <v>3</v>
      </c>
      <c r="Q6158">
        <f>Q6157</f>
        <v>1</v>
      </c>
      <c r="R6158">
        <f>R6157</f>
        <v>1.25275725200481</v>
      </c>
      <c r="S6158">
        <f>S6157</f>
        <v>1</v>
      </c>
    </row>
    <row r="6159" spans="1:19">
      <c r="A6159" s="16">
        <f>A6158</f>
        <v>3</v>
      </c>
      <c r="B6159" s="16">
        <v>1</v>
      </c>
      <c r="C6159" s="19">
        <f>C6158</f>
        <v>0</v>
      </c>
      <c r="D6159" s="16">
        <f>IF(AND(B6159=1,C6159=1),1,0)</f>
        <v>0</v>
      </c>
      <c r="E6159" s="19">
        <f>E6158</f>
        <v>1</v>
      </c>
      <c r="F6159" s="16">
        <f>F6158</f>
        <v>32</v>
      </c>
      <c r="G6159" s="16">
        <v>3</v>
      </c>
      <c r="H6159" s="16">
        <v>9</v>
      </c>
      <c r="I6159" s="3">
        <v>6.440530100000605</v>
      </c>
      <c r="J6159" s="16">
        <v>21</v>
      </c>
      <c r="K6159" s="16">
        <v>3</v>
      </c>
      <c r="L6159" s="16">
        <v>1</v>
      </c>
      <c r="M6159" s="16">
        <v>1</v>
      </c>
      <c r="N6159" s="16">
        <f t="shared" si="219"/>
        <v>36</v>
      </c>
      <c r="O6159">
        <f>O6158</f>
        <v>1</v>
      </c>
      <c r="P6159">
        <f>P6158</f>
        <v>3</v>
      </c>
      <c r="Q6159">
        <f>Q6158</f>
        <v>1</v>
      </c>
      <c r="R6159">
        <f>R6158</f>
        <v>1.25275725200481</v>
      </c>
      <c r="S6159">
        <f>S6158</f>
        <v>1</v>
      </c>
    </row>
    <row r="6160" spans="1:19">
      <c r="A6160" s="16">
        <f>A6159</f>
        <v>3</v>
      </c>
      <c r="B6160" s="16">
        <v>1</v>
      </c>
      <c r="C6160" s="19">
        <f>C6159</f>
        <v>0</v>
      </c>
      <c r="D6160" s="16">
        <f>IF(AND(B6160=1,C6160=1),1,0)</f>
        <v>0</v>
      </c>
      <c r="E6160" s="19">
        <f>E6159</f>
        <v>1</v>
      </c>
      <c r="F6160" s="16">
        <f>F6159</f>
        <v>32</v>
      </c>
      <c r="G6160" s="16">
        <v>4</v>
      </c>
      <c r="H6160" s="16">
        <v>11</v>
      </c>
      <c r="I6160" s="3">
        <v>2.602743759998694</v>
      </c>
      <c r="J6160" s="16">
        <v>21</v>
      </c>
      <c r="K6160" s="16">
        <v>3</v>
      </c>
      <c r="L6160" s="16">
        <v>1</v>
      </c>
      <c r="M6160" s="16">
        <v>1</v>
      </c>
      <c r="N6160" s="16">
        <f t="shared" si="219"/>
        <v>36</v>
      </c>
      <c r="O6160">
        <f>O6159</f>
        <v>1</v>
      </c>
      <c r="P6160">
        <f>P6159</f>
        <v>3</v>
      </c>
      <c r="Q6160">
        <f>Q6159</f>
        <v>1</v>
      </c>
      <c r="R6160">
        <f>R6159</f>
        <v>1.25275725200481</v>
      </c>
      <c r="S6160">
        <f>S6159</f>
        <v>1</v>
      </c>
    </row>
    <row r="6161" spans="1:19">
      <c r="A6161" s="16">
        <f>A6160</f>
        <v>3</v>
      </c>
      <c r="B6161" s="16">
        <v>1</v>
      </c>
      <c r="C6161" s="19">
        <f>C6160</f>
        <v>0</v>
      </c>
      <c r="D6161" s="16">
        <f>IF(AND(B6161=1,C6161=1),1,0)</f>
        <v>0</v>
      </c>
      <c r="E6161" s="19">
        <f>E6160</f>
        <v>1</v>
      </c>
      <c r="F6161" s="16">
        <f>F6160</f>
        <v>32</v>
      </c>
      <c r="G6161" s="16">
        <v>5</v>
      </c>
      <c r="H6161" s="16">
        <v>19</v>
      </c>
      <c r="I6161" s="3">
        <v>2.0356747289988553</v>
      </c>
      <c r="J6161" s="16">
        <v>21</v>
      </c>
      <c r="K6161" s="16">
        <v>3</v>
      </c>
      <c r="L6161" s="16">
        <v>1</v>
      </c>
      <c r="M6161" s="16">
        <v>1</v>
      </c>
      <c r="N6161" s="16">
        <f t="shared" si="219"/>
        <v>36</v>
      </c>
      <c r="O6161">
        <f>O6160</f>
        <v>1</v>
      </c>
      <c r="P6161">
        <f>P6160</f>
        <v>3</v>
      </c>
      <c r="Q6161">
        <f>Q6160</f>
        <v>1</v>
      </c>
      <c r="R6161">
        <f>R6160</f>
        <v>1.25275725200481</v>
      </c>
      <c r="S6161">
        <f>S6160</f>
        <v>1</v>
      </c>
    </row>
    <row r="6162" spans="1:19">
      <c r="A6162" s="16">
        <f>A6161</f>
        <v>3</v>
      </c>
      <c r="B6162" s="16">
        <v>1</v>
      </c>
      <c r="C6162" s="4">
        <v>0</v>
      </c>
      <c r="D6162" s="16">
        <f>IF(AND(B6162=1,C6162=1),1,0)</f>
        <v>0</v>
      </c>
      <c r="E6162" s="4">
        <v>1</v>
      </c>
      <c r="F6162" s="16">
        <f>F6161+1</f>
        <v>33</v>
      </c>
      <c r="G6162" s="16">
        <v>1</v>
      </c>
      <c r="H6162" s="16">
        <v>19</v>
      </c>
      <c r="I6162" s="4">
        <v>3.1029995669959938</v>
      </c>
      <c r="J6162" s="16">
        <v>21</v>
      </c>
      <c r="K6162" s="16">
        <v>3</v>
      </c>
      <c r="L6162" s="16">
        <v>1</v>
      </c>
      <c r="M6162" s="16">
        <v>1</v>
      </c>
      <c r="N6162" s="16">
        <f t="shared" si="219"/>
        <v>36</v>
      </c>
      <c r="O6162" s="3">
        <v>1</v>
      </c>
      <c r="P6162" s="3">
        <v>54</v>
      </c>
      <c r="Q6162" s="3">
        <v>1</v>
      </c>
      <c r="R6162" s="3">
        <v>1.4702096569962999</v>
      </c>
      <c r="S6162" s="3">
        <v>1</v>
      </c>
    </row>
    <row r="6163" spans="1:19">
      <c r="A6163" s="16">
        <f>A6162</f>
        <v>3</v>
      </c>
      <c r="B6163" s="16">
        <v>1</v>
      </c>
      <c r="C6163" s="19">
        <f>C6162</f>
        <v>0</v>
      </c>
      <c r="D6163" s="16">
        <f>IF(AND(B6163=1,C6163=1),1,0)</f>
        <v>0</v>
      </c>
      <c r="E6163" s="19">
        <f>E6162</f>
        <v>1</v>
      </c>
      <c r="F6163" s="16">
        <f>F6162</f>
        <v>33</v>
      </c>
      <c r="G6163" s="16">
        <v>2</v>
      </c>
      <c r="H6163" s="16">
        <v>15</v>
      </c>
      <c r="I6163" s="3">
        <v>3.5536245200055374</v>
      </c>
      <c r="J6163" s="16">
        <v>21</v>
      </c>
      <c r="K6163" s="16">
        <v>3</v>
      </c>
      <c r="L6163" s="16">
        <v>1</v>
      </c>
      <c r="M6163" s="16">
        <v>1</v>
      </c>
      <c r="N6163" s="16">
        <f t="shared" si="219"/>
        <v>36</v>
      </c>
      <c r="O6163">
        <f>O6162</f>
        <v>1</v>
      </c>
      <c r="P6163">
        <f>P6162</f>
        <v>54</v>
      </c>
      <c r="Q6163">
        <f>Q6162</f>
        <v>1</v>
      </c>
      <c r="R6163">
        <f>R6162</f>
        <v>1.4702096569962999</v>
      </c>
      <c r="S6163">
        <f>S6162</f>
        <v>1</v>
      </c>
    </row>
    <row r="6164" spans="1:19">
      <c r="A6164" s="16">
        <f>A6163</f>
        <v>3</v>
      </c>
      <c r="B6164" s="16">
        <v>1</v>
      </c>
      <c r="C6164" s="19">
        <f>C6163</f>
        <v>0</v>
      </c>
      <c r="D6164" s="16">
        <f>IF(AND(B6164=1,C6164=1),1,0)</f>
        <v>0</v>
      </c>
      <c r="E6164" s="19">
        <f>E6163</f>
        <v>1</v>
      </c>
      <c r="F6164" s="16">
        <f>F6163</f>
        <v>33</v>
      </c>
      <c r="G6164" s="16">
        <v>3</v>
      </c>
      <c r="H6164" s="16">
        <v>10</v>
      </c>
      <c r="I6164" s="3">
        <v>2.2362391749993531</v>
      </c>
      <c r="J6164" s="16">
        <v>21</v>
      </c>
      <c r="K6164" s="16">
        <v>3</v>
      </c>
      <c r="L6164" s="16">
        <v>1</v>
      </c>
      <c r="M6164" s="16">
        <v>1</v>
      </c>
      <c r="N6164" s="16">
        <f t="shared" si="219"/>
        <v>36</v>
      </c>
      <c r="O6164">
        <f>O6163</f>
        <v>1</v>
      </c>
      <c r="P6164">
        <f>P6163</f>
        <v>54</v>
      </c>
      <c r="Q6164">
        <f>Q6163</f>
        <v>1</v>
      </c>
      <c r="R6164">
        <f>R6163</f>
        <v>1.4702096569962999</v>
      </c>
      <c r="S6164">
        <f>S6163</f>
        <v>1</v>
      </c>
    </row>
    <row r="6165" spans="1:19">
      <c r="A6165" s="16">
        <f>A6164</f>
        <v>3</v>
      </c>
      <c r="B6165" s="16">
        <v>1</v>
      </c>
      <c r="C6165" s="19">
        <f>C6164</f>
        <v>0</v>
      </c>
      <c r="D6165" s="16">
        <f>IF(AND(B6165=1,C6165=1),1,0)</f>
        <v>0</v>
      </c>
      <c r="E6165" s="19">
        <f>E6164</f>
        <v>1</v>
      </c>
      <c r="F6165" s="16">
        <f>F6164</f>
        <v>33</v>
      </c>
      <c r="G6165" s="16">
        <v>4</v>
      </c>
      <c r="H6165" s="16">
        <v>10</v>
      </c>
      <c r="I6165" s="3">
        <v>2.4364920189982491</v>
      </c>
      <c r="J6165" s="16">
        <v>21</v>
      </c>
      <c r="K6165" s="16">
        <v>3</v>
      </c>
      <c r="L6165" s="16">
        <v>1</v>
      </c>
      <c r="M6165" s="16">
        <v>1</v>
      </c>
      <c r="N6165" s="16">
        <f t="shared" si="219"/>
        <v>36</v>
      </c>
      <c r="O6165">
        <f>O6164</f>
        <v>1</v>
      </c>
      <c r="P6165">
        <f>P6164</f>
        <v>54</v>
      </c>
      <c r="Q6165">
        <f>Q6164</f>
        <v>1</v>
      </c>
      <c r="R6165">
        <f>R6164</f>
        <v>1.4702096569962999</v>
      </c>
      <c r="S6165">
        <f>S6164</f>
        <v>1</v>
      </c>
    </row>
    <row r="6166" spans="1:19">
      <c r="A6166" s="16">
        <f>A6165</f>
        <v>3</v>
      </c>
      <c r="B6166" s="16">
        <v>1</v>
      </c>
      <c r="C6166" s="19">
        <f>C6165</f>
        <v>0</v>
      </c>
      <c r="D6166" s="16">
        <f>IF(AND(B6166=1,C6166=1),1,0)</f>
        <v>0</v>
      </c>
      <c r="E6166" s="19">
        <f>E6165</f>
        <v>1</v>
      </c>
      <c r="F6166" s="16">
        <f>F6165</f>
        <v>33</v>
      </c>
      <c r="G6166" s="16">
        <v>5</v>
      </c>
      <c r="H6166" s="16">
        <v>16</v>
      </c>
      <c r="I6166" s="3">
        <v>2.55196217099728</v>
      </c>
      <c r="J6166" s="16">
        <v>21</v>
      </c>
      <c r="K6166" s="16">
        <v>3</v>
      </c>
      <c r="L6166" s="16">
        <v>1</v>
      </c>
      <c r="M6166" s="16">
        <v>1</v>
      </c>
      <c r="N6166" s="16">
        <f t="shared" si="219"/>
        <v>36</v>
      </c>
      <c r="O6166">
        <f>O6165</f>
        <v>1</v>
      </c>
      <c r="P6166">
        <f>P6165</f>
        <v>54</v>
      </c>
      <c r="Q6166">
        <f>Q6165</f>
        <v>1</v>
      </c>
      <c r="R6166">
        <f>R6165</f>
        <v>1.4702096569962999</v>
      </c>
      <c r="S6166">
        <f>S6165</f>
        <v>1</v>
      </c>
    </row>
    <row r="6167" spans="1:19">
      <c r="A6167" s="16">
        <f>A6166</f>
        <v>3</v>
      </c>
      <c r="B6167" s="16">
        <v>1</v>
      </c>
      <c r="C6167" s="4">
        <v>1</v>
      </c>
      <c r="D6167" s="16">
        <f>IF(AND(B6167=1,C6167=1),1,0)</f>
        <v>1</v>
      </c>
      <c r="E6167" s="4">
        <v>1</v>
      </c>
      <c r="F6167" s="16">
        <f>F6166+1</f>
        <v>34</v>
      </c>
      <c r="G6167" s="16">
        <v>1</v>
      </c>
      <c r="H6167" s="16">
        <v>17</v>
      </c>
      <c r="I6167" s="4">
        <v>6.3058922590061961</v>
      </c>
      <c r="J6167" s="16">
        <v>21</v>
      </c>
      <c r="K6167" s="16">
        <v>3</v>
      </c>
      <c r="L6167" s="16">
        <v>1</v>
      </c>
      <c r="M6167" s="16">
        <v>1</v>
      </c>
      <c r="N6167" s="16">
        <f t="shared" si="219"/>
        <v>36</v>
      </c>
      <c r="O6167" s="3">
        <v>1</v>
      </c>
      <c r="P6167" s="3">
        <v>35</v>
      </c>
      <c r="Q6167" s="3">
        <v>1</v>
      </c>
      <c r="R6167" s="3">
        <v>0.85208470399811598</v>
      </c>
      <c r="S6167" s="3">
        <v>0</v>
      </c>
    </row>
    <row r="6168" spans="1:19">
      <c r="A6168" s="16">
        <f>A6167</f>
        <v>3</v>
      </c>
      <c r="B6168" s="16">
        <v>1</v>
      </c>
      <c r="C6168" s="19">
        <f>C6167</f>
        <v>1</v>
      </c>
      <c r="D6168" s="16">
        <f>IF(AND(B6168=1,C6168=1),1,0)</f>
        <v>1</v>
      </c>
      <c r="E6168" s="19">
        <f>E6167</f>
        <v>1</v>
      </c>
      <c r="F6168" s="16">
        <f>F6167</f>
        <v>34</v>
      </c>
      <c r="G6168" s="16">
        <v>2</v>
      </c>
      <c r="H6168" s="16">
        <v>21</v>
      </c>
      <c r="I6168" s="3">
        <v>3.8716465779943952</v>
      </c>
      <c r="J6168" s="16">
        <v>21</v>
      </c>
      <c r="K6168" s="16">
        <v>3</v>
      </c>
      <c r="L6168" s="16">
        <v>1</v>
      </c>
      <c r="M6168" s="16">
        <v>1</v>
      </c>
      <c r="N6168" s="16">
        <f t="shared" si="219"/>
        <v>36</v>
      </c>
      <c r="O6168">
        <f>O6167</f>
        <v>1</v>
      </c>
      <c r="P6168">
        <f>P6167</f>
        <v>35</v>
      </c>
      <c r="Q6168">
        <f>Q6167</f>
        <v>1</v>
      </c>
      <c r="R6168">
        <f>R6167</f>
        <v>0.85208470399811598</v>
      </c>
      <c r="S6168">
        <f>S6167</f>
        <v>0</v>
      </c>
    </row>
    <row r="6169" spans="1:19">
      <c r="A6169" s="16">
        <f>A6168</f>
        <v>3</v>
      </c>
      <c r="B6169" s="16">
        <v>1</v>
      </c>
      <c r="C6169" s="19">
        <f>C6168</f>
        <v>1</v>
      </c>
      <c r="D6169" s="16">
        <f>IF(AND(B6169=1,C6169=1),1,0)</f>
        <v>1</v>
      </c>
      <c r="E6169" s="19">
        <f>E6168</f>
        <v>1</v>
      </c>
      <c r="F6169" s="16">
        <f>F6168</f>
        <v>34</v>
      </c>
      <c r="G6169" s="16">
        <v>3</v>
      </c>
      <c r="H6169" s="16">
        <v>11</v>
      </c>
      <c r="I6169" s="3">
        <v>2.7866030120057981</v>
      </c>
      <c r="J6169" s="16">
        <v>21</v>
      </c>
      <c r="K6169" s="16">
        <v>3</v>
      </c>
      <c r="L6169" s="16">
        <v>1</v>
      </c>
      <c r="M6169" s="16">
        <v>1</v>
      </c>
      <c r="N6169" s="16">
        <f t="shared" si="219"/>
        <v>36</v>
      </c>
      <c r="O6169">
        <f>O6168</f>
        <v>1</v>
      </c>
      <c r="P6169">
        <f>P6168</f>
        <v>35</v>
      </c>
      <c r="Q6169">
        <f>Q6168</f>
        <v>1</v>
      </c>
      <c r="R6169">
        <f>R6168</f>
        <v>0.85208470399811598</v>
      </c>
      <c r="S6169">
        <f>S6168</f>
        <v>0</v>
      </c>
    </row>
    <row r="6170" spans="1:19">
      <c r="A6170" s="16">
        <f>A6169</f>
        <v>3</v>
      </c>
      <c r="B6170" s="16">
        <v>1</v>
      </c>
      <c r="C6170" s="19">
        <f>C6169</f>
        <v>1</v>
      </c>
      <c r="D6170" s="16">
        <f>IF(AND(B6170=1,C6170=1),1,0)</f>
        <v>1</v>
      </c>
      <c r="E6170" s="19">
        <f>E6169</f>
        <v>1</v>
      </c>
      <c r="F6170" s="16">
        <f>F6169</f>
        <v>34</v>
      </c>
      <c r="G6170" s="16">
        <v>4</v>
      </c>
      <c r="H6170" s="16">
        <v>16</v>
      </c>
      <c r="I6170" s="3">
        <v>2.4351212409965122</v>
      </c>
      <c r="J6170" s="16">
        <v>21</v>
      </c>
      <c r="K6170" s="16">
        <v>3</v>
      </c>
      <c r="L6170" s="16">
        <v>1</v>
      </c>
      <c r="M6170" s="16">
        <v>1</v>
      </c>
      <c r="N6170" s="16">
        <f t="shared" si="219"/>
        <v>36</v>
      </c>
      <c r="O6170">
        <f>O6169</f>
        <v>1</v>
      </c>
      <c r="P6170">
        <f>P6169</f>
        <v>35</v>
      </c>
      <c r="Q6170">
        <f>Q6169</f>
        <v>1</v>
      </c>
      <c r="R6170">
        <f>R6169</f>
        <v>0.85208470399811598</v>
      </c>
      <c r="S6170">
        <f>S6169</f>
        <v>0</v>
      </c>
    </row>
    <row r="6171" spans="1:19">
      <c r="A6171" s="16">
        <f>A6170</f>
        <v>3</v>
      </c>
      <c r="B6171" s="16">
        <v>1</v>
      </c>
      <c r="C6171" s="19">
        <f>C6170</f>
        <v>1</v>
      </c>
      <c r="D6171" s="16">
        <f>IF(AND(B6171=1,C6171=1),1,0)</f>
        <v>1</v>
      </c>
      <c r="E6171" s="19">
        <f>E6170</f>
        <v>1</v>
      </c>
      <c r="F6171" s="16">
        <f>F6170</f>
        <v>34</v>
      </c>
      <c r="G6171" s="16">
        <v>5</v>
      </c>
      <c r="H6171" s="16">
        <v>20</v>
      </c>
      <c r="I6171" s="3">
        <v>2.4359933579980844</v>
      </c>
      <c r="J6171" s="16">
        <v>21</v>
      </c>
      <c r="K6171" s="16">
        <v>3</v>
      </c>
      <c r="L6171" s="16">
        <v>1</v>
      </c>
      <c r="M6171" s="16">
        <v>1</v>
      </c>
      <c r="N6171" s="16">
        <f t="shared" si="219"/>
        <v>36</v>
      </c>
      <c r="O6171">
        <f>O6170</f>
        <v>1</v>
      </c>
      <c r="P6171">
        <f>P6170</f>
        <v>35</v>
      </c>
      <c r="Q6171">
        <f>Q6170</f>
        <v>1</v>
      </c>
      <c r="R6171">
        <f>R6170</f>
        <v>0.85208470399811598</v>
      </c>
      <c r="S6171">
        <f>S6170</f>
        <v>0</v>
      </c>
    </row>
    <row r="6172" spans="1:19">
      <c r="A6172" s="16">
        <f>A6171</f>
        <v>3</v>
      </c>
      <c r="B6172" s="16">
        <v>1</v>
      </c>
      <c r="C6172" s="4">
        <v>1</v>
      </c>
      <c r="D6172" s="16">
        <f>IF(AND(B6172=1,C6172=1),1,0)</f>
        <v>1</v>
      </c>
      <c r="E6172" s="4">
        <v>1</v>
      </c>
      <c r="F6172" s="16">
        <f>F6171+1</f>
        <v>35</v>
      </c>
      <c r="G6172" s="16">
        <v>1</v>
      </c>
      <c r="H6172" s="16">
        <v>25</v>
      </c>
      <c r="I6172" s="4">
        <v>3.5692832450003991</v>
      </c>
      <c r="J6172" s="16">
        <v>21</v>
      </c>
      <c r="K6172" s="16">
        <v>3</v>
      </c>
      <c r="L6172" s="16">
        <v>1</v>
      </c>
      <c r="M6172" s="16">
        <v>1</v>
      </c>
      <c r="N6172" s="16">
        <f t="shared" si="219"/>
        <v>36</v>
      </c>
      <c r="O6172" s="3">
        <v>1</v>
      </c>
      <c r="P6172" s="3">
        <v>56</v>
      </c>
      <c r="Q6172" s="3">
        <v>1</v>
      </c>
      <c r="R6172" s="3">
        <v>0.58383288600452898</v>
      </c>
      <c r="S6172" s="3">
        <v>1</v>
      </c>
    </row>
    <row r="6173" spans="1:19">
      <c r="A6173" s="16">
        <f>A6172</f>
        <v>3</v>
      </c>
      <c r="B6173" s="16">
        <v>1</v>
      </c>
      <c r="C6173" s="19">
        <f>C6172</f>
        <v>1</v>
      </c>
      <c r="D6173" s="16">
        <f>IF(AND(B6173=1,C6173=1),1,0)</f>
        <v>1</v>
      </c>
      <c r="E6173" s="19">
        <f>E6172</f>
        <v>1</v>
      </c>
      <c r="F6173" s="16">
        <f>F6172</f>
        <v>35</v>
      </c>
      <c r="G6173" s="16">
        <v>2</v>
      </c>
      <c r="H6173" s="16">
        <v>25</v>
      </c>
      <c r="I6173" s="3">
        <v>4.5382668419988326</v>
      </c>
      <c r="J6173" s="16">
        <v>21</v>
      </c>
      <c r="K6173" s="16">
        <v>3</v>
      </c>
      <c r="L6173" s="16">
        <v>1</v>
      </c>
      <c r="M6173" s="16">
        <v>1</v>
      </c>
      <c r="N6173" s="16">
        <f t="shared" si="219"/>
        <v>36</v>
      </c>
      <c r="O6173">
        <f>O6172</f>
        <v>1</v>
      </c>
      <c r="P6173">
        <f>P6172</f>
        <v>56</v>
      </c>
      <c r="Q6173">
        <f>Q6172</f>
        <v>1</v>
      </c>
      <c r="R6173">
        <f>R6172</f>
        <v>0.58383288600452898</v>
      </c>
      <c r="S6173">
        <f>S6172</f>
        <v>1</v>
      </c>
    </row>
    <row r="6174" spans="1:19">
      <c r="A6174" s="16">
        <f>A6173</f>
        <v>3</v>
      </c>
      <c r="B6174" s="16">
        <v>1</v>
      </c>
      <c r="C6174" s="19">
        <f>C6173</f>
        <v>1</v>
      </c>
      <c r="D6174" s="16">
        <f>IF(AND(B6174=1,C6174=1),1,0)</f>
        <v>1</v>
      </c>
      <c r="E6174" s="19">
        <f>E6173</f>
        <v>1</v>
      </c>
      <c r="F6174" s="16">
        <f>F6173</f>
        <v>35</v>
      </c>
      <c r="G6174" s="16">
        <v>3</v>
      </c>
      <c r="H6174" s="16">
        <v>11</v>
      </c>
      <c r="I6174" s="3">
        <v>2.0365931150008678</v>
      </c>
      <c r="J6174" s="16">
        <v>21</v>
      </c>
      <c r="K6174" s="16">
        <v>3</v>
      </c>
      <c r="L6174" s="16">
        <v>1</v>
      </c>
      <c r="M6174" s="16">
        <v>1</v>
      </c>
      <c r="N6174" s="16">
        <f t="shared" si="219"/>
        <v>36</v>
      </c>
      <c r="O6174">
        <f>O6173</f>
        <v>1</v>
      </c>
      <c r="P6174">
        <f>P6173</f>
        <v>56</v>
      </c>
      <c r="Q6174">
        <f>Q6173</f>
        <v>1</v>
      </c>
      <c r="R6174">
        <f>R6173</f>
        <v>0.58383288600452898</v>
      </c>
      <c r="S6174">
        <f>S6173</f>
        <v>1</v>
      </c>
    </row>
    <row r="6175" spans="1:19">
      <c r="A6175" s="16">
        <f>A6174</f>
        <v>3</v>
      </c>
      <c r="B6175" s="16">
        <v>1</v>
      </c>
      <c r="C6175" s="19">
        <f>C6174</f>
        <v>1</v>
      </c>
      <c r="D6175" s="16">
        <f>IF(AND(B6175=1,C6175=1),1,0)</f>
        <v>1</v>
      </c>
      <c r="E6175" s="19">
        <f>E6174</f>
        <v>1</v>
      </c>
      <c r="F6175" s="16">
        <f>F6174</f>
        <v>35</v>
      </c>
      <c r="G6175" s="16">
        <v>4</v>
      </c>
      <c r="H6175" s="16">
        <v>14</v>
      </c>
      <c r="I6175" s="3">
        <v>3.7697907399997228</v>
      </c>
      <c r="J6175" s="16">
        <v>21</v>
      </c>
      <c r="K6175" s="16">
        <v>3</v>
      </c>
      <c r="L6175" s="16">
        <v>1</v>
      </c>
      <c r="M6175" s="16">
        <v>1</v>
      </c>
      <c r="N6175" s="16">
        <f t="shared" si="219"/>
        <v>36</v>
      </c>
      <c r="O6175">
        <f>O6174</f>
        <v>1</v>
      </c>
      <c r="P6175">
        <f>P6174</f>
        <v>56</v>
      </c>
      <c r="Q6175">
        <f>Q6174</f>
        <v>1</v>
      </c>
      <c r="R6175">
        <f>R6174</f>
        <v>0.58383288600452898</v>
      </c>
      <c r="S6175">
        <f>S6174</f>
        <v>1</v>
      </c>
    </row>
    <row r="6176" spans="1:19">
      <c r="A6176" s="16">
        <f>A6175</f>
        <v>3</v>
      </c>
      <c r="B6176" s="16">
        <v>1</v>
      </c>
      <c r="C6176" s="19">
        <f>C6175</f>
        <v>1</v>
      </c>
      <c r="D6176" s="16">
        <f>IF(AND(B6176=1,C6176=1),1,0)</f>
        <v>1</v>
      </c>
      <c r="E6176" s="19">
        <f>E6175</f>
        <v>1</v>
      </c>
      <c r="F6176" s="16">
        <f>F6175</f>
        <v>35</v>
      </c>
      <c r="G6176" s="16">
        <v>5</v>
      </c>
      <c r="H6176" s="16">
        <v>14</v>
      </c>
      <c r="I6176" s="3">
        <v>2.5034017420039159</v>
      </c>
      <c r="J6176" s="16">
        <v>21</v>
      </c>
      <c r="K6176" s="16">
        <v>3</v>
      </c>
      <c r="L6176" s="16">
        <v>1</v>
      </c>
      <c r="M6176" s="16">
        <v>1</v>
      </c>
      <c r="N6176" s="16">
        <f t="shared" si="219"/>
        <v>36</v>
      </c>
      <c r="O6176">
        <f>O6175</f>
        <v>1</v>
      </c>
      <c r="P6176">
        <f>P6175</f>
        <v>56</v>
      </c>
      <c r="Q6176">
        <f>Q6175</f>
        <v>1</v>
      </c>
      <c r="R6176">
        <f>R6175</f>
        <v>0.58383288600452898</v>
      </c>
      <c r="S6176">
        <f>S6175</f>
        <v>1</v>
      </c>
    </row>
    <row r="6177" spans="1:19">
      <c r="A6177" s="16">
        <f>A6176</f>
        <v>3</v>
      </c>
      <c r="B6177" s="16">
        <v>1</v>
      </c>
      <c r="C6177" s="4">
        <v>0</v>
      </c>
      <c r="D6177" s="16">
        <f>IF(AND(B6177=1,C6177=1),1,0)</f>
        <v>0</v>
      </c>
      <c r="E6177" s="4">
        <v>1</v>
      </c>
      <c r="F6177" s="16">
        <f>F6176+1</f>
        <v>36</v>
      </c>
      <c r="G6177" s="16">
        <v>1</v>
      </c>
      <c r="H6177" s="16">
        <v>25</v>
      </c>
      <c r="I6177" s="4">
        <v>5.0218438360025113</v>
      </c>
      <c r="J6177" s="16">
        <v>21</v>
      </c>
      <c r="K6177" s="16">
        <v>3</v>
      </c>
      <c r="L6177" s="16">
        <v>1</v>
      </c>
      <c r="M6177" s="16">
        <v>1</v>
      </c>
      <c r="N6177" s="16">
        <f t="shared" si="219"/>
        <v>36</v>
      </c>
      <c r="O6177" s="3">
        <v>1</v>
      </c>
      <c r="P6177" s="3">
        <v>55</v>
      </c>
      <c r="Q6177" s="3">
        <v>1</v>
      </c>
      <c r="R6177" s="3">
        <v>0.553763053001603</v>
      </c>
      <c r="S6177" s="3">
        <v>0</v>
      </c>
    </row>
    <row r="6178" spans="1:19">
      <c r="A6178" s="16">
        <f>A6177</f>
        <v>3</v>
      </c>
      <c r="B6178" s="16">
        <v>1</v>
      </c>
      <c r="C6178" s="19">
        <f>C6177</f>
        <v>0</v>
      </c>
      <c r="D6178" s="16">
        <f>IF(AND(B6178=1,C6178=1),1,0)</f>
        <v>0</v>
      </c>
      <c r="E6178" s="19">
        <f>E6177</f>
        <v>1</v>
      </c>
      <c r="F6178" s="16">
        <f>F6177</f>
        <v>36</v>
      </c>
      <c r="G6178" s="16">
        <v>2</v>
      </c>
      <c r="H6178" s="16">
        <v>22</v>
      </c>
      <c r="I6178" s="3">
        <v>4.8051949329965113</v>
      </c>
      <c r="J6178" s="16">
        <v>21</v>
      </c>
      <c r="K6178" s="16">
        <v>3</v>
      </c>
      <c r="L6178" s="16">
        <v>1</v>
      </c>
      <c r="M6178" s="16">
        <v>1</v>
      </c>
      <c r="N6178" s="16">
        <f t="shared" si="219"/>
        <v>36</v>
      </c>
      <c r="O6178">
        <f>O6177</f>
        <v>1</v>
      </c>
      <c r="P6178">
        <f>P6177</f>
        <v>55</v>
      </c>
      <c r="Q6178">
        <f>Q6177</f>
        <v>1</v>
      </c>
      <c r="R6178">
        <f>R6177</f>
        <v>0.553763053001603</v>
      </c>
      <c r="S6178">
        <f>S6177</f>
        <v>0</v>
      </c>
    </row>
    <row r="6179" spans="1:19">
      <c r="A6179" s="16">
        <f>A6178</f>
        <v>3</v>
      </c>
      <c r="B6179" s="16">
        <v>1</v>
      </c>
      <c r="C6179" s="19">
        <f>C6178</f>
        <v>0</v>
      </c>
      <c r="D6179" s="16">
        <f>IF(AND(B6179=1,C6179=1),1,0)</f>
        <v>0</v>
      </c>
      <c r="E6179" s="19">
        <f>E6178</f>
        <v>1</v>
      </c>
      <c r="F6179" s="16">
        <f>F6178</f>
        <v>36</v>
      </c>
      <c r="G6179" s="16">
        <v>3</v>
      </c>
      <c r="H6179" s="16">
        <v>10</v>
      </c>
      <c r="I6179" s="3">
        <v>3.0372160059996469</v>
      </c>
      <c r="J6179" s="16">
        <v>21</v>
      </c>
      <c r="K6179" s="16">
        <v>3</v>
      </c>
      <c r="L6179" s="16">
        <v>1</v>
      </c>
      <c r="M6179" s="16">
        <v>1</v>
      </c>
      <c r="N6179" s="16">
        <f t="shared" si="219"/>
        <v>36</v>
      </c>
      <c r="O6179">
        <f>O6178</f>
        <v>1</v>
      </c>
      <c r="P6179">
        <f>P6178</f>
        <v>55</v>
      </c>
      <c r="Q6179">
        <f>Q6178</f>
        <v>1</v>
      </c>
      <c r="R6179">
        <f>R6178</f>
        <v>0.553763053001603</v>
      </c>
      <c r="S6179">
        <f>S6178</f>
        <v>0</v>
      </c>
    </row>
    <row r="6180" spans="1:19">
      <c r="A6180" s="16">
        <f>A6179</f>
        <v>3</v>
      </c>
      <c r="B6180" s="16">
        <v>1</v>
      </c>
      <c r="C6180" s="19">
        <f>C6179</f>
        <v>0</v>
      </c>
      <c r="D6180" s="16">
        <f>IF(AND(B6180=1,C6180=1),1,0)</f>
        <v>0</v>
      </c>
      <c r="E6180" s="19">
        <f>E6179</f>
        <v>1</v>
      </c>
      <c r="F6180" s="16">
        <f>F6179</f>
        <v>36</v>
      </c>
      <c r="G6180" s="16">
        <v>4</v>
      </c>
      <c r="H6180" s="16">
        <v>15</v>
      </c>
      <c r="I6180" s="3">
        <v>3.4532674160000103</v>
      </c>
      <c r="J6180" s="16">
        <v>21</v>
      </c>
      <c r="K6180" s="16">
        <v>3</v>
      </c>
      <c r="L6180" s="16">
        <v>1</v>
      </c>
      <c r="M6180" s="16">
        <v>1</v>
      </c>
      <c r="N6180" s="16">
        <f t="shared" si="219"/>
        <v>36</v>
      </c>
      <c r="O6180">
        <f>O6179</f>
        <v>1</v>
      </c>
      <c r="P6180">
        <f>P6179</f>
        <v>55</v>
      </c>
      <c r="Q6180">
        <f>Q6179</f>
        <v>1</v>
      </c>
      <c r="R6180">
        <f>R6179</f>
        <v>0.553763053001603</v>
      </c>
      <c r="S6180">
        <f>S6179</f>
        <v>0</v>
      </c>
    </row>
    <row r="6181" spans="1:19">
      <c r="A6181" s="16">
        <f>A6180</f>
        <v>3</v>
      </c>
      <c r="B6181" s="16">
        <v>1</v>
      </c>
      <c r="C6181" s="19">
        <f>C6180</f>
        <v>0</v>
      </c>
      <c r="D6181" s="16">
        <f>IF(AND(B6181=1,C6181=1),1,0)</f>
        <v>0</v>
      </c>
      <c r="E6181" s="19">
        <f>E6180</f>
        <v>1</v>
      </c>
      <c r="F6181" s="16">
        <f>F6180</f>
        <v>36</v>
      </c>
      <c r="G6181" s="16">
        <v>5</v>
      </c>
      <c r="H6181" s="16">
        <v>13</v>
      </c>
      <c r="I6181" s="3">
        <v>2.9535234060021991</v>
      </c>
      <c r="J6181" s="16">
        <v>21</v>
      </c>
      <c r="K6181" s="16">
        <v>3</v>
      </c>
      <c r="L6181" s="16">
        <v>1</v>
      </c>
      <c r="M6181" s="16">
        <v>1</v>
      </c>
      <c r="N6181" s="16">
        <f t="shared" si="219"/>
        <v>36</v>
      </c>
      <c r="O6181">
        <f>O6180</f>
        <v>1</v>
      </c>
      <c r="P6181">
        <f>P6180</f>
        <v>55</v>
      </c>
      <c r="Q6181">
        <f>Q6180</f>
        <v>1</v>
      </c>
      <c r="R6181">
        <f>R6180</f>
        <v>0.553763053001603</v>
      </c>
      <c r="S6181">
        <f>S6180</f>
        <v>0</v>
      </c>
    </row>
    <row r="6182" spans="1:19">
      <c r="A6182" s="16">
        <f>A6181</f>
        <v>3</v>
      </c>
      <c r="B6182" s="16">
        <v>1</v>
      </c>
      <c r="C6182" s="4">
        <v>0</v>
      </c>
      <c r="D6182" s="16">
        <f>IF(AND(B6182=1,C6182=1),1,0)</f>
        <v>0</v>
      </c>
      <c r="E6182" s="4">
        <v>1</v>
      </c>
      <c r="F6182" s="16">
        <f>F6181+1</f>
        <v>37</v>
      </c>
      <c r="G6182" s="16">
        <v>1</v>
      </c>
      <c r="H6182" s="16">
        <v>26</v>
      </c>
      <c r="I6182" s="4">
        <v>4.0209877489978654</v>
      </c>
      <c r="J6182" s="16">
        <v>21</v>
      </c>
      <c r="K6182" s="16">
        <v>3</v>
      </c>
      <c r="L6182" s="16">
        <v>1</v>
      </c>
      <c r="M6182" s="16">
        <v>1</v>
      </c>
      <c r="N6182" s="16">
        <f t="shared" si="219"/>
        <v>36</v>
      </c>
      <c r="O6182" s="3">
        <v>1</v>
      </c>
      <c r="P6182" s="3">
        <v>36</v>
      </c>
      <c r="Q6182" s="3">
        <v>1</v>
      </c>
      <c r="R6182" s="3">
        <v>0.76886869600275498</v>
      </c>
      <c r="S6182" s="3">
        <v>0</v>
      </c>
    </row>
    <row r="6183" spans="1:19">
      <c r="A6183" s="16">
        <f>A6182</f>
        <v>3</v>
      </c>
      <c r="B6183" s="16">
        <v>1</v>
      </c>
      <c r="C6183" s="19">
        <f>C6182</f>
        <v>0</v>
      </c>
      <c r="D6183" s="16">
        <f>IF(AND(B6183=1,C6183=1),1,0)</f>
        <v>0</v>
      </c>
      <c r="E6183" s="19">
        <f>E6182</f>
        <v>1</v>
      </c>
      <c r="F6183" s="16">
        <f>F6182</f>
        <v>37</v>
      </c>
      <c r="G6183" s="16">
        <v>2</v>
      </c>
      <c r="H6183" s="16">
        <v>13</v>
      </c>
      <c r="I6183" s="3">
        <v>3.5211308510042629</v>
      </c>
      <c r="J6183" s="16">
        <v>21</v>
      </c>
      <c r="K6183" s="16">
        <v>3</v>
      </c>
      <c r="L6183" s="16">
        <v>1</v>
      </c>
      <c r="M6183" s="16">
        <v>1</v>
      </c>
      <c r="N6183" s="16">
        <f t="shared" si="219"/>
        <v>36</v>
      </c>
      <c r="O6183">
        <f>O6182</f>
        <v>1</v>
      </c>
      <c r="P6183">
        <f>P6182</f>
        <v>36</v>
      </c>
      <c r="Q6183">
        <f>Q6182</f>
        <v>1</v>
      </c>
      <c r="R6183">
        <f>R6182</f>
        <v>0.76886869600275498</v>
      </c>
      <c r="S6183">
        <f>S6182</f>
        <v>0</v>
      </c>
    </row>
    <row r="6184" spans="1:19">
      <c r="A6184" s="16">
        <f>A6183</f>
        <v>3</v>
      </c>
      <c r="B6184" s="16">
        <v>1</v>
      </c>
      <c r="C6184" s="19">
        <f>C6183</f>
        <v>0</v>
      </c>
      <c r="D6184" s="16">
        <f>IF(AND(B6184=1,C6184=1),1,0)</f>
        <v>0</v>
      </c>
      <c r="E6184" s="19">
        <f>E6183</f>
        <v>1</v>
      </c>
      <c r="F6184" s="16">
        <f>F6183</f>
        <v>37</v>
      </c>
      <c r="G6184" s="16">
        <v>3</v>
      </c>
      <c r="H6184" s="16">
        <v>8</v>
      </c>
      <c r="I6184" s="3">
        <v>1.7344661649985931</v>
      </c>
      <c r="J6184" s="16">
        <v>21</v>
      </c>
      <c r="K6184" s="16">
        <v>3</v>
      </c>
      <c r="L6184" s="16">
        <v>1</v>
      </c>
      <c r="M6184" s="16">
        <v>1</v>
      </c>
      <c r="N6184" s="16">
        <f t="shared" si="219"/>
        <v>36</v>
      </c>
      <c r="O6184">
        <f>O6183</f>
        <v>1</v>
      </c>
      <c r="P6184">
        <f>P6183</f>
        <v>36</v>
      </c>
      <c r="Q6184">
        <f>Q6183</f>
        <v>1</v>
      </c>
      <c r="R6184">
        <f>R6183</f>
        <v>0.76886869600275498</v>
      </c>
      <c r="S6184">
        <f>S6183</f>
        <v>0</v>
      </c>
    </row>
    <row r="6185" spans="1:19">
      <c r="A6185" s="16">
        <f>A6184</f>
        <v>3</v>
      </c>
      <c r="B6185" s="16">
        <v>1</v>
      </c>
      <c r="C6185" s="19">
        <f>C6184</f>
        <v>0</v>
      </c>
      <c r="D6185" s="16">
        <f>IF(AND(B6185=1,C6185=1),1,0)</f>
        <v>0</v>
      </c>
      <c r="E6185" s="19">
        <f>E6184</f>
        <v>1</v>
      </c>
      <c r="F6185" s="16">
        <f>F6184</f>
        <v>37</v>
      </c>
      <c r="G6185" s="16">
        <v>4</v>
      </c>
      <c r="H6185" s="16">
        <v>14</v>
      </c>
      <c r="I6185" s="3">
        <v>1.6525892830031799</v>
      </c>
      <c r="J6185" s="16">
        <v>21</v>
      </c>
      <c r="K6185" s="16">
        <v>3</v>
      </c>
      <c r="L6185" s="16">
        <v>1</v>
      </c>
      <c r="M6185" s="16">
        <v>1</v>
      </c>
      <c r="N6185" s="16">
        <f t="shared" si="219"/>
        <v>36</v>
      </c>
      <c r="O6185">
        <f>O6184</f>
        <v>1</v>
      </c>
      <c r="P6185">
        <f>P6184</f>
        <v>36</v>
      </c>
      <c r="Q6185">
        <f>Q6184</f>
        <v>1</v>
      </c>
      <c r="R6185">
        <f>R6184</f>
        <v>0.76886869600275498</v>
      </c>
      <c r="S6185">
        <f>S6184</f>
        <v>0</v>
      </c>
    </row>
    <row r="6186" spans="1:19">
      <c r="A6186" s="16">
        <f>A6185</f>
        <v>3</v>
      </c>
      <c r="B6186" s="16">
        <v>1</v>
      </c>
      <c r="C6186" s="19">
        <f>C6185</f>
        <v>0</v>
      </c>
      <c r="D6186" s="16">
        <f>IF(AND(B6186=1,C6186=1),1,0)</f>
        <v>0</v>
      </c>
      <c r="E6186" s="19">
        <f>E6185</f>
        <v>1</v>
      </c>
      <c r="F6186" s="16">
        <f>F6185</f>
        <v>37</v>
      </c>
      <c r="G6186" s="16">
        <v>5</v>
      </c>
      <c r="H6186" s="16">
        <v>20</v>
      </c>
      <c r="I6186" s="3">
        <v>2.8530714219959838</v>
      </c>
      <c r="J6186" s="16">
        <v>21</v>
      </c>
      <c r="K6186" s="16">
        <v>3</v>
      </c>
      <c r="L6186" s="16">
        <v>1</v>
      </c>
      <c r="M6186" s="16">
        <v>1</v>
      </c>
      <c r="N6186" s="16">
        <f t="shared" si="219"/>
        <v>36</v>
      </c>
      <c r="O6186">
        <f>O6185</f>
        <v>1</v>
      </c>
      <c r="P6186">
        <f>P6185</f>
        <v>36</v>
      </c>
      <c r="Q6186">
        <f>Q6185</f>
        <v>1</v>
      </c>
      <c r="R6186">
        <f>R6185</f>
        <v>0.76886869600275498</v>
      </c>
      <c r="S6186">
        <f>S6185</f>
        <v>0</v>
      </c>
    </row>
    <row r="6187" spans="1:19">
      <c r="A6187" s="16">
        <f>A6186</f>
        <v>3</v>
      </c>
      <c r="B6187" s="16">
        <v>1</v>
      </c>
      <c r="C6187" s="4">
        <v>1</v>
      </c>
      <c r="D6187" s="16">
        <f>IF(AND(B6187=1,C6187=1),1,0)</f>
        <v>1</v>
      </c>
      <c r="E6187" s="4">
        <v>1</v>
      </c>
      <c r="F6187" s="16">
        <f>F6186+1</f>
        <v>38</v>
      </c>
      <c r="G6187" s="16">
        <v>1</v>
      </c>
      <c r="H6187" s="16">
        <v>28</v>
      </c>
      <c r="I6187" s="4">
        <v>3.670303613005669</v>
      </c>
      <c r="J6187" s="16">
        <v>21</v>
      </c>
      <c r="K6187" s="16">
        <v>3</v>
      </c>
      <c r="L6187" s="16">
        <v>1</v>
      </c>
      <c r="M6187" s="16">
        <v>1</v>
      </c>
      <c r="N6187" s="16">
        <f t="shared" si="219"/>
        <v>36</v>
      </c>
      <c r="O6187" s="3">
        <v>1</v>
      </c>
      <c r="P6187" s="3">
        <v>50</v>
      </c>
      <c r="Q6187" s="3">
        <v>1</v>
      </c>
      <c r="R6187" s="3">
        <v>0.87020432999997799</v>
      </c>
      <c r="S6187" s="3">
        <v>0</v>
      </c>
    </row>
    <row r="6188" spans="1:19">
      <c r="A6188" s="16">
        <f>A6187</f>
        <v>3</v>
      </c>
      <c r="B6188" s="16">
        <v>1</v>
      </c>
      <c r="C6188" s="19">
        <f>C6187</f>
        <v>1</v>
      </c>
      <c r="D6188" s="16">
        <f>IF(AND(B6188=1,C6188=1),1,0)</f>
        <v>1</v>
      </c>
      <c r="E6188" s="19">
        <f>E6187</f>
        <v>1</v>
      </c>
      <c r="F6188" s="16">
        <f>F6187</f>
        <v>38</v>
      </c>
      <c r="G6188" s="16">
        <v>2</v>
      </c>
      <c r="H6188" s="16">
        <v>15</v>
      </c>
      <c r="I6188" s="3">
        <v>4.6381780949959541</v>
      </c>
      <c r="J6188" s="16">
        <v>21</v>
      </c>
      <c r="K6188" s="16">
        <v>3</v>
      </c>
      <c r="L6188" s="16">
        <v>1</v>
      </c>
      <c r="M6188" s="16">
        <v>1</v>
      </c>
      <c r="N6188" s="16">
        <f t="shared" si="219"/>
        <v>36</v>
      </c>
      <c r="O6188">
        <f>O6187</f>
        <v>1</v>
      </c>
      <c r="P6188">
        <f>P6187</f>
        <v>50</v>
      </c>
      <c r="Q6188">
        <f>Q6187</f>
        <v>1</v>
      </c>
      <c r="R6188">
        <f>R6187</f>
        <v>0.87020432999997799</v>
      </c>
      <c r="S6188">
        <f>S6187</f>
        <v>0</v>
      </c>
    </row>
    <row r="6189" spans="1:19">
      <c r="A6189" s="16">
        <f>A6188</f>
        <v>3</v>
      </c>
      <c r="B6189" s="16">
        <v>1</v>
      </c>
      <c r="C6189" s="19">
        <f>C6188</f>
        <v>1</v>
      </c>
      <c r="D6189" s="16">
        <f>IF(AND(B6189=1,C6189=1),1,0)</f>
        <v>1</v>
      </c>
      <c r="E6189" s="19">
        <f>E6188</f>
        <v>1</v>
      </c>
      <c r="F6189" s="16">
        <f>F6188</f>
        <v>38</v>
      </c>
      <c r="G6189" s="16">
        <v>3</v>
      </c>
      <c r="H6189" s="16">
        <v>9</v>
      </c>
      <c r="I6189" s="3">
        <v>1.9357550350032389</v>
      </c>
      <c r="J6189" s="16">
        <v>21</v>
      </c>
      <c r="K6189" s="16">
        <v>3</v>
      </c>
      <c r="L6189" s="16">
        <v>1</v>
      </c>
      <c r="M6189" s="16">
        <v>1</v>
      </c>
      <c r="N6189" s="16">
        <f t="shared" si="219"/>
        <v>36</v>
      </c>
      <c r="O6189">
        <f>O6188</f>
        <v>1</v>
      </c>
      <c r="P6189">
        <f>P6188</f>
        <v>50</v>
      </c>
      <c r="Q6189">
        <f>Q6188</f>
        <v>1</v>
      </c>
      <c r="R6189">
        <f>R6188</f>
        <v>0.87020432999997799</v>
      </c>
      <c r="S6189">
        <f>S6188</f>
        <v>0</v>
      </c>
    </row>
    <row r="6190" spans="1:19">
      <c r="A6190" s="16">
        <f>A6189</f>
        <v>3</v>
      </c>
      <c r="B6190" s="16">
        <v>1</v>
      </c>
      <c r="C6190" s="19">
        <f>C6189</f>
        <v>1</v>
      </c>
      <c r="D6190" s="16">
        <f>IF(AND(B6190=1,C6190=1),1,0)</f>
        <v>1</v>
      </c>
      <c r="E6190" s="19">
        <f>E6189</f>
        <v>1</v>
      </c>
      <c r="F6190" s="16">
        <f>F6189</f>
        <v>38</v>
      </c>
      <c r="G6190" s="16">
        <v>4</v>
      </c>
      <c r="H6190" s="16">
        <v>18</v>
      </c>
      <c r="I6190" s="3">
        <v>3.1709484140010269</v>
      </c>
      <c r="J6190" s="16">
        <v>21</v>
      </c>
      <c r="K6190" s="16">
        <v>3</v>
      </c>
      <c r="L6190" s="16">
        <v>1</v>
      </c>
      <c r="M6190" s="16">
        <v>1</v>
      </c>
      <c r="N6190" s="16">
        <f t="shared" si="219"/>
        <v>36</v>
      </c>
      <c r="O6190">
        <f>O6189</f>
        <v>1</v>
      </c>
      <c r="P6190">
        <f>P6189</f>
        <v>50</v>
      </c>
      <c r="Q6190">
        <f>Q6189</f>
        <v>1</v>
      </c>
      <c r="R6190">
        <f>R6189</f>
        <v>0.87020432999997799</v>
      </c>
      <c r="S6190">
        <f>S6189</f>
        <v>0</v>
      </c>
    </row>
    <row r="6191" spans="1:19">
      <c r="A6191" s="16">
        <f>A6190</f>
        <v>3</v>
      </c>
      <c r="B6191" s="16">
        <v>1</v>
      </c>
      <c r="C6191" s="19">
        <f>C6190</f>
        <v>1</v>
      </c>
      <c r="D6191" s="16">
        <f>IF(AND(B6191=1,C6191=1),1,0)</f>
        <v>1</v>
      </c>
      <c r="E6191" s="19">
        <f>E6190</f>
        <v>1</v>
      </c>
      <c r="F6191" s="16">
        <f>F6190</f>
        <v>38</v>
      </c>
      <c r="G6191" s="16">
        <v>5</v>
      </c>
      <c r="H6191" s="16">
        <v>19</v>
      </c>
      <c r="I6191" s="3">
        <v>2.9524177929997575</v>
      </c>
      <c r="J6191" s="16">
        <v>21</v>
      </c>
      <c r="K6191" s="16">
        <v>3</v>
      </c>
      <c r="L6191" s="16">
        <v>1</v>
      </c>
      <c r="M6191" s="16">
        <v>1</v>
      </c>
      <c r="N6191" s="16">
        <f t="shared" si="219"/>
        <v>36</v>
      </c>
      <c r="O6191">
        <f>O6190</f>
        <v>1</v>
      </c>
      <c r="P6191">
        <f>P6190</f>
        <v>50</v>
      </c>
      <c r="Q6191">
        <f>Q6190</f>
        <v>1</v>
      </c>
      <c r="R6191">
        <f>R6190</f>
        <v>0.87020432999997799</v>
      </c>
      <c r="S6191">
        <f>S6190</f>
        <v>0</v>
      </c>
    </row>
    <row r="6192" spans="1:19">
      <c r="A6192" s="16">
        <f>A6191</f>
        <v>3</v>
      </c>
      <c r="B6192" s="16">
        <v>1</v>
      </c>
      <c r="C6192" s="4">
        <v>1</v>
      </c>
      <c r="D6192" s="16">
        <f>IF(AND(B6192=1,C6192=1),1,0)</f>
        <v>1</v>
      </c>
      <c r="E6192" s="4">
        <v>1</v>
      </c>
      <c r="F6192" s="16">
        <f>F6191+1</f>
        <v>39</v>
      </c>
      <c r="G6192" s="16">
        <v>1</v>
      </c>
      <c r="H6192" s="16">
        <v>24</v>
      </c>
      <c r="I6192" s="4">
        <v>2.9199250109959372</v>
      </c>
      <c r="J6192" s="16">
        <v>21</v>
      </c>
      <c r="K6192" s="16">
        <v>3</v>
      </c>
      <c r="L6192" s="16">
        <v>1</v>
      </c>
      <c r="M6192" s="16">
        <v>1</v>
      </c>
      <c r="N6192" s="16">
        <f t="shared" si="219"/>
        <v>36</v>
      </c>
      <c r="O6192" s="3">
        <v>1</v>
      </c>
      <c r="P6192" s="3">
        <v>37</v>
      </c>
      <c r="Q6192" s="3">
        <v>1</v>
      </c>
      <c r="R6192" s="3">
        <v>0.48471987799712202</v>
      </c>
      <c r="S6192" s="3">
        <v>0</v>
      </c>
    </row>
    <row r="6193" spans="1:19">
      <c r="A6193" s="16">
        <f>A6192</f>
        <v>3</v>
      </c>
      <c r="B6193" s="16">
        <v>1</v>
      </c>
      <c r="C6193" s="19">
        <f>C6192</f>
        <v>1</v>
      </c>
      <c r="D6193" s="16">
        <f>IF(AND(B6193=1,C6193=1),1,0)</f>
        <v>1</v>
      </c>
      <c r="E6193" s="19">
        <f>E6192</f>
        <v>1</v>
      </c>
      <c r="F6193" s="16">
        <f>F6192</f>
        <v>39</v>
      </c>
      <c r="G6193" s="16">
        <v>2</v>
      </c>
      <c r="H6193" s="16">
        <v>16</v>
      </c>
      <c r="I6193" s="3">
        <v>5.3392703170029527</v>
      </c>
      <c r="J6193" s="16">
        <v>21</v>
      </c>
      <c r="K6193" s="16">
        <v>3</v>
      </c>
      <c r="L6193" s="16">
        <v>1</v>
      </c>
      <c r="M6193" s="16">
        <v>1</v>
      </c>
      <c r="N6193" s="16">
        <f t="shared" si="219"/>
        <v>36</v>
      </c>
      <c r="O6193">
        <f>O6192</f>
        <v>1</v>
      </c>
      <c r="P6193">
        <f>P6192</f>
        <v>37</v>
      </c>
      <c r="Q6193">
        <f>Q6192</f>
        <v>1</v>
      </c>
      <c r="R6193">
        <f>R6192</f>
        <v>0.48471987799712202</v>
      </c>
      <c r="S6193">
        <f>S6192</f>
        <v>0</v>
      </c>
    </row>
    <row r="6194" spans="1:19">
      <c r="A6194" s="16">
        <f>A6193</f>
        <v>3</v>
      </c>
      <c r="B6194" s="16">
        <v>1</v>
      </c>
      <c r="C6194" s="19">
        <f>C6193</f>
        <v>1</v>
      </c>
      <c r="D6194" s="16">
        <f>IF(AND(B6194=1,C6194=1),1,0)</f>
        <v>1</v>
      </c>
      <c r="E6194" s="19">
        <f>E6193</f>
        <v>1</v>
      </c>
      <c r="F6194" s="16">
        <f>F6193</f>
        <v>39</v>
      </c>
      <c r="G6194" s="16">
        <v>3</v>
      </c>
      <c r="H6194" s="16">
        <v>9</v>
      </c>
      <c r="I6194" s="3">
        <v>1.8521190309984359</v>
      </c>
      <c r="J6194" s="16">
        <v>21</v>
      </c>
      <c r="K6194" s="16">
        <v>3</v>
      </c>
      <c r="L6194" s="16">
        <v>1</v>
      </c>
      <c r="M6194" s="16">
        <v>1</v>
      </c>
      <c r="N6194" s="16">
        <f t="shared" si="219"/>
        <v>36</v>
      </c>
      <c r="O6194">
        <f>O6193</f>
        <v>1</v>
      </c>
      <c r="P6194">
        <f>P6193</f>
        <v>37</v>
      </c>
      <c r="Q6194">
        <f>Q6193</f>
        <v>1</v>
      </c>
      <c r="R6194">
        <f>R6193</f>
        <v>0.48471987799712202</v>
      </c>
      <c r="S6194">
        <f>S6193</f>
        <v>0</v>
      </c>
    </row>
    <row r="6195" spans="1:19">
      <c r="A6195" s="16">
        <f>A6194</f>
        <v>3</v>
      </c>
      <c r="B6195" s="16">
        <v>1</v>
      </c>
      <c r="C6195" s="19">
        <f>C6194</f>
        <v>1</v>
      </c>
      <c r="D6195" s="16">
        <f>IF(AND(B6195=1,C6195=1),1,0)</f>
        <v>1</v>
      </c>
      <c r="E6195" s="19">
        <f>E6194</f>
        <v>1</v>
      </c>
      <c r="F6195" s="16">
        <f>F6194</f>
        <v>39</v>
      </c>
      <c r="G6195" s="16">
        <v>4</v>
      </c>
      <c r="H6195" s="16">
        <v>8</v>
      </c>
      <c r="I6195" s="3">
        <v>1.7350754830040369</v>
      </c>
      <c r="J6195" s="16">
        <v>21</v>
      </c>
      <c r="K6195" s="16">
        <v>3</v>
      </c>
      <c r="L6195" s="16">
        <v>1</v>
      </c>
      <c r="M6195" s="16">
        <v>1</v>
      </c>
      <c r="N6195" s="16">
        <f t="shared" si="219"/>
        <v>36</v>
      </c>
      <c r="O6195">
        <f>O6194</f>
        <v>1</v>
      </c>
      <c r="P6195">
        <f>P6194</f>
        <v>37</v>
      </c>
      <c r="Q6195">
        <f>Q6194</f>
        <v>1</v>
      </c>
      <c r="R6195">
        <f>R6194</f>
        <v>0.48471987799712202</v>
      </c>
      <c r="S6195">
        <f>S6194</f>
        <v>0</v>
      </c>
    </row>
    <row r="6196" spans="1:19">
      <c r="A6196" s="16">
        <f>A6195</f>
        <v>3</v>
      </c>
      <c r="B6196" s="16">
        <v>1</v>
      </c>
      <c r="C6196" s="19">
        <f>C6195</f>
        <v>1</v>
      </c>
      <c r="D6196" s="16">
        <f>IF(AND(B6196=1,C6196=1),1,0)</f>
        <v>1</v>
      </c>
      <c r="E6196" s="19">
        <f>E6195</f>
        <v>1</v>
      </c>
      <c r="F6196" s="16">
        <f>F6195</f>
        <v>39</v>
      </c>
      <c r="G6196" s="16">
        <v>5</v>
      </c>
      <c r="H6196" s="16">
        <v>12</v>
      </c>
      <c r="I6196" s="3">
        <v>2.0533458969948688</v>
      </c>
      <c r="J6196" s="16">
        <v>21</v>
      </c>
      <c r="K6196" s="16">
        <v>3</v>
      </c>
      <c r="L6196" s="16">
        <v>1</v>
      </c>
      <c r="M6196" s="16">
        <v>1</v>
      </c>
      <c r="N6196" s="16">
        <f t="shared" si="219"/>
        <v>36</v>
      </c>
      <c r="O6196">
        <f>O6195</f>
        <v>1</v>
      </c>
      <c r="P6196">
        <f>P6195</f>
        <v>37</v>
      </c>
      <c r="Q6196">
        <f>Q6195</f>
        <v>1</v>
      </c>
      <c r="R6196">
        <f>R6195</f>
        <v>0.48471987799712202</v>
      </c>
      <c r="S6196">
        <f>S6195</f>
        <v>0</v>
      </c>
    </row>
    <row r="6197" spans="1:19">
      <c r="A6197" s="16">
        <f>A6196</f>
        <v>3</v>
      </c>
      <c r="B6197" s="16">
        <v>1</v>
      </c>
      <c r="C6197" s="4">
        <v>0</v>
      </c>
      <c r="D6197" s="16">
        <f>IF(AND(B6197=1,C6197=1),1,0)</f>
        <v>0</v>
      </c>
      <c r="E6197" s="4">
        <v>1</v>
      </c>
      <c r="F6197" s="16">
        <f>F6196+1</f>
        <v>40</v>
      </c>
      <c r="G6197" s="16">
        <v>1</v>
      </c>
      <c r="H6197" s="16">
        <v>29</v>
      </c>
      <c r="I6197" s="4">
        <v>3.0862939479993625</v>
      </c>
      <c r="J6197" s="16">
        <v>21</v>
      </c>
      <c r="K6197" s="16">
        <v>3</v>
      </c>
      <c r="L6197" s="16">
        <v>1</v>
      </c>
      <c r="M6197" s="16">
        <v>1</v>
      </c>
      <c r="N6197" s="16">
        <f t="shared" si="219"/>
        <v>36</v>
      </c>
      <c r="O6197" s="3">
        <v>1</v>
      </c>
      <c r="P6197" s="3">
        <v>62</v>
      </c>
      <c r="Q6197" s="3">
        <v>1</v>
      </c>
      <c r="R6197" s="3">
        <v>0.70291354399523698</v>
      </c>
      <c r="S6197" s="3">
        <v>0</v>
      </c>
    </row>
    <row r="6198" spans="1:19">
      <c r="A6198" s="16">
        <f>A6197</f>
        <v>3</v>
      </c>
      <c r="B6198" s="16">
        <v>1</v>
      </c>
      <c r="C6198" s="19">
        <f>C6197</f>
        <v>0</v>
      </c>
      <c r="D6198" s="16">
        <f>IF(AND(B6198=1,C6198=1),1,0)</f>
        <v>0</v>
      </c>
      <c r="E6198" s="19">
        <f>E6197</f>
        <v>1</v>
      </c>
      <c r="F6198" s="16">
        <f>F6197</f>
        <v>40</v>
      </c>
      <c r="G6198" s="16">
        <v>2</v>
      </c>
      <c r="H6198" s="16">
        <v>18</v>
      </c>
      <c r="I6198" s="3">
        <v>4.5884856069969748</v>
      </c>
      <c r="J6198" s="16">
        <v>21</v>
      </c>
      <c r="K6198" s="16">
        <v>3</v>
      </c>
      <c r="L6198" s="16">
        <v>1</v>
      </c>
      <c r="M6198" s="16">
        <v>1</v>
      </c>
      <c r="N6198" s="16">
        <f t="shared" si="219"/>
        <v>36</v>
      </c>
      <c r="O6198">
        <f>O6197</f>
        <v>1</v>
      </c>
      <c r="P6198">
        <f>P6197</f>
        <v>62</v>
      </c>
      <c r="Q6198">
        <f>Q6197</f>
        <v>1</v>
      </c>
      <c r="R6198">
        <f>R6197</f>
        <v>0.70291354399523698</v>
      </c>
      <c r="S6198">
        <f>S6197</f>
        <v>0</v>
      </c>
    </row>
    <row r="6199" spans="1:19">
      <c r="A6199" s="16">
        <f>A6198</f>
        <v>3</v>
      </c>
      <c r="B6199" s="16">
        <v>1</v>
      </c>
      <c r="C6199" s="19">
        <f>C6198</f>
        <v>0</v>
      </c>
      <c r="D6199" s="16">
        <f>IF(AND(B6199=1,C6199=1),1,0)</f>
        <v>0</v>
      </c>
      <c r="E6199" s="19">
        <f>E6198</f>
        <v>1</v>
      </c>
      <c r="F6199" s="16">
        <f>F6198</f>
        <v>40</v>
      </c>
      <c r="G6199" s="16">
        <v>3</v>
      </c>
      <c r="H6199" s="16">
        <v>9</v>
      </c>
      <c r="I6199" s="3">
        <v>3.0366110899994889</v>
      </c>
      <c r="J6199" s="16">
        <v>21</v>
      </c>
      <c r="K6199" s="16">
        <v>3</v>
      </c>
      <c r="L6199" s="16">
        <v>1</v>
      </c>
      <c r="M6199" s="16">
        <v>1</v>
      </c>
      <c r="N6199" s="16">
        <f t="shared" si="219"/>
        <v>36</v>
      </c>
      <c r="O6199">
        <f>O6198</f>
        <v>1</v>
      </c>
      <c r="P6199">
        <f>P6198</f>
        <v>62</v>
      </c>
      <c r="Q6199">
        <f>Q6198</f>
        <v>1</v>
      </c>
      <c r="R6199">
        <f>R6198</f>
        <v>0.70291354399523698</v>
      </c>
      <c r="S6199">
        <f>S6198</f>
        <v>0</v>
      </c>
    </row>
    <row r="6200" spans="1:19">
      <c r="A6200" s="16">
        <f>A6199</f>
        <v>3</v>
      </c>
      <c r="B6200" s="16">
        <v>1</v>
      </c>
      <c r="C6200" s="19">
        <f>C6199</f>
        <v>0</v>
      </c>
      <c r="D6200" s="16">
        <f>IF(AND(B6200=1,C6200=1),1,0)</f>
        <v>0</v>
      </c>
      <c r="E6200" s="19">
        <f>E6199</f>
        <v>1</v>
      </c>
      <c r="F6200" s="16">
        <f>F6199</f>
        <v>40</v>
      </c>
      <c r="G6200" s="16">
        <v>4</v>
      </c>
      <c r="H6200" s="16">
        <v>11</v>
      </c>
      <c r="I6200" s="3">
        <v>1.9031835490022782</v>
      </c>
      <c r="J6200" s="16">
        <v>21</v>
      </c>
      <c r="K6200" s="16">
        <v>3</v>
      </c>
      <c r="L6200" s="16">
        <v>1</v>
      </c>
      <c r="M6200" s="16">
        <v>1</v>
      </c>
      <c r="N6200" s="16">
        <f t="shared" si="219"/>
        <v>36</v>
      </c>
      <c r="O6200">
        <f>O6199</f>
        <v>1</v>
      </c>
      <c r="P6200">
        <f>P6199</f>
        <v>62</v>
      </c>
      <c r="Q6200">
        <f>Q6199</f>
        <v>1</v>
      </c>
      <c r="R6200">
        <f>R6199</f>
        <v>0.70291354399523698</v>
      </c>
      <c r="S6200">
        <f>S6199</f>
        <v>0</v>
      </c>
    </row>
    <row r="6201" spans="1:19">
      <c r="A6201" s="16">
        <f>A6200</f>
        <v>3</v>
      </c>
      <c r="B6201" s="16">
        <v>1</v>
      </c>
      <c r="C6201" s="19">
        <f>C6200</f>
        <v>0</v>
      </c>
      <c r="D6201" s="16">
        <f>IF(AND(B6201=1,C6201=1),1,0)</f>
        <v>0</v>
      </c>
      <c r="E6201" s="19">
        <f>E6200</f>
        <v>1</v>
      </c>
      <c r="F6201" s="16">
        <f>F6200</f>
        <v>40</v>
      </c>
      <c r="G6201" s="16">
        <v>5</v>
      </c>
      <c r="H6201" s="16">
        <v>11</v>
      </c>
      <c r="I6201" s="3">
        <v>1.9343791049977859</v>
      </c>
      <c r="J6201" s="16">
        <v>21</v>
      </c>
      <c r="K6201" s="16">
        <v>3</v>
      </c>
      <c r="L6201" s="16">
        <v>1</v>
      </c>
      <c r="M6201" s="16">
        <v>1</v>
      </c>
      <c r="N6201" s="16">
        <f t="shared" si="219"/>
        <v>36</v>
      </c>
      <c r="O6201">
        <f>O6200</f>
        <v>1</v>
      </c>
      <c r="P6201">
        <f>P6200</f>
        <v>62</v>
      </c>
      <c r="Q6201">
        <f>Q6200</f>
        <v>1</v>
      </c>
      <c r="R6201">
        <f>R6200</f>
        <v>0.70291354399523698</v>
      </c>
      <c r="S6201">
        <f>S6200</f>
        <v>0</v>
      </c>
    </row>
    <row r="6202" spans="1:19">
      <c r="A6202" s="16">
        <f>A6201</f>
        <v>3</v>
      </c>
      <c r="B6202" s="16">
        <v>0</v>
      </c>
      <c r="C6202" s="4">
        <v>1</v>
      </c>
      <c r="D6202" s="16">
        <f>IF(AND(B6202=1,C6202=1),1,0)</f>
        <v>0</v>
      </c>
      <c r="E6202" s="4">
        <v>1</v>
      </c>
      <c r="F6202" s="16">
        <v>101</v>
      </c>
      <c r="G6202" s="16">
        <v>1</v>
      </c>
      <c r="H6202" s="16">
        <v>12</v>
      </c>
      <c r="I6202" s="3">
        <v>2.7033751769995331</v>
      </c>
      <c r="J6202" s="16">
        <v>21</v>
      </c>
      <c r="K6202" s="16">
        <v>3</v>
      </c>
      <c r="L6202" s="16">
        <v>1</v>
      </c>
      <c r="M6202" s="16">
        <v>1</v>
      </c>
      <c r="N6202" s="16">
        <f t="shared" si="219"/>
        <v>36</v>
      </c>
      <c r="O6202" s="3">
        <v>1</v>
      </c>
      <c r="P6202" s="3">
        <v>49</v>
      </c>
      <c r="Q6202" s="3">
        <v>1</v>
      </c>
      <c r="R6202" s="3">
        <v>0.68710787400050299</v>
      </c>
      <c r="S6202" s="3">
        <v>0</v>
      </c>
    </row>
    <row r="6203" spans="1:19">
      <c r="A6203" s="16">
        <f>A6202</f>
        <v>3</v>
      </c>
      <c r="B6203" s="16">
        <v>0</v>
      </c>
      <c r="C6203" s="19">
        <f>C6202</f>
        <v>1</v>
      </c>
      <c r="D6203" s="16">
        <f>IF(AND(B6203=1,C6203=1),1,0)</f>
        <v>0</v>
      </c>
      <c r="E6203" s="19">
        <f>E6202</f>
        <v>1</v>
      </c>
      <c r="F6203" s="16">
        <f>F6202</f>
        <v>101</v>
      </c>
      <c r="G6203" s="16">
        <v>2</v>
      </c>
      <c r="H6203" s="16">
        <v>8</v>
      </c>
      <c r="I6203" s="3">
        <v>1.2172474310063901</v>
      </c>
      <c r="J6203" s="16">
        <v>21</v>
      </c>
      <c r="K6203" s="16">
        <v>3</v>
      </c>
      <c r="L6203" s="16">
        <v>1</v>
      </c>
      <c r="M6203" s="16">
        <v>1</v>
      </c>
      <c r="N6203" s="16">
        <f t="shared" si="219"/>
        <v>36</v>
      </c>
      <c r="O6203">
        <f>O6202</f>
        <v>1</v>
      </c>
      <c r="P6203">
        <f>P6202</f>
        <v>49</v>
      </c>
      <c r="Q6203">
        <f>Q6202</f>
        <v>1</v>
      </c>
      <c r="R6203">
        <f>R6202</f>
        <v>0.68710787400050299</v>
      </c>
      <c r="S6203">
        <f>S6202</f>
        <v>0</v>
      </c>
    </row>
    <row r="6204" spans="1:19">
      <c r="A6204" s="16">
        <f>A6203</f>
        <v>3</v>
      </c>
      <c r="B6204" s="16">
        <v>0</v>
      </c>
      <c r="C6204" s="19">
        <f>C6203</f>
        <v>1</v>
      </c>
      <c r="D6204" s="16">
        <f>IF(AND(B6204=1,C6204=1),1,0)</f>
        <v>0</v>
      </c>
      <c r="E6204" s="19">
        <f>E6203</f>
        <v>1</v>
      </c>
      <c r="F6204" s="16">
        <f>F6203</f>
        <v>101</v>
      </c>
      <c r="G6204" s="16">
        <v>3</v>
      </c>
      <c r="H6204" s="16">
        <v>8</v>
      </c>
      <c r="I6204" s="3">
        <v>2.4360962129940003</v>
      </c>
      <c r="J6204" s="16">
        <v>21</v>
      </c>
      <c r="K6204" s="16">
        <v>3</v>
      </c>
      <c r="L6204" s="16">
        <v>1</v>
      </c>
      <c r="M6204" s="16">
        <v>1</v>
      </c>
      <c r="N6204" s="16">
        <f t="shared" si="219"/>
        <v>36</v>
      </c>
      <c r="O6204">
        <f>O6203</f>
        <v>1</v>
      </c>
      <c r="P6204">
        <f>P6203</f>
        <v>49</v>
      </c>
      <c r="Q6204">
        <f>Q6203</f>
        <v>1</v>
      </c>
      <c r="R6204">
        <f>R6203</f>
        <v>0.68710787400050299</v>
      </c>
      <c r="S6204">
        <f>S6203</f>
        <v>0</v>
      </c>
    </row>
    <row r="6205" spans="1:19">
      <c r="A6205" s="16">
        <f>A6204</f>
        <v>3</v>
      </c>
      <c r="B6205" s="16">
        <v>0</v>
      </c>
      <c r="C6205" s="19">
        <f>C6204</f>
        <v>1</v>
      </c>
      <c r="D6205" s="16">
        <f>IF(AND(B6205=1,C6205=1),1,0)</f>
        <v>0</v>
      </c>
      <c r="E6205" s="19">
        <f>E6204</f>
        <v>1</v>
      </c>
      <c r="F6205" s="16">
        <f>F6204</f>
        <v>101</v>
      </c>
      <c r="G6205" s="16">
        <v>4</v>
      </c>
      <c r="H6205" s="16">
        <v>10</v>
      </c>
      <c r="I6205" s="3">
        <v>2.0025638670049322</v>
      </c>
      <c r="J6205" s="16">
        <v>21</v>
      </c>
      <c r="K6205" s="16">
        <v>3</v>
      </c>
      <c r="L6205" s="16">
        <v>1</v>
      </c>
      <c r="M6205" s="16">
        <v>1</v>
      </c>
      <c r="N6205" s="16">
        <f t="shared" si="219"/>
        <v>36</v>
      </c>
      <c r="O6205">
        <f>O6204</f>
        <v>1</v>
      </c>
      <c r="P6205">
        <f>P6204</f>
        <v>49</v>
      </c>
      <c r="Q6205">
        <f>Q6204</f>
        <v>1</v>
      </c>
      <c r="R6205">
        <f>R6204</f>
        <v>0.68710787400050299</v>
      </c>
      <c r="S6205">
        <f>S6204</f>
        <v>0</v>
      </c>
    </row>
    <row r="6206" spans="1:19">
      <c r="A6206" s="16">
        <f>A6205</f>
        <v>3</v>
      </c>
      <c r="B6206" s="16">
        <v>0</v>
      </c>
      <c r="C6206" s="19">
        <f>C6205</f>
        <v>1</v>
      </c>
      <c r="D6206" s="16">
        <f>IF(AND(B6206=1,C6206=1),1,0)</f>
        <v>0</v>
      </c>
      <c r="E6206" s="19">
        <f>E6205</f>
        <v>1</v>
      </c>
      <c r="F6206" s="16">
        <f>F6205</f>
        <v>101</v>
      </c>
      <c r="G6206" s="16">
        <v>5</v>
      </c>
      <c r="H6206" s="16">
        <v>6</v>
      </c>
      <c r="I6206" s="3">
        <v>0.90161301600164701</v>
      </c>
      <c r="J6206" s="16">
        <v>21</v>
      </c>
      <c r="K6206" s="16">
        <v>3</v>
      </c>
      <c r="L6206" s="16">
        <v>1</v>
      </c>
      <c r="M6206" s="16">
        <v>1</v>
      </c>
      <c r="N6206" s="16">
        <f t="shared" si="219"/>
        <v>36</v>
      </c>
      <c r="O6206">
        <f>O6205</f>
        <v>1</v>
      </c>
      <c r="P6206">
        <f>P6205</f>
        <v>49</v>
      </c>
      <c r="Q6206">
        <f>Q6205</f>
        <v>1</v>
      </c>
      <c r="R6206">
        <f>R6205</f>
        <v>0.68710787400050299</v>
      </c>
      <c r="S6206">
        <f>S6205</f>
        <v>0</v>
      </c>
    </row>
    <row r="6207" spans="1:19">
      <c r="A6207" s="16">
        <f>A6206</f>
        <v>3</v>
      </c>
      <c r="B6207" s="16">
        <v>0</v>
      </c>
      <c r="C6207" s="4">
        <v>1</v>
      </c>
      <c r="D6207" s="16">
        <f>IF(AND(B6207=1,C6207=1),1,0)</f>
        <v>0</v>
      </c>
      <c r="E6207" s="4">
        <v>0</v>
      </c>
      <c r="F6207" s="16">
        <f>F6206+1</f>
        <v>102</v>
      </c>
      <c r="G6207" s="16">
        <v>1</v>
      </c>
      <c r="H6207" s="16">
        <v>12</v>
      </c>
      <c r="I6207" s="3">
        <v>0</v>
      </c>
      <c r="J6207" s="16">
        <v>21</v>
      </c>
      <c r="K6207" s="16">
        <v>3</v>
      </c>
      <c r="L6207" s="16">
        <v>1</v>
      </c>
      <c r="M6207" s="16">
        <v>1</v>
      </c>
      <c r="N6207" s="16">
        <f t="shared" si="219"/>
        <v>36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</row>
    <row r="6208" spans="1:19">
      <c r="A6208" s="16">
        <f>A6207</f>
        <v>3</v>
      </c>
      <c r="B6208" s="16">
        <v>0</v>
      </c>
      <c r="C6208" s="19">
        <f>C6207</f>
        <v>1</v>
      </c>
      <c r="D6208" s="16">
        <f>IF(AND(B6208=1,C6208=1),1,0)</f>
        <v>0</v>
      </c>
      <c r="E6208" s="19">
        <f>E6207</f>
        <v>0</v>
      </c>
      <c r="F6208" s="16">
        <f>F6207</f>
        <v>102</v>
      </c>
      <c r="G6208" s="16">
        <v>2</v>
      </c>
      <c r="H6208" s="16">
        <v>8</v>
      </c>
      <c r="I6208" s="3">
        <v>0</v>
      </c>
      <c r="J6208" s="16">
        <v>21</v>
      </c>
      <c r="K6208" s="16">
        <v>3</v>
      </c>
      <c r="L6208" s="16">
        <v>1</v>
      </c>
      <c r="M6208" s="16">
        <v>1</v>
      </c>
      <c r="N6208" s="16">
        <f t="shared" si="219"/>
        <v>36</v>
      </c>
      <c r="O6208">
        <f>O6207</f>
        <v>0</v>
      </c>
      <c r="P6208">
        <f>P6207</f>
        <v>0</v>
      </c>
      <c r="Q6208">
        <f>Q6207</f>
        <v>0</v>
      </c>
      <c r="R6208">
        <f>R6207</f>
        <v>0</v>
      </c>
      <c r="S6208">
        <f>S6207</f>
        <v>0</v>
      </c>
    </row>
    <row r="6209" spans="1:19">
      <c r="A6209" s="16">
        <f>A6208</f>
        <v>3</v>
      </c>
      <c r="B6209" s="16">
        <v>0</v>
      </c>
      <c r="C6209" s="19">
        <f>C6208</f>
        <v>1</v>
      </c>
      <c r="D6209" s="16">
        <f>IF(AND(B6209=1,C6209=1),1,0)</f>
        <v>0</v>
      </c>
      <c r="E6209" s="19">
        <f>E6208</f>
        <v>0</v>
      </c>
      <c r="F6209" s="16">
        <f>F6208</f>
        <v>102</v>
      </c>
      <c r="G6209" s="16">
        <v>3</v>
      </c>
      <c r="H6209" s="16">
        <v>6</v>
      </c>
      <c r="I6209" s="3">
        <v>0</v>
      </c>
      <c r="J6209" s="16">
        <v>21</v>
      </c>
      <c r="K6209" s="16">
        <v>3</v>
      </c>
      <c r="L6209" s="16">
        <v>1</v>
      </c>
      <c r="M6209" s="16">
        <v>1</v>
      </c>
      <c r="N6209" s="16">
        <f t="shared" si="219"/>
        <v>36</v>
      </c>
      <c r="O6209">
        <f>O6208</f>
        <v>0</v>
      </c>
      <c r="P6209">
        <f>P6208</f>
        <v>0</v>
      </c>
      <c r="Q6209">
        <f>Q6208</f>
        <v>0</v>
      </c>
      <c r="R6209">
        <f>R6208</f>
        <v>0</v>
      </c>
      <c r="S6209">
        <f>S6208</f>
        <v>0</v>
      </c>
    </row>
    <row r="6210" spans="1:19">
      <c r="A6210" s="16">
        <f>A6209</f>
        <v>3</v>
      </c>
      <c r="B6210" s="16">
        <v>0</v>
      </c>
      <c r="C6210" s="19">
        <f>C6209</f>
        <v>1</v>
      </c>
      <c r="D6210" s="16">
        <f>IF(AND(B6210=1,C6210=1),1,0)</f>
        <v>0</v>
      </c>
      <c r="E6210" s="19">
        <f>E6209</f>
        <v>0</v>
      </c>
      <c r="F6210" s="16">
        <f>F6209</f>
        <v>102</v>
      </c>
      <c r="G6210" s="16">
        <v>4</v>
      </c>
      <c r="H6210" s="16">
        <v>7</v>
      </c>
      <c r="I6210" s="3">
        <v>0</v>
      </c>
      <c r="J6210" s="16">
        <v>21</v>
      </c>
      <c r="K6210" s="16">
        <v>3</v>
      </c>
      <c r="L6210" s="16">
        <v>1</v>
      </c>
      <c r="M6210" s="16">
        <v>1</v>
      </c>
      <c r="N6210" s="16">
        <f t="shared" si="219"/>
        <v>36</v>
      </c>
      <c r="O6210">
        <f>O6209</f>
        <v>0</v>
      </c>
      <c r="P6210">
        <f>P6209</f>
        <v>0</v>
      </c>
      <c r="Q6210">
        <f>Q6209</f>
        <v>0</v>
      </c>
      <c r="R6210">
        <f>R6209</f>
        <v>0</v>
      </c>
      <c r="S6210">
        <f>S6209</f>
        <v>0</v>
      </c>
    </row>
    <row r="6211" spans="1:19">
      <c r="A6211" s="16">
        <f>A6210</f>
        <v>3</v>
      </c>
      <c r="B6211" s="16">
        <v>0</v>
      </c>
      <c r="C6211" s="19">
        <f>C6210</f>
        <v>1</v>
      </c>
      <c r="D6211" s="16">
        <f>IF(AND(B6211=1,C6211=1),1,0)</f>
        <v>0</v>
      </c>
      <c r="E6211" s="19">
        <f>E6210</f>
        <v>0</v>
      </c>
      <c r="F6211" s="16">
        <f>F6210</f>
        <v>102</v>
      </c>
      <c r="G6211" s="16">
        <v>5</v>
      </c>
      <c r="H6211" s="16">
        <v>9</v>
      </c>
      <c r="I6211" s="3">
        <v>0</v>
      </c>
      <c r="J6211" s="16">
        <v>21</v>
      </c>
      <c r="K6211" s="16">
        <v>3</v>
      </c>
      <c r="L6211" s="16">
        <v>1</v>
      </c>
      <c r="M6211" s="16">
        <v>1</v>
      </c>
      <c r="N6211" s="16">
        <f t="shared" si="219"/>
        <v>36</v>
      </c>
      <c r="O6211">
        <f>O6210</f>
        <v>0</v>
      </c>
      <c r="P6211">
        <f>P6210</f>
        <v>0</v>
      </c>
      <c r="Q6211">
        <f>Q6210</f>
        <v>0</v>
      </c>
      <c r="R6211">
        <f>R6210</f>
        <v>0</v>
      </c>
      <c r="S6211">
        <f>S6210</f>
        <v>0</v>
      </c>
    </row>
    <row r="6212" spans="1:19">
      <c r="A6212" s="16">
        <f>A6211</f>
        <v>3</v>
      </c>
      <c r="B6212" s="16">
        <v>0</v>
      </c>
      <c r="C6212" s="4">
        <v>1</v>
      </c>
      <c r="D6212" s="16">
        <f>IF(AND(B6212=1,C6212=1),1,0)</f>
        <v>0</v>
      </c>
      <c r="E6212" s="4">
        <v>0</v>
      </c>
      <c r="F6212" s="16">
        <f>F6211+1</f>
        <v>103</v>
      </c>
      <c r="G6212" s="16">
        <v>1</v>
      </c>
      <c r="H6212" s="16">
        <v>19</v>
      </c>
      <c r="I6212" s="3">
        <v>0</v>
      </c>
      <c r="J6212" s="16">
        <v>21</v>
      </c>
      <c r="K6212" s="16">
        <v>3</v>
      </c>
      <c r="L6212" s="16">
        <v>1</v>
      </c>
      <c r="M6212" s="16">
        <v>1</v>
      </c>
      <c r="N6212" s="16">
        <f t="shared" si="219"/>
        <v>36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</row>
    <row r="6213" spans="1:19">
      <c r="A6213" s="16">
        <f>A6212</f>
        <v>3</v>
      </c>
      <c r="B6213" s="16">
        <v>0</v>
      </c>
      <c r="C6213" s="19">
        <f>C6212</f>
        <v>1</v>
      </c>
      <c r="D6213" s="16">
        <f>IF(AND(B6213=1,C6213=1),1,0)</f>
        <v>0</v>
      </c>
      <c r="E6213" s="19">
        <f>E6212</f>
        <v>0</v>
      </c>
      <c r="F6213" s="16">
        <f>F6212</f>
        <v>103</v>
      </c>
      <c r="G6213" s="16">
        <v>2</v>
      </c>
      <c r="H6213" s="16">
        <v>4</v>
      </c>
      <c r="I6213" s="3">
        <v>0</v>
      </c>
      <c r="J6213" s="16">
        <v>21</v>
      </c>
      <c r="K6213" s="16">
        <v>3</v>
      </c>
      <c r="L6213" s="16">
        <v>1</v>
      </c>
      <c r="M6213" s="16">
        <v>1</v>
      </c>
      <c r="N6213" s="16">
        <f t="shared" si="219"/>
        <v>36</v>
      </c>
      <c r="O6213">
        <f>O6212</f>
        <v>0</v>
      </c>
      <c r="P6213">
        <f>P6212</f>
        <v>0</v>
      </c>
      <c r="Q6213">
        <f>Q6212</f>
        <v>0</v>
      </c>
      <c r="R6213">
        <f>R6212</f>
        <v>0</v>
      </c>
      <c r="S6213">
        <f>S6212</f>
        <v>0</v>
      </c>
    </row>
    <row r="6214" spans="1:19">
      <c r="A6214" s="16">
        <f>A6213</f>
        <v>3</v>
      </c>
      <c r="B6214" s="16">
        <v>0</v>
      </c>
      <c r="C6214" s="19">
        <f>C6213</f>
        <v>1</v>
      </c>
      <c r="D6214" s="16">
        <f>IF(AND(B6214=1,C6214=1),1,0)</f>
        <v>0</v>
      </c>
      <c r="E6214" s="19">
        <f>E6213</f>
        <v>0</v>
      </c>
      <c r="F6214" s="16">
        <f>F6213</f>
        <v>103</v>
      </c>
      <c r="G6214" s="16">
        <v>3</v>
      </c>
      <c r="H6214" s="16">
        <v>7</v>
      </c>
      <c r="I6214" s="3">
        <v>0</v>
      </c>
      <c r="J6214" s="16">
        <v>21</v>
      </c>
      <c r="K6214" s="16">
        <v>3</v>
      </c>
      <c r="L6214" s="16">
        <v>1</v>
      </c>
      <c r="M6214" s="16">
        <v>1</v>
      </c>
      <c r="N6214" s="16">
        <f t="shared" ref="N6214:N6277" si="220">N6213</f>
        <v>36</v>
      </c>
      <c r="O6214">
        <f>O6213</f>
        <v>0</v>
      </c>
      <c r="P6214">
        <f>P6213</f>
        <v>0</v>
      </c>
      <c r="Q6214">
        <f>Q6213</f>
        <v>0</v>
      </c>
      <c r="R6214">
        <f>R6213</f>
        <v>0</v>
      </c>
      <c r="S6214">
        <f>S6213</f>
        <v>0</v>
      </c>
    </row>
    <row r="6215" spans="1:19">
      <c r="A6215" s="16">
        <f>A6214</f>
        <v>3</v>
      </c>
      <c r="B6215" s="16">
        <v>0</v>
      </c>
      <c r="C6215" s="19">
        <f>C6214</f>
        <v>1</v>
      </c>
      <c r="D6215" s="16">
        <f>IF(AND(B6215=1,C6215=1),1,0)</f>
        <v>0</v>
      </c>
      <c r="E6215" s="19">
        <f>E6214</f>
        <v>0</v>
      </c>
      <c r="F6215" s="16">
        <f>F6214</f>
        <v>103</v>
      </c>
      <c r="G6215" s="16">
        <v>4</v>
      </c>
      <c r="H6215" s="16">
        <v>7</v>
      </c>
      <c r="I6215" s="3">
        <v>0</v>
      </c>
      <c r="J6215" s="16">
        <v>21</v>
      </c>
      <c r="K6215" s="16">
        <v>3</v>
      </c>
      <c r="L6215" s="16">
        <v>1</v>
      </c>
      <c r="M6215" s="16">
        <v>1</v>
      </c>
      <c r="N6215" s="16">
        <f t="shared" si="220"/>
        <v>36</v>
      </c>
      <c r="O6215">
        <f>O6214</f>
        <v>0</v>
      </c>
      <c r="P6215">
        <f>P6214</f>
        <v>0</v>
      </c>
      <c r="Q6215">
        <f>Q6214</f>
        <v>0</v>
      </c>
      <c r="R6215">
        <f>R6214</f>
        <v>0</v>
      </c>
      <c r="S6215">
        <f>S6214</f>
        <v>0</v>
      </c>
    </row>
    <row r="6216" spans="1:19">
      <c r="A6216" s="16">
        <f>A6215</f>
        <v>3</v>
      </c>
      <c r="B6216" s="16">
        <v>0</v>
      </c>
      <c r="C6216" s="19">
        <f>C6215</f>
        <v>1</v>
      </c>
      <c r="D6216" s="16">
        <f>IF(AND(B6216=1,C6216=1),1,0)</f>
        <v>0</v>
      </c>
      <c r="E6216" s="19">
        <f>E6215</f>
        <v>0</v>
      </c>
      <c r="F6216" s="16">
        <f>F6215</f>
        <v>103</v>
      </c>
      <c r="G6216" s="16">
        <v>5</v>
      </c>
      <c r="H6216" s="16">
        <v>11</v>
      </c>
      <c r="I6216" s="3">
        <v>0</v>
      </c>
      <c r="J6216" s="16">
        <v>21</v>
      </c>
      <c r="K6216" s="16">
        <v>3</v>
      </c>
      <c r="L6216" s="16">
        <v>1</v>
      </c>
      <c r="M6216" s="16">
        <v>1</v>
      </c>
      <c r="N6216" s="16">
        <f t="shared" si="220"/>
        <v>36</v>
      </c>
      <c r="O6216">
        <f>O6215</f>
        <v>0</v>
      </c>
      <c r="P6216">
        <f>P6215</f>
        <v>0</v>
      </c>
      <c r="Q6216">
        <f>Q6215</f>
        <v>0</v>
      </c>
      <c r="R6216">
        <f>R6215</f>
        <v>0</v>
      </c>
      <c r="S6216">
        <f>S6215</f>
        <v>0</v>
      </c>
    </row>
    <row r="6217" spans="1:19">
      <c r="A6217" s="16">
        <f>A6216</f>
        <v>3</v>
      </c>
      <c r="B6217" s="16">
        <v>0</v>
      </c>
      <c r="C6217" s="4">
        <v>1</v>
      </c>
      <c r="D6217" s="16">
        <f>IF(AND(B6217=1,C6217=1),1,0)</f>
        <v>0</v>
      </c>
      <c r="E6217" s="4">
        <v>1</v>
      </c>
      <c r="F6217" s="16">
        <f>F6216+1</f>
        <v>104</v>
      </c>
      <c r="G6217" s="16">
        <v>1</v>
      </c>
      <c r="H6217" s="16">
        <v>16</v>
      </c>
      <c r="I6217" s="3">
        <v>2.5024556259959341</v>
      </c>
      <c r="J6217" s="16">
        <v>21</v>
      </c>
      <c r="K6217" s="16">
        <v>3</v>
      </c>
      <c r="L6217" s="16">
        <v>1</v>
      </c>
      <c r="M6217" s="16">
        <v>1</v>
      </c>
      <c r="N6217" s="16">
        <f t="shared" si="220"/>
        <v>36</v>
      </c>
      <c r="O6217" s="3">
        <v>1</v>
      </c>
      <c r="P6217" s="3">
        <v>26</v>
      </c>
      <c r="Q6217" s="3">
        <v>1</v>
      </c>
      <c r="R6217" s="3">
        <v>0.68563169000117297</v>
      </c>
      <c r="S6217" s="3">
        <v>1</v>
      </c>
    </row>
    <row r="6218" spans="1:19">
      <c r="A6218" s="16">
        <f>A6217</f>
        <v>3</v>
      </c>
      <c r="B6218" s="16">
        <v>0</v>
      </c>
      <c r="C6218" s="19">
        <f>C6217</f>
        <v>1</v>
      </c>
      <c r="D6218" s="16">
        <f>IF(AND(B6218=1,C6218=1),1,0)</f>
        <v>0</v>
      </c>
      <c r="E6218" s="19">
        <f>E6217</f>
        <v>1</v>
      </c>
      <c r="F6218" s="16">
        <f>F6217</f>
        <v>104</v>
      </c>
      <c r="G6218" s="16">
        <v>2</v>
      </c>
      <c r="H6218" s="16">
        <v>5</v>
      </c>
      <c r="I6218" s="3">
        <v>0.64981643700593805</v>
      </c>
      <c r="J6218" s="16">
        <v>21</v>
      </c>
      <c r="K6218" s="16">
        <v>3</v>
      </c>
      <c r="L6218" s="16">
        <v>1</v>
      </c>
      <c r="M6218" s="16">
        <v>1</v>
      </c>
      <c r="N6218" s="16">
        <f t="shared" si="220"/>
        <v>36</v>
      </c>
      <c r="O6218">
        <f>O6217</f>
        <v>1</v>
      </c>
      <c r="P6218">
        <f>P6217</f>
        <v>26</v>
      </c>
      <c r="Q6218">
        <f>Q6217</f>
        <v>1</v>
      </c>
      <c r="R6218">
        <f>R6217</f>
        <v>0.68563169000117297</v>
      </c>
      <c r="S6218">
        <f>S6217</f>
        <v>1</v>
      </c>
    </row>
    <row r="6219" spans="1:19">
      <c r="A6219" s="16">
        <f>A6218</f>
        <v>3</v>
      </c>
      <c r="B6219" s="16">
        <v>0</v>
      </c>
      <c r="C6219" s="19">
        <f>C6218</f>
        <v>1</v>
      </c>
      <c r="D6219" s="16">
        <f>IF(AND(B6219=1,C6219=1),1,0)</f>
        <v>0</v>
      </c>
      <c r="E6219" s="19">
        <f>E6218</f>
        <v>1</v>
      </c>
      <c r="F6219" s="16">
        <f>F6218</f>
        <v>104</v>
      </c>
      <c r="G6219" s="16">
        <v>3</v>
      </c>
      <c r="H6219" s="16">
        <v>8</v>
      </c>
      <c r="I6219" s="3">
        <v>1.3524897169991159</v>
      </c>
      <c r="J6219" s="16">
        <v>21</v>
      </c>
      <c r="K6219" s="16">
        <v>3</v>
      </c>
      <c r="L6219" s="16">
        <v>1</v>
      </c>
      <c r="M6219" s="16">
        <v>1</v>
      </c>
      <c r="N6219" s="16">
        <f t="shared" si="220"/>
        <v>36</v>
      </c>
      <c r="O6219">
        <f>O6218</f>
        <v>1</v>
      </c>
      <c r="P6219">
        <f>P6218</f>
        <v>26</v>
      </c>
      <c r="Q6219">
        <f>Q6218</f>
        <v>1</v>
      </c>
      <c r="R6219">
        <f>R6218</f>
        <v>0.68563169000117297</v>
      </c>
      <c r="S6219">
        <f>S6218</f>
        <v>1</v>
      </c>
    </row>
    <row r="6220" spans="1:19">
      <c r="A6220" s="16">
        <f>A6219</f>
        <v>3</v>
      </c>
      <c r="B6220" s="16">
        <v>0</v>
      </c>
      <c r="C6220" s="19">
        <f>C6219</f>
        <v>1</v>
      </c>
      <c r="D6220" s="16">
        <f>IF(AND(B6220=1,C6220=1),1,0)</f>
        <v>0</v>
      </c>
      <c r="E6220" s="19">
        <f>E6219</f>
        <v>1</v>
      </c>
      <c r="F6220" s="16">
        <f>F6219</f>
        <v>104</v>
      </c>
      <c r="G6220" s="16">
        <v>4</v>
      </c>
      <c r="H6220" s="16">
        <v>4</v>
      </c>
      <c r="I6220" s="3">
        <v>2.051197248998498</v>
      </c>
      <c r="J6220" s="16">
        <v>21</v>
      </c>
      <c r="K6220" s="16">
        <v>3</v>
      </c>
      <c r="L6220" s="16">
        <v>1</v>
      </c>
      <c r="M6220" s="16">
        <v>1</v>
      </c>
      <c r="N6220" s="16">
        <f t="shared" si="220"/>
        <v>36</v>
      </c>
      <c r="O6220">
        <f>O6219</f>
        <v>1</v>
      </c>
      <c r="P6220">
        <f>P6219</f>
        <v>26</v>
      </c>
      <c r="Q6220">
        <f>Q6219</f>
        <v>1</v>
      </c>
      <c r="R6220">
        <f>R6219</f>
        <v>0.68563169000117297</v>
      </c>
      <c r="S6220">
        <f>S6219</f>
        <v>1</v>
      </c>
    </row>
    <row r="6221" spans="1:19">
      <c r="A6221" s="16">
        <f>A6220</f>
        <v>3</v>
      </c>
      <c r="B6221" s="16">
        <v>0</v>
      </c>
      <c r="C6221" s="19">
        <f>C6220</f>
        <v>1</v>
      </c>
      <c r="D6221" s="16">
        <f>IF(AND(B6221=1,C6221=1),1,0)</f>
        <v>0</v>
      </c>
      <c r="E6221" s="19">
        <f>E6220</f>
        <v>1</v>
      </c>
      <c r="F6221" s="16">
        <f>F6220</f>
        <v>104</v>
      </c>
      <c r="G6221" s="16">
        <v>5</v>
      </c>
      <c r="H6221" s="16">
        <v>11</v>
      </c>
      <c r="I6221" s="3">
        <v>2.536821139001403</v>
      </c>
      <c r="J6221" s="16">
        <v>21</v>
      </c>
      <c r="K6221" s="16">
        <v>3</v>
      </c>
      <c r="L6221" s="16">
        <v>1</v>
      </c>
      <c r="M6221" s="16">
        <v>1</v>
      </c>
      <c r="N6221" s="16">
        <f t="shared" si="220"/>
        <v>36</v>
      </c>
      <c r="O6221">
        <f>O6220</f>
        <v>1</v>
      </c>
      <c r="P6221">
        <f>P6220</f>
        <v>26</v>
      </c>
      <c r="Q6221">
        <f>Q6220</f>
        <v>1</v>
      </c>
      <c r="R6221">
        <f>R6220</f>
        <v>0.68563169000117297</v>
      </c>
      <c r="S6221">
        <f>S6220</f>
        <v>1</v>
      </c>
    </row>
    <row r="6222" spans="1:19">
      <c r="A6222" s="16">
        <f>A6221</f>
        <v>3</v>
      </c>
      <c r="B6222" s="16">
        <v>0</v>
      </c>
      <c r="C6222" s="4">
        <v>1</v>
      </c>
      <c r="D6222" s="16">
        <f>IF(AND(B6222=1,C6222=1),1,0)</f>
        <v>0</v>
      </c>
      <c r="E6222" s="4">
        <v>1</v>
      </c>
      <c r="F6222" s="16">
        <f>F6221+1</f>
        <v>105</v>
      </c>
      <c r="G6222" s="16">
        <v>1</v>
      </c>
      <c r="H6222" s="16">
        <v>10</v>
      </c>
      <c r="I6222" s="3">
        <v>2.6525346790003628</v>
      </c>
      <c r="J6222" s="16">
        <v>21</v>
      </c>
      <c r="K6222" s="16">
        <v>3</v>
      </c>
      <c r="L6222" s="16">
        <v>1</v>
      </c>
      <c r="M6222" s="16">
        <v>1</v>
      </c>
      <c r="N6222" s="16">
        <f t="shared" si="220"/>
        <v>36</v>
      </c>
      <c r="O6222" s="3">
        <v>1</v>
      </c>
      <c r="P6222" s="3">
        <v>68</v>
      </c>
      <c r="Q6222" s="3">
        <v>1</v>
      </c>
      <c r="R6222" s="3">
        <v>0.75273937699966997</v>
      </c>
      <c r="S6222" s="3">
        <v>1</v>
      </c>
    </row>
    <row r="6223" spans="1:19">
      <c r="A6223" s="16">
        <f>A6222</f>
        <v>3</v>
      </c>
      <c r="B6223" s="16">
        <v>0</v>
      </c>
      <c r="C6223" s="19">
        <f>C6222</f>
        <v>1</v>
      </c>
      <c r="D6223" s="16">
        <f>IF(AND(B6223=1,C6223=1),1,0)</f>
        <v>0</v>
      </c>
      <c r="E6223" s="19">
        <f>E6222</f>
        <v>1</v>
      </c>
      <c r="F6223" s="16">
        <f>F6222</f>
        <v>105</v>
      </c>
      <c r="G6223" s="16">
        <v>2</v>
      </c>
      <c r="H6223" s="16">
        <v>10</v>
      </c>
      <c r="I6223" s="3">
        <v>2.5862966019994902</v>
      </c>
      <c r="J6223" s="16">
        <v>21</v>
      </c>
      <c r="K6223" s="16">
        <v>3</v>
      </c>
      <c r="L6223" s="16">
        <v>1</v>
      </c>
      <c r="M6223" s="16">
        <v>1</v>
      </c>
      <c r="N6223" s="16">
        <f t="shared" si="220"/>
        <v>36</v>
      </c>
      <c r="O6223">
        <f>O6222</f>
        <v>1</v>
      </c>
      <c r="P6223">
        <f>P6222</f>
        <v>68</v>
      </c>
      <c r="Q6223">
        <f>Q6222</f>
        <v>1</v>
      </c>
      <c r="R6223">
        <f>R6222</f>
        <v>0.75273937699966997</v>
      </c>
      <c r="S6223">
        <f>S6222</f>
        <v>1</v>
      </c>
    </row>
    <row r="6224" spans="1:19">
      <c r="A6224" s="16">
        <f>A6223</f>
        <v>3</v>
      </c>
      <c r="B6224" s="16">
        <v>0</v>
      </c>
      <c r="C6224" s="19">
        <f>C6223</f>
        <v>1</v>
      </c>
      <c r="D6224" s="16">
        <f>IF(AND(B6224=1,C6224=1),1,0)</f>
        <v>0</v>
      </c>
      <c r="E6224" s="19">
        <f>E6223</f>
        <v>1</v>
      </c>
      <c r="F6224" s="16">
        <f>F6223</f>
        <v>105</v>
      </c>
      <c r="G6224" s="16">
        <v>3</v>
      </c>
      <c r="H6224" s="16">
        <v>7</v>
      </c>
      <c r="I6224" s="3">
        <v>1.3013744829950151</v>
      </c>
      <c r="J6224" s="16">
        <v>21</v>
      </c>
      <c r="K6224" s="16">
        <v>3</v>
      </c>
      <c r="L6224" s="16">
        <v>1</v>
      </c>
      <c r="M6224" s="16">
        <v>1</v>
      </c>
      <c r="N6224" s="16">
        <f t="shared" si="220"/>
        <v>36</v>
      </c>
      <c r="O6224">
        <f>O6223</f>
        <v>1</v>
      </c>
      <c r="P6224">
        <f>P6223</f>
        <v>68</v>
      </c>
      <c r="Q6224">
        <f>Q6223</f>
        <v>1</v>
      </c>
      <c r="R6224">
        <f>R6223</f>
        <v>0.75273937699966997</v>
      </c>
      <c r="S6224">
        <f>S6223</f>
        <v>1</v>
      </c>
    </row>
    <row r="6225" spans="1:19">
      <c r="A6225" s="16">
        <f>A6224</f>
        <v>3</v>
      </c>
      <c r="B6225" s="16">
        <v>0</v>
      </c>
      <c r="C6225" s="19">
        <f>C6224</f>
        <v>1</v>
      </c>
      <c r="D6225" s="16">
        <f>IF(AND(B6225=1,C6225=1),1,0)</f>
        <v>0</v>
      </c>
      <c r="E6225" s="19">
        <f>E6224</f>
        <v>1</v>
      </c>
      <c r="F6225" s="16">
        <f>F6224</f>
        <v>105</v>
      </c>
      <c r="G6225" s="16">
        <v>4</v>
      </c>
      <c r="H6225" s="16">
        <v>8</v>
      </c>
      <c r="I6225" s="3">
        <v>1.852093698005767</v>
      </c>
      <c r="J6225" s="16">
        <v>21</v>
      </c>
      <c r="K6225" s="16">
        <v>3</v>
      </c>
      <c r="L6225" s="16">
        <v>1</v>
      </c>
      <c r="M6225" s="16">
        <v>1</v>
      </c>
      <c r="N6225" s="16">
        <f t="shared" si="220"/>
        <v>36</v>
      </c>
      <c r="O6225">
        <f>O6224</f>
        <v>1</v>
      </c>
      <c r="P6225">
        <f>P6224</f>
        <v>68</v>
      </c>
      <c r="Q6225">
        <f>Q6224</f>
        <v>1</v>
      </c>
      <c r="R6225">
        <f>R6224</f>
        <v>0.75273937699966997</v>
      </c>
      <c r="S6225">
        <f>S6224</f>
        <v>1</v>
      </c>
    </row>
    <row r="6226" spans="1:19">
      <c r="A6226" s="16">
        <f>A6225</f>
        <v>3</v>
      </c>
      <c r="B6226" s="16">
        <v>0</v>
      </c>
      <c r="C6226" s="19">
        <f>C6225</f>
        <v>1</v>
      </c>
      <c r="D6226" s="16">
        <f>IF(AND(B6226=1,C6226=1),1,0)</f>
        <v>0</v>
      </c>
      <c r="E6226" s="19">
        <f>E6225</f>
        <v>1</v>
      </c>
      <c r="F6226" s="16">
        <f>F6225</f>
        <v>105</v>
      </c>
      <c r="G6226" s="16">
        <v>5</v>
      </c>
      <c r="H6226" s="16">
        <v>5</v>
      </c>
      <c r="I6226" s="3">
        <v>0.91769477100024199</v>
      </c>
      <c r="J6226" s="16">
        <v>21</v>
      </c>
      <c r="K6226" s="16">
        <v>3</v>
      </c>
      <c r="L6226" s="16">
        <v>1</v>
      </c>
      <c r="M6226" s="16">
        <v>1</v>
      </c>
      <c r="N6226" s="16">
        <f t="shared" si="220"/>
        <v>36</v>
      </c>
      <c r="O6226">
        <f>O6225</f>
        <v>1</v>
      </c>
      <c r="P6226">
        <f>P6225</f>
        <v>68</v>
      </c>
      <c r="Q6226">
        <f>Q6225</f>
        <v>1</v>
      </c>
      <c r="R6226">
        <f>R6225</f>
        <v>0.75273937699966997</v>
      </c>
      <c r="S6226">
        <f>S6225</f>
        <v>1</v>
      </c>
    </row>
    <row r="6227" spans="1:19">
      <c r="A6227" s="16">
        <f>A6226</f>
        <v>3</v>
      </c>
      <c r="B6227" s="16">
        <v>0</v>
      </c>
      <c r="C6227" s="4">
        <v>1</v>
      </c>
      <c r="D6227" s="16">
        <f>IF(AND(B6227=1,C6227=1),1,0)</f>
        <v>0</v>
      </c>
      <c r="E6227" s="4">
        <v>0</v>
      </c>
      <c r="F6227" s="16">
        <f>F6226+1</f>
        <v>106</v>
      </c>
      <c r="G6227" s="16">
        <v>1</v>
      </c>
      <c r="H6227" s="16">
        <v>10</v>
      </c>
      <c r="I6227" s="3">
        <v>0</v>
      </c>
      <c r="J6227" s="16">
        <v>21</v>
      </c>
      <c r="K6227" s="16">
        <v>3</v>
      </c>
      <c r="L6227" s="16">
        <v>1</v>
      </c>
      <c r="M6227" s="16">
        <v>1</v>
      </c>
      <c r="N6227" s="16">
        <f t="shared" si="220"/>
        <v>36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</row>
    <row r="6228" spans="1:19">
      <c r="A6228" s="16">
        <f>A6227</f>
        <v>3</v>
      </c>
      <c r="B6228" s="16">
        <v>0</v>
      </c>
      <c r="C6228" s="19">
        <f>C6227</f>
        <v>1</v>
      </c>
      <c r="D6228" s="16">
        <f>IF(AND(B6228=1,C6228=1),1,0)</f>
        <v>0</v>
      </c>
      <c r="E6228" s="19">
        <f>E6227</f>
        <v>0</v>
      </c>
      <c r="F6228" s="16">
        <f>F6227</f>
        <v>106</v>
      </c>
      <c r="G6228" s="16">
        <v>2</v>
      </c>
      <c r="H6228" s="16">
        <v>5</v>
      </c>
      <c r="I6228" s="3">
        <v>0</v>
      </c>
      <c r="J6228" s="16">
        <v>21</v>
      </c>
      <c r="K6228" s="16">
        <v>3</v>
      </c>
      <c r="L6228" s="16">
        <v>1</v>
      </c>
      <c r="M6228" s="16">
        <v>1</v>
      </c>
      <c r="N6228" s="16">
        <f t="shared" si="220"/>
        <v>36</v>
      </c>
      <c r="O6228">
        <f>O6227</f>
        <v>0</v>
      </c>
      <c r="P6228">
        <f>P6227</f>
        <v>0</v>
      </c>
      <c r="Q6228">
        <f>Q6227</f>
        <v>0</v>
      </c>
      <c r="R6228">
        <f>R6227</f>
        <v>0</v>
      </c>
      <c r="S6228">
        <f>S6227</f>
        <v>0</v>
      </c>
    </row>
    <row r="6229" spans="1:19">
      <c r="A6229" s="16">
        <f>A6228</f>
        <v>3</v>
      </c>
      <c r="B6229" s="16">
        <v>0</v>
      </c>
      <c r="C6229" s="19">
        <f>C6228</f>
        <v>1</v>
      </c>
      <c r="D6229" s="16">
        <f>IF(AND(B6229=1,C6229=1),1,0)</f>
        <v>0</v>
      </c>
      <c r="E6229" s="19">
        <f>E6228</f>
        <v>0</v>
      </c>
      <c r="F6229" s="16">
        <f>F6228</f>
        <v>106</v>
      </c>
      <c r="G6229" s="16">
        <v>3</v>
      </c>
      <c r="H6229" s="16">
        <v>10</v>
      </c>
      <c r="I6229" s="3">
        <v>0</v>
      </c>
      <c r="J6229" s="16">
        <v>21</v>
      </c>
      <c r="K6229" s="16">
        <v>3</v>
      </c>
      <c r="L6229" s="16">
        <v>1</v>
      </c>
      <c r="M6229" s="16">
        <v>1</v>
      </c>
      <c r="N6229" s="16">
        <f t="shared" si="220"/>
        <v>36</v>
      </c>
      <c r="O6229">
        <f>O6228</f>
        <v>0</v>
      </c>
      <c r="P6229">
        <f>P6228</f>
        <v>0</v>
      </c>
      <c r="Q6229">
        <f>Q6228</f>
        <v>0</v>
      </c>
      <c r="R6229">
        <f>R6228</f>
        <v>0</v>
      </c>
      <c r="S6229">
        <f>S6228</f>
        <v>0</v>
      </c>
    </row>
    <row r="6230" spans="1:19">
      <c r="A6230" s="16">
        <f>A6229</f>
        <v>3</v>
      </c>
      <c r="B6230" s="16">
        <v>0</v>
      </c>
      <c r="C6230" s="19">
        <f>C6229</f>
        <v>1</v>
      </c>
      <c r="D6230" s="16">
        <f>IF(AND(B6230=1,C6230=1),1,0)</f>
        <v>0</v>
      </c>
      <c r="E6230" s="19">
        <f>E6229</f>
        <v>0</v>
      </c>
      <c r="F6230" s="16">
        <f>F6229</f>
        <v>106</v>
      </c>
      <c r="G6230" s="16">
        <v>4</v>
      </c>
      <c r="H6230" s="16">
        <v>5</v>
      </c>
      <c r="I6230" s="3">
        <v>0</v>
      </c>
      <c r="J6230" s="16">
        <v>21</v>
      </c>
      <c r="K6230" s="16">
        <v>3</v>
      </c>
      <c r="L6230" s="16">
        <v>1</v>
      </c>
      <c r="M6230" s="16">
        <v>1</v>
      </c>
      <c r="N6230" s="16">
        <f t="shared" si="220"/>
        <v>36</v>
      </c>
      <c r="O6230">
        <f>O6229</f>
        <v>0</v>
      </c>
      <c r="P6230">
        <f>P6229</f>
        <v>0</v>
      </c>
      <c r="Q6230">
        <f>Q6229</f>
        <v>0</v>
      </c>
      <c r="R6230">
        <f>R6229</f>
        <v>0</v>
      </c>
      <c r="S6230">
        <f>S6229</f>
        <v>0</v>
      </c>
    </row>
    <row r="6231" spans="1:19">
      <c r="A6231" s="16">
        <f>A6230</f>
        <v>3</v>
      </c>
      <c r="B6231" s="16">
        <v>0</v>
      </c>
      <c r="C6231" s="19">
        <f>C6230</f>
        <v>1</v>
      </c>
      <c r="D6231" s="16">
        <f>IF(AND(B6231=1,C6231=1),1,0)</f>
        <v>0</v>
      </c>
      <c r="E6231" s="19">
        <f>E6230</f>
        <v>0</v>
      </c>
      <c r="F6231" s="16">
        <f>F6230</f>
        <v>106</v>
      </c>
      <c r="G6231" s="16">
        <v>5</v>
      </c>
      <c r="H6231" s="16">
        <v>10</v>
      </c>
      <c r="I6231" s="3">
        <v>0</v>
      </c>
      <c r="J6231" s="16">
        <v>21</v>
      </c>
      <c r="K6231" s="16">
        <v>3</v>
      </c>
      <c r="L6231" s="16">
        <v>1</v>
      </c>
      <c r="M6231" s="16">
        <v>1</v>
      </c>
      <c r="N6231" s="16">
        <f t="shared" si="220"/>
        <v>36</v>
      </c>
      <c r="O6231">
        <f>O6230</f>
        <v>0</v>
      </c>
      <c r="P6231">
        <f>P6230</f>
        <v>0</v>
      </c>
      <c r="Q6231">
        <f>Q6230</f>
        <v>0</v>
      </c>
      <c r="R6231">
        <f>R6230</f>
        <v>0</v>
      </c>
      <c r="S6231">
        <f>S6230</f>
        <v>0</v>
      </c>
    </row>
    <row r="6232" spans="1:19">
      <c r="A6232" s="16">
        <f>A6231</f>
        <v>3</v>
      </c>
      <c r="B6232" s="16">
        <v>0</v>
      </c>
      <c r="C6232" s="4">
        <v>1</v>
      </c>
      <c r="D6232" s="16">
        <f>IF(AND(B6232=1,C6232=1),1,0)</f>
        <v>0</v>
      </c>
      <c r="E6232" s="4">
        <v>0</v>
      </c>
      <c r="F6232" s="16">
        <f>F6231+1</f>
        <v>107</v>
      </c>
      <c r="G6232" s="16">
        <v>1</v>
      </c>
      <c r="H6232" s="16">
        <v>15</v>
      </c>
      <c r="I6232" s="3">
        <v>0</v>
      </c>
      <c r="J6232" s="16">
        <v>21</v>
      </c>
      <c r="K6232" s="16">
        <v>3</v>
      </c>
      <c r="L6232" s="16">
        <v>1</v>
      </c>
      <c r="M6232" s="16">
        <v>1</v>
      </c>
      <c r="N6232" s="16">
        <f t="shared" si="220"/>
        <v>36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</row>
    <row r="6233" spans="1:19">
      <c r="A6233" s="16">
        <f>A6232</f>
        <v>3</v>
      </c>
      <c r="B6233" s="16">
        <v>0</v>
      </c>
      <c r="C6233" s="19">
        <f>C6232</f>
        <v>1</v>
      </c>
      <c r="D6233" s="16">
        <f>IF(AND(B6233=1,C6233=1),1,0)</f>
        <v>0</v>
      </c>
      <c r="E6233" s="19">
        <f>E6232</f>
        <v>0</v>
      </c>
      <c r="F6233" s="16">
        <f>F6232</f>
        <v>107</v>
      </c>
      <c r="G6233" s="16">
        <v>2</v>
      </c>
      <c r="H6233" s="16">
        <v>6</v>
      </c>
      <c r="I6233" s="3">
        <v>0</v>
      </c>
      <c r="J6233" s="16">
        <v>21</v>
      </c>
      <c r="K6233" s="16">
        <v>3</v>
      </c>
      <c r="L6233" s="16">
        <v>1</v>
      </c>
      <c r="M6233" s="16">
        <v>1</v>
      </c>
      <c r="N6233" s="16">
        <f t="shared" si="220"/>
        <v>36</v>
      </c>
      <c r="O6233">
        <f>O6232</f>
        <v>0</v>
      </c>
      <c r="P6233">
        <f>P6232</f>
        <v>0</v>
      </c>
      <c r="Q6233">
        <f>Q6232</f>
        <v>0</v>
      </c>
      <c r="R6233">
        <f>R6232</f>
        <v>0</v>
      </c>
      <c r="S6233">
        <f>S6232</f>
        <v>0</v>
      </c>
    </row>
    <row r="6234" spans="1:19">
      <c r="A6234" s="16">
        <f>A6233</f>
        <v>3</v>
      </c>
      <c r="B6234" s="16">
        <v>0</v>
      </c>
      <c r="C6234" s="19">
        <f>C6233</f>
        <v>1</v>
      </c>
      <c r="D6234" s="16">
        <f>IF(AND(B6234=1,C6234=1),1,0)</f>
        <v>0</v>
      </c>
      <c r="E6234" s="19">
        <f>E6233</f>
        <v>0</v>
      </c>
      <c r="F6234" s="16">
        <f>F6233</f>
        <v>107</v>
      </c>
      <c r="G6234" s="16">
        <v>3</v>
      </c>
      <c r="H6234" s="16">
        <v>15</v>
      </c>
      <c r="I6234" s="3">
        <v>0</v>
      </c>
      <c r="J6234" s="16">
        <v>21</v>
      </c>
      <c r="K6234" s="16">
        <v>3</v>
      </c>
      <c r="L6234" s="16">
        <v>1</v>
      </c>
      <c r="M6234" s="16">
        <v>1</v>
      </c>
      <c r="N6234" s="16">
        <f t="shared" si="220"/>
        <v>36</v>
      </c>
      <c r="O6234">
        <f>O6233</f>
        <v>0</v>
      </c>
      <c r="P6234">
        <f>P6233</f>
        <v>0</v>
      </c>
      <c r="Q6234">
        <f>Q6233</f>
        <v>0</v>
      </c>
      <c r="R6234">
        <f>R6233</f>
        <v>0</v>
      </c>
      <c r="S6234">
        <f>S6233</f>
        <v>0</v>
      </c>
    </row>
    <row r="6235" spans="1:19">
      <c r="A6235" s="16">
        <f>A6234</f>
        <v>3</v>
      </c>
      <c r="B6235" s="16">
        <v>0</v>
      </c>
      <c r="C6235" s="19">
        <f>C6234</f>
        <v>1</v>
      </c>
      <c r="D6235" s="16">
        <f>IF(AND(B6235=1,C6235=1),1,0)</f>
        <v>0</v>
      </c>
      <c r="E6235" s="19">
        <f>E6234</f>
        <v>0</v>
      </c>
      <c r="F6235" s="16">
        <f>F6234</f>
        <v>107</v>
      </c>
      <c r="G6235" s="16">
        <v>4</v>
      </c>
      <c r="H6235" s="16">
        <v>8</v>
      </c>
      <c r="I6235" s="3">
        <v>0</v>
      </c>
      <c r="J6235" s="16">
        <v>21</v>
      </c>
      <c r="K6235" s="16">
        <v>3</v>
      </c>
      <c r="L6235" s="16">
        <v>1</v>
      </c>
      <c r="M6235" s="16">
        <v>1</v>
      </c>
      <c r="N6235" s="16">
        <f t="shared" si="220"/>
        <v>36</v>
      </c>
      <c r="O6235">
        <f>O6234</f>
        <v>0</v>
      </c>
      <c r="P6235">
        <f>P6234</f>
        <v>0</v>
      </c>
      <c r="Q6235">
        <f>Q6234</f>
        <v>0</v>
      </c>
      <c r="R6235">
        <f>R6234</f>
        <v>0</v>
      </c>
      <c r="S6235">
        <f>S6234</f>
        <v>0</v>
      </c>
    </row>
    <row r="6236" spans="1:19">
      <c r="A6236" s="16">
        <f>A6235</f>
        <v>3</v>
      </c>
      <c r="B6236" s="16">
        <v>0</v>
      </c>
      <c r="C6236" s="19">
        <f>C6235</f>
        <v>1</v>
      </c>
      <c r="D6236" s="16">
        <f>IF(AND(B6236=1,C6236=1),1,0)</f>
        <v>0</v>
      </c>
      <c r="E6236" s="19">
        <f>E6235</f>
        <v>0</v>
      </c>
      <c r="F6236" s="16">
        <f>F6235</f>
        <v>107</v>
      </c>
      <c r="G6236" s="16">
        <v>5</v>
      </c>
      <c r="H6236" s="16">
        <v>6</v>
      </c>
      <c r="I6236" s="3">
        <v>0</v>
      </c>
      <c r="J6236" s="16">
        <v>21</v>
      </c>
      <c r="K6236" s="16">
        <v>3</v>
      </c>
      <c r="L6236" s="16">
        <v>1</v>
      </c>
      <c r="M6236" s="16">
        <v>1</v>
      </c>
      <c r="N6236" s="16">
        <f t="shared" si="220"/>
        <v>36</v>
      </c>
      <c r="O6236">
        <f>O6235</f>
        <v>0</v>
      </c>
      <c r="P6236">
        <f>P6235</f>
        <v>0</v>
      </c>
      <c r="Q6236">
        <f>Q6235</f>
        <v>0</v>
      </c>
      <c r="R6236">
        <f>R6235</f>
        <v>0</v>
      </c>
      <c r="S6236">
        <f>S6235</f>
        <v>0</v>
      </c>
    </row>
    <row r="6237" spans="1:19">
      <c r="A6237" s="16">
        <f>A6236</f>
        <v>3</v>
      </c>
      <c r="B6237" s="16">
        <v>0</v>
      </c>
      <c r="C6237" s="4">
        <v>1</v>
      </c>
      <c r="D6237" s="16">
        <f>IF(AND(B6237=1,C6237=1),1,0)</f>
        <v>0</v>
      </c>
      <c r="E6237" s="4">
        <v>1</v>
      </c>
      <c r="F6237" s="16">
        <f>F6236+1</f>
        <v>108</v>
      </c>
      <c r="G6237" s="16">
        <v>1</v>
      </c>
      <c r="H6237" s="16">
        <v>13</v>
      </c>
      <c r="I6237" s="3">
        <v>2.2022694139959578</v>
      </c>
      <c r="J6237" s="16">
        <v>21</v>
      </c>
      <c r="K6237" s="16">
        <v>3</v>
      </c>
      <c r="L6237" s="16">
        <v>1</v>
      </c>
      <c r="M6237" s="16">
        <v>1</v>
      </c>
      <c r="N6237" s="16">
        <f t="shared" si="220"/>
        <v>36</v>
      </c>
      <c r="O6237" s="3">
        <v>1</v>
      </c>
      <c r="P6237" s="3">
        <v>46</v>
      </c>
      <c r="Q6237" s="3">
        <v>0</v>
      </c>
      <c r="R6237" s="3">
        <v>0</v>
      </c>
      <c r="S6237" s="3">
        <v>0</v>
      </c>
    </row>
    <row r="6238" spans="1:19">
      <c r="A6238" s="16">
        <f>A6237</f>
        <v>3</v>
      </c>
      <c r="B6238" s="16">
        <v>0</v>
      </c>
      <c r="C6238" s="19">
        <f>C6237</f>
        <v>1</v>
      </c>
      <c r="D6238" s="16">
        <f>IF(AND(B6238=1,C6238=1),1,0)</f>
        <v>0</v>
      </c>
      <c r="E6238" s="19">
        <f>E6237</f>
        <v>1</v>
      </c>
      <c r="F6238" s="16">
        <f>F6237</f>
        <v>108</v>
      </c>
      <c r="G6238" s="16">
        <v>2</v>
      </c>
      <c r="H6238" s="16">
        <v>7</v>
      </c>
      <c r="I6238" s="3">
        <v>0.58410069800447595</v>
      </c>
      <c r="J6238" s="16">
        <v>21</v>
      </c>
      <c r="K6238" s="16">
        <v>3</v>
      </c>
      <c r="L6238" s="16">
        <v>1</v>
      </c>
      <c r="M6238" s="16">
        <v>1</v>
      </c>
      <c r="N6238" s="16">
        <f t="shared" si="220"/>
        <v>36</v>
      </c>
      <c r="O6238">
        <f>O6237</f>
        <v>1</v>
      </c>
      <c r="P6238">
        <f>P6237</f>
        <v>46</v>
      </c>
      <c r="Q6238">
        <f>Q6237</f>
        <v>0</v>
      </c>
      <c r="R6238">
        <f>R6237</f>
        <v>0</v>
      </c>
      <c r="S6238">
        <f>S6237</f>
        <v>0</v>
      </c>
    </row>
    <row r="6239" spans="1:19">
      <c r="A6239" s="16">
        <f>A6238</f>
        <v>3</v>
      </c>
      <c r="B6239" s="16">
        <v>0</v>
      </c>
      <c r="C6239" s="19">
        <f>C6238</f>
        <v>1</v>
      </c>
      <c r="D6239" s="16">
        <f>IF(AND(B6239=1,C6239=1),1,0)</f>
        <v>0</v>
      </c>
      <c r="E6239" s="19">
        <f>E6238</f>
        <v>1</v>
      </c>
      <c r="F6239" s="16">
        <f>F6238</f>
        <v>108</v>
      </c>
      <c r="G6239" s="16">
        <v>3</v>
      </c>
      <c r="H6239" s="16">
        <v>6</v>
      </c>
      <c r="I6239" s="3">
        <v>2.4193822849992941</v>
      </c>
      <c r="J6239" s="16">
        <v>21</v>
      </c>
      <c r="K6239" s="16">
        <v>3</v>
      </c>
      <c r="L6239" s="16">
        <v>1</v>
      </c>
      <c r="M6239" s="16">
        <v>1</v>
      </c>
      <c r="N6239" s="16">
        <f t="shared" si="220"/>
        <v>36</v>
      </c>
      <c r="O6239">
        <f>O6238</f>
        <v>1</v>
      </c>
      <c r="P6239">
        <f>P6238</f>
        <v>46</v>
      </c>
      <c r="Q6239">
        <f>Q6238</f>
        <v>0</v>
      </c>
      <c r="R6239">
        <f>R6238</f>
        <v>0</v>
      </c>
      <c r="S6239">
        <f>S6238</f>
        <v>0</v>
      </c>
    </row>
    <row r="6240" spans="1:19">
      <c r="A6240" s="16">
        <f>A6239</f>
        <v>3</v>
      </c>
      <c r="B6240" s="16">
        <v>0</v>
      </c>
      <c r="C6240" s="19">
        <f>C6239</f>
        <v>1</v>
      </c>
      <c r="D6240" s="16">
        <f>IF(AND(B6240=1,C6240=1),1,0)</f>
        <v>0</v>
      </c>
      <c r="E6240" s="19">
        <f>E6239</f>
        <v>1</v>
      </c>
      <c r="F6240" s="16">
        <f>F6239</f>
        <v>108</v>
      </c>
      <c r="G6240" s="16">
        <v>4</v>
      </c>
      <c r="H6240" s="16">
        <v>5</v>
      </c>
      <c r="I6240" s="3">
        <v>2.3358466740028199</v>
      </c>
      <c r="J6240" s="16">
        <v>21</v>
      </c>
      <c r="K6240" s="16">
        <v>3</v>
      </c>
      <c r="L6240" s="16">
        <v>1</v>
      </c>
      <c r="M6240" s="16">
        <v>1</v>
      </c>
      <c r="N6240" s="16">
        <f t="shared" si="220"/>
        <v>36</v>
      </c>
      <c r="O6240">
        <f>O6239</f>
        <v>1</v>
      </c>
      <c r="P6240">
        <f>P6239</f>
        <v>46</v>
      </c>
      <c r="Q6240">
        <f>Q6239</f>
        <v>0</v>
      </c>
      <c r="R6240">
        <f>R6239</f>
        <v>0</v>
      </c>
      <c r="S6240">
        <f>S6239</f>
        <v>0</v>
      </c>
    </row>
    <row r="6241" spans="1:19">
      <c r="A6241" s="16">
        <f>A6240</f>
        <v>3</v>
      </c>
      <c r="B6241" s="16">
        <v>0</v>
      </c>
      <c r="C6241" s="19">
        <f>C6240</f>
        <v>1</v>
      </c>
      <c r="D6241" s="16">
        <f>IF(AND(B6241=1,C6241=1),1,0)</f>
        <v>0</v>
      </c>
      <c r="E6241" s="19">
        <f>E6240</f>
        <v>1</v>
      </c>
      <c r="F6241" s="16">
        <f>F6240</f>
        <v>108</v>
      </c>
      <c r="G6241" s="16">
        <v>5</v>
      </c>
      <c r="H6241" s="16">
        <v>20</v>
      </c>
      <c r="I6241" s="3">
        <v>5.4225802149958211</v>
      </c>
      <c r="J6241" s="16">
        <v>21</v>
      </c>
      <c r="K6241" s="16">
        <v>3</v>
      </c>
      <c r="L6241" s="16">
        <v>1</v>
      </c>
      <c r="M6241" s="16">
        <v>1</v>
      </c>
      <c r="N6241" s="16">
        <f t="shared" si="220"/>
        <v>36</v>
      </c>
      <c r="O6241">
        <f>O6240</f>
        <v>1</v>
      </c>
      <c r="P6241">
        <f>P6240</f>
        <v>46</v>
      </c>
      <c r="Q6241">
        <f>Q6240</f>
        <v>0</v>
      </c>
      <c r="R6241">
        <f>R6240</f>
        <v>0</v>
      </c>
      <c r="S6241">
        <f>S6240</f>
        <v>0</v>
      </c>
    </row>
    <row r="6242" spans="1:19">
      <c r="A6242" s="16">
        <f>A6241</f>
        <v>3</v>
      </c>
      <c r="B6242" s="16">
        <v>0</v>
      </c>
      <c r="C6242" s="4">
        <v>1</v>
      </c>
      <c r="D6242" s="16">
        <f>IF(AND(B6242=1,C6242=1),1,0)</f>
        <v>0</v>
      </c>
      <c r="E6242" s="4">
        <v>1</v>
      </c>
      <c r="F6242" s="16">
        <f>F6241+1</f>
        <v>109</v>
      </c>
      <c r="G6242" s="16">
        <v>1</v>
      </c>
      <c r="H6242" s="16">
        <v>13</v>
      </c>
      <c r="I6242" s="3">
        <v>1.852396456000859</v>
      </c>
      <c r="J6242" s="16">
        <v>21</v>
      </c>
      <c r="K6242" s="16">
        <v>3</v>
      </c>
      <c r="L6242" s="16">
        <v>1</v>
      </c>
      <c r="M6242" s="16">
        <v>1</v>
      </c>
      <c r="N6242" s="16">
        <f t="shared" si="220"/>
        <v>36</v>
      </c>
      <c r="O6242" s="3">
        <v>1</v>
      </c>
      <c r="P6242" s="3">
        <v>15</v>
      </c>
      <c r="Q6242" s="3">
        <v>1</v>
      </c>
      <c r="R6242" s="3">
        <v>0.55156269800500002</v>
      </c>
      <c r="S6242" s="3">
        <v>1</v>
      </c>
    </row>
    <row r="6243" spans="1:19">
      <c r="A6243" s="16">
        <f>A6242</f>
        <v>3</v>
      </c>
      <c r="B6243" s="16">
        <v>0</v>
      </c>
      <c r="C6243" s="19">
        <f>C6242</f>
        <v>1</v>
      </c>
      <c r="D6243" s="16">
        <f>IF(AND(B6243=1,C6243=1),1,0)</f>
        <v>0</v>
      </c>
      <c r="E6243" s="19">
        <f>E6242</f>
        <v>1</v>
      </c>
      <c r="F6243" s="16">
        <f>F6242</f>
        <v>109</v>
      </c>
      <c r="G6243" s="16">
        <v>2</v>
      </c>
      <c r="H6243" s="16">
        <v>4</v>
      </c>
      <c r="I6243" s="3">
        <v>0.83478486799867802</v>
      </c>
      <c r="J6243" s="16">
        <v>21</v>
      </c>
      <c r="K6243" s="16">
        <v>3</v>
      </c>
      <c r="L6243" s="16">
        <v>1</v>
      </c>
      <c r="M6243" s="16">
        <v>1</v>
      </c>
      <c r="N6243" s="16">
        <f t="shared" si="220"/>
        <v>36</v>
      </c>
      <c r="O6243">
        <f>O6242</f>
        <v>1</v>
      </c>
      <c r="P6243">
        <f>P6242</f>
        <v>15</v>
      </c>
      <c r="Q6243">
        <f>Q6242</f>
        <v>1</v>
      </c>
      <c r="R6243">
        <f>R6242</f>
        <v>0.55156269800500002</v>
      </c>
      <c r="S6243">
        <f>S6242</f>
        <v>1</v>
      </c>
    </row>
    <row r="6244" spans="1:19">
      <c r="A6244" s="16">
        <f>A6243</f>
        <v>3</v>
      </c>
      <c r="B6244" s="16">
        <v>0</v>
      </c>
      <c r="C6244" s="19">
        <f>C6243</f>
        <v>1</v>
      </c>
      <c r="D6244" s="16">
        <f>IF(AND(B6244=1,C6244=1),1,0)</f>
        <v>0</v>
      </c>
      <c r="E6244" s="19">
        <f>E6243</f>
        <v>1</v>
      </c>
      <c r="F6244" s="16">
        <f>F6243</f>
        <v>109</v>
      </c>
      <c r="G6244" s="16">
        <v>3</v>
      </c>
      <c r="H6244" s="16">
        <v>9</v>
      </c>
      <c r="I6244" s="3">
        <v>3.2691786089999297</v>
      </c>
      <c r="J6244" s="16">
        <v>21</v>
      </c>
      <c r="K6244" s="16">
        <v>3</v>
      </c>
      <c r="L6244" s="16">
        <v>1</v>
      </c>
      <c r="M6244" s="16">
        <v>1</v>
      </c>
      <c r="N6244" s="16">
        <f t="shared" si="220"/>
        <v>36</v>
      </c>
      <c r="O6244">
        <f>O6243</f>
        <v>1</v>
      </c>
      <c r="P6244">
        <f>P6243</f>
        <v>15</v>
      </c>
      <c r="Q6244">
        <f>Q6243</f>
        <v>1</v>
      </c>
      <c r="R6244">
        <f>R6243</f>
        <v>0.55156269800500002</v>
      </c>
      <c r="S6244">
        <f>S6243</f>
        <v>1</v>
      </c>
    </row>
    <row r="6245" spans="1:19">
      <c r="A6245" s="16">
        <f>A6244</f>
        <v>3</v>
      </c>
      <c r="B6245" s="16">
        <v>0</v>
      </c>
      <c r="C6245" s="19">
        <f>C6244</f>
        <v>1</v>
      </c>
      <c r="D6245" s="16">
        <f>IF(AND(B6245=1,C6245=1),1,0)</f>
        <v>0</v>
      </c>
      <c r="E6245" s="19">
        <f>E6244</f>
        <v>1</v>
      </c>
      <c r="F6245" s="16">
        <f>F6244</f>
        <v>109</v>
      </c>
      <c r="G6245" s="16">
        <v>4</v>
      </c>
      <c r="H6245" s="16">
        <v>8</v>
      </c>
      <c r="I6245" s="3">
        <v>1.3515071399961001</v>
      </c>
      <c r="J6245" s="16">
        <v>21</v>
      </c>
      <c r="K6245" s="16">
        <v>3</v>
      </c>
      <c r="L6245" s="16">
        <v>1</v>
      </c>
      <c r="M6245" s="16">
        <v>1</v>
      </c>
      <c r="N6245" s="16">
        <f t="shared" si="220"/>
        <v>36</v>
      </c>
      <c r="O6245">
        <f>O6244</f>
        <v>1</v>
      </c>
      <c r="P6245">
        <f>P6244</f>
        <v>15</v>
      </c>
      <c r="Q6245">
        <f>Q6244</f>
        <v>1</v>
      </c>
      <c r="R6245">
        <f>R6244</f>
        <v>0.55156269800500002</v>
      </c>
      <c r="S6245">
        <f>S6244</f>
        <v>1</v>
      </c>
    </row>
    <row r="6246" spans="1:19">
      <c r="A6246" s="16">
        <f>A6245</f>
        <v>3</v>
      </c>
      <c r="B6246" s="16">
        <v>0</v>
      </c>
      <c r="C6246" s="19">
        <f>C6245</f>
        <v>1</v>
      </c>
      <c r="D6246" s="16">
        <f>IF(AND(B6246=1,C6246=1),1,0)</f>
        <v>0</v>
      </c>
      <c r="E6246" s="19">
        <f>E6245</f>
        <v>1</v>
      </c>
      <c r="F6246" s="16">
        <f>F6245</f>
        <v>109</v>
      </c>
      <c r="G6246" s="16">
        <v>5</v>
      </c>
      <c r="H6246" s="16">
        <v>9</v>
      </c>
      <c r="I6246" s="3">
        <v>1.9181836909992831</v>
      </c>
      <c r="J6246" s="16">
        <v>21</v>
      </c>
      <c r="K6246" s="16">
        <v>3</v>
      </c>
      <c r="L6246" s="16">
        <v>1</v>
      </c>
      <c r="M6246" s="16">
        <v>1</v>
      </c>
      <c r="N6246" s="16">
        <f t="shared" si="220"/>
        <v>36</v>
      </c>
      <c r="O6246">
        <f>O6245</f>
        <v>1</v>
      </c>
      <c r="P6246">
        <f>P6245</f>
        <v>15</v>
      </c>
      <c r="Q6246">
        <f>Q6245</f>
        <v>1</v>
      </c>
      <c r="R6246">
        <f>R6245</f>
        <v>0.55156269800500002</v>
      </c>
      <c r="S6246">
        <f>S6245</f>
        <v>1</v>
      </c>
    </row>
    <row r="6247" spans="1:19">
      <c r="A6247" s="16">
        <f>A6246</f>
        <v>3</v>
      </c>
      <c r="B6247" s="16">
        <v>0</v>
      </c>
      <c r="C6247" s="4">
        <v>1</v>
      </c>
      <c r="D6247" s="16">
        <f>IF(AND(B6247=1,C6247=1),1,0)</f>
        <v>0</v>
      </c>
      <c r="E6247" s="4">
        <v>0</v>
      </c>
      <c r="F6247" s="16">
        <f>F6246+1</f>
        <v>110</v>
      </c>
      <c r="G6247" s="16">
        <v>1</v>
      </c>
      <c r="H6247" s="16">
        <v>19</v>
      </c>
      <c r="I6247" s="3">
        <v>0</v>
      </c>
      <c r="J6247" s="16">
        <v>21</v>
      </c>
      <c r="K6247" s="16">
        <v>3</v>
      </c>
      <c r="L6247" s="16">
        <v>1</v>
      </c>
      <c r="M6247" s="16">
        <v>1</v>
      </c>
      <c r="N6247" s="16">
        <f t="shared" si="220"/>
        <v>36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</row>
    <row r="6248" spans="1:19">
      <c r="A6248" s="16">
        <f>A6247</f>
        <v>3</v>
      </c>
      <c r="B6248" s="16">
        <v>0</v>
      </c>
      <c r="C6248" s="19">
        <f>C6247</f>
        <v>1</v>
      </c>
      <c r="D6248" s="16">
        <f>IF(AND(B6248=1,C6248=1),1,0)</f>
        <v>0</v>
      </c>
      <c r="E6248" s="19">
        <f>E6247</f>
        <v>0</v>
      </c>
      <c r="F6248" s="16">
        <f>F6247</f>
        <v>110</v>
      </c>
      <c r="G6248" s="16">
        <v>2</v>
      </c>
      <c r="H6248" s="16">
        <v>8</v>
      </c>
      <c r="I6248" s="3">
        <v>0</v>
      </c>
      <c r="J6248" s="16">
        <v>21</v>
      </c>
      <c r="K6248" s="16">
        <v>3</v>
      </c>
      <c r="L6248" s="16">
        <v>1</v>
      </c>
      <c r="M6248" s="16">
        <v>1</v>
      </c>
      <c r="N6248" s="16">
        <f t="shared" si="220"/>
        <v>36</v>
      </c>
      <c r="O6248">
        <f>O6247</f>
        <v>0</v>
      </c>
      <c r="P6248">
        <f>P6247</f>
        <v>0</v>
      </c>
      <c r="Q6248">
        <f>Q6247</f>
        <v>0</v>
      </c>
      <c r="R6248">
        <f>R6247</f>
        <v>0</v>
      </c>
      <c r="S6248">
        <f>S6247</f>
        <v>0</v>
      </c>
    </row>
    <row r="6249" spans="1:19">
      <c r="A6249" s="16">
        <f>A6248</f>
        <v>3</v>
      </c>
      <c r="B6249" s="16">
        <v>0</v>
      </c>
      <c r="C6249" s="19">
        <f>C6248</f>
        <v>1</v>
      </c>
      <c r="D6249" s="16">
        <f>IF(AND(B6249=1,C6249=1),1,0)</f>
        <v>0</v>
      </c>
      <c r="E6249" s="19">
        <f>E6248</f>
        <v>0</v>
      </c>
      <c r="F6249" s="16">
        <f>F6248</f>
        <v>110</v>
      </c>
      <c r="G6249" s="16">
        <v>3</v>
      </c>
      <c r="H6249" s="16">
        <v>8</v>
      </c>
      <c r="I6249" s="3">
        <v>0</v>
      </c>
      <c r="J6249" s="16">
        <v>21</v>
      </c>
      <c r="K6249" s="16">
        <v>3</v>
      </c>
      <c r="L6249" s="16">
        <v>1</v>
      </c>
      <c r="M6249" s="16">
        <v>1</v>
      </c>
      <c r="N6249" s="16">
        <f t="shared" si="220"/>
        <v>36</v>
      </c>
      <c r="O6249">
        <f>O6248</f>
        <v>0</v>
      </c>
      <c r="P6249">
        <f>P6248</f>
        <v>0</v>
      </c>
      <c r="Q6249">
        <f>Q6248</f>
        <v>0</v>
      </c>
      <c r="R6249">
        <f>R6248</f>
        <v>0</v>
      </c>
      <c r="S6249">
        <f>S6248</f>
        <v>0</v>
      </c>
    </row>
    <row r="6250" spans="1:19">
      <c r="A6250" s="16">
        <f>A6249</f>
        <v>3</v>
      </c>
      <c r="B6250" s="16">
        <v>0</v>
      </c>
      <c r="C6250" s="19">
        <f>C6249</f>
        <v>1</v>
      </c>
      <c r="D6250" s="16">
        <f>IF(AND(B6250=1,C6250=1),1,0)</f>
        <v>0</v>
      </c>
      <c r="E6250" s="19">
        <f>E6249</f>
        <v>0</v>
      </c>
      <c r="F6250" s="16">
        <f>F6249</f>
        <v>110</v>
      </c>
      <c r="G6250" s="16">
        <v>4</v>
      </c>
      <c r="H6250" s="16">
        <v>6</v>
      </c>
      <c r="I6250" s="3">
        <v>0</v>
      </c>
      <c r="J6250" s="16">
        <v>21</v>
      </c>
      <c r="K6250" s="16">
        <v>3</v>
      </c>
      <c r="L6250" s="16">
        <v>1</v>
      </c>
      <c r="M6250" s="16">
        <v>1</v>
      </c>
      <c r="N6250" s="16">
        <f t="shared" si="220"/>
        <v>36</v>
      </c>
      <c r="O6250">
        <f>O6249</f>
        <v>0</v>
      </c>
      <c r="P6250">
        <f>P6249</f>
        <v>0</v>
      </c>
      <c r="Q6250">
        <f>Q6249</f>
        <v>0</v>
      </c>
      <c r="R6250">
        <f>R6249</f>
        <v>0</v>
      </c>
      <c r="S6250">
        <f>S6249</f>
        <v>0</v>
      </c>
    </row>
    <row r="6251" spans="1:19">
      <c r="A6251" s="16">
        <f>A6250</f>
        <v>3</v>
      </c>
      <c r="B6251" s="16">
        <v>0</v>
      </c>
      <c r="C6251" s="19">
        <f>C6250</f>
        <v>1</v>
      </c>
      <c r="D6251" s="16">
        <f>IF(AND(B6251=1,C6251=1),1,0)</f>
        <v>0</v>
      </c>
      <c r="E6251" s="19">
        <f>E6250</f>
        <v>0</v>
      </c>
      <c r="F6251" s="16">
        <f>F6250</f>
        <v>110</v>
      </c>
      <c r="G6251" s="16">
        <v>5</v>
      </c>
      <c r="H6251" s="16">
        <v>23</v>
      </c>
      <c r="I6251" s="3">
        <v>0</v>
      </c>
      <c r="J6251" s="16">
        <v>21</v>
      </c>
      <c r="K6251" s="16">
        <v>3</v>
      </c>
      <c r="L6251" s="16">
        <v>1</v>
      </c>
      <c r="M6251" s="16">
        <v>1</v>
      </c>
      <c r="N6251" s="16">
        <f t="shared" si="220"/>
        <v>36</v>
      </c>
      <c r="O6251">
        <f>O6250</f>
        <v>0</v>
      </c>
      <c r="P6251">
        <f>P6250</f>
        <v>0</v>
      </c>
      <c r="Q6251">
        <f>Q6250</f>
        <v>0</v>
      </c>
      <c r="R6251">
        <f>R6250</f>
        <v>0</v>
      </c>
      <c r="S6251">
        <f>S6250</f>
        <v>0</v>
      </c>
    </row>
    <row r="6252" spans="1:19">
      <c r="A6252" s="16">
        <f>A6251</f>
        <v>3</v>
      </c>
      <c r="B6252" s="16">
        <v>0</v>
      </c>
      <c r="C6252" s="4">
        <v>1</v>
      </c>
      <c r="D6252" s="16">
        <f>IF(AND(B6252=1,C6252=1),1,0)</f>
        <v>0</v>
      </c>
      <c r="E6252" s="4">
        <v>0</v>
      </c>
      <c r="F6252" s="16">
        <f>F6251+1</f>
        <v>111</v>
      </c>
      <c r="G6252" s="16">
        <v>1</v>
      </c>
      <c r="H6252" s="16">
        <v>18</v>
      </c>
      <c r="I6252" s="4">
        <v>0</v>
      </c>
      <c r="J6252" s="16">
        <v>21</v>
      </c>
      <c r="K6252" s="16">
        <v>3</v>
      </c>
      <c r="L6252" s="16">
        <v>1</v>
      </c>
      <c r="M6252" s="16">
        <v>1</v>
      </c>
      <c r="N6252" s="16">
        <f t="shared" si="220"/>
        <v>36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</row>
    <row r="6253" spans="1:19">
      <c r="A6253" s="16">
        <f>A6252</f>
        <v>3</v>
      </c>
      <c r="B6253" s="16">
        <v>0</v>
      </c>
      <c r="C6253" s="19">
        <f>C6252</f>
        <v>1</v>
      </c>
      <c r="D6253" s="16">
        <f>IF(AND(B6253=1,C6253=1),1,0)</f>
        <v>0</v>
      </c>
      <c r="E6253" s="19">
        <f>E6252</f>
        <v>0</v>
      </c>
      <c r="F6253" s="16">
        <f>F6252</f>
        <v>111</v>
      </c>
      <c r="G6253" s="16">
        <v>2</v>
      </c>
      <c r="H6253" s="16">
        <v>9</v>
      </c>
      <c r="I6253" s="3">
        <v>0</v>
      </c>
      <c r="J6253" s="16">
        <v>21</v>
      </c>
      <c r="K6253" s="16">
        <v>3</v>
      </c>
      <c r="L6253" s="16">
        <v>1</v>
      </c>
      <c r="M6253" s="16">
        <v>1</v>
      </c>
      <c r="N6253" s="16">
        <f t="shared" si="220"/>
        <v>36</v>
      </c>
      <c r="O6253">
        <f>O6252</f>
        <v>0</v>
      </c>
      <c r="P6253">
        <f>P6252</f>
        <v>0</v>
      </c>
      <c r="Q6253">
        <f>Q6252</f>
        <v>0</v>
      </c>
      <c r="R6253">
        <f>R6252</f>
        <v>0</v>
      </c>
      <c r="S6253">
        <f>S6252</f>
        <v>0</v>
      </c>
    </row>
    <row r="6254" spans="1:19">
      <c r="A6254" s="16">
        <f>A6253</f>
        <v>3</v>
      </c>
      <c r="B6254" s="16">
        <v>0</v>
      </c>
      <c r="C6254" s="19">
        <f>C6253</f>
        <v>1</v>
      </c>
      <c r="D6254" s="16">
        <f>IF(AND(B6254=1,C6254=1),1,0)</f>
        <v>0</v>
      </c>
      <c r="E6254" s="19">
        <f>E6253</f>
        <v>0</v>
      </c>
      <c r="F6254" s="16">
        <f>F6253</f>
        <v>111</v>
      </c>
      <c r="G6254" s="16">
        <v>3</v>
      </c>
      <c r="H6254" s="16">
        <v>10</v>
      </c>
      <c r="I6254" s="3">
        <v>0</v>
      </c>
      <c r="J6254" s="16">
        <v>21</v>
      </c>
      <c r="K6254" s="16">
        <v>3</v>
      </c>
      <c r="L6254" s="16">
        <v>1</v>
      </c>
      <c r="M6254" s="16">
        <v>1</v>
      </c>
      <c r="N6254" s="16">
        <f t="shared" si="220"/>
        <v>36</v>
      </c>
      <c r="O6254">
        <f>O6253</f>
        <v>0</v>
      </c>
      <c r="P6254">
        <f>P6253</f>
        <v>0</v>
      </c>
      <c r="Q6254">
        <f>Q6253</f>
        <v>0</v>
      </c>
      <c r="R6254">
        <f>R6253</f>
        <v>0</v>
      </c>
      <c r="S6254">
        <f>S6253</f>
        <v>0</v>
      </c>
    </row>
    <row r="6255" spans="1:19">
      <c r="A6255" s="16">
        <f>A6254</f>
        <v>3</v>
      </c>
      <c r="B6255" s="16">
        <v>0</v>
      </c>
      <c r="C6255" s="19">
        <f>C6254</f>
        <v>1</v>
      </c>
      <c r="D6255" s="16">
        <f>IF(AND(B6255=1,C6255=1),1,0)</f>
        <v>0</v>
      </c>
      <c r="E6255" s="19">
        <f>E6254</f>
        <v>0</v>
      </c>
      <c r="F6255" s="16">
        <f>F6254</f>
        <v>111</v>
      </c>
      <c r="G6255" s="16">
        <v>4</v>
      </c>
      <c r="H6255" s="16">
        <v>12</v>
      </c>
      <c r="I6255" s="3">
        <v>0</v>
      </c>
      <c r="J6255" s="16">
        <v>21</v>
      </c>
      <c r="K6255" s="16">
        <v>3</v>
      </c>
      <c r="L6255" s="16">
        <v>1</v>
      </c>
      <c r="M6255" s="16">
        <v>1</v>
      </c>
      <c r="N6255" s="16">
        <f t="shared" si="220"/>
        <v>36</v>
      </c>
      <c r="O6255">
        <f>O6254</f>
        <v>0</v>
      </c>
      <c r="P6255">
        <f>P6254</f>
        <v>0</v>
      </c>
      <c r="Q6255">
        <f>Q6254</f>
        <v>0</v>
      </c>
      <c r="R6255">
        <f>R6254</f>
        <v>0</v>
      </c>
      <c r="S6255">
        <f>S6254</f>
        <v>0</v>
      </c>
    </row>
    <row r="6256" spans="1:19">
      <c r="A6256" s="16">
        <f>A6255</f>
        <v>3</v>
      </c>
      <c r="B6256" s="16">
        <v>0</v>
      </c>
      <c r="C6256" s="19">
        <f>C6255</f>
        <v>1</v>
      </c>
      <c r="D6256" s="16">
        <f>IF(AND(B6256=1,C6256=1),1,0)</f>
        <v>0</v>
      </c>
      <c r="E6256" s="19">
        <f>E6255</f>
        <v>0</v>
      </c>
      <c r="F6256" s="16">
        <f>F6255</f>
        <v>111</v>
      </c>
      <c r="G6256" s="16">
        <v>5</v>
      </c>
      <c r="H6256" s="16">
        <v>12</v>
      </c>
      <c r="I6256" s="3">
        <v>0</v>
      </c>
      <c r="J6256" s="16">
        <v>21</v>
      </c>
      <c r="K6256" s="16">
        <v>3</v>
      </c>
      <c r="L6256" s="16">
        <v>1</v>
      </c>
      <c r="M6256" s="16">
        <v>1</v>
      </c>
      <c r="N6256" s="16">
        <f t="shared" si="220"/>
        <v>36</v>
      </c>
      <c r="O6256">
        <f>O6255</f>
        <v>0</v>
      </c>
      <c r="P6256">
        <f>P6255</f>
        <v>0</v>
      </c>
      <c r="Q6256">
        <f>Q6255</f>
        <v>0</v>
      </c>
      <c r="R6256">
        <f>R6255</f>
        <v>0</v>
      </c>
      <c r="S6256">
        <f>S6255</f>
        <v>0</v>
      </c>
    </row>
    <row r="6257" spans="1:19">
      <c r="A6257" s="16">
        <f>A6256</f>
        <v>3</v>
      </c>
      <c r="B6257" s="16">
        <v>0</v>
      </c>
      <c r="C6257" s="4">
        <v>1</v>
      </c>
      <c r="D6257" s="16">
        <f>IF(AND(B6257=1,C6257=1),1,0)</f>
        <v>0</v>
      </c>
      <c r="E6257" s="4">
        <v>1</v>
      </c>
      <c r="F6257" s="16">
        <f>F6256+1</f>
        <v>112</v>
      </c>
      <c r="G6257" s="16">
        <v>1</v>
      </c>
      <c r="H6257" s="16">
        <v>18</v>
      </c>
      <c r="I6257" s="4">
        <v>3.2376167980037178</v>
      </c>
      <c r="J6257" s="16">
        <v>21</v>
      </c>
      <c r="K6257" s="16">
        <v>3</v>
      </c>
      <c r="L6257" s="16">
        <v>1</v>
      </c>
      <c r="M6257" s="16">
        <v>1</v>
      </c>
      <c r="N6257" s="16">
        <f t="shared" si="220"/>
        <v>36</v>
      </c>
      <c r="O6257" s="3">
        <v>1</v>
      </c>
      <c r="P6257" s="3">
        <v>22</v>
      </c>
      <c r="Q6257" s="3">
        <v>1</v>
      </c>
      <c r="R6257" s="3">
        <v>0.886067555002227</v>
      </c>
      <c r="S6257" s="3">
        <v>1</v>
      </c>
    </row>
    <row r="6258" spans="1:19">
      <c r="A6258" s="16">
        <f>A6257</f>
        <v>3</v>
      </c>
      <c r="B6258" s="16">
        <v>0</v>
      </c>
      <c r="C6258" s="19">
        <f>C6257</f>
        <v>1</v>
      </c>
      <c r="D6258" s="16">
        <f>IF(AND(B6258=1,C6258=1),1,0)</f>
        <v>0</v>
      </c>
      <c r="E6258" s="19">
        <f>E6257</f>
        <v>1</v>
      </c>
      <c r="F6258" s="16">
        <f>F6257</f>
        <v>112</v>
      </c>
      <c r="G6258" s="16">
        <v>2</v>
      </c>
      <c r="H6258" s="16">
        <v>8</v>
      </c>
      <c r="I6258" s="3">
        <v>3.8197814000013599</v>
      </c>
      <c r="J6258" s="16">
        <v>21</v>
      </c>
      <c r="K6258" s="16">
        <v>3</v>
      </c>
      <c r="L6258" s="16">
        <v>1</v>
      </c>
      <c r="M6258" s="16">
        <v>1</v>
      </c>
      <c r="N6258" s="16">
        <f t="shared" si="220"/>
        <v>36</v>
      </c>
      <c r="O6258">
        <f>O6257</f>
        <v>1</v>
      </c>
      <c r="P6258">
        <f>P6257</f>
        <v>22</v>
      </c>
      <c r="Q6258">
        <f>Q6257</f>
        <v>1</v>
      </c>
      <c r="R6258">
        <f>R6257</f>
        <v>0.886067555002227</v>
      </c>
      <c r="S6258">
        <f>S6257</f>
        <v>1</v>
      </c>
    </row>
    <row r="6259" spans="1:19">
      <c r="A6259" s="16">
        <f>A6258</f>
        <v>3</v>
      </c>
      <c r="B6259" s="16">
        <v>0</v>
      </c>
      <c r="C6259" s="19">
        <f>C6258</f>
        <v>1</v>
      </c>
      <c r="D6259" s="16">
        <f>IF(AND(B6259=1,C6259=1),1,0)</f>
        <v>0</v>
      </c>
      <c r="E6259" s="19">
        <f>E6258</f>
        <v>1</v>
      </c>
      <c r="F6259" s="16">
        <f>F6258</f>
        <v>112</v>
      </c>
      <c r="G6259" s="16">
        <v>3</v>
      </c>
      <c r="H6259" s="16">
        <v>9</v>
      </c>
      <c r="I6259" s="3">
        <v>2.019661425998486</v>
      </c>
      <c r="J6259" s="16">
        <v>21</v>
      </c>
      <c r="K6259" s="16">
        <v>3</v>
      </c>
      <c r="L6259" s="16">
        <v>1</v>
      </c>
      <c r="M6259" s="16">
        <v>1</v>
      </c>
      <c r="N6259" s="16">
        <f t="shared" si="220"/>
        <v>36</v>
      </c>
      <c r="O6259">
        <f>O6258</f>
        <v>1</v>
      </c>
      <c r="P6259">
        <f>P6258</f>
        <v>22</v>
      </c>
      <c r="Q6259">
        <f>Q6258</f>
        <v>1</v>
      </c>
      <c r="R6259">
        <f>R6258</f>
        <v>0.886067555002227</v>
      </c>
      <c r="S6259">
        <f>S6258</f>
        <v>1</v>
      </c>
    </row>
    <row r="6260" spans="1:19">
      <c r="A6260" s="16">
        <f>A6259</f>
        <v>3</v>
      </c>
      <c r="B6260" s="16">
        <v>0</v>
      </c>
      <c r="C6260" s="19">
        <f>C6259</f>
        <v>1</v>
      </c>
      <c r="D6260" s="16">
        <f>IF(AND(B6260=1,C6260=1),1,0)</f>
        <v>0</v>
      </c>
      <c r="E6260" s="19">
        <f>E6259</f>
        <v>1</v>
      </c>
      <c r="F6260" s="16">
        <f>F6259</f>
        <v>112</v>
      </c>
      <c r="G6260" s="16">
        <v>4</v>
      </c>
      <c r="H6260" s="16">
        <v>20</v>
      </c>
      <c r="I6260" s="3">
        <v>3.619897956996279</v>
      </c>
      <c r="J6260" s="16">
        <v>21</v>
      </c>
      <c r="K6260" s="16">
        <v>3</v>
      </c>
      <c r="L6260" s="16">
        <v>1</v>
      </c>
      <c r="M6260" s="16">
        <v>1</v>
      </c>
      <c r="N6260" s="16">
        <f t="shared" si="220"/>
        <v>36</v>
      </c>
      <c r="O6260">
        <f>O6259</f>
        <v>1</v>
      </c>
      <c r="P6260">
        <f>P6259</f>
        <v>22</v>
      </c>
      <c r="Q6260">
        <f>Q6259</f>
        <v>1</v>
      </c>
      <c r="R6260">
        <f>R6259</f>
        <v>0.886067555002227</v>
      </c>
      <c r="S6260">
        <f>S6259</f>
        <v>1</v>
      </c>
    </row>
    <row r="6261" spans="1:19">
      <c r="A6261" s="16">
        <f>A6260</f>
        <v>3</v>
      </c>
      <c r="B6261" s="16">
        <v>0</v>
      </c>
      <c r="C6261" s="19">
        <f>C6260</f>
        <v>1</v>
      </c>
      <c r="D6261" s="16">
        <f>IF(AND(B6261=1,C6261=1),1,0)</f>
        <v>0</v>
      </c>
      <c r="E6261" s="19">
        <f>E6260</f>
        <v>1</v>
      </c>
      <c r="F6261" s="16">
        <f>F6260</f>
        <v>112</v>
      </c>
      <c r="G6261" s="16">
        <v>5</v>
      </c>
      <c r="H6261" s="16">
        <v>20</v>
      </c>
      <c r="I6261" s="3">
        <v>3.619897956996279</v>
      </c>
      <c r="J6261" s="16">
        <v>21</v>
      </c>
      <c r="K6261" s="16">
        <v>3</v>
      </c>
      <c r="L6261" s="16">
        <v>1</v>
      </c>
      <c r="M6261" s="16">
        <v>1</v>
      </c>
      <c r="N6261" s="16">
        <f t="shared" si="220"/>
        <v>36</v>
      </c>
      <c r="O6261">
        <f>O6260</f>
        <v>1</v>
      </c>
      <c r="P6261">
        <f>P6260</f>
        <v>22</v>
      </c>
      <c r="Q6261">
        <f>Q6260</f>
        <v>1</v>
      </c>
      <c r="R6261">
        <f>R6260</f>
        <v>0.886067555002227</v>
      </c>
      <c r="S6261">
        <f>S6260</f>
        <v>1</v>
      </c>
    </row>
    <row r="6262" spans="1:19">
      <c r="A6262" s="16">
        <f>A6261</f>
        <v>3</v>
      </c>
      <c r="B6262" s="16">
        <v>0</v>
      </c>
      <c r="C6262" s="4">
        <v>1</v>
      </c>
      <c r="D6262" s="16">
        <f>IF(AND(B6262=1,C6262=1),1,0)</f>
        <v>0</v>
      </c>
      <c r="E6262" s="4">
        <v>1</v>
      </c>
      <c r="F6262" s="16">
        <f>F6261+1</f>
        <v>113</v>
      </c>
      <c r="G6262" s="16">
        <v>1</v>
      </c>
      <c r="H6262" s="16">
        <v>21</v>
      </c>
      <c r="I6262" s="4">
        <v>4.9060862059995927</v>
      </c>
      <c r="J6262" s="16">
        <v>21</v>
      </c>
      <c r="K6262" s="16">
        <v>3</v>
      </c>
      <c r="L6262" s="16">
        <v>1</v>
      </c>
      <c r="M6262" s="16">
        <v>1</v>
      </c>
      <c r="N6262" s="16">
        <f t="shared" si="220"/>
        <v>36</v>
      </c>
      <c r="O6262" s="3">
        <v>1</v>
      </c>
      <c r="P6262" s="3">
        <v>14</v>
      </c>
      <c r="Q6262" s="3">
        <v>1</v>
      </c>
      <c r="R6262" s="3">
        <v>0.73609132200363003</v>
      </c>
      <c r="S6262" s="3">
        <v>0</v>
      </c>
    </row>
    <row r="6263" spans="1:19">
      <c r="A6263" s="16">
        <f>A6262</f>
        <v>3</v>
      </c>
      <c r="B6263" s="16">
        <v>0</v>
      </c>
      <c r="C6263" s="19">
        <f>C6262</f>
        <v>1</v>
      </c>
      <c r="D6263" s="16">
        <f>IF(AND(B6263=1,C6263=1),1,0)</f>
        <v>0</v>
      </c>
      <c r="E6263" s="19">
        <f>E6262</f>
        <v>1</v>
      </c>
      <c r="F6263" s="16">
        <f>F6262</f>
        <v>113</v>
      </c>
      <c r="G6263" s="16">
        <v>2</v>
      </c>
      <c r="H6263" s="16">
        <v>9</v>
      </c>
      <c r="I6263" s="3">
        <v>3.93642832100157</v>
      </c>
      <c r="J6263" s="16">
        <v>21</v>
      </c>
      <c r="K6263" s="16">
        <v>3</v>
      </c>
      <c r="L6263" s="16">
        <v>1</v>
      </c>
      <c r="M6263" s="16">
        <v>1</v>
      </c>
      <c r="N6263" s="16">
        <f t="shared" si="220"/>
        <v>36</v>
      </c>
      <c r="O6263">
        <f>O6262</f>
        <v>1</v>
      </c>
      <c r="P6263">
        <f>P6262</f>
        <v>14</v>
      </c>
      <c r="Q6263">
        <f>Q6262</f>
        <v>1</v>
      </c>
      <c r="R6263">
        <f>R6262</f>
        <v>0.73609132200363003</v>
      </c>
      <c r="S6263">
        <f>S6262</f>
        <v>0</v>
      </c>
    </row>
    <row r="6264" spans="1:19">
      <c r="A6264" s="16">
        <f>A6263</f>
        <v>3</v>
      </c>
      <c r="B6264" s="16">
        <v>0</v>
      </c>
      <c r="C6264" s="19">
        <f>C6263</f>
        <v>1</v>
      </c>
      <c r="D6264" s="16">
        <f>IF(AND(B6264=1,C6264=1),1,0)</f>
        <v>0</v>
      </c>
      <c r="E6264" s="19">
        <f>E6263</f>
        <v>1</v>
      </c>
      <c r="F6264" s="16">
        <f>F6263</f>
        <v>113</v>
      </c>
      <c r="G6264" s="16">
        <v>3</v>
      </c>
      <c r="H6264" s="16">
        <v>11</v>
      </c>
      <c r="I6264" s="3">
        <v>2.4201372229945219</v>
      </c>
      <c r="J6264" s="16">
        <v>21</v>
      </c>
      <c r="K6264" s="16">
        <v>3</v>
      </c>
      <c r="L6264" s="16">
        <v>1</v>
      </c>
      <c r="M6264" s="16">
        <v>1</v>
      </c>
      <c r="N6264" s="16">
        <f t="shared" si="220"/>
        <v>36</v>
      </c>
      <c r="O6264">
        <f>O6263</f>
        <v>1</v>
      </c>
      <c r="P6264">
        <f>P6263</f>
        <v>14</v>
      </c>
      <c r="Q6264">
        <f>Q6263</f>
        <v>1</v>
      </c>
      <c r="R6264">
        <f>R6263</f>
        <v>0.73609132200363003</v>
      </c>
      <c r="S6264">
        <f>S6263</f>
        <v>0</v>
      </c>
    </row>
    <row r="6265" spans="1:19">
      <c r="A6265" s="16">
        <f>A6264</f>
        <v>3</v>
      </c>
      <c r="B6265" s="16">
        <v>0</v>
      </c>
      <c r="C6265" s="19">
        <f>C6264</f>
        <v>1</v>
      </c>
      <c r="D6265" s="16">
        <f>IF(AND(B6265=1,C6265=1),1,0)</f>
        <v>0</v>
      </c>
      <c r="E6265" s="19">
        <f>E6264</f>
        <v>1</v>
      </c>
      <c r="F6265" s="16">
        <f>F6264</f>
        <v>113</v>
      </c>
      <c r="G6265" s="16">
        <v>4</v>
      </c>
      <c r="H6265" s="16">
        <v>14</v>
      </c>
      <c r="I6265" s="3">
        <v>2.3187908750041939</v>
      </c>
      <c r="J6265" s="16">
        <v>21</v>
      </c>
      <c r="K6265" s="16">
        <v>3</v>
      </c>
      <c r="L6265" s="16">
        <v>1</v>
      </c>
      <c r="M6265" s="16">
        <v>1</v>
      </c>
      <c r="N6265" s="16">
        <f t="shared" si="220"/>
        <v>36</v>
      </c>
      <c r="O6265">
        <f>O6264</f>
        <v>1</v>
      </c>
      <c r="P6265">
        <f>P6264</f>
        <v>14</v>
      </c>
      <c r="Q6265">
        <f>Q6264</f>
        <v>1</v>
      </c>
      <c r="R6265">
        <f>R6264</f>
        <v>0.73609132200363003</v>
      </c>
      <c r="S6265">
        <f>S6264</f>
        <v>0</v>
      </c>
    </row>
    <row r="6266" spans="1:19">
      <c r="A6266" s="16">
        <f>A6265</f>
        <v>3</v>
      </c>
      <c r="B6266" s="16">
        <v>0</v>
      </c>
      <c r="C6266" s="19">
        <f>C6265</f>
        <v>1</v>
      </c>
      <c r="D6266" s="16">
        <f>IF(AND(B6266=1,C6266=1),1,0)</f>
        <v>0</v>
      </c>
      <c r="E6266" s="19">
        <f>E6265</f>
        <v>1</v>
      </c>
      <c r="F6266" s="16">
        <f>F6265</f>
        <v>113</v>
      </c>
      <c r="G6266" s="16">
        <v>5</v>
      </c>
      <c r="H6266" s="16">
        <v>14</v>
      </c>
      <c r="I6266" s="3">
        <v>2.3187908750041939</v>
      </c>
      <c r="J6266" s="16">
        <v>21</v>
      </c>
      <c r="K6266" s="16">
        <v>3</v>
      </c>
      <c r="L6266" s="16">
        <v>1</v>
      </c>
      <c r="M6266" s="16">
        <v>1</v>
      </c>
      <c r="N6266" s="16">
        <f t="shared" si="220"/>
        <v>36</v>
      </c>
      <c r="O6266">
        <f>O6265</f>
        <v>1</v>
      </c>
      <c r="P6266">
        <f>P6265</f>
        <v>14</v>
      </c>
      <c r="Q6266">
        <f>Q6265</f>
        <v>1</v>
      </c>
      <c r="R6266">
        <f>R6265</f>
        <v>0.73609132200363003</v>
      </c>
      <c r="S6266">
        <f>S6265</f>
        <v>0</v>
      </c>
    </row>
    <row r="6267" spans="1:19">
      <c r="A6267" s="16">
        <f>A6266</f>
        <v>3</v>
      </c>
      <c r="B6267" s="16">
        <v>0</v>
      </c>
      <c r="C6267" s="4">
        <v>1</v>
      </c>
      <c r="D6267" s="16">
        <f>IF(AND(B6267=1,C6267=1),1,0)</f>
        <v>0</v>
      </c>
      <c r="E6267" s="4">
        <v>0</v>
      </c>
      <c r="F6267" s="16">
        <f>F6266+1</f>
        <v>114</v>
      </c>
      <c r="G6267" s="16">
        <v>1</v>
      </c>
      <c r="H6267" s="16">
        <v>21</v>
      </c>
      <c r="I6267" s="4">
        <v>0</v>
      </c>
      <c r="J6267" s="16">
        <v>21</v>
      </c>
      <c r="K6267" s="16">
        <v>3</v>
      </c>
      <c r="L6267" s="16">
        <v>1</v>
      </c>
      <c r="M6267" s="16">
        <v>1</v>
      </c>
      <c r="N6267" s="16">
        <f t="shared" si="220"/>
        <v>36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</row>
    <row r="6268" spans="1:19">
      <c r="A6268" s="16">
        <f>A6267</f>
        <v>3</v>
      </c>
      <c r="B6268" s="16">
        <v>0</v>
      </c>
      <c r="C6268" s="19">
        <f>C6267</f>
        <v>1</v>
      </c>
      <c r="D6268" s="16">
        <f>IF(AND(B6268=1,C6268=1),1,0)</f>
        <v>0</v>
      </c>
      <c r="E6268" s="19">
        <f>E6267</f>
        <v>0</v>
      </c>
      <c r="F6268" s="16">
        <f>F6267</f>
        <v>114</v>
      </c>
      <c r="G6268" s="16">
        <v>2</v>
      </c>
      <c r="H6268" s="16">
        <v>7</v>
      </c>
      <c r="I6268" s="3">
        <v>0</v>
      </c>
      <c r="J6268" s="16">
        <v>21</v>
      </c>
      <c r="K6268" s="16">
        <v>3</v>
      </c>
      <c r="L6268" s="16">
        <v>1</v>
      </c>
      <c r="M6268" s="16">
        <v>1</v>
      </c>
      <c r="N6268" s="16">
        <f t="shared" si="220"/>
        <v>36</v>
      </c>
      <c r="O6268">
        <f>O6267</f>
        <v>0</v>
      </c>
      <c r="P6268">
        <f>P6267</f>
        <v>0</v>
      </c>
      <c r="Q6268">
        <f>Q6267</f>
        <v>0</v>
      </c>
      <c r="R6268">
        <f>R6267</f>
        <v>0</v>
      </c>
      <c r="S6268">
        <f>S6267</f>
        <v>0</v>
      </c>
    </row>
    <row r="6269" spans="1:19">
      <c r="A6269" s="16">
        <f>A6268</f>
        <v>3</v>
      </c>
      <c r="B6269" s="16">
        <v>0</v>
      </c>
      <c r="C6269" s="19">
        <f>C6268</f>
        <v>1</v>
      </c>
      <c r="D6269" s="16">
        <f>IF(AND(B6269=1,C6269=1),1,0)</f>
        <v>0</v>
      </c>
      <c r="E6269" s="19">
        <f>E6268</f>
        <v>0</v>
      </c>
      <c r="F6269" s="16">
        <f>F6268</f>
        <v>114</v>
      </c>
      <c r="G6269" s="16">
        <v>3</v>
      </c>
      <c r="H6269" s="16">
        <v>12</v>
      </c>
      <c r="I6269" s="3">
        <v>0</v>
      </c>
      <c r="J6269" s="16">
        <v>21</v>
      </c>
      <c r="K6269" s="16">
        <v>3</v>
      </c>
      <c r="L6269" s="16">
        <v>1</v>
      </c>
      <c r="M6269" s="16">
        <v>1</v>
      </c>
      <c r="N6269" s="16">
        <f t="shared" si="220"/>
        <v>36</v>
      </c>
      <c r="O6269">
        <f>O6268</f>
        <v>0</v>
      </c>
      <c r="P6269">
        <f>P6268</f>
        <v>0</v>
      </c>
      <c r="Q6269">
        <f>Q6268</f>
        <v>0</v>
      </c>
      <c r="R6269">
        <f>R6268</f>
        <v>0</v>
      </c>
      <c r="S6269">
        <f>S6268</f>
        <v>0</v>
      </c>
    </row>
    <row r="6270" spans="1:19">
      <c r="A6270" s="16">
        <f>A6269</f>
        <v>3</v>
      </c>
      <c r="B6270" s="16">
        <v>0</v>
      </c>
      <c r="C6270" s="19">
        <f>C6269</f>
        <v>1</v>
      </c>
      <c r="D6270" s="16">
        <f>IF(AND(B6270=1,C6270=1),1,0)</f>
        <v>0</v>
      </c>
      <c r="E6270" s="19">
        <f>E6269</f>
        <v>0</v>
      </c>
      <c r="F6270" s="16">
        <f>F6269</f>
        <v>114</v>
      </c>
      <c r="G6270" s="16">
        <v>4</v>
      </c>
      <c r="H6270" s="16">
        <v>9</v>
      </c>
      <c r="I6270" s="3">
        <v>0</v>
      </c>
      <c r="J6270" s="16">
        <v>21</v>
      </c>
      <c r="K6270" s="16">
        <v>3</v>
      </c>
      <c r="L6270" s="16">
        <v>1</v>
      </c>
      <c r="M6270" s="16">
        <v>1</v>
      </c>
      <c r="N6270" s="16">
        <f t="shared" si="220"/>
        <v>36</v>
      </c>
      <c r="O6270">
        <f>O6269</f>
        <v>0</v>
      </c>
      <c r="P6270">
        <f>P6269</f>
        <v>0</v>
      </c>
      <c r="Q6270">
        <f>Q6269</f>
        <v>0</v>
      </c>
      <c r="R6270">
        <f>R6269</f>
        <v>0</v>
      </c>
      <c r="S6270">
        <f>S6269</f>
        <v>0</v>
      </c>
    </row>
    <row r="6271" spans="1:19">
      <c r="A6271" s="16">
        <f>A6270</f>
        <v>3</v>
      </c>
      <c r="B6271" s="16">
        <v>0</v>
      </c>
      <c r="C6271" s="19">
        <f>C6270</f>
        <v>1</v>
      </c>
      <c r="D6271" s="16">
        <f>IF(AND(B6271=1,C6271=1),1,0)</f>
        <v>0</v>
      </c>
      <c r="E6271" s="19">
        <f>E6270</f>
        <v>0</v>
      </c>
      <c r="F6271" s="16">
        <f>F6270</f>
        <v>114</v>
      </c>
      <c r="G6271" s="16">
        <v>5</v>
      </c>
      <c r="H6271" s="16">
        <v>9</v>
      </c>
      <c r="I6271" s="3">
        <v>0</v>
      </c>
      <c r="J6271" s="16">
        <v>21</v>
      </c>
      <c r="K6271" s="16">
        <v>3</v>
      </c>
      <c r="L6271" s="16">
        <v>1</v>
      </c>
      <c r="M6271" s="16">
        <v>1</v>
      </c>
      <c r="N6271" s="16">
        <f t="shared" si="220"/>
        <v>36</v>
      </c>
      <c r="O6271">
        <f>O6270</f>
        <v>0</v>
      </c>
      <c r="P6271">
        <f>P6270</f>
        <v>0</v>
      </c>
      <c r="Q6271">
        <f>Q6270</f>
        <v>0</v>
      </c>
      <c r="R6271">
        <f>R6270</f>
        <v>0</v>
      </c>
      <c r="S6271">
        <f>S6270</f>
        <v>0</v>
      </c>
    </row>
    <row r="6272" spans="1:19">
      <c r="A6272" s="16">
        <f>A6271</f>
        <v>3</v>
      </c>
      <c r="B6272" s="16">
        <v>0</v>
      </c>
      <c r="C6272" s="4">
        <v>1</v>
      </c>
      <c r="D6272" s="16">
        <f>IF(AND(B6272=1,C6272=1),1,0)</f>
        <v>0</v>
      </c>
      <c r="E6272" s="4">
        <v>0</v>
      </c>
      <c r="F6272" s="16">
        <f>F6271+1</f>
        <v>115</v>
      </c>
      <c r="G6272" s="16">
        <v>1</v>
      </c>
      <c r="H6272" s="16">
        <v>23</v>
      </c>
      <c r="I6272" s="4">
        <v>0</v>
      </c>
      <c r="J6272" s="16">
        <v>21</v>
      </c>
      <c r="K6272" s="16">
        <v>3</v>
      </c>
      <c r="L6272" s="16">
        <v>1</v>
      </c>
      <c r="M6272" s="16">
        <v>1</v>
      </c>
      <c r="N6272" s="16">
        <f t="shared" si="220"/>
        <v>36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</row>
    <row r="6273" spans="1:19">
      <c r="A6273" s="16">
        <f>A6272</f>
        <v>3</v>
      </c>
      <c r="B6273" s="16">
        <v>0</v>
      </c>
      <c r="C6273" s="19">
        <f>C6272</f>
        <v>1</v>
      </c>
      <c r="D6273" s="16">
        <f>IF(AND(B6273=1,C6273=1),1,0)</f>
        <v>0</v>
      </c>
      <c r="E6273" s="19">
        <f>E6272</f>
        <v>0</v>
      </c>
      <c r="F6273" s="16">
        <f>F6272</f>
        <v>115</v>
      </c>
      <c r="G6273" s="16">
        <v>2</v>
      </c>
      <c r="H6273" s="16">
        <v>14</v>
      </c>
      <c r="I6273" s="3">
        <v>0</v>
      </c>
      <c r="J6273" s="16">
        <v>21</v>
      </c>
      <c r="K6273" s="16">
        <v>3</v>
      </c>
      <c r="L6273" s="16">
        <v>1</v>
      </c>
      <c r="M6273" s="16">
        <v>1</v>
      </c>
      <c r="N6273" s="16">
        <f t="shared" si="220"/>
        <v>36</v>
      </c>
      <c r="O6273">
        <f>O6272</f>
        <v>0</v>
      </c>
      <c r="P6273">
        <f>P6272</f>
        <v>0</v>
      </c>
      <c r="Q6273">
        <f>Q6272</f>
        <v>0</v>
      </c>
      <c r="R6273">
        <f>R6272</f>
        <v>0</v>
      </c>
      <c r="S6273">
        <f>S6272</f>
        <v>0</v>
      </c>
    </row>
    <row r="6274" spans="1:19">
      <c r="A6274" s="16">
        <f>A6273</f>
        <v>3</v>
      </c>
      <c r="B6274" s="16">
        <v>0</v>
      </c>
      <c r="C6274" s="19">
        <f>C6273</f>
        <v>1</v>
      </c>
      <c r="D6274" s="16">
        <f>IF(AND(B6274=1,C6274=1),1,0)</f>
        <v>0</v>
      </c>
      <c r="E6274" s="19">
        <f>E6273</f>
        <v>0</v>
      </c>
      <c r="F6274" s="16">
        <f>F6273</f>
        <v>115</v>
      </c>
      <c r="G6274" s="16">
        <v>3</v>
      </c>
      <c r="H6274" s="16">
        <v>11</v>
      </c>
      <c r="I6274" s="3">
        <v>0</v>
      </c>
      <c r="J6274" s="16">
        <v>21</v>
      </c>
      <c r="K6274" s="16">
        <v>3</v>
      </c>
      <c r="L6274" s="16">
        <v>1</v>
      </c>
      <c r="M6274" s="16">
        <v>1</v>
      </c>
      <c r="N6274" s="16">
        <f t="shared" si="220"/>
        <v>36</v>
      </c>
      <c r="O6274">
        <f>O6273</f>
        <v>0</v>
      </c>
      <c r="P6274">
        <f>P6273</f>
        <v>0</v>
      </c>
      <c r="Q6274">
        <f>Q6273</f>
        <v>0</v>
      </c>
      <c r="R6274">
        <f>R6273</f>
        <v>0</v>
      </c>
      <c r="S6274">
        <f>S6273</f>
        <v>0</v>
      </c>
    </row>
    <row r="6275" spans="1:19">
      <c r="A6275" s="16">
        <f>A6274</f>
        <v>3</v>
      </c>
      <c r="B6275" s="16">
        <v>0</v>
      </c>
      <c r="C6275" s="19">
        <f>C6274</f>
        <v>1</v>
      </c>
      <c r="D6275" s="16">
        <f>IF(AND(B6275=1,C6275=1),1,0)</f>
        <v>0</v>
      </c>
      <c r="E6275" s="19">
        <f>E6274</f>
        <v>0</v>
      </c>
      <c r="F6275" s="16">
        <f>F6274</f>
        <v>115</v>
      </c>
      <c r="G6275" s="16">
        <v>4</v>
      </c>
      <c r="H6275" s="16">
        <v>17</v>
      </c>
      <c r="I6275" s="3">
        <v>0</v>
      </c>
      <c r="J6275" s="16">
        <v>21</v>
      </c>
      <c r="K6275" s="16">
        <v>3</v>
      </c>
      <c r="L6275" s="16">
        <v>1</v>
      </c>
      <c r="M6275" s="16">
        <v>1</v>
      </c>
      <c r="N6275" s="16">
        <f t="shared" si="220"/>
        <v>36</v>
      </c>
      <c r="O6275">
        <f>O6274</f>
        <v>0</v>
      </c>
      <c r="P6275">
        <f>P6274</f>
        <v>0</v>
      </c>
      <c r="Q6275">
        <f>Q6274</f>
        <v>0</v>
      </c>
      <c r="R6275">
        <f>R6274</f>
        <v>0</v>
      </c>
      <c r="S6275">
        <f>S6274</f>
        <v>0</v>
      </c>
    </row>
    <row r="6276" spans="1:19">
      <c r="A6276" s="16">
        <f>A6275</f>
        <v>3</v>
      </c>
      <c r="B6276" s="16">
        <v>0</v>
      </c>
      <c r="C6276" s="19">
        <f>C6275</f>
        <v>1</v>
      </c>
      <c r="D6276" s="16">
        <f>IF(AND(B6276=1,C6276=1),1,0)</f>
        <v>0</v>
      </c>
      <c r="E6276" s="19">
        <f>E6275</f>
        <v>0</v>
      </c>
      <c r="F6276" s="16">
        <f>F6275</f>
        <v>115</v>
      </c>
      <c r="G6276" s="16">
        <v>5</v>
      </c>
      <c r="H6276" s="16">
        <v>17</v>
      </c>
      <c r="I6276" s="3">
        <v>0</v>
      </c>
      <c r="J6276" s="16">
        <v>21</v>
      </c>
      <c r="K6276" s="16">
        <v>3</v>
      </c>
      <c r="L6276" s="16">
        <v>1</v>
      </c>
      <c r="M6276" s="16">
        <v>1</v>
      </c>
      <c r="N6276" s="16">
        <f t="shared" si="220"/>
        <v>36</v>
      </c>
      <c r="O6276">
        <f>O6275</f>
        <v>0</v>
      </c>
      <c r="P6276">
        <f>P6275</f>
        <v>0</v>
      </c>
      <c r="Q6276">
        <f>Q6275</f>
        <v>0</v>
      </c>
      <c r="R6276">
        <f>R6275</f>
        <v>0</v>
      </c>
      <c r="S6276">
        <f>S6275</f>
        <v>0</v>
      </c>
    </row>
    <row r="6277" spans="1:19">
      <c r="A6277" s="16">
        <f>A6276</f>
        <v>3</v>
      </c>
      <c r="B6277" s="16">
        <v>0</v>
      </c>
      <c r="C6277" s="4">
        <v>1</v>
      </c>
      <c r="D6277" s="16">
        <f>IF(AND(B6277=1,C6277=1),1,0)</f>
        <v>0</v>
      </c>
      <c r="E6277" s="4">
        <v>1</v>
      </c>
      <c r="F6277" s="16">
        <f>F6276+1</f>
        <v>116</v>
      </c>
      <c r="G6277" s="16">
        <v>1</v>
      </c>
      <c r="H6277" s="16">
        <v>18</v>
      </c>
      <c r="I6277" s="4">
        <v>3.1708654929970983</v>
      </c>
      <c r="J6277" s="16">
        <v>21</v>
      </c>
      <c r="K6277" s="16">
        <v>3</v>
      </c>
      <c r="L6277" s="16">
        <v>1</v>
      </c>
      <c r="M6277" s="16">
        <v>1</v>
      </c>
      <c r="N6277" s="16">
        <f t="shared" si="220"/>
        <v>36</v>
      </c>
      <c r="O6277" s="3">
        <v>1</v>
      </c>
      <c r="P6277" s="3">
        <v>45</v>
      </c>
      <c r="Q6277" s="3">
        <v>1</v>
      </c>
      <c r="R6277" s="3">
        <v>0.73572342999977902</v>
      </c>
      <c r="S6277" s="3">
        <v>0</v>
      </c>
    </row>
    <row r="6278" spans="1:19">
      <c r="A6278" s="16">
        <f>A6277</f>
        <v>3</v>
      </c>
      <c r="B6278" s="16">
        <v>0</v>
      </c>
      <c r="C6278" s="19">
        <f>C6277</f>
        <v>1</v>
      </c>
      <c r="D6278" s="16">
        <f>IF(AND(B6278=1,C6278=1),1,0)</f>
        <v>0</v>
      </c>
      <c r="E6278" s="19">
        <f>E6277</f>
        <v>1</v>
      </c>
      <c r="F6278" s="16">
        <f>F6277</f>
        <v>116</v>
      </c>
      <c r="G6278" s="16">
        <v>2</v>
      </c>
      <c r="H6278" s="16">
        <v>20</v>
      </c>
      <c r="I6278" s="3">
        <v>6.7736508990055633</v>
      </c>
      <c r="J6278" s="16">
        <v>21</v>
      </c>
      <c r="K6278" s="16">
        <v>3</v>
      </c>
      <c r="L6278" s="16">
        <v>1</v>
      </c>
      <c r="M6278" s="16">
        <v>1</v>
      </c>
      <c r="N6278" s="16">
        <f t="shared" ref="N6278:N6341" si="221">N6277</f>
        <v>36</v>
      </c>
      <c r="O6278">
        <f>O6277</f>
        <v>1</v>
      </c>
      <c r="P6278">
        <f>P6277</f>
        <v>45</v>
      </c>
      <c r="Q6278">
        <f>Q6277</f>
        <v>1</v>
      </c>
      <c r="R6278">
        <f>R6277</f>
        <v>0.73572342999977902</v>
      </c>
      <c r="S6278">
        <f>S6277</f>
        <v>0</v>
      </c>
    </row>
    <row r="6279" spans="1:19">
      <c r="A6279" s="16">
        <f>A6278</f>
        <v>3</v>
      </c>
      <c r="B6279" s="16">
        <v>0</v>
      </c>
      <c r="C6279" s="19">
        <f>C6278</f>
        <v>1</v>
      </c>
      <c r="D6279" s="16">
        <f>IF(AND(B6279=1,C6279=1),1,0)</f>
        <v>0</v>
      </c>
      <c r="E6279" s="19">
        <f>E6278</f>
        <v>1</v>
      </c>
      <c r="F6279" s="16">
        <f>F6278</f>
        <v>116</v>
      </c>
      <c r="G6279" s="16">
        <v>3</v>
      </c>
      <c r="H6279" s="16">
        <v>11</v>
      </c>
      <c r="I6279" s="3">
        <v>2.5690836439971427</v>
      </c>
      <c r="J6279" s="16">
        <v>21</v>
      </c>
      <c r="K6279" s="16">
        <v>3</v>
      </c>
      <c r="L6279" s="16">
        <v>1</v>
      </c>
      <c r="M6279" s="16">
        <v>1</v>
      </c>
      <c r="N6279" s="16">
        <f t="shared" si="221"/>
        <v>36</v>
      </c>
      <c r="O6279">
        <f>O6278</f>
        <v>1</v>
      </c>
      <c r="P6279">
        <f>P6278</f>
        <v>45</v>
      </c>
      <c r="Q6279">
        <f>Q6278</f>
        <v>1</v>
      </c>
      <c r="R6279">
        <f>R6278</f>
        <v>0.73572342999977902</v>
      </c>
      <c r="S6279">
        <f>S6278</f>
        <v>0</v>
      </c>
    </row>
    <row r="6280" spans="1:19">
      <c r="A6280" s="16">
        <f>A6279</f>
        <v>3</v>
      </c>
      <c r="B6280" s="16">
        <v>0</v>
      </c>
      <c r="C6280" s="19">
        <f>C6279</f>
        <v>1</v>
      </c>
      <c r="D6280" s="16">
        <f>IF(AND(B6280=1,C6280=1),1,0)</f>
        <v>0</v>
      </c>
      <c r="E6280" s="19">
        <f>E6279</f>
        <v>1</v>
      </c>
      <c r="F6280" s="16">
        <f>F6279</f>
        <v>116</v>
      </c>
      <c r="G6280" s="16">
        <v>4</v>
      </c>
      <c r="H6280" s="16">
        <v>14</v>
      </c>
      <c r="I6280" s="3">
        <v>3.9051248169998738</v>
      </c>
      <c r="J6280" s="16">
        <v>21</v>
      </c>
      <c r="K6280" s="16">
        <v>3</v>
      </c>
      <c r="L6280" s="16">
        <v>1</v>
      </c>
      <c r="M6280" s="16">
        <v>1</v>
      </c>
      <c r="N6280" s="16">
        <f t="shared" si="221"/>
        <v>36</v>
      </c>
      <c r="O6280">
        <f>O6279</f>
        <v>1</v>
      </c>
      <c r="P6280">
        <f>P6279</f>
        <v>45</v>
      </c>
      <c r="Q6280">
        <f>Q6279</f>
        <v>1</v>
      </c>
      <c r="R6280">
        <f>R6279</f>
        <v>0.73572342999977902</v>
      </c>
      <c r="S6280">
        <f>S6279</f>
        <v>0</v>
      </c>
    </row>
    <row r="6281" spans="1:19">
      <c r="A6281" s="16">
        <f>A6280</f>
        <v>3</v>
      </c>
      <c r="B6281" s="16">
        <v>0</v>
      </c>
      <c r="C6281" s="19">
        <f>C6280</f>
        <v>1</v>
      </c>
      <c r="D6281" s="16">
        <f>IF(AND(B6281=1,C6281=1),1,0)</f>
        <v>0</v>
      </c>
      <c r="E6281" s="19">
        <f>E6280</f>
        <v>1</v>
      </c>
      <c r="F6281" s="16">
        <f>F6280</f>
        <v>116</v>
      </c>
      <c r="G6281" s="16">
        <v>5</v>
      </c>
      <c r="H6281" s="16">
        <v>14</v>
      </c>
      <c r="I6281" s="3">
        <v>3.9051248169998738</v>
      </c>
      <c r="J6281" s="16">
        <v>21</v>
      </c>
      <c r="K6281" s="16">
        <v>3</v>
      </c>
      <c r="L6281" s="16">
        <v>1</v>
      </c>
      <c r="M6281" s="16">
        <v>1</v>
      </c>
      <c r="N6281" s="16">
        <f t="shared" si="221"/>
        <v>36</v>
      </c>
      <c r="O6281">
        <f>O6280</f>
        <v>1</v>
      </c>
      <c r="P6281">
        <f>P6280</f>
        <v>45</v>
      </c>
      <c r="Q6281">
        <f>Q6280</f>
        <v>1</v>
      </c>
      <c r="R6281">
        <f>R6280</f>
        <v>0.73572342999977902</v>
      </c>
      <c r="S6281">
        <f>S6280</f>
        <v>0</v>
      </c>
    </row>
    <row r="6282" spans="1:19">
      <c r="A6282" s="16">
        <f>A6281</f>
        <v>3</v>
      </c>
      <c r="B6282" s="16">
        <v>0</v>
      </c>
      <c r="C6282" s="4">
        <v>1</v>
      </c>
      <c r="D6282" s="16">
        <f>IF(AND(B6282=1,C6282=1),1,0)</f>
        <v>0</v>
      </c>
      <c r="E6282" s="4">
        <v>1</v>
      </c>
      <c r="F6282" s="16">
        <f>F6281+1</f>
        <v>117</v>
      </c>
      <c r="G6282" s="16">
        <v>1</v>
      </c>
      <c r="H6282" s="16">
        <v>20</v>
      </c>
      <c r="I6282" s="4">
        <v>4.3210533359961003</v>
      </c>
      <c r="J6282" s="16">
        <v>21</v>
      </c>
      <c r="K6282" s="16">
        <v>3</v>
      </c>
      <c r="L6282" s="16">
        <v>1</v>
      </c>
      <c r="M6282" s="16">
        <v>1</v>
      </c>
      <c r="N6282" s="16">
        <f t="shared" si="221"/>
        <v>36</v>
      </c>
      <c r="O6282" s="3">
        <v>1</v>
      </c>
      <c r="P6282" s="3">
        <v>48</v>
      </c>
      <c r="Q6282" s="3">
        <v>1</v>
      </c>
      <c r="R6282" s="3">
        <v>0.72124676799285203</v>
      </c>
      <c r="S6282" s="3">
        <v>1</v>
      </c>
    </row>
    <row r="6283" spans="1:19">
      <c r="A6283" s="16">
        <f>A6282</f>
        <v>3</v>
      </c>
      <c r="B6283" s="16">
        <v>0</v>
      </c>
      <c r="C6283" s="19">
        <f>C6282</f>
        <v>1</v>
      </c>
      <c r="D6283" s="16">
        <f>IF(AND(B6283=1,C6283=1),1,0)</f>
        <v>0</v>
      </c>
      <c r="E6283" s="19">
        <f>E6282</f>
        <v>1</v>
      </c>
      <c r="F6283" s="16">
        <f>F6282</f>
        <v>117</v>
      </c>
      <c r="G6283" s="16">
        <v>2</v>
      </c>
      <c r="H6283" s="16">
        <v>21</v>
      </c>
      <c r="I6283" s="3">
        <v>4.1719305770020565</v>
      </c>
      <c r="J6283" s="16">
        <v>21</v>
      </c>
      <c r="K6283" s="16">
        <v>3</v>
      </c>
      <c r="L6283" s="16">
        <v>1</v>
      </c>
      <c r="M6283" s="16">
        <v>1</v>
      </c>
      <c r="N6283" s="16">
        <f t="shared" si="221"/>
        <v>36</v>
      </c>
      <c r="O6283">
        <f>O6282</f>
        <v>1</v>
      </c>
      <c r="P6283">
        <f>P6282</f>
        <v>48</v>
      </c>
      <c r="Q6283">
        <f>Q6282</f>
        <v>1</v>
      </c>
      <c r="R6283">
        <f>R6282</f>
        <v>0.72124676799285203</v>
      </c>
      <c r="S6283">
        <f>S6282</f>
        <v>1</v>
      </c>
    </row>
    <row r="6284" spans="1:19">
      <c r="A6284" s="16">
        <f>A6283</f>
        <v>3</v>
      </c>
      <c r="B6284" s="16">
        <v>0</v>
      </c>
      <c r="C6284" s="19">
        <f>C6283</f>
        <v>1</v>
      </c>
      <c r="D6284" s="16">
        <f>IF(AND(B6284=1,C6284=1),1,0)</f>
        <v>0</v>
      </c>
      <c r="E6284" s="19">
        <f>E6283</f>
        <v>1</v>
      </c>
      <c r="F6284" s="16">
        <f>F6283</f>
        <v>117</v>
      </c>
      <c r="G6284" s="16">
        <v>3</v>
      </c>
      <c r="H6284" s="16">
        <v>13</v>
      </c>
      <c r="I6284" s="3">
        <v>2.3693893399977162</v>
      </c>
      <c r="J6284" s="16">
        <v>21</v>
      </c>
      <c r="K6284" s="16">
        <v>3</v>
      </c>
      <c r="L6284" s="16">
        <v>1</v>
      </c>
      <c r="M6284" s="16">
        <v>1</v>
      </c>
      <c r="N6284" s="16">
        <f t="shared" si="221"/>
        <v>36</v>
      </c>
      <c r="O6284">
        <f>O6283</f>
        <v>1</v>
      </c>
      <c r="P6284">
        <f>P6283</f>
        <v>48</v>
      </c>
      <c r="Q6284">
        <f>Q6283</f>
        <v>1</v>
      </c>
      <c r="R6284">
        <f>R6283</f>
        <v>0.72124676799285203</v>
      </c>
      <c r="S6284">
        <f>S6283</f>
        <v>1</v>
      </c>
    </row>
    <row r="6285" spans="1:19">
      <c r="A6285" s="16">
        <f>A6284</f>
        <v>3</v>
      </c>
      <c r="B6285" s="16">
        <v>0</v>
      </c>
      <c r="C6285" s="19">
        <f>C6284</f>
        <v>1</v>
      </c>
      <c r="D6285" s="16">
        <f>IF(AND(B6285=1,C6285=1),1,0)</f>
        <v>0</v>
      </c>
      <c r="E6285" s="19">
        <f>E6284</f>
        <v>1</v>
      </c>
      <c r="F6285" s="16">
        <f>F6284</f>
        <v>117</v>
      </c>
      <c r="G6285" s="16">
        <v>4</v>
      </c>
      <c r="H6285" s="16">
        <v>25</v>
      </c>
      <c r="I6285" s="3">
        <v>4.2041321900032811</v>
      </c>
      <c r="J6285" s="16">
        <v>21</v>
      </c>
      <c r="K6285" s="16">
        <v>3</v>
      </c>
      <c r="L6285" s="16">
        <v>1</v>
      </c>
      <c r="M6285" s="16">
        <v>1</v>
      </c>
      <c r="N6285" s="16">
        <f t="shared" si="221"/>
        <v>36</v>
      </c>
      <c r="O6285">
        <f>O6284</f>
        <v>1</v>
      </c>
      <c r="P6285">
        <f>P6284</f>
        <v>48</v>
      </c>
      <c r="Q6285">
        <f>Q6284</f>
        <v>1</v>
      </c>
      <c r="R6285">
        <f>R6284</f>
        <v>0.72124676799285203</v>
      </c>
      <c r="S6285">
        <f>S6284</f>
        <v>1</v>
      </c>
    </row>
    <row r="6286" spans="1:19">
      <c r="A6286" s="16">
        <f>A6285</f>
        <v>3</v>
      </c>
      <c r="B6286" s="16">
        <v>0</v>
      </c>
      <c r="C6286" s="19">
        <f>C6285</f>
        <v>1</v>
      </c>
      <c r="D6286" s="16">
        <f>IF(AND(B6286=1,C6286=1),1,0)</f>
        <v>0</v>
      </c>
      <c r="E6286" s="19">
        <f>E6285</f>
        <v>1</v>
      </c>
      <c r="F6286" s="16">
        <f>F6285</f>
        <v>117</v>
      </c>
      <c r="G6286" s="16">
        <v>5</v>
      </c>
      <c r="H6286" s="16">
        <v>25</v>
      </c>
      <c r="I6286" s="3">
        <v>4.2041321900032811</v>
      </c>
      <c r="J6286" s="16">
        <v>21</v>
      </c>
      <c r="K6286" s="16">
        <v>3</v>
      </c>
      <c r="L6286" s="16">
        <v>1</v>
      </c>
      <c r="M6286" s="16">
        <v>1</v>
      </c>
      <c r="N6286" s="16">
        <f t="shared" si="221"/>
        <v>36</v>
      </c>
      <c r="O6286">
        <f>O6285</f>
        <v>1</v>
      </c>
      <c r="P6286">
        <f>P6285</f>
        <v>48</v>
      </c>
      <c r="Q6286">
        <f>Q6285</f>
        <v>1</v>
      </c>
      <c r="R6286">
        <f>R6285</f>
        <v>0.72124676799285203</v>
      </c>
      <c r="S6286">
        <f>S6285</f>
        <v>1</v>
      </c>
    </row>
    <row r="6287" spans="1:19">
      <c r="A6287" s="16">
        <f>A6286</f>
        <v>3</v>
      </c>
      <c r="B6287" s="16">
        <v>0</v>
      </c>
      <c r="C6287" s="4">
        <v>1</v>
      </c>
      <c r="D6287" s="16">
        <f>IF(AND(B6287=1,C6287=1),1,0)</f>
        <v>0</v>
      </c>
      <c r="E6287" s="4">
        <v>0</v>
      </c>
      <c r="F6287" s="16">
        <f>F6286+1</f>
        <v>118</v>
      </c>
      <c r="G6287" s="16">
        <v>1</v>
      </c>
      <c r="H6287" s="16">
        <v>23</v>
      </c>
      <c r="I6287" s="4">
        <v>0</v>
      </c>
      <c r="J6287" s="16">
        <v>21</v>
      </c>
      <c r="K6287" s="16">
        <v>3</v>
      </c>
      <c r="L6287" s="16">
        <v>1</v>
      </c>
      <c r="M6287" s="16">
        <v>1</v>
      </c>
      <c r="N6287" s="16">
        <f t="shared" si="221"/>
        <v>36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</row>
    <row r="6288" spans="1:19">
      <c r="A6288" s="16">
        <f>A6287</f>
        <v>3</v>
      </c>
      <c r="B6288" s="16">
        <v>0</v>
      </c>
      <c r="C6288" s="19">
        <f>C6287</f>
        <v>1</v>
      </c>
      <c r="D6288" s="16">
        <f>IF(AND(B6288=1,C6288=1),1,0)</f>
        <v>0</v>
      </c>
      <c r="E6288" s="19">
        <f>E6287</f>
        <v>0</v>
      </c>
      <c r="F6288" s="16">
        <f>F6287</f>
        <v>118</v>
      </c>
      <c r="G6288" s="16">
        <v>2</v>
      </c>
      <c r="H6288" s="16">
        <v>17</v>
      </c>
      <c r="I6288" s="3">
        <v>0</v>
      </c>
      <c r="J6288" s="16">
        <v>21</v>
      </c>
      <c r="K6288" s="16">
        <v>3</v>
      </c>
      <c r="L6288" s="16">
        <v>1</v>
      </c>
      <c r="M6288" s="16">
        <v>1</v>
      </c>
      <c r="N6288" s="16">
        <f t="shared" si="221"/>
        <v>36</v>
      </c>
      <c r="O6288">
        <f>O6287</f>
        <v>0</v>
      </c>
      <c r="P6288">
        <f>P6287</f>
        <v>0</v>
      </c>
      <c r="Q6288">
        <f>Q6287</f>
        <v>0</v>
      </c>
      <c r="R6288">
        <f>R6287</f>
        <v>0</v>
      </c>
      <c r="S6288">
        <f>S6287</f>
        <v>0</v>
      </c>
    </row>
    <row r="6289" spans="1:19">
      <c r="A6289" s="16">
        <f>A6288</f>
        <v>3</v>
      </c>
      <c r="B6289" s="16">
        <v>0</v>
      </c>
      <c r="C6289" s="19">
        <f>C6288</f>
        <v>1</v>
      </c>
      <c r="D6289" s="16">
        <f>IF(AND(B6289=1,C6289=1),1,0)</f>
        <v>0</v>
      </c>
      <c r="E6289" s="19">
        <f>E6288</f>
        <v>0</v>
      </c>
      <c r="F6289" s="16">
        <f>F6288</f>
        <v>118</v>
      </c>
      <c r="G6289" s="16">
        <v>3</v>
      </c>
      <c r="H6289" s="16">
        <v>8</v>
      </c>
      <c r="I6289" s="3">
        <v>0</v>
      </c>
      <c r="J6289" s="16">
        <v>21</v>
      </c>
      <c r="K6289" s="16">
        <v>3</v>
      </c>
      <c r="L6289" s="16">
        <v>1</v>
      </c>
      <c r="M6289" s="16">
        <v>1</v>
      </c>
      <c r="N6289" s="16">
        <f t="shared" si="221"/>
        <v>36</v>
      </c>
      <c r="O6289">
        <f>O6288</f>
        <v>0</v>
      </c>
      <c r="P6289">
        <f>P6288</f>
        <v>0</v>
      </c>
      <c r="Q6289">
        <f>Q6288</f>
        <v>0</v>
      </c>
      <c r="R6289">
        <f>R6288</f>
        <v>0</v>
      </c>
      <c r="S6289">
        <f>S6288</f>
        <v>0</v>
      </c>
    </row>
    <row r="6290" spans="1:19">
      <c r="A6290" s="16">
        <f>A6289</f>
        <v>3</v>
      </c>
      <c r="B6290" s="16">
        <v>0</v>
      </c>
      <c r="C6290" s="19">
        <f>C6289</f>
        <v>1</v>
      </c>
      <c r="D6290" s="16">
        <f>IF(AND(B6290=1,C6290=1),1,0)</f>
        <v>0</v>
      </c>
      <c r="E6290" s="19">
        <f>E6289</f>
        <v>0</v>
      </c>
      <c r="F6290" s="16">
        <f>F6289</f>
        <v>118</v>
      </c>
      <c r="G6290" s="16">
        <v>4</v>
      </c>
      <c r="H6290" s="16">
        <v>13</v>
      </c>
      <c r="I6290" s="3">
        <v>0</v>
      </c>
      <c r="J6290" s="16">
        <v>21</v>
      </c>
      <c r="K6290" s="16">
        <v>3</v>
      </c>
      <c r="L6290" s="16">
        <v>1</v>
      </c>
      <c r="M6290" s="16">
        <v>1</v>
      </c>
      <c r="N6290" s="16">
        <f t="shared" si="221"/>
        <v>36</v>
      </c>
      <c r="O6290">
        <f>O6289</f>
        <v>0</v>
      </c>
      <c r="P6290">
        <f>P6289</f>
        <v>0</v>
      </c>
      <c r="Q6290">
        <f>Q6289</f>
        <v>0</v>
      </c>
      <c r="R6290">
        <f>R6289</f>
        <v>0</v>
      </c>
      <c r="S6290">
        <f>S6289</f>
        <v>0</v>
      </c>
    </row>
    <row r="6291" spans="1:19">
      <c r="A6291" s="16">
        <f>A6290</f>
        <v>3</v>
      </c>
      <c r="B6291" s="16">
        <v>0</v>
      </c>
      <c r="C6291" s="19">
        <f>C6290</f>
        <v>1</v>
      </c>
      <c r="D6291" s="16">
        <f>IF(AND(B6291=1,C6291=1),1,0)</f>
        <v>0</v>
      </c>
      <c r="E6291" s="19">
        <f>E6290</f>
        <v>0</v>
      </c>
      <c r="F6291" s="16">
        <f>F6290</f>
        <v>118</v>
      </c>
      <c r="G6291" s="16">
        <v>5</v>
      </c>
      <c r="H6291" s="16">
        <v>13</v>
      </c>
      <c r="I6291" s="3">
        <v>0</v>
      </c>
      <c r="J6291" s="16">
        <v>21</v>
      </c>
      <c r="K6291" s="16">
        <v>3</v>
      </c>
      <c r="L6291" s="16">
        <v>1</v>
      </c>
      <c r="M6291" s="16">
        <v>1</v>
      </c>
      <c r="N6291" s="16">
        <f t="shared" si="221"/>
        <v>36</v>
      </c>
      <c r="O6291">
        <f>O6290</f>
        <v>0</v>
      </c>
      <c r="P6291">
        <f>P6290</f>
        <v>0</v>
      </c>
      <c r="Q6291">
        <f>Q6290</f>
        <v>0</v>
      </c>
      <c r="R6291">
        <f>R6290</f>
        <v>0</v>
      </c>
      <c r="S6291">
        <f>S6290</f>
        <v>0</v>
      </c>
    </row>
    <row r="6292" spans="1:19">
      <c r="A6292" s="16">
        <f>A6291</f>
        <v>3</v>
      </c>
      <c r="B6292" s="16">
        <v>0</v>
      </c>
      <c r="C6292" s="4">
        <v>1</v>
      </c>
      <c r="D6292" s="16">
        <f>IF(AND(B6292=1,C6292=1),1,0)</f>
        <v>0</v>
      </c>
      <c r="E6292" s="4">
        <v>0</v>
      </c>
      <c r="F6292" s="16">
        <f>F6291+1</f>
        <v>119</v>
      </c>
      <c r="G6292" s="16">
        <v>1</v>
      </c>
      <c r="H6292" s="16">
        <v>24</v>
      </c>
      <c r="I6292" s="4">
        <v>0</v>
      </c>
      <c r="J6292" s="16">
        <v>21</v>
      </c>
      <c r="K6292" s="16">
        <v>3</v>
      </c>
      <c r="L6292" s="16">
        <v>1</v>
      </c>
      <c r="M6292" s="16">
        <v>1</v>
      </c>
      <c r="N6292" s="16">
        <f t="shared" si="221"/>
        <v>36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</row>
    <row r="6293" spans="1:19">
      <c r="A6293" s="16">
        <f>A6292</f>
        <v>3</v>
      </c>
      <c r="B6293" s="16">
        <v>0</v>
      </c>
      <c r="C6293" s="19">
        <f>C6292</f>
        <v>1</v>
      </c>
      <c r="D6293" s="16">
        <f>IF(AND(B6293=1,C6293=1),1,0)</f>
        <v>0</v>
      </c>
      <c r="E6293" s="19">
        <f>E6292</f>
        <v>0</v>
      </c>
      <c r="F6293" s="16">
        <f>F6292</f>
        <v>119</v>
      </c>
      <c r="G6293" s="16">
        <v>2</v>
      </c>
      <c r="H6293" s="16">
        <v>18</v>
      </c>
      <c r="I6293" s="3">
        <v>0</v>
      </c>
      <c r="J6293" s="16">
        <v>21</v>
      </c>
      <c r="K6293" s="16">
        <v>3</v>
      </c>
      <c r="L6293" s="16">
        <v>1</v>
      </c>
      <c r="M6293" s="16">
        <v>1</v>
      </c>
      <c r="N6293" s="16">
        <f t="shared" si="221"/>
        <v>36</v>
      </c>
      <c r="O6293">
        <f>O6292</f>
        <v>0</v>
      </c>
      <c r="P6293">
        <f>P6292</f>
        <v>0</v>
      </c>
      <c r="Q6293">
        <f>Q6292</f>
        <v>0</v>
      </c>
      <c r="R6293">
        <f>R6292</f>
        <v>0</v>
      </c>
      <c r="S6293">
        <f>S6292</f>
        <v>0</v>
      </c>
    </row>
    <row r="6294" spans="1:19">
      <c r="A6294" s="16">
        <f>A6293</f>
        <v>3</v>
      </c>
      <c r="B6294" s="16">
        <v>0</v>
      </c>
      <c r="C6294" s="19">
        <f>C6293</f>
        <v>1</v>
      </c>
      <c r="D6294" s="16">
        <f>IF(AND(B6294=1,C6294=1),1,0)</f>
        <v>0</v>
      </c>
      <c r="E6294" s="19">
        <f>E6293</f>
        <v>0</v>
      </c>
      <c r="F6294" s="16">
        <f>F6293</f>
        <v>119</v>
      </c>
      <c r="G6294" s="16">
        <v>3</v>
      </c>
      <c r="H6294" s="16">
        <v>8</v>
      </c>
      <c r="I6294" s="3">
        <v>0</v>
      </c>
      <c r="J6294" s="16">
        <v>21</v>
      </c>
      <c r="K6294" s="16">
        <v>3</v>
      </c>
      <c r="L6294" s="16">
        <v>1</v>
      </c>
      <c r="M6294" s="16">
        <v>1</v>
      </c>
      <c r="N6294" s="16">
        <f t="shared" si="221"/>
        <v>36</v>
      </c>
      <c r="O6294">
        <f>O6293</f>
        <v>0</v>
      </c>
      <c r="P6294">
        <f>P6293</f>
        <v>0</v>
      </c>
      <c r="Q6294">
        <f>Q6293</f>
        <v>0</v>
      </c>
      <c r="R6294">
        <f>R6293</f>
        <v>0</v>
      </c>
      <c r="S6294">
        <f>S6293</f>
        <v>0</v>
      </c>
    </row>
    <row r="6295" spans="1:19">
      <c r="A6295" s="16">
        <f>A6294</f>
        <v>3</v>
      </c>
      <c r="B6295" s="16">
        <v>0</v>
      </c>
      <c r="C6295" s="19">
        <f>C6294</f>
        <v>1</v>
      </c>
      <c r="D6295" s="16">
        <f>IF(AND(B6295=1,C6295=1),1,0)</f>
        <v>0</v>
      </c>
      <c r="E6295" s="19">
        <f>E6294</f>
        <v>0</v>
      </c>
      <c r="F6295" s="16">
        <f>F6294</f>
        <v>119</v>
      </c>
      <c r="G6295" s="16">
        <v>4</v>
      </c>
      <c r="H6295" s="16">
        <v>17</v>
      </c>
      <c r="I6295" s="3">
        <v>0</v>
      </c>
      <c r="J6295" s="16">
        <v>21</v>
      </c>
      <c r="K6295" s="16">
        <v>3</v>
      </c>
      <c r="L6295" s="16">
        <v>1</v>
      </c>
      <c r="M6295" s="16">
        <v>1</v>
      </c>
      <c r="N6295" s="16">
        <f t="shared" si="221"/>
        <v>36</v>
      </c>
      <c r="O6295">
        <f>O6294</f>
        <v>0</v>
      </c>
      <c r="P6295">
        <f>P6294</f>
        <v>0</v>
      </c>
      <c r="Q6295">
        <f>Q6294</f>
        <v>0</v>
      </c>
      <c r="R6295">
        <f>R6294</f>
        <v>0</v>
      </c>
      <c r="S6295">
        <f>S6294</f>
        <v>0</v>
      </c>
    </row>
    <row r="6296" spans="1:19">
      <c r="A6296" s="16">
        <f>A6295</f>
        <v>3</v>
      </c>
      <c r="B6296" s="16">
        <v>0</v>
      </c>
      <c r="C6296" s="19">
        <f>C6295</f>
        <v>1</v>
      </c>
      <c r="D6296" s="16">
        <f>IF(AND(B6296=1,C6296=1),1,0)</f>
        <v>0</v>
      </c>
      <c r="E6296" s="19">
        <f>E6295</f>
        <v>0</v>
      </c>
      <c r="F6296" s="16">
        <f>F6295</f>
        <v>119</v>
      </c>
      <c r="G6296" s="16">
        <v>5</v>
      </c>
      <c r="H6296" s="16">
        <v>17</v>
      </c>
      <c r="I6296" s="3">
        <v>0</v>
      </c>
      <c r="J6296" s="16">
        <v>21</v>
      </c>
      <c r="K6296" s="16">
        <v>3</v>
      </c>
      <c r="L6296" s="16">
        <v>1</v>
      </c>
      <c r="M6296" s="16">
        <v>1</v>
      </c>
      <c r="N6296" s="16">
        <f t="shared" si="221"/>
        <v>36</v>
      </c>
      <c r="O6296">
        <f>O6295</f>
        <v>0</v>
      </c>
      <c r="P6296">
        <f>P6295</f>
        <v>0</v>
      </c>
      <c r="Q6296">
        <f>Q6295</f>
        <v>0</v>
      </c>
      <c r="R6296">
        <f>R6295</f>
        <v>0</v>
      </c>
      <c r="S6296">
        <f>S6295</f>
        <v>0</v>
      </c>
    </row>
    <row r="6297" spans="1:19">
      <c r="A6297" s="16">
        <f>A6296</f>
        <v>3</v>
      </c>
      <c r="B6297" s="16">
        <v>0</v>
      </c>
      <c r="C6297" s="4">
        <v>1</v>
      </c>
      <c r="D6297" s="16">
        <f>IF(AND(B6297=1,C6297=1),1,0)</f>
        <v>0</v>
      </c>
      <c r="E6297" s="4">
        <v>1</v>
      </c>
      <c r="F6297" s="16">
        <f>F6296+1</f>
        <v>120</v>
      </c>
      <c r="G6297" s="16">
        <v>1</v>
      </c>
      <c r="H6297" s="16">
        <v>30</v>
      </c>
      <c r="I6297" s="4">
        <v>4.2877563970105195</v>
      </c>
      <c r="J6297" s="16">
        <v>21</v>
      </c>
      <c r="K6297" s="16">
        <v>3</v>
      </c>
      <c r="L6297" s="16">
        <v>1</v>
      </c>
      <c r="M6297" s="16">
        <v>1</v>
      </c>
      <c r="N6297" s="16">
        <f t="shared" si="221"/>
        <v>36</v>
      </c>
      <c r="O6297" s="3">
        <v>1</v>
      </c>
      <c r="P6297" s="3">
        <v>71</v>
      </c>
      <c r="Q6297" s="3">
        <v>1</v>
      </c>
      <c r="R6297" s="3">
        <v>0.98553459500544704</v>
      </c>
      <c r="S6297" s="3">
        <v>0</v>
      </c>
    </row>
    <row r="6298" spans="1:19">
      <c r="A6298" s="16">
        <f>A6297</f>
        <v>3</v>
      </c>
      <c r="B6298" s="16">
        <v>0</v>
      </c>
      <c r="C6298" s="19">
        <f>C6297</f>
        <v>1</v>
      </c>
      <c r="D6298" s="16">
        <f>IF(AND(B6298=1,C6298=1),1,0)</f>
        <v>0</v>
      </c>
      <c r="E6298" s="19">
        <f>E6297</f>
        <v>1</v>
      </c>
      <c r="F6298" s="16">
        <f>F6297</f>
        <v>120</v>
      </c>
      <c r="G6298" s="16">
        <v>2</v>
      </c>
      <c r="H6298" s="16">
        <v>16</v>
      </c>
      <c r="I6298" s="3">
        <v>3.7039321639895171</v>
      </c>
      <c r="J6298" s="16">
        <v>21</v>
      </c>
      <c r="K6298" s="16">
        <v>3</v>
      </c>
      <c r="L6298" s="16">
        <v>1</v>
      </c>
      <c r="M6298" s="16">
        <v>1</v>
      </c>
      <c r="N6298" s="16">
        <f t="shared" si="221"/>
        <v>36</v>
      </c>
      <c r="O6298">
        <f>O6297</f>
        <v>1</v>
      </c>
      <c r="P6298">
        <f>P6297</f>
        <v>71</v>
      </c>
      <c r="Q6298">
        <f>Q6297</f>
        <v>1</v>
      </c>
      <c r="R6298">
        <f>R6297</f>
        <v>0.98553459500544704</v>
      </c>
      <c r="S6298">
        <f>S6297</f>
        <v>0</v>
      </c>
    </row>
    <row r="6299" spans="1:19">
      <c r="A6299" s="16">
        <f>A6298</f>
        <v>3</v>
      </c>
      <c r="B6299" s="16">
        <v>0</v>
      </c>
      <c r="C6299" s="19">
        <f>C6298</f>
        <v>1</v>
      </c>
      <c r="D6299" s="16">
        <f>IF(AND(B6299=1,C6299=1),1,0)</f>
        <v>0</v>
      </c>
      <c r="E6299" s="19">
        <f>E6298</f>
        <v>1</v>
      </c>
      <c r="F6299" s="16">
        <f>F6298</f>
        <v>120</v>
      </c>
      <c r="G6299" s="16">
        <v>3</v>
      </c>
      <c r="H6299" s="16">
        <v>11</v>
      </c>
      <c r="I6299" s="3">
        <v>2.1857990660064379</v>
      </c>
      <c r="J6299" s="16">
        <v>21</v>
      </c>
      <c r="K6299" s="16">
        <v>3</v>
      </c>
      <c r="L6299" s="16">
        <v>1</v>
      </c>
      <c r="M6299" s="16">
        <v>1</v>
      </c>
      <c r="N6299" s="16">
        <f t="shared" si="221"/>
        <v>36</v>
      </c>
      <c r="O6299">
        <f>O6298</f>
        <v>1</v>
      </c>
      <c r="P6299">
        <f>P6298</f>
        <v>71</v>
      </c>
      <c r="Q6299">
        <f>Q6298</f>
        <v>1</v>
      </c>
      <c r="R6299">
        <f>R6298</f>
        <v>0.98553459500544704</v>
      </c>
      <c r="S6299">
        <f>S6298</f>
        <v>0</v>
      </c>
    </row>
    <row r="6300" spans="1:19">
      <c r="A6300" s="16">
        <f>A6299</f>
        <v>3</v>
      </c>
      <c r="B6300" s="16">
        <v>0</v>
      </c>
      <c r="C6300" s="19">
        <f>C6299</f>
        <v>1</v>
      </c>
      <c r="D6300" s="16">
        <f>IF(AND(B6300=1,C6300=1),1,0)</f>
        <v>0</v>
      </c>
      <c r="E6300" s="19">
        <f>E6299</f>
        <v>1</v>
      </c>
      <c r="F6300" s="16">
        <f>F6299</f>
        <v>120</v>
      </c>
      <c r="G6300" s="16">
        <v>4</v>
      </c>
      <c r="H6300" s="16">
        <v>11</v>
      </c>
      <c r="I6300" s="3">
        <v>1.4692233810055759</v>
      </c>
      <c r="J6300" s="16">
        <v>21</v>
      </c>
      <c r="K6300" s="16">
        <v>3</v>
      </c>
      <c r="L6300" s="16">
        <v>1</v>
      </c>
      <c r="M6300" s="16">
        <v>1</v>
      </c>
      <c r="N6300" s="16">
        <f t="shared" si="221"/>
        <v>36</v>
      </c>
      <c r="O6300">
        <f>O6299</f>
        <v>1</v>
      </c>
      <c r="P6300">
        <f>P6299</f>
        <v>71</v>
      </c>
      <c r="Q6300">
        <f>Q6299</f>
        <v>1</v>
      </c>
      <c r="R6300">
        <f>R6299</f>
        <v>0.98553459500544704</v>
      </c>
      <c r="S6300">
        <f>S6299</f>
        <v>0</v>
      </c>
    </row>
    <row r="6301" spans="1:19">
      <c r="A6301" s="16">
        <f>A6300</f>
        <v>3</v>
      </c>
      <c r="B6301" s="16">
        <v>0</v>
      </c>
      <c r="C6301" s="19">
        <f>C6300</f>
        <v>1</v>
      </c>
      <c r="D6301" s="16">
        <f>IF(AND(B6301=1,C6301=1),1,0)</f>
        <v>0</v>
      </c>
      <c r="E6301" s="19">
        <f>E6300</f>
        <v>1</v>
      </c>
      <c r="F6301" s="16">
        <f>F6300</f>
        <v>120</v>
      </c>
      <c r="G6301" s="16">
        <v>5</v>
      </c>
      <c r="H6301" s="16">
        <v>11</v>
      </c>
      <c r="I6301" s="3">
        <v>2.1857990660064379</v>
      </c>
      <c r="J6301" s="16">
        <v>21</v>
      </c>
      <c r="K6301" s="16">
        <v>3</v>
      </c>
      <c r="L6301" s="16">
        <v>1</v>
      </c>
      <c r="M6301" s="16">
        <v>1</v>
      </c>
      <c r="N6301" s="16">
        <f t="shared" si="221"/>
        <v>36</v>
      </c>
      <c r="O6301">
        <f>O6300</f>
        <v>1</v>
      </c>
      <c r="P6301">
        <f>P6300</f>
        <v>71</v>
      </c>
      <c r="Q6301">
        <f>Q6300</f>
        <v>1</v>
      </c>
      <c r="R6301">
        <f>R6300</f>
        <v>0.98553459500544704</v>
      </c>
      <c r="S6301">
        <f>S6300</f>
        <v>0</v>
      </c>
    </row>
    <row r="6302" spans="1:19">
      <c r="A6302" s="16">
        <f>A6301</f>
        <v>3</v>
      </c>
      <c r="B6302" s="16">
        <v>0</v>
      </c>
      <c r="C6302" s="4">
        <v>1</v>
      </c>
      <c r="D6302" s="16">
        <f>IF(AND(B6302=1,C6302=1),1,0)</f>
        <v>0</v>
      </c>
      <c r="E6302" s="4">
        <v>0</v>
      </c>
      <c r="F6302" s="16">
        <f>F6301+1</f>
        <v>121</v>
      </c>
      <c r="G6302" s="16">
        <v>1</v>
      </c>
      <c r="H6302" s="16">
        <v>12</v>
      </c>
      <c r="I6302" s="3">
        <v>0</v>
      </c>
      <c r="J6302" s="16">
        <v>21</v>
      </c>
      <c r="K6302" s="16">
        <v>3</v>
      </c>
      <c r="L6302" s="16">
        <v>1</v>
      </c>
      <c r="M6302" s="16">
        <v>1</v>
      </c>
      <c r="N6302" s="16">
        <f t="shared" si="221"/>
        <v>36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</row>
    <row r="6303" spans="1:19">
      <c r="A6303" s="16">
        <f>A6302</f>
        <v>3</v>
      </c>
      <c r="B6303" s="16">
        <v>0</v>
      </c>
      <c r="C6303" s="19">
        <f>C6302</f>
        <v>1</v>
      </c>
      <c r="D6303" s="16">
        <f>IF(AND(B6303=1,C6303=1),1,0)</f>
        <v>0</v>
      </c>
      <c r="E6303" s="19">
        <f>E6302</f>
        <v>0</v>
      </c>
      <c r="F6303" s="16">
        <f>F6302</f>
        <v>121</v>
      </c>
      <c r="G6303" s="16">
        <v>2</v>
      </c>
      <c r="H6303" s="16">
        <v>6</v>
      </c>
      <c r="I6303" s="3">
        <v>0</v>
      </c>
      <c r="J6303" s="16">
        <v>21</v>
      </c>
      <c r="K6303" s="16">
        <v>3</v>
      </c>
      <c r="L6303" s="16">
        <v>1</v>
      </c>
      <c r="M6303" s="16">
        <v>1</v>
      </c>
      <c r="N6303" s="16">
        <f t="shared" si="221"/>
        <v>36</v>
      </c>
      <c r="O6303">
        <f>O6302</f>
        <v>0</v>
      </c>
      <c r="P6303">
        <f>P6302</f>
        <v>0</v>
      </c>
      <c r="Q6303">
        <f>Q6302</f>
        <v>0</v>
      </c>
      <c r="R6303">
        <f>R6302</f>
        <v>0</v>
      </c>
      <c r="S6303">
        <f>S6302</f>
        <v>0</v>
      </c>
    </row>
    <row r="6304" spans="1:19">
      <c r="A6304" s="16">
        <f>A6303</f>
        <v>3</v>
      </c>
      <c r="B6304" s="16">
        <v>0</v>
      </c>
      <c r="C6304" s="19">
        <f>C6303</f>
        <v>1</v>
      </c>
      <c r="D6304" s="16">
        <f>IF(AND(B6304=1,C6304=1),1,0)</f>
        <v>0</v>
      </c>
      <c r="E6304" s="19">
        <f>E6303</f>
        <v>0</v>
      </c>
      <c r="F6304" s="16">
        <f>F6303</f>
        <v>121</v>
      </c>
      <c r="G6304" s="16">
        <v>3</v>
      </c>
      <c r="H6304" s="16">
        <v>9</v>
      </c>
      <c r="I6304" s="3">
        <v>0</v>
      </c>
      <c r="J6304" s="16">
        <v>21</v>
      </c>
      <c r="K6304" s="16">
        <v>3</v>
      </c>
      <c r="L6304" s="16">
        <v>1</v>
      </c>
      <c r="M6304" s="16">
        <v>1</v>
      </c>
      <c r="N6304" s="16">
        <f t="shared" si="221"/>
        <v>36</v>
      </c>
      <c r="O6304">
        <f>O6303</f>
        <v>0</v>
      </c>
      <c r="P6304">
        <f>P6303</f>
        <v>0</v>
      </c>
      <c r="Q6304">
        <f>Q6303</f>
        <v>0</v>
      </c>
      <c r="R6304">
        <f>R6303</f>
        <v>0</v>
      </c>
      <c r="S6304">
        <f>S6303</f>
        <v>0</v>
      </c>
    </row>
    <row r="6305" spans="1:19">
      <c r="A6305" s="16">
        <f>A6304</f>
        <v>3</v>
      </c>
      <c r="B6305" s="16">
        <v>0</v>
      </c>
      <c r="C6305" s="19">
        <f>C6304</f>
        <v>1</v>
      </c>
      <c r="D6305" s="16">
        <f>IF(AND(B6305=1,C6305=1),1,0)</f>
        <v>0</v>
      </c>
      <c r="E6305" s="19">
        <f>E6304</f>
        <v>0</v>
      </c>
      <c r="F6305" s="16">
        <f>F6304</f>
        <v>121</v>
      </c>
      <c r="G6305" s="16">
        <v>4</v>
      </c>
      <c r="H6305" s="16">
        <v>6</v>
      </c>
      <c r="I6305" s="3">
        <v>0</v>
      </c>
      <c r="J6305" s="16">
        <v>21</v>
      </c>
      <c r="K6305" s="16">
        <v>3</v>
      </c>
      <c r="L6305" s="16">
        <v>1</v>
      </c>
      <c r="M6305" s="16">
        <v>1</v>
      </c>
      <c r="N6305" s="16">
        <f t="shared" si="221"/>
        <v>36</v>
      </c>
      <c r="O6305">
        <f>O6304</f>
        <v>0</v>
      </c>
      <c r="P6305">
        <f>P6304</f>
        <v>0</v>
      </c>
      <c r="Q6305">
        <f>Q6304</f>
        <v>0</v>
      </c>
      <c r="R6305">
        <f>R6304</f>
        <v>0</v>
      </c>
      <c r="S6305">
        <f>S6304</f>
        <v>0</v>
      </c>
    </row>
    <row r="6306" spans="1:19">
      <c r="A6306" s="16">
        <f>A6305</f>
        <v>3</v>
      </c>
      <c r="B6306" s="16">
        <v>0</v>
      </c>
      <c r="C6306" s="19">
        <f>C6305</f>
        <v>1</v>
      </c>
      <c r="D6306" s="16">
        <f>IF(AND(B6306=1,C6306=1),1,0)</f>
        <v>0</v>
      </c>
      <c r="E6306" s="19">
        <f>E6305</f>
        <v>0</v>
      </c>
      <c r="F6306" s="16">
        <f>F6305</f>
        <v>121</v>
      </c>
      <c r="G6306" s="16">
        <v>5</v>
      </c>
      <c r="H6306" s="16">
        <v>14</v>
      </c>
      <c r="I6306" s="3">
        <v>0</v>
      </c>
      <c r="J6306" s="16">
        <v>21</v>
      </c>
      <c r="K6306" s="16">
        <v>3</v>
      </c>
      <c r="L6306" s="16">
        <v>1</v>
      </c>
      <c r="M6306" s="16">
        <v>1</v>
      </c>
      <c r="N6306" s="16">
        <f t="shared" si="221"/>
        <v>36</v>
      </c>
      <c r="O6306">
        <f>O6305</f>
        <v>0</v>
      </c>
      <c r="P6306">
        <f>P6305</f>
        <v>0</v>
      </c>
      <c r="Q6306">
        <f>Q6305</f>
        <v>0</v>
      </c>
      <c r="R6306">
        <f>R6305</f>
        <v>0</v>
      </c>
      <c r="S6306">
        <f>S6305</f>
        <v>0</v>
      </c>
    </row>
    <row r="6307" spans="1:19">
      <c r="A6307" s="16">
        <f>A6306</f>
        <v>3</v>
      </c>
      <c r="B6307" s="16">
        <v>0</v>
      </c>
      <c r="C6307" s="4">
        <v>1</v>
      </c>
      <c r="D6307" s="16">
        <f>IF(AND(B6307=1,C6307=1),1,0)</f>
        <v>0</v>
      </c>
      <c r="E6307" s="4">
        <v>1</v>
      </c>
      <c r="F6307" s="16">
        <f>F6306+1</f>
        <v>122</v>
      </c>
      <c r="G6307" s="16">
        <v>1</v>
      </c>
      <c r="H6307" s="16">
        <v>24</v>
      </c>
      <c r="I6307" s="3">
        <v>4.8049719519985787</v>
      </c>
      <c r="J6307" s="16">
        <v>21</v>
      </c>
      <c r="K6307" s="16">
        <v>3</v>
      </c>
      <c r="L6307" s="16">
        <v>1</v>
      </c>
      <c r="M6307" s="16">
        <v>1</v>
      </c>
      <c r="N6307" s="16">
        <f t="shared" si="221"/>
        <v>36</v>
      </c>
      <c r="O6307" s="3">
        <v>0</v>
      </c>
      <c r="P6307" s="3">
        <v>48</v>
      </c>
      <c r="Q6307" s="3">
        <v>1</v>
      </c>
      <c r="R6307" s="3">
        <v>0.68448094600171305</v>
      </c>
      <c r="S6307" s="3">
        <v>0</v>
      </c>
    </row>
    <row r="6308" spans="1:19">
      <c r="A6308" s="16">
        <f>A6307</f>
        <v>3</v>
      </c>
      <c r="B6308" s="16">
        <v>0</v>
      </c>
      <c r="C6308" s="19">
        <f>C6307</f>
        <v>1</v>
      </c>
      <c r="D6308" s="16">
        <f>IF(AND(B6308=1,C6308=1),1,0)</f>
        <v>0</v>
      </c>
      <c r="E6308" s="19">
        <f>E6307</f>
        <v>1</v>
      </c>
      <c r="F6308" s="16">
        <f>F6307</f>
        <v>122</v>
      </c>
      <c r="G6308" s="16">
        <v>2</v>
      </c>
      <c r="H6308" s="16">
        <v>8</v>
      </c>
      <c r="I6308" s="3">
        <v>1.6862731569999501</v>
      </c>
      <c r="J6308" s="16">
        <v>21</v>
      </c>
      <c r="K6308" s="16">
        <v>3</v>
      </c>
      <c r="L6308" s="16">
        <v>1</v>
      </c>
      <c r="M6308" s="16">
        <v>1</v>
      </c>
      <c r="N6308" s="16">
        <f t="shared" si="221"/>
        <v>36</v>
      </c>
      <c r="O6308">
        <f>O6307</f>
        <v>0</v>
      </c>
      <c r="P6308">
        <f>P6307</f>
        <v>48</v>
      </c>
      <c r="Q6308">
        <f>Q6307</f>
        <v>1</v>
      </c>
      <c r="R6308">
        <f>R6307</f>
        <v>0.68448094600171305</v>
      </c>
      <c r="S6308">
        <f>S6307</f>
        <v>0</v>
      </c>
    </row>
    <row r="6309" spans="1:19">
      <c r="A6309" s="16">
        <f>A6308</f>
        <v>3</v>
      </c>
      <c r="B6309" s="16">
        <v>0</v>
      </c>
      <c r="C6309" s="19">
        <f>C6308</f>
        <v>1</v>
      </c>
      <c r="D6309" s="16">
        <f>IF(AND(B6309=1,C6309=1),1,0)</f>
        <v>0</v>
      </c>
      <c r="E6309" s="19">
        <f>E6308</f>
        <v>1</v>
      </c>
      <c r="F6309" s="16">
        <f>F6308</f>
        <v>122</v>
      </c>
      <c r="G6309" s="16">
        <v>3</v>
      </c>
      <c r="H6309" s="16">
        <v>9</v>
      </c>
      <c r="I6309" s="3">
        <v>1.8509211630007449</v>
      </c>
      <c r="J6309" s="16">
        <v>21</v>
      </c>
      <c r="K6309" s="16">
        <v>3</v>
      </c>
      <c r="L6309" s="16">
        <v>1</v>
      </c>
      <c r="M6309" s="16">
        <v>1</v>
      </c>
      <c r="N6309" s="16">
        <f t="shared" si="221"/>
        <v>36</v>
      </c>
      <c r="O6309">
        <f>O6308</f>
        <v>0</v>
      </c>
      <c r="P6309">
        <f>P6308</f>
        <v>48</v>
      </c>
      <c r="Q6309">
        <f>Q6308</f>
        <v>1</v>
      </c>
      <c r="R6309">
        <f>R6308</f>
        <v>0.68448094600171305</v>
      </c>
      <c r="S6309">
        <f>S6308</f>
        <v>0</v>
      </c>
    </row>
    <row r="6310" spans="1:19">
      <c r="A6310" s="16">
        <f>A6309</f>
        <v>3</v>
      </c>
      <c r="B6310" s="16">
        <v>0</v>
      </c>
      <c r="C6310" s="19">
        <f>C6309</f>
        <v>1</v>
      </c>
      <c r="D6310" s="16">
        <f>IF(AND(B6310=1,C6310=1),1,0)</f>
        <v>0</v>
      </c>
      <c r="E6310" s="19">
        <f>E6309</f>
        <v>1</v>
      </c>
      <c r="F6310" s="16">
        <f>F6309</f>
        <v>122</v>
      </c>
      <c r="G6310" s="16">
        <v>4</v>
      </c>
      <c r="H6310" s="16">
        <v>9</v>
      </c>
      <c r="I6310" s="3">
        <v>1.0182279130021901</v>
      </c>
      <c r="J6310" s="16">
        <v>21</v>
      </c>
      <c r="K6310" s="16">
        <v>3</v>
      </c>
      <c r="L6310" s="16">
        <v>1</v>
      </c>
      <c r="M6310" s="16">
        <v>1</v>
      </c>
      <c r="N6310" s="16">
        <f t="shared" si="221"/>
        <v>36</v>
      </c>
      <c r="O6310">
        <f>O6309</f>
        <v>0</v>
      </c>
      <c r="P6310">
        <f>P6309</f>
        <v>48</v>
      </c>
      <c r="Q6310">
        <f>Q6309</f>
        <v>1</v>
      </c>
      <c r="R6310">
        <f>R6309</f>
        <v>0.68448094600171305</v>
      </c>
      <c r="S6310">
        <f>S6309</f>
        <v>0</v>
      </c>
    </row>
    <row r="6311" spans="1:19">
      <c r="A6311" s="16">
        <f>A6310</f>
        <v>3</v>
      </c>
      <c r="B6311" s="16">
        <v>0</v>
      </c>
      <c r="C6311" s="19">
        <f>C6310</f>
        <v>1</v>
      </c>
      <c r="D6311" s="16">
        <f>IF(AND(B6311=1,C6311=1),1,0)</f>
        <v>0</v>
      </c>
      <c r="E6311" s="19">
        <f>E6310</f>
        <v>1</v>
      </c>
      <c r="F6311" s="16">
        <f>F6310</f>
        <v>122</v>
      </c>
      <c r="G6311" s="16">
        <v>5</v>
      </c>
      <c r="H6311" s="16">
        <v>5</v>
      </c>
      <c r="I6311" s="3">
        <v>0.817382957000518</v>
      </c>
      <c r="J6311" s="16">
        <v>21</v>
      </c>
      <c r="K6311" s="16">
        <v>3</v>
      </c>
      <c r="L6311" s="16">
        <v>1</v>
      </c>
      <c r="M6311" s="16">
        <v>1</v>
      </c>
      <c r="N6311" s="16">
        <f t="shared" si="221"/>
        <v>36</v>
      </c>
      <c r="O6311">
        <f>O6310</f>
        <v>0</v>
      </c>
      <c r="P6311">
        <f>P6310</f>
        <v>48</v>
      </c>
      <c r="Q6311">
        <f>Q6310</f>
        <v>1</v>
      </c>
      <c r="R6311">
        <f>R6310</f>
        <v>0.68448094600171305</v>
      </c>
      <c r="S6311">
        <f>S6310</f>
        <v>0</v>
      </c>
    </row>
    <row r="6312" spans="1:19">
      <c r="A6312" s="16">
        <f>A6311</f>
        <v>3</v>
      </c>
      <c r="B6312" s="16">
        <v>0</v>
      </c>
      <c r="C6312" s="4">
        <v>1</v>
      </c>
      <c r="D6312" s="16">
        <f>IF(AND(B6312=1,C6312=1),1,0)</f>
        <v>0</v>
      </c>
      <c r="E6312" s="4">
        <v>1</v>
      </c>
      <c r="F6312" s="16">
        <f>F6311+1</f>
        <v>123</v>
      </c>
      <c r="G6312" s="16">
        <v>1</v>
      </c>
      <c r="H6312" s="16">
        <v>11</v>
      </c>
      <c r="I6312" s="3">
        <v>3.9372829400017402</v>
      </c>
      <c r="J6312" s="16">
        <v>21</v>
      </c>
      <c r="K6312" s="16">
        <v>3</v>
      </c>
      <c r="L6312" s="16">
        <v>1</v>
      </c>
      <c r="M6312" s="16">
        <v>1</v>
      </c>
      <c r="N6312" s="16">
        <f t="shared" si="221"/>
        <v>36</v>
      </c>
      <c r="O6312" s="3">
        <v>0</v>
      </c>
      <c r="P6312" s="3">
        <v>34</v>
      </c>
      <c r="Q6312" s="3">
        <v>1</v>
      </c>
      <c r="R6312" s="3">
        <v>0.58628480500192304</v>
      </c>
      <c r="S6312" s="3">
        <v>0</v>
      </c>
    </row>
    <row r="6313" spans="1:19">
      <c r="A6313" s="16">
        <f>A6312</f>
        <v>3</v>
      </c>
      <c r="B6313" s="16">
        <v>0</v>
      </c>
      <c r="C6313" s="19">
        <f>C6312</f>
        <v>1</v>
      </c>
      <c r="D6313" s="16">
        <f>IF(AND(B6313=1,C6313=1),1,0)</f>
        <v>0</v>
      </c>
      <c r="E6313" s="19">
        <f>E6312</f>
        <v>1</v>
      </c>
      <c r="F6313" s="16">
        <f>F6312</f>
        <v>123</v>
      </c>
      <c r="G6313" s="16">
        <v>2</v>
      </c>
      <c r="H6313" s="16">
        <v>8</v>
      </c>
      <c r="I6313" s="3">
        <v>2.0023684779953301</v>
      </c>
      <c r="J6313" s="16">
        <v>21</v>
      </c>
      <c r="K6313" s="16">
        <v>3</v>
      </c>
      <c r="L6313" s="16">
        <v>1</v>
      </c>
      <c r="M6313" s="16">
        <v>1</v>
      </c>
      <c r="N6313" s="16">
        <f t="shared" si="221"/>
        <v>36</v>
      </c>
      <c r="O6313">
        <f>O6312</f>
        <v>0</v>
      </c>
      <c r="P6313">
        <f>P6312</f>
        <v>34</v>
      </c>
      <c r="Q6313">
        <f>Q6312</f>
        <v>1</v>
      </c>
      <c r="R6313">
        <f>R6312</f>
        <v>0.58628480500192304</v>
      </c>
      <c r="S6313">
        <f>S6312</f>
        <v>0</v>
      </c>
    </row>
    <row r="6314" spans="1:19">
      <c r="A6314" s="16">
        <f>A6313</f>
        <v>3</v>
      </c>
      <c r="B6314" s="16">
        <v>0</v>
      </c>
      <c r="C6314" s="19">
        <f>C6313</f>
        <v>1</v>
      </c>
      <c r="D6314" s="16">
        <f>IF(AND(B6314=1,C6314=1),1,0)</f>
        <v>0</v>
      </c>
      <c r="E6314" s="19">
        <f>E6313</f>
        <v>1</v>
      </c>
      <c r="F6314" s="16">
        <f>F6313</f>
        <v>123</v>
      </c>
      <c r="G6314" s="16">
        <v>3</v>
      </c>
      <c r="H6314" s="16">
        <v>12</v>
      </c>
      <c r="I6314" s="3">
        <v>5.4389447080029587</v>
      </c>
      <c r="J6314" s="16">
        <v>21</v>
      </c>
      <c r="K6314" s="16">
        <v>3</v>
      </c>
      <c r="L6314" s="16">
        <v>1</v>
      </c>
      <c r="M6314" s="16">
        <v>1</v>
      </c>
      <c r="N6314" s="16">
        <f t="shared" si="221"/>
        <v>36</v>
      </c>
      <c r="O6314">
        <f>O6313</f>
        <v>0</v>
      </c>
      <c r="P6314">
        <f>P6313</f>
        <v>34</v>
      </c>
      <c r="Q6314">
        <f>Q6313</f>
        <v>1</v>
      </c>
      <c r="R6314">
        <f>R6313</f>
        <v>0.58628480500192304</v>
      </c>
      <c r="S6314">
        <f>S6313</f>
        <v>0</v>
      </c>
    </row>
    <row r="6315" spans="1:19">
      <c r="A6315" s="16">
        <f>A6314</f>
        <v>3</v>
      </c>
      <c r="B6315" s="16">
        <v>0</v>
      </c>
      <c r="C6315" s="19">
        <f>C6314</f>
        <v>1</v>
      </c>
      <c r="D6315" s="16">
        <f>IF(AND(B6315=1,C6315=1),1,0)</f>
        <v>0</v>
      </c>
      <c r="E6315" s="19">
        <f>E6314</f>
        <v>1</v>
      </c>
      <c r="F6315" s="16">
        <f>F6314</f>
        <v>123</v>
      </c>
      <c r="G6315" s="16">
        <v>4</v>
      </c>
      <c r="H6315" s="16">
        <v>7</v>
      </c>
      <c r="I6315" s="3">
        <v>1.9524743570000269</v>
      </c>
      <c r="J6315" s="16">
        <v>21</v>
      </c>
      <c r="K6315" s="16">
        <v>3</v>
      </c>
      <c r="L6315" s="16">
        <v>1</v>
      </c>
      <c r="M6315" s="16">
        <v>1</v>
      </c>
      <c r="N6315" s="16">
        <f t="shared" si="221"/>
        <v>36</v>
      </c>
      <c r="O6315">
        <f>O6314</f>
        <v>0</v>
      </c>
      <c r="P6315">
        <f>P6314</f>
        <v>34</v>
      </c>
      <c r="Q6315">
        <f>Q6314</f>
        <v>1</v>
      </c>
      <c r="R6315">
        <f>R6314</f>
        <v>0.58628480500192304</v>
      </c>
      <c r="S6315">
        <f>S6314</f>
        <v>0</v>
      </c>
    </row>
    <row r="6316" spans="1:19">
      <c r="A6316" s="16">
        <f>A6315</f>
        <v>3</v>
      </c>
      <c r="B6316" s="16">
        <v>0</v>
      </c>
      <c r="C6316" s="19">
        <f>C6315</f>
        <v>1</v>
      </c>
      <c r="D6316" s="16">
        <f>IF(AND(B6316=1,C6316=1),1,0)</f>
        <v>0</v>
      </c>
      <c r="E6316" s="19">
        <f>E6315</f>
        <v>1</v>
      </c>
      <c r="F6316" s="16">
        <f>F6315</f>
        <v>123</v>
      </c>
      <c r="G6316" s="16">
        <v>5</v>
      </c>
      <c r="H6316" s="16">
        <v>18</v>
      </c>
      <c r="I6316" s="3">
        <v>4.1049408500039037</v>
      </c>
      <c r="J6316" s="16">
        <v>21</v>
      </c>
      <c r="K6316" s="16">
        <v>3</v>
      </c>
      <c r="L6316" s="16">
        <v>1</v>
      </c>
      <c r="M6316" s="16">
        <v>1</v>
      </c>
      <c r="N6316" s="16">
        <f t="shared" si="221"/>
        <v>36</v>
      </c>
      <c r="O6316">
        <f>O6315</f>
        <v>0</v>
      </c>
      <c r="P6316">
        <f>P6315</f>
        <v>34</v>
      </c>
      <c r="Q6316">
        <f>Q6315</f>
        <v>1</v>
      </c>
      <c r="R6316">
        <f>R6315</f>
        <v>0.58628480500192304</v>
      </c>
      <c r="S6316">
        <f>S6315</f>
        <v>0</v>
      </c>
    </row>
    <row r="6317" spans="1:19">
      <c r="A6317" s="16">
        <f>A6316</f>
        <v>3</v>
      </c>
      <c r="B6317" s="16">
        <v>0</v>
      </c>
      <c r="C6317" s="4">
        <v>1</v>
      </c>
      <c r="D6317" s="16">
        <f>IF(AND(B6317=1,C6317=1),1,0)</f>
        <v>0</v>
      </c>
      <c r="E6317" s="4">
        <v>0</v>
      </c>
      <c r="F6317" s="16">
        <f>F6316+1</f>
        <v>124</v>
      </c>
      <c r="G6317" s="16">
        <v>1</v>
      </c>
      <c r="H6317" s="16">
        <v>13</v>
      </c>
      <c r="I6317" s="3">
        <v>0</v>
      </c>
      <c r="J6317" s="16">
        <v>21</v>
      </c>
      <c r="K6317" s="16">
        <v>3</v>
      </c>
      <c r="L6317" s="16">
        <v>1</v>
      </c>
      <c r="M6317" s="16">
        <v>1</v>
      </c>
      <c r="N6317" s="16">
        <f t="shared" si="221"/>
        <v>36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</row>
    <row r="6318" spans="1:19">
      <c r="A6318" s="16">
        <f>A6317</f>
        <v>3</v>
      </c>
      <c r="B6318" s="16">
        <v>0</v>
      </c>
      <c r="C6318" s="19">
        <f>C6317</f>
        <v>1</v>
      </c>
      <c r="D6318" s="16">
        <f>IF(AND(B6318=1,C6318=1),1,0)</f>
        <v>0</v>
      </c>
      <c r="E6318" s="19">
        <f>E6317</f>
        <v>0</v>
      </c>
      <c r="F6318" s="16">
        <f>F6317</f>
        <v>124</v>
      </c>
      <c r="G6318" s="16">
        <v>2</v>
      </c>
      <c r="H6318" s="16">
        <v>11</v>
      </c>
      <c r="I6318" s="3">
        <v>0</v>
      </c>
      <c r="J6318" s="16">
        <v>21</v>
      </c>
      <c r="K6318" s="16">
        <v>3</v>
      </c>
      <c r="L6318" s="16">
        <v>1</v>
      </c>
      <c r="M6318" s="16">
        <v>1</v>
      </c>
      <c r="N6318" s="16">
        <f t="shared" si="221"/>
        <v>36</v>
      </c>
      <c r="O6318">
        <f>O6317</f>
        <v>0</v>
      </c>
      <c r="P6318">
        <f>P6317</f>
        <v>0</v>
      </c>
      <c r="Q6318">
        <f>Q6317</f>
        <v>0</v>
      </c>
      <c r="R6318">
        <f>R6317</f>
        <v>0</v>
      </c>
      <c r="S6318">
        <f>S6317</f>
        <v>0</v>
      </c>
    </row>
    <row r="6319" spans="1:19">
      <c r="A6319" s="16">
        <f>A6318</f>
        <v>3</v>
      </c>
      <c r="B6319" s="16">
        <v>0</v>
      </c>
      <c r="C6319" s="19">
        <f>C6318</f>
        <v>1</v>
      </c>
      <c r="D6319" s="16">
        <f>IF(AND(B6319=1,C6319=1),1,0)</f>
        <v>0</v>
      </c>
      <c r="E6319" s="19">
        <f>E6318</f>
        <v>0</v>
      </c>
      <c r="F6319" s="16">
        <f>F6318</f>
        <v>124</v>
      </c>
      <c r="G6319" s="16">
        <v>3</v>
      </c>
      <c r="H6319" s="16">
        <v>7</v>
      </c>
      <c r="I6319" s="3">
        <v>0</v>
      </c>
      <c r="J6319" s="16">
        <v>21</v>
      </c>
      <c r="K6319" s="16">
        <v>3</v>
      </c>
      <c r="L6319" s="16">
        <v>1</v>
      </c>
      <c r="M6319" s="16">
        <v>1</v>
      </c>
      <c r="N6319" s="16">
        <f t="shared" si="221"/>
        <v>36</v>
      </c>
      <c r="O6319">
        <f>O6318</f>
        <v>0</v>
      </c>
      <c r="P6319">
        <f>P6318</f>
        <v>0</v>
      </c>
      <c r="Q6319">
        <f>Q6318</f>
        <v>0</v>
      </c>
      <c r="R6319">
        <f>R6318</f>
        <v>0</v>
      </c>
      <c r="S6319">
        <f>S6318</f>
        <v>0</v>
      </c>
    </row>
    <row r="6320" spans="1:19">
      <c r="A6320" s="16">
        <f>A6319</f>
        <v>3</v>
      </c>
      <c r="B6320" s="16">
        <v>0</v>
      </c>
      <c r="C6320" s="19">
        <f>C6319</f>
        <v>1</v>
      </c>
      <c r="D6320" s="16">
        <f>IF(AND(B6320=1,C6320=1),1,0)</f>
        <v>0</v>
      </c>
      <c r="E6320" s="19">
        <f>E6319</f>
        <v>0</v>
      </c>
      <c r="F6320" s="16">
        <f>F6319</f>
        <v>124</v>
      </c>
      <c r="G6320" s="16">
        <v>4</v>
      </c>
      <c r="H6320" s="16">
        <v>4</v>
      </c>
      <c r="I6320" s="3">
        <v>0</v>
      </c>
      <c r="J6320" s="16">
        <v>21</v>
      </c>
      <c r="K6320" s="16">
        <v>3</v>
      </c>
      <c r="L6320" s="16">
        <v>1</v>
      </c>
      <c r="M6320" s="16">
        <v>1</v>
      </c>
      <c r="N6320" s="16">
        <f t="shared" si="221"/>
        <v>36</v>
      </c>
      <c r="O6320">
        <f>O6319</f>
        <v>0</v>
      </c>
      <c r="P6320">
        <f>P6319</f>
        <v>0</v>
      </c>
      <c r="Q6320">
        <f>Q6319</f>
        <v>0</v>
      </c>
      <c r="R6320">
        <f>R6319</f>
        <v>0</v>
      </c>
      <c r="S6320">
        <f>S6319</f>
        <v>0</v>
      </c>
    </row>
    <row r="6321" spans="1:19">
      <c r="A6321" s="16">
        <f>A6320</f>
        <v>3</v>
      </c>
      <c r="B6321" s="16">
        <v>0</v>
      </c>
      <c r="C6321" s="19">
        <f>C6320</f>
        <v>1</v>
      </c>
      <c r="D6321" s="16">
        <f>IF(AND(B6321=1,C6321=1),1,0)</f>
        <v>0</v>
      </c>
      <c r="E6321" s="19">
        <f>E6320</f>
        <v>0</v>
      </c>
      <c r="F6321" s="16">
        <f>F6320</f>
        <v>124</v>
      </c>
      <c r="G6321" s="16">
        <v>5</v>
      </c>
      <c r="H6321" s="16">
        <v>19</v>
      </c>
      <c r="I6321" s="3">
        <v>0</v>
      </c>
      <c r="J6321" s="16">
        <v>21</v>
      </c>
      <c r="K6321" s="16">
        <v>3</v>
      </c>
      <c r="L6321" s="16">
        <v>1</v>
      </c>
      <c r="M6321" s="16">
        <v>1</v>
      </c>
      <c r="N6321" s="16">
        <f t="shared" si="221"/>
        <v>36</v>
      </c>
      <c r="O6321">
        <f>O6320</f>
        <v>0</v>
      </c>
      <c r="P6321">
        <f>P6320</f>
        <v>0</v>
      </c>
      <c r="Q6321">
        <f>Q6320</f>
        <v>0</v>
      </c>
      <c r="R6321">
        <f>R6320</f>
        <v>0</v>
      </c>
      <c r="S6321">
        <f>S6320</f>
        <v>0</v>
      </c>
    </row>
    <row r="6322" spans="1:19">
      <c r="A6322" s="16">
        <f>A6321</f>
        <v>3</v>
      </c>
      <c r="B6322" s="16">
        <v>0</v>
      </c>
      <c r="C6322" s="4">
        <v>1</v>
      </c>
      <c r="D6322" s="16">
        <f>IF(AND(B6322=1,C6322=1),1,0)</f>
        <v>0</v>
      </c>
      <c r="E6322" s="4">
        <v>0</v>
      </c>
      <c r="F6322" s="16">
        <f>F6321+1</f>
        <v>125</v>
      </c>
      <c r="G6322" s="16">
        <v>1</v>
      </c>
      <c r="H6322" s="16">
        <v>17</v>
      </c>
      <c r="I6322" s="3">
        <v>0</v>
      </c>
      <c r="J6322" s="16">
        <v>21</v>
      </c>
      <c r="K6322" s="16">
        <v>3</v>
      </c>
      <c r="L6322" s="16">
        <v>1</v>
      </c>
      <c r="M6322" s="16">
        <v>1</v>
      </c>
      <c r="N6322" s="16">
        <f t="shared" si="221"/>
        <v>36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</row>
    <row r="6323" spans="1:19">
      <c r="A6323" s="16">
        <f>A6322</f>
        <v>3</v>
      </c>
      <c r="B6323" s="16">
        <v>0</v>
      </c>
      <c r="C6323" s="19">
        <f>C6322</f>
        <v>1</v>
      </c>
      <c r="D6323" s="16">
        <f>IF(AND(B6323=1,C6323=1),1,0)</f>
        <v>0</v>
      </c>
      <c r="E6323" s="19">
        <f>E6322</f>
        <v>0</v>
      </c>
      <c r="F6323" s="16">
        <f>F6322</f>
        <v>125</v>
      </c>
      <c r="G6323" s="16">
        <v>2</v>
      </c>
      <c r="H6323" s="16">
        <v>10</v>
      </c>
      <c r="I6323" s="3">
        <v>0</v>
      </c>
      <c r="J6323" s="16">
        <v>21</v>
      </c>
      <c r="K6323" s="16">
        <v>3</v>
      </c>
      <c r="L6323" s="16">
        <v>1</v>
      </c>
      <c r="M6323" s="16">
        <v>1</v>
      </c>
      <c r="N6323" s="16">
        <f t="shared" si="221"/>
        <v>36</v>
      </c>
      <c r="O6323">
        <f>O6322</f>
        <v>0</v>
      </c>
      <c r="P6323">
        <f>P6322</f>
        <v>0</v>
      </c>
      <c r="Q6323">
        <f>Q6322</f>
        <v>0</v>
      </c>
      <c r="R6323">
        <f>R6322</f>
        <v>0</v>
      </c>
      <c r="S6323">
        <f>S6322</f>
        <v>0</v>
      </c>
    </row>
    <row r="6324" spans="1:19">
      <c r="A6324" s="16">
        <f>A6323</f>
        <v>3</v>
      </c>
      <c r="B6324" s="16">
        <v>0</v>
      </c>
      <c r="C6324" s="19">
        <f>C6323</f>
        <v>1</v>
      </c>
      <c r="D6324" s="16">
        <f>IF(AND(B6324=1,C6324=1),1,0)</f>
        <v>0</v>
      </c>
      <c r="E6324" s="19">
        <f>E6323</f>
        <v>0</v>
      </c>
      <c r="F6324" s="16">
        <f>F6323</f>
        <v>125</v>
      </c>
      <c r="G6324" s="16">
        <v>3</v>
      </c>
      <c r="H6324" s="16">
        <v>8</v>
      </c>
      <c r="I6324" s="3">
        <v>0</v>
      </c>
      <c r="J6324" s="16">
        <v>21</v>
      </c>
      <c r="K6324" s="16">
        <v>3</v>
      </c>
      <c r="L6324" s="16">
        <v>1</v>
      </c>
      <c r="M6324" s="16">
        <v>1</v>
      </c>
      <c r="N6324" s="16">
        <f t="shared" si="221"/>
        <v>36</v>
      </c>
      <c r="O6324">
        <f>O6323</f>
        <v>0</v>
      </c>
      <c r="P6324">
        <f>P6323</f>
        <v>0</v>
      </c>
      <c r="Q6324">
        <f>Q6323</f>
        <v>0</v>
      </c>
      <c r="R6324">
        <f>R6323</f>
        <v>0</v>
      </c>
      <c r="S6324">
        <f>S6323</f>
        <v>0</v>
      </c>
    </row>
    <row r="6325" spans="1:19">
      <c r="A6325" s="16">
        <f>A6324</f>
        <v>3</v>
      </c>
      <c r="B6325" s="16">
        <v>0</v>
      </c>
      <c r="C6325" s="19">
        <f>C6324</f>
        <v>1</v>
      </c>
      <c r="D6325" s="16">
        <f>IF(AND(B6325=1,C6325=1),1,0)</f>
        <v>0</v>
      </c>
      <c r="E6325" s="19">
        <f>E6324</f>
        <v>0</v>
      </c>
      <c r="F6325" s="16">
        <f>F6324</f>
        <v>125</v>
      </c>
      <c r="G6325" s="16">
        <v>4</v>
      </c>
      <c r="H6325" s="16">
        <v>8</v>
      </c>
      <c r="I6325" s="3">
        <v>0</v>
      </c>
      <c r="J6325" s="16">
        <v>21</v>
      </c>
      <c r="K6325" s="16">
        <v>3</v>
      </c>
      <c r="L6325" s="16">
        <v>1</v>
      </c>
      <c r="M6325" s="16">
        <v>1</v>
      </c>
      <c r="N6325" s="16">
        <f t="shared" si="221"/>
        <v>36</v>
      </c>
      <c r="O6325">
        <f>O6324</f>
        <v>0</v>
      </c>
      <c r="P6325">
        <f>P6324</f>
        <v>0</v>
      </c>
      <c r="Q6325">
        <f>Q6324</f>
        <v>0</v>
      </c>
      <c r="R6325">
        <f>R6324</f>
        <v>0</v>
      </c>
      <c r="S6325">
        <f>S6324</f>
        <v>0</v>
      </c>
    </row>
    <row r="6326" spans="1:19">
      <c r="A6326" s="16">
        <f>A6325</f>
        <v>3</v>
      </c>
      <c r="B6326" s="16">
        <v>0</v>
      </c>
      <c r="C6326" s="19">
        <f>C6325</f>
        <v>1</v>
      </c>
      <c r="D6326" s="16">
        <f>IF(AND(B6326=1,C6326=1),1,0)</f>
        <v>0</v>
      </c>
      <c r="E6326" s="19">
        <f>E6325</f>
        <v>0</v>
      </c>
      <c r="F6326" s="16">
        <f>F6325</f>
        <v>125</v>
      </c>
      <c r="G6326" s="16">
        <v>5</v>
      </c>
      <c r="H6326" s="16">
        <v>14</v>
      </c>
      <c r="I6326" s="3">
        <v>0</v>
      </c>
      <c r="J6326" s="16">
        <v>21</v>
      </c>
      <c r="K6326" s="16">
        <v>3</v>
      </c>
      <c r="L6326" s="16">
        <v>1</v>
      </c>
      <c r="M6326" s="16">
        <v>1</v>
      </c>
      <c r="N6326" s="16">
        <f t="shared" si="221"/>
        <v>36</v>
      </c>
      <c r="O6326">
        <f>O6325</f>
        <v>0</v>
      </c>
      <c r="P6326">
        <f>P6325</f>
        <v>0</v>
      </c>
      <c r="Q6326">
        <f>Q6325</f>
        <v>0</v>
      </c>
      <c r="R6326">
        <f>R6325</f>
        <v>0</v>
      </c>
      <c r="S6326">
        <f>S6325</f>
        <v>0</v>
      </c>
    </row>
    <row r="6327" spans="1:19">
      <c r="A6327" s="16">
        <f>A6326</f>
        <v>3</v>
      </c>
      <c r="B6327" s="16">
        <v>0</v>
      </c>
      <c r="C6327" s="4">
        <v>1</v>
      </c>
      <c r="D6327" s="16">
        <f>IF(AND(B6327=1,C6327=1),1,0)</f>
        <v>0</v>
      </c>
      <c r="E6327" s="4">
        <v>1</v>
      </c>
      <c r="F6327" s="16">
        <f>F6326+1</f>
        <v>126</v>
      </c>
      <c r="G6327" s="16">
        <v>1</v>
      </c>
      <c r="H6327" s="16">
        <v>15</v>
      </c>
      <c r="I6327" s="3">
        <v>1.9017903189960621</v>
      </c>
      <c r="J6327" s="16">
        <v>21</v>
      </c>
      <c r="K6327" s="16">
        <v>3</v>
      </c>
      <c r="L6327" s="16">
        <v>1</v>
      </c>
      <c r="M6327" s="16">
        <v>1</v>
      </c>
      <c r="N6327" s="16">
        <f t="shared" si="221"/>
        <v>36</v>
      </c>
      <c r="O6327" s="3">
        <v>0</v>
      </c>
      <c r="P6327" s="3">
        <v>27</v>
      </c>
      <c r="Q6327" s="3">
        <v>1</v>
      </c>
      <c r="R6327" s="3">
        <v>0.80257738000363998</v>
      </c>
      <c r="S6327" s="3">
        <v>0</v>
      </c>
    </row>
    <row r="6328" spans="1:19">
      <c r="A6328" s="16">
        <f>A6327</f>
        <v>3</v>
      </c>
      <c r="B6328" s="16">
        <v>0</v>
      </c>
      <c r="C6328" s="19">
        <f>C6327</f>
        <v>1</v>
      </c>
      <c r="D6328" s="16">
        <f>IF(AND(B6328=1,C6328=1),1,0)</f>
        <v>0</v>
      </c>
      <c r="E6328" s="19">
        <f>E6327</f>
        <v>1</v>
      </c>
      <c r="F6328" s="16">
        <f>F6327</f>
        <v>126</v>
      </c>
      <c r="G6328" s="16">
        <v>2</v>
      </c>
      <c r="H6328" s="16">
        <v>5</v>
      </c>
      <c r="I6328" s="3">
        <v>2.1856963410027599</v>
      </c>
      <c r="J6328" s="16">
        <v>21</v>
      </c>
      <c r="K6328" s="16">
        <v>3</v>
      </c>
      <c r="L6328" s="16">
        <v>1</v>
      </c>
      <c r="M6328" s="16">
        <v>1</v>
      </c>
      <c r="N6328" s="16">
        <f t="shared" si="221"/>
        <v>36</v>
      </c>
      <c r="O6328">
        <f>O6327</f>
        <v>0</v>
      </c>
      <c r="P6328">
        <f>P6327</f>
        <v>27</v>
      </c>
      <c r="Q6328">
        <f>Q6327</f>
        <v>1</v>
      </c>
      <c r="R6328">
        <f>R6327</f>
        <v>0.80257738000363998</v>
      </c>
      <c r="S6328">
        <f>S6327</f>
        <v>0</v>
      </c>
    </row>
    <row r="6329" spans="1:19">
      <c r="A6329" s="16">
        <f>A6328</f>
        <v>3</v>
      </c>
      <c r="B6329" s="16">
        <v>0</v>
      </c>
      <c r="C6329" s="19">
        <f>C6328</f>
        <v>1</v>
      </c>
      <c r="D6329" s="16">
        <f>IF(AND(B6329=1,C6329=1),1,0)</f>
        <v>0</v>
      </c>
      <c r="E6329" s="19">
        <f>E6328</f>
        <v>1</v>
      </c>
      <c r="F6329" s="16">
        <f>F6328</f>
        <v>126</v>
      </c>
      <c r="G6329" s="16">
        <v>3</v>
      </c>
      <c r="H6329" s="16">
        <v>10</v>
      </c>
      <c r="I6329" s="3">
        <v>1.2514166399996611</v>
      </c>
      <c r="J6329" s="16">
        <v>21</v>
      </c>
      <c r="K6329" s="16">
        <v>3</v>
      </c>
      <c r="L6329" s="16">
        <v>1</v>
      </c>
      <c r="M6329" s="16">
        <v>1</v>
      </c>
      <c r="N6329" s="16">
        <f t="shared" si="221"/>
        <v>36</v>
      </c>
      <c r="O6329">
        <f>O6328</f>
        <v>0</v>
      </c>
      <c r="P6329">
        <f>P6328</f>
        <v>27</v>
      </c>
      <c r="Q6329">
        <f>Q6328</f>
        <v>1</v>
      </c>
      <c r="R6329">
        <f>R6328</f>
        <v>0.80257738000363998</v>
      </c>
      <c r="S6329">
        <f>S6328</f>
        <v>0</v>
      </c>
    </row>
    <row r="6330" spans="1:19">
      <c r="A6330" s="16">
        <f>A6329</f>
        <v>3</v>
      </c>
      <c r="B6330" s="16">
        <v>0</v>
      </c>
      <c r="C6330" s="19">
        <f>C6329</f>
        <v>1</v>
      </c>
      <c r="D6330" s="16">
        <f>IF(AND(B6330=1,C6330=1),1,0)</f>
        <v>0</v>
      </c>
      <c r="E6330" s="19">
        <f>E6329</f>
        <v>1</v>
      </c>
      <c r="F6330" s="16">
        <f>F6329</f>
        <v>126</v>
      </c>
      <c r="G6330" s="16">
        <v>4</v>
      </c>
      <c r="H6330" s="16">
        <v>8</v>
      </c>
      <c r="I6330" s="3">
        <v>3.6873299040016621</v>
      </c>
      <c r="J6330" s="16">
        <v>21</v>
      </c>
      <c r="K6330" s="16">
        <v>3</v>
      </c>
      <c r="L6330" s="16">
        <v>1</v>
      </c>
      <c r="M6330" s="16">
        <v>1</v>
      </c>
      <c r="N6330" s="16">
        <f t="shared" si="221"/>
        <v>36</v>
      </c>
      <c r="O6330">
        <f>O6329</f>
        <v>0</v>
      </c>
      <c r="P6330">
        <f>P6329</f>
        <v>27</v>
      </c>
      <c r="Q6330">
        <f>Q6329</f>
        <v>1</v>
      </c>
      <c r="R6330">
        <f>R6329</f>
        <v>0.80257738000363998</v>
      </c>
      <c r="S6330">
        <f>S6329</f>
        <v>0</v>
      </c>
    </row>
    <row r="6331" spans="1:19">
      <c r="A6331" s="16">
        <f>A6330</f>
        <v>3</v>
      </c>
      <c r="B6331" s="16">
        <v>0</v>
      </c>
      <c r="C6331" s="19">
        <f>C6330</f>
        <v>1</v>
      </c>
      <c r="D6331" s="16">
        <f>IF(AND(B6331=1,C6331=1),1,0)</f>
        <v>0</v>
      </c>
      <c r="E6331" s="19">
        <f>E6330</f>
        <v>1</v>
      </c>
      <c r="F6331" s="16">
        <f>F6330</f>
        <v>126</v>
      </c>
      <c r="G6331" s="16">
        <v>5</v>
      </c>
      <c r="H6331" s="16">
        <v>6</v>
      </c>
      <c r="I6331" s="3">
        <v>1.6359646229975551</v>
      </c>
      <c r="J6331" s="16">
        <v>21</v>
      </c>
      <c r="K6331" s="16">
        <v>3</v>
      </c>
      <c r="L6331" s="16">
        <v>1</v>
      </c>
      <c r="M6331" s="16">
        <v>1</v>
      </c>
      <c r="N6331" s="16">
        <f t="shared" si="221"/>
        <v>36</v>
      </c>
      <c r="O6331">
        <f>O6330</f>
        <v>0</v>
      </c>
      <c r="P6331">
        <f>P6330</f>
        <v>27</v>
      </c>
      <c r="Q6331">
        <f>Q6330</f>
        <v>1</v>
      </c>
      <c r="R6331">
        <f>R6330</f>
        <v>0.80257738000363998</v>
      </c>
      <c r="S6331">
        <f>S6330</f>
        <v>0</v>
      </c>
    </row>
    <row r="6332" spans="1:19">
      <c r="A6332" s="16">
        <f>A6331</f>
        <v>3</v>
      </c>
      <c r="B6332" s="16">
        <v>0</v>
      </c>
      <c r="C6332" s="4">
        <v>1</v>
      </c>
      <c r="D6332" s="16">
        <f>IF(AND(B6332=1,C6332=1),1,0)</f>
        <v>0</v>
      </c>
      <c r="E6332" s="4">
        <v>1</v>
      </c>
      <c r="F6332" s="16">
        <f>F6331+1</f>
        <v>127</v>
      </c>
      <c r="G6332" s="16">
        <v>1</v>
      </c>
      <c r="H6332" s="16">
        <v>15</v>
      </c>
      <c r="I6332" s="3">
        <v>2.9862618799961602</v>
      </c>
      <c r="J6332" s="16">
        <v>21</v>
      </c>
      <c r="K6332" s="16">
        <v>3</v>
      </c>
      <c r="L6332" s="16">
        <v>1</v>
      </c>
      <c r="M6332" s="16">
        <v>1</v>
      </c>
      <c r="N6332" s="16">
        <f t="shared" si="221"/>
        <v>36</v>
      </c>
      <c r="O6332" s="3">
        <v>0</v>
      </c>
      <c r="P6332" s="3">
        <v>6</v>
      </c>
      <c r="Q6332" s="3">
        <v>1</v>
      </c>
      <c r="R6332" s="3">
        <v>0.668600795004749</v>
      </c>
      <c r="S6332" s="3">
        <v>1</v>
      </c>
    </row>
    <row r="6333" spans="1:19">
      <c r="A6333" s="16">
        <f>A6332</f>
        <v>3</v>
      </c>
      <c r="B6333" s="16">
        <v>0</v>
      </c>
      <c r="C6333" s="19">
        <f>C6332</f>
        <v>1</v>
      </c>
      <c r="D6333" s="16">
        <f>IF(AND(B6333=1,C6333=1),1,0)</f>
        <v>0</v>
      </c>
      <c r="E6333" s="19">
        <f>E6332</f>
        <v>1</v>
      </c>
      <c r="F6333" s="16">
        <f>F6332</f>
        <v>127</v>
      </c>
      <c r="G6333" s="16">
        <v>2</v>
      </c>
      <c r="H6333" s="16">
        <v>5</v>
      </c>
      <c r="I6333" s="3">
        <v>0.700807796005392</v>
      </c>
      <c r="J6333" s="16">
        <v>21</v>
      </c>
      <c r="K6333" s="16">
        <v>3</v>
      </c>
      <c r="L6333" s="16">
        <v>1</v>
      </c>
      <c r="M6333" s="16">
        <v>1</v>
      </c>
      <c r="N6333" s="16">
        <f t="shared" si="221"/>
        <v>36</v>
      </c>
      <c r="O6333">
        <f>O6332</f>
        <v>0</v>
      </c>
      <c r="P6333">
        <f>P6332</f>
        <v>6</v>
      </c>
      <c r="Q6333">
        <f>Q6332</f>
        <v>1</v>
      </c>
      <c r="R6333">
        <f>R6332</f>
        <v>0.668600795004749</v>
      </c>
      <c r="S6333">
        <f>S6332</f>
        <v>1</v>
      </c>
    </row>
    <row r="6334" spans="1:19">
      <c r="A6334" s="16">
        <f>A6333</f>
        <v>3</v>
      </c>
      <c r="B6334" s="16">
        <v>0</v>
      </c>
      <c r="C6334" s="19">
        <f>C6333</f>
        <v>1</v>
      </c>
      <c r="D6334" s="16">
        <f>IF(AND(B6334=1,C6334=1),1,0)</f>
        <v>0</v>
      </c>
      <c r="E6334" s="19">
        <f>E6333</f>
        <v>1</v>
      </c>
      <c r="F6334" s="16">
        <f>F6333</f>
        <v>127</v>
      </c>
      <c r="G6334" s="16">
        <v>3</v>
      </c>
      <c r="H6334" s="16">
        <v>8</v>
      </c>
      <c r="I6334" s="3">
        <v>1.9530893199989792</v>
      </c>
      <c r="J6334" s="16">
        <v>21</v>
      </c>
      <c r="K6334" s="16">
        <v>3</v>
      </c>
      <c r="L6334" s="16">
        <v>1</v>
      </c>
      <c r="M6334" s="16">
        <v>1</v>
      </c>
      <c r="N6334" s="16">
        <f t="shared" si="221"/>
        <v>36</v>
      </c>
      <c r="O6334">
        <f>O6333</f>
        <v>0</v>
      </c>
      <c r="P6334">
        <f>P6333</f>
        <v>6</v>
      </c>
      <c r="Q6334">
        <f>Q6333</f>
        <v>1</v>
      </c>
      <c r="R6334">
        <f>R6333</f>
        <v>0.668600795004749</v>
      </c>
      <c r="S6334">
        <f>S6333</f>
        <v>1</v>
      </c>
    </row>
    <row r="6335" spans="1:19">
      <c r="A6335" s="16">
        <f>A6334</f>
        <v>3</v>
      </c>
      <c r="B6335" s="16">
        <v>0</v>
      </c>
      <c r="C6335" s="19">
        <f>C6334</f>
        <v>1</v>
      </c>
      <c r="D6335" s="16">
        <f>IF(AND(B6335=1,C6335=1),1,0)</f>
        <v>0</v>
      </c>
      <c r="E6335" s="19">
        <f>E6334</f>
        <v>1</v>
      </c>
      <c r="F6335" s="16">
        <f>F6334</f>
        <v>127</v>
      </c>
      <c r="G6335" s="16">
        <v>4</v>
      </c>
      <c r="H6335" s="16">
        <v>4</v>
      </c>
      <c r="I6335" s="3">
        <v>3.4194751049944898</v>
      </c>
      <c r="J6335" s="16">
        <v>21</v>
      </c>
      <c r="K6335" s="16">
        <v>3</v>
      </c>
      <c r="L6335" s="16">
        <v>1</v>
      </c>
      <c r="M6335" s="16">
        <v>1</v>
      </c>
      <c r="N6335" s="16">
        <f t="shared" si="221"/>
        <v>36</v>
      </c>
      <c r="O6335">
        <f>O6334</f>
        <v>0</v>
      </c>
      <c r="P6335">
        <f>P6334</f>
        <v>6</v>
      </c>
      <c r="Q6335">
        <f>Q6334</f>
        <v>1</v>
      </c>
      <c r="R6335">
        <f>R6334</f>
        <v>0.668600795004749</v>
      </c>
      <c r="S6335">
        <f>S6334</f>
        <v>1</v>
      </c>
    </row>
    <row r="6336" spans="1:19">
      <c r="A6336" s="16">
        <f>A6335</f>
        <v>3</v>
      </c>
      <c r="B6336" s="16">
        <v>0</v>
      </c>
      <c r="C6336" s="19">
        <f>C6335</f>
        <v>1</v>
      </c>
      <c r="D6336" s="16">
        <f>IF(AND(B6336=1,C6336=1),1,0)</f>
        <v>0</v>
      </c>
      <c r="E6336" s="19">
        <f>E6335</f>
        <v>1</v>
      </c>
      <c r="F6336" s="16">
        <f>F6335</f>
        <v>127</v>
      </c>
      <c r="G6336" s="16">
        <v>5</v>
      </c>
      <c r="H6336" s="16">
        <v>9</v>
      </c>
      <c r="I6336" s="3">
        <v>2.2367366250036862</v>
      </c>
      <c r="J6336" s="16">
        <v>21</v>
      </c>
      <c r="K6336" s="16">
        <v>3</v>
      </c>
      <c r="L6336" s="16">
        <v>1</v>
      </c>
      <c r="M6336" s="16">
        <v>1</v>
      </c>
      <c r="N6336" s="16">
        <f t="shared" si="221"/>
        <v>36</v>
      </c>
      <c r="O6336">
        <f>O6335</f>
        <v>0</v>
      </c>
      <c r="P6336">
        <f>P6335</f>
        <v>6</v>
      </c>
      <c r="Q6336">
        <f>Q6335</f>
        <v>1</v>
      </c>
      <c r="R6336">
        <f>R6335</f>
        <v>0.668600795004749</v>
      </c>
      <c r="S6336">
        <f>S6335</f>
        <v>1</v>
      </c>
    </row>
    <row r="6337" spans="1:19">
      <c r="A6337" s="16">
        <f>A6336</f>
        <v>3</v>
      </c>
      <c r="B6337" s="16">
        <v>0</v>
      </c>
      <c r="C6337" s="4">
        <v>1</v>
      </c>
      <c r="D6337" s="16">
        <f>IF(AND(B6337=1,C6337=1),1,0)</f>
        <v>0</v>
      </c>
      <c r="E6337" s="4">
        <v>0</v>
      </c>
      <c r="F6337" s="16">
        <f>F6336+1</f>
        <v>128</v>
      </c>
      <c r="G6337" s="16">
        <v>1</v>
      </c>
      <c r="H6337" s="16">
        <v>20</v>
      </c>
      <c r="I6337" s="3">
        <v>0</v>
      </c>
      <c r="J6337" s="16">
        <v>21</v>
      </c>
      <c r="K6337" s="16">
        <v>3</v>
      </c>
      <c r="L6337" s="16">
        <v>1</v>
      </c>
      <c r="M6337" s="16">
        <v>1</v>
      </c>
      <c r="N6337" s="16">
        <f t="shared" si="221"/>
        <v>36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</row>
    <row r="6338" spans="1:19">
      <c r="A6338" s="16">
        <f>A6337</f>
        <v>3</v>
      </c>
      <c r="B6338" s="16">
        <v>0</v>
      </c>
      <c r="C6338" s="19">
        <f>C6337</f>
        <v>1</v>
      </c>
      <c r="D6338" s="16">
        <f>IF(AND(B6338=1,C6338=1),1,0)</f>
        <v>0</v>
      </c>
      <c r="E6338" s="19">
        <f>E6337</f>
        <v>0</v>
      </c>
      <c r="F6338" s="16">
        <f>F6337</f>
        <v>128</v>
      </c>
      <c r="G6338" s="16">
        <v>2</v>
      </c>
      <c r="H6338" s="16">
        <v>8</v>
      </c>
      <c r="I6338" s="3">
        <v>0</v>
      </c>
      <c r="J6338" s="16">
        <v>21</v>
      </c>
      <c r="K6338" s="16">
        <v>3</v>
      </c>
      <c r="L6338" s="16">
        <v>1</v>
      </c>
      <c r="M6338" s="16">
        <v>1</v>
      </c>
      <c r="N6338" s="16">
        <f t="shared" si="221"/>
        <v>36</v>
      </c>
      <c r="O6338">
        <f>O6337</f>
        <v>0</v>
      </c>
      <c r="P6338">
        <f>P6337</f>
        <v>0</v>
      </c>
      <c r="Q6338">
        <f>Q6337</f>
        <v>0</v>
      </c>
      <c r="R6338">
        <f>R6337</f>
        <v>0</v>
      </c>
      <c r="S6338">
        <f>S6337</f>
        <v>0</v>
      </c>
    </row>
    <row r="6339" spans="1:19">
      <c r="A6339" s="16">
        <f>A6338</f>
        <v>3</v>
      </c>
      <c r="B6339" s="16">
        <v>0</v>
      </c>
      <c r="C6339" s="19">
        <f>C6338</f>
        <v>1</v>
      </c>
      <c r="D6339" s="16">
        <f>IF(AND(B6339=1,C6339=1),1,0)</f>
        <v>0</v>
      </c>
      <c r="E6339" s="19">
        <f>E6338</f>
        <v>0</v>
      </c>
      <c r="F6339" s="16">
        <f>F6338</f>
        <v>128</v>
      </c>
      <c r="G6339" s="16">
        <v>3</v>
      </c>
      <c r="H6339" s="16">
        <v>11</v>
      </c>
      <c r="I6339" s="3">
        <v>0</v>
      </c>
      <c r="J6339" s="16">
        <v>21</v>
      </c>
      <c r="K6339" s="16">
        <v>3</v>
      </c>
      <c r="L6339" s="16">
        <v>1</v>
      </c>
      <c r="M6339" s="16">
        <v>1</v>
      </c>
      <c r="N6339" s="16">
        <f t="shared" si="221"/>
        <v>36</v>
      </c>
      <c r="O6339">
        <f>O6338</f>
        <v>0</v>
      </c>
      <c r="P6339">
        <f>P6338</f>
        <v>0</v>
      </c>
      <c r="Q6339">
        <f>Q6338</f>
        <v>0</v>
      </c>
      <c r="R6339">
        <f>R6338</f>
        <v>0</v>
      </c>
      <c r="S6339">
        <f>S6338</f>
        <v>0</v>
      </c>
    </row>
    <row r="6340" spans="1:19">
      <c r="A6340" s="16">
        <f>A6339</f>
        <v>3</v>
      </c>
      <c r="B6340" s="16">
        <v>0</v>
      </c>
      <c r="C6340" s="19">
        <f>C6339</f>
        <v>1</v>
      </c>
      <c r="D6340" s="16">
        <f>IF(AND(B6340=1,C6340=1),1,0)</f>
        <v>0</v>
      </c>
      <c r="E6340" s="19">
        <f>E6339</f>
        <v>0</v>
      </c>
      <c r="F6340" s="16">
        <f>F6339</f>
        <v>128</v>
      </c>
      <c r="G6340" s="16">
        <v>4</v>
      </c>
      <c r="H6340" s="16">
        <v>9</v>
      </c>
      <c r="I6340" s="3">
        <v>0</v>
      </c>
      <c r="J6340" s="16">
        <v>21</v>
      </c>
      <c r="K6340" s="16">
        <v>3</v>
      </c>
      <c r="L6340" s="16">
        <v>1</v>
      </c>
      <c r="M6340" s="16">
        <v>1</v>
      </c>
      <c r="N6340" s="16">
        <f t="shared" si="221"/>
        <v>36</v>
      </c>
      <c r="O6340">
        <f>O6339</f>
        <v>0</v>
      </c>
      <c r="P6340">
        <f>P6339</f>
        <v>0</v>
      </c>
      <c r="Q6340">
        <f>Q6339</f>
        <v>0</v>
      </c>
      <c r="R6340">
        <f>R6339</f>
        <v>0</v>
      </c>
      <c r="S6340">
        <f>S6339</f>
        <v>0</v>
      </c>
    </row>
    <row r="6341" spans="1:19">
      <c r="A6341" s="16">
        <f>A6340</f>
        <v>3</v>
      </c>
      <c r="B6341" s="16">
        <v>0</v>
      </c>
      <c r="C6341" s="19">
        <f>C6340</f>
        <v>1</v>
      </c>
      <c r="D6341" s="16">
        <f>IF(AND(B6341=1,C6341=1),1,0)</f>
        <v>0</v>
      </c>
      <c r="E6341" s="19">
        <f>E6340</f>
        <v>0</v>
      </c>
      <c r="F6341" s="16">
        <f>F6340</f>
        <v>128</v>
      </c>
      <c r="G6341" s="16">
        <v>5</v>
      </c>
      <c r="H6341" s="16">
        <v>5</v>
      </c>
      <c r="I6341" s="3">
        <v>0</v>
      </c>
      <c r="J6341" s="16">
        <v>21</v>
      </c>
      <c r="K6341" s="16">
        <v>3</v>
      </c>
      <c r="L6341" s="16">
        <v>1</v>
      </c>
      <c r="M6341" s="16">
        <v>1</v>
      </c>
      <c r="N6341" s="16">
        <f t="shared" si="221"/>
        <v>36</v>
      </c>
      <c r="O6341">
        <f>O6340</f>
        <v>0</v>
      </c>
      <c r="P6341">
        <f>P6340</f>
        <v>0</v>
      </c>
      <c r="Q6341">
        <f>Q6340</f>
        <v>0</v>
      </c>
      <c r="R6341">
        <f>R6340</f>
        <v>0</v>
      </c>
      <c r="S6341">
        <f>S6340</f>
        <v>0</v>
      </c>
    </row>
    <row r="6342" spans="1:19">
      <c r="A6342" s="16">
        <f>A6341</f>
        <v>3</v>
      </c>
      <c r="B6342" s="16">
        <v>0</v>
      </c>
      <c r="C6342" s="4">
        <v>1</v>
      </c>
      <c r="D6342" s="16">
        <f>IF(AND(B6342=1,C6342=1),1,0)</f>
        <v>0</v>
      </c>
      <c r="E6342" s="4">
        <v>0</v>
      </c>
      <c r="F6342" s="16">
        <f>F6341+1</f>
        <v>129</v>
      </c>
      <c r="G6342" s="16">
        <v>1</v>
      </c>
      <c r="H6342" s="16">
        <v>16</v>
      </c>
      <c r="I6342" s="3">
        <v>0</v>
      </c>
      <c r="J6342" s="16">
        <v>21</v>
      </c>
      <c r="K6342" s="16">
        <v>3</v>
      </c>
      <c r="L6342" s="16">
        <v>1</v>
      </c>
      <c r="M6342" s="16">
        <v>1</v>
      </c>
      <c r="N6342" s="16">
        <f t="shared" ref="N6342:N6405" si="222">N6341</f>
        <v>36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</row>
    <row r="6343" spans="1:19">
      <c r="A6343" s="16">
        <f>A6342</f>
        <v>3</v>
      </c>
      <c r="B6343" s="16">
        <v>0</v>
      </c>
      <c r="C6343" s="19">
        <f>C6342</f>
        <v>1</v>
      </c>
      <c r="D6343" s="16">
        <f>IF(AND(B6343=1,C6343=1),1,0)</f>
        <v>0</v>
      </c>
      <c r="E6343" s="19">
        <f>E6342</f>
        <v>0</v>
      </c>
      <c r="F6343" s="16">
        <f>F6342</f>
        <v>129</v>
      </c>
      <c r="G6343" s="16">
        <v>2</v>
      </c>
      <c r="H6343" s="16">
        <v>6</v>
      </c>
      <c r="I6343" s="3">
        <v>0</v>
      </c>
      <c r="J6343" s="16">
        <v>21</v>
      </c>
      <c r="K6343" s="16">
        <v>3</v>
      </c>
      <c r="L6343" s="16">
        <v>1</v>
      </c>
      <c r="M6343" s="16">
        <v>1</v>
      </c>
      <c r="N6343" s="16">
        <f t="shared" si="222"/>
        <v>36</v>
      </c>
      <c r="O6343">
        <f>O6342</f>
        <v>0</v>
      </c>
      <c r="P6343">
        <f>P6342</f>
        <v>0</v>
      </c>
      <c r="Q6343">
        <f>Q6342</f>
        <v>0</v>
      </c>
      <c r="R6343">
        <f>R6342</f>
        <v>0</v>
      </c>
      <c r="S6343">
        <f>S6342</f>
        <v>0</v>
      </c>
    </row>
    <row r="6344" spans="1:19">
      <c r="A6344" s="16">
        <f>A6343</f>
        <v>3</v>
      </c>
      <c r="B6344" s="16">
        <v>0</v>
      </c>
      <c r="C6344" s="19">
        <f>C6343</f>
        <v>1</v>
      </c>
      <c r="D6344" s="16">
        <f>IF(AND(B6344=1,C6344=1),1,0)</f>
        <v>0</v>
      </c>
      <c r="E6344" s="19">
        <f>E6343</f>
        <v>0</v>
      </c>
      <c r="F6344" s="16">
        <f>F6343</f>
        <v>129</v>
      </c>
      <c r="G6344" s="16">
        <v>3</v>
      </c>
      <c r="H6344" s="16">
        <v>6</v>
      </c>
      <c r="I6344" s="3">
        <v>0</v>
      </c>
      <c r="J6344" s="16">
        <v>21</v>
      </c>
      <c r="K6344" s="16">
        <v>3</v>
      </c>
      <c r="L6344" s="16">
        <v>1</v>
      </c>
      <c r="M6344" s="16">
        <v>1</v>
      </c>
      <c r="N6344" s="16">
        <f t="shared" si="222"/>
        <v>36</v>
      </c>
      <c r="O6344">
        <f>O6343</f>
        <v>0</v>
      </c>
      <c r="P6344">
        <f>P6343</f>
        <v>0</v>
      </c>
      <c r="Q6344">
        <f>Q6343</f>
        <v>0</v>
      </c>
      <c r="R6344">
        <f>R6343</f>
        <v>0</v>
      </c>
      <c r="S6344">
        <f>S6343</f>
        <v>0</v>
      </c>
    </row>
    <row r="6345" spans="1:19">
      <c r="A6345" s="16">
        <f>A6344</f>
        <v>3</v>
      </c>
      <c r="B6345" s="16">
        <v>0</v>
      </c>
      <c r="C6345" s="19">
        <f>C6344</f>
        <v>1</v>
      </c>
      <c r="D6345" s="16">
        <f>IF(AND(B6345=1,C6345=1),1,0)</f>
        <v>0</v>
      </c>
      <c r="E6345" s="19">
        <f>E6344</f>
        <v>0</v>
      </c>
      <c r="F6345" s="16">
        <f>F6344</f>
        <v>129</v>
      </c>
      <c r="G6345" s="16">
        <v>4</v>
      </c>
      <c r="H6345" s="16">
        <v>6</v>
      </c>
      <c r="I6345" s="3">
        <v>0</v>
      </c>
      <c r="J6345" s="16">
        <v>21</v>
      </c>
      <c r="K6345" s="16">
        <v>3</v>
      </c>
      <c r="L6345" s="16">
        <v>1</v>
      </c>
      <c r="M6345" s="16">
        <v>1</v>
      </c>
      <c r="N6345" s="16">
        <f t="shared" si="222"/>
        <v>36</v>
      </c>
      <c r="O6345">
        <f>O6344</f>
        <v>0</v>
      </c>
      <c r="P6345">
        <f>P6344</f>
        <v>0</v>
      </c>
      <c r="Q6345">
        <f>Q6344</f>
        <v>0</v>
      </c>
      <c r="R6345">
        <f>R6344</f>
        <v>0</v>
      </c>
      <c r="S6345">
        <f>S6344</f>
        <v>0</v>
      </c>
    </row>
    <row r="6346" spans="1:19">
      <c r="A6346" s="16">
        <f>A6345</f>
        <v>3</v>
      </c>
      <c r="B6346" s="16">
        <v>0</v>
      </c>
      <c r="C6346" s="19">
        <f>C6345</f>
        <v>1</v>
      </c>
      <c r="D6346" s="16">
        <f>IF(AND(B6346=1,C6346=1),1,0)</f>
        <v>0</v>
      </c>
      <c r="E6346" s="19">
        <f>E6345</f>
        <v>0</v>
      </c>
      <c r="F6346" s="16">
        <f>F6345</f>
        <v>129</v>
      </c>
      <c r="G6346" s="16">
        <v>5</v>
      </c>
      <c r="H6346" s="16">
        <v>19</v>
      </c>
      <c r="I6346" s="3">
        <v>0</v>
      </c>
      <c r="J6346" s="16">
        <v>21</v>
      </c>
      <c r="K6346" s="16">
        <v>3</v>
      </c>
      <c r="L6346" s="16">
        <v>1</v>
      </c>
      <c r="M6346" s="16">
        <v>1</v>
      </c>
      <c r="N6346" s="16">
        <f t="shared" si="222"/>
        <v>36</v>
      </c>
      <c r="O6346">
        <f>O6345</f>
        <v>0</v>
      </c>
      <c r="P6346">
        <f>P6345</f>
        <v>0</v>
      </c>
      <c r="Q6346">
        <f>Q6345</f>
        <v>0</v>
      </c>
      <c r="R6346">
        <f>R6345</f>
        <v>0</v>
      </c>
      <c r="S6346">
        <f>S6345</f>
        <v>0</v>
      </c>
    </row>
    <row r="6347" spans="1:19">
      <c r="A6347" s="16">
        <f>A6346</f>
        <v>3</v>
      </c>
      <c r="B6347" s="16">
        <v>0</v>
      </c>
      <c r="C6347" s="4">
        <v>1</v>
      </c>
      <c r="D6347" s="16">
        <f>IF(AND(B6347=1,C6347=1),1,0)</f>
        <v>0</v>
      </c>
      <c r="E6347" s="4">
        <v>1</v>
      </c>
      <c r="F6347" s="16">
        <f>F6346+1</f>
        <v>130</v>
      </c>
      <c r="G6347" s="16">
        <v>1</v>
      </c>
      <c r="H6347" s="16">
        <v>10</v>
      </c>
      <c r="I6347" s="3">
        <v>1.6187953699991331</v>
      </c>
      <c r="J6347" s="16">
        <v>21</v>
      </c>
      <c r="K6347" s="16">
        <v>3</v>
      </c>
      <c r="L6347" s="16">
        <v>1</v>
      </c>
      <c r="M6347" s="16">
        <v>1</v>
      </c>
      <c r="N6347" s="16">
        <f t="shared" si="222"/>
        <v>36</v>
      </c>
      <c r="O6347" s="3">
        <v>0</v>
      </c>
      <c r="P6347" s="3">
        <v>26</v>
      </c>
      <c r="Q6347" s="3">
        <v>1</v>
      </c>
      <c r="R6347" s="3">
        <v>1.0194960299995699</v>
      </c>
      <c r="S6347" s="3">
        <v>1</v>
      </c>
    </row>
    <row r="6348" spans="1:19">
      <c r="A6348" s="16">
        <f>A6347</f>
        <v>3</v>
      </c>
      <c r="B6348" s="16">
        <v>0</v>
      </c>
      <c r="C6348" s="19">
        <f>C6347</f>
        <v>1</v>
      </c>
      <c r="D6348" s="16">
        <f>IF(AND(B6348=1,C6348=1),1,0)</f>
        <v>0</v>
      </c>
      <c r="E6348" s="19">
        <f>E6347</f>
        <v>1</v>
      </c>
      <c r="F6348" s="16">
        <f>F6347</f>
        <v>130</v>
      </c>
      <c r="G6348" s="16">
        <v>2</v>
      </c>
      <c r="H6348" s="16">
        <v>5</v>
      </c>
      <c r="I6348" s="3">
        <v>0.59980515299685</v>
      </c>
      <c r="J6348" s="16">
        <v>21</v>
      </c>
      <c r="K6348" s="16">
        <v>3</v>
      </c>
      <c r="L6348" s="16">
        <v>1</v>
      </c>
      <c r="M6348" s="16">
        <v>1</v>
      </c>
      <c r="N6348" s="16">
        <f t="shared" si="222"/>
        <v>36</v>
      </c>
      <c r="O6348">
        <f>O6347</f>
        <v>0</v>
      </c>
      <c r="P6348">
        <f>P6347</f>
        <v>26</v>
      </c>
      <c r="Q6348">
        <f>Q6347</f>
        <v>1</v>
      </c>
      <c r="R6348">
        <f>R6347</f>
        <v>1.0194960299995699</v>
      </c>
      <c r="S6348">
        <f>S6347</f>
        <v>1</v>
      </c>
    </row>
    <row r="6349" spans="1:19">
      <c r="A6349" s="16">
        <f>A6348</f>
        <v>3</v>
      </c>
      <c r="B6349" s="16">
        <v>0</v>
      </c>
      <c r="C6349" s="19">
        <f>C6348</f>
        <v>1</v>
      </c>
      <c r="D6349" s="16">
        <f>IF(AND(B6349=1,C6349=1),1,0)</f>
        <v>0</v>
      </c>
      <c r="E6349" s="19">
        <f>E6348</f>
        <v>1</v>
      </c>
      <c r="F6349" s="16">
        <f>F6348</f>
        <v>130</v>
      </c>
      <c r="G6349" s="16">
        <v>3</v>
      </c>
      <c r="H6349" s="16">
        <v>8</v>
      </c>
      <c r="I6349" s="3">
        <v>1.3691148319994682</v>
      </c>
      <c r="J6349" s="16">
        <v>21</v>
      </c>
      <c r="K6349" s="16">
        <v>3</v>
      </c>
      <c r="L6349" s="16">
        <v>1</v>
      </c>
      <c r="M6349" s="16">
        <v>1</v>
      </c>
      <c r="N6349" s="16">
        <f t="shared" si="222"/>
        <v>36</v>
      </c>
      <c r="O6349">
        <f>O6348</f>
        <v>0</v>
      </c>
      <c r="P6349">
        <f>P6348</f>
        <v>26</v>
      </c>
      <c r="Q6349">
        <f>Q6348</f>
        <v>1</v>
      </c>
      <c r="R6349">
        <f>R6348</f>
        <v>1.0194960299995699</v>
      </c>
      <c r="S6349">
        <f>S6348</f>
        <v>1</v>
      </c>
    </row>
    <row r="6350" spans="1:19">
      <c r="A6350" s="16">
        <f>A6349</f>
        <v>3</v>
      </c>
      <c r="B6350" s="16">
        <v>0</v>
      </c>
      <c r="C6350" s="19">
        <f>C6349</f>
        <v>1</v>
      </c>
      <c r="D6350" s="16">
        <f>IF(AND(B6350=1,C6350=1),1,0)</f>
        <v>0</v>
      </c>
      <c r="E6350" s="19">
        <f>E6349</f>
        <v>1</v>
      </c>
      <c r="F6350" s="16">
        <f>F6349</f>
        <v>130</v>
      </c>
      <c r="G6350" s="16">
        <v>4</v>
      </c>
      <c r="H6350" s="16">
        <v>9</v>
      </c>
      <c r="I6350" s="3">
        <v>3.4368207240040598</v>
      </c>
      <c r="J6350" s="16">
        <v>21</v>
      </c>
      <c r="K6350" s="16">
        <v>3</v>
      </c>
      <c r="L6350" s="16">
        <v>1</v>
      </c>
      <c r="M6350" s="16">
        <v>1</v>
      </c>
      <c r="N6350" s="16">
        <f t="shared" si="222"/>
        <v>36</v>
      </c>
      <c r="O6350">
        <f>O6349</f>
        <v>0</v>
      </c>
      <c r="P6350">
        <f>P6349</f>
        <v>26</v>
      </c>
      <c r="Q6350">
        <f>Q6349</f>
        <v>1</v>
      </c>
      <c r="R6350">
        <f>R6349</f>
        <v>1.0194960299995699</v>
      </c>
      <c r="S6350">
        <f>S6349</f>
        <v>1</v>
      </c>
    </row>
    <row r="6351" spans="1:19">
      <c r="A6351" s="16">
        <f>A6350</f>
        <v>3</v>
      </c>
      <c r="B6351" s="16">
        <v>0</v>
      </c>
      <c r="C6351" s="19">
        <f>C6350</f>
        <v>1</v>
      </c>
      <c r="D6351" s="16">
        <f>IF(AND(B6351=1,C6351=1),1,0)</f>
        <v>0</v>
      </c>
      <c r="E6351" s="19">
        <f>E6350</f>
        <v>1</v>
      </c>
      <c r="F6351" s="16">
        <f>F6350</f>
        <v>130</v>
      </c>
      <c r="G6351" s="16">
        <v>5</v>
      </c>
      <c r="H6351" s="16">
        <v>19</v>
      </c>
      <c r="I6351" s="3">
        <v>5.3063369709998165</v>
      </c>
      <c r="J6351" s="16">
        <v>21</v>
      </c>
      <c r="K6351" s="16">
        <v>3</v>
      </c>
      <c r="L6351" s="16">
        <v>1</v>
      </c>
      <c r="M6351" s="16">
        <v>1</v>
      </c>
      <c r="N6351" s="16">
        <f t="shared" si="222"/>
        <v>36</v>
      </c>
      <c r="O6351">
        <f>O6350</f>
        <v>0</v>
      </c>
      <c r="P6351">
        <f>P6350</f>
        <v>26</v>
      </c>
      <c r="Q6351">
        <f>Q6350</f>
        <v>1</v>
      </c>
      <c r="R6351">
        <f>R6350</f>
        <v>1.0194960299995699</v>
      </c>
      <c r="S6351">
        <f>S6350</f>
        <v>1</v>
      </c>
    </row>
    <row r="6352" spans="1:19">
      <c r="A6352" s="16">
        <f>A6351</f>
        <v>3</v>
      </c>
      <c r="B6352" s="16">
        <v>0</v>
      </c>
      <c r="C6352" s="4">
        <v>1</v>
      </c>
      <c r="D6352" s="16">
        <f>IF(AND(B6352=1,C6352=1),1,0)</f>
        <v>0</v>
      </c>
      <c r="E6352" s="4">
        <v>1</v>
      </c>
      <c r="F6352" s="16">
        <f>F6351+1</f>
        <v>131</v>
      </c>
      <c r="G6352" s="16">
        <v>1</v>
      </c>
      <c r="H6352" s="16">
        <v>27</v>
      </c>
      <c r="I6352" s="4">
        <v>3.303268406998531</v>
      </c>
      <c r="J6352" s="16">
        <v>21</v>
      </c>
      <c r="K6352" s="16">
        <v>3</v>
      </c>
      <c r="L6352" s="16">
        <v>1</v>
      </c>
      <c r="M6352" s="16">
        <v>1</v>
      </c>
      <c r="N6352" s="16">
        <f t="shared" si="222"/>
        <v>36</v>
      </c>
      <c r="O6352" s="3">
        <v>0</v>
      </c>
      <c r="P6352" s="3">
        <v>63</v>
      </c>
      <c r="Q6352" s="3">
        <v>1</v>
      </c>
      <c r="R6352" s="3">
        <v>0.58439721900504005</v>
      </c>
      <c r="S6352" s="3">
        <v>1</v>
      </c>
    </row>
    <row r="6353" spans="1:19">
      <c r="A6353" s="16">
        <f>A6352</f>
        <v>3</v>
      </c>
      <c r="B6353" s="16">
        <v>0</v>
      </c>
      <c r="C6353" s="19">
        <f>C6352</f>
        <v>1</v>
      </c>
      <c r="D6353" s="16">
        <f>IF(AND(B6353=1,C6353=1),1,0)</f>
        <v>0</v>
      </c>
      <c r="E6353" s="19">
        <f>E6352</f>
        <v>1</v>
      </c>
      <c r="F6353" s="16">
        <f>F6352</f>
        <v>131</v>
      </c>
      <c r="G6353" s="16">
        <v>2</v>
      </c>
      <c r="H6353" s="16">
        <v>6</v>
      </c>
      <c r="I6353" s="3">
        <v>3.870986421003177</v>
      </c>
      <c r="J6353" s="16">
        <v>21</v>
      </c>
      <c r="K6353" s="16">
        <v>3</v>
      </c>
      <c r="L6353" s="16">
        <v>1</v>
      </c>
      <c r="M6353" s="16">
        <v>1</v>
      </c>
      <c r="N6353" s="16">
        <f t="shared" si="222"/>
        <v>36</v>
      </c>
      <c r="O6353">
        <f>O6352</f>
        <v>0</v>
      </c>
      <c r="P6353">
        <f>P6352</f>
        <v>63</v>
      </c>
      <c r="Q6353">
        <f>Q6352</f>
        <v>1</v>
      </c>
      <c r="R6353">
        <f>R6352</f>
        <v>0.58439721900504005</v>
      </c>
      <c r="S6353">
        <f>S6352</f>
        <v>1</v>
      </c>
    </row>
    <row r="6354" spans="1:19">
      <c r="A6354" s="16">
        <f>A6353</f>
        <v>3</v>
      </c>
      <c r="B6354" s="16">
        <v>0</v>
      </c>
      <c r="C6354" s="19">
        <f>C6353</f>
        <v>1</v>
      </c>
      <c r="D6354" s="16">
        <f>IF(AND(B6354=1,C6354=1),1,0)</f>
        <v>0</v>
      </c>
      <c r="E6354" s="19">
        <f>E6353</f>
        <v>1</v>
      </c>
      <c r="F6354" s="16">
        <f>F6353</f>
        <v>131</v>
      </c>
      <c r="G6354" s="16">
        <v>3</v>
      </c>
      <c r="H6354" s="16">
        <v>9</v>
      </c>
      <c r="I6354" s="3">
        <v>1.7185356459958698</v>
      </c>
      <c r="J6354" s="16">
        <v>21</v>
      </c>
      <c r="K6354" s="16">
        <v>3</v>
      </c>
      <c r="L6354" s="16">
        <v>1</v>
      </c>
      <c r="M6354" s="16">
        <v>1</v>
      </c>
      <c r="N6354" s="16">
        <f t="shared" si="222"/>
        <v>36</v>
      </c>
      <c r="O6354">
        <f>O6353</f>
        <v>0</v>
      </c>
      <c r="P6354">
        <f>P6353</f>
        <v>63</v>
      </c>
      <c r="Q6354">
        <f>Q6353</f>
        <v>1</v>
      </c>
      <c r="R6354">
        <f>R6353</f>
        <v>0.58439721900504005</v>
      </c>
      <c r="S6354">
        <f>S6353</f>
        <v>1</v>
      </c>
    </row>
    <row r="6355" spans="1:19">
      <c r="A6355" s="16">
        <f>A6354</f>
        <v>3</v>
      </c>
      <c r="B6355" s="16">
        <v>0</v>
      </c>
      <c r="C6355" s="19">
        <f>C6354</f>
        <v>1</v>
      </c>
      <c r="D6355" s="16">
        <f>IF(AND(B6355=1,C6355=1),1,0)</f>
        <v>0</v>
      </c>
      <c r="E6355" s="19">
        <f>E6354</f>
        <v>1</v>
      </c>
      <c r="F6355" s="16">
        <f>F6354</f>
        <v>131</v>
      </c>
      <c r="G6355" s="16">
        <v>4</v>
      </c>
      <c r="H6355" s="16">
        <v>19</v>
      </c>
      <c r="I6355" s="3">
        <v>2.2859121670044238</v>
      </c>
      <c r="J6355" s="16">
        <v>21</v>
      </c>
      <c r="K6355" s="16">
        <v>3</v>
      </c>
      <c r="L6355" s="16">
        <v>1</v>
      </c>
      <c r="M6355" s="16">
        <v>1</v>
      </c>
      <c r="N6355" s="16">
        <f t="shared" si="222"/>
        <v>36</v>
      </c>
      <c r="O6355">
        <f>O6354</f>
        <v>0</v>
      </c>
      <c r="P6355">
        <f>P6354</f>
        <v>63</v>
      </c>
      <c r="Q6355">
        <f>Q6354</f>
        <v>1</v>
      </c>
      <c r="R6355">
        <f>R6354</f>
        <v>0.58439721900504005</v>
      </c>
      <c r="S6355">
        <f>S6354</f>
        <v>1</v>
      </c>
    </row>
    <row r="6356" spans="1:19">
      <c r="A6356" s="16">
        <f>A6355</f>
        <v>3</v>
      </c>
      <c r="B6356" s="16">
        <v>0</v>
      </c>
      <c r="C6356" s="19">
        <f>C6355</f>
        <v>1</v>
      </c>
      <c r="D6356" s="16">
        <f>IF(AND(B6356=1,C6356=1),1,0)</f>
        <v>0</v>
      </c>
      <c r="E6356" s="19">
        <f>E6355</f>
        <v>1</v>
      </c>
      <c r="F6356" s="16">
        <f>F6355</f>
        <v>131</v>
      </c>
      <c r="G6356" s="16">
        <v>5</v>
      </c>
      <c r="H6356" s="16">
        <v>19</v>
      </c>
      <c r="I6356" s="3">
        <v>2.2859121670044238</v>
      </c>
      <c r="J6356" s="16">
        <v>21</v>
      </c>
      <c r="K6356" s="16">
        <v>3</v>
      </c>
      <c r="L6356" s="16">
        <v>1</v>
      </c>
      <c r="M6356" s="16">
        <v>1</v>
      </c>
      <c r="N6356" s="16">
        <f t="shared" si="222"/>
        <v>36</v>
      </c>
      <c r="O6356">
        <f>O6355</f>
        <v>0</v>
      </c>
      <c r="P6356">
        <f>P6355</f>
        <v>63</v>
      </c>
      <c r="Q6356">
        <f>Q6355</f>
        <v>1</v>
      </c>
      <c r="R6356">
        <f>R6355</f>
        <v>0.58439721900504005</v>
      </c>
      <c r="S6356">
        <f>S6355</f>
        <v>1</v>
      </c>
    </row>
    <row r="6357" spans="1:19">
      <c r="A6357" s="16">
        <f>A6356</f>
        <v>3</v>
      </c>
      <c r="B6357" s="16">
        <v>0</v>
      </c>
      <c r="C6357" s="4">
        <v>1</v>
      </c>
      <c r="D6357" s="16">
        <f>IF(AND(B6357=1,C6357=1),1,0)</f>
        <v>0</v>
      </c>
      <c r="E6357" s="4">
        <v>0</v>
      </c>
      <c r="F6357" s="16">
        <f>F6356+1</f>
        <v>132</v>
      </c>
      <c r="G6357" s="16">
        <v>1</v>
      </c>
      <c r="H6357" s="16">
        <v>27</v>
      </c>
      <c r="I6357" s="4">
        <v>0</v>
      </c>
      <c r="J6357" s="16">
        <v>21</v>
      </c>
      <c r="K6357" s="16">
        <v>3</v>
      </c>
      <c r="L6357" s="16">
        <v>1</v>
      </c>
      <c r="M6357" s="16">
        <v>1</v>
      </c>
      <c r="N6357" s="16">
        <f t="shared" si="222"/>
        <v>36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</row>
    <row r="6358" spans="1:19">
      <c r="A6358" s="16">
        <f>A6357</f>
        <v>3</v>
      </c>
      <c r="B6358" s="16">
        <v>0</v>
      </c>
      <c r="C6358" s="19">
        <f>C6357</f>
        <v>1</v>
      </c>
      <c r="D6358" s="16">
        <f>IF(AND(B6358=1,C6358=1),1,0)</f>
        <v>0</v>
      </c>
      <c r="E6358" s="19">
        <f>E6357</f>
        <v>0</v>
      </c>
      <c r="F6358" s="16">
        <f>F6357</f>
        <v>132</v>
      </c>
      <c r="G6358" s="16">
        <v>2</v>
      </c>
      <c r="H6358" s="16">
        <v>10</v>
      </c>
      <c r="I6358" s="3">
        <v>0</v>
      </c>
      <c r="J6358" s="16">
        <v>21</v>
      </c>
      <c r="K6358" s="16">
        <v>3</v>
      </c>
      <c r="L6358" s="16">
        <v>1</v>
      </c>
      <c r="M6358" s="16">
        <v>1</v>
      </c>
      <c r="N6358" s="16">
        <f t="shared" si="222"/>
        <v>36</v>
      </c>
      <c r="O6358">
        <f>O6357</f>
        <v>0</v>
      </c>
      <c r="P6358">
        <f>P6357</f>
        <v>0</v>
      </c>
      <c r="Q6358">
        <f>Q6357</f>
        <v>0</v>
      </c>
      <c r="R6358">
        <f>R6357</f>
        <v>0</v>
      </c>
      <c r="S6358">
        <f>S6357</f>
        <v>0</v>
      </c>
    </row>
    <row r="6359" spans="1:19">
      <c r="A6359" s="16">
        <f>A6358</f>
        <v>3</v>
      </c>
      <c r="B6359" s="16">
        <v>0</v>
      </c>
      <c r="C6359" s="19">
        <f>C6358</f>
        <v>1</v>
      </c>
      <c r="D6359" s="16">
        <f>IF(AND(B6359=1,C6359=1),1,0)</f>
        <v>0</v>
      </c>
      <c r="E6359" s="19">
        <f>E6358</f>
        <v>0</v>
      </c>
      <c r="F6359" s="16">
        <f>F6358</f>
        <v>132</v>
      </c>
      <c r="G6359" s="16">
        <v>3</v>
      </c>
      <c r="H6359" s="16">
        <v>12</v>
      </c>
      <c r="I6359" s="3">
        <v>0</v>
      </c>
      <c r="J6359" s="16">
        <v>21</v>
      </c>
      <c r="K6359" s="16">
        <v>3</v>
      </c>
      <c r="L6359" s="16">
        <v>1</v>
      </c>
      <c r="M6359" s="16">
        <v>1</v>
      </c>
      <c r="N6359" s="16">
        <f t="shared" si="222"/>
        <v>36</v>
      </c>
      <c r="O6359">
        <f>O6358</f>
        <v>0</v>
      </c>
      <c r="P6359">
        <f>P6358</f>
        <v>0</v>
      </c>
      <c r="Q6359">
        <f>Q6358</f>
        <v>0</v>
      </c>
      <c r="R6359">
        <f>R6358</f>
        <v>0</v>
      </c>
      <c r="S6359">
        <f>S6358</f>
        <v>0</v>
      </c>
    </row>
    <row r="6360" spans="1:19">
      <c r="A6360" s="16">
        <f>A6359</f>
        <v>3</v>
      </c>
      <c r="B6360" s="16">
        <v>0</v>
      </c>
      <c r="C6360" s="19">
        <f>C6359</f>
        <v>1</v>
      </c>
      <c r="D6360" s="16">
        <f>IF(AND(B6360=1,C6360=1),1,0)</f>
        <v>0</v>
      </c>
      <c r="E6360" s="19">
        <f>E6359</f>
        <v>0</v>
      </c>
      <c r="F6360" s="16">
        <f>F6359</f>
        <v>132</v>
      </c>
      <c r="G6360" s="16">
        <v>4</v>
      </c>
      <c r="H6360" s="16">
        <v>19</v>
      </c>
      <c r="I6360" s="3">
        <v>0</v>
      </c>
      <c r="J6360" s="16">
        <v>21</v>
      </c>
      <c r="K6360" s="16">
        <v>3</v>
      </c>
      <c r="L6360" s="16">
        <v>1</v>
      </c>
      <c r="M6360" s="16">
        <v>1</v>
      </c>
      <c r="N6360" s="16">
        <f t="shared" si="222"/>
        <v>36</v>
      </c>
      <c r="O6360">
        <f>O6359</f>
        <v>0</v>
      </c>
      <c r="P6360">
        <f>P6359</f>
        <v>0</v>
      </c>
      <c r="Q6360">
        <f>Q6359</f>
        <v>0</v>
      </c>
      <c r="R6360">
        <f>R6359</f>
        <v>0</v>
      </c>
      <c r="S6360">
        <f>S6359</f>
        <v>0</v>
      </c>
    </row>
    <row r="6361" spans="1:19">
      <c r="A6361" s="16">
        <f>A6360</f>
        <v>3</v>
      </c>
      <c r="B6361" s="16">
        <v>0</v>
      </c>
      <c r="C6361" s="19">
        <f>C6360</f>
        <v>1</v>
      </c>
      <c r="D6361" s="16">
        <f>IF(AND(B6361=1,C6361=1),1,0)</f>
        <v>0</v>
      </c>
      <c r="E6361" s="19">
        <f>E6360</f>
        <v>0</v>
      </c>
      <c r="F6361" s="16">
        <f>F6360</f>
        <v>132</v>
      </c>
      <c r="G6361" s="16">
        <v>5</v>
      </c>
      <c r="H6361" s="16">
        <v>19</v>
      </c>
      <c r="I6361" s="3">
        <v>0</v>
      </c>
      <c r="J6361" s="16">
        <v>21</v>
      </c>
      <c r="K6361" s="16">
        <v>3</v>
      </c>
      <c r="L6361" s="16">
        <v>1</v>
      </c>
      <c r="M6361" s="16">
        <v>1</v>
      </c>
      <c r="N6361" s="16">
        <f t="shared" si="222"/>
        <v>36</v>
      </c>
      <c r="O6361">
        <f>O6360</f>
        <v>0</v>
      </c>
      <c r="P6361">
        <f>P6360</f>
        <v>0</v>
      </c>
      <c r="Q6361">
        <f>Q6360</f>
        <v>0</v>
      </c>
      <c r="R6361">
        <f>R6360</f>
        <v>0</v>
      </c>
      <c r="S6361">
        <f>S6360</f>
        <v>0</v>
      </c>
    </row>
    <row r="6362" spans="1:19">
      <c r="A6362" s="16">
        <f>A6361</f>
        <v>3</v>
      </c>
      <c r="B6362" s="16">
        <v>0</v>
      </c>
      <c r="C6362" s="4">
        <v>1</v>
      </c>
      <c r="D6362" s="16">
        <f>IF(AND(B6362=1,C6362=1),1,0)</f>
        <v>0</v>
      </c>
      <c r="E6362" s="4">
        <v>0</v>
      </c>
      <c r="F6362" s="16">
        <f>F6361+1</f>
        <v>133</v>
      </c>
      <c r="G6362" s="16">
        <v>1</v>
      </c>
      <c r="H6362" s="16">
        <v>19</v>
      </c>
      <c r="I6362" s="4">
        <v>0</v>
      </c>
      <c r="J6362" s="16">
        <v>21</v>
      </c>
      <c r="K6362" s="16">
        <v>3</v>
      </c>
      <c r="L6362" s="16">
        <v>1</v>
      </c>
      <c r="M6362" s="16">
        <v>1</v>
      </c>
      <c r="N6362" s="16">
        <f t="shared" si="222"/>
        <v>36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</row>
    <row r="6363" spans="1:19">
      <c r="A6363" s="16">
        <f>A6362</f>
        <v>3</v>
      </c>
      <c r="B6363" s="16">
        <v>0</v>
      </c>
      <c r="C6363" s="19">
        <f>C6362</f>
        <v>1</v>
      </c>
      <c r="D6363" s="16">
        <f>IF(AND(B6363=1,C6363=1),1,0)</f>
        <v>0</v>
      </c>
      <c r="E6363" s="19">
        <f>E6362</f>
        <v>0</v>
      </c>
      <c r="F6363" s="16">
        <f>F6362</f>
        <v>133</v>
      </c>
      <c r="G6363" s="16">
        <v>2</v>
      </c>
      <c r="H6363" s="16">
        <v>15</v>
      </c>
      <c r="I6363" s="3">
        <v>0</v>
      </c>
      <c r="J6363" s="16">
        <v>21</v>
      </c>
      <c r="K6363" s="16">
        <v>3</v>
      </c>
      <c r="L6363" s="16">
        <v>1</v>
      </c>
      <c r="M6363" s="16">
        <v>1</v>
      </c>
      <c r="N6363" s="16">
        <f t="shared" si="222"/>
        <v>36</v>
      </c>
      <c r="O6363">
        <f>O6362</f>
        <v>0</v>
      </c>
      <c r="P6363">
        <f>P6362</f>
        <v>0</v>
      </c>
      <c r="Q6363">
        <f>Q6362</f>
        <v>0</v>
      </c>
      <c r="R6363">
        <f>R6362</f>
        <v>0</v>
      </c>
      <c r="S6363">
        <f>S6362</f>
        <v>0</v>
      </c>
    </row>
    <row r="6364" spans="1:19">
      <c r="A6364" s="16">
        <f>A6363</f>
        <v>3</v>
      </c>
      <c r="B6364" s="16">
        <v>0</v>
      </c>
      <c r="C6364" s="19">
        <f>C6363</f>
        <v>1</v>
      </c>
      <c r="D6364" s="16">
        <f>IF(AND(B6364=1,C6364=1),1,0)</f>
        <v>0</v>
      </c>
      <c r="E6364" s="19">
        <f>E6363</f>
        <v>0</v>
      </c>
      <c r="F6364" s="16">
        <f>F6363</f>
        <v>133</v>
      </c>
      <c r="G6364" s="16">
        <v>3</v>
      </c>
      <c r="H6364" s="16">
        <v>11</v>
      </c>
      <c r="I6364" s="3">
        <v>0</v>
      </c>
      <c r="J6364" s="16">
        <v>21</v>
      </c>
      <c r="K6364" s="16">
        <v>3</v>
      </c>
      <c r="L6364" s="16">
        <v>1</v>
      </c>
      <c r="M6364" s="16">
        <v>1</v>
      </c>
      <c r="N6364" s="16">
        <f t="shared" si="222"/>
        <v>36</v>
      </c>
      <c r="O6364">
        <f>O6363</f>
        <v>0</v>
      </c>
      <c r="P6364">
        <f>P6363</f>
        <v>0</v>
      </c>
      <c r="Q6364">
        <f>Q6363</f>
        <v>0</v>
      </c>
      <c r="R6364">
        <f>R6363</f>
        <v>0</v>
      </c>
      <c r="S6364">
        <f>S6363</f>
        <v>0</v>
      </c>
    </row>
    <row r="6365" spans="1:19">
      <c r="A6365" s="16">
        <f>A6364</f>
        <v>3</v>
      </c>
      <c r="B6365" s="16">
        <v>0</v>
      </c>
      <c r="C6365" s="19">
        <f>C6364</f>
        <v>1</v>
      </c>
      <c r="D6365" s="16">
        <f>IF(AND(B6365=1,C6365=1),1,0)</f>
        <v>0</v>
      </c>
      <c r="E6365" s="19">
        <f>E6364</f>
        <v>0</v>
      </c>
      <c r="F6365" s="16">
        <f>F6364</f>
        <v>133</v>
      </c>
      <c r="G6365" s="16">
        <v>4</v>
      </c>
      <c r="H6365" s="16">
        <v>16</v>
      </c>
      <c r="I6365" s="3">
        <v>0</v>
      </c>
      <c r="J6365" s="16">
        <v>21</v>
      </c>
      <c r="K6365" s="16">
        <v>3</v>
      </c>
      <c r="L6365" s="16">
        <v>1</v>
      </c>
      <c r="M6365" s="16">
        <v>1</v>
      </c>
      <c r="N6365" s="16">
        <f t="shared" si="222"/>
        <v>36</v>
      </c>
      <c r="O6365">
        <f>O6364</f>
        <v>0</v>
      </c>
      <c r="P6365">
        <f>P6364</f>
        <v>0</v>
      </c>
      <c r="Q6365">
        <f>Q6364</f>
        <v>0</v>
      </c>
      <c r="R6365">
        <f>R6364</f>
        <v>0</v>
      </c>
      <c r="S6365">
        <f>S6364</f>
        <v>0</v>
      </c>
    </row>
    <row r="6366" spans="1:19">
      <c r="A6366" s="16">
        <f>A6365</f>
        <v>3</v>
      </c>
      <c r="B6366" s="16">
        <v>0</v>
      </c>
      <c r="C6366" s="19">
        <f>C6365</f>
        <v>1</v>
      </c>
      <c r="D6366" s="16">
        <f>IF(AND(B6366=1,C6366=1),1,0)</f>
        <v>0</v>
      </c>
      <c r="E6366" s="19">
        <f>E6365</f>
        <v>0</v>
      </c>
      <c r="F6366" s="16">
        <f>F6365</f>
        <v>133</v>
      </c>
      <c r="G6366" s="16">
        <v>5</v>
      </c>
      <c r="H6366" s="16">
        <v>16</v>
      </c>
      <c r="I6366" s="3">
        <v>0</v>
      </c>
      <c r="J6366" s="16">
        <v>21</v>
      </c>
      <c r="K6366" s="16">
        <v>3</v>
      </c>
      <c r="L6366" s="16">
        <v>1</v>
      </c>
      <c r="M6366" s="16">
        <v>1</v>
      </c>
      <c r="N6366" s="16">
        <f t="shared" si="222"/>
        <v>36</v>
      </c>
      <c r="O6366">
        <f>O6365</f>
        <v>0</v>
      </c>
      <c r="P6366">
        <f>P6365</f>
        <v>0</v>
      </c>
      <c r="Q6366">
        <f>Q6365</f>
        <v>0</v>
      </c>
      <c r="R6366">
        <f>R6365</f>
        <v>0</v>
      </c>
      <c r="S6366">
        <f>S6365</f>
        <v>0</v>
      </c>
    </row>
    <row r="6367" spans="1:19">
      <c r="A6367" s="16">
        <f>A6366</f>
        <v>3</v>
      </c>
      <c r="B6367" s="16">
        <v>0</v>
      </c>
      <c r="C6367" s="4">
        <v>1</v>
      </c>
      <c r="D6367" s="16">
        <f>IF(AND(B6367=1,C6367=1),1,0)</f>
        <v>0</v>
      </c>
      <c r="E6367" s="4">
        <v>1</v>
      </c>
      <c r="F6367" s="16">
        <f>F6366+1</f>
        <v>134</v>
      </c>
      <c r="G6367" s="16">
        <v>1</v>
      </c>
      <c r="H6367" s="16">
        <v>18</v>
      </c>
      <c r="I6367" s="4">
        <v>4.3877598289982238</v>
      </c>
      <c r="J6367" s="16">
        <v>21</v>
      </c>
      <c r="K6367" s="16">
        <v>3</v>
      </c>
      <c r="L6367" s="16">
        <v>1</v>
      </c>
      <c r="M6367" s="16">
        <v>1</v>
      </c>
      <c r="N6367" s="16">
        <f t="shared" si="222"/>
        <v>36</v>
      </c>
      <c r="O6367" s="3">
        <v>0</v>
      </c>
      <c r="P6367" s="3">
        <v>72</v>
      </c>
      <c r="Q6367" s="3">
        <v>1</v>
      </c>
      <c r="R6367" s="3">
        <v>1.8192704220055</v>
      </c>
      <c r="S6367" s="3">
        <v>1</v>
      </c>
    </row>
    <row r="6368" spans="1:19">
      <c r="A6368" s="16">
        <f>A6367</f>
        <v>3</v>
      </c>
      <c r="B6368" s="16">
        <v>0</v>
      </c>
      <c r="C6368" s="19">
        <f>C6367</f>
        <v>1</v>
      </c>
      <c r="D6368" s="16">
        <f>IF(AND(B6368=1,C6368=1),1,0)</f>
        <v>0</v>
      </c>
      <c r="E6368" s="19">
        <f>E6367</f>
        <v>1</v>
      </c>
      <c r="F6368" s="16">
        <f>F6367</f>
        <v>134</v>
      </c>
      <c r="G6368" s="16">
        <v>2</v>
      </c>
      <c r="H6368" s="16">
        <v>21</v>
      </c>
      <c r="I6368" s="3">
        <v>9.1768030500024818</v>
      </c>
      <c r="J6368" s="16">
        <v>21</v>
      </c>
      <c r="K6368" s="16">
        <v>3</v>
      </c>
      <c r="L6368" s="16">
        <v>1</v>
      </c>
      <c r="M6368" s="16">
        <v>1</v>
      </c>
      <c r="N6368" s="16">
        <f t="shared" si="222"/>
        <v>36</v>
      </c>
      <c r="O6368">
        <f>O6367</f>
        <v>0</v>
      </c>
      <c r="P6368">
        <f>P6367</f>
        <v>72</v>
      </c>
      <c r="Q6368">
        <f>Q6367</f>
        <v>1</v>
      </c>
      <c r="R6368">
        <f>R6367</f>
        <v>1.8192704220055</v>
      </c>
      <c r="S6368">
        <f>S6367</f>
        <v>1</v>
      </c>
    </row>
    <row r="6369" spans="1:19">
      <c r="A6369" s="16">
        <f>A6368</f>
        <v>3</v>
      </c>
      <c r="B6369" s="16">
        <v>0</v>
      </c>
      <c r="C6369" s="19">
        <f>C6368</f>
        <v>1</v>
      </c>
      <c r="D6369" s="16">
        <f>IF(AND(B6369=1,C6369=1),1,0)</f>
        <v>0</v>
      </c>
      <c r="E6369" s="19">
        <f>E6368</f>
        <v>1</v>
      </c>
      <c r="F6369" s="16">
        <f>F6368</f>
        <v>134</v>
      </c>
      <c r="G6369" s="16">
        <v>3</v>
      </c>
      <c r="H6369" s="16">
        <v>16</v>
      </c>
      <c r="I6369" s="3">
        <v>7.2581074879999425</v>
      </c>
      <c r="J6369" s="16">
        <v>21</v>
      </c>
      <c r="K6369" s="16">
        <v>3</v>
      </c>
      <c r="L6369" s="16">
        <v>1</v>
      </c>
      <c r="M6369" s="16">
        <v>1</v>
      </c>
      <c r="N6369" s="16">
        <f t="shared" si="222"/>
        <v>36</v>
      </c>
      <c r="O6369">
        <f>O6368</f>
        <v>0</v>
      </c>
      <c r="P6369">
        <f>P6368</f>
        <v>72</v>
      </c>
      <c r="Q6369">
        <f>Q6368</f>
        <v>1</v>
      </c>
      <c r="R6369">
        <f>R6368</f>
        <v>1.8192704220055</v>
      </c>
      <c r="S6369">
        <f>S6368</f>
        <v>1</v>
      </c>
    </row>
    <row r="6370" spans="1:19">
      <c r="A6370" s="16">
        <f>A6369</f>
        <v>3</v>
      </c>
      <c r="B6370" s="16">
        <v>0</v>
      </c>
      <c r="C6370" s="19">
        <f>C6369</f>
        <v>1</v>
      </c>
      <c r="D6370" s="16">
        <f>IF(AND(B6370=1,C6370=1),1,0)</f>
        <v>0</v>
      </c>
      <c r="E6370" s="19">
        <f>E6369</f>
        <v>1</v>
      </c>
      <c r="F6370" s="16">
        <f>F6369</f>
        <v>134</v>
      </c>
      <c r="G6370" s="16">
        <v>4</v>
      </c>
      <c r="H6370" s="16">
        <v>32</v>
      </c>
      <c r="I6370" s="3">
        <v>3.9370201369965669</v>
      </c>
      <c r="J6370" s="16">
        <v>21</v>
      </c>
      <c r="K6370" s="16">
        <v>3</v>
      </c>
      <c r="L6370" s="16">
        <v>1</v>
      </c>
      <c r="M6370" s="16">
        <v>1</v>
      </c>
      <c r="N6370" s="16">
        <f t="shared" si="222"/>
        <v>36</v>
      </c>
      <c r="O6370">
        <f>O6369</f>
        <v>0</v>
      </c>
      <c r="P6370">
        <f>P6369</f>
        <v>72</v>
      </c>
      <c r="Q6370">
        <f>Q6369</f>
        <v>1</v>
      </c>
      <c r="R6370">
        <f>R6369</f>
        <v>1.8192704220055</v>
      </c>
      <c r="S6370">
        <f>S6369</f>
        <v>1</v>
      </c>
    </row>
    <row r="6371" spans="1:19">
      <c r="A6371" s="16">
        <f>A6370</f>
        <v>3</v>
      </c>
      <c r="B6371" s="16">
        <v>0</v>
      </c>
      <c r="C6371" s="19">
        <f>C6370</f>
        <v>1</v>
      </c>
      <c r="D6371" s="16">
        <f>IF(AND(B6371=1,C6371=1),1,0)</f>
        <v>0</v>
      </c>
      <c r="E6371" s="19">
        <f>E6370</f>
        <v>1</v>
      </c>
      <c r="F6371" s="16">
        <f>F6370</f>
        <v>134</v>
      </c>
      <c r="G6371" s="16">
        <v>5</v>
      </c>
      <c r="H6371" s="16">
        <v>32</v>
      </c>
      <c r="I6371" s="3">
        <v>3.9370201369965669</v>
      </c>
      <c r="J6371" s="16">
        <v>21</v>
      </c>
      <c r="K6371" s="16">
        <v>3</v>
      </c>
      <c r="L6371" s="16">
        <v>1</v>
      </c>
      <c r="M6371" s="16">
        <v>1</v>
      </c>
      <c r="N6371" s="16">
        <f t="shared" si="222"/>
        <v>36</v>
      </c>
      <c r="O6371">
        <f>O6370</f>
        <v>0</v>
      </c>
      <c r="P6371">
        <f>P6370</f>
        <v>72</v>
      </c>
      <c r="Q6371">
        <f>Q6370</f>
        <v>1</v>
      </c>
      <c r="R6371">
        <f>R6370</f>
        <v>1.8192704220055</v>
      </c>
      <c r="S6371">
        <f>S6370</f>
        <v>1</v>
      </c>
    </row>
    <row r="6372" spans="1:19">
      <c r="A6372" s="16">
        <f>A6371</f>
        <v>3</v>
      </c>
      <c r="B6372" s="16">
        <v>0</v>
      </c>
      <c r="C6372" s="4">
        <v>1</v>
      </c>
      <c r="D6372" s="16">
        <f>IF(AND(B6372=1,C6372=1),1,0)</f>
        <v>0</v>
      </c>
      <c r="E6372" s="4">
        <v>1</v>
      </c>
      <c r="F6372" s="16">
        <f>F6371+1</f>
        <v>135</v>
      </c>
      <c r="G6372" s="16">
        <v>1</v>
      </c>
      <c r="H6372" s="16">
        <v>29</v>
      </c>
      <c r="I6372" s="4">
        <v>3.9714241510009645</v>
      </c>
      <c r="J6372" s="16">
        <v>21</v>
      </c>
      <c r="K6372" s="16">
        <v>3</v>
      </c>
      <c r="L6372" s="16">
        <v>1</v>
      </c>
      <c r="M6372" s="16">
        <v>1</v>
      </c>
      <c r="N6372" s="16">
        <f t="shared" si="222"/>
        <v>36</v>
      </c>
      <c r="O6372" s="3">
        <v>0</v>
      </c>
      <c r="P6372" s="3">
        <v>52</v>
      </c>
      <c r="Q6372" s="3">
        <v>1</v>
      </c>
      <c r="R6372" s="3">
        <v>0.968971182999666</v>
      </c>
      <c r="S6372" s="3">
        <v>0</v>
      </c>
    </row>
    <row r="6373" spans="1:19">
      <c r="A6373" s="16">
        <f>A6372</f>
        <v>3</v>
      </c>
      <c r="B6373" s="16">
        <v>0</v>
      </c>
      <c r="C6373" s="19">
        <f>C6372</f>
        <v>1</v>
      </c>
      <c r="D6373" s="16">
        <f>IF(AND(B6373=1,C6373=1),1,0)</f>
        <v>0</v>
      </c>
      <c r="E6373" s="19">
        <f>E6372</f>
        <v>1</v>
      </c>
      <c r="F6373" s="16">
        <f>F6372</f>
        <v>135</v>
      </c>
      <c r="G6373" s="16">
        <v>2</v>
      </c>
      <c r="H6373" s="16">
        <v>25</v>
      </c>
      <c r="I6373" s="3">
        <v>5.7722998590033772</v>
      </c>
      <c r="J6373" s="16">
        <v>21</v>
      </c>
      <c r="K6373" s="16">
        <v>3</v>
      </c>
      <c r="L6373" s="16">
        <v>1</v>
      </c>
      <c r="M6373" s="16">
        <v>1</v>
      </c>
      <c r="N6373" s="16">
        <f t="shared" si="222"/>
        <v>36</v>
      </c>
      <c r="O6373">
        <f>O6372</f>
        <v>0</v>
      </c>
      <c r="P6373">
        <f>P6372</f>
        <v>52</v>
      </c>
      <c r="Q6373">
        <f>Q6372</f>
        <v>1</v>
      </c>
      <c r="R6373">
        <f>R6372</f>
        <v>0.968971182999666</v>
      </c>
      <c r="S6373">
        <f>S6372</f>
        <v>0</v>
      </c>
    </row>
    <row r="6374" spans="1:19">
      <c r="A6374" s="16">
        <f>A6373</f>
        <v>3</v>
      </c>
      <c r="B6374" s="16">
        <v>0</v>
      </c>
      <c r="C6374" s="19">
        <f>C6373</f>
        <v>1</v>
      </c>
      <c r="D6374" s="16">
        <f>IF(AND(B6374=1,C6374=1),1,0)</f>
        <v>0</v>
      </c>
      <c r="E6374" s="19">
        <f>E6373</f>
        <v>1</v>
      </c>
      <c r="F6374" s="16">
        <f>F6373</f>
        <v>135</v>
      </c>
      <c r="G6374" s="16">
        <v>3</v>
      </c>
      <c r="H6374" s="16">
        <v>14</v>
      </c>
      <c r="I6374" s="3">
        <v>3.4703743299978589</v>
      </c>
      <c r="J6374" s="16">
        <v>21</v>
      </c>
      <c r="K6374" s="16">
        <v>3</v>
      </c>
      <c r="L6374" s="16">
        <v>1</v>
      </c>
      <c r="M6374" s="16">
        <v>1</v>
      </c>
      <c r="N6374" s="16">
        <f t="shared" si="222"/>
        <v>36</v>
      </c>
      <c r="O6374">
        <f>O6373</f>
        <v>0</v>
      </c>
      <c r="P6374">
        <f>P6373</f>
        <v>52</v>
      </c>
      <c r="Q6374">
        <f>Q6373</f>
        <v>1</v>
      </c>
      <c r="R6374">
        <f>R6373</f>
        <v>0.968971182999666</v>
      </c>
      <c r="S6374">
        <f>S6373</f>
        <v>0</v>
      </c>
    </row>
    <row r="6375" spans="1:19">
      <c r="A6375" s="16">
        <f>A6374</f>
        <v>3</v>
      </c>
      <c r="B6375" s="16">
        <v>0</v>
      </c>
      <c r="C6375" s="19">
        <f>C6374</f>
        <v>1</v>
      </c>
      <c r="D6375" s="16">
        <f>IF(AND(B6375=1,C6375=1),1,0)</f>
        <v>0</v>
      </c>
      <c r="E6375" s="19">
        <f>E6374</f>
        <v>1</v>
      </c>
      <c r="F6375" s="16">
        <f>F6374</f>
        <v>135</v>
      </c>
      <c r="G6375" s="16">
        <v>4</v>
      </c>
      <c r="H6375" s="16">
        <v>14</v>
      </c>
      <c r="I6375" s="3">
        <v>2.786481670002102</v>
      </c>
      <c r="J6375" s="16">
        <v>21</v>
      </c>
      <c r="K6375" s="16">
        <v>3</v>
      </c>
      <c r="L6375" s="16">
        <v>1</v>
      </c>
      <c r="M6375" s="16">
        <v>1</v>
      </c>
      <c r="N6375" s="16">
        <f t="shared" si="222"/>
        <v>36</v>
      </c>
      <c r="O6375">
        <f>O6374</f>
        <v>0</v>
      </c>
      <c r="P6375">
        <f>P6374</f>
        <v>52</v>
      </c>
      <c r="Q6375">
        <f>Q6374</f>
        <v>1</v>
      </c>
      <c r="R6375">
        <f>R6374</f>
        <v>0.968971182999666</v>
      </c>
      <c r="S6375">
        <f>S6374</f>
        <v>0</v>
      </c>
    </row>
    <row r="6376" spans="1:19">
      <c r="A6376" s="16">
        <f>A6375</f>
        <v>3</v>
      </c>
      <c r="B6376" s="16">
        <v>0</v>
      </c>
      <c r="C6376" s="19">
        <f>C6375</f>
        <v>1</v>
      </c>
      <c r="D6376" s="16">
        <f>IF(AND(B6376=1,C6376=1),1,0)</f>
        <v>0</v>
      </c>
      <c r="E6376" s="19">
        <f>E6375</f>
        <v>1</v>
      </c>
      <c r="F6376" s="16">
        <f>F6375</f>
        <v>135</v>
      </c>
      <c r="G6376" s="16">
        <v>5</v>
      </c>
      <c r="H6376" s="16">
        <v>14</v>
      </c>
      <c r="I6376" s="3">
        <v>2.786481670002102</v>
      </c>
      <c r="J6376" s="16">
        <v>21</v>
      </c>
      <c r="K6376" s="16">
        <v>3</v>
      </c>
      <c r="L6376" s="16">
        <v>1</v>
      </c>
      <c r="M6376" s="16">
        <v>1</v>
      </c>
      <c r="N6376" s="16">
        <f t="shared" si="222"/>
        <v>36</v>
      </c>
      <c r="O6376">
        <f>O6375</f>
        <v>0</v>
      </c>
      <c r="P6376">
        <f>P6375</f>
        <v>52</v>
      </c>
      <c r="Q6376">
        <f>Q6375</f>
        <v>1</v>
      </c>
      <c r="R6376">
        <f>R6375</f>
        <v>0.968971182999666</v>
      </c>
      <c r="S6376">
        <f>S6375</f>
        <v>0</v>
      </c>
    </row>
    <row r="6377" spans="1:19">
      <c r="A6377" s="16">
        <f>A6376</f>
        <v>3</v>
      </c>
      <c r="B6377" s="16">
        <v>0</v>
      </c>
      <c r="C6377" s="4">
        <v>1</v>
      </c>
      <c r="D6377" s="16">
        <f>IF(AND(B6377=1,C6377=1),1,0)</f>
        <v>0</v>
      </c>
      <c r="E6377" s="4">
        <v>0</v>
      </c>
      <c r="F6377" s="16">
        <f>F6376+1</f>
        <v>136</v>
      </c>
      <c r="G6377" s="16">
        <v>1</v>
      </c>
      <c r="H6377" s="16">
        <v>26</v>
      </c>
      <c r="I6377" s="4">
        <v>0</v>
      </c>
      <c r="J6377" s="16">
        <v>21</v>
      </c>
      <c r="K6377" s="16">
        <v>3</v>
      </c>
      <c r="L6377" s="16">
        <v>1</v>
      </c>
      <c r="M6377" s="16">
        <v>1</v>
      </c>
      <c r="N6377" s="16">
        <f t="shared" si="222"/>
        <v>36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</row>
    <row r="6378" spans="1:19">
      <c r="A6378" s="16">
        <f>A6377</f>
        <v>3</v>
      </c>
      <c r="B6378" s="16">
        <v>0</v>
      </c>
      <c r="C6378" s="19">
        <f>C6377</f>
        <v>1</v>
      </c>
      <c r="D6378" s="16">
        <f>IF(AND(B6378=1,C6378=1),1,0)</f>
        <v>0</v>
      </c>
      <c r="E6378" s="19">
        <f>E6377</f>
        <v>0</v>
      </c>
      <c r="F6378" s="16">
        <f>F6377</f>
        <v>136</v>
      </c>
      <c r="G6378" s="16">
        <v>2</v>
      </c>
      <c r="H6378" s="16">
        <v>22</v>
      </c>
      <c r="I6378" s="3">
        <v>0</v>
      </c>
      <c r="J6378" s="16">
        <v>21</v>
      </c>
      <c r="K6378" s="16">
        <v>3</v>
      </c>
      <c r="L6378" s="16">
        <v>1</v>
      </c>
      <c r="M6378" s="16">
        <v>1</v>
      </c>
      <c r="N6378" s="16">
        <f t="shared" si="222"/>
        <v>36</v>
      </c>
      <c r="O6378">
        <f>O6377</f>
        <v>0</v>
      </c>
      <c r="P6378">
        <f>P6377</f>
        <v>0</v>
      </c>
      <c r="Q6378">
        <f>Q6377</f>
        <v>0</v>
      </c>
      <c r="R6378">
        <f>R6377</f>
        <v>0</v>
      </c>
      <c r="S6378">
        <f>S6377</f>
        <v>0</v>
      </c>
    </row>
    <row r="6379" spans="1:19">
      <c r="A6379" s="16">
        <f>A6378</f>
        <v>3</v>
      </c>
      <c r="B6379" s="16">
        <v>0</v>
      </c>
      <c r="C6379" s="19">
        <f>C6378</f>
        <v>1</v>
      </c>
      <c r="D6379" s="16">
        <f>IF(AND(B6379=1,C6379=1),1,0)</f>
        <v>0</v>
      </c>
      <c r="E6379" s="19">
        <f>E6378</f>
        <v>0</v>
      </c>
      <c r="F6379" s="16">
        <f>F6378</f>
        <v>136</v>
      </c>
      <c r="G6379" s="16">
        <v>3</v>
      </c>
      <c r="H6379" s="16">
        <v>15</v>
      </c>
      <c r="I6379" s="3">
        <v>0</v>
      </c>
      <c r="J6379" s="16">
        <v>21</v>
      </c>
      <c r="K6379" s="16">
        <v>3</v>
      </c>
      <c r="L6379" s="16">
        <v>1</v>
      </c>
      <c r="M6379" s="16">
        <v>1</v>
      </c>
      <c r="N6379" s="16">
        <f t="shared" si="222"/>
        <v>36</v>
      </c>
      <c r="O6379">
        <f>O6378</f>
        <v>0</v>
      </c>
      <c r="P6379">
        <f>P6378</f>
        <v>0</v>
      </c>
      <c r="Q6379">
        <f>Q6378</f>
        <v>0</v>
      </c>
      <c r="R6379">
        <f>R6378</f>
        <v>0</v>
      </c>
      <c r="S6379">
        <f>S6378</f>
        <v>0</v>
      </c>
    </row>
    <row r="6380" spans="1:19">
      <c r="A6380" s="16">
        <f>A6379</f>
        <v>3</v>
      </c>
      <c r="B6380" s="16">
        <v>0</v>
      </c>
      <c r="C6380" s="19">
        <f>C6379</f>
        <v>1</v>
      </c>
      <c r="D6380" s="16">
        <f>IF(AND(B6380=1,C6380=1),1,0)</f>
        <v>0</v>
      </c>
      <c r="E6380" s="19">
        <f>E6379</f>
        <v>0</v>
      </c>
      <c r="F6380" s="16">
        <f>F6379</f>
        <v>136</v>
      </c>
      <c r="G6380" s="16">
        <v>4</v>
      </c>
      <c r="H6380" s="16">
        <v>13</v>
      </c>
      <c r="I6380" s="3">
        <v>0</v>
      </c>
      <c r="J6380" s="16">
        <v>21</v>
      </c>
      <c r="K6380" s="16">
        <v>3</v>
      </c>
      <c r="L6380" s="16">
        <v>1</v>
      </c>
      <c r="M6380" s="16">
        <v>1</v>
      </c>
      <c r="N6380" s="16">
        <f t="shared" si="222"/>
        <v>36</v>
      </c>
      <c r="O6380">
        <f>O6379</f>
        <v>0</v>
      </c>
      <c r="P6380">
        <f>P6379</f>
        <v>0</v>
      </c>
      <c r="Q6380">
        <f>Q6379</f>
        <v>0</v>
      </c>
      <c r="R6380">
        <f>R6379</f>
        <v>0</v>
      </c>
      <c r="S6380">
        <f>S6379</f>
        <v>0</v>
      </c>
    </row>
    <row r="6381" spans="1:19">
      <c r="A6381" s="16">
        <f>A6380</f>
        <v>3</v>
      </c>
      <c r="B6381" s="16">
        <v>0</v>
      </c>
      <c r="C6381" s="19">
        <f>C6380</f>
        <v>1</v>
      </c>
      <c r="D6381" s="16">
        <f>IF(AND(B6381=1,C6381=1),1,0)</f>
        <v>0</v>
      </c>
      <c r="E6381" s="19">
        <f>E6380</f>
        <v>0</v>
      </c>
      <c r="F6381" s="16">
        <f>F6380</f>
        <v>136</v>
      </c>
      <c r="G6381" s="16">
        <v>5</v>
      </c>
      <c r="H6381" s="16">
        <v>13</v>
      </c>
      <c r="I6381" s="3">
        <v>0</v>
      </c>
      <c r="J6381" s="16">
        <v>21</v>
      </c>
      <c r="K6381" s="16">
        <v>3</v>
      </c>
      <c r="L6381" s="16">
        <v>1</v>
      </c>
      <c r="M6381" s="16">
        <v>1</v>
      </c>
      <c r="N6381" s="16">
        <f t="shared" si="222"/>
        <v>36</v>
      </c>
      <c r="O6381">
        <f>O6380</f>
        <v>0</v>
      </c>
      <c r="P6381">
        <f>P6380</f>
        <v>0</v>
      </c>
      <c r="Q6381">
        <f>Q6380</f>
        <v>0</v>
      </c>
      <c r="R6381">
        <f>R6380</f>
        <v>0</v>
      </c>
      <c r="S6381">
        <f>S6380</f>
        <v>0</v>
      </c>
    </row>
    <row r="6382" spans="1:19">
      <c r="A6382" s="16">
        <f>A6381</f>
        <v>3</v>
      </c>
      <c r="B6382" s="16">
        <v>0</v>
      </c>
      <c r="C6382" s="4">
        <v>1</v>
      </c>
      <c r="D6382" s="16">
        <f>IF(AND(B6382=1,C6382=1),1,0)</f>
        <v>0</v>
      </c>
      <c r="E6382" s="4">
        <v>0</v>
      </c>
      <c r="F6382" s="16">
        <f>F6381+1</f>
        <v>137</v>
      </c>
      <c r="G6382" s="16">
        <v>1</v>
      </c>
      <c r="H6382" s="16">
        <v>26</v>
      </c>
      <c r="I6382" s="4">
        <v>0</v>
      </c>
      <c r="J6382" s="16">
        <v>21</v>
      </c>
      <c r="K6382" s="16">
        <v>3</v>
      </c>
      <c r="L6382" s="16">
        <v>1</v>
      </c>
      <c r="M6382" s="16">
        <v>1</v>
      </c>
      <c r="N6382" s="16">
        <f t="shared" si="222"/>
        <v>36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</row>
    <row r="6383" spans="1:19">
      <c r="A6383" s="16">
        <f>A6382</f>
        <v>3</v>
      </c>
      <c r="B6383" s="16">
        <v>0</v>
      </c>
      <c r="C6383" s="19">
        <f>C6382</f>
        <v>1</v>
      </c>
      <c r="D6383" s="16">
        <f>IF(AND(B6383=1,C6383=1),1,0)</f>
        <v>0</v>
      </c>
      <c r="E6383" s="19">
        <f>E6382</f>
        <v>0</v>
      </c>
      <c r="F6383" s="16">
        <f>F6382</f>
        <v>137</v>
      </c>
      <c r="G6383" s="16">
        <v>2</v>
      </c>
      <c r="H6383" s="16">
        <v>17</v>
      </c>
      <c r="I6383" s="3">
        <v>0</v>
      </c>
      <c r="J6383" s="16">
        <v>21</v>
      </c>
      <c r="K6383" s="16">
        <v>3</v>
      </c>
      <c r="L6383" s="16">
        <v>1</v>
      </c>
      <c r="M6383" s="16">
        <v>1</v>
      </c>
      <c r="N6383" s="16">
        <f t="shared" si="222"/>
        <v>36</v>
      </c>
      <c r="O6383">
        <f>O6382</f>
        <v>0</v>
      </c>
      <c r="P6383">
        <f>P6382</f>
        <v>0</v>
      </c>
      <c r="Q6383">
        <f>Q6382</f>
        <v>0</v>
      </c>
      <c r="R6383">
        <f>R6382</f>
        <v>0</v>
      </c>
      <c r="S6383">
        <f>S6382</f>
        <v>0</v>
      </c>
    </row>
    <row r="6384" spans="1:19">
      <c r="A6384" s="16">
        <f>A6383</f>
        <v>3</v>
      </c>
      <c r="B6384" s="16">
        <v>0</v>
      </c>
      <c r="C6384" s="19">
        <f>C6383</f>
        <v>1</v>
      </c>
      <c r="D6384" s="16">
        <f>IF(AND(B6384=1,C6384=1),1,0)</f>
        <v>0</v>
      </c>
      <c r="E6384" s="19">
        <f>E6383</f>
        <v>0</v>
      </c>
      <c r="F6384" s="16">
        <f>F6383</f>
        <v>137</v>
      </c>
      <c r="G6384" s="16">
        <v>3</v>
      </c>
      <c r="H6384" s="16">
        <v>14</v>
      </c>
      <c r="I6384" s="3">
        <v>0</v>
      </c>
      <c r="J6384" s="16">
        <v>21</v>
      </c>
      <c r="K6384" s="16">
        <v>3</v>
      </c>
      <c r="L6384" s="16">
        <v>1</v>
      </c>
      <c r="M6384" s="16">
        <v>1</v>
      </c>
      <c r="N6384" s="16">
        <f t="shared" si="222"/>
        <v>36</v>
      </c>
      <c r="O6384">
        <f>O6383</f>
        <v>0</v>
      </c>
      <c r="P6384">
        <f>P6383</f>
        <v>0</v>
      </c>
      <c r="Q6384">
        <f>Q6383</f>
        <v>0</v>
      </c>
      <c r="R6384">
        <f>R6383</f>
        <v>0</v>
      </c>
      <c r="S6384">
        <f>S6383</f>
        <v>0</v>
      </c>
    </row>
    <row r="6385" spans="1:19">
      <c r="A6385" s="16">
        <f>A6384</f>
        <v>3</v>
      </c>
      <c r="B6385" s="16">
        <v>0</v>
      </c>
      <c r="C6385" s="19">
        <f>C6384</f>
        <v>1</v>
      </c>
      <c r="D6385" s="16">
        <f>IF(AND(B6385=1,C6385=1),1,0)</f>
        <v>0</v>
      </c>
      <c r="E6385" s="19">
        <f>E6384</f>
        <v>0</v>
      </c>
      <c r="F6385" s="16">
        <f>F6384</f>
        <v>137</v>
      </c>
      <c r="G6385" s="16">
        <v>4</v>
      </c>
      <c r="H6385" s="16">
        <v>20</v>
      </c>
      <c r="I6385" s="3">
        <v>0</v>
      </c>
      <c r="J6385" s="16">
        <v>21</v>
      </c>
      <c r="K6385" s="16">
        <v>3</v>
      </c>
      <c r="L6385" s="16">
        <v>1</v>
      </c>
      <c r="M6385" s="16">
        <v>1</v>
      </c>
      <c r="N6385" s="16">
        <f t="shared" si="222"/>
        <v>36</v>
      </c>
      <c r="O6385">
        <f>O6384</f>
        <v>0</v>
      </c>
      <c r="P6385">
        <f>P6384</f>
        <v>0</v>
      </c>
      <c r="Q6385">
        <f>Q6384</f>
        <v>0</v>
      </c>
      <c r="R6385">
        <f>R6384</f>
        <v>0</v>
      </c>
      <c r="S6385">
        <f>S6384</f>
        <v>0</v>
      </c>
    </row>
    <row r="6386" spans="1:19">
      <c r="A6386" s="16">
        <f>A6385</f>
        <v>3</v>
      </c>
      <c r="B6386" s="16">
        <v>0</v>
      </c>
      <c r="C6386" s="19">
        <f>C6385</f>
        <v>1</v>
      </c>
      <c r="D6386" s="16">
        <f>IF(AND(B6386=1,C6386=1),1,0)</f>
        <v>0</v>
      </c>
      <c r="E6386" s="19">
        <f>E6385</f>
        <v>0</v>
      </c>
      <c r="F6386" s="16">
        <f>F6385</f>
        <v>137</v>
      </c>
      <c r="G6386" s="16">
        <v>5</v>
      </c>
      <c r="H6386" s="16">
        <v>14</v>
      </c>
      <c r="I6386" s="3">
        <v>0</v>
      </c>
      <c r="J6386" s="16">
        <v>21</v>
      </c>
      <c r="K6386" s="16">
        <v>3</v>
      </c>
      <c r="L6386" s="16">
        <v>1</v>
      </c>
      <c r="M6386" s="16">
        <v>1</v>
      </c>
      <c r="N6386" s="16">
        <f t="shared" si="222"/>
        <v>36</v>
      </c>
      <c r="O6386">
        <f>O6385</f>
        <v>0</v>
      </c>
      <c r="P6386">
        <f>P6385</f>
        <v>0</v>
      </c>
      <c r="Q6386">
        <f>Q6385</f>
        <v>0</v>
      </c>
      <c r="R6386">
        <f>R6385</f>
        <v>0</v>
      </c>
      <c r="S6386">
        <f>S6385</f>
        <v>0</v>
      </c>
    </row>
    <row r="6387" spans="1:19">
      <c r="A6387" s="16">
        <f>A6386</f>
        <v>3</v>
      </c>
      <c r="B6387" s="16">
        <v>0</v>
      </c>
      <c r="C6387" s="4">
        <v>1</v>
      </c>
      <c r="D6387" s="16">
        <f>IF(AND(B6387=1,C6387=1),1,0)</f>
        <v>0</v>
      </c>
      <c r="E6387" s="4">
        <v>1</v>
      </c>
      <c r="F6387" s="16">
        <f>F6386+1</f>
        <v>138</v>
      </c>
      <c r="G6387" s="16">
        <v>1</v>
      </c>
      <c r="H6387" s="16">
        <v>28</v>
      </c>
      <c r="I6387" s="4">
        <v>5.8060488539995143</v>
      </c>
      <c r="J6387" s="16">
        <v>21</v>
      </c>
      <c r="K6387" s="16">
        <v>3</v>
      </c>
      <c r="L6387" s="16">
        <v>1</v>
      </c>
      <c r="M6387" s="16">
        <v>1</v>
      </c>
      <c r="N6387" s="16">
        <f t="shared" si="222"/>
        <v>36</v>
      </c>
      <c r="O6387" s="3">
        <v>0</v>
      </c>
      <c r="P6387" s="3">
        <v>65</v>
      </c>
      <c r="Q6387" s="3">
        <v>1</v>
      </c>
      <c r="R6387" s="3">
        <v>0.63470404300460304</v>
      </c>
      <c r="S6387" s="3">
        <v>1</v>
      </c>
    </row>
    <row r="6388" spans="1:19">
      <c r="A6388" s="16">
        <f>A6387</f>
        <v>3</v>
      </c>
      <c r="B6388" s="16">
        <v>0</v>
      </c>
      <c r="C6388" s="19">
        <f>C6387</f>
        <v>1</v>
      </c>
      <c r="D6388" s="16">
        <f>IF(AND(B6388=1,C6388=1),1,0)</f>
        <v>0</v>
      </c>
      <c r="E6388" s="19">
        <f>E6387</f>
        <v>1</v>
      </c>
      <c r="F6388" s="16">
        <f>F6387</f>
        <v>138</v>
      </c>
      <c r="G6388" s="16">
        <v>2</v>
      </c>
      <c r="H6388" s="16">
        <v>15</v>
      </c>
      <c r="I6388" s="3">
        <v>6.8575734710029677</v>
      </c>
      <c r="J6388" s="16">
        <v>21</v>
      </c>
      <c r="K6388" s="16">
        <v>3</v>
      </c>
      <c r="L6388" s="16">
        <v>1</v>
      </c>
      <c r="M6388" s="16">
        <v>1</v>
      </c>
      <c r="N6388" s="16">
        <f t="shared" si="222"/>
        <v>36</v>
      </c>
      <c r="O6388">
        <f>O6387</f>
        <v>0</v>
      </c>
      <c r="P6388">
        <f>P6387</f>
        <v>65</v>
      </c>
      <c r="Q6388">
        <f>Q6387</f>
        <v>1</v>
      </c>
      <c r="R6388">
        <f>R6387</f>
        <v>0.63470404300460304</v>
      </c>
      <c r="S6388">
        <f>S6387</f>
        <v>1</v>
      </c>
    </row>
    <row r="6389" spans="1:19">
      <c r="A6389" s="16">
        <f>A6388</f>
        <v>3</v>
      </c>
      <c r="B6389" s="16">
        <v>0</v>
      </c>
      <c r="C6389" s="19">
        <f>C6388</f>
        <v>1</v>
      </c>
      <c r="D6389" s="16">
        <f>IF(AND(B6389=1,C6389=1),1,0)</f>
        <v>0</v>
      </c>
      <c r="E6389" s="19">
        <f>E6388</f>
        <v>1</v>
      </c>
      <c r="F6389" s="16">
        <f>F6388</f>
        <v>138</v>
      </c>
      <c r="G6389" s="16">
        <v>3</v>
      </c>
      <c r="H6389" s="16">
        <v>18</v>
      </c>
      <c r="I6389" s="3">
        <v>2.969925434998002</v>
      </c>
      <c r="J6389" s="16">
        <v>21</v>
      </c>
      <c r="K6389" s="16">
        <v>3</v>
      </c>
      <c r="L6389" s="16">
        <v>1</v>
      </c>
      <c r="M6389" s="16">
        <v>1</v>
      </c>
      <c r="N6389" s="16">
        <f t="shared" si="222"/>
        <v>36</v>
      </c>
      <c r="O6389">
        <f>O6388</f>
        <v>0</v>
      </c>
      <c r="P6389">
        <f>P6388</f>
        <v>65</v>
      </c>
      <c r="Q6389">
        <f>Q6388</f>
        <v>1</v>
      </c>
      <c r="R6389">
        <f>R6388</f>
        <v>0.63470404300460304</v>
      </c>
      <c r="S6389">
        <f>S6388</f>
        <v>1</v>
      </c>
    </row>
    <row r="6390" spans="1:19">
      <c r="A6390" s="16">
        <f>A6389</f>
        <v>3</v>
      </c>
      <c r="B6390" s="16">
        <v>0</v>
      </c>
      <c r="C6390" s="19">
        <f>C6389</f>
        <v>1</v>
      </c>
      <c r="D6390" s="16">
        <f>IF(AND(B6390=1,C6390=1),1,0)</f>
        <v>0</v>
      </c>
      <c r="E6390" s="19">
        <f>E6389</f>
        <v>1</v>
      </c>
      <c r="F6390" s="16">
        <f>F6389</f>
        <v>138</v>
      </c>
      <c r="G6390" s="16">
        <v>4</v>
      </c>
      <c r="H6390" s="16">
        <v>19</v>
      </c>
      <c r="I6390" s="3">
        <v>3.2206633949972332</v>
      </c>
      <c r="J6390" s="16">
        <v>21</v>
      </c>
      <c r="K6390" s="16">
        <v>3</v>
      </c>
      <c r="L6390" s="16">
        <v>1</v>
      </c>
      <c r="M6390" s="16">
        <v>1</v>
      </c>
      <c r="N6390" s="16">
        <f t="shared" si="222"/>
        <v>36</v>
      </c>
      <c r="O6390">
        <f>O6389</f>
        <v>0</v>
      </c>
      <c r="P6390">
        <f>P6389</f>
        <v>65</v>
      </c>
      <c r="Q6390">
        <f>Q6389</f>
        <v>1</v>
      </c>
      <c r="R6390">
        <f>R6389</f>
        <v>0.63470404300460304</v>
      </c>
      <c r="S6390">
        <f>S6389</f>
        <v>1</v>
      </c>
    </row>
    <row r="6391" spans="1:19">
      <c r="A6391" s="16">
        <f>A6390</f>
        <v>3</v>
      </c>
      <c r="B6391" s="16">
        <v>0</v>
      </c>
      <c r="C6391" s="19">
        <f>C6390</f>
        <v>1</v>
      </c>
      <c r="D6391" s="16">
        <f>IF(AND(B6391=1,C6391=1),1,0)</f>
        <v>0</v>
      </c>
      <c r="E6391" s="19">
        <f>E6390</f>
        <v>1</v>
      </c>
      <c r="F6391" s="16">
        <f>F6390</f>
        <v>138</v>
      </c>
      <c r="G6391" s="16">
        <v>5</v>
      </c>
      <c r="H6391" s="16">
        <v>19</v>
      </c>
      <c r="I6391" s="3">
        <v>3.2206633949972332</v>
      </c>
      <c r="J6391" s="16">
        <v>21</v>
      </c>
      <c r="K6391" s="16">
        <v>3</v>
      </c>
      <c r="L6391" s="16">
        <v>1</v>
      </c>
      <c r="M6391" s="16">
        <v>1</v>
      </c>
      <c r="N6391" s="16">
        <f t="shared" si="222"/>
        <v>36</v>
      </c>
      <c r="O6391">
        <f>O6390</f>
        <v>0</v>
      </c>
      <c r="P6391">
        <f>P6390</f>
        <v>65</v>
      </c>
      <c r="Q6391">
        <f>Q6390</f>
        <v>1</v>
      </c>
      <c r="R6391">
        <f>R6390</f>
        <v>0.63470404300460304</v>
      </c>
      <c r="S6391">
        <f>S6390</f>
        <v>1</v>
      </c>
    </row>
    <row r="6392" spans="1:19">
      <c r="A6392" s="16">
        <f>A6391</f>
        <v>3</v>
      </c>
      <c r="B6392" s="16">
        <v>0</v>
      </c>
      <c r="C6392" s="4">
        <v>1</v>
      </c>
      <c r="D6392" s="16">
        <f>IF(AND(B6392=1,C6392=1),1,0)</f>
        <v>0</v>
      </c>
      <c r="E6392" s="4">
        <v>1</v>
      </c>
      <c r="F6392" s="16">
        <f>F6391+1</f>
        <v>139</v>
      </c>
      <c r="G6392" s="16">
        <v>1</v>
      </c>
      <c r="H6392" s="16">
        <v>23</v>
      </c>
      <c r="I6392" s="4">
        <v>3.0193064060003953</v>
      </c>
      <c r="J6392" s="16">
        <v>21</v>
      </c>
      <c r="K6392" s="16">
        <v>3</v>
      </c>
      <c r="L6392" s="16">
        <v>1</v>
      </c>
      <c r="M6392" s="16">
        <v>1</v>
      </c>
      <c r="N6392" s="16">
        <f t="shared" si="222"/>
        <v>36</v>
      </c>
      <c r="O6392" s="3">
        <v>0</v>
      </c>
      <c r="P6392" s="3">
        <v>16</v>
      </c>
      <c r="Q6392" s="3">
        <v>1</v>
      </c>
      <c r="R6392" s="3">
        <v>0.61798209499829604</v>
      </c>
      <c r="S6392" s="3">
        <v>1</v>
      </c>
    </row>
    <row r="6393" spans="1:19">
      <c r="A6393" s="16">
        <f>A6392</f>
        <v>3</v>
      </c>
      <c r="B6393" s="16">
        <v>0</v>
      </c>
      <c r="C6393" s="19">
        <f>C6392</f>
        <v>1</v>
      </c>
      <c r="D6393" s="16">
        <f>IF(AND(B6393=1,C6393=1),1,0)</f>
        <v>0</v>
      </c>
      <c r="E6393" s="19">
        <f>E6392</f>
        <v>1</v>
      </c>
      <c r="F6393" s="16">
        <f>F6392</f>
        <v>139</v>
      </c>
      <c r="G6393" s="16">
        <v>2</v>
      </c>
      <c r="H6393" s="16">
        <v>16</v>
      </c>
      <c r="I6393" s="3">
        <v>6.0575222789993672</v>
      </c>
      <c r="J6393" s="16">
        <v>21</v>
      </c>
      <c r="K6393" s="16">
        <v>3</v>
      </c>
      <c r="L6393" s="16">
        <v>1</v>
      </c>
      <c r="M6393" s="16">
        <v>1</v>
      </c>
      <c r="N6393" s="16">
        <f t="shared" si="222"/>
        <v>36</v>
      </c>
      <c r="O6393">
        <f>O6392</f>
        <v>0</v>
      </c>
      <c r="P6393">
        <f>P6392</f>
        <v>16</v>
      </c>
      <c r="Q6393">
        <f>Q6392</f>
        <v>1</v>
      </c>
      <c r="R6393">
        <f>R6392</f>
        <v>0.61798209499829604</v>
      </c>
      <c r="S6393">
        <f>S6392</f>
        <v>1</v>
      </c>
    </row>
    <row r="6394" spans="1:19">
      <c r="A6394" s="16">
        <f>A6393</f>
        <v>3</v>
      </c>
      <c r="B6394" s="16">
        <v>0</v>
      </c>
      <c r="C6394" s="19">
        <f>C6393</f>
        <v>1</v>
      </c>
      <c r="D6394" s="16">
        <f>IF(AND(B6394=1,C6394=1),1,0)</f>
        <v>0</v>
      </c>
      <c r="E6394" s="19">
        <f>E6393</f>
        <v>1</v>
      </c>
      <c r="F6394" s="16">
        <f>F6393</f>
        <v>139</v>
      </c>
      <c r="G6394" s="16">
        <v>3</v>
      </c>
      <c r="H6394" s="16">
        <v>8</v>
      </c>
      <c r="I6394" s="3">
        <v>4.2199032249991344</v>
      </c>
      <c r="J6394" s="16">
        <v>21</v>
      </c>
      <c r="K6394" s="16">
        <v>3</v>
      </c>
      <c r="L6394" s="16">
        <v>1</v>
      </c>
      <c r="M6394" s="16">
        <v>1</v>
      </c>
      <c r="N6394" s="16">
        <f t="shared" si="222"/>
        <v>36</v>
      </c>
      <c r="O6394">
        <f>O6393</f>
        <v>0</v>
      </c>
      <c r="P6394">
        <f>P6393</f>
        <v>16</v>
      </c>
      <c r="Q6394">
        <f>Q6393</f>
        <v>1</v>
      </c>
      <c r="R6394">
        <f>R6393</f>
        <v>0.61798209499829604</v>
      </c>
      <c r="S6394">
        <f>S6393</f>
        <v>1</v>
      </c>
    </row>
    <row r="6395" spans="1:19">
      <c r="A6395" s="16">
        <f>A6394</f>
        <v>3</v>
      </c>
      <c r="B6395" s="16">
        <v>0</v>
      </c>
      <c r="C6395" s="19">
        <f>C6394</f>
        <v>1</v>
      </c>
      <c r="D6395" s="16">
        <f>IF(AND(B6395=1,C6395=1),1,0)</f>
        <v>0</v>
      </c>
      <c r="E6395" s="19">
        <f>E6394</f>
        <v>1</v>
      </c>
      <c r="F6395" s="16">
        <f>F6394</f>
        <v>139</v>
      </c>
      <c r="G6395" s="16">
        <v>4</v>
      </c>
      <c r="H6395" s="16">
        <v>12</v>
      </c>
      <c r="I6395" s="3">
        <v>8.3925023730043815</v>
      </c>
      <c r="J6395" s="16">
        <v>21</v>
      </c>
      <c r="K6395" s="16">
        <v>3</v>
      </c>
      <c r="L6395" s="16">
        <v>1</v>
      </c>
      <c r="M6395" s="16">
        <v>1</v>
      </c>
      <c r="N6395" s="16">
        <f t="shared" si="222"/>
        <v>36</v>
      </c>
      <c r="O6395">
        <f>O6394</f>
        <v>0</v>
      </c>
      <c r="P6395">
        <f>P6394</f>
        <v>16</v>
      </c>
      <c r="Q6395">
        <f>Q6394</f>
        <v>1</v>
      </c>
      <c r="R6395">
        <f>R6394</f>
        <v>0.61798209499829604</v>
      </c>
      <c r="S6395">
        <f>S6394</f>
        <v>1</v>
      </c>
    </row>
    <row r="6396" spans="1:19">
      <c r="A6396" s="16">
        <f>A6395</f>
        <v>3</v>
      </c>
      <c r="B6396" s="16">
        <v>0</v>
      </c>
      <c r="C6396" s="19">
        <f>C6395</f>
        <v>1</v>
      </c>
      <c r="D6396" s="16">
        <f>IF(AND(B6396=1,C6396=1),1,0)</f>
        <v>0</v>
      </c>
      <c r="E6396" s="19">
        <f>E6395</f>
        <v>1</v>
      </c>
      <c r="F6396" s="16">
        <f>F6395</f>
        <v>139</v>
      </c>
      <c r="G6396" s="16">
        <v>5</v>
      </c>
      <c r="H6396" s="16">
        <v>12</v>
      </c>
      <c r="I6396" s="3">
        <v>8.3925023730043815</v>
      </c>
      <c r="J6396" s="16">
        <v>21</v>
      </c>
      <c r="K6396" s="16">
        <v>3</v>
      </c>
      <c r="L6396" s="16">
        <v>1</v>
      </c>
      <c r="M6396" s="16">
        <v>1</v>
      </c>
      <c r="N6396" s="16">
        <f t="shared" si="222"/>
        <v>36</v>
      </c>
      <c r="O6396">
        <f>O6395</f>
        <v>0</v>
      </c>
      <c r="P6396">
        <f>P6395</f>
        <v>16</v>
      </c>
      <c r="Q6396">
        <f>Q6395</f>
        <v>1</v>
      </c>
      <c r="R6396">
        <f>R6395</f>
        <v>0.61798209499829604</v>
      </c>
      <c r="S6396">
        <f>S6395</f>
        <v>1</v>
      </c>
    </row>
    <row r="6397" spans="1:19">
      <c r="A6397" s="16">
        <f>A6396</f>
        <v>3</v>
      </c>
      <c r="B6397" s="16">
        <v>0</v>
      </c>
      <c r="C6397" s="4">
        <v>1</v>
      </c>
      <c r="D6397" s="16">
        <f>IF(AND(B6397=1,C6397=1),1,0)</f>
        <v>0</v>
      </c>
      <c r="E6397" s="4">
        <v>0</v>
      </c>
      <c r="F6397" s="16">
        <f>F6396+1</f>
        <v>140</v>
      </c>
      <c r="G6397" s="16">
        <v>1</v>
      </c>
      <c r="H6397" s="16">
        <v>26</v>
      </c>
      <c r="I6397" s="4">
        <v>0</v>
      </c>
      <c r="J6397" s="16">
        <v>21</v>
      </c>
      <c r="K6397" s="16">
        <v>3</v>
      </c>
      <c r="L6397" s="16">
        <v>1</v>
      </c>
      <c r="M6397" s="16">
        <v>1</v>
      </c>
      <c r="N6397" s="16">
        <f t="shared" si="222"/>
        <v>36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</row>
    <row r="6398" spans="1:19">
      <c r="A6398" s="16">
        <f>A6397</f>
        <v>3</v>
      </c>
      <c r="B6398" s="16">
        <v>0</v>
      </c>
      <c r="C6398" s="19">
        <f>C6397</f>
        <v>1</v>
      </c>
      <c r="D6398" s="16">
        <f>IF(AND(B6398=1,C6398=1),1,0)</f>
        <v>0</v>
      </c>
      <c r="E6398" s="19">
        <f>E6397</f>
        <v>0</v>
      </c>
      <c r="F6398" s="16">
        <f>F6397</f>
        <v>140</v>
      </c>
      <c r="G6398" s="16">
        <v>2</v>
      </c>
      <c r="H6398" s="16">
        <v>18</v>
      </c>
      <c r="I6398" s="3">
        <v>0</v>
      </c>
      <c r="J6398" s="16">
        <v>21</v>
      </c>
      <c r="K6398" s="16">
        <v>3</v>
      </c>
      <c r="L6398" s="16">
        <v>1</v>
      </c>
      <c r="M6398" s="16">
        <v>1</v>
      </c>
      <c r="N6398" s="16">
        <f t="shared" si="222"/>
        <v>36</v>
      </c>
      <c r="O6398">
        <f>O6397</f>
        <v>0</v>
      </c>
      <c r="P6398">
        <f>P6397</f>
        <v>0</v>
      </c>
      <c r="Q6398">
        <f>Q6397</f>
        <v>0</v>
      </c>
      <c r="R6398">
        <f>R6397</f>
        <v>0</v>
      </c>
      <c r="S6398">
        <f>S6397</f>
        <v>0</v>
      </c>
    </row>
    <row r="6399" spans="1:19">
      <c r="A6399" s="16">
        <f>A6398</f>
        <v>3</v>
      </c>
      <c r="B6399" s="16">
        <v>0</v>
      </c>
      <c r="C6399" s="19">
        <f>C6398</f>
        <v>1</v>
      </c>
      <c r="D6399" s="16">
        <f>IF(AND(B6399=1,C6399=1),1,0)</f>
        <v>0</v>
      </c>
      <c r="E6399" s="19">
        <f>E6398</f>
        <v>0</v>
      </c>
      <c r="F6399" s="16">
        <f>F6398</f>
        <v>140</v>
      </c>
      <c r="G6399" s="16">
        <v>3</v>
      </c>
      <c r="H6399" s="16">
        <v>11</v>
      </c>
      <c r="I6399" s="3">
        <v>0</v>
      </c>
      <c r="J6399" s="16">
        <v>21</v>
      </c>
      <c r="K6399" s="16">
        <v>3</v>
      </c>
      <c r="L6399" s="16">
        <v>1</v>
      </c>
      <c r="M6399" s="16">
        <v>1</v>
      </c>
      <c r="N6399" s="16">
        <f t="shared" si="222"/>
        <v>36</v>
      </c>
      <c r="O6399">
        <f>O6398</f>
        <v>0</v>
      </c>
      <c r="P6399">
        <f>P6398</f>
        <v>0</v>
      </c>
      <c r="Q6399">
        <f>Q6398</f>
        <v>0</v>
      </c>
      <c r="R6399">
        <f>R6398</f>
        <v>0</v>
      </c>
      <c r="S6399">
        <f>S6398</f>
        <v>0</v>
      </c>
    </row>
    <row r="6400" spans="1:19">
      <c r="A6400" s="16">
        <f>A6399</f>
        <v>3</v>
      </c>
      <c r="B6400" s="16">
        <v>0</v>
      </c>
      <c r="C6400" s="19">
        <f>C6399</f>
        <v>1</v>
      </c>
      <c r="D6400" s="16">
        <f>IF(AND(B6400=1,C6400=1),1,0)</f>
        <v>0</v>
      </c>
      <c r="E6400" s="19">
        <f>E6399</f>
        <v>0</v>
      </c>
      <c r="F6400" s="16">
        <f>F6399</f>
        <v>140</v>
      </c>
      <c r="G6400" s="16">
        <v>4</v>
      </c>
      <c r="H6400" s="16">
        <v>11</v>
      </c>
      <c r="I6400" s="3">
        <v>0</v>
      </c>
      <c r="J6400" s="16">
        <v>21</v>
      </c>
      <c r="K6400" s="16">
        <v>3</v>
      </c>
      <c r="L6400" s="16">
        <v>1</v>
      </c>
      <c r="M6400" s="16">
        <v>1</v>
      </c>
      <c r="N6400" s="16">
        <f t="shared" si="222"/>
        <v>36</v>
      </c>
      <c r="O6400">
        <f>O6399</f>
        <v>0</v>
      </c>
      <c r="P6400">
        <f>P6399</f>
        <v>0</v>
      </c>
      <c r="Q6400">
        <f>Q6399</f>
        <v>0</v>
      </c>
      <c r="R6400">
        <f>R6399</f>
        <v>0</v>
      </c>
      <c r="S6400">
        <f>S6399</f>
        <v>0</v>
      </c>
    </row>
    <row r="6401" spans="1:19">
      <c r="A6401" s="16">
        <f>A6400</f>
        <v>3</v>
      </c>
      <c r="B6401" s="16">
        <v>0</v>
      </c>
      <c r="C6401" s="19">
        <f>C6400</f>
        <v>1</v>
      </c>
      <c r="D6401" s="16">
        <f>IF(AND(B6401=1,C6401=1),1,0)</f>
        <v>0</v>
      </c>
      <c r="E6401" s="19">
        <f>E6400</f>
        <v>0</v>
      </c>
      <c r="F6401" s="16">
        <f>F6400</f>
        <v>140</v>
      </c>
      <c r="G6401" s="16">
        <v>5</v>
      </c>
      <c r="H6401" s="16">
        <v>11</v>
      </c>
      <c r="I6401" s="3">
        <v>0</v>
      </c>
      <c r="J6401" s="16">
        <v>21</v>
      </c>
      <c r="K6401" s="16">
        <v>3</v>
      </c>
      <c r="L6401" s="16">
        <v>1</v>
      </c>
      <c r="M6401" s="16">
        <v>1</v>
      </c>
      <c r="N6401" s="16">
        <f t="shared" si="222"/>
        <v>36</v>
      </c>
      <c r="O6401">
        <f>O6400</f>
        <v>0</v>
      </c>
      <c r="P6401">
        <f>P6400</f>
        <v>0</v>
      </c>
      <c r="Q6401">
        <f>Q6400</f>
        <v>0</v>
      </c>
      <c r="R6401">
        <f>R6400</f>
        <v>0</v>
      </c>
      <c r="S6401">
        <f>S6400</f>
        <v>0</v>
      </c>
    </row>
    <row r="6402" spans="1:19">
      <c r="A6402" s="20">
        <v>4</v>
      </c>
      <c r="B6402" s="20">
        <v>1</v>
      </c>
      <c r="C6402" s="1">
        <v>1</v>
      </c>
      <c r="D6402" s="20">
        <v>1</v>
      </c>
      <c r="E6402" s="1">
        <v>1</v>
      </c>
      <c r="F6402" s="20">
        <v>1</v>
      </c>
      <c r="G6402" s="20">
        <v>1</v>
      </c>
      <c r="H6402" s="20">
        <v>12</v>
      </c>
      <c r="I6402" s="3">
        <v>1.201253143999564</v>
      </c>
      <c r="J6402" s="16">
        <v>23</v>
      </c>
      <c r="K6402" s="16">
        <v>4</v>
      </c>
      <c r="L6402" s="16">
        <v>2</v>
      </c>
      <c r="M6402" s="16">
        <v>2</v>
      </c>
      <c r="N6402" s="16">
        <v>42</v>
      </c>
      <c r="O6402" s="3">
        <v>1</v>
      </c>
      <c r="P6402" s="3">
        <v>9</v>
      </c>
      <c r="Q6402" s="3">
        <v>1</v>
      </c>
      <c r="R6402" s="3">
        <v>0.618609658000423</v>
      </c>
      <c r="S6402" s="3">
        <v>1</v>
      </c>
    </row>
    <row r="6403" spans="1:19">
      <c r="A6403" s="20">
        <v>4</v>
      </c>
      <c r="B6403" s="20">
        <v>1</v>
      </c>
      <c r="C6403" s="1">
        <v>1</v>
      </c>
      <c r="D6403" s="20">
        <v>1</v>
      </c>
      <c r="E6403" s="1">
        <v>1</v>
      </c>
      <c r="F6403" s="20">
        <v>1</v>
      </c>
      <c r="G6403" s="20">
        <v>2</v>
      </c>
      <c r="H6403" s="20">
        <v>8</v>
      </c>
      <c r="I6403" s="3">
        <v>0.317026299000644</v>
      </c>
      <c r="J6403" s="16">
        <v>23</v>
      </c>
      <c r="K6403" s="16">
        <v>4</v>
      </c>
      <c r="L6403" s="16">
        <v>2</v>
      </c>
      <c r="M6403" s="16">
        <v>2</v>
      </c>
      <c r="N6403" s="16">
        <f t="shared" si="222"/>
        <v>42</v>
      </c>
      <c r="O6403">
        <f>O6402</f>
        <v>1</v>
      </c>
      <c r="P6403">
        <f>P6402</f>
        <v>9</v>
      </c>
      <c r="Q6403">
        <f>Q6402</f>
        <v>1</v>
      </c>
      <c r="R6403">
        <f>R6402</f>
        <v>0.618609658000423</v>
      </c>
      <c r="S6403">
        <f>S6402</f>
        <v>1</v>
      </c>
    </row>
    <row r="6404" spans="1:19">
      <c r="A6404" s="20">
        <v>4</v>
      </c>
      <c r="B6404" s="20">
        <v>1</v>
      </c>
      <c r="C6404" s="1">
        <v>1</v>
      </c>
      <c r="D6404" s="20">
        <v>1</v>
      </c>
      <c r="E6404" s="1">
        <v>1</v>
      </c>
      <c r="F6404" s="20">
        <v>1</v>
      </c>
      <c r="G6404" s="20">
        <v>3</v>
      </c>
      <c r="H6404" s="20">
        <v>7</v>
      </c>
      <c r="I6404" s="3">
        <v>0.76751132699973701</v>
      </c>
      <c r="J6404" s="16">
        <v>23</v>
      </c>
      <c r="K6404" s="16">
        <v>4</v>
      </c>
      <c r="L6404" s="16">
        <v>2</v>
      </c>
      <c r="M6404" s="16">
        <v>2</v>
      </c>
      <c r="N6404" s="16">
        <f t="shared" si="222"/>
        <v>42</v>
      </c>
      <c r="O6404">
        <f>O6403</f>
        <v>1</v>
      </c>
      <c r="P6404">
        <f>P6403</f>
        <v>9</v>
      </c>
      <c r="Q6404">
        <f>Q6403</f>
        <v>1</v>
      </c>
      <c r="R6404">
        <f>R6403</f>
        <v>0.618609658000423</v>
      </c>
      <c r="S6404">
        <f>S6403</f>
        <v>1</v>
      </c>
    </row>
    <row r="6405" spans="1:19">
      <c r="A6405" s="20">
        <v>4</v>
      </c>
      <c r="B6405" s="20">
        <v>1</v>
      </c>
      <c r="C6405" s="1">
        <v>1</v>
      </c>
      <c r="D6405" s="20">
        <v>1</v>
      </c>
      <c r="E6405" s="1">
        <v>1</v>
      </c>
      <c r="F6405" s="20">
        <v>1</v>
      </c>
      <c r="G6405" s="20">
        <v>4</v>
      </c>
      <c r="H6405" s="20">
        <v>8</v>
      </c>
      <c r="I6405" s="3">
        <v>0.41712138600087201</v>
      </c>
      <c r="J6405" s="16">
        <v>23</v>
      </c>
      <c r="K6405" s="16">
        <v>4</v>
      </c>
      <c r="L6405" s="16">
        <v>2</v>
      </c>
      <c r="M6405" s="16">
        <v>2</v>
      </c>
      <c r="N6405" s="16">
        <f t="shared" si="222"/>
        <v>42</v>
      </c>
      <c r="O6405">
        <f>O6404</f>
        <v>1</v>
      </c>
      <c r="P6405">
        <f>P6404</f>
        <v>9</v>
      </c>
      <c r="Q6405">
        <f>Q6404</f>
        <v>1</v>
      </c>
      <c r="R6405">
        <f>R6404</f>
        <v>0.618609658000423</v>
      </c>
      <c r="S6405">
        <f>S6404</f>
        <v>1</v>
      </c>
    </row>
    <row r="6406" spans="1:19">
      <c r="A6406" s="20">
        <v>4</v>
      </c>
      <c r="B6406" s="20">
        <v>1</v>
      </c>
      <c r="C6406" s="1">
        <v>1</v>
      </c>
      <c r="D6406" s="20">
        <v>1</v>
      </c>
      <c r="E6406" s="1">
        <v>1</v>
      </c>
      <c r="F6406" s="20">
        <v>1</v>
      </c>
      <c r="G6406" s="20">
        <v>5</v>
      </c>
      <c r="H6406" s="20">
        <v>14</v>
      </c>
      <c r="I6406" s="3">
        <v>0.81752798500019697</v>
      </c>
      <c r="J6406" s="16">
        <v>23</v>
      </c>
      <c r="K6406" s="16">
        <v>4</v>
      </c>
      <c r="L6406" s="16">
        <v>2</v>
      </c>
      <c r="M6406" s="16">
        <v>2</v>
      </c>
      <c r="N6406" s="16">
        <f t="shared" ref="N6406:N6469" si="223">N6405</f>
        <v>42</v>
      </c>
      <c r="O6406">
        <f>O6405</f>
        <v>1</v>
      </c>
      <c r="P6406">
        <f>P6405</f>
        <v>9</v>
      </c>
      <c r="Q6406">
        <f>Q6405</f>
        <v>1</v>
      </c>
      <c r="R6406">
        <f>R6405</f>
        <v>0.618609658000423</v>
      </c>
      <c r="S6406">
        <f>S6405</f>
        <v>1</v>
      </c>
    </row>
    <row r="6407" spans="1:19">
      <c r="A6407" s="20">
        <v>4</v>
      </c>
      <c r="B6407" s="20">
        <v>1</v>
      </c>
      <c r="C6407" s="1">
        <v>0</v>
      </c>
      <c r="D6407" s="20">
        <v>0</v>
      </c>
      <c r="E6407" s="1">
        <v>1</v>
      </c>
      <c r="F6407" s="20">
        <v>2</v>
      </c>
      <c r="G6407" s="20">
        <v>1</v>
      </c>
      <c r="H6407" s="20">
        <v>12</v>
      </c>
      <c r="I6407" s="3">
        <v>1.518262560000037</v>
      </c>
      <c r="J6407" s="16">
        <v>23</v>
      </c>
      <c r="K6407" s="16">
        <v>4</v>
      </c>
      <c r="L6407" s="16">
        <v>2</v>
      </c>
      <c r="M6407" s="16">
        <v>2</v>
      </c>
      <c r="N6407" s="16">
        <f t="shared" si="223"/>
        <v>42</v>
      </c>
      <c r="O6407" s="3">
        <v>1</v>
      </c>
      <c r="P6407" s="3">
        <v>6</v>
      </c>
      <c r="Q6407" s="3">
        <v>1</v>
      </c>
      <c r="R6407" s="3">
        <v>0.53514255299978597</v>
      </c>
      <c r="S6407" s="3">
        <v>1</v>
      </c>
    </row>
    <row r="6408" spans="1:19">
      <c r="A6408" s="20">
        <v>4</v>
      </c>
      <c r="B6408" s="20">
        <v>1</v>
      </c>
      <c r="C6408" s="1">
        <v>0</v>
      </c>
      <c r="D6408" s="20">
        <v>0</v>
      </c>
      <c r="E6408" s="1">
        <v>1</v>
      </c>
      <c r="F6408" s="20">
        <v>2</v>
      </c>
      <c r="G6408" s="20">
        <v>2</v>
      </c>
      <c r="H6408" s="20">
        <v>9</v>
      </c>
      <c r="I6408" s="3">
        <v>0.50055813799917803</v>
      </c>
      <c r="J6408" s="16">
        <v>23</v>
      </c>
      <c r="K6408" s="16">
        <v>4</v>
      </c>
      <c r="L6408" s="16">
        <v>2</v>
      </c>
      <c r="M6408" s="16">
        <v>2</v>
      </c>
      <c r="N6408" s="16">
        <f t="shared" si="223"/>
        <v>42</v>
      </c>
      <c r="O6408">
        <f>O6407</f>
        <v>1</v>
      </c>
      <c r="P6408">
        <f>P6407</f>
        <v>6</v>
      </c>
      <c r="Q6408">
        <f>Q6407</f>
        <v>1</v>
      </c>
      <c r="R6408">
        <f>R6407</f>
        <v>0.53514255299978597</v>
      </c>
      <c r="S6408">
        <f>S6407</f>
        <v>1</v>
      </c>
    </row>
    <row r="6409" spans="1:19">
      <c r="A6409" s="20">
        <v>4</v>
      </c>
      <c r="B6409" s="20">
        <v>1</v>
      </c>
      <c r="C6409" s="1">
        <v>0</v>
      </c>
      <c r="D6409" s="20">
        <v>0</v>
      </c>
      <c r="E6409" s="1">
        <v>1</v>
      </c>
      <c r="F6409" s="20">
        <v>2</v>
      </c>
      <c r="G6409" s="20">
        <v>3</v>
      </c>
      <c r="H6409" s="20">
        <v>6</v>
      </c>
      <c r="I6409" s="3">
        <v>0.85094629100058206</v>
      </c>
      <c r="J6409" s="16">
        <v>23</v>
      </c>
      <c r="K6409" s="16">
        <v>4</v>
      </c>
      <c r="L6409" s="16">
        <v>2</v>
      </c>
      <c r="M6409" s="16">
        <v>2</v>
      </c>
      <c r="N6409" s="16">
        <f t="shared" si="223"/>
        <v>42</v>
      </c>
      <c r="O6409">
        <f>O6408</f>
        <v>1</v>
      </c>
      <c r="P6409">
        <f>P6408</f>
        <v>6</v>
      </c>
      <c r="Q6409">
        <f>Q6408</f>
        <v>1</v>
      </c>
      <c r="R6409">
        <f>R6408</f>
        <v>0.53514255299978597</v>
      </c>
      <c r="S6409">
        <f>S6408</f>
        <v>1</v>
      </c>
    </row>
    <row r="6410" spans="1:19">
      <c r="A6410" s="20">
        <v>4</v>
      </c>
      <c r="B6410" s="20">
        <v>1</v>
      </c>
      <c r="C6410" s="1">
        <v>0</v>
      </c>
      <c r="D6410" s="20">
        <v>0</v>
      </c>
      <c r="E6410" s="1">
        <v>1</v>
      </c>
      <c r="F6410" s="20">
        <v>2</v>
      </c>
      <c r="G6410" s="20">
        <v>4</v>
      </c>
      <c r="H6410" s="20">
        <v>11</v>
      </c>
      <c r="I6410" s="3">
        <v>1.1345805569999341</v>
      </c>
      <c r="J6410" s="16">
        <v>23</v>
      </c>
      <c r="K6410" s="16">
        <v>4</v>
      </c>
      <c r="L6410" s="16">
        <v>2</v>
      </c>
      <c r="M6410" s="16">
        <v>2</v>
      </c>
      <c r="N6410" s="16">
        <f t="shared" si="223"/>
        <v>42</v>
      </c>
      <c r="O6410">
        <f>O6409</f>
        <v>1</v>
      </c>
      <c r="P6410">
        <f>P6409</f>
        <v>6</v>
      </c>
      <c r="Q6410">
        <f>Q6409</f>
        <v>1</v>
      </c>
      <c r="R6410">
        <f>R6409</f>
        <v>0.53514255299978597</v>
      </c>
      <c r="S6410">
        <f>S6409</f>
        <v>1</v>
      </c>
    </row>
    <row r="6411" spans="1:19">
      <c r="A6411" s="20">
        <v>4</v>
      </c>
      <c r="B6411" s="20">
        <v>1</v>
      </c>
      <c r="C6411" s="1">
        <v>0</v>
      </c>
      <c r="D6411" s="20">
        <v>0</v>
      </c>
      <c r="E6411" s="1">
        <v>1</v>
      </c>
      <c r="F6411" s="20">
        <v>2</v>
      </c>
      <c r="G6411" s="20">
        <v>5</v>
      </c>
      <c r="H6411" s="20">
        <v>14</v>
      </c>
      <c r="I6411" s="3">
        <v>1.585100475000216</v>
      </c>
      <c r="J6411" s="16">
        <v>23</v>
      </c>
      <c r="K6411" s="16">
        <v>4</v>
      </c>
      <c r="L6411" s="16">
        <v>2</v>
      </c>
      <c r="M6411" s="16">
        <v>2</v>
      </c>
      <c r="N6411" s="16">
        <f t="shared" si="223"/>
        <v>42</v>
      </c>
      <c r="O6411">
        <f>O6410</f>
        <v>1</v>
      </c>
      <c r="P6411">
        <f>P6410</f>
        <v>6</v>
      </c>
      <c r="Q6411">
        <f>Q6410</f>
        <v>1</v>
      </c>
      <c r="R6411">
        <f>R6410</f>
        <v>0.53514255299978597</v>
      </c>
      <c r="S6411">
        <f>S6410</f>
        <v>1</v>
      </c>
    </row>
    <row r="6412" spans="1:19">
      <c r="A6412" s="20">
        <v>4</v>
      </c>
      <c r="B6412" s="20">
        <v>1</v>
      </c>
      <c r="C6412" s="1">
        <v>0</v>
      </c>
      <c r="D6412" s="20">
        <v>0</v>
      </c>
      <c r="E6412" s="1">
        <v>1</v>
      </c>
      <c r="F6412" s="20">
        <v>3</v>
      </c>
      <c r="G6412" s="20">
        <v>1</v>
      </c>
      <c r="H6412" s="20">
        <v>19</v>
      </c>
      <c r="I6412" s="3">
        <v>1.334717370998985</v>
      </c>
      <c r="J6412" s="16">
        <v>23</v>
      </c>
      <c r="K6412" s="16">
        <v>4</v>
      </c>
      <c r="L6412" s="16">
        <v>2</v>
      </c>
      <c r="M6412" s="16">
        <v>2</v>
      </c>
      <c r="N6412" s="16">
        <f t="shared" si="223"/>
        <v>42</v>
      </c>
      <c r="O6412" s="3">
        <v>1</v>
      </c>
      <c r="P6412" s="3">
        <v>35</v>
      </c>
      <c r="Q6412" s="3">
        <v>1</v>
      </c>
      <c r="R6412" s="3">
        <v>0.58523482099917601</v>
      </c>
      <c r="S6412" s="3">
        <v>1</v>
      </c>
    </row>
    <row r="6413" spans="1:19">
      <c r="A6413" s="20">
        <v>4</v>
      </c>
      <c r="B6413" s="20">
        <v>1</v>
      </c>
      <c r="C6413" s="1">
        <v>0</v>
      </c>
      <c r="D6413" s="20">
        <v>0</v>
      </c>
      <c r="E6413" s="1">
        <v>1</v>
      </c>
      <c r="F6413" s="20">
        <v>3</v>
      </c>
      <c r="G6413" s="20">
        <v>2</v>
      </c>
      <c r="H6413" s="20">
        <v>6</v>
      </c>
      <c r="I6413" s="3">
        <v>0.40045826000095902</v>
      </c>
      <c r="J6413" s="16">
        <v>23</v>
      </c>
      <c r="K6413" s="16">
        <v>4</v>
      </c>
      <c r="L6413" s="16">
        <v>2</v>
      </c>
      <c r="M6413" s="16">
        <v>2</v>
      </c>
      <c r="N6413" s="16">
        <f t="shared" si="223"/>
        <v>42</v>
      </c>
      <c r="O6413">
        <f>O6412</f>
        <v>1</v>
      </c>
      <c r="P6413">
        <f>P6412</f>
        <v>35</v>
      </c>
      <c r="Q6413">
        <f>Q6412</f>
        <v>1</v>
      </c>
      <c r="R6413">
        <f>R6412</f>
        <v>0.58523482099917601</v>
      </c>
      <c r="S6413">
        <f>S6412</f>
        <v>1</v>
      </c>
    </row>
    <row r="6414" spans="1:19">
      <c r="A6414" s="20">
        <v>4</v>
      </c>
      <c r="B6414" s="20">
        <v>1</v>
      </c>
      <c r="C6414" s="1">
        <v>0</v>
      </c>
      <c r="D6414" s="20">
        <v>0</v>
      </c>
      <c r="E6414" s="1">
        <v>1</v>
      </c>
      <c r="F6414" s="20">
        <v>3</v>
      </c>
      <c r="G6414" s="20">
        <v>3</v>
      </c>
      <c r="H6414" s="20">
        <v>7</v>
      </c>
      <c r="I6414" s="3">
        <v>0.83425264899960805</v>
      </c>
      <c r="J6414" s="16">
        <v>23</v>
      </c>
      <c r="K6414" s="16">
        <v>4</v>
      </c>
      <c r="L6414" s="16">
        <v>2</v>
      </c>
      <c r="M6414" s="16">
        <v>2</v>
      </c>
      <c r="N6414" s="16">
        <f t="shared" si="223"/>
        <v>42</v>
      </c>
      <c r="O6414">
        <f>O6413</f>
        <v>1</v>
      </c>
      <c r="P6414">
        <f>P6413</f>
        <v>35</v>
      </c>
      <c r="Q6414">
        <f>Q6413</f>
        <v>1</v>
      </c>
      <c r="R6414">
        <f>R6413</f>
        <v>0.58523482099917601</v>
      </c>
      <c r="S6414">
        <f>S6413</f>
        <v>1</v>
      </c>
    </row>
    <row r="6415" spans="1:19">
      <c r="A6415" s="20">
        <v>4</v>
      </c>
      <c r="B6415" s="20">
        <v>1</v>
      </c>
      <c r="C6415" s="1">
        <v>0</v>
      </c>
      <c r="D6415" s="20">
        <v>0</v>
      </c>
      <c r="E6415" s="1">
        <v>1</v>
      </c>
      <c r="F6415" s="20">
        <v>3</v>
      </c>
      <c r="G6415" s="20">
        <v>4</v>
      </c>
      <c r="H6415" s="20">
        <v>5</v>
      </c>
      <c r="I6415" s="3">
        <v>0.43381241399947601</v>
      </c>
      <c r="J6415" s="16">
        <v>23</v>
      </c>
      <c r="K6415" s="16">
        <v>4</v>
      </c>
      <c r="L6415" s="16">
        <v>2</v>
      </c>
      <c r="M6415" s="16">
        <v>2</v>
      </c>
      <c r="N6415" s="16">
        <f t="shared" si="223"/>
        <v>42</v>
      </c>
      <c r="O6415">
        <f>O6414</f>
        <v>1</v>
      </c>
      <c r="P6415">
        <f>P6414</f>
        <v>35</v>
      </c>
      <c r="Q6415">
        <f>Q6414</f>
        <v>1</v>
      </c>
      <c r="R6415">
        <f>R6414</f>
        <v>0.58523482099917601</v>
      </c>
      <c r="S6415">
        <f>S6414</f>
        <v>1</v>
      </c>
    </row>
    <row r="6416" spans="1:19">
      <c r="A6416" s="20">
        <v>4</v>
      </c>
      <c r="B6416" s="20">
        <v>1</v>
      </c>
      <c r="C6416" s="1">
        <v>0</v>
      </c>
      <c r="D6416" s="20">
        <v>0</v>
      </c>
      <c r="E6416" s="1">
        <v>1</v>
      </c>
      <c r="F6416" s="20">
        <v>3</v>
      </c>
      <c r="G6416" s="20">
        <v>5</v>
      </c>
      <c r="H6416" s="20">
        <v>4</v>
      </c>
      <c r="I6416" s="3">
        <v>0.33369582300110701</v>
      </c>
      <c r="J6416" s="16">
        <v>23</v>
      </c>
      <c r="K6416" s="16">
        <v>4</v>
      </c>
      <c r="L6416" s="16">
        <v>2</v>
      </c>
      <c r="M6416" s="16">
        <v>2</v>
      </c>
      <c r="N6416" s="16">
        <f t="shared" si="223"/>
        <v>42</v>
      </c>
      <c r="O6416">
        <f>O6415</f>
        <v>1</v>
      </c>
      <c r="P6416">
        <f>P6415</f>
        <v>35</v>
      </c>
      <c r="Q6416">
        <f>Q6415</f>
        <v>1</v>
      </c>
      <c r="R6416">
        <f>R6415</f>
        <v>0.58523482099917601</v>
      </c>
      <c r="S6416">
        <f>S6415</f>
        <v>1</v>
      </c>
    </row>
    <row r="6417" spans="1:19">
      <c r="A6417" s="20">
        <v>4</v>
      </c>
      <c r="B6417" s="20">
        <v>1</v>
      </c>
      <c r="C6417" s="1">
        <v>1</v>
      </c>
      <c r="D6417" s="20">
        <v>1</v>
      </c>
      <c r="E6417" s="1">
        <v>1</v>
      </c>
      <c r="F6417" s="20">
        <v>4</v>
      </c>
      <c r="G6417" s="20">
        <v>1</v>
      </c>
      <c r="H6417" s="20">
        <v>16</v>
      </c>
      <c r="I6417" s="3">
        <v>2.0521765739995299</v>
      </c>
      <c r="J6417" s="16">
        <v>23</v>
      </c>
      <c r="K6417" s="16">
        <v>4</v>
      </c>
      <c r="L6417" s="16">
        <v>2</v>
      </c>
      <c r="M6417" s="16">
        <v>2</v>
      </c>
      <c r="N6417" s="16">
        <f t="shared" si="223"/>
        <v>42</v>
      </c>
      <c r="O6417" s="3">
        <v>1</v>
      </c>
      <c r="P6417" s="3">
        <v>32</v>
      </c>
      <c r="Q6417" s="3">
        <v>1</v>
      </c>
      <c r="R6417" s="3">
        <v>0.71876101799898595</v>
      </c>
      <c r="S6417" s="3">
        <v>1</v>
      </c>
    </row>
    <row r="6418" spans="1:19">
      <c r="A6418" s="20">
        <v>4</v>
      </c>
      <c r="B6418" s="20">
        <v>1</v>
      </c>
      <c r="C6418" s="1">
        <v>1</v>
      </c>
      <c r="D6418" s="20">
        <v>1</v>
      </c>
      <c r="E6418" s="1">
        <v>1</v>
      </c>
      <c r="F6418" s="20">
        <v>4</v>
      </c>
      <c r="G6418" s="20">
        <v>2</v>
      </c>
      <c r="H6418" s="20">
        <v>5</v>
      </c>
      <c r="I6418" s="3">
        <v>0.450511171000471</v>
      </c>
      <c r="J6418" s="16">
        <v>23</v>
      </c>
      <c r="K6418" s="16">
        <v>4</v>
      </c>
      <c r="L6418" s="16">
        <v>2</v>
      </c>
      <c r="M6418" s="16">
        <v>2</v>
      </c>
      <c r="N6418" s="16">
        <f t="shared" si="223"/>
        <v>42</v>
      </c>
      <c r="O6418">
        <f>O6417</f>
        <v>1</v>
      </c>
      <c r="P6418">
        <f>P6417</f>
        <v>32</v>
      </c>
      <c r="Q6418">
        <f>Q6417</f>
        <v>1</v>
      </c>
      <c r="R6418">
        <f>R6417</f>
        <v>0.71876101799898595</v>
      </c>
      <c r="S6418">
        <f>S6417</f>
        <v>1</v>
      </c>
    </row>
    <row r="6419" spans="1:19">
      <c r="A6419" s="20">
        <v>4</v>
      </c>
      <c r="B6419" s="20">
        <v>1</v>
      </c>
      <c r="C6419" s="1">
        <v>1</v>
      </c>
      <c r="D6419" s="20">
        <v>1</v>
      </c>
      <c r="E6419" s="1">
        <v>1</v>
      </c>
      <c r="F6419" s="20">
        <v>4</v>
      </c>
      <c r="G6419" s="20">
        <v>3</v>
      </c>
      <c r="H6419" s="20">
        <v>8</v>
      </c>
      <c r="I6419" s="3">
        <v>0.96773535800093602</v>
      </c>
      <c r="J6419" s="16">
        <v>23</v>
      </c>
      <c r="K6419" s="16">
        <v>4</v>
      </c>
      <c r="L6419" s="16">
        <v>2</v>
      </c>
      <c r="M6419" s="16">
        <v>2</v>
      </c>
      <c r="N6419" s="16">
        <f t="shared" si="223"/>
        <v>42</v>
      </c>
      <c r="O6419">
        <f>O6418</f>
        <v>1</v>
      </c>
      <c r="P6419">
        <f>P6418</f>
        <v>32</v>
      </c>
      <c r="Q6419">
        <f>Q6418</f>
        <v>1</v>
      </c>
      <c r="R6419">
        <f>R6418</f>
        <v>0.71876101799898595</v>
      </c>
      <c r="S6419">
        <f>S6418</f>
        <v>1</v>
      </c>
    </row>
    <row r="6420" spans="1:19">
      <c r="A6420" s="20">
        <v>4</v>
      </c>
      <c r="B6420" s="20">
        <v>1</v>
      </c>
      <c r="C6420" s="1">
        <v>1</v>
      </c>
      <c r="D6420" s="20">
        <v>1</v>
      </c>
      <c r="E6420" s="1">
        <v>1</v>
      </c>
      <c r="F6420" s="20">
        <v>4</v>
      </c>
      <c r="G6420" s="20">
        <v>4</v>
      </c>
      <c r="H6420" s="20">
        <v>4</v>
      </c>
      <c r="I6420" s="3">
        <v>3.1034134839992422</v>
      </c>
      <c r="J6420" s="16">
        <v>23</v>
      </c>
      <c r="K6420" s="16">
        <v>4</v>
      </c>
      <c r="L6420" s="16">
        <v>2</v>
      </c>
      <c r="M6420" s="16">
        <v>2</v>
      </c>
      <c r="N6420" s="16">
        <f t="shared" si="223"/>
        <v>42</v>
      </c>
      <c r="O6420">
        <f>O6419</f>
        <v>1</v>
      </c>
      <c r="P6420">
        <f>P6419</f>
        <v>32</v>
      </c>
      <c r="Q6420">
        <f>Q6419</f>
        <v>1</v>
      </c>
      <c r="R6420">
        <f>R6419</f>
        <v>0.71876101799898595</v>
      </c>
      <c r="S6420">
        <f>S6419</f>
        <v>1</v>
      </c>
    </row>
    <row r="6421" spans="1:19">
      <c r="A6421" s="20">
        <v>4</v>
      </c>
      <c r="B6421" s="20">
        <v>1</v>
      </c>
      <c r="C6421" s="1">
        <v>1</v>
      </c>
      <c r="D6421" s="20">
        <v>1</v>
      </c>
      <c r="E6421" s="1">
        <v>1</v>
      </c>
      <c r="F6421" s="20">
        <v>4</v>
      </c>
      <c r="G6421" s="20">
        <v>5</v>
      </c>
      <c r="H6421" s="20">
        <v>11</v>
      </c>
      <c r="I6421" s="3">
        <v>2.068961166000006</v>
      </c>
      <c r="J6421" s="16">
        <v>23</v>
      </c>
      <c r="K6421" s="16">
        <v>4</v>
      </c>
      <c r="L6421" s="16">
        <v>2</v>
      </c>
      <c r="M6421" s="16">
        <v>2</v>
      </c>
      <c r="N6421" s="16">
        <f t="shared" si="223"/>
        <v>42</v>
      </c>
      <c r="O6421">
        <f>O6420</f>
        <v>1</v>
      </c>
      <c r="P6421">
        <f>P6420</f>
        <v>32</v>
      </c>
      <c r="Q6421">
        <f>Q6420</f>
        <v>1</v>
      </c>
      <c r="R6421">
        <f>R6420</f>
        <v>0.71876101799898595</v>
      </c>
      <c r="S6421">
        <f>S6420</f>
        <v>1</v>
      </c>
    </row>
    <row r="6422" spans="1:19">
      <c r="A6422" s="20">
        <v>4</v>
      </c>
      <c r="B6422" s="20">
        <v>1</v>
      </c>
      <c r="C6422" s="1">
        <v>1</v>
      </c>
      <c r="D6422" s="20">
        <v>1</v>
      </c>
      <c r="E6422" s="1">
        <v>1</v>
      </c>
      <c r="F6422" s="20">
        <v>5</v>
      </c>
      <c r="G6422" s="20">
        <v>1</v>
      </c>
      <c r="H6422" s="20">
        <v>10</v>
      </c>
      <c r="I6422" s="3">
        <v>1.10113944400109</v>
      </c>
      <c r="J6422" s="16">
        <v>23</v>
      </c>
      <c r="K6422" s="16">
        <v>4</v>
      </c>
      <c r="L6422" s="16">
        <v>2</v>
      </c>
      <c r="M6422" s="16">
        <v>2</v>
      </c>
      <c r="N6422" s="16">
        <f t="shared" si="223"/>
        <v>42</v>
      </c>
      <c r="O6422" s="3">
        <v>1</v>
      </c>
      <c r="P6422" s="3">
        <v>63</v>
      </c>
      <c r="Q6422" s="3">
        <v>1</v>
      </c>
      <c r="R6422" s="3">
        <v>0.58531914800005302</v>
      </c>
      <c r="S6422" s="3">
        <v>0</v>
      </c>
    </row>
    <row r="6423" spans="1:19">
      <c r="A6423" s="20">
        <v>4</v>
      </c>
      <c r="B6423" s="20">
        <v>1</v>
      </c>
      <c r="C6423" s="1">
        <v>1</v>
      </c>
      <c r="D6423" s="20">
        <v>1</v>
      </c>
      <c r="E6423" s="1">
        <v>1</v>
      </c>
      <c r="F6423" s="20">
        <v>5</v>
      </c>
      <c r="G6423" s="20">
        <v>2</v>
      </c>
      <c r="H6423" s="20">
        <v>8</v>
      </c>
      <c r="I6423" s="3">
        <v>0.30032369199943698</v>
      </c>
      <c r="J6423" s="16">
        <v>23</v>
      </c>
      <c r="K6423" s="16">
        <v>4</v>
      </c>
      <c r="L6423" s="16">
        <v>2</v>
      </c>
      <c r="M6423" s="16">
        <v>2</v>
      </c>
      <c r="N6423" s="16">
        <f t="shared" si="223"/>
        <v>42</v>
      </c>
      <c r="O6423">
        <f>O6422</f>
        <v>1</v>
      </c>
      <c r="P6423">
        <f>P6422</f>
        <v>63</v>
      </c>
      <c r="Q6423">
        <f>Q6422</f>
        <v>1</v>
      </c>
      <c r="R6423">
        <f>R6422</f>
        <v>0.58531914800005302</v>
      </c>
      <c r="S6423">
        <f>S6422</f>
        <v>0</v>
      </c>
    </row>
    <row r="6424" spans="1:19">
      <c r="A6424" s="20">
        <v>4</v>
      </c>
      <c r="B6424" s="20">
        <v>1</v>
      </c>
      <c r="C6424" s="1">
        <v>1</v>
      </c>
      <c r="D6424" s="20">
        <v>1</v>
      </c>
      <c r="E6424" s="1">
        <v>1</v>
      </c>
      <c r="F6424" s="20">
        <v>5</v>
      </c>
      <c r="G6424" s="20">
        <v>3</v>
      </c>
      <c r="H6424" s="20">
        <v>6</v>
      </c>
      <c r="I6424" s="3">
        <v>1.017794526000215</v>
      </c>
      <c r="J6424" s="16">
        <v>23</v>
      </c>
      <c r="K6424" s="16">
        <v>4</v>
      </c>
      <c r="L6424" s="16">
        <v>2</v>
      </c>
      <c r="M6424" s="16">
        <v>2</v>
      </c>
      <c r="N6424" s="16">
        <f t="shared" si="223"/>
        <v>42</v>
      </c>
      <c r="O6424">
        <f>O6423</f>
        <v>1</v>
      </c>
      <c r="P6424">
        <f>P6423</f>
        <v>63</v>
      </c>
      <c r="Q6424">
        <f>Q6423</f>
        <v>1</v>
      </c>
      <c r="R6424">
        <f>R6423</f>
        <v>0.58531914800005302</v>
      </c>
      <c r="S6424">
        <f>S6423</f>
        <v>0</v>
      </c>
    </row>
    <row r="6425" spans="1:19">
      <c r="A6425" s="20">
        <v>4</v>
      </c>
      <c r="B6425" s="20">
        <v>1</v>
      </c>
      <c r="C6425" s="1">
        <v>1</v>
      </c>
      <c r="D6425" s="20">
        <v>1</v>
      </c>
      <c r="E6425" s="1">
        <v>1</v>
      </c>
      <c r="F6425" s="20">
        <v>5</v>
      </c>
      <c r="G6425" s="20">
        <v>4</v>
      </c>
      <c r="H6425" s="20">
        <v>8</v>
      </c>
      <c r="I6425" s="3">
        <v>1.084530312000423</v>
      </c>
      <c r="J6425" s="16">
        <v>23</v>
      </c>
      <c r="K6425" s="16">
        <v>4</v>
      </c>
      <c r="L6425" s="16">
        <v>2</v>
      </c>
      <c r="M6425" s="16">
        <v>2</v>
      </c>
      <c r="N6425" s="16">
        <f t="shared" si="223"/>
        <v>42</v>
      </c>
      <c r="O6425">
        <f>O6424</f>
        <v>1</v>
      </c>
      <c r="P6425">
        <f>P6424</f>
        <v>63</v>
      </c>
      <c r="Q6425">
        <f>Q6424</f>
        <v>1</v>
      </c>
      <c r="R6425">
        <f>R6424</f>
        <v>0.58531914800005302</v>
      </c>
      <c r="S6425">
        <f>S6424</f>
        <v>0</v>
      </c>
    </row>
    <row r="6426" spans="1:19">
      <c r="A6426" s="20">
        <v>4</v>
      </c>
      <c r="B6426" s="20">
        <v>1</v>
      </c>
      <c r="C6426" s="1">
        <v>1</v>
      </c>
      <c r="D6426" s="20">
        <v>1</v>
      </c>
      <c r="E6426" s="1">
        <v>1</v>
      </c>
      <c r="F6426" s="20">
        <v>5</v>
      </c>
      <c r="G6426" s="20">
        <v>5</v>
      </c>
      <c r="H6426" s="20">
        <v>7</v>
      </c>
      <c r="I6426" s="3">
        <v>0.45050003299911601</v>
      </c>
      <c r="J6426" s="16">
        <v>23</v>
      </c>
      <c r="K6426" s="16">
        <v>4</v>
      </c>
      <c r="L6426" s="16">
        <v>2</v>
      </c>
      <c r="M6426" s="16">
        <v>2</v>
      </c>
      <c r="N6426" s="16">
        <f t="shared" si="223"/>
        <v>42</v>
      </c>
      <c r="O6426">
        <f>O6425</f>
        <v>1</v>
      </c>
      <c r="P6426">
        <f>P6425</f>
        <v>63</v>
      </c>
      <c r="Q6426">
        <f>Q6425</f>
        <v>1</v>
      </c>
      <c r="R6426">
        <f>R6425</f>
        <v>0.58531914800005302</v>
      </c>
      <c r="S6426">
        <f>S6425</f>
        <v>0</v>
      </c>
    </row>
    <row r="6427" spans="1:19">
      <c r="A6427" s="20">
        <v>4</v>
      </c>
      <c r="B6427" s="20">
        <v>1</v>
      </c>
      <c r="C6427" s="1">
        <v>0</v>
      </c>
      <c r="D6427" s="20">
        <v>0</v>
      </c>
      <c r="E6427" s="1">
        <v>1</v>
      </c>
      <c r="F6427" s="20">
        <v>6</v>
      </c>
      <c r="G6427" s="20">
        <v>1</v>
      </c>
      <c r="H6427" s="20">
        <v>10</v>
      </c>
      <c r="I6427" s="3">
        <v>1.2179206360015069</v>
      </c>
      <c r="J6427" s="16">
        <v>23</v>
      </c>
      <c r="K6427" s="16">
        <v>4</v>
      </c>
      <c r="L6427" s="16">
        <v>2</v>
      </c>
      <c r="M6427" s="16">
        <v>2</v>
      </c>
      <c r="N6427" s="16">
        <f t="shared" si="223"/>
        <v>42</v>
      </c>
      <c r="O6427" s="3">
        <v>1</v>
      </c>
      <c r="P6427" s="3">
        <v>52</v>
      </c>
      <c r="Q6427" s="3">
        <v>1</v>
      </c>
      <c r="R6427" s="3">
        <v>0.53516758799923903</v>
      </c>
      <c r="S6427" s="3">
        <v>1</v>
      </c>
    </row>
    <row r="6428" spans="1:19">
      <c r="A6428" s="20">
        <v>4</v>
      </c>
      <c r="B6428" s="20">
        <v>1</v>
      </c>
      <c r="C6428" s="1">
        <v>0</v>
      </c>
      <c r="D6428" s="20">
        <v>0</v>
      </c>
      <c r="E6428" s="1">
        <v>1</v>
      </c>
      <c r="F6428" s="20">
        <v>6</v>
      </c>
      <c r="G6428" s="20">
        <v>2</v>
      </c>
      <c r="H6428" s="20">
        <v>8</v>
      </c>
      <c r="I6428" s="3">
        <v>0.31703007099895297</v>
      </c>
      <c r="J6428" s="16">
        <v>23</v>
      </c>
      <c r="K6428" s="16">
        <v>4</v>
      </c>
      <c r="L6428" s="16">
        <v>2</v>
      </c>
      <c r="M6428" s="16">
        <v>2</v>
      </c>
      <c r="N6428" s="16">
        <f t="shared" si="223"/>
        <v>42</v>
      </c>
      <c r="O6428">
        <f>O6427</f>
        <v>1</v>
      </c>
      <c r="P6428">
        <f>P6427</f>
        <v>52</v>
      </c>
      <c r="Q6428">
        <f>Q6427</f>
        <v>1</v>
      </c>
      <c r="R6428">
        <f>R6427</f>
        <v>0.53516758799923903</v>
      </c>
      <c r="S6428">
        <f>S6427</f>
        <v>1</v>
      </c>
    </row>
    <row r="6429" spans="1:19">
      <c r="A6429" s="20">
        <v>4</v>
      </c>
      <c r="B6429" s="20">
        <v>1</v>
      </c>
      <c r="C6429" s="1">
        <v>0</v>
      </c>
      <c r="D6429" s="20">
        <v>0</v>
      </c>
      <c r="E6429" s="1">
        <v>1</v>
      </c>
      <c r="F6429" s="20">
        <v>6</v>
      </c>
      <c r="G6429" s="20">
        <v>3</v>
      </c>
      <c r="H6429" s="20">
        <v>10</v>
      </c>
      <c r="I6429" s="3">
        <v>0.83421961699968894</v>
      </c>
      <c r="J6429" s="16">
        <v>23</v>
      </c>
      <c r="K6429" s="16">
        <v>4</v>
      </c>
      <c r="L6429" s="16">
        <v>2</v>
      </c>
      <c r="M6429" s="16">
        <v>2</v>
      </c>
      <c r="N6429" s="16">
        <f t="shared" si="223"/>
        <v>42</v>
      </c>
      <c r="O6429">
        <f>O6428</f>
        <v>1</v>
      </c>
      <c r="P6429">
        <f>P6428</f>
        <v>52</v>
      </c>
      <c r="Q6429">
        <f>Q6428</f>
        <v>1</v>
      </c>
      <c r="R6429">
        <f>R6428</f>
        <v>0.53516758799923903</v>
      </c>
      <c r="S6429">
        <f>S6428</f>
        <v>1</v>
      </c>
    </row>
    <row r="6430" spans="1:19">
      <c r="A6430" s="20">
        <v>4</v>
      </c>
      <c r="B6430" s="20">
        <v>1</v>
      </c>
      <c r="C6430" s="1">
        <v>0</v>
      </c>
      <c r="D6430" s="20">
        <v>0</v>
      </c>
      <c r="E6430" s="1">
        <v>1</v>
      </c>
      <c r="F6430" s="20">
        <v>6</v>
      </c>
      <c r="G6430" s="20">
        <v>4</v>
      </c>
      <c r="H6430" s="20">
        <v>5</v>
      </c>
      <c r="I6430" s="3">
        <v>0.66741931000069499</v>
      </c>
      <c r="J6430" s="16">
        <v>23</v>
      </c>
      <c r="K6430" s="16">
        <v>4</v>
      </c>
      <c r="L6430" s="16">
        <v>2</v>
      </c>
      <c r="M6430" s="16">
        <v>2</v>
      </c>
      <c r="N6430" s="16">
        <f t="shared" si="223"/>
        <v>42</v>
      </c>
      <c r="O6430">
        <f>O6429</f>
        <v>1</v>
      </c>
      <c r="P6430">
        <f>P6429</f>
        <v>52</v>
      </c>
      <c r="Q6430">
        <f>Q6429</f>
        <v>1</v>
      </c>
      <c r="R6430">
        <f>R6429</f>
        <v>0.53516758799923903</v>
      </c>
      <c r="S6430">
        <f>S6429</f>
        <v>1</v>
      </c>
    </row>
    <row r="6431" spans="1:19">
      <c r="A6431" s="20">
        <v>4</v>
      </c>
      <c r="B6431" s="20">
        <v>1</v>
      </c>
      <c r="C6431" s="1">
        <v>0</v>
      </c>
      <c r="D6431" s="20">
        <v>0</v>
      </c>
      <c r="E6431" s="1">
        <v>1</v>
      </c>
      <c r="F6431" s="20">
        <v>6</v>
      </c>
      <c r="G6431" s="20">
        <v>5</v>
      </c>
      <c r="H6431" s="20">
        <v>11</v>
      </c>
      <c r="I6431" s="3">
        <v>1.201327284999933</v>
      </c>
      <c r="J6431" s="16">
        <v>23</v>
      </c>
      <c r="K6431" s="16">
        <v>4</v>
      </c>
      <c r="L6431" s="16">
        <v>2</v>
      </c>
      <c r="M6431" s="16">
        <v>2</v>
      </c>
      <c r="N6431" s="16">
        <f t="shared" si="223"/>
        <v>42</v>
      </c>
      <c r="O6431">
        <f>O6430</f>
        <v>1</v>
      </c>
      <c r="P6431">
        <f>P6430</f>
        <v>52</v>
      </c>
      <c r="Q6431">
        <f>Q6430</f>
        <v>1</v>
      </c>
      <c r="R6431">
        <f>R6430</f>
        <v>0.53516758799923903</v>
      </c>
      <c r="S6431">
        <f>S6430</f>
        <v>1</v>
      </c>
    </row>
    <row r="6432" spans="1:19">
      <c r="A6432" s="20">
        <v>4</v>
      </c>
      <c r="B6432" s="20">
        <v>1</v>
      </c>
      <c r="C6432" s="1">
        <v>0</v>
      </c>
      <c r="D6432" s="20">
        <v>0</v>
      </c>
      <c r="E6432" s="1">
        <v>1</v>
      </c>
      <c r="F6432" s="20">
        <v>7</v>
      </c>
      <c r="G6432" s="20">
        <v>1</v>
      </c>
      <c r="H6432" s="20">
        <v>15</v>
      </c>
      <c r="I6432" s="3">
        <v>1.0844592779994831</v>
      </c>
      <c r="J6432" s="16">
        <v>23</v>
      </c>
      <c r="K6432" s="16">
        <v>4</v>
      </c>
      <c r="L6432" s="16">
        <v>2</v>
      </c>
      <c r="M6432" s="16">
        <v>2</v>
      </c>
      <c r="N6432" s="16">
        <f t="shared" si="223"/>
        <v>42</v>
      </c>
      <c r="O6432" s="3">
        <v>1</v>
      </c>
      <c r="P6432" s="3">
        <v>26</v>
      </c>
      <c r="Q6432" s="3">
        <v>1</v>
      </c>
      <c r="R6432" s="3">
        <v>0.53524271800051704</v>
      </c>
      <c r="S6432" s="3">
        <v>1</v>
      </c>
    </row>
    <row r="6433" spans="1:19">
      <c r="A6433" s="20">
        <v>4</v>
      </c>
      <c r="B6433" s="20">
        <v>1</v>
      </c>
      <c r="C6433" s="1">
        <v>0</v>
      </c>
      <c r="D6433" s="20">
        <v>0</v>
      </c>
      <c r="E6433" s="1">
        <v>1</v>
      </c>
      <c r="F6433" s="20">
        <v>7</v>
      </c>
      <c r="G6433" s="20">
        <v>2</v>
      </c>
      <c r="H6433" s="20">
        <v>4</v>
      </c>
      <c r="I6433" s="3">
        <v>0.266965034999884</v>
      </c>
      <c r="J6433" s="16">
        <v>23</v>
      </c>
      <c r="K6433" s="16">
        <v>4</v>
      </c>
      <c r="L6433" s="16">
        <v>2</v>
      </c>
      <c r="M6433" s="16">
        <v>2</v>
      </c>
      <c r="N6433" s="16">
        <f t="shared" si="223"/>
        <v>42</v>
      </c>
      <c r="O6433">
        <f>O6432</f>
        <v>1</v>
      </c>
      <c r="P6433">
        <f>P6432</f>
        <v>26</v>
      </c>
      <c r="Q6433">
        <f>Q6432</f>
        <v>1</v>
      </c>
      <c r="R6433">
        <f>R6432</f>
        <v>0.53524271800051704</v>
      </c>
      <c r="S6433">
        <f>S6432</f>
        <v>1</v>
      </c>
    </row>
    <row r="6434" spans="1:19">
      <c r="A6434" s="20">
        <v>4</v>
      </c>
      <c r="B6434" s="20">
        <v>1</v>
      </c>
      <c r="C6434" s="1">
        <v>0</v>
      </c>
      <c r="D6434" s="20">
        <v>0</v>
      </c>
      <c r="E6434" s="1">
        <v>1</v>
      </c>
      <c r="F6434" s="20">
        <v>7</v>
      </c>
      <c r="G6434" s="20">
        <v>3</v>
      </c>
      <c r="H6434" s="20">
        <v>15</v>
      </c>
      <c r="I6434" s="3">
        <v>1.0177693500008891</v>
      </c>
      <c r="J6434" s="16">
        <v>23</v>
      </c>
      <c r="K6434" s="16">
        <v>4</v>
      </c>
      <c r="L6434" s="16">
        <v>2</v>
      </c>
      <c r="M6434" s="16">
        <v>2</v>
      </c>
      <c r="N6434" s="16">
        <f t="shared" si="223"/>
        <v>42</v>
      </c>
      <c r="O6434">
        <f>O6433</f>
        <v>1</v>
      </c>
      <c r="P6434">
        <f>P6433</f>
        <v>26</v>
      </c>
      <c r="Q6434">
        <f>Q6433</f>
        <v>1</v>
      </c>
      <c r="R6434">
        <f>R6433</f>
        <v>0.53524271800051704</v>
      </c>
      <c r="S6434">
        <f>S6433</f>
        <v>1</v>
      </c>
    </row>
    <row r="6435" spans="1:19">
      <c r="A6435" s="20">
        <v>4</v>
      </c>
      <c r="B6435" s="20">
        <v>1</v>
      </c>
      <c r="C6435" s="1">
        <v>0</v>
      </c>
      <c r="D6435" s="20">
        <v>0</v>
      </c>
      <c r="E6435" s="1">
        <v>1</v>
      </c>
      <c r="F6435" s="20">
        <v>7</v>
      </c>
      <c r="G6435" s="20">
        <v>4</v>
      </c>
      <c r="H6435" s="20">
        <v>8</v>
      </c>
      <c r="I6435" s="3">
        <v>1.3681940379992721</v>
      </c>
      <c r="J6435" s="16">
        <v>23</v>
      </c>
      <c r="K6435" s="16">
        <v>4</v>
      </c>
      <c r="L6435" s="16">
        <v>2</v>
      </c>
      <c r="M6435" s="16">
        <v>2</v>
      </c>
      <c r="N6435" s="16">
        <f t="shared" si="223"/>
        <v>42</v>
      </c>
      <c r="O6435">
        <f>O6434</f>
        <v>1</v>
      </c>
      <c r="P6435">
        <f>P6434</f>
        <v>26</v>
      </c>
      <c r="Q6435">
        <f>Q6434</f>
        <v>1</v>
      </c>
      <c r="R6435">
        <f>R6434</f>
        <v>0.53524271800051704</v>
      </c>
      <c r="S6435">
        <f>S6434</f>
        <v>1</v>
      </c>
    </row>
    <row r="6436" spans="1:19">
      <c r="A6436" s="20">
        <v>4</v>
      </c>
      <c r="B6436" s="20">
        <v>1</v>
      </c>
      <c r="C6436" s="1">
        <v>0</v>
      </c>
      <c r="D6436" s="20">
        <v>0</v>
      </c>
      <c r="E6436" s="1">
        <v>1</v>
      </c>
      <c r="F6436" s="20">
        <v>7</v>
      </c>
      <c r="G6436" s="20">
        <v>5</v>
      </c>
      <c r="H6436" s="20">
        <v>5</v>
      </c>
      <c r="I6436" s="3">
        <v>0.88430474900087497</v>
      </c>
      <c r="J6436" s="16">
        <v>23</v>
      </c>
      <c r="K6436" s="16">
        <v>4</v>
      </c>
      <c r="L6436" s="16">
        <v>2</v>
      </c>
      <c r="M6436" s="16">
        <v>2</v>
      </c>
      <c r="N6436" s="16">
        <f t="shared" si="223"/>
        <v>42</v>
      </c>
      <c r="O6436">
        <f>O6435</f>
        <v>1</v>
      </c>
      <c r="P6436">
        <f>P6435</f>
        <v>26</v>
      </c>
      <c r="Q6436">
        <f>Q6435</f>
        <v>1</v>
      </c>
      <c r="R6436">
        <f>R6435</f>
        <v>0.53524271800051704</v>
      </c>
      <c r="S6436">
        <f>S6435</f>
        <v>1</v>
      </c>
    </row>
    <row r="6437" spans="1:19">
      <c r="A6437" s="20">
        <v>4</v>
      </c>
      <c r="B6437" s="20">
        <v>1</v>
      </c>
      <c r="C6437" s="1">
        <v>1</v>
      </c>
      <c r="D6437" s="20">
        <v>1</v>
      </c>
      <c r="E6437" s="1">
        <v>1</v>
      </c>
      <c r="F6437" s="20">
        <v>8</v>
      </c>
      <c r="G6437" s="20">
        <v>1</v>
      </c>
      <c r="H6437" s="20">
        <v>13</v>
      </c>
      <c r="I6437" s="3">
        <v>1.1345050519994389</v>
      </c>
      <c r="J6437" s="16">
        <v>23</v>
      </c>
      <c r="K6437" s="16">
        <v>4</v>
      </c>
      <c r="L6437" s="16">
        <v>2</v>
      </c>
      <c r="M6437" s="16">
        <v>2</v>
      </c>
      <c r="N6437" s="16">
        <f t="shared" si="223"/>
        <v>42</v>
      </c>
      <c r="O6437" s="3">
        <v>1</v>
      </c>
      <c r="P6437" s="3">
        <v>55</v>
      </c>
      <c r="Q6437" s="3">
        <v>1</v>
      </c>
      <c r="R6437" s="3">
        <v>0.78554138700019305</v>
      </c>
      <c r="S6437" s="3">
        <v>1</v>
      </c>
    </row>
    <row r="6438" spans="1:19">
      <c r="A6438" s="20">
        <v>4</v>
      </c>
      <c r="B6438" s="20">
        <v>1</v>
      </c>
      <c r="C6438" s="1">
        <v>1</v>
      </c>
      <c r="D6438" s="20">
        <v>1</v>
      </c>
      <c r="E6438" s="1">
        <v>1</v>
      </c>
      <c r="F6438" s="20">
        <v>8</v>
      </c>
      <c r="G6438" s="20">
        <v>2</v>
      </c>
      <c r="H6438" s="20">
        <v>6</v>
      </c>
      <c r="I6438" s="3">
        <v>0.58397070799946904</v>
      </c>
      <c r="J6438" s="16">
        <v>23</v>
      </c>
      <c r="K6438" s="16">
        <v>4</v>
      </c>
      <c r="L6438" s="16">
        <v>2</v>
      </c>
      <c r="M6438" s="16">
        <v>2</v>
      </c>
      <c r="N6438" s="16">
        <f t="shared" si="223"/>
        <v>42</v>
      </c>
      <c r="O6438">
        <f>O6437</f>
        <v>1</v>
      </c>
      <c r="P6438">
        <f>P6437</f>
        <v>55</v>
      </c>
      <c r="Q6438">
        <f>Q6437</f>
        <v>1</v>
      </c>
      <c r="R6438">
        <f>R6437</f>
        <v>0.78554138700019305</v>
      </c>
      <c r="S6438">
        <f>S6437</f>
        <v>1</v>
      </c>
    </row>
    <row r="6439" spans="1:19">
      <c r="A6439" s="20">
        <v>4</v>
      </c>
      <c r="B6439" s="20">
        <v>1</v>
      </c>
      <c r="C6439" s="1">
        <v>1</v>
      </c>
      <c r="D6439" s="20">
        <v>1</v>
      </c>
      <c r="E6439" s="1">
        <v>1</v>
      </c>
      <c r="F6439" s="20">
        <v>8</v>
      </c>
      <c r="G6439" s="20">
        <v>3</v>
      </c>
      <c r="H6439" s="20">
        <v>6</v>
      </c>
      <c r="I6439" s="3">
        <v>1.234709444001054</v>
      </c>
      <c r="J6439" s="16">
        <v>23</v>
      </c>
      <c r="K6439" s="16">
        <v>4</v>
      </c>
      <c r="L6439" s="16">
        <v>2</v>
      </c>
      <c r="M6439" s="16">
        <v>2</v>
      </c>
      <c r="N6439" s="16">
        <f t="shared" si="223"/>
        <v>42</v>
      </c>
      <c r="O6439">
        <f>O6438</f>
        <v>1</v>
      </c>
      <c r="P6439">
        <f>P6438</f>
        <v>55</v>
      </c>
      <c r="Q6439">
        <f>Q6438</f>
        <v>1</v>
      </c>
      <c r="R6439">
        <f>R6438</f>
        <v>0.78554138700019305</v>
      </c>
      <c r="S6439">
        <f>S6438</f>
        <v>1</v>
      </c>
    </row>
    <row r="6440" spans="1:19">
      <c r="A6440" s="20">
        <v>4</v>
      </c>
      <c r="B6440" s="20">
        <v>1</v>
      </c>
      <c r="C6440" s="1">
        <v>1</v>
      </c>
      <c r="D6440" s="20">
        <v>1</v>
      </c>
      <c r="E6440" s="1">
        <v>1</v>
      </c>
      <c r="F6440" s="20">
        <v>8</v>
      </c>
      <c r="G6440" s="20">
        <v>4</v>
      </c>
      <c r="H6440" s="20">
        <v>7</v>
      </c>
      <c r="I6440" s="3">
        <v>0.383739277000131</v>
      </c>
      <c r="J6440" s="16">
        <v>23</v>
      </c>
      <c r="K6440" s="16">
        <v>4</v>
      </c>
      <c r="L6440" s="16">
        <v>2</v>
      </c>
      <c r="M6440" s="16">
        <v>2</v>
      </c>
      <c r="N6440" s="16">
        <f t="shared" si="223"/>
        <v>42</v>
      </c>
      <c r="O6440">
        <f>O6439</f>
        <v>1</v>
      </c>
      <c r="P6440">
        <f>P6439</f>
        <v>55</v>
      </c>
      <c r="Q6440">
        <f>Q6439</f>
        <v>1</v>
      </c>
      <c r="R6440">
        <f>R6439</f>
        <v>0.78554138700019305</v>
      </c>
      <c r="S6440">
        <f>S6439</f>
        <v>1</v>
      </c>
    </row>
    <row r="6441" spans="1:19">
      <c r="A6441" s="20">
        <v>4</v>
      </c>
      <c r="B6441" s="20">
        <v>1</v>
      </c>
      <c r="C6441" s="1">
        <v>1</v>
      </c>
      <c r="D6441" s="20">
        <v>1</v>
      </c>
      <c r="E6441" s="1">
        <v>1</v>
      </c>
      <c r="F6441" s="20">
        <v>8</v>
      </c>
      <c r="G6441" s="20">
        <v>5</v>
      </c>
      <c r="H6441" s="20">
        <v>9</v>
      </c>
      <c r="I6441" s="3">
        <v>3.4871845649995503</v>
      </c>
      <c r="J6441" s="16">
        <v>23</v>
      </c>
      <c r="K6441" s="16">
        <v>4</v>
      </c>
      <c r="L6441" s="16">
        <v>2</v>
      </c>
      <c r="M6441" s="16">
        <v>2</v>
      </c>
      <c r="N6441" s="16">
        <f t="shared" si="223"/>
        <v>42</v>
      </c>
      <c r="O6441">
        <f>O6440</f>
        <v>1</v>
      </c>
      <c r="P6441">
        <f>P6440</f>
        <v>55</v>
      </c>
      <c r="Q6441">
        <f>Q6440</f>
        <v>1</v>
      </c>
      <c r="R6441">
        <f>R6440</f>
        <v>0.78554138700019305</v>
      </c>
      <c r="S6441">
        <f>S6440</f>
        <v>1</v>
      </c>
    </row>
    <row r="6442" spans="1:19">
      <c r="A6442" s="20">
        <v>4</v>
      </c>
      <c r="B6442" s="20">
        <v>1</v>
      </c>
      <c r="C6442" s="1">
        <v>1</v>
      </c>
      <c r="D6442" s="20">
        <v>1</v>
      </c>
      <c r="E6442" s="1">
        <v>1</v>
      </c>
      <c r="F6442" s="20">
        <v>9</v>
      </c>
      <c r="G6442" s="20">
        <v>1</v>
      </c>
      <c r="H6442" s="20">
        <v>13</v>
      </c>
      <c r="I6442" s="3">
        <v>1.217945309999775</v>
      </c>
      <c r="J6442" s="16">
        <v>23</v>
      </c>
      <c r="K6442" s="16">
        <v>4</v>
      </c>
      <c r="L6442" s="16">
        <v>2</v>
      </c>
      <c r="M6442" s="16">
        <v>2</v>
      </c>
      <c r="N6442" s="16">
        <f t="shared" si="223"/>
        <v>42</v>
      </c>
      <c r="O6442" s="3">
        <v>1</v>
      </c>
      <c r="P6442" s="3">
        <v>59</v>
      </c>
      <c r="Q6442" s="3">
        <v>1</v>
      </c>
      <c r="R6442" s="3">
        <v>0.56855360200097405</v>
      </c>
      <c r="S6442" s="3">
        <v>1</v>
      </c>
    </row>
    <row r="6443" spans="1:19">
      <c r="A6443" s="20">
        <v>4</v>
      </c>
      <c r="B6443" s="20">
        <v>1</v>
      </c>
      <c r="C6443" s="1">
        <v>1</v>
      </c>
      <c r="D6443" s="20">
        <v>1</v>
      </c>
      <c r="E6443" s="1">
        <v>1</v>
      </c>
      <c r="F6443" s="20">
        <v>9</v>
      </c>
      <c r="G6443" s="20">
        <v>2</v>
      </c>
      <c r="H6443" s="20">
        <v>4</v>
      </c>
      <c r="I6443" s="3">
        <v>0.300323674000537</v>
      </c>
      <c r="J6443" s="16">
        <v>23</v>
      </c>
      <c r="K6443" s="16">
        <v>4</v>
      </c>
      <c r="L6443" s="16">
        <v>2</v>
      </c>
      <c r="M6443" s="16">
        <v>2</v>
      </c>
      <c r="N6443" s="16">
        <f t="shared" si="223"/>
        <v>42</v>
      </c>
      <c r="O6443">
        <f>O6442</f>
        <v>1</v>
      </c>
      <c r="P6443">
        <f>P6442</f>
        <v>59</v>
      </c>
      <c r="Q6443">
        <f>Q6442</f>
        <v>1</v>
      </c>
      <c r="R6443">
        <f>R6442</f>
        <v>0.56855360200097405</v>
      </c>
      <c r="S6443">
        <f>S6442</f>
        <v>1</v>
      </c>
    </row>
    <row r="6444" spans="1:19">
      <c r="A6444" s="20">
        <v>4</v>
      </c>
      <c r="B6444" s="20">
        <v>1</v>
      </c>
      <c r="C6444" s="1">
        <v>1</v>
      </c>
      <c r="D6444" s="20">
        <v>1</v>
      </c>
      <c r="E6444" s="1">
        <v>1</v>
      </c>
      <c r="F6444" s="20">
        <v>9</v>
      </c>
      <c r="G6444" s="20">
        <v>3</v>
      </c>
      <c r="H6444" s="20">
        <v>9</v>
      </c>
      <c r="I6444" s="3">
        <v>0.88430832099947898</v>
      </c>
      <c r="J6444" s="16">
        <v>23</v>
      </c>
      <c r="K6444" s="16">
        <v>4</v>
      </c>
      <c r="L6444" s="16">
        <v>2</v>
      </c>
      <c r="M6444" s="16">
        <v>2</v>
      </c>
      <c r="N6444" s="16">
        <f t="shared" si="223"/>
        <v>42</v>
      </c>
      <c r="O6444">
        <f>O6443</f>
        <v>1</v>
      </c>
      <c r="P6444">
        <f>P6443</f>
        <v>59</v>
      </c>
      <c r="Q6444">
        <f>Q6443</f>
        <v>1</v>
      </c>
      <c r="R6444">
        <f>R6443</f>
        <v>0.56855360200097405</v>
      </c>
      <c r="S6444">
        <f>S6443</f>
        <v>1</v>
      </c>
    </row>
    <row r="6445" spans="1:19">
      <c r="A6445" s="20">
        <v>4</v>
      </c>
      <c r="B6445" s="20">
        <v>1</v>
      </c>
      <c r="C6445" s="1">
        <v>1</v>
      </c>
      <c r="D6445" s="20">
        <v>1</v>
      </c>
      <c r="E6445" s="1">
        <v>1</v>
      </c>
      <c r="F6445" s="20">
        <v>9</v>
      </c>
      <c r="G6445" s="20">
        <v>4</v>
      </c>
      <c r="H6445" s="20">
        <v>8</v>
      </c>
      <c r="I6445" s="3">
        <v>0.53390327299894003</v>
      </c>
      <c r="J6445" s="16">
        <v>23</v>
      </c>
      <c r="K6445" s="16">
        <v>4</v>
      </c>
      <c r="L6445" s="16">
        <v>2</v>
      </c>
      <c r="M6445" s="16">
        <v>2</v>
      </c>
      <c r="N6445" s="16">
        <f t="shared" si="223"/>
        <v>42</v>
      </c>
      <c r="O6445">
        <f>O6444</f>
        <v>1</v>
      </c>
      <c r="P6445">
        <f>P6444</f>
        <v>59</v>
      </c>
      <c r="Q6445">
        <f>Q6444</f>
        <v>1</v>
      </c>
      <c r="R6445">
        <f>R6444</f>
        <v>0.56855360200097405</v>
      </c>
      <c r="S6445">
        <f>S6444</f>
        <v>1</v>
      </c>
    </row>
    <row r="6446" spans="1:19">
      <c r="A6446" s="20">
        <v>4</v>
      </c>
      <c r="B6446" s="20">
        <v>1</v>
      </c>
      <c r="C6446" s="1">
        <v>1</v>
      </c>
      <c r="D6446" s="20">
        <v>1</v>
      </c>
      <c r="E6446" s="1">
        <v>1</v>
      </c>
      <c r="F6446" s="20">
        <v>9</v>
      </c>
      <c r="G6446" s="20">
        <v>5</v>
      </c>
      <c r="H6446" s="20">
        <v>10</v>
      </c>
      <c r="I6446" s="3">
        <v>0.85096116900058305</v>
      </c>
      <c r="J6446" s="16">
        <v>23</v>
      </c>
      <c r="K6446" s="16">
        <v>4</v>
      </c>
      <c r="L6446" s="16">
        <v>2</v>
      </c>
      <c r="M6446" s="16">
        <v>2</v>
      </c>
      <c r="N6446" s="16">
        <f t="shared" si="223"/>
        <v>42</v>
      </c>
      <c r="O6446">
        <f>O6445</f>
        <v>1</v>
      </c>
      <c r="P6446">
        <f>P6445</f>
        <v>59</v>
      </c>
      <c r="Q6446">
        <f>Q6445</f>
        <v>1</v>
      </c>
      <c r="R6446">
        <f>R6445</f>
        <v>0.56855360200097405</v>
      </c>
      <c r="S6446">
        <f>S6445</f>
        <v>1</v>
      </c>
    </row>
    <row r="6447" spans="1:19">
      <c r="A6447" s="20">
        <v>4</v>
      </c>
      <c r="B6447" s="20">
        <v>1</v>
      </c>
      <c r="C6447" s="1">
        <v>0</v>
      </c>
      <c r="D6447" s="20">
        <v>0</v>
      </c>
      <c r="E6447" s="1">
        <v>1</v>
      </c>
      <c r="F6447" s="20">
        <v>10</v>
      </c>
      <c r="G6447" s="20">
        <v>1</v>
      </c>
      <c r="H6447" s="20">
        <v>19</v>
      </c>
      <c r="I6447" s="3">
        <v>1.9854449959984741</v>
      </c>
      <c r="J6447" s="16">
        <v>23</v>
      </c>
      <c r="K6447" s="16">
        <v>4</v>
      </c>
      <c r="L6447" s="16">
        <v>2</v>
      </c>
      <c r="M6447" s="16">
        <v>2</v>
      </c>
      <c r="N6447" s="16">
        <f t="shared" si="223"/>
        <v>42</v>
      </c>
      <c r="O6447" s="3">
        <v>1</v>
      </c>
      <c r="P6447" s="3">
        <v>67</v>
      </c>
      <c r="Q6447" s="3">
        <v>1</v>
      </c>
      <c r="R6447" s="3">
        <v>1.00234659300076</v>
      </c>
      <c r="S6447" s="3">
        <v>1</v>
      </c>
    </row>
    <row r="6448" spans="1:19">
      <c r="A6448" s="20">
        <v>4</v>
      </c>
      <c r="B6448" s="20">
        <v>1</v>
      </c>
      <c r="C6448" s="1">
        <v>0</v>
      </c>
      <c r="D6448" s="20">
        <v>0</v>
      </c>
      <c r="E6448" s="1">
        <v>1</v>
      </c>
      <c r="F6448" s="20">
        <v>10</v>
      </c>
      <c r="G6448" s="20">
        <v>2</v>
      </c>
      <c r="H6448" s="20">
        <v>10</v>
      </c>
      <c r="I6448" s="3">
        <v>0.31702784700064501</v>
      </c>
      <c r="J6448" s="16">
        <v>23</v>
      </c>
      <c r="K6448" s="16">
        <v>4</v>
      </c>
      <c r="L6448" s="16">
        <v>2</v>
      </c>
      <c r="M6448" s="16">
        <v>2</v>
      </c>
      <c r="N6448" s="16">
        <f t="shared" si="223"/>
        <v>42</v>
      </c>
      <c r="O6448">
        <f>O6447</f>
        <v>1</v>
      </c>
      <c r="P6448">
        <f>P6447</f>
        <v>67</v>
      </c>
      <c r="Q6448">
        <f>Q6447</f>
        <v>1</v>
      </c>
      <c r="R6448">
        <f>R6447</f>
        <v>1.00234659300076</v>
      </c>
      <c r="S6448">
        <f>S6447</f>
        <v>1</v>
      </c>
    </row>
    <row r="6449" spans="1:19">
      <c r="A6449" s="20">
        <v>4</v>
      </c>
      <c r="B6449" s="20">
        <v>1</v>
      </c>
      <c r="C6449" s="1">
        <v>0</v>
      </c>
      <c r="D6449" s="20">
        <v>0</v>
      </c>
      <c r="E6449" s="1">
        <v>1</v>
      </c>
      <c r="F6449" s="20">
        <v>10</v>
      </c>
      <c r="G6449" s="20">
        <v>3</v>
      </c>
      <c r="H6449" s="20">
        <v>8</v>
      </c>
      <c r="I6449" s="3">
        <v>1.551704896000955</v>
      </c>
      <c r="J6449" s="16">
        <v>23</v>
      </c>
      <c r="K6449" s="16">
        <v>4</v>
      </c>
      <c r="L6449" s="16">
        <v>2</v>
      </c>
      <c r="M6449" s="16">
        <v>2</v>
      </c>
      <c r="N6449" s="16">
        <f t="shared" si="223"/>
        <v>42</v>
      </c>
      <c r="O6449">
        <f>O6448</f>
        <v>1</v>
      </c>
      <c r="P6449">
        <f>P6448</f>
        <v>67</v>
      </c>
      <c r="Q6449">
        <f>Q6448</f>
        <v>1</v>
      </c>
      <c r="R6449">
        <f>R6448</f>
        <v>1.00234659300076</v>
      </c>
      <c r="S6449">
        <f>S6448</f>
        <v>1</v>
      </c>
    </row>
    <row r="6450" spans="1:19">
      <c r="A6450" s="20">
        <v>4</v>
      </c>
      <c r="B6450" s="20">
        <v>1</v>
      </c>
      <c r="C6450" s="1">
        <v>0</v>
      </c>
      <c r="D6450" s="20">
        <v>0</v>
      </c>
      <c r="E6450" s="1">
        <v>1</v>
      </c>
      <c r="F6450" s="20">
        <v>10</v>
      </c>
      <c r="G6450" s="20">
        <v>4</v>
      </c>
      <c r="H6450" s="20">
        <v>5</v>
      </c>
      <c r="I6450" s="3">
        <v>0.66740280599878998</v>
      </c>
      <c r="J6450" s="16">
        <v>23</v>
      </c>
      <c r="K6450" s="16">
        <v>4</v>
      </c>
      <c r="L6450" s="16">
        <v>2</v>
      </c>
      <c r="M6450" s="16">
        <v>2</v>
      </c>
      <c r="N6450" s="16">
        <f t="shared" si="223"/>
        <v>42</v>
      </c>
      <c r="O6450">
        <f>O6449</f>
        <v>1</v>
      </c>
      <c r="P6450">
        <f>P6449</f>
        <v>67</v>
      </c>
      <c r="Q6450">
        <f>Q6449</f>
        <v>1</v>
      </c>
      <c r="R6450">
        <f>R6449</f>
        <v>1.00234659300076</v>
      </c>
      <c r="S6450">
        <f>S6449</f>
        <v>1</v>
      </c>
    </row>
    <row r="6451" spans="1:19">
      <c r="A6451" s="20">
        <v>4</v>
      </c>
      <c r="B6451" s="20">
        <v>1</v>
      </c>
      <c r="C6451" s="1">
        <v>0</v>
      </c>
      <c r="D6451" s="20">
        <v>0</v>
      </c>
      <c r="E6451" s="1">
        <v>1</v>
      </c>
      <c r="F6451" s="20">
        <v>10</v>
      </c>
      <c r="G6451" s="20">
        <v>5</v>
      </c>
      <c r="H6451" s="20">
        <v>13</v>
      </c>
      <c r="I6451" s="3">
        <v>1.4516009979997739</v>
      </c>
      <c r="J6451" s="16">
        <v>23</v>
      </c>
      <c r="K6451" s="16">
        <v>4</v>
      </c>
      <c r="L6451" s="16">
        <v>2</v>
      </c>
      <c r="M6451" s="16">
        <v>2</v>
      </c>
      <c r="N6451" s="16">
        <f t="shared" si="223"/>
        <v>42</v>
      </c>
      <c r="O6451">
        <f>O6450</f>
        <v>1</v>
      </c>
      <c r="P6451">
        <f>P6450</f>
        <v>67</v>
      </c>
      <c r="Q6451">
        <f>Q6450</f>
        <v>1</v>
      </c>
      <c r="R6451">
        <f>R6450</f>
        <v>1.00234659300076</v>
      </c>
      <c r="S6451">
        <f>S6450</f>
        <v>1</v>
      </c>
    </row>
    <row r="6452" spans="1:19">
      <c r="A6452" s="20">
        <v>4</v>
      </c>
      <c r="B6452" s="20">
        <v>1</v>
      </c>
      <c r="C6452" s="1">
        <v>0</v>
      </c>
      <c r="D6452" s="20">
        <v>0</v>
      </c>
      <c r="E6452" s="1">
        <v>1</v>
      </c>
      <c r="F6452" s="20">
        <v>11</v>
      </c>
      <c r="G6452" s="20">
        <v>1</v>
      </c>
      <c r="H6452" s="20">
        <v>21</v>
      </c>
      <c r="I6452" s="4">
        <v>2.4025701329992399</v>
      </c>
      <c r="J6452" s="16">
        <v>23</v>
      </c>
      <c r="K6452" s="16">
        <v>4</v>
      </c>
      <c r="L6452" s="16">
        <v>2</v>
      </c>
      <c r="M6452" s="16">
        <v>2</v>
      </c>
      <c r="N6452" s="16">
        <f t="shared" si="223"/>
        <v>42</v>
      </c>
      <c r="O6452" s="3">
        <v>1</v>
      </c>
      <c r="P6452" s="3">
        <v>54</v>
      </c>
      <c r="Q6452" s="3">
        <v>1</v>
      </c>
      <c r="R6452" s="3">
        <v>0.60205119700003695</v>
      </c>
      <c r="S6452" s="3">
        <v>1</v>
      </c>
    </row>
    <row r="6453" spans="1:19">
      <c r="A6453" s="20">
        <v>4</v>
      </c>
      <c r="B6453" s="20">
        <v>1</v>
      </c>
      <c r="C6453" s="1">
        <v>0</v>
      </c>
      <c r="D6453" s="20">
        <v>0</v>
      </c>
      <c r="E6453" s="1">
        <v>1</v>
      </c>
      <c r="F6453" s="20">
        <v>11</v>
      </c>
      <c r="G6453" s="20">
        <v>2</v>
      </c>
      <c r="H6453" s="20">
        <v>9</v>
      </c>
      <c r="I6453" s="3">
        <v>0.95105524500104299</v>
      </c>
      <c r="J6453" s="16">
        <v>23</v>
      </c>
      <c r="K6453" s="16">
        <v>4</v>
      </c>
      <c r="L6453" s="16">
        <v>2</v>
      </c>
      <c r="M6453" s="16">
        <v>2</v>
      </c>
      <c r="N6453" s="16">
        <f t="shared" si="223"/>
        <v>42</v>
      </c>
      <c r="O6453">
        <f>O6452</f>
        <v>1</v>
      </c>
      <c r="P6453">
        <f>P6452</f>
        <v>54</v>
      </c>
      <c r="Q6453">
        <f>Q6452</f>
        <v>1</v>
      </c>
      <c r="R6453">
        <f>R6452</f>
        <v>0.60205119700003695</v>
      </c>
      <c r="S6453">
        <f>S6452</f>
        <v>1</v>
      </c>
    </row>
    <row r="6454" spans="1:19">
      <c r="A6454" s="20">
        <v>4</v>
      </c>
      <c r="B6454" s="20">
        <v>1</v>
      </c>
      <c r="C6454" s="1">
        <v>0</v>
      </c>
      <c r="D6454" s="20">
        <v>0</v>
      </c>
      <c r="E6454" s="1">
        <v>1</v>
      </c>
      <c r="F6454" s="20">
        <v>11</v>
      </c>
      <c r="G6454" s="20">
        <v>3</v>
      </c>
      <c r="H6454" s="20">
        <v>10</v>
      </c>
      <c r="I6454" s="3">
        <v>1.151267168999764</v>
      </c>
      <c r="J6454" s="16">
        <v>23</v>
      </c>
      <c r="K6454" s="16">
        <v>4</v>
      </c>
      <c r="L6454" s="16">
        <v>2</v>
      </c>
      <c r="M6454" s="16">
        <v>2</v>
      </c>
      <c r="N6454" s="16">
        <f t="shared" si="223"/>
        <v>42</v>
      </c>
      <c r="O6454">
        <f>O6453</f>
        <v>1</v>
      </c>
      <c r="P6454">
        <f>P6453</f>
        <v>54</v>
      </c>
      <c r="Q6454">
        <f>Q6453</f>
        <v>1</v>
      </c>
      <c r="R6454">
        <f>R6453</f>
        <v>0.60205119700003695</v>
      </c>
      <c r="S6454">
        <f>S6453</f>
        <v>1</v>
      </c>
    </row>
    <row r="6455" spans="1:19">
      <c r="A6455" s="20">
        <v>4</v>
      </c>
      <c r="B6455" s="20">
        <v>1</v>
      </c>
      <c r="C6455" s="1">
        <v>0</v>
      </c>
      <c r="D6455" s="20">
        <v>0</v>
      </c>
      <c r="E6455" s="1">
        <v>1</v>
      </c>
      <c r="F6455" s="20">
        <v>11</v>
      </c>
      <c r="G6455" s="20">
        <v>4</v>
      </c>
      <c r="H6455" s="20">
        <v>10</v>
      </c>
      <c r="I6455" s="3">
        <v>1.4682918599992252</v>
      </c>
      <c r="J6455" s="16">
        <v>23</v>
      </c>
      <c r="K6455" s="16">
        <v>4</v>
      </c>
      <c r="L6455" s="16">
        <v>2</v>
      </c>
      <c r="M6455" s="16">
        <v>2</v>
      </c>
      <c r="N6455" s="16">
        <f t="shared" si="223"/>
        <v>42</v>
      </c>
      <c r="O6455">
        <f>O6454</f>
        <v>1</v>
      </c>
      <c r="P6455">
        <f>P6454</f>
        <v>54</v>
      </c>
      <c r="Q6455">
        <f>Q6454</f>
        <v>1</v>
      </c>
      <c r="R6455">
        <f>R6454</f>
        <v>0.60205119700003695</v>
      </c>
      <c r="S6455">
        <f>S6454</f>
        <v>1</v>
      </c>
    </row>
    <row r="6456" spans="1:19">
      <c r="A6456" s="20">
        <v>4</v>
      </c>
      <c r="B6456" s="20">
        <v>1</v>
      </c>
      <c r="C6456" s="1">
        <v>0</v>
      </c>
      <c r="D6456" s="20">
        <v>0</v>
      </c>
      <c r="E6456" s="1">
        <v>1</v>
      </c>
      <c r="F6456" s="20">
        <v>11</v>
      </c>
      <c r="G6456" s="20">
        <v>5</v>
      </c>
      <c r="H6456" s="20">
        <v>12</v>
      </c>
      <c r="I6456" s="3">
        <v>1.117911995001122</v>
      </c>
      <c r="J6456" s="16">
        <v>23</v>
      </c>
      <c r="K6456" s="16">
        <v>4</v>
      </c>
      <c r="L6456" s="16">
        <v>2</v>
      </c>
      <c r="M6456" s="16">
        <v>2</v>
      </c>
      <c r="N6456" s="16">
        <f t="shared" si="223"/>
        <v>42</v>
      </c>
      <c r="O6456">
        <f>O6455</f>
        <v>1</v>
      </c>
      <c r="P6456">
        <f>P6455</f>
        <v>54</v>
      </c>
      <c r="Q6456">
        <f>Q6455</f>
        <v>1</v>
      </c>
      <c r="R6456">
        <f>R6455</f>
        <v>0.60205119700003695</v>
      </c>
      <c r="S6456">
        <f>S6455</f>
        <v>1</v>
      </c>
    </row>
    <row r="6457" spans="1:19">
      <c r="A6457" s="20">
        <v>4</v>
      </c>
      <c r="B6457" s="20">
        <v>1</v>
      </c>
      <c r="C6457" s="1">
        <v>1</v>
      </c>
      <c r="D6457" s="20">
        <v>1</v>
      </c>
      <c r="E6457" s="1">
        <v>1</v>
      </c>
      <c r="F6457" s="20">
        <v>12</v>
      </c>
      <c r="G6457" s="20">
        <v>1</v>
      </c>
      <c r="H6457" s="20">
        <v>19</v>
      </c>
      <c r="I6457" s="4">
        <v>1.50157443699936</v>
      </c>
      <c r="J6457" s="16">
        <v>23</v>
      </c>
      <c r="K6457" s="16">
        <v>4</v>
      </c>
      <c r="L6457" s="16">
        <v>2</v>
      </c>
      <c r="M6457" s="16">
        <v>2</v>
      </c>
      <c r="N6457" s="16">
        <f t="shared" si="223"/>
        <v>42</v>
      </c>
      <c r="O6457" s="3">
        <v>1</v>
      </c>
      <c r="P6457" s="3">
        <v>37</v>
      </c>
      <c r="Q6457" s="3">
        <v>1</v>
      </c>
      <c r="R6457" s="3">
        <v>0.68544270900019899</v>
      </c>
      <c r="S6457" s="3">
        <v>1</v>
      </c>
    </row>
    <row r="6458" spans="1:19">
      <c r="A6458" s="20">
        <v>4</v>
      </c>
      <c r="B6458" s="20">
        <v>1</v>
      </c>
      <c r="C6458" s="1">
        <v>1</v>
      </c>
      <c r="D6458" s="20">
        <v>1</v>
      </c>
      <c r="E6458" s="1">
        <v>1</v>
      </c>
      <c r="F6458" s="20">
        <v>12</v>
      </c>
      <c r="G6458" s="20">
        <v>2</v>
      </c>
      <c r="H6458" s="20">
        <v>8</v>
      </c>
      <c r="I6458" s="3">
        <v>0.93435905099977301</v>
      </c>
      <c r="J6458" s="16">
        <v>23</v>
      </c>
      <c r="K6458" s="16">
        <v>4</v>
      </c>
      <c r="L6458" s="16">
        <v>2</v>
      </c>
      <c r="M6458" s="16">
        <v>2</v>
      </c>
      <c r="N6458" s="16">
        <f t="shared" si="223"/>
        <v>42</v>
      </c>
      <c r="O6458">
        <f>O6457</f>
        <v>1</v>
      </c>
      <c r="P6458">
        <f>P6457</f>
        <v>37</v>
      </c>
      <c r="Q6458">
        <f>Q6457</f>
        <v>1</v>
      </c>
      <c r="R6458">
        <f>R6457</f>
        <v>0.68544270900019899</v>
      </c>
      <c r="S6458">
        <f>S6457</f>
        <v>1</v>
      </c>
    </row>
    <row r="6459" spans="1:19">
      <c r="A6459" s="20">
        <v>4</v>
      </c>
      <c r="B6459" s="20">
        <v>1</v>
      </c>
      <c r="C6459" s="1">
        <v>1</v>
      </c>
      <c r="D6459" s="20">
        <v>1</v>
      </c>
      <c r="E6459" s="1">
        <v>1</v>
      </c>
      <c r="F6459" s="20">
        <v>12</v>
      </c>
      <c r="G6459" s="20">
        <v>3</v>
      </c>
      <c r="H6459" s="20">
        <v>10</v>
      </c>
      <c r="I6459" s="3">
        <v>1.1679533530004842</v>
      </c>
      <c r="J6459" s="16">
        <v>23</v>
      </c>
      <c r="K6459" s="16">
        <v>4</v>
      </c>
      <c r="L6459" s="16">
        <v>2</v>
      </c>
      <c r="M6459" s="16">
        <v>2</v>
      </c>
      <c r="N6459" s="16">
        <f t="shared" si="223"/>
        <v>42</v>
      </c>
      <c r="O6459">
        <f>O6458</f>
        <v>1</v>
      </c>
      <c r="P6459">
        <f>P6458</f>
        <v>37</v>
      </c>
      <c r="Q6459">
        <f>Q6458</f>
        <v>1</v>
      </c>
      <c r="R6459">
        <f>R6458</f>
        <v>0.68544270900019899</v>
      </c>
      <c r="S6459">
        <f>S6458</f>
        <v>1</v>
      </c>
    </row>
    <row r="6460" spans="1:19">
      <c r="A6460" s="20">
        <v>4</v>
      </c>
      <c r="B6460" s="20">
        <v>1</v>
      </c>
      <c r="C6460" s="1">
        <v>1</v>
      </c>
      <c r="D6460" s="20">
        <v>1</v>
      </c>
      <c r="E6460" s="1">
        <v>1</v>
      </c>
      <c r="F6460" s="20">
        <v>12</v>
      </c>
      <c r="G6460" s="20">
        <v>4</v>
      </c>
      <c r="H6460" s="20">
        <v>8</v>
      </c>
      <c r="I6460" s="3">
        <v>2.1357110339995309</v>
      </c>
      <c r="J6460" s="16">
        <v>23</v>
      </c>
      <c r="K6460" s="16">
        <v>4</v>
      </c>
      <c r="L6460" s="16">
        <v>2</v>
      </c>
      <c r="M6460" s="16">
        <v>2</v>
      </c>
      <c r="N6460" s="16">
        <f t="shared" si="223"/>
        <v>42</v>
      </c>
      <c r="O6460">
        <f>O6459</f>
        <v>1</v>
      </c>
      <c r="P6460">
        <f>P6459</f>
        <v>37</v>
      </c>
      <c r="Q6460">
        <f>Q6459</f>
        <v>1</v>
      </c>
      <c r="R6460">
        <f>R6459</f>
        <v>0.68544270900019899</v>
      </c>
      <c r="S6460">
        <f>S6459</f>
        <v>1</v>
      </c>
    </row>
    <row r="6461" spans="1:19">
      <c r="A6461" s="20">
        <v>4</v>
      </c>
      <c r="B6461" s="20">
        <v>1</v>
      </c>
      <c r="C6461" s="1">
        <v>1</v>
      </c>
      <c r="D6461" s="20">
        <v>1</v>
      </c>
      <c r="E6461" s="1">
        <v>1</v>
      </c>
      <c r="F6461" s="20">
        <v>12</v>
      </c>
      <c r="G6461" s="20">
        <v>5</v>
      </c>
      <c r="H6461" s="20">
        <v>20</v>
      </c>
      <c r="I6461" s="3">
        <v>4.121190446001485</v>
      </c>
      <c r="J6461" s="16">
        <v>23</v>
      </c>
      <c r="K6461" s="16">
        <v>4</v>
      </c>
      <c r="L6461" s="16">
        <v>2</v>
      </c>
      <c r="M6461" s="16">
        <v>2</v>
      </c>
      <c r="N6461" s="16">
        <f t="shared" si="223"/>
        <v>42</v>
      </c>
      <c r="O6461">
        <f>O6460</f>
        <v>1</v>
      </c>
      <c r="P6461">
        <f>P6460</f>
        <v>37</v>
      </c>
      <c r="Q6461">
        <f>Q6460</f>
        <v>1</v>
      </c>
      <c r="R6461">
        <f>R6460</f>
        <v>0.68544270900019899</v>
      </c>
      <c r="S6461">
        <f>S6460</f>
        <v>1</v>
      </c>
    </row>
    <row r="6462" spans="1:19">
      <c r="A6462" s="20">
        <v>4</v>
      </c>
      <c r="B6462" s="20">
        <v>1</v>
      </c>
      <c r="C6462" s="1">
        <v>1</v>
      </c>
      <c r="D6462" s="20">
        <v>1</v>
      </c>
      <c r="E6462" s="1">
        <v>1</v>
      </c>
      <c r="F6462" s="20">
        <v>13</v>
      </c>
      <c r="G6462" s="20">
        <v>1</v>
      </c>
      <c r="H6462" s="20">
        <v>24</v>
      </c>
      <c r="I6462" s="4">
        <v>2.5861103970000818</v>
      </c>
      <c r="J6462" s="16">
        <v>23</v>
      </c>
      <c r="K6462" s="16">
        <v>4</v>
      </c>
      <c r="L6462" s="16">
        <v>2</v>
      </c>
      <c r="M6462" s="16">
        <v>2</v>
      </c>
      <c r="N6462" s="16">
        <f t="shared" si="223"/>
        <v>42</v>
      </c>
      <c r="O6462" s="3">
        <v>1</v>
      </c>
      <c r="P6462" s="3">
        <v>48</v>
      </c>
      <c r="Q6462" s="3">
        <v>1</v>
      </c>
      <c r="R6462" s="3">
        <v>0.56857583099917897</v>
      </c>
      <c r="S6462" s="3">
        <v>1</v>
      </c>
    </row>
    <row r="6463" spans="1:19">
      <c r="A6463" s="20">
        <v>4</v>
      </c>
      <c r="B6463" s="20">
        <v>1</v>
      </c>
      <c r="C6463" s="1">
        <v>1</v>
      </c>
      <c r="D6463" s="20">
        <v>1</v>
      </c>
      <c r="E6463" s="1">
        <v>1</v>
      </c>
      <c r="F6463" s="20">
        <v>13</v>
      </c>
      <c r="G6463" s="20">
        <v>2</v>
      </c>
      <c r="H6463" s="20">
        <v>9</v>
      </c>
      <c r="I6463" s="3">
        <v>0.93436280800051397</v>
      </c>
      <c r="J6463" s="16">
        <v>23</v>
      </c>
      <c r="K6463" s="16">
        <v>4</v>
      </c>
      <c r="L6463" s="16">
        <v>2</v>
      </c>
      <c r="M6463" s="16">
        <v>2</v>
      </c>
      <c r="N6463" s="16">
        <f t="shared" si="223"/>
        <v>42</v>
      </c>
      <c r="O6463">
        <f>O6462</f>
        <v>1</v>
      </c>
      <c r="P6463">
        <f>P6462</f>
        <v>48</v>
      </c>
      <c r="Q6463">
        <f>Q6462</f>
        <v>1</v>
      </c>
      <c r="R6463">
        <f>R6462</f>
        <v>0.56857583099917897</v>
      </c>
      <c r="S6463">
        <f>S6462</f>
        <v>1</v>
      </c>
    </row>
    <row r="6464" spans="1:19">
      <c r="A6464" s="20">
        <v>4</v>
      </c>
      <c r="B6464" s="20">
        <v>1</v>
      </c>
      <c r="C6464" s="1">
        <v>1</v>
      </c>
      <c r="D6464" s="20">
        <v>1</v>
      </c>
      <c r="E6464" s="1">
        <v>1</v>
      </c>
      <c r="F6464" s="20">
        <v>13</v>
      </c>
      <c r="G6464" s="20">
        <v>3</v>
      </c>
      <c r="H6464" s="20">
        <v>11</v>
      </c>
      <c r="I6464" s="3">
        <v>1.5183447170002169</v>
      </c>
      <c r="J6464" s="16">
        <v>23</v>
      </c>
      <c r="K6464" s="16">
        <v>4</v>
      </c>
      <c r="L6464" s="16">
        <v>2</v>
      </c>
      <c r="M6464" s="16">
        <v>2</v>
      </c>
      <c r="N6464" s="16">
        <f t="shared" si="223"/>
        <v>42</v>
      </c>
      <c r="O6464">
        <f>O6463</f>
        <v>1</v>
      </c>
      <c r="P6464">
        <f>P6463</f>
        <v>48</v>
      </c>
      <c r="Q6464">
        <f>Q6463</f>
        <v>1</v>
      </c>
      <c r="R6464">
        <f>R6463</f>
        <v>0.56857583099917897</v>
      </c>
      <c r="S6464">
        <f>S6463</f>
        <v>1</v>
      </c>
    </row>
    <row r="6465" spans="1:19">
      <c r="A6465" s="20">
        <v>4</v>
      </c>
      <c r="B6465" s="20">
        <v>1</v>
      </c>
      <c r="C6465" s="1">
        <v>1</v>
      </c>
      <c r="D6465" s="20">
        <v>1</v>
      </c>
      <c r="E6465" s="1">
        <v>1</v>
      </c>
      <c r="F6465" s="20">
        <v>13</v>
      </c>
      <c r="G6465" s="20">
        <v>4</v>
      </c>
      <c r="H6465" s="20">
        <v>11</v>
      </c>
      <c r="I6465" s="3">
        <v>1.535030171000471</v>
      </c>
      <c r="J6465" s="16">
        <v>23</v>
      </c>
      <c r="K6465" s="16">
        <v>4</v>
      </c>
      <c r="L6465" s="16">
        <v>2</v>
      </c>
      <c r="M6465" s="16">
        <v>2</v>
      </c>
      <c r="N6465" s="16">
        <f t="shared" si="223"/>
        <v>42</v>
      </c>
      <c r="O6465">
        <f>O6464</f>
        <v>1</v>
      </c>
      <c r="P6465">
        <f>P6464</f>
        <v>48</v>
      </c>
      <c r="Q6465">
        <f>Q6464</f>
        <v>1</v>
      </c>
      <c r="R6465">
        <f>R6464</f>
        <v>0.56857583099917897</v>
      </c>
      <c r="S6465">
        <f>S6464</f>
        <v>1</v>
      </c>
    </row>
    <row r="6466" spans="1:19">
      <c r="A6466" s="20">
        <v>4</v>
      </c>
      <c r="B6466" s="20">
        <v>1</v>
      </c>
      <c r="C6466" s="1">
        <v>1</v>
      </c>
      <c r="D6466" s="20">
        <v>1</v>
      </c>
      <c r="E6466" s="1">
        <v>1</v>
      </c>
      <c r="F6466" s="20">
        <v>13</v>
      </c>
      <c r="G6466" s="20">
        <v>5</v>
      </c>
      <c r="H6466" s="20">
        <v>14</v>
      </c>
      <c r="I6466" s="3">
        <v>2.3525801489995399</v>
      </c>
      <c r="J6466" s="16">
        <v>23</v>
      </c>
      <c r="K6466" s="16">
        <v>4</v>
      </c>
      <c r="L6466" s="16">
        <v>2</v>
      </c>
      <c r="M6466" s="16">
        <v>2</v>
      </c>
      <c r="N6466" s="16">
        <f t="shared" si="223"/>
        <v>42</v>
      </c>
      <c r="O6466">
        <f>O6465</f>
        <v>1</v>
      </c>
      <c r="P6466">
        <f>P6465</f>
        <v>48</v>
      </c>
      <c r="Q6466">
        <f>Q6465</f>
        <v>1</v>
      </c>
      <c r="R6466">
        <f>R6465</f>
        <v>0.56857583099917897</v>
      </c>
      <c r="S6466">
        <f>S6465</f>
        <v>1</v>
      </c>
    </row>
    <row r="6467" spans="1:19">
      <c r="A6467" s="20">
        <v>4</v>
      </c>
      <c r="B6467" s="20">
        <v>1</v>
      </c>
      <c r="C6467" s="1">
        <v>0</v>
      </c>
      <c r="D6467" s="20">
        <v>0</v>
      </c>
      <c r="E6467" s="1">
        <v>1</v>
      </c>
      <c r="F6467" s="20">
        <v>14</v>
      </c>
      <c r="G6467" s="20">
        <v>1</v>
      </c>
      <c r="H6467" s="20">
        <v>23</v>
      </c>
      <c r="I6467" s="4">
        <v>1.8185703369999788</v>
      </c>
      <c r="J6467" s="16">
        <v>23</v>
      </c>
      <c r="K6467" s="16">
        <v>4</v>
      </c>
      <c r="L6467" s="16">
        <v>2</v>
      </c>
      <c r="M6467" s="16">
        <v>2</v>
      </c>
      <c r="N6467" s="16">
        <f t="shared" si="223"/>
        <v>42</v>
      </c>
      <c r="O6467" s="3">
        <v>1</v>
      </c>
      <c r="P6467" s="3">
        <v>19</v>
      </c>
      <c r="Q6467" s="3">
        <v>1</v>
      </c>
      <c r="R6467" s="3">
        <v>0.56858746299985796</v>
      </c>
      <c r="S6467" s="3">
        <v>1</v>
      </c>
    </row>
    <row r="6468" spans="1:19">
      <c r="A6468" s="20">
        <v>4</v>
      </c>
      <c r="B6468" s="20">
        <v>1</v>
      </c>
      <c r="C6468" s="1">
        <v>0</v>
      </c>
      <c r="D6468" s="20">
        <v>0</v>
      </c>
      <c r="E6468" s="1">
        <v>1</v>
      </c>
      <c r="F6468" s="20">
        <v>14</v>
      </c>
      <c r="G6468" s="20">
        <v>2</v>
      </c>
      <c r="H6468" s="20">
        <v>7</v>
      </c>
      <c r="I6468" s="3">
        <v>1.585069914999619</v>
      </c>
      <c r="J6468" s="16">
        <v>23</v>
      </c>
      <c r="K6468" s="16">
        <v>4</v>
      </c>
      <c r="L6468" s="16">
        <v>2</v>
      </c>
      <c r="M6468" s="16">
        <v>2</v>
      </c>
      <c r="N6468" s="16">
        <f t="shared" si="223"/>
        <v>42</v>
      </c>
      <c r="O6468">
        <f>O6467</f>
        <v>1</v>
      </c>
      <c r="P6468">
        <f>P6467</f>
        <v>19</v>
      </c>
      <c r="Q6468">
        <f>Q6467</f>
        <v>1</v>
      </c>
      <c r="R6468">
        <f>R6467</f>
        <v>0.56858746299985796</v>
      </c>
      <c r="S6468">
        <f>S6467</f>
        <v>1</v>
      </c>
    </row>
    <row r="6469" spans="1:19">
      <c r="A6469" s="20">
        <v>4</v>
      </c>
      <c r="B6469" s="20">
        <v>1</v>
      </c>
      <c r="C6469" s="1">
        <v>0</v>
      </c>
      <c r="D6469" s="20">
        <v>0</v>
      </c>
      <c r="E6469" s="1">
        <v>1</v>
      </c>
      <c r="F6469" s="20">
        <v>14</v>
      </c>
      <c r="G6469" s="20">
        <v>3</v>
      </c>
      <c r="H6469" s="20">
        <v>9</v>
      </c>
      <c r="I6469" s="3">
        <v>1.3014699800005451</v>
      </c>
      <c r="J6469" s="16">
        <v>23</v>
      </c>
      <c r="K6469" s="16">
        <v>4</v>
      </c>
      <c r="L6469" s="16">
        <v>2</v>
      </c>
      <c r="M6469" s="16">
        <v>2</v>
      </c>
      <c r="N6469" s="16">
        <f t="shared" si="223"/>
        <v>42</v>
      </c>
      <c r="O6469">
        <f>O6468</f>
        <v>1</v>
      </c>
      <c r="P6469">
        <f>P6468</f>
        <v>19</v>
      </c>
      <c r="Q6469">
        <f>Q6468</f>
        <v>1</v>
      </c>
      <c r="R6469">
        <f>R6468</f>
        <v>0.56858746299985796</v>
      </c>
      <c r="S6469">
        <f>S6468</f>
        <v>1</v>
      </c>
    </row>
    <row r="6470" spans="1:19">
      <c r="A6470" s="20">
        <v>4</v>
      </c>
      <c r="B6470" s="20">
        <v>1</v>
      </c>
      <c r="C6470" s="1">
        <v>0</v>
      </c>
      <c r="D6470" s="20">
        <v>0</v>
      </c>
      <c r="E6470" s="1">
        <v>1</v>
      </c>
      <c r="F6470" s="20">
        <v>14</v>
      </c>
      <c r="G6470" s="20">
        <v>4</v>
      </c>
      <c r="H6470" s="20">
        <v>8</v>
      </c>
      <c r="I6470" s="3">
        <v>1.284709124000073</v>
      </c>
      <c r="J6470" s="16">
        <v>23</v>
      </c>
      <c r="K6470" s="16">
        <v>4</v>
      </c>
      <c r="L6470" s="16">
        <v>2</v>
      </c>
      <c r="M6470" s="16">
        <v>2</v>
      </c>
      <c r="N6470" s="16">
        <f t="shared" ref="N6470:N6533" si="224">N6469</f>
        <v>42</v>
      </c>
      <c r="O6470">
        <f>O6469</f>
        <v>1</v>
      </c>
      <c r="P6470">
        <f>P6469</f>
        <v>19</v>
      </c>
      <c r="Q6470">
        <f>Q6469</f>
        <v>1</v>
      </c>
      <c r="R6470">
        <f>R6469</f>
        <v>0.56858746299985796</v>
      </c>
      <c r="S6470">
        <f>S6469</f>
        <v>1</v>
      </c>
    </row>
    <row r="6471" spans="1:19">
      <c r="A6471" s="20">
        <v>4</v>
      </c>
      <c r="B6471" s="20">
        <v>1</v>
      </c>
      <c r="C6471" s="1">
        <v>0</v>
      </c>
      <c r="D6471" s="20">
        <v>0</v>
      </c>
      <c r="E6471" s="1">
        <v>1</v>
      </c>
      <c r="F6471" s="20">
        <v>14</v>
      </c>
      <c r="G6471" s="20">
        <v>5</v>
      </c>
      <c r="H6471" s="20">
        <v>9</v>
      </c>
      <c r="I6471" s="3">
        <v>1.1012223679990711</v>
      </c>
      <c r="J6471" s="16">
        <v>23</v>
      </c>
      <c r="K6471" s="16">
        <v>4</v>
      </c>
      <c r="L6471" s="16">
        <v>2</v>
      </c>
      <c r="M6471" s="16">
        <v>2</v>
      </c>
      <c r="N6471" s="16">
        <f t="shared" si="224"/>
        <v>42</v>
      </c>
      <c r="O6471">
        <f>O6470</f>
        <v>1</v>
      </c>
      <c r="P6471">
        <f>P6470</f>
        <v>19</v>
      </c>
      <c r="Q6471">
        <f>Q6470</f>
        <v>1</v>
      </c>
      <c r="R6471">
        <f>R6470</f>
        <v>0.56858746299985796</v>
      </c>
      <c r="S6471">
        <f>S6470</f>
        <v>1</v>
      </c>
    </row>
    <row r="6472" spans="1:19">
      <c r="A6472" s="20">
        <v>4</v>
      </c>
      <c r="B6472" s="20">
        <v>1</v>
      </c>
      <c r="C6472" s="1">
        <v>0</v>
      </c>
      <c r="D6472" s="20">
        <v>0</v>
      </c>
      <c r="E6472" s="1">
        <v>1</v>
      </c>
      <c r="F6472" s="20">
        <v>15</v>
      </c>
      <c r="G6472" s="20">
        <v>1</v>
      </c>
      <c r="H6472" s="20">
        <v>23</v>
      </c>
      <c r="I6472" s="4">
        <v>1.7518469679998803</v>
      </c>
      <c r="J6472" s="16">
        <v>23</v>
      </c>
      <c r="K6472" s="16">
        <v>4</v>
      </c>
      <c r="L6472" s="16">
        <v>2</v>
      </c>
      <c r="M6472" s="16">
        <v>2</v>
      </c>
      <c r="N6472" s="16">
        <f t="shared" si="224"/>
        <v>42</v>
      </c>
      <c r="O6472" s="3">
        <v>1</v>
      </c>
      <c r="P6472" s="3">
        <v>30</v>
      </c>
      <c r="Q6472" s="3">
        <v>1</v>
      </c>
      <c r="R6472" s="3">
        <v>0.85219069000049696</v>
      </c>
      <c r="S6472" s="3">
        <v>1</v>
      </c>
    </row>
    <row r="6473" spans="1:19">
      <c r="A6473" s="20">
        <v>4</v>
      </c>
      <c r="B6473" s="20">
        <v>1</v>
      </c>
      <c r="C6473" s="1">
        <v>0</v>
      </c>
      <c r="D6473" s="20">
        <v>0</v>
      </c>
      <c r="E6473" s="1">
        <v>1</v>
      </c>
      <c r="F6473" s="20">
        <v>15</v>
      </c>
      <c r="G6473" s="20">
        <v>2</v>
      </c>
      <c r="H6473" s="20">
        <v>15</v>
      </c>
      <c r="I6473" s="3">
        <v>1.3348184070000559</v>
      </c>
      <c r="J6473" s="16">
        <v>23</v>
      </c>
      <c r="K6473" s="16">
        <v>4</v>
      </c>
      <c r="L6473" s="16">
        <v>2</v>
      </c>
      <c r="M6473" s="16">
        <v>2</v>
      </c>
      <c r="N6473" s="16">
        <f t="shared" si="224"/>
        <v>42</v>
      </c>
      <c r="O6473">
        <f>O6472</f>
        <v>1</v>
      </c>
      <c r="P6473">
        <f>P6472</f>
        <v>30</v>
      </c>
      <c r="Q6473">
        <f>Q6472</f>
        <v>1</v>
      </c>
      <c r="R6473">
        <f>R6472</f>
        <v>0.85219069000049696</v>
      </c>
      <c r="S6473">
        <f>S6472</f>
        <v>1</v>
      </c>
    </row>
    <row r="6474" spans="1:19">
      <c r="A6474" s="20">
        <v>4</v>
      </c>
      <c r="B6474" s="20">
        <v>1</v>
      </c>
      <c r="C6474" s="1">
        <v>0</v>
      </c>
      <c r="D6474" s="20">
        <v>0</v>
      </c>
      <c r="E6474" s="1">
        <v>1</v>
      </c>
      <c r="F6474" s="20">
        <v>15</v>
      </c>
      <c r="G6474" s="20">
        <v>3</v>
      </c>
      <c r="H6474" s="20">
        <v>10</v>
      </c>
      <c r="I6474" s="3">
        <v>2.2858616249995958</v>
      </c>
      <c r="J6474" s="16">
        <v>23</v>
      </c>
      <c r="K6474" s="16">
        <v>4</v>
      </c>
      <c r="L6474" s="16">
        <v>2</v>
      </c>
      <c r="M6474" s="16">
        <v>2</v>
      </c>
      <c r="N6474" s="16">
        <f t="shared" si="224"/>
        <v>42</v>
      </c>
      <c r="O6474">
        <f>O6473</f>
        <v>1</v>
      </c>
      <c r="P6474">
        <f>P6473</f>
        <v>30</v>
      </c>
      <c r="Q6474">
        <f>Q6473</f>
        <v>1</v>
      </c>
      <c r="R6474">
        <f>R6473</f>
        <v>0.85219069000049696</v>
      </c>
      <c r="S6474">
        <f>S6473</f>
        <v>1</v>
      </c>
    </row>
    <row r="6475" spans="1:19">
      <c r="A6475" s="20">
        <v>4</v>
      </c>
      <c r="B6475" s="20">
        <v>1</v>
      </c>
      <c r="C6475" s="1">
        <v>0</v>
      </c>
      <c r="D6475" s="20">
        <v>0</v>
      </c>
      <c r="E6475" s="1">
        <v>1</v>
      </c>
      <c r="F6475" s="20">
        <v>15</v>
      </c>
      <c r="G6475" s="20">
        <v>4</v>
      </c>
      <c r="H6475" s="20">
        <v>11</v>
      </c>
      <c r="I6475" s="3">
        <v>4.0711537309998622</v>
      </c>
      <c r="J6475" s="16">
        <v>23</v>
      </c>
      <c r="K6475" s="16">
        <v>4</v>
      </c>
      <c r="L6475" s="16">
        <v>2</v>
      </c>
      <c r="M6475" s="16">
        <v>2</v>
      </c>
      <c r="N6475" s="16">
        <f t="shared" si="224"/>
        <v>42</v>
      </c>
      <c r="O6475">
        <f>O6474</f>
        <v>1</v>
      </c>
      <c r="P6475">
        <f>P6474</f>
        <v>30</v>
      </c>
      <c r="Q6475">
        <f>Q6474</f>
        <v>1</v>
      </c>
      <c r="R6475">
        <f>R6474</f>
        <v>0.85219069000049696</v>
      </c>
      <c r="S6475">
        <f>S6474</f>
        <v>1</v>
      </c>
    </row>
    <row r="6476" spans="1:19">
      <c r="A6476" s="20">
        <v>4</v>
      </c>
      <c r="B6476" s="20">
        <v>1</v>
      </c>
      <c r="C6476" s="1">
        <v>0</v>
      </c>
      <c r="D6476" s="20">
        <v>0</v>
      </c>
      <c r="E6476" s="1">
        <v>1</v>
      </c>
      <c r="F6476" s="20">
        <v>15</v>
      </c>
      <c r="G6476" s="20">
        <v>5</v>
      </c>
      <c r="H6476" s="20">
        <v>17</v>
      </c>
      <c r="I6476" s="3">
        <v>1.9688320260011059</v>
      </c>
      <c r="J6476" s="16">
        <v>23</v>
      </c>
      <c r="K6476" s="16">
        <v>4</v>
      </c>
      <c r="L6476" s="16">
        <v>2</v>
      </c>
      <c r="M6476" s="16">
        <v>2</v>
      </c>
      <c r="N6476" s="16">
        <f t="shared" si="224"/>
        <v>42</v>
      </c>
      <c r="O6476">
        <f>O6475</f>
        <v>1</v>
      </c>
      <c r="P6476">
        <f>P6475</f>
        <v>30</v>
      </c>
      <c r="Q6476">
        <f>Q6475</f>
        <v>1</v>
      </c>
      <c r="R6476">
        <f>R6475</f>
        <v>0.85219069000049696</v>
      </c>
      <c r="S6476">
        <f>S6475</f>
        <v>1</v>
      </c>
    </row>
    <row r="6477" spans="1:19">
      <c r="A6477" s="20">
        <v>4</v>
      </c>
      <c r="B6477" s="20">
        <v>1</v>
      </c>
      <c r="C6477" s="1">
        <v>1</v>
      </c>
      <c r="D6477" s="20">
        <v>1</v>
      </c>
      <c r="E6477" s="1">
        <v>1</v>
      </c>
      <c r="F6477" s="20">
        <v>16</v>
      </c>
      <c r="G6477" s="20">
        <v>1</v>
      </c>
      <c r="H6477" s="20">
        <v>18</v>
      </c>
      <c r="I6477" s="4">
        <v>2.152298503000559</v>
      </c>
      <c r="J6477" s="16">
        <v>23</v>
      </c>
      <c r="K6477" s="16">
        <v>4</v>
      </c>
      <c r="L6477" s="16">
        <v>2</v>
      </c>
      <c r="M6477" s="16">
        <v>2</v>
      </c>
      <c r="N6477" s="16">
        <f t="shared" si="224"/>
        <v>42</v>
      </c>
      <c r="O6477" s="3">
        <v>1</v>
      </c>
      <c r="P6477" s="3">
        <v>17</v>
      </c>
      <c r="Q6477" s="3">
        <v>1</v>
      </c>
      <c r="R6477" s="3">
        <v>1.18592569599968</v>
      </c>
      <c r="S6477" s="3">
        <v>1</v>
      </c>
    </row>
    <row r="6478" spans="1:19">
      <c r="A6478" s="20">
        <v>4</v>
      </c>
      <c r="B6478" s="20">
        <v>1</v>
      </c>
      <c r="C6478" s="1">
        <v>1</v>
      </c>
      <c r="D6478" s="20">
        <v>1</v>
      </c>
      <c r="E6478" s="1">
        <v>1</v>
      </c>
      <c r="F6478" s="20">
        <v>16</v>
      </c>
      <c r="G6478" s="20">
        <v>2</v>
      </c>
      <c r="H6478" s="20">
        <v>21</v>
      </c>
      <c r="I6478" s="3">
        <v>2.1023354959997929</v>
      </c>
      <c r="J6478" s="16">
        <v>23</v>
      </c>
      <c r="K6478" s="16">
        <v>4</v>
      </c>
      <c r="L6478" s="16">
        <v>2</v>
      </c>
      <c r="M6478" s="16">
        <v>2</v>
      </c>
      <c r="N6478" s="16">
        <f t="shared" si="224"/>
        <v>42</v>
      </c>
      <c r="O6478">
        <f>O6477</f>
        <v>1</v>
      </c>
      <c r="P6478">
        <f>P6477</f>
        <v>17</v>
      </c>
      <c r="Q6478">
        <f>Q6477</f>
        <v>1</v>
      </c>
      <c r="R6478">
        <f>R6477</f>
        <v>1.18592569599968</v>
      </c>
      <c r="S6478">
        <f>S6477</f>
        <v>1</v>
      </c>
    </row>
    <row r="6479" spans="1:19">
      <c r="A6479" s="20">
        <v>4</v>
      </c>
      <c r="B6479" s="20">
        <v>1</v>
      </c>
      <c r="C6479" s="1">
        <v>1</v>
      </c>
      <c r="D6479" s="20">
        <v>1</v>
      </c>
      <c r="E6479" s="1">
        <v>1</v>
      </c>
      <c r="F6479" s="20">
        <v>16</v>
      </c>
      <c r="G6479" s="20">
        <v>3</v>
      </c>
      <c r="H6479" s="20">
        <v>14</v>
      </c>
      <c r="I6479" s="3">
        <v>1.7019100879988378</v>
      </c>
      <c r="J6479" s="16">
        <v>23</v>
      </c>
      <c r="K6479" s="16">
        <v>4</v>
      </c>
      <c r="L6479" s="16">
        <v>2</v>
      </c>
      <c r="M6479" s="16">
        <v>2</v>
      </c>
      <c r="N6479" s="16">
        <f t="shared" si="224"/>
        <v>42</v>
      </c>
      <c r="O6479">
        <f>O6478</f>
        <v>1</v>
      </c>
      <c r="P6479">
        <f>P6478</f>
        <v>17</v>
      </c>
      <c r="Q6479">
        <f>Q6478</f>
        <v>1</v>
      </c>
      <c r="R6479">
        <f>R6478</f>
        <v>1.18592569599968</v>
      </c>
      <c r="S6479">
        <f>S6478</f>
        <v>1</v>
      </c>
    </row>
    <row r="6480" spans="1:19">
      <c r="A6480" s="20">
        <v>4</v>
      </c>
      <c r="B6480" s="20">
        <v>1</v>
      </c>
      <c r="C6480" s="1">
        <v>1</v>
      </c>
      <c r="D6480" s="20">
        <v>1</v>
      </c>
      <c r="E6480" s="1">
        <v>1</v>
      </c>
      <c r="F6480" s="20">
        <v>16</v>
      </c>
      <c r="G6480" s="20">
        <v>4</v>
      </c>
      <c r="H6480" s="20">
        <v>12</v>
      </c>
      <c r="I6480" s="3">
        <v>1.0011267709996889</v>
      </c>
      <c r="J6480" s="16">
        <v>23</v>
      </c>
      <c r="K6480" s="16">
        <v>4</v>
      </c>
      <c r="L6480" s="16">
        <v>2</v>
      </c>
      <c r="M6480" s="16">
        <v>2</v>
      </c>
      <c r="N6480" s="16">
        <f t="shared" si="224"/>
        <v>42</v>
      </c>
      <c r="O6480">
        <f>O6479</f>
        <v>1</v>
      </c>
      <c r="P6480">
        <f>P6479</f>
        <v>17</v>
      </c>
      <c r="Q6480">
        <f>Q6479</f>
        <v>1</v>
      </c>
      <c r="R6480">
        <f>R6479</f>
        <v>1.18592569599968</v>
      </c>
      <c r="S6480">
        <f>S6479</f>
        <v>1</v>
      </c>
    </row>
    <row r="6481" spans="1:19">
      <c r="A6481" s="20">
        <v>4</v>
      </c>
      <c r="B6481" s="20">
        <v>1</v>
      </c>
      <c r="C6481" s="1">
        <v>1</v>
      </c>
      <c r="D6481" s="20">
        <v>1</v>
      </c>
      <c r="E6481" s="1">
        <v>1</v>
      </c>
      <c r="F6481" s="20">
        <v>16</v>
      </c>
      <c r="G6481" s="20">
        <v>5</v>
      </c>
      <c r="H6481" s="20">
        <v>14</v>
      </c>
      <c r="I6481" s="3">
        <v>1.7518853550009199</v>
      </c>
      <c r="J6481" s="16">
        <v>23</v>
      </c>
      <c r="K6481" s="16">
        <v>4</v>
      </c>
      <c r="L6481" s="16">
        <v>2</v>
      </c>
      <c r="M6481" s="16">
        <v>2</v>
      </c>
      <c r="N6481" s="16">
        <f t="shared" si="224"/>
        <v>42</v>
      </c>
      <c r="O6481">
        <f>O6480</f>
        <v>1</v>
      </c>
      <c r="P6481">
        <f>P6480</f>
        <v>17</v>
      </c>
      <c r="Q6481">
        <f>Q6480</f>
        <v>1</v>
      </c>
      <c r="R6481">
        <f>R6480</f>
        <v>1.18592569599968</v>
      </c>
      <c r="S6481">
        <f>S6480</f>
        <v>1</v>
      </c>
    </row>
    <row r="6482" spans="1:19">
      <c r="A6482" s="20">
        <v>4</v>
      </c>
      <c r="B6482" s="20">
        <v>1</v>
      </c>
      <c r="C6482" s="1">
        <v>1</v>
      </c>
      <c r="D6482" s="20">
        <v>1</v>
      </c>
      <c r="E6482" s="1">
        <v>1</v>
      </c>
      <c r="F6482" s="20">
        <v>17</v>
      </c>
      <c r="G6482" s="20">
        <v>1</v>
      </c>
      <c r="H6482" s="20">
        <v>19</v>
      </c>
      <c r="I6482" s="4">
        <v>3.320223462998908</v>
      </c>
      <c r="J6482" s="16">
        <v>23</v>
      </c>
      <c r="K6482" s="16">
        <v>4</v>
      </c>
      <c r="L6482" s="16">
        <v>2</v>
      </c>
      <c r="M6482" s="16">
        <v>2</v>
      </c>
      <c r="N6482" s="16">
        <f t="shared" si="224"/>
        <v>42</v>
      </c>
      <c r="O6482" s="3">
        <v>1</v>
      </c>
      <c r="P6482" s="3">
        <v>43</v>
      </c>
      <c r="Q6482" s="3">
        <v>1</v>
      </c>
      <c r="R6482" s="3">
        <v>0.48534899300102502</v>
      </c>
      <c r="S6482" s="3">
        <v>1</v>
      </c>
    </row>
    <row r="6483" spans="1:19">
      <c r="A6483" s="20">
        <v>4</v>
      </c>
      <c r="B6483" s="20">
        <v>1</v>
      </c>
      <c r="C6483" s="1">
        <v>1</v>
      </c>
      <c r="D6483" s="20">
        <v>1</v>
      </c>
      <c r="E6483" s="1">
        <v>1</v>
      </c>
      <c r="F6483" s="20">
        <v>17</v>
      </c>
      <c r="G6483" s="20">
        <v>2</v>
      </c>
      <c r="H6483" s="20">
        <v>21</v>
      </c>
      <c r="I6483" s="3">
        <v>1.3014394769998021</v>
      </c>
      <c r="J6483" s="16">
        <v>23</v>
      </c>
      <c r="K6483" s="16">
        <v>4</v>
      </c>
      <c r="L6483" s="16">
        <v>2</v>
      </c>
      <c r="M6483" s="16">
        <v>2</v>
      </c>
      <c r="N6483" s="16">
        <f t="shared" si="224"/>
        <v>42</v>
      </c>
      <c r="O6483">
        <f>O6482</f>
        <v>1</v>
      </c>
      <c r="P6483">
        <f>P6482</f>
        <v>43</v>
      </c>
      <c r="Q6483">
        <f>Q6482</f>
        <v>1</v>
      </c>
      <c r="R6483">
        <f>R6482</f>
        <v>0.48534899300102502</v>
      </c>
      <c r="S6483">
        <f>S6482</f>
        <v>1</v>
      </c>
    </row>
    <row r="6484" spans="1:19">
      <c r="A6484" s="20">
        <v>4</v>
      </c>
      <c r="B6484" s="20">
        <v>1</v>
      </c>
      <c r="C6484" s="1">
        <v>1</v>
      </c>
      <c r="D6484" s="20">
        <v>1</v>
      </c>
      <c r="E6484" s="1">
        <v>1</v>
      </c>
      <c r="F6484" s="20">
        <v>17</v>
      </c>
      <c r="G6484" s="20">
        <v>3</v>
      </c>
      <c r="H6484" s="20">
        <v>8</v>
      </c>
      <c r="I6484" s="3">
        <v>1.167954811000526</v>
      </c>
      <c r="J6484" s="16">
        <v>23</v>
      </c>
      <c r="K6484" s="16">
        <v>4</v>
      </c>
      <c r="L6484" s="16">
        <v>2</v>
      </c>
      <c r="M6484" s="16">
        <v>2</v>
      </c>
      <c r="N6484" s="16">
        <f t="shared" si="224"/>
        <v>42</v>
      </c>
      <c r="O6484">
        <f>O6483</f>
        <v>1</v>
      </c>
      <c r="P6484">
        <f>P6483</f>
        <v>43</v>
      </c>
      <c r="Q6484">
        <f>Q6483</f>
        <v>1</v>
      </c>
      <c r="R6484">
        <f>R6483</f>
        <v>0.48534899300102502</v>
      </c>
      <c r="S6484">
        <f>S6483</f>
        <v>1</v>
      </c>
    </row>
    <row r="6485" spans="1:19">
      <c r="A6485" s="20">
        <v>4</v>
      </c>
      <c r="B6485" s="20">
        <v>1</v>
      </c>
      <c r="C6485" s="1">
        <v>1</v>
      </c>
      <c r="D6485" s="20">
        <v>1</v>
      </c>
      <c r="E6485" s="1">
        <v>1</v>
      </c>
      <c r="F6485" s="20">
        <v>17</v>
      </c>
      <c r="G6485" s="20">
        <v>4</v>
      </c>
      <c r="H6485" s="20">
        <v>13</v>
      </c>
      <c r="I6485" s="3">
        <v>2.2024322600009261</v>
      </c>
      <c r="J6485" s="16">
        <v>23</v>
      </c>
      <c r="K6485" s="16">
        <v>4</v>
      </c>
      <c r="L6485" s="16">
        <v>2</v>
      </c>
      <c r="M6485" s="16">
        <v>2</v>
      </c>
      <c r="N6485" s="16">
        <f t="shared" si="224"/>
        <v>42</v>
      </c>
      <c r="O6485">
        <f>O6484</f>
        <v>1</v>
      </c>
      <c r="P6485">
        <f>P6484</f>
        <v>43</v>
      </c>
      <c r="Q6485">
        <f>Q6484</f>
        <v>1</v>
      </c>
      <c r="R6485">
        <f>R6484</f>
        <v>0.48534899300102502</v>
      </c>
      <c r="S6485">
        <f>S6484</f>
        <v>1</v>
      </c>
    </row>
    <row r="6486" spans="1:19">
      <c r="A6486" s="20">
        <v>4</v>
      </c>
      <c r="B6486" s="20">
        <v>1</v>
      </c>
      <c r="C6486" s="1">
        <v>1</v>
      </c>
      <c r="D6486" s="20">
        <v>1</v>
      </c>
      <c r="E6486" s="1">
        <v>1</v>
      </c>
      <c r="F6486" s="20">
        <v>17</v>
      </c>
      <c r="G6486" s="20">
        <v>5</v>
      </c>
      <c r="H6486" s="20">
        <v>20</v>
      </c>
      <c r="I6486" s="3">
        <v>5.1556819519992034</v>
      </c>
      <c r="J6486" s="16">
        <v>23</v>
      </c>
      <c r="K6486" s="16">
        <v>4</v>
      </c>
      <c r="L6486" s="16">
        <v>2</v>
      </c>
      <c r="M6486" s="16">
        <v>2</v>
      </c>
      <c r="N6486" s="16">
        <f t="shared" si="224"/>
        <v>42</v>
      </c>
      <c r="O6486">
        <f>O6485</f>
        <v>1</v>
      </c>
      <c r="P6486">
        <f>P6485</f>
        <v>43</v>
      </c>
      <c r="Q6486">
        <f>Q6485</f>
        <v>1</v>
      </c>
      <c r="R6486">
        <f>R6485</f>
        <v>0.48534899300102502</v>
      </c>
      <c r="S6486">
        <f>S6485</f>
        <v>1</v>
      </c>
    </row>
    <row r="6487" spans="1:19">
      <c r="A6487" s="20">
        <v>4</v>
      </c>
      <c r="B6487" s="20">
        <v>1</v>
      </c>
      <c r="C6487" s="1">
        <v>0</v>
      </c>
      <c r="D6487" s="20">
        <v>0</v>
      </c>
      <c r="E6487" s="1">
        <v>1</v>
      </c>
      <c r="F6487" s="20">
        <v>18</v>
      </c>
      <c r="G6487" s="20">
        <v>1</v>
      </c>
      <c r="H6487" s="20">
        <v>23</v>
      </c>
      <c r="I6487" s="4">
        <v>4.1545202219985988</v>
      </c>
      <c r="J6487" s="16">
        <v>23</v>
      </c>
      <c r="K6487" s="16">
        <v>4</v>
      </c>
      <c r="L6487" s="16">
        <v>2</v>
      </c>
      <c r="M6487" s="16">
        <v>2</v>
      </c>
      <c r="N6487" s="16">
        <f t="shared" si="224"/>
        <v>42</v>
      </c>
      <c r="O6487" s="3">
        <v>1</v>
      </c>
      <c r="P6487" s="3">
        <v>10</v>
      </c>
      <c r="Q6487" s="3">
        <v>1</v>
      </c>
      <c r="R6487" s="3">
        <v>0.68533466900044004</v>
      </c>
      <c r="S6487" s="3">
        <v>0</v>
      </c>
    </row>
    <row r="6488" spans="1:19">
      <c r="A6488" s="20">
        <v>4</v>
      </c>
      <c r="B6488" s="20">
        <v>1</v>
      </c>
      <c r="C6488" s="1">
        <v>0</v>
      </c>
      <c r="D6488" s="20">
        <v>0</v>
      </c>
      <c r="E6488" s="1">
        <v>1</v>
      </c>
      <c r="F6488" s="20">
        <v>18</v>
      </c>
      <c r="G6488" s="20">
        <v>2</v>
      </c>
      <c r="H6488" s="20">
        <v>17</v>
      </c>
      <c r="I6488" s="3">
        <v>1.9020992660007301</v>
      </c>
      <c r="J6488" s="16">
        <v>23</v>
      </c>
      <c r="K6488" s="16">
        <v>4</v>
      </c>
      <c r="L6488" s="16">
        <v>2</v>
      </c>
      <c r="M6488" s="16">
        <v>2</v>
      </c>
      <c r="N6488" s="16">
        <f t="shared" si="224"/>
        <v>42</v>
      </c>
      <c r="O6488">
        <f>O6487</f>
        <v>1</v>
      </c>
      <c r="P6488">
        <f>P6487</f>
        <v>10</v>
      </c>
      <c r="Q6488">
        <f>Q6487</f>
        <v>1</v>
      </c>
      <c r="R6488">
        <f>R6487</f>
        <v>0.68533466900044004</v>
      </c>
      <c r="S6488">
        <f>S6487</f>
        <v>0</v>
      </c>
    </row>
    <row r="6489" spans="1:19">
      <c r="A6489" s="20">
        <v>4</v>
      </c>
      <c r="B6489" s="20">
        <v>1</v>
      </c>
      <c r="C6489" s="1">
        <v>0</v>
      </c>
      <c r="D6489" s="20">
        <v>0</v>
      </c>
      <c r="E6489" s="1">
        <v>1</v>
      </c>
      <c r="F6489" s="20">
        <v>18</v>
      </c>
      <c r="G6489" s="20">
        <v>3</v>
      </c>
      <c r="H6489" s="20">
        <v>10</v>
      </c>
      <c r="I6489" s="3">
        <v>1.0511762549995169</v>
      </c>
      <c r="J6489" s="16">
        <v>23</v>
      </c>
      <c r="K6489" s="16">
        <v>4</v>
      </c>
      <c r="L6489" s="16">
        <v>2</v>
      </c>
      <c r="M6489" s="16">
        <v>2</v>
      </c>
      <c r="N6489" s="16">
        <f t="shared" si="224"/>
        <v>42</v>
      </c>
      <c r="O6489">
        <f>O6488</f>
        <v>1</v>
      </c>
      <c r="P6489">
        <f>P6488</f>
        <v>10</v>
      </c>
      <c r="Q6489">
        <f>Q6488</f>
        <v>1</v>
      </c>
      <c r="R6489">
        <f>R6488</f>
        <v>0.68533466900044004</v>
      </c>
      <c r="S6489">
        <f>S6488</f>
        <v>0</v>
      </c>
    </row>
    <row r="6490" spans="1:19">
      <c r="A6490" s="20">
        <v>4</v>
      </c>
      <c r="B6490" s="20">
        <v>1</v>
      </c>
      <c r="C6490" s="1">
        <v>0</v>
      </c>
      <c r="D6490" s="20">
        <v>0</v>
      </c>
      <c r="E6490" s="1">
        <v>1</v>
      </c>
      <c r="F6490" s="20">
        <v>18</v>
      </c>
      <c r="G6490" s="20">
        <v>4</v>
      </c>
      <c r="H6490" s="20">
        <v>10</v>
      </c>
      <c r="I6490" s="3">
        <v>1.3348519070004832</v>
      </c>
      <c r="J6490" s="16">
        <v>23</v>
      </c>
      <c r="K6490" s="16">
        <v>4</v>
      </c>
      <c r="L6490" s="16">
        <v>2</v>
      </c>
      <c r="M6490" s="16">
        <v>2</v>
      </c>
      <c r="N6490" s="16">
        <f t="shared" si="224"/>
        <v>42</v>
      </c>
      <c r="O6490">
        <f>O6489</f>
        <v>1</v>
      </c>
      <c r="P6490">
        <f>P6489</f>
        <v>10</v>
      </c>
      <c r="Q6490">
        <f>Q6489</f>
        <v>1</v>
      </c>
      <c r="R6490">
        <f>R6489</f>
        <v>0.68533466900044004</v>
      </c>
      <c r="S6490">
        <f>S6489</f>
        <v>0</v>
      </c>
    </row>
    <row r="6491" spans="1:19">
      <c r="A6491" s="20">
        <v>4</v>
      </c>
      <c r="B6491" s="20">
        <v>1</v>
      </c>
      <c r="C6491" s="1">
        <v>0</v>
      </c>
      <c r="D6491" s="20">
        <v>0</v>
      </c>
      <c r="E6491" s="1">
        <v>1</v>
      </c>
      <c r="F6491" s="20">
        <v>18</v>
      </c>
      <c r="G6491" s="20">
        <v>5</v>
      </c>
      <c r="H6491" s="20">
        <v>20</v>
      </c>
      <c r="I6491" s="3">
        <v>1.9021019720003078</v>
      </c>
      <c r="J6491" s="16">
        <v>23</v>
      </c>
      <c r="K6491" s="16">
        <v>4</v>
      </c>
      <c r="L6491" s="16">
        <v>2</v>
      </c>
      <c r="M6491" s="16">
        <v>2</v>
      </c>
      <c r="N6491" s="16">
        <f t="shared" si="224"/>
        <v>42</v>
      </c>
      <c r="O6491">
        <f>O6490</f>
        <v>1</v>
      </c>
      <c r="P6491">
        <f>P6490</f>
        <v>10</v>
      </c>
      <c r="Q6491">
        <f>Q6490</f>
        <v>1</v>
      </c>
      <c r="R6491">
        <f>R6490</f>
        <v>0.68533466900044004</v>
      </c>
      <c r="S6491">
        <f>S6490</f>
        <v>0</v>
      </c>
    </row>
    <row r="6492" spans="1:19">
      <c r="A6492" s="20">
        <v>4</v>
      </c>
      <c r="B6492" s="20">
        <v>1</v>
      </c>
      <c r="C6492" s="1">
        <v>0</v>
      </c>
      <c r="D6492" s="20">
        <v>0</v>
      </c>
      <c r="E6492" s="1">
        <v>1</v>
      </c>
      <c r="F6492" s="20">
        <v>19</v>
      </c>
      <c r="G6492" s="20">
        <v>1</v>
      </c>
      <c r="H6492" s="20">
        <v>24</v>
      </c>
      <c r="I6492" s="4">
        <v>2.3692310679998547</v>
      </c>
      <c r="J6492" s="16">
        <v>23</v>
      </c>
      <c r="K6492" s="16">
        <v>4</v>
      </c>
      <c r="L6492" s="16">
        <v>2</v>
      </c>
      <c r="M6492" s="16">
        <v>2</v>
      </c>
      <c r="N6492" s="16">
        <f t="shared" si="224"/>
        <v>42</v>
      </c>
      <c r="O6492" s="3">
        <v>1</v>
      </c>
      <c r="P6492" s="3">
        <v>2</v>
      </c>
      <c r="Q6492" s="3">
        <v>1</v>
      </c>
      <c r="R6492" s="3">
        <v>0.71754851300011002</v>
      </c>
      <c r="S6492" s="3">
        <v>0</v>
      </c>
    </row>
    <row r="6493" spans="1:19">
      <c r="A6493" s="20">
        <v>4</v>
      </c>
      <c r="B6493" s="20">
        <v>1</v>
      </c>
      <c r="C6493" s="1">
        <v>0</v>
      </c>
      <c r="D6493" s="20">
        <v>0</v>
      </c>
      <c r="E6493" s="1">
        <v>1</v>
      </c>
      <c r="F6493" s="20">
        <v>19</v>
      </c>
      <c r="G6493" s="20">
        <v>2</v>
      </c>
      <c r="H6493" s="20">
        <v>17</v>
      </c>
      <c r="I6493" s="3">
        <v>3.7374185959997628</v>
      </c>
      <c r="J6493" s="16">
        <v>23</v>
      </c>
      <c r="K6493" s="16">
        <v>4</v>
      </c>
      <c r="L6493" s="16">
        <v>2</v>
      </c>
      <c r="M6493" s="16">
        <v>2</v>
      </c>
      <c r="N6493" s="16">
        <f t="shared" si="224"/>
        <v>42</v>
      </c>
      <c r="O6493">
        <f>O6492</f>
        <v>1</v>
      </c>
      <c r="P6493">
        <f>P6492</f>
        <v>2</v>
      </c>
      <c r="Q6493">
        <f>Q6492</f>
        <v>1</v>
      </c>
      <c r="R6493">
        <f>R6492</f>
        <v>0.71754851300011002</v>
      </c>
      <c r="S6493">
        <f>S6492</f>
        <v>0</v>
      </c>
    </row>
    <row r="6494" spans="1:19">
      <c r="A6494" s="20">
        <v>4</v>
      </c>
      <c r="B6494" s="20">
        <v>1</v>
      </c>
      <c r="C6494" s="1">
        <v>0</v>
      </c>
      <c r="D6494" s="20">
        <v>0</v>
      </c>
      <c r="E6494" s="1">
        <v>1</v>
      </c>
      <c r="F6494" s="20">
        <v>19</v>
      </c>
      <c r="G6494" s="20">
        <v>3</v>
      </c>
      <c r="H6494" s="20">
        <v>11</v>
      </c>
      <c r="I6494" s="3">
        <v>2.1190242630000187</v>
      </c>
      <c r="J6494" s="16">
        <v>23</v>
      </c>
      <c r="K6494" s="16">
        <v>4</v>
      </c>
      <c r="L6494" s="16">
        <v>2</v>
      </c>
      <c r="M6494" s="16">
        <v>2</v>
      </c>
      <c r="N6494" s="16">
        <f t="shared" si="224"/>
        <v>42</v>
      </c>
      <c r="O6494">
        <f>O6493</f>
        <v>1</v>
      </c>
      <c r="P6494">
        <f>P6493</f>
        <v>2</v>
      </c>
      <c r="Q6494">
        <f>Q6493</f>
        <v>1</v>
      </c>
      <c r="R6494">
        <f>R6493</f>
        <v>0.71754851300011002</v>
      </c>
      <c r="S6494">
        <f>S6493</f>
        <v>0</v>
      </c>
    </row>
    <row r="6495" spans="1:19">
      <c r="A6495" s="20">
        <v>4</v>
      </c>
      <c r="B6495" s="20">
        <v>1</v>
      </c>
      <c r="C6495" s="1">
        <v>0</v>
      </c>
      <c r="D6495" s="20">
        <v>0</v>
      </c>
      <c r="E6495" s="1">
        <v>1</v>
      </c>
      <c r="F6495" s="20">
        <v>19</v>
      </c>
      <c r="G6495" s="20">
        <v>4</v>
      </c>
      <c r="H6495" s="20">
        <v>11</v>
      </c>
      <c r="I6495" s="3">
        <v>2.0687220449999502</v>
      </c>
      <c r="J6495" s="16">
        <v>23</v>
      </c>
      <c r="K6495" s="16">
        <v>4</v>
      </c>
      <c r="L6495" s="16">
        <v>2</v>
      </c>
      <c r="M6495" s="16">
        <v>2</v>
      </c>
      <c r="N6495" s="16">
        <f t="shared" si="224"/>
        <v>42</v>
      </c>
      <c r="O6495">
        <f>O6494</f>
        <v>1</v>
      </c>
      <c r="P6495">
        <f>P6494</f>
        <v>2</v>
      </c>
      <c r="Q6495">
        <f>Q6494</f>
        <v>1</v>
      </c>
      <c r="R6495">
        <f>R6494</f>
        <v>0.71754851300011002</v>
      </c>
      <c r="S6495">
        <f>S6494</f>
        <v>0</v>
      </c>
    </row>
    <row r="6496" spans="1:19">
      <c r="A6496" s="20">
        <v>4</v>
      </c>
      <c r="B6496" s="20">
        <v>1</v>
      </c>
      <c r="C6496" s="1">
        <v>0</v>
      </c>
      <c r="D6496" s="20">
        <v>0</v>
      </c>
      <c r="E6496" s="1">
        <v>1</v>
      </c>
      <c r="F6496" s="20">
        <v>19</v>
      </c>
      <c r="G6496" s="20">
        <v>5</v>
      </c>
      <c r="H6496" s="20">
        <v>9</v>
      </c>
      <c r="I6496" s="3">
        <v>1.068063597000217</v>
      </c>
      <c r="J6496" s="16">
        <v>23</v>
      </c>
      <c r="K6496" s="16">
        <v>4</v>
      </c>
      <c r="L6496" s="16">
        <v>2</v>
      </c>
      <c r="M6496" s="16">
        <v>2</v>
      </c>
      <c r="N6496" s="16">
        <f t="shared" si="224"/>
        <v>42</v>
      </c>
      <c r="O6496">
        <f>O6495</f>
        <v>1</v>
      </c>
      <c r="P6496">
        <f>P6495</f>
        <v>2</v>
      </c>
      <c r="Q6496">
        <f>Q6495</f>
        <v>1</v>
      </c>
      <c r="R6496">
        <f>R6495</f>
        <v>0.71754851300011002</v>
      </c>
      <c r="S6496">
        <f>S6495</f>
        <v>0</v>
      </c>
    </row>
    <row r="6497" spans="1:19">
      <c r="A6497" s="20">
        <v>4</v>
      </c>
      <c r="B6497" s="20">
        <v>1</v>
      </c>
      <c r="C6497" s="1">
        <v>1</v>
      </c>
      <c r="D6497" s="20">
        <v>1</v>
      </c>
      <c r="E6497" s="1">
        <v>1</v>
      </c>
      <c r="F6497" s="20">
        <v>20</v>
      </c>
      <c r="G6497" s="20">
        <v>1</v>
      </c>
      <c r="H6497" s="20">
        <v>33</v>
      </c>
      <c r="I6497" s="4">
        <v>2.6027992190001781</v>
      </c>
      <c r="J6497" s="16">
        <v>23</v>
      </c>
      <c r="K6497" s="16">
        <v>4</v>
      </c>
      <c r="L6497" s="16">
        <v>2</v>
      </c>
      <c r="M6497" s="16">
        <v>2</v>
      </c>
      <c r="N6497" s="16">
        <f t="shared" si="224"/>
        <v>42</v>
      </c>
      <c r="O6497" s="3">
        <v>1</v>
      </c>
      <c r="P6497" s="3">
        <v>1</v>
      </c>
      <c r="Q6497" s="3">
        <v>1</v>
      </c>
      <c r="R6497" s="3">
        <v>0.65203108400055498</v>
      </c>
      <c r="S6497" s="3">
        <v>0</v>
      </c>
    </row>
    <row r="6498" spans="1:19">
      <c r="A6498" s="20">
        <v>4</v>
      </c>
      <c r="B6498" s="20">
        <v>1</v>
      </c>
      <c r="C6498" s="1">
        <v>1</v>
      </c>
      <c r="D6498" s="20">
        <v>1</v>
      </c>
      <c r="E6498" s="1">
        <v>1</v>
      </c>
      <c r="F6498" s="20">
        <v>20</v>
      </c>
      <c r="G6498" s="20">
        <v>2</v>
      </c>
      <c r="H6498" s="20">
        <v>17</v>
      </c>
      <c r="I6498" s="3">
        <v>2.0189011799993728</v>
      </c>
      <c r="J6498" s="16">
        <v>23</v>
      </c>
      <c r="K6498" s="16">
        <v>4</v>
      </c>
      <c r="L6498" s="16">
        <v>2</v>
      </c>
      <c r="M6498" s="16">
        <v>2</v>
      </c>
      <c r="N6498" s="16">
        <f t="shared" si="224"/>
        <v>42</v>
      </c>
      <c r="O6498">
        <f>O6497</f>
        <v>1</v>
      </c>
      <c r="P6498">
        <f>P6497</f>
        <v>1</v>
      </c>
      <c r="Q6498">
        <f>Q6497</f>
        <v>1</v>
      </c>
      <c r="R6498">
        <f>R6497</f>
        <v>0.65203108400055498</v>
      </c>
      <c r="S6498">
        <f>S6497</f>
        <v>0</v>
      </c>
    </row>
    <row r="6499" spans="1:19">
      <c r="A6499" s="20">
        <v>4</v>
      </c>
      <c r="B6499" s="20">
        <v>1</v>
      </c>
      <c r="C6499" s="1">
        <v>1</v>
      </c>
      <c r="D6499" s="20">
        <v>1</v>
      </c>
      <c r="E6499" s="1">
        <v>1</v>
      </c>
      <c r="F6499" s="20">
        <v>20</v>
      </c>
      <c r="G6499" s="20">
        <v>3</v>
      </c>
      <c r="H6499" s="20">
        <v>11</v>
      </c>
      <c r="I6499" s="3">
        <v>0.900990092000028</v>
      </c>
      <c r="J6499" s="16">
        <v>23</v>
      </c>
      <c r="K6499" s="16">
        <v>4</v>
      </c>
      <c r="L6499" s="16">
        <v>2</v>
      </c>
      <c r="M6499" s="16">
        <v>2</v>
      </c>
      <c r="N6499" s="16">
        <f t="shared" si="224"/>
        <v>42</v>
      </c>
      <c r="O6499">
        <f>O6498</f>
        <v>1</v>
      </c>
      <c r="P6499">
        <f>P6498</f>
        <v>1</v>
      </c>
      <c r="Q6499">
        <f>Q6498</f>
        <v>1</v>
      </c>
      <c r="R6499">
        <f>R6498</f>
        <v>0.65203108400055498</v>
      </c>
      <c r="S6499">
        <f>S6498</f>
        <v>0</v>
      </c>
    </row>
    <row r="6500" spans="1:19">
      <c r="A6500" s="20">
        <v>4</v>
      </c>
      <c r="B6500" s="20">
        <v>1</v>
      </c>
      <c r="C6500" s="1">
        <v>1</v>
      </c>
      <c r="D6500" s="20">
        <v>1</v>
      </c>
      <c r="E6500" s="1">
        <v>1</v>
      </c>
      <c r="F6500" s="20">
        <v>20</v>
      </c>
      <c r="G6500" s="20">
        <v>4</v>
      </c>
      <c r="H6500" s="20">
        <v>10</v>
      </c>
      <c r="I6500" s="3">
        <v>1.034474808000593</v>
      </c>
      <c r="J6500" s="16">
        <v>23</v>
      </c>
      <c r="K6500" s="16">
        <v>4</v>
      </c>
      <c r="L6500" s="16">
        <v>2</v>
      </c>
      <c r="M6500" s="16">
        <v>2</v>
      </c>
      <c r="N6500" s="16">
        <f t="shared" si="224"/>
        <v>42</v>
      </c>
      <c r="O6500">
        <f>O6499</f>
        <v>1</v>
      </c>
      <c r="P6500">
        <f>P6499</f>
        <v>1</v>
      </c>
      <c r="Q6500">
        <f>Q6499</f>
        <v>1</v>
      </c>
      <c r="R6500">
        <f>R6499</f>
        <v>0.65203108400055498</v>
      </c>
      <c r="S6500">
        <f>S6499</f>
        <v>0</v>
      </c>
    </row>
    <row r="6501" spans="1:19">
      <c r="A6501" s="20">
        <v>4</v>
      </c>
      <c r="B6501" s="20">
        <v>1</v>
      </c>
      <c r="C6501" s="1">
        <v>1</v>
      </c>
      <c r="D6501" s="20">
        <v>1</v>
      </c>
      <c r="E6501" s="1">
        <v>1</v>
      </c>
      <c r="F6501" s="20">
        <v>20</v>
      </c>
      <c r="G6501" s="20">
        <v>5</v>
      </c>
      <c r="H6501" s="20">
        <v>11</v>
      </c>
      <c r="I6501" s="3">
        <v>1.3514959109997999</v>
      </c>
      <c r="J6501" s="16">
        <v>23</v>
      </c>
      <c r="K6501" s="16">
        <v>4</v>
      </c>
      <c r="L6501" s="16">
        <v>2</v>
      </c>
      <c r="M6501" s="16">
        <v>2</v>
      </c>
      <c r="N6501" s="16">
        <f t="shared" si="224"/>
        <v>42</v>
      </c>
      <c r="O6501">
        <f>O6500</f>
        <v>1</v>
      </c>
      <c r="P6501">
        <f>P6500</f>
        <v>1</v>
      </c>
      <c r="Q6501">
        <f>Q6500</f>
        <v>1</v>
      </c>
      <c r="R6501">
        <f>R6500</f>
        <v>0.65203108400055498</v>
      </c>
      <c r="S6501">
        <f>S6500</f>
        <v>0</v>
      </c>
    </row>
    <row r="6502" spans="1:19">
      <c r="A6502" s="20">
        <v>4</v>
      </c>
      <c r="B6502" s="20">
        <v>1</v>
      </c>
      <c r="C6502" s="1">
        <v>0</v>
      </c>
      <c r="D6502" s="20">
        <v>0</v>
      </c>
      <c r="E6502" s="1">
        <v>1</v>
      </c>
      <c r="F6502" s="20">
        <v>21</v>
      </c>
      <c r="G6502" s="20">
        <v>1</v>
      </c>
      <c r="H6502" s="20">
        <v>12</v>
      </c>
      <c r="I6502" s="3">
        <v>1.434843711000211</v>
      </c>
      <c r="J6502" s="16">
        <v>23</v>
      </c>
      <c r="K6502" s="16">
        <v>4</v>
      </c>
      <c r="L6502" s="16">
        <v>2</v>
      </c>
      <c r="M6502" s="16">
        <v>2</v>
      </c>
      <c r="N6502" s="16">
        <f t="shared" si="224"/>
        <v>42</v>
      </c>
      <c r="O6502" s="3">
        <v>0</v>
      </c>
      <c r="P6502" s="3">
        <v>19</v>
      </c>
      <c r="Q6502" s="3">
        <v>1</v>
      </c>
      <c r="R6502" s="3">
        <v>0.63536640199981698</v>
      </c>
      <c r="S6502" s="3">
        <v>1</v>
      </c>
    </row>
    <row r="6503" spans="1:19">
      <c r="A6503" s="20">
        <v>4</v>
      </c>
      <c r="B6503" s="20">
        <v>1</v>
      </c>
      <c r="C6503" s="1">
        <v>0</v>
      </c>
      <c r="D6503" s="20">
        <v>0</v>
      </c>
      <c r="E6503" s="1">
        <v>1</v>
      </c>
      <c r="F6503" s="20">
        <v>21</v>
      </c>
      <c r="G6503" s="20">
        <v>2</v>
      </c>
      <c r="H6503" s="20">
        <v>5</v>
      </c>
      <c r="I6503" s="3">
        <v>0.31702348199996699</v>
      </c>
      <c r="J6503" s="16">
        <v>23</v>
      </c>
      <c r="K6503" s="16">
        <v>4</v>
      </c>
      <c r="L6503" s="16">
        <v>2</v>
      </c>
      <c r="M6503" s="16">
        <v>2</v>
      </c>
      <c r="N6503" s="16">
        <f t="shared" si="224"/>
        <v>42</v>
      </c>
      <c r="O6503">
        <f>O6502</f>
        <v>0</v>
      </c>
      <c r="P6503">
        <f>P6502</f>
        <v>19</v>
      </c>
      <c r="Q6503">
        <f>Q6502</f>
        <v>1</v>
      </c>
      <c r="R6503">
        <f>R6502</f>
        <v>0.63536640199981698</v>
      </c>
      <c r="S6503">
        <f>S6502</f>
        <v>1</v>
      </c>
    </row>
    <row r="6504" spans="1:19">
      <c r="A6504" s="20">
        <v>4</v>
      </c>
      <c r="B6504" s="20">
        <v>1</v>
      </c>
      <c r="C6504" s="1">
        <v>0</v>
      </c>
      <c r="D6504" s="20">
        <v>0</v>
      </c>
      <c r="E6504" s="1">
        <v>1</v>
      </c>
      <c r="F6504" s="20">
        <v>21</v>
      </c>
      <c r="G6504" s="20">
        <v>3</v>
      </c>
      <c r="H6504" s="20">
        <v>9</v>
      </c>
      <c r="I6504" s="3">
        <v>1.3180731949996689</v>
      </c>
      <c r="J6504" s="16">
        <v>23</v>
      </c>
      <c r="K6504" s="16">
        <v>4</v>
      </c>
      <c r="L6504" s="16">
        <v>2</v>
      </c>
      <c r="M6504" s="16">
        <v>2</v>
      </c>
      <c r="N6504" s="16">
        <f t="shared" si="224"/>
        <v>42</v>
      </c>
      <c r="O6504">
        <f>O6503</f>
        <v>0</v>
      </c>
      <c r="P6504">
        <f>P6503</f>
        <v>19</v>
      </c>
      <c r="Q6504">
        <f>Q6503</f>
        <v>1</v>
      </c>
      <c r="R6504">
        <f>R6503</f>
        <v>0.63536640199981698</v>
      </c>
      <c r="S6504">
        <f>S6503</f>
        <v>1</v>
      </c>
    </row>
    <row r="6505" spans="1:19">
      <c r="A6505" s="20">
        <v>4</v>
      </c>
      <c r="B6505" s="20">
        <v>1</v>
      </c>
      <c r="C6505" s="1">
        <v>0</v>
      </c>
      <c r="D6505" s="20">
        <v>0</v>
      </c>
      <c r="E6505" s="1">
        <v>1</v>
      </c>
      <c r="F6505" s="20">
        <v>21</v>
      </c>
      <c r="G6505" s="20">
        <v>4</v>
      </c>
      <c r="H6505" s="20">
        <v>11</v>
      </c>
      <c r="I6505" s="3">
        <v>1.451638743999863</v>
      </c>
      <c r="J6505" s="16">
        <v>23</v>
      </c>
      <c r="K6505" s="16">
        <v>4</v>
      </c>
      <c r="L6505" s="16">
        <v>2</v>
      </c>
      <c r="M6505" s="16">
        <v>2</v>
      </c>
      <c r="N6505" s="16">
        <f t="shared" si="224"/>
        <v>42</v>
      </c>
      <c r="O6505">
        <f>O6504</f>
        <v>0</v>
      </c>
      <c r="P6505">
        <f>P6504</f>
        <v>19</v>
      </c>
      <c r="Q6505">
        <f>Q6504</f>
        <v>1</v>
      </c>
      <c r="R6505">
        <f>R6504</f>
        <v>0.63536640199981698</v>
      </c>
      <c r="S6505">
        <f>S6504</f>
        <v>1</v>
      </c>
    </row>
    <row r="6506" spans="1:19">
      <c r="A6506" s="20">
        <v>4</v>
      </c>
      <c r="B6506" s="20">
        <v>1</v>
      </c>
      <c r="C6506" s="1">
        <v>0</v>
      </c>
      <c r="D6506" s="20">
        <v>0</v>
      </c>
      <c r="E6506" s="1">
        <v>1</v>
      </c>
      <c r="F6506" s="20">
        <v>21</v>
      </c>
      <c r="G6506" s="20">
        <v>5</v>
      </c>
      <c r="H6506" s="20">
        <v>12</v>
      </c>
      <c r="I6506" s="3">
        <v>1.584869184000123</v>
      </c>
      <c r="J6506" s="16">
        <v>23</v>
      </c>
      <c r="K6506" s="16">
        <v>4</v>
      </c>
      <c r="L6506" s="16">
        <v>2</v>
      </c>
      <c r="M6506" s="16">
        <v>2</v>
      </c>
      <c r="N6506" s="16">
        <f t="shared" si="224"/>
        <v>42</v>
      </c>
      <c r="O6506">
        <f>O6505</f>
        <v>0</v>
      </c>
      <c r="P6506">
        <f>P6505</f>
        <v>19</v>
      </c>
      <c r="Q6506">
        <f>Q6505</f>
        <v>1</v>
      </c>
      <c r="R6506">
        <f>R6505</f>
        <v>0.63536640199981698</v>
      </c>
      <c r="S6506">
        <f>S6505</f>
        <v>1</v>
      </c>
    </row>
    <row r="6507" spans="1:19">
      <c r="A6507" s="20">
        <v>4</v>
      </c>
      <c r="B6507" s="20">
        <v>1</v>
      </c>
      <c r="C6507" s="1">
        <v>1</v>
      </c>
      <c r="D6507" s="20">
        <v>1</v>
      </c>
      <c r="E6507" s="1">
        <v>1</v>
      </c>
      <c r="F6507" s="20">
        <v>22</v>
      </c>
      <c r="G6507" s="20">
        <v>1</v>
      </c>
      <c r="H6507" s="20">
        <v>24</v>
      </c>
      <c r="I6507" s="3">
        <v>2.4359293910001711</v>
      </c>
      <c r="J6507" s="16">
        <v>23</v>
      </c>
      <c r="K6507" s="16">
        <v>4</v>
      </c>
      <c r="L6507" s="16">
        <v>2</v>
      </c>
      <c r="M6507" s="16">
        <v>2</v>
      </c>
      <c r="N6507" s="16">
        <f t="shared" si="224"/>
        <v>42</v>
      </c>
      <c r="O6507" s="3">
        <v>0</v>
      </c>
      <c r="P6507" s="3">
        <v>7</v>
      </c>
      <c r="Q6507" s="3">
        <v>1</v>
      </c>
      <c r="R6507" s="3">
        <v>0.81889392199991495</v>
      </c>
      <c r="S6507" s="3">
        <v>1</v>
      </c>
    </row>
    <row r="6508" spans="1:19">
      <c r="A6508" s="20">
        <v>4</v>
      </c>
      <c r="B6508" s="20">
        <v>1</v>
      </c>
      <c r="C6508" s="1">
        <v>1</v>
      </c>
      <c r="D6508" s="20">
        <v>1</v>
      </c>
      <c r="E6508" s="1">
        <v>1</v>
      </c>
      <c r="F6508" s="20">
        <v>22</v>
      </c>
      <c r="G6508" s="20">
        <v>2</v>
      </c>
      <c r="H6508" s="20">
        <v>6</v>
      </c>
      <c r="I6508" s="3">
        <v>0.78419060399937701</v>
      </c>
      <c r="J6508" s="16">
        <v>23</v>
      </c>
      <c r="K6508" s="16">
        <v>4</v>
      </c>
      <c r="L6508" s="16">
        <v>2</v>
      </c>
      <c r="M6508" s="16">
        <v>2</v>
      </c>
      <c r="N6508" s="16">
        <f t="shared" si="224"/>
        <v>42</v>
      </c>
      <c r="O6508">
        <f>O6507</f>
        <v>0</v>
      </c>
      <c r="P6508">
        <f>P6507</f>
        <v>7</v>
      </c>
      <c r="Q6508">
        <f>Q6507</f>
        <v>1</v>
      </c>
      <c r="R6508">
        <f>R6507</f>
        <v>0.81889392199991495</v>
      </c>
      <c r="S6508">
        <f>S6507</f>
        <v>1</v>
      </c>
    </row>
    <row r="6509" spans="1:19">
      <c r="A6509" s="20">
        <v>4</v>
      </c>
      <c r="B6509" s="20">
        <v>1</v>
      </c>
      <c r="C6509" s="1">
        <v>1</v>
      </c>
      <c r="D6509" s="20">
        <v>1</v>
      </c>
      <c r="E6509" s="1">
        <v>1</v>
      </c>
      <c r="F6509" s="20">
        <v>22</v>
      </c>
      <c r="G6509" s="20">
        <v>3</v>
      </c>
      <c r="H6509" s="20">
        <v>9</v>
      </c>
      <c r="I6509" s="3">
        <v>1.2680304330006029</v>
      </c>
      <c r="J6509" s="16">
        <v>23</v>
      </c>
      <c r="K6509" s="16">
        <v>4</v>
      </c>
      <c r="L6509" s="16">
        <v>2</v>
      </c>
      <c r="M6509" s="16">
        <v>2</v>
      </c>
      <c r="N6509" s="16">
        <f t="shared" si="224"/>
        <v>42</v>
      </c>
      <c r="O6509">
        <f>O6508</f>
        <v>0</v>
      </c>
      <c r="P6509">
        <f>P6508</f>
        <v>7</v>
      </c>
      <c r="Q6509">
        <f>Q6508</f>
        <v>1</v>
      </c>
      <c r="R6509">
        <f>R6508</f>
        <v>0.81889392199991495</v>
      </c>
      <c r="S6509">
        <f>S6508</f>
        <v>1</v>
      </c>
    </row>
    <row r="6510" spans="1:19">
      <c r="A6510" s="20">
        <v>4</v>
      </c>
      <c r="B6510" s="20">
        <v>1</v>
      </c>
      <c r="C6510" s="1">
        <v>1</v>
      </c>
      <c r="D6510" s="20">
        <v>1</v>
      </c>
      <c r="E6510" s="1">
        <v>1</v>
      </c>
      <c r="F6510" s="20">
        <v>22</v>
      </c>
      <c r="G6510" s="20">
        <v>4</v>
      </c>
      <c r="H6510" s="20">
        <v>11</v>
      </c>
      <c r="I6510" s="3">
        <v>1.167987103999621</v>
      </c>
      <c r="J6510" s="16">
        <v>23</v>
      </c>
      <c r="K6510" s="16">
        <v>4</v>
      </c>
      <c r="L6510" s="16">
        <v>2</v>
      </c>
      <c r="M6510" s="16">
        <v>2</v>
      </c>
      <c r="N6510" s="16">
        <f t="shared" si="224"/>
        <v>42</v>
      </c>
      <c r="O6510">
        <f>O6509</f>
        <v>0</v>
      </c>
      <c r="P6510">
        <f>P6509</f>
        <v>7</v>
      </c>
      <c r="Q6510">
        <f>Q6509</f>
        <v>1</v>
      </c>
      <c r="R6510">
        <f>R6509</f>
        <v>0.81889392199991495</v>
      </c>
      <c r="S6510">
        <f>S6509</f>
        <v>1</v>
      </c>
    </row>
    <row r="6511" spans="1:19">
      <c r="A6511" s="20">
        <v>4</v>
      </c>
      <c r="B6511" s="20">
        <v>1</v>
      </c>
      <c r="C6511" s="1">
        <v>1</v>
      </c>
      <c r="D6511" s="20">
        <v>1</v>
      </c>
      <c r="E6511" s="1">
        <v>1</v>
      </c>
      <c r="F6511" s="20">
        <v>22</v>
      </c>
      <c r="G6511" s="20">
        <v>5</v>
      </c>
      <c r="H6511" s="20">
        <v>12</v>
      </c>
      <c r="I6511" s="3">
        <v>1.4015535449998411</v>
      </c>
      <c r="J6511" s="16">
        <v>23</v>
      </c>
      <c r="K6511" s="16">
        <v>4</v>
      </c>
      <c r="L6511" s="16">
        <v>2</v>
      </c>
      <c r="M6511" s="16">
        <v>2</v>
      </c>
      <c r="N6511" s="16">
        <f t="shared" si="224"/>
        <v>42</v>
      </c>
      <c r="O6511">
        <f>O6510</f>
        <v>0</v>
      </c>
      <c r="P6511">
        <f>P6510</f>
        <v>7</v>
      </c>
      <c r="Q6511">
        <f>Q6510</f>
        <v>1</v>
      </c>
      <c r="R6511">
        <f>R6510</f>
        <v>0.81889392199991495</v>
      </c>
      <c r="S6511">
        <f>S6510</f>
        <v>1</v>
      </c>
    </row>
    <row r="6512" spans="1:19">
      <c r="A6512" s="20">
        <v>4</v>
      </c>
      <c r="B6512" s="20">
        <v>1</v>
      </c>
      <c r="C6512" s="1">
        <v>1</v>
      </c>
      <c r="D6512" s="20">
        <v>1</v>
      </c>
      <c r="E6512" s="1">
        <v>1</v>
      </c>
      <c r="F6512" s="20">
        <v>23</v>
      </c>
      <c r="G6512" s="20">
        <v>1</v>
      </c>
      <c r="H6512" s="20">
        <v>11</v>
      </c>
      <c r="I6512" s="3">
        <v>1.0344148630001651</v>
      </c>
      <c r="J6512" s="16">
        <v>23</v>
      </c>
      <c r="K6512" s="16">
        <v>4</v>
      </c>
      <c r="L6512" s="16">
        <v>2</v>
      </c>
      <c r="M6512" s="16">
        <v>2</v>
      </c>
      <c r="N6512" s="16">
        <f t="shared" si="224"/>
        <v>42</v>
      </c>
      <c r="O6512" s="3">
        <v>0</v>
      </c>
      <c r="P6512" s="3">
        <v>3</v>
      </c>
      <c r="Q6512" s="3">
        <v>1</v>
      </c>
      <c r="R6512" s="3">
        <v>0.75201184599973203</v>
      </c>
      <c r="S6512" s="3">
        <v>1</v>
      </c>
    </row>
    <row r="6513" spans="1:19">
      <c r="A6513" s="20">
        <v>4</v>
      </c>
      <c r="B6513" s="20">
        <v>1</v>
      </c>
      <c r="C6513" s="1">
        <v>1</v>
      </c>
      <c r="D6513" s="20">
        <v>1</v>
      </c>
      <c r="E6513" s="1">
        <v>1</v>
      </c>
      <c r="F6513" s="20">
        <v>23</v>
      </c>
      <c r="G6513" s="20">
        <v>2</v>
      </c>
      <c r="H6513" s="20">
        <v>9</v>
      </c>
      <c r="I6513" s="3">
        <v>1.06781731199953</v>
      </c>
      <c r="J6513" s="16">
        <v>23</v>
      </c>
      <c r="K6513" s="16">
        <v>4</v>
      </c>
      <c r="L6513" s="16">
        <v>2</v>
      </c>
      <c r="M6513" s="16">
        <v>2</v>
      </c>
      <c r="N6513" s="16">
        <f t="shared" si="224"/>
        <v>42</v>
      </c>
      <c r="O6513">
        <f>O6512</f>
        <v>0</v>
      </c>
      <c r="P6513">
        <f>P6512</f>
        <v>3</v>
      </c>
      <c r="Q6513">
        <f>Q6512</f>
        <v>1</v>
      </c>
      <c r="R6513">
        <f>R6512</f>
        <v>0.75201184599973203</v>
      </c>
      <c r="S6513">
        <f>S6512</f>
        <v>1</v>
      </c>
    </row>
    <row r="6514" spans="1:19">
      <c r="A6514" s="20">
        <v>4</v>
      </c>
      <c r="B6514" s="20">
        <v>1</v>
      </c>
      <c r="C6514" s="1">
        <v>1</v>
      </c>
      <c r="D6514" s="20">
        <v>1</v>
      </c>
      <c r="E6514" s="1">
        <v>1</v>
      </c>
      <c r="F6514" s="20">
        <v>23</v>
      </c>
      <c r="G6514" s="20">
        <v>3</v>
      </c>
      <c r="H6514" s="20">
        <v>12</v>
      </c>
      <c r="I6514" s="3">
        <v>3.6874287030004722</v>
      </c>
      <c r="J6514" s="16">
        <v>23</v>
      </c>
      <c r="K6514" s="16">
        <v>4</v>
      </c>
      <c r="L6514" s="16">
        <v>2</v>
      </c>
      <c r="M6514" s="16">
        <v>2</v>
      </c>
      <c r="N6514" s="16">
        <f t="shared" si="224"/>
        <v>42</v>
      </c>
      <c r="O6514">
        <f>O6513</f>
        <v>0</v>
      </c>
      <c r="P6514">
        <f>P6513</f>
        <v>3</v>
      </c>
      <c r="Q6514">
        <f>Q6513</f>
        <v>1</v>
      </c>
      <c r="R6514">
        <f>R6513</f>
        <v>0.75201184599973203</v>
      </c>
      <c r="S6514">
        <f>S6513</f>
        <v>1</v>
      </c>
    </row>
    <row r="6515" spans="1:19">
      <c r="A6515" s="20">
        <v>4</v>
      </c>
      <c r="B6515" s="20">
        <v>1</v>
      </c>
      <c r="C6515" s="1">
        <v>1</v>
      </c>
      <c r="D6515" s="20">
        <v>1</v>
      </c>
      <c r="E6515" s="1">
        <v>1</v>
      </c>
      <c r="F6515" s="20">
        <v>23</v>
      </c>
      <c r="G6515" s="20">
        <v>4</v>
      </c>
      <c r="H6515" s="20">
        <v>6</v>
      </c>
      <c r="I6515" s="3">
        <v>1.10121020399947</v>
      </c>
      <c r="J6515" s="16">
        <v>23</v>
      </c>
      <c r="K6515" s="16">
        <v>4</v>
      </c>
      <c r="L6515" s="16">
        <v>2</v>
      </c>
      <c r="M6515" s="16">
        <v>2</v>
      </c>
      <c r="N6515" s="16">
        <f t="shared" si="224"/>
        <v>42</v>
      </c>
      <c r="O6515">
        <f>O6514</f>
        <v>0</v>
      </c>
      <c r="P6515">
        <f>P6514</f>
        <v>3</v>
      </c>
      <c r="Q6515">
        <f>Q6514</f>
        <v>1</v>
      </c>
      <c r="R6515">
        <f>R6514</f>
        <v>0.75201184599973203</v>
      </c>
      <c r="S6515">
        <f>S6514</f>
        <v>1</v>
      </c>
    </row>
    <row r="6516" spans="1:19">
      <c r="A6516" s="20">
        <v>4</v>
      </c>
      <c r="B6516" s="20">
        <v>1</v>
      </c>
      <c r="C6516" s="1">
        <v>1</v>
      </c>
      <c r="D6516" s="20">
        <v>1</v>
      </c>
      <c r="E6516" s="1">
        <v>1</v>
      </c>
      <c r="F6516" s="20">
        <v>23</v>
      </c>
      <c r="G6516" s="20">
        <v>5</v>
      </c>
      <c r="H6516" s="20">
        <v>7</v>
      </c>
      <c r="I6516" s="3">
        <v>2.135685524000106</v>
      </c>
      <c r="J6516" s="16">
        <v>23</v>
      </c>
      <c r="K6516" s="16">
        <v>4</v>
      </c>
      <c r="L6516" s="16">
        <v>2</v>
      </c>
      <c r="M6516" s="16">
        <v>2</v>
      </c>
      <c r="N6516" s="16">
        <f t="shared" si="224"/>
        <v>42</v>
      </c>
      <c r="O6516">
        <f>O6515</f>
        <v>0</v>
      </c>
      <c r="P6516">
        <f>P6515</f>
        <v>3</v>
      </c>
      <c r="Q6516">
        <f>Q6515</f>
        <v>1</v>
      </c>
      <c r="R6516">
        <f>R6515</f>
        <v>0.75201184599973203</v>
      </c>
      <c r="S6516">
        <f>S6515</f>
        <v>1</v>
      </c>
    </row>
    <row r="6517" spans="1:19">
      <c r="A6517" s="20">
        <v>4</v>
      </c>
      <c r="B6517" s="20">
        <v>1</v>
      </c>
      <c r="C6517" s="1">
        <v>0</v>
      </c>
      <c r="D6517" s="20">
        <v>0</v>
      </c>
      <c r="E6517" s="1">
        <v>1</v>
      </c>
      <c r="F6517" s="20">
        <v>24</v>
      </c>
      <c r="G6517" s="20">
        <v>1</v>
      </c>
      <c r="H6517" s="20">
        <v>13</v>
      </c>
      <c r="I6517" s="3">
        <v>1.418162628000571</v>
      </c>
      <c r="J6517" s="16">
        <v>23</v>
      </c>
      <c r="K6517" s="16">
        <v>4</v>
      </c>
      <c r="L6517" s="16">
        <v>2</v>
      </c>
      <c r="M6517" s="16">
        <v>2</v>
      </c>
      <c r="N6517" s="16">
        <f t="shared" si="224"/>
        <v>42</v>
      </c>
      <c r="O6517" s="3">
        <v>0</v>
      </c>
      <c r="P6517" s="3">
        <v>49</v>
      </c>
      <c r="Q6517" s="3">
        <v>1</v>
      </c>
      <c r="R6517" s="3">
        <v>0.63521499599937603</v>
      </c>
      <c r="S6517" s="3">
        <v>1</v>
      </c>
    </row>
    <row r="6518" spans="1:19">
      <c r="A6518" s="20">
        <v>4</v>
      </c>
      <c r="B6518" s="20">
        <v>1</v>
      </c>
      <c r="C6518" s="1">
        <v>0</v>
      </c>
      <c r="D6518" s="20">
        <v>0</v>
      </c>
      <c r="E6518" s="1">
        <v>1</v>
      </c>
      <c r="F6518" s="20">
        <v>24</v>
      </c>
      <c r="G6518" s="20">
        <v>2</v>
      </c>
      <c r="H6518" s="20">
        <v>8</v>
      </c>
      <c r="I6518" s="3">
        <v>0.43381718699947602</v>
      </c>
      <c r="J6518" s="16">
        <v>23</v>
      </c>
      <c r="K6518" s="16">
        <v>4</v>
      </c>
      <c r="L6518" s="16">
        <v>2</v>
      </c>
      <c r="M6518" s="16">
        <v>2</v>
      </c>
      <c r="N6518" s="16">
        <f t="shared" si="224"/>
        <v>42</v>
      </c>
      <c r="O6518">
        <f>O6517</f>
        <v>0</v>
      </c>
      <c r="P6518">
        <f>P6517</f>
        <v>49</v>
      </c>
      <c r="Q6518">
        <f>Q6517</f>
        <v>1</v>
      </c>
      <c r="R6518">
        <f>R6517</f>
        <v>0.63521499599937603</v>
      </c>
      <c r="S6518">
        <f>S6517</f>
        <v>1</v>
      </c>
    </row>
    <row r="6519" spans="1:19">
      <c r="A6519" s="20">
        <v>4</v>
      </c>
      <c r="B6519" s="20">
        <v>1</v>
      </c>
      <c r="C6519" s="1">
        <v>0</v>
      </c>
      <c r="D6519" s="20">
        <v>0</v>
      </c>
      <c r="E6519" s="1">
        <v>1</v>
      </c>
      <c r="F6519" s="20">
        <v>24</v>
      </c>
      <c r="G6519" s="20">
        <v>3</v>
      </c>
      <c r="H6519" s="20">
        <v>7</v>
      </c>
      <c r="I6519" s="3">
        <v>1.334800180999985</v>
      </c>
      <c r="J6519" s="16">
        <v>23</v>
      </c>
      <c r="K6519" s="16">
        <v>4</v>
      </c>
      <c r="L6519" s="16">
        <v>2</v>
      </c>
      <c r="M6519" s="16">
        <v>2</v>
      </c>
      <c r="N6519" s="16">
        <f t="shared" si="224"/>
        <v>42</v>
      </c>
      <c r="O6519">
        <f>O6518</f>
        <v>0</v>
      </c>
      <c r="P6519">
        <f>P6518</f>
        <v>49</v>
      </c>
      <c r="Q6519">
        <f>Q6518</f>
        <v>1</v>
      </c>
      <c r="R6519">
        <f>R6518</f>
        <v>0.63521499599937603</v>
      </c>
      <c r="S6519">
        <f>S6518</f>
        <v>1</v>
      </c>
    </row>
    <row r="6520" spans="1:19">
      <c r="A6520" s="20">
        <v>4</v>
      </c>
      <c r="B6520" s="20">
        <v>1</v>
      </c>
      <c r="C6520" s="1">
        <v>0</v>
      </c>
      <c r="D6520" s="20">
        <v>0</v>
      </c>
      <c r="E6520" s="1">
        <v>1</v>
      </c>
      <c r="F6520" s="20">
        <v>24</v>
      </c>
      <c r="G6520" s="20">
        <v>4</v>
      </c>
      <c r="H6520" s="20">
        <v>4</v>
      </c>
      <c r="I6520" s="3">
        <v>0.283614463000049</v>
      </c>
      <c r="J6520" s="16">
        <v>23</v>
      </c>
      <c r="K6520" s="16">
        <v>4</v>
      </c>
      <c r="L6520" s="16">
        <v>2</v>
      </c>
      <c r="M6520" s="16">
        <v>2</v>
      </c>
      <c r="N6520" s="16">
        <f t="shared" si="224"/>
        <v>42</v>
      </c>
      <c r="O6520">
        <f>O6519</f>
        <v>0</v>
      </c>
      <c r="P6520">
        <f>P6519</f>
        <v>49</v>
      </c>
      <c r="Q6520">
        <f>Q6519</f>
        <v>1</v>
      </c>
      <c r="R6520">
        <f>R6519</f>
        <v>0.63521499599937603</v>
      </c>
      <c r="S6520">
        <f>S6519</f>
        <v>1</v>
      </c>
    </row>
    <row r="6521" spans="1:19">
      <c r="A6521" s="20">
        <v>4</v>
      </c>
      <c r="B6521" s="20">
        <v>1</v>
      </c>
      <c r="C6521" s="1">
        <v>0</v>
      </c>
      <c r="D6521" s="20">
        <v>0</v>
      </c>
      <c r="E6521" s="1">
        <v>1</v>
      </c>
      <c r="F6521" s="20">
        <v>24</v>
      </c>
      <c r="G6521" s="20">
        <v>5</v>
      </c>
      <c r="H6521" s="20">
        <v>19</v>
      </c>
      <c r="I6521" s="3">
        <v>3.6373880470000519</v>
      </c>
      <c r="J6521" s="16">
        <v>23</v>
      </c>
      <c r="K6521" s="16">
        <v>4</v>
      </c>
      <c r="L6521" s="16">
        <v>2</v>
      </c>
      <c r="M6521" s="16">
        <v>2</v>
      </c>
      <c r="N6521" s="16">
        <f t="shared" si="224"/>
        <v>42</v>
      </c>
      <c r="O6521">
        <f>O6520</f>
        <v>0</v>
      </c>
      <c r="P6521">
        <f>P6520</f>
        <v>49</v>
      </c>
      <c r="Q6521">
        <f>Q6520</f>
        <v>1</v>
      </c>
      <c r="R6521">
        <f>R6520</f>
        <v>0.63521499599937603</v>
      </c>
      <c r="S6521">
        <f>S6520</f>
        <v>1</v>
      </c>
    </row>
    <row r="6522" spans="1:19">
      <c r="A6522" s="20">
        <v>4</v>
      </c>
      <c r="B6522" s="20">
        <v>1</v>
      </c>
      <c r="C6522" s="1">
        <v>0</v>
      </c>
      <c r="D6522" s="20">
        <v>0</v>
      </c>
      <c r="E6522" s="1">
        <v>1</v>
      </c>
      <c r="F6522" s="20">
        <v>25</v>
      </c>
      <c r="G6522" s="20">
        <v>1</v>
      </c>
      <c r="H6522" s="20">
        <v>17</v>
      </c>
      <c r="I6522" s="4">
        <v>1.4847619020001721</v>
      </c>
      <c r="J6522" s="16">
        <v>23</v>
      </c>
      <c r="K6522" s="16">
        <v>4</v>
      </c>
      <c r="L6522" s="16">
        <v>2</v>
      </c>
      <c r="M6522" s="16">
        <v>2</v>
      </c>
      <c r="N6522" s="16">
        <f t="shared" si="224"/>
        <v>42</v>
      </c>
      <c r="O6522" s="3">
        <v>0</v>
      </c>
      <c r="P6522" s="3">
        <v>71</v>
      </c>
      <c r="Q6522" s="3">
        <v>1</v>
      </c>
      <c r="R6522" s="3">
        <v>1.06924667400016</v>
      </c>
      <c r="S6522" s="3">
        <v>1</v>
      </c>
    </row>
    <row r="6523" spans="1:19">
      <c r="A6523" s="20">
        <v>4</v>
      </c>
      <c r="B6523" s="20">
        <v>1</v>
      </c>
      <c r="C6523" s="1">
        <v>0</v>
      </c>
      <c r="D6523" s="20">
        <v>0</v>
      </c>
      <c r="E6523" s="1">
        <v>1</v>
      </c>
      <c r="F6523" s="20">
        <v>25</v>
      </c>
      <c r="G6523" s="20">
        <v>2</v>
      </c>
      <c r="H6523" s="20">
        <v>6</v>
      </c>
      <c r="I6523" s="4">
        <v>0.533900503999575</v>
      </c>
      <c r="J6523" s="16">
        <v>23</v>
      </c>
      <c r="K6523" s="16">
        <v>4</v>
      </c>
      <c r="L6523" s="16">
        <v>2</v>
      </c>
      <c r="M6523" s="16">
        <v>2</v>
      </c>
      <c r="N6523" s="16">
        <f t="shared" si="224"/>
        <v>42</v>
      </c>
      <c r="O6523">
        <f>O6522</f>
        <v>0</v>
      </c>
      <c r="P6523">
        <f>P6522</f>
        <v>71</v>
      </c>
      <c r="Q6523">
        <f>Q6522</f>
        <v>1</v>
      </c>
      <c r="R6523">
        <f>R6522</f>
        <v>1.06924667400016</v>
      </c>
      <c r="S6523">
        <f>S6522</f>
        <v>1</v>
      </c>
    </row>
    <row r="6524" spans="1:19">
      <c r="A6524" s="20">
        <v>4</v>
      </c>
      <c r="B6524" s="20">
        <v>1</v>
      </c>
      <c r="C6524" s="1">
        <v>0</v>
      </c>
      <c r="D6524" s="20">
        <v>0</v>
      </c>
      <c r="E6524" s="1">
        <v>1</v>
      </c>
      <c r="F6524" s="20">
        <v>25</v>
      </c>
      <c r="G6524" s="20">
        <v>3</v>
      </c>
      <c r="H6524" s="20">
        <v>8</v>
      </c>
      <c r="I6524" s="4">
        <v>0.78424739300044</v>
      </c>
      <c r="J6524" s="16">
        <v>23</v>
      </c>
      <c r="K6524" s="16">
        <v>4</v>
      </c>
      <c r="L6524" s="16">
        <v>2</v>
      </c>
      <c r="M6524" s="16">
        <v>2</v>
      </c>
      <c r="N6524" s="16">
        <f t="shared" si="224"/>
        <v>42</v>
      </c>
      <c r="O6524">
        <f>O6523</f>
        <v>0</v>
      </c>
      <c r="P6524">
        <f>P6523</f>
        <v>71</v>
      </c>
      <c r="Q6524">
        <f>Q6523</f>
        <v>1</v>
      </c>
      <c r="R6524">
        <f>R6523</f>
        <v>1.06924667400016</v>
      </c>
      <c r="S6524">
        <f>S6523</f>
        <v>1</v>
      </c>
    </row>
    <row r="6525" spans="1:19">
      <c r="A6525" s="20">
        <v>4</v>
      </c>
      <c r="B6525" s="20">
        <v>1</v>
      </c>
      <c r="C6525" s="1">
        <v>0</v>
      </c>
      <c r="D6525" s="20">
        <v>0</v>
      </c>
      <c r="E6525" s="1">
        <v>1</v>
      </c>
      <c r="F6525" s="20">
        <v>25</v>
      </c>
      <c r="G6525" s="20">
        <v>4</v>
      </c>
      <c r="H6525" s="20">
        <v>8</v>
      </c>
      <c r="I6525" s="4">
        <v>0.63400547600031099</v>
      </c>
      <c r="J6525" s="16">
        <v>23</v>
      </c>
      <c r="K6525" s="16">
        <v>4</v>
      </c>
      <c r="L6525" s="16">
        <v>2</v>
      </c>
      <c r="M6525" s="16">
        <v>2</v>
      </c>
      <c r="N6525" s="16">
        <f t="shared" si="224"/>
        <v>42</v>
      </c>
      <c r="O6525">
        <f>O6524</f>
        <v>0</v>
      </c>
      <c r="P6525">
        <f>P6524</f>
        <v>71</v>
      </c>
      <c r="Q6525">
        <f>Q6524</f>
        <v>1</v>
      </c>
      <c r="R6525">
        <f>R6524</f>
        <v>1.06924667400016</v>
      </c>
      <c r="S6525">
        <f>S6524</f>
        <v>1</v>
      </c>
    </row>
    <row r="6526" spans="1:19">
      <c r="A6526" s="20">
        <v>4</v>
      </c>
      <c r="B6526" s="20">
        <v>1</v>
      </c>
      <c r="C6526" s="1">
        <v>0</v>
      </c>
      <c r="D6526" s="20">
        <v>0</v>
      </c>
      <c r="E6526" s="1">
        <v>1</v>
      </c>
      <c r="F6526" s="20">
        <v>25</v>
      </c>
      <c r="G6526" s="20">
        <v>5</v>
      </c>
      <c r="H6526" s="20">
        <v>14</v>
      </c>
      <c r="I6526" s="4">
        <v>1.9187786579996069</v>
      </c>
      <c r="J6526" s="16">
        <v>23</v>
      </c>
      <c r="K6526" s="16">
        <v>4</v>
      </c>
      <c r="L6526" s="16">
        <v>2</v>
      </c>
      <c r="M6526" s="16">
        <v>2</v>
      </c>
      <c r="N6526" s="16">
        <f t="shared" si="224"/>
        <v>42</v>
      </c>
      <c r="O6526">
        <f>O6525</f>
        <v>0</v>
      </c>
      <c r="P6526">
        <f>P6525</f>
        <v>71</v>
      </c>
      <c r="Q6526">
        <f>Q6525</f>
        <v>1</v>
      </c>
      <c r="R6526">
        <f>R6525</f>
        <v>1.06924667400016</v>
      </c>
      <c r="S6526">
        <f>S6525</f>
        <v>1</v>
      </c>
    </row>
    <row r="6527" spans="1:19">
      <c r="A6527" s="20">
        <v>4</v>
      </c>
      <c r="B6527" s="20">
        <v>1</v>
      </c>
      <c r="C6527" s="1">
        <v>1</v>
      </c>
      <c r="D6527" s="20">
        <v>1</v>
      </c>
      <c r="E6527" s="1">
        <v>1</v>
      </c>
      <c r="F6527" s="20">
        <v>26</v>
      </c>
      <c r="G6527" s="20">
        <v>1</v>
      </c>
      <c r="H6527" s="20">
        <v>15</v>
      </c>
      <c r="I6527" s="3">
        <v>1.618380996000268</v>
      </c>
      <c r="J6527" s="16">
        <v>23</v>
      </c>
      <c r="K6527" s="16">
        <v>4</v>
      </c>
      <c r="L6527" s="16">
        <v>2</v>
      </c>
      <c r="M6527" s="16">
        <v>2</v>
      </c>
      <c r="N6527" s="16">
        <f t="shared" si="224"/>
        <v>42</v>
      </c>
      <c r="O6527" s="3">
        <v>0</v>
      </c>
      <c r="P6527" s="3">
        <v>10</v>
      </c>
      <c r="Q6527" s="3">
        <v>1</v>
      </c>
      <c r="R6527" s="3">
        <v>0.71882686899971304</v>
      </c>
      <c r="S6527" s="3">
        <v>1</v>
      </c>
    </row>
    <row r="6528" spans="1:19">
      <c r="A6528" s="20">
        <v>4</v>
      </c>
      <c r="B6528" s="20">
        <v>1</v>
      </c>
      <c r="C6528" s="1">
        <v>1</v>
      </c>
      <c r="D6528" s="20">
        <v>1</v>
      </c>
      <c r="E6528" s="1">
        <v>1</v>
      </c>
      <c r="F6528" s="20">
        <v>26</v>
      </c>
      <c r="G6528" s="20">
        <v>2</v>
      </c>
      <c r="H6528" s="20">
        <v>6</v>
      </c>
      <c r="I6528" s="3">
        <v>0.53393802499976994</v>
      </c>
      <c r="J6528" s="16">
        <v>23</v>
      </c>
      <c r="K6528" s="16">
        <v>4</v>
      </c>
      <c r="L6528" s="16">
        <v>2</v>
      </c>
      <c r="M6528" s="16">
        <v>2</v>
      </c>
      <c r="N6528" s="16">
        <f t="shared" si="224"/>
        <v>42</v>
      </c>
      <c r="O6528">
        <f>O6527</f>
        <v>0</v>
      </c>
      <c r="P6528">
        <f>P6527</f>
        <v>10</v>
      </c>
      <c r="Q6528">
        <f>Q6527</f>
        <v>1</v>
      </c>
      <c r="R6528">
        <f>R6527</f>
        <v>0.71882686899971304</v>
      </c>
      <c r="S6528">
        <f>S6527</f>
        <v>1</v>
      </c>
    </row>
    <row r="6529" spans="1:19">
      <c r="A6529" s="20">
        <v>4</v>
      </c>
      <c r="B6529" s="20">
        <v>1</v>
      </c>
      <c r="C6529" s="1">
        <v>1</v>
      </c>
      <c r="D6529" s="20">
        <v>1</v>
      </c>
      <c r="E6529" s="1">
        <v>1</v>
      </c>
      <c r="F6529" s="20">
        <v>26</v>
      </c>
      <c r="G6529" s="20">
        <v>3</v>
      </c>
      <c r="H6529" s="20">
        <v>10</v>
      </c>
      <c r="I6529" s="4">
        <v>1.2013033989996971</v>
      </c>
      <c r="J6529" s="16">
        <v>23</v>
      </c>
      <c r="K6529" s="16">
        <v>4</v>
      </c>
      <c r="L6529" s="16">
        <v>2</v>
      </c>
      <c r="M6529" s="16">
        <v>2</v>
      </c>
      <c r="N6529" s="16">
        <f t="shared" si="224"/>
        <v>42</v>
      </c>
      <c r="O6529">
        <f>O6528</f>
        <v>0</v>
      </c>
      <c r="P6529">
        <f>P6528</f>
        <v>10</v>
      </c>
      <c r="Q6529">
        <f>Q6528</f>
        <v>1</v>
      </c>
      <c r="R6529">
        <f>R6528</f>
        <v>0.71882686899971304</v>
      </c>
      <c r="S6529">
        <f>S6528</f>
        <v>1</v>
      </c>
    </row>
    <row r="6530" spans="1:19">
      <c r="A6530" s="20">
        <v>4</v>
      </c>
      <c r="B6530" s="20">
        <v>1</v>
      </c>
      <c r="C6530" s="1">
        <v>1</v>
      </c>
      <c r="D6530" s="20">
        <v>1</v>
      </c>
      <c r="E6530" s="1">
        <v>1</v>
      </c>
      <c r="F6530" s="20">
        <v>26</v>
      </c>
      <c r="G6530" s="20">
        <v>4</v>
      </c>
      <c r="H6530" s="20">
        <v>8</v>
      </c>
      <c r="I6530" s="3">
        <v>2.0522589680003822</v>
      </c>
      <c r="J6530" s="16">
        <v>23</v>
      </c>
      <c r="K6530" s="16">
        <v>4</v>
      </c>
      <c r="L6530" s="16">
        <v>2</v>
      </c>
      <c r="M6530" s="16">
        <v>2</v>
      </c>
      <c r="N6530" s="16">
        <f t="shared" si="224"/>
        <v>42</v>
      </c>
      <c r="O6530">
        <f>O6529</f>
        <v>0</v>
      </c>
      <c r="P6530">
        <f>P6529</f>
        <v>10</v>
      </c>
      <c r="Q6530">
        <f>Q6529</f>
        <v>1</v>
      </c>
      <c r="R6530">
        <f>R6529</f>
        <v>0.71882686899971304</v>
      </c>
      <c r="S6530">
        <f>S6529</f>
        <v>1</v>
      </c>
    </row>
    <row r="6531" spans="1:19">
      <c r="A6531" s="20">
        <v>4</v>
      </c>
      <c r="B6531" s="20">
        <v>1</v>
      </c>
      <c r="C6531" s="1">
        <v>1</v>
      </c>
      <c r="D6531" s="20">
        <v>1</v>
      </c>
      <c r="E6531" s="1">
        <v>1</v>
      </c>
      <c r="F6531" s="20">
        <v>26</v>
      </c>
      <c r="G6531" s="20">
        <v>5</v>
      </c>
      <c r="H6531" s="20">
        <v>6</v>
      </c>
      <c r="I6531" s="3">
        <v>1.468291315999521</v>
      </c>
      <c r="J6531" s="16">
        <v>23</v>
      </c>
      <c r="K6531" s="16">
        <v>4</v>
      </c>
      <c r="L6531" s="16">
        <v>2</v>
      </c>
      <c r="M6531" s="16">
        <v>2</v>
      </c>
      <c r="N6531" s="16">
        <f t="shared" si="224"/>
        <v>42</v>
      </c>
      <c r="O6531">
        <f>O6530</f>
        <v>0</v>
      </c>
      <c r="P6531">
        <f>P6530</f>
        <v>10</v>
      </c>
      <c r="Q6531">
        <f>Q6530</f>
        <v>1</v>
      </c>
      <c r="R6531">
        <f>R6530</f>
        <v>0.71882686899971304</v>
      </c>
      <c r="S6531">
        <f>S6530</f>
        <v>1</v>
      </c>
    </row>
    <row r="6532" spans="1:19">
      <c r="A6532" s="20">
        <v>4</v>
      </c>
      <c r="B6532" s="20">
        <v>1</v>
      </c>
      <c r="C6532" s="1">
        <v>1</v>
      </c>
      <c r="D6532" s="20">
        <v>1</v>
      </c>
      <c r="E6532" s="1">
        <v>1</v>
      </c>
      <c r="F6532" s="20">
        <v>27</v>
      </c>
      <c r="G6532" s="20">
        <v>1</v>
      </c>
      <c r="H6532" s="20">
        <v>15</v>
      </c>
      <c r="I6532" s="3">
        <v>1.918710727999493</v>
      </c>
      <c r="J6532" s="16">
        <v>23</v>
      </c>
      <c r="K6532" s="16">
        <v>4</v>
      </c>
      <c r="L6532" s="16">
        <v>2</v>
      </c>
      <c r="M6532" s="16">
        <v>2</v>
      </c>
      <c r="N6532" s="16">
        <f t="shared" si="224"/>
        <v>42</v>
      </c>
      <c r="O6532" s="3">
        <v>0</v>
      </c>
      <c r="P6532" s="3">
        <v>12</v>
      </c>
      <c r="Q6532" s="3">
        <v>1</v>
      </c>
      <c r="R6532" s="3">
        <v>1.65307300999938</v>
      </c>
      <c r="S6532" s="3">
        <v>1</v>
      </c>
    </row>
    <row r="6533" spans="1:19">
      <c r="A6533" s="20">
        <v>4</v>
      </c>
      <c r="B6533" s="20">
        <v>1</v>
      </c>
      <c r="C6533" s="1">
        <v>1</v>
      </c>
      <c r="D6533" s="20">
        <v>1</v>
      </c>
      <c r="E6533" s="1">
        <v>1</v>
      </c>
      <c r="F6533" s="20">
        <v>27</v>
      </c>
      <c r="G6533" s="20">
        <v>2</v>
      </c>
      <c r="H6533" s="20">
        <v>5</v>
      </c>
      <c r="I6533" s="3">
        <v>0.53393182499985403</v>
      </c>
      <c r="J6533" s="16">
        <v>23</v>
      </c>
      <c r="K6533" s="16">
        <v>4</v>
      </c>
      <c r="L6533" s="16">
        <v>2</v>
      </c>
      <c r="M6533" s="16">
        <v>2</v>
      </c>
      <c r="N6533" s="16">
        <f t="shared" si="224"/>
        <v>42</v>
      </c>
      <c r="O6533">
        <f>O6532</f>
        <v>0</v>
      </c>
      <c r="P6533">
        <f>P6532</f>
        <v>12</v>
      </c>
      <c r="Q6533">
        <f>Q6532</f>
        <v>1</v>
      </c>
      <c r="R6533">
        <f>R6532</f>
        <v>1.65307300999938</v>
      </c>
      <c r="S6533">
        <f>S6532</f>
        <v>1</v>
      </c>
    </row>
    <row r="6534" spans="1:19">
      <c r="A6534" s="20">
        <v>4</v>
      </c>
      <c r="B6534" s="20">
        <v>1</v>
      </c>
      <c r="C6534" s="1">
        <v>1</v>
      </c>
      <c r="D6534" s="20">
        <v>1</v>
      </c>
      <c r="E6534" s="1">
        <v>1</v>
      </c>
      <c r="F6534" s="20">
        <v>27</v>
      </c>
      <c r="G6534" s="20">
        <v>3</v>
      </c>
      <c r="H6534" s="20">
        <v>8</v>
      </c>
      <c r="I6534" s="4">
        <v>1.6017616710005309</v>
      </c>
      <c r="J6534" s="16">
        <v>23</v>
      </c>
      <c r="K6534" s="16">
        <v>4</v>
      </c>
      <c r="L6534" s="16">
        <v>2</v>
      </c>
      <c r="M6534" s="16">
        <v>2</v>
      </c>
      <c r="N6534" s="16">
        <f t="shared" ref="N6534:N6597" si="225">N6533</f>
        <v>42</v>
      </c>
      <c r="O6534">
        <f>O6533</f>
        <v>0</v>
      </c>
      <c r="P6534">
        <f>P6533</f>
        <v>12</v>
      </c>
      <c r="Q6534">
        <f>Q6533</f>
        <v>1</v>
      </c>
      <c r="R6534">
        <f>R6533</f>
        <v>1.65307300999938</v>
      </c>
      <c r="S6534">
        <f>S6533</f>
        <v>1</v>
      </c>
    </row>
    <row r="6535" spans="1:19">
      <c r="A6535" s="20">
        <v>4</v>
      </c>
      <c r="B6535" s="20">
        <v>1</v>
      </c>
      <c r="C6535" s="1">
        <v>1</v>
      </c>
      <c r="D6535" s="20">
        <v>1</v>
      </c>
      <c r="E6535" s="1">
        <v>1</v>
      </c>
      <c r="F6535" s="20">
        <v>27</v>
      </c>
      <c r="G6535" s="20">
        <v>4</v>
      </c>
      <c r="H6535" s="20">
        <v>4</v>
      </c>
      <c r="I6535" s="3">
        <v>0.73414465399946405</v>
      </c>
      <c r="J6535" s="16">
        <v>23</v>
      </c>
      <c r="K6535" s="16">
        <v>4</v>
      </c>
      <c r="L6535" s="16">
        <v>2</v>
      </c>
      <c r="M6535" s="16">
        <v>2</v>
      </c>
      <c r="N6535" s="16">
        <f t="shared" si="225"/>
        <v>42</v>
      </c>
      <c r="O6535">
        <f>O6534</f>
        <v>0</v>
      </c>
      <c r="P6535">
        <f>P6534</f>
        <v>12</v>
      </c>
      <c r="Q6535">
        <f>Q6534</f>
        <v>1</v>
      </c>
      <c r="R6535">
        <f>R6534</f>
        <v>1.65307300999938</v>
      </c>
      <c r="S6535">
        <f>S6534</f>
        <v>1</v>
      </c>
    </row>
    <row r="6536" spans="1:19">
      <c r="A6536" s="20">
        <v>4</v>
      </c>
      <c r="B6536" s="20">
        <v>1</v>
      </c>
      <c r="C6536" s="1">
        <v>1</v>
      </c>
      <c r="D6536" s="20">
        <v>1</v>
      </c>
      <c r="E6536" s="1">
        <v>1</v>
      </c>
      <c r="F6536" s="20">
        <v>27</v>
      </c>
      <c r="G6536" s="20">
        <v>5</v>
      </c>
      <c r="H6536" s="20">
        <v>9</v>
      </c>
      <c r="I6536" s="3">
        <v>2.4860648550002127</v>
      </c>
      <c r="J6536" s="16">
        <v>23</v>
      </c>
      <c r="K6536" s="16">
        <v>4</v>
      </c>
      <c r="L6536" s="16">
        <v>2</v>
      </c>
      <c r="M6536" s="16">
        <v>2</v>
      </c>
      <c r="N6536" s="16">
        <f t="shared" si="225"/>
        <v>42</v>
      </c>
      <c r="O6536">
        <f>O6535</f>
        <v>0</v>
      </c>
      <c r="P6536">
        <f>P6535</f>
        <v>12</v>
      </c>
      <c r="Q6536">
        <f>Q6535</f>
        <v>1</v>
      </c>
      <c r="R6536">
        <f>R6535</f>
        <v>1.65307300999938</v>
      </c>
      <c r="S6536">
        <f>S6535</f>
        <v>1</v>
      </c>
    </row>
    <row r="6537" spans="1:19">
      <c r="A6537" s="20">
        <v>4</v>
      </c>
      <c r="B6537" s="20">
        <v>1</v>
      </c>
      <c r="C6537" s="1">
        <v>0</v>
      </c>
      <c r="D6537" s="20">
        <v>0</v>
      </c>
      <c r="E6537" s="1">
        <v>1</v>
      </c>
      <c r="F6537" s="20">
        <v>28</v>
      </c>
      <c r="G6537" s="20">
        <v>1</v>
      </c>
      <c r="H6537" s="20">
        <v>20</v>
      </c>
      <c r="I6537" s="3">
        <v>1.5182930869996181</v>
      </c>
      <c r="J6537" s="16">
        <v>23</v>
      </c>
      <c r="K6537" s="16">
        <v>4</v>
      </c>
      <c r="L6537" s="16">
        <v>2</v>
      </c>
      <c r="M6537" s="16">
        <v>2</v>
      </c>
      <c r="N6537" s="16">
        <f t="shared" si="225"/>
        <v>42</v>
      </c>
      <c r="O6537" s="3">
        <v>0</v>
      </c>
      <c r="P6537" s="3">
        <v>54</v>
      </c>
      <c r="Q6537" s="3">
        <v>1</v>
      </c>
      <c r="R6537" s="3">
        <v>0.71874519900029499</v>
      </c>
      <c r="S6537" s="3">
        <v>1</v>
      </c>
    </row>
    <row r="6538" spans="1:19">
      <c r="A6538" s="20">
        <v>4</v>
      </c>
      <c r="B6538" s="20">
        <v>1</v>
      </c>
      <c r="C6538" s="1">
        <v>0</v>
      </c>
      <c r="D6538" s="20">
        <v>0</v>
      </c>
      <c r="E6538" s="1">
        <v>1</v>
      </c>
      <c r="F6538" s="20">
        <v>28</v>
      </c>
      <c r="G6538" s="20">
        <v>2</v>
      </c>
      <c r="H6538" s="20">
        <v>7</v>
      </c>
      <c r="I6538" s="3">
        <v>0.55059031300061101</v>
      </c>
      <c r="J6538" s="16">
        <v>23</v>
      </c>
      <c r="K6538" s="16">
        <v>4</v>
      </c>
      <c r="L6538" s="16">
        <v>2</v>
      </c>
      <c r="M6538" s="16">
        <v>2</v>
      </c>
      <c r="N6538" s="16">
        <f t="shared" si="225"/>
        <v>42</v>
      </c>
      <c r="O6538">
        <f>O6537</f>
        <v>0</v>
      </c>
      <c r="P6538">
        <f>P6537</f>
        <v>54</v>
      </c>
      <c r="Q6538">
        <f>Q6537</f>
        <v>1</v>
      </c>
      <c r="R6538">
        <f>R6537</f>
        <v>0.71874519900029499</v>
      </c>
      <c r="S6538">
        <f>S6537</f>
        <v>1</v>
      </c>
    </row>
    <row r="6539" spans="1:19">
      <c r="A6539" s="20">
        <v>4</v>
      </c>
      <c r="B6539" s="20">
        <v>1</v>
      </c>
      <c r="C6539" s="1">
        <v>0</v>
      </c>
      <c r="D6539" s="20">
        <v>0</v>
      </c>
      <c r="E6539" s="1">
        <v>1</v>
      </c>
      <c r="F6539" s="20">
        <v>28</v>
      </c>
      <c r="G6539" s="20">
        <v>3</v>
      </c>
      <c r="H6539" s="20">
        <v>11</v>
      </c>
      <c r="I6539" s="4">
        <v>1.4349145599999158</v>
      </c>
      <c r="J6539" s="16">
        <v>23</v>
      </c>
      <c r="K6539" s="16">
        <v>4</v>
      </c>
      <c r="L6539" s="16">
        <v>2</v>
      </c>
      <c r="M6539" s="16">
        <v>2</v>
      </c>
      <c r="N6539" s="16">
        <f t="shared" si="225"/>
        <v>42</v>
      </c>
      <c r="O6539">
        <f>O6538</f>
        <v>0</v>
      </c>
      <c r="P6539">
        <f>P6538</f>
        <v>54</v>
      </c>
      <c r="Q6539">
        <f>Q6538</f>
        <v>1</v>
      </c>
      <c r="R6539">
        <f>R6538</f>
        <v>0.71874519900029499</v>
      </c>
      <c r="S6539">
        <f>S6538</f>
        <v>1</v>
      </c>
    </row>
    <row r="6540" spans="1:19">
      <c r="A6540" s="20">
        <v>4</v>
      </c>
      <c r="B6540" s="20">
        <v>1</v>
      </c>
      <c r="C6540" s="1">
        <v>0</v>
      </c>
      <c r="D6540" s="20">
        <v>0</v>
      </c>
      <c r="E6540" s="1">
        <v>1</v>
      </c>
      <c r="F6540" s="20">
        <v>28</v>
      </c>
      <c r="G6540" s="20">
        <v>4</v>
      </c>
      <c r="H6540" s="20">
        <v>8</v>
      </c>
      <c r="I6540" s="3">
        <v>0.56729038299999901</v>
      </c>
      <c r="J6540" s="16">
        <v>23</v>
      </c>
      <c r="K6540" s="16">
        <v>4</v>
      </c>
      <c r="L6540" s="16">
        <v>2</v>
      </c>
      <c r="M6540" s="16">
        <v>2</v>
      </c>
      <c r="N6540" s="16">
        <f t="shared" si="225"/>
        <v>42</v>
      </c>
      <c r="O6540">
        <f>O6539</f>
        <v>0</v>
      </c>
      <c r="P6540">
        <f>P6539</f>
        <v>54</v>
      </c>
      <c r="Q6540">
        <f>Q6539</f>
        <v>1</v>
      </c>
      <c r="R6540">
        <f>R6539</f>
        <v>0.71874519900029499</v>
      </c>
      <c r="S6540">
        <f>S6539</f>
        <v>1</v>
      </c>
    </row>
    <row r="6541" spans="1:19">
      <c r="A6541" s="20">
        <v>4</v>
      </c>
      <c r="B6541" s="20">
        <v>1</v>
      </c>
      <c r="C6541" s="1">
        <v>0</v>
      </c>
      <c r="D6541" s="20">
        <v>0</v>
      </c>
      <c r="E6541" s="1">
        <v>1</v>
      </c>
      <c r="F6541" s="20">
        <v>28</v>
      </c>
      <c r="G6541" s="20">
        <v>5</v>
      </c>
      <c r="H6541" s="20">
        <v>12</v>
      </c>
      <c r="I6541" s="3">
        <v>1.8854148479995181</v>
      </c>
      <c r="J6541" s="16">
        <v>23</v>
      </c>
      <c r="K6541" s="16">
        <v>4</v>
      </c>
      <c r="L6541" s="16">
        <v>2</v>
      </c>
      <c r="M6541" s="16">
        <v>2</v>
      </c>
      <c r="N6541" s="16">
        <f t="shared" si="225"/>
        <v>42</v>
      </c>
      <c r="O6541">
        <f>O6540</f>
        <v>0</v>
      </c>
      <c r="P6541">
        <f>P6540</f>
        <v>54</v>
      </c>
      <c r="Q6541">
        <f>Q6540</f>
        <v>1</v>
      </c>
      <c r="R6541">
        <f>R6540</f>
        <v>0.71874519900029499</v>
      </c>
      <c r="S6541">
        <f>S6540</f>
        <v>1</v>
      </c>
    </row>
    <row r="6542" spans="1:19">
      <c r="A6542" s="20">
        <v>4</v>
      </c>
      <c r="B6542" s="20">
        <v>1</v>
      </c>
      <c r="C6542" s="1">
        <v>0</v>
      </c>
      <c r="D6542" s="20">
        <v>0</v>
      </c>
      <c r="E6542" s="1">
        <v>1</v>
      </c>
      <c r="F6542" s="20">
        <v>29</v>
      </c>
      <c r="G6542" s="20">
        <v>1</v>
      </c>
      <c r="H6542" s="20">
        <v>16</v>
      </c>
      <c r="I6542" s="3">
        <v>0.95099479800046405</v>
      </c>
      <c r="J6542" s="16">
        <v>23</v>
      </c>
      <c r="K6542" s="16">
        <v>4</v>
      </c>
      <c r="L6542" s="16">
        <v>2</v>
      </c>
      <c r="M6542" s="16">
        <v>2</v>
      </c>
      <c r="N6542" s="16">
        <f t="shared" si="225"/>
        <v>42</v>
      </c>
      <c r="O6542" s="3">
        <v>0</v>
      </c>
      <c r="P6542" s="3">
        <v>70</v>
      </c>
      <c r="Q6542" s="3">
        <v>1</v>
      </c>
      <c r="R6542" s="3">
        <v>0.65240506000009102</v>
      </c>
      <c r="S6542" s="3">
        <v>1</v>
      </c>
    </row>
    <row r="6543" spans="1:19">
      <c r="A6543" s="20">
        <v>4</v>
      </c>
      <c r="B6543" s="20">
        <v>1</v>
      </c>
      <c r="C6543" s="1">
        <v>0</v>
      </c>
      <c r="D6543" s="20">
        <v>0</v>
      </c>
      <c r="E6543" s="1">
        <v>1</v>
      </c>
      <c r="F6543" s="20">
        <v>29</v>
      </c>
      <c r="G6543" s="20">
        <v>2</v>
      </c>
      <c r="H6543" s="20">
        <v>7</v>
      </c>
      <c r="I6543" s="3">
        <v>0.31699241600017503</v>
      </c>
      <c r="J6543" s="16">
        <v>23</v>
      </c>
      <c r="K6543" s="16">
        <v>4</v>
      </c>
      <c r="L6543" s="16">
        <v>2</v>
      </c>
      <c r="M6543" s="16">
        <v>2</v>
      </c>
      <c r="N6543" s="16">
        <f t="shared" si="225"/>
        <v>42</v>
      </c>
      <c r="O6543">
        <f>O6542</f>
        <v>0</v>
      </c>
      <c r="P6543">
        <f>P6542</f>
        <v>70</v>
      </c>
      <c r="Q6543">
        <f>Q6542</f>
        <v>1</v>
      </c>
      <c r="R6543">
        <f>R6542</f>
        <v>0.65240506000009102</v>
      </c>
      <c r="S6543">
        <f>S6542</f>
        <v>1</v>
      </c>
    </row>
    <row r="6544" spans="1:19">
      <c r="A6544" s="20">
        <v>4</v>
      </c>
      <c r="B6544" s="20">
        <v>1</v>
      </c>
      <c r="C6544" s="1">
        <v>0</v>
      </c>
      <c r="D6544" s="20">
        <v>0</v>
      </c>
      <c r="E6544" s="1">
        <v>1</v>
      </c>
      <c r="F6544" s="20">
        <v>29</v>
      </c>
      <c r="G6544" s="20">
        <v>3</v>
      </c>
      <c r="H6544" s="20">
        <v>6</v>
      </c>
      <c r="I6544" s="4">
        <v>1.6685135549996599</v>
      </c>
      <c r="J6544" s="16">
        <v>23</v>
      </c>
      <c r="K6544" s="16">
        <v>4</v>
      </c>
      <c r="L6544" s="16">
        <v>2</v>
      </c>
      <c r="M6544" s="16">
        <v>2</v>
      </c>
      <c r="N6544" s="16">
        <f t="shared" si="225"/>
        <v>42</v>
      </c>
      <c r="O6544">
        <f>O6543</f>
        <v>0</v>
      </c>
      <c r="P6544">
        <f>P6543</f>
        <v>70</v>
      </c>
      <c r="Q6544">
        <f>Q6543</f>
        <v>1</v>
      </c>
      <c r="R6544">
        <f>R6543</f>
        <v>0.65240506000009102</v>
      </c>
      <c r="S6544">
        <f>S6543</f>
        <v>1</v>
      </c>
    </row>
    <row r="6545" spans="1:19">
      <c r="A6545" s="20">
        <v>4</v>
      </c>
      <c r="B6545" s="20">
        <v>1</v>
      </c>
      <c r="C6545" s="1">
        <v>0</v>
      </c>
      <c r="D6545" s="20">
        <v>0</v>
      </c>
      <c r="E6545" s="1">
        <v>1</v>
      </c>
      <c r="F6545" s="20">
        <v>29</v>
      </c>
      <c r="G6545" s="20">
        <v>4</v>
      </c>
      <c r="H6545" s="20">
        <v>5</v>
      </c>
      <c r="I6545" s="3">
        <v>0.58399366699995803</v>
      </c>
      <c r="J6545" s="16">
        <v>23</v>
      </c>
      <c r="K6545" s="16">
        <v>4</v>
      </c>
      <c r="L6545" s="16">
        <v>2</v>
      </c>
      <c r="M6545" s="16">
        <v>2</v>
      </c>
      <c r="N6545" s="16">
        <f t="shared" si="225"/>
        <v>42</v>
      </c>
      <c r="O6545">
        <f>O6544</f>
        <v>0</v>
      </c>
      <c r="P6545">
        <f>P6544</f>
        <v>70</v>
      </c>
      <c r="Q6545">
        <f>Q6544</f>
        <v>1</v>
      </c>
      <c r="R6545">
        <f>R6544</f>
        <v>0.65240506000009102</v>
      </c>
      <c r="S6545">
        <f>S6544</f>
        <v>1</v>
      </c>
    </row>
    <row r="6546" spans="1:19">
      <c r="A6546" s="20">
        <v>4</v>
      </c>
      <c r="B6546" s="20">
        <v>1</v>
      </c>
      <c r="C6546" s="1">
        <v>0</v>
      </c>
      <c r="D6546" s="20">
        <v>0</v>
      </c>
      <c r="E6546" s="1">
        <v>1</v>
      </c>
      <c r="F6546" s="20">
        <v>29</v>
      </c>
      <c r="G6546" s="20">
        <v>5</v>
      </c>
      <c r="H6546" s="20">
        <v>18</v>
      </c>
      <c r="I6546" s="3">
        <v>2.0355666160003212</v>
      </c>
      <c r="J6546" s="16">
        <v>23</v>
      </c>
      <c r="K6546" s="16">
        <v>4</v>
      </c>
      <c r="L6546" s="16">
        <v>2</v>
      </c>
      <c r="M6546" s="16">
        <v>2</v>
      </c>
      <c r="N6546" s="16">
        <f t="shared" si="225"/>
        <v>42</v>
      </c>
      <c r="O6546">
        <f>O6545</f>
        <v>0</v>
      </c>
      <c r="P6546">
        <f>P6545</f>
        <v>70</v>
      </c>
      <c r="Q6546">
        <f>Q6545</f>
        <v>1</v>
      </c>
      <c r="R6546">
        <f>R6545</f>
        <v>0.65240506000009102</v>
      </c>
      <c r="S6546">
        <f>S6545</f>
        <v>1</v>
      </c>
    </row>
    <row r="6547" spans="1:19">
      <c r="A6547" s="20">
        <v>4</v>
      </c>
      <c r="B6547" s="20">
        <v>1</v>
      </c>
      <c r="C6547" s="1">
        <v>1</v>
      </c>
      <c r="D6547" s="20">
        <v>1</v>
      </c>
      <c r="E6547" s="1">
        <v>1</v>
      </c>
      <c r="F6547" s="20">
        <v>30</v>
      </c>
      <c r="G6547" s="20">
        <v>1</v>
      </c>
      <c r="H6547" s="20">
        <v>10</v>
      </c>
      <c r="I6547" s="3">
        <v>1.1511960450006871</v>
      </c>
      <c r="J6547" s="16">
        <v>23</v>
      </c>
      <c r="K6547" s="16">
        <v>4</v>
      </c>
      <c r="L6547" s="16">
        <v>2</v>
      </c>
      <c r="M6547" s="16">
        <v>2</v>
      </c>
      <c r="N6547" s="16">
        <f t="shared" si="225"/>
        <v>42</v>
      </c>
      <c r="O6547" s="3">
        <v>0</v>
      </c>
      <c r="P6547" s="3">
        <v>20</v>
      </c>
      <c r="Q6547" s="3">
        <v>1</v>
      </c>
      <c r="R6547" s="3">
        <v>0.96930506699936803</v>
      </c>
      <c r="S6547" s="3">
        <v>1</v>
      </c>
    </row>
    <row r="6548" spans="1:19">
      <c r="A6548" s="20">
        <v>4</v>
      </c>
      <c r="B6548" s="20">
        <v>1</v>
      </c>
      <c r="C6548" s="1">
        <v>1</v>
      </c>
      <c r="D6548" s="20">
        <v>1</v>
      </c>
      <c r="E6548" s="1">
        <v>1</v>
      </c>
      <c r="F6548" s="20">
        <v>30</v>
      </c>
      <c r="G6548" s="20">
        <v>2</v>
      </c>
      <c r="H6548" s="20">
        <v>6</v>
      </c>
      <c r="I6548" s="3">
        <v>0.33368387599966798</v>
      </c>
      <c r="J6548" s="16">
        <v>23</v>
      </c>
      <c r="K6548" s="16">
        <v>4</v>
      </c>
      <c r="L6548" s="16">
        <v>2</v>
      </c>
      <c r="M6548" s="16">
        <v>2</v>
      </c>
      <c r="N6548" s="16">
        <f t="shared" si="225"/>
        <v>42</v>
      </c>
      <c r="O6548">
        <f>O6547</f>
        <v>0</v>
      </c>
      <c r="P6548">
        <f>P6547</f>
        <v>20</v>
      </c>
      <c r="Q6548">
        <f>Q6547</f>
        <v>1</v>
      </c>
      <c r="R6548">
        <f>R6547</f>
        <v>0.96930506699936803</v>
      </c>
      <c r="S6548">
        <f>S6547</f>
        <v>1</v>
      </c>
    </row>
    <row r="6549" spans="1:19">
      <c r="A6549" s="20">
        <v>4</v>
      </c>
      <c r="B6549" s="20">
        <v>1</v>
      </c>
      <c r="C6549" s="1">
        <v>1</v>
      </c>
      <c r="D6549" s="20">
        <v>1</v>
      </c>
      <c r="E6549" s="1">
        <v>1</v>
      </c>
      <c r="F6549" s="20">
        <v>30</v>
      </c>
      <c r="G6549" s="20">
        <v>3</v>
      </c>
      <c r="H6549" s="20">
        <v>8</v>
      </c>
      <c r="I6549" s="3">
        <v>1.88540859000022</v>
      </c>
      <c r="J6549" s="16">
        <v>23</v>
      </c>
      <c r="K6549" s="16">
        <v>4</v>
      </c>
      <c r="L6549" s="16">
        <v>2</v>
      </c>
      <c r="M6549" s="16">
        <v>2</v>
      </c>
      <c r="N6549" s="16">
        <f t="shared" si="225"/>
        <v>42</v>
      </c>
      <c r="O6549">
        <f>O6548</f>
        <v>0</v>
      </c>
      <c r="P6549">
        <f>P6548</f>
        <v>20</v>
      </c>
      <c r="Q6549">
        <f>Q6548</f>
        <v>1</v>
      </c>
      <c r="R6549">
        <f>R6548</f>
        <v>0.96930506699936803</v>
      </c>
      <c r="S6549">
        <f>S6548</f>
        <v>1</v>
      </c>
    </row>
    <row r="6550" spans="1:19">
      <c r="A6550" s="20">
        <v>4</v>
      </c>
      <c r="B6550" s="20">
        <v>1</v>
      </c>
      <c r="C6550" s="1">
        <v>1</v>
      </c>
      <c r="D6550" s="20">
        <v>1</v>
      </c>
      <c r="E6550" s="1">
        <v>1</v>
      </c>
      <c r="F6550" s="20">
        <v>30</v>
      </c>
      <c r="G6550" s="20">
        <v>4</v>
      </c>
      <c r="H6550" s="20">
        <v>9</v>
      </c>
      <c r="I6550" s="3">
        <v>1.3348222599997812</v>
      </c>
      <c r="J6550" s="16">
        <v>23</v>
      </c>
      <c r="K6550" s="16">
        <v>4</v>
      </c>
      <c r="L6550" s="16">
        <v>2</v>
      </c>
      <c r="M6550" s="16">
        <v>2</v>
      </c>
      <c r="N6550" s="16">
        <f t="shared" si="225"/>
        <v>42</v>
      </c>
      <c r="O6550">
        <f>O6549</f>
        <v>0</v>
      </c>
      <c r="P6550">
        <f>P6549</f>
        <v>20</v>
      </c>
      <c r="Q6550">
        <f>Q6549</f>
        <v>1</v>
      </c>
      <c r="R6550">
        <f>R6549</f>
        <v>0.96930506699936803</v>
      </c>
      <c r="S6550">
        <f>S6549</f>
        <v>1</v>
      </c>
    </row>
    <row r="6551" spans="1:19">
      <c r="A6551" s="20">
        <v>4</v>
      </c>
      <c r="B6551" s="20">
        <v>1</v>
      </c>
      <c r="C6551" s="1">
        <v>1</v>
      </c>
      <c r="D6551" s="20">
        <v>1</v>
      </c>
      <c r="E6551" s="1">
        <v>1</v>
      </c>
      <c r="F6551" s="20">
        <v>30</v>
      </c>
      <c r="G6551" s="20">
        <v>5</v>
      </c>
      <c r="H6551" s="20">
        <v>11</v>
      </c>
      <c r="I6551" s="3">
        <v>1.5683671779997881</v>
      </c>
      <c r="J6551" s="16">
        <v>23</v>
      </c>
      <c r="K6551" s="16">
        <v>4</v>
      </c>
      <c r="L6551" s="16">
        <v>2</v>
      </c>
      <c r="M6551" s="16">
        <v>2</v>
      </c>
      <c r="N6551" s="16">
        <f t="shared" si="225"/>
        <v>42</v>
      </c>
      <c r="O6551">
        <f>O6550</f>
        <v>0</v>
      </c>
      <c r="P6551">
        <f>P6550</f>
        <v>20</v>
      </c>
      <c r="Q6551">
        <f>Q6550</f>
        <v>1</v>
      </c>
      <c r="R6551">
        <f>R6550</f>
        <v>0.96930506699936803</v>
      </c>
      <c r="S6551">
        <f>S6550</f>
        <v>1</v>
      </c>
    </row>
    <row r="6552" spans="1:19">
      <c r="A6552" s="20">
        <v>4</v>
      </c>
      <c r="B6552" s="20">
        <v>1</v>
      </c>
      <c r="C6552" s="1">
        <v>1</v>
      </c>
      <c r="D6552" s="20">
        <v>1</v>
      </c>
      <c r="E6552" s="1">
        <v>1</v>
      </c>
      <c r="F6552" s="20">
        <v>31</v>
      </c>
      <c r="G6552" s="20">
        <v>1</v>
      </c>
      <c r="H6552" s="20">
        <v>26</v>
      </c>
      <c r="I6552" s="4">
        <v>2.953212645000344</v>
      </c>
      <c r="J6552" s="16">
        <v>23</v>
      </c>
      <c r="K6552" s="16">
        <v>4</v>
      </c>
      <c r="L6552" s="16">
        <v>2</v>
      </c>
      <c r="M6552" s="16">
        <v>2</v>
      </c>
      <c r="N6552" s="16">
        <f t="shared" si="225"/>
        <v>42</v>
      </c>
      <c r="O6552" s="3">
        <v>0</v>
      </c>
      <c r="P6552" s="3">
        <v>66</v>
      </c>
      <c r="Q6552" s="3">
        <v>1</v>
      </c>
      <c r="R6552" s="3">
        <v>1.06914891399992</v>
      </c>
      <c r="S6552" s="3">
        <v>1</v>
      </c>
    </row>
    <row r="6553" spans="1:19">
      <c r="A6553" s="20">
        <v>4</v>
      </c>
      <c r="B6553" s="20">
        <v>1</v>
      </c>
      <c r="C6553" s="1">
        <v>1</v>
      </c>
      <c r="D6553" s="20">
        <v>1</v>
      </c>
      <c r="E6553" s="1">
        <v>1</v>
      </c>
      <c r="F6553" s="20">
        <v>31</v>
      </c>
      <c r="G6553" s="20">
        <v>2</v>
      </c>
      <c r="H6553" s="20">
        <v>6</v>
      </c>
      <c r="I6553" s="3">
        <v>0.83423863299958501</v>
      </c>
      <c r="J6553" s="16">
        <v>23</v>
      </c>
      <c r="K6553" s="16">
        <v>4</v>
      </c>
      <c r="L6553" s="16">
        <v>2</v>
      </c>
      <c r="M6553" s="16">
        <v>2</v>
      </c>
      <c r="N6553" s="16">
        <f t="shared" si="225"/>
        <v>42</v>
      </c>
      <c r="O6553">
        <f>O6552</f>
        <v>0</v>
      </c>
      <c r="P6553">
        <f>P6552</f>
        <v>66</v>
      </c>
      <c r="Q6553">
        <f>Q6552</f>
        <v>1</v>
      </c>
      <c r="R6553">
        <f>R6552</f>
        <v>1.06914891399992</v>
      </c>
      <c r="S6553">
        <f>S6552</f>
        <v>1</v>
      </c>
    </row>
    <row r="6554" spans="1:19">
      <c r="A6554" s="20">
        <v>4</v>
      </c>
      <c r="B6554" s="20">
        <v>1</v>
      </c>
      <c r="C6554" s="1">
        <v>1</v>
      </c>
      <c r="D6554" s="20">
        <v>1</v>
      </c>
      <c r="E6554" s="1">
        <v>1</v>
      </c>
      <c r="F6554" s="20">
        <v>31</v>
      </c>
      <c r="G6554" s="20">
        <v>3</v>
      </c>
      <c r="H6554" s="20">
        <v>13</v>
      </c>
      <c r="I6554" s="3">
        <v>1.6685224459997681</v>
      </c>
      <c r="J6554" s="16">
        <v>23</v>
      </c>
      <c r="K6554" s="16">
        <v>4</v>
      </c>
      <c r="L6554" s="16">
        <v>2</v>
      </c>
      <c r="M6554" s="16">
        <v>2</v>
      </c>
      <c r="N6554" s="16">
        <f t="shared" si="225"/>
        <v>42</v>
      </c>
      <c r="O6554">
        <f>O6553</f>
        <v>0</v>
      </c>
      <c r="P6554">
        <f>P6553</f>
        <v>66</v>
      </c>
      <c r="Q6554">
        <f>Q6553</f>
        <v>1</v>
      </c>
      <c r="R6554">
        <f>R6553</f>
        <v>1.06914891399992</v>
      </c>
      <c r="S6554">
        <f>S6553</f>
        <v>1</v>
      </c>
    </row>
    <row r="6555" spans="1:19">
      <c r="A6555" s="20">
        <v>4</v>
      </c>
      <c r="B6555" s="20">
        <v>1</v>
      </c>
      <c r="C6555" s="1">
        <v>1</v>
      </c>
      <c r="D6555" s="20">
        <v>1</v>
      </c>
      <c r="E6555" s="1">
        <v>1</v>
      </c>
      <c r="F6555" s="20">
        <v>31</v>
      </c>
      <c r="G6555" s="20">
        <v>4</v>
      </c>
      <c r="H6555" s="20">
        <v>9</v>
      </c>
      <c r="I6555" s="3">
        <v>1.8019930489999738</v>
      </c>
      <c r="J6555" s="16">
        <v>23</v>
      </c>
      <c r="K6555" s="16">
        <v>4</v>
      </c>
      <c r="L6555" s="16">
        <v>2</v>
      </c>
      <c r="M6555" s="16">
        <v>2</v>
      </c>
      <c r="N6555" s="16">
        <f t="shared" si="225"/>
        <v>42</v>
      </c>
      <c r="O6555">
        <f>O6554</f>
        <v>0</v>
      </c>
      <c r="P6555">
        <f>P6554</f>
        <v>66</v>
      </c>
      <c r="Q6555">
        <f>Q6554</f>
        <v>1</v>
      </c>
      <c r="R6555">
        <f>R6554</f>
        <v>1.06914891399992</v>
      </c>
      <c r="S6555">
        <f>S6554</f>
        <v>1</v>
      </c>
    </row>
    <row r="6556" spans="1:19">
      <c r="A6556" s="20">
        <v>4</v>
      </c>
      <c r="B6556" s="20">
        <v>1</v>
      </c>
      <c r="C6556" s="1">
        <v>1</v>
      </c>
      <c r="D6556" s="20">
        <v>1</v>
      </c>
      <c r="E6556" s="1">
        <v>1</v>
      </c>
      <c r="F6556" s="20">
        <v>31</v>
      </c>
      <c r="G6556" s="20">
        <v>5</v>
      </c>
      <c r="H6556" s="20">
        <v>19</v>
      </c>
      <c r="I6556" s="3">
        <v>1.9187754439999463</v>
      </c>
      <c r="J6556" s="16">
        <v>23</v>
      </c>
      <c r="K6556" s="16">
        <v>4</v>
      </c>
      <c r="L6556" s="16">
        <v>2</v>
      </c>
      <c r="M6556" s="16">
        <v>2</v>
      </c>
      <c r="N6556" s="16">
        <f t="shared" si="225"/>
        <v>42</v>
      </c>
      <c r="O6556">
        <f>O6555</f>
        <v>0</v>
      </c>
      <c r="P6556">
        <f>P6555</f>
        <v>66</v>
      </c>
      <c r="Q6556">
        <f>Q6555</f>
        <v>1</v>
      </c>
      <c r="R6556">
        <f>R6555</f>
        <v>1.06914891399992</v>
      </c>
      <c r="S6556">
        <f>S6555</f>
        <v>1</v>
      </c>
    </row>
    <row r="6557" spans="1:19">
      <c r="A6557" s="20">
        <v>4</v>
      </c>
      <c r="B6557" s="20">
        <v>1</v>
      </c>
      <c r="C6557" s="1">
        <v>0</v>
      </c>
      <c r="D6557" s="20">
        <v>0</v>
      </c>
      <c r="E6557" s="1">
        <v>1</v>
      </c>
      <c r="F6557" s="20">
        <v>32</v>
      </c>
      <c r="G6557" s="20">
        <v>1</v>
      </c>
      <c r="H6557" s="20">
        <v>29</v>
      </c>
      <c r="I6557" s="4">
        <v>6.1567268440003193</v>
      </c>
      <c r="J6557" s="16">
        <v>23</v>
      </c>
      <c r="K6557" s="16">
        <v>4</v>
      </c>
      <c r="L6557" s="16">
        <v>2</v>
      </c>
      <c r="M6557" s="16">
        <v>2</v>
      </c>
      <c r="N6557" s="16">
        <f t="shared" si="225"/>
        <v>42</v>
      </c>
      <c r="O6557" s="3">
        <v>0</v>
      </c>
      <c r="P6557" s="3">
        <v>46</v>
      </c>
      <c r="Q6557" s="3">
        <v>1</v>
      </c>
      <c r="R6557" s="3">
        <v>0.65185686200038595</v>
      </c>
      <c r="S6557" s="3">
        <v>1</v>
      </c>
    </row>
    <row r="6558" spans="1:19">
      <c r="A6558" s="20">
        <v>4</v>
      </c>
      <c r="B6558" s="20">
        <v>1</v>
      </c>
      <c r="C6558" s="1">
        <v>0</v>
      </c>
      <c r="D6558" s="20">
        <v>0</v>
      </c>
      <c r="E6558" s="1">
        <v>1</v>
      </c>
      <c r="F6558" s="20">
        <v>32</v>
      </c>
      <c r="G6558" s="20">
        <v>2</v>
      </c>
      <c r="H6558" s="20">
        <v>10</v>
      </c>
      <c r="I6558" s="3">
        <v>1.2013236800003129</v>
      </c>
      <c r="J6558" s="16">
        <v>23</v>
      </c>
      <c r="K6558" s="16">
        <v>4</v>
      </c>
      <c r="L6558" s="16">
        <v>2</v>
      </c>
      <c r="M6558" s="16">
        <v>2</v>
      </c>
      <c r="N6558" s="16">
        <f t="shared" si="225"/>
        <v>42</v>
      </c>
      <c r="O6558">
        <f>O6557</f>
        <v>0</v>
      </c>
      <c r="P6558">
        <f>P6557</f>
        <v>46</v>
      </c>
      <c r="Q6558">
        <f>Q6557</f>
        <v>1</v>
      </c>
      <c r="R6558">
        <f>R6557</f>
        <v>0.65185686200038595</v>
      </c>
      <c r="S6558">
        <f>S6557</f>
        <v>1</v>
      </c>
    </row>
    <row r="6559" spans="1:19">
      <c r="A6559" s="20">
        <v>4</v>
      </c>
      <c r="B6559" s="20">
        <v>1</v>
      </c>
      <c r="C6559" s="1">
        <v>0</v>
      </c>
      <c r="D6559" s="20">
        <v>0</v>
      </c>
      <c r="E6559" s="1">
        <v>1</v>
      </c>
      <c r="F6559" s="20">
        <v>32</v>
      </c>
      <c r="G6559" s="20">
        <v>3</v>
      </c>
      <c r="H6559" s="20">
        <v>9</v>
      </c>
      <c r="I6559" s="3">
        <v>1.7352454649999329</v>
      </c>
      <c r="J6559" s="16">
        <v>23</v>
      </c>
      <c r="K6559" s="16">
        <v>4</v>
      </c>
      <c r="L6559" s="16">
        <v>2</v>
      </c>
      <c r="M6559" s="16">
        <v>2</v>
      </c>
      <c r="N6559" s="16">
        <f t="shared" si="225"/>
        <v>42</v>
      </c>
      <c r="O6559">
        <f>O6558</f>
        <v>0</v>
      </c>
      <c r="P6559">
        <f>P6558</f>
        <v>46</v>
      </c>
      <c r="Q6559">
        <f>Q6558</f>
        <v>1</v>
      </c>
      <c r="R6559">
        <f>R6558</f>
        <v>0.65185686200038595</v>
      </c>
      <c r="S6559">
        <f>S6558</f>
        <v>1</v>
      </c>
    </row>
    <row r="6560" spans="1:19">
      <c r="A6560" s="20">
        <v>4</v>
      </c>
      <c r="B6560" s="20">
        <v>1</v>
      </c>
      <c r="C6560" s="1">
        <v>0</v>
      </c>
      <c r="D6560" s="20">
        <v>0</v>
      </c>
      <c r="E6560" s="1">
        <v>1</v>
      </c>
      <c r="F6560" s="20">
        <v>32</v>
      </c>
      <c r="G6560" s="20">
        <v>4</v>
      </c>
      <c r="H6560" s="20">
        <v>11</v>
      </c>
      <c r="I6560" s="3">
        <v>2.3692763459994142</v>
      </c>
      <c r="J6560" s="16">
        <v>23</v>
      </c>
      <c r="K6560" s="16">
        <v>4</v>
      </c>
      <c r="L6560" s="16">
        <v>2</v>
      </c>
      <c r="M6560" s="16">
        <v>2</v>
      </c>
      <c r="N6560" s="16">
        <f t="shared" si="225"/>
        <v>42</v>
      </c>
      <c r="O6560">
        <f>O6559</f>
        <v>0</v>
      </c>
      <c r="P6560">
        <f>P6559</f>
        <v>46</v>
      </c>
      <c r="Q6560">
        <f>Q6559</f>
        <v>1</v>
      </c>
      <c r="R6560">
        <f>R6559</f>
        <v>0.65185686200038595</v>
      </c>
      <c r="S6560">
        <f>S6559</f>
        <v>1</v>
      </c>
    </row>
    <row r="6561" spans="1:19">
      <c r="A6561" s="20">
        <v>4</v>
      </c>
      <c r="B6561" s="20">
        <v>1</v>
      </c>
      <c r="C6561" s="1">
        <v>0</v>
      </c>
      <c r="D6561" s="20">
        <v>0</v>
      </c>
      <c r="E6561" s="1">
        <v>1</v>
      </c>
      <c r="F6561" s="20">
        <v>32</v>
      </c>
      <c r="G6561" s="20">
        <v>5</v>
      </c>
      <c r="H6561" s="20">
        <v>19</v>
      </c>
      <c r="I6561" s="3">
        <v>1.735256845000549</v>
      </c>
      <c r="J6561" s="16">
        <v>23</v>
      </c>
      <c r="K6561" s="16">
        <v>4</v>
      </c>
      <c r="L6561" s="16">
        <v>2</v>
      </c>
      <c r="M6561" s="16">
        <v>2</v>
      </c>
      <c r="N6561" s="16">
        <f t="shared" si="225"/>
        <v>42</v>
      </c>
      <c r="O6561">
        <f>O6560</f>
        <v>0</v>
      </c>
      <c r="P6561">
        <f>P6560</f>
        <v>46</v>
      </c>
      <c r="Q6561">
        <f>Q6560</f>
        <v>1</v>
      </c>
      <c r="R6561">
        <f>R6560</f>
        <v>0.65185686200038595</v>
      </c>
      <c r="S6561">
        <f>S6560</f>
        <v>1</v>
      </c>
    </row>
    <row r="6562" spans="1:19">
      <c r="A6562" s="20">
        <v>4</v>
      </c>
      <c r="B6562" s="20">
        <v>1</v>
      </c>
      <c r="C6562" s="1">
        <v>0</v>
      </c>
      <c r="D6562" s="20">
        <v>0</v>
      </c>
      <c r="E6562" s="1">
        <v>1</v>
      </c>
      <c r="F6562" s="20">
        <v>33</v>
      </c>
      <c r="G6562" s="20">
        <v>1</v>
      </c>
      <c r="H6562" s="20">
        <v>19</v>
      </c>
      <c r="I6562" s="4">
        <v>1.7351625400006001</v>
      </c>
      <c r="J6562" s="16">
        <v>23</v>
      </c>
      <c r="K6562" s="16">
        <v>4</v>
      </c>
      <c r="L6562" s="16">
        <v>2</v>
      </c>
      <c r="M6562" s="16">
        <v>2</v>
      </c>
      <c r="N6562" s="16">
        <f t="shared" si="225"/>
        <v>42</v>
      </c>
      <c r="O6562" s="3">
        <v>0</v>
      </c>
      <c r="P6562" s="3">
        <v>36</v>
      </c>
      <c r="Q6562" s="3">
        <v>1</v>
      </c>
      <c r="R6562" s="3">
        <v>0.45177655600036798</v>
      </c>
      <c r="S6562" s="3">
        <v>1</v>
      </c>
    </row>
    <row r="6563" spans="1:19">
      <c r="A6563" s="20">
        <v>4</v>
      </c>
      <c r="B6563" s="20">
        <v>1</v>
      </c>
      <c r="C6563" s="1">
        <v>0</v>
      </c>
      <c r="D6563" s="20">
        <v>0</v>
      </c>
      <c r="E6563" s="1">
        <v>1</v>
      </c>
      <c r="F6563" s="20">
        <v>33</v>
      </c>
      <c r="G6563" s="20">
        <v>2</v>
      </c>
      <c r="H6563" s="20">
        <v>15</v>
      </c>
      <c r="I6563" s="3">
        <v>3.1868631839997739</v>
      </c>
      <c r="J6563" s="16">
        <v>23</v>
      </c>
      <c r="K6563" s="16">
        <v>4</v>
      </c>
      <c r="L6563" s="16">
        <v>2</v>
      </c>
      <c r="M6563" s="16">
        <v>2</v>
      </c>
      <c r="N6563" s="16">
        <f t="shared" si="225"/>
        <v>42</v>
      </c>
      <c r="O6563">
        <f>O6562</f>
        <v>0</v>
      </c>
      <c r="P6563">
        <f>P6562</f>
        <v>36</v>
      </c>
      <c r="Q6563">
        <f>Q6562</f>
        <v>1</v>
      </c>
      <c r="R6563">
        <f>R6562</f>
        <v>0.45177655600036798</v>
      </c>
      <c r="S6563">
        <f>S6562</f>
        <v>1</v>
      </c>
    </row>
    <row r="6564" spans="1:19">
      <c r="A6564" s="20">
        <v>4</v>
      </c>
      <c r="B6564" s="20">
        <v>1</v>
      </c>
      <c r="C6564" s="1">
        <v>0</v>
      </c>
      <c r="D6564" s="20">
        <v>0</v>
      </c>
      <c r="E6564" s="1">
        <v>1</v>
      </c>
      <c r="F6564" s="20">
        <v>33</v>
      </c>
      <c r="G6564" s="20">
        <v>3</v>
      </c>
      <c r="H6564" s="20">
        <v>10</v>
      </c>
      <c r="I6564" s="3">
        <v>2.736357935000334</v>
      </c>
      <c r="J6564" s="16">
        <v>23</v>
      </c>
      <c r="K6564" s="16">
        <v>4</v>
      </c>
      <c r="L6564" s="16">
        <v>2</v>
      </c>
      <c r="M6564" s="16">
        <v>2</v>
      </c>
      <c r="N6564" s="16">
        <f t="shared" si="225"/>
        <v>42</v>
      </c>
      <c r="O6564">
        <f>O6563</f>
        <v>0</v>
      </c>
      <c r="P6564">
        <f>P6563</f>
        <v>36</v>
      </c>
      <c r="Q6564">
        <f>Q6563</f>
        <v>1</v>
      </c>
      <c r="R6564">
        <f>R6563</f>
        <v>0.45177655600036798</v>
      </c>
      <c r="S6564">
        <f>S6563</f>
        <v>1</v>
      </c>
    </row>
    <row r="6565" spans="1:19">
      <c r="A6565" s="20">
        <v>4</v>
      </c>
      <c r="B6565" s="20">
        <v>1</v>
      </c>
      <c r="C6565" s="1">
        <v>0</v>
      </c>
      <c r="D6565" s="20">
        <v>0</v>
      </c>
      <c r="E6565" s="1">
        <v>1</v>
      </c>
      <c r="F6565" s="20">
        <v>33</v>
      </c>
      <c r="G6565" s="20">
        <v>4</v>
      </c>
      <c r="H6565" s="20">
        <v>10</v>
      </c>
      <c r="I6565" s="3">
        <v>1.635130079999725</v>
      </c>
      <c r="J6565" s="16">
        <v>23</v>
      </c>
      <c r="K6565" s="16">
        <v>4</v>
      </c>
      <c r="L6565" s="16">
        <v>2</v>
      </c>
      <c r="M6565" s="16">
        <v>2</v>
      </c>
      <c r="N6565" s="16">
        <f t="shared" si="225"/>
        <v>42</v>
      </c>
      <c r="O6565">
        <f>O6564</f>
        <v>0</v>
      </c>
      <c r="P6565">
        <f>P6564</f>
        <v>36</v>
      </c>
      <c r="Q6565">
        <f>Q6564</f>
        <v>1</v>
      </c>
      <c r="R6565">
        <f>R6564</f>
        <v>0.45177655600036798</v>
      </c>
      <c r="S6565">
        <f>S6564</f>
        <v>1</v>
      </c>
    </row>
    <row r="6566" spans="1:19">
      <c r="A6566" s="20">
        <v>4</v>
      </c>
      <c r="B6566" s="20">
        <v>1</v>
      </c>
      <c r="C6566" s="1">
        <v>0</v>
      </c>
      <c r="D6566" s="20">
        <v>0</v>
      </c>
      <c r="E6566" s="1">
        <v>1</v>
      </c>
      <c r="F6566" s="20">
        <v>33</v>
      </c>
      <c r="G6566" s="20">
        <v>5</v>
      </c>
      <c r="H6566" s="20">
        <v>16</v>
      </c>
      <c r="I6566" s="3">
        <v>1.2180112169999111</v>
      </c>
      <c r="J6566" s="16">
        <v>23</v>
      </c>
      <c r="K6566" s="16">
        <v>4</v>
      </c>
      <c r="L6566" s="16">
        <v>2</v>
      </c>
      <c r="M6566" s="16">
        <v>2</v>
      </c>
      <c r="N6566" s="16">
        <f t="shared" si="225"/>
        <v>42</v>
      </c>
      <c r="O6566">
        <f>O6565</f>
        <v>0</v>
      </c>
      <c r="P6566">
        <f>P6565</f>
        <v>36</v>
      </c>
      <c r="Q6566">
        <f>Q6565</f>
        <v>1</v>
      </c>
      <c r="R6566">
        <f>R6565</f>
        <v>0.45177655600036798</v>
      </c>
      <c r="S6566">
        <f>S6565</f>
        <v>1</v>
      </c>
    </row>
    <row r="6567" spans="1:19">
      <c r="A6567" s="20">
        <v>4</v>
      </c>
      <c r="B6567" s="20">
        <v>1</v>
      </c>
      <c r="C6567" s="1">
        <v>1</v>
      </c>
      <c r="D6567" s="20">
        <v>1</v>
      </c>
      <c r="E6567" s="1">
        <v>1</v>
      </c>
      <c r="F6567" s="20">
        <v>34</v>
      </c>
      <c r="G6567" s="20">
        <v>1</v>
      </c>
      <c r="H6567" s="20">
        <v>17</v>
      </c>
      <c r="I6567" s="4">
        <v>2.202300787999774</v>
      </c>
      <c r="J6567" s="16">
        <v>23</v>
      </c>
      <c r="K6567" s="16">
        <v>4</v>
      </c>
      <c r="L6567" s="16">
        <v>2</v>
      </c>
      <c r="M6567" s="16">
        <v>2</v>
      </c>
      <c r="N6567" s="16">
        <f t="shared" si="225"/>
        <v>42</v>
      </c>
      <c r="O6567" s="3">
        <v>0</v>
      </c>
      <c r="P6567" s="3">
        <v>21</v>
      </c>
      <c r="Q6567" s="3">
        <v>1</v>
      </c>
      <c r="R6567" s="3">
        <v>0.86898181300057298</v>
      </c>
      <c r="S6567" s="3">
        <v>1</v>
      </c>
    </row>
    <row r="6568" spans="1:19">
      <c r="A6568" s="20">
        <v>4</v>
      </c>
      <c r="B6568" s="20">
        <v>1</v>
      </c>
      <c r="C6568" s="1">
        <v>1</v>
      </c>
      <c r="D6568" s="20">
        <v>1</v>
      </c>
      <c r="E6568" s="1">
        <v>1</v>
      </c>
      <c r="F6568" s="20">
        <v>34</v>
      </c>
      <c r="G6568" s="20">
        <v>2</v>
      </c>
      <c r="H6568" s="20">
        <v>21</v>
      </c>
      <c r="I6568" s="3">
        <v>1.801981480999528</v>
      </c>
      <c r="J6568" s="16">
        <v>23</v>
      </c>
      <c r="K6568" s="16">
        <v>4</v>
      </c>
      <c r="L6568" s="16">
        <v>2</v>
      </c>
      <c r="M6568" s="16">
        <v>2</v>
      </c>
      <c r="N6568" s="16">
        <f t="shared" si="225"/>
        <v>42</v>
      </c>
      <c r="O6568">
        <f>O6567</f>
        <v>0</v>
      </c>
      <c r="P6568">
        <f>P6567</f>
        <v>21</v>
      </c>
      <c r="Q6568">
        <f>Q6567</f>
        <v>1</v>
      </c>
      <c r="R6568">
        <f>R6567</f>
        <v>0.86898181300057298</v>
      </c>
      <c r="S6568">
        <f>S6567</f>
        <v>1</v>
      </c>
    </row>
    <row r="6569" spans="1:19">
      <c r="A6569" s="20">
        <v>4</v>
      </c>
      <c r="B6569" s="20">
        <v>1</v>
      </c>
      <c r="C6569" s="1">
        <v>1</v>
      </c>
      <c r="D6569" s="20">
        <v>1</v>
      </c>
      <c r="E6569" s="1">
        <v>1</v>
      </c>
      <c r="F6569" s="20">
        <v>34</v>
      </c>
      <c r="G6569" s="20">
        <v>3</v>
      </c>
      <c r="H6569" s="20">
        <v>11</v>
      </c>
      <c r="I6569" s="3">
        <v>3.4538128940002886</v>
      </c>
      <c r="J6569" s="16">
        <v>23</v>
      </c>
      <c r="K6569" s="16">
        <v>4</v>
      </c>
      <c r="L6569" s="16">
        <v>2</v>
      </c>
      <c r="M6569" s="16">
        <v>2</v>
      </c>
      <c r="N6569" s="16">
        <f t="shared" si="225"/>
        <v>42</v>
      </c>
      <c r="O6569">
        <f>O6568</f>
        <v>0</v>
      </c>
      <c r="P6569">
        <f>P6568</f>
        <v>21</v>
      </c>
      <c r="Q6569">
        <f>Q6568</f>
        <v>1</v>
      </c>
      <c r="R6569">
        <f>R6568</f>
        <v>0.86898181300057298</v>
      </c>
      <c r="S6569">
        <f>S6568</f>
        <v>1</v>
      </c>
    </row>
    <row r="6570" spans="1:19">
      <c r="A6570" s="20">
        <v>4</v>
      </c>
      <c r="B6570" s="20">
        <v>1</v>
      </c>
      <c r="C6570" s="1">
        <v>1</v>
      </c>
      <c r="D6570" s="20">
        <v>1</v>
      </c>
      <c r="E6570" s="1">
        <v>1</v>
      </c>
      <c r="F6570" s="20">
        <v>34</v>
      </c>
      <c r="G6570" s="20">
        <v>4</v>
      </c>
      <c r="H6570" s="20">
        <v>16</v>
      </c>
      <c r="I6570" s="3">
        <v>1.6684968709996602</v>
      </c>
      <c r="J6570" s="16">
        <v>23</v>
      </c>
      <c r="K6570" s="16">
        <v>4</v>
      </c>
      <c r="L6570" s="16">
        <v>2</v>
      </c>
      <c r="M6570" s="16">
        <v>2</v>
      </c>
      <c r="N6570" s="16">
        <f t="shared" si="225"/>
        <v>42</v>
      </c>
      <c r="O6570">
        <f>O6569</f>
        <v>0</v>
      </c>
      <c r="P6570">
        <f>P6569</f>
        <v>21</v>
      </c>
      <c r="Q6570">
        <f>Q6569</f>
        <v>1</v>
      </c>
      <c r="R6570">
        <f>R6569</f>
        <v>0.86898181300057298</v>
      </c>
      <c r="S6570">
        <f>S6569</f>
        <v>1</v>
      </c>
    </row>
    <row r="6571" spans="1:19">
      <c r="A6571" s="20">
        <v>4</v>
      </c>
      <c r="B6571" s="20">
        <v>1</v>
      </c>
      <c r="C6571" s="1">
        <v>1</v>
      </c>
      <c r="D6571" s="20">
        <v>1</v>
      </c>
      <c r="E6571" s="1">
        <v>1</v>
      </c>
      <c r="F6571" s="20">
        <v>34</v>
      </c>
      <c r="G6571" s="20">
        <v>5</v>
      </c>
      <c r="H6571" s="20">
        <v>20</v>
      </c>
      <c r="I6571" s="3">
        <v>2.5027346580000067</v>
      </c>
      <c r="J6571" s="16">
        <v>23</v>
      </c>
      <c r="K6571" s="16">
        <v>4</v>
      </c>
      <c r="L6571" s="16">
        <v>2</v>
      </c>
      <c r="M6571" s="16">
        <v>2</v>
      </c>
      <c r="N6571" s="16">
        <f t="shared" si="225"/>
        <v>42</v>
      </c>
      <c r="O6571">
        <f>O6570</f>
        <v>0</v>
      </c>
      <c r="P6571">
        <f>P6570</f>
        <v>21</v>
      </c>
      <c r="Q6571">
        <f>Q6570</f>
        <v>1</v>
      </c>
      <c r="R6571">
        <f>R6570</f>
        <v>0.86898181300057298</v>
      </c>
      <c r="S6571">
        <f>S6570</f>
        <v>1</v>
      </c>
    </row>
    <row r="6572" spans="1:19">
      <c r="A6572" s="20">
        <v>4</v>
      </c>
      <c r="B6572" s="20">
        <v>1</v>
      </c>
      <c r="C6572" s="1">
        <v>1</v>
      </c>
      <c r="D6572" s="20">
        <v>1</v>
      </c>
      <c r="E6572" s="1">
        <v>1</v>
      </c>
      <c r="F6572" s="20">
        <v>35</v>
      </c>
      <c r="G6572" s="20">
        <v>1</v>
      </c>
      <c r="H6572" s="20">
        <v>25</v>
      </c>
      <c r="I6572" s="4">
        <v>2.6532979319999836</v>
      </c>
      <c r="J6572" s="16">
        <v>23</v>
      </c>
      <c r="K6572" s="16">
        <v>4</v>
      </c>
      <c r="L6572" s="16">
        <v>2</v>
      </c>
      <c r="M6572" s="16">
        <v>2</v>
      </c>
      <c r="N6572" s="16">
        <f t="shared" si="225"/>
        <v>42</v>
      </c>
      <c r="O6572" s="3">
        <v>0</v>
      </c>
      <c r="P6572" s="3">
        <v>42</v>
      </c>
      <c r="Q6572" s="3">
        <v>1</v>
      </c>
      <c r="R6572" s="3">
        <v>1.03574896999998</v>
      </c>
      <c r="S6572" s="3">
        <v>1</v>
      </c>
    </row>
    <row r="6573" spans="1:19">
      <c r="A6573" s="20">
        <v>4</v>
      </c>
      <c r="B6573" s="20">
        <v>1</v>
      </c>
      <c r="C6573" s="1">
        <v>1</v>
      </c>
      <c r="D6573" s="20">
        <v>1</v>
      </c>
      <c r="E6573" s="1">
        <v>1</v>
      </c>
      <c r="F6573" s="20">
        <v>35</v>
      </c>
      <c r="G6573" s="20">
        <v>2</v>
      </c>
      <c r="H6573" s="20">
        <v>25</v>
      </c>
      <c r="I6573" s="3">
        <v>3.0366552099994748</v>
      </c>
      <c r="J6573" s="16">
        <v>23</v>
      </c>
      <c r="K6573" s="16">
        <v>4</v>
      </c>
      <c r="L6573" s="16">
        <v>2</v>
      </c>
      <c r="M6573" s="16">
        <v>2</v>
      </c>
      <c r="N6573" s="16">
        <f t="shared" si="225"/>
        <v>42</v>
      </c>
      <c r="O6573">
        <f>O6572</f>
        <v>0</v>
      </c>
      <c r="P6573">
        <f>P6572</f>
        <v>42</v>
      </c>
      <c r="Q6573">
        <f>Q6572</f>
        <v>1</v>
      </c>
      <c r="R6573">
        <f>R6572</f>
        <v>1.03574896999998</v>
      </c>
      <c r="S6573">
        <f>S6572</f>
        <v>1</v>
      </c>
    </row>
    <row r="6574" spans="1:19">
      <c r="A6574" s="20">
        <v>4</v>
      </c>
      <c r="B6574" s="20">
        <v>1</v>
      </c>
      <c r="C6574" s="1">
        <v>1</v>
      </c>
      <c r="D6574" s="20">
        <v>1</v>
      </c>
      <c r="E6574" s="1">
        <v>1</v>
      </c>
      <c r="F6574" s="20">
        <v>35</v>
      </c>
      <c r="G6574" s="20">
        <v>3</v>
      </c>
      <c r="H6574" s="20">
        <v>11</v>
      </c>
      <c r="I6574" s="3">
        <v>3.120117435000787</v>
      </c>
      <c r="J6574" s="16">
        <v>23</v>
      </c>
      <c r="K6574" s="16">
        <v>4</v>
      </c>
      <c r="L6574" s="16">
        <v>2</v>
      </c>
      <c r="M6574" s="16">
        <v>2</v>
      </c>
      <c r="N6574" s="16">
        <f t="shared" si="225"/>
        <v>42</v>
      </c>
      <c r="O6574">
        <f>O6573</f>
        <v>0</v>
      </c>
      <c r="P6574">
        <f>P6573</f>
        <v>42</v>
      </c>
      <c r="Q6574">
        <f>Q6573</f>
        <v>1</v>
      </c>
      <c r="R6574">
        <f>R6573</f>
        <v>1.03574896999998</v>
      </c>
      <c r="S6574">
        <f>S6573</f>
        <v>1</v>
      </c>
    </row>
    <row r="6575" spans="1:19">
      <c r="A6575" s="20">
        <v>4</v>
      </c>
      <c r="B6575" s="20">
        <v>1</v>
      </c>
      <c r="C6575" s="1">
        <v>1</v>
      </c>
      <c r="D6575" s="20">
        <v>1</v>
      </c>
      <c r="E6575" s="1">
        <v>1</v>
      </c>
      <c r="F6575" s="20">
        <v>35</v>
      </c>
      <c r="G6575" s="20">
        <v>4</v>
      </c>
      <c r="H6575" s="20">
        <v>14</v>
      </c>
      <c r="I6575" s="3">
        <v>2.6695683329999138</v>
      </c>
      <c r="J6575" s="16">
        <v>23</v>
      </c>
      <c r="K6575" s="16">
        <v>4</v>
      </c>
      <c r="L6575" s="16">
        <v>2</v>
      </c>
      <c r="M6575" s="16">
        <v>2</v>
      </c>
      <c r="N6575" s="16">
        <f t="shared" si="225"/>
        <v>42</v>
      </c>
      <c r="O6575">
        <f>O6574</f>
        <v>0</v>
      </c>
      <c r="P6575">
        <f>P6574</f>
        <v>42</v>
      </c>
      <c r="Q6575">
        <f>Q6574</f>
        <v>1</v>
      </c>
      <c r="R6575">
        <f>R6574</f>
        <v>1.03574896999998</v>
      </c>
      <c r="S6575">
        <f>S6574</f>
        <v>1</v>
      </c>
    </row>
    <row r="6576" spans="1:19">
      <c r="A6576" s="20">
        <v>4</v>
      </c>
      <c r="B6576" s="20">
        <v>1</v>
      </c>
      <c r="C6576" s="1">
        <v>1</v>
      </c>
      <c r="D6576" s="20">
        <v>1</v>
      </c>
      <c r="E6576" s="1">
        <v>1</v>
      </c>
      <c r="F6576" s="20">
        <v>35</v>
      </c>
      <c r="G6576" s="20">
        <v>5</v>
      </c>
      <c r="H6576" s="20">
        <v>14</v>
      </c>
      <c r="I6576" s="3">
        <v>2.1020949200001189</v>
      </c>
      <c r="J6576" s="16">
        <v>23</v>
      </c>
      <c r="K6576" s="16">
        <v>4</v>
      </c>
      <c r="L6576" s="16">
        <v>2</v>
      </c>
      <c r="M6576" s="16">
        <v>2</v>
      </c>
      <c r="N6576" s="16">
        <f t="shared" si="225"/>
        <v>42</v>
      </c>
      <c r="O6576">
        <f>O6575</f>
        <v>0</v>
      </c>
      <c r="P6576">
        <f>P6575</f>
        <v>42</v>
      </c>
      <c r="Q6576">
        <f>Q6575</f>
        <v>1</v>
      </c>
      <c r="R6576">
        <f>R6575</f>
        <v>1.03574896999998</v>
      </c>
      <c r="S6576">
        <f>S6575</f>
        <v>1</v>
      </c>
    </row>
    <row r="6577" spans="1:19">
      <c r="A6577" s="20">
        <v>4</v>
      </c>
      <c r="B6577" s="20">
        <v>1</v>
      </c>
      <c r="C6577" s="1">
        <v>0</v>
      </c>
      <c r="D6577" s="20">
        <v>0</v>
      </c>
      <c r="E6577" s="1">
        <v>1</v>
      </c>
      <c r="F6577" s="20">
        <v>36</v>
      </c>
      <c r="G6577" s="20">
        <v>1</v>
      </c>
      <c r="H6577" s="20">
        <v>25</v>
      </c>
      <c r="I6577" s="4">
        <v>3.336950981999498</v>
      </c>
      <c r="J6577" s="16">
        <v>23</v>
      </c>
      <c r="K6577" s="16">
        <v>4</v>
      </c>
      <c r="L6577" s="16">
        <v>2</v>
      </c>
      <c r="M6577" s="16">
        <v>2</v>
      </c>
      <c r="N6577" s="16">
        <f t="shared" si="225"/>
        <v>42</v>
      </c>
      <c r="O6577" s="3">
        <v>0</v>
      </c>
      <c r="P6577" s="3">
        <v>73</v>
      </c>
      <c r="Q6577" s="3">
        <v>1</v>
      </c>
      <c r="R6577" s="3">
        <v>0.40174393100005501</v>
      </c>
      <c r="S6577" s="3">
        <v>1</v>
      </c>
    </row>
    <row r="6578" spans="1:19">
      <c r="A6578" s="20">
        <v>4</v>
      </c>
      <c r="B6578" s="20">
        <v>1</v>
      </c>
      <c r="C6578" s="1">
        <v>0</v>
      </c>
      <c r="D6578" s="20">
        <v>0</v>
      </c>
      <c r="E6578" s="1">
        <v>1</v>
      </c>
      <c r="F6578" s="20">
        <v>36</v>
      </c>
      <c r="G6578" s="20">
        <v>2</v>
      </c>
      <c r="H6578" s="20">
        <v>22</v>
      </c>
      <c r="I6578" s="3">
        <v>2.2691357830008188</v>
      </c>
      <c r="J6578" s="16">
        <v>23</v>
      </c>
      <c r="K6578" s="16">
        <v>4</v>
      </c>
      <c r="L6578" s="16">
        <v>2</v>
      </c>
      <c r="M6578" s="16">
        <v>2</v>
      </c>
      <c r="N6578" s="16">
        <f t="shared" si="225"/>
        <v>42</v>
      </c>
      <c r="O6578">
        <f>O6577</f>
        <v>0</v>
      </c>
      <c r="P6578">
        <f>P6577</f>
        <v>73</v>
      </c>
      <c r="Q6578">
        <f>Q6577</f>
        <v>1</v>
      </c>
      <c r="R6578">
        <f>R6577</f>
        <v>0.40174393100005501</v>
      </c>
      <c r="S6578">
        <f>S6577</f>
        <v>1</v>
      </c>
    </row>
    <row r="6579" spans="1:19">
      <c r="A6579" s="20">
        <v>4</v>
      </c>
      <c r="B6579" s="20">
        <v>1</v>
      </c>
      <c r="C6579" s="1">
        <v>0</v>
      </c>
      <c r="D6579" s="20">
        <v>0</v>
      </c>
      <c r="E6579" s="1">
        <v>1</v>
      </c>
      <c r="F6579" s="20">
        <v>36</v>
      </c>
      <c r="G6579" s="20">
        <v>3</v>
      </c>
      <c r="H6579" s="20">
        <v>10</v>
      </c>
      <c r="I6579" s="3">
        <v>1.885447968999868</v>
      </c>
      <c r="J6579" s="16">
        <v>23</v>
      </c>
      <c r="K6579" s="16">
        <v>4</v>
      </c>
      <c r="L6579" s="16">
        <v>2</v>
      </c>
      <c r="M6579" s="16">
        <v>2</v>
      </c>
      <c r="N6579" s="16">
        <f t="shared" si="225"/>
        <v>42</v>
      </c>
      <c r="O6579">
        <f>O6578</f>
        <v>0</v>
      </c>
      <c r="P6579">
        <f>P6578</f>
        <v>73</v>
      </c>
      <c r="Q6579">
        <f>Q6578</f>
        <v>1</v>
      </c>
      <c r="R6579">
        <f>R6578</f>
        <v>0.40174393100005501</v>
      </c>
      <c r="S6579">
        <f>S6578</f>
        <v>1</v>
      </c>
    </row>
    <row r="6580" spans="1:19">
      <c r="A6580" s="20">
        <v>4</v>
      </c>
      <c r="B6580" s="20">
        <v>1</v>
      </c>
      <c r="C6580" s="1">
        <v>0</v>
      </c>
      <c r="D6580" s="20">
        <v>0</v>
      </c>
      <c r="E6580" s="1">
        <v>1</v>
      </c>
      <c r="F6580" s="20">
        <v>36</v>
      </c>
      <c r="G6580" s="20">
        <v>4</v>
      </c>
      <c r="H6580" s="20">
        <v>15</v>
      </c>
      <c r="I6580" s="3">
        <v>1.751930685999467</v>
      </c>
      <c r="J6580" s="16">
        <v>23</v>
      </c>
      <c r="K6580" s="16">
        <v>4</v>
      </c>
      <c r="L6580" s="16">
        <v>2</v>
      </c>
      <c r="M6580" s="16">
        <v>2</v>
      </c>
      <c r="N6580" s="16">
        <f t="shared" si="225"/>
        <v>42</v>
      </c>
      <c r="O6580">
        <f>O6579</f>
        <v>0</v>
      </c>
      <c r="P6580">
        <f>P6579</f>
        <v>73</v>
      </c>
      <c r="Q6580">
        <f>Q6579</f>
        <v>1</v>
      </c>
      <c r="R6580">
        <f>R6579</f>
        <v>0.40174393100005501</v>
      </c>
      <c r="S6580">
        <f>S6579</f>
        <v>1</v>
      </c>
    </row>
    <row r="6581" spans="1:19">
      <c r="A6581" s="20">
        <v>4</v>
      </c>
      <c r="B6581" s="20">
        <v>1</v>
      </c>
      <c r="C6581" s="1">
        <v>0</v>
      </c>
      <c r="D6581" s="20">
        <v>0</v>
      </c>
      <c r="E6581" s="1">
        <v>1</v>
      </c>
      <c r="F6581" s="20">
        <v>36</v>
      </c>
      <c r="G6581" s="20">
        <v>5</v>
      </c>
      <c r="H6581" s="20">
        <v>13</v>
      </c>
      <c r="I6581" s="3">
        <v>1.4185428130003841</v>
      </c>
      <c r="J6581" s="16">
        <v>23</v>
      </c>
      <c r="K6581" s="16">
        <v>4</v>
      </c>
      <c r="L6581" s="16">
        <v>2</v>
      </c>
      <c r="M6581" s="16">
        <v>2</v>
      </c>
      <c r="N6581" s="16">
        <f t="shared" si="225"/>
        <v>42</v>
      </c>
      <c r="O6581">
        <f>O6580</f>
        <v>0</v>
      </c>
      <c r="P6581">
        <f>P6580</f>
        <v>73</v>
      </c>
      <c r="Q6581">
        <f>Q6580</f>
        <v>1</v>
      </c>
      <c r="R6581">
        <f>R6580</f>
        <v>0.40174393100005501</v>
      </c>
      <c r="S6581">
        <f>S6580</f>
        <v>1</v>
      </c>
    </row>
    <row r="6582" spans="1:19">
      <c r="A6582" s="20">
        <v>4</v>
      </c>
      <c r="B6582" s="20">
        <v>1</v>
      </c>
      <c r="C6582" s="1">
        <v>0</v>
      </c>
      <c r="D6582" s="20">
        <v>0</v>
      </c>
      <c r="E6582" s="1">
        <v>1</v>
      </c>
      <c r="F6582" s="20">
        <v>37</v>
      </c>
      <c r="G6582" s="20">
        <v>1</v>
      </c>
      <c r="H6582" s="20">
        <v>26</v>
      </c>
      <c r="I6582" s="4">
        <v>5.1222463759995547</v>
      </c>
      <c r="J6582" s="16">
        <v>23</v>
      </c>
      <c r="K6582" s="16">
        <v>4</v>
      </c>
      <c r="L6582" s="16">
        <v>2</v>
      </c>
      <c r="M6582" s="16">
        <v>2</v>
      </c>
      <c r="N6582" s="16">
        <f t="shared" si="225"/>
        <v>42</v>
      </c>
      <c r="O6582" s="3">
        <v>0</v>
      </c>
      <c r="P6582" s="3">
        <v>2</v>
      </c>
      <c r="Q6582" s="3">
        <v>1</v>
      </c>
      <c r="R6582" s="3">
        <v>0.60206933700010201</v>
      </c>
      <c r="S6582" s="3">
        <v>0</v>
      </c>
    </row>
    <row r="6583" spans="1:19">
      <c r="A6583" s="20">
        <v>4</v>
      </c>
      <c r="B6583" s="20">
        <v>1</v>
      </c>
      <c r="C6583" s="1">
        <v>0</v>
      </c>
      <c r="D6583" s="20">
        <v>0</v>
      </c>
      <c r="E6583" s="1">
        <v>1</v>
      </c>
      <c r="F6583" s="20">
        <v>37</v>
      </c>
      <c r="G6583" s="20">
        <v>2</v>
      </c>
      <c r="H6583" s="20">
        <v>13</v>
      </c>
      <c r="I6583" s="3">
        <v>2.402645705999928</v>
      </c>
      <c r="J6583" s="16">
        <v>23</v>
      </c>
      <c r="K6583" s="16">
        <v>4</v>
      </c>
      <c r="L6583" s="16">
        <v>2</v>
      </c>
      <c r="M6583" s="16">
        <v>2</v>
      </c>
      <c r="N6583" s="16">
        <f t="shared" si="225"/>
        <v>42</v>
      </c>
      <c r="O6583">
        <f>O6582</f>
        <v>0</v>
      </c>
      <c r="P6583">
        <f>P6582</f>
        <v>2</v>
      </c>
      <c r="Q6583">
        <f>Q6582</f>
        <v>1</v>
      </c>
      <c r="R6583">
        <f>R6582</f>
        <v>0.60206933700010201</v>
      </c>
      <c r="S6583">
        <f>S6582</f>
        <v>0</v>
      </c>
    </row>
    <row r="6584" spans="1:19">
      <c r="A6584" s="20">
        <v>4</v>
      </c>
      <c r="B6584" s="20">
        <v>1</v>
      </c>
      <c r="C6584" s="1">
        <v>0</v>
      </c>
      <c r="D6584" s="20">
        <v>0</v>
      </c>
      <c r="E6584" s="1">
        <v>1</v>
      </c>
      <c r="F6584" s="20">
        <v>37</v>
      </c>
      <c r="G6584" s="20">
        <v>3</v>
      </c>
      <c r="H6584" s="20">
        <v>8</v>
      </c>
      <c r="I6584" s="3">
        <v>1.9688044519998509</v>
      </c>
      <c r="J6584" s="16">
        <v>23</v>
      </c>
      <c r="K6584" s="16">
        <v>4</v>
      </c>
      <c r="L6584" s="16">
        <v>2</v>
      </c>
      <c r="M6584" s="16">
        <v>2</v>
      </c>
      <c r="N6584" s="16">
        <f t="shared" si="225"/>
        <v>42</v>
      </c>
      <c r="O6584">
        <f>O6583</f>
        <v>0</v>
      </c>
      <c r="P6584">
        <f>P6583</f>
        <v>2</v>
      </c>
      <c r="Q6584">
        <f>Q6583</f>
        <v>1</v>
      </c>
      <c r="R6584">
        <f>R6583</f>
        <v>0.60206933700010201</v>
      </c>
      <c r="S6584">
        <f>S6583</f>
        <v>0</v>
      </c>
    </row>
    <row r="6585" spans="1:19">
      <c r="A6585" s="20">
        <v>4</v>
      </c>
      <c r="B6585" s="20">
        <v>1</v>
      </c>
      <c r="C6585" s="1">
        <v>0</v>
      </c>
      <c r="D6585" s="20">
        <v>0</v>
      </c>
      <c r="E6585" s="1">
        <v>1</v>
      </c>
      <c r="F6585" s="20">
        <v>37</v>
      </c>
      <c r="G6585" s="20">
        <v>4</v>
      </c>
      <c r="H6585" s="20">
        <v>14</v>
      </c>
      <c r="I6585" s="3">
        <v>1.668540937000214</v>
      </c>
      <c r="J6585" s="16">
        <v>23</v>
      </c>
      <c r="K6585" s="16">
        <v>4</v>
      </c>
      <c r="L6585" s="16">
        <v>2</v>
      </c>
      <c r="M6585" s="16">
        <v>2</v>
      </c>
      <c r="N6585" s="16">
        <f t="shared" si="225"/>
        <v>42</v>
      </c>
      <c r="O6585">
        <f>O6584</f>
        <v>0</v>
      </c>
      <c r="P6585">
        <f>P6584</f>
        <v>2</v>
      </c>
      <c r="Q6585">
        <f>Q6584</f>
        <v>1</v>
      </c>
      <c r="R6585">
        <f>R6584</f>
        <v>0.60206933700010201</v>
      </c>
      <c r="S6585">
        <f>S6584</f>
        <v>0</v>
      </c>
    </row>
    <row r="6586" spans="1:19">
      <c r="A6586" s="20">
        <v>4</v>
      </c>
      <c r="B6586" s="20">
        <v>1</v>
      </c>
      <c r="C6586" s="1">
        <v>0</v>
      </c>
      <c r="D6586" s="20">
        <v>0</v>
      </c>
      <c r="E6586" s="1">
        <v>1</v>
      </c>
      <c r="F6586" s="20">
        <v>37</v>
      </c>
      <c r="G6586" s="20">
        <v>5</v>
      </c>
      <c r="H6586" s="20">
        <v>20</v>
      </c>
      <c r="I6586" s="3">
        <v>2.6195282950002352</v>
      </c>
      <c r="J6586" s="16">
        <v>23</v>
      </c>
      <c r="K6586" s="16">
        <v>4</v>
      </c>
      <c r="L6586" s="16">
        <v>2</v>
      </c>
      <c r="M6586" s="16">
        <v>2</v>
      </c>
      <c r="N6586" s="16">
        <f t="shared" si="225"/>
        <v>42</v>
      </c>
      <c r="O6586">
        <f>O6585</f>
        <v>0</v>
      </c>
      <c r="P6586">
        <f>P6585</f>
        <v>2</v>
      </c>
      <c r="Q6586">
        <f>Q6585</f>
        <v>1</v>
      </c>
      <c r="R6586">
        <f>R6585</f>
        <v>0.60206933700010201</v>
      </c>
      <c r="S6586">
        <f>S6585</f>
        <v>0</v>
      </c>
    </row>
    <row r="6587" spans="1:19">
      <c r="A6587" s="20">
        <v>4</v>
      </c>
      <c r="B6587" s="20">
        <v>1</v>
      </c>
      <c r="C6587" s="1">
        <v>1</v>
      </c>
      <c r="D6587" s="20">
        <v>1</v>
      </c>
      <c r="E6587" s="1">
        <v>1</v>
      </c>
      <c r="F6587" s="20">
        <v>38</v>
      </c>
      <c r="G6587" s="20">
        <v>1</v>
      </c>
      <c r="H6587" s="20">
        <v>28</v>
      </c>
      <c r="I6587" s="4">
        <v>4.5887023730001539</v>
      </c>
      <c r="J6587" s="16">
        <v>23</v>
      </c>
      <c r="K6587" s="16">
        <v>4</v>
      </c>
      <c r="L6587" s="16">
        <v>2</v>
      </c>
      <c r="M6587" s="16">
        <v>2</v>
      </c>
      <c r="N6587" s="16">
        <f t="shared" si="225"/>
        <v>42</v>
      </c>
      <c r="O6587" s="3">
        <v>0</v>
      </c>
      <c r="P6587" s="3">
        <v>31</v>
      </c>
      <c r="Q6587" s="3">
        <v>1</v>
      </c>
      <c r="R6587" s="3">
        <v>0.70197874899986301</v>
      </c>
      <c r="S6587" s="3">
        <v>0</v>
      </c>
    </row>
    <row r="6588" spans="1:19">
      <c r="A6588" s="20">
        <v>4</v>
      </c>
      <c r="B6588" s="20">
        <v>1</v>
      </c>
      <c r="C6588" s="1">
        <v>1</v>
      </c>
      <c r="D6588" s="20">
        <v>1</v>
      </c>
      <c r="E6588" s="1">
        <v>1</v>
      </c>
      <c r="F6588" s="20">
        <v>38</v>
      </c>
      <c r="G6588" s="20">
        <v>2</v>
      </c>
      <c r="H6588" s="20">
        <v>15</v>
      </c>
      <c r="I6588" s="3">
        <v>5.2725449599993119</v>
      </c>
      <c r="J6588" s="16">
        <v>23</v>
      </c>
      <c r="K6588" s="16">
        <v>4</v>
      </c>
      <c r="L6588" s="16">
        <v>2</v>
      </c>
      <c r="M6588" s="16">
        <v>2</v>
      </c>
      <c r="N6588" s="16">
        <f t="shared" si="225"/>
        <v>42</v>
      </c>
      <c r="O6588">
        <f>O6587</f>
        <v>0</v>
      </c>
      <c r="P6588">
        <f>P6587</f>
        <v>31</v>
      </c>
      <c r="Q6588">
        <f>Q6587</f>
        <v>1</v>
      </c>
      <c r="R6588">
        <f>R6587</f>
        <v>0.70197874899986301</v>
      </c>
      <c r="S6588">
        <f>S6587</f>
        <v>0</v>
      </c>
    </row>
    <row r="6589" spans="1:19">
      <c r="A6589" s="20">
        <v>4</v>
      </c>
      <c r="B6589" s="20">
        <v>1</v>
      </c>
      <c r="C6589" s="1">
        <v>1</v>
      </c>
      <c r="D6589" s="20">
        <v>1</v>
      </c>
      <c r="E6589" s="1">
        <v>1</v>
      </c>
      <c r="F6589" s="20">
        <v>38</v>
      </c>
      <c r="G6589" s="20">
        <v>3</v>
      </c>
      <c r="H6589" s="20">
        <v>9</v>
      </c>
      <c r="I6589" s="3">
        <v>2.8698463100008627</v>
      </c>
      <c r="J6589" s="16">
        <v>23</v>
      </c>
      <c r="K6589" s="16">
        <v>4</v>
      </c>
      <c r="L6589" s="16">
        <v>2</v>
      </c>
      <c r="M6589" s="16">
        <v>2</v>
      </c>
      <c r="N6589" s="16">
        <f t="shared" si="225"/>
        <v>42</v>
      </c>
      <c r="O6589">
        <f>O6588</f>
        <v>0</v>
      </c>
      <c r="P6589">
        <f>P6588</f>
        <v>31</v>
      </c>
      <c r="Q6589">
        <f>Q6588</f>
        <v>1</v>
      </c>
      <c r="R6589">
        <f>R6588</f>
        <v>0.70197874899986301</v>
      </c>
      <c r="S6589">
        <f>S6588</f>
        <v>0</v>
      </c>
    </row>
    <row r="6590" spans="1:19">
      <c r="A6590" s="20">
        <v>4</v>
      </c>
      <c r="B6590" s="20">
        <v>1</v>
      </c>
      <c r="C6590" s="1">
        <v>1</v>
      </c>
      <c r="D6590" s="20">
        <v>1</v>
      </c>
      <c r="E6590" s="1">
        <v>1</v>
      </c>
      <c r="F6590" s="20">
        <v>38</v>
      </c>
      <c r="G6590" s="20">
        <v>4</v>
      </c>
      <c r="H6590" s="20">
        <v>18</v>
      </c>
      <c r="I6590" s="3">
        <v>3.5869457599992387</v>
      </c>
      <c r="J6590" s="16">
        <v>23</v>
      </c>
      <c r="K6590" s="16">
        <v>4</v>
      </c>
      <c r="L6590" s="16">
        <v>2</v>
      </c>
      <c r="M6590" s="16">
        <v>2</v>
      </c>
      <c r="N6590" s="16">
        <f t="shared" si="225"/>
        <v>42</v>
      </c>
      <c r="O6590">
        <f>O6589</f>
        <v>0</v>
      </c>
      <c r="P6590">
        <f>P6589</f>
        <v>31</v>
      </c>
      <c r="Q6590">
        <f>Q6589</f>
        <v>1</v>
      </c>
      <c r="R6590">
        <f>R6589</f>
        <v>0.70197874899986301</v>
      </c>
      <c r="S6590">
        <f>S6589</f>
        <v>0</v>
      </c>
    </row>
    <row r="6591" spans="1:19">
      <c r="A6591" s="20">
        <v>4</v>
      </c>
      <c r="B6591" s="20">
        <v>1</v>
      </c>
      <c r="C6591" s="1">
        <v>1</v>
      </c>
      <c r="D6591" s="20">
        <v>1</v>
      </c>
      <c r="E6591" s="1">
        <v>1</v>
      </c>
      <c r="F6591" s="20">
        <v>38</v>
      </c>
      <c r="G6591" s="20">
        <v>5</v>
      </c>
      <c r="H6591" s="20">
        <v>19</v>
      </c>
      <c r="I6591" s="3">
        <v>2.4697063570001698</v>
      </c>
      <c r="J6591" s="16">
        <v>23</v>
      </c>
      <c r="K6591" s="16">
        <v>4</v>
      </c>
      <c r="L6591" s="16">
        <v>2</v>
      </c>
      <c r="M6591" s="16">
        <v>2</v>
      </c>
      <c r="N6591" s="16">
        <f t="shared" si="225"/>
        <v>42</v>
      </c>
      <c r="O6591">
        <f>O6590</f>
        <v>0</v>
      </c>
      <c r="P6591">
        <f>P6590</f>
        <v>31</v>
      </c>
      <c r="Q6591">
        <f>Q6590</f>
        <v>1</v>
      </c>
      <c r="R6591">
        <f>R6590</f>
        <v>0.70197874899986301</v>
      </c>
      <c r="S6591">
        <f>S6590</f>
        <v>0</v>
      </c>
    </row>
    <row r="6592" spans="1:19">
      <c r="A6592" s="20">
        <v>4</v>
      </c>
      <c r="B6592" s="20">
        <v>1</v>
      </c>
      <c r="C6592" s="1">
        <v>1</v>
      </c>
      <c r="D6592" s="20">
        <v>1</v>
      </c>
      <c r="E6592" s="1">
        <v>1</v>
      </c>
      <c r="F6592" s="20">
        <v>39</v>
      </c>
      <c r="G6592" s="20">
        <v>1</v>
      </c>
      <c r="H6592" s="20">
        <v>24</v>
      </c>
      <c r="I6592" s="4">
        <v>3.7540692839993302</v>
      </c>
      <c r="J6592" s="16">
        <v>23</v>
      </c>
      <c r="K6592" s="16">
        <v>4</v>
      </c>
      <c r="L6592" s="16">
        <v>2</v>
      </c>
      <c r="M6592" s="16">
        <v>2</v>
      </c>
      <c r="N6592" s="16">
        <f t="shared" si="225"/>
        <v>42</v>
      </c>
      <c r="O6592" s="3">
        <v>0</v>
      </c>
      <c r="P6592" s="3">
        <v>5</v>
      </c>
      <c r="Q6592" s="3">
        <v>1</v>
      </c>
      <c r="R6592" s="3">
        <v>0.95238110999980496</v>
      </c>
      <c r="S6592" s="3">
        <v>1</v>
      </c>
    </row>
    <row r="6593" spans="1:19">
      <c r="A6593" s="20">
        <v>4</v>
      </c>
      <c r="B6593" s="20">
        <v>1</v>
      </c>
      <c r="C6593" s="1">
        <v>1</v>
      </c>
      <c r="D6593" s="20">
        <v>1</v>
      </c>
      <c r="E6593" s="1">
        <v>1</v>
      </c>
      <c r="F6593" s="20">
        <v>39</v>
      </c>
      <c r="G6593" s="20">
        <v>2</v>
      </c>
      <c r="H6593" s="20">
        <v>16</v>
      </c>
      <c r="I6593" s="3">
        <v>1.9688210290005359</v>
      </c>
      <c r="J6593" s="16">
        <v>23</v>
      </c>
      <c r="K6593" s="16">
        <v>4</v>
      </c>
      <c r="L6593" s="16">
        <v>2</v>
      </c>
      <c r="M6593" s="16">
        <v>2</v>
      </c>
      <c r="N6593" s="16">
        <f t="shared" si="225"/>
        <v>42</v>
      </c>
      <c r="O6593">
        <f>O6592</f>
        <v>0</v>
      </c>
      <c r="P6593">
        <f>P6592</f>
        <v>5</v>
      </c>
      <c r="Q6593">
        <f>Q6592</f>
        <v>1</v>
      </c>
      <c r="R6593">
        <f>R6592</f>
        <v>0.95238110999980496</v>
      </c>
      <c r="S6593">
        <f>S6592</f>
        <v>1</v>
      </c>
    </row>
    <row r="6594" spans="1:19">
      <c r="A6594" s="20">
        <v>4</v>
      </c>
      <c r="B6594" s="20">
        <v>1</v>
      </c>
      <c r="C6594" s="1">
        <v>1</v>
      </c>
      <c r="D6594" s="20">
        <v>1</v>
      </c>
      <c r="E6594" s="1">
        <v>1</v>
      </c>
      <c r="F6594" s="20">
        <v>39</v>
      </c>
      <c r="G6594" s="20">
        <v>3</v>
      </c>
      <c r="H6594" s="20">
        <v>9</v>
      </c>
      <c r="I6594" s="3">
        <v>1.952159450000172</v>
      </c>
      <c r="J6594" s="16">
        <v>23</v>
      </c>
      <c r="K6594" s="16">
        <v>4</v>
      </c>
      <c r="L6594" s="16">
        <v>2</v>
      </c>
      <c r="M6594" s="16">
        <v>2</v>
      </c>
      <c r="N6594" s="16">
        <f t="shared" si="225"/>
        <v>42</v>
      </c>
      <c r="O6594">
        <f>O6593</f>
        <v>0</v>
      </c>
      <c r="P6594">
        <f>P6593</f>
        <v>5</v>
      </c>
      <c r="Q6594">
        <f>Q6593</f>
        <v>1</v>
      </c>
      <c r="R6594">
        <f>R6593</f>
        <v>0.95238110999980496</v>
      </c>
      <c r="S6594">
        <f>S6593</f>
        <v>1</v>
      </c>
    </row>
    <row r="6595" spans="1:19">
      <c r="A6595" s="20">
        <v>4</v>
      </c>
      <c r="B6595" s="20">
        <v>1</v>
      </c>
      <c r="C6595" s="1">
        <v>1</v>
      </c>
      <c r="D6595" s="20">
        <v>1</v>
      </c>
      <c r="E6595" s="1">
        <v>1</v>
      </c>
      <c r="F6595" s="20">
        <v>39</v>
      </c>
      <c r="G6595" s="20">
        <v>4</v>
      </c>
      <c r="H6595" s="20">
        <v>8</v>
      </c>
      <c r="I6595" s="3">
        <v>1.9021109959994631</v>
      </c>
      <c r="J6595" s="16">
        <v>23</v>
      </c>
      <c r="K6595" s="16">
        <v>4</v>
      </c>
      <c r="L6595" s="16">
        <v>2</v>
      </c>
      <c r="M6595" s="16">
        <v>2</v>
      </c>
      <c r="N6595" s="16">
        <f t="shared" si="225"/>
        <v>42</v>
      </c>
      <c r="O6595">
        <f>O6594</f>
        <v>0</v>
      </c>
      <c r="P6595">
        <f>P6594</f>
        <v>5</v>
      </c>
      <c r="Q6595">
        <f>Q6594</f>
        <v>1</v>
      </c>
      <c r="R6595">
        <f>R6594</f>
        <v>0.95238110999980496</v>
      </c>
      <c r="S6595">
        <f>S6594</f>
        <v>1</v>
      </c>
    </row>
    <row r="6596" spans="1:19">
      <c r="A6596" s="20">
        <v>4</v>
      </c>
      <c r="B6596" s="20">
        <v>1</v>
      </c>
      <c r="C6596" s="1">
        <v>1</v>
      </c>
      <c r="D6596" s="20">
        <v>1</v>
      </c>
      <c r="E6596" s="1">
        <v>1</v>
      </c>
      <c r="F6596" s="20">
        <v>39</v>
      </c>
      <c r="G6596" s="20">
        <v>5</v>
      </c>
      <c r="H6596" s="20">
        <v>12</v>
      </c>
      <c r="I6596" s="3">
        <v>2.3192218229996779</v>
      </c>
      <c r="J6596" s="16">
        <v>23</v>
      </c>
      <c r="K6596" s="16">
        <v>4</v>
      </c>
      <c r="L6596" s="16">
        <v>2</v>
      </c>
      <c r="M6596" s="16">
        <v>2</v>
      </c>
      <c r="N6596" s="16">
        <f t="shared" si="225"/>
        <v>42</v>
      </c>
      <c r="O6596">
        <f>O6595</f>
        <v>0</v>
      </c>
      <c r="P6596">
        <f>P6595</f>
        <v>5</v>
      </c>
      <c r="Q6596">
        <f>Q6595</f>
        <v>1</v>
      </c>
      <c r="R6596">
        <f>R6595</f>
        <v>0.95238110999980496</v>
      </c>
      <c r="S6596">
        <f>S6595</f>
        <v>1</v>
      </c>
    </row>
    <row r="6597" spans="1:19">
      <c r="A6597" s="20">
        <v>4</v>
      </c>
      <c r="B6597" s="20">
        <v>1</v>
      </c>
      <c r="C6597" s="1">
        <v>0</v>
      </c>
      <c r="D6597" s="20">
        <v>0</v>
      </c>
      <c r="E6597" s="1">
        <v>1</v>
      </c>
      <c r="F6597" s="20">
        <v>40</v>
      </c>
      <c r="G6597" s="20">
        <v>1</v>
      </c>
      <c r="H6597" s="20">
        <v>29</v>
      </c>
      <c r="I6597" s="4">
        <v>2.4860069070000428</v>
      </c>
      <c r="J6597" s="16">
        <v>23</v>
      </c>
      <c r="K6597" s="16">
        <v>4</v>
      </c>
      <c r="L6597" s="16">
        <v>2</v>
      </c>
      <c r="M6597" s="16">
        <v>2</v>
      </c>
      <c r="N6597" s="16">
        <f t="shared" si="225"/>
        <v>42</v>
      </c>
      <c r="O6597" s="3">
        <v>0</v>
      </c>
      <c r="P6597" s="3">
        <v>27</v>
      </c>
      <c r="Q6597" s="3">
        <v>1</v>
      </c>
      <c r="R6597" s="3">
        <v>0.78550497600008296</v>
      </c>
      <c r="S6597" s="3">
        <v>1</v>
      </c>
    </row>
    <row r="6598" spans="1:19">
      <c r="A6598" s="20">
        <v>4</v>
      </c>
      <c r="B6598" s="20">
        <v>1</v>
      </c>
      <c r="C6598" s="1">
        <v>0</v>
      </c>
      <c r="D6598" s="20">
        <v>0</v>
      </c>
      <c r="E6598" s="1">
        <v>1</v>
      </c>
      <c r="F6598" s="20">
        <v>40</v>
      </c>
      <c r="G6598" s="20">
        <v>2</v>
      </c>
      <c r="H6598" s="20">
        <v>18</v>
      </c>
      <c r="I6598" s="3">
        <v>6.6239762709992478</v>
      </c>
      <c r="J6598" s="16">
        <v>23</v>
      </c>
      <c r="K6598" s="16">
        <v>4</v>
      </c>
      <c r="L6598" s="16">
        <v>2</v>
      </c>
      <c r="M6598" s="16">
        <v>2</v>
      </c>
      <c r="N6598" s="16">
        <f t="shared" ref="N6598:N6661" si="226">N6597</f>
        <v>42</v>
      </c>
      <c r="O6598">
        <f>O6597</f>
        <v>0</v>
      </c>
      <c r="P6598">
        <f>P6597</f>
        <v>27</v>
      </c>
      <c r="Q6598">
        <f>Q6597</f>
        <v>1</v>
      </c>
      <c r="R6598">
        <f>R6597</f>
        <v>0.78550497600008296</v>
      </c>
      <c r="S6598">
        <f>S6597</f>
        <v>1</v>
      </c>
    </row>
    <row r="6599" spans="1:19">
      <c r="A6599" s="20">
        <v>4</v>
      </c>
      <c r="B6599" s="20">
        <v>1</v>
      </c>
      <c r="C6599" s="1">
        <v>0</v>
      </c>
      <c r="D6599" s="20">
        <v>0</v>
      </c>
      <c r="E6599" s="1">
        <v>1</v>
      </c>
      <c r="F6599" s="20">
        <v>40</v>
      </c>
      <c r="G6599" s="20">
        <v>3</v>
      </c>
      <c r="H6599" s="20">
        <v>9</v>
      </c>
      <c r="I6599" s="3">
        <v>2.1187773130004621</v>
      </c>
      <c r="J6599" s="16">
        <v>23</v>
      </c>
      <c r="K6599" s="16">
        <v>4</v>
      </c>
      <c r="L6599" s="16">
        <v>2</v>
      </c>
      <c r="M6599" s="16">
        <v>2</v>
      </c>
      <c r="N6599" s="16">
        <f t="shared" si="226"/>
        <v>42</v>
      </c>
      <c r="O6599">
        <f>O6598</f>
        <v>0</v>
      </c>
      <c r="P6599">
        <f>P6598</f>
        <v>27</v>
      </c>
      <c r="Q6599">
        <f>Q6598</f>
        <v>1</v>
      </c>
      <c r="R6599">
        <f>R6598</f>
        <v>0.78550497600008296</v>
      </c>
      <c r="S6599">
        <f>S6598</f>
        <v>1</v>
      </c>
    </row>
    <row r="6600" spans="1:19">
      <c r="A6600" s="20">
        <v>4</v>
      </c>
      <c r="B6600" s="20">
        <v>1</v>
      </c>
      <c r="C6600" s="1">
        <v>0</v>
      </c>
      <c r="D6600" s="20">
        <v>0</v>
      </c>
      <c r="E6600" s="1">
        <v>1</v>
      </c>
      <c r="F6600" s="20">
        <v>40</v>
      </c>
      <c r="G6600" s="20">
        <v>4</v>
      </c>
      <c r="H6600" s="20">
        <v>11</v>
      </c>
      <c r="I6600" s="3">
        <v>1.9690608359996979</v>
      </c>
      <c r="J6600" s="16">
        <v>23</v>
      </c>
      <c r="K6600" s="16">
        <v>4</v>
      </c>
      <c r="L6600" s="16">
        <v>2</v>
      </c>
      <c r="M6600" s="16">
        <v>2</v>
      </c>
      <c r="N6600" s="16">
        <f t="shared" si="226"/>
        <v>42</v>
      </c>
      <c r="O6600">
        <f>O6599</f>
        <v>0</v>
      </c>
      <c r="P6600">
        <f>P6599</f>
        <v>27</v>
      </c>
      <c r="Q6600">
        <f>Q6599</f>
        <v>1</v>
      </c>
      <c r="R6600">
        <f>R6599</f>
        <v>0.78550497600008296</v>
      </c>
      <c r="S6600">
        <f>S6599</f>
        <v>1</v>
      </c>
    </row>
    <row r="6601" spans="1:19">
      <c r="A6601" s="20">
        <v>4</v>
      </c>
      <c r="B6601" s="20">
        <v>1</v>
      </c>
      <c r="C6601" s="1">
        <v>0</v>
      </c>
      <c r="D6601" s="20">
        <v>0</v>
      </c>
      <c r="E6601" s="1">
        <v>1</v>
      </c>
      <c r="F6601" s="20">
        <v>40</v>
      </c>
      <c r="G6601" s="20">
        <v>5</v>
      </c>
      <c r="H6601" s="20">
        <v>11</v>
      </c>
      <c r="I6601" s="3">
        <v>2.035583998999754</v>
      </c>
      <c r="J6601" s="16">
        <v>23</v>
      </c>
      <c r="K6601" s="16">
        <v>4</v>
      </c>
      <c r="L6601" s="16">
        <v>2</v>
      </c>
      <c r="M6601" s="16">
        <v>2</v>
      </c>
      <c r="N6601" s="16">
        <f t="shared" si="226"/>
        <v>42</v>
      </c>
      <c r="O6601">
        <f>O6600</f>
        <v>0</v>
      </c>
      <c r="P6601">
        <f>P6600</f>
        <v>27</v>
      </c>
      <c r="Q6601">
        <f>Q6600</f>
        <v>1</v>
      </c>
      <c r="R6601">
        <f>R6600</f>
        <v>0.78550497600008296</v>
      </c>
      <c r="S6601">
        <f>S6600</f>
        <v>1</v>
      </c>
    </row>
    <row r="6602" spans="1:19">
      <c r="A6602" s="20">
        <v>4</v>
      </c>
      <c r="B6602" s="20">
        <v>0</v>
      </c>
      <c r="C6602" s="1">
        <v>1</v>
      </c>
      <c r="D6602" s="20">
        <v>0</v>
      </c>
      <c r="E6602" s="1">
        <v>1</v>
      </c>
      <c r="F6602" s="20">
        <v>101</v>
      </c>
      <c r="G6602" s="20">
        <v>1</v>
      </c>
      <c r="H6602" s="20">
        <v>12</v>
      </c>
      <c r="I6602" s="3">
        <v>1.3680982939995361</v>
      </c>
      <c r="J6602" s="16">
        <v>23</v>
      </c>
      <c r="K6602" s="16">
        <v>4</v>
      </c>
      <c r="L6602" s="16">
        <v>2</v>
      </c>
      <c r="M6602" s="16">
        <v>2</v>
      </c>
      <c r="N6602" s="16">
        <f t="shared" si="226"/>
        <v>42</v>
      </c>
      <c r="O6602" s="3">
        <v>0</v>
      </c>
      <c r="P6602" s="3">
        <v>9</v>
      </c>
      <c r="Q6602" s="3">
        <v>1</v>
      </c>
      <c r="R6602" s="3">
        <v>0.73540976499953103</v>
      </c>
      <c r="S6602" s="3">
        <v>1</v>
      </c>
    </row>
    <row r="6603" spans="1:19">
      <c r="A6603" s="20">
        <v>4</v>
      </c>
      <c r="B6603" s="20">
        <v>0</v>
      </c>
      <c r="C6603" s="1">
        <v>1</v>
      </c>
      <c r="D6603" s="20">
        <v>0</v>
      </c>
      <c r="E6603" s="1">
        <v>1</v>
      </c>
      <c r="F6603" s="20">
        <v>101</v>
      </c>
      <c r="G6603" s="20">
        <v>2</v>
      </c>
      <c r="H6603" s="20">
        <v>8</v>
      </c>
      <c r="I6603" s="3">
        <v>0.41713170100047098</v>
      </c>
      <c r="J6603" s="16">
        <v>23</v>
      </c>
      <c r="K6603" s="16">
        <v>4</v>
      </c>
      <c r="L6603" s="16">
        <v>2</v>
      </c>
      <c r="M6603" s="16">
        <v>2</v>
      </c>
      <c r="N6603" s="16">
        <f t="shared" si="226"/>
        <v>42</v>
      </c>
      <c r="O6603">
        <f>O6602</f>
        <v>0</v>
      </c>
      <c r="P6603">
        <f>P6602</f>
        <v>9</v>
      </c>
      <c r="Q6603">
        <f>Q6602</f>
        <v>1</v>
      </c>
      <c r="R6603">
        <f>R6602</f>
        <v>0.73540976499953103</v>
      </c>
      <c r="S6603">
        <f>S6602</f>
        <v>1</v>
      </c>
    </row>
    <row r="6604" spans="1:19">
      <c r="A6604" s="20">
        <v>4</v>
      </c>
      <c r="B6604" s="20">
        <v>0</v>
      </c>
      <c r="C6604" s="1">
        <v>1</v>
      </c>
      <c r="D6604" s="20">
        <v>0</v>
      </c>
      <c r="E6604" s="1">
        <v>1</v>
      </c>
      <c r="F6604" s="20">
        <v>101</v>
      </c>
      <c r="G6604" s="20">
        <v>3</v>
      </c>
      <c r="H6604" s="20">
        <v>8</v>
      </c>
      <c r="I6604" s="3">
        <v>1.8353386079997982</v>
      </c>
      <c r="J6604" s="16">
        <v>23</v>
      </c>
      <c r="K6604" s="16">
        <v>4</v>
      </c>
      <c r="L6604" s="16">
        <v>2</v>
      </c>
      <c r="M6604" s="16">
        <v>2</v>
      </c>
      <c r="N6604" s="16">
        <f t="shared" si="226"/>
        <v>42</v>
      </c>
      <c r="O6604">
        <f>O6603</f>
        <v>0</v>
      </c>
      <c r="P6604">
        <f>P6603</f>
        <v>9</v>
      </c>
      <c r="Q6604">
        <f>Q6603</f>
        <v>1</v>
      </c>
      <c r="R6604">
        <f>R6603</f>
        <v>0.73540976499953103</v>
      </c>
      <c r="S6604">
        <f>S6603</f>
        <v>1</v>
      </c>
    </row>
    <row r="6605" spans="1:19">
      <c r="A6605" s="20">
        <v>4</v>
      </c>
      <c r="B6605" s="20">
        <v>0</v>
      </c>
      <c r="C6605" s="1">
        <v>1</v>
      </c>
      <c r="D6605" s="20">
        <v>0</v>
      </c>
      <c r="E6605" s="1">
        <v>1</v>
      </c>
      <c r="F6605" s="20">
        <v>101</v>
      </c>
      <c r="G6605" s="20">
        <v>4</v>
      </c>
      <c r="H6605" s="20">
        <v>10</v>
      </c>
      <c r="I6605" s="3">
        <v>2.1690748390001282</v>
      </c>
      <c r="J6605" s="16">
        <v>23</v>
      </c>
      <c r="K6605" s="16">
        <v>4</v>
      </c>
      <c r="L6605" s="16">
        <v>2</v>
      </c>
      <c r="M6605" s="16">
        <v>2</v>
      </c>
      <c r="N6605" s="16">
        <f t="shared" si="226"/>
        <v>42</v>
      </c>
      <c r="O6605">
        <f>O6604</f>
        <v>0</v>
      </c>
      <c r="P6605">
        <f>P6604</f>
        <v>9</v>
      </c>
      <c r="Q6605">
        <f>Q6604</f>
        <v>1</v>
      </c>
      <c r="R6605">
        <f>R6604</f>
        <v>0.73540976499953103</v>
      </c>
      <c r="S6605">
        <f>S6604</f>
        <v>1</v>
      </c>
    </row>
    <row r="6606" spans="1:19">
      <c r="A6606" s="20">
        <v>4</v>
      </c>
      <c r="B6606" s="20">
        <v>0</v>
      </c>
      <c r="C6606" s="1">
        <v>1</v>
      </c>
      <c r="D6606" s="20">
        <v>0</v>
      </c>
      <c r="E6606" s="1">
        <v>1</v>
      </c>
      <c r="F6606" s="20">
        <v>101</v>
      </c>
      <c r="G6606" s="20">
        <v>5</v>
      </c>
      <c r="H6606" s="20">
        <v>6</v>
      </c>
      <c r="I6606" s="3">
        <v>2.50274412499948</v>
      </c>
      <c r="J6606" s="16">
        <v>23</v>
      </c>
      <c r="K6606" s="16">
        <v>4</v>
      </c>
      <c r="L6606" s="16">
        <v>2</v>
      </c>
      <c r="M6606" s="16">
        <v>2</v>
      </c>
      <c r="N6606" s="16">
        <f t="shared" si="226"/>
        <v>42</v>
      </c>
      <c r="O6606">
        <f>O6605</f>
        <v>0</v>
      </c>
      <c r="P6606">
        <f>P6605</f>
        <v>9</v>
      </c>
      <c r="Q6606">
        <f>Q6605</f>
        <v>1</v>
      </c>
      <c r="R6606">
        <f>R6605</f>
        <v>0.73540976499953103</v>
      </c>
      <c r="S6606">
        <f>S6605</f>
        <v>1</v>
      </c>
    </row>
    <row r="6607" spans="1:19">
      <c r="A6607" s="20">
        <v>4</v>
      </c>
      <c r="B6607" s="20">
        <v>0</v>
      </c>
      <c r="C6607" s="1">
        <v>1</v>
      </c>
      <c r="D6607" s="20">
        <v>0</v>
      </c>
      <c r="E6607" s="1">
        <v>0</v>
      </c>
      <c r="F6607" s="20">
        <v>102</v>
      </c>
      <c r="G6607" s="20">
        <v>1</v>
      </c>
      <c r="H6607" s="20">
        <v>12</v>
      </c>
      <c r="I6607" s="3">
        <v>0</v>
      </c>
      <c r="J6607" s="16">
        <v>23</v>
      </c>
      <c r="K6607" s="16">
        <v>4</v>
      </c>
      <c r="L6607" s="16">
        <v>2</v>
      </c>
      <c r="M6607" s="16">
        <v>2</v>
      </c>
      <c r="N6607" s="16">
        <f t="shared" si="226"/>
        <v>42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</row>
    <row r="6608" spans="1:19">
      <c r="A6608" s="20">
        <v>4</v>
      </c>
      <c r="B6608" s="20">
        <v>0</v>
      </c>
      <c r="C6608" s="1">
        <v>1</v>
      </c>
      <c r="D6608" s="20">
        <v>0</v>
      </c>
      <c r="E6608" s="1">
        <v>0</v>
      </c>
      <c r="F6608" s="20">
        <v>102</v>
      </c>
      <c r="G6608" s="20">
        <v>2</v>
      </c>
      <c r="H6608" s="20">
        <v>8</v>
      </c>
      <c r="I6608" s="3">
        <v>0</v>
      </c>
      <c r="J6608" s="16">
        <v>23</v>
      </c>
      <c r="K6608" s="16">
        <v>4</v>
      </c>
      <c r="L6608" s="16">
        <v>2</v>
      </c>
      <c r="M6608" s="16">
        <v>2</v>
      </c>
      <c r="N6608" s="16">
        <f t="shared" si="226"/>
        <v>42</v>
      </c>
      <c r="O6608">
        <f>O6607</f>
        <v>0</v>
      </c>
      <c r="P6608">
        <f>P6607</f>
        <v>0</v>
      </c>
      <c r="Q6608">
        <f>Q6607</f>
        <v>0</v>
      </c>
      <c r="R6608">
        <f>R6607</f>
        <v>0</v>
      </c>
      <c r="S6608">
        <f>S6607</f>
        <v>0</v>
      </c>
    </row>
    <row r="6609" spans="1:19">
      <c r="A6609" s="20">
        <v>4</v>
      </c>
      <c r="B6609" s="20">
        <v>0</v>
      </c>
      <c r="C6609" s="1">
        <v>1</v>
      </c>
      <c r="D6609" s="20">
        <v>0</v>
      </c>
      <c r="E6609" s="1">
        <v>0</v>
      </c>
      <c r="F6609" s="20">
        <v>102</v>
      </c>
      <c r="G6609" s="20">
        <v>3</v>
      </c>
      <c r="H6609" s="20">
        <v>6</v>
      </c>
      <c r="I6609" s="3">
        <v>0</v>
      </c>
      <c r="J6609" s="16">
        <v>23</v>
      </c>
      <c r="K6609" s="16">
        <v>4</v>
      </c>
      <c r="L6609" s="16">
        <v>2</v>
      </c>
      <c r="M6609" s="16">
        <v>2</v>
      </c>
      <c r="N6609" s="16">
        <f t="shared" si="226"/>
        <v>42</v>
      </c>
      <c r="O6609">
        <f>O6608</f>
        <v>0</v>
      </c>
      <c r="P6609">
        <f>P6608</f>
        <v>0</v>
      </c>
      <c r="Q6609">
        <f>Q6608</f>
        <v>0</v>
      </c>
      <c r="R6609">
        <f>R6608</f>
        <v>0</v>
      </c>
      <c r="S6609">
        <f>S6608</f>
        <v>0</v>
      </c>
    </row>
    <row r="6610" spans="1:19">
      <c r="A6610" s="20">
        <v>4</v>
      </c>
      <c r="B6610" s="20">
        <v>0</v>
      </c>
      <c r="C6610" s="1">
        <v>1</v>
      </c>
      <c r="D6610" s="20">
        <v>0</v>
      </c>
      <c r="E6610" s="1">
        <v>0</v>
      </c>
      <c r="F6610" s="20">
        <v>102</v>
      </c>
      <c r="G6610" s="20">
        <v>4</v>
      </c>
      <c r="H6610" s="20">
        <v>7</v>
      </c>
      <c r="I6610" s="3">
        <v>0</v>
      </c>
      <c r="J6610" s="16">
        <v>23</v>
      </c>
      <c r="K6610" s="16">
        <v>4</v>
      </c>
      <c r="L6610" s="16">
        <v>2</v>
      </c>
      <c r="M6610" s="16">
        <v>2</v>
      </c>
      <c r="N6610" s="16">
        <f t="shared" si="226"/>
        <v>42</v>
      </c>
      <c r="O6610">
        <f>O6609</f>
        <v>0</v>
      </c>
      <c r="P6610">
        <f>P6609</f>
        <v>0</v>
      </c>
      <c r="Q6610">
        <f>Q6609</f>
        <v>0</v>
      </c>
      <c r="R6610">
        <f>R6609</f>
        <v>0</v>
      </c>
      <c r="S6610">
        <f>S6609</f>
        <v>0</v>
      </c>
    </row>
    <row r="6611" spans="1:19">
      <c r="A6611" s="20">
        <v>4</v>
      </c>
      <c r="B6611" s="20">
        <v>0</v>
      </c>
      <c r="C6611" s="1">
        <v>1</v>
      </c>
      <c r="D6611" s="20">
        <v>0</v>
      </c>
      <c r="E6611" s="1">
        <v>0</v>
      </c>
      <c r="F6611" s="20">
        <v>102</v>
      </c>
      <c r="G6611" s="20">
        <v>5</v>
      </c>
      <c r="H6611" s="20">
        <v>9</v>
      </c>
      <c r="I6611" s="3">
        <v>0</v>
      </c>
      <c r="J6611" s="16">
        <v>23</v>
      </c>
      <c r="K6611" s="16">
        <v>4</v>
      </c>
      <c r="L6611" s="16">
        <v>2</v>
      </c>
      <c r="M6611" s="16">
        <v>2</v>
      </c>
      <c r="N6611" s="16">
        <f t="shared" si="226"/>
        <v>42</v>
      </c>
      <c r="O6611">
        <f>O6610</f>
        <v>0</v>
      </c>
      <c r="P6611">
        <f>P6610</f>
        <v>0</v>
      </c>
      <c r="Q6611">
        <f>Q6610</f>
        <v>0</v>
      </c>
      <c r="R6611">
        <f>R6610</f>
        <v>0</v>
      </c>
      <c r="S6611">
        <f>S6610</f>
        <v>0</v>
      </c>
    </row>
    <row r="6612" spans="1:19">
      <c r="A6612" s="20">
        <v>4</v>
      </c>
      <c r="B6612" s="20">
        <v>0</v>
      </c>
      <c r="C6612" s="1">
        <v>1</v>
      </c>
      <c r="D6612" s="20">
        <v>0</v>
      </c>
      <c r="E6612" s="1">
        <v>0</v>
      </c>
      <c r="F6612" s="20">
        <v>103</v>
      </c>
      <c r="G6612" s="20">
        <v>1</v>
      </c>
      <c r="H6612" s="20">
        <v>19</v>
      </c>
      <c r="I6612" s="3">
        <v>0</v>
      </c>
      <c r="J6612" s="16">
        <v>23</v>
      </c>
      <c r="K6612" s="16">
        <v>4</v>
      </c>
      <c r="L6612" s="16">
        <v>2</v>
      </c>
      <c r="M6612" s="16">
        <v>2</v>
      </c>
      <c r="N6612" s="16">
        <f t="shared" si="226"/>
        <v>42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</row>
    <row r="6613" spans="1:19">
      <c r="A6613" s="20">
        <v>4</v>
      </c>
      <c r="B6613" s="20">
        <v>0</v>
      </c>
      <c r="C6613" s="1">
        <v>1</v>
      </c>
      <c r="D6613" s="20">
        <v>0</v>
      </c>
      <c r="E6613" s="1">
        <v>0</v>
      </c>
      <c r="F6613" s="20">
        <v>103</v>
      </c>
      <c r="G6613" s="20">
        <v>2</v>
      </c>
      <c r="H6613" s="20">
        <v>4</v>
      </c>
      <c r="I6613" s="3">
        <v>0</v>
      </c>
      <c r="J6613" s="16">
        <v>23</v>
      </c>
      <c r="K6613" s="16">
        <v>4</v>
      </c>
      <c r="L6613" s="16">
        <v>2</v>
      </c>
      <c r="M6613" s="16">
        <v>2</v>
      </c>
      <c r="N6613" s="16">
        <f t="shared" si="226"/>
        <v>42</v>
      </c>
      <c r="O6613">
        <f>O6612</f>
        <v>0</v>
      </c>
      <c r="P6613">
        <f>P6612</f>
        <v>0</v>
      </c>
      <c r="Q6613">
        <f>Q6612</f>
        <v>0</v>
      </c>
      <c r="R6613">
        <f>R6612</f>
        <v>0</v>
      </c>
      <c r="S6613">
        <f>S6612</f>
        <v>0</v>
      </c>
    </row>
    <row r="6614" spans="1:19">
      <c r="A6614" s="20">
        <v>4</v>
      </c>
      <c r="B6614" s="20">
        <v>0</v>
      </c>
      <c r="C6614" s="1">
        <v>1</v>
      </c>
      <c r="D6614" s="20">
        <v>0</v>
      </c>
      <c r="E6614" s="1">
        <v>0</v>
      </c>
      <c r="F6614" s="20">
        <v>103</v>
      </c>
      <c r="G6614" s="20">
        <v>3</v>
      </c>
      <c r="H6614" s="20">
        <v>7</v>
      </c>
      <c r="I6614" s="3">
        <v>0</v>
      </c>
      <c r="J6614" s="16">
        <v>23</v>
      </c>
      <c r="K6614" s="16">
        <v>4</v>
      </c>
      <c r="L6614" s="16">
        <v>2</v>
      </c>
      <c r="M6614" s="16">
        <v>2</v>
      </c>
      <c r="N6614" s="16">
        <f t="shared" si="226"/>
        <v>42</v>
      </c>
      <c r="O6614">
        <f>O6613</f>
        <v>0</v>
      </c>
      <c r="P6614">
        <f>P6613</f>
        <v>0</v>
      </c>
      <c r="Q6614">
        <f>Q6613</f>
        <v>0</v>
      </c>
      <c r="R6614">
        <f>R6613</f>
        <v>0</v>
      </c>
      <c r="S6614">
        <f>S6613</f>
        <v>0</v>
      </c>
    </row>
    <row r="6615" spans="1:19">
      <c r="A6615" s="20">
        <v>4</v>
      </c>
      <c r="B6615" s="20">
        <v>0</v>
      </c>
      <c r="C6615" s="1">
        <v>1</v>
      </c>
      <c r="D6615" s="20">
        <v>0</v>
      </c>
      <c r="E6615" s="1">
        <v>0</v>
      </c>
      <c r="F6615" s="20">
        <v>103</v>
      </c>
      <c r="G6615" s="20">
        <v>4</v>
      </c>
      <c r="H6615" s="20">
        <v>7</v>
      </c>
      <c r="I6615" s="3">
        <v>0</v>
      </c>
      <c r="J6615" s="16">
        <v>23</v>
      </c>
      <c r="K6615" s="16">
        <v>4</v>
      </c>
      <c r="L6615" s="16">
        <v>2</v>
      </c>
      <c r="M6615" s="16">
        <v>2</v>
      </c>
      <c r="N6615" s="16">
        <f t="shared" si="226"/>
        <v>42</v>
      </c>
      <c r="O6615">
        <f>O6614</f>
        <v>0</v>
      </c>
      <c r="P6615">
        <f>P6614</f>
        <v>0</v>
      </c>
      <c r="Q6615">
        <f>Q6614</f>
        <v>0</v>
      </c>
      <c r="R6615">
        <f>R6614</f>
        <v>0</v>
      </c>
      <c r="S6615">
        <f>S6614</f>
        <v>0</v>
      </c>
    </row>
    <row r="6616" spans="1:19">
      <c r="A6616" s="20">
        <v>4</v>
      </c>
      <c r="B6616" s="20">
        <v>0</v>
      </c>
      <c r="C6616" s="1">
        <v>1</v>
      </c>
      <c r="D6616" s="20">
        <v>0</v>
      </c>
      <c r="E6616" s="1">
        <v>0</v>
      </c>
      <c r="F6616" s="20">
        <v>103</v>
      </c>
      <c r="G6616" s="20">
        <v>5</v>
      </c>
      <c r="H6616" s="20">
        <v>11</v>
      </c>
      <c r="I6616" s="3">
        <v>0</v>
      </c>
      <c r="J6616" s="16">
        <v>23</v>
      </c>
      <c r="K6616" s="16">
        <v>4</v>
      </c>
      <c r="L6616" s="16">
        <v>2</v>
      </c>
      <c r="M6616" s="16">
        <v>2</v>
      </c>
      <c r="N6616" s="16">
        <f t="shared" si="226"/>
        <v>42</v>
      </c>
      <c r="O6616">
        <f>O6615</f>
        <v>0</v>
      </c>
      <c r="P6616">
        <f>P6615</f>
        <v>0</v>
      </c>
      <c r="Q6616">
        <f>Q6615</f>
        <v>0</v>
      </c>
      <c r="R6616">
        <f>R6615</f>
        <v>0</v>
      </c>
      <c r="S6616">
        <f>S6615</f>
        <v>0</v>
      </c>
    </row>
    <row r="6617" spans="1:19">
      <c r="A6617" s="20">
        <v>4</v>
      </c>
      <c r="B6617" s="20">
        <v>0</v>
      </c>
      <c r="C6617" s="1">
        <v>1</v>
      </c>
      <c r="D6617" s="20">
        <v>0</v>
      </c>
      <c r="E6617" s="1">
        <v>1</v>
      </c>
      <c r="F6617" s="20">
        <v>104</v>
      </c>
      <c r="G6617" s="20">
        <v>1</v>
      </c>
      <c r="H6617" s="20">
        <v>16</v>
      </c>
      <c r="I6617" s="3">
        <v>1.718520485000224</v>
      </c>
      <c r="J6617" s="16">
        <v>23</v>
      </c>
      <c r="K6617" s="16">
        <v>4</v>
      </c>
      <c r="L6617" s="16">
        <v>2</v>
      </c>
      <c r="M6617" s="16">
        <v>2</v>
      </c>
      <c r="N6617" s="16">
        <f t="shared" si="226"/>
        <v>42</v>
      </c>
      <c r="O6617" s="3">
        <v>0</v>
      </c>
      <c r="P6617" s="3">
        <v>47</v>
      </c>
      <c r="Q6617" s="3">
        <v>1</v>
      </c>
      <c r="R6617" s="3">
        <v>0.70211797400042997</v>
      </c>
      <c r="S6617" s="3">
        <v>1</v>
      </c>
    </row>
    <row r="6618" spans="1:19">
      <c r="A6618" s="20">
        <v>4</v>
      </c>
      <c r="B6618" s="20">
        <v>0</v>
      </c>
      <c r="C6618" s="1">
        <v>1</v>
      </c>
      <c r="D6618" s="20">
        <v>0</v>
      </c>
      <c r="E6618" s="1">
        <v>1</v>
      </c>
      <c r="F6618" s="20">
        <v>104</v>
      </c>
      <c r="G6618" s="20">
        <v>2</v>
      </c>
      <c r="H6618" s="20">
        <v>5</v>
      </c>
      <c r="I6618" s="3">
        <v>0.58397274699927904</v>
      </c>
      <c r="J6618" s="16">
        <v>23</v>
      </c>
      <c r="K6618" s="16">
        <v>4</v>
      </c>
      <c r="L6618" s="16">
        <v>2</v>
      </c>
      <c r="M6618" s="16">
        <v>2</v>
      </c>
      <c r="N6618" s="16">
        <f t="shared" si="226"/>
        <v>42</v>
      </c>
      <c r="O6618">
        <f>O6617</f>
        <v>0</v>
      </c>
      <c r="P6618">
        <f>P6617</f>
        <v>47</v>
      </c>
      <c r="Q6618">
        <f>Q6617</f>
        <v>1</v>
      </c>
      <c r="R6618">
        <f>R6617</f>
        <v>0.70211797400042997</v>
      </c>
      <c r="S6618">
        <f>S6617</f>
        <v>1</v>
      </c>
    </row>
    <row r="6619" spans="1:19">
      <c r="A6619" s="20">
        <v>4</v>
      </c>
      <c r="B6619" s="20">
        <v>0</v>
      </c>
      <c r="C6619" s="1">
        <v>1</v>
      </c>
      <c r="D6619" s="20">
        <v>0</v>
      </c>
      <c r="E6619" s="1">
        <v>1</v>
      </c>
      <c r="F6619" s="20">
        <v>104</v>
      </c>
      <c r="G6619" s="20">
        <v>3</v>
      </c>
      <c r="H6619" s="20">
        <v>8</v>
      </c>
      <c r="I6619" s="3">
        <v>1.017791370000849</v>
      </c>
      <c r="J6619" s="16">
        <v>23</v>
      </c>
      <c r="K6619" s="16">
        <v>4</v>
      </c>
      <c r="L6619" s="16">
        <v>2</v>
      </c>
      <c r="M6619" s="16">
        <v>2</v>
      </c>
      <c r="N6619" s="16">
        <f t="shared" si="226"/>
        <v>42</v>
      </c>
      <c r="O6619">
        <f>O6618</f>
        <v>0</v>
      </c>
      <c r="P6619">
        <f>P6618</f>
        <v>47</v>
      </c>
      <c r="Q6619">
        <f>Q6618</f>
        <v>1</v>
      </c>
      <c r="R6619">
        <f>R6618</f>
        <v>0.70211797400042997</v>
      </c>
      <c r="S6619">
        <f>S6618</f>
        <v>1</v>
      </c>
    </row>
    <row r="6620" spans="1:19">
      <c r="A6620" s="20">
        <v>4</v>
      </c>
      <c r="B6620" s="20">
        <v>0</v>
      </c>
      <c r="C6620" s="1">
        <v>1</v>
      </c>
      <c r="D6620" s="20">
        <v>0</v>
      </c>
      <c r="E6620" s="1">
        <v>1</v>
      </c>
      <c r="F6620" s="20">
        <v>104</v>
      </c>
      <c r="G6620" s="20">
        <v>4</v>
      </c>
      <c r="H6620" s="20">
        <v>4</v>
      </c>
      <c r="I6620" s="3">
        <v>2.0520371429993212</v>
      </c>
      <c r="J6620" s="16">
        <v>23</v>
      </c>
      <c r="K6620" s="16">
        <v>4</v>
      </c>
      <c r="L6620" s="16">
        <v>2</v>
      </c>
      <c r="M6620" s="16">
        <v>2</v>
      </c>
      <c r="N6620" s="16">
        <f t="shared" si="226"/>
        <v>42</v>
      </c>
      <c r="O6620">
        <f>O6619</f>
        <v>0</v>
      </c>
      <c r="P6620">
        <f>P6619</f>
        <v>47</v>
      </c>
      <c r="Q6620">
        <f>Q6619</f>
        <v>1</v>
      </c>
      <c r="R6620">
        <f>R6619</f>
        <v>0.70211797400042997</v>
      </c>
      <c r="S6620">
        <f>S6619</f>
        <v>1</v>
      </c>
    </row>
    <row r="6621" spans="1:19">
      <c r="A6621" s="20">
        <v>4</v>
      </c>
      <c r="B6621" s="20">
        <v>0</v>
      </c>
      <c r="C6621" s="1">
        <v>1</v>
      </c>
      <c r="D6621" s="20">
        <v>0</v>
      </c>
      <c r="E6621" s="1">
        <v>1</v>
      </c>
      <c r="F6621" s="20">
        <v>104</v>
      </c>
      <c r="G6621" s="20">
        <v>5</v>
      </c>
      <c r="H6621" s="20">
        <v>11</v>
      </c>
      <c r="I6621" s="3">
        <v>1.5853235790000311</v>
      </c>
      <c r="J6621" s="16">
        <v>23</v>
      </c>
      <c r="K6621" s="16">
        <v>4</v>
      </c>
      <c r="L6621" s="16">
        <v>2</v>
      </c>
      <c r="M6621" s="16">
        <v>2</v>
      </c>
      <c r="N6621" s="16">
        <f t="shared" si="226"/>
        <v>42</v>
      </c>
      <c r="O6621">
        <f>O6620</f>
        <v>0</v>
      </c>
      <c r="P6621">
        <f>P6620</f>
        <v>47</v>
      </c>
      <c r="Q6621">
        <f>Q6620</f>
        <v>1</v>
      </c>
      <c r="R6621">
        <f>R6620</f>
        <v>0.70211797400042997</v>
      </c>
      <c r="S6621">
        <f>S6620</f>
        <v>1</v>
      </c>
    </row>
    <row r="6622" spans="1:19">
      <c r="A6622" s="20">
        <v>4</v>
      </c>
      <c r="B6622" s="20">
        <v>0</v>
      </c>
      <c r="C6622" s="1">
        <v>1</v>
      </c>
      <c r="D6622" s="20">
        <v>0</v>
      </c>
      <c r="E6622" s="1">
        <v>1</v>
      </c>
      <c r="F6622" s="20">
        <v>105</v>
      </c>
      <c r="G6622" s="20">
        <v>1</v>
      </c>
      <c r="H6622" s="20">
        <v>10</v>
      </c>
      <c r="I6622" s="3">
        <v>1.7184602890001761</v>
      </c>
      <c r="J6622" s="16">
        <v>23</v>
      </c>
      <c r="K6622" s="16">
        <v>4</v>
      </c>
      <c r="L6622" s="16">
        <v>2</v>
      </c>
      <c r="M6622" s="16">
        <v>2</v>
      </c>
      <c r="N6622" s="16">
        <f t="shared" si="226"/>
        <v>42</v>
      </c>
      <c r="O6622" s="3">
        <v>0</v>
      </c>
      <c r="P6622" s="3">
        <v>38</v>
      </c>
      <c r="Q6622" s="3">
        <v>1</v>
      </c>
      <c r="R6622" s="3">
        <v>1.0857845789996601</v>
      </c>
      <c r="S6622" s="3">
        <v>1</v>
      </c>
    </row>
    <row r="6623" spans="1:19">
      <c r="A6623" s="20">
        <v>4</v>
      </c>
      <c r="B6623" s="20">
        <v>0</v>
      </c>
      <c r="C6623" s="1">
        <v>1</v>
      </c>
      <c r="D6623" s="20">
        <v>0</v>
      </c>
      <c r="E6623" s="1">
        <v>1</v>
      </c>
      <c r="F6623" s="20">
        <v>105</v>
      </c>
      <c r="G6623" s="20">
        <v>2</v>
      </c>
      <c r="H6623" s="20">
        <v>10</v>
      </c>
      <c r="I6623" s="3">
        <v>0.36708412000007201</v>
      </c>
      <c r="J6623" s="16">
        <v>23</v>
      </c>
      <c r="K6623" s="16">
        <v>4</v>
      </c>
      <c r="L6623" s="16">
        <v>2</v>
      </c>
      <c r="M6623" s="16">
        <v>2</v>
      </c>
      <c r="N6623" s="16">
        <f t="shared" si="226"/>
        <v>42</v>
      </c>
      <c r="O6623">
        <f>O6622</f>
        <v>0</v>
      </c>
      <c r="P6623">
        <f>P6622</f>
        <v>38</v>
      </c>
      <c r="Q6623">
        <f>Q6622</f>
        <v>1</v>
      </c>
      <c r="R6623">
        <f>R6622</f>
        <v>1.0857845789996601</v>
      </c>
      <c r="S6623">
        <f>S6622</f>
        <v>1</v>
      </c>
    </row>
    <row r="6624" spans="1:19">
      <c r="A6624" s="20">
        <v>4</v>
      </c>
      <c r="B6624" s="20">
        <v>0</v>
      </c>
      <c r="C6624" s="1">
        <v>1</v>
      </c>
      <c r="D6624" s="20">
        <v>0</v>
      </c>
      <c r="E6624" s="1">
        <v>1</v>
      </c>
      <c r="F6624" s="20">
        <v>105</v>
      </c>
      <c r="G6624" s="20">
        <v>3</v>
      </c>
      <c r="H6624" s="20">
        <v>7</v>
      </c>
      <c r="I6624" s="3">
        <v>2.2524924720000778</v>
      </c>
      <c r="J6624" s="16">
        <v>23</v>
      </c>
      <c r="K6624" s="16">
        <v>4</v>
      </c>
      <c r="L6624" s="16">
        <v>2</v>
      </c>
      <c r="M6624" s="16">
        <v>2</v>
      </c>
      <c r="N6624" s="16">
        <f t="shared" si="226"/>
        <v>42</v>
      </c>
      <c r="O6624">
        <f>O6623</f>
        <v>0</v>
      </c>
      <c r="P6624">
        <f>P6623</f>
        <v>38</v>
      </c>
      <c r="Q6624">
        <f>Q6623</f>
        <v>1</v>
      </c>
      <c r="R6624">
        <f>R6623</f>
        <v>1.0857845789996601</v>
      </c>
      <c r="S6624">
        <f>S6623</f>
        <v>1</v>
      </c>
    </row>
    <row r="6625" spans="1:19">
      <c r="A6625" s="20">
        <v>4</v>
      </c>
      <c r="B6625" s="20">
        <v>0</v>
      </c>
      <c r="C6625" s="1">
        <v>1</v>
      </c>
      <c r="D6625" s="20">
        <v>0</v>
      </c>
      <c r="E6625" s="1">
        <v>1</v>
      </c>
      <c r="F6625" s="20">
        <v>105</v>
      </c>
      <c r="G6625" s="20">
        <v>4</v>
      </c>
      <c r="H6625" s="20">
        <v>8</v>
      </c>
      <c r="I6625" s="3">
        <v>1.4182447589992071</v>
      </c>
      <c r="J6625" s="16">
        <v>23</v>
      </c>
      <c r="K6625" s="16">
        <v>4</v>
      </c>
      <c r="L6625" s="16">
        <v>2</v>
      </c>
      <c r="M6625" s="16">
        <v>2</v>
      </c>
      <c r="N6625" s="16">
        <f t="shared" si="226"/>
        <v>42</v>
      </c>
      <c r="O6625">
        <f>O6624</f>
        <v>0</v>
      </c>
      <c r="P6625">
        <f>P6624</f>
        <v>38</v>
      </c>
      <c r="Q6625">
        <f>Q6624</f>
        <v>1</v>
      </c>
      <c r="R6625">
        <f>R6624</f>
        <v>1.0857845789996601</v>
      </c>
      <c r="S6625">
        <f>S6624</f>
        <v>1</v>
      </c>
    </row>
    <row r="6626" spans="1:19">
      <c r="A6626" s="20">
        <v>4</v>
      </c>
      <c r="B6626" s="20">
        <v>0</v>
      </c>
      <c r="C6626" s="1">
        <v>1</v>
      </c>
      <c r="D6626" s="20">
        <v>0</v>
      </c>
      <c r="E6626" s="1">
        <v>1</v>
      </c>
      <c r="F6626" s="20">
        <v>105</v>
      </c>
      <c r="G6626" s="20">
        <v>5</v>
      </c>
      <c r="H6626" s="20">
        <v>5</v>
      </c>
      <c r="I6626" s="3">
        <v>1.05117721900023</v>
      </c>
      <c r="J6626" s="16">
        <v>23</v>
      </c>
      <c r="K6626" s="16">
        <v>4</v>
      </c>
      <c r="L6626" s="16">
        <v>2</v>
      </c>
      <c r="M6626" s="16">
        <v>2</v>
      </c>
      <c r="N6626" s="16">
        <f t="shared" si="226"/>
        <v>42</v>
      </c>
      <c r="O6626">
        <f>O6625</f>
        <v>0</v>
      </c>
      <c r="P6626">
        <f>P6625</f>
        <v>38</v>
      </c>
      <c r="Q6626">
        <f>Q6625</f>
        <v>1</v>
      </c>
      <c r="R6626">
        <f>R6625</f>
        <v>1.0857845789996601</v>
      </c>
      <c r="S6626">
        <f>S6625</f>
        <v>1</v>
      </c>
    </row>
    <row r="6627" spans="1:19">
      <c r="A6627" s="20">
        <v>4</v>
      </c>
      <c r="B6627" s="20">
        <v>0</v>
      </c>
      <c r="C6627" s="1">
        <v>1</v>
      </c>
      <c r="D6627" s="20">
        <v>0</v>
      </c>
      <c r="E6627" s="1">
        <v>0</v>
      </c>
      <c r="F6627" s="20">
        <v>106</v>
      </c>
      <c r="G6627" s="20">
        <v>1</v>
      </c>
      <c r="H6627" s="20">
        <v>10</v>
      </c>
      <c r="I6627" s="3">
        <v>0</v>
      </c>
      <c r="J6627" s="16">
        <v>23</v>
      </c>
      <c r="K6627" s="16">
        <v>4</v>
      </c>
      <c r="L6627" s="16">
        <v>2</v>
      </c>
      <c r="M6627" s="16">
        <v>2</v>
      </c>
      <c r="N6627" s="16">
        <f t="shared" si="226"/>
        <v>42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</row>
    <row r="6628" spans="1:19">
      <c r="A6628" s="20">
        <v>4</v>
      </c>
      <c r="B6628" s="20">
        <v>0</v>
      </c>
      <c r="C6628" s="1">
        <v>1</v>
      </c>
      <c r="D6628" s="20">
        <v>0</v>
      </c>
      <c r="E6628" s="1">
        <v>0</v>
      </c>
      <c r="F6628" s="20">
        <v>106</v>
      </c>
      <c r="G6628" s="20">
        <v>2</v>
      </c>
      <c r="H6628" s="20">
        <v>5</v>
      </c>
      <c r="I6628" s="3">
        <v>0</v>
      </c>
      <c r="J6628" s="16">
        <v>23</v>
      </c>
      <c r="K6628" s="16">
        <v>4</v>
      </c>
      <c r="L6628" s="16">
        <v>2</v>
      </c>
      <c r="M6628" s="16">
        <v>2</v>
      </c>
      <c r="N6628" s="16">
        <f t="shared" si="226"/>
        <v>42</v>
      </c>
      <c r="O6628">
        <f>O6627</f>
        <v>0</v>
      </c>
      <c r="P6628">
        <f>P6627</f>
        <v>0</v>
      </c>
      <c r="Q6628">
        <f>Q6627</f>
        <v>0</v>
      </c>
      <c r="R6628">
        <f>R6627</f>
        <v>0</v>
      </c>
      <c r="S6628">
        <f>S6627</f>
        <v>0</v>
      </c>
    </row>
    <row r="6629" spans="1:19">
      <c r="A6629" s="20">
        <v>4</v>
      </c>
      <c r="B6629" s="20">
        <v>0</v>
      </c>
      <c r="C6629" s="1">
        <v>1</v>
      </c>
      <c r="D6629" s="20">
        <v>0</v>
      </c>
      <c r="E6629" s="1">
        <v>0</v>
      </c>
      <c r="F6629" s="20">
        <v>106</v>
      </c>
      <c r="G6629" s="20">
        <v>3</v>
      </c>
      <c r="H6629" s="20">
        <v>10</v>
      </c>
      <c r="I6629" s="3">
        <v>0</v>
      </c>
      <c r="J6629" s="16">
        <v>23</v>
      </c>
      <c r="K6629" s="16">
        <v>4</v>
      </c>
      <c r="L6629" s="16">
        <v>2</v>
      </c>
      <c r="M6629" s="16">
        <v>2</v>
      </c>
      <c r="N6629" s="16">
        <f t="shared" si="226"/>
        <v>42</v>
      </c>
      <c r="O6629">
        <f>O6628</f>
        <v>0</v>
      </c>
      <c r="P6629">
        <f>P6628</f>
        <v>0</v>
      </c>
      <c r="Q6629">
        <f>Q6628</f>
        <v>0</v>
      </c>
      <c r="R6629">
        <f>R6628</f>
        <v>0</v>
      </c>
      <c r="S6629">
        <f>S6628</f>
        <v>0</v>
      </c>
    </row>
    <row r="6630" spans="1:19">
      <c r="A6630" s="20">
        <v>4</v>
      </c>
      <c r="B6630" s="20">
        <v>0</v>
      </c>
      <c r="C6630" s="1">
        <v>1</v>
      </c>
      <c r="D6630" s="20">
        <v>0</v>
      </c>
      <c r="E6630" s="1">
        <v>0</v>
      </c>
      <c r="F6630" s="20">
        <v>106</v>
      </c>
      <c r="G6630" s="20">
        <v>4</v>
      </c>
      <c r="H6630" s="20">
        <v>5</v>
      </c>
      <c r="I6630" s="3">
        <v>0</v>
      </c>
      <c r="J6630" s="16">
        <v>23</v>
      </c>
      <c r="K6630" s="16">
        <v>4</v>
      </c>
      <c r="L6630" s="16">
        <v>2</v>
      </c>
      <c r="M6630" s="16">
        <v>2</v>
      </c>
      <c r="N6630" s="16">
        <f t="shared" si="226"/>
        <v>42</v>
      </c>
      <c r="O6630">
        <f>O6629</f>
        <v>0</v>
      </c>
      <c r="P6630">
        <f>P6629</f>
        <v>0</v>
      </c>
      <c r="Q6630">
        <f>Q6629</f>
        <v>0</v>
      </c>
      <c r="R6630">
        <f>R6629</f>
        <v>0</v>
      </c>
      <c r="S6630">
        <f>S6629</f>
        <v>0</v>
      </c>
    </row>
    <row r="6631" spans="1:19">
      <c r="A6631" s="20">
        <v>4</v>
      </c>
      <c r="B6631" s="20">
        <v>0</v>
      </c>
      <c r="C6631" s="1">
        <v>1</v>
      </c>
      <c r="D6631" s="20">
        <v>0</v>
      </c>
      <c r="E6631" s="1">
        <v>0</v>
      </c>
      <c r="F6631" s="20">
        <v>106</v>
      </c>
      <c r="G6631" s="20">
        <v>5</v>
      </c>
      <c r="H6631" s="20">
        <v>10</v>
      </c>
      <c r="I6631" s="3">
        <v>0</v>
      </c>
      <c r="J6631" s="16">
        <v>23</v>
      </c>
      <c r="K6631" s="16">
        <v>4</v>
      </c>
      <c r="L6631" s="16">
        <v>2</v>
      </c>
      <c r="M6631" s="16">
        <v>2</v>
      </c>
      <c r="N6631" s="16">
        <f t="shared" si="226"/>
        <v>42</v>
      </c>
      <c r="O6631">
        <f>O6630</f>
        <v>0</v>
      </c>
      <c r="P6631">
        <f>P6630</f>
        <v>0</v>
      </c>
      <c r="Q6631">
        <f>Q6630</f>
        <v>0</v>
      </c>
      <c r="R6631">
        <f>R6630</f>
        <v>0</v>
      </c>
      <c r="S6631">
        <f>S6630</f>
        <v>0</v>
      </c>
    </row>
    <row r="6632" spans="1:19">
      <c r="A6632" s="20">
        <v>4</v>
      </c>
      <c r="B6632" s="20">
        <v>0</v>
      </c>
      <c r="C6632" s="1">
        <v>1</v>
      </c>
      <c r="D6632" s="20">
        <v>0</v>
      </c>
      <c r="E6632" s="1">
        <v>0</v>
      </c>
      <c r="F6632" s="20">
        <v>107</v>
      </c>
      <c r="G6632" s="20">
        <v>1</v>
      </c>
      <c r="H6632" s="20">
        <v>15</v>
      </c>
      <c r="I6632" s="3">
        <v>0</v>
      </c>
      <c r="J6632" s="16">
        <v>23</v>
      </c>
      <c r="K6632" s="16">
        <v>4</v>
      </c>
      <c r="L6632" s="16">
        <v>2</v>
      </c>
      <c r="M6632" s="16">
        <v>2</v>
      </c>
      <c r="N6632" s="16">
        <f t="shared" si="226"/>
        <v>42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</row>
    <row r="6633" spans="1:19">
      <c r="A6633" s="20">
        <v>4</v>
      </c>
      <c r="B6633" s="20">
        <v>0</v>
      </c>
      <c r="C6633" s="1">
        <v>1</v>
      </c>
      <c r="D6633" s="20">
        <v>0</v>
      </c>
      <c r="E6633" s="1">
        <v>0</v>
      </c>
      <c r="F6633" s="20">
        <v>107</v>
      </c>
      <c r="G6633" s="20">
        <v>2</v>
      </c>
      <c r="H6633" s="20">
        <v>6</v>
      </c>
      <c r="I6633" s="3">
        <v>0</v>
      </c>
      <c r="J6633" s="16">
        <v>23</v>
      </c>
      <c r="K6633" s="16">
        <v>4</v>
      </c>
      <c r="L6633" s="16">
        <v>2</v>
      </c>
      <c r="M6633" s="16">
        <v>2</v>
      </c>
      <c r="N6633" s="16">
        <f t="shared" si="226"/>
        <v>42</v>
      </c>
      <c r="O6633">
        <f>O6632</f>
        <v>0</v>
      </c>
      <c r="P6633">
        <f>P6632</f>
        <v>0</v>
      </c>
      <c r="Q6633">
        <f>Q6632</f>
        <v>0</v>
      </c>
      <c r="R6633">
        <f>R6632</f>
        <v>0</v>
      </c>
      <c r="S6633">
        <f>S6632</f>
        <v>0</v>
      </c>
    </row>
    <row r="6634" spans="1:19">
      <c r="A6634" s="20">
        <v>4</v>
      </c>
      <c r="B6634" s="20">
        <v>0</v>
      </c>
      <c r="C6634" s="1">
        <v>1</v>
      </c>
      <c r="D6634" s="20">
        <v>0</v>
      </c>
      <c r="E6634" s="1">
        <v>0</v>
      </c>
      <c r="F6634" s="20">
        <v>107</v>
      </c>
      <c r="G6634" s="20">
        <v>3</v>
      </c>
      <c r="H6634" s="20">
        <v>15</v>
      </c>
      <c r="I6634" s="3">
        <v>0</v>
      </c>
      <c r="J6634" s="16">
        <v>23</v>
      </c>
      <c r="K6634" s="16">
        <v>4</v>
      </c>
      <c r="L6634" s="16">
        <v>2</v>
      </c>
      <c r="M6634" s="16">
        <v>2</v>
      </c>
      <c r="N6634" s="16">
        <f t="shared" si="226"/>
        <v>42</v>
      </c>
      <c r="O6634">
        <f>O6633</f>
        <v>0</v>
      </c>
      <c r="P6634">
        <f>P6633</f>
        <v>0</v>
      </c>
      <c r="Q6634">
        <f>Q6633</f>
        <v>0</v>
      </c>
      <c r="R6634">
        <f>R6633</f>
        <v>0</v>
      </c>
      <c r="S6634">
        <f>S6633</f>
        <v>0</v>
      </c>
    </row>
    <row r="6635" spans="1:19">
      <c r="A6635" s="20">
        <v>4</v>
      </c>
      <c r="B6635" s="20">
        <v>0</v>
      </c>
      <c r="C6635" s="1">
        <v>1</v>
      </c>
      <c r="D6635" s="20">
        <v>0</v>
      </c>
      <c r="E6635" s="1">
        <v>0</v>
      </c>
      <c r="F6635" s="20">
        <v>107</v>
      </c>
      <c r="G6635" s="20">
        <v>4</v>
      </c>
      <c r="H6635" s="20">
        <v>8</v>
      </c>
      <c r="I6635" s="3">
        <v>0</v>
      </c>
      <c r="J6635" s="16">
        <v>23</v>
      </c>
      <c r="K6635" s="16">
        <v>4</v>
      </c>
      <c r="L6635" s="16">
        <v>2</v>
      </c>
      <c r="M6635" s="16">
        <v>2</v>
      </c>
      <c r="N6635" s="16">
        <f t="shared" si="226"/>
        <v>42</v>
      </c>
      <c r="O6635">
        <f>O6634</f>
        <v>0</v>
      </c>
      <c r="P6635">
        <f>P6634</f>
        <v>0</v>
      </c>
      <c r="Q6635">
        <f>Q6634</f>
        <v>0</v>
      </c>
      <c r="R6635">
        <f>R6634</f>
        <v>0</v>
      </c>
      <c r="S6635">
        <f>S6634</f>
        <v>0</v>
      </c>
    </row>
    <row r="6636" spans="1:19">
      <c r="A6636" s="20">
        <v>4</v>
      </c>
      <c r="B6636" s="20">
        <v>0</v>
      </c>
      <c r="C6636" s="1">
        <v>1</v>
      </c>
      <c r="D6636" s="20">
        <v>0</v>
      </c>
      <c r="E6636" s="1">
        <v>0</v>
      </c>
      <c r="F6636" s="20">
        <v>107</v>
      </c>
      <c r="G6636" s="20">
        <v>5</v>
      </c>
      <c r="H6636" s="20">
        <v>6</v>
      </c>
      <c r="I6636" s="3">
        <v>0</v>
      </c>
      <c r="J6636" s="16">
        <v>23</v>
      </c>
      <c r="K6636" s="16">
        <v>4</v>
      </c>
      <c r="L6636" s="16">
        <v>2</v>
      </c>
      <c r="M6636" s="16">
        <v>2</v>
      </c>
      <c r="N6636" s="16">
        <f t="shared" si="226"/>
        <v>42</v>
      </c>
      <c r="O6636">
        <f>O6635</f>
        <v>0</v>
      </c>
      <c r="P6636">
        <f>P6635</f>
        <v>0</v>
      </c>
      <c r="Q6636">
        <f>Q6635</f>
        <v>0</v>
      </c>
      <c r="R6636">
        <f>R6635</f>
        <v>0</v>
      </c>
      <c r="S6636">
        <f>S6635</f>
        <v>0</v>
      </c>
    </row>
    <row r="6637" spans="1:19">
      <c r="A6637" s="20">
        <v>4</v>
      </c>
      <c r="B6637" s="20">
        <v>0</v>
      </c>
      <c r="C6637" s="1">
        <v>1</v>
      </c>
      <c r="D6637" s="20">
        <v>0</v>
      </c>
      <c r="E6637" s="1">
        <v>1</v>
      </c>
      <c r="F6637" s="20">
        <v>108</v>
      </c>
      <c r="G6637" s="20">
        <v>1</v>
      </c>
      <c r="H6637" s="20">
        <v>13</v>
      </c>
      <c r="I6637" s="3">
        <v>1.2510936110002142</v>
      </c>
      <c r="J6637" s="16">
        <v>23</v>
      </c>
      <c r="K6637" s="16">
        <v>4</v>
      </c>
      <c r="L6637" s="16">
        <v>2</v>
      </c>
      <c r="M6637" s="16">
        <v>2</v>
      </c>
      <c r="N6637" s="16">
        <f t="shared" si="226"/>
        <v>42</v>
      </c>
      <c r="O6637" s="3">
        <v>0</v>
      </c>
      <c r="P6637" s="3">
        <v>74</v>
      </c>
      <c r="Q6637" s="3">
        <v>1</v>
      </c>
      <c r="R6637" s="3">
        <v>0.73548646800008999</v>
      </c>
      <c r="S6637" s="3">
        <v>0</v>
      </c>
    </row>
    <row r="6638" spans="1:19">
      <c r="A6638" s="20">
        <v>4</v>
      </c>
      <c r="B6638" s="20">
        <v>0</v>
      </c>
      <c r="C6638" s="1">
        <v>1</v>
      </c>
      <c r="D6638" s="20">
        <v>0</v>
      </c>
      <c r="E6638" s="1">
        <v>1</v>
      </c>
      <c r="F6638" s="20">
        <v>108</v>
      </c>
      <c r="G6638" s="20">
        <v>2</v>
      </c>
      <c r="H6638" s="20">
        <v>7</v>
      </c>
      <c r="I6638" s="3">
        <v>0.43403566699998902</v>
      </c>
      <c r="J6638" s="16">
        <v>23</v>
      </c>
      <c r="K6638" s="16">
        <v>4</v>
      </c>
      <c r="L6638" s="16">
        <v>2</v>
      </c>
      <c r="M6638" s="16">
        <v>2</v>
      </c>
      <c r="N6638" s="16">
        <f t="shared" si="226"/>
        <v>42</v>
      </c>
      <c r="O6638">
        <f>O6637</f>
        <v>0</v>
      </c>
      <c r="P6638">
        <f>P6637</f>
        <v>74</v>
      </c>
      <c r="Q6638">
        <f>Q6637</f>
        <v>1</v>
      </c>
      <c r="R6638">
        <f>R6637</f>
        <v>0.73548646800008999</v>
      </c>
      <c r="S6638">
        <f>S6637</f>
        <v>0</v>
      </c>
    </row>
    <row r="6639" spans="1:19">
      <c r="A6639" s="20">
        <v>4</v>
      </c>
      <c r="B6639" s="20">
        <v>0</v>
      </c>
      <c r="C6639" s="1">
        <v>1</v>
      </c>
      <c r="D6639" s="20">
        <v>0</v>
      </c>
      <c r="E6639" s="1">
        <v>1</v>
      </c>
      <c r="F6639" s="20">
        <v>108</v>
      </c>
      <c r="G6639" s="20">
        <v>3</v>
      </c>
      <c r="H6639" s="20">
        <v>6</v>
      </c>
      <c r="I6639" s="3">
        <v>1.1512597780001659</v>
      </c>
      <c r="J6639" s="16">
        <v>23</v>
      </c>
      <c r="K6639" s="16">
        <v>4</v>
      </c>
      <c r="L6639" s="16">
        <v>2</v>
      </c>
      <c r="M6639" s="16">
        <v>2</v>
      </c>
      <c r="N6639" s="16">
        <f t="shared" si="226"/>
        <v>42</v>
      </c>
      <c r="O6639">
        <f>O6638</f>
        <v>0</v>
      </c>
      <c r="P6639">
        <f>P6638</f>
        <v>74</v>
      </c>
      <c r="Q6639">
        <f>Q6638</f>
        <v>1</v>
      </c>
      <c r="R6639">
        <f>R6638</f>
        <v>0.73548646800008999</v>
      </c>
      <c r="S6639">
        <f>S6638</f>
        <v>0</v>
      </c>
    </row>
    <row r="6640" spans="1:19">
      <c r="A6640" s="20">
        <v>4</v>
      </c>
      <c r="B6640" s="20">
        <v>0</v>
      </c>
      <c r="C6640" s="1">
        <v>1</v>
      </c>
      <c r="D6640" s="20">
        <v>0</v>
      </c>
      <c r="E6640" s="1">
        <v>1</v>
      </c>
      <c r="F6640" s="20">
        <v>108</v>
      </c>
      <c r="G6640" s="20">
        <v>4</v>
      </c>
      <c r="H6640" s="20">
        <v>5</v>
      </c>
      <c r="I6640" s="3">
        <v>0.55061473499972602</v>
      </c>
      <c r="J6640" s="16">
        <v>23</v>
      </c>
      <c r="K6640" s="16">
        <v>4</v>
      </c>
      <c r="L6640" s="16">
        <v>2</v>
      </c>
      <c r="M6640" s="16">
        <v>2</v>
      </c>
      <c r="N6640" s="16">
        <f t="shared" si="226"/>
        <v>42</v>
      </c>
      <c r="O6640">
        <f>O6639</f>
        <v>0</v>
      </c>
      <c r="P6640">
        <f>P6639</f>
        <v>74</v>
      </c>
      <c r="Q6640">
        <f>Q6639</f>
        <v>1</v>
      </c>
      <c r="R6640">
        <f>R6639</f>
        <v>0.73548646800008999</v>
      </c>
      <c r="S6640">
        <f>S6639</f>
        <v>0</v>
      </c>
    </row>
    <row r="6641" spans="1:19">
      <c r="A6641" s="20">
        <v>4</v>
      </c>
      <c r="B6641" s="20">
        <v>0</v>
      </c>
      <c r="C6641" s="1">
        <v>1</v>
      </c>
      <c r="D6641" s="20">
        <v>0</v>
      </c>
      <c r="E6641" s="1">
        <v>1</v>
      </c>
      <c r="F6641" s="20">
        <v>108</v>
      </c>
      <c r="G6641" s="20">
        <v>5</v>
      </c>
      <c r="H6641" s="20">
        <v>20</v>
      </c>
      <c r="I6641" s="3">
        <v>2.0022036450000069</v>
      </c>
      <c r="J6641" s="16">
        <v>23</v>
      </c>
      <c r="K6641" s="16">
        <v>4</v>
      </c>
      <c r="L6641" s="16">
        <v>2</v>
      </c>
      <c r="M6641" s="16">
        <v>2</v>
      </c>
      <c r="N6641" s="16">
        <f t="shared" si="226"/>
        <v>42</v>
      </c>
      <c r="O6641">
        <f>O6640</f>
        <v>0</v>
      </c>
      <c r="P6641">
        <f>P6640</f>
        <v>74</v>
      </c>
      <c r="Q6641">
        <f>Q6640</f>
        <v>1</v>
      </c>
      <c r="R6641">
        <f>R6640</f>
        <v>0.73548646800008999</v>
      </c>
      <c r="S6641">
        <f>S6640</f>
        <v>0</v>
      </c>
    </row>
    <row r="6642" spans="1:19">
      <c r="A6642" s="20">
        <v>4</v>
      </c>
      <c r="B6642" s="20">
        <v>0</v>
      </c>
      <c r="C6642" s="1">
        <v>1</v>
      </c>
      <c r="D6642" s="20">
        <v>0</v>
      </c>
      <c r="E6642" s="1">
        <v>1</v>
      </c>
      <c r="F6642" s="20">
        <v>109</v>
      </c>
      <c r="G6642" s="20">
        <v>1</v>
      </c>
      <c r="H6642" s="20">
        <v>13</v>
      </c>
      <c r="I6642" s="3">
        <v>1.167837585000596</v>
      </c>
      <c r="J6642" s="16">
        <v>23</v>
      </c>
      <c r="K6642" s="16">
        <v>4</v>
      </c>
      <c r="L6642" s="16">
        <v>2</v>
      </c>
      <c r="M6642" s="16">
        <v>2</v>
      </c>
      <c r="N6642" s="16">
        <f t="shared" si="226"/>
        <v>42</v>
      </c>
      <c r="O6642" s="3">
        <v>0</v>
      </c>
      <c r="P6642" s="3">
        <v>59</v>
      </c>
      <c r="Q6642" s="3">
        <v>1</v>
      </c>
      <c r="R6642" s="3">
        <v>1.4861739629996</v>
      </c>
      <c r="S6642" s="3">
        <v>1</v>
      </c>
    </row>
    <row r="6643" spans="1:19">
      <c r="A6643" s="20">
        <v>4</v>
      </c>
      <c r="B6643" s="20">
        <v>0</v>
      </c>
      <c r="C6643" s="1">
        <v>1</v>
      </c>
      <c r="D6643" s="20">
        <v>0</v>
      </c>
      <c r="E6643" s="1">
        <v>1</v>
      </c>
      <c r="F6643" s="20">
        <v>109</v>
      </c>
      <c r="G6643" s="20">
        <v>2</v>
      </c>
      <c r="H6643" s="20">
        <v>4</v>
      </c>
      <c r="I6643" s="3">
        <v>0.266926426999816</v>
      </c>
      <c r="J6643" s="16">
        <v>23</v>
      </c>
      <c r="K6643" s="16">
        <v>4</v>
      </c>
      <c r="L6643" s="16">
        <v>2</v>
      </c>
      <c r="M6643" s="16">
        <v>2</v>
      </c>
      <c r="N6643" s="16">
        <f t="shared" si="226"/>
        <v>42</v>
      </c>
      <c r="O6643">
        <f>O6642</f>
        <v>0</v>
      </c>
      <c r="P6643">
        <f>P6642</f>
        <v>59</v>
      </c>
      <c r="Q6643">
        <f>Q6642</f>
        <v>1</v>
      </c>
      <c r="R6643">
        <f>R6642</f>
        <v>1.4861739629996</v>
      </c>
      <c r="S6643">
        <f>S6642</f>
        <v>1</v>
      </c>
    </row>
    <row r="6644" spans="1:19">
      <c r="A6644" s="20">
        <v>4</v>
      </c>
      <c r="B6644" s="20">
        <v>0</v>
      </c>
      <c r="C6644" s="1">
        <v>1</v>
      </c>
      <c r="D6644" s="20">
        <v>0</v>
      </c>
      <c r="E6644" s="1">
        <v>1</v>
      </c>
      <c r="F6644" s="20">
        <v>109</v>
      </c>
      <c r="G6644" s="20">
        <v>3</v>
      </c>
      <c r="H6644" s="20">
        <v>9</v>
      </c>
      <c r="I6644" s="3">
        <v>0.81760664899957103</v>
      </c>
      <c r="J6644" s="16">
        <v>23</v>
      </c>
      <c r="K6644" s="16">
        <v>4</v>
      </c>
      <c r="L6644" s="16">
        <v>2</v>
      </c>
      <c r="M6644" s="16">
        <v>2</v>
      </c>
      <c r="N6644" s="16">
        <f t="shared" si="226"/>
        <v>42</v>
      </c>
      <c r="O6644">
        <f>O6643</f>
        <v>0</v>
      </c>
      <c r="P6644">
        <f>P6643</f>
        <v>59</v>
      </c>
      <c r="Q6644">
        <f>Q6643</f>
        <v>1</v>
      </c>
      <c r="R6644">
        <f>R6643</f>
        <v>1.4861739629996</v>
      </c>
      <c r="S6644">
        <f>S6643</f>
        <v>1</v>
      </c>
    </row>
    <row r="6645" spans="1:19">
      <c r="A6645" s="20">
        <v>4</v>
      </c>
      <c r="B6645" s="20">
        <v>0</v>
      </c>
      <c r="C6645" s="1">
        <v>1</v>
      </c>
      <c r="D6645" s="20">
        <v>0</v>
      </c>
      <c r="E6645" s="1">
        <v>1</v>
      </c>
      <c r="F6645" s="20">
        <v>109</v>
      </c>
      <c r="G6645" s="20">
        <v>4</v>
      </c>
      <c r="H6645" s="20">
        <v>8</v>
      </c>
      <c r="I6645" s="3">
        <v>0.33370221200038902</v>
      </c>
      <c r="J6645" s="16">
        <v>23</v>
      </c>
      <c r="K6645" s="16">
        <v>4</v>
      </c>
      <c r="L6645" s="16">
        <v>2</v>
      </c>
      <c r="M6645" s="16">
        <v>2</v>
      </c>
      <c r="N6645" s="16">
        <f t="shared" si="226"/>
        <v>42</v>
      </c>
      <c r="O6645">
        <f>O6644</f>
        <v>0</v>
      </c>
      <c r="P6645">
        <f>P6644</f>
        <v>59</v>
      </c>
      <c r="Q6645">
        <f>Q6644</f>
        <v>1</v>
      </c>
      <c r="R6645">
        <f>R6644</f>
        <v>1.4861739629996</v>
      </c>
      <c r="S6645">
        <f>S6644</f>
        <v>1</v>
      </c>
    </row>
    <row r="6646" spans="1:19">
      <c r="A6646" s="20">
        <v>4</v>
      </c>
      <c r="B6646" s="20">
        <v>0</v>
      </c>
      <c r="C6646" s="1">
        <v>1</v>
      </c>
      <c r="D6646" s="20">
        <v>0</v>
      </c>
      <c r="E6646" s="1">
        <v>1</v>
      </c>
      <c r="F6646" s="20">
        <v>109</v>
      </c>
      <c r="G6646" s="20">
        <v>5</v>
      </c>
      <c r="H6646" s="20">
        <v>9</v>
      </c>
      <c r="I6646" s="3">
        <v>2.2357895009999931</v>
      </c>
      <c r="J6646" s="16">
        <v>23</v>
      </c>
      <c r="K6646" s="16">
        <v>4</v>
      </c>
      <c r="L6646" s="16">
        <v>2</v>
      </c>
      <c r="M6646" s="16">
        <v>2</v>
      </c>
      <c r="N6646" s="16">
        <f t="shared" si="226"/>
        <v>42</v>
      </c>
      <c r="O6646">
        <f>O6645</f>
        <v>0</v>
      </c>
      <c r="P6646">
        <f>P6645</f>
        <v>59</v>
      </c>
      <c r="Q6646">
        <f>Q6645</f>
        <v>1</v>
      </c>
      <c r="R6646">
        <f>R6645</f>
        <v>1.4861739629996</v>
      </c>
      <c r="S6646">
        <f>S6645</f>
        <v>1</v>
      </c>
    </row>
    <row r="6647" spans="1:19">
      <c r="A6647" s="20">
        <v>4</v>
      </c>
      <c r="B6647" s="20">
        <v>0</v>
      </c>
      <c r="C6647" s="1">
        <v>1</v>
      </c>
      <c r="D6647" s="20">
        <v>0</v>
      </c>
      <c r="E6647" s="1">
        <v>0</v>
      </c>
      <c r="F6647" s="20">
        <v>110</v>
      </c>
      <c r="G6647" s="20">
        <v>1</v>
      </c>
      <c r="H6647" s="20">
        <v>19</v>
      </c>
      <c r="I6647" s="3">
        <v>0</v>
      </c>
      <c r="J6647" s="16">
        <v>23</v>
      </c>
      <c r="K6647" s="16">
        <v>4</v>
      </c>
      <c r="L6647" s="16">
        <v>2</v>
      </c>
      <c r="M6647" s="16">
        <v>2</v>
      </c>
      <c r="N6647" s="16">
        <f t="shared" si="226"/>
        <v>42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</row>
    <row r="6648" spans="1:19">
      <c r="A6648" s="20">
        <v>4</v>
      </c>
      <c r="B6648" s="20">
        <v>0</v>
      </c>
      <c r="C6648" s="1">
        <v>1</v>
      </c>
      <c r="D6648" s="20">
        <v>0</v>
      </c>
      <c r="E6648" s="1">
        <v>0</v>
      </c>
      <c r="F6648" s="20">
        <v>110</v>
      </c>
      <c r="G6648" s="20">
        <v>2</v>
      </c>
      <c r="H6648" s="20">
        <v>8</v>
      </c>
      <c r="I6648" s="3">
        <v>0</v>
      </c>
      <c r="J6648" s="16">
        <v>23</v>
      </c>
      <c r="K6648" s="16">
        <v>4</v>
      </c>
      <c r="L6648" s="16">
        <v>2</v>
      </c>
      <c r="M6648" s="16">
        <v>2</v>
      </c>
      <c r="N6648" s="16">
        <f t="shared" si="226"/>
        <v>42</v>
      </c>
      <c r="O6648">
        <f>O6647</f>
        <v>0</v>
      </c>
      <c r="P6648">
        <f>P6647</f>
        <v>0</v>
      </c>
      <c r="Q6648">
        <f>Q6647</f>
        <v>0</v>
      </c>
      <c r="R6648">
        <f>R6647</f>
        <v>0</v>
      </c>
      <c r="S6648">
        <f>S6647</f>
        <v>0</v>
      </c>
    </row>
    <row r="6649" spans="1:19">
      <c r="A6649" s="20">
        <v>4</v>
      </c>
      <c r="B6649" s="20">
        <v>0</v>
      </c>
      <c r="C6649" s="1">
        <v>1</v>
      </c>
      <c r="D6649" s="20">
        <v>0</v>
      </c>
      <c r="E6649" s="1">
        <v>0</v>
      </c>
      <c r="F6649" s="20">
        <v>110</v>
      </c>
      <c r="G6649" s="20">
        <v>3</v>
      </c>
      <c r="H6649" s="20">
        <v>8</v>
      </c>
      <c r="I6649" s="3">
        <v>0</v>
      </c>
      <c r="J6649" s="16">
        <v>23</v>
      </c>
      <c r="K6649" s="16">
        <v>4</v>
      </c>
      <c r="L6649" s="16">
        <v>2</v>
      </c>
      <c r="M6649" s="16">
        <v>2</v>
      </c>
      <c r="N6649" s="16">
        <f t="shared" si="226"/>
        <v>42</v>
      </c>
      <c r="O6649">
        <f>O6648</f>
        <v>0</v>
      </c>
      <c r="P6649">
        <f>P6648</f>
        <v>0</v>
      </c>
      <c r="Q6649">
        <f>Q6648</f>
        <v>0</v>
      </c>
      <c r="R6649">
        <f>R6648</f>
        <v>0</v>
      </c>
      <c r="S6649">
        <f>S6648</f>
        <v>0</v>
      </c>
    </row>
    <row r="6650" spans="1:19">
      <c r="A6650" s="20">
        <v>4</v>
      </c>
      <c r="B6650" s="20">
        <v>0</v>
      </c>
      <c r="C6650" s="1">
        <v>1</v>
      </c>
      <c r="D6650" s="20">
        <v>0</v>
      </c>
      <c r="E6650" s="1">
        <v>0</v>
      </c>
      <c r="F6650" s="20">
        <v>110</v>
      </c>
      <c r="G6650" s="20">
        <v>4</v>
      </c>
      <c r="H6650" s="20">
        <v>6</v>
      </c>
      <c r="I6650" s="3">
        <v>0</v>
      </c>
      <c r="J6650" s="16">
        <v>23</v>
      </c>
      <c r="K6650" s="16">
        <v>4</v>
      </c>
      <c r="L6650" s="16">
        <v>2</v>
      </c>
      <c r="M6650" s="16">
        <v>2</v>
      </c>
      <c r="N6650" s="16">
        <f t="shared" si="226"/>
        <v>42</v>
      </c>
      <c r="O6650">
        <f>O6649</f>
        <v>0</v>
      </c>
      <c r="P6650">
        <f>P6649</f>
        <v>0</v>
      </c>
      <c r="Q6650">
        <f>Q6649</f>
        <v>0</v>
      </c>
      <c r="R6650">
        <f>R6649</f>
        <v>0</v>
      </c>
      <c r="S6650">
        <f>S6649</f>
        <v>0</v>
      </c>
    </row>
    <row r="6651" spans="1:19">
      <c r="A6651" s="20">
        <v>4</v>
      </c>
      <c r="B6651" s="20">
        <v>0</v>
      </c>
      <c r="C6651" s="1">
        <v>1</v>
      </c>
      <c r="D6651" s="20">
        <v>0</v>
      </c>
      <c r="E6651" s="1">
        <v>0</v>
      </c>
      <c r="F6651" s="20">
        <v>110</v>
      </c>
      <c r="G6651" s="20">
        <v>5</v>
      </c>
      <c r="H6651" s="20">
        <v>23</v>
      </c>
      <c r="I6651" s="3">
        <v>0</v>
      </c>
      <c r="J6651" s="16">
        <v>23</v>
      </c>
      <c r="K6651" s="16">
        <v>4</v>
      </c>
      <c r="L6651" s="16">
        <v>2</v>
      </c>
      <c r="M6651" s="16">
        <v>2</v>
      </c>
      <c r="N6651" s="16">
        <f t="shared" si="226"/>
        <v>42</v>
      </c>
      <c r="O6651">
        <f>O6650</f>
        <v>0</v>
      </c>
      <c r="P6651">
        <f>P6650</f>
        <v>0</v>
      </c>
      <c r="Q6651">
        <f>Q6650</f>
        <v>0</v>
      </c>
      <c r="R6651">
        <f>R6650</f>
        <v>0</v>
      </c>
      <c r="S6651">
        <f>S6650</f>
        <v>0</v>
      </c>
    </row>
    <row r="6652" spans="1:19">
      <c r="A6652" s="20">
        <v>4</v>
      </c>
      <c r="B6652" s="20">
        <v>0</v>
      </c>
      <c r="C6652" s="1">
        <v>1</v>
      </c>
      <c r="D6652" s="20">
        <v>0</v>
      </c>
      <c r="E6652" s="1">
        <v>0</v>
      </c>
      <c r="F6652" s="20">
        <v>111</v>
      </c>
      <c r="G6652" s="20">
        <v>1</v>
      </c>
      <c r="H6652" s="20">
        <v>18</v>
      </c>
      <c r="I6652" s="4">
        <v>0</v>
      </c>
      <c r="J6652" s="16">
        <v>23</v>
      </c>
      <c r="K6652" s="16">
        <v>4</v>
      </c>
      <c r="L6652" s="16">
        <v>2</v>
      </c>
      <c r="M6652" s="16">
        <v>2</v>
      </c>
      <c r="N6652" s="16">
        <f t="shared" si="226"/>
        <v>42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</row>
    <row r="6653" spans="1:19">
      <c r="A6653" s="20">
        <v>4</v>
      </c>
      <c r="B6653" s="20">
        <v>0</v>
      </c>
      <c r="C6653" s="1">
        <v>1</v>
      </c>
      <c r="D6653" s="20">
        <v>0</v>
      </c>
      <c r="E6653" s="1">
        <v>0</v>
      </c>
      <c r="F6653" s="20">
        <v>111</v>
      </c>
      <c r="G6653" s="20">
        <v>2</v>
      </c>
      <c r="H6653" s="20">
        <v>9</v>
      </c>
      <c r="I6653" s="3">
        <v>0</v>
      </c>
      <c r="J6653" s="16">
        <v>23</v>
      </c>
      <c r="K6653" s="16">
        <v>4</v>
      </c>
      <c r="L6653" s="16">
        <v>2</v>
      </c>
      <c r="M6653" s="16">
        <v>2</v>
      </c>
      <c r="N6653" s="16">
        <f t="shared" si="226"/>
        <v>42</v>
      </c>
      <c r="O6653">
        <f>O6652</f>
        <v>0</v>
      </c>
      <c r="P6653">
        <f>P6652</f>
        <v>0</v>
      </c>
      <c r="Q6653">
        <f>Q6652</f>
        <v>0</v>
      </c>
      <c r="R6653">
        <f>R6652</f>
        <v>0</v>
      </c>
      <c r="S6653">
        <f>S6652</f>
        <v>0</v>
      </c>
    </row>
    <row r="6654" spans="1:19">
      <c r="A6654" s="20">
        <v>4</v>
      </c>
      <c r="B6654" s="20">
        <v>0</v>
      </c>
      <c r="C6654" s="1">
        <v>1</v>
      </c>
      <c r="D6654" s="20">
        <v>0</v>
      </c>
      <c r="E6654" s="1">
        <v>0</v>
      </c>
      <c r="F6654" s="20">
        <v>111</v>
      </c>
      <c r="G6654" s="20">
        <v>3</v>
      </c>
      <c r="H6654" s="20">
        <v>10</v>
      </c>
      <c r="I6654" s="3">
        <v>0</v>
      </c>
      <c r="J6654" s="16">
        <v>23</v>
      </c>
      <c r="K6654" s="16">
        <v>4</v>
      </c>
      <c r="L6654" s="16">
        <v>2</v>
      </c>
      <c r="M6654" s="16">
        <v>2</v>
      </c>
      <c r="N6654" s="16">
        <f t="shared" si="226"/>
        <v>42</v>
      </c>
      <c r="O6654">
        <f>O6653</f>
        <v>0</v>
      </c>
      <c r="P6654">
        <f>P6653</f>
        <v>0</v>
      </c>
      <c r="Q6654">
        <f>Q6653</f>
        <v>0</v>
      </c>
      <c r="R6654">
        <f>R6653</f>
        <v>0</v>
      </c>
      <c r="S6654">
        <f>S6653</f>
        <v>0</v>
      </c>
    </row>
    <row r="6655" spans="1:19">
      <c r="A6655" s="20">
        <v>4</v>
      </c>
      <c r="B6655" s="20">
        <v>0</v>
      </c>
      <c r="C6655" s="1">
        <v>1</v>
      </c>
      <c r="D6655" s="20">
        <v>0</v>
      </c>
      <c r="E6655" s="1">
        <v>0</v>
      </c>
      <c r="F6655" s="20">
        <v>111</v>
      </c>
      <c r="G6655" s="20">
        <v>4</v>
      </c>
      <c r="H6655" s="20">
        <v>12</v>
      </c>
      <c r="I6655" s="3">
        <v>0</v>
      </c>
      <c r="J6655" s="16">
        <v>23</v>
      </c>
      <c r="K6655" s="16">
        <v>4</v>
      </c>
      <c r="L6655" s="16">
        <v>2</v>
      </c>
      <c r="M6655" s="16">
        <v>2</v>
      </c>
      <c r="N6655" s="16">
        <f t="shared" si="226"/>
        <v>42</v>
      </c>
      <c r="O6655">
        <f>O6654</f>
        <v>0</v>
      </c>
      <c r="P6655">
        <f>P6654</f>
        <v>0</v>
      </c>
      <c r="Q6655">
        <f>Q6654</f>
        <v>0</v>
      </c>
      <c r="R6655">
        <f>R6654</f>
        <v>0</v>
      </c>
      <c r="S6655">
        <f>S6654</f>
        <v>0</v>
      </c>
    </row>
    <row r="6656" spans="1:19">
      <c r="A6656" s="20">
        <v>4</v>
      </c>
      <c r="B6656" s="20">
        <v>0</v>
      </c>
      <c r="C6656" s="1">
        <v>1</v>
      </c>
      <c r="D6656" s="20">
        <v>0</v>
      </c>
      <c r="E6656" s="1">
        <v>0</v>
      </c>
      <c r="F6656" s="20">
        <v>111</v>
      </c>
      <c r="G6656" s="20">
        <v>5</v>
      </c>
      <c r="H6656" s="20">
        <v>12</v>
      </c>
      <c r="I6656" s="3">
        <v>0</v>
      </c>
      <c r="J6656" s="16">
        <v>23</v>
      </c>
      <c r="K6656" s="16">
        <v>4</v>
      </c>
      <c r="L6656" s="16">
        <v>2</v>
      </c>
      <c r="M6656" s="16">
        <v>2</v>
      </c>
      <c r="N6656" s="16">
        <f t="shared" si="226"/>
        <v>42</v>
      </c>
      <c r="O6656">
        <f>O6655</f>
        <v>0</v>
      </c>
      <c r="P6656">
        <f>P6655</f>
        <v>0</v>
      </c>
      <c r="Q6656">
        <f>Q6655</f>
        <v>0</v>
      </c>
      <c r="R6656">
        <f>R6655</f>
        <v>0</v>
      </c>
      <c r="S6656">
        <f>S6655</f>
        <v>0</v>
      </c>
    </row>
    <row r="6657" spans="1:19">
      <c r="A6657" s="20">
        <v>4</v>
      </c>
      <c r="B6657" s="20">
        <v>0</v>
      </c>
      <c r="C6657" s="1">
        <v>1</v>
      </c>
      <c r="D6657" s="20">
        <v>0</v>
      </c>
      <c r="E6657" s="1">
        <v>1</v>
      </c>
      <c r="F6657" s="20">
        <v>112</v>
      </c>
      <c r="G6657" s="20">
        <v>1</v>
      </c>
      <c r="H6657" s="20">
        <v>18</v>
      </c>
      <c r="I6657" s="4">
        <v>2.4192539579998966</v>
      </c>
      <c r="J6657" s="16">
        <v>23</v>
      </c>
      <c r="K6657" s="16">
        <v>4</v>
      </c>
      <c r="L6657" s="16">
        <v>2</v>
      </c>
      <c r="M6657" s="16">
        <v>2</v>
      </c>
      <c r="N6657" s="16">
        <f t="shared" si="226"/>
        <v>42</v>
      </c>
      <c r="O6657" s="3">
        <v>0</v>
      </c>
      <c r="P6657" s="3">
        <v>69</v>
      </c>
      <c r="Q6657" s="3">
        <v>1</v>
      </c>
      <c r="R6657" s="3">
        <v>0.73549165899930802</v>
      </c>
      <c r="S6657" s="3">
        <v>1</v>
      </c>
    </row>
    <row r="6658" spans="1:19">
      <c r="A6658" s="20">
        <v>4</v>
      </c>
      <c r="B6658" s="20">
        <v>0</v>
      </c>
      <c r="C6658" s="1">
        <v>1</v>
      </c>
      <c r="D6658" s="20">
        <v>0</v>
      </c>
      <c r="E6658" s="1">
        <v>1</v>
      </c>
      <c r="F6658" s="20">
        <v>112</v>
      </c>
      <c r="G6658" s="20">
        <v>2</v>
      </c>
      <c r="H6658" s="20">
        <v>8</v>
      </c>
      <c r="I6658" s="3">
        <v>0.75083424400054199</v>
      </c>
      <c r="J6658" s="16">
        <v>23</v>
      </c>
      <c r="K6658" s="16">
        <v>4</v>
      </c>
      <c r="L6658" s="16">
        <v>2</v>
      </c>
      <c r="M6658" s="16">
        <v>2</v>
      </c>
      <c r="N6658" s="16">
        <f t="shared" si="226"/>
        <v>42</v>
      </c>
      <c r="O6658">
        <f>O6657</f>
        <v>0</v>
      </c>
      <c r="P6658">
        <f>P6657</f>
        <v>69</v>
      </c>
      <c r="Q6658">
        <f>Q6657</f>
        <v>1</v>
      </c>
      <c r="R6658">
        <f>R6657</f>
        <v>0.73549165899930802</v>
      </c>
      <c r="S6658">
        <f>S6657</f>
        <v>1</v>
      </c>
    </row>
    <row r="6659" spans="1:19">
      <c r="A6659" s="20">
        <v>4</v>
      </c>
      <c r="B6659" s="20">
        <v>0</v>
      </c>
      <c r="C6659" s="1">
        <v>1</v>
      </c>
      <c r="D6659" s="20">
        <v>0</v>
      </c>
      <c r="E6659" s="1">
        <v>1</v>
      </c>
      <c r="F6659" s="20">
        <v>112</v>
      </c>
      <c r="G6659" s="20">
        <v>3</v>
      </c>
      <c r="H6659" s="20">
        <v>9</v>
      </c>
      <c r="I6659" s="3">
        <v>1.4515809179993071</v>
      </c>
      <c r="J6659" s="16">
        <v>23</v>
      </c>
      <c r="K6659" s="16">
        <v>4</v>
      </c>
      <c r="L6659" s="16">
        <v>2</v>
      </c>
      <c r="M6659" s="16">
        <v>2</v>
      </c>
      <c r="N6659" s="16">
        <f t="shared" si="226"/>
        <v>42</v>
      </c>
      <c r="O6659">
        <f>O6658</f>
        <v>0</v>
      </c>
      <c r="P6659">
        <f>P6658</f>
        <v>69</v>
      </c>
      <c r="Q6659">
        <f>Q6658</f>
        <v>1</v>
      </c>
      <c r="R6659">
        <f>R6658</f>
        <v>0.73549165899930802</v>
      </c>
      <c r="S6659">
        <f>S6658</f>
        <v>1</v>
      </c>
    </row>
    <row r="6660" spans="1:19">
      <c r="A6660" s="20">
        <v>4</v>
      </c>
      <c r="B6660" s="20">
        <v>0</v>
      </c>
      <c r="C6660" s="1">
        <v>1</v>
      </c>
      <c r="D6660" s="20">
        <v>0</v>
      </c>
      <c r="E6660" s="1">
        <v>1</v>
      </c>
      <c r="F6660" s="20">
        <v>112</v>
      </c>
      <c r="G6660" s="20">
        <v>4</v>
      </c>
      <c r="H6660" s="20">
        <v>20</v>
      </c>
      <c r="I6660" s="3">
        <v>2.5528365280006229</v>
      </c>
      <c r="J6660" s="16">
        <v>23</v>
      </c>
      <c r="K6660" s="16">
        <v>4</v>
      </c>
      <c r="L6660" s="16">
        <v>2</v>
      </c>
      <c r="M6660" s="16">
        <v>2</v>
      </c>
      <c r="N6660" s="16">
        <f t="shared" si="226"/>
        <v>42</v>
      </c>
      <c r="O6660">
        <f>O6659</f>
        <v>0</v>
      </c>
      <c r="P6660">
        <f>P6659</f>
        <v>69</v>
      </c>
      <c r="Q6660">
        <f>Q6659</f>
        <v>1</v>
      </c>
      <c r="R6660">
        <f>R6659</f>
        <v>0.73549165899930802</v>
      </c>
      <c r="S6660">
        <f>S6659</f>
        <v>1</v>
      </c>
    </row>
    <row r="6661" spans="1:19">
      <c r="A6661" s="20">
        <v>4</v>
      </c>
      <c r="B6661" s="20">
        <v>0</v>
      </c>
      <c r="C6661" s="1">
        <v>1</v>
      </c>
      <c r="D6661" s="20">
        <v>0</v>
      </c>
      <c r="E6661" s="1">
        <v>1</v>
      </c>
      <c r="F6661" s="20">
        <v>112</v>
      </c>
      <c r="G6661" s="20">
        <v>5</v>
      </c>
      <c r="H6661" s="20">
        <v>20</v>
      </c>
      <c r="I6661" s="3">
        <v>2.5528365280006229</v>
      </c>
      <c r="J6661" s="16">
        <v>23</v>
      </c>
      <c r="K6661" s="16">
        <v>4</v>
      </c>
      <c r="L6661" s="16">
        <v>2</v>
      </c>
      <c r="M6661" s="16">
        <v>2</v>
      </c>
      <c r="N6661" s="16">
        <f t="shared" si="226"/>
        <v>42</v>
      </c>
      <c r="O6661">
        <f>O6660</f>
        <v>0</v>
      </c>
      <c r="P6661">
        <f>P6660</f>
        <v>69</v>
      </c>
      <c r="Q6661">
        <f>Q6660</f>
        <v>1</v>
      </c>
      <c r="R6661">
        <f>R6660</f>
        <v>0.73549165899930802</v>
      </c>
      <c r="S6661">
        <f>S6660</f>
        <v>1</v>
      </c>
    </row>
    <row r="6662" spans="1:19">
      <c r="A6662" s="20">
        <v>4</v>
      </c>
      <c r="B6662" s="20">
        <v>0</v>
      </c>
      <c r="C6662" s="1">
        <v>1</v>
      </c>
      <c r="D6662" s="20">
        <v>0</v>
      </c>
      <c r="E6662" s="1">
        <v>1</v>
      </c>
      <c r="F6662" s="20">
        <v>113</v>
      </c>
      <c r="G6662" s="20">
        <v>1</v>
      </c>
      <c r="H6662" s="20">
        <v>21</v>
      </c>
      <c r="I6662" s="4">
        <v>2.5861255050003789</v>
      </c>
      <c r="J6662" s="16">
        <v>23</v>
      </c>
      <c r="K6662" s="16">
        <v>4</v>
      </c>
      <c r="L6662" s="16">
        <v>2</v>
      </c>
      <c r="M6662" s="16">
        <v>2</v>
      </c>
      <c r="N6662" s="16">
        <f t="shared" ref="N6662:N6725" si="227">N6661</f>
        <v>42</v>
      </c>
      <c r="O6662" s="3">
        <v>0</v>
      </c>
      <c r="P6662" s="3">
        <v>28</v>
      </c>
      <c r="Q6662" s="3">
        <v>1</v>
      </c>
      <c r="R6662" s="3">
        <v>0.61865127300006795</v>
      </c>
      <c r="S6662" s="3">
        <v>1</v>
      </c>
    </row>
    <row r="6663" spans="1:19">
      <c r="A6663" s="20">
        <v>4</v>
      </c>
      <c r="B6663" s="20">
        <v>0</v>
      </c>
      <c r="C6663" s="1">
        <v>1</v>
      </c>
      <c r="D6663" s="20">
        <v>0</v>
      </c>
      <c r="E6663" s="1">
        <v>1</v>
      </c>
      <c r="F6663" s="20">
        <v>113</v>
      </c>
      <c r="G6663" s="20">
        <v>2</v>
      </c>
      <c r="H6663" s="20">
        <v>9</v>
      </c>
      <c r="I6663" s="3">
        <v>1.952150136999989</v>
      </c>
      <c r="J6663" s="16">
        <v>23</v>
      </c>
      <c r="K6663" s="16">
        <v>4</v>
      </c>
      <c r="L6663" s="16">
        <v>2</v>
      </c>
      <c r="M6663" s="16">
        <v>2</v>
      </c>
      <c r="N6663" s="16">
        <f t="shared" si="227"/>
        <v>42</v>
      </c>
      <c r="O6663">
        <f>O6662</f>
        <v>0</v>
      </c>
      <c r="P6663">
        <f>P6662</f>
        <v>28</v>
      </c>
      <c r="Q6663">
        <f>Q6662</f>
        <v>1</v>
      </c>
      <c r="R6663">
        <f>R6662</f>
        <v>0.61865127300006795</v>
      </c>
      <c r="S6663">
        <f>S6662</f>
        <v>1</v>
      </c>
    </row>
    <row r="6664" spans="1:19">
      <c r="A6664" s="20">
        <v>4</v>
      </c>
      <c r="B6664" s="20">
        <v>0</v>
      </c>
      <c r="C6664" s="1">
        <v>1</v>
      </c>
      <c r="D6664" s="20">
        <v>0</v>
      </c>
      <c r="E6664" s="1">
        <v>1</v>
      </c>
      <c r="F6664" s="20">
        <v>113</v>
      </c>
      <c r="G6664" s="20">
        <v>3</v>
      </c>
      <c r="H6664" s="20">
        <v>11</v>
      </c>
      <c r="I6664" s="3">
        <v>1.568392880999453</v>
      </c>
      <c r="J6664" s="16">
        <v>23</v>
      </c>
      <c r="K6664" s="16">
        <v>4</v>
      </c>
      <c r="L6664" s="16">
        <v>2</v>
      </c>
      <c r="M6664" s="16">
        <v>2</v>
      </c>
      <c r="N6664" s="16">
        <f t="shared" si="227"/>
        <v>42</v>
      </c>
      <c r="O6664">
        <f>O6663</f>
        <v>0</v>
      </c>
      <c r="P6664">
        <f>P6663</f>
        <v>28</v>
      </c>
      <c r="Q6664">
        <f>Q6663</f>
        <v>1</v>
      </c>
      <c r="R6664">
        <f>R6663</f>
        <v>0.61865127300006795</v>
      </c>
      <c r="S6664">
        <f>S6663</f>
        <v>1</v>
      </c>
    </row>
    <row r="6665" spans="1:19">
      <c r="A6665" s="20">
        <v>4</v>
      </c>
      <c r="B6665" s="20">
        <v>0</v>
      </c>
      <c r="C6665" s="1">
        <v>1</v>
      </c>
      <c r="D6665" s="20">
        <v>0</v>
      </c>
      <c r="E6665" s="1">
        <v>1</v>
      </c>
      <c r="F6665" s="20">
        <v>113</v>
      </c>
      <c r="G6665" s="20">
        <v>4</v>
      </c>
      <c r="H6665" s="20">
        <v>14</v>
      </c>
      <c r="I6665" s="3">
        <v>2.5194435009998357</v>
      </c>
      <c r="J6665" s="16">
        <v>23</v>
      </c>
      <c r="K6665" s="16">
        <v>4</v>
      </c>
      <c r="L6665" s="16">
        <v>2</v>
      </c>
      <c r="M6665" s="16">
        <v>2</v>
      </c>
      <c r="N6665" s="16">
        <f t="shared" si="227"/>
        <v>42</v>
      </c>
      <c r="O6665">
        <f>O6664</f>
        <v>0</v>
      </c>
      <c r="P6665">
        <f>P6664</f>
        <v>28</v>
      </c>
      <c r="Q6665">
        <f>Q6664</f>
        <v>1</v>
      </c>
      <c r="R6665">
        <f>R6664</f>
        <v>0.61865127300006795</v>
      </c>
      <c r="S6665">
        <f>S6664</f>
        <v>1</v>
      </c>
    </row>
    <row r="6666" spans="1:19">
      <c r="A6666" s="20">
        <v>4</v>
      </c>
      <c r="B6666" s="20">
        <v>0</v>
      </c>
      <c r="C6666" s="1">
        <v>1</v>
      </c>
      <c r="D6666" s="20">
        <v>0</v>
      </c>
      <c r="E6666" s="1">
        <v>1</v>
      </c>
      <c r="F6666" s="20">
        <v>113</v>
      </c>
      <c r="G6666" s="20">
        <v>5</v>
      </c>
      <c r="H6666" s="20">
        <v>14</v>
      </c>
      <c r="I6666" s="3">
        <v>2.5194435009998357</v>
      </c>
      <c r="J6666" s="16">
        <v>23</v>
      </c>
      <c r="K6666" s="16">
        <v>4</v>
      </c>
      <c r="L6666" s="16">
        <v>2</v>
      </c>
      <c r="M6666" s="16">
        <v>2</v>
      </c>
      <c r="N6666" s="16">
        <f t="shared" si="227"/>
        <v>42</v>
      </c>
      <c r="O6666">
        <f>O6665</f>
        <v>0</v>
      </c>
      <c r="P6666">
        <f>P6665</f>
        <v>28</v>
      </c>
      <c r="Q6666">
        <f>Q6665</f>
        <v>1</v>
      </c>
      <c r="R6666">
        <f>R6665</f>
        <v>0.61865127300006795</v>
      </c>
      <c r="S6666">
        <f>S6665</f>
        <v>1</v>
      </c>
    </row>
    <row r="6667" spans="1:19">
      <c r="A6667" s="20">
        <v>4</v>
      </c>
      <c r="B6667" s="20">
        <v>0</v>
      </c>
      <c r="C6667" s="1">
        <v>1</v>
      </c>
      <c r="D6667" s="20">
        <v>0</v>
      </c>
      <c r="E6667" s="1">
        <v>0</v>
      </c>
      <c r="F6667" s="20">
        <v>114</v>
      </c>
      <c r="G6667" s="20">
        <v>1</v>
      </c>
      <c r="H6667" s="20">
        <v>21</v>
      </c>
      <c r="I6667" s="4">
        <v>0</v>
      </c>
      <c r="J6667" s="16">
        <v>23</v>
      </c>
      <c r="K6667" s="16">
        <v>4</v>
      </c>
      <c r="L6667" s="16">
        <v>2</v>
      </c>
      <c r="M6667" s="16">
        <v>2</v>
      </c>
      <c r="N6667" s="16">
        <f t="shared" si="227"/>
        <v>42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</row>
    <row r="6668" spans="1:19">
      <c r="A6668" s="20">
        <v>4</v>
      </c>
      <c r="B6668" s="20">
        <v>0</v>
      </c>
      <c r="C6668" s="1">
        <v>1</v>
      </c>
      <c r="D6668" s="20">
        <v>0</v>
      </c>
      <c r="E6668" s="1">
        <v>0</v>
      </c>
      <c r="F6668" s="20">
        <v>114</v>
      </c>
      <c r="G6668" s="20">
        <v>2</v>
      </c>
      <c r="H6668" s="20">
        <v>7</v>
      </c>
      <c r="I6668" s="3">
        <v>0</v>
      </c>
      <c r="J6668" s="16">
        <v>23</v>
      </c>
      <c r="K6668" s="16">
        <v>4</v>
      </c>
      <c r="L6668" s="16">
        <v>2</v>
      </c>
      <c r="M6668" s="16">
        <v>2</v>
      </c>
      <c r="N6668" s="16">
        <f t="shared" si="227"/>
        <v>42</v>
      </c>
      <c r="O6668">
        <f>O6667</f>
        <v>0</v>
      </c>
      <c r="P6668">
        <f>P6667</f>
        <v>0</v>
      </c>
      <c r="Q6668">
        <f>Q6667</f>
        <v>0</v>
      </c>
      <c r="R6668">
        <f>R6667</f>
        <v>0</v>
      </c>
      <c r="S6668">
        <f>S6667</f>
        <v>0</v>
      </c>
    </row>
    <row r="6669" spans="1:19">
      <c r="A6669" s="20">
        <v>4</v>
      </c>
      <c r="B6669" s="20">
        <v>0</v>
      </c>
      <c r="C6669" s="1">
        <v>1</v>
      </c>
      <c r="D6669" s="20">
        <v>0</v>
      </c>
      <c r="E6669" s="1">
        <v>0</v>
      </c>
      <c r="F6669" s="20">
        <v>114</v>
      </c>
      <c r="G6669" s="20">
        <v>3</v>
      </c>
      <c r="H6669" s="20">
        <v>12</v>
      </c>
      <c r="I6669" s="3">
        <v>0</v>
      </c>
      <c r="J6669" s="16">
        <v>23</v>
      </c>
      <c r="K6669" s="16">
        <v>4</v>
      </c>
      <c r="L6669" s="16">
        <v>2</v>
      </c>
      <c r="M6669" s="16">
        <v>2</v>
      </c>
      <c r="N6669" s="16">
        <f t="shared" si="227"/>
        <v>42</v>
      </c>
      <c r="O6669">
        <f>O6668</f>
        <v>0</v>
      </c>
      <c r="P6669">
        <f>P6668</f>
        <v>0</v>
      </c>
      <c r="Q6669">
        <f>Q6668</f>
        <v>0</v>
      </c>
      <c r="R6669">
        <f>R6668</f>
        <v>0</v>
      </c>
      <c r="S6669">
        <f>S6668</f>
        <v>0</v>
      </c>
    </row>
    <row r="6670" spans="1:19">
      <c r="A6670" s="20">
        <v>4</v>
      </c>
      <c r="B6670" s="20">
        <v>0</v>
      </c>
      <c r="C6670" s="1">
        <v>1</v>
      </c>
      <c r="D6670" s="20">
        <v>0</v>
      </c>
      <c r="E6670" s="1">
        <v>0</v>
      </c>
      <c r="F6670" s="20">
        <v>114</v>
      </c>
      <c r="G6670" s="20">
        <v>4</v>
      </c>
      <c r="H6670" s="20">
        <v>9</v>
      </c>
      <c r="I6670" s="3">
        <v>0</v>
      </c>
      <c r="J6670" s="16">
        <v>23</v>
      </c>
      <c r="K6670" s="16">
        <v>4</v>
      </c>
      <c r="L6670" s="16">
        <v>2</v>
      </c>
      <c r="M6670" s="16">
        <v>2</v>
      </c>
      <c r="N6670" s="16">
        <f t="shared" si="227"/>
        <v>42</v>
      </c>
      <c r="O6670">
        <f>O6669</f>
        <v>0</v>
      </c>
      <c r="P6670">
        <f>P6669</f>
        <v>0</v>
      </c>
      <c r="Q6670">
        <f>Q6669</f>
        <v>0</v>
      </c>
      <c r="R6670">
        <f>R6669</f>
        <v>0</v>
      </c>
      <c r="S6670">
        <f>S6669</f>
        <v>0</v>
      </c>
    </row>
    <row r="6671" spans="1:19">
      <c r="A6671" s="20">
        <v>4</v>
      </c>
      <c r="B6671" s="20">
        <v>0</v>
      </c>
      <c r="C6671" s="1">
        <v>1</v>
      </c>
      <c r="D6671" s="20">
        <v>0</v>
      </c>
      <c r="E6671" s="1">
        <v>0</v>
      </c>
      <c r="F6671" s="20">
        <v>114</v>
      </c>
      <c r="G6671" s="20">
        <v>5</v>
      </c>
      <c r="H6671" s="20">
        <v>9</v>
      </c>
      <c r="I6671" s="3">
        <v>0</v>
      </c>
      <c r="J6671" s="16">
        <v>23</v>
      </c>
      <c r="K6671" s="16">
        <v>4</v>
      </c>
      <c r="L6671" s="16">
        <v>2</v>
      </c>
      <c r="M6671" s="16">
        <v>2</v>
      </c>
      <c r="N6671" s="16">
        <f t="shared" si="227"/>
        <v>42</v>
      </c>
      <c r="O6671">
        <f>O6670</f>
        <v>0</v>
      </c>
      <c r="P6671">
        <f>P6670</f>
        <v>0</v>
      </c>
      <c r="Q6671">
        <f>Q6670</f>
        <v>0</v>
      </c>
      <c r="R6671">
        <f>R6670</f>
        <v>0</v>
      </c>
      <c r="S6671">
        <f>S6670</f>
        <v>0</v>
      </c>
    </row>
    <row r="6672" spans="1:19">
      <c r="A6672" s="20">
        <v>4</v>
      </c>
      <c r="B6672" s="20">
        <v>0</v>
      </c>
      <c r="C6672" s="1">
        <v>1</v>
      </c>
      <c r="D6672" s="20">
        <v>0</v>
      </c>
      <c r="E6672" s="1">
        <v>0</v>
      </c>
      <c r="F6672" s="20">
        <v>115</v>
      </c>
      <c r="G6672" s="20">
        <v>1</v>
      </c>
      <c r="H6672" s="20">
        <v>23</v>
      </c>
      <c r="I6672" s="4">
        <v>0</v>
      </c>
      <c r="J6672" s="16">
        <v>23</v>
      </c>
      <c r="K6672" s="16">
        <v>4</v>
      </c>
      <c r="L6672" s="16">
        <v>2</v>
      </c>
      <c r="M6672" s="16">
        <v>2</v>
      </c>
      <c r="N6672" s="16">
        <f t="shared" si="227"/>
        <v>42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</row>
    <row r="6673" spans="1:19">
      <c r="A6673" s="20">
        <v>4</v>
      </c>
      <c r="B6673" s="20">
        <v>0</v>
      </c>
      <c r="C6673" s="1">
        <v>1</v>
      </c>
      <c r="D6673" s="20">
        <v>0</v>
      </c>
      <c r="E6673" s="1">
        <v>0</v>
      </c>
      <c r="F6673" s="20">
        <v>115</v>
      </c>
      <c r="G6673" s="20">
        <v>2</v>
      </c>
      <c r="H6673" s="20">
        <v>14</v>
      </c>
      <c r="I6673" s="3">
        <v>0</v>
      </c>
      <c r="J6673" s="16">
        <v>23</v>
      </c>
      <c r="K6673" s="16">
        <v>4</v>
      </c>
      <c r="L6673" s="16">
        <v>2</v>
      </c>
      <c r="M6673" s="16">
        <v>2</v>
      </c>
      <c r="N6673" s="16">
        <f t="shared" si="227"/>
        <v>42</v>
      </c>
      <c r="O6673">
        <f>O6672</f>
        <v>0</v>
      </c>
      <c r="P6673">
        <f>P6672</f>
        <v>0</v>
      </c>
      <c r="Q6673">
        <f>Q6672</f>
        <v>0</v>
      </c>
      <c r="R6673">
        <f>R6672</f>
        <v>0</v>
      </c>
      <c r="S6673">
        <f>S6672</f>
        <v>0</v>
      </c>
    </row>
    <row r="6674" spans="1:19">
      <c r="A6674" s="20">
        <v>4</v>
      </c>
      <c r="B6674" s="20">
        <v>0</v>
      </c>
      <c r="C6674" s="1">
        <v>1</v>
      </c>
      <c r="D6674" s="20">
        <v>0</v>
      </c>
      <c r="E6674" s="1">
        <v>0</v>
      </c>
      <c r="F6674" s="20">
        <v>115</v>
      </c>
      <c r="G6674" s="20">
        <v>3</v>
      </c>
      <c r="H6674" s="20">
        <v>11</v>
      </c>
      <c r="I6674" s="3">
        <v>0</v>
      </c>
      <c r="J6674" s="16">
        <v>23</v>
      </c>
      <c r="K6674" s="16">
        <v>4</v>
      </c>
      <c r="L6674" s="16">
        <v>2</v>
      </c>
      <c r="M6674" s="16">
        <v>2</v>
      </c>
      <c r="N6674" s="16">
        <f t="shared" si="227"/>
        <v>42</v>
      </c>
      <c r="O6674">
        <f>O6673</f>
        <v>0</v>
      </c>
      <c r="P6674">
        <f>P6673</f>
        <v>0</v>
      </c>
      <c r="Q6674">
        <f>Q6673</f>
        <v>0</v>
      </c>
      <c r="R6674">
        <f>R6673</f>
        <v>0</v>
      </c>
      <c r="S6674">
        <f>S6673</f>
        <v>0</v>
      </c>
    </row>
    <row r="6675" spans="1:19">
      <c r="A6675" s="20">
        <v>4</v>
      </c>
      <c r="B6675" s="20">
        <v>0</v>
      </c>
      <c r="C6675" s="1">
        <v>1</v>
      </c>
      <c r="D6675" s="20">
        <v>0</v>
      </c>
      <c r="E6675" s="1">
        <v>0</v>
      </c>
      <c r="F6675" s="20">
        <v>115</v>
      </c>
      <c r="G6675" s="20">
        <v>4</v>
      </c>
      <c r="H6675" s="20">
        <v>17</v>
      </c>
      <c r="I6675" s="3">
        <v>0</v>
      </c>
      <c r="J6675" s="16">
        <v>23</v>
      </c>
      <c r="K6675" s="16">
        <v>4</v>
      </c>
      <c r="L6675" s="16">
        <v>2</v>
      </c>
      <c r="M6675" s="16">
        <v>2</v>
      </c>
      <c r="N6675" s="16">
        <f t="shared" si="227"/>
        <v>42</v>
      </c>
      <c r="O6675">
        <f>O6674</f>
        <v>0</v>
      </c>
      <c r="P6675">
        <f>P6674</f>
        <v>0</v>
      </c>
      <c r="Q6675">
        <f>Q6674</f>
        <v>0</v>
      </c>
      <c r="R6675">
        <f>R6674</f>
        <v>0</v>
      </c>
      <c r="S6675">
        <f>S6674</f>
        <v>0</v>
      </c>
    </row>
    <row r="6676" spans="1:19">
      <c r="A6676" s="20">
        <v>4</v>
      </c>
      <c r="B6676" s="20">
        <v>0</v>
      </c>
      <c r="C6676" s="1">
        <v>1</v>
      </c>
      <c r="D6676" s="20">
        <v>0</v>
      </c>
      <c r="E6676" s="1">
        <v>0</v>
      </c>
      <c r="F6676" s="20">
        <v>115</v>
      </c>
      <c r="G6676" s="20">
        <v>5</v>
      </c>
      <c r="H6676" s="20">
        <v>17</v>
      </c>
      <c r="I6676" s="3">
        <v>0</v>
      </c>
      <c r="J6676" s="16">
        <v>23</v>
      </c>
      <c r="K6676" s="16">
        <v>4</v>
      </c>
      <c r="L6676" s="16">
        <v>2</v>
      </c>
      <c r="M6676" s="16">
        <v>2</v>
      </c>
      <c r="N6676" s="16">
        <f t="shared" si="227"/>
        <v>42</v>
      </c>
      <c r="O6676">
        <f>O6675</f>
        <v>0</v>
      </c>
      <c r="P6676">
        <f>P6675</f>
        <v>0</v>
      </c>
      <c r="Q6676">
        <f>Q6675</f>
        <v>0</v>
      </c>
      <c r="R6676">
        <f>R6675</f>
        <v>0</v>
      </c>
      <c r="S6676">
        <f>S6675</f>
        <v>0</v>
      </c>
    </row>
    <row r="6677" spans="1:19">
      <c r="A6677" s="20">
        <v>4</v>
      </c>
      <c r="B6677" s="20">
        <v>0</v>
      </c>
      <c r="C6677" s="1">
        <v>1</v>
      </c>
      <c r="D6677" s="20">
        <v>0</v>
      </c>
      <c r="E6677" s="1">
        <v>1</v>
      </c>
      <c r="F6677" s="20">
        <v>116</v>
      </c>
      <c r="G6677" s="20">
        <v>1</v>
      </c>
      <c r="H6677" s="20">
        <v>18</v>
      </c>
      <c r="I6677" s="4">
        <v>3.8542001790001379</v>
      </c>
      <c r="J6677" s="16">
        <v>23</v>
      </c>
      <c r="K6677" s="16">
        <v>4</v>
      </c>
      <c r="L6677" s="16">
        <v>2</v>
      </c>
      <c r="M6677" s="16">
        <v>2</v>
      </c>
      <c r="N6677" s="16">
        <f t="shared" si="227"/>
        <v>42</v>
      </c>
      <c r="O6677" s="3">
        <v>0</v>
      </c>
      <c r="P6677" s="3">
        <v>51</v>
      </c>
      <c r="Q6677" s="3">
        <v>1</v>
      </c>
      <c r="R6677" s="3">
        <v>0.75214446399968404</v>
      </c>
      <c r="S6677" s="3">
        <v>1</v>
      </c>
    </row>
    <row r="6678" spans="1:19">
      <c r="A6678" s="20">
        <v>4</v>
      </c>
      <c r="B6678" s="20">
        <v>0</v>
      </c>
      <c r="C6678" s="1">
        <v>1</v>
      </c>
      <c r="D6678" s="20">
        <v>0</v>
      </c>
      <c r="E6678" s="1">
        <v>1</v>
      </c>
      <c r="F6678" s="20">
        <v>116</v>
      </c>
      <c r="G6678" s="20">
        <v>2</v>
      </c>
      <c r="H6678" s="20">
        <v>20</v>
      </c>
      <c r="I6678" s="3">
        <v>5.1890579660002887</v>
      </c>
      <c r="J6678" s="16">
        <v>23</v>
      </c>
      <c r="K6678" s="16">
        <v>4</v>
      </c>
      <c r="L6678" s="16">
        <v>2</v>
      </c>
      <c r="M6678" s="16">
        <v>2</v>
      </c>
      <c r="N6678" s="16">
        <f t="shared" si="227"/>
        <v>42</v>
      </c>
      <c r="O6678">
        <f>O6677</f>
        <v>0</v>
      </c>
      <c r="P6678">
        <f>P6677</f>
        <v>51</v>
      </c>
      <c r="Q6678">
        <f>Q6677</f>
        <v>1</v>
      </c>
      <c r="R6678">
        <f>R6677</f>
        <v>0.75214446399968404</v>
      </c>
      <c r="S6678">
        <f>S6677</f>
        <v>1</v>
      </c>
    </row>
    <row r="6679" spans="1:19">
      <c r="A6679" s="20">
        <v>4</v>
      </c>
      <c r="B6679" s="20">
        <v>0</v>
      </c>
      <c r="C6679" s="1">
        <v>1</v>
      </c>
      <c r="D6679" s="20">
        <v>0</v>
      </c>
      <c r="E6679" s="1">
        <v>1</v>
      </c>
      <c r="F6679" s="20">
        <v>116</v>
      </c>
      <c r="G6679" s="20">
        <v>3</v>
      </c>
      <c r="H6679" s="20">
        <v>11</v>
      </c>
      <c r="I6679" s="3">
        <v>1.2346545489999681</v>
      </c>
      <c r="J6679" s="16">
        <v>23</v>
      </c>
      <c r="K6679" s="16">
        <v>4</v>
      </c>
      <c r="L6679" s="16">
        <v>2</v>
      </c>
      <c r="M6679" s="16">
        <v>2</v>
      </c>
      <c r="N6679" s="16">
        <f t="shared" si="227"/>
        <v>42</v>
      </c>
      <c r="O6679">
        <f>O6678</f>
        <v>0</v>
      </c>
      <c r="P6679">
        <f>P6678</f>
        <v>51</v>
      </c>
      <c r="Q6679">
        <f>Q6678</f>
        <v>1</v>
      </c>
      <c r="R6679">
        <f>R6678</f>
        <v>0.75214446399968404</v>
      </c>
      <c r="S6679">
        <f>S6678</f>
        <v>1</v>
      </c>
    </row>
    <row r="6680" spans="1:19">
      <c r="A6680" s="20">
        <v>4</v>
      </c>
      <c r="B6680" s="20">
        <v>0</v>
      </c>
      <c r="C6680" s="1">
        <v>1</v>
      </c>
      <c r="D6680" s="20">
        <v>0</v>
      </c>
      <c r="E6680" s="1">
        <v>1</v>
      </c>
      <c r="F6680" s="20">
        <v>116</v>
      </c>
      <c r="G6680" s="20">
        <v>4</v>
      </c>
      <c r="H6680" s="20">
        <v>14</v>
      </c>
      <c r="I6680" s="3">
        <v>3.6540652599996801</v>
      </c>
      <c r="J6680" s="16">
        <v>23</v>
      </c>
      <c r="K6680" s="16">
        <v>4</v>
      </c>
      <c r="L6680" s="16">
        <v>2</v>
      </c>
      <c r="M6680" s="16">
        <v>2</v>
      </c>
      <c r="N6680" s="16">
        <f t="shared" si="227"/>
        <v>42</v>
      </c>
      <c r="O6680">
        <f>O6679</f>
        <v>0</v>
      </c>
      <c r="P6680">
        <f>P6679</f>
        <v>51</v>
      </c>
      <c r="Q6680">
        <f>Q6679</f>
        <v>1</v>
      </c>
      <c r="R6680">
        <f>R6679</f>
        <v>0.75214446399968404</v>
      </c>
      <c r="S6680">
        <f>S6679</f>
        <v>1</v>
      </c>
    </row>
    <row r="6681" spans="1:19">
      <c r="A6681" s="20">
        <v>4</v>
      </c>
      <c r="B6681" s="20">
        <v>0</v>
      </c>
      <c r="C6681" s="1">
        <v>1</v>
      </c>
      <c r="D6681" s="20">
        <v>0</v>
      </c>
      <c r="E6681" s="1">
        <v>1</v>
      </c>
      <c r="F6681" s="20">
        <v>116</v>
      </c>
      <c r="G6681" s="20">
        <v>5</v>
      </c>
      <c r="H6681" s="20">
        <v>14</v>
      </c>
      <c r="I6681" s="3">
        <v>3.6540652599996801</v>
      </c>
      <c r="J6681" s="16">
        <v>23</v>
      </c>
      <c r="K6681" s="16">
        <v>4</v>
      </c>
      <c r="L6681" s="16">
        <v>2</v>
      </c>
      <c r="M6681" s="16">
        <v>2</v>
      </c>
      <c r="N6681" s="16">
        <f t="shared" si="227"/>
        <v>42</v>
      </c>
      <c r="O6681">
        <f>O6680</f>
        <v>0</v>
      </c>
      <c r="P6681">
        <f>P6680</f>
        <v>51</v>
      </c>
      <c r="Q6681">
        <f>Q6680</f>
        <v>1</v>
      </c>
      <c r="R6681">
        <f>R6680</f>
        <v>0.75214446399968404</v>
      </c>
      <c r="S6681">
        <f>S6680</f>
        <v>1</v>
      </c>
    </row>
    <row r="6682" spans="1:19">
      <c r="A6682" s="20">
        <v>4</v>
      </c>
      <c r="B6682" s="20">
        <v>0</v>
      </c>
      <c r="C6682" s="1">
        <v>1</v>
      </c>
      <c r="D6682" s="20">
        <v>0</v>
      </c>
      <c r="E6682" s="1">
        <v>1</v>
      </c>
      <c r="F6682" s="20">
        <v>117</v>
      </c>
      <c r="G6682" s="20">
        <v>1</v>
      </c>
      <c r="H6682" s="20">
        <v>20</v>
      </c>
      <c r="I6682" s="4">
        <v>3.1534532349996822</v>
      </c>
      <c r="J6682" s="16">
        <v>23</v>
      </c>
      <c r="K6682" s="16">
        <v>4</v>
      </c>
      <c r="L6682" s="16">
        <v>2</v>
      </c>
      <c r="M6682" s="16">
        <v>2</v>
      </c>
      <c r="N6682" s="16">
        <f t="shared" si="227"/>
        <v>42</v>
      </c>
      <c r="O6682" s="3">
        <v>0</v>
      </c>
      <c r="P6682" s="3">
        <v>23</v>
      </c>
      <c r="Q6682" s="3">
        <v>1</v>
      </c>
      <c r="R6682" s="3">
        <v>0.86893624700041905</v>
      </c>
      <c r="S6682" s="3">
        <v>1</v>
      </c>
    </row>
    <row r="6683" spans="1:19">
      <c r="A6683" s="20">
        <v>4</v>
      </c>
      <c r="B6683" s="20">
        <v>0</v>
      </c>
      <c r="C6683" s="1">
        <v>1</v>
      </c>
      <c r="D6683" s="20">
        <v>0</v>
      </c>
      <c r="E6683" s="1">
        <v>1</v>
      </c>
      <c r="F6683" s="20">
        <v>117</v>
      </c>
      <c r="G6683" s="20">
        <v>2</v>
      </c>
      <c r="H6683" s="20">
        <v>21</v>
      </c>
      <c r="I6683" s="3">
        <v>1.9355120419995699</v>
      </c>
      <c r="J6683" s="16">
        <v>23</v>
      </c>
      <c r="K6683" s="16">
        <v>4</v>
      </c>
      <c r="L6683" s="16">
        <v>2</v>
      </c>
      <c r="M6683" s="16">
        <v>2</v>
      </c>
      <c r="N6683" s="16">
        <f t="shared" si="227"/>
        <v>42</v>
      </c>
      <c r="O6683">
        <f>O6682</f>
        <v>0</v>
      </c>
      <c r="P6683">
        <f>P6682</f>
        <v>23</v>
      </c>
      <c r="Q6683">
        <f>Q6682</f>
        <v>1</v>
      </c>
      <c r="R6683">
        <f>R6682</f>
        <v>0.86893624700041905</v>
      </c>
      <c r="S6683">
        <f>S6682</f>
        <v>1</v>
      </c>
    </row>
    <row r="6684" spans="1:19">
      <c r="A6684" s="20">
        <v>4</v>
      </c>
      <c r="B6684" s="20">
        <v>0</v>
      </c>
      <c r="C6684" s="1">
        <v>1</v>
      </c>
      <c r="D6684" s="20">
        <v>0</v>
      </c>
      <c r="E6684" s="1">
        <v>1</v>
      </c>
      <c r="F6684" s="20">
        <v>117</v>
      </c>
      <c r="G6684" s="20">
        <v>3</v>
      </c>
      <c r="H6684" s="20">
        <v>13</v>
      </c>
      <c r="I6684" s="3">
        <v>1.3514296240000458</v>
      </c>
      <c r="J6684" s="16">
        <v>23</v>
      </c>
      <c r="K6684" s="16">
        <v>4</v>
      </c>
      <c r="L6684" s="16">
        <v>2</v>
      </c>
      <c r="M6684" s="16">
        <v>2</v>
      </c>
      <c r="N6684" s="16">
        <f t="shared" si="227"/>
        <v>42</v>
      </c>
      <c r="O6684">
        <f>O6683</f>
        <v>0</v>
      </c>
      <c r="P6684">
        <f>P6683</f>
        <v>23</v>
      </c>
      <c r="Q6684">
        <f>Q6683</f>
        <v>1</v>
      </c>
      <c r="R6684">
        <f>R6683</f>
        <v>0.86893624700041905</v>
      </c>
      <c r="S6684">
        <f>S6683</f>
        <v>1</v>
      </c>
    </row>
    <row r="6685" spans="1:19">
      <c r="A6685" s="20">
        <v>4</v>
      </c>
      <c r="B6685" s="20">
        <v>0</v>
      </c>
      <c r="C6685" s="1">
        <v>1</v>
      </c>
      <c r="D6685" s="20">
        <v>0</v>
      </c>
      <c r="E6685" s="1">
        <v>1</v>
      </c>
      <c r="F6685" s="20">
        <v>117</v>
      </c>
      <c r="G6685" s="20">
        <v>4</v>
      </c>
      <c r="H6685" s="20">
        <v>25</v>
      </c>
      <c r="I6685" s="3">
        <v>4.788647276000118</v>
      </c>
      <c r="J6685" s="16">
        <v>23</v>
      </c>
      <c r="K6685" s="16">
        <v>4</v>
      </c>
      <c r="L6685" s="16">
        <v>2</v>
      </c>
      <c r="M6685" s="16">
        <v>2</v>
      </c>
      <c r="N6685" s="16">
        <f t="shared" si="227"/>
        <v>42</v>
      </c>
      <c r="O6685">
        <f>O6684</f>
        <v>0</v>
      </c>
      <c r="P6685">
        <f>P6684</f>
        <v>23</v>
      </c>
      <c r="Q6685">
        <f>Q6684</f>
        <v>1</v>
      </c>
      <c r="R6685">
        <f>R6684</f>
        <v>0.86893624700041905</v>
      </c>
      <c r="S6685">
        <f>S6684</f>
        <v>1</v>
      </c>
    </row>
    <row r="6686" spans="1:19">
      <c r="A6686" s="20">
        <v>4</v>
      </c>
      <c r="B6686" s="20">
        <v>0</v>
      </c>
      <c r="C6686" s="1">
        <v>1</v>
      </c>
      <c r="D6686" s="20">
        <v>0</v>
      </c>
      <c r="E6686" s="1">
        <v>1</v>
      </c>
      <c r="F6686" s="20">
        <v>117</v>
      </c>
      <c r="G6686" s="20">
        <v>5</v>
      </c>
      <c r="H6686" s="20">
        <v>25</v>
      </c>
      <c r="I6686" s="3">
        <v>4.788647276000118</v>
      </c>
      <c r="J6686" s="16">
        <v>23</v>
      </c>
      <c r="K6686" s="16">
        <v>4</v>
      </c>
      <c r="L6686" s="16">
        <v>2</v>
      </c>
      <c r="M6686" s="16">
        <v>2</v>
      </c>
      <c r="N6686" s="16">
        <f t="shared" si="227"/>
        <v>42</v>
      </c>
      <c r="O6686">
        <f>O6685</f>
        <v>0</v>
      </c>
      <c r="P6686">
        <f>P6685</f>
        <v>23</v>
      </c>
      <c r="Q6686">
        <f>Q6685</f>
        <v>1</v>
      </c>
      <c r="R6686">
        <f>R6685</f>
        <v>0.86893624700041905</v>
      </c>
      <c r="S6686">
        <f>S6685</f>
        <v>1</v>
      </c>
    </row>
    <row r="6687" spans="1:19">
      <c r="A6687" s="20">
        <v>4</v>
      </c>
      <c r="B6687" s="20">
        <v>0</v>
      </c>
      <c r="C6687" s="1">
        <v>1</v>
      </c>
      <c r="D6687" s="20">
        <v>0</v>
      </c>
      <c r="E6687" s="1">
        <v>0</v>
      </c>
      <c r="F6687" s="20">
        <v>118</v>
      </c>
      <c r="G6687" s="20">
        <v>1</v>
      </c>
      <c r="H6687" s="20">
        <v>23</v>
      </c>
      <c r="I6687" s="4">
        <v>0</v>
      </c>
      <c r="J6687" s="16">
        <v>23</v>
      </c>
      <c r="K6687" s="16">
        <v>4</v>
      </c>
      <c r="L6687" s="16">
        <v>2</v>
      </c>
      <c r="M6687" s="16">
        <v>2</v>
      </c>
      <c r="N6687" s="16">
        <f t="shared" si="227"/>
        <v>42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</row>
    <row r="6688" spans="1:19">
      <c r="A6688" s="20">
        <v>4</v>
      </c>
      <c r="B6688" s="20">
        <v>0</v>
      </c>
      <c r="C6688" s="1">
        <v>1</v>
      </c>
      <c r="D6688" s="20">
        <v>0</v>
      </c>
      <c r="E6688" s="1">
        <v>0</v>
      </c>
      <c r="F6688" s="20">
        <v>118</v>
      </c>
      <c r="G6688" s="20">
        <v>2</v>
      </c>
      <c r="H6688" s="20">
        <v>17</v>
      </c>
      <c r="I6688" s="3">
        <v>0</v>
      </c>
      <c r="J6688" s="16">
        <v>23</v>
      </c>
      <c r="K6688" s="16">
        <v>4</v>
      </c>
      <c r="L6688" s="16">
        <v>2</v>
      </c>
      <c r="M6688" s="16">
        <v>2</v>
      </c>
      <c r="N6688" s="16">
        <f t="shared" si="227"/>
        <v>42</v>
      </c>
      <c r="O6688">
        <f>O6687</f>
        <v>0</v>
      </c>
      <c r="P6688">
        <f>P6687</f>
        <v>0</v>
      </c>
      <c r="Q6688">
        <f>Q6687</f>
        <v>0</v>
      </c>
      <c r="R6688">
        <f>R6687</f>
        <v>0</v>
      </c>
      <c r="S6688">
        <f>S6687</f>
        <v>0</v>
      </c>
    </row>
    <row r="6689" spans="1:19">
      <c r="A6689" s="20">
        <v>4</v>
      </c>
      <c r="B6689" s="20">
        <v>0</v>
      </c>
      <c r="C6689" s="1">
        <v>1</v>
      </c>
      <c r="D6689" s="20">
        <v>0</v>
      </c>
      <c r="E6689" s="1">
        <v>0</v>
      </c>
      <c r="F6689" s="20">
        <v>118</v>
      </c>
      <c r="G6689" s="20">
        <v>3</v>
      </c>
      <c r="H6689" s="20">
        <v>8</v>
      </c>
      <c r="I6689" s="3">
        <v>0</v>
      </c>
      <c r="J6689" s="16">
        <v>23</v>
      </c>
      <c r="K6689" s="16">
        <v>4</v>
      </c>
      <c r="L6689" s="16">
        <v>2</v>
      </c>
      <c r="M6689" s="16">
        <v>2</v>
      </c>
      <c r="N6689" s="16">
        <f t="shared" si="227"/>
        <v>42</v>
      </c>
      <c r="O6689">
        <f>O6688</f>
        <v>0</v>
      </c>
      <c r="P6689">
        <f>P6688</f>
        <v>0</v>
      </c>
      <c r="Q6689">
        <f>Q6688</f>
        <v>0</v>
      </c>
      <c r="R6689">
        <f>R6688</f>
        <v>0</v>
      </c>
      <c r="S6689">
        <f>S6688</f>
        <v>0</v>
      </c>
    </row>
    <row r="6690" spans="1:19">
      <c r="A6690" s="20">
        <v>4</v>
      </c>
      <c r="B6690" s="20">
        <v>0</v>
      </c>
      <c r="C6690" s="1">
        <v>1</v>
      </c>
      <c r="D6690" s="20">
        <v>0</v>
      </c>
      <c r="E6690" s="1">
        <v>0</v>
      </c>
      <c r="F6690" s="20">
        <v>118</v>
      </c>
      <c r="G6690" s="20">
        <v>4</v>
      </c>
      <c r="H6690" s="20">
        <v>13</v>
      </c>
      <c r="I6690" s="3">
        <v>0</v>
      </c>
      <c r="J6690" s="16">
        <v>23</v>
      </c>
      <c r="K6690" s="16">
        <v>4</v>
      </c>
      <c r="L6690" s="16">
        <v>2</v>
      </c>
      <c r="M6690" s="16">
        <v>2</v>
      </c>
      <c r="N6690" s="16">
        <f t="shared" si="227"/>
        <v>42</v>
      </c>
      <c r="O6690">
        <f>O6689</f>
        <v>0</v>
      </c>
      <c r="P6690">
        <f>P6689</f>
        <v>0</v>
      </c>
      <c r="Q6690">
        <f>Q6689</f>
        <v>0</v>
      </c>
      <c r="R6690">
        <f>R6689</f>
        <v>0</v>
      </c>
      <c r="S6690">
        <f>S6689</f>
        <v>0</v>
      </c>
    </row>
    <row r="6691" spans="1:19">
      <c r="A6691" s="20">
        <v>4</v>
      </c>
      <c r="B6691" s="20">
        <v>0</v>
      </c>
      <c r="C6691" s="1">
        <v>1</v>
      </c>
      <c r="D6691" s="20">
        <v>0</v>
      </c>
      <c r="E6691" s="1">
        <v>0</v>
      </c>
      <c r="F6691" s="20">
        <v>118</v>
      </c>
      <c r="G6691" s="20">
        <v>5</v>
      </c>
      <c r="H6691" s="20">
        <v>13</v>
      </c>
      <c r="I6691" s="3">
        <v>0</v>
      </c>
      <c r="J6691" s="16">
        <v>23</v>
      </c>
      <c r="K6691" s="16">
        <v>4</v>
      </c>
      <c r="L6691" s="16">
        <v>2</v>
      </c>
      <c r="M6691" s="16">
        <v>2</v>
      </c>
      <c r="N6691" s="16">
        <f t="shared" si="227"/>
        <v>42</v>
      </c>
      <c r="O6691">
        <f>O6690</f>
        <v>0</v>
      </c>
      <c r="P6691">
        <f>P6690</f>
        <v>0</v>
      </c>
      <c r="Q6691">
        <f>Q6690</f>
        <v>0</v>
      </c>
      <c r="R6691">
        <f>R6690</f>
        <v>0</v>
      </c>
      <c r="S6691">
        <f>S6690</f>
        <v>0</v>
      </c>
    </row>
    <row r="6692" spans="1:19">
      <c r="A6692" s="20">
        <v>4</v>
      </c>
      <c r="B6692" s="20">
        <v>0</v>
      </c>
      <c r="C6692" s="1">
        <v>1</v>
      </c>
      <c r="D6692" s="20">
        <v>0</v>
      </c>
      <c r="E6692" s="1">
        <v>0</v>
      </c>
      <c r="F6692" s="20">
        <v>119</v>
      </c>
      <c r="G6692" s="20">
        <v>1</v>
      </c>
      <c r="H6692" s="20">
        <v>24</v>
      </c>
      <c r="I6692" s="4">
        <v>0</v>
      </c>
      <c r="J6692" s="16">
        <v>23</v>
      </c>
      <c r="K6692" s="16">
        <v>4</v>
      </c>
      <c r="L6692" s="16">
        <v>2</v>
      </c>
      <c r="M6692" s="16">
        <v>2</v>
      </c>
      <c r="N6692" s="16">
        <f t="shared" si="227"/>
        <v>42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</row>
    <row r="6693" spans="1:19">
      <c r="A6693" s="20">
        <v>4</v>
      </c>
      <c r="B6693" s="20">
        <v>0</v>
      </c>
      <c r="C6693" s="1">
        <v>1</v>
      </c>
      <c r="D6693" s="20">
        <v>0</v>
      </c>
      <c r="E6693" s="1">
        <v>0</v>
      </c>
      <c r="F6693" s="20">
        <v>119</v>
      </c>
      <c r="G6693" s="20">
        <v>2</v>
      </c>
      <c r="H6693" s="20">
        <v>18</v>
      </c>
      <c r="I6693" s="3">
        <v>0</v>
      </c>
      <c r="J6693" s="16">
        <v>23</v>
      </c>
      <c r="K6693" s="16">
        <v>4</v>
      </c>
      <c r="L6693" s="16">
        <v>2</v>
      </c>
      <c r="M6693" s="16">
        <v>2</v>
      </c>
      <c r="N6693" s="16">
        <f t="shared" si="227"/>
        <v>42</v>
      </c>
      <c r="O6693">
        <f>O6692</f>
        <v>0</v>
      </c>
      <c r="P6693">
        <f>P6692</f>
        <v>0</v>
      </c>
      <c r="Q6693">
        <f>Q6692</f>
        <v>0</v>
      </c>
      <c r="R6693">
        <f>R6692</f>
        <v>0</v>
      </c>
      <c r="S6693">
        <f>S6692</f>
        <v>0</v>
      </c>
    </row>
    <row r="6694" spans="1:19">
      <c r="A6694" s="20">
        <v>4</v>
      </c>
      <c r="B6694" s="20">
        <v>0</v>
      </c>
      <c r="C6694" s="1">
        <v>1</v>
      </c>
      <c r="D6694" s="20">
        <v>0</v>
      </c>
      <c r="E6694" s="1">
        <v>0</v>
      </c>
      <c r="F6694" s="20">
        <v>119</v>
      </c>
      <c r="G6694" s="20">
        <v>3</v>
      </c>
      <c r="H6694" s="20">
        <v>8</v>
      </c>
      <c r="I6694" s="3">
        <v>0</v>
      </c>
      <c r="J6694" s="16">
        <v>23</v>
      </c>
      <c r="K6694" s="16">
        <v>4</v>
      </c>
      <c r="L6694" s="16">
        <v>2</v>
      </c>
      <c r="M6694" s="16">
        <v>2</v>
      </c>
      <c r="N6694" s="16">
        <f t="shared" si="227"/>
        <v>42</v>
      </c>
      <c r="O6694">
        <f>O6693</f>
        <v>0</v>
      </c>
      <c r="P6694">
        <f>P6693</f>
        <v>0</v>
      </c>
      <c r="Q6694">
        <f>Q6693</f>
        <v>0</v>
      </c>
      <c r="R6694">
        <f>R6693</f>
        <v>0</v>
      </c>
      <c r="S6694">
        <f>S6693</f>
        <v>0</v>
      </c>
    </row>
    <row r="6695" spans="1:19">
      <c r="A6695" s="20">
        <v>4</v>
      </c>
      <c r="B6695" s="20">
        <v>0</v>
      </c>
      <c r="C6695" s="1">
        <v>1</v>
      </c>
      <c r="D6695" s="20">
        <v>0</v>
      </c>
      <c r="E6695" s="1">
        <v>0</v>
      </c>
      <c r="F6695" s="20">
        <v>119</v>
      </c>
      <c r="G6695" s="20">
        <v>4</v>
      </c>
      <c r="H6695" s="20">
        <v>17</v>
      </c>
      <c r="I6695" s="3">
        <v>0</v>
      </c>
      <c r="J6695" s="16">
        <v>23</v>
      </c>
      <c r="K6695" s="16">
        <v>4</v>
      </c>
      <c r="L6695" s="16">
        <v>2</v>
      </c>
      <c r="M6695" s="16">
        <v>2</v>
      </c>
      <c r="N6695" s="16">
        <f t="shared" si="227"/>
        <v>42</v>
      </c>
      <c r="O6695">
        <f>O6694</f>
        <v>0</v>
      </c>
      <c r="P6695">
        <f>P6694</f>
        <v>0</v>
      </c>
      <c r="Q6695">
        <f>Q6694</f>
        <v>0</v>
      </c>
      <c r="R6695">
        <f>R6694</f>
        <v>0</v>
      </c>
      <c r="S6695">
        <f>S6694</f>
        <v>0</v>
      </c>
    </row>
    <row r="6696" spans="1:19">
      <c r="A6696" s="20">
        <v>4</v>
      </c>
      <c r="B6696" s="20">
        <v>0</v>
      </c>
      <c r="C6696" s="1">
        <v>1</v>
      </c>
      <c r="D6696" s="20">
        <v>0</v>
      </c>
      <c r="E6696" s="1">
        <v>0</v>
      </c>
      <c r="F6696" s="20">
        <v>119</v>
      </c>
      <c r="G6696" s="20">
        <v>5</v>
      </c>
      <c r="H6696" s="20">
        <v>17</v>
      </c>
      <c r="I6696" s="3">
        <v>0</v>
      </c>
      <c r="J6696" s="16">
        <v>23</v>
      </c>
      <c r="K6696" s="16">
        <v>4</v>
      </c>
      <c r="L6696" s="16">
        <v>2</v>
      </c>
      <c r="M6696" s="16">
        <v>2</v>
      </c>
      <c r="N6696" s="16">
        <f t="shared" si="227"/>
        <v>42</v>
      </c>
      <c r="O6696">
        <f>O6695</f>
        <v>0</v>
      </c>
      <c r="P6696">
        <f>P6695</f>
        <v>0</v>
      </c>
      <c r="Q6696">
        <f>Q6695</f>
        <v>0</v>
      </c>
      <c r="R6696">
        <f>R6695</f>
        <v>0</v>
      </c>
      <c r="S6696">
        <f>S6695</f>
        <v>0</v>
      </c>
    </row>
    <row r="6697" spans="1:19">
      <c r="A6697" s="20">
        <v>4</v>
      </c>
      <c r="B6697" s="20">
        <v>0</v>
      </c>
      <c r="C6697" s="1">
        <v>1</v>
      </c>
      <c r="D6697" s="20">
        <v>0</v>
      </c>
      <c r="E6697" s="1">
        <v>1</v>
      </c>
      <c r="F6697" s="20">
        <v>120</v>
      </c>
      <c r="G6697" s="20">
        <v>1</v>
      </c>
      <c r="H6697" s="20">
        <v>30</v>
      </c>
      <c r="I6697" s="4">
        <v>3.203450014000726</v>
      </c>
      <c r="J6697" s="16">
        <v>23</v>
      </c>
      <c r="K6697" s="16">
        <v>4</v>
      </c>
      <c r="L6697" s="16">
        <v>2</v>
      </c>
      <c r="M6697" s="16">
        <v>2</v>
      </c>
      <c r="N6697" s="16">
        <f t="shared" si="227"/>
        <v>42</v>
      </c>
      <c r="O6697" s="3">
        <v>0</v>
      </c>
      <c r="P6697" s="3">
        <v>61</v>
      </c>
      <c r="Q6697" s="3">
        <v>1</v>
      </c>
      <c r="R6697" s="3">
        <v>0.76881857500029505</v>
      </c>
      <c r="S6697" s="3">
        <v>1</v>
      </c>
    </row>
    <row r="6698" spans="1:19">
      <c r="A6698" s="20">
        <v>4</v>
      </c>
      <c r="B6698" s="20">
        <v>0</v>
      </c>
      <c r="C6698" s="1">
        <v>1</v>
      </c>
      <c r="D6698" s="20">
        <v>0</v>
      </c>
      <c r="E6698" s="1">
        <v>1</v>
      </c>
      <c r="F6698" s="20">
        <v>120</v>
      </c>
      <c r="G6698" s="20">
        <v>2</v>
      </c>
      <c r="H6698" s="20">
        <v>16</v>
      </c>
      <c r="I6698" s="3">
        <v>2.2191491059993469</v>
      </c>
      <c r="J6698" s="16">
        <v>23</v>
      </c>
      <c r="K6698" s="16">
        <v>4</v>
      </c>
      <c r="L6698" s="16">
        <v>2</v>
      </c>
      <c r="M6698" s="16">
        <v>2</v>
      </c>
      <c r="N6698" s="16">
        <f t="shared" si="227"/>
        <v>42</v>
      </c>
      <c r="O6698">
        <f>O6697</f>
        <v>0</v>
      </c>
      <c r="P6698">
        <f>P6697</f>
        <v>61</v>
      </c>
      <c r="Q6698">
        <f>Q6697</f>
        <v>1</v>
      </c>
      <c r="R6698">
        <f>R6697</f>
        <v>0.76881857500029505</v>
      </c>
      <c r="S6698">
        <f>S6697</f>
        <v>1</v>
      </c>
    </row>
    <row r="6699" spans="1:19">
      <c r="A6699" s="20">
        <v>4</v>
      </c>
      <c r="B6699" s="20">
        <v>0</v>
      </c>
      <c r="C6699" s="1">
        <v>1</v>
      </c>
      <c r="D6699" s="20">
        <v>0</v>
      </c>
      <c r="E6699" s="1">
        <v>1</v>
      </c>
      <c r="F6699" s="20">
        <v>120</v>
      </c>
      <c r="G6699" s="20">
        <v>3</v>
      </c>
      <c r="H6699" s="20">
        <v>11</v>
      </c>
      <c r="I6699" s="3">
        <v>1.1512419730006491</v>
      </c>
      <c r="J6699" s="16">
        <v>23</v>
      </c>
      <c r="K6699" s="16">
        <v>4</v>
      </c>
      <c r="L6699" s="16">
        <v>2</v>
      </c>
      <c r="M6699" s="16">
        <v>2</v>
      </c>
      <c r="N6699" s="16">
        <f t="shared" si="227"/>
        <v>42</v>
      </c>
      <c r="O6699">
        <f>O6698</f>
        <v>0</v>
      </c>
      <c r="P6699">
        <f>P6698</f>
        <v>61</v>
      </c>
      <c r="Q6699">
        <f>Q6698</f>
        <v>1</v>
      </c>
      <c r="R6699">
        <f>R6698</f>
        <v>0.76881857500029505</v>
      </c>
      <c r="S6699">
        <f>S6698</f>
        <v>1</v>
      </c>
    </row>
    <row r="6700" spans="1:19">
      <c r="A6700" s="20">
        <v>4</v>
      </c>
      <c r="B6700" s="20">
        <v>0</v>
      </c>
      <c r="C6700" s="1">
        <v>1</v>
      </c>
      <c r="D6700" s="20">
        <v>0</v>
      </c>
      <c r="E6700" s="1">
        <v>1</v>
      </c>
      <c r="F6700" s="20">
        <v>120</v>
      </c>
      <c r="G6700" s="20">
        <v>4</v>
      </c>
      <c r="H6700" s="20">
        <v>11</v>
      </c>
      <c r="I6700" s="3">
        <v>1.151267937999364</v>
      </c>
      <c r="J6700" s="16">
        <v>23</v>
      </c>
      <c r="K6700" s="16">
        <v>4</v>
      </c>
      <c r="L6700" s="16">
        <v>2</v>
      </c>
      <c r="M6700" s="16">
        <v>2</v>
      </c>
      <c r="N6700" s="16">
        <f t="shared" si="227"/>
        <v>42</v>
      </c>
      <c r="O6700">
        <f>O6699</f>
        <v>0</v>
      </c>
      <c r="P6700">
        <f>P6699</f>
        <v>61</v>
      </c>
      <c r="Q6700">
        <f>Q6699</f>
        <v>1</v>
      </c>
      <c r="R6700">
        <f>R6699</f>
        <v>0.76881857500029505</v>
      </c>
      <c r="S6700">
        <f>S6699</f>
        <v>1</v>
      </c>
    </row>
    <row r="6701" spans="1:19">
      <c r="A6701" s="20">
        <v>4</v>
      </c>
      <c r="B6701" s="20">
        <v>0</v>
      </c>
      <c r="C6701" s="1">
        <v>1</v>
      </c>
      <c r="D6701" s="20">
        <v>0</v>
      </c>
      <c r="E6701" s="1">
        <v>1</v>
      </c>
      <c r="F6701" s="20">
        <v>120</v>
      </c>
      <c r="G6701" s="20">
        <v>5</v>
      </c>
      <c r="H6701" s="20">
        <v>11</v>
      </c>
      <c r="I6701" s="3">
        <v>1.1512419730006491</v>
      </c>
      <c r="J6701" s="16">
        <v>23</v>
      </c>
      <c r="K6701" s="16">
        <v>4</v>
      </c>
      <c r="L6701" s="16">
        <v>2</v>
      </c>
      <c r="M6701" s="16">
        <v>2</v>
      </c>
      <c r="N6701" s="16">
        <f t="shared" si="227"/>
        <v>42</v>
      </c>
      <c r="O6701">
        <f>O6700</f>
        <v>0</v>
      </c>
      <c r="P6701">
        <f>P6700</f>
        <v>61</v>
      </c>
      <c r="Q6701">
        <f>Q6700</f>
        <v>1</v>
      </c>
      <c r="R6701">
        <f>R6700</f>
        <v>0.76881857500029505</v>
      </c>
      <c r="S6701">
        <f>S6700</f>
        <v>1</v>
      </c>
    </row>
    <row r="6702" spans="1:19">
      <c r="A6702" s="20">
        <v>4</v>
      </c>
      <c r="B6702" s="20">
        <v>0</v>
      </c>
      <c r="C6702" s="1">
        <v>1</v>
      </c>
      <c r="D6702" s="20">
        <v>0</v>
      </c>
      <c r="E6702" s="1">
        <v>0</v>
      </c>
      <c r="F6702" s="20">
        <v>121</v>
      </c>
      <c r="G6702" s="20">
        <v>1</v>
      </c>
      <c r="H6702" s="20">
        <v>12</v>
      </c>
      <c r="I6702" s="3">
        <v>0</v>
      </c>
      <c r="J6702" s="16">
        <v>23</v>
      </c>
      <c r="K6702" s="16">
        <v>4</v>
      </c>
      <c r="L6702" s="16">
        <v>2</v>
      </c>
      <c r="M6702" s="16">
        <v>2</v>
      </c>
      <c r="N6702" s="16">
        <f t="shared" si="227"/>
        <v>42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</row>
    <row r="6703" spans="1:19">
      <c r="A6703" s="20">
        <v>4</v>
      </c>
      <c r="B6703" s="20">
        <v>0</v>
      </c>
      <c r="C6703" s="1">
        <v>1</v>
      </c>
      <c r="D6703" s="20">
        <v>0</v>
      </c>
      <c r="E6703" s="1">
        <v>0</v>
      </c>
      <c r="F6703" s="20">
        <v>121</v>
      </c>
      <c r="G6703" s="20">
        <v>2</v>
      </c>
      <c r="H6703" s="20">
        <v>6</v>
      </c>
      <c r="I6703" s="3">
        <v>0</v>
      </c>
      <c r="J6703" s="16">
        <v>23</v>
      </c>
      <c r="K6703" s="16">
        <v>4</v>
      </c>
      <c r="L6703" s="16">
        <v>2</v>
      </c>
      <c r="M6703" s="16">
        <v>2</v>
      </c>
      <c r="N6703" s="16">
        <f t="shared" si="227"/>
        <v>42</v>
      </c>
      <c r="O6703">
        <f>O6702</f>
        <v>0</v>
      </c>
      <c r="P6703">
        <f>P6702</f>
        <v>0</v>
      </c>
      <c r="Q6703">
        <f>Q6702</f>
        <v>0</v>
      </c>
      <c r="R6703">
        <f>R6702</f>
        <v>0</v>
      </c>
      <c r="S6703">
        <f>S6702</f>
        <v>0</v>
      </c>
    </row>
    <row r="6704" spans="1:19">
      <c r="A6704" s="20">
        <v>4</v>
      </c>
      <c r="B6704" s="20">
        <v>0</v>
      </c>
      <c r="C6704" s="1">
        <v>1</v>
      </c>
      <c r="D6704" s="20">
        <v>0</v>
      </c>
      <c r="E6704" s="1">
        <v>0</v>
      </c>
      <c r="F6704" s="20">
        <v>121</v>
      </c>
      <c r="G6704" s="20">
        <v>3</v>
      </c>
      <c r="H6704" s="20">
        <v>9</v>
      </c>
      <c r="I6704" s="3">
        <v>0</v>
      </c>
      <c r="J6704" s="16">
        <v>23</v>
      </c>
      <c r="K6704" s="16">
        <v>4</v>
      </c>
      <c r="L6704" s="16">
        <v>2</v>
      </c>
      <c r="M6704" s="16">
        <v>2</v>
      </c>
      <c r="N6704" s="16">
        <f t="shared" si="227"/>
        <v>42</v>
      </c>
      <c r="O6704">
        <f>O6703</f>
        <v>0</v>
      </c>
      <c r="P6704">
        <f>P6703</f>
        <v>0</v>
      </c>
      <c r="Q6704">
        <f>Q6703</f>
        <v>0</v>
      </c>
      <c r="R6704">
        <f>R6703</f>
        <v>0</v>
      </c>
      <c r="S6704">
        <f>S6703</f>
        <v>0</v>
      </c>
    </row>
    <row r="6705" spans="1:19">
      <c r="A6705" s="20">
        <v>4</v>
      </c>
      <c r="B6705" s="20">
        <v>0</v>
      </c>
      <c r="C6705" s="1">
        <v>1</v>
      </c>
      <c r="D6705" s="20">
        <v>0</v>
      </c>
      <c r="E6705" s="1">
        <v>0</v>
      </c>
      <c r="F6705" s="20">
        <v>121</v>
      </c>
      <c r="G6705" s="20">
        <v>4</v>
      </c>
      <c r="H6705" s="20">
        <v>6</v>
      </c>
      <c r="I6705" s="3">
        <v>0</v>
      </c>
      <c r="J6705" s="16">
        <v>23</v>
      </c>
      <c r="K6705" s="16">
        <v>4</v>
      </c>
      <c r="L6705" s="16">
        <v>2</v>
      </c>
      <c r="M6705" s="16">
        <v>2</v>
      </c>
      <c r="N6705" s="16">
        <f t="shared" si="227"/>
        <v>42</v>
      </c>
      <c r="O6705">
        <f>O6704</f>
        <v>0</v>
      </c>
      <c r="P6705">
        <f>P6704</f>
        <v>0</v>
      </c>
      <c r="Q6705">
        <f>Q6704</f>
        <v>0</v>
      </c>
      <c r="R6705">
        <f>R6704</f>
        <v>0</v>
      </c>
      <c r="S6705">
        <f>S6704</f>
        <v>0</v>
      </c>
    </row>
    <row r="6706" spans="1:19">
      <c r="A6706" s="20">
        <v>4</v>
      </c>
      <c r="B6706" s="20">
        <v>0</v>
      </c>
      <c r="C6706" s="1">
        <v>1</v>
      </c>
      <c r="D6706" s="20">
        <v>0</v>
      </c>
      <c r="E6706" s="1">
        <v>0</v>
      </c>
      <c r="F6706" s="20">
        <v>121</v>
      </c>
      <c r="G6706" s="20">
        <v>5</v>
      </c>
      <c r="H6706" s="20">
        <v>14</v>
      </c>
      <c r="I6706" s="3">
        <v>0</v>
      </c>
      <c r="J6706" s="16">
        <v>23</v>
      </c>
      <c r="K6706" s="16">
        <v>4</v>
      </c>
      <c r="L6706" s="16">
        <v>2</v>
      </c>
      <c r="M6706" s="16">
        <v>2</v>
      </c>
      <c r="N6706" s="16">
        <f t="shared" si="227"/>
        <v>42</v>
      </c>
      <c r="O6706">
        <f>O6705</f>
        <v>0</v>
      </c>
      <c r="P6706">
        <f>P6705</f>
        <v>0</v>
      </c>
      <c r="Q6706">
        <f>Q6705</f>
        <v>0</v>
      </c>
      <c r="R6706">
        <f>R6705</f>
        <v>0</v>
      </c>
      <c r="S6706">
        <f>S6705</f>
        <v>0</v>
      </c>
    </row>
    <row r="6707" spans="1:19">
      <c r="A6707" s="20">
        <v>4</v>
      </c>
      <c r="B6707" s="20">
        <v>0</v>
      </c>
      <c r="C6707" s="1">
        <v>1</v>
      </c>
      <c r="D6707" s="20">
        <v>0</v>
      </c>
      <c r="E6707" s="1">
        <v>1</v>
      </c>
      <c r="F6707" s="20">
        <v>122</v>
      </c>
      <c r="G6707" s="20">
        <v>1</v>
      </c>
      <c r="H6707" s="20">
        <v>24</v>
      </c>
      <c r="I6707" s="3">
        <v>1.9187173239997688</v>
      </c>
      <c r="J6707" s="16">
        <v>23</v>
      </c>
      <c r="K6707" s="16">
        <v>4</v>
      </c>
      <c r="L6707" s="16">
        <v>2</v>
      </c>
      <c r="M6707" s="16">
        <v>2</v>
      </c>
      <c r="N6707" s="16">
        <f t="shared" si="227"/>
        <v>42</v>
      </c>
      <c r="O6707" s="3">
        <v>1</v>
      </c>
      <c r="P6707" s="3">
        <v>7</v>
      </c>
      <c r="Q6707" s="3">
        <v>1</v>
      </c>
      <c r="R6707" s="3">
        <v>1.3694389550000701</v>
      </c>
      <c r="S6707" s="3">
        <v>1</v>
      </c>
    </row>
    <row r="6708" spans="1:19">
      <c r="A6708" s="20">
        <v>4</v>
      </c>
      <c r="B6708" s="20">
        <v>0</v>
      </c>
      <c r="C6708" s="1">
        <v>1</v>
      </c>
      <c r="D6708" s="20">
        <v>0</v>
      </c>
      <c r="E6708" s="1">
        <v>1</v>
      </c>
      <c r="F6708" s="20">
        <v>122</v>
      </c>
      <c r="G6708" s="20">
        <v>2</v>
      </c>
      <c r="H6708" s="20">
        <v>8</v>
      </c>
      <c r="I6708" s="3">
        <v>0.68408191700018495</v>
      </c>
      <c r="J6708" s="16">
        <v>23</v>
      </c>
      <c r="K6708" s="16">
        <v>4</v>
      </c>
      <c r="L6708" s="16">
        <v>2</v>
      </c>
      <c r="M6708" s="16">
        <v>2</v>
      </c>
      <c r="N6708" s="16">
        <f t="shared" si="227"/>
        <v>42</v>
      </c>
      <c r="O6708">
        <f>O6707</f>
        <v>1</v>
      </c>
      <c r="P6708">
        <f>P6707</f>
        <v>7</v>
      </c>
      <c r="Q6708">
        <f>Q6707</f>
        <v>1</v>
      </c>
      <c r="R6708">
        <f>R6707</f>
        <v>1.3694389550000701</v>
      </c>
      <c r="S6708">
        <f>S6707</f>
        <v>1</v>
      </c>
    </row>
    <row r="6709" spans="1:19">
      <c r="A6709" s="20">
        <v>4</v>
      </c>
      <c r="B6709" s="20">
        <v>0</v>
      </c>
      <c r="C6709" s="1">
        <v>1</v>
      </c>
      <c r="D6709" s="20">
        <v>0</v>
      </c>
      <c r="E6709" s="1">
        <v>1</v>
      </c>
      <c r="F6709" s="20">
        <v>122</v>
      </c>
      <c r="G6709" s="20">
        <v>3</v>
      </c>
      <c r="H6709" s="20">
        <v>9</v>
      </c>
      <c r="I6709" s="3">
        <v>1.4182347269997939</v>
      </c>
      <c r="J6709" s="16">
        <v>23</v>
      </c>
      <c r="K6709" s="16">
        <v>4</v>
      </c>
      <c r="L6709" s="16">
        <v>2</v>
      </c>
      <c r="M6709" s="16">
        <v>2</v>
      </c>
      <c r="N6709" s="16">
        <f t="shared" si="227"/>
        <v>42</v>
      </c>
      <c r="O6709">
        <f>O6708</f>
        <v>1</v>
      </c>
      <c r="P6709">
        <f>P6708</f>
        <v>7</v>
      </c>
      <c r="Q6709">
        <f>Q6708</f>
        <v>1</v>
      </c>
      <c r="R6709">
        <f>R6708</f>
        <v>1.3694389550000701</v>
      </c>
      <c r="S6709">
        <f>S6708</f>
        <v>1</v>
      </c>
    </row>
    <row r="6710" spans="1:19">
      <c r="A6710" s="20">
        <v>4</v>
      </c>
      <c r="B6710" s="20">
        <v>0</v>
      </c>
      <c r="C6710" s="1">
        <v>1</v>
      </c>
      <c r="D6710" s="20">
        <v>0</v>
      </c>
      <c r="E6710" s="1">
        <v>1</v>
      </c>
      <c r="F6710" s="20">
        <v>122</v>
      </c>
      <c r="G6710" s="20">
        <v>4</v>
      </c>
      <c r="H6710" s="20">
        <v>9</v>
      </c>
      <c r="I6710" s="3">
        <v>0.433828062000429</v>
      </c>
      <c r="J6710" s="16">
        <v>23</v>
      </c>
      <c r="K6710" s="16">
        <v>4</v>
      </c>
      <c r="L6710" s="16">
        <v>2</v>
      </c>
      <c r="M6710" s="16">
        <v>2</v>
      </c>
      <c r="N6710" s="16">
        <f t="shared" si="227"/>
        <v>42</v>
      </c>
      <c r="O6710">
        <f>O6709</f>
        <v>1</v>
      </c>
      <c r="P6710">
        <f>P6709</f>
        <v>7</v>
      </c>
      <c r="Q6710">
        <f>Q6709</f>
        <v>1</v>
      </c>
      <c r="R6710">
        <f>R6709</f>
        <v>1.3694389550000701</v>
      </c>
      <c r="S6710">
        <f>S6709</f>
        <v>1</v>
      </c>
    </row>
    <row r="6711" spans="1:19">
      <c r="A6711" s="20">
        <v>4</v>
      </c>
      <c r="B6711" s="20">
        <v>0</v>
      </c>
      <c r="C6711" s="1">
        <v>1</v>
      </c>
      <c r="D6711" s="20">
        <v>0</v>
      </c>
      <c r="E6711" s="1">
        <v>1</v>
      </c>
      <c r="F6711" s="20">
        <v>122</v>
      </c>
      <c r="G6711" s="20">
        <v>5</v>
      </c>
      <c r="H6711" s="20">
        <v>5</v>
      </c>
      <c r="I6711" s="3">
        <v>2.0522483869999602</v>
      </c>
      <c r="J6711" s="16">
        <v>23</v>
      </c>
      <c r="K6711" s="16">
        <v>4</v>
      </c>
      <c r="L6711" s="16">
        <v>2</v>
      </c>
      <c r="M6711" s="16">
        <v>2</v>
      </c>
      <c r="N6711" s="16">
        <f t="shared" si="227"/>
        <v>42</v>
      </c>
      <c r="O6711">
        <f>O6710</f>
        <v>1</v>
      </c>
      <c r="P6711">
        <f>P6710</f>
        <v>7</v>
      </c>
      <c r="Q6711">
        <f>Q6710</f>
        <v>1</v>
      </c>
      <c r="R6711">
        <f>R6710</f>
        <v>1.3694389550000701</v>
      </c>
      <c r="S6711">
        <f>S6710</f>
        <v>1</v>
      </c>
    </row>
    <row r="6712" spans="1:19">
      <c r="A6712" s="20">
        <v>4</v>
      </c>
      <c r="B6712" s="20">
        <v>0</v>
      </c>
      <c r="C6712" s="1">
        <v>1</v>
      </c>
      <c r="D6712" s="20">
        <v>0</v>
      </c>
      <c r="E6712" s="1">
        <v>1</v>
      </c>
      <c r="F6712" s="20">
        <v>123</v>
      </c>
      <c r="G6712" s="20">
        <v>1</v>
      </c>
      <c r="H6712" s="20">
        <v>11</v>
      </c>
      <c r="I6712" s="3">
        <v>1.0510766210009019</v>
      </c>
      <c r="J6712" s="16">
        <v>23</v>
      </c>
      <c r="K6712" s="16">
        <v>4</v>
      </c>
      <c r="L6712" s="16">
        <v>2</v>
      </c>
      <c r="M6712" s="16">
        <v>2</v>
      </c>
      <c r="N6712" s="16">
        <f t="shared" si="227"/>
        <v>42</v>
      </c>
      <c r="O6712" s="3">
        <v>1</v>
      </c>
      <c r="P6712" s="3">
        <v>65</v>
      </c>
      <c r="Q6712" s="3">
        <v>1</v>
      </c>
      <c r="R6712" s="3">
        <v>0.53397296399998595</v>
      </c>
      <c r="S6712" s="3">
        <v>1</v>
      </c>
    </row>
    <row r="6713" spans="1:19">
      <c r="A6713" s="20">
        <v>4</v>
      </c>
      <c r="B6713" s="20">
        <v>0</v>
      </c>
      <c r="C6713" s="1">
        <v>1</v>
      </c>
      <c r="D6713" s="20">
        <v>0</v>
      </c>
      <c r="E6713" s="1">
        <v>1</v>
      </c>
      <c r="F6713" s="20">
        <v>123</v>
      </c>
      <c r="G6713" s="20">
        <v>2</v>
      </c>
      <c r="H6713" s="20">
        <v>8</v>
      </c>
      <c r="I6713" s="3">
        <v>0.31702356200003101</v>
      </c>
      <c r="J6713" s="16">
        <v>23</v>
      </c>
      <c r="K6713" s="16">
        <v>4</v>
      </c>
      <c r="L6713" s="16">
        <v>2</v>
      </c>
      <c r="M6713" s="16">
        <v>2</v>
      </c>
      <c r="N6713" s="16">
        <f t="shared" si="227"/>
        <v>42</v>
      </c>
      <c r="O6713">
        <f>O6712</f>
        <v>1</v>
      </c>
      <c r="P6713">
        <f>P6712</f>
        <v>65</v>
      </c>
      <c r="Q6713">
        <f>Q6712</f>
        <v>1</v>
      </c>
      <c r="R6713">
        <f>R6712</f>
        <v>0.53397296399998595</v>
      </c>
      <c r="S6713">
        <f>S6712</f>
        <v>1</v>
      </c>
    </row>
    <row r="6714" spans="1:19">
      <c r="A6714" s="20">
        <v>4</v>
      </c>
      <c r="B6714" s="20">
        <v>0</v>
      </c>
      <c r="C6714" s="1">
        <v>1</v>
      </c>
      <c r="D6714" s="20">
        <v>0</v>
      </c>
      <c r="E6714" s="1">
        <v>1</v>
      </c>
      <c r="F6714" s="20">
        <v>123</v>
      </c>
      <c r="G6714" s="20">
        <v>3</v>
      </c>
      <c r="H6714" s="20">
        <v>12</v>
      </c>
      <c r="I6714" s="3">
        <v>2.7029608390002888</v>
      </c>
      <c r="J6714" s="16">
        <v>23</v>
      </c>
      <c r="K6714" s="16">
        <v>4</v>
      </c>
      <c r="L6714" s="16">
        <v>2</v>
      </c>
      <c r="M6714" s="16">
        <v>2</v>
      </c>
      <c r="N6714" s="16">
        <f t="shared" si="227"/>
        <v>42</v>
      </c>
      <c r="O6714">
        <f>O6713</f>
        <v>1</v>
      </c>
      <c r="P6714">
        <f>P6713</f>
        <v>65</v>
      </c>
      <c r="Q6714">
        <f>Q6713</f>
        <v>1</v>
      </c>
      <c r="R6714">
        <f>R6713</f>
        <v>0.53397296399998595</v>
      </c>
      <c r="S6714">
        <f>S6713</f>
        <v>1</v>
      </c>
    </row>
    <row r="6715" spans="1:19">
      <c r="A6715" s="20">
        <v>4</v>
      </c>
      <c r="B6715" s="20">
        <v>0</v>
      </c>
      <c r="C6715" s="1">
        <v>1</v>
      </c>
      <c r="D6715" s="20">
        <v>0</v>
      </c>
      <c r="E6715" s="1">
        <v>1</v>
      </c>
      <c r="F6715" s="20">
        <v>123</v>
      </c>
      <c r="G6715" s="20">
        <v>4</v>
      </c>
      <c r="H6715" s="20">
        <v>7</v>
      </c>
      <c r="I6715" s="3">
        <v>0.81758282199916699</v>
      </c>
      <c r="J6715" s="16">
        <v>23</v>
      </c>
      <c r="K6715" s="16">
        <v>4</v>
      </c>
      <c r="L6715" s="16">
        <v>2</v>
      </c>
      <c r="M6715" s="16">
        <v>2</v>
      </c>
      <c r="N6715" s="16">
        <f t="shared" si="227"/>
        <v>42</v>
      </c>
      <c r="O6715">
        <f>O6714</f>
        <v>1</v>
      </c>
      <c r="P6715">
        <f>P6714</f>
        <v>65</v>
      </c>
      <c r="Q6715">
        <f>Q6714</f>
        <v>1</v>
      </c>
      <c r="R6715">
        <f>R6714</f>
        <v>0.53397296399998595</v>
      </c>
      <c r="S6715">
        <f>S6714</f>
        <v>1</v>
      </c>
    </row>
    <row r="6716" spans="1:19">
      <c r="A6716" s="20">
        <v>4</v>
      </c>
      <c r="B6716" s="20">
        <v>0</v>
      </c>
      <c r="C6716" s="1">
        <v>1</v>
      </c>
      <c r="D6716" s="20">
        <v>0</v>
      </c>
      <c r="E6716" s="1">
        <v>1</v>
      </c>
      <c r="F6716" s="20">
        <v>123</v>
      </c>
      <c r="G6716" s="20">
        <v>5</v>
      </c>
      <c r="H6716" s="20">
        <v>18</v>
      </c>
      <c r="I6716" s="3">
        <v>2.6362469089999618</v>
      </c>
      <c r="J6716" s="16">
        <v>23</v>
      </c>
      <c r="K6716" s="16">
        <v>4</v>
      </c>
      <c r="L6716" s="16">
        <v>2</v>
      </c>
      <c r="M6716" s="16">
        <v>2</v>
      </c>
      <c r="N6716" s="16">
        <f t="shared" si="227"/>
        <v>42</v>
      </c>
      <c r="O6716">
        <f>O6715</f>
        <v>1</v>
      </c>
      <c r="P6716">
        <f>P6715</f>
        <v>65</v>
      </c>
      <c r="Q6716">
        <f>Q6715</f>
        <v>1</v>
      </c>
      <c r="R6716">
        <f>R6715</f>
        <v>0.53397296399998595</v>
      </c>
      <c r="S6716">
        <f>S6715</f>
        <v>1</v>
      </c>
    </row>
    <row r="6717" spans="1:19">
      <c r="A6717" s="20">
        <v>4</v>
      </c>
      <c r="B6717" s="20">
        <v>0</v>
      </c>
      <c r="C6717" s="1">
        <v>1</v>
      </c>
      <c r="D6717" s="20">
        <v>0</v>
      </c>
      <c r="E6717" s="1">
        <v>0</v>
      </c>
      <c r="F6717" s="20">
        <v>124</v>
      </c>
      <c r="G6717" s="20">
        <v>1</v>
      </c>
      <c r="H6717" s="20">
        <v>13</v>
      </c>
      <c r="I6717" s="3">
        <v>0</v>
      </c>
      <c r="J6717" s="16">
        <v>23</v>
      </c>
      <c r="K6717" s="16">
        <v>4</v>
      </c>
      <c r="L6717" s="16">
        <v>2</v>
      </c>
      <c r="M6717" s="16">
        <v>2</v>
      </c>
      <c r="N6717" s="16">
        <f t="shared" si="227"/>
        <v>42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</row>
    <row r="6718" spans="1:19">
      <c r="A6718" s="20">
        <v>4</v>
      </c>
      <c r="B6718" s="20">
        <v>0</v>
      </c>
      <c r="C6718" s="1">
        <v>1</v>
      </c>
      <c r="D6718" s="20">
        <v>0</v>
      </c>
      <c r="E6718" s="1">
        <v>0</v>
      </c>
      <c r="F6718" s="20">
        <v>124</v>
      </c>
      <c r="G6718" s="20">
        <v>2</v>
      </c>
      <c r="H6718" s="20">
        <v>11</v>
      </c>
      <c r="I6718" s="3">
        <v>0</v>
      </c>
      <c r="J6718" s="16">
        <v>23</v>
      </c>
      <c r="K6718" s="16">
        <v>4</v>
      </c>
      <c r="L6718" s="16">
        <v>2</v>
      </c>
      <c r="M6718" s="16">
        <v>2</v>
      </c>
      <c r="N6718" s="16">
        <f t="shared" si="227"/>
        <v>42</v>
      </c>
      <c r="O6718">
        <f>O6717</f>
        <v>0</v>
      </c>
      <c r="P6718">
        <f>P6717</f>
        <v>0</v>
      </c>
      <c r="Q6718">
        <f>Q6717</f>
        <v>0</v>
      </c>
      <c r="R6718">
        <f>R6717</f>
        <v>0</v>
      </c>
      <c r="S6718">
        <f>S6717</f>
        <v>0</v>
      </c>
    </row>
    <row r="6719" spans="1:19">
      <c r="A6719" s="20">
        <v>4</v>
      </c>
      <c r="B6719" s="20">
        <v>0</v>
      </c>
      <c r="C6719" s="1">
        <v>1</v>
      </c>
      <c r="D6719" s="20">
        <v>0</v>
      </c>
      <c r="E6719" s="1">
        <v>0</v>
      </c>
      <c r="F6719" s="20">
        <v>124</v>
      </c>
      <c r="G6719" s="20">
        <v>3</v>
      </c>
      <c r="H6719" s="20">
        <v>7</v>
      </c>
      <c r="I6719" s="3">
        <v>0</v>
      </c>
      <c r="J6719" s="16">
        <v>23</v>
      </c>
      <c r="K6719" s="16">
        <v>4</v>
      </c>
      <c r="L6719" s="16">
        <v>2</v>
      </c>
      <c r="M6719" s="16">
        <v>2</v>
      </c>
      <c r="N6719" s="16">
        <f t="shared" si="227"/>
        <v>42</v>
      </c>
      <c r="O6719">
        <f>O6718</f>
        <v>0</v>
      </c>
      <c r="P6719">
        <f>P6718</f>
        <v>0</v>
      </c>
      <c r="Q6719">
        <f>Q6718</f>
        <v>0</v>
      </c>
      <c r="R6719">
        <f>R6718</f>
        <v>0</v>
      </c>
      <c r="S6719">
        <f>S6718</f>
        <v>0</v>
      </c>
    </row>
    <row r="6720" spans="1:19">
      <c r="A6720" s="20">
        <v>4</v>
      </c>
      <c r="B6720" s="20">
        <v>0</v>
      </c>
      <c r="C6720" s="1">
        <v>1</v>
      </c>
      <c r="D6720" s="20">
        <v>0</v>
      </c>
      <c r="E6720" s="1">
        <v>0</v>
      </c>
      <c r="F6720" s="20">
        <v>124</v>
      </c>
      <c r="G6720" s="20">
        <v>4</v>
      </c>
      <c r="H6720" s="20">
        <v>4</v>
      </c>
      <c r="I6720" s="3">
        <v>0</v>
      </c>
      <c r="J6720" s="16">
        <v>23</v>
      </c>
      <c r="K6720" s="16">
        <v>4</v>
      </c>
      <c r="L6720" s="16">
        <v>2</v>
      </c>
      <c r="M6720" s="16">
        <v>2</v>
      </c>
      <c r="N6720" s="16">
        <f t="shared" si="227"/>
        <v>42</v>
      </c>
      <c r="O6720">
        <f>O6719</f>
        <v>0</v>
      </c>
      <c r="P6720">
        <f>P6719</f>
        <v>0</v>
      </c>
      <c r="Q6720">
        <f>Q6719</f>
        <v>0</v>
      </c>
      <c r="R6720">
        <f>R6719</f>
        <v>0</v>
      </c>
      <c r="S6720">
        <f>S6719</f>
        <v>0</v>
      </c>
    </row>
    <row r="6721" spans="1:19">
      <c r="A6721" s="20">
        <v>4</v>
      </c>
      <c r="B6721" s="20">
        <v>0</v>
      </c>
      <c r="C6721" s="1">
        <v>1</v>
      </c>
      <c r="D6721" s="20">
        <v>0</v>
      </c>
      <c r="E6721" s="1">
        <v>0</v>
      </c>
      <c r="F6721" s="20">
        <v>124</v>
      </c>
      <c r="G6721" s="20">
        <v>5</v>
      </c>
      <c r="H6721" s="20">
        <v>19</v>
      </c>
      <c r="I6721" s="3">
        <v>0</v>
      </c>
      <c r="J6721" s="16">
        <v>23</v>
      </c>
      <c r="K6721" s="16">
        <v>4</v>
      </c>
      <c r="L6721" s="16">
        <v>2</v>
      </c>
      <c r="M6721" s="16">
        <v>2</v>
      </c>
      <c r="N6721" s="16">
        <f t="shared" si="227"/>
        <v>42</v>
      </c>
      <c r="O6721">
        <f>O6720</f>
        <v>0</v>
      </c>
      <c r="P6721">
        <f>P6720</f>
        <v>0</v>
      </c>
      <c r="Q6721">
        <f>Q6720</f>
        <v>0</v>
      </c>
      <c r="R6721">
        <f>R6720</f>
        <v>0</v>
      </c>
      <c r="S6721">
        <f>S6720</f>
        <v>0</v>
      </c>
    </row>
    <row r="6722" spans="1:19">
      <c r="A6722" s="20">
        <v>4</v>
      </c>
      <c r="B6722" s="20">
        <v>0</v>
      </c>
      <c r="C6722" s="1">
        <v>1</v>
      </c>
      <c r="D6722" s="20">
        <v>0</v>
      </c>
      <c r="E6722" s="1">
        <v>0</v>
      </c>
      <c r="F6722" s="20">
        <v>125</v>
      </c>
      <c r="G6722" s="20">
        <v>1</v>
      </c>
      <c r="H6722" s="20">
        <v>17</v>
      </c>
      <c r="I6722" s="3">
        <v>0</v>
      </c>
      <c r="J6722" s="16">
        <v>23</v>
      </c>
      <c r="K6722" s="16">
        <v>4</v>
      </c>
      <c r="L6722" s="16">
        <v>2</v>
      </c>
      <c r="M6722" s="16">
        <v>2</v>
      </c>
      <c r="N6722" s="16">
        <f t="shared" si="227"/>
        <v>42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</row>
    <row r="6723" spans="1:19">
      <c r="A6723" s="20">
        <v>4</v>
      </c>
      <c r="B6723" s="20">
        <v>0</v>
      </c>
      <c r="C6723" s="1">
        <v>1</v>
      </c>
      <c r="D6723" s="20">
        <v>0</v>
      </c>
      <c r="E6723" s="1">
        <v>0</v>
      </c>
      <c r="F6723" s="20">
        <v>125</v>
      </c>
      <c r="G6723" s="20">
        <v>2</v>
      </c>
      <c r="H6723" s="20">
        <v>10</v>
      </c>
      <c r="I6723" s="3">
        <v>0</v>
      </c>
      <c r="J6723" s="16">
        <v>23</v>
      </c>
      <c r="K6723" s="16">
        <v>4</v>
      </c>
      <c r="L6723" s="16">
        <v>2</v>
      </c>
      <c r="M6723" s="16">
        <v>2</v>
      </c>
      <c r="N6723" s="16">
        <f t="shared" si="227"/>
        <v>42</v>
      </c>
      <c r="O6723">
        <f>O6722</f>
        <v>0</v>
      </c>
      <c r="P6723">
        <f>P6722</f>
        <v>0</v>
      </c>
      <c r="Q6723">
        <f>Q6722</f>
        <v>0</v>
      </c>
      <c r="R6723">
        <f>R6722</f>
        <v>0</v>
      </c>
      <c r="S6723">
        <f>S6722</f>
        <v>0</v>
      </c>
    </row>
    <row r="6724" spans="1:19">
      <c r="A6724" s="20">
        <v>4</v>
      </c>
      <c r="B6724" s="20">
        <v>0</v>
      </c>
      <c r="C6724" s="1">
        <v>1</v>
      </c>
      <c r="D6724" s="20">
        <v>0</v>
      </c>
      <c r="E6724" s="1">
        <v>0</v>
      </c>
      <c r="F6724" s="20">
        <v>125</v>
      </c>
      <c r="G6724" s="20">
        <v>3</v>
      </c>
      <c r="H6724" s="20">
        <v>8</v>
      </c>
      <c r="I6724" s="3">
        <v>0</v>
      </c>
      <c r="J6724" s="16">
        <v>23</v>
      </c>
      <c r="K6724" s="16">
        <v>4</v>
      </c>
      <c r="L6724" s="16">
        <v>2</v>
      </c>
      <c r="M6724" s="16">
        <v>2</v>
      </c>
      <c r="N6724" s="16">
        <f t="shared" si="227"/>
        <v>42</v>
      </c>
      <c r="O6724">
        <f>O6723</f>
        <v>0</v>
      </c>
      <c r="P6724">
        <f>P6723</f>
        <v>0</v>
      </c>
      <c r="Q6724">
        <f>Q6723</f>
        <v>0</v>
      </c>
      <c r="R6724">
        <f>R6723</f>
        <v>0</v>
      </c>
      <c r="S6724">
        <f>S6723</f>
        <v>0</v>
      </c>
    </row>
    <row r="6725" spans="1:19">
      <c r="A6725" s="20">
        <v>4</v>
      </c>
      <c r="B6725" s="20">
        <v>0</v>
      </c>
      <c r="C6725" s="1">
        <v>1</v>
      </c>
      <c r="D6725" s="20">
        <v>0</v>
      </c>
      <c r="E6725" s="1">
        <v>0</v>
      </c>
      <c r="F6725" s="20">
        <v>125</v>
      </c>
      <c r="G6725" s="20">
        <v>4</v>
      </c>
      <c r="H6725" s="20">
        <v>8</v>
      </c>
      <c r="I6725" s="3">
        <v>0</v>
      </c>
      <c r="J6725" s="16">
        <v>23</v>
      </c>
      <c r="K6725" s="16">
        <v>4</v>
      </c>
      <c r="L6725" s="16">
        <v>2</v>
      </c>
      <c r="M6725" s="16">
        <v>2</v>
      </c>
      <c r="N6725" s="16">
        <f t="shared" si="227"/>
        <v>42</v>
      </c>
      <c r="O6725">
        <f>O6724</f>
        <v>0</v>
      </c>
      <c r="P6725">
        <f>P6724</f>
        <v>0</v>
      </c>
      <c r="Q6725">
        <f>Q6724</f>
        <v>0</v>
      </c>
      <c r="R6725">
        <f>R6724</f>
        <v>0</v>
      </c>
      <c r="S6725">
        <f>S6724</f>
        <v>0</v>
      </c>
    </row>
    <row r="6726" spans="1:19">
      <c r="A6726" s="20">
        <v>4</v>
      </c>
      <c r="B6726" s="20">
        <v>0</v>
      </c>
      <c r="C6726" s="1">
        <v>1</v>
      </c>
      <c r="D6726" s="20">
        <v>0</v>
      </c>
      <c r="E6726" s="1">
        <v>0</v>
      </c>
      <c r="F6726" s="20">
        <v>125</v>
      </c>
      <c r="G6726" s="20">
        <v>5</v>
      </c>
      <c r="H6726" s="20">
        <v>14</v>
      </c>
      <c r="I6726" s="3">
        <v>0</v>
      </c>
      <c r="J6726" s="16">
        <v>23</v>
      </c>
      <c r="K6726" s="16">
        <v>4</v>
      </c>
      <c r="L6726" s="16">
        <v>2</v>
      </c>
      <c r="M6726" s="16">
        <v>2</v>
      </c>
      <c r="N6726" s="16">
        <f t="shared" ref="N6726:N6789" si="228">N6725</f>
        <v>42</v>
      </c>
      <c r="O6726">
        <f>O6725</f>
        <v>0</v>
      </c>
      <c r="P6726">
        <f>P6725</f>
        <v>0</v>
      </c>
      <c r="Q6726">
        <f>Q6725</f>
        <v>0</v>
      </c>
      <c r="R6726">
        <f>R6725</f>
        <v>0</v>
      </c>
      <c r="S6726">
        <f>S6725</f>
        <v>0</v>
      </c>
    </row>
    <row r="6727" spans="1:19">
      <c r="A6727" s="20">
        <v>4</v>
      </c>
      <c r="B6727" s="20">
        <v>0</v>
      </c>
      <c r="C6727" s="1">
        <v>1</v>
      </c>
      <c r="D6727" s="20">
        <v>0</v>
      </c>
      <c r="E6727" s="1">
        <v>1</v>
      </c>
      <c r="F6727" s="20">
        <v>126</v>
      </c>
      <c r="G6727" s="20">
        <v>1</v>
      </c>
      <c r="H6727" s="20">
        <v>15</v>
      </c>
      <c r="I6727" s="3">
        <v>1.0677788129996761</v>
      </c>
      <c r="J6727" s="16">
        <v>23</v>
      </c>
      <c r="K6727" s="16">
        <v>4</v>
      </c>
      <c r="L6727" s="16">
        <v>2</v>
      </c>
      <c r="M6727" s="16">
        <v>2</v>
      </c>
      <c r="N6727" s="16">
        <f t="shared" si="228"/>
        <v>42</v>
      </c>
      <c r="O6727" s="3">
        <v>1</v>
      </c>
      <c r="P6727" s="3">
        <v>29</v>
      </c>
      <c r="Q6727" s="3">
        <v>1</v>
      </c>
      <c r="R6727" s="3">
        <v>0.80095454299953395</v>
      </c>
      <c r="S6727" s="3">
        <v>1</v>
      </c>
    </row>
    <row r="6728" spans="1:19">
      <c r="A6728" s="20">
        <v>4</v>
      </c>
      <c r="B6728" s="20">
        <v>0</v>
      </c>
      <c r="C6728" s="1">
        <v>1</v>
      </c>
      <c r="D6728" s="20">
        <v>0</v>
      </c>
      <c r="E6728" s="1">
        <v>1</v>
      </c>
      <c r="F6728" s="20">
        <v>126</v>
      </c>
      <c r="G6728" s="20">
        <v>2</v>
      </c>
      <c r="H6728" s="20">
        <v>5</v>
      </c>
      <c r="I6728" s="3">
        <v>0.31700015800015502</v>
      </c>
      <c r="J6728" s="16">
        <v>23</v>
      </c>
      <c r="K6728" s="16">
        <v>4</v>
      </c>
      <c r="L6728" s="16">
        <v>2</v>
      </c>
      <c r="M6728" s="16">
        <v>2</v>
      </c>
      <c r="N6728" s="16">
        <f t="shared" si="228"/>
        <v>42</v>
      </c>
      <c r="O6728">
        <f>O6727</f>
        <v>1</v>
      </c>
      <c r="P6728">
        <f>P6727</f>
        <v>29</v>
      </c>
      <c r="Q6728">
        <f>Q6727</f>
        <v>1</v>
      </c>
      <c r="R6728">
        <f>R6727</f>
        <v>0.80095454299953395</v>
      </c>
      <c r="S6728">
        <f>S6727</f>
        <v>1</v>
      </c>
    </row>
    <row r="6729" spans="1:19">
      <c r="A6729" s="20">
        <v>4</v>
      </c>
      <c r="B6729" s="20">
        <v>0</v>
      </c>
      <c r="C6729" s="1">
        <v>1</v>
      </c>
      <c r="D6729" s="20">
        <v>0</v>
      </c>
      <c r="E6729" s="1">
        <v>1</v>
      </c>
      <c r="F6729" s="20">
        <v>126</v>
      </c>
      <c r="G6729" s="20">
        <v>3</v>
      </c>
      <c r="H6729" s="20">
        <v>10</v>
      </c>
      <c r="I6729" s="3">
        <v>0.76752488099918903</v>
      </c>
      <c r="J6729" s="16">
        <v>23</v>
      </c>
      <c r="K6729" s="16">
        <v>4</v>
      </c>
      <c r="L6729" s="16">
        <v>2</v>
      </c>
      <c r="M6729" s="16">
        <v>2</v>
      </c>
      <c r="N6729" s="16">
        <f t="shared" si="228"/>
        <v>42</v>
      </c>
      <c r="O6729">
        <f>O6728</f>
        <v>1</v>
      </c>
      <c r="P6729">
        <f>P6728</f>
        <v>29</v>
      </c>
      <c r="Q6729">
        <f>Q6728</f>
        <v>1</v>
      </c>
      <c r="R6729">
        <f>R6728</f>
        <v>0.80095454299953395</v>
      </c>
      <c r="S6729">
        <f>S6728</f>
        <v>1</v>
      </c>
    </row>
    <row r="6730" spans="1:19">
      <c r="A6730" s="20">
        <v>4</v>
      </c>
      <c r="B6730" s="20">
        <v>0</v>
      </c>
      <c r="C6730" s="1">
        <v>1</v>
      </c>
      <c r="D6730" s="20">
        <v>0</v>
      </c>
      <c r="E6730" s="1">
        <v>1</v>
      </c>
      <c r="F6730" s="20">
        <v>126</v>
      </c>
      <c r="G6730" s="20">
        <v>4</v>
      </c>
      <c r="H6730" s="20">
        <v>8</v>
      </c>
      <c r="I6730" s="3">
        <v>1.935478831001086</v>
      </c>
      <c r="J6730" s="16">
        <v>23</v>
      </c>
      <c r="K6730" s="16">
        <v>4</v>
      </c>
      <c r="L6730" s="16">
        <v>2</v>
      </c>
      <c r="M6730" s="16">
        <v>2</v>
      </c>
      <c r="N6730" s="16">
        <f t="shared" si="228"/>
        <v>42</v>
      </c>
      <c r="O6730">
        <f>O6729</f>
        <v>1</v>
      </c>
      <c r="P6730">
        <f>P6729</f>
        <v>29</v>
      </c>
      <c r="Q6730">
        <f>Q6729</f>
        <v>1</v>
      </c>
      <c r="R6730">
        <f>R6729</f>
        <v>0.80095454299953395</v>
      </c>
      <c r="S6730">
        <f>S6729</f>
        <v>1</v>
      </c>
    </row>
    <row r="6731" spans="1:19">
      <c r="A6731" s="20">
        <v>4</v>
      </c>
      <c r="B6731" s="20">
        <v>0</v>
      </c>
      <c r="C6731" s="1">
        <v>1</v>
      </c>
      <c r="D6731" s="20">
        <v>0</v>
      </c>
      <c r="E6731" s="1">
        <v>1</v>
      </c>
      <c r="F6731" s="20">
        <v>126</v>
      </c>
      <c r="G6731" s="20">
        <v>5</v>
      </c>
      <c r="H6731" s="20">
        <v>6</v>
      </c>
      <c r="I6731" s="3">
        <v>1.134582651999152</v>
      </c>
      <c r="J6731" s="16">
        <v>23</v>
      </c>
      <c r="K6731" s="16">
        <v>4</v>
      </c>
      <c r="L6731" s="16">
        <v>2</v>
      </c>
      <c r="M6731" s="16">
        <v>2</v>
      </c>
      <c r="N6731" s="16">
        <f t="shared" si="228"/>
        <v>42</v>
      </c>
      <c r="O6731">
        <f>O6730</f>
        <v>1</v>
      </c>
      <c r="P6731">
        <f>P6730</f>
        <v>29</v>
      </c>
      <c r="Q6731">
        <f>Q6730</f>
        <v>1</v>
      </c>
      <c r="R6731">
        <f>R6730</f>
        <v>0.80095454299953395</v>
      </c>
      <c r="S6731">
        <f>S6730</f>
        <v>1</v>
      </c>
    </row>
    <row r="6732" spans="1:19">
      <c r="A6732" s="20">
        <v>4</v>
      </c>
      <c r="B6732" s="20">
        <v>0</v>
      </c>
      <c r="C6732" s="1">
        <v>1</v>
      </c>
      <c r="D6732" s="20">
        <v>0</v>
      </c>
      <c r="E6732" s="1">
        <v>1</v>
      </c>
      <c r="F6732" s="20">
        <v>127</v>
      </c>
      <c r="G6732" s="20">
        <v>1</v>
      </c>
      <c r="H6732" s="20">
        <v>15</v>
      </c>
      <c r="I6732" s="3">
        <v>0.98432725399834298</v>
      </c>
      <c r="J6732" s="16">
        <v>23</v>
      </c>
      <c r="K6732" s="16">
        <v>4</v>
      </c>
      <c r="L6732" s="16">
        <v>2</v>
      </c>
      <c r="M6732" s="16">
        <v>2</v>
      </c>
      <c r="N6732" s="16">
        <f t="shared" si="228"/>
        <v>42</v>
      </c>
      <c r="O6732" s="3">
        <v>1</v>
      </c>
      <c r="P6732" s="3">
        <v>51</v>
      </c>
      <c r="Q6732" s="3">
        <v>1</v>
      </c>
      <c r="R6732" s="3">
        <v>0.66747785000006798</v>
      </c>
      <c r="S6732" s="3">
        <v>1</v>
      </c>
    </row>
    <row r="6733" spans="1:19">
      <c r="A6733" s="20">
        <v>4</v>
      </c>
      <c r="B6733" s="20">
        <v>0</v>
      </c>
      <c r="C6733" s="1">
        <v>1</v>
      </c>
      <c r="D6733" s="20">
        <v>0</v>
      </c>
      <c r="E6733" s="1">
        <v>1</v>
      </c>
      <c r="F6733" s="20">
        <v>127</v>
      </c>
      <c r="G6733" s="20">
        <v>2</v>
      </c>
      <c r="H6733" s="20">
        <v>5</v>
      </c>
      <c r="I6733" s="3">
        <v>0.28362333699988002</v>
      </c>
      <c r="J6733" s="16">
        <v>23</v>
      </c>
      <c r="K6733" s="16">
        <v>4</v>
      </c>
      <c r="L6733" s="16">
        <v>2</v>
      </c>
      <c r="M6733" s="16">
        <v>2</v>
      </c>
      <c r="N6733" s="16">
        <f t="shared" si="228"/>
        <v>42</v>
      </c>
      <c r="O6733">
        <f>O6732</f>
        <v>1</v>
      </c>
      <c r="P6733">
        <f>P6732</f>
        <v>51</v>
      </c>
      <c r="Q6733">
        <f>Q6732</f>
        <v>1</v>
      </c>
      <c r="R6733">
        <f>R6732</f>
        <v>0.66747785000006798</v>
      </c>
      <c r="S6733">
        <f>S6732</f>
        <v>1</v>
      </c>
    </row>
    <row r="6734" spans="1:19">
      <c r="A6734" s="20">
        <v>4</v>
      </c>
      <c r="B6734" s="20">
        <v>0</v>
      </c>
      <c r="C6734" s="1">
        <v>1</v>
      </c>
      <c r="D6734" s="20">
        <v>0</v>
      </c>
      <c r="E6734" s="1">
        <v>1</v>
      </c>
      <c r="F6734" s="20">
        <v>127</v>
      </c>
      <c r="G6734" s="20">
        <v>3</v>
      </c>
      <c r="H6734" s="20">
        <v>8</v>
      </c>
      <c r="I6734" s="3">
        <v>1.1012321590005729</v>
      </c>
      <c r="J6734" s="16">
        <v>23</v>
      </c>
      <c r="K6734" s="16">
        <v>4</v>
      </c>
      <c r="L6734" s="16">
        <v>2</v>
      </c>
      <c r="M6734" s="16">
        <v>2</v>
      </c>
      <c r="N6734" s="16">
        <f t="shared" si="228"/>
        <v>42</v>
      </c>
      <c r="O6734">
        <f>O6733</f>
        <v>1</v>
      </c>
      <c r="P6734">
        <f>P6733</f>
        <v>51</v>
      </c>
      <c r="Q6734">
        <f>Q6733</f>
        <v>1</v>
      </c>
      <c r="R6734">
        <f>R6733</f>
        <v>0.66747785000006798</v>
      </c>
      <c r="S6734">
        <f>S6733</f>
        <v>1</v>
      </c>
    </row>
    <row r="6735" spans="1:19">
      <c r="A6735" s="20">
        <v>4</v>
      </c>
      <c r="B6735" s="20">
        <v>0</v>
      </c>
      <c r="C6735" s="1">
        <v>1</v>
      </c>
      <c r="D6735" s="20">
        <v>0</v>
      </c>
      <c r="E6735" s="1">
        <v>1</v>
      </c>
      <c r="F6735" s="20">
        <v>127</v>
      </c>
      <c r="G6735" s="20">
        <v>4</v>
      </c>
      <c r="H6735" s="20">
        <v>4</v>
      </c>
      <c r="I6735" s="3">
        <v>0.31702552100068698</v>
      </c>
      <c r="J6735" s="16">
        <v>23</v>
      </c>
      <c r="K6735" s="16">
        <v>4</v>
      </c>
      <c r="L6735" s="16">
        <v>2</v>
      </c>
      <c r="M6735" s="16">
        <v>2</v>
      </c>
      <c r="N6735" s="16">
        <f t="shared" si="228"/>
        <v>42</v>
      </c>
      <c r="O6735">
        <f>O6734</f>
        <v>1</v>
      </c>
      <c r="P6735">
        <f>P6734</f>
        <v>51</v>
      </c>
      <c r="Q6735">
        <f>Q6734</f>
        <v>1</v>
      </c>
      <c r="R6735">
        <f>R6734</f>
        <v>0.66747785000006798</v>
      </c>
      <c r="S6735">
        <f>S6734</f>
        <v>1</v>
      </c>
    </row>
    <row r="6736" spans="1:19">
      <c r="A6736" s="20">
        <v>4</v>
      </c>
      <c r="B6736" s="20">
        <v>0</v>
      </c>
      <c r="C6736" s="1">
        <v>1</v>
      </c>
      <c r="D6736" s="20">
        <v>0</v>
      </c>
      <c r="E6736" s="1">
        <v>1</v>
      </c>
      <c r="F6736" s="20">
        <v>127</v>
      </c>
      <c r="G6736" s="20">
        <v>5</v>
      </c>
      <c r="H6736" s="20">
        <v>9</v>
      </c>
      <c r="I6736" s="3">
        <v>3.5872809339998613</v>
      </c>
      <c r="J6736" s="16">
        <v>23</v>
      </c>
      <c r="K6736" s="16">
        <v>4</v>
      </c>
      <c r="L6736" s="16">
        <v>2</v>
      </c>
      <c r="M6736" s="16">
        <v>2</v>
      </c>
      <c r="N6736" s="16">
        <f t="shared" si="228"/>
        <v>42</v>
      </c>
      <c r="O6736">
        <f>O6735</f>
        <v>1</v>
      </c>
      <c r="P6736">
        <f>P6735</f>
        <v>51</v>
      </c>
      <c r="Q6736">
        <f>Q6735</f>
        <v>1</v>
      </c>
      <c r="R6736">
        <f>R6735</f>
        <v>0.66747785000006798</v>
      </c>
      <c r="S6736">
        <f>S6735</f>
        <v>1</v>
      </c>
    </row>
    <row r="6737" spans="1:19">
      <c r="A6737" s="20">
        <v>4</v>
      </c>
      <c r="B6737" s="20">
        <v>0</v>
      </c>
      <c r="C6737" s="1">
        <v>1</v>
      </c>
      <c r="D6737" s="20">
        <v>0</v>
      </c>
      <c r="E6737" s="1">
        <v>0</v>
      </c>
      <c r="F6737" s="20">
        <v>128</v>
      </c>
      <c r="G6737" s="20">
        <v>1</v>
      </c>
      <c r="H6737" s="20">
        <v>20</v>
      </c>
      <c r="I6737" s="3">
        <v>0</v>
      </c>
      <c r="J6737" s="16">
        <v>23</v>
      </c>
      <c r="K6737" s="16">
        <v>4</v>
      </c>
      <c r="L6737" s="16">
        <v>2</v>
      </c>
      <c r="M6737" s="16">
        <v>2</v>
      </c>
      <c r="N6737" s="16">
        <f t="shared" si="228"/>
        <v>42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</row>
    <row r="6738" spans="1:19">
      <c r="A6738" s="20">
        <v>4</v>
      </c>
      <c r="B6738" s="20">
        <v>0</v>
      </c>
      <c r="C6738" s="1">
        <v>1</v>
      </c>
      <c r="D6738" s="20">
        <v>0</v>
      </c>
      <c r="E6738" s="1">
        <v>0</v>
      </c>
      <c r="F6738" s="20">
        <v>128</v>
      </c>
      <c r="G6738" s="20">
        <v>2</v>
      </c>
      <c r="H6738" s="20">
        <v>8</v>
      </c>
      <c r="I6738" s="3">
        <v>0</v>
      </c>
      <c r="J6738" s="16">
        <v>23</v>
      </c>
      <c r="K6738" s="16">
        <v>4</v>
      </c>
      <c r="L6738" s="16">
        <v>2</v>
      </c>
      <c r="M6738" s="16">
        <v>2</v>
      </c>
      <c r="N6738" s="16">
        <f t="shared" si="228"/>
        <v>42</v>
      </c>
      <c r="O6738">
        <f>O6737</f>
        <v>0</v>
      </c>
      <c r="P6738">
        <f>P6737</f>
        <v>0</v>
      </c>
      <c r="Q6738">
        <f>Q6737</f>
        <v>0</v>
      </c>
      <c r="R6738">
        <f>R6737</f>
        <v>0</v>
      </c>
      <c r="S6738">
        <f>S6737</f>
        <v>0</v>
      </c>
    </row>
    <row r="6739" spans="1:19">
      <c r="A6739" s="20">
        <v>4</v>
      </c>
      <c r="B6739" s="20">
        <v>0</v>
      </c>
      <c r="C6739" s="1">
        <v>1</v>
      </c>
      <c r="D6739" s="20">
        <v>0</v>
      </c>
      <c r="E6739" s="1">
        <v>0</v>
      </c>
      <c r="F6739" s="20">
        <v>128</v>
      </c>
      <c r="G6739" s="20">
        <v>3</v>
      </c>
      <c r="H6739" s="20">
        <v>11</v>
      </c>
      <c r="I6739" s="3">
        <v>0</v>
      </c>
      <c r="J6739" s="16">
        <v>23</v>
      </c>
      <c r="K6739" s="16">
        <v>4</v>
      </c>
      <c r="L6739" s="16">
        <v>2</v>
      </c>
      <c r="M6739" s="16">
        <v>2</v>
      </c>
      <c r="N6739" s="16">
        <f t="shared" si="228"/>
        <v>42</v>
      </c>
      <c r="O6739">
        <f>O6738</f>
        <v>0</v>
      </c>
      <c r="P6739">
        <f>P6738</f>
        <v>0</v>
      </c>
      <c r="Q6739">
        <f>Q6738</f>
        <v>0</v>
      </c>
      <c r="R6739">
        <f>R6738</f>
        <v>0</v>
      </c>
      <c r="S6739">
        <f>S6738</f>
        <v>0</v>
      </c>
    </row>
    <row r="6740" spans="1:19">
      <c r="A6740" s="20">
        <v>4</v>
      </c>
      <c r="B6740" s="20">
        <v>0</v>
      </c>
      <c r="C6740" s="1">
        <v>1</v>
      </c>
      <c r="D6740" s="20">
        <v>0</v>
      </c>
      <c r="E6740" s="1">
        <v>0</v>
      </c>
      <c r="F6740" s="20">
        <v>128</v>
      </c>
      <c r="G6740" s="20">
        <v>4</v>
      </c>
      <c r="H6740" s="20">
        <v>9</v>
      </c>
      <c r="I6740" s="3">
        <v>0</v>
      </c>
      <c r="J6740" s="16">
        <v>23</v>
      </c>
      <c r="K6740" s="16">
        <v>4</v>
      </c>
      <c r="L6740" s="16">
        <v>2</v>
      </c>
      <c r="M6740" s="16">
        <v>2</v>
      </c>
      <c r="N6740" s="16">
        <f t="shared" si="228"/>
        <v>42</v>
      </c>
      <c r="O6740">
        <f>O6739</f>
        <v>0</v>
      </c>
      <c r="P6740">
        <f>P6739</f>
        <v>0</v>
      </c>
      <c r="Q6740">
        <f>Q6739</f>
        <v>0</v>
      </c>
      <c r="R6740">
        <f>R6739</f>
        <v>0</v>
      </c>
      <c r="S6740">
        <f>S6739</f>
        <v>0</v>
      </c>
    </row>
    <row r="6741" spans="1:19">
      <c r="A6741" s="20">
        <v>4</v>
      </c>
      <c r="B6741" s="20">
        <v>0</v>
      </c>
      <c r="C6741" s="1">
        <v>1</v>
      </c>
      <c r="D6741" s="20">
        <v>0</v>
      </c>
      <c r="E6741" s="1">
        <v>0</v>
      </c>
      <c r="F6741" s="20">
        <v>128</v>
      </c>
      <c r="G6741" s="20">
        <v>5</v>
      </c>
      <c r="H6741" s="20">
        <v>5</v>
      </c>
      <c r="I6741" s="3">
        <v>0</v>
      </c>
      <c r="J6741" s="16">
        <v>23</v>
      </c>
      <c r="K6741" s="16">
        <v>4</v>
      </c>
      <c r="L6741" s="16">
        <v>2</v>
      </c>
      <c r="M6741" s="16">
        <v>2</v>
      </c>
      <c r="N6741" s="16">
        <f t="shared" si="228"/>
        <v>42</v>
      </c>
      <c r="O6741">
        <f>O6740</f>
        <v>0</v>
      </c>
      <c r="P6741">
        <f>P6740</f>
        <v>0</v>
      </c>
      <c r="Q6741">
        <f>Q6740</f>
        <v>0</v>
      </c>
      <c r="R6741">
        <f>R6740</f>
        <v>0</v>
      </c>
      <c r="S6741">
        <f>S6740</f>
        <v>0</v>
      </c>
    </row>
    <row r="6742" spans="1:19">
      <c r="A6742" s="20">
        <v>4</v>
      </c>
      <c r="B6742" s="20">
        <v>0</v>
      </c>
      <c r="C6742" s="1">
        <v>1</v>
      </c>
      <c r="D6742" s="20">
        <v>0</v>
      </c>
      <c r="E6742" s="1">
        <v>0</v>
      </c>
      <c r="F6742" s="20">
        <v>129</v>
      </c>
      <c r="G6742" s="20">
        <v>1</v>
      </c>
      <c r="H6742" s="20">
        <v>16</v>
      </c>
      <c r="I6742" s="3">
        <v>0</v>
      </c>
      <c r="J6742" s="16">
        <v>23</v>
      </c>
      <c r="K6742" s="16">
        <v>4</v>
      </c>
      <c r="L6742" s="16">
        <v>2</v>
      </c>
      <c r="M6742" s="16">
        <v>2</v>
      </c>
      <c r="N6742" s="16">
        <f t="shared" si="228"/>
        <v>42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</row>
    <row r="6743" spans="1:19">
      <c r="A6743" s="20">
        <v>4</v>
      </c>
      <c r="B6743" s="20">
        <v>0</v>
      </c>
      <c r="C6743" s="1">
        <v>1</v>
      </c>
      <c r="D6743" s="20">
        <v>0</v>
      </c>
      <c r="E6743" s="1">
        <v>0</v>
      </c>
      <c r="F6743" s="20">
        <v>129</v>
      </c>
      <c r="G6743" s="20">
        <v>2</v>
      </c>
      <c r="H6743" s="20">
        <v>6</v>
      </c>
      <c r="I6743" s="3">
        <v>0</v>
      </c>
      <c r="J6743" s="16">
        <v>23</v>
      </c>
      <c r="K6743" s="16">
        <v>4</v>
      </c>
      <c r="L6743" s="16">
        <v>2</v>
      </c>
      <c r="M6743" s="16">
        <v>2</v>
      </c>
      <c r="N6743" s="16">
        <f t="shared" si="228"/>
        <v>42</v>
      </c>
      <c r="O6743">
        <f>O6742</f>
        <v>0</v>
      </c>
      <c r="P6743">
        <f>P6742</f>
        <v>0</v>
      </c>
      <c r="Q6743">
        <f>Q6742</f>
        <v>0</v>
      </c>
      <c r="R6743">
        <f>R6742</f>
        <v>0</v>
      </c>
      <c r="S6743">
        <f>S6742</f>
        <v>0</v>
      </c>
    </row>
    <row r="6744" spans="1:19">
      <c r="A6744" s="20">
        <v>4</v>
      </c>
      <c r="B6744" s="20">
        <v>0</v>
      </c>
      <c r="C6744" s="1">
        <v>1</v>
      </c>
      <c r="D6744" s="20">
        <v>0</v>
      </c>
      <c r="E6744" s="1">
        <v>0</v>
      </c>
      <c r="F6744" s="20">
        <v>129</v>
      </c>
      <c r="G6744" s="20">
        <v>3</v>
      </c>
      <c r="H6744" s="20">
        <v>6</v>
      </c>
      <c r="I6744" s="3">
        <v>0</v>
      </c>
      <c r="J6744" s="16">
        <v>23</v>
      </c>
      <c r="K6744" s="16">
        <v>4</v>
      </c>
      <c r="L6744" s="16">
        <v>2</v>
      </c>
      <c r="M6744" s="16">
        <v>2</v>
      </c>
      <c r="N6744" s="16">
        <f t="shared" si="228"/>
        <v>42</v>
      </c>
      <c r="O6744">
        <f>O6743</f>
        <v>0</v>
      </c>
      <c r="P6744">
        <f>P6743</f>
        <v>0</v>
      </c>
      <c r="Q6744">
        <f>Q6743</f>
        <v>0</v>
      </c>
      <c r="R6744">
        <f>R6743</f>
        <v>0</v>
      </c>
      <c r="S6744">
        <f>S6743</f>
        <v>0</v>
      </c>
    </row>
    <row r="6745" spans="1:19">
      <c r="A6745" s="20">
        <v>4</v>
      </c>
      <c r="B6745" s="20">
        <v>0</v>
      </c>
      <c r="C6745" s="1">
        <v>1</v>
      </c>
      <c r="D6745" s="20">
        <v>0</v>
      </c>
      <c r="E6745" s="1">
        <v>0</v>
      </c>
      <c r="F6745" s="20">
        <v>129</v>
      </c>
      <c r="G6745" s="20">
        <v>4</v>
      </c>
      <c r="H6745" s="20">
        <v>6</v>
      </c>
      <c r="I6745" s="3">
        <v>0</v>
      </c>
      <c r="J6745" s="16">
        <v>23</v>
      </c>
      <c r="K6745" s="16">
        <v>4</v>
      </c>
      <c r="L6745" s="16">
        <v>2</v>
      </c>
      <c r="M6745" s="16">
        <v>2</v>
      </c>
      <c r="N6745" s="16">
        <f t="shared" si="228"/>
        <v>42</v>
      </c>
      <c r="O6745">
        <f>O6744</f>
        <v>0</v>
      </c>
      <c r="P6745">
        <f>P6744</f>
        <v>0</v>
      </c>
      <c r="Q6745">
        <f>Q6744</f>
        <v>0</v>
      </c>
      <c r="R6745">
        <f>R6744</f>
        <v>0</v>
      </c>
      <c r="S6745">
        <f>S6744</f>
        <v>0</v>
      </c>
    </row>
    <row r="6746" spans="1:19">
      <c r="A6746" s="20">
        <v>4</v>
      </c>
      <c r="B6746" s="20">
        <v>0</v>
      </c>
      <c r="C6746" s="1">
        <v>1</v>
      </c>
      <c r="D6746" s="20">
        <v>0</v>
      </c>
      <c r="E6746" s="1">
        <v>0</v>
      </c>
      <c r="F6746" s="20">
        <v>129</v>
      </c>
      <c r="G6746" s="20">
        <v>5</v>
      </c>
      <c r="H6746" s="20">
        <v>19</v>
      </c>
      <c r="I6746" s="3">
        <v>0</v>
      </c>
      <c r="J6746" s="16">
        <v>23</v>
      </c>
      <c r="K6746" s="16">
        <v>4</v>
      </c>
      <c r="L6746" s="16">
        <v>2</v>
      </c>
      <c r="M6746" s="16">
        <v>2</v>
      </c>
      <c r="N6746" s="16">
        <f t="shared" si="228"/>
        <v>42</v>
      </c>
      <c r="O6746">
        <f>O6745</f>
        <v>0</v>
      </c>
      <c r="P6746">
        <f>P6745</f>
        <v>0</v>
      </c>
      <c r="Q6746">
        <f>Q6745</f>
        <v>0</v>
      </c>
      <c r="R6746">
        <f>R6745</f>
        <v>0</v>
      </c>
      <c r="S6746">
        <f>S6745</f>
        <v>0</v>
      </c>
    </row>
    <row r="6747" spans="1:19">
      <c r="A6747" s="20">
        <v>4</v>
      </c>
      <c r="B6747" s="20">
        <v>0</v>
      </c>
      <c r="C6747" s="1">
        <v>1</v>
      </c>
      <c r="D6747" s="20">
        <v>0</v>
      </c>
      <c r="E6747" s="1">
        <v>1</v>
      </c>
      <c r="F6747" s="20">
        <v>130</v>
      </c>
      <c r="G6747" s="20">
        <v>1</v>
      </c>
      <c r="H6747" s="20">
        <v>10</v>
      </c>
      <c r="I6747" s="3">
        <v>0.88406435600154398</v>
      </c>
      <c r="J6747" s="16">
        <v>23</v>
      </c>
      <c r="K6747" s="16">
        <v>4</v>
      </c>
      <c r="L6747" s="16">
        <v>2</v>
      </c>
      <c r="M6747" s="16">
        <v>2</v>
      </c>
      <c r="N6747" s="16">
        <f t="shared" si="228"/>
        <v>42</v>
      </c>
      <c r="O6747" s="3">
        <v>1</v>
      </c>
      <c r="P6747" s="3">
        <v>38</v>
      </c>
      <c r="Q6747" s="3">
        <v>1</v>
      </c>
      <c r="R6747" s="3">
        <v>0.935631763999481</v>
      </c>
      <c r="S6747" s="3">
        <v>1</v>
      </c>
    </row>
    <row r="6748" spans="1:19">
      <c r="A6748" s="20">
        <v>4</v>
      </c>
      <c r="B6748" s="20">
        <v>0</v>
      </c>
      <c r="C6748" s="1">
        <v>1</v>
      </c>
      <c r="D6748" s="20">
        <v>0</v>
      </c>
      <c r="E6748" s="1">
        <v>1</v>
      </c>
      <c r="F6748" s="20">
        <v>130</v>
      </c>
      <c r="G6748" s="20">
        <v>2</v>
      </c>
      <c r="H6748" s="20">
        <v>5</v>
      </c>
      <c r="I6748" s="3">
        <v>0.25028660599855301</v>
      </c>
      <c r="J6748" s="16">
        <v>23</v>
      </c>
      <c r="K6748" s="16">
        <v>4</v>
      </c>
      <c r="L6748" s="16">
        <v>2</v>
      </c>
      <c r="M6748" s="16">
        <v>2</v>
      </c>
      <c r="N6748" s="16">
        <f t="shared" si="228"/>
        <v>42</v>
      </c>
      <c r="O6748">
        <f>O6747</f>
        <v>1</v>
      </c>
      <c r="P6748">
        <f>P6747</f>
        <v>38</v>
      </c>
      <c r="Q6748">
        <f>Q6747</f>
        <v>1</v>
      </c>
      <c r="R6748">
        <f>R6747</f>
        <v>0.935631763999481</v>
      </c>
      <c r="S6748">
        <f>S6747</f>
        <v>1</v>
      </c>
    </row>
    <row r="6749" spans="1:19">
      <c r="A6749" s="20">
        <v>4</v>
      </c>
      <c r="B6749" s="20">
        <v>0</v>
      </c>
      <c r="C6749" s="1">
        <v>1</v>
      </c>
      <c r="D6749" s="20">
        <v>0</v>
      </c>
      <c r="E6749" s="1">
        <v>1</v>
      </c>
      <c r="F6749" s="20">
        <v>130</v>
      </c>
      <c r="G6749" s="20">
        <v>3</v>
      </c>
      <c r="H6749" s="20">
        <v>8</v>
      </c>
      <c r="I6749" s="3">
        <v>0.68405945800077395</v>
      </c>
      <c r="J6749" s="16">
        <v>23</v>
      </c>
      <c r="K6749" s="16">
        <v>4</v>
      </c>
      <c r="L6749" s="16">
        <v>2</v>
      </c>
      <c r="M6749" s="16">
        <v>2</v>
      </c>
      <c r="N6749" s="16">
        <f t="shared" si="228"/>
        <v>42</v>
      </c>
      <c r="O6749">
        <f>O6748</f>
        <v>1</v>
      </c>
      <c r="P6749">
        <f>P6748</f>
        <v>38</v>
      </c>
      <c r="Q6749">
        <f>Q6748</f>
        <v>1</v>
      </c>
      <c r="R6749">
        <f>R6748</f>
        <v>0.935631763999481</v>
      </c>
      <c r="S6749">
        <f>S6748</f>
        <v>1</v>
      </c>
    </row>
    <row r="6750" spans="1:19">
      <c r="A6750" s="20">
        <v>4</v>
      </c>
      <c r="B6750" s="20">
        <v>0</v>
      </c>
      <c r="C6750" s="1">
        <v>1</v>
      </c>
      <c r="D6750" s="20">
        <v>0</v>
      </c>
      <c r="E6750" s="1">
        <v>1</v>
      </c>
      <c r="F6750" s="20">
        <v>130</v>
      </c>
      <c r="G6750" s="20">
        <v>4</v>
      </c>
      <c r="H6750" s="20">
        <v>9</v>
      </c>
      <c r="I6750" s="3">
        <v>1.88541667699973</v>
      </c>
      <c r="J6750" s="16">
        <v>23</v>
      </c>
      <c r="K6750" s="16">
        <v>4</v>
      </c>
      <c r="L6750" s="16">
        <v>2</v>
      </c>
      <c r="M6750" s="16">
        <v>2</v>
      </c>
      <c r="N6750" s="16">
        <f t="shared" si="228"/>
        <v>42</v>
      </c>
      <c r="O6750">
        <f>O6749</f>
        <v>1</v>
      </c>
      <c r="P6750">
        <f>P6749</f>
        <v>38</v>
      </c>
      <c r="Q6750">
        <f>Q6749</f>
        <v>1</v>
      </c>
      <c r="R6750">
        <f>R6749</f>
        <v>0.935631763999481</v>
      </c>
      <c r="S6750">
        <f>S6749</f>
        <v>1</v>
      </c>
    </row>
    <row r="6751" spans="1:19">
      <c r="A6751" s="20">
        <v>4</v>
      </c>
      <c r="B6751" s="20">
        <v>0</v>
      </c>
      <c r="C6751" s="1">
        <v>1</v>
      </c>
      <c r="D6751" s="20">
        <v>0</v>
      </c>
      <c r="E6751" s="1">
        <v>1</v>
      </c>
      <c r="F6751" s="20">
        <v>130</v>
      </c>
      <c r="G6751" s="20">
        <v>5</v>
      </c>
      <c r="H6751" s="20">
        <v>19</v>
      </c>
      <c r="I6751" s="3">
        <v>2.1857688700001727</v>
      </c>
      <c r="J6751" s="16">
        <v>23</v>
      </c>
      <c r="K6751" s="16">
        <v>4</v>
      </c>
      <c r="L6751" s="16">
        <v>2</v>
      </c>
      <c r="M6751" s="16">
        <v>2</v>
      </c>
      <c r="N6751" s="16">
        <f t="shared" si="228"/>
        <v>42</v>
      </c>
      <c r="O6751">
        <f>O6750</f>
        <v>1</v>
      </c>
      <c r="P6751">
        <f>P6750</f>
        <v>38</v>
      </c>
      <c r="Q6751">
        <f>Q6750</f>
        <v>1</v>
      </c>
      <c r="R6751">
        <f>R6750</f>
        <v>0.935631763999481</v>
      </c>
      <c r="S6751">
        <f>S6750</f>
        <v>1</v>
      </c>
    </row>
    <row r="6752" spans="1:19">
      <c r="A6752" s="20">
        <v>4</v>
      </c>
      <c r="B6752" s="20">
        <v>0</v>
      </c>
      <c r="C6752" s="1">
        <v>1</v>
      </c>
      <c r="D6752" s="20">
        <v>0</v>
      </c>
      <c r="E6752" s="1">
        <v>1</v>
      </c>
      <c r="F6752" s="20">
        <v>131</v>
      </c>
      <c r="G6752" s="20">
        <v>1</v>
      </c>
      <c r="H6752" s="20">
        <v>27</v>
      </c>
      <c r="I6752" s="4">
        <v>2.3527726479987878</v>
      </c>
      <c r="J6752" s="16">
        <v>23</v>
      </c>
      <c r="K6752" s="16">
        <v>4</v>
      </c>
      <c r="L6752" s="16">
        <v>2</v>
      </c>
      <c r="M6752" s="16">
        <v>2</v>
      </c>
      <c r="N6752" s="16">
        <f t="shared" si="228"/>
        <v>42</v>
      </c>
      <c r="O6752" s="3">
        <v>1</v>
      </c>
      <c r="P6752" s="3">
        <v>25</v>
      </c>
      <c r="Q6752" s="3">
        <v>1</v>
      </c>
      <c r="R6752" s="3">
        <v>1.2524407869987</v>
      </c>
      <c r="S6752" s="3">
        <v>0</v>
      </c>
    </row>
    <row r="6753" spans="1:19">
      <c r="A6753" s="20">
        <v>4</v>
      </c>
      <c r="B6753" s="20">
        <v>0</v>
      </c>
      <c r="C6753" s="1">
        <v>1</v>
      </c>
      <c r="D6753" s="20">
        <v>0</v>
      </c>
      <c r="E6753" s="1">
        <v>1</v>
      </c>
      <c r="F6753" s="20">
        <v>131</v>
      </c>
      <c r="G6753" s="20">
        <v>2</v>
      </c>
      <c r="H6753" s="20">
        <v>6</v>
      </c>
      <c r="I6753" s="3">
        <v>0.78392732000065701</v>
      </c>
      <c r="J6753" s="16">
        <v>23</v>
      </c>
      <c r="K6753" s="16">
        <v>4</v>
      </c>
      <c r="L6753" s="16">
        <v>2</v>
      </c>
      <c r="M6753" s="16">
        <v>2</v>
      </c>
      <c r="N6753" s="16">
        <f t="shared" si="228"/>
        <v>42</v>
      </c>
      <c r="O6753">
        <f>O6752</f>
        <v>1</v>
      </c>
      <c r="P6753">
        <f>P6752</f>
        <v>25</v>
      </c>
      <c r="Q6753">
        <f>Q6752</f>
        <v>1</v>
      </c>
      <c r="R6753">
        <f>R6752</f>
        <v>1.2524407869987</v>
      </c>
      <c r="S6753">
        <f>S6752</f>
        <v>0</v>
      </c>
    </row>
    <row r="6754" spans="1:19">
      <c r="A6754" s="20">
        <v>4</v>
      </c>
      <c r="B6754" s="20">
        <v>0</v>
      </c>
      <c r="C6754" s="1">
        <v>1</v>
      </c>
      <c r="D6754" s="20">
        <v>0</v>
      </c>
      <c r="E6754" s="1">
        <v>1</v>
      </c>
      <c r="F6754" s="20">
        <v>131</v>
      </c>
      <c r="G6754" s="20">
        <v>3</v>
      </c>
      <c r="H6754" s="20">
        <v>9</v>
      </c>
      <c r="I6754" s="3">
        <v>1.66847529699953</v>
      </c>
      <c r="J6754" s="16">
        <v>23</v>
      </c>
      <c r="K6754" s="16">
        <v>4</v>
      </c>
      <c r="L6754" s="16">
        <v>2</v>
      </c>
      <c r="M6754" s="16">
        <v>2</v>
      </c>
      <c r="N6754" s="16">
        <f t="shared" si="228"/>
        <v>42</v>
      </c>
      <c r="O6754">
        <f>O6753</f>
        <v>1</v>
      </c>
      <c r="P6754">
        <f>P6753</f>
        <v>25</v>
      </c>
      <c r="Q6754">
        <f>Q6753</f>
        <v>1</v>
      </c>
      <c r="R6754">
        <f>R6753</f>
        <v>1.2524407869987</v>
      </c>
      <c r="S6754">
        <f>S6753</f>
        <v>0</v>
      </c>
    </row>
    <row r="6755" spans="1:19">
      <c r="A6755" s="20">
        <v>4</v>
      </c>
      <c r="B6755" s="20">
        <v>0</v>
      </c>
      <c r="C6755" s="1">
        <v>1</v>
      </c>
      <c r="D6755" s="20">
        <v>0</v>
      </c>
      <c r="E6755" s="1">
        <v>1</v>
      </c>
      <c r="F6755" s="20">
        <v>131</v>
      </c>
      <c r="G6755" s="20">
        <v>4</v>
      </c>
      <c r="H6755" s="20">
        <v>19</v>
      </c>
      <c r="I6755" s="3">
        <v>1.218049036000592</v>
      </c>
      <c r="J6755" s="16">
        <v>23</v>
      </c>
      <c r="K6755" s="16">
        <v>4</v>
      </c>
      <c r="L6755" s="16">
        <v>2</v>
      </c>
      <c r="M6755" s="16">
        <v>2</v>
      </c>
      <c r="N6755" s="16">
        <f t="shared" si="228"/>
        <v>42</v>
      </c>
      <c r="O6755">
        <f>O6754</f>
        <v>1</v>
      </c>
      <c r="P6755">
        <f>P6754</f>
        <v>25</v>
      </c>
      <c r="Q6755">
        <f>Q6754</f>
        <v>1</v>
      </c>
      <c r="R6755">
        <f>R6754</f>
        <v>1.2524407869987</v>
      </c>
      <c r="S6755">
        <f>S6754</f>
        <v>0</v>
      </c>
    </row>
    <row r="6756" spans="1:19">
      <c r="A6756" s="20">
        <v>4</v>
      </c>
      <c r="B6756" s="20">
        <v>0</v>
      </c>
      <c r="C6756" s="1">
        <v>1</v>
      </c>
      <c r="D6756" s="20">
        <v>0</v>
      </c>
      <c r="E6756" s="1">
        <v>1</v>
      </c>
      <c r="F6756" s="20">
        <v>131</v>
      </c>
      <c r="G6756" s="20">
        <v>5</v>
      </c>
      <c r="H6756" s="20">
        <v>19</v>
      </c>
      <c r="I6756" s="3">
        <v>1.218049036000592</v>
      </c>
      <c r="J6756" s="16">
        <v>23</v>
      </c>
      <c r="K6756" s="16">
        <v>4</v>
      </c>
      <c r="L6756" s="16">
        <v>2</v>
      </c>
      <c r="M6756" s="16">
        <v>2</v>
      </c>
      <c r="N6756" s="16">
        <f t="shared" si="228"/>
        <v>42</v>
      </c>
      <c r="O6756">
        <f>O6755</f>
        <v>1</v>
      </c>
      <c r="P6756">
        <f>P6755</f>
        <v>25</v>
      </c>
      <c r="Q6756">
        <f>Q6755</f>
        <v>1</v>
      </c>
      <c r="R6756">
        <f>R6755</f>
        <v>1.2524407869987</v>
      </c>
      <c r="S6756">
        <f>S6755</f>
        <v>0</v>
      </c>
    </row>
    <row r="6757" spans="1:19">
      <c r="A6757" s="20">
        <v>4</v>
      </c>
      <c r="B6757" s="20">
        <v>0</v>
      </c>
      <c r="C6757" s="1">
        <v>1</v>
      </c>
      <c r="D6757" s="20">
        <v>0</v>
      </c>
      <c r="E6757" s="1">
        <v>0</v>
      </c>
      <c r="F6757" s="20">
        <v>132</v>
      </c>
      <c r="G6757" s="20">
        <v>1</v>
      </c>
      <c r="H6757" s="20">
        <v>27</v>
      </c>
      <c r="I6757" s="4">
        <v>0</v>
      </c>
      <c r="J6757" s="16">
        <v>23</v>
      </c>
      <c r="K6757" s="16">
        <v>4</v>
      </c>
      <c r="L6757" s="16">
        <v>2</v>
      </c>
      <c r="M6757" s="16">
        <v>2</v>
      </c>
      <c r="N6757" s="16">
        <f t="shared" si="228"/>
        <v>42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</row>
    <row r="6758" spans="1:19">
      <c r="A6758" s="20">
        <v>4</v>
      </c>
      <c r="B6758" s="20">
        <v>0</v>
      </c>
      <c r="C6758" s="1">
        <v>1</v>
      </c>
      <c r="D6758" s="20">
        <v>0</v>
      </c>
      <c r="E6758" s="1">
        <v>0</v>
      </c>
      <c r="F6758" s="20">
        <v>132</v>
      </c>
      <c r="G6758" s="20">
        <v>2</v>
      </c>
      <c r="H6758" s="20">
        <v>10</v>
      </c>
      <c r="I6758" s="3">
        <v>0</v>
      </c>
      <c r="J6758" s="16">
        <v>23</v>
      </c>
      <c r="K6758" s="16">
        <v>4</v>
      </c>
      <c r="L6758" s="16">
        <v>2</v>
      </c>
      <c r="M6758" s="16">
        <v>2</v>
      </c>
      <c r="N6758" s="16">
        <f t="shared" si="228"/>
        <v>42</v>
      </c>
      <c r="O6758">
        <f>O6757</f>
        <v>0</v>
      </c>
      <c r="P6758">
        <f>P6757</f>
        <v>0</v>
      </c>
      <c r="Q6758">
        <f>Q6757</f>
        <v>0</v>
      </c>
      <c r="R6758">
        <f>R6757</f>
        <v>0</v>
      </c>
      <c r="S6758">
        <f>S6757</f>
        <v>0</v>
      </c>
    </row>
    <row r="6759" spans="1:19">
      <c r="A6759" s="20">
        <v>4</v>
      </c>
      <c r="B6759" s="20">
        <v>0</v>
      </c>
      <c r="C6759" s="1">
        <v>1</v>
      </c>
      <c r="D6759" s="20">
        <v>0</v>
      </c>
      <c r="E6759" s="1">
        <v>0</v>
      </c>
      <c r="F6759" s="20">
        <v>132</v>
      </c>
      <c r="G6759" s="20">
        <v>3</v>
      </c>
      <c r="H6759" s="20">
        <v>12</v>
      </c>
      <c r="I6759" s="3">
        <v>0</v>
      </c>
      <c r="J6759" s="16">
        <v>23</v>
      </c>
      <c r="K6759" s="16">
        <v>4</v>
      </c>
      <c r="L6759" s="16">
        <v>2</v>
      </c>
      <c r="M6759" s="16">
        <v>2</v>
      </c>
      <c r="N6759" s="16">
        <f t="shared" si="228"/>
        <v>42</v>
      </c>
      <c r="O6759">
        <f>O6758</f>
        <v>0</v>
      </c>
      <c r="P6759">
        <f>P6758</f>
        <v>0</v>
      </c>
      <c r="Q6759">
        <f>Q6758</f>
        <v>0</v>
      </c>
      <c r="R6759">
        <f>R6758</f>
        <v>0</v>
      </c>
      <c r="S6759">
        <f>S6758</f>
        <v>0</v>
      </c>
    </row>
    <row r="6760" spans="1:19">
      <c r="A6760" s="20">
        <v>4</v>
      </c>
      <c r="B6760" s="20">
        <v>0</v>
      </c>
      <c r="C6760" s="1">
        <v>1</v>
      </c>
      <c r="D6760" s="20">
        <v>0</v>
      </c>
      <c r="E6760" s="1">
        <v>0</v>
      </c>
      <c r="F6760" s="20">
        <v>132</v>
      </c>
      <c r="G6760" s="20">
        <v>4</v>
      </c>
      <c r="H6760" s="20">
        <v>19</v>
      </c>
      <c r="I6760" s="3">
        <v>0</v>
      </c>
      <c r="J6760" s="16">
        <v>23</v>
      </c>
      <c r="K6760" s="16">
        <v>4</v>
      </c>
      <c r="L6760" s="16">
        <v>2</v>
      </c>
      <c r="M6760" s="16">
        <v>2</v>
      </c>
      <c r="N6760" s="16">
        <f t="shared" si="228"/>
        <v>42</v>
      </c>
      <c r="O6760">
        <f>O6759</f>
        <v>0</v>
      </c>
      <c r="P6760">
        <f>P6759</f>
        <v>0</v>
      </c>
      <c r="Q6760">
        <f>Q6759</f>
        <v>0</v>
      </c>
      <c r="R6760">
        <f>R6759</f>
        <v>0</v>
      </c>
      <c r="S6760">
        <f>S6759</f>
        <v>0</v>
      </c>
    </row>
    <row r="6761" spans="1:19">
      <c r="A6761" s="20">
        <v>4</v>
      </c>
      <c r="B6761" s="20">
        <v>0</v>
      </c>
      <c r="C6761" s="1">
        <v>1</v>
      </c>
      <c r="D6761" s="20">
        <v>0</v>
      </c>
      <c r="E6761" s="1">
        <v>0</v>
      </c>
      <c r="F6761" s="20">
        <v>132</v>
      </c>
      <c r="G6761" s="20">
        <v>5</v>
      </c>
      <c r="H6761" s="20">
        <v>19</v>
      </c>
      <c r="I6761" s="3">
        <v>0</v>
      </c>
      <c r="J6761" s="16">
        <v>23</v>
      </c>
      <c r="K6761" s="16">
        <v>4</v>
      </c>
      <c r="L6761" s="16">
        <v>2</v>
      </c>
      <c r="M6761" s="16">
        <v>2</v>
      </c>
      <c r="N6761" s="16">
        <f t="shared" si="228"/>
        <v>42</v>
      </c>
      <c r="O6761">
        <f>O6760</f>
        <v>0</v>
      </c>
      <c r="P6761">
        <f>P6760</f>
        <v>0</v>
      </c>
      <c r="Q6761">
        <f>Q6760</f>
        <v>0</v>
      </c>
      <c r="R6761">
        <f>R6760</f>
        <v>0</v>
      </c>
      <c r="S6761">
        <f>S6760</f>
        <v>0</v>
      </c>
    </row>
    <row r="6762" spans="1:19">
      <c r="A6762" s="20">
        <v>4</v>
      </c>
      <c r="B6762" s="20">
        <v>0</v>
      </c>
      <c r="C6762" s="1">
        <v>1</v>
      </c>
      <c r="D6762" s="20">
        <v>0</v>
      </c>
      <c r="E6762" s="1">
        <v>0</v>
      </c>
      <c r="F6762" s="20">
        <v>133</v>
      </c>
      <c r="G6762" s="20">
        <v>1</v>
      </c>
      <c r="H6762" s="20">
        <v>19</v>
      </c>
      <c r="I6762" s="4">
        <v>0</v>
      </c>
      <c r="J6762" s="16">
        <v>23</v>
      </c>
      <c r="K6762" s="16">
        <v>4</v>
      </c>
      <c r="L6762" s="16">
        <v>2</v>
      </c>
      <c r="M6762" s="16">
        <v>2</v>
      </c>
      <c r="N6762" s="16">
        <f t="shared" si="228"/>
        <v>42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</row>
    <row r="6763" spans="1:19">
      <c r="A6763" s="20">
        <v>4</v>
      </c>
      <c r="B6763" s="20">
        <v>0</v>
      </c>
      <c r="C6763" s="1">
        <v>1</v>
      </c>
      <c r="D6763" s="20">
        <v>0</v>
      </c>
      <c r="E6763" s="1">
        <v>0</v>
      </c>
      <c r="F6763" s="20">
        <v>133</v>
      </c>
      <c r="G6763" s="20">
        <v>2</v>
      </c>
      <c r="H6763" s="20">
        <v>15</v>
      </c>
      <c r="I6763" s="3">
        <v>0</v>
      </c>
      <c r="J6763" s="16">
        <v>23</v>
      </c>
      <c r="K6763" s="16">
        <v>4</v>
      </c>
      <c r="L6763" s="16">
        <v>2</v>
      </c>
      <c r="M6763" s="16">
        <v>2</v>
      </c>
      <c r="N6763" s="16">
        <f t="shared" si="228"/>
        <v>42</v>
      </c>
      <c r="O6763">
        <f>O6762</f>
        <v>0</v>
      </c>
      <c r="P6763">
        <f>P6762</f>
        <v>0</v>
      </c>
      <c r="Q6763">
        <f>Q6762</f>
        <v>0</v>
      </c>
      <c r="R6763">
        <f>R6762</f>
        <v>0</v>
      </c>
      <c r="S6763">
        <f>S6762</f>
        <v>0</v>
      </c>
    </row>
    <row r="6764" spans="1:19">
      <c r="A6764" s="20">
        <v>4</v>
      </c>
      <c r="B6764" s="20">
        <v>0</v>
      </c>
      <c r="C6764" s="1">
        <v>1</v>
      </c>
      <c r="D6764" s="20">
        <v>0</v>
      </c>
      <c r="E6764" s="1">
        <v>0</v>
      </c>
      <c r="F6764" s="20">
        <v>133</v>
      </c>
      <c r="G6764" s="20">
        <v>3</v>
      </c>
      <c r="H6764" s="20">
        <v>11</v>
      </c>
      <c r="I6764" s="3">
        <v>0</v>
      </c>
      <c r="J6764" s="16">
        <v>23</v>
      </c>
      <c r="K6764" s="16">
        <v>4</v>
      </c>
      <c r="L6764" s="16">
        <v>2</v>
      </c>
      <c r="M6764" s="16">
        <v>2</v>
      </c>
      <c r="N6764" s="16">
        <f t="shared" si="228"/>
        <v>42</v>
      </c>
      <c r="O6764">
        <f>O6763</f>
        <v>0</v>
      </c>
      <c r="P6764">
        <f>P6763</f>
        <v>0</v>
      </c>
      <c r="Q6764">
        <f>Q6763</f>
        <v>0</v>
      </c>
      <c r="R6764">
        <f>R6763</f>
        <v>0</v>
      </c>
      <c r="S6764">
        <f>S6763</f>
        <v>0</v>
      </c>
    </row>
    <row r="6765" spans="1:19">
      <c r="A6765" s="20">
        <v>4</v>
      </c>
      <c r="B6765" s="20">
        <v>0</v>
      </c>
      <c r="C6765" s="1">
        <v>1</v>
      </c>
      <c r="D6765" s="20">
        <v>0</v>
      </c>
      <c r="E6765" s="1">
        <v>0</v>
      </c>
      <c r="F6765" s="20">
        <v>133</v>
      </c>
      <c r="G6765" s="20">
        <v>4</v>
      </c>
      <c r="H6765" s="20">
        <v>16</v>
      </c>
      <c r="I6765" s="3">
        <v>0</v>
      </c>
      <c r="J6765" s="16">
        <v>23</v>
      </c>
      <c r="K6765" s="16">
        <v>4</v>
      </c>
      <c r="L6765" s="16">
        <v>2</v>
      </c>
      <c r="M6765" s="16">
        <v>2</v>
      </c>
      <c r="N6765" s="16">
        <f t="shared" si="228"/>
        <v>42</v>
      </c>
      <c r="O6765">
        <f>O6764</f>
        <v>0</v>
      </c>
      <c r="P6765">
        <f>P6764</f>
        <v>0</v>
      </c>
      <c r="Q6765">
        <f>Q6764</f>
        <v>0</v>
      </c>
      <c r="R6765">
        <f>R6764</f>
        <v>0</v>
      </c>
      <c r="S6765">
        <f>S6764</f>
        <v>0</v>
      </c>
    </row>
    <row r="6766" spans="1:19">
      <c r="A6766" s="20">
        <v>4</v>
      </c>
      <c r="B6766" s="20">
        <v>0</v>
      </c>
      <c r="C6766" s="1">
        <v>1</v>
      </c>
      <c r="D6766" s="20">
        <v>0</v>
      </c>
      <c r="E6766" s="1">
        <v>0</v>
      </c>
      <c r="F6766" s="20">
        <v>133</v>
      </c>
      <c r="G6766" s="20">
        <v>5</v>
      </c>
      <c r="H6766" s="20">
        <v>16</v>
      </c>
      <c r="I6766" s="3">
        <v>0</v>
      </c>
      <c r="J6766" s="16">
        <v>23</v>
      </c>
      <c r="K6766" s="16">
        <v>4</v>
      </c>
      <c r="L6766" s="16">
        <v>2</v>
      </c>
      <c r="M6766" s="16">
        <v>2</v>
      </c>
      <c r="N6766" s="16">
        <f t="shared" si="228"/>
        <v>42</v>
      </c>
      <c r="O6766">
        <f>O6765</f>
        <v>0</v>
      </c>
      <c r="P6766">
        <f>P6765</f>
        <v>0</v>
      </c>
      <c r="Q6766">
        <f>Q6765</f>
        <v>0</v>
      </c>
      <c r="R6766">
        <f>R6765</f>
        <v>0</v>
      </c>
      <c r="S6766">
        <f>S6765</f>
        <v>0</v>
      </c>
    </row>
    <row r="6767" spans="1:19">
      <c r="A6767" s="20">
        <v>4</v>
      </c>
      <c r="B6767" s="20">
        <v>0</v>
      </c>
      <c r="C6767" s="1">
        <v>1</v>
      </c>
      <c r="D6767" s="20">
        <v>0</v>
      </c>
      <c r="E6767" s="1">
        <v>1</v>
      </c>
      <c r="F6767" s="20">
        <v>134</v>
      </c>
      <c r="G6767" s="20">
        <v>1</v>
      </c>
      <c r="H6767" s="20">
        <v>18</v>
      </c>
      <c r="I6767" s="4">
        <v>1.9354011670002338</v>
      </c>
      <c r="J6767" s="16">
        <v>23</v>
      </c>
      <c r="K6767" s="16">
        <v>4</v>
      </c>
      <c r="L6767" s="16">
        <v>2</v>
      </c>
      <c r="M6767" s="16">
        <v>2</v>
      </c>
      <c r="N6767" s="16">
        <f t="shared" si="228"/>
        <v>42</v>
      </c>
      <c r="O6767" s="3">
        <v>1</v>
      </c>
      <c r="P6767" s="3">
        <v>12</v>
      </c>
      <c r="Q6767" s="3">
        <v>1</v>
      </c>
      <c r="R6767" s="3">
        <v>0.66876990299897399</v>
      </c>
      <c r="S6767" s="3">
        <v>0</v>
      </c>
    </row>
    <row r="6768" spans="1:19">
      <c r="A6768" s="20">
        <v>4</v>
      </c>
      <c r="B6768" s="20">
        <v>0</v>
      </c>
      <c r="C6768" s="1">
        <v>1</v>
      </c>
      <c r="D6768" s="20">
        <v>0</v>
      </c>
      <c r="E6768" s="1">
        <v>1</v>
      </c>
      <c r="F6768" s="20">
        <v>134</v>
      </c>
      <c r="G6768" s="20">
        <v>2</v>
      </c>
      <c r="H6768" s="20">
        <v>21</v>
      </c>
      <c r="I6768" s="3">
        <v>2.1523642619995362</v>
      </c>
      <c r="J6768" s="16">
        <v>23</v>
      </c>
      <c r="K6768" s="16">
        <v>4</v>
      </c>
      <c r="L6768" s="16">
        <v>2</v>
      </c>
      <c r="M6768" s="16">
        <v>2</v>
      </c>
      <c r="N6768" s="16">
        <f t="shared" si="228"/>
        <v>42</v>
      </c>
      <c r="O6768">
        <f>O6767</f>
        <v>1</v>
      </c>
      <c r="P6768">
        <f>P6767</f>
        <v>12</v>
      </c>
      <c r="Q6768">
        <f>Q6767</f>
        <v>1</v>
      </c>
      <c r="R6768">
        <f>R6767</f>
        <v>0.66876990299897399</v>
      </c>
      <c r="S6768">
        <f>S6767</f>
        <v>0</v>
      </c>
    </row>
    <row r="6769" spans="1:19">
      <c r="A6769" s="20">
        <v>4</v>
      </c>
      <c r="B6769" s="20">
        <v>0</v>
      </c>
      <c r="C6769" s="1">
        <v>1</v>
      </c>
      <c r="D6769" s="20">
        <v>0</v>
      </c>
      <c r="E6769" s="1">
        <v>1</v>
      </c>
      <c r="F6769" s="20">
        <v>134</v>
      </c>
      <c r="G6769" s="20">
        <v>3</v>
      </c>
      <c r="H6769" s="20">
        <v>16</v>
      </c>
      <c r="I6769" s="3">
        <v>1.6517953439997641</v>
      </c>
      <c r="J6769" s="16">
        <v>23</v>
      </c>
      <c r="K6769" s="16">
        <v>4</v>
      </c>
      <c r="L6769" s="16">
        <v>2</v>
      </c>
      <c r="M6769" s="16">
        <v>2</v>
      </c>
      <c r="N6769" s="16">
        <f t="shared" si="228"/>
        <v>42</v>
      </c>
      <c r="O6769">
        <f>O6768</f>
        <v>1</v>
      </c>
      <c r="P6769">
        <f>P6768</f>
        <v>12</v>
      </c>
      <c r="Q6769">
        <f>Q6768</f>
        <v>1</v>
      </c>
      <c r="R6769">
        <f>R6768</f>
        <v>0.66876990299897399</v>
      </c>
      <c r="S6769">
        <f>S6768</f>
        <v>0</v>
      </c>
    </row>
    <row r="6770" spans="1:19">
      <c r="A6770" s="20">
        <v>4</v>
      </c>
      <c r="B6770" s="20">
        <v>0</v>
      </c>
      <c r="C6770" s="1">
        <v>1</v>
      </c>
      <c r="D6770" s="20">
        <v>0</v>
      </c>
      <c r="E6770" s="1">
        <v>1</v>
      </c>
      <c r="F6770" s="20">
        <v>134</v>
      </c>
      <c r="G6770" s="20">
        <v>4</v>
      </c>
      <c r="H6770" s="20">
        <v>32</v>
      </c>
      <c r="I6770" s="3">
        <v>3.4204273119994437</v>
      </c>
      <c r="J6770" s="16">
        <v>23</v>
      </c>
      <c r="K6770" s="16">
        <v>4</v>
      </c>
      <c r="L6770" s="16">
        <v>2</v>
      </c>
      <c r="M6770" s="16">
        <v>2</v>
      </c>
      <c r="N6770" s="16">
        <f t="shared" si="228"/>
        <v>42</v>
      </c>
      <c r="O6770">
        <f>O6769</f>
        <v>1</v>
      </c>
      <c r="P6770">
        <f>P6769</f>
        <v>12</v>
      </c>
      <c r="Q6770">
        <f>Q6769</f>
        <v>1</v>
      </c>
      <c r="R6770">
        <f>R6769</f>
        <v>0.66876990299897399</v>
      </c>
      <c r="S6770">
        <f>S6769</f>
        <v>0</v>
      </c>
    </row>
    <row r="6771" spans="1:19">
      <c r="A6771" s="20">
        <v>4</v>
      </c>
      <c r="B6771" s="20">
        <v>0</v>
      </c>
      <c r="C6771" s="1">
        <v>1</v>
      </c>
      <c r="D6771" s="20">
        <v>0</v>
      </c>
      <c r="E6771" s="1">
        <v>1</v>
      </c>
      <c r="F6771" s="20">
        <v>134</v>
      </c>
      <c r="G6771" s="20">
        <v>5</v>
      </c>
      <c r="H6771" s="20">
        <v>32</v>
      </c>
      <c r="I6771" s="3">
        <v>3.4204273119994437</v>
      </c>
      <c r="J6771" s="16">
        <v>23</v>
      </c>
      <c r="K6771" s="16">
        <v>4</v>
      </c>
      <c r="L6771" s="16">
        <v>2</v>
      </c>
      <c r="M6771" s="16">
        <v>2</v>
      </c>
      <c r="N6771" s="16">
        <f t="shared" si="228"/>
        <v>42</v>
      </c>
      <c r="O6771">
        <f>O6770</f>
        <v>1</v>
      </c>
      <c r="P6771">
        <f>P6770</f>
        <v>12</v>
      </c>
      <c r="Q6771">
        <f>Q6770</f>
        <v>1</v>
      </c>
      <c r="R6771">
        <f>R6770</f>
        <v>0.66876990299897399</v>
      </c>
      <c r="S6771">
        <f>S6770</f>
        <v>0</v>
      </c>
    </row>
    <row r="6772" spans="1:19">
      <c r="A6772" s="20">
        <v>4</v>
      </c>
      <c r="B6772" s="20">
        <v>0</v>
      </c>
      <c r="C6772" s="1">
        <v>1</v>
      </c>
      <c r="D6772" s="20">
        <v>0</v>
      </c>
      <c r="E6772" s="1">
        <v>1</v>
      </c>
      <c r="F6772" s="20">
        <v>135</v>
      </c>
      <c r="G6772" s="20">
        <v>1</v>
      </c>
      <c r="H6772" s="20">
        <v>29</v>
      </c>
      <c r="I6772" s="4">
        <v>2.4526622100001969</v>
      </c>
      <c r="J6772" s="16">
        <v>23</v>
      </c>
      <c r="K6772" s="16">
        <v>4</v>
      </c>
      <c r="L6772" s="16">
        <v>2</v>
      </c>
      <c r="M6772" s="16">
        <v>2</v>
      </c>
      <c r="N6772" s="16">
        <f t="shared" si="228"/>
        <v>42</v>
      </c>
      <c r="O6772" s="3">
        <v>1</v>
      </c>
      <c r="P6772" s="3">
        <v>8</v>
      </c>
      <c r="Q6772" s="3">
        <v>1</v>
      </c>
      <c r="R6772" s="3">
        <v>0.91893378599979703</v>
      </c>
      <c r="S6772" s="3">
        <v>1</v>
      </c>
    </row>
    <row r="6773" spans="1:19">
      <c r="A6773" s="20">
        <v>4</v>
      </c>
      <c r="B6773" s="20">
        <v>0</v>
      </c>
      <c r="C6773" s="1">
        <v>1</v>
      </c>
      <c r="D6773" s="20">
        <v>0</v>
      </c>
      <c r="E6773" s="1">
        <v>1</v>
      </c>
      <c r="F6773" s="20">
        <v>135</v>
      </c>
      <c r="G6773" s="20">
        <v>2</v>
      </c>
      <c r="H6773" s="20">
        <v>25</v>
      </c>
      <c r="I6773" s="3">
        <v>3.7207397609999986</v>
      </c>
      <c r="J6773" s="16">
        <v>23</v>
      </c>
      <c r="K6773" s="16">
        <v>4</v>
      </c>
      <c r="L6773" s="16">
        <v>2</v>
      </c>
      <c r="M6773" s="16">
        <v>2</v>
      </c>
      <c r="N6773" s="16">
        <f t="shared" si="228"/>
        <v>42</v>
      </c>
      <c r="O6773">
        <f>O6772</f>
        <v>1</v>
      </c>
      <c r="P6773">
        <f>P6772</f>
        <v>8</v>
      </c>
      <c r="Q6773">
        <f>Q6772</f>
        <v>1</v>
      </c>
      <c r="R6773">
        <f>R6772</f>
        <v>0.91893378599979703</v>
      </c>
      <c r="S6773">
        <f>S6772</f>
        <v>1</v>
      </c>
    </row>
    <row r="6774" spans="1:19">
      <c r="A6774" s="20">
        <v>4</v>
      </c>
      <c r="B6774" s="20">
        <v>0</v>
      </c>
      <c r="C6774" s="1">
        <v>1</v>
      </c>
      <c r="D6774" s="20">
        <v>0</v>
      </c>
      <c r="E6774" s="1">
        <v>1</v>
      </c>
      <c r="F6774" s="20">
        <v>135</v>
      </c>
      <c r="G6774" s="20">
        <v>3</v>
      </c>
      <c r="H6774" s="20">
        <v>14</v>
      </c>
      <c r="I6774" s="3">
        <v>4.8553909290003396</v>
      </c>
      <c r="J6774" s="16">
        <v>23</v>
      </c>
      <c r="K6774" s="16">
        <v>4</v>
      </c>
      <c r="L6774" s="16">
        <v>2</v>
      </c>
      <c r="M6774" s="16">
        <v>2</v>
      </c>
      <c r="N6774" s="16">
        <f t="shared" si="228"/>
        <v>42</v>
      </c>
      <c r="O6774">
        <f>O6773</f>
        <v>1</v>
      </c>
      <c r="P6774">
        <f>P6773</f>
        <v>8</v>
      </c>
      <c r="Q6774">
        <f>Q6773</f>
        <v>1</v>
      </c>
      <c r="R6774">
        <f>R6773</f>
        <v>0.91893378599979703</v>
      </c>
      <c r="S6774">
        <f>S6773</f>
        <v>1</v>
      </c>
    </row>
    <row r="6775" spans="1:19">
      <c r="A6775" s="20">
        <v>4</v>
      </c>
      <c r="B6775" s="20">
        <v>0</v>
      </c>
      <c r="C6775" s="1">
        <v>1</v>
      </c>
      <c r="D6775" s="20">
        <v>0</v>
      </c>
      <c r="E6775" s="1">
        <v>1</v>
      </c>
      <c r="F6775" s="20">
        <v>135</v>
      </c>
      <c r="G6775" s="20">
        <v>4</v>
      </c>
      <c r="H6775" s="20">
        <v>14</v>
      </c>
      <c r="I6775" s="3">
        <v>2.5694809840006085</v>
      </c>
      <c r="J6775" s="16">
        <v>23</v>
      </c>
      <c r="K6775" s="16">
        <v>4</v>
      </c>
      <c r="L6775" s="16">
        <v>2</v>
      </c>
      <c r="M6775" s="16">
        <v>2</v>
      </c>
      <c r="N6775" s="16">
        <f t="shared" si="228"/>
        <v>42</v>
      </c>
      <c r="O6775">
        <f>O6774</f>
        <v>1</v>
      </c>
      <c r="P6775">
        <f>P6774</f>
        <v>8</v>
      </c>
      <c r="Q6775">
        <f>Q6774</f>
        <v>1</v>
      </c>
      <c r="R6775">
        <f>R6774</f>
        <v>0.91893378599979703</v>
      </c>
      <c r="S6775">
        <f>S6774</f>
        <v>1</v>
      </c>
    </row>
    <row r="6776" spans="1:19">
      <c r="A6776" s="20">
        <v>4</v>
      </c>
      <c r="B6776" s="20">
        <v>0</v>
      </c>
      <c r="C6776" s="1">
        <v>1</v>
      </c>
      <c r="D6776" s="20">
        <v>0</v>
      </c>
      <c r="E6776" s="1">
        <v>1</v>
      </c>
      <c r="F6776" s="20">
        <v>135</v>
      </c>
      <c r="G6776" s="20">
        <v>5</v>
      </c>
      <c r="H6776" s="20">
        <v>14</v>
      </c>
      <c r="I6776" s="3">
        <v>2.5694809840006085</v>
      </c>
      <c r="J6776" s="16">
        <v>23</v>
      </c>
      <c r="K6776" s="16">
        <v>4</v>
      </c>
      <c r="L6776" s="16">
        <v>2</v>
      </c>
      <c r="M6776" s="16">
        <v>2</v>
      </c>
      <c r="N6776" s="16">
        <f t="shared" si="228"/>
        <v>42</v>
      </c>
      <c r="O6776">
        <f>O6775</f>
        <v>1</v>
      </c>
      <c r="P6776">
        <f>P6775</f>
        <v>8</v>
      </c>
      <c r="Q6776">
        <f>Q6775</f>
        <v>1</v>
      </c>
      <c r="R6776">
        <f>R6775</f>
        <v>0.91893378599979703</v>
      </c>
      <c r="S6776">
        <f>S6775</f>
        <v>1</v>
      </c>
    </row>
    <row r="6777" spans="1:19">
      <c r="A6777" s="20">
        <v>4</v>
      </c>
      <c r="B6777" s="20">
        <v>0</v>
      </c>
      <c r="C6777" s="1">
        <v>1</v>
      </c>
      <c r="D6777" s="20">
        <v>0</v>
      </c>
      <c r="E6777" s="1">
        <v>0</v>
      </c>
      <c r="F6777" s="20">
        <v>136</v>
      </c>
      <c r="G6777" s="20">
        <v>1</v>
      </c>
      <c r="H6777" s="20">
        <v>26</v>
      </c>
      <c r="I6777" s="4">
        <v>0</v>
      </c>
      <c r="J6777" s="16">
        <v>23</v>
      </c>
      <c r="K6777" s="16">
        <v>4</v>
      </c>
      <c r="L6777" s="16">
        <v>2</v>
      </c>
      <c r="M6777" s="16">
        <v>2</v>
      </c>
      <c r="N6777" s="16">
        <f t="shared" si="228"/>
        <v>42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</row>
    <row r="6778" spans="1:19">
      <c r="A6778" s="20">
        <v>4</v>
      </c>
      <c r="B6778" s="20">
        <v>0</v>
      </c>
      <c r="C6778" s="1">
        <v>1</v>
      </c>
      <c r="D6778" s="20">
        <v>0</v>
      </c>
      <c r="E6778" s="1">
        <v>0</v>
      </c>
      <c r="F6778" s="20">
        <v>136</v>
      </c>
      <c r="G6778" s="20">
        <v>2</v>
      </c>
      <c r="H6778" s="20">
        <v>22</v>
      </c>
      <c r="I6778" s="3">
        <v>0</v>
      </c>
      <c r="J6778" s="16">
        <v>23</v>
      </c>
      <c r="K6778" s="16">
        <v>4</v>
      </c>
      <c r="L6778" s="16">
        <v>2</v>
      </c>
      <c r="M6778" s="16">
        <v>2</v>
      </c>
      <c r="N6778" s="16">
        <f t="shared" si="228"/>
        <v>42</v>
      </c>
      <c r="O6778">
        <f>O6777</f>
        <v>0</v>
      </c>
      <c r="P6778">
        <f>P6777</f>
        <v>0</v>
      </c>
      <c r="Q6778">
        <f>Q6777</f>
        <v>0</v>
      </c>
      <c r="R6778">
        <f>R6777</f>
        <v>0</v>
      </c>
      <c r="S6778">
        <f>S6777</f>
        <v>0</v>
      </c>
    </row>
    <row r="6779" spans="1:19">
      <c r="A6779" s="20">
        <v>4</v>
      </c>
      <c r="B6779" s="20">
        <v>0</v>
      </c>
      <c r="C6779" s="1">
        <v>1</v>
      </c>
      <c r="D6779" s="20">
        <v>0</v>
      </c>
      <c r="E6779" s="1">
        <v>0</v>
      </c>
      <c r="F6779" s="20">
        <v>136</v>
      </c>
      <c r="G6779" s="20">
        <v>3</v>
      </c>
      <c r="H6779" s="20">
        <v>15</v>
      </c>
      <c r="I6779" s="3">
        <v>0</v>
      </c>
      <c r="J6779" s="16">
        <v>23</v>
      </c>
      <c r="K6779" s="16">
        <v>4</v>
      </c>
      <c r="L6779" s="16">
        <v>2</v>
      </c>
      <c r="M6779" s="16">
        <v>2</v>
      </c>
      <c r="N6779" s="16">
        <f t="shared" si="228"/>
        <v>42</v>
      </c>
      <c r="O6779">
        <f>O6778</f>
        <v>0</v>
      </c>
      <c r="P6779">
        <f>P6778</f>
        <v>0</v>
      </c>
      <c r="Q6779">
        <f>Q6778</f>
        <v>0</v>
      </c>
      <c r="R6779">
        <f>R6778</f>
        <v>0</v>
      </c>
      <c r="S6779">
        <f>S6778</f>
        <v>0</v>
      </c>
    </row>
    <row r="6780" spans="1:19">
      <c r="A6780" s="20">
        <v>4</v>
      </c>
      <c r="B6780" s="20">
        <v>0</v>
      </c>
      <c r="C6780" s="1">
        <v>1</v>
      </c>
      <c r="D6780" s="20">
        <v>0</v>
      </c>
      <c r="E6780" s="1">
        <v>0</v>
      </c>
      <c r="F6780" s="20">
        <v>136</v>
      </c>
      <c r="G6780" s="20">
        <v>4</v>
      </c>
      <c r="H6780" s="20">
        <v>13</v>
      </c>
      <c r="I6780" s="3">
        <v>0</v>
      </c>
      <c r="J6780" s="16">
        <v>23</v>
      </c>
      <c r="K6780" s="16">
        <v>4</v>
      </c>
      <c r="L6780" s="16">
        <v>2</v>
      </c>
      <c r="M6780" s="16">
        <v>2</v>
      </c>
      <c r="N6780" s="16">
        <f t="shared" si="228"/>
        <v>42</v>
      </c>
      <c r="O6780">
        <f>O6779</f>
        <v>0</v>
      </c>
      <c r="P6780">
        <f>P6779</f>
        <v>0</v>
      </c>
      <c r="Q6780">
        <f>Q6779</f>
        <v>0</v>
      </c>
      <c r="R6780">
        <f>R6779</f>
        <v>0</v>
      </c>
      <c r="S6780">
        <f>S6779</f>
        <v>0</v>
      </c>
    </row>
    <row r="6781" spans="1:19">
      <c r="A6781" s="20">
        <v>4</v>
      </c>
      <c r="B6781" s="20">
        <v>0</v>
      </c>
      <c r="C6781" s="1">
        <v>1</v>
      </c>
      <c r="D6781" s="20">
        <v>0</v>
      </c>
      <c r="E6781" s="1">
        <v>0</v>
      </c>
      <c r="F6781" s="20">
        <v>136</v>
      </c>
      <c r="G6781" s="20">
        <v>5</v>
      </c>
      <c r="H6781" s="20">
        <v>13</v>
      </c>
      <c r="I6781" s="3">
        <v>0</v>
      </c>
      <c r="J6781" s="16">
        <v>23</v>
      </c>
      <c r="K6781" s="16">
        <v>4</v>
      </c>
      <c r="L6781" s="16">
        <v>2</v>
      </c>
      <c r="M6781" s="16">
        <v>2</v>
      </c>
      <c r="N6781" s="16">
        <f t="shared" si="228"/>
        <v>42</v>
      </c>
      <c r="O6781">
        <f>O6780</f>
        <v>0</v>
      </c>
      <c r="P6781">
        <f>P6780</f>
        <v>0</v>
      </c>
      <c r="Q6781">
        <f>Q6780</f>
        <v>0</v>
      </c>
      <c r="R6781">
        <f>R6780</f>
        <v>0</v>
      </c>
      <c r="S6781">
        <f>S6780</f>
        <v>0</v>
      </c>
    </row>
    <row r="6782" spans="1:19">
      <c r="A6782" s="20">
        <v>4</v>
      </c>
      <c r="B6782" s="20">
        <v>0</v>
      </c>
      <c r="C6782" s="1">
        <v>1</v>
      </c>
      <c r="D6782" s="20">
        <v>0</v>
      </c>
      <c r="E6782" s="1">
        <v>0</v>
      </c>
      <c r="F6782" s="20">
        <v>137</v>
      </c>
      <c r="G6782" s="20">
        <v>1</v>
      </c>
      <c r="H6782" s="20">
        <v>26</v>
      </c>
      <c r="I6782" s="4">
        <v>0</v>
      </c>
      <c r="J6782" s="16">
        <v>23</v>
      </c>
      <c r="K6782" s="16">
        <v>4</v>
      </c>
      <c r="L6782" s="16">
        <v>2</v>
      </c>
      <c r="M6782" s="16">
        <v>2</v>
      </c>
      <c r="N6782" s="16">
        <f t="shared" si="228"/>
        <v>42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</row>
    <row r="6783" spans="1:19">
      <c r="A6783" s="20">
        <v>4</v>
      </c>
      <c r="B6783" s="20">
        <v>0</v>
      </c>
      <c r="C6783" s="1">
        <v>1</v>
      </c>
      <c r="D6783" s="20">
        <v>0</v>
      </c>
      <c r="E6783" s="1">
        <v>0</v>
      </c>
      <c r="F6783" s="20">
        <v>137</v>
      </c>
      <c r="G6783" s="20">
        <v>2</v>
      </c>
      <c r="H6783" s="20">
        <v>17</v>
      </c>
      <c r="I6783" s="3">
        <v>0</v>
      </c>
      <c r="J6783" s="16">
        <v>23</v>
      </c>
      <c r="K6783" s="16">
        <v>4</v>
      </c>
      <c r="L6783" s="16">
        <v>2</v>
      </c>
      <c r="M6783" s="16">
        <v>2</v>
      </c>
      <c r="N6783" s="16">
        <f t="shared" si="228"/>
        <v>42</v>
      </c>
      <c r="O6783">
        <f>O6782</f>
        <v>0</v>
      </c>
      <c r="P6783">
        <f>P6782</f>
        <v>0</v>
      </c>
      <c r="Q6783">
        <f>Q6782</f>
        <v>0</v>
      </c>
      <c r="R6783">
        <f>R6782</f>
        <v>0</v>
      </c>
      <c r="S6783">
        <f>S6782</f>
        <v>0</v>
      </c>
    </row>
    <row r="6784" spans="1:19">
      <c r="A6784" s="20">
        <v>4</v>
      </c>
      <c r="B6784" s="20">
        <v>0</v>
      </c>
      <c r="C6784" s="1">
        <v>1</v>
      </c>
      <c r="D6784" s="20">
        <v>0</v>
      </c>
      <c r="E6784" s="1">
        <v>0</v>
      </c>
      <c r="F6784" s="20">
        <v>137</v>
      </c>
      <c r="G6784" s="20">
        <v>3</v>
      </c>
      <c r="H6784" s="20">
        <v>14</v>
      </c>
      <c r="I6784" s="3">
        <v>0</v>
      </c>
      <c r="J6784" s="16">
        <v>23</v>
      </c>
      <c r="K6784" s="16">
        <v>4</v>
      </c>
      <c r="L6784" s="16">
        <v>2</v>
      </c>
      <c r="M6784" s="16">
        <v>2</v>
      </c>
      <c r="N6784" s="16">
        <f t="shared" si="228"/>
        <v>42</v>
      </c>
      <c r="O6784">
        <f>O6783</f>
        <v>0</v>
      </c>
      <c r="P6784">
        <f>P6783</f>
        <v>0</v>
      </c>
      <c r="Q6784">
        <f>Q6783</f>
        <v>0</v>
      </c>
      <c r="R6784">
        <f>R6783</f>
        <v>0</v>
      </c>
      <c r="S6784">
        <f>S6783</f>
        <v>0</v>
      </c>
    </row>
    <row r="6785" spans="1:19">
      <c r="A6785" s="20">
        <v>4</v>
      </c>
      <c r="B6785" s="20">
        <v>0</v>
      </c>
      <c r="C6785" s="1">
        <v>1</v>
      </c>
      <c r="D6785" s="20">
        <v>0</v>
      </c>
      <c r="E6785" s="1">
        <v>0</v>
      </c>
      <c r="F6785" s="20">
        <v>137</v>
      </c>
      <c r="G6785" s="20">
        <v>4</v>
      </c>
      <c r="H6785" s="20">
        <v>20</v>
      </c>
      <c r="I6785" s="3">
        <v>0</v>
      </c>
      <c r="J6785" s="16">
        <v>23</v>
      </c>
      <c r="K6785" s="16">
        <v>4</v>
      </c>
      <c r="L6785" s="16">
        <v>2</v>
      </c>
      <c r="M6785" s="16">
        <v>2</v>
      </c>
      <c r="N6785" s="16">
        <f t="shared" si="228"/>
        <v>42</v>
      </c>
      <c r="O6785">
        <f>O6784</f>
        <v>0</v>
      </c>
      <c r="P6785">
        <f>P6784</f>
        <v>0</v>
      </c>
      <c r="Q6785">
        <f>Q6784</f>
        <v>0</v>
      </c>
      <c r="R6785">
        <f>R6784</f>
        <v>0</v>
      </c>
      <c r="S6785">
        <f>S6784</f>
        <v>0</v>
      </c>
    </row>
    <row r="6786" spans="1:19">
      <c r="A6786" s="20">
        <v>4</v>
      </c>
      <c r="B6786" s="20">
        <v>0</v>
      </c>
      <c r="C6786" s="1">
        <v>1</v>
      </c>
      <c r="D6786" s="20">
        <v>0</v>
      </c>
      <c r="E6786" s="1">
        <v>0</v>
      </c>
      <c r="F6786" s="20">
        <v>137</v>
      </c>
      <c r="G6786" s="20">
        <v>5</v>
      </c>
      <c r="H6786" s="20">
        <v>14</v>
      </c>
      <c r="I6786" s="3">
        <v>0</v>
      </c>
      <c r="J6786" s="16">
        <v>23</v>
      </c>
      <c r="K6786" s="16">
        <v>4</v>
      </c>
      <c r="L6786" s="16">
        <v>2</v>
      </c>
      <c r="M6786" s="16">
        <v>2</v>
      </c>
      <c r="N6786" s="16">
        <f t="shared" si="228"/>
        <v>42</v>
      </c>
      <c r="O6786">
        <f>O6785</f>
        <v>0</v>
      </c>
      <c r="P6786">
        <f>P6785</f>
        <v>0</v>
      </c>
      <c r="Q6786">
        <f>Q6785</f>
        <v>0</v>
      </c>
      <c r="R6786">
        <f>R6785</f>
        <v>0</v>
      </c>
      <c r="S6786">
        <f>S6785</f>
        <v>0</v>
      </c>
    </row>
    <row r="6787" spans="1:19">
      <c r="A6787" s="20">
        <v>4</v>
      </c>
      <c r="B6787" s="20">
        <v>0</v>
      </c>
      <c r="C6787" s="1">
        <v>1</v>
      </c>
      <c r="D6787" s="20">
        <v>0</v>
      </c>
      <c r="E6787" s="1">
        <v>1</v>
      </c>
      <c r="F6787" s="20">
        <v>138</v>
      </c>
      <c r="G6787" s="20">
        <v>1</v>
      </c>
      <c r="H6787" s="20">
        <v>28</v>
      </c>
      <c r="I6787" s="4">
        <v>2.7696513529990598</v>
      </c>
      <c r="J6787" s="16">
        <v>23</v>
      </c>
      <c r="K6787" s="16">
        <v>4</v>
      </c>
      <c r="L6787" s="16">
        <v>2</v>
      </c>
      <c r="M6787" s="16">
        <v>2</v>
      </c>
      <c r="N6787" s="16">
        <f t="shared" si="228"/>
        <v>42</v>
      </c>
      <c r="O6787" s="3">
        <v>1</v>
      </c>
      <c r="P6787" s="3">
        <v>66</v>
      </c>
      <c r="Q6787" s="3">
        <v>1</v>
      </c>
      <c r="R6787" s="3">
        <v>0.80221777499900704</v>
      </c>
      <c r="S6787" s="3">
        <v>1</v>
      </c>
    </row>
    <row r="6788" spans="1:19">
      <c r="A6788" s="20">
        <v>4</v>
      </c>
      <c r="B6788" s="20">
        <v>0</v>
      </c>
      <c r="C6788" s="1">
        <v>1</v>
      </c>
      <c r="D6788" s="20">
        <v>0</v>
      </c>
      <c r="E6788" s="1">
        <v>1</v>
      </c>
      <c r="F6788" s="20">
        <v>138</v>
      </c>
      <c r="G6788" s="20">
        <v>2</v>
      </c>
      <c r="H6788" s="20">
        <v>15</v>
      </c>
      <c r="I6788" s="3">
        <v>3.353723771000654</v>
      </c>
      <c r="J6788" s="16">
        <v>23</v>
      </c>
      <c r="K6788" s="16">
        <v>4</v>
      </c>
      <c r="L6788" s="16">
        <v>2</v>
      </c>
      <c r="M6788" s="16">
        <v>2</v>
      </c>
      <c r="N6788" s="16">
        <f t="shared" si="228"/>
        <v>42</v>
      </c>
      <c r="O6788">
        <f>O6787</f>
        <v>1</v>
      </c>
      <c r="P6788">
        <f>P6787</f>
        <v>66</v>
      </c>
      <c r="Q6788">
        <f>Q6787</f>
        <v>1</v>
      </c>
      <c r="R6788">
        <f>R6787</f>
        <v>0.80221777499900704</v>
      </c>
      <c r="S6788">
        <f>S6787</f>
        <v>1</v>
      </c>
    </row>
    <row r="6789" spans="1:19">
      <c r="A6789" s="20">
        <v>4</v>
      </c>
      <c r="B6789" s="20">
        <v>0</v>
      </c>
      <c r="C6789" s="1">
        <v>1</v>
      </c>
      <c r="D6789" s="20">
        <v>0</v>
      </c>
      <c r="E6789" s="1">
        <v>1</v>
      </c>
      <c r="F6789" s="20">
        <v>138</v>
      </c>
      <c r="G6789" s="20">
        <v>3</v>
      </c>
      <c r="H6789" s="20">
        <v>18</v>
      </c>
      <c r="I6789" s="3">
        <v>2.0355592449996021</v>
      </c>
      <c r="J6789" s="16">
        <v>23</v>
      </c>
      <c r="K6789" s="16">
        <v>4</v>
      </c>
      <c r="L6789" s="16">
        <v>2</v>
      </c>
      <c r="M6789" s="16">
        <v>2</v>
      </c>
      <c r="N6789" s="16">
        <f t="shared" si="228"/>
        <v>42</v>
      </c>
      <c r="O6789">
        <f>O6788</f>
        <v>1</v>
      </c>
      <c r="P6789">
        <f>P6788</f>
        <v>66</v>
      </c>
      <c r="Q6789">
        <f>Q6788</f>
        <v>1</v>
      </c>
      <c r="R6789">
        <f>R6788</f>
        <v>0.80221777499900704</v>
      </c>
      <c r="S6789">
        <f>S6788</f>
        <v>1</v>
      </c>
    </row>
    <row r="6790" spans="1:19">
      <c r="A6790" s="20">
        <v>4</v>
      </c>
      <c r="B6790" s="20">
        <v>0</v>
      </c>
      <c r="C6790" s="1">
        <v>1</v>
      </c>
      <c r="D6790" s="20">
        <v>0</v>
      </c>
      <c r="E6790" s="1">
        <v>1</v>
      </c>
      <c r="F6790" s="20">
        <v>138</v>
      </c>
      <c r="G6790" s="20">
        <v>4</v>
      </c>
      <c r="H6790" s="20">
        <v>19</v>
      </c>
      <c r="I6790" s="3">
        <v>1.8520273030007941</v>
      </c>
      <c r="J6790" s="16">
        <v>23</v>
      </c>
      <c r="K6790" s="16">
        <v>4</v>
      </c>
      <c r="L6790" s="16">
        <v>2</v>
      </c>
      <c r="M6790" s="16">
        <v>2</v>
      </c>
      <c r="N6790" s="16">
        <f t="shared" ref="N6790:N6853" si="229">N6789</f>
        <v>42</v>
      </c>
      <c r="O6790">
        <f>O6789</f>
        <v>1</v>
      </c>
      <c r="P6790">
        <f>P6789</f>
        <v>66</v>
      </c>
      <c r="Q6790">
        <f>Q6789</f>
        <v>1</v>
      </c>
      <c r="R6790">
        <f>R6789</f>
        <v>0.80221777499900704</v>
      </c>
      <c r="S6790">
        <f>S6789</f>
        <v>1</v>
      </c>
    </row>
    <row r="6791" spans="1:19">
      <c r="A6791" s="20">
        <v>4</v>
      </c>
      <c r="B6791" s="20">
        <v>0</v>
      </c>
      <c r="C6791" s="1">
        <v>1</v>
      </c>
      <c r="D6791" s="20">
        <v>0</v>
      </c>
      <c r="E6791" s="1">
        <v>1</v>
      </c>
      <c r="F6791" s="20">
        <v>138</v>
      </c>
      <c r="G6791" s="20">
        <v>5</v>
      </c>
      <c r="H6791" s="20">
        <v>19</v>
      </c>
      <c r="I6791" s="3">
        <v>1.8520273030007941</v>
      </c>
      <c r="J6791" s="16">
        <v>23</v>
      </c>
      <c r="K6791" s="16">
        <v>4</v>
      </c>
      <c r="L6791" s="16">
        <v>2</v>
      </c>
      <c r="M6791" s="16">
        <v>2</v>
      </c>
      <c r="N6791" s="16">
        <f t="shared" si="229"/>
        <v>42</v>
      </c>
      <c r="O6791">
        <f>O6790</f>
        <v>1</v>
      </c>
      <c r="P6791">
        <f>P6790</f>
        <v>66</v>
      </c>
      <c r="Q6791">
        <f>Q6790</f>
        <v>1</v>
      </c>
      <c r="R6791">
        <f>R6790</f>
        <v>0.80221777499900704</v>
      </c>
      <c r="S6791">
        <f>S6790</f>
        <v>1</v>
      </c>
    </row>
    <row r="6792" spans="1:19">
      <c r="A6792" s="20">
        <v>4</v>
      </c>
      <c r="B6792" s="20">
        <v>0</v>
      </c>
      <c r="C6792" s="1">
        <v>1</v>
      </c>
      <c r="D6792" s="20">
        <v>0</v>
      </c>
      <c r="E6792" s="1">
        <v>1</v>
      </c>
      <c r="F6792" s="20">
        <v>139</v>
      </c>
      <c r="G6792" s="20">
        <v>1</v>
      </c>
      <c r="H6792" s="20">
        <v>23</v>
      </c>
      <c r="I6792" s="4">
        <v>3.4038875719997921</v>
      </c>
      <c r="J6792" s="16">
        <v>23</v>
      </c>
      <c r="K6792" s="16">
        <v>4</v>
      </c>
      <c r="L6792" s="16">
        <v>2</v>
      </c>
      <c r="M6792" s="16">
        <v>2</v>
      </c>
      <c r="N6792" s="16">
        <f t="shared" si="229"/>
        <v>42</v>
      </c>
      <c r="O6792" s="3">
        <v>1</v>
      </c>
      <c r="P6792" s="3">
        <v>16</v>
      </c>
      <c r="Q6792" s="3">
        <v>0</v>
      </c>
      <c r="R6792" s="3"/>
      <c r="S6792" s="3">
        <v>1</v>
      </c>
    </row>
    <row r="6793" spans="1:19">
      <c r="A6793" s="20">
        <v>4</v>
      </c>
      <c r="B6793" s="20">
        <v>0</v>
      </c>
      <c r="C6793" s="1">
        <v>1</v>
      </c>
      <c r="D6793" s="20">
        <v>0</v>
      </c>
      <c r="E6793" s="1">
        <v>1</v>
      </c>
      <c r="F6793" s="20">
        <v>139</v>
      </c>
      <c r="G6793" s="20">
        <v>2</v>
      </c>
      <c r="H6793" s="20">
        <v>16</v>
      </c>
      <c r="I6793" s="3">
        <v>3.5539293000001559</v>
      </c>
      <c r="J6793" s="16">
        <v>23</v>
      </c>
      <c r="K6793" s="16">
        <v>4</v>
      </c>
      <c r="L6793" s="16">
        <v>2</v>
      </c>
      <c r="M6793" s="16">
        <v>2</v>
      </c>
      <c r="N6793" s="16">
        <f t="shared" si="229"/>
        <v>42</v>
      </c>
      <c r="O6793">
        <f>O6792</f>
        <v>1</v>
      </c>
      <c r="P6793">
        <f>P6792</f>
        <v>16</v>
      </c>
      <c r="Q6793">
        <f>Q6792</f>
        <v>0</v>
      </c>
      <c r="R6793">
        <f>R6792</f>
        <v>0</v>
      </c>
      <c r="S6793">
        <f>S6792</f>
        <v>1</v>
      </c>
    </row>
    <row r="6794" spans="1:19">
      <c r="A6794" s="20">
        <v>4</v>
      </c>
      <c r="B6794" s="20">
        <v>0</v>
      </c>
      <c r="C6794" s="1">
        <v>1</v>
      </c>
      <c r="D6794" s="20">
        <v>0</v>
      </c>
      <c r="E6794" s="1">
        <v>1</v>
      </c>
      <c r="F6794" s="20">
        <v>139</v>
      </c>
      <c r="G6794" s="20">
        <v>3</v>
      </c>
      <c r="H6794" s="20">
        <v>8</v>
      </c>
      <c r="I6794" s="3">
        <v>0.91770407900002993</v>
      </c>
      <c r="J6794" s="16">
        <v>23</v>
      </c>
      <c r="K6794" s="16">
        <v>4</v>
      </c>
      <c r="L6794" s="16">
        <v>2</v>
      </c>
      <c r="M6794" s="16">
        <v>2</v>
      </c>
      <c r="N6794" s="16">
        <f t="shared" si="229"/>
        <v>42</v>
      </c>
      <c r="O6794">
        <f>O6793</f>
        <v>1</v>
      </c>
      <c r="P6794">
        <f>P6793</f>
        <v>16</v>
      </c>
      <c r="Q6794">
        <f>Q6793</f>
        <v>0</v>
      </c>
      <c r="R6794">
        <f>R6793</f>
        <v>0</v>
      </c>
      <c r="S6794">
        <f>S6793</f>
        <v>1</v>
      </c>
    </row>
    <row r="6795" spans="1:19">
      <c r="A6795" s="20">
        <v>4</v>
      </c>
      <c r="B6795" s="20">
        <v>0</v>
      </c>
      <c r="C6795" s="1">
        <v>1</v>
      </c>
      <c r="D6795" s="20">
        <v>0</v>
      </c>
      <c r="E6795" s="1">
        <v>1</v>
      </c>
      <c r="F6795" s="20">
        <v>139</v>
      </c>
      <c r="G6795" s="20">
        <v>4</v>
      </c>
      <c r="H6795" s="20">
        <v>12</v>
      </c>
      <c r="I6795" s="3">
        <v>0.93435980299909493</v>
      </c>
      <c r="J6795" s="16">
        <v>23</v>
      </c>
      <c r="K6795" s="16">
        <v>4</v>
      </c>
      <c r="L6795" s="16">
        <v>2</v>
      </c>
      <c r="M6795" s="16">
        <v>2</v>
      </c>
      <c r="N6795" s="16">
        <f t="shared" si="229"/>
        <v>42</v>
      </c>
      <c r="O6795">
        <f>O6794</f>
        <v>1</v>
      </c>
      <c r="P6795">
        <f>P6794</f>
        <v>16</v>
      </c>
      <c r="Q6795">
        <f>Q6794</f>
        <v>0</v>
      </c>
      <c r="R6795">
        <f>R6794</f>
        <v>0</v>
      </c>
      <c r="S6795">
        <f>S6794</f>
        <v>1</v>
      </c>
    </row>
    <row r="6796" spans="1:19">
      <c r="A6796" s="20">
        <v>4</v>
      </c>
      <c r="B6796" s="20">
        <v>0</v>
      </c>
      <c r="C6796" s="1">
        <v>1</v>
      </c>
      <c r="D6796" s="20">
        <v>0</v>
      </c>
      <c r="E6796" s="1">
        <v>1</v>
      </c>
      <c r="F6796" s="20">
        <v>139</v>
      </c>
      <c r="G6796" s="20">
        <v>5</v>
      </c>
      <c r="H6796" s="20">
        <v>12</v>
      </c>
      <c r="I6796" s="3">
        <v>0.93435980299909493</v>
      </c>
      <c r="J6796" s="16">
        <v>23</v>
      </c>
      <c r="K6796" s="16">
        <v>4</v>
      </c>
      <c r="L6796" s="16">
        <v>2</v>
      </c>
      <c r="M6796" s="16">
        <v>2</v>
      </c>
      <c r="N6796" s="16">
        <f t="shared" si="229"/>
        <v>42</v>
      </c>
      <c r="O6796">
        <f>O6795</f>
        <v>1</v>
      </c>
      <c r="P6796">
        <f>P6795</f>
        <v>16</v>
      </c>
      <c r="Q6796">
        <f>Q6795</f>
        <v>0</v>
      </c>
      <c r="R6796">
        <f>R6795</f>
        <v>0</v>
      </c>
      <c r="S6796">
        <f>S6795</f>
        <v>1</v>
      </c>
    </row>
    <row r="6797" spans="1:19">
      <c r="A6797" s="20">
        <v>4</v>
      </c>
      <c r="B6797" s="20">
        <v>0</v>
      </c>
      <c r="C6797" s="1">
        <v>1</v>
      </c>
      <c r="D6797" s="20">
        <v>0</v>
      </c>
      <c r="E6797" s="1">
        <v>0</v>
      </c>
      <c r="F6797" s="20">
        <v>140</v>
      </c>
      <c r="G6797" s="20">
        <v>1</v>
      </c>
      <c r="H6797" s="20">
        <v>26</v>
      </c>
      <c r="I6797" s="4">
        <v>0</v>
      </c>
      <c r="J6797" s="16">
        <v>23</v>
      </c>
      <c r="K6797" s="16">
        <v>4</v>
      </c>
      <c r="L6797" s="16">
        <v>2</v>
      </c>
      <c r="M6797" s="16">
        <v>2</v>
      </c>
      <c r="N6797" s="16">
        <f t="shared" si="229"/>
        <v>42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</row>
    <row r="6798" spans="1:19">
      <c r="A6798" s="20">
        <v>4</v>
      </c>
      <c r="B6798" s="20">
        <v>0</v>
      </c>
      <c r="C6798" s="1">
        <v>1</v>
      </c>
      <c r="D6798" s="20">
        <v>0</v>
      </c>
      <c r="E6798" s="1">
        <v>0</v>
      </c>
      <c r="F6798" s="20">
        <v>140</v>
      </c>
      <c r="G6798" s="20">
        <v>2</v>
      </c>
      <c r="H6798" s="20">
        <v>18</v>
      </c>
      <c r="I6798" s="3">
        <v>0</v>
      </c>
      <c r="J6798" s="16">
        <v>23</v>
      </c>
      <c r="K6798" s="16">
        <v>4</v>
      </c>
      <c r="L6798" s="16">
        <v>2</v>
      </c>
      <c r="M6798" s="16">
        <v>2</v>
      </c>
      <c r="N6798" s="16">
        <f t="shared" si="229"/>
        <v>42</v>
      </c>
      <c r="O6798">
        <f>O6797</f>
        <v>0</v>
      </c>
      <c r="P6798">
        <f>P6797</f>
        <v>0</v>
      </c>
      <c r="Q6798">
        <f>Q6797</f>
        <v>0</v>
      </c>
      <c r="R6798">
        <f>R6797</f>
        <v>0</v>
      </c>
      <c r="S6798">
        <f>S6797</f>
        <v>0</v>
      </c>
    </row>
    <row r="6799" spans="1:19">
      <c r="A6799" s="20">
        <v>4</v>
      </c>
      <c r="B6799" s="20">
        <v>0</v>
      </c>
      <c r="C6799" s="1">
        <v>1</v>
      </c>
      <c r="D6799" s="20">
        <v>0</v>
      </c>
      <c r="E6799" s="1">
        <v>0</v>
      </c>
      <c r="F6799" s="20">
        <v>140</v>
      </c>
      <c r="G6799" s="20">
        <v>3</v>
      </c>
      <c r="H6799" s="20">
        <v>11</v>
      </c>
      <c r="I6799" s="3">
        <v>0</v>
      </c>
      <c r="J6799" s="16">
        <v>23</v>
      </c>
      <c r="K6799" s="16">
        <v>4</v>
      </c>
      <c r="L6799" s="16">
        <v>2</v>
      </c>
      <c r="M6799" s="16">
        <v>2</v>
      </c>
      <c r="N6799" s="16">
        <f t="shared" si="229"/>
        <v>42</v>
      </c>
      <c r="O6799">
        <f>O6798</f>
        <v>0</v>
      </c>
      <c r="P6799">
        <f>P6798</f>
        <v>0</v>
      </c>
      <c r="Q6799">
        <f>Q6798</f>
        <v>0</v>
      </c>
      <c r="R6799">
        <f>R6798</f>
        <v>0</v>
      </c>
      <c r="S6799">
        <f>S6798</f>
        <v>0</v>
      </c>
    </row>
    <row r="6800" spans="1:19">
      <c r="A6800" s="20">
        <v>4</v>
      </c>
      <c r="B6800" s="20">
        <v>0</v>
      </c>
      <c r="C6800" s="1">
        <v>1</v>
      </c>
      <c r="D6800" s="20">
        <v>0</v>
      </c>
      <c r="E6800" s="1">
        <v>0</v>
      </c>
      <c r="F6800" s="20">
        <v>140</v>
      </c>
      <c r="G6800" s="20">
        <v>4</v>
      </c>
      <c r="H6800" s="20">
        <v>11</v>
      </c>
      <c r="I6800" s="3">
        <v>0</v>
      </c>
      <c r="J6800" s="16">
        <v>23</v>
      </c>
      <c r="K6800" s="16">
        <v>4</v>
      </c>
      <c r="L6800" s="16">
        <v>2</v>
      </c>
      <c r="M6800" s="16">
        <v>2</v>
      </c>
      <c r="N6800" s="16">
        <f t="shared" si="229"/>
        <v>42</v>
      </c>
      <c r="O6800">
        <f>O6799</f>
        <v>0</v>
      </c>
      <c r="P6800">
        <f>P6799</f>
        <v>0</v>
      </c>
      <c r="Q6800">
        <f>Q6799</f>
        <v>0</v>
      </c>
      <c r="R6800">
        <f>R6799</f>
        <v>0</v>
      </c>
      <c r="S6800">
        <f>S6799</f>
        <v>0</v>
      </c>
    </row>
    <row r="6801" spans="1:19">
      <c r="A6801" s="20">
        <v>4</v>
      </c>
      <c r="B6801" s="20">
        <v>0</v>
      </c>
      <c r="C6801" s="1">
        <v>1</v>
      </c>
      <c r="D6801" s="20">
        <v>0</v>
      </c>
      <c r="E6801" s="1">
        <v>0</v>
      </c>
      <c r="F6801" s="20">
        <v>140</v>
      </c>
      <c r="G6801" s="20">
        <v>5</v>
      </c>
      <c r="H6801" s="20">
        <v>11</v>
      </c>
      <c r="I6801" s="3">
        <v>0</v>
      </c>
      <c r="J6801" s="16">
        <v>23</v>
      </c>
      <c r="K6801" s="16">
        <v>4</v>
      </c>
      <c r="L6801" s="16">
        <v>2</v>
      </c>
      <c r="M6801" s="16">
        <v>2</v>
      </c>
      <c r="N6801" s="16">
        <f t="shared" si="229"/>
        <v>42</v>
      </c>
      <c r="O6801">
        <f>O6800</f>
        <v>0</v>
      </c>
      <c r="P6801">
        <f>P6800</f>
        <v>0</v>
      </c>
      <c r="Q6801">
        <f>Q6800</f>
        <v>0</v>
      </c>
      <c r="R6801">
        <f>R6800</f>
        <v>0</v>
      </c>
      <c r="S6801">
        <f>S6800</f>
        <v>0</v>
      </c>
    </row>
    <row r="6802" spans="1:19">
      <c r="A6802" s="16">
        <v>1</v>
      </c>
      <c r="B6802" s="16">
        <v>1</v>
      </c>
      <c r="C6802" s="17">
        <v>0</v>
      </c>
      <c r="D6802" s="16">
        <f>IF(AND(B6802=1,C6802=1),1,0)</f>
        <v>0</v>
      </c>
      <c r="E6802" s="17">
        <v>1</v>
      </c>
      <c r="F6802" s="16">
        <v>1</v>
      </c>
      <c r="G6802" s="16">
        <v>1</v>
      </c>
      <c r="H6802" s="16">
        <v>12</v>
      </c>
      <c r="I6802" s="3">
        <v>1.437655925751</v>
      </c>
      <c r="J6802" s="16">
        <v>1</v>
      </c>
      <c r="K6802" s="16">
        <v>1</v>
      </c>
      <c r="L6802" s="16">
        <v>4</v>
      </c>
      <c r="M6802" s="16">
        <v>5</v>
      </c>
      <c r="N6802" s="16">
        <v>120</v>
      </c>
      <c r="O6802" s="3">
        <v>0</v>
      </c>
      <c r="P6802" s="3">
        <v>9</v>
      </c>
      <c r="Q6802" s="3">
        <v>1</v>
      </c>
      <c r="R6802" s="3">
        <v>0.53640413284300004</v>
      </c>
      <c r="S6802" s="3">
        <v>1</v>
      </c>
    </row>
    <row r="6803" spans="1:19">
      <c r="A6803" s="16">
        <f>A6802</f>
        <v>1</v>
      </c>
      <c r="B6803" s="16">
        <v>1</v>
      </c>
      <c r="C6803" s="17">
        <v>0</v>
      </c>
      <c r="D6803" s="16">
        <f t="shared" ref="D6803:D6866" si="230">IF(AND(B6803=1,C6803=1),1,0)</f>
        <v>0</v>
      </c>
      <c r="E6803" s="17">
        <f>E6802</f>
        <v>1</v>
      </c>
      <c r="F6803" s="16">
        <f>F6802</f>
        <v>1</v>
      </c>
      <c r="G6803" s="16">
        <v>2</v>
      </c>
      <c r="H6803" s="16">
        <v>8</v>
      </c>
      <c r="I6803" s="3">
        <v>0.43402814865099998</v>
      </c>
      <c r="J6803" s="16">
        <v>1</v>
      </c>
      <c r="K6803" s="16">
        <v>1</v>
      </c>
      <c r="L6803" s="16">
        <v>4</v>
      </c>
      <c r="M6803" s="16">
        <v>5</v>
      </c>
      <c r="N6803" s="16">
        <f t="shared" si="229"/>
        <v>120</v>
      </c>
      <c r="O6803">
        <f>O6802</f>
        <v>0</v>
      </c>
      <c r="P6803">
        <f>P6802</f>
        <v>9</v>
      </c>
      <c r="Q6803">
        <f>Q6802</f>
        <v>1</v>
      </c>
      <c r="R6803">
        <f>R6802</f>
        <v>0.53640413284300004</v>
      </c>
      <c r="S6803">
        <f>S6802</f>
        <v>1</v>
      </c>
    </row>
    <row r="6804" spans="1:19">
      <c r="A6804" s="16">
        <f t="shared" ref="A6804:A6867" si="231">A6803</f>
        <v>1</v>
      </c>
      <c r="B6804" s="16">
        <v>1</v>
      </c>
      <c r="C6804" s="17">
        <v>0</v>
      </c>
      <c r="D6804" s="16">
        <f t="shared" si="230"/>
        <v>0</v>
      </c>
      <c r="E6804" s="17">
        <f t="shared" ref="E6804:E6867" si="232">E6803</f>
        <v>1</v>
      </c>
      <c r="F6804" s="16">
        <f>F6803</f>
        <v>1</v>
      </c>
      <c r="G6804" s="16">
        <v>3</v>
      </c>
      <c r="H6804" s="16">
        <v>7</v>
      </c>
      <c r="I6804" s="3">
        <v>0.92036986350999994</v>
      </c>
      <c r="J6804" s="16">
        <v>1</v>
      </c>
      <c r="K6804" s="16">
        <v>1</v>
      </c>
      <c r="L6804" s="16">
        <v>4</v>
      </c>
      <c r="M6804" s="16">
        <v>5</v>
      </c>
      <c r="N6804" s="16">
        <f t="shared" si="229"/>
        <v>120</v>
      </c>
      <c r="O6804">
        <f>O6803</f>
        <v>0</v>
      </c>
      <c r="P6804">
        <f>P6803</f>
        <v>9</v>
      </c>
      <c r="Q6804">
        <f>Q6803</f>
        <v>1</v>
      </c>
      <c r="R6804">
        <f>R6803</f>
        <v>0.53640413284300004</v>
      </c>
      <c r="S6804">
        <f>S6803</f>
        <v>1</v>
      </c>
    </row>
    <row r="6805" spans="1:19">
      <c r="A6805" s="16">
        <f t="shared" si="231"/>
        <v>1</v>
      </c>
      <c r="B6805" s="16">
        <v>1</v>
      </c>
      <c r="C6805" s="17">
        <v>0</v>
      </c>
      <c r="D6805" s="16">
        <f t="shared" si="230"/>
        <v>0</v>
      </c>
      <c r="E6805" s="17">
        <f t="shared" si="232"/>
        <v>1</v>
      </c>
      <c r="F6805" s="16">
        <f>F6804</f>
        <v>1</v>
      </c>
      <c r="G6805" s="16">
        <v>4</v>
      </c>
      <c r="H6805" s="16">
        <v>8</v>
      </c>
      <c r="I6805" s="3">
        <v>0.60009407997099995</v>
      </c>
      <c r="J6805" s="16">
        <v>1</v>
      </c>
      <c r="K6805" s="16">
        <v>1</v>
      </c>
      <c r="L6805" s="16">
        <v>4</v>
      </c>
      <c r="M6805" s="16">
        <v>5</v>
      </c>
      <c r="N6805" s="16">
        <f t="shared" si="229"/>
        <v>120</v>
      </c>
      <c r="O6805">
        <f>O6804</f>
        <v>0</v>
      </c>
      <c r="P6805">
        <f>P6804</f>
        <v>9</v>
      </c>
      <c r="Q6805">
        <f>Q6804</f>
        <v>1</v>
      </c>
      <c r="R6805">
        <f>R6804</f>
        <v>0.53640413284300004</v>
      </c>
      <c r="S6805">
        <f>S6804</f>
        <v>1</v>
      </c>
    </row>
    <row r="6806" spans="1:19">
      <c r="A6806" s="16">
        <f t="shared" si="231"/>
        <v>1</v>
      </c>
      <c r="B6806" s="16">
        <v>1</v>
      </c>
      <c r="C6806" s="17">
        <v>0</v>
      </c>
      <c r="D6806" s="16">
        <f t="shared" si="230"/>
        <v>0</v>
      </c>
      <c r="E6806" s="17">
        <f t="shared" si="232"/>
        <v>1</v>
      </c>
      <c r="F6806" s="16">
        <f>F6805</f>
        <v>1</v>
      </c>
      <c r="G6806" s="16">
        <v>5</v>
      </c>
      <c r="H6806" s="16">
        <v>14</v>
      </c>
      <c r="I6806" s="3">
        <v>0.65163397788999999</v>
      </c>
      <c r="J6806" s="16">
        <v>1</v>
      </c>
      <c r="K6806" s="16">
        <v>1</v>
      </c>
      <c r="L6806" s="16">
        <v>4</v>
      </c>
      <c r="M6806" s="16">
        <v>5</v>
      </c>
      <c r="N6806" s="16">
        <f t="shared" si="229"/>
        <v>120</v>
      </c>
      <c r="O6806">
        <f>O6805</f>
        <v>0</v>
      </c>
      <c r="P6806">
        <f>P6805</f>
        <v>9</v>
      </c>
      <c r="Q6806">
        <f>Q6805</f>
        <v>1</v>
      </c>
      <c r="R6806">
        <f>R6805</f>
        <v>0.53640413284300004</v>
      </c>
      <c r="S6806">
        <f>S6805</f>
        <v>1</v>
      </c>
    </row>
    <row r="6807" spans="1:19">
      <c r="A6807" s="16">
        <f t="shared" si="231"/>
        <v>1</v>
      </c>
      <c r="B6807" s="16">
        <v>1</v>
      </c>
      <c r="C6807" s="17">
        <v>1</v>
      </c>
      <c r="D6807" s="16">
        <f t="shared" si="230"/>
        <v>1</v>
      </c>
      <c r="E6807" s="17">
        <f t="shared" si="232"/>
        <v>1</v>
      </c>
      <c r="F6807" s="16">
        <f>F6806+1</f>
        <v>2</v>
      </c>
      <c r="G6807" s="16">
        <v>1</v>
      </c>
      <c r="H6807" s="16">
        <v>12</v>
      </c>
      <c r="I6807" s="3">
        <v>0.96532988548300003</v>
      </c>
      <c r="J6807" s="16">
        <v>1</v>
      </c>
      <c r="K6807" s="16">
        <v>1</v>
      </c>
      <c r="L6807" s="16">
        <v>4</v>
      </c>
      <c r="M6807" s="16">
        <v>5</v>
      </c>
      <c r="N6807" s="16">
        <f t="shared" si="229"/>
        <v>120</v>
      </c>
      <c r="O6807" s="3">
        <v>0</v>
      </c>
      <c r="P6807" s="3">
        <v>49</v>
      </c>
      <c r="Q6807" s="3">
        <v>1</v>
      </c>
      <c r="R6807" s="3">
        <v>0.76930499076799996</v>
      </c>
      <c r="S6807" s="3">
        <v>1</v>
      </c>
    </row>
    <row r="6808" spans="1:19">
      <c r="A6808" s="16">
        <f t="shared" si="231"/>
        <v>1</v>
      </c>
      <c r="B6808" s="16">
        <v>1</v>
      </c>
      <c r="C6808" s="17">
        <v>1</v>
      </c>
      <c r="D6808" s="16">
        <f t="shared" si="230"/>
        <v>1</v>
      </c>
      <c r="E6808" s="17">
        <f t="shared" si="232"/>
        <v>1</v>
      </c>
      <c r="F6808" s="16">
        <f>F6807</f>
        <v>2</v>
      </c>
      <c r="G6808" s="16">
        <v>2</v>
      </c>
      <c r="H6808" s="16">
        <v>9</v>
      </c>
      <c r="I6808" s="3">
        <v>0.30091190338099999</v>
      </c>
      <c r="J6808" s="16">
        <v>1</v>
      </c>
      <c r="K6808" s="16">
        <v>1</v>
      </c>
      <c r="L6808" s="16">
        <v>4</v>
      </c>
      <c r="M6808" s="16">
        <v>5</v>
      </c>
      <c r="N6808" s="16">
        <f t="shared" si="229"/>
        <v>120</v>
      </c>
      <c r="O6808">
        <f>O6807</f>
        <v>0</v>
      </c>
      <c r="P6808">
        <f>P6807</f>
        <v>49</v>
      </c>
      <c r="Q6808">
        <f>Q6807</f>
        <v>1</v>
      </c>
      <c r="R6808">
        <f>R6807</f>
        <v>0.76930499076799996</v>
      </c>
      <c r="S6808">
        <f>S6807</f>
        <v>1</v>
      </c>
    </row>
    <row r="6809" spans="1:19">
      <c r="A6809" s="16">
        <f t="shared" si="231"/>
        <v>1</v>
      </c>
      <c r="B6809" s="16">
        <v>1</v>
      </c>
      <c r="C6809" s="17">
        <v>1</v>
      </c>
      <c r="D6809" s="16">
        <f t="shared" si="230"/>
        <v>1</v>
      </c>
      <c r="E6809" s="17">
        <f t="shared" si="232"/>
        <v>1</v>
      </c>
      <c r="F6809" s="16">
        <f>F6808</f>
        <v>2</v>
      </c>
      <c r="G6809" s="16">
        <v>3</v>
      </c>
      <c r="H6809" s="16">
        <v>6</v>
      </c>
      <c r="I6809" s="3">
        <v>0.75197315216100002</v>
      </c>
      <c r="J6809" s="16">
        <v>1</v>
      </c>
      <c r="K6809" s="16">
        <v>1</v>
      </c>
      <c r="L6809" s="16">
        <v>4</v>
      </c>
      <c r="M6809" s="16">
        <v>5</v>
      </c>
      <c r="N6809" s="16">
        <f t="shared" si="229"/>
        <v>120</v>
      </c>
      <c r="O6809">
        <f>O6808</f>
        <v>0</v>
      </c>
      <c r="P6809">
        <f>P6808</f>
        <v>49</v>
      </c>
      <c r="Q6809">
        <f>Q6808</f>
        <v>1</v>
      </c>
      <c r="R6809">
        <f>R6808</f>
        <v>0.76930499076799996</v>
      </c>
      <c r="S6809">
        <f>S6808</f>
        <v>1</v>
      </c>
    </row>
    <row r="6810" spans="1:19">
      <c r="A6810" s="16">
        <f t="shared" si="231"/>
        <v>1</v>
      </c>
      <c r="B6810" s="16">
        <v>1</v>
      </c>
      <c r="C6810" s="17">
        <v>1</v>
      </c>
      <c r="D6810" s="16">
        <f t="shared" si="230"/>
        <v>1</v>
      </c>
      <c r="E6810" s="17">
        <f t="shared" si="232"/>
        <v>1</v>
      </c>
      <c r="F6810" s="16">
        <f>F6809</f>
        <v>2</v>
      </c>
      <c r="G6810" s="16">
        <v>4</v>
      </c>
      <c r="H6810" s="16">
        <v>11</v>
      </c>
      <c r="I6810" s="3">
        <v>0.85098600387599999</v>
      </c>
      <c r="J6810" s="16">
        <v>1</v>
      </c>
      <c r="K6810" s="16">
        <v>1</v>
      </c>
      <c r="L6810" s="16">
        <v>4</v>
      </c>
      <c r="M6810" s="16">
        <v>5</v>
      </c>
      <c r="N6810" s="16">
        <f t="shared" si="229"/>
        <v>120</v>
      </c>
      <c r="O6810">
        <f>O6809</f>
        <v>0</v>
      </c>
      <c r="P6810">
        <f>P6809</f>
        <v>49</v>
      </c>
      <c r="Q6810">
        <f>Q6809</f>
        <v>1</v>
      </c>
      <c r="R6810">
        <f>R6809</f>
        <v>0.76930499076799996</v>
      </c>
      <c r="S6810">
        <f>S6809</f>
        <v>1</v>
      </c>
    </row>
    <row r="6811" spans="1:19">
      <c r="A6811" s="16">
        <f t="shared" si="231"/>
        <v>1</v>
      </c>
      <c r="B6811" s="16">
        <v>1</v>
      </c>
      <c r="C6811" s="17">
        <v>1</v>
      </c>
      <c r="D6811" s="16">
        <f t="shared" si="230"/>
        <v>1</v>
      </c>
      <c r="E6811" s="17">
        <f t="shared" si="232"/>
        <v>1</v>
      </c>
      <c r="F6811" s="16">
        <f>F6810</f>
        <v>2</v>
      </c>
      <c r="G6811" s="16">
        <v>5</v>
      </c>
      <c r="H6811" s="16">
        <v>14</v>
      </c>
      <c r="I6811" s="3">
        <v>1.286464929581</v>
      </c>
      <c r="J6811" s="16">
        <v>1</v>
      </c>
      <c r="K6811" s="16">
        <v>1</v>
      </c>
      <c r="L6811" s="16">
        <v>4</v>
      </c>
      <c r="M6811" s="16">
        <v>5</v>
      </c>
      <c r="N6811" s="16">
        <f t="shared" si="229"/>
        <v>120</v>
      </c>
      <c r="O6811">
        <f>O6810</f>
        <v>0</v>
      </c>
      <c r="P6811">
        <f>P6810</f>
        <v>49</v>
      </c>
      <c r="Q6811">
        <f>Q6810</f>
        <v>1</v>
      </c>
      <c r="R6811">
        <f>R6810</f>
        <v>0.76930499076799996</v>
      </c>
      <c r="S6811">
        <f>S6810</f>
        <v>1</v>
      </c>
    </row>
    <row r="6812" spans="1:19">
      <c r="A6812" s="16">
        <f t="shared" si="231"/>
        <v>1</v>
      </c>
      <c r="B6812" s="16">
        <v>1</v>
      </c>
      <c r="C6812" s="17">
        <v>1</v>
      </c>
      <c r="D6812" s="16">
        <f t="shared" si="230"/>
        <v>1</v>
      </c>
      <c r="E6812" s="17">
        <f t="shared" si="232"/>
        <v>1</v>
      </c>
      <c r="F6812" s="16">
        <f>F6811+1</f>
        <v>3</v>
      </c>
      <c r="G6812" s="16">
        <v>1</v>
      </c>
      <c r="H6812" s="16">
        <v>19</v>
      </c>
      <c r="I6812" s="3">
        <v>1.3359711170199999</v>
      </c>
      <c r="J6812" s="16">
        <v>1</v>
      </c>
      <c r="K6812" s="16">
        <v>1</v>
      </c>
      <c r="L6812" s="16">
        <v>4</v>
      </c>
      <c r="M6812" s="16">
        <v>5</v>
      </c>
      <c r="N6812" s="16">
        <f t="shared" si="229"/>
        <v>120</v>
      </c>
      <c r="O6812" s="3">
        <v>0</v>
      </c>
      <c r="P6812" s="3">
        <v>34</v>
      </c>
      <c r="Q6812" s="3">
        <v>1</v>
      </c>
      <c r="R6812" s="3">
        <v>0.70714402198799997</v>
      </c>
      <c r="S6812" s="3">
        <v>1</v>
      </c>
    </row>
    <row r="6813" spans="1:19">
      <c r="A6813" s="16">
        <f t="shared" si="231"/>
        <v>1</v>
      </c>
      <c r="B6813" s="16">
        <v>1</v>
      </c>
      <c r="C6813" s="17">
        <v>1</v>
      </c>
      <c r="D6813" s="16">
        <f t="shared" si="230"/>
        <v>1</v>
      </c>
      <c r="E6813" s="17">
        <f t="shared" si="232"/>
        <v>1</v>
      </c>
      <c r="F6813" s="16">
        <f>F6812</f>
        <v>3</v>
      </c>
      <c r="G6813" s="16">
        <v>2</v>
      </c>
      <c r="H6813" s="16">
        <v>6</v>
      </c>
      <c r="I6813" s="3">
        <v>0.332670927048</v>
      </c>
      <c r="J6813" s="16">
        <v>1</v>
      </c>
      <c r="K6813" s="16">
        <v>1</v>
      </c>
      <c r="L6813" s="16">
        <v>4</v>
      </c>
      <c r="M6813" s="16">
        <v>5</v>
      </c>
      <c r="N6813" s="16">
        <f t="shared" si="229"/>
        <v>120</v>
      </c>
      <c r="O6813">
        <f>O6812</f>
        <v>0</v>
      </c>
      <c r="P6813">
        <f>P6812</f>
        <v>34</v>
      </c>
      <c r="Q6813">
        <f>Q6812</f>
        <v>1</v>
      </c>
      <c r="R6813">
        <f>R6812</f>
        <v>0.70714402198799997</v>
      </c>
      <c r="S6813">
        <f>S6812</f>
        <v>1</v>
      </c>
    </row>
    <row r="6814" spans="1:19">
      <c r="A6814" s="16">
        <f t="shared" si="231"/>
        <v>1</v>
      </c>
      <c r="B6814" s="16">
        <v>1</v>
      </c>
      <c r="C6814" s="17">
        <v>1</v>
      </c>
      <c r="D6814" s="16">
        <f t="shared" si="230"/>
        <v>1</v>
      </c>
      <c r="E6814" s="17">
        <f t="shared" si="232"/>
        <v>1</v>
      </c>
      <c r="F6814" s="16">
        <f>F6813</f>
        <v>3</v>
      </c>
      <c r="G6814" s="16">
        <v>3</v>
      </c>
      <c r="H6814" s="16">
        <v>7</v>
      </c>
      <c r="I6814" s="3">
        <v>1.053750991821</v>
      </c>
      <c r="J6814" s="16">
        <v>1</v>
      </c>
      <c r="K6814" s="16">
        <v>1</v>
      </c>
      <c r="L6814" s="16">
        <v>4</v>
      </c>
      <c r="M6814" s="16">
        <v>5</v>
      </c>
      <c r="N6814" s="16">
        <f t="shared" si="229"/>
        <v>120</v>
      </c>
      <c r="O6814">
        <f>O6813</f>
        <v>0</v>
      </c>
      <c r="P6814">
        <f>P6813</f>
        <v>34</v>
      </c>
      <c r="Q6814">
        <f>Q6813</f>
        <v>1</v>
      </c>
      <c r="R6814">
        <f>R6813</f>
        <v>0.70714402198799997</v>
      </c>
      <c r="S6814">
        <f>S6813</f>
        <v>1</v>
      </c>
    </row>
    <row r="6815" spans="1:19">
      <c r="A6815" s="16">
        <f t="shared" si="231"/>
        <v>1</v>
      </c>
      <c r="B6815" s="16">
        <v>1</v>
      </c>
      <c r="C6815" s="17">
        <v>1</v>
      </c>
      <c r="D6815" s="16">
        <f t="shared" si="230"/>
        <v>1</v>
      </c>
      <c r="E6815" s="17">
        <f t="shared" si="232"/>
        <v>1</v>
      </c>
      <c r="F6815" s="16">
        <f>F6814</f>
        <v>3</v>
      </c>
      <c r="G6815" s="16">
        <v>4</v>
      </c>
      <c r="H6815" s="16">
        <v>5</v>
      </c>
      <c r="I6815" s="3">
        <v>0.433464050293</v>
      </c>
      <c r="J6815" s="16">
        <v>1</v>
      </c>
      <c r="K6815" s="16">
        <v>1</v>
      </c>
      <c r="L6815" s="16">
        <v>4</v>
      </c>
      <c r="M6815" s="16">
        <v>5</v>
      </c>
      <c r="N6815" s="16">
        <f t="shared" si="229"/>
        <v>120</v>
      </c>
      <c r="O6815">
        <f>O6814</f>
        <v>0</v>
      </c>
      <c r="P6815">
        <f>P6814</f>
        <v>34</v>
      </c>
      <c r="Q6815">
        <f>Q6814</f>
        <v>1</v>
      </c>
      <c r="R6815">
        <f>R6814</f>
        <v>0.70714402198799997</v>
      </c>
      <c r="S6815">
        <f>S6814</f>
        <v>1</v>
      </c>
    </row>
    <row r="6816" spans="1:19">
      <c r="A6816" s="16">
        <f t="shared" si="231"/>
        <v>1</v>
      </c>
      <c r="B6816" s="16">
        <v>1</v>
      </c>
      <c r="C6816" s="17">
        <v>1</v>
      </c>
      <c r="D6816" s="16">
        <f t="shared" si="230"/>
        <v>1</v>
      </c>
      <c r="E6816" s="17">
        <f t="shared" si="232"/>
        <v>1</v>
      </c>
      <c r="F6816" s="16">
        <f>F6815</f>
        <v>3</v>
      </c>
      <c r="G6816" s="16">
        <v>5</v>
      </c>
      <c r="H6816" s="16">
        <v>4</v>
      </c>
      <c r="I6816" s="3">
        <v>0.48509311676</v>
      </c>
      <c r="J6816" s="16">
        <v>1</v>
      </c>
      <c r="K6816" s="16">
        <v>1</v>
      </c>
      <c r="L6816" s="16">
        <v>4</v>
      </c>
      <c r="M6816" s="16">
        <v>5</v>
      </c>
      <c r="N6816" s="16">
        <f t="shared" si="229"/>
        <v>120</v>
      </c>
      <c r="O6816">
        <f>O6815</f>
        <v>0</v>
      </c>
      <c r="P6816">
        <f>P6815</f>
        <v>34</v>
      </c>
      <c r="Q6816">
        <f>Q6815</f>
        <v>1</v>
      </c>
      <c r="R6816">
        <f>R6815</f>
        <v>0.70714402198799997</v>
      </c>
      <c r="S6816">
        <f>S6815</f>
        <v>1</v>
      </c>
    </row>
    <row r="6817" spans="1:19">
      <c r="A6817" s="16">
        <f t="shared" si="231"/>
        <v>1</v>
      </c>
      <c r="B6817" s="16">
        <v>1</v>
      </c>
      <c r="C6817" s="17">
        <v>0</v>
      </c>
      <c r="D6817" s="16">
        <f t="shared" si="230"/>
        <v>0</v>
      </c>
      <c r="E6817" s="17">
        <f t="shared" si="232"/>
        <v>1</v>
      </c>
      <c r="F6817" s="16">
        <f>F6816+1</f>
        <v>4</v>
      </c>
      <c r="G6817" s="16">
        <v>1</v>
      </c>
      <c r="H6817" s="16">
        <v>16</v>
      </c>
      <c r="I6817" s="3">
        <v>1.268999099732</v>
      </c>
      <c r="J6817" s="16">
        <v>1</v>
      </c>
      <c r="K6817" s="16">
        <v>1</v>
      </c>
      <c r="L6817" s="16">
        <v>4</v>
      </c>
      <c r="M6817" s="16">
        <v>5</v>
      </c>
      <c r="N6817" s="16">
        <f t="shared" si="229"/>
        <v>120</v>
      </c>
      <c r="O6817" s="3">
        <v>0</v>
      </c>
      <c r="P6817" s="3">
        <v>53</v>
      </c>
      <c r="Q6817" s="3">
        <v>1</v>
      </c>
      <c r="R6817" s="3">
        <v>0.62432312965400005</v>
      </c>
      <c r="S6817" s="3">
        <v>1</v>
      </c>
    </row>
    <row r="6818" spans="1:19">
      <c r="A6818" s="16">
        <f t="shared" si="231"/>
        <v>1</v>
      </c>
      <c r="B6818" s="16">
        <v>1</v>
      </c>
      <c r="C6818" s="17">
        <v>0</v>
      </c>
      <c r="D6818" s="16">
        <f t="shared" si="230"/>
        <v>0</v>
      </c>
      <c r="E6818" s="17">
        <f t="shared" si="232"/>
        <v>1</v>
      </c>
      <c r="F6818" s="16">
        <f>F6817</f>
        <v>4</v>
      </c>
      <c r="G6818" s="16">
        <v>2</v>
      </c>
      <c r="H6818" s="16">
        <v>5</v>
      </c>
      <c r="I6818" s="3">
        <v>0.39980101585400002</v>
      </c>
      <c r="J6818" s="16">
        <v>1</v>
      </c>
      <c r="K6818" s="16">
        <v>1</v>
      </c>
      <c r="L6818" s="16">
        <v>4</v>
      </c>
      <c r="M6818" s="16">
        <v>5</v>
      </c>
      <c r="N6818" s="16">
        <f t="shared" si="229"/>
        <v>120</v>
      </c>
      <c r="O6818">
        <f>O6817</f>
        <v>0</v>
      </c>
      <c r="P6818">
        <f>P6817</f>
        <v>53</v>
      </c>
      <c r="Q6818">
        <f>Q6817</f>
        <v>1</v>
      </c>
      <c r="R6818">
        <f>R6817</f>
        <v>0.62432312965400005</v>
      </c>
      <c r="S6818">
        <f>S6817</f>
        <v>1</v>
      </c>
    </row>
    <row r="6819" spans="1:19">
      <c r="A6819" s="16">
        <f t="shared" si="231"/>
        <v>1</v>
      </c>
      <c r="B6819" s="16">
        <v>1</v>
      </c>
      <c r="C6819" s="17">
        <v>0</v>
      </c>
      <c r="D6819" s="16">
        <f t="shared" si="230"/>
        <v>0</v>
      </c>
      <c r="E6819" s="17">
        <f t="shared" si="232"/>
        <v>1</v>
      </c>
      <c r="F6819" s="16">
        <f>F6818</f>
        <v>4</v>
      </c>
      <c r="G6819" s="16">
        <v>3</v>
      </c>
      <c r="H6819" s="16">
        <v>8</v>
      </c>
      <c r="I6819" s="3">
        <v>0.87088990211500006</v>
      </c>
      <c r="J6819" s="16">
        <v>1</v>
      </c>
      <c r="K6819" s="16">
        <v>1</v>
      </c>
      <c r="L6819" s="16">
        <v>4</v>
      </c>
      <c r="M6819" s="16">
        <v>5</v>
      </c>
      <c r="N6819" s="16">
        <f t="shared" si="229"/>
        <v>120</v>
      </c>
      <c r="O6819">
        <f>O6818</f>
        <v>0</v>
      </c>
      <c r="P6819">
        <f>P6818</f>
        <v>53</v>
      </c>
      <c r="Q6819">
        <f>Q6818</f>
        <v>1</v>
      </c>
      <c r="R6819">
        <f>R6818</f>
        <v>0.62432312965400005</v>
      </c>
      <c r="S6819">
        <f>S6818</f>
        <v>1</v>
      </c>
    </row>
    <row r="6820" spans="1:19">
      <c r="A6820" s="16">
        <f t="shared" si="231"/>
        <v>1</v>
      </c>
      <c r="B6820" s="16">
        <v>1</v>
      </c>
      <c r="C6820" s="17">
        <v>0</v>
      </c>
      <c r="D6820" s="16">
        <f t="shared" si="230"/>
        <v>0</v>
      </c>
      <c r="E6820" s="17">
        <f t="shared" si="232"/>
        <v>1</v>
      </c>
      <c r="F6820" s="16">
        <f>F6819</f>
        <v>4</v>
      </c>
      <c r="G6820" s="16">
        <v>4</v>
      </c>
      <c r="H6820" s="16">
        <v>4</v>
      </c>
      <c r="I6820" s="3">
        <v>0.73496198654099998</v>
      </c>
      <c r="J6820" s="16">
        <v>1</v>
      </c>
      <c r="K6820" s="16">
        <v>1</v>
      </c>
      <c r="L6820" s="16">
        <v>4</v>
      </c>
      <c r="M6820" s="16">
        <v>5</v>
      </c>
      <c r="N6820" s="16">
        <f t="shared" si="229"/>
        <v>120</v>
      </c>
      <c r="O6820">
        <f>O6819</f>
        <v>0</v>
      </c>
      <c r="P6820">
        <f>P6819</f>
        <v>53</v>
      </c>
      <c r="Q6820">
        <f>Q6819</f>
        <v>1</v>
      </c>
      <c r="R6820">
        <f>R6819</f>
        <v>0.62432312965400005</v>
      </c>
      <c r="S6820">
        <f>S6819</f>
        <v>1</v>
      </c>
    </row>
    <row r="6821" spans="1:19">
      <c r="A6821" s="16">
        <f t="shared" si="231"/>
        <v>1</v>
      </c>
      <c r="B6821" s="16">
        <v>1</v>
      </c>
      <c r="C6821" s="17">
        <v>0</v>
      </c>
      <c r="D6821" s="16">
        <f t="shared" si="230"/>
        <v>0</v>
      </c>
      <c r="E6821" s="17">
        <f t="shared" si="232"/>
        <v>1</v>
      </c>
      <c r="F6821" s="16">
        <f>F6820</f>
        <v>4</v>
      </c>
      <c r="G6821" s="16">
        <v>5</v>
      </c>
      <c r="H6821" s="16">
        <v>11</v>
      </c>
      <c r="I6821" s="3">
        <v>1.1348891258230001</v>
      </c>
      <c r="J6821" s="16">
        <v>1</v>
      </c>
      <c r="K6821" s="16">
        <v>1</v>
      </c>
      <c r="L6821" s="16">
        <v>4</v>
      </c>
      <c r="M6821" s="16">
        <v>5</v>
      </c>
      <c r="N6821" s="16">
        <f t="shared" si="229"/>
        <v>120</v>
      </c>
      <c r="O6821">
        <f>O6820</f>
        <v>0</v>
      </c>
      <c r="P6821">
        <f>P6820</f>
        <v>53</v>
      </c>
      <c r="Q6821">
        <f>Q6820</f>
        <v>1</v>
      </c>
      <c r="R6821">
        <f>R6820</f>
        <v>0.62432312965400005</v>
      </c>
      <c r="S6821">
        <f>S6820</f>
        <v>1</v>
      </c>
    </row>
    <row r="6822" spans="1:19">
      <c r="A6822" s="16">
        <f t="shared" si="231"/>
        <v>1</v>
      </c>
      <c r="B6822" s="16">
        <v>1</v>
      </c>
      <c r="C6822" s="17">
        <v>0</v>
      </c>
      <c r="D6822" s="16">
        <f t="shared" si="230"/>
        <v>0</v>
      </c>
      <c r="E6822" s="17">
        <f t="shared" si="232"/>
        <v>1</v>
      </c>
      <c r="F6822" s="16">
        <f>F6821+1</f>
        <v>5</v>
      </c>
      <c r="G6822" s="16">
        <v>1</v>
      </c>
      <c r="H6822" s="16">
        <v>10</v>
      </c>
      <c r="I6822" s="3">
        <v>1.4055171012879999</v>
      </c>
      <c r="J6822" s="16">
        <v>1</v>
      </c>
      <c r="K6822" s="16">
        <v>1</v>
      </c>
      <c r="L6822" s="16">
        <v>4</v>
      </c>
      <c r="M6822" s="16">
        <v>5</v>
      </c>
      <c r="N6822" s="16">
        <f t="shared" si="229"/>
        <v>120</v>
      </c>
      <c r="O6822" s="3">
        <v>0</v>
      </c>
      <c r="P6822" s="3">
        <v>14</v>
      </c>
      <c r="Q6822" s="3">
        <v>1</v>
      </c>
      <c r="R6822" s="3">
        <v>1.3575861454</v>
      </c>
      <c r="S6822" s="3">
        <v>1</v>
      </c>
    </row>
    <row r="6823" spans="1:19">
      <c r="A6823" s="16">
        <f t="shared" si="231"/>
        <v>1</v>
      </c>
      <c r="B6823" s="16">
        <v>1</v>
      </c>
      <c r="C6823" s="17">
        <v>0</v>
      </c>
      <c r="D6823" s="16">
        <f t="shared" si="230"/>
        <v>0</v>
      </c>
      <c r="E6823" s="17">
        <f t="shared" si="232"/>
        <v>1</v>
      </c>
      <c r="F6823" s="16">
        <f>F6822</f>
        <v>5</v>
      </c>
      <c r="G6823" s="16">
        <v>2</v>
      </c>
      <c r="H6823" s="16">
        <v>8</v>
      </c>
      <c r="I6823" s="3">
        <v>0.38417387008699999</v>
      </c>
      <c r="J6823" s="16">
        <v>1</v>
      </c>
      <c r="K6823" s="16">
        <v>1</v>
      </c>
      <c r="L6823" s="16">
        <v>4</v>
      </c>
      <c r="M6823" s="16">
        <v>5</v>
      </c>
      <c r="N6823" s="16">
        <f t="shared" si="229"/>
        <v>120</v>
      </c>
      <c r="O6823">
        <f>O6822</f>
        <v>0</v>
      </c>
      <c r="P6823">
        <f>P6822</f>
        <v>14</v>
      </c>
      <c r="Q6823">
        <f>Q6822</f>
        <v>1</v>
      </c>
      <c r="R6823">
        <f>R6822</f>
        <v>1.3575861454</v>
      </c>
      <c r="S6823">
        <f>S6822</f>
        <v>1</v>
      </c>
    </row>
    <row r="6824" spans="1:19">
      <c r="A6824" s="16">
        <f t="shared" si="231"/>
        <v>1</v>
      </c>
      <c r="B6824" s="16">
        <v>1</v>
      </c>
      <c r="C6824" s="17">
        <v>0</v>
      </c>
      <c r="D6824" s="16">
        <f t="shared" si="230"/>
        <v>0</v>
      </c>
      <c r="E6824" s="17">
        <f t="shared" si="232"/>
        <v>1</v>
      </c>
      <c r="F6824" s="16">
        <f>F6823</f>
        <v>5</v>
      </c>
      <c r="G6824" s="16">
        <v>3</v>
      </c>
      <c r="H6824" s="16">
        <v>6</v>
      </c>
      <c r="I6824" s="3">
        <v>0.83558416366599997</v>
      </c>
      <c r="J6824" s="16">
        <v>1</v>
      </c>
      <c r="K6824" s="16">
        <v>1</v>
      </c>
      <c r="L6824" s="16">
        <v>4</v>
      </c>
      <c r="M6824" s="16">
        <v>5</v>
      </c>
      <c r="N6824" s="16">
        <f t="shared" si="229"/>
        <v>120</v>
      </c>
      <c r="O6824">
        <f>O6823</f>
        <v>0</v>
      </c>
      <c r="P6824">
        <f>P6823</f>
        <v>14</v>
      </c>
      <c r="Q6824">
        <f>Q6823</f>
        <v>1</v>
      </c>
      <c r="R6824">
        <f>R6823</f>
        <v>1.3575861454</v>
      </c>
      <c r="S6824">
        <f>S6823</f>
        <v>1</v>
      </c>
    </row>
    <row r="6825" spans="1:19">
      <c r="A6825" s="16">
        <f t="shared" si="231"/>
        <v>1</v>
      </c>
      <c r="B6825" s="16">
        <v>1</v>
      </c>
      <c r="C6825" s="17">
        <v>0</v>
      </c>
      <c r="D6825" s="16">
        <f t="shared" si="230"/>
        <v>0</v>
      </c>
      <c r="E6825" s="17">
        <f t="shared" si="232"/>
        <v>1</v>
      </c>
      <c r="F6825" s="16">
        <f>F6824</f>
        <v>5</v>
      </c>
      <c r="G6825" s="16">
        <v>4</v>
      </c>
      <c r="H6825" s="16">
        <v>8</v>
      </c>
      <c r="I6825" s="3">
        <v>0.88366889953600003</v>
      </c>
      <c r="J6825" s="16">
        <v>1</v>
      </c>
      <c r="K6825" s="16">
        <v>1</v>
      </c>
      <c r="L6825" s="16">
        <v>4</v>
      </c>
      <c r="M6825" s="16">
        <v>5</v>
      </c>
      <c r="N6825" s="16">
        <f t="shared" si="229"/>
        <v>120</v>
      </c>
      <c r="O6825">
        <f>O6824</f>
        <v>0</v>
      </c>
      <c r="P6825">
        <f>P6824</f>
        <v>14</v>
      </c>
      <c r="Q6825">
        <f>Q6824</f>
        <v>1</v>
      </c>
      <c r="R6825">
        <f>R6824</f>
        <v>1.3575861454</v>
      </c>
      <c r="S6825">
        <f>S6824</f>
        <v>1</v>
      </c>
    </row>
    <row r="6826" spans="1:19">
      <c r="A6826" s="16">
        <f t="shared" si="231"/>
        <v>1</v>
      </c>
      <c r="B6826" s="16">
        <v>1</v>
      </c>
      <c r="C6826" s="17">
        <v>0</v>
      </c>
      <c r="D6826" s="16">
        <f t="shared" si="230"/>
        <v>0</v>
      </c>
      <c r="E6826" s="17">
        <f t="shared" si="232"/>
        <v>1</v>
      </c>
      <c r="F6826" s="16">
        <f>F6825</f>
        <v>5</v>
      </c>
      <c r="G6826" s="16">
        <v>5</v>
      </c>
      <c r="H6826" s="16">
        <v>7</v>
      </c>
      <c r="I6826" s="3">
        <v>0.58650803565999998</v>
      </c>
      <c r="J6826" s="16">
        <v>1</v>
      </c>
      <c r="K6826" s="16">
        <v>1</v>
      </c>
      <c r="L6826" s="16">
        <v>4</v>
      </c>
      <c r="M6826" s="16">
        <v>5</v>
      </c>
      <c r="N6826" s="16">
        <f t="shared" si="229"/>
        <v>120</v>
      </c>
      <c r="O6826">
        <f>O6825</f>
        <v>0</v>
      </c>
      <c r="P6826">
        <f>P6825</f>
        <v>14</v>
      </c>
      <c r="Q6826">
        <f>Q6825</f>
        <v>1</v>
      </c>
      <c r="R6826">
        <f>R6825</f>
        <v>1.3575861454</v>
      </c>
      <c r="S6826">
        <f>S6825</f>
        <v>1</v>
      </c>
    </row>
    <row r="6827" spans="1:19">
      <c r="A6827" s="16">
        <f t="shared" si="231"/>
        <v>1</v>
      </c>
      <c r="B6827" s="16">
        <v>1</v>
      </c>
      <c r="C6827" s="17">
        <v>1</v>
      </c>
      <c r="D6827" s="16">
        <f t="shared" si="230"/>
        <v>1</v>
      </c>
      <c r="E6827" s="17">
        <f t="shared" si="232"/>
        <v>1</v>
      </c>
      <c r="F6827" s="16">
        <f>F6826+1</f>
        <v>6</v>
      </c>
      <c r="G6827" s="16">
        <v>1</v>
      </c>
      <c r="H6827" s="16">
        <v>10</v>
      </c>
      <c r="I6827" s="3">
        <v>1.1188549995420001</v>
      </c>
      <c r="J6827" s="16">
        <v>1</v>
      </c>
      <c r="K6827" s="16">
        <v>1</v>
      </c>
      <c r="L6827" s="16">
        <v>4</v>
      </c>
      <c r="M6827" s="16">
        <v>5</v>
      </c>
      <c r="N6827" s="16">
        <f t="shared" si="229"/>
        <v>120</v>
      </c>
      <c r="O6827" s="3">
        <v>0</v>
      </c>
      <c r="P6827" s="3">
        <v>26</v>
      </c>
      <c r="Q6827" s="3">
        <v>1</v>
      </c>
      <c r="R6827" s="3">
        <v>0.719387054443</v>
      </c>
      <c r="S6827" s="3">
        <v>1</v>
      </c>
    </row>
    <row r="6828" spans="1:19">
      <c r="A6828" s="16">
        <f t="shared" si="231"/>
        <v>1</v>
      </c>
      <c r="B6828" s="16">
        <v>1</v>
      </c>
      <c r="C6828" s="17">
        <v>1</v>
      </c>
      <c r="D6828" s="16">
        <f t="shared" si="230"/>
        <v>1</v>
      </c>
      <c r="E6828" s="17">
        <f t="shared" si="232"/>
        <v>1</v>
      </c>
      <c r="F6828" s="16">
        <f>F6827</f>
        <v>6</v>
      </c>
      <c r="G6828" s="16">
        <v>2</v>
      </c>
      <c r="H6828" s="16">
        <v>8</v>
      </c>
      <c r="I6828" s="3">
        <v>0.43409991264300002</v>
      </c>
      <c r="J6828" s="16">
        <v>1</v>
      </c>
      <c r="K6828" s="16">
        <v>1</v>
      </c>
      <c r="L6828" s="16">
        <v>4</v>
      </c>
      <c r="M6828" s="16">
        <v>5</v>
      </c>
      <c r="N6828" s="16">
        <f t="shared" si="229"/>
        <v>120</v>
      </c>
      <c r="O6828">
        <f>O6827</f>
        <v>0</v>
      </c>
      <c r="P6828">
        <f>P6827</f>
        <v>26</v>
      </c>
      <c r="Q6828">
        <f>Q6827</f>
        <v>1</v>
      </c>
      <c r="R6828">
        <f>R6827</f>
        <v>0.719387054443</v>
      </c>
      <c r="S6828">
        <f>S6827</f>
        <v>1</v>
      </c>
    </row>
    <row r="6829" spans="1:19">
      <c r="A6829" s="16">
        <f t="shared" si="231"/>
        <v>1</v>
      </c>
      <c r="B6829" s="16">
        <v>1</v>
      </c>
      <c r="C6829" s="17">
        <v>1</v>
      </c>
      <c r="D6829" s="16">
        <f t="shared" si="230"/>
        <v>1</v>
      </c>
      <c r="E6829" s="17">
        <f t="shared" si="232"/>
        <v>1</v>
      </c>
      <c r="F6829" s="16">
        <f>F6828</f>
        <v>6</v>
      </c>
      <c r="G6829" s="16">
        <v>3</v>
      </c>
      <c r="H6829" s="16">
        <v>10</v>
      </c>
      <c r="I6829" s="3">
        <v>0.88516402244600001</v>
      </c>
      <c r="J6829" s="16">
        <v>1</v>
      </c>
      <c r="K6829" s="16">
        <v>1</v>
      </c>
      <c r="L6829" s="16">
        <v>4</v>
      </c>
      <c r="M6829" s="16">
        <v>5</v>
      </c>
      <c r="N6829" s="16">
        <f t="shared" si="229"/>
        <v>120</v>
      </c>
      <c r="O6829">
        <f>O6828</f>
        <v>0</v>
      </c>
      <c r="P6829">
        <f>P6828</f>
        <v>26</v>
      </c>
      <c r="Q6829">
        <f>Q6828</f>
        <v>1</v>
      </c>
      <c r="R6829">
        <f>R6828</f>
        <v>0.719387054443</v>
      </c>
      <c r="S6829">
        <f>S6828</f>
        <v>1</v>
      </c>
    </row>
    <row r="6830" spans="1:19">
      <c r="A6830" s="16">
        <f t="shared" si="231"/>
        <v>1</v>
      </c>
      <c r="B6830" s="16">
        <v>1</v>
      </c>
      <c r="C6830" s="17">
        <v>1</v>
      </c>
      <c r="D6830" s="16">
        <f t="shared" si="230"/>
        <v>1</v>
      </c>
      <c r="E6830" s="17">
        <f t="shared" si="232"/>
        <v>1</v>
      </c>
      <c r="F6830" s="16">
        <f>F6829</f>
        <v>6</v>
      </c>
      <c r="G6830" s="16">
        <v>4</v>
      </c>
      <c r="H6830" s="16">
        <v>5</v>
      </c>
      <c r="I6830" s="3">
        <v>0.95365285873400008</v>
      </c>
      <c r="J6830" s="16">
        <v>1</v>
      </c>
      <c r="K6830" s="16">
        <v>1</v>
      </c>
      <c r="L6830" s="16">
        <v>4</v>
      </c>
      <c r="M6830" s="16">
        <v>5</v>
      </c>
      <c r="N6830" s="16">
        <f t="shared" si="229"/>
        <v>120</v>
      </c>
      <c r="O6830">
        <f>O6829</f>
        <v>0</v>
      </c>
      <c r="P6830">
        <f>P6829</f>
        <v>26</v>
      </c>
      <c r="Q6830">
        <f>Q6829</f>
        <v>1</v>
      </c>
      <c r="R6830">
        <f>R6829</f>
        <v>0.719387054443</v>
      </c>
      <c r="S6830">
        <f>S6829</f>
        <v>1</v>
      </c>
    </row>
    <row r="6831" spans="1:19">
      <c r="A6831" s="16">
        <f t="shared" si="231"/>
        <v>1</v>
      </c>
      <c r="B6831" s="16">
        <v>1</v>
      </c>
      <c r="C6831" s="17">
        <v>1</v>
      </c>
      <c r="D6831" s="16">
        <f t="shared" si="230"/>
        <v>1</v>
      </c>
      <c r="E6831" s="17">
        <f t="shared" si="232"/>
        <v>1</v>
      </c>
      <c r="F6831" s="16">
        <f>F6830</f>
        <v>6</v>
      </c>
      <c r="G6831" s="16">
        <v>5</v>
      </c>
      <c r="H6831" s="16">
        <v>11</v>
      </c>
      <c r="I6831" s="3">
        <v>1.1206381320959999</v>
      </c>
      <c r="J6831" s="16">
        <v>1</v>
      </c>
      <c r="K6831" s="16">
        <v>1</v>
      </c>
      <c r="L6831" s="16">
        <v>4</v>
      </c>
      <c r="M6831" s="16">
        <v>5</v>
      </c>
      <c r="N6831" s="16">
        <f t="shared" si="229"/>
        <v>120</v>
      </c>
      <c r="O6831">
        <f>O6830</f>
        <v>0</v>
      </c>
      <c r="P6831">
        <f>P6830</f>
        <v>26</v>
      </c>
      <c r="Q6831">
        <f>Q6830</f>
        <v>1</v>
      </c>
      <c r="R6831">
        <f>R6830</f>
        <v>0.719387054443</v>
      </c>
      <c r="S6831">
        <f>S6830</f>
        <v>1</v>
      </c>
    </row>
    <row r="6832" spans="1:19">
      <c r="A6832" s="16">
        <f t="shared" si="231"/>
        <v>1</v>
      </c>
      <c r="B6832" s="16">
        <v>1</v>
      </c>
      <c r="C6832" s="17">
        <v>1</v>
      </c>
      <c r="D6832" s="16">
        <f t="shared" si="230"/>
        <v>1</v>
      </c>
      <c r="E6832" s="17">
        <f t="shared" si="232"/>
        <v>1</v>
      </c>
      <c r="F6832" s="16">
        <f>F6831+1</f>
        <v>7</v>
      </c>
      <c r="G6832" s="16">
        <v>1</v>
      </c>
      <c r="H6832" s="16">
        <v>15</v>
      </c>
      <c r="I6832" s="3">
        <v>1.535608053207</v>
      </c>
      <c r="J6832" s="16">
        <v>1</v>
      </c>
      <c r="K6832" s="16">
        <v>1</v>
      </c>
      <c r="L6832" s="16">
        <v>4</v>
      </c>
      <c r="M6832" s="16">
        <v>5</v>
      </c>
      <c r="N6832" s="16">
        <f t="shared" si="229"/>
        <v>120</v>
      </c>
      <c r="O6832" s="3">
        <v>0</v>
      </c>
      <c r="P6832" s="3">
        <v>8</v>
      </c>
      <c r="Q6832" s="3">
        <v>1</v>
      </c>
      <c r="R6832" s="3">
        <v>0.70490384101900005</v>
      </c>
      <c r="S6832" s="3">
        <v>1</v>
      </c>
    </row>
    <row r="6833" spans="1:19">
      <c r="A6833" s="16">
        <f t="shared" si="231"/>
        <v>1</v>
      </c>
      <c r="B6833" s="16">
        <v>1</v>
      </c>
      <c r="C6833" s="17">
        <v>1</v>
      </c>
      <c r="D6833" s="16">
        <f t="shared" si="230"/>
        <v>1</v>
      </c>
      <c r="E6833" s="17">
        <f t="shared" si="232"/>
        <v>1</v>
      </c>
      <c r="F6833" s="16">
        <f>F6832</f>
        <v>7</v>
      </c>
      <c r="G6833" s="16">
        <v>2</v>
      </c>
      <c r="H6833" s="16">
        <v>4</v>
      </c>
      <c r="I6833" s="3">
        <v>0.50085496902500004</v>
      </c>
      <c r="J6833" s="16">
        <v>1</v>
      </c>
      <c r="K6833" s="16">
        <v>1</v>
      </c>
      <c r="L6833" s="16">
        <v>4</v>
      </c>
      <c r="M6833" s="16">
        <v>5</v>
      </c>
      <c r="N6833" s="16">
        <f t="shared" si="229"/>
        <v>120</v>
      </c>
      <c r="O6833">
        <f>O6832</f>
        <v>0</v>
      </c>
      <c r="P6833">
        <f>P6832</f>
        <v>8</v>
      </c>
      <c r="Q6833">
        <f>Q6832</f>
        <v>1</v>
      </c>
      <c r="R6833">
        <f>R6832</f>
        <v>0.70490384101900005</v>
      </c>
      <c r="S6833">
        <f>S6832</f>
        <v>1</v>
      </c>
    </row>
    <row r="6834" spans="1:19">
      <c r="A6834" s="16">
        <f t="shared" si="231"/>
        <v>1</v>
      </c>
      <c r="B6834" s="16">
        <v>1</v>
      </c>
      <c r="C6834" s="17">
        <v>1</v>
      </c>
      <c r="D6834" s="16">
        <f t="shared" si="230"/>
        <v>1</v>
      </c>
      <c r="E6834" s="17">
        <f t="shared" si="232"/>
        <v>1</v>
      </c>
      <c r="F6834" s="16">
        <f>F6833</f>
        <v>7</v>
      </c>
      <c r="G6834" s="16">
        <v>3</v>
      </c>
      <c r="H6834" s="16">
        <v>15</v>
      </c>
      <c r="I6834" s="3">
        <v>1.303921937942</v>
      </c>
      <c r="J6834" s="16">
        <v>1</v>
      </c>
      <c r="K6834" s="16">
        <v>1</v>
      </c>
      <c r="L6834" s="16">
        <v>4</v>
      </c>
      <c r="M6834" s="16">
        <v>5</v>
      </c>
      <c r="N6834" s="16">
        <f t="shared" si="229"/>
        <v>120</v>
      </c>
      <c r="O6834">
        <f>O6833</f>
        <v>0</v>
      </c>
      <c r="P6834">
        <f>P6833</f>
        <v>8</v>
      </c>
      <c r="Q6834">
        <f>Q6833</f>
        <v>1</v>
      </c>
      <c r="R6834">
        <f>R6833</f>
        <v>0.70490384101900005</v>
      </c>
      <c r="S6834">
        <f>S6833</f>
        <v>1</v>
      </c>
    </row>
    <row r="6835" spans="1:19">
      <c r="A6835" s="16">
        <f t="shared" si="231"/>
        <v>1</v>
      </c>
      <c r="B6835" s="16">
        <v>1</v>
      </c>
      <c r="C6835" s="17">
        <v>1</v>
      </c>
      <c r="D6835" s="16">
        <f t="shared" si="230"/>
        <v>1</v>
      </c>
      <c r="E6835" s="17">
        <f t="shared" si="232"/>
        <v>1</v>
      </c>
      <c r="F6835" s="16">
        <f>F6834</f>
        <v>7</v>
      </c>
      <c r="G6835" s="16">
        <v>4</v>
      </c>
      <c r="H6835" s="16">
        <v>8</v>
      </c>
      <c r="I6835" s="3">
        <v>1.053729057312</v>
      </c>
      <c r="J6835" s="16">
        <v>1</v>
      </c>
      <c r="K6835" s="16">
        <v>1</v>
      </c>
      <c r="L6835" s="16">
        <v>4</v>
      </c>
      <c r="M6835" s="16">
        <v>5</v>
      </c>
      <c r="N6835" s="16">
        <f t="shared" si="229"/>
        <v>120</v>
      </c>
      <c r="O6835">
        <f>O6834</f>
        <v>0</v>
      </c>
      <c r="P6835">
        <f>P6834</f>
        <v>8</v>
      </c>
      <c r="Q6835">
        <f>Q6834</f>
        <v>1</v>
      </c>
      <c r="R6835">
        <f>R6834</f>
        <v>0.70490384101900005</v>
      </c>
      <c r="S6835">
        <f>S6834</f>
        <v>1</v>
      </c>
    </row>
    <row r="6836" spans="1:19">
      <c r="A6836" s="16">
        <f t="shared" si="231"/>
        <v>1</v>
      </c>
      <c r="B6836" s="16">
        <v>1</v>
      </c>
      <c r="C6836" s="17">
        <v>1</v>
      </c>
      <c r="D6836" s="16">
        <f t="shared" si="230"/>
        <v>1</v>
      </c>
      <c r="E6836" s="17">
        <f t="shared" si="232"/>
        <v>1</v>
      </c>
      <c r="F6836" s="16">
        <f>F6835</f>
        <v>7</v>
      </c>
      <c r="G6836" s="16">
        <v>5</v>
      </c>
      <c r="H6836" s="16">
        <v>5</v>
      </c>
      <c r="I6836" s="3">
        <v>0.96983003616399999</v>
      </c>
      <c r="J6836" s="16">
        <v>1</v>
      </c>
      <c r="K6836" s="16">
        <v>1</v>
      </c>
      <c r="L6836" s="16">
        <v>4</v>
      </c>
      <c r="M6836" s="16">
        <v>5</v>
      </c>
      <c r="N6836" s="16">
        <f t="shared" si="229"/>
        <v>120</v>
      </c>
      <c r="O6836">
        <f>O6835</f>
        <v>0</v>
      </c>
      <c r="P6836">
        <f>P6835</f>
        <v>8</v>
      </c>
      <c r="Q6836">
        <f>Q6835</f>
        <v>1</v>
      </c>
      <c r="R6836">
        <f>R6835</f>
        <v>0.70490384101900005</v>
      </c>
      <c r="S6836">
        <f>S6835</f>
        <v>1</v>
      </c>
    </row>
    <row r="6837" spans="1:19">
      <c r="A6837" s="16">
        <f t="shared" si="231"/>
        <v>1</v>
      </c>
      <c r="B6837" s="16">
        <v>1</v>
      </c>
      <c r="C6837" s="17">
        <v>0</v>
      </c>
      <c r="D6837" s="16">
        <f t="shared" si="230"/>
        <v>0</v>
      </c>
      <c r="E6837" s="17">
        <f t="shared" si="232"/>
        <v>1</v>
      </c>
      <c r="F6837" s="16">
        <f>F6836+1</f>
        <v>8</v>
      </c>
      <c r="G6837" s="16">
        <v>1</v>
      </c>
      <c r="H6837" s="16">
        <v>13</v>
      </c>
      <c r="I6837" s="3">
        <v>0.98503804206899992</v>
      </c>
      <c r="J6837" s="16">
        <v>1</v>
      </c>
      <c r="K6837" s="16">
        <v>1</v>
      </c>
      <c r="L6837" s="16">
        <v>4</v>
      </c>
      <c r="M6837" s="16">
        <v>5</v>
      </c>
      <c r="N6837" s="16">
        <f t="shared" si="229"/>
        <v>120</v>
      </c>
      <c r="O6837" s="3">
        <v>0</v>
      </c>
      <c r="P6837" s="3">
        <v>74</v>
      </c>
      <c r="Q6837" s="3">
        <v>1</v>
      </c>
      <c r="R6837" s="3">
        <v>0.73956203460699999</v>
      </c>
      <c r="S6837" s="3">
        <v>0</v>
      </c>
    </row>
    <row r="6838" spans="1:19">
      <c r="A6838" s="16">
        <f t="shared" si="231"/>
        <v>1</v>
      </c>
      <c r="B6838" s="16">
        <v>1</v>
      </c>
      <c r="C6838" s="17">
        <v>0</v>
      </c>
      <c r="D6838" s="16">
        <f t="shared" si="230"/>
        <v>0</v>
      </c>
      <c r="E6838" s="17">
        <f t="shared" si="232"/>
        <v>1</v>
      </c>
      <c r="F6838" s="16">
        <f>F6837</f>
        <v>8</v>
      </c>
      <c r="G6838" s="16">
        <v>2</v>
      </c>
      <c r="H6838" s="16">
        <v>6</v>
      </c>
      <c r="I6838" s="3">
        <v>0.28416299819899998</v>
      </c>
      <c r="J6838" s="16">
        <v>1</v>
      </c>
      <c r="K6838" s="16">
        <v>1</v>
      </c>
      <c r="L6838" s="16">
        <v>4</v>
      </c>
      <c r="M6838" s="16">
        <v>5</v>
      </c>
      <c r="N6838" s="16">
        <f t="shared" si="229"/>
        <v>120</v>
      </c>
      <c r="O6838">
        <f>O6837</f>
        <v>0</v>
      </c>
      <c r="P6838">
        <f>P6837</f>
        <v>74</v>
      </c>
      <c r="Q6838">
        <f>Q6837</f>
        <v>1</v>
      </c>
      <c r="R6838">
        <f>R6837</f>
        <v>0.73956203460699999</v>
      </c>
      <c r="S6838">
        <f>S6837</f>
        <v>0</v>
      </c>
    </row>
    <row r="6839" spans="1:19">
      <c r="A6839" s="16">
        <f t="shared" si="231"/>
        <v>1</v>
      </c>
      <c r="B6839" s="16">
        <v>1</v>
      </c>
      <c r="C6839" s="17">
        <v>0</v>
      </c>
      <c r="D6839" s="16">
        <f t="shared" si="230"/>
        <v>0</v>
      </c>
      <c r="E6839" s="17">
        <f t="shared" si="232"/>
        <v>1</v>
      </c>
      <c r="F6839" s="16">
        <f>F6838</f>
        <v>8</v>
      </c>
      <c r="G6839" s="16">
        <v>3</v>
      </c>
      <c r="H6839" s="16">
        <v>6</v>
      </c>
      <c r="I6839" s="3">
        <v>0.718971967697</v>
      </c>
      <c r="J6839" s="16">
        <v>1</v>
      </c>
      <c r="K6839" s="16">
        <v>1</v>
      </c>
      <c r="L6839" s="16">
        <v>4</v>
      </c>
      <c r="M6839" s="16">
        <v>5</v>
      </c>
      <c r="N6839" s="16">
        <f t="shared" si="229"/>
        <v>120</v>
      </c>
      <c r="O6839">
        <f>O6838</f>
        <v>0</v>
      </c>
      <c r="P6839">
        <f>P6838</f>
        <v>74</v>
      </c>
      <c r="Q6839">
        <f>Q6838</f>
        <v>1</v>
      </c>
      <c r="R6839">
        <f>R6838</f>
        <v>0.73956203460699999</v>
      </c>
      <c r="S6839">
        <f>S6838</f>
        <v>0</v>
      </c>
    </row>
    <row r="6840" spans="1:19">
      <c r="A6840" s="16">
        <f t="shared" si="231"/>
        <v>1</v>
      </c>
      <c r="B6840" s="16">
        <v>1</v>
      </c>
      <c r="C6840" s="17">
        <v>0</v>
      </c>
      <c r="D6840" s="16">
        <f t="shared" si="230"/>
        <v>0</v>
      </c>
      <c r="E6840" s="17">
        <f t="shared" si="232"/>
        <v>1</v>
      </c>
      <c r="F6840" s="16">
        <f>F6839</f>
        <v>8</v>
      </c>
      <c r="G6840" s="16">
        <v>4</v>
      </c>
      <c r="H6840" s="16">
        <v>7</v>
      </c>
      <c r="I6840" s="3">
        <v>0.42375516891499998</v>
      </c>
      <c r="J6840" s="16">
        <v>1</v>
      </c>
      <c r="K6840" s="16">
        <v>1</v>
      </c>
      <c r="L6840" s="16">
        <v>4</v>
      </c>
      <c r="M6840" s="16">
        <v>5</v>
      </c>
      <c r="N6840" s="16">
        <f t="shared" si="229"/>
        <v>120</v>
      </c>
      <c r="O6840">
        <f>O6839</f>
        <v>0</v>
      </c>
      <c r="P6840">
        <f>P6839</f>
        <v>74</v>
      </c>
      <c r="Q6840">
        <f>Q6839</f>
        <v>1</v>
      </c>
      <c r="R6840">
        <f>R6839</f>
        <v>0.73956203460699999</v>
      </c>
      <c r="S6840">
        <f>S6839</f>
        <v>0</v>
      </c>
    </row>
    <row r="6841" spans="1:19">
      <c r="A6841" s="16">
        <f t="shared" si="231"/>
        <v>1</v>
      </c>
      <c r="B6841" s="16">
        <v>1</v>
      </c>
      <c r="C6841" s="17">
        <v>0</v>
      </c>
      <c r="D6841" s="16">
        <f t="shared" si="230"/>
        <v>0</v>
      </c>
      <c r="E6841" s="17">
        <f t="shared" si="232"/>
        <v>1</v>
      </c>
      <c r="F6841" s="16">
        <f>F6840</f>
        <v>8</v>
      </c>
      <c r="G6841" s="16">
        <v>5</v>
      </c>
      <c r="H6841" s="16">
        <v>9</v>
      </c>
      <c r="I6841" s="3">
        <v>1.2634048461909999</v>
      </c>
      <c r="J6841" s="16">
        <v>1</v>
      </c>
      <c r="K6841" s="16">
        <v>1</v>
      </c>
      <c r="L6841" s="16">
        <v>4</v>
      </c>
      <c r="M6841" s="16">
        <v>5</v>
      </c>
      <c r="N6841" s="16">
        <f t="shared" si="229"/>
        <v>120</v>
      </c>
      <c r="O6841">
        <f>O6840</f>
        <v>0</v>
      </c>
      <c r="P6841">
        <f>P6840</f>
        <v>74</v>
      </c>
      <c r="Q6841">
        <f>Q6840</f>
        <v>1</v>
      </c>
      <c r="R6841">
        <f>R6840</f>
        <v>0.73956203460699999</v>
      </c>
      <c r="S6841">
        <f>S6840</f>
        <v>0</v>
      </c>
    </row>
    <row r="6842" spans="1:19">
      <c r="A6842" s="16">
        <f t="shared" si="231"/>
        <v>1</v>
      </c>
      <c r="B6842" s="16">
        <v>1</v>
      </c>
      <c r="C6842" s="17">
        <v>0</v>
      </c>
      <c r="D6842" s="16">
        <f t="shared" si="230"/>
        <v>0</v>
      </c>
      <c r="E6842" s="17">
        <f t="shared" si="232"/>
        <v>1</v>
      </c>
      <c r="F6842" s="16">
        <f>F6841+1</f>
        <v>9</v>
      </c>
      <c r="G6842" s="16">
        <v>1</v>
      </c>
      <c r="H6842" s="16">
        <v>13</v>
      </c>
      <c r="I6842" s="3">
        <v>1.6883320808409998</v>
      </c>
      <c r="J6842" s="16">
        <v>1</v>
      </c>
      <c r="K6842" s="16">
        <v>1</v>
      </c>
      <c r="L6842" s="16">
        <v>4</v>
      </c>
      <c r="M6842" s="16">
        <v>5</v>
      </c>
      <c r="N6842" s="16">
        <f t="shared" si="229"/>
        <v>120</v>
      </c>
      <c r="O6842" s="3">
        <v>0</v>
      </c>
      <c r="P6842" s="3">
        <v>59</v>
      </c>
      <c r="Q6842" s="3">
        <v>1</v>
      </c>
      <c r="R6842" s="3">
        <v>1.55519390106</v>
      </c>
      <c r="S6842" s="3">
        <v>1</v>
      </c>
    </row>
    <row r="6843" spans="1:19">
      <c r="A6843" s="16">
        <f t="shared" si="231"/>
        <v>1</v>
      </c>
      <c r="B6843" s="16">
        <v>1</v>
      </c>
      <c r="C6843" s="17">
        <v>0</v>
      </c>
      <c r="D6843" s="16">
        <f t="shared" si="230"/>
        <v>0</v>
      </c>
      <c r="E6843" s="17">
        <f t="shared" si="232"/>
        <v>1</v>
      </c>
      <c r="F6843" s="16">
        <f>F6842</f>
        <v>9</v>
      </c>
      <c r="G6843" s="16">
        <v>2</v>
      </c>
      <c r="H6843" s="16">
        <v>4</v>
      </c>
      <c r="I6843" s="3">
        <v>0.45111298561099999</v>
      </c>
      <c r="J6843" s="16">
        <v>1</v>
      </c>
      <c r="K6843" s="16">
        <v>1</v>
      </c>
      <c r="L6843" s="16">
        <v>4</v>
      </c>
      <c r="M6843" s="16">
        <v>5</v>
      </c>
      <c r="N6843" s="16">
        <f t="shared" si="229"/>
        <v>120</v>
      </c>
      <c r="O6843">
        <f>O6842</f>
        <v>0</v>
      </c>
      <c r="P6843">
        <f>P6842</f>
        <v>59</v>
      </c>
      <c r="Q6843">
        <f>Q6842</f>
        <v>1</v>
      </c>
      <c r="R6843">
        <f>R6842</f>
        <v>1.55519390106</v>
      </c>
      <c r="S6843">
        <f>S6842</f>
        <v>1</v>
      </c>
    </row>
    <row r="6844" spans="1:19">
      <c r="A6844" s="16">
        <f t="shared" si="231"/>
        <v>1</v>
      </c>
      <c r="B6844" s="16">
        <v>1</v>
      </c>
      <c r="C6844" s="17">
        <v>0</v>
      </c>
      <c r="D6844" s="16">
        <f t="shared" si="230"/>
        <v>0</v>
      </c>
      <c r="E6844" s="17">
        <f t="shared" si="232"/>
        <v>1</v>
      </c>
      <c r="F6844" s="16">
        <f>F6843</f>
        <v>9</v>
      </c>
      <c r="G6844" s="16">
        <v>3</v>
      </c>
      <c r="H6844" s="16">
        <v>9</v>
      </c>
      <c r="I6844" s="3">
        <v>0.93371200561500001</v>
      </c>
      <c r="J6844" s="16">
        <v>1</v>
      </c>
      <c r="K6844" s="16">
        <v>1</v>
      </c>
      <c r="L6844" s="16">
        <v>4</v>
      </c>
      <c r="M6844" s="16">
        <v>5</v>
      </c>
      <c r="N6844" s="16">
        <f t="shared" si="229"/>
        <v>120</v>
      </c>
      <c r="O6844">
        <f>O6843</f>
        <v>0</v>
      </c>
      <c r="P6844">
        <f>P6843</f>
        <v>59</v>
      </c>
      <c r="Q6844">
        <f>Q6843</f>
        <v>1</v>
      </c>
      <c r="R6844">
        <f>R6843</f>
        <v>1.55519390106</v>
      </c>
      <c r="S6844">
        <f>S6843</f>
        <v>1</v>
      </c>
    </row>
    <row r="6845" spans="1:19">
      <c r="A6845" s="16">
        <f t="shared" si="231"/>
        <v>1</v>
      </c>
      <c r="B6845" s="16">
        <v>1</v>
      </c>
      <c r="C6845" s="17">
        <v>0</v>
      </c>
      <c r="D6845" s="16">
        <f t="shared" si="230"/>
        <v>0</v>
      </c>
      <c r="E6845" s="17">
        <f t="shared" si="232"/>
        <v>1</v>
      </c>
      <c r="F6845" s="16">
        <f>F6844</f>
        <v>9</v>
      </c>
      <c r="G6845" s="16">
        <v>4</v>
      </c>
      <c r="H6845" s="16">
        <v>8</v>
      </c>
      <c r="I6845" s="3">
        <v>0.91918492317199996</v>
      </c>
      <c r="J6845" s="16">
        <v>1</v>
      </c>
      <c r="K6845" s="16">
        <v>1</v>
      </c>
      <c r="L6845" s="16">
        <v>4</v>
      </c>
      <c r="M6845" s="16">
        <v>5</v>
      </c>
      <c r="N6845" s="16">
        <f t="shared" si="229"/>
        <v>120</v>
      </c>
      <c r="O6845">
        <f>O6844</f>
        <v>0</v>
      </c>
      <c r="P6845">
        <f>P6844</f>
        <v>59</v>
      </c>
      <c r="Q6845">
        <f>Q6844</f>
        <v>1</v>
      </c>
      <c r="R6845">
        <f>R6844</f>
        <v>1.55519390106</v>
      </c>
      <c r="S6845">
        <f>S6844</f>
        <v>1</v>
      </c>
    </row>
    <row r="6846" spans="1:19">
      <c r="A6846" s="16">
        <f t="shared" si="231"/>
        <v>1</v>
      </c>
      <c r="B6846" s="16">
        <v>1</v>
      </c>
      <c r="C6846" s="17">
        <v>0</v>
      </c>
      <c r="D6846" s="16">
        <f t="shared" si="230"/>
        <v>0</v>
      </c>
      <c r="E6846" s="17">
        <f t="shared" si="232"/>
        <v>1</v>
      </c>
      <c r="F6846" s="16">
        <f>F6845</f>
        <v>9</v>
      </c>
      <c r="G6846" s="16">
        <v>5</v>
      </c>
      <c r="H6846" s="16">
        <v>10</v>
      </c>
      <c r="I6846" s="3">
        <v>1.021475076675</v>
      </c>
      <c r="J6846" s="16">
        <v>1</v>
      </c>
      <c r="K6846" s="16">
        <v>1</v>
      </c>
      <c r="L6846" s="16">
        <v>4</v>
      </c>
      <c r="M6846" s="16">
        <v>5</v>
      </c>
      <c r="N6846" s="16">
        <f t="shared" si="229"/>
        <v>120</v>
      </c>
      <c r="O6846">
        <f>O6845</f>
        <v>0</v>
      </c>
      <c r="P6846">
        <f>P6845</f>
        <v>59</v>
      </c>
      <c r="Q6846">
        <f>Q6845</f>
        <v>1</v>
      </c>
      <c r="R6846">
        <f>R6845</f>
        <v>1.55519390106</v>
      </c>
      <c r="S6846">
        <f>S6845</f>
        <v>1</v>
      </c>
    </row>
    <row r="6847" spans="1:19">
      <c r="A6847" s="16">
        <f t="shared" si="231"/>
        <v>1</v>
      </c>
      <c r="B6847" s="16">
        <v>1</v>
      </c>
      <c r="C6847" s="17">
        <v>1</v>
      </c>
      <c r="D6847" s="16">
        <f t="shared" si="230"/>
        <v>1</v>
      </c>
      <c r="E6847" s="17">
        <f t="shared" si="232"/>
        <v>1</v>
      </c>
      <c r="F6847" s="16">
        <f>F6846+1</f>
        <v>10</v>
      </c>
      <c r="G6847" s="16">
        <v>1</v>
      </c>
      <c r="H6847" s="16">
        <v>19</v>
      </c>
      <c r="I6847" s="3">
        <v>1.3220958709719999</v>
      </c>
      <c r="J6847" s="16">
        <v>1</v>
      </c>
      <c r="K6847" s="16">
        <v>1</v>
      </c>
      <c r="L6847" s="16">
        <v>4</v>
      </c>
      <c r="M6847" s="16">
        <v>5</v>
      </c>
      <c r="N6847" s="16">
        <f t="shared" si="229"/>
        <v>120</v>
      </c>
      <c r="O6847" s="3">
        <v>0</v>
      </c>
      <c r="P6847" s="3">
        <v>15</v>
      </c>
      <c r="Q6847" s="3">
        <v>1</v>
      </c>
      <c r="R6847" s="3">
        <v>1.1042461395300001</v>
      </c>
      <c r="S6847" s="3">
        <v>0</v>
      </c>
    </row>
    <row r="6848" spans="1:19">
      <c r="A6848" s="16">
        <f t="shared" si="231"/>
        <v>1</v>
      </c>
      <c r="B6848" s="16">
        <v>1</v>
      </c>
      <c r="C6848" s="17">
        <v>1</v>
      </c>
      <c r="D6848" s="16">
        <f t="shared" si="230"/>
        <v>1</v>
      </c>
      <c r="E6848" s="17">
        <f t="shared" si="232"/>
        <v>1</v>
      </c>
      <c r="F6848" s="16">
        <f>F6847</f>
        <v>10</v>
      </c>
      <c r="G6848" s="16">
        <v>2</v>
      </c>
      <c r="H6848" s="16">
        <v>10</v>
      </c>
      <c r="I6848" s="3">
        <v>0.50071406364399995</v>
      </c>
      <c r="J6848" s="16">
        <v>1</v>
      </c>
      <c r="K6848" s="16">
        <v>1</v>
      </c>
      <c r="L6848" s="16">
        <v>4</v>
      </c>
      <c r="M6848" s="16">
        <v>5</v>
      </c>
      <c r="N6848" s="16">
        <f t="shared" si="229"/>
        <v>120</v>
      </c>
      <c r="O6848">
        <f>O6847</f>
        <v>0</v>
      </c>
      <c r="P6848">
        <f>P6847</f>
        <v>15</v>
      </c>
      <c r="Q6848">
        <f>Q6847</f>
        <v>1</v>
      </c>
      <c r="R6848">
        <f>R6847</f>
        <v>1.1042461395300001</v>
      </c>
      <c r="S6848">
        <f>S6847</f>
        <v>0</v>
      </c>
    </row>
    <row r="6849" spans="1:19">
      <c r="A6849" s="16">
        <f t="shared" si="231"/>
        <v>1</v>
      </c>
      <c r="B6849" s="16">
        <v>1</v>
      </c>
      <c r="C6849" s="17">
        <v>1</v>
      </c>
      <c r="D6849" s="16">
        <f t="shared" si="230"/>
        <v>1</v>
      </c>
      <c r="E6849" s="17">
        <f t="shared" si="232"/>
        <v>1</v>
      </c>
      <c r="F6849" s="16">
        <f>F6848</f>
        <v>10</v>
      </c>
      <c r="G6849" s="16">
        <v>3</v>
      </c>
      <c r="H6849" s="16">
        <v>8</v>
      </c>
      <c r="I6849" s="3">
        <v>1.053390026093</v>
      </c>
      <c r="J6849" s="16">
        <v>1</v>
      </c>
      <c r="K6849" s="16">
        <v>1</v>
      </c>
      <c r="L6849" s="16">
        <v>4</v>
      </c>
      <c r="M6849" s="16">
        <v>5</v>
      </c>
      <c r="N6849" s="16">
        <f t="shared" si="229"/>
        <v>120</v>
      </c>
      <c r="O6849">
        <f>O6848</f>
        <v>0</v>
      </c>
      <c r="P6849">
        <f>P6848</f>
        <v>15</v>
      </c>
      <c r="Q6849">
        <f>Q6848</f>
        <v>1</v>
      </c>
      <c r="R6849">
        <f>R6848</f>
        <v>1.1042461395300001</v>
      </c>
      <c r="S6849">
        <f>S6848</f>
        <v>0</v>
      </c>
    </row>
    <row r="6850" spans="1:19">
      <c r="A6850" s="16">
        <f t="shared" si="231"/>
        <v>1</v>
      </c>
      <c r="B6850" s="16">
        <v>1</v>
      </c>
      <c r="C6850" s="17">
        <v>1</v>
      </c>
      <c r="D6850" s="16">
        <f t="shared" si="230"/>
        <v>1</v>
      </c>
      <c r="E6850" s="17">
        <f t="shared" si="232"/>
        <v>1</v>
      </c>
      <c r="F6850" s="16">
        <f>F6849</f>
        <v>10</v>
      </c>
      <c r="G6850" s="16">
        <v>4</v>
      </c>
      <c r="H6850" s="16">
        <v>5</v>
      </c>
      <c r="I6850" s="3">
        <v>0.53429412841799995</v>
      </c>
      <c r="J6850" s="16">
        <v>1</v>
      </c>
      <c r="K6850" s="16">
        <v>1</v>
      </c>
      <c r="L6850" s="16">
        <v>4</v>
      </c>
      <c r="M6850" s="16">
        <v>5</v>
      </c>
      <c r="N6850" s="16">
        <f t="shared" si="229"/>
        <v>120</v>
      </c>
      <c r="O6850">
        <f>O6849</f>
        <v>0</v>
      </c>
      <c r="P6850">
        <f>P6849</f>
        <v>15</v>
      </c>
      <c r="Q6850">
        <f>Q6849</f>
        <v>1</v>
      </c>
      <c r="R6850">
        <f>R6849</f>
        <v>1.1042461395300001</v>
      </c>
      <c r="S6850">
        <f>S6849</f>
        <v>0</v>
      </c>
    </row>
    <row r="6851" spans="1:19">
      <c r="A6851" s="16">
        <f t="shared" si="231"/>
        <v>1</v>
      </c>
      <c r="B6851" s="16">
        <v>1</v>
      </c>
      <c r="C6851" s="17">
        <v>1</v>
      </c>
      <c r="D6851" s="16">
        <f t="shared" si="230"/>
        <v>1</v>
      </c>
      <c r="E6851" s="17">
        <f t="shared" si="232"/>
        <v>1</v>
      </c>
      <c r="F6851" s="16">
        <f>F6850</f>
        <v>10</v>
      </c>
      <c r="G6851" s="16">
        <v>5</v>
      </c>
      <c r="H6851" s="16">
        <v>13</v>
      </c>
      <c r="I6851" s="3">
        <v>1.7035927772520001</v>
      </c>
      <c r="J6851" s="16">
        <v>1</v>
      </c>
      <c r="K6851" s="16">
        <v>1</v>
      </c>
      <c r="L6851" s="16">
        <v>4</v>
      </c>
      <c r="M6851" s="16">
        <v>5</v>
      </c>
      <c r="N6851" s="16">
        <f t="shared" si="229"/>
        <v>120</v>
      </c>
      <c r="O6851">
        <f>O6850</f>
        <v>0</v>
      </c>
      <c r="P6851">
        <f>P6850</f>
        <v>15</v>
      </c>
      <c r="Q6851">
        <f>Q6850</f>
        <v>1</v>
      </c>
      <c r="R6851">
        <f>R6850</f>
        <v>1.1042461395300001</v>
      </c>
      <c r="S6851">
        <f>S6850</f>
        <v>0</v>
      </c>
    </row>
    <row r="6852" spans="1:19">
      <c r="A6852" s="16">
        <f t="shared" si="231"/>
        <v>1</v>
      </c>
      <c r="B6852" s="16">
        <v>1</v>
      </c>
      <c r="C6852" s="17">
        <v>1</v>
      </c>
      <c r="D6852" s="16">
        <f t="shared" si="230"/>
        <v>1</v>
      </c>
      <c r="E6852" s="17">
        <f t="shared" si="232"/>
        <v>1</v>
      </c>
      <c r="F6852" s="16">
        <f>F6851+1</f>
        <v>11</v>
      </c>
      <c r="G6852" s="16">
        <v>1</v>
      </c>
      <c r="H6852" s="16">
        <v>21</v>
      </c>
      <c r="I6852" s="4">
        <v>1.3187839984900001</v>
      </c>
      <c r="J6852" s="16">
        <v>1</v>
      </c>
      <c r="K6852" s="16">
        <v>1</v>
      </c>
      <c r="L6852" s="16">
        <v>4</v>
      </c>
      <c r="M6852" s="16">
        <v>5</v>
      </c>
      <c r="N6852" s="16">
        <f t="shared" si="229"/>
        <v>120</v>
      </c>
      <c r="O6852" s="3">
        <v>0</v>
      </c>
      <c r="P6852" s="3">
        <v>44</v>
      </c>
      <c r="Q6852" s="3">
        <v>1</v>
      </c>
      <c r="R6852" s="3">
        <v>0.75582194328300001</v>
      </c>
      <c r="S6852" s="3">
        <v>1</v>
      </c>
    </row>
    <row r="6853" spans="1:19">
      <c r="A6853" s="16">
        <f t="shared" si="231"/>
        <v>1</v>
      </c>
      <c r="B6853" s="16">
        <v>1</v>
      </c>
      <c r="C6853" s="17">
        <v>1</v>
      </c>
      <c r="D6853" s="16">
        <f t="shared" si="230"/>
        <v>1</v>
      </c>
      <c r="E6853" s="17">
        <f t="shared" si="232"/>
        <v>1</v>
      </c>
      <c r="F6853" s="16">
        <f>F6852</f>
        <v>11</v>
      </c>
      <c r="G6853" s="16">
        <v>2</v>
      </c>
      <c r="H6853" s="16">
        <v>9</v>
      </c>
      <c r="I6853" s="3">
        <v>0.76861190795900003</v>
      </c>
      <c r="J6853" s="16">
        <v>1</v>
      </c>
      <c r="K6853" s="16">
        <v>1</v>
      </c>
      <c r="L6853" s="16">
        <v>4</v>
      </c>
      <c r="M6853" s="16">
        <v>5</v>
      </c>
      <c r="N6853" s="16">
        <f t="shared" si="229"/>
        <v>120</v>
      </c>
      <c r="O6853">
        <f>O6852</f>
        <v>0</v>
      </c>
      <c r="P6853">
        <f>P6852</f>
        <v>44</v>
      </c>
      <c r="Q6853">
        <f>Q6852</f>
        <v>1</v>
      </c>
      <c r="R6853">
        <f>R6852</f>
        <v>0.75582194328300001</v>
      </c>
      <c r="S6853">
        <f>S6852</f>
        <v>1</v>
      </c>
    </row>
    <row r="6854" spans="1:19">
      <c r="A6854" s="16">
        <f t="shared" si="231"/>
        <v>1</v>
      </c>
      <c r="B6854" s="16">
        <v>1</v>
      </c>
      <c r="C6854" s="17">
        <v>1</v>
      </c>
      <c r="D6854" s="16">
        <f t="shared" si="230"/>
        <v>1</v>
      </c>
      <c r="E6854" s="17">
        <f t="shared" si="232"/>
        <v>1</v>
      </c>
      <c r="F6854" s="16">
        <f>F6853</f>
        <v>11</v>
      </c>
      <c r="G6854" s="16">
        <v>3</v>
      </c>
      <c r="H6854" s="16">
        <v>10</v>
      </c>
      <c r="I6854" s="3">
        <v>2.9416379928590004</v>
      </c>
      <c r="J6854" s="16">
        <v>1</v>
      </c>
      <c r="K6854" s="16">
        <v>1</v>
      </c>
      <c r="L6854" s="16">
        <v>4</v>
      </c>
      <c r="M6854" s="16">
        <v>5</v>
      </c>
      <c r="N6854" s="16">
        <f t="shared" ref="N6854:N6917" si="233">N6853</f>
        <v>120</v>
      </c>
      <c r="O6854">
        <f>O6853</f>
        <v>0</v>
      </c>
      <c r="P6854">
        <f>P6853</f>
        <v>44</v>
      </c>
      <c r="Q6854">
        <f>Q6853</f>
        <v>1</v>
      </c>
      <c r="R6854">
        <f>R6853</f>
        <v>0.75582194328300001</v>
      </c>
      <c r="S6854">
        <f>S6853</f>
        <v>1</v>
      </c>
    </row>
    <row r="6855" spans="1:19">
      <c r="A6855" s="16">
        <f t="shared" si="231"/>
        <v>1</v>
      </c>
      <c r="B6855" s="16">
        <v>1</v>
      </c>
      <c r="C6855" s="17">
        <v>1</v>
      </c>
      <c r="D6855" s="16">
        <f t="shared" si="230"/>
        <v>1</v>
      </c>
      <c r="E6855" s="17">
        <f t="shared" si="232"/>
        <v>1</v>
      </c>
      <c r="F6855" s="16">
        <f>F6854</f>
        <v>11</v>
      </c>
      <c r="G6855" s="16">
        <v>4</v>
      </c>
      <c r="H6855" s="16">
        <v>10</v>
      </c>
      <c r="I6855" s="3">
        <v>2.4892981052429999</v>
      </c>
      <c r="J6855" s="16">
        <v>1</v>
      </c>
      <c r="K6855" s="16">
        <v>1</v>
      </c>
      <c r="L6855" s="16">
        <v>4</v>
      </c>
      <c r="M6855" s="16">
        <v>5</v>
      </c>
      <c r="N6855" s="16">
        <f t="shared" si="233"/>
        <v>120</v>
      </c>
      <c r="O6855">
        <f>O6854</f>
        <v>0</v>
      </c>
      <c r="P6855">
        <f>P6854</f>
        <v>44</v>
      </c>
      <c r="Q6855">
        <f>Q6854</f>
        <v>1</v>
      </c>
      <c r="R6855">
        <f>R6854</f>
        <v>0.75582194328300001</v>
      </c>
      <c r="S6855">
        <f>S6854</f>
        <v>1</v>
      </c>
    </row>
    <row r="6856" spans="1:19">
      <c r="A6856" s="16">
        <f t="shared" si="231"/>
        <v>1</v>
      </c>
      <c r="B6856" s="16">
        <v>1</v>
      </c>
      <c r="C6856" s="17">
        <v>1</v>
      </c>
      <c r="D6856" s="16">
        <f t="shared" si="230"/>
        <v>1</v>
      </c>
      <c r="E6856" s="17">
        <f t="shared" si="232"/>
        <v>1</v>
      </c>
      <c r="F6856" s="16">
        <f>F6855</f>
        <v>11</v>
      </c>
      <c r="G6856" s="16">
        <v>5</v>
      </c>
      <c r="H6856" s="16">
        <v>12</v>
      </c>
      <c r="I6856" s="3">
        <v>0.83601307868999997</v>
      </c>
      <c r="J6856" s="16">
        <v>1</v>
      </c>
      <c r="K6856" s="16">
        <v>1</v>
      </c>
      <c r="L6856" s="16">
        <v>4</v>
      </c>
      <c r="M6856" s="16">
        <v>5</v>
      </c>
      <c r="N6856" s="16">
        <f t="shared" si="233"/>
        <v>120</v>
      </c>
      <c r="O6856">
        <f>O6855</f>
        <v>0</v>
      </c>
      <c r="P6856">
        <f>P6855</f>
        <v>44</v>
      </c>
      <c r="Q6856">
        <f>Q6855</f>
        <v>1</v>
      </c>
      <c r="R6856">
        <f>R6855</f>
        <v>0.75582194328300001</v>
      </c>
      <c r="S6856">
        <f>S6855</f>
        <v>1</v>
      </c>
    </row>
    <row r="6857" spans="1:19">
      <c r="A6857" s="16">
        <f t="shared" si="231"/>
        <v>1</v>
      </c>
      <c r="B6857" s="16">
        <v>1</v>
      </c>
      <c r="C6857" s="17">
        <v>0</v>
      </c>
      <c r="D6857" s="16">
        <f t="shared" si="230"/>
        <v>0</v>
      </c>
      <c r="E6857" s="17">
        <f t="shared" si="232"/>
        <v>1</v>
      </c>
      <c r="F6857" s="16">
        <f>F6856+1</f>
        <v>12</v>
      </c>
      <c r="G6857" s="16">
        <v>1</v>
      </c>
      <c r="H6857" s="16">
        <v>19</v>
      </c>
      <c r="I6857" s="4">
        <v>1.455009937287</v>
      </c>
      <c r="J6857" s="16">
        <v>1</v>
      </c>
      <c r="K6857" s="16">
        <v>1</v>
      </c>
      <c r="L6857" s="16">
        <v>4</v>
      </c>
      <c r="M6857" s="16">
        <v>5</v>
      </c>
      <c r="N6857" s="16">
        <f t="shared" si="233"/>
        <v>120</v>
      </c>
      <c r="O6857" s="3">
        <v>0</v>
      </c>
      <c r="P6857" s="3">
        <v>73</v>
      </c>
      <c r="Q6857" s="3">
        <v>1</v>
      </c>
      <c r="R6857" s="3">
        <v>0.55284595489499999</v>
      </c>
      <c r="S6857" s="3">
        <v>1</v>
      </c>
    </row>
    <row r="6858" spans="1:19">
      <c r="A6858" s="16">
        <f t="shared" si="231"/>
        <v>1</v>
      </c>
      <c r="B6858" s="16">
        <v>1</v>
      </c>
      <c r="C6858" s="17">
        <v>0</v>
      </c>
      <c r="D6858" s="16">
        <f t="shared" si="230"/>
        <v>0</v>
      </c>
      <c r="E6858" s="17">
        <f t="shared" si="232"/>
        <v>1</v>
      </c>
      <c r="F6858" s="16">
        <f>F6857</f>
        <v>12</v>
      </c>
      <c r="G6858" s="16">
        <v>2</v>
      </c>
      <c r="H6858" s="16">
        <v>8</v>
      </c>
      <c r="I6858" s="3">
        <v>0.90254592895499997</v>
      </c>
      <c r="J6858" s="16">
        <v>1</v>
      </c>
      <c r="K6858" s="16">
        <v>1</v>
      </c>
      <c r="L6858" s="16">
        <v>4</v>
      </c>
      <c r="M6858" s="16">
        <v>5</v>
      </c>
      <c r="N6858" s="16">
        <f t="shared" si="233"/>
        <v>120</v>
      </c>
      <c r="O6858">
        <f>O6857</f>
        <v>0</v>
      </c>
      <c r="P6858">
        <f>P6857</f>
        <v>73</v>
      </c>
      <c r="Q6858">
        <f>Q6857</f>
        <v>1</v>
      </c>
      <c r="R6858">
        <f>R6857</f>
        <v>0.55284595489499999</v>
      </c>
      <c r="S6858">
        <f>S6857</f>
        <v>1</v>
      </c>
    </row>
    <row r="6859" spans="1:19">
      <c r="A6859" s="16">
        <f t="shared" si="231"/>
        <v>1</v>
      </c>
      <c r="B6859" s="16">
        <v>1</v>
      </c>
      <c r="C6859" s="17">
        <v>0</v>
      </c>
      <c r="D6859" s="16">
        <f t="shared" si="230"/>
        <v>0</v>
      </c>
      <c r="E6859" s="17">
        <f t="shared" si="232"/>
        <v>1</v>
      </c>
      <c r="F6859" s="16">
        <f>F6858</f>
        <v>12</v>
      </c>
      <c r="G6859" s="16">
        <v>3</v>
      </c>
      <c r="H6859" s="16">
        <v>10</v>
      </c>
      <c r="I6859" s="3">
        <v>1.2530410289759999</v>
      </c>
      <c r="J6859" s="16">
        <v>1</v>
      </c>
      <c r="K6859" s="16">
        <v>1</v>
      </c>
      <c r="L6859" s="16">
        <v>4</v>
      </c>
      <c r="M6859" s="16">
        <v>5</v>
      </c>
      <c r="N6859" s="16">
        <f t="shared" si="233"/>
        <v>120</v>
      </c>
      <c r="O6859">
        <f>O6858</f>
        <v>0</v>
      </c>
      <c r="P6859">
        <f>P6858</f>
        <v>73</v>
      </c>
      <c r="Q6859">
        <f>Q6858</f>
        <v>1</v>
      </c>
      <c r="R6859">
        <f>R6858</f>
        <v>0.55284595489499999</v>
      </c>
      <c r="S6859">
        <f>S6858</f>
        <v>1</v>
      </c>
    </row>
    <row r="6860" spans="1:19">
      <c r="A6860" s="16">
        <f t="shared" si="231"/>
        <v>1</v>
      </c>
      <c r="B6860" s="16">
        <v>1</v>
      </c>
      <c r="C6860" s="17">
        <v>0</v>
      </c>
      <c r="D6860" s="16">
        <f t="shared" si="230"/>
        <v>0</v>
      </c>
      <c r="E6860" s="17">
        <f t="shared" si="232"/>
        <v>1</v>
      </c>
      <c r="F6860" s="16">
        <f>F6859</f>
        <v>12</v>
      </c>
      <c r="G6860" s="16">
        <v>4</v>
      </c>
      <c r="H6860" s="16">
        <v>8</v>
      </c>
      <c r="I6860" s="3">
        <v>1.353881120681</v>
      </c>
      <c r="J6860" s="16">
        <v>1</v>
      </c>
      <c r="K6860" s="16">
        <v>1</v>
      </c>
      <c r="L6860" s="16">
        <v>4</v>
      </c>
      <c r="M6860" s="16">
        <v>5</v>
      </c>
      <c r="N6860" s="16">
        <f t="shared" si="233"/>
        <v>120</v>
      </c>
      <c r="O6860">
        <f>O6859</f>
        <v>0</v>
      </c>
      <c r="P6860">
        <f>P6859</f>
        <v>73</v>
      </c>
      <c r="Q6860">
        <f>Q6859</f>
        <v>1</v>
      </c>
      <c r="R6860">
        <f>R6859</f>
        <v>0.55284595489499999</v>
      </c>
      <c r="S6860">
        <f>S6859</f>
        <v>1</v>
      </c>
    </row>
    <row r="6861" spans="1:19">
      <c r="A6861" s="16">
        <f t="shared" si="231"/>
        <v>1</v>
      </c>
      <c r="B6861" s="16">
        <v>1</v>
      </c>
      <c r="C6861" s="17">
        <v>0</v>
      </c>
      <c r="D6861" s="16">
        <f t="shared" si="230"/>
        <v>0</v>
      </c>
      <c r="E6861" s="17">
        <f t="shared" si="232"/>
        <v>1</v>
      </c>
      <c r="F6861" s="16">
        <f>F6860</f>
        <v>12</v>
      </c>
      <c r="G6861" s="16">
        <v>5</v>
      </c>
      <c r="H6861" s="16">
        <v>20</v>
      </c>
      <c r="I6861" s="3">
        <v>3.8095860481279997</v>
      </c>
      <c r="J6861" s="16">
        <v>1</v>
      </c>
      <c r="K6861" s="16">
        <v>1</v>
      </c>
      <c r="L6861" s="16">
        <v>4</v>
      </c>
      <c r="M6861" s="16">
        <v>5</v>
      </c>
      <c r="N6861" s="16">
        <f t="shared" si="233"/>
        <v>120</v>
      </c>
      <c r="O6861">
        <f>O6860</f>
        <v>0</v>
      </c>
      <c r="P6861">
        <f>P6860</f>
        <v>73</v>
      </c>
      <c r="Q6861">
        <f>Q6860</f>
        <v>1</v>
      </c>
      <c r="R6861">
        <f>R6860</f>
        <v>0.55284595489499999</v>
      </c>
      <c r="S6861">
        <f>S6860</f>
        <v>1</v>
      </c>
    </row>
    <row r="6862" spans="1:19">
      <c r="A6862" s="16">
        <f t="shared" si="231"/>
        <v>1</v>
      </c>
      <c r="B6862" s="16">
        <v>1</v>
      </c>
      <c r="C6862" s="17">
        <v>0</v>
      </c>
      <c r="D6862" s="16">
        <f t="shared" si="230"/>
        <v>0</v>
      </c>
      <c r="E6862" s="17">
        <f t="shared" si="232"/>
        <v>1</v>
      </c>
      <c r="F6862" s="16">
        <f>F6861+1</f>
        <v>13</v>
      </c>
      <c r="G6862" s="16">
        <v>1</v>
      </c>
      <c r="H6862" s="16">
        <v>24</v>
      </c>
      <c r="I6862" s="4">
        <v>1.6874520778649997</v>
      </c>
      <c r="J6862" s="16">
        <v>1</v>
      </c>
      <c r="K6862" s="16">
        <v>1</v>
      </c>
      <c r="L6862" s="16">
        <v>4</v>
      </c>
      <c r="M6862" s="16">
        <v>5</v>
      </c>
      <c r="N6862" s="16">
        <f t="shared" si="233"/>
        <v>120</v>
      </c>
      <c r="O6862" s="3">
        <v>0</v>
      </c>
      <c r="P6862" s="3">
        <v>48</v>
      </c>
      <c r="Q6862" s="3">
        <v>1</v>
      </c>
      <c r="R6862" s="3">
        <v>0.60407996177699996</v>
      </c>
      <c r="S6862" s="3">
        <v>1</v>
      </c>
    </row>
    <row r="6863" spans="1:19">
      <c r="A6863" s="16">
        <f t="shared" si="231"/>
        <v>1</v>
      </c>
      <c r="B6863" s="16">
        <v>1</v>
      </c>
      <c r="C6863" s="17">
        <v>0</v>
      </c>
      <c r="D6863" s="16">
        <f t="shared" si="230"/>
        <v>0</v>
      </c>
      <c r="E6863" s="17">
        <f t="shared" si="232"/>
        <v>1</v>
      </c>
      <c r="F6863" s="16">
        <f>F6862</f>
        <v>13</v>
      </c>
      <c r="G6863" s="16">
        <v>2</v>
      </c>
      <c r="H6863" s="16">
        <v>9</v>
      </c>
      <c r="I6863" s="3">
        <v>0.71891808509900001</v>
      </c>
      <c r="J6863" s="16">
        <v>1</v>
      </c>
      <c r="K6863" s="16">
        <v>1</v>
      </c>
      <c r="L6863" s="16">
        <v>4</v>
      </c>
      <c r="M6863" s="16">
        <v>5</v>
      </c>
      <c r="N6863" s="16">
        <f t="shared" si="233"/>
        <v>120</v>
      </c>
      <c r="O6863">
        <f>O6862</f>
        <v>0</v>
      </c>
      <c r="P6863">
        <f>P6862</f>
        <v>48</v>
      </c>
      <c r="Q6863">
        <f>Q6862</f>
        <v>1</v>
      </c>
      <c r="R6863">
        <f>R6862</f>
        <v>0.60407996177699996</v>
      </c>
      <c r="S6863">
        <f>S6862</f>
        <v>1</v>
      </c>
    </row>
    <row r="6864" spans="1:19">
      <c r="A6864" s="16">
        <f t="shared" si="231"/>
        <v>1</v>
      </c>
      <c r="B6864" s="16">
        <v>1</v>
      </c>
      <c r="C6864" s="17">
        <v>0</v>
      </c>
      <c r="D6864" s="16">
        <f t="shared" si="230"/>
        <v>0</v>
      </c>
      <c r="E6864" s="17">
        <f t="shared" si="232"/>
        <v>1</v>
      </c>
      <c r="F6864" s="16">
        <f>F6863</f>
        <v>13</v>
      </c>
      <c r="G6864" s="16">
        <v>3</v>
      </c>
      <c r="H6864" s="16">
        <v>11</v>
      </c>
      <c r="I6864" s="3">
        <v>1.587630033493</v>
      </c>
      <c r="J6864" s="16">
        <v>1</v>
      </c>
      <c r="K6864" s="16">
        <v>1</v>
      </c>
      <c r="L6864" s="16">
        <v>4</v>
      </c>
      <c r="M6864" s="16">
        <v>5</v>
      </c>
      <c r="N6864" s="16">
        <f t="shared" si="233"/>
        <v>120</v>
      </c>
      <c r="O6864">
        <f>O6863</f>
        <v>0</v>
      </c>
      <c r="P6864">
        <f>P6863</f>
        <v>48</v>
      </c>
      <c r="Q6864">
        <f>Q6863</f>
        <v>1</v>
      </c>
      <c r="R6864">
        <f>R6863</f>
        <v>0.60407996177699996</v>
      </c>
      <c r="S6864">
        <f>S6863</f>
        <v>1</v>
      </c>
    </row>
    <row r="6865" spans="1:19">
      <c r="A6865" s="16">
        <f t="shared" si="231"/>
        <v>1</v>
      </c>
      <c r="B6865" s="16">
        <v>1</v>
      </c>
      <c r="C6865" s="17">
        <v>0</v>
      </c>
      <c r="D6865" s="16">
        <f t="shared" si="230"/>
        <v>0</v>
      </c>
      <c r="E6865" s="17">
        <f t="shared" si="232"/>
        <v>1</v>
      </c>
      <c r="F6865" s="16">
        <f>F6864</f>
        <v>13</v>
      </c>
      <c r="G6865" s="16">
        <v>4</v>
      </c>
      <c r="H6865" s="16">
        <v>11</v>
      </c>
      <c r="I6865" s="3">
        <v>1.8369369506840001</v>
      </c>
      <c r="J6865" s="16">
        <v>1</v>
      </c>
      <c r="K6865" s="16">
        <v>1</v>
      </c>
      <c r="L6865" s="16">
        <v>4</v>
      </c>
      <c r="M6865" s="16">
        <v>5</v>
      </c>
      <c r="N6865" s="16">
        <f t="shared" si="233"/>
        <v>120</v>
      </c>
      <c r="O6865">
        <f>O6864</f>
        <v>0</v>
      </c>
      <c r="P6865">
        <f>P6864</f>
        <v>48</v>
      </c>
      <c r="Q6865">
        <f>Q6864</f>
        <v>1</v>
      </c>
      <c r="R6865">
        <f>R6864</f>
        <v>0.60407996177699996</v>
      </c>
      <c r="S6865">
        <f>S6864</f>
        <v>1</v>
      </c>
    </row>
    <row r="6866" spans="1:19">
      <c r="A6866" s="16">
        <f t="shared" si="231"/>
        <v>1</v>
      </c>
      <c r="B6866" s="16">
        <v>1</v>
      </c>
      <c r="C6866" s="17">
        <v>0</v>
      </c>
      <c r="D6866" s="16">
        <f t="shared" si="230"/>
        <v>0</v>
      </c>
      <c r="E6866" s="17">
        <f t="shared" si="232"/>
        <v>1</v>
      </c>
      <c r="F6866" s="16">
        <f>F6865</f>
        <v>13</v>
      </c>
      <c r="G6866" s="16">
        <v>5</v>
      </c>
      <c r="H6866" s="16">
        <v>14</v>
      </c>
      <c r="I6866" s="3">
        <v>1.1370148658749999</v>
      </c>
      <c r="J6866" s="16">
        <v>1</v>
      </c>
      <c r="K6866" s="16">
        <v>1</v>
      </c>
      <c r="L6866" s="16">
        <v>4</v>
      </c>
      <c r="M6866" s="16">
        <v>5</v>
      </c>
      <c r="N6866" s="16">
        <f t="shared" si="233"/>
        <v>120</v>
      </c>
      <c r="O6866">
        <f>O6865</f>
        <v>0</v>
      </c>
      <c r="P6866">
        <f>P6865</f>
        <v>48</v>
      </c>
      <c r="Q6866">
        <f>Q6865</f>
        <v>1</v>
      </c>
      <c r="R6866">
        <f>R6865</f>
        <v>0.60407996177699996</v>
      </c>
      <c r="S6866">
        <f>S6865</f>
        <v>1</v>
      </c>
    </row>
    <row r="6867" spans="1:19">
      <c r="A6867" s="16">
        <f t="shared" si="231"/>
        <v>1</v>
      </c>
      <c r="B6867" s="16">
        <v>1</v>
      </c>
      <c r="C6867" s="17">
        <v>1</v>
      </c>
      <c r="D6867" s="16">
        <f t="shared" ref="D6867:D6930" si="234">IF(AND(B6867=1,C6867=1),1,0)</f>
        <v>1</v>
      </c>
      <c r="E6867" s="17">
        <f t="shared" si="232"/>
        <v>1</v>
      </c>
      <c r="F6867" s="16">
        <f>F6866+1</f>
        <v>14</v>
      </c>
      <c r="G6867" s="16">
        <v>1</v>
      </c>
      <c r="H6867" s="16">
        <v>23</v>
      </c>
      <c r="I6867" s="4">
        <v>2.088146924973</v>
      </c>
      <c r="J6867" s="16">
        <v>1</v>
      </c>
      <c r="K6867" s="16">
        <v>1</v>
      </c>
      <c r="L6867" s="16">
        <v>4</v>
      </c>
      <c r="M6867" s="16">
        <v>5</v>
      </c>
      <c r="N6867" s="16">
        <f t="shared" si="233"/>
        <v>120</v>
      </c>
      <c r="O6867" s="3">
        <v>0</v>
      </c>
      <c r="P6867" s="3">
        <v>40</v>
      </c>
      <c r="Q6867" s="3">
        <v>1</v>
      </c>
      <c r="R6867" s="3">
        <v>0.70682501792899999</v>
      </c>
      <c r="S6867" s="3">
        <v>1</v>
      </c>
    </row>
    <row r="6868" spans="1:19">
      <c r="A6868" s="16">
        <f t="shared" ref="A6868:A6931" si="235">A6867</f>
        <v>1</v>
      </c>
      <c r="B6868" s="16">
        <v>1</v>
      </c>
      <c r="C6868" s="17">
        <v>1</v>
      </c>
      <c r="D6868" s="16">
        <f t="shared" si="234"/>
        <v>1</v>
      </c>
      <c r="E6868" s="17">
        <f t="shared" ref="E6868:E6931" si="236">E6867</f>
        <v>1</v>
      </c>
      <c r="F6868" s="16">
        <f>F6867</f>
        <v>14</v>
      </c>
      <c r="G6868" s="16">
        <v>2</v>
      </c>
      <c r="H6868" s="16">
        <v>7</v>
      </c>
      <c r="I6868" s="3">
        <v>0.96953105926499994</v>
      </c>
      <c r="J6868" s="16">
        <v>1</v>
      </c>
      <c r="K6868" s="16">
        <v>1</v>
      </c>
      <c r="L6868" s="16">
        <v>4</v>
      </c>
      <c r="M6868" s="16">
        <v>5</v>
      </c>
      <c r="N6868" s="16">
        <f t="shared" si="233"/>
        <v>120</v>
      </c>
      <c r="O6868">
        <f>O6867</f>
        <v>0</v>
      </c>
      <c r="P6868">
        <f>P6867</f>
        <v>40</v>
      </c>
      <c r="Q6868">
        <f>Q6867</f>
        <v>1</v>
      </c>
      <c r="R6868">
        <f>R6867</f>
        <v>0.70682501792899999</v>
      </c>
      <c r="S6868">
        <f>S6867</f>
        <v>1</v>
      </c>
    </row>
    <row r="6869" spans="1:19">
      <c r="A6869" s="16">
        <f t="shared" si="235"/>
        <v>1</v>
      </c>
      <c r="B6869" s="16">
        <v>1</v>
      </c>
      <c r="C6869" s="17">
        <v>1</v>
      </c>
      <c r="D6869" s="16">
        <f t="shared" si="234"/>
        <v>1</v>
      </c>
      <c r="E6869" s="17">
        <f t="shared" si="236"/>
        <v>1</v>
      </c>
      <c r="F6869" s="16">
        <f>F6868</f>
        <v>14</v>
      </c>
      <c r="G6869" s="16">
        <v>3</v>
      </c>
      <c r="H6869" s="16">
        <v>9</v>
      </c>
      <c r="I6869" s="3">
        <v>1.5039091110220002</v>
      </c>
      <c r="J6869" s="16">
        <v>1</v>
      </c>
      <c r="K6869" s="16">
        <v>1</v>
      </c>
      <c r="L6869" s="16">
        <v>4</v>
      </c>
      <c r="M6869" s="16">
        <v>5</v>
      </c>
      <c r="N6869" s="16">
        <f t="shared" si="233"/>
        <v>120</v>
      </c>
      <c r="O6869">
        <f>O6868</f>
        <v>0</v>
      </c>
      <c r="P6869">
        <f>P6868</f>
        <v>40</v>
      </c>
      <c r="Q6869">
        <f>Q6868</f>
        <v>1</v>
      </c>
      <c r="R6869">
        <f>R6868</f>
        <v>0.70682501792899999</v>
      </c>
      <c r="S6869">
        <f>S6868</f>
        <v>1</v>
      </c>
    </row>
    <row r="6870" spans="1:19">
      <c r="A6870" s="16">
        <f t="shared" si="235"/>
        <v>1</v>
      </c>
      <c r="B6870" s="16">
        <v>1</v>
      </c>
      <c r="C6870" s="17">
        <v>1</v>
      </c>
      <c r="D6870" s="16">
        <f t="shared" si="234"/>
        <v>1</v>
      </c>
      <c r="E6870" s="17">
        <f t="shared" si="236"/>
        <v>1</v>
      </c>
      <c r="F6870" s="16">
        <f>F6869</f>
        <v>14</v>
      </c>
      <c r="G6870" s="16">
        <v>4</v>
      </c>
      <c r="H6870" s="16">
        <v>8</v>
      </c>
      <c r="I6870" s="3">
        <v>1.420500040054</v>
      </c>
      <c r="J6870" s="16">
        <v>1</v>
      </c>
      <c r="K6870" s="16">
        <v>1</v>
      </c>
      <c r="L6870" s="16">
        <v>4</v>
      </c>
      <c r="M6870" s="16">
        <v>5</v>
      </c>
      <c r="N6870" s="16">
        <f t="shared" si="233"/>
        <v>120</v>
      </c>
      <c r="O6870">
        <f>O6869</f>
        <v>0</v>
      </c>
      <c r="P6870">
        <f>P6869</f>
        <v>40</v>
      </c>
      <c r="Q6870">
        <f>Q6869</f>
        <v>1</v>
      </c>
      <c r="R6870">
        <f>R6869</f>
        <v>0.70682501792899999</v>
      </c>
      <c r="S6870">
        <f>S6869</f>
        <v>1</v>
      </c>
    </row>
    <row r="6871" spans="1:19">
      <c r="A6871" s="16">
        <f t="shared" si="235"/>
        <v>1</v>
      </c>
      <c r="B6871" s="16">
        <v>1</v>
      </c>
      <c r="C6871" s="17">
        <v>1</v>
      </c>
      <c r="D6871" s="16">
        <f t="shared" si="234"/>
        <v>1</v>
      </c>
      <c r="E6871" s="17">
        <f t="shared" si="236"/>
        <v>1</v>
      </c>
      <c r="F6871" s="16">
        <f>F6870</f>
        <v>14</v>
      </c>
      <c r="G6871" s="16">
        <v>5</v>
      </c>
      <c r="H6871" s="16">
        <v>9</v>
      </c>
      <c r="I6871" s="3">
        <v>0.83513689041099992</v>
      </c>
      <c r="J6871" s="16">
        <v>1</v>
      </c>
      <c r="K6871" s="16">
        <v>1</v>
      </c>
      <c r="L6871" s="16">
        <v>4</v>
      </c>
      <c r="M6871" s="16">
        <v>5</v>
      </c>
      <c r="N6871" s="16">
        <f t="shared" si="233"/>
        <v>120</v>
      </c>
      <c r="O6871">
        <f>O6870</f>
        <v>0</v>
      </c>
      <c r="P6871">
        <f>P6870</f>
        <v>40</v>
      </c>
      <c r="Q6871">
        <f>Q6870</f>
        <v>1</v>
      </c>
      <c r="R6871">
        <f>R6870</f>
        <v>0.70682501792899999</v>
      </c>
      <c r="S6871">
        <f>S6870</f>
        <v>1</v>
      </c>
    </row>
    <row r="6872" spans="1:19">
      <c r="A6872" s="16">
        <f t="shared" si="235"/>
        <v>1</v>
      </c>
      <c r="B6872" s="16">
        <v>1</v>
      </c>
      <c r="C6872" s="17">
        <v>1</v>
      </c>
      <c r="D6872" s="16">
        <f t="shared" si="234"/>
        <v>1</v>
      </c>
      <c r="E6872" s="17">
        <f t="shared" si="236"/>
        <v>1</v>
      </c>
      <c r="F6872" s="16">
        <f>F6871+1</f>
        <v>15</v>
      </c>
      <c r="G6872" s="16">
        <v>1</v>
      </c>
      <c r="H6872" s="16">
        <v>23</v>
      </c>
      <c r="I6872" s="4">
        <v>1.86905503273</v>
      </c>
      <c r="J6872" s="16">
        <v>1</v>
      </c>
      <c r="K6872" s="16">
        <v>1</v>
      </c>
      <c r="L6872" s="16">
        <v>4</v>
      </c>
      <c r="M6872" s="16">
        <v>5</v>
      </c>
      <c r="N6872" s="16">
        <f t="shared" si="233"/>
        <v>120</v>
      </c>
      <c r="O6872" s="3">
        <v>0</v>
      </c>
      <c r="P6872" s="3">
        <v>1</v>
      </c>
      <c r="Q6872" s="3">
        <v>1</v>
      </c>
      <c r="R6872" s="3">
        <v>0.90382194519000003</v>
      </c>
      <c r="S6872" s="3">
        <v>1</v>
      </c>
    </row>
    <row r="6873" spans="1:19">
      <c r="A6873" s="16">
        <f t="shared" si="235"/>
        <v>1</v>
      </c>
      <c r="B6873" s="16">
        <v>1</v>
      </c>
      <c r="C6873" s="17">
        <v>1</v>
      </c>
      <c r="D6873" s="16">
        <f t="shared" si="234"/>
        <v>1</v>
      </c>
      <c r="E6873" s="17">
        <f t="shared" si="236"/>
        <v>1</v>
      </c>
      <c r="F6873" s="16">
        <f>F6872</f>
        <v>15</v>
      </c>
      <c r="G6873" s="16">
        <v>2</v>
      </c>
      <c r="H6873" s="16">
        <v>15</v>
      </c>
      <c r="I6873" s="3">
        <v>2.0057709217070001</v>
      </c>
      <c r="J6873" s="16">
        <v>1</v>
      </c>
      <c r="K6873" s="16">
        <v>1</v>
      </c>
      <c r="L6873" s="16">
        <v>4</v>
      </c>
      <c r="M6873" s="16">
        <v>5</v>
      </c>
      <c r="N6873" s="16">
        <f t="shared" si="233"/>
        <v>120</v>
      </c>
      <c r="O6873">
        <f>O6872</f>
        <v>0</v>
      </c>
      <c r="P6873">
        <f>P6872</f>
        <v>1</v>
      </c>
      <c r="Q6873">
        <f>Q6872</f>
        <v>1</v>
      </c>
      <c r="R6873">
        <f>R6872</f>
        <v>0.90382194519000003</v>
      </c>
      <c r="S6873">
        <f>S6872</f>
        <v>1</v>
      </c>
    </row>
    <row r="6874" spans="1:19">
      <c r="A6874" s="16">
        <f t="shared" si="235"/>
        <v>1</v>
      </c>
      <c r="B6874" s="16">
        <v>1</v>
      </c>
      <c r="C6874" s="17">
        <v>1</v>
      </c>
      <c r="D6874" s="16">
        <f t="shared" si="234"/>
        <v>1</v>
      </c>
      <c r="E6874" s="17">
        <f t="shared" si="236"/>
        <v>1</v>
      </c>
      <c r="F6874" s="16">
        <f>F6873</f>
        <v>15</v>
      </c>
      <c r="G6874" s="16">
        <v>3</v>
      </c>
      <c r="H6874" s="16">
        <v>10</v>
      </c>
      <c r="I6874" s="3">
        <v>2.4390561580699996</v>
      </c>
      <c r="J6874" s="16">
        <v>1</v>
      </c>
      <c r="K6874" s="16">
        <v>1</v>
      </c>
      <c r="L6874" s="16">
        <v>4</v>
      </c>
      <c r="M6874" s="16">
        <v>5</v>
      </c>
      <c r="N6874" s="16">
        <f t="shared" si="233"/>
        <v>120</v>
      </c>
      <c r="O6874">
        <f>O6873</f>
        <v>0</v>
      </c>
      <c r="P6874">
        <f>P6873</f>
        <v>1</v>
      </c>
      <c r="Q6874">
        <f>Q6873</f>
        <v>1</v>
      </c>
      <c r="R6874">
        <f>R6873</f>
        <v>0.90382194519000003</v>
      </c>
      <c r="S6874">
        <f>S6873</f>
        <v>1</v>
      </c>
    </row>
    <row r="6875" spans="1:19">
      <c r="A6875" s="16">
        <f t="shared" si="235"/>
        <v>1</v>
      </c>
      <c r="B6875" s="16">
        <v>1</v>
      </c>
      <c r="C6875" s="17">
        <v>1</v>
      </c>
      <c r="D6875" s="16">
        <f t="shared" si="234"/>
        <v>1</v>
      </c>
      <c r="E6875" s="17">
        <f t="shared" si="236"/>
        <v>1</v>
      </c>
      <c r="F6875" s="16">
        <f>F6874</f>
        <v>15</v>
      </c>
      <c r="G6875" s="16">
        <v>4</v>
      </c>
      <c r="H6875" s="16">
        <v>11</v>
      </c>
      <c r="I6875" s="3">
        <v>1.4369578361520001</v>
      </c>
      <c r="J6875" s="16">
        <v>1</v>
      </c>
      <c r="K6875" s="16">
        <v>1</v>
      </c>
      <c r="L6875" s="16">
        <v>4</v>
      </c>
      <c r="M6875" s="16">
        <v>5</v>
      </c>
      <c r="N6875" s="16">
        <f t="shared" si="233"/>
        <v>120</v>
      </c>
      <c r="O6875">
        <f>O6874</f>
        <v>0</v>
      </c>
      <c r="P6875">
        <f>P6874</f>
        <v>1</v>
      </c>
      <c r="Q6875">
        <f>Q6874</f>
        <v>1</v>
      </c>
      <c r="R6875">
        <f>R6874</f>
        <v>0.90382194519000003</v>
      </c>
      <c r="S6875">
        <f>S6874</f>
        <v>1</v>
      </c>
    </row>
    <row r="6876" spans="1:19">
      <c r="A6876" s="16">
        <f t="shared" si="235"/>
        <v>1</v>
      </c>
      <c r="B6876" s="16">
        <v>1</v>
      </c>
      <c r="C6876" s="17">
        <v>1</v>
      </c>
      <c r="D6876" s="16">
        <f t="shared" si="234"/>
        <v>1</v>
      </c>
      <c r="E6876" s="17">
        <f t="shared" si="236"/>
        <v>1</v>
      </c>
      <c r="F6876" s="16">
        <f>F6875</f>
        <v>15</v>
      </c>
      <c r="G6876" s="16">
        <v>5</v>
      </c>
      <c r="H6876" s="16">
        <v>17</v>
      </c>
      <c r="I6876" s="3">
        <v>1.7380101680760001</v>
      </c>
      <c r="J6876" s="16">
        <v>1</v>
      </c>
      <c r="K6876" s="16">
        <v>1</v>
      </c>
      <c r="L6876" s="16">
        <v>4</v>
      </c>
      <c r="M6876" s="16">
        <v>5</v>
      </c>
      <c r="N6876" s="16">
        <f t="shared" si="233"/>
        <v>120</v>
      </c>
      <c r="O6876">
        <f>O6875</f>
        <v>0</v>
      </c>
      <c r="P6876">
        <f>P6875</f>
        <v>1</v>
      </c>
      <c r="Q6876">
        <f>Q6875</f>
        <v>1</v>
      </c>
      <c r="R6876">
        <f>R6875</f>
        <v>0.90382194519000003</v>
      </c>
      <c r="S6876">
        <f>S6875</f>
        <v>1</v>
      </c>
    </row>
    <row r="6877" spans="1:19">
      <c r="A6877" s="16">
        <f t="shared" si="235"/>
        <v>1</v>
      </c>
      <c r="B6877" s="16">
        <v>1</v>
      </c>
      <c r="C6877" s="17">
        <v>0</v>
      </c>
      <c r="D6877" s="16">
        <f t="shared" si="234"/>
        <v>0</v>
      </c>
      <c r="E6877" s="17">
        <f t="shared" si="236"/>
        <v>1</v>
      </c>
      <c r="F6877" s="16">
        <f>F6876+1</f>
        <v>16</v>
      </c>
      <c r="G6877" s="16">
        <v>1</v>
      </c>
      <c r="H6877" s="16">
        <v>18</v>
      </c>
      <c r="I6877" s="4">
        <v>1.9710960388189998</v>
      </c>
      <c r="J6877" s="16">
        <v>1</v>
      </c>
      <c r="K6877" s="16">
        <v>1</v>
      </c>
      <c r="L6877" s="16">
        <v>4</v>
      </c>
      <c r="M6877" s="16">
        <v>5</v>
      </c>
      <c r="N6877" s="16">
        <f t="shared" si="233"/>
        <v>120</v>
      </c>
      <c r="O6877" s="3">
        <v>0</v>
      </c>
      <c r="P6877" s="3">
        <v>2</v>
      </c>
      <c r="Q6877" s="3">
        <v>1</v>
      </c>
      <c r="R6877" s="3">
        <v>0.80585789680499997</v>
      </c>
      <c r="S6877" s="3">
        <v>0</v>
      </c>
    </row>
    <row r="6878" spans="1:19">
      <c r="A6878" s="16">
        <f t="shared" si="235"/>
        <v>1</v>
      </c>
      <c r="B6878" s="16">
        <v>1</v>
      </c>
      <c r="C6878" s="17">
        <v>0</v>
      </c>
      <c r="D6878" s="16">
        <f t="shared" si="234"/>
        <v>0</v>
      </c>
      <c r="E6878" s="17">
        <f t="shared" si="236"/>
        <v>1</v>
      </c>
      <c r="F6878" s="16">
        <f>F6877</f>
        <v>16</v>
      </c>
      <c r="G6878" s="16">
        <v>2</v>
      </c>
      <c r="H6878" s="16">
        <v>21</v>
      </c>
      <c r="I6878" s="3">
        <v>3.7272219657949996</v>
      </c>
      <c r="J6878" s="16">
        <v>1</v>
      </c>
      <c r="K6878" s="16">
        <v>1</v>
      </c>
      <c r="L6878" s="16">
        <v>4</v>
      </c>
      <c r="M6878" s="16">
        <v>5</v>
      </c>
      <c r="N6878" s="16">
        <f t="shared" si="233"/>
        <v>120</v>
      </c>
      <c r="O6878">
        <f>O6877</f>
        <v>0</v>
      </c>
      <c r="P6878">
        <f>P6877</f>
        <v>2</v>
      </c>
      <c r="Q6878">
        <f>Q6877</f>
        <v>1</v>
      </c>
      <c r="R6878">
        <f>R6877</f>
        <v>0.80585789680499997</v>
      </c>
      <c r="S6878">
        <f>S6877</f>
        <v>0</v>
      </c>
    </row>
    <row r="6879" spans="1:19">
      <c r="A6879" s="16">
        <f t="shared" si="235"/>
        <v>1</v>
      </c>
      <c r="B6879" s="16">
        <v>1</v>
      </c>
      <c r="C6879" s="17">
        <v>0</v>
      </c>
      <c r="D6879" s="16">
        <f t="shared" si="234"/>
        <v>0</v>
      </c>
      <c r="E6879" s="17">
        <f t="shared" si="236"/>
        <v>1</v>
      </c>
      <c r="F6879" s="16">
        <f>F6878</f>
        <v>16</v>
      </c>
      <c r="G6879" s="16">
        <v>3</v>
      </c>
      <c r="H6879" s="16">
        <v>14</v>
      </c>
      <c r="I6879" s="3">
        <v>2.222683906556</v>
      </c>
      <c r="J6879" s="16">
        <v>1</v>
      </c>
      <c r="K6879" s="16">
        <v>1</v>
      </c>
      <c r="L6879" s="16">
        <v>4</v>
      </c>
      <c r="M6879" s="16">
        <v>5</v>
      </c>
      <c r="N6879" s="16">
        <f t="shared" si="233"/>
        <v>120</v>
      </c>
      <c r="O6879">
        <f>O6878</f>
        <v>0</v>
      </c>
      <c r="P6879">
        <f>P6878</f>
        <v>2</v>
      </c>
      <c r="Q6879">
        <f>Q6878</f>
        <v>1</v>
      </c>
      <c r="R6879">
        <f>R6878</f>
        <v>0.80585789680499997</v>
      </c>
      <c r="S6879">
        <f>S6878</f>
        <v>0</v>
      </c>
    </row>
    <row r="6880" spans="1:19">
      <c r="A6880" s="16">
        <f t="shared" si="235"/>
        <v>1</v>
      </c>
      <c r="B6880" s="16">
        <v>1</v>
      </c>
      <c r="C6880" s="17">
        <v>0</v>
      </c>
      <c r="D6880" s="16">
        <f t="shared" si="234"/>
        <v>0</v>
      </c>
      <c r="E6880" s="17">
        <f t="shared" si="236"/>
        <v>1</v>
      </c>
      <c r="F6880" s="16">
        <f>F6879</f>
        <v>16</v>
      </c>
      <c r="G6880" s="16">
        <v>4</v>
      </c>
      <c r="H6880" s="16">
        <v>12</v>
      </c>
      <c r="I6880" s="3">
        <v>1.7206289768219998</v>
      </c>
      <c r="J6880" s="16">
        <v>1</v>
      </c>
      <c r="K6880" s="16">
        <v>1</v>
      </c>
      <c r="L6880" s="16">
        <v>4</v>
      </c>
      <c r="M6880" s="16">
        <v>5</v>
      </c>
      <c r="N6880" s="16">
        <f t="shared" si="233"/>
        <v>120</v>
      </c>
      <c r="O6880">
        <f>O6879</f>
        <v>0</v>
      </c>
      <c r="P6880">
        <f>P6879</f>
        <v>2</v>
      </c>
      <c r="Q6880">
        <f>Q6879</f>
        <v>1</v>
      </c>
      <c r="R6880">
        <f>R6879</f>
        <v>0.80585789680499997</v>
      </c>
      <c r="S6880">
        <f>S6879</f>
        <v>0</v>
      </c>
    </row>
    <row r="6881" spans="1:19">
      <c r="A6881" s="16">
        <f t="shared" si="235"/>
        <v>1</v>
      </c>
      <c r="B6881" s="16">
        <v>1</v>
      </c>
      <c r="C6881" s="17">
        <v>0</v>
      </c>
      <c r="D6881" s="16">
        <f t="shared" si="234"/>
        <v>0</v>
      </c>
      <c r="E6881" s="17">
        <f t="shared" si="236"/>
        <v>1</v>
      </c>
      <c r="F6881" s="16">
        <f>F6880</f>
        <v>16</v>
      </c>
      <c r="G6881" s="16">
        <v>5</v>
      </c>
      <c r="H6881" s="16">
        <v>14</v>
      </c>
      <c r="I6881" s="3">
        <v>2.2731790542599999</v>
      </c>
      <c r="J6881" s="16">
        <v>1</v>
      </c>
      <c r="K6881" s="16">
        <v>1</v>
      </c>
      <c r="L6881" s="16">
        <v>4</v>
      </c>
      <c r="M6881" s="16">
        <v>5</v>
      </c>
      <c r="N6881" s="16">
        <f t="shared" si="233"/>
        <v>120</v>
      </c>
      <c r="O6881">
        <f>O6880</f>
        <v>0</v>
      </c>
      <c r="P6881">
        <f>P6880</f>
        <v>2</v>
      </c>
      <c r="Q6881">
        <f>Q6880</f>
        <v>1</v>
      </c>
      <c r="R6881">
        <f>R6880</f>
        <v>0.80585789680499997</v>
      </c>
      <c r="S6881">
        <f>S6880</f>
        <v>0</v>
      </c>
    </row>
    <row r="6882" spans="1:19">
      <c r="A6882" s="16">
        <f t="shared" si="235"/>
        <v>1</v>
      </c>
      <c r="B6882" s="16">
        <v>1</v>
      </c>
      <c r="C6882" s="17">
        <v>0</v>
      </c>
      <c r="D6882" s="16">
        <f t="shared" si="234"/>
        <v>0</v>
      </c>
      <c r="E6882" s="17">
        <f t="shared" si="236"/>
        <v>1</v>
      </c>
      <c r="F6882" s="16">
        <f>F6881+1</f>
        <v>17</v>
      </c>
      <c r="G6882" s="16">
        <v>1</v>
      </c>
      <c r="H6882" s="16">
        <v>19</v>
      </c>
      <c r="I6882" s="4">
        <v>2.6217570304880002</v>
      </c>
      <c r="J6882" s="16">
        <v>1</v>
      </c>
      <c r="K6882" s="16">
        <v>1</v>
      </c>
      <c r="L6882" s="16">
        <v>4</v>
      </c>
      <c r="M6882" s="16">
        <v>5</v>
      </c>
      <c r="N6882" s="16">
        <f t="shared" si="233"/>
        <v>120</v>
      </c>
      <c r="O6882" s="3">
        <v>0</v>
      </c>
      <c r="P6882" s="3">
        <v>70</v>
      </c>
      <c r="Q6882" s="3">
        <v>1</v>
      </c>
      <c r="R6882" s="3">
        <v>0.52419710159300004</v>
      </c>
      <c r="S6882" s="3">
        <v>0</v>
      </c>
    </row>
    <row r="6883" spans="1:19">
      <c r="A6883" s="16">
        <f t="shared" si="235"/>
        <v>1</v>
      </c>
      <c r="B6883" s="16">
        <v>1</v>
      </c>
      <c r="C6883" s="17">
        <v>0</v>
      </c>
      <c r="D6883" s="16">
        <f t="shared" si="234"/>
        <v>0</v>
      </c>
      <c r="E6883" s="17">
        <f t="shared" si="236"/>
        <v>1</v>
      </c>
      <c r="F6883" s="16">
        <f>F6882</f>
        <v>17</v>
      </c>
      <c r="G6883" s="16">
        <v>2</v>
      </c>
      <c r="H6883" s="16">
        <v>21</v>
      </c>
      <c r="I6883" s="3">
        <v>1.856080055237</v>
      </c>
      <c r="J6883" s="16">
        <v>1</v>
      </c>
      <c r="K6883" s="16">
        <v>1</v>
      </c>
      <c r="L6883" s="16">
        <v>4</v>
      </c>
      <c r="M6883" s="16">
        <v>5</v>
      </c>
      <c r="N6883" s="16">
        <f t="shared" si="233"/>
        <v>120</v>
      </c>
      <c r="O6883">
        <f>O6882</f>
        <v>0</v>
      </c>
      <c r="P6883">
        <f>P6882</f>
        <v>70</v>
      </c>
      <c r="Q6883">
        <f>Q6882</f>
        <v>1</v>
      </c>
      <c r="R6883">
        <f>R6882</f>
        <v>0.52419710159300004</v>
      </c>
      <c r="S6883">
        <f>S6882</f>
        <v>0</v>
      </c>
    </row>
    <row r="6884" spans="1:19">
      <c r="A6884" s="16">
        <f t="shared" si="235"/>
        <v>1</v>
      </c>
      <c r="B6884" s="16">
        <v>1</v>
      </c>
      <c r="C6884" s="17">
        <v>0</v>
      </c>
      <c r="D6884" s="16">
        <f t="shared" si="234"/>
        <v>0</v>
      </c>
      <c r="E6884" s="17">
        <f t="shared" si="236"/>
        <v>1</v>
      </c>
      <c r="F6884" s="16">
        <f>F6883</f>
        <v>17</v>
      </c>
      <c r="G6884" s="16">
        <v>3</v>
      </c>
      <c r="H6884" s="16">
        <v>8</v>
      </c>
      <c r="I6884" s="3">
        <v>1.4710390567779998</v>
      </c>
      <c r="J6884" s="16">
        <v>1</v>
      </c>
      <c r="K6884" s="16">
        <v>1</v>
      </c>
      <c r="L6884" s="16">
        <v>4</v>
      </c>
      <c r="M6884" s="16">
        <v>5</v>
      </c>
      <c r="N6884" s="16">
        <f t="shared" si="233"/>
        <v>120</v>
      </c>
      <c r="O6884">
        <f>O6883</f>
        <v>0</v>
      </c>
      <c r="P6884">
        <f>P6883</f>
        <v>70</v>
      </c>
      <c r="Q6884">
        <f>Q6883</f>
        <v>1</v>
      </c>
      <c r="R6884">
        <f>R6883</f>
        <v>0.52419710159300004</v>
      </c>
      <c r="S6884">
        <f>S6883</f>
        <v>0</v>
      </c>
    </row>
    <row r="6885" spans="1:19">
      <c r="A6885" s="16">
        <f t="shared" si="235"/>
        <v>1</v>
      </c>
      <c r="B6885" s="16">
        <v>1</v>
      </c>
      <c r="C6885" s="17">
        <v>0</v>
      </c>
      <c r="D6885" s="16">
        <f t="shared" si="234"/>
        <v>0</v>
      </c>
      <c r="E6885" s="17">
        <f t="shared" si="236"/>
        <v>1</v>
      </c>
      <c r="F6885" s="16">
        <f>F6884</f>
        <v>17</v>
      </c>
      <c r="G6885" s="16">
        <v>4</v>
      </c>
      <c r="H6885" s="16">
        <v>13</v>
      </c>
      <c r="I6885" s="3">
        <v>2.4048540592149998</v>
      </c>
      <c r="J6885" s="16">
        <v>1</v>
      </c>
      <c r="K6885" s="16">
        <v>1</v>
      </c>
      <c r="L6885" s="16">
        <v>4</v>
      </c>
      <c r="M6885" s="16">
        <v>5</v>
      </c>
      <c r="N6885" s="16">
        <f t="shared" si="233"/>
        <v>120</v>
      </c>
      <c r="O6885">
        <f>O6884</f>
        <v>0</v>
      </c>
      <c r="P6885">
        <f>P6884</f>
        <v>70</v>
      </c>
      <c r="Q6885">
        <f>Q6884</f>
        <v>1</v>
      </c>
      <c r="R6885">
        <f>R6884</f>
        <v>0.52419710159300004</v>
      </c>
      <c r="S6885">
        <f>S6884</f>
        <v>0</v>
      </c>
    </row>
    <row r="6886" spans="1:19">
      <c r="A6886" s="16">
        <f t="shared" si="235"/>
        <v>1</v>
      </c>
      <c r="B6886" s="16">
        <v>1</v>
      </c>
      <c r="C6886" s="17">
        <v>0</v>
      </c>
      <c r="D6886" s="16">
        <f t="shared" si="234"/>
        <v>0</v>
      </c>
      <c r="E6886" s="17">
        <f t="shared" si="236"/>
        <v>1</v>
      </c>
      <c r="F6886" s="16">
        <f>F6885</f>
        <v>17</v>
      </c>
      <c r="G6886" s="16">
        <v>5</v>
      </c>
      <c r="H6886" s="16">
        <v>20</v>
      </c>
      <c r="I6886" s="3">
        <v>2.4405179023750003</v>
      </c>
      <c r="J6886" s="16">
        <v>1</v>
      </c>
      <c r="K6886" s="16">
        <v>1</v>
      </c>
      <c r="L6886" s="16">
        <v>4</v>
      </c>
      <c r="M6886" s="16">
        <v>5</v>
      </c>
      <c r="N6886" s="16">
        <f t="shared" si="233"/>
        <v>120</v>
      </c>
      <c r="O6886">
        <f>O6885</f>
        <v>0</v>
      </c>
      <c r="P6886">
        <f>P6885</f>
        <v>70</v>
      </c>
      <c r="Q6886">
        <f>Q6885</f>
        <v>1</v>
      </c>
      <c r="R6886">
        <f>R6885</f>
        <v>0.52419710159300004</v>
      </c>
      <c r="S6886">
        <f>S6885</f>
        <v>0</v>
      </c>
    </row>
    <row r="6887" spans="1:19">
      <c r="A6887" s="16">
        <f t="shared" si="235"/>
        <v>1</v>
      </c>
      <c r="B6887" s="16">
        <v>1</v>
      </c>
      <c r="C6887" s="17">
        <v>1</v>
      </c>
      <c r="D6887" s="16">
        <f t="shared" si="234"/>
        <v>1</v>
      </c>
      <c r="E6887" s="17">
        <f t="shared" si="236"/>
        <v>1</v>
      </c>
      <c r="F6887" s="16">
        <f>F6886+1</f>
        <v>18</v>
      </c>
      <c r="G6887" s="16">
        <v>1</v>
      </c>
      <c r="H6887" s="16">
        <v>23</v>
      </c>
      <c r="I6887" s="4">
        <v>2.908247947694</v>
      </c>
      <c r="J6887" s="16">
        <v>1</v>
      </c>
      <c r="K6887" s="16">
        <v>1</v>
      </c>
      <c r="L6887" s="16">
        <v>4</v>
      </c>
      <c r="M6887" s="16">
        <v>5</v>
      </c>
      <c r="N6887" s="16">
        <f t="shared" si="233"/>
        <v>120</v>
      </c>
      <c r="O6887" s="3">
        <v>0</v>
      </c>
      <c r="P6887" s="3">
        <v>16</v>
      </c>
      <c r="Q6887" s="3">
        <v>1</v>
      </c>
      <c r="R6887" s="3">
        <v>0.75568699836700004</v>
      </c>
      <c r="S6887" s="3">
        <v>1</v>
      </c>
    </row>
    <row r="6888" spans="1:19">
      <c r="A6888" s="16">
        <f t="shared" si="235"/>
        <v>1</v>
      </c>
      <c r="B6888" s="16">
        <v>1</v>
      </c>
      <c r="C6888" s="17">
        <v>1</v>
      </c>
      <c r="D6888" s="16">
        <f t="shared" si="234"/>
        <v>1</v>
      </c>
      <c r="E6888" s="17">
        <f t="shared" si="236"/>
        <v>1</v>
      </c>
      <c r="F6888" s="16">
        <f>F6887</f>
        <v>18</v>
      </c>
      <c r="G6888" s="16">
        <v>2</v>
      </c>
      <c r="H6888" s="16">
        <v>17</v>
      </c>
      <c r="I6888" s="3">
        <v>3.2421469688419999</v>
      </c>
      <c r="J6888" s="16">
        <v>1</v>
      </c>
      <c r="K6888" s="16">
        <v>1</v>
      </c>
      <c r="L6888" s="16">
        <v>4</v>
      </c>
      <c r="M6888" s="16">
        <v>5</v>
      </c>
      <c r="N6888" s="16">
        <f t="shared" si="233"/>
        <v>120</v>
      </c>
      <c r="O6888">
        <f>O6887</f>
        <v>0</v>
      </c>
      <c r="P6888">
        <f>P6887</f>
        <v>16</v>
      </c>
      <c r="Q6888">
        <f>Q6887</f>
        <v>1</v>
      </c>
      <c r="R6888">
        <f>R6887</f>
        <v>0.75568699836700004</v>
      </c>
      <c r="S6888">
        <f>S6887</f>
        <v>1</v>
      </c>
    </row>
    <row r="6889" spans="1:19">
      <c r="A6889" s="16">
        <f t="shared" si="235"/>
        <v>1</v>
      </c>
      <c r="B6889" s="16">
        <v>1</v>
      </c>
      <c r="C6889" s="17">
        <v>1</v>
      </c>
      <c r="D6889" s="16">
        <f t="shared" si="234"/>
        <v>1</v>
      </c>
      <c r="E6889" s="17">
        <f t="shared" si="236"/>
        <v>1</v>
      </c>
      <c r="F6889" s="16">
        <f>F6888</f>
        <v>18</v>
      </c>
      <c r="G6889" s="16">
        <v>3</v>
      </c>
      <c r="H6889" s="16">
        <v>10</v>
      </c>
      <c r="I6889" s="3">
        <v>2.0389080047609998</v>
      </c>
      <c r="J6889" s="16">
        <v>1</v>
      </c>
      <c r="K6889" s="16">
        <v>1</v>
      </c>
      <c r="L6889" s="16">
        <v>4</v>
      </c>
      <c r="M6889" s="16">
        <v>5</v>
      </c>
      <c r="N6889" s="16">
        <f t="shared" si="233"/>
        <v>120</v>
      </c>
      <c r="O6889">
        <f>O6888</f>
        <v>0</v>
      </c>
      <c r="P6889">
        <f>P6888</f>
        <v>16</v>
      </c>
      <c r="Q6889">
        <f>Q6888</f>
        <v>1</v>
      </c>
      <c r="R6889">
        <f>R6888</f>
        <v>0.75568699836700004</v>
      </c>
      <c r="S6889">
        <f>S6888</f>
        <v>1</v>
      </c>
    </row>
    <row r="6890" spans="1:19">
      <c r="A6890" s="16">
        <f t="shared" si="235"/>
        <v>1</v>
      </c>
      <c r="B6890" s="16">
        <v>1</v>
      </c>
      <c r="C6890" s="17">
        <v>1</v>
      </c>
      <c r="D6890" s="16">
        <f t="shared" si="234"/>
        <v>1</v>
      </c>
      <c r="E6890" s="17">
        <f t="shared" si="236"/>
        <v>1</v>
      </c>
      <c r="F6890" s="16">
        <f>F6889</f>
        <v>18</v>
      </c>
      <c r="G6890" s="16">
        <v>4</v>
      </c>
      <c r="H6890" s="16">
        <v>10</v>
      </c>
      <c r="I6890" s="3">
        <v>1.5360481739039999</v>
      </c>
      <c r="J6890" s="16">
        <v>1</v>
      </c>
      <c r="K6890" s="16">
        <v>1</v>
      </c>
      <c r="L6890" s="16">
        <v>4</v>
      </c>
      <c r="M6890" s="16">
        <v>5</v>
      </c>
      <c r="N6890" s="16">
        <f t="shared" si="233"/>
        <v>120</v>
      </c>
      <c r="O6890">
        <f>O6889</f>
        <v>0</v>
      </c>
      <c r="P6890">
        <f>P6889</f>
        <v>16</v>
      </c>
      <c r="Q6890">
        <f>Q6889</f>
        <v>1</v>
      </c>
      <c r="R6890">
        <f>R6889</f>
        <v>0.75568699836700004</v>
      </c>
      <c r="S6890">
        <f>S6889</f>
        <v>1</v>
      </c>
    </row>
    <row r="6891" spans="1:19">
      <c r="A6891" s="16">
        <f t="shared" si="235"/>
        <v>1</v>
      </c>
      <c r="B6891" s="16">
        <v>1</v>
      </c>
      <c r="C6891" s="17">
        <v>1</v>
      </c>
      <c r="D6891" s="16">
        <f t="shared" si="234"/>
        <v>1</v>
      </c>
      <c r="E6891" s="17">
        <f t="shared" si="236"/>
        <v>1</v>
      </c>
      <c r="F6891" s="16">
        <f>F6890</f>
        <v>18</v>
      </c>
      <c r="G6891" s="16">
        <v>5</v>
      </c>
      <c r="H6891" s="16">
        <v>20</v>
      </c>
      <c r="I6891" s="3">
        <v>2.0737469196309997</v>
      </c>
      <c r="J6891" s="16">
        <v>1</v>
      </c>
      <c r="K6891" s="16">
        <v>1</v>
      </c>
      <c r="L6891" s="16">
        <v>4</v>
      </c>
      <c r="M6891" s="16">
        <v>5</v>
      </c>
      <c r="N6891" s="16">
        <f t="shared" si="233"/>
        <v>120</v>
      </c>
      <c r="O6891">
        <f>O6890</f>
        <v>0</v>
      </c>
      <c r="P6891">
        <f>P6890</f>
        <v>16</v>
      </c>
      <c r="Q6891">
        <f>Q6890</f>
        <v>1</v>
      </c>
      <c r="R6891">
        <f>R6890</f>
        <v>0.75568699836700004</v>
      </c>
      <c r="S6891">
        <f>S6890</f>
        <v>1</v>
      </c>
    </row>
    <row r="6892" spans="1:19">
      <c r="A6892" s="16">
        <f t="shared" si="235"/>
        <v>1</v>
      </c>
      <c r="B6892" s="16">
        <v>1</v>
      </c>
      <c r="C6892" s="17">
        <v>1</v>
      </c>
      <c r="D6892" s="16">
        <f t="shared" si="234"/>
        <v>1</v>
      </c>
      <c r="E6892" s="17">
        <f t="shared" si="236"/>
        <v>1</v>
      </c>
      <c r="F6892" s="16">
        <f>F6891+1</f>
        <v>19</v>
      </c>
      <c r="G6892" s="16">
        <v>1</v>
      </c>
      <c r="H6892" s="16">
        <v>24</v>
      </c>
      <c r="I6892" s="4">
        <v>2.6085269451149995</v>
      </c>
      <c r="J6892" s="16">
        <v>1</v>
      </c>
      <c r="K6892" s="16">
        <v>1</v>
      </c>
      <c r="L6892" s="16">
        <v>4</v>
      </c>
      <c r="M6892" s="16">
        <v>5</v>
      </c>
      <c r="N6892" s="16">
        <f t="shared" si="233"/>
        <v>120</v>
      </c>
      <c r="O6892" s="3">
        <v>0</v>
      </c>
      <c r="P6892" s="3">
        <v>39</v>
      </c>
      <c r="Q6892" s="3">
        <v>1</v>
      </c>
      <c r="R6892" s="3">
        <v>0.82113790512100004</v>
      </c>
      <c r="S6892" s="3">
        <v>1</v>
      </c>
    </row>
    <row r="6893" spans="1:19">
      <c r="A6893" s="16">
        <f t="shared" si="235"/>
        <v>1</v>
      </c>
      <c r="B6893" s="16">
        <v>1</v>
      </c>
      <c r="C6893" s="17">
        <v>1</v>
      </c>
      <c r="D6893" s="16">
        <f t="shared" si="234"/>
        <v>1</v>
      </c>
      <c r="E6893" s="17">
        <f t="shared" si="236"/>
        <v>1</v>
      </c>
      <c r="F6893" s="16">
        <f>F6892</f>
        <v>19</v>
      </c>
      <c r="G6893" s="16">
        <v>2</v>
      </c>
      <c r="H6893" s="16">
        <v>17</v>
      </c>
      <c r="I6893" s="3">
        <v>2.2885499000539999</v>
      </c>
      <c r="J6893" s="16">
        <v>1</v>
      </c>
      <c r="K6893" s="16">
        <v>1</v>
      </c>
      <c r="L6893" s="16">
        <v>4</v>
      </c>
      <c r="M6893" s="16">
        <v>5</v>
      </c>
      <c r="N6893" s="16">
        <f t="shared" si="233"/>
        <v>120</v>
      </c>
      <c r="O6893">
        <f>O6892</f>
        <v>0</v>
      </c>
      <c r="P6893">
        <f>P6892</f>
        <v>39</v>
      </c>
      <c r="Q6893">
        <f>Q6892</f>
        <v>1</v>
      </c>
      <c r="R6893">
        <f>R6892</f>
        <v>0.82113790512100004</v>
      </c>
      <c r="S6893">
        <f>S6892</f>
        <v>1</v>
      </c>
    </row>
    <row r="6894" spans="1:19">
      <c r="A6894" s="16">
        <f t="shared" si="235"/>
        <v>1</v>
      </c>
      <c r="B6894" s="16">
        <v>1</v>
      </c>
      <c r="C6894" s="17">
        <v>1</v>
      </c>
      <c r="D6894" s="16">
        <f t="shared" si="234"/>
        <v>1</v>
      </c>
      <c r="E6894" s="17">
        <f t="shared" si="236"/>
        <v>1</v>
      </c>
      <c r="F6894" s="16">
        <f>F6893</f>
        <v>19</v>
      </c>
      <c r="G6894" s="16">
        <v>3</v>
      </c>
      <c r="H6894" s="16">
        <v>11</v>
      </c>
      <c r="I6894" s="3">
        <v>1.586997985839</v>
      </c>
      <c r="J6894" s="16">
        <v>1</v>
      </c>
      <c r="K6894" s="16">
        <v>1</v>
      </c>
      <c r="L6894" s="16">
        <v>4</v>
      </c>
      <c r="M6894" s="16">
        <v>5</v>
      </c>
      <c r="N6894" s="16">
        <f t="shared" si="233"/>
        <v>120</v>
      </c>
      <c r="O6894">
        <f>O6893</f>
        <v>0</v>
      </c>
      <c r="P6894">
        <f>P6893</f>
        <v>39</v>
      </c>
      <c r="Q6894">
        <f>Q6893</f>
        <v>1</v>
      </c>
      <c r="R6894">
        <f>R6893</f>
        <v>0.82113790512100004</v>
      </c>
      <c r="S6894">
        <f>S6893</f>
        <v>1</v>
      </c>
    </row>
    <row r="6895" spans="1:19">
      <c r="A6895" s="16">
        <f t="shared" si="235"/>
        <v>1</v>
      </c>
      <c r="B6895" s="16">
        <v>1</v>
      </c>
      <c r="C6895" s="17">
        <v>1</v>
      </c>
      <c r="D6895" s="16">
        <f t="shared" si="234"/>
        <v>1</v>
      </c>
      <c r="E6895" s="17">
        <f t="shared" si="236"/>
        <v>1</v>
      </c>
      <c r="F6895" s="16">
        <f>F6894</f>
        <v>19</v>
      </c>
      <c r="G6895" s="16">
        <v>4</v>
      </c>
      <c r="H6895" s="16">
        <v>11</v>
      </c>
      <c r="I6895" s="3">
        <v>1.5196571350099999</v>
      </c>
      <c r="J6895" s="16">
        <v>1</v>
      </c>
      <c r="K6895" s="16">
        <v>1</v>
      </c>
      <c r="L6895" s="16">
        <v>4</v>
      </c>
      <c r="M6895" s="16">
        <v>5</v>
      </c>
      <c r="N6895" s="16">
        <f t="shared" si="233"/>
        <v>120</v>
      </c>
      <c r="O6895">
        <f>O6894</f>
        <v>0</v>
      </c>
      <c r="P6895">
        <f>P6894</f>
        <v>39</v>
      </c>
      <c r="Q6895">
        <f>Q6894</f>
        <v>1</v>
      </c>
      <c r="R6895">
        <f>R6894</f>
        <v>0.82113790512100004</v>
      </c>
      <c r="S6895">
        <f>S6894</f>
        <v>1</v>
      </c>
    </row>
    <row r="6896" spans="1:19">
      <c r="A6896" s="16">
        <f t="shared" si="235"/>
        <v>1</v>
      </c>
      <c r="B6896" s="16">
        <v>1</v>
      </c>
      <c r="C6896" s="17">
        <v>1</v>
      </c>
      <c r="D6896" s="16">
        <f t="shared" si="234"/>
        <v>1</v>
      </c>
      <c r="E6896" s="17">
        <f t="shared" si="236"/>
        <v>1</v>
      </c>
      <c r="F6896" s="16">
        <f>F6895</f>
        <v>19</v>
      </c>
      <c r="G6896" s="16">
        <v>5</v>
      </c>
      <c r="H6896" s="16">
        <v>9</v>
      </c>
      <c r="I6896" s="3">
        <v>0.80382490158099995</v>
      </c>
      <c r="J6896" s="16">
        <v>1</v>
      </c>
      <c r="K6896" s="16">
        <v>1</v>
      </c>
      <c r="L6896" s="16">
        <v>4</v>
      </c>
      <c r="M6896" s="16">
        <v>5</v>
      </c>
      <c r="N6896" s="16">
        <f t="shared" si="233"/>
        <v>120</v>
      </c>
      <c r="O6896">
        <f>O6895</f>
        <v>0</v>
      </c>
      <c r="P6896">
        <f>P6895</f>
        <v>39</v>
      </c>
      <c r="Q6896">
        <f>Q6895</f>
        <v>1</v>
      </c>
      <c r="R6896">
        <f>R6895</f>
        <v>0.82113790512100004</v>
      </c>
      <c r="S6896">
        <f>S6895</f>
        <v>1</v>
      </c>
    </row>
    <row r="6897" spans="1:19">
      <c r="A6897" s="16">
        <f t="shared" si="235"/>
        <v>1</v>
      </c>
      <c r="B6897" s="16">
        <v>1</v>
      </c>
      <c r="C6897" s="17">
        <v>0</v>
      </c>
      <c r="D6897" s="16">
        <f t="shared" si="234"/>
        <v>0</v>
      </c>
      <c r="E6897" s="17">
        <f t="shared" si="236"/>
        <v>1</v>
      </c>
      <c r="F6897" s="16">
        <f>F6896+1</f>
        <v>20</v>
      </c>
      <c r="G6897" s="16">
        <v>1</v>
      </c>
      <c r="H6897" s="16">
        <v>33</v>
      </c>
      <c r="I6897" s="4">
        <v>2.9741730689999999</v>
      </c>
      <c r="J6897" s="16">
        <v>1</v>
      </c>
      <c r="K6897" s="16">
        <v>1</v>
      </c>
      <c r="L6897" s="16">
        <v>4</v>
      </c>
      <c r="M6897" s="16">
        <v>5</v>
      </c>
      <c r="N6897" s="16">
        <f t="shared" si="233"/>
        <v>120</v>
      </c>
      <c r="O6897" s="3">
        <v>0</v>
      </c>
      <c r="P6897" s="3">
        <v>12</v>
      </c>
      <c r="Q6897" s="3">
        <v>1</v>
      </c>
      <c r="R6897" s="3">
        <v>0.69105315208399998</v>
      </c>
      <c r="S6897" s="3">
        <v>1</v>
      </c>
    </row>
    <row r="6898" spans="1:19">
      <c r="A6898" s="16">
        <f t="shared" si="235"/>
        <v>1</v>
      </c>
      <c r="B6898" s="16">
        <v>1</v>
      </c>
      <c r="C6898" s="17">
        <v>0</v>
      </c>
      <c r="D6898" s="16">
        <f t="shared" si="234"/>
        <v>0</v>
      </c>
      <c r="E6898" s="17">
        <f t="shared" si="236"/>
        <v>1</v>
      </c>
      <c r="F6898" s="16">
        <f>F6897</f>
        <v>20</v>
      </c>
      <c r="G6898" s="16">
        <v>2</v>
      </c>
      <c r="H6898" s="16">
        <v>17</v>
      </c>
      <c r="I6898" s="3">
        <v>2.8224329948420004</v>
      </c>
      <c r="J6898" s="16">
        <v>1</v>
      </c>
      <c r="K6898" s="16">
        <v>1</v>
      </c>
      <c r="L6898" s="16">
        <v>4</v>
      </c>
      <c r="M6898" s="16">
        <v>5</v>
      </c>
      <c r="N6898" s="16">
        <f t="shared" si="233"/>
        <v>120</v>
      </c>
      <c r="O6898">
        <f>O6897</f>
        <v>0</v>
      </c>
      <c r="P6898">
        <f>P6897</f>
        <v>12</v>
      </c>
      <c r="Q6898">
        <f>Q6897</f>
        <v>1</v>
      </c>
      <c r="R6898">
        <f>R6897</f>
        <v>0.69105315208399998</v>
      </c>
      <c r="S6898">
        <f>S6897</f>
        <v>1</v>
      </c>
    </row>
    <row r="6899" spans="1:19">
      <c r="A6899" s="16">
        <f t="shared" si="235"/>
        <v>1</v>
      </c>
      <c r="B6899" s="16">
        <v>1</v>
      </c>
      <c r="C6899" s="17">
        <v>0</v>
      </c>
      <c r="D6899" s="16">
        <f t="shared" si="234"/>
        <v>0</v>
      </c>
      <c r="E6899" s="17">
        <f t="shared" si="236"/>
        <v>1</v>
      </c>
      <c r="F6899" s="16">
        <f>F6898</f>
        <v>20</v>
      </c>
      <c r="G6899" s="16">
        <v>3</v>
      </c>
      <c r="H6899" s="16">
        <v>11</v>
      </c>
      <c r="I6899" s="3">
        <v>1.4715080261229998</v>
      </c>
      <c r="J6899" s="16">
        <v>1</v>
      </c>
      <c r="K6899" s="16">
        <v>1</v>
      </c>
      <c r="L6899" s="16">
        <v>4</v>
      </c>
      <c r="M6899" s="16">
        <v>5</v>
      </c>
      <c r="N6899" s="16">
        <f t="shared" si="233"/>
        <v>120</v>
      </c>
      <c r="O6899">
        <f>O6898</f>
        <v>0</v>
      </c>
      <c r="P6899">
        <f>P6898</f>
        <v>12</v>
      </c>
      <c r="Q6899">
        <f>Q6898</f>
        <v>1</v>
      </c>
      <c r="R6899">
        <f>R6898</f>
        <v>0.69105315208399998</v>
      </c>
      <c r="S6899">
        <f>S6898</f>
        <v>1</v>
      </c>
    </row>
    <row r="6900" spans="1:19">
      <c r="A6900" s="16">
        <f t="shared" si="235"/>
        <v>1</v>
      </c>
      <c r="B6900" s="16">
        <v>1</v>
      </c>
      <c r="C6900" s="17">
        <v>0</v>
      </c>
      <c r="D6900" s="16">
        <f t="shared" si="234"/>
        <v>0</v>
      </c>
      <c r="E6900" s="17">
        <f t="shared" si="236"/>
        <v>1</v>
      </c>
      <c r="F6900" s="16">
        <f>F6899</f>
        <v>20</v>
      </c>
      <c r="G6900" s="16">
        <v>4</v>
      </c>
      <c r="H6900" s="16">
        <v>10</v>
      </c>
      <c r="I6900" s="3">
        <v>2.2064809799190002</v>
      </c>
      <c r="J6900" s="16">
        <v>1</v>
      </c>
      <c r="K6900" s="16">
        <v>1</v>
      </c>
      <c r="L6900" s="16">
        <v>4</v>
      </c>
      <c r="M6900" s="16">
        <v>5</v>
      </c>
      <c r="N6900" s="16">
        <f t="shared" si="233"/>
        <v>120</v>
      </c>
      <c r="O6900">
        <f>O6899</f>
        <v>0</v>
      </c>
      <c r="P6900">
        <f>P6899</f>
        <v>12</v>
      </c>
      <c r="Q6900">
        <f>Q6899</f>
        <v>1</v>
      </c>
      <c r="R6900">
        <f>R6899</f>
        <v>0.69105315208399998</v>
      </c>
      <c r="S6900">
        <f>S6899</f>
        <v>1</v>
      </c>
    </row>
    <row r="6901" spans="1:19">
      <c r="A6901" s="16">
        <f t="shared" si="235"/>
        <v>1</v>
      </c>
      <c r="B6901" s="16">
        <v>1</v>
      </c>
      <c r="C6901" s="17">
        <v>0</v>
      </c>
      <c r="D6901" s="16">
        <f t="shared" si="234"/>
        <v>0</v>
      </c>
      <c r="E6901" s="17">
        <f t="shared" si="236"/>
        <v>1</v>
      </c>
      <c r="F6901" s="16">
        <f>F6900</f>
        <v>20</v>
      </c>
      <c r="G6901" s="16">
        <v>5</v>
      </c>
      <c r="H6901" s="16">
        <v>11</v>
      </c>
      <c r="I6901" s="3">
        <v>1.4542219638830001</v>
      </c>
      <c r="J6901" s="16">
        <v>1</v>
      </c>
      <c r="K6901" s="16">
        <v>1</v>
      </c>
      <c r="L6901" s="16">
        <v>4</v>
      </c>
      <c r="M6901" s="16">
        <v>5</v>
      </c>
      <c r="N6901" s="16">
        <f t="shared" si="233"/>
        <v>120</v>
      </c>
      <c r="O6901">
        <f>O6900</f>
        <v>0</v>
      </c>
      <c r="P6901">
        <f>P6900</f>
        <v>12</v>
      </c>
      <c r="Q6901">
        <f>Q6900</f>
        <v>1</v>
      </c>
      <c r="R6901">
        <f>R6900</f>
        <v>0.69105315208399998</v>
      </c>
      <c r="S6901">
        <f>S6900</f>
        <v>1</v>
      </c>
    </row>
    <row r="6902" spans="1:19">
      <c r="A6902" s="16">
        <f t="shared" si="235"/>
        <v>1</v>
      </c>
      <c r="B6902" s="16">
        <v>1</v>
      </c>
      <c r="C6902" s="17">
        <v>1</v>
      </c>
      <c r="D6902" s="16">
        <f t="shared" si="234"/>
        <v>1</v>
      </c>
      <c r="E6902" s="17">
        <f t="shared" si="236"/>
        <v>1</v>
      </c>
      <c r="F6902" s="16">
        <f>F6901+1</f>
        <v>21</v>
      </c>
      <c r="G6902" s="16">
        <v>1</v>
      </c>
      <c r="H6902" s="16">
        <v>12</v>
      </c>
      <c r="I6902" s="3">
        <v>0.83416295051599998</v>
      </c>
      <c r="J6902" s="16">
        <v>1</v>
      </c>
      <c r="K6902" s="16">
        <v>1</v>
      </c>
      <c r="L6902" s="16">
        <v>4</v>
      </c>
      <c r="M6902" s="16">
        <v>5</v>
      </c>
      <c r="N6902" s="16">
        <f t="shared" si="233"/>
        <v>120</v>
      </c>
      <c r="O6902" s="3">
        <v>1</v>
      </c>
      <c r="P6902" s="3">
        <v>16</v>
      </c>
      <c r="Q6902" s="3">
        <v>1</v>
      </c>
      <c r="R6902" s="3">
        <v>0.65678596496599995</v>
      </c>
      <c r="S6902" s="3">
        <v>1</v>
      </c>
    </row>
    <row r="6903" spans="1:19">
      <c r="A6903" s="16">
        <f t="shared" si="235"/>
        <v>1</v>
      </c>
      <c r="B6903" s="16">
        <v>1</v>
      </c>
      <c r="C6903" s="17">
        <v>1</v>
      </c>
      <c r="D6903" s="16">
        <f t="shared" si="234"/>
        <v>1</v>
      </c>
      <c r="E6903" s="17">
        <f t="shared" si="236"/>
        <v>1</v>
      </c>
      <c r="F6903" s="16">
        <f>F6902</f>
        <v>21</v>
      </c>
      <c r="G6903" s="16">
        <v>2</v>
      </c>
      <c r="H6903" s="16">
        <v>5</v>
      </c>
      <c r="I6903" s="3">
        <v>0.30055689811699998</v>
      </c>
      <c r="J6903" s="16">
        <v>1</v>
      </c>
      <c r="K6903" s="16">
        <v>1</v>
      </c>
      <c r="L6903" s="16">
        <v>4</v>
      </c>
      <c r="M6903" s="16">
        <v>5</v>
      </c>
      <c r="N6903" s="16">
        <f t="shared" si="233"/>
        <v>120</v>
      </c>
      <c r="O6903">
        <f>O6902</f>
        <v>1</v>
      </c>
      <c r="P6903">
        <f>P6902</f>
        <v>16</v>
      </c>
      <c r="Q6903">
        <f>Q6902</f>
        <v>1</v>
      </c>
      <c r="R6903">
        <f>R6902</f>
        <v>0.65678596496599995</v>
      </c>
      <c r="S6903">
        <f>S6902</f>
        <v>1</v>
      </c>
    </row>
    <row r="6904" spans="1:19">
      <c r="A6904" s="16">
        <f t="shared" si="235"/>
        <v>1</v>
      </c>
      <c r="B6904" s="16">
        <v>1</v>
      </c>
      <c r="C6904" s="17">
        <v>1</v>
      </c>
      <c r="D6904" s="16">
        <f t="shared" si="234"/>
        <v>1</v>
      </c>
      <c r="E6904" s="17">
        <f t="shared" si="236"/>
        <v>1</v>
      </c>
      <c r="F6904" s="16">
        <f>F6903</f>
        <v>21</v>
      </c>
      <c r="G6904" s="16">
        <v>3</v>
      </c>
      <c r="H6904" s="16">
        <v>9</v>
      </c>
      <c r="I6904" s="3">
        <v>0.58538103103599992</v>
      </c>
      <c r="J6904" s="16">
        <v>1</v>
      </c>
      <c r="K6904" s="16">
        <v>1</v>
      </c>
      <c r="L6904" s="16">
        <v>4</v>
      </c>
      <c r="M6904" s="16">
        <v>5</v>
      </c>
      <c r="N6904" s="16">
        <f t="shared" si="233"/>
        <v>120</v>
      </c>
      <c r="O6904">
        <f>O6903</f>
        <v>1</v>
      </c>
      <c r="P6904">
        <f>P6903</f>
        <v>16</v>
      </c>
      <c r="Q6904">
        <f>Q6903</f>
        <v>1</v>
      </c>
      <c r="R6904">
        <f>R6903</f>
        <v>0.65678596496599995</v>
      </c>
      <c r="S6904">
        <f>S6903</f>
        <v>1</v>
      </c>
    </row>
    <row r="6905" spans="1:19">
      <c r="A6905" s="16">
        <f t="shared" si="235"/>
        <v>1</v>
      </c>
      <c r="B6905" s="16">
        <v>1</v>
      </c>
      <c r="C6905" s="17">
        <v>1</v>
      </c>
      <c r="D6905" s="16">
        <f t="shared" si="234"/>
        <v>1</v>
      </c>
      <c r="E6905" s="17">
        <f t="shared" si="236"/>
        <v>1</v>
      </c>
      <c r="F6905" s="16">
        <f>F6904</f>
        <v>21</v>
      </c>
      <c r="G6905" s="16">
        <v>4</v>
      </c>
      <c r="H6905" s="16">
        <v>11</v>
      </c>
      <c r="I6905" s="3">
        <v>1.186679124831</v>
      </c>
      <c r="J6905" s="16">
        <v>1</v>
      </c>
      <c r="K6905" s="16">
        <v>1</v>
      </c>
      <c r="L6905" s="16">
        <v>4</v>
      </c>
      <c r="M6905" s="16">
        <v>5</v>
      </c>
      <c r="N6905" s="16">
        <f t="shared" si="233"/>
        <v>120</v>
      </c>
      <c r="O6905">
        <f>O6904</f>
        <v>1</v>
      </c>
      <c r="P6905">
        <f>P6904</f>
        <v>16</v>
      </c>
      <c r="Q6905">
        <f>Q6904</f>
        <v>1</v>
      </c>
      <c r="R6905">
        <f>R6904</f>
        <v>0.65678596496599995</v>
      </c>
      <c r="S6905">
        <f>S6904</f>
        <v>1</v>
      </c>
    </row>
    <row r="6906" spans="1:19">
      <c r="A6906" s="16">
        <f t="shared" si="235"/>
        <v>1</v>
      </c>
      <c r="B6906" s="16">
        <v>1</v>
      </c>
      <c r="C6906" s="17">
        <v>1</v>
      </c>
      <c r="D6906" s="16">
        <f t="shared" si="234"/>
        <v>1</v>
      </c>
      <c r="E6906" s="17">
        <f t="shared" si="236"/>
        <v>1</v>
      </c>
      <c r="F6906" s="16">
        <f>F6905</f>
        <v>21</v>
      </c>
      <c r="G6906" s="16">
        <v>5</v>
      </c>
      <c r="H6906" s="16">
        <v>12</v>
      </c>
      <c r="I6906" s="3">
        <v>0.6346998214720001</v>
      </c>
      <c r="J6906" s="16">
        <v>1</v>
      </c>
      <c r="K6906" s="16">
        <v>1</v>
      </c>
      <c r="L6906" s="16">
        <v>4</v>
      </c>
      <c r="M6906" s="16">
        <v>5</v>
      </c>
      <c r="N6906" s="16">
        <f t="shared" si="233"/>
        <v>120</v>
      </c>
      <c r="O6906">
        <f>O6905</f>
        <v>1</v>
      </c>
      <c r="P6906">
        <f>P6905</f>
        <v>16</v>
      </c>
      <c r="Q6906">
        <f>Q6905</f>
        <v>1</v>
      </c>
      <c r="R6906">
        <f>R6905</f>
        <v>0.65678596496599995</v>
      </c>
      <c r="S6906">
        <f>S6905</f>
        <v>1</v>
      </c>
    </row>
    <row r="6907" spans="1:19">
      <c r="A6907" s="16">
        <f t="shared" si="235"/>
        <v>1</v>
      </c>
      <c r="B6907" s="16">
        <v>1</v>
      </c>
      <c r="C6907" s="17">
        <v>0</v>
      </c>
      <c r="D6907" s="16">
        <f t="shared" si="234"/>
        <v>0</v>
      </c>
      <c r="E6907" s="17">
        <f t="shared" si="236"/>
        <v>1</v>
      </c>
      <c r="F6907" s="16">
        <f>F6906+1</f>
        <v>22</v>
      </c>
      <c r="G6907" s="16">
        <v>1</v>
      </c>
      <c r="H6907" s="16">
        <v>24</v>
      </c>
      <c r="I6907" s="3">
        <v>2.0212590694429999</v>
      </c>
      <c r="J6907" s="16">
        <v>1</v>
      </c>
      <c r="K6907" s="16">
        <v>1</v>
      </c>
      <c r="L6907" s="16">
        <v>4</v>
      </c>
      <c r="M6907" s="16">
        <v>5</v>
      </c>
      <c r="N6907" s="16">
        <f t="shared" si="233"/>
        <v>120</v>
      </c>
      <c r="O6907" s="3">
        <v>1</v>
      </c>
      <c r="P6907" s="3">
        <v>0</v>
      </c>
      <c r="Q6907" s="3">
        <v>1</v>
      </c>
      <c r="R6907" s="3">
        <v>0.53794908523600005</v>
      </c>
      <c r="S6907" s="3">
        <v>1</v>
      </c>
    </row>
    <row r="6908" spans="1:19">
      <c r="A6908" s="16">
        <f t="shared" si="235"/>
        <v>1</v>
      </c>
      <c r="B6908" s="16">
        <v>1</v>
      </c>
      <c r="C6908" s="17">
        <v>0</v>
      </c>
      <c r="D6908" s="16">
        <f t="shared" si="234"/>
        <v>0</v>
      </c>
      <c r="E6908" s="17">
        <f t="shared" si="236"/>
        <v>1</v>
      </c>
      <c r="F6908" s="16">
        <f>F6907</f>
        <v>22</v>
      </c>
      <c r="G6908" s="16">
        <v>2</v>
      </c>
      <c r="H6908" s="16">
        <v>6</v>
      </c>
      <c r="I6908" s="3">
        <v>0.43581581115700002</v>
      </c>
      <c r="J6908" s="16">
        <v>1</v>
      </c>
      <c r="K6908" s="16">
        <v>1</v>
      </c>
      <c r="L6908" s="16">
        <v>4</v>
      </c>
      <c r="M6908" s="16">
        <v>5</v>
      </c>
      <c r="N6908" s="16">
        <f t="shared" si="233"/>
        <v>120</v>
      </c>
      <c r="O6908">
        <f>O6907</f>
        <v>1</v>
      </c>
      <c r="P6908">
        <f>P6907</f>
        <v>0</v>
      </c>
      <c r="Q6908">
        <f>Q6907</f>
        <v>1</v>
      </c>
      <c r="R6908">
        <f>R6907</f>
        <v>0.53794908523600005</v>
      </c>
      <c r="S6908">
        <f>S6907</f>
        <v>1</v>
      </c>
    </row>
    <row r="6909" spans="1:19">
      <c r="A6909" s="16">
        <f t="shared" si="235"/>
        <v>1</v>
      </c>
      <c r="B6909" s="16">
        <v>1</v>
      </c>
      <c r="C6909" s="17">
        <v>0</v>
      </c>
      <c r="D6909" s="16">
        <f t="shared" si="234"/>
        <v>0</v>
      </c>
      <c r="E6909" s="17">
        <f t="shared" si="236"/>
        <v>1</v>
      </c>
      <c r="F6909" s="16">
        <f>F6908</f>
        <v>22</v>
      </c>
      <c r="G6909" s="16">
        <v>3</v>
      </c>
      <c r="H6909" s="16">
        <v>9</v>
      </c>
      <c r="I6909" s="3">
        <v>1.7712349891649999</v>
      </c>
      <c r="J6909" s="16">
        <v>1</v>
      </c>
      <c r="K6909" s="16">
        <v>1</v>
      </c>
      <c r="L6909" s="16">
        <v>4</v>
      </c>
      <c r="M6909" s="16">
        <v>5</v>
      </c>
      <c r="N6909" s="16">
        <f t="shared" si="233"/>
        <v>120</v>
      </c>
      <c r="O6909">
        <f>O6908</f>
        <v>1</v>
      </c>
      <c r="P6909">
        <f>P6908</f>
        <v>0</v>
      </c>
      <c r="Q6909">
        <f>Q6908</f>
        <v>1</v>
      </c>
      <c r="R6909">
        <f>R6908</f>
        <v>0.53794908523600005</v>
      </c>
      <c r="S6909">
        <f>S6908</f>
        <v>1</v>
      </c>
    </row>
    <row r="6910" spans="1:19">
      <c r="A6910" s="16">
        <f t="shared" si="235"/>
        <v>1</v>
      </c>
      <c r="B6910" s="16">
        <v>1</v>
      </c>
      <c r="C6910" s="17">
        <v>0</v>
      </c>
      <c r="D6910" s="16">
        <f t="shared" si="234"/>
        <v>0</v>
      </c>
      <c r="E6910" s="17">
        <f t="shared" si="236"/>
        <v>1</v>
      </c>
      <c r="F6910" s="16">
        <f>F6909</f>
        <v>22</v>
      </c>
      <c r="G6910" s="16">
        <v>4</v>
      </c>
      <c r="H6910" s="16">
        <v>11</v>
      </c>
      <c r="I6910" s="3">
        <v>1.018108129502</v>
      </c>
      <c r="J6910" s="16">
        <v>1</v>
      </c>
      <c r="K6910" s="16">
        <v>1</v>
      </c>
      <c r="L6910" s="16">
        <v>4</v>
      </c>
      <c r="M6910" s="16">
        <v>5</v>
      </c>
      <c r="N6910" s="16">
        <f t="shared" si="233"/>
        <v>120</v>
      </c>
      <c r="O6910">
        <f>O6909</f>
        <v>1</v>
      </c>
      <c r="P6910">
        <f>P6909</f>
        <v>0</v>
      </c>
      <c r="Q6910">
        <f>Q6909</f>
        <v>1</v>
      </c>
      <c r="R6910">
        <f>R6909</f>
        <v>0.53794908523600005</v>
      </c>
      <c r="S6910">
        <f>S6909</f>
        <v>1</v>
      </c>
    </row>
    <row r="6911" spans="1:19">
      <c r="A6911" s="16">
        <f t="shared" si="235"/>
        <v>1</v>
      </c>
      <c r="B6911" s="16">
        <v>1</v>
      </c>
      <c r="C6911" s="17">
        <v>0</v>
      </c>
      <c r="D6911" s="16">
        <f t="shared" si="234"/>
        <v>0</v>
      </c>
      <c r="E6911" s="17">
        <f t="shared" si="236"/>
        <v>1</v>
      </c>
      <c r="F6911" s="16">
        <f>F6910</f>
        <v>22</v>
      </c>
      <c r="G6911" s="16">
        <v>5</v>
      </c>
      <c r="H6911" s="16">
        <v>12</v>
      </c>
      <c r="I6911" s="3">
        <v>1.021317005157</v>
      </c>
      <c r="J6911" s="16">
        <v>1</v>
      </c>
      <c r="K6911" s="16">
        <v>1</v>
      </c>
      <c r="L6911" s="16">
        <v>4</v>
      </c>
      <c r="M6911" s="16">
        <v>5</v>
      </c>
      <c r="N6911" s="16">
        <f t="shared" si="233"/>
        <v>120</v>
      </c>
      <c r="O6911">
        <f>O6910</f>
        <v>1</v>
      </c>
      <c r="P6911">
        <f>P6910</f>
        <v>0</v>
      </c>
      <c r="Q6911">
        <f>Q6910</f>
        <v>1</v>
      </c>
      <c r="R6911">
        <f>R6910</f>
        <v>0.53794908523600005</v>
      </c>
      <c r="S6911">
        <f>S6910</f>
        <v>1</v>
      </c>
    </row>
    <row r="6912" spans="1:19">
      <c r="A6912" s="16">
        <f t="shared" si="235"/>
        <v>1</v>
      </c>
      <c r="B6912" s="16">
        <v>1</v>
      </c>
      <c r="C6912" s="17">
        <v>0</v>
      </c>
      <c r="D6912" s="16">
        <f t="shared" si="234"/>
        <v>0</v>
      </c>
      <c r="E6912" s="17">
        <f t="shared" si="236"/>
        <v>1</v>
      </c>
      <c r="F6912" s="16">
        <f>F6911+1</f>
        <v>23</v>
      </c>
      <c r="G6912" s="16">
        <v>1</v>
      </c>
      <c r="H6912" s="16">
        <v>11</v>
      </c>
      <c r="I6912" s="3">
        <v>0.71803402900699997</v>
      </c>
      <c r="J6912" s="16">
        <v>1</v>
      </c>
      <c r="K6912" s="16">
        <v>1</v>
      </c>
      <c r="L6912" s="16">
        <v>4</v>
      </c>
      <c r="M6912" s="16">
        <v>5</v>
      </c>
      <c r="N6912" s="16">
        <f t="shared" si="233"/>
        <v>120</v>
      </c>
      <c r="O6912" s="3">
        <v>1</v>
      </c>
      <c r="P6912" s="3">
        <v>68</v>
      </c>
      <c r="Q6912" s="3">
        <v>1</v>
      </c>
      <c r="R6912" s="3">
        <v>0.64103317260699999</v>
      </c>
      <c r="S6912" s="3">
        <v>1</v>
      </c>
    </row>
    <row r="6913" spans="1:19">
      <c r="A6913" s="16">
        <f t="shared" si="235"/>
        <v>1</v>
      </c>
      <c r="B6913" s="16">
        <v>1</v>
      </c>
      <c r="C6913" s="17">
        <v>0</v>
      </c>
      <c r="D6913" s="16">
        <f t="shared" si="234"/>
        <v>0</v>
      </c>
      <c r="E6913" s="17">
        <f t="shared" si="236"/>
        <v>1</v>
      </c>
      <c r="F6913" s="16">
        <f>F6912</f>
        <v>23</v>
      </c>
      <c r="G6913" s="16">
        <v>2</v>
      </c>
      <c r="H6913" s="16">
        <v>9</v>
      </c>
      <c r="I6913" s="3">
        <v>0.35084080696100001</v>
      </c>
      <c r="J6913" s="16">
        <v>1</v>
      </c>
      <c r="K6913" s="16">
        <v>1</v>
      </c>
      <c r="L6913" s="16">
        <v>4</v>
      </c>
      <c r="M6913" s="16">
        <v>5</v>
      </c>
      <c r="N6913" s="16">
        <f t="shared" si="233"/>
        <v>120</v>
      </c>
      <c r="O6913">
        <f>O6912</f>
        <v>1</v>
      </c>
      <c r="P6913">
        <f>P6912</f>
        <v>68</v>
      </c>
      <c r="Q6913">
        <f>Q6912</f>
        <v>1</v>
      </c>
      <c r="R6913">
        <f>R6912</f>
        <v>0.64103317260699999</v>
      </c>
      <c r="S6913">
        <f>S6912</f>
        <v>1</v>
      </c>
    </row>
    <row r="6914" spans="1:19">
      <c r="A6914" s="16">
        <f t="shared" si="235"/>
        <v>1</v>
      </c>
      <c r="B6914" s="16">
        <v>1</v>
      </c>
      <c r="C6914" s="17">
        <v>0</v>
      </c>
      <c r="D6914" s="16">
        <f t="shared" si="234"/>
        <v>0</v>
      </c>
      <c r="E6914" s="17">
        <f t="shared" si="236"/>
        <v>1</v>
      </c>
      <c r="F6914" s="16">
        <f>F6913</f>
        <v>23</v>
      </c>
      <c r="G6914" s="16">
        <v>3</v>
      </c>
      <c r="H6914" s="16">
        <v>12</v>
      </c>
      <c r="I6914" s="3">
        <v>1.0691289901729999</v>
      </c>
      <c r="J6914" s="16">
        <v>1</v>
      </c>
      <c r="K6914" s="16">
        <v>1</v>
      </c>
      <c r="L6914" s="16">
        <v>4</v>
      </c>
      <c r="M6914" s="16">
        <v>5</v>
      </c>
      <c r="N6914" s="16">
        <f t="shared" si="233"/>
        <v>120</v>
      </c>
      <c r="O6914">
        <f>O6913</f>
        <v>1</v>
      </c>
      <c r="P6914">
        <f>P6913</f>
        <v>68</v>
      </c>
      <c r="Q6914">
        <f>Q6913</f>
        <v>1</v>
      </c>
      <c r="R6914">
        <f>R6913</f>
        <v>0.64103317260699999</v>
      </c>
      <c r="S6914">
        <f>S6913</f>
        <v>1</v>
      </c>
    </row>
    <row r="6915" spans="1:19">
      <c r="A6915" s="16">
        <f t="shared" si="235"/>
        <v>1</v>
      </c>
      <c r="B6915" s="16">
        <v>1</v>
      </c>
      <c r="C6915" s="17">
        <v>0</v>
      </c>
      <c r="D6915" s="16">
        <f t="shared" si="234"/>
        <v>0</v>
      </c>
      <c r="E6915" s="17">
        <f t="shared" si="236"/>
        <v>1</v>
      </c>
      <c r="F6915" s="16">
        <f>F6914</f>
        <v>23</v>
      </c>
      <c r="G6915" s="16">
        <v>4</v>
      </c>
      <c r="H6915" s="16">
        <v>6</v>
      </c>
      <c r="I6915" s="3">
        <v>0.483214139938</v>
      </c>
      <c r="J6915" s="16">
        <v>1</v>
      </c>
      <c r="K6915" s="16">
        <v>1</v>
      </c>
      <c r="L6915" s="16">
        <v>4</v>
      </c>
      <c r="M6915" s="16">
        <v>5</v>
      </c>
      <c r="N6915" s="16">
        <f t="shared" si="233"/>
        <v>120</v>
      </c>
      <c r="O6915">
        <f>O6914</f>
        <v>1</v>
      </c>
      <c r="P6915">
        <f>P6914</f>
        <v>68</v>
      </c>
      <c r="Q6915">
        <f>Q6914</f>
        <v>1</v>
      </c>
      <c r="R6915">
        <f>R6914</f>
        <v>0.64103317260699999</v>
      </c>
      <c r="S6915">
        <f>S6914</f>
        <v>1</v>
      </c>
    </row>
    <row r="6916" spans="1:19">
      <c r="A6916" s="16">
        <f t="shared" si="235"/>
        <v>1</v>
      </c>
      <c r="B6916" s="16">
        <v>1</v>
      </c>
      <c r="C6916" s="17">
        <v>0</v>
      </c>
      <c r="D6916" s="16">
        <f t="shared" si="234"/>
        <v>0</v>
      </c>
      <c r="E6916" s="17">
        <f t="shared" si="236"/>
        <v>1</v>
      </c>
      <c r="F6916" s="16">
        <f>F6915</f>
        <v>23</v>
      </c>
      <c r="G6916" s="16">
        <v>5</v>
      </c>
      <c r="H6916" s="16">
        <v>7</v>
      </c>
      <c r="I6916" s="3">
        <v>0.86928606033299993</v>
      </c>
      <c r="J6916" s="16">
        <v>1</v>
      </c>
      <c r="K6916" s="16">
        <v>1</v>
      </c>
      <c r="L6916" s="16">
        <v>4</v>
      </c>
      <c r="M6916" s="16">
        <v>5</v>
      </c>
      <c r="N6916" s="16">
        <f t="shared" si="233"/>
        <v>120</v>
      </c>
      <c r="O6916">
        <f>O6915</f>
        <v>1</v>
      </c>
      <c r="P6916">
        <f>P6915</f>
        <v>68</v>
      </c>
      <c r="Q6916">
        <f>Q6915</f>
        <v>1</v>
      </c>
      <c r="R6916">
        <f>R6915</f>
        <v>0.64103317260699999</v>
      </c>
      <c r="S6916">
        <f>S6915</f>
        <v>1</v>
      </c>
    </row>
    <row r="6917" spans="1:19">
      <c r="A6917" s="16">
        <f t="shared" si="235"/>
        <v>1</v>
      </c>
      <c r="B6917" s="16">
        <v>1</v>
      </c>
      <c r="C6917" s="17">
        <v>1</v>
      </c>
      <c r="D6917" s="16">
        <f t="shared" si="234"/>
        <v>1</v>
      </c>
      <c r="E6917" s="17">
        <f t="shared" si="236"/>
        <v>1</v>
      </c>
      <c r="F6917" s="16">
        <f>F6916+1</f>
        <v>24</v>
      </c>
      <c r="G6917" s="16">
        <v>1</v>
      </c>
      <c r="H6917" s="16">
        <v>13</v>
      </c>
      <c r="I6917" s="3">
        <v>0.76974296569790002</v>
      </c>
      <c r="J6917" s="16">
        <v>1</v>
      </c>
      <c r="K6917" s="16">
        <v>1</v>
      </c>
      <c r="L6917" s="16">
        <v>4</v>
      </c>
      <c r="M6917" s="16">
        <v>5</v>
      </c>
      <c r="N6917" s="16">
        <f t="shared" si="233"/>
        <v>120</v>
      </c>
      <c r="O6917" s="3">
        <v>1</v>
      </c>
      <c r="P6917" s="3">
        <v>40</v>
      </c>
      <c r="Q6917" s="3">
        <v>1</v>
      </c>
      <c r="R6917" s="3">
        <v>0.65446782112099999</v>
      </c>
      <c r="S6917" s="3">
        <v>1</v>
      </c>
    </row>
    <row r="6918" spans="1:19">
      <c r="A6918" s="16">
        <f t="shared" si="235"/>
        <v>1</v>
      </c>
      <c r="B6918" s="16">
        <v>1</v>
      </c>
      <c r="C6918" s="17">
        <v>1</v>
      </c>
      <c r="D6918" s="16">
        <f t="shared" si="234"/>
        <v>1</v>
      </c>
      <c r="E6918" s="17">
        <f t="shared" si="236"/>
        <v>1</v>
      </c>
      <c r="F6918" s="16">
        <f>F6917</f>
        <v>24</v>
      </c>
      <c r="G6918" s="16">
        <v>2</v>
      </c>
      <c r="H6918" s="16">
        <v>8</v>
      </c>
      <c r="I6918" s="3">
        <v>0.25080013275099999</v>
      </c>
      <c r="J6918" s="16">
        <v>1</v>
      </c>
      <c r="K6918" s="16">
        <v>1</v>
      </c>
      <c r="L6918" s="16">
        <v>4</v>
      </c>
      <c r="M6918" s="16">
        <v>5</v>
      </c>
      <c r="N6918" s="16">
        <f t="shared" ref="N6918:N6981" si="237">N6917</f>
        <v>120</v>
      </c>
      <c r="O6918">
        <f>O6917</f>
        <v>1</v>
      </c>
      <c r="P6918">
        <f>P6917</f>
        <v>40</v>
      </c>
      <c r="Q6918">
        <f>Q6917</f>
        <v>1</v>
      </c>
      <c r="R6918">
        <f>R6917</f>
        <v>0.65446782112099999</v>
      </c>
      <c r="S6918">
        <f>S6917</f>
        <v>1</v>
      </c>
    </row>
    <row r="6919" spans="1:19">
      <c r="A6919" s="16">
        <f t="shared" si="235"/>
        <v>1</v>
      </c>
      <c r="B6919" s="16">
        <v>1</v>
      </c>
      <c r="C6919" s="17">
        <v>1</v>
      </c>
      <c r="D6919" s="16">
        <f t="shared" si="234"/>
        <v>1</v>
      </c>
      <c r="E6919" s="17">
        <f t="shared" si="236"/>
        <v>1</v>
      </c>
      <c r="F6919" s="16">
        <f>F6918</f>
        <v>24</v>
      </c>
      <c r="G6919" s="16">
        <v>3</v>
      </c>
      <c r="H6919" s="16">
        <v>7</v>
      </c>
      <c r="I6919" s="3">
        <v>0.53322100639300007</v>
      </c>
      <c r="J6919" s="16">
        <v>1</v>
      </c>
      <c r="K6919" s="16">
        <v>1</v>
      </c>
      <c r="L6919" s="16">
        <v>4</v>
      </c>
      <c r="M6919" s="16">
        <v>5</v>
      </c>
      <c r="N6919" s="16">
        <f t="shared" si="237"/>
        <v>120</v>
      </c>
      <c r="O6919">
        <f>O6918</f>
        <v>1</v>
      </c>
      <c r="P6919">
        <f>P6918</f>
        <v>40</v>
      </c>
      <c r="Q6919">
        <f>Q6918</f>
        <v>1</v>
      </c>
      <c r="R6919">
        <f>R6918</f>
        <v>0.65446782112099999</v>
      </c>
      <c r="S6919">
        <f>S6918</f>
        <v>1</v>
      </c>
    </row>
    <row r="6920" spans="1:19">
      <c r="A6920" s="16">
        <f t="shared" si="235"/>
        <v>1</v>
      </c>
      <c r="B6920" s="16">
        <v>1</v>
      </c>
      <c r="C6920" s="17">
        <v>1</v>
      </c>
      <c r="D6920" s="16">
        <f t="shared" si="234"/>
        <v>1</v>
      </c>
      <c r="E6920" s="17">
        <f t="shared" si="236"/>
        <v>1</v>
      </c>
      <c r="F6920" s="16">
        <f>F6919</f>
        <v>24</v>
      </c>
      <c r="G6920" s="16">
        <v>4</v>
      </c>
      <c r="H6920" s="16">
        <v>4</v>
      </c>
      <c r="I6920" s="3">
        <v>1.4396119117699999</v>
      </c>
      <c r="J6920" s="16">
        <v>1</v>
      </c>
      <c r="K6920" s="16">
        <v>1</v>
      </c>
      <c r="L6920" s="16">
        <v>4</v>
      </c>
      <c r="M6920" s="16">
        <v>5</v>
      </c>
      <c r="N6920" s="16">
        <f t="shared" si="237"/>
        <v>120</v>
      </c>
      <c r="O6920">
        <f>O6919</f>
        <v>1</v>
      </c>
      <c r="P6920">
        <f>P6919</f>
        <v>40</v>
      </c>
      <c r="Q6920">
        <f>Q6919</f>
        <v>1</v>
      </c>
      <c r="R6920">
        <f>R6919</f>
        <v>0.65446782112099999</v>
      </c>
      <c r="S6920">
        <f>S6919</f>
        <v>1</v>
      </c>
    </row>
    <row r="6921" spans="1:19">
      <c r="A6921" s="16">
        <f t="shared" si="235"/>
        <v>1</v>
      </c>
      <c r="B6921" s="16">
        <v>1</v>
      </c>
      <c r="C6921" s="17">
        <v>1</v>
      </c>
      <c r="D6921" s="16">
        <f t="shared" si="234"/>
        <v>1</v>
      </c>
      <c r="E6921" s="17">
        <f t="shared" si="236"/>
        <v>1</v>
      </c>
      <c r="F6921" s="16">
        <f>F6920</f>
        <v>24</v>
      </c>
      <c r="G6921" s="16">
        <v>5</v>
      </c>
      <c r="H6921" s="16">
        <v>19</v>
      </c>
      <c r="I6921" s="3">
        <v>1.65363407135</v>
      </c>
      <c r="J6921" s="16">
        <v>1</v>
      </c>
      <c r="K6921" s="16">
        <v>1</v>
      </c>
      <c r="L6921" s="16">
        <v>4</v>
      </c>
      <c r="M6921" s="16">
        <v>5</v>
      </c>
      <c r="N6921" s="16">
        <f t="shared" si="237"/>
        <v>120</v>
      </c>
      <c r="O6921">
        <f>O6920</f>
        <v>1</v>
      </c>
      <c r="P6921">
        <f>P6920</f>
        <v>40</v>
      </c>
      <c r="Q6921">
        <f>Q6920</f>
        <v>1</v>
      </c>
      <c r="R6921">
        <f>R6920</f>
        <v>0.65446782112099999</v>
      </c>
      <c r="S6921">
        <f>S6920</f>
        <v>1</v>
      </c>
    </row>
    <row r="6922" spans="1:19">
      <c r="A6922" s="16">
        <f t="shared" si="235"/>
        <v>1</v>
      </c>
      <c r="B6922" s="16">
        <v>1</v>
      </c>
      <c r="C6922" s="17">
        <v>1</v>
      </c>
      <c r="D6922" s="16">
        <f t="shared" si="234"/>
        <v>1</v>
      </c>
      <c r="E6922" s="17">
        <f t="shared" si="236"/>
        <v>1</v>
      </c>
      <c r="F6922" s="16">
        <f>F6921+1</f>
        <v>25</v>
      </c>
      <c r="G6922" s="16">
        <v>1</v>
      </c>
      <c r="H6922" s="16">
        <v>17</v>
      </c>
      <c r="I6922" s="4">
        <v>0.78456783294700005</v>
      </c>
      <c r="J6922" s="16">
        <v>1</v>
      </c>
      <c r="K6922" s="16">
        <v>1</v>
      </c>
      <c r="L6922" s="16">
        <v>4</v>
      </c>
      <c r="M6922" s="16">
        <v>5</v>
      </c>
      <c r="N6922" s="16">
        <f t="shared" si="237"/>
        <v>120</v>
      </c>
      <c r="O6922" s="3">
        <v>1</v>
      </c>
      <c r="P6922" s="3">
        <v>13</v>
      </c>
      <c r="Q6922" s="3">
        <v>0</v>
      </c>
      <c r="R6922" s="3">
        <v>0.38901090621899997</v>
      </c>
      <c r="S6922" s="3">
        <v>1</v>
      </c>
    </row>
    <row r="6923" spans="1:19">
      <c r="A6923" s="16">
        <f t="shared" si="235"/>
        <v>1</v>
      </c>
      <c r="B6923" s="16">
        <v>1</v>
      </c>
      <c r="C6923" s="17">
        <v>1</v>
      </c>
      <c r="D6923" s="16">
        <f t="shared" si="234"/>
        <v>1</v>
      </c>
      <c r="E6923" s="17">
        <f t="shared" si="236"/>
        <v>1</v>
      </c>
      <c r="F6923" s="16">
        <f>F6922</f>
        <v>25</v>
      </c>
      <c r="G6923" s="16">
        <v>2</v>
      </c>
      <c r="H6923" s="16">
        <v>6</v>
      </c>
      <c r="I6923" s="4">
        <v>0.33438014984100001</v>
      </c>
      <c r="J6923" s="16">
        <v>1</v>
      </c>
      <c r="K6923" s="16">
        <v>1</v>
      </c>
      <c r="L6923" s="16">
        <v>4</v>
      </c>
      <c r="M6923" s="16">
        <v>5</v>
      </c>
      <c r="N6923" s="16">
        <f t="shared" si="237"/>
        <v>120</v>
      </c>
      <c r="O6923">
        <f>O6922</f>
        <v>1</v>
      </c>
      <c r="P6923">
        <f>P6922</f>
        <v>13</v>
      </c>
      <c r="Q6923">
        <f>Q6922</f>
        <v>0</v>
      </c>
      <c r="R6923">
        <f>R6922</f>
        <v>0.38901090621899997</v>
      </c>
      <c r="S6923">
        <f>S6922</f>
        <v>1</v>
      </c>
    </row>
    <row r="6924" spans="1:19">
      <c r="A6924" s="16">
        <f t="shared" si="235"/>
        <v>1</v>
      </c>
      <c r="B6924" s="16">
        <v>1</v>
      </c>
      <c r="C6924" s="17">
        <v>1</v>
      </c>
      <c r="D6924" s="16">
        <f t="shared" si="234"/>
        <v>1</v>
      </c>
      <c r="E6924" s="17">
        <f t="shared" si="236"/>
        <v>1</v>
      </c>
      <c r="F6924" s="16">
        <f>F6923</f>
        <v>25</v>
      </c>
      <c r="G6924" s="16">
        <v>3</v>
      </c>
      <c r="H6924" s="16">
        <v>8</v>
      </c>
      <c r="I6924" s="4">
        <v>0.81712889671300004</v>
      </c>
      <c r="J6924" s="16">
        <v>1</v>
      </c>
      <c r="K6924" s="16">
        <v>1</v>
      </c>
      <c r="L6924" s="16">
        <v>4</v>
      </c>
      <c r="M6924" s="16">
        <v>5</v>
      </c>
      <c r="N6924" s="16">
        <f t="shared" si="237"/>
        <v>120</v>
      </c>
      <c r="O6924">
        <f>O6923</f>
        <v>1</v>
      </c>
      <c r="P6924">
        <f>P6923</f>
        <v>13</v>
      </c>
      <c r="Q6924">
        <f>Q6923</f>
        <v>0</v>
      </c>
      <c r="R6924">
        <f>R6923</f>
        <v>0.38901090621899997</v>
      </c>
      <c r="S6924">
        <f>S6923</f>
        <v>1</v>
      </c>
    </row>
    <row r="6925" spans="1:19">
      <c r="A6925" s="16">
        <f t="shared" si="235"/>
        <v>1</v>
      </c>
      <c r="B6925" s="16">
        <v>1</v>
      </c>
      <c r="C6925" s="17">
        <v>1</v>
      </c>
      <c r="D6925" s="16">
        <f t="shared" si="234"/>
        <v>1</v>
      </c>
      <c r="E6925" s="17">
        <f t="shared" si="236"/>
        <v>1</v>
      </c>
      <c r="F6925" s="16">
        <f>F6924</f>
        <v>25</v>
      </c>
      <c r="G6925" s="16">
        <v>4</v>
      </c>
      <c r="H6925" s="16">
        <v>8</v>
      </c>
      <c r="I6925" s="4">
        <v>0.435506105423</v>
      </c>
      <c r="J6925" s="16">
        <v>1</v>
      </c>
      <c r="K6925" s="16">
        <v>1</v>
      </c>
      <c r="L6925" s="16">
        <v>4</v>
      </c>
      <c r="M6925" s="16">
        <v>5</v>
      </c>
      <c r="N6925" s="16">
        <f t="shared" si="237"/>
        <v>120</v>
      </c>
      <c r="O6925">
        <f>O6924</f>
        <v>1</v>
      </c>
      <c r="P6925">
        <f>P6924</f>
        <v>13</v>
      </c>
      <c r="Q6925">
        <f>Q6924</f>
        <v>0</v>
      </c>
      <c r="R6925">
        <f>R6924</f>
        <v>0.38901090621899997</v>
      </c>
      <c r="S6925">
        <f>S6924</f>
        <v>1</v>
      </c>
    </row>
    <row r="6926" spans="1:19">
      <c r="A6926" s="16">
        <f t="shared" si="235"/>
        <v>1</v>
      </c>
      <c r="B6926" s="16">
        <v>1</v>
      </c>
      <c r="C6926" s="17">
        <v>1</v>
      </c>
      <c r="D6926" s="16">
        <f t="shared" si="234"/>
        <v>1</v>
      </c>
      <c r="E6926" s="17">
        <f t="shared" si="236"/>
        <v>1</v>
      </c>
      <c r="F6926" s="16">
        <f>F6925</f>
        <v>25</v>
      </c>
      <c r="G6926" s="16">
        <v>5</v>
      </c>
      <c r="H6926" s="16">
        <v>14</v>
      </c>
      <c r="I6926" s="4">
        <v>2.690796852114</v>
      </c>
      <c r="J6926" s="16">
        <v>1</v>
      </c>
      <c r="K6926" s="16">
        <v>1</v>
      </c>
      <c r="L6926" s="16">
        <v>4</v>
      </c>
      <c r="M6926" s="16">
        <v>5</v>
      </c>
      <c r="N6926" s="16">
        <f t="shared" si="237"/>
        <v>120</v>
      </c>
      <c r="O6926">
        <f>O6925</f>
        <v>1</v>
      </c>
      <c r="P6926">
        <f>P6925</f>
        <v>13</v>
      </c>
      <c r="Q6926">
        <f>Q6925</f>
        <v>0</v>
      </c>
      <c r="R6926">
        <f>R6925</f>
        <v>0.38901090621899997</v>
      </c>
      <c r="S6926">
        <f>S6925</f>
        <v>1</v>
      </c>
    </row>
    <row r="6927" spans="1:19">
      <c r="A6927" s="16">
        <f t="shared" si="235"/>
        <v>1</v>
      </c>
      <c r="B6927" s="16">
        <v>1</v>
      </c>
      <c r="C6927" s="17">
        <v>0</v>
      </c>
      <c r="D6927" s="16">
        <f t="shared" si="234"/>
        <v>0</v>
      </c>
      <c r="E6927" s="17">
        <f t="shared" si="236"/>
        <v>1</v>
      </c>
      <c r="F6927" s="16">
        <f>F6926+1</f>
        <v>26</v>
      </c>
      <c r="G6927" s="16">
        <v>1</v>
      </c>
      <c r="H6927" s="16">
        <v>15</v>
      </c>
      <c r="I6927" s="3">
        <v>0.90399789810199993</v>
      </c>
      <c r="J6927" s="16">
        <v>1</v>
      </c>
      <c r="K6927" s="16">
        <v>1</v>
      </c>
      <c r="L6927" s="16">
        <v>4</v>
      </c>
      <c r="M6927" s="16">
        <v>5</v>
      </c>
      <c r="N6927" s="16">
        <f t="shared" si="237"/>
        <v>120</v>
      </c>
      <c r="O6927" s="3">
        <v>1</v>
      </c>
      <c r="P6927" s="3">
        <v>22</v>
      </c>
      <c r="Q6927" s="3">
        <v>1</v>
      </c>
      <c r="R6927" s="3">
        <v>0.71988296508799998</v>
      </c>
      <c r="S6927" s="3">
        <v>0</v>
      </c>
    </row>
    <row r="6928" spans="1:19">
      <c r="A6928" s="16">
        <f t="shared" si="235"/>
        <v>1</v>
      </c>
      <c r="B6928" s="16">
        <v>1</v>
      </c>
      <c r="C6928" s="17">
        <v>0</v>
      </c>
      <c r="D6928" s="16">
        <f t="shared" si="234"/>
        <v>0</v>
      </c>
      <c r="E6928" s="17">
        <f t="shared" si="236"/>
        <v>1</v>
      </c>
      <c r="F6928" s="16">
        <f>F6927</f>
        <v>26</v>
      </c>
      <c r="G6928" s="16">
        <v>2</v>
      </c>
      <c r="H6928" s="16">
        <v>6</v>
      </c>
      <c r="I6928" s="3">
        <v>0.28401613235500001</v>
      </c>
      <c r="J6928" s="16">
        <v>1</v>
      </c>
      <c r="K6928" s="16">
        <v>1</v>
      </c>
      <c r="L6928" s="16">
        <v>4</v>
      </c>
      <c r="M6928" s="16">
        <v>5</v>
      </c>
      <c r="N6928" s="16">
        <f t="shared" si="237"/>
        <v>120</v>
      </c>
      <c r="O6928">
        <f>O6927</f>
        <v>1</v>
      </c>
      <c r="P6928">
        <f>P6927</f>
        <v>22</v>
      </c>
      <c r="Q6928">
        <f>Q6927</f>
        <v>1</v>
      </c>
      <c r="R6928">
        <f>R6927</f>
        <v>0.71988296508799998</v>
      </c>
      <c r="S6928">
        <f>S6927</f>
        <v>0</v>
      </c>
    </row>
    <row r="6929" spans="1:19">
      <c r="A6929" s="16">
        <f t="shared" si="235"/>
        <v>1</v>
      </c>
      <c r="B6929" s="16">
        <v>1</v>
      </c>
      <c r="C6929" s="17">
        <v>0</v>
      </c>
      <c r="D6929" s="16">
        <f t="shared" si="234"/>
        <v>0</v>
      </c>
      <c r="E6929" s="17">
        <f t="shared" si="236"/>
        <v>1</v>
      </c>
      <c r="F6929" s="16">
        <f>F6928</f>
        <v>26</v>
      </c>
      <c r="G6929" s="16">
        <v>3</v>
      </c>
      <c r="H6929" s="16">
        <v>10</v>
      </c>
      <c r="I6929" s="4">
        <v>1.2689499855040001</v>
      </c>
      <c r="J6929" s="16">
        <v>1</v>
      </c>
      <c r="K6929" s="16">
        <v>1</v>
      </c>
      <c r="L6929" s="16">
        <v>4</v>
      </c>
      <c r="M6929" s="16">
        <v>5</v>
      </c>
      <c r="N6929" s="16">
        <f t="shared" si="237"/>
        <v>120</v>
      </c>
      <c r="O6929">
        <f>O6928</f>
        <v>1</v>
      </c>
      <c r="P6929">
        <f>P6928</f>
        <v>22</v>
      </c>
      <c r="Q6929">
        <f>Q6928</f>
        <v>1</v>
      </c>
      <c r="R6929">
        <f>R6928</f>
        <v>0.71988296508799998</v>
      </c>
      <c r="S6929">
        <f>S6928</f>
        <v>0</v>
      </c>
    </row>
    <row r="6930" spans="1:19">
      <c r="A6930" s="16">
        <f t="shared" si="235"/>
        <v>1</v>
      </c>
      <c r="B6930" s="16">
        <v>1</v>
      </c>
      <c r="C6930" s="17">
        <v>0</v>
      </c>
      <c r="D6930" s="16">
        <f t="shared" si="234"/>
        <v>0</v>
      </c>
      <c r="E6930" s="17">
        <f t="shared" si="236"/>
        <v>1</v>
      </c>
      <c r="F6930" s="16">
        <f>F6929</f>
        <v>26</v>
      </c>
      <c r="G6930" s="16">
        <v>4</v>
      </c>
      <c r="H6930" s="16">
        <v>8</v>
      </c>
      <c r="I6930" s="3">
        <v>1.5704998970039998</v>
      </c>
      <c r="J6930" s="16">
        <v>1</v>
      </c>
      <c r="K6930" s="16">
        <v>1</v>
      </c>
      <c r="L6930" s="16">
        <v>4</v>
      </c>
      <c r="M6930" s="16">
        <v>5</v>
      </c>
      <c r="N6930" s="16">
        <f t="shared" si="237"/>
        <v>120</v>
      </c>
      <c r="O6930">
        <f>O6929</f>
        <v>1</v>
      </c>
      <c r="P6930">
        <f>P6929</f>
        <v>22</v>
      </c>
      <c r="Q6930">
        <f>Q6929</f>
        <v>1</v>
      </c>
      <c r="R6930">
        <f>R6929</f>
        <v>0.71988296508799998</v>
      </c>
      <c r="S6930">
        <f>S6929</f>
        <v>0</v>
      </c>
    </row>
    <row r="6931" spans="1:19">
      <c r="A6931" s="16">
        <f t="shared" si="235"/>
        <v>1</v>
      </c>
      <c r="B6931" s="16">
        <v>1</v>
      </c>
      <c r="C6931" s="17">
        <v>0</v>
      </c>
      <c r="D6931" s="16">
        <f t="shared" ref="D6931:D6994" si="238">IF(AND(B6931=1,C6931=1),1,0)</f>
        <v>0</v>
      </c>
      <c r="E6931" s="17">
        <f t="shared" si="236"/>
        <v>1</v>
      </c>
      <c r="F6931" s="16">
        <f>F6930</f>
        <v>26</v>
      </c>
      <c r="G6931" s="16">
        <v>5</v>
      </c>
      <c r="H6931" s="16">
        <v>6</v>
      </c>
      <c r="I6931" s="3">
        <v>0.82049512863199991</v>
      </c>
      <c r="J6931" s="16">
        <v>1</v>
      </c>
      <c r="K6931" s="16">
        <v>1</v>
      </c>
      <c r="L6931" s="16">
        <v>4</v>
      </c>
      <c r="M6931" s="16">
        <v>5</v>
      </c>
      <c r="N6931" s="16">
        <f t="shared" si="237"/>
        <v>120</v>
      </c>
      <c r="O6931">
        <f>O6930</f>
        <v>1</v>
      </c>
      <c r="P6931">
        <f>P6930</f>
        <v>22</v>
      </c>
      <c r="Q6931">
        <f>Q6930</f>
        <v>1</v>
      </c>
      <c r="R6931">
        <f>R6930</f>
        <v>0.71988296508799998</v>
      </c>
      <c r="S6931">
        <f>S6930</f>
        <v>0</v>
      </c>
    </row>
    <row r="6932" spans="1:19">
      <c r="A6932" s="16">
        <f t="shared" ref="A6932:A6995" si="239">A6931</f>
        <v>1</v>
      </c>
      <c r="B6932" s="16">
        <v>1</v>
      </c>
      <c r="C6932" s="17">
        <v>0</v>
      </c>
      <c r="D6932" s="16">
        <f t="shared" si="238"/>
        <v>0</v>
      </c>
      <c r="E6932" s="17">
        <f t="shared" ref="E6932:E6995" si="240">E6931</f>
        <v>1</v>
      </c>
      <c r="F6932" s="16">
        <f>F6931+1</f>
        <v>27</v>
      </c>
      <c r="G6932" s="16">
        <v>1</v>
      </c>
      <c r="H6932" s="16">
        <v>15</v>
      </c>
      <c r="I6932" s="3">
        <v>0.85114216804559995</v>
      </c>
      <c r="J6932" s="16">
        <v>1</v>
      </c>
      <c r="K6932" s="16">
        <v>1</v>
      </c>
      <c r="L6932" s="16">
        <v>4</v>
      </c>
      <c r="M6932" s="16">
        <v>5</v>
      </c>
      <c r="N6932" s="16">
        <f t="shared" si="237"/>
        <v>120</v>
      </c>
      <c r="O6932" s="3">
        <v>1</v>
      </c>
      <c r="P6932" s="3">
        <v>52</v>
      </c>
      <c r="Q6932" s="3">
        <v>1</v>
      </c>
      <c r="R6932" s="3">
        <v>0.672636985779</v>
      </c>
      <c r="S6932" s="3">
        <v>1</v>
      </c>
    </row>
    <row r="6933" spans="1:19">
      <c r="A6933" s="16">
        <f t="shared" si="239"/>
        <v>1</v>
      </c>
      <c r="B6933" s="16">
        <v>1</v>
      </c>
      <c r="C6933" s="17">
        <v>0</v>
      </c>
      <c r="D6933" s="16">
        <f t="shared" si="238"/>
        <v>0</v>
      </c>
      <c r="E6933" s="17">
        <f t="shared" si="240"/>
        <v>1</v>
      </c>
      <c r="F6933" s="16">
        <f>F6932</f>
        <v>27</v>
      </c>
      <c r="G6933" s="16">
        <v>2</v>
      </c>
      <c r="H6933" s="16">
        <v>5</v>
      </c>
      <c r="I6933" s="3">
        <v>0.41794991493200001</v>
      </c>
      <c r="J6933" s="16">
        <v>1</v>
      </c>
      <c r="K6933" s="16">
        <v>1</v>
      </c>
      <c r="L6933" s="16">
        <v>4</v>
      </c>
      <c r="M6933" s="16">
        <v>5</v>
      </c>
      <c r="N6933" s="16">
        <f t="shared" si="237"/>
        <v>120</v>
      </c>
      <c r="O6933">
        <f>O6932</f>
        <v>1</v>
      </c>
      <c r="P6933">
        <f>P6932</f>
        <v>52</v>
      </c>
      <c r="Q6933">
        <f>Q6932</f>
        <v>1</v>
      </c>
      <c r="R6933">
        <f>R6932</f>
        <v>0.672636985779</v>
      </c>
      <c r="S6933">
        <f>S6932</f>
        <v>1</v>
      </c>
    </row>
    <row r="6934" spans="1:19">
      <c r="A6934" s="16">
        <f t="shared" si="239"/>
        <v>1</v>
      </c>
      <c r="B6934" s="16">
        <v>1</v>
      </c>
      <c r="C6934" s="17">
        <v>0</v>
      </c>
      <c r="D6934" s="16">
        <f t="shared" si="238"/>
        <v>0</v>
      </c>
      <c r="E6934" s="17">
        <f t="shared" si="240"/>
        <v>1</v>
      </c>
      <c r="F6934" s="16">
        <f>F6933</f>
        <v>27</v>
      </c>
      <c r="G6934" s="16">
        <v>3</v>
      </c>
      <c r="H6934" s="16">
        <v>8</v>
      </c>
      <c r="I6934" s="4">
        <v>1.537137031558</v>
      </c>
      <c r="J6934" s="16">
        <v>1</v>
      </c>
      <c r="K6934" s="16">
        <v>1</v>
      </c>
      <c r="L6934" s="16">
        <v>4</v>
      </c>
      <c r="M6934" s="16">
        <v>5</v>
      </c>
      <c r="N6934" s="16">
        <f t="shared" si="237"/>
        <v>120</v>
      </c>
      <c r="O6934">
        <f>O6933</f>
        <v>1</v>
      </c>
      <c r="P6934">
        <f>P6933</f>
        <v>52</v>
      </c>
      <c r="Q6934">
        <f>Q6933</f>
        <v>1</v>
      </c>
      <c r="R6934">
        <f>R6933</f>
        <v>0.672636985779</v>
      </c>
      <c r="S6934">
        <f>S6933</f>
        <v>1</v>
      </c>
    </row>
    <row r="6935" spans="1:19">
      <c r="A6935" s="16">
        <f t="shared" si="239"/>
        <v>1</v>
      </c>
      <c r="B6935" s="16">
        <v>1</v>
      </c>
      <c r="C6935" s="17">
        <v>0</v>
      </c>
      <c r="D6935" s="16">
        <f t="shared" si="238"/>
        <v>0</v>
      </c>
      <c r="E6935" s="17">
        <f t="shared" si="240"/>
        <v>1</v>
      </c>
      <c r="F6935" s="16">
        <f>F6934</f>
        <v>27</v>
      </c>
      <c r="G6935" s="16">
        <v>4</v>
      </c>
      <c r="H6935" s="16">
        <v>4</v>
      </c>
      <c r="I6935" s="3">
        <v>0.43401193618799999</v>
      </c>
      <c r="J6935" s="16">
        <v>1</v>
      </c>
      <c r="K6935" s="16">
        <v>1</v>
      </c>
      <c r="L6935" s="16">
        <v>4</v>
      </c>
      <c r="M6935" s="16">
        <v>5</v>
      </c>
      <c r="N6935" s="16">
        <f t="shared" si="237"/>
        <v>120</v>
      </c>
      <c r="O6935">
        <f>O6934</f>
        <v>1</v>
      </c>
      <c r="P6935">
        <f>P6934</f>
        <v>52</v>
      </c>
      <c r="Q6935">
        <f>Q6934</f>
        <v>1</v>
      </c>
      <c r="R6935">
        <f>R6934</f>
        <v>0.672636985779</v>
      </c>
      <c r="S6935">
        <f>S6934</f>
        <v>1</v>
      </c>
    </row>
    <row r="6936" spans="1:19">
      <c r="A6936" s="16">
        <f t="shared" si="239"/>
        <v>1</v>
      </c>
      <c r="B6936" s="16">
        <v>1</v>
      </c>
      <c r="C6936" s="17">
        <v>0</v>
      </c>
      <c r="D6936" s="16">
        <f t="shared" si="238"/>
        <v>0</v>
      </c>
      <c r="E6936" s="17">
        <f t="shared" si="240"/>
        <v>1</v>
      </c>
      <c r="F6936" s="16">
        <f>F6935</f>
        <v>27</v>
      </c>
      <c r="G6936" s="16">
        <v>5</v>
      </c>
      <c r="H6936" s="16">
        <v>9</v>
      </c>
      <c r="I6936" s="3">
        <v>1.4208350181579998</v>
      </c>
      <c r="J6936" s="16">
        <v>1</v>
      </c>
      <c r="K6936" s="16">
        <v>1</v>
      </c>
      <c r="L6936" s="16">
        <v>4</v>
      </c>
      <c r="M6936" s="16">
        <v>5</v>
      </c>
      <c r="N6936" s="16">
        <f t="shared" si="237"/>
        <v>120</v>
      </c>
      <c r="O6936">
        <f>O6935</f>
        <v>1</v>
      </c>
      <c r="P6936">
        <f>P6935</f>
        <v>52</v>
      </c>
      <c r="Q6936">
        <f>Q6935</f>
        <v>1</v>
      </c>
      <c r="R6936">
        <f>R6935</f>
        <v>0.672636985779</v>
      </c>
      <c r="S6936">
        <f>S6935</f>
        <v>1</v>
      </c>
    </row>
    <row r="6937" spans="1:19">
      <c r="A6937" s="16">
        <f t="shared" si="239"/>
        <v>1</v>
      </c>
      <c r="B6937" s="16">
        <v>1</v>
      </c>
      <c r="C6937" s="17">
        <v>1</v>
      </c>
      <c r="D6937" s="16">
        <f t="shared" si="238"/>
        <v>1</v>
      </c>
      <c r="E6937" s="17">
        <f t="shared" si="240"/>
        <v>1</v>
      </c>
      <c r="F6937" s="16">
        <f>F6936+1</f>
        <v>28</v>
      </c>
      <c r="G6937" s="16">
        <v>1</v>
      </c>
      <c r="H6937" s="16">
        <v>20</v>
      </c>
      <c r="I6937" s="3">
        <v>0.84813904762199999</v>
      </c>
      <c r="J6937" s="16">
        <v>1</v>
      </c>
      <c r="K6937" s="16">
        <v>1</v>
      </c>
      <c r="L6937" s="16">
        <v>4</v>
      </c>
      <c r="M6937" s="16">
        <v>5</v>
      </c>
      <c r="N6937" s="16">
        <f t="shared" si="237"/>
        <v>120</v>
      </c>
      <c r="O6937" s="3">
        <v>1</v>
      </c>
      <c r="P6937" s="3">
        <v>7</v>
      </c>
      <c r="Q6937" s="3">
        <v>1</v>
      </c>
      <c r="R6937" s="3">
        <v>0.66958117485000002</v>
      </c>
      <c r="S6937" s="3">
        <v>1</v>
      </c>
    </row>
    <row r="6938" spans="1:19">
      <c r="A6938" s="16">
        <f t="shared" si="239"/>
        <v>1</v>
      </c>
      <c r="B6938" s="16">
        <v>1</v>
      </c>
      <c r="C6938" s="17">
        <v>1</v>
      </c>
      <c r="D6938" s="16">
        <f t="shared" si="238"/>
        <v>1</v>
      </c>
      <c r="E6938" s="17">
        <f t="shared" si="240"/>
        <v>1</v>
      </c>
      <c r="F6938" s="16">
        <f>F6937</f>
        <v>28</v>
      </c>
      <c r="G6938" s="16">
        <v>2</v>
      </c>
      <c r="H6938" s="16">
        <v>7</v>
      </c>
      <c r="I6938" s="3">
        <v>0.31749105453499998</v>
      </c>
      <c r="J6938" s="16">
        <v>1</v>
      </c>
      <c r="K6938" s="16">
        <v>1</v>
      </c>
      <c r="L6938" s="16">
        <v>4</v>
      </c>
      <c r="M6938" s="16">
        <v>5</v>
      </c>
      <c r="N6938" s="16">
        <f t="shared" si="237"/>
        <v>120</v>
      </c>
      <c r="O6938">
        <f>O6937</f>
        <v>1</v>
      </c>
      <c r="P6938">
        <f>P6937</f>
        <v>7</v>
      </c>
      <c r="Q6938">
        <f>Q6937</f>
        <v>1</v>
      </c>
      <c r="R6938">
        <f>R6937</f>
        <v>0.66958117485000002</v>
      </c>
      <c r="S6938">
        <f>S6937</f>
        <v>1</v>
      </c>
    </row>
    <row r="6939" spans="1:19">
      <c r="A6939" s="16">
        <f t="shared" si="239"/>
        <v>1</v>
      </c>
      <c r="B6939" s="16">
        <v>1</v>
      </c>
      <c r="C6939" s="17">
        <v>1</v>
      </c>
      <c r="D6939" s="16">
        <f t="shared" si="238"/>
        <v>1</v>
      </c>
      <c r="E6939" s="17">
        <f t="shared" si="240"/>
        <v>1</v>
      </c>
      <c r="F6939" s="16">
        <f>F6938</f>
        <v>28</v>
      </c>
      <c r="G6939" s="16">
        <v>3</v>
      </c>
      <c r="H6939" s="16">
        <v>11</v>
      </c>
      <c r="I6939" s="4">
        <v>1.0862369537359999</v>
      </c>
      <c r="J6939" s="16">
        <v>1</v>
      </c>
      <c r="K6939" s="16">
        <v>1</v>
      </c>
      <c r="L6939" s="16">
        <v>4</v>
      </c>
      <c r="M6939" s="16">
        <v>5</v>
      </c>
      <c r="N6939" s="16">
        <f t="shared" si="237"/>
        <v>120</v>
      </c>
      <c r="O6939">
        <f>O6938</f>
        <v>1</v>
      </c>
      <c r="P6939">
        <f>P6938</f>
        <v>7</v>
      </c>
      <c r="Q6939">
        <f>Q6938</f>
        <v>1</v>
      </c>
      <c r="R6939">
        <f>R6938</f>
        <v>0.66958117485000002</v>
      </c>
      <c r="S6939">
        <f>S6938</f>
        <v>1</v>
      </c>
    </row>
    <row r="6940" spans="1:19">
      <c r="A6940" s="16">
        <f t="shared" si="239"/>
        <v>1</v>
      </c>
      <c r="B6940" s="16">
        <v>1</v>
      </c>
      <c r="C6940" s="17">
        <v>1</v>
      </c>
      <c r="D6940" s="16">
        <f t="shared" si="238"/>
        <v>1</v>
      </c>
      <c r="E6940" s="17">
        <f t="shared" si="240"/>
        <v>1</v>
      </c>
      <c r="F6940" s="16">
        <f>F6939</f>
        <v>28</v>
      </c>
      <c r="G6940" s="16">
        <v>4</v>
      </c>
      <c r="H6940" s="16">
        <v>8</v>
      </c>
      <c r="I6940" s="3">
        <v>0.38481712341300001</v>
      </c>
      <c r="J6940" s="16">
        <v>1</v>
      </c>
      <c r="K6940" s="16">
        <v>1</v>
      </c>
      <c r="L6940" s="16">
        <v>4</v>
      </c>
      <c r="M6940" s="16">
        <v>5</v>
      </c>
      <c r="N6940" s="16">
        <f t="shared" si="237"/>
        <v>120</v>
      </c>
      <c r="O6940">
        <f>O6939</f>
        <v>1</v>
      </c>
      <c r="P6940">
        <f>P6939</f>
        <v>7</v>
      </c>
      <c r="Q6940">
        <f>Q6939</f>
        <v>1</v>
      </c>
      <c r="R6940">
        <f>R6939</f>
        <v>0.66958117485000002</v>
      </c>
      <c r="S6940">
        <f>S6939</f>
        <v>1</v>
      </c>
    </row>
    <row r="6941" spans="1:19">
      <c r="A6941" s="16">
        <f t="shared" si="239"/>
        <v>1</v>
      </c>
      <c r="B6941" s="16">
        <v>1</v>
      </c>
      <c r="C6941" s="17">
        <v>1</v>
      </c>
      <c r="D6941" s="16">
        <f t="shared" si="238"/>
        <v>1</v>
      </c>
      <c r="E6941" s="17">
        <f t="shared" si="240"/>
        <v>1</v>
      </c>
      <c r="F6941" s="16">
        <f>F6940</f>
        <v>28</v>
      </c>
      <c r="G6941" s="16">
        <v>5</v>
      </c>
      <c r="H6941" s="16">
        <v>12</v>
      </c>
      <c r="I6941" s="3">
        <v>1.3530058860779999</v>
      </c>
      <c r="J6941" s="16">
        <v>1</v>
      </c>
      <c r="K6941" s="16">
        <v>1</v>
      </c>
      <c r="L6941" s="16">
        <v>4</v>
      </c>
      <c r="M6941" s="16">
        <v>5</v>
      </c>
      <c r="N6941" s="16">
        <f t="shared" si="237"/>
        <v>120</v>
      </c>
      <c r="O6941">
        <f>O6940</f>
        <v>1</v>
      </c>
      <c r="P6941">
        <f>P6940</f>
        <v>7</v>
      </c>
      <c r="Q6941">
        <f>Q6940</f>
        <v>1</v>
      </c>
      <c r="R6941">
        <f>R6940</f>
        <v>0.66958117485000002</v>
      </c>
      <c r="S6941">
        <f>S6940</f>
        <v>1</v>
      </c>
    </row>
    <row r="6942" spans="1:19">
      <c r="A6942" s="16">
        <f t="shared" si="239"/>
        <v>1</v>
      </c>
      <c r="B6942" s="16">
        <v>1</v>
      </c>
      <c r="C6942" s="17">
        <v>1</v>
      </c>
      <c r="D6942" s="16">
        <f t="shared" si="238"/>
        <v>1</v>
      </c>
      <c r="E6942" s="17">
        <f t="shared" si="240"/>
        <v>1</v>
      </c>
      <c r="F6942" s="16">
        <f>F6941+1</f>
        <v>29</v>
      </c>
      <c r="G6942" s="16">
        <v>1</v>
      </c>
      <c r="H6942" s="16">
        <v>16</v>
      </c>
      <c r="I6942" s="3">
        <v>0.98604488372800003</v>
      </c>
      <c r="J6942" s="16">
        <v>1</v>
      </c>
      <c r="K6942" s="16">
        <v>1</v>
      </c>
      <c r="L6942" s="16">
        <v>4</v>
      </c>
      <c r="M6942" s="16">
        <v>5</v>
      </c>
      <c r="N6942" s="16">
        <f t="shared" si="237"/>
        <v>120</v>
      </c>
      <c r="O6942" s="3">
        <v>1</v>
      </c>
      <c r="P6942" s="3">
        <v>38</v>
      </c>
      <c r="Q6942" s="3">
        <v>1</v>
      </c>
      <c r="R6942" s="3">
        <v>1.5411260127999999</v>
      </c>
      <c r="S6942" s="3">
        <v>1</v>
      </c>
    </row>
    <row r="6943" spans="1:19">
      <c r="A6943" s="16">
        <f t="shared" si="239"/>
        <v>1</v>
      </c>
      <c r="B6943" s="16">
        <v>1</v>
      </c>
      <c r="C6943" s="17">
        <v>1</v>
      </c>
      <c r="D6943" s="16">
        <f t="shared" si="238"/>
        <v>1</v>
      </c>
      <c r="E6943" s="17">
        <f t="shared" si="240"/>
        <v>1</v>
      </c>
      <c r="F6943" s="16">
        <f>F6942</f>
        <v>29</v>
      </c>
      <c r="G6943" s="16">
        <v>2</v>
      </c>
      <c r="H6943" s="16">
        <v>7</v>
      </c>
      <c r="I6943" s="3">
        <v>0.28416800499</v>
      </c>
      <c r="J6943" s="16">
        <v>1</v>
      </c>
      <c r="K6943" s="16">
        <v>1</v>
      </c>
      <c r="L6943" s="16">
        <v>4</v>
      </c>
      <c r="M6943" s="16">
        <v>5</v>
      </c>
      <c r="N6943" s="16">
        <f t="shared" si="237"/>
        <v>120</v>
      </c>
      <c r="O6943">
        <f>O6942</f>
        <v>1</v>
      </c>
      <c r="P6943">
        <f>P6942</f>
        <v>38</v>
      </c>
      <c r="Q6943">
        <f>Q6942</f>
        <v>1</v>
      </c>
      <c r="R6943">
        <f>R6942</f>
        <v>1.5411260127999999</v>
      </c>
      <c r="S6943">
        <f>S6942</f>
        <v>1</v>
      </c>
    </row>
    <row r="6944" spans="1:19">
      <c r="A6944" s="16">
        <f t="shared" si="239"/>
        <v>1</v>
      </c>
      <c r="B6944" s="16">
        <v>1</v>
      </c>
      <c r="C6944" s="17">
        <v>1</v>
      </c>
      <c r="D6944" s="16">
        <f t="shared" si="238"/>
        <v>1</v>
      </c>
      <c r="E6944" s="17">
        <f t="shared" si="240"/>
        <v>1</v>
      </c>
      <c r="F6944" s="16">
        <f>F6943</f>
        <v>29</v>
      </c>
      <c r="G6944" s="16">
        <v>3</v>
      </c>
      <c r="H6944" s="16">
        <v>6</v>
      </c>
      <c r="I6944" s="4">
        <v>0.78365302085900002</v>
      </c>
      <c r="J6944" s="16">
        <v>1</v>
      </c>
      <c r="K6944" s="16">
        <v>1</v>
      </c>
      <c r="L6944" s="16">
        <v>4</v>
      </c>
      <c r="M6944" s="16">
        <v>5</v>
      </c>
      <c r="N6944" s="16">
        <f t="shared" si="237"/>
        <v>120</v>
      </c>
      <c r="O6944">
        <f>O6943</f>
        <v>1</v>
      </c>
      <c r="P6944">
        <f>P6943</f>
        <v>38</v>
      </c>
      <c r="Q6944">
        <f>Q6943</f>
        <v>1</v>
      </c>
      <c r="R6944">
        <f>R6943</f>
        <v>1.5411260127999999</v>
      </c>
      <c r="S6944">
        <f>S6943</f>
        <v>1</v>
      </c>
    </row>
    <row r="6945" spans="1:19">
      <c r="A6945" s="16">
        <f t="shared" si="239"/>
        <v>1</v>
      </c>
      <c r="B6945" s="16">
        <v>1</v>
      </c>
      <c r="C6945" s="17">
        <v>1</v>
      </c>
      <c r="D6945" s="16">
        <f t="shared" si="238"/>
        <v>1</v>
      </c>
      <c r="E6945" s="17">
        <f t="shared" si="240"/>
        <v>1</v>
      </c>
      <c r="F6945" s="16">
        <f>F6944</f>
        <v>29</v>
      </c>
      <c r="G6945" s="16">
        <v>4</v>
      </c>
      <c r="H6945" s="16">
        <v>5</v>
      </c>
      <c r="I6945" s="3">
        <v>0.31937503814700002</v>
      </c>
      <c r="J6945" s="16">
        <v>1</v>
      </c>
      <c r="K6945" s="16">
        <v>1</v>
      </c>
      <c r="L6945" s="16">
        <v>4</v>
      </c>
      <c r="M6945" s="16">
        <v>5</v>
      </c>
      <c r="N6945" s="16">
        <f t="shared" si="237"/>
        <v>120</v>
      </c>
      <c r="O6945">
        <f>O6944</f>
        <v>1</v>
      </c>
      <c r="P6945">
        <f>P6944</f>
        <v>38</v>
      </c>
      <c r="Q6945">
        <f>Q6944</f>
        <v>1</v>
      </c>
      <c r="R6945">
        <f>R6944</f>
        <v>1.5411260127999999</v>
      </c>
      <c r="S6945">
        <f>S6944</f>
        <v>1</v>
      </c>
    </row>
    <row r="6946" spans="1:19">
      <c r="A6946" s="16">
        <f t="shared" si="239"/>
        <v>1</v>
      </c>
      <c r="B6946" s="16">
        <v>1</v>
      </c>
      <c r="C6946" s="17">
        <v>1</v>
      </c>
      <c r="D6946" s="16">
        <f t="shared" si="238"/>
        <v>1</v>
      </c>
      <c r="E6946" s="17">
        <f t="shared" si="240"/>
        <v>1</v>
      </c>
      <c r="F6946" s="16">
        <f>F6945</f>
        <v>29</v>
      </c>
      <c r="G6946" s="16">
        <v>5</v>
      </c>
      <c r="H6946" s="16">
        <v>18</v>
      </c>
      <c r="I6946" s="3">
        <v>1.4543070793150001</v>
      </c>
      <c r="J6946" s="16">
        <v>1</v>
      </c>
      <c r="K6946" s="16">
        <v>1</v>
      </c>
      <c r="L6946" s="16">
        <v>4</v>
      </c>
      <c r="M6946" s="16">
        <v>5</v>
      </c>
      <c r="N6946" s="16">
        <f t="shared" si="237"/>
        <v>120</v>
      </c>
      <c r="O6946">
        <f>O6945</f>
        <v>1</v>
      </c>
      <c r="P6946">
        <f>P6945</f>
        <v>38</v>
      </c>
      <c r="Q6946">
        <f>Q6945</f>
        <v>1</v>
      </c>
      <c r="R6946">
        <f>R6945</f>
        <v>1.5411260127999999</v>
      </c>
      <c r="S6946">
        <f>S6945</f>
        <v>1</v>
      </c>
    </row>
    <row r="6947" spans="1:19">
      <c r="A6947" s="16">
        <f t="shared" si="239"/>
        <v>1</v>
      </c>
      <c r="B6947" s="16">
        <v>1</v>
      </c>
      <c r="C6947" s="17">
        <v>0</v>
      </c>
      <c r="D6947" s="16">
        <f t="shared" si="238"/>
        <v>0</v>
      </c>
      <c r="E6947" s="17">
        <f t="shared" si="240"/>
        <v>1</v>
      </c>
      <c r="F6947" s="16">
        <f>F6946+1</f>
        <v>30</v>
      </c>
      <c r="G6947" s="16">
        <v>1</v>
      </c>
      <c r="H6947" s="16">
        <v>10</v>
      </c>
      <c r="I6947" s="3">
        <v>0.71782708168099996</v>
      </c>
      <c r="J6947" s="16">
        <v>1</v>
      </c>
      <c r="K6947" s="16">
        <v>1</v>
      </c>
      <c r="L6947" s="16">
        <v>4</v>
      </c>
      <c r="M6947" s="16">
        <v>5</v>
      </c>
      <c r="N6947" s="16">
        <f t="shared" si="237"/>
        <v>120</v>
      </c>
      <c r="O6947" s="3">
        <v>1</v>
      </c>
      <c r="P6947" s="3">
        <v>18</v>
      </c>
      <c r="Q6947" s="3">
        <v>1</v>
      </c>
      <c r="R6947" s="3">
        <v>0.60448002815199997</v>
      </c>
      <c r="S6947" s="3">
        <v>1</v>
      </c>
    </row>
    <row r="6948" spans="1:19">
      <c r="A6948" s="16">
        <f t="shared" si="239"/>
        <v>1</v>
      </c>
      <c r="B6948" s="16">
        <v>1</v>
      </c>
      <c r="C6948" s="17">
        <v>0</v>
      </c>
      <c r="D6948" s="16">
        <f t="shared" si="238"/>
        <v>0</v>
      </c>
      <c r="E6948" s="17">
        <f t="shared" si="240"/>
        <v>1</v>
      </c>
      <c r="F6948" s="16">
        <f>F6947</f>
        <v>30</v>
      </c>
      <c r="G6948" s="16">
        <v>2</v>
      </c>
      <c r="H6948" s="16">
        <v>6</v>
      </c>
      <c r="I6948" s="3">
        <v>0.35135793685900002</v>
      </c>
      <c r="J6948" s="16">
        <v>1</v>
      </c>
      <c r="K6948" s="16">
        <v>1</v>
      </c>
      <c r="L6948" s="16">
        <v>4</v>
      </c>
      <c r="M6948" s="16">
        <v>5</v>
      </c>
      <c r="N6948" s="16">
        <f t="shared" si="237"/>
        <v>120</v>
      </c>
      <c r="O6948">
        <f>O6947</f>
        <v>1</v>
      </c>
      <c r="P6948">
        <f>P6947</f>
        <v>18</v>
      </c>
      <c r="Q6948">
        <f>Q6947</f>
        <v>1</v>
      </c>
      <c r="R6948">
        <f>R6947</f>
        <v>0.60448002815199997</v>
      </c>
      <c r="S6948">
        <f>S6947</f>
        <v>1</v>
      </c>
    </row>
    <row r="6949" spans="1:19">
      <c r="A6949" s="16">
        <f t="shared" si="239"/>
        <v>1</v>
      </c>
      <c r="B6949" s="16">
        <v>1</v>
      </c>
      <c r="C6949" s="17">
        <v>0</v>
      </c>
      <c r="D6949" s="16">
        <f t="shared" si="238"/>
        <v>0</v>
      </c>
      <c r="E6949" s="17">
        <f t="shared" si="240"/>
        <v>1</v>
      </c>
      <c r="F6949" s="16">
        <f>F6948</f>
        <v>30</v>
      </c>
      <c r="G6949" s="16">
        <v>3</v>
      </c>
      <c r="H6949" s="16">
        <v>8</v>
      </c>
      <c r="I6949" s="3">
        <v>0.78612089157100007</v>
      </c>
      <c r="J6949" s="16">
        <v>1</v>
      </c>
      <c r="K6949" s="16">
        <v>1</v>
      </c>
      <c r="L6949" s="16">
        <v>4</v>
      </c>
      <c r="M6949" s="16">
        <v>5</v>
      </c>
      <c r="N6949" s="16">
        <f t="shared" si="237"/>
        <v>120</v>
      </c>
      <c r="O6949">
        <f>O6948</f>
        <v>1</v>
      </c>
      <c r="P6949">
        <f>P6948</f>
        <v>18</v>
      </c>
      <c r="Q6949">
        <f>Q6948</f>
        <v>1</v>
      </c>
      <c r="R6949">
        <f>R6948</f>
        <v>0.60448002815199997</v>
      </c>
      <c r="S6949">
        <f>S6948</f>
        <v>1</v>
      </c>
    </row>
    <row r="6950" spans="1:19">
      <c r="A6950" s="16">
        <f t="shared" si="239"/>
        <v>1</v>
      </c>
      <c r="B6950" s="16">
        <v>1</v>
      </c>
      <c r="C6950" s="17">
        <v>0</v>
      </c>
      <c r="D6950" s="16">
        <f t="shared" si="238"/>
        <v>0</v>
      </c>
      <c r="E6950" s="17">
        <f t="shared" si="240"/>
        <v>1</v>
      </c>
      <c r="F6950" s="16">
        <f>F6949</f>
        <v>30</v>
      </c>
      <c r="G6950" s="16">
        <v>4</v>
      </c>
      <c r="H6950" s="16">
        <v>9</v>
      </c>
      <c r="I6950" s="3">
        <v>1.1539239883420001</v>
      </c>
      <c r="J6950" s="16">
        <v>1</v>
      </c>
      <c r="K6950" s="16">
        <v>1</v>
      </c>
      <c r="L6950" s="16">
        <v>4</v>
      </c>
      <c r="M6950" s="16">
        <v>5</v>
      </c>
      <c r="N6950" s="16">
        <f t="shared" si="237"/>
        <v>120</v>
      </c>
      <c r="O6950">
        <f>O6949</f>
        <v>1</v>
      </c>
      <c r="P6950">
        <f>P6949</f>
        <v>18</v>
      </c>
      <c r="Q6950">
        <f>Q6949</f>
        <v>1</v>
      </c>
      <c r="R6950">
        <f>R6949</f>
        <v>0.60448002815199997</v>
      </c>
      <c r="S6950">
        <f>S6949</f>
        <v>1</v>
      </c>
    </row>
    <row r="6951" spans="1:19">
      <c r="A6951" s="16">
        <f t="shared" si="239"/>
        <v>1</v>
      </c>
      <c r="B6951" s="16">
        <v>1</v>
      </c>
      <c r="C6951" s="17">
        <v>0</v>
      </c>
      <c r="D6951" s="16">
        <f t="shared" si="238"/>
        <v>0</v>
      </c>
      <c r="E6951" s="17">
        <f t="shared" si="240"/>
        <v>1</v>
      </c>
      <c r="F6951" s="16">
        <f>F6950</f>
        <v>30</v>
      </c>
      <c r="G6951" s="16">
        <v>5</v>
      </c>
      <c r="H6951" s="16">
        <v>11</v>
      </c>
      <c r="I6951" s="3">
        <v>1.351531028748</v>
      </c>
      <c r="J6951" s="16">
        <v>1</v>
      </c>
      <c r="K6951" s="16">
        <v>1</v>
      </c>
      <c r="L6951" s="16">
        <v>4</v>
      </c>
      <c r="M6951" s="16">
        <v>5</v>
      </c>
      <c r="N6951" s="16">
        <f t="shared" si="237"/>
        <v>120</v>
      </c>
      <c r="O6951">
        <f>O6950</f>
        <v>1</v>
      </c>
      <c r="P6951">
        <f>P6950</f>
        <v>18</v>
      </c>
      <c r="Q6951">
        <f>Q6950</f>
        <v>1</v>
      </c>
      <c r="R6951">
        <f>R6950</f>
        <v>0.60448002815199997</v>
      </c>
      <c r="S6951">
        <f>S6950</f>
        <v>1</v>
      </c>
    </row>
    <row r="6952" spans="1:19">
      <c r="A6952" s="16">
        <f t="shared" si="239"/>
        <v>1</v>
      </c>
      <c r="B6952" s="16">
        <v>1</v>
      </c>
      <c r="C6952" s="17">
        <v>0</v>
      </c>
      <c r="D6952" s="16">
        <f t="shared" si="238"/>
        <v>0</v>
      </c>
      <c r="E6952" s="17">
        <f t="shared" si="240"/>
        <v>1</v>
      </c>
      <c r="F6952" s="16">
        <f>F6951+1</f>
        <v>31</v>
      </c>
      <c r="G6952" s="16">
        <v>1</v>
      </c>
      <c r="H6952" s="16">
        <v>26</v>
      </c>
      <c r="I6952" s="4">
        <v>1.5560388565049998</v>
      </c>
      <c r="J6952" s="16">
        <v>1</v>
      </c>
      <c r="K6952" s="16">
        <v>1</v>
      </c>
      <c r="L6952" s="16">
        <v>4</v>
      </c>
      <c r="M6952" s="16">
        <v>5</v>
      </c>
      <c r="N6952" s="16">
        <f t="shared" si="237"/>
        <v>120</v>
      </c>
      <c r="O6952" s="3">
        <v>1</v>
      </c>
      <c r="P6952" s="3">
        <v>69</v>
      </c>
      <c r="Q6952" s="3">
        <v>1</v>
      </c>
      <c r="R6952" s="3">
        <v>0.52266192436199999</v>
      </c>
      <c r="S6952" s="3">
        <v>1</v>
      </c>
    </row>
    <row r="6953" spans="1:19">
      <c r="A6953" s="16">
        <f t="shared" si="239"/>
        <v>1</v>
      </c>
      <c r="B6953" s="16">
        <v>1</v>
      </c>
      <c r="C6953" s="17">
        <v>0</v>
      </c>
      <c r="D6953" s="16">
        <f t="shared" si="238"/>
        <v>0</v>
      </c>
      <c r="E6953" s="17">
        <f t="shared" si="240"/>
        <v>1</v>
      </c>
      <c r="F6953" s="16">
        <f>F6952</f>
        <v>31</v>
      </c>
      <c r="G6953" s="16">
        <v>2</v>
      </c>
      <c r="H6953" s="16">
        <v>6</v>
      </c>
      <c r="I6953" s="3">
        <v>0.80130100250299996</v>
      </c>
      <c r="J6953" s="16">
        <v>1</v>
      </c>
      <c r="K6953" s="16">
        <v>1</v>
      </c>
      <c r="L6953" s="16">
        <v>4</v>
      </c>
      <c r="M6953" s="16">
        <v>5</v>
      </c>
      <c r="N6953" s="16">
        <f t="shared" si="237"/>
        <v>120</v>
      </c>
      <c r="O6953">
        <f>O6952</f>
        <v>1</v>
      </c>
      <c r="P6953">
        <f>P6952</f>
        <v>69</v>
      </c>
      <c r="Q6953">
        <f>Q6952</f>
        <v>1</v>
      </c>
      <c r="R6953">
        <f>R6952</f>
        <v>0.52266192436199999</v>
      </c>
      <c r="S6953">
        <f>S6952</f>
        <v>1</v>
      </c>
    </row>
    <row r="6954" spans="1:19">
      <c r="A6954" s="16">
        <f t="shared" si="239"/>
        <v>1</v>
      </c>
      <c r="B6954" s="16">
        <v>1</v>
      </c>
      <c r="C6954" s="17">
        <v>0</v>
      </c>
      <c r="D6954" s="16">
        <f t="shared" si="238"/>
        <v>0</v>
      </c>
      <c r="E6954" s="17">
        <f t="shared" si="240"/>
        <v>1</v>
      </c>
      <c r="F6954" s="16">
        <f>F6953</f>
        <v>31</v>
      </c>
      <c r="G6954" s="16">
        <v>3</v>
      </c>
      <c r="H6954" s="16">
        <v>13</v>
      </c>
      <c r="I6954" s="3">
        <v>1.0864830017089999</v>
      </c>
      <c r="J6954" s="16">
        <v>1</v>
      </c>
      <c r="K6954" s="16">
        <v>1</v>
      </c>
      <c r="L6954" s="16">
        <v>4</v>
      </c>
      <c r="M6954" s="16">
        <v>5</v>
      </c>
      <c r="N6954" s="16">
        <f t="shared" si="237"/>
        <v>120</v>
      </c>
      <c r="O6954">
        <f>O6953</f>
        <v>1</v>
      </c>
      <c r="P6954">
        <f>P6953</f>
        <v>69</v>
      </c>
      <c r="Q6954">
        <f>Q6953</f>
        <v>1</v>
      </c>
      <c r="R6954">
        <f>R6953</f>
        <v>0.52266192436199999</v>
      </c>
      <c r="S6954">
        <f>S6953</f>
        <v>1</v>
      </c>
    </row>
    <row r="6955" spans="1:19">
      <c r="A6955" s="16">
        <f t="shared" si="239"/>
        <v>1</v>
      </c>
      <c r="B6955" s="16">
        <v>1</v>
      </c>
      <c r="C6955" s="17">
        <v>0</v>
      </c>
      <c r="D6955" s="16">
        <f t="shared" si="238"/>
        <v>0</v>
      </c>
      <c r="E6955" s="17">
        <f t="shared" si="240"/>
        <v>1</v>
      </c>
      <c r="F6955" s="16">
        <f>F6954</f>
        <v>31</v>
      </c>
      <c r="G6955" s="16">
        <v>4</v>
      </c>
      <c r="H6955" s="16">
        <v>9</v>
      </c>
      <c r="I6955" s="3">
        <v>1.3536660671230001</v>
      </c>
      <c r="J6955" s="16">
        <v>1</v>
      </c>
      <c r="K6955" s="16">
        <v>1</v>
      </c>
      <c r="L6955" s="16">
        <v>4</v>
      </c>
      <c r="M6955" s="16">
        <v>5</v>
      </c>
      <c r="N6955" s="16">
        <f t="shared" si="237"/>
        <v>120</v>
      </c>
      <c r="O6955">
        <f>O6954</f>
        <v>1</v>
      </c>
      <c r="P6955">
        <f>P6954</f>
        <v>69</v>
      </c>
      <c r="Q6955">
        <f>Q6954</f>
        <v>1</v>
      </c>
      <c r="R6955">
        <f>R6954</f>
        <v>0.52266192436199999</v>
      </c>
      <c r="S6955">
        <f>S6954</f>
        <v>1</v>
      </c>
    </row>
    <row r="6956" spans="1:19">
      <c r="A6956" s="16">
        <f t="shared" si="239"/>
        <v>1</v>
      </c>
      <c r="B6956" s="16">
        <v>1</v>
      </c>
      <c r="C6956" s="17">
        <v>0</v>
      </c>
      <c r="D6956" s="16">
        <f t="shared" si="238"/>
        <v>0</v>
      </c>
      <c r="E6956" s="17">
        <f t="shared" si="240"/>
        <v>1</v>
      </c>
      <c r="F6956" s="16">
        <f>F6955</f>
        <v>31</v>
      </c>
      <c r="G6956" s="16">
        <v>5</v>
      </c>
      <c r="H6956" s="16">
        <v>19</v>
      </c>
      <c r="I6956" s="3">
        <v>0.98445796966599997</v>
      </c>
      <c r="J6956" s="16">
        <v>1</v>
      </c>
      <c r="K6956" s="16">
        <v>1</v>
      </c>
      <c r="L6956" s="16">
        <v>4</v>
      </c>
      <c r="M6956" s="16">
        <v>5</v>
      </c>
      <c r="N6956" s="16">
        <f t="shared" si="237"/>
        <v>120</v>
      </c>
      <c r="O6956">
        <f>O6955</f>
        <v>1</v>
      </c>
      <c r="P6956">
        <f>P6955</f>
        <v>69</v>
      </c>
      <c r="Q6956">
        <f>Q6955</f>
        <v>1</v>
      </c>
      <c r="R6956">
        <f>R6955</f>
        <v>0.52266192436199999</v>
      </c>
      <c r="S6956">
        <f>S6955</f>
        <v>1</v>
      </c>
    </row>
    <row r="6957" spans="1:19">
      <c r="A6957" s="16">
        <f t="shared" si="239"/>
        <v>1</v>
      </c>
      <c r="B6957" s="16">
        <v>1</v>
      </c>
      <c r="C6957" s="17">
        <v>1</v>
      </c>
      <c r="D6957" s="16">
        <f t="shared" si="238"/>
        <v>1</v>
      </c>
      <c r="E6957" s="17">
        <f t="shared" si="240"/>
        <v>1</v>
      </c>
      <c r="F6957" s="16">
        <f>F6956+1</f>
        <v>32</v>
      </c>
      <c r="G6957" s="16">
        <v>1</v>
      </c>
      <c r="H6957" s="16">
        <v>29</v>
      </c>
      <c r="I6957" s="4">
        <v>1.3027770519249999</v>
      </c>
      <c r="J6957" s="16">
        <v>1</v>
      </c>
      <c r="K6957" s="16">
        <v>1</v>
      </c>
      <c r="L6957" s="16">
        <v>4</v>
      </c>
      <c r="M6957" s="16">
        <v>5</v>
      </c>
      <c r="N6957" s="16">
        <f t="shared" si="237"/>
        <v>120</v>
      </c>
      <c r="O6957" s="3">
        <v>1</v>
      </c>
      <c r="P6957" s="3">
        <v>73</v>
      </c>
      <c r="Q6957" s="3">
        <v>1</v>
      </c>
      <c r="R6957" s="3">
        <v>0.55438995361300003</v>
      </c>
      <c r="S6957" s="3">
        <v>1</v>
      </c>
    </row>
    <row r="6958" spans="1:19">
      <c r="A6958" s="16">
        <f t="shared" si="239"/>
        <v>1</v>
      </c>
      <c r="B6958" s="16">
        <v>1</v>
      </c>
      <c r="C6958" s="17">
        <v>1</v>
      </c>
      <c r="D6958" s="16">
        <f t="shared" si="238"/>
        <v>1</v>
      </c>
      <c r="E6958" s="17">
        <f t="shared" si="240"/>
        <v>1</v>
      </c>
      <c r="F6958" s="16">
        <f>F6957</f>
        <v>32</v>
      </c>
      <c r="G6958" s="16">
        <v>2</v>
      </c>
      <c r="H6958" s="16">
        <v>10</v>
      </c>
      <c r="I6958" s="3">
        <v>0.65206694602999993</v>
      </c>
      <c r="J6958" s="16">
        <v>1</v>
      </c>
      <c r="K6958" s="16">
        <v>1</v>
      </c>
      <c r="L6958" s="16">
        <v>4</v>
      </c>
      <c r="M6958" s="16">
        <v>5</v>
      </c>
      <c r="N6958" s="16">
        <f t="shared" si="237"/>
        <v>120</v>
      </c>
      <c r="O6958">
        <f>O6957</f>
        <v>1</v>
      </c>
      <c r="P6958">
        <f>P6957</f>
        <v>73</v>
      </c>
      <c r="Q6958">
        <f>Q6957</f>
        <v>1</v>
      </c>
      <c r="R6958">
        <f>R6957</f>
        <v>0.55438995361300003</v>
      </c>
      <c r="S6958">
        <f>S6957</f>
        <v>1</v>
      </c>
    </row>
    <row r="6959" spans="1:19">
      <c r="A6959" s="16">
        <f t="shared" si="239"/>
        <v>1</v>
      </c>
      <c r="B6959" s="16">
        <v>1</v>
      </c>
      <c r="C6959" s="17">
        <v>1</v>
      </c>
      <c r="D6959" s="16">
        <f t="shared" si="238"/>
        <v>1</v>
      </c>
      <c r="E6959" s="17">
        <f t="shared" si="240"/>
        <v>1</v>
      </c>
      <c r="F6959" s="16">
        <f>F6958</f>
        <v>32</v>
      </c>
      <c r="G6959" s="16">
        <v>3</v>
      </c>
      <c r="H6959" s="16">
        <v>9</v>
      </c>
      <c r="I6959" s="3">
        <v>0.86859798431400015</v>
      </c>
      <c r="J6959" s="16">
        <v>1</v>
      </c>
      <c r="K6959" s="16">
        <v>1</v>
      </c>
      <c r="L6959" s="16">
        <v>4</v>
      </c>
      <c r="M6959" s="16">
        <v>5</v>
      </c>
      <c r="N6959" s="16">
        <f t="shared" si="237"/>
        <v>120</v>
      </c>
      <c r="O6959">
        <f>O6958</f>
        <v>1</v>
      </c>
      <c r="P6959">
        <f>P6958</f>
        <v>73</v>
      </c>
      <c r="Q6959">
        <f>Q6958</f>
        <v>1</v>
      </c>
      <c r="R6959">
        <f>R6958</f>
        <v>0.55438995361300003</v>
      </c>
      <c r="S6959">
        <f>S6958</f>
        <v>1</v>
      </c>
    </row>
    <row r="6960" spans="1:19">
      <c r="A6960" s="16">
        <f t="shared" si="239"/>
        <v>1</v>
      </c>
      <c r="B6960" s="16">
        <v>1</v>
      </c>
      <c r="C6960" s="17">
        <v>1</v>
      </c>
      <c r="D6960" s="16">
        <f t="shared" si="238"/>
        <v>1</v>
      </c>
      <c r="E6960" s="17">
        <f t="shared" si="240"/>
        <v>1</v>
      </c>
      <c r="F6960" s="16">
        <f>F6959</f>
        <v>32</v>
      </c>
      <c r="G6960" s="16">
        <v>4</v>
      </c>
      <c r="H6960" s="16">
        <v>11</v>
      </c>
      <c r="I6960" s="3">
        <v>0.93585801124500001</v>
      </c>
      <c r="J6960" s="16">
        <v>1</v>
      </c>
      <c r="K6960" s="16">
        <v>1</v>
      </c>
      <c r="L6960" s="16">
        <v>4</v>
      </c>
      <c r="M6960" s="16">
        <v>5</v>
      </c>
      <c r="N6960" s="16">
        <f t="shared" si="237"/>
        <v>120</v>
      </c>
      <c r="O6960">
        <f>O6959</f>
        <v>1</v>
      </c>
      <c r="P6960">
        <f>P6959</f>
        <v>73</v>
      </c>
      <c r="Q6960">
        <f>Q6959</f>
        <v>1</v>
      </c>
      <c r="R6960">
        <f>R6959</f>
        <v>0.55438995361300003</v>
      </c>
      <c r="S6960">
        <f>S6959</f>
        <v>1</v>
      </c>
    </row>
    <row r="6961" spans="1:19">
      <c r="A6961" s="16">
        <f t="shared" si="239"/>
        <v>1</v>
      </c>
      <c r="B6961" s="16">
        <v>1</v>
      </c>
      <c r="C6961" s="17">
        <v>1</v>
      </c>
      <c r="D6961" s="16">
        <f t="shared" si="238"/>
        <v>1</v>
      </c>
      <c r="E6961" s="17">
        <f t="shared" si="240"/>
        <v>1</v>
      </c>
      <c r="F6961" s="16">
        <f>F6960</f>
        <v>32</v>
      </c>
      <c r="G6961" s="16">
        <v>5</v>
      </c>
      <c r="H6961" s="16">
        <v>19</v>
      </c>
      <c r="I6961" s="3">
        <v>1.9389710426340001</v>
      </c>
      <c r="J6961" s="16">
        <v>1</v>
      </c>
      <c r="K6961" s="16">
        <v>1</v>
      </c>
      <c r="L6961" s="16">
        <v>4</v>
      </c>
      <c r="M6961" s="16">
        <v>5</v>
      </c>
      <c r="N6961" s="16">
        <f t="shared" si="237"/>
        <v>120</v>
      </c>
      <c r="O6961">
        <f>O6960</f>
        <v>1</v>
      </c>
      <c r="P6961">
        <f>P6960</f>
        <v>73</v>
      </c>
      <c r="Q6961">
        <f>Q6960</f>
        <v>1</v>
      </c>
      <c r="R6961">
        <f>R6960</f>
        <v>0.55438995361300003</v>
      </c>
      <c r="S6961">
        <f>S6960</f>
        <v>1</v>
      </c>
    </row>
    <row r="6962" spans="1:19">
      <c r="A6962" s="16">
        <f t="shared" si="239"/>
        <v>1</v>
      </c>
      <c r="B6962" s="16">
        <v>1</v>
      </c>
      <c r="C6962" s="17">
        <v>1</v>
      </c>
      <c r="D6962" s="16">
        <f t="shared" si="238"/>
        <v>1</v>
      </c>
      <c r="E6962" s="17">
        <f t="shared" si="240"/>
        <v>1</v>
      </c>
      <c r="F6962" s="16">
        <f>F6961+1</f>
        <v>33</v>
      </c>
      <c r="G6962" s="16">
        <v>1</v>
      </c>
      <c r="H6962" s="16">
        <v>19</v>
      </c>
      <c r="I6962" s="4">
        <v>1.1703181266779998</v>
      </c>
      <c r="J6962" s="16">
        <v>1</v>
      </c>
      <c r="K6962" s="16">
        <v>1</v>
      </c>
      <c r="L6962" s="16">
        <v>4</v>
      </c>
      <c r="M6962" s="16">
        <v>5</v>
      </c>
      <c r="N6962" s="16">
        <f t="shared" si="237"/>
        <v>120</v>
      </c>
      <c r="O6962" s="3">
        <v>1</v>
      </c>
      <c r="P6962" s="3">
        <v>67</v>
      </c>
      <c r="Q6962" s="3">
        <v>1</v>
      </c>
      <c r="R6962" s="3">
        <v>0.557735919952</v>
      </c>
      <c r="S6962" s="3">
        <v>1</v>
      </c>
    </row>
    <row r="6963" spans="1:19">
      <c r="A6963" s="16">
        <f t="shared" si="239"/>
        <v>1</v>
      </c>
      <c r="B6963" s="16">
        <v>1</v>
      </c>
      <c r="C6963" s="17">
        <v>1</v>
      </c>
      <c r="D6963" s="16">
        <f t="shared" si="238"/>
        <v>1</v>
      </c>
      <c r="E6963" s="17">
        <f t="shared" si="240"/>
        <v>1</v>
      </c>
      <c r="F6963" s="16">
        <f>F6962</f>
        <v>33</v>
      </c>
      <c r="G6963" s="16">
        <v>2</v>
      </c>
      <c r="H6963" s="16">
        <v>15</v>
      </c>
      <c r="I6963" s="3">
        <v>1.637237071992</v>
      </c>
      <c r="J6963" s="16">
        <v>1</v>
      </c>
      <c r="K6963" s="16">
        <v>1</v>
      </c>
      <c r="L6963" s="16">
        <v>4</v>
      </c>
      <c r="M6963" s="16">
        <v>5</v>
      </c>
      <c r="N6963" s="16">
        <f t="shared" si="237"/>
        <v>120</v>
      </c>
      <c r="O6963">
        <f>O6962</f>
        <v>1</v>
      </c>
      <c r="P6963">
        <f>P6962</f>
        <v>67</v>
      </c>
      <c r="Q6963">
        <f>Q6962</f>
        <v>1</v>
      </c>
      <c r="R6963">
        <f>R6962</f>
        <v>0.557735919952</v>
      </c>
      <c r="S6963">
        <f>S6962</f>
        <v>1</v>
      </c>
    </row>
    <row r="6964" spans="1:19">
      <c r="A6964" s="16">
        <f t="shared" si="239"/>
        <v>1</v>
      </c>
      <c r="B6964" s="16">
        <v>1</v>
      </c>
      <c r="C6964" s="17">
        <v>1</v>
      </c>
      <c r="D6964" s="16">
        <f t="shared" si="238"/>
        <v>1</v>
      </c>
      <c r="E6964" s="17">
        <f t="shared" si="240"/>
        <v>1</v>
      </c>
      <c r="F6964" s="16">
        <f>F6963</f>
        <v>33</v>
      </c>
      <c r="G6964" s="16">
        <v>3</v>
      </c>
      <c r="H6964" s="16">
        <v>10</v>
      </c>
      <c r="I6964" s="3">
        <v>2.3566548824289999</v>
      </c>
      <c r="J6964" s="16">
        <v>1</v>
      </c>
      <c r="K6964" s="16">
        <v>1</v>
      </c>
      <c r="L6964" s="16">
        <v>4</v>
      </c>
      <c r="M6964" s="16">
        <v>5</v>
      </c>
      <c r="N6964" s="16">
        <f t="shared" si="237"/>
        <v>120</v>
      </c>
      <c r="O6964">
        <f>O6963</f>
        <v>1</v>
      </c>
      <c r="P6964">
        <f>P6963</f>
        <v>67</v>
      </c>
      <c r="Q6964">
        <f>Q6963</f>
        <v>1</v>
      </c>
      <c r="R6964">
        <f>R6963</f>
        <v>0.557735919952</v>
      </c>
      <c r="S6964">
        <f>S6963</f>
        <v>1</v>
      </c>
    </row>
    <row r="6965" spans="1:19">
      <c r="A6965" s="16">
        <f t="shared" si="239"/>
        <v>1</v>
      </c>
      <c r="B6965" s="16">
        <v>1</v>
      </c>
      <c r="C6965" s="17">
        <v>1</v>
      </c>
      <c r="D6965" s="16">
        <f t="shared" si="238"/>
        <v>1</v>
      </c>
      <c r="E6965" s="17">
        <f t="shared" si="240"/>
        <v>1</v>
      </c>
      <c r="F6965" s="16">
        <f>F6964</f>
        <v>33</v>
      </c>
      <c r="G6965" s="16">
        <v>4</v>
      </c>
      <c r="H6965" s="16">
        <v>10</v>
      </c>
      <c r="I6965" s="3">
        <v>1.8221249580379999</v>
      </c>
      <c r="J6965" s="16">
        <v>1</v>
      </c>
      <c r="K6965" s="16">
        <v>1</v>
      </c>
      <c r="L6965" s="16">
        <v>4</v>
      </c>
      <c r="M6965" s="16">
        <v>5</v>
      </c>
      <c r="N6965" s="16">
        <f t="shared" si="237"/>
        <v>120</v>
      </c>
      <c r="O6965">
        <f>O6964</f>
        <v>1</v>
      </c>
      <c r="P6965">
        <f>P6964</f>
        <v>67</v>
      </c>
      <c r="Q6965">
        <f>Q6964</f>
        <v>1</v>
      </c>
      <c r="R6965">
        <f>R6964</f>
        <v>0.557735919952</v>
      </c>
      <c r="S6965">
        <f>S6964</f>
        <v>1</v>
      </c>
    </row>
    <row r="6966" spans="1:19">
      <c r="A6966" s="16">
        <f t="shared" si="239"/>
        <v>1</v>
      </c>
      <c r="B6966" s="16">
        <v>1</v>
      </c>
      <c r="C6966" s="17">
        <v>1</v>
      </c>
      <c r="D6966" s="16">
        <f t="shared" si="238"/>
        <v>1</v>
      </c>
      <c r="E6966" s="17">
        <f t="shared" si="240"/>
        <v>1</v>
      </c>
      <c r="F6966" s="16">
        <f>F6965</f>
        <v>33</v>
      </c>
      <c r="G6966" s="16">
        <v>5</v>
      </c>
      <c r="H6966" s="16">
        <v>16</v>
      </c>
      <c r="I6966" s="3">
        <v>1.1362559795380001</v>
      </c>
      <c r="J6966" s="16">
        <v>1</v>
      </c>
      <c r="K6966" s="16">
        <v>1</v>
      </c>
      <c r="L6966" s="16">
        <v>4</v>
      </c>
      <c r="M6966" s="16">
        <v>5</v>
      </c>
      <c r="N6966" s="16">
        <f t="shared" si="237"/>
        <v>120</v>
      </c>
      <c r="O6966">
        <f>O6965</f>
        <v>1</v>
      </c>
      <c r="P6966">
        <f>P6965</f>
        <v>67</v>
      </c>
      <c r="Q6966">
        <f>Q6965</f>
        <v>1</v>
      </c>
      <c r="R6966">
        <f>R6965</f>
        <v>0.557735919952</v>
      </c>
      <c r="S6966">
        <f>S6965</f>
        <v>1</v>
      </c>
    </row>
    <row r="6967" spans="1:19">
      <c r="A6967" s="16">
        <f t="shared" si="239"/>
        <v>1</v>
      </c>
      <c r="B6967" s="16">
        <v>1</v>
      </c>
      <c r="C6967" s="17">
        <v>0</v>
      </c>
      <c r="D6967" s="16">
        <f t="shared" si="238"/>
        <v>0</v>
      </c>
      <c r="E6967" s="17">
        <f t="shared" si="240"/>
        <v>1</v>
      </c>
      <c r="F6967" s="16">
        <f>F6966+1</f>
        <v>34</v>
      </c>
      <c r="G6967" s="16">
        <v>1</v>
      </c>
      <c r="H6967" s="16">
        <v>17</v>
      </c>
      <c r="I6967" s="4">
        <v>1.183840036393</v>
      </c>
      <c r="J6967" s="16">
        <v>1</v>
      </c>
      <c r="K6967" s="16">
        <v>1</v>
      </c>
      <c r="L6967" s="16">
        <v>4</v>
      </c>
      <c r="M6967" s="16">
        <v>5</v>
      </c>
      <c r="N6967" s="16">
        <f t="shared" si="237"/>
        <v>120</v>
      </c>
      <c r="O6967" s="3">
        <v>1</v>
      </c>
      <c r="P6967" s="3">
        <v>61</v>
      </c>
      <c r="Q6967" s="3">
        <v>1</v>
      </c>
      <c r="R6967" s="3">
        <v>0.60256004333500002</v>
      </c>
      <c r="S6967" s="3">
        <v>1</v>
      </c>
    </row>
    <row r="6968" spans="1:19">
      <c r="A6968" s="16">
        <f t="shared" si="239"/>
        <v>1</v>
      </c>
      <c r="B6968" s="16">
        <v>1</v>
      </c>
      <c r="C6968" s="17">
        <v>0</v>
      </c>
      <c r="D6968" s="16">
        <f t="shared" si="238"/>
        <v>0</v>
      </c>
      <c r="E6968" s="17">
        <f t="shared" si="240"/>
        <v>1</v>
      </c>
      <c r="F6968" s="16">
        <f>F6967</f>
        <v>34</v>
      </c>
      <c r="G6968" s="16">
        <v>2</v>
      </c>
      <c r="H6968" s="16">
        <v>21</v>
      </c>
      <c r="I6968" s="3">
        <v>1.2535388469690001</v>
      </c>
      <c r="J6968" s="16">
        <v>1</v>
      </c>
      <c r="K6968" s="16">
        <v>1</v>
      </c>
      <c r="L6968" s="16">
        <v>4</v>
      </c>
      <c r="M6968" s="16">
        <v>5</v>
      </c>
      <c r="N6968" s="16">
        <f t="shared" si="237"/>
        <v>120</v>
      </c>
      <c r="O6968">
        <f>O6967</f>
        <v>1</v>
      </c>
      <c r="P6968">
        <f>P6967</f>
        <v>61</v>
      </c>
      <c r="Q6968">
        <f>Q6967</f>
        <v>1</v>
      </c>
      <c r="R6968">
        <f>R6967</f>
        <v>0.60256004333500002</v>
      </c>
      <c r="S6968">
        <f>S6967</f>
        <v>1</v>
      </c>
    </row>
    <row r="6969" spans="1:19">
      <c r="A6969" s="16">
        <f t="shared" si="239"/>
        <v>1</v>
      </c>
      <c r="B6969" s="16">
        <v>1</v>
      </c>
      <c r="C6969" s="17">
        <v>0</v>
      </c>
      <c r="D6969" s="16">
        <f t="shared" si="238"/>
        <v>0</v>
      </c>
      <c r="E6969" s="17">
        <f t="shared" si="240"/>
        <v>1</v>
      </c>
      <c r="F6969" s="16">
        <f>F6968</f>
        <v>34</v>
      </c>
      <c r="G6969" s="16">
        <v>3</v>
      </c>
      <c r="H6969" s="16">
        <v>11</v>
      </c>
      <c r="I6969" s="3">
        <v>0.97087907791099992</v>
      </c>
      <c r="J6969" s="16">
        <v>1</v>
      </c>
      <c r="K6969" s="16">
        <v>1</v>
      </c>
      <c r="L6969" s="16">
        <v>4</v>
      </c>
      <c r="M6969" s="16">
        <v>5</v>
      </c>
      <c r="N6969" s="16">
        <f t="shared" si="237"/>
        <v>120</v>
      </c>
      <c r="O6969">
        <f>O6968</f>
        <v>1</v>
      </c>
      <c r="P6969">
        <f>P6968</f>
        <v>61</v>
      </c>
      <c r="Q6969">
        <f>Q6968</f>
        <v>1</v>
      </c>
      <c r="R6969">
        <f>R6968</f>
        <v>0.60256004333500002</v>
      </c>
      <c r="S6969">
        <f>S6968</f>
        <v>1</v>
      </c>
    </row>
    <row r="6970" spans="1:19">
      <c r="A6970" s="16">
        <f t="shared" si="239"/>
        <v>1</v>
      </c>
      <c r="B6970" s="16">
        <v>1</v>
      </c>
      <c r="C6970" s="17">
        <v>0</v>
      </c>
      <c r="D6970" s="16">
        <f t="shared" si="238"/>
        <v>0</v>
      </c>
      <c r="E6970" s="17">
        <f t="shared" si="240"/>
        <v>1</v>
      </c>
      <c r="F6970" s="16">
        <f>F6969</f>
        <v>34</v>
      </c>
      <c r="G6970" s="16">
        <v>4</v>
      </c>
      <c r="H6970" s="16">
        <v>16</v>
      </c>
      <c r="I6970" s="3">
        <v>1.086811065674</v>
      </c>
      <c r="J6970" s="16">
        <v>1</v>
      </c>
      <c r="K6970" s="16">
        <v>1</v>
      </c>
      <c r="L6970" s="16">
        <v>4</v>
      </c>
      <c r="M6970" s="16">
        <v>5</v>
      </c>
      <c r="N6970" s="16">
        <f t="shared" si="237"/>
        <v>120</v>
      </c>
      <c r="O6970">
        <f>O6969</f>
        <v>1</v>
      </c>
      <c r="P6970">
        <f>P6969</f>
        <v>61</v>
      </c>
      <c r="Q6970">
        <f>Q6969</f>
        <v>1</v>
      </c>
      <c r="R6970">
        <f>R6969</f>
        <v>0.60256004333500002</v>
      </c>
      <c r="S6970">
        <f>S6969</f>
        <v>1</v>
      </c>
    </row>
    <row r="6971" spans="1:19">
      <c r="A6971" s="16">
        <f t="shared" si="239"/>
        <v>1</v>
      </c>
      <c r="B6971" s="16">
        <v>1</v>
      </c>
      <c r="C6971" s="17">
        <v>0</v>
      </c>
      <c r="D6971" s="16">
        <f t="shared" si="238"/>
        <v>0</v>
      </c>
      <c r="E6971" s="17">
        <f t="shared" si="240"/>
        <v>1</v>
      </c>
      <c r="F6971" s="16">
        <f>F6970</f>
        <v>34</v>
      </c>
      <c r="G6971" s="16">
        <v>5</v>
      </c>
      <c r="H6971" s="16">
        <v>20</v>
      </c>
      <c r="I6971" s="3">
        <v>2.4061129093179998</v>
      </c>
      <c r="J6971" s="16">
        <v>1</v>
      </c>
      <c r="K6971" s="16">
        <v>1</v>
      </c>
      <c r="L6971" s="16">
        <v>4</v>
      </c>
      <c r="M6971" s="16">
        <v>5</v>
      </c>
      <c r="N6971" s="16">
        <f t="shared" si="237"/>
        <v>120</v>
      </c>
      <c r="O6971">
        <f>O6970</f>
        <v>1</v>
      </c>
      <c r="P6971">
        <f>P6970</f>
        <v>61</v>
      </c>
      <c r="Q6971">
        <f>Q6970</f>
        <v>1</v>
      </c>
      <c r="R6971">
        <f>R6970</f>
        <v>0.60256004333500002</v>
      </c>
      <c r="S6971">
        <f>S6970</f>
        <v>1</v>
      </c>
    </row>
    <row r="6972" spans="1:19">
      <c r="A6972" s="16">
        <f t="shared" si="239"/>
        <v>1</v>
      </c>
      <c r="B6972" s="16">
        <v>1</v>
      </c>
      <c r="C6972" s="17">
        <v>0</v>
      </c>
      <c r="D6972" s="16">
        <f t="shared" si="238"/>
        <v>0</v>
      </c>
      <c r="E6972" s="17">
        <f t="shared" si="240"/>
        <v>1</v>
      </c>
      <c r="F6972" s="16">
        <f>F6971+1</f>
        <v>35</v>
      </c>
      <c r="G6972" s="16">
        <v>1</v>
      </c>
      <c r="H6972" s="16">
        <v>25</v>
      </c>
      <c r="I6972" s="4">
        <v>2.1210558414470002</v>
      </c>
      <c r="J6972" s="16">
        <v>1</v>
      </c>
      <c r="K6972" s="16">
        <v>1</v>
      </c>
      <c r="L6972" s="16">
        <v>4</v>
      </c>
      <c r="M6972" s="16">
        <v>5</v>
      </c>
      <c r="N6972" s="16">
        <f t="shared" si="237"/>
        <v>120</v>
      </c>
      <c r="O6972" s="3">
        <v>1</v>
      </c>
      <c r="P6972" s="3">
        <v>19</v>
      </c>
      <c r="Q6972" s="3">
        <v>1</v>
      </c>
      <c r="R6972" s="3">
        <v>0.53955292701699997</v>
      </c>
      <c r="S6972" s="3">
        <v>1</v>
      </c>
    </row>
    <row r="6973" spans="1:19">
      <c r="A6973" s="16">
        <f t="shared" si="239"/>
        <v>1</v>
      </c>
      <c r="B6973" s="16">
        <v>1</v>
      </c>
      <c r="C6973" s="17">
        <v>0</v>
      </c>
      <c r="D6973" s="16">
        <f t="shared" si="238"/>
        <v>0</v>
      </c>
      <c r="E6973" s="17">
        <f t="shared" si="240"/>
        <v>1</v>
      </c>
      <c r="F6973" s="16">
        <f>F6972</f>
        <v>35</v>
      </c>
      <c r="G6973" s="16">
        <v>2</v>
      </c>
      <c r="H6973" s="16">
        <v>25</v>
      </c>
      <c r="I6973" s="3">
        <v>1.9569940567020001</v>
      </c>
      <c r="J6973" s="16">
        <v>1</v>
      </c>
      <c r="K6973" s="16">
        <v>1</v>
      </c>
      <c r="L6973" s="16">
        <v>4</v>
      </c>
      <c r="M6973" s="16">
        <v>5</v>
      </c>
      <c r="N6973" s="16">
        <f t="shared" si="237"/>
        <v>120</v>
      </c>
      <c r="O6973">
        <f>O6972</f>
        <v>1</v>
      </c>
      <c r="P6973">
        <f>P6972</f>
        <v>19</v>
      </c>
      <c r="Q6973">
        <f>Q6972</f>
        <v>1</v>
      </c>
      <c r="R6973">
        <f>R6972</f>
        <v>0.53955292701699997</v>
      </c>
      <c r="S6973">
        <f>S6972</f>
        <v>1</v>
      </c>
    </row>
    <row r="6974" spans="1:19">
      <c r="A6974" s="16">
        <f t="shared" si="239"/>
        <v>1</v>
      </c>
      <c r="B6974" s="16">
        <v>1</v>
      </c>
      <c r="C6974" s="17">
        <v>0</v>
      </c>
      <c r="D6974" s="16">
        <f t="shared" si="238"/>
        <v>0</v>
      </c>
      <c r="E6974" s="17">
        <f t="shared" si="240"/>
        <v>1</v>
      </c>
      <c r="F6974" s="16">
        <f>F6973</f>
        <v>35</v>
      </c>
      <c r="G6974" s="16">
        <v>3</v>
      </c>
      <c r="H6974" s="16">
        <v>11</v>
      </c>
      <c r="I6974" s="3">
        <v>1.318354129791</v>
      </c>
      <c r="J6974" s="16">
        <v>1</v>
      </c>
      <c r="K6974" s="16">
        <v>1</v>
      </c>
      <c r="L6974" s="16">
        <v>4</v>
      </c>
      <c r="M6974" s="16">
        <v>5</v>
      </c>
      <c r="N6974" s="16">
        <f t="shared" si="237"/>
        <v>120</v>
      </c>
      <c r="O6974">
        <f>O6973</f>
        <v>1</v>
      </c>
      <c r="P6974">
        <f>P6973</f>
        <v>19</v>
      </c>
      <c r="Q6974">
        <f>Q6973</f>
        <v>1</v>
      </c>
      <c r="R6974">
        <f>R6973</f>
        <v>0.53955292701699997</v>
      </c>
      <c r="S6974">
        <f>S6973</f>
        <v>1</v>
      </c>
    </row>
    <row r="6975" spans="1:19">
      <c r="A6975" s="16">
        <f t="shared" si="239"/>
        <v>1</v>
      </c>
      <c r="B6975" s="16">
        <v>1</v>
      </c>
      <c r="C6975" s="17">
        <v>0</v>
      </c>
      <c r="D6975" s="16">
        <f t="shared" si="238"/>
        <v>0</v>
      </c>
      <c r="E6975" s="17">
        <f t="shared" si="240"/>
        <v>1</v>
      </c>
      <c r="F6975" s="16">
        <f>F6974</f>
        <v>35</v>
      </c>
      <c r="G6975" s="16">
        <v>4</v>
      </c>
      <c r="H6975" s="16">
        <v>14</v>
      </c>
      <c r="I6975" s="3">
        <v>1.771513938904</v>
      </c>
      <c r="J6975" s="16">
        <v>1</v>
      </c>
      <c r="K6975" s="16">
        <v>1</v>
      </c>
      <c r="L6975" s="16">
        <v>4</v>
      </c>
      <c r="M6975" s="16">
        <v>5</v>
      </c>
      <c r="N6975" s="16">
        <f t="shared" si="237"/>
        <v>120</v>
      </c>
      <c r="O6975">
        <f>O6974</f>
        <v>1</v>
      </c>
      <c r="P6975">
        <f>P6974</f>
        <v>19</v>
      </c>
      <c r="Q6975">
        <f>Q6974</f>
        <v>1</v>
      </c>
      <c r="R6975">
        <f>R6974</f>
        <v>0.53955292701699997</v>
      </c>
      <c r="S6975">
        <f>S6974</f>
        <v>1</v>
      </c>
    </row>
    <row r="6976" spans="1:19">
      <c r="A6976" s="16">
        <f t="shared" si="239"/>
        <v>1</v>
      </c>
      <c r="B6976" s="16">
        <v>1</v>
      </c>
      <c r="C6976" s="17">
        <v>0</v>
      </c>
      <c r="D6976" s="16">
        <f t="shared" si="238"/>
        <v>0</v>
      </c>
      <c r="E6976" s="17">
        <f t="shared" si="240"/>
        <v>1</v>
      </c>
      <c r="F6976" s="16">
        <f>F6975</f>
        <v>35</v>
      </c>
      <c r="G6976" s="16">
        <v>5</v>
      </c>
      <c r="H6976" s="16">
        <v>14</v>
      </c>
      <c r="I6976" s="3">
        <v>1.1878030300139999</v>
      </c>
      <c r="J6976" s="16">
        <v>1</v>
      </c>
      <c r="K6976" s="16">
        <v>1</v>
      </c>
      <c r="L6976" s="16">
        <v>4</v>
      </c>
      <c r="M6976" s="16">
        <v>5</v>
      </c>
      <c r="N6976" s="16">
        <f t="shared" si="237"/>
        <v>120</v>
      </c>
      <c r="O6976">
        <f>O6975</f>
        <v>1</v>
      </c>
      <c r="P6976">
        <f>P6975</f>
        <v>19</v>
      </c>
      <c r="Q6976">
        <f>Q6975</f>
        <v>1</v>
      </c>
      <c r="R6976">
        <f>R6975</f>
        <v>0.53955292701699997</v>
      </c>
      <c r="S6976">
        <f>S6975</f>
        <v>1</v>
      </c>
    </row>
    <row r="6977" spans="1:19">
      <c r="A6977" s="16">
        <f t="shared" si="239"/>
        <v>1</v>
      </c>
      <c r="B6977" s="16">
        <v>1</v>
      </c>
      <c r="C6977" s="17">
        <v>1</v>
      </c>
      <c r="D6977" s="16">
        <f t="shared" si="238"/>
        <v>1</v>
      </c>
      <c r="E6977" s="17">
        <f t="shared" si="240"/>
        <v>1</v>
      </c>
      <c r="F6977" s="16">
        <f>F6976+1</f>
        <v>36</v>
      </c>
      <c r="G6977" s="16">
        <v>1</v>
      </c>
      <c r="H6977" s="16">
        <v>25</v>
      </c>
      <c r="I6977" s="4">
        <v>1.73270201683</v>
      </c>
      <c r="J6977" s="16">
        <v>1</v>
      </c>
      <c r="K6977" s="16">
        <v>1</v>
      </c>
      <c r="L6977" s="16">
        <v>4</v>
      </c>
      <c r="M6977" s="16">
        <v>5</v>
      </c>
      <c r="N6977" s="16">
        <f t="shared" si="237"/>
        <v>120</v>
      </c>
      <c r="O6977" s="3">
        <v>1</v>
      </c>
      <c r="P6977" s="3">
        <v>46</v>
      </c>
      <c r="Q6977" s="3">
        <v>1</v>
      </c>
      <c r="R6977" s="3">
        <v>0.69245100021399997</v>
      </c>
      <c r="S6977" s="3">
        <v>1</v>
      </c>
    </row>
    <row r="6978" spans="1:19">
      <c r="A6978" s="16">
        <f t="shared" si="239"/>
        <v>1</v>
      </c>
      <c r="B6978" s="16">
        <v>1</v>
      </c>
      <c r="C6978" s="17">
        <v>1</v>
      </c>
      <c r="D6978" s="16">
        <f t="shared" si="238"/>
        <v>1</v>
      </c>
      <c r="E6978" s="17">
        <f t="shared" si="240"/>
        <v>1</v>
      </c>
      <c r="F6978" s="16">
        <f>F6977</f>
        <v>36</v>
      </c>
      <c r="G6978" s="16">
        <v>2</v>
      </c>
      <c r="H6978" s="16">
        <v>22</v>
      </c>
      <c r="I6978" s="3">
        <v>1.7885370254520001</v>
      </c>
      <c r="J6978" s="16">
        <v>1</v>
      </c>
      <c r="K6978" s="16">
        <v>1</v>
      </c>
      <c r="L6978" s="16">
        <v>4</v>
      </c>
      <c r="M6978" s="16">
        <v>5</v>
      </c>
      <c r="N6978" s="16">
        <f t="shared" si="237"/>
        <v>120</v>
      </c>
      <c r="O6978">
        <f>O6977</f>
        <v>1</v>
      </c>
      <c r="P6978">
        <f>P6977</f>
        <v>46</v>
      </c>
      <c r="Q6978">
        <f>Q6977</f>
        <v>1</v>
      </c>
      <c r="R6978">
        <f>R6977</f>
        <v>0.69245100021399997</v>
      </c>
      <c r="S6978">
        <f>S6977</f>
        <v>1</v>
      </c>
    </row>
    <row r="6979" spans="1:19">
      <c r="A6979" s="16">
        <f t="shared" si="239"/>
        <v>1</v>
      </c>
      <c r="B6979" s="16">
        <v>1</v>
      </c>
      <c r="C6979" s="17">
        <v>1</v>
      </c>
      <c r="D6979" s="16">
        <f t="shared" si="238"/>
        <v>1</v>
      </c>
      <c r="E6979" s="17">
        <f t="shared" si="240"/>
        <v>1</v>
      </c>
      <c r="F6979" s="16">
        <f>F6978</f>
        <v>36</v>
      </c>
      <c r="G6979" s="16">
        <v>3</v>
      </c>
      <c r="H6979" s="16">
        <v>10</v>
      </c>
      <c r="I6979" s="3">
        <v>2.1713931560509998</v>
      </c>
      <c r="J6979" s="16">
        <v>1</v>
      </c>
      <c r="K6979" s="16">
        <v>1</v>
      </c>
      <c r="L6979" s="16">
        <v>4</v>
      </c>
      <c r="M6979" s="16">
        <v>5</v>
      </c>
      <c r="N6979" s="16">
        <f t="shared" si="237"/>
        <v>120</v>
      </c>
      <c r="O6979">
        <f>O6978</f>
        <v>1</v>
      </c>
      <c r="P6979">
        <f>P6978</f>
        <v>46</v>
      </c>
      <c r="Q6979">
        <f>Q6978</f>
        <v>1</v>
      </c>
      <c r="R6979">
        <f>R6978</f>
        <v>0.69245100021399997</v>
      </c>
      <c r="S6979">
        <f>S6978</f>
        <v>1</v>
      </c>
    </row>
    <row r="6980" spans="1:19">
      <c r="A6980" s="16">
        <f t="shared" si="239"/>
        <v>1</v>
      </c>
      <c r="B6980" s="16">
        <v>1</v>
      </c>
      <c r="C6980" s="17">
        <v>1</v>
      </c>
      <c r="D6980" s="16">
        <f t="shared" si="238"/>
        <v>1</v>
      </c>
      <c r="E6980" s="17">
        <f t="shared" si="240"/>
        <v>1</v>
      </c>
      <c r="F6980" s="16">
        <f>F6979</f>
        <v>36</v>
      </c>
      <c r="G6980" s="16">
        <v>4</v>
      </c>
      <c r="H6980" s="16">
        <v>15</v>
      </c>
      <c r="I6980" s="3">
        <v>1.3878519535059999</v>
      </c>
      <c r="J6980" s="16">
        <v>1</v>
      </c>
      <c r="K6980" s="16">
        <v>1</v>
      </c>
      <c r="L6980" s="16">
        <v>4</v>
      </c>
      <c r="M6980" s="16">
        <v>5</v>
      </c>
      <c r="N6980" s="16">
        <f t="shared" si="237"/>
        <v>120</v>
      </c>
      <c r="O6980">
        <f>O6979</f>
        <v>1</v>
      </c>
      <c r="P6980">
        <f>P6979</f>
        <v>46</v>
      </c>
      <c r="Q6980">
        <f>Q6979</f>
        <v>1</v>
      </c>
      <c r="R6980">
        <f>R6979</f>
        <v>0.69245100021399997</v>
      </c>
      <c r="S6980">
        <f>S6979</f>
        <v>1</v>
      </c>
    </row>
    <row r="6981" spans="1:19">
      <c r="A6981" s="16">
        <f t="shared" si="239"/>
        <v>1</v>
      </c>
      <c r="B6981" s="16">
        <v>1</v>
      </c>
      <c r="C6981" s="17">
        <v>1</v>
      </c>
      <c r="D6981" s="16">
        <f t="shared" si="238"/>
        <v>1</v>
      </c>
      <c r="E6981" s="17">
        <f t="shared" si="240"/>
        <v>1</v>
      </c>
      <c r="F6981" s="16">
        <f>F6980</f>
        <v>36</v>
      </c>
      <c r="G6981" s="16">
        <v>5</v>
      </c>
      <c r="H6981" s="16">
        <v>13</v>
      </c>
      <c r="I6981" s="3">
        <v>3.375135898586</v>
      </c>
      <c r="J6981" s="16">
        <v>1</v>
      </c>
      <c r="K6981" s="16">
        <v>1</v>
      </c>
      <c r="L6981" s="16">
        <v>4</v>
      </c>
      <c r="M6981" s="16">
        <v>5</v>
      </c>
      <c r="N6981" s="16">
        <f t="shared" si="237"/>
        <v>120</v>
      </c>
      <c r="O6981">
        <f>O6980</f>
        <v>1</v>
      </c>
      <c r="P6981">
        <f>P6980</f>
        <v>46</v>
      </c>
      <c r="Q6981">
        <f>Q6980</f>
        <v>1</v>
      </c>
      <c r="R6981">
        <f>R6980</f>
        <v>0.69245100021399997</v>
      </c>
      <c r="S6981">
        <f>S6980</f>
        <v>1</v>
      </c>
    </row>
    <row r="6982" spans="1:19">
      <c r="A6982" s="16">
        <f t="shared" si="239"/>
        <v>1</v>
      </c>
      <c r="B6982" s="16">
        <v>1</v>
      </c>
      <c r="C6982" s="17">
        <v>1</v>
      </c>
      <c r="D6982" s="16">
        <f t="shared" si="238"/>
        <v>1</v>
      </c>
      <c r="E6982" s="17">
        <f t="shared" si="240"/>
        <v>1</v>
      </c>
      <c r="F6982" s="16">
        <f>F6981+1</f>
        <v>37</v>
      </c>
      <c r="G6982" s="16">
        <v>1</v>
      </c>
      <c r="H6982" s="16">
        <v>26</v>
      </c>
      <c r="I6982" s="4">
        <v>1.85524892807</v>
      </c>
      <c r="J6982" s="16">
        <v>1</v>
      </c>
      <c r="K6982" s="16">
        <v>1</v>
      </c>
      <c r="L6982" s="16">
        <v>4</v>
      </c>
      <c r="M6982" s="16">
        <v>5</v>
      </c>
      <c r="N6982" s="16">
        <f t="shared" ref="N6982:N7045" si="241">N6981</f>
        <v>120</v>
      </c>
      <c r="O6982" s="3">
        <v>1</v>
      </c>
      <c r="P6982" s="3">
        <v>55</v>
      </c>
      <c r="Q6982" s="3">
        <v>1</v>
      </c>
      <c r="R6982" s="3">
        <v>0.74087309837299997</v>
      </c>
      <c r="S6982" s="3">
        <v>1</v>
      </c>
    </row>
    <row r="6983" spans="1:19">
      <c r="A6983" s="16">
        <f t="shared" si="239"/>
        <v>1</v>
      </c>
      <c r="B6983" s="16">
        <v>1</v>
      </c>
      <c r="C6983" s="17">
        <v>1</v>
      </c>
      <c r="D6983" s="16">
        <f t="shared" si="238"/>
        <v>1</v>
      </c>
      <c r="E6983" s="17">
        <f t="shared" si="240"/>
        <v>1</v>
      </c>
      <c r="F6983" s="16">
        <f>F6982</f>
        <v>37</v>
      </c>
      <c r="G6983" s="16">
        <v>2</v>
      </c>
      <c r="H6983" s="16">
        <v>13</v>
      </c>
      <c r="I6983" s="3">
        <v>2.4210689067830002</v>
      </c>
      <c r="J6983" s="16">
        <v>1</v>
      </c>
      <c r="K6983" s="16">
        <v>1</v>
      </c>
      <c r="L6983" s="16">
        <v>4</v>
      </c>
      <c r="M6983" s="16">
        <v>5</v>
      </c>
      <c r="N6983" s="16">
        <f t="shared" si="241"/>
        <v>120</v>
      </c>
      <c r="O6983">
        <f>O6982</f>
        <v>1</v>
      </c>
      <c r="P6983">
        <f>P6982</f>
        <v>55</v>
      </c>
      <c r="Q6983">
        <f>Q6982</f>
        <v>1</v>
      </c>
      <c r="R6983">
        <f>R6982</f>
        <v>0.74087309837299997</v>
      </c>
      <c r="S6983">
        <f>S6982</f>
        <v>1</v>
      </c>
    </row>
    <row r="6984" spans="1:19">
      <c r="A6984" s="16">
        <f t="shared" si="239"/>
        <v>1</v>
      </c>
      <c r="B6984" s="16">
        <v>1</v>
      </c>
      <c r="C6984" s="17">
        <v>1</v>
      </c>
      <c r="D6984" s="16">
        <f t="shared" si="238"/>
        <v>1</v>
      </c>
      <c r="E6984" s="17">
        <f t="shared" si="240"/>
        <v>1</v>
      </c>
      <c r="F6984" s="16">
        <f>F6983</f>
        <v>37</v>
      </c>
      <c r="G6984" s="16">
        <v>3</v>
      </c>
      <c r="H6984" s="16">
        <v>8</v>
      </c>
      <c r="I6984" s="3">
        <v>1.172024965286</v>
      </c>
      <c r="J6984" s="16">
        <v>1</v>
      </c>
      <c r="K6984" s="16">
        <v>1</v>
      </c>
      <c r="L6984" s="16">
        <v>4</v>
      </c>
      <c r="M6984" s="16">
        <v>5</v>
      </c>
      <c r="N6984" s="16">
        <f t="shared" si="241"/>
        <v>120</v>
      </c>
      <c r="O6984">
        <f>O6983</f>
        <v>1</v>
      </c>
      <c r="P6984">
        <f>P6983</f>
        <v>55</v>
      </c>
      <c r="Q6984">
        <f>Q6983</f>
        <v>1</v>
      </c>
      <c r="R6984">
        <f>R6983</f>
        <v>0.74087309837299997</v>
      </c>
      <c r="S6984">
        <f>S6983</f>
        <v>1</v>
      </c>
    </row>
    <row r="6985" spans="1:19">
      <c r="A6985" s="16">
        <f t="shared" si="239"/>
        <v>1</v>
      </c>
      <c r="B6985" s="16">
        <v>1</v>
      </c>
      <c r="C6985" s="17">
        <v>1</v>
      </c>
      <c r="D6985" s="16">
        <f t="shared" si="238"/>
        <v>1</v>
      </c>
      <c r="E6985" s="17">
        <f t="shared" si="240"/>
        <v>1</v>
      </c>
      <c r="F6985" s="16">
        <f>F6984</f>
        <v>37</v>
      </c>
      <c r="G6985" s="16">
        <v>4</v>
      </c>
      <c r="H6985" s="16">
        <v>14</v>
      </c>
      <c r="I6985" s="3">
        <v>1.1688082218169999</v>
      </c>
      <c r="J6985" s="16">
        <v>1</v>
      </c>
      <c r="K6985" s="16">
        <v>1</v>
      </c>
      <c r="L6985" s="16">
        <v>4</v>
      </c>
      <c r="M6985" s="16">
        <v>5</v>
      </c>
      <c r="N6985" s="16">
        <f t="shared" si="241"/>
        <v>120</v>
      </c>
      <c r="O6985">
        <f>O6984</f>
        <v>1</v>
      </c>
      <c r="P6985">
        <f>P6984</f>
        <v>55</v>
      </c>
      <c r="Q6985">
        <f>Q6984</f>
        <v>1</v>
      </c>
      <c r="R6985">
        <f>R6984</f>
        <v>0.74087309837299997</v>
      </c>
      <c r="S6985">
        <f>S6984</f>
        <v>1</v>
      </c>
    </row>
    <row r="6986" spans="1:19">
      <c r="A6986" s="16">
        <f t="shared" si="239"/>
        <v>1</v>
      </c>
      <c r="B6986" s="16">
        <v>1</v>
      </c>
      <c r="C6986" s="17">
        <v>1</v>
      </c>
      <c r="D6986" s="16">
        <f t="shared" si="238"/>
        <v>1</v>
      </c>
      <c r="E6986" s="17">
        <f t="shared" si="240"/>
        <v>1</v>
      </c>
      <c r="F6986" s="16">
        <f>F6985</f>
        <v>37</v>
      </c>
      <c r="G6986" s="16">
        <v>5</v>
      </c>
      <c r="H6986" s="16">
        <v>20</v>
      </c>
      <c r="I6986" s="3">
        <v>1.63723897934</v>
      </c>
      <c r="J6986" s="16">
        <v>1</v>
      </c>
      <c r="K6986" s="16">
        <v>1</v>
      </c>
      <c r="L6986" s="16">
        <v>4</v>
      </c>
      <c r="M6986" s="16">
        <v>5</v>
      </c>
      <c r="N6986" s="16">
        <f t="shared" si="241"/>
        <v>120</v>
      </c>
      <c r="O6986">
        <f>O6985</f>
        <v>1</v>
      </c>
      <c r="P6986">
        <f>P6985</f>
        <v>55</v>
      </c>
      <c r="Q6986">
        <f>Q6985</f>
        <v>1</v>
      </c>
      <c r="R6986">
        <f>R6985</f>
        <v>0.74087309837299997</v>
      </c>
      <c r="S6986">
        <f>S6985</f>
        <v>1</v>
      </c>
    </row>
    <row r="6987" spans="1:19">
      <c r="A6987" s="16">
        <f t="shared" si="239"/>
        <v>1</v>
      </c>
      <c r="B6987" s="16">
        <v>1</v>
      </c>
      <c r="C6987" s="17">
        <v>0</v>
      </c>
      <c r="D6987" s="16">
        <f t="shared" si="238"/>
        <v>0</v>
      </c>
      <c r="E6987" s="17">
        <f t="shared" si="240"/>
        <v>1</v>
      </c>
      <c r="F6987" s="16">
        <f>F6986+1</f>
        <v>38</v>
      </c>
      <c r="G6987" s="16">
        <v>1</v>
      </c>
      <c r="H6987" s="16">
        <v>28</v>
      </c>
      <c r="I6987" s="4">
        <v>1.503553867341</v>
      </c>
      <c r="J6987" s="16">
        <v>1</v>
      </c>
      <c r="K6987" s="16">
        <v>1</v>
      </c>
      <c r="L6987" s="16">
        <v>4</v>
      </c>
      <c r="M6987" s="16">
        <v>5</v>
      </c>
      <c r="N6987" s="16">
        <f t="shared" si="241"/>
        <v>120</v>
      </c>
      <c r="O6987" s="3">
        <v>1</v>
      </c>
      <c r="P6987" s="3">
        <v>57</v>
      </c>
      <c r="Q6987" s="3">
        <v>1</v>
      </c>
      <c r="R6987" s="3">
        <v>0.61862206459000002</v>
      </c>
      <c r="S6987" s="3">
        <v>1</v>
      </c>
    </row>
    <row r="6988" spans="1:19">
      <c r="A6988" s="16">
        <f t="shared" si="239"/>
        <v>1</v>
      </c>
      <c r="B6988" s="16">
        <v>1</v>
      </c>
      <c r="C6988" s="17">
        <v>0</v>
      </c>
      <c r="D6988" s="16">
        <f t="shared" si="238"/>
        <v>0</v>
      </c>
      <c r="E6988" s="17">
        <f t="shared" si="240"/>
        <v>1</v>
      </c>
      <c r="F6988" s="16">
        <f>F6987</f>
        <v>38</v>
      </c>
      <c r="G6988" s="16">
        <v>2</v>
      </c>
      <c r="H6988" s="16">
        <v>15</v>
      </c>
      <c r="I6988" s="3">
        <v>2.0057120323179998</v>
      </c>
      <c r="J6988" s="16">
        <v>1</v>
      </c>
      <c r="K6988" s="16">
        <v>1</v>
      </c>
      <c r="L6988" s="16">
        <v>4</v>
      </c>
      <c r="M6988" s="16">
        <v>5</v>
      </c>
      <c r="N6988" s="16">
        <f t="shared" si="241"/>
        <v>120</v>
      </c>
      <c r="O6988">
        <f>O6987</f>
        <v>1</v>
      </c>
      <c r="P6988">
        <f>P6987</f>
        <v>57</v>
      </c>
      <c r="Q6988">
        <f>Q6987</f>
        <v>1</v>
      </c>
      <c r="R6988">
        <f>R6987</f>
        <v>0.61862206459000002</v>
      </c>
      <c r="S6988">
        <f>S6987</f>
        <v>1</v>
      </c>
    </row>
    <row r="6989" spans="1:19">
      <c r="A6989" s="16">
        <f t="shared" si="239"/>
        <v>1</v>
      </c>
      <c r="B6989" s="16">
        <v>1</v>
      </c>
      <c r="C6989" s="17">
        <v>0</v>
      </c>
      <c r="D6989" s="16">
        <f t="shared" si="238"/>
        <v>0</v>
      </c>
      <c r="E6989" s="17">
        <f t="shared" si="240"/>
        <v>1</v>
      </c>
      <c r="F6989" s="16">
        <f>F6988</f>
        <v>38</v>
      </c>
      <c r="G6989" s="16">
        <v>3</v>
      </c>
      <c r="H6989" s="16">
        <v>9</v>
      </c>
      <c r="I6989" s="3">
        <v>1.169772148132</v>
      </c>
      <c r="J6989" s="16">
        <v>1</v>
      </c>
      <c r="K6989" s="16">
        <v>1</v>
      </c>
      <c r="L6989" s="16">
        <v>4</v>
      </c>
      <c r="M6989" s="16">
        <v>5</v>
      </c>
      <c r="N6989" s="16">
        <f t="shared" si="241"/>
        <v>120</v>
      </c>
      <c r="O6989">
        <f>O6988</f>
        <v>1</v>
      </c>
      <c r="P6989">
        <f>P6988</f>
        <v>57</v>
      </c>
      <c r="Q6989">
        <f>Q6988</f>
        <v>1</v>
      </c>
      <c r="R6989">
        <f>R6988</f>
        <v>0.61862206459000002</v>
      </c>
      <c r="S6989">
        <f>S6988</f>
        <v>1</v>
      </c>
    </row>
    <row r="6990" spans="1:19">
      <c r="A6990" s="16">
        <f t="shared" si="239"/>
        <v>1</v>
      </c>
      <c r="B6990" s="16">
        <v>1</v>
      </c>
      <c r="C6990" s="17">
        <v>0</v>
      </c>
      <c r="D6990" s="16">
        <f t="shared" si="238"/>
        <v>0</v>
      </c>
      <c r="E6990" s="17">
        <f t="shared" si="240"/>
        <v>1</v>
      </c>
      <c r="F6990" s="16">
        <f>F6989</f>
        <v>38</v>
      </c>
      <c r="G6990" s="16">
        <v>4</v>
      </c>
      <c r="H6990" s="16">
        <v>18</v>
      </c>
      <c r="I6990" s="3">
        <v>1.621440887451</v>
      </c>
      <c r="J6990" s="16">
        <v>1</v>
      </c>
      <c r="K6990" s="16">
        <v>1</v>
      </c>
      <c r="L6990" s="16">
        <v>4</v>
      </c>
      <c r="M6990" s="16">
        <v>5</v>
      </c>
      <c r="N6990" s="16">
        <f t="shared" si="241"/>
        <v>120</v>
      </c>
      <c r="O6990">
        <f>O6989</f>
        <v>1</v>
      </c>
      <c r="P6990">
        <f>P6989</f>
        <v>57</v>
      </c>
      <c r="Q6990">
        <f>Q6989</f>
        <v>1</v>
      </c>
      <c r="R6990">
        <f>R6989</f>
        <v>0.61862206459000002</v>
      </c>
      <c r="S6990">
        <f>S6989</f>
        <v>1</v>
      </c>
    </row>
    <row r="6991" spans="1:19">
      <c r="A6991" s="16">
        <f t="shared" si="239"/>
        <v>1</v>
      </c>
      <c r="B6991" s="16">
        <v>1</v>
      </c>
      <c r="C6991" s="17">
        <v>0</v>
      </c>
      <c r="D6991" s="16">
        <f t="shared" si="238"/>
        <v>0</v>
      </c>
      <c r="E6991" s="17">
        <f t="shared" si="240"/>
        <v>1</v>
      </c>
      <c r="F6991" s="16">
        <f>F6990</f>
        <v>38</v>
      </c>
      <c r="G6991" s="16">
        <v>5</v>
      </c>
      <c r="H6991" s="16">
        <v>19</v>
      </c>
      <c r="I6991" s="3">
        <v>2.3564250469200001</v>
      </c>
      <c r="J6991" s="16">
        <v>1</v>
      </c>
      <c r="K6991" s="16">
        <v>1</v>
      </c>
      <c r="L6991" s="16">
        <v>4</v>
      </c>
      <c r="M6991" s="16">
        <v>5</v>
      </c>
      <c r="N6991" s="16">
        <f t="shared" si="241"/>
        <v>120</v>
      </c>
      <c r="O6991">
        <f>O6990</f>
        <v>1</v>
      </c>
      <c r="P6991">
        <f>P6990</f>
        <v>57</v>
      </c>
      <c r="Q6991">
        <f>Q6990</f>
        <v>1</v>
      </c>
      <c r="R6991">
        <f>R6990</f>
        <v>0.61862206459000002</v>
      </c>
      <c r="S6991">
        <f>S6990</f>
        <v>1</v>
      </c>
    </row>
    <row r="6992" spans="1:19">
      <c r="A6992" s="16">
        <f t="shared" si="239"/>
        <v>1</v>
      </c>
      <c r="B6992" s="16">
        <v>1</v>
      </c>
      <c r="C6992" s="17">
        <v>0</v>
      </c>
      <c r="D6992" s="16">
        <f t="shared" si="238"/>
        <v>0</v>
      </c>
      <c r="E6992" s="17">
        <f t="shared" si="240"/>
        <v>1</v>
      </c>
      <c r="F6992" s="16">
        <f>F6991+1</f>
        <v>39</v>
      </c>
      <c r="G6992" s="16">
        <v>1</v>
      </c>
      <c r="H6992" s="16">
        <v>24</v>
      </c>
      <c r="I6992" s="4">
        <v>1.4358510971069998</v>
      </c>
      <c r="J6992" s="16">
        <v>1</v>
      </c>
      <c r="K6992" s="16">
        <v>1</v>
      </c>
      <c r="L6992" s="16">
        <v>4</v>
      </c>
      <c r="M6992" s="16">
        <v>5</v>
      </c>
      <c r="N6992" s="16">
        <f t="shared" si="241"/>
        <v>120</v>
      </c>
      <c r="O6992" s="3">
        <v>1</v>
      </c>
      <c r="P6992" s="3">
        <v>17</v>
      </c>
      <c r="Q6992" s="3">
        <v>1</v>
      </c>
      <c r="R6992" s="3">
        <v>0.80507898330700001</v>
      </c>
      <c r="S6992" s="3">
        <v>1</v>
      </c>
    </row>
    <row r="6993" spans="1:19">
      <c r="A6993" s="16">
        <f t="shared" si="239"/>
        <v>1</v>
      </c>
      <c r="B6993" s="16">
        <v>1</v>
      </c>
      <c r="C6993" s="17">
        <v>0</v>
      </c>
      <c r="D6993" s="16">
        <f t="shared" si="238"/>
        <v>0</v>
      </c>
      <c r="E6993" s="17">
        <f t="shared" si="240"/>
        <v>1</v>
      </c>
      <c r="F6993" s="16">
        <f>F6992</f>
        <v>39</v>
      </c>
      <c r="G6993" s="16">
        <v>2</v>
      </c>
      <c r="H6993" s="16">
        <v>16</v>
      </c>
      <c r="I6993" s="3">
        <v>1.806402921676</v>
      </c>
      <c r="J6993" s="16">
        <v>1</v>
      </c>
      <c r="K6993" s="16">
        <v>1</v>
      </c>
      <c r="L6993" s="16">
        <v>4</v>
      </c>
      <c r="M6993" s="16">
        <v>5</v>
      </c>
      <c r="N6993" s="16">
        <f t="shared" si="241"/>
        <v>120</v>
      </c>
      <c r="O6993">
        <f>O6992</f>
        <v>1</v>
      </c>
      <c r="P6993">
        <f>P6992</f>
        <v>17</v>
      </c>
      <c r="Q6993">
        <f>Q6992</f>
        <v>1</v>
      </c>
      <c r="R6993">
        <f>R6992</f>
        <v>0.80507898330700001</v>
      </c>
      <c r="S6993">
        <f>S6992</f>
        <v>1</v>
      </c>
    </row>
    <row r="6994" spans="1:19">
      <c r="A6994" s="16">
        <f t="shared" si="239"/>
        <v>1</v>
      </c>
      <c r="B6994" s="16">
        <v>1</v>
      </c>
      <c r="C6994" s="17">
        <v>0</v>
      </c>
      <c r="D6994" s="16">
        <f t="shared" si="238"/>
        <v>0</v>
      </c>
      <c r="E6994" s="17">
        <f t="shared" si="240"/>
        <v>1</v>
      </c>
      <c r="F6994" s="16">
        <f>F6993</f>
        <v>39</v>
      </c>
      <c r="G6994" s="16">
        <v>3</v>
      </c>
      <c r="H6994" s="16">
        <v>9</v>
      </c>
      <c r="I6994" s="3">
        <v>1.2364089488980001</v>
      </c>
      <c r="J6994" s="16">
        <v>1</v>
      </c>
      <c r="K6994" s="16">
        <v>1</v>
      </c>
      <c r="L6994" s="16">
        <v>4</v>
      </c>
      <c r="M6994" s="16">
        <v>5</v>
      </c>
      <c r="N6994" s="16">
        <f t="shared" si="241"/>
        <v>120</v>
      </c>
      <c r="O6994">
        <f>O6993</f>
        <v>1</v>
      </c>
      <c r="P6994">
        <f>P6993</f>
        <v>17</v>
      </c>
      <c r="Q6994">
        <f>Q6993</f>
        <v>1</v>
      </c>
      <c r="R6994">
        <f>R6993</f>
        <v>0.80507898330700001</v>
      </c>
      <c r="S6994">
        <f>S6993</f>
        <v>1</v>
      </c>
    </row>
    <row r="6995" spans="1:19">
      <c r="A6995" s="16">
        <f t="shared" si="239"/>
        <v>1</v>
      </c>
      <c r="B6995" s="16">
        <v>1</v>
      </c>
      <c r="C6995" s="17">
        <v>0</v>
      </c>
      <c r="D6995" s="16">
        <f t="shared" ref="D6995:D7058" si="242">IF(AND(B6995=1,C6995=1),1,0)</f>
        <v>0</v>
      </c>
      <c r="E6995" s="17">
        <f t="shared" si="240"/>
        <v>1</v>
      </c>
      <c r="F6995" s="16">
        <f>F6994</f>
        <v>39</v>
      </c>
      <c r="G6995" s="16">
        <v>4</v>
      </c>
      <c r="H6995" s="16">
        <v>8</v>
      </c>
      <c r="I6995" s="3">
        <v>1.7368290424350001</v>
      </c>
      <c r="J6995" s="16">
        <v>1</v>
      </c>
      <c r="K6995" s="16">
        <v>1</v>
      </c>
      <c r="L6995" s="16">
        <v>4</v>
      </c>
      <c r="M6995" s="16">
        <v>5</v>
      </c>
      <c r="N6995" s="16">
        <f t="shared" si="241"/>
        <v>120</v>
      </c>
      <c r="O6995">
        <f>O6994</f>
        <v>1</v>
      </c>
      <c r="P6995">
        <f>P6994</f>
        <v>17</v>
      </c>
      <c r="Q6995">
        <f>Q6994</f>
        <v>1</v>
      </c>
      <c r="R6995">
        <f>R6994</f>
        <v>0.80507898330700001</v>
      </c>
      <c r="S6995">
        <f>S6994</f>
        <v>1</v>
      </c>
    </row>
    <row r="6996" spans="1:19">
      <c r="A6996" s="16">
        <f t="shared" ref="A6996:A7059" si="243">A6995</f>
        <v>1</v>
      </c>
      <c r="B6996" s="16">
        <v>1</v>
      </c>
      <c r="C6996" s="17">
        <v>0</v>
      </c>
      <c r="D6996" s="16">
        <f t="shared" si="242"/>
        <v>0</v>
      </c>
      <c r="E6996" s="17">
        <f t="shared" ref="E6996:E7001" si="244">E6995</f>
        <v>1</v>
      </c>
      <c r="F6996" s="16">
        <f>F6995</f>
        <v>39</v>
      </c>
      <c r="G6996" s="16">
        <v>5</v>
      </c>
      <c r="H6996" s="16">
        <v>12</v>
      </c>
      <c r="I6996" s="3">
        <v>2.541173934933</v>
      </c>
      <c r="J6996" s="16">
        <v>1</v>
      </c>
      <c r="K6996" s="16">
        <v>1</v>
      </c>
      <c r="L6996" s="16">
        <v>4</v>
      </c>
      <c r="M6996" s="16">
        <v>5</v>
      </c>
      <c r="N6996" s="16">
        <f t="shared" si="241"/>
        <v>120</v>
      </c>
      <c r="O6996">
        <f>O6995</f>
        <v>1</v>
      </c>
      <c r="P6996">
        <f>P6995</f>
        <v>17</v>
      </c>
      <c r="Q6996">
        <f>Q6995</f>
        <v>1</v>
      </c>
      <c r="R6996">
        <f>R6995</f>
        <v>0.80507898330700001</v>
      </c>
      <c r="S6996">
        <f>S6995</f>
        <v>1</v>
      </c>
    </row>
    <row r="6997" spans="1:19">
      <c r="A6997" s="16">
        <f t="shared" si="243"/>
        <v>1</v>
      </c>
      <c r="B6997" s="16">
        <v>1</v>
      </c>
      <c r="C6997" s="17">
        <v>1</v>
      </c>
      <c r="D6997" s="16">
        <f t="shared" si="242"/>
        <v>1</v>
      </c>
      <c r="E6997" s="17">
        <f t="shared" si="244"/>
        <v>1</v>
      </c>
      <c r="F6997" s="16">
        <f>F6996+1</f>
        <v>40</v>
      </c>
      <c r="G6997" s="16">
        <v>1</v>
      </c>
      <c r="H6997" s="16">
        <v>29</v>
      </c>
      <c r="I6997" s="4">
        <v>1.7703800201410003</v>
      </c>
      <c r="J6997" s="16">
        <v>1</v>
      </c>
      <c r="K6997" s="16">
        <v>1</v>
      </c>
      <c r="L6997" s="16">
        <v>4</v>
      </c>
      <c r="M6997" s="16">
        <v>5</v>
      </c>
      <c r="N6997" s="16">
        <f t="shared" si="241"/>
        <v>120</v>
      </c>
      <c r="O6997" s="3">
        <v>1</v>
      </c>
      <c r="P6997" s="3">
        <v>2</v>
      </c>
      <c r="Q6997" s="3">
        <v>1</v>
      </c>
      <c r="R6997" s="3">
        <v>0.67001295089699997</v>
      </c>
      <c r="S6997" s="3">
        <v>1</v>
      </c>
    </row>
    <row r="6998" spans="1:19">
      <c r="A6998" s="16">
        <f t="shared" si="243"/>
        <v>1</v>
      </c>
      <c r="B6998" s="16">
        <v>1</v>
      </c>
      <c r="C6998" s="17">
        <v>1</v>
      </c>
      <c r="D6998" s="16">
        <f t="shared" si="242"/>
        <v>1</v>
      </c>
      <c r="E6998" s="17">
        <f t="shared" si="244"/>
        <v>1</v>
      </c>
      <c r="F6998" s="16">
        <f>F6997</f>
        <v>40</v>
      </c>
      <c r="G6998" s="16">
        <v>2</v>
      </c>
      <c r="H6998" s="16">
        <v>18</v>
      </c>
      <c r="I6998" s="3">
        <v>1.821009159088</v>
      </c>
      <c r="J6998" s="16">
        <v>1</v>
      </c>
      <c r="K6998" s="16">
        <v>1</v>
      </c>
      <c r="L6998" s="16">
        <v>4</v>
      </c>
      <c r="M6998" s="16">
        <v>5</v>
      </c>
      <c r="N6998" s="16">
        <f t="shared" si="241"/>
        <v>120</v>
      </c>
      <c r="O6998">
        <f>O6997</f>
        <v>1</v>
      </c>
      <c r="P6998">
        <f>P6997</f>
        <v>2</v>
      </c>
      <c r="Q6998">
        <f>Q6997</f>
        <v>1</v>
      </c>
      <c r="R6998">
        <f>R6997</f>
        <v>0.67001295089699997</v>
      </c>
      <c r="S6998">
        <f>S6997</f>
        <v>1</v>
      </c>
    </row>
    <row r="6999" spans="1:19">
      <c r="A6999" s="16">
        <f t="shared" si="243"/>
        <v>1</v>
      </c>
      <c r="B6999" s="16">
        <v>1</v>
      </c>
      <c r="C6999" s="17">
        <v>1</v>
      </c>
      <c r="D6999" s="16">
        <f t="shared" si="242"/>
        <v>1</v>
      </c>
      <c r="E6999" s="17">
        <f t="shared" si="244"/>
        <v>1</v>
      </c>
      <c r="F6999" s="16">
        <f>F6998</f>
        <v>40</v>
      </c>
      <c r="G6999" s="16">
        <v>3</v>
      </c>
      <c r="H6999" s="16">
        <v>9</v>
      </c>
      <c r="I6999" s="3">
        <v>1.0200738906860001</v>
      </c>
      <c r="J6999" s="16">
        <v>1</v>
      </c>
      <c r="K6999" s="16">
        <v>1</v>
      </c>
      <c r="L6999" s="16">
        <v>4</v>
      </c>
      <c r="M6999" s="16">
        <v>5</v>
      </c>
      <c r="N6999" s="16">
        <f t="shared" si="241"/>
        <v>120</v>
      </c>
      <c r="O6999">
        <f>O6998</f>
        <v>1</v>
      </c>
      <c r="P6999">
        <f>P6998</f>
        <v>2</v>
      </c>
      <c r="Q6999">
        <f>Q6998</f>
        <v>1</v>
      </c>
      <c r="R6999">
        <f>R6998</f>
        <v>0.67001295089699997</v>
      </c>
      <c r="S6999">
        <f>S6998</f>
        <v>1</v>
      </c>
    </row>
    <row r="7000" spans="1:19">
      <c r="A7000" s="16">
        <f t="shared" si="243"/>
        <v>1</v>
      </c>
      <c r="B7000" s="16">
        <v>1</v>
      </c>
      <c r="C7000" s="17">
        <v>1</v>
      </c>
      <c r="D7000" s="16">
        <f t="shared" si="242"/>
        <v>1</v>
      </c>
      <c r="E7000" s="17">
        <f t="shared" si="244"/>
        <v>1</v>
      </c>
      <c r="F7000" s="16">
        <f>F6999</f>
        <v>40</v>
      </c>
      <c r="G7000" s="16">
        <v>4</v>
      </c>
      <c r="H7000" s="16">
        <v>11</v>
      </c>
      <c r="I7000" s="3">
        <v>1.21845293045</v>
      </c>
      <c r="J7000" s="16">
        <v>1</v>
      </c>
      <c r="K7000" s="16">
        <v>1</v>
      </c>
      <c r="L7000" s="16">
        <v>4</v>
      </c>
      <c r="M7000" s="16">
        <v>5</v>
      </c>
      <c r="N7000" s="16">
        <f t="shared" si="241"/>
        <v>120</v>
      </c>
      <c r="O7000">
        <f>O6999</f>
        <v>1</v>
      </c>
      <c r="P7000">
        <f>P6999</f>
        <v>2</v>
      </c>
      <c r="Q7000">
        <f>Q6999</f>
        <v>1</v>
      </c>
      <c r="R7000">
        <f>R6999</f>
        <v>0.67001295089699997</v>
      </c>
      <c r="S7000">
        <f>S6999</f>
        <v>1</v>
      </c>
    </row>
    <row r="7001" spans="1:19">
      <c r="A7001" s="16">
        <f t="shared" si="243"/>
        <v>1</v>
      </c>
      <c r="B7001" s="16">
        <v>1</v>
      </c>
      <c r="C7001" s="17">
        <v>1</v>
      </c>
      <c r="D7001" s="16">
        <f t="shared" si="242"/>
        <v>1</v>
      </c>
      <c r="E7001" s="17">
        <f t="shared" si="244"/>
        <v>1</v>
      </c>
      <c r="F7001" s="16">
        <f>F7000</f>
        <v>40</v>
      </c>
      <c r="G7001" s="16">
        <v>5</v>
      </c>
      <c r="H7001" s="16">
        <v>11</v>
      </c>
      <c r="I7001" s="3">
        <v>1.3539650440219999</v>
      </c>
      <c r="J7001" s="16">
        <v>1</v>
      </c>
      <c r="K7001" s="16">
        <v>1</v>
      </c>
      <c r="L7001" s="16">
        <v>4</v>
      </c>
      <c r="M7001" s="16">
        <v>5</v>
      </c>
      <c r="N7001" s="16">
        <f t="shared" si="241"/>
        <v>120</v>
      </c>
      <c r="O7001">
        <f>O7000</f>
        <v>1</v>
      </c>
      <c r="P7001">
        <f>P7000</f>
        <v>2</v>
      </c>
      <c r="Q7001">
        <f>Q7000</f>
        <v>1</v>
      </c>
      <c r="R7001">
        <f>R7000</f>
        <v>0.67001295089699997</v>
      </c>
      <c r="S7001">
        <f>S7000</f>
        <v>1</v>
      </c>
    </row>
    <row r="7002" spans="1:19">
      <c r="A7002" s="16">
        <f t="shared" si="243"/>
        <v>1</v>
      </c>
      <c r="B7002" s="16">
        <v>0</v>
      </c>
      <c r="C7002" s="17">
        <v>1</v>
      </c>
      <c r="D7002" s="16">
        <f t="shared" si="242"/>
        <v>0</v>
      </c>
      <c r="E7002" s="17">
        <v>0</v>
      </c>
      <c r="F7002" s="16">
        <v>101</v>
      </c>
      <c r="G7002" s="16">
        <v>1</v>
      </c>
      <c r="H7002" s="16">
        <v>12</v>
      </c>
      <c r="I7002" s="3">
        <v>0</v>
      </c>
      <c r="J7002" s="16">
        <v>1</v>
      </c>
      <c r="K7002" s="16">
        <v>1</v>
      </c>
      <c r="L7002" s="16">
        <v>4</v>
      </c>
      <c r="M7002" s="16">
        <v>5</v>
      </c>
      <c r="N7002" s="16">
        <f t="shared" si="241"/>
        <v>120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</row>
    <row r="7003" spans="1:19">
      <c r="A7003" s="16">
        <f t="shared" si="243"/>
        <v>1</v>
      </c>
      <c r="B7003" s="16">
        <v>0</v>
      </c>
      <c r="C7003" s="17">
        <v>1</v>
      </c>
      <c r="D7003" s="16">
        <f t="shared" si="242"/>
        <v>0</v>
      </c>
      <c r="E7003" s="17">
        <v>0</v>
      </c>
      <c r="F7003" s="16">
        <f>F7002</f>
        <v>101</v>
      </c>
      <c r="G7003" s="16">
        <v>2</v>
      </c>
      <c r="H7003" s="16">
        <v>8</v>
      </c>
      <c r="I7003" s="3">
        <v>0</v>
      </c>
      <c r="J7003" s="16">
        <v>1</v>
      </c>
      <c r="K7003" s="16">
        <v>1</v>
      </c>
      <c r="L7003" s="16">
        <v>4</v>
      </c>
      <c r="M7003" s="16">
        <v>5</v>
      </c>
      <c r="N7003" s="16">
        <f t="shared" si="241"/>
        <v>120</v>
      </c>
      <c r="O7003">
        <f>O7002</f>
        <v>0</v>
      </c>
      <c r="P7003">
        <f>P7002</f>
        <v>0</v>
      </c>
      <c r="Q7003">
        <f>Q7002</f>
        <v>0</v>
      </c>
      <c r="R7003">
        <f>R7002</f>
        <v>0</v>
      </c>
      <c r="S7003">
        <f>S7002</f>
        <v>0</v>
      </c>
    </row>
    <row r="7004" spans="1:19">
      <c r="A7004" s="16">
        <f t="shared" si="243"/>
        <v>1</v>
      </c>
      <c r="B7004" s="16">
        <v>0</v>
      </c>
      <c r="C7004" s="17">
        <v>1</v>
      </c>
      <c r="D7004" s="16">
        <f t="shared" si="242"/>
        <v>0</v>
      </c>
      <c r="E7004" s="17">
        <v>0</v>
      </c>
      <c r="F7004" s="16">
        <f>F7003</f>
        <v>101</v>
      </c>
      <c r="G7004" s="16">
        <v>3</v>
      </c>
      <c r="H7004" s="16">
        <v>8</v>
      </c>
      <c r="I7004" s="3">
        <v>0</v>
      </c>
      <c r="J7004" s="16">
        <v>1</v>
      </c>
      <c r="K7004" s="16">
        <v>1</v>
      </c>
      <c r="L7004" s="16">
        <v>4</v>
      </c>
      <c r="M7004" s="16">
        <v>5</v>
      </c>
      <c r="N7004" s="16">
        <f t="shared" si="241"/>
        <v>120</v>
      </c>
      <c r="O7004">
        <f>O7003</f>
        <v>0</v>
      </c>
      <c r="P7004">
        <f>P7003</f>
        <v>0</v>
      </c>
      <c r="Q7004">
        <f>Q7003</f>
        <v>0</v>
      </c>
      <c r="R7004">
        <f>R7003</f>
        <v>0</v>
      </c>
      <c r="S7004">
        <f>S7003</f>
        <v>0</v>
      </c>
    </row>
    <row r="7005" spans="1:19">
      <c r="A7005" s="16">
        <f t="shared" si="243"/>
        <v>1</v>
      </c>
      <c r="B7005" s="16">
        <v>0</v>
      </c>
      <c r="C7005" s="17">
        <v>1</v>
      </c>
      <c r="D7005" s="16">
        <f t="shared" si="242"/>
        <v>0</v>
      </c>
      <c r="E7005" s="17">
        <v>0</v>
      </c>
      <c r="F7005" s="16">
        <f>F7004</f>
        <v>101</v>
      </c>
      <c r="G7005" s="16">
        <v>4</v>
      </c>
      <c r="H7005" s="16">
        <v>10</v>
      </c>
      <c r="I7005" s="3">
        <v>0</v>
      </c>
      <c r="J7005" s="16">
        <v>1</v>
      </c>
      <c r="K7005" s="16">
        <v>1</v>
      </c>
      <c r="L7005" s="16">
        <v>4</v>
      </c>
      <c r="M7005" s="16">
        <v>5</v>
      </c>
      <c r="N7005" s="16">
        <f t="shared" si="241"/>
        <v>120</v>
      </c>
      <c r="O7005">
        <f>O7004</f>
        <v>0</v>
      </c>
      <c r="P7005">
        <f>P7004</f>
        <v>0</v>
      </c>
      <c r="Q7005">
        <f>Q7004</f>
        <v>0</v>
      </c>
      <c r="R7005">
        <f>R7004</f>
        <v>0</v>
      </c>
      <c r="S7005">
        <f>S7004</f>
        <v>0</v>
      </c>
    </row>
    <row r="7006" spans="1:19">
      <c r="A7006" s="16">
        <f t="shared" si="243"/>
        <v>1</v>
      </c>
      <c r="B7006" s="16">
        <v>0</v>
      </c>
      <c r="C7006" s="17">
        <v>1</v>
      </c>
      <c r="D7006" s="16">
        <f t="shared" si="242"/>
        <v>0</v>
      </c>
      <c r="E7006" s="17">
        <v>0</v>
      </c>
      <c r="F7006" s="16">
        <f>F7005</f>
        <v>101</v>
      </c>
      <c r="G7006" s="16">
        <v>5</v>
      </c>
      <c r="H7006" s="16">
        <v>6</v>
      </c>
      <c r="I7006" s="3">
        <v>0</v>
      </c>
      <c r="J7006" s="16">
        <v>1</v>
      </c>
      <c r="K7006" s="16">
        <v>1</v>
      </c>
      <c r="L7006" s="16">
        <v>4</v>
      </c>
      <c r="M7006" s="16">
        <v>5</v>
      </c>
      <c r="N7006" s="16">
        <f t="shared" si="241"/>
        <v>120</v>
      </c>
      <c r="O7006">
        <f>O7005</f>
        <v>0</v>
      </c>
      <c r="P7006">
        <f>P7005</f>
        <v>0</v>
      </c>
      <c r="Q7006">
        <f>Q7005</f>
        <v>0</v>
      </c>
      <c r="R7006">
        <f>R7005</f>
        <v>0</v>
      </c>
      <c r="S7006">
        <f>S7005</f>
        <v>0</v>
      </c>
    </row>
    <row r="7007" spans="1:19">
      <c r="A7007" s="16">
        <f t="shared" si="243"/>
        <v>1</v>
      </c>
      <c r="B7007" s="16">
        <v>0</v>
      </c>
      <c r="C7007" s="17">
        <v>1</v>
      </c>
      <c r="D7007" s="16">
        <f t="shared" si="242"/>
        <v>0</v>
      </c>
      <c r="E7007" s="17">
        <v>1</v>
      </c>
      <c r="F7007" s="16">
        <f>F7006+1</f>
        <v>102</v>
      </c>
      <c r="G7007" s="16">
        <v>1</v>
      </c>
      <c r="H7007" s="16">
        <v>12</v>
      </c>
      <c r="I7007" s="3">
        <v>0.71741509437600004</v>
      </c>
      <c r="J7007" s="16">
        <v>1</v>
      </c>
      <c r="K7007" s="16">
        <v>1</v>
      </c>
      <c r="L7007" s="16">
        <v>4</v>
      </c>
      <c r="M7007" s="16">
        <v>5</v>
      </c>
      <c r="N7007" s="16">
        <f t="shared" si="241"/>
        <v>120</v>
      </c>
      <c r="O7007" s="3">
        <v>1</v>
      </c>
      <c r="P7007" s="3">
        <v>9</v>
      </c>
      <c r="Q7007" s="3">
        <v>1</v>
      </c>
      <c r="R7007" s="3">
        <v>0.95667219161999995</v>
      </c>
      <c r="S7007" s="3">
        <v>1</v>
      </c>
    </row>
    <row r="7008" spans="1:19">
      <c r="A7008" s="16">
        <f t="shared" si="243"/>
        <v>1</v>
      </c>
      <c r="B7008" s="16">
        <v>0</v>
      </c>
      <c r="C7008" s="17">
        <v>1</v>
      </c>
      <c r="D7008" s="16">
        <f t="shared" si="242"/>
        <v>0</v>
      </c>
      <c r="E7008" s="17">
        <v>1</v>
      </c>
      <c r="F7008" s="16">
        <f>F7007</f>
        <v>102</v>
      </c>
      <c r="G7008" s="16">
        <v>2</v>
      </c>
      <c r="H7008" s="16">
        <v>8</v>
      </c>
      <c r="I7008" s="3">
        <v>0.30124187469500002</v>
      </c>
      <c r="J7008" s="16">
        <v>1</v>
      </c>
      <c r="K7008" s="16">
        <v>1</v>
      </c>
      <c r="L7008" s="16">
        <v>4</v>
      </c>
      <c r="M7008" s="16">
        <v>5</v>
      </c>
      <c r="N7008" s="16">
        <f t="shared" si="241"/>
        <v>120</v>
      </c>
      <c r="O7008">
        <f>O7007</f>
        <v>1</v>
      </c>
      <c r="P7008">
        <f>P7007</f>
        <v>9</v>
      </c>
      <c r="Q7008">
        <f>Q7007</f>
        <v>1</v>
      </c>
      <c r="R7008">
        <f>R7007</f>
        <v>0.95667219161999995</v>
      </c>
      <c r="S7008">
        <f>S7007</f>
        <v>1</v>
      </c>
    </row>
    <row r="7009" spans="1:19">
      <c r="A7009" s="16">
        <f t="shared" si="243"/>
        <v>1</v>
      </c>
      <c r="B7009" s="16">
        <v>0</v>
      </c>
      <c r="C7009" s="17">
        <v>1</v>
      </c>
      <c r="D7009" s="16">
        <f t="shared" si="242"/>
        <v>0</v>
      </c>
      <c r="E7009" s="17">
        <v>1</v>
      </c>
      <c r="F7009" s="16">
        <f>F7008</f>
        <v>102</v>
      </c>
      <c r="G7009" s="16">
        <v>3</v>
      </c>
      <c r="H7009" s="16">
        <v>6</v>
      </c>
      <c r="I7009" s="3">
        <v>0.86908221244799999</v>
      </c>
      <c r="J7009" s="16">
        <v>1</v>
      </c>
      <c r="K7009" s="16">
        <v>1</v>
      </c>
      <c r="L7009" s="16">
        <v>4</v>
      </c>
      <c r="M7009" s="16">
        <v>5</v>
      </c>
      <c r="N7009" s="16">
        <f t="shared" si="241"/>
        <v>120</v>
      </c>
      <c r="O7009">
        <f>O7008</f>
        <v>1</v>
      </c>
      <c r="P7009">
        <f>P7008</f>
        <v>9</v>
      </c>
      <c r="Q7009">
        <f>Q7008</f>
        <v>1</v>
      </c>
      <c r="R7009">
        <f>R7008</f>
        <v>0.95667219161999995</v>
      </c>
      <c r="S7009">
        <f>S7008</f>
        <v>1</v>
      </c>
    </row>
    <row r="7010" spans="1:19">
      <c r="A7010" s="16">
        <f t="shared" si="243"/>
        <v>1</v>
      </c>
      <c r="B7010" s="16">
        <v>0</v>
      </c>
      <c r="C7010" s="17">
        <v>1</v>
      </c>
      <c r="D7010" s="16">
        <f t="shared" si="242"/>
        <v>0</v>
      </c>
      <c r="E7010" s="17">
        <v>1</v>
      </c>
      <c r="F7010" s="16">
        <f>F7009</f>
        <v>102</v>
      </c>
      <c r="G7010" s="16">
        <v>4</v>
      </c>
      <c r="H7010" s="16">
        <v>7</v>
      </c>
      <c r="I7010" s="3">
        <v>0.80080890655500003</v>
      </c>
      <c r="J7010" s="16">
        <v>1</v>
      </c>
      <c r="K7010" s="16">
        <v>1</v>
      </c>
      <c r="L7010" s="16">
        <v>4</v>
      </c>
      <c r="M7010" s="16">
        <v>5</v>
      </c>
      <c r="N7010" s="16">
        <f t="shared" si="241"/>
        <v>120</v>
      </c>
      <c r="O7010">
        <f>O7009</f>
        <v>1</v>
      </c>
      <c r="P7010">
        <f>P7009</f>
        <v>9</v>
      </c>
      <c r="Q7010">
        <f>Q7009</f>
        <v>1</v>
      </c>
      <c r="R7010">
        <f>R7009</f>
        <v>0.95667219161999995</v>
      </c>
      <c r="S7010">
        <f>S7009</f>
        <v>1</v>
      </c>
    </row>
    <row r="7011" spans="1:19">
      <c r="A7011" s="16">
        <f t="shared" si="243"/>
        <v>1</v>
      </c>
      <c r="B7011" s="16">
        <v>0</v>
      </c>
      <c r="C7011" s="17">
        <v>1</v>
      </c>
      <c r="D7011" s="16">
        <f t="shared" si="242"/>
        <v>0</v>
      </c>
      <c r="E7011" s="17">
        <v>1</v>
      </c>
      <c r="F7011" s="16">
        <f>F7010</f>
        <v>102</v>
      </c>
      <c r="G7011" s="16">
        <v>5</v>
      </c>
      <c r="H7011" s="16">
        <v>9</v>
      </c>
      <c r="I7011" s="3">
        <v>0.75165796279899999</v>
      </c>
      <c r="J7011" s="16">
        <v>1</v>
      </c>
      <c r="K7011" s="16">
        <v>1</v>
      </c>
      <c r="L7011" s="16">
        <v>4</v>
      </c>
      <c r="M7011" s="16">
        <v>5</v>
      </c>
      <c r="N7011" s="16">
        <f t="shared" si="241"/>
        <v>120</v>
      </c>
      <c r="O7011">
        <f>O7010</f>
        <v>1</v>
      </c>
      <c r="P7011">
        <f>P7010</f>
        <v>9</v>
      </c>
      <c r="Q7011">
        <f>Q7010</f>
        <v>1</v>
      </c>
      <c r="R7011">
        <f>R7010</f>
        <v>0.95667219161999995</v>
      </c>
      <c r="S7011">
        <f>S7010</f>
        <v>1</v>
      </c>
    </row>
    <row r="7012" spans="1:19">
      <c r="A7012" s="16">
        <f t="shared" si="243"/>
        <v>1</v>
      </c>
      <c r="B7012" s="16">
        <v>0</v>
      </c>
      <c r="C7012" s="17">
        <v>1</v>
      </c>
      <c r="D7012" s="16">
        <f t="shared" si="242"/>
        <v>0</v>
      </c>
      <c r="E7012" s="17">
        <v>1</v>
      </c>
      <c r="F7012" s="16">
        <f>F7011+1</f>
        <v>103</v>
      </c>
      <c r="G7012" s="16">
        <v>1</v>
      </c>
      <c r="H7012" s="16">
        <v>19</v>
      </c>
      <c r="I7012" s="3">
        <v>1.1180379390721999</v>
      </c>
      <c r="J7012" s="16">
        <v>1</v>
      </c>
      <c r="K7012" s="16">
        <v>1</v>
      </c>
      <c r="L7012" s="16">
        <v>4</v>
      </c>
      <c r="M7012" s="16">
        <v>5</v>
      </c>
      <c r="N7012" s="16">
        <f t="shared" si="241"/>
        <v>120</v>
      </c>
      <c r="O7012" s="3">
        <v>1</v>
      </c>
      <c r="P7012" s="3">
        <v>70</v>
      </c>
      <c r="Q7012" s="3">
        <v>1</v>
      </c>
      <c r="R7012" s="3">
        <v>0.58588790893599996</v>
      </c>
      <c r="S7012" s="3">
        <v>1</v>
      </c>
    </row>
    <row r="7013" spans="1:19">
      <c r="A7013" s="16">
        <f t="shared" si="243"/>
        <v>1</v>
      </c>
      <c r="B7013" s="16">
        <v>0</v>
      </c>
      <c r="C7013" s="17">
        <v>1</v>
      </c>
      <c r="D7013" s="16">
        <f t="shared" si="242"/>
        <v>0</v>
      </c>
      <c r="E7013" s="17">
        <v>1</v>
      </c>
      <c r="F7013" s="16">
        <f>F7012</f>
        <v>103</v>
      </c>
      <c r="G7013" s="16">
        <v>2</v>
      </c>
      <c r="H7013" s="16">
        <v>4</v>
      </c>
      <c r="I7013" s="3">
        <v>0.35171914100599999</v>
      </c>
      <c r="J7013" s="16">
        <v>1</v>
      </c>
      <c r="K7013" s="16">
        <v>1</v>
      </c>
      <c r="L7013" s="16">
        <v>4</v>
      </c>
      <c r="M7013" s="16">
        <v>5</v>
      </c>
      <c r="N7013" s="16">
        <f t="shared" si="241"/>
        <v>120</v>
      </c>
      <c r="O7013">
        <f>O7012</f>
        <v>1</v>
      </c>
      <c r="P7013">
        <f>P7012</f>
        <v>70</v>
      </c>
      <c r="Q7013">
        <f>Q7012</f>
        <v>1</v>
      </c>
      <c r="R7013">
        <f>R7012</f>
        <v>0.58588790893599996</v>
      </c>
      <c r="S7013">
        <f>S7012</f>
        <v>1</v>
      </c>
    </row>
    <row r="7014" spans="1:19">
      <c r="A7014" s="16">
        <f t="shared" si="243"/>
        <v>1</v>
      </c>
      <c r="B7014" s="16">
        <v>0</v>
      </c>
      <c r="C7014" s="17">
        <v>1</v>
      </c>
      <c r="D7014" s="16">
        <f t="shared" si="242"/>
        <v>0</v>
      </c>
      <c r="E7014" s="17">
        <v>1</v>
      </c>
      <c r="F7014" s="16">
        <f>F7013</f>
        <v>103</v>
      </c>
      <c r="G7014" s="16">
        <v>3</v>
      </c>
      <c r="H7014" s="16">
        <v>7</v>
      </c>
      <c r="I7014" s="3">
        <v>0.768154859543</v>
      </c>
      <c r="J7014" s="16">
        <v>1</v>
      </c>
      <c r="K7014" s="16">
        <v>1</v>
      </c>
      <c r="L7014" s="16">
        <v>4</v>
      </c>
      <c r="M7014" s="16">
        <v>5</v>
      </c>
      <c r="N7014" s="16">
        <f t="shared" si="241"/>
        <v>120</v>
      </c>
      <c r="O7014">
        <f>O7013</f>
        <v>1</v>
      </c>
      <c r="P7014">
        <f>P7013</f>
        <v>70</v>
      </c>
      <c r="Q7014">
        <f>Q7013</f>
        <v>1</v>
      </c>
      <c r="R7014">
        <f>R7013</f>
        <v>0.58588790893599996</v>
      </c>
      <c r="S7014">
        <f>S7013</f>
        <v>1</v>
      </c>
    </row>
    <row r="7015" spans="1:19">
      <c r="A7015" s="16">
        <f t="shared" si="243"/>
        <v>1</v>
      </c>
      <c r="B7015" s="16">
        <v>0</v>
      </c>
      <c r="C7015" s="17">
        <v>1</v>
      </c>
      <c r="D7015" s="16">
        <f t="shared" si="242"/>
        <v>0</v>
      </c>
      <c r="E7015" s="17">
        <v>1</v>
      </c>
      <c r="F7015" s="16">
        <f>F7014</f>
        <v>103</v>
      </c>
      <c r="G7015" s="16">
        <v>4</v>
      </c>
      <c r="H7015" s="16">
        <v>7</v>
      </c>
      <c r="I7015" s="3">
        <v>0.76897192001299997</v>
      </c>
      <c r="J7015" s="16">
        <v>1</v>
      </c>
      <c r="K7015" s="16">
        <v>1</v>
      </c>
      <c r="L7015" s="16">
        <v>4</v>
      </c>
      <c r="M7015" s="16">
        <v>5</v>
      </c>
      <c r="N7015" s="16">
        <f t="shared" si="241"/>
        <v>120</v>
      </c>
      <c r="O7015">
        <f>O7014</f>
        <v>1</v>
      </c>
      <c r="P7015">
        <f>P7014</f>
        <v>70</v>
      </c>
      <c r="Q7015">
        <f>Q7014</f>
        <v>1</v>
      </c>
      <c r="R7015">
        <f>R7014</f>
        <v>0.58588790893599996</v>
      </c>
      <c r="S7015">
        <f>S7014</f>
        <v>1</v>
      </c>
    </row>
    <row r="7016" spans="1:19">
      <c r="A7016" s="16">
        <f t="shared" si="243"/>
        <v>1</v>
      </c>
      <c r="B7016" s="16">
        <v>0</v>
      </c>
      <c r="C7016" s="17">
        <v>1</v>
      </c>
      <c r="D7016" s="16">
        <f t="shared" si="242"/>
        <v>0</v>
      </c>
      <c r="E7016" s="17">
        <v>1</v>
      </c>
      <c r="F7016" s="16">
        <f>F7015</f>
        <v>103</v>
      </c>
      <c r="G7016" s="16">
        <v>5</v>
      </c>
      <c r="H7016" s="16">
        <v>11</v>
      </c>
      <c r="I7016" s="3">
        <v>0.66846799850400007</v>
      </c>
      <c r="J7016" s="16">
        <v>1</v>
      </c>
      <c r="K7016" s="16">
        <v>1</v>
      </c>
      <c r="L7016" s="16">
        <v>4</v>
      </c>
      <c r="M7016" s="16">
        <v>5</v>
      </c>
      <c r="N7016" s="16">
        <f t="shared" si="241"/>
        <v>120</v>
      </c>
      <c r="O7016">
        <f>O7015</f>
        <v>1</v>
      </c>
      <c r="P7016">
        <f>P7015</f>
        <v>70</v>
      </c>
      <c r="Q7016">
        <f>Q7015</f>
        <v>1</v>
      </c>
      <c r="R7016">
        <f>R7015</f>
        <v>0.58588790893599996</v>
      </c>
      <c r="S7016">
        <f>S7015</f>
        <v>1</v>
      </c>
    </row>
    <row r="7017" spans="1:19">
      <c r="A7017" s="16">
        <f t="shared" si="243"/>
        <v>1</v>
      </c>
      <c r="B7017" s="16">
        <v>0</v>
      </c>
      <c r="C7017" s="17">
        <v>1</v>
      </c>
      <c r="D7017" s="16">
        <f t="shared" si="242"/>
        <v>0</v>
      </c>
      <c r="E7017" s="17">
        <v>0</v>
      </c>
      <c r="F7017" s="16">
        <f>F7016+1</f>
        <v>104</v>
      </c>
      <c r="G7017" s="16">
        <v>1</v>
      </c>
      <c r="H7017" s="16">
        <v>16</v>
      </c>
      <c r="I7017" s="3">
        <v>0</v>
      </c>
      <c r="J7017" s="16">
        <v>1</v>
      </c>
      <c r="K7017" s="16">
        <v>1</v>
      </c>
      <c r="L7017" s="16">
        <v>4</v>
      </c>
      <c r="M7017" s="16">
        <v>5</v>
      </c>
      <c r="N7017" s="16">
        <f t="shared" si="241"/>
        <v>120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</row>
    <row r="7018" spans="1:19">
      <c r="A7018" s="16">
        <f t="shared" si="243"/>
        <v>1</v>
      </c>
      <c r="B7018" s="16">
        <v>0</v>
      </c>
      <c r="C7018" s="17">
        <v>1</v>
      </c>
      <c r="D7018" s="16">
        <f t="shared" si="242"/>
        <v>0</v>
      </c>
      <c r="E7018" s="17">
        <v>0</v>
      </c>
      <c r="F7018" s="16">
        <f>F7017</f>
        <v>104</v>
      </c>
      <c r="G7018" s="16">
        <v>2</v>
      </c>
      <c r="H7018" s="16">
        <v>5</v>
      </c>
      <c r="I7018" s="3">
        <v>0</v>
      </c>
      <c r="J7018" s="16">
        <v>1</v>
      </c>
      <c r="K7018" s="16">
        <v>1</v>
      </c>
      <c r="L7018" s="16">
        <v>4</v>
      </c>
      <c r="M7018" s="16">
        <v>5</v>
      </c>
      <c r="N7018" s="16">
        <f t="shared" si="241"/>
        <v>120</v>
      </c>
      <c r="O7018">
        <f>O7017</f>
        <v>0</v>
      </c>
      <c r="P7018">
        <f>P7017</f>
        <v>0</v>
      </c>
      <c r="Q7018">
        <f>Q7017</f>
        <v>0</v>
      </c>
      <c r="R7018">
        <f>R7017</f>
        <v>0</v>
      </c>
      <c r="S7018">
        <f>S7017</f>
        <v>0</v>
      </c>
    </row>
    <row r="7019" spans="1:19">
      <c r="A7019" s="16">
        <f t="shared" si="243"/>
        <v>1</v>
      </c>
      <c r="B7019" s="16">
        <v>0</v>
      </c>
      <c r="C7019" s="17">
        <v>1</v>
      </c>
      <c r="D7019" s="16">
        <f t="shared" si="242"/>
        <v>0</v>
      </c>
      <c r="E7019" s="17">
        <v>0</v>
      </c>
      <c r="F7019" s="16">
        <f>F7018</f>
        <v>104</v>
      </c>
      <c r="G7019" s="16">
        <v>3</v>
      </c>
      <c r="H7019" s="16">
        <v>8</v>
      </c>
      <c r="I7019" s="3">
        <v>0</v>
      </c>
      <c r="J7019" s="16">
        <v>1</v>
      </c>
      <c r="K7019" s="16">
        <v>1</v>
      </c>
      <c r="L7019" s="16">
        <v>4</v>
      </c>
      <c r="M7019" s="16">
        <v>5</v>
      </c>
      <c r="N7019" s="16">
        <f t="shared" si="241"/>
        <v>120</v>
      </c>
      <c r="O7019">
        <f>O7018</f>
        <v>0</v>
      </c>
      <c r="P7019">
        <f>P7018</f>
        <v>0</v>
      </c>
      <c r="Q7019">
        <f>Q7018</f>
        <v>0</v>
      </c>
      <c r="R7019">
        <f>R7018</f>
        <v>0</v>
      </c>
      <c r="S7019">
        <f>S7018</f>
        <v>0</v>
      </c>
    </row>
    <row r="7020" spans="1:19">
      <c r="A7020" s="16">
        <f t="shared" si="243"/>
        <v>1</v>
      </c>
      <c r="B7020" s="16">
        <v>0</v>
      </c>
      <c r="C7020" s="17">
        <v>1</v>
      </c>
      <c r="D7020" s="16">
        <f t="shared" si="242"/>
        <v>0</v>
      </c>
      <c r="E7020" s="17">
        <v>0</v>
      </c>
      <c r="F7020" s="16">
        <f>F7019</f>
        <v>104</v>
      </c>
      <c r="G7020" s="16">
        <v>4</v>
      </c>
      <c r="H7020" s="16">
        <v>4</v>
      </c>
      <c r="I7020" s="3">
        <v>0</v>
      </c>
      <c r="J7020" s="16">
        <v>1</v>
      </c>
      <c r="K7020" s="16">
        <v>1</v>
      </c>
      <c r="L7020" s="16">
        <v>4</v>
      </c>
      <c r="M7020" s="16">
        <v>5</v>
      </c>
      <c r="N7020" s="16">
        <f t="shared" si="241"/>
        <v>120</v>
      </c>
      <c r="O7020">
        <f>O7019</f>
        <v>0</v>
      </c>
      <c r="P7020">
        <f>P7019</f>
        <v>0</v>
      </c>
      <c r="Q7020">
        <f>Q7019</f>
        <v>0</v>
      </c>
      <c r="R7020">
        <f>R7019</f>
        <v>0</v>
      </c>
      <c r="S7020">
        <f>S7019</f>
        <v>0</v>
      </c>
    </row>
    <row r="7021" spans="1:19">
      <c r="A7021" s="16">
        <f t="shared" si="243"/>
        <v>1</v>
      </c>
      <c r="B7021" s="16">
        <v>0</v>
      </c>
      <c r="C7021" s="17">
        <v>1</v>
      </c>
      <c r="D7021" s="16">
        <f t="shared" si="242"/>
        <v>0</v>
      </c>
      <c r="E7021" s="17">
        <v>0</v>
      </c>
      <c r="F7021" s="16">
        <f>F7020</f>
        <v>104</v>
      </c>
      <c r="G7021" s="16">
        <v>5</v>
      </c>
      <c r="H7021" s="16">
        <v>11</v>
      </c>
      <c r="I7021" s="3">
        <v>0</v>
      </c>
      <c r="J7021" s="16">
        <v>1</v>
      </c>
      <c r="K7021" s="16">
        <v>1</v>
      </c>
      <c r="L7021" s="16">
        <v>4</v>
      </c>
      <c r="M7021" s="16">
        <v>5</v>
      </c>
      <c r="N7021" s="16">
        <f t="shared" si="241"/>
        <v>120</v>
      </c>
      <c r="O7021">
        <f>O7020</f>
        <v>0</v>
      </c>
      <c r="P7021">
        <f>P7020</f>
        <v>0</v>
      </c>
      <c r="Q7021">
        <f>Q7020</f>
        <v>0</v>
      </c>
      <c r="R7021">
        <f>R7020</f>
        <v>0</v>
      </c>
      <c r="S7021">
        <f>S7020</f>
        <v>0</v>
      </c>
    </row>
    <row r="7022" spans="1:19">
      <c r="A7022" s="16">
        <f t="shared" si="243"/>
        <v>1</v>
      </c>
      <c r="B7022" s="16">
        <v>0</v>
      </c>
      <c r="C7022" s="17">
        <v>1</v>
      </c>
      <c r="D7022" s="16">
        <f t="shared" si="242"/>
        <v>0</v>
      </c>
      <c r="E7022" s="17">
        <v>0</v>
      </c>
      <c r="F7022" s="16">
        <f>F7021+1</f>
        <v>105</v>
      </c>
      <c r="G7022" s="16">
        <v>1</v>
      </c>
      <c r="H7022" s="16">
        <v>10</v>
      </c>
      <c r="I7022" s="3">
        <v>0</v>
      </c>
      <c r="J7022" s="16">
        <v>1</v>
      </c>
      <c r="K7022" s="16">
        <v>1</v>
      </c>
      <c r="L7022" s="16">
        <v>4</v>
      </c>
      <c r="M7022" s="16">
        <v>5</v>
      </c>
      <c r="N7022" s="16">
        <f t="shared" si="241"/>
        <v>120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</row>
    <row r="7023" spans="1:19">
      <c r="A7023" s="16">
        <f t="shared" si="243"/>
        <v>1</v>
      </c>
      <c r="B7023" s="16">
        <v>0</v>
      </c>
      <c r="C7023" s="17">
        <v>1</v>
      </c>
      <c r="D7023" s="16">
        <f t="shared" si="242"/>
        <v>0</v>
      </c>
      <c r="E7023" s="17">
        <v>0</v>
      </c>
      <c r="F7023" s="16">
        <f>F7022</f>
        <v>105</v>
      </c>
      <c r="G7023" s="16">
        <v>2</v>
      </c>
      <c r="H7023" s="16">
        <v>10</v>
      </c>
      <c r="I7023" s="3">
        <v>0</v>
      </c>
      <c r="J7023" s="16">
        <v>1</v>
      </c>
      <c r="K7023" s="16">
        <v>1</v>
      </c>
      <c r="L7023" s="16">
        <v>4</v>
      </c>
      <c r="M7023" s="16">
        <v>5</v>
      </c>
      <c r="N7023" s="16">
        <f t="shared" si="241"/>
        <v>120</v>
      </c>
      <c r="O7023">
        <f>O7022</f>
        <v>0</v>
      </c>
      <c r="P7023">
        <f>P7022</f>
        <v>0</v>
      </c>
      <c r="Q7023">
        <f>Q7022</f>
        <v>0</v>
      </c>
      <c r="R7023">
        <f>R7022</f>
        <v>0</v>
      </c>
      <c r="S7023">
        <f>S7022</f>
        <v>0</v>
      </c>
    </row>
    <row r="7024" spans="1:19">
      <c r="A7024" s="16">
        <f t="shared" si="243"/>
        <v>1</v>
      </c>
      <c r="B7024" s="16">
        <v>0</v>
      </c>
      <c r="C7024" s="17">
        <v>1</v>
      </c>
      <c r="D7024" s="16">
        <f t="shared" si="242"/>
        <v>0</v>
      </c>
      <c r="E7024" s="17">
        <v>0</v>
      </c>
      <c r="F7024" s="16">
        <f>F7023</f>
        <v>105</v>
      </c>
      <c r="G7024" s="16">
        <v>3</v>
      </c>
      <c r="H7024" s="16">
        <v>7</v>
      </c>
      <c r="I7024" s="3">
        <v>0</v>
      </c>
      <c r="J7024" s="16">
        <v>1</v>
      </c>
      <c r="K7024" s="16">
        <v>1</v>
      </c>
      <c r="L7024" s="16">
        <v>4</v>
      </c>
      <c r="M7024" s="16">
        <v>5</v>
      </c>
      <c r="N7024" s="16">
        <f t="shared" si="241"/>
        <v>120</v>
      </c>
      <c r="O7024">
        <f>O7023</f>
        <v>0</v>
      </c>
      <c r="P7024">
        <f>P7023</f>
        <v>0</v>
      </c>
      <c r="Q7024">
        <f>Q7023</f>
        <v>0</v>
      </c>
      <c r="R7024">
        <f>R7023</f>
        <v>0</v>
      </c>
      <c r="S7024">
        <f>S7023</f>
        <v>0</v>
      </c>
    </row>
    <row r="7025" spans="1:19">
      <c r="A7025" s="16">
        <f t="shared" si="243"/>
        <v>1</v>
      </c>
      <c r="B7025" s="16">
        <v>0</v>
      </c>
      <c r="C7025" s="17">
        <v>1</v>
      </c>
      <c r="D7025" s="16">
        <f t="shared" si="242"/>
        <v>0</v>
      </c>
      <c r="E7025" s="17">
        <v>0</v>
      </c>
      <c r="F7025" s="16">
        <f>F7024</f>
        <v>105</v>
      </c>
      <c r="G7025" s="16">
        <v>4</v>
      </c>
      <c r="H7025" s="16">
        <v>8</v>
      </c>
      <c r="I7025" s="3">
        <v>0</v>
      </c>
      <c r="J7025" s="16">
        <v>1</v>
      </c>
      <c r="K7025" s="16">
        <v>1</v>
      </c>
      <c r="L7025" s="16">
        <v>4</v>
      </c>
      <c r="M7025" s="16">
        <v>5</v>
      </c>
      <c r="N7025" s="16">
        <f t="shared" si="241"/>
        <v>120</v>
      </c>
      <c r="O7025">
        <f>O7024</f>
        <v>0</v>
      </c>
      <c r="P7025">
        <f>P7024</f>
        <v>0</v>
      </c>
      <c r="Q7025">
        <f>Q7024</f>
        <v>0</v>
      </c>
      <c r="R7025">
        <f>R7024</f>
        <v>0</v>
      </c>
      <c r="S7025">
        <f>S7024</f>
        <v>0</v>
      </c>
    </row>
    <row r="7026" spans="1:19">
      <c r="A7026" s="16">
        <f t="shared" si="243"/>
        <v>1</v>
      </c>
      <c r="B7026" s="16">
        <v>0</v>
      </c>
      <c r="C7026" s="17">
        <v>1</v>
      </c>
      <c r="D7026" s="16">
        <f t="shared" si="242"/>
        <v>0</v>
      </c>
      <c r="E7026" s="17">
        <v>0</v>
      </c>
      <c r="F7026" s="16">
        <f>F7025</f>
        <v>105</v>
      </c>
      <c r="G7026" s="16">
        <v>5</v>
      </c>
      <c r="H7026" s="16">
        <v>5</v>
      </c>
      <c r="I7026" s="3">
        <v>0</v>
      </c>
      <c r="J7026" s="16">
        <v>1</v>
      </c>
      <c r="K7026" s="16">
        <v>1</v>
      </c>
      <c r="L7026" s="16">
        <v>4</v>
      </c>
      <c r="M7026" s="16">
        <v>5</v>
      </c>
      <c r="N7026" s="16">
        <f t="shared" si="241"/>
        <v>120</v>
      </c>
      <c r="O7026">
        <f>O7025</f>
        <v>0</v>
      </c>
      <c r="P7026">
        <f>P7025</f>
        <v>0</v>
      </c>
      <c r="Q7026">
        <f>Q7025</f>
        <v>0</v>
      </c>
      <c r="R7026">
        <f>R7025</f>
        <v>0</v>
      </c>
      <c r="S7026">
        <f>S7025</f>
        <v>0</v>
      </c>
    </row>
    <row r="7027" spans="1:19">
      <c r="A7027" s="16">
        <f t="shared" si="243"/>
        <v>1</v>
      </c>
      <c r="B7027" s="16">
        <v>0</v>
      </c>
      <c r="C7027" s="17">
        <v>1</v>
      </c>
      <c r="D7027" s="16">
        <f t="shared" si="242"/>
        <v>0</v>
      </c>
      <c r="E7027" s="17">
        <v>1</v>
      </c>
      <c r="F7027" s="16">
        <f>F7026+1</f>
        <v>106</v>
      </c>
      <c r="G7027" s="16">
        <v>1</v>
      </c>
      <c r="H7027" s="16">
        <v>10</v>
      </c>
      <c r="I7027" s="3">
        <v>1.0204520225527001</v>
      </c>
      <c r="J7027" s="16">
        <v>1</v>
      </c>
      <c r="K7027" s="16">
        <v>1</v>
      </c>
      <c r="L7027" s="16">
        <v>4</v>
      </c>
      <c r="M7027" s="16">
        <v>5</v>
      </c>
      <c r="N7027" s="16">
        <f t="shared" si="241"/>
        <v>120</v>
      </c>
      <c r="O7027" s="3">
        <v>1</v>
      </c>
      <c r="P7027" s="3">
        <v>62</v>
      </c>
      <c r="Q7027" s="3">
        <v>1</v>
      </c>
      <c r="R7027" s="3">
        <v>0.66973209381099996</v>
      </c>
      <c r="S7027" s="3">
        <v>1</v>
      </c>
    </row>
    <row r="7028" spans="1:19">
      <c r="A7028" s="16">
        <f t="shared" si="243"/>
        <v>1</v>
      </c>
      <c r="B7028" s="16">
        <v>0</v>
      </c>
      <c r="C7028" s="17">
        <v>1</v>
      </c>
      <c r="D7028" s="16">
        <f t="shared" si="242"/>
        <v>0</v>
      </c>
      <c r="E7028" s="17">
        <v>1</v>
      </c>
      <c r="F7028" s="16">
        <f>F7027</f>
        <v>106</v>
      </c>
      <c r="G7028" s="16">
        <v>2</v>
      </c>
      <c r="H7028" s="16">
        <v>5</v>
      </c>
      <c r="I7028" s="3">
        <v>0.26686501502999999</v>
      </c>
      <c r="J7028" s="16">
        <v>1</v>
      </c>
      <c r="K7028" s="16">
        <v>1</v>
      </c>
      <c r="L7028" s="16">
        <v>4</v>
      </c>
      <c r="M7028" s="16">
        <v>5</v>
      </c>
      <c r="N7028" s="16">
        <f t="shared" si="241"/>
        <v>120</v>
      </c>
      <c r="O7028">
        <f>O7027</f>
        <v>1</v>
      </c>
      <c r="P7028">
        <f>P7027</f>
        <v>62</v>
      </c>
      <c r="Q7028">
        <f>Q7027</f>
        <v>1</v>
      </c>
      <c r="R7028">
        <f>R7027</f>
        <v>0.66973209381099996</v>
      </c>
      <c r="S7028">
        <f>S7027</f>
        <v>1</v>
      </c>
    </row>
    <row r="7029" spans="1:19">
      <c r="A7029" s="16">
        <f t="shared" si="243"/>
        <v>1</v>
      </c>
      <c r="B7029" s="16">
        <v>0</v>
      </c>
      <c r="C7029" s="17">
        <v>1</v>
      </c>
      <c r="D7029" s="16">
        <f t="shared" si="242"/>
        <v>0</v>
      </c>
      <c r="E7029" s="17">
        <v>1</v>
      </c>
      <c r="F7029" s="16">
        <f>F7028</f>
        <v>106</v>
      </c>
      <c r="G7029" s="16">
        <v>3</v>
      </c>
      <c r="H7029" s="16">
        <v>10</v>
      </c>
      <c r="I7029" s="3">
        <v>0.70118713378900011</v>
      </c>
      <c r="J7029" s="16">
        <v>1</v>
      </c>
      <c r="K7029" s="16">
        <v>1</v>
      </c>
      <c r="L7029" s="16">
        <v>4</v>
      </c>
      <c r="M7029" s="16">
        <v>5</v>
      </c>
      <c r="N7029" s="16">
        <f t="shared" si="241"/>
        <v>120</v>
      </c>
      <c r="O7029">
        <f>O7028</f>
        <v>1</v>
      </c>
      <c r="P7029">
        <f>P7028</f>
        <v>62</v>
      </c>
      <c r="Q7029">
        <f>Q7028</f>
        <v>1</v>
      </c>
      <c r="R7029">
        <f>R7028</f>
        <v>0.66973209381099996</v>
      </c>
      <c r="S7029">
        <f>S7028</f>
        <v>1</v>
      </c>
    </row>
    <row r="7030" spans="1:19">
      <c r="A7030" s="16">
        <f t="shared" si="243"/>
        <v>1</v>
      </c>
      <c r="B7030" s="16">
        <v>0</v>
      </c>
      <c r="C7030" s="17">
        <v>1</v>
      </c>
      <c r="D7030" s="16">
        <f t="shared" si="242"/>
        <v>0</v>
      </c>
      <c r="E7030" s="17">
        <v>1</v>
      </c>
      <c r="F7030" s="16">
        <f>F7029</f>
        <v>106</v>
      </c>
      <c r="G7030" s="16">
        <v>4</v>
      </c>
      <c r="H7030" s="16">
        <v>5</v>
      </c>
      <c r="I7030" s="3">
        <v>1.2526528835299999</v>
      </c>
      <c r="J7030" s="16">
        <v>1</v>
      </c>
      <c r="K7030" s="16">
        <v>1</v>
      </c>
      <c r="L7030" s="16">
        <v>4</v>
      </c>
      <c r="M7030" s="16">
        <v>5</v>
      </c>
      <c r="N7030" s="16">
        <f t="shared" si="241"/>
        <v>120</v>
      </c>
      <c r="O7030">
        <f>O7029</f>
        <v>1</v>
      </c>
      <c r="P7030">
        <f>P7029</f>
        <v>62</v>
      </c>
      <c r="Q7030">
        <f>Q7029</f>
        <v>1</v>
      </c>
      <c r="R7030">
        <f>R7029</f>
        <v>0.66973209381099996</v>
      </c>
      <c r="S7030">
        <f>S7029</f>
        <v>1</v>
      </c>
    </row>
    <row r="7031" spans="1:19">
      <c r="A7031" s="16">
        <f t="shared" si="243"/>
        <v>1</v>
      </c>
      <c r="B7031" s="16">
        <v>0</v>
      </c>
      <c r="C7031" s="17">
        <v>1</v>
      </c>
      <c r="D7031" s="16">
        <f t="shared" si="242"/>
        <v>0</v>
      </c>
      <c r="E7031" s="17">
        <v>1</v>
      </c>
      <c r="F7031" s="16">
        <f>F7030</f>
        <v>106</v>
      </c>
      <c r="G7031" s="16">
        <v>5</v>
      </c>
      <c r="H7031" s="16">
        <v>10</v>
      </c>
      <c r="I7031" s="3">
        <v>0.70235300064099992</v>
      </c>
      <c r="J7031" s="16">
        <v>1</v>
      </c>
      <c r="K7031" s="16">
        <v>1</v>
      </c>
      <c r="L7031" s="16">
        <v>4</v>
      </c>
      <c r="M7031" s="16">
        <v>5</v>
      </c>
      <c r="N7031" s="16">
        <f t="shared" si="241"/>
        <v>120</v>
      </c>
      <c r="O7031">
        <f>O7030</f>
        <v>1</v>
      </c>
      <c r="P7031">
        <f>P7030</f>
        <v>62</v>
      </c>
      <c r="Q7031">
        <f>Q7030</f>
        <v>1</v>
      </c>
      <c r="R7031">
        <f>R7030</f>
        <v>0.66973209381099996</v>
      </c>
      <c r="S7031">
        <f>S7030</f>
        <v>1</v>
      </c>
    </row>
    <row r="7032" spans="1:19">
      <c r="A7032" s="16">
        <f t="shared" si="243"/>
        <v>1</v>
      </c>
      <c r="B7032" s="16">
        <v>0</v>
      </c>
      <c r="C7032" s="17">
        <v>1</v>
      </c>
      <c r="D7032" s="16">
        <f t="shared" si="242"/>
        <v>0</v>
      </c>
      <c r="E7032" s="17">
        <v>1</v>
      </c>
      <c r="F7032" s="16">
        <f>F7031+1</f>
        <v>107</v>
      </c>
      <c r="G7032" s="16">
        <v>1</v>
      </c>
      <c r="H7032" s="16">
        <v>15</v>
      </c>
      <c r="I7032" s="3">
        <v>1.0503938198089999</v>
      </c>
      <c r="J7032" s="16">
        <v>1</v>
      </c>
      <c r="K7032" s="16">
        <v>1</v>
      </c>
      <c r="L7032" s="16">
        <v>4</v>
      </c>
      <c r="M7032" s="16">
        <v>5</v>
      </c>
      <c r="N7032" s="16">
        <f t="shared" si="241"/>
        <v>120</v>
      </c>
      <c r="O7032" s="3">
        <v>1</v>
      </c>
      <c r="P7032" s="3">
        <v>35</v>
      </c>
      <c r="Q7032" s="3">
        <v>1</v>
      </c>
      <c r="R7032" s="3">
        <v>0.63884902000400001</v>
      </c>
      <c r="S7032" s="3">
        <v>1</v>
      </c>
    </row>
    <row r="7033" spans="1:19">
      <c r="A7033" s="16">
        <f t="shared" si="243"/>
        <v>1</v>
      </c>
      <c r="B7033" s="16">
        <v>0</v>
      </c>
      <c r="C7033" s="17">
        <v>1</v>
      </c>
      <c r="D7033" s="16">
        <f t="shared" si="242"/>
        <v>0</v>
      </c>
      <c r="E7033" s="17">
        <v>1</v>
      </c>
      <c r="F7033" s="16">
        <f>F7032</f>
        <v>107</v>
      </c>
      <c r="G7033" s="16">
        <v>2</v>
      </c>
      <c r="H7033" s="16">
        <v>6</v>
      </c>
      <c r="I7033" s="3">
        <v>0.30099511146500002</v>
      </c>
      <c r="J7033" s="16">
        <v>1</v>
      </c>
      <c r="K7033" s="16">
        <v>1</v>
      </c>
      <c r="L7033" s="16">
        <v>4</v>
      </c>
      <c r="M7033" s="16">
        <v>5</v>
      </c>
      <c r="N7033" s="16">
        <f t="shared" si="241"/>
        <v>120</v>
      </c>
      <c r="O7033">
        <f>O7032</f>
        <v>1</v>
      </c>
      <c r="P7033">
        <f>P7032</f>
        <v>35</v>
      </c>
      <c r="Q7033">
        <f>Q7032</f>
        <v>1</v>
      </c>
      <c r="R7033">
        <f>R7032</f>
        <v>0.63884902000400001</v>
      </c>
      <c r="S7033">
        <f>S7032</f>
        <v>1</v>
      </c>
    </row>
    <row r="7034" spans="1:19">
      <c r="A7034" s="16">
        <f t="shared" si="243"/>
        <v>1</v>
      </c>
      <c r="B7034" s="16">
        <v>0</v>
      </c>
      <c r="C7034" s="17">
        <v>1</v>
      </c>
      <c r="D7034" s="16">
        <f t="shared" si="242"/>
        <v>0</v>
      </c>
      <c r="E7034" s="17">
        <v>1</v>
      </c>
      <c r="F7034" s="16">
        <f>F7033</f>
        <v>107</v>
      </c>
      <c r="G7034" s="16">
        <v>3</v>
      </c>
      <c r="H7034" s="16">
        <v>15</v>
      </c>
      <c r="I7034" s="3">
        <v>1.5558900833129998</v>
      </c>
      <c r="J7034" s="16">
        <v>1</v>
      </c>
      <c r="K7034" s="16">
        <v>1</v>
      </c>
      <c r="L7034" s="16">
        <v>4</v>
      </c>
      <c r="M7034" s="16">
        <v>5</v>
      </c>
      <c r="N7034" s="16">
        <f t="shared" si="241"/>
        <v>120</v>
      </c>
      <c r="O7034">
        <f>O7033</f>
        <v>1</v>
      </c>
      <c r="P7034">
        <f>P7033</f>
        <v>35</v>
      </c>
      <c r="Q7034">
        <f>Q7033</f>
        <v>1</v>
      </c>
      <c r="R7034">
        <f>R7033</f>
        <v>0.63884902000400001</v>
      </c>
      <c r="S7034">
        <f>S7033</f>
        <v>1</v>
      </c>
    </row>
    <row r="7035" spans="1:19">
      <c r="A7035" s="16">
        <f t="shared" si="243"/>
        <v>1</v>
      </c>
      <c r="B7035" s="16">
        <v>0</v>
      </c>
      <c r="C7035" s="17">
        <v>1</v>
      </c>
      <c r="D7035" s="16">
        <f t="shared" si="242"/>
        <v>0</v>
      </c>
      <c r="E7035" s="17">
        <v>1</v>
      </c>
      <c r="F7035" s="16">
        <f>F7034</f>
        <v>107</v>
      </c>
      <c r="G7035" s="16">
        <v>4</v>
      </c>
      <c r="H7035" s="16">
        <v>8</v>
      </c>
      <c r="I7035" s="3">
        <v>1.5034248828879999</v>
      </c>
      <c r="J7035" s="16">
        <v>1</v>
      </c>
      <c r="K7035" s="16">
        <v>1</v>
      </c>
      <c r="L7035" s="16">
        <v>4</v>
      </c>
      <c r="M7035" s="16">
        <v>5</v>
      </c>
      <c r="N7035" s="16">
        <f t="shared" si="241"/>
        <v>120</v>
      </c>
      <c r="O7035">
        <f>O7034</f>
        <v>1</v>
      </c>
      <c r="P7035">
        <f>P7034</f>
        <v>35</v>
      </c>
      <c r="Q7035">
        <f>Q7034</f>
        <v>1</v>
      </c>
      <c r="R7035">
        <f>R7034</f>
        <v>0.63884902000400001</v>
      </c>
      <c r="S7035">
        <f>S7034</f>
        <v>1</v>
      </c>
    </row>
    <row r="7036" spans="1:19">
      <c r="A7036" s="16">
        <f t="shared" si="243"/>
        <v>1</v>
      </c>
      <c r="B7036" s="16">
        <v>0</v>
      </c>
      <c r="C7036" s="17">
        <v>1</v>
      </c>
      <c r="D7036" s="16">
        <f t="shared" si="242"/>
        <v>0</v>
      </c>
      <c r="E7036" s="17">
        <v>1</v>
      </c>
      <c r="F7036" s="16">
        <f>F7035</f>
        <v>107</v>
      </c>
      <c r="G7036" s="16">
        <v>5</v>
      </c>
      <c r="H7036" s="16">
        <v>6</v>
      </c>
      <c r="I7036" s="3">
        <v>0.7695970535279999</v>
      </c>
      <c r="J7036" s="16">
        <v>1</v>
      </c>
      <c r="K7036" s="16">
        <v>1</v>
      </c>
      <c r="L7036" s="16">
        <v>4</v>
      </c>
      <c r="M7036" s="16">
        <v>5</v>
      </c>
      <c r="N7036" s="16">
        <f t="shared" si="241"/>
        <v>120</v>
      </c>
      <c r="O7036">
        <f>O7035</f>
        <v>1</v>
      </c>
      <c r="P7036">
        <f>P7035</f>
        <v>35</v>
      </c>
      <c r="Q7036">
        <f>Q7035</f>
        <v>1</v>
      </c>
      <c r="R7036">
        <f>R7035</f>
        <v>0.63884902000400001</v>
      </c>
      <c r="S7036">
        <f>S7035</f>
        <v>1</v>
      </c>
    </row>
    <row r="7037" spans="1:19">
      <c r="A7037" s="16">
        <f t="shared" si="243"/>
        <v>1</v>
      </c>
      <c r="B7037" s="16">
        <v>0</v>
      </c>
      <c r="C7037" s="17">
        <v>1</v>
      </c>
      <c r="D7037" s="16">
        <f t="shared" si="242"/>
        <v>0</v>
      </c>
      <c r="E7037" s="17">
        <v>0</v>
      </c>
      <c r="F7037" s="16">
        <f>F7036+1</f>
        <v>108</v>
      </c>
      <c r="G7037" s="16">
        <v>1</v>
      </c>
      <c r="H7037" s="16">
        <v>13</v>
      </c>
      <c r="I7037" s="3">
        <v>0</v>
      </c>
      <c r="J7037" s="16">
        <v>1</v>
      </c>
      <c r="K7037" s="16">
        <v>1</v>
      </c>
      <c r="L7037" s="16">
        <v>4</v>
      </c>
      <c r="M7037" s="16">
        <v>5</v>
      </c>
      <c r="N7037" s="16">
        <f t="shared" si="241"/>
        <v>120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</row>
    <row r="7038" spans="1:19">
      <c r="A7038" s="16">
        <f t="shared" si="243"/>
        <v>1</v>
      </c>
      <c r="B7038" s="16">
        <v>0</v>
      </c>
      <c r="C7038" s="17">
        <v>1</v>
      </c>
      <c r="D7038" s="16">
        <f t="shared" si="242"/>
        <v>0</v>
      </c>
      <c r="E7038" s="17">
        <v>0</v>
      </c>
      <c r="F7038" s="16">
        <f>F7037</f>
        <v>108</v>
      </c>
      <c r="G7038" s="16">
        <v>2</v>
      </c>
      <c r="H7038" s="16">
        <v>7</v>
      </c>
      <c r="I7038" s="3">
        <v>0</v>
      </c>
      <c r="J7038" s="16">
        <v>1</v>
      </c>
      <c r="K7038" s="16">
        <v>1</v>
      </c>
      <c r="L7038" s="16">
        <v>4</v>
      </c>
      <c r="M7038" s="16">
        <v>5</v>
      </c>
      <c r="N7038" s="16">
        <f t="shared" si="241"/>
        <v>120</v>
      </c>
      <c r="O7038">
        <f>O7037</f>
        <v>0</v>
      </c>
      <c r="P7038">
        <f>P7037</f>
        <v>0</v>
      </c>
      <c r="Q7038">
        <f>Q7037</f>
        <v>0</v>
      </c>
      <c r="R7038">
        <f>R7037</f>
        <v>0</v>
      </c>
      <c r="S7038">
        <f>S7037</f>
        <v>0</v>
      </c>
    </row>
    <row r="7039" spans="1:19">
      <c r="A7039" s="16">
        <f t="shared" si="243"/>
        <v>1</v>
      </c>
      <c r="B7039" s="16">
        <v>0</v>
      </c>
      <c r="C7039" s="17">
        <v>1</v>
      </c>
      <c r="D7039" s="16">
        <f t="shared" si="242"/>
        <v>0</v>
      </c>
      <c r="E7039" s="17">
        <v>0</v>
      </c>
      <c r="F7039" s="16">
        <f>F7038</f>
        <v>108</v>
      </c>
      <c r="G7039" s="16">
        <v>3</v>
      </c>
      <c r="H7039" s="16">
        <v>6</v>
      </c>
      <c r="I7039" s="3">
        <v>0</v>
      </c>
      <c r="J7039" s="16">
        <v>1</v>
      </c>
      <c r="K7039" s="16">
        <v>1</v>
      </c>
      <c r="L7039" s="16">
        <v>4</v>
      </c>
      <c r="M7039" s="16">
        <v>5</v>
      </c>
      <c r="N7039" s="16">
        <f t="shared" si="241"/>
        <v>120</v>
      </c>
      <c r="O7039">
        <f>O7038</f>
        <v>0</v>
      </c>
      <c r="P7039">
        <f>P7038</f>
        <v>0</v>
      </c>
      <c r="Q7039">
        <f>Q7038</f>
        <v>0</v>
      </c>
      <c r="R7039">
        <f>R7038</f>
        <v>0</v>
      </c>
      <c r="S7039">
        <f>S7038</f>
        <v>0</v>
      </c>
    </row>
    <row r="7040" spans="1:19">
      <c r="A7040" s="16">
        <f t="shared" si="243"/>
        <v>1</v>
      </c>
      <c r="B7040" s="16">
        <v>0</v>
      </c>
      <c r="C7040" s="17">
        <v>1</v>
      </c>
      <c r="D7040" s="16">
        <f t="shared" si="242"/>
        <v>0</v>
      </c>
      <c r="E7040" s="17">
        <v>0</v>
      </c>
      <c r="F7040" s="16">
        <f>F7039</f>
        <v>108</v>
      </c>
      <c r="G7040" s="16">
        <v>4</v>
      </c>
      <c r="H7040" s="16">
        <v>5</v>
      </c>
      <c r="I7040" s="3">
        <v>0</v>
      </c>
      <c r="J7040" s="16">
        <v>1</v>
      </c>
      <c r="K7040" s="16">
        <v>1</v>
      </c>
      <c r="L7040" s="16">
        <v>4</v>
      </c>
      <c r="M7040" s="16">
        <v>5</v>
      </c>
      <c r="N7040" s="16">
        <f t="shared" si="241"/>
        <v>120</v>
      </c>
      <c r="O7040">
        <f>O7039</f>
        <v>0</v>
      </c>
      <c r="P7040">
        <f>P7039</f>
        <v>0</v>
      </c>
      <c r="Q7040">
        <f>Q7039</f>
        <v>0</v>
      </c>
      <c r="R7040">
        <f>R7039</f>
        <v>0</v>
      </c>
      <c r="S7040">
        <f>S7039</f>
        <v>0</v>
      </c>
    </row>
    <row r="7041" spans="1:19">
      <c r="A7041" s="16">
        <f t="shared" si="243"/>
        <v>1</v>
      </c>
      <c r="B7041" s="16">
        <v>0</v>
      </c>
      <c r="C7041" s="17">
        <v>1</v>
      </c>
      <c r="D7041" s="16">
        <f t="shared" si="242"/>
        <v>0</v>
      </c>
      <c r="E7041" s="17">
        <v>0</v>
      </c>
      <c r="F7041" s="16">
        <f>F7040</f>
        <v>108</v>
      </c>
      <c r="G7041" s="16">
        <v>5</v>
      </c>
      <c r="H7041" s="16">
        <v>20</v>
      </c>
      <c r="I7041" s="3">
        <v>0</v>
      </c>
      <c r="J7041" s="16">
        <v>1</v>
      </c>
      <c r="K7041" s="16">
        <v>1</v>
      </c>
      <c r="L7041" s="16">
        <v>4</v>
      </c>
      <c r="M7041" s="16">
        <v>5</v>
      </c>
      <c r="N7041" s="16">
        <f t="shared" si="241"/>
        <v>120</v>
      </c>
      <c r="O7041">
        <f>O7040</f>
        <v>0</v>
      </c>
      <c r="P7041">
        <f>P7040</f>
        <v>0</v>
      </c>
      <c r="Q7041">
        <f>Q7040</f>
        <v>0</v>
      </c>
      <c r="R7041">
        <f>R7040</f>
        <v>0</v>
      </c>
      <c r="S7041">
        <f>S7040</f>
        <v>0</v>
      </c>
    </row>
    <row r="7042" spans="1:19">
      <c r="A7042" s="16">
        <f t="shared" si="243"/>
        <v>1</v>
      </c>
      <c r="B7042" s="16">
        <v>0</v>
      </c>
      <c r="C7042" s="17">
        <v>1</v>
      </c>
      <c r="D7042" s="16">
        <f t="shared" si="242"/>
        <v>0</v>
      </c>
      <c r="E7042" s="17">
        <v>0</v>
      </c>
      <c r="F7042" s="16">
        <f>F7041+1</f>
        <v>109</v>
      </c>
      <c r="G7042" s="16">
        <v>1</v>
      </c>
      <c r="H7042" s="16">
        <v>13</v>
      </c>
      <c r="I7042" s="3">
        <v>0</v>
      </c>
      <c r="J7042" s="16">
        <v>1</v>
      </c>
      <c r="K7042" s="16">
        <v>1</v>
      </c>
      <c r="L7042" s="16">
        <v>4</v>
      </c>
      <c r="M7042" s="16">
        <v>5</v>
      </c>
      <c r="N7042" s="16">
        <f t="shared" si="241"/>
        <v>120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</row>
    <row r="7043" spans="1:19">
      <c r="A7043" s="16">
        <f t="shared" si="243"/>
        <v>1</v>
      </c>
      <c r="B7043" s="16">
        <v>0</v>
      </c>
      <c r="C7043" s="17">
        <v>1</v>
      </c>
      <c r="D7043" s="16">
        <f t="shared" si="242"/>
        <v>0</v>
      </c>
      <c r="E7043" s="17">
        <v>0</v>
      </c>
      <c r="F7043" s="16">
        <f>F7042</f>
        <v>109</v>
      </c>
      <c r="G7043" s="16">
        <v>2</v>
      </c>
      <c r="H7043" s="16">
        <v>4</v>
      </c>
      <c r="I7043" s="3">
        <v>0</v>
      </c>
      <c r="J7043" s="16">
        <v>1</v>
      </c>
      <c r="K7043" s="16">
        <v>1</v>
      </c>
      <c r="L7043" s="16">
        <v>4</v>
      </c>
      <c r="M7043" s="16">
        <v>5</v>
      </c>
      <c r="N7043" s="16">
        <f t="shared" si="241"/>
        <v>120</v>
      </c>
      <c r="O7043">
        <f>O7042</f>
        <v>0</v>
      </c>
      <c r="P7043">
        <f>P7042</f>
        <v>0</v>
      </c>
      <c r="Q7043">
        <f>Q7042</f>
        <v>0</v>
      </c>
      <c r="R7043">
        <f>R7042</f>
        <v>0</v>
      </c>
      <c r="S7043">
        <f>S7042</f>
        <v>0</v>
      </c>
    </row>
    <row r="7044" spans="1:19">
      <c r="A7044" s="16">
        <f t="shared" si="243"/>
        <v>1</v>
      </c>
      <c r="B7044" s="16">
        <v>0</v>
      </c>
      <c r="C7044" s="17">
        <v>1</v>
      </c>
      <c r="D7044" s="16">
        <f t="shared" si="242"/>
        <v>0</v>
      </c>
      <c r="E7044" s="17">
        <v>0</v>
      </c>
      <c r="F7044" s="16">
        <f>F7043</f>
        <v>109</v>
      </c>
      <c r="G7044" s="16">
        <v>3</v>
      </c>
      <c r="H7044" s="16">
        <v>9</v>
      </c>
      <c r="I7044" s="3">
        <v>0</v>
      </c>
      <c r="J7044" s="16">
        <v>1</v>
      </c>
      <c r="K7044" s="16">
        <v>1</v>
      </c>
      <c r="L7044" s="16">
        <v>4</v>
      </c>
      <c r="M7044" s="16">
        <v>5</v>
      </c>
      <c r="N7044" s="16">
        <f t="shared" si="241"/>
        <v>120</v>
      </c>
      <c r="O7044">
        <f>O7043</f>
        <v>0</v>
      </c>
      <c r="P7044">
        <f>P7043</f>
        <v>0</v>
      </c>
      <c r="Q7044">
        <f>Q7043</f>
        <v>0</v>
      </c>
      <c r="R7044">
        <f>R7043</f>
        <v>0</v>
      </c>
      <c r="S7044">
        <f>S7043</f>
        <v>0</v>
      </c>
    </row>
    <row r="7045" spans="1:19">
      <c r="A7045" s="16">
        <f t="shared" si="243"/>
        <v>1</v>
      </c>
      <c r="B7045" s="16">
        <v>0</v>
      </c>
      <c r="C7045" s="17">
        <v>1</v>
      </c>
      <c r="D7045" s="16">
        <f t="shared" si="242"/>
        <v>0</v>
      </c>
      <c r="E7045" s="17">
        <v>0</v>
      </c>
      <c r="F7045" s="16">
        <f>F7044</f>
        <v>109</v>
      </c>
      <c r="G7045" s="16">
        <v>4</v>
      </c>
      <c r="H7045" s="16">
        <v>8</v>
      </c>
      <c r="I7045" s="3">
        <v>0</v>
      </c>
      <c r="J7045" s="16">
        <v>1</v>
      </c>
      <c r="K7045" s="16">
        <v>1</v>
      </c>
      <c r="L7045" s="16">
        <v>4</v>
      </c>
      <c r="M7045" s="16">
        <v>5</v>
      </c>
      <c r="N7045" s="16">
        <f t="shared" si="241"/>
        <v>120</v>
      </c>
      <c r="O7045">
        <f>O7044</f>
        <v>0</v>
      </c>
      <c r="P7045">
        <f>P7044</f>
        <v>0</v>
      </c>
      <c r="Q7045">
        <f>Q7044</f>
        <v>0</v>
      </c>
      <c r="R7045">
        <f>R7044</f>
        <v>0</v>
      </c>
      <c r="S7045">
        <f>S7044</f>
        <v>0</v>
      </c>
    </row>
    <row r="7046" spans="1:19">
      <c r="A7046" s="16">
        <f t="shared" si="243"/>
        <v>1</v>
      </c>
      <c r="B7046" s="16">
        <v>0</v>
      </c>
      <c r="C7046" s="17">
        <v>1</v>
      </c>
      <c r="D7046" s="16">
        <f t="shared" si="242"/>
        <v>0</v>
      </c>
      <c r="E7046" s="17">
        <v>0</v>
      </c>
      <c r="F7046" s="16">
        <f>F7045</f>
        <v>109</v>
      </c>
      <c r="G7046" s="16">
        <v>5</v>
      </c>
      <c r="H7046" s="16">
        <v>9</v>
      </c>
      <c r="I7046" s="3">
        <v>0</v>
      </c>
      <c r="J7046" s="16">
        <v>1</v>
      </c>
      <c r="K7046" s="16">
        <v>1</v>
      </c>
      <c r="L7046" s="16">
        <v>4</v>
      </c>
      <c r="M7046" s="16">
        <v>5</v>
      </c>
      <c r="N7046" s="16">
        <f t="shared" ref="N7046:N7109" si="245">N7045</f>
        <v>120</v>
      </c>
      <c r="O7046">
        <f>O7045</f>
        <v>0</v>
      </c>
      <c r="P7046">
        <f>P7045</f>
        <v>0</v>
      </c>
      <c r="Q7046">
        <f>Q7045</f>
        <v>0</v>
      </c>
      <c r="R7046">
        <f>R7045</f>
        <v>0</v>
      </c>
      <c r="S7046">
        <f>S7045</f>
        <v>0</v>
      </c>
    </row>
    <row r="7047" spans="1:19">
      <c r="A7047" s="16">
        <f t="shared" si="243"/>
        <v>1</v>
      </c>
      <c r="B7047" s="16">
        <v>0</v>
      </c>
      <c r="C7047" s="17">
        <v>1</v>
      </c>
      <c r="D7047" s="16">
        <f t="shared" si="242"/>
        <v>0</v>
      </c>
      <c r="E7047" s="17">
        <v>1</v>
      </c>
      <c r="F7047" s="16">
        <f>F7046+1</f>
        <v>110</v>
      </c>
      <c r="G7047" s="16">
        <v>1</v>
      </c>
      <c r="H7047" s="16">
        <v>19</v>
      </c>
      <c r="I7047" s="3">
        <v>0.88544583320699988</v>
      </c>
      <c r="J7047" s="16">
        <v>1</v>
      </c>
      <c r="K7047" s="16">
        <v>1</v>
      </c>
      <c r="L7047" s="16">
        <v>4</v>
      </c>
      <c r="M7047" s="16">
        <v>5</v>
      </c>
      <c r="N7047" s="16">
        <f t="shared" si="245"/>
        <v>120</v>
      </c>
      <c r="O7047" s="3">
        <v>1</v>
      </c>
      <c r="P7047" s="3">
        <v>43</v>
      </c>
      <c r="Q7047" s="3">
        <v>1</v>
      </c>
      <c r="R7047" s="3">
        <v>0.58867192268400004</v>
      </c>
      <c r="S7047" s="3">
        <v>1</v>
      </c>
    </row>
    <row r="7048" spans="1:19">
      <c r="A7048" s="16">
        <f t="shared" si="243"/>
        <v>1</v>
      </c>
      <c r="B7048" s="16">
        <v>0</v>
      </c>
      <c r="C7048" s="17">
        <v>1</v>
      </c>
      <c r="D7048" s="16">
        <f t="shared" si="242"/>
        <v>0</v>
      </c>
      <c r="E7048" s="17">
        <v>1</v>
      </c>
      <c r="F7048" s="16">
        <f>F7047</f>
        <v>110</v>
      </c>
      <c r="G7048" s="16">
        <v>2</v>
      </c>
      <c r="H7048" s="16">
        <v>8</v>
      </c>
      <c r="I7048" s="3">
        <v>0.61774802207899993</v>
      </c>
      <c r="J7048" s="16">
        <v>1</v>
      </c>
      <c r="K7048" s="16">
        <v>1</v>
      </c>
      <c r="L7048" s="16">
        <v>4</v>
      </c>
      <c r="M7048" s="16">
        <v>5</v>
      </c>
      <c r="N7048" s="16">
        <f t="shared" si="245"/>
        <v>120</v>
      </c>
      <c r="O7048">
        <f>O7047</f>
        <v>1</v>
      </c>
      <c r="P7048">
        <f>P7047</f>
        <v>43</v>
      </c>
      <c r="Q7048">
        <f>Q7047</f>
        <v>1</v>
      </c>
      <c r="R7048">
        <f>R7047</f>
        <v>0.58867192268400004</v>
      </c>
      <c r="S7048">
        <f>S7047</f>
        <v>1</v>
      </c>
    </row>
    <row r="7049" spans="1:19">
      <c r="A7049" s="16">
        <f t="shared" si="243"/>
        <v>1</v>
      </c>
      <c r="B7049" s="16">
        <v>0</v>
      </c>
      <c r="C7049" s="17">
        <v>1</v>
      </c>
      <c r="D7049" s="16">
        <f t="shared" si="242"/>
        <v>0</v>
      </c>
      <c r="E7049" s="17">
        <v>1</v>
      </c>
      <c r="F7049" s="16">
        <f>F7048</f>
        <v>110</v>
      </c>
      <c r="G7049" s="16">
        <v>3</v>
      </c>
      <c r="H7049" s="16">
        <v>8</v>
      </c>
      <c r="I7049" s="3">
        <v>0.768185138702</v>
      </c>
      <c r="J7049" s="16">
        <v>1</v>
      </c>
      <c r="K7049" s="16">
        <v>1</v>
      </c>
      <c r="L7049" s="16">
        <v>4</v>
      </c>
      <c r="M7049" s="16">
        <v>5</v>
      </c>
      <c r="N7049" s="16">
        <f t="shared" si="245"/>
        <v>120</v>
      </c>
      <c r="O7049">
        <f>O7048</f>
        <v>1</v>
      </c>
      <c r="P7049">
        <f>P7048</f>
        <v>43</v>
      </c>
      <c r="Q7049">
        <f>Q7048</f>
        <v>1</v>
      </c>
      <c r="R7049">
        <f>R7048</f>
        <v>0.58867192268400004</v>
      </c>
      <c r="S7049">
        <f>S7048</f>
        <v>1</v>
      </c>
    </row>
    <row r="7050" spans="1:19">
      <c r="A7050" s="16">
        <f t="shared" si="243"/>
        <v>1</v>
      </c>
      <c r="B7050" s="16">
        <v>0</v>
      </c>
      <c r="C7050" s="17">
        <v>1</v>
      </c>
      <c r="D7050" s="16">
        <f t="shared" si="242"/>
        <v>0</v>
      </c>
      <c r="E7050" s="17">
        <v>1</v>
      </c>
      <c r="F7050" s="16">
        <f>F7049</f>
        <v>110</v>
      </c>
      <c r="G7050" s="16">
        <v>4</v>
      </c>
      <c r="H7050" s="16">
        <v>6</v>
      </c>
      <c r="I7050" s="3">
        <v>0.46909308433500002</v>
      </c>
      <c r="J7050" s="16">
        <v>1</v>
      </c>
      <c r="K7050" s="16">
        <v>1</v>
      </c>
      <c r="L7050" s="16">
        <v>4</v>
      </c>
      <c r="M7050" s="16">
        <v>5</v>
      </c>
      <c r="N7050" s="16">
        <f t="shared" si="245"/>
        <v>120</v>
      </c>
      <c r="O7050">
        <f>O7049</f>
        <v>1</v>
      </c>
      <c r="P7050">
        <f>P7049</f>
        <v>43</v>
      </c>
      <c r="Q7050">
        <f>Q7049</f>
        <v>1</v>
      </c>
      <c r="R7050">
        <f>R7049</f>
        <v>0.58867192268400004</v>
      </c>
      <c r="S7050">
        <f>S7049</f>
        <v>1</v>
      </c>
    </row>
    <row r="7051" spans="1:19">
      <c r="A7051" s="16">
        <f t="shared" si="243"/>
        <v>1</v>
      </c>
      <c r="B7051" s="16">
        <v>0</v>
      </c>
      <c r="C7051" s="17">
        <v>1</v>
      </c>
      <c r="D7051" s="16">
        <f t="shared" si="242"/>
        <v>0</v>
      </c>
      <c r="E7051" s="17">
        <v>1</v>
      </c>
      <c r="F7051" s="16">
        <f>F7050</f>
        <v>110</v>
      </c>
      <c r="G7051" s="16">
        <v>5</v>
      </c>
      <c r="H7051" s="16">
        <v>23</v>
      </c>
      <c r="I7051" s="3">
        <v>2.5226869583129998</v>
      </c>
      <c r="J7051" s="16">
        <v>1</v>
      </c>
      <c r="K7051" s="16">
        <v>1</v>
      </c>
      <c r="L7051" s="16">
        <v>4</v>
      </c>
      <c r="M7051" s="16">
        <v>5</v>
      </c>
      <c r="N7051" s="16">
        <f t="shared" si="245"/>
        <v>120</v>
      </c>
      <c r="O7051">
        <f>O7050</f>
        <v>1</v>
      </c>
      <c r="P7051">
        <f>P7050</f>
        <v>43</v>
      </c>
      <c r="Q7051">
        <f>Q7050</f>
        <v>1</v>
      </c>
      <c r="R7051">
        <f>R7050</f>
        <v>0.58867192268400004</v>
      </c>
      <c r="S7051">
        <f>S7050</f>
        <v>1</v>
      </c>
    </row>
    <row r="7052" spans="1:19">
      <c r="A7052" s="16">
        <f t="shared" si="243"/>
        <v>1</v>
      </c>
      <c r="B7052" s="16">
        <v>0</v>
      </c>
      <c r="C7052" s="17">
        <v>1</v>
      </c>
      <c r="D7052" s="16">
        <f t="shared" si="242"/>
        <v>0</v>
      </c>
      <c r="E7052" s="17">
        <v>1</v>
      </c>
      <c r="F7052" s="16">
        <f>F7051+1</f>
        <v>111</v>
      </c>
      <c r="G7052" s="16">
        <v>1</v>
      </c>
      <c r="H7052" s="16">
        <v>18</v>
      </c>
      <c r="I7052" s="4">
        <v>1.050498008728</v>
      </c>
      <c r="J7052" s="16">
        <v>1</v>
      </c>
      <c r="K7052" s="16">
        <v>1</v>
      </c>
      <c r="L7052" s="16">
        <v>4</v>
      </c>
      <c r="M7052" s="16">
        <v>5</v>
      </c>
      <c r="N7052" s="16">
        <f t="shared" si="245"/>
        <v>120</v>
      </c>
      <c r="O7052" s="3">
        <v>1</v>
      </c>
      <c r="P7052" s="3">
        <v>8</v>
      </c>
      <c r="Q7052" s="3">
        <v>1</v>
      </c>
      <c r="R7052" s="3">
        <v>0.60786604881299999</v>
      </c>
      <c r="S7052" s="3">
        <v>1</v>
      </c>
    </row>
    <row r="7053" spans="1:19">
      <c r="A7053" s="16">
        <f t="shared" si="243"/>
        <v>1</v>
      </c>
      <c r="B7053" s="16">
        <v>0</v>
      </c>
      <c r="C7053" s="17">
        <v>1</v>
      </c>
      <c r="D7053" s="16">
        <f t="shared" si="242"/>
        <v>0</v>
      </c>
      <c r="E7053" s="17">
        <v>1</v>
      </c>
      <c r="F7053" s="16">
        <f>F7052</f>
        <v>111</v>
      </c>
      <c r="G7053" s="16">
        <v>2</v>
      </c>
      <c r="H7053" s="16">
        <v>9</v>
      </c>
      <c r="I7053" s="3">
        <v>1.1370158195490001</v>
      </c>
      <c r="J7053" s="16">
        <v>1</v>
      </c>
      <c r="K7053" s="16">
        <v>1</v>
      </c>
      <c r="L7053" s="16">
        <v>4</v>
      </c>
      <c r="M7053" s="16">
        <v>5</v>
      </c>
      <c r="N7053" s="16">
        <f t="shared" si="245"/>
        <v>120</v>
      </c>
      <c r="O7053">
        <f>O7052</f>
        <v>1</v>
      </c>
      <c r="P7053">
        <f>P7052</f>
        <v>8</v>
      </c>
      <c r="Q7053">
        <f>Q7052</f>
        <v>1</v>
      </c>
      <c r="R7053">
        <f>R7052</f>
        <v>0.60786604881299999</v>
      </c>
      <c r="S7053">
        <f>S7052</f>
        <v>1</v>
      </c>
    </row>
    <row r="7054" spans="1:19">
      <c r="A7054" s="16">
        <f t="shared" si="243"/>
        <v>1</v>
      </c>
      <c r="B7054" s="16">
        <v>0</v>
      </c>
      <c r="C7054" s="17">
        <v>1</v>
      </c>
      <c r="D7054" s="16">
        <f t="shared" si="242"/>
        <v>0</v>
      </c>
      <c r="E7054" s="17">
        <v>1</v>
      </c>
      <c r="F7054" s="16">
        <f>F7053</f>
        <v>111</v>
      </c>
      <c r="G7054" s="16">
        <v>3</v>
      </c>
      <c r="H7054" s="16">
        <v>10</v>
      </c>
      <c r="I7054" s="3">
        <v>1.4044480323789998</v>
      </c>
      <c r="J7054" s="16">
        <v>1</v>
      </c>
      <c r="K7054" s="16">
        <v>1</v>
      </c>
      <c r="L7054" s="16">
        <v>4</v>
      </c>
      <c r="M7054" s="16">
        <v>5</v>
      </c>
      <c r="N7054" s="16">
        <f t="shared" si="245"/>
        <v>120</v>
      </c>
      <c r="O7054">
        <f>O7053</f>
        <v>1</v>
      </c>
      <c r="P7054">
        <f>P7053</f>
        <v>8</v>
      </c>
      <c r="Q7054">
        <f>Q7053</f>
        <v>1</v>
      </c>
      <c r="R7054">
        <f>R7053</f>
        <v>0.60786604881299999</v>
      </c>
      <c r="S7054">
        <f>S7053</f>
        <v>1</v>
      </c>
    </row>
    <row r="7055" spans="1:19">
      <c r="A7055" s="16">
        <f t="shared" si="243"/>
        <v>1</v>
      </c>
      <c r="B7055" s="16">
        <v>0</v>
      </c>
      <c r="C7055" s="17">
        <v>1</v>
      </c>
      <c r="D7055" s="16">
        <f t="shared" si="242"/>
        <v>0</v>
      </c>
      <c r="E7055" s="17">
        <v>1</v>
      </c>
      <c r="F7055" s="16">
        <f>F7054</f>
        <v>111</v>
      </c>
      <c r="G7055" s="16">
        <v>4</v>
      </c>
      <c r="H7055" s="16">
        <v>12</v>
      </c>
      <c r="I7055" s="3">
        <v>0.68352913856499997</v>
      </c>
      <c r="J7055" s="16">
        <v>1</v>
      </c>
      <c r="K7055" s="16">
        <v>1</v>
      </c>
      <c r="L7055" s="16">
        <v>4</v>
      </c>
      <c r="M7055" s="16">
        <v>5</v>
      </c>
      <c r="N7055" s="16">
        <f t="shared" si="245"/>
        <v>120</v>
      </c>
      <c r="O7055">
        <f>O7054</f>
        <v>1</v>
      </c>
      <c r="P7055">
        <f>P7054</f>
        <v>8</v>
      </c>
      <c r="Q7055">
        <f>Q7054</f>
        <v>1</v>
      </c>
      <c r="R7055">
        <f>R7054</f>
        <v>0.60786604881299999</v>
      </c>
      <c r="S7055">
        <f>S7054</f>
        <v>1</v>
      </c>
    </row>
    <row r="7056" spans="1:19">
      <c r="A7056" s="16">
        <f t="shared" si="243"/>
        <v>1</v>
      </c>
      <c r="B7056" s="16">
        <v>0</v>
      </c>
      <c r="C7056" s="17">
        <v>1</v>
      </c>
      <c r="D7056" s="16">
        <f t="shared" si="242"/>
        <v>0</v>
      </c>
      <c r="E7056" s="17">
        <v>1</v>
      </c>
      <c r="F7056" s="16">
        <f>F7055</f>
        <v>111</v>
      </c>
      <c r="G7056" s="16">
        <v>5</v>
      </c>
      <c r="H7056" s="16">
        <v>12</v>
      </c>
      <c r="I7056" s="3">
        <v>0.68352913856499997</v>
      </c>
      <c r="J7056" s="16">
        <v>1</v>
      </c>
      <c r="K7056" s="16">
        <v>1</v>
      </c>
      <c r="L7056" s="16">
        <v>4</v>
      </c>
      <c r="M7056" s="16">
        <v>5</v>
      </c>
      <c r="N7056" s="16">
        <f t="shared" si="245"/>
        <v>120</v>
      </c>
      <c r="O7056">
        <f>O7055</f>
        <v>1</v>
      </c>
      <c r="P7056">
        <f>P7055</f>
        <v>8</v>
      </c>
      <c r="Q7056">
        <f>Q7055</f>
        <v>1</v>
      </c>
      <c r="R7056">
        <f>R7055</f>
        <v>0.60786604881299999</v>
      </c>
      <c r="S7056">
        <f>S7055</f>
        <v>1</v>
      </c>
    </row>
    <row r="7057" spans="1:19">
      <c r="A7057" s="16">
        <f t="shared" si="243"/>
        <v>1</v>
      </c>
      <c r="B7057" s="16">
        <v>0</v>
      </c>
      <c r="C7057" s="17">
        <v>1</v>
      </c>
      <c r="D7057" s="16">
        <f t="shared" si="242"/>
        <v>0</v>
      </c>
      <c r="E7057" s="17">
        <v>0</v>
      </c>
      <c r="F7057" s="16">
        <f>F7056+1</f>
        <v>112</v>
      </c>
      <c r="G7057" s="16">
        <v>1</v>
      </c>
      <c r="H7057" s="16">
        <v>18</v>
      </c>
      <c r="I7057" s="4">
        <v>0</v>
      </c>
      <c r="J7057" s="16">
        <v>1</v>
      </c>
      <c r="K7057" s="16">
        <v>1</v>
      </c>
      <c r="L7057" s="16">
        <v>4</v>
      </c>
      <c r="M7057" s="16">
        <v>5</v>
      </c>
      <c r="N7057" s="16">
        <f t="shared" si="245"/>
        <v>120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</row>
    <row r="7058" spans="1:19">
      <c r="A7058" s="16">
        <f t="shared" si="243"/>
        <v>1</v>
      </c>
      <c r="B7058" s="16">
        <v>0</v>
      </c>
      <c r="C7058" s="17">
        <v>1</v>
      </c>
      <c r="D7058" s="16">
        <f t="shared" si="242"/>
        <v>0</v>
      </c>
      <c r="E7058" s="17">
        <v>0</v>
      </c>
      <c r="F7058" s="16">
        <f>F7057</f>
        <v>112</v>
      </c>
      <c r="G7058" s="16">
        <v>2</v>
      </c>
      <c r="H7058" s="16">
        <v>8</v>
      </c>
      <c r="I7058" s="3">
        <v>0</v>
      </c>
      <c r="J7058" s="16">
        <v>1</v>
      </c>
      <c r="K7058" s="16">
        <v>1</v>
      </c>
      <c r="L7058" s="16">
        <v>4</v>
      </c>
      <c r="M7058" s="16">
        <v>5</v>
      </c>
      <c r="N7058" s="16">
        <f t="shared" si="245"/>
        <v>120</v>
      </c>
      <c r="O7058">
        <f>O7057</f>
        <v>0</v>
      </c>
      <c r="P7058">
        <f>P7057</f>
        <v>0</v>
      </c>
      <c r="Q7058">
        <f>Q7057</f>
        <v>0</v>
      </c>
      <c r="R7058">
        <f>R7057</f>
        <v>0</v>
      </c>
      <c r="S7058">
        <f>S7057</f>
        <v>0</v>
      </c>
    </row>
    <row r="7059" spans="1:19">
      <c r="A7059" s="16">
        <f t="shared" si="243"/>
        <v>1</v>
      </c>
      <c r="B7059" s="16">
        <v>0</v>
      </c>
      <c r="C7059" s="17">
        <v>1</v>
      </c>
      <c r="D7059" s="16">
        <f t="shared" ref="D7059:D7122" si="246">IF(AND(B7059=1,C7059=1),1,0)</f>
        <v>0</v>
      </c>
      <c r="E7059" s="17">
        <v>0</v>
      </c>
      <c r="F7059" s="16">
        <f>F7058</f>
        <v>112</v>
      </c>
      <c r="G7059" s="16">
        <v>3</v>
      </c>
      <c r="H7059" s="16">
        <v>9</v>
      </c>
      <c r="I7059" s="3">
        <v>0</v>
      </c>
      <c r="J7059" s="16">
        <v>1</v>
      </c>
      <c r="K7059" s="16">
        <v>1</v>
      </c>
      <c r="L7059" s="16">
        <v>4</v>
      </c>
      <c r="M7059" s="16">
        <v>5</v>
      </c>
      <c r="N7059" s="16">
        <f t="shared" si="245"/>
        <v>120</v>
      </c>
      <c r="O7059">
        <f>O7058</f>
        <v>0</v>
      </c>
      <c r="P7059">
        <f>P7058</f>
        <v>0</v>
      </c>
      <c r="Q7059">
        <f>Q7058</f>
        <v>0</v>
      </c>
      <c r="R7059">
        <f>R7058</f>
        <v>0</v>
      </c>
      <c r="S7059">
        <f>S7058</f>
        <v>0</v>
      </c>
    </row>
    <row r="7060" spans="1:19">
      <c r="A7060" s="16">
        <f t="shared" ref="A7060:A7123" si="247">A7059</f>
        <v>1</v>
      </c>
      <c r="B7060" s="16">
        <v>0</v>
      </c>
      <c r="C7060" s="17">
        <v>1</v>
      </c>
      <c r="D7060" s="16">
        <f t="shared" si="246"/>
        <v>0</v>
      </c>
      <c r="E7060" s="17">
        <v>0</v>
      </c>
      <c r="F7060" s="16">
        <f>F7059</f>
        <v>112</v>
      </c>
      <c r="G7060" s="16">
        <v>4</v>
      </c>
      <c r="H7060" s="16">
        <v>20</v>
      </c>
      <c r="I7060" s="3">
        <v>0</v>
      </c>
      <c r="J7060" s="16">
        <v>1</v>
      </c>
      <c r="K7060" s="16">
        <v>1</v>
      </c>
      <c r="L7060" s="16">
        <v>4</v>
      </c>
      <c r="M7060" s="16">
        <v>5</v>
      </c>
      <c r="N7060" s="16">
        <f t="shared" si="245"/>
        <v>120</v>
      </c>
      <c r="O7060">
        <f>O7059</f>
        <v>0</v>
      </c>
      <c r="P7060">
        <f>P7059</f>
        <v>0</v>
      </c>
      <c r="Q7060">
        <f>Q7059</f>
        <v>0</v>
      </c>
      <c r="R7060">
        <f>R7059</f>
        <v>0</v>
      </c>
      <c r="S7060">
        <f>S7059</f>
        <v>0</v>
      </c>
    </row>
    <row r="7061" spans="1:19">
      <c r="A7061" s="16">
        <f t="shared" si="247"/>
        <v>1</v>
      </c>
      <c r="B7061" s="16">
        <v>0</v>
      </c>
      <c r="C7061" s="17">
        <v>1</v>
      </c>
      <c r="D7061" s="16">
        <f t="shared" si="246"/>
        <v>0</v>
      </c>
      <c r="E7061" s="17">
        <v>0</v>
      </c>
      <c r="F7061" s="16">
        <f>F7060</f>
        <v>112</v>
      </c>
      <c r="G7061" s="16">
        <v>5</v>
      </c>
      <c r="H7061" s="16">
        <v>20</v>
      </c>
      <c r="I7061" s="3">
        <v>0</v>
      </c>
      <c r="J7061" s="16">
        <v>1</v>
      </c>
      <c r="K7061" s="16">
        <v>1</v>
      </c>
      <c r="L7061" s="16">
        <v>4</v>
      </c>
      <c r="M7061" s="16">
        <v>5</v>
      </c>
      <c r="N7061" s="16">
        <f t="shared" si="245"/>
        <v>120</v>
      </c>
      <c r="O7061">
        <f>O7060</f>
        <v>0</v>
      </c>
      <c r="P7061">
        <f>P7060</f>
        <v>0</v>
      </c>
      <c r="Q7061">
        <f>Q7060</f>
        <v>0</v>
      </c>
      <c r="R7061">
        <f>R7060</f>
        <v>0</v>
      </c>
      <c r="S7061">
        <f>S7060</f>
        <v>0</v>
      </c>
    </row>
    <row r="7062" spans="1:19">
      <c r="A7062" s="16">
        <f t="shared" si="247"/>
        <v>1</v>
      </c>
      <c r="B7062" s="16">
        <v>0</v>
      </c>
      <c r="C7062" s="17">
        <v>1</v>
      </c>
      <c r="D7062" s="16">
        <f t="shared" si="246"/>
        <v>0</v>
      </c>
      <c r="E7062" s="17">
        <v>0</v>
      </c>
      <c r="F7062" s="16">
        <f>F7061+1</f>
        <v>113</v>
      </c>
      <c r="G7062" s="16">
        <v>1</v>
      </c>
      <c r="H7062" s="16">
        <v>21</v>
      </c>
      <c r="I7062" s="4">
        <v>0</v>
      </c>
      <c r="J7062" s="16">
        <v>1</v>
      </c>
      <c r="K7062" s="16">
        <v>1</v>
      </c>
      <c r="L7062" s="16">
        <v>4</v>
      </c>
      <c r="M7062" s="16">
        <v>5</v>
      </c>
      <c r="N7062" s="16">
        <f t="shared" si="245"/>
        <v>120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</row>
    <row r="7063" spans="1:19">
      <c r="A7063" s="16">
        <f t="shared" si="247"/>
        <v>1</v>
      </c>
      <c r="B7063" s="16">
        <v>0</v>
      </c>
      <c r="C7063" s="17">
        <v>1</v>
      </c>
      <c r="D7063" s="16">
        <f t="shared" si="246"/>
        <v>0</v>
      </c>
      <c r="E7063" s="17">
        <v>0</v>
      </c>
      <c r="F7063" s="16">
        <f>F7062</f>
        <v>113</v>
      </c>
      <c r="G7063" s="16">
        <v>2</v>
      </c>
      <c r="H7063" s="16">
        <v>9</v>
      </c>
      <c r="I7063" s="3">
        <v>0</v>
      </c>
      <c r="J7063" s="16">
        <v>1</v>
      </c>
      <c r="K7063" s="16">
        <v>1</v>
      </c>
      <c r="L7063" s="16">
        <v>4</v>
      </c>
      <c r="M7063" s="16">
        <v>5</v>
      </c>
      <c r="N7063" s="16">
        <f t="shared" si="245"/>
        <v>120</v>
      </c>
      <c r="O7063">
        <f>O7062</f>
        <v>0</v>
      </c>
      <c r="P7063">
        <f>P7062</f>
        <v>0</v>
      </c>
      <c r="Q7063">
        <f>Q7062</f>
        <v>0</v>
      </c>
      <c r="R7063">
        <f>R7062</f>
        <v>0</v>
      </c>
      <c r="S7063">
        <f>S7062</f>
        <v>0</v>
      </c>
    </row>
    <row r="7064" spans="1:19">
      <c r="A7064" s="16">
        <f t="shared" si="247"/>
        <v>1</v>
      </c>
      <c r="B7064" s="16">
        <v>0</v>
      </c>
      <c r="C7064" s="17">
        <v>1</v>
      </c>
      <c r="D7064" s="16">
        <f t="shared" si="246"/>
        <v>0</v>
      </c>
      <c r="E7064" s="17">
        <v>0</v>
      </c>
      <c r="F7064" s="16">
        <f>F7063</f>
        <v>113</v>
      </c>
      <c r="G7064" s="16">
        <v>3</v>
      </c>
      <c r="H7064" s="16">
        <v>11</v>
      </c>
      <c r="I7064" s="3">
        <v>0</v>
      </c>
      <c r="J7064" s="16">
        <v>1</v>
      </c>
      <c r="K7064" s="16">
        <v>1</v>
      </c>
      <c r="L7064" s="16">
        <v>4</v>
      </c>
      <c r="M7064" s="16">
        <v>5</v>
      </c>
      <c r="N7064" s="16">
        <f t="shared" si="245"/>
        <v>120</v>
      </c>
      <c r="O7064">
        <f>O7063</f>
        <v>0</v>
      </c>
      <c r="P7064">
        <f>P7063</f>
        <v>0</v>
      </c>
      <c r="Q7064">
        <f>Q7063</f>
        <v>0</v>
      </c>
      <c r="R7064">
        <f>R7063</f>
        <v>0</v>
      </c>
      <c r="S7064">
        <f>S7063</f>
        <v>0</v>
      </c>
    </row>
    <row r="7065" spans="1:19">
      <c r="A7065" s="16">
        <f t="shared" si="247"/>
        <v>1</v>
      </c>
      <c r="B7065" s="16">
        <v>0</v>
      </c>
      <c r="C7065" s="17">
        <v>1</v>
      </c>
      <c r="D7065" s="16">
        <f t="shared" si="246"/>
        <v>0</v>
      </c>
      <c r="E7065" s="17">
        <v>0</v>
      </c>
      <c r="F7065" s="16">
        <f>F7064</f>
        <v>113</v>
      </c>
      <c r="G7065" s="16">
        <v>4</v>
      </c>
      <c r="H7065" s="16">
        <v>14</v>
      </c>
      <c r="I7065" s="3">
        <v>0</v>
      </c>
      <c r="J7065" s="16">
        <v>1</v>
      </c>
      <c r="K7065" s="16">
        <v>1</v>
      </c>
      <c r="L7065" s="16">
        <v>4</v>
      </c>
      <c r="M7065" s="16">
        <v>5</v>
      </c>
      <c r="N7065" s="16">
        <f t="shared" si="245"/>
        <v>120</v>
      </c>
      <c r="O7065">
        <f>O7064</f>
        <v>0</v>
      </c>
      <c r="P7065">
        <f>P7064</f>
        <v>0</v>
      </c>
      <c r="Q7065">
        <f>Q7064</f>
        <v>0</v>
      </c>
      <c r="R7065">
        <f>R7064</f>
        <v>0</v>
      </c>
      <c r="S7065">
        <f>S7064</f>
        <v>0</v>
      </c>
    </row>
    <row r="7066" spans="1:19">
      <c r="A7066" s="16">
        <f t="shared" si="247"/>
        <v>1</v>
      </c>
      <c r="B7066" s="16">
        <v>0</v>
      </c>
      <c r="C7066" s="17">
        <v>1</v>
      </c>
      <c r="D7066" s="16">
        <f t="shared" si="246"/>
        <v>0</v>
      </c>
      <c r="E7066" s="17">
        <v>0</v>
      </c>
      <c r="F7066" s="16">
        <f>F7065</f>
        <v>113</v>
      </c>
      <c r="G7066" s="16">
        <v>5</v>
      </c>
      <c r="H7066" s="16">
        <v>14</v>
      </c>
      <c r="I7066" s="3">
        <v>0</v>
      </c>
      <c r="J7066" s="16">
        <v>1</v>
      </c>
      <c r="K7066" s="16">
        <v>1</v>
      </c>
      <c r="L7066" s="16">
        <v>4</v>
      </c>
      <c r="M7066" s="16">
        <v>5</v>
      </c>
      <c r="N7066" s="16">
        <f t="shared" si="245"/>
        <v>120</v>
      </c>
      <c r="O7066">
        <f>O7065</f>
        <v>0</v>
      </c>
      <c r="P7066">
        <f>P7065</f>
        <v>0</v>
      </c>
      <c r="Q7066">
        <f>Q7065</f>
        <v>0</v>
      </c>
      <c r="R7066">
        <f>R7065</f>
        <v>0</v>
      </c>
      <c r="S7066">
        <f>S7065</f>
        <v>0</v>
      </c>
    </row>
    <row r="7067" spans="1:19">
      <c r="A7067" s="16">
        <f t="shared" si="247"/>
        <v>1</v>
      </c>
      <c r="B7067" s="16">
        <v>0</v>
      </c>
      <c r="C7067" s="17">
        <v>1</v>
      </c>
      <c r="D7067" s="16">
        <f t="shared" si="246"/>
        <v>0</v>
      </c>
      <c r="E7067" s="17">
        <v>1</v>
      </c>
      <c r="F7067" s="16">
        <f>F7066+1</f>
        <v>114</v>
      </c>
      <c r="G7067" s="16">
        <v>1</v>
      </c>
      <c r="H7067" s="16">
        <v>21</v>
      </c>
      <c r="I7067" s="4">
        <v>1.351904153824</v>
      </c>
      <c r="J7067" s="16">
        <v>1</v>
      </c>
      <c r="K7067" s="16">
        <v>1</v>
      </c>
      <c r="L7067" s="16">
        <v>4</v>
      </c>
      <c r="M7067" s="16">
        <v>5</v>
      </c>
      <c r="N7067" s="16">
        <f t="shared" si="245"/>
        <v>120</v>
      </c>
      <c r="O7067" s="3">
        <v>1</v>
      </c>
      <c r="P7067" s="3">
        <v>72</v>
      </c>
      <c r="Q7067" s="3">
        <v>1</v>
      </c>
      <c r="R7067" s="3">
        <v>0.62340211868299999</v>
      </c>
      <c r="S7067" s="3">
        <v>1</v>
      </c>
    </row>
    <row r="7068" spans="1:19">
      <c r="A7068" s="16">
        <f t="shared" si="247"/>
        <v>1</v>
      </c>
      <c r="B7068" s="16">
        <v>0</v>
      </c>
      <c r="C7068" s="17">
        <v>1</v>
      </c>
      <c r="D7068" s="16">
        <f t="shared" si="246"/>
        <v>0</v>
      </c>
      <c r="E7068" s="17">
        <v>1</v>
      </c>
      <c r="F7068" s="16">
        <f>F7067</f>
        <v>114</v>
      </c>
      <c r="G7068" s="16">
        <v>2</v>
      </c>
      <c r="H7068" s="16">
        <v>7</v>
      </c>
      <c r="I7068" s="3">
        <v>0.68489980697700004</v>
      </c>
      <c r="J7068" s="16">
        <v>1</v>
      </c>
      <c r="K7068" s="16">
        <v>1</v>
      </c>
      <c r="L7068" s="16">
        <v>4</v>
      </c>
      <c r="M7068" s="16">
        <v>5</v>
      </c>
      <c r="N7068" s="16">
        <f t="shared" si="245"/>
        <v>120</v>
      </c>
      <c r="O7068">
        <f>O7067</f>
        <v>1</v>
      </c>
      <c r="P7068">
        <f>P7067</f>
        <v>72</v>
      </c>
      <c r="Q7068">
        <f>Q7067</f>
        <v>1</v>
      </c>
      <c r="R7068">
        <f>R7067</f>
        <v>0.62340211868299999</v>
      </c>
      <c r="S7068">
        <f>S7067</f>
        <v>1</v>
      </c>
    </row>
    <row r="7069" spans="1:19">
      <c r="A7069" s="16">
        <f t="shared" si="247"/>
        <v>1</v>
      </c>
      <c r="B7069" s="16">
        <v>0</v>
      </c>
      <c r="C7069" s="17">
        <v>1</v>
      </c>
      <c r="D7069" s="16">
        <f t="shared" si="246"/>
        <v>0</v>
      </c>
      <c r="E7069" s="17">
        <v>1</v>
      </c>
      <c r="F7069" s="16">
        <f>F7068</f>
        <v>114</v>
      </c>
      <c r="G7069" s="16">
        <v>3</v>
      </c>
      <c r="H7069" s="16">
        <v>12</v>
      </c>
      <c r="I7069" s="3">
        <v>1.085318088532</v>
      </c>
      <c r="J7069" s="16">
        <v>1</v>
      </c>
      <c r="K7069" s="16">
        <v>1</v>
      </c>
      <c r="L7069" s="16">
        <v>4</v>
      </c>
      <c r="M7069" s="16">
        <v>5</v>
      </c>
      <c r="N7069" s="16">
        <f t="shared" si="245"/>
        <v>120</v>
      </c>
      <c r="O7069">
        <f>O7068</f>
        <v>1</v>
      </c>
      <c r="P7069">
        <f>P7068</f>
        <v>72</v>
      </c>
      <c r="Q7069">
        <f>Q7068</f>
        <v>1</v>
      </c>
      <c r="R7069">
        <f>R7068</f>
        <v>0.62340211868299999</v>
      </c>
      <c r="S7069">
        <f>S7068</f>
        <v>1</v>
      </c>
    </row>
    <row r="7070" spans="1:19">
      <c r="A7070" s="16">
        <f t="shared" si="247"/>
        <v>1</v>
      </c>
      <c r="B7070" s="16">
        <v>0</v>
      </c>
      <c r="C7070" s="17">
        <v>1</v>
      </c>
      <c r="D7070" s="16">
        <f t="shared" si="246"/>
        <v>0</v>
      </c>
      <c r="E7070" s="17">
        <v>1</v>
      </c>
      <c r="F7070" s="16">
        <f>F7069</f>
        <v>114</v>
      </c>
      <c r="G7070" s="16">
        <v>4</v>
      </c>
      <c r="H7070" s="16">
        <v>9</v>
      </c>
      <c r="I7070" s="3">
        <v>0.72046709060699998</v>
      </c>
      <c r="J7070" s="16">
        <v>1</v>
      </c>
      <c r="K7070" s="16">
        <v>1</v>
      </c>
      <c r="L7070" s="16">
        <v>4</v>
      </c>
      <c r="M7070" s="16">
        <v>5</v>
      </c>
      <c r="N7070" s="16">
        <f t="shared" si="245"/>
        <v>120</v>
      </c>
      <c r="O7070">
        <f>O7069</f>
        <v>1</v>
      </c>
      <c r="P7070">
        <f>P7069</f>
        <v>72</v>
      </c>
      <c r="Q7070">
        <f>Q7069</f>
        <v>1</v>
      </c>
      <c r="R7070">
        <f>R7069</f>
        <v>0.62340211868299999</v>
      </c>
      <c r="S7070">
        <f>S7069</f>
        <v>1</v>
      </c>
    </row>
    <row r="7071" spans="1:19">
      <c r="A7071" s="16">
        <f t="shared" si="247"/>
        <v>1</v>
      </c>
      <c r="B7071" s="16">
        <v>0</v>
      </c>
      <c r="C7071" s="17">
        <v>1</v>
      </c>
      <c r="D7071" s="16">
        <f t="shared" si="246"/>
        <v>0</v>
      </c>
      <c r="E7071" s="17">
        <v>1</v>
      </c>
      <c r="F7071" s="16">
        <f>F7070</f>
        <v>114</v>
      </c>
      <c r="G7071" s="16">
        <v>5</v>
      </c>
      <c r="H7071" s="16">
        <v>9</v>
      </c>
      <c r="I7071" s="3">
        <v>0.72046709060699998</v>
      </c>
      <c r="J7071" s="16">
        <v>1</v>
      </c>
      <c r="K7071" s="16">
        <v>1</v>
      </c>
      <c r="L7071" s="16">
        <v>4</v>
      </c>
      <c r="M7071" s="16">
        <v>5</v>
      </c>
      <c r="N7071" s="16">
        <f t="shared" si="245"/>
        <v>120</v>
      </c>
      <c r="O7071">
        <f>O7070</f>
        <v>1</v>
      </c>
      <c r="P7071">
        <f>P7070</f>
        <v>72</v>
      </c>
      <c r="Q7071">
        <f>Q7070</f>
        <v>1</v>
      </c>
      <c r="R7071">
        <f>R7070</f>
        <v>0.62340211868299999</v>
      </c>
      <c r="S7071">
        <f>S7070</f>
        <v>1</v>
      </c>
    </row>
    <row r="7072" spans="1:19">
      <c r="A7072" s="16">
        <f t="shared" si="247"/>
        <v>1</v>
      </c>
      <c r="B7072" s="16">
        <v>0</v>
      </c>
      <c r="C7072" s="17">
        <v>1</v>
      </c>
      <c r="D7072" s="16">
        <f t="shared" si="246"/>
        <v>0</v>
      </c>
      <c r="E7072" s="17">
        <v>1</v>
      </c>
      <c r="F7072" s="16">
        <f>F7071+1</f>
        <v>115</v>
      </c>
      <c r="G7072" s="16">
        <v>1</v>
      </c>
      <c r="H7072" s="16">
        <v>23</v>
      </c>
      <c r="I7072" s="4">
        <v>1.200945138931</v>
      </c>
      <c r="J7072" s="16">
        <v>1</v>
      </c>
      <c r="K7072" s="16">
        <v>1</v>
      </c>
      <c r="L7072" s="16">
        <v>4</v>
      </c>
      <c r="M7072" s="16">
        <v>5</v>
      </c>
      <c r="N7072" s="16">
        <f t="shared" si="245"/>
        <v>120</v>
      </c>
      <c r="O7072" s="3">
        <v>1</v>
      </c>
      <c r="P7072" s="3">
        <v>64</v>
      </c>
      <c r="Q7072" s="3">
        <v>1</v>
      </c>
      <c r="R7072" s="3">
        <v>0.60566401481599996</v>
      </c>
      <c r="S7072" s="3">
        <v>1</v>
      </c>
    </row>
    <row r="7073" spans="1:19">
      <c r="A7073" s="16">
        <f t="shared" si="247"/>
        <v>1</v>
      </c>
      <c r="B7073" s="16">
        <v>0</v>
      </c>
      <c r="C7073" s="17">
        <v>1</v>
      </c>
      <c r="D7073" s="16">
        <f t="shared" si="246"/>
        <v>0</v>
      </c>
      <c r="E7073" s="17">
        <v>1</v>
      </c>
      <c r="F7073" s="16">
        <f>F7072</f>
        <v>115</v>
      </c>
      <c r="G7073" s="16">
        <v>2</v>
      </c>
      <c r="H7073" s="16">
        <v>14</v>
      </c>
      <c r="I7073" s="3">
        <v>1.0704898834230001</v>
      </c>
      <c r="J7073" s="16">
        <v>1</v>
      </c>
      <c r="K7073" s="16">
        <v>1</v>
      </c>
      <c r="L7073" s="16">
        <v>4</v>
      </c>
      <c r="M7073" s="16">
        <v>5</v>
      </c>
      <c r="N7073" s="16">
        <f t="shared" si="245"/>
        <v>120</v>
      </c>
      <c r="O7073">
        <f>O7072</f>
        <v>1</v>
      </c>
      <c r="P7073">
        <f>P7072</f>
        <v>64</v>
      </c>
      <c r="Q7073">
        <f>Q7072</f>
        <v>1</v>
      </c>
      <c r="R7073">
        <f>R7072</f>
        <v>0.60566401481599996</v>
      </c>
      <c r="S7073">
        <f>S7072</f>
        <v>1</v>
      </c>
    </row>
    <row r="7074" spans="1:19">
      <c r="A7074" s="16">
        <f t="shared" si="247"/>
        <v>1</v>
      </c>
      <c r="B7074" s="16">
        <v>0</v>
      </c>
      <c r="C7074" s="17">
        <v>1</v>
      </c>
      <c r="D7074" s="16">
        <f t="shared" si="246"/>
        <v>0</v>
      </c>
      <c r="E7074" s="17">
        <v>1</v>
      </c>
      <c r="F7074" s="16">
        <f>F7073</f>
        <v>115</v>
      </c>
      <c r="G7074" s="16">
        <v>3</v>
      </c>
      <c r="H7074" s="16">
        <v>11</v>
      </c>
      <c r="I7074" s="3">
        <v>1.0184171199800001</v>
      </c>
      <c r="J7074" s="16">
        <v>1</v>
      </c>
      <c r="K7074" s="16">
        <v>1</v>
      </c>
      <c r="L7074" s="16">
        <v>4</v>
      </c>
      <c r="M7074" s="16">
        <v>5</v>
      </c>
      <c r="N7074" s="16">
        <f t="shared" si="245"/>
        <v>120</v>
      </c>
      <c r="O7074">
        <f>O7073</f>
        <v>1</v>
      </c>
      <c r="P7074">
        <f>P7073</f>
        <v>64</v>
      </c>
      <c r="Q7074">
        <f>Q7073</f>
        <v>1</v>
      </c>
      <c r="R7074">
        <f>R7073</f>
        <v>0.60566401481599996</v>
      </c>
      <c r="S7074">
        <f>S7073</f>
        <v>1</v>
      </c>
    </row>
    <row r="7075" spans="1:19">
      <c r="A7075" s="16">
        <f t="shared" si="247"/>
        <v>1</v>
      </c>
      <c r="B7075" s="16">
        <v>0</v>
      </c>
      <c r="C7075" s="17">
        <v>1</v>
      </c>
      <c r="D7075" s="16">
        <f t="shared" si="246"/>
        <v>0</v>
      </c>
      <c r="E7075" s="17">
        <v>1</v>
      </c>
      <c r="F7075" s="16">
        <f>F7074</f>
        <v>115</v>
      </c>
      <c r="G7075" s="16">
        <v>4</v>
      </c>
      <c r="H7075" s="16">
        <v>17</v>
      </c>
      <c r="I7075" s="3">
        <v>3.5765528678909999</v>
      </c>
      <c r="J7075" s="16">
        <v>1</v>
      </c>
      <c r="K7075" s="16">
        <v>1</v>
      </c>
      <c r="L7075" s="16">
        <v>4</v>
      </c>
      <c r="M7075" s="16">
        <v>5</v>
      </c>
      <c r="N7075" s="16">
        <f t="shared" si="245"/>
        <v>120</v>
      </c>
      <c r="O7075">
        <f>O7074</f>
        <v>1</v>
      </c>
      <c r="P7075">
        <f>P7074</f>
        <v>64</v>
      </c>
      <c r="Q7075">
        <f>Q7074</f>
        <v>1</v>
      </c>
      <c r="R7075">
        <f>R7074</f>
        <v>0.60566401481599996</v>
      </c>
      <c r="S7075">
        <f>S7074</f>
        <v>1</v>
      </c>
    </row>
    <row r="7076" spans="1:19">
      <c r="A7076" s="16">
        <f t="shared" si="247"/>
        <v>1</v>
      </c>
      <c r="B7076" s="16">
        <v>0</v>
      </c>
      <c r="C7076" s="17">
        <v>1</v>
      </c>
      <c r="D7076" s="16">
        <f t="shared" si="246"/>
        <v>0</v>
      </c>
      <c r="E7076" s="17">
        <v>1</v>
      </c>
      <c r="F7076" s="16">
        <f>F7075</f>
        <v>115</v>
      </c>
      <c r="G7076" s="16">
        <v>5</v>
      </c>
      <c r="H7076" s="16">
        <v>17</v>
      </c>
      <c r="I7076" s="3">
        <v>3.5765528678909999</v>
      </c>
      <c r="J7076" s="16">
        <v>1</v>
      </c>
      <c r="K7076" s="16">
        <v>1</v>
      </c>
      <c r="L7076" s="16">
        <v>4</v>
      </c>
      <c r="M7076" s="16">
        <v>5</v>
      </c>
      <c r="N7076" s="16">
        <f t="shared" si="245"/>
        <v>120</v>
      </c>
      <c r="O7076">
        <f>O7075</f>
        <v>1</v>
      </c>
      <c r="P7076">
        <f>P7075</f>
        <v>64</v>
      </c>
      <c r="Q7076">
        <f>Q7075</f>
        <v>1</v>
      </c>
      <c r="R7076">
        <f>R7075</f>
        <v>0.60566401481599996</v>
      </c>
      <c r="S7076">
        <f>S7075</f>
        <v>1</v>
      </c>
    </row>
    <row r="7077" spans="1:19">
      <c r="A7077" s="16">
        <f t="shared" si="247"/>
        <v>1</v>
      </c>
      <c r="B7077" s="16">
        <v>0</v>
      </c>
      <c r="C7077" s="17">
        <v>1</v>
      </c>
      <c r="D7077" s="16">
        <f t="shared" si="246"/>
        <v>0</v>
      </c>
      <c r="E7077" s="17">
        <v>0</v>
      </c>
      <c r="F7077" s="16">
        <f>F7076+1</f>
        <v>116</v>
      </c>
      <c r="G7077" s="16">
        <v>1</v>
      </c>
      <c r="H7077" s="16">
        <v>18</v>
      </c>
      <c r="I7077" s="4">
        <v>0</v>
      </c>
      <c r="J7077" s="16">
        <v>1</v>
      </c>
      <c r="K7077" s="16">
        <v>1</v>
      </c>
      <c r="L7077" s="16">
        <v>4</v>
      </c>
      <c r="M7077" s="16">
        <v>5</v>
      </c>
      <c r="N7077" s="16">
        <f t="shared" si="245"/>
        <v>120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</row>
    <row r="7078" spans="1:19">
      <c r="A7078" s="16">
        <f t="shared" si="247"/>
        <v>1</v>
      </c>
      <c r="B7078" s="16">
        <v>0</v>
      </c>
      <c r="C7078" s="17">
        <v>1</v>
      </c>
      <c r="D7078" s="16">
        <f t="shared" si="246"/>
        <v>0</v>
      </c>
      <c r="E7078" s="17">
        <v>0</v>
      </c>
      <c r="F7078" s="16">
        <f>F7077</f>
        <v>116</v>
      </c>
      <c r="G7078" s="16">
        <v>2</v>
      </c>
      <c r="H7078" s="16">
        <v>20</v>
      </c>
      <c r="I7078" s="3">
        <v>0</v>
      </c>
      <c r="J7078" s="16">
        <v>1</v>
      </c>
      <c r="K7078" s="16">
        <v>1</v>
      </c>
      <c r="L7078" s="16">
        <v>4</v>
      </c>
      <c r="M7078" s="16">
        <v>5</v>
      </c>
      <c r="N7078" s="16">
        <f t="shared" si="245"/>
        <v>120</v>
      </c>
      <c r="O7078">
        <f>O7077</f>
        <v>0</v>
      </c>
      <c r="P7078">
        <f>P7077</f>
        <v>0</v>
      </c>
      <c r="Q7078">
        <f>Q7077</f>
        <v>0</v>
      </c>
      <c r="R7078">
        <f>R7077</f>
        <v>0</v>
      </c>
      <c r="S7078">
        <f>S7077</f>
        <v>0</v>
      </c>
    </row>
    <row r="7079" spans="1:19">
      <c r="A7079" s="16">
        <f t="shared" si="247"/>
        <v>1</v>
      </c>
      <c r="B7079" s="16">
        <v>0</v>
      </c>
      <c r="C7079" s="17">
        <v>1</v>
      </c>
      <c r="D7079" s="16">
        <f t="shared" si="246"/>
        <v>0</v>
      </c>
      <c r="E7079" s="17">
        <v>0</v>
      </c>
      <c r="F7079" s="16">
        <f>F7078</f>
        <v>116</v>
      </c>
      <c r="G7079" s="16">
        <v>3</v>
      </c>
      <c r="H7079" s="16">
        <v>11</v>
      </c>
      <c r="I7079" s="3">
        <v>0</v>
      </c>
      <c r="J7079" s="16">
        <v>1</v>
      </c>
      <c r="K7079" s="16">
        <v>1</v>
      </c>
      <c r="L7079" s="16">
        <v>4</v>
      </c>
      <c r="M7079" s="16">
        <v>5</v>
      </c>
      <c r="N7079" s="16">
        <f t="shared" si="245"/>
        <v>120</v>
      </c>
      <c r="O7079">
        <f>O7078</f>
        <v>0</v>
      </c>
      <c r="P7079">
        <f>P7078</f>
        <v>0</v>
      </c>
      <c r="Q7079">
        <f>Q7078</f>
        <v>0</v>
      </c>
      <c r="R7079">
        <f>R7078</f>
        <v>0</v>
      </c>
      <c r="S7079">
        <f>S7078</f>
        <v>0</v>
      </c>
    </row>
    <row r="7080" spans="1:19">
      <c r="A7080" s="16">
        <f t="shared" si="247"/>
        <v>1</v>
      </c>
      <c r="B7080" s="16">
        <v>0</v>
      </c>
      <c r="C7080" s="17">
        <v>1</v>
      </c>
      <c r="D7080" s="16">
        <f t="shared" si="246"/>
        <v>0</v>
      </c>
      <c r="E7080" s="17">
        <v>0</v>
      </c>
      <c r="F7080" s="16">
        <f>F7079</f>
        <v>116</v>
      </c>
      <c r="G7080" s="16">
        <v>4</v>
      </c>
      <c r="H7080" s="16">
        <v>14</v>
      </c>
      <c r="I7080" s="3">
        <v>0</v>
      </c>
      <c r="J7080" s="16">
        <v>1</v>
      </c>
      <c r="K7080" s="16">
        <v>1</v>
      </c>
      <c r="L7080" s="16">
        <v>4</v>
      </c>
      <c r="M7080" s="16">
        <v>5</v>
      </c>
      <c r="N7080" s="16">
        <f t="shared" si="245"/>
        <v>120</v>
      </c>
      <c r="O7080">
        <f>O7079</f>
        <v>0</v>
      </c>
      <c r="P7080">
        <f>P7079</f>
        <v>0</v>
      </c>
      <c r="Q7080">
        <f>Q7079</f>
        <v>0</v>
      </c>
      <c r="R7080">
        <f>R7079</f>
        <v>0</v>
      </c>
      <c r="S7080">
        <f>S7079</f>
        <v>0</v>
      </c>
    </row>
    <row r="7081" spans="1:19">
      <c r="A7081" s="16">
        <f t="shared" si="247"/>
        <v>1</v>
      </c>
      <c r="B7081" s="16">
        <v>0</v>
      </c>
      <c r="C7081" s="17">
        <v>1</v>
      </c>
      <c r="D7081" s="16">
        <f t="shared" si="246"/>
        <v>0</v>
      </c>
      <c r="E7081" s="17">
        <v>0</v>
      </c>
      <c r="F7081" s="16">
        <f>F7080</f>
        <v>116</v>
      </c>
      <c r="G7081" s="16">
        <v>5</v>
      </c>
      <c r="H7081" s="16">
        <v>14</v>
      </c>
      <c r="I7081" s="3">
        <v>0</v>
      </c>
      <c r="J7081" s="16">
        <v>1</v>
      </c>
      <c r="K7081" s="16">
        <v>1</v>
      </c>
      <c r="L7081" s="16">
        <v>4</v>
      </c>
      <c r="M7081" s="16">
        <v>5</v>
      </c>
      <c r="N7081" s="16">
        <f t="shared" si="245"/>
        <v>120</v>
      </c>
      <c r="O7081">
        <f>O7080</f>
        <v>0</v>
      </c>
      <c r="P7081">
        <f>P7080</f>
        <v>0</v>
      </c>
      <c r="Q7081">
        <f>Q7080</f>
        <v>0</v>
      </c>
      <c r="R7081">
        <f>R7080</f>
        <v>0</v>
      </c>
      <c r="S7081">
        <f>S7080</f>
        <v>0</v>
      </c>
    </row>
    <row r="7082" spans="1:19">
      <c r="A7082" s="16">
        <f t="shared" si="247"/>
        <v>1</v>
      </c>
      <c r="B7082" s="16">
        <v>0</v>
      </c>
      <c r="C7082" s="17">
        <v>1</v>
      </c>
      <c r="D7082" s="16">
        <f t="shared" si="246"/>
        <v>0</v>
      </c>
      <c r="E7082" s="17">
        <v>0</v>
      </c>
      <c r="F7082" s="16">
        <f>F7081+1</f>
        <v>117</v>
      </c>
      <c r="G7082" s="16">
        <v>1</v>
      </c>
      <c r="H7082" s="16">
        <v>20</v>
      </c>
      <c r="I7082" s="4">
        <v>0</v>
      </c>
      <c r="J7082" s="16">
        <v>1</v>
      </c>
      <c r="K7082" s="16">
        <v>1</v>
      </c>
      <c r="L7082" s="16">
        <v>4</v>
      </c>
      <c r="M7082" s="16">
        <v>5</v>
      </c>
      <c r="N7082" s="16">
        <f t="shared" si="245"/>
        <v>120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</row>
    <row r="7083" spans="1:19">
      <c r="A7083" s="16">
        <f t="shared" si="247"/>
        <v>1</v>
      </c>
      <c r="B7083" s="16">
        <v>0</v>
      </c>
      <c r="C7083" s="17">
        <v>1</v>
      </c>
      <c r="D7083" s="16">
        <f t="shared" si="246"/>
        <v>0</v>
      </c>
      <c r="E7083" s="17">
        <v>0</v>
      </c>
      <c r="F7083" s="16">
        <f>F7082</f>
        <v>117</v>
      </c>
      <c r="G7083" s="16">
        <v>2</v>
      </c>
      <c r="H7083" s="16">
        <v>21</v>
      </c>
      <c r="I7083" s="3">
        <v>0</v>
      </c>
      <c r="J7083" s="16">
        <v>1</v>
      </c>
      <c r="K7083" s="16">
        <v>1</v>
      </c>
      <c r="L7083" s="16">
        <v>4</v>
      </c>
      <c r="M7083" s="16">
        <v>5</v>
      </c>
      <c r="N7083" s="16">
        <f t="shared" si="245"/>
        <v>120</v>
      </c>
      <c r="O7083">
        <f>O7082</f>
        <v>0</v>
      </c>
      <c r="P7083">
        <f>P7082</f>
        <v>0</v>
      </c>
      <c r="Q7083">
        <f>Q7082</f>
        <v>0</v>
      </c>
      <c r="R7083">
        <f>R7082</f>
        <v>0</v>
      </c>
      <c r="S7083">
        <f>S7082</f>
        <v>0</v>
      </c>
    </row>
    <row r="7084" spans="1:19">
      <c r="A7084" s="16">
        <f t="shared" si="247"/>
        <v>1</v>
      </c>
      <c r="B7084" s="16">
        <v>0</v>
      </c>
      <c r="C7084" s="17">
        <v>1</v>
      </c>
      <c r="D7084" s="16">
        <f t="shared" si="246"/>
        <v>0</v>
      </c>
      <c r="E7084" s="17">
        <v>0</v>
      </c>
      <c r="F7084" s="16">
        <f>F7083</f>
        <v>117</v>
      </c>
      <c r="G7084" s="16">
        <v>3</v>
      </c>
      <c r="H7084" s="16">
        <v>13</v>
      </c>
      <c r="I7084" s="3">
        <v>0</v>
      </c>
      <c r="J7084" s="16">
        <v>1</v>
      </c>
      <c r="K7084" s="16">
        <v>1</v>
      </c>
      <c r="L7084" s="16">
        <v>4</v>
      </c>
      <c r="M7084" s="16">
        <v>5</v>
      </c>
      <c r="N7084" s="16">
        <f t="shared" si="245"/>
        <v>120</v>
      </c>
      <c r="O7084">
        <f>O7083</f>
        <v>0</v>
      </c>
      <c r="P7084">
        <f>P7083</f>
        <v>0</v>
      </c>
      <c r="Q7084">
        <f>Q7083</f>
        <v>0</v>
      </c>
      <c r="R7084">
        <f>R7083</f>
        <v>0</v>
      </c>
      <c r="S7084">
        <f>S7083</f>
        <v>0</v>
      </c>
    </row>
    <row r="7085" spans="1:19">
      <c r="A7085" s="16">
        <f t="shared" si="247"/>
        <v>1</v>
      </c>
      <c r="B7085" s="16">
        <v>0</v>
      </c>
      <c r="C7085" s="17">
        <v>1</v>
      </c>
      <c r="D7085" s="16">
        <f t="shared" si="246"/>
        <v>0</v>
      </c>
      <c r="E7085" s="17">
        <v>0</v>
      </c>
      <c r="F7085" s="16">
        <f>F7084</f>
        <v>117</v>
      </c>
      <c r="G7085" s="16">
        <v>4</v>
      </c>
      <c r="H7085" s="16">
        <v>25</v>
      </c>
      <c r="I7085" s="3">
        <v>0</v>
      </c>
      <c r="J7085" s="16">
        <v>1</v>
      </c>
      <c r="K7085" s="16">
        <v>1</v>
      </c>
      <c r="L7085" s="16">
        <v>4</v>
      </c>
      <c r="M7085" s="16">
        <v>5</v>
      </c>
      <c r="N7085" s="16">
        <f t="shared" si="245"/>
        <v>120</v>
      </c>
      <c r="O7085">
        <f>O7084</f>
        <v>0</v>
      </c>
      <c r="P7085">
        <f>P7084</f>
        <v>0</v>
      </c>
      <c r="Q7085">
        <f>Q7084</f>
        <v>0</v>
      </c>
      <c r="R7085">
        <f>R7084</f>
        <v>0</v>
      </c>
      <c r="S7085">
        <f>S7084</f>
        <v>0</v>
      </c>
    </row>
    <row r="7086" spans="1:19">
      <c r="A7086" s="16">
        <f t="shared" si="247"/>
        <v>1</v>
      </c>
      <c r="B7086" s="16">
        <v>0</v>
      </c>
      <c r="C7086" s="17">
        <v>1</v>
      </c>
      <c r="D7086" s="16">
        <f t="shared" si="246"/>
        <v>0</v>
      </c>
      <c r="E7086" s="17">
        <v>0</v>
      </c>
      <c r="F7086" s="16">
        <f>F7085</f>
        <v>117</v>
      </c>
      <c r="G7086" s="16">
        <v>5</v>
      </c>
      <c r="H7086" s="16">
        <v>25</v>
      </c>
      <c r="I7086" s="3">
        <v>0</v>
      </c>
      <c r="J7086" s="16">
        <v>1</v>
      </c>
      <c r="K7086" s="16">
        <v>1</v>
      </c>
      <c r="L7086" s="16">
        <v>4</v>
      </c>
      <c r="M7086" s="16">
        <v>5</v>
      </c>
      <c r="N7086" s="16">
        <f t="shared" si="245"/>
        <v>120</v>
      </c>
      <c r="O7086">
        <f>O7085</f>
        <v>0</v>
      </c>
      <c r="P7086">
        <f>P7085</f>
        <v>0</v>
      </c>
      <c r="Q7086">
        <f>Q7085</f>
        <v>0</v>
      </c>
      <c r="R7086">
        <f>R7085</f>
        <v>0</v>
      </c>
      <c r="S7086">
        <f>S7085</f>
        <v>0</v>
      </c>
    </row>
    <row r="7087" spans="1:19">
      <c r="A7087" s="16">
        <f t="shared" si="247"/>
        <v>1</v>
      </c>
      <c r="B7087" s="16">
        <v>0</v>
      </c>
      <c r="C7087" s="17">
        <v>1</v>
      </c>
      <c r="D7087" s="16">
        <f t="shared" si="246"/>
        <v>0</v>
      </c>
      <c r="E7087" s="17">
        <v>1</v>
      </c>
      <c r="F7087" s="16">
        <f>F7086+1</f>
        <v>118</v>
      </c>
      <c r="G7087" s="16">
        <v>1</v>
      </c>
      <c r="H7087" s="16">
        <v>23</v>
      </c>
      <c r="I7087" s="4">
        <v>1.1861448287979999</v>
      </c>
      <c r="J7087" s="16">
        <v>1</v>
      </c>
      <c r="K7087" s="16">
        <v>1</v>
      </c>
      <c r="L7087" s="16">
        <v>4</v>
      </c>
      <c r="M7087" s="16">
        <v>5</v>
      </c>
      <c r="N7087" s="16">
        <f t="shared" si="245"/>
        <v>120</v>
      </c>
      <c r="O7087" s="3">
        <v>1</v>
      </c>
      <c r="P7087" s="3">
        <v>51</v>
      </c>
      <c r="Q7087" s="3">
        <v>1</v>
      </c>
      <c r="R7087" s="3">
        <v>0.92303204536399996</v>
      </c>
      <c r="S7087" s="3">
        <v>1</v>
      </c>
    </row>
    <row r="7088" spans="1:19">
      <c r="A7088" s="16">
        <f t="shared" si="247"/>
        <v>1</v>
      </c>
      <c r="B7088" s="16">
        <v>0</v>
      </c>
      <c r="C7088" s="17">
        <v>1</v>
      </c>
      <c r="D7088" s="16">
        <f t="shared" si="246"/>
        <v>0</v>
      </c>
      <c r="E7088" s="17">
        <v>1</v>
      </c>
      <c r="F7088" s="16">
        <f>F7087</f>
        <v>118</v>
      </c>
      <c r="G7088" s="16">
        <v>2</v>
      </c>
      <c r="H7088" s="16">
        <v>17</v>
      </c>
      <c r="I7088" s="3">
        <v>3.1756460666690005</v>
      </c>
      <c r="J7088" s="16">
        <v>1</v>
      </c>
      <c r="K7088" s="16">
        <v>1</v>
      </c>
      <c r="L7088" s="16">
        <v>4</v>
      </c>
      <c r="M7088" s="16">
        <v>5</v>
      </c>
      <c r="N7088" s="16">
        <f t="shared" si="245"/>
        <v>120</v>
      </c>
      <c r="O7088">
        <f>O7087</f>
        <v>1</v>
      </c>
      <c r="P7088">
        <f>P7087</f>
        <v>51</v>
      </c>
      <c r="Q7088">
        <f>Q7087</f>
        <v>1</v>
      </c>
      <c r="R7088">
        <f>R7087</f>
        <v>0.92303204536399996</v>
      </c>
      <c r="S7088">
        <f>S7087</f>
        <v>1</v>
      </c>
    </row>
    <row r="7089" spans="1:19">
      <c r="A7089" s="16">
        <f t="shared" si="247"/>
        <v>1</v>
      </c>
      <c r="B7089" s="16">
        <v>0</v>
      </c>
      <c r="C7089" s="17">
        <v>1</v>
      </c>
      <c r="D7089" s="16">
        <f t="shared" si="246"/>
        <v>0</v>
      </c>
      <c r="E7089" s="17">
        <v>1</v>
      </c>
      <c r="F7089" s="16">
        <f>F7088</f>
        <v>118</v>
      </c>
      <c r="G7089" s="16">
        <v>3</v>
      </c>
      <c r="H7089" s="16">
        <v>8</v>
      </c>
      <c r="I7089" s="3">
        <v>1.721127033233</v>
      </c>
      <c r="J7089" s="16">
        <v>1</v>
      </c>
      <c r="K7089" s="16">
        <v>1</v>
      </c>
      <c r="L7089" s="16">
        <v>4</v>
      </c>
      <c r="M7089" s="16">
        <v>5</v>
      </c>
      <c r="N7089" s="16">
        <f t="shared" si="245"/>
        <v>120</v>
      </c>
      <c r="O7089">
        <f>O7088</f>
        <v>1</v>
      </c>
      <c r="P7089">
        <f>P7088</f>
        <v>51</v>
      </c>
      <c r="Q7089">
        <f>Q7088</f>
        <v>1</v>
      </c>
      <c r="R7089">
        <f>R7088</f>
        <v>0.92303204536399996</v>
      </c>
      <c r="S7089">
        <f>S7088</f>
        <v>1</v>
      </c>
    </row>
    <row r="7090" spans="1:19">
      <c r="A7090" s="16">
        <f t="shared" si="247"/>
        <v>1</v>
      </c>
      <c r="B7090" s="16">
        <v>0</v>
      </c>
      <c r="C7090" s="17">
        <v>1</v>
      </c>
      <c r="D7090" s="16">
        <f t="shared" si="246"/>
        <v>0</v>
      </c>
      <c r="E7090" s="17">
        <v>1</v>
      </c>
      <c r="F7090" s="16">
        <f>F7089</f>
        <v>118</v>
      </c>
      <c r="G7090" s="16">
        <v>4</v>
      </c>
      <c r="H7090" s="16">
        <v>13</v>
      </c>
      <c r="I7090" s="3">
        <v>1.9041130542759999</v>
      </c>
      <c r="J7090" s="16">
        <v>1</v>
      </c>
      <c r="K7090" s="16">
        <v>1</v>
      </c>
      <c r="L7090" s="16">
        <v>4</v>
      </c>
      <c r="M7090" s="16">
        <v>5</v>
      </c>
      <c r="N7090" s="16">
        <f t="shared" si="245"/>
        <v>120</v>
      </c>
      <c r="O7090">
        <f>O7089</f>
        <v>1</v>
      </c>
      <c r="P7090">
        <f>P7089</f>
        <v>51</v>
      </c>
      <c r="Q7090">
        <f>Q7089</f>
        <v>1</v>
      </c>
      <c r="R7090">
        <f>R7089</f>
        <v>0.92303204536399996</v>
      </c>
      <c r="S7090">
        <f>S7089</f>
        <v>1</v>
      </c>
    </row>
    <row r="7091" spans="1:19">
      <c r="A7091" s="16">
        <f t="shared" si="247"/>
        <v>1</v>
      </c>
      <c r="B7091" s="16">
        <v>0</v>
      </c>
      <c r="C7091" s="17">
        <v>1</v>
      </c>
      <c r="D7091" s="16">
        <f t="shared" si="246"/>
        <v>0</v>
      </c>
      <c r="E7091" s="17">
        <v>1</v>
      </c>
      <c r="F7091" s="16">
        <f>F7090</f>
        <v>118</v>
      </c>
      <c r="G7091" s="16">
        <v>5</v>
      </c>
      <c r="H7091" s="16">
        <v>13</v>
      </c>
      <c r="I7091" s="3">
        <v>1.9041130542759999</v>
      </c>
      <c r="J7091" s="16">
        <v>1</v>
      </c>
      <c r="K7091" s="16">
        <v>1</v>
      </c>
      <c r="L7091" s="16">
        <v>4</v>
      </c>
      <c r="M7091" s="16">
        <v>5</v>
      </c>
      <c r="N7091" s="16">
        <f t="shared" si="245"/>
        <v>120</v>
      </c>
      <c r="O7091">
        <f>O7090</f>
        <v>1</v>
      </c>
      <c r="P7091">
        <f>P7090</f>
        <v>51</v>
      </c>
      <c r="Q7091">
        <f>Q7090</f>
        <v>1</v>
      </c>
      <c r="R7091">
        <f>R7090</f>
        <v>0.92303204536399996</v>
      </c>
      <c r="S7091">
        <f>S7090</f>
        <v>1</v>
      </c>
    </row>
    <row r="7092" spans="1:19">
      <c r="A7092" s="16">
        <f t="shared" si="247"/>
        <v>1</v>
      </c>
      <c r="B7092" s="16">
        <v>0</v>
      </c>
      <c r="C7092" s="17">
        <v>1</v>
      </c>
      <c r="D7092" s="16">
        <f t="shared" si="246"/>
        <v>0</v>
      </c>
      <c r="E7092" s="17">
        <v>1</v>
      </c>
      <c r="F7092" s="16">
        <f>F7091+1</f>
        <v>119</v>
      </c>
      <c r="G7092" s="16">
        <v>1</v>
      </c>
      <c r="H7092" s="16">
        <v>24</v>
      </c>
      <c r="I7092" s="4">
        <v>1.6552979946140001</v>
      </c>
      <c r="J7092" s="16">
        <v>1</v>
      </c>
      <c r="K7092" s="16">
        <v>1</v>
      </c>
      <c r="L7092" s="16">
        <v>4</v>
      </c>
      <c r="M7092" s="16">
        <v>5</v>
      </c>
      <c r="N7092" s="16">
        <f t="shared" si="245"/>
        <v>120</v>
      </c>
      <c r="O7092" s="3">
        <v>1</v>
      </c>
      <c r="P7092" s="3">
        <v>63</v>
      </c>
      <c r="Q7092" s="3">
        <v>1</v>
      </c>
      <c r="R7092" s="3">
        <v>0.70336294174199998</v>
      </c>
      <c r="S7092" s="3">
        <v>1</v>
      </c>
    </row>
    <row r="7093" spans="1:19">
      <c r="A7093" s="16">
        <f t="shared" si="247"/>
        <v>1</v>
      </c>
      <c r="B7093" s="16">
        <v>0</v>
      </c>
      <c r="C7093" s="17">
        <v>1</v>
      </c>
      <c r="D7093" s="16">
        <f t="shared" si="246"/>
        <v>0</v>
      </c>
      <c r="E7093" s="17">
        <v>1</v>
      </c>
      <c r="F7093" s="16">
        <f>F7092</f>
        <v>119</v>
      </c>
      <c r="G7093" s="16">
        <v>2</v>
      </c>
      <c r="H7093" s="16">
        <v>18</v>
      </c>
      <c r="I7093" s="3">
        <v>1.9212338924410002</v>
      </c>
      <c r="J7093" s="16">
        <v>1</v>
      </c>
      <c r="K7093" s="16">
        <v>1</v>
      </c>
      <c r="L7093" s="16">
        <v>4</v>
      </c>
      <c r="M7093" s="16">
        <v>5</v>
      </c>
      <c r="N7093" s="16">
        <f t="shared" si="245"/>
        <v>120</v>
      </c>
      <c r="O7093">
        <f>O7092</f>
        <v>1</v>
      </c>
      <c r="P7093">
        <f>P7092</f>
        <v>63</v>
      </c>
      <c r="Q7093">
        <f>Q7092</f>
        <v>1</v>
      </c>
      <c r="R7093">
        <f>R7092</f>
        <v>0.70336294174199998</v>
      </c>
      <c r="S7093">
        <f>S7092</f>
        <v>1</v>
      </c>
    </row>
    <row r="7094" spans="1:19">
      <c r="A7094" s="16">
        <f t="shared" si="247"/>
        <v>1</v>
      </c>
      <c r="B7094" s="16">
        <v>0</v>
      </c>
      <c r="C7094" s="17">
        <v>1</v>
      </c>
      <c r="D7094" s="16">
        <f t="shared" si="246"/>
        <v>0</v>
      </c>
      <c r="E7094" s="17">
        <v>1</v>
      </c>
      <c r="F7094" s="16">
        <f>F7093</f>
        <v>119</v>
      </c>
      <c r="G7094" s="16">
        <v>3</v>
      </c>
      <c r="H7094" s="16">
        <v>8</v>
      </c>
      <c r="I7094" s="3">
        <v>1.21870803833</v>
      </c>
      <c r="J7094" s="16">
        <v>1</v>
      </c>
      <c r="K7094" s="16">
        <v>1</v>
      </c>
      <c r="L7094" s="16">
        <v>4</v>
      </c>
      <c r="M7094" s="16">
        <v>5</v>
      </c>
      <c r="N7094" s="16">
        <f t="shared" si="245"/>
        <v>120</v>
      </c>
      <c r="O7094">
        <f>O7093</f>
        <v>1</v>
      </c>
      <c r="P7094">
        <f>P7093</f>
        <v>63</v>
      </c>
      <c r="Q7094">
        <f>Q7093</f>
        <v>1</v>
      </c>
      <c r="R7094">
        <f>R7093</f>
        <v>0.70336294174199998</v>
      </c>
      <c r="S7094">
        <f>S7093</f>
        <v>1</v>
      </c>
    </row>
    <row r="7095" spans="1:19">
      <c r="A7095" s="16">
        <f t="shared" si="247"/>
        <v>1</v>
      </c>
      <c r="B7095" s="16">
        <v>0</v>
      </c>
      <c r="C7095" s="17">
        <v>1</v>
      </c>
      <c r="D7095" s="16">
        <f t="shared" si="246"/>
        <v>0</v>
      </c>
      <c r="E7095" s="17">
        <v>1</v>
      </c>
      <c r="F7095" s="16">
        <f>F7094</f>
        <v>119</v>
      </c>
      <c r="G7095" s="16">
        <v>4</v>
      </c>
      <c r="H7095" s="16">
        <v>17</v>
      </c>
      <c r="I7095" s="3">
        <v>1.572003126144</v>
      </c>
      <c r="J7095" s="16">
        <v>1</v>
      </c>
      <c r="K7095" s="16">
        <v>1</v>
      </c>
      <c r="L7095" s="16">
        <v>4</v>
      </c>
      <c r="M7095" s="16">
        <v>5</v>
      </c>
      <c r="N7095" s="16">
        <f t="shared" si="245"/>
        <v>120</v>
      </c>
      <c r="O7095">
        <f>O7094</f>
        <v>1</v>
      </c>
      <c r="P7095">
        <f>P7094</f>
        <v>63</v>
      </c>
      <c r="Q7095">
        <f>Q7094</f>
        <v>1</v>
      </c>
      <c r="R7095">
        <f>R7094</f>
        <v>0.70336294174199998</v>
      </c>
      <c r="S7095">
        <f>S7094</f>
        <v>1</v>
      </c>
    </row>
    <row r="7096" spans="1:19">
      <c r="A7096" s="16">
        <f t="shared" si="247"/>
        <v>1</v>
      </c>
      <c r="B7096" s="16">
        <v>0</v>
      </c>
      <c r="C7096" s="17">
        <v>1</v>
      </c>
      <c r="D7096" s="16">
        <f t="shared" si="246"/>
        <v>0</v>
      </c>
      <c r="E7096" s="17">
        <v>1</v>
      </c>
      <c r="F7096" s="16">
        <f>F7095</f>
        <v>119</v>
      </c>
      <c r="G7096" s="16">
        <v>5</v>
      </c>
      <c r="H7096" s="16">
        <v>17</v>
      </c>
      <c r="I7096" s="3">
        <v>1.572003126144</v>
      </c>
      <c r="J7096" s="16">
        <v>1</v>
      </c>
      <c r="K7096" s="16">
        <v>1</v>
      </c>
      <c r="L7096" s="16">
        <v>4</v>
      </c>
      <c r="M7096" s="16">
        <v>5</v>
      </c>
      <c r="N7096" s="16">
        <f t="shared" si="245"/>
        <v>120</v>
      </c>
      <c r="O7096">
        <f>O7095</f>
        <v>1</v>
      </c>
      <c r="P7096">
        <f>P7095</f>
        <v>63</v>
      </c>
      <c r="Q7096">
        <f>Q7095</f>
        <v>1</v>
      </c>
      <c r="R7096">
        <f>R7095</f>
        <v>0.70336294174199998</v>
      </c>
      <c r="S7096">
        <f>S7095</f>
        <v>1</v>
      </c>
    </row>
    <row r="7097" spans="1:19">
      <c r="A7097" s="16">
        <f t="shared" si="247"/>
        <v>1</v>
      </c>
      <c r="B7097" s="16">
        <v>0</v>
      </c>
      <c r="C7097" s="17">
        <v>1</v>
      </c>
      <c r="D7097" s="16">
        <f t="shared" si="246"/>
        <v>0</v>
      </c>
      <c r="E7097" s="17">
        <v>0</v>
      </c>
      <c r="F7097" s="16">
        <f>F7096+1</f>
        <v>120</v>
      </c>
      <c r="G7097" s="16">
        <v>1</v>
      </c>
      <c r="H7097" s="16">
        <v>30</v>
      </c>
      <c r="I7097" s="4">
        <v>0</v>
      </c>
      <c r="J7097" s="16">
        <v>1</v>
      </c>
      <c r="K7097" s="16">
        <v>1</v>
      </c>
      <c r="L7097" s="16">
        <v>4</v>
      </c>
      <c r="M7097" s="16">
        <v>5</v>
      </c>
      <c r="N7097" s="16">
        <f t="shared" si="245"/>
        <v>120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</row>
    <row r="7098" spans="1:19">
      <c r="A7098" s="16">
        <f t="shared" si="247"/>
        <v>1</v>
      </c>
      <c r="B7098" s="16">
        <v>0</v>
      </c>
      <c r="C7098" s="17">
        <v>1</v>
      </c>
      <c r="D7098" s="16">
        <f t="shared" si="246"/>
        <v>0</v>
      </c>
      <c r="E7098" s="17">
        <v>0</v>
      </c>
      <c r="F7098" s="16">
        <f>F7097</f>
        <v>120</v>
      </c>
      <c r="G7098" s="16">
        <v>2</v>
      </c>
      <c r="H7098" s="16">
        <v>16</v>
      </c>
      <c r="I7098" s="3">
        <v>0</v>
      </c>
      <c r="J7098" s="16">
        <v>1</v>
      </c>
      <c r="K7098" s="16">
        <v>1</v>
      </c>
      <c r="L7098" s="16">
        <v>4</v>
      </c>
      <c r="M7098" s="16">
        <v>5</v>
      </c>
      <c r="N7098" s="16">
        <f t="shared" si="245"/>
        <v>120</v>
      </c>
      <c r="O7098">
        <f>O7097</f>
        <v>0</v>
      </c>
      <c r="P7098">
        <f>P7097</f>
        <v>0</v>
      </c>
      <c r="Q7098">
        <f>Q7097</f>
        <v>0</v>
      </c>
      <c r="R7098">
        <f>R7097</f>
        <v>0</v>
      </c>
      <c r="S7098">
        <f>S7097</f>
        <v>0</v>
      </c>
    </row>
    <row r="7099" spans="1:19">
      <c r="A7099" s="16">
        <f t="shared" si="247"/>
        <v>1</v>
      </c>
      <c r="B7099" s="16">
        <v>0</v>
      </c>
      <c r="C7099" s="17">
        <v>1</v>
      </c>
      <c r="D7099" s="16">
        <f t="shared" si="246"/>
        <v>0</v>
      </c>
      <c r="E7099" s="17">
        <v>0</v>
      </c>
      <c r="F7099" s="16">
        <f>F7098</f>
        <v>120</v>
      </c>
      <c r="G7099" s="16">
        <v>3</v>
      </c>
      <c r="H7099" s="16">
        <v>11</v>
      </c>
      <c r="I7099" s="3">
        <v>0</v>
      </c>
      <c r="J7099" s="16">
        <v>1</v>
      </c>
      <c r="K7099" s="16">
        <v>1</v>
      </c>
      <c r="L7099" s="16">
        <v>4</v>
      </c>
      <c r="M7099" s="16">
        <v>5</v>
      </c>
      <c r="N7099" s="16">
        <f t="shared" si="245"/>
        <v>120</v>
      </c>
      <c r="O7099">
        <f>O7098</f>
        <v>0</v>
      </c>
      <c r="P7099">
        <f>P7098</f>
        <v>0</v>
      </c>
      <c r="Q7099">
        <f>Q7098</f>
        <v>0</v>
      </c>
      <c r="R7099">
        <f>R7098</f>
        <v>0</v>
      </c>
      <c r="S7099">
        <f>S7098</f>
        <v>0</v>
      </c>
    </row>
    <row r="7100" spans="1:19">
      <c r="A7100" s="16">
        <f t="shared" si="247"/>
        <v>1</v>
      </c>
      <c r="B7100" s="16">
        <v>0</v>
      </c>
      <c r="C7100" s="17">
        <v>1</v>
      </c>
      <c r="D7100" s="16">
        <f t="shared" si="246"/>
        <v>0</v>
      </c>
      <c r="E7100" s="17">
        <v>0</v>
      </c>
      <c r="F7100" s="16">
        <f>F7099</f>
        <v>120</v>
      </c>
      <c r="G7100" s="16">
        <v>4</v>
      </c>
      <c r="H7100" s="16">
        <v>11</v>
      </c>
      <c r="I7100" s="3">
        <v>0</v>
      </c>
      <c r="J7100" s="16">
        <v>1</v>
      </c>
      <c r="K7100" s="16">
        <v>1</v>
      </c>
      <c r="L7100" s="16">
        <v>4</v>
      </c>
      <c r="M7100" s="16">
        <v>5</v>
      </c>
      <c r="N7100" s="16">
        <f t="shared" si="245"/>
        <v>120</v>
      </c>
      <c r="O7100">
        <f>O7099</f>
        <v>0</v>
      </c>
      <c r="P7100">
        <f>P7099</f>
        <v>0</v>
      </c>
      <c r="Q7100">
        <f>Q7099</f>
        <v>0</v>
      </c>
      <c r="R7100">
        <f>R7099</f>
        <v>0</v>
      </c>
      <c r="S7100">
        <f>S7099</f>
        <v>0</v>
      </c>
    </row>
    <row r="7101" spans="1:19">
      <c r="A7101" s="16">
        <f t="shared" si="247"/>
        <v>1</v>
      </c>
      <c r="B7101" s="16">
        <v>0</v>
      </c>
      <c r="C7101" s="17">
        <v>1</v>
      </c>
      <c r="D7101" s="16">
        <f t="shared" si="246"/>
        <v>0</v>
      </c>
      <c r="E7101" s="17">
        <v>0</v>
      </c>
      <c r="F7101" s="16">
        <f>F7100</f>
        <v>120</v>
      </c>
      <c r="G7101" s="16">
        <v>5</v>
      </c>
      <c r="H7101" s="16">
        <v>11</v>
      </c>
      <c r="I7101" s="3">
        <v>0</v>
      </c>
      <c r="J7101" s="16">
        <v>1</v>
      </c>
      <c r="K7101" s="16">
        <v>1</v>
      </c>
      <c r="L7101" s="16">
        <v>4</v>
      </c>
      <c r="M7101" s="16">
        <v>5</v>
      </c>
      <c r="N7101" s="16">
        <f t="shared" si="245"/>
        <v>120</v>
      </c>
      <c r="O7101">
        <f>O7100</f>
        <v>0</v>
      </c>
      <c r="P7101">
        <f>P7100</f>
        <v>0</v>
      </c>
      <c r="Q7101">
        <f>Q7100</f>
        <v>0</v>
      </c>
      <c r="R7101">
        <f>R7100</f>
        <v>0</v>
      </c>
      <c r="S7101">
        <f>S7100</f>
        <v>0</v>
      </c>
    </row>
    <row r="7102" spans="1:19">
      <c r="A7102" s="16">
        <f t="shared" si="247"/>
        <v>1</v>
      </c>
      <c r="B7102" s="16">
        <v>0</v>
      </c>
      <c r="C7102" s="17">
        <v>1</v>
      </c>
      <c r="D7102" s="16">
        <f t="shared" si="246"/>
        <v>0</v>
      </c>
      <c r="E7102" s="17">
        <v>1</v>
      </c>
      <c r="F7102" s="16">
        <f>F7101+1</f>
        <v>121</v>
      </c>
      <c r="G7102" s="16">
        <v>1</v>
      </c>
      <c r="H7102" s="16">
        <v>12</v>
      </c>
      <c r="I7102" s="3">
        <v>1.1684401035309999</v>
      </c>
      <c r="J7102" s="16">
        <v>1</v>
      </c>
      <c r="K7102" s="16">
        <v>1</v>
      </c>
      <c r="L7102" s="16">
        <v>4</v>
      </c>
      <c r="M7102" s="16">
        <v>5</v>
      </c>
      <c r="N7102" s="16">
        <f t="shared" si="245"/>
        <v>120</v>
      </c>
      <c r="O7102" s="3">
        <v>0</v>
      </c>
      <c r="P7102" s="3">
        <v>57</v>
      </c>
      <c r="Q7102" s="3">
        <v>1</v>
      </c>
      <c r="R7102" s="3">
        <v>0.60741710662799997</v>
      </c>
      <c r="S7102" s="3">
        <v>1</v>
      </c>
    </row>
    <row r="7103" spans="1:19">
      <c r="A7103" s="16">
        <f t="shared" si="247"/>
        <v>1</v>
      </c>
      <c r="B7103" s="16">
        <v>0</v>
      </c>
      <c r="C7103" s="17">
        <v>1</v>
      </c>
      <c r="D7103" s="16">
        <f t="shared" si="246"/>
        <v>0</v>
      </c>
      <c r="E7103" s="17">
        <v>1</v>
      </c>
      <c r="F7103" s="16">
        <f>F7102</f>
        <v>121</v>
      </c>
      <c r="G7103" s="16">
        <v>2</v>
      </c>
      <c r="H7103" s="16">
        <v>6</v>
      </c>
      <c r="I7103" s="3">
        <v>0.36770987510699998</v>
      </c>
      <c r="J7103" s="16">
        <v>1</v>
      </c>
      <c r="K7103" s="16">
        <v>1</v>
      </c>
      <c r="L7103" s="16">
        <v>4</v>
      </c>
      <c r="M7103" s="16">
        <v>5</v>
      </c>
      <c r="N7103" s="16">
        <f t="shared" si="245"/>
        <v>120</v>
      </c>
      <c r="O7103">
        <f>O7102</f>
        <v>0</v>
      </c>
      <c r="P7103">
        <f>P7102</f>
        <v>57</v>
      </c>
      <c r="Q7103">
        <f>Q7102</f>
        <v>1</v>
      </c>
      <c r="R7103">
        <f>R7102</f>
        <v>0.60741710662799997</v>
      </c>
      <c r="S7103">
        <f>S7102</f>
        <v>1</v>
      </c>
    </row>
    <row r="7104" spans="1:19">
      <c r="A7104" s="16">
        <f t="shared" si="247"/>
        <v>1</v>
      </c>
      <c r="B7104" s="16">
        <v>0</v>
      </c>
      <c r="C7104" s="17">
        <v>1</v>
      </c>
      <c r="D7104" s="16">
        <f t="shared" si="246"/>
        <v>0</v>
      </c>
      <c r="E7104" s="17">
        <v>1</v>
      </c>
      <c r="F7104" s="16">
        <f>F7103</f>
        <v>121</v>
      </c>
      <c r="G7104" s="16">
        <v>3</v>
      </c>
      <c r="H7104" s="16">
        <v>9</v>
      </c>
      <c r="I7104" s="3">
        <v>0.81884407997099995</v>
      </c>
      <c r="J7104" s="16">
        <v>1</v>
      </c>
      <c r="K7104" s="16">
        <v>1</v>
      </c>
      <c r="L7104" s="16">
        <v>4</v>
      </c>
      <c r="M7104" s="16">
        <v>5</v>
      </c>
      <c r="N7104" s="16">
        <f t="shared" si="245"/>
        <v>120</v>
      </c>
      <c r="O7104">
        <f>O7103</f>
        <v>0</v>
      </c>
      <c r="P7104">
        <f>P7103</f>
        <v>57</v>
      </c>
      <c r="Q7104">
        <f>Q7103</f>
        <v>1</v>
      </c>
      <c r="R7104">
        <f>R7103</f>
        <v>0.60741710662799997</v>
      </c>
      <c r="S7104">
        <f>S7103</f>
        <v>1</v>
      </c>
    </row>
    <row r="7105" spans="1:19">
      <c r="A7105" s="16">
        <f t="shared" si="247"/>
        <v>1</v>
      </c>
      <c r="B7105" s="16">
        <v>0</v>
      </c>
      <c r="C7105" s="17">
        <v>1</v>
      </c>
      <c r="D7105" s="16">
        <f t="shared" si="246"/>
        <v>0</v>
      </c>
      <c r="E7105" s="17">
        <v>1</v>
      </c>
      <c r="F7105" s="16">
        <f>F7104</f>
        <v>121</v>
      </c>
      <c r="G7105" s="16">
        <v>4</v>
      </c>
      <c r="H7105" s="16">
        <v>6</v>
      </c>
      <c r="I7105" s="3">
        <v>0.46673202514599998</v>
      </c>
      <c r="J7105" s="16">
        <v>1</v>
      </c>
      <c r="K7105" s="16">
        <v>1</v>
      </c>
      <c r="L7105" s="16">
        <v>4</v>
      </c>
      <c r="M7105" s="16">
        <v>5</v>
      </c>
      <c r="N7105" s="16">
        <f t="shared" si="245"/>
        <v>120</v>
      </c>
      <c r="O7105">
        <f>O7104</f>
        <v>0</v>
      </c>
      <c r="P7105">
        <f>P7104</f>
        <v>57</v>
      </c>
      <c r="Q7105">
        <f>Q7104</f>
        <v>1</v>
      </c>
      <c r="R7105">
        <f>R7104</f>
        <v>0.60741710662799997</v>
      </c>
      <c r="S7105">
        <f>S7104</f>
        <v>1</v>
      </c>
    </row>
    <row r="7106" spans="1:19">
      <c r="A7106" s="16">
        <f t="shared" si="247"/>
        <v>1</v>
      </c>
      <c r="B7106" s="16">
        <v>0</v>
      </c>
      <c r="C7106" s="17">
        <v>1</v>
      </c>
      <c r="D7106" s="16">
        <f t="shared" si="246"/>
        <v>0</v>
      </c>
      <c r="E7106" s="17">
        <v>1</v>
      </c>
      <c r="F7106" s="16">
        <f>F7105</f>
        <v>121</v>
      </c>
      <c r="G7106" s="16">
        <v>5</v>
      </c>
      <c r="H7106" s="16">
        <v>14</v>
      </c>
      <c r="I7106" s="3">
        <v>0.452847957611</v>
      </c>
      <c r="J7106" s="16">
        <v>1</v>
      </c>
      <c r="K7106" s="16">
        <v>1</v>
      </c>
      <c r="L7106" s="16">
        <v>4</v>
      </c>
      <c r="M7106" s="16">
        <v>5</v>
      </c>
      <c r="N7106" s="16">
        <f t="shared" si="245"/>
        <v>120</v>
      </c>
      <c r="O7106">
        <f>O7105</f>
        <v>0</v>
      </c>
      <c r="P7106">
        <f>P7105</f>
        <v>57</v>
      </c>
      <c r="Q7106">
        <f>Q7105</f>
        <v>1</v>
      </c>
      <c r="R7106">
        <f>R7105</f>
        <v>0.60741710662799997</v>
      </c>
      <c r="S7106">
        <f>S7105</f>
        <v>1</v>
      </c>
    </row>
    <row r="7107" spans="1:19">
      <c r="A7107" s="16">
        <f t="shared" si="247"/>
        <v>1</v>
      </c>
      <c r="B7107" s="16">
        <v>0</v>
      </c>
      <c r="C7107" s="17">
        <v>1</v>
      </c>
      <c r="D7107" s="16">
        <f t="shared" si="246"/>
        <v>0</v>
      </c>
      <c r="E7107" s="17">
        <v>0</v>
      </c>
      <c r="F7107" s="16">
        <f>F7106+1</f>
        <v>122</v>
      </c>
      <c r="G7107" s="16">
        <v>1</v>
      </c>
      <c r="H7107" s="16">
        <v>24</v>
      </c>
      <c r="I7107" s="3">
        <v>0</v>
      </c>
      <c r="J7107" s="16">
        <v>1</v>
      </c>
      <c r="K7107" s="16">
        <v>1</v>
      </c>
      <c r="L7107" s="16">
        <v>4</v>
      </c>
      <c r="M7107" s="16">
        <v>5</v>
      </c>
      <c r="N7107" s="16">
        <f t="shared" si="245"/>
        <v>120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</row>
    <row r="7108" spans="1:19">
      <c r="A7108" s="16">
        <f t="shared" si="247"/>
        <v>1</v>
      </c>
      <c r="B7108" s="16">
        <v>0</v>
      </c>
      <c r="C7108" s="17">
        <v>1</v>
      </c>
      <c r="D7108" s="16">
        <f t="shared" si="246"/>
        <v>0</v>
      </c>
      <c r="E7108" s="17">
        <v>0</v>
      </c>
      <c r="F7108" s="16">
        <f>F7107</f>
        <v>122</v>
      </c>
      <c r="G7108" s="16">
        <v>2</v>
      </c>
      <c r="H7108" s="16">
        <v>8</v>
      </c>
      <c r="I7108" s="3">
        <v>0</v>
      </c>
      <c r="J7108" s="16">
        <v>1</v>
      </c>
      <c r="K7108" s="16">
        <v>1</v>
      </c>
      <c r="L7108" s="16">
        <v>4</v>
      </c>
      <c r="M7108" s="16">
        <v>5</v>
      </c>
      <c r="N7108" s="16">
        <f t="shared" si="245"/>
        <v>120</v>
      </c>
      <c r="O7108">
        <f>O7107</f>
        <v>0</v>
      </c>
      <c r="P7108">
        <f>P7107</f>
        <v>0</v>
      </c>
      <c r="Q7108">
        <f>Q7107</f>
        <v>0</v>
      </c>
      <c r="R7108">
        <f>R7107</f>
        <v>0</v>
      </c>
      <c r="S7108">
        <f>S7107</f>
        <v>0</v>
      </c>
    </row>
    <row r="7109" spans="1:19">
      <c r="A7109" s="16">
        <f t="shared" si="247"/>
        <v>1</v>
      </c>
      <c r="B7109" s="16">
        <v>0</v>
      </c>
      <c r="C7109" s="17">
        <v>1</v>
      </c>
      <c r="D7109" s="16">
        <f t="shared" si="246"/>
        <v>0</v>
      </c>
      <c r="E7109" s="17">
        <v>0</v>
      </c>
      <c r="F7109" s="16">
        <f>F7108</f>
        <v>122</v>
      </c>
      <c r="G7109" s="16">
        <v>3</v>
      </c>
      <c r="H7109" s="16">
        <v>9</v>
      </c>
      <c r="I7109" s="3">
        <v>0</v>
      </c>
      <c r="J7109" s="16">
        <v>1</v>
      </c>
      <c r="K7109" s="16">
        <v>1</v>
      </c>
      <c r="L7109" s="16">
        <v>4</v>
      </c>
      <c r="M7109" s="16">
        <v>5</v>
      </c>
      <c r="N7109" s="16">
        <f t="shared" si="245"/>
        <v>120</v>
      </c>
      <c r="O7109">
        <f>O7108</f>
        <v>0</v>
      </c>
      <c r="P7109">
        <f>P7108</f>
        <v>0</v>
      </c>
      <c r="Q7109">
        <f>Q7108</f>
        <v>0</v>
      </c>
      <c r="R7109">
        <f>R7108</f>
        <v>0</v>
      </c>
      <c r="S7109">
        <f>S7108</f>
        <v>0</v>
      </c>
    </row>
    <row r="7110" spans="1:19">
      <c r="A7110" s="16">
        <f t="shared" si="247"/>
        <v>1</v>
      </c>
      <c r="B7110" s="16">
        <v>0</v>
      </c>
      <c r="C7110" s="17">
        <v>1</v>
      </c>
      <c r="D7110" s="16">
        <f t="shared" si="246"/>
        <v>0</v>
      </c>
      <c r="E7110" s="17">
        <v>0</v>
      </c>
      <c r="F7110" s="16">
        <f>F7109</f>
        <v>122</v>
      </c>
      <c r="G7110" s="16">
        <v>4</v>
      </c>
      <c r="H7110" s="16">
        <v>9</v>
      </c>
      <c r="I7110" s="3">
        <v>0</v>
      </c>
      <c r="J7110" s="16">
        <v>1</v>
      </c>
      <c r="K7110" s="16">
        <v>1</v>
      </c>
      <c r="L7110" s="16">
        <v>4</v>
      </c>
      <c r="M7110" s="16">
        <v>5</v>
      </c>
      <c r="N7110" s="16">
        <f t="shared" ref="N7110:N7173" si="248">N7109</f>
        <v>120</v>
      </c>
      <c r="O7110">
        <f>O7109</f>
        <v>0</v>
      </c>
      <c r="P7110">
        <f>P7109</f>
        <v>0</v>
      </c>
      <c r="Q7110">
        <f>Q7109</f>
        <v>0</v>
      </c>
      <c r="R7110">
        <f>R7109</f>
        <v>0</v>
      </c>
      <c r="S7110">
        <f>S7109</f>
        <v>0</v>
      </c>
    </row>
    <row r="7111" spans="1:19">
      <c r="A7111" s="16">
        <f t="shared" si="247"/>
        <v>1</v>
      </c>
      <c r="B7111" s="16">
        <v>0</v>
      </c>
      <c r="C7111" s="17">
        <v>1</v>
      </c>
      <c r="D7111" s="16">
        <f t="shared" si="246"/>
        <v>0</v>
      </c>
      <c r="E7111" s="17">
        <v>0</v>
      </c>
      <c r="F7111" s="16">
        <f>F7110</f>
        <v>122</v>
      </c>
      <c r="G7111" s="16">
        <v>5</v>
      </c>
      <c r="H7111" s="16">
        <v>5</v>
      </c>
      <c r="I7111" s="3">
        <v>0</v>
      </c>
      <c r="J7111" s="16">
        <v>1</v>
      </c>
      <c r="K7111" s="16">
        <v>1</v>
      </c>
      <c r="L7111" s="16">
        <v>4</v>
      </c>
      <c r="M7111" s="16">
        <v>5</v>
      </c>
      <c r="N7111" s="16">
        <f t="shared" si="248"/>
        <v>120</v>
      </c>
      <c r="O7111">
        <f>O7110</f>
        <v>0</v>
      </c>
      <c r="P7111">
        <f>P7110</f>
        <v>0</v>
      </c>
      <c r="Q7111">
        <f>Q7110</f>
        <v>0</v>
      </c>
      <c r="R7111">
        <f>R7110</f>
        <v>0</v>
      </c>
      <c r="S7111">
        <f>S7110</f>
        <v>0</v>
      </c>
    </row>
    <row r="7112" spans="1:19">
      <c r="A7112" s="16">
        <f t="shared" si="247"/>
        <v>1</v>
      </c>
      <c r="B7112" s="16">
        <v>0</v>
      </c>
      <c r="C7112" s="17">
        <v>1</v>
      </c>
      <c r="D7112" s="16">
        <f t="shared" si="246"/>
        <v>0</v>
      </c>
      <c r="E7112" s="17">
        <v>0</v>
      </c>
      <c r="F7112" s="16">
        <f>F7111+1</f>
        <v>123</v>
      </c>
      <c r="G7112" s="16">
        <v>1</v>
      </c>
      <c r="H7112" s="16">
        <v>11</v>
      </c>
      <c r="I7112" s="3">
        <v>0</v>
      </c>
      <c r="J7112" s="16">
        <v>1</v>
      </c>
      <c r="K7112" s="16">
        <v>1</v>
      </c>
      <c r="L7112" s="16">
        <v>4</v>
      </c>
      <c r="M7112" s="16">
        <v>5</v>
      </c>
      <c r="N7112" s="16">
        <f t="shared" si="248"/>
        <v>120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</row>
    <row r="7113" spans="1:19">
      <c r="A7113" s="16">
        <f t="shared" si="247"/>
        <v>1</v>
      </c>
      <c r="B7113" s="16">
        <v>0</v>
      </c>
      <c r="C7113" s="17">
        <v>1</v>
      </c>
      <c r="D7113" s="16">
        <f t="shared" si="246"/>
        <v>0</v>
      </c>
      <c r="E7113" s="17">
        <v>0</v>
      </c>
      <c r="F7113" s="16">
        <f>F7112</f>
        <v>123</v>
      </c>
      <c r="G7113" s="16">
        <v>2</v>
      </c>
      <c r="H7113" s="16">
        <v>8</v>
      </c>
      <c r="I7113" s="3">
        <v>0</v>
      </c>
      <c r="J7113" s="16">
        <v>1</v>
      </c>
      <c r="K7113" s="16">
        <v>1</v>
      </c>
      <c r="L7113" s="16">
        <v>4</v>
      </c>
      <c r="M7113" s="16">
        <v>5</v>
      </c>
      <c r="N7113" s="16">
        <f t="shared" si="248"/>
        <v>120</v>
      </c>
      <c r="O7113">
        <f>O7112</f>
        <v>0</v>
      </c>
      <c r="P7113">
        <f>P7112</f>
        <v>0</v>
      </c>
      <c r="Q7113">
        <f>Q7112</f>
        <v>0</v>
      </c>
      <c r="R7113">
        <f>R7112</f>
        <v>0</v>
      </c>
      <c r="S7113">
        <f>S7112</f>
        <v>0</v>
      </c>
    </row>
    <row r="7114" spans="1:19">
      <c r="A7114" s="16">
        <f t="shared" si="247"/>
        <v>1</v>
      </c>
      <c r="B7114" s="16">
        <v>0</v>
      </c>
      <c r="C7114" s="17">
        <v>1</v>
      </c>
      <c r="D7114" s="16">
        <f t="shared" si="246"/>
        <v>0</v>
      </c>
      <c r="E7114" s="17">
        <v>0</v>
      </c>
      <c r="F7114" s="16">
        <f>F7113</f>
        <v>123</v>
      </c>
      <c r="G7114" s="16">
        <v>3</v>
      </c>
      <c r="H7114" s="16">
        <v>12</v>
      </c>
      <c r="I7114" s="3">
        <v>0</v>
      </c>
      <c r="J7114" s="16">
        <v>1</v>
      </c>
      <c r="K7114" s="16">
        <v>1</v>
      </c>
      <c r="L7114" s="16">
        <v>4</v>
      </c>
      <c r="M7114" s="16">
        <v>5</v>
      </c>
      <c r="N7114" s="16">
        <f t="shared" si="248"/>
        <v>120</v>
      </c>
      <c r="O7114">
        <f>O7113</f>
        <v>0</v>
      </c>
      <c r="P7114">
        <f>P7113</f>
        <v>0</v>
      </c>
      <c r="Q7114">
        <f>Q7113</f>
        <v>0</v>
      </c>
      <c r="R7114">
        <f>R7113</f>
        <v>0</v>
      </c>
      <c r="S7114">
        <f>S7113</f>
        <v>0</v>
      </c>
    </row>
    <row r="7115" spans="1:19">
      <c r="A7115" s="16">
        <f t="shared" si="247"/>
        <v>1</v>
      </c>
      <c r="B7115" s="16">
        <v>0</v>
      </c>
      <c r="C7115" s="17">
        <v>1</v>
      </c>
      <c r="D7115" s="16">
        <f t="shared" si="246"/>
        <v>0</v>
      </c>
      <c r="E7115" s="17">
        <v>0</v>
      </c>
      <c r="F7115" s="16">
        <f>F7114</f>
        <v>123</v>
      </c>
      <c r="G7115" s="16">
        <v>4</v>
      </c>
      <c r="H7115" s="16">
        <v>7</v>
      </c>
      <c r="I7115" s="3">
        <v>0</v>
      </c>
      <c r="J7115" s="16">
        <v>1</v>
      </c>
      <c r="K7115" s="16">
        <v>1</v>
      </c>
      <c r="L7115" s="16">
        <v>4</v>
      </c>
      <c r="M7115" s="16">
        <v>5</v>
      </c>
      <c r="N7115" s="16">
        <f t="shared" si="248"/>
        <v>120</v>
      </c>
      <c r="O7115">
        <f>O7114</f>
        <v>0</v>
      </c>
      <c r="P7115">
        <f>P7114</f>
        <v>0</v>
      </c>
      <c r="Q7115">
        <f>Q7114</f>
        <v>0</v>
      </c>
      <c r="R7115">
        <f>R7114</f>
        <v>0</v>
      </c>
      <c r="S7115">
        <f>S7114</f>
        <v>0</v>
      </c>
    </row>
    <row r="7116" spans="1:19">
      <c r="A7116" s="16">
        <f t="shared" si="247"/>
        <v>1</v>
      </c>
      <c r="B7116" s="16">
        <v>0</v>
      </c>
      <c r="C7116" s="17">
        <v>1</v>
      </c>
      <c r="D7116" s="16">
        <f t="shared" si="246"/>
        <v>0</v>
      </c>
      <c r="E7116" s="17">
        <v>0</v>
      </c>
      <c r="F7116" s="16">
        <f>F7115</f>
        <v>123</v>
      </c>
      <c r="G7116" s="16">
        <v>5</v>
      </c>
      <c r="H7116" s="16">
        <v>18</v>
      </c>
      <c r="I7116" s="3">
        <v>0</v>
      </c>
      <c r="J7116" s="16">
        <v>1</v>
      </c>
      <c r="K7116" s="16">
        <v>1</v>
      </c>
      <c r="L7116" s="16">
        <v>4</v>
      </c>
      <c r="M7116" s="16">
        <v>5</v>
      </c>
      <c r="N7116" s="16">
        <f t="shared" si="248"/>
        <v>120</v>
      </c>
      <c r="O7116">
        <f>O7115</f>
        <v>0</v>
      </c>
      <c r="P7116">
        <f>P7115</f>
        <v>0</v>
      </c>
      <c r="Q7116">
        <f>Q7115</f>
        <v>0</v>
      </c>
      <c r="R7116">
        <f>R7115</f>
        <v>0</v>
      </c>
      <c r="S7116">
        <f>S7115</f>
        <v>0</v>
      </c>
    </row>
    <row r="7117" spans="1:19">
      <c r="A7117" s="16">
        <f t="shared" si="247"/>
        <v>1</v>
      </c>
      <c r="B7117" s="16">
        <v>0</v>
      </c>
      <c r="C7117" s="17">
        <v>1</v>
      </c>
      <c r="D7117" s="16">
        <f t="shared" si="246"/>
        <v>0</v>
      </c>
      <c r="E7117" s="17">
        <v>1</v>
      </c>
      <c r="F7117" s="16">
        <f>F7116+1</f>
        <v>124</v>
      </c>
      <c r="G7117" s="16">
        <v>1</v>
      </c>
      <c r="H7117" s="16">
        <v>13</v>
      </c>
      <c r="I7117" s="3">
        <v>1.620562076568</v>
      </c>
      <c r="J7117" s="16">
        <v>1</v>
      </c>
      <c r="K7117" s="16">
        <v>1</v>
      </c>
      <c r="L7117" s="16">
        <v>4</v>
      </c>
      <c r="M7117" s="16">
        <v>5</v>
      </c>
      <c r="N7117" s="16">
        <f t="shared" si="248"/>
        <v>120</v>
      </c>
      <c r="O7117" s="3">
        <v>0</v>
      </c>
      <c r="P7117" s="3">
        <v>0</v>
      </c>
      <c r="Q7117" s="3">
        <v>1</v>
      </c>
      <c r="R7117" s="3">
        <v>1.3761298656500001</v>
      </c>
      <c r="S7117" s="3">
        <v>1</v>
      </c>
    </row>
    <row r="7118" spans="1:19">
      <c r="A7118" s="16">
        <f t="shared" si="247"/>
        <v>1</v>
      </c>
      <c r="B7118" s="16">
        <v>0</v>
      </c>
      <c r="C7118" s="17">
        <v>1</v>
      </c>
      <c r="D7118" s="16">
        <f t="shared" si="246"/>
        <v>0</v>
      </c>
      <c r="E7118" s="17">
        <v>1</v>
      </c>
      <c r="F7118" s="16">
        <f>F7117</f>
        <v>124</v>
      </c>
      <c r="G7118" s="16">
        <v>2</v>
      </c>
      <c r="H7118" s="16">
        <v>11</v>
      </c>
      <c r="I7118" s="3">
        <v>0.9022920131679999</v>
      </c>
      <c r="J7118" s="16">
        <v>1</v>
      </c>
      <c r="K7118" s="16">
        <v>1</v>
      </c>
      <c r="L7118" s="16">
        <v>4</v>
      </c>
      <c r="M7118" s="16">
        <v>5</v>
      </c>
      <c r="N7118" s="16">
        <f t="shared" si="248"/>
        <v>120</v>
      </c>
      <c r="O7118">
        <f>O7117</f>
        <v>0</v>
      </c>
      <c r="P7118">
        <f>P7117</f>
        <v>0</v>
      </c>
      <c r="Q7118">
        <f>Q7117</f>
        <v>1</v>
      </c>
      <c r="R7118">
        <f>R7117</f>
        <v>1.3761298656500001</v>
      </c>
      <c r="S7118">
        <f>S7117</f>
        <v>1</v>
      </c>
    </row>
    <row r="7119" spans="1:19">
      <c r="A7119" s="16">
        <f t="shared" si="247"/>
        <v>1</v>
      </c>
      <c r="B7119" s="16">
        <v>0</v>
      </c>
      <c r="C7119" s="17">
        <v>1</v>
      </c>
      <c r="D7119" s="16">
        <f t="shared" si="246"/>
        <v>0</v>
      </c>
      <c r="E7119" s="17">
        <v>1</v>
      </c>
      <c r="F7119" s="16">
        <f>F7118</f>
        <v>124</v>
      </c>
      <c r="G7119" s="16">
        <v>3</v>
      </c>
      <c r="H7119" s="16">
        <v>7</v>
      </c>
      <c r="I7119" s="3">
        <v>0.95164299011200004</v>
      </c>
      <c r="J7119" s="16">
        <v>1</v>
      </c>
      <c r="K7119" s="16">
        <v>1</v>
      </c>
      <c r="L7119" s="16">
        <v>4</v>
      </c>
      <c r="M7119" s="16">
        <v>5</v>
      </c>
      <c r="N7119" s="16">
        <f t="shared" si="248"/>
        <v>120</v>
      </c>
      <c r="O7119">
        <f>O7118</f>
        <v>0</v>
      </c>
      <c r="P7119">
        <f>P7118</f>
        <v>0</v>
      </c>
      <c r="Q7119">
        <f>Q7118</f>
        <v>1</v>
      </c>
      <c r="R7119">
        <f>R7118</f>
        <v>1.3761298656500001</v>
      </c>
      <c r="S7119">
        <f>S7118</f>
        <v>1</v>
      </c>
    </row>
    <row r="7120" spans="1:19">
      <c r="A7120" s="16">
        <f t="shared" si="247"/>
        <v>1</v>
      </c>
      <c r="B7120" s="16">
        <v>0</v>
      </c>
      <c r="C7120" s="17">
        <v>1</v>
      </c>
      <c r="D7120" s="16">
        <f t="shared" si="246"/>
        <v>0</v>
      </c>
      <c r="E7120" s="17">
        <v>1</v>
      </c>
      <c r="F7120" s="16">
        <f>F7119</f>
        <v>124</v>
      </c>
      <c r="G7120" s="16">
        <v>4</v>
      </c>
      <c r="H7120" s="16">
        <v>4</v>
      </c>
      <c r="I7120" s="3">
        <v>0.50050902366600003</v>
      </c>
      <c r="J7120" s="16">
        <v>1</v>
      </c>
      <c r="K7120" s="16">
        <v>1</v>
      </c>
      <c r="L7120" s="16">
        <v>4</v>
      </c>
      <c r="M7120" s="16">
        <v>5</v>
      </c>
      <c r="N7120" s="16">
        <f t="shared" si="248"/>
        <v>120</v>
      </c>
      <c r="O7120">
        <f>O7119</f>
        <v>0</v>
      </c>
      <c r="P7120">
        <f>P7119</f>
        <v>0</v>
      </c>
      <c r="Q7120">
        <f>Q7119</f>
        <v>1</v>
      </c>
      <c r="R7120">
        <f>R7119</f>
        <v>1.3761298656500001</v>
      </c>
      <c r="S7120">
        <f>S7119</f>
        <v>1</v>
      </c>
    </row>
    <row r="7121" spans="1:19">
      <c r="A7121" s="16">
        <f t="shared" si="247"/>
        <v>1</v>
      </c>
      <c r="B7121" s="16">
        <v>0</v>
      </c>
      <c r="C7121" s="17">
        <v>1</v>
      </c>
      <c r="D7121" s="16">
        <f t="shared" si="246"/>
        <v>0</v>
      </c>
      <c r="E7121" s="17">
        <v>1</v>
      </c>
      <c r="F7121" s="16">
        <f>F7120</f>
        <v>124</v>
      </c>
      <c r="G7121" s="16">
        <v>5</v>
      </c>
      <c r="H7121" s="16">
        <v>19</v>
      </c>
      <c r="I7121" s="3">
        <v>2.2738521099089999</v>
      </c>
      <c r="J7121" s="16">
        <v>1</v>
      </c>
      <c r="K7121" s="16">
        <v>1</v>
      </c>
      <c r="L7121" s="16">
        <v>4</v>
      </c>
      <c r="M7121" s="16">
        <v>5</v>
      </c>
      <c r="N7121" s="16">
        <f t="shared" si="248"/>
        <v>120</v>
      </c>
      <c r="O7121">
        <f>O7120</f>
        <v>0</v>
      </c>
      <c r="P7121">
        <f>P7120</f>
        <v>0</v>
      </c>
      <c r="Q7121">
        <f>Q7120</f>
        <v>1</v>
      </c>
      <c r="R7121">
        <f>R7120</f>
        <v>1.3761298656500001</v>
      </c>
      <c r="S7121">
        <f>S7120</f>
        <v>1</v>
      </c>
    </row>
    <row r="7122" spans="1:19">
      <c r="A7122" s="16">
        <f t="shared" si="247"/>
        <v>1</v>
      </c>
      <c r="B7122" s="16">
        <v>0</v>
      </c>
      <c r="C7122" s="17">
        <v>1</v>
      </c>
      <c r="D7122" s="16">
        <f t="shared" si="246"/>
        <v>0</v>
      </c>
      <c r="E7122" s="17">
        <v>1</v>
      </c>
      <c r="F7122" s="16">
        <f>F7121+1</f>
        <v>125</v>
      </c>
      <c r="G7122" s="16">
        <v>1</v>
      </c>
      <c r="H7122" s="16">
        <v>17</v>
      </c>
      <c r="I7122" s="3">
        <v>1.4508719444270002</v>
      </c>
      <c r="J7122" s="16">
        <v>1</v>
      </c>
      <c r="K7122" s="16">
        <v>1</v>
      </c>
      <c r="L7122" s="16">
        <v>4</v>
      </c>
      <c r="M7122" s="16">
        <v>5</v>
      </c>
      <c r="N7122" s="16">
        <f t="shared" si="248"/>
        <v>120</v>
      </c>
      <c r="O7122" s="3">
        <v>0</v>
      </c>
      <c r="P7122" s="3">
        <v>38</v>
      </c>
      <c r="Q7122" s="3">
        <v>1</v>
      </c>
      <c r="R7122" s="3">
        <v>0.79044914245599995</v>
      </c>
      <c r="S7122" s="3">
        <v>1</v>
      </c>
    </row>
    <row r="7123" spans="1:19">
      <c r="A7123" s="16">
        <f t="shared" si="247"/>
        <v>1</v>
      </c>
      <c r="B7123" s="16">
        <v>0</v>
      </c>
      <c r="C7123" s="17">
        <v>1</v>
      </c>
      <c r="D7123" s="16">
        <f t="shared" ref="D7123:D7186" si="249">IF(AND(B7123=1,C7123=1),1,0)</f>
        <v>0</v>
      </c>
      <c r="E7123" s="17">
        <v>1</v>
      </c>
      <c r="F7123" s="16">
        <f>F7122</f>
        <v>125</v>
      </c>
      <c r="G7123" s="16">
        <v>2</v>
      </c>
      <c r="H7123" s="16">
        <v>10</v>
      </c>
      <c r="I7123" s="3">
        <v>0.50208306312600004</v>
      </c>
      <c r="J7123" s="16">
        <v>1</v>
      </c>
      <c r="K7123" s="16">
        <v>1</v>
      </c>
      <c r="L7123" s="16">
        <v>4</v>
      </c>
      <c r="M7123" s="16">
        <v>5</v>
      </c>
      <c r="N7123" s="16">
        <f t="shared" si="248"/>
        <v>120</v>
      </c>
      <c r="O7123">
        <f>O7122</f>
        <v>0</v>
      </c>
      <c r="P7123">
        <f>P7122</f>
        <v>38</v>
      </c>
      <c r="Q7123">
        <f>Q7122</f>
        <v>1</v>
      </c>
      <c r="R7123">
        <f>R7122</f>
        <v>0.79044914245599995</v>
      </c>
      <c r="S7123">
        <f>S7122</f>
        <v>1</v>
      </c>
    </row>
    <row r="7124" spans="1:19">
      <c r="A7124" s="16">
        <f t="shared" ref="A7124:A7187" si="250">A7123</f>
        <v>1</v>
      </c>
      <c r="B7124" s="16">
        <v>0</v>
      </c>
      <c r="C7124" s="17">
        <v>1</v>
      </c>
      <c r="D7124" s="16">
        <f t="shared" si="249"/>
        <v>0</v>
      </c>
      <c r="E7124" s="17">
        <v>1</v>
      </c>
      <c r="F7124" s="16">
        <f>F7123</f>
        <v>125</v>
      </c>
      <c r="G7124" s="16">
        <v>3</v>
      </c>
      <c r="H7124" s="16">
        <v>8</v>
      </c>
      <c r="I7124" s="3">
        <v>1.4538121223409999</v>
      </c>
      <c r="J7124" s="16">
        <v>1</v>
      </c>
      <c r="K7124" s="16">
        <v>1</v>
      </c>
      <c r="L7124" s="16">
        <v>4</v>
      </c>
      <c r="M7124" s="16">
        <v>5</v>
      </c>
      <c r="N7124" s="16">
        <f t="shared" si="248"/>
        <v>120</v>
      </c>
      <c r="O7124">
        <f>O7123</f>
        <v>0</v>
      </c>
      <c r="P7124">
        <f>P7123</f>
        <v>38</v>
      </c>
      <c r="Q7124">
        <f>Q7123</f>
        <v>1</v>
      </c>
      <c r="R7124">
        <f>R7123</f>
        <v>0.79044914245599995</v>
      </c>
      <c r="S7124">
        <f>S7123</f>
        <v>1</v>
      </c>
    </row>
    <row r="7125" spans="1:19">
      <c r="A7125" s="16">
        <f t="shared" si="250"/>
        <v>1</v>
      </c>
      <c r="B7125" s="16">
        <v>0</v>
      </c>
      <c r="C7125" s="17">
        <v>1</v>
      </c>
      <c r="D7125" s="16">
        <f t="shared" si="249"/>
        <v>0</v>
      </c>
      <c r="E7125" s="17">
        <v>1</v>
      </c>
      <c r="F7125" s="16">
        <f>F7124</f>
        <v>125</v>
      </c>
      <c r="G7125" s="16">
        <v>4</v>
      </c>
      <c r="H7125" s="16">
        <v>8</v>
      </c>
      <c r="I7125" s="3">
        <v>0.55229687690700002</v>
      </c>
      <c r="J7125" s="16">
        <v>1</v>
      </c>
      <c r="K7125" s="16">
        <v>1</v>
      </c>
      <c r="L7125" s="16">
        <v>4</v>
      </c>
      <c r="M7125" s="16">
        <v>5</v>
      </c>
      <c r="N7125" s="16">
        <f t="shared" si="248"/>
        <v>120</v>
      </c>
      <c r="O7125">
        <f>O7124</f>
        <v>0</v>
      </c>
      <c r="P7125">
        <f>P7124</f>
        <v>38</v>
      </c>
      <c r="Q7125">
        <f>Q7124</f>
        <v>1</v>
      </c>
      <c r="R7125">
        <f>R7124</f>
        <v>0.79044914245599995</v>
      </c>
      <c r="S7125">
        <f>S7124</f>
        <v>1</v>
      </c>
    </row>
    <row r="7126" spans="1:19">
      <c r="A7126" s="16">
        <f t="shared" si="250"/>
        <v>1</v>
      </c>
      <c r="B7126" s="16">
        <v>0</v>
      </c>
      <c r="C7126" s="17">
        <v>1</v>
      </c>
      <c r="D7126" s="16">
        <f t="shared" si="249"/>
        <v>0</v>
      </c>
      <c r="E7126" s="17">
        <v>1</v>
      </c>
      <c r="F7126" s="16">
        <f>F7125</f>
        <v>125</v>
      </c>
      <c r="G7126" s="16">
        <v>5</v>
      </c>
      <c r="H7126" s="16">
        <v>14</v>
      </c>
      <c r="I7126" s="3">
        <v>2.0890231132500001</v>
      </c>
      <c r="J7126" s="16">
        <v>1</v>
      </c>
      <c r="K7126" s="16">
        <v>1</v>
      </c>
      <c r="L7126" s="16">
        <v>4</v>
      </c>
      <c r="M7126" s="16">
        <v>5</v>
      </c>
      <c r="N7126" s="16">
        <f t="shared" si="248"/>
        <v>120</v>
      </c>
      <c r="O7126">
        <f>O7125</f>
        <v>0</v>
      </c>
      <c r="P7126">
        <f>P7125</f>
        <v>38</v>
      </c>
      <c r="Q7126">
        <f>Q7125</f>
        <v>1</v>
      </c>
      <c r="R7126">
        <f>R7125</f>
        <v>0.79044914245599995</v>
      </c>
      <c r="S7126">
        <f>S7125</f>
        <v>1</v>
      </c>
    </row>
    <row r="7127" spans="1:19">
      <c r="A7127" s="16">
        <f t="shared" si="250"/>
        <v>1</v>
      </c>
      <c r="B7127" s="16">
        <v>0</v>
      </c>
      <c r="C7127" s="17">
        <v>1</v>
      </c>
      <c r="D7127" s="16">
        <f t="shared" si="249"/>
        <v>0</v>
      </c>
      <c r="E7127" s="17">
        <v>0</v>
      </c>
      <c r="F7127" s="16">
        <f>F7126+1</f>
        <v>126</v>
      </c>
      <c r="G7127" s="16">
        <v>1</v>
      </c>
      <c r="H7127" s="16">
        <v>15</v>
      </c>
      <c r="I7127" s="3">
        <v>0</v>
      </c>
      <c r="J7127" s="16">
        <v>1</v>
      </c>
      <c r="K7127" s="16">
        <v>1</v>
      </c>
      <c r="L7127" s="16">
        <v>4</v>
      </c>
      <c r="M7127" s="16">
        <v>5</v>
      </c>
      <c r="N7127" s="16">
        <f t="shared" si="248"/>
        <v>120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</row>
    <row r="7128" spans="1:19">
      <c r="A7128" s="16">
        <f t="shared" si="250"/>
        <v>1</v>
      </c>
      <c r="B7128" s="16">
        <v>0</v>
      </c>
      <c r="C7128" s="17">
        <v>1</v>
      </c>
      <c r="D7128" s="16">
        <f t="shared" si="249"/>
        <v>0</v>
      </c>
      <c r="E7128" s="17">
        <v>0</v>
      </c>
      <c r="F7128" s="16">
        <f>F7127</f>
        <v>126</v>
      </c>
      <c r="G7128" s="16">
        <v>2</v>
      </c>
      <c r="H7128" s="16">
        <v>5</v>
      </c>
      <c r="I7128" s="3">
        <v>0</v>
      </c>
      <c r="J7128" s="16">
        <v>1</v>
      </c>
      <c r="K7128" s="16">
        <v>1</v>
      </c>
      <c r="L7128" s="16">
        <v>4</v>
      </c>
      <c r="M7128" s="16">
        <v>5</v>
      </c>
      <c r="N7128" s="16">
        <f t="shared" si="248"/>
        <v>120</v>
      </c>
      <c r="O7128">
        <f>O7127</f>
        <v>0</v>
      </c>
      <c r="P7128">
        <f>P7127</f>
        <v>0</v>
      </c>
      <c r="Q7128">
        <f>Q7127</f>
        <v>0</v>
      </c>
      <c r="R7128">
        <f>R7127</f>
        <v>0</v>
      </c>
      <c r="S7128">
        <f>S7127</f>
        <v>0</v>
      </c>
    </row>
    <row r="7129" spans="1:19">
      <c r="A7129" s="16">
        <f t="shared" si="250"/>
        <v>1</v>
      </c>
      <c r="B7129" s="16">
        <v>0</v>
      </c>
      <c r="C7129" s="17">
        <v>1</v>
      </c>
      <c r="D7129" s="16">
        <f t="shared" si="249"/>
        <v>0</v>
      </c>
      <c r="E7129" s="17">
        <v>0</v>
      </c>
      <c r="F7129" s="16">
        <f>F7128</f>
        <v>126</v>
      </c>
      <c r="G7129" s="16">
        <v>3</v>
      </c>
      <c r="H7129" s="16">
        <v>10</v>
      </c>
      <c r="I7129" s="3">
        <v>0</v>
      </c>
      <c r="J7129" s="16">
        <v>1</v>
      </c>
      <c r="K7129" s="16">
        <v>1</v>
      </c>
      <c r="L7129" s="16">
        <v>4</v>
      </c>
      <c r="M7129" s="16">
        <v>5</v>
      </c>
      <c r="N7129" s="16">
        <f t="shared" si="248"/>
        <v>120</v>
      </c>
      <c r="O7129">
        <f>O7128</f>
        <v>0</v>
      </c>
      <c r="P7129">
        <f>P7128</f>
        <v>0</v>
      </c>
      <c r="Q7129">
        <f>Q7128</f>
        <v>0</v>
      </c>
      <c r="R7129">
        <f>R7128</f>
        <v>0</v>
      </c>
      <c r="S7129">
        <f>S7128</f>
        <v>0</v>
      </c>
    </row>
    <row r="7130" spans="1:19">
      <c r="A7130" s="16">
        <f t="shared" si="250"/>
        <v>1</v>
      </c>
      <c r="B7130" s="16">
        <v>0</v>
      </c>
      <c r="C7130" s="17">
        <v>1</v>
      </c>
      <c r="D7130" s="16">
        <f t="shared" si="249"/>
        <v>0</v>
      </c>
      <c r="E7130" s="17">
        <v>0</v>
      </c>
      <c r="F7130" s="16">
        <f>F7129</f>
        <v>126</v>
      </c>
      <c r="G7130" s="16">
        <v>4</v>
      </c>
      <c r="H7130" s="16">
        <v>8</v>
      </c>
      <c r="I7130" s="3">
        <v>0</v>
      </c>
      <c r="J7130" s="16">
        <v>1</v>
      </c>
      <c r="K7130" s="16">
        <v>1</v>
      </c>
      <c r="L7130" s="16">
        <v>4</v>
      </c>
      <c r="M7130" s="16">
        <v>5</v>
      </c>
      <c r="N7130" s="16">
        <f t="shared" si="248"/>
        <v>120</v>
      </c>
      <c r="O7130">
        <f>O7129</f>
        <v>0</v>
      </c>
      <c r="P7130">
        <f>P7129</f>
        <v>0</v>
      </c>
      <c r="Q7130">
        <f>Q7129</f>
        <v>0</v>
      </c>
      <c r="R7130">
        <f>R7129</f>
        <v>0</v>
      </c>
      <c r="S7130">
        <f>S7129</f>
        <v>0</v>
      </c>
    </row>
    <row r="7131" spans="1:19">
      <c r="A7131" s="16">
        <f t="shared" si="250"/>
        <v>1</v>
      </c>
      <c r="B7131" s="16">
        <v>0</v>
      </c>
      <c r="C7131" s="17">
        <v>1</v>
      </c>
      <c r="D7131" s="16">
        <f t="shared" si="249"/>
        <v>0</v>
      </c>
      <c r="E7131" s="17">
        <v>0</v>
      </c>
      <c r="F7131" s="16">
        <f>F7130</f>
        <v>126</v>
      </c>
      <c r="G7131" s="16">
        <v>5</v>
      </c>
      <c r="H7131" s="16">
        <v>6</v>
      </c>
      <c r="I7131" s="3">
        <v>0</v>
      </c>
      <c r="J7131" s="16">
        <v>1</v>
      </c>
      <c r="K7131" s="16">
        <v>1</v>
      </c>
      <c r="L7131" s="16">
        <v>4</v>
      </c>
      <c r="M7131" s="16">
        <v>5</v>
      </c>
      <c r="N7131" s="16">
        <f t="shared" si="248"/>
        <v>120</v>
      </c>
      <c r="O7131">
        <f>O7130</f>
        <v>0</v>
      </c>
      <c r="P7131">
        <f>P7130</f>
        <v>0</v>
      </c>
      <c r="Q7131">
        <f>Q7130</f>
        <v>0</v>
      </c>
      <c r="R7131">
        <f>R7130</f>
        <v>0</v>
      </c>
      <c r="S7131">
        <f>S7130</f>
        <v>0</v>
      </c>
    </row>
    <row r="7132" spans="1:19">
      <c r="A7132" s="16">
        <f t="shared" si="250"/>
        <v>1</v>
      </c>
      <c r="B7132" s="16">
        <v>0</v>
      </c>
      <c r="C7132" s="17">
        <v>1</v>
      </c>
      <c r="D7132" s="16">
        <f t="shared" si="249"/>
        <v>0</v>
      </c>
      <c r="E7132" s="17">
        <v>0</v>
      </c>
      <c r="F7132" s="16">
        <f>F7131+1</f>
        <v>127</v>
      </c>
      <c r="G7132" s="16">
        <v>1</v>
      </c>
      <c r="H7132" s="16">
        <v>15</v>
      </c>
      <c r="I7132" s="3">
        <v>0</v>
      </c>
      <c r="J7132" s="16">
        <v>1</v>
      </c>
      <c r="K7132" s="16">
        <v>1</v>
      </c>
      <c r="L7132" s="16">
        <v>4</v>
      </c>
      <c r="M7132" s="16">
        <v>5</v>
      </c>
      <c r="N7132" s="16">
        <f t="shared" si="248"/>
        <v>120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</row>
    <row r="7133" spans="1:19">
      <c r="A7133" s="16">
        <f t="shared" si="250"/>
        <v>1</v>
      </c>
      <c r="B7133" s="16">
        <v>0</v>
      </c>
      <c r="C7133" s="17">
        <v>1</v>
      </c>
      <c r="D7133" s="16">
        <f t="shared" si="249"/>
        <v>0</v>
      </c>
      <c r="E7133" s="17">
        <v>0</v>
      </c>
      <c r="F7133" s="16">
        <f>F7132</f>
        <v>127</v>
      </c>
      <c r="G7133" s="16">
        <v>2</v>
      </c>
      <c r="H7133" s="16">
        <v>5</v>
      </c>
      <c r="I7133" s="3">
        <v>0</v>
      </c>
      <c r="J7133" s="16">
        <v>1</v>
      </c>
      <c r="K7133" s="16">
        <v>1</v>
      </c>
      <c r="L7133" s="16">
        <v>4</v>
      </c>
      <c r="M7133" s="16">
        <v>5</v>
      </c>
      <c r="N7133" s="16">
        <f t="shared" si="248"/>
        <v>120</v>
      </c>
      <c r="O7133">
        <f>O7132</f>
        <v>0</v>
      </c>
      <c r="P7133">
        <f>P7132</f>
        <v>0</v>
      </c>
      <c r="Q7133">
        <f>Q7132</f>
        <v>0</v>
      </c>
      <c r="R7133">
        <f>R7132</f>
        <v>0</v>
      </c>
      <c r="S7133">
        <f>S7132</f>
        <v>0</v>
      </c>
    </row>
    <row r="7134" spans="1:19">
      <c r="A7134" s="16">
        <f t="shared" si="250"/>
        <v>1</v>
      </c>
      <c r="B7134" s="16">
        <v>0</v>
      </c>
      <c r="C7134" s="17">
        <v>1</v>
      </c>
      <c r="D7134" s="16">
        <f t="shared" si="249"/>
        <v>0</v>
      </c>
      <c r="E7134" s="17">
        <v>0</v>
      </c>
      <c r="F7134" s="16">
        <f>F7133</f>
        <v>127</v>
      </c>
      <c r="G7134" s="16">
        <v>3</v>
      </c>
      <c r="H7134" s="16">
        <v>8</v>
      </c>
      <c r="I7134" s="3">
        <v>0</v>
      </c>
      <c r="J7134" s="16">
        <v>1</v>
      </c>
      <c r="K7134" s="16">
        <v>1</v>
      </c>
      <c r="L7134" s="16">
        <v>4</v>
      </c>
      <c r="M7134" s="16">
        <v>5</v>
      </c>
      <c r="N7134" s="16">
        <f t="shared" si="248"/>
        <v>120</v>
      </c>
      <c r="O7134">
        <f>O7133</f>
        <v>0</v>
      </c>
      <c r="P7134">
        <f>P7133</f>
        <v>0</v>
      </c>
      <c r="Q7134">
        <f>Q7133</f>
        <v>0</v>
      </c>
      <c r="R7134">
        <f>R7133</f>
        <v>0</v>
      </c>
      <c r="S7134">
        <f>S7133</f>
        <v>0</v>
      </c>
    </row>
    <row r="7135" spans="1:19">
      <c r="A7135" s="16">
        <f t="shared" si="250"/>
        <v>1</v>
      </c>
      <c r="B7135" s="16">
        <v>0</v>
      </c>
      <c r="C7135" s="17">
        <v>1</v>
      </c>
      <c r="D7135" s="16">
        <f t="shared" si="249"/>
        <v>0</v>
      </c>
      <c r="E7135" s="17">
        <v>0</v>
      </c>
      <c r="F7135" s="16">
        <f>F7134</f>
        <v>127</v>
      </c>
      <c r="G7135" s="16">
        <v>4</v>
      </c>
      <c r="H7135" s="16">
        <v>4</v>
      </c>
      <c r="I7135" s="3">
        <v>0</v>
      </c>
      <c r="J7135" s="16">
        <v>1</v>
      </c>
      <c r="K7135" s="16">
        <v>1</v>
      </c>
      <c r="L7135" s="16">
        <v>4</v>
      </c>
      <c r="M7135" s="16">
        <v>5</v>
      </c>
      <c r="N7135" s="16">
        <f t="shared" si="248"/>
        <v>120</v>
      </c>
      <c r="O7135">
        <f>O7134</f>
        <v>0</v>
      </c>
      <c r="P7135">
        <f>P7134</f>
        <v>0</v>
      </c>
      <c r="Q7135">
        <f>Q7134</f>
        <v>0</v>
      </c>
      <c r="R7135">
        <f>R7134</f>
        <v>0</v>
      </c>
      <c r="S7135">
        <f>S7134</f>
        <v>0</v>
      </c>
    </row>
    <row r="7136" spans="1:19">
      <c r="A7136" s="16">
        <f t="shared" si="250"/>
        <v>1</v>
      </c>
      <c r="B7136" s="16">
        <v>0</v>
      </c>
      <c r="C7136" s="17">
        <v>1</v>
      </c>
      <c r="D7136" s="16">
        <f t="shared" si="249"/>
        <v>0</v>
      </c>
      <c r="E7136" s="17">
        <v>0</v>
      </c>
      <c r="F7136" s="16">
        <f>F7135</f>
        <v>127</v>
      </c>
      <c r="G7136" s="16">
        <v>5</v>
      </c>
      <c r="H7136" s="16">
        <v>9</v>
      </c>
      <c r="I7136" s="3">
        <v>0</v>
      </c>
      <c r="J7136" s="16">
        <v>1</v>
      </c>
      <c r="K7136" s="16">
        <v>1</v>
      </c>
      <c r="L7136" s="16">
        <v>4</v>
      </c>
      <c r="M7136" s="16">
        <v>5</v>
      </c>
      <c r="N7136" s="16">
        <f t="shared" si="248"/>
        <v>120</v>
      </c>
      <c r="O7136">
        <f>O7135</f>
        <v>0</v>
      </c>
      <c r="P7136">
        <f>P7135</f>
        <v>0</v>
      </c>
      <c r="Q7136">
        <f>Q7135</f>
        <v>0</v>
      </c>
      <c r="R7136">
        <f>R7135</f>
        <v>0</v>
      </c>
      <c r="S7136">
        <f>S7135</f>
        <v>0</v>
      </c>
    </row>
    <row r="7137" spans="1:19">
      <c r="A7137" s="16">
        <f t="shared" si="250"/>
        <v>1</v>
      </c>
      <c r="B7137" s="16">
        <v>0</v>
      </c>
      <c r="C7137" s="17">
        <v>1</v>
      </c>
      <c r="D7137" s="16">
        <f t="shared" si="249"/>
        <v>0</v>
      </c>
      <c r="E7137" s="17">
        <v>1</v>
      </c>
      <c r="F7137" s="16">
        <f>F7136+1</f>
        <v>128</v>
      </c>
      <c r="G7137" s="16">
        <v>1</v>
      </c>
      <c r="H7137" s="16">
        <v>20</v>
      </c>
      <c r="I7137" s="3">
        <v>1.4186329841609999</v>
      </c>
      <c r="J7137" s="16">
        <v>1</v>
      </c>
      <c r="K7137" s="16">
        <v>1</v>
      </c>
      <c r="L7137" s="16">
        <v>4</v>
      </c>
      <c r="M7137" s="16">
        <v>5</v>
      </c>
      <c r="N7137" s="16">
        <f t="shared" si="248"/>
        <v>120</v>
      </c>
      <c r="O7137" s="3">
        <v>0</v>
      </c>
      <c r="P7137" s="3">
        <v>23</v>
      </c>
      <c r="Q7137" s="3">
        <v>1</v>
      </c>
      <c r="R7137" s="3">
        <v>0.61021304130599996</v>
      </c>
      <c r="S7137" s="3">
        <v>1</v>
      </c>
    </row>
    <row r="7138" spans="1:19">
      <c r="A7138" s="16">
        <f t="shared" si="250"/>
        <v>1</v>
      </c>
      <c r="B7138" s="16">
        <v>0</v>
      </c>
      <c r="C7138" s="17">
        <v>1</v>
      </c>
      <c r="D7138" s="16">
        <f t="shared" si="249"/>
        <v>0</v>
      </c>
      <c r="E7138" s="17">
        <v>1</v>
      </c>
      <c r="F7138" s="16">
        <f>F7137</f>
        <v>128</v>
      </c>
      <c r="G7138" s="16">
        <v>2</v>
      </c>
      <c r="H7138" s="16">
        <v>8</v>
      </c>
      <c r="I7138" s="3">
        <v>1.187909841537</v>
      </c>
      <c r="J7138" s="16">
        <v>1</v>
      </c>
      <c r="K7138" s="16">
        <v>1</v>
      </c>
      <c r="L7138" s="16">
        <v>4</v>
      </c>
      <c r="M7138" s="16">
        <v>5</v>
      </c>
      <c r="N7138" s="16">
        <f t="shared" si="248"/>
        <v>120</v>
      </c>
      <c r="O7138">
        <f>O7137</f>
        <v>0</v>
      </c>
      <c r="P7138">
        <f>P7137</f>
        <v>23</v>
      </c>
      <c r="Q7138">
        <f>Q7137</f>
        <v>1</v>
      </c>
      <c r="R7138">
        <f>R7137</f>
        <v>0.61021304130599996</v>
      </c>
      <c r="S7138">
        <f>S7137</f>
        <v>1</v>
      </c>
    </row>
    <row r="7139" spans="1:19">
      <c r="A7139" s="16">
        <f t="shared" si="250"/>
        <v>1</v>
      </c>
      <c r="B7139" s="16">
        <v>0</v>
      </c>
      <c r="C7139" s="17">
        <v>1</v>
      </c>
      <c r="D7139" s="16">
        <f t="shared" si="249"/>
        <v>0</v>
      </c>
      <c r="E7139" s="17">
        <v>1</v>
      </c>
      <c r="F7139" s="16">
        <f>F7138</f>
        <v>128</v>
      </c>
      <c r="G7139" s="16">
        <v>3</v>
      </c>
      <c r="H7139" s="16">
        <v>11</v>
      </c>
      <c r="I7139" s="3">
        <v>1.3200089931479999</v>
      </c>
      <c r="J7139" s="16">
        <v>1</v>
      </c>
      <c r="K7139" s="16">
        <v>1</v>
      </c>
      <c r="L7139" s="16">
        <v>4</v>
      </c>
      <c r="M7139" s="16">
        <v>5</v>
      </c>
      <c r="N7139" s="16">
        <f t="shared" si="248"/>
        <v>120</v>
      </c>
      <c r="O7139">
        <f>O7138</f>
        <v>0</v>
      </c>
      <c r="P7139">
        <f>P7138</f>
        <v>23</v>
      </c>
      <c r="Q7139">
        <f>Q7138</f>
        <v>1</v>
      </c>
      <c r="R7139">
        <f>R7138</f>
        <v>0.61021304130599996</v>
      </c>
      <c r="S7139">
        <f>S7138</f>
        <v>1</v>
      </c>
    </row>
    <row r="7140" spans="1:19">
      <c r="A7140" s="16">
        <f t="shared" si="250"/>
        <v>1</v>
      </c>
      <c r="B7140" s="16">
        <v>0</v>
      </c>
      <c r="C7140" s="17">
        <v>1</v>
      </c>
      <c r="D7140" s="16">
        <f t="shared" si="249"/>
        <v>0</v>
      </c>
      <c r="E7140" s="17">
        <v>1</v>
      </c>
      <c r="F7140" s="16">
        <f>F7139</f>
        <v>128</v>
      </c>
      <c r="G7140" s="16">
        <v>4</v>
      </c>
      <c r="H7140" s="16">
        <v>9</v>
      </c>
      <c r="I7140" s="3">
        <v>1.1869790554050001</v>
      </c>
      <c r="J7140" s="16">
        <v>1</v>
      </c>
      <c r="K7140" s="16">
        <v>1</v>
      </c>
      <c r="L7140" s="16">
        <v>4</v>
      </c>
      <c r="M7140" s="16">
        <v>5</v>
      </c>
      <c r="N7140" s="16">
        <f t="shared" si="248"/>
        <v>120</v>
      </c>
      <c r="O7140">
        <f>O7139</f>
        <v>0</v>
      </c>
      <c r="P7140">
        <f>P7139</f>
        <v>23</v>
      </c>
      <c r="Q7140">
        <f>Q7139</f>
        <v>1</v>
      </c>
      <c r="R7140">
        <f>R7139</f>
        <v>0.61021304130599996</v>
      </c>
      <c r="S7140">
        <f>S7139</f>
        <v>1</v>
      </c>
    </row>
    <row r="7141" spans="1:19">
      <c r="A7141" s="16">
        <f t="shared" si="250"/>
        <v>1</v>
      </c>
      <c r="B7141" s="16">
        <v>0</v>
      </c>
      <c r="C7141" s="17">
        <v>1</v>
      </c>
      <c r="D7141" s="16">
        <f t="shared" si="249"/>
        <v>0</v>
      </c>
      <c r="E7141" s="17">
        <v>1</v>
      </c>
      <c r="F7141" s="16">
        <f>F7140</f>
        <v>128</v>
      </c>
      <c r="G7141" s="16">
        <v>5</v>
      </c>
      <c r="H7141" s="16">
        <v>5</v>
      </c>
      <c r="I7141" s="3">
        <v>0.60025501251199997</v>
      </c>
      <c r="J7141" s="16">
        <v>1</v>
      </c>
      <c r="K7141" s="16">
        <v>1</v>
      </c>
      <c r="L7141" s="16">
        <v>4</v>
      </c>
      <c r="M7141" s="16">
        <v>5</v>
      </c>
      <c r="N7141" s="16">
        <f t="shared" si="248"/>
        <v>120</v>
      </c>
      <c r="O7141">
        <f>O7140</f>
        <v>0</v>
      </c>
      <c r="P7141">
        <f>P7140</f>
        <v>23</v>
      </c>
      <c r="Q7141">
        <f>Q7140</f>
        <v>1</v>
      </c>
      <c r="R7141">
        <f>R7140</f>
        <v>0.61021304130599996</v>
      </c>
      <c r="S7141">
        <f>S7140</f>
        <v>1</v>
      </c>
    </row>
    <row r="7142" spans="1:19">
      <c r="A7142" s="16">
        <f t="shared" si="250"/>
        <v>1</v>
      </c>
      <c r="B7142" s="16">
        <v>0</v>
      </c>
      <c r="C7142" s="17">
        <v>1</v>
      </c>
      <c r="D7142" s="16">
        <f t="shared" si="249"/>
        <v>0</v>
      </c>
      <c r="E7142" s="17">
        <v>1</v>
      </c>
      <c r="F7142" s="16">
        <f>F7141+1</f>
        <v>129</v>
      </c>
      <c r="G7142" s="16">
        <v>1</v>
      </c>
      <c r="H7142" s="16">
        <v>16</v>
      </c>
      <c r="I7142" s="3">
        <v>1.5019271373749998</v>
      </c>
      <c r="J7142" s="16">
        <v>1</v>
      </c>
      <c r="K7142" s="16">
        <v>1</v>
      </c>
      <c r="L7142" s="16">
        <v>4</v>
      </c>
      <c r="M7142" s="16">
        <v>5</v>
      </c>
      <c r="N7142" s="16">
        <f t="shared" si="248"/>
        <v>120</v>
      </c>
      <c r="O7142" s="3">
        <v>0</v>
      </c>
      <c r="P7142" s="3">
        <v>32</v>
      </c>
      <c r="Q7142" s="3">
        <v>1</v>
      </c>
      <c r="R7142" s="3">
        <v>0.72206497192399999</v>
      </c>
      <c r="S7142" s="3">
        <v>1</v>
      </c>
    </row>
    <row r="7143" spans="1:19">
      <c r="A7143" s="16">
        <f t="shared" si="250"/>
        <v>1</v>
      </c>
      <c r="B7143" s="16">
        <v>0</v>
      </c>
      <c r="C7143" s="17">
        <v>1</v>
      </c>
      <c r="D7143" s="16">
        <f t="shared" si="249"/>
        <v>0</v>
      </c>
      <c r="E7143" s="17">
        <v>1</v>
      </c>
      <c r="F7143" s="16">
        <f>F7142</f>
        <v>129</v>
      </c>
      <c r="G7143" s="16">
        <v>2</v>
      </c>
      <c r="H7143" s="16">
        <v>6</v>
      </c>
      <c r="I7143" s="3">
        <v>0.402924060822</v>
      </c>
      <c r="J7143" s="16">
        <v>1</v>
      </c>
      <c r="K7143" s="16">
        <v>1</v>
      </c>
      <c r="L7143" s="16">
        <v>4</v>
      </c>
      <c r="M7143" s="16">
        <v>5</v>
      </c>
      <c r="N7143" s="16">
        <f t="shared" si="248"/>
        <v>120</v>
      </c>
      <c r="O7143">
        <f>O7142</f>
        <v>0</v>
      </c>
      <c r="P7143">
        <f>P7142</f>
        <v>32</v>
      </c>
      <c r="Q7143">
        <f>Q7142</f>
        <v>1</v>
      </c>
      <c r="R7143">
        <f>R7142</f>
        <v>0.72206497192399999</v>
      </c>
      <c r="S7143">
        <f>S7142</f>
        <v>1</v>
      </c>
    </row>
    <row r="7144" spans="1:19">
      <c r="A7144" s="16">
        <f t="shared" si="250"/>
        <v>1</v>
      </c>
      <c r="B7144" s="16">
        <v>0</v>
      </c>
      <c r="C7144" s="17">
        <v>1</v>
      </c>
      <c r="D7144" s="16">
        <f t="shared" si="249"/>
        <v>0</v>
      </c>
      <c r="E7144" s="17">
        <v>1</v>
      </c>
      <c r="F7144" s="16">
        <f>F7143</f>
        <v>129</v>
      </c>
      <c r="G7144" s="16">
        <v>3</v>
      </c>
      <c r="H7144" s="16">
        <v>6</v>
      </c>
      <c r="I7144" s="3">
        <v>0.90234589576700008</v>
      </c>
      <c r="J7144" s="16">
        <v>1</v>
      </c>
      <c r="K7144" s="16">
        <v>1</v>
      </c>
      <c r="L7144" s="16">
        <v>4</v>
      </c>
      <c r="M7144" s="16">
        <v>5</v>
      </c>
      <c r="N7144" s="16">
        <f t="shared" si="248"/>
        <v>120</v>
      </c>
      <c r="O7144">
        <f>O7143</f>
        <v>0</v>
      </c>
      <c r="P7144">
        <f>P7143</f>
        <v>32</v>
      </c>
      <c r="Q7144">
        <f>Q7143</f>
        <v>1</v>
      </c>
      <c r="R7144">
        <f>R7143</f>
        <v>0.72206497192399999</v>
      </c>
      <c r="S7144">
        <f>S7143</f>
        <v>1</v>
      </c>
    </row>
    <row r="7145" spans="1:19">
      <c r="A7145" s="16">
        <f t="shared" si="250"/>
        <v>1</v>
      </c>
      <c r="B7145" s="16">
        <v>0</v>
      </c>
      <c r="C7145" s="17">
        <v>1</v>
      </c>
      <c r="D7145" s="16">
        <f t="shared" si="249"/>
        <v>0</v>
      </c>
      <c r="E7145" s="17">
        <v>1</v>
      </c>
      <c r="F7145" s="16">
        <f>F7144</f>
        <v>129</v>
      </c>
      <c r="G7145" s="16">
        <v>4</v>
      </c>
      <c r="H7145" s="16">
        <v>6</v>
      </c>
      <c r="I7145" s="3">
        <v>0.51818895340000004</v>
      </c>
      <c r="J7145" s="16">
        <v>1</v>
      </c>
      <c r="K7145" s="16">
        <v>1</v>
      </c>
      <c r="L7145" s="16">
        <v>4</v>
      </c>
      <c r="M7145" s="16">
        <v>5</v>
      </c>
      <c r="N7145" s="16">
        <f t="shared" si="248"/>
        <v>120</v>
      </c>
      <c r="O7145">
        <f>O7144</f>
        <v>0</v>
      </c>
      <c r="P7145">
        <f>P7144</f>
        <v>32</v>
      </c>
      <c r="Q7145">
        <f>Q7144</f>
        <v>1</v>
      </c>
      <c r="R7145">
        <f>R7144</f>
        <v>0.72206497192399999</v>
      </c>
      <c r="S7145">
        <f>S7144</f>
        <v>1</v>
      </c>
    </row>
    <row r="7146" spans="1:19">
      <c r="A7146" s="16">
        <f t="shared" si="250"/>
        <v>1</v>
      </c>
      <c r="B7146" s="16">
        <v>0</v>
      </c>
      <c r="C7146" s="17">
        <v>1</v>
      </c>
      <c r="D7146" s="16">
        <f t="shared" si="249"/>
        <v>0</v>
      </c>
      <c r="E7146" s="17">
        <v>1</v>
      </c>
      <c r="F7146" s="16">
        <f>F7145</f>
        <v>129</v>
      </c>
      <c r="G7146" s="16">
        <v>5</v>
      </c>
      <c r="H7146" s="16">
        <v>19</v>
      </c>
      <c r="I7146" s="3">
        <v>1.902353048325</v>
      </c>
      <c r="J7146" s="16">
        <v>1</v>
      </c>
      <c r="K7146" s="16">
        <v>1</v>
      </c>
      <c r="L7146" s="16">
        <v>4</v>
      </c>
      <c r="M7146" s="16">
        <v>5</v>
      </c>
      <c r="N7146" s="16">
        <f t="shared" si="248"/>
        <v>120</v>
      </c>
      <c r="O7146">
        <f>O7145</f>
        <v>0</v>
      </c>
      <c r="P7146">
        <f>P7145</f>
        <v>32</v>
      </c>
      <c r="Q7146">
        <f>Q7145</f>
        <v>1</v>
      </c>
      <c r="R7146">
        <f>R7145</f>
        <v>0.72206497192399999</v>
      </c>
      <c r="S7146">
        <f>S7145</f>
        <v>1</v>
      </c>
    </row>
    <row r="7147" spans="1:19">
      <c r="A7147" s="16">
        <f t="shared" si="250"/>
        <v>1</v>
      </c>
      <c r="B7147" s="16">
        <v>0</v>
      </c>
      <c r="C7147" s="17">
        <v>1</v>
      </c>
      <c r="D7147" s="16">
        <f t="shared" si="249"/>
        <v>0</v>
      </c>
      <c r="E7147" s="17">
        <v>0</v>
      </c>
      <c r="F7147" s="16">
        <f>F7146+1</f>
        <v>130</v>
      </c>
      <c r="G7147" s="16">
        <v>1</v>
      </c>
      <c r="H7147" s="16">
        <v>10</v>
      </c>
      <c r="I7147" s="3">
        <v>0</v>
      </c>
      <c r="J7147" s="16">
        <v>1</v>
      </c>
      <c r="K7147" s="16">
        <v>1</v>
      </c>
      <c r="L7147" s="16">
        <v>4</v>
      </c>
      <c r="M7147" s="16">
        <v>5</v>
      </c>
      <c r="N7147" s="16">
        <f t="shared" si="248"/>
        <v>120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</row>
    <row r="7148" spans="1:19">
      <c r="A7148" s="16">
        <f t="shared" si="250"/>
        <v>1</v>
      </c>
      <c r="B7148" s="16">
        <v>0</v>
      </c>
      <c r="C7148" s="17">
        <v>1</v>
      </c>
      <c r="D7148" s="16">
        <f t="shared" si="249"/>
        <v>0</v>
      </c>
      <c r="E7148" s="17">
        <v>0</v>
      </c>
      <c r="F7148" s="16">
        <f>F7147</f>
        <v>130</v>
      </c>
      <c r="G7148" s="16">
        <v>2</v>
      </c>
      <c r="H7148" s="16">
        <v>5</v>
      </c>
      <c r="I7148" s="3">
        <v>0</v>
      </c>
      <c r="J7148" s="16">
        <v>1</v>
      </c>
      <c r="K7148" s="16">
        <v>1</v>
      </c>
      <c r="L7148" s="16">
        <v>4</v>
      </c>
      <c r="M7148" s="16">
        <v>5</v>
      </c>
      <c r="N7148" s="16">
        <f t="shared" si="248"/>
        <v>120</v>
      </c>
      <c r="O7148">
        <f>O7147</f>
        <v>0</v>
      </c>
      <c r="P7148">
        <f>P7147</f>
        <v>0</v>
      </c>
      <c r="Q7148">
        <f>Q7147</f>
        <v>0</v>
      </c>
      <c r="R7148">
        <f>R7147</f>
        <v>0</v>
      </c>
      <c r="S7148">
        <f>S7147</f>
        <v>0</v>
      </c>
    </row>
    <row r="7149" spans="1:19">
      <c r="A7149" s="16">
        <f t="shared" si="250"/>
        <v>1</v>
      </c>
      <c r="B7149" s="16">
        <v>0</v>
      </c>
      <c r="C7149" s="17">
        <v>1</v>
      </c>
      <c r="D7149" s="16">
        <f t="shared" si="249"/>
        <v>0</v>
      </c>
      <c r="E7149" s="17">
        <v>0</v>
      </c>
      <c r="F7149" s="16">
        <f>F7148</f>
        <v>130</v>
      </c>
      <c r="G7149" s="16">
        <v>3</v>
      </c>
      <c r="H7149" s="16">
        <v>8</v>
      </c>
      <c r="I7149" s="3">
        <v>0</v>
      </c>
      <c r="J7149" s="16">
        <v>1</v>
      </c>
      <c r="K7149" s="16">
        <v>1</v>
      </c>
      <c r="L7149" s="16">
        <v>4</v>
      </c>
      <c r="M7149" s="16">
        <v>5</v>
      </c>
      <c r="N7149" s="16">
        <f t="shared" si="248"/>
        <v>120</v>
      </c>
      <c r="O7149">
        <f>O7148</f>
        <v>0</v>
      </c>
      <c r="P7149">
        <f>P7148</f>
        <v>0</v>
      </c>
      <c r="Q7149">
        <f>Q7148</f>
        <v>0</v>
      </c>
      <c r="R7149">
        <f>R7148</f>
        <v>0</v>
      </c>
      <c r="S7149">
        <f>S7148</f>
        <v>0</v>
      </c>
    </row>
    <row r="7150" spans="1:19">
      <c r="A7150" s="16">
        <f t="shared" si="250"/>
        <v>1</v>
      </c>
      <c r="B7150" s="16">
        <v>0</v>
      </c>
      <c r="C7150" s="17">
        <v>1</v>
      </c>
      <c r="D7150" s="16">
        <f t="shared" si="249"/>
        <v>0</v>
      </c>
      <c r="E7150" s="17">
        <v>0</v>
      </c>
      <c r="F7150" s="16">
        <f>F7149</f>
        <v>130</v>
      </c>
      <c r="G7150" s="16">
        <v>4</v>
      </c>
      <c r="H7150" s="16">
        <v>9</v>
      </c>
      <c r="I7150" s="3">
        <v>0</v>
      </c>
      <c r="J7150" s="16">
        <v>1</v>
      </c>
      <c r="K7150" s="16">
        <v>1</v>
      </c>
      <c r="L7150" s="16">
        <v>4</v>
      </c>
      <c r="M7150" s="16">
        <v>5</v>
      </c>
      <c r="N7150" s="16">
        <f t="shared" si="248"/>
        <v>120</v>
      </c>
      <c r="O7150">
        <f>O7149</f>
        <v>0</v>
      </c>
      <c r="P7150">
        <f>P7149</f>
        <v>0</v>
      </c>
      <c r="Q7150">
        <f>Q7149</f>
        <v>0</v>
      </c>
      <c r="R7150">
        <f>R7149</f>
        <v>0</v>
      </c>
      <c r="S7150">
        <f>S7149</f>
        <v>0</v>
      </c>
    </row>
    <row r="7151" spans="1:19">
      <c r="A7151" s="16">
        <f t="shared" si="250"/>
        <v>1</v>
      </c>
      <c r="B7151" s="16">
        <v>0</v>
      </c>
      <c r="C7151" s="17">
        <v>1</v>
      </c>
      <c r="D7151" s="16">
        <f t="shared" si="249"/>
        <v>0</v>
      </c>
      <c r="E7151" s="17">
        <v>0</v>
      </c>
      <c r="F7151" s="16">
        <f>F7150</f>
        <v>130</v>
      </c>
      <c r="G7151" s="16">
        <v>5</v>
      </c>
      <c r="H7151" s="16">
        <v>19</v>
      </c>
      <c r="I7151" s="3">
        <v>0</v>
      </c>
      <c r="J7151" s="16">
        <v>1</v>
      </c>
      <c r="K7151" s="16">
        <v>1</v>
      </c>
      <c r="L7151" s="16">
        <v>4</v>
      </c>
      <c r="M7151" s="16">
        <v>5</v>
      </c>
      <c r="N7151" s="16">
        <f t="shared" si="248"/>
        <v>120</v>
      </c>
      <c r="O7151">
        <f>O7150</f>
        <v>0</v>
      </c>
      <c r="P7151">
        <f>P7150</f>
        <v>0</v>
      </c>
      <c r="Q7151">
        <f>Q7150</f>
        <v>0</v>
      </c>
      <c r="R7151">
        <f>R7150</f>
        <v>0</v>
      </c>
      <c r="S7151">
        <f>S7150</f>
        <v>0</v>
      </c>
    </row>
    <row r="7152" spans="1:19">
      <c r="A7152" s="16">
        <f t="shared" si="250"/>
        <v>1</v>
      </c>
      <c r="B7152" s="16">
        <v>0</v>
      </c>
      <c r="C7152" s="17">
        <v>1</v>
      </c>
      <c r="D7152" s="16">
        <f t="shared" si="249"/>
        <v>0</v>
      </c>
      <c r="E7152" s="17">
        <v>0</v>
      </c>
      <c r="F7152" s="16">
        <f>F7151+1</f>
        <v>131</v>
      </c>
      <c r="G7152" s="16">
        <v>1</v>
      </c>
      <c r="H7152" s="16">
        <v>27</v>
      </c>
      <c r="I7152" s="4">
        <v>0</v>
      </c>
      <c r="J7152" s="16">
        <v>1</v>
      </c>
      <c r="K7152" s="16">
        <v>1</v>
      </c>
      <c r="L7152" s="16">
        <v>4</v>
      </c>
      <c r="M7152" s="16">
        <v>5</v>
      </c>
      <c r="N7152" s="16">
        <f t="shared" si="248"/>
        <v>120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</row>
    <row r="7153" spans="1:19">
      <c r="A7153" s="16">
        <f t="shared" si="250"/>
        <v>1</v>
      </c>
      <c r="B7153" s="16">
        <v>0</v>
      </c>
      <c r="C7153" s="17">
        <v>1</v>
      </c>
      <c r="D7153" s="16">
        <f t="shared" si="249"/>
        <v>0</v>
      </c>
      <c r="E7153" s="17">
        <v>0</v>
      </c>
      <c r="F7153" s="16">
        <f>F7152</f>
        <v>131</v>
      </c>
      <c r="G7153" s="16">
        <v>2</v>
      </c>
      <c r="H7153" s="16">
        <v>6</v>
      </c>
      <c r="I7153" s="3">
        <v>0</v>
      </c>
      <c r="J7153" s="16">
        <v>1</v>
      </c>
      <c r="K7153" s="16">
        <v>1</v>
      </c>
      <c r="L7153" s="16">
        <v>4</v>
      </c>
      <c r="M7153" s="16">
        <v>5</v>
      </c>
      <c r="N7153" s="16">
        <f t="shared" si="248"/>
        <v>120</v>
      </c>
      <c r="O7153">
        <f>O7152</f>
        <v>0</v>
      </c>
      <c r="P7153">
        <f>P7152</f>
        <v>0</v>
      </c>
      <c r="Q7153">
        <f>Q7152</f>
        <v>0</v>
      </c>
      <c r="R7153">
        <f>R7152</f>
        <v>0</v>
      </c>
      <c r="S7153">
        <f>S7152</f>
        <v>0</v>
      </c>
    </row>
    <row r="7154" spans="1:19">
      <c r="A7154" s="16">
        <f t="shared" si="250"/>
        <v>1</v>
      </c>
      <c r="B7154" s="16">
        <v>0</v>
      </c>
      <c r="C7154" s="17">
        <v>1</v>
      </c>
      <c r="D7154" s="16">
        <f t="shared" si="249"/>
        <v>0</v>
      </c>
      <c r="E7154" s="17">
        <v>0</v>
      </c>
      <c r="F7154" s="16">
        <f>F7153</f>
        <v>131</v>
      </c>
      <c r="G7154" s="16">
        <v>3</v>
      </c>
      <c r="H7154" s="16">
        <v>9</v>
      </c>
      <c r="I7154" s="3">
        <v>0</v>
      </c>
      <c r="J7154" s="16">
        <v>1</v>
      </c>
      <c r="K7154" s="16">
        <v>1</v>
      </c>
      <c r="L7154" s="16">
        <v>4</v>
      </c>
      <c r="M7154" s="16">
        <v>5</v>
      </c>
      <c r="N7154" s="16">
        <f t="shared" si="248"/>
        <v>120</v>
      </c>
      <c r="O7154">
        <f>O7153</f>
        <v>0</v>
      </c>
      <c r="P7154">
        <f>P7153</f>
        <v>0</v>
      </c>
      <c r="Q7154">
        <f>Q7153</f>
        <v>0</v>
      </c>
      <c r="R7154">
        <f>R7153</f>
        <v>0</v>
      </c>
      <c r="S7154">
        <f>S7153</f>
        <v>0</v>
      </c>
    </row>
    <row r="7155" spans="1:19">
      <c r="A7155" s="16">
        <f t="shared" si="250"/>
        <v>1</v>
      </c>
      <c r="B7155" s="16">
        <v>0</v>
      </c>
      <c r="C7155" s="17">
        <v>1</v>
      </c>
      <c r="D7155" s="16">
        <f t="shared" si="249"/>
        <v>0</v>
      </c>
      <c r="E7155" s="17">
        <v>0</v>
      </c>
      <c r="F7155" s="16">
        <f>F7154</f>
        <v>131</v>
      </c>
      <c r="G7155" s="16">
        <v>4</v>
      </c>
      <c r="H7155" s="16">
        <v>19</v>
      </c>
      <c r="I7155" s="3">
        <v>0</v>
      </c>
      <c r="J7155" s="16">
        <v>1</v>
      </c>
      <c r="K7155" s="16">
        <v>1</v>
      </c>
      <c r="L7155" s="16">
        <v>4</v>
      </c>
      <c r="M7155" s="16">
        <v>5</v>
      </c>
      <c r="N7155" s="16">
        <f t="shared" si="248"/>
        <v>120</v>
      </c>
      <c r="O7155">
        <f>O7154</f>
        <v>0</v>
      </c>
      <c r="P7155">
        <f>P7154</f>
        <v>0</v>
      </c>
      <c r="Q7155">
        <f>Q7154</f>
        <v>0</v>
      </c>
      <c r="R7155">
        <f>R7154</f>
        <v>0</v>
      </c>
      <c r="S7155">
        <f>S7154</f>
        <v>0</v>
      </c>
    </row>
    <row r="7156" spans="1:19">
      <c r="A7156" s="16">
        <f t="shared" si="250"/>
        <v>1</v>
      </c>
      <c r="B7156" s="16">
        <v>0</v>
      </c>
      <c r="C7156" s="17">
        <v>1</v>
      </c>
      <c r="D7156" s="16">
        <f t="shared" si="249"/>
        <v>0</v>
      </c>
      <c r="E7156" s="17">
        <v>0</v>
      </c>
      <c r="F7156" s="16">
        <f>F7155</f>
        <v>131</v>
      </c>
      <c r="G7156" s="16">
        <v>5</v>
      </c>
      <c r="H7156" s="16">
        <v>19</v>
      </c>
      <c r="I7156" s="3">
        <v>0</v>
      </c>
      <c r="J7156" s="16">
        <v>1</v>
      </c>
      <c r="K7156" s="16">
        <v>1</v>
      </c>
      <c r="L7156" s="16">
        <v>4</v>
      </c>
      <c r="M7156" s="16">
        <v>5</v>
      </c>
      <c r="N7156" s="16">
        <f t="shared" si="248"/>
        <v>120</v>
      </c>
      <c r="O7156">
        <f>O7155</f>
        <v>0</v>
      </c>
      <c r="P7156">
        <f>P7155</f>
        <v>0</v>
      </c>
      <c r="Q7156">
        <f>Q7155</f>
        <v>0</v>
      </c>
      <c r="R7156">
        <f>R7155</f>
        <v>0</v>
      </c>
      <c r="S7156">
        <f>S7155</f>
        <v>0</v>
      </c>
    </row>
    <row r="7157" spans="1:19">
      <c r="A7157" s="16">
        <f t="shared" si="250"/>
        <v>1</v>
      </c>
      <c r="B7157" s="16">
        <v>0</v>
      </c>
      <c r="C7157" s="17">
        <v>1</v>
      </c>
      <c r="D7157" s="16">
        <f t="shared" si="249"/>
        <v>0</v>
      </c>
      <c r="E7157" s="17">
        <v>1</v>
      </c>
      <c r="F7157" s="16">
        <f>F7156+1</f>
        <v>132</v>
      </c>
      <c r="G7157" s="16">
        <v>1</v>
      </c>
      <c r="H7157" s="16">
        <v>27</v>
      </c>
      <c r="I7157" s="4">
        <v>2.171278953551</v>
      </c>
      <c r="J7157" s="16">
        <v>1</v>
      </c>
      <c r="K7157" s="16">
        <v>1</v>
      </c>
      <c r="L7157" s="16">
        <v>4</v>
      </c>
      <c r="M7157" s="16">
        <v>5</v>
      </c>
      <c r="N7157" s="16">
        <f t="shared" si="248"/>
        <v>120</v>
      </c>
      <c r="O7157" s="3">
        <v>0</v>
      </c>
      <c r="P7157" s="3">
        <v>46</v>
      </c>
      <c r="Q7157" s="3">
        <v>1</v>
      </c>
      <c r="R7157" s="3">
        <v>0.67339301109299998</v>
      </c>
      <c r="S7157" s="3">
        <v>1</v>
      </c>
    </row>
    <row r="7158" spans="1:19">
      <c r="A7158" s="16">
        <f t="shared" si="250"/>
        <v>1</v>
      </c>
      <c r="B7158" s="16">
        <v>0</v>
      </c>
      <c r="C7158" s="17">
        <v>1</v>
      </c>
      <c r="D7158" s="16">
        <f t="shared" si="249"/>
        <v>0</v>
      </c>
      <c r="E7158" s="17">
        <v>1</v>
      </c>
      <c r="F7158" s="16">
        <f>F7157</f>
        <v>132</v>
      </c>
      <c r="G7158" s="16">
        <v>2</v>
      </c>
      <c r="H7158" s="16">
        <v>10</v>
      </c>
      <c r="I7158" s="3">
        <v>1.120588064194</v>
      </c>
      <c r="J7158" s="16">
        <v>1</v>
      </c>
      <c r="K7158" s="16">
        <v>1</v>
      </c>
      <c r="L7158" s="16">
        <v>4</v>
      </c>
      <c r="M7158" s="16">
        <v>5</v>
      </c>
      <c r="N7158" s="16">
        <f t="shared" si="248"/>
        <v>120</v>
      </c>
      <c r="O7158">
        <f>O7157</f>
        <v>0</v>
      </c>
      <c r="P7158">
        <f>P7157</f>
        <v>46</v>
      </c>
      <c r="Q7158">
        <f>Q7157</f>
        <v>1</v>
      </c>
      <c r="R7158">
        <f>R7157</f>
        <v>0.67339301109299998</v>
      </c>
      <c r="S7158">
        <f>S7157</f>
        <v>1</v>
      </c>
    </row>
    <row r="7159" spans="1:19">
      <c r="A7159" s="16">
        <f t="shared" si="250"/>
        <v>1</v>
      </c>
      <c r="B7159" s="16">
        <v>0</v>
      </c>
      <c r="C7159" s="17">
        <v>1</v>
      </c>
      <c r="D7159" s="16">
        <f t="shared" si="249"/>
        <v>0</v>
      </c>
      <c r="E7159" s="17">
        <v>1</v>
      </c>
      <c r="F7159" s="16">
        <f>F7158</f>
        <v>132</v>
      </c>
      <c r="G7159" s="16">
        <v>3</v>
      </c>
      <c r="H7159" s="16">
        <v>12</v>
      </c>
      <c r="I7159" s="3">
        <v>1.738023042679</v>
      </c>
      <c r="J7159" s="16">
        <v>1</v>
      </c>
      <c r="K7159" s="16">
        <v>1</v>
      </c>
      <c r="L7159" s="16">
        <v>4</v>
      </c>
      <c r="M7159" s="16">
        <v>5</v>
      </c>
      <c r="N7159" s="16">
        <f t="shared" si="248"/>
        <v>120</v>
      </c>
      <c r="O7159">
        <f>O7158</f>
        <v>0</v>
      </c>
      <c r="P7159">
        <f>P7158</f>
        <v>46</v>
      </c>
      <c r="Q7159">
        <f>Q7158</f>
        <v>1</v>
      </c>
      <c r="R7159">
        <f>R7158</f>
        <v>0.67339301109299998</v>
      </c>
      <c r="S7159">
        <f>S7158</f>
        <v>1</v>
      </c>
    </row>
    <row r="7160" spans="1:19">
      <c r="A7160" s="16">
        <f t="shared" si="250"/>
        <v>1</v>
      </c>
      <c r="B7160" s="16">
        <v>0</v>
      </c>
      <c r="C7160" s="17">
        <v>1</v>
      </c>
      <c r="D7160" s="16">
        <f t="shared" si="249"/>
        <v>0</v>
      </c>
      <c r="E7160" s="17">
        <v>1</v>
      </c>
      <c r="F7160" s="16">
        <f>F7159</f>
        <v>132</v>
      </c>
      <c r="G7160" s="16">
        <v>4</v>
      </c>
      <c r="H7160" s="16">
        <v>19</v>
      </c>
      <c r="I7160" s="3">
        <v>1.453594923019</v>
      </c>
      <c r="J7160" s="16">
        <v>1</v>
      </c>
      <c r="K7160" s="16">
        <v>1</v>
      </c>
      <c r="L7160" s="16">
        <v>4</v>
      </c>
      <c r="M7160" s="16">
        <v>5</v>
      </c>
      <c r="N7160" s="16">
        <f t="shared" si="248"/>
        <v>120</v>
      </c>
      <c r="O7160">
        <f>O7159</f>
        <v>0</v>
      </c>
      <c r="P7160">
        <f>P7159</f>
        <v>46</v>
      </c>
      <c r="Q7160">
        <f>Q7159</f>
        <v>1</v>
      </c>
      <c r="R7160">
        <f>R7159</f>
        <v>0.67339301109299998</v>
      </c>
      <c r="S7160">
        <f>S7159</f>
        <v>1</v>
      </c>
    </row>
    <row r="7161" spans="1:19">
      <c r="A7161" s="16">
        <f t="shared" si="250"/>
        <v>1</v>
      </c>
      <c r="B7161" s="16">
        <v>0</v>
      </c>
      <c r="C7161" s="17">
        <v>1</v>
      </c>
      <c r="D7161" s="16">
        <f t="shared" si="249"/>
        <v>0</v>
      </c>
      <c r="E7161" s="17">
        <v>1</v>
      </c>
      <c r="F7161" s="16">
        <f>F7160</f>
        <v>132</v>
      </c>
      <c r="G7161" s="16">
        <v>5</v>
      </c>
      <c r="H7161" s="16">
        <v>19</v>
      </c>
      <c r="I7161" s="3">
        <v>1.453594923019</v>
      </c>
      <c r="J7161" s="16">
        <v>1</v>
      </c>
      <c r="K7161" s="16">
        <v>1</v>
      </c>
      <c r="L7161" s="16">
        <v>4</v>
      </c>
      <c r="M7161" s="16">
        <v>5</v>
      </c>
      <c r="N7161" s="16">
        <f t="shared" si="248"/>
        <v>120</v>
      </c>
      <c r="O7161">
        <f>O7160</f>
        <v>0</v>
      </c>
      <c r="P7161">
        <f>P7160</f>
        <v>46</v>
      </c>
      <c r="Q7161">
        <f>Q7160</f>
        <v>1</v>
      </c>
      <c r="R7161">
        <f>R7160</f>
        <v>0.67339301109299998</v>
      </c>
      <c r="S7161">
        <f>S7160</f>
        <v>1</v>
      </c>
    </row>
    <row r="7162" spans="1:19">
      <c r="A7162" s="16">
        <f t="shared" si="250"/>
        <v>1</v>
      </c>
      <c r="B7162" s="16">
        <v>0</v>
      </c>
      <c r="C7162" s="17">
        <v>1</v>
      </c>
      <c r="D7162" s="16">
        <f t="shared" si="249"/>
        <v>0</v>
      </c>
      <c r="E7162" s="17">
        <v>1</v>
      </c>
      <c r="F7162" s="16">
        <f>F7161+1</f>
        <v>133</v>
      </c>
      <c r="G7162" s="16">
        <v>1</v>
      </c>
      <c r="H7162" s="16">
        <v>19</v>
      </c>
      <c r="I7162" s="4">
        <v>1.9889321327209999</v>
      </c>
      <c r="J7162" s="16">
        <v>1</v>
      </c>
      <c r="K7162" s="16">
        <v>1</v>
      </c>
      <c r="L7162" s="16">
        <v>4</v>
      </c>
      <c r="M7162" s="16">
        <v>5</v>
      </c>
      <c r="N7162" s="16">
        <f t="shared" si="248"/>
        <v>120</v>
      </c>
      <c r="O7162" s="3">
        <v>0</v>
      </c>
      <c r="P7162" s="3">
        <v>20</v>
      </c>
      <c r="Q7162" s="3">
        <v>1</v>
      </c>
      <c r="R7162" s="3">
        <v>1.1089160442399999</v>
      </c>
      <c r="S7162" s="3">
        <v>1</v>
      </c>
    </row>
    <row r="7163" spans="1:19">
      <c r="A7163" s="16">
        <f t="shared" si="250"/>
        <v>1</v>
      </c>
      <c r="B7163" s="16">
        <v>0</v>
      </c>
      <c r="C7163" s="17">
        <v>1</v>
      </c>
      <c r="D7163" s="16">
        <f t="shared" si="249"/>
        <v>0</v>
      </c>
      <c r="E7163" s="17">
        <v>1</v>
      </c>
      <c r="F7163" s="16">
        <f>F7162</f>
        <v>133</v>
      </c>
      <c r="G7163" s="16">
        <v>2</v>
      </c>
      <c r="H7163" s="16">
        <v>15</v>
      </c>
      <c r="I7163" s="3">
        <v>1.8193328380579998</v>
      </c>
      <c r="J7163" s="16">
        <v>1</v>
      </c>
      <c r="K7163" s="16">
        <v>1</v>
      </c>
      <c r="L7163" s="16">
        <v>4</v>
      </c>
      <c r="M7163" s="16">
        <v>5</v>
      </c>
      <c r="N7163" s="16">
        <f t="shared" si="248"/>
        <v>120</v>
      </c>
      <c r="O7163">
        <f>O7162</f>
        <v>0</v>
      </c>
      <c r="P7163">
        <f>P7162</f>
        <v>20</v>
      </c>
      <c r="Q7163">
        <f>Q7162</f>
        <v>1</v>
      </c>
      <c r="R7163">
        <f>R7162</f>
        <v>1.1089160442399999</v>
      </c>
      <c r="S7163">
        <f>S7162</f>
        <v>1</v>
      </c>
    </row>
    <row r="7164" spans="1:19">
      <c r="A7164" s="16">
        <f t="shared" si="250"/>
        <v>1</v>
      </c>
      <c r="B7164" s="16">
        <v>0</v>
      </c>
      <c r="C7164" s="17">
        <v>1</v>
      </c>
      <c r="D7164" s="16">
        <f t="shared" si="249"/>
        <v>0</v>
      </c>
      <c r="E7164" s="17">
        <v>1</v>
      </c>
      <c r="F7164" s="16">
        <f>F7163</f>
        <v>133</v>
      </c>
      <c r="G7164" s="16">
        <v>3</v>
      </c>
      <c r="H7164" s="16">
        <v>11</v>
      </c>
      <c r="I7164" s="3">
        <v>1.9240641593929999</v>
      </c>
      <c r="J7164" s="16">
        <v>1</v>
      </c>
      <c r="K7164" s="16">
        <v>1</v>
      </c>
      <c r="L7164" s="16">
        <v>4</v>
      </c>
      <c r="M7164" s="16">
        <v>5</v>
      </c>
      <c r="N7164" s="16">
        <f t="shared" si="248"/>
        <v>120</v>
      </c>
      <c r="O7164">
        <f>O7163</f>
        <v>0</v>
      </c>
      <c r="P7164">
        <f>P7163</f>
        <v>20</v>
      </c>
      <c r="Q7164">
        <f>Q7163</f>
        <v>1</v>
      </c>
      <c r="R7164">
        <f>R7163</f>
        <v>1.1089160442399999</v>
      </c>
      <c r="S7164">
        <f>S7163</f>
        <v>1</v>
      </c>
    </row>
    <row r="7165" spans="1:19">
      <c r="A7165" s="16">
        <f t="shared" si="250"/>
        <v>1</v>
      </c>
      <c r="B7165" s="16">
        <v>0</v>
      </c>
      <c r="C7165" s="17">
        <v>1</v>
      </c>
      <c r="D7165" s="16">
        <f t="shared" si="249"/>
        <v>0</v>
      </c>
      <c r="E7165" s="17">
        <v>1</v>
      </c>
      <c r="F7165" s="16">
        <f>F7164</f>
        <v>133</v>
      </c>
      <c r="G7165" s="16">
        <v>4</v>
      </c>
      <c r="H7165" s="16">
        <v>16</v>
      </c>
      <c r="I7165" s="3">
        <v>1.1691279411319999</v>
      </c>
      <c r="J7165" s="16">
        <v>1</v>
      </c>
      <c r="K7165" s="16">
        <v>1</v>
      </c>
      <c r="L7165" s="16">
        <v>4</v>
      </c>
      <c r="M7165" s="16">
        <v>5</v>
      </c>
      <c r="N7165" s="16">
        <f t="shared" si="248"/>
        <v>120</v>
      </c>
      <c r="O7165">
        <f>O7164</f>
        <v>0</v>
      </c>
      <c r="P7165">
        <f>P7164</f>
        <v>20</v>
      </c>
      <c r="Q7165">
        <f>Q7164</f>
        <v>1</v>
      </c>
      <c r="R7165">
        <f>R7164</f>
        <v>1.1089160442399999</v>
      </c>
      <c r="S7165">
        <f>S7164</f>
        <v>1</v>
      </c>
    </row>
    <row r="7166" spans="1:19">
      <c r="A7166" s="16">
        <f t="shared" si="250"/>
        <v>1</v>
      </c>
      <c r="B7166" s="16">
        <v>0</v>
      </c>
      <c r="C7166" s="17">
        <v>1</v>
      </c>
      <c r="D7166" s="16">
        <f t="shared" si="249"/>
        <v>0</v>
      </c>
      <c r="E7166" s="17">
        <v>1</v>
      </c>
      <c r="F7166" s="16">
        <f>F7165</f>
        <v>133</v>
      </c>
      <c r="G7166" s="16">
        <v>5</v>
      </c>
      <c r="H7166" s="16">
        <v>16</v>
      </c>
      <c r="I7166" s="3">
        <v>1.1691279411319999</v>
      </c>
      <c r="J7166" s="16">
        <v>1</v>
      </c>
      <c r="K7166" s="16">
        <v>1</v>
      </c>
      <c r="L7166" s="16">
        <v>4</v>
      </c>
      <c r="M7166" s="16">
        <v>5</v>
      </c>
      <c r="N7166" s="16">
        <f t="shared" si="248"/>
        <v>120</v>
      </c>
      <c r="O7166">
        <f>O7165</f>
        <v>0</v>
      </c>
      <c r="P7166">
        <f>P7165</f>
        <v>20</v>
      </c>
      <c r="Q7166">
        <f>Q7165</f>
        <v>1</v>
      </c>
      <c r="R7166">
        <f>R7165</f>
        <v>1.1089160442399999</v>
      </c>
      <c r="S7166">
        <f>S7165</f>
        <v>1</v>
      </c>
    </row>
    <row r="7167" spans="1:19">
      <c r="A7167" s="16">
        <f t="shared" si="250"/>
        <v>1</v>
      </c>
      <c r="B7167" s="16">
        <v>0</v>
      </c>
      <c r="C7167" s="17">
        <v>1</v>
      </c>
      <c r="D7167" s="16">
        <f t="shared" si="249"/>
        <v>0</v>
      </c>
      <c r="E7167" s="17">
        <v>0</v>
      </c>
      <c r="F7167" s="16">
        <f>F7166+1</f>
        <v>134</v>
      </c>
      <c r="G7167" s="16">
        <v>1</v>
      </c>
      <c r="H7167" s="16">
        <v>18</v>
      </c>
      <c r="I7167" s="4">
        <v>0</v>
      </c>
      <c r="J7167" s="16">
        <v>1</v>
      </c>
      <c r="K7167" s="16">
        <v>1</v>
      </c>
      <c r="L7167" s="16">
        <v>4</v>
      </c>
      <c r="M7167" s="16">
        <v>5</v>
      </c>
      <c r="N7167" s="16">
        <f t="shared" si="248"/>
        <v>120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</row>
    <row r="7168" spans="1:19">
      <c r="A7168" s="16">
        <f t="shared" si="250"/>
        <v>1</v>
      </c>
      <c r="B7168" s="16">
        <v>0</v>
      </c>
      <c r="C7168" s="17">
        <v>1</v>
      </c>
      <c r="D7168" s="16">
        <f t="shared" si="249"/>
        <v>0</v>
      </c>
      <c r="E7168" s="17">
        <v>0</v>
      </c>
      <c r="F7168" s="16">
        <f>F7167</f>
        <v>134</v>
      </c>
      <c r="G7168" s="16">
        <v>2</v>
      </c>
      <c r="H7168" s="16">
        <v>21</v>
      </c>
      <c r="I7168" s="3">
        <v>0</v>
      </c>
      <c r="J7168" s="16">
        <v>1</v>
      </c>
      <c r="K7168" s="16">
        <v>1</v>
      </c>
      <c r="L7168" s="16">
        <v>4</v>
      </c>
      <c r="M7168" s="16">
        <v>5</v>
      </c>
      <c r="N7168" s="16">
        <f t="shared" si="248"/>
        <v>120</v>
      </c>
      <c r="O7168">
        <f>O7167</f>
        <v>0</v>
      </c>
      <c r="P7168">
        <f>P7167</f>
        <v>0</v>
      </c>
      <c r="Q7168">
        <f>Q7167</f>
        <v>0</v>
      </c>
      <c r="R7168">
        <f>R7167</f>
        <v>0</v>
      </c>
      <c r="S7168">
        <f>S7167</f>
        <v>0</v>
      </c>
    </row>
    <row r="7169" spans="1:19">
      <c r="A7169" s="16">
        <f t="shared" si="250"/>
        <v>1</v>
      </c>
      <c r="B7169" s="16">
        <v>0</v>
      </c>
      <c r="C7169" s="17">
        <v>1</v>
      </c>
      <c r="D7169" s="16">
        <f t="shared" si="249"/>
        <v>0</v>
      </c>
      <c r="E7169" s="17">
        <v>0</v>
      </c>
      <c r="F7169" s="16">
        <f>F7168</f>
        <v>134</v>
      </c>
      <c r="G7169" s="16">
        <v>3</v>
      </c>
      <c r="H7169" s="16">
        <v>16</v>
      </c>
      <c r="I7169" s="3">
        <v>0</v>
      </c>
      <c r="J7169" s="16">
        <v>1</v>
      </c>
      <c r="K7169" s="16">
        <v>1</v>
      </c>
      <c r="L7169" s="16">
        <v>4</v>
      </c>
      <c r="M7169" s="16">
        <v>5</v>
      </c>
      <c r="N7169" s="16">
        <f t="shared" si="248"/>
        <v>120</v>
      </c>
      <c r="O7169">
        <f>O7168</f>
        <v>0</v>
      </c>
      <c r="P7169">
        <f>P7168</f>
        <v>0</v>
      </c>
      <c r="Q7169">
        <f>Q7168</f>
        <v>0</v>
      </c>
      <c r="R7169">
        <f>R7168</f>
        <v>0</v>
      </c>
      <c r="S7169">
        <f>S7168</f>
        <v>0</v>
      </c>
    </row>
    <row r="7170" spans="1:19">
      <c r="A7170" s="16">
        <f t="shared" si="250"/>
        <v>1</v>
      </c>
      <c r="B7170" s="16">
        <v>0</v>
      </c>
      <c r="C7170" s="17">
        <v>1</v>
      </c>
      <c r="D7170" s="16">
        <f t="shared" si="249"/>
        <v>0</v>
      </c>
      <c r="E7170" s="17">
        <v>0</v>
      </c>
      <c r="F7170" s="16">
        <f>F7169</f>
        <v>134</v>
      </c>
      <c r="G7170" s="16">
        <v>4</v>
      </c>
      <c r="H7170" s="16">
        <v>32</v>
      </c>
      <c r="I7170" s="3">
        <v>0</v>
      </c>
      <c r="J7170" s="16">
        <v>1</v>
      </c>
      <c r="K7170" s="16">
        <v>1</v>
      </c>
      <c r="L7170" s="16">
        <v>4</v>
      </c>
      <c r="M7170" s="16">
        <v>5</v>
      </c>
      <c r="N7170" s="16">
        <f t="shared" si="248"/>
        <v>120</v>
      </c>
      <c r="O7170">
        <f>O7169</f>
        <v>0</v>
      </c>
      <c r="P7170">
        <f>P7169</f>
        <v>0</v>
      </c>
      <c r="Q7170">
        <f>Q7169</f>
        <v>0</v>
      </c>
      <c r="R7170">
        <f>R7169</f>
        <v>0</v>
      </c>
      <c r="S7170">
        <f>S7169</f>
        <v>0</v>
      </c>
    </row>
    <row r="7171" spans="1:19">
      <c r="A7171" s="16">
        <f t="shared" si="250"/>
        <v>1</v>
      </c>
      <c r="B7171" s="16">
        <v>0</v>
      </c>
      <c r="C7171" s="17">
        <v>1</v>
      </c>
      <c r="D7171" s="16">
        <f t="shared" si="249"/>
        <v>0</v>
      </c>
      <c r="E7171" s="17">
        <v>0</v>
      </c>
      <c r="F7171" s="16">
        <f>F7170</f>
        <v>134</v>
      </c>
      <c r="G7171" s="16">
        <v>5</v>
      </c>
      <c r="H7171" s="16">
        <v>32</v>
      </c>
      <c r="I7171" s="3">
        <v>0</v>
      </c>
      <c r="J7171" s="16">
        <v>1</v>
      </c>
      <c r="K7171" s="16">
        <v>1</v>
      </c>
      <c r="L7171" s="16">
        <v>4</v>
      </c>
      <c r="M7171" s="16">
        <v>5</v>
      </c>
      <c r="N7171" s="16">
        <f t="shared" si="248"/>
        <v>120</v>
      </c>
      <c r="O7171">
        <f>O7170</f>
        <v>0</v>
      </c>
      <c r="P7171">
        <f>P7170</f>
        <v>0</v>
      </c>
      <c r="Q7171">
        <f>Q7170</f>
        <v>0</v>
      </c>
      <c r="R7171">
        <f>R7170</f>
        <v>0</v>
      </c>
      <c r="S7171">
        <f>S7170</f>
        <v>0</v>
      </c>
    </row>
    <row r="7172" spans="1:19">
      <c r="A7172" s="16">
        <f t="shared" si="250"/>
        <v>1</v>
      </c>
      <c r="B7172" s="16">
        <v>0</v>
      </c>
      <c r="C7172" s="17">
        <v>1</v>
      </c>
      <c r="D7172" s="16">
        <f t="shared" si="249"/>
        <v>0</v>
      </c>
      <c r="E7172" s="17">
        <v>0</v>
      </c>
      <c r="F7172" s="16">
        <f>F7171+1</f>
        <v>135</v>
      </c>
      <c r="G7172" s="16">
        <v>1</v>
      </c>
      <c r="H7172" s="16">
        <v>29</v>
      </c>
      <c r="I7172" s="4">
        <v>0</v>
      </c>
      <c r="J7172" s="16">
        <v>1</v>
      </c>
      <c r="K7172" s="16">
        <v>1</v>
      </c>
      <c r="L7172" s="16">
        <v>4</v>
      </c>
      <c r="M7172" s="16">
        <v>5</v>
      </c>
      <c r="N7172" s="16">
        <f t="shared" si="248"/>
        <v>120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</row>
    <row r="7173" spans="1:19">
      <c r="A7173" s="16">
        <f t="shared" si="250"/>
        <v>1</v>
      </c>
      <c r="B7173" s="16">
        <v>0</v>
      </c>
      <c r="C7173" s="17">
        <v>1</v>
      </c>
      <c r="D7173" s="16">
        <f t="shared" si="249"/>
        <v>0</v>
      </c>
      <c r="E7173" s="17">
        <v>0</v>
      </c>
      <c r="F7173" s="16">
        <f>F7172</f>
        <v>135</v>
      </c>
      <c r="G7173" s="16">
        <v>2</v>
      </c>
      <c r="H7173" s="16">
        <v>25</v>
      </c>
      <c r="I7173" s="3">
        <v>0</v>
      </c>
      <c r="J7173" s="16">
        <v>1</v>
      </c>
      <c r="K7173" s="16">
        <v>1</v>
      </c>
      <c r="L7173" s="16">
        <v>4</v>
      </c>
      <c r="M7173" s="16">
        <v>5</v>
      </c>
      <c r="N7173" s="16">
        <f t="shared" si="248"/>
        <v>120</v>
      </c>
      <c r="O7173">
        <f>O7172</f>
        <v>0</v>
      </c>
      <c r="P7173">
        <f>P7172</f>
        <v>0</v>
      </c>
      <c r="Q7173">
        <f>Q7172</f>
        <v>0</v>
      </c>
      <c r="R7173">
        <f>R7172</f>
        <v>0</v>
      </c>
      <c r="S7173">
        <f>S7172</f>
        <v>0</v>
      </c>
    </row>
    <row r="7174" spans="1:19">
      <c r="A7174" s="16">
        <f t="shared" si="250"/>
        <v>1</v>
      </c>
      <c r="B7174" s="16">
        <v>0</v>
      </c>
      <c r="C7174" s="17">
        <v>1</v>
      </c>
      <c r="D7174" s="16">
        <f t="shared" si="249"/>
        <v>0</v>
      </c>
      <c r="E7174" s="17">
        <v>0</v>
      </c>
      <c r="F7174" s="16">
        <f>F7173</f>
        <v>135</v>
      </c>
      <c r="G7174" s="16">
        <v>3</v>
      </c>
      <c r="H7174" s="16">
        <v>14</v>
      </c>
      <c r="I7174" s="3">
        <v>0</v>
      </c>
      <c r="J7174" s="16">
        <v>1</v>
      </c>
      <c r="K7174" s="16">
        <v>1</v>
      </c>
      <c r="L7174" s="16">
        <v>4</v>
      </c>
      <c r="M7174" s="16">
        <v>5</v>
      </c>
      <c r="N7174" s="16">
        <f t="shared" ref="N7174:N7237" si="251">N7173</f>
        <v>120</v>
      </c>
      <c r="O7174">
        <f>O7173</f>
        <v>0</v>
      </c>
      <c r="P7174">
        <f>P7173</f>
        <v>0</v>
      </c>
      <c r="Q7174">
        <f>Q7173</f>
        <v>0</v>
      </c>
      <c r="R7174">
        <f>R7173</f>
        <v>0</v>
      </c>
      <c r="S7174">
        <f>S7173</f>
        <v>0</v>
      </c>
    </row>
    <row r="7175" spans="1:19">
      <c r="A7175" s="16">
        <f t="shared" si="250"/>
        <v>1</v>
      </c>
      <c r="B7175" s="16">
        <v>0</v>
      </c>
      <c r="C7175" s="17">
        <v>1</v>
      </c>
      <c r="D7175" s="16">
        <f t="shared" si="249"/>
        <v>0</v>
      </c>
      <c r="E7175" s="17">
        <v>0</v>
      </c>
      <c r="F7175" s="16">
        <f>F7174</f>
        <v>135</v>
      </c>
      <c r="G7175" s="16">
        <v>4</v>
      </c>
      <c r="H7175" s="16">
        <v>14</v>
      </c>
      <c r="I7175" s="3">
        <v>0</v>
      </c>
      <c r="J7175" s="16">
        <v>1</v>
      </c>
      <c r="K7175" s="16">
        <v>1</v>
      </c>
      <c r="L7175" s="16">
        <v>4</v>
      </c>
      <c r="M7175" s="16">
        <v>5</v>
      </c>
      <c r="N7175" s="16">
        <f t="shared" si="251"/>
        <v>120</v>
      </c>
      <c r="O7175">
        <f>O7174</f>
        <v>0</v>
      </c>
      <c r="P7175">
        <f>P7174</f>
        <v>0</v>
      </c>
      <c r="Q7175">
        <f>Q7174</f>
        <v>0</v>
      </c>
      <c r="R7175">
        <f>R7174</f>
        <v>0</v>
      </c>
      <c r="S7175">
        <f>S7174</f>
        <v>0</v>
      </c>
    </row>
    <row r="7176" spans="1:19">
      <c r="A7176" s="16">
        <f t="shared" si="250"/>
        <v>1</v>
      </c>
      <c r="B7176" s="16">
        <v>0</v>
      </c>
      <c r="C7176" s="17">
        <v>1</v>
      </c>
      <c r="D7176" s="16">
        <f t="shared" si="249"/>
        <v>0</v>
      </c>
      <c r="E7176" s="17">
        <v>0</v>
      </c>
      <c r="F7176" s="16">
        <f>F7175</f>
        <v>135</v>
      </c>
      <c r="G7176" s="16">
        <v>5</v>
      </c>
      <c r="H7176" s="16">
        <v>14</v>
      </c>
      <c r="I7176" s="3">
        <v>0</v>
      </c>
      <c r="J7176" s="16">
        <v>1</v>
      </c>
      <c r="K7176" s="16">
        <v>1</v>
      </c>
      <c r="L7176" s="16">
        <v>4</v>
      </c>
      <c r="M7176" s="16">
        <v>5</v>
      </c>
      <c r="N7176" s="16">
        <f t="shared" si="251"/>
        <v>120</v>
      </c>
      <c r="O7176">
        <f>O7175</f>
        <v>0</v>
      </c>
      <c r="P7176">
        <f>P7175</f>
        <v>0</v>
      </c>
      <c r="Q7176">
        <f>Q7175</f>
        <v>0</v>
      </c>
      <c r="R7176">
        <f>R7175</f>
        <v>0</v>
      </c>
      <c r="S7176">
        <f>S7175</f>
        <v>0</v>
      </c>
    </row>
    <row r="7177" spans="1:19">
      <c r="A7177" s="16">
        <f t="shared" si="250"/>
        <v>1</v>
      </c>
      <c r="B7177" s="16">
        <v>0</v>
      </c>
      <c r="C7177" s="17">
        <v>1</v>
      </c>
      <c r="D7177" s="16">
        <f t="shared" si="249"/>
        <v>0</v>
      </c>
      <c r="E7177" s="17">
        <v>1</v>
      </c>
      <c r="F7177" s="16">
        <f>F7176+1</f>
        <v>136</v>
      </c>
      <c r="G7177" s="16">
        <v>1</v>
      </c>
      <c r="H7177" s="16">
        <v>26</v>
      </c>
      <c r="I7177" s="4">
        <v>2.070989131928</v>
      </c>
      <c r="J7177" s="16">
        <v>1</v>
      </c>
      <c r="K7177" s="16">
        <v>1</v>
      </c>
      <c r="L7177" s="16">
        <v>4</v>
      </c>
      <c r="M7177" s="16">
        <v>5</v>
      </c>
      <c r="N7177" s="16">
        <f t="shared" si="251"/>
        <v>120</v>
      </c>
      <c r="O7177" s="3">
        <v>0</v>
      </c>
      <c r="P7177" s="3">
        <v>58</v>
      </c>
      <c r="Q7177" s="3">
        <v>1</v>
      </c>
      <c r="R7177" s="3">
        <v>0.65563488006600001</v>
      </c>
      <c r="S7177" s="3">
        <v>1</v>
      </c>
    </row>
    <row r="7178" spans="1:19">
      <c r="A7178" s="16">
        <f t="shared" si="250"/>
        <v>1</v>
      </c>
      <c r="B7178" s="16">
        <v>0</v>
      </c>
      <c r="C7178" s="17">
        <v>1</v>
      </c>
      <c r="D7178" s="16">
        <f t="shared" si="249"/>
        <v>0</v>
      </c>
      <c r="E7178" s="17">
        <v>1</v>
      </c>
      <c r="F7178" s="16">
        <f>F7177</f>
        <v>136</v>
      </c>
      <c r="G7178" s="16">
        <v>2</v>
      </c>
      <c r="H7178" s="16">
        <v>22</v>
      </c>
      <c r="I7178" s="3">
        <v>2.3395500183109998</v>
      </c>
      <c r="J7178" s="16">
        <v>1</v>
      </c>
      <c r="K7178" s="16">
        <v>1</v>
      </c>
      <c r="L7178" s="16">
        <v>4</v>
      </c>
      <c r="M7178" s="16">
        <v>5</v>
      </c>
      <c r="N7178" s="16">
        <f t="shared" si="251"/>
        <v>120</v>
      </c>
      <c r="O7178">
        <f>O7177</f>
        <v>0</v>
      </c>
      <c r="P7178">
        <f>P7177</f>
        <v>58</v>
      </c>
      <c r="Q7178">
        <f>Q7177</f>
        <v>1</v>
      </c>
      <c r="R7178">
        <f>R7177</f>
        <v>0.65563488006600001</v>
      </c>
      <c r="S7178">
        <f>S7177</f>
        <v>1</v>
      </c>
    </row>
    <row r="7179" spans="1:19">
      <c r="A7179" s="16">
        <f t="shared" si="250"/>
        <v>1</v>
      </c>
      <c r="B7179" s="16">
        <v>0</v>
      </c>
      <c r="C7179" s="17">
        <v>1</v>
      </c>
      <c r="D7179" s="16">
        <f t="shared" si="249"/>
        <v>0</v>
      </c>
      <c r="E7179" s="17">
        <v>1</v>
      </c>
      <c r="F7179" s="16">
        <f>F7178</f>
        <v>136</v>
      </c>
      <c r="G7179" s="16">
        <v>3</v>
      </c>
      <c r="H7179" s="16">
        <v>15</v>
      </c>
      <c r="I7179" s="3">
        <v>1.9883539676640001</v>
      </c>
      <c r="J7179" s="16">
        <v>1</v>
      </c>
      <c r="K7179" s="16">
        <v>1</v>
      </c>
      <c r="L7179" s="16">
        <v>4</v>
      </c>
      <c r="M7179" s="16">
        <v>5</v>
      </c>
      <c r="N7179" s="16">
        <f t="shared" si="251"/>
        <v>120</v>
      </c>
      <c r="O7179">
        <f>O7178</f>
        <v>0</v>
      </c>
      <c r="P7179">
        <f>P7178</f>
        <v>58</v>
      </c>
      <c r="Q7179">
        <f>Q7178</f>
        <v>1</v>
      </c>
      <c r="R7179">
        <f>R7178</f>
        <v>0.65563488006600001</v>
      </c>
      <c r="S7179">
        <f>S7178</f>
        <v>1</v>
      </c>
    </row>
    <row r="7180" spans="1:19">
      <c r="A7180" s="16">
        <f t="shared" si="250"/>
        <v>1</v>
      </c>
      <c r="B7180" s="16">
        <v>0</v>
      </c>
      <c r="C7180" s="17">
        <v>1</v>
      </c>
      <c r="D7180" s="16">
        <f t="shared" si="249"/>
        <v>0</v>
      </c>
      <c r="E7180" s="17">
        <v>1</v>
      </c>
      <c r="F7180" s="16">
        <f>F7179</f>
        <v>136</v>
      </c>
      <c r="G7180" s="16">
        <v>4</v>
      </c>
      <c r="H7180" s="16">
        <v>13</v>
      </c>
      <c r="I7180" s="3">
        <v>1.3199379444120001</v>
      </c>
      <c r="J7180" s="16">
        <v>1</v>
      </c>
      <c r="K7180" s="16">
        <v>1</v>
      </c>
      <c r="L7180" s="16">
        <v>4</v>
      </c>
      <c r="M7180" s="16">
        <v>5</v>
      </c>
      <c r="N7180" s="16">
        <f t="shared" si="251"/>
        <v>120</v>
      </c>
      <c r="O7180">
        <f>O7179</f>
        <v>0</v>
      </c>
      <c r="P7180">
        <f>P7179</f>
        <v>58</v>
      </c>
      <c r="Q7180">
        <f>Q7179</f>
        <v>1</v>
      </c>
      <c r="R7180">
        <f>R7179</f>
        <v>0.65563488006600001</v>
      </c>
      <c r="S7180">
        <f>S7179</f>
        <v>1</v>
      </c>
    </row>
    <row r="7181" spans="1:19">
      <c r="A7181" s="16">
        <f t="shared" si="250"/>
        <v>1</v>
      </c>
      <c r="B7181" s="16">
        <v>0</v>
      </c>
      <c r="C7181" s="17">
        <v>1</v>
      </c>
      <c r="D7181" s="16">
        <f t="shared" si="249"/>
        <v>0</v>
      </c>
      <c r="E7181" s="17">
        <v>1</v>
      </c>
      <c r="F7181" s="16">
        <f>F7180</f>
        <v>136</v>
      </c>
      <c r="G7181" s="16">
        <v>5</v>
      </c>
      <c r="H7181" s="16">
        <v>13</v>
      </c>
      <c r="I7181" s="3">
        <v>1.3199379444120001</v>
      </c>
      <c r="J7181" s="16">
        <v>1</v>
      </c>
      <c r="K7181" s="16">
        <v>1</v>
      </c>
      <c r="L7181" s="16">
        <v>4</v>
      </c>
      <c r="M7181" s="16">
        <v>5</v>
      </c>
      <c r="N7181" s="16">
        <f t="shared" si="251"/>
        <v>120</v>
      </c>
      <c r="O7181">
        <f>O7180</f>
        <v>0</v>
      </c>
      <c r="P7181">
        <f>P7180</f>
        <v>58</v>
      </c>
      <c r="Q7181">
        <f>Q7180</f>
        <v>1</v>
      </c>
      <c r="R7181">
        <f>R7180</f>
        <v>0.65563488006600001</v>
      </c>
      <c r="S7181">
        <f>S7180</f>
        <v>1</v>
      </c>
    </row>
    <row r="7182" spans="1:19">
      <c r="A7182" s="16">
        <f t="shared" si="250"/>
        <v>1</v>
      </c>
      <c r="B7182" s="16">
        <v>0</v>
      </c>
      <c r="C7182" s="17">
        <v>1</v>
      </c>
      <c r="D7182" s="16">
        <f t="shared" si="249"/>
        <v>0</v>
      </c>
      <c r="E7182" s="17">
        <v>1</v>
      </c>
      <c r="F7182" s="16">
        <f>F7181+1</f>
        <v>137</v>
      </c>
      <c r="G7182" s="16">
        <v>1</v>
      </c>
      <c r="H7182" s="16">
        <v>26</v>
      </c>
      <c r="I7182" s="4">
        <v>2.8397579193110003</v>
      </c>
      <c r="J7182" s="16">
        <v>1</v>
      </c>
      <c r="K7182" s="16">
        <v>1</v>
      </c>
      <c r="L7182" s="16">
        <v>4</v>
      </c>
      <c r="M7182" s="16">
        <v>5</v>
      </c>
      <c r="N7182" s="16">
        <f t="shared" si="251"/>
        <v>120</v>
      </c>
      <c r="O7182" s="3">
        <v>0</v>
      </c>
      <c r="P7182" s="3">
        <v>25</v>
      </c>
      <c r="Q7182" s="3">
        <v>1</v>
      </c>
      <c r="R7182" s="3">
        <v>0.84181404113799996</v>
      </c>
      <c r="S7182" s="3">
        <v>0</v>
      </c>
    </row>
    <row r="7183" spans="1:19">
      <c r="A7183" s="16">
        <f t="shared" si="250"/>
        <v>1</v>
      </c>
      <c r="B7183" s="16">
        <v>0</v>
      </c>
      <c r="C7183" s="17">
        <v>1</v>
      </c>
      <c r="D7183" s="16">
        <f t="shared" si="249"/>
        <v>0</v>
      </c>
      <c r="E7183" s="17">
        <v>1</v>
      </c>
      <c r="F7183" s="16">
        <f>F7182</f>
        <v>137</v>
      </c>
      <c r="G7183" s="16">
        <v>2</v>
      </c>
      <c r="H7183" s="16">
        <v>17</v>
      </c>
      <c r="I7183" s="3">
        <v>2.4068360328680001</v>
      </c>
      <c r="J7183" s="16">
        <v>1</v>
      </c>
      <c r="K7183" s="16">
        <v>1</v>
      </c>
      <c r="L7183" s="16">
        <v>4</v>
      </c>
      <c r="M7183" s="16">
        <v>5</v>
      </c>
      <c r="N7183" s="16">
        <f t="shared" si="251"/>
        <v>120</v>
      </c>
      <c r="O7183">
        <f>O7182</f>
        <v>0</v>
      </c>
      <c r="P7183">
        <f>P7182</f>
        <v>25</v>
      </c>
      <c r="Q7183">
        <f>Q7182</f>
        <v>1</v>
      </c>
      <c r="R7183">
        <f>R7182</f>
        <v>0.84181404113799996</v>
      </c>
      <c r="S7183">
        <f>S7182</f>
        <v>0</v>
      </c>
    </row>
    <row r="7184" spans="1:19">
      <c r="A7184" s="16">
        <f t="shared" si="250"/>
        <v>1</v>
      </c>
      <c r="B7184" s="16">
        <v>0</v>
      </c>
      <c r="C7184" s="17">
        <v>1</v>
      </c>
      <c r="D7184" s="16">
        <f t="shared" si="249"/>
        <v>0</v>
      </c>
      <c r="E7184" s="17">
        <v>1</v>
      </c>
      <c r="F7184" s="16">
        <f>F7183</f>
        <v>137</v>
      </c>
      <c r="G7184" s="16">
        <v>3</v>
      </c>
      <c r="H7184" s="16">
        <v>14</v>
      </c>
      <c r="I7184" s="3">
        <v>1.3536119461059999</v>
      </c>
      <c r="J7184" s="16">
        <v>1</v>
      </c>
      <c r="K7184" s="16">
        <v>1</v>
      </c>
      <c r="L7184" s="16">
        <v>4</v>
      </c>
      <c r="M7184" s="16">
        <v>5</v>
      </c>
      <c r="N7184" s="16">
        <f t="shared" si="251"/>
        <v>120</v>
      </c>
      <c r="O7184">
        <f>O7183</f>
        <v>0</v>
      </c>
      <c r="P7184">
        <f>P7183</f>
        <v>25</v>
      </c>
      <c r="Q7184">
        <f>Q7183</f>
        <v>1</v>
      </c>
      <c r="R7184">
        <f>R7183</f>
        <v>0.84181404113799996</v>
      </c>
      <c r="S7184">
        <f>S7183</f>
        <v>0</v>
      </c>
    </row>
    <row r="7185" spans="1:19">
      <c r="A7185" s="16">
        <f t="shared" si="250"/>
        <v>1</v>
      </c>
      <c r="B7185" s="16">
        <v>0</v>
      </c>
      <c r="C7185" s="17">
        <v>1</v>
      </c>
      <c r="D7185" s="16">
        <f t="shared" si="249"/>
        <v>0</v>
      </c>
      <c r="E7185" s="17">
        <v>1</v>
      </c>
      <c r="F7185" s="16">
        <f>F7184</f>
        <v>137</v>
      </c>
      <c r="G7185" s="16">
        <v>4</v>
      </c>
      <c r="H7185" s="16">
        <v>20</v>
      </c>
      <c r="I7185" s="3">
        <v>3.2901289463050003</v>
      </c>
      <c r="J7185" s="16">
        <v>1</v>
      </c>
      <c r="K7185" s="16">
        <v>1</v>
      </c>
      <c r="L7185" s="16">
        <v>4</v>
      </c>
      <c r="M7185" s="16">
        <v>5</v>
      </c>
      <c r="N7185" s="16">
        <f t="shared" si="251"/>
        <v>120</v>
      </c>
      <c r="O7185">
        <f>O7184</f>
        <v>0</v>
      </c>
      <c r="P7185">
        <f>P7184</f>
        <v>25</v>
      </c>
      <c r="Q7185">
        <f>Q7184</f>
        <v>1</v>
      </c>
      <c r="R7185">
        <f>R7184</f>
        <v>0.84181404113799996</v>
      </c>
      <c r="S7185">
        <f>S7184</f>
        <v>0</v>
      </c>
    </row>
    <row r="7186" spans="1:19">
      <c r="A7186" s="16">
        <f t="shared" si="250"/>
        <v>1</v>
      </c>
      <c r="B7186" s="16">
        <v>0</v>
      </c>
      <c r="C7186" s="17">
        <v>1</v>
      </c>
      <c r="D7186" s="16">
        <f t="shared" si="249"/>
        <v>0</v>
      </c>
      <c r="E7186" s="17">
        <v>1</v>
      </c>
      <c r="F7186" s="16">
        <f>F7185</f>
        <v>137</v>
      </c>
      <c r="G7186" s="16">
        <v>5</v>
      </c>
      <c r="H7186" s="16">
        <v>14</v>
      </c>
      <c r="I7186" s="3">
        <v>2.7055850029000004</v>
      </c>
      <c r="J7186" s="16">
        <v>1</v>
      </c>
      <c r="K7186" s="16">
        <v>1</v>
      </c>
      <c r="L7186" s="16">
        <v>4</v>
      </c>
      <c r="M7186" s="16">
        <v>5</v>
      </c>
      <c r="N7186" s="16">
        <f t="shared" si="251"/>
        <v>120</v>
      </c>
      <c r="O7186">
        <f>O7185</f>
        <v>0</v>
      </c>
      <c r="P7186">
        <f>P7185</f>
        <v>25</v>
      </c>
      <c r="Q7186">
        <f>Q7185</f>
        <v>1</v>
      </c>
      <c r="R7186">
        <f>R7185</f>
        <v>0.84181404113799996</v>
      </c>
      <c r="S7186">
        <f>S7185</f>
        <v>0</v>
      </c>
    </row>
    <row r="7187" spans="1:19">
      <c r="A7187" s="16">
        <f t="shared" si="250"/>
        <v>1</v>
      </c>
      <c r="B7187" s="16">
        <v>0</v>
      </c>
      <c r="C7187" s="17">
        <v>1</v>
      </c>
      <c r="D7187" s="16">
        <f>IF(AND(B7187=1,C7187=1),1,0)</f>
        <v>0</v>
      </c>
      <c r="E7187" s="17">
        <v>0</v>
      </c>
      <c r="F7187" s="16">
        <f>F7186+1</f>
        <v>138</v>
      </c>
      <c r="G7187" s="16">
        <v>1</v>
      </c>
      <c r="H7187" s="16">
        <v>28</v>
      </c>
      <c r="I7187" s="4">
        <v>0</v>
      </c>
      <c r="J7187" s="16">
        <v>1</v>
      </c>
      <c r="K7187" s="16">
        <v>1</v>
      </c>
      <c r="L7187" s="16">
        <v>4</v>
      </c>
      <c r="M7187" s="16">
        <v>5</v>
      </c>
      <c r="N7187" s="16">
        <f t="shared" si="251"/>
        <v>120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</row>
    <row r="7188" spans="1:19">
      <c r="A7188" s="16">
        <f t="shared" ref="A7188:A7201" si="252">A7187</f>
        <v>1</v>
      </c>
      <c r="B7188" s="16">
        <v>0</v>
      </c>
      <c r="C7188" s="17">
        <v>1</v>
      </c>
      <c r="D7188" s="16">
        <f>IF(AND(B7188=1,C7188=1),1,0)</f>
        <v>0</v>
      </c>
      <c r="E7188" s="17">
        <v>0</v>
      </c>
      <c r="F7188" s="16">
        <f>F7187</f>
        <v>138</v>
      </c>
      <c r="G7188" s="16">
        <v>2</v>
      </c>
      <c r="H7188" s="16">
        <v>15</v>
      </c>
      <c r="I7188" s="3">
        <v>0</v>
      </c>
      <c r="J7188" s="16">
        <v>1</v>
      </c>
      <c r="K7188" s="16">
        <v>1</v>
      </c>
      <c r="L7188" s="16">
        <v>4</v>
      </c>
      <c r="M7188" s="16">
        <v>5</v>
      </c>
      <c r="N7188" s="16">
        <f t="shared" si="251"/>
        <v>120</v>
      </c>
      <c r="O7188">
        <f>O7187</f>
        <v>0</v>
      </c>
      <c r="P7188">
        <f>P7187</f>
        <v>0</v>
      </c>
      <c r="Q7188">
        <f>Q7187</f>
        <v>0</v>
      </c>
      <c r="R7188">
        <f>R7187</f>
        <v>0</v>
      </c>
      <c r="S7188">
        <f>S7187</f>
        <v>0</v>
      </c>
    </row>
    <row r="7189" spans="1:19">
      <c r="A7189" s="16">
        <f t="shared" si="252"/>
        <v>1</v>
      </c>
      <c r="B7189" s="16">
        <v>0</v>
      </c>
      <c r="C7189" s="17">
        <v>1</v>
      </c>
      <c r="D7189" s="16">
        <f>IF(AND(B7189=1,C7189=1),1,0)</f>
        <v>0</v>
      </c>
      <c r="E7189" s="17">
        <v>0</v>
      </c>
      <c r="F7189" s="16">
        <f>F7188</f>
        <v>138</v>
      </c>
      <c r="G7189" s="16">
        <v>3</v>
      </c>
      <c r="H7189" s="16">
        <v>18</v>
      </c>
      <c r="I7189" s="3">
        <v>0</v>
      </c>
      <c r="J7189" s="16">
        <v>1</v>
      </c>
      <c r="K7189" s="16">
        <v>1</v>
      </c>
      <c r="L7189" s="16">
        <v>4</v>
      </c>
      <c r="M7189" s="16">
        <v>5</v>
      </c>
      <c r="N7189" s="16">
        <f t="shared" si="251"/>
        <v>120</v>
      </c>
      <c r="O7189">
        <f>O7188</f>
        <v>0</v>
      </c>
      <c r="P7189">
        <f>P7188</f>
        <v>0</v>
      </c>
      <c r="Q7189">
        <f>Q7188</f>
        <v>0</v>
      </c>
      <c r="R7189">
        <f>R7188</f>
        <v>0</v>
      </c>
      <c r="S7189">
        <f>S7188</f>
        <v>0</v>
      </c>
    </row>
    <row r="7190" spans="1:19">
      <c r="A7190" s="16">
        <f t="shared" si="252"/>
        <v>1</v>
      </c>
      <c r="B7190" s="16">
        <v>0</v>
      </c>
      <c r="C7190" s="17">
        <v>1</v>
      </c>
      <c r="D7190" s="16">
        <f>IF(AND(B7190=1,C7190=1),1,0)</f>
        <v>0</v>
      </c>
      <c r="E7190" s="17">
        <v>0</v>
      </c>
      <c r="F7190" s="16">
        <f>F7189</f>
        <v>138</v>
      </c>
      <c r="G7190" s="16">
        <v>4</v>
      </c>
      <c r="H7190" s="16">
        <v>19</v>
      </c>
      <c r="I7190" s="3">
        <v>0</v>
      </c>
      <c r="J7190" s="16">
        <v>1</v>
      </c>
      <c r="K7190" s="16">
        <v>1</v>
      </c>
      <c r="L7190" s="16">
        <v>4</v>
      </c>
      <c r="M7190" s="16">
        <v>5</v>
      </c>
      <c r="N7190" s="16">
        <f t="shared" si="251"/>
        <v>120</v>
      </c>
      <c r="O7190">
        <f>O7189</f>
        <v>0</v>
      </c>
      <c r="P7190">
        <f>P7189</f>
        <v>0</v>
      </c>
      <c r="Q7190">
        <f>Q7189</f>
        <v>0</v>
      </c>
      <c r="R7190">
        <f>R7189</f>
        <v>0</v>
      </c>
      <c r="S7190">
        <f>S7189</f>
        <v>0</v>
      </c>
    </row>
    <row r="7191" spans="1:19">
      <c r="A7191" s="16">
        <f t="shared" si="252"/>
        <v>1</v>
      </c>
      <c r="B7191" s="16">
        <v>0</v>
      </c>
      <c r="C7191" s="17">
        <v>1</v>
      </c>
      <c r="D7191" s="16">
        <f>IF(AND(B7191=1,C7191=1),1,0)</f>
        <v>0</v>
      </c>
      <c r="E7191" s="17">
        <v>0</v>
      </c>
      <c r="F7191" s="16">
        <f>F7190</f>
        <v>138</v>
      </c>
      <c r="G7191" s="16">
        <v>5</v>
      </c>
      <c r="H7191" s="16">
        <v>19</v>
      </c>
      <c r="I7191" s="3">
        <v>0</v>
      </c>
      <c r="J7191" s="16">
        <v>1</v>
      </c>
      <c r="K7191" s="16">
        <v>1</v>
      </c>
      <c r="L7191" s="16">
        <v>4</v>
      </c>
      <c r="M7191" s="16">
        <v>5</v>
      </c>
      <c r="N7191" s="16">
        <f t="shared" si="251"/>
        <v>120</v>
      </c>
      <c r="O7191">
        <f>O7190</f>
        <v>0</v>
      </c>
      <c r="P7191">
        <f>P7190</f>
        <v>0</v>
      </c>
      <c r="Q7191">
        <f>Q7190</f>
        <v>0</v>
      </c>
      <c r="R7191">
        <f>R7190</f>
        <v>0</v>
      </c>
      <c r="S7191">
        <f>S7190</f>
        <v>0</v>
      </c>
    </row>
    <row r="7192" spans="1:19">
      <c r="A7192" s="16">
        <f t="shared" si="252"/>
        <v>1</v>
      </c>
      <c r="B7192" s="16">
        <v>0</v>
      </c>
      <c r="C7192" s="17">
        <v>1</v>
      </c>
      <c r="D7192" s="16">
        <f>IF(AND(B7192=1,C7192=1),1,0)</f>
        <v>0</v>
      </c>
      <c r="E7192" s="17">
        <v>0</v>
      </c>
      <c r="F7192" s="16">
        <f>F7191+1</f>
        <v>139</v>
      </c>
      <c r="G7192" s="16">
        <v>1</v>
      </c>
      <c r="H7192" s="16">
        <v>23</v>
      </c>
      <c r="I7192" s="4">
        <v>0</v>
      </c>
      <c r="J7192" s="16">
        <v>1</v>
      </c>
      <c r="K7192" s="16">
        <v>1</v>
      </c>
      <c r="L7192" s="16">
        <v>4</v>
      </c>
      <c r="M7192" s="16">
        <v>5</v>
      </c>
      <c r="N7192" s="16">
        <f t="shared" si="251"/>
        <v>120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</row>
    <row r="7193" spans="1:19">
      <c r="A7193" s="16">
        <f t="shared" si="252"/>
        <v>1</v>
      </c>
      <c r="B7193" s="16">
        <v>0</v>
      </c>
      <c r="C7193" s="17">
        <v>1</v>
      </c>
      <c r="D7193" s="16">
        <f>IF(AND(B7193=1,C7193=1),1,0)</f>
        <v>0</v>
      </c>
      <c r="E7193" s="17">
        <v>0</v>
      </c>
      <c r="F7193" s="16">
        <f>F7192</f>
        <v>139</v>
      </c>
      <c r="G7193" s="16">
        <v>2</v>
      </c>
      <c r="H7193" s="16">
        <v>16</v>
      </c>
      <c r="I7193" s="3">
        <v>0</v>
      </c>
      <c r="J7193" s="16">
        <v>1</v>
      </c>
      <c r="K7193" s="16">
        <v>1</v>
      </c>
      <c r="L7193" s="16">
        <v>4</v>
      </c>
      <c r="M7193" s="16">
        <v>5</v>
      </c>
      <c r="N7193" s="16">
        <f t="shared" si="251"/>
        <v>120</v>
      </c>
      <c r="O7193">
        <f>O7192</f>
        <v>0</v>
      </c>
      <c r="P7193">
        <f>P7192</f>
        <v>0</v>
      </c>
      <c r="Q7193">
        <f>Q7192</f>
        <v>0</v>
      </c>
      <c r="R7193">
        <f>R7192</f>
        <v>0</v>
      </c>
      <c r="S7193">
        <f>S7192</f>
        <v>0</v>
      </c>
    </row>
    <row r="7194" spans="1:19">
      <c r="A7194" s="16">
        <f t="shared" si="252"/>
        <v>1</v>
      </c>
      <c r="B7194" s="16">
        <v>0</v>
      </c>
      <c r="C7194" s="17">
        <v>1</v>
      </c>
      <c r="D7194" s="16">
        <f>IF(AND(B7194=1,C7194=1),1,0)</f>
        <v>0</v>
      </c>
      <c r="E7194" s="17">
        <v>0</v>
      </c>
      <c r="F7194" s="16">
        <f>F7193</f>
        <v>139</v>
      </c>
      <c r="G7194" s="16">
        <v>3</v>
      </c>
      <c r="H7194" s="16">
        <v>8</v>
      </c>
      <c r="I7194" s="3">
        <v>0</v>
      </c>
      <c r="J7194" s="16">
        <v>1</v>
      </c>
      <c r="K7194" s="16">
        <v>1</v>
      </c>
      <c r="L7194" s="16">
        <v>4</v>
      </c>
      <c r="M7194" s="16">
        <v>5</v>
      </c>
      <c r="N7194" s="16">
        <f t="shared" si="251"/>
        <v>120</v>
      </c>
      <c r="O7194">
        <f>O7193</f>
        <v>0</v>
      </c>
      <c r="P7194">
        <f>P7193</f>
        <v>0</v>
      </c>
      <c r="Q7194">
        <f>Q7193</f>
        <v>0</v>
      </c>
      <c r="R7194">
        <f>R7193</f>
        <v>0</v>
      </c>
      <c r="S7194">
        <f>S7193</f>
        <v>0</v>
      </c>
    </row>
    <row r="7195" spans="1:19">
      <c r="A7195" s="16">
        <f t="shared" si="252"/>
        <v>1</v>
      </c>
      <c r="B7195" s="16">
        <v>0</v>
      </c>
      <c r="C7195" s="17">
        <v>1</v>
      </c>
      <c r="D7195" s="16">
        <f>IF(AND(B7195=1,C7195=1),1,0)</f>
        <v>0</v>
      </c>
      <c r="E7195" s="17">
        <v>0</v>
      </c>
      <c r="F7195" s="16">
        <f>F7194</f>
        <v>139</v>
      </c>
      <c r="G7195" s="16">
        <v>4</v>
      </c>
      <c r="H7195" s="16">
        <v>12</v>
      </c>
      <c r="I7195" s="3">
        <v>0</v>
      </c>
      <c r="J7195" s="16">
        <v>1</v>
      </c>
      <c r="K7195" s="16">
        <v>1</v>
      </c>
      <c r="L7195" s="16">
        <v>4</v>
      </c>
      <c r="M7195" s="16">
        <v>5</v>
      </c>
      <c r="N7195" s="16">
        <f t="shared" si="251"/>
        <v>120</v>
      </c>
      <c r="O7195">
        <f>O7194</f>
        <v>0</v>
      </c>
      <c r="P7195">
        <f>P7194</f>
        <v>0</v>
      </c>
      <c r="Q7195">
        <f>Q7194</f>
        <v>0</v>
      </c>
      <c r="R7195">
        <f>R7194</f>
        <v>0</v>
      </c>
      <c r="S7195">
        <f>S7194</f>
        <v>0</v>
      </c>
    </row>
    <row r="7196" spans="1:19">
      <c r="A7196" s="16">
        <f t="shared" si="252"/>
        <v>1</v>
      </c>
      <c r="B7196" s="16">
        <v>0</v>
      </c>
      <c r="C7196" s="17">
        <v>1</v>
      </c>
      <c r="D7196" s="16">
        <f>IF(AND(B7196=1,C7196=1),1,0)</f>
        <v>0</v>
      </c>
      <c r="E7196" s="17">
        <v>0</v>
      </c>
      <c r="F7196" s="16">
        <f>F7195</f>
        <v>139</v>
      </c>
      <c r="G7196" s="16">
        <v>5</v>
      </c>
      <c r="H7196" s="16">
        <v>12</v>
      </c>
      <c r="I7196" s="3">
        <v>0</v>
      </c>
      <c r="J7196" s="16">
        <v>1</v>
      </c>
      <c r="K7196" s="16">
        <v>1</v>
      </c>
      <c r="L7196" s="16">
        <v>4</v>
      </c>
      <c r="M7196" s="16">
        <v>5</v>
      </c>
      <c r="N7196" s="16">
        <f t="shared" si="251"/>
        <v>120</v>
      </c>
      <c r="O7196">
        <f>O7195</f>
        <v>0</v>
      </c>
      <c r="P7196">
        <f>P7195</f>
        <v>0</v>
      </c>
      <c r="Q7196">
        <f>Q7195</f>
        <v>0</v>
      </c>
      <c r="R7196">
        <f>R7195</f>
        <v>0</v>
      </c>
      <c r="S7196">
        <f>S7195</f>
        <v>0</v>
      </c>
    </row>
    <row r="7197" spans="1:19">
      <c r="A7197" s="16">
        <f t="shared" si="252"/>
        <v>1</v>
      </c>
      <c r="B7197" s="16">
        <v>0</v>
      </c>
      <c r="C7197" s="17">
        <v>1</v>
      </c>
      <c r="D7197" s="16">
        <f>IF(AND(B7197=1,C7197=1),1,0)</f>
        <v>0</v>
      </c>
      <c r="E7197" s="17">
        <v>1</v>
      </c>
      <c r="F7197" s="16">
        <f>F7196+1</f>
        <v>140</v>
      </c>
      <c r="G7197" s="16">
        <v>1</v>
      </c>
      <c r="H7197" s="16">
        <v>26</v>
      </c>
      <c r="I7197" s="4">
        <v>2.441220045089</v>
      </c>
      <c r="J7197" s="16">
        <v>1</v>
      </c>
      <c r="K7197" s="16">
        <v>1</v>
      </c>
      <c r="L7197" s="16">
        <v>4</v>
      </c>
      <c r="M7197" s="16">
        <v>5</v>
      </c>
      <c r="N7197" s="16">
        <f t="shared" si="251"/>
        <v>120</v>
      </c>
      <c r="O7197" s="3">
        <v>0</v>
      </c>
      <c r="P7197" s="3">
        <v>65</v>
      </c>
      <c r="Q7197" s="3">
        <v>1</v>
      </c>
      <c r="R7197" s="3">
        <v>0.58571195602399995</v>
      </c>
      <c r="S7197" s="3">
        <v>1</v>
      </c>
    </row>
    <row r="7198" spans="1:19">
      <c r="A7198" s="16">
        <f t="shared" si="252"/>
        <v>1</v>
      </c>
      <c r="B7198" s="16">
        <v>0</v>
      </c>
      <c r="C7198" s="17">
        <v>1</v>
      </c>
      <c r="D7198" s="16">
        <f>IF(AND(B7198=1,C7198=1),1,0)</f>
        <v>0</v>
      </c>
      <c r="E7198" s="17">
        <v>1</v>
      </c>
      <c r="F7198" s="16">
        <f>F7197</f>
        <v>140</v>
      </c>
      <c r="G7198" s="16">
        <v>2</v>
      </c>
      <c r="H7198" s="16">
        <v>18</v>
      </c>
      <c r="I7198" s="3">
        <v>2.322556972503</v>
      </c>
      <c r="J7198" s="16">
        <v>1</v>
      </c>
      <c r="K7198" s="16">
        <v>1</v>
      </c>
      <c r="L7198" s="16">
        <v>4</v>
      </c>
      <c r="M7198" s="16">
        <v>5</v>
      </c>
      <c r="N7198" s="16">
        <f t="shared" si="251"/>
        <v>120</v>
      </c>
      <c r="O7198">
        <f>O7197</f>
        <v>0</v>
      </c>
      <c r="P7198">
        <f>P7197</f>
        <v>65</v>
      </c>
      <c r="Q7198">
        <f>Q7197</f>
        <v>1</v>
      </c>
      <c r="R7198">
        <f>R7197</f>
        <v>0.58571195602399995</v>
      </c>
      <c r="S7198">
        <f>S7197</f>
        <v>1</v>
      </c>
    </row>
    <row r="7199" spans="1:19">
      <c r="A7199" s="16">
        <f t="shared" si="252"/>
        <v>1</v>
      </c>
      <c r="B7199" s="16">
        <v>0</v>
      </c>
      <c r="C7199" s="17">
        <v>1</v>
      </c>
      <c r="D7199" s="16">
        <f>IF(AND(B7199=1,C7199=1),1,0)</f>
        <v>0</v>
      </c>
      <c r="E7199" s="17">
        <v>1</v>
      </c>
      <c r="F7199" s="16">
        <f>F7198</f>
        <v>140</v>
      </c>
      <c r="G7199" s="16">
        <v>3</v>
      </c>
      <c r="H7199" s="16">
        <v>11</v>
      </c>
      <c r="I7199" s="3">
        <v>1.4692339897150002</v>
      </c>
      <c r="J7199" s="16">
        <v>1</v>
      </c>
      <c r="K7199" s="16">
        <v>1</v>
      </c>
      <c r="L7199" s="16">
        <v>4</v>
      </c>
      <c r="M7199" s="16">
        <v>5</v>
      </c>
      <c r="N7199" s="16">
        <f t="shared" si="251"/>
        <v>120</v>
      </c>
      <c r="O7199">
        <f>O7198</f>
        <v>0</v>
      </c>
      <c r="P7199">
        <f>P7198</f>
        <v>65</v>
      </c>
      <c r="Q7199">
        <f>Q7198</f>
        <v>1</v>
      </c>
      <c r="R7199">
        <f>R7198</f>
        <v>0.58571195602399995</v>
      </c>
      <c r="S7199">
        <f>S7198</f>
        <v>1</v>
      </c>
    </row>
    <row r="7200" spans="1:19">
      <c r="A7200" s="16">
        <f t="shared" si="252"/>
        <v>1</v>
      </c>
      <c r="B7200" s="16">
        <v>0</v>
      </c>
      <c r="C7200" s="17">
        <v>1</v>
      </c>
      <c r="D7200" s="16">
        <f>IF(AND(B7200=1,C7200=1),1,0)</f>
        <v>0</v>
      </c>
      <c r="E7200" s="17">
        <v>1</v>
      </c>
      <c r="F7200" s="16">
        <f>F7199</f>
        <v>140</v>
      </c>
      <c r="G7200" s="16">
        <v>4</v>
      </c>
      <c r="H7200" s="16">
        <v>11</v>
      </c>
      <c r="I7200" s="3">
        <v>1.269654989243</v>
      </c>
      <c r="J7200" s="16">
        <v>1</v>
      </c>
      <c r="K7200" s="16">
        <v>1</v>
      </c>
      <c r="L7200" s="16">
        <v>4</v>
      </c>
      <c r="M7200" s="16">
        <v>5</v>
      </c>
      <c r="N7200" s="16">
        <f t="shared" si="251"/>
        <v>120</v>
      </c>
      <c r="O7200">
        <f>O7199</f>
        <v>0</v>
      </c>
      <c r="P7200">
        <f>P7199</f>
        <v>65</v>
      </c>
      <c r="Q7200">
        <f>Q7199</f>
        <v>1</v>
      </c>
      <c r="R7200">
        <f>R7199</f>
        <v>0.58571195602399995</v>
      </c>
      <c r="S7200">
        <f>S7199</f>
        <v>1</v>
      </c>
    </row>
    <row r="7201" spans="1:19">
      <c r="A7201" s="16">
        <f t="shared" si="252"/>
        <v>1</v>
      </c>
      <c r="B7201" s="16">
        <v>0</v>
      </c>
      <c r="C7201" s="17">
        <v>1</v>
      </c>
      <c r="D7201" s="16">
        <f>IF(AND(B7201=1,C7201=1),1,0)</f>
        <v>0</v>
      </c>
      <c r="E7201" s="17">
        <v>1</v>
      </c>
      <c r="F7201" s="16">
        <f>F7200</f>
        <v>140</v>
      </c>
      <c r="G7201" s="16">
        <v>5</v>
      </c>
      <c r="H7201" s="16">
        <v>11</v>
      </c>
      <c r="I7201" s="3">
        <v>1.269654989243</v>
      </c>
      <c r="J7201" s="16">
        <v>1</v>
      </c>
      <c r="K7201" s="16">
        <v>1</v>
      </c>
      <c r="L7201" s="16">
        <v>4</v>
      </c>
      <c r="M7201" s="16">
        <v>5</v>
      </c>
      <c r="N7201" s="16">
        <f t="shared" si="251"/>
        <v>120</v>
      </c>
      <c r="O7201">
        <f>O7200</f>
        <v>0</v>
      </c>
      <c r="P7201">
        <f>P7200</f>
        <v>65</v>
      </c>
      <c r="Q7201">
        <f>Q7200</f>
        <v>1</v>
      </c>
      <c r="R7201">
        <f>R7200</f>
        <v>0.58571195602399995</v>
      </c>
      <c r="S7201">
        <f>S7200</f>
        <v>1</v>
      </c>
    </row>
    <row r="7202" spans="1:19">
      <c r="A7202" s="16">
        <v>2</v>
      </c>
      <c r="B7202" s="16">
        <v>1</v>
      </c>
      <c r="C7202" s="4">
        <v>0</v>
      </c>
      <c r="D7202" s="16">
        <f>IF(AND(B7202=1,C7202=1),1,0)</f>
        <v>0</v>
      </c>
      <c r="E7202" s="4">
        <v>1</v>
      </c>
      <c r="F7202" s="16">
        <v>1</v>
      </c>
      <c r="G7202" s="16">
        <v>1</v>
      </c>
      <c r="H7202" s="16">
        <v>12</v>
      </c>
      <c r="I7202" s="3">
        <v>1.419661998749</v>
      </c>
      <c r="J7202" s="16">
        <v>2</v>
      </c>
      <c r="K7202" s="16">
        <v>2</v>
      </c>
      <c r="L7202" s="16">
        <v>4</v>
      </c>
      <c r="M7202" s="16">
        <v>4</v>
      </c>
      <c r="N7202" s="16">
        <v>120</v>
      </c>
      <c r="O7202" s="3">
        <v>1</v>
      </c>
      <c r="P7202" s="3">
        <v>3</v>
      </c>
      <c r="Q7202" s="3">
        <v>1</v>
      </c>
      <c r="R7202" s="3">
        <v>0.35209608077999999</v>
      </c>
      <c r="S7202" s="3">
        <v>1</v>
      </c>
    </row>
    <row r="7203" spans="1:19">
      <c r="A7203" s="16">
        <f>A7202</f>
        <v>2</v>
      </c>
      <c r="B7203" s="16">
        <v>1</v>
      </c>
      <c r="C7203" s="19">
        <f>C7202</f>
        <v>0</v>
      </c>
      <c r="D7203" s="16">
        <f>IF(AND(B7203=1,C7203=1),1,0)</f>
        <v>0</v>
      </c>
      <c r="E7203" s="19">
        <f>E7202</f>
        <v>1</v>
      </c>
      <c r="F7203" s="16">
        <f>F7202</f>
        <v>1</v>
      </c>
      <c r="G7203" s="16">
        <v>2</v>
      </c>
      <c r="H7203" s="16">
        <v>8</v>
      </c>
      <c r="I7203" s="3">
        <v>0.20048093795800001</v>
      </c>
      <c r="J7203" s="16">
        <f t="shared" ref="J7203:M7218" si="253">J7202</f>
        <v>2</v>
      </c>
      <c r="K7203" s="16">
        <f t="shared" si="253"/>
        <v>2</v>
      </c>
      <c r="L7203" s="16">
        <f t="shared" si="253"/>
        <v>4</v>
      </c>
      <c r="M7203" s="16">
        <f t="shared" si="253"/>
        <v>4</v>
      </c>
      <c r="N7203" s="16">
        <f t="shared" si="251"/>
        <v>120</v>
      </c>
      <c r="O7203">
        <f>O7202</f>
        <v>1</v>
      </c>
      <c r="P7203">
        <f>P7202</f>
        <v>3</v>
      </c>
      <c r="Q7203">
        <f>Q7202</f>
        <v>1</v>
      </c>
      <c r="R7203">
        <f>R7202</f>
        <v>0.35209608077999999</v>
      </c>
      <c r="S7203">
        <f>S7202</f>
        <v>1</v>
      </c>
    </row>
    <row r="7204" spans="1:19">
      <c r="A7204" s="16">
        <f>A7203</f>
        <v>2</v>
      </c>
      <c r="B7204" s="16">
        <v>1</v>
      </c>
      <c r="C7204" s="19">
        <f>C7203</f>
        <v>0</v>
      </c>
      <c r="D7204" s="16">
        <f>IF(AND(B7204=1,C7204=1),1,0)</f>
        <v>0</v>
      </c>
      <c r="E7204" s="19">
        <f>E7203</f>
        <v>1</v>
      </c>
      <c r="F7204" s="16">
        <f>F7203</f>
        <v>1</v>
      </c>
      <c r="G7204" s="16">
        <v>3</v>
      </c>
      <c r="H7204" s="16">
        <v>7</v>
      </c>
      <c r="I7204" s="3">
        <v>0.61914896964999999</v>
      </c>
      <c r="J7204" s="16">
        <f t="shared" si="253"/>
        <v>2</v>
      </c>
      <c r="K7204" s="16">
        <f t="shared" si="253"/>
        <v>2</v>
      </c>
      <c r="L7204" s="16">
        <f t="shared" si="253"/>
        <v>4</v>
      </c>
      <c r="M7204" s="16">
        <f t="shared" si="253"/>
        <v>4</v>
      </c>
      <c r="N7204" s="16">
        <f t="shared" si="251"/>
        <v>120</v>
      </c>
      <c r="O7204">
        <f>O7203</f>
        <v>1</v>
      </c>
      <c r="P7204">
        <f>P7203</f>
        <v>3</v>
      </c>
      <c r="Q7204">
        <f>Q7203</f>
        <v>1</v>
      </c>
      <c r="R7204">
        <f>R7203</f>
        <v>0.35209608077999999</v>
      </c>
      <c r="S7204">
        <f>S7203</f>
        <v>1</v>
      </c>
    </row>
    <row r="7205" spans="1:19">
      <c r="A7205" s="16">
        <f>A7204</f>
        <v>2</v>
      </c>
      <c r="B7205" s="16">
        <v>1</v>
      </c>
      <c r="C7205" s="19">
        <f>C7204</f>
        <v>0</v>
      </c>
      <c r="D7205" s="16">
        <f>IF(AND(B7205=1,C7205=1),1,0)</f>
        <v>0</v>
      </c>
      <c r="E7205" s="19">
        <f>E7204</f>
        <v>1</v>
      </c>
      <c r="F7205" s="16">
        <f>F7204</f>
        <v>1</v>
      </c>
      <c r="G7205" s="16">
        <v>4</v>
      </c>
      <c r="H7205" s="16">
        <v>8</v>
      </c>
      <c r="I7205" s="3">
        <v>0.61625504493700001</v>
      </c>
      <c r="J7205" s="16">
        <f t="shared" si="253"/>
        <v>2</v>
      </c>
      <c r="K7205" s="16">
        <f t="shared" si="253"/>
        <v>2</v>
      </c>
      <c r="L7205" s="16">
        <f t="shared" si="253"/>
        <v>4</v>
      </c>
      <c r="M7205" s="16">
        <f t="shared" si="253"/>
        <v>4</v>
      </c>
      <c r="N7205" s="16">
        <f t="shared" si="251"/>
        <v>120</v>
      </c>
      <c r="O7205">
        <f>O7204</f>
        <v>1</v>
      </c>
      <c r="P7205">
        <f>P7204</f>
        <v>3</v>
      </c>
      <c r="Q7205">
        <f>Q7204</f>
        <v>1</v>
      </c>
      <c r="R7205">
        <f>R7204</f>
        <v>0.35209608077999999</v>
      </c>
      <c r="S7205">
        <f>S7204</f>
        <v>1</v>
      </c>
    </row>
    <row r="7206" spans="1:19">
      <c r="A7206" s="16">
        <f>A7205</f>
        <v>2</v>
      </c>
      <c r="B7206" s="16">
        <v>1</v>
      </c>
      <c r="C7206" s="19">
        <f>C7205</f>
        <v>0</v>
      </c>
      <c r="D7206" s="16">
        <f>IF(AND(B7206=1,C7206=1),1,0)</f>
        <v>0</v>
      </c>
      <c r="E7206" s="19">
        <f>E7205</f>
        <v>1</v>
      </c>
      <c r="F7206" s="16">
        <f>F7205</f>
        <v>1</v>
      </c>
      <c r="G7206" s="16">
        <v>5</v>
      </c>
      <c r="H7206" s="16">
        <v>14</v>
      </c>
      <c r="I7206" s="3">
        <v>1.11990499496</v>
      </c>
      <c r="J7206" s="16">
        <f t="shared" si="253"/>
        <v>2</v>
      </c>
      <c r="K7206" s="16">
        <f t="shared" si="253"/>
        <v>2</v>
      </c>
      <c r="L7206" s="16">
        <f t="shared" si="253"/>
        <v>4</v>
      </c>
      <c r="M7206" s="16">
        <f t="shared" si="253"/>
        <v>4</v>
      </c>
      <c r="N7206" s="16">
        <f t="shared" si="251"/>
        <v>120</v>
      </c>
      <c r="O7206">
        <f>O7205</f>
        <v>1</v>
      </c>
      <c r="P7206">
        <f>P7205</f>
        <v>3</v>
      </c>
      <c r="Q7206">
        <f>Q7205</f>
        <v>1</v>
      </c>
      <c r="R7206">
        <f>R7205</f>
        <v>0.35209608077999999</v>
      </c>
      <c r="S7206">
        <f>S7205</f>
        <v>1</v>
      </c>
    </row>
    <row r="7207" spans="1:19">
      <c r="A7207" s="16">
        <f>A7206</f>
        <v>2</v>
      </c>
      <c r="B7207" s="16">
        <v>1</v>
      </c>
      <c r="C7207" s="4">
        <v>1</v>
      </c>
      <c r="D7207" s="16">
        <f>IF(AND(B7207=1,C7207=1),1,0)</f>
        <v>1</v>
      </c>
      <c r="E7207" s="4">
        <v>1</v>
      </c>
      <c r="F7207" s="16">
        <f>F7206+1</f>
        <v>2</v>
      </c>
      <c r="G7207" s="16">
        <v>1</v>
      </c>
      <c r="H7207" s="16">
        <v>12</v>
      </c>
      <c r="I7207" s="3">
        <v>1.0354359149930001</v>
      </c>
      <c r="J7207" s="16">
        <f t="shared" si="253"/>
        <v>2</v>
      </c>
      <c r="K7207" s="16">
        <f t="shared" si="253"/>
        <v>2</v>
      </c>
      <c r="L7207" s="16">
        <f t="shared" si="253"/>
        <v>4</v>
      </c>
      <c r="M7207" s="16">
        <f t="shared" si="253"/>
        <v>4</v>
      </c>
      <c r="N7207" s="16">
        <f t="shared" si="251"/>
        <v>120</v>
      </c>
      <c r="O7207" s="3">
        <v>1</v>
      </c>
      <c r="P7207" s="3">
        <v>11</v>
      </c>
      <c r="Q7207" s="3">
        <v>1</v>
      </c>
      <c r="R7207" s="3">
        <v>0.48648190498400001</v>
      </c>
      <c r="S7207" s="3">
        <v>1</v>
      </c>
    </row>
    <row r="7208" spans="1:19">
      <c r="A7208" s="16">
        <f>A7207</f>
        <v>2</v>
      </c>
      <c r="B7208" s="16">
        <v>1</v>
      </c>
      <c r="C7208" s="19">
        <f>C7207</f>
        <v>1</v>
      </c>
      <c r="D7208" s="16">
        <f>IF(AND(B7208=1,C7208=1),1,0)</f>
        <v>1</v>
      </c>
      <c r="E7208" s="19">
        <f>E7207</f>
        <v>1</v>
      </c>
      <c r="F7208" s="16">
        <f>F7207</f>
        <v>2</v>
      </c>
      <c r="G7208" s="16">
        <v>2</v>
      </c>
      <c r="H7208" s="16">
        <v>9</v>
      </c>
      <c r="I7208" s="3">
        <v>0.25012016296400003</v>
      </c>
      <c r="J7208" s="16">
        <f t="shared" si="253"/>
        <v>2</v>
      </c>
      <c r="K7208" s="16">
        <f t="shared" si="253"/>
        <v>2</v>
      </c>
      <c r="L7208" s="16">
        <f t="shared" si="253"/>
        <v>4</v>
      </c>
      <c r="M7208" s="16">
        <f t="shared" si="253"/>
        <v>4</v>
      </c>
      <c r="N7208" s="16">
        <f t="shared" si="251"/>
        <v>120</v>
      </c>
      <c r="O7208">
        <f>O7207</f>
        <v>1</v>
      </c>
      <c r="P7208">
        <f>P7207</f>
        <v>11</v>
      </c>
      <c r="Q7208">
        <f>Q7207</f>
        <v>1</v>
      </c>
      <c r="R7208">
        <f>R7207</f>
        <v>0.48648190498400001</v>
      </c>
      <c r="S7208">
        <f>S7207</f>
        <v>1</v>
      </c>
    </row>
    <row r="7209" spans="1:19">
      <c r="A7209" s="16">
        <f>A7208</f>
        <v>2</v>
      </c>
      <c r="B7209" s="16">
        <v>1</v>
      </c>
      <c r="C7209" s="19">
        <f>C7208</f>
        <v>1</v>
      </c>
      <c r="D7209" s="16">
        <f>IF(AND(B7209=1,C7209=1),1,0)</f>
        <v>1</v>
      </c>
      <c r="E7209" s="19">
        <f>E7208</f>
        <v>1</v>
      </c>
      <c r="F7209" s="16">
        <f>F7208</f>
        <v>2</v>
      </c>
      <c r="G7209" s="16">
        <v>3</v>
      </c>
      <c r="H7209" s="16">
        <v>6</v>
      </c>
      <c r="I7209" s="3">
        <v>0.61812090873699999</v>
      </c>
      <c r="J7209" s="16">
        <f t="shared" si="253"/>
        <v>2</v>
      </c>
      <c r="K7209" s="16">
        <f t="shared" si="253"/>
        <v>2</v>
      </c>
      <c r="L7209" s="16">
        <f t="shared" si="253"/>
        <v>4</v>
      </c>
      <c r="M7209" s="16">
        <f t="shared" si="253"/>
        <v>4</v>
      </c>
      <c r="N7209" s="16">
        <f t="shared" si="251"/>
        <v>120</v>
      </c>
      <c r="O7209">
        <f>O7208</f>
        <v>1</v>
      </c>
      <c r="P7209">
        <f>P7208</f>
        <v>11</v>
      </c>
      <c r="Q7209">
        <f>Q7208</f>
        <v>1</v>
      </c>
      <c r="R7209">
        <f>R7208</f>
        <v>0.48648190498400001</v>
      </c>
      <c r="S7209">
        <f>S7208</f>
        <v>1</v>
      </c>
    </row>
    <row r="7210" spans="1:19">
      <c r="A7210" s="16">
        <f>A7209</f>
        <v>2</v>
      </c>
      <c r="B7210" s="16">
        <v>1</v>
      </c>
      <c r="C7210" s="19">
        <f>C7209</f>
        <v>1</v>
      </c>
      <c r="D7210" s="16">
        <f>IF(AND(B7210=1,C7210=1),1,0)</f>
        <v>1</v>
      </c>
      <c r="E7210" s="19">
        <f>E7209</f>
        <v>1</v>
      </c>
      <c r="F7210" s="16">
        <f>F7209</f>
        <v>2</v>
      </c>
      <c r="G7210" s="16">
        <v>4</v>
      </c>
      <c r="H7210" s="16">
        <v>11</v>
      </c>
      <c r="I7210" s="3">
        <v>0.70251297950699998</v>
      </c>
      <c r="J7210" s="16">
        <f t="shared" si="253"/>
        <v>2</v>
      </c>
      <c r="K7210" s="16">
        <f t="shared" si="253"/>
        <v>2</v>
      </c>
      <c r="L7210" s="16">
        <f t="shared" si="253"/>
        <v>4</v>
      </c>
      <c r="M7210" s="16">
        <f t="shared" si="253"/>
        <v>4</v>
      </c>
      <c r="N7210" s="16">
        <f t="shared" si="251"/>
        <v>120</v>
      </c>
      <c r="O7210">
        <f>O7209</f>
        <v>1</v>
      </c>
      <c r="P7210">
        <f>P7209</f>
        <v>11</v>
      </c>
      <c r="Q7210">
        <f>Q7209</f>
        <v>1</v>
      </c>
      <c r="R7210">
        <f>R7209</f>
        <v>0.48648190498400001</v>
      </c>
      <c r="S7210">
        <f>S7209</f>
        <v>1</v>
      </c>
    </row>
    <row r="7211" spans="1:19">
      <c r="A7211" s="16">
        <f>A7210</f>
        <v>2</v>
      </c>
      <c r="B7211" s="16">
        <v>1</v>
      </c>
      <c r="C7211" s="19">
        <f>C7210</f>
        <v>1</v>
      </c>
      <c r="D7211" s="16">
        <f>IF(AND(B7211=1,C7211=1),1,0)</f>
        <v>1</v>
      </c>
      <c r="E7211" s="19">
        <f>E7210</f>
        <v>1</v>
      </c>
      <c r="F7211" s="16">
        <f>F7210</f>
        <v>2</v>
      </c>
      <c r="G7211" s="16">
        <v>5</v>
      </c>
      <c r="H7211" s="16">
        <v>14</v>
      </c>
      <c r="I7211" s="3">
        <v>0.85076713561899986</v>
      </c>
      <c r="J7211" s="16">
        <f t="shared" si="253"/>
        <v>2</v>
      </c>
      <c r="K7211" s="16">
        <f t="shared" si="253"/>
        <v>2</v>
      </c>
      <c r="L7211" s="16">
        <f t="shared" si="253"/>
        <v>4</v>
      </c>
      <c r="M7211" s="16">
        <f t="shared" si="253"/>
        <v>4</v>
      </c>
      <c r="N7211" s="16">
        <f t="shared" si="251"/>
        <v>120</v>
      </c>
      <c r="O7211">
        <f>O7210</f>
        <v>1</v>
      </c>
      <c r="P7211">
        <f>P7210</f>
        <v>11</v>
      </c>
      <c r="Q7211">
        <f>Q7210</f>
        <v>1</v>
      </c>
      <c r="R7211">
        <f>R7210</f>
        <v>0.48648190498400001</v>
      </c>
      <c r="S7211">
        <f>S7210</f>
        <v>1</v>
      </c>
    </row>
    <row r="7212" spans="1:19">
      <c r="A7212" s="16">
        <f>A7211</f>
        <v>2</v>
      </c>
      <c r="B7212" s="16">
        <v>1</v>
      </c>
      <c r="C7212" s="4">
        <v>1</v>
      </c>
      <c r="D7212" s="16">
        <f>IF(AND(B7212=1,C7212=1),1,0)</f>
        <v>1</v>
      </c>
      <c r="E7212" s="4">
        <v>1</v>
      </c>
      <c r="F7212" s="16">
        <f>F7211+1</f>
        <v>3</v>
      </c>
      <c r="G7212" s="16">
        <v>1</v>
      </c>
      <c r="H7212" s="16">
        <v>19</v>
      </c>
      <c r="I7212" s="3">
        <v>1.3350610733030002</v>
      </c>
      <c r="J7212" s="16">
        <f t="shared" si="253"/>
        <v>2</v>
      </c>
      <c r="K7212" s="16">
        <f t="shared" si="253"/>
        <v>2</v>
      </c>
      <c r="L7212" s="16">
        <f t="shared" si="253"/>
        <v>4</v>
      </c>
      <c r="M7212" s="16">
        <f t="shared" si="253"/>
        <v>4</v>
      </c>
      <c r="N7212" s="16">
        <f t="shared" si="251"/>
        <v>120</v>
      </c>
      <c r="O7212" s="3">
        <v>1</v>
      </c>
      <c r="P7212" s="3">
        <v>60</v>
      </c>
      <c r="Q7212" s="3">
        <v>1</v>
      </c>
      <c r="R7212" s="3">
        <v>0.45499300956700001</v>
      </c>
      <c r="S7212" s="3">
        <v>1</v>
      </c>
    </row>
    <row r="7213" spans="1:19">
      <c r="A7213" s="16">
        <f>A7212</f>
        <v>2</v>
      </c>
      <c r="B7213" s="16">
        <v>1</v>
      </c>
      <c r="C7213" s="19">
        <f>C7212</f>
        <v>1</v>
      </c>
      <c r="D7213" s="16">
        <f>IF(AND(B7213=1,C7213=1),1,0)</f>
        <v>1</v>
      </c>
      <c r="E7213" s="19">
        <f>E7212</f>
        <v>1</v>
      </c>
      <c r="F7213" s="16">
        <f>F7212</f>
        <v>3</v>
      </c>
      <c r="G7213" s="16">
        <v>2</v>
      </c>
      <c r="H7213" s="16">
        <v>6</v>
      </c>
      <c r="I7213" s="3">
        <v>0.25148487091100002</v>
      </c>
      <c r="J7213" s="16">
        <f t="shared" si="253"/>
        <v>2</v>
      </c>
      <c r="K7213" s="16">
        <f t="shared" si="253"/>
        <v>2</v>
      </c>
      <c r="L7213" s="16">
        <f t="shared" si="253"/>
        <v>4</v>
      </c>
      <c r="M7213" s="16">
        <f t="shared" si="253"/>
        <v>4</v>
      </c>
      <c r="N7213" s="16">
        <f t="shared" si="251"/>
        <v>120</v>
      </c>
      <c r="O7213">
        <f>O7212</f>
        <v>1</v>
      </c>
      <c r="P7213">
        <f>P7212</f>
        <v>60</v>
      </c>
      <c r="Q7213">
        <f>Q7212</f>
        <v>1</v>
      </c>
      <c r="R7213">
        <f>R7212</f>
        <v>0.45499300956700001</v>
      </c>
      <c r="S7213">
        <f>S7212</f>
        <v>1</v>
      </c>
    </row>
    <row r="7214" spans="1:19">
      <c r="A7214" s="16">
        <f>A7213</f>
        <v>2</v>
      </c>
      <c r="B7214" s="16">
        <v>1</v>
      </c>
      <c r="C7214" s="19">
        <f>C7213</f>
        <v>1</v>
      </c>
      <c r="D7214" s="16">
        <f>IF(AND(B7214=1,C7214=1),1,0)</f>
        <v>1</v>
      </c>
      <c r="E7214" s="19">
        <f>E7213</f>
        <v>1</v>
      </c>
      <c r="F7214" s="16">
        <f>F7213</f>
        <v>3</v>
      </c>
      <c r="G7214" s="16">
        <v>3</v>
      </c>
      <c r="H7214" s="16">
        <v>7</v>
      </c>
      <c r="I7214" s="3">
        <v>0.71911406517000009</v>
      </c>
      <c r="J7214" s="16">
        <f t="shared" si="253"/>
        <v>2</v>
      </c>
      <c r="K7214" s="16">
        <f t="shared" si="253"/>
        <v>2</v>
      </c>
      <c r="L7214" s="16">
        <f t="shared" si="253"/>
        <v>4</v>
      </c>
      <c r="M7214" s="16">
        <f t="shared" si="253"/>
        <v>4</v>
      </c>
      <c r="N7214" s="16">
        <f t="shared" si="251"/>
        <v>120</v>
      </c>
      <c r="O7214">
        <f>O7213</f>
        <v>1</v>
      </c>
      <c r="P7214">
        <f>P7213</f>
        <v>60</v>
      </c>
      <c r="Q7214">
        <f>Q7213</f>
        <v>1</v>
      </c>
      <c r="R7214">
        <f>R7213</f>
        <v>0.45499300956700001</v>
      </c>
      <c r="S7214">
        <f>S7213</f>
        <v>1</v>
      </c>
    </row>
    <row r="7215" spans="1:19">
      <c r="A7215" s="16">
        <f>A7214</f>
        <v>2</v>
      </c>
      <c r="B7215" s="16">
        <v>1</v>
      </c>
      <c r="C7215" s="19">
        <f>C7214</f>
        <v>1</v>
      </c>
      <c r="D7215" s="16">
        <f>IF(AND(B7215=1,C7215=1),1,0)</f>
        <v>1</v>
      </c>
      <c r="E7215" s="19">
        <f>E7214</f>
        <v>1</v>
      </c>
      <c r="F7215" s="16">
        <f>F7214</f>
        <v>3</v>
      </c>
      <c r="G7215" s="16">
        <v>4</v>
      </c>
      <c r="H7215" s="16">
        <v>5</v>
      </c>
      <c r="I7215" s="3">
        <v>0.250839948654</v>
      </c>
      <c r="J7215" s="16">
        <f t="shared" si="253"/>
        <v>2</v>
      </c>
      <c r="K7215" s="16">
        <f t="shared" si="253"/>
        <v>2</v>
      </c>
      <c r="L7215" s="16">
        <f t="shared" si="253"/>
        <v>4</v>
      </c>
      <c r="M7215" s="16">
        <f t="shared" si="253"/>
        <v>4</v>
      </c>
      <c r="N7215" s="16">
        <f t="shared" si="251"/>
        <v>120</v>
      </c>
      <c r="O7215">
        <f>O7214</f>
        <v>1</v>
      </c>
      <c r="P7215">
        <f>P7214</f>
        <v>60</v>
      </c>
      <c r="Q7215">
        <f>Q7214</f>
        <v>1</v>
      </c>
      <c r="R7215">
        <f>R7214</f>
        <v>0.45499300956700001</v>
      </c>
      <c r="S7215">
        <f>S7214</f>
        <v>1</v>
      </c>
    </row>
    <row r="7216" spans="1:19">
      <c r="A7216" s="16">
        <f>A7215</f>
        <v>2</v>
      </c>
      <c r="B7216" s="16">
        <v>1</v>
      </c>
      <c r="C7216" s="19">
        <f>C7215</f>
        <v>1</v>
      </c>
      <c r="D7216" s="16">
        <f>IF(AND(B7216=1,C7216=1),1,0)</f>
        <v>1</v>
      </c>
      <c r="E7216" s="19">
        <f>E7215</f>
        <v>1</v>
      </c>
      <c r="F7216" s="16">
        <f>F7215</f>
        <v>3</v>
      </c>
      <c r="G7216" s="16">
        <v>5</v>
      </c>
      <c r="H7216" s="16">
        <v>4</v>
      </c>
      <c r="I7216" s="3">
        <v>0.30051207542399999</v>
      </c>
      <c r="J7216" s="16">
        <f t="shared" si="253"/>
        <v>2</v>
      </c>
      <c r="K7216" s="16">
        <f t="shared" si="253"/>
        <v>2</v>
      </c>
      <c r="L7216" s="16">
        <f t="shared" si="253"/>
        <v>4</v>
      </c>
      <c r="M7216" s="16">
        <f t="shared" si="253"/>
        <v>4</v>
      </c>
      <c r="N7216" s="16">
        <f t="shared" si="251"/>
        <v>120</v>
      </c>
      <c r="O7216">
        <f>O7215</f>
        <v>1</v>
      </c>
      <c r="P7216">
        <f>P7215</f>
        <v>60</v>
      </c>
      <c r="Q7216">
        <f>Q7215</f>
        <v>1</v>
      </c>
      <c r="R7216">
        <f>R7215</f>
        <v>0.45499300956700001</v>
      </c>
      <c r="S7216">
        <f>S7215</f>
        <v>1</v>
      </c>
    </row>
    <row r="7217" spans="1:19">
      <c r="A7217" s="16">
        <f>A7216</f>
        <v>2</v>
      </c>
      <c r="B7217" s="16">
        <v>1</v>
      </c>
      <c r="C7217" s="4">
        <v>0</v>
      </c>
      <c r="D7217" s="16">
        <f>IF(AND(B7217=1,C7217=1),1,0)</f>
        <v>0</v>
      </c>
      <c r="E7217" s="4">
        <v>1</v>
      </c>
      <c r="F7217" s="16">
        <f>F7216+1</f>
        <v>4</v>
      </c>
      <c r="G7217" s="16">
        <v>1</v>
      </c>
      <c r="H7217" s="16">
        <v>16</v>
      </c>
      <c r="I7217" s="3">
        <v>1.3698887825019999</v>
      </c>
      <c r="J7217" s="16">
        <f t="shared" si="253"/>
        <v>2</v>
      </c>
      <c r="K7217" s="16">
        <f t="shared" si="253"/>
        <v>2</v>
      </c>
      <c r="L7217" s="16">
        <f t="shared" si="253"/>
        <v>4</v>
      </c>
      <c r="M7217" s="16">
        <f t="shared" si="253"/>
        <v>4</v>
      </c>
      <c r="N7217" s="16">
        <f t="shared" si="251"/>
        <v>120</v>
      </c>
      <c r="O7217" s="3">
        <v>1</v>
      </c>
      <c r="P7217" s="3">
        <v>42</v>
      </c>
      <c r="Q7217" s="3">
        <v>1</v>
      </c>
      <c r="R7217" s="3">
        <v>0.50539517402599998</v>
      </c>
      <c r="S7217" s="3">
        <v>1</v>
      </c>
    </row>
    <row r="7218" spans="1:19">
      <c r="A7218" s="16">
        <f>A7217</f>
        <v>2</v>
      </c>
      <c r="B7218" s="16">
        <v>1</v>
      </c>
      <c r="C7218" s="19">
        <f>C7217</f>
        <v>0</v>
      </c>
      <c r="D7218" s="16">
        <f>IF(AND(B7218=1,C7218=1),1,0)</f>
        <v>0</v>
      </c>
      <c r="E7218" s="19">
        <f>E7217</f>
        <v>1</v>
      </c>
      <c r="F7218" s="16">
        <f>F7217</f>
        <v>4</v>
      </c>
      <c r="G7218" s="16">
        <v>2</v>
      </c>
      <c r="H7218" s="16">
        <v>5</v>
      </c>
      <c r="I7218" s="3">
        <v>0.233132123947</v>
      </c>
      <c r="J7218" s="16">
        <f t="shared" si="253"/>
        <v>2</v>
      </c>
      <c r="K7218" s="16">
        <f t="shared" si="253"/>
        <v>2</v>
      </c>
      <c r="L7218" s="16">
        <f t="shared" si="253"/>
        <v>4</v>
      </c>
      <c r="M7218" s="16">
        <f t="shared" si="253"/>
        <v>4</v>
      </c>
      <c r="N7218" s="16">
        <f t="shared" si="251"/>
        <v>120</v>
      </c>
      <c r="O7218">
        <f>O7217</f>
        <v>1</v>
      </c>
      <c r="P7218">
        <f>P7217</f>
        <v>42</v>
      </c>
      <c r="Q7218">
        <f>Q7217</f>
        <v>1</v>
      </c>
      <c r="R7218">
        <f>R7217</f>
        <v>0.50539517402599998</v>
      </c>
      <c r="S7218">
        <f>S7217</f>
        <v>1</v>
      </c>
    </row>
    <row r="7219" spans="1:19">
      <c r="A7219" s="16">
        <f>A7218</f>
        <v>2</v>
      </c>
      <c r="B7219" s="16">
        <v>1</v>
      </c>
      <c r="C7219" s="19">
        <f>C7218</f>
        <v>0</v>
      </c>
      <c r="D7219" s="16">
        <f>IF(AND(B7219=1,C7219=1),1,0)</f>
        <v>0</v>
      </c>
      <c r="E7219" s="19">
        <f>E7218</f>
        <v>1</v>
      </c>
      <c r="F7219" s="16">
        <f>F7218</f>
        <v>4</v>
      </c>
      <c r="G7219" s="16">
        <v>3</v>
      </c>
      <c r="H7219" s="16">
        <v>8</v>
      </c>
      <c r="I7219" s="3">
        <v>0.484663009644</v>
      </c>
      <c r="J7219" s="16">
        <f t="shared" ref="J7219:N7282" si="254">J7218</f>
        <v>2</v>
      </c>
      <c r="K7219" s="16">
        <f t="shared" si="254"/>
        <v>2</v>
      </c>
      <c r="L7219" s="16">
        <f t="shared" si="254"/>
        <v>4</v>
      </c>
      <c r="M7219" s="16">
        <f t="shared" si="254"/>
        <v>4</v>
      </c>
      <c r="N7219" s="16">
        <f t="shared" si="251"/>
        <v>120</v>
      </c>
      <c r="O7219">
        <f>O7218</f>
        <v>1</v>
      </c>
      <c r="P7219">
        <f>P7218</f>
        <v>42</v>
      </c>
      <c r="Q7219">
        <f>Q7218</f>
        <v>1</v>
      </c>
      <c r="R7219">
        <f>R7218</f>
        <v>0.50539517402599998</v>
      </c>
      <c r="S7219">
        <f>S7218</f>
        <v>1</v>
      </c>
    </row>
    <row r="7220" spans="1:19">
      <c r="A7220" s="16">
        <f>A7219</f>
        <v>2</v>
      </c>
      <c r="B7220" s="16">
        <v>1</v>
      </c>
      <c r="C7220" s="19">
        <f>C7219</f>
        <v>0</v>
      </c>
      <c r="D7220" s="16">
        <f>IF(AND(B7220=1,C7220=1),1,0)</f>
        <v>0</v>
      </c>
      <c r="E7220" s="19">
        <f>E7219</f>
        <v>1</v>
      </c>
      <c r="F7220" s="16">
        <f>F7219</f>
        <v>4</v>
      </c>
      <c r="G7220" s="16">
        <v>4</v>
      </c>
      <c r="H7220" s="16">
        <v>4</v>
      </c>
      <c r="I7220" s="3">
        <v>0.43465209007299999</v>
      </c>
      <c r="J7220" s="16">
        <f t="shared" si="254"/>
        <v>2</v>
      </c>
      <c r="K7220" s="16">
        <f t="shared" si="254"/>
        <v>2</v>
      </c>
      <c r="L7220" s="16">
        <f t="shared" si="254"/>
        <v>4</v>
      </c>
      <c r="M7220" s="16">
        <f t="shared" si="254"/>
        <v>4</v>
      </c>
      <c r="N7220" s="16">
        <f t="shared" si="251"/>
        <v>120</v>
      </c>
      <c r="O7220">
        <f>O7219</f>
        <v>1</v>
      </c>
      <c r="P7220">
        <f>P7219</f>
        <v>42</v>
      </c>
      <c r="Q7220">
        <f>Q7219</f>
        <v>1</v>
      </c>
      <c r="R7220">
        <f>R7219</f>
        <v>0.50539517402599998</v>
      </c>
      <c r="S7220">
        <f>S7219</f>
        <v>1</v>
      </c>
    </row>
    <row r="7221" spans="1:19">
      <c r="A7221" s="16">
        <f>A7220</f>
        <v>2</v>
      </c>
      <c r="B7221" s="16">
        <v>1</v>
      </c>
      <c r="C7221" s="19">
        <f>C7220</f>
        <v>0</v>
      </c>
      <c r="D7221" s="16">
        <f>IF(AND(B7221=1,C7221=1),1,0)</f>
        <v>0</v>
      </c>
      <c r="E7221" s="19">
        <f>E7220</f>
        <v>1</v>
      </c>
      <c r="F7221" s="16">
        <f>F7220</f>
        <v>4</v>
      </c>
      <c r="G7221" s="16">
        <v>5</v>
      </c>
      <c r="H7221" s="16">
        <v>11</v>
      </c>
      <c r="I7221" s="3">
        <v>0.81904077529899999</v>
      </c>
      <c r="J7221" s="16">
        <f t="shared" si="254"/>
        <v>2</v>
      </c>
      <c r="K7221" s="16">
        <f t="shared" si="254"/>
        <v>2</v>
      </c>
      <c r="L7221" s="16">
        <f t="shared" si="254"/>
        <v>4</v>
      </c>
      <c r="M7221" s="16">
        <f t="shared" si="254"/>
        <v>4</v>
      </c>
      <c r="N7221" s="16">
        <f t="shared" si="251"/>
        <v>120</v>
      </c>
      <c r="O7221">
        <f>O7220</f>
        <v>1</v>
      </c>
      <c r="P7221">
        <f>P7220</f>
        <v>42</v>
      </c>
      <c r="Q7221">
        <f>Q7220</f>
        <v>1</v>
      </c>
      <c r="R7221">
        <f>R7220</f>
        <v>0.50539517402599998</v>
      </c>
      <c r="S7221">
        <f>S7220</f>
        <v>1</v>
      </c>
    </row>
    <row r="7222" spans="1:19">
      <c r="A7222" s="16">
        <f>A7221</f>
        <v>2</v>
      </c>
      <c r="B7222" s="16">
        <v>1</v>
      </c>
      <c r="C7222" s="4">
        <v>0</v>
      </c>
      <c r="D7222" s="16">
        <f>IF(AND(B7222=1,C7222=1),1,0)</f>
        <v>0</v>
      </c>
      <c r="E7222" s="4">
        <v>1</v>
      </c>
      <c r="F7222" s="16">
        <f>F7221+1</f>
        <v>5</v>
      </c>
      <c r="G7222" s="16">
        <v>1</v>
      </c>
      <c r="H7222" s="16">
        <v>10</v>
      </c>
      <c r="I7222" s="3">
        <v>1.1009690761570001</v>
      </c>
      <c r="J7222" s="16">
        <f t="shared" si="254"/>
        <v>2</v>
      </c>
      <c r="K7222" s="16">
        <f t="shared" si="254"/>
        <v>2</v>
      </c>
      <c r="L7222" s="16">
        <f t="shared" si="254"/>
        <v>4</v>
      </c>
      <c r="M7222" s="16">
        <f t="shared" si="254"/>
        <v>4</v>
      </c>
      <c r="N7222" s="16">
        <f t="shared" si="251"/>
        <v>120</v>
      </c>
      <c r="O7222" s="3">
        <v>1</v>
      </c>
      <c r="P7222" s="3">
        <v>39</v>
      </c>
      <c r="Q7222" s="3">
        <v>1</v>
      </c>
      <c r="R7222" s="3">
        <v>0.46740603447000001</v>
      </c>
      <c r="S7222" s="3">
        <v>1</v>
      </c>
    </row>
    <row r="7223" spans="1:19">
      <c r="A7223" s="16">
        <f>A7222</f>
        <v>2</v>
      </c>
      <c r="B7223" s="16">
        <v>1</v>
      </c>
      <c r="C7223" s="19">
        <f>C7222</f>
        <v>0</v>
      </c>
      <c r="D7223" s="16">
        <f>IF(AND(B7223=1,C7223=1),1,0)</f>
        <v>0</v>
      </c>
      <c r="E7223" s="19">
        <f>E7222</f>
        <v>1</v>
      </c>
      <c r="F7223" s="16">
        <f>F7222</f>
        <v>5</v>
      </c>
      <c r="G7223" s="16">
        <v>2</v>
      </c>
      <c r="H7223" s="16">
        <v>8</v>
      </c>
      <c r="I7223" s="3">
        <v>0.31690597534199999</v>
      </c>
      <c r="J7223" s="16">
        <f t="shared" si="254"/>
        <v>2</v>
      </c>
      <c r="K7223" s="16">
        <f t="shared" si="254"/>
        <v>2</v>
      </c>
      <c r="L7223" s="16">
        <f t="shared" si="254"/>
        <v>4</v>
      </c>
      <c r="M7223" s="16">
        <f t="shared" si="254"/>
        <v>4</v>
      </c>
      <c r="N7223" s="16">
        <f t="shared" si="251"/>
        <v>120</v>
      </c>
      <c r="O7223">
        <f>O7222</f>
        <v>1</v>
      </c>
      <c r="P7223">
        <f>P7222</f>
        <v>39</v>
      </c>
      <c r="Q7223">
        <f>Q7222</f>
        <v>1</v>
      </c>
      <c r="R7223">
        <f>R7222</f>
        <v>0.46740603447000001</v>
      </c>
      <c r="S7223">
        <f>S7222</f>
        <v>1</v>
      </c>
    </row>
    <row r="7224" spans="1:19">
      <c r="A7224" s="16">
        <f>A7223</f>
        <v>2</v>
      </c>
      <c r="B7224" s="16">
        <v>1</v>
      </c>
      <c r="C7224" s="19">
        <f>C7223</f>
        <v>0</v>
      </c>
      <c r="D7224" s="16">
        <f>IF(AND(B7224=1,C7224=1),1,0)</f>
        <v>0</v>
      </c>
      <c r="E7224" s="19">
        <f>E7223</f>
        <v>1</v>
      </c>
      <c r="F7224" s="16">
        <f>F7223</f>
        <v>5</v>
      </c>
      <c r="G7224" s="16">
        <v>3</v>
      </c>
      <c r="H7224" s="16">
        <v>6</v>
      </c>
      <c r="I7224" s="3">
        <v>0.51793694496099996</v>
      </c>
      <c r="J7224" s="16">
        <f t="shared" si="254"/>
        <v>2</v>
      </c>
      <c r="K7224" s="16">
        <f t="shared" si="254"/>
        <v>2</v>
      </c>
      <c r="L7224" s="16">
        <f t="shared" si="254"/>
        <v>4</v>
      </c>
      <c r="M7224" s="16">
        <f t="shared" si="254"/>
        <v>4</v>
      </c>
      <c r="N7224" s="16">
        <f t="shared" si="251"/>
        <v>120</v>
      </c>
      <c r="O7224">
        <f>O7223</f>
        <v>1</v>
      </c>
      <c r="P7224">
        <f>P7223</f>
        <v>39</v>
      </c>
      <c r="Q7224">
        <f>Q7223</f>
        <v>1</v>
      </c>
      <c r="R7224">
        <f>R7223</f>
        <v>0.46740603447000001</v>
      </c>
      <c r="S7224">
        <f>S7223</f>
        <v>1</v>
      </c>
    </row>
    <row r="7225" spans="1:19">
      <c r="A7225" s="16">
        <f>A7224</f>
        <v>2</v>
      </c>
      <c r="B7225" s="16">
        <v>1</v>
      </c>
      <c r="C7225" s="19">
        <f>C7224</f>
        <v>0</v>
      </c>
      <c r="D7225" s="16">
        <f>IF(AND(B7225=1,C7225=1),1,0)</f>
        <v>0</v>
      </c>
      <c r="E7225" s="19">
        <f>E7224</f>
        <v>1</v>
      </c>
      <c r="F7225" s="16">
        <f>F7224</f>
        <v>5</v>
      </c>
      <c r="G7225" s="16">
        <v>4</v>
      </c>
      <c r="H7225" s="16">
        <v>8</v>
      </c>
      <c r="I7225" s="3">
        <v>0.55267596244799999</v>
      </c>
      <c r="J7225" s="16">
        <f t="shared" si="254"/>
        <v>2</v>
      </c>
      <c r="K7225" s="16">
        <f t="shared" si="254"/>
        <v>2</v>
      </c>
      <c r="L7225" s="16">
        <f t="shared" si="254"/>
        <v>4</v>
      </c>
      <c r="M7225" s="16">
        <f t="shared" si="254"/>
        <v>4</v>
      </c>
      <c r="N7225" s="16">
        <f t="shared" si="251"/>
        <v>120</v>
      </c>
      <c r="O7225">
        <f>O7224</f>
        <v>1</v>
      </c>
      <c r="P7225">
        <f>P7224</f>
        <v>39</v>
      </c>
      <c r="Q7225">
        <f>Q7224</f>
        <v>1</v>
      </c>
      <c r="R7225">
        <f>R7224</f>
        <v>0.46740603447000001</v>
      </c>
      <c r="S7225">
        <f>S7224</f>
        <v>1</v>
      </c>
    </row>
    <row r="7226" spans="1:19">
      <c r="A7226" s="16">
        <f>A7225</f>
        <v>2</v>
      </c>
      <c r="B7226" s="16">
        <v>1</v>
      </c>
      <c r="C7226" s="19">
        <f>C7225</f>
        <v>0</v>
      </c>
      <c r="D7226" s="16">
        <f>IF(AND(B7226=1,C7226=1),1,0)</f>
        <v>0</v>
      </c>
      <c r="E7226" s="19">
        <f>E7225</f>
        <v>1</v>
      </c>
      <c r="F7226" s="16">
        <f>F7225</f>
        <v>5</v>
      </c>
      <c r="G7226" s="16">
        <v>5</v>
      </c>
      <c r="H7226" s="16">
        <v>7</v>
      </c>
      <c r="I7226" s="3">
        <v>0.38353204727200002</v>
      </c>
      <c r="J7226" s="16">
        <f t="shared" si="254"/>
        <v>2</v>
      </c>
      <c r="K7226" s="16">
        <f t="shared" si="254"/>
        <v>2</v>
      </c>
      <c r="L7226" s="16">
        <f t="shared" si="254"/>
        <v>4</v>
      </c>
      <c r="M7226" s="16">
        <f t="shared" si="254"/>
        <v>4</v>
      </c>
      <c r="N7226" s="16">
        <f t="shared" si="251"/>
        <v>120</v>
      </c>
      <c r="O7226">
        <f>O7225</f>
        <v>1</v>
      </c>
      <c r="P7226">
        <f>P7225</f>
        <v>39</v>
      </c>
      <c r="Q7226">
        <f>Q7225</f>
        <v>1</v>
      </c>
      <c r="R7226">
        <f>R7225</f>
        <v>0.46740603447000001</v>
      </c>
      <c r="S7226">
        <f>S7225</f>
        <v>1</v>
      </c>
    </row>
    <row r="7227" spans="1:19">
      <c r="A7227" s="16">
        <f>A7226</f>
        <v>2</v>
      </c>
      <c r="B7227" s="16">
        <v>1</v>
      </c>
      <c r="C7227" s="4">
        <v>1</v>
      </c>
      <c r="D7227" s="16">
        <f>IF(AND(B7227=1,C7227=1),1,0)</f>
        <v>1</v>
      </c>
      <c r="E7227" s="4">
        <v>1</v>
      </c>
      <c r="F7227" s="16">
        <f>F7226+1</f>
        <v>6</v>
      </c>
      <c r="G7227" s="16">
        <v>1</v>
      </c>
      <c r="H7227" s="16">
        <v>10</v>
      </c>
      <c r="I7227" s="3">
        <v>0.96657586097699988</v>
      </c>
      <c r="J7227" s="16">
        <f t="shared" si="254"/>
        <v>2</v>
      </c>
      <c r="K7227" s="16">
        <f t="shared" si="254"/>
        <v>2</v>
      </c>
      <c r="L7227" s="16">
        <f t="shared" si="254"/>
        <v>4</v>
      </c>
      <c r="M7227" s="16">
        <f t="shared" si="254"/>
        <v>4</v>
      </c>
      <c r="N7227" s="16">
        <f t="shared" si="251"/>
        <v>120</v>
      </c>
      <c r="O7227" s="3">
        <v>1</v>
      </c>
      <c r="P7227" s="3">
        <v>29</v>
      </c>
      <c r="Q7227" s="3">
        <v>1</v>
      </c>
      <c r="R7227" s="3">
        <v>0.43964004516600003</v>
      </c>
      <c r="S7227" s="3">
        <v>1</v>
      </c>
    </row>
    <row r="7228" spans="1:19">
      <c r="A7228" s="16">
        <f>A7227</f>
        <v>2</v>
      </c>
      <c r="B7228" s="16">
        <v>1</v>
      </c>
      <c r="C7228" s="19">
        <f>C7227</f>
        <v>1</v>
      </c>
      <c r="D7228" s="16">
        <f>IF(AND(B7228=1,C7228=1),1,0)</f>
        <v>1</v>
      </c>
      <c r="E7228" s="19">
        <f>E7227</f>
        <v>1</v>
      </c>
      <c r="F7228" s="16">
        <f>F7227</f>
        <v>6</v>
      </c>
      <c r="G7228" s="16">
        <v>2</v>
      </c>
      <c r="H7228" s="16">
        <v>8</v>
      </c>
      <c r="I7228" s="3">
        <v>0.218285083771</v>
      </c>
      <c r="J7228" s="16">
        <f t="shared" si="254"/>
        <v>2</v>
      </c>
      <c r="K7228" s="16">
        <f t="shared" si="254"/>
        <v>2</v>
      </c>
      <c r="L7228" s="16">
        <f t="shared" si="254"/>
        <v>4</v>
      </c>
      <c r="M7228" s="16">
        <f t="shared" si="254"/>
        <v>4</v>
      </c>
      <c r="N7228" s="16">
        <f t="shared" si="251"/>
        <v>120</v>
      </c>
      <c r="O7228">
        <f>O7227</f>
        <v>1</v>
      </c>
      <c r="P7228">
        <f>P7227</f>
        <v>29</v>
      </c>
      <c r="Q7228">
        <f>Q7227</f>
        <v>1</v>
      </c>
      <c r="R7228">
        <f>R7227</f>
        <v>0.43964004516600003</v>
      </c>
      <c r="S7228">
        <f>S7227</f>
        <v>1</v>
      </c>
    </row>
    <row r="7229" spans="1:19">
      <c r="A7229" s="16">
        <f>A7228</f>
        <v>2</v>
      </c>
      <c r="B7229" s="16">
        <v>1</v>
      </c>
      <c r="C7229" s="19">
        <f>C7228</f>
        <v>1</v>
      </c>
      <c r="D7229" s="16">
        <f>IF(AND(B7229=1,C7229=1),1,0)</f>
        <v>1</v>
      </c>
      <c r="E7229" s="19">
        <f>E7228</f>
        <v>1</v>
      </c>
      <c r="F7229" s="16">
        <f>F7228</f>
        <v>6</v>
      </c>
      <c r="G7229" s="16">
        <v>3</v>
      </c>
      <c r="H7229" s="16">
        <v>10</v>
      </c>
      <c r="I7229" s="3">
        <v>0.485473871231</v>
      </c>
      <c r="J7229" s="16">
        <f t="shared" si="254"/>
        <v>2</v>
      </c>
      <c r="K7229" s="16">
        <f t="shared" si="254"/>
        <v>2</v>
      </c>
      <c r="L7229" s="16">
        <f t="shared" si="254"/>
        <v>4</v>
      </c>
      <c r="M7229" s="16">
        <f t="shared" si="254"/>
        <v>4</v>
      </c>
      <c r="N7229" s="16">
        <f t="shared" si="251"/>
        <v>120</v>
      </c>
      <c r="O7229">
        <f>O7228</f>
        <v>1</v>
      </c>
      <c r="P7229">
        <f>P7228</f>
        <v>29</v>
      </c>
      <c r="Q7229">
        <f>Q7228</f>
        <v>1</v>
      </c>
      <c r="R7229">
        <f>R7228</f>
        <v>0.43964004516600003</v>
      </c>
      <c r="S7229">
        <f>S7228</f>
        <v>1</v>
      </c>
    </row>
    <row r="7230" spans="1:19">
      <c r="A7230" s="16">
        <f>A7229</f>
        <v>2</v>
      </c>
      <c r="B7230" s="16">
        <v>1</v>
      </c>
      <c r="C7230" s="19">
        <f>C7229</f>
        <v>1</v>
      </c>
      <c r="D7230" s="16">
        <f>IF(AND(B7230=1,C7230=1),1,0)</f>
        <v>1</v>
      </c>
      <c r="E7230" s="19">
        <f>E7229</f>
        <v>1</v>
      </c>
      <c r="F7230" s="16">
        <f>F7229</f>
        <v>6</v>
      </c>
      <c r="G7230" s="16">
        <v>4</v>
      </c>
      <c r="H7230" s="16">
        <v>5</v>
      </c>
      <c r="I7230" s="3">
        <v>0.51691198349</v>
      </c>
      <c r="J7230" s="16">
        <f t="shared" si="254"/>
        <v>2</v>
      </c>
      <c r="K7230" s="16">
        <f t="shared" si="254"/>
        <v>2</v>
      </c>
      <c r="L7230" s="16">
        <f t="shared" si="254"/>
        <v>4</v>
      </c>
      <c r="M7230" s="16">
        <f t="shared" si="254"/>
        <v>4</v>
      </c>
      <c r="N7230" s="16">
        <f t="shared" si="251"/>
        <v>120</v>
      </c>
      <c r="O7230">
        <f>O7229</f>
        <v>1</v>
      </c>
      <c r="P7230">
        <f>P7229</f>
        <v>29</v>
      </c>
      <c r="Q7230">
        <f>Q7229</f>
        <v>1</v>
      </c>
      <c r="R7230">
        <f>R7229</f>
        <v>0.43964004516600003</v>
      </c>
      <c r="S7230">
        <f>S7229</f>
        <v>1</v>
      </c>
    </row>
    <row r="7231" spans="1:19">
      <c r="A7231" s="16">
        <f>A7230</f>
        <v>2</v>
      </c>
      <c r="B7231" s="16">
        <v>1</v>
      </c>
      <c r="C7231" s="19">
        <f>C7230</f>
        <v>1</v>
      </c>
      <c r="D7231" s="16">
        <f>IF(AND(B7231=1,C7231=1),1,0)</f>
        <v>1</v>
      </c>
      <c r="E7231" s="19">
        <f>E7230</f>
        <v>1</v>
      </c>
      <c r="F7231" s="16">
        <f>F7230</f>
        <v>6</v>
      </c>
      <c r="G7231" s="16">
        <v>5</v>
      </c>
      <c r="H7231" s="16">
        <v>11</v>
      </c>
      <c r="I7231" s="3">
        <v>0.66970109939599998</v>
      </c>
      <c r="J7231" s="16">
        <f t="shared" si="254"/>
        <v>2</v>
      </c>
      <c r="K7231" s="16">
        <f t="shared" si="254"/>
        <v>2</v>
      </c>
      <c r="L7231" s="16">
        <f t="shared" si="254"/>
        <v>4</v>
      </c>
      <c r="M7231" s="16">
        <f t="shared" si="254"/>
        <v>4</v>
      </c>
      <c r="N7231" s="16">
        <f t="shared" si="251"/>
        <v>120</v>
      </c>
      <c r="O7231">
        <f>O7230</f>
        <v>1</v>
      </c>
      <c r="P7231">
        <f>P7230</f>
        <v>29</v>
      </c>
      <c r="Q7231">
        <f>Q7230</f>
        <v>1</v>
      </c>
      <c r="R7231">
        <f>R7230</f>
        <v>0.43964004516600003</v>
      </c>
      <c r="S7231">
        <f>S7230</f>
        <v>1</v>
      </c>
    </row>
    <row r="7232" spans="1:19">
      <c r="A7232" s="16">
        <f>A7231</f>
        <v>2</v>
      </c>
      <c r="B7232" s="16">
        <v>1</v>
      </c>
      <c r="C7232" s="4">
        <v>1</v>
      </c>
      <c r="D7232" s="16">
        <f>IF(AND(B7232=1,C7232=1),1,0)</f>
        <v>1</v>
      </c>
      <c r="E7232" s="4">
        <v>1</v>
      </c>
      <c r="F7232" s="16">
        <f>F7231+1</f>
        <v>7</v>
      </c>
      <c r="G7232" s="16">
        <v>1</v>
      </c>
      <c r="H7232" s="16">
        <v>15</v>
      </c>
      <c r="I7232" s="3">
        <v>1.4701590538029998</v>
      </c>
      <c r="J7232" s="16">
        <f t="shared" si="254"/>
        <v>2</v>
      </c>
      <c r="K7232" s="16">
        <f t="shared" si="254"/>
        <v>2</v>
      </c>
      <c r="L7232" s="16">
        <f t="shared" si="254"/>
        <v>4</v>
      </c>
      <c r="M7232" s="16">
        <f t="shared" si="254"/>
        <v>4</v>
      </c>
      <c r="N7232" s="16">
        <f t="shared" si="251"/>
        <v>120</v>
      </c>
      <c r="O7232" s="3">
        <v>1</v>
      </c>
      <c r="P7232" s="3">
        <v>14</v>
      </c>
      <c r="Q7232" s="3">
        <v>1</v>
      </c>
      <c r="R7232" s="3">
        <v>0.57333302497899996</v>
      </c>
      <c r="S7232" s="3">
        <v>1</v>
      </c>
    </row>
    <row r="7233" spans="1:19">
      <c r="A7233" s="16">
        <f>A7232</f>
        <v>2</v>
      </c>
      <c r="B7233" s="16">
        <v>1</v>
      </c>
      <c r="C7233" s="19">
        <f>C7232</f>
        <v>1</v>
      </c>
      <c r="D7233" s="16">
        <f>IF(AND(B7233=1,C7233=1),1,0)</f>
        <v>1</v>
      </c>
      <c r="E7233" s="19">
        <f>E7232</f>
        <v>1</v>
      </c>
      <c r="F7233" s="16">
        <f>F7232</f>
        <v>7</v>
      </c>
      <c r="G7233" s="16">
        <v>2</v>
      </c>
      <c r="H7233" s="16">
        <v>4</v>
      </c>
      <c r="I7233" s="3">
        <v>0.26545906066899999</v>
      </c>
      <c r="J7233" s="16">
        <f t="shared" si="254"/>
        <v>2</v>
      </c>
      <c r="K7233" s="16">
        <f t="shared" si="254"/>
        <v>2</v>
      </c>
      <c r="L7233" s="16">
        <f t="shared" si="254"/>
        <v>4</v>
      </c>
      <c r="M7233" s="16">
        <f t="shared" si="254"/>
        <v>4</v>
      </c>
      <c r="N7233" s="16">
        <f t="shared" si="251"/>
        <v>120</v>
      </c>
      <c r="O7233">
        <f>O7232</f>
        <v>1</v>
      </c>
      <c r="P7233">
        <f>P7232</f>
        <v>14</v>
      </c>
      <c r="Q7233">
        <f>Q7232</f>
        <v>1</v>
      </c>
      <c r="R7233">
        <f>R7232</f>
        <v>0.57333302497899996</v>
      </c>
      <c r="S7233">
        <f>S7232</f>
        <v>1</v>
      </c>
    </row>
    <row r="7234" spans="1:19">
      <c r="A7234" s="16">
        <f>A7233</f>
        <v>2</v>
      </c>
      <c r="B7234" s="16">
        <v>1</v>
      </c>
      <c r="C7234" s="19">
        <f>C7233</f>
        <v>1</v>
      </c>
      <c r="D7234" s="16">
        <f>IF(AND(B7234=1,C7234=1),1,0)</f>
        <v>1</v>
      </c>
      <c r="E7234" s="19">
        <f>E7233</f>
        <v>1</v>
      </c>
      <c r="F7234" s="16">
        <f>F7233</f>
        <v>7</v>
      </c>
      <c r="G7234" s="16">
        <v>3</v>
      </c>
      <c r="H7234" s="16">
        <v>15</v>
      </c>
      <c r="I7234" s="3">
        <v>0.92006397247400007</v>
      </c>
      <c r="J7234" s="16">
        <f t="shared" si="254"/>
        <v>2</v>
      </c>
      <c r="K7234" s="16">
        <f t="shared" si="254"/>
        <v>2</v>
      </c>
      <c r="L7234" s="16">
        <f t="shared" si="254"/>
        <v>4</v>
      </c>
      <c r="M7234" s="16">
        <f t="shared" si="254"/>
        <v>4</v>
      </c>
      <c r="N7234" s="16">
        <f t="shared" si="251"/>
        <v>120</v>
      </c>
      <c r="O7234">
        <f>O7233</f>
        <v>1</v>
      </c>
      <c r="P7234">
        <f>P7233</f>
        <v>14</v>
      </c>
      <c r="Q7234">
        <f>Q7233</f>
        <v>1</v>
      </c>
      <c r="R7234">
        <f>R7233</f>
        <v>0.57333302497899996</v>
      </c>
      <c r="S7234">
        <f>S7233</f>
        <v>1</v>
      </c>
    </row>
    <row r="7235" spans="1:19">
      <c r="A7235" s="16">
        <f>A7234</f>
        <v>2</v>
      </c>
      <c r="B7235" s="16">
        <v>1</v>
      </c>
      <c r="C7235" s="19">
        <f>C7234</f>
        <v>1</v>
      </c>
      <c r="D7235" s="16">
        <f>IF(AND(B7235=1,C7235=1),1,0)</f>
        <v>1</v>
      </c>
      <c r="E7235" s="19">
        <f>E7234</f>
        <v>1</v>
      </c>
      <c r="F7235" s="16">
        <f>F7234</f>
        <v>7</v>
      </c>
      <c r="G7235" s="16">
        <v>4</v>
      </c>
      <c r="H7235" s="16">
        <v>8</v>
      </c>
      <c r="I7235" s="3">
        <v>0.58620810508700005</v>
      </c>
      <c r="J7235" s="16">
        <f t="shared" si="254"/>
        <v>2</v>
      </c>
      <c r="K7235" s="16">
        <f t="shared" si="254"/>
        <v>2</v>
      </c>
      <c r="L7235" s="16">
        <f t="shared" si="254"/>
        <v>4</v>
      </c>
      <c r="M7235" s="16">
        <f t="shared" si="254"/>
        <v>4</v>
      </c>
      <c r="N7235" s="16">
        <f t="shared" si="251"/>
        <v>120</v>
      </c>
      <c r="O7235">
        <f>O7234</f>
        <v>1</v>
      </c>
      <c r="P7235">
        <f>P7234</f>
        <v>14</v>
      </c>
      <c r="Q7235">
        <f>Q7234</f>
        <v>1</v>
      </c>
      <c r="R7235">
        <f>R7234</f>
        <v>0.57333302497899996</v>
      </c>
      <c r="S7235">
        <f>S7234</f>
        <v>1</v>
      </c>
    </row>
    <row r="7236" spans="1:19">
      <c r="A7236" s="16">
        <f>A7235</f>
        <v>2</v>
      </c>
      <c r="B7236" s="16">
        <v>1</v>
      </c>
      <c r="C7236" s="19">
        <f>C7235</f>
        <v>1</v>
      </c>
      <c r="D7236" s="16">
        <f>IF(AND(B7236=1,C7236=1),1,0)</f>
        <v>1</v>
      </c>
      <c r="E7236" s="19">
        <f>E7235</f>
        <v>1</v>
      </c>
      <c r="F7236" s="16">
        <f>F7235</f>
        <v>7</v>
      </c>
      <c r="G7236" s="16">
        <v>5</v>
      </c>
      <c r="H7236" s="16">
        <v>5</v>
      </c>
      <c r="I7236" s="3">
        <v>0.71844482421900002</v>
      </c>
      <c r="J7236" s="16">
        <f t="shared" si="254"/>
        <v>2</v>
      </c>
      <c r="K7236" s="16">
        <f t="shared" si="254"/>
        <v>2</v>
      </c>
      <c r="L7236" s="16">
        <f t="shared" si="254"/>
        <v>4</v>
      </c>
      <c r="M7236" s="16">
        <f t="shared" si="254"/>
        <v>4</v>
      </c>
      <c r="N7236" s="16">
        <f t="shared" si="251"/>
        <v>120</v>
      </c>
      <c r="O7236">
        <f>O7235</f>
        <v>1</v>
      </c>
      <c r="P7236">
        <f>P7235</f>
        <v>14</v>
      </c>
      <c r="Q7236">
        <f>Q7235</f>
        <v>1</v>
      </c>
      <c r="R7236">
        <f>R7235</f>
        <v>0.57333302497899996</v>
      </c>
      <c r="S7236">
        <f>S7235</f>
        <v>1</v>
      </c>
    </row>
    <row r="7237" spans="1:19">
      <c r="A7237" s="16">
        <f>A7236</f>
        <v>2</v>
      </c>
      <c r="B7237" s="16">
        <v>1</v>
      </c>
      <c r="C7237" s="4">
        <v>0</v>
      </c>
      <c r="D7237" s="16">
        <f>IF(AND(B7237=1,C7237=1),1,0)</f>
        <v>0</v>
      </c>
      <c r="E7237" s="4">
        <v>1</v>
      </c>
      <c r="F7237" s="16">
        <f>F7236+1</f>
        <v>8</v>
      </c>
      <c r="G7237" s="16">
        <v>1</v>
      </c>
      <c r="H7237" s="16">
        <v>13</v>
      </c>
      <c r="I7237" s="3">
        <v>1.1515491008760002</v>
      </c>
      <c r="J7237" s="16">
        <f t="shared" si="254"/>
        <v>2</v>
      </c>
      <c r="K7237" s="16">
        <f t="shared" si="254"/>
        <v>2</v>
      </c>
      <c r="L7237" s="16">
        <f t="shared" si="254"/>
        <v>4</v>
      </c>
      <c r="M7237" s="16">
        <f t="shared" si="254"/>
        <v>4</v>
      </c>
      <c r="N7237" s="16">
        <f t="shared" si="251"/>
        <v>120</v>
      </c>
      <c r="O7237" s="3">
        <v>1</v>
      </c>
      <c r="P7237" s="3">
        <v>17</v>
      </c>
      <c r="Q7237" s="3">
        <v>1</v>
      </c>
      <c r="R7237" s="3">
        <v>0.82044696807899997</v>
      </c>
      <c r="S7237" s="3">
        <v>0</v>
      </c>
    </row>
    <row r="7238" spans="1:19">
      <c r="A7238" s="16">
        <f>A7237</f>
        <v>2</v>
      </c>
      <c r="B7238" s="16">
        <v>1</v>
      </c>
      <c r="C7238" s="19">
        <f>C7237</f>
        <v>0</v>
      </c>
      <c r="D7238" s="16">
        <f>IF(AND(B7238=1,C7238=1),1,0)</f>
        <v>0</v>
      </c>
      <c r="E7238" s="19">
        <f>E7237</f>
        <v>1</v>
      </c>
      <c r="F7238" s="16">
        <f>F7237</f>
        <v>8</v>
      </c>
      <c r="G7238" s="16">
        <v>2</v>
      </c>
      <c r="H7238" s="16">
        <v>6</v>
      </c>
      <c r="I7238" s="3">
        <v>0.28385901451099999</v>
      </c>
      <c r="J7238" s="16">
        <f t="shared" si="254"/>
        <v>2</v>
      </c>
      <c r="K7238" s="16">
        <f t="shared" si="254"/>
        <v>2</v>
      </c>
      <c r="L7238" s="16">
        <f t="shared" si="254"/>
        <v>4</v>
      </c>
      <c r="M7238" s="16">
        <f t="shared" si="254"/>
        <v>4</v>
      </c>
      <c r="N7238" s="16">
        <f t="shared" si="254"/>
        <v>120</v>
      </c>
      <c r="O7238">
        <f>O7237</f>
        <v>1</v>
      </c>
      <c r="P7238">
        <f>P7237</f>
        <v>17</v>
      </c>
      <c r="Q7238">
        <f>Q7237</f>
        <v>1</v>
      </c>
      <c r="R7238">
        <f>R7237</f>
        <v>0.82044696807899997</v>
      </c>
      <c r="S7238">
        <f>S7237</f>
        <v>0</v>
      </c>
    </row>
    <row r="7239" spans="1:19">
      <c r="A7239" s="16">
        <f>A7238</f>
        <v>2</v>
      </c>
      <c r="B7239" s="16">
        <v>1</v>
      </c>
      <c r="C7239" s="19">
        <f>C7238</f>
        <v>0</v>
      </c>
      <c r="D7239" s="16">
        <f>IF(AND(B7239=1,C7239=1),1,0)</f>
        <v>0</v>
      </c>
      <c r="E7239" s="19">
        <f>E7238</f>
        <v>1</v>
      </c>
      <c r="F7239" s="16">
        <f>F7238</f>
        <v>8</v>
      </c>
      <c r="G7239" s="16">
        <v>3</v>
      </c>
      <c r="H7239" s="16">
        <v>6</v>
      </c>
      <c r="I7239" s="3">
        <v>0.587077856063</v>
      </c>
      <c r="J7239" s="16">
        <f t="shared" si="254"/>
        <v>2</v>
      </c>
      <c r="K7239" s="16">
        <f t="shared" si="254"/>
        <v>2</v>
      </c>
      <c r="L7239" s="16">
        <f t="shared" si="254"/>
        <v>4</v>
      </c>
      <c r="M7239" s="16">
        <f t="shared" si="254"/>
        <v>4</v>
      </c>
      <c r="N7239" s="16">
        <f t="shared" si="254"/>
        <v>120</v>
      </c>
      <c r="O7239">
        <f>O7238</f>
        <v>1</v>
      </c>
      <c r="P7239">
        <f>P7238</f>
        <v>17</v>
      </c>
      <c r="Q7239">
        <f>Q7238</f>
        <v>1</v>
      </c>
      <c r="R7239">
        <f>R7238</f>
        <v>0.82044696807899997</v>
      </c>
      <c r="S7239">
        <f>S7238</f>
        <v>0</v>
      </c>
    </row>
    <row r="7240" spans="1:19">
      <c r="A7240" s="16">
        <f>A7239</f>
        <v>2</v>
      </c>
      <c r="B7240" s="16">
        <v>1</v>
      </c>
      <c r="C7240" s="19">
        <f>C7239</f>
        <v>0</v>
      </c>
      <c r="D7240" s="16">
        <f>IF(AND(B7240=1,C7240=1),1,0)</f>
        <v>0</v>
      </c>
      <c r="E7240" s="19">
        <f>E7239</f>
        <v>1</v>
      </c>
      <c r="F7240" s="16">
        <f>F7239</f>
        <v>8</v>
      </c>
      <c r="G7240" s="16">
        <v>4</v>
      </c>
      <c r="H7240" s="16">
        <v>7</v>
      </c>
      <c r="I7240" s="3">
        <v>0.31735515594500002</v>
      </c>
      <c r="J7240" s="16">
        <f t="shared" si="254"/>
        <v>2</v>
      </c>
      <c r="K7240" s="16">
        <f t="shared" si="254"/>
        <v>2</v>
      </c>
      <c r="L7240" s="16">
        <f t="shared" si="254"/>
        <v>4</v>
      </c>
      <c r="M7240" s="16">
        <f t="shared" si="254"/>
        <v>4</v>
      </c>
      <c r="N7240" s="16">
        <f t="shared" si="254"/>
        <v>120</v>
      </c>
      <c r="O7240">
        <f>O7239</f>
        <v>1</v>
      </c>
      <c r="P7240">
        <f>P7239</f>
        <v>17</v>
      </c>
      <c r="Q7240">
        <f>Q7239</f>
        <v>1</v>
      </c>
      <c r="R7240">
        <f>R7239</f>
        <v>0.82044696807899997</v>
      </c>
      <c r="S7240">
        <f>S7239</f>
        <v>0</v>
      </c>
    </row>
    <row r="7241" spans="1:19">
      <c r="A7241" s="16">
        <f>A7240</f>
        <v>2</v>
      </c>
      <c r="B7241" s="16">
        <v>1</v>
      </c>
      <c r="C7241" s="19">
        <f>C7240</f>
        <v>0</v>
      </c>
      <c r="D7241" s="16">
        <f>IF(AND(B7241=1,C7241=1),1,0)</f>
        <v>0</v>
      </c>
      <c r="E7241" s="19">
        <f>E7240</f>
        <v>1</v>
      </c>
      <c r="F7241" s="16">
        <f>F7240</f>
        <v>8</v>
      </c>
      <c r="G7241" s="16">
        <v>5</v>
      </c>
      <c r="H7241" s="16">
        <v>9</v>
      </c>
      <c r="I7241" s="3">
        <v>0.65159082412700009</v>
      </c>
      <c r="J7241" s="16">
        <f t="shared" si="254"/>
        <v>2</v>
      </c>
      <c r="K7241" s="16">
        <f t="shared" si="254"/>
        <v>2</v>
      </c>
      <c r="L7241" s="16">
        <f t="shared" si="254"/>
        <v>4</v>
      </c>
      <c r="M7241" s="16">
        <f t="shared" si="254"/>
        <v>4</v>
      </c>
      <c r="N7241" s="16">
        <f t="shared" si="254"/>
        <v>120</v>
      </c>
      <c r="O7241">
        <f>O7240</f>
        <v>1</v>
      </c>
      <c r="P7241">
        <f>P7240</f>
        <v>17</v>
      </c>
      <c r="Q7241">
        <f>Q7240</f>
        <v>1</v>
      </c>
      <c r="R7241">
        <f>R7240</f>
        <v>0.82044696807899997</v>
      </c>
      <c r="S7241">
        <f>S7240</f>
        <v>0</v>
      </c>
    </row>
    <row r="7242" spans="1:19">
      <c r="A7242" s="16">
        <f>A7241</f>
        <v>2</v>
      </c>
      <c r="B7242" s="16">
        <v>1</v>
      </c>
      <c r="C7242" s="4">
        <v>0</v>
      </c>
      <c r="D7242" s="16">
        <f>IF(AND(B7242=1,C7242=1),1,0)</f>
        <v>0</v>
      </c>
      <c r="E7242" s="4">
        <v>1</v>
      </c>
      <c r="F7242" s="16">
        <f>F7241+1</f>
        <v>9</v>
      </c>
      <c r="G7242" s="16">
        <v>1</v>
      </c>
      <c r="H7242" s="16">
        <v>13</v>
      </c>
      <c r="I7242" s="3">
        <v>1.2884540557869999</v>
      </c>
      <c r="J7242" s="16">
        <f t="shared" si="254"/>
        <v>2</v>
      </c>
      <c r="K7242" s="16">
        <f t="shared" si="254"/>
        <v>2</v>
      </c>
      <c r="L7242" s="16">
        <f t="shared" si="254"/>
        <v>4</v>
      </c>
      <c r="M7242" s="16">
        <f t="shared" si="254"/>
        <v>4</v>
      </c>
      <c r="N7242" s="16">
        <f t="shared" si="254"/>
        <v>120</v>
      </c>
      <c r="O7242" s="3">
        <v>1</v>
      </c>
      <c r="P7242" s="3">
        <v>9</v>
      </c>
      <c r="Q7242" s="3">
        <v>1</v>
      </c>
      <c r="R7242" s="3">
        <v>0.55771088600200003</v>
      </c>
      <c r="S7242" s="3">
        <v>1</v>
      </c>
    </row>
    <row r="7243" spans="1:19">
      <c r="A7243" s="16">
        <f>A7242</f>
        <v>2</v>
      </c>
      <c r="B7243" s="16">
        <v>1</v>
      </c>
      <c r="C7243" s="19">
        <f>C7242</f>
        <v>0</v>
      </c>
      <c r="D7243" s="16">
        <f>IF(AND(B7243=1,C7243=1),1,0)</f>
        <v>0</v>
      </c>
      <c r="E7243" s="19">
        <f>E7242</f>
        <v>1</v>
      </c>
      <c r="F7243" s="16">
        <f>F7242</f>
        <v>9</v>
      </c>
      <c r="G7243" s="16">
        <v>2</v>
      </c>
      <c r="H7243" s="16">
        <v>4</v>
      </c>
      <c r="I7243" s="3">
        <v>0.300089120865</v>
      </c>
      <c r="J7243" s="16">
        <f t="shared" si="254"/>
        <v>2</v>
      </c>
      <c r="K7243" s="16">
        <f t="shared" si="254"/>
        <v>2</v>
      </c>
      <c r="L7243" s="16">
        <f t="shared" si="254"/>
        <v>4</v>
      </c>
      <c r="M7243" s="16">
        <f t="shared" si="254"/>
        <v>4</v>
      </c>
      <c r="N7243" s="16">
        <f t="shared" si="254"/>
        <v>120</v>
      </c>
      <c r="O7243">
        <f>O7242</f>
        <v>1</v>
      </c>
      <c r="P7243">
        <f>P7242</f>
        <v>9</v>
      </c>
      <c r="Q7243">
        <f>Q7242</f>
        <v>1</v>
      </c>
      <c r="R7243">
        <f>R7242</f>
        <v>0.55771088600200003</v>
      </c>
      <c r="S7243">
        <f>S7242</f>
        <v>1</v>
      </c>
    </row>
    <row r="7244" spans="1:19">
      <c r="A7244" s="16">
        <f>A7243</f>
        <v>2</v>
      </c>
      <c r="B7244" s="16">
        <v>1</v>
      </c>
      <c r="C7244" s="19">
        <f>C7243</f>
        <v>0</v>
      </c>
      <c r="D7244" s="16">
        <f>IF(AND(B7244=1,C7244=1),1,0)</f>
        <v>0</v>
      </c>
      <c r="E7244" s="19">
        <f>E7243</f>
        <v>1</v>
      </c>
      <c r="F7244" s="16">
        <f>F7243</f>
        <v>9</v>
      </c>
      <c r="G7244" s="16">
        <v>3</v>
      </c>
      <c r="H7244" s="16">
        <v>9</v>
      </c>
      <c r="I7244" s="3">
        <v>0.50084781646700005</v>
      </c>
      <c r="J7244" s="16">
        <f t="shared" si="254"/>
        <v>2</v>
      </c>
      <c r="K7244" s="16">
        <f t="shared" si="254"/>
        <v>2</v>
      </c>
      <c r="L7244" s="16">
        <f t="shared" si="254"/>
        <v>4</v>
      </c>
      <c r="M7244" s="16">
        <f t="shared" si="254"/>
        <v>4</v>
      </c>
      <c r="N7244" s="16">
        <f t="shared" si="254"/>
        <v>120</v>
      </c>
      <c r="O7244">
        <f>O7243</f>
        <v>1</v>
      </c>
      <c r="P7244">
        <f>P7243</f>
        <v>9</v>
      </c>
      <c r="Q7244">
        <f>Q7243</f>
        <v>1</v>
      </c>
      <c r="R7244">
        <f>R7243</f>
        <v>0.55771088600200003</v>
      </c>
      <c r="S7244">
        <f>S7243</f>
        <v>1</v>
      </c>
    </row>
    <row r="7245" spans="1:19">
      <c r="A7245" s="16">
        <f>A7244</f>
        <v>2</v>
      </c>
      <c r="B7245" s="16">
        <v>1</v>
      </c>
      <c r="C7245" s="19">
        <f>C7244</f>
        <v>0</v>
      </c>
      <c r="D7245" s="16">
        <f>IF(AND(B7245=1,C7245=1),1,0)</f>
        <v>0</v>
      </c>
      <c r="E7245" s="19">
        <f>E7244</f>
        <v>1</v>
      </c>
      <c r="F7245" s="16">
        <f>F7244</f>
        <v>9</v>
      </c>
      <c r="G7245" s="16">
        <v>4</v>
      </c>
      <c r="H7245" s="16">
        <v>8</v>
      </c>
      <c r="I7245" s="3">
        <v>0.55214810371400003</v>
      </c>
      <c r="J7245" s="16">
        <f t="shared" si="254"/>
        <v>2</v>
      </c>
      <c r="K7245" s="16">
        <f t="shared" si="254"/>
        <v>2</v>
      </c>
      <c r="L7245" s="16">
        <f t="shared" si="254"/>
        <v>4</v>
      </c>
      <c r="M7245" s="16">
        <f t="shared" si="254"/>
        <v>4</v>
      </c>
      <c r="N7245" s="16">
        <f t="shared" si="254"/>
        <v>120</v>
      </c>
      <c r="O7245">
        <f>O7244</f>
        <v>1</v>
      </c>
      <c r="P7245">
        <f>P7244</f>
        <v>9</v>
      </c>
      <c r="Q7245">
        <f>Q7244</f>
        <v>1</v>
      </c>
      <c r="R7245">
        <f>R7244</f>
        <v>0.55771088600200003</v>
      </c>
      <c r="S7245">
        <f>S7244</f>
        <v>1</v>
      </c>
    </row>
    <row r="7246" spans="1:19">
      <c r="A7246" s="16">
        <f>A7245</f>
        <v>2</v>
      </c>
      <c r="B7246" s="16">
        <v>1</v>
      </c>
      <c r="C7246" s="19">
        <f>C7245</f>
        <v>0</v>
      </c>
      <c r="D7246" s="16">
        <f>IF(AND(B7246=1,C7246=1),1,0)</f>
        <v>0</v>
      </c>
      <c r="E7246" s="19">
        <f>E7245</f>
        <v>1</v>
      </c>
      <c r="F7246" s="16">
        <f>F7245</f>
        <v>9</v>
      </c>
      <c r="G7246" s="16">
        <v>5</v>
      </c>
      <c r="H7246" s="16">
        <v>10</v>
      </c>
      <c r="I7246" s="3">
        <v>0.61676096916199996</v>
      </c>
      <c r="J7246" s="16">
        <f t="shared" si="254"/>
        <v>2</v>
      </c>
      <c r="K7246" s="16">
        <f t="shared" si="254"/>
        <v>2</v>
      </c>
      <c r="L7246" s="16">
        <f t="shared" si="254"/>
        <v>4</v>
      </c>
      <c r="M7246" s="16">
        <f t="shared" si="254"/>
        <v>4</v>
      </c>
      <c r="N7246" s="16">
        <f t="shared" si="254"/>
        <v>120</v>
      </c>
      <c r="O7246">
        <f>O7245</f>
        <v>1</v>
      </c>
      <c r="P7246">
        <f>P7245</f>
        <v>9</v>
      </c>
      <c r="Q7246">
        <f>Q7245</f>
        <v>1</v>
      </c>
      <c r="R7246">
        <f>R7245</f>
        <v>0.55771088600200003</v>
      </c>
      <c r="S7246">
        <f>S7245</f>
        <v>1</v>
      </c>
    </row>
    <row r="7247" spans="1:19">
      <c r="A7247" s="16">
        <f>A7246</f>
        <v>2</v>
      </c>
      <c r="B7247" s="16">
        <v>1</v>
      </c>
      <c r="C7247" s="4">
        <v>1</v>
      </c>
      <c r="D7247" s="16">
        <f>IF(AND(B7247=1,C7247=1),1,0)</f>
        <v>1</v>
      </c>
      <c r="E7247" s="4">
        <v>1</v>
      </c>
      <c r="F7247" s="16">
        <f>F7246+1</f>
        <v>10</v>
      </c>
      <c r="G7247" s="16">
        <v>1</v>
      </c>
      <c r="H7247" s="16">
        <v>19</v>
      </c>
      <c r="I7247" s="3">
        <v>1.3359239101410001</v>
      </c>
      <c r="J7247" s="16">
        <f t="shared" si="254"/>
        <v>2</v>
      </c>
      <c r="K7247" s="16">
        <f t="shared" si="254"/>
        <v>2</v>
      </c>
      <c r="L7247" s="16">
        <f t="shared" si="254"/>
        <v>4</v>
      </c>
      <c r="M7247" s="16">
        <f t="shared" si="254"/>
        <v>4</v>
      </c>
      <c r="N7247" s="16">
        <f t="shared" si="254"/>
        <v>120</v>
      </c>
      <c r="O7247" s="3">
        <v>1</v>
      </c>
      <c r="P7247" s="3">
        <v>24</v>
      </c>
      <c r="Q7247" s="3">
        <v>0</v>
      </c>
      <c r="R7247" s="3">
        <v>0.40378713607799999</v>
      </c>
      <c r="S7247" s="3">
        <v>1</v>
      </c>
    </row>
    <row r="7248" spans="1:19">
      <c r="A7248" s="16">
        <f>A7247</f>
        <v>2</v>
      </c>
      <c r="B7248" s="16">
        <v>1</v>
      </c>
      <c r="C7248" s="19">
        <f>C7247</f>
        <v>1</v>
      </c>
      <c r="D7248" s="16">
        <f>IF(AND(B7248=1,C7248=1),1,0)</f>
        <v>1</v>
      </c>
      <c r="E7248" s="19">
        <f>E7247</f>
        <v>1</v>
      </c>
      <c r="F7248" s="16">
        <f>F7247</f>
        <v>10</v>
      </c>
      <c r="G7248" s="16">
        <v>2</v>
      </c>
      <c r="H7248" s="16">
        <v>10</v>
      </c>
      <c r="I7248" s="3">
        <v>0.335512161255</v>
      </c>
      <c r="J7248" s="16">
        <f t="shared" si="254"/>
        <v>2</v>
      </c>
      <c r="K7248" s="16">
        <f t="shared" si="254"/>
        <v>2</v>
      </c>
      <c r="L7248" s="16">
        <f t="shared" si="254"/>
        <v>4</v>
      </c>
      <c r="M7248" s="16">
        <f t="shared" si="254"/>
        <v>4</v>
      </c>
      <c r="N7248" s="16">
        <f t="shared" si="254"/>
        <v>120</v>
      </c>
      <c r="O7248">
        <f>O7247</f>
        <v>1</v>
      </c>
      <c r="P7248">
        <f>P7247</f>
        <v>24</v>
      </c>
      <c r="Q7248">
        <f>Q7247</f>
        <v>0</v>
      </c>
      <c r="R7248">
        <f>R7247</f>
        <v>0.40378713607799999</v>
      </c>
      <c r="S7248">
        <f>S7247</f>
        <v>1</v>
      </c>
    </row>
    <row r="7249" spans="1:19">
      <c r="A7249" s="16">
        <f>A7248</f>
        <v>2</v>
      </c>
      <c r="B7249" s="16">
        <v>1</v>
      </c>
      <c r="C7249" s="19">
        <f>C7248</f>
        <v>1</v>
      </c>
      <c r="D7249" s="16">
        <f>IF(AND(B7249=1,C7249=1),1,0)</f>
        <v>1</v>
      </c>
      <c r="E7249" s="19">
        <f>E7248</f>
        <v>1</v>
      </c>
      <c r="F7249" s="16">
        <f>F7248</f>
        <v>10</v>
      </c>
      <c r="G7249" s="16">
        <v>3</v>
      </c>
      <c r="H7249" s="16">
        <v>8</v>
      </c>
      <c r="I7249" s="3">
        <v>0.53390479087799991</v>
      </c>
      <c r="J7249" s="16">
        <f t="shared" si="254"/>
        <v>2</v>
      </c>
      <c r="K7249" s="16">
        <f t="shared" si="254"/>
        <v>2</v>
      </c>
      <c r="L7249" s="16">
        <f t="shared" si="254"/>
        <v>4</v>
      </c>
      <c r="M7249" s="16">
        <f t="shared" si="254"/>
        <v>4</v>
      </c>
      <c r="N7249" s="16">
        <f t="shared" si="254"/>
        <v>120</v>
      </c>
      <c r="O7249">
        <f>O7248</f>
        <v>1</v>
      </c>
      <c r="P7249">
        <f>P7248</f>
        <v>24</v>
      </c>
      <c r="Q7249">
        <f>Q7248</f>
        <v>0</v>
      </c>
      <c r="R7249">
        <f>R7248</f>
        <v>0.40378713607799999</v>
      </c>
      <c r="S7249">
        <f>S7248</f>
        <v>1</v>
      </c>
    </row>
    <row r="7250" spans="1:19">
      <c r="A7250" s="16">
        <f>A7249</f>
        <v>2</v>
      </c>
      <c r="B7250" s="16">
        <v>1</v>
      </c>
      <c r="C7250" s="19">
        <f>C7249</f>
        <v>1</v>
      </c>
      <c r="D7250" s="16">
        <f>IF(AND(B7250=1,C7250=1),1,0)</f>
        <v>1</v>
      </c>
      <c r="E7250" s="19">
        <f>E7249</f>
        <v>1</v>
      </c>
      <c r="F7250" s="16">
        <f>F7249</f>
        <v>10</v>
      </c>
      <c r="G7250" s="16">
        <v>4</v>
      </c>
      <c r="H7250" s="16">
        <v>5</v>
      </c>
      <c r="I7250" s="3">
        <v>0.33337402343799999</v>
      </c>
      <c r="J7250" s="16">
        <f t="shared" si="254"/>
        <v>2</v>
      </c>
      <c r="K7250" s="16">
        <f t="shared" si="254"/>
        <v>2</v>
      </c>
      <c r="L7250" s="16">
        <f t="shared" si="254"/>
        <v>4</v>
      </c>
      <c r="M7250" s="16">
        <f t="shared" si="254"/>
        <v>4</v>
      </c>
      <c r="N7250" s="16">
        <f t="shared" si="254"/>
        <v>120</v>
      </c>
      <c r="O7250">
        <f>O7249</f>
        <v>1</v>
      </c>
      <c r="P7250">
        <f>P7249</f>
        <v>24</v>
      </c>
      <c r="Q7250">
        <f>Q7249</f>
        <v>0</v>
      </c>
      <c r="R7250">
        <f>R7249</f>
        <v>0.40378713607799999</v>
      </c>
      <c r="S7250">
        <f>S7249</f>
        <v>1</v>
      </c>
    </row>
    <row r="7251" spans="1:19">
      <c r="A7251" s="16">
        <f>A7250</f>
        <v>2</v>
      </c>
      <c r="B7251" s="16">
        <v>1</v>
      </c>
      <c r="C7251" s="19">
        <f>C7250</f>
        <v>1</v>
      </c>
      <c r="D7251" s="16">
        <f>IF(AND(B7251=1,C7251=1),1,0)</f>
        <v>1</v>
      </c>
      <c r="E7251" s="19">
        <f>E7250</f>
        <v>1</v>
      </c>
      <c r="F7251" s="16">
        <f>F7250</f>
        <v>10</v>
      </c>
      <c r="G7251" s="16">
        <v>5</v>
      </c>
      <c r="H7251" s="16">
        <v>13</v>
      </c>
      <c r="I7251" s="3">
        <v>0.82012915611199999</v>
      </c>
      <c r="J7251" s="16">
        <f t="shared" si="254"/>
        <v>2</v>
      </c>
      <c r="K7251" s="16">
        <f t="shared" si="254"/>
        <v>2</v>
      </c>
      <c r="L7251" s="16">
        <f t="shared" si="254"/>
        <v>4</v>
      </c>
      <c r="M7251" s="16">
        <f t="shared" si="254"/>
        <v>4</v>
      </c>
      <c r="N7251" s="16">
        <f t="shared" si="254"/>
        <v>120</v>
      </c>
      <c r="O7251">
        <f>O7250</f>
        <v>1</v>
      </c>
      <c r="P7251">
        <f>P7250</f>
        <v>24</v>
      </c>
      <c r="Q7251">
        <f>Q7250</f>
        <v>0</v>
      </c>
      <c r="R7251">
        <f>R7250</f>
        <v>0.40378713607799999</v>
      </c>
      <c r="S7251">
        <f>S7250</f>
        <v>1</v>
      </c>
    </row>
    <row r="7252" spans="1:19">
      <c r="A7252" s="16">
        <f>A7251</f>
        <v>2</v>
      </c>
      <c r="B7252" s="16">
        <v>1</v>
      </c>
      <c r="C7252" s="4">
        <v>1</v>
      </c>
      <c r="D7252" s="16">
        <f>IF(AND(B7252=1,C7252=1),1,0)</f>
        <v>1</v>
      </c>
      <c r="E7252" s="4">
        <v>1</v>
      </c>
      <c r="F7252" s="16">
        <f>F7251+1</f>
        <v>11</v>
      </c>
      <c r="G7252" s="16">
        <v>1</v>
      </c>
      <c r="H7252" s="16">
        <v>21</v>
      </c>
      <c r="I7252" s="4">
        <v>1.3217999935139999</v>
      </c>
      <c r="J7252" s="16">
        <f t="shared" si="254"/>
        <v>2</v>
      </c>
      <c r="K7252" s="16">
        <f t="shared" si="254"/>
        <v>2</v>
      </c>
      <c r="L7252" s="16">
        <f t="shared" si="254"/>
        <v>4</v>
      </c>
      <c r="M7252" s="16">
        <f t="shared" si="254"/>
        <v>4</v>
      </c>
      <c r="N7252" s="16">
        <f t="shared" si="254"/>
        <v>120</v>
      </c>
      <c r="O7252" s="3">
        <v>1</v>
      </c>
      <c r="P7252" s="3">
        <v>21</v>
      </c>
      <c r="Q7252" s="3">
        <v>1</v>
      </c>
      <c r="R7252" s="3">
        <v>0.60624599456799999</v>
      </c>
      <c r="S7252" s="3">
        <v>1</v>
      </c>
    </row>
    <row r="7253" spans="1:19">
      <c r="A7253" s="16">
        <f>A7252</f>
        <v>2</v>
      </c>
      <c r="B7253" s="16">
        <v>1</v>
      </c>
      <c r="C7253" s="19">
        <f>C7252</f>
        <v>1</v>
      </c>
      <c r="D7253" s="16">
        <f>IF(AND(B7253=1,C7253=1),1,0)</f>
        <v>1</v>
      </c>
      <c r="E7253" s="19">
        <f>E7252</f>
        <v>1</v>
      </c>
      <c r="F7253" s="16">
        <f>F7252</f>
        <v>11</v>
      </c>
      <c r="G7253" s="16">
        <v>2</v>
      </c>
      <c r="H7253" s="16">
        <v>9</v>
      </c>
      <c r="I7253" s="3">
        <v>0.70124197006199995</v>
      </c>
      <c r="J7253" s="16">
        <f t="shared" si="254"/>
        <v>2</v>
      </c>
      <c r="K7253" s="16">
        <f t="shared" si="254"/>
        <v>2</v>
      </c>
      <c r="L7253" s="16">
        <f t="shared" si="254"/>
        <v>4</v>
      </c>
      <c r="M7253" s="16">
        <f t="shared" si="254"/>
        <v>4</v>
      </c>
      <c r="N7253" s="16">
        <f t="shared" si="254"/>
        <v>120</v>
      </c>
      <c r="O7253">
        <f>O7252</f>
        <v>1</v>
      </c>
      <c r="P7253">
        <f>P7252</f>
        <v>21</v>
      </c>
      <c r="Q7253">
        <f>Q7252</f>
        <v>1</v>
      </c>
      <c r="R7253">
        <f>R7252</f>
        <v>0.60624599456799999</v>
      </c>
      <c r="S7253">
        <f>S7252</f>
        <v>1</v>
      </c>
    </row>
    <row r="7254" spans="1:19">
      <c r="A7254" s="16">
        <f>A7253</f>
        <v>2</v>
      </c>
      <c r="B7254" s="16">
        <v>1</v>
      </c>
      <c r="C7254" s="19">
        <f>C7253</f>
        <v>1</v>
      </c>
      <c r="D7254" s="16">
        <f>IF(AND(B7254=1,C7254=1),1,0)</f>
        <v>1</v>
      </c>
      <c r="E7254" s="19">
        <f>E7253</f>
        <v>1</v>
      </c>
      <c r="F7254" s="16">
        <f>F7253</f>
        <v>11</v>
      </c>
      <c r="G7254" s="16">
        <v>3</v>
      </c>
      <c r="H7254" s="16">
        <v>10</v>
      </c>
      <c r="I7254" s="3">
        <v>0.90182304382400003</v>
      </c>
      <c r="J7254" s="16">
        <f t="shared" si="254"/>
        <v>2</v>
      </c>
      <c r="K7254" s="16">
        <f t="shared" si="254"/>
        <v>2</v>
      </c>
      <c r="L7254" s="16">
        <f t="shared" si="254"/>
        <v>4</v>
      </c>
      <c r="M7254" s="16">
        <f t="shared" si="254"/>
        <v>4</v>
      </c>
      <c r="N7254" s="16">
        <f t="shared" si="254"/>
        <v>120</v>
      </c>
      <c r="O7254">
        <f>O7253</f>
        <v>1</v>
      </c>
      <c r="P7254">
        <f>P7253</f>
        <v>21</v>
      </c>
      <c r="Q7254">
        <f>Q7253</f>
        <v>1</v>
      </c>
      <c r="R7254">
        <f>R7253</f>
        <v>0.60624599456799999</v>
      </c>
      <c r="S7254">
        <f>S7253</f>
        <v>1</v>
      </c>
    </row>
    <row r="7255" spans="1:19">
      <c r="A7255" s="16">
        <f>A7254</f>
        <v>2</v>
      </c>
      <c r="B7255" s="16">
        <v>1</v>
      </c>
      <c r="C7255" s="19">
        <f>C7254</f>
        <v>1</v>
      </c>
      <c r="D7255" s="16">
        <f>IF(AND(B7255=1,C7255=1),1,0)</f>
        <v>1</v>
      </c>
      <c r="E7255" s="19">
        <f>E7254</f>
        <v>1</v>
      </c>
      <c r="F7255" s="16">
        <f>F7254</f>
        <v>11</v>
      </c>
      <c r="G7255" s="16">
        <v>4</v>
      </c>
      <c r="H7255" s="16">
        <v>10</v>
      </c>
      <c r="I7255" s="3">
        <v>1.0525281429289999</v>
      </c>
      <c r="J7255" s="16">
        <f t="shared" si="254"/>
        <v>2</v>
      </c>
      <c r="K7255" s="16">
        <f t="shared" si="254"/>
        <v>2</v>
      </c>
      <c r="L7255" s="16">
        <f t="shared" si="254"/>
        <v>4</v>
      </c>
      <c r="M7255" s="16">
        <f t="shared" si="254"/>
        <v>4</v>
      </c>
      <c r="N7255" s="16">
        <f t="shared" si="254"/>
        <v>120</v>
      </c>
      <c r="O7255">
        <f>O7254</f>
        <v>1</v>
      </c>
      <c r="P7255">
        <f>P7254</f>
        <v>21</v>
      </c>
      <c r="Q7255">
        <f>Q7254</f>
        <v>1</v>
      </c>
      <c r="R7255">
        <f>R7254</f>
        <v>0.60624599456799999</v>
      </c>
      <c r="S7255">
        <f>S7254</f>
        <v>1</v>
      </c>
    </row>
    <row r="7256" spans="1:19">
      <c r="A7256" s="16">
        <f>A7255</f>
        <v>2</v>
      </c>
      <c r="B7256" s="16">
        <v>1</v>
      </c>
      <c r="C7256" s="19">
        <f>C7255</f>
        <v>1</v>
      </c>
      <c r="D7256" s="16">
        <f>IF(AND(B7256=1,C7256=1),1,0)</f>
        <v>1</v>
      </c>
      <c r="E7256" s="19">
        <f>E7255</f>
        <v>1</v>
      </c>
      <c r="F7256" s="16">
        <f>F7255</f>
        <v>11</v>
      </c>
      <c r="G7256" s="16">
        <v>5</v>
      </c>
      <c r="H7256" s="16">
        <v>12</v>
      </c>
      <c r="I7256" s="3">
        <v>1.2705829143530001</v>
      </c>
      <c r="J7256" s="16">
        <f t="shared" si="254"/>
        <v>2</v>
      </c>
      <c r="K7256" s="16">
        <f t="shared" si="254"/>
        <v>2</v>
      </c>
      <c r="L7256" s="16">
        <f t="shared" si="254"/>
        <v>4</v>
      </c>
      <c r="M7256" s="16">
        <f t="shared" si="254"/>
        <v>4</v>
      </c>
      <c r="N7256" s="16">
        <f t="shared" si="254"/>
        <v>120</v>
      </c>
      <c r="O7256">
        <f>O7255</f>
        <v>1</v>
      </c>
      <c r="P7256">
        <f>P7255</f>
        <v>21</v>
      </c>
      <c r="Q7256">
        <f>Q7255</f>
        <v>1</v>
      </c>
      <c r="R7256">
        <f>R7255</f>
        <v>0.60624599456799999</v>
      </c>
      <c r="S7256">
        <f>S7255</f>
        <v>1</v>
      </c>
    </row>
    <row r="7257" spans="1:19">
      <c r="A7257" s="16">
        <f>A7256</f>
        <v>2</v>
      </c>
      <c r="B7257" s="16">
        <v>1</v>
      </c>
      <c r="C7257" s="4">
        <v>0</v>
      </c>
      <c r="D7257" s="16">
        <f>IF(AND(B7257=1,C7257=1),1,0)</f>
        <v>0</v>
      </c>
      <c r="E7257" s="4">
        <v>1</v>
      </c>
      <c r="F7257" s="16">
        <f>F7256+1</f>
        <v>12</v>
      </c>
      <c r="G7257" s="16">
        <v>1</v>
      </c>
      <c r="H7257" s="16">
        <v>19</v>
      </c>
      <c r="I7257" s="4">
        <v>1.284271001817</v>
      </c>
      <c r="J7257" s="16">
        <f t="shared" si="254"/>
        <v>2</v>
      </c>
      <c r="K7257" s="16">
        <f t="shared" si="254"/>
        <v>2</v>
      </c>
      <c r="L7257" s="16">
        <f t="shared" si="254"/>
        <v>4</v>
      </c>
      <c r="M7257" s="16">
        <f t="shared" si="254"/>
        <v>4</v>
      </c>
      <c r="N7257" s="16">
        <f t="shared" si="254"/>
        <v>120</v>
      </c>
      <c r="O7257" s="3">
        <v>1</v>
      </c>
      <c r="P7257" s="3">
        <v>61</v>
      </c>
      <c r="Q7257" s="3">
        <v>1</v>
      </c>
      <c r="R7257" s="3">
        <v>0.67398214340200002</v>
      </c>
      <c r="S7257" s="3">
        <v>0</v>
      </c>
    </row>
    <row r="7258" spans="1:19">
      <c r="A7258" s="16">
        <f>A7257</f>
        <v>2</v>
      </c>
      <c r="B7258" s="16">
        <v>1</v>
      </c>
      <c r="C7258" s="19">
        <f>C7257</f>
        <v>0</v>
      </c>
      <c r="D7258" s="16">
        <f>IF(AND(B7258=1,C7258=1),1,0)</f>
        <v>0</v>
      </c>
      <c r="E7258" s="19">
        <f>E7257</f>
        <v>1</v>
      </c>
      <c r="F7258" s="16">
        <f>F7257</f>
        <v>12</v>
      </c>
      <c r="G7258" s="16">
        <v>2</v>
      </c>
      <c r="H7258" s="16">
        <v>8</v>
      </c>
      <c r="I7258" s="3">
        <v>0.53646016120899997</v>
      </c>
      <c r="J7258" s="16">
        <f t="shared" si="254"/>
        <v>2</v>
      </c>
      <c r="K7258" s="16">
        <f t="shared" si="254"/>
        <v>2</v>
      </c>
      <c r="L7258" s="16">
        <f t="shared" si="254"/>
        <v>4</v>
      </c>
      <c r="M7258" s="16">
        <f t="shared" si="254"/>
        <v>4</v>
      </c>
      <c r="N7258" s="16">
        <f t="shared" si="254"/>
        <v>120</v>
      </c>
      <c r="O7258">
        <f>O7257</f>
        <v>1</v>
      </c>
      <c r="P7258">
        <f>P7257</f>
        <v>61</v>
      </c>
      <c r="Q7258">
        <f>Q7257</f>
        <v>1</v>
      </c>
      <c r="R7258">
        <f>R7257</f>
        <v>0.67398214340200002</v>
      </c>
      <c r="S7258">
        <f>S7257</f>
        <v>0</v>
      </c>
    </row>
    <row r="7259" spans="1:19">
      <c r="A7259" s="16">
        <f>A7258</f>
        <v>2</v>
      </c>
      <c r="B7259" s="16">
        <v>1</v>
      </c>
      <c r="C7259" s="19">
        <f>C7258</f>
        <v>0</v>
      </c>
      <c r="D7259" s="16">
        <f>IF(AND(B7259=1,C7259=1),1,0)</f>
        <v>0</v>
      </c>
      <c r="E7259" s="19">
        <f>E7258</f>
        <v>1</v>
      </c>
      <c r="F7259" s="16">
        <f>F7258</f>
        <v>12</v>
      </c>
      <c r="G7259" s="16">
        <v>3</v>
      </c>
      <c r="H7259" s="16">
        <v>10</v>
      </c>
      <c r="I7259" s="3">
        <v>0.91863703727800006</v>
      </c>
      <c r="J7259" s="16">
        <f t="shared" si="254"/>
        <v>2</v>
      </c>
      <c r="K7259" s="16">
        <f t="shared" si="254"/>
        <v>2</v>
      </c>
      <c r="L7259" s="16">
        <f t="shared" si="254"/>
        <v>4</v>
      </c>
      <c r="M7259" s="16">
        <f t="shared" si="254"/>
        <v>4</v>
      </c>
      <c r="N7259" s="16">
        <f t="shared" si="254"/>
        <v>120</v>
      </c>
      <c r="O7259">
        <f>O7258</f>
        <v>1</v>
      </c>
      <c r="P7259">
        <f>P7258</f>
        <v>61</v>
      </c>
      <c r="Q7259">
        <f>Q7258</f>
        <v>1</v>
      </c>
      <c r="R7259">
        <f>R7258</f>
        <v>0.67398214340200002</v>
      </c>
      <c r="S7259">
        <f>S7258</f>
        <v>0</v>
      </c>
    </row>
    <row r="7260" spans="1:19">
      <c r="A7260" s="16">
        <f>A7259</f>
        <v>2</v>
      </c>
      <c r="B7260" s="16">
        <v>1</v>
      </c>
      <c r="C7260" s="19">
        <f>C7259</f>
        <v>0</v>
      </c>
      <c r="D7260" s="16">
        <f>IF(AND(B7260=1,C7260=1),1,0)</f>
        <v>0</v>
      </c>
      <c r="E7260" s="19">
        <f>E7259</f>
        <v>1</v>
      </c>
      <c r="F7260" s="16">
        <f>F7259</f>
        <v>12</v>
      </c>
      <c r="G7260" s="16">
        <v>4</v>
      </c>
      <c r="H7260" s="16">
        <v>8</v>
      </c>
      <c r="I7260" s="3">
        <v>0.95333385467599996</v>
      </c>
      <c r="J7260" s="16">
        <f t="shared" si="254"/>
        <v>2</v>
      </c>
      <c r="K7260" s="16">
        <f t="shared" si="254"/>
        <v>2</v>
      </c>
      <c r="L7260" s="16">
        <f t="shared" si="254"/>
        <v>4</v>
      </c>
      <c r="M7260" s="16">
        <f t="shared" si="254"/>
        <v>4</v>
      </c>
      <c r="N7260" s="16">
        <f t="shared" si="254"/>
        <v>120</v>
      </c>
      <c r="O7260">
        <f>O7259</f>
        <v>1</v>
      </c>
      <c r="P7260">
        <f>P7259</f>
        <v>61</v>
      </c>
      <c r="Q7260">
        <f>Q7259</f>
        <v>1</v>
      </c>
      <c r="R7260">
        <f>R7259</f>
        <v>0.67398214340200002</v>
      </c>
      <c r="S7260">
        <f>S7259</f>
        <v>0</v>
      </c>
    </row>
    <row r="7261" spans="1:19">
      <c r="A7261" s="16">
        <f>A7260</f>
        <v>2</v>
      </c>
      <c r="B7261" s="16">
        <v>1</v>
      </c>
      <c r="C7261" s="19">
        <f>C7260</f>
        <v>0</v>
      </c>
      <c r="D7261" s="16">
        <f>IF(AND(B7261=1,C7261=1),1,0)</f>
        <v>0</v>
      </c>
      <c r="E7261" s="19">
        <f>E7260</f>
        <v>1</v>
      </c>
      <c r="F7261" s="16">
        <f>F7260</f>
        <v>12</v>
      </c>
      <c r="G7261" s="16">
        <v>5</v>
      </c>
      <c r="H7261" s="16">
        <v>20</v>
      </c>
      <c r="I7261" s="3">
        <v>1.671051979065</v>
      </c>
      <c r="J7261" s="16">
        <f t="shared" si="254"/>
        <v>2</v>
      </c>
      <c r="K7261" s="16">
        <f t="shared" si="254"/>
        <v>2</v>
      </c>
      <c r="L7261" s="16">
        <f t="shared" si="254"/>
        <v>4</v>
      </c>
      <c r="M7261" s="16">
        <f t="shared" si="254"/>
        <v>4</v>
      </c>
      <c r="N7261" s="16">
        <f t="shared" si="254"/>
        <v>120</v>
      </c>
      <c r="O7261">
        <f>O7260</f>
        <v>1</v>
      </c>
      <c r="P7261">
        <f>P7260</f>
        <v>61</v>
      </c>
      <c r="Q7261">
        <f>Q7260</f>
        <v>1</v>
      </c>
      <c r="R7261">
        <f>R7260</f>
        <v>0.67398214340200002</v>
      </c>
      <c r="S7261">
        <f>S7260</f>
        <v>0</v>
      </c>
    </row>
    <row r="7262" spans="1:19">
      <c r="A7262" s="16">
        <f>A7261</f>
        <v>2</v>
      </c>
      <c r="B7262" s="16">
        <v>1</v>
      </c>
      <c r="C7262" s="4">
        <v>0</v>
      </c>
      <c r="D7262" s="16">
        <f>IF(AND(B7262=1,C7262=1),1,0)</f>
        <v>0</v>
      </c>
      <c r="E7262" s="4">
        <v>1</v>
      </c>
      <c r="F7262" s="16">
        <f>F7261+1</f>
        <v>13</v>
      </c>
      <c r="G7262" s="16">
        <v>1</v>
      </c>
      <c r="H7262" s="16">
        <v>24</v>
      </c>
      <c r="I7262" s="4">
        <v>1.9045670032499999</v>
      </c>
      <c r="J7262" s="16">
        <f t="shared" si="254"/>
        <v>2</v>
      </c>
      <c r="K7262" s="16">
        <f t="shared" si="254"/>
        <v>2</v>
      </c>
      <c r="L7262" s="16">
        <f t="shared" si="254"/>
        <v>4</v>
      </c>
      <c r="M7262" s="16">
        <f t="shared" si="254"/>
        <v>4</v>
      </c>
      <c r="N7262" s="16">
        <f t="shared" si="254"/>
        <v>120</v>
      </c>
      <c r="O7262" s="3">
        <v>1</v>
      </c>
      <c r="P7262" s="3">
        <v>32</v>
      </c>
      <c r="Q7262" s="3">
        <v>1</v>
      </c>
      <c r="R7262" s="3">
        <v>0.52237486839299996</v>
      </c>
      <c r="S7262" s="3">
        <v>1</v>
      </c>
    </row>
    <row r="7263" spans="1:19">
      <c r="A7263" s="16">
        <f>A7262</f>
        <v>2</v>
      </c>
      <c r="B7263" s="16">
        <v>1</v>
      </c>
      <c r="C7263" s="19">
        <f>C7262</f>
        <v>0</v>
      </c>
      <c r="D7263" s="16">
        <f>IF(AND(B7263=1,C7263=1),1,0)</f>
        <v>0</v>
      </c>
      <c r="E7263" s="19">
        <f>E7262</f>
        <v>1</v>
      </c>
      <c r="F7263" s="16">
        <f>F7262</f>
        <v>13</v>
      </c>
      <c r="G7263" s="16">
        <v>2</v>
      </c>
      <c r="H7263" s="16">
        <v>9</v>
      </c>
      <c r="I7263" s="3">
        <v>0.56843900680600001</v>
      </c>
      <c r="J7263" s="16">
        <f t="shared" si="254"/>
        <v>2</v>
      </c>
      <c r="K7263" s="16">
        <f t="shared" si="254"/>
        <v>2</v>
      </c>
      <c r="L7263" s="16">
        <f t="shared" si="254"/>
        <v>4</v>
      </c>
      <c r="M7263" s="16">
        <f t="shared" si="254"/>
        <v>4</v>
      </c>
      <c r="N7263" s="16">
        <f t="shared" si="254"/>
        <v>120</v>
      </c>
      <c r="O7263">
        <f>O7262</f>
        <v>1</v>
      </c>
      <c r="P7263">
        <f>P7262</f>
        <v>32</v>
      </c>
      <c r="Q7263">
        <f>Q7262</f>
        <v>1</v>
      </c>
      <c r="R7263">
        <f>R7262</f>
        <v>0.52237486839299996</v>
      </c>
      <c r="S7263">
        <f>S7262</f>
        <v>1</v>
      </c>
    </row>
    <row r="7264" spans="1:19">
      <c r="A7264" s="16">
        <f>A7263</f>
        <v>2</v>
      </c>
      <c r="B7264" s="16">
        <v>1</v>
      </c>
      <c r="C7264" s="19">
        <f>C7263</f>
        <v>0</v>
      </c>
      <c r="D7264" s="16">
        <f>IF(AND(B7264=1,C7264=1),1,0)</f>
        <v>0</v>
      </c>
      <c r="E7264" s="19">
        <f>E7263</f>
        <v>1</v>
      </c>
      <c r="F7264" s="16">
        <f>F7263</f>
        <v>13</v>
      </c>
      <c r="G7264" s="16">
        <v>3</v>
      </c>
      <c r="H7264" s="16">
        <v>11</v>
      </c>
      <c r="I7264" s="3">
        <v>0.83559012413000011</v>
      </c>
      <c r="J7264" s="16">
        <f t="shared" si="254"/>
        <v>2</v>
      </c>
      <c r="K7264" s="16">
        <f t="shared" si="254"/>
        <v>2</v>
      </c>
      <c r="L7264" s="16">
        <f t="shared" si="254"/>
        <v>4</v>
      </c>
      <c r="M7264" s="16">
        <f t="shared" si="254"/>
        <v>4</v>
      </c>
      <c r="N7264" s="16">
        <f t="shared" si="254"/>
        <v>120</v>
      </c>
      <c r="O7264">
        <f>O7263</f>
        <v>1</v>
      </c>
      <c r="P7264">
        <f>P7263</f>
        <v>32</v>
      </c>
      <c r="Q7264">
        <f>Q7263</f>
        <v>1</v>
      </c>
      <c r="R7264">
        <f>R7263</f>
        <v>0.52237486839299996</v>
      </c>
      <c r="S7264">
        <f>S7263</f>
        <v>1</v>
      </c>
    </row>
    <row r="7265" spans="1:19">
      <c r="A7265" s="16">
        <f>A7264</f>
        <v>2</v>
      </c>
      <c r="B7265" s="16">
        <v>1</v>
      </c>
      <c r="C7265" s="19">
        <f>C7264</f>
        <v>0</v>
      </c>
      <c r="D7265" s="16">
        <f>IF(AND(B7265=1,C7265=1),1,0)</f>
        <v>0</v>
      </c>
      <c r="E7265" s="19">
        <f>E7264</f>
        <v>1</v>
      </c>
      <c r="F7265" s="16">
        <f>F7264</f>
        <v>13</v>
      </c>
      <c r="G7265" s="16">
        <v>4</v>
      </c>
      <c r="H7265" s="16">
        <v>11</v>
      </c>
      <c r="I7265" s="3">
        <v>0.86894392967200007</v>
      </c>
      <c r="J7265" s="16">
        <f t="shared" si="254"/>
        <v>2</v>
      </c>
      <c r="K7265" s="16">
        <f t="shared" si="254"/>
        <v>2</v>
      </c>
      <c r="L7265" s="16">
        <f t="shared" si="254"/>
        <v>4</v>
      </c>
      <c r="M7265" s="16">
        <f t="shared" si="254"/>
        <v>4</v>
      </c>
      <c r="N7265" s="16">
        <f t="shared" si="254"/>
        <v>120</v>
      </c>
      <c r="O7265">
        <f>O7264</f>
        <v>1</v>
      </c>
      <c r="P7265">
        <f>P7264</f>
        <v>32</v>
      </c>
      <c r="Q7265">
        <f>Q7264</f>
        <v>1</v>
      </c>
      <c r="R7265">
        <f>R7264</f>
        <v>0.52237486839299996</v>
      </c>
      <c r="S7265">
        <f>S7264</f>
        <v>1</v>
      </c>
    </row>
    <row r="7266" spans="1:19">
      <c r="A7266" s="16">
        <f>A7265</f>
        <v>2</v>
      </c>
      <c r="B7266" s="16">
        <v>1</v>
      </c>
      <c r="C7266" s="19">
        <f>C7265</f>
        <v>0</v>
      </c>
      <c r="D7266" s="16">
        <f>IF(AND(B7266=1,C7266=1),1,0)</f>
        <v>0</v>
      </c>
      <c r="E7266" s="19">
        <f>E7265</f>
        <v>1</v>
      </c>
      <c r="F7266" s="16">
        <f>F7265</f>
        <v>13</v>
      </c>
      <c r="G7266" s="16">
        <v>5</v>
      </c>
      <c r="H7266" s="16">
        <v>14</v>
      </c>
      <c r="I7266" s="3">
        <v>1.971937894821</v>
      </c>
      <c r="J7266" s="16">
        <f t="shared" si="254"/>
        <v>2</v>
      </c>
      <c r="K7266" s="16">
        <f t="shared" si="254"/>
        <v>2</v>
      </c>
      <c r="L7266" s="16">
        <f t="shared" si="254"/>
        <v>4</v>
      </c>
      <c r="M7266" s="16">
        <f t="shared" si="254"/>
        <v>4</v>
      </c>
      <c r="N7266" s="16">
        <f t="shared" si="254"/>
        <v>120</v>
      </c>
      <c r="O7266">
        <f>O7265</f>
        <v>1</v>
      </c>
      <c r="P7266">
        <f>P7265</f>
        <v>32</v>
      </c>
      <c r="Q7266">
        <f>Q7265</f>
        <v>1</v>
      </c>
      <c r="R7266">
        <f>R7265</f>
        <v>0.52237486839299996</v>
      </c>
      <c r="S7266">
        <f>S7265</f>
        <v>1</v>
      </c>
    </row>
    <row r="7267" spans="1:19">
      <c r="A7267" s="16">
        <f>A7266</f>
        <v>2</v>
      </c>
      <c r="B7267" s="16">
        <v>1</v>
      </c>
      <c r="C7267" s="4">
        <v>1</v>
      </c>
      <c r="D7267" s="16">
        <f>IF(AND(B7267=1,C7267=1),1,0)</f>
        <v>1</v>
      </c>
      <c r="E7267" s="4">
        <v>1</v>
      </c>
      <c r="F7267" s="16">
        <f>F7266+1</f>
        <v>14</v>
      </c>
      <c r="G7267" s="16">
        <v>1</v>
      </c>
      <c r="H7267" s="16">
        <v>23</v>
      </c>
      <c r="I7267" s="4">
        <v>1.7702069282540001</v>
      </c>
      <c r="J7267" s="16">
        <f t="shared" si="254"/>
        <v>2</v>
      </c>
      <c r="K7267" s="16">
        <f t="shared" si="254"/>
        <v>2</v>
      </c>
      <c r="L7267" s="16">
        <f t="shared" si="254"/>
        <v>4</v>
      </c>
      <c r="M7267" s="16">
        <f t="shared" si="254"/>
        <v>4</v>
      </c>
      <c r="N7267" s="16">
        <f t="shared" si="254"/>
        <v>120</v>
      </c>
      <c r="O7267" s="3">
        <v>1</v>
      </c>
      <c r="P7267" s="3">
        <v>25</v>
      </c>
      <c r="Q7267" s="3">
        <v>1</v>
      </c>
      <c r="R7267" s="3">
        <v>0.47159790992700001</v>
      </c>
      <c r="S7267" s="3">
        <v>1</v>
      </c>
    </row>
    <row r="7268" spans="1:19">
      <c r="A7268" s="16">
        <f>A7267</f>
        <v>2</v>
      </c>
      <c r="B7268" s="16">
        <v>1</v>
      </c>
      <c r="C7268" s="19">
        <f>C7267</f>
        <v>1</v>
      </c>
      <c r="D7268" s="16">
        <f>IF(AND(B7268=1,C7268=1),1,0)</f>
        <v>1</v>
      </c>
      <c r="E7268" s="19">
        <f>E7267</f>
        <v>1</v>
      </c>
      <c r="F7268" s="16">
        <f>F7267</f>
        <v>14</v>
      </c>
      <c r="G7268" s="16">
        <v>2</v>
      </c>
      <c r="H7268" s="16">
        <v>7</v>
      </c>
      <c r="I7268" s="3">
        <v>0.85746812820500007</v>
      </c>
      <c r="J7268" s="16">
        <f t="shared" si="254"/>
        <v>2</v>
      </c>
      <c r="K7268" s="16">
        <f t="shared" si="254"/>
        <v>2</v>
      </c>
      <c r="L7268" s="16">
        <f t="shared" si="254"/>
        <v>4</v>
      </c>
      <c r="M7268" s="16">
        <f t="shared" si="254"/>
        <v>4</v>
      </c>
      <c r="N7268" s="16">
        <f t="shared" si="254"/>
        <v>120</v>
      </c>
      <c r="O7268">
        <f>O7267</f>
        <v>1</v>
      </c>
      <c r="P7268">
        <f>P7267</f>
        <v>25</v>
      </c>
      <c r="Q7268">
        <f>Q7267</f>
        <v>1</v>
      </c>
      <c r="R7268">
        <f>R7267</f>
        <v>0.47159790992700001</v>
      </c>
      <c r="S7268">
        <f>S7267</f>
        <v>1</v>
      </c>
    </row>
    <row r="7269" spans="1:19">
      <c r="A7269" s="16">
        <f>A7268</f>
        <v>2</v>
      </c>
      <c r="B7269" s="16">
        <v>1</v>
      </c>
      <c r="C7269" s="19">
        <f>C7268</f>
        <v>1</v>
      </c>
      <c r="D7269" s="16">
        <f>IF(AND(B7269=1,C7269=1),1,0)</f>
        <v>1</v>
      </c>
      <c r="E7269" s="19">
        <f>E7268</f>
        <v>1</v>
      </c>
      <c r="F7269" s="16">
        <f>F7268</f>
        <v>14</v>
      </c>
      <c r="G7269" s="16">
        <v>3</v>
      </c>
      <c r="H7269" s="16">
        <v>9</v>
      </c>
      <c r="I7269" s="3">
        <v>0.81541800499000006</v>
      </c>
      <c r="J7269" s="16">
        <f t="shared" si="254"/>
        <v>2</v>
      </c>
      <c r="K7269" s="16">
        <f t="shared" si="254"/>
        <v>2</v>
      </c>
      <c r="L7269" s="16">
        <f t="shared" si="254"/>
        <v>4</v>
      </c>
      <c r="M7269" s="16">
        <f t="shared" si="254"/>
        <v>4</v>
      </c>
      <c r="N7269" s="16">
        <f t="shared" si="254"/>
        <v>120</v>
      </c>
      <c r="O7269">
        <f>O7268</f>
        <v>1</v>
      </c>
      <c r="P7269">
        <f>P7268</f>
        <v>25</v>
      </c>
      <c r="Q7269">
        <f>Q7268</f>
        <v>1</v>
      </c>
      <c r="R7269">
        <f>R7268</f>
        <v>0.47159790992700001</v>
      </c>
      <c r="S7269">
        <f>S7268</f>
        <v>1</v>
      </c>
    </row>
    <row r="7270" spans="1:19">
      <c r="A7270" s="16">
        <f>A7269</f>
        <v>2</v>
      </c>
      <c r="B7270" s="16">
        <v>1</v>
      </c>
      <c r="C7270" s="19">
        <f>C7269</f>
        <v>1</v>
      </c>
      <c r="D7270" s="16">
        <f>IF(AND(B7270=1,C7270=1),1,0)</f>
        <v>1</v>
      </c>
      <c r="E7270" s="19">
        <f>E7269</f>
        <v>1</v>
      </c>
      <c r="F7270" s="16">
        <f>F7269</f>
        <v>14</v>
      </c>
      <c r="G7270" s="16">
        <v>4</v>
      </c>
      <c r="H7270" s="16">
        <v>8</v>
      </c>
      <c r="I7270" s="3">
        <v>0.98616194725000006</v>
      </c>
      <c r="J7270" s="16">
        <f t="shared" si="254"/>
        <v>2</v>
      </c>
      <c r="K7270" s="16">
        <f t="shared" si="254"/>
        <v>2</v>
      </c>
      <c r="L7270" s="16">
        <f t="shared" si="254"/>
        <v>4</v>
      </c>
      <c r="M7270" s="16">
        <f t="shared" si="254"/>
        <v>4</v>
      </c>
      <c r="N7270" s="16">
        <f t="shared" si="254"/>
        <v>120</v>
      </c>
      <c r="O7270">
        <f>O7269</f>
        <v>1</v>
      </c>
      <c r="P7270">
        <f>P7269</f>
        <v>25</v>
      </c>
      <c r="Q7270">
        <f>Q7269</f>
        <v>1</v>
      </c>
      <c r="R7270">
        <f>R7269</f>
        <v>0.47159790992700001</v>
      </c>
      <c r="S7270">
        <f>S7269</f>
        <v>1</v>
      </c>
    </row>
    <row r="7271" spans="1:19">
      <c r="A7271" s="16">
        <f>A7270</f>
        <v>2</v>
      </c>
      <c r="B7271" s="16">
        <v>1</v>
      </c>
      <c r="C7271" s="19">
        <f>C7270</f>
        <v>1</v>
      </c>
      <c r="D7271" s="16">
        <f>IF(AND(B7271=1,C7271=1),1,0)</f>
        <v>1</v>
      </c>
      <c r="E7271" s="19">
        <f>E7270</f>
        <v>1</v>
      </c>
      <c r="F7271" s="16">
        <f>F7270</f>
        <v>14</v>
      </c>
      <c r="G7271" s="16">
        <v>5</v>
      </c>
      <c r="H7271" s="16">
        <v>9</v>
      </c>
      <c r="I7271" s="3">
        <v>0.78562283515999998</v>
      </c>
      <c r="J7271" s="16">
        <f t="shared" si="254"/>
        <v>2</v>
      </c>
      <c r="K7271" s="16">
        <f t="shared" si="254"/>
        <v>2</v>
      </c>
      <c r="L7271" s="16">
        <f t="shared" si="254"/>
        <v>4</v>
      </c>
      <c r="M7271" s="16">
        <f t="shared" si="254"/>
        <v>4</v>
      </c>
      <c r="N7271" s="16">
        <f t="shared" si="254"/>
        <v>120</v>
      </c>
      <c r="O7271">
        <f>O7270</f>
        <v>1</v>
      </c>
      <c r="P7271">
        <f>P7270</f>
        <v>25</v>
      </c>
      <c r="Q7271">
        <f>Q7270</f>
        <v>1</v>
      </c>
      <c r="R7271">
        <f>R7270</f>
        <v>0.47159790992700001</v>
      </c>
      <c r="S7271">
        <f>S7270</f>
        <v>1</v>
      </c>
    </row>
    <row r="7272" spans="1:19">
      <c r="A7272" s="16">
        <f>A7271</f>
        <v>2</v>
      </c>
      <c r="B7272" s="16">
        <v>1</v>
      </c>
      <c r="C7272" s="4">
        <v>1</v>
      </c>
      <c r="D7272" s="16">
        <f>IF(AND(B7272=1,C7272=1),1,0)</f>
        <v>1</v>
      </c>
      <c r="E7272" s="4">
        <v>1</v>
      </c>
      <c r="F7272" s="16">
        <f>F7271+1</f>
        <v>15</v>
      </c>
      <c r="G7272" s="16">
        <v>1</v>
      </c>
      <c r="H7272" s="16">
        <v>23</v>
      </c>
      <c r="I7272" s="4">
        <v>1.2674260139470002</v>
      </c>
      <c r="J7272" s="16">
        <f t="shared" si="254"/>
        <v>2</v>
      </c>
      <c r="K7272" s="16">
        <f t="shared" si="254"/>
        <v>2</v>
      </c>
      <c r="L7272" s="16">
        <f t="shared" si="254"/>
        <v>4</v>
      </c>
      <c r="M7272" s="16">
        <f t="shared" si="254"/>
        <v>4</v>
      </c>
      <c r="N7272" s="16">
        <f t="shared" si="254"/>
        <v>120</v>
      </c>
      <c r="O7272" s="3">
        <v>1</v>
      </c>
      <c r="P7272" s="3">
        <v>16</v>
      </c>
      <c r="Q7272" s="3">
        <v>1</v>
      </c>
      <c r="R7272" s="3">
        <v>0.57617998123199998</v>
      </c>
      <c r="S7272" s="3">
        <v>1</v>
      </c>
    </row>
    <row r="7273" spans="1:19">
      <c r="A7273" s="16">
        <f>A7272</f>
        <v>2</v>
      </c>
      <c r="B7273" s="16">
        <v>1</v>
      </c>
      <c r="C7273" s="19">
        <f>C7272</f>
        <v>1</v>
      </c>
      <c r="D7273" s="16">
        <f>IF(AND(B7273=1,C7273=1),1,0)</f>
        <v>1</v>
      </c>
      <c r="E7273" s="19">
        <f>E7272</f>
        <v>1</v>
      </c>
      <c r="F7273" s="16">
        <f>F7272</f>
        <v>15</v>
      </c>
      <c r="G7273" s="16">
        <v>2</v>
      </c>
      <c r="H7273" s="16">
        <v>15</v>
      </c>
      <c r="I7273" s="3">
        <v>0.81952118873599999</v>
      </c>
      <c r="J7273" s="16">
        <f t="shared" si="254"/>
        <v>2</v>
      </c>
      <c r="K7273" s="16">
        <f t="shared" si="254"/>
        <v>2</v>
      </c>
      <c r="L7273" s="16">
        <f t="shared" si="254"/>
        <v>4</v>
      </c>
      <c r="M7273" s="16">
        <f t="shared" si="254"/>
        <v>4</v>
      </c>
      <c r="N7273" s="16">
        <f t="shared" ref="N7273:N7336" si="255">N7272</f>
        <v>120</v>
      </c>
      <c r="O7273">
        <f>O7272</f>
        <v>1</v>
      </c>
      <c r="P7273">
        <f>P7272</f>
        <v>16</v>
      </c>
      <c r="Q7273">
        <f>Q7272</f>
        <v>1</v>
      </c>
      <c r="R7273">
        <f>R7272</f>
        <v>0.57617998123199998</v>
      </c>
      <c r="S7273">
        <f>S7272</f>
        <v>1</v>
      </c>
    </row>
    <row r="7274" spans="1:19">
      <c r="A7274" s="16">
        <f>A7273</f>
        <v>2</v>
      </c>
      <c r="B7274" s="16">
        <v>1</v>
      </c>
      <c r="C7274" s="19">
        <f>C7273</f>
        <v>1</v>
      </c>
      <c r="D7274" s="16">
        <f>IF(AND(B7274=1,C7274=1),1,0)</f>
        <v>1</v>
      </c>
      <c r="E7274" s="19">
        <f>E7273</f>
        <v>1</v>
      </c>
      <c r="F7274" s="16">
        <f>F7273</f>
        <v>15</v>
      </c>
      <c r="G7274" s="16">
        <v>3</v>
      </c>
      <c r="H7274" s="16">
        <v>10</v>
      </c>
      <c r="I7274" s="3">
        <v>0.9184789657600001</v>
      </c>
      <c r="J7274" s="16">
        <f t="shared" ref="J7274:M7337" si="256">J7273</f>
        <v>2</v>
      </c>
      <c r="K7274" s="16">
        <f t="shared" si="256"/>
        <v>2</v>
      </c>
      <c r="L7274" s="16">
        <f t="shared" si="256"/>
        <v>4</v>
      </c>
      <c r="M7274" s="16">
        <f t="shared" si="256"/>
        <v>4</v>
      </c>
      <c r="N7274" s="16">
        <f t="shared" si="255"/>
        <v>120</v>
      </c>
      <c r="O7274">
        <f>O7273</f>
        <v>1</v>
      </c>
      <c r="P7274">
        <f>P7273</f>
        <v>16</v>
      </c>
      <c r="Q7274">
        <f>Q7273</f>
        <v>1</v>
      </c>
      <c r="R7274">
        <f>R7273</f>
        <v>0.57617998123199998</v>
      </c>
      <c r="S7274">
        <f>S7273</f>
        <v>1</v>
      </c>
    </row>
    <row r="7275" spans="1:19">
      <c r="A7275" s="16">
        <f>A7274</f>
        <v>2</v>
      </c>
      <c r="B7275" s="16">
        <v>1</v>
      </c>
      <c r="C7275" s="19">
        <f>C7274</f>
        <v>1</v>
      </c>
      <c r="D7275" s="16">
        <f>IF(AND(B7275=1,C7275=1),1,0)</f>
        <v>1</v>
      </c>
      <c r="E7275" s="19">
        <f>E7274</f>
        <v>1</v>
      </c>
      <c r="F7275" s="16">
        <f>F7274</f>
        <v>15</v>
      </c>
      <c r="G7275" s="16">
        <v>4</v>
      </c>
      <c r="H7275" s="16">
        <v>11</v>
      </c>
      <c r="I7275" s="3">
        <v>0.86966490745600011</v>
      </c>
      <c r="J7275" s="16">
        <f t="shared" si="256"/>
        <v>2</v>
      </c>
      <c r="K7275" s="16">
        <f t="shared" si="256"/>
        <v>2</v>
      </c>
      <c r="L7275" s="16">
        <f t="shared" si="256"/>
        <v>4</v>
      </c>
      <c r="M7275" s="16">
        <f t="shared" si="256"/>
        <v>4</v>
      </c>
      <c r="N7275" s="16">
        <f t="shared" si="255"/>
        <v>120</v>
      </c>
      <c r="O7275">
        <f>O7274</f>
        <v>1</v>
      </c>
      <c r="P7275">
        <f>P7274</f>
        <v>16</v>
      </c>
      <c r="Q7275">
        <f>Q7274</f>
        <v>1</v>
      </c>
      <c r="R7275">
        <f>R7274</f>
        <v>0.57617998123199998</v>
      </c>
      <c r="S7275">
        <f>S7274</f>
        <v>1</v>
      </c>
    </row>
    <row r="7276" spans="1:19">
      <c r="A7276" s="16">
        <f>A7275</f>
        <v>2</v>
      </c>
      <c r="B7276" s="16">
        <v>1</v>
      </c>
      <c r="C7276" s="19">
        <f>C7275</f>
        <v>1</v>
      </c>
      <c r="D7276" s="16">
        <f>IF(AND(B7276=1,C7276=1),1,0)</f>
        <v>1</v>
      </c>
      <c r="E7276" s="19">
        <f>E7275</f>
        <v>1</v>
      </c>
      <c r="F7276" s="16">
        <f>F7275</f>
        <v>15</v>
      </c>
      <c r="G7276" s="16">
        <v>5</v>
      </c>
      <c r="H7276" s="16">
        <v>17</v>
      </c>
      <c r="I7276" s="3">
        <v>1.5539410114279999</v>
      </c>
      <c r="J7276" s="16">
        <f t="shared" si="256"/>
        <v>2</v>
      </c>
      <c r="K7276" s="16">
        <f t="shared" si="256"/>
        <v>2</v>
      </c>
      <c r="L7276" s="16">
        <f t="shared" si="256"/>
        <v>4</v>
      </c>
      <c r="M7276" s="16">
        <f t="shared" si="256"/>
        <v>4</v>
      </c>
      <c r="N7276" s="16">
        <f t="shared" si="255"/>
        <v>120</v>
      </c>
      <c r="O7276">
        <f>O7275</f>
        <v>1</v>
      </c>
      <c r="P7276">
        <f>P7275</f>
        <v>16</v>
      </c>
      <c r="Q7276">
        <f>Q7275</f>
        <v>1</v>
      </c>
      <c r="R7276">
        <f>R7275</f>
        <v>0.57617998123199998</v>
      </c>
      <c r="S7276">
        <f>S7275</f>
        <v>1</v>
      </c>
    </row>
    <row r="7277" spans="1:19">
      <c r="A7277" s="16">
        <f>A7276</f>
        <v>2</v>
      </c>
      <c r="B7277" s="16">
        <v>1</v>
      </c>
      <c r="C7277" s="4">
        <v>0</v>
      </c>
      <c r="D7277" s="16">
        <f>IF(AND(B7277=1,C7277=1),1,0)</f>
        <v>0</v>
      </c>
      <c r="E7277" s="4">
        <v>1</v>
      </c>
      <c r="F7277" s="16">
        <f>F7276+1</f>
        <v>16</v>
      </c>
      <c r="G7277" s="16">
        <v>1</v>
      </c>
      <c r="H7277" s="16">
        <v>18</v>
      </c>
      <c r="I7277" s="4">
        <v>1.503811836243</v>
      </c>
      <c r="J7277" s="16">
        <f t="shared" si="256"/>
        <v>2</v>
      </c>
      <c r="K7277" s="16">
        <f t="shared" si="256"/>
        <v>2</v>
      </c>
      <c r="L7277" s="16">
        <f t="shared" si="256"/>
        <v>4</v>
      </c>
      <c r="M7277" s="16">
        <f t="shared" si="256"/>
        <v>4</v>
      </c>
      <c r="N7277" s="16">
        <f t="shared" si="255"/>
        <v>120</v>
      </c>
      <c r="O7277" s="3">
        <v>1</v>
      </c>
      <c r="P7277" s="3">
        <v>47</v>
      </c>
      <c r="Q7277" s="3">
        <v>1</v>
      </c>
      <c r="R7277" s="3">
        <v>0.40266394615200002</v>
      </c>
      <c r="S7277" s="3">
        <v>0</v>
      </c>
    </row>
    <row r="7278" spans="1:19">
      <c r="A7278" s="16">
        <f>A7277</f>
        <v>2</v>
      </c>
      <c r="B7278" s="16">
        <v>1</v>
      </c>
      <c r="C7278" s="19">
        <f>C7277</f>
        <v>0</v>
      </c>
      <c r="D7278" s="16">
        <f>IF(AND(B7278=1,C7278=1),1,0)</f>
        <v>0</v>
      </c>
      <c r="E7278" s="19">
        <f>E7277</f>
        <v>1</v>
      </c>
      <c r="F7278" s="16">
        <f>F7277</f>
        <v>16</v>
      </c>
      <c r="G7278" s="16">
        <v>2</v>
      </c>
      <c r="H7278" s="16">
        <v>21</v>
      </c>
      <c r="I7278" s="3">
        <v>1.889985084534</v>
      </c>
      <c r="J7278" s="16">
        <f t="shared" si="256"/>
        <v>2</v>
      </c>
      <c r="K7278" s="16">
        <f t="shared" si="256"/>
        <v>2</v>
      </c>
      <c r="L7278" s="16">
        <f t="shared" si="256"/>
        <v>4</v>
      </c>
      <c r="M7278" s="16">
        <f t="shared" si="256"/>
        <v>4</v>
      </c>
      <c r="N7278" s="16">
        <f t="shared" si="255"/>
        <v>120</v>
      </c>
      <c r="O7278">
        <f>O7277</f>
        <v>1</v>
      </c>
      <c r="P7278">
        <f>P7277</f>
        <v>47</v>
      </c>
      <c r="Q7278">
        <f>Q7277</f>
        <v>1</v>
      </c>
      <c r="R7278">
        <f>R7277</f>
        <v>0.40266394615200002</v>
      </c>
      <c r="S7278">
        <f>S7277</f>
        <v>0</v>
      </c>
    </row>
    <row r="7279" spans="1:19">
      <c r="A7279" s="16">
        <f>A7278</f>
        <v>2</v>
      </c>
      <c r="B7279" s="16">
        <v>1</v>
      </c>
      <c r="C7279" s="19">
        <f>C7278</f>
        <v>0</v>
      </c>
      <c r="D7279" s="16">
        <f>IF(AND(B7279=1,C7279=1),1,0)</f>
        <v>0</v>
      </c>
      <c r="E7279" s="19">
        <f>E7278</f>
        <v>1</v>
      </c>
      <c r="F7279" s="16">
        <f>F7278</f>
        <v>16</v>
      </c>
      <c r="G7279" s="16">
        <v>3</v>
      </c>
      <c r="H7279" s="16">
        <v>14</v>
      </c>
      <c r="I7279" s="3">
        <v>1.2197890281670001</v>
      </c>
      <c r="J7279" s="16">
        <f t="shared" si="256"/>
        <v>2</v>
      </c>
      <c r="K7279" s="16">
        <f t="shared" si="256"/>
        <v>2</v>
      </c>
      <c r="L7279" s="16">
        <f t="shared" si="256"/>
        <v>4</v>
      </c>
      <c r="M7279" s="16">
        <f t="shared" si="256"/>
        <v>4</v>
      </c>
      <c r="N7279" s="16">
        <f t="shared" si="255"/>
        <v>120</v>
      </c>
      <c r="O7279">
        <f>O7278</f>
        <v>1</v>
      </c>
      <c r="P7279">
        <f>P7278</f>
        <v>47</v>
      </c>
      <c r="Q7279">
        <f>Q7278</f>
        <v>1</v>
      </c>
      <c r="R7279">
        <f>R7278</f>
        <v>0.40266394615200002</v>
      </c>
      <c r="S7279">
        <f>S7278</f>
        <v>0</v>
      </c>
    </row>
    <row r="7280" spans="1:19">
      <c r="A7280" s="16">
        <f>A7279</f>
        <v>2</v>
      </c>
      <c r="B7280" s="16">
        <v>1</v>
      </c>
      <c r="C7280" s="19">
        <f>C7279</f>
        <v>0</v>
      </c>
      <c r="D7280" s="16">
        <f>IF(AND(B7280=1,C7280=1),1,0)</f>
        <v>0</v>
      </c>
      <c r="E7280" s="19">
        <f>E7279</f>
        <v>1</v>
      </c>
      <c r="F7280" s="16">
        <f>F7279</f>
        <v>16</v>
      </c>
      <c r="G7280" s="16">
        <v>4</v>
      </c>
      <c r="H7280" s="16">
        <v>12</v>
      </c>
      <c r="I7280" s="3">
        <v>0.75249600410500006</v>
      </c>
      <c r="J7280" s="16">
        <f t="shared" si="256"/>
        <v>2</v>
      </c>
      <c r="K7280" s="16">
        <f t="shared" si="256"/>
        <v>2</v>
      </c>
      <c r="L7280" s="16">
        <f t="shared" si="256"/>
        <v>4</v>
      </c>
      <c r="M7280" s="16">
        <f t="shared" si="256"/>
        <v>4</v>
      </c>
      <c r="N7280" s="16">
        <f t="shared" si="255"/>
        <v>120</v>
      </c>
      <c r="O7280">
        <f>O7279</f>
        <v>1</v>
      </c>
      <c r="P7280">
        <f>P7279</f>
        <v>47</v>
      </c>
      <c r="Q7280">
        <f>Q7279</f>
        <v>1</v>
      </c>
      <c r="R7280">
        <f>R7279</f>
        <v>0.40266394615200002</v>
      </c>
      <c r="S7280">
        <f>S7279</f>
        <v>0</v>
      </c>
    </row>
    <row r="7281" spans="1:19">
      <c r="A7281" s="16">
        <f>A7280</f>
        <v>2</v>
      </c>
      <c r="B7281" s="16">
        <v>1</v>
      </c>
      <c r="C7281" s="19">
        <f>C7280</f>
        <v>0</v>
      </c>
      <c r="D7281" s="16">
        <f>IF(AND(B7281=1,C7281=1),1,0)</f>
        <v>0</v>
      </c>
      <c r="E7281" s="19">
        <f>E7280</f>
        <v>1</v>
      </c>
      <c r="F7281" s="16">
        <f>F7280</f>
        <v>16</v>
      </c>
      <c r="G7281" s="16">
        <v>5</v>
      </c>
      <c r="H7281" s="16">
        <v>14</v>
      </c>
      <c r="I7281" s="3">
        <v>1.7700068950659997</v>
      </c>
      <c r="J7281" s="16">
        <f t="shared" si="256"/>
        <v>2</v>
      </c>
      <c r="K7281" s="16">
        <f t="shared" si="256"/>
        <v>2</v>
      </c>
      <c r="L7281" s="16">
        <f t="shared" si="256"/>
        <v>4</v>
      </c>
      <c r="M7281" s="16">
        <f t="shared" si="256"/>
        <v>4</v>
      </c>
      <c r="N7281" s="16">
        <f t="shared" si="255"/>
        <v>120</v>
      </c>
      <c r="O7281">
        <f>O7280</f>
        <v>1</v>
      </c>
      <c r="P7281">
        <f>P7280</f>
        <v>47</v>
      </c>
      <c r="Q7281">
        <f>Q7280</f>
        <v>1</v>
      </c>
      <c r="R7281">
        <f>R7280</f>
        <v>0.40266394615200002</v>
      </c>
      <c r="S7281">
        <f>S7280</f>
        <v>0</v>
      </c>
    </row>
    <row r="7282" spans="1:19">
      <c r="A7282" s="16">
        <f>A7281</f>
        <v>2</v>
      </c>
      <c r="B7282" s="16">
        <v>1</v>
      </c>
      <c r="C7282" s="4">
        <v>0</v>
      </c>
      <c r="D7282" s="16">
        <f>IF(AND(B7282=1,C7282=1),1,0)</f>
        <v>0</v>
      </c>
      <c r="E7282" s="4">
        <v>1</v>
      </c>
      <c r="F7282" s="16">
        <f>F7281+1</f>
        <v>17</v>
      </c>
      <c r="G7282" s="16">
        <v>1</v>
      </c>
      <c r="H7282" s="16">
        <v>19</v>
      </c>
      <c r="I7282" s="4">
        <v>1.7050020694729999</v>
      </c>
      <c r="J7282" s="16">
        <f t="shared" si="256"/>
        <v>2</v>
      </c>
      <c r="K7282" s="16">
        <f t="shared" si="256"/>
        <v>2</v>
      </c>
      <c r="L7282" s="16">
        <f t="shared" si="256"/>
        <v>4</v>
      </c>
      <c r="M7282" s="16">
        <f t="shared" si="256"/>
        <v>4</v>
      </c>
      <c r="N7282" s="16">
        <f t="shared" si="255"/>
        <v>120</v>
      </c>
      <c r="O7282" s="3">
        <v>1</v>
      </c>
      <c r="P7282" s="3">
        <v>10</v>
      </c>
      <c r="Q7282" s="3">
        <v>1</v>
      </c>
      <c r="R7282" s="3">
        <v>0.48718881607100001</v>
      </c>
      <c r="S7282" s="3">
        <v>1</v>
      </c>
    </row>
    <row r="7283" spans="1:19">
      <c r="A7283" s="16">
        <f>A7282</f>
        <v>2</v>
      </c>
      <c r="B7283" s="16">
        <v>1</v>
      </c>
      <c r="C7283" s="19">
        <f>C7282</f>
        <v>0</v>
      </c>
      <c r="D7283" s="16">
        <f>IF(AND(B7283=1,C7283=1),1,0)</f>
        <v>0</v>
      </c>
      <c r="E7283" s="19">
        <f>E7282</f>
        <v>1</v>
      </c>
      <c r="F7283" s="16">
        <f>F7282</f>
        <v>17</v>
      </c>
      <c r="G7283" s="16">
        <v>2</v>
      </c>
      <c r="H7283" s="16">
        <v>21</v>
      </c>
      <c r="I7283" s="3">
        <v>1.287029027939</v>
      </c>
      <c r="J7283" s="16">
        <f t="shared" si="256"/>
        <v>2</v>
      </c>
      <c r="K7283" s="16">
        <f t="shared" si="256"/>
        <v>2</v>
      </c>
      <c r="L7283" s="16">
        <f t="shared" si="256"/>
        <v>4</v>
      </c>
      <c r="M7283" s="16">
        <f t="shared" si="256"/>
        <v>4</v>
      </c>
      <c r="N7283" s="16">
        <f t="shared" si="255"/>
        <v>120</v>
      </c>
      <c r="O7283">
        <f>O7282</f>
        <v>1</v>
      </c>
      <c r="P7283">
        <f>P7282</f>
        <v>10</v>
      </c>
      <c r="Q7283">
        <f>Q7282</f>
        <v>1</v>
      </c>
      <c r="R7283">
        <f>R7282</f>
        <v>0.48718881607100001</v>
      </c>
      <c r="S7283">
        <f>S7282</f>
        <v>1</v>
      </c>
    </row>
    <row r="7284" spans="1:19">
      <c r="A7284" s="16">
        <f>A7283</f>
        <v>2</v>
      </c>
      <c r="B7284" s="16">
        <v>1</v>
      </c>
      <c r="C7284" s="19">
        <f>C7283</f>
        <v>0</v>
      </c>
      <c r="D7284" s="16">
        <f>IF(AND(B7284=1,C7284=1),1,0)</f>
        <v>0</v>
      </c>
      <c r="E7284" s="19">
        <f>E7283</f>
        <v>1</v>
      </c>
      <c r="F7284" s="16">
        <f>F7283</f>
        <v>17</v>
      </c>
      <c r="G7284" s="16">
        <v>3</v>
      </c>
      <c r="H7284" s="16">
        <v>8</v>
      </c>
      <c r="I7284" s="3">
        <v>0.88518095016499998</v>
      </c>
      <c r="J7284" s="16">
        <f t="shared" si="256"/>
        <v>2</v>
      </c>
      <c r="K7284" s="16">
        <f t="shared" si="256"/>
        <v>2</v>
      </c>
      <c r="L7284" s="16">
        <f t="shared" si="256"/>
        <v>4</v>
      </c>
      <c r="M7284" s="16">
        <f t="shared" si="256"/>
        <v>4</v>
      </c>
      <c r="N7284" s="16">
        <f t="shared" si="255"/>
        <v>120</v>
      </c>
      <c r="O7284">
        <f>O7283</f>
        <v>1</v>
      </c>
      <c r="P7284">
        <f>P7283</f>
        <v>10</v>
      </c>
      <c r="Q7284">
        <f>Q7283</f>
        <v>1</v>
      </c>
      <c r="R7284">
        <f>R7283</f>
        <v>0.48718881607100001</v>
      </c>
      <c r="S7284">
        <f>S7283</f>
        <v>1</v>
      </c>
    </row>
    <row r="7285" spans="1:19">
      <c r="A7285" s="16">
        <f>A7284</f>
        <v>2</v>
      </c>
      <c r="B7285" s="16">
        <v>1</v>
      </c>
      <c r="C7285" s="19">
        <f>C7284</f>
        <v>0</v>
      </c>
      <c r="D7285" s="16">
        <f>IF(AND(B7285=1,C7285=1),1,0)</f>
        <v>0</v>
      </c>
      <c r="E7285" s="19">
        <f>E7284</f>
        <v>1</v>
      </c>
      <c r="F7285" s="16">
        <f>F7284</f>
        <v>17</v>
      </c>
      <c r="G7285" s="16">
        <v>4</v>
      </c>
      <c r="H7285" s="16">
        <v>13</v>
      </c>
      <c r="I7285" s="3">
        <v>0.80105805397000007</v>
      </c>
      <c r="J7285" s="16">
        <f t="shared" si="256"/>
        <v>2</v>
      </c>
      <c r="K7285" s="16">
        <f t="shared" si="256"/>
        <v>2</v>
      </c>
      <c r="L7285" s="16">
        <f t="shared" si="256"/>
        <v>4</v>
      </c>
      <c r="M7285" s="16">
        <f t="shared" si="256"/>
        <v>4</v>
      </c>
      <c r="N7285" s="16">
        <f t="shared" si="255"/>
        <v>120</v>
      </c>
      <c r="O7285">
        <f>O7284</f>
        <v>1</v>
      </c>
      <c r="P7285">
        <f>P7284</f>
        <v>10</v>
      </c>
      <c r="Q7285">
        <f>Q7284</f>
        <v>1</v>
      </c>
      <c r="R7285">
        <f>R7284</f>
        <v>0.48718881607100001</v>
      </c>
      <c r="S7285">
        <f>S7284</f>
        <v>1</v>
      </c>
    </row>
    <row r="7286" spans="1:19">
      <c r="A7286" s="16">
        <f>A7285</f>
        <v>2</v>
      </c>
      <c r="B7286" s="16">
        <v>1</v>
      </c>
      <c r="C7286" s="19">
        <f>C7285</f>
        <v>0</v>
      </c>
      <c r="D7286" s="16">
        <f>IF(AND(B7286=1,C7286=1),1,0)</f>
        <v>0</v>
      </c>
      <c r="E7286" s="19">
        <f>E7285</f>
        <v>1</v>
      </c>
      <c r="F7286" s="16">
        <f>F7285</f>
        <v>17</v>
      </c>
      <c r="G7286" s="16">
        <v>5</v>
      </c>
      <c r="H7286" s="16">
        <v>20</v>
      </c>
      <c r="I7286" s="3">
        <v>1.420835018157</v>
      </c>
      <c r="J7286" s="16">
        <f t="shared" si="256"/>
        <v>2</v>
      </c>
      <c r="K7286" s="16">
        <f t="shared" si="256"/>
        <v>2</v>
      </c>
      <c r="L7286" s="16">
        <f t="shared" si="256"/>
        <v>4</v>
      </c>
      <c r="M7286" s="16">
        <f t="shared" si="256"/>
        <v>4</v>
      </c>
      <c r="N7286" s="16">
        <f t="shared" si="255"/>
        <v>120</v>
      </c>
      <c r="O7286">
        <f>O7285</f>
        <v>1</v>
      </c>
      <c r="P7286">
        <f>P7285</f>
        <v>10</v>
      </c>
      <c r="Q7286">
        <f>Q7285</f>
        <v>1</v>
      </c>
      <c r="R7286">
        <f>R7285</f>
        <v>0.48718881607100001</v>
      </c>
      <c r="S7286">
        <f>S7285</f>
        <v>1</v>
      </c>
    </row>
    <row r="7287" spans="1:19">
      <c r="A7287" s="16">
        <f>A7286</f>
        <v>2</v>
      </c>
      <c r="B7287" s="16">
        <v>1</v>
      </c>
      <c r="C7287" s="4">
        <v>1</v>
      </c>
      <c r="D7287" s="16">
        <f>IF(AND(B7287=1,C7287=1),1,0)</f>
        <v>1</v>
      </c>
      <c r="E7287" s="4">
        <v>1</v>
      </c>
      <c r="F7287" s="16">
        <f>F7286+1</f>
        <v>18</v>
      </c>
      <c r="G7287" s="16">
        <v>1</v>
      </c>
      <c r="H7287" s="16">
        <v>23</v>
      </c>
      <c r="I7287" s="4">
        <v>1.5869739055649998</v>
      </c>
      <c r="J7287" s="16">
        <f t="shared" si="256"/>
        <v>2</v>
      </c>
      <c r="K7287" s="16">
        <f t="shared" si="256"/>
        <v>2</v>
      </c>
      <c r="L7287" s="16">
        <f t="shared" si="256"/>
        <v>4</v>
      </c>
      <c r="M7287" s="16">
        <f t="shared" si="256"/>
        <v>4</v>
      </c>
      <c r="N7287" s="16">
        <f t="shared" si="255"/>
        <v>120</v>
      </c>
      <c r="O7287" s="3">
        <v>1</v>
      </c>
      <c r="P7287" s="3">
        <v>31</v>
      </c>
      <c r="Q7287" s="3">
        <v>1</v>
      </c>
      <c r="R7287" s="3">
        <v>0.40283179283100001</v>
      </c>
      <c r="S7287" s="3">
        <v>1</v>
      </c>
    </row>
    <row r="7288" spans="1:19">
      <c r="A7288" s="16">
        <f>A7287</f>
        <v>2</v>
      </c>
      <c r="B7288" s="16">
        <v>1</v>
      </c>
      <c r="C7288" s="19">
        <f>C7287</f>
        <v>1</v>
      </c>
      <c r="D7288" s="16">
        <f>IF(AND(B7288=1,C7288=1),1,0)</f>
        <v>1</v>
      </c>
      <c r="E7288" s="19">
        <f>E7287</f>
        <v>1</v>
      </c>
      <c r="F7288" s="16">
        <f>F7287</f>
        <v>18</v>
      </c>
      <c r="G7288" s="16">
        <v>2</v>
      </c>
      <c r="H7288" s="16">
        <v>17</v>
      </c>
      <c r="I7288" s="3">
        <v>1.2691690921780001</v>
      </c>
      <c r="J7288" s="16">
        <f t="shared" si="256"/>
        <v>2</v>
      </c>
      <c r="K7288" s="16">
        <f t="shared" si="256"/>
        <v>2</v>
      </c>
      <c r="L7288" s="16">
        <f t="shared" si="256"/>
        <v>4</v>
      </c>
      <c r="M7288" s="16">
        <f t="shared" si="256"/>
        <v>4</v>
      </c>
      <c r="N7288" s="16">
        <f t="shared" si="255"/>
        <v>120</v>
      </c>
      <c r="O7288">
        <f>O7287</f>
        <v>1</v>
      </c>
      <c r="P7288">
        <f>P7287</f>
        <v>31</v>
      </c>
      <c r="Q7288">
        <f>Q7287</f>
        <v>1</v>
      </c>
      <c r="R7288">
        <f>R7287</f>
        <v>0.40283179283100001</v>
      </c>
      <c r="S7288">
        <f>S7287</f>
        <v>1</v>
      </c>
    </row>
    <row r="7289" spans="1:19">
      <c r="A7289" s="16">
        <f>A7288</f>
        <v>2</v>
      </c>
      <c r="B7289" s="16">
        <v>1</v>
      </c>
      <c r="C7289" s="19">
        <f>C7288</f>
        <v>1</v>
      </c>
      <c r="D7289" s="16">
        <f>IF(AND(B7289=1,C7289=1),1,0)</f>
        <v>1</v>
      </c>
      <c r="E7289" s="19">
        <f>E7288</f>
        <v>1</v>
      </c>
      <c r="F7289" s="16">
        <f>F7288</f>
        <v>18</v>
      </c>
      <c r="G7289" s="16">
        <v>3</v>
      </c>
      <c r="H7289" s="16">
        <v>10</v>
      </c>
      <c r="I7289" s="3">
        <v>0.81921195983899997</v>
      </c>
      <c r="J7289" s="16">
        <f t="shared" si="256"/>
        <v>2</v>
      </c>
      <c r="K7289" s="16">
        <f t="shared" si="256"/>
        <v>2</v>
      </c>
      <c r="L7289" s="16">
        <f t="shared" si="256"/>
        <v>4</v>
      </c>
      <c r="M7289" s="16">
        <f t="shared" si="256"/>
        <v>4</v>
      </c>
      <c r="N7289" s="16">
        <f t="shared" si="255"/>
        <v>120</v>
      </c>
      <c r="O7289">
        <f>O7288</f>
        <v>1</v>
      </c>
      <c r="P7289">
        <f>P7288</f>
        <v>31</v>
      </c>
      <c r="Q7289">
        <f>Q7288</f>
        <v>1</v>
      </c>
      <c r="R7289">
        <f>R7288</f>
        <v>0.40283179283100001</v>
      </c>
      <c r="S7289">
        <f>S7288</f>
        <v>1</v>
      </c>
    </row>
    <row r="7290" spans="1:19">
      <c r="A7290" s="16">
        <f>A7289</f>
        <v>2</v>
      </c>
      <c r="B7290" s="16">
        <v>1</v>
      </c>
      <c r="C7290" s="19">
        <f>C7289</f>
        <v>1</v>
      </c>
      <c r="D7290" s="16">
        <f>IF(AND(B7290=1,C7290=1),1,0)</f>
        <v>1</v>
      </c>
      <c r="E7290" s="19">
        <f>E7289</f>
        <v>1</v>
      </c>
      <c r="F7290" s="16">
        <f>F7289</f>
        <v>18</v>
      </c>
      <c r="G7290" s="16">
        <v>4</v>
      </c>
      <c r="H7290" s="16">
        <v>10</v>
      </c>
      <c r="I7290" s="3">
        <v>1.688080072402</v>
      </c>
      <c r="J7290" s="16">
        <f t="shared" si="256"/>
        <v>2</v>
      </c>
      <c r="K7290" s="16">
        <f t="shared" si="256"/>
        <v>2</v>
      </c>
      <c r="L7290" s="16">
        <f t="shared" si="256"/>
        <v>4</v>
      </c>
      <c r="M7290" s="16">
        <f t="shared" si="256"/>
        <v>4</v>
      </c>
      <c r="N7290" s="16">
        <f t="shared" si="255"/>
        <v>120</v>
      </c>
      <c r="O7290">
        <f>O7289</f>
        <v>1</v>
      </c>
      <c r="P7290">
        <f>P7289</f>
        <v>31</v>
      </c>
      <c r="Q7290">
        <f>Q7289</f>
        <v>1</v>
      </c>
      <c r="R7290">
        <f>R7289</f>
        <v>0.40283179283100001</v>
      </c>
      <c r="S7290">
        <f>S7289</f>
        <v>1</v>
      </c>
    </row>
    <row r="7291" spans="1:19">
      <c r="A7291" s="16">
        <f>A7290</f>
        <v>2</v>
      </c>
      <c r="B7291" s="16">
        <v>1</v>
      </c>
      <c r="C7291" s="19">
        <f>C7290</f>
        <v>1</v>
      </c>
      <c r="D7291" s="16">
        <f>IF(AND(B7291=1,C7291=1),1,0)</f>
        <v>1</v>
      </c>
      <c r="E7291" s="19">
        <f>E7290</f>
        <v>1</v>
      </c>
      <c r="F7291" s="16">
        <f>F7290</f>
        <v>18</v>
      </c>
      <c r="G7291" s="16">
        <v>5</v>
      </c>
      <c r="H7291" s="16">
        <v>20</v>
      </c>
      <c r="I7291" s="3">
        <v>1.253572940827</v>
      </c>
      <c r="J7291" s="16">
        <f t="shared" si="256"/>
        <v>2</v>
      </c>
      <c r="K7291" s="16">
        <f t="shared" si="256"/>
        <v>2</v>
      </c>
      <c r="L7291" s="16">
        <f t="shared" si="256"/>
        <v>4</v>
      </c>
      <c r="M7291" s="16">
        <f t="shared" si="256"/>
        <v>4</v>
      </c>
      <c r="N7291" s="16">
        <f t="shared" si="255"/>
        <v>120</v>
      </c>
      <c r="O7291">
        <f>O7290</f>
        <v>1</v>
      </c>
      <c r="P7291">
        <f>P7290</f>
        <v>31</v>
      </c>
      <c r="Q7291">
        <f>Q7290</f>
        <v>1</v>
      </c>
      <c r="R7291">
        <f>R7290</f>
        <v>0.40283179283100001</v>
      </c>
      <c r="S7291">
        <f>S7290</f>
        <v>1</v>
      </c>
    </row>
    <row r="7292" spans="1:19">
      <c r="A7292" s="16">
        <f>A7291</f>
        <v>2</v>
      </c>
      <c r="B7292" s="16">
        <v>1</v>
      </c>
      <c r="C7292" s="4">
        <v>1</v>
      </c>
      <c r="D7292" s="16">
        <f>IF(AND(B7292=1,C7292=1),1,0)</f>
        <v>1</v>
      </c>
      <c r="E7292" s="4">
        <v>1</v>
      </c>
      <c r="F7292" s="16">
        <f>F7291+1</f>
        <v>19</v>
      </c>
      <c r="G7292" s="16">
        <v>1</v>
      </c>
      <c r="H7292" s="16">
        <v>24</v>
      </c>
      <c r="I7292" s="4">
        <v>1.903474807739</v>
      </c>
      <c r="J7292" s="16">
        <f t="shared" si="256"/>
        <v>2</v>
      </c>
      <c r="K7292" s="16">
        <f t="shared" si="256"/>
        <v>2</v>
      </c>
      <c r="L7292" s="16">
        <f t="shared" si="256"/>
        <v>4</v>
      </c>
      <c r="M7292" s="16">
        <f t="shared" si="256"/>
        <v>4</v>
      </c>
      <c r="N7292" s="16">
        <f t="shared" si="255"/>
        <v>120</v>
      </c>
      <c r="O7292" s="3">
        <v>1</v>
      </c>
      <c r="P7292" s="3">
        <v>69</v>
      </c>
      <c r="Q7292" s="3">
        <v>1</v>
      </c>
      <c r="R7292" s="3">
        <v>0.55631089210499995</v>
      </c>
      <c r="S7292" s="3">
        <v>1</v>
      </c>
    </row>
    <row r="7293" spans="1:19">
      <c r="A7293" s="16">
        <f>A7292</f>
        <v>2</v>
      </c>
      <c r="B7293" s="16">
        <v>1</v>
      </c>
      <c r="C7293" s="19">
        <f>C7292</f>
        <v>1</v>
      </c>
      <c r="D7293" s="16">
        <f>IF(AND(B7293=1,C7293=1),1,0)</f>
        <v>1</v>
      </c>
      <c r="E7293" s="19">
        <f>E7292</f>
        <v>1</v>
      </c>
      <c r="F7293" s="16">
        <f>F7292</f>
        <v>19</v>
      </c>
      <c r="G7293" s="16">
        <v>2</v>
      </c>
      <c r="H7293" s="16">
        <v>17</v>
      </c>
      <c r="I7293" s="3">
        <v>1.3870091438299998</v>
      </c>
      <c r="J7293" s="16">
        <f t="shared" si="256"/>
        <v>2</v>
      </c>
      <c r="K7293" s="16">
        <f t="shared" si="256"/>
        <v>2</v>
      </c>
      <c r="L7293" s="16">
        <f t="shared" si="256"/>
        <v>4</v>
      </c>
      <c r="M7293" s="16">
        <f t="shared" si="256"/>
        <v>4</v>
      </c>
      <c r="N7293" s="16">
        <f t="shared" si="255"/>
        <v>120</v>
      </c>
      <c r="O7293">
        <f>O7292</f>
        <v>1</v>
      </c>
      <c r="P7293">
        <f>P7292</f>
        <v>69</v>
      </c>
      <c r="Q7293">
        <f>Q7292</f>
        <v>1</v>
      </c>
      <c r="R7293">
        <f>R7292</f>
        <v>0.55631089210499995</v>
      </c>
      <c r="S7293">
        <f>S7292</f>
        <v>1</v>
      </c>
    </row>
    <row r="7294" spans="1:19">
      <c r="A7294" s="16">
        <f>A7293</f>
        <v>2</v>
      </c>
      <c r="B7294" s="16">
        <v>1</v>
      </c>
      <c r="C7294" s="19">
        <f>C7293</f>
        <v>1</v>
      </c>
      <c r="D7294" s="16">
        <f>IF(AND(B7294=1,C7294=1),1,0)</f>
        <v>1</v>
      </c>
      <c r="E7294" s="19">
        <f>E7293</f>
        <v>1</v>
      </c>
      <c r="F7294" s="16">
        <f>F7293</f>
        <v>19</v>
      </c>
      <c r="G7294" s="16">
        <v>3</v>
      </c>
      <c r="H7294" s="16">
        <v>11</v>
      </c>
      <c r="I7294" s="3">
        <v>0.83511185645999997</v>
      </c>
      <c r="J7294" s="16">
        <f t="shared" si="256"/>
        <v>2</v>
      </c>
      <c r="K7294" s="16">
        <f t="shared" si="256"/>
        <v>2</v>
      </c>
      <c r="L7294" s="16">
        <f t="shared" si="256"/>
        <v>4</v>
      </c>
      <c r="M7294" s="16">
        <f t="shared" si="256"/>
        <v>4</v>
      </c>
      <c r="N7294" s="16">
        <f t="shared" si="255"/>
        <v>120</v>
      </c>
      <c r="O7294">
        <f>O7293</f>
        <v>1</v>
      </c>
      <c r="P7294">
        <f>P7293</f>
        <v>69</v>
      </c>
      <c r="Q7294">
        <f>Q7293</f>
        <v>1</v>
      </c>
      <c r="R7294">
        <f>R7293</f>
        <v>0.55631089210499995</v>
      </c>
      <c r="S7294">
        <f>S7293</f>
        <v>1</v>
      </c>
    </row>
    <row r="7295" spans="1:19">
      <c r="A7295" s="16">
        <f>A7294</f>
        <v>2</v>
      </c>
      <c r="B7295" s="16">
        <v>1</v>
      </c>
      <c r="C7295" s="19">
        <f>C7294</f>
        <v>1</v>
      </c>
      <c r="D7295" s="16">
        <f>IF(AND(B7295=1,C7295=1),1,0)</f>
        <v>1</v>
      </c>
      <c r="E7295" s="19">
        <f>E7294</f>
        <v>1</v>
      </c>
      <c r="F7295" s="16">
        <f>F7294</f>
        <v>19</v>
      </c>
      <c r="G7295" s="16">
        <v>4</v>
      </c>
      <c r="H7295" s="16">
        <v>11</v>
      </c>
      <c r="I7295" s="3">
        <v>0.93776106834400008</v>
      </c>
      <c r="J7295" s="16">
        <f t="shared" si="256"/>
        <v>2</v>
      </c>
      <c r="K7295" s="16">
        <f t="shared" si="256"/>
        <v>2</v>
      </c>
      <c r="L7295" s="16">
        <f t="shared" si="256"/>
        <v>4</v>
      </c>
      <c r="M7295" s="16">
        <f t="shared" si="256"/>
        <v>4</v>
      </c>
      <c r="N7295" s="16">
        <f t="shared" si="255"/>
        <v>120</v>
      </c>
      <c r="O7295">
        <f>O7294</f>
        <v>1</v>
      </c>
      <c r="P7295">
        <f>P7294</f>
        <v>69</v>
      </c>
      <c r="Q7295">
        <f>Q7294</f>
        <v>1</v>
      </c>
      <c r="R7295">
        <f>R7294</f>
        <v>0.55631089210499995</v>
      </c>
      <c r="S7295">
        <f>S7294</f>
        <v>1</v>
      </c>
    </row>
    <row r="7296" spans="1:19">
      <c r="A7296" s="16">
        <f>A7295</f>
        <v>2</v>
      </c>
      <c r="B7296" s="16">
        <v>1</v>
      </c>
      <c r="C7296" s="19">
        <f>C7295</f>
        <v>1</v>
      </c>
      <c r="D7296" s="16">
        <f>IF(AND(B7296=1,C7296=1),1,0)</f>
        <v>1</v>
      </c>
      <c r="E7296" s="19">
        <f>E7295</f>
        <v>1</v>
      </c>
      <c r="F7296" s="16">
        <f>F7295</f>
        <v>19</v>
      </c>
      <c r="G7296" s="16">
        <v>5</v>
      </c>
      <c r="H7296" s="16">
        <v>9</v>
      </c>
      <c r="I7296" s="3">
        <v>0.51735115051199998</v>
      </c>
      <c r="J7296" s="16">
        <f t="shared" si="256"/>
        <v>2</v>
      </c>
      <c r="K7296" s="16">
        <f t="shared" si="256"/>
        <v>2</v>
      </c>
      <c r="L7296" s="16">
        <f t="shared" si="256"/>
        <v>4</v>
      </c>
      <c r="M7296" s="16">
        <f t="shared" si="256"/>
        <v>4</v>
      </c>
      <c r="N7296" s="16">
        <f t="shared" si="255"/>
        <v>120</v>
      </c>
      <c r="O7296">
        <f>O7295</f>
        <v>1</v>
      </c>
      <c r="P7296">
        <f>P7295</f>
        <v>69</v>
      </c>
      <c r="Q7296">
        <f>Q7295</f>
        <v>1</v>
      </c>
      <c r="R7296">
        <f>R7295</f>
        <v>0.55631089210499995</v>
      </c>
      <c r="S7296">
        <f>S7295</f>
        <v>1</v>
      </c>
    </row>
    <row r="7297" spans="1:19">
      <c r="A7297" s="16">
        <f>A7296</f>
        <v>2</v>
      </c>
      <c r="B7297" s="16">
        <v>1</v>
      </c>
      <c r="C7297" s="4">
        <v>0</v>
      </c>
      <c r="D7297" s="16">
        <f>IF(AND(B7297=1,C7297=1),1,0)</f>
        <v>0</v>
      </c>
      <c r="E7297" s="4">
        <v>1</v>
      </c>
      <c r="F7297" s="16">
        <f>F7296+1</f>
        <v>20</v>
      </c>
      <c r="G7297" s="16">
        <v>1</v>
      </c>
      <c r="H7297" s="16">
        <v>33</v>
      </c>
      <c r="I7297" s="4">
        <v>1.535911083222</v>
      </c>
      <c r="J7297" s="16">
        <f t="shared" si="256"/>
        <v>2</v>
      </c>
      <c r="K7297" s="16">
        <f t="shared" si="256"/>
        <v>2</v>
      </c>
      <c r="L7297" s="16">
        <f t="shared" si="256"/>
        <v>4</v>
      </c>
      <c r="M7297" s="16">
        <f t="shared" si="256"/>
        <v>4</v>
      </c>
      <c r="N7297" s="16">
        <f t="shared" si="255"/>
        <v>120</v>
      </c>
      <c r="O7297" s="3">
        <v>1</v>
      </c>
      <c r="P7297" s="3">
        <v>35</v>
      </c>
      <c r="Q7297" s="3">
        <v>1</v>
      </c>
      <c r="R7297" s="3">
        <v>0.468142986298</v>
      </c>
      <c r="S7297" s="3">
        <v>1</v>
      </c>
    </row>
    <row r="7298" spans="1:19">
      <c r="A7298" s="16">
        <f>A7297</f>
        <v>2</v>
      </c>
      <c r="B7298" s="16">
        <v>1</v>
      </c>
      <c r="C7298" s="19">
        <f>C7297</f>
        <v>0</v>
      </c>
      <c r="D7298" s="16">
        <f>IF(AND(B7298=1,C7298=1),1,0)</f>
        <v>0</v>
      </c>
      <c r="E7298" s="19">
        <f>E7297</f>
        <v>1</v>
      </c>
      <c r="F7298" s="16">
        <f>F7297</f>
        <v>20</v>
      </c>
      <c r="G7298" s="16">
        <v>2</v>
      </c>
      <c r="H7298" s="16">
        <v>17</v>
      </c>
      <c r="I7298" s="3">
        <v>1.1863858699800001</v>
      </c>
      <c r="J7298" s="16">
        <f t="shared" si="256"/>
        <v>2</v>
      </c>
      <c r="K7298" s="16">
        <f t="shared" si="256"/>
        <v>2</v>
      </c>
      <c r="L7298" s="16">
        <f t="shared" si="256"/>
        <v>4</v>
      </c>
      <c r="M7298" s="16">
        <f t="shared" si="256"/>
        <v>4</v>
      </c>
      <c r="N7298" s="16">
        <f t="shared" si="255"/>
        <v>120</v>
      </c>
      <c r="O7298">
        <f>O7297</f>
        <v>1</v>
      </c>
      <c r="P7298">
        <f>P7297</f>
        <v>35</v>
      </c>
      <c r="Q7298">
        <f>Q7297</f>
        <v>1</v>
      </c>
      <c r="R7298">
        <f>R7297</f>
        <v>0.468142986298</v>
      </c>
      <c r="S7298">
        <f>S7297</f>
        <v>1</v>
      </c>
    </row>
    <row r="7299" spans="1:19">
      <c r="A7299" s="16">
        <f>A7298</f>
        <v>2</v>
      </c>
      <c r="B7299" s="16">
        <v>1</v>
      </c>
      <c r="C7299" s="19">
        <f>C7298</f>
        <v>0</v>
      </c>
      <c r="D7299" s="16">
        <f>IF(AND(B7299=1,C7299=1),1,0)</f>
        <v>0</v>
      </c>
      <c r="E7299" s="19">
        <f>E7298</f>
        <v>1</v>
      </c>
      <c r="F7299" s="16">
        <f>F7298</f>
        <v>20</v>
      </c>
      <c r="G7299" s="16">
        <v>3</v>
      </c>
      <c r="H7299" s="16">
        <v>11</v>
      </c>
      <c r="I7299" s="3">
        <v>0.80276513099699986</v>
      </c>
      <c r="J7299" s="16">
        <f t="shared" si="256"/>
        <v>2</v>
      </c>
      <c r="K7299" s="16">
        <f t="shared" si="256"/>
        <v>2</v>
      </c>
      <c r="L7299" s="16">
        <f t="shared" si="256"/>
        <v>4</v>
      </c>
      <c r="M7299" s="16">
        <f t="shared" si="256"/>
        <v>4</v>
      </c>
      <c r="N7299" s="16">
        <f t="shared" si="255"/>
        <v>120</v>
      </c>
      <c r="O7299">
        <f>O7298</f>
        <v>1</v>
      </c>
      <c r="P7299">
        <f>P7298</f>
        <v>35</v>
      </c>
      <c r="Q7299">
        <f>Q7298</f>
        <v>1</v>
      </c>
      <c r="R7299">
        <f>R7298</f>
        <v>0.468142986298</v>
      </c>
      <c r="S7299">
        <f>S7298</f>
        <v>1</v>
      </c>
    </row>
    <row r="7300" spans="1:19">
      <c r="A7300" s="16">
        <f>A7299</f>
        <v>2</v>
      </c>
      <c r="B7300" s="16">
        <v>1</v>
      </c>
      <c r="C7300" s="19">
        <f>C7299</f>
        <v>0</v>
      </c>
      <c r="D7300" s="16">
        <f>IF(AND(B7300=1,C7300=1),1,0)</f>
        <v>0</v>
      </c>
      <c r="E7300" s="19">
        <f>E7299</f>
        <v>1</v>
      </c>
      <c r="F7300" s="16">
        <f>F7299</f>
        <v>20</v>
      </c>
      <c r="G7300" s="16">
        <v>4</v>
      </c>
      <c r="H7300" s="16">
        <v>10</v>
      </c>
      <c r="I7300" s="3">
        <v>0.79993200302199996</v>
      </c>
      <c r="J7300" s="16">
        <f t="shared" si="256"/>
        <v>2</v>
      </c>
      <c r="K7300" s="16">
        <f t="shared" si="256"/>
        <v>2</v>
      </c>
      <c r="L7300" s="16">
        <f t="shared" si="256"/>
        <v>4</v>
      </c>
      <c r="M7300" s="16">
        <f t="shared" si="256"/>
        <v>4</v>
      </c>
      <c r="N7300" s="16">
        <f t="shared" si="255"/>
        <v>120</v>
      </c>
      <c r="O7300">
        <f>O7299</f>
        <v>1</v>
      </c>
      <c r="P7300">
        <f>P7299</f>
        <v>35</v>
      </c>
      <c r="Q7300">
        <f>Q7299</f>
        <v>1</v>
      </c>
      <c r="R7300">
        <f>R7299</f>
        <v>0.468142986298</v>
      </c>
      <c r="S7300">
        <f>S7299</f>
        <v>1</v>
      </c>
    </row>
    <row r="7301" spans="1:19">
      <c r="A7301" s="16">
        <f>A7300</f>
        <v>2</v>
      </c>
      <c r="B7301" s="16">
        <v>1</v>
      </c>
      <c r="C7301" s="19">
        <f>C7300</f>
        <v>0</v>
      </c>
      <c r="D7301" s="16">
        <f>IF(AND(B7301=1,C7301=1),1,0)</f>
        <v>0</v>
      </c>
      <c r="E7301" s="19">
        <f>E7300</f>
        <v>1</v>
      </c>
      <c r="F7301" s="16">
        <f>F7300</f>
        <v>20</v>
      </c>
      <c r="G7301" s="16">
        <v>5</v>
      </c>
      <c r="H7301" s="16">
        <v>11</v>
      </c>
      <c r="I7301" s="3">
        <v>0.83752989768999997</v>
      </c>
      <c r="J7301" s="16">
        <f t="shared" si="256"/>
        <v>2</v>
      </c>
      <c r="K7301" s="16">
        <f t="shared" si="256"/>
        <v>2</v>
      </c>
      <c r="L7301" s="16">
        <f t="shared" si="256"/>
        <v>4</v>
      </c>
      <c r="M7301" s="16">
        <f t="shared" si="256"/>
        <v>4</v>
      </c>
      <c r="N7301" s="16">
        <f t="shared" si="255"/>
        <v>120</v>
      </c>
      <c r="O7301">
        <f>O7300</f>
        <v>1</v>
      </c>
      <c r="P7301">
        <f>P7300</f>
        <v>35</v>
      </c>
      <c r="Q7301">
        <f>Q7300</f>
        <v>1</v>
      </c>
      <c r="R7301">
        <f>R7300</f>
        <v>0.468142986298</v>
      </c>
      <c r="S7301">
        <f>S7300</f>
        <v>1</v>
      </c>
    </row>
    <row r="7302" spans="1:19">
      <c r="A7302" s="16">
        <f>A7301</f>
        <v>2</v>
      </c>
      <c r="B7302" s="16">
        <v>1</v>
      </c>
      <c r="C7302" s="4">
        <v>1</v>
      </c>
      <c r="D7302" s="16">
        <f>IF(AND(B7302=1,C7302=1),1,0)</f>
        <v>1</v>
      </c>
      <c r="E7302" s="4">
        <v>1</v>
      </c>
      <c r="F7302" s="16">
        <f>F7301+1</f>
        <v>21</v>
      </c>
      <c r="G7302" s="16">
        <v>1</v>
      </c>
      <c r="H7302" s="16">
        <v>12</v>
      </c>
      <c r="I7302" s="3">
        <v>1.3840780258179999</v>
      </c>
      <c r="J7302" s="16">
        <f t="shared" si="256"/>
        <v>2</v>
      </c>
      <c r="K7302" s="16">
        <f t="shared" si="256"/>
        <v>2</v>
      </c>
      <c r="L7302" s="16">
        <f t="shared" si="256"/>
        <v>4</v>
      </c>
      <c r="M7302" s="16">
        <f t="shared" si="256"/>
        <v>4</v>
      </c>
      <c r="N7302" s="16">
        <f t="shared" si="255"/>
        <v>120</v>
      </c>
      <c r="O7302" s="3">
        <v>0</v>
      </c>
      <c r="P7302" s="3">
        <v>30</v>
      </c>
      <c r="Q7302" s="3">
        <v>1</v>
      </c>
      <c r="R7302" s="3">
        <v>0.48806405067399999</v>
      </c>
      <c r="S7302" s="3">
        <v>1</v>
      </c>
    </row>
    <row r="7303" spans="1:19">
      <c r="A7303" s="16">
        <f>A7302</f>
        <v>2</v>
      </c>
      <c r="B7303" s="16">
        <v>1</v>
      </c>
      <c r="C7303" s="19">
        <f>C7302</f>
        <v>1</v>
      </c>
      <c r="D7303" s="16">
        <f>IF(AND(B7303=1,C7303=1),1,0)</f>
        <v>1</v>
      </c>
      <c r="E7303" s="19">
        <f>E7302</f>
        <v>1</v>
      </c>
      <c r="F7303" s="16">
        <f>F7302</f>
        <v>21</v>
      </c>
      <c r="G7303" s="16">
        <v>2</v>
      </c>
      <c r="H7303" s="16">
        <v>5</v>
      </c>
      <c r="I7303" s="3">
        <v>0.30253601074199998</v>
      </c>
      <c r="J7303" s="16">
        <f t="shared" si="256"/>
        <v>2</v>
      </c>
      <c r="K7303" s="16">
        <f t="shared" si="256"/>
        <v>2</v>
      </c>
      <c r="L7303" s="16">
        <f t="shared" si="256"/>
        <v>4</v>
      </c>
      <c r="M7303" s="16">
        <f t="shared" si="256"/>
        <v>4</v>
      </c>
      <c r="N7303" s="16">
        <f t="shared" si="255"/>
        <v>120</v>
      </c>
      <c r="O7303">
        <f>O7302</f>
        <v>0</v>
      </c>
      <c r="P7303">
        <f>P7302</f>
        <v>30</v>
      </c>
      <c r="Q7303">
        <f>Q7302</f>
        <v>1</v>
      </c>
      <c r="R7303">
        <f>R7302</f>
        <v>0.48806405067399999</v>
      </c>
      <c r="S7303">
        <f>S7302</f>
        <v>1</v>
      </c>
    </row>
    <row r="7304" spans="1:19">
      <c r="A7304" s="16">
        <f>A7303</f>
        <v>2</v>
      </c>
      <c r="B7304" s="16">
        <v>1</v>
      </c>
      <c r="C7304" s="19">
        <f>C7303</f>
        <v>1</v>
      </c>
      <c r="D7304" s="16">
        <f>IF(AND(B7304=1,C7304=1),1,0)</f>
        <v>1</v>
      </c>
      <c r="E7304" s="19">
        <f>E7303</f>
        <v>1</v>
      </c>
      <c r="F7304" s="16">
        <f>F7303</f>
        <v>21</v>
      </c>
      <c r="G7304" s="16">
        <v>3</v>
      </c>
      <c r="H7304" s="16">
        <v>9</v>
      </c>
      <c r="I7304" s="3">
        <v>0.78579783439599993</v>
      </c>
      <c r="J7304" s="16">
        <f t="shared" si="256"/>
        <v>2</v>
      </c>
      <c r="K7304" s="16">
        <f t="shared" si="256"/>
        <v>2</v>
      </c>
      <c r="L7304" s="16">
        <f t="shared" si="256"/>
        <v>4</v>
      </c>
      <c r="M7304" s="16">
        <f t="shared" si="256"/>
        <v>4</v>
      </c>
      <c r="N7304" s="16">
        <f t="shared" si="255"/>
        <v>120</v>
      </c>
      <c r="O7304">
        <f>O7303</f>
        <v>0</v>
      </c>
      <c r="P7304">
        <f>P7303</f>
        <v>30</v>
      </c>
      <c r="Q7304">
        <f>Q7303</f>
        <v>1</v>
      </c>
      <c r="R7304">
        <f>R7303</f>
        <v>0.48806405067399999</v>
      </c>
      <c r="S7304">
        <f>S7303</f>
        <v>1</v>
      </c>
    </row>
    <row r="7305" spans="1:19">
      <c r="A7305" s="16">
        <f>A7304</f>
        <v>2</v>
      </c>
      <c r="B7305" s="16">
        <v>1</v>
      </c>
      <c r="C7305" s="19">
        <f>C7304</f>
        <v>1</v>
      </c>
      <c r="D7305" s="16">
        <f>IF(AND(B7305=1,C7305=1),1,0)</f>
        <v>1</v>
      </c>
      <c r="E7305" s="19">
        <f>E7304</f>
        <v>1</v>
      </c>
      <c r="F7305" s="16">
        <f>F7304</f>
        <v>21</v>
      </c>
      <c r="G7305" s="16">
        <v>4</v>
      </c>
      <c r="H7305" s="16">
        <v>11</v>
      </c>
      <c r="I7305" s="3">
        <v>1.6530611515040001</v>
      </c>
      <c r="J7305" s="16">
        <f t="shared" si="256"/>
        <v>2</v>
      </c>
      <c r="K7305" s="16">
        <f t="shared" si="256"/>
        <v>2</v>
      </c>
      <c r="L7305" s="16">
        <f t="shared" si="256"/>
        <v>4</v>
      </c>
      <c r="M7305" s="16">
        <f t="shared" si="256"/>
        <v>4</v>
      </c>
      <c r="N7305" s="16">
        <f t="shared" si="255"/>
        <v>120</v>
      </c>
      <c r="O7305">
        <f>O7304</f>
        <v>0</v>
      </c>
      <c r="P7305">
        <f>P7304</f>
        <v>30</v>
      </c>
      <c r="Q7305">
        <f>Q7304</f>
        <v>1</v>
      </c>
      <c r="R7305">
        <f>R7304</f>
        <v>0.48806405067399999</v>
      </c>
      <c r="S7305">
        <f>S7304</f>
        <v>1</v>
      </c>
    </row>
    <row r="7306" spans="1:19">
      <c r="A7306" s="16">
        <f>A7305</f>
        <v>2</v>
      </c>
      <c r="B7306" s="16">
        <v>1</v>
      </c>
      <c r="C7306" s="19">
        <f>C7305</f>
        <v>1</v>
      </c>
      <c r="D7306" s="16">
        <f>IF(AND(B7306=1,C7306=1),1,0)</f>
        <v>1</v>
      </c>
      <c r="E7306" s="19">
        <f>E7305</f>
        <v>1</v>
      </c>
      <c r="F7306" s="16">
        <f>F7305</f>
        <v>21</v>
      </c>
      <c r="G7306" s="16">
        <v>5</v>
      </c>
      <c r="H7306" s="16">
        <v>12</v>
      </c>
      <c r="I7306" s="3">
        <v>0.82050395011900001</v>
      </c>
      <c r="J7306" s="16">
        <f t="shared" si="256"/>
        <v>2</v>
      </c>
      <c r="K7306" s="16">
        <f t="shared" si="256"/>
        <v>2</v>
      </c>
      <c r="L7306" s="16">
        <f t="shared" si="256"/>
        <v>4</v>
      </c>
      <c r="M7306" s="16">
        <f t="shared" si="256"/>
        <v>4</v>
      </c>
      <c r="N7306" s="16">
        <f t="shared" si="255"/>
        <v>120</v>
      </c>
      <c r="O7306">
        <f>O7305</f>
        <v>0</v>
      </c>
      <c r="P7306">
        <f>P7305</f>
        <v>30</v>
      </c>
      <c r="Q7306">
        <f>Q7305</f>
        <v>1</v>
      </c>
      <c r="R7306">
        <f>R7305</f>
        <v>0.48806405067399999</v>
      </c>
      <c r="S7306">
        <f>S7305</f>
        <v>1</v>
      </c>
    </row>
    <row r="7307" spans="1:19">
      <c r="A7307" s="16">
        <f>A7306</f>
        <v>2</v>
      </c>
      <c r="B7307" s="16">
        <v>1</v>
      </c>
      <c r="C7307" s="4">
        <v>0</v>
      </c>
      <c r="D7307" s="16">
        <f>IF(AND(B7307=1,C7307=1),1,0)</f>
        <v>0</v>
      </c>
      <c r="E7307" s="4">
        <v>1</v>
      </c>
      <c r="F7307" s="16">
        <f>F7306+1</f>
        <v>22</v>
      </c>
      <c r="G7307" s="16">
        <v>1</v>
      </c>
      <c r="H7307" s="16">
        <v>24</v>
      </c>
      <c r="I7307" s="3">
        <v>1.9533660411830001</v>
      </c>
      <c r="J7307" s="16">
        <f t="shared" si="256"/>
        <v>2</v>
      </c>
      <c r="K7307" s="16">
        <f t="shared" si="256"/>
        <v>2</v>
      </c>
      <c r="L7307" s="16">
        <f t="shared" si="256"/>
        <v>4</v>
      </c>
      <c r="M7307" s="16">
        <f t="shared" si="256"/>
        <v>4</v>
      </c>
      <c r="N7307" s="16">
        <f t="shared" si="255"/>
        <v>120</v>
      </c>
      <c r="O7307" s="3">
        <v>0</v>
      </c>
      <c r="P7307" s="3">
        <v>25</v>
      </c>
      <c r="Q7307" s="3">
        <v>1</v>
      </c>
      <c r="R7307" s="3">
        <v>0.79038405418400004</v>
      </c>
      <c r="S7307" s="3">
        <v>1</v>
      </c>
    </row>
    <row r="7308" spans="1:19">
      <c r="A7308" s="16">
        <f>A7307</f>
        <v>2</v>
      </c>
      <c r="B7308" s="16">
        <v>1</v>
      </c>
      <c r="C7308" s="19">
        <f>C7307</f>
        <v>0</v>
      </c>
      <c r="D7308" s="16">
        <f>IF(AND(B7308=1,C7308=1),1,0)</f>
        <v>0</v>
      </c>
      <c r="E7308" s="19">
        <f>E7307</f>
        <v>1</v>
      </c>
      <c r="F7308" s="16">
        <f>F7307</f>
        <v>22</v>
      </c>
      <c r="G7308" s="16">
        <v>2</v>
      </c>
      <c r="H7308" s="16">
        <v>6</v>
      </c>
      <c r="I7308" s="3">
        <v>0.26734709739700002</v>
      </c>
      <c r="J7308" s="16">
        <f t="shared" si="256"/>
        <v>2</v>
      </c>
      <c r="K7308" s="16">
        <f t="shared" si="256"/>
        <v>2</v>
      </c>
      <c r="L7308" s="16">
        <f t="shared" si="256"/>
        <v>4</v>
      </c>
      <c r="M7308" s="16">
        <f t="shared" si="256"/>
        <v>4</v>
      </c>
      <c r="N7308" s="16">
        <f t="shared" si="255"/>
        <v>120</v>
      </c>
      <c r="O7308">
        <f>O7307</f>
        <v>0</v>
      </c>
      <c r="P7308">
        <f>P7307</f>
        <v>25</v>
      </c>
      <c r="Q7308">
        <f>Q7307</f>
        <v>1</v>
      </c>
      <c r="R7308">
        <f>R7307</f>
        <v>0.79038405418400004</v>
      </c>
      <c r="S7308">
        <f>S7307</f>
        <v>1</v>
      </c>
    </row>
    <row r="7309" spans="1:19">
      <c r="A7309" s="16">
        <f>A7308</f>
        <v>2</v>
      </c>
      <c r="B7309" s="16">
        <v>1</v>
      </c>
      <c r="C7309" s="19">
        <f>C7308</f>
        <v>0</v>
      </c>
      <c r="D7309" s="16">
        <f>IF(AND(B7309=1,C7309=1),1,0)</f>
        <v>0</v>
      </c>
      <c r="E7309" s="19">
        <f>E7308</f>
        <v>1</v>
      </c>
      <c r="F7309" s="16">
        <f>F7308</f>
        <v>22</v>
      </c>
      <c r="G7309" s="16">
        <v>3</v>
      </c>
      <c r="H7309" s="16">
        <v>9</v>
      </c>
      <c r="I7309" s="3">
        <v>0.8699388504029999</v>
      </c>
      <c r="J7309" s="16">
        <f t="shared" si="256"/>
        <v>2</v>
      </c>
      <c r="K7309" s="16">
        <f t="shared" si="256"/>
        <v>2</v>
      </c>
      <c r="L7309" s="16">
        <f t="shared" si="256"/>
        <v>4</v>
      </c>
      <c r="M7309" s="16">
        <f t="shared" si="256"/>
        <v>4</v>
      </c>
      <c r="N7309" s="16">
        <f t="shared" si="255"/>
        <v>120</v>
      </c>
      <c r="O7309">
        <f>O7308</f>
        <v>0</v>
      </c>
      <c r="P7309">
        <f>P7308</f>
        <v>25</v>
      </c>
      <c r="Q7309">
        <f>Q7308</f>
        <v>1</v>
      </c>
      <c r="R7309">
        <f>R7308</f>
        <v>0.79038405418400004</v>
      </c>
      <c r="S7309">
        <f>S7308</f>
        <v>1</v>
      </c>
    </row>
    <row r="7310" spans="1:19">
      <c r="A7310" s="16">
        <f>A7309</f>
        <v>2</v>
      </c>
      <c r="B7310" s="16">
        <v>1</v>
      </c>
      <c r="C7310" s="19">
        <f>C7309</f>
        <v>0</v>
      </c>
      <c r="D7310" s="16">
        <f>IF(AND(B7310=1,C7310=1),1,0)</f>
        <v>0</v>
      </c>
      <c r="E7310" s="19">
        <f>E7309</f>
        <v>1</v>
      </c>
      <c r="F7310" s="16">
        <f>F7309</f>
        <v>22</v>
      </c>
      <c r="G7310" s="16">
        <v>4</v>
      </c>
      <c r="H7310" s="16">
        <v>11</v>
      </c>
      <c r="I7310" s="3">
        <v>0.71939611435000006</v>
      </c>
      <c r="J7310" s="16">
        <f t="shared" si="256"/>
        <v>2</v>
      </c>
      <c r="K7310" s="16">
        <f t="shared" si="256"/>
        <v>2</v>
      </c>
      <c r="L7310" s="16">
        <f t="shared" si="256"/>
        <v>4</v>
      </c>
      <c r="M7310" s="16">
        <f t="shared" si="256"/>
        <v>4</v>
      </c>
      <c r="N7310" s="16">
        <f t="shared" si="255"/>
        <v>120</v>
      </c>
      <c r="O7310">
        <f>O7309</f>
        <v>0</v>
      </c>
      <c r="P7310">
        <f>P7309</f>
        <v>25</v>
      </c>
      <c r="Q7310">
        <f>Q7309</f>
        <v>1</v>
      </c>
      <c r="R7310">
        <f>R7309</f>
        <v>0.79038405418400004</v>
      </c>
      <c r="S7310">
        <f>S7309</f>
        <v>1</v>
      </c>
    </row>
    <row r="7311" spans="1:19">
      <c r="A7311" s="16">
        <f>A7310</f>
        <v>2</v>
      </c>
      <c r="B7311" s="16">
        <v>1</v>
      </c>
      <c r="C7311" s="19">
        <f>C7310</f>
        <v>0</v>
      </c>
      <c r="D7311" s="16">
        <f>IF(AND(B7311=1,C7311=1),1,0)</f>
        <v>0</v>
      </c>
      <c r="E7311" s="19">
        <f>E7310</f>
        <v>1</v>
      </c>
      <c r="F7311" s="16">
        <f>F7310</f>
        <v>22</v>
      </c>
      <c r="G7311" s="16">
        <v>5</v>
      </c>
      <c r="H7311" s="16">
        <v>12</v>
      </c>
      <c r="I7311" s="3">
        <v>0.73478794097900002</v>
      </c>
      <c r="J7311" s="16">
        <f t="shared" si="256"/>
        <v>2</v>
      </c>
      <c r="K7311" s="16">
        <f t="shared" si="256"/>
        <v>2</v>
      </c>
      <c r="L7311" s="16">
        <f t="shared" si="256"/>
        <v>4</v>
      </c>
      <c r="M7311" s="16">
        <f t="shared" si="256"/>
        <v>4</v>
      </c>
      <c r="N7311" s="16">
        <f t="shared" si="255"/>
        <v>120</v>
      </c>
      <c r="O7311">
        <f>O7310</f>
        <v>0</v>
      </c>
      <c r="P7311">
        <f>P7310</f>
        <v>25</v>
      </c>
      <c r="Q7311">
        <f>Q7310</f>
        <v>1</v>
      </c>
      <c r="R7311">
        <f>R7310</f>
        <v>0.79038405418400004</v>
      </c>
      <c r="S7311">
        <f>S7310</f>
        <v>1</v>
      </c>
    </row>
    <row r="7312" spans="1:19">
      <c r="A7312" s="16">
        <f>A7311</f>
        <v>2</v>
      </c>
      <c r="B7312" s="16">
        <v>1</v>
      </c>
      <c r="C7312" s="4">
        <v>0</v>
      </c>
      <c r="D7312" s="16">
        <f>IF(AND(B7312=1,C7312=1),1,0)</f>
        <v>0</v>
      </c>
      <c r="E7312" s="4">
        <v>1</v>
      </c>
      <c r="F7312" s="16">
        <f>F7311+1</f>
        <v>23</v>
      </c>
      <c r="G7312" s="16">
        <v>1</v>
      </c>
      <c r="H7312" s="16">
        <v>11</v>
      </c>
      <c r="I7312" s="3">
        <v>0.93546605110199998</v>
      </c>
      <c r="J7312" s="16">
        <f t="shared" si="256"/>
        <v>2</v>
      </c>
      <c r="K7312" s="16">
        <f t="shared" si="256"/>
        <v>2</v>
      </c>
      <c r="L7312" s="16">
        <f t="shared" si="256"/>
        <v>4</v>
      </c>
      <c r="M7312" s="16">
        <f t="shared" si="256"/>
        <v>4</v>
      </c>
      <c r="N7312" s="16">
        <f t="shared" si="255"/>
        <v>120</v>
      </c>
      <c r="O7312" s="3">
        <v>0</v>
      </c>
      <c r="P7312" s="3">
        <v>8</v>
      </c>
      <c r="Q7312" s="3">
        <v>1</v>
      </c>
      <c r="R7312" s="3">
        <v>0.80643510818499997</v>
      </c>
      <c r="S7312" s="3">
        <v>1</v>
      </c>
    </row>
    <row r="7313" spans="1:19">
      <c r="A7313" s="16">
        <f>A7312</f>
        <v>2</v>
      </c>
      <c r="B7313" s="16">
        <v>1</v>
      </c>
      <c r="C7313" s="19">
        <f>C7312</f>
        <v>0</v>
      </c>
      <c r="D7313" s="16">
        <f>IF(AND(B7313=1,C7313=1),1,0)</f>
        <v>0</v>
      </c>
      <c r="E7313" s="19">
        <f>E7312</f>
        <v>1</v>
      </c>
      <c r="F7313" s="16">
        <f>F7312</f>
        <v>23</v>
      </c>
      <c r="G7313" s="16">
        <v>2</v>
      </c>
      <c r="H7313" s="16">
        <v>9</v>
      </c>
      <c r="I7313" s="3">
        <v>0.26772093772900002</v>
      </c>
      <c r="J7313" s="16">
        <f t="shared" si="256"/>
        <v>2</v>
      </c>
      <c r="K7313" s="16">
        <f t="shared" si="256"/>
        <v>2</v>
      </c>
      <c r="L7313" s="16">
        <f t="shared" si="256"/>
        <v>4</v>
      </c>
      <c r="M7313" s="16">
        <f t="shared" si="256"/>
        <v>4</v>
      </c>
      <c r="N7313" s="16">
        <f t="shared" si="255"/>
        <v>120</v>
      </c>
      <c r="O7313">
        <f>O7312</f>
        <v>0</v>
      </c>
      <c r="P7313">
        <f>P7312</f>
        <v>8</v>
      </c>
      <c r="Q7313">
        <f>Q7312</f>
        <v>1</v>
      </c>
      <c r="R7313">
        <f>R7312</f>
        <v>0.80643510818499997</v>
      </c>
      <c r="S7313">
        <f>S7312</f>
        <v>1</v>
      </c>
    </row>
    <row r="7314" spans="1:19">
      <c r="A7314" s="16">
        <f>A7313</f>
        <v>2</v>
      </c>
      <c r="B7314" s="16">
        <v>1</v>
      </c>
      <c r="C7314" s="19">
        <f>C7313</f>
        <v>0</v>
      </c>
      <c r="D7314" s="16">
        <f>IF(AND(B7314=1,C7314=1),1,0)</f>
        <v>0</v>
      </c>
      <c r="E7314" s="19">
        <f>E7313</f>
        <v>1</v>
      </c>
      <c r="F7314" s="16">
        <f>F7313</f>
        <v>23</v>
      </c>
      <c r="G7314" s="16">
        <v>3</v>
      </c>
      <c r="H7314" s="16">
        <v>12</v>
      </c>
      <c r="I7314" s="3">
        <v>1.052046060563</v>
      </c>
      <c r="J7314" s="16">
        <f t="shared" si="256"/>
        <v>2</v>
      </c>
      <c r="K7314" s="16">
        <f t="shared" si="256"/>
        <v>2</v>
      </c>
      <c r="L7314" s="16">
        <f t="shared" si="256"/>
        <v>4</v>
      </c>
      <c r="M7314" s="16">
        <f t="shared" si="256"/>
        <v>4</v>
      </c>
      <c r="N7314" s="16">
        <f t="shared" si="255"/>
        <v>120</v>
      </c>
      <c r="O7314">
        <f>O7313</f>
        <v>0</v>
      </c>
      <c r="P7314">
        <f>P7313</f>
        <v>8</v>
      </c>
      <c r="Q7314">
        <f>Q7313</f>
        <v>1</v>
      </c>
      <c r="R7314">
        <f>R7313</f>
        <v>0.80643510818499997</v>
      </c>
      <c r="S7314">
        <f>S7313</f>
        <v>1</v>
      </c>
    </row>
    <row r="7315" spans="1:19">
      <c r="A7315" s="16">
        <f>A7314</f>
        <v>2</v>
      </c>
      <c r="B7315" s="16">
        <v>1</v>
      </c>
      <c r="C7315" s="19">
        <f>C7314</f>
        <v>0</v>
      </c>
      <c r="D7315" s="16">
        <f>IF(AND(B7315=1,C7315=1),1,0)</f>
        <v>0</v>
      </c>
      <c r="E7315" s="19">
        <f>E7314</f>
        <v>1</v>
      </c>
      <c r="F7315" s="16">
        <f>F7314</f>
        <v>23</v>
      </c>
      <c r="G7315" s="16">
        <v>4</v>
      </c>
      <c r="H7315" s="16">
        <v>6</v>
      </c>
      <c r="I7315" s="3">
        <v>0.467969894409</v>
      </c>
      <c r="J7315" s="16">
        <f t="shared" si="256"/>
        <v>2</v>
      </c>
      <c r="K7315" s="16">
        <f t="shared" si="256"/>
        <v>2</v>
      </c>
      <c r="L7315" s="16">
        <f t="shared" si="256"/>
        <v>4</v>
      </c>
      <c r="M7315" s="16">
        <f t="shared" si="256"/>
        <v>4</v>
      </c>
      <c r="N7315" s="16">
        <f t="shared" si="255"/>
        <v>120</v>
      </c>
      <c r="O7315">
        <f>O7314</f>
        <v>0</v>
      </c>
      <c r="P7315">
        <f>P7314</f>
        <v>8</v>
      </c>
      <c r="Q7315">
        <f>Q7314</f>
        <v>1</v>
      </c>
      <c r="R7315">
        <f>R7314</f>
        <v>0.80643510818499997</v>
      </c>
      <c r="S7315">
        <f>S7314</f>
        <v>1</v>
      </c>
    </row>
    <row r="7316" spans="1:19">
      <c r="A7316" s="16">
        <f>A7315</f>
        <v>2</v>
      </c>
      <c r="B7316" s="16">
        <v>1</v>
      </c>
      <c r="C7316" s="19">
        <f>C7315</f>
        <v>0</v>
      </c>
      <c r="D7316" s="16">
        <f>IF(AND(B7316=1,C7316=1),1,0)</f>
        <v>0</v>
      </c>
      <c r="E7316" s="19">
        <f>E7315</f>
        <v>1</v>
      </c>
      <c r="F7316" s="16">
        <f>F7315</f>
        <v>23</v>
      </c>
      <c r="G7316" s="16">
        <v>5</v>
      </c>
      <c r="H7316" s="16">
        <v>7</v>
      </c>
      <c r="I7316" s="3">
        <v>0.76927304267899999</v>
      </c>
      <c r="J7316" s="16">
        <f t="shared" si="256"/>
        <v>2</v>
      </c>
      <c r="K7316" s="16">
        <f t="shared" si="256"/>
        <v>2</v>
      </c>
      <c r="L7316" s="16">
        <f t="shared" si="256"/>
        <v>4</v>
      </c>
      <c r="M7316" s="16">
        <f t="shared" si="256"/>
        <v>4</v>
      </c>
      <c r="N7316" s="16">
        <f t="shared" si="255"/>
        <v>120</v>
      </c>
      <c r="O7316">
        <f>O7315</f>
        <v>0</v>
      </c>
      <c r="P7316">
        <f>P7315</f>
        <v>8</v>
      </c>
      <c r="Q7316">
        <f>Q7315</f>
        <v>1</v>
      </c>
      <c r="R7316">
        <f>R7315</f>
        <v>0.80643510818499997</v>
      </c>
      <c r="S7316">
        <f>S7315</f>
        <v>1</v>
      </c>
    </row>
    <row r="7317" spans="1:19">
      <c r="A7317" s="16">
        <f>A7316</f>
        <v>2</v>
      </c>
      <c r="B7317" s="16">
        <v>1</v>
      </c>
      <c r="C7317" s="4">
        <v>1</v>
      </c>
      <c r="D7317" s="16">
        <f>IF(AND(B7317=1,C7317=1),1,0)</f>
        <v>1</v>
      </c>
      <c r="E7317" s="4">
        <v>1</v>
      </c>
      <c r="F7317" s="16">
        <f>F7316+1</f>
        <v>24</v>
      </c>
      <c r="G7317" s="16">
        <v>1</v>
      </c>
      <c r="H7317" s="16">
        <v>13</v>
      </c>
      <c r="I7317" s="3">
        <v>1.185674190521</v>
      </c>
      <c r="J7317" s="16">
        <f t="shared" si="256"/>
        <v>2</v>
      </c>
      <c r="K7317" s="16">
        <f t="shared" si="256"/>
        <v>2</v>
      </c>
      <c r="L7317" s="16">
        <f t="shared" si="256"/>
        <v>4</v>
      </c>
      <c r="M7317" s="16">
        <f t="shared" si="256"/>
        <v>4</v>
      </c>
      <c r="N7317" s="16">
        <f t="shared" si="255"/>
        <v>120</v>
      </c>
      <c r="O7317" s="3">
        <v>0</v>
      </c>
      <c r="P7317" s="3">
        <v>70</v>
      </c>
      <c r="Q7317" s="3">
        <v>1</v>
      </c>
      <c r="R7317" s="3">
        <v>0.50646495819100001</v>
      </c>
      <c r="S7317" s="3">
        <v>1</v>
      </c>
    </row>
    <row r="7318" spans="1:19">
      <c r="A7318" s="16">
        <f>A7317</f>
        <v>2</v>
      </c>
      <c r="B7318" s="16">
        <v>1</v>
      </c>
      <c r="C7318" s="19">
        <f>C7317</f>
        <v>1</v>
      </c>
      <c r="D7318" s="16">
        <f>IF(AND(B7318=1,C7318=1),1,0)</f>
        <v>1</v>
      </c>
      <c r="E7318" s="19">
        <f>E7317</f>
        <v>1</v>
      </c>
      <c r="F7318" s="16">
        <f>F7317</f>
        <v>24</v>
      </c>
      <c r="G7318" s="16">
        <v>2</v>
      </c>
      <c r="H7318" s="16">
        <v>8</v>
      </c>
      <c r="I7318" s="3">
        <v>0.249424934387</v>
      </c>
      <c r="J7318" s="16">
        <f t="shared" si="256"/>
        <v>2</v>
      </c>
      <c r="K7318" s="16">
        <f t="shared" si="256"/>
        <v>2</v>
      </c>
      <c r="L7318" s="16">
        <f t="shared" si="256"/>
        <v>4</v>
      </c>
      <c r="M7318" s="16">
        <f t="shared" si="256"/>
        <v>4</v>
      </c>
      <c r="N7318" s="16">
        <f t="shared" si="255"/>
        <v>120</v>
      </c>
      <c r="O7318">
        <f>O7317</f>
        <v>0</v>
      </c>
      <c r="P7318">
        <f>P7317</f>
        <v>70</v>
      </c>
      <c r="Q7318">
        <f>Q7317</f>
        <v>1</v>
      </c>
      <c r="R7318">
        <f>R7317</f>
        <v>0.50646495819100001</v>
      </c>
      <c r="S7318">
        <f>S7317</f>
        <v>1</v>
      </c>
    </row>
    <row r="7319" spans="1:19">
      <c r="A7319" s="16">
        <f>A7318</f>
        <v>2</v>
      </c>
      <c r="B7319" s="16">
        <v>1</v>
      </c>
      <c r="C7319" s="19">
        <f>C7318</f>
        <v>1</v>
      </c>
      <c r="D7319" s="16">
        <f>IF(AND(B7319=1,C7319=1),1,0)</f>
        <v>1</v>
      </c>
      <c r="E7319" s="19">
        <f>E7318</f>
        <v>1</v>
      </c>
      <c r="F7319" s="16">
        <f>F7318</f>
        <v>24</v>
      </c>
      <c r="G7319" s="16">
        <v>3</v>
      </c>
      <c r="H7319" s="16">
        <v>7</v>
      </c>
      <c r="I7319" s="3">
        <v>0.60274887084999995</v>
      </c>
      <c r="J7319" s="16">
        <f t="shared" si="256"/>
        <v>2</v>
      </c>
      <c r="K7319" s="16">
        <f t="shared" si="256"/>
        <v>2</v>
      </c>
      <c r="L7319" s="16">
        <f t="shared" si="256"/>
        <v>4</v>
      </c>
      <c r="M7319" s="16">
        <f t="shared" si="256"/>
        <v>4</v>
      </c>
      <c r="N7319" s="16">
        <f t="shared" si="255"/>
        <v>120</v>
      </c>
      <c r="O7319">
        <f>O7318</f>
        <v>0</v>
      </c>
      <c r="P7319">
        <f>P7318</f>
        <v>70</v>
      </c>
      <c r="Q7319">
        <f>Q7318</f>
        <v>1</v>
      </c>
      <c r="R7319">
        <f>R7318</f>
        <v>0.50646495819100001</v>
      </c>
      <c r="S7319">
        <f>S7318</f>
        <v>1</v>
      </c>
    </row>
    <row r="7320" spans="1:19">
      <c r="A7320" s="16">
        <f>A7319</f>
        <v>2</v>
      </c>
      <c r="B7320" s="16">
        <v>1</v>
      </c>
      <c r="C7320" s="19">
        <f>C7319</f>
        <v>1</v>
      </c>
      <c r="D7320" s="16">
        <f>IF(AND(B7320=1,C7320=1),1,0)</f>
        <v>1</v>
      </c>
      <c r="E7320" s="19">
        <f>E7319</f>
        <v>1</v>
      </c>
      <c r="F7320" s="16">
        <f>F7319</f>
        <v>24</v>
      </c>
      <c r="G7320" s="16">
        <v>4</v>
      </c>
      <c r="H7320" s="16">
        <v>4</v>
      </c>
      <c r="I7320" s="3">
        <v>0.26569700241100003</v>
      </c>
      <c r="J7320" s="16">
        <f t="shared" si="256"/>
        <v>2</v>
      </c>
      <c r="K7320" s="16">
        <f t="shared" si="256"/>
        <v>2</v>
      </c>
      <c r="L7320" s="16">
        <f t="shared" si="256"/>
        <v>4</v>
      </c>
      <c r="M7320" s="16">
        <f t="shared" si="256"/>
        <v>4</v>
      </c>
      <c r="N7320" s="16">
        <f t="shared" si="255"/>
        <v>120</v>
      </c>
      <c r="O7320">
        <f>O7319</f>
        <v>0</v>
      </c>
      <c r="P7320">
        <f>P7319</f>
        <v>70</v>
      </c>
      <c r="Q7320">
        <f>Q7319</f>
        <v>1</v>
      </c>
      <c r="R7320">
        <f>R7319</f>
        <v>0.50646495819100001</v>
      </c>
      <c r="S7320">
        <f>S7319</f>
        <v>1</v>
      </c>
    </row>
    <row r="7321" spans="1:19">
      <c r="A7321" s="16">
        <f>A7320</f>
        <v>2</v>
      </c>
      <c r="B7321" s="16">
        <v>1</v>
      </c>
      <c r="C7321" s="19">
        <f>C7320</f>
        <v>1</v>
      </c>
      <c r="D7321" s="16">
        <f>IF(AND(B7321=1,C7321=1),1,0)</f>
        <v>1</v>
      </c>
      <c r="E7321" s="19">
        <f>E7320</f>
        <v>1</v>
      </c>
      <c r="F7321" s="16">
        <f>F7320</f>
        <v>24</v>
      </c>
      <c r="G7321" s="16">
        <v>5</v>
      </c>
      <c r="H7321" s="16">
        <v>19</v>
      </c>
      <c r="I7321" s="3">
        <v>1.3047230243680001</v>
      </c>
      <c r="J7321" s="16">
        <f t="shared" si="256"/>
        <v>2</v>
      </c>
      <c r="K7321" s="16">
        <f t="shared" si="256"/>
        <v>2</v>
      </c>
      <c r="L7321" s="16">
        <f t="shared" si="256"/>
        <v>4</v>
      </c>
      <c r="M7321" s="16">
        <f t="shared" si="256"/>
        <v>4</v>
      </c>
      <c r="N7321" s="16">
        <f t="shared" si="255"/>
        <v>120</v>
      </c>
      <c r="O7321">
        <f>O7320</f>
        <v>0</v>
      </c>
      <c r="P7321">
        <f>P7320</f>
        <v>70</v>
      </c>
      <c r="Q7321">
        <f>Q7320</f>
        <v>1</v>
      </c>
      <c r="R7321">
        <f>R7320</f>
        <v>0.50646495819100001</v>
      </c>
      <c r="S7321">
        <f>S7320</f>
        <v>1</v>
      </c>
    </row>
    <row r="7322" spans="1:19">
      <c r="A7322" s="16">
        <f>A7321</f>
        <v>2</v>
      </c>
      <c r="B7322" s="16">
        <v>1</v>
      </c>
      <c r="C7322" s="4">
        <v>1</v>
      </c>
      <c r="D7322" s="16">
        <f>IF(AND(B7322=1,C7322=1),1,0)</f>
        <v>1</v>
      </c>
      <c r="E7322" s="4">
        <v>1</v>
      </c>
      <c r="F7322" s="16">
        <f>F7321+1</f>
        <v>25</v>
      </c>
      <c r="G7322" s="16">
        <v>1</v>
      </c>
      <c r="H7322" s="16">
        <v>17</v>
      </c>
      <c r="I7322" s="4">
        <v>1.3027749061589999</v>
      </c>
      <c r="J7322" s="16">
        <f t="shared" si="256"/>
        <v>2</v>
      </c>
      <c r="K7322" s="16">
        <f t="shared" si="256"/>
        <v>2</v>
      </c>
      <c r="L7322" s="16">
        <f t="shared" si="256"/>
        <v>4</v>
      </c>
      <c r="M7322" s="16">
        <f t="shared" si="256"/>
        <v>4</v>
      </c>
      <c r="N7322" s="16">
        <f t="shared" si="255"/>
        <v>120</v>
      </c>
      <c r="O7322" s="3">
        <v>0</v>
      </c>
      <c r="P7322" s="3">
        <v>24</v>
      </c>
      <c r="Q7322" s="3">
        <v>1</v>
      </c>
      <c r="R7322" s="3">
        <v>0.48607087135299998</v>
      </c>
      <c r="S7322" s="3">
        <v>1</v>
      </c>
    </row>
    <row r="7323" spans="1:19">
      <c r="A7323" s="16">
        <f>A7322</f>
        <v>2</v>
      </c>
      <c r="B7323" s="16">
        <v>1</v>
      </c>
      <c r="C7323" s="19">
        <f>C7322</f>
        <v>1</v>
      </c>
      <c r="D7323" s="16">
        <f>IF(AND(B7323=1,C7323=1),1,0)</f>
        <v>1</v>
      </c>
      <c r="E7323" s="19">
        <f>E7322</f>
        <v>1</v>
      </c>
      <c r="F7323" s="16">
        <f>F7322</f>
        <v>25</v>
      </c>
      <c r="G7323" s="16">
        <v>2</v>
      </c>
      <c r="H7323" s="16">
        <v>6</v>
      </c>
      <c r="I7323" s="4">
        <v>0.21675109863299999</v>
      </c>
      <c r="J7323" s="16">
        <f t="shared" si="256"/>
        <v>2</v>
      </c>
      <c r="K7323" s="16">
        <f t="shared" si="256"/>
        <v>2</v>
      </c>
      <c r="L7323" s="16">
        <f t="shared" si="256"/>
        <v>4</v>
      </c>
      <c r="M7323" s="16">
        <f t="shared" si="256"/>
        <v>4</v>
      </c>
      <c r="N7323" s="16">
        <f t="shared" si="255"/>
        <v>120</v>
      </c>
      <c r="O7323">
        <f>O7322</f>
        <v>0</v>
      </c>
      <c r="P7323">
        <f>P7322</f>
        <v>24</v>
      </c>
      <c r="Q7323">
        <f>Q7322</f>
        <v>1</v>
      </c>
      <c r="R7323">
        <f>R7322</f>
        <v>0.48607087135299998</v>
      </c>
      <c r="S7323">
        <f>S7322</f>
        <v>1</v>
      </c>
    </row>
    <row r="7324" spans="1:19">
      <c r="A7324" s="16">
        <f>A7323</f>
        <v>2</v>
      </c>
      <c r="B7324" s="16">
        <v>1</v>
      </c>
      <c r="C7324" s="19">
        <f>C7323</f>
        <v>1</v>
      </c>
      <c r="D7324" s="16">
        <f>IF(AND(B7324=1,C7324=1),1,0)</f>
        <v>1</v>
      </c>
      <c r="E7324" s="19">
        <f>E7323</f>
        <v>1</v>
      </c>
      <c r="F7324" s="16">
        <f>F7323</f>
        <v>25</v>
      </c>
      <c r="G7324" s="16">
        <v>3</v>
      </c>
      <c r="H7324" s="16">
        <v>8</v>
      </c>
      <c r="I7324" s="4">
        <v>0.75129079818700006</v>
      </c>
      <c r="J7324" s="16">
        <f t="shared" si="256"/>
        <v>2</v>
      </c>
      <c r="K7324" s="16">
        <f t="shared" si="256"/>
        <v>2</v>
      </c>
      <c r="L7324" s="16">
        <f t="shared" si="256"/>
        <v>4</v>
      </c>
      <c r="M7324" s="16">
        <f t="shared" si="256"/>
        <v>4</v>
      </c>
      <c r="N7324" s="16">
        <f t="shared" si="255"/>
        <v>120</v>
      </c>
      <c r="O7324">
        <f>O7323</f>
        <v>0</v>
      </c>
      <c r="P7324">
        <f>P7323</f>
        <v>24</v>
      </c>
      <c r="Q7324">
        <f>Q7323</f>
        <v>1</v>
      </c>
      <c r="R7324">
        <f>R7323</f>
        <v>0.48607087135299998</v>
      </c>
      <c r="S7324">
        <f>S7323</f>
        <v>1</v>
      </c>
    </row>
    <row r="7325" spans="1:19">
      <c r="A7325" s="16">
        <f>A7324</f>
        <v>2</v>
      </c>
      <c r="B7325" s="16">
        <v>1</v>
      </c>
      <c r="C7325" s="19">
        <f>C7324</f>
        <v>1</v>
      </c>
      <c r="D7325" s="16">
        <f>IF(AND(B7325=1,C7325=1),1,0)</f>
        <v>1</v>
      </c>
      <c r="E7325" s="19">
        <f>E7324</f>
        <v>1</v>
      </c>
      <c r="F7325" s="16">
        <f>F7324</f>
        <v>25</v>
      </c>
      <c r="G7325" s="16">
        <v>4</v>
      </c>
      <c r="H7325" s="16">
        <v>8</v>
      </c>
      <c r="I7325" s="4">
        <v>0.43531823158299998</v>
      </c>
      <c r="J7325" s="16">
        <f t="shared" si="256"/>
        <v>2</v>
      </c>
      <c r="K7325" s="16">
        <f t="shared" si="256"/>
        <v>2</v>
      </c>
      <c r="L7325" s="16">
        <f t="shared" si="256"/>
        <v>4</v>
      </c>
      <c r="M7325" s="16">
        <f t="shared" si="256"/>
        <v>4</v>
      </c>
      <c r="N7325" s="16">
        <f t="shared" si="255"/>
        <v>120</v>
      </c>
      <c r="O7325">
        <f>O7324</f>
        <v>0</v>
      </c>
      <c r="P7325">
        <f>P7324</f>
        <v>24</v>
      </c>
      <c r="Q7325">
        <f>Q7324</f>
        <v>1</v>
      </c>
      <c r="R7325">
        <f>R7324</f>
        <v>0.48607087135299998</v>
      </c>
      <c r="S7325">
        <f>S7324</f>
        <v>1</v>
      </c>
    </row>
    <row r="7326" spans="1:19">
      <c r="A7326" s="16">
        <f>A7325</f>
        <v>2</v>
      </c>
      <c r="B7326" s="16">
        <v>1</v>
      </c>
      <c r="C7326" s="19">
        <f>C7325</f>
        <v>1</v>
      </c>
      <c r="D7326" s="16">
        <f>IF(AND(B7326=1,C7326=1),1,0)</f>
        <v>1</v>
      </c>
      <c r="E7326" s="19">
        <f>E7325</f>
        <v>1</v>
      </c>
      <c r="F7326" s="16">
        <f>F7325</f>
        <v>25</v>
      </c>
      <c r="G7326" s="16">
        <v>5</v>
      </c>
      <c r="H7326" s="16">
        <v>14</v>
      </c>
      <c r="I7326" s="4">
        <v>1.253253936768</v>
      </c>
      <c r="J7326" s="16">
        <f t="shared" si="256"/>
        <v>2</v>
      </c>
      <c r="K7326" s="16">
        <f t="shared" si="256"/>
        <v>2</v>
      </c>
      <c r="L7326" s="16">
        <f t="shared" si="256"/>
        <v>4</v>
      </c>
      <c r="M7326" s="16">
        <f t="shared" si="256"/>
        <v>4</v>
      </c>
      <c r="N7326" s="16">
        <f t="shared" si="255"/>
        <v>120</v>
      </c>
      <c r="O7326">
        <f>O7325</f>
        <v>0</v>
      </c>
      <c r="P7326">
        <f>P7325</f>
        <v>24</v>
      </c>
      <c r="Q7326">
        <f>Q7325</f>
        <v>1</v>
      </c>
      <c r="R7326">
        <f>R7325</f>
        <v>0.48607087135299998</v>
      </c>
      <c r="S7326">
        <f>S7325</f>
        <v>1</v>
      </c>
    </row>
    <row r="7327" spans="1:19">
      <c r="A7327" s="16">
        <f>A7326</f>
        <v>2</v>
      </c>
      <c r="B7327" s="16">
        <v>1</v>
      </c>
      <c r="C7327" s="4">
        <v>0</v>
      </c>
      <c r="D7327" s="16">
        <f>IF(AND(B7327=1,C7327=1),1,0)</f>
        <v>0</v>
      </c>
      <c r="E7327" s="4">
        <v>1</v>
      </c>
      <c r="F7327" s="16">
        <f>F7326+1</f>
        <v>26</v>
      </c>
      <c r="G7327" s="16">
        <v>1</v>
      </c>
      <c r="H7327" s="16">
        <v>15</v>
      </c>
      <c r="I7327" s="3">
        <v>1.2527260780330001</v>
      </c>
      <c r="J7327" s="16">
        <f t="shared" si="256"/>
        <v>2</v>
      </c>
      <c r="K7327" s="16">
        <f t="shared" si="256"/>
        <v>2</v>
      </c>
      <c r="L7327" s="16">
        <f t="shared" si="256"/>
        <v>4</v>
      </c>
      <c r="M7327" s="16">
        <f t="shared" si="256"/>
        <v>4</v>
      </c>
      <c r="N7327" s="16">
        <f t="shared" si="255"/>
        <v>120</v>
      </c>
      <c r="O7327" s="3">
        <v>0</v>
      </c>
      <c r="P7327" s="3">
        <v>14</v>
      </c>
      <c r="Q7327" s="3">
        <v>1</v>
      </c>
      <c r="R7327" s="3">
        <v>0.38851499557500002</v>
      </c>
      <c r="S7327" s="3">
        <v>1</v>
      </c>
    </row>
    <row r="7328" spans="1:19">
      <c r="A7328" s="16">
        <f>A7327</f>
        <v>2</v>
      </c>
      <c r="B7328" s="16">
        <v>1</v>
      </c>
      <c r="C7328" s="19">
        <f>C7327</f>
        <v>0</v>
      </c>
      <c r="D7328" s="16">
        <f>IF(AND(B7328=1,C7328=1),1,0)</f>
        <v>0</v>
      </c>
      <c r="E7328" s="19">
        <f>E7327</f>
        <v>1</v>
      </c>
      <c r="F7328" s="16">
        <f>F7327</f>
        <v>26</v>
      </c>
      <c r="G7328" s="16">
        <v>2</v>
      </c>
      <c r="H7328" s="16">
        <v>6</v>
      </c>
      <c r="I7328" s="3">
        <v>0.36735892295799999</v>
      </c>
      <c r="J7328" s="16">
        <f t="shared" si="256"/>
        <v>2</v>
      </c>
      <c r="K7328" s="16">
        <f t="shared" si="256"/>
        <v>2</v>
      </c>
      <c r="L7328" s="16">
        <f t="shared" si="256"/>
        <v>4</v>
      </c>
      <c r="M7328" s="16">
        <f t="shared" si="256"/>
        <v>4</v>
      </c>
      <c r="N7328" s="16">
        <f t="shared" si="255"/>
        <v>120</v>
      </c>
      <c r="O7328">
        <f>O7327</f>
        <v>0</v>
      </c>
      <c r="P7328">
        <f>P7327</f>
        <v>14</v>
      </c>
      <c r="Q7328">
        <f>Q7327</f>
        <v>1</v>
      </c>
      <c r="R7328">
        <f>R7327</f>
        <v>0.38851499557500002</v>
      </c>
      <c r="S7328">
        <f>S7327</f>
        <v>1</v>
      </c>
    </row>
    <row r="7329" spans="1:19">
      <c r="A7329" s="16">
        <f>A7328</f>
        <v>2</v>
      </c>
      <c r="B7329" s="16">
        <v>1</v>
      </c>
      <c r="C7329" s="19">
        <f>C7328</f>
        <v>0</v>
      </c>
      <c r="D7329" s="16">
        <f>IF(AND(B7329=1,C7329=1),1,0)</f>
        <v>0</v>
      </c>
      <c r="E7329" s="19">
        <f>E7328</f>
        <v>1</v>
      </c>
      <c r="F7329" s="16">
        <f>F7328</f>
        <v>26</v>
      </c>
      <c r="G7329" s="16">
        <v>3</v>
      </c>
      <c r="H7329" s="16">
        <v>10</v>
      </c>
      <c r="I7329" s="4">
        <v>0.80069303512599999</v>
      </c>
      <c r="J7329" s="16">
        <f t="shared" si="256"/>
        <v>2</v>
      </c>
      <c r="K7329" s="16">
        <f t="shared" si="256"/>
        <v>2</v>
      </c>
      <c r="L7329" s="16">
        <f t="shared" si="256"/>
        <v>4</v>
      </c>
      <c r="M7329" s="16">
        <f t="shared" si="256"/>
        <v>4</v>
      </c>
      <c r="N7329" s="16">
        <f t="shared" si="255"/>
        <v>120</v>
      </c>
      <c r="O7329">
        <f>O7328</f>
        <v>0</v>
      </c>
      <c r="P7329">
        <f>P7328</f>
        <v>14</v>
      </c>
      <c r="Q7329">
        <f>Q7328</f>
        <v>1</v>
      </c>
      <c r="R7329">
        <f>R7328</f>
        <v>0.38851499557500002</v>
      </c>
      <c r="S7329">
        <f>S7328</f>
        <v>1</v>
      </c>
    </row>
    <row r="7330" spans="1:19">
      <c r="A7330" s="16">
        <f>A7329</f>
        <v>2</v>
      </c>
      <c r="B7330" s="16">
        <v>1</v>
      </c>
      <c r="C7330" s="19">
        <f>C7329</f>
        <v>0</v>
      </c>
      <c r="D7330" s="16">
        <f>IF(AND(B7330=1,C7330=1),1,0)</f>
        <v>0</v>
      </c>
      <c r="E7330" s="19">
        <f>E7329</f>
        <v>1</v>
      </c>
      <c r="F7330" s="16">
        <f>F7329</f>
        <v>26</v>
      </c>
      <c r="G7330" s="16">
        <v>4</v>
      </c>
      <c r="H7330" s="16">
        <v>8</v>
      </c>
      <c r="I7330" s="3">
        <v>1.204818964005</v>
      </c>
      <c r="J7330" s="16">
        <f t="shared" si="256"/>
        <v>2</v>
      </c>
      <c r="K7330" s="16">
        <f t="shared" si="256"/>
        <v>2</v>
      </c>
      <c r="L7330" s="16">
        <f t="shared" si="256"/>
        <v>4</v>
      </c>
      <c r="M7330" s="16">
        <f t="shared" si="256"/>
        <v>4</v>
      </c>
      <c r="N7330" s="16">
        <f t="shared" si="255"/>
        <v>120</v>
      </c>
      <c r="O7330">
        <f>O7329</f>
        <v>0</v>
      </c>
      <c r="P7330">
        <f>P7329</f>
        <v>14</v>
      </c>
      <c r="Q7330">
        <f>Q7329</f>
        <v>1</v>
      </c>
      <c r="R7330">
        <f>R7329</f>
        <v>0.38851499557500002</v>
      </c>
      <c r="S7330">
        <f>S7329</f>
        <v>1</v>
      </c>
    </row>
    <row r="7331" spans="1:19">
      <c r="A7331" s="16">
        <f>A7330</f>
        <v>2</v>
      </c>
      <c r="B7331" s="16">
        <v>1</v>
      </c>
      <c r="C7331" s="19">
        <f>C7330</f>
        <v>0</v>
      </c>
      <c r="D7331" s="16">
        <f>IF(AND(B7331=1,C7331=1),1,0)</f>
        <v>0</v>
      </c>
      <c r="E7331" s="19">
        <f>E7330</f>
        <v>1</v>
      </c>
      <c r="F7331" s="16">
        <f>F7330</f>
        <v>26</v>
      </c>
      <c r="G7331" s="16">
        <v>5</v>
      </c>
      <c r="H7331" s="16">
        <v>6</v>
      </c>
      <c r="I7331" s="3">
        <v>0.80059099197399997</v>
      </c>
      <c r="J7331" s="16">
        <f t="shared" si="256"/>
        <v>2</v>
      </c>
      <c r="K7331" s="16">
        <f t="shared" si="256"/>
        <v>2</v>
      </c>
      <c r="L7331" s="16">
        <f t="shared" si="256"/>
        <v>4</v>
      </c>
      <c r="M7331" s="16">
        <f t="shared" si="256"/>
        <v>4</v>
      </c>
      <c r="N7331" s="16">
        <f t="shared" si="255"/>
        <v>120</v>
      </c>
      <c r="O7331">
        <f>O7330</f>
        <v>0</v>
      </c>
      <c r="P7331">
        <f>P7330</f>
        <v>14</v>
      </c>
      <c r="Q7331">
        <f>Q7330</f>
        <v>1</v>
      </c>
      <c r="R7331">
        <f>R7330</f>
        <v>0.38851499557500002</v>
      </c>
      <c r="S7331">
        <f>S7330</f>
        <v>1</v>
      </c>
    </row>
    <row r="7332" spans="1:19">
      <c r="A7332" s="16">
        <f>A7331</f>
        <v>2</v>
      </c>
      <c r="B7332" s="16">
        <v>1</v>
      </c>
      <c r="C7332" s="4">
        <v>0</v>
      </c>
      <c r="D7332" s="16">
        <f>IF(AND(B7332=1,C7332=1),1,0)</f>
        <v>0</v>
      </c>
      <c r="E7332" s="4">
        <v>1</v>
      </c>
      <c r="F7332" s="16">
        <f>F7331+1</f>
        <v>27</v>
      </c>
      <c r="G7332" s="16">
        <v>1</v>
      </c>
      <c r="H7332" s="16">
        <v>15</v>
      </c>
      <c r="I7332" s="3">
        <v>1.1845731735230001</v>
      </c>
      <c r="J7332" s="16">
        <f t="shared" si="256"/>
        <v>2</v>
      </c>
      <c r="K7332" s="16">
        <f t="shared" si="256"/>
        <v>2</v>
      </c>
      <c r="L7332" s="16">
        <f t="shared" si="256"/>
        <v>4</v>
      </c>
      <c r="M7332" s="16">
        <f t="shared" si="256"/>
        <v>4</v>
      </c>
      <c r="N7332" s="16">
        <f t="shared" si="255"/>
        <v>120</v>
      </c>
      <c r="O7332" s="3">
        <v>0</v>
      </c>
      <c r="P7332" s="3">
        <v>72</v>
      </c>
      <c r="Q7332" s="3">
        <v>1</v>
      </c>
      <c r="R7332" s="3">
        <v>0.58718705177300001</v>
      </c>
      <c r="S7332" s="3">
        <v>1</v>
      </c>
    </row>
    <row r="7333" spans="1:19">
      <c r="A7333" s="16">
        <f>A7332</f>
        <v>2</v>
      </c>
      <c r="B7333" s="16">
        <v>1</v>
      </c>
      <c r="C7333" s="19">
        <f>C7332</f>
        <v>0</v>
      </c>
      <c r="D7333" s="16">
        <f>IF(AND(B7333=1,C7333=1),1,0)</f>
        <v>0</v>
      </c>
      <c r="E7333" s="19">
        <f>E7332</f>
        <v>1</v>
      </c>
      <c r="F7333" s="16">
        <f>F7332</f>
        <v>27</v>
      </c>
      <c r="G7333" s="16">
        <v>2</v>
      </c>
      <c r="H7333" s="16">
        <v>5</v>
      </c>
      <c r="I7333" s="3">
        <v>0.28353786468499997</v>
      </c>
      <c r="J7333" s="16">
        <f t="shared" si="256"/>
        <v>2</v>
      </c>
      <c r="K7333" s="16">
        <f t="shared" si="256"/>
        <v>2</v>
      </c>
      <c r="L7333" s="16">
        <f t="shared" si="256"/>
        <v>4</v>
      </c>
      <c r="M7333" s="16">
        <f t="shared" si="256"/>
        <v>4</v>
      </c>
      <c r="N7333" s="16">
        <f t="shared" si="255"/>
        <v>120</v>
      </c>
      <c r="O7333">
        <f>O7332</f>
        <v>0</v>
      </c>
      <c r="P7333">
        <f>P7332</f>
        <v>72</v>
      </c>
      <c r="Q7333">
        <f>Q7332</f>
        <v>1</v>
      </c>
      <c r="R7333">
        <f>R7332</f>
        <v>0.58718705177300001</v>
      </c>
      <c r="S7333">
        <f>S7332</f>
        <v>1</v>
      </c>
    </row>
    <row r="7334" spans="1:19">
      <c r="A7334" s="16">
        <f>A7333</f>
        <v>2</v>
      </c>
      <c r="B7334" s="16">
        <v>1</v>
      </c>
      <c r="C7334" s="19">
        <f>C7333</f>
        <v>0</v>
      </c>
      <c r="D7334" s="16">
        <f>IF(AND(B7334=1,C7334=1),1,0)</f>
        <v>0</v>
      </c>
      <c r="E7334" s="19">
        <f>E7333</f>
        <v>1</v>
      </c>
      <c r="F7334" s="16">
        <f>F7333</f>
        <v>27</v>
      </c>
      <c r="G7334" s="16">
        <v>3</v>
      </c>
      <c r="H7334" s="16">
        <v>8</v>
      </c>
      <c r="I7334" s="4">
        <v>0.669782161712</v>
      </c>
      <c r="J7334" s="16">
        <f t="shared" si="256"/>
        <v>2</v>
      </c>
      <c r="K7334" s="16">
        <f t="shared" si="256"/>
        <v>2</v>
      </c>
      <c r="L7334" s="16">
        <f t="shared" si="256"/>
        <v>4</v>
      </c>
      <c r="M7334" s="16">
        <f t="shared" si="256"/>
        <v>4</v>
      </c>
      <c r="N7334" s="16">
        <f t="shared" si="255"/>
        <v>120</v>
      </c>
      <c r="O7334">
        <f>O7333</f>
        <v>0</v>
      </c>
      <c r="P7334">
        <f>P7333</f>
        <v>72</v>
      </c>
      <c r="Q7334">
        <f>Q7333</f>
        <v>1</v>
      </c>
      <c r="R7334">
        <f>R7333</f>
        <v>0.58718705177300001</v>
      </c>
      <c r="S7334">
        <f>S7333</f>
        <v>1</v>
      </c>
    </row>
    <row r="7335" spans="1:19">
      <c r="A7335" s="16">
        <f>A7334</f>
        <v>2</v>
      </c>
      <c r="B7335" s="16">
        <v>1</v>
      </c>
      <c r="C7335" s="19">
        <f>C7334</f>
        <v>0</v>
      </c>
      <c r="D7335" s="16">
        <f>IF(AND(B7335=1,C7335=1),1,0)</f>
        <v>0</v>
      </c>
      <c r="E7335" s="19">
        <f>E7334</f>
        <v>1</v>
      </c>
      <c r="F7335" s="16">
        <f>F7334</f>
        <v>27</v>
      </c>
      <c r="G7335" s="16">
        <v>4</v>
      </c>
      <c r="H7335" s="16">
        <v>4</v>
      </c>
      <c r="I7335" s="3">
        <v>0.51794600486800002</v>
      </c>
      <c r="J7335" s="16">
        <f t="shared" si="256"/>
        <v>2</v>
      </c>
      <c r="K7335" s="16">
        <f t="shared" si="256"/>
        <v>2</v>
      </c>
      <c r="L7335" s="16">
        <f t="shared" si="256"/>
        <v>4</v>
      </c>
      <c r="M7335" s="16">
        <f t="shared" si="256"/>
        <v>4</v>
      </c>
      <c r="N7335" s="16">
        <f t="shared" si="255"/>
        <v>120</v>
      </c>
      <c r="O7335">
        <f>O7334</f>
        <v>0</v>
      </c>
      <c r="P7335">
        <f>P7334</f>
        <v>72</v>
      </c>
      <c r="Q7335">
        <f>Q7334</f>
        <v>1</v>
      </c>
      <c r="R7335">
        <f>R7334</f>
        <v>0.58718705177300001</v>
      </c>
      <c r="S7335">
        <f>S7334</f>
        <v>1</v>
      </c>
    </row>
    <row r="7336" spans="1:19">
      <c r="A7336" s="16">
        <f>A7335</f>
        <v>2</v>
      </c>
      <c r="B7336" s="16">
        <v>1</v>
      </c>
      <c r="C7336" s="19">
        <f>C7335</f>
        <v>0</v>
      </c>
      <c r="D7336" s="16">
        <f>IF(AND(B7336=1,C7336=1),1,0)</f>
        <v>0</v>
      </c>
      <c r="E7336" s="19">
        <f>E7335</f>
        <v>1</v>
      </c>
      <c r="F7336" s="16">
        <f>F7335</f>
        <v>27</v>
      </c>
      <c r="G7336" s="16">
        <v>5</v>
      </c>
      <c r="H7336" s="16">
        <v>9</v>
      </c>
      <c r="I7336" s="3">
        <v>0.8859639167790001</v>
      </c>
      <c r="J7336" s="16">
        <f t="shared" si="256"/>
        <v>2</v>
      </c>
      <c r="K7336" s="16">
        <f t="shared" si="256"/>
        <v>2</v>
      </c>
      <c r="L7336" s="16">
        <f t="shared" si="256"/>
        <v>4</v>
      </c>
      <c r="M7336" s="16">
        <f t="shared" si="256"/>
        <v>4</v>
      </c>
      <c r="N7336" s="16">
        <f t="shared" si="255"/>
        <v>120</v>
      </c>
      <c r="O7336">
        <f>O7335</f>
        <v>0</v>
      </c>
      <c r="P7336">
        <f>P7335</f>
        <v>72</v>
      </c>
      <c r="Q7336">
        <f>Q7335</f>
        <v>1</v>
      </c>
      <c r="R7336">
        <f>R7335</f>
        <v>0.58718705177300001</v>
      </c>
      <c r="S7336">
        <f>S7335</f>
        <v>1</v>
      </c>
    </row>
    <row r="7337" spans="1:19">
      <c r="A7337" s="16">
        <f>A7336</f>
        <v>2</v>
      </c>
      <c r="B7337" s="16">
        <v>1</v>
      </c>
      <c r="C7337" s="4">
        <v>1</v>
      </c>
      <c r="D7337" s="16">
        <f>IF(AND(B7337=1,C7337=1),1,0)</f>
        <v>1</v>
      </c>
      <c r="E7337" s="4">
        <v>1</v>
      </c>
      <c r="F7337" s="16">
        <f>F7336+1</f>
        <v>28</v>
      </c>
      <c r="G7337" s="16">
        <v>1</v>
      </c>
      <c r="H7337" s="16">
        <v>20</v>
      </c>
      <c r="I7337" s="3">
        <v>1.1349461078649998</v>
      </c>
      <c r="J7337" s="16">
        <f t="shared" si="256"/>
        <v>2</v>
      </c>
      <c r="K7337" s="16">
        <f t="shared" si="256"/>
        <v>2</v>
      </c>
      <c r="L7337" s="16">
        <f t="shared" si="256"/>
        <v>4</v>
      </c>
      <c r="M7337" s="16">
        <f t="shared" ref="M7337:N7400" si="257">M7336</f>
        <v>4</v>
      </c>
      <c r="N7337" s="16">
        <f t="shared" si="257"/>
        <v>120</v>
      </c>
      <c r="O7337" s="3">
        <v>0</v>
      </c>
      <c r="P7337" s="3">
        <v>60</v>
      </c>
      <c r="Q7337" s="3">
        <v>1</v>
      </c>
      <c r="R7337" s="3">
        <v>0.941169023514</v>
      </c>
      <c r="S7337" s="3">
        <v>1</v>
      </c>
    </row>
    <row r="7338" spans="1:19">
      <c r="A7338" s="16">
        <f>A7337</f>
        <v>2</v>
      </c>
      <c r="B7338" s="16">
        <v>1</v>
      </c>
      <c r="C7338" s="19">
        <f>C7337</f>
        <v>1</v>
      </c>
      <c r="D7338" s="16">
        <f>IF(AND(B7338=1,C7338=1),1,0)</f>
        <v>1</v>
      </c>
      <c r="E7338" s="19">
        <f>E7337</f>
        <v>1</v>
      </c>
      <c r="F7338" s="16">
        <f>F7337</f>
        <v>28</v>
      </c>
      <c r="G7338" s="16">
        <v>2</v>
      </c>
      <c r="H7338" s="16">
        <v>7</v>
      </c>
      <c r="I7338" s="3">
        <v>0.233999013901</v>
      </c>
      <c r="J7338" s="16">
        <f t="shared" ref="J7338:N7401" si="258">J7337</f>
        <v>2</v>
      </c>
      <c r="K7338" s="16">
        <f t="shared" si="258"/>
        <v>2</v>
      </c>
      <c r="L7338" s="16">
        <f t="shared" si="258"/>
        <v>4</v>
      </c>
      <c r="M7338" s="16">
        <f t="shared" si="257"/>
        <v>4</v>
      </c>
      <c r="N7338" s="16">
        <f t="shared" si="257"/>
        <v>120</v>
      </c>
      <c r="O7338">
        <f>O7337</f>
        <v>0</v>
      </c>
      <c r="P7338">
        <f>P7337</f>
        <v>60</v>
      </c>
      <c r="Q7338">
        <f>Q7337</f>
        <v>1</v>
      </c>
      <c r="R7338">
        <f>R7337</f>
        <v>0.941169023514</v>
      </c>
      <c r="S7338">
        <f>S7337</f>
        <v>1</v>
      </c>
    </row>
    <row r="7339" spans="1:19">
      <c r="A7339" s="16">
        <f>A7338</f>
        <v>2</v>
      </c>
      <c r="B7339" s="16">
        <v>1</v>
      </c>
      <c r="C7339" s="19">
        <f>C7338</f>
        <v>1</v>
      </c>
      <c r="D7339" s="16">
        <f>IF(AND(B7339=1,C7339=1),1,0)</f>
        <v>1</v>
      </c>
      <c r="E7339" s="19">
        <f>E7338</f>
        <v>1</v>
      </c>
      <c r="F7339" s="16">
        <f>F7338</f>
        <v>28</v>
      </c>
      <c r="G7339" s="16">
        <v>3</v>
      </c>
      <c r="H7339" s="16">
        <v>11</v>
      </c>
      <c r="I7339" s="4">
        <v>0.58373188972500001</v>
      </c>
      <c r="J7339" s="16">
        <f t="shared" si="258"/>
        <v>2</v>
      </c>
      <c r="K7339" s="16">
        <f t="shared" si="258"/>
        <v>2</v>
      </c>
      <c r="L7339" s="16">
        <f t="shared" si="258"/>
        <v>4</v>
      </c>
      <c r="M7339" s="16">
        <f t="shared" si="257"/>
        <v>4</v>
      </c>
      <c r="N7339" s="16">
        <f t="shared" si="257"/>
        <v>120</v>
      </c>
      <c r="O7339">
        <f>O7338</f>
        <v>0</v>
      </c>
      <c r="P7339">
        <f>P7338</f>
        <v>60</v>
      </c>
      <c r="Q7339">
        <f>Q7338</f>
        <v>1</v>
      </c>
      <c r="R7339">
        <f>R7338</f>
        <v>0.941169023514</v>
      </c>
      <c r="S7339">
        <f>S7338</f>
        <v>1</v>
      </c>
    </row>
    <row r="7340" spans="1:19">
      <c r="A7340" s="16">
        <f>A7339</f>
        <v>2</v>
      </c>
      <c r="B7340" s="16">
        <v>1</v>
      </c>
      <c r="C7340" s="19">
        <f>C7339</f>
        <v>1</v>
      </c>
      <c r="D7340" s="16">
        <f>IF(AND(B7340=1,C7340=1),1,0)</f>
        <v>1</v>
      </c>
      <c r="E7340" s="19">
        <f>E7339</f>
        <v>1</v>
      </c>
      <c r="F7340" s="16">
        <f>F7339</f>
        <v>28</v>
      </c>
      <c r="G7340" s="16">
        <v>4</v>
      </c>
      <c r="H7340" s="16">
        <v>8</v>
      </c>
      <c r="I7340" s="3">
        <v>0.30254697799699998</v>
      </c>
      <c r="J7340" s="16">
        <f t="shared" si="258"/>
        <v>2</v>
      </c>
      <c r="K7340" s="16">
        <f t="shared" si="258"/>
        <v>2</v>
      </c>
      <c r="L7340" s="16">
        <f t="shared" si="258"/>
        <v>4</v>
      </c>
      <c r="M7340" s="16">
        <f t="shared" si="257"/>
        <v>4</v>
      </c>
      <c r="N7340" s="16">
        <f t="shared" si="257"/>
        <v>120</v>
      </c>
      <c r="O7340">
        <f>O7339</f>
        <v>0</v>
      </c>
      <c r="P7340">
        <f>P7339</f>
        <v>60</v>
      </c>
      <c r="Q7340">
        <f>Q7339</f>
        <v>1</v>
      </c>
      <c r="R7340">
        <f>R7339</f>
        <v>0.941169023514</v>
      </c>
      <c r="S7340">
        <f>S7339</f>
        <v>1</v>
      </c>
    </row>
    <row r="7341" spans="1:19">
      <c r="A7341" s="16">
        <f>A7340</f>
        <v>2</v>
      </c>
      <c r="B7341" s="16">
        <v>1</v>
      </c>
      <c r="C7341" s="19">
        <f>C7340</f>
        <v>1</v>
      </c>
      <c r="D7341" s="16">
        <f>IF(AND(B7341=1,C7341=1),1,0)</f>
        <v>1</v>
      </c>
      <c r="E7341" s="19">
        <f>E7340</f>
        <v>1</v>
      </c>
      <c r="F7341" s="16">
        <f>F7340</f>
        <v>28</v>
      </c>
      <c r="G7341" s="16">
        <v>5</v>
      </c>
      <c r="H7341" s="16">
        <v>12</v>
      </c>
      <c r="I7341" s="3">
        <v>0.80012917518600002</v>
      </c>
      <c r="J7341" s="16">
        <f t="shared" si="258"/>
        <v>2</v>
      </c>
      <c r="K7341" s="16">
        <f t="shared" si="258"/>
        <v>2</v>
      </c>
      <c r="L7341" s="16">
        <f t="shared" si="258"/>
        <v>4</v>
      </c>
      <c r="M7341" s="16">
        <f t="shared" si="257"/>
        <v>4</v>
      </c>
      <c r="N7341" s="16">
        <f t="shared" si="257"/>
        <v>120</v>
      </c>
      <c r="O7341">
        <f>O7340</f>
        <v>0</v>
      </c>
      <c r="P7341">
        <f>P7340</f>
        <v>60</v>
      </c>
      <c r="Q7341">
        <f>Q7340</f>
        <v>1</v>
      </c>
      <c r="R7341">
        <f>R7340</f>
        <v>0.941169023514</v>
      </c>
      <c r="S7341">
        <f>S7340</f>
        <v>1</v>
      </c>
    </row>
    <row r="7342" spans="1:19">
      <c r="A7342" s="16">
        <f>A7341</f>
        <v>2</v>
      </c>
      <c r="B7342" s="16">
        <v>1</v>
      </c>
      <c r="C7342" s="4">
        <v>1</v>
      </c>
      <c r="D7342" s="16">
        <f>IF(AND(B7342=1,C7342=1),1,0)</f>
        <v>1</v>
      </c>
      <c r="E7342" s="4">
        <v>1</v>
      </c>
      <c r="F7342" s="16">
        <f>F7341+1</f>
        <v>29</v>
      </c>
      <c r="G7342" s="16">
        <v>1</v>
      </c>
      <c r="H7342" s="16">
        <v>16</v>
      </c>
      <c r="I7342" s="3">
        <v>1.151914834976</v>
      </c>
      <c r="J7342" s="16">
        <f t="shared" si="258"/>
        <v>2</v>
      </c>
      <c r="K7342" s="16">
        <f t="shared" si="258"/>
        <v>2</v>
      </c>
      <c r="L7342" s="16">
        <f t="shared" si="258"/>
        <v>4</v>
      </c>
      <c r="M7342" s="16">
        <f t="shared" si="257"/>
        <v>4</v>
      </c>
      <c r="N7342" s="16">
        <f t="shared" si="257"/>
        <v>120</v>
      </c>
      <c r="O7342" s="3">
        <v>0</v>
      </c>
      <c r="P7342" s="3">
        <v>17</v>
      </c>
      <c r="Q7342" s="3">
        <v>1</v>
      </c>
      <c r="R7342" s="3">
        <v>0.60635781288099999</v>
      </c>
      <c r="S7342" s="3">
        <v>1</v>
      </c>
    </row>
    <row r="7343" spans="1:19">
      <c r="A7343" s="16">
        <f>A7342</f>
        <v>2</v>
      </c>
      <c r="B7343" s="16">
        <v>1</v>
      </c>
      <c r="C7343" s="19">
        <f>C7342</f>
        <v>1</v>
      </c>
      <c r="D7343" s="16">
        <f>IF(AND(B7343=1,C7343=1),1,0)</f>
        <v>1</v>
      </c>
      <c r="E7343" s="19">
        <f>E7342</f>
        <v>1</v>
      </c>
      <c r="F7343" s="16">
        <f>F7342</f>
        <v>29</v>
      </c>
      <c r="G7343" s="16">
        <v>2</v>
      </c>
      <c r="H7343" s="16">
        <v>7</v>
      </c>
      <c r="I7343" s="3">
        <v>0.33277916908299998</v>
      </c>
      <c r="J7343" s="16">
        <f t="shared" si="258"/>
        <v>2</v>
      </c>
      <c r="K7343" s="16">
        <f t="shared" si="258"/>
        <v>2</v>
      </c>
      <c r="L7343" s="16">
        <f t="shared" si="258"/>
        <v>4</v>
      </c>
      <c r="M7343" s="16">
        <f t="shared" si="257"/>
        <v>4</v>
      </c>
      <c r="N7343" s="16">
        <f t="shared" si="257"/>
        <v>120</v>
      </c>
      <c r="O7343">
        <f>O7342</f>
        <v>0</v>
      </c>
      <c r="P7343">
        <f>P7342</f>
        <v>17</v>
      </c>
      <c r="Q7343">
        <f>Q7342</f>
        <v>1</v>
      </c>
      <c r="R7343">
        <f>R7342</f>
        <v>0.60635781288099999</v>
      </c>
      <c r="S7343">
        <f>S7342</f>
        <v>1</v>
      </c>
    </row>
    <row r="7344" spans="1:19">
      <c r="A7344" s="16">
        <f>A7343</f>
        <v>2</v>
      </c>
      <c r="B7344" s="16">
        <v>1</v>
      </c>
      <c r="C7344" s="19">
        <f>C7343</f>
        <v>1</v>
      </c>
      <c r="D7344" s="16">
        <f>IF(AND(B7344=1,C7344=1),1,0)</f>
        <v>1</v>
      </c>
      <c r="E7344" s="19">
        <f>E7343</f>
        <v>1</v>
      </c>
      <c r="F7344" s="16">
        <f>F7343</f>
        <v>29</v>
      </c>
      <c r="G7344" s="16">
        <v>3</v>
      </c>
      <c r="H7344" s="16">
        <v>6</v>
      </c>
      <c r="I7344" s="4">
        <v>0.80359101295499991</v>
      </c>
      <c r="J7344" s="16">
        <f t="shared" si="258"/>
        <v>2</v>
      </c>
      <c r="K7344" s="16">
        <f t="shared" si="258"/>
        <v>2</v>
      </c>
      <c r="L7344" s="16">
        <f t="shared" si="258"/>
        <v>4</v>
      </c>
      <c r="M7344" s="16">
        <f t="shared" si="257"/>
        <v>4</v>
      </c>
      <c r="N7344" s="16">
        <f t="shared" si="257"/>
        <v>120</v>
      </c>
      <c r="O7344">
        <f>O7343</f>
        <v>0</v>
      </c>
      <c r="P7344">
        <f>P7343</f>
        <v>17</v>
      </c>
      <c r="Q7344">
        <f>Q7343</f>
        <v>1</v>
      </c>
      <c r="R7344">
        <f>R7343</f>
        <v>0.60635781288099999</v>
      </c>
      <c r="S7344">
        <f>S7343</f>
        <v>1</v>
      </c>
    </row>
    <row r="7345" spans="1:19">
      <c r="A7345" s="16">
        <f>A7344</f>
        <v>2</v>
      </c>
      <c r="B7345" s="16">
        <v>1</v>
      </c>
      <c r="C7345" s="19">
        <f>C7344</f>
        <v>1</v>
      </c>
      <c r="D7345" s="16">
        <f>IF(AND(B7345=1,C7345=1),1,0)</f>
        <v>1</v>
      </c>
      <c r="E7345" s="19">
        <f>E7344</f>
        <v>1</v>
      </c>
      <c r="F7345" s="16">
        <f>F7344</f>
        <v>29</v>
      </c>
      <c r="G7345" s="16">
        <v>4</v>
      </c>
      <c r="H7345" s="16">
        <v>5</v>
      </c>
      <c r="I7345" s="3">
        <v>0.40040993690499999</v>
      </c>
      <c r="J7345" s="16">
        <f t="shared" si="258"/>
        <v>2</v>
      </c>
      <c r="K7345" s="16">
        <f t="shared" si="258"/>
        <v>2</v>
      </c>
      <c r="L7345" s="16">
        <f t="shared" si="258"/>
        <v>4</v>
      </c>
      <c r="M7345" s="16">
        <f t="shared" si="257"/>
        <v>4</v>
      </c>
      <c r="N7345" s="16">
        <f t="shared" si="257"/>
        <v>120</v>
      </c>
      <c r="O7345">
        <f>O7344</f>
        <v>0</v>
      </c>
      <c r="P7345">
        <f>P7344</f>
        <v>17</v>
      </c>
      <c r="Q7345">
        <f>Q7344</f>
        <v>1</v>
      </c>
      <c r="R7345">
        <f>R7344</f>
        <v>0.60635781288099999</v>
      </c>
      <c r="S7345">
        <f>S7344</f>
        <v>1</v>
      </c>
    </row>
    <row r="7346" spans="1:19">
      <c r="A7346" s="16">
        <f>A7345</f>
        <v>2</v>
      </c>
      <c r="B7346" s="16">
        <v>1</v>
      </c>
      <c r="C7346" s="19">
        <f>C7345</f>
        <v>1</v>
      </c>
      <c r="D7346" s="16">
        <f>IF(AND(B7346=1,C7346=1),1,0)</f>
        <v>1</v>
      </c>
      <c r="E7346" s="19">
        <f>E7345</f>
        <v>1</v>
      </c>
      <c r="F7346" s="16">
        <f>F7345</f>
        <v>29</v>
      </c>
      <c r="G7346" s="16">
        <v>5</v>
      </c>
      <c r="H7346" s="16">
        <v>18</v>
      </c>
      <c r="I7346" s="3">
        <v>1.4718708992</v>
      </c>
      <c r="J7346" s="16">
        <f t="shared" si="258"/>
        <v>2</v>
      </c>
      <c r="K7346" s="16">
        <f t="shared" si="258"/>
        <v>2</v>
      </c>
      <c r="L7346" s="16">
        <f t="shared" si="258"/>
        <v>4</v>
      </c>
      <c r="M7346" s="16">
        <f t="shared" si="257"/>
        <v>4</v>
      </c>
      <c r="N7346" s="16">
        <f t="shared" si="257"/>
        <v>120</v>
      </c>
      <c r="O7346">
        <f>O7345</f>
        <v>0</v>
      </c>
      <c r="P7346">
        <f>P7345</f>
        <v>17</v>
      </c>
      <c r="Q7346">
        <f>Q7345</f>
        <v>1</v>
      </c>
      <c r="R7346">
        <f>R7345</f>
        <v>0.60635781288099999</v>
      </c>
      <c r="S7346">
        <f>S7345</f>
        <v>1</v>
      </c>
    </row>
    <row r="7347" spans="1:19">
      <c r="A7347" s="16">
        <f>A7346</f>
        <v>2</v>
      </c>
      <c r="B7347" s="16">
        <v>1</v>
      </c>
      <c r="C7347" s="4">
        <v>0</v>
      </c>
      <c r="D7347" s="16">
        <f>IF(AND(B7347=1,C7347=1),1,0)</f>
        <v>0</v>
      </c>
      <c r="E7347" s="4">
        <v>1</v>
      </c>
      <c r="F7347" s="16">
        <f>F7346+1</f>
        <v>30</v>
      </c>
      <c r="G7347" s="16">
        <v>1</v>
      </c>
      <c r="H7347" s="16">
        <v>10</v>
      </c>
      <c r="I7347" s="3">
        <v>0.92053103446999995</v>
      </c>
      <c r="J7347" s="16">
        <f t="shared" si="258"/>
        <v>2</v>
      </c>
      <c r="K7347" s="16">
        <f t="shared" si="258"/>
        <v>2</v>
      </c>
      <c r="L7347" s="16">
        <f t="shared" si="258"/>
        <v>4</v>
      </c>
      <c r="M7347" s="16">
        <f t="shared" si="257"/>
        <v>4</v>
      </c>
      <c r="N7347" s="16">
        <f t="shared" si="257"/>
        <v>120</v>
      </c>
      <c r="O7347" s="3">
        <v>0</v>
      </c>
      <c r="P7347" s="3">
        <v>33</v>
      </c>
      <c r="Q7347" s="3">
        <v>1</v>
      </c>
      <c r="R7347" s="3">
        <v>0.55096888542199995</v>
      </c>
      <c r="S7347" s="3">
        <v>1</v>
      </c>
    </row>
    <row r="7348" spans="1:19">
      <c r="A7348" s="16">
        <f>A7347</f>
        <v>2</v>
      </c>
      <c r="B7348" s="16">
        <v>1</v>
      </c>
      <c r="C7348" s="19">
        <f>C7347</f>
        <v>0</v>
      </c>
      <c r="D7348" s="16">
        <f>IF(AND(B7348=1,C7348=1),1,0)</f>
        <v>0</v>
      </c>
      <c r="E7348" s="19">
        <f>E7347</f>
        <v>1</v>
      </c>
      <c r="F7348" s="16">
        <f>F7347</f>
        <v>30</v>
      </c>
      <c r="G7348" s="16">
        <v>2</v>
      </c>
      <c r="H7348" s="16">
        <v>6</v>
      </c>
      <c r="I7348" s="3">
        <v>0.28367805481000002</v>
      </c>
      <c r="J7348" s="16">
        <f t="shared" si="258"/>
        <v>2</v>
      </c>
      <c r="K7348" s="16">
        <f t="shared" si="258"/>
        <v>2</v>
      </c>
      <c r="L7348" s="16">
        <f t="shared" si="258"/>
        <v>4</v>
      </c>
      <c r="M7348" s="16">
        <f t="shared" si="257"/>
        <v>4</v>
      </c>
      <c r="N7348" s="16">
        <f t="shared" si="257"/>
        <v>120</v>
      </c>
      <c r="O7348">
        <f>O7347</f>
        <v>0</v>
      </c>
      <c r="P7348">
        <f>P7347</f>
        <v>33</v>
      </c>
      <c r="Q7348">
        <f>Q7347</f>
        <v>1</v>
      </c>
      <c r="R7348">
        <f>R7347</f>
        <v>0.55096888542199995</v>
      </c>
      <c r="S7348">
        <f>S7347</f>
        <v>1</v>
      </c>
    </row>
    <row r="7349" spans="1:19">
      <c r="A7349" s="16">
        <f>A7348</f>
        <v>2</v>
      </c>
      <c r="B7349" s="16">
        <v>1</v>
      </c>
      <c r="C7349" s="19">
        <f>C7348</f>
        <v>0</v>
      </c>
      <c r="D7349" s="16">
        <f>IF(AND(B7349=1,C7349=1),1,0)</f>
        <v>0</v>
      </c>
      <c r="E7349" s="19">
        <f>E7348</f>
        <v>1</v>
      </c>
      <c r="F7349" s="16">
        <f>F7348</f>
        <v>30</v>
      </c>
      <c r="G7349" s="16">
        <v>3</v>
      </c>
      <c r="H7349" s="16">
        <v>8</v>
      </c>
      <c r="I7349" s="3">
        <v>0.61882781982400004</v>
      </c>
      <c r="J7349" s="16">
        <f t="shared" si="258"/>
        <v>2</v>
      </c>
      <c r="K7349" s="16">
        <f t="shared" si="258"/>
        <v>2</v>
      </c>
      <c r="L7349" s="16">
        <f t="shared" si="258"/>
        <v>4</v>
      </c>
      <c r="M7349" s="16">
        <f t="shared" si="257"/>
        <v>4</v>
      </c>
      <c r="N7349" s="16">
        <f t="shared" si="257"/>
        <v>120</v>
      </c>
      <c r="O7349">
        <f>O7348</f>
        <v>0</v>
      </c>
      <c r="P7349">
        <f>P7348</f>
        <v>33</v>
      </c>
      <c r="Q7349">
        <f>Q7348</f>
        <v>1</v>
      </c>
      <c r="R7349">
        <f>R7348</f>
        <v>0.55096888542199995</v>
      </c>
      <c r="S7349">
        <f>S7348</f>
        <v>1</v>
      </c>
    </row>
    <row r="7350" spans="1:19">
      <c r="A7350" s="16">
        <f>A7349</f>
        <v>2</v>
      </c>
      <c r="B7350" s="16">
        <v>1</v>
      </c>
      <c r="C7350" s="19">
        <f>C7349</f>
        <v>0</v>
      </c>
      <c r="D7350" s="16">
        <f>IF(AND(B7350=1,C7350=1),1,0)</f>
        <v>0</v>
      </c>
      <c r="E7350" s="19">
        <f>E7349</f>
        <v>1</v>
      </c>
      <c r="F7350" s="16">
        <f>F7349</f>
        <v>30</v>
      </c>
      <c r="G7350" s="16">
        <v>4</v>
      </c>
      <c r="H7350" s="16">
        <v>9</v>
      </c>
      <c r="I7350" s="3">
        <v>0.96935415268000003</v>
      </c>
      <c r="J7350" s="16">
        <f t="shared" si="258"/>
        <v>2</v>
      </c>
      <c r="K7350" s="16">
        <f t="shared" si="258"/>
        <v>2</v>
      </c>
      <c r="L7350" s="16">
        <f t="shared" si="258"/>
        <v>4</v>
      </c>
      <c r="M7350" s="16">
        <f t="shared" si="257"/>
        <v>4</v>
      </c>
      <c r="N7350" s="16">
        <f t="shared" si="257"/>
        <v>120</v>
      </c>
      <c r="O7350">
        <f>O7349</f>
        <v>0</v>
      </c>
      <c r="P7350">
        <f>P7349</f>
        <v>33</v>
      </c>
      <c r="Q7350">
        <f>Q7349</f>
        <v>1</v>
      </c>
      <c r="R7350">
        <f>R7349</f>
        <v>0.55096888542199995</v>
      </c>
      <c r="S7350">
        <f>S7349</f>
        <v>1</v>
      </c>
    </row>
    <row r="7351" spans="1:19">
      <c r="A7351" s="16">
        <f>A7350</f>
        <v>2</v>
      </c>
      <c r="B7351" s="16">
        <v>1</v>
      </c>
      <c r="C7351" s="19">
        <f>C7350</f>
        <v>0</v>
      </c>
      <c r="D7351" s="16">
        <f>IF(AND(B7351=1,C7351=1),1,0)</f>
        <v>0</v>
      </c>
      <c r="E7351" s="19">
        <f>E7350</f>
        <v>1</v>
      </c>
      <c r="F7351" s="16">
        <f>F7350</f>
        <v>30</v>
      </c>
      <c r="G7351" s="16">
        <v>5</v>
      </c>
      <c r="H7351" s="16">
        <v>11</v>
      </c>
      <c r="I7351" s="3">
        <v>0.96740984916599992</v>
      </c>
      <c r="J7351" s="16">
        <f t="shared" si="258"/>
        <v>2</v>
      </c>
      <c r="K7351" s="16">
        <f t="shared" si="258"/>
        <v>2</v>
      </c>
      <c r="L7351" s="16">
        <f t="shared" si="258"/>
        <v>4</v>
      </c>
      <c r="M7351" s="16">
        <f t="shared" si="257"/>
        <v>4</v>
      </c>
      <c r="N7351" s="16">
        <f t="shared" si="257"/>
        <v>120</v>
      </c>
      <c r="O7351">
        <f>O7350</f>
        <v>0</v>
      </c>
      <c r="P7351">
        <f>P7350</f>
        <v>33</v>
      </c>
      <c r="Q7351">
        <f>Q7350</f>
        <v>1</v>
      </c>
      <c r="R7351">
        <f>R7350</f>
        <v>0.55096888542199995</v>
      </c>
      <c r="S7351">
        <f>S7350</f>
        <v>1</v>
      </c>
    </row>
    <row r="7352" spans="1:19">
      <c r="A7352" s="16">
        <f>A7351</f>
        <v>2</v>
      </c>
      <c r="B7352" s="16">
        <v>1</v>
      </c>
      <c r="C7352" s="4">
        <v>0</v>
      </c>
      <c r="D7352" s="16">
        <f>IF(AND(B7352=1,C7352=1),1,0)</f>
        <v>0</v>
      </c>
      <c r="E7352" s="4">
        <v>1</v>
      </c>
      <c r="F7352" s="16">
        <f>F7351+1</f>
        <v>31</v>
      </c>
      <c r="G7352" s="16">
        <v>1</v>
      </c>
      <c r="H7352" s="16">
        <v>26</v>
      </c>
      <c r="I7352" s="4">
        <v>1.7719051837920001</v>
      </c>
      <c r="J7352" s="16">
        <f t="shared" si="258"/>
        <v>2</v>
      </c>
      <c r="K7352" s="16">
        <f t="shared" si="258"/>
        <v>2</v>
      </c>
      <c r="L7352" s="16">
        <f t="shared" si="258"/>
        <v>4</v>
      </c>
      <c r="M7352" s="16">
        <f t="shared" si="257"/>
        <v>4</v>
      </c>
      <c r="N7352" s="16">
        <f t="shared" si="257"/>
        <v>120</v>
      </c>
      <c r="O7352" s="3">
        <v>0</v>
      </c>
      <c r="P7352" s="3">
        <v>63</v>
      </c>
      <c r="Q7352" s="3">
        <v>1</v>
      </c>
      <c r="R7352" s="3">
        <v>0.60662198066700002</v>
      </c>
      <c r="S7352" s="3">
        <v>1</v>
      </c>
    </row>
    <row r="7353" spans="1:19">
      <c r="A7353" s="16">
        <f>A7352</f>
        <v>2</v>
      </c>
      <c r="B7353" s="16">
        <v>1</v>
      </c>
      <c r="C7353" s="19">
        <f>C7352</f>
        <v>0</v>
      </c>
      <c r="D7353" s="16">
        <f>IF(AND(B7353=1,C7353=1),1,0)</f>
        <v>0</v>
      </c>
      <c r="E7353" s="19">
        <f>E7352</f>
        <v>1</v>
      </c>
      <c r="F7353" s="16">
        <f>F7352</f>
        <v>31</v>
      </c>
      <c r="G7353" s="16">
        <v>2</v>
      </c>
      <c r="H7353" s="16">
        <v>6</v>
      </c>
      <c r="I7353" s="3">
        <v>0.61850094795200006</v>
      </c>
      <c r="J7353" s="16">
        <f t="shared" si="258"/>
        <v>2</v>
      </c>
      <c r="K7353" s="16">
        <f t="shared" si="258"/>
        <v>2</v>
      </c>
      <c r="L7353" s="16">
        <f t="shared" si="258"/>
        <v>4</v>
      </c>
      <c r="M7353" s="16">
        <f t="shared" si="257"/>
        <v>4</v>
      </c>
      <c r="N7353" s="16">
        <f t="shared" si="257"/>
        <v>120</v>
      </c>
      <c r="O7353">
        <f>O7352</f>
        <v>0</v>
      </c>
      <c r="P7353">
        <f>P7352</f>
        <v>63</v>
      </c>
      <c r="Q7353">
        <f>Q7352</f>
        <v>1</v>
      </c>
      <c r="R7353">
        <f>R7352</f>
        <v>0.60662198066700002</v>
      </c>
      <c r="S7353">
        <f>S7352</f>
        <v>1</v>
      </c>
    </row>
    <row r="7354" spans="1:19">
      <c r="A7354" s="16">
        <f>A7353</f>
        <v>2</v>
      </c>
      <c r="B7354" s="16">
        <v>1</v>
      </c>
      <c r="C7354" s="19">
        <f>C7353</f>
        <v>0</v>
      </c>
      <c r="D7354" s="16">
        <f>IF(AND(B7354=1,C7354=1),1,0)</f>
        <v>0</v>
      </c>
      <c r="E7354" s="19">
        <f>E7353</f>
        <v>1</v>
      </c>
      <c r="F7354" s="16">
        <f>F7353</f>
        <v>31</v>
      </c>
      <c r="G7354" s="16">
        <v>3</v>
      </c>
      <c r="H7354" s="16">
        <v>13</v>
      </c>
      <c r="I7354" s="3">
        <v>0.986047983169</v>
      </c>
      <c r="J7354" s="16">
        <f t="shared" si="258"/>
        <v>2</v>
      </c>
      <c r="K7354" s="16">
        <f t="shared" si="258"/>
        <v>2</v>
      </c>
      <c r="L7354" s="16">
        <f t="shared" si="258"/>
        <v>4</v>
      </c>
      <c r="M7354" s="16">
        <f t="shared" si="257"/>
        <v>4</v>
      </c>
      <c r="N7354" s="16">
        <f t="shared" si="257"/>
        <v>120</v>
      </c>
      <c r="O7354">
        <f>O7353</f>
        <v>0</v>
      </c>
      <c r="P7354">
        <f>P7353</f>
        <v>63</v>
      </c>
      <c r="Q7354">
        <f>Q7353</f>
        <v>1</v>
      </c>
      <c r="R7354">
        <f>R7353</f>
        <v>0.60662198066700002</v>
      </c>
      <c r="S7354">
        <f>S7353</f>
        <v>1</v>
      </c>
    </row>
    <row r="7355" spans="1:19">
      <c r="A7355" s="16">
        <f>A7354</f>
        <v>2</v>
      </c>
      <c r="B7355" s="16">
        <v>1</v>
      </c>
      <c r="C7355" s="19">
        <f>C7354</f>
        <v>0</v>
      </c>
      <c r="D7355" s="16">
        <f>IF(AND(B7355=1,C7355=1),1,0)</f>
        <v>0</v>
      </c>
      <c r="E7355" s="19">
        <f>E7354</f>
        <v>1</v>
      </c>
      <c r="F7355" s="16">
        <f>F7354</f>
        <v>31</v>
      </c>
      <c r="G7355" s="16">
        <v>4</v>
      </c>
      <c r="H7355" s="16">
        <v>9</v>
      </c>
      <c r="I7355" s="3">
        <v>0.93367290496799993</v>
      </c>
      <c r="J7355" s="16">
        <f t="shared" si="258"/>
        <v>2</v>
      </c>
      <c r="K7355" s="16">
        <f t="shared" si="258"/>
        <v>2</v>
      </c>
      <c r="L7355" s="16">
        <f t="shared" si="258"/>
        <v>4</v>
      </c>
      <c r="M7355" s="16">
        <f t="shared" si="257"/>
        <v>4</v>
      </c>
      <c r="N7355" s="16">
        <f t="shared" si="257"/>
        <v>120</v>
      </c>
      <c r="O7355">
        <f>O7354</f>
        <v>0</v>
      </c>
      <c r="P7355">
        <f>P7354</f>
        <v>63</v>
      </c>
      <c r="Q7355">
        <f>Q7354</f>
        <v>1</v>
      </c>
      <c r="R7355">
        <f>R7354</f>
        <v>0.60662198066700002</v>
      </c>
      <c r="S7355">
        <f>S7354</f>
        <v>1</v>
      </c>
    </row>
    <row r="7356" spans="1:19">
      <c r="A7356" s="16">
        <f>A7355</f>
        <v>2</v>
      </c>
      <c r="B7356" s="16">
        <v>1</v>
      </c>
      <c r="C7356" s="19">
        <f>C7355</f>
        <v>0</v>
      </c>
      <c r="D7356" s="16">
        <f>IF(AND(B7356=1,C7356=1),1,0)</f>
        <v>0</v>
      </c>
      <c r="E7356" s="19">
        <f>E7355</f>
        <v>1</v>
      </c>
      <c r="F7356" s="16">
        <f>F7355</f>
        <v>31</v>
      </c>
      <c r="G7356" s="16">
        <v>5</v>
      </c>
      <c r="H7356" s="16">
        <v>19</v>
      </c>
      <c r="I7356" s="3">
        <v>0.85437917709300004</v>
      </c>
      <c r="J7356" s="16">
        <f t="shared" si="258"/>
        <v>2</v>
      </c>
      <c r="K7356" s="16">
        <f t="shared" si="258"/>
        <v>2</v>
      </c>
      <c r="L7356" s="16">
        <f t="shared" si="258"/>
        <v>4</v>
      </c>
      <c r="M7356" s="16">
        <f t="shared" si="257"/>
        <v>4</v>
      </c>
      <c r="N7356" s="16">
        <f t="shared" si="257"/>
        <v>120</v>
      </c>
      <c r="O7356">
        <f>O7355</f>
        <v>0</v>
      </c>
      <c r="P7356">
        <f>P7355</f>
        <v>63</v>
      </c>
      <c r="Q7356">
        <f>Q7355</f>
        <v>1</v>
      </c>
      <c r="R7356">
        <f>R7355</f>
        <v>0.60662198066700002</v>
      </c>
      <c r="S7356">
        <f>S7355</f>
        <v>1</v>
      </c>
    </row>
    <row r="7357" spans="1:19">
      <c r="A7357" s="16">
        <f>A7356</f>
        <v>2</v>
      </c>
      <c r="B7357" s="16">
        <v>1</v>
      </c>
      <c r="C7357" s="4">
        <v>1</v>
      </c>
      <c r="D7357" s="16">
        <f>IF(AND(B7357=1,C7357=1),1,0)</f>
        <v>1</v>
      </c>
      <c r="E7357" s="4">
        <v>1</v>
      </c>
      <c r="F7357" s="16">
        <f>F7356+1</f>
        <v>32</v>
      </c>
      <c r="G7357" s="16">
        <v>1</v>
      </c>
      <c r="H7357" s="16">
        <v>29</v>
      </c>
      <c r="I7357" s="4">
        <v>1.8361580371849999</v>
      </c>
      <c r="J7357" s="16">
        <f t="shared" si="258"/>
        <v>2</v>
      </c>
      <c r="K7357" s="16">
        <f t="shared" si="258"/>
        <v>2</v>
      </c>
      <c r="L7357" s="16">
        <f t="shared" si="258"/>
        <v>4</v>
      </c>
      <c r="M7357" s="16">
        <f t="shared" si="257"/>
        <v>4</v>
      </c>
      <c r="N7357" s="16">
        <f t="shared" si="257"/>
        <v>120</v>
      </c>
      <c r="O7357" s="3">
        <v>0</v>
      </c>
      <c r="P7357" s="3">
        <v>28</v>
      </c>
      <c r="Q7357" s="3">
        <v>1</v>
      </c>
      <c r="R7357" s="3">
        <v>0.55635023117100002</v>
      </c>
      <c r="S7357" s="3">
        <v>1</v>
      </c>
    </row>
    <row r="7358" spans="1:19">
      <c r="A7358" s="16">
        <f>A7357</f>
        <v>2</v>
      </c>
      <c r="B7358" s="16">
        <v>1</v>
      </c>
      <c r="C7358" s="19">
        <f>C7357</f>
        <v>1</v>
      </c>
      <c r="D7358" s="16">
        <f>IF(AND(B7358=1,C7358=1),1,0)</f>
        <v>1</v>
      </c>
      <c r="E7358" s="19">
        <f>E7357</f>
        <v>1</v>
      </c>
      <c r="F7358" s="16">
        <f>F7357</f>
        <v>32</v>
      </c>
      <c r="G7358" s="16">
        <v>2</v>
      </c>
      <c r="H7358" s="16">
        <v>10</v>
      </c>
      <c r="I7358" s="3">
        <v>0.68709397315999998</v>
      </c>
      <c r="J7358" s="16">
        <f t="shared" si="258"/>
        <v>2</v>
      </c>
      <c r="K7358" s="16">
        <f t="shared" si="258"/>
        <v>2</v>
      </c>
      <c r="L7358" s="16">
        <f t="shared" si="258"/>
        <v>4</v>
      </c>
      <c r="M7358" s="16">
        <f t="shared" si="257"/>
        <v>4</v>
      </c>
      <c r="N7358" s="16">
        <f t="shared" si="257"/>
        <v>120</v>
      </c>
      <c r="O7358">
        <f>O7357</f>
        <v>0</v>
      </c>
      <c r="P7358">
        <f>P7357</f>
        <v>28</v>
      </c>
      <c r="Q7358">
        <f>Q7357</f>
        <v>1</v>
      </c>
      <c r="R7358">
        <f>R7357</f>
        <v>0.55635023117100002</v>
      </c>
      <c r="S7358">
        <f>S7357</f>
        <v>1</v>
      </c>
    </row>
    <row r="7359" spans="1:19">
      <c r="A7359" s="16">
        <f>A7358</f>
        <v>2</v>
      </c>
      <c r="B7359" s="16">
        <v>1</v>
      </c>
      <c r="C7359" s="19">
        <f>C7358</f>
        <v>1</v>
      </c>
      <c r="D7359" s="16">
        <f>IF(AND(B7359=1,C7359=1),1,0)</f>
        <v>1</v>
      </c>
      <c r="E7359" s="19">
        <f>E7358</f>
        <v>1</v>
      </c>
      <c r="F7359" s="16">
        <f>F7358</f>
        <v>32</v>
      </c>
      <c r="G7359" s="16">
        <v>3</v>
      </c>
      <c r="H7359" s="16">
        <v>9</v>
      </c>
      <c r="I7359" s="3">
        <v>1.219269037246</v>
      </c>
      <c r="J7359" s="16">
        <f t="shared" si="258"/>
        <v>2</v>
      </c>
      <c r="K7359" s="16">
        <f t="shared" si="258"/>
        <v>2</v>
      </c>
      <c r="L7359" s="16">
        <f t="shared" si="258"/>
        <v>4</v>
      </c>
      <c r="M7359" s="16">
        <f t="shared" si="257"/>
        <v>4</v>
      </c>
      <c r="N7359" s="16">
        <f t="shared" si="257"/>
        <v>120</v>
      </c>
      <c r="O7359">
        <f>O7358</f>
        <v>0</v>
      </c>
      <c r="P7359">
        <f>P7358</f>
        <v>28</v>
      </c>
      <c r="Q7359">
        <f>Q7358</f>
        <v>1</v>
      </c>
      <c r="R7359">
        <f>R7358</f>
        <v>0.55635023117100002</v>
      </c>
      <c r="S7359">
        <f>S7358</f>
        <v>1</v>
      </c>
    </row>
    <row r="7360" spans="1:19">
      <c r="A7360" s="16">
        <f>A7359</f>
        <v>2</v>
      </c>
      <c r="B7360" s="16">
        <v>1</v>
      </c>
      <c r="C7360" s="19">
        <f>C7359</f>
        <v>1</v>
      </c>
      <c r="D7360" s="16">
        <f>IF(AND(B7360=1,C7360=1),1,0)</f>
        <v>1</v>
      </c>
      <c r="E7360" s="19">
        <f>E7359</f>
        <v>1</v>
      </c>
      <c r="F7360" s="16">
        <f>F7359</f>
        <v>32</v>
      </c>
      <c r="G7360" s="16">
        <v>4</v>
      </c>
      <c r="H7360" s="16">
        <v>11</v>
      </c>
      <c r="I7360" s="3">
        <v>1.303755998612</v>
      </c>
      <c r="J7360" s="16">
        <f t="shared" si="258"/>
        <v>2</v>
      </c>
      <c r="K7360" s="16">
        <f t="shared" si="258"/>
        <v>2</v>
      </c>
      <c r="L7360" s="16">
        <f t="shared" si="258"/>
        <v>4</v>
      </c>
      <c r="M7360" s="16">
        <f t="shared" si="257"/>
        <v>4</v>
      </c>
      <c r="N7360" s="16">
        <f t="shared" si="257"/>
        <v>120</v>
      </c>
      <c r="O7360">
        <f>O7359</f>
        <v>0</v>
      </c>
      <c r="P7360">
        <f>P7359</f>
        <v>28</v>
      </c>
      <c r="Q7360">
        <f>Q7359</f>
        <v>1</v>
      </c>
      <c r="R7360">
        <f>R7359</f>
        <v>0.55635023117100002</v>
      </c>
      <c r="S7360">
        <f>S7359</f>
        <v>1</v>
      </c>
    </row>
    <row r="7361" spans="1:19">
      <c r="A7361" s="16">
        <f>A7360</f>
        <v>2</v>
      </c>
      <c r="B7361" s="16">
        <v>1</v>
      </c>
      <c r="C7361" s="19">
        <f>C7360</f>
        <v>1</v>
      </c>
      <c r="D7361" s="16">
        <f>IF(AND(B7361=1,C7361=1),1,0)</f>
        <v>1</v>
      </c>
      <c r="E7361" s="19">
        <f>E7360</f>
        <v>1</v>
      </c>
      <c r="F7361" s="16">
        <f>F7360</f>
        <v>32</v>
      </c>
      <c r="G7361" s="16">
        <v>5</v>
      </c>
      <c r="H7361" s="16">
        <v>19</v>
      </c>
      <c r="I7361" s="3">
        <v>0.96909689903200003</v>
      </c>
      <c r="J7361" s="16">
        <f t="shared" si="258"/>
        <v>2</v>
      </c>
      <c r="K7361" s="16">
        <f t="shared" si="258"/>
        <v>2</v>
      </c>
      <c r="L7361" s="16">
        <f t="shared" si="258"/>
        <v>4</v>
      </c>
      <c r="M7361" s="16">
        <f t="shared" si="257"/>
        <v>4</v>
      </c>
      <c r="N7361" s="16">
        <f t="shared" si="257"/>
        <v>120</v>
      </c>
      <c r="O7361">
        <f>O7360</f>
        <v>0</v>
      </c>
      <c r="P7361">
        <f>P7360</f>
        <v>28</v>
      </c>
      <c r="Q7361">
        <f>Q7360</f>
        <v>1</v>
      </c>
      <c r="R7361">
        <f>R7360</f>
        <v>0.55635023117100002</v>
      </c>
      <c r="S7361">
        <f>S7360</f>
        <v>1</v>
      </c>
    </row>
    <row r="7362" spans="1:19">
      <c r="A7362" s="16">
        <f>A7361</f>
        <v>2</v>
      </c>
      <c r="B7362" s="16">
        <v>1</v>
      </c>
      <c r="C7362" s="4">
        <v>1</v>
      </c>
      <c r="D7362" s="16">
        <f>IF(AND(B7362=1,C7362=1),1,0)</f>
        <v>1</v>
      </c>
      <c r="E7362" s="4">
        <v>1</v>
      </c>
      <c r="F7362" s="16">
        <f>F7361+1</f>
        <v>33</v>
      </c>
      <c r="G7362" s="16">
        <v>1</v>
      </c>
      <c r="H7362" s="16">
        <v>19</v>
      </c>
      <c r="I7362" s="4">
        <v>1.4045429229740001</v>
      </c>
      <c r="J7362" s="16">
        <f t="shared" si="258"/>
        <v>2</v>
      </c>
      <c r="K7362" s="16">
        <f t="shared" si="258"/>
        <v>2</v>
      </c>
      <c r="L7362" s="16">
        <f t="shared" si="258"/>
        <v>4</v>
      </c>
      <c r="M7362" s="16">
        <f t="shared" si="257"/>
        <v>4</v>
      </c>
      <c r="N7362" s="16">
        <f t="shared" si="257"/>
        <v>120</v>
      </c>
      <c r="O7362" s="3">
        <v>0</v>
      </c>
      <c r="P7362" s="3">
        <v>71</v>
      </c>
      <c r="Q7362" s="3">
        <v>1</v>
      </c>
      <c r="R7362" s="3">
        <v>0.50487709045399998</v>
      </c>
      <c r="S7362" s="3">
        <v>1</v>
      </c>
    </row>
    <row r="7363" spans="1:19">
      <c r="A7363" s="16">
        <f>A7362</f>
        <v>2</v>
      </c>
      <c r="B7363" s="16">
        <v>1</v>
      </c>
      <c r="C7363" s="19">
        <f>C7362</f>
        <v>1</v>
      </c>
      <c r="D7363" s="16">
        <f>IF(AND(B7363=1,C7363=1),1,0)</f>
        <v>1</v>
      </c>
      <c r="E7363" s="19">
        <f>E7362</f>
        <v>1</v>
      </c>
      <c r="F7363" s="16">
        <f>F7362</f>
        <v>33</v>
      </c>
      <c r="G7363" s="16">
        <v>2</v>
      </c>
      <c r="H7363" s="16">
        <v>15</v>
      </c>
      <c r="I7363" s="3">
        <v>1.4871940612780001</v>
      </c>
      <c r="J7363" s="16">
        <f t="shared" si="258"/>
        <v>2</v>
      </c>
      <c r="K7363" s="16">
        <f t="shared" si="258"/>
        <v>2</v>
      </c>
      <c r="L7363" s="16">
        <f t="shared" si="258"/>
        <v>4</v>
      </c>
      <c r="M7363" s="16">
        <f t="shared" si="257"/>
        <v>4</v>
      </c>
      <c r="N7363" s="16">
        <f t="shared" si="257"/>
        <v>120</v>
      </c>
      <c r="O7363">
        <f>O7362</f>
        <v>0</v>
      </c>
      <c r="P7363">
        <f>P7362</f>
        <v>71</v>
      </c>
      <c r="Q7363">
        <f>Q7362</f>
        <v>1</v>
      </c>
      <c r="R7363">
        <f>R7362</f>
        <v>0.50487709045399998</v>
      </c>
      <c r="S7363">
        <f>S7362</f>
        <v>1</v>
      </c>
    </row>
    <row r="7364" spans="1:19">
      <c r="A7364" s="16">
        <f>A7363</f>
        <v>2</v>
      </c>
      <c r="B7364" s="16">
        <v>1</v>
      </c>
      <c r="C7364" s="19">
        <f>C7363</f>
        <v>1</v>
      </c>
      <c r="D7364" s="16">
        <f>IF(AND(B7364=1,C7364=1),1,0)</f>
        <v>1</v>
      </c>
      <c r="E7364" s="19">
        <f>E7363</f>
        <v>1</v>
      </c>
      <c r="F7364" s="16">
        <f>F7363</f>
        <v>33</v>
      </c>
      <c r="G7364" s="16">
        <v>3</v>
      </c>
      <c r="H7364" s="16">
        <v>10</v>
      </c>
      <c r="I7364" s="3">
        <v>0.85095095634399998</v>
      </c>
      <c r="J7364" s="16">
        <f t="shared" si="258"/>
        <v>2</v>
      </c>
      <c r="K7364" s="16">
        <f t="shared" si="258"/>
        <v>2</v>
      </c>
      <c r="L7364" s="16">
        <f t="shared" si="258"/>
        <v>4</v>
      </c>
      <c r="M7364" s="16">
        <f t="shared" si="257"/>
        <v>4</v>
      </c>
      <c r="N7364" s="16">
        <f t="shared" si="257"/>
        <v>120</v>
      </c>
      <c r="O7364">
        <f>O7363</f>
        <v>0</v>
      </c>
      <c r="P7364">
        <f>P7363</f>
        <v>71</v>
      </c>
      <c r="Q7364">
        <f>Q7363</f>
        <v>1</v>
      </c>
      <c r="R7364">
        <f>R7363</f>
        <v>0.50487709045399998</v>
      </c>
      <c r="S7364">
        <f>S7363</f>
        <v>1</v>
      </c>
    </row>
    <row r="7365" spans="1:19">
      <c r="A7365" s="16">
        <f>A7364</f>
        <v>2</v>
      </c>
      <c r="B7365" s="16">
        <v>1</v>
      </c>
      <c r="C7365" s="19">
        <f>C7364</f>
        <v>1</v>
      </c>
      <c r="D7365" s="16">
        <f>IF(AND(B7365=1,C7365=1),1,0)</f>
        <v>1</v>
      </c>
      <c r="E7365" s="19">
        <f>E7364</f>
        <v>1</v>
      </c>
      <c r="F7365" s="16">
        <f>F7364</f>
        <v>33</v>
      </c>
      <c r="G7365" s="16">
        <v>4</v>
      </c>
      <c r="H7365" s="16">
        <v>10</v>
      </c>
      <c r="I7365" s="3">
        <v>0.8706560134889999</v>
      </c>
      <c r="J7365" s="16">
        <f t="shared" si="258"/>
        <v>2</v>
      </c>
      <c r="K7365" s="16">
        <f t="shared" si="258"/>
        <v>2</v>
      </c>
      <c r="L7365" s="16">
        <f t="shared" si="258"/>
        <v>4</v>
      </c>
      <c r="M7365" s="16">
        <f t="shared" si="257"/>
        <v>4</v>
      </c>
      <c r="N7365" s="16">
        <f t="shared" si="257"/>
        <v>120</v>
      </c>
      <c r="O7365">
        <f>O7364</f>
        <v>0</v>
      </c>
      <c r="P7365">
        <f>P7364</f>
        <v>71</v>
      </c>
      <c r="Q7365">
        <f>Q7364</f>
        <v>1</v>
      </c>
      <c r="R7365">
        <f>R7364</f>
        <v>0.50487709045399998</v>
      </c>
      <c r="S7365">
        <f>S7364</f>
        <v>1</v>
      </c>
    </row>
    <row r="7366" spans="1:19">
      <c r="A7366" s="16">
        <f>A7365</f>
        <v>2</v>
      </c>
      <c r="B7366" s="16">
        <v>1</v>
      </c>
      <c r="C7366" s="19">
        <f>C7365</f>
        <v>1</v>
      </c>
      <c r="D7366" s="16">
        <f>IF(AND(B7366=1,C7366=1),1,0)</f>
        <v>1</v>
      </c>
      <c r="E7366" s="19">
        <f>E7365</f>
        <v>1</v>
      </c>
      <c r="F7366" s="16">
        <f>F7365</f>
        <v>33</v>
      </c>
      <c r="G7366" s="16">
        <v>5</v>
      </c>
      <c r="H7366" s="16">
        <v>16</v>
      </c>
      <c r="I7366" s="3">
        <v>0.39905905723599999</v>
      </c>
      <c r="J7366" s="16">
        <f t="shared" si="258"/>
        <v>2</v>
      </c>
      <c r="K7366" s="16">
        <f t="shared" si="258"/>
        <v>2</v>
      </c>
      <c r="L7366" s="16">
        <f t="shared" si="258"/>
        <v>4</v>
      </c>
      <c r="M7366" s="16">
        <f t="shared" si="257"/>
        <v>4</v>
      </c>
      <c r="N7366" s="16">
        <f t="shared" si="257"/>
        <v>120</v>
      </c>
      <c r="O7366">
        <f>O7365</f>
        <v>0</v>
      </c>
      <c r="P7366">
        <f>P7365</f>
        <v>71</v>
      </c>
      <c r="Q7366">
        <f>Q7365</f>
        <v>1</v>
      </c>
      <c r="R7366">
        <f>R7365</f>
        <v>0.50487709045399998</v>
      </c>
      <c r="S7366">
        <f>S7365</f>
        <v>1</v>
      </c>
    </row>
    <row r="7367" spans="1:19">
      <c r="A7367" s="16">
        <f>A7366</f>
        <v>2</v>
      </c>
      <c r="B7367" s="16">
        <v>1</v>
      </c>
      <c r="C7367" s="4">
        <v>0</v>
      </c>
      <c r="D7367" s="16">
        <f>IF(AND(B7367=1,C7367=1),1,0)</f>
        <v>0</v>
      </c>
      <c r="E7367" s="4">
        <v>1</v>
      </c>
      <c r="F7367" s="16">
        <f>F7366+1</f>
        <v>34</v>
      </c>
      <c r="G7367" s="16">
        <v>1</v>
      </c>
      <c r="H7367" s="16">
        <v>17</v>
      </c>
      <c r="I7367" s="4">
        <v>2.1542749404910002</v>
      </c>
      <c r="J7367" s="16">
        <f t="shared" si="258"/>
        <v>2</v>
      </c>
      <c r="K7367" s="16">
        <f t="shared" si="258"/>
        <v>2</v>
      </c>
      <c r="L7367" s="16">
        <f t="shared" si="258"/>
        <v>4</v>
      </c>
      <c r="M7367" s="16">
        <f t="shared" si="257"/>
        <v>4</v>
      </c>
      <c r="N7367" s="16">
        <f t="shared" si="257"/>
        <v>120</v>
      </c>
      <c r="O7367" s="3">
        <v>0</v>
      </c>
      <c r="P7367" s="3">
        <v>1</v>
      </c>
      <c r="Q7367" s="3">
        <v>1</v>
      </c>
      <c r="R7367" s="3">
        <v>0.405236959457</v>
      </c>
      <c r="S7367" s="3">
        <v>1</v>
      </c>
    </row>
    <row r="7368" spans="1:19">
      <c r="A7368" s="16">
        <f>A7367</f>
        <v>2</v>
      </c>
      <c r="B7368" s="16">
        <v>1</v>
      </c>
      <c r="C7368" s="19">
        <f>C7367</f>
        <v>0</v>
      </c>
      <c r="D7368" s="16">
        <f>IF(AND(B7368=1,C7368=1),1,0)</f>
        <v>0</v>
      </c>
      <c r="E7368" s="19">
        <f>E7367</f>
        <v>1</v>
      </c>
      <c r="F7368" s="16">
        <f>F7367</f>
        <v>34</v>
      </c>
      <c r="G7368" s="16">
        <v>2</v>
      </c>
      <c r="H7368" s="16">
        <v>21</v>
      </c>
      <c r="I7368" s="3">
        <v>1.502758026123</v>
      </c>
      <c r="J7368" s="16">
        <f t="shared" si="258"/>
        <v>2</v>
      </c>
      <c r="K7368" s="16">
        <f t="shared" si="258"/>
        <v>2</v>
      </c>
      <c r="L7368" s="16">
        <f t="shared" si="258"/>
        <v>4</v>
      </c>
      <c r="M7368" s="16">
        <f t="shared" si="257"/>
        <v>4</v>
      </c>
      <c r="N7368" s="16">
        <f t="shared" si="257"/>
        <v>120</v>
      </c>
      <c r="O7368">
        <f>O7367</f>
        <v>0</v>
      </c>
      <c r="P7368">
        <f>P7367</f>
        <v>1</v>
      </c>
      <c r="Q7368">
        <f>Q7367</f>
        <v>1</v>
      </c>
      <c r="R7368">
        <f>R7367</f>
        <v>0.405236959457</v>
      </c>
      <c r="S7368">
        <f>S7367</f>
        <v>1</v>
      </c>
    </row>
    <row r="7369" spans="1:19">
      <c r="A7369" s="16">
        <f>A7368</f>
        <v>2</v>
      </c>
      <c r="B7369" s="16">
        <v>1</v>
      </c>
      <c r="C7369" s="19">
        <f>C7368</f>
        <v>0</v>
      </c>
      <c r="D7369" s="16">
        <f>IF(AND(B7369=1,C7369=1),1,0)</f>
        <v>0</v>
      </c>
      <c r="E7369" s="19">
        <f>E7368</f>
        <v>1</v>
      </c>
      <c r="F7369" s="16">
        <f>F7368</f>
        <v>34</v>
      </c>
      <c r="G7369" s="16">
        <v>3</v>
      </c>
      <c r="H7369" s="16">
        <v>11</v>
      </c>
      <c r="I7369" s="3">
        <v>1.219812870026</v>
      </c>
      <c r="J7369" s="16">
        <f t="shared" si="258"/>
        <v>2</v>
      </c>
      <c r="K7369" s="16">
        <f t="shared" si="258"/>
        <v>2</v>
      </c>
      <c r="L7369" s="16">
        <f t="shared" si="258"/>
        <v>4</v>
      </c>
      <c r="M7369" s="16">
        <f t="shared" si="257"/>
        <v>4</v>
      </c>
      <c r="N7369" s="16">
        <f t="shared" si="257"/>
        <v>120</v>
      </c>
      <c r="O7369">
        <f>O7368</f>
        <v>0</v>
      </c>
      <c r="P7369">
        <f>P7368</f>
        <v>1</v>
      </c>
      <c r="Q7369">
        <f>Q7368</f>
        <v>1</v>
      </c>
      <c r="R7369">
        <f>R7368</f>
        <v>0.405236959457</v>
      </c>
      <c r="S7369">
        <f>S7368</f>
        <v>1</v>
      </c>
    </row>
    <row r="7370" spans="1:19">
      <c r="A7370" s="16">
        <f>A7369</f>
        <v>2</v>
      </c>
      <c r="B7370" s="16">
        <v>1</v>
      </c>
      <c r="C7370" s="19">
        <f>C7369</f>
        <v>0</v>
      </c>
      <c r="D7370" s="16">
        <f>IF(AND(B7370=1,C7370=1),1,0)</f>
        <v>0</v>
      </c>
      <c r="E7370" s="19">
        <f>E7369</f>
        <v>1</v>
      </c>
      <c r="F7370" s="16">
        <f>F7369</f>
        <v>34</v>
      </c>
      <c r="G7370" s="16">
        <v>4</v>
      </c>
      <c r="H7370" s="16">
        <v>16</v>
      </c>
      <c r="I7370" s="3">
        <v>1.520603179931</v>
      </c>
      <c r="J7370" s="16">
        <f t="shared" si="258"/>
        <v>2</v>
      </c>
      <c r="K7370" s="16">
        <f t="shared" si="258"/>
        <v>2</v>
      </c>
      <c r="L7370" s="16">
        <f t="shared" si="258"/>
        <v>4</v>
      </c>
      <c r="M7370" s="16">
        <f t="shared" si="257"/>
        <v>4</v>
      </c>
      <c r="N7370" s="16">
        <f t="shared" si="257"/>
        <v>120</v>
      </c>
      <c r="O7370">
        <f>O7369</f>
        <v>0</v>
      </c>
      <c r="P7370">
        <f>P7369</f>
        <v>1</v>
      </c>
      <c r="Q7370">
        <f>Q7369</f>
        <v>1</v>
      </c>
      <c r="R7370">
        <f>R7369</f>
        <v>0.405236959457</v>
      </c>
      <c r="S7370">
        <f>S7369</f>
        <v>1</v>
      </c>
    </row>
    <row r="7371" spans="1:19">
      <c r="A7371" s="16">
        <f>A7370</f>
        <v>2</v>
      </c>
      <c r="B7371" s="16">
        <v>1</v>
      </c>
      <c r="C7371" s="19">
        <f>C7370</f>
        <v>0</v>
      </c>
      <c r="D7371" s="16">
        <f>IF(AND(B7371=1,C7371=1),1,0)</f>
        <v>0</v>
      </c>
      <c r="E7371" s="19">
        <f>E7370</f>
        <v>1</v>
      </c>
      <c r="F7371" s="16">
        <f>F7370</f>
        <v>34</v>
      </c>
      <c r="G7371" s="16">
        <v>5</v>
      </c>
      <c r="H7371" s="16">
        <v>20</v>
      </c>
      <c r="I7371" s="3">
        <v>1.540136814117</v>
      </c>
      <c r="J7371" s="16">
        <f t="shared" si="258"/>
        <v>2</v>
      </c>
      <c r="K7371" s="16">
        <f t="shared" si="258"/>
        <v>2</v>
      </c>
      <c r="L7371" s="16">
        <f t="shared" si="258"/>
        <v>4</v>
      </c>
      <c r="M7371" s="16">
        <f t="shared" si="257"/>
        <v>4</v>
      </c>
      <c r="N7371" s="16">
        <f t="shared" si="257"/>
        <v>120</v>
      </c>
      <c r="O7371">
        <f>O7370</f>
        <v>0</v>
      </c>
      <c r="P7371">
        <f>P7370</f>
        <v>1</v>
      </c>
      <c r="Q7371">
        <f>Q7370</f>
        <v>1</v>
      </c>
      <c r="R7371">
        <f>R7370</f>
        <v>0.405236959457</v>
      </c>
      <c r="S7371">
        <f>S7370</f>
        <v>1</v>
      </c>
    </row>
    <row r="7372" spans="1:19">
      <c r="A7372" s="16">
        <f>A7371</f>
        <v>2</v>
      </c>
      <c r="B7372" s="16">
        <v>1</v>
      </c>
      <c r="C7372" s="4">
        <v>0</v>
      </c>
      <c r="D7372" s="16">
        <f>IF(AND(B7372=1,C7372=1),1,0)</f>
        <v>0</v>
      </c>
      <c r="E7372" s="4">
        <v>1</v>
      </c>
      <c r="F7372" s="16">
        <f>F7371+1</f>
        <v>35</v>
      </c>
      <c r="G7372" s="16">
        <v>1</v>
      </c>
      <c r="H7372" s="16">
        <v>25</v>
      </c>
      <c r="I7372" s="4">
        <v>1.7875421047199997</v>
      </c>
      <c r="J7372" s="16">
        <f t="shared" si="258"/>
        <v>2</v>
      </c>
      <c r="K7372" s="16">
        <f t="shared" si="258"/>
        <v>2</v>
      </c>
      <c r="L7372" s="16">
        <f t="shared" si="258"/>
        <v>4</v>
      </c>
      <c r="M7372" s="16">
        <f t="shared" si="257"/>
        <v>4</v>
      </c>
      <c r="N7372" s="16">
        <f t="shared" si="257"/>
        <v>120</v>
      </c>
      <c r="O7372" s="3">
        <v>0</v>
      </c>
      <c r="P7372" s="3">
        <v>18</v>
      </c>
      <c r="Q7372" s="3">
        <v>1</v>
      </c>
      <c r="R7372" s="3">
        <v>0.83774781227100004</v>
      </c>
      <c r="S7372" s="3">
        <v>1</v>
      </c>
    </row>
    <row r="7373" spans="1:19">
      <c r="A7373" s="16">
        <f>A7372</f>
        <v>2</v>
      </c>
      <c r="B7373" s="16">
        <v>1</v>
      </c>
      <c r="C7373" s="19">
        <f>C7372</f>
        <v>0</v>
      </c>
      <c r="D7373" s="16">
        <f>IF(AND(B7373=1,C7373=1),1,0)</f>
        <v>0</v>
      </c>
      <c r="E7373" s="19">
        <f>E7372</f>
        <v>1</v>
      </c>
      <c r="F7373" s="16">
        <f>F7372</f>
        <v>35</v>
      </c>
      <c r="G7373" s="16">
        <v>2</v>
      </c>
      <c r="H7373" s="16">
        <v>25</v>
      </c>
      <c r="I7373" s="3">
        <v>1.7708768844610001</v>
      </c>
      <c r="J7373" s="16">
        <f t="shared" si="258"/>
        <v>2</v>
      </c>
      <c r="K7373" s="16">
        <f t="shared" si="258"/>
        <v>2</v>
      </c>
      <c r="L7373" s="16">
        <f t="shared" si="258"/>
        <v>4</v>
      </c>
      <c r="M7373" s="16">
        <f t="shared" si="257"/>
        <v>4</v>
      </c>
      <c r="N7373" s="16">
        <f t="shared" si="257"/>
        <v>120</v>
      </c>
      <c r="O7373">
        <f>O7372</f>
        <v>0</v>
      </c>
      <c r="P7373">
        <f>P7372</f>
        <v>18</v>
      </c>
      <c r="Q7373">
        <f>Q7372</f>
        <v>1</v>
      </c>
      <c r="R7373">
        <f>R7372</f>
        <v>0.83774781227100004</v>
      </c>
      <c r="S7373">
        <f>S7372</f>
        <v>1</v>
      </c>
    </row>
    <row r="7374" spans="1:19">
      <c r="A7374" s="16">
        <f>A7373</f>
        <v>2</v>
      </c>
      <c r="B7374" s="16">
        <v>1</v>
      </c>
      <c r="C7374" s="19">
        <f>C7373</f>
        <v>0</v>
      </c>
      <c r="D7374" s="16">
        <f>IF(AND(B7374=1,C7374=1),1,0)</f>
        <v>0</v>
      </c>
      <c r="E7374" s="19">
        <f>E7373</f>
        <v>1</v>
      </c>
      <c r="F7374" s="16">
        <f>F7373</f>
        <v>35</v>
      </c>
      <c r="G7374" s="16">
        <v>3</v>
      </c>
      <c r="H7374" s="16">
        <v>11</v>
      </c>
      <c r="I7374" s="3">
        <v>0.96983504295399992</v>
      </c>
      <c r="J7374" s="16">
        <f t="shared" si="258"/>
        <v>2</v>
      </c>
      <c r="K7374" s="16">
        <f t="shared" si="258"/>
        <v>2</v>
      </c>
      <c r="L7374" s="16">
        <f t="shared" si="258"/>
        <v>4</v>
      </c>
      <c r="M7374" s="16">
        <f t="shared" si="257"/>
        <v>4</v>
      </c>
      <c r="N7374" s="16">
        <f t="shared" si="257"/>
        <v>120</v>
      </c>
      <c r="O7374">
        <f>O7373</f>
        <v>0</v>
      </c>
      <c r="P7374">
        <f>P7373</f>
        <v>18</v>
      </c>
      <c r="Q7374">
        <f>Q7373</f>
        <v>1</v>
      </c>
      <c r="R7374">
        <f>R7373</f>
        <v>0.83774781227100004</v>
      </c>
      <c r="S7374">
        <f>S7373</f>
        <v>1</v>
      </c>
    </row>
    <row r="7375" spans="1:19">
      <c r="A7375" s="16">
        <f>A7374</f>
        <v>2</v>
      </c>
      <c r="B7375" s="16">
        <v>1</v>
      </c>
      <c r="C7375" s="19">
        <f>C7374</f>
        <v>0</v>
      </c>
      <c r="D7375" s="16">
        <f>IF(AND(B7375=1,C7375=1),1,0)</f>
        <v>0</v>
      </c>
      <c r="E7375" s="19">
        <f>E7374</f>
        <v>1</v>
      </c>
      <c r="F7375" s="16">
        <f>F7374</f>
        <v>35</v>
      </c>
      <c r="G7375" s="16">
        <v>4</v>
      </c>
      <c r="H7375" s="16">
        <v>14</v>
      </c>
      <c r="I7375" s="3">
        <v>1.1022729873670001</v>
      </c>
      <c r="J7375" s="16">
        <f t="shared" si="258"/>
        <v>2</v>
      </c>
      <c r="K7375" s="16">
        <f t="shared" si="258"/>
        <v>2</v>
      </c>
      <c r="L7375" s="16">
        <f t="shared" si="258"/>
        <v>4</v>
      </c>
      <c r="M7375" s="16">
        <f t="shared" si="257"/>
        <v>4</v>
      </c>
      <c r="N7375" s="16">
        <f t="shared" si="257"/>
        <v>120</v>
      </c>
      <c r="O7375">
        <f>O7374</f>
        <v>0</v>
      </c>
      <c r="P7375">
        <f>P7374</f>
        <v>18</v>
      </c>
      <c r="Q7375">
        <f>Q7374</f>
        <v>1</v>
      </c>
      <c r="R7375">
        <f>R7374</f>
        <v>0.83774781227100004</v>
      </c>
      <c r="S7375">
        <f>S7374</f>
        <v>1</v>
      </c>
    </row>
    <row r="7376" spans="1:19">
      <c r="A7376" s="16">
        <f>A7375</f>
        <v>2</v>
      </c>
      <c r="B7376" s="16">
        <v>1</v>
      </c>
      <c r="C7376" s="19">
        <f>C7375</f>
        <v>0</v>
      </c>
      <c r="D7376" s="16">
        <f>IF(AND(B7376=1,C7376=1),1,0)</f>
        <v>0</v>
      </c>
      <c r="E7376" s="19">
        <f>E7375</f>
        <v>1</v>
      </c>
      <c r="F7376" s="16">
        <f>F7375</f>
        <v>35</v>
      </c>
      <c r="G7376" s="16">
        <v>5</v>
      </c>
      <c r="H7376" s="16">
        <v>14</v>
      </c>
      <c r="I7376" s="3">
        <v>1.3872449398040001</v>
      </c>
      <c r="J7376" s="16">
        <f t="shared" si="258"/>
        <v>2</v>
      </c>
      <c r="K7376" s="16">
        <f t="shared" si="258"/>
        <v>2</v>
      </c>
      <c r="L7376" s="16">
        <f t="shared" si="258"/>
        <v>4</v>
      </c>
      <c r="M7376" s="16">
        <f t="shared" si="257"/>
        <v>4</v>
      </c>
      <c r="N7376" s="16">
        <f t="shared" si="257"/>
        <v>120</v>
      </c>
      <c r="O7376">
        <f>O7375</f>
        <v>0</v>
      </c>
      <c r="P7376">
        <f>P7375</f>
        <v>18</v>
      </c>
      <c r="Q7376">
        <f>Q7375</f>
        <v>1</v>
      </c>
      <c r="R7376">
        <f>R7375</f>
        <v>0.83774781227100004</v>
      </c>
      <c r="S7376">
        <f>S7375</f>
        <v>1</v>
      </c>
    </row>
    <row r="7377" spans="1:19">
      <c r="A7377" s="16">
        <f>A7376</f>
        <v>2</v>
      </c>
      <c r="B7377" s="16">
        <v>1</v>
      </c>
      <c r="C7377" s="4">
        <v>1</v>
      </c>
      <c r="D7377" s="16">
        <f>IF(AND(B7377=1,C7377=1),1,0)</f>
        <v>1</v>
      </c>
      <c r="E7377" s="4">
        <v>1</v>
      </c>
      <c r="F7377" s="16">
        <f>F7376+1</f>
        <v>36</v>
      </c>
      <c r="G7377" s="16">
        <v>1</v>
      </c>
      <c r="H7377" s="16">
        <v>25</v>
      </c>
      <c r="I7377" s="4">
        <v>1.803771018982</v>
      </c>
      <c r="J7377" s="16">
        <f t="shared" si="258"/>
        <v>2</v>
      </c>
      <c r="K7377" s="16">
        <f t="shared" si="258"/>
        <v>2</v>
      </c>
      <c r="L7377" s="16">
        <f t="shared" si="258"/>
        <v>4</v>
      </c>
      <c r="M7377" s="16">
        <f t="shared" si="257"/>
        <v>4</v>
      </c>
      <c r="N7377" s="16">
        <f t="shared" si="257"/>
        <v>120</v>
      </c>
      <c r="O7377" s="3">
        <v>0</v>
      </c>
      <c r="P7377" s="3">
        <v>73</v>
      </c>
      <c r="Q7377" s="3">
        <v>1</v>
      </c>
      <c r="R7377" s="3">
        <v>0.74019598960900002</v>
      </c>
      <c r="S7377" s="3">
        <v>0</v>
      </c>
    </row>
    <row r="7378" spans="1:19">
      <c r="A7378" s="16">
        <f>A7377</f>
        <v>2</v>
      </c>
      <c r="B7378" s="16">
        <v>1</v>
      </c>
      <c r="C7378" s="19">
        <f>C7377</f>
        <v>1</v>
      </c>
      <c r="D7378" s="16">
        <f>IF(AND(B7378=1,C7378=1),1,0)</f>
        <v>1</v>
      </c>
      <c r="E7378" s="19">
        <f>E7377</f>
        <v>1</v>
      </c>
      <c r="F7378" s="16">
        <f>F7377</f>
        <v>36</v>
      </c>
      <c r="G7378" s="16">
        <v>2</v>
      </c>
      <c r="H7378" s="16">
        <v>22</v>
      </c>
      <c r="I7378" s="3">
        <v>1.453336000443</v>
      </c>
      <c r="J7378" s="16">
        <f t="shared" si="258"/>
        <v>2</v>
      </c>
      <c r="K7378" s="16">
        <f t="shared" si="258"/>
        <v>2</v>
      </c>
      <c r="L7378" s="16">
        <f t="shared" si="258"/>
        <v>4</v>
      </c>
      <c r="M7378" s="16">
        <f t="shared" si="257"/>
        <v>4</v>
      </c>
      <c r="N7378" s="16">
        <f t="shared" si="257"/>
        <v>120</v>
      </c>
      <c r="O7378">
        <f>O7377</f>
        <v>0</v>
      </c>
      <c r="P7378">
        <f>P7377</f>
        <v>73</v>
      </c>
      <c r="Q7378">
        <f>Q7377</f>
        <v>1</v>
      </c>
      <c r="R7378">
        <f>R7377</f>
        <v>0.74019598960900002</v>
      </c>
      <c r="S7378">
        <f>S7377</f>
        <v>0</v>
      </c>
    </row>
    <row r="7379" spans="1:19">
      <c r="A7379" s="16">
        <f>A7378</f>
        <v>2</v>
      </c>
      <c r="B7379" s="16">
        <v>1</v>
      </c>
      <c r="C7379" s="19">
        <f>C7378</f>
        <v>1</v>
      </c>
      <c r="D7379" s="16">
        <f>IF(AND(B7379=1,C7379=1),1,0)</f>
        <v>1</v>
      </c>
      <c r="E7379" s="19">
        <f>E7378</f>
        <v>1</v>
      </c>
      <c r="F7379" s="16">
        <f>F7378</f>
        <v>36</v>
      </c>
      <c r="G7379" s="16">
        <v>3</v>
      </c>
      <c r="H7379" s="16">
        <v>10</v>
      </c>
      <c r="I7379" s="3">
        <v>1.0706140995019999</v>
      </c>
      <c r="J7379" s="16">
        <f t="shared" si="258"/>
        <v>2</v>
      </c>
      <c r="K7379" s="16">
        <f t="shared" si="258"/>
        <v>2</v>
      </c>
      <c r="L7379" s="16">
        <f t="shared" si="258"/>
        <v>4</v>
      </c>
      <c r="M7379" s="16">
        <f t="shared" si="257"/>
        <v>4</v>
      </c>
      <c r="N7379" s="16">
        <f t="shared" si="257"/>
        <v>120</v>
      </c>
      <c r="O7379">
        <f>O7378</f>
        <v>0</v>
      </c>
      <c r="P7379">
        <f>P7378</f>
        <v>73</v>
      </c>
      <c r="Q7379">
        <f>Q7378</f>
        <v>1</v>
      </c>
      <c r="R7379">
        <f>R7378</f>
        <v>0.74019598960900002</v>
      </c>
      <c r="S7379">
        <f>S7378</f>
        <v>0</v>
      </c>
    </row>
    <row r="7380" spans="1:19">
      <c r="A7380" s="16">
        <f>A7379</f>
        <v>2</v>
      </c>
      <c r="B7380" s="16">
        <v>1</v>
      </c>
      <c r="C7380" s="19">
        <f>C7379</f>
        <v>1</v>
      </c>
      <c r="D7380" s="16">
        <f>IF(AND(B7380=1,C7380=1),1,0)</f>
        <v>1</v>
      </c>
      <c r="E7380" s="19">
        <f>E7379</f>
        <v>1</v>
      </c>
      <c r="F7380" s="16">
        <f>F7379</f>
        <v>36</v>
      </c>
      <c r="G7380" s="16">
        <v>4</v>
      </c>
      <c r="H7380" s="16">
        <v>15</v>
      </c>
      <c r="I7380" s="3">
        <v>1.068156957627</v>
      </c>
      <c r="J7380" s="16">
        <f t="shared" si="258"/>
        <v>2</v>
      </c>
      <c r="K7380" s="16">
        <f t="shared" si="258"/>
        <v>2</v>
      </c>
      <c r="L7380" s="16">
        <f t="shared" si="258"/>
        <v>4</v>
      </c>
      <c r="M7380" s="16">
        <f t="shared" si="257"/>
        <v>4</v>
      </c>
      <c r="N7380" s="16">
        <f t="shared" si="257"/>
        <v>120</v>
      </c>
      <c r="O7380">
        <f>O7379</f>
        <v>0</v>
      </c>
      <c r="P7380">
        <f>P7379</f>
        <v>73</v>
      </c>
      <c r="Q7380">
        <f>Q7379</f>
        <v>1</v>
      </c>
      <c r="R7380">
        <f>R7379</f>
        <v>0.74019598960900002</v>
      </c>
      <c r="S7380">
        <f>S7379</f>
        <v>0</v>
      </c>
    </row>
    <row r="7381" spans="1:19">
      <c r="A7381" s="16">
        <f>A7380</f>
        <v>2</v>
      </c>
      <c r="B7381" s="16">
        <v>1</v>
      </c>
      <c r="C7381" s="19">
        <f>C7380</f>
        <v>1</v>
      </c>
      <c r="D7381" s="16">
        <f>IF(AND(B7381=1,C7381=1),1,0)</f>
        <v>1</v>
      </c>
      <c r="E7381" s="19">
        <f>E7380</f>
        <v>1</v>
      </c>
      <c r="F7381" s="16">
        <f>F7380</f>
        <v>36</v>
      </c>
      <c r="G7381" s="16">
        <v>5</v>
      </c>
      <c r="H7381" s="16">
        <v>13</v>
      </c>
      <c r="I7381" s="3">
        <v>1.638670921326</v>
      </c>
      <c r="J7381" s="16">
        <f t="shared" si="258"/>
        <v>2</v>
      </c>
      <c r="K7381" s="16">
        <f t="shared" si="258"/>
        <v>2</v>
      </c>
      <c r="L7381" s="16">
        <f t="shared" si="258"/>
        <v>4</v>
      </c>
      <c r="M7381" s="16">
        <f t="shared" si="257"/>
        <v>4</v>
      </c>
      <c r="N7381" s="16">
        <f t="shared" si="257"/>
        <v>120</v>
      </c>
      <c r="O7381">
        <f>O7380</f>
        <v>0</v>
      </c>
      <c r="P7381">
        <f>P7380</f>
        <v>73</v>
      </c>
      <c r="Q7381">
        <f>Q7380</f>
        <v>1</v>
      </c>
      <c r="R7381">
        <f>R7380</f>
        <v>0.74019598960900002</v>
      </c>
      <c r="S7381">
        <f>S7380</f>
        <v>0</v>
      </c>
    </row>
    <row r="7382" spans="1:19">
      <c r="A7382" s="16">
        <f>A7381</f>
        <v>2</v>
      </c>
      <c r="B7382" s="16">
        <v>1</v>
      </c>
      <c r="C7382" s="4">
        <v>1</v>
      </c>
      <c r="D7382" s="16">
        <f>IF(AND(B7382=1,C7382=1),1,0)</f>
        <v>1</v>
      </c>
      <c r="E7382" s="4">
        <v>1</v>
      </c>
      <c r="F7382" s="16">
        <f>F7381+1</f>
        <v>37</v>
      </c>
      <c r="G7382" s="16">
        <v>1</v>
      </c>
      <c r="H7382" s="16">
        <v>26</v>
      </c>
      <c r="I7382" s="4">
        <v>2.4743869304650001</v>
      </c>
      <c r="J7382" s="16">
        <f t="shared" si="258"/>
        <v>2</v>
      </c>
      <c r="K7382" s="16">
        <f t="shared" si="258"/>
        <v>2</v>
      </c>
      <c r="L7382" s="16">
        <f t="shared" si="258"/>
        <v>4</v>
      </c>
      <c r="M7382" s="16">
        <f t="shared" si="257"/>
        <v>4</v>
      </c>
      <c r="N7382" s="16">
        <f t="shared" si="257"/>
        <v>120</v>
      </c>
      <c r="O7382" s="3">
        <v>0</v>
      </c>
      <c r="P7382" s="3">
        <v>44</v>
      </c>
      <c r="Q7382" s="3">
        <v>1</v>
      </c>
      <c r="R7382" s="3">
        <v>0.75810599327100003</v>
      </c>
      <c r="S7382" s="3">
        <v>1</v>
      </c>
    </row>
    <row r="7383" spans="1:19">
      <c r="A7383" s="16">
        <f>A7382</f>
        <v>2</v>
      </c>
      <c r="B7383" s="16">
        <v>1</v>
      </c>
      <c r="C7383" s="19">
        <f>C7382</f>
        <v>1</v>
      </c>
      <c r="D7383" s="16">
        <f>IF(AND(B7383=1,C7383=1),1,0)</f>
        <v>1</v>
      </c>
      <c r="E7383" s="19">
        <f>E7382</f>
        <v>1</v>
      </c>
      <c r="F7383" s="16">
        <f>F7382</f>
        <v>37</v>
      </c>
      <c r="G7383" s="16">
        <v>2</v>
      </c>
      <c r="H7383" s="16">
        <v>13</v>
      </c>
      <c r="I7383" s="3">
        <v>1.202983856201</v>
      </c>
      <c r="J7383" s="16">
        <f t="shared" si="258"/>
        <v>2</v>
      </c>
      <c r="K7383" s="16">
        <f t="shared" si="258"/>
        <v>2</v>
      </c>
      <c r="L7383" s="16">
        <f t="shared" si="258"/>
        <v>4</v>
      </c>
      <c r="M7383" s="16">
        <f t="shared" si="257"/>
        <v>4</v>
      </c>
      <c r="N7383" s="16">
        <f t="shared" si="257"/>
        <v>120</v>
      </c>
      <c r="O7383">
        <f>O7382</f>
        <v>0</v>
      </c>
      <c r="P7383">
        <f>P7382</f>
        <v>44</v>
      </c>
      <c r="Q7383">
        <f>Q7382</f>
        <v>1</v>
      </c>
      <c r="R7383">
        <f>R7382</f>
        <v>0.75810599327100003</v>
      </c>
      <c r="S7383">
        <f>S7382</f>
        <v>1</v>
      </c>
    </row>
    <row r="7384" spans="1:19">
      <c r="A7384" s="16">
        <f>A7383</f>
        <v>2</v>
      </c>
      <c r="B7384" s="16">
        <v>1</v>
      </c>
      <c r="C7384" s="19">
        <f>C7383</f>
        <v>1</v>
      </c>
      <c r="D7384" s="16">
        <f>IF(AND(B7384=1,C7384=1),1,0)</f>
        <v>1</v>
      </c>
      <c r="E7384" s="19">
        <f>E7383</f>
        <v>1</v>
      </c>
      <c r="F7384" s="16">
        <f>F7383</f>
        <v>37</v>
      </c>
      <c r="G7384" s="16">
        <v>3</v>
      </c>
      <c r="H7384" s="16">
        <v>8</v>
      </c>
      <c r="I7384" s="3">
        <v>1.1533670425410001</v>
      </c>
      <c r="J7384" s="16">
        <f t="shared" si="258"/>
        <v>2</v>
      </c>
      <c r="K7384" s="16">
        <f t="shared" si="258"/>
        <v>2</v>
      </c>
      <c r="L7384" s="16">
        <f t="shared" si="258"/>
        <v>4</v>
      </c>
      <c r="M7384" s="16">
        <f t="shared" si="257"/>
        <v>4</v>
      </c>
      <c r="N7384" s="16">
        <f t="shared" si="257"/>
        <v>120</v>
      </c>
      <c r="O7384">
        <f>O7383</f>
        <v>0</v>
      </c>
      <c r="P7384">
        <f>P7383</f>
        <v>44</v>
      </c>
      <c r="Q7384">
        <f>Q7383</f>
        <v>1</v>
      </c>
      <c r="R7384">
        <f>R7383</f>
        <v>0.75810599327100003</v>
      </c>
      <c r="S7384">
        <f>S7383</f>
        <v>1</v>
      </c>
    </row>
    <row r="7385" spans="1:19">
      <c r="A7385" s="16">
        <f>A7384</f>
        <v>2</v>
      </c>
      <c r="B7385" s="16">
        <v>1</v>
      </c>
      <c r="C7385" s="19">
        <f>C7384</f>
        <v>1</v>
      </c>
      <c r="D7385" s="16">
        <f>IF(AND(B7385=1,C7385=1),1,0)</f>
        <v>1</v>
      </c>
      <c r="E7385" s="19">
        <f>E7384</f>
        <v>1</v>
      </c>
      <c r="F7385" s="16">
        <f>F7384</f>
        <v>37</v>
      </c>
      <c r="G7385" s="16">
        <v>4</v>
      </c>
      <c r="H7385" s="16">
        <v>14</v>
      </c>
      <c r="I7385" s="3">
        <v>0.95163702964800001</v>
      </c>
      <c r="J7385" s="16">
        <f t="shared" si="258"/>
        <v>2</v>
      </c>
      <c r="K7385" s="16">
        <f t="shared" si="258"/>
        <v>2</v>
      </c>
      <c r="L7385" s="16">
        <f t="shared" si="258"/>
        <v>4</v>
      </c>
      <c r="M7385" s="16">
        <f t="shared" si="257"/>
        <v>4</v>
      </c>
      <c r="N7385" s="16">
        <f t="shared" si="257"/>
        <v>120</v>
      </c>
      <c r="O7385">
        <f>O7384</f>
        <v>0</v>
      </c>
      <c r="P7385">
        <f>P7384</f>
        <v>44</v>
      </c>
      <c r="Q7385">
        <f>Q7384</f>
        <v>1</v>
      </c>
      <c r="R7385">
        <f>R7384</f>
        <v>0.75810599327100003</v>
      </c>
      <c r="S7385">
        <f>S7384</f>
        <v>1</v>
      </c>
    </row>
    <row r="7386" spans="1:19">
      <c r="A7386" s="16">
        <f>A7385</f>
        <v>2</v>
      </c>
      <c r="B7386" s="16">
        <v>1</v>
      </c>
      <c r="C7386" s="19">
        <f>C7385</f>
        <v>1</v>
      </c>
      <c r="D7386" s="16">
        <f>IF(AND(B7386=1,C7386=1),1,0)</f>
        <v>1</v>
      </c>
      <c r="E7386" s="19">
        <f>E7385</f>
        <v>1</v>
      </c>
      <c r="F7386" s="16">
        <f>F7385</f>
        <v>37</v>
      </c>
      <c r="G7386" s="16">
        <v>5</v>
      </c>
      <c r="H7386" s="16">
        <v>20</v>
      </c>
      <c r="I7386" s="3">
        <v>1.321534156799</v>
      </c>
      <c r="J7386" s="16">
        <f t="shared" si="258"/>
        <v>2</v>
      </c>
      <c r="K7386" s="16">
        <f t="shared" si="258"/>
        <v>2</v>
      </c>
      <c r="L7386" s="16">
        <f t="shared" si="258"/>
        <v>4</v>
      </c>
      <c r="M7386" s="16">
        <f t="shared" si="257"/>
        <v>4</v>
      </c>
      <c r="N7386" s="16">
        <f t="shared" si="257"/>
        <v>120</v>
      </c>
      <c r="O7386">
        <f>O7385</f>
        <v>0</v>
      </c>
      <c r="P7386">
        <f>P7385</f>
        <v>44</v>
      </c>
      <c r="Q7386">
        <f>Q7385</f>
        <v>1</v>
      </c>
      <c r="R7386">
        <f>R7385</f>
        <v>0.75810599327100003</v>
      </c>
      <c r="S7386">
        <f>S7385</f>
        <v>1</v>
      </c>
    </row>
    <row r="7387" spans="1:19">
      <c r="A7387" s="16">
        <f>A7386</f>
        <v>2</v>
      </c>
      <c r="B7387" s="16">
        <v>1</v>
      </c>
      <c r="C7387" s="4">
        <v>0</v>
      </c>
      <c r="D7387" s="16">
        <f>IF(AND(B7387=1,C7387=1),1,0)</f>
        <v>0</v>
      </c>
      <c r="E7387" s="4">
        <v>1</v>
      </c>
      <c r="F7387" s="16">
        <f>F7386+1</f>
        <v>38</v>
      </c>
      <c r="G7387" s="16">
        <v>1</v>
      </c>
      <c r="H7387" s="16">
        <v>28</v>
      </c>
      <c r="I7387" s="4">
        <v>2.021541833878</v>
      </c>
      <c r="J7387" s="16">
        <f t="shared" si="258"/>
        <v>2</v>
      </c>
      <c r="K7387" s="16">
        <f t="shared" si="258"/>
        <v>2</v>
      </c>
      <c r="L7387" s="16">
        <f t="shared" si="258"/>
        <v>4</v>
      </c>
      <c r="M7387" s="16">
        <f t="shared" si="257"/>
        <v>4</v>
      </c>
      <c r="N7387" s="16">
        <f t="shared" si="257"/>
        <v>120</v>
      </c>
      <c r="O7387" s="3">
        <v>0</v>
      </c>
      <c r="P7387" s="3">
        <v>66</v>
      </c>
      <c r="Q7387" s="3">
        <v>1</v>
      </c>
      <c r="R7387" s="3">
        <v>0.454697847366</v>
      </c>
      <c r="S7387" s="3">
        <v>1</v>
      </c>
    </row>
    <row r="7388" spans="1:19">
      <c r="A7388" s="16">
        <f>A7387</f>
        <v>2</v>
      </c>
      <c r="B7388" s="16">
        <v>1</v>
      </c>
      <c r="C7388" s="19">
        <f>C7387</f>
        <v>0</v>
      </c>
      <c r="D7388" s="16">
        <f>IF(AND(B7388=1,C7388=1),1,0)</f>
        <v>0</v>
      </c>
      <c r="E7388" s="19">
        <f>E7387</f>
        <v>1</v>
      </c>
      <c r="F7388" s="16">
        <f>F7387</f>
        <v>38</v>
      </c>
      <c r="G7388" s="16">
        <v>2</v>
      </c>
      <c r="H7388" s="16">
        <v>15</v>
      </c>
      <c r="I7388" s="3">
        <v>1.4030802249900001</v>
      </c>
      <c r="J7388" s="16">
        <f t="shared" si="258"/>
        <v>2</v>
      </c>
      <c r="K7388" s="16">
        <f t="shared" si="258"/>
        <v>2</v>
      </c>
      <c r="L7388" s="16">
        <f t="shared" si="258"/>
        <v>4</v>
      </c>
      <c r="M7388" s="16">
        <f t="shared" si="257"/>
        <v>4</v>
      </c>
      <c r="N7388" s="16">
        <f t="shared" si="257"/>
        <v>120</v>
      </c>
      <c r="O7388">
        <f>O7387</f>
        <v>0</v>
      </c>
      <c r="P7388">
        <f>P7387</f>
        <v>66</v>
      </c>
      <c r="Q7388">
        <f>Q7387</f>
        <v>1</v>
      </c>
      <c r="R7388">
        <f>R7387</f>
        <v>0.454697847366</v>
      </c>
      <c r="S7388">
        <f>S7387</f>
        <v>1</v>
      </c>
    </row>
    <row r="7389" spans="1:19">
      <c r="A7389" s="16">
        <f>A7388</f>
        <v>2</v>
      </c>
      <c r="B7389" s="16">
        <v>1</v>
      </c>
      <c r="C7389" s="19">
        <f>C7388</f>
        <v>0</v>
      </c>
      <c r="D7389" s="16">
        <f>IF(AND(B7389=1,C7389=1),1,0)</f>
        <v>0</v>
      </c>
      <c r="E7389" s="19">
        <f>E7388</f>
        <v>1</v>
      </c>
      <c r="F7389" s="16">
        <f>F7388</f>
        <v>38</v>
      </c>
      <c r="G7389" s="16">
        <v>3</v>
      </c>
      <c r="H7389" s="16">
        <v>9</v>
      </c>
      <c r="I7389" s="3">
        <v>1.036912918092</v>
      </c>
      <c r="J7389" s="16">
        <f t="shared" si="258"/>
        <v>2</v>
      </c>
      <c r="K7389" s="16">
        <f t="shared" si="258"/>
        <v>2</v>
      </c>
      <c r="L7389" s="16">
        <f t="shared" si="258"/>
        <v>4</v>
      </c>
      <c r="M7389" s="16">
        <f t="shared" si="257"/>
        <v>4</v>
      </c>
      <c r="N7389" s="16">
        <f t="shared" si="257"/>
        <v>120</v>
      </c>
      <c r="O7389">
        <f>O7388</f>
        <v>0</v>
      </c>
      <c r="P7389">
        <f>P7388</f>
        <v>66</v>
      </c>
      <c r="Q7389">
        <f>Q7388</f>
        <v>1</v>
      </c>
      <c r="R7389">
        <f>R7388</f>
        <v>0.454697847366</v>
      </c>
      <c r="S7389">
        <f>S7388</f>
        <v>1</v>
      </c>
    </row>
    <row r="7390" spans="1:19">
      <c r="A7390" s="16">
        <f>A7389</f>
        <v>2</v>
      </c>
      <c r="B7390" s="16">
        <v>1</v>
      </c>
      <c r="C7390" s="19">
        <f>C7389</f>
        <v>0</v>
      </c>
      <c r="D7390" s="16">
        <f>IF(AND(B7390=1,C7390=1),1,0)</f>
        <v>0</v>
      </c>
      <c r="E7390" s="19">
        <f>E7389</f>
        <v>1</v>
      </c>
      <c r="F7390" s="16">
        <f>F7389</f>
        <v>38</v>
      </c>
      <c r="G7390" s="16">
        <v>4</v>
      </c>
      <c r="H7390" s="16">
        <v>18</v>
      </c>
      <c r="I7390" s="3">
        <v>1.0522809028619999</v>
      </c>
      <c r="J7390" s="16">
        <f t="shared" si="258"/>
        <v>2</v>
      </c>
      <c r="K7390" s="16">
        <f t="shared" si="258"/>
        <v>2</v>
      </c>
      <c r="L7390" s="16">
        <f t="shared" si="258"/>
        <v>4</v>
      </c>
      <c r="M7390" s="16">
        <f t="shared" si="257"/>
        <v>4</v>
      </c>
      <c r="N7390" s="16">
        <f t="shared" si="257"/>
        <v>120</v>
      </c>
      <c r="O7390">
        <f>O7389</f>
        <v>0</v>
      </c>
      <c r="P7390">
        <f>P7389</f>
        <v>66</v>
      </c>
      <c r="Q7390">
        <f>Q7389</f>
        <v>1</v>
      </c>
      <c r="R7390">
        <f>R7389</f>
        <v>0.454697847366</v>
      </c>
      <c r="S7390">
        <f>S7389</f>
        <v>1</v>
      </c>
    </row>
    <row r="7391" spans="1:19">
      <c r="A7391" s="16">
        <f>A7390</f>
        <v>2</v>
      </c>
      <c r="B7391" s="16">
        <v>1</v>
      </c>
      <c r="C7391" s="19">
        <f>C7390</f>
        <v>0</v>
      </c>
      <c r="D7391" s="16">
        <f>IF(AND(B7391=1,C7391=1),1,0)</f>
        <v>0</v>
      </c>
      <c r="E7391" s="19">
        <f>E7390</f>
        <v>1</v>
      </c>
      <c r="F7391" s="16">
        <f>F7390</f>
        <v>38</v>
      </c>
      <c r="G7391" s="16">
        <v>5</v>
      </c>
      <c r="H7391" s="16">
        <v>19</v>
      </c>
      <c r="I7391" s="3">
        <v>1.8884620666510001</v>
      </c>
      <c r="J7391" s="16">
        <f t="shared" si="258"/>
        <v>2</v>
      </c>
      <c r="K7391" s="16">
        <f t="shared" si="258"/>
        <v>2</v>
      </c>
      <c r="L7391" s="16">
        <f t="shared" si="258"/>
        <v>4</v>
      </c>
      <c r="M7391" s="16">
        <f t="shared" si="257"/>
        <v>4</v>
      </c>
      <c r="N7391" s="16">
        <f t="shared" si="257"/>
        <v>120</v>
      </c>
      <c r="O7391">
        <f>O7390</f>
        <v>0</v>
      </c>
      <c r="P7391">
        <f>P7390</f>
        <v>66</v>
      </c>
      <c r="Q7391">
        <f>Q7390</f>
        <v>1</v>
      </c>
      <c r="R7391">
        <f>R7390</f>
        <v>0.454697847366</v>
      </c>
      <c r="S7391">
        <f>S7390</f>
        <v>1</v>
      </c>
    </row>
    <row r="7392" spans="1:19">
      <c r="A7392" s="16">
        <f>A7391</f>
        <v>2</v>
      </c>
      <c r="B7392" s="16">
        <v>1</v>
      </c>
      <c r="C7392" s="4">
        <v>0</v>
      </c>
      <c r="D7392" s="16">
        <f>IF(AND(B7392=1,C7392=1),1,0)</f>
        <v>0</v>
      </c>
      <c r="E7392" s="4">
        <v>1</v>
      </c>
      <c r="F7392" s="16">
        <f>F7391+1</f>
        <v>39</v>
      </c>
      <c r="G7392" s="16">
        <v>1</v>
      </c>
      <c r="H7392" s="16">
        <v>24</v>
      </c>
      <c r="I7392" s="4">
        <v>1.803839921952</v>
      </c>
      <c r="J7392" s="16">
        <f t="shared" si="258"/>
        <v>2</v>
      </c>
      <c r="K7392" s="16">
        <f t="shared" si="258"/>
        <v>2</v>
      </c>
      <c r="L7392" s="16">
        <f t="shared" si="258"/>
        <v>4</v>
      </c>
      <c r="M7392" s="16">
        <f t="shared" si="257"/>
        <v>4</v>
      </c>
      <c r="N7392" s="16">
        <f t="shared" si="257"/>
        <v>120</v>
      </c>
      <c r="O7392" s="3">
        <v>0</v>
      </c>
      <c r="P7392" s="3">
        <v>61</v>
      </c>
      <c r="Q7392" s="3">
        <v>1</v>
      </c>
      <c r="R7392" s="3">
        <v>0.522505998611</v>
      </c>
      <c r="S7392" s="3">
        <v>1</v>
      </c>
    </row>
    <row r="7393" spans="1:19">
      <c r="A7393" s="16">
        <f>A7392</f>
        <v>2</v>
      </c>
      <c r="B7393" s="16">
        <v>1</v>
      </c>
      <c r="C7393" s="19">
        <f>C7392</f>
        <v>0</v>
      </c>
      <c r="D7393" s="16">
        <f>IF(AND(B7393=1,C7393=1),1,0)</f>
        <v>0</v>
      </c>
      <c r="E7393" s="19">
        <f>E7392</f>
        <v>1</v>
      </c>
      <c r="F7393" s="16">
        <f>F7392</f>
        <v>39</v>
      </c>
      <c r="G7393" s="16">
        <v>2</v>
      </c>
      <c r="H7393" s="16">
        <v>16</v>
      </c>
      <c r="I7393" s="3">
        <v>1.236315011978</v>
      </c>
      <c r="J7393" s="16">
        <f t="shared" si="258"/>
        <v>2</v>
      </c>
      <c r="K7393" s="16">
        <f t="shared" si="258"/>
        <v>2</v>
      </c>
      <c r="L7393" s="16">
        <f t="shared" si="258"/>
        <v>4</v>
      </c>
      <c r="M7393" s="16">
        <f t="shared" si="257"/>
        <v>4</v>
      </c>
      <c r="N7393" s="16">
        <f t="shared" si="257"/>
        <v>120</v>
      </c>
      <c r="O7393">
        <f>O7392</f>
        <v>0</v>
      </c>
      <c r="P7393">
        <f>P7392</f>
        <v>61</v>
      </c>
      <c r="Q7393">
        <f>Q7392</f>
        <v>1</v>
      </c>
      <c r="R7393">
        <f>R7392</f>
        <v>0.522505998611</v>
      </c>
      <c r="S7393">
        <f>S7392</f>
        <v>1</v>
      </c>
    </row>
    <row r="7394" spans="1:19">
      <c r="A7394" s="16">
        <f>A7393</f>
        <v>2</v>
      </c>
      <c r="B7394" s="16">
        <v>1</v>
      </c>
      <c r="C7394" s="19">
        <f>C7393</f>
        <v>0</v>
      </c>
      <c r="D7394" s="16">
        <f>IF(AND(B7394=1,C7394=1),1,0)</f>
        <v>0</v>
      </c>
      <c r="E7394" s="19">
        <f>E7393</f>
        <v>1</v>
      </c>
      <c r="F7394" s="16">
        <f>F7393</f>
        <v>39</v>
      </c>
      <c r="G7394" s="16">
        <v>3</v>
      </c>
      <c r="H7394" s="16">
        <v>9</v>
      </c>
      <c r="I7394" s="3">
        <v>0.96973991394000003</v>
      </c>
      <c r="J7394" s="16">
        <f t="shared" si="258"/>
        <v>2</v>
      </c>
      <c r="K7394" s="16">
        <f t="shared" si="258"/>
        <v>2</v>
      </c>
      <c r="L7394" s="16">
        <f t="shared" si="258"/>
        <v>4</v>
      </c>
      <c r="M7394" s="16">
        <f t="shared" si="257"/>
        <v>4</v>
      </c>
      <c r="N7394" s="16">
        <f t="shared" si="257"/>
        <v>120</v>
      </c>
      <c r="O7394">
        <f>O7393</f>
        <v>0</v>
      </c>
      <c r="P7394">
        <f>P7393</f>
        <v>61</v>
      </c>
      <c r="Q7394">
        <f>Q7393</f>
        <v>1</v>
      </c>
      <c r="R7394">
        <f>R7393</f>
        <v>0.522505998611</v>
      </c>
      <c r="S7394">
        <f>S7393</f>
        <v>1</v>
      </c>
    </row>
    <row r="7395" spans="1:19">
      <c r="A7395" s="16">
        <f>A7394</f>
        <v>2</v>
      </c>
      <c r="B7395" s="16">
        <v>1</v>
      </c>
      <c r="C7395" s="19">
        <f>C7394</f>
        <v>0</v>
      </c>
      <c r="D7395" s="16">
        <f>IF(AND(B7395=1,C7395=1),1,0)</f>
        <v>0</v>
      </c>
      <c r="E7395" s="19">
        <f>E7394</f>
        <v>1</v>
      </c>
      <c r="F7395" s="16">
        <f>F7394</f>
        <v>39</v>
      </c>
      <c r="G7395" s="16">
        <v>4</v>
      </c>
      <c r="H7395" s="16">
        <v>8</v>
      </c>
      <c r="I7395" s="3">
        <v>1.855364084244</v>
      </c>
      <c r="J7395" s="16">
        <f t="shared" si="258"/>
        <v>2</v>
      </c>
      <c r="K7395" s="16">
        <f t="shared" si="258"/>
        <v>2</v>
      </c>
      <c r="L7395" s="16">
        <f t="shared" si="258"/>
        <v>4</v>
      </c>
      <c r="M7395" s="16">
        <f t="shared" si="257"/>
        <v>4</v>
      </c>
      <c r="N7395" s="16">
        <f t="shared" si="257"/>
        <v>120</v>
      </c>
      <c r="O7395">
        <f>O7394</f>
        <v>0</v>
      </c>
      <c r="P7395">
        <f>P7394</f>
        <v>61</v>
      </c>
      <c r="Q7395">
        <f>Q7394</f>
        <v>1</v>
      </c>
      <c r="R7395">
        <f>R7394</f>
        <v>0.522505998611</v>
      </c>
      <c r="S7395">
        <f>S7394</f>
        <v>1</v>
      </c>
    </row>
    <row r="7396" spans="1:19">
      <c r="A7396" s="16">
        <f>A7395</f>
        <v>2</v>
      </c>
      <c r="B7396" s="16">
        <v>1</v>
      </c>
      <c r="C7396" s="19">
        <f>C7395</f>
        <v>0</v>
      </c>
      <c r="D7396" s="16">
        <f>IF(AND(B7396=1,C7396=1),1,0)</f>
        <v>0</v>
      </c>
      <c r="E7396" s="19">
        <f>E7395</f>
        <v>1</v>
      </c>
      <c r="F7396" s="16">
        <f>F7395</f>
        <v>39</v>
      </c>
      <c r="G7396" s="16">
        <v>5</v>
      </c>
      <c r="H7396" s="16">
        <v>12</v>
      </c>
      <c r="I7396" s="3">
        <v>1.503293991089</v>
      </c>
      <c r="J7396" s="16">
        <f t="shared" si="258"/>
        <v>2</v>
      </c>
      <c r="K7396" s="16">
        <f t="shared" si="258"/>
        <v>2</v>
      </c>
      <c r="L7396" s="16">
        <f t="shared" si="258"/>
        <v>4</v>
      </c>
      <c r="M7396" s="16">
        <f t="shared" si="257"/>
        <v>4</v>
      </c>
      <c r="N7396" s="16">
        <f t="shared" si="257"/>
        <v>120</v>
      </c>
      <c r="O7396">
        <f>O7395</f>
        <v>0</v>
      </c>
      <c r="P7396">
        <f>P7395</f>
        <v>61</v>
      </c>
      <c r="Q7396">
        <f>Q7395</f>
        <v>1</v>
      </c>
      <c r="R7396">
        <f>R7395</f>
        <v>0.522505998611</v>
      </c>
      <c r="S7396">
        <f>S7395</f>
        <v>1</v>
      </c>
    </row>
    <row r="7397" spans="1:19">
      <c r="A7397" s="16">
        <f>A7396</f>
        <v>2</v>
      </c>
      <c r="B7397" s="16">
        <v>1</v>
      </c>
      <c r="C7397" s="4">
        <v>1</v>
      </c>
      <c r="D7397" s="16">
        <f>IF(AND(B7397=1,C7397=1),1,0)</f>
        <v>1</v>
      </c>
      <c r="E7397" s="4">
        <v>1</v>
      </c>
      <c r="F7397" s="16">
        <f>F7396+1</f>
        <v>40</v>
      </c>
      <c r="G7397" s="16">
        <v>1</v>
      </c>
      <c r="H7397" s="16">
        <v>29</v>
      </c>
      <c r="I7397" s="4">
        <v>1.770623922348</v>
      </c>
      <c r="J7397" s="16">
        <f t="shared" si="258"/>
        <v>2</v>
      </c>
      <c r="K7397" s="16">
        <f t="shared" si="258"/>
        <v>2</v>
      </c>
      <c r="L7397" s="16">
        <f t="shared" si="258"/>
        <v>4</v>
      </c>
      <c r="M7397" s="16">
        <f t="shared" si="257"/>
        <v>4</v>
      </c>
      <c r="N7397" s="16">
        <f t="shared" si="257"/>
        <v>120</v>
      </c>
      <c r="O7397" s="3">
        <v>0</v>
      </c>
      <c r="P7397" s="3">
        <v>20</v>
      </c>
      <c r="Q7397" s="3">
        <v>1</v>
      </c>
      <c r="R7397" s="3">
        <v>0.55361700057999996</v>
      </c>
      <c r="S7397" s="3">
        <v>1</v>
      </c>
    </row>
    <row r="7398" spans="1:19">
      <c r="A7398" s="16">
        <f>A7397</f>
        <v>2</v>
      </c>
      <c r="B7398" s="16">
        <v>1</v>
      </c>
      <c r="C7398" s="19">
        <f>C7397</f>
        <v>1</v>
      </c>
      <c r="D7398" s="16">
        <f>IF(AND(B7398=1,C7398=1),1,0)</f>
        <v>1</v>
      </c>
      <c r="E7398" s="19">
        <f>E7397</f>
        <v>1</v>
      </c>
      <c r="F7398" s="16">
        <f>F7397</f>
        <v>40</v>
      </c>
      <c r="G7398" s="16">
        <v>2</v>
      </c>
      <c r="H7398" s="16">
        <v>18</v>
      </c>
      <c r="I7398" s="3">
        <v>2.0049920082090003</v>
      </c>
      <c r="J7398" s="16">
        <f t="shared" si="258"/>
        <v>2</v>
      </c>
      <c r="K7398" s="16">
        <f t="shared" si="258"/>
        <v>2</v>
      </c>
      <c r="L7398" s="16">
        <f t="shared" si="258"/>
        <v>4</v>
      </c>
      <c r="M7398" s="16">
        <f t="shared" si="257"/>
        <v>4</v>
      </c>
      <c r="N7398" s="16">
        <f t="shared" si="257"/>
        <v>120</v>
      </c>
      <c r="O7398">
        <f>O7397</f>
        <v>0</v>
      </c>
      <c r="P7398">
        <f>P7397</f>
        <v>20</v>
      </c>
      <c r="Q7398">
        <f>Q7397</f>
        <v>1</v>
      </c>
      <c r="R7398">
        <f>R7397</f>
        <v>0.55361700057999996</v>
      </c>
      <c r="S7398">
        <f>S7397</f>
        <v>1</v>
      </c>
    </row>
    <row r="7399" spans="1:19">
      <c r="A7399" s="16">
        <f>A7398</f>
        <v>2</v>
      </c>
      <c r="B7399" s="16">
        <v>1</v>
      </c>
      <c r="C7399" s="19">
        <f>C7398</f>
        <v>1</v>
      </c>
      <c r="D7399" s="16">
        <f>IF(AND(B7399=1,C7399=1),1,0)</f>
        <v>1</v>
      </c>
      <c r="E7399" s="19">
        <f>E7398</f>
        <v>1</v>
      </c>
      <c r="F7399" s="16">
        <f>F7398</f>
        <v>40</v>
      </c>
      <c r="G7399" s="16">
        <v>3</v>
      </c>
      <c r="H7399" s="16">
        <v>9</v>
      </c>
      <c r="I7399" s="3">
        <v>0.9861059188850001</v>
      </c>
      <c r="J7399" s="16">
        <f t="shared" si="258"/>
        <v>2</v>
      </c>
      <c r="K7399" s="16">
        <f t="shared" si="258"/>
        <v>2</v>
      </c>
      <c r="L7399" s="16">
        <f t="shared" si="258"/>
        <v>4</v>
      </c>
      <c r="M7399" s="16">
        <f t="shared" si="257"/>
        <v>4</v>
      </c>
      <c r="N7399" s="16">
        <f t="shared" si="257"/>
        <v>120</v>
      </c>
      <c r="O7399">
        <f>O7398</f>
        <v>0</v>
      </c>
      <c r="P7399">
        <f>P7398</f>
        <v>20</v>
      </c>
      <c r="Q7399">
        <f>Q7398</f>
        <v>1</v>
      </c>
      <c r="R7399">
        <f>R7398</f>
        <v>0.55361700057999996</v>
      </c>
      <c r="S7399">
        <f>S7398</f>
        <v>1</v>
      </c>
    </row>
    <row r="7400" spans="1:19">
      <c r="A7400" s="16">
        <f>A7399</f>
        <v>2</v>
      </c>
      <c r="B7400" s="16">
        <v>1</v>
      </c>
      <c r="C7400" s="19">
        <f>C7399</f>
        <v>1</v>
      </c>
      <c r="D7400" s="16">
        <f>IF(AND(B7400=1,C7400=1),1,0)</f>
        <v>1</v>
      </c>
      <c r="E7400" s="19">
        <f>E7399</f>
        <v>1</v>
      </c>
      <c r="F7400" s="16">
        <f>F7399</f>
        <v>40</v>
      </c>
      <c r="G7400" s="16">
        <v>4</v>
      </c>
      <c r="H7400" s="16">
        <v>11</v>
      </c>
      <c r="I7400" s="3">
        <v>0.96860408782899998</v>
      </c>
      <c r="J7400" s="16">
        <f t="shared" si="258"/>
        <v>2</v>
      </c>
      <c r="K7400" s="16">
        <f t="shared" si="258"/>
        <v>2</v>
      </c>
      <c r="L7400" s="16">
        <f t="shared" si="258"/>
        <v>4</v>
      </c>
      <c r="M7400" s="16">
        <f t="shared" si="257"/>
        <v>4</v>
      </c>
      <c r="N7400" s="16">
        <f t="shared" si="257"/>
        <v>120</v>
      </c>
      <c r="O7400">
        <f>O7399</f>
        <v>0</v>
      </c>
      <c r="P7400">
        <f>P7399</f>
        <v>20</v>
      </c>
      <c r="Q7400">
        <f>Q7399</f>
        <v>1</v>
      </c>
      <c r="R7400">
        <f>R7399</f>
        <v>0.55361700057999996</v>
      </c>
      <c r="S7400">
        <f>S7399</f>
        <v>1</v>
      </c>
    </row>
    <row r="7401" spans="1:19">
      <c r="A7401" s="16">
        <f>A7400</f>
        <v>2</v>
      </c>
      <c r="B7401" s="16">
        <v>1</v>
      </c>
      <c r="C7401" s="19">
        <f>C7400</f>
        <v>1</v>
      </c>
      <c r="D7401" s="16">
        <f>IF(AND(B7401=1,C7401=1),1,0)</f>
        <v>1</v>
      </c>
      <c r="E7401" s="19">
        <f>E7400</f>
        <v>1</v>
      </c>
      <c r="F7401" s="16">
        <f>F7400</f>
        <v>40</v>
      </c>
      <c r="G7401" s="16">
        <v>5</v>
      </c>
      <c r="H7401" s="16">
        <v>11</v>
      </c>
      <c r="I7401" s="3">
        <v>1.2712500095369998</v>
      </c>
      <c r="J7401" s="16">
        <f t="shared" si="258"/>
        <v>2</v>
      </c>
      <c r="K7401" s="16">
        <f t="shared" si="258"/>
        <v>2</v>
      </c>
      <c r="L7401" s="16">
        <f t="shared" si="258"/>
        <v>4</v>
      </c>
      <c r="M7401" s="16">
        <f t="shared" si="258"/>
        <v>4</v>
      </c>
      <c r="N7401" s="16">
        <f t="shared" si="258"/>
        <v>120</v>
      </c>
      <c r="O7401">
        <f>O7400</f>
        <v>0</v>
      </c>
      <c r="P7401">
        <f>P7400</f>
        <v>20</v>
      </c>
      <c r="Q7401">
        <f>Q7400</f>
        <v>1</v>
      </c>
      <c r="R7401">
        <f>R7400</f>
        <v>0.55361700057999996</v>
      </c>
      <c r="S7401">
        <f>S7400</f>
        <v>1</v>
      </c>
    </row>
    <row r="7402" spans="1:19">
      <c r="A7402" s="16">
        <f>A7401</f>
        <v>2</v>
      </c>
      <c r="B7402" s="16">
        <v>0</v>
      </c>
      <c r="C7402" s="4">
        <v>1</v>
      </c>
      <c r="D7402" s="16">
        <f>IF(AND(B7402=1,C7402=1),1,0)</f>
        <v>0</v>
      </c>
      <c r="E7402" s="4">
        <v>0</v>
      </c>
      <c r="F7402" s="16">
        <v>101</v>
      </c>
      <c r="G7402" s="16">
        <v>1</v>
      </c>
      <c r="H7402" s="16">
        <v>12</v>
      </c>
      <c r="I7402" s="3">
        <v>0</v>
      </c>
      <c r="J7402" s="16">
        <f t="shared" ref="J7402:N7465" si="259">J7401</f>
        <v>2</v>
      </c>
      <c r="K7402" s="16">
        <f t="shared" si="259"/>
        <v>2</v>
      </c>
      <c r="L7402" s="16">
        <f t="shared" si="259"/>
        <v>4</v>
      </c>
      <c r="M7402" s="16">
        <f t="shared" si="259"/>
        <v>4</v>
      </c>
      <c r="N7402" s="16">
        <f t="shared" si="259"/>
        <v>120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</row>
    <row r="7403" spans="1:19">
      <c r="A7403" s="16">
        <f>A7402</f>
        <v>2</v>
      </c>
      <c r="B7403" s="16">
        <v>0</v>
      </c>
      <c r="C7403" s="19">
        <f>C7402</f>
        <v>1</v>
      </c>
      <c r="D7403" s="16">
        <f>IF(AND(B7403=1,C7403=1),1,0)</f>
        <v>0</v>
      </c>
      <c r="E7403" s="19">
        <f>E7402</f>
        <v>0</v>
      </c>
      <c r="F7403" s="16">
        <f>F7402</f>
        <v>101</v>
      </c>
      <c r="G7403" s="16">
        <v>2</v>
      </c>
      <c r="H7403" s="16">
        <v>8</v>
      </c>
      <c r="I7403" s="3">
        <v>0</v>
      </c>
      <c r="J7403" s="16">
        <f t="shared" si="259"/>
        <v>2</v>
      </c>
      <c r="K7403" s="16">
        <f t="shared" si="259"/>
        <v>2</v>
      </c>
      <c r="L7403" s="16">
        <f t="shared" si="259"/>
        <v>4</v>
      </c>
      <c r="M7403" s="16">
        <f t="shared" si="259"/>
        <v>4</v>
      </c>
      <c r="N7403" s="16">
        <f t="shared" si="259"/>
        <v>120</v>
      </c>
      <c r="O7403">
        <f>O7402</f>
        <v>0</v>
      </c>
      <c r="P7403">
        <f>P7402</f>
        <v>0</v>
      </c>
      <c r="Q7403">
        <f>Q7402</f>
        <v>0</v>
      </c>
      <c r="R7403">
        <f>R7402</f>
        <v>0</v>
      </c>
      <c r="S7403">
        <f>S7402</f>
        <v>0</v>
      </c>
    </row>
    <row r="7404" spans="1:19">
      <c r="A7404" s="16">
        <f>A7403</f>
        <v>2</v>
      </c>
      <c r="B7404" s="16">
        <v>0</v>
      </c>
      <c r="C7404" s="19">
        <f>C7403</f>
        <v>1</v>
      </c>
      <c r="D7404" s="16">
        <f>IF(AND(B7404=1,C7404=1),1,0)</f>
        <v>0</v>
      </c>
      <c r="E7404" s="19">
        <f>E7403</f>
        <v>0</v>
      </c>
      <c r="F7404" s="16">
        <f>F7403</f>
        <v>101</v>
      </c>
      <c r="G7404" s="16">
        <v>3</v>
      </c>
      <c r="H7404" s="16">
        <v>8</v>
      </c>
      <c r="I7404" s="3">
        <v>0</v>
      </c>
      <c r="J7404" s="16">
        <f t="shared" si="259"/>
        <v>2</v>
      </c>
      <c r="K7404" s="16">
        <f t="shared" si="259"/>
        <v>2</v>
      </c>
      <c r="L7404" s="16">
        <f t="shared" si="259"/>
        <v>4</v>
      </c>
      <c r="M7404" s="16">
        <f t="shared" si="259"/>
        <v>4</v>
      </c>
      <c r="N7404" s="16">
        <f t="shared" si="259"/>
        <v>120</v>
      </c>
      <c r="O7404">
        <f>O7403</f>
        <v>0</v>
      </c>
      <c r="P7404">
        <f>P7403</f>
        <v>0</v>
      </c>
      <c r="Q7404">
        <f>Q7403</f>
        <v>0</v>
      </c>
      <c r="R7404">
        <f>R7403</f>
        <v>0</v>
      </c>
      <c r="S7404">
        <f>S7403</f>
        <v>0</v>
      </c>
    </row>
    <row r="7405" spans="1:19">
      <c r="A7405" s="16">
        <f>A7404</f>
        <v>2</v>
      </c>
      <c r="B7405" s="16">
        <v>0</v>
      </c>
      <c r="C7405" s="19">
        <f>C7404</f>
        <v>1</v>
      </c>
      <c r="D7405" s="16">
        <f>IF(AND(B7405=1,C7405=1),1,0)</f>
        <v>0</v>
      </c>
      <c r="E7405" s="19">
        <f>E7404</f>
        <v>0</v>
      </c>
      <c r="F7405" s="16">
        <f>F7404</f>
        <v>101</v>
      </c>
      <c r="G7405" s="16">
        <v>4</v>
      </c>
      <c r="H7405" s="16">
        <v>10</v>
      </c>
      <c r="I7405" s="3">
        <v>0</v>
      </c>
      <c r="J7405" s="16">
        <f t="shared" si="259"/>
        <v>2</v>
      </c>
      <c r="K7405" s="16">
        <f t="shared" si="259"/>
        <v>2</v>
      </c>
      <c r="L7405" s="16">
        <f t="shared" si="259"/>
        <v>4</v>
      </c>
      <c r="M7405" s="16">
        <f t="shared" si="259"/>
        <v>4</v>
      </c>
      <c r="N7405" s="16">
        <f t="shared" si="259"/>
        <v>120</v>
      </c>
      <c r="O7405">
        <f>O7404</f>
        <v>0</v>
      </c>
      <c r="P7405">
        <f>P7404</f>
        <v>0</v>
      </c>
      <c r="Q7405">
        <f>Q7404</f>
        <v>0</v>
      </c>
      <c r="R7405">
        <f>R7404</f>
        <v>0</v>
      </c>
      <c r="S7405">
        <f>S7404</f>
        <v>0</v>
      </c>
    </row>
    <row r="7406" spans="1:19">
      <c r="A7406" s="16">
        <f>A7405</f>
        <v>2</v>
      </c>
      <c r="B7406" s="16">
        <v>0</v>
      </c>
      <c r="C7406" s="19">
        <f>C7405</f>
        <v>1</v>
      </c>
      <c r="D7406" s="16">
        <f>IF(AND(B7406=1,C7406=1),1,0)</f>
        <v>0</v>
      </c>
      <c r="E7406" s="19">
        <f>E7405</f>
        <v>0</v>
      </c>
      <c r="F7406" s="16">
        <f>F7405</f>
        <v>101</v>
      </c>
      <c r="G7406" s="16">
        <v>5</v>
      </c>
      <c r="H7406" s="16">
        <v>6</v>
      </c>
      <c r="I7406" s="3">
        <v>0</v>
      </c>
      <c r="J7406" s="16">
        <f t="shared" si="259"/>
        <v>2</v>
      </c>
      <c r="K7406" s="16">
        <f t="shared" si="259"/>
        <v>2</v>
      </c>
      <c r="L7406" s="16">
        <f t="shared" si="259"/>
        <v>4</v>
      </c>
      <c r="M7406" s="16">
        <f t="shared" si="259"/>
        <v>4</v>
      </c>
      <c r="N7406" s="16">
        <f t="shared" si="259"/>
        <v>120</v>
      </c>
      <c r="O7406">
        <f>O7405</f>
        <v>0</v>
      </c>
      <c r="P7406">
        <f>P7405</f>
        <v>0</v>
      </c>
      <c r="Q7406">
        <f>Q7405</f>
        <v>0</v>
      </c>
      <c r="R7406">
        <f>R7405</f>
        <v>0</v>
      </c>
      <c r="S7406">
        <f>S7405</f>
        <v>0</v>
      </c>
    </row>
    <row r="7407" spans="1:19">
      <c r="A7407" s="16">
        <f>A7406</f>
        <v>2</v>
      </c>
      <c r="B7407" s="16">
        <v>0</v>
      </c>
      <c r="C7407" s="4">
        <v>1</v>
      </c>
      <c r="D7407" s="16">
        <f>IF(AND(B7407=1,C7407=1),1,0)</f>
        <v>0</v>
      </c>
      <c r="E7407" s="4">
        <v>1</v>
      </c>
      <c r="F7407" s="16">
        <f>F7406+1</f>
        <v>102</v>
      </c>
      <c r="G7407" s="16">
        <v>1</v>
      </c>
      <c r="H7407" s="16">
        <v>12</v>
      </c>
      <c r="I7407" s="3">
        <v>1.4189901351929999</v>
      </c>
      <c r="J7407" s="16">
        <f t="shared" si="259"/>
        <v>2</v>
      </c>
      <c r="K7407" s="16">
        <f t="shared" si="259"/>
        <v>2</v>
      </c>
      <c r="L7407" s="16">
        <f t="shared" si="259"/>
        <v>4</v>
      </c>
      <c r="M7407" s="16">
        <f t="shared" si="259"/>
        <v>4</v>
      </c>
      <c r="N7407" s="16">
        <f t="shared" si="259"/>
        <v>120</v>
      </c>
      <c r="O7407" s="3">
        <v>0</v>
      </c>
      <c r="P7407" s="3">
        <v>22</v>
      </c>
      <c r="Q7407" s="3">
        <v>1</v>
      </c>
      <c r="R7407" s="3">
        <v>0.65534687042200002</v>
      </c>
      <c r="S7407" s="3">
        <v>1</v>
      </c>
    </row>
    <row r="7408" spans="1:19">
      <c r="A7408" s="16">
        <f>A7407</f>
        <v>2</v>
      </c>
      <c r="B7408" s="16">
        <v>0</v>
      </c>
      <c r="C7408" s="19">
        <f>C7407</f>
        <v>1</v>
      </c>
      <c r="D7408" s="16">
        <f>IF(AND(B7408=1,C7408=1),1,0)</f>
        <v>0</v>
      </c>
      <c r="E7408" s="19">
        <f>E7407</f>
        <v>1</v>
      </c>
      <c r="F7408" s="16">
        <f>F7407</f>
        <v>102</v>
      </c>
      <c r="G7408" s="16">
        <v>2</v>
      </c>
      <c r="H7408" s="16">
        <v>8</v>
      </c>
      <c r="I7408" s="3">
        <v>0.468597888947</v>
      </c>
      <c r="J7408" s="16">
        <f t="shared" si="259"/>
        <v>2</v>
      </c>
      <c r="K7408" s="16">
        <f t="shared" si="259"/>
        <v>2</v>
      </c>
      <c r="L7408" s="16">
        <f t="shared" si="259"/>
        <v>4</v>
      </c>
      <c r="M7408" s="16">
        <f t="shared" si="259"/>
        <v>4</v>
      </c>
      <c r="N7408" s="16">
        <f t="shared" si="259"/>
        <v>120</v>
      </c>
      <c r="O7408">
        <f>O7407</f>
        <v>0</v>
      </c>
      <c r="P7408">
        <f>P7407</f>
        <v>22</v>
      </c>
      <c r="Q7408">
        <f>Q7407</f>
        <v>1</v>
      </c>
      <c r="R7408">
        <f>R7407</f>
        <v>0.65534687042200002</v>
      </c>
      <c r="S7408">
        <f>S7407</f>
        <v>1</v>
      </c>
    </row>
    <row r="7409" spans="1:19">
      <c r="A7409" s="16">
        <f>A7408</f>
        <v>2</v>
      </c>
      <c r="B7409" s="16">
        <v>0</v>
      </c>
      <c r="C7409" s="19">
        <f>C7408</f>
        <v>1</v>
      </c>
      <c r="D7409" s="16">
        <f>IF(AND(B7409=1,C7409=1),1,0)</f>
        <v>0</v>
      </c>
      <c r="E7409" s="19">
        <f>E7408</f>
        <v>1</v>
      </c>
      <c r="F7409" s="16">
        <f>F7408</f>
        <v>102</v>
      </c>
      <c r="G7409" s="16">
        <v>3</v>
      </c>
      <c r="H7409" s="16">
        <v>6</v>
      </c>
      <c r="I7409" s="3">
        <v>0.59959292411800003</v>
      </c>
      <c r="J7409" s="16">
        <f t="shared" si="259"/>
        <v>2</v>
      </c>
      <c r="K7409" s="16">
        <f t="shared" si="259"/>
        <v>2</v>
      </c>
      <c r="L7409" s="16">
        <f t="shared" si="259"/>
        <v>4</v>
      </c>
      <c r="M7409" s="16">
        <f t="shared" si="259"/>
        <v>4</v>
      </c>
      <c r="N7409" s="16">
        <f t="shared" si="259"/>
        <v>120</v>
      </c>
      <c r="O7409">
        <f>O7408</f>
        <v>0</v>
      </c>
      <c r="P7409">
        <f>P7408</f>
        <v>22</v>
      </c>
      <c r="Q7409">
        <f>Q7408</f>
        <v>1</v>
      </c>
      <c r="R7409">
        <f>R7408</f>
        <v>0.65534687042200002</v>
      </c>
      <c r="S7409">
        <f>S7408</f>
        <v>1</v>
      </c>
    </row>
    <row r="7410" spans="1:19">
      <c r="A7410" s="16">
        <f>A7409</f>
        <v>2</v>
      </c>
      <c r="B7410" s="16">
        <v>0</v>
      </c>
      <c r="C7410" s="19">
        <f>C7409</f>
        <v>1</v>
      </c>
      <c r="D7410" s="16">
        <f>IF(AND(B7410=1,C7410=1),1,0)</f>
        <v>0</v>
      </c>
      <c r="E7410" s="19">
        <f>E7409</f>
        <v>1</v>
      </c>
      <c r="F7410" s="16">
        <f>F7409</f>
        <v>102</v>
      </c>
      <c r="G7410" s="16">
        <v>4</v>
      </c>
      <c r="H7410" s="16">
        <v>7</v>
      </c>
      <c r="I7410" s="3">
        <v>1.087975025177</v>
      </c>
      <c r="J7410" s="16">
        <f t="shared" si="259"/>
        <v>2</v>
      </c>
      <c r="K7410" s="16">
        <f t="shared" si="259"/>
        <v>2</v>
      </c>
      <c r="L7410" s="16">
        <f t="shared" si="259"/>
        <v>4</v>
      </c>
      <c r="M7410" s="16">
        <f t="shared" si="259"/>
        <v>4</v>
      </c>
      <c r="N7410" s="16">
        <f t="shared" si="259"/>
        <v>120</v>
      </c>
      <c r="O7410">
        <f>O7409</f>
        <v>0</v>
      </c>
      <c r="P7410">
        <f>P7409</f>
        <v>22</v>
      </c>
      <c r="Q7410">
        <f>Q7409</f>
        <v>1</v>
      </c>
      <c r="R7410">
        <f>R7409</f>
        <v>0.65534687042200002</v>
      </c>
      <c r="S7410">
        <f>S7409</f>
        <v>1</v>
      </c>
    </row>
    <row r="7411" spans="1:19">
      <c r="A7411" s="16">
        <f>A7410</f>
        <v>2</v>
      </c>
      <c r="B7411" s="16">
        <v>0</v>
      </c>
      <c r="C7411" s="19">
        <f>C7410</f>
        <v>1</v>
      </c>
      <c r="D7411" s="16">
        <f>IF(AND(B7411=1,C7411=1),1,0)</f>
        <v>0</v>
      </c>
      <c r="E7411" s="19">
        <f>E7410</f>
        <v>1</v>
      </c>
      <c r="F7411" s="16">
        <f>F7410</f>
        <v>102</v>
      </c>
      <c r="G7411" s="16">
        <v>5</v>
      </c>
      <c r="H7411" s="16">
        <v>9</v>
      </c>
      <c r="I7411" s="3">
        <v>0.85204100608900002</v>
      </c>
      <c r="J7411" s="16">
        <f t="shared" si="259"/>
        <v>2</v>
      </c>
      <c r="K7411" s="16">
        <f t="shared" si="259"/>
        <v>2</v>
      </c>
      <c r="L7411" s="16">
        <f t="shared" si="259"/>
        <v>4</v>
      </c>
      <c r="M7411" s="16">
        <f t="shared" si="259"/>
        <v>4</v>
      </c>
      <c r="N7411" s="16">
        <f t="shared" si="259"/>
        <v>120</v>
      </c>
      <c r="O7411">
        <f>O7410</f>
        <v>0</v>
      </c>
      <c r="P7411">
        <f>P7410</f>
        <v>22</v>
      </c>
      <c r="Q7411">
        <f>Q7410</f>
        <v>1</v>
      </c>
      <c r="R7411">
        <f>R7410</f>
        <v>0.65534687042200002</v>
      </c>
      <c r="S7411">
        <f>S7410</f>
        <v>1</v>
      </c>
    </row>
    <row r="7412" spans="1:19">
      <c r="A7412" s="16">
        <f>A7411</f>
        <v>2</v>
      </c>
      <c r="B7412" s="16">
        <v>0</v>
      </c>
      <c r="C7412" s="4">
        <v>1</v>
      </c>
      <c r="D7412" s="16">
        <f>IF(AND(B7412=1,C7412=1),1,0)</f>
        <v>0</v>
      </c>
      <c r="E7412" s="4">
        <v>1</v>
      </c>
      <c r="F7412" s="16">
        <f>F7411+1</f>
        <v>103</v>
      </c>
      <c r="G7412" s="16">
        <v>1</v>
      </c>
      <c r="H7412" s="16">
        <v>19</v>
      </c>
      <c r="I7412" s="3">
        <v>1.3350389003750001</v>
      </c>
      <c r="J7412" s="16">
        <f t="shared" si="259"/>
        <v>2</v>
      </c>
      <c r="K7412" s="16">
        <f t="shared" si="259"/>
        <v>2</v>
      </c>
      <c r="L7412" s="16">
        <f t="shared" si="259"/>
        <v>4</v>
      </c>
      <c r="M7412" s="16">
        <f t="shared" si="259"/>
        <v>4</v>
      </c>
      <c r="N7412" s="16">
        <f t="shared" si="259"/>
        <v>120</v>
      </c>
      <c r="O7412" s="3">
        <v>0</v>
      </c>
      <c r="P7412" s="3">
        <v>68</v>
      </c>
      <c r="Q7412" s="3">
        <v>1</v>
      </c>
      <c r="R7412" s="3">
        <v>0.53907489776600004</v>
      </c>
      <c r="S7412" s="3">
        <v>1</v>
      </c>
    </row>
    <row r="7413" spans="1:19">
      <c r="A7413" s="16">
        <f>A7412</f>
        <v>2</v>
      </c>
      <c r="B7413" s="16">
        <v>0</v>
      </c>
      <c r="C7413" s="19">
        <f>C7412</f>
        <v>1</v>
      </c>
      <c r="D7413" s="16">
        <f>IF(AND(B7413=1,C7413=1),1,0)</f>
        <v>0</v>
      </c>
      <c r="E7413" s="19">
        <f>E7412</f>
        <v>1</v>
      </c>
      <c r="F7413" s="16">
        <f>F7412</f>
        <v>103</v>
      </c>
      <c r="G7413" s="16">
        <v>2</v>
      </c>
      <c r="H7413" s="16">
        <v>4</v>
      </c>
      <c r="I7413" s="3">
        <v>0.26842308044399998</v>
      </c>
      <c r="J7413" s="16">
        <f t="shared" si="259"/>
        <v>2</v>
      </c>
      <c r="K7413" s="16">
        <f t="shared" si="259"/>
        <v>2</v>
      </c>
      <c r="L7413" s="16">
        <f t="shared" si="259"/>
        <v>4</v>
      </c>
      <c r="M7413" s="16">
        <f t="shared" si="259"/>
        <v>4</v>
      </c>
      <c r="N7413" s="16">
        <f t="shared" si="259"/>
        <v>120</v>
      </c>
      <c r="O7413">
        <f>O7412</f>
        <v>0</v>
      </c>
      <c r="P7413">
        <f>P7412</f>
        <v>68</v>
      </c>
      <c r="Q7413">
        <f>Q7412</f>
        <v>1</v>
      </c>
      <c r="R7413">
        <f>R7412</f>
        <v>0.53907489776600004</v>
      </c>
      <c r="S7413">
        <f>S7412</f>
        <v>1</v>
      </c>
    </row>
    <row r="7414" spans="1:19">
      <c r="A7414" s="16">
        <f>A7413</f>
        <v>2</v>
      </c>
      <c r="B7414" s="16">
        <v>0</v>
      </c>
      <c r="C7414" s="19">
        <f>C7413</f>
        <v>1</v>
      </c>
      <c r="D7414" s="16">
        <f>IF(AND(B7414=1,C7414=1),1,0)</f>
        <v>0</v>
      </c>
      <c r="E7414" s="19">
        <f>E7413</f>
        <v>1</v>
      </c>
      <c r="F7414" s="16">
        <f>F7413</f>
        <v>103</v>
      </c>
      <c r="G7414" s="16">
        <v>3</v>
      </c>
      <c r="H7414" s="16">
        <v>7</v>
      </c>
      <c r="I7414" s="3">
        <v>0.58520388603199991</v>
      </c>
      <c r="J7414" s="16">
        <f t="shared" si="259"/>
        <v>2</v>
      </c>
      <c r="K7414" s="16">
        <f t="shared" si="259"/>
        <v>2</v>
      </c>
      <c r="L7414" s="16">
        <f t="shared" si="259"/>
        <v>4</v>
      </c>
      <c r="M7414" s="16">
        <f t="shared" si="259"/>
        <v>4</v>
      </c>
      <c r="N7414" s="16">
        <f t="shared" si="259"/>
        <v>120</v>
      </c>
      <c r="O7414">
        <f>O7413</f>
        <v>0</v>
      </c>
      <c r="P7414">
        <f>P7413</f>
        <v>68</v>
      </c>
      <c r="Q7414">
        <f>Q7413</f>
        <v>1</v>
      </c>
      <c r="R7414">
        <f>R7413</f>
        <v>0.53907489776600004</v>
      </c>
      <c r="S7414">
        <f>S7413</f>
        <v>1</v>
      </c>
    </row>
    <row r="7415" spans="1:19">
      <c r="A7415" s="16">
        <f>A7414</f>
        <v>2</v>
      </c>
      <c r="B7415" s="16">
        <v>0</v>
      </c>
      <c r="C7415" s="19">
        <f>C7414</f>
        <v>1</v>
      </c>
      <c r="D7415" s="16">
        <f>IF(AND(B7415=1,C7415=1),1,0)</f>
        <v>0</v>
      </c>
      <c r="E7415" s="19">
        <f>E7414</f>
        <v>1</v>
      </c>
      <c r="F7415" s="16">
        <f>F7414</f>
        <v>103</v>
      </c>
      <c r="G7415" s="16">
        <v>4</v>
      </c>
      <c r="H7415" s="16">
        <v>7</v>
      </c>
      <c r="I7415" s="3">
        <v>0.65027308464100009</v>
      </c>
      <c r="J7415" s="16">
        <f t="shared" si="259"/>
        <v>2</v>
      </c>
      <c r="K7415" s="16">
        <f t="shared" si="259"/>
        <v>2</v>
      </c>
      <c r="L7415" s="16">
        <f t="shared" si="259"/>
        <v>4</v>
      </c>
      <c r="M7415" s="16">
        <f t="shared" si="259"/>
        <v>4</v>
      </c>
      <c r="N7415" s="16">
        <f t="shared" si="259"/>
        <v>120</v>
      </c>
      <c r="O7415">
        <f>O7414</f>
        <v>0</v>
      </c>
      <c r="P7415">
        <f>P7414</f>
        <v>68</v>
      </c>
      <c r="Q7415">
        <f>Q7414</f>
        <v>1</v>
      </c>
      <c r="R7415">
        <f>R7414</f>
        <v>0.53907489776600004</v>
      </c>
      <c r="S7415">
        <f>S7414</f>
        <v>1</v>
      </c>
    </row>
    <row r="7416" spans="1:19">
      <c r="A7416" s="16">
        <f>A7415</f>
        <v>2</v>
      </c>
      <c r="B7416" s="16">
        <v>0</v>
      </c>
      <c r="C7416" s="19">
        <f>C7415</f>
        <v>1</v>
      </c>
      <c r="D7416" s="16">
        <f>IF(AND(B7416=1,C7416=1),1,0)</f>
        <v>0</v>
      </c>
      <c r="E7416" s="19">
        <f>E7415</f>
        <v>1</v>
      </c>
      <c r="F7416" s="16">
        <f>F7415</f>
        <v>103</v>
      </c>
      <c r="G7416" s="16">
        <v>5</v>
      </c>
      <c r="H7416" s="16">
        <v>11</v>
      </c>
      <c r="I7416" s="3">
        <v>0.61869096755999997</v>
      </c>
      <c r="J7416" s="16">
        <f t="shared" si="259"/>
        <v>2</v>
      </c>
      <c r="K7416" s="16">
        <f t="shared" si="259"/>
        <v>2</v>
      </c>
      <c r="L7416" s="16">
        <f t="shared" si="259"/>
        <v>4</v>
      </c>
      <c r="M7416" s="16">
        <f t="shared" si="259"/>
        <v>4</v>
      </c>
      <c r="N7416" s="16">
        <f t="shared" si="259"/>
        <v>120</v>
      </c>
      <c r="O7416">
        <f>O7415</f>
        <v>0</v>
      </c>
      <c r="P7416">
        <f>P7415</f>
        <v>68</v>
      </c>
      <c r="Q7416">
        <f>Q7415</f>
        <v>1</v>
      </c>
      <c r="R7416">
        <f>R7415</f>
        <v>0.53907489776600004</v>
      </c>
      <c r="S7416">
        <f>S7415</f>
        <v>1</v>
      </c>
    </row>
    <row r="7417" spans="1:19">
      <c r="A7417" s="16">
        <f>A7416</f>
        <v>2</v>
      </c>
      <c r="B7417" s="16">
        <v>0</v>
      </c>
      <c r="C7417" s="4">
        <v>1</v>
      </c>
      <c r="D7417" s="16">
        <f>IF(AND(B7417=1,C7417=1),1,0)</f>
        <v>0</v>
      </c>
      <c r="E7417" s="4">
        <v>0</v>
      </c>
      <c r="F7417" s="16">
        <f>F7416+1</f>
        <v>104</v>
      </c>
      <c r="G7417" s="16">
        <v>1</v>
      </c>
      <c r="H7417" s="16">
        <v>16</v>
      </c>
      <c r="I7417" s="3">
        <v>0</v>
      </c>
      <c r="J7417" s="16">
        <f t="shared" si="259"/>
        <v>2</v>
      </c>
      <c r="K7417" s="16">
        <f t="shared" si="259"/>
        <v>2</v>
      </c>
      <c r="L7417" s="16">
        <f t="shared" si="259"/>
        <v>4</v>
      </c>
      <c r="M7417" s="16">
        <f t="shared" si="259"/>
        <v>4</v>
      </c>
      <c r="N7417" s="16">
        <f t="shared" si="259"/>
        <v>120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</row>
    <row r="7418" spans="1:19">
      <c r="A7418" s="16">
        <f>A7417</f>
        <v>2</v>
      </c>
      <c r="B7418" s="16">
        <v>0</v>
      </c>
      <c r="C7418" s="19">
        <f>C7417</f>
        <v>1</v>
      </c>
      <c r="D7418" s="16">
        <f>IF(AND(B7418=1,C7418=1),1,0)</f>
        <v>0</v>
      </c>
      <c r="E7418" s="19">
        <f>E7417</f>
        <v>0</v>
      </c>
      <c r="F7418" s="16">
        <f>F7417</f>
        <v>104</v>
      </c>
      <c r="G7418" s="16">
        <v>2</v>
      </c>
      <c r="H7418" s="16">
        <v>5</v>
      </c>
      <c r="I7418" s="3">
        <v>0</v>
      </c>
      <c r="J7418" s="16">
        <f t="shared" si="259"/>
        <v>2</v>
      </c>
      <c r="K7418" s="16">
        <f t="shared" si="259"/>
        <v>2</v>
      </c>
      <c r="L7418" s="16">
        <f t="shared" si="259"/>
        <v>4</v>
      </c>
      <c r="M7418" s="16">
        <f t="shared" si="259"/>
        <v>4</v>
      </c>
      <c r="N7418" s="16">
        <f t="shared" si="259"/>
        <v>120</v>
      </c>
      <c r="O7418">
        <f>O7417</f>
        <v>0</v>
      </c>
      <c r="P7418">
        <f>P7417</f>
        <v>0</v>
      </c>
      <c r="Q7418">
        <f>Q7417</f>
        <v>0</v>
      </c>
      <c r="R7418">
        <f>R7417</f>
        <v>0</v>
      </c>
      <c r="S7418">
        <f>S7417</f>
        <v>0</v>
      </c>
    </row>
    <row r="7419" spans="1:19">
      <c r="A7419" s="16">
        <f>A7418</f>
        <v>2</v>
      </c>
      <c r="B7419" s="16">
        <v>0</v>
      </c>
      <c r="C7419" s="19">
        <f>C7418</f>
        <v>1</v>
      </c>
      <c r="D7419" s="16">
        <f>IF(AND(B7419=1,C7419=1),1,0)</f>
        <v>0</v>
      </c>
      <c r="E7419" s="19">
        <f>E7418</f>
        <v>0</v>
      </c>
      <c r="F7419" s="16">
        <f>F7418</f>
        <v>104</v>
      </c>
      <c r="G7419" s="16">
        <v>3</v>
      </c>
      <c r="H7419" s="16">
        <v>8</v>
      </c>
      <c r="I7419" s="3">
        <v>0</v>
      </c>
      <c r="J7419" s="16">
        <f t="shared" si="259"/>
        <v>2</v>
      </c>
      <c r="K7419" s="16">
        <f t="shared" si="259"/>
        <v>2</v>
      </c>
      <c r="L7419" s="16">
        <f t="shared" si="259"/>
        <v>4</v>
      </c>
      <c r="M7419" s="16">
        <f t="shared" si="259"/>
        <v>4</v>
      </c>
      <c r="N7419" s="16">
        <f t="shared" si="259"/>
        <v>120</v>
      </c>
      <c r="O7419">
        <f>O7418</f>
        <v>0</v>
      </c>
      <c r="P7419">
        <f>P7418</f>
        <v>0</v>
      </c>
      <c r="Q7419">
        <f>Q7418</f>
        <v>0</v>
      </c>
      <c r="R7419">
        <f>R7418</f>
        <v>0</v>
      </c>
      <c r="S7419">
        <f>S7418</f>
        <v>0</v>
      </c>
    </row>
    <row r="7420" spans="1:19">
      <c r="A7420" s="16">
        <f>A7419</f>
        <v>2</v>
      </c>
      <c r="B7420" s="16">
        <v>0</v>
      </c>
      <c r="C7420" s="19">
        <f>C7419</f>
        <v>1</v>
      </c>
      <c r="D7420" s="16">
        <f>IF(AND(B7420=1,C7420=1),1,0)</f>
        <v>0</v>
      </c>
      <c r="E7420" s="19">
        <f>E7419</f>
        <v>0</v>
      </c>
      <c r="F7420" s="16">
        <f>F7419</f>
        <v>104</v>
      </c>
      <c r="G7420" s="16">
        <v>4</v>
      </c>
      <c r="H7420" s="16">
        <v>4</v>
      </c>
      <c r="I7420" s="3">
        <v>0</v>
      </c>
      <c r="J7420" s="16">
        <f t="shared" si="259"/>
        <v>2</v>
      </c>
      <c r="K7420" s="16">
        <f t="shared" si="259"/>
        <v>2</v>
      </c>
      <c r="L7420" s="16">
        <f t="shared" si="259"/>
        <v>4</v>
      </c>
      <c r="M7420" s="16">
        <f t="shared" si="259"/>
        <v>4</v>
      </c>
      <c r="N7420" s="16">
        <f t="shared" si="259"/>
        <v>120</v>
      </c>
      <c r="O7420">
        <f>O7419</f>
        <v>0</v>
      </c>
      <c r="P7420">
        <f>P7419</f>
        <v>0</v>
      </c>
      <c r="Q7420">
        <f>Q7419</f>
        <v>0</v>
      </c>
      <c r="R7420">
        <f>R7419</f>
        <v>0</v>
      </c>
      <c r="S7420">
        <f>S7419</f>
        <v>0</v>
      </c>
    </row>
    <row r="7421" spans="1:19">
      <c r="A7421" s="16">
        <f>A7420</f>
        <v>2</v>
      </c>
      <c r="B7421" s="16">
        <v>0</v>
      </c>
      <c r="C7421" s="19">
        <f>C7420</f>
        <v>1</v>
      </c>
      <c r="D7421" s="16">
        <f>IF(AND(B7421=1,C7421=1),1,0)</f>
        <v>0</v>
      </c>
      <c r="E7421" s="19">
        <f>E7420</f>
        <v>0</v>
      </c>
      <c r="F7421" s="16">
        <f>F7420</f>
        <v>104</v>
      </c>
      <c r="G7421" s="16">
        <v>5</v>
      </c>
      <c r="H7421" s="16">
        <v>11</v>
      </c>
      <c r="I7421" s="3">
        <v>0</v>
      </c>
      <c r="J7421" s="16">
        <f t="shared" si="259"/>
        <v>2</v>
      </c>
      <c r="K7421" s="16">
        <f t="shared" si="259"/>
        <v>2</v>
      </c>
      <c r="L7421" s="16">
        <f t="shared" si="259"/>
        <v>4</v>
      </c>
      <c r="M7421" s="16">
        <f t="shared" si="259"/>
        <v>4</v>
      </c>
      <c r="N7421" s="16">
        <f t="shared" si="259"/>
        <v>120</v>
      </c>
      <c r="O7421">
        <f>O7420</f>
        <v>0</v>
      </c>
      <c r="P7421">
        <f>P7420</f>
        <v>0</v>
      </c>
      <c r="Q7421">
        <f>Q7420</f>
        <v>0</v>
      </c>
      <c r="R7421">
        <f>R7420</f>
        <v>0</v>
      </c>
      <c r="S7421">
        <f>S7420</f>
        <v>0</v>
      </c>
    </row>
    <row r="7422" spans="1:19">
      <c r="A7422" s="16">
        <f>A7421</f>
        <v>2</v>
      </c>
      <c r="B7422" s="16">
        <v>0</v>
      </c>
      <c r="C7422" s="4">
        <v>1</v>
      </c>
      <c r="D7422" s="16">
        <f>IF(AND(B7422=1,C7422=1),1,0)</f>
        <v>0</v>
      </c>
      <c r="E7422" s="4">
        <v>0</v>
      </c>
      <c r="F7422" s="16">
        <f>F7421+1</f>
        <v>105</v>
      </c>
      <c r="G7422" s="16">
        <v>1</v>
      </c>
      <c r="H7422" s="16">
        <v>10</v>
      </c>
      <c r="I7422" s="3">
        <v>0</v>
      </c>
      <c r="J7422" s="16">
        <f t="shared" si="259"/>
        <v>2</v>
      </c>
      <c r="K7422" s="16">
        <f t="shared" si="259"/>
        <v>2</v>
      </c>
      <c r="L7422" s="16">
        <f t="shared" si="259"/>
        <v>4</v>
      </c>
      <c r="M7422" s="16">
        <f t="shared" si="259"/>
        <v>4</v>
      </c>
      <c r="N7422" s="16">
        <f t="shared" si="259"/>
        <v>120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</row>
    <row r="7423" spans="1:19">
      <c r="A7423" s="16">
        <f>A7422</f>
        <v>2</v>
      </c>
      <c r="B7423" s="16">
        <v>0</v>
      </c>
      <c r="C7423" s="19">
        <f>C7422</f>
        <v>1</v>
      </c>
      <c r="D7423" s="16">
        <f>IF(AND(B7423=1,C7423=1),1,0)</f>
        <v>0</v>
      </c>
      <c r="E7423" s="19">
        <f>E7422</f>
        <v>0</v>
      </c>
      <c r="F7423" s="16">
        <f>F7422</f>
        <v>105</v>
      </c>
      <c r="G7423" s="16">
        <v>2</v>
      </c>
      <c r="H7423" s="16">
        <v>10</v>
      </c>
      <c r="I7423" s="3">
        <v>0</v>
      </c>
      <c r="J7423" s="16">
        <f t="shared" si="259"/>
        <v>2</v>
      </c>
      <c r="K7423" s="16">
        <f t="shared" si="259"/>
        <v>2</v>
      </c>
      <c r="L7423" s="16">
        <f t="shared" si="259"/>
        <v>4</v>
      </c>
      <c r="M7423" s="16">
        <f t="shared" si="259"/>
        <v>4</v>
      </c>
      <c r="N7423" s="16">
        <f t="shared" si="259"/>
        <v>120</v>
      </c>
      <c r="O7423">
        <f>O7422</f>
        <v>0</v>
      </c>
      <c r="P7423">
        <f>P7422</f>
        <v>0</v>
      </c>
      <c r="Q7423">
        <f>Q7422</f>
        <v>0</v>
      </c>
      <c r="R7423">
        <f>R7422</f>
        <v>0</v>
      </c>
      <c r="S7423">
        <f>S7422</f>
        <v>0</v>
      </c>
    </row>
    <row r="7424" spans="1:19">
      <c r="A7424" s="16">
        <f>A7423</f>
        <v>2</v>
      </c>
      <c r="B7424" s="16">
        <v>0</v>
      </c>
      <c r="C7424" s="19">
        <f>C7423</f>
        <v>1</v>
      </c>
      <c r="D7424" s="16">
        <f>IF(AND(B7424=1,C7424=1),1,0)</f>
        <v>0</v>
      </c>
      <c r="E7424" s="19">
        <f>E7423</f>
        <v>0</v>
      </c>
      <c r="F7424" s="16">
        <f>F7423</f>
        <v>105</v>
      </c>
      <c r="G7424" s="16">
        <v>3</v>
      </c>
      <c r="H7424" s="16">
        <v>7</v>
      </c>
      <c r="I7424" s="3">
        <v>0</v>
      </c>
      <c r="J7424" s="16">
        <f t="shared" si="259"/>
        <v>2</v>
      </c>
      <c r="K7424" s="16">
        <f t="shared" si="259"/>
        <v>2</v>
      </c>
      <c r="L7424" s="16">
        <f t="shared" si="259"/>
        <v>4</v>
      </c>
      <c r="M7424" s="16">
        <f t="shared" si="259"/>
        <v>4</v>
      </c>
      <c r="N7424" s="16">
        <f t="shared" si="259"/>
        <v>120</v>
      </c>
      <c r="O7424">
        <f>O7423</f>
        <v>0</v>
      </c>
      <c r="P7424">
        <f>P7423</f>
        <v>0</v>
      </c>
      <c r="Q7424">
        <f>Q7423</f>
        <v>0</v>
      </c>
      <c r="R7424">
        <f>R7423</f>
        <v>0</v>
      </c>
      <c r="S7424">
        <f>S7423</f>
        <v>0</v>
      </c>
    </row>
    <row r="7425" spans="1:19">
      <c r="A7425" s="16">
        <f>A7424</f>
        <v>2</v>
      </c>
      <c r="B7425" s="16">
        <v>0</v>
      </c>
      <c r="C7425" s="19">
        <f>C7424</f>
        <v>1</v>
      </c>
      <c r="D7425" s="16">
        <f>IF(AND(B7425=1,C7425=1),1,0)</f>
        <v>0</v>
      </c>
      <c r="E7425" s="19">
        <f>E7424</f>
        <v>0</v>
      </c>
      <c r="F7425" s="16">
        <f>F7424</f>
        <v>105</v>
      </c>
      <c r="G7425" s="16">
        <v>4</v>
      </c>
      <c r="H7425" s="16">
        <v>8</v>
      </c>
      <c r="I7425" s="3">
        <v>0</v>
      </c>
      <c r="J7425" s="16">
        <f t="shared" si="259"/>
        <v>2</v>
      </c>
      <c r="K7425" s="16">
        <f t="shared" si="259"/>
        <v>2</v>
      </c>
      <c r="L7425" s="16">
        <f t="shared" si="259"/>
        <v>4</v>
      </c>
      <c r="M7425" s="16">
        <f t="shared" si="259"/>
        <v>4</v>
      </c>
      <c r="N7425" s="16">
        <f t="shared" si="259"/>
        <v>120</v>
      </c>
      <c r="O7425">
        <f>O7424</f>
        <v>0</v>
      </c>
      <c r="P7425">
        <f>P7424</f>
        <v>0</v>
      </c>
      <c r="Q7425">
        <f>Q7424</f>
        <v>0</v>
      </c>
      <c r="R7425">
        <f>R7424</f>
        <v>0</v>
      </c>
      <c r="S7425">
        <f>S7424</f>
        <v>0</v>
      </c>
    </row>
    <row r="7426" spans="1:19">
      <c r="A7426" s="16">
        <f>A7425</f>
        <v>2</v>
      </c>
      <c r="B7426" s="16">
        <v>0</v>
      </c>
      <c r="C7426" s="19">
        <f>C7425</f>
        <v>1</v>
      </c>
      <c r="D7426" s="16">
        <f>IF(AND(B7426=1,C7426=1),1,0)</f>
        <v>0</v>
      </c>
      <c r="E7426" s="19">
        <f>E7425</f>
        <v>0</v>
      </c>
      <c r="F7426" s="16">
        <f>F7425</f>
        <v>105</v>
      </c>
      <c r="G7426" s="16">
        <v>5</v>
      </c>
      <c r="H7426" s="16">
        <v>5</v>
      </c>
      <c r="I7426" s="3">
        <v>0</v>
      </c>
      <c r="J7426" s="16">
        <f t="shared" si="259"/>
        <v>2</v>
      </c>
      <c r="K7426" s="16">
        <f t="shared" si="259"/>
        <v>2</v>
      </c>
      <c r="L7426" s="16">
        <f t="shared" si="259"/>
        <v>4</v>
      </c>
      <c r="M7426" s="16">
        <f t="shared" si="259"/>
        <v>4</v>
      </c>
      <c r="N7426" s="16">
        <f t="shared" si="259"/>
        <v>120</v>
      </c>
      <c r="O7426">
        <f>O7425</f>
        <v>0</v>
      </c>
      <c r="P7426">
        <f>P7425</f>
        <v>0</v>
      </c>
      <c r="Q7426">
        <f>Q7425</f>
        <v>0</v>
      </c>
      <c r="R7426">
        <f>R7425</f>
        <v>0</v>
      </c>
      <c r="S7426">
        <f>S7425</f>
        <v>0</v>
      </c>
    </row>
    <row r="7427" spans="1:19">
      <c r="A7427" s="16">
        <f>A7426</f>
        <v>2</v>
      </c>
      <c r="B7427" s="16">
        <v>0</v>
      </c>
      <c r="C7427" s="4">
        <v>1</v>
      </c>
      <c r="D7427" s="16">
        <f>IF(AND(B7427=1,C7427=1),1,0)</f>
        <v>0</v>
      </c>
      <c r="E7427" s="4">
        <v>1</v>
      </c>
      <c r="F7427" s="16">
        <f>F7426+1</f>
        <v>106</v>
      </c>
      <c r="G7427" s="16">
        <v>1</v>
      </c>
      <c r="H7427" s="16">
        <v>10</v>
      </c>
      <c r="I7427" s="3">
        <v>1.1022191047660002</v>
      </c>
      <c r="J7427" s="16">
        <f t="shared" si="259"/>
        <v>2</v>
      </c>
      <c r="K7427" s="16">
        <f t="shared" si="259"/>
        <v>2</v>
      </c>
      <c r="L7427" s="16">
        <f t="shared" si="259"/>
        <v>4</v>
      </c>
      <c r="M7427" s="16">
        <f t="shared" si="259"/>
        <v>4</v>
      </c>
      <c r="N7427" s="16">
        <f t="shared" si="259"/>
        <v>120</v>
      </c>
      <c r="O7427" s="3">
        <v>0</v>
      </c>
      <c r="P7427" s="3">
        <v>38</v>
      </c>
      <c r="Q7427" s="3">
        <v>1</v>
      </c>
      <c r="R7427" s="3">
        <v>0.87322402000400001</v>
      </c>
      <c r="S7427" s="3">
        <v>1</v>
      </c>
    </row>
    <row r="7428" spans="1:19">
      <c r="A7428" s="16">
        <f>A7427</f>
        <v>2</v>
      </c>
      <c r="B7428" s="16">
        <v>0</v>
      </c>
      <c r="C7428" s="19">
        <f>C7427</f>
        <v>1</v>
      </c>
      <c r="D7428" s="16">
        <f>IF(AND(B7428=1,C7428=1),1,0)</f>
        <v>0</v>
      </c>
      <c r="E7428" s="19">
        <f>E7427</f>
        <v>1</v>
      </c>
      <c r="F7428" s="16">
        <f>F7427</f>
        <v>106</v>
      </c>
      <c r="G7428" s="16">
        <v>2</v>
      </c>
      <c r="H7428" s="16">
        <v>5</v>
      </c>
      <c r="I7428" s="3">
        <v>0.21780610084499999</v>
      </c>
      <c r="J7428" s="16">
        <f t="shared" si="259"/>
        <v>2</v>
      </c>
      <c r="K7428" s="16">
        <f t="shared" si="259"/>
        <v>2</v>
      </c>
      <c r="L7428" s="16">
        <f t="shared" si="259"/>
        <v>4</v>
      </c>
      <c r="M7428" s="16">
        <f t="shared" si="259"/>
        <v>4</v>
      </c>
      <c r="N7428" s="16">
        <f t="shared" si="259"/>
        <v>120</v>
      </c>
      <c r="O7428">
        <f>O7427</f>
        <v>0</v>
      </c>
      <c r="P7428">
        <f>P7427</f>
        <v>38</v>
      </c>
      <c r="Q7428">
        <f>Q7427</f>
        <v>1</v>
      </c>
      <c r="R7428">
        <f>R7427</f>
        <v>0.87322402000400001</v>
      </c>
      <c r="S7428">
        <f>S7427</f>
        <v>1</v>
      </c>
    </row>
    <row r="7429" spans="1:19">
      <c r="A7429" s="16">
        <f>A7428</f>
        <v>2</v>
      </c>
      <c r="B7429" s="16">
        <v>0</v>
      </c>
      <c r="C7429" s="19">
        <f>C7428</f>
        <v>1</v>
      </c>
      <c r="D7429" s="16">
        <f>IF(AND(B7429=1,C7429=1),1,0)</f>
        <v>0</v>
      </c>
      <c r="E7429" s="19">
        <f>E7428</f>
        <v>1</v>
      </c>
      <c r="F7429" s="16">
        <f>F7428</f>
        <v>106</v>
      </c>
      <c r="G7429" s="16">
        <v>3</v>
      </c>
      <c r="H7429" s="16">
        <v>10</v>
      </c>
      <c r="I7429" s="3">
        <v>0.51796078682000002</v>
      </c>
      <c r="J7429" s="16">
        <f t="shared" si="259"/>
        <v>2</v>
      </c>
      <c r="K7429" s="16">
        <f t="shared" si="259"/>
        <v>2</v>
      </c>
      <c r="L7429" s="16">
        <f t="shared" si="259"/>
        <v>4</v>
      </c>
      <c r="M7429" s="16">
        <f t="shared" si="259"/>
        <v>4</v>
      </c>
      <c r="N7429" s="16">
        <f t="shared" si="259"/>
        <v>120</v>
      </c>
      <c r="O7429">
        <f>O7428</f>
        <v>0</v>
      </c>
      <c r="P7429">
        <f>P7428</f>
        <v>38</v>
      </c>
      <c r="Q7429">
        <f>Q7428</f>
        <v>1</v>
      </c>
      <c r="R7429">
        <f>R7428</f>
        <v>0.87322402000400001</v>
      </c>
      <c r="S7429">
        <f>S7428</f>
        <v>1</v>
      </c>
    </row>
    <row r="7430" spans="1:19">
      <c r="A7430" s="16">
        <f>A7429</f>
        <v>2</v>
      </c>
      <c r="B7430" s="16">
        <v>0</v>
      </c>
      <c r="C7430" s="19">
        <f>C7429</f>
        <v>1</v>
      </c>
      <c r="D7430" s="16">
        <f>IF(AND(B7430=1,C7430=1),1,0)</f>
        <v>0</v>
      </c>
      <c r="E7430" s="19">
        <f>E7429</f>
        <v>1</v>
      </c>
      <c r="F7430" s="16">
        <f>F7429</f>
        <v>106</v>
      </c>
      <c r="G7430" s="16">
        <v>4</v>
      </c>
      <c r="H7430" s="16">
        <v>5</v>
      </c>
      <c r="I7430" s="3">
        <v>0.53436017036499994</v>
      </c>
      <c r="J7430" s="16">
        <f t="shared" si="259"/>
        <v>2</v>
      </c>
      <c r="K7430" s="16">
        <f t="shared" si="259"/>
        <v>2</v>
      </c>
      <c r="L7430" s="16">
        <f t="shared" si="259"/>
        <v>4</v>
      </c>
      <c r="M7430" s="16">
        <f t="shared" si="259"/>
        <v>4</v>
      </c>
      <c r="N7430" s="16">
        <f t="shared" si="259"/>
        <v>120</v>
      </c>
      <c r="O7430">
        <f>O7429</f>
        <v>0</v>
      </c>
      <c r="P7430">
        <f>P7429</f>
        <v>38</v>
      </c>
      <c r="Q7430">
        <f>Q7429</f>
        <v>1</v>
      </c>
      <c r="R7430">
        <f>R7429</f>
        <v>0.87322402000400001</v>
      </c>
      <c r="S7430">
        <f>S7429</f>
        <v>1</v>
      </c>
    </row>
    <row r="7431" spans="1:19">
      <c r="A7431" s="16">
        <f>A7430</f>
        <v>2</v>
      </c>
      <c r="B7431" s="16">
        <v>0</v>
      </c>
      <c r="C7431" s="19">
        <f>C7430</f>
        <v>1</v>
      </c>
      <c r="D7431" s="16">
        <f>IF(AND(B7431=1,C7431=1),1,0)</f>
        <v>0</v>
      </c>
      <c r="E7431" s="19">
        <f>E7430</f>
        <v>1</v>
      </c>
      <c r="F7431" s="16">
        <f>F7430</f>
        <v>106</v>
      </c>
      <c r="G7431" s="16">
        <v>5</v>
      </c>
      <c r="H7431" s="16">
        <v>10</v>
      </c>
      <c r="I7431" s="3">
        <v>0.55002188682499997</v>
      </c>
      <c r="J7431" s="16">
        <f t="shared" si="259"/>
        <v>2</v>
      </c>
      <c r="K7431" s="16">
        <f t="shared" si="259"/>
        <v>2</v>
      </c>
      <c r="L7431" s="16">
        <f t="shared" si="259"/>
        <v>4</v>
      </c>
      <c r="M7431" s="16">
        <f t="shared" si="259"/>
        <v>4</v>
      </c>
      <c r="N7431" s="16">
        <f t="shared" si="259"/>
        <v>120</v>
      </c>
      <c r="O7431">
        <f>O7430</f>
        <v>0</v>
      </c>
      <c r="P7431">
        <f>P7430</f>
        <v>38</v>
      </c>
      <c r="Q7431">
        <f>Q7430</f>
        <v>1</v>
      </c>
      <c r="R7431">
        <f>R7430</f>
        <v>0.87322402000400001</v>
      </c>
      <c r="S7431">
        <f>S7430</f>
        <v>1</v>
      </c>
    </row>
    <row r="7432" spans="1:19">
      <c r="A7432" s="16">
        <f>A7431</f>
        <v>2</v>
      </c>
      <c r="B7432" s="16">
        <v>0</v>
      </c>
      <c r="C7432" s="4">
        <v>1</v>
      </c>
      <c r="D7432" s="16">
        <f>IF(AND(B7432=1,C7432=1),1,0)</f>
        <v>0</v>
      </c>
      <c r="E7432" s="4">
        <v>1</v>
      </c>
      <c r="F7432" s="16">
        <f>F7431+1</f>
        <v>107</v>
      </c>
      <c r="G7432" s="16">
        <v>1</v>
      </c>
      <c r="H7432" s="16">
        <v>15</v>
      </c>
      <c r="I7432" s="3">
        <v>1.0513949394219999</v>
      </c>
      <c r="J7432" s="16">
        <f t="shared" si="259"/>
        <v>2</v>
      </c>
      <c r="K7432" s="16">
        <f t="shared" si="259"/>
        <v>2</v>
      </c>
      <c r="L7432" s="16">
        <f t="shared" si="259"/>
        <v>4</v>
      </c>
      <c r="M7432" s="16">
        <f t="shared" si="259"/>
        <v>4</v>
      </c>
      <c r="N7432" s="16">
        <f t="shared" si="259"/>
        <v>120</v>
      </c>
      <c r="O7432" s="3">
        <v>0</v>
      </c>
      <c r="P7432" s="3">
        <v>7</v>
      </c>
      <c r="Q7432" s="3">
        <v>1</v>
      </c>
      <c r="R7432" s="3">
        <v>0.57261395454399999</v>
      </c>
      <c r="S7432" s="3">
        <v>1</v>
      </c>
    </row>
    <row r="7433" spans="1:19">
      <c r="A7433" s="16">
        <f>A7432</f>
        <v>2</v>
      </c>
      <c r="B7433" s="16">
        <v>0</v>
      </c>
      <c r="C7433" s="19">
        <f>C7432</f>
        <v>1</v>
      </c>
      <c r="D7433" s="16">
        <f>IF(AND(B7433=1,C7433=1),1,0)</f>
        <v>0</v>
      </c>
      <c r="E7433" s="19">
        <f>E7432</f>
        <v>1</v>
      </c>
      <c r="F7433" s="16">
        <f>F7432</f>
        <v>107</v>
      </c>
      <c r="G7433" s="16">
        <v>2</v>
      </c>
      <c r="H7433" s="16">
        <v>6</v>
      </c>
      <c r="I7433" s="3">
        <v>0.31650495529200001</v>
      </c>
      <c r="J7433" s="16">
        <f t="shared" si="259"/>
        <v>2</v>
      </c>
      <c r="K7433" s="16">
        <f t="shared" si="259"/>
        <v>2</v>
      </c>
      <c r="L7433" s="16">
        <f t="shared" si="259"/>
        <v>4</v>
      </c>
      <c r="M7433" s="16">
        <f t="shared" si="259"/>
        <v>4</v>
      </c>
      <c r="N7433" s="16">
        <f t="shared" si="259"/>
        <v>120</v>
      </c>
      <c r="O7433">
        <f>O7432</f>
        <v>0</v>
      </c>
      <c r="P7433">
        <f>P7432</f>
        <v>7</v>
      </c>
      <c r="Q7433">
        <f>Q7432</f>
        <v>1</v>
      </c>
      <c r="R7433">
        <f>R7432</f>
        <v>0.57261395454399999</v>
      </c>
      <c r="S7433">
        <f>S7432</f>
        <v>1</v>
      </c>
    </row>
    <row r="7434" spans="1:19">
      <c r="A7434" s="16">
        <f>A7433</f>
        <v>2</v>
      </c>
      <c r="B7434" s="16">
        <v>0</v>
      </c>
      <c r="C7434" s="19">
        <f>C7433</f>
        <v>1</v>
      </c>
      <c r="D7434" s="16">
        <f>IF(AND(B7434=1,C7434=1),1,0)</f>
        <v>0</v>
      </c>
      <c r="E7434" s="19">
        <f>E7433</f>
        <v>1</v>
      </c>
      <c r="F7434" s="16">
        <f>F7433</f>
        <v>107</v>
      </c>
      <c r="G7434" s="16">
        <v>3</v>
      </c>
      <c r="H7434" s="16">
        <v>15</v>
      </c>
      <c r="I7434" s="3">
        <v>0.96959495544399998</v>
      </c>
      <c r="J7434" s="16">
        <f t="shared" si="259"/>
        <v>2</v>
      </c>
      <c r="K7434" s="16">
        <f t="shared" si="259"/>
        <v>2</v>
      </c>
      <c r="L7434" s="16">
        <f t="shared" si="259"/>
        <v>4</v>
      </c>
      <c r="M7434" s="16">
        <f t="shared" si="259"/>
        <v>4</v>
      </c>
      <c r="N7434" s="16">
        <f t="shared" si="259"/>
        <v>120</v>
      </c>
      <c r="O7434">
        <f>O7433</f>
        <v>0</v>
      </c>
      <c r="P7434">
        <f>P7433</f>
        <v>7</v>
      </c>
      <c r="Q7434">
        <f>Q7433</f>
        <v>1</v>
      </c>
      <c r="R7434">
        <f>R7433</f>
        <v>0.57261395454399999</v>
      </c>
      <c r="S7434">
        <f>S7433</f>
        <v>1</v>
      </c>
    </row>
    <row r="7435" spans="1:19">
      <c r="A7435" s="16">
        <f>A7434</f>
        <v>2</v>
      </c>
      <c r="B7435" s="16">
        <v>0</v>
      </c>
      <c r="C7435" s="19">
        <f>C7434</f>
        <v>1</v>
      </c>
      <c r="D7435" s="16">
        <f>IF(AND(B7435=1,C7435=1),1,0)</f>
        <v>0</v>
      </c>
      <c r="E7435" s="19">
        <f>E7434</f>
        <v>1</v>
      </c>
      <c r="F7435" s="16">
        <f>F7434</f>
        <v>107</v>
      </c>
      <c r="G7435" s="16">
        <v>4</v>
      </c>
      <c r="H7435" s="16">
        <v>8</v>
      </c>
      <c r="I7435" s="3">
        <v>1.1207180023200001</v>
      </c>
      <c r="J7435" s="16">
        <f t="shared" si="259"/>
        <v>2</v>
      </c>
      <c r="K7435" s="16">
        <f t="shared" si="259"/>
        <v>2</v>
      </c>
      <c r="L7435" s="16">
        <f t="shared" si="259"/>
        <v>4</v>
      </c>
      <c r="M7435" s="16">
        <f t="shared" si="259"/>
        <v>4</v>
      </c>
      <c r="N7435" s="16">
        <f t="shared" si="259"/>
        <v>120</v>
      </c>
      <c r="O7435">
        <f>O7434</f>
        <v>0</v>
      </c>
      <c r="P7435">
        <f>P7434</f>
        <v>7</v>
      </c>
      <c r="Q7435">
        <f>Q7434</f>
        <v>1</v>
      </c>
      <c r="R7435">
        <f>R7434</f>
        <v>0.57261395454399999</v>
      </c>
      <c r="S7435">
        <f>S7434</f>
        <v>1</v>
      </c>
    </row>
    <row r="7436" spans="1:19">
      <c r="A7436" s="16">
        <f>A7435</f>
        <v>2</v>
      </c>
      <c r="B7436" s="16">
        <v>0</v>
      </c>
      <c r="C7436" s="19">
        <f>C7435</f>
        <v>1</v>
      </c>
      <c r="D7436" s="16">
        <f>IF(AND(B7436=1,C7436=1),1,0)</f>
        <v>0</v>
      </c>
      <c r="E7436" s="19">
        <f>E7435</f>
        <v>1</v>
      </c>
      <c r="F7436" s="16">
        <f>F7435</f>
        <v>107</v>
      </c>
      <c r="G7436" s="16">
        <v>5</v>
      </c>
      <c r="H7436" s="16">
        <v>6</v>
      </c>
      <c r="I7436" s="3">
        <v>0.73483204841600003</v>
      </c>
      <c r="J7436" s="16">
        <f t="shared" si="259"/>
        <v>2</v>
      </c>
      <c r="K7436" s="16">
        <f t="shared" si="259"/>
        <v>2</v>
      </c>
      <c r="L7436" s="16">
        <f t="shared" si="259"/>
        <v>4</v>
      </c>
      <c r="M7436" s="16">
        <f t="shared" si="259"/>
        <v>4</v>
      </c>
      <c r="N7436" s="16">
        <f t="shared" si="259"/>
        <v>120</v>
      </c>
      <c r="O7436">
        <f>O7435</f>
        <v>0</v>
      </c>
      <c r="P7436">
        <f>P7435</f>
        <v>7</v>
      </c>
      <c r="Q7436">
        <f>Q7435</f>
        <v>1</v>
      </c>
      <c r="R7436">
        <f>R7435</f>
        <v>0.57261395454399999</v>
      </c>
      <c r="S7436">
        <f>S7435</f>
        <v>1</v>
      </c>
    </row>
    <row r="7437" spans="1:19">
      <c r="A7437" s="16">
        <f>A7436</f>
        <v>2</v>
      </c>
      <c r="B7437" s="16">
        <v>0</v>
      </c>
      <c r="C7437" s="4">
        <v>1</v>
      </c>
      <c r="D7437" s="16">
        <f>IF(AND(B7437=1,C7437=1),1,0)</f>
        <v>0</v>
      </c>
      <c r="E7437" s="4">
        <v>0</v>
      </c>
      <c r="F7437" s="16">
        <f>F7436+1</f>
        <v>108</v>
      </c>
      <c r="G7437" s="16">
        <v>1</v>
      </c>
      <c r="H7437" s="16">
        <v>13</v>
      </c>
      <c r="I7437" s="3">
        <v>0</v>
      </c>
      <c r="J7437" s="16">
        <f t="shared" si="259"/>
        <v>2</v>
      </c>
      <c r="K7437" s="16">
        <f t="shared" si="259"/>
        <v>2</v>
      </c>
      <c r="L7437" s="16">
        <f t="shared" si="259"/>
        <v>4</v>
      </c>
      <c r="M7437" s="16">
        <f t="shared" si="259"/>
        <v>4</v>
      </c>
      <c r="N7437" s="16">
        <f t="shared" si="259"/>
        <v>120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</row>
    <row r="7438" spans="1:19">
      <c r="A7438" s="16">
        <f>A7437</f>
        <v>2</v>
      </c>
      <c r="B7438" s="16">
        <v>0</v>
      </c>
      <c r="C7438" s="19">
        <f>C7437</f>
        <v>1</v>
      </c>
      <c r="D7438" s="16">
        <f>IF(AND(B7438=1,C7438=1),1,0)</f>
        <v>0</v>
      </c>
      <c r="E7438" s="19">
        <f>E7437</f>
        <v>0</v>
      </c>
      <c r="F7438" s="16">
        <f>F7437</f>
        <v>108</v>
      </c>
      <c r="G7438" s="16">
        <v>2</v>
      </c>
      <c r="H7438" s="16">
        <v>7</v>
      </c>
      <c r="I7438" s="3">
        <v>0</v>
      </c>
      <c r="J7438" s="16">
        <f t="shared" si="259"/>
        <v>2</v>
      </c>
      <c r="K7438" s="16">
        <f t="shared" si="259"/>
        <v>2</v>
      </c>
      <c r="L7438" s="16">
        <f t="shared" si="259"/>
        <v>4</v>
      </c>
      <c r="M7438" s="16">
        <f t="shared" si="259"/>
        <v>4</v>
      </c>
      <c r="N7438" s="16">
        <f t="shared" si="259"/>
        <v>120</v>
      </c>
      <c r="O7438">
        <f>O7437</f>
        <v>0</v>
      </c>
      <c r="P7438">
        <f>P7437</f>
        <v>0</v>
      </c>
      <c r="Q7438">
        <f>Q7437</f>
        <v>0</v>
      </c>
      <c r="R7438">
        <f>R7437</f>
        <v>0</v>
      </c>
      <c r="S7438">
        <f>S7437</f>
        <v>0</v>
      </c>
    </row>
    <row r="7439" spans="1:19">
      <c r="A7439" s="16">
        <f>A7438</f>
        <v>2</v>
      </c>
      <c r="B7439" s="16">
        <v>0</v>
      </c>
      <c r="C7439" s="19">
        <f>C7438</f>
        <v>1</v>
      </c>
      <c r="D7439" s="16">
        <f>IF(AND(B7439=1,C7439=1),1,0)</f>
        <v>0</v>
      </c>
      <c r="E7439" s="19">
        <f>E7438</f>
        <v>0</v>
      </c>
      <c r="F7439" s="16">
        <f>F7438</f>
        <v>108</v>
      </c>
      <c r="G7439" s="16">
        <v>3</v>
      </c>
      <c r="H7439" s="16">
        <v>6</v>
      </c>
      <c r="I7439" s="3">
        <v>0</v>
      </c>
      <c r="J7439" s="16">
        <f t="shared" si="259"/>
        <v>2</v>
      </c>
      <c r="K7439" s="16">
        <f t="shared" si="259"/>
        <v>2</v>
      </c>
      <c r="L7439" s="16">
        <f t="shared" si="259"/>
        <v>4</v>
      </c>
      <c r="M7439" s="16">
        <f t="shared" si="259"/>
        <v>4</v>
      </c>
      <c r="N7439" s="16">
        <f t="shared" si="259"/>
        <v>120</v>
      </c>
      <c r="O7439">
        <f>O7438</f>
        <v>0</v>
      </c>
      <c r="P7439">
        <f>P7438</f>
        <v>0</v>
      </c>
      <c r="Q7439">
        <f>Q7438</f>
        <v>0</v>
      </c>
      <c r="R7439">
        <f>R7438</f>
        <v>0</v>
      </c>
      <c r="S7439">
        <f>S7438</f>
        <v>0</v>
      </c>
    </row>
    <row r="7440" spans="1:19">
      <c r="A7440" s="16">
        <f>A7439</f>
        <v>2</v>
      </c>
      <c r="B7440" s="16">
        <v>0</v>
      </c>
      <c r="C7440" s="19">
        <f>C7439</f>
        <v>1</v>
      </c>
      <c r="D7440" s="16">
        <f>IF(AND(B7440=1,C7440=1),1,0)</f>
        <v>0</v>
      </c>
      <c r="E7440" s="19">
        <f>E7439</f>
        <v>0</v>
      </c>
      <c r="F7440" s="16">
        <f>F7439</f>
        <v>108</v>
      </c>
      <c r="G7440" s="16">
        <v>4</v>
      </c>
      <c r="H7440" s="16">
        <v>5</v>
      </c>
      <c r="I7440" s="3">
        <v>0</v>
      </c>
      <c r="J7440" s="16">
        <f t="shared" si="259"/>
        <v>2</v>
      </c>
      <c r="K7440" s="16">
        <f t="shared" si="259"/>
        <v>2</v>
      </c>
      <c r="L7440" s="16">
        <f t="shared" si="259"/>
        <v>4</v>
      </c>
      <c r="M7440" s="16">
        <f t="shared" si="259"/>
        <v>4</v>
      </c>
      <c r="N7440" s="16">
        <f t="shared" si="259"/>
        <v>120</v>
      </c>
      <c r="O7440">
        <f>O7439</f>
        <v>0</v>
      </c>
      <c r="P7440">
        <f>P7439</f>
        <v>0</v>
      </c>
      <c r="Q7440">
        <f>Q7439</f>
        <v>0</v>
      </c>
      <c r="R7440">
        <f>R7439</f>
        <v>0</v>
      </c>
      <c r="S7440">
        <f>S7439</f>
        <v>0</v>
      </c>
    </row>
    <row r="7441" spans="1:19">
      <c r="A7441" s="16">
        <f>A7440</f>
        <v>2</v>
      </c>
      <c r="B7441" s="16">
        <v>0</v>
      </c>
      <c r="C7441" s="19">
        <f>C7440</f>
        <v>1</v>
      </c>
      <c r="D7441" s="16">
        <f>IF(AND(B7441=1,C7441=1),1,0)</f>
        <v>0</v>
      </c>
      <c r="E7441" s="19">
        <f>E7440</f>
        <v>0</v>
      </c>
      <c r="F7441" s="16">
        <f>F7440</f>
        <v>108</v>
      </c>
      <c r="G7441" s="16">
        <v>5</v>
      </c>
      <c r="H7441" s="16">
        <v>20</v>
      </c>
      <c r="I7441" s="3">
        <v>0</v>
      </c>
      <c r="J7441" s="16">
        <f t="shared" si="259"/>
        <v>2</v>
      </c>
      <c r="K7441" s="16">
        <f t="shared" si="259"/>
        <v>2</v>
      </c>
      <c r="L7441" s="16">
        <f t="shared" si="259"/>
        <v>4</v>
      </c>
      <c r="M7441" s="16">
        <f t="shared" si="259"/>
        <v>4</v>
      </c>
      <c r="N7441" s="16">
        <f t="shared" si="259"/>
        <v>120</v>
      </c>
      <c r="O7441">
        <f>O7440</f>
        <v>0</v>
      </c>
      <c r="P7441">
        <f>P7440</f>
        <v>0</v>
      </c>
      <c r="Q7441">
        <f>Q7440</f>
        <v>0</v>
      </c>
      <c r="R7441">
        <f>R7440</f>
        <v>0</v>
      </c>
      <c r="S7441">
        <f>S7440</f>
        <v>0</v>
      </c>
    </row>
    <row r="7442" spans="1:19">
      <c r="A7442" s="16">
        <f>A7441</f>
        <v>2</v>
      </c>
      <c r="B7442" s="16">
        <v>0</v>
      </c>
      <c r="C7442" s="4">
        <v>1</v>
      </c>
      <c r="D7442" s="16">
        <f>IF(AND(B7442=1,C7442=1),1,0)</f>
        <v>0</v>
      </c>
      <c r="E7442" s="4">
        <v>0</v>
      </c>
      <c r="F7442" s="16">
        <f>F7441+1</f>
        <v>109</v>
      </c>
      <c r="G7442" s="16">
        <v>1</v>
      </c>
      <c r="H7442" s="16">
        <v>13</v>
      </c>
      <c r="I7442" s="3">
        <v>0</v>
      </c>
      <c r="J7442" s="16">
        <f t="shared" si="259"/>
        <v>2</v>
      </c>
      <c r="K7442" s="16">
        <f t="shared" si="259"/>
        <v>2</v>
      </c>
      <c r="L7442" s="16">
        <f t="shared" si="259"/>
        <v>4</v>
      </c>
      <c r="M7442" s="16">
        <f t="shared" si="259"/>
        <v>4</v>
      </c>
      <c r="N7442" s="16">
        <f t="shared" si="259"/>
        <v>120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</row>
    <row r="7443" spans="1:19">
      <c r="A7443" s="16">
        <f>A7442</f>
        <v>2</v>
      </c>
      <c r="B7443" s="16">
        <v>0</v>
      </c>
      <c r="C7443" s="19">
        <f>C7442</f>
        <v>1</v>
      </c>
      <c r="D7443" s="16">
        <f>IF(AND(B7443=1,C7443=1),1,0)</f>
        <v>0</v>
      </c>
      <c r="E7443" s="19">
        <f>E7442</f>
        <v>0</v>
      </c>
      <c r="F7443" s="16">
        <f>F7442</f>
        <v>109</v>
      </c>
      <c r="G7443" s="16">
        <v>2</v>
      </c>
      <c r="H7443" s="16">
        <v>4</v>
      </c>
      <c r="I7443" s="3">
        <v>0</v>
      </c>
      <c r="J7443" s="16">
        <f t="shared" si="259"/>
        <v>2</v>
      </c>
      <c r="K7443" s="16">
        <f t="shared" si="259"/>
        <v>2</v>
      </c>
      <c r="L7443" s="16">
        <f t="shared" si="259"/>
        <v>4</v>
      </c>
      <c r="M7443" s="16">
        <f t="shared" si="259"/>
        <v>4</v>
      </c>
      <c r="N7443" s="16">
        <f t="shared" si="259"/>
        <v>120</v>
      </c>
      <c r="O7443">
        <f>O7442</f>
        <v>0</v>
      </c>
      <c r="P7443">
        <f>P7442</f>
        <v>0</v>
      </c>
      <c r="Q7443">
        <f>Q7442</f>
        <v>0</v>
      </c>
      <c r="R7443">
        <f>R7442</f>
        <v>0</v>
      </c>
      <c r="S7443">
        <f>S7442</f>
        <v>0</v>
      </c>
    </row>
    <row r="7444" spans="1:19">
      <c r="A7444" s="16">
        <f>A7443</f>
        <v>2</v>
      </c>
      <c r="B7444" s="16">
        <v>0</v>
      </c>
      <c r="C7444" s="19">
        <f>C7443</f>
        <v>1</v>
      </c>
      <c r="D7444" s="16">
        <f>IF(AND(B7444=1,C7444=1),1,0)</f>
        <v>0</v>
      </c>
      <c r="E7444" s="19">
        <f>E7443</f>
        <v>0</v>
      </c>
      <c r="F7444" s="16">
        <f>F7443</f>
        <v>109</v>
      </c>
      <c r="G7444" s="16">
        <v>3</v>
      </c>
      <c r="H7444" s="16">
        <v>9</v>
      </c>
      <c r="I7444" s="3">
        <v>0</v>
      </c>
      <c r="J7444" s="16">
        <f t="shared" si="259"/>
        <v>2</v>
      </c>
      <c r="K7444" s="16">
        <f t="shared" si="259"/>
        <v>2</v>
      </c>
      <c r="L7444" s="16">
        <f t="shared" si="259"/>
        <v>4</v>
      </c>
      <c r="M7444" s="16">
        <f t="shared" si="259"/>
        <v>4</v>
      </c>
      <c r="N7444" s="16">
        <f t="shared" si="259"/>
        <v>120</v>
      </c>
      <c r="O7444">
        <f>O7443</f>
        <v>0</v>
      </c>
      <c r="P7444">
        <f>P7443</f>
        <v>0</v>
      </c>
      <c r="Q7444">
        <f>Q7443</f>
        <v>0</v>
      </c>
      <c r="R7444">
        <f>R7443</f>
        <v>0</v>
      </c>
      <c r="S7444">
        <f>S7443</f>
        <v>0</v>
      </c>
    </row>
    <row r="7445" spans="1:19">
      <c r="A7445" s="16">
        <f>A7444</f>
        <v>2</v>
      </c>
      <c r="B7445" s="16">
        <v>0</v>
      </c>
      <c r="C7445" s="19">
        <f>C7444</f>
        <v>1</v>
      </c>
      <c r="D7445" s="16">
        <f>IF(AND(B7445=1,C7445=1),1,0)</f>
        <v>0</v>
      </c>
      <c r="E7445" s="19">
        <f>E7444</f>
        <v>0</v>
      </c>
      <c r="F7445" s="16">
        <f>F7444</f>
        <v>109</v>
      </c>
      <c r="G7445" s="16">
        <v>4</v>
      </c>
      <c r="H7445" s="16">
        <v>8</v>
      </c>
      <c r="I7445" s="3">
        <v>0</v>
      </c>
      <c r="J7445" s="16">
        <f t="shared" si="259"/>
        <v>2</v>
      </c>
      <c r="K7445" s="16">
        <f t="shared" si="259"/>
        <v>2</v>
      </c>
      <c r="L7445" s="16">
        <f t="shared" si="259"/>
        <v>4</v>
      </c>
      <c r="M7445" s="16">
        <f t="shared" si="259"/>
        <v>4</v>
      </c>
      <c r="N7445" s="16">
        <f t="shared" si="259"/>
        <v>120</v>
      </c>
      <c r="O7445">
        <f>O7444</f>
        <v>0</v>
      </c>
      <c r="P7445">
        <f>P7444</f>
        <v>0</v>
      </c>
      <c r="Q7445">
        <f>Q7444</f>
        <v>0</v>
      </c>
      <c r="R7445">
        <f>R7444</f>
        <v>0</v>
      </c>
      <c r="S7445">
        <f>S7444</f>
        <v>0</v>
      </c>
    </row>
    <row r="7446" spans="1:19">
      <c r="A7446" s="16">
        <f>A7445</f>
        <v>2</v>
      </c>
      <c r="B7446" s="16">
        <v>0</v>
      </c>
      <c r="C7446" s="19">
        <f>C7445</f>
        <v>1</v>
      </c>
      <c r="D7446" s="16">
        <f>IF(AND(B7446=1,C7446=1),1,0)</f>
        <v>0</v>
      </c>
      <c r="E7446" s="19">
        <f>E7445</f>
        <v>0</v>
      </c>
      <c r="F7446" s="16">
        <f>F7445</f>
        <v>109</v>
      </c>
      <c r="G7446" s="16">
        <v>5</v>
      </c>
      <c r="H7446" s="16">
        <v>9</v>
      </c>
      <c r="I7446" s="3">
        <v>0</v>
      </c>
      <c r="J7446" s="16">
        <f t="shared" si="259"/>
        <v>2</v>
      </c>
      <c r="K7446" s="16">
        <f t="shared" si="259"/>
        <v>2</v>
      </c>
      <c r="L7446" s="16">
        <f t="shared" si="259"/>
        <v>4</v>
      </c>
      <c r="M7446" s="16">
        <f t="shared" si="259"/>
        <v>4</v>
      </c>
      <c r="N7446" s="16">
        <f t="shared" si="259"/>
        <v>120</v>
      </c>
      <c r="O7446">
        <f>O7445</f>
        <v>0</v>
      </c>
      <c r="P7446">
        <f>P7445</f>
        <v>0</v>
      </c>
      <c r="Q7446">
        <f>Q7445</f>
        <v>0</v>
      </c>
      <c r="R7446">
        <f>R7445</f>
        <v>0</v>
      </c>
      <c r="S7446">
        <f>S7445</f>
        <v>0</v>
      </c>
    </row>
    <row r="7447" spans="1:19">
      <c r="A7447" s="16">
        <f>A7446</f>
        <v>2</v>
      </c>
      <c r="B7447" s="16">
        <v>0</v>
      </c>
      <c r="C7447" s="4">
        <v>1</v>
      </c>
      <c r="D7447" s="16">
        <f>IF(AND(B7447=1,C7447=1),1,0)</f>
        <v>0</v>
      </c>
      <c r="E7447" s="4">
        <v>1</v>
      </c>
      <c r="F7447" s="16">
        <f>F7446+1</f>
        <v>110</v>
      </c>
      <c r="G7447" s="16">
        <v>1</v>
      </c>
      <c r="H7447" s="16">
        <v>19</v>
      </c>
      <c r="I7447" s="3">
        <v>1.101306915284</v>
      </c>
      <c r="J7447" s="16">
        <f t="shared" si="259"/>
        <v>2</v>
      </c>
      <c r="K7447" s="16">
        <f t="shared" si="259"/>
        <v>2</v>
      </c>
      <c r="L7447" s="16">
        <f t="shared" si="259"/>
        <v>4</v>
      </c>
      <c r="M7447" s="16">
        <f t="shared" si="259"/>
        <v>4</v>
      </c>
      <c r="N7447" s="16">
        <f t="shared" si="259"/>
        <v>120</v>
      </c>
      <c r="O7447" s="3">
        <v>0</v>
      </c>
      <c r="P7447" s="3">
        <v>39</v>
      </c>
      <c r="Q7447" s="3">
        <v>1</v>
      </c>
      <c r="R7447" s="3">
        <v>0.540134906769</v>
      </c>
      <c r="S7447" s="3">
        <v>1</v>
      </c>
    </row>
    <row r="7448" spans="1:19">
      <c r="A7448" s="16">
        <f>A7447</f>
        <v>2</v>
      </c>
      <c r="B7448" s="16">
        <v>0</v>
      </c>
      <c r="C7448" s="19">
        <f>C7447</f>
        <v>1</v>
      </c>
      <c r="D7448" s="16">
        <f>IF(AND(B7448=1,C7448=1),1,0)</f>
        <v>0</v>
      </c>
      <c r="E7448" s="19">
        <f>E7447</f>
        <v>1</v>
      </c>
      <c r="F7448" s="16">
        <f>F7447</f>
        <v>110</v>
      </c>
      <c r="G7448" s="16">
        <v>2</v>
      </c>
      <c r="H7448" s="16">
        <v>8</v>
      </c>
      <c r="I7448" s="3">
        <v>0.53604817390500004</v>
      </c>
      <c r="J7448" s="16">
        <f t="shared" si="259"/>
        <v>2</v>
      </c>
      <c r="K7448" s="16">
        <f t="shared" si="259"/>
        <v>2</v>
      </c>
      <c r="L7448" s="16">
        <f t="shared" si="259"/>
        <v>4</v>
      </c>
      <c r="M7448" s="16">
        <f t="shared" si="259"/>
        <v>4</v>
      </c>
      <c r="N7448" s="16">
        <f t="shared" si="259"/>
        <v>120</v>
      </c>
      <c r="O7448">
        <f>O7447</f>
        <v>0</v>
      </c>
      <c r="P7448">
        <f>P7447</f>
        <v>39</v>
      </c>
      <c r="Q7448">
        <f>Q7447</f>
        <v>1</v>
      </c>
      <c r="R7448">
        <f>R7447</f>
        <v>0.540134906769</v>
      </c>
      <c r="S7448">
        <f>S7447</f>
        <v>1</v>
      </c>
    </row>
    <row r="7449" spans="1:19">
      <c r="A7449" s="16">
        <f>A7448</f>
        <v>2</v>
      </c>
      <c r="B7449" s="16">
        <v>0</v>
      </c>
      <c r="C7449" s="19">
        <f>C7448</f>
        <v>1</v>
      </c>
      <c r="D7449" s="16">
        <f>IF(AND(B7449=1,C7449=1),1,0)</f>
        <v>0</v>
      </c>
      <c r="E7449" s="19">
        <f>E7448</f>
        <v>1</v>
      </c>
      <c r="F7449" s="16">
        <f>F7448</f>
        <v>110</v>
      </c>
      <c r="G7449" s="16">
        <v>3</v>
      </c>
      <c r="H7449" s="16">
        <v>8</v>
      </c>
      <c r="I7449" s="3">
        <v>0.58444285392700002</v>
      </c>
      <c r="J7449" s="16">
        <f t="shared" si="259"/>
        <v>2</v>
      </c>
      <c r="K7449" s="16">
        <f t="shared" si="259"/>
        <v>2</v>
      </c>
      <c r="L7449" s="16">
        <f t="shared" si="259"/>
        <v>4</v>
      </c>
      <c r="M7449" s="16">
        <f t="shared" si="259"/>
        <v>4</v>
      </c>
      <c r="N7449" s="16">
        <f t="shared" si="259"/>
        <v>120</v>
      </c>
      <c r="O7449">
        <f>O7448</f>
        <v>0</v>
      </c>
      <c r="P7449">
        <f>P7448</f>
        <v>39</v>
      </c>
      <c r="Q7449">
        <f>Q7448</f>
        <v>1</v>
      </c>
      <c r="R7449">
        <f>R7448</f>
        <v>0.540134906769</v>
      </c>
      <c r="S7449">
        <f>S7448</f>
        <v>1</v>
      </c>
    </row>
    <row r="7450" spans="1:19">
      <c r="A7450" s="16">
        <f>A7449</f>
        <v>2</v>
      </c>
      <c r="B7450" s="16">
        <v>0</v>
      </c>
      <c r="C7450" s="19">
        <f>C7449</f>
        <v>1</v>
      </c>
      <c r="D7450" s="16">
        <f>IF(AND(B7450=1,C7450=1),1,0)</f>
        <v>0</v>
      </c>
      <c r="E7450" s="19">
        <f>E7449</f>
        <v>1</v>
      </c>
      <c r="F7450" s="16">
        <f>F7449</f>
        <v>110</v>
      </c>
      <c r="G7450" s="16">
        <v>4</v>
      </c>
      <c r="H7450" s="16">
        <v>6</v>
      </c>
      <c r="I7450" s="3">
        <v>0.30085802078200002</v>
      </c>
      <c r="J7450" s="16">
        <f t="shared" si="259"/>
        <v>2</v>
      </c>
      <c r="K7450" s="16">
        <f t="shared" si="259"/>
        <v>2</v>
      </c>
      <c r="L7450" s="16">
        <f t="shared" si="259"/>
        <v>4</v>
      </c>
      <c r="M7450" s="16">
        <f t="shared" si="259"/>
        <v>4</v>
      </c>
      <c r="N7450" s="16">
        <f t="shared" si="259"/>
        <v>120</v>
      </c>
      <c r="O7450">
        <f>O7449</f>
        <v>0</v>
      </c>
      <c r="P7450">
        <f>P7449</f>
        <v>39</v>
      </c>
      <c r="Q7450">
        <f>Q7449</f>
        <v>1</v>
      </c>
      <c r="R7450">
        <f>R7449</f>
        <v>0.540134906769</v>
      </c>
      <c r="S7450">
        <f>S7449</f>
        <v>1</v>
      </c>
    </row>
    <row r="7451" spans="1:19">
      <c r="A7451" s="16">
        <f>A7450</f>
        <v>2</v>
      </c>
      <c r="B7451" s="16">
        <v>0</v>
      </c>
      <c r="C7451" s="19">
        <f>C7450</f>
        <v>1</v>
      </c>
      <c r="D7451" s="16">
        <f>IF(AND(B7451=1,C7451=1),1,0)</f>
        <v>0</v>
      </c>
      <c r="E7451" s="19">
        <f>E7450</f>
        <v>1</v>
      </c>
      <c r="F7451" s="16">
        <f>F7450</f>
        <v>110</v>
      </c>
      <c r="G7451" s="16">
        <v>5</v>
      </c>
      <c r="H7451" s="16">
        <v>23</v>
      </c>
      <c r="I7451" s="3">
        <v>1.6539511680610002</v>
      </c>
      <c r="J7451" s="16">
        <f t="shared" si="259"/>
        <v>2</v>
      </c>
      <c r="K7451" s="16">
        <f t="shared" si="259"/>
        <v>2</v>
      </c>
      <c r="L7451" s="16">
        <f t="shared" si="259"/>
        <v>4</v>
      </c>
      <c r="M7451" s="16">
        <f t="shared" si="259"/>
        <v>4</v>
      </c>
      <c r="N7451" s="16">
        <f t="shared" si="259"/>
        <v>120</v>
      </c>
      <c r="O7451">
        <f>O7450</f>
        <v>0</v>
      </c>
      <c r="P7451">
        <f>P7450</f>
        <v>39</v>
      </c>
      <c r="Q7451">
        <f>Q7450</f>
        <v>1</v>
      </c>
      <c r="R7451">
        <f>R7450</f>
        <v>0.540134906769</v>
      </c>
      <c r="S7451">
        <f>S7450</f>
        <v>1</v>
      </c>
    </row>
    <row r="7452" spans="1:19">
      <c r="A7452" s="16">
        <f>A7451</f>
        <v>2</v>
      </c>
      <c r="B7452" s="16">
        <v>0</v>
      </c>
      <c r="C7452" s="4">
        <v>1</v>
      </c>
      <c r="D7452" s="16">
        <f>IF(AND(B7452=1,C7452=1),1,0)</f>
        <v>0</v>
      </c>
      <c r="E7452" s="4">
        <v>1</v>
      </c>
      <c r="F7452" s="16">
        <f>F7451+1</f>
        <v>111</v>
      </c>
      <c r="G7452" s="16">
        <v>1</v>
      </c>
      <c r="H7452" s="16">
        <v>18</v>
      </c>
      <c r="I7452" s="4">
        <v>1.770200967789</v>
      </c>
      <c r="J7452" s="16">
        <f t="shared" si="259"/>
        <v>2</v>
      </c>
      <c r="K7452" s="16">
        <f t="shared" si="259"/>
        <v>2</v>
      </c>
      <c r="L7452" s="16">
        <f t="shared" si="259"/>
        <v>4</v>
      </c>
      <c r="M7452" s="16">
        <f t="shared" si="259"/>
        <v>4</v>
      </c>
      <c r="N7452" s="16">
        <f t="shared" si="259"/>
        <v>120</v>
      </c>
      <c r="O7452" s="3">
        <v>0</v>
      </c>
      <c r="P7452" s="3">
        <v>37</v>
      </c>
      <c r="Q7452" s="3">
        <v>1</v>
      </c>
      <c r="R7452" s="3">
        <v>0.43770217895500002</v>
      </c>
      <c r="S7452" s="3">
        <v>1</v>
      </c>
    </row>
    <row r="7453" spans="1:19">
      <c r="A7453" s="16">
        <f>A7452</f>
        <v>2</v>
      </c>
      <c r="B7453" s="16">
        <v>0</v>
      </c>
      <c r="C7453" s="19">
        <f>C7452</f>
        <v>1</v>
      </c>
      <c r="D7453" s="16">
        <f>IF(AND(B7453=1,C7453=1),1,0)</f>
        <v>0</v>
      </c>
      <c r="E7453" s="19">
        <f>E7452</f>
        <v>1</v>
      </c>
      <c r="F7453" s="16">
        <f>F7452</f>
        <v>111</v>
      </c>
      <c r="G7453" s="16">
        <v>2</v>
      </c>
      <c r="H7453" s="16">
        <v>9</v>
      </c>
      <c r="I7453" s="3">
        <v>0.56983613967900004</v>
      </c>
      <c r="J7453" s="16">
        <f t="shared" ref="J7453:N7516" si="260">J7452</f>
        <v>2</v>
      </c>
      <c r="K7453" s="16">
        <f t="shared" si="260"/>
        <v>2</v>
      </c>
      <c r="L7453" s="16">
        <f t="shared" si="260"/>
        <v>4</v>
      </c>
      <c r="M7453" s="16">
        <f t="shared" si="260"/>
        <v>4</v>
      </c>
      <c r="N7453" s="16">
        <f t="shared" si="260"/>
        <v>120</v>
      </c>
      <c r="O7453">
        <f>O7452</f>
        <v>0</v>
      </c>
      <c r="P7453">
        <f>P7452</f>
        <v>37</v>
      </c>
      <c r="Q7453">
        <f>Q7452</f>
        <v>1</v>
      </c>
      <c r="R7453">
        <f>R7452</f>
        <v>0.43770217895500002</v>
      </c>
      <c r="S7453">
        <f>S7452</f>
        <v>1</v>
      </c>
    </row>
    <row r="7454" spans="1:19">
      <c r="A7454" s="16">
        <f>A7453</f>
        <v>2</v>
      </c>
      <c r="B7454" s="16">
        <v>0</v>
      </c>
      <c r="C7454" s="19">
        <f>C7453</f>
        <v>1</v>
      </c>
      <c r="D7454" s="16">
        <f>IF(AND(B7454=1,C7454=1),1,0)</f>
        <v>0</v>
      </c>
      <c r="E7454" s="19">
        <f>E7453</f>
        <v>1</v>
      </c>
      <c r="F7454" s="16">
        <f>F7453</f>
        <v>111</v>
      </c>
      <c r="G7454" s="16">
        <v>3</v>
      </c>
      <c r="H7454" s="16">
        <v>10</v>
      </c>
      <c r="I7454" s="3">
        <v>0.88538599014300001</v>
      </c>
      <c r="J7454" s="16">
        <f t="shared" si="260"/>
        <v>2</v>
      </c>
      <c r="K7454" s="16">
        <f t="shared" si="260"/>
        <v>2</v>
      </c>
      <c r="L7454" s="16">
        <f t="shared" si="260"/>
        <v>4</v>
      </c>
      <c r="M7454" s="16">
        <f t="shared" si="260"/>
        <v>4</v>
      </c>
      <c r="N7454" s="16">
        <f t="shared" si="260"/>
        <v>120</v>
      </c>
      <c r="O7454">
        <f>O7453</f>
        <v>0</v>
      </c>
      <c r="P7454">
        <f>P7453</f>
        <v>37</v>
      </c>
      <c r="Q7454">
        <f>Q7453</f>
        <v>1</v>
      </c>
      <c r="R7454">
        <f>R7453</f>
        <v>0.43770217895500002</v>
      </c>
      <c r="S7454">
        <f>S7453</f>
        <v>1</v>
      </c>
    </row>
    <row r="7455" spans="1:19">
      <c r="A7455" s="16">
        <f>A7454</f>
        <v>2</v>
      </c>
      <c r="B7455" s="16">
        <v>0</v>
      </c>
      <c r="C7455" s="19">
        <f>C7454</f>
        <v>1</v>
      </c>
      <c r="D7455" s="16">
        <f>IF(AND(B7455=1,C7455=1),1,0)</f>
        <v>0</v>
      </c>
      <c r="E7455" s="19">
        <f>E7454</f>
        <v>1</v>
      </c>
      <c r="F7455" s="16">
        <f>F7454</f>
        <v>111</v>
      </c>
      <c r="G7455" s="16">
        <v>4</v>
      </c>
      <c r="H7455" s="16">
        <v>12</v>
      </c>
      <c r="I7455" s="3">
        <v>0.85283899307300004</v>
      </c>
      <c r="J7455" s="16">
        <f t="shared" si="260"/>
        <v>2</v>
      </c>
      <c r="K7455" s="16">
        <f t="shared" si="260"/>
        <v>2</v>
      </c>
      <c r="L7455" s="16">
        <f t="shared" si="260"/>
        <v>4</v>
      </c>
      <c r="M7455" s="16">
        <f t="shared" si="260"/>
        <v>4</v>
      </c>
      <c r="N7455" s="16">
        <f t="shared" si="260"/>
        <v>120</v>
      </c>
      <c r="O7455">
        <f>O7454</f>
        <v>0</v>
      </c>
      <c r="P7455">
        <f>P7454</f>
        <v>37</v>
      </c>
      <c r="Q7455">
        <f>Q7454</f>
        <v>1</v>
      </c>
      <c r="R7455">
        <f>R7454</f>
        <v>0.43770217895500002</v>
      </c>
      <c r="S7455">
        <f>S7454</f>
        <v>1</v>
      </c>
    </row>
    <row r="7456" spans="1:19">
      <c r="A7456" s="16">
        <f>A7455</f>
        <v>2</v>
      </c>
      <c r="B7456" s="16">
        <v>0</v>
      </c>
      <c r="C7456" s="19">
        <f>C7455</f>
        <v>1</v>
      </c>
      <c r="D7456" s="16">
        <f>IF(AND(B7456=1,C7456=1),1,0)</f>
        <v>0</v>
      </c>
      <c r="E7456" s="19">
        <f>E7455</f>
        <v>1</v>
      </c>
      <c r="F7456" s="16">
        <f>F7455</f>
        <v>111</v>
      </c>
      <c r="G7456" s="16">
        <v>5</v>
      </c>
      <c r="H7456" s="16">
        <v>12</v>
      </c>
      <c r="I7456" s="3">
        <v>0.85283899307300004</v>
      </c>
      <c r="J7456" s="16">
        <f t="shared" si="260"/>
        <v>2</v>
      </c>
      <c r="K7456" s="16">
        <f t="shared" si="260"/>
        <v>2</v>
      </c>
      <c r="L7456" s="16">
        <f t="shared" si="260"/>
        <v>4</v>
      </c>
      <c r="M7456" s="16">
        <f t="shared" si="260"/>
        <v>4</v>
      </c>
      <c r="N7456" s="16">
        <f t="shared" si="260"/>
        <v>120</v>
      </c>
      <c r="O7456">
        <f>O7455</f>
        <v>0</v>
      </c>
      <c r="P7456">
        <f>P7455</f>
        <v>37</v>
      </c>
      <c r="Q7456">
        <f>Q7455</f>
        <v>1</v>
      </c>
      <c r="R7456">
        <f>R7455</f>
        <v>0.43770217895500002</v>
      </c>
      <c r="S7456">
        <f>S7455</f>
        <v>1</v>
      </c>
    </row>
    <row r="7457" spans="1:19">
      <c r="A7457" s="16">
        <f>A7456</f>
        <v>2</v>
      </c>
      <c r="B7457" s="16">
        <v>0</v>
      </c>
      <c r="C7457" s="4">
        <v>1</v>
      </c>
      <c r="D7457" s="16">
        <f>IF(AND(B7457=1,C7457=1),1,0)</f>
        <v>0</v>
      </c>
      <c r="E7457" s="4">
        <v>0</v>
      </c>
      <c r="F7457" s="16">
        <f>F7456+1</f>
        <v>112</v>
      </c>
      <c r="G7457" s="16">
        <v>1</v>
      </c>
      <c r="H7457" s="16">
        <v>18</v>
      </c>
      <c r="I7457" s="4">
        <v>0</v>
      </c>
      <c r="J7457" s="16">
        <f t="shared" si="260"/>
        <v>2</v>
      </c>
      <c r="K7457" s="16">
        <f t="shared" si="260"/>
        <v>2</v>
      </c>
      <c r="L7457" s="16">
        <f t="shared" si="260"/>
        <v>4</v>
      </c>
      <c r="M7457" s="16">
        <f t="shared" si="260"/>
        <v>4</v>
      </c>
      <c r="N7457" s="16">
        <f t="shared" si="260"/>
        <v>120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</row>
    <row r="7458" spans="1:19">
      <c r="A7458" s="16">
        <f>A7457</f>
        <v>2</v>
      </c>
      <c r="B7458" s="16">
        <v>0</v>
      </c>
      <c r="C7458" s="19">
        <f>C7457</f>
        <v>1</v>
      </c>
      <c r="D7458" s="16">
        <f>IF(AND(B7458=1,C7458=1),1,0)</f>
        <v>0</v>
      </c>
      <c r="E7458" s="19">
        <f>E7457</f>
        <v>0</v>
      </c>
      <c r="F7458" s="16">
        <f>F7457</f>
        <v>112</v>
      </c>
      <c r="G7458" s="16">
        <v>2</v>
      </c>
      <c r="H7458" s="16">
        <v>8</v>
      </c>
      <c r="I7458" s="3">
        <v>0</v>
      </c>
      <c r="J7458" s="16">
        <f t="shared" si="260"/>
        <v>2</v>
      </c>
      <c r="K7458" s="16">
        <f t="shared" si="260"/>
        <v>2</v>
      </c>
      <c r="L7458" s="16">
        <f t="shared" si="260"/>
        <v>4</v>
      </c>
      <c r="M7458" s="16">
        <f t="shared" si="260"/>
        <v>4</v>
      </c>
      <c r="N7458" s="16">
        <f t="shared" si="260"/>
        <v>120</v>
      </c>
      <c r="O7458">
        <f>O7457</f>
        <v>0</v>
      </c>
      <c r="P7458">
        <f>P7457</f>
        <v>0</v>
      </c>
      <c r="Q7458">
        <f>Q7457</f>
        <v>0</v>
      </c>
      <c r="R7458">
        <f>R7457</f>
        <v>0</v>
      </c>
      <c r="S7458">
        <f>S7457</f>
        <v>0</v>
      </c>
    </row>
    <row r="7459" spans="1:19">
      <c r="A7459" s="16">
        <f>A7458</f>
        <v>2</v>
      </c>
      <c r="B7459" s="16">
        <v>0</v>
      </c>
      <c r="C7459" s="19">
        <f>C7458</f>
        <v>1</v>
      </c>
      <c r="D7459" s="16">
        <f>IF(AND(B7459=1,C7459=1),1,0)</f>
        <v>0</v>
      </c>
      <c r="E7459" s="19">
        <f>E7458</f>
        <v>0</v>
      </c>
      <c r="F7459" s="16">
        <f>F7458</f>
        <v>112</v>
      </c>
      <c r="G7459" s="16">
        <v>3</v>
      </c>
      <c r="H7459" s="16">
        <v>9</v>
      </c>
      <c r="I7459" s="3">
        <v>0</v>
      </c>
      <c r="J7459" s="16">
        <f t="shared" si="260"/>
        <v>2</v>
      </c>
      <c r="K7459" s="16">
        <f t="shared" si="260"/>
        <v>2</v>
      </c>
      <c r="L7459" s="16">
        <f t="shared" si="260"/>
        <v>4</v>
      </c>
      <c r="M7459" s="16">
        <f t="shared" si="260"/>
        <v>4</v>
      </c>
      <c r="N7459" s="16">
        <f t="shared" si="260"/>
        <v>120</v>
      </c>
      <c r="O7459">
        <f>O7458</f>
        <v>0</v>
      </c>
      <c r="P7459">
        <f>P7458</f>
        <v>0</v>
      </c>
      <c r="Q7459">
        <f>Q7458</f>
        <v>0</v>
      </c>
      <c r="R7459">
        <f>R7458</f>
        <v>0</v>
      </c>
      <c r="S7459">
        <f>S7458</f>
        <v>0</v>
      </c>
    </row>
    <row r="7460" spans="1:19">
      <c r="A7460" s="16">
        <f>A7459</f>
        <v>2</v>
      </c>
      <c r="B7460" s="16">
        <v>0</v>
      </c>
      <c r="C7460" s="19">
        <f>C7459</f>
        <v>1</v>
      </c>
      <c r="D7460" s="16">
        <f>IF(AND(B7460=1,C7460=1),1,0)</f>
        <v>0</v>
      </c>
      <c r="E7460" s="19">
        <f>E7459</f>
        <v>0</v>
      </c>
      <c r="F7460" s="16">
        <f>F7459</f>
        <v>112</v>
      </c>
      <c r="G7460" s="16">
        <v>4</v>
      </c>
      <c r="H7460" s="16">
        <v>20</v>
      </c>
      <c r="I7460" s="3">
        <v>0</v>
      </c>
      <c r="J7460" s="16">
        <f t="shared" si="260"/>
        <v>2</v>
      </c>
      <c r="K7460" s="16">
        <f t="shared" si="260"/>
        <v>2</v>
      </c>
      <c r="L7460" s="16">
        <f t="shared" si="260"/>
        <v>4</v>
      </c>
      <c r="M7460" s="16">
        <f t="shared" si="260"/>
        <v>4</v>
      </c>
      <c r="N7460" s="16">
        <f t="shared" si="260"/>
        <v>120</v>
      </c>
      <c r="O7460">
        <f>O7459</f>
        <v>0</v>
      </c>
      <c r="P7460">
        <f>P7459</f>
        <v>0</v>
      </c>
      <c r="Q7460">
        <f>Q7459</f>
        <v>0</v>
      </c>
      <c r="R7460">
        <f>R7459</f>
        <v>0</v>
      </c>
      <c r="S7460">
        <f>S7459</f>
        <v>0</v>
      </c>
    </row>
    <row r="7461" spans="1:19">
      <c r="A7461" s="16">
        <f>A7460</f>
        <v>2</v>
      </c>
      <c r="B7461" s="16">
        <v>0</v>
      </c>
      <c r="C7461" s="19">
        <f>C7460</f>
        <v>1</v>
      </c>
      <c r="D7461" s="16">
        <f>IF(AND(B7461=1,C7461=1),1,0)</f>
        <v>0</v>
      </c>
      <c r="E7461" s="19">
        <f>E7460</f>
        <v>0</v>
      </c>
      <c r="F7461" s="16">
        <f>F7460</f>
        <v>112</v>
      </c>
      <c r="G7461" s="16">
        <v>5</v>
      </c>
      <c r="H7461" s="16">
        <v>20</v>
      </c>
      <c r="I7461" s="3">
        <v>0</v>
      </c>
      <c r="J7461" s="16">
        <f t="shared" si="260"/>
        <v>2</v>
      </c>
      <c r="K7461" s="16">
        <f t="shared" si="260"/>
        <v>2</v>
      </c>
      <c r="L7461" s="16">
        <f t="shared" si="260"/>
        <v>4</v>
      </c>
      <c r="M7461" s="16">
        <f t="shared" si="260"/>
        <v>4</v>
      </c>
      <c r="N7461" s="16">
        <f t="shared" si="260"/>
        <v>120</v>
      </c>
      <c r="O7461">
        <f>O7460</f>
        <v>0</v>
      </c>
      <c r="P7461">
        <f>P7460</f>
        <v>0</v>
      </c>
      <c r="Q7461">
        <f>Q7460</f>
        <v>0</v>
      </c>
      <c r="R7461">
        <f>R7460</f>
        <v>0</v>
      </c>
      <c r="S7461">
        <f>S7460</f>
        <v>0</v>
      </c>
    </row>
    <row r="7462" spans="1:19">
      <c r="A7462" s="16">
        <f>A7461</f>
        <v>2</v>
      </c>
      <c r="B7462" s="16">
        <v>0</v>
      </c>
      <c r="C7462" s="4">
        <v>1</v>
      </c>
      <c r="D7462" s="16">
        <f>IF(AND(B7462=1,C7462=1),1,0)</f>
        <v>0</v>
      </c>
      <c r="E7462" s="4">
        <v>0</v>
      </c>
      <c r="F7462" s="16">
        <f>F7461+1</f>
        <v>113</v>
      </c>
      <c r="G7462" s="16">
        <v>1</v>
      </c>
      <c r="H7462" s="16">
        <v>21</v>
      </c>
      <c r="I7462" s="4">
        <v>0</v>
      </c>
      <c r="J7462" s="16">
        <f t="shared" si="260"/>
        <v>2</v>
      </c>
      <c r="K7462" s="16">
        <f t="shared" si="260"/>
        <v>2</v>
      </c>
      <c r="L7462" s="16">
        <f t="shared" si="260"/>
        <v>4</v>
      </c>
      <c r="M7462" s="16">
        <f t="shared" si="260"/>
        <v>4</v>
      </c>
      <c r="N7462" s="16">
        <f t="shared" si="260"/>
        <v>120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</row>
    <row r="7463" spans="1:19">
      <c r="A7463" s="16">
        <f>A7462</f>
        <v>2</v>
      </c>
      <c r="B7463" s="16">
        <v>0</v>
      </c>
      <c r="C7463" s="19">
        <f>C7462</f>
        <v>1</v>
      </c>
      <c r="D7463" s="16">
        <f>IF(AND(B7463=1,C7463=1),1,0)</f>
        <v>0</v>
      </c>
      <c r="E7463" s="19">
        <f>E7462</f>
        <v>0</v>
      </c>
      <c r="F7463" s="16">
        <f>F7462</f>
        <v>113</v>
      </c>
      <c r="G7463" s="16">
        <v>2</v>
      </c>
      <c r="H7463" s="16">
        <v>9</v>
      </c>
      <c r="I7463" s="3">
        <v>0</v>
      </c>
      <c r="J7463" s="16">
        <f t="shared" si="260"/>
        <v>2</v>
      </c>
      <c r="K7463" s="16">
        <f t="shared" si="260"/>
        <v>2</v>
      </c>
      <c r="L7463" s="16">
        <f t="shared" si="260"/>
        <v>4</v>
      </c>
      <c r="M7463" s="16">
        <f t="shared" si="260"/>
        <v>4</v>
      </c>
      <c r="N7463" s="16">
        <f t="shared" si="260"/>
        <v>120</v>
      </c>
      <c r="O7463">
        <f>O7462</f>
        <v>0</v>
      </c>
      <c r="P7463">
        <f>P7462</f>
        <v>0</v>
      </c>
      <c r="Q7463">
        <f>Q7462</f>
        <v>0</v>
      </c>
      <c r="R7463">
        <f>R7462</f>
        <v>0</v>
      </c>
      <c r="S7463">
        <f>S7462</f>
        <v>0</v>
      </c>
    </row>
    <row r="7464" spans="1:19">
      <c r="A7464" s="16">
        <f>A7463</f>
        <v>2</v>
      </c>
      <c r="B7464" s="16">
        <v>0</v>
      </c>
      <c r="C7464" s="19">
        <f>C7463</f>
        <v>1</v>
      </c>
      <c r="D7464" s="16">
        <f>IF(AND(B7464=1,C7464=1),1,0)</f>
        <v>0</v>
      </c>
      <c r="E7464" s="19">
        <f>E7463</f>
        <v>0</v>
      </c>
      <c r="F7464" s="16">
        <f>F7463</f>
        <v>113</v>
      </c>
      <c r="G7464" s="16">
        <v>3</v>
      </c>
      <c r="H7464" s="16">
        <v>11</v>
      </c>
      <c r="I7464" s="3">
        <v>0</v>
      </c>
      <c r="J7464" s="16">
        <f t="shared" si="260"/>
        <v>2</v>
      </c>
      <c r="K7464" s="16">
        <f t="shared" si="260"/>
        <v>2</v>
      </c>
      <c r="L7464" s="16">
        <f t="shared" si="260"/>
        <v>4</v>
      </c>
      <c r="M7464" s="16">
        <f t="shared" si="260"/>
        <v>4</v>
      </c>
      <c r="N7464" s="16">
        <f t="shared" si="260"/>
        <v>120</v>
      </c>
      <c r="O7464">
        <f>O7463</f>
        <v>0</v>
      </c>
      <c r="P7464">
        <f>P7463</f>
        <v>0</v>
      </c>
      <c r="Q7464">
        <f>Q7463</f>
        <v>0</v>
      </c>
      <c r="R7464">
        <f>R7463</f>
        <v>0</v>
      </c>
      <c r="S7464">
        <f>S7463</f>
        <v>0</v>
      </c>
    </row>
    <row r="7465" spans="1:19">
      <c r="A7465" s="16">
        <f>A7464</f>
        <v>2</v>
      </c>
      <c r="B7465" s="16">
        <v>0</v>
      </c>
      <c r="C7465" s="19">
        <f>C7464</f>
        <v>1</v>
      </c>
      <c r="D7465" s="16">
        <f>IF(AND(B7465=1,C7465=1),1,0)</f>
        <v>0</v>
      </c>
      <c r="E7465" s="19">
        <f>E7464</f>
        <v>0</v>
      </c>
      <c r="F7465" s="16">
        <f>F7464</f>
        <v>113</v>
      </c>
      <c r="G7465" s="16">
        <v>4</v>
      </c>
      <c r="H7465" s="16">
        <v>14</v>
      </c>
      <c r="I7465" s="3">
        <v>0</v>
      </c>
      <c r="J7465" s="16">
        <f t="shared" si="260"/>
        <v>2</v>
      </c>
      <c r="K7465" s="16">
        <f t="shared" si="260"/>
        <v>2</v>
      </c>
      <c r="L7465" s="16">
        <f t="shared" si="260"/>
        <v>4</v>
      </c>
      <c r="M7465" s="16">
        <f t="shared" si="260"/>
        <v>4</v>
      </c>
      <c r="N7465" s="16">
        <f t="shared" si="260"/>
        <v>120</v>
      </c>
      <c r="O7465">
        <f>O7464</f>
        <v>0</v>
      </c>
      <c r="P7465">
        <f>P7464</f>
        <v>0</v>
      </c>
      <c r="Q7465">
        <f>Q7464</f>
        <v>0</v>
      </c>
      <c r="R7465">
        <f>R7464</f>
        <v>0</v>
      </c>
      <c r="S7465">
        <f>S7464</f>
        <v>0</v>
      </c>
    </row>
    <row r="7466" spans="1:19">
      <c r="A7466" s="16">
        <f>A7465</f>
        <v>2</v>
      </c>
      <c r="B7466" s="16">
        <v>0</v>
      </c>
      <c r="C7466" s="19">
        <f>C7465</f>
        <v>1</v>
      </c>
      <c r="D7466" s="16">
        <f>IF(AND(B7466=1,C7466=1),1,0)</f>
        <v>0</v>
      </c>
      <c r="E7466" s="19">
        <f>E7465</f>
        <v>0</v>
      </c>
      <c r="F7466" s="16">
        <f>F7465</f>
        <v>113</v>
      </c>
      <c r="G7466" s="16">
        <v>5</v>
      </c>
      <c r="H7466" s="16">
        <v>14</v>
      </c>
      <c r="I7466" s="3">
        <v>0</v>
      </c>
      <c r="J7466" s="16">
        <f t="shared" si="260"/>
        <v>2</v>
      </c>
      <c r="K7466" s="16">
        <f t="shared" si="260"/>
        <v>2</v>
      </c>
      <c r="L7466" s="16">
        <f t="shared" si="260"/>
        <v>4</v>
      </c>
      <c r="M7466" s="16">
        <f t="shared" si="260"/>
        <v>4</v>
      </c>
      <c r="N7466" s="16">
        <f t="shared" si="260"/>
        <v>120</v>
      </c>
      <c r="O7466">
        <f>O7465</f>
        <v>0</v>
      </c>
      <c r="P7466">
        <f>P7465</f>
        <v>0</v>
      </c>
      <c r="Q7466">
        <f>Q7465</f>
        <v>0</v>
      </c>
      <c r="R7466">
        <f>R7465</f>
        <v>0</v>
      </c>
      <c r="S7466">
        <f>S7465</f>
        <v>0</v>
      </c>
    </row>
    <row r="7467" spans="1:19">
      <c r="A7467" s="16">
        <f>A7466</f>
        <v>2</v>
      </c>
      <c r="B7467" s="16">
        <v>0</v>
      </c>
      <c r="C7467" s="4">
        <v>1</v>
      </c>
      <c r="D7467" s="16">
        <f>IF(AND(B7467=1,C7467=1),1,0)</f>
        <v>0</v>
      </c>
      <c r="E7467" s="4">
        <v>1</v>
      </c>
      <c r="F7467" s="16">
        <f>F7466+1</f>
        <v>114</v>
      </c>
      <c r="G7467" s="16">
        <v>1</v>
      </c>
      <c r="H7467" s="16">
        <v>21</v>
      </c>
      <c r="I7467" s="4">
        <v>1.5039811134339998</v>
      </c>
      <c r="J7467" s="16">
        <f t="shared" si="260"/>
        <v>2</v>
      </c>
      <c r="K7467" s="16">
        <f t="shared" si="260"/>
        <v>2</v>
      </c>
      <c r="L7467" s="16">
        <f t="shared" si="260"/>
        <v>4</v>
      </c>
      <c r="M7467" s="16">
        <f t="shared" si="260"/>
        <v>4</v>
      </c>
      <c r="N7467" s="16">
        <f t="shared" si="260"/>
        <v>120</v>
      </c>
      <c r="O7467" s="3">
        <v>0</v>
      </c>
      <c r="P7467" s="3">
        <v>42</v>
      </c>
      <c r="Q7467" s="3">
        <v>1</v>
      </c>
      <c r="R7467" s="3">
        <v>0.583931922913</v>
      </c>
      <c r="S7467" s="3">
        <v>1</v>
      </c>
    </row>
    <row r="7468" spans="1:19">
      <c r="A7468" s="16">
        <f>A7467</f>
        <v>2</v>
      </c>
      <c r="B7468" s="16">
        <v>0</v>
      </c>
      <c r="C7468" s="19">
        <f>C7467</f>
        <v>1</v>
      </c>
      <c r="D7468" s="16">
        <f>IF(AND(B7468=1,C7468=1),1,0)</f>
        <v>0</v>
      </c>
      <c r="E7468" s="19">
        <f>E7467</f>
        <v>1</v>
      </c>
      <c r="F7468" s="16">
        <f>F7467</f>
        <v>114</v>
      </c>
      <c r="G7468" s="16">
        <v>2</v>
      </c>
      <c r="H7468" s="16">
        <v>7</v>
      </c>
      <c r="I7468" s="3">
        <v>0.66817498207100001</v>
      </c>
      <c r="J7468" s="16">
        <f t="shared" si="260"/>
        <v>2</v>
      </c>
      <c r="K7468" s="16">
        <f t="shared" si="260"/>
        <v>2</v>
      </c>
      <c r="L7468" s="16">
        <f t="shared" si="260"/>
        <v>4</v>
      </c>
      <c r="M7468" s="16">
        <f t="shared" si="260"/>
        <v>4</v>
      </c>
      <c r="N7468" s="16">
        <f t="shared" si="260"/>
        <v>120</v>
      </c>
      <c r="O7468">
        <f>O7467</f>
        <v>0</v>
      </c>
      <c r="P7468">
        <f>P7467</f>
        <v>42</v>
      </c>
      <c r="Q7468">
        <f>Q7467</f>
        <v>1</v>
      </c>
      <c r="R7468">
        <f>R7467</f>
        <v>0.583931922913</v>
      </c>
      <c r="S7468">
        <f>S7467</f>
        <v>1</v>
      </c>
    </row>
    <row r="7469" spans="1:19">
      <c r="A7469" s="16">
        <f>A7468</f>
        <v>2</v>
      </c>
      <c r="B7469" s="16">
        <v>0</v>
      </c>
      <c r="C7469" s="19">
        <f>C7468</f>
        <v>1</v>
      </c>
      <c r="D7469" s="16">
        <f>IF(AND(B7469=1,C7469=1),1,0)</f>
        <v>0</v>
      </c>
      <c r="E7469" s="19">
        <f>E7468</f>
        <v>1</v>
      </c>
      <c r="F7469" s="16">
        <f>F7468</f>
        <v>114</v>
      </c>
      <c r="G7469" s="16">
        <v>3</v>
      </c>
      <c r="H7469" s="16">
        <v>12</v>
      </c>
      <c r="I7469" s="3">
        <v>0.87001395225599998</v>
      </c>
      <c r="J7469" s="16">
        <f t="shared" si="260"/>
        <v>2</v>
      </c>
      <c r="K7469" s="16">
        <f t="shared" si="260"/>
        <v>2</v>
      </c>
      <c r="L7469" s="16">
        <f t="shared" si="260"/>
        <v>4</v>
      </c>
      <c r="M7469" s="16">
        <f t="shared" si="260"/>
        <v>4</v>
      </c>
      <c r="N7469" s="16">
        <f t="shared" si="260"/>
        <v>120</v>
      </c>
      <c r="O7469">
        <f>O7468</f>
        <v>0</v>
      </c>
      <c r="P7469">
        <f>P7468</f>
        <v>42</v>
      </c>
      <c r="Q7469">
        <f>Q7468</f>
        <v>1</v>
      </c>
      <c r="R7469">
        <f>R7468</f>
        <v>0.583931922913</v>
      </c>
      <c r="S7469">
        <f>S7468</f>
        <v>1</v>
      </c>
    </row>
    <row r="7470" spans="1:19">
      <c r="A7470" s="16">
        <f>A7469</f>
        <v>2</v>
      </c>
      <c r="B7470" s="16">
        <v>0</v>
      </c>
      <c r="C7470" s="19">
        <f>C7469</f>
        <v>1</v>
      </c>
      <c r="D7470" s="16">
        <f>IF(AND(B7470=1,C7470=1),1,0)</f>
        <v>0</v>
      </c>
      <c r="E7470" s="19">
        <f>E7469</f>
        <v>1</v>
      </c>
      <c r="F7470" s="16">
        <f>F7469</f>
        <v>114</v>
      </c>
      <c r="G7470" s="16">
        <v>4</v>
      </c>
      <c r="H7470" s="16">
        <v>9</v>
      </c>
      <c r="I7470" s="3">
        <v>0.71763586997899997</v>
      </c>
      <c r="J7470" s="16">
        <f t="shared" si="260"/>
        <v>2</v>
      </c>
      <c r="K7470" s="16">
        <f t="shared" si="260"/>
        <v>2</v>
      </c>
      <c r="L7470" s="16">
        <f t="shared" si="260"/>
        <v>4</v>
      </c>
      <c r="M7470" s="16">
        <f t="shared" si="260"/>
        <v>4</v>
      </c>
      <c r="N7470" s="16">
        <f t="shared" si="260"/>
        <v>120</v>
      </c>
      <c r="O7470">
        <f>O7469</f>
        <v>0</v>
      </c>
      <c r="P7470">
        <f>P7469</f>
        <v>42</v>
      </c>
      <c r="Q7470">
        <f>Q7469</f>
        <v>1</v>
      </c>
      <c r="R7470">
        <f>R7469</f>
        <v>0.583931922913</v>
      </c>
      <c r="S7470">
        <f>S7469</f>
        <v>1</v>
      </c>
    </row>
    <row r="7471" spans="1:19">
      <c r="A7471" s="16">
        <f>A7470</f>
        <v>2</v>
      </c>
      <c r="B7471" s="16">
        <v>0</v>
      </c>
      <c r="C7471" s="19">
        <f>C7470</f>
        <v>1</v>
      </c>
      <c r="D7471" s="16">
        <f>IF(AND(B7471=1,C7471=1),1,0)</f>
        <v>0</v>
      </c>
      <c r="E7471" s="19">
        <f>E7470</f>
        <v>1</v>
      </c>
      <c r="F7471" s="16">
        <f>F7470</f>
        <v>114</v>
      </c>
      <c r="G7471" s="16">
        <v>5</v>
      </c>
      <c r="H7471" s="16">
        <v>9</v>
      </c>
      <c r="I7471" s="3">
        <v>0.71763586997899997</v>
      </c>
      <c r="J7471" s="16">
        <f t="shared" si="260"/>
        <v>2</v>
      </c>
      <c r="K7471" s="16">
        <f t="shared" si="260"/>
        <v>2</v>
      </c>
      <c r="L7471" s="16">
        <f t="shared" si="260"/>
        <v>4</v>
      </c>
      <c r="M7471" s="16">
        <f t="shared" si="260"/>
        <v>4</v>
      </c>
      <c r="N7471" s="16">
        <f t="shared" si="260"/>
        <v>120</v>
      </c>
      <c r="O7471">
        <f>O7470</f>
        <v>0</v>
      </c>
      <c r="P7471">
        <f>P7470</f>
        <v>42</v>
      </c>
      <c r="Q7471">
        <f>Q7470</f>
        <v>1</v>
      </c>
      <c r="R7471">
        <f>R7470</f>
        <v>0.583931922913</v>
      </c>
      <c r="S7471">
        <f>S7470</f>
        <v>1</v>
      </c>
    </row>
    <row r="7472" spans="1:19">
      <c r="A7472" s="16">
        <f>A7471</f>
        <v>2</v>
      </c>
      <c r="B7472" s="16">
        <v>0</v>
      </c>
      <c r="C7472" s="4">
        <v>1</v>
      </c>
      <c r="D7472" s="16">
        <f>IF(AND(B7472=1,C7472=1),1,0)</f>
        <v>0</v>
      </c>
      <c r="E7472" s="4">
        <v>1</v>
      </c>
      <c r="F7472" s="16">
        <f>F7471+1</f>
        <v>115</v>
      </c>
      <c r="G7472" s="16">
        <v>1</v>
      </c>
      <c r="H7472" s="16">
        <v>23</v>
      </c>
      <c r="I7472" s="4">
        <v>1.5395989418039999</v>
      </c>
      <c r="J7472" s="16">
        <f t="shared" si="260"/>
        <v>2</v>
      </c>
      <c r="K7472" s="16">
        <f t="shared" si="260"/>
        <v>2</v>
      </c>
      <c r="L7472" s="16">
        <f t="shared" si="260"/>
        <v>4</v>
      </c>
      <c r="M7472" s="16">
        <f t="shared" si="260"/>
        <v>4</v>
      </c>
      <c r="N7472" s="16">
        <f t="shared" si="260"/>
        <v>120</v>
      </c>
      <c r="O7472" s="3">
        <v>0</v>
      </c>
      <c r="P7472" s="3">
        <v>21</v>
      </c>
      <c r="Q7472" s="3">
        <v>1</v>
      </c>
      <c r="R7472" s="3">
        <v>0.53698301315300001</v>
      </c>
      <c r="S7472" s="3">
        <v>1</v>
      </c>
    </row>
    <row r="7473" spans="1:19">
      <c r="A7473" s="16">
        <f>A7472</f>
        <v>2</v>
      </c>
      <c r="B7473" s="16">
        <v>0</v>
      </c>
      <c r="C7473" s="19">
        <f>C7472</f>
        <v>1</v>
      </c>
      <c r="D7473" s="16">
        <f>IF(AND(B7473=1,C7473=1),1,0)</f>
        <v>0</v>
      </c>
      <c r="E7473" s="19">
        <f>E7472</f>
        <v>1</v>
      </c>
      <c r="F7473" s="16">
        <f>F7472</f>
        <v>115</v>
      </c>
      <c r="G7473" s="16">
        <v>2</v>
      </c>
      <c r="H7473" s="16">
        <v>14</v>
      </c>
      <c r="I7473" s="3">
        <v>1.0192840099339999</v>
      </c>
      <c r="J7473" s="16">
        <f t="shared" si="260"/>
        <v>2</v>
      </c>
      <c r="K7473" s="16">
        <f t="shared" si="260"/>
        <v>2</v>
      </c>
      <c r="L7473" s="16">
        <f t="shared" si="260"/>
        <v>4</v>
      </c>
      <c r="M7473" s="16">
        <f t="shared" si="260"/>
        <v>4</v>
      </c>
      <c r="N7473" s="16">
        <f t="shared" si="260"/>
        <v>120</v>
      </c>
      <c r="O7473">
        <f>O7472</f>
        <v>0</v>
      </c>
      <c r="P7473">
        <f>P7472</f>
        <v>21</v>
      </c>
      <c r="Q7473">
        <f>Q7472</f>
        <v>1</v>
      </c>
      <c r="R7473">
        <f>R7472</f>
        <v>0.53698301315300001</v>
      </c>
      <c r="S7473">
        <f>S7472</f>
        <v>1</v>
      </c>
    </row>
    <row r="7474" spans="1:19">
      <c r="A7474" s="16">
        <f>A7473</f>
        <v>2</v>
      </c>
      <c r="B7474" s="16">
        <v>0</v>
      </c>
      <c r="C7474" s="19">
        <f>C7473</f>
        <v>1</v>
      </c>
      <c r="D7474" s="16">
        <f>IF(AND(B7474=1,C7474=1),1,0)</f>
        <v>0</v>
      </c>
      <c r="E7474" s="19">
        <f>E7473</f>
        <v>1</v>
      </c>
      <c r="F7474" s="16">
        <f>F7473</f>
        <v>115</v>
      </c>
      <c r="G7474" s="16">
        <v>3</v>
      </c>
      <c r="H7474" s="16">
        <v>11</v>
      </c>
      <c r="I7474" s="3">
        <v>1.25229692459</v>
      </c>
      <c r="J7474" s="16">
        <f t="shared" si="260"/>
        <v>2</v>
      </c>
      <c r="K7474" s="16">
        <f t="shared" si="260"/>
        <v>2</v>
      </c>
      <c r="L7474" s="16">
        <f t="shared" si="260"/>
        <v>4</v>
      </c>
      <c r="M7474" s="16">
        <f t="shared" si="260"/>
        <v>4</v>
      </c>
      <c r="N7474" s="16">
        <f t="shared" si="260"/>
        <v>120</v>
      </c>
      <c r="O7474">
        <f>O7473</f>
        <v>0</v>
      </c>
      <c r="P7474">
        <f>P7473</f>
        <v>21</v>
      </c>
      <c r="Q7474">
        <f>Q7473</f>
        <v>1</v>
      </c>
      <c r="R7474">
        <f>R7473</f>
        <v>0.53698301315300001</v>
      </c>
      <c r="S7474">
        <f>S7473</f>
        <v>1</v>
      </c>
    </row>
    <row r="7475" spans="1:19">
      <c r="A7475" s="16">
        <f>A7474</f>
        <v>2</v>
      </c>
      <c r="B7475" s="16">
        <v>0</v>
      </c>
      <c r="C7475" s="19">
        <f>C7474</f>
        <v>1</v>
      </c>
      <c r="D7475" s="16">
        <f>IF(AND(B7475=1,C7475=1),1,0)</f>
        <v>0</v>
      </c>
      <c r="E7475" s="19">
        <f>E7474</f>
        <v>1</v>
      </c>
      <c r="F7475" s="16">
        <f>F7474</f>
        <v>115</v>
      </c>
      <c r="G7475" s="16">
        <v>4</v>
      </c>
      <c r="H7475" s="16">
        <v>17</v>
      </c>
      <c r="I7475" s="3">
        <v>1.487995147705</v>
      </c>
      <c r="J7475" s="16">
        <f t="shared" si="260"/>
        <v>2</v>
      </c>
      <c r="K7475" s="16">
        <f t="shared" si="260"/>
        <v>2</v>
      </c>
      <c r="L7475" s="16">
        <f t="shared" si="260"/>
        <v>4</v>
      </c>
      <c r="M7475" s="16">
        <f t="shared" si="260"/>
        <v>4</v>
      </c>
      <c r="N7475" s="16">
        <f t="shared" si="260"/>
        <v>120</v>
      </c>
      <c r="O7475">
        <f>O7474</f>
        <v>0</v>
      </c>
      <c r="P7475">
        <f>P7474</f>
        <v>21</v>
      </c>
      <c r="Q7475">
        <f>Q7474</f>
        <v>1</v>
      </c>
      <c r="R7475">
        <f>R7474</f>
        <v>0.53698301315300001</v>
      </c>
      <c r="S7475">
        <f>S7474</f>
        <v>1</v>
      </c>
    </row>
    <row r="7476" spans="1:19">
      <c r="A7476" s="16">
        <f>A7475</f>
        <v>2</v>
      </c>
      <c r="B7476" s="16">
        <v>0</v>
      </c>
      <c r="C7476" s="19">
        <f>C7475</f>
        <v>1</v>
      </c>
      <c r="D7476" s="16">
        <f>IF(AND(B7476=1,C7476=1),1,0)</f>
        <v>0</v>
      </c>
      <c r="E7476" s="19">
        <f>E7475</f>
        <v>1</v>
      </c>
      <c r="F7476" s="16">
        <f>F7475</f>
        <v>115</v>
      </c>
      <c r="G7476" s="16">
        <v>5</v>
      </c>
      <c r="H7476" s="16">
        <v>17</v>
      </c>
      <c r="I7476" s="3">
        <v>1.487995147705</v>
      </c>
      <c r="J7476" s="16">
        <f t="shared" si="260"/>
        <v>2</v>
      </c>
      <c r="K7476" s="16">
        <f t="shared" si="260"/>
        <v>2</v>
      </c>
      <c r="L7476" s="16">
        <f t="shared" si="260"/>
        <v>4</v>
      </c>
      <c r="M7476" s="16">
        <f t="shared" si="260"/>
        <v>4</v>
      </c>
      <c r="N7476" s="16">
        <f t="shared" si="260"/>
        <v>120</v>
      </c>
      <c r="O7476">
        <f>O7475</f>
        <v>0</v>
      </c>
      <c r="P7476">
        <f>P7475</f>
        <v>21</v>
      </c>
      <c r="Q7476">
        <f>Q7475</f>
        <v>1</v>
      </c>
      <c r="R7476">
        <f>R7475</f>
        <v>0.53698301315300001</v>
      </c>
      <c r="S7476">
        <f>S7475</f>
        <v>1</v>
      </c>
    </row>
    <row r="7477" spans="1:19">
      <c r="A7477" s="16">
        <f>A7476</f>
        <v>2</v>
      </c>
      <c r="B7477" s="16">
        <v>0</v>
      </c>
      <c r="C7477" s="4">
        <v>1</v>
      </c>
      <c r="D7477" s="16">
        <f>IF(AND(B7477=1,C7477=1),1,0)</f>
        <v>0</v>
      </c>
      <c r="E7477" s="4">
        <v>0</v>
      </c>
      <c r="F7477" s="16">
        <f>F7476+1</f>
        <v>116</v>
      </c>
      <c r="G7477" s="16">
        <v>1</v>
      </c>
      <c r="H7477" s="16">
        <v>18</v>
      </c>
      <c r="I7477" s="4">
        <v>0</v>
      </c>
      <c r="J7477" s="16">
        <f t="shared" si="260"/>
        <v>2</v>
      </c>
      <c r="K7477" s="16">
        <f t="shared" si="260"/>
        <v>2</v>
      </c>
      <c r="L7477" s="16">
        <f t="shared" si="260"/>
        <v>4</v>
      </c>
      <c r="M7477" s="16">
        <f t="shared" si="260"/>
        <v>4</v>
      </c>
      <c r="N7477" s="16">
        <f t="shared" si="260"/>
        <v>120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</row>
    <row r="7478" spans="1:19">
      <c r="A7478" s="16">
        <f>A7477</f>
        <v>2</v>
      </c>
      <c r="B7478" s="16">
        <v>0</v>
      </c>
      <c r="C7478" s="19">
        <f>C7477</f>
        <v>1</v>
      </c>
      <c r="D7478" s="16">
        <f>IF(AND(B7478=1,C7478=1),1,0)</f>
        <v>0</v>
      </c>
      <c r="E7478" s="19">
        <f>E7477</f>
        <v>0</v>
      </c>
      <c r="F7478" s="16">
        <f>F7477</f>
        <v>116</v>
      </c>
      <c r="G7478" s="16">
        <v>2</v>
      </c>
      <c r="H7478" s="16">
        <v>20</v>
      </c>
      <c r="I7478" s="3">
        <v>0</v>
      </c>
      <c r="J7478" s="16">
        <f t="shared" si="260"/>
        <v>2</v>
      </c>
      <c r="K7478" s="16">
        <f t="shared" si="260"/>
        <v>2</v>
      </c>
      <c r="L7478" s="16">
        <f t="shared" si="260"/>
        <v>4</v>
      </c>
      <c r="M7478" s="16">
        <f t="shared" si="260"/>
        <v>4</v>
      </c>
      <c r="N7478" s="16">
        <f t="shared" si="260"/>
        <v>120</v>
      </c>
      <c r="O7478">
        <f>O7477</f>
        <v>0</v>
      </c>
      <c r="P7478">
        <f>P7477</f>
        <v>0</v>
      </c>
      <c r="Q7478">
        <f>Q7477</f>
        <v>0</v>
      </c>
      <c r="R7478">
        <f>R7477</f>
        <v>0</v>
      </c>
      <c r="S7478">
        <f>S7477</f>
        <v>0</v>
      </c>
    </row>
    <row r="7479" spans="1:19">
      <c r="A7479" s="16">
        <f>A7478</f>
        <v>2</v>
      </c>
      <c r="B7479" s="16">
        <v>0</v>
      </c>
      <c r="C7479" s="19">
        <f>C7478</f>
        <v>1</v>
      </c>
      <c r="D7479" s="16">
        <f>IF(AND(B7479=1,C7479=1),1,0)</f>
        <v>0</v>
      </c>
      <c r="E7479" s="19">
        <f>E7478</f>
        <v>0</v>
      </c>
      <c r="F7479" s="16">
        <f>F7478</f>
        <v>116</v>
      </c>
      <c r="G7479" s="16">
        <v>3</v>
      </c>
      <c r="H7479" s="16">
        <v>11</v>
      </c>
      <c r="I7479" s="3">
        <v>0</v>
      </c>
      <c r="J7479" s="16">
        <f t="shared" si="260"/>
        <v>2</v>
      </c>
      <c r="K7479" s="16">
        <f t="shared" si="260"/>
        <v>2</v>
      </c>
      <c r="L7479" s="16">
        <f t="shared" si="260"/>
        <v>4</v>
      </c>
      <c r="M7479" s="16">
        <f t="shared" si="260"/>
        <v>4</v>
      </c>
      <c r="N7479" s="16">
        <f t="shared" si="260"/>
        <v>120</v>
      </c>
      <c r="O7479">
        <f>O7478</f>
        <v>0</v>
      </c>
      <c r="P7479">
        <f>P7478</f>
        <v>0</v>
      </c>
      <c r="Q7479">
        <f>Q7478</f>
        <v>0</v>
      </c>
      <c r="R7479">
        <f>R7478</f>
        <v>0</v>
      </c>
      <c r="S7479">
        <f>S7478</f>
        <v>0</v>
      </c>
    </row>
    <row r="7480" spans="1:19">
      <c r="A7480" s="16">
        <f>A7479</f>
        <v>2</v>
      </c>
      <c r="B7480" s="16">
        <v>0</v>
      </c>
      <c r="C7480" s="19">
        <f>C7479</f>
        <v>1</v>
      </c>
      <c r="D7480" s="16">
        <f>IF(AND(B7480=1,C7480=1),1,0)</f>
        <v>0</v>
      </c>
      <c r="E7480" s="19">
        <f>E7479</f>
        <v>0</v>
      </c>
      <c r="F7480" s="16">
        <f>F7479</f>
        <v>116</v>
      </c>
      <c r="G7480" s="16">
        <v>4</v>
      </c>
      <c r="H7480" s="16">
        <v>14</v>
      </c>
      <c r="I7480" s="3">
        <v>0</v>
      </c>
      <c r="J7480" s="16">
        <f t="shared" si="260"/>
        <v>2</v>
      </c>
      <c r="K7480" s="16">
        <f t="shared" si="260"/>
        <v>2</v>
      </c>
      <c r="L7480" s="16">
        <f t="shared" si="260"/>
        <v>4</v>
      </c>
      <c r="M7480" s="16">
        <f t="shared" si="260"/>
        <v>4</v>
      </c>
      <c r="N7480" s="16">
        <f t="shared" si="260"/>
        <v>120</v>
      </c>
      <c r="O7480">
        <f>O7479</f>
        <v>0</v>
      </c>
      <c r="P7480">
        <f>P7479</f>
        <v>0</v>
      </c>
      <c r="Q7480">
        <f>Q7479</f>
        <v>0</v>
      </c>
      <c r="R7480">
        <f>R7479</f>
        <v>0</v>
      </c>
      <c r="S7480">
        <f>S7479</f>
        <v>0</v>
      </c>
    </row>
    <row r="7481" spans="1:19">
      <c r="A7481" s="16">
        <f>A7480</f>
        <v>2</v>
      </c>
      <c r="B7481" s="16">
        <v>0</v>
      </c>
      <c r="C7481" s="19">
        <f>C7480</f>
        <v>1</v>
      </c>
      <c r="D7481" s="16">
        <f>IF(AND(B7481=1,C7481=1),1,0)</f>
        <v>0</v>
      </c>
      <c r="E7481" s="19">
        <f>E7480</f>
        <v>0</v>
      </c>
      <c r="F7481" s="16">
        <f>F7480</f>
        <v>116</v>
      </c>
      <c r="G7481" s="16">
        <v>5</v>
      </c>
      <c r="H7481" s="16">
        <v>14</v>
      </c>
      <c r="I7481" s="3">
        <v>0</v>
      </c>
      <c r="J7481" s="16">
        <f t="shared" si="260"/>
        <v>2</v>
      </c>
      <c r="K7481" s="16">
        <f t="shared" si="260"/>
        <v>2</v>
      </c>
      <c r="L7481" s="16">
        <f t="shared" si="260"/>
        <v>4</v>
      </c>
      <c r="M7481" s="16">
        <f t="shared" si="260"/>
        <v>4</v>
      </c>
      <c r="N7481" s="16">
        <f t="shared" si="260"/>
        <v>120</v>
      </c>
      <c r="O7481">
        <f>O7480</f>
        <v>0</v>
      </c>
      <c r="P7481">
        <f>P7480</f>
        <v>0</v>
      </c>
      <c r="Q7481">
        <f>Q7480</f>
        <v>0</v>
      </c>
      <c r="R7481">
        <f>R7480</f>
        <v>0</v>
      </c>
      <c r="S7481">
        <f>S7480</f>
        <v>0</v>
      </c>
    </row>
    <row r="7482" spans="1:19">
      <c r="A7482" s="16">
        <f>A7481</f>
        <v>2</v>
      </c>
      <c r="B7482" s="16">
        <v>0</v>
      </c>
      <c r="C7482" s="4">
        <v>1</v>
      </c>
      <c r="D7482" s="16">
        <f>IF(AND(B7482=1,C7482=1),1,0)</f>
        <v>0</v>
      </c>
      <c r="E7482" s="4">
        <v>0</v>
      </c>
      <c r="F7482" s="16">
        <f>F7481+1</f>
        <v>117</v>
      </c>
      <c r="G7482" s="16">
        <v>1</v>
      </c>
      <c r="H7482" s="16">
        <v>20</v>
      </c>
      <c r="I7482" s="4">
        <v>0</v>
      </c>
      <c r="J7482" s="16">
        <f t="shared" si="260"/>
        <v>2</v>
      </c>
      <c r="K7482" s="16">
        <f t="shared" si="260"/>
        <v>2</v>
      </c>
      <c r="L7482" s="16">
        <f t="shared" si="260"/>
        <v>4</v>
      </c>
      <c r="M7482" s="16">
        <f t="shared" si="260"/>
        <v>4</v>
      </c>
      <c r="N7482" s="16">
        <f t="shared" si="260"/>
        <v>120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</row>
    <row r="7483" spans="1:19">
      <c r="A7483" s="16">
        <f>A7482</f>
        <v>2</v>
      </c>
      <c r="B7483" s="16">
        <v>0</v>
      </c>
      <c r="C7483" s="19">
        <f>C7482</f>
        <v>1</v>
      </c>
      <c r="D7483" s="16">
        <f>IF(AND(B7483=1,C7483=1),1,0)</f>
        <v>0</v>
      </c>
      <c r="E7483" s="19">
        <f>E7482</f>
        <v>0</v>
      </c>
      <c r="F7483" s="16">
        <f>F7482</f>
        <v>117</v>
      </c>
      <c r="G7483" s="16">
        <v>2</v>
      </c>
      <c r="H7483" s="16">
        <v>21</v>
      </c>
      <c r="I7483" s="3">
        <v>0</v>
      </c>
      <c r="J7483" s="16">
        <f t="shared" si="260"/>
        <v>2</v>
      </c>
      <c r="K7483" s="16">
        <f t="shared" si="260"/>
        <v>2</v>
      </c>
      <c r="L7483" s="16">
        <f t="shared" si="260"/>
        <v>4</v>
      </c>
      <c r="M7483" s="16">
        <f t="shared" si="260"/>
        <v>4</v>
      </c>
      <c r="N7483" s="16">
        <f t="shared" si="260"/>
        <v>120</v>
      </c>
      <c r="O7483">
        <f>O7482</f>
        <v>0</v>
      </c>
      <c r="P7483">
        <f>P7482</f>
        <v>0</v>
      </c>
      <c r="Q7483">
        <f>Q7482</f>
        <v>0</v>
      </c>
      <c r="R7483">
        <f>R7482</f>
        <v>0</v>
      </c>
      <c r="S7483">
        <f>S7482</f>
        <v>0</v>
      </c>
    </row>
    <row r="7484" spans="1:19">
      <c r="A7484" s="16">
        <f>A7483</f>
        <v>2</v>
      </c>
      <c r="B7484" s="16">
        <v>0</v>
      </c>
      <c r="C7484" s="19">
        <f>C7483</f>
        <v>1</v>
      </c>
      <c r="D7484" s="16">
        <f>IF(AND(B7484=1,C7484=1),1,0)</f>
        <v>0</v>
      </c>
      <c r="E7484" s="19">
        <f>E7483</f>
        <v>0</v>
      </c>
      <c r="F7484" s="16">
        <f>F7483</f>
        <v>117</v>
      </c>
      <c r="G7484" s="16">
        <v>3</v>
      </c>
      <c r="H7484" s="16">
        <v>13</v>
      </c>
      <c r="I7484" s="3">
        <v>0</v>
      </c>
      <c r="J7484" s="16">
        <f t="shared" si="260"/>
        <v>2</v>
      </c>
      <c r="K7484" s="16">
        <f t="shared" si="260"/>
        <v>2</v>
      </c>
      <c r="L7484" s="16">
        <f t="shared" si="260"/>
        <v>4</v>
      </c>
      <c r="M7484" s="16">
        <f t="shared" si="260"/>
        <v>4</v>
      </c>
      <c r="N7484" s="16">
        <f t="shared" si="260"/>
        <v>120</v>
      </c>
      <c r="O7484">
        <f>O7483</f>
        <v>0</v>
      </c>
      <c r="P7484">
        <f>P7483</f>
        <v>0</v>
      </c>
      <c r="Q7484">
        <f>Q7483</f>
        <v>0</v>
      </c>
      <c r="R7484">
        <f>R7483</f>
        <v>0</v>
      </c>
      <c r="S7484">
        <f>S7483</f>
        <v>0</v>
      </c>
    </row>
    <row r="7485" spans="1:19">
      <c r="A7485" s="16">
        <f>A7484</f>
        <v>2</v>
      </c>
      <c r="B7485" s="16">
        <v>0</v>
      </c>
      <c r="C7485" s="19">
        <f>C7484</f>
        <v>1</v>
      </c>
      <c r="D7485" s="16">
        <f>IF(AND(B7485=1,C7485=1),1,0)</f>
        <v>0</v>
      </c>
      <c r="E7485" s="19">
        <f>E7484</f>
        <v>0</v>
      </c>
      <c r="F7485" s="16">
        <f>F7484</f>
        <v>117</v>
      </c>
      <c r="G7485" s="16">
        <v>4</v>
      </c>
      <c r="H7485" s="16">
        <v>25</v>
      </c>
      <c r="I7485" s="3">
        <v>0</v>
      </c>
      <c r="J7485" s="16">
        <f t="shared" si="260"/>
        <v>2</v>
      </c>
      <c r="K7485" s="16">
        <f t="shared" si="260"/>
        <v>2</v>
      </c>
      <c r="L7485" s="16">
        <f t="shared" si="260"/>
        <v>4</v>
      </c>
      <c r="M7485" s="16">
        <f t="shared" si="260"/>
        <v>4</v>
      </c>
      <c r="N7485" s="16">
        <f t="shared" si="260"/>
        <v>120</v>
      </c>
      <c r="O7485">
        <f>O7484</f>
        <v>0</v>
      </c>
      <c r="P7485">
        <f>P7484</f>
        <v>0</v>
      </c>
      <c r="Q7485">
        <f>Q7484</f>
        <v>0</v>
      </c>
      <c r="R7485">
        <f>R7484</f>
        <v>0</v>
      </c>
      <c r="S7485">
        <f>S7484</f>
        <v>0</v>
      </c>
    </row>
    <row r="7486" spans="1:19">
      <c r="A7486" s="16">
        <f>A7485</f>
        <v>2</v>
      </c>
      <c r="B7486" s="16">
        <v>0</v>
      </c>
      <c r="C7486" s="19">
        <f>C7485</f>
        <v>1</v>
      </c>
      <c r="D7486" s="16">
        <f>IF(AND(B7486=1,C7486=1),1,0)</f>
        <v>0</v>
      </c>
      <c r="E7486" s="19">
        <f>E7485</f>
        <v>0</v>
      </c>
      <c r="F7486" s="16">
        <f>F7485</f>
        <v>117</v>
      </c>
      <c r="G7486" s="16">
        <v>5</v>
      </c>
      <c r="H7486" s="16">
        <v>25</v>
      </c>
      <c r="I7486" s="3">
        <v>0</v>
      </c>
      <c r="J7486" s="16">
        <f t="shared" si="260"/>
        <v>2</v>
      </c>
      <c r="K7486" s="16">
        <f t="shared" si="260"/>
        <v>2</v>
      </c>
      <c r="L7486" s="16">
        <f t="shared" si="260"/>
        <v>4</v>
      </c>
      <c r="M7486" s="16">
        <f t="shared" si="260"/>
        <v>4</v>
      </c>
      <c r="N7486" s="16">
        <f t="shared" si="260"/>
        <v>120</v>
      </c>
      <c r="O7486">
        <f>O7485</f>
        <v>0</v>
      </c>
      <c r="P7486">
        <f>P7485</f>
        <v>0</v>
      </c>
      <c r="Q7486">
        <f>Q7485</f>
        <v>0</v>
      </c>
      <c r="R7486">
        <f>R7485</f>
        <v>0</v>
      </c>
      <c r="S7486">
        <f>S7485</f>
        <v>0</v>
      </c>
    </row>
    <row r="7487" spans="1:19">
      <c r="A7487" s="16">
        <f>A7486</f>
        <v>2</v>
      </c>
      <c r="B7487" s="16">
        <v>0</v>
      </c>
      <c r="C7487" s="4">
        <v>1</v>
      </c>
      <c r="D7487" s="16">
        <f>IF(AND(B7487=1,C7487=1),1,0)</f>
        <v>0</v>
      </c>
      <c r="E7487" s="4">
        <v>1</v>
      </c>
      <c r="F7487" s="16">
        <f>F7486+1</f>
        <v>118</v>
      </c>
      <c r="G7487" s="16">
        <v>1</v>
      </c>
      <c r="H7487" s="16">
        <v>23</v>
      </c>
      <c r="I7487" s="4">
        <v>2.3546800613390002</v>
      </c>
      <c r="J7487" s="16">
        <f t="shared" si="260"/>
        <v>2</v>
      </c>
      <c r="K7487" s="16">
        <f t="shared" si="260"/>
        <v>2</v>
      </c>
      <c r="L7487" s="16">
        <f t="shared" si="260"/>
        <v>4</v>
      </c>
      <c r="M7487" s="16">
        <f t="shared" si="260"/>
        <v>4</v>
      </c>
      <c r="N7487" s="16">
        <f t="shared" si="260"/>
        <v>120</v>
      </c>
      <c r="O7487" s="3">
        <v>0</v>
      </c>
      <c r="P7487" s="3">
        <v>15</v>
      </c>
      <c r="Q7487" s="3">
        <v>1</v>
      </c>
      <c r="R7487" s="3">
        <v>0.88809418678300001</v>
      </c>
      <c r="S7487" s="3">
        <v>1</v>
      </c>
    </row>
    <row r="7488" spans="1:19">
      <c r="A7488" s="16">
        <f>A7487</f>
        <v>2</v>
      </c>
      <c r="B7488" s="16">
        <v>0</v>
      </c>
      <c r="C7488" s="19">
        <f>C7487</f>
        <v>1</v>
      </c>
      <c r="D7488" s="16">
        <f>IF(AND(B7488=1,C7488=1),1,0)</f>
        <v>0</v>
      </c>
      <c r="E7488" s="19">
        <f>E7487</f>
        <v>1</v>
      </c>
      <c r="F7488" s="16">
        <f>F7487</f>
        <v>118</v>
      </c>
      <c r="G7488" s="16">
        <v>2</v>
      </c>
      <c r="H7488" s="16">
        <v>17</v>
      </c>
      <c r="I7488" s="3">
        <v>2.6747438907649999</v>
      </c>
      <c r="J7488" s="16">
        <f t="shared" si="260"/>
        <v>2</v>
      </c>
      <c r="K7488" s="16">
        <f t="shared" si="260"/>
        <v>2</v>
      </c>
      <c r="L7488" s="16">
        <f t="shared" si="260"/>
        <v>4</v>
      </c>
      <c r="M7488" s="16">
        <f t="shared" si="260"/>
        <v>4</v>
      </c>
      <c r="N7488" s="16">
        <f t="shared" si="260"/>
        <v>120</v>
      </c>
      <c r="O7488">
        <f>O7487</f>
        <v>0</v>
      </c>
      <c r="P7488">
        <f>P7487</f>
        <v>15</v>
      </c>
      <c r="Q7488">
        <f>Q7487</f>
        <v>1</v>
      </c>
      <c r="R7488">
        <f>R7487</f>
        <v>0.88809418678300001</v>
      </c>
      <c r="S7488">
        <f>S7487</f>
        <v>1</v>
      </c>
    </row>
    <row r="7489" spans="1:19">
      <c r="A7489" s="16">
        <f>A7488</f>
        <v>2</v>
      </c>
      <c r="B7489" s="16">
        <v>0</v>
      </c>
      <c r="C7489" s="19">
        <f>C7488</f>
        <v>1</v>
      </c>
      <c r="D7489" s="16">
        <f>IF(AND(B7489=1,C7489=1),1,0)</f>
        <v>0</v>
      </c>
      <c r="E7489" s="19">
        <f>E7488</f>
        <v>1</v>
      </c>
      <c r="F7489" s="16">
        <f>F7488</f>
        <v>118</v>
      </c>
      <c r="G7489" s="16">
        <v>3</v>
      </c>
      <c r="H7489" s="16">
        <v>8</v>
      </c>
      <c r="I7489" s="3">
        <v>1.1362249851219999</v>
      </c>
      <c r="J7489" s="16">
        <f t="shared" si="260"/>
        <v>2</v>
      </c>
      <c r="K7489" s="16">
        <f t="shared" si="260"/>
        <v>2</v>
      </c>
      <c r="L7489" s="16">
        <f t="shared" si="260"/>
        <v>4</v>
      </c>
      <c r="M7489" s="16">
        <f t="shared" si="260"/>
        <v>4</v>
      </c>
      <c r="N7489" s="16">
        <f t="shared" si="260"/>
        <v>120</v>
      </c>
      <c r="O7489">
        <f>O7488</f>
        <v>0</v>
      </c>
      <c r="P7489">
        <f>P7488</f>
        <v>15</v>
      </c>
      <c r="Q7489">
        <f>Q7488</f>
        <v>1</v>
      </c>
      <c r="R7489">
        <f>R7488</f>
        <v>0.88809418678300001</v>
      </c>
      <c r="S7489">
        <f>S7488</f>
        <v>1</v>
      </c>
    </row>
    <row r="7490" spans="1:19">
      <c r="A7490" s="16">
        <f>A7489</f>
        <v>2</v>
      </c>
      <c r="B7490" s="16">
        <v>0</v>
      </c>
      <c r="C7490" s="19">
        <f>C7489</f>
        <v>1</v>
      </c>
      <c r="D7490" s="16">
        <f>IF(AND(B7490=1,C7490=1),1,0)</f>
        <v>0</v>
      </c>
      <c r="E7490" s="19">
        <f>E7489</f>
        <v>1</v>
      </c>
      <c r="F7490" s="16">
        <f>F7489</f>
        <v>118</v>
      </c>
      <c r="G7490" s="16">
        <v>4</v>
      </c>
      <c r="H7490" s="16">
        <v>13</v>
      </c>
      <c r="I7490" s="3">
        <v>1.3856961727139998</v>
      </c>
      <c r="J7490" s="16">
        <f t="shared" si="260"/>
        <v>2</v>
      </c>
      <c r="K7490" s="16">
        <f t="shared" si="260"/>
        <v>2</v>
      </c>
      <c r="L7490" s="16">
        <f t="shared" si="260"/>
        <v>4</v>
      </c>
      <c r="M7490" s="16">
        <f t="shared" si="260"/>
        <v>4</v>
      </c>
      <c r="N7490" s="16">
        <f t="shared" si="260"/>
        <v>120</v>
      </c>
      <c r="O7490">
        <f>O7489</f>
        <v>0</v>
      </c>
      <c r="P7490">
        <f>P7489</f>
        <v>15</v>
      </c>
      <c r="Q7490">
        <f>Q7489</f>
        <v>1</v>
      </c>
      <c r="R7490">
        <f>R7489</f>
        <v>0.88809418678300001</v>
      </c>
      <c r="S7490">
        <f>S7489</f>
        <v>1</v>
      </c>
    </row>
    <row r="7491" spans="1:19">
      <c r="A7491" s="16">
        <f>A7490</f>
        <v>2</v>
      </c>
      <c r="B7491" s="16">
        <v>0</v>
      </c>
      <c r="C7491" s="19">
        <f>C7490</f>
        <v>1</v>
      </c>
      <c r="D7491" s="16">
        <f>IF(AND(B7491=1,C7491=1),1,0)</f>
        <v>0</v>
      </c>
      <c r="E7491" s="19">
        <f>E7490</f>
        <v>1</v>
      </c>
      <c r="F7491" s="16">
        <f>F7490</f>
        <v>118</v>
      </c>
      <c r="G7491" s="16">
        <v>5</v>
      </c>
      <c r="H7491" s="16">
        <v>13</v>
      </c>
      <c r="I7491" s="3">
        <v>1.3856961727139998</v>
      </c>
      <c r="J7491" s="16">
        <f t="shared" si="260"/>
        <v>2</v>
      </c>
      <c r="K7491" s="16">
        <f t="shared" si="260"/>
        <v>2</v>
      </c>
      <c r="L7491" s="16">
        <f t="shared" si="260"/>
        <v>4</v>
      </c>
      <c r="M7491" s="16">
        <f t="shared" si="260"/>
        <v>4</v>
      </c>
      <c r="N7491" s="16">
        <f t="shared" si="260"/>
        <v>120</v>
      </c>
      <c r="O7491">
        <f>O7490</f>
        <v>0</v>
      </c>
      <c r="P7491">
        <f>P7490</f>
        <v>15</v>
      </c>
      <c r="Q7491">
        <f>Q7490</f>
        <v>1</v>
      </c>
      <c r="R7491">
        <f>R7490</f>
        <v>0.88809418678300001</v>
      </c>
      <c r="S7491">
        <f>S7490</f>
        <v>1</v>
      </c>
    </row>
    <row r="7492" spans="1:19">
      <c r="A7492" s="16">
        <f>A7491</f>
        <v>2</v>
      </c>
      <c r="B7492" s="16">
        <v>0</v>
      </c>
      <c r="C7492" s="4">
        <v>1</v>
      </c>
      <c r="D7492" s="16">
        <f>IF(AND(B7492=1,C7492=1),1,0)</f>
        <v>0</v>
      </c>
      <c r="E7492" s="4">
        <v>1</v>
      </c>
      <c r="F7492" s="16">
        <f>F7491+1</f>
        <v>119</v>
      </c>
      <c r="G7492" s="16">
        <v>1</v>
      </c>
      <c r="H7492" s="16">
        <v>24</v>
      </c>
      <c r="I7492" s="4">
        <v>1.6856229305270001</v>
      </c>
      <c r="J7492" s="16">
        <f t="shared" si="260"/>
        <v>2</v>
      </c>
      <c r="K7492" s="16">
        <f t="shared" si="260"/>
        <v>2</v>
      </c>
      <c r="L7492" s="16">
        <f t="shared" si="260"/>
        <v>4</v>
      </c>
      <c r="M7492" s="16">
        <f t="shared" si="260"/>
        <v>4</v>
      </c>
      <c r="N7492" s="16">
        <f t="shared" si="260"/>
        <v>120</v>
      </c>
      <c r="O7492" s="3">
        <v>0</v>
      </c>
      <c r="P7492" s="3">
        <v>48</v>
      </c>
      <c r="Q7492" s="3">
        <v>1</v>
      </c>
      <c r="R7492" s="3">
        <v>0.52303218841599997</v>
      </c>
      <c r="S7492" s="3">
        <v>0</v>
      </c>
    </row>
    <row r="7493" spans="1:19">
      <c r="A7493" s="16">
        <f>A7492</f>
        <v>2</v>
      </c>
      <c r="B7493" s="16">
        <v>0</v>
      </c>
      <c r="C7493" s="19">
        <f>C7492</f>
        <v>1</v>
      </c>
      <c r="D7493" s="16">
        <f>IF(AND(B7493=1,C7493=1),1,0)</f>
        <v>0</v>
      </c>
      <c r="E7493" s="19">
        <f>E7492</f>
        <v>1</v>
      </c>
      <c r="F7493" s="16">
        <f>F7492</f>
        <v>119</v>
      </c>
      <c r="G7493" s="16">
        <v>2</v>
      </c>
      <c r="H7493" s="16">
        <v>18</v>
      </c>
      <c r="I7493" s="3">
        <v>1.405864953994</v>
      </c>
      <c r="J7493" s="16">
        <f t="shared" si="260"/>
        <v>2</v>
      </c>
      <c r="K7493" s="16">
        <f t="shared" si="260"/>
        <v>2</v>
      </c>
      <c r="L7493" s="16">
        <f t="shared" si="260"/>
        <v>4</v>
      </c>
      <c r="M7493" s="16">
        <f t="shared" si="260"/>
        <v>4</v>
      </c>
      <c r="N7493" s="16">
        <f t="shared" si="260"/>
        <v>120</v>
      </c>
      <c r="O7493">
        <f>O7492</f>
        <v>0</v>
      </c>
      <c r="P7493">
        <f>P7492</f>
        <v>48</v>
      </c>
      <c r="Q7493">
        <f>Q7492</f>
        <v>1</v>
      </c>
      <c r="R7493">
        <f>R7492</f>
        <v>0.52303218841599997</v>
      </c>
      <c r="S7493">
        <f>S7492</f>
        <v>0</v>
      </c>
    </row>
    <row r="7494" spans="1:19">
      <c r="A7494" s="16">
        <f>A7493</f>
        <v>2</v>
      </c>
      <c r="B7494" s="16">
        <v>0</v>
      </c>
      <c r="C7494" s="19">
        <f>C7493</f>
        <v>1</v>
      </c>
      <c r="D7494" s="16">
        <f>IF(AND(B7494=1,C7494=1),1,0)</f>
        <v>0</v>
      </c>
      <c r="E7494" s="19">
        <f>E7493</f>
        <v>1</v>
      </c>
      <c r="F7494" s="16">
        <f>F7493</f>
        <v>119</v>
      </c>
      <c r="G7494" s="16">
        <v>3</v>
      </c>
      <c r="H7494" s="16">
        <v>8</v>
      </c>
      <c r="I7494" s="3">
        <v>0.83378100395200005</v>
      </c>
      <c r="J7494" s="16">
        <f t="shared" si="260"/>
        <v>2</v>
      </c>
      <c r="K7494" s="16">
        <f t="shared" si="260"/>
        <v>2</v>
      </c>
      <c r="L7494" s="16">
        <f t="shared" si="260"/>
        <v>4</v>
      </c>
      <c r="M7494" s="16">
        <f t="shared" si="260"/>
        <v>4</v>
      </c>
      <c r="N7494" s="16">
        <f t="shared" si="260"/>
        <v>120</v>
      </c>
      <c r="O7494">
        <f>O7493</f>
        <v>0</v>
      </c>
      <c r="P7494">
        <f>P7493</f>
        <v>48</v>
      </c>
      <c r="Q7494">
        <f>Q7493</f>
        <v>1</v>
      </c>
      <c r="R7494">
        <f>R7493</f>
        <v>0.52303218841599997</v>
      </c>
      <c r="S7494">
        <f>S7493</f>
        <v>0</v>
      </c>
    </row>
    <row r="7495" spans="1:19">
      <c r="A7495" s="16">
        <f>A7494</f>
        <v>2</v>
      </c>
      <c r="B7495" s="16">
        <v>0</v>
      </c>
      <c r="C7495" s="19">
        <f>C7494</f>
        <v>1</v>
      </c>
      <c r="D7495" s="16">
        <f>IF(AND(B7495=1,C7495=1),1,0)</f>
        <v>0</v>
      </c>
      <c r="E7495" s="19">
        <f>E7494</f>
        <v>1</v>
      </c>
      <c r="F7495" s="16">
        <f>F7494</f>
        <v>119</v>
      </c>
      <c r="G7495" s="16">
        <v>4</v>
      </c>
      <c r="H7495" s="16">
        <v>17</v>
      </c>
      <c r="I7495" s="3">
        <v>1.656330108643</v>
      </c>
      <c r="J7495" s="16">
        <f t="shared" si="260"/>
        <v>2</v>
      </c>
      <c r="K7495" s="16">
        <f t="shared" si="260"/>
        <v>2</v>
      </c>
      <c r="L7495" s="16">
        <f t="shared" si="260"/>
        <v>4</v>
      </c>
      <c r="M7495" s="16">
        <f t="shared" si="260"/>
        <v>4</v>
      </c>
      <c r="N7495" s="16">
        <f t="shared" si="260"/>
        <v>120</v>
      </c>
      <c r="O7495">
        <f>O7494</f>
        <v>0</v>
      </c>
      <c r="P7495">
        <f>P7494</f>
        <v>48</v>
      </c>
      <c r="Q7495">
        <f>Q7494</f>
        <v>1</v>
      </c>
      <c r="R7495">
        <f>R7494</f>
        <v>0.52303218841599997</v>
      </c>
      <c r="S7495">
        <f>S7494</f>
        <v>0</v>
      </c>
    </row>
    <row r="7496" spans="1:19">
      <c r="A7496" s="16">
        <f>A7495</f>
        <v>2</v>
      </c>
      <c r="B7496" s="16">
        <v>0</v>
      </c>
      <c r="C7496" s="19">
        <f>C7495</f>
        <v>1</v>
      </c>
      <c r="D7496" s="16">
        <f>IF(AND(B7496=1,C7496=1),1,0)</f>
        <v>0</v>
      </c>
      <c r="E7496" s="19">
        <f>E7495</f>
        <v>1</v>
      </c>
      <c r="F7496" s="16">
        <f>F7495</f>
        <v>119</v>
      </c>
      <c r="G7496" s="16">
        <v>5</v>
      </c>
      <c r="H7496" s="16">
        <v>17</v>
      </c>
      <c r="I7496" s="3">
        <v>1.656330108643</v>
      </c>
      <c r="J7496" s="16">
        <f t="shared" si="260"/>
        <v>2</v>
      </c>
      <c r="K7496" s="16">
        <f t="shared" si="260"/>
        <v>2</v>
      </c>
      <c r="L7496" s="16">
        <f t="shared" si="260"/>
        <v>4</v>
      </c>
      <c r="M7496" s="16">
        <f t="shared" si="260"/>
        <v>4</v>
      </c>
      <c r="N7496" s="16">
        <f t="shared" si="260"/>
        <v>120</v>
      </c>
      <c r="O7496">
        <f>O7495</f>
        <v>0</v>
      </c>
      <c r="P7496">
        <f>P7495</f>
        <v>48</v>
      </c>
      <c r="Q7496">
        <f>Q7495</f>
        <v>1</v>
      </c>
      <c r="R7496">
        <f>R7495</f>
        <v>0.52303218841599997</v>
      </c>
      <c r="S7496">
        <f>S7495</f>
        <v>0</v>
      </c>
    </row>
    <row r="7497" spans="1:19">
      <c r="A7497" s="16">
        <f>A7496</f>
        <v>2</v>
      </c>
      <c r="B7497" s="16">
        <v>0</v>
      </c>
      <c r="C7497" s="4">
        <v>1</v>
      </c>
      <c r="D7497" s="16">
        <f>IF(AND(B7497=1,C7497=1),1,0)</f>
        <v>0</v>
      </c>
      <c r="E7497" s="4">
        <v>0</v>
      </c>
      <c r="F7497" s="16">
        <f>F7496+1</f>
        <v>120</v>
      </c>
      <c r="G7497" s="16">
        <v>1</v>
      </c>
      <c r="H7497" s="16">
        <v>30</v>
      </c>
      <c r="I7497" s="4">
        <v>0</v>
      </c>
      <c r="J7497" s="16">
        <f t="shared" si="260"/>
        <v>2</v>
      </c>
      <c r="K7497" s="16">
        <f t="shared" si="260"/>
        <v>2</v>
      </c>
      <c r="L7497" s="16">
        <f t="shared" si="260"/>
        <v>4</v>
      </c>
      <c r="M7497" s="16">
        <f t="shared" si="260"/>
        <v>4</v>
      </c>
      <c r="N7497" s="16">
        <f t="shared" si="260"/>
        <v>120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</row>
    <row r="7498" spans="1:19">
      <c r="A7498" s="16">
        <f>A7497</f>
        <v>2</v>
      </c>
      <c r="B7498" s="16">
        <v>0</v>
      </c>
      <c r="C7498" s="19">
        <f>C7497</f>
        <v>1</v>
      </c>
      <c r="D7498" s="16">
        <f>IF(AND(B7498=1,C7498=1),1,0)</f>
        <v>0</v>
      </c>
      <c r="E7498" s="19">
        <f>E7497</f>
        <v>0</v>
      </c>
      <c r="F7498" s="16">
        <f>F7497</f>
        <v>120</v>
      </c>
      <c r="G7498" s="16">
        <v>2</v>
      </c>
      <c r="H7498" s="16">
        <v>16</v>
      </c>
      <c r="I7498" s="3">
        <v>0</v>
      </c>
      <c r="J7498" s="16">
        <f t="shared" si="260"/>
        <v>2</v>
      </c>
      <c r="K7498" s="16">
        <f t="shared" si="260"/>
        <v>2</v>
      </c>
      <c r="L7498" s="16">
        <f t="shared" si="260"/>
        <v>4</v>
      </c>
      <c r="M7498" s="16">
        <f t="shared" si="260"/>
        <v>4</v>
      </c>
      <c r="N7498" s="16">
        <f t="shared" si="260"/>
        <v>120</v>
      </c>
      <c r="O7498">
        <f>O7497</f>
        <v>0</v>
      </c>
      <c r="P7498">
        <f>P7497</f>
        <v>0</v>
      </c>
      <c r="Q7498">
        <f>Q7497</f>
        <v>0</v>
      </c>
      <c r="R7498">
        <f>R7497</f>
        <v>0</v>
      </c>
      <c r="S7498">
        <f>S7497</f>
        <v>0</v>
      </c>
    </row>
    <row r="7499" spans="1:19">
      <c r="A7499" s="16">
        <f>A7498</f>
        <v>2</v>
      </c>
      <c r="B7499" s="16">
        <v>0</v>
      </c>
      <c r="C7499" s="19">
        <f>C7498</f>
        <v>1</v>
      </c>
      <c r="D7499" s="16">
        <f>IF(AND(B7499=1,C7499=1),1,0)</f>
        <v>0</v>
      </c>
      <c r="E7499" s="19">
        <f>E7498</f>
        <v>0</v>
      </c>
      <c r="F7499" s="16">
        <f>F7498</f>
        <v>120</v>
      </c>
      <c r="G7499" s="16">
        <v>3</v>
      </c>
      <c r="H7499" s="16">
        <v>11</v>
      </c>
      <c r="I7499" s="3">
        <v>0</v>
      </c>
      <c r="J7499" s="16">
        <f t="shared" si="260"/>
        <v>2</v>
      </c>
      <c r="K7499" s="16">
        <f t="shared" si="260"/>
        <v>2</v>
      </c>
      <c r="L7499" s="16">
        <f t="shared" si="260"/>
        <v>4</v>
      </c>
      <c r="M7499" s="16">
        <f t="shared" si="260"/>
        <v>4</v>
      </c>
      <c r="N7499" s="16">
        <f t="shared" si="260"/>
        <v>120</v>
      </c>
      <c r="O7499">
        <f>O7498</f>
        <v>0</v>
      </c>
      <c r="P7499">
        <f>P7498</f>
        <v>0</v>
      </c>
      <c r="Q7499">
        <f>Q7498</f>
        <v>0</v>
      </c>
      <c r="R7499">
        <f>R7498</f>
        <v>0</v>
      </c>
      <c r="S7499">
        <f>S7498</f>
        <v>0</v>
      </c>
    </row>
    <row r="7500" spans="1:19">
      <c r="A7500" s="16">
        <f>A7499</f>
        <v>2</v>
      </c>
      <c r="B7500" s="16">
        <v>0</v>
      </c>
      <c r="C7500" s="19">
        <f>C7499</f>
        <v>1</v>
      </c>
      <c r="D7500" s="16">
        <f>IF(AND(B7500=1,C7500=1),1,0)</f>
        <v>0</v>
      </c>
      <c r="E7500" s="19">
        <f>E7499</f>
        <v>0</v>
      </c>
      <c r="F7500" s="16">
        <f>F7499</f>
        <v>120</v>
      </c>
      <c r="G7500" s="16">
        <v>4</v>
      </c>
      <c r="H7500" s="16">
        <v>11</v>
      </c>
      <c r="I7500" s="3">
        <v>0</v>
      </c>
      <c r="J7500" s="16">
        <f t="shared" si="260"/>
        <v>2</v>
      </c>
      <c r="K7500" s="16">
        <f t="shared" si="260"/>
        <v>2</v>
      </c>
      <c r="L7500" s="16">
        <f t="shared" si="260"/>
        <v>4</v>
      </c>
      <c r="M7500" s="16">
        <f t="shared" si="260"/>
        <v>4</v>
      </c>
      <c r="N7500" s="16">
        <f t="shared" si="260"/>
        <v>120</v>
      </c>
      <c r="O7500">
        <f>O7499</f>
        <v>0</v>
      </c>
      <c r="P7500">
        <f>P7499</f>
        <v>0</v>
      </c>
      <c r="Q7500">
        <f>Q7499</f>
        <v>0</v>
      </c>
      <c r="R7500">
        <f>R7499</f>
        <v>0</v>
      </c>
      <c r="S7500">
        <f>S7499</f>
        <v>0</v>
      </c>
    </row>
    <row r="7501" spans="1:19">
      <c r="A7501" s="16">
        <f>A7500</f>
        <v>2</v>
      </c>
      <c r="B7501" s="16">
        <v>0</v>
      </c>
      <c r="C7501" s="19">
        <f>C7500</f>
        <v>1</v>
      </c>
      <c r="D7501" s="16">
        <f>IF(AND(B7501=1,C7501=1),1,0)</f>
        <v>0</v>
      </c>
      <c r="E7501" s="19">
        <f>E7500</f>
        <v>0</v>
      </c>
      <c r="F7501" s="16">
        <f>F7500</f>
        <v>120</v>
      </c>
      <c r="G7501" s="16">
        <v>5</v>
      </c>
      <c r="H7501" s="16">
        <v>11</v>
      </c>
      <c r="I7501" s="3">
        <v>0</v>
      </c>
      <c r="J7501" s="16">
        <f t="shared" si="260"/>
        <v>2</v>
      </c>
      <c r="K7501" s="16">
        <f t="shared" si="260"/>
        <v>2</v>
      </c>
      <c r="L7501" s="16">
        <f t="shared" si="260"/>
        <v>4</v>
      </c>
      <c r="M7501" s="16">
        <f t="shared" si="260"/>
        <v>4</v>
      </c>
      <c r="N7501" s="16">
        <f t="shared" si="260"/>
        <v>120</v>
      </c>
      <c r="O7501">
        <f>O7500</f>
        <v>0</v>
      </c>
      <c r="P7501">
        <f>P7500</f>
        <v>0</v>
      </c>
      <c r="Q7501">
        <f>Q7500</f>
        <v>0</v>
      </c>
      <c r="R7501">
        <f>R7500</f>
        <v>0</v>
      </c>
      <c r="S7501">
        <f>S7500</f>
        <v>0</v>
      </c>
    </row>
    <row r="7502" spans="1:19">
      <c r="A7502" s="16">
        <f>A7501</f>
        <v>2</v>
      </c>
      <c r="B7502" s="16">
        <v>0</v>
      </c>
      <c r="C7502" s="4">
        <v>1</v>
      </c>
      <c r="D7502" s="16">
        <f>IF(AND(B7502=1,C7502=1),1,0)</f>
        <v>0</v>
      </c>
      <c r="E7502" s="4">
        <v>1</v>
      </c>
      <c r="F7502" s="16">
        <f>F7501+1</f>
        <v>121</v>
      </c>
      <c r="G7502" s="16">
        <v>1</v>
      </c>
      <c r="H7502" s="16">
        <v>12</v>
      </c>
      <c r="I7502" s="3">
        <v>1.2355430126189999</v>
      </c>
      <c r="J7502" s="16">
        <f t="shared" si="260"/>
        <v>2</v>
      </c>
      <c r="K7502" s="16">
        <f t="shared" si="260"/>
        <v>2</v>
      </c>
      <c r="L7502" s="16">
        <f t="shared" si="260"/>
        <v>4</v>
      </c>
      <c r="M7502" s="16">
        <f t="shared" si="260"/>
        <v>4</v>
      </c>
      <c r="N7502" s="16">
        <f t="shared" si="260"/>
        <v>120</v>
      </c>
      <c r="O7502" s="3">
        <v>1</v>
      </c>
      <c r="P7502" s="3">
        <v>7</v>
      </c>
      <c r="Q7502" s="3">
        <v>1</v>
      </c>
      <c r="R7502" s="3">
        <v>0.52277588844300005</v>
      </c>
      <c r="S7502" s="3">
        <v>1</v>
      </c>
    </row>
    <row r="7503" spans="1:19">
      <c r="A7503" s="16">
        <f>A7502</f>
        <v>2</v>
      </c>
      <c r="B7503" s="16">
        <v>0</v>
      </c>
      <c r="C7503" s="19">
        <f>C7502</f>
        <v>1</v>
      </c>
      <c r="D7503" s="16">
        <f>IF(AND(B7503=1,C7503=1),1,0)</f>
        <v>0</v>
      </c>
      <c r="E7503" s="19">
        <f>E7502</f>
        <v>1</v>
      </c>
      <c r="F7503" s="16">
        <f>F7502</f>
        <v>121</v>
      </c>
      <c r="G7503" s="16">
        <v>2</v>
      </c>
      <c r="H7503" s="16">
        <v>6</v>
      </c>
      <c r="I7503" s="3">
        <v>0.29945802688599998</v>
      </c>
      <c r="J7503" s="16">
        <f t="shared" si="260"/>
        <v>2</v>
      </c>
      <c r="K7503" s="16">
        <f t="shared" si="260"/>
        <v>2</v>
      </c>
      <c r="L7503" s="16">
        <f t="shared" si="260"/>
        <v>4</v>
      </c>
      <c r="M7503" s="16">
        <f t="shared" si="260"/>
        <v>4</v>
      </c>
      <c r="N7503" s="16">
        <f t="shared" si="260"/>
        <v>120</v>
      </c>
      <c r="O7503">
        <f>O7502</f>
        <v>1</v>
      </c>
      <c r="P7503">
        <f>P7502</f>
        <v>7</v>
      </c>
      <c r="Q7503">
        <f>Q7502</f>
        <v>1</v>
      </c>
      <c r="R7503">
        <f>R7502</f>
        <v>0.52277588844300005</v>
      </c>
      <c r="S7503">
        <f>S7502</f>
        <v>1</v>
      </c>
    </row>
    <row r="7504" spans="1:19">
      <c r="A7504" s="16">
        <f>A7503</f>
        <v>2</v>
      </c>
      <c r="B7504" s="16">
        <v>0</v>
      </c>
      <c r="C7504" s="19">
        <f>C7503</f>
        <v>1</v>
      </c>
      <c r="D7504" s="16">
        <f>IF(AND(B7504=1,C7504=1),1,0)</f>
        <v>0</v>
      </c>
      <c r="E7504" s="19">
        <f>E7503</f>
        <v>1</v>
      </c>
      <c r="F7504" s="16">
        <f>F7503</f>
        <v>121</v>
      </c>
      <c r="G7504" s="16">
        <v>3</v>
      </c>
      <c r="H7504" s="16">
        <v>9</v>
      </c>
      <c r="I7504" s="3">
        <v>0.70401597022999995</v>
      </c>
      <c r="J7504" s="16">
        <f t="shared" ref="J7504:N7567" si="261">J7503</f>
        <v>2</v>
      </c>
      <c r="K7504" s="16">
        <f t="shared" si="261"/>
        <v>2</v>
      </c>
      <c r="L7504" s="16">
        <f t="shared" si="261"/>
        <v>4</v>
      </c>
      <c r="M7504" s="16">
        <f t="shared" si="261"/>
        <v>4</v>
      </c>
      <c r="N7504" s="16">
        <f t="shared" si="261"/>
        <v>120</v>
      </c>
      <c r="O7504">
        <f>O7503</f>
        <v>1</v>
      </c>
      <c r="P7504">
        <f>P7503</f>
        <v>7</v>
      </c>
      <c r="Q7504">
        <f>Q7503</f>
        <v>1</v>
      </c>
      <c r="R7504">
        <f>R7503</f>
        <v>0.52277588844300005</v>
      </c>
      <c r="S7504">
        <f>S7503</f>
        <v>1</v>
      </c>
    </row>
    <row r="7505" spans="1:19">
      <c r="A7505" s="16">
        <f>A7504</f>
        <v>2</v>
      </c>
      <c r="B7505" s="16">
        <v>0</v>
      </c>
      <c r="C7505" s="19">
        <f>C7504</f>
        <v>1</v>
      </c>
      <c r="D7505" s="16">
        <f>IF(AND(B7505=1,C7505=1),1,0)</f>
        <v>0</v>
      </c>
      <c r="E7505" s="19">
        <f>E7504</f>
        <v>1</v>
      </c>
      <c r="F7505" s="16">
        <f>F7504</f>
        <v>121</v>
      </c>
      <c r="G7505" s="16">
        <v>4</v>
      </c>
      <c r="H7505" s="16">
        <v>6</v>
      </c>
      <c r="I7505" s="3">
        <v>0.416892051697</v>
      </c>
      <c r="J7505" s="16">
        <f t="shared" si="261"/>
        <v>2</v>
      </c>
      <c r="K7505" s="16">
        <f t="shared" si="261"/>
        <v>2</v>
      </c>
      <c r="L7505" s="16">
        <f t="shared" si="261"/>
        <v>4</v>
      </c>
      <c r="M7505" s="16">
        <f t="shared" si="261"/>
        <v>4</v>
      </c>
      <c r="N7505" s="16">
        <f t="shared" si="261"/>
        <v>120</v>
      </c>
      <c r="O7505">
        <f>O7504</f>
        <v>1</v>
      </c>
      <c r="P7505">
        <f>P7504</f>
        <v>7</v>
      </c>
      <c r="Q7505">
        <f>Q7504</f>
        <v>1</v>
      </c>
      <c r="R7505">
        <f>R7504</f>
        <v>0.52277588844300005</v>
      </c>
      <c r="S7505">
        <f>S7504</f>
        <v>1</v>
      </c>
    </row>
    <row r="7506" spans="1:19">
      <c r="A7506" s="16">
        <f>A7505</f>
        <v>2</v>
      </c>
      <c r="B7506" s="16">
        <v>0</v>
      </c>
      <c r="C7506" s="19">
        <f>C7505</f>
        <v>1</v>
      </c>
      <c r="D7506" s="16">
        <f>IF(AND(B7506=1,C7506=1),1,0)</f>
        <v>0</v>
      </c>
      <c r="E7506" s="19">
        <f>E7505</f>
        <v>1</v>
      </c>
      <c r="F7506" s="16">
        <f>F7505</f>
        <v>121</v>
      </c>
      <c r="G7506" s="16">
        <v>5</v>
      </c>
      <c r="H7506" s="16">
        <v>14</v>
      </c>
      <c r="I7506" s="3">
        <v>0.26510787010199999</v>
      </c>
      <c r="J7506" s="16">
        <f t="shared" si="261"/>
        <v>2</v>
      </c>
      <c r="K7506" s="16">
        <f t="shared" si="261"/>
        <v>2</v>
      </c>
      <c r="L7506" s="16">
        <f t="shared" si="261"/>
        <v>4</v>
      </c>
      <c r="M7506" s="16">
        <f t="shared" si="261"/>
        <v>4</v>
      </c>
      <c r="N7506" s="16">
        <f t="shared" si="261"/>
        <v>120</v>
      </c>
      <c r="O7506">
        <f>O7505</f>
        <v>1</v>
      </c>
      <c r="P7506">
        <f>P7505</f>
        <v>7</v>
      </c>
      <c r="Q7506">
        <f>Q7505</f>
        <v>1</v>
      </c>
      <c r="R7506">
        <f>R7505</f>
        <v>0.52277588844300005</v>
      </c>
      <c r="S7506">
        <f>S7505</f>
        <v>1</v>
      </c>
    </row>
    <row r="7507" spans="1:19">
      <c r="A7507" s="16">
        <f>A7506</f>
        <v>2</v>
      </c>
      <c r="B7507" s="16">
        <v>0</v>
      </c>
      <c r="C7507" s="4">
        <v>1</v>
      </c>
      <c r="D7507" s="16">
        <f>IF(AND(B7507=1,C7507=1),1,0)</f>
        <v>0</v>
      </c>
      <c r="E7507" s="4">
        <v>0</v>
      </c>
      <c r="F7507" s="16">
        <f>F7506+1</f>
        <v>122</v>
      </c>
      <c r="G7507" s="16">
        <v>1</v>
      </c>
      <c r="H7507" s="16">
        <v>24</v>
      </c>
      <c r="I7507" s="3">
        <v>0</v>
      </c>
      <c r="J7507" s="16">
        <f t="shared" si="261"/>
        <v>2</v>
      </c>
      <c r="K7507" s="16">
        <f t="shared" si="261"/>
        <v>2</v>
      </c>
      <c r="L7507" s="16">
        <f t="shared" si="261"/>
        <v>4</v>
      </c>
      <c r="M7507" s="16">
        <f t="shared" si="261"/>
        <v>4</v>
      </c>
      <c r="N7507" s="16">
        <f t="shared" si="261"/>
        <v>120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</row>
    <row r="7508" spans="1:19">
      <c r="A7508" s="16">
        <f>A7507</f>
        <v>2</v>
      </c>
      <c r="B7508" s="16">
        <v>0</v>
      </c>
      <c r="C7508" s="19">
        <f>C7507</f>
        <v>1</v>
      </c>
      <c r="D7508" s="16">
        <f>IF(AND(B7508=1,C7508=1),1,0)</f>
        <v>0</v>
      </c>
      <c r="E7508" s="19">
        <f>E7507</f>
        <v>0</v>
      </c>
      <c r="F7508" s="16">
        <f>F7507</f>
        <v>122</v>
      </c>
      <c r="G7508" s="16">
        <v>2</v>
      </c>
      <c r="H7508" s="16">
        <v>8</v>
      </c>
      <c r="I7508" s="3">
        <v>0</v>
      </c>
      <c r="J7508" s="16">
        <f t="shared" si="261"/>
        <v>2</v>
      </c>
      <c r="K7508" s="16">
        <f t="shared" si="261"/>
        <v>2</v>
      </c>
      <c r="L7508" s="16">
        <f t="shared" si="261"/>
        <v>4</v>
      </c>
      <c r="M7508" s="16">
        <f t="shared" si="261"/>
        <v>4</v>
      </c>
      <c r="N7508" s="16">
        <f t="shared" si="261"/>
        <v>120</v>
      </c>
      <c r="O7508">
        <f>O7507</f>
        <v>0</v>
      </c>
      <c r="P7508">
        <f>P7507</f>
        <v>0</v>
      </c>
      <c r="Q7508">
        <f>Q7507</f>
        <v>0</v>
      </c>
      <c r="R7508">
        <f>R7507</f>
        <v>0</v>
      </c>
      <c r="S7508">
        <f>S7507</f>
        <v>0</v>
      </c>
    </row>
    <row r="7509" spans="1:19">
      <c r="A7509" s="16">
        <f>A7508</f>
        <v>2</v>
      </c>
      <c r="B7509" s="16">
        <v>0</v>
      </c>
      <c r="C7509" s="19">
        <f>C7508</f>
        <v>1</v>
      </c>
      <c r="D7509" s="16">
        <f>IF(AND(B7509=1,C7509=1),1,0)</f>
        <v>0</v>
      </c>
      <c r="E7509" s="19">
        <f>E7508</f>
        <v>0</v>
      </c>
      <c r="F7509" s="16">
        <f>F7508</f>
        <v>122</v>
      </c>
      <c r="G7509" s="16">
        <v>3</v>
      </c>
      <c r="H7509" s="16">
        <v>9</v>
      </c>
      <c r="I7509" s="3">
        <v>0</v>
      </c>
      <c r="J7509" s="16">
        <f t="shared" si="261"/>
        <v>2</v>
      </c>
      <c r="K7509" s="16">
        <f t="shared" si="261"/>
        <v>2</v>
      </c>
      <c r="L7509" s="16">
        <f t="shared" si="261"/>
        <v>4</v>
      </c>
      <c r="M7509" s="16">
        <f t="shared" si="261"/>
        <v>4</v>
      </c>
      <c r="N7509" s="16">
        <f t="shared" si="261"/>
        <v>120</v>
      </c>
      <c r="O7509">
        <f>O7508</f>
        <v>0</v>
      </c>
      <c r="P7509">
        <f>P7508</f>
        <v>0</v>
      </c>
      <c r="Q7509">
        <f>Q7508</f>
        <v>0</v>
      </c>
      <c r="R7509">
        <f>R7508</f>
        <v>0</v>
      </c>
      <c r="S7509">
        <f>S7508</f>
        <v>0</v>
      </c>
    </row>
    <row r="7510" spans="1:19">
      <c r="A7510" s="16">
        <f>A7509</f>
        <v>2</v>
      </c>
      <c r="B7510" s="16">
        <v>0</v>
      </c>
      <c r="C7510" s="19">
        <f>C7509</f>
        <v>1</v>
      </c>
      <c r="D7510" s="16">
        <f>IF(AND(B7510=1,C7510=1),1,0)</f>
        <v>0</v>
      </c>
      <c r="E7510" s="19">
        <f>E7509</f>
        <v>0</v>
      </c>
      <c r="F7510" s="16">
        <f>F7509</f>
        <v>122</v>
      </c>
      <c r="G7510" s="16">
        <v>4</v>
      </c>
      <c r="H7510" s="16">
        <v>9</v>
      </c>
      <c r="I7510" s="3">
        <v>0</v>
      </c>
      <c r="J7510" s="16">
        <f t="shared" si="261"/>
        <v>2</v>
      </c>
      <c r="K7510" s="16">
        <f t="shared" si="261"/>
        <v>2</v>
      </c>
      <c r="L7510" s="16">
        <f t="shared" si="261"/>
        <v>4</v>
      </c>
      <c r="M7510" s="16">
        <f t="shared" si="261"/>
        <v>4</v>
      </c>
      <c r="N7510" s="16">
        <f t="shared" si="261"/>
        <v>120</v>
      </c>
      <c r="O7510">
        <f>O7509</f>
        <v>0</v>
      </c>
      <c r="P7510">
        <f>P7509</f>
        <v>0</v>
      </c>
      <c r="Q7510">
        <f>Q7509</f>
        <v>0</v>
      </c>
      <c r="R7510">
        <f>R7509</f>
        <v>0</v>
      </c>
      <c r="S7510">
        <f>S7509</f>
        <v>0</v>
      </c>
    </row>
    <row r="7511" spans="1:19">
      <c r="A7511" s="16">
        <f>A7510</f>
        <v>2</v>
      </c>
      <c r="B7511" s="16">
        <v>0</v>
      </c>
      <c r="C7511" s="19">
        <f>C7510</f>
        <v>1</v>
      </c>
      <c r="D7511" s="16">
        <f>IF(AND(B7511=1,C7511=1),1,0)</f>
        <v>0</v>
      </c>
      <c r="E7511" s="19">
        <f>E7510</f>
        <v>0</v>
      </c>
      <c r="F7511" s="16">
        <f>F7510</f>
        <v>122</v>
      </c>
      <c r="G7511" s="16">
        <v>5</v>
      </c>
      <c r="H7511" s="16">
        <v>5</v>
      </c>
      <c r="I7511" s="3">
        <v>0</v>
      </c>
      <c r="J7511" s="16">
        <f t="shared" si="261"/>
        <v>2</v>
      </c>
      <c r="K7511" s="16">
        <f t="shared" si="261"/>
        <v>2</v>
      </c>
      <c r="L7511" s="16">
        <f t="shared" si="261"/>
        <v>4</v>
      </c>
      <c r="M7511" s="16">
        <f t="shared" si="261"/>
        <v>4</v>
      </c>
      <c r="N7511" s="16">
        <f t="shared" si="261"/>
        <v>120</v>
      </c>
      <c r="O7511">
        <f>O7510</f>
        <v>0</v>
      </c>
      <c r="P7511">
        <f>P7510</f>
        <v>0</v>
      </c>
      <c r="Q7511">
        <f>Q7510</f>
        <v>0</v>
      </c>
      <c r="R7511">
        <f>R7510</f>
        <v>0</v>
      </c>
      <c r="S7511">
        <f>S7510</f>
        <v>0</v>
      </c>
    </row>
    <row r="7512" spans="1:19">
      <c r="A7512" s="16">
        <f>A7511</f>
        <v>2</v>
      </c>
      <c r="B7512" s="16">
        <v>0</v>
      </c>
      <c r="C7512" s="4">
        <v>1</v>
      </c>
      <c r="D7512" s="16">
        <f>IF(AND(B7512=1,C7512=1),1,0)</f>
        <v>0</v>
      </c>
      <c r="E7512" s="4">
        <v>0</v>
      </c>
      <c r="F7512" s="16">
        <f>F7511+1</f>
        <v>123</v>
      </c>
      <c r="G7512" s="16">
        <v>1</v>
      </c>
      <c r="H7512" s="16">
        <v>11</v>
      </c>
      <c r="I7512" s="3">
        <v>0</v>
      </c>
      <c r="J7512" s="16">
        <f t="shared" si="261"/>
        <v>2</v>
      </c>
      <c r="K7512" s="16">
        <f t="shared" si="261"/>
        <v>2</v>
      </c>
      <c r="L7512" s="16">
        <f t="shared" si="261"/>
        <v>4</v>
      </c>
      <c r="M7512" s="16">
        <f t="shared" si="261"/>
        <v>4</v>
      </c>
      <c r="N7512" s="16">
        <f t="shared" si="261"/>
        <v>120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</row>
    <row r="7513" spans="1:19">
      <c r="A7513" s="16">
        <f>A7512</f>
        <v>2</v>
      </c>
      <c r="B7513" s="16">
        <v>0</v>
      </c>
      <c r="C7513" s="19">
        <f>C7512</f>
        <v>1</v>
      </c>
      <c r="D7513" s="16">
        <f>IF(AND(B7513=1,C7513=1),1,0)</f>
        <v>0</v>
      </c>
      <c r="E7513" s="19">
        <f>E7512</f>
        <v>0</v>
      </c>
      <c r="F7513" s="16">
        <f>F7512</f>
        <v>123</v>
      </c>
      <c r="G7513" s="16">
        <v>2</v>
      </c>
      <c r="H7513" s="16">
        <v>8</v>
      </c>
      <c r="I7513" s="3">
        <v>0</v>
      </c>
      <c r="J7513" s="16">
        <f t="shared" si="261"/>
        <v>2</v>
      </c>
      <c r="K7513" s="16">
        <f t="shared" si="261"/>
        <v>2</v>
      </c>
      <c r="L7513" s="16">
        <f t="shared" si="261"/>
        <v>4</v>
      </c>
      <c r="M7513" s="16">
        <f t="shared" si="261"/>
        <v>4</v>
      </c>
      <c r="N7513" s="16">
        <f t="shared" si="261"/>
        <v>120</v>
      </c>
      <c r="O7513">
        <f>O7512</f>
        <v>0</v>
      </c>
      <c r="P7513">
        <f>P7512</f>
        <v>0</v>
      </c>
      <c r="Q7513">
        <f>Q7512</f>
        <v>0</v>
      </c>
      <c r="R7513">
        <f>R7512</f>
        <v>0</v>
      </c>
      <c r="S7513">
        <f>S7512</f>
        <v>0</v>
      </c>
    </row>
    <row r="7514" spans="1:19">
      <c r="A7514" s="16">
        <f>A7513</f>
        <v>2</v>
      </c>
      <c r="B7514" s="16">
        <v>0</v>
      </c>
      <c r="C7514" s="19">
        <f>C7513</f>
        <v>1</v>
      </c>
      <c r="D7514" s="16">
        <f>IF(AND(B7514=1,C7514=1),1,0)</f>
        <v>0</v>
      </c>
      <c r="E7514" s="19">
        <f>E7513</f>
        <v>0</v>
      </c>
      <c r="F7514" s="16">
        <f>F7513</f>
        <v>123</v>
      </c>
      <c r="G7514" s="16">
        <v>3</v>
      </c>
      <c r="H7514" s="16">
        <v>12</v>
      </c>
      <c r="I7514" s="3">
        <v>0</v>
      </c>
      <c r="J7514" s="16">
        <f t="shared" si="261"/>
        <v>2</v>
      </c>
      <c r="K7514" s="16">
        <f t="shared" si="261"/>
        <v>2</v>
      </c>
      <c r="L7514" s="16">
        <f t="shared" si="261"/>
        <v>4</v>
      </c>
      <c r="M7514" s="16">
        <f t="shared" si="261"/>
        <v>4</v>
      </c>
      <c r="N7514" s="16">
        <f t="shared" si="261"/>
        <v>120</v>
      </c>
      <c r="O7514">
        <f>O7513</f>
        <v>0</v>
      </c>
      <c r="P7514">
        <f>P7513</f>
        <v>0</v>
      </c>
      <c r="Q7514">
        <f>Q7513</f>
        <v>0</v>
      </c>
      <c r="R7514">
        <f>R7513</f>
        <v>0</v>
      </c>
      <c r="S7514">
        <f>S7513</f>
        <v>0</v>
      </c>
    </row>
    <row r="7515" spans="1:19">
      <c r="A7515" s="16">
        <f>A7514</f>
        <v>2</v>
      </c>
      <c r="B7515" s="16">
        <v>0</v>
      </c>
      <c r="C7515" s="19">
        <f>C7514</f>
        <v>1</v>
      </c>
      <c r="D7515" s="16">
        <f>IF(AND(B7515=1,C7515=1),1,0)</f>
        <v>0</v>
      </c>
      <c r="E7515" s="19">
        <f>E7514</f>
        <v>0</v>
      </c>
      <c r="F7515" s="16">
        <f>F7514</f>
        <v>123</v>
      </c>
      <c r="G7515" s="16">
        <v>4</v>
      </c>
      <c r="H7515" s="16">
        <v>7</v>
      </c>
      <c r="I7515" s="3">
        <v>0</v>
      </c>
      <c r="J7515" s="16">
        <f t="shared" si="261"/>
        <v>2</v>
      </c>
      <c r="K7515" s="16">
        <f t="shared" si="261"/>
        <v>2</v>
      </c>
      <c r="L7515" s="16">
        <f t="shared" si="261"/>
        <v>4</v>
      </c>
      <c r="M7515" s="16">
        <f t="shared" si="261"/>
        <v>4</v>
      </c>
      <c r="N7515" s="16">
        <f t="shared" si="261"/>
        <v>120</v>
      </c>
      <c r="O7515">
        <f>O7514</f>
        <v>0</v>
      </c>
      <c r="P7515">
        <f>P7514</f>
        <v>0</v>
      </c>
      <c r="Q7515">
        <f>Q7514</f>
        <v>0</v>
      </c>
      <c r="R7515">
        <f>R7514</f>
        <v>0</v>
      </c>
      <c r="S7515">
        <f>S7514</f>
        <v>0</v>
      </c>
    </row>
    <row r="7516" spans="1:19">
      <c r="A7516" s="16">
        <f>A7515</f>
        <v>2</v>
      </c>
      <c r="B7516" s="16">
        <v>0</v>
      </c>
      <c r="C7516" s="19">
        <f>C7515</f>
        <v>1</v>
      </c>
      <c r="D7516" s="16">
        <f>IF(AND(B7516=1,C7516=1),1,0)</f>
        <v>0</v>
      </c>
      <c r="E7516" s="19">
        <f>E7515</f>
        <v>0</v>
      </c>
      <c r="F7516" s="16">
        <f>F7515</f>
        <v>123</v>
      </c>
      <c r="G7516" s="16">
        <v>5</v>
      </c>
      <c r="H7516" s="16">
        <v>18</v>
      </c>
      <c r="I7516" s="3">
        <v>0</v>
      </c>
      <c r="J7516" s="16">
        <f t="shared" si="261"/>
        <v>2</v>
      </c>
      <c r="K7516" s="16">
        <f t="shared" si="261"/>
        <v>2</v>
      </c>
      <c r="L7516" s="16">
        <f t="shared" si="261"/>
        <v>4</v>
      </c>
      <c r="M7516" s="16">
        <f t="shared" si="261"/>
        <v>4</v>
      </c>
      <c r="N7516" s="16">
        <f t="shared" si="261"/>
        <v>120</v>
      </c>
      <c r="O7516">
        <f>O7515</f>
        <v>0</v>
      </c>
      <c r="P7516">
        <f>P7515</f>
        <v>0</v>
      </c>
      <c r="Q7516">
        <f>Q7515</f>
        <v>0</v>
      </c>
      <c r="R7516">
        <f>R7515</f>
        <v>0</v>
      </c>
      <c r="S7516">
        <f>S7515</f>
        <v>0</v>
      </c>
    </row>
    <row r="7517" spans="1:19">
      <c r="A7517" s="16">
        <f>A7516</f>
        <v>2</v>
      </c>
      <c r="B7517" s="16">
        <v>0</v>
      </c>
      <c r="C7517" s="4">
        <v>1</v>
      </c>
      <c r="D7517" s="16">
        <f>IF(AND(B7517=1,C7517=1),1,0)</f>
        <v>0</v>
      </c>
      <c r="E7517" s="4">
        <v>1</v>
      </c>
      <c r="F7517" s="16">
        <f>F7516+1</f>
        <v>124</v>
      </c>
      <c r="G7517" s="16">
        <v>1</v>
      </c>
      <c r="H7517" s="16">
        <v>13</v>
      </c>
      <c r="I7517" s="3">
        <v>1.1015138626100001</v>
      </c>
      <c r="J7517" s="16">
        <f t="shared" si="261"/>
        <v>2</v>
      </c>
      <c r="K7517" s="16">
        <f t="shared" si="261"/>
        <v>2</v>
      </c>
      <c r="L7517" s="16">
        <f t="shared" si="261"/>
        <v>4</v>
      </c>
      <c r="M7517" s="16">
        <f t="shared" si="261"/>
        <v>4</v>
      </c>
      <c r="N7517" s="16">
        <f t="shared" si="261"/>
        <v>120</v>
      </c>
      <c r="O7517" s="3">
        <v>1</v>
      </c>
      <c r="P7517" s="3">
        <v>54</v>
      </c>
      <c r="Q7517" s="3">
        <v>1</v>
      </c>
      <c r="R7517" s="3">
        <v>0.45550084114099998</v>
      </c>
      <c r="S7517" s="3">
        <v>1</v>
      </c>
    </row>
    <row r="7518" spans="1:19">
      <c r="A7518" s="16">
        <f>A7517</f>
        <v>2</v>
      </c>
      <c r="B7518" s="16">
        <v>0</v>
      </c>
      <c r="C7518" s="19">
        <f>C7517</f>
        <v>1</v>
      </c>
      <c r="D7518" s="16">
        <f>IF(AND(B7518=1,C7518=1),1,0)</f>
        <v>0</v>
      </c>
      <c r="E7518" s="19">
        <f>E7517</f>
        <v>1</v>
      </c>
      <c r="F7518" s="16">
        <f>F7517</f>
        <v>124</v>
      </c>
      <c r="G7518" s="16">
        <v>2</v>
      </c>
      <c r="H7518" s="16">
        <v>11</v>
      </c>
      <c r="I7518" s="3">
        <v>0.48432493209799998</v>
      </c>
      <c r="J7518" s="16">
        <f t="shared" si="261"/>
        <v>2</v>
      </c>
      <c r="K7518" s="16">
        <f t="shared" si="261"/>
        <v>2</v>
      </c>
      <c r="L7518" s="16">
        <f t="shared" si="261"/>
        <v>4</v>
      </c>
      <c r="M7518" s="16">
        <f t="shared" si="261"/>
        <v>4</v>
      </c>
      <c r="N7518" s="16">
        <f t="shared" si="261"/>
        <v>120</v>
      </c>
      <c r="O7518">
        <f>O7517</f>
        <v>1</v>
      </c>
      <c r="P7518">
        <f>P7517</f>
        <v>54</v>
      </c>
      <c r="Q7518">
        <f>Q7517</f>
        <v>1</v>
      </c>
      <c r="R7518">
        <f>R7517</f>
        <v>0.45550084114099998</v>
      </c>
      <c r="S7518">
        <f>S7517</f>
        <v>1</v>
      </c>
    </row>
    <row r="7519" spans="1:19">
      <c r="A7519" s="16">
        <f>A7518</f>
        <v>2</v>
      </c>
      <c r="B7519" s="16">
        <v>0</v>
      </c>
      <c r="C7519" s="19">
        <f>C7518</f>
        <v>1</v>
      </c>
      <c r="D7519" s="16">
        <f>IF(AND(B7519=1,C7519=1),1,0)</f>
        <v>0</v>
      </c>
      <c r="E7519" s="19">
        <f>E7518</f>
        <v>1</v>
      </c>
      <c r="F7519" s="16">
        <f>F7518</f>
        <v>124</v>
      </c>
      <c r="G7519" s="16">
        <v>3</v>
      </c>
      <c r="H7519" s="16">
        <v>7</v>
      </c>
      <c r="I7519" s="3">
        <v>0.51767301559500001</v>
      </c>
      <c r="J7519" s="16">
        <f t="shared" si="261"/>
        <v>2</v>
      </c>
      <c r="K7519" s="16">
        <f t="shared" si="261"/>
        <v>2</v>
      </c>
      <c r="L7519" s="16">
        <f t="shared" si="261"/>
        <v>4</v>
      </c>
      <c r="M7519" s="16">
        <f t="shared" si="261"/>
        <v>4</v>
      </c>
      <c r="N7519" s="16">
        <f t="shared" si="261"/>
        <v>120</v>
      </c>
      <c r="O7519">
        <f>O7518</f>
        <v>1</v>
      </c>
      <c r="P7519">
        <f>P7518</f>
        <v>54</v>
      </c>
      <c r="Q7519">
        <f>Q7518</f>
        <v>1</v>
      </c>
      <c r="R7519">
        <f>R7518</f>
        <v>0.45550084114099998</v>
      </c>
      <c r="S7519">
        <f>S7518</f>
        <v>1</v>
      </c>
    </row>
    <row r="7520" spans="1:19">
      <c r="A7520" s="16">
        <f>A7519</f>
        <v>2</v>
      </c>
      <c r="B7520" s="16">
        <v>0</v>
      </c>
      <c r="C7520" s="19">
        <f>C7519</f>
        <v>1</v>
      </c>
      <c r="D7520" s="16">
        <f>IF(AND(B7520=1,C7520=1),1,0)</f>
        <v>0</v>
      </c>
      <c r="E7520" s="19">
        <f>E7519</f>
        <v>1</v>
      </c>
      <c r="F7520" s="16">
        <f>F7519</f>
        <v>124</v>
      </c>
      <c r="G7520" s="16">
        <v>4</v>
      </c>
      <c r="H7520" s="16">
        <v>4</v>
      </c>
      <c r="I7520" s="3">
        <v>0.31924104690600003</v>
      </c>
      <c r="J7520" s="16">
        <f t="shared" si="261"/>
        <v>2</v>
      </c>
      <c r="K7520" s="16">
        <f t="shared" si="261"/>
        <v>2</v>
      </c>
      <c r="L7520" s="16">
        <f t="shared" si="261"/>
        <v>4</v>
      </c>
      <c r="M7520" s="16">
        <f t="shared" si="261"/>
        <v>4</v>
      </c>
      <c r="N7520" s="16">
        <f t="shared" si="261"/>
        <v>120</v>
      </c>
      <c r="O7520">
        <f>O7519</f>
        <v>1</v>
      </c>
      <c r="P7520">
        <f>P7519</f>
        <v>54</v>
      </c>
      <c r="Q7520">
        <f>Q7519</f>
        <v>1</v>
      </c>
      <c r="R7520">
        <f>R7519</f>
        <v>0.45550084114099998</v>
      </c>
      <c r="S7520">
        <f>S7519</f>
        <v>1</v>
      </c>
    </row>
    <row r="7521" spans="1:19">
      <c r="A7521" s="16">
        <f>A7520</f>
        <v>2</v>
      </c>
      <c r="B7521" s="16">
        <v>0</v>
      </c>
      <c r="C7521" s="19">
        <f>C7520</f>
        <v>1</v>
      </c>
      <c r="D7521" s="16">
        <f>IF(AND(B7521=1,C7521=1),1,0)</f>
        <v>0</v>
      </c>
      <c r="E7521" s="19">
        <f>E7520</f>
        <v>1</v>
      </c>
      <c r="F7521" s="16">
        <f>F7520</f>
        <v>124</v>
      </c>
      <c r="G7521" s="16">
        <v>5</v>
      </c>
      <c r="H7521" s="16">
        <v>19</v>
      </c>
      <c r="I7521" s="3">
        <v>1.100607156753</v>
      </c>
      <c r="J7521" s="16">
        <f t="shared" si="261"/>
        <v>2</v>
      </c>
      <c r="K7521" s="16">
        <f t="shared" si="261"/>
        <v>2</v>
      </c>
      <c r="L7521" s="16">
        <f t="shared" si="261"/>
        <v>4</v>
      </c>
      <c r="M7521" s="16">
        <f t="shared" si="261"/>
        <v>4</v>
      </c>
      <c r="N7521" s="16">
        <f t="shared" si="261"/>
        <v>120</v>
      </c>
      <c r="O7521">
        <f>O7520</f>
        <v>1</v>
      </c>
      <c r="P7521">
        <f>P7520</f>
        <v>54</v>
      </c>
      <c r="Q7521">
        <f>Q7520</f>
        <v>1</v>
      </c>
      <c r="R7521">
        <f>R7520</f>
        <v>0.45550084114099998</v>
      </c>
      <c r="S7521">
        <f>S7520</f>
        <v>1</v>
      </c>
    </row>
    <row r="7522" spans="1:19">
      <c r="A7522" s="16">
        <f>A7521</f>
        <v>2</v>
      </c>
      <c r="B7522" s="16">
        <v>0</v>
      </c>
      <c r="C7522" s="4">
        <v>1</v>
      </c>
      <c r="D7522" s="16">
        <f>IF(AND(B7522=1,C7522=1),1,0)</f>
        <v>0</v>
      </c>
      <c r="E7522" s="4">
        <v>1</v>
      </c>
      <c r="F7522" s="16">
        <f>F7521+1</f>
        <v>125</v>
      </c>
      <c r="G7522" s="16">
        <v>1</v>
      </c>
      <c r="H7522" s="16">
        <v>17</v>
      </c>
      <c r="I7522" s="3">
        <v>1.8877408504469999</v>
      </c>
      <c r="J7522" s="16">
        <f t="shared" si="261"/>
        <v>2</v>
      </c>
      <c r="K7522" s="16">
        <f t="shared" si="261"/>
        <v>2</v>
      </c>
      <c r="L7522" s="16">
        <f t="shared" si="261"/>
        <v>4</v>
      </c>
      <c r="M7522" s="16">
        <f t="shared" si="261"/>
        <v>4</v>
      </c>
      <c r="N7522" s="16">
        <f t="shared" si="261"/>
        <v>120</v>
      </c>
      <c r="O7522" s="3">
        <v>1</v>
      </c>
      <c r="P7522" s="3">
        <v>41</v>
      </c>
      <c r="Q7522" s="3">
        <v>1</v>
      </c>
      <c r="R7522" s="3">
        <v>0.54182696342500003</v>
      </c>
      <c r="S7522" s="3">
        <v>1</v>
      </c>
    </row>
    <row r="7523" spans="1:19">
      <c r="A7523" s="16">
        <f>A7522</f>
        <v>2</v>
      </c>
      <c r="B7523" s="16">
        <v>0</v>
      </c>
      <c r="C7523" s="19">
        <f>C7522</f>
        <v>1</v>
      </c>
      <c r="D7523" s="16">
        <f>IF(AND(B7523=1,C7523=1),1,0)</f>
        <v>0</v>
      </c>
      <c r="E7523" s="19">
        <f>E7522</f>
        <v>1</v>
      </c>
      <c r="F7523" s="16">
        <f>F7522</f>
        <v>125</v>
      </c>
      <c r="G7523" s="16">
        <v>2</v>
      </c>
      <c r="H7523" s="16">
        <v>10</v>
      </c>
      <c r="I7523" s="3">
        <v>0.31633400917100002</v>
      </c>
      <c r="J7523" s="16">
        <f t="shared" si="261"/>
        <v>2</v>
      </c>
      <c r="K7523" s="16">
        <f t="shared" si="261"/>
        <v>2</v>
      </c>
      <c r="L7523" s="16">
        <f t="shared" si="261"/>
        <v>4</v>
      </c>
      <c r="M7523" s="16">
        <f t="shared" si="261"/>
        <v>4</v>
      </c>
      <c r="N7523" s="16">
        <f t="shared" si="261"/>
        <v>120</v>
      </c>
      <c r="O7523">
        <f>O7522</f>
        <v>1</v>
      </c>
      <c r="P7523">
        <f>P7522</f>
        <v>41</v>
      </c>
      <c r="Q7523">
        <f>Q7522</f>
        <v>1</v>
      </c>
      <c r="R7523">
        <f>R7522</f>
        <v>0.54182696342500003</v>
      </c>
      <c r="S7523">
        <f>S7522</f>
        <v>1</v>
      </c>
    </row>
    <row r="7524" spans="1:19">
      <c r="A7524" s="16">
        <f>A7523</f>
        <v>2</v>
      </c>
      <c r="B7524" s="16">
        <v>0</v>
      </c>
      <c r="C7524" s="19">
        <f>C7523</f>
        <v>1</v>
      </c>
      <c r="D7524" s="16">
        <f>IF(AND(B7524=1,C7524=1),1,0)</f>
        <v>0</v>
      </c>
      <c r="E7524" s="19">
        <f>E7523</f>
        <v>1</v>
      </c>
      <c r="F7524" s="16">
        <f>F7523</f>
        <v>125</v>
      </c>
      <c r="G7524" s="16">
        <v>3</v>
      </c>
      <c r="H7524" s="16">
        <v>8</v>
      </c>
      <c r="I7524" s="3">
        <v>0.65302801132199995</v>
      </c>
      <c r="J7524" s="16">
        <f t="shared" si="261"/>
        <v>2</v>
      </c>
      <c r="K7524" s="16">
        <f t="shared" si="261"/>
        <v>2</v>
      </c>
      <c r="L7524" s="16">
        <f t="shared" si="261"/>
        <v>4</v>
      </c>
      <c r="M7524" s="16">
        <f t="shared" si="261"/>
        <v>4</v>
      </c>
      <c r="N7524" s="16">
        <f t="shared" si="261"/>
        <v>120</v>
      </c>
      <c r="O7524">
        <f>O7523</f>
        <v>1</v>
      </c>
      <c r="P7524">
        <f>P7523</f>
        <v>41</v>
      </c>
      <c r="Q7524">
        <f>Q7523</f>
        <v>1</v>
      </c>
      <c r="R7524">
        <f>R7523</f>
        <v>0.54182696342500003</v>
      </c>
      <c r="S7524">
        <f>S7523</f>
        <v>1</v>
      </c>
    </row>
    <row r="7525" spans="1:19">
      <c r="A7525" s="16">
        <f>A7524</f>
        <v>2</v>
      </c>
      <c r="B7525" s="16">
        <v>0</v>
      </c>
      <c r="C7525" s="19">
        <f>C7524</f>
        <v>1</v>
      </c>
      <c r="D7525" s="16">
        <f>IF(AND(B7525=1,C7525=1),1,0)</f>
        <v>0</v>
      </c>
      <c r="E7525" s="19">
        <f>E7524</f>
        <v>1</v>
      </c>
      <c r="F7525" s="16">
        <f>F7524</f>
        <v>125</v>
      </c>
      <c r="G7525" s="16">
        <v>4</v>
      </c>
      <c r="H7525" s="16">
        <v>8</v>
      </c>
      <c r="I7525" s="3">
        <v>0.316087961197</v>
      </c>
      <c r="J7525" s="16">
        <f t="shared" si="261"/>
        <v>2</v>
      </c>
      <c r="K7525" s="16">
        <f t="shared" si="261"/>
        <v>2</v>
      </c>
      <c r="L7525" s="16">
        <f t="shared" si="261"/>
        <v>4</v>
      </c>
      <c r="M7525" s="16">
        <f t="shared" si="261"/>
        <v>4</v>
      </c>
      <c r="N7525" s="16">
        <f t="shared" si="261"/>
        <v>120</v>
      </c>
      <c r="O7525">
        <f>O7524</f>
        <v>1</v>
      </c>
      <c r="P7525">
        <f>P7524</f>
        <v>41</v>
      </c>
      <c r="Q7525">
        <f>Q7524</f>
        <v>1</v>
      </c>
      <c r="R7525">
        <f>R7524</f>
        <v>0.54182696342500003</v>
      </c>
      <c r="S7525">
        <f>S7524</f>
        <v>1</v>
      </c>
    </row>
    <row r="7526" spans="1:19">
      <c r="A7526" s="16">
        <f>A7525</f>
        <v>2</v>
      </c>
      <c r="B7526" s="16">
        <v>0</v>
      </c>
      <c r="C7526" s="19">
        <f>C7525</f>
        <v>1</v>
      </c>
      <c r="D7526" s="16">
        <f>IF(AND(B7526=1,C7526=1),1,0)</f>
        <v>0</v>
      </c>
      <c r="E7526" s="19">
        <f>E7525</f>
        <v>1</v>
      </c>
      <c r="F7526" s="16">
        <f>F7525</f>
        <v>125</v>
      </c>
      <c r="G7526" s="16">
        <v>5</v>
      </c>
      <c r="H7526" s="16">
        <v>14</v>
      </c>
      <c r="I7526" s="3">
        <v>1.2541341781609998</v>
      </c>
      <c r="J7526" s="16">
        <f t="shared" si="261"/>
        <v>2</v>
      </c>
      <c r="K7526" s="16">
        <f t="shared" si="261"/>
        <v>2</v>
      </c>
      <c r="L7526" s="16">
        <f t="shared" si="261"/>
        <v>4</v>
      </c>
      <c r="M7526" s="16">
        <f t="shared" si="261"/>
        <v>4</v>
      </c>
      <c r="N7526" s="16">
        <f t="shared" si="261"/>
        <v>120</v>
      </c>
      <c r="O7526">
        <f>O7525</f>
        <v>1</v>
      </c>
      <c r="P7526">
        <f>P7525</f>
        <v>41</v>
      </c>
      <c r="Q7526">
        <f>Q7525</f>
        <v>1</v>
      </c>
      <c r="R7526">
        <f>R7525</f>
        <v>0.54182696342500003</v>
      </c>
      <c r="S7526">
        <f>S7525</f>
        <v>1</v>
      </c>
    </row>
    <row r="7527" spans="1:19">
      <c r="A7527" s="16">
        <f>A7526</f>
        <v>2</v>
      </c>
      <c r="B7527" s="16">
        <v>0</v>
      </c>
      <c r="C7527" s="4">
        <v>1</v>
      </c>
      <c r="D7527" s="16">
        <f>IF(AND(B7527=1,C7527=1),1,0)</f>
        <v>0</v>
      </c>
      <c r="E7527" s="4">
        <v>0</v>
      </c>
      <c r="F7527" s="16">
        <f>F7526+1</f>
        <v>126</v>
      </c>
      <c r="G7527" s="16">
        <v>1</v>
      </c>
      <c r="H7527" s="16">
        <v>15</v>
      </c>
      <c r="I7527" s="3">
        <v>0</v>
      </c>
      <c r="J7527" s="16">
        <f t="shared" si="261"/>
        <v>2</v>
      </c>
      <c r="K7527" s="16">
        <f t="shared" si="261"/>
        <v>2</v>
      </c>
      <c r="L7527" s="16">
        <f t="shared" si="261"/>
        <v>4</v>
      </c>
      <c r="M7527" s="16">
        <f t="shared" si="261"/>
        <v>4</v>
      </c>
      <c r="N7527" s="16">
        <f t="shared" si="261"/>
        <v>120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</row>
    <row r="7528" spans="1:19">
      <c r="A7528" s="16">
        <f>A7527</f>
        <v>2</v>
      </c>
      <c r="B7528" s="16">
        <v>0</v>
      </c>
      <c r="C7528" s="19">
        <f>C7527</f>
        <v>1</v>
      </c>
      <c r="D7528" s="16">
        <f>IF(AND(B7528=1,C7528=1),1,0)</f>
        <v>0</v>
      </c>
      <c r="E7528" s="19">
        <f>E7527</f>
        <v>0</v>
      </c>
      <c r="F7528" s="16">
        <f>F7527</f>
        <v>126</v>
      </c>
      <c r="G7528" s="16">
        <v>2</v>
      </c>
      <c r="H7528" s="16">
        <v>5</v>
      </c>
      <c r="I7528" s="3">
        <v>0</v>
      </c>
      <c r="J7528" s="16">
        <f t="shared" si="261"/>
        <v>2</v>
      </c>
      <c r="K7528" s="16">
        <f t="shared" si="261"/>
        <v>2</v>
      </c>
      <c r="L7528" s="16">
        <f t="shared" si="261"/>
        <v>4</v>
      </c>
      <c r="M7528" s="16">
        <f t="shared" si="261"/>
        <v>4</v>
      </c>
      <c r="N7528" s="16">
        <f t="shared" si="261"/>
        <v>120</v>
      </c>
      <c r="O7528">
        <f>O7527</f>
        <v>0</v>
      </c>
      <c r="P7528">
        <f>P7527</f>
        <v>0</v>
      </c>
      <c r="Q7528">
        <f>Q7527</f>
        <v>0</v>
      </c>
      <c r="R7528">
        <f>R7527</f>
        <v>0</v>
      </c>
      <c r="S7528">
        <f>S7527</f>
        <v>0</v>
      </c>
    </row>
    <row r="7529" spans="1:19">
      <c r="A7529" s="16">
        <f>A7528</f>
        <v>2</v>
      </c>
      <c r="B7529" s="16">
        <v>0</v>
      </c>
      <c r="C7529" s="19">
        <f>C7528</f>
        <v>1</v>
      </c>
      <c r="D7529" s="16">
        <f>IF(AND(B7529=1,C7529=1),1,0)</f>
        <v>0</v>
      </c>
      <c r="E7529" s="19">
        <f>E7528</f>
        <v>0</v>
      </c>
      <c r="F7529" s="16">
        <f>F7528</f>
        <v>126</v>
      </c>
      <c r="G7529" s="16">
        <v>3</v>
      </c>
      <c r="H7529" s="16">
        <v>10</v>
      </c>
      <c r="I7529" s="3">
        <v>0</v>
      </c>
      <c r="J7529" s="16">
        <f t="shared" si="261"/>
        <v>2</v>
      </c>
      <c r="K7529" s="16">
        <f t="shared" si="261"/>
        <v>2</v>
      </c>
      <c r="L7529" s="16">
        <f t="shared" si="261"/>
        <v>4</v>
      </c>
      <c r="M7529" s="16">
        <f t="shared" si="261"/>
        <v>4</v>
      </c>
      <c r="N7529" s="16">
        <f t="shared" si="261"/>
        <v>120</v>
      </c>
      <c r="O7529">
        <f>O7528</f>
        <v>0</v>
      </c>
      <c r="P7529">
        <f>P7528</f>
        <v>0</v>
      </c>
      <c r="Q7529">
        <f>Q7528</f>
        <v>0</v>
      </c>
      <c r="R7529">
        <f>R7528</f>
        <v>0</v>
      </c>
      <c r="S7529">
        <f>S7528</f>
        <v>0</v>
      </c>
    </row>
    <row r="7530" spans="1:19">
      <c r="A7530" s="16">
        <f>A7529</f>
        <v>2</v>
      </c>
      <c r="B7530" s="16">
        <v>0</v>
      </c>
      <c r="C7530" s="19">
        <f>C7529</f>
        <v>1</v>
      </c>
      <c r="D7530" s="16">
        <f>IF(AND(B7530=1,C7530=1),1,0)</f>
        <v>0</v>
      </c>
      <c r="E7530" s="19">
        <f>E7529</f>
        <v>0</v>
      </c>
      <c r="F7530" s="16">
        <f>F7529</f>
        <v>126</v>
      </c>
      <c r="G7530" s="16">
        <v>4</v>
      </c>
      <c r="H7530" s="16">
        <v>8</v>
      </c>
      <c r="I7530" s="3">
        <v>0</v>
      </c>
      <c r="J7530" s="16">
        <f t="shared" si="261"/>
        <v>2</v>
      </c>
      <c r="K7530" s="16">
        <f t="shared" si="261"/>
        <v>2</v>
      </c>
      <c r="L7530" s="16">
        <f t="shared" si="261"/>
        <v>4</v>
      </c>
      <c r="M7530" s="16">
        <f t="shared" si="261"/>
        <v>4</v>
      </c>
      <c r="N7530" s="16">
        <f t="shared" si="261"/>
        <v>120</v>
      </c>
      <c r="O7530">
        <f>O7529</f>
        <v>0</v>
      </c>
      <c r="P7530">
        <f>P7529</f>
        <v>0</v>
      </c>
      <c r="Q7530">
        <f>Q7529</f>
        <v>0</v>
      </c>
      <c r="R7530">
        <f>R7529</f>
        <v>0</v>
      </c>
      <c r="S7530">
        <f>S7529</f>
        <v>0</v>
      </c>
    </row>
    <row r="7531" spans="1:19">
      <c r="A7531" s="16">
        <f>A7530</f>
        <v>2</v>
      </c>
      <c r="B7531" s="16">
        <v>0</v>
      </c>
      <c r="C7531" s="19">
        <f>C7530</f>
        <v>1</v>
      </c>
      <c r="D7531" s="16">
        <f>IF(AND(B7531=1,C7531=1),1,0)</f>
        <v>0</v>
      </c>
      <c r="E7531" s="19">
        <f>E7530</f>
        <v>0</v>
      </c>
      <c r="F7531" s="16">
        <f>F7530</f>
        <v>126</v>
      </c>
      <c r="G7531" s="16">
        <v>5</v>
      </c>
      <c r="H7531" s="16">
        <v>6</v>
      </c>
      <c r="I7531" s="3">
        <v>0</v>
      </c>
      <c r="J7531" s="16">
        <f t="shared" si="261"/>
        <v>2</v>
      </c>
      <c r="K7531" s="16">
        <f t="shared" si="261"/>
        <v>2</v>
      </c>
      <c r="L7531" s="16">
        <f t="shared" si="261"/>
        <v>4</v>
      </c>
      <c r="M7531" s="16">
        <f t="shared" si="261"/>
        <v>4</v>
      </c>
      <c r="N7531" s="16">
        <f t="shared" si="261"/>
        <v>120</v>
      </c>
      <c r="O7531">
        <f>O7530</f>
        <v>0</v>
      </c>
      <c r="P7531">
        <f>P7530</f>
        <v>0</v>
      </c>
      <c r="Q7531">
        <f>Q7530</f>
        <v>0</v>
      </c>
      <c r="R7531">
        <f>R7530</f>
        <v>0</v>
      </c>
      <c r="S7531">
        <f>S7530</f>
        <v>0</v>
      </c>
    </row>
    <row r="7532" spans="1:19">
      <c r="A7532" s="16">
        <f>A7531</f>
        <v>2</v>
      </c>
      <c r="B7532" s="16">
        <v>0</v>
      </c>
      <c r="C7532" s="4">
        <v>1</v>
      </c>
      <c r="D7532" s="16">
        <f>IF(AND(B7532=1,C7532=1),1,0)</f>
        <v>0</v>
      </c>
      <c r="E7532" s="4">
        <v>0</v>
      </c>
      <c r="F7532" s="16">
        <f>F7531+1</f>
        <v>127</v>
      </c>
      <c r="G7532" s="16">
        <v>1</v>
      </c>
      <c r="H7532" s="16">
        <v>15</v>
      </c>
      <c r="I7532" s="3">
        <v>0</v>
      </c>
      <c r="J7532" s="16">
        <f t="shared" si="261"/>
        <v>2</v>
      </c>
      <c r="K7532" s="16">
        <f t="shared" si="261"/>
        <v>2</v>
      </c>
      <c r="L7532" s="16">
        <f t="shared" si="261"/>
        <v>4</v>
      </c>
      <c r="M7532" s="16">
        <f t="shared" si="261"/>
        <v>4</v>
      </c>
      <c r="N7532" s="16">
        <f t="shared" si="261"/>
        <v>120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</row>
    <row r="7533" spans="1:19">
      <c r="A7533" s="16">
        <f>A7532</f>
        <v>2</v>
      </c>
      <c r="B7533" s="16">
        <v>0</v>
      </c>
      <c r="C7533" s="19">
        <f>C7532</f>
        <v>1</v>
      </c>
      <c r="D7533" s="16">
        <f>IF(AND(B7533=1,C7533=1),1,0)</f>
        <v>0</v>
      </c>
      <c r="E7533" s="19">
        <f>E7532</f>
        <v>0</v>
      </c>
      <c r="F7533" s="16">
        <f>F7532</f>
        <v>127</v>
      </c>
      <c r="G7533" s="16">
        <v>2</v>
      </c>
      <c r="H7533" s="16">
        <v>5</v>
      </c>
      <c r="I7533" s="3">
        <v>0</v>
      </c>
      <c r="J7533" s="16">
        <f t="shared" si="261"/>
        <v>2</v>
      </c>
      <c r="K7533" s="16">
        <f t="shared" si="261"/>
        <v>2</v>
      </c>
      <c r="L7533" s="16">
        <f t="shared" si="261"/>
        <v>4</v>
      </c>
      <c r="M7533" s="16">
        <f t="shared" si="261"/>
        <v>4</v>
      </c>
      <c r="N7533" s="16">
        <f t="shared" si="261"/>
        <v>120</v>
      </c>
      <c r="O7533">
        <f>O7532</f>
        <v>0</v>
      </c>
      <c r="P7533">
        <f>P7532</f>
        <v>0</v>
      </c>
      <c r="Q7533">
        <f>Q7532</f>
        <v>0</v>
      </c>
      <c r="R7533">
        <f>R7532</f>
        <v>0</v>
      </c>
      <c r="S7533">
        <f>S7532</f>
        <v>0</v>
      </c>
    </row>
    <row r="7534" spans="1:19">
      <c r="A7534" s="16">
        <f>A7533</f>
        <v>2</v>
      </c>
      <c r="B7534" s="16">
        <v>0</v>
      </c>
      <c r="C7534" s="19">
        <f>C7533</f>
        <v>1</v>
      </c>
      <c r="D7534" s="16">
        <f>IF(AND(B7534=1,C7534=1),1,0)</f>
        <v>0</v>
      </c>
      <c r="E7534" s="19">
        <f>E7533</f>
        <v>0</v>
      </c>
      <c r="F7534" s="16">
        <f>F7533</f>
        <v>127</v>
      </c>
      <c r="G7534" s="16">
        <v>3</v>
      </c>
      <c r="H7534" s="16">
        <v>8</v>
      </c>
      <c r="I7534" s="3">
        <v>0</v>
      </c>
      <c r="J7534" s="16">
        <f t="shared" si="261"/>
        <v>2</v>
      </c>
      <c r="K7534" s="16">
        <f t="shared" si="261"/>
        <v>2</v>
      </c>
      <c r="L7534" s="16">
        <f t="shared" si="261"/>
        <v>4</v>
      </c>
      <c r="M7534" s="16">
        <f t="shared" si="261"/>
        <v>4</v>
      </c>
      <c r="N7534" s="16">
        <f t="shared" si="261"/>
        <v>120</v>
      </c>
      <c r="O7534">
        <f>O7533</f>
        <v>0</v>
      </c>
      <c r="P7534">
        <f>P7533</f>
        <v>0</v>
      </c>
      <c r="Q7534">
        <f>Q7533</f>
        <v>0</v>
      </c>
      <c r="R7534">
        <f>R7533</f>
        <v>0</v>
      </c>
      <c r="S7534">
        <f>S7533</f>
        <v>0</v>
      </c>
    </row>
    <row r="7535" spans="1:19">
      <c r="A7535" s="16">
        <f>A7534</f>
        <v>2</v>
      </c>
      <c r="B7535" s="16">
        <v>0</v>
      </c>
      <c r="C7535" s="19">
        <f>C7534</f>
        <v>1</v>
      </c>
      <c r="D7535" s="16">
        <f>IF(AND(B7535=1,C7535=1),1,0)</f>
        <v>0</v>
      </c>
      <c r="E7535" s="19">
        <f>E7534</f>
        <v>0</v>
      </c>
      <c r="F7535" s="16">
        <f>F7534</f>
        <v>127</v>
      </c>
      <c r="G7535" s="16">
        <v>4</v>
      </c>
      <c r="H7535" s="16">
        <v>4</v>
      </c>
      <c r="I7535" s="3">
        <v>0</v>
      </c>
      <c r="J7535" s="16">
        <f t="shared" si="261"/>
        <v>2</v>
      </c>
      <c r="K7535" s="16">
        <f t="shared" si="261"/>
        <v>2</v>
      </c>
      <c r="L7535" s="16">
        <f t="shared" si="261"/>
        <v>4</v>
      </c>
      <c r="M7535" s="16">
        <f t="shared" si="261"/>
        <v>4</v>
      </c>
      <c r="N7535" s="16">
        <f t="shared" si="261"/>
        <v>120</v>
      </c>
      <c r="O7535">
        <f>O7534</f>
        <v>0</v>
      </c>
      <c r="P7535">
        <f>P7534</f>
        <v>0</v>
      </c>
      <c r="Q7535">
        <f>Q7534</f>
        <v>0</v>
      </c>
      <c r="R7535">
        <f>R7534</f>
        <v>0</v>
      </c>
      <c r="S7535">
        <f>S7534</f>
        <v>0</v>
      </c>
    </row>
    <row r="7536" spans="1:19">
      <c r="A7536" s="16">
        <f>A7535</f>
        <v>2</v>
      </c>
      <c r="B7536" s="16">
        <v>0</v>
      </c>
      <c r="C7536" s="19">
        <f>C7535</f>
        <v>1</v>
      </c>
      <c r="D7536" s="16">
        <f>IF(AND(B7536=1,C7536=1),1,0)</f>
        <v>0</v>
      </c>
      <c r="E7536" s="19">
        <f>E7535</f>
        <v>0</v>
      </c>
      <c r="F7536" s="16">
        <f>F7535</f>
        <v>127</v>
      </c>
      <c r="G7536" s="16">
        <v>5</v>
      </c>
      <c r="H7536" s="16">
        <v>9</v>
      </c>
      <c r="I7536" s="3">
        <v>0</v>
      </c>
      <c r="J7536" s="16">
        <f t="shared" si="261"/>
        <v>2</v>
      </c>
      <c r="K7536" s="16">
        <f t="shared" si="261"/>
        <v>2</v>
      </c>
      <c r="L7536" s="16">
        <f t="shared" si="261"/>
        <v>4</v>
      </c>
      <c r="M7536" s="16">
        <f t="shared" si="261"/>
        <v>4</v>
      </c>
      <c r="N7536" s="16">
        <f t="shared" si="261"/>
        <v>120</v>
      </c>
      <c r="O7536">
        <f>O7535</f>
        <v>0</v>
      </c>
      <c r="P7536">
        <f>P7535</f>
        <v>0</v>
      </c>
      <c r="Q7536">
        <f>Q7535</f>
        <v>0</v>
      </c>
      <c r="R7536">
        <f>R7535</f>
        <v>0</v>
      </c>
      <c r="S7536">
        <f>S7535</f>
        <v>0</v>
      </c>
    </row>
    <row r="7537" spans="1:19">
      <c r="A7537" s="16">
        <f>A7536</f>
        <v>2</v>
      </c>
      <c r="B7537" s="16">
        <v>0</v>
      </c>
      <c r="C7537" s="4">
        <v>1</v>
      </c>
      <c r="D7537" s="16">
        <f>IF(AND(B7537=1,C7537=1),1,0)</f>
        <v>0</v>
      </c>
      <c r="E7537" s="4">
        <v>1</v>
      </c>
      <c r="F7537" s="16">
        <f>F7536+1</f>
        <v>128</v>
      </c>
      <c r="G7537" s="16">
        <v>1</v>
      </c>
      <c r="H7537" s="16">
        <v>20</v>
      </c>
      <c r="I7537" s="3">
        <v>1.0519919395449999</v>
      </c>
      <c r="J7537" s="16">
        <f t="shared" si="261"/>
        <v>2</v>
      </c>
      <c r="K7537" s="16">
        <f t="shared" si="261"/>
        <v>2</v>
      </c>
      <c r="L7537" s="16">
        <f t="shared" si="261"/>
        <v>4</v>
      </c>
      <c r="M7537" s="16">
        <f t="shared" si="261"/>
        <v>4</v>
      </c>
      <c r="N7537" s="16">
        <f t="shared" si="261"/>
        <v>120</v>
      </c>
      <c r="O7537" s="3">
        <v>1</v>
      </c>
      <c r="P7537" s="3">
        <v>56</v>
      </c>
      <c r="Q7537" s="3">
        <v>1</v>
      </c>
      <c r="R7537" s="3">
        <v>0.68507003784200005</v>
      </c>
      <c r="S7537" s="3">
        <v>1</v>
      </c>
    </row>
    <row r="7538" spans="1:19">
      <c r="A7538" s="16">
        <f>A7537</f>
        <v>2</v>
      </c>
      <c r="B7538" s="16">
        <v>0</v>
      </c>
      <c r="C7538" s="19">
        <f>C7537</f>
        <v>1</v>
      </c>
      <c r="D7538" s="16">
        <f>IF(AND(B7538=1,C7538=1),1,0)</f>
        <v>0</v>
      </c>
      <c r="E7538" s="19">
        <f>E7537</f>
        <v>1</v>
      </c>
      <c r="F7538" s="16">
        <f>F7537</f>
        <v>128</v>
      </c>
      <c r="G7538" s="16">
        <v>2</v>
      </c>
      <c r="H7538" s="16">
        <v>8</v>
      </c>
      <c r="I7538" s="3">
        <v>0.56851887702899995</v>
      </c>
      <c r="J7538" s="16">
        <f t="shared" si="261"/>
        <v>2</v>
      </c>
      <c r="K7538" s="16">
        <f t="shared" si="261"/>
        <v>2</v>
      </c>
      <c r="L7538" s="16">
        <f t="shared" si="261"/>
        <v>4</v>
      </c>
      <c r="M7538" s="16">
        <f t="shared" si="261"/>
        <v>4</v>
      </c>
      <c r="N7538" s="16">
        <f t="shared" si="261"/>
        <v>120</v>
      </c>
      <c r="O7538">
        <f>O7537</f>
        <v>1</v>
      </c>
      <c r="P7538">
        <f>P7537</f>
        <v>56</v>
      </c>
      <c r="Q7538">
        <f>Q7537</f>
        <v>1</v>
      </c>
      <c r="R7538">
        <f>R7537</f>
        <v>0.68507003784200005</v>
      </c>
      <c r="S7538">
        <f>S7537</f>
        <v>1</v>
      </c>
    </row>
    <row r="7539" spans="1:19">
      <c r="A7539" s="16">
        <f>A7538</f>
        <v>2</v>
      </c>
      <c r="B7539" s="16">
        <v>0</v>
      </c>
      <c r="C7539" s="19">
        <f>C7538</f>
        <v>1</v>
      </c>
      <c r="D7539" s="16">
        <f>IF(AND(B7539=1,C7539=1),1,0)</f>
        <v>0</v>
      </c>
      <c r="E7539" s="19">
        <f>E7538</f>
        <v>1</v>
      </c>
      <c r="F7539" s="16">
        <f>F7538</f>
        <v>128</v>
      </c>
      <c r="G7539" s="16">
        <v>3</v>
      </c>
      <c r="H7539" s="16">
        <v>11</v>
      </c>
      <c r="I7539" s="3">
        <v>0.71688199043300005</v>
      </c>
      <c r="J7539" s="16">
        <f t="shared" si="261"/>
        <v>2</v>
      </c>
      <c r="K7539" s="16">
        <f t="shared" si="261"/>
        <v>2</v>
      </c>
      <c r="L7539" s="16">
        <f t="shared" si="261"/>
        <v>4</v>
      </c>
      <c r="M7539" s="16">
        <f t="shared" si="261"/>
        <v>4</v>
      </c>
      <c r="N7539" s="16">
        <f t="shared" si="261"/>
        <v>120</v>
      </c>
      <c r="O7539">
        <f>O7538</f>
        <v>1</v>
      </c>
      <c r="P7539">
        <f>P7538</f>
        <v>56</v>
      </c>
      <c r="Q7539">
        <f>Q7538</f>
        <v>1</v>
      </c>
      <c r="R7539">
        <f>R7538</f>
        <v>0.68507003784200005</v>
      </c>
      <c r="S7539">
        <f>S7538</f>
        <v>1</v>
      </c>
    </row>
    <row r="7540" spans="1:19">
      <c r="A7540" s="16">
        <f>A7539</f>
        <v>2</v>
      </c>
      <c r="B7540" s="16">
        <v>0</v>
      </c>
      <c r="C7540" s="19">
        <f>C7539</f>
        <v>1</v>
      </c>
      <c r="D7540" s="16">
        <f>IF(AND(B7540=1,C7540=1),1,0)</f>
        <v>0</v>
      </c>
      <c r="E7540" s="19">
        <f>E7539</f>
        <v>1</v>
      </c>
      <c r="F7540" s="16">
        <f>F7539</f>
        <v>128</v>
      </c>
      <c r="G7540" s="16">
        <v>4</v>
      </c>
      <c r="H7540" s="16">
        <v>9</v>
      </c>
      <c r="I7540" s="3">
        <v>0.55188608169600006</v>
      </c>
      <c r="J7540" s="16">
        <f t="shared" si="261"/>
        <v>2</v>
      </c>
      <c r="K7540" s="16">
        <f t="shared" si="261"/>
        <v>2</v>
      </c>
      <c r="L7540" s="16">
        <f t="shared" si="261"/>
        <v>4</v>
      </c>
      <c r="M7540" s="16">
        <f t="shared" si="261"/>
        <v>4</v>
      </c>
      <c r="N7540" s="16">
        <f t="shared" si="261"/>
        <v>120</v>
      </c>
      <c r="O7540">
        <f>O7539</f>
        <v>1</v>
      </c>
      <c r="P7540">
        <f>P7539</f>
        <v>56</v>
      </c>
      <c r="Q7540">
        <f>Q7539</f>
        <v>1</v>
      </c>
      <c r="R7540">
        <f>R7539</f>
        <v>0.68507003784200005</v>
      </c>
      <c r="S7540">
        <f>S7539</f>
        <v>1</v>
      </c>
    </row>
    <row r="7541" spans="1:19">
      <c r="A7541" s="16">
        <f>A7540</f>
        <v>2</v>
      </c>
      <c r="B7541" s="16">
        <v>0</v>
      </c>
      <c r="C7541" s="19">
        <f>C7540</f>
        <v>1</v>
      </c>
      <c r="D7541" s="16">
        <f>IF(AND(B7541=1,C7541=1),1,0)</f>
        <v>0</v>
      </c>
      <c r="E7541" s="19">
        <f>E7540</f>
        <v>1</v>
      </c>
      <c r="F7541" s="16">
        <f>F7540</f>
        <v>128</v>
      </c>
      <c r="G7541" s="16">
        <v>5</v>
      </c>
      <c r="H7541" s="16">
        <v>5</v>
      </c>
      <c r="I7541" s="3">
        <v>0.48605298996000001</v>
      </c>
      <c r="J7541" s="16">
        <f t="shared" si="261"/>
        <v>2</v>
      </c>
      <c r="K7541" s="16">
        <f t="shared" si="261"/>
        <v>2</v>
      </c>
      <c r="L7541" s="16">
        <f t="shared" si="261"/>
        <v>4</v>
      </c>
      <c r="M7541" s="16">
        <f t="shared" si="261"/>
        <v>4</v>
      </c>
      <c r="N7541" s="16">
        <f t="shared" si="261"/>
        <v>120</v>
      </c>
      <c r="O7541">
        <f>O7540</f>
        <v>1</v>
      </c>
      <c r="P7541">
        <f>P7540</f>
        <v>56</v>
      </c>
      <c r="Q7541">
        <f>Q7540</f>
        <v>1</v>
      </c>
      <c r="R7541">
        <f>R7540</f>
        <v>0.68507003784200005</v>
      </c>
      <c r="S7541">
        <f>S7540</f>
        <v>1</v>
      </c>
    </row>
    <row r="7542" spans="1:19">
      <c r="A7542" s="16">
        <f>A7541</f>
        <v>2</v>
      </c>
      <c r="B7542" s="16">
        <v>0</v>
      </c>
      <c r="C7542" s="4">
        <v>1</v>
      </c>
      <c r="D7542" s="16">
        <f>IF(AND(B7542=1,C7542=1),1,0)</f>
        <v>0</v>
      </c>
      <c r="E7542" s="4">
        <v>1</v>
      </c>
      <c r="F7542" s="16">
        <f>F7541+1</f>
        <v>129</v>
      </c>
      <c r="G7542" s="16">
        <v>1</v>
      </c>
      <c r="H7542" s="16">
        <v>16</v>
      </c>
      <c r="I7542" s="3">
        <v>1.233945846558</v>
      </c>
      <c r="J7542" s="16">
        <f t="shared" si="261"/>
        <v>2</v>
      </c>
      <c r="K7542" s="16">
        <f t="shared" si="261"/>
        <v>2</v>
      </c>
      <c r="L7542" s="16">
        <f t="shared" si="261"/>
        <v>4</v>
      </c>
      <c r="M7542" s="16">
        <f t="shared" si="261"/>
        <v>4</v>
      </c>
      <c r="N7542" s="16">
        <f t="shared" si="261"/>
        <v>120</v>
      </c>
      <c r="O7542" s="3">
        <v>1</v>
      </c>
      <c r="P7542" s="3">
        <v>18</v>
      </c>
      <c r="Q7542" s="3">
        <v>1</v>
      </c>
      <c r="R7542" s="3">
        <v>0.50502705573999995</v>
      </c>
      <c r="S7542" s="3">
        <v>1</v>
      </c>
    </row>
    <row r="7543" spans="1:19">
      <c r="A7543" s="16">
        <f>A7542</f>
        <v>2</v>
      </c>
      <c r="B7543" s="16">
        <v>0</v>
      </c>
      <c r="C7543" s="19">
        <f>C7542</f>
        <v>1</v>
      </c>
      <c r="D7543" s="16">
        <f>IF(AND(B7543=1,C7543=1),1,0)</f>
        <v>0</v>
      </c>
      <c r="E7543" s="19">
        <f>E7542</f>
        <v>1</v>
      </c>
      <c r="F7543" s="16">
        <f>F7542</f>
        <v>129</v>
      </c>
      <c r="G7543" s="16">
        <v>2</v>
      </c>
      <c r="H7543" s="16">
        <v>6</v>
      </c>
      <c r="I7543" s="3">
        <v>0.28464913368200001</v>
      </c>
      <c r="J7543" s="16">
        <f t="shared" si="261"/>
        <v>2</v>
      </c>
      <c r="K7543" s="16">
        <f t="shared" si="261"/>
        <v>2</v>
      </c>
      <c r="L7543" s="16">
        <f t="shared" si="261"/>
        <v>4</v>
      </c>
      <c r="M7543" s="16">
        <f t="shared" si="261"/>
        <v>4</v>
      </c>
      <c r="N7543" s="16">
        <f t="shared" si="261"/>
        <v>120</v>
      </c>
      <c r="O7543">
        <f>O7542</f>
        <v>1</v>
      </c>
      <c r="P7543">
        <f>P7542</f>
        <v>18</v>
      </c>
      <c r="Q7543">
        <f>Q7542</f>
        <v>1</v>
      </c>
      <c r="R7543">
        <f>R7542</f>
        <v>0.50502705573999995</v>
      </c>
      <c r="S7543">
        <f>S7542</f>
        <v>1</v>
      </c>
    </row>
    <row r="7544" spans="1:19">
      <c r="A7544" s="16">
        <f>A7543</f>
        <v>2</v>
      </c>
      <c r="B7544" s="16">
        <v>0</v>
      </c>
      <c r="C7544" s="19">
        <f>C7543</f>
        <v>1</v>
      </c>
      <c r="D7544" s="16">
        <f>IF(AND(B7544=1,C7544=1),1,0)</f>
        <v>0</v>
      </c>
      <c r="E7544" s="19">
        <f>E7543</f>
        <v>1</v>
      </c>
      <c r="F7544" s="16">
        <f>F7543</f>
        <v>129</v>
      </c>
      <c r="G7544" s="16">
        <v>3</v>
      </c>
      <c r="H7544" s="16">
        <v>6</v>
      </c>
      <c r="I7544" s="3">
        <v>0.81852293014599997</v>
      </c>
      <c r="J7544" s="16">
        <f t="shared" si="261"/>
        <v>2</v>
      </c>
      <c r="K7544" s="16">
        <f t="shared" si="261"/>
        <v>2</v>
      </c>
      <c r="L7544" s="16">
        <f t="shared" si="261"/>
        <v>4</v>
      </c>
      <c r="M7544" s="16">
        <f t="shared" si="261"/>
        <v>4</v>
      </c>
      <c r="N7544" s="16">
        <f t="shared" si="261"/>
        <v>120</v>
      </c>
      <c r="O7544">
        <f>O7543</f>
        <v>1</v>
      </c>
      <c r="P7544">
        <f>P7543</f>
        <v>18</v>
      </c>
      <c r="Q7544">
        <f>Q7543</f>
        <v>1</v>
      </c>
      <c r="R7544">
        <f>R7543</f>
        <v>0.50502705573999995</v>
      </c>
      <c r="S7544">
        <f>S7543</f>
        <v>1</v>
      </c>
    </row>
    <row r="7545" spans="1:19">
      <c r="A7545" s="16">
        <f>A7544</f>
        <v>2</v>
      </c>
      <c r="B7545" s="16">
        <v>0</v>
      </c>
      <c r="C7545" s="19">
        <f>C7544</f>
        <v>1</v>
      </c>
      <c r="D7545" s="16">
        <f>IF(AND(B7545=1,C7545=1),1,0)</f>
        <v>0</v>
      </c>
      <c r="E7545" s="19">
        <f>E7544</f>
        <v>1</v>
      </c>
      <c r="F7545" s="16">
        <f>F7544</f>
        <v>129</v>
      </c>
      <c r="G7545" s="16">
        <v>4</v>
      </c>
      <c r="H7545" s="16">
        <v>6</v>
      </c>
      <c r="I7545" s="3">
        <v>0.300929069519</v>
      </c>
      <c r="J7545" s="16">
        <f t="shared" si="261"/>
        <v>2</v>
      </c>
      <c r="K7545" s="16">
        <f t="shared" si="261"/>
        <v>2</v>
      </c>
      <c r="L7545" s="16">
        <f t="shared" si="261"/>
        <v>4</v>
      </c>
      <c r="M7545" s="16">
        <f t="shared" si="261"/>
        <v>4</v>
      </c>
      <c r="N7545" s="16">
        <f t="shared" si="261"/>
        <v>120</v>
      </c>
      <c r="O7545">
        <f>O7544</f>
        <v>1</v>
      </c>
      <c r="P7545">
        <f>P7544</f>
        <v>18</v>
      </c>
      <c r="Q7545">
        <f>Q7544</f>
        <v>1</v>
      </c>
      <c r="R7545">
        <f>R7544</f>
        <v>0.50502705573999995</v>
      </c>
      <c r="S7545">
        <f>S7544</f>
        <v>1</v>
      </c>
    </row>
    <row r="7546" spans="1:19">
      <c r="A7546" s="16">
        <f>A7545</f>
        <v>2</v>
      </c>
      <c r="B7546" s="16">
        <v>0</v>
      </c>
      <c r="C7546" s="19">
        <f>C7545</f>
        <v>1</v>
      </c>
      <c r="D7546" s="16">
        <f>IF(AND(B7546=1,C7546=1),1,0)</f>
        <v>0</v>
      </c>
      <c r="E7546" s="19">
        <f>E7545</f>
        <v>1</v>
      </c>
      <c r="F7546" s="16">
        <f>F7545</f>
        <v>129</v>
      </c>
      <c r="G7546" s="16">
        <v>5</v>
      </c>
      <c r="H7546" s="16">
        <v>19</v>
      </c>
      <c r="I7546" s="3">
        <v>1.2374899387359999</v>
      </c>
      <c r="J7546" s="16">
        <f t="shared" si="261"/>
        <v>2</v>
      </c>
      <c r="K7546" s="16">
        <f t="shared" si="261"/>
        <v>2</v>
      </c>
      <c r="L7546" s="16">
        <f t="shared" si="261"/>
        <v>4</v>
      </c>
      <c r="M7546" s="16">
        <f t="shared" si="261"/>
        <v>4</v>
      </c>
      <c r="N7546" s="16">
        <f t="shared" si="261"/>
        <v>120</v>
      </c>
      <c r="O7546">
        <f>O7545</f>
        <v>1</v>
      </c>
      <c r="P7546">
        <f>P7545</f>
        <v>18</v>
      </c>
      <c r="Q7546">
        <f>Q7545</f>
        <v>1</v>
      </c>
      <c r="R7546">
        <f>R7545</f>
        <v>0.50502705573999995</v>
      </c>
      <c r="S7546">
        <f>S7545</f>
        <v>1</v>
      </c>
    </row>
    <row r="7547" spans="1:19">
      <c r="A7547" s="16">
        <f>A7546</f>
        <v>2</v>
      </c>
      <c r="B7547" s="16">
        <v>0</v>
      </c>
      <c r="C7547" s="4">
        <v>1</v>
      </c>
      <c r="D7547" s="16">
        <f>IF(AND(B7547=1,C7547=1),1,0)</f>
        <v>0</v>
      </c>
      <c r="E7547" s="4">
        <v>0</v>
      </c>
      <c r="F7547" s="16">
        <f>F7546+1</f>
        <v>130</v>
      </c>
      <c r="G7547" s="16">
        <v>1</v>
      </c>
      <c r="H7547" s="16">
        <v>10</v>
      </c>
      <c r="I7547" s="3">
        <v>0</v>
      </c>
      <c r="J7547" s="16">
        <f t="shared" si="261"/>
        <v>2</v>
      </c>
      <c r="K7547" s="16">
        <f t="shared" si="261"/>
        <v>2</v>
      </c>
      <c r="L7547" s="16">
        <f t="shared" si="261"/>
        <v>4</v>
      </c>
      <c r="M7547" s="16">
        <f t="shared" si="261"/>
        <v>4</v>
      </c>
      <c r="N7547" s="16">
        <f t="shared" si="261"/>
        <v>120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</row>
    <row r="7548" spans="1:19">
      <c r="A7548" s="16">
        <f>A7547</f>
        <v>2</v>
      </c>
      <c r="B7548" s="16">
        <v>0</v>
      </c>
      <c r="C7548" s="19">
        <f>C7547</f>
        <v>1</v>
      </c>
      <c r="D7548" s="16">
        <f>IF(AND(B7548=1,C7548=1),1,0)</f>
        <v>0</v>
      </c>
      <c r="E7548" s="19">
        <f>E7547</f>
        <v>0</v>
      </c>
      <c r="F7548" s="16">
        <f>F7547</f>
        <v>130</v>
      </c>
      <c r="G7548" s="16">
        <v>2</v>
      </c>
      <c r="H7548" s="16">
        <v>5</v>
      </c>
      <c r="I7548" s="3">
        <v>0</v>
      </c>
      <c r="J7548" s="16">
        <f t="shared" si="261"/>
        <v>2</v>
      </c>
      <c r="K7548" s="16">
        <f t="shared" si="261"/>
        <v>2</v>
      </c>
      <c r="L7548" s="16">
        <f t="shared" si="261"/>
        <v>4</v>
      </c>
      <c r="M7548" s="16">
        <f t="shared" si="261"/>
        <v>4</v>
      </c>
      <c r="N7548" s="16">
        <f t="shared" si="261"/>
        <v>120</v>
      </c>
      <c r="O7548">
        <f>O7547</f>
        <v>0</v>
      </c>
      <c r="P7548">
        <f>P7547</f>
        <v>0</v>
      </c>
      <c r="Q7548">
        <f>Q7547</f>
        <v>0</v>
      </c>
      <c r="R7548">
        <f>R7547</f>
        <v>0</v>
      </c>
      <c r="S7548">
        <f>S7547</f>
        <v>0</v>
      </c>
    </row>
    <row r="7549" spans="1:19">
      <c r="A7549" s="16">
        <f>A7548</f>
        <v>2</v>
      </c>
      <c r="B7549" s="16">
        <v>0</v>
      </c>
      <c r="C7549" s="19">
        <f>C7548</f>
        <v>1</v>
      </c>
      <c r="D7549" s="16">
        <f>IF(AND(B7549=1,C7549=1),1,0)</f>
        <v>0</v>
      </c>
      <c r="E7549" s="19">
        <f>E7548</f>
        <v>0</v>
      </c>
      <c r="F7549" s="16">
        <f>F7548</f>
        <v>130</v>
      </c>
      <c r="G7549" s="16">
        <v>3</v>
      </c>
      <c r="H7549" s="16">
        <v>8</v>
      </c>
      <c r="I7549" s="3">
        <v>0</v>
      </c>
      <c r="J7549" s="16">
        <f t="shared" si="261"/>
        <v>2</v>
      </c>
      <c r="K7549" s="16">
        <f t="shared" si="261"/>
        <v>2</v>
      </c>
      <c r="L7549" s="16">
        <f t="shared" si="261"/>
        <v>4</v>
      </c>
      <c r="M7549" s="16">
        <f t="shared" si="261"/>
        <v>4</v>
      </c>
      <c r="N7549" s="16">
        <f t="shared" si="261"/>
        <v>120</v>
      </c>
      <c r="O7549">
        <f>O7548</f>
        <v>0</v>
      </c>
      <c r="P7549">
        <f>P7548</f>
        <v>0</v>
      </c>
      <c r="Q7549">
        <f>Q7548</f>
        <v>0</v>
      </c>
      <c r="R7549">
        <f>R7548</f>
        <v>0</v>
      </c>
      <c r="S7549">
        <f>S7548</f>
        <v>0</v>
      </c>
    </row>
    <row r="7550" spans="1:19">
      <c r="A7550" s="16">
        <f>A7549</f>
        <v>2</v>
      </c>
      <c r="B7550" s="16">
        <v>0</v>
      </c>
      <c r="C7550" s="19">
        <f>C7549</f>
        <v>1</v>
      </c>
      <c r="D7550" s="16">
        <f>IF(AND(B7550=1,C7550=1),1,0)</f>
        <v>0</v>
      </c>
      <c r="E7550" s="19">
        <f>E7549</f>
        <v>0</v>
      </c>
      <c r="F7550" s="16">
        <f>F7549</f>
        <v>130</v>
      </c>
      <c r="G7550" s="16">
        <v>4</v>
      </c>
      <c r="H7550" s="16">
        <v>9</v>
      </c>
      <c r="I7550" s="3">
        <v>0</v>
      </c>
      <c r="J7550" s="16">
        <f t="shared" si="261"/>
        <v>2</v>
      </c>
      <c r="K7550" s="16">
        <f t="shared" si="261"/>
        <v>2</v>
      </c>
      <c r="L7550" s="16">
        <f t="shared" si="261"/>
        <v>4</v>
      </c>
      <c r="M7550" s="16">
        <f t="shared" si="261"/>
        <v>4</v>
      </c>
      <c r="N7550" s="16">
        <f t="shared" si="261"/>
        <v>120</v>
      </c>
      <c r="O7550">
        <f>O7549</f>
        <v>0</v>
      </c>
      <c r="P7550">
        <f>P7549</f>
        <v>0</v>
      </c>
      <c r="Q7550">
        <f>Q7549</f>
        <v>0</v>
      </c>
      <c r="R7550">
        <f>R7549</f>
        <v>0</v>
      </c>
      <c r="S7550">
        <f>S7549</f>
        <v>0</v>
      </c>
    </row>
    <row r="7551" spans="1:19">
      <c r="A7551" s="16">
        <f>A7550</f>
        <v>2</v>
      </c>
      <c r="B7551" s="16">
        <v>0</v>
      </c>
      <c r="C7551" s="19">
        <f>C7550</f>
        <v>1</v>
      </c>
      <c r="D7551" s="16">
        <f>IF(AND(B7551=1,C7551=1),1,0)</f>
        <v>0</v>
      </c>
      <c r="E7551" s="19">
        <f>E7550</f>
        <v>0</v>
      </c>
      <c r="F7551" s="16">
        <f>F7550</f>
        <v>130</v>
      </c>
      <c r="G7551" s="16">
        <v>5</v>
      </c>
      <c r="H7551" s="16">
        <v>19</v>
      </c>
      <c r="I7551" s="3">
        <v>0</v>
      </c>
      <c r="J7551" s="16">
        <f t="shared" si="261"/>
        <v>2</v>
      </c>
      <c r="K7551" s="16">
        <f t="shared" si="261"/>
        <v>2</v>
      </c>
      <c r="L7551" s="16">
        <f t="shared" si="261"/>
        <v>4</v>
      </c>
      <c r="M7551" s="16">
        <f t="shared" si="261"/>
        <v>4</v>
      </c>
      <c r="N7551" s="16">
        <f t="shared" si="261"/>
        <v>120</v>
      </c>
      <c r="O7551">
        <f>O7550</f>
        <v>0</v>
      </c>
      <c r="P7551">
        <f>P7550</f>
        <v>0</v>
      </c>
      <c r="Q7551">
        <f>Q7550</f>
        <v>0</v>
      </c>
      <c r="R7551">
        <f>R7550</f>
        <v>0</v>
      </c>
      <c r="S7551">
        <f>S7550</f>
        <v>0</v>
      </c>
    </row>
    <row r="7552" spans="1:19">
      <c r="A7552" s="16">
        <f>A7551</f>
        <v>2</v>
      </c>
      <c r="B7552" s="16">
        <v>0</v>
      </c>
      <c r="C7552" s="4">
        <v>1</v>
      </c>
      <c r="D7552" s="16">
        <f>IF(AND(B7552=1,C7552=1),1,0)</f>
        <v>0</v>
      </c>
      <c r="E7552" s="4">
        <v>0</v>
      </c>
      <c r="F7552" s="16">
        <f>F7551+1</f>
        <v>131</v>
      </c>
      <c r="G7552" s="16">
        <v>1</v>
      </c>
      <c r="H7552" s="16">
        <v>27</v>
      </c>
      <c r="I7552" s="4">
        <v>0</v>
      </c>
      <c r="J7552" s="16">
        <f t="shared" si="261"/>
        <v>2</v>
      </c>
      <c r="K7552" s="16">
        <f t="shared" si="261"/>
        <v>2</v>
      </c>
      <c r="L7552" s="16">
        <f t="shared" si="261"/>
        <v>4</v>
      </c>
      <c r="M7552" s="16">
        <f t="shared" si="261"/>
        <v>4</v>
      </c>
      <c r="N7552" s="16">
        <f t="shared" si="261"/>
        <v>120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</row>
    <row r="7553" spans="1:19">
      <c r="A7553" s="16">
        <f>A7552</f>
        <v>2</v>
      </c>
      <c r="B7553" s="16">
        <v>0</v>
      </c>
      <c r="C7553" s="19">
        <f>C7552</f>
        <v>1</v>
      </c>
      <c r="D7553" s="16">
        <f>IF(AND(B7553=1,C7553=1),1,0)</f>
        <v>0</v>
      </c>
      <c r="E7553" s="19">
        <f>E7552</f>
        <v>0</v>
      </c>
      <c r="F7553" s="16">
        <f>F7552</f>
        <v>131</v>
      </c>
      <c r="G7553" s="16">
        <v>2</v>
      </c>
      <c r="H7553" s="16">
        <v>6</v>
      </c>
      <c r="I7553" s="3">
        <v>0</v>
      </c>
      <c r="J7553" s="16">
        <f t="shared" si="261"/>
        <v>2</v>
      </c>
      <c r="K7553" s="16">
        <f t="shared" si="261"/>
        <v>2</v>
      </c>
      <c r="L7553" s="16">
        <f t="shared" si="261"/>
        <v>4</v>
      </c>
      <c r="M7553" s="16">
        <f t="shared" si="261"/>
        <v>4</v>
      </c>
      <c r="N7553" s="16">
        <f t="shared" si="261"/>
        <v>120</v>
      </c>
      <c r="O7553">
        <f>O7552</f>
        <v>0</v>
      </c>
      <c r="P7553">
        <f>P7552</f>
        <v>0</v>
      </c>
      <c r="Q7553">
        <f>Q7552</f>
        <v>0</v>
      </c>
      <c r="R7553">
        <f>R7552</f>
        <v>0</v>
      </c>
      <c r="S7553">
        <f>S7552</f>
        <v>0</v>
      </c>
    </row>
    <row r="7554" spans="1:19">
      <c r="A7554" s="16">
        <f>A7553</f>
        <v>2</v>
      </c>
      <c r="B7554" s="16">
        <v>0</v>
      </c>
      <c r="C7554" s="19">
        <f>C7553</f>
        <v>1</v>
      </c>
      <c r="D7554" s="16">
        <f>IF(AND(B7554=1,C7554=1),1,0)</f>
        <v>0</v>
      </c>
      <c r="E7554" s="19">
        <f>E7553</f>
        <v>0</v>
      </c>
      <c r="F7554" s="16">
        <f>F7553</f>
        <v>131</v>
      </c>
      <c r="G7554" s="16">
        <v>3</v>
      </c>
      <c r="H7554" s="16">
        <v>9</v>
      </c>
      <c r="I7554" s="3">
        <v>0</v>
      </c>
      <c r="J7554" s="16">
        <f t="shared" si="261"/>
        <v>2</v>
      </c>
      <c r="K7554" s="16">
        <f t="shared" si="261"/>
        <v>2</v>
      </c>
      <c r="L7554" s="16">
        <f t="shared" si="261"/>
        <v>4</v>
      </c>
      <c r="M7554" s="16">
        <f t="shared" si="261"/>
        <v>4</v>
      </c>
      <c r="N7554" s="16">
        <f t="shared" si="261"/>
        <v>120</v>
      </c>
      <c r="O7554">
        <f>O7553</f>
        <v>0</v>
      </c>
      <c r="P7554">
        <f>P7553</f>
        <v>0</v>
      </c>
      <c r="Q7554">
        <f>Q7553</f>
        <v>0</v>
      </c>
      <c r="R7554">
        <f>R7553</f>
        <v>0</v>
      </c>
      <c r="S7554">
        <f>S7553</f>
        <v>0</v>
      </c>
    </row>
    <row r="7555" spans="1:19">
      <c r="A7555" s="16">
        <f>A7554</f>
        <v>2</v>
      </c>
      <c r="B7555" s="16">
        <v>0</v>
      </c>
      <c r="C7555" s="19">
        <f>C7554</f>
        <v>1</v>
      </c>
      <c r="D7555" s="16">
        <f>IF(AND(B7555=1,C7555=1),1,0)</f>
        <v>0</v>
      </c>
      <c r="E7555" s="19">
        <f>E7554</f>
        <v>0</v>
      </c>
      <c r="F7555" s="16">
        <f>F7554</f>
        <v>131</v>
      </c>
      <c r="G7555" s="16">
        <v>4</v>
      </c>
      <c r="H7555" s="16">
        <v>19</v>
      </c>
      <c r="I7555" s="3">
        <v>0</v>
      </c>
      <c r="J7555" s="16">
        <f t="shared" ref="J7555:N7618" si="262">J7554</f>
        <v>2</v>
      </c>
      <c r="K7555" s="16">
        <f t="shared" si="262"/>
        <v>2</v>
      </c>
      <c r="L7555" s="16">
        <f t="shared" si="262"/>
        <v>4</v>
      </c>
      <c r="M7555" s="16">
        <f t="shared" si="262"/>
        <v>4</v>
      </c>
      <c r="N7555" s="16">
        <f t="shared" si="262"/>
        <v>120</v>
      </c>
      <c r="O7555">
        <f>O7554</f>
        <v>0</v>
      </c>
      <c r="P7555">
        <f>P7554</f>
        <v>0</v>
      </c>
      <c r="Q7555">
        <f>Q7554</f>
        <v>0</v>
      </c>
      <c r="R7555">
        <f>R7554</f>
        <v>0</v>
      </c>
      <c r="S7555">
        <f>S7554</f>
        <v>0</v>
      </c>
    </row>
    <row r="7556" spans="1:19">
      <c r="A7556" s="16">
        <f>A7555</f>
        <v>2</v>
      </c>
      <c r="B7556" s="16">
        <v>0</v>
      </c>
      <c r="C7556" s="19">
        <f>C7555</f>
        <v>1</v>
      </c>
      <c r="D7556" s="16">
        <f>IF(AND(B7556=1,C7556=1),1,0)</f>
        <v>0</v>
      </c>
      <c r="E7556" s="19">
        <f>E7555</f>
        <v>0</v>
      </c>
      <c r="F7556" s="16">
        <f>F7555</f>
        <v>131</v>
      </c>
      <c r="G7556" s="16">
        <v>5</v>
      </c>
      <c r="H7556" s="16">
        <v>19</v>
      </c>
      <c r="I7556" s="3">
        <v>0</v>
      </c>
      <c r="J7556" s="16">
        <f t="shared" si="262"/>
        <v>2</v>
      </c>
      <c r="K7556" s="16">
        <f t="shared" si="262"/>
        <v>2</v>
      </c>
      <c r="L7556" s="16">
        <f t="shared" si="262"/>
        <v>4</v>
      </c>
      <c r="M7556" s="16">
        <f t="shared" si="262"/>
        <v>4</v>
      </c>
      <c r="N7556" s="16">
        <f t="shared" si="262"/>
        <v>120</v>
      </c>
      <c r="O7556">
        <f>O7555</f>
        <v>0</v>
      </c>
      <c r="P7556">
        <f>P7555</f>
        <v>0</v>
      </c>
      <c r="Q7556">
        <f>Q7555</f>
        <v>0</v>
      </c>
      <c r="R7556">
        <f>R7555</f>
        <v>0</v>
      </c>
      <c r="S7556">
        <f>S7555</f>
        <v>0</v>
      </c>
    </row>
    <row r="7557" spans="1:19">
      <c r="A7557" s="16">
        <f>A7556</f>
        <v>2</v>
      </c>
      <c r="B7557" s="16">
        <v>0</v>
      </c>
      <c r="C7557" s="4">
        <v>1</v>
      </c>
      <c r="D7557" s="16">
        <f>IF(AND(B7557=1,C7557=1),1,0)</f>
        <v>0</v>
      </c>
      <c r="E7557" s="4">
        <v>1</v>
      </c>
      <c r="F7557" s="16">
        <f>F7556+1</f>
        <v>132</v>
      </c>
      <c r="G7557" s="16">
        <v>1</v>
      </c>
      <c r="H7557" s="16">
        <v>27</v>
      </c>
      <c r="I7557" s="4">
        <v>1.6872558593750002</v>
      </c>
      <c r="J7557" s="16">
        <f t="shared" si="262"/>
        <v>2</v>
      </c>
      <c r="K7557" s="16">
        <f t="shared" si="262"/>
        <v>2</v>
      </c>
      <c r="L7557" s="16">
        <f t="shared" si="262"/>
        <v>4</v>
      </c>
      <c r="M7557" s="16">
        <f t="shared" si="262"/>
        <v>4</v>
      </c>
      <c r="N7557" s="16">
        <f t="shared" si="262"/>
        <v>120</v>
      </c>
      <c r="O7557" s="3">
        <v>1</v>
      </c>
      <c r="P7557" s="3">
        <v>34</v>
      </c>
      <c r="Q7557" s="3">
        <v>1</v>
      </c>
      <c r="R7557" s="3">
        <v>0.48884701728800001</v>
      </c>
      <c r="S7557" s="3">
        <v>1</v>
      </c>
    </row>
    <row r="7558" spans="1:19">
      <c r="A7558" s="16">
        <f>A7557</f>
        <v>2</v>
      </c>
      <c r="B7558" s="16">
        <v>0</v>
      </c>
      <c r="C7558" s="19">
        <f>C7557</f>
        <v>1</v>
      </c>
      <c r="D7558" s="16">
        <f>IF(AND(B7558=1,C7558=1),1,0)</f>
        <v>0</v>
      </c>
      <c r="E7558" s="19">
        <f>E7557</f>
        <v>1</v>
      </c>
      <c r="F7558" s="16">
        <f>F7557</f>
        <v>132</v>
      </c>
      <c r="G7558" s="16">
        <v>2</v>
      </c>
      <c r="H7558" s="16">
        <v>10</v>
      </c>
      <c r="I7558" s="3">
        <v>0.583843946457</v>
      </c>
      <c r="J7558" s="16">
        <f t="shared" si="262"/>
        <v>2</v>
      </c>
      <c r="K7558" s="16">
        <f t="shared" si="262"/>
        <v>2</v>
      </c>
      <c r="L7558" s="16">
        <f t="shared" si="262"/>
        <v>4</v>
      </c>
      <c r="M7558" s="16">
        <f t="shared" si="262"/>
        <v>4</v>
      </c>
      <c r="N7558" s="16">
        <f t="shared" si="262"/>
        <v>120</v>
      </c>
      <c r="O7558">
        <f>O7557</f>
        <v>1</v>
      </c>
      <c r="P7558">
        <f>P7557</f>
        <v>34</v>
      </c>
      <c r="Q7558">
        <f>Q7557</f>
        <v>1</v>
      </c>
      <c r="R7558">
        <f>R7557</f>
        <v>0.48884701728800001</v>
      </c>
      <c r="S7558">
        <f>S7557</f>
        <v>1</v>
      </c>
    </row>
    <row r="7559" spans="1:19">
      <c r="A7559" s="16">
        <f>A7558</f>
        <v>2</v>
      </c>
      <c r="B7559" s="16">
        <v>0</v>
      </c>
      <c r="C7559" s="19">
        <f>C7558</f>
        <v>1</v>
      </c>
      <c r="D7559" s="16">
        <f>IF(AND(B7559=1,C7559=1),1,0)</f>
        <v>0</v>
      </c>
      <c r="E7559" s="19">
        <f>E7558</f>
        <v>1</v>
      </c>
      <c r="F7559" s="16">
        <f>F7558</f>
        <v>132</v>
      </c>
      <c r="G7559" s="16">
        <v>3</v>
      </c>
      <c r="H7559" s="16">
        <v>12</v>
      </c>
      <c r="I7559" s="3">
        <v>0.86944723129300006</v>
      </c>
      <c r="J7559" s="16">
        <f t="shared" si="262"/>
        <v>2</v>
      </c>
      <c r="K7559" s="16">
        <f t="shared" si="262"/>
        <v>2</v>
      </c>
      <c r="L7559" s="16">
        <f t="shared" si="262"/>
        <v>4</v>
      </c>
      <c r="M7559" s="16">
        <f t="shared" si="262"/>
        <v>4</v>
      </c>
      <c r="N7559" s="16">
        <f t="shared" si="262"/>
        <v>120</v>
      </c>
      <c r="O7559">
        <f>O7558</f>
        <v>1</v>
      </c>
      <c r="P7559">
        <f>P7558</f>
        <v>34</v>
      </c>
      <c r="Q7559">
        <f>Q7558</f>
        <v>1</v>
      </c>
      <c r="R7559">
        <f>R7558</f>
        <v>0.48884701728800001</v>
      </c>
      <c r="S7559">
        <f>S7558</f>
        <v>1</v>
      </c>
    </row>
    <row r="7560" spans="1:19">
      <c r="A7560" s="16">
        <f>A7559</f>
        <v>2</v>
      </c>
      <c r="B7560" s="16">
        <v>0</v>
      </c>
      <c r="C7560" s="19">
        <f>C7559</f>
        <v>1</v>
      </c>
      <c r="D7560" s="16">
        <f>IF(AND(B7560=1,C7560=1),1,0)</f>
        <v>0</v>
      </c>
      <c r="E7560" s="19">
        <f>E7559</f>
        <v>1</v>
      </c>
      <c r="F7560" s="16">
        <f>F7559</f>
        <v>132</v>
      </c>
      <c r="G7560" s="16">
        <v>4</v>
      </c>
      <c r="H7560" s="16">
        <v>19</v>
      </c>
      <c r="I7560" s="3">
        <v>1.6046738624570001</v>
      </c>
      <c r="J7560" s="16">
        <f t="shared" si="262"/>
        <v>2</v>
      </c>
      <c r="K7560" s="16">
        <f t="shared" si="262"/>
        <v>2</v>
      </c>
      <c r="L7560" s="16">
        <f t="shared" si="262"/>
        <v>4</v>
      </c>
      <c r="M7560" s="16">
        <f t="shared" si="262"/>
        <v>4</v>
      </c>
      <c r="N7560" s="16">
        <f t="shared" si="262"/>
        <v>120</v>
      </c>
      <c r="O7560">
        <f>O7559</f>
        <v>1</v>
      </c>
      <c r="P7560">
        <f>P7559</f>
        <v>34</v>
      </c>
      <c r="Q7560">
        <f>Q7559</f>
        <v>1</v>
      </c>
      <c r="R7560">
        <f>R7559</f>
        <v>0.48884701728800001</v>
      </c>
      <c r="S7560">
        <f>S7559</f>
        <v>1</v>
      </c>
    </row>
    <row r="7561" spans="1:19">
      <c r="A7561" s="16">
        <f>A7560</f>
        <v>2</v>
      </c>
      <c r="B7561" s="16">
        <v>0</v>
      </c>
      <c r="C7561" s="19">
        <f>C7560</f>
        <v>1</v>
      </c>
      <c r="D7561" s="16">
        <f>IF(AND(B7561=1,C7561=1),1,0)</f>
        <v>0</v>
      </c>
      <c r="E7561" s="19">
        <f>E7560</f>
        <v>1</v>
      </c>
      <c r="F7561" s="16">
        <f>F7560</f>
        <v>132</v>
      </c>
      <c r="G7561" s="16">
        <v>5</v>
      </c>
      <c r="H7561" s="16">
        <v>19</v>
      </c>
      <c r="I7561" s="3">
        <v>1.6046738624570001</v>
      </c>
      <c r="J7561" s="16">
        <f t="shared" si="262"/>
        <v>2</v>
      </c>
      <c r="K7561" s="16">
        <f t="shared" si="262"/>
        <v>2</v>
      </c>
      <c r="L7561" s="16">
        <f t="shared" si="262"/>
        <v>4</v>
      </c>
      <c r="M7561" s="16">
        <f t="shared" si="262"/>
        <v>4</v>
      </c>
      <c r="N7561" s="16">
        <f t="shared" si="262"/>
        <v>120</v>
      </c>
      <c r="O7561">
        <f>O7560</f>
        <v>1</v>
      </c>
      <c r="P7561">
        <f>P7560</f>
        <v>34</v>
      </c>
      <c r="Q7561">
        <f>Q7560</f>
        <v>1</v>
      </c>
      <c r="R7561">
        <f>R7560</f>
        <v>0.48884701728800001</v>
      </c>
      <c r="S7561">
        <f>S7560</f>
        <v>1</v>
      </c>
    </row>
    <row r="7562" spans="1:19">
      <c r="A7562" s="16">
        <f>A7561</f>
        <v>2</v>
      </c>
      <c r="B7562" s="16">
        <v>0</v>
      </c>
      <c r="C7562" s="4">
        <v>1</v>
      </c>
      <c r="D7562" s="16">
        <f>IF(AND(B7562=1,C7562=1),1,0)</f>
        <v>0</v>
      </c>
      <c r="E7562" s="4">
        <v>1</v>
      </c>
      <c r="F7562" s="16">
        <f>F7561+1</f>
        <v>133</v>
      </c>
      <c r="G7562" s="16">
        <v>1</v>
      </c>
      <c r="H7562" s="16">
        <v>19</v>
      </c>
      <c r="I7562" s="4">
        <v>1.368362188339</v>
      </c>
      <c r="J7562" s="16">
        <f t="shared" si="262"/>
        <v>2</v>
      </c>
      <c r="K7562" s="16">
        <f t="shared" si="262"/>
        <v>2</v>
      </c>
      <c r="L7562" s="16">
        <f t="shared" si="262"/>
        <v>4</v>
      </c>
      <c r="M7562" s="16">
        <f t="shared" si="262"/>
        <v>4</v>
      </c>
      <c r="N7562" s="16">
        <f t="shared" si="262"/>
        <v>120</v>
      </c>
      <c r="O7562" s="3">
        <v>1</v>
      </c>
      <c r="P7562" s="3">
        <v>67</v>
      </c>
      <c r="Q7562" s="3">
        <v>1</v>
      </c>
      <c r="R7562" s="3">
        <v>0.50258398055999998</v>
      </c>
      <c r="S7562" s="3">
        <v>0</v>
      </c>
    </row>
    <row r="7563" spans="1:19">
      <c r="A7563" s="16">
        <f>A7562</f>
        <v>2</v>
      </c>
      <c r="B7563" s="16">
        <v>0</v>
      </c>
      <c r="C7563" s="19">
        <f>C7562</f>
        <v>1</v>
      </c>
      <c r="D7563" s="16">
        <f>IF(AND(B7563=1,C7563=1),1,0)</f>
        <v>0</v>
      </c>
      <c r="E7563" s="19">
        <f>E7562</f>
        <v>1</v>
      </c>
      <c r="F7563" s="16">
        <f>F7562</f>
        <v>133</v>
      </c>
      <c r="G7563" s="16">
        <v>2</v>
      </c>
      <c r="H7563" s="16">
        <v>15</v>
      </c>
      <c r="I7563" s="3">
        <v>1.170964956283</v>
      </c>
      <c r="J7563" s="16">
        <f t="shared" si="262"/>
        <v>2</v>
      </c>
      <c r="K7563" s="16">
        <f t="shared" si="262"/>
        <v>2</v>
      </c>
      <c r="L7563" s="16">
        <f t="shared" si="262"/>
        <v>4</v>
      </c>
      <c r="M7563" s="16">
        <f t="shared" si="262"/>
        <v>4</v>
      </c>
      <c r="N7563" s="16">
        <f t="shared" si="262"/>
        <v>120</v>
      </c>
      <c r="O7563">
        <f>O7562</f>
        <v>1</v>
      </c>
      <c r="P7563">
        <f>P7562</f>
        <v>67</v>
      </c>
      <c r="Q7563">
        <f>Q7562</f>
        <v>1</v>
      </c>
      <c r="R7563">
        <f>R7562</f>
        <v>0.50258398055999998</v>
      </c>
      <c r="S7563">
        <f>S7562</f>
        <v>0</v>
      </c>
    </row>
    <row r="7564" spans="1:19">
      <c r="A7564" s="16">
        <f>A7563</f>
        <v>2</v>
      </c>
      <c r="B7564" s="16">
        <v>0</v>
      </c>
      <c r="C7564" s="19">
        <f>C7563</f>
        <v>1</v>
      </c>
      <c r="D7564" s="16">
        <f>IF(AND(B7564=1,C7564=1),1,0)</f>
        <v>0</v>
      </c>
      <c r="E7564" s="19">
        <f>E7563</f>
        <v>1</v>
      </c>
      <c r="F7564" s="16">
        <f>F7563</f>
        <v>133</v>
      </c>
      <c r="G7564" s="16">
        <v>3</v>
      </c>
      <c r="H7564" s="16">
        <v>11</v>
      </c>
      <c r="I7564" s="3">
        <v>0.88633584976199997</v>
      </c>
      <c r="J7564" s="16">
        <f t="shared" si="262"/>
        <v>2</v>
      </c>
      <c r="K7564" s="16">
        <f t="shared" si="262"/>
        <v>2</v>
      </c>
      <c r="L7564" s="16">
        <f t="shared" si="262"/>
        <v>4</v>
      </c>
      <c r="M7564" s="16">
        <f t="shared" si="262"/>
        <v>4</v>
      </c>
      <c r="N7564" s="16">
        <f t="shared" si="262"/>
        <v>120</v>
      </c>
      <c r="O7564">
        <f>O7563</f>
        <v>1</v>
      </c>
      <c r="P7564">
        <f>P7563</f>
        <v>67</v>
      </c>
      <c r="Q7564">
        <f>Q7563</f>
        <v>1</v>
      </c>
      <c r="R7564">
        <f>R7563</f>
        <v>0.50258398055999998</v>
      </c>
      <c r="S7564">
        <f>S7563</f>
        <v>0</v>
      </c>
    </row>
    <row r="7565" spans="1:19">
      <c r="A7565" s="16">
        <f>A7564</f>
        <v>2</v>
      </c>
      <c r="B7565" s="16">
        <v>0</v>
      </c>
      <c r="C7565" s="19">
        <f>C7564</f>
        <v>1</v>
      </c>
      <c r="D7565" s="16">
        <f>IF(AND(B7565=1,C7565=1),1,0)</f>
        <v>0</v>
      </c>
      <c r="E7565" s="19">
        <f>E7564</f>
        <v>1</v>
      </c>
      <c r="F7565" s="16">
        <f>F7564</f>
        <v>133</v>
      </c>
      <c r="G7565" s="16">
        <v>4</v>
      </c>
      <c r="H7565" s="16">
        <v>16</v>
      </c>
      <c r="I7565" s="3">
        <v>0.85162711143499992</v>
      </c>
      <c r="J7565" s="16">
        <f t="shared" si="262"/>
        <v>2</v>
      </c>
      <c r="K7565" s="16">
        <f t="shared" si="262"/>
        <v>2</v>
      </c>
      <c r="L7565" s="16">
        <f t="shared" si="262"/>
        <v>4</v>
      </c>
      <c r="M7565" s="16">
        <f t="shared" si="262"/>
        <v>4</v>
      </c>
      <c r="N7565" s="16">
        <f t="shared" si="262"/>
        <v>120</v>
      </c>
      <c r="O7565">
        <f>O7564</f>
        <v>1</v>
      </c>
      <c r="P7565">
        <f>P7564</f>
        <v>67</v>
      </c>
      <c r="Q7565">
        <f>Q7564</f>
        <v>1</v>
      </c>
      <c r="R7565">
        <f>R7564</f>
        <v>0.50258398055999998</v>
      </c>
      <c r="S7565">
        <f>S7564</f>
        <v>0</v>
      </c>
    </row>
    <row r="7566" spans="1:19">
      <c r="A7566" s="16">
        <f>A7565</f>
        <v>2</v>
      </c>
      <c r="B7566" s="16">
        <v>0</v>
      </c>
      <c r="C7566" s="19">
        <f>C7565</f>
        <v>1</v>
      </c>
      <c r="D7566" s="16">
        <f>IF(AND(B7566=1,C7566=1),1,0)</f>
        <v>0</v>
      </c>
      <c r="E7566" s="19">
        <f>E7565</f>
        <v>1</v>
      </c>
      <c r="F7566" s="16">
        <f>F7565</f>
        <v>133</v>
      </c>
      <c r="G7566" s="16">
        <v>5</v>
      </c>
      <c r="H7566" s="16">
        <v>16</v>
      </c>
      <c r="I7566" s="3">
        <v>0.85162711143499992</v>
      </c>
      <c r="J7566" s="16">
        <f t="shared" si="262"/>
        <v>2</v>
      </c>
      <c r="K7566" s="16">
        <f t="shared" si="262"/>
        <v>2</v>
      </c>
      <c r="L7566" s="16">
        <f t="shared" si="262"/>
        <v>4</v>
      </c>
      <c r="M7566" s="16">
        <f t="shared" si="262"/>
        <v>4</v>
      </c>
      <c r="N7566" s="16">
        <f t="shared" si="262"/>
        <v>120</v>
      </c>
      <c r="O7566">
        <f>O7565</f>
        <v>1</v>
      </c>
      <c r="P7566">
        <f>P7565</f>
        <v>67</v>
      </c>
      <c r="Q7566">
        <f>Q7565</f>
        <v>1</v>
      </c>
      <c r="R7566">
        <f>R7565</f>
        <v>0.50258398055999998</v>
      </c>
      <c r="S7566">
        <f>S7565</f>
        <v>0</v>
      </c>
    </row>
    <row r="7567" spans="1:19">
      <c r="A7567" s="16">
        <f>A7566</f>
        <v>2</v>
      </c>
      <c r="B7567" s="16">
        <v>0</v>
      </c>
      <c r="C7567" s="4">
        <v>1</v>
      </c>
      <c r="D7567" s="16">
        <f>IF(AND(B7567=1,C7567=1),1,0)</f>
        <v>0</v>
      </c>
      <c r="E7567" s="4">
        <v>0</v>
      </c>
      <c r="F7567" s="16">
        <f>F7566+1</f>
        <v>134</v>
      </c>
      <c r="G7567" s="16">
        <v>1</v>
      </c>
      <c r="H7567" s="16">
        <v>18</v>
      </c>
      <c r="I7567" s="4">
        <v>0</v>
      </c>
      <c r="J7567" s="16">
        <f t="shared" si="262"/>
        <v>2</v>
      </c>
      <c r="K7567" s="16">
        <f t="shared" si="262"/>
        <v>2</v>
      </c>
      <c r="L7567" s="16">
        <f t="shared" si="262"/>
        <v>4</v>
      </c>
      <c r="M7567" s="16">
        <f t="shared" si="262"/>
        <v>4</v>
      </c>
      <c r="N7567" s="16">
        <f t="shared" si="262"/>
        <v>120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</row>
    <row r="7568" spans="1:19">
      <c r="A7568" s="16">
        <f>A7567</f>
        <v>2</v>
      </c>
      <c r="B7568" s="16">
        <v>0</v>
      </c>
      <c r="C7568" s="19">
        <f>C7567</f>
        <v>1</v>
      </c>
      <c r="D7568" s="16">
        <f>IF(AND(B7568=1,C7568=1),1,0)</f>
        <v>0</v>
      </c>
      <c r="E7568" s="19">
        <f>E7567</f>
        <v>0</v>
      </c>
      <c r="F7568" s="16">
        <f>F7567</f>
        <v>134</v>
      </c>
      <c r="G7568" s="16">
        <v>2</v>
      </c>
      <c r="H7568" s="16">
        <v>21</v>
      </c>
      <c r="I7568" s="3">
        <v>0</v>
      </c>
      <c r="J7568" s="16">
        <f t="shared" si="262"/>
        <v>2</v>
      </c>
      <c r="K7568" s="16">
        <f t="shared" si="262"/>
        <v>2</v>
      </c>
      <c r="L7568" s="16">
        <f t="shared" si="262"/>
        <v>4</v>
      </c>
      <c r="M7568" s="16">
        <f t="shared" si="262"/>
        <v>4</v>
      </c>
      <c r="N7568" s="16">
        <f t="shared" si="262"/>
        <v>120</v>
      </c>
      <c r="O7568">
        <f>O7567</f>
        <v>0</v>
      </c>
      <c r="P7568">
        <f>P7567</f>
        <v>0</v>
      </c>
      <c r="Q7568">
        <f>Q7567</f>
        <v>0</v>
      </c>
      <c r="R7568">
        <f>R7567</f>
        <v>0</v>
      </c>
      <c r="S7568">
        <f>S7567</f>
        <v>0</v>
      </c>
    </row>
    <row r="7569" spans="1:19">
      <c r="A7569" s="16">
        <f>A7568</f>
        <v>2</v>
      </c>
      <c r="B7569" s="16">
        <v>0</v>
      </c>
      <c r="C7569" s="19">
        <f>C7568</f>
        <v>1</v>
      </c>
      <c r="D7569" s="16">
        <f>IF(AND(B7569=1,C7569=1),1,0)</f>
        <v>0</v>
      </c>
      <c r="E7569" s="19">
        <f>E7568</f>
        <v>0</v>
      </c>
      <c r="F7569" s="16">
        <f>F7568</f>
        <v>134</v>
      </c>
      <c r="G7569" s="16">
        <v>3</v>
      </c>
      <c r="H7569" s="16">
        <v>16</v>
      </c>
      <c r="I7569" s="3">
        <v>0</v>
      </c>
      <c r="J7569" s="16">
        <f t="shared" si="262"/>
        <v>2</v>
      </c>
      <c r="K7569" s="16">
        <f t="shared" si="262"/>
        <v>2</v>
      </c>
      <c r="L7569" s="16">
        <f t="shared" si="262"/>
        <v>4</v>
      </c>
      <c r="M7569" s="16">
        <f t="shared" si="262"/>
        <v>4</v>
      </c>
      <c r="N7569" s="16">
        <f t="shared" si="262"/>
        <v>120</v>
      </c>
      <c r="O7569">
        <f>O7568</f>
        <v>0</v>
      </c>
      <c r="P7569">
        <f>P7568</f>
        <v>0</v>
      </c>
      <c r="Q7569">
        <f>Q7568</f>
        <v>0</v>
      </c>
      <c r="R7569">
        <f>R7568</f>
        <v>0</v>
      </c>
      <c r="S7569">
        <f>S7568</f>
        <v>0</v>
      </c>
    </row>
    <row r="7570" spans="1:19">
      <c r="A7570" s="16">
        <f>A7569</f>
        <v>2</v>
      </c>
      <c r="B7570" s="16">
        <v>0</v>
      </c>
      <c r="C7570" s="19">
        <f>C7569</f>
        <v>1</v>
      </c>
      <c r="D7570" s="16">
        <f>IF(AND(B7570=1,C7570=1),1,0)</f>
        <v>0</v>
      </c>
      <c r="E7570" s="19">
        <f>E7569</f>
        <v>0</v>
      </c>
      <c r="F7570" s="16">
        <f>F7569</f>
        <v>134</v>
      </c>
      <c r="G7570" s="16">
        <v>4</v>
      </c>
      <c r="H7570" s="16">
        <v>32</v>
      </c>
      <c r="I7570" s="3">
        <v>0</v>
      </c>
      <c r="J7570" s="16">
        <f t="shared" si="262"/>
        <v>2</v>
      </c>
      <c r="K7570" s="16">
        <f t="shared" si="262"/>
        <v>2</v>
      </c>
      <c r="L7570" s="16">
        <f t="shared" si="262"/>
        <v>4</v>
      </c>
      <c r="M7570" s="16">
        <f t="shared" si="262"/>
        <v>4</v>
      </c>
      <c r="N7570" s="16">
        <f t="shared" si="262"/>
        <v>120</v>
      </c>
      <c r="O7570">
        <f>O7569</f>
        <v>0</v>
      </c>
      <c r="P7570">
        <f>P7569</f>
        <v>0</v>
      </c>
      <c r="Q7570">
        <f>Q7569</f>
        <v>0</v>
      </c>
      <c r="R7570">
        <f>R7569</f>
        <v>0</v>
      </c>
      <c r="S7570">
        <f>S7569</f>
        <v>0</v>
      </c>
    </row>
    <row r="7571" spans="1:19">
      <c r="A7571" s="16">
        <f>A7570</f>
        <v>2</v>
      </c>
      <c r="B7571" s="16">
        <v>0</v>
      </c>
      <c r="C7571" s="19">
        <f>C7570</f>
        <v>1</v>
      </c>
      <c r="D7571" s="16">
        <f>IF(AND(B7571=1,C7571=1),1,0)</f>
        <v>0</v>
      </c>
      <c r="E7571" s="19">
        <f>E7570</f>
        <v>0</v>
      </c>
      <c r="F7571" s="16">
        <f>F7570</f>
        <v>134</v>
      </c>
      <c r="G7571" s="16">
        <v>5</v>
      </c>
      <c r="H7571" s="16">
        <v>32</v>
      </c>
      <c r="I7571" s="3">
        <v>0</v>
      </c>
      <c r="J7571" s="16">
        <f t="shared" si="262"/>
        <v>2</v>
      </c>
      <c r="K7571" s="16">
        <f t="shared" si="262"/>
        <v>2</v>
      </c>
      <c r="L7571" s="16">
        <f t="shared" si="262"/>
        <v>4</v>
      </c>
      <c r="M7571" s="16">
        <f t="shared" si="262"/>
        <v>4</v>
      </c>
      <c r="N7571" s="16">
        <f t="shared" si="262"/>
        <v>120</v>
      </c>
      <c r="O7571">
        <f>O7570</f>
        <v>0</v>
      </c>
      <c r="P7571">
        <f>P7570</f>
        <v>0</v>
      </c>
      <c r="Q7571">
        <f>Q7570</f>
        <v>0</v>
      </c>
      <c r="R7571">
        <f>R7570</f>
        <v>0</v>
      </c>
      <c r="S7571">
        <f>S7570</f>
        <v>0</v>
      </c>
    </row>
    <row r="7572" spans="1:19">
      <c r="A7572" s="16">
        <f>A7571</f>
        <v>2</v>
      </c>
      <c r="B7572" s="16">
        <v>0</v>
      </c>
      <c r="C7572" s="4">
        <v>1</v>
      </c>
      <c r="D7572" s="16">
        <f>IF(AND(B7572=1,C7572=1),1,0)</f>
        <v>0</v>
      </c>
      <c r="E7572" s="4">
        <v>0</v>
      </c>
      <c r="F7572" s="16">
        <f>F7571+1</f>
        <v>135</v>
      </c>
      <c r="G7572" s="16">
        <v>1</v>
      </c>
      <c r="H7572" s="16">
        <v>29</v>
      </c>
      <c r="I7572" s="4">
        <v>0</v>
      </c>
      <c r="J7572" s="16">
        <f t="shared" si="262"/>
        <v>2</v>
      </c>
      <c r="K7572" s="16">
        <f t="shared" si="262"/>
        <v>2</v>
      </c>
      <c r="L7572" s="16">
        <f t="shared" si="262"/>
        <v>4</v>
      </c>
      <c r="M7572" s="16">
        <f t="shared" si="262"/>
        <v>4</v>
      </c>
      <c r="N7572" s="16">
        <f t="shared" si="262"/>
        <v>120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</row>
    <row r="7573" spans="1:19">
      <c r="A7573" s="16">
        <f>A7572</f>
        <v>2</v>
      </c>
      <c r="B7573" s="16">
        <v>0</v>
      </c>
      <c r="C7573" s="19">
        <f>C7572</f>
        <v>1</v>
      </c>
      <c r="D7573" s="16">
        <f>IF(AND(B7573=1,C7573=1),1,0)</f>
        <v>0</v>
      </c>
      <c r="E7573" s="19">
        <f>E7572</f>
        <v>0</v>
      </c>
      <c r="F7573" s="16">
        <f>F7572</f>
        <v>135</v>
      </c>
      <c r="G7573" s="16">
        <v>2</v>
      </c>
      <c r="H7573" s="16">
        <v>25</v>
      </c>
      <c r="I7573" s="3">
        <v>0</v>
      </c>
      <c r="J7573" s="16">
        <f t="shared" si="262"/>
        <v>2</v>
      </c>
      <c r="K7573" s="16">
        <f t="shared" si="262"/>
        <v>2</v>
      </c>
      <c r="L7573" s="16">
        <f t="shared" si="262"/>
        <v>4</v>
      </c>
      <c r="M7573" s="16">
        <f t="shared" si="262"/>
        <v>4</v>
      </c>
      <c r="N7573" s="16">
        <f t="shared" si="262"/>
        <v>120</v>
      </c>
      <c r="O7573">
        <f>O7572</f>
        <v>0</v>
      </c>
      <c r="P7573">
        <f>P7572</f>
        <v>0</v>
      </c>
      <c r="Q7573">
        <f>Q7572</f>
        <v>0</v>
      </c>
      <c r="R7573">
        <f>R7572</f>
        <v>0</v>
      </c>
      <c r="S7573">
        <f>S7572</f>
        <v>0</v>
      </c>
    </row>
    <row r="7574" spans="1:19">
      <c r="A7574" s="16">
        <f>A7573</f>
        <v>2</v>
      </c>
      <c r="B7574" s="16">
        <v>0</v>
      </c>
      <c r="C7574" s="19">
        <f>C7573</f>
        <v>1</v>
      </c>
      <c r="D7574" s="16">
        <f>IF(AND(B7574=1,C7574=1),1,0)</f>
        <v>0</v>
      </c>
      <c r="E7574" s="19">
        <f>E7573</f>
        <v>0</v>
      </c>
      <c r="F7574" s="16">
        <f>F7573</f>
        <v>135</v>
      </c>
      <c r="G7574" s="16">
        <v>3</v>
      </c>
      <c r="H7574" s="16">
        <v>14</v>
      </c>
      <c r="I7574" s="3">
        <v>0</v>
      </c>
      <c r="J7574" s="16">
        <f t="shared" si="262"/>
        <v>2</v>
      </c>
      <c r="K7574" s="16">
        <f t="shared" si="262"/>
        <v>2</v>
      </c>
      <c r="L7574" s="16">
        <f t="shared" si="262"/>
        <v>4</v>
      </c>
      <c r="M7574" s="16">
        <f t="shared" si="262"/>
        <v>4</v>
      </c>
      <c r="N7574" s="16">
        <f t="shared" si="262"/>
        <v>120</v>
      </c>
      <c r="O7574">
        <f>O7573</f>
        <v>0</v>
      </c>
      <c r="P7574">
        <f>P7573</f>
        <v>0</v>
      </c>
      <c r="Q7574">
        <f>Q7573</f>
        <v>0</v>
      </c>
      <c r="R7574">
        <f>R7573</f>
        <v>0</v>
      </c>
      <c r="S7574">
        <f>S7573</f>
        <v>0</v>
      </c>
    </row>
    <row r="7575" spans="1:19">
      <c r="A7575" s="16">
        <f>A7574</f>
        <v>2</v>
      </c>
      <c r="B7575" s="16">
        <v>0</v>
      </c>
      <c r="C7575" s="19">
        <f>C7574</f>
        <v>1</v>
      </c>
      <c r="D7575" s="16">
        <f>IF(AND(B7575=1,C7575=1),1,0)</f>
        <v>0</v>
      </c>
      <c r="E7575" s="19">
        <f>E7574</f>
        <v>0</v>
      </c>
      <c r="F7575" s="16">
        <f>F7574</f>
        <v>135</v>
      </c>
      <c r="G7575" s="16">
        <v>4</v>
      </c>
      <c r="H7575" s="16">
        <v>14</v>
      </c>
      <c r="I7575" s="3">
        <v>0</v>
      </c>
      <c r="J7575" s="16">
        <f t="shared" si="262"/>
        <v>2</v>
      </c>
      <c r="K7575" s="16">
        <f t="shared" si="262"/>
        <v>2</v>
      </c>
      <c r="L7575" s="16">
        <f t="shared" si="262"/>
        <v>4</v>
      </c>
      <c r="M7575" s="16">
        <f t="shared" si="262"/>
        <v>4</v>
      </c>
      <c r="N7575" s="16">
        <f t="shared" si="262"/>
        <v>120</v>
      </c>
      <c r="O7575">
        <f>O7574</f>
        <v>0</v>
      </c>
      <c r="P7575">
        <f>P7574</f>
        <v>0</v>
      </c>
      <c r="Q7575">
        <f>Q7574</f>
        <v>0</v>
      </c>
      <c r="R7575">
        <f>R7574</f>
        <v>0</v>
      </c>
      <c r="S7575">
        <f>S7574</f>
        <v>0</v>
      </c>
    </row>
    <row r="7576" spans="1:19">
      <c r="A7576" s="16">
        <f>A7575</f>
        <v>2</v>
      </c>
      <c r="B7576" s="16">
        <v>0</v>
      </c>
      <c r="C7576" s="19">
        <f>C7575</f>
        <v>1</v>
      </c>
      <c r="D7576" s="16">
        <f>IF(AND(B7576=1,C7576=1),1,0)</f>
        <v>0</v>
      </c>
      <c r="E7576" s="19">
        <f>E7575</f>
        <v>0</v>
      </c>
      <c r="F7576" s="16">
        <f>F7575</f>
        <v>135</v>
      </c>
      <c r="G7576" s="16">
        <v>5</v>
      </c>
      <c r="H7576" s="16">
        <v>14</v>
      </c>
      <c r="I7576" s="3">
        <v>0</v>
      </c>
      <c r="J7576" s="16">
        <f t="shared" si="262"/>
        <v>2</v>
      </c>
      <c r="K7576" s="16">
        <f t="shared" si="262"/>
        <v>2</v>
      </c>
      <c r="L7576" s="16">
        <f t="shared" si="262"/>
        <v>4</v>
      </c>
      <c r="M7576" s="16">
        <f t="shared" si="262"/>
        <v>4</v>
      </c>
      <c r="N7576" s="16">
        <f t="shared" si="262"/>
        <v>120</v>
      </c>
      <c r="O7576">
        <f>O7575</f>
        <v>0</v>
      </c>
      <c r="P7576">
        <f>P7575</f>
        <v>0</v>
      </c>
      <c r="Q7576">
        <f>Q7575</f>
        <v>0</v>
      </c>
      <c r="R7576">
        <f>R7575</f>
        <v>0</v>
      </c>
      <c r="S7576">
        <f>S7575</f>
        <v>0</v>
      </c>
    </row>
    <row r="7577" spans="1:19">
      <c r="A7577" s="16">
        <f>A7576</f>
        <v>2</v>
      </c>
      <c r="B7577" s="16">
        <v>0</v>
      </c>
      <c r="C7577" s="4">
        <v>1</v>
      </c>
      <c r="D7577" s="16">
        <f>IF(AND(B7577=1,C7577=1),1,0)</f>
        <v>0</v>
      </c>
      <c r="E7577" s="4">
        <v>1</v>
      </c>
      <c r="F7577" s="16">
        <f>F7576+1</f>
        <v>136</v>
      </c>
      <c r="G7577" s="16">
        <v>1</v>
      </c>
      <c r="H7577" s="16">
        <v>26</v>
      </c>
      <c r="I7577" s="4">
        <v>1.73610496521</v>
      </c>
      <c r="J7577" s="16">
        <f t="shared" si="262"/>
        <v>2</v>
      </c>
      <c r="K7577" s="16">
        <f t="shared" si="262"/>
        <v>2</v>
      </c>
      <c r="L7577" s="16">
        <f t="shared" si="262"/>
        <v>4</v>
      </c>
      <c r="M7577" s="16">
        <f t="shared" si="262"/>
        <v>4</v>
      </c>
      <c r="N7577" s="16">
        <f t="shared" si="262"/>
        <v>120</v>
      </c>
      <c r="O7577" s="3">
        <v>1</v>
      </c>
      <c r="P7577" s="3">
        <v>27</v>
      </c>
      <c r="Q7577" s="3">
        <v>1</v>
      </c>
      <c r="R7577" s="3">
        <v>0.50480604171800003</v>
      </c>
      <c r="S7577" s="3">
        <v>0</v>
      </c>
    </row>
    <row r="7578" spans="1:19">
      <c r="A7578" s="16">
        <f>A7577</f>
        <v>2</v>
      </c>
      <c r="B7578" s="16">
        <v>0</v>
      </c>
      <c r="C7578" s="19">
        <f>C7577</f>
        <v>1</v>
      </c>
      <c r="D7578" s="16">
        <f>IF(AND(B7578=1,C7578=1),1,0)</f>
        <v>0</v>
      </c>
      <c r="E7578" s="19">
        <f>E7577</f>
        <v>1</v>
      </c>
      <c r="F7578" s="16">
        <f>F7577</f>
        <v>136</v>
      </c>
      <c r="G7578" s="16">
        <v>2</v>
      </c>
      <c r="H7578" s="16">
        <v>22</v>
      </c>
      <c r="I7578" s="3">
        <v>1.7067179679869999</v>
      </c>
      <c r="J7578" s="16">
        <f t="shared" si="262"/>
        <v>2</v>
      </c>
      <c r="K7578" s="16">
        <f t="shared" si="262"/>
        <v>2</v>
      </c>
      <c r="L7578" s="16">
        <f t="shared" si="262"/>
        <v>4</v>
      </c>
      <c r="M7578" s="16">
        <f t="shared" si="262"/>
        <v>4</v>
      </c>
      <c r="N7578" s="16">
        <f t="shared" si="262"/>
        <v>120</v>
      </c>
      <c r="O7578">
        <f>O7577</f>
        <v>1</v>
      </c>
      <c r="P7578">
        <f>P7577</f>
        <v>27</v>
      </c>
      <c r="Q7578">
        <f>Q7577</f>
        <v>1</v>
      </c>
      <c r="R7578">
        <f>R7577</f>
        <v>0.50480604171800003</v>
      </c>
      <c r="S7578">
        <f>S7577</f>
        <v>0</v>
      </c>
    </row>
    <row r="7579" spans="1:19">
      <c r="A7579" s="16">
        <f>A7578</f>
        <v>2</v>
      </c>
      <c r="B7579" s="16">
        <v>0</v>
      </c>
      <c r="C7579" s="19">
        <f>C7578</f>
        <v>1</v>
      </c>
      <c r="D7579" s="16">
        <f>IF(AND(B7579=1,C7579=1),1,0)</f>
        <v>0</v>
      </c>
      <c r="E7579" s="19">
        <f>E7578</f>
        <v>1</v>
      </c>
      <c r="F7579" s="16">
        <f>F7578</f>
        <v>136</v>
      </c>
      <c r="G7579" s="16">
        <v>3</v>
      </c>
      <c r="H7579" s="16">
        <v>15</v>
      </c>
      <c r="I7579" s="3">
        <v>1.670037031174</v>
      </c>
      <c r="J7579" s="16">
        <f t="shared" si="262"/>
        <v>2</v>
      </c>
      <c r="K7579" s="16">
        <f t="shared" si="262"/>
        <v>2</v>
      </c>
      <c r="L7579" s="16">
        <f t="shared" si="262"/>
        <v>4</v>
      </c>
      <c r="M7579" s="16">
        <f t="shared" si="262"/>
        <v>4</v>
      </c>
      <c r="N7579" s="16">
        <f t="shared" si="262"/>
        <v>120</v>
      </c>
      <c r="O7579">
        <f>O7578</f>
        <v>1</v>
      </c>
      <c r="P7579">
        <f>P7578</f>
        <v>27</v>
      </c>
      <c r="Q7579">
        <f>Q7578</f>
        <v>1</v>
      </c>
      <c r="R7579">
        <f>R7578</f>
        <v>0.50480604171800003</v>
      </c>
      <c r="S7579">
        <f>S7578</f>
        <v>0</v>
      </c>
    </row>
    <row r="7580" spans="1:19">
      <c r="A7580" s="16">
        <f>A7579</f>
        <v>2</v>
      </c>
      <c r="B7580" s="16">
        <v>0</v>
      </c>
      <c r="C7580" s="19">
        <f>C7579</f>
        <v>1</v>
      </c>
      <c r="D7580" s="16">
        <f>IF(AND(B7580=1,C7580=1),1,0)</f>
        <v>0</v>
      </c>
      <c r="E7580" s="19">
        <f>E7579</f>
        <v>1</v>
      </c>
      <c r="F7580" s="16">
        <f>F7579</f>
        <v>136</v>
      </c>
      <c r="G7580" s="16">
        <v>4</v>
      </c>
      <c r="H7580" s="16">
        <v>13</v>
      </c>
      <c r="I7580" s="3">
        <v>1.003370046616</v>
      </c>
      <c r="J7580" s="16">
        <f t="shared" si="262"/>
        <v>2</v>
      </c>
      <c r="K7580" s="16">
        <f t="shared" si="262"/>
        <v>2</v>
      </c>
      <c r="L7580" s="16">
        <f t="shared" si="262"/>
        <v>4</v>
      </c>
      <c r="M7580" s="16">
        <f t="shared" si="262"/>
        <v>4</v>
      </c>
      <c r="N7580" s="16">
        <f t="shared" si="262"/>
        <v>120</v>
      </c>
      <c r="O7580">
        <f>O7579</f>
        <v>1</v>
      </c>
      <c r="P7580">
        <f>P7579</f>
        <v>27</v>
      </c>
      <c r="Q7580">
        <f>Q7579</f>
        <v>1</v>
      </c>
      <c r="R7580">
        <f>R7579</f>
        <v>0.50480604171800003</v>
      </c>
      <c r="S7580">
        <f>S7579</f>
        <v>0</v>
      </c>
    </row>
    <row r="7581" spans="1:19">
      <c r="A7581" s="16">
        <f>A7580</f>
        <v>2</v>
      </c>
      <c r="B7581" s="16">
        <v>0</v>
      </c>
      <c r="C7581" s="19">
        <f>C7580</f>
        <v>1</v>
      </c>
      <c r="D7581" s="16">
        <f>IF(AND(B7581=1,C7581=1),1,0)</f>
        <v>0</v>
      </c>
      <c r="E7581" s="19">
        <f>E7580</f>
        <v>1</v>
      </c>
      <c r="F7581" s="16">
        <f>F7580</f>
        <v>136</v>
      </c>
      <c r="G7581" s="16">
        <v>5</v>
      </c>
      <c r="H7581" s="16">
        <v>13</v>
      </c>
      <c r="I7581" s="3">
        <v>1.003370046616</v>
      </c>
      <c r="J7581" s="16">
        <f t="shared" si="262"/>
        <v>2</v>
      </c>
      <c r="K7581" s="16">
        <f t="shared" si="262"/>
        <v>2</v>
      </c>
      <c r="L7581" s="16">
        <f t="shared" si="262"/>
        <v>4</v>
      </c>
      <c r="M7581" s="16">
        <f t="shared" si="262"/>
        <v>4</v>
      </c>
      <c r="N7581" s="16">
        <f t="shared" si="262"/>
        <v>120</v>
      </c>
      <c r="O7581">
        <f>O7580</f>
        <v>1</v>
      </c>
      <c r="P7581">
        <f>P7580</f>
        <v>27</v>
      </c>
      <c r="Q7581">
        <f>Q7580</f>
        <v>1</v>
      </c>
      <c r="R7581">
        <f>R7580</f>
        <v>0.50480604171800003</v>
      </c>
      <c r="S7581">
        <f>S7580</f>
        <v>0</v>
      </c>
    </row>
    <row r="7582" spans="1:19">
      <c r="A7582" s="16">
        <f>A7581</f>
        <v>2</v>
      </c>
      <c r="B7582" s="16">
        <v>0</v>
      </c>
      <c r="C7582" s="4">
        <v>1</v>
      </c>
      <c r="D7582" s="16">
        <f>IF(AND(B7582=1,C7582=1),1,0)</f>
        <v>0</v>
      </c>
      <c r="E7582" s="4">
        <v>1</v>
      </c>
      <c r="F7582" s="16">
        <f>F7581+1</f>
        <v>137</v>
      </c>
      <c r="G7582" s="16">
        <v>1</v>
      </c>
      <c r="H7582" s="16">
        <v>26</v>
      </c>
      <c r="I7582" s="4">
        <v>3.1249098777720001</v>
      </c>
      <c r="J7582" s="16">
        <f t="shared" si="262"/>
        <v>2</v>
      </c>
      <c r="K7582" s="16">
        <f t="shared" si="262"/>
        <v>2</v>
      </c>
      <c r="L7582" s="16">
        <f t="shared" si="262"/>
        <v>4</v>
      </c>
      <c r="M7582" s="16">
        <f t="shared" si="262"/>
        <v>4</v>
      </c>
      <c r="N7582" s="16">
        <f t="shared" si="262"/>
        <v>120</v>
      </c>
      <c r="O7582" s="3">
        <v>1</v>
      </c>
      <c r="P7582" s="3">
        <v>58</v>
      </c>
      <c r="Q7582" s="3">
        <v>1</v>
      </c>
      <c r="R7582" s="3">
        <v>0.55484819412200004</v>
      </c>
      <c r="S7582" s="3">
        <v>1</v>
      </c>
    </row>
    <row r="7583" spans="1:19">
      <c r="A7583" s="16">
        <f>A7582</f>
        <v>2</v>
      </c>
      <c r="B7583" s="16">
        <v>0</v>
      </c>
      <c r="C7583" s="19">
        <f>C7582</f>
        <v>1</v>
      </c>
      <c r="D7583" s="16">
        <f>IF(AND(B7583=1,C7583=1),1,0)</f>
        <v>0</v>
      </c>
      <c r="E7583" s="19">
        <f>E7582</f>
        <v>1</v>
      </c>
      <c r="F7583" s="16">
        <f>F7582</f>
        <v>137</v>
      </c>
      <c r="G7583" s="16">
        <v>2</v>
      </c>
      <c r="H7583" s="16">
        <v>17</v>
      </c>
      <c r="I7583" s="3">
        <v>0.91765689849800003</v>
      </c>
      <c r="J7583" s="16">
        <f t="shared" si="262"/>
        <v>2</v>
      </c>
      <c r="K7583" s="16">
        <f t="shared" si="262"/>
        <v>2</v>
      </c>
      <c r="L7583" s="16">
        <f t="shared" si="262"/>
        <v>4</v>
      </c>
      <c r="M7583" s="16">
        <f t="shared" si="262"/>
        <v>4</v>
      </c>
      <c r="N7583" s="16">
        <f t="shared" si="262"/>
        <v>120</v>
      </c>
      <c r="O7583">
        <f>O7582</f>
        <v>1</v>
      </c>
      <c r="P7583">
        <f>P7582</f>
        <v>58</v>
      </c>
      <c r="Q7583">
        <f>Q7582</f>
        <v>1</v>
      </c>
      <c r="R7583">
        <f>R7582</f>
        <v>0.55484819412200004</v>
      </c>
      <c r="S7583">
        <f>S7582</f>
        <v>1</v>
      </c>
    </row>
    <row r="7584" spans="1:19">
      <c r="A7584" s="16">
        <f>A7583</f>
        <v>2</v>
      </c>
      <c r="B7584" s="16">
        <v>0</v>
      </c>
      <c r="C7584" s="19">
        <f>C7583</f>
        <v>1</v>
      </c>
      <c r="D7584" s="16">
        <f>IF(AND(B7584=1,C7584=1),1,0)</f>
        <v>0</v>
      </c>
      <c r="E7584" s="19">
        <f>E7583</f>
        <v>1</v>
      </c>
      <c r="F7584" s="16">
        <f>F7583</f>
        <v>137</v>
      </c>
      <c r="G7584" s="16">
        <v>3</v>
      </c>
      <c r="H7584" s="16">
        <v>14</v>
      </c>
      <c r="I7584" s="3">
        <v>0.80359506607100006</v>
      </c>
      <c r="J7584" s="16">
        <f t="shared" si="262"/>
        <v>2</v>
      </c>
      <c r="K7584" s="16">
        <f t="shared" si="262"/>
        <v>2</v>
      </c>
      <c r="L7584" s="16">
        <f t="shared" si="262"/>
        <v>4</v>
      </c>
      <c r="M7584" s="16">
        <f t="shared" si="262"/>
        <v>4</v>
      </c>
      <c r="N7584" s="16">
        <f t="shared" si="262"/>
        <v>120</v>
      </c>
      <c r="O7584">
        <f>O7583</f>
        <v>1</v>
      </c>
      <c r="P7584">
        <f>P7583</f>
        <v>58</v>
      </c>
      <c r="Q7584">
        <f>Q7583</f>
        <v>1</v>
      </c>
      <c r="R7584">
        <f>R7583</f>
        <v>0.55484819412200004</v>
      </c>
      <c r="S7584">
        <f>S7583</f>
        <v>1</v>
      </c>
    </row>
    <row r="7585" spans="1:19">
      <c r="A7585" s="16">
        <f>A7584</f>
        <v>2</v>
      </c>
      <c r="B7585" s="16">
        <v>0</v>
      </c>
      <c r="C7585" s="19">
        <f>C7584</f>
        <v>1</v>
      </c>
      <c r="D7585" s="16">
        <f>IF(AND(B7585=1,C7585=1),1,0)</f>
        <v>0</v>
      </c>
      <c r="E7585" s="19">
        <f>E7584</f>
        <v>1</v>
      </c>
      <c r="F7585" s="16">
        <f>F7584</f>
        <v>137</v>
      </c>
      <c r="G7585" s="16">
        <v>4</v>
      </c>
      <c r="H7585" s="16">
        <v>20</v>
      </c>
      <c r="I7585" s="3">
        <v>2.1067171096799999</v>
      </c>
      <c r="J7585" s="16">
        <f t="shared" si="262"/>
        <v>2</v>
      </c>
      <c r="K7585" s="16">
        <f t="shared" si="262"/>
        <v>2</v>
      </c>
      <c r="L7585" s="16">
        <f t="shared" si="262"/>
        <v>4</v>
      </c>
      <c r="M7585" s="16">
        <f t="shared" si="262"/>
        <v>4</v>
      </c>
      <c r="N7585" s="16">
        <f t="shared" si="262"/>
        <v>120</v>
      </c>
      <c r="O7585">
        <f>O7584</f>
        <v>1</v>
      </c>
      <c r="P7585">
        <f>P7584</f>
        <v>58</v>
      </c>
      <c r="Q7585">
        <f>Q7584</f>
        <v>1</v>
      </c>
      <c r="R7585">
        <f>R7584</f>
        <v>0.55484819412200004</v>
      </c>
      <c r="S7585">
        <f>S7584</f>
        <v>1</v>
      </c>
    </row>
    <row r="7586" spans="1:19">
      <c r="A7586" s="16">
        <f>A7585</f>
        <v>2</v>
      </c>
      <c r="B7586" s="16">
        <v>0</v>
      </c>
      <c r="C7586" s="19">
        <f>C7585</f>
        <v>1</v>
      </c>
      <c r="D7586" s="16">
        <f>IF(AND(B7586=1,C7586=1),1,0)</f>
        <v>0</v>
      </c>
      <c r="E7586" s="19">
        <f>E7585</f>
        <v>1</v>
      </c>
      <c r="F7586" s="16">
        <f>F7585</f>
        <v>137</v>
      </c>
      <c r="G7586" s="16">
        <v>5</v>
      </c>
      <c r="H7586" s="16">
        <v>14</v>
      </c>
      <c r="I7586" s="3">
        <v>1.5718441009520001</v>
      </c>
      <c r="J7586" s="16">
        <f t="shared" si="262"/>
        <v>2</v>
      </c>
      <c r="K7586" s="16">
        <f t="shared" si="262"/>
        <v>2</v>
      </c>
      <c r="L7586" s="16">
        <f t="shared" si="262"/>
        <v>4</v>
      </c>
      <c r="M7586" s="16">
        <f t="shared" si="262"/>
        <v>4</v>
      </c>
      <c r="N7586" s="16">
        <f t="shared" si="262"/>
        <v>120</v>
      </c>
      <c r="O7586">
        <f>O7585</f>
        <v>1</v>
      </c>
      <c r="P7586">
        <f>P7585</f>
        <v>58</v>
      </c>
      <c r="Q7586">
        <f>Q7585</f>
        <v>1</v>
      </c>
      <c r="R7586">
        <f>R7585</f>
        <v>0.55484819412200004</v>
      </c>
      <c r="S7586">
        <f>S7585</f>
        <v>1</v>
      </c>
    </row>
    <row r="7587" spans="1:19">
      <c r="A7587" s="16">
        <f>A7586</f>
        <v>2</v>
      </c>
      <c r="B7587" s="16">
        <v>0</v>
      </c>
      <c r="C7587" s="4">
        <v>1</v>
      </c>
      <c r="D7587" s="16">
        <f>IF(AND(B7587=1,C7587=1),1,0)</f>
        <v>0</v>
      </c>
      <c r="E7587" s="4">
        <v>0</v>
      </c>
      <c r="F7587" s="16">
        <f>F7586+1</f>
        <v>138</v>
      </c>
      <c r="G7587" s="16">
        <v>1</v>
      </c>
      <c r="H7587" s="16">
        <v>28</v>
      </c>
      <c r="I7587" s="4">
        <v>0</v>
      </c>
      <c r="J7587" s="16">
        <f t="shared" si="262"/>
        <v>2</v>
      </c>
      <c r="K7587" s="16">
        <f t="shared" si="262"/>
        <v>2</v>
      </c>
      <c r="L7587" s="16">
        <f t="shared" si="262"/>
        <v>4</v>
      </c>
      <c r="M7587" s="16">
        <f t="shared" si="262"/>
        <v>4</v>
      </c>
      <c r="N7587" s="16">
        <f t="shared" si="262"/>
        <v>120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</row>
    <row r="7588" spans="1:19">
      <c r="A7588" s="16">
        <f>A7587</f>
        <v>2</v>
      </c>
      <c r="B7588" s="16">
        <v>0</v>
      </c>
      <c r="C7588" s="19">
        <f>C7587</f>
        <v>1</v>
      </c>
      <c r="D7588" s="16">
        <f>IF(AND(B7588=1,C7588=1),1,0)</f>
        <v>0</v>
      </c>
      <c r="E7588" s="19">
        <f>E7587</f>
        <v>0</v>
      </c>
      <c r="F7588" s="16">
        <f>F7587</f>
        <v>138</v>
      </c>
      <c r="G7588" s="16">
        <v>2</v>
      </c>
      <c r="H7588" s="16">
        <v>15</v>
      </c>
      <c r="I7588" s="3">
        <v>0</v>
      </c>
      <c r="J7588" s="16">
        <f t="shared" si="262"/>
        <v>2</v>
      </c>
      <c r="K7588" s="16">
        <f t="shared" si="262"/>
        <v>2</v>
      </c>
      <c r="L7588" s="16">
        <f t="shared" si="262"/>
        <v>4</v>
      </c>
      <c r="M7588" s="16">
        <f t="shared" si="262"/>
        <v>4</v>
      </c>
      <c r="N7588" s="16">
        <f t="shared" si="262"/>
        <v>120</v>
      </c>
      <c r="O7588">
        <f>O7587</f>
        <v>0</v>
      </c>
      <c r="P7588">
        <f>P7587</f>
        <v>0</v>
      </c>
      <c r="Q7588">
        <f>Q7587</f>
        <v>0</v>
      </c>
      <c r="R7588">
        <f>R7587</f>
        <v>0</v>
      </c>
      <c r="S7588">
        <f>S7587</f>
        <v>0</v>
      </c>
    </row>
    <row r="7589" spans="1:19">
      <c r="A7589" s="16">
        <f>A7588</f>
        <v>2</v>
      </c>
      <c r="B7589" s="16">
        <v>0</v>
      </c>
      <c r="C7589" s="19">
        <f>C7588</f>
        <v>1</v>
      </c>
      <c r="D7589" s="16">
        <f>IF(AND(B7589=1,C7589=1),1,0)</f>
        <v>0</v>
      </c>
      <c r="E7589" s="19">
        <f>E7588</f>
        <v>0</v>
      </c>
      <c r="F7589" s="16">
        <f>F7588</f>
        <v>138</v>
      </c>
      <c r="G7589" s="16">
        <v>3</v>
      </c>
      <c r="H7589" s="16">
        <v>18</v>
      </c>
      <c r="I7589" s="3">
        <v>0</v>
      </c>
      <c r="J7589" s="16">
        <f t="shared" si="262"/>
        <v>2</v>
      </c>
      <c r="K7589" s="16">
        <f t="shared" si="262"/>
        <v>2</v>
      </c>
      <c r="L7589" s="16">
        <f t="shared" si="262"/>
        <v>4</v>
      </c>
      <c r="M7589" s="16">
        <f t="shared" si="262"/>
        <v>4</v>
      </c>
      <c r="N7589" s="16">
        <f t="shared" si="262"/>
        <v>120</v>
      </c>
      <c r="O7589">
        <f>O7588</f>
        <v>0</v>
      </c>
      <c r="P7589">
        <f>P7588</f>
        <v>0</v>
      </c>
      <c r="Q7589">
        <f>Q7588</f>
        <v>0</v>
      </c>
      <c r="R7589">
        <f>R7588</f>
        <v>0</v>
      </c>
      <c r="S7589">
        <f>S7588</f>
        <v>0</v>
      </c>
    </row>
    <row r="7590" spans="1:19">
      <c r="A7590" s="16">
        <f>A7589</f>
        <v>2</v>
      </c>
      <c r="B7590" s="16">
        <v>0</v>
      </c>
      <c r="C7590" s="19">
        <f>C7589</f>
        <v>1</v>
      </c>
      <c r="D7590" s="16">
        <f>IF(AND(B7590=1,C7590=1),1,0)</f>
        <v>0</v>
      </c>
      <c r="E7590" s="19">
        <f>E7589</f>
        <v>0</v>
      </c>
      <c r="F7590" s="16">
        <f>F7589</f>
        <v>138</v>
      </c>
      <c r="G7590" s="16">
        <v>4</v>
      </c>
      <c r="H7590" s="16">
        <v>19</v>
      </c>
      <c r="I7590" s="3">
        <v>0</v>
      </c>
      <c r="J7590" s="16">
        <f t="shared" si="262"/>
        <v>2</v>
      </c>
      <c r="K7590" s="16">
        <f t="shared" si="262"/>
        <v>2</v>
      </c>
      <c r="L7590" s="16">
        <f t="shared" si="262"/>
        <v>4</v>
      </c>
      <c r="M7590" s="16">
        <f t="shared" si="262"/>
        <v>4</v>
      </c>
      <c r="N7590" s="16">
        <f t="shared" si="262"/>
        <v>120</v>
      </c>
      <c r="O7590">
        <f>O7589</f>
        <v>0</v>
      </c>
      <c r="P7590">
        <f>P7589</f>
        <v>0</v>
      </c>
      <c r="Q7590">
        <f>Q7589</f>
        <v>0</v>
      </c>
      <c r="R7590">
        <f>R7589</f>
        <v>0</v>
      </c>
      <c r="S7590">
        <f>S7589</f>
        <v>0</v>
      </c>
    </row>
    <row r="7591" spans="1:19">
      <c r="A7591" s="16">
        <f>A7590</f>
        <v>2</v>
      </c>
      <c r="B7591" s="16">
        <v>0</v>
      </c>
      <c r="C7591" s="19">
        <f>C7590</f>
        <v>1</v>
      </c>
      <c r="D7591" s="16">
        <f>IF(AND(B7591=1,C7591=1),1,0)</f>
        <v>0</v>
      </c>
      <c r="E7591" s="19">
        <f>E7590</f>
        <v>0</v>
      </c>
      <c r="F7591" s="16">
        <f>F7590</f>
        <v>138</v>
      </c>
      <c r="G7591" s="16">
        <v>5</v>
      </c>
      <c r="H7591" s="16">
        <v>19</v>
      </c>
      <c r="I7591" s="3">
        <v>0</v>
      </c>
      <c r="J7591" s="16">
        <f t="shared" si="262"/>
        <v>2</v>
      </c>
      <c r="K7591" s="16">
        <f t="shared" si="262"/>
        <v>2</v>
      </c>
      <c r="L7591" s="16">
        <f t="shared" si="262"/>
        <v>4</v>
      </c>
      <c r="M7591" s="16">
        <f t="shared" si="262"/>
        <v>4</v>
      </c>
      <c r="N7591" s="16">
        <f t="shared" si="262"/>
        <v>120</v>
      </c>
      <c r="O7591">
        <f>O7590</f>
        <v>0</v>
      </c>
      <c r="P7591">
        <f>P7590</f>
        <v>0</v>
      </c>
      <c r="Q7591">
        <f>Q7590</f>
        <v>0</v>
      </c>
      <c r="R7591">
        <f>R7590</f>
        <v>0</v>
      </c>
      <c r="S7591">
        <f>S7590</f>
        <v>0</v>
      </c>
    </row>
    <row r="7592" spans="1:19">
      <c r="A7592" s="16">
        <f>A7591</f>
        <v>2</v>
      </c>
      <c r="B7592" s="16">
        <v>0</v>
      </c>
      <c r="C7592" s="4">
        <v>1</v>
      </c>
      <c r="D7592" s="16">
        <f>IF(AND(B7592=1,C7592=1),1,0)</f>
        <v>0</v>
      </c>
      <c r="E7592" s="4">
        <v>0</v>
      </c>
      <c r="F7592" s="16">
        <f>F7591+1</f>
        <v>139</v>
      </c>
      <c r="G7592" s="16">
        <v>1</v>
      </c>
      <c r="H7592" s="16">
        <v>23</v>
      </c>
      <c r="I7592" s="4">
        <v>0</v>
      </c>
      <c r="J7592" s="16">
        <f t="shared" si="262"/>
        <v>2</v>
      </c>
      <c r="K7592" s="16">
        <f t="shared" si="262"/>
        <v>2</v>
      </c>
      <c r="L7592" s="16">
        <f t="shared" si="262"/>
        <v>4</v>
      </c>
      <c r="M7592" s="16">
        <f t="shared" si="262"/>
        <v>4</v>
      </c>
      <c r="N7592" s="16">
        <f t="shared" si="262"/>
        <v>120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</row>
    <row r="7593" spans="1:19">
      <c r="A7593" s="16">
        <f>A7592</f>
        <v>2</v>
      </c>
      <c r="B7593" s="16">
        <v>0</v>
      </c>
      <c r="C7593" s="19">
        <f>C7592</f>
        <v>1</v>
      </c>
      <c r="D7593" s="16">
        <f>IF(AND(B7593=1,C7593=1),1,0)</f>
        <v>0</v>
      </c>
      <c r="E7593" s="19">
        <f>E7592</f>
        <v>0</v>
      </c>
      <c r="F7593" s="16">
        <f>F7592</f>
        <v>139</v>
      </c>
      <c r="G7593" s="16">
        <v>2</v>
      </c>
      <c r="H7593" s="16">
        <v>16</v>
      </c>
      <c r="I7593" s="3">
        <v>0</v>
      </c>
      <c r="J7593" s="16">
        <f t="shared" si="262"/>
        <v>2</v>
      </c>
      <c r="K7593" s="16">
        <f t="shared" si="262"/>
        <v>2</v>
      </c>
      <c r="L7593" s="16">
        <f t="shared" si="262"/>
        <v>4</v>
      </c>
      <c r="M7593" s="16">
        <f t="shared" si="262"/>
        <v>4</v>
      </c>
      <c r="N7593" s="16">
        <f t="shared" si="262"/>
        <v>120</v>
      </c>
      <c r="O7593">
        <f>O7592</f>
        <v>0</v>
      </c>
      <c r="P7593">
        <f>P7592</f>
        <v>0</v>
      </c>
      <c r="Q7593">
        <f>Q7592</f>
        <v>0</v>
      </c>
      <c r="R7593">
        <f>R7592</f>
        <v>0</v>
      </c>
      <c r="S7593">
        <f>S7592</f>
        <v>0</v>
      </c>
    </row>
    <row r="7594" spans="1:19">
      <c r="A7594" s="16">
        <f>A7593</f>
        <v>2</v>
      </c>
      <c r="B7594" s="16">
        <v>0</v>
      </c>
      <c r="C7594" s="19">
        <f>C7593</f>
        <v>1</v>
      </c>
      <c r="D7594" s="16">
        <f>IF(AND(B7594=1,C7594=1),1,0)</f>
        <v>0</v>
      </c>
      <c r="E7594" s="19">
        <f>E7593</f>
        <v>0</v>
      </c>
      <c r="F7594" s="16">
        <f>F7593</f>
        <v>139</v>
      </c>
      <c r="G7594" s="16">
        <v>3</v>
      </c>
      <c r="H7594" s="16">
        <v>8</v>
      </c>
      <c r="I7594" s="3">
        <v>0</v>
      </c>
      <c r="J7594" s="16">
        <f t="shared" si="262"/>
        <v>2</v>
      </c>
      <c r="K7594" s="16">
        <f t="shared" si="262"/>
        <v>2</v>
      </c>
      <c r="L7594" s="16">
        <f t="shared" si="262"/>
        <v>4</v>
      </c>
      <c r="M7594" s="16">
        <f t="shared" si="262"/>
        <v>4</v>
      </c>
      <c r="N7594" s="16">
        <f t="shared" si="262"/>
        <v>120</v>
      </c>
      <c r="O7594">
        <f>O7593</f>
        <v>0</v>
      </c>
      <c r="P7594">
        <f>P7593</f>
        <v>0</v>
      </c>
      <c r="Q7594">
        <f>Q7593</f>
        <v>0</v>
      </c>
      <c r="R7594">
        <f>R7593</f>
        <v>0</v>
      </c>
      <c r="S7594">
        <f>S7593</f>
        <v>0</v>
      </c>
    </row>
    <row r="7595" spans="1:19">
      <c r="A7595" s="16">
        <f>A7594</f>
        <v>2</v>
      </c>
      <c r="B7595" s="16">
        <v>0</v>
      </c>
      <c r="C7595" s="19">
        <f>C7594</f>
        <v>1</v>
      </c>
      <c r="D7595" s="16">
        <f>IF(AND(B7595=1,C7595=1),1,0)</f>
        <v>0</v>
      </c>
      <c r="E7595" s="19">
        <f>E7594</f>
        <v>0</v>
      </c>
      <c r="F7595" s="16">
        <f>F7594</f>
        <v>139</v>
      </c>
      <c r="G7595" s="16">
        <v>4</v>
      </c>
      <c r="H7595" s="16">
        <v>12</v>
      </c>
      <c r="I7595" s="3">
        <v>0</v>
      </c>
      <c r="J7595" s="16">
        <f t="shared" si="262"/>
        <v>2</v>
      </c>
      <c r="K7595" s="16">
        <f t="shared" si="262"/>
        <v>2</v>
      </c>
      <c r="L7595" s="16">
        <f t="shared" si="262"/>
        <v>4</v>
      </c>
      <c r="M7595" s="16">
        <f t="shared" si="262"/>
        <v>4</v>
      </c>
      <c r="N7595" s="16">
        <f t="shared" si="262"/>
        <v>120</v>
      </c>
      <c r="O7595">
        <f>O7594</f>
        <v>0</v>
      </c>
      <c r="P7595">
        <f>P7594</f>
        <v>0</v>
      </c>
      <c r="Q7595">
        <f>Q7594</f>
        <v>0</v>
      </c>
      <c r="R7595">
        <f>R7594</f>
        <v>0</v>
      </c>
      <c r="S7595">
        <f>S7594</f>
        <v>0</v>
      </c>
    </row>
    <row r="7596" spans="1:19">
      <c r="A7596" s="16">
        <f>A7595</f>
        <v>2</v>
      </c>
      <c r="B7596" s="16">
        <v>0</v>
      </c>
      <c r="C7596" s="19">
        <f>C7595</f>
        <v>1</v>
      </c>
      <c r="D7596" s="16">
        <f>IF(AND(B7596=1,C7596=1),1,0)</f>
        <v>0</v>
      </c>
      <c r="E7596" s="19">
        <f>E7595</f>
        <v>0</v>
      </c>
      <c r="F7596" s="16">
        <f>F7595</f>
        <v>139</v>
      </c>
      <c r="G7596" s="16">
        <v>5</v>
      </c>
      <c r="H7596" s="16">
        <v>12</v>
      </c>
      <c r="I7596" s="3">
        <v>0</v>
      </c>
      <c r="J7596" s="16">
        <f t="shared" si="262"/>
        <v>2</v>
      </c>
      <c r="K7596" s="16">
        <f t="shared" si="262"/>
        <v>2</v>
      </c>
      <c r="L7596" s="16">
        <f t="shared" si="262"/>
        <v>4</v>
      </c>
      <c r="M7596" s="16">
        <f t="shared" si="262"/>
        <v>4</v>
      </c>
      <c r="N7596" s="16">
        <f t="shared" si="262"/>
        <v>120</v>
      </c>
      <c r="O7596">
        <f>O7595</f>
        <v>0</v>
      </c>
      <c r="P7596">
        <f>P7595</f>
        <v>0</v>
      </c>
      <c r="Q7596">
        <f>Q7595</f>
        <v>0</v>
      </c>
      <c r="R7596">
        <f>R7595</f>
        <v>0</v>
      </c>
      <c r="S7596">
        <f>S7595</f>
        <v>0</v>
      </c>
    </row>
    <row r="7597" spans="1:19">
      <c r="A7597" s="16">
        <f>A7596</f>
        <v>2</v>
      </c>
      <c r="B7597" s="16">
        <v>0</v>
      </c>
      <c r="C7597" s="4">
        <v>1</v>
      </c>
      <c r="D7597" s="16">
        <f>IF(AND(B7597=1,C7597=1),1,0)</f>
        <v>0</v>
      </c>
      <c r="E7597" s="4">
        <v>1</v>
      </c>
      <c r="F7597" s="16">
        <f>F7596+1</f>
        <v>140</v>
      </c>
      <c r="G7597" s="16">
        <v>1</v>
      </c>
      <c r="H7597" s="16">
        <v>26</v>
      </c>
      <c r="I7597" s="4">
        <v>1.9377760887140001</v>
      </c>
      <c r="J7597" s="16">
        <f t="shared" si="262"/>
        <v>2</v>
      </c>
      <c r="K7597" s="16">
        <f t="shared" si="262"/>
        <v>2</v>
      </c>
      <c r="L7597" s="16">
        <f t="shared" si="262"/>
        <v>4</v>
      </c>
      <c r="M7597" s="16">
        <f t="shared" si="262"/>
        <v>4</v>
      </c>
      <c r="N7597" s="16">
        <f t="shared" si="262"/>
        <v>120</v>
      </c>
      <c r="O7597" s="3">
        <v>1</v>
      </c>
      <c r="P7597" s="3">
        <v>52</v>
      </c>
      <c r="Q7597" s="3">
        <v>1</v>
      </c>
      <c r="R7597" s="3">
        <v>0.99086499214199997</v>
      </c>
      <c r="S7597" s="3">
        <v>1</v>
      </c>
    </row>
    <row r="7598" spans="1:19">
      <c r="A7598" s="16">
        <f>A7597</f>
        <v>2</v>
      </c>
      <c r="B7598" s="16">
        <v>0</v>
      </c>
      <c r="C7598" s="19">
        <f>C7597</f>
        <v>1</v>
      </c>
      <c r="D7598" s="16">
        <f>IF(AND(B7598=1,C7598=1),1,0)</f>
        <v>0</v>
      </c>
      <c r="E7598" s="19">
        <f>E7597</f>
        <v>1</v>
      </c>
      <c r="F7598" s="16">
        <f>F7597</f>
        <v>140</v>
      </c>
      <c r="G7598" s="16">
        <v>2</v>
      </c>
      <c r="H7598" s="16">
        <v>18</v>
      </c>
      <c r="I7598" s="3">
        <v>1.353297948836</v>
      </c>
      <c r="J7598" s="16">
        <f t="shared" si="262"/>
        <v>2</v>
      </c>
      <c r="K7598" s="16">
        <f t="shared" si="262"/>
        <v>2</v>
      </c>
      <c r="L7598" s="16">
        <f t="shared" si="262"/>
        <v>4</v>
      </c>
      <c r="M7598" s="16">
        <f t="shared" si="262"/>
        <v>4</v>
      </c>
      <c r="N7598" s="16">
        <f t="shared" si="262"/>
        <v>120</v>
      </c>
      <c r="O7598">
        <f>O7597</f>
        <v>1</v>
      </c>
      <c r="P7598">
        <f>P7597</f>
        <v>52</v>
      </c>
      <c r="Q7598">
        <f>Q7597</f>
        <v>1</v>
      </c>
      <c r="R7598">
        <f>R7597</f>
        <v>0.99086499214199997</v>
      </c>
      <c r="S7598">
        <f>S7597</f>
        <v>1</v>
      </c>
    </row>
    <row r="7599" spans="1:19">
      <c r="A7599" s="16">
        <f>A7598</f>
        <v>2</v>
      </c>
      <c r="B7599" s="16">
        <v>0</v>
      </c>
      <c r="C7599" s="19">
        <f>C7598</f>
        <v>1</v>
      </c>
      <c r="D7599" s="16">
        <f>IF(AND(B7599=1,C7599=1),1,0)</f>
        <v>0</v>
      </c>
      <c r="E7599" s="19">
        <f>E7598</f>
        <v>1</v>
      </c>
      <c r="F7599" s="16">
        <f>F7598</f>
        <v>140</v>
      </c>
      <c r="G7599" s="16">
        <v>3</v>
      </c>
      <c r="H7599" s="16">
        <v>11</v>
      </c>
      <c r="I7599" s="3">
        <v>0.81780791282599985</v>
      </c>
      <c r="J7599" s="16">
        <f t="shared" si="262"/>
        <v>2</v>
      </c>
      <c r="K7599" s="16">
        <f t="shared" si="262"/>
        <v>2</v>
      </c>
      <c r="L7599" s="16">
        <f t="shared" si="262"/>
        <v>4</v>
      </c>
      <c r="M7599" s="16">
        <f t="shared" si="262"/>
        <v>4</v>
      </c>
      <c r="N7599" s="16">
        <f t="shared" si="262"/>
        <v>120</v>
      </c>
      <c r="O7599">
        <f>O7598</f>
        <v>1</v>
      </c>
      <c r="P7599">
        <f>P7598</f>
        <v>52</v>
      </c>
      <c r="Q7599">
        <f>Q7598</f>
        <v>1</v>
      </c>
      <c r="R7599">
        <f>R7598</f>
        <v>0.99086499214199997</v>
      </c>
      <c r="S7599">
        <f>S7598</f>
        <v>1</v>
      </c>
    </row>
    <row r="7600" spans="1:19">
      <c r="A7600" s="16">
        <f>A7599</f>
        <v>2</v>
      </c>
      <c r="B7600" s="16">
        <v>0</v>
      </c>
      <c r="C7600" s="19">
        <f>C7599</f>
        <v>1</v>
      </c>
      <c r="D7600" s="16">
        <f>IF(AND(B7600=1,C7600=1),1,0)</f>
        <v>0</v>
      </c>
      <c r="E7600" s="19">
        <f>E7599</f>
        <v>1</v>
      </c>
      <c r="F7600" s="16">
        <f>F7599</f>
        <v>140</v>
      </c>
      <c r="G7600" s="16">
        <v>4</v>
      </c>
      <c r="H7600" s="16">
        <v>11</v>
      </c>
      <c r="I7600" s="3">
        <v>1.0184800624850001</v>
      </c>
      <c r="J7600" s="16">
        <f t="shared" si="262"/>
        <v>2</v>
      </c>
      <c r="K7600" s="16">
        <f t="shared" si="262"/>
        <v>2</v>
      </c>
      <c r="L7600" s="16">
        <f t="shared" si="262"/>
        <v>4</v>
      </c>
      <c r="M7600" s="16">
        <f t="shared" si="262"/>
        <v>4</v>
      </c>
      <c r="N7600" s="16">
        <f t="shared" si="262"/>
        <v>120</v>
      </c>
      <c r="O7600">
        <f>O7599</f>
        <v>1</v>
      </c>
      <c r="P7600">
        <f>P7599</f>
        <v>52</v>
      </c>
      <c r="Q7600">
        <f>Q7599</f>
        <v>1</v>
      </c>
      <c r="R7600">
        <f>R7599</f>
        <v>0.99086499214199997</v>
      </c>
      <c r="S7600">
        <f>S7599</f>
        <v>1</v>
      </c>
    </row>
    <row r="7601" spans="1:19">
      <c r="A7601" s="16">
        <f>A7600</f>
        <v>2</v>
      </c>
      <c r="B7601" s="16">
        <v>0</v>
      </c>
      <c r="C7601" s="19">
        <f>C7600</f>
        <v>1</v>
      </c>
      <c r="D7601" s="16">
        <f>IF(AND(B7601=1,C7601=1),1,0)</f>
        <v>0</v>
      </c>
      <c r="E7601" s="19">
        <f>E7600</f>
        <v>1</v>
      </c>
      <c r="F7601" s="16">
        <f>F7600</f>
        <v>140</v>
      </c>
      <c r="G7601" s="16">
        <v>5</v>
      </c>
      <c r="H7601" s="16">
        <v>11</v>
      </c>
      <c r="I7601" s="3">
        <v>1.0184800624850001</v>
      </c>
      <c r="J7601" s="16">
        <f t="shared" si="262"/>
        <v>2</v>
      </c>
      <c r="K7601" s="16">
        <f t="shared" si="262"/>
        <v>2</v>
      </c>
      <c r="L7601" s="16">
        <f t="shared" si="262"/>
        <v>4</v>
      </c>
      <c r="M7601" s="16">
        <f t="shared" si="262"/>
        <v>4</v>
      </c>
      <c r="N7601" s="16">
        <f t="shared" si="262"/>
        <v>120</v>
      </c>
      <c r="O7601">
        <f>O7600</f>
        <v>1</v>
      </c>
      <c r="P7601">
        <f>P7600</f>
        <v>52</v>
      </c>
      <c r="Q7601">
        <f>Q7600</f>
        <v>1</v>
      </c>
      <c r="R7601">
        <f>R7600</f>
        <v>0.99086499214199997</v>
      </c>
      <c r="S7601">
        <f>S7600</f>
        <v>1</v>
      </c>
    </row>
    <row r="7602" spans="1:19">
      <c r="A7602" s="16">
        <v>1</v>
      </c>
      <c r="B7602" s="16">
        <v>1</v>
      </c>
      <c r="C7602" s="17">
        <v>0</v>
      </c>
      <c r="D7602" s="16">
        <f>IF(AND(B7602=1,C7602=1),1,0)</f>
        <v>0</v>
      </c>
      <c r="E7602" s="17">
        <v>1</v>
      </c>
      <c r="F7602" s="16">
        <v>1</v>
      </c>
      <c r="G7602" s="16">
        <v>1</v>
      </c>
      <c r="H7602" s="16">
        <v>12</v>
      </c>
      <c r="I7602" s="3">
        <v>1.1683468818660001</v>
      </c>
      <c r="J7602" s="16">
        <v>3</v>
      </c>
      <c r="K7602" s="16">
        <v>1</v>
      </c>
      <c r="L7602" s="16">
        <v>4</v>
      </c>
      <c r="M7602" s="16">
        <v>4</v>
      </c>
      <c r="N7602" s="16">
        <v>120</v>
      </c>
      <c r="O7602" s="3">
        <v>0</v>
      </c>
      <c r="P7602" s="3">
        <v>64</v>
      </c>
      <c r="Q7602" s="3">
        <v>1</v>
      </c>
      <c r="R7602" s="3">
        <v>0.47319006919899997</v>
      </c>
      <c r="S7602" s="3">
        <v>0</v>
      </c>
    </row>
    <row r="7603" spans="1:19">
      <c r="A7603" s="16">
        <f>A7602</f>
        <v>1</v>
      </c>
      <c r="B7603" s="16">
        <v>1</v>
      </c>
      <c r="C7603" s="17">
        <v>0</v>
      </c>
      <c r="D7603" s="16">
        <f t="shared" ref="D7603:D7666" si="263">IF(AND(B7603=1,C7603=1),1,0)</f>
        <v>0</v>
      </c>
      <c r="E7603" s="17">
        <f>E7602</f>
        <v>1</v>
      </c>
      <c r="F7603" s="16">
        <f>F7602</f>
        <v>1</v>
      </c>
      <c r="G7603" s="16">
        <v>2</v>
      </c>
      <c r="H7603" s="16">
        <v>8</v>
      </c>
      <c r="I7603" s="3">
        <v>0.26785111427300001</v>
      </c>
      <c r="J7603" s="16">
        <f t="shared" ref="J7603:N7618" si="264">J7602</f>
        <v>3</v>
      </c>
      <c r="K7603" s="16">
        <f t="shared" si="264"/>
        <v>1</v>
      </c>
      <c r="L7603" s="16">
        <f t="shared" si="264"/>
        <v>4</v>
      </c>
      <c r="M7603" s="16">
        <f t="shared" si="264"/>
        <v>4</v>
      </c>
      <c r="N7603" s="16">
        <f t="shared" si="264"/>
        <v>120</v>
      </c>
      <c r="O7603">
        <f>O7602</f>
        <v>0</v>
      </c>
      <c r="P7603">
        <f>P7602</f>
        <v>64</v>
      </c>
      <c r="Q7603">
        <f>Q7602</f>
        <v>1</v>
      </c>
      <c r="R7603">
        <f>R7602</f>
        <v>0.47319006919899997</v>
      </c>
      <c r="S7603">
        <f>S7602</f>
        <v>0</v>
      </c>
    </row>
    <row r="7604" spans="1:19">
      <c r="A7604" s="16">
        <f t="shared" ref="A7604:A7667" si="265">A7603</f>
        <v>1</v>
      </c>
      <c r="B7604" s="16">
        <v>1</v>
      </c>
      <c r="C7604" s="17">
        <v>0</v>
      </c>
      <c r="D7604" s="16">
        <f t="shared" si="263"/>
        <v>0</v>
      </c>
      <c r="E7604" s="17">
        <f t="shared" ref="E7604:E7667" si="266">E7603</f>
        <v>1</v>
      </c>
      <c r="F7604" s="16">
        <f>F7603</f>
        <v>1</v>
      </c>
      <c r="G7604" s="16">
        <v>3</v>
      </c>
      <c r="H7604" s="16">
        <v>7</v>
      </c>
      <c r="I7604" s="3">
        <v>0.68474006652899999</v>
      </c>
      <c r="J7604" s="16">
        <f t="shared" si="264"/>
        <v>3</v>
      </c>
      <c r="K7604" s="16">
        <f t="shared" si="264"/>
        <v>1</v>
      </c>
      <c r="L7604" s="16">
        <f t="shared" si="264"/>
        <v>4</v>
      </c>
      <c r="M7604" s="16">
        <f t="shared" si="264"/>
        <v>4</v>
      </c>
      <c r="N7604" s="16">
        <f t="shared" si="264"/>
        <v>120</v>
      </c>
      <c r="O7604">
        <f>O7603</f>
        <v>0</v>
      </c>
      <c r="P7604">
        <f>P7603</f>
        <v>64</v>
      </c>
      <c r="Q7604">
        <f>Q7603</f>
        <v>1</v>
      </c>
      <c r="R7604">
        <f>R7603</f>
        <v>0.47319006919899997</v>
      </c>
      <c r="S7604">
        <f>S7603</f>
        <v>0</v>
      </c>
    </row>
    <row r="7605" spans="1:19">
      <c r="A7605" s="16">
        <f t="shared" si="265"/>
        <v>1</v>
      </c>
      <c r="B7605" s="16">
        <v>1</v>
      </c>
      <c r="C7605" s="17">
        <v>0</v>
      </c>
      <c r="D7605" s="16">
        <f t="shared" si="263"/>
        <v>0</v>
      </c>
      <c r="E7605" s="17">
        <f t="shared" si="266"/>
        <v>1</v>
      </c>
      <c r="F7605" s="16">
        <f>F7604</f>
        <v>1</v>
      </c>
      <c r="G7605" s="16">
        <v>4</v>
      </c>
      <c r="H7605" s="16">
        <v>8</v>
      </c>
      <c r="I7605" s="3">
        <v>0.45065379142799999</v>
      </c>
      <c r="J7605" s="16">
        <f t="shared" si="264"/>
        <v>3</v>
      </c>
      <c r="K7605" s="16">
        <f t="shared" si="264"/>
        <v>1</v>
      </c>
      <c r="L7605" s="16">
        <f t="shared" si="264"/>
        <v>4</v>
      </c>
      <c r="M7605" s="16">
        <f t="shared" si="264"/>
        <v>4</v>
      </c>
      <c r="N7605" s="16">
        <f t="shared" si="264"/>
        <v>120</v>
      </c>
      <c r="O7605">
        <f>O7604</f>
        <v>0</v>
      </c>
      <c r="P7605">
        <f>P7604</f>
        <v>64</v>
      </c>
      <c r="Q7605">
        <f>Q7604</f>
        <v>1</v>
      </c>
      <c r="R7605">
        <f>R7604</f>
        <v>0.47319006919899997</v>
      </c>
      <c r="S7605">
        <f>S7604</f>
        <v>0</v>
      </c>
    </row>
    <row r="7606" spans="1:19">
      <c r="A7606" s="16">
        <f t="shared" si="265"/>
        <v>1</v>
      </c>
      <c r="B7606" s="16">
        <v>1</v>
      </c>
      <c r="C7606" s="17">
        <v>0</v>
      </c>
      <c r="D7606" s="16">
        <f t="shared" si="263"/>
        <v>0</v>
      </c>
      <c r="E7606" s="17">
        <f t="shared" si="266"/>
        <v>1</v>
      </c>
      <c r="F7606" s="16">
        <f>F7605</f>
        <v>1</v>
      </c>
      <c r="G7606" s="16">
        <v>5</v>
      </c>
      <c r="H7606" s="16">
        <v>14</v>
      </c>
      <c r="I7606" s="3">
        <v>0.45045900344799999</v>
      </c>
      <c r="J7606" s="16">
        <f t="shared" si="264"/>
        <v>3</v>
      </c>
      <c r="K7606" s="16">
        <f t="shared" si="264"/>
        <v>1</v>
      </c>
      <c r="L7606" s="16">
        <f t="shared" si="264"/>
        <v>4</v>
      </c>
      <c r="M7606" s="16">
        <f t="shared" si="264"/>
        <v>4</v>
      </c>
      <c r="N7606" s="16">
        <f t="shared" si="264"/>
        <v>120</v>
      </c>
      <c r="O7606">
        <f>O7605</f>
        <v>0</v>
      </c>
      <c r="P7606">
        <f>P7605</f>
        <v>64</v>
      </c>
      <c r="Q7606">
        <f>Q7605</f>
        <v>1</v>
      </c>
      <c r="R7606">
        <f>R7605</f>
        <v>0.47319006919899997</v>
      </c>
      <c r="S7606">
        <f>S7605</f>
        <v>0</v>
      </c>
    </row>
    <row r="7607" spans="1:19">
      <c r="A7607" s="16">
        <f t="shared" si="265"/>
        <v>1</v>
      </c>
      <c r="B7607" s="16">
        <v>1</v>
      </c>
      <c r="C7607" s="17">
        <v>1</v>
      </c>
      <c r="D7607" s="16">
        <f t="shared" si="263"/>
        <v>1</v>
      </c>
      <c r="E7607" s="17">
        <f t="shared" si="266"/>
        <v>1</v>
      </c>
      <c r="F7607" s="16">
        <f>F7606+1</f>
        <v>2</v>
      </c>
      <c r="G7607" s="16">
        <v>1</v>
      </c>
      <c r="H7607" s="16">
        <v>12</v>
      </c>
      <c r="I7607" s="3">
        <v>1.268377065658</v>
      </c>
      <c r="J7607" s="16">
        <f t="shared" si="264"/>
        <v>3</v>
      </c>
      <c r="K7607" s="16">
        <f t="shared" si="264"/>
        <v>1</v>
      </c>
      <c r="L7607" s="16">
        <f t="shared" si="264"/>
        <v>4</v>
      </c>
      <c r="M7607" s="16">
        <f t="shared" si="264"/>
        <v>4</v>
      </c>
      <c r="N7607" s="16">
        <f t="shared" si="264"/>
        <v>120</v>
      </c>
      <c r="O7607" s="3">
        <v>0</v>
      </c>
      <c r="P7607" s="3">
        <v>60</v>
      </c>
      <c r="Q7607" s="3">
        <v>1</v>
      </c>
      <c r="R7607" s="3">
        <v>0.50692701339699997</v>
      </c>
      <c r="S7607" s="3">
        <v>1</v>
      </c>
    </row>
    <row r="7608" spans="1:19">
      <c r="A7608" s="16">
        <f t="shared" si="265"/>
        <v>1</v>
      </c>
      <c r="B7608" s="16">
        <v>1</v>
      </c>
      <c r="C7608" s="17">
        <v>1</v>
      </c>
      <c r="D7608" s="16">
        <f t="shared" si="263"/>
        <v>1</v>
      </c>
      <c r="E7608" s="17">
        <f t="shared" si="266"/>
        <v>1</v>
      </c>
      <c r="F7608" s="16">
        <f>F7607</f>
        <v>2</v>
      </c>
      <c r="G7608" s="16">
        <v>2</v>
      </c>
      <c r="H7608" s="16">
        <v>9</v>
      </c>
      <c r="I7608" s="3">
        <v>0.16739010810900001</v>
      </c>
      <c r="J7608" s="16">
        <f t="shared" si="264"/>
        <v>3</v>
      </c>
      <c r="K7608" s="16">
        <f t="shared" si="264"/>
        <v>1</v>
      </c>
      <c r="L7608" s="16">
        <f t="shared" si="264"/>
        <v>4</v>
      </c>
      <c r="M7608" s="16">
        <f t="shared" si="264"/>
        <v>4</v>
      </c>
      <c r="N7608" s="16">
        <f t="shared" si="264"/>
        <v>120</v>
      </c>
      <c r="O7608">
        <f>O7607</f>
        <v>0</v>
      </c>
      <c r="P7608">
        <f>P7607</f>
        <v>60</v>
      </c>
      <c r="Q7608">
        <f>Q7607</f>
        <v>1</v>
      </c>
      <c r="R7608">
        <f>R7607</f>
        <v>0.50692701339699997</v>
      </c>
      <c r="S7608">
        <f>S7607</f>
        <v>1</v>
      </c>
    </row>
    <row r="7609" spans="1:19">
      <c r="A7609" s="16">
        <f t="shared" si="265"/>
        <v>1</v>
      </c>
      <c r="B7609" s="16">
        <v>1</v>
      </c>
      <c r="C7609" s="17">
        <v>1</v>
      </c>
      <c r="D7609" s="16">
        <f t="shared" si="263"/>
        <v>1</v>
      </c>
      <c r="E7609" s="17">
        <f t="shared" si="266"/>
        <v>1</v>
      </c>
      <c r="F7609" s="16">
        <f>F7608</f>
        <v>2</v>
      </c>
      <c r="G7609" s="16">
        <v>3</v>
      </c>
      <c r="H7609" s="16">
        <v>6</v>
      </c>
      <c r="I7609" s="3">
        <v>0.97045087814300002</v>
      </c>
      <c r="J7609" s="16">
        <f t="shared" si="264"/>
        <v>3</v>
      </c>
      <c r="K7609" s="16">
        <f t="shared" si="264"/>
        <v>1</v>
      </c>
      <c r="L7609" s="16">
        <f t="shared" si="264"/>
        <v>4</v>
      </c>
      <c r="M7609" s="16">
        <f t="shared" si="264"/>
        <v>4</v>
      </c>
      <c r="N7609" s="16">
        <f t="shared" si="264"/>
        <v>120</v>
      </c>
      <c r="O7609">
        <f>O7608</f>
        <v>0</v>
      </c>
      <c r="P7609">
        <f>P7608</f>
        <v>60</v>
      </c>
      <c r="Q7609">
        <f>Q7608</f>
        <v>1</v>
      </c>
      <c r="R7609">
        <f>R7608</f>
        <v>0.50692701339699997</v>
      </c>
      <c r="S7609">
        <f>S7608</f>
        <v>1</v>
      </c>
    </row>
    <row r="7610" spans="1:19">
      <c r="A7610" s="16">
        <f t="shared" si="265"/>
        <v>1</v>
      </c>
      <c r="B7610" s="16">
        <v>1</v>
      </c>
      <c r="C7610" s="17">
        <v>1</v>
      </c>
      <c r="D7610" s="16">
        <f t="shared" si="263"/>
        <v>1</v>
      </c>
      <c r="E7610" s="17">
        <f t="shared" si="266"/>
        <v>1</v>
      </c>
      <c r="F7610" s="16">
        <f>F7609</f>
        <v>2</v>
      </c>
      <c r="G7610" s="16">
        <v>4</v>
      </c>
      <c r="H7610" s="16">
        <v>11</v>
      </c>
      <c r="I7610" s="3">
        <v>0.81886911392200001</v>
      </c>
      <c r="J7610" s="16">
        <f t="shared" si="264"/>
        <v>3</v>
      </c>
      <c r="K7610" s="16">
        <f t="shared" si="264"/>
        <v>1</v>
      </c>
      <c r="L7610" s="16">
        <f t="shared" si="264"/>
        <v>4</v>
      </c>
      <c r="M7610" s="16">
        <f t="shared" si="264"/>
        <v>4</v>
      </c>
      <c r="N7610" s="16">
        <f t="shared" si="264"/>
        <v>120</v>
      </c>
      <c r="O7610">
        <f>O7609</f>
        <v>0</v>
      </c>
      <c r="P7610">
        <f>P7609</f>
        <v>60</v>
      </c>
      <c r="Q7610">
        <f>Q7609</f>
        <v>1</v>
      </c>
      <c r="R7610">
        <f>R7609</f>
        <v>0.50692701339699997</v>
      </c>
      <c r="S7610">
        <f>S7609</f>
        <v>1</v>
      </c>
    </row>
    <row r="7611" spans="1:19">
      <c r="A7611" s="16">
        <f t="shared" si="265"/>
        <v>1</v>
      </c>
      <c r="B7611" s="16">
        <v>1</v>
      </c>
      <c r="C7611" s="17">
        <v>1</v>
      </c>
      <c r="D7611" s="16">
        <f t="shared" si="263"/>
        <v>1</v>
      </c>
      <c r="E7611" s="17">
        <f t="shared" si="266"/>
        <v>1</v>
      </c>
      <c r="F7611" s="16">
        <f>F7610</f>
        <v>2</v>
      </c>
      <c r="G7611" s="16">
        <v>5</v>
      </c>
      <c r="H7611" s="16">
        <v>14</v>
      </c>
      <c r="I7611" s="3">
        <v>1.137859106064</v>
      </c>
      <c r="J7611" s="16">
        <f t="shared" si="264"/>
        <v>3</v>
      </c>
      <c r="K7611" s="16">
        <f t="shared" si="264"/>
        <v>1</v>
      </c>
      <c r="L7611" s="16">
        <f t="shared" si="264"/>
        <v>4</v>
      </c>
      <c r="M7611" s="16">
        <f t="shared" si="264"/>
        <v>4</v>
      </c>
      <c r="N7611" s="16">
        <f t="shared" si="264"/>
        <v>120</v>
      </c>
      <c r="O7611">
        <f>O7610</f>
        <v>0</v>
      </c>
      <c r="P7611">
        <f>P7610</f>
        <v>60</v>
      </c>
      <c r="Q7611">
        <f>Q7610</f>
        <v>1</v>
      </c>
      <c r="R7611">
        <f>R7610</f>
        <v>0.50692701339699997</v>
      </c>
      <c r="S7611">
        <f>S7610</f>
        <v>1</v>
      </c>
    </row>
    <row r="7612" spans="1:19">
      <c r="A7612" s="16">
        <f t="shared" si="265"/>
        <v>1</v>
      </c>
      <c r="B7612" s="16">
        <v>1</v>
      </c>
      <c r="C7612" s="17">
        <v>1</v>
      </c>
      <c r="D7612" s="16">
        <f t="shared" si="263"/>
        <v>1</v>
      </c>
      <c r="E7612" s="17">
        <f t="shared" si="266"/>
        <v>1</v>
      </c>
      <c r="F7612" s="16">
        <f>F7611+1</f>
        <v>3</v>
      </c>
      <c r="G7612" s="16">
        <v>1</v>
      </c>
      <c r="H7612" s="16">
        <v>19</v>
      </c>
      <c r="I7612" s="3">
        <v>1.267648935318</v>
      </c>
      <c r="J7612" s="16">
        <f t="shared" si="264"/>
        <v>3</v>
      </c>
      <c r="K7612" s="16">
        <f t="shared" si="264"/>
        <v>1</v>
      </c>
      <c r="L7612" s="16">
        <f t="shared" si="264"/>
        <v>4</v>
      </c>
      <c r="M7612" s="16">
        <f t="shared" si="264"/>
        <v>4</v>
      </c>
      <c r="N7612" s="16">
        <f t="shared" si="264"/>
        <v>120</v>
      </c>
      <c r="O7612" s="3">
        <v>0</v>
      </c>
      <c r="P7612" s="3">
        <v>0</v>
      </c>
      <c r="Q7612" s="3">
        <v>1</v>
      </c>
      <c r="R7612" s="3">
        <v>0.57119798660300003</v>
      </c>
      <c r="S7612" s="3">
        <v>1</v>
      </c>
    </row>
    <row r="7613" spans="1:19">
      <c r="A7613" s="16">
        <f t="shared" si="265"/>
        <v>1</v>
      </c>
      <c r="B7613" s="16">
        <v>1</v>
      </c>
      <c r="C7613" s="17">
        <v>1</v>
      </c>
      <c r="D7613" s="16">
        <f t="shared" si="263"/>
        <v>1</v>
      </c>
      <c r="E7613" s="17">
        <f t="shared" si="266"/>
        <v>1</v>
      </c>
      <c r="F7613" s="16">
        <f>F7612</f>
        <v>3</v>
      </c>
      <c r="G7613" s="16">
        <v>2</v>
      </c>
      <c r="H7613" s="16">
        <v>6</v>
      </c>
      <c r="I7613" s="3">
        <v>0.185257196426</v>
      </c>
      <c r="J7613" s="16">
        <f t="shared" si="264"/>
        <v>3</v>
      </c>
      <c r="K7613" s="16">
        <f t="shared" si="264"/>
        <v>1</v>
      </c>
      <c r="L7613" s="16">
        <f t="shared" si="264"/>
        <v>4</v>
      </c>
      <c r="M7613" s="16">
        <f t="shared" si="264"/>
        <v>4</v>
      </c>
      <c r="N7613" s="16">
        <f t="shared" si="264"/>
        <v>120</v>
      </c>
      <c r="O7613">
        <f>O7612</f>
        <v>0</v>
      </c>
      <c r="P7613">
        <f>P7612</f>
        <v>0</v>
      </c>
      <c r="Q7613">
        <f>Q7612</f>
        <v>1</v>
      </c>
      <c r="R7613">
        <f>R7612</f>
        <v>0.57119798660300003</v>
      </c>
      <c r="S7613">
        <f>S7612</f>
        <v>1</v>
      </c>
    </row>
    <row r="7614" spans="1:19">
      <c r="A7614" s="16">
        <f t="shared" si="265"/>
        <v>1</v>
      </c>
      <c r="B7614" s="16">
        <v>1</v>
      </c>
      <c r="C7614" s="17">
        <v>1</v>
      </c>
      <c r="D7614" s="16">
        <f t="shared" si="263"/>
        <v>1</v>
      </c>
      <c r="E7614" s="17">
        <f t="shared" si="266"/>
        <v>1</v>
      </c>
      <c r="F7614" s="16">
        <f>F7613</f>
        <v>3</v>
      </c>
      <c r="G7614" s="16">
        <v>3</v>
      </c>
      <c r="H7614" s="16">
        <v>7</v>
      </c>
      <c r="I7614" s="3">
        <v>0.75224685668900004</v>
      </c>
      <c r="J7614" s="16">
        <f t="shared" si="264"/>
        <v>3</v>
      </c>
      <c r="K7614" s="16">
        <f t="shared" si="264"/>
        <v>1</v>
      </c>
      <c r="L7614" s="16">
        <f t="shared" si="264"/>
        <v>4</v>
      </c>
      <c r="M7614" s="16">
        <f t="shared" si="264"/>
        <v>4</v>
      </c>
      <c r="N7614" s="16">
        <f t="shared" si="264"/>
        <v>120</v>
      </c>
      <c r="O7614">
        <f>O7613</f>
        <v>0</v>
      </c>
      <c r="P7614">
        <f>P7613</f>
        <v>0</v>
      </c>
      <c r="Q7614">
        <f>Q7613</f>
        <v>1</v>
      </c>
      <c r="R7614">
        <f>R7613</f>
        <v>0.57119798660300003</v>
      </c>
      <c r="S7614">
        <f>S7613</f>
        <v>1</v>
      </c>
    </row>
    <row r="7615" spans="1:19">
      <c r="A7615" s="16">
        <f t="shared" si="265"/>
        <v>1</v>
      </c>
      <c r="B7615" s="16">
        <v>1</v>
      </c>
      <c r="C7615" s="17">
        <v>1</v>
      </c>
      <c r="D7615" s="16">
        <f t="shared" si="263"/>
        <v>1</v>
      </c>
      <c r="E7615" s="17">
        <f t="shared" si="266"/>
        <v>1</v>
      </c>
      <c r="F7615" s="16">
        <f>F7614</f>
        <v>3</v>
      </c>
      <c r="G7615" s="16">
        <v>4</v>
      </c>
      <c r="H7615" s="16">
        <v>5</v>
      </c>
      <c r="I7615" s="3">
        <v>0.400720119476</v>
      </c>
      <c r="J7615" s="16">
        <f t="shared" si="264"/>
        <v>3</v>
      </c>
      <c r="K7615" s="16">
        <f t="shared" si="264"/>
        <v>1</v>
      </c>
      <c r="L7615" s="16">
        <f t="shared" si="264"/>
        <v>4</v>
      </c>
      <c r="M7615" s="16">
        <f t="shared" si="264"/>
        <v>4</v>
      </c>
      <c r="N7615" s="16">
        <f t="shared" si="264"/>
        <v>120</v>
      </c>
      <c r="O7615">
        <f>O7614</f>
        <v>0</v>
      </c>
      <c r="P7615">
        <f>P7614</f>
        <v>0</v>
      </c>
      <c r="Q7615">
        <f>Q7614</f>
        <v>1</v>
      </c>
      <c r="R7615">
        <f>R7614</f>
        <v>0.57119798660300003</v>
      </c>
      <c r="S7615">
        <f>S7614</f>
        <v>1</v>
      </c>
    </row>
    <row r="7616" spans="1:19">
      <c r="A7616" s="16">
        <f t="shared" si="265"/>
        <v>1</v>
      </c>
      <c r="B7616" s="16">
        <v>1</v>
      </c>
      <c r="C7616" s="17">
        <v>1</v>
      </c>
      <c r="D7616" s="16">
        <f t="shared" si="263"/>
        <v>1</v>
      </c>
      <c r="E7616" s="17">
        <f t="shared" si="266"/>
        <v>1</v>
      </c>
      <c r="F7616" s="16">
        <f>F7615</f>
        <v>3</v>
      </c>
      <c r="G7616" s="16">
        <v>5</v>
      </c>
      <c r="H7616" s="16">
        <v>4</v>
      </c>
      <c r="I7616" s="3">
        <v>0.43447995185900001</v>
      </c>
      <c r="J7616" s="16">
        <f t="shared" si="264"/>
        <v>3</v>
      </c>
      <c r="K7616" s="16">
        <f t="shared" si="264"/>
        <v>1</v>
      </c>
      <c r="L7616" s="16">
        <f t="shared" si="264"/>
        <v>4</v>
      </c>
      <c r="M7616" s="16">
        <f t="shared" si="264"/>
        <v>4</v>
      </c>
      <c r="N7616" s="16">
        <f t="shared" si="264"/>
        <v>120</v>
      </c>
      <c r="O7616">
        <f>O7615</f>
        <v>0</v>
      </c>
      <c r="P7616">
        <f>P7615</f>
        <v>0</v>
      </c>
      <c r="Q7616">
        <f>Q7615</f>
        <v>1</v>
      </c>
      <c r="R7616">
        <f>R7615</f>
        <v>0.57119798660300003</v>
      </c>
      <c r="S7616">
        <f>S7615</f>
        <v>1</v>
      </c>
    </row>
    <row r="7617" spans="1:19">
      <c r="A7617" s="16">
        <f t="shared" si="265"/>
        <v>1</v>
      </c>
      <c r="B7617" s="16">
        <v>1</v>
      </c>
      <c r="C7617" s="17">
        <v>0</v>
      </c>
      <c r="D7617" s="16">
        <f t="shared" si="263"/>
        <v>0</v>
      </c>
      <c r="E7617" s="17">
        <f t="shared" si="266"/>
        <v>1</v>
      </c>
      <c r="F7617" s="16">
        <f>F7616+1</f>
        <v>4</v>
      </c>
      <c r="G7617" s="16">
        <v>1</v>
      </c>
      <c r="H7617" s="16">
        <v>16</v>
      </c>
      <c r="I7617" s="3">
        <v>1.318116903305</v>
      </c>
      <c r="J7617" s="16">
        <f t="shared" si="264"/>
        <v>3</v>
      </c>
      <c r="K7617" s="16">
        <f t="shared" si="264"/>
        <v>1</v>
      </c>
      <c r="L7617" s="16">
        <f t="shared" si="264"/>
        <v>4</v>
      </c>
      <c r="M7617" s="16">
        <f t="shared" si="264"/>
        <v>4</v>
      </c>
      <c r="N7617" s="16">
        <f t="shared" si="264"/>
        <v>120</v>
      </c>
      <c r="O7617" s="3">
        <v>0</v>
      </c>
      <c r="P7617" s="3">
        <v>9</v>
      </c>
      <c r="Q7617" s="3">
        <v>1</v>
      </c>
      <c r="R7617" s="3">
        <v>0.44006896019000002</v>
      </c>
      <c r="S7617" s="3">
        <v>1</v>
      </c>
    </row>
    <row r="7618" spans="1:19">
      <c r="A7618" s="16">
        <f t="shared" si="265"/>
        <v>1</v>
      </c>
      <c r="B7618" s="16">
        <v>1</v>
      </c>
      <c r="C7618" s="17">
        <v>0</v>
      </c>
      <c r="D7618" s="16">
        <f t="shared" si="263"/>
        <v>0</v>
      </c>
      <c r="E7618" s="17">
        <f t="shared" si="266"/>
        <v>1</v>
      </c>
      <c r="F7618" s="16">
        <f>F7617</f>
        <v>4</v>
      </c>
      <c r="G7618" s="16">
        <v>2</v>
      </c>
      <c r="H7618" s="16">
        <v>5</v>
      </c>
      <c r="I7618" s="3">
        <v>0.18460607528699999</v>
      </c>
      <c r="J7618" s="16">
        <f t="shared" si="264"/>
        <v>3</v>
      </c>
      <c r="K7618" s="16">
        <f t="shared" si="264"/>
        <v>1</v>
      </c>
      <c r="L7618" s="16">
        <f t="shared" si="264"/>
        <v>4</v>
      </c>
      <c r="M7618" s="16">
        <f t="shared" si="264"/>
        <v>4</v>
      </c>
      <c r="N7618" s="16">
        <f t="shared" si="264"/>
        <v>120</v>
      </c>
      <c r="O7618">
        <f>O7617</f>
        <v>0</v>
      </c>
      <c r="P7618">
        <f>P7617</f>
        <v>9</v>
      </c>
      <c r="Q7618">
        <f>Q7617</f>
        <v>1</v>
      </c>
      <c r="R7618">
        <f>R7617</f>
        <v>0.44006896019000002</v>
      </c>
      <c r="S7618">
        <f>S7617</f>
        <v>1</v>
      </c>
    </row>
    <row r="7619" spans="1:19">
      <c r="A7619" s="16">
        <f t="shared" si="265"/>
        <v>1</v>
      </c>
      <c r="B7619" s="16">
        <v>1</v>
      </c>
      <c r="C7619" s="17">
        <v>0</v>
      </c>
      <c r="D7619" s="16">
        <f t="shared" si="263"/>
        <v>0</v>
      </c>
      <c r="E7619" s="17">
        <f t="shared" si="266"/>
        <v>1</v>
      </c>
      <c r="F7619" s="16">
        <f>F7618</f>
        <v>4</v>
      </c>
      <c r="G7619" s="16">
        <v>3</v>
      </c>
      <c r="H7619" s="16">
        <v>8</v>
      </c>
      <c r="I7619" s="3">
        <v>0.81766700744599996</v>
      </c>
      <c r="J7619" s="16">
        <f t="shared" ref="J7619:N7682" si="267">J7618</f>
        <v>3</v>
      </c>
      <c r="K7619" s="16">
        <f t="shared" si="267"/>
        <v>1</v>
      </c>
      <c r="L7619" s="16">
        <f t="shared" si="267"/>
        <v>4</v>
      </c>
      <c r="M7619" s="16">
        <f t="shared" si="267"/>
        <v>4</v>
      </c>
      <c r="N7619" s="16">
        <f t="shared" si="267"/>
        <v>120</v>
      </c>
      <c r="O7619">
        <f>O7618</f>
        <v>0</v>
      </c>
      <c r="P7619">
        <f>P7618</f>
        <v>9</v>
      </c>
      <c r="Q7619">
        <f>Q7618</f>
        <v>1</v>
      </c>
      <c r="R7619">
        <f>R7618</f>
        <v>0.44006896019000002</v>
      </c>
      <c r="S7619">
        <f>S7618</f>
        <v>1</v>
      </c>
    </row>
    <row r="7620" spans="1:19">
      <c r="A7620" s="16">
        <f t="shared" si="265"/>
        <v>1</v>
      </c>
      <c r="B7620" s="16">
        <v>1</v>
      </c>
      <c r="C7620" s="17">
        <v>0</v>
      </c>
      <c r="D7620" s="16">
        <f t="shared" si="263"/>
        <v>0</v>
      </c>
      <c r="E7620" s="17">
        <f t="shared" si="266"/>
        <v>1</v>
      </c>
      <c r="F7620" s="16">
        <f>F7619</f>
        <v>4</v>
      </c>
      <c r="G7620" s="16">
        <v>4</v>
      </c>
      <c r="H7620" s="16">
        <v>4</v>
      </c>
      <c r="I7620" s="3">
        <v>0.76878094673199993</v>
      </c>
      <c r="J7620" s="16">
        <f t="shared" si="267"/>
        <v>3</v>
      </c>
      <c r="K7620" s="16">
        <f t="shared" si="267"/>
        <v>1</v>
      </c>
      <c r="L7620" s="16">
        <f t="shared" si="267"/>
        <v>4</v>
      </c>
      <c r="M7620" s="16">
        <f t="shared" si="267"/>
        <v>4</v>
      </c>
      <c r="N7620" s="16">
        <f t="shared" si="267"/>
        <v>120</v>
      </c>
      <c r="O7620">
        <f>O7619</f>
        <v>0</v>
      </c>
      <c r="P7620">
        <f>P7619</f>
        <v>9</v>
      </c>
      <c r="Q7620">
        <f>Q7619</f>
        <v>1</v>
      </c>
      <c r="R7620">
        <f>R7619</f>
        <v>0.44006896019000002</v>
      </c>
      <c r="S7620">
        <f>S7619</f>
        <v>1</v>
      </c>
    </row>
    <row r="7621" spans="1:19">
      <c r="A7621" s="16">
        <f t="shared" si="265"/>
        <v>1</v>
      </c>
      <c r="B7621" s="16">
        <v>1</v>
      </c>
      <c r="C7621" s="17">
        <v>0</v>
      </c>
      <c r="D7621" s="16">
        <f t="shared" si="263"/>
        <v>0</v>
      </c>
      <c r="E7621" s="17">
        <f t="shared" si="266"/>
        <v>1</v>
      </c>
      <c r="F7621" s="16">
        <f>F7620</f>
        <v>4</v>
      </c>
      <c r="G7621" s="16">
        <v>5</v>
      </c>
      <c r="H7621" s="16">
        <v>11</v>
      </c>
      <c r="I7621" s="3">
        <v>0.80369997024500006</v>
      </c>
      <c r="J7621" s="16">
        <f t="shared" si="267"/>
        <v>3</v>
      </c>
      <c r="K7621" s="16">
        <f t="shared" si="267"/>
        <v>1</v>
      </c>
      <c r="L7621" s="16">
        <f t="shared" si="267"/>
        <v>4</v>
      </c>
      <c r="M7621" s="16">
        <f t="shared" si="267"/>
        <v>4</v>
      </c>
      <c r="N7621" s="16">
        <f t="shared" si="267"/>
        <v>120</v>
      </c>
      <c r="O7621">
        <f>O7620</f>
        <v>0</v>
      </c>
      <c r="P7621">
        <f>P7620</f>
        <v>9</v>
      </c>
      <c r="Q7621">
        <f>Q7620</f>
        <v>1</v>
      </c>
      <c r="R7621">
        <f>R7620</f>
        <v>0.44006896019000002</v>
      </c>
      <c r="S7621">
        <f>S7620</f>
        <v>1</v>
      </c>
    </row>
    <row r="7622" spans="1:19">
      <c r="A7622" s="16">
        <f t="shared" si="265"/>
        <v>1</v>
      </c>
      <c r="B7622" s="16">
        <v>1</v>
      </c>
      <c r="C7622" s="17">
        <v>0</v>
      </c>
      <c r="D7622" s="16">
        <f t="shared" si="263"/>
        <v>0</v>
      </c>
      <c r="E7622" s="17">
        <f t="shared" si="266"/>
        <v>1</v>
      </c>
      <c r="F7622" s="16">
        <f>F7621+1</f>
        <v>5</v>
      </c>
      <c r="G7622" s="16">
        <v>1</v>
      </c>
      <c r="H7622" s="16">
        <v>10</v>
      </c>
      <c r="I7622" s="3">
        <v>1.170545101166</v>
      </c>
      <c r="J7622" s="16">
        <f t="shared" si="267"/>
        <v>3</v>
      </c>
      <c r="K7622" s="16">
        <f t="shared" si="267"/>
        <v>1</v>
      </c>
      <c r="L7622" s="16">
        <f t="shared" si="267"/>
        <v>4</v>
      </c>
      <c r="M7622" s="16">
        <f t="shared" si="267"/>
        <v>4</v>
      </c>
      <c r="N7622" s="16">
        <f t="shared" si="267"/>
        <v>120</v>
      </c>
      <c r="O7622" s="3">
        <v>0</v>
      </c>
      <c r="P7622" s="3">
        <v>5</v>
      </c>
      <c r="Q7622" s="3">
        <v>1</v>
      </c>
      <c r="R7622" s="3">
        <v>0.416728973389</v>
      </c>
      <c r="S7622" s="3">
        <v>1</v>
      </c>
    </row>
    <row r="7623" spans="1:19">
      <c r="A7623" s="16">
        <f t="shared" si="265"/>
        <v>1</v>
      </c>
      <c r="B7623" s="16">
        <v>1</v>
      </c>
      <c r="C7623" s="17">
        <v>0</v>
      </c>
      <c r="D7623" s="16">
        <f t="shared" si="263"/>
        <v>0</v>
      </c>
      <c r="E7623" s="17">
        <f t="shared" si="266"/>
        <v>1</v>
      </c>
      <c r="F7623" s="16">
        <f>F7622</f>
        <v>5</v>
      </c>
      <c r="G7623" s="16">
        <v>2</v>
      </c>
      <c r="H7623" s="16">
        <v>8</v>
      </c>
      <c r="I7623" s="3">
        <v>0.150843858719</v>
      </c>
      <c r="J7623" s="16">
        <f t="shared" si="267"/>
        <v>3</v>
      </c>
      <c r="K7623" s="16">
        <f t="shared" si="267"/>
        <v>1</v>
      </c>
      <c r="L7623" s="16">
        <f t="shared" si="267"/>
        <v>4</v>
      </c>
      <c r="M7623" s="16">
        <f t="shared" si="267"/>
        <v>4</v>
      </c>
      <c r="N7623" s="16">
        <f t="shared" si="267"/>
        <v>120</v>
      </c>
      <c r="O7623">
        <f>O7622</f>
        <v>0</v>
      </c>
      <c r="P7623">
        <f>P7622</f>
        <v>5</v>
      </c>
      <c r="Q7623">
        <f>Q7622</f>
        <v>1</v>
      </c>
      <c r="R7623">
        <f>R7622</f>
        <v>0.416728973389</v>
      </c>
      <c r="S7623">
        <f>S7622</f>
        <v>1</v>
      </c>
    </row>
    <row r="7624" spans="1:19">
      <c r="A7624" s="16">
        <f t="shared" si="265"/>
        <v>1</v>
      </c>
      <c r="B7624" s="16">
        <v>1</v>
      </c>
      <c r="C7624" s="17">
        <v>0</v>
      </c>
      <c r="D7624" s="16">
        <f t="shared" si="263"/>
        <v>0</v>
      </c>
      <c r="E7624" s="17">
        <f t="shared" si="266"/>
        <v>1</v>
      </c>
      <c r="F7624" s="16">
        <f>F7623</f>
        <v>5</v>
      </c>
      <c r="G7624" s="16">
        <v>3</v>
      </c>
      <c r="H7624" s="16">
        <v>6</v>
      </c>
      <c r="I7624" s="3">
        <v>0.66785097122199999</v>
      </c>
      <c r="J7624" s="16">
        <f t="shared" si="267"/>
        <v>3</v>
      </c>
      <c r="K7624" s="16">
        <f t="shared" si="267"/>
        <v>1</v>
      </c>
      <c r="L7624" s="16">
        <f t="shared" si="267"/>
        <v>4</v>
      </c>
      <c r="M7624" s="16">
        <f t="shared" si="267"/>
        <v>4</v>
      </c>
      <c r="N7624" s="16">
        <f t="shared" si="267"/>
        <v>120</v>
      </c>
      <c r="O7624">
        <f>O7623</f>
        <v>0</v>
      </c>
      <c r="P7624">
        <f>P7623</f>
        <v>5</v>
      </c>
      <c r="Q7624">
        <f>Q7623</f>
        <v>1</v>
      </c>
      <c r="R7624">
        <f>R7623</f>
        <v>0.416728973389</v>
      </c>
      <c r="S7624">
        <f>S7623</f>
        <v>1</v>
      </c>
    </row>
    <row r="7625" spans="1:19">
      <c r="A7625" s="16">
        <f t="shared" si="265"/>
        <v>1</v>
      </c>
      <c r="B7625" s="16">
        <v>1</v>
      </c>
      <c r="C7625" s="17">
        <v>0</v>
      </c>
      <c r="D7625" s="16">
        <f t="shared" si="263"/>
        <v>0</v>
      </c>
      <c r="E7625" s="17">
        <f t="shared" si="266"/>
        <v>1</v>
      </c>
      <c r="F7625" s="16">
        <f>F7624</f>
        <v>5</v>
      </c>
      <c r="G7625" s="16">
        <v>4</v>
      </c>
      <c r="H7625" s="16">
        <v>8</v>
      </c>
      <c r="I7625" s="3">
        <v>0.70221209525999995</v>
      </c>
      <c r="J7625" s="16">
        <f t="shared" si="267"/>
        <v>3</v>
      </c>
      <c r="K7625" s="16">
        <f t="shared" si="267"/>
        <v>1</v>
      </c>
      <c r="L7625" s="16">
        <f t="shared" si="267"/>
        <v>4</v>
      </c>
      <c r="M7625" s="16">
        <f t="shared" si="267"/>
        <v>4</v>
      </c>
      <c r="N7625" s="16">
        <f t="shared" si="267"/>
        <v>120</v>
      </c>
      <c r="O7625">
        <f>O7624</f>
        <v>0</v>
      </c>
      <c r="P7625">
        <f>P7624</f>
        <v>5</v>
      </c>
      <c r="Q7625">
        <f>Q7624</f>
        <v>1</v>
      </c>
      <c r="R7625">
        <f>R7624</f>
        <v>0.416728973389</v>
      </c>
      <c r="S7625">
        <f>S7624</f>
        <v>1</v>
      </c>
    </row>
    <row r="7626" spans="1:19">
      <c r="A7626" s="16">
        <f t="shared" si="265"/>
        <v>1</v>
      </c>
      <c r="B7626" s="16">
        <v>1</v>
      </c>
      <c r="C7626" s="17">
        <v>0</v>
      </c>
      <c r="D7626" s="16">
        <f t="shared" si="263"/>
        <v>0</v>
      </c>
      <c r="E7626" s="17">
        <f t="shared" si="266"/>
        <v>1</v>
      </c>
      <c r="F7626" s="16">
        <f>F7625</f>
        <v>5</v>
      </c>
      <c r="G7626" s="16">
        <v>5</v>
      </c>
      <c r="H7626" s="16">
        <v>7</v>
      </c>
      <c r="I7626" s="3">
        <v>0.418169021606</v>
      </c>
      <c r="J7626" s="16">
        <f t="shared" si="267"/>
        <v>3</v>
      </c>
      <c r="K7626" s="16">
        <f t="shared" si="267"/>
        <v>1</v>
      </c>
      <c r="L7626" s="16">
        <f t="shared" si="267"/>
        <v>4</v>
      </c>
      <c r="M7626" s="16">
        <f t="shared" si="267"/>
        <v>4</v>
      </c>
      <c r="N7626" s="16">
        <f t="shared" si="267"/>
        <v>120</v>
      </c>
      <c r="O7626">
        <f>O7625</f>
        <v>0</v>
      </c>
      <c r="P7626">
        <f>P7625</f>
        <v>5</v>
      </c>
      <c r="Q7626">
        <f>Q7625</f>
        <v>1</v>
      </c>
      <c r="R7626">
        <f>R7625</f>
        <v>0.416728973389</v>
      </c>
      <c r="S7626">
        <f>S7625</f>
        <v>1</v>
      </c>
    </row>
    <row r="7627" spans="1:19">
      <c r="A7627" s="16">
        <f t="shared" si="265"/>
        <v>1</v>
      </c>
      <c r="B7627" s="16">
        <v>1</v>
      </c>
      <c r="C7627" s="17">
        <v>1</v>
      </c>
      <c r="D7627" s="16">
        <f t="shared" si="263"/>
        <v>1</v>
      </c>
      <c r="E7627" s="17">
        <f t="shared" si="266"/>
        <v>1</v>
      </c>
      <c r="F7627" s="16">
        <f>F7626+1</f>
        <v>6</v>
      </c>
      <c r="G7627" s="16">
        <v>1</v>
      </c>
      <c r="H7627" s="16">
        <v>10</v>
      </c>
      <c r="I7627" s="3">
        <v>1.1860527992250001</v>
      </c>
      <c r="J7627" s="16">
        <f t="shared" si="267"/>
        <v>3</v>
      </c>
      <c r="K7627" s="16">
        <f t="shared" si="267"/>
        <v>1</v>
      </c>
      <c r="L7627" s="16">
        <f t="shared" si="267"/>
        <v>4</v>
      </c>
      <c r="M7627" s="16">
        <f t="shared" si="267"/>
        <v>4</v>
      </c>
      <c r="N7627" s="16">
        <f t="shared" si="267"/>
        <v>120</v>
      </c>
      <c r="O7627" s="3">
        <v>0</v>
      </c>
      <c r="P7627" s="3">
        <v>3</v>
      </c>
      <c r="Q7627" s="3">
        <v>1</v>
      </c>
      <c r="R7627" s="3">
        <v>0.50761485099799997</v>
      </c>
      <c r="S7627" s="3">
        <v>1</v>
      </c>
    </row>
    <row r="7628" spans="1:19">
      <c r="A7628" s="16">
        <f t="shared" si="265"/>
        <v>1</v>
      </c>
      <c r="B7628" s="16">
        <v>1</v>
      </c>
      <c r="C7628" s="17">
        <v>1</v>
      </c>
      <c r="D7628" s="16">
        <f t="shared" si="263"/>
        <v>1</v>
      </c>
      <c r="E7628" s="17">
        <f t="shared" si="266"/>
        <v>1</v>
      </c>
      <c r="F7628" s="16">
        <f>F7627</f>
        <v>6</v>
      </c>
      <c r="G7628" s="16">
        <v>2</v>
      </c>
      <c r="H7628" s="16">
        <v>8</v>
      </c>
      <c r="I7628" s="3">
        <v>0.23476505279500001</v>
      </c>
      <c r="J7628" s="16">
        <f t="shared" si="267"/>
        <v>3</v>
      </c>
      <c r="K7628" s="16">
        <f t="shared" si="267"/>
        <v>1</v>
      </c>
      <c r="L7628" s="16">
        <f t="shared" si="267"/>
        <v>4</v>
      </c>
      <c r="M7628" s="16">
        <f t="shared" si="267"/>
        <v>4</v>
      </c>
      <c r="N7628" s="16">
        <f t="shared" si="267"/>
        <v>120</v>
      </c>
      <c r="O7628">
        <f>O7627</f>
        <v>0</v>
      </c>
      <c r="P7628">
        <f>P7627</f>
        <v>3</v>
      </c>
      <c r="Q7628">
        <f>Q7627</f>
        <v>1</v>
      </c>
      <c r="R7628">
        <f>R7627</f>
        <v>0.50761485099799997</v>
      </c>
      <c r="S7628">
        <f>S7627</f>
        <v>1</v>
      </c>
    </row>
    <row r="7629" spans="1:19">
      <c r="A7629" s="16">
        <f t="shared" si="265"/>
        <v>1</v>
      </c>
      <c r="B7629" s="16">
        <v>1</v>
      </c>
      <c r="C7629" s="17">
        <v>1</v>
      </c>
      <c r="D7629" s="16">
        <f t="shared" si="263"/>
        <v>1</v>
      </c>
      <c r="E7629" s="17">
        <f t="shared" si="266"/>
        <v>1</v>
      </c>
      <c r="F7629" s="16">
        <f>F7628</f>
        <v>6</v>
      </c>
      <c r="G7629" s="16">
        <v>3</v>
      </c>
      <c r="H7629" s="16">
        <v>10</v>
      </c>
      <c r="I7629" s="3">
        <v>0.98626613617000003</v>
      </c>
      <c r="J7629" s="16">
        <f t="shared" si="267"/>
        <v>3</v>
      </c>
      <c r="K7629" s="16">
        <f t="shared" si="267"/>
        <v>1</v>
      </c>
      <c r="L7629" s="16">
        <f t="shared" si="267"/>
        <v>4</v>
      </c>
      <c r="M7629" s="16">
        <f t="shared" si="267"/>
        <v>4</v>
      </c>
      <c r="N7629" s="16">
        <f t="shared" si="267"/>
        <v>120</v>
      </c>
      <c r="O7629">
        <f>O7628</f>
        <v>0</v>
      </c>
      <c r="P7629">
        <f>P7628</f>
        <v>3</v>
      </c>
      <c r="Q7629">
        <f>Q7628</f>
        <v>1</v>
      </c>
      <c r="R7629">
        <f>R7628</f>
        <v>0.50761485099799997</v>
      </c>
      <c r="S7629">
        <f>S7628</f>
        <v>1</v>
      </c>
    </row>
    <row r="7630" spans="1:19">
      <c r="A7630" s="16">
        <f t="shared" si="265"/>
        <v>1</v>
      </c>
      <c r="B7630" s="16">
        <v>1</v>
      </c>
      <c r="C7630" s="17">
        <v>1</v>
      </c>
      <c r="D7630" s="16">
        <f t="shared" si="263"/>
        <v>1</v>
      </c>
      <c r="E7630" s="17">
        <f t="shared" si="266"/>
        <v>1</v>
      </c>
      <c r="F7630" s="16">
        <f>F7629</f>
        <v>6</v>
      </c>
      <c r="G7630" s="16">
        <v>4</v>
      </c>
      <c r="H7630" s="16">
        <v>5</v>
      </c>
      <c r="I7630" s="3">
        <v>0.616684913635</v>
      </c>
      <c r="J7630" s="16">
        <f t="shared" si="267"/>
        <v>3</v>
      </c>
      <c r="K7630" s="16">
        <f t="shared" si="267"/>
        <v>1</v>
      </c>
      <c r="L7630" s="16">
        <f t="shared" si="267"/>
        <v>4</v>
      </c>
      <c r="M7630" s="16">
        <f t="shared" si="267"/>
        <v>4</v>
      </c>
      <c r="N7630" s="16">
        <f t="shared" si="267"/>
        <v>120</v>
      </c>
      <c r="O7630">
        <f>O7629</f>
        <v>0</v>
      </c>
      <c r="P7630">
        <f>P7629</f>
        <v>3</v>
      </c>
      <c r="Q7630">
        <f>Q7629</f>
        <v>1</v>
      </c>
      <c r="R7630">
        <f>R7629</f>
        <v>0.50761485099799997</v>
      </c>
      <c r="S7630">
        <f>S7629</f>
        <v>1</v>
      </c>
    </row>
    <row r="7631" spans="1:19">
      <c r="A7631" s="16">
        <f t="shared" si="265"/>
        <v>1</v>
      </c>
      <c r="B7631" s="16">
        <v>1</v>
      </c>
      <c r="C7631" s="17">
        <v>1</v>
      </c>
      <c r="D7631" s="16">
        <f t="shared" si="263"/>
        <v>1</v>
      </c>
      <c r="E7631" s="17">
        <f t="shared" si="266"/>
        <v>1</v>
      </c>
      <c r="F7631" s="16">
        <f>F7630</f>
        <v>6</v>
      </c>
      <c r="G7631" s="16">
        <v>5</v>
      </c>
      <c r="H7631" s="16">
        <v>11</v>
      </c>
      <c r="I7631" s="3">
        <v>0.48358297348000001</v>
      </c>
      <c r="J7631" s="16">
        <f t="shared" si="267"/>
        <v>3</v>
      </c>
      <c r="K7631" s="16">
        <f t="shared" si="267"/>
        <v>1</v>
      </c>
      <c r="L7631" s="16">
        <f t="shared" si="267"/>
        <v>4</v>
      </c>
      <c r="M7631" s="16">
        <f t="shared" si="267"/>
        <v>4</v>
      </c>
      <c r="N7631" s="16">
        <f t="shared" si="267"/>
        <v>120</v>
      </c>
      <c r="O7631">
        <f>O7630</f>
        <v>0</v>
      </c>
      <c r="P7631">
        <f>P7630</f>
        <v>3</v>
      </c>
      <c r="Q7631">
        <f>Q7630</f>
        <v>1</v>
      </c>
      <c r="R7631">
        <f>R7630</f>
        <v>0.50761485099799997</v>
      </c>
      <c r="S7631">
        <f>S7630</f>
        <v>1</v>
      </c>
    </row>
    <row r="7632" spans="1:19">
      <c r="A7632" s="16">
        <f t="shared" si="265"/>
        <v>1</v>
      </c>
      <c r="B7632" s="16">
        <v>1</v>
      </c>
      <c r="C7632" s="17">
        <v>1</v>
      </c>
      <c r="D7632" s="16">
        <f t="shared" si="263"/>
        <v>1</v>
      </c>
      <c r="E7632" s="17">
        <f t="shared" si="266"/>
        <v>1</v>
      </c>
      <c r="F7632" s="16">
        <f>F7631+1</f>
        <v>7</v>
      </c>
      <c r="G7632" s="16">
        <v>1</v>
      </c>
      <c r="H7632" s="16">
        <v>15</v>
      </c>
      <c r="I7632" s="3">
        <v>1.2682280540459998</v>
      </c>
      <c r="J7632" s="16">
        <f t="shared" si="267"/>
        <v>3</v>
      </c>
      <c r="K7632" s="16">
        <f t="shared" si="267"/>
        <v>1</v>
      </c>
      <c r="L7632" s="16">
        <f t="shared" si="267"/>
        <v>4</v>
      </c>
      <c r="M7632" s="16">
        <f t="shared" si="267"/>
        <v>4</v>
      </c>
      <c r="N7632" s="16">
        <f t="shared" si="267"/>
        <v>120</v>
      </c>
      <c r="O7632" s="3">
        <v>0</v>
      </c>
      <c r="P7632" s="3">
        <v>59</v>
      </c>
      <c r="Q7632" s="3">
        <v>1</v>
      </c>
      <c r="R7632" s="3">
        <v>0.45556902885400002</v>
      </c>
      <c r="S7632" s="3">
        <v>1</v>
      </c>
    </row>
    <row r="7633" spans="1:19">
      <c r="A7633" s="16">
        <f t="shared" si="265"/>
        <v>1</v>
      </c>
      <c r="B7633" s="16">
        <v>1</v>
      </c>
      <c r="C7633" s="17">
        <v>1</v>
      </c>
      <c r="D7633" s="16">
        <f t="shared" si="263"/>
        <v>1</v>
      </c>
      <c r="E7633" s="17">
        <f t="shared" si="266"/>
        <v>1</v>
      </c>
      <c r="F7633" s="16">
        <f>F7632</f>
        <v>7</v>
      </c>
      <c r="G7633" s="16">
        <v>2</v>
      </c>
      <c r="H7633" s="16">
        <v>4</v>
      </c>
      <c r="I7633" s="3">
        <v>0.26791787147500001</v>
      </c>
      <c r="J7633" s="16">
        <f t="shared" si="267"/>
        <v>3</v>
      </c>
      <c r="K7633" s="16">
        <f t="shared" si="267"/>
        <v>1</v>
      </c>
      <c r="L7633" s="16">
        <f t="shared" si="267"/>
        <v>4</v>
      </c>
      <c r="M7633" s="16">
        <f t="shared" si="267"/>
        <v>4</v>
      </c>
      <c r="N7633" s="16">
        <f t="shared" si="267"/>
        <v>120</v>
      </c>
      <c r="O7633">
        <f>O7632</f>
        <v>0</v>
      </c>
      <c r="P7633">
        <f>P7632</f>
        <v>59</v>
      </c>
      <c r="Q7633">
        <f>Q7632</f>
        <v>1</v>
      </c>
      <c r="R7633">
        <f>R7632</f>
        <v>0.45556902885400002</v>
      </c>
      <c r="S7633">
        <f>S7632</f>
        <v>1</v>
      </c>
    </row>
    <row r="7634" spans="1:19">
      <c r="A7634" s="16">
        <f t="shared" si="265"/>
        <v>1</v>
      </c>
      <c r="B7634" s="16">
        <v>1</v>
      </c>
      <c r="C7634" s="17">
        <v>1</v>
      </c>
      <c r="D7634" s="16">
        <f t="shared" si="263"/>
        <v>1</v>
      </c>
      <c r="E7634" s="17">
        <f t="shared" si="266"/>
        <v>1</v>
      </c>
      <c r="F7634" s="16">
        <f>F7633</f>
        <v>7</v>
      </c>
      <c r="G7634" s="16">
        <v>3</v>
      </c>
      <c r="H7634" s="16">
        <v>15</v>
      </c>
      <c r="I7634" s="3">
        <v>1.1702840328219999</v>
      </c>
      <c r="J7634" s="16">
        <f t="shared" si="267"/>
        <v>3</v>
      </c>
      <c r="K7634" s="16">
        <f t="shared" si="267"/>
        <v>1</v>
      </c>
      <c r="L7634" s="16">
        <f t="shared" si="267"/>
        <v>4</v>
      </c>
      <c r="M7634" s="16">
        <f t="shared" si="267"/>
        <v>4</v>
      </c>
      <c r="N7634" s="16">
        <f t="shared" si="267"/>
        <v>120</v>
      </c>
      <c r="O7634">
        <f>O7633</f>
        <v>0</v>
      </c>
      <c r="P7634">
        <f>P7633</f>
        <v>59</v>
      </c>
      <c r="Q7634">
        <f>Q7633</f>
        <v>1</v>
      </c>
      <c r="R7634">
        <f>R7633</f>
        <v>0.45556902885400002</v>
      </c>
      <c r="S7634">
        <f>S7633</f>
        <v>1</v>
      </c>
    </row>
    <row r="7635" spans="1:19">
      <c r="A7635" s="16">
        <f t="shared" si="265"/>
        <v>1</v>
      </c>
      <c r="B7635" s="16">
        <v>1</v>
      </c>
      <c r="C7635" s="17">
        <v>1</v>
      </c>
      <c r="D7635" s="16">
        <f t="shared" si="263"/>
        <v>1</v>
      </c>
      <c r="E7635" s="17">
        <f t="shared" si="266"/>
        <v>1</v>
      </c>
      <c r="F7635" s="16">
        <f>F7634</f>
        <v>7</v>
      </c>
      <c r="G7635" s="16">
        <v>4</v>
      </c>
      <c r="H7635" s="16">
        <v>8</v>
      </c>
      <c r="I7635" s="3">
        <v>0.91773509979300005</v>
      </c>
      <c r="J7635" s="16">
        <f t="shared" si="267"/>
        <v>3</v>
      </c>
      <c r="K7635" s="16">
        <f t="shared" si="267"/>
        <v>1</v>
      </c>
      <c r="L7635" s="16">
        <f t="shared" si="267"/>
        <v>4</v>
      </c>
      <c r="M7635" s="16">
        <f t="shared" si="267"/>
        <v>4</v>
      </c>
      <c r="N7635" s="16">
        <f t="shared" si="267"/>
        <v>120</v>
      </c>
      <c r="O7635">
        <f>O7634</f>
        <v>0</v>
      </c>
      <c r="P7635">
        <f>P7634</f>
        <v>59</v>
      </c>
      <c r="Q7635">
        <f>Q7634</f>
        <v>1</v>
      </c>
      <c r="R7635">
        <f>R7634</f>
        <v>0.45556902885400002</v>
      </c>
      <c r="S7635">
        <f>S7634</f>
        <v>1</v>
      </c>
    </row>
    <row r="7636" spans="1:19">
      <c r="A7636" s="16">
        <f t="shared" si="265"/>
        <v>1</v>
      </c>
      <c r="B7636" s="16">
        <v>1</v>
      </c>
      <c r="C7636" s="17">
        <v>1</v>
      </c>
      <c r="D7636" s="16">
        <f t="shared" si="263"/>
        <v>1</v>
      </c>
      <c r="E7636" s="17">
        <f t="shared" si="266"/>
        <v>1</v>
      </c>
      <c r="F7636" s="16">
        <f>F7635</f>
        <v>7</v>
      </c>
      <c r="G7636" s="16">
        <v>5</v>
      </c>
      <c r="H7636" s="16">
        <v>5</v>
      </c>
      <c r="I7636" s="3">
        <v>0.80192589759800004</v>
      </c>
      <c r="J7636" s="16">
        <f t="shared" si="267"/>
        <v>3</v>
      </c>
      <c r="K7636" s="16">
        <f t="shared" si="267"/>
        <v>1</v>
      </c>
      <c r="L7636" s="16">
        <f t="shared" si="267"/>
        <v>4</v>
      </c>
      <c r="M7636" s="16">
        <f t="shared" si="267"/>
        <v>4</v>
      </c>
      <c r="N7636" s="16">
        <f t="shared" si="267"/>
        <v>120</v>
      </c>
      <c r="O7636">
        <f>O7635</f>
        <v>0</v>
      </c>
      <c r="P7636">
        <f>P7635</f>
        <v>59</v>
      </c>
      <c r="Q7636">
        <f>Q7635</f>
        <v>1</v>
      </c>
      <c r="R7636">
        <f>R7635</f>
        <v>0.45556902885400002</v>
      </c>
      <c r="S7636">
        <f>S7635</f>
        <v>1</v>
      </c>
    </row>
    <row r="7637" spans="1:19">
      <c r="A7637" s="16">
        <f t="shared" si="265"/>
        <v>1</v>
      </c>
      <c r="B7637" s="16">
        <v>1</v>
      </c>
      <c r="C7637" s="17">
        <v>0</v>
      </c>
      <c r="D7637" s="16">
        <f t="shared" si="263"/>
        <v>0</v>
      </c>
      <c r="E7637" s="17">
        <f t="shared" si="266"/>
        <v>1</v>
      </c>
      <c r="F7637" s="16">
        <f>F7636+1</f>
        <v>8</v>
      </c>
      <c r="G7637" s="16">
        <v>1</v>
      </c>
      <c r="H7637" s="16">
        <v>13</v>
      </c>
      <c r="I7637" s="3">
        <v>1.3201560974120001</v>
      </c>
      <c r="J7637" s="16">
        <f t="shared" si="267"/>
        <v>3</v>
      </c>
      <c r="K7637" s="16">
        <f t="shared" si="267"/>
        <v>1</v>
      </c>
      <c r="L7637" s="16">
        <f t="shared" si="267"/>
        <v>4</v>
      </c>
      <c r="M7637" s="16">
        <f t="shared" si="267"/>
        <v>4</v>
      </c>
      <c r="N7637" s="16">
        <f t="shared" si="267"/>
        <v>120</v>
      </c>
      <c r="O7637" s="3">
        <v>0</v>
      </c>
      <c r="P7637" s="3">
        <v>42</v>
      </c>
      <c r="Q7637" s="3">
        <v>1</v>
      </c>
      <c r="R7637" s="3">
        <v>0.505895853043</v>
      </c>
      <c r="S7637" s="3">
        <v>1</v>
      </c>
    </row>
    <row r="7638" spans="1:19">
      <c r="A7638" s="16">
        <f t="shared" si="265"/>
        <v>1</v>
      </c>
      <c r="B7638" s="16">
        <v>1</v>
      </c>
      <c r="C7638" s="17">
        <v>0</v>
      </c>
      <c r="D7638" s="16">
        <f t="shared" si="263"/>
        <v>0</v>
      </c>
      <c r="E7638" s="17">
        <f t="shared" si="266"/>
        <v>1</v>
      </c>
      <c r="F7638" s="16">
        <f>F7637</f>
        <v>8</v>
      </c>
      <c r="G7638" s="16">
        <v>2</v>
      </c>
      <c r="H7638" s="16">
        <v>6</v>
      </c>
      <c r="I7638" s="3">
        <v>0.36649084091200002</v>
      </c>
      <c r="J7638" s="16">
        <f t="shared" si="267"/>
        <v>3</v>
      </c>
      <c r="K7638" s="16">
        <f t="shared" si="267"/>
        <v>1</v>
      </c>
      <c r="L7638" s="16">
        <f t="shared" si="267"/>
        <v>4</v>
      </c>
      <c r="M7638" s="16">
        <f t="shared" si="267"/>
        <v>4</v>
      </c>
      <c r="N7638" s="16">
        <f t="shared" si="267"/>
        <v>120</v>
      </c>
      <c r="O7638">
        <f>O7637</f>
        <v>0</v>
      </c>
      <c r="P7638">
        <f>P7637</f>
        <v>42</v>
      </c>
      <c r="Q7638">
        <f>Q7637</f>
        <v>1</v>
      </c>
      <c r="R7638">
        <f>R7637</f>
        <v>0.505895853043</v>
      </c>
      <c r="S7638">
        <f>S7637</f>
        <v>1</v>
      </c>
    </row>
    <row r="7639" spans="1:19">
      <c r="A7639" s="16">
        <f t="shared" si="265"/>
        <v>1</v>
      </c>
      <c r="B7639" s="16">
        <v>1</v>
      </c>
      <c r="C7639" s="17">
        <v>0</v>
      </c>
      <c r="D7639" s="16">
        <f t="shared" si="263"/>
        <v>0</v>
      </c>
      <c r="E7639" s="17">
        <f t="shared" si="266"/>
        <v>1</v>
      </c>
      <c r="F7639" s="16">
        <f>F7638</f>
        <v>8</v>
      </c>
      <c r="G7639" s="16">
        <v>3</v>
      </c>
      <c r="H7639" s="16">
        <v>6</v>
      </c>
      <c r="I7639" s="3">
        <v>1.237371206283</v>
      </c>
      <c r="J7639" s="16">
        <f t="shared" si="267"/>
        <v>3</v>
      </c>
      <c r="K7639" s="16">
        <f t="shared" si="267"/>
        <v>1</v>
      </c>
      <c r="L7639" s="16">
        <f t="shared" si="267"/>
        <v>4</v>
      </c>
      <c r="M7639" s="16">
        <f t="shared" si="267"/>
        <v>4</v>
      </c>
      <c r="N7639" s="16">
        <f t="shared" si="267"/>
        <v>120</v>
      </c>
      <c r="O7639">
        <f>O7638</f>
        <v>0</v>
      </c>
      <c r="P7639">
        <f>P7638</f>
        <v>42</v>
      </c>
      <c r="Q7639">
        <f>Q7638</f>
        <v>1</v>
      </c>
      <c r="R7639">
        <f>R7638</f>
        <v>0.505895853043</v>
      </c>
      <c r="S7639">
        <f>S7638</f>
        <v>1</v>
      </c>
    </row>
    <row r="7640" spans="1:19">
      <c r="A7640" s="16">
        <f t="shared" si="265"/>
        <v>1</v>
      </c>
      <c r="B7640" s="16">
        <v>1</v>
      </c>
      <c r="C7640" s="17">
        <v>0</v>
      </c>
      <c r="D7640" s="16">
        <f t="shared" si="263"/>
        <v>0</v>
      </c>
      <c r="E7640" s="17">
        <f t="shared" si="266"/>
        <v>1</v>
      </c>
      <c r="F7640" s="16">
        <f>F7639</f>
        <v>8</v>
      </c>
      <c r="G7640" s="16">
        <v>4</v>
      </c>
      <c r="H7640" s="16">
        <v>7</v>
      </c>
      <c r="I7640" s="3">
        <v>0.48519086837800002</v>
      </c>
      <c r="J7640" s="16">
        <f t="shared" si="267"/>
        <v>3</v>
      </c>
      <c r="K7640" s="16">
        <f t="shared" si="267"/>
        <v>1</v>
      </c>
      <c r="L7640" s="16">
        <f t="shared" si="267"/>
        <v>4</v>
      </c>
      <c r="M7640" s="16">
        <f t="shared" si="267"/>
        <v>4</v>
      </c>
      <c r="N7640" s="16">
        <f t="shared" si="267"/>
        <v>120</v>
      </c>
      <c r="O7640">
        <f>O7639</f>
        <v>0</v>
      </c>
      <c r="P7640">
        <f>P7639</f>
        <v>42</v>
      </c>
      <c r="Q7640">
        <f>Q7639</f>
        <v>1</v>
      </c>
      <c r="R7640">
        <f>R7639</f>
        <v>0.505895853043</v>
      </c>
      <c r="S7640">
        <f>S7639</f>
        <v>1</v>
      </c>
    </row>
    <row r="7641" spans="1:19">
      <c r="A7641" s="16">
        <f t="shared" si="265"/>
        <v>1</v>
      </c>
      <c r="B7641" s="16">
        <v>1</v>
      </c>
      <c r="C7641" s="17">
        <v>0</v>
      </c>
      <c r="D7641" s="16">
        <f t="shared" si="263"/>
        <v>0</v>
      </c>
      <c r="E7641" s="17">
        <f t="shared" si="266"/>
        <v>1</v>
      </c>
      <c r="F7641" s="16">
        <f>F7640</f>
        <v>8</v>
      </c>
      <c r="G7641" s="16">
        <v>5</v>
      </c>
      <c r="H7641" s="16">
        <v>9</v>
      </c>
      <c r="I7641" s="3">
        <v>1.1699030399320001</v>
      </c>
      <c r="J7641" s="16">
        <f t="shared" si="267"/>
        <v>3</v>
      </c>
      <c r="K7641" s="16">
        <f t="shared" si="267"/>
        <v>1</v>
      </c>
      <c r="L7641" s="16">
        <f t="shared" si="267"/>
        <v>4</v>
      </c>
      <c r="M7641" s="16">
        <f t="shared" si="267"/>
        <v>4</v>
      </c>
      <c r="N7641" s="16">
        <f t="shared" si="267"/>
        <v>120</v>
      </c>
      <c r="O7641">
        <f>O7640</f>
        <v>0</v>
      </c>
      <c r="P7641">
        <f>P7640</f>
        <v>42</v>
      </c>
      <c r="Q7641">
        <f>Q7640</f>
        <v>1</v>
      </c>
      <c r="R7641">
        <f>R7640</f>
        <v>0.505895853043</v>
      </c>
      <c r="S7641">
        <f>S7640</f>
        <v>1</v>
      </c>
    </row>
    <row r="7642" spans="1:19">
      <c r="A7642" s="16">
        <f t="shared" si="265"/>
        <v>1</v>
      </c>
      <c r="B7642" s="16">
        <v>1</v>
      </c>
      <c r="C7642" s="17">
        <v>0</v>
      </c>
      <c r="D7642" s="16">
        <f t="shared" si="263"/>
        <v>0</v>
      </c>
      <c r="E7642" s="17">
        <f t="shared" si="266"/>
        <v>1</v>
      </c>
      <c r="F7642" s="16">
        <f>F7641+1</f>
        <v>9</v>
      </c>
      <c r="G7642" s="16">
        <v>1</v>
      </c>
      <c r="H7642" s="16">
        <v>13</v>
      </c>
      <c r="I7642" s="3">
        <v>1.0334010124199999</v>
      </c>
      <c r="J7642" s="16">
        <f t="shared" si="267"/>
        <v>3</v>
      </c>
      <c r="K7642" s="16">
        <f t="shared" si="267"/>
        <v>1</v>
      </c>
      <c r="L7642" s="16">
        <f t="shared" si="267"/>
        <v>4</v>
      </c>
      <c r="M7642" s="16">
        <f t="shared" si="267"/>
        <v>4</v>
      </c>
      <c r="N7642" s="16">
        <f t="shared" si="267"/>
        <v>120</v>
      </c>
      <c r="O7642" s="3">
        <v>0</v>
      </c>
      <c r="P7642" s="3">
        <v>74</v>
      </c>
      <c r="Q7642" s="3">
        <v>1</v>
      </c>
      <c r="R7642" s="3">
        <v>0.48681187629700001</v>
      </c>
      <c r="S7642" s="3">
        <v>1</v>
      </c>
    </row>
    <row r="7643" spans="1:19">
      <c r="A7643" s="16">
        <f t="shared" si="265"/>
        <v>1</v>
      </c>
      <c r="B7643" s="16">
        <v>1</v>
      </c>
      <c r="C7643" s="17">
        <v>0</v>
      </c>
      <c r="D7643" s="16">
        <f t="shared" si="263"/>
        <v>0</v>
      </c>
      <c r="E7643" s="17">
        <f t="shared" si="266"/>
        <v>1</v>
      </c>
      <c r="F7643" s="16">
        <f>F7642</f>
        <v>9</v>
      </c>
      <c r="G7643" s="16">
        <v>2</v>
      </c>
      <c r="H7643" s="16">
        <v>4</v>
      </c>
      <c r="I7643" s="3">
        <v>0.185883045197</v>
      </c>
      <c r="J7643" s="16">
        <f t="shared" si="267"/>
        <v>3</v>
      </c>
      <c r="K7643" s="16">
        <f t="shared" si="267"/>
        <v>1</v>
      </c>
      <c r="L7643" s="16">
        <f t="shared" si="267"/>
        <v>4</v>
      </c>
      <c r="M7643" s="16">
        <f t="shared" si="267"/>
        <v>4</v>
      </c>
      <c r="N7643" s="16">
        <f t="shared" si="267"/>
        <v>120</v>
      </c>
      <c r="O7643">
        <f>O7642</f>
        <v>0</v>
      </c>
      <c r="P7643">
        <f>P7642</f>
        <v>74</v>
      </c>
      <c r="Q7643">
        <f>Q7642</f>
        <v>1</v>
      </c>
      <c r="R7643">
        <f>R7642</f>
        <v>0.48681187629700001</v>
      </c>
      <c r="S7643">
        <f>S7642</f>
        <v>1</v>
      </c>
    </row>
    <row r="7644" spans="1:19">
      <c r="A7644" s="16">
        <f t="shared" si="265"/>
        <v>1</v>
      </c>
      <c r="B7644" s="16">
        <v>1</v>
      </c>
      <c r="C7644" s="17">
        <v>0</v>
      </c>
      <c r="D7644" s="16">
        <f t="shared" si="263"/>
        <v>0</v>
      </c>
      <c r="E7644" s="17">
        <f t="shared" si="266"/>
        <v>1</v>
      </c>
      <c r="F7644" s="16">
        <f>F7643</f>
        <v>9</v>
      </c>
      <c r="G7644" s="16">
        <v>3</v>
      </c>
      <c r="H7644" s="16">
        <v>9</v>
      </c>
      <c r="I7644" s="3">
        <v>0.41760182380599997</v>
      </c>
      <c r="J7644" s="16">
        <f t="shared" si="267"/>
        <v>3</v>
      </c>
      <c r="K7644" s="16">
        <f t="shared" si="267"/>
        <v>1</v>
      </c>
      <c r="L7644" s="16">
        <f t="shared" si="267"/>
        <v>4</v>
      </c>
      <c r="M7644" s="16">
        <f t="shared" si="267"/>
        <v>4</v>
      </c>
      <c r="N7644" s="16">
        <f t="shared" si="267"/>
        <v>120</v>
      </c>
      <c r="O7644">
        <f>O7643</f>
        <v>0</v>
      </c>
      <c r="P7644">
        <f>P7643</f>
        <v>74</v>
      </c>
      <c r="Q7644">
        <f>Q7643</f>
        <v>1</v>
      </c>
      <c r="R7644">
        <f>R7643</f>
        <v>0.48681187629700001</v>
      </c>
      <c r="S7644">
        <f>S7643</f>
        <v>1</v>
      </c>
    </row>
    <row r="7645" spans="1:19">
      <c r="A7645" s="16">
        <f t="shared" si="265"/>
        <v>1</v>
      </c>
      <c r="B7645" s="16">
        <v>1</v>
      </c>
      <c r="C7645" s="17">
        <v>0</v>
      </c>
      <c r="D7645" s="16">
        <f t="shared" si="263"/>
        <v>0</v>
      </c>
      <c r="E7645" s="17">
        <f t="shared" si="266"/>
        <v>1</v>
      </c>
      <c r="F7645" s="16">
        <f>F7644</f>
        <v>9</v>
      </c>
      <c r="G7645" s="16">
        <v>4</v>
      </c>
      <c r="H7645" s="16">
        <v>8</v>
      </c>
      <c r="I7645" s="3">
        <v>0.51827597618099996</v>
      </c>
      <c r="J7645" s="16">
        <f t="shared" si="267"/>
        <v>3</v>
      </c>
      <c r="K7645" s="16">
        <f t="shared" si="267"/>
        <v>1</v>
      </c>
      <c r="L7645" s="16">
        <f t="shared" si="267"/>
        <v>4</v>
      </c>
      <c r="M7645" s="16">
        <f t="shared" si="267"/>
        <v>4</v>
      </c>
      <c r="N7645" s="16">
        <f t="shared" si="267"/>
        <v>120</v>
      </c>
      <c r="O7645">
        <f>O7644</f>
        <v>0</v>
      </c>
      <c r="P7645">
        <f>P7644</f>
        <v>74</v>
      </c>
      <c r="Q7645">
        <f>Q7644</f>
        <v>1</v>
      </c>
      <c r="R7645">
        <f>R7644</f>
        <v>0.48681187629700001</v>
      </c>
      <c r="S7645">
        <f>S7644</f>
        <v>1</v>
      </c>
    </row>
    <row r="7646" spans="1:19">
      <c r="A7646" s="16">
        <f t="shared" si="265"/>
        <v>1</v>
      </c>
      <c r="B7646" s="16">
        <v>1</v>
      </c>
      <c r="C7646" s="17">
        <v>0</v>
      </c>
      <c r="D7646" s="16">
        <f t="shared" si="263"/>
        <v>0</v>
      </c>
      <c r="E7646" s="17">
        <f t="shared" si="266"/>
        <v>1</v>
      </c>
      <c r="F7646" s="16">
        <f>F7645</f>
        <v>9</v>
      </c>
      <c r="G7646" s="16">
        <v>5</v>
      </c>
      <c r="H7646" s="16">
        <v>10</v>
      </c>
      <c r="I7646" s="3">
        <v>0.50141716003400005</v>
      </c>
      <c r="J7646" s="16">
        <f t="shared" si="267"/>
        <v>3</v>
      </c>
      <c r="K7646" s="16">
        <f t="shared" si="267"/>
        <v>1</v>
      </c>
      <c r="L7646" s="16">
        <f t="shared" si="267"/>
        <v>4</v>
      </c>
      <c r="M7646" s="16">
        <f t="shared" si="267"/>
        <v>4</v>
      </c>
      <c r="N7646" s="16">
        <f t="shared" si="267"/>
        <v>120</v>
      </c>
      <c r="O7646">
        <f>O7645</f>
        <v>0</v>
      </c>
      <c r="P7646">
        <f>P7645</f>
        <v>74</v>
      </c>
      <c r="Q7646">
        <f>Q7645</f>
        <v>1</v>
      </c>
      <c r="R7646">
        <f>R7645</f>
        <v>0.48681187629700001</v>
      </c>
      <c r="S7646">
        <f>S7645</f>
        <v>1</v>
      </c>
    </row>
    <row r="7647" spans="1:19">
      <c r="A7647" s="16">
        <f t="shared" si="265"/>
        <v>1</v>
      </c>
      <c r="B7647" s="16">
        <v>1</v>
      </c>
      <c r="C7647" s="17">
        <v>1</v>
      </c>
      <c r="D7647" s="16">
        <f t="shared" si="263"/>
        <v>1</v>
      </c>
      <c r="E7647" s="17">
        <f t="shared" si="266"/>
        <v>1</v>
      </c>
      <c r="F7647" s="16">
        <f>F7646+1</f>
        <v>10</v>
      </c>
      <c r="G7647" s="16">
        <v>1</v>
      </c>
      <c r="H7647" s="16">
        <v>19</v>
      </c>
      <c r="I7647" s="3">
        <v>1.2019109725949999</v>
      </c>
      <c r="J7647" s="16">
        <f t="shared" si="267"/>
        <v>3</v>
      </c>
      <c r="K7647" s="16">
        <f t="shared" si="267"/>
        <v>1</v>
      </c>
      <c r="L7647" s="16">
        <f t="shared" si="267"/>
        <v>4</v>
      </c>
      <c r="M7647" s="16">
        <f t="shared" si="267"/>
        <v>4</v>
      </c>
      <c r="N7647" s="16">
        <f t="shared" si="267"/>
        <v>120</v>
      </c>
      <c r="O7647" s="3">
        <v>0</v>
      </c>
      <c r="P7647" s="3">
        <v>22</v>
      </c>
      <c r="Q7647" s="3">
        <v>1</v>
      </c>
      <c r="R7647" s="3">
        <v>0.47266912460299998</v>
      </c>
      <c r="S7647" s="3">
        <v>1</v>
      </c>
    </row>
    <row r="7648" spans="1:19">
      <c r="A7648" s="16">
        <f t="shared" si="265"/>
        <v>1</v>
      </c>
      <c r="B7648" s="16">
        <v>1</v>
      </c>
      <c r="C7648" s="17">
        <v>1</v>
      </c>
      <c r="D7648" s="16">
        <f t="shared" si="263"/>
        <v>1</v>
      </c>
      <c r="E7648" s="17">
        <f t="shared" si="266"/>
        <v>1</v>
      </c>
      <c r="F7648" s="16">
        <f>F7647</f>
        <v>10</v>
      </c>
      <c r="G7648" s="16">
        <v>2</v>
      </c>
      <c r="H7648" s="16">
        <v>10</v>
      </c>
      <c r="I7648" s="3">
        <v>0.33468914032000002</v>
      </c>
      <c r="J7648" s="16">
        <f t="shared" si="267"/>
        <v>3</v>
      </c>
      <c r="K7648" s="16">
        <f t="shared" si="267"/>
        <v>1</v>
      </c>
      <c r="L7648" s="16">
        <f t="shared" si="267"/>
        <v>4</v>
      </c>
      <c r="M7648" s="16">
        <f t="shared" si="267"/>
        <v>4</v>
      </c>
      <c r="N7648" s="16">
        <f t="shared" si="267"/>
        <v>120</v>
      </c>
      <c r="O7648">
        <f>O7647</f>
        <v>0</v>
      </c>
      <c r="P7648">
        <f>P7647</f>
        <v>22</v>
      </c>
      <c r="Q7648">
        <f>Q7647</f>
        <v>1</v>
      </c>
      <c r="R7648">
        <f>R7647</f>
        <v>0.47266912460299998</v>
      </c>
      <c r="S7648">
        <f>S7647</f>
        <v>1</v>
      </c>
    </row>
    <row r="7649" spans="1:19">
      <c r="A7649" s="16">
        <f t="shared" si="265"/>
        <v>1</v>
      </c>
      <c r="B7649" s="16">
        <v>1</v>
      </c>
      <c r="C7649" s="17">
        <v>1</v>
      </c>
      <c r="D7649" s="16">
        <f t="shared" si="263"/>
        <v>1</v>
      </c>
      <c r="E7649" s="17">
        <f t="shared" si="266"/>
        <v>1</v>
      </c>
      <c r="F7649" s="16">
        <f>F7648</f>
        <v>10</v>
      </c>
      <c r="G7649" s="16">
        <v>3</v>
      </c>
      <c r="H7649" s="16">
        <v>8</v>
      </c>
      <c r="I7649" s="3">
        <v>0.701948881149</v>
      </c>
      <c r="J7649" s="16">
        <f t="shared" si="267"/>
        <v>3</v>
      </c>
      <c r="K7649" s="16">
        <f t="shared" si="267"/>
        <v>1</v>
      </c>
      <c r="L7649" s="16">
        <f t="shared" si="267"/>
        <v>4</v>
      </c>
      <c r="M7649" s="16">
        <f t="shared" si="267"/>
        <v>4</v>
      </c>
      <c r="N7649" s="16">
        <f t="shared" si="267"/>
        <v>120</v>
      </c>
      <c r="O7649">
        <f>O7648</f>
        <v>0</v>
      </c>
      <c r="P7649">
        <f>P7648</f>
        <v>22</v>
      </c>
      <c r="Q7649">
        <f>Q7648</f>
        <v>1</v>
      </c>
      <c r="R7649">
        <f>R7648</f>
        <v>0.47266912460299998</v>
      </c>
      <c r="S7649">
        <f>S7648</f>
        <v>1</v>
      </c>
    </row>
    <row r="7650" spans="1:19">
      <c r="A7650" s="16">
        <f t="shared" si="265"/>
        <v>1</v>
      </c>
      <c r="B7650" s="16">
        <v>1</v>
      </c>
      <c r="C7650" s="17">
        <v>1</v>
      </c>
      <c r="D7650" s="16">
        <f t="shared" si="263"/>
        <v>1</v>
      </c>
      <c r="E7650" s="17">
        <f t="shared" si="266"/>
        <v>1</v>
      </c>
      <c r="F7650" s="16">
        <f>F7649</f>
        <v>10</v>
      </c>
      <c r="G7650" s="16">
        <v>4</v>
      </c>
      <c r="H7650" s="16">
        <v>5</v>
      </c>
      <c r="I7650" s="3">
        <v>0.216547012329</v>
      </c>
      <c r="J7650" s="16">
        <f t="shared" si="267"/>
        <v>3</v>
      </c>
      <c r="K7650" s="16">
        <f t="shared" si="267"/>
        <v>1</v>
      </c>
      <c r="L7650" s="16">
        <f t="shared" si="267"/>
        <v>4</v>
      </c>
      <c r="M7650" s="16">
        <f t="shared" si="267"/>
        <v>4</v>
      </c>
      <c r="N7650" s="16">
        <f t="shared" si="267"/>
        <v>120</v>
      </c>
      <c r="O7650">
        <f>O7649</f>
        <v>0</v>
      </c>
      <c r="P7650">
        <f>P7649</f>
        <v>22</v>
      </c>
      <c r="Q7650">
        <f>Q7649</f>
        <v>1</v>
      </c>
      <c r="R7650">
        <f>R7649</f>
        <v>0.47266912460299998</v>
      </c>
      <c r="S7650">
        <f>S7649</f>
        <v>1</v>
      </c>
    </row>
    <row r="7651" spans="1:19">
      <c r="A7651" s="16">
        <f t="shared" si="265"/>
        <v>1</v>
      </c>
      <c r="B7651" s="16">
        <v>1</v>
      </c>
      <c r="C7651" s="17">
        <v>1</v>
      </c>
      <c r="D7651" s="16">
        <f t="shared" si="263"/>
        <v>1</v>
      </c>
      <c r="E7651" s="17">
        <f t="shared" si="266"/>
        <v>1</v>
      </c>
      <c r="F7651" s="16">
        <f>F7650</f>
        <v>10</v>
      </c>
      <c r="G7651" s="16">
        <v>5</v>
      </c>
      <c r="H7651" s="16">
        <v>13</v>
      </c>
      <c r="I7651" s="3">
        <v>1.003618001937</v>
      </c>
      <c r="J7651" s="16">
        <f t="shared" si="267"/>
        <v>3</v>
      </c>
      <c r="K7651" s="16">
        <f t="shared" si="267"/>
        <v>1</v>
      </c>
      <c r="L7651" s="16">
        <f t="shared" si="267"/>
        <v>4</v>
      </c>
      <c r="M7651" s="16">
        <f t="shared" si="267"/>
        <v>4</v>
      </c>
      <c r="N7651" s="16">
        <f t="shared" si="267"/>
        <v>120</v>
      </c>
      <c r="O7651">
        <f>O7650</f>
        <v>0</v>
      </c>
      <c r="P7651">
        <f>P7650</f>
        <v>22</v>
      </c>
      <c r="Q7651">
        <f>Q7650</f>
        <v>1</v>
      </c>
      <c r="R7651">
        <f>R7650</f>
        <v>0.47266912460299998</v>
      </c>
      <c r="S7651">
        <f>S7650</f>
        <v>1</v>
      </c>
    </row>
    <row r="7652" spans="1:19">
      <c r="A7652" s="16">
        <f t="shared" si="265"/>
        <v>1</v>
      </c>
      <c r="B7652" s="16">
        <v>1</v>
      </c>
      <c r="C7652" s="17">
        <v>1</v>
      </c>
      <c r="D7652" s="16">
        <f t="shared" si="263"/>
        <v>1</v>
      </c>
      <c r="E7652" s="17">
        <f t="shared" si="266"/>
        <v>1</v>
      </c>
      <c r="F7652" s="16">
        <f>F7651+1</f>
        <v>11</v>
      </c>
      <c r="G7652" s="16">
        <v>1</v>
      </c>
      <c r="H7652" s="16">
        <v>21</v>
      </c>
      <c r="I7652" s="4">
        <v>1.4860219955440002</v>
      </c>
      <c r="J7652" s="16">
        <f t="shared" si="267"/>
        <v>3</v>
      </c>
      <c r="K7652" s="16">
        <f t="shared" si="267"/>
        <v>1</v>
      </c>
      <c r="L7652" s="16">
        <f t="shared" si="267"/>
        <v>4</v>
      </c>
      <c r="M7652" s="16">
        <f t="shared" si="267"/>
        <v>4</v>
      </c>
      <c r="N7652" s="16">
        <f t="shared" si="267"/>
        <v>120</v>
      </c>
      <c r="O7652" s="3">
        <v>0</v>
      </c>
      <c r="P7652" s="3">
        <v>30</v>
      </c>
      <c r="Q7652" s="3">
        <v>1</v>
      </c>
      <c r="R7652" s="3">
        <v>0.47216701507600001</v>
      </c>
      <c r="S7652" s="3">
        <v>1</v>
      </c>
    </row>
    <row r="7653" spans="1:19">
      <c r="A7653" s="16">
        <f t="shared" si="265"/>
        <v>1</v>
      </c>
      <c r="B7653" s="16">
        <v>1</v>
      </c>
      <c r="C7653" s="17">
        <v>1</v>
      </c>
      <c r="D7653" s="16">
        <f t="shared" si="263"/>
        <v>1</v>
      </c>
      <c r="E7653" s="17">
        <f t="shared" si="266"/>
        <v>1</v>
      </c>
      <c r="F7653" s="16">
        <f>F7652</f>
        <v>11</v>
      </c>
      <c r="G7653" s="16">
        <v>2</v>
      </c>
      <c r="H7653" s="16">
        <v>9</v>
      </c>
      <c r="I7653" s="3">
        <v>0.63548207283000002</v>
      </c>
      <c r="J7653" s="16">
        <f t="shared" si="267"/>
        <v>3</v>
      </c>
      <c r="K7653" s="16">
        <f t="shared" si="267"/>
        <v>1</v>
      </c>
      <c r="L7653" s="16">
        <f t="shared" si="267"/>
        <v>4</v>
      </c>
      <c r="M7653" s="16">
        <f t="shared" si="267"/>
        <v>4</v>
      </c>
      <c r="N7653" s="16">
        <f t="shared" si="267"/>
        <v>120</v>
      </c>
      <c r="O7653">
        <f>O7652</f>
        <v>0</v>
      </c>
      <c r="P7653">
        <f>P7652</f>
        <v>30</v>
      </c>
      <c r="Q7653">
        <f>Q7652</f>
        <v>1</v>
      </c>
      <c r="R7653">
        <f>R7652</f>
        <v>0.47216701507600001</v>
      </c>
      <c r="S7653">
        <f>S7652</f>
        <v>1</v>
      </c>
    </row>
    <row r="7654" spans="1:19">
      <c r="A7654" s="16">
        <f t="shared" si="265"/>
        <v>1</v>
      </c>
      <c r="B7654" s="16">
        <v>1</v>
      </c>
      <c r="C7654" s="17">
        <v>1</v>
      </c>
      <c r="D7654" s="16">
        <f t="shared" si="263"/>
        <v>1</v>
      </c>
      <c r="E7654" s="17">
        <f t="shared" si="266"/>
        <v>1</v>
      </c>
      <c r="F7654" s="16">
        <f>F7653</f>
        <v>11</v>
      </c>
      <c r="G7654" s="16">
        <v>3</v>
      </c>
      <c r="H7654" s="16">
        <v>10</v>
      </c>
      <c r="I7654" s="3">
        <v>0.65159106254600008</v>
      </c>
      <c r="J7654" s="16">
        <f t="shared" si="267"/>
        <v>3</v>
      </c>
      <c r="K7654" s="16">
        <f t="shared" si="267"/>
        <v>1</v>
      </c>
      <c r="L7654" s="16">
        <f t="shared" si="267"/>
        <v>4</v>
      </c>
      <c r="M7654" s="16">
        <f t="shared" si="267"/>
        <v>4</v>
      </c>
      <c r="N7654" s="16">
        <f t="shared" si="267"/>
        <v>120</v>
      </c>
      <c r="O7654">
        <f>O7653</f>
        <v>0</v>
      </c>
      <c r="P7654">
        <f>P7653</f>
        <v>30</v>
      </c>
      <c r="Q7654">
        <f>Q7653</f>
        <v>1</v>
      </c>
      <c r="R7654">
        <f>R7653</f>
        <v>0.47216701507600001</v>
      </c>
      <c r="S7654">
        <f>S7653</f>
        <v>1</v>
      </c>
    </row>
    <row r="7655" spans="1:19">
      <c r="A7655" s="16">
        <f t="shared" si="265"/>
        <v>1</v>
      </c>
      <c r="B7655" s="16">
        <v>1</v>
      </c>
      <c r="C7655" s="17">
        <v>1</v>
      </c>
      <c r="D7655" s="16">
        <f t="shared" si="263"/>
        <v>1</v>
      </c>
      <c r="E7655" s="17">
        <f t="shared" si="266"/>
        <v>1</v>
      </c>
      <c r="F7655" s="16">
        <f>F7654</f>
        <v>11</v>
      </c>
      <c r="G7655" s="16">
        <v>4</v>
      </c>
      <c r="H7655" s="16">
        <v>10</v>
      </c>
      <c r="I7655" s="3">
        <v>0.76822400093099996</v>
      </c>
      <c r="J7655" s="16">
        <f t="shared" si="267"/>
        <v>3</v>
      </c>
      <c r="K7655" s="16">
        <f t="shared" si="267"/>
        <v>1</v>
      </c>
      <c r="L7655" s="16">
        <f t="shared" si="267"/>
        <v>4</v>
      </c>
      <c r="M7655" s="16">
        <f t="shared" si="267"/>
        <v>4</v>
      </c>
      <c r="N7655" s="16">
        <f t="shared" si="267"/>
        <v>120</v>
      </c>
      <c r="O7655">
        <f>O7654</f>
        <v>0</v>
      </c>
      <c r="P7655">
        <f>P7654</f>
        <v>30</v>
      </c>
      <c r="Q7655">
        <f>Q7654</f>
        <v>1</v>
      </c>
      <c r="R7655">
        <f>R7654</f>
        <v>0.47216701507600001</v>
      </c>
      <c r="S7655">
        <f>S7654</f>
        <v>1</v>
      </c>
    </row>
    <row r="7656" spans="1:19">
      <c r="A7656" s="16">
        <f t="shared" si="265"/>
        <v>1</v>
      </c>
      <c r="B7656" s="16">
        <v>1</v>
      </c>
      <c r="C7656" s="17">
        <v>1</v>
      </c>
      <c r="D7656" s="16">
        <f t="shared" si="263"/>
        <v>1</v>
      </c>
      <c r="E7656" s="17">
        <f t="shared" si="266"/>
        <v>1</v>
      </c>
      <c r="F7656" s="16">
        <f>F7655</f>
        <v>11</v>
      </c>
      <c r="G7656" s="16">
        <v>5</v>
      </c>
      <c r="H7656" s="16">
        <v>12</v>
      </c>
      <c r="I7656" s="3">
        <v>0.88422179222100006</v>
      </c>
      <c r="J7656" s="16">
        <f t="shared" si="267"/>
        <v>3</v>
      </c>
      <c r="K7656" s="16">
        <f t="shared" si="267"/>
        <v>1</v>
      </c>
      <c r="L7656" s="16">
        <f t="shared" si="267"/>
        <v>4</v>
      </c>
      <c r="M7656" s="16">
        <f t="shared" si="267"/>
        <v>4</v>
      </c>
      <c r="N7656" s="16">
        <f t="shared" si="267"/>
        <v>120</v>
      </c>
      <c r="O7656">
        <f>O7655</f>
        <v>0</v>
      </c>
      <c r="P7656">
        <f>P7655</f>
        <v>30</v>
      </c>
      <c r="Q7656">
        <f>Q7655</f>
        <v>1</v>
      </c>
      <c r="R7656">
        <f>R7655</f>
        <v>0.47216701507600001</v>
      </c>
      <c r="S7656">
        <f>S7655</f>
        <v>1</v>
      </c>
    </row>
    <row r="7657" spans="1:19">
      <c r="A7657" s="16">
        <f t="shared" si="265"/>
        <v>1</v>
      </c>
      <c r="B7657" s="16">
        <v>1</v>
      </c>
      <c r="C7657" s="17">
        <v>0</v>
      </c>
      <c r="D7657" s="16">
        <f t="shared" si="263"/>
        <v>0</v>
      </c>
      <c r="E7657" s="17">
        <f t="shared" si="266"/>
        <v>1</v>
      </c>
      <c r="F7657" s="16">
        <f>F7656+1</f>
        <v>12</v>
      </c>
      <c r="G7657" s="16">
        <v>1</v>
      </c>
      <c r="H7657" s="16">
        <v>19</v>
      </c>
      <c r="I7657" s="4">
        <v>1.2355999946589999</v>
      </c>
      <c r="J7657" s="16">
        <f t="shared" si="267"/>
        <v>3</v>
      </c>
      <c r="K7657" s="16">
        <f t="shared" si="267"/>
        <v>1</v>
      </c>
      <c r="L7657" s="16">
        <f t="shared" si="267"/>
        <v>4</v>
      </c>
      <c r="M7657" s="16">
        <f t="shared" si="267"/>
        <v>4</v>
      </c>
      <c r="N7657" s="16">
        <f t="shared" si="267"/>
        <v>120</v>
      </c>
      <c r="O7657" s="3">
        <v>0</v>
      </c>
      <c r="P7657" s="3">
        <v>71</v>
      </c>
      <c r="Q7657" s="3">
        <v>1</v>
      </c>
      <c r="R7657" s="3">
        <v>0.43852305412300002</v>
      </c>
      <c r="S7657" s="3">
        <v>1</v>
      </c>
    </row>
    <row r="7658" spans="1:19">
      <c r="A7658" s="16">
        <f t="shared" si="265"/>
        <v>1</v>
      </c>
      <c r="B7658" s="16">
        <v>1</v>
      </c>
      <c r="C7658" s="17">
        <v>0</v>
      </c>
      <c r="D7658" s="16">
        <f t="shared" si="263"/>
        <v>0</v>
      </c>
      <c r="E7658" s="17">
        <f t="shared" si="266"/>
        <v>1</v>
      </c>
      <c r="F7658" s="16">
        <f>F7657</f>
        <v>12</v>
      </c>
      <c r="G7658" s="16">
        <v>2</v>
      </c>
      <c r="H7658" s="16">
        <v>8</v>
      </c>
      <c r="I7658" s="3">
        <v>0.38403916359000001</v>
      </c>
      <c r="J7658" s="16">
        <f t="shared" si="267"/>
        <v>3</v>
      </c>
      <c r="K7658" s="16">
        <f t="shared" si="267"/>
        <v>1</v>
      </c>
      <c r="L7658" s="16">
        <f t="shared" si="267"/>
        <v>4</v>
      </c>
      <c r="M7658" s="16">
        <f t="shared" si="267"/>
        <v>4</v>
      </c>
      <c r="N7658" s="16">
        <f t="shared" si="267"/>
        <v>120</v>
      </c>
      <c r="O7658">
        <f>O7657</f>
        <v>0</v>
      </c>
      <c r="P7658">
        <f>P7657</f>
        <v>71</v>
      </c>
      <c r="Q7658">
        <f>Q7657</f>
        <v>1</v>
      </c>
      <c r="R7658">
        <f>R7657</f>
        <v>0.43852305412300002</v>
      </c>
      <c r="S7658">
        <f>S7657</f>
        <v>1</v>
      </c>
    </row>
    <row r="7659" spans="1:19">
      <c r="A7659" s="16">
        <f t="shared" si="265"/>
        <v>1</v>
      </c>
      <c r="B7659" s="16">
        <v>1</v>
      </c>
      <c r="C7659" s="17">
        <v>0</v>
      </c>
      <c r="D7659" s="16">
        <f t="shared" si="263"/>
        <v>0</v>
      </c>
      <c r="E7659" s="17">
        <f t="shared" si="266"/>
        <v>1</v>
      </c>
      <c r="F7659" s="16">
        <f>F7658</f>
        <v>12</v>
      </c>
      <c r="G7659" s="16">
        <v>3</v>
      </c>
      <c r="H7659" s="16">
        <v>10</v>
      </c>
      <c r="I7659" s="3">
        <v>0.76926803588900006</v>
      </c>
      <c r="J7659" s="16">
        <f t="shared" si="267"/>
        <v>3</v>
      </c>
      <c r="K7659" s="16">
        <f t="shared" si="267"/>
        <v>1</v>
      </c>
      <c r="L7659" s="16">
        <f t="shared" si="267"/>
        <v>4</v>
      </c>
      <c r="M7659" s="16">
        <f t="shared" si="267"/>
        <v>4</v>
      </c>
      <c r="N7659" s="16">
        <f t="shared" si="267"/>
        <v>120</v>
      </c>
      <c r="O7659">
        <f>O7658</f>
        <v>0</v>
      </c>
      <c r="P7659">
        <f>P7658</f>
        <v>71</v>
      </c>
      <c r="Q7659">
        <f>Q7658</f>
        <v>1</v>
      </c>
      <c r="R7659">
        <f>R7658</f>
        <v>0.43852305412300002</v>
      </c>
      <c r="S7659">
        <f>S7658</f>
        <v>1</v>
      </c>
    </row>
    <row r="7660" spans="1:19">
      <c r="A7660" s="16">
        <f t="shared" si="265"/>
        <v>1</v>
      </c>
      <c r="B7660" s="16">
        <v>1</v>
      </c>
      <c r="C7660" s="17">
        <v>0</v>
      </c>
      <c r="D7660" s="16">
        <f t="shared" si="263"/>
        <v>0</v>
      </c>
      <c r="E7660" s="17">
        <f t="shared" si="266"/>
        <v>1</v>
      </c>
      <c r="F7660" s="16">
        <f>F7659</f>
        <v>12</v>
      </c>
      <c r="G7660" s="16">
        <v>4</v>
      </c>
      <c r="H7660" s="16">
        <v>8</v>
      </c>
      <c r="I7660" s="3">
        <v>0.66843199729900005</v>
      </c>
      <c r="J7660" s="16">
        <f t="shared" si="267"/>
        <v>3</v>
      </c>
      <c r="K7660" s="16">
        <f t="shared" si="267"/>
        <v>1</v>
      </c>
      <c r="L7660" s="16">
        <f t="shared" si="267"/>
        <v>4</v>
      </c>
      <c r="M7660" s="16">
        <f t="shared" si="267"/>
        <v>4</v>
      </c>
      <c r="N7660" s="16">
        <f t="shared" si="267"/>
        <v>120</v>
      </c>
      <c r="O7660">
        <f>O7659</f>
        <v>0</v>
      </c>
      <c r="P7660">
        <f>P7659</f>
        <v>71</v>
      </c>
      <c r="Q7660">
        <f>Q7659</f>
        <v>1</v>
      </c>
      <c r="R7660">
        <f>R7659</f>
        <v>0.43852305412300002</v>
      </c>
      <c r="S7660">
        <f>S7659</f>
        <v>1</v>
      </c>
    </row>
    <row r="7661" spans="1:19">
      <c r="A7661" s="16">
        <f t="shared" si="265"/>
        <v>1</v>
      </c>
      <c r="B7661" s="16">
        <v>1</v>
      </c>
      <c r="C7661" s="17">
        <v>0</v>
      </c>
      <c r="D7661" s="16">
        <f t="shared" si="263"/>
        <v>0</v>
      </c>
      <c r="E7661" s="17">
        <f t="shared" si="266"/>
        <v>1</v>
      </c>
      <c r="F7661" s="16">
        <f>F7660</f>
        <v>12</v>
      </c>
      <c r="G7661" s="16">
        <v>5</v>
      </c>
      <c r="H7661" s="16">
        <v>20</v>
      </c>
      <c r="I7661" s="3">
        <v>1.2866978645330001</v>
      </c>
      <c r="J7661" s="16">
        <f t="shared" si="267"/>
        <v>3</v>
      </c>
      <c r="K7661" s="16">
        <f t="shared" si="267"/>
        <v>1</v>
      </c>
      <c r="L7661" s="16">
        <f t="shared" si="267"/>
        <v>4</v>
      </c>
      <c r="M7661" s="16">
        <f t="shared" si="267"/>
        <v>4</v>
      </c>
      <c r="N7661" s="16">
        <f t="shared" si="267"/>
        <v>120</v>
      </c>
      <c r="O7661">
        <f>O7660</f>
        <v>0</v>
      </c>
      <c r="P7661">
        <f>P7660</f>
        <v>71</v>
      </c>
      <c r="Q7661">
        <f>Q7660</f>
        <v>1</v>
      </c>
      <c r="R7661">
        <f>R7660</f>
        <v>0.43852305412300002</v>
      </c>
      <c r="S7661">
        <f>S7660</f>
        <v>1</v>
      </c>
    </row>
    <row r="7662" spans="1:19">
      <c r="A7662" s="16">
        <f t="shared" si="265"/>
        <v>1</v>
      </c>
      <c r="B7662" s="16">
        <v>1</v>
      </c>
      <c r="C7662" s="17">
        <v>0</v>
      </c>
      <c r="D7662" s="16">
        <f t="shared" si="263"/>
        <v>0</v>
      </c>
      <c r="E7662" s="17">
        <f t="shared" si="266"/>
        <v>1</v>
      </c>
      <c r="F7662" s="16">
        <f>F7661+1</f>
        <v>13</v>
      </c>
      <c r="G7662" s="16">
        <v>1</v>
      </c>
      <c r="H7662" s="16">
        <v>24</v>
      </c>
      <c r="I7662" s="4">
        <v>1.9040448665620002</v>
      </c>
      <c r="J7662" s="16">
        <f t="shared" si="267"/>
        <v>3</v>
      </c>
      <c r="K7662" s="16">
        <f t="shared" si="267"/>
        <v>1</v>
      </c>
      <c r="L7662" s="16">
        <f t="shared" si="267"/>
        <v>4</v>
      </c>
      <c r="M7662" s="16">
        <f t="shared" si="267"/>
        <v>4</v>
      </c>
      <c r="N7662" s="16">
        <f t="shared" si="267"/>
        <v>120</v>
      </c>
      <c r="O7662" s="3">
        <v>0</v>
      </c>
      <c r="P7662" s="3">
        <v>50</v>
      </c>
      <c r="Q7662" s="3">
        <v>1</v>
      </c>
      <c r="R7662" s="3">
        <v>0.51097202301</v>
      </c>
      <c r="S7662" s="3">
        <v>1</v>
      </c>
    </row>
    <row r="7663" spans="1:19">
      <c r="A7663" s="16">
        <f t="shared" si="265"/>
        <v>1</v>
      </c>
      <c r="B7663" s="16">
        <v>1</v>
      </c>
      <c r="C7663" s="17">
        <v>0</v>
      </c>
      <c r="D7663" s="16">
        <f t="shared" si="263"/>
        <v>0</v>
      </c>
      <c r="E7663" s="17">
        <f t="shared" si="266"/>
        <v>1</v>
      </c>
      <c r="F7663" s="16">
        <f>F7662</f>
        <v>13</v>
      </c>
      <c r="G7663" s="16">
        <v>2</v>
      </c>
      <c r="H7663" s="16">
        <v>9</v>
      </c>
      <c r="I7663" s="3">
        <v>0.66829419136000001</v>
      </c>
      <c r="J7663" s="16">
        <f t="shared" si="267"/>
        <v>3</v>
      </c>
      <c r="K7663" s="16">
        <f t="shared" si="267"/>
        <v>1</v>
      </c>
      <c r="L7663" s="16">
        <f t="shared" si="267"/>
        <v>4</v>
      </c>
      <c r="M7663" s="16">
        <f t="shared" si="267"/>
        <v>4</v>
      </c>
      <c r="N7663" s="16">
        <f t="shared" si="267"/>
        <v>120</v>
      </c>
      <c r="O7663">
        <f>O7662</f>
        <v>0</v>
      </c>
      <c r="P7663">
        <f>P7662</f>
        <v>50</v>
      </c>
      <c r="Q7663">
        <f>Q7662</f>
        <v>1</v>
      </c>
      <c r="R7663">
        <f>R7662</f>
        <v>0.51097202301</v>
      </c>
      <c r="S7663">
        <f>S7662</f>
        <v>1</v>
      </c>
    </row>
    <row r="7664" spans="1:19">
      <c r="A7664" s="16">
        <f t="shared" si="265"/>
        <v>1</v>
      </c>
      <c r="B7664" s="16">
        <v>1</v>
      </c>
      <c r="C7664" s="17">
        <v>0</v>
      </c>
      <c r="D7664" s="16">
        <f t="shared" si="263"/>
        <v>0</v>
      </c>
      <c r="E7664" s="17">
        <f t="shared" si="266"/>
        <v>1</v>
      </c>
      <c r="F7664" s="16">
        <f>F7663</f>
        <v>13</v>
      </c>
      <c r="G7664" s="16">
        <v>3</v>
      </c>
      <c r="H7664" s="16">
        <v>11</v>
      </c>
      <c r="I7664" s="3">
        <v>0.88723492622399991</v>
      </c>
      <c r="J7664" s="16">
        <f t="shared" si="267"/>
        <v>3</v>
      </c>
      <c r="K7664" s="16">
        <f t="shared" si="267"/>
        <v>1</v>
      </c>
      <c r="L7664" s="16">
        <f t="shared" si="267"/>
        <v>4</v>
      </c>
      <c r="M7664" s="16">
        <f t="shared" si="267"/>
        <v>4</v>
      </c>
      <c r="N7664" s="16">
        <f t="shared" si="267"/>
        <v>120</v>
      </c>
      <c r="O7664">
        <f>O7663</f>
        <v>0</v>
      </c>
      <c r="P7664">
        <f>P7663</f>
        <v>50</v>
      </c>
      <c r="Q7664">
        <f>Q7663</f>
        <v>1</v>
      </c>
      <c r="R7664">
        <f>R7663</f>
        <v>0.51097202301</v>
      </c>
      <c r="S7664">
        <f>S7663</f>
        <v>1</v>
      </c>
    </row>
    <row r="7665" spans="1:19">
      <c r="A7665" s="16">
        <f t="shared" si="265"/>
        <v>1</v>
      </c>
      <c r="B7665" s="16">
        <v>1</v>
      </c>
      <c r="C7665" s="17">
        <v>0</v>
      </c>
      <c r="D7665" s="16">
        <f t="shared" si="263"/>
        <v>0</v>
      </c>
      <c r="E7665" s="17">
        <f t="shared" si="266"/>
        <v>1</v>
      </c>
      <c r="F7665" s="16">
        <f>F7664</f>
        <v>13</v>
      </c>
      <c r="G7665" s="16">
        <v>4</v>
      </c>
      <c r="H7665" s="16">
        <v>11</v>
      </c>
      <c r="I7665" s="3">
        <v>0.818927049638</v>
      </c>
      <c r="J7665" s="16">
        <f t="shared" si="267"/>
        <v>3</v>
      </c>
      <c r="K7665" s="16">
        <f t="shared" si="267"/>
        <v>1</v>
      </c>
      <c r="L7665" s="16">
        <f t="shared" si="267"/>
        <v>4</v>
      </c>
      <c r="M7665" s="16">
        <f t="shared" si="267"/>
        <v>4</v>
      </c>
      <c r="N7665" s="16">
        <f t="shared" si="267"/>
        <v>120</v>
      </c>
      <c r="O7665">
        <f>O7664</f>
        <v>0</v>
      </c>
      <c r="P7665">
        <f>P7664</f>
        <v>50</v>
      </c>
      <c r="Q7665">
        <f>Q7664</f>
        <v>1</v>
      </c>
      <c r="R7665">
        <f>R7664</f>
        <v>0.51097202301</v>
      </c>
      <c r="S7665">
        <f>S7664</f>
        <v>1</v>
      </c>
    </row>
    <row r="7666" spans="1:19">
      <c r="A7666" s="16">
        <f t="shared" si="265"/>
        <v>1</v>
      </c>
      <c r="B7666" s="16">
        <v>1</v>
      </c>
      <c r="C7666" s="17">
        <v>0</v>
      </c>
      <c r="D7666" s="16">
        <f t="shared" si="263"/>
        <v>0</v>
      </c>
      <c r="E7666" s="17">
        <f t="shared" si="266"/>
        <v>1</v>
      </c>
      <c r="F7666" s="16">
        <f>F7665</f>
        <v>13</v>
      </c>
      <c r="G7666" s="16">
        <v>5</v>
      </c>
      <c r="H7666" s="16">
        <v>14</v>
      </c>
      <c r="I7666" s="3">
        <v>1.0671329498290001</v>
      </c>
      <c r="J7666" s="16">
        <f t="shared" si="267"/>
        <v>3</v>
      </c>
      <c r="K7666" s="16">
        <f t="shared" si="267"/>
        <v>1</v>
      </c>
      <c r="L7666" s="16">
        <f t="shared" si="267"/>
        <v>4</v>
      </c>
      <c r="M7666" s="16">
        <f t="shared" si="267"/>
        <v>4</v>
      </c>
      <c r="N7666" s="16">
        <f t="shared" si="267"/>
        <v>120</v>
      </c>
      <c r="O7666">
        <f>O7665</f>
        <v>0</v>
      </c>
      <c r="P7666">
        <f>P7665</f>
        <v>50</v>
      </c>
      <c r="Q7666">
        <f>Q7665</f>
        <v>1</v>
      </c>
      <c r="R7666">
        <f>R7665</f>
        <v>0.51097202301</v>
      </c>
      <c r="S7666">
        <f>S7665</f>
        <v>1</v>
      </c>
    </row>
    <row r="7667" spans="1:19">
      <c r="A7667" s="16">
        <f t="shared" si="265"/>
        <v>1</v>
      </c>
      <c r="B7667" s="16">
        <v>1</v>
      </c>
      <c r="C7667" s="17">
        <v>1</v>
      </c>
      <c r="D7667" s="16">
        <f t="shared" ref="D7667:D7730" si="268">IF(AND(B7667=1,C7667=1),1,0)</f>
        <v>1</v>
      </c>
      <c r="E7667" s="17">
        <f t="shared" si="266"/>
        <v>1</v>
      </c>
      <c r="F7667" s="16">
        <f>F7666+1</f>
        <v>14</v>
      </c>
      <c r="G7667" s="16">
        <v>1</v>
      </c>
      <c r="H7667" s="16">
        <v>23</v>
      </c>
      <c r="I7667" s="4">
        <v>1.7023940086370002</v>
      </c>
      <c r="J7667" s="16">
        <f t="shared" si="267"/>
        <v>3</v>
      </c>
      <c r="K7667" s="16">
        <f t="shared" si="267"/>
        <v>1</v>
      </c>
      <c r="L7667" s="16">
        <f t="shared" si="267"/>
        <v>4</v>
      </c>
      <c r="M7667" s="16">
        <f t="shared" si="267"/>
        <v>4</v>
      </c>
      <c r="N7667" s="16">
        <f t="shared" si="267"/>
        <v>120</v>
      </c>
      <c r="O7667" s="3">
        <v>0</v>
      </c>
      <c r="P7667" s="3">
        <v>32</v>
      </c>
      <c r="Q7667" s="3">
        <v>1</v>
      </c>
      <c r="R7667" s="3">
        <v>0.405102968216</v>
      </c>
      <c r="S7667" s="3">
        <v>1</v>
      </c>
    </row>
    <row r="7668" spans="1:19">
      <c r="A7668" s="16">
        <f t="shared" ref="A7668:A7731" si="269">A7667</f>
        <v>1</v>
      </c>
      <c r="B7668" s="16">
        <v>1</v>
      </c>
      <c r="C7668" s="17">
        <v>1</v>
      </c>
      <c r="D7668" s="16">
        <f t="shared" si="268"/>
        <v>1</v>
      </c>
      <c r="E7668" s="17">
        <f t="shared" ref="E7668:E7731" si="270">E7667</f>
        <v>1</v>
      </c>
      <c r="F7668" s="16">
        <f>F7667</f>
        <v>14</v>
      </c>
      <c r="G7668" s="16">
        <v>2</v>
      </c>
      <c r="H7668" s="16">
        <v>7</v>
      </c>
      <c r="I7668" s="3">
        <v>0.586402893067</v>
      </c>
      <c r="J7668" s="16">
        <f t="shared" si="267"/>
        <v>3</v>
      </c>
      <c r="K7668" s="16">
        <f t="shared" si="267"/>
        <v>1</v>
      </c>
      <c r="L7668" s="16">
        <f t="shared" si="267"/>
        <v>4</v>
      </c>
      <c r="M7668" s="16">
        <f t="shared" si="267"/>
        <v>4</v>
      </c>
      <c r="N7668" s="16">
        <f t="shared" si="267"/>
        <v>120</v>
      </c>
      <c r="O7668">
        <f>O7667</f>
        <v>0</v>
      </c>
      <c r="P7668">
        <f>P7667</f>
        <v>32</v>
      </c>
      <c r="Q7668">
        <f>Q7667</f>
        <v>1</v>
      </c>
      <c r="R7668">
        <f>R7667</f>
        <v>0.405102968216</v>
      </c>
      <c r="S7668">
        <f>S7667</f>
        <v>1</v>
      </c>
    </row>
    <row r="7669" spans="1:19">
      <c r="A7669" s="16">
        <f t="shared" si="269"/>
        <v>1</v>
      </c>
      <c r="B7669" s="16">
        <v>1</v>
      </c>
      <c r="C7669" s="17">
        <v>1</v>
      </c>
      <c r="D7669" s="16">
        <f t="shared" si="268"/>
        <v>1</v>
      </c>
      <c r="E7669" s="17">
        <f t="shared" si="270"/>
        <v>1</v>
      </c>
      <c r="F7669" s="16">
        <f>F7668</f>
        <v>14</v>
      </c>
      <c r="G7669" s="16">
        <v>3</v>
      </c>
      <c r="H7669" s="16">
        <v>9</v>
      </c>
      <c r="I7669" s="3">
        <v>0.70046210288999999</v>
      </c>
      <c r="J7669" s="16">
        <f t="shared" si="267"/>
        <v>3</v>
      </c>
      <c r="K7669" s="16">
        <f t="shared" si="267"/>
        <v>1</v>
      </c>
      <c r="L7669" s="16">
        <f t="shared" si="267"/>
        <v>4</v>
      </c>
      <c r="M7669" s="16">
        <f t="shared" si="267"/>
        <v>4</v>
      </c>
      <c r="N7669" s="16">
        <f t="shared" si="267"/>
        <v>120</v>
      </c>
      <c r="O7669">
        <f>O7668</f>
        <v>0</v>
      </c>
      <c r="P7669">
        <f>P7668</f>
        <v>32</v>
      </c>
      <c r="Q7669">
        <f>Q7668</f>
        <v>1</v>
      </c>
      <c r="R7669">
        <f>R7668</f>
        <v>0.405102968216</v>
      </c>
      <c r="S7669">
        <f>S7668</f>
        <v>1</v>
      </c>
    </row>
    <row r="7670" spans="1:19">
      <c r="A7670" s="16">
        <f t="shared" si="269"/>
        <v>1</v>
      </c>
      <c r="B7670" s="16">
        <v>1</v>
      </c>
      <c r="C7670" s="17">
        <v>1</v>
      </c>
      <c r="D7670" s="16">
        <f t="shared" si="268"/>
        <v>1</v>
      </c>
      <c r="E7670" s="17">
        <f t="shared" si="270"/>
        <v>1</v>
      </c>
      <c r="F7670" s="16">
        <f>F7669</f>
        <v>14</v>
      </c>
      <c r="G7670" s="16">
        <v>4</v>
      </c>
      <c r="H7670" s="16">
        <v>8</v>
      </c>
      <c r="I7670" s="3">
        <v>1.3884909152989999</v>
      </c>
      <c r="J7670" s="16">
        <f t="shared" ref="J7670:N7733" si="271">J7669</f>
        <v>3</v>
      </c>
      <c r="K7670" s="16">
        <f t="shared" si="271"/>
        <v>1</v>
      </c>
      <c r="L7670" s="16">
        <f t="shared" si="271"/>
        <v>4</v>
      </c>
      <c r="M7670" s="16">
        <f t="shared" si="271"/>
        <v>4</v>
      </c>
      <c r="N7670" s="16">
        <f t="shared" si="271"/>
        <v>120</v>
      </c>
      <c r="O7670">
        <f>O7669</f>
        <v>0</v>
      </c>
      <c r="P7670">
        <f>P7669</f>
        <v>32</v>
      </c>
      <c r="Q7670">
        <f>Q7669</f>
        <v>1</v>
      </c>
      <c r="R7670">
        <f>R7669</f>
        <v>0.405102968216</v>
      </c>
      <c r="S7670">
        <f>S7669</f>
        <v>1</v>
      </c>
    </row>
    <row r="7671" spans="1:19">
      <c r="A7671" s="16">
        <f t="shared" si="269"/>
        <v>1</v>
      </c>
      <c r="B7671" s="16">
        <v>1</v>
      </c>
      <c r="C7671" s="17">
        <v>1</v>
      </c>
      <c r="D7671" s="16">
        <f t="shared" si="268"/>
        <v>1</v>
      </c>
      <c r="E7671" s="17">
        <f t="shared" si="270"/>
        <v>1</v>
      </c>
      <c r="F7671" s="16">
        <f>F7670</f>
        <v>14</v>
      </c>
      <c r="G7671" s="16">
        <v>5</v>
      </c>
      <c r="H7671" s="16">
        <v>9</v>
      </c>
      <c r="I7671" s="3">
        <v>0.80162906646799992</v>
      </c>
      <c r="J7671" s="16">
        <f t="shared" si="271"/>
        <v>3</v>
      </c>
      <c r="K7671" s="16">
        <f t="shared" si="271"/>
        <v>1</v>
      </c>
      <c r="L7671" s="16">
        <f t="shared" si="271"/>
        <v>4</v>
      </c>
      <c r="M7671" s="16">
        <f t="shared" si="271"/>
        <v>4</v>
      </c>
      <c r="N7671" s="16">
        <f t="shared" si="271"/>
        <v>120</v>
      </c>
      <c r="O7671">
        <f>O7670</f>
        <v>0</v>
      </c>
      <c r="P7671">
        <f>P7670</f>
        <v>32</v>
      </c>
      <c r="Q7671">
        <f>Q7670</f>
        <v>1</v>
      </c>
      <c r="R7671">
        <f>R7670</f>
        <v>0.405102968216</v>
      </c>
      <c r="S7671">
        <f>S7670</f>
        <v>1</v>
      </c>
    </row>
    <row r="7672" spans="1:19">
      <c r="A7672" s="16">
        <f t="shared" si="269"/>
        <v>1</v>
      </c>
      <c r="B7672" s="16">
        <v>1</v>
      </c>
      <c r="C7672" s="17">
        <v>1</v>
      </c>
      <c r="D7672" s="16">
        <f t="shared" si="268"/>
        <v>1</v>
      </c>
      <c r="E7672" s="17">
        <f t="shared" si="270"/>
        <v>1</v>
      </c>
      <c r="F7672" s="16">
        <f>F7671+1</f>
        <v>15</v>
      </c>
      <c r="G7672" s="16">
        <v>1</v>
      </c>
      <c r="H7672" s="16">
        <v>23</v>
      </c>
      <c r="I7672" s="4">
        <v>1.7215430736549999</v>
      </c>
      <c r="J7672" s="16">
        <f t="shared" si="271"/>
        <v>3</v>
      </c>
      <c r="K7672" s="16">
        <f t="shared" si="271"/>
        <v>1</v>
      </c>
      <c r="L7672" s="16">
        <f t="shared" si="271"/>
        <v>4</v>
      </c>
      <c r="M7672" s="16">
        <f t="shared" si="271"/>
        <v>4</v>
      </c>
      <c r="N7672" s="16">
        <f t="shared" si="271"/>
        <v>120</v>
      </c>
      <c r="O7672" s="3">
        <v>0</v>
      </c>
      <c r="P7672" s="3">
        <v>36</v>
      </c>
      <c r="Q7672" s="3">
        <v>1</v>
      </c>
      <c r="R7672" s="3">
        <v>0.45462608337400001</v>
      </c>
      <c r="S7672" s="3">
        <v>1</v>
      </c>
    </row>
    <row r="7673" spans="1:19">
      <c r="A7673" s="16">
        <f t="shared" si="269"/>
        <v>1</v>
      </c>
      <c r="B7673" s="16">
        <v>1</v>
      </c>
      <c r="C7673" s="17">
        <v>1</v>
      </c>
      <c r="D7673" s="16">
        <f t="shared" si="268"/>
        <v>1</v>
      </c>
      <c r="E7673" s="17">
        <f t="shared" si="270"/>
        <v>1</v>
      </c>
      <c r="F7673" s="16">
        <f>F7672</f>
        <v>15</v>
      </c>
      <c r="G7673" s="16">
        <v>2</v>
      </c>
      <c r="H7673" s="16">
        <v>15</v>
      </c>
      <c r="I7673" s="3">
        <v>1.0524048805240001</v>
      </c>
      <c r="J7673" s="16">
        <f t="shared" si="271"/>
        <v>3</v>
      </c>
      <c r="K7673" s="16">
        <f t="shared" si="271"/>
        <v>1</v>
      </c>
      <c r="L7673" s="16">
        <f t="shared" si="271"/>
        <v>4</v>
      </c>
      <c r="M7673" s="16">
        <f t="shared" si="271"/>
        <v>4</v>
      </c>
      <c r="N7673" s="16">
        <f t="shared" si="271"/>
        <v>120</v>
      </c>
      <c r="O7673">
        <f>O7672</f>
        <v>0</v>
      </c>
      <c r="P7673">
        <f>P7672</f>
        <v>36</v>
      </c>
      <c r="Q7673">
        <f>Q7672</f>
        <v>1</v>
      </c>
      <c r="R7673">
        <f>R7672</f>
        <v>0.45462608337400001</v>
      </c>
      <c r="S7673">
        <f>S7672</f>
        <v>1</v>
      </c>
    </row>
    <row r="7674" spans="1:19">
      <c r="A7674" s="16">
        <f t="shared" si="269"/>
        <v>1</v>
      </c>
      <c r="B7674" s="16">
        <v>1</v>
      </c>
      <c r="C7674" s="17">
        <v>1</v>
      </c>
      <c r="D7674" s="16">
        <f t="shared" si="268"/>
        <v>1</v>
      </c>
      <c r="E7674" s="17">
        <f t="shared" si="270"/>
        <v>1</v>
      </c>
      <c r="F7674" s="16">
        <f>F7673</f>
        <v>15</v>
      </c>
      <c r="G7674" s="16">
        <v>3</v>
      </c>
      <c r="H7674" s="16">
        <v>10</v>
      </c>
      <c r="I7674" s="3">
        <v>1.3039779663090001</v>
      </c>
      <c r="J7674" s="16">
        <f t="shared" si="271"/>
        <v>3</v>
      </c>
      <c r="K7674" s="16">
        <f t="shared" si="271"/>
        <v>1</v>
      </c>
      <c r="L7674" s="16">
        <f t="shared" si="271"/>
        <v>4</v>
      </c>
      <c r="M7674" s="16">
        <f t="shared" si="271"/>
        <v>4</v>
      </c>
      <c r="N7674" s="16">
        <f t="shared" si="271"/>
        <v>120</v>
      </c>
      <c r="O7674">
        <f>O7673</f>
        <v>0</v>
      </c>
      <c r="P7674">
        <f>P7673</f>
        <v>36</v>
      </c>
      <c r="Q7674">
        <f>Q7673</f>
        <v>1</v>
      </c>
      <c r="R7674">
        <f>R7673</f>
        <v>0.45462608337400001</v>
      </c>
      <c r="S7674">
        <f>S7673</f>
        <v>1</v>
      </c>
    </row>
    <row r="7675" spans="1:19">
      <c r="A7675" s="16">
        <f t="shared" si="269"/>
        <v>1</v>
      </c>
      <c r="B7675" s="16">
        <v>1</v>
      </c>
      <c r="C7675" s="17">
        <v>1</v>
      </c>
      <c r="D7675" s="16">
        <f t="shared" si="268"/>
        <v>1</v>
      </c>
      <c r="E7675" s="17">
        <f t="shared" si="270"/>
        <v>1</v>
      </c>
      <c r="F7675" s="16">
        <f>F7674</f>
        <v>15</v>
      </c>
      <c r="G7675" s="16">
        <v>4</v>
      </c>
      <c r="H7675" s="16">
        <v>11</v>
      </c>
      <c r="I7675" s="3">
        <v>0.81786513328499999</v>
      </c>
      <c r="J7675" s="16">
        <f t="shared" si="271"/>
        <v>3</v>
      </c>
      <c r="K7675" s="16">
        <f t="shared" si="271"/>
        <v>1</v>
      </c>
      <c r="L7675" s="16">
        <f t="shared" si="271"/>
        <v>4</v>
      </c>
      <c r="M7675" s="16">
        <f t="shared" si="271"/>
        <v>4</v>
      </c>
      <c r="N7675" s="16">
        <f t="shared" si="271"/>
        <v>120</v>
      </c>
      <c r="O7675">
        <f>O7674</f>
        <v>0</v>
      </c>
      <c r="P7675">
        <f>P7674</f>
        <v>36</v>
      </c>
      <c r="Q7675">
        <f>Q7674</f>
        <v>1</v>
      </c>
      <c r="R7675">
        <f>R7674</f>
        <v>0.45462608337400001</v>
      </c>
      <c r="S7675">
        <f>S7674</f>
        <v>1</v>
      </c>
    </row>
    <row r="7676" spans="1:19">
      <c r="A7676" s="16">
        <f t="shared" si="269"/>
        <v>1</v>
      </c>
      <c r="B7676" s="16">
        <v>1</v>
      </c>
      <c r="C7676" s="17">
        <v>1</v>
      </c>
      <c r="D7676" s="16">
        <f t="shared" si="268"/>
        <v>1</v>
      </c>
      <c r="E7676" s="17">
        <f t="shared" si="270"/>
        <v>1</v>
      </c>
      <c r="F7676" s="16">
        <f>F7675</f>
        <v>15</v>
      </c>
      <c r="G7676" s="16">
        <v>5</v>
      </c>
      <c r="H7676" s="16">
        <v>17</v>
      </c>
      <c r="I7676" s="3">
        <v>1.070751905441</v>
      </c>
      <c r="J7676" s="16">
        <f t="shared" si="271"/>
        <v>3</v>
      </c>
      <c r="K7676" s="16">
        <f t="shared" si="271"/>
        <v>1</v>
      </c>
      <c r="L7676" s="16">
        <f t="shared" si="271"/>
        <v>4</v>
      </c>
      <c r="M7676" s="16">
        <f t="shared" si="271"/>
        <v>4</v>
      </c>
      <c r="N7676" s="16">
        <f t="shared" si="271"/>
        <v>120</v>
      </c>
      <c r="O7676">
        <f>O7675</f>
        <v>0</v>
      </c>
      <c r="P7676">
        <f>P7675</f>
        <v>36</v>
      </c>
      <c r="Q7676">
        <f>Q7675</f>
        <v>1</v>
      </c>
      <c r="R7676">
        <f>R7675</f>
        <v>0.45462608337400001</v>
      </c>
      <c r="S7676">
        <f>S7675</f>
        <v>1</v>
      </c>
    </row>
    <row r="7677" spans="1:19">
      <c r="A7677" s="16">
        <f t="shared" si="269"/>
        <v>1</v>
      </c>
      <c r="B7677" s="16">
        <v>1</v>
      </c>
      <c r="C7677" s="17">
        <v>0</v>
      </c>
      <c r="D7677" s="16">
        <f t="shared" si="268"/>
        <v>0</v>
      </c>
      <c r="E7677" s="17">
        <f t="shared" si="270"/>
        <v>1</v>
      </c>
      <c r="F7677" s="16">
        <f>F7676+1</f>
        <v>16</v>
      </c>
      <c r="G7677" s="16">
        <v>1</v>
      </c>
      <c r="H7677" s="16">
        <v>18</v>
      </c>
      <c r="I7677" s="4">
        <v>1.4190862178799999</v>
      </c>
      <c r="J7677" s="16">
        <f t="shared" si="271"/>
        <v>3</v>
      </c>
      <c r="K7677" s="16">
        <f t="shared" si="271"/>
        <v>1</v>
      </c>
      <c r="L7677" s="16">
        <f t="shared" si="271"/>
        <v>4</v>
      </c>
      <c r="M7677" s="16">
        <f t="shared" si="271"/>
        <v>4</v>
      </c>
      <c r="N7677" s="16">
        <f t="shared" si="271"/>
        <v>120</v>
      </c>
      <c r="O7677" s="3">
        <v>0</v>
      </c>
      <c r="P7677" s="3">
        <v>67</v>
      </c>
      <c r="Q7677" s="3">
        <v>1</v>
      </c>
      <c r="R7677" s="3">
        <v>0.47290992736800003</v>
      </c>
      <c r="S7677" s="3">
        <v>1</v>
      </c>
    </row>
    <row r="7678" spans="1:19">
      <c r="A7678" s="16">
        <f t="shared" si="269"/>
        <v>1</v>
      </c>
      <c r="B7678" s="16">
        <v>1</v>
      </c>
      <c r="C7678" s="17">
        <v>0</v>
      </c>
      <c r="D7678" s="16">
        <f t="shared" si="268"/>
        <v>0</v>
      </c>
      <c r="E7678" s="17">
        <f t="shared" si="270"/>
        <v>1</v>
      </c>
      <c r="F7678" s="16">
        <f>F7677</f>
        <v>16</v>
      </c>
      <c r="G7678" s="16">
        <v>2</v>
      </c>
      <c r="H7678" s="16">
        <v>21</v>
      </c>
      <c r="I7678" s="3">
        <v>1.6215608119980001</v>
      </c>
      <c r="J7678" s="16">
        <f t="shared" si="271"/>
        <v>3</v>
      </c>
      <c r="K7678" s="16">
        <f t="shared" si="271"/>
        <v>1</v>
      </c>
      <c r="L7678" s="16">
        <f t="shared" si="271"/>
        <v>4</v>
      </c>
      <c r="M7678" s="16">
        <f t="shared" si="271"/>
        <v>4</v>
      </c>
      <c r="N7678" s="16">
        <f t="shared" si="271"/>
        <v>120</v>
      </c>
      <c r="O7678">
        <f>O7677</f>
        <v>0</v>
      </c>
      <c r="P7678">
        <f>P7677</f>
        <v>67</v>
      </c>
      <c r="Q7678">
        <f>Q7677</f>
        <v>1</v>
      </c>
      <c r="R7678">
        <f>R7677</f>
        <v>0.47290992736800003</v>
      </c>
      <c r="S7678">
        <f>S7677</f>
        <v>1</v>
      </c>
    </row>
    <row r="7679" spans="1:19">
      <c r="A7679" s="16">
        <f t="shared" si="269"/>
        <v>1</v>
      </c>
      <c r="B7679" s="16">
        <v>1</v>
      </c>
      <c r="C7679" s="17">
        <v>0</v>
      </c>
      <c r="D7679" s="16">
        <f t="shared" si="268"/>
        <v>0</v>
      </c>
      <c r="E7679" s="17">
        <f t="shared" si="270"/>
        <v>1</v>
      </c>
      <c r="F7679" s="16">
        <f>F7678</f>
        <v>16</v>
      </c>
      <c r="G7679" s="16">
        <v>3</v>
      </c>
      <c r="H7679" s="16">
        <v>14</v>
      </c>
      <c r="I7679" s="3">
        <v>1.3704509735110002</v>
      </c>
      <c r="J7679" s="16">
        <f t="shared" si="271"/>
        <v>3</v>
      </c>
      <c r="K7679" s="16">
        <f t="shared" si="271"/>
        <v>1</v>
      </c>
      <c r="L7679" s="16">
        <f t="shared" si="271"/>
        <v>4</v>
      </c>
      <c r="M7679" s="16">
        <f t="shared" si="271"/>
        <v>4</v>
      </c>
      <c r="N7679" s="16">
        <f t="shared" si="271"/>
        <v>120</v>
      </c>
      <c r="O7679">
        <f>O7678</f>
        <v>0</v>
      </c>
      <c r="P7679">
        <f>P7678</f>
        <v>67</v>
      </c>
      <c r="Q7679">
        <f>Q7678</f>
        <v>1</v>
      </c>
      <c r="R7679">
        <f>R7678</f>
        <v>0.47290992736800003</v>
      </c>
      <c r="S7679">
        <f>S7678</f>
        <v>1</v>
      </c>
    </row>
    <row r="7680" spans="1:19">
      <c r="A7680" s="16">
        <f t="shared" si="269"/>
        <v>1</v>
      </c>
      <c r="B7680" s="16">
        <v>1</v>
      </c>
      <c r="C7680" s="17">
        <v>0</v>
      </c>
      <c r="D7680" s="16">
        <f t="shared" si="268"/>
        <v>0</v>
      </c>
      <c r="E7680" s="17">
        <f t="shared" si="270"/>
        <v>1</v>
      </c>
      <c r="F7680" s="16">
        <f>F7679</f>
        <v>16</v>
      </c>
      <c r="G7680" s="16">
        <v>4</v>
      </c>
      <c r="H7680" s="16">
        <v>12</v>
      </c>
      <c r="I7680" s="3">
        <v>0.90240406990100008</v>
      </c>
      <c r="J7680" s="16">
        <f t="shared" si="271"/>
        <v>3</v>
      </c>
      <c r="K7680" s="16">
        <f t="shared" si="271"/>
        <v>1</v>
      </c>
      <c r="L7680" s="16">
        <f t="shared" si="271"/>
        <v>4</v>
      </c>
      <c r="M7680" s="16">
        <f t="shared" si="271"/>
        <v>4</v>
      </c>
      <c r="N7680" s="16">
        <f t="shared" si="271"/>
        <v>120</v>
      </c>
      <c r="O7680">
        <f>O7679</f>
        <v>0</v>
      </c>
      <c r="P7680">
        <f>P7679</f>
        <v>67</v>
      </c>
      <c r="Q7680">
        <f>Q7679</f>
        <v>1</v>
      </c>
      <c r="R7680">
        <f>R7679</f>
        <v>0.47290992736800003</v>
      </c>
      <c r="S7680">
        <f>S7679</f>
        <v>1</v>
      </c>
    </row>
    <row r="7681" spans="1:19">
      <c r="A7681" s="16">
        <f t="shared" si="269"/>
        <v>1</v>
      </c>
      <c r="B7681" s="16">
        <v>1</v>
      </c>
      <c r="C7681" s="17">
        <v>0</v>
      </c>
      <c r="D7681" s="16">
        <f t="shared" si="268"/>
        <v>0</v>
      </c>
      <c r="E7681" s="17">
        <f t="shared" si="270"/>
        <v>1</v>
      </c>
      <c r="F7681" s="16">
        <f>F7680</f>
        <v>16</v>
      </c>
      <c r="G7681" s="16">
        <v>5</v>
      </c>
      <c r="H7681" s="16">
        <v>14</v>
      </c>
      <c r="I7681" s="3">
        <v>1.8040339946750001</v>
      </c>
      <c r="J7681" s="16">
        <f t="shared" si="271"/>
        <v>3</v>
      </c>
      <c r="K7681" s="16">
        <f t="shared" si="271"/>
        <v>1</v>
      </c>
      <c r="L7681" s="16">
        <f t="shared" si="271"/>
        <v>4</v>
      </c>
      <c r="M7681" s="16">
        <f t="shared" si="271"/>
        <v>4</v>
      </c>
      <c r="N7681" s="16">
        <f t="shared" si="271"/>
        <v>120</v>
      </c>
      <c r="O7681">
        <f>O7680</f>
        <v>0</v>
      </c>
      <c r="P7681">
        <f>P7680</f>
        <v>67</v>
      </c>
      <c r="Q7681">
        <f>Q7680</f>
        <v>1</v>
      </c>
      <c r="R7681">
        <f>R7680</f>
        <v>0.47290992736800003</v>
      </c>
      <c r="S7681">
        <f>S7680</f>
        <v>1</v>
      </c>
    </row>
    <row r="7682" spans="1:19">
      <c r="A7682" s="16">
        <f t="shared" si="269"/>
        <v>1</v>
      </c>
      <c r="B7682" s="16">
        <v>1</v>
      </c>
      <c r="C7682" s="17">
        <v>0</v>
      </c>
      <c r="D7682" s="16">
        <f t="shared" si="268"/>
        <v>0</v>
      </c>
      <c r="E7682" s="17">
        <f t="shared" si="270"/>
        <v>1</v>
      </c>
      <c r="F7682" s="16">
        <f>F7681+1</f>
        <v>17</v>
      </c>
      <c r="G7682" s="16">
        <v>1</v>
      </c>
      <c r="H7682" s="16">
        <v>19</v>
      </c>
      <c r="I7682" s="4">
        <v>2.3890271186829999</v>
      </c>
      <c r="J7682" s="16">
        <f t="shared" si="271"/>
        <v>3</v>
      </c>
      <c r="K7682" s="16">
        <f t="shared" si="271"/>
        <v>1</v>
      </c>
      <c r="L7682" s="16">
        <f t="shared" si="271"/>
        <v>4</v>
      </c>
      <c r="M7682" s="16">
        <f t="shared" si="271"/>
        <v>4</v>
      </c>
      <c r="N7682" s="16">
        <f t="shared" si="271"/>
        <v>120</v>
      </c>
      <c r="O7682" s="3">
        <v>0</v>
      </c>
      <c r="P7682" s="3">
        <v>61</v>
      </c>
      <c r="Q7682" s="3">
        <v>1</v>
      </c>
      <c r="R7682" s="3">
        <v>0.47165703773500001</v>
      </c>
      <c r="S7682" s="3">
        <v>1</v>
      </c>
    </row>
    <row r="7683" spans="1:19">
      <c r="A7683" s="16">
        <f t="shared" si="269"/>
        <v>1</v>
      </c>
      <c r="B7683" s="16">
        <v>1</v>
      </c>
      <c r="C7683" s="17">
        <v>0</v>
      </c>
      <c r="D7683" s="16">
        <f t="shared" si="268"/>
        <v>0</v>
      </c>
      <c r="E7683" s="17">
        <f t="shared" si="270"/>
        <v>1</v>
      </c>
      <c r="F7683" s="16">
        <f>F7682</f>
        <v>17</v>
      </c>
      <c r="G7683" s="16">
        <v>2</v>
      </c>
      <c r="H7683" s="16">
        <v>21</v>
      </c>
      <c r="I7683" s="3">
        <v>1.2535200119020002</v>
      </c>
      <c r="J7683" s="16">
        <f t="shared" si="271"/>
        <v>3</v>
      </c>
      <c r="K7683" s="16">
        <f t="shared" si="271"/>
        <v>1</v>
      </c>
      <c r="L7683" s="16">
        <f t="shared" si="271"/>
        <v>4</v>
      </c>
      <c r="M7683" s="16">
        <f t="shared" si="271"/>
        <v>4</v>
      </c>
      <c r="N7683" s="16">
        <f t="shared" si="271"/>
        <v>120</v>
      </c>
      <c r="O7683">
        <f>O7682</f>
        <v>0</v>
      </c>
      <c r="P7683">
        <f>P7682</f>
        <v>61</v>
      </c>
      <c r="Q7683">
        <f>Q7682</f>
        <v>1</v>
      </c>
      <c r="R7683">
        <f>R7682</f>
        <v>0.47165703773500001</v>
      </c>
      <c r="S7683">
        <f>S7682</f>
        <v>1</v>
      </c>
    </row>
    <row r="7684" spans="1:19">
      <c r="A7684" s="16">
        <f t="shared" si="269"/>
        <v>1</v>
      </c>
      <c r="B7684" s="16">
        <v>1</v>
      </c>
      <c r="C7684" s="17">
        <v>0</v>
      </c>
      <c r="D7684" s="16">
        <f t="shared" si="268"/>
        <v>0</v>
      </c>
      <c r="E7684" s="17">
        <f t="shared" si="270"/>
        <v>1</v>
      </c>
      <c r="F7684" s="16">
        <f>F7683</f>
        <v>17</v>
      </c>
      <c r="G7684" s="16">
        <v>3</v>
      </c>
      <c r="H7684" s="16">
        <v>8</v>
      </c>
      <c r="I7684" s="3">
        <v>1.00184893608</v>
      </c>
      <c r="J7684" s="16">
        <f t="shared" si="271"/>
        <v>3</v>
      </c>
      <c r="K7684" s="16">
        <f t="shared" si="271"/>
        <v>1</v>
      </c>
      <c r="L7684" s="16">
        <f t="shared" si="271"/>
        <v>4</v>
      </c>
      <c r="M7684" s="16">
        <f t="shared" si="271"/>
        <v>4</v>
      </c>
      <c r="N7684" s="16">
        <f t="shared" si="271"/>
        <v>120</v>
      </c>
      <c r="O7684">
        <f>O7683</f>
        <v>0</v>
      </c>
      <c r="P7684">
        <f>P7683</f>
        <v>61</v>
      </c>
      <c r="Q7684">
        <f>Q7683</f>
        <v>1</v>
      </c>
      <c r="R7684">
        <f>R7683</f>
        <v>0.47165703773500001</v>
      </c>
      <c r="S7684">
        <f>S7683</f>
        <v>1</v>
      </c>
    </row>
    <row r="7685" spans="1:19">
      <c r="A7685" s="16">
        <f t="shared" si="269"/>
        <v>1</v>
      </c>
      <c r="B7685" s="16">
        <v>1</v>
      </c>
      <c r="C7685" s="17">
        <v>0</v>
      </c>
      <c r="D7685" s="16">
        <f t="shared" si="268"/>
        <v>0</v>
      </c>
      <c r="E7685" s="17">
        <f t="shared" si="270"/>
        <v>1</v>
      </c>
      <c r="F7685" s="16">
        <f>F7684</f>
        <v>17</v>
      </c>
      <c r="G7685" s="16">
        <v>4</v>
      </c>
      <c r="H7685" s="16">
        <v>13</v>
      </c>
      <c r="I7685" s="3">
        <v>0.96893906593400003</v>
      </c>
      <c r="J7685" s="16">
        <f t="shared" si="271"/>
        <v>3</v>
      </c>
      <c r="K7685" s="16">
        <f t="shared" si="271"/>
        <v>1</v>
      </c>
      <c r="L7685" s="16">
        <f t="shared" si="271"/>
        <v>4</v>
      </c>
      <c r="M7685" s="16">
        <f t="shared" si="271"/>
        <v>4</v>
      </c>
      <c r="N7685" s="16">
        <f t="shared" si="271"/>
        <v>120</v>
      </c>
      <c r="O7685">
        <f>O7684</f>
        <v>0</v>
      </c>
      <c r="P7685">
        <f>P7684</f>
        <v>61</v>
      </c>
      <c r="Q7685">
        <f>Q7684</f>
        <v>1</v>
      </c>
      <c r="R7685">
        <f>R7684</f>
        <v>0.47165703773500001</v>
      </c>
      <c r="S7685">
        <f>S7684</f>
        <v>1</v>
      </c>
    </row>
    <row r="7686" spans="1:19">
      <c r="A7686" s="16">
        <f t="shared" si="269"/>
        <v>1</v>
      </c>
      <c r="B7686" s="16">
        <v>1</v>
      </c>
      <c r="C7686" s="17">
        <v>0</v>
      </c>
      <c r="D7686" s="16">
        <f t="shared" si="268"/>
        <v>0</v>
      </c>
      <c r="E7686" s="17">
        <f t="shared" si="270"/>
        <v>1</v>
      </c>
      <c r="F7686" s="16">
        <f>F7685</f>
        <v>17</v>
      </c>
      <c r="G7686" s="16">
        <v>5</v>
      </c>
      <c r="H7686" s="16">
        <v>20</v>
      </c>
      <c r="I7686" s="3">
        <v>1.3539869785319998</v>
      </c>
      <c r="J7686" s="16">
        <f t="shared" si="271"/>
        <v>3</v>
      </c>
      <c r="K7686" s="16">
        <f t="shared" si="271"/>
        <v>1</v>
      </c>
      <c r="L7686" s="16">
        <f t="shared" si="271"/>
        <v>4</v>
      </c>
      <c r="M7686" s="16">
        <f t="shared" si="271"/>
        <v>4</v>
      </c>
      <c r="N7686" s="16">
        <f t="shared" si="271"/>
        <v>120</v>
      </c>
      <c r="O7686">
        <f>O7685</f>
        <v>0</v>
      </c>
      <c r="P7686">
        <f>P7685</f>
        <v>61</v>
      </c>
      <c r="Q7686">
        <f>Q7685</f>
        <v>1</v>
      </c>
      <c r="R7686">
        <f>R7685</f>
        <v>0.47165703773500001</v>
      </c>
      <c r="S7686">
        <f>S7685</f>
        <v>1</v>
      </c>
    </row>
    <row r="7687" spans="1:19">
      <c r="A7687" s="16">
        <f t="shared" si="269"/>
        <v>1</v>
      </c>
      <c r="B7687" s="16">
        <v>1</v>
      </c>
      <c r="C7687" s="17">
        <v>1</v>
      </c>
      <c r="D7687" s="16">
        <f t="shared" si="268"/>
        <v>1</v>
      </c>
      <c r="E7687" s="17">
        <f t="shared" si="270"/>
        <v>1</v>
      </c>
      <c r="F7687" s="16">
        <f>F7686+1</f>
        <v>18</v>
      </c>
      <c r="G7687" s="16">
        <v>1</v>
      </c>
      <c r="H7687" s="16">
        <v>23</v>
      </c>
      <c r="I7687" s="4">
        <v>1.7535588741300001</v>
      </c>
      <c r="J7687" s="16">
        <f t="shared" si="271"/>
        <v>3</v>
      </c>
      <c r="K7687" s="16">
        <f t="shared" si="271"/>
        <v>1</v>
      </c>
      <c r="L7687" s="16">
        <f t="shared" si="271"/>
        <v>4</v>
      </c>
      <c r="M7687" s="16">
        <f t="shared" si="271"/>
        <v>4</v>
      </c>
      <c r="N7687" s="16">
        <f t="shared" si="271"/>
        <v>120</v>
      </c>
      <c r="O7687" s="3">
        <v>0</v>
      </c>
      <c r="P7687" s="3">
        <v>41</v>
      </c>
      <c r="Q7687" s="3">
        <v>1</v>
      </c>
      <c r="R7687" s="3">
        <v>0.50574707984900003</v>
      </c>
      <c r="S7687" s="3">
        <v>1</v>
      </c>
    </row>
    <row r="7688" spans="1:19">
      <c r="A7688" s="16">
        <f t="shared" si="269"/>
        <v>1</v>
      </c>
      <c r="B7688" s="16">
        <v>1</v>
      </c>
      <c r="C7688" s="17">
        <v>1</v>
      </c>
      <c r="D7688" s="16">
        <f t="shared" si="268"/>
        <v>1</v>
      </c>
      <c r="E7688" s="17">
        <f t="shared" si="270"/>
        <v>1</v>
      </c>
      <c r="F7688" s="16">
        <f>F7687</f>
        <v>18</v>
      </c>
      <c r="G7688" s="16">
        <v>2</v>
      </c>
      <c r="H7688" s="16">
        <v>17</v>
      </c>
      <c r="I7688" s="3">
        <v>2.4073579311360001</v>
      </c>
      <c r="J7688" s="16">
        <f t="shared" si="271"/>
        <v>3</v>
      </c>
      <c r="K7688" s="16">
        <f t="shared" si="271"/>
        <v>1</v>
      </c>
      <c r="L7688" s="16">
        <f t="shared" si="271"/>
        <v>4</v>
      </c>
      <c r="M7688" s="16">
        <f t="shared" si="271"/>
        <v>4</v>
      </c>
      <c r="N7688" s="16">
        <f t="shared" si="271"/>
        <v>120</v>
      </c>
      <c r="O7688">
        <f>O7687</f>
        <v>0</v>
      </c>
      <c r="P7688">
        <f>P7687</f>
        <v>41</v>
      </c>
      <c r="Q7688">
        <f>Q7687</f>
        <v>1</v>
      </c>
      <c r="R7688">
        <f>R7687</f>
        <v>0.50574707984900003</v>
      </c>
      <c r="S7688">
        <f>S7687</f>
        <v>1</v>
      </c>
    </row>
    <row r="7689" spans="1:19">
      <c r="A7689" s="16">
        <f t="shared" si="269"/>
        <v>1</v>
      </c>
      <c r="B7689" s="16">
        <v>1</v>
      </c>
      <c r="C7689" s="17">
        <v>1</v>
      </c>
      <c r="D7689" s="16">
        <f t="shared" si="268"/>
        <v>1</v>
      </c>
      <c r="E7689" s="17">
        <f t="shared" si="270"/>
        <v>1</v>
      </c>
      <c r="F7689" s="16">
        <f>F7688</f>
        <v>18</v>
      </c>
      <c r="G7689" s="16">
        <v>3</v>
      </c>
      <c r="H7689" s="16">
        <v>10</v>
      </c>
      <c r="I7689" s="3">
        <v>1.3203780651100001</v>
      </c>
      <c r="J7689" s="16">
        <f t="shared" si="271"/>
        <v>3</v>
      </c>
      <c r="K7689" s="16">
        <f t="shared" si="271"/>
        <v>1</v>
      </c>
      <c r="L7689" s="16">
        <f t="shared" si="271"/>
        <v>4</v>
      </c>
      <c r="M7689" s="16">
        <f t="shared" si="271"/>
        <v>4</v>
      </c>
      <c r="N7689" s="16">
        <f t="shared" si="271"/>
        <v>120</v>
      </c>
      <c r="O7689">
        <f>O7688</f>
        <v>0</v>
      </c>
      <c r="P7689">
        <f>P7688</f>
        <v>41</v>
      </c>
      <c r="Q7689">
        <f>Q7688</f>
        <v>1</v>
      </c>
      <c r="R7689">
        <f>R7688</f>
        <v>0.50574707984900003</v>
      </c>
      <c r="S7689">
        <f>S7688</f>
        <v>1</v>
      </c>
    </row>
    <row r="7690" spans="1:19">
      <c r="A7690" s="16">
        <f t="shared" si="269"/>
        <v>1</v>
      </c>
      <c r="B7690" s="16">
        <v>1</v>
      </c>
      <c r="C7690" s="17">
        <v>1</v>
      </c>
      <c r="D7690" s="16">
        <f t="shared" si="268"/>
        <v>1</v>
      </c>
      <c r="E7690" s="17">
        <f t="shared" si="270"/>
        <v>1</v>
      </c>
      <c r="F7690" s="16">
        <f>F7689</f>
        <v>18</v>
      </c>
      <c r="G7690" s="16">
        <v>4</v>
      </c>
      <c r="H7690" s="16">
        <v>10</v>
      </c>
      <c r="I7690" s="3">
        <v>1.9547150135039999</v>
      </c>
      <c r="J7690" s="16">
        <f t="shared" si="271"/>
        <v>3</v>
      </c>
      <c r="K7690" s="16">
        <f t="shared" si="271"/>
        <v>1</v>
      </c>
      <c r="L7690" s="16">
        <f t="shared" si="271"/>
        <v>4</v>
      </c>
      <c r="M7690" s="16">
        <f t="shared" si="271"/>
        <v>4</v>
      </c>
      <c r="N7690" s="16">
        <f t="shared" si="271"/>
        <v>120</v>
      </c>
      <c r="O7690">
        <f>O7689</f>
        <v>0</v>
      </c>
      <c r="P7690">
        <f>P7689</f>
        <v>41</v>
      </c>
      <c r="Q7690">
        <f>Q7689</f>
        <v>1</v>
      </c>
      <c r="R7690">
        <f>R7689</f>
        <v>0.50574707984900003</v>
      </c>
      <c r="S7690">
        <f>S7689</f>
        <v>1</v>
      </c>
    </row>
    <row r="7691" spans="1:19">
      <c r="A7691" s="16">
        <f t="shared" si="269"/>
        <v>1</v>
      </c>
      <c r="B7691" s="16">
        <v>1</v>
      </c>
      <c r="C7691" s="17">
        <v>1</v>
      </c>
      <c r="D7691" s="16">
        <f t="shared" si="268"/>
        <v>1</v>
      </c>
      <c r="E7691" s="17">
        <f t="shared" si="270"/>
        <v>1</v>
      </c>
      <c r="F7691" s="16">
        <f>F7690</f>
        <v>18</v>
      </c>
      <c r="G7691" s="16">
        <v>5</v>
      </c>
      <c r="H7691" s="16">
        <v>20</v>
      </c>
      <c r="I7691" s="3">
        <v>2.3061001300820001</v>
      </c>
      <c r="J7691" s="16">
        <f t="shared" si="271"/>
        <v>3</v>
      </c>
      <c r="K7691" s="16">
        <f t="shared" si="271"/>
        <v>1</v>
      </c>
      <c r="L7691" s="16">
        <f t="shared" si="271"/>
        <v>4</v>
      </c>
      <c r="M7691" s="16">
        <f t="shared" si="271"/>
        <v>4</v>
      </c>
      <c r="N7691" s="16">
        <f t="shared" si="271"/>
        <v>120</v>
      </c>
      <c r="O7691">
        <f>O7690</f>
        <v>0</v>
      </c>
      <c r="P7691">
        <f>P7690</f>
        <v>41</v>
      </c>
      <c r="Q7691">
        <f>Q7690</f>
        <v>1</v>
      </c>
      <c r="R7691">
        <f>R7690</f>
        <v>0.50574707984900003</v>
      </c>
      <c r="S7691">
        <f>S7690</f>
        <v>1</v>
      </c>
    </row>
    <row r="7692" spans="1:19">
      <c r="A7692" s="16">
        <f t="shared" si="269"/>
        <v>1</v>
      </c>
      <c r="B7692" s="16">
        <v>1</v>
      </c>
      <c r="C7692" s="17">
        <v>1</v>
      </c>
      <c r="D7692" s="16">
        <f t="shared" si="268"/>
        <v>1</v>
      </c>
      <c r="E7692" s="17">
        <f t="shared" si="270"/>
        <v>1</v>
      </c>
      <c r="F7692" s="16">
        <f>F7691+1</f>
        <v>19</v>
      </c>
      <c r="G7692" s="16">
        <v>1</v>
      </c>
      <c r="H7692" s="16">
        <v>24</v>
      </c>
      <c r="I7692" s="4">
        <v>1.5704560279840001</v>
      </c>
      <c r="J7692" s="16">
        <f t="shared" si="271"/>
        <v>3</v>
      </c>
      <c r="K7692" s="16">
        <f t="shared" si="271"/>
        <v>1</v>
      </c>
      <c r="L7692" s="16">
        <f t="shared" si="271"/>
        <v>4</v>
      </c>
      <c r="M7692" s="16">
        <f t="shared" si="271"/>
        <v>4</v>
      </c>
      <c r="N7692" s="16">
        <f t="shared" si="271"/>
        <v>120</v>
      </c>
      <c r="O7692" s="3">
        <v>0</v>
      </c>
      <c r="P7692" s="3">
        <v>73</v>
      </c>
      <c r="Q7692" s="3">
        <v>1</v>
      </c>
      <c r="R7692" s="3">
        <v>0.57317996025100004</v>
      </c>
      <c r="S7692" s="3">
        <v>1</v>
      </c>
    </row>
    <row r="7693" spans="1:19">
      <c r="A7693" s="16">
        <f t="shared" si="269"/>
        <v>1</v>
      </c>
      <c r="B7693" s="16">
        <v>1</v>
      </c>
      <c r="C7693" s="17">
        <v>1</v>
      </c>
      <c r="D7693" s="16">
        <f t="shared" si="268"/>
        <v>1</v>
      </c>
      <c r="E7693" s="17">
        <f t="shared" si="270"/>
        <v>1</v>
      </c>
      <c r="F7693" s="16">
        <f>F7692</f>
        <v>19</v>
      </c>
      <c r="G7693" s="16">
        <v>2</v>
      </c>
      <c r="H7693" s="16">
        <v>17</v>
      </c>
      <c r="I7693" s="3">
        <v>1.2026431560519999</v>
      </c>
      <c r="J7693" s="16">
        <f t="shared" si="271"/>
        <v>3</v>
      </c>
      <c r="K7693" s="16">
        <f t="shared" si="271"/>
        <v>1</v>
      </c>
      <c r="L7693" s="16">
        <f t="shared" si="271"/>
        <v>4</v>
      </c>
      <c r="M7693" s="16">
        <f t="shared" si="271"/>
        <v>4</v>
      </c>
      <c r="N7693" s="16">
        <f t="shared" si="271"/>
        <v>120</v>
      </c>
      <c r="O7693">
        <f>O7692</f>
        <v>0</v>
      </c>
      <c r="P7693">
        <f>P7692</f>
        <v>73</v>
      </c>
      <c r="Q7693">
        <f>Q7692</f>
        <v>1</v>
      </c>
      <c r="R7693">
        <f>R7692</f>
        <v>0.57317996025100004</v>
      </c>
      <c r="S7693">
        <f>S7692</f>
        <v>1</v>
      </c>
    </row>
    <row r="7694" spans="1:19">
      <c r="A7694" s="16">
        <f t="shared" si="269"/>
        <v>1</v>
      </c>
      <c r="B7694" s="16">
        <v>1</v>
      </c>
      <c r="C7694" s="17">
        <v>1</v>
      </c>
      <c r="D7694" s="16">
        <f t="shared" si="268"/>
        <v>1</v>
      </c>
      <c r="E7694" s="17">
        <f t="shared" si="270"/>
        <v>1</v>
      </c>
      <c r="F7694" s="16">
        <f>F7693</f>
        <v>19</v>
      </c>
      <c r="G7694" s="16">
        <v>3</v>
      </c>
      <c r="H7694" s="16">
        <v>11</v>
      </c>
      <c r="I7694" s="3">
        <v>0.83541679382399991</v>
      </c>
      <c r="J7694" s="16">
        <f t="shared" si="271"/>
        <v>3</v>
      </c>
      <c r="K7694" s="16">
        <f t="shared" si="271"/>
        <v>1</v>
      </c>
      <c r="L7694" s="16">
        <f t="shared" si="271"/>
        <v>4</v>
      </c>
      <c r="M7694" s="16">
        <f t="shared" si="271"/>
        <v>4</v>
      </c>
      <c r="N7694" s="16">
        <f t="shared" si="271"/>
        <v>120</v>
      </c>
      <c r="O7694">
        <f>O7693</f>
        <v>0</v>
      </c>
      <c r="P7694">
        <f>P7693</f>
        <v>73</v>
      </c>
      <c r="Q7694">
        <f>Q7693</f>
        <v>1</v>
      </c>
      <c r="R7694">
        <f>R7693</f>
        <v>0.57317996025100004</v>
      </c>
      <c r="S7694">
        <f>S7693</f>
        <v>1</v>
      </c>
    </row>
    <row r="7695" spans="1:19">
      <c r="A7695" s="16">
        <f t="shared" si="269"/>
        <v>1</v>
      </c>
      <c r="B7695" s="16">
        <v>1</v>
      </c>
      <c r="C7695" s="17">
        <v>1</v>
      </c>
      <c r="D7695" s="16">
        <f t="shared" si="268"/>
        <v>1</v>
      </c>
      <c r="E7695" s="17">
        <f t="shared" si="270"/>
        <v>1</v>
      </c>
      <c r="F7695" s="16">
        <f>F7694</f>
        <v>19</v>
      </c>
      <c r="G7695" s="16">
        <v>4</v>
      </c>
      <c r="H7695" s="16">
        <v>11</v>
      </c>
      <c r="I7695" s="3">
        <v>1.0019261837010001</v>
      </c>
      <c r="J7695" s="16">
        <f t="shared" si="271"/>
        <v>3</v>
      </c>
      <c r="K7695" s="16">
        <f t="shared" si="271"/>
        <v>1</v>
      </c>
      <c r="L7695" s="16">
        <f t="shared" si="271"/>
        <v>4</v>
      </c>
      <c r="M7695" s="16">
        <f t="shared" si="271"/>
        <v>4</v>
      </c>
      <c r="N7695" s="16">
        <f t="shared" si="271"/>
        <v>120</v>
      </c>
      <c r="O7695">
        <f>O7694</f>
        <v>0</v>
      </c>
      <c r="P7695">
        <f>P7694</f>
        <v>73</v>
      </c>
      <c r="Q7695">
        <f>Q7694</f>
        <v>1</v>
      </c>
      <c r="R7695">
        <f>R7694</f>
        <v>0.57317996025100004</v>
      </c>
      <c r="S7695">
        <f>S7694</f>
        <v>1</v>
      </c>
    </row>
    <row r="7696" spans="1:19">
      <c r="A7696" s="16">
        <f t="shared" si="269"/>
        <v>1</v>
      </c>
      <c r="B7696" s="16">
        <v>1</v>
      </c>
      <c r="C7696" s="17">
        <v>1</v>
      </c>
      <c r="D7696" s="16">
        <f t="shared" si="268"/>
        <v>1</v>
      </c>
      <c r="E7696" s="17">
        <f t="shared" si="270"/>
        <v>1</v>
      </c>
      <c r="F7696" s="16">
        <f>F7695</f>
        <v>19</v>
      </c>
      <c r="G7696" s="16">
        <v>5</v>
      </c>
      <c r="H7696" s="16">
        <v>9</v>
      </c>
      <c r="I7696" s="3">
        <v>0.55208086967400005</v>
      </c>
      <c r="J7696" s="16">
        <f t="shared" si="271"/>
        <v>3</v>
      </c>
      <c r="K7696" s="16">
        <f t="shared" si="271"/>
        <v>1</v>
      </c>
      <c r="L7696" s="16">
        <f t="shared" si="271"/>
        <v>4</v>
      </c>
      <c r="M7696" s="16">
        <f t="shared" si="271"/>
        <v>4</v>
      </c>
      <c r="N7696" s="16">
        <f t="shared" si="271"/>
        <v>120</v>
      </c>
      <c r="O7696">
        <f>O7695</f>
        <v>0</v>
      </c>
      <c r="P7696">
        <f>P7695</f>
        <v>73</v>
      </c>
      <c r="Q7696">
        <f>Q7695</f>
        <v>1</v>
      </c>
      <c r="R7696">
        <f>R7695</f>
        <v>0.57317996025100004</v>
      </c>
      <c r="S7696">
        <f>S7695</f>
        <v>1</v>
      </c>
    </row>
    <row r="7697" spans="1:19">
      <c r="A7697" s="16">
        <f t="shared" si="269"/>
        <v>1</v>
      </c>
      <c r="B7697" s="16">
        <v>1</v>
      </c>
      <c r="C7697" s="17">
        <v>0</v>
      </c>
      <c r="D7697" s="16">
        <f t="shared" si="268"/>
        <v>0</v>
      </c>
      <c r="E7697" s="17">
        <f t="shared" si="270"/>
        <v>1</v>
      </c>
      <c r="F7697" s="16">
        <f>F7696+1</f>
        <v>20</v>
      </c>
      <c r="G7697" s="16">
        <v>1</v>
      </c>
      <c r="H7697" s="16">
        <v>33</v>
      </c>
      <c r="I7697" s="4">
        <v>1.939013957977</v>
      </c>
      <c r="J7697" s="16">
        <f t="shared" si="271"/>
        <v>3</v>
      </c>
      <c r="K7697" s="16">
        <f t="shared" si="271"/>
        <v>1</v>
      </c>
      <c r="L7697" s="16">
        <f t="shared" si="271"/>
        <v>4</v>
      </c>
      <c r="M7697" s="16">
        <f t="shared" si="271"/>
        <v>4</v>
      </c>
      <c r="N7697" s="16">
        <f t="shared" si="271"/>
        <v>120</v>
      </c>
      <c r="O7697" s="3">
        <v>0</v>
      </c>
      <c r="P7697" s="3">
        <v>51</v>
      </c>
      <c r="Q7697" s="3">
        <v>1</v>
      </c>
      <c r="R7697" s="3">
        <v>0.45691108703599997</v>
      </c>
      <c r="S7697" s="3">
        <v>1</v>
      </c>
    </row>
    <row r="7698" spans="1:19">
      <c r="A7698" s="16">
        <f t="shared" si="269"/>
        <v>1</v>
      </c>
      <c r="B7698" s="16">
        <v>1</v>
      </c>
      <c r="C7698" s="17">
        <v>0</v>
      </c>
      <c r="D7698" s="16">
        <f t="shared" si="268"/>
        <v>0</v>
      </c>
      <c r="E7698" s="17">
        <f t="shared" si="270"/>
        <v>1</v>
      </c>
      <c r="F7698" s="16">
        <f>F7697</f>
        <v>20</v>
      </c>
      <c r="G7698" s="16">
        <v>2</v>
      </c>
      <c r="H7698" s="16">
        <v>17</v>
      </c>
      <c r="I7698" s="3">
        <v>2.1220772266379999</v>
      </c>
      <c r="J7698" s="16">
        <f t="shared" si="271"/>
        <v>3</v>
      </c>
      <c r="K7698" s="16">
        <f t="shared" si="271"/>
        <v>1</v>
      </c>
      <c r="L7698" s="16">
        <f t="shared" si="271"/>
        <v>4</v>
      </c>
      <c r="M7698" s="16">
        <f t="shared" si="271"/>
        <v>4</v>
      </c>
      <c r="N7698" s="16">
        <f t="shared" si="271"/>
        <v>120</v>
      </c>
      <c r="O7698">
        <f>O7697</f>
        <v>0</v>
      </c>
      <c r="P7698">
        <f>P7697</f>
        <v>51</v>
      </c>
      <c r="Q7698">
        <f>Q7697</f>
        <v>1</v>
      </c>
      <c r="R7698">
        <f>R7697</f>
        <v>0.45691108703599997</v>
      </c>
      <c r="S7698">
        <f>S7697</f>
        <v>1</v>
      </c>
    </row>
    <row r="7699" spans="1:19">
      <c r="A7699" s="16">
        <f t="shared" si="269"/>
        <v>1</v>
      </c>
      <c r="B7699" s="16">
        <v>1</v>
      </c>
      <c r="C7699" s="17">
        <v>0</v>
      </c>
      <c r="D7699" s="16">
        <f t="shared" si="268"/>
        <v>0</v>
      </c>
      <c r="E7699" s="17">
        <f t="shared" si="270"/>
        <v>1</v>
      </c>
      <c r="F7699" s="16">
        <f>F7698</f>
        <v>20</v>
      </c>
      <c r="G7699" s="16">
        <v>3</v>
      </c>
      <c r="H7699" s="16">
        <v>11</v>
      </c>
      <c r="I7699" s="3">
        <v>1.204902887344</v>
      </c>
      <c r="J7699" s="16">
        <f t="shared" si="271"/>
        <v>3</v>
      </c>
      <c r="K7699" s="16">
        <f t="shared" si="271"/>
        <v>1</v>
      </c>
      <c r="L7699" s="16">
        <f t="shared" si="271"/>
        <v>4</v>
      </c>
      <c r="M7699" s="16">
        <f t="shared" si="271"/>
        <v>4</v>
      </c>
      <c r="N7699" s="16">
        <f t="shared" si="271"/>
        <v>120</v>
      </c>
      <c r="O7699">
        <f>O7698</f>
        <v>0</v>
      </c>
      <c r="P7699">
        <f>P7698</f>
        <v>51</v>
      </c>
      <c r="Q7699">
        <f>Q7698</f>
        <v>1</v>
      </c>
      <c r="R7699">
        <f>R7698</f>
        <v>0.45691108703599997</v>
      </c>
      <c r="S7699">
        <f>S7698</f>
        <v>1</v>
      </c>
    </row>
    <row r="7700" spans="1:19">
      <c r="A7700" s="16">
        <f t="shared" si="269"/>
        <v>1</v>
      </c>
      <c r="B7700" s="16">
        <v>1</v>
      </c>
      <c r="C7700" s="17">
        <v>0</v>
      </c>
      <c r="D7700" s="16">
        <f t="shared" si="268"/>
        <v>0</v>
      </c>
      <c r="E7700" s="17">
        <f t="shared" si="270"/>
        <v>1</v>
      </c>
      <c r="F7700" s="16">
        <f>F7699</f>
        <v>20</v>
      </c>
      <c r="G7700" s="16">
        <v>4</v>
      </c>
      <c r="H7700" s="16">
        <v>10</v>
      </c>
      <c r="I7700" s="3">
        <v>1.001350879669</v>
      </c>
      <c r="J7700" s="16">
        <f t="shared" si="271"/>
        <v>3</v>
      </c>
      <c r="K7700" s="16">
        <f t="shared" si="271"/>
        <v>1</v>
      </c>
      <c r="L7700" s="16">
        <f t="shared" si="271"/>
        <v>4</v>
      </c>
      <c r="M7700" s="16">
        <f t="shared" si="271"/>
        <v>4</v>
      </c>
      <c r="N7700" s="16">
        <f t="shared" si="271"/>
        <v>120</v>
      </c>
      <c r="O7700">
        <f>O7699</f>
        <v>0</v>
      </c>
      <c r="P7700">
        <f>P7699</f>
        <v>51</v>
      </c>
      <c r="Q7700">
        <f>Q7699</f>
        <v>1</v>
      </c>
      <c r="R7700">
        <f>R7699</f>
        <v>0.45691108703599997</v>
      </c>
      <c r="S7700">
        <f>S7699</f>
        <v>1</v>
      </c>
    </row>
    <row r="7701" spans="1:19">
      <c r="A7701" s="16">
        <f t="shared" si="269"/>
        <v>1</v>
      </c>
      <c r="B7701" s="16">
        <v>1</v>
      </c>
      <c r="C7701" s="17">
        <v>0</v>
      </c>
      <c r="D7701" s="16">
        <f t="shared" si="268"/>
        <v>0</v>
      </c>
      <c r="E7701" s="17">
        <f t="shared" si="270"/>
        <v>1</v>
      </c>
      <c r="F7701" s="16">
        <f>F7700</f>
        <v>20</v>
      </c>
      <c r="G7701" s="16">
        <v>5</v>
      </c>
      <c r="H7701" s="16">
        <v>11</v>
      </c>
      <c r="I7701" s="3">
        <v>1.6544871330270001</v>
      </c>
      <c r="J7701" s="16">
        <f t="shared" si="271"/>
        <v>3</v>
      </c>
      <c r="K7701" s="16">
        <f t="shared" si="271"/>
        <v>1</v>
      </c>
      <c r="L7701" s="16">
        <f t="shared" si="271"/>
        <v>4</v>
      </c>
      <c r="M7701" s="16">
        <f t="shared" si="271"/>
        <v>4</v>
      </c>
      <c r="N7701" s="16">
        <f t="shared" si="271"/>
        <v>120</v>
      </c>
      <c r="O7701">
        <f>O7700</f>
        <v>0</v>
      </c>
      <c r="P7701">
        <f>P7700</f>
        <v>51</v>
      </c>
      <c r="Q7701">
        <f>Q7700</f>
        <v>1</v>
      </c>
      <c r="R7701">
        <f>R7700</f>
        <v>0.45691108703599997</v>
      </c>
      <c r="S7701">
        <f>S7700</f>
        <v>1</v>
      </c>
    </row>
    <row r="7702" spans="1:19">
      <c r="A7702" s="16">
        <f t="shared" si="269"/>
        <v>1</v>
      </c>
      <c r="B7702" s="16">
        <v>1</v>
      </c>
      <c r="C7702" s="17">
        <v>1</v>
      </c>
      <c r="D7702" s="16">
        <f t="shared" si="268"/>
        <v>1</v>
      </c>
      <c r="E7702" s="17">
        <f t="shared" si="270"/>
        <v>1</v>
      </c>
      <c r="F7702" s="16">
        <f>F7701+1</f>
        <v>21</v>
      </c>
      <c r="G7702" s="16">
        <v>1</v>
      </c>
      <c r="H7702" s="16">
        <v>12</v>
      </c>
      <c r="I7702" s="3">
        <v>1.0186200141899999</v>
      </c>
      <c r="J7702" s="16">
        <f t="shared" si="271"/>
        <v>3</v>
      </c>
      <c r="K7702" s="16">
        <f t="shared" si="271"/>
        <v>1</v>
      </c>
      <c r="L7702" s="16">
        <f t="shared" si="271"/>
        <v>4</v>
      </c>
      <c r="M7702" s="16">
        <f t="shared" si="271"/>
        <v>4</v>
      </c>
      <c r="N7702" s="16">
        <f t="shared" si="271"/>
        <v>120</v>
      </c>
      <c r="O7702" s="3">
        <v>1</v>
      </c>
      <c r="P7702" s="3">
        <v>42</v>
      </c>
      <c r="Q7702" s="3">
        <v>1</v>
      </c>
      <c r="R7702" s="3">
        <v>0.50175499916099997</v>
      </c>
      <c r="S7702" s="3">
        <v>1</v>
      </c>
    </row>
    <row r="7703" spans="1:19">
      <c r="A7703" s="16">
        <f t="shared" si="269"/>
        <v>1</v>
      </c>
      <c r="B7703" s="16">
        <v>1</v>
      </c>
      <c r="C7703" s="17">
        <v>1</v>
      </c>
      <c r="D7703" s="16">
        <f t="shared" si="268"/>
        <v>1</v>
      </c>
      <c r="E7703" s="17">
        <f t="shared" si="270"/>
        <v>1</v>
      </c>
      <c r="F7703" s="16">
        <f>F7702</f>
        <v>21</v>
      </c>
      <c r="G7703" s="16">
        <v>2</v>
      </c>
      <c r="H7703" s="16">
        <v>5</v>
      </c>
      <c r="I7703" s="3">
        <v>0.20028710365300001</v>
      </c>
      <c r="J7703" s="16">
        <f t="shared" si="271"/>
        <v>3</v>
      </c>
      <c r="K7703" s="16">
        <f t="shared" si="271"/>
        <v>1</v>
      </c>
      <c r="L7703" s="16">
        <f t="shared" si="271"/>
        <v>4</v>
      </c>
      <c r="M7703" s="16">
        <f t="shared" si="271"/>
        <v>4</v>
      </c>
      <c r="N7703" s="16">
        <f t="shared" si="271"/>
        <v>120</v>
      </c>
      <c r="O7703">
        <f>O7702</f>
        <v>1</v>
      </c>
      <c r="P7703">
        <f>P7702</f>
        <v>42</v>
      </c>
      <c r="Q7703">
        <f>Q7702</f>
        <v>1</v>
      </c>
      <c r="R7703">
        <f>R7702</f>
        <v>0.50175499916099997</v>
      </c>
      <c r="S7703">
        <f>S7702</f>
        <v>1</v>
      </c>
    </row>
    <row r="7704" spans="1:19">
      <c r="A7704" s="16">
        <f t="shared" si="269"/>
        <v>1</v>
      </c>
      <c r="B7704" s="16">
        <v>1</v>
      </c>
      <c r="C7704" s="17">
        <v>1</v>
      </c>
      <c r="D7704" s="16">
        <f t="shared" si="268"/>
        <v>1</v>
      </c>
      <c r="E7704" s="17">
        <f t="shared" si="270"/>
        <v>1</v>
      </c>
      <c r="F7704" s="16">
        <f>F7703</f>
        <v>21</v>
      </c>
      <c r="G7704" s="16">
        <v>3</v>
      </c>
      <c r="H7704" s="16">
        <v>9</v>
      </c>
      <c r="I7704" s="3">
        <v>0.56775498390199997</v>
      </c>
      <c r="J7704" s="16">
        <f t="shared" si="271"/>
        <v>3</v>
      </c>
      <c r="K7704" s="16">
        <f t="shared" si="271"/>
        <v>1</v>
      </c>
      <c r="L7704" s="16">
        <f t="shared" si="271"/>
        <v>4</v>
      </c>
      <c r="M7704" s="16">
        <f t="shared" si="271"/>
        <v>4</v>
      </c>
      <c r="N7704" s="16">
        <f t="shared" si="271"/>
        <v>120</v>
      </c>
      <c r="O7704">
        <f>O7703</f>
        <v>1</v>
      </c>
      <c r="P7704">
        <f>P7703</f>
        <v>42</v>
      </c>
      <c r="Q7704">
        <f>Q7703</f>
        <v>1</v>
      </c>
      <c r="R7704">
        <f>R7703</f>
        <v>0.50175499916099997</v>
      </c>
      <c r="S7704">
        <f>S7703</f>
        <v>1</v>
      </c>
    </row>
    <row r="7705" spans="1:19">
      <c r="A7705" s="16">
        <f t="shared" si="269"/>
        <v>1</v>
      </c>
      <c r="B7705" s="16">
        <v>1</v>
      </c>
      <c r="C7705" s="17">
        <v>1</v>
      </c>
      <c r="D7705" s="16">
        <f t="shared" si="268"/>
        <v>1</v>
      </c>
      <c r="E7705" s="17">
        <f t="shared" si="270"/>
        <v>1</v>
      </c>
      <c r="F7705" s="16">
        <f>F7704</f>
        <v>21</v>
      </c>
      <c r="G7705" s="16">
        <v>4</v>
      </c>
      <c r="H7705" s="16">
        <v>11</v>
      </c>
      <c r="I7705" s="3">
        <v>1.035002946853</v>
      </c>
      <c r="J7705" s="16">
        <f t="shared" si="271"/>
        <v>3</v>
      </c>
      <c r="K7705" s="16">
        <f t="shared" si="271"/>
        <v>1</v>
      </c>
      <c r="L7705" s="16">
        <f t="shared" si="271"/>
        <v>4</v>
      </c>
      <c r="M7705" s="16">
        <f t="shared" si="271"/>
        <v>4</v>
      </c>
      <c r="N7705" s="16">
        <f t="shared" si="271"/>
        <v>120</v>
      </c>
      <c r="O7705">
        <f>O7704</f>
        <v>1</v>
      </c>
      <c r="P7705">
        <f>P7704</f>
        <v>42</v>
      </c>
      <c r="Q7705">
        <f>Q7704</f>
        <v>1</v>
      </c>
      <c r="R7705">
        <f>R7704</f>
        <v>0.50175499916099997</v>
      </c>
      <c r="S7705">
        <f>S7704</f>
        <v>1</v>
      </c>
    </row>
    <row r="7706" spans="1:19">
      <c r="A7706" s="16">
        <f t="shared" si="269"/>
        <v>1</v>
      </c>
      <c r="B7706" s="16">
        <v>1</v>
      </c>
      <c r="C7706" s="17">
        <v>1</v>
      </c>
      <c r="D7706" s="16">
        <f t="shared" si="268"/>
        <v>1</v>
      </c>
      <c r="E7706" s="17">
        <f t="shared" si="270"/>
        <v>1</v>
      </c>
      <c r="F7706" s="16">
        <f>F7705</f>
        <v>21</v>
      </c>
      <c r="G7706" s="16">
        <v>5</v>
      </c>
      <c r="H7706" s="16">
        <v>12</v>
      </c>
      <c r="I7706" s="3">
        <v>0.61880302429199996</v>
      </c>
      <c r="J7706" s="16">
        <f t="shared" si="271"/>
        <v>3</v>
      </c>
      <c r="K7706" s="16">
        <f t="shared" si="271"/>
        <v>1</v>
      </c>
      <c r="L7706" s="16">
        <f t="shared" si="271"/>
        <v>4</v>
      </c>
      <c r="M7706" s="16">
        <f t="shared" si="271"/>
        <v>4</v>
      </c>
      <c r="N7706" s="16">
        <f t="shared" si="271"/>
        <v>120</v>
      </c>
      <c r="O7706">
        <f>O7705</f>
        <v>1</v>
      </c>
      <c r="P7706">
        <f>P7705</f>
        <v>42</v>
      </c>
      <c r="Q7706">
        <f>Q7705</f>
        <v>1</v>
      </c>
      <c r="R7706">
        <f>R7705</f>
        <v>0.50175499916099997</v>
      </c>
      <c r="S7706">
        <f>S7705</f>
        <v>1</v>
      </c>
    </row>
    <row r="7707" spans="1:19">
      <c r="A7707" s="16">
        <f t="shared" si="269"/>
        <v>1</v>
      </c>
      <c r="B7707" s="16">
        <v>1</v>
      </c>
      <c r="C7707" s="17">
        <v>0</v>
      </c>
      <c r="D7707" s="16">
        <f t="shared" si="268"/>
        <v>0</v>
      </c>
      <c r="E7707" s="17">
        <f t="shared" si="270"/>
        <v>1</v>
      </c>
      <c r="F7707" s="16">
        <f>F7706+1</f>
        <v>22</v>
      </c>
      <c r="G7707" s="16">
        <v>1</v>
      </c>
      <c r="H7707" s="16">
        <v>24</v>
      </c>
      <c r="I7707" s="3">
        <v>1.419846057892</v>
      </c>
      <c r="J7707" s="16">
        <f t="shared" si="271"/>
        <v>3</v>
      </c>
      <c r="K7707" s="16">
        <f t="shared" si="271"/>
        <v>1</v>
      </c>
      <c r="L7707" s="16">
        <f t="shared" si="271"/>
        <v>4</v>
      </c>
      <c r="M7707" s="16">
        <f t="shared" si="271"/>
        <v>4</v>
      </c>
      <c r="N7707" s="16">
        <f t="shared" si="271"/>
        <v>120</v>
      </c>
      <c r="O7707" s="3">
        <v>1</v>
      </c>
      <c r="P7707" s="3">
        <v>35</v>
      </c>
      <c r="Q7707" s="3">
        <v>1</v>
      </c>
      <c r="R7707" s="3">
        <v>0.38783907890300001</v>
      </c>
      <c r="S7707" s="3">
        <v>1</v>
      </c>
    </row>
    <row r="7708" spans="1:19">
      <c r="A7708" s="16">
        <f t="shared" si="269"/>
        <v>1</v>
      </c>
      <c r="B7708" s="16">
        <v>1</v>
      </c>
      <c r="C7708" s="17">
        <v>0</v>
      </c>
      <c r="D7708" s="16">
        <f t="shared" si="268"/>
        <v>0</v>
      </c>
      <c r="E7708" s="17">
        <f t="shared" si="270"/>
        <v>1</v>
      </c>
      <c r="F7708" s="16">
        <f>F7707</f>
        <v>22</v>
      </c>
      <c r="G7708" s="16">
        <v>2</v>
      </c>
      <c r="H7708" s="16">
        <v>6</v>
      </c>
      <c r="I7708" s="3">
        <v>0.200152873993</v>
      </c>
      <c r="J7708" s="16">
        <f t="shared" si="271"/>
        <v>3</v>
      </c>
      <c r="K7708" s="16">
        <f t="shared" si="271"/>
        <v>1</v>
      </c>
      <c r="L7708" s="16">
        <f t="shared" si="271"/>
        <v>4</v>
      </c>
      <c r="M7708" s="16">
        <f t="shared" si="271"/>
        <v>4</v>
      </c>
      <c r="N7708" s="16">
        <f t="shared" si="271"/>
        <v>120</v>
      </c>
      <c r="O7708">
        <f>O7707</f>
        <v>1</v>
      </c>
      <c r="P7708">
        <f>P7707</f>
        <v>35</v>
      </c>
      <c r="Q7708">
        <f>Q7707</f>
        <v>1</v>
      </c>
      <c r="R7708">
        <f>R7707</f>
        <v>0.38783907890300001</v>
      </c>
      <c r="S7708">
        <f>S7707</f>
        <v>1</v>
      </c>
    </row>
    <row r="7709" spans="1:19">
      <c r="A7709" s="16">
        <f t="shared" si="269"/>
        <v>1</v>
      </c>
      <c r="B7709" s="16">
        <v>1</v>
      </c>
      <c r="C7709" s="17">
        <v>0</v>
      </c>
      <c r="D7709" s="16">
        <f t="shared" si="268"/>
        <v>0</v>
      </c>
      <c r="E7709" s="17">
        <f t="shared" si="270"/>
        <v>1</v>
      </c>
      <c r="F7709" s="16">
        <f>F7708</f>
        <v>22</v>
      </c>
      <c r="G7709" s="16">
        <v>3</v>
      </c>
      <c r="H7709" s="16">
        <v>9</v>
      </c>
      <c r="I7709" s="3">
        <v>0.53380513191300005</v>
      </c>
      <c r="J7709" s="16">
        <f t="shared" si="271"/>
        <v>3</v>
      </c>
      <c r="K7709" s="16">
        <f t="shared" si="271"/>
        <v>1</v>
      </c>
      <c r="L7709" s="16">
        <f t="shared" si="271"/>
        <v>4</v>
      </c>
      <c r="M7709" s="16">
        <f t="shared" si="271"/>
        <v>4</v>
      </c>
      <c r="N7709" s="16">
        <f t="shared" si="271"/>
        <v>120</v>
      </c>
      <c r="O7709">
        <f>O7708</f>
        <v>1</v>
      </c>
      <c r="P7709">
        <f>P7708</f>
        <v>35</v>
      </c>
      <c r="Q7709">
        <f>Q7708</f>
        <v>1</v>
      </c>
      <c r="R7709">
        <f>R7708</f>
        <v>0.38783907890300001</v>
      </c>
      <c r="S7709">
        <f>S7708</f>
        <v>1</v>
      </c>
    </row>
    <row r="7710" spans="1:19">
      <c r="A7710" s="16">
        <f t="shared" si="269"/>
        <v>1</v>
      </c>
      <c r="B7710" s="16">
        <v>1</v>
      </c>
      <c r="C7710" s="17">
        <v>0</v>
      </c>
      <c r="D7710" s="16">
        <f t="shared" si="268"/>
        <v>0</v>
      </c>
      <c r="E7710" s="17">
        <f t="shared" si="270"/>
        <v>1</v>
      </c>
      <c r="F7710" s="16">
        <f>F7709</f>
        <v>22</v>
      </c>
      <c r="G7710" s="16">
        <v>4</v>
      </c>
      <c r="H7710" s="16">
        <v>11</v>
      </c>
      <c r="I7710" s="3">
        <v>0.485993862153</v>
      </c>
      <c r="J7710" s="16">
        <f t="shared" si="271"/>
        <v>3</v>
      </c>
      <c r="K7710" s="16">
        <f t="shared" si="271"/>
        <v>1</v>
      </c>
      <c r="L7710" s="16">
        <f t="shared" si="271"/>
        <v>4</v>
      </c>
      <c r="M7710" s="16">
        <f t="shared" si="271"/>
        <v>4</v>
      </c>
      <c r="N7710" s="16">
        <f t="shared" si="271"/>
        <v>120</v>
      </c>
      <c r="O7710">
        <f>O7709</f>
        <v>1</v>
      </c>
      <c r="P7710">
        <f>P7709</f>
        <v>35</v>
      </c>
      <c r="Q7710">
        <f>Q7709</f>
        <v>1</v>
      </c>
      <c r="R7710">
        <f>R7709</f>
        <v>0.38783907890300001</v>
      </c>
      <c r="S7710">
        <f>S7709</f>
        <v>1</v>
      </c>
    </row>
    <row r="7711" spans="1:19">
      <c r="A7711" s="16">
        <f t="shared" si="269"/>
        <v>1</v>
      </c>
      <c r="B7711" s="16">
        <v>1</v>
      </c>
      <c r="C7711" s="17">
        <v>0</v>
      </c>
      <c r="D7711" s="16">
        <f t="shared" si="268"/>
        <v>0</v>
      </c>
      <c r="E7711" s="17">
        <f t="shared" si="270"/>
        <v>1</v>
      </c>
      <c r="F7711" s="16">
        <f>F7710</f>
        <v>22</v>
      </c>
      <c r="G7711" s="16">
        <v>5</v>
      </c>
      <c r="H7711" s="16">
        <v>12</v>
      </c>
      <c r="I7711" s="3">
        <v>0.71862816810600005</v>
      </c>
      <c r="J7711" s="16">
        <f t="shared" si="271"/>
        <v>3</v>
      </c>
      <c r="K7711" s="16">
        <f t="shared" si="271"/>
        <v>1</v>
      </c>
      <c r="L7711" s="16">
        <f t="shared" si="271"/>
        <v>4</v>
      </c>
      <c r="M7711" s="16">
        <f t="shared" si="271"/>
        <v>4</v>
      </c>
      <c r="N7711" s="16">
        <f t="shared" si="271"/>
        <v>120</v>
      </c>
      <c r="O7711">
        <f>O7710</f>
        <v>1</v>
      </c>
      <c r="P7711">
        <f>P7710</f>
        <v>35</v>
      </c>
      <c r="Q7711">
        <f>Q7710</f>
        <v>1</v>
      </c>
      <c r="R7711">
        <f>R7710</f>
        <v>0.38783907890300001</v>
      </c>
      <c r="S7711">
        <f>S7710</f>
        <v>1</v>
      </c>
    </row>
    <row r="7712" spans="1:19">
      <c r="A7712" s="16">
        <f t="shared" si="269"/>
        <v>1</v>
      </c>
      <c r="B7712" s="16">
        <v>1</v>
      </c>
      <c r="C7712" s="17">
        <v>0</v>
      </c>
      <c r="D7712" s="16">
        <f t="shared" si="268"/>
        <v>0</v>
      </c>
      <c r="E7712" s="17">
        <f t="shared" si="270"/>
        <v>1</v>
      </c>
      <c r="F7712" s="16">
        <f>F7711+1</f>
        <v>23</v>
      </c>
      <c r="G7712" s="16">
        <v>1</v>
      </c>
      <c r="H7712" s="16">
        <v>11</v>
      </c>
      <c r="I7712" s="3">
        <v>0.74984502792399998</v>
      </c>
      <c r="J7712" s="16">
        <f t="shared" si="271"/>
        <v>3</v>
      </c>
      <c r="K7712" s="16">
        <f t="shared" si="271"/>
        <v>1</v>
      </c>
      <c r="L7712" s="16">
        <f t="shared" si="271"/>
        <v>4</v>
      </c>
      <c r="M7712" s="16">
        <f t="shared" si="271"/>
        <v>4</v>
      </c>
      <c r="N7712" s="16">
        <f t="shared" si="271"/>
        <v>120</v>
      </c>
      <c r="O7712" s="3">
        <v>1</v>
      </c>
      <c r="P7712" s="3">
        <v>2</v>
      </c>
      <c r="Q7712" s="3">
        <v>1</v>
      </c>
      <c r="R7712" s="3">
        <v>0.45483899116499998</v>
      </c>
      <c r="S7712" s="3">
        <v>1</v>
      </c>
    </row>
    <row r="7713" spans="1:19">
      <c r="A7713" s="16">
        <f t="shared" si="269"/>
        <v>1</v>
      </c>
      <c r="B7713" s="16">
        <v>1</v>
      </c>
      <c r="C7713" s="17">
        <v>0</v>
      </c>
      <c r="D7713" s="16">
        <f t="shared" si="268"/>
        <v>0</v>
      </c>
      <c r="E7713" s="17">
        <f t="shared" si="270"/>
        <v>1</v>
      </c>
      <c r="F7713" s="16">
        <f>F7712</f>
        <v>23</v>
      </c>
      <c r="G7713" s="16">
        <v>2</v>
      </c>
      <c r="H7713" s="16">
        <v>9</v>
      </c>
      <c r="I7713" s="3">
        <v>0.33563518524199998</v>
      </c>
      <c r="J7713" s="16">
        <f t="shared" si="271"/>
        <v>3</v>
      </c>
      <c r="K7713" s="16">
        <f t="shared" si="271"/>
        <v>1</v>
      </c>
      <c r="L7713" s="16">
        <f t="shared" si="271"/>
        <v>4</v>
      </c>
      <c r="M7713" s="16">
        <f t="shared" si="271"/>
        <v>4</v>
      </c>
      <c r="N7713" s="16">
        <f t="shared" si="271"/>
        <v>120</v>
      </c>
      <c r="O7713">
        <f>O7712</f>
        <v>1</v>
      </c>
      <c r="P7713">
        <f>P7712</f>
        <v>2</v>
      </c>
      <c r="Q7713">
        <f>Q7712</f>
        <v>1</v>
      </c>
      <c r="R7713">
        <f>R7712</f>
        <v>0.45483899116499998</v>
      </c>
      <c r="S7713">
        <f>S7712</f>
        <v>1</v>
      </c>
    </row>
    <row r="7714" spans="1:19">
      <c r="A7714" s="16">
        <f t="shared" si="269"/>
        <v>1</v>
      </c>
      <c r="B7714" s="16">
        <v>1</v>
      </c>
      <c r="C7714" s="17">
        <v>0</v>
      </c>
      <c r="D7714" s="16">
        <f t="shared" si="268"/>
        <v>0</v>
      </c>
      <c r="E7714" s="17">
        <f t="shared" si="270"/>
        <v>1</v>
      </c>
      <c r="F7714" s="16">
        <f>F7713</f>
        <v>23</v>
      </c>
      <c r="G7714" s="16">
        <v>3</v>
      </c>
      <c r="H7714" s="16">
        <v>12</v>
      </c>
      <c r="I7714" s="3">
        <v>1.019600868226</v>
      </c>
      <c r="J7714" s="16">
        <f t="shared" si="271"/>
        <v>3</v>
      </c>
      <c r="K7714" s="16">
        <f t="shared" si="271"/>
        <v>1</v>
      </c>
      <c r="L7714" s="16">
        <f t="shared" si="271"/>
        <v>4</v>
      </c>
      <c r="M7714" s="16">
        <f t="shared" si="271"/>
        <v>4</v>
      </c>
      <c r="N7714" s="16">
        <f t="shared" si="271"/>
        <v>120</v>
      </c>
      <c r="O7714">
        <f>O7713</f>
        <v>1</v>
      </c>
      <c r="P7714">
        <f>P7713</f>
        <v>2</v>
      </c>
      <c r="Q7714">
        <f>Q7713</f>
        <v>1</v>
      </c>
      <c r="R7714">
        <f>R7713</f>
        <v>0.45483899116499998</v>
      </c>
      <c r="S7714">
        <f>S7713</f>
        <v>1</v>
      </c>
    </row>
    <row r="7715" spans="1:19">
      <c r="A7715" s="16">
        <f t="shared" si="269"/>
        <v>1</v>
      </c>
      <c r="B7715" s="16">
        <v>1</v>
      </c>
      <c r="C7715" s="17">
        <v>0</v>
      </c>
      <c r="D7715" s="16">
        <f t="shared" si="268"/>
        <v>0</v>
      </c>
      <c r="E7715" s="17">
        <f t="shared" si="270"/>
        <v>1</v>
      </c>
      <c r="F7715" s="16">
        <f>F7714</f>
        <v>23</v>
      </c>
      <c r="G7715" s="16">
        <v>4</v>
      </c>
      <c r="H7715" s="16">
        <v>6</v>
      </c>
      <c r="I7715" s="3">
        <v>0.34920811653099998</v>
      </c>
      <c r="J7715" s="16">
        <f t="shared" si="271"/>
        <v>3</v>
      </c>
      <c r="K7715" s="16">
        <f t="shared" si="271"/>
        <v>1</v>
      </c>
      <c r="L7715" s="16">
        <f t="shared" si="271"/>
        <v>4</v>
      </c>
      <c r="M7715" s="16">
        <f t="shared" si="271"/>
        <v>4</v>
      </c>
      <c r="N7715" s="16">
        <f t="shared" si="271"/>
        <v>120</v>
      </c>
      <c r="O7715">
        <f>O7714</f>
        <v>1</v>
      </c>
      <c r="P7715">
        <f>P7714</f>
        <v>2</v>
      </c>
      <c r="Q7715">
        <f>Q7714</f>
        <v>1</v>
      </c>
      <c r="R7715">
        <f>R7714</f>
        <v>0.45483899116499998</v>
      </c>
      <c r="S7715">
        <f>S7714</f>
        <v>1</v>
      </c>
    </row>
    <row r="7716" spans="1:19">
      <c r="A7716" s="16">
        <f t="shared" si="269"/>
        <v>1</v>
      </c>
      <c r="B7716" s="16">
        <v>1</v>
      </c>
      <c r="C7716" s="17">
        <v>0</v>
      </c>
      <c r="D7716" s="16">
        <f t="shared" si="268"/>
        <v>0</v>
      </c>
      <c r="E7716" s="17">
        <f t="shared" si="270"/>
        <v>1</v>
      </c>
      <c r="F7716" s="16">
        <f>F7715</f>
        <v>23</v>
      </c>
      <c r="G7716" s="16">
        <v>5</v>
      </c>
      <c r="H7716" s="16">
        <v>7</v>
      </c>
      <c r="I7716" s="3">
        <v>0.87083196639999993</v>
      </c>
      <c r="J7716" s="16">
        <f t="shared" si="271"/>
        <v>3</v>
      </c>
      <c r="K7716" s="16">
        <f t="shared" si="271"/>
        <v>1</v>
      </c>
      <c r="L7716" s="16">
        <f t="shared" si="271"/>
        <v>4</v>
      </c>
      <c r="M7716" s="16">
        <f t="shared" si="271"/>
        <v>4</v>
      </c>
      <c r="N7716" s="16">
        <f t="shared" si="271"/>
        <v>120</v>
      </c>
      <c r="O7716">
        <f>O7715</f>
        <v>1</v>
      </c>
      <c r="P7716">
        <f>P7715</f>
        <v>2</v>
      </c>
      <c r="Q7716">
        <f>Q7715</f>
        <v>1</v>
      </c>
      <c r="R7716">
        <f>R7715</f>
        <v>0.45483899116499998</v>
      </c>
      <c r="S7716">
        <f>S7715</f>
        <v>1</v>
      </c>
    </row>
    <row r="7717" spans="1:19">
      <c r="A7717" s="16">
        <f t="shared" si="269"/>
        <v>1</v>
      </c>
      <c r="B7717" s="16">
        <v>1</v>
      </c>
      <c r="C7717" s="17">
        <v>1</v>
      </c>
      <c r="D7717" s="16">
        <f t="shared" si="268"/>
        <v>1</v>
      </c>
      <c r="E7717" s="17">
        <f t="shared" si="270"/>
        <v>1</v>
      </c>
      <c r="F7717" s="16">
        <f>F7716+1</f>
        <v>24</v>
      </c>
      <c r="G7717" s="16">
        <v>1</v>
      </c>
      <c r="H7717" s="16">
        <v>13</v>
      </c>
      <c r="I7717" s="3">
        <v>1.1369590759279999</v>
      </c>
      <c r="J7717" s="16">
        <f t="shared" si="271"/>
        <v>3</v>
      </c>
      <c r="K7717" s="16">
        <f t="shared" si="271"/>
        <v>1</v>
      </c>
      <c r="L7717" s="16">
        <f t="shared" si="271"/>
        <v>4</v>
      </c>
      <c r="M7717" s="16">
        <f t="shared" si="271"/>
        <v>4</v>
      </c>
      <c r="N7717" s="16">
        <f t="shared" si="271"/>
        <v>120</v>
      </c>
      <c r="O7717" s="3">
        <v>1</v>
      </c>
      <c r="P7717" s="3">
        <v>44</v>
      </c>
      <c r="Q7717" s="3">
        <v>1</v>
      </c>
      <c r="R7717" s="3">
        <v>0.51819705963100005</v>
      </c>
      <c r="S7717" s="3">
        <v>1</v>
      </c>
    </row>
    <row r="7718" spans="1:19">
      <c r="A7718" s="16">
        <f t="shared" si="269"/>
        <v>1</v>
      </c>
      <c r="B7718" s="16">
        <v>1</v>
      </c>
      <c r="C7718" s="17">
        <v>1</v>
      </c>
      <c r="D7718" s="16">
        <f t="shared" si="268"/>
        <v>1</v>
      </c>
      <c r="E7718" s="17">
        <f t="shared" si="270"/>
        <v>1</v>
      </c>
      <c r="F7718" s="16">
        <f>F7717</f>
        <v>24</v>
      </c>
      <c r="G7718" s="16">
        <v>2</v>
      </c>
      <c r="H7718" s="16">
        <v>8</v>
      </c>
      <c r="I7718" s="3">
        <v>0.216005086899</v>
      </c>
      <c r="J7718" s="16">
        <f t="shared" si="271"/>
        <v>3</v>
      </c>
      <c r="K7718" s="16">
        <f t="shared" si="271"/>
        <v>1</v>
      </c>
      <c r="L7718" s="16">
        <f t="shared" si="271"/>
        <v>4</v>
      </c>
      <c r="M7718" s="16">
        <f t="shared" si="271"/>
        <v>4</v>
      </c>
      <c r="N7718" s="16">
        <f t="shared" si="271"/>
        <v>120</v>
      </c>
      <c r="O7718">
        <f>O7717</f>
        <v>1</v>
      </c>
      <c r="P7718">
        <f>P7717</f>
        <v>44</v>
      </c>
      <c r="Q7718">
        <f>Q7717</f>
        <v>1</v>
      </c>
      <c r="R7718">
        <f>R7717</f>
        <v>0.51819705963100005</v>
      </c>
      <c r="S7718">
        <f>S7717</f>
        <v>1</v>
      </c>
    </row>
    <row r="7719" spans="1:19">
      <c r="A7719" s="16">
        <f t="shared" si="269"/>
        <v>1</v>
      </c>
      <c r="B7719" s="16">
        <v>1</v>
      </c>
      <c r="C7719" s="17">
        <v>1</v>
      </c>
      <c r="D7719" s="16">
        <f t="shared" si="268"/>
        <v>1</v>
      </c>
      <c r="E7719" s="17">
        <f t="shared" si="270"/>
        <v>1</v>
      </c>
      <c r="F7719" s="16">
        <f>F7718</f>
        <v>24</v>
      </c>
      <c r="G7719" s="16">
        <v>3</v>
      </c>
      <c r="H7719" s="16">
        <v>7</v>
      </c>
      <c r="I7719" s="3">
        <v>0.76794600486800002</v>
      </c>
      <c r="J7719" s="16">
        <f t="shared" si="271"/>
        <v>3</v>
      </c>
      <c r="K7719" s="16">
        <f t="shared" si="271"/>
        <v>1</v>
      </c>
      <c r="L7719" s="16">
        <f t="shared" si="271"/>
        <v>4</v>
      </c>
      <c r="M7719" s="16">
        <f t="shared" si="271"/>
        <v>4</v>
      </c>
      <c r="N7719" s="16">
        <f t="shared" si="271"/>
        <v>120</v>
      </c>
      <c r="O7719">
        <f>O7718</f>
        <v>1</v>
      </c>
      <c r="P7719">
        <f>P7718</f>
        <v>44</v>
      </c>
      <c r="Q7719">
        <f>Q7718</f>
        <v>1</v>
      </c>
      <c r="R7719">
        <f>R7718</f>
        <v>0.51819705963100005</v>
      </c>
      <c r="S7719">
        <f>S7718</f>
        <v>1</v>
      </c>
    </row>
    <row r="7720" spans="1:19">
      <c r="A7720" s="16">
        <f t="shared" si="269"/>
        <v>1</v>
      </c>
      <c r="B7720" s="16">
        <v>1</v>
      </c>
      <c r="C7720" s="17">
        <v>1</v>
      </c>
      <c r="D7720" s="16">
        <f t="shared" si="268"/>
        <v>1</v>
      </c>
      <c r="E7720" s="17">
        <f t="shared" si="270"/>
        <v>1</v>
      </c>
      <c r="F7720" s="16">
        <f>F7719</f>
        <v>24</v>
      </c>
      <c r="G7720" s="16">
        <v>4</v>
      </c>
      <c r="H7720" s="16">
        <v>4</v>
      </c>
      <c r="I7720" s="3">
        <v>0.63714981079099997</v>
      </c>
      <c r="J7720" s="16">
        <f t="shared" si="271"/>
        <v>3</v>
      </c>
      <c r="K7720" s="16">
        <f t="shared" si="271"/>
        <v>1</v>
      </c>
      <c r="L7720" s="16">
        <f t="shared" si="271"/>
        <v>4</v>
      </c>
      <c r="M7720" s="16">
        <f t="shared" si="271"/>
        <v>4</v>
      </c>
      <c r="N7720" s="16">
        <f t="shared" si="271"/>
        <v>120</v>
      </c>
      <c r="O7720">
        <f>O7719</f>
        <v>1</v>
      </c>
      <c r="P7720">
        <f>P7719</f>
        <v>44</v>
      </c>
      <c r="Q7720">
        <f>Q7719</f>
        <v>1</v>
      </c>
      <c r="R7720">
        <f>R7719</f>
        <v>0.51819705963100005</v>
      </c>
      <c r="S7720">
        <f>S7719</f>
        <v>1</v>
      </c>
    </row>
    <row r="7721" spans="1:19">
      <c r="A7721" s="16">
        <f t="shared" si="269"/>
        <v>1</v>
      </c>
      <c r="B7721" s="16">
        <v>1</v>
      </c>
      <c r="C7721" s="17">
        <v>1</v>
      </c>
      <c r="D7721" s="16">
        <f t="shared" si="268"/>
        <v>1</v>
      </c>
      <c r="E7721" s="17">
        <f t="shared" si="270"/>
        <v>1</v>
      </c>
      <c r="F7721" s="16">
        <f>F7720</f>
        <v>24</v>
      </c>
      <c r="G7721" s="16">
        <v>5</v>
      </c>
      <c r="H7721" s="16">
        <v>19</v>
      </c>
      <c r="I7721" s="3">
        <v>1.888228178024</v>
      </c>
      <c r="J7721" s="16">
        <f t="shared" ref="J7721:N7784" si="272">J7720</f>
        <v>3</v>
      </c>
      <c r="K7721" s="16">
        <f t="shared" si="272"/>
        <v>1</v>
      </c>
      <c r="L7721" s="16">
        <f t="shared" si="272"/>
        <v>4</v>
      </c>
      <c r="M7721" s="16">
        <f t="shared" si="272"/>
        <v>4</v>
      </c>
      <c r="N7721" s="16">
        <f t="shared" si="272"/>
        <v>120</v>
      </c>
      <c r="O7721">
        <f>O7720</f>
        <v>1</v>
      </c>
      <c r="P7721">
        <f>P7720</f>
        <v>44</v>
      </c>
      <c r="Q7721">
        <f>Q7720</f>
        <v>1</v>
      </c>
      <c r="R7721">
        <f>R7720</f>
        <v>0.51819705963100005</v>
      </c>
      <c r="S7721">
        <f>S7720</f>
        <v>1</v>
      </c>
    </row>
    <row r="7722" spans="1:19">
      <c r="A7722" s="16">
        <f t="shared" si="269"/>
        <v>1</v>
      </c>
      <c r="B7722" s="16">
        <v>1</v>
      </c>
      <c r="C7722" s="17">
        <v>1</v>
      </c>
      <c r="D7722" s="16">
        <f t="shared" si="268"/>
        <v>1</v>
      </c>
      <c r="E7722" s="17">
        <f t="shared" si="270"/>
        <v>1</v>
      </c>
      <c r="F7722" s="16">
        <f>F7721+1</f>
        <v>25</v>
      </c>
      <c r="G7722" s="16">
        <v>1</v>
      </c>
      <c r="H7722" s="16">
        <v>17</v>
      </c>
      <c r="I7722" s="4">
        <v>0.98487901687599999</v>
      </c>
      <c r="J7722" s="16">
        <f t="shared" si="272"/>
        <v>3</v>
      </c>
      <c r="K7722" s="16">
        <f t="shared" si="272"/>
        <v>1</v>
      </c>
      <c r="L7722" s="16">
        <f t="shared" si="272"/>
        <v>4</v>
      </c>
      <c r="M7722" s="16">
        <f t="shared" si="272"/>
        <v>4</v>
      </c>
      <c r="N7722" s="16">
        <f t="shared" si="272"/>
        <v>120</v>
      </c>
      <c r="O7722" s="3">
        <v>1</v>
      </c>
      <c r="P7722" s="3">
        <v>3</v>
      </c>
      <c r="Q7722" s="3">
        <v>1</v>
      </c>
      <c r="R7722" s="3">
        <v>0.52047491073600005</v>
      </c>
      <c r="S7722" s="3">
        <v>1</v>
      </c>
    </row>
    <row r="7723" spans="1:19">
      <c r="A7723" s="16">
        <f t="shared" si="269"/>
        <v>1</v>
      </c>
      <c r="B7723" s="16">
        <v>1</v>
      </c>
      <c r="C7723" s="17">
        <v>1</v>
      </c>
      <c r="D7723" s="16">
        <f t="shared" si="268"/>
        <v>1</v>
      </c>
      <c r="E7723" s="17">
        <f t="shared" si="270"/>
        <v>1</v>
      </c>
      <c r="F7723" s="16">
        <f>F7722</f>
        <v>25</v>
      </c>
      <c r="G7723" s="16">
        <v>2</v>
      </c>
      <c r="H7723" s="16">
        <v>6</v>
      </c>
      <c r="I7723" s="4">
        <v>0.20218992233300001</v>
      </c>
      <c r="J7723" s="16">
        <f t="shared" si="272"/>
        <v>3</v>
      </c>
      <c r="K7723" s="16">
        <f t="shared" si="272"/>
        <v>1</v>
      </c>
      <c r="L7723" s="16">
        <f t="shared" si="272"/>
        <v>4</v>
      </c>
      <c r="M7723" s="16">
        <f t="shared" si="272"/>
        <v>4</v>
      </c>
      <c r="N7723" s="16">
        <f t="shared" si="272"/>
        <v>120</v>
      </c>
      <c r="O7723">
        <f>O7722</f>
        <v>1</v>
      </c>
      <c r="P7723">
        <f>P7722</f>
        <v>3</v>
      </c>
      <c r="Q7723">
        <f>Q7722</f>
        <v>1</v>
      </c>
      <c r="R7723">
        <f>R7722</f>
        <v>0.52047491073600005</v>
      </c>
      <c r="S7723">
        <f>S7722</f>
        <v>1</v>
      </c>
    </row>
    <row r="7724" spans="1:19">
      <c r="A7724" s="16">
        <f t="shared" si="269"/>
        <v>1</v>
      </c>
      <c r="B7724" s="16">
        <v>1</v>
      </c>
      <c r="C7724" s="17">
        <v>1</v>
      </c>
      <c r="D7724" s="16">
        <f t="shared" si="268"/>
        <v>1</v>
      </c>
      <c r="E7724" s="17">
        <f t="shared" si="270"/>
        <v>1</v>
      </c>
      <c r="F7724" s="16">
        <f>F7723</f>
        <v>25</v>
      </c>
      <c r="G7724" s="16">
        <v>3</v>
      </c>
      <c r="H7724" s="16">
        <v>8</v>
      </c>
      <c r="I7724" s="4">
        <v>0.735619068145</v>
      </c>
      <c r="J7724" s="16">
        <f t="shared" si="272"/>
        <v>3</v>
      </c>
      <c r="K7724" s="16">
        <f t="shared" si="272"/>
        <v>1</v>
      </c>
      <c r="L7724" s="16">
        <f t="shared" si="272"/>
        <v>4</v>
      </c>
      <c r="M7724" s="16">
        <f t="shared" si="272"/>
        <v>4</v>
      </c>
      <c r="N7724" s="16">
        <f t="shared" si="272"/>
        <v>120</v>
      </c>
      <c r="O7724">
        <f>O7723</f>
        <v>1</v>
      </c>
      <c r="P7724">
        <f>P7723</f>
        <v>3</v>
      </c>
      <c r="Q7724">
        <f>Q7723</f>
        <v>1</v>
      </c>
      <c r="R7724">
        <f>R7723</f>
        <v>0.52047491073600005</v>
      </c>
      <c r="S7724">
        <f>S7723</f>
        <v>1</v>
      </c>
    </row>
    <row r="7725" spans="1:19">
      <c r="A7725" s="16">
        <f t="shared" si="269"/>
        <v>1</v>
      </c>
      <c r="B7725" s="16">
        <v>1</v>
      </c>
      <c r="C7725" s="17">
        <v>1</v>
      </c>
      <c r="D7725" s="16">
        <f t="shared" si="268"/>
        <v>1</v>
      </c>
      <c r="E7725" s="17">
        <f t="shared" si="270"/>
        <v>1</v>
      </c>
      <c r="F7725" s="16">
        <f>F7724</f>
        <v>25</v>
      </c>
      <c r="G7725" s="16">
        <v>4</v>
      </c>
      <c r="H7725" s="16">
        <v>8</v>
      </c>
      <c r="I7725" s="4">
        <v>0.33307790756200001</v>
      </c>
      <c r="J7725" s="16">
        <f t="shared" si="272"/>
        <v>3</v>
      </c>
      <c r="K7725" s="16">
        <f t="shared" si="272"/>
        <v>1</v>
      </c>
      <c r="L7725" s="16">
        <f t="shared" si="272"/>
        <v>4</v>
      </c>
      <c r="M7725" s="16">
        <f t="shared" si="272"/>
        <v>4</v>
      </c>
      <c r="N7725" s="16">
        <f t="shared" si="272"/>
        <v>120</v>
      </c>
      <c r="O7725">
        <f>O7724</f>
        <v>1</v>
      </c>
      <c r="P7725">
        <f>P7724</f>
        <v>3</v>
      </c>
      <c r="Q7725">
        <f>Q7724</f>
        <v>1</v>
      </c>
      <c r="R7725">
        <f>R7724</f>
        <v>0.52047491073600005</v>
      </c>
      <c r="S7725">
        <f>S7724</f>
        <v>1</v>
      </c>
    </row>
    <row r="7726" spans="1:19">
      <c r="A7726" s="16">
        <f t="shared" si="269"/>
        <v>1</v>
      </c>
      <c r="B7726" s="16">
        <v>1</v>
      </c>
      <c r="C7726" s="17">
        <v>1</v>
      </c>
      <c r="D7726" s="16">
        <f t="shared" si="268"/>
        <v>1</v>
      </c>
      <c r="E7726" s="17">
        <f t="shared" si="270"/>
        <v>1</v>
      </c>
      <c r="F7726" s="16">
        <f>F7725</f>
        <v>25</v>
      </c>
      <c r="G7726" s="16">
        <v>5</v>
      </c>
      <c r="H7726" s="16">
        <v>14</v>
      </c>
      <c r="I7726" s="4">
        <v>1.3385679721839998</v>
      </c>
      <c r="J7726" s="16">
        <f t="shared" si="272"/>
        <v>3</v>
      </c>
      <c r="K7726" s="16">
        <f t="shared" si="272"/>
        <v>1</v>
      </c>
      <c r="L7726" s="16">
        <f t="shared" si="272"/>
        <v>4</v>
      </c>
      <c r="M7726" s="16">
        <f t="shared" si="272"/>
        <v>4</v>
      </c>
      <c r="N7726" s="16">
        <f t="shared" si="272"/>
        <v>120</v>
      </c>
      <c r="O7726">
        <f>O7725</f>
        <v>1</v>
      </c>
      <c r="P7726">
        <f>P7725</f>
        <v>3</v>
      </c>
      <c r="Q7726">
        <f>Q7725</f>
        <v>1</v>
      </c>
      <c r="R7726">
        <f>R7725</f>
        <v>0.52047491073600005</v>
      </c>
      <c r="S7726">
        <f>S7725</f>
        <v>1</v>
      </c>
    </row>
    <row r="7727" spans="1:19">
      <c r="A7727" s="16">
        <f t="shared" si="269"/>
        <v>1</v>
      </c>
      <c r="B7727" s="16">
        <v>1</v>
      </c>
      <c r="C7727" s="17">
        <v>0</v>
      </c>
      <c r="D7727" s="16">
        <f t="shared" si="268"/>
        <v>0</v>
      </c>
      <c r="E7727" s="17">
        <f t="shared" si="270"/>
        <v>1</v>
      </c>
      <c r="F7727" s="16">
        <f>F7726+1</f>
        <v>26</v>
      </c>
      <c r="G7727" s="16">
        <v>1</v>
      </c>
      <c r="H7727" s="16">
        <v>15</v>
      </c>
      <c r="I7727" s="3">
        <v>1.1352460384380001</v>
      </c>
      <c r="J7727" s="16">
        <f t="shared" si="272"/>
        <v>3</v>
      </c>
      <c r="K7727" s="16">
        <f t="shared" si="272"/>
        <v>1</v>
      </c>
      <c r="L7727" s="16">
        <f t="shared" si="272"/>
        <v>4</v>
      </c>
      <c r="M7727" s="16">
        <f t="shared" si="272"/>
        <v>4</v>
      </c>
      <c r="N7727" s="16">
        <f t="shared" si="272"/>
        <v>120</v>
      </c>
      <c r="O7727" s="3">
        <v>1</v>
      </c>
      <c r="P7727" s="3">
        <v>67</v>
      </c>
      <c r="Q7727" s="3">
        <v>1</v>
      </c>
      <c r="R7727" s="3">
        <v>0.386501073837</v>
      </c>
      <c r="S7727" s="3">
        <v>1</v>
      </c>
    </row>
    <row r="7728" spans="1:19">
      <c r="A7728" s="16">
        <f t="shared" si="269"/>
        <v>1</v>
      </c>
      <c r="B7728" s="16">
        <v>1</v>
      </c>
      <c r="C7728" s="17">
        <v>0</v>
      </c>
      <c r="D7728" s="16">
        <f t="shared" si="268"/>
        <v>0</v>
      </c>
      <c r="E7728" s="17">
        <f t="shared" si="270"/>
        <v>1</v>
      </c>
      <c r="F7728" s="16">
        <f>F7727</f>
        <v>26</v>
      </c>
      <c r="G7728" s="16">
        <v>2</v>
      </c>
      <c r="H7728" s="16">
        <v>6</v>
      </c>
      <c r="I7728" s="3">
        <v>0.28447604179399999</v>
      </c>
      <c r="J7728" s="16">
        <f t="shared" si="272"/>
        <v>3</v>
      </c>
      <c r="K7728" s="16">
        <f t="shared" si="272"/>
        <v>1</v>
      </c>
      <c r="L7728" s="16">
        <f t="shared" si="272"/>
        <v>4</v>
      </c>
      <c r="M7728" s="16">
        <f t="shared" si="272"/>
        <v>4</v>
      </c>
      <c r="N7728" s="16">
        <f t="shared" si="272"/>
        <v>120</v>
      </c>
      <c r="O7728">
        <f>O7727</f>
        <v>1</v>
      </c>
      <c r="P7728">
        <f>P7727</f>
        <v>67</v>
      </c>
      <c r="Q7728">
        <f>Q7727</f>
        <v>1</v>
      </c>
      <c r="R7728">
        <f>R7727</f>
        <v>0.386501073837</v>
      </c>
      <c r="S7728">
        <f>S7727</f>
        <v>1</v>
      </c>
    </row>
    <row r="7729" spans="1:19">
      <c r="A7729" s="16">
        <f t="shared" si="269"/>
        <v>1</v>
      </c>
      <c r="B7729" s="16">
        <v>1</v>
      </c>
      <c r="C7729" s="17">
        <v>0</v>
      </c>
      <c r="D7729" s="16">
        <f t="shared" si="268"/>
        <v>0</v>
      </c>
      <c r="E7729" s="17">
        <f t="shared" si="270"/>
        <v>1</v>
      </c>
      <c r="F7729" s="16">
        <f>F7728</f>
        <v>26</v>
      </c>
      <c r="G7729" s="16">
        <v>3</v>
      </c>
      <c r="H7729" s="16">
        <v>10</v>
      </c>
      <c r="I7729" s="4">
        <v>0.66782593727100004</v>
      </c>
      <c r="J7729" s="16">
        <f t="shared" si="272"/>
        <v>3</v>
      </c>
      <c r="K7729" s="16">
        <f t="shared" si="272"/>
        <v>1</v>
      </c>
      <c r="L7729" s="16">
        <f t="shared" si="272"/>
        <v>4</v>
      </c>
      <c r="M7729" s="16">
        <f t="shared" si="272"/>
        <v>4</v>
      </c>
      <c r="N7729" s="16">
        <f t="shared" si="272"/>
        <v>120</v>
      </c>
      <c r="O7729">
        <f>O7728</f>
        <v>1</v>
      </c>
      <c r="P7729">
        <f>P7728</f>
        <v>67</v>
      </c>
      <c r="Q7729">
        <f>Q7728</f>
        <v>1</v>
      </c>
      <c r="R7729">
        <f>R7728</f>
        <v>0.386501073837</v>
      </c>
      <c r="S7729">
        <f>S7728</f>
        <v>1</v>
      </c>
    </row>
    <row r="7730" spans="1:19">
      <c r="A7730" s="16">
        <f t="shared" si="269"/>
        <v>1</v>
      </c>
      <c r="B7730" s="16">
        <v>1</v>
      </c>
      <c r="C7730" s="17">
        <v>0</v>
      </c>
      <c r="D7730" s="16">
        <f t="shared" si="268"/>
        <v>0</v>
      </c>
      <c r="E7730" s="17">
        <f t="shared" si="270"/>
        <v>1</v>
      </c>
      <c r="F7730" s="16">
        <f>F7729</f>
        <v>26</v>
      </c>
      <c r="G7730" s="16">
        <v>4</v>
      </c>
      <c r="H7730" s="16">
        <v>8</v>
      </c>
      <c r="I7730" s="3">
        <v>1.8706388473510001</v>
      </c>
      <c r="J7730" s="16">
        <f t="shared" si="272"/>
        <v>3</v>
      </c>
      <c r="K7730" s="16">
        <f t="shared" si="272"/>
        <v>1</v>
      </c>
      <c r="L7730" s="16">
        <f t="shared" si="272"/>
        <v>4</v>
      </c>
      <c r="M7730" s="16">
        <f t="shared" si="272"/>
        <v>4</v>
      </c>
      <c r="N7730" s="16">
        <f t="shared" si="272"/>
        <v>120</v>
      </c>
      <c r="O7730">
        <f>O7729</f>
        <v>1</v>
      </c>
      <c r="P7730">
        <f>P7729</f>
        <v>67</v>
      </c>
      <c r="Q7730">
        <f>Q7729</f>
        <v>1</v>
      </c>
      <c r="R7730">
        <f>R7729</f>
        <v>0.386501073837</v>
      </c>
      <c r="S7730">
        <f>S7729</f>
        <v>1</v>
      </c>
    </row>
    <row r="7731" spans="1:19">
      <c r="A7731" s="16">
        <f t="shared" si="269"/>
        <v>1</v>
      </c>
      <c r="B7731" s="16">
        <v>1</v>
      </c>
      <c r="C7731" s="17">
        <v>0</v>
      </c>
      <c r="D7731" s="16">
        <f t="shared" ref="D7731:D7794" si="273">IF(AND(B7731=1,C7731=1),1,0)</f>
        <v>0</v>
      </c>
      <c r="E7731" s="17">
        <f t="shared" si="270"/>
        <v>1</v>
      </c>
      <c r="F7731" s="16">
        <f>F7730</f>
        <v>26</v>
      </c>
      <c r="G7731" s="16">
        <v>5</v>
      </c>
      <c r="H7731" s="16">
        <v>6</v>
      </c>
      <c r="I7731" s="3">
        <v>0.63629102706999996</v>
      </c>
      <c r="J7731" s="16">
        <f t="shared" si="272"/>
        <v>3</v>
      </c>
      <c r="K7731" s="16">
        <f t="shared" si="272"/>
        <v>1</v>
      </c>
      <c r="L7731" s="16">
        <f t="shared" si="272"/>
        <v>4</v>
      </c>
      <c r="M7731" s="16">
        <f t="shared" si="272"/>
        <v>4</v>
      </c>
      <c r="N7731" s="16">
        <f t="shared" si="272"/>
        <v>120</v>
      </c>
      <c r="O7731">
        <f>O7730</f>
        <v>1</v>
      </c>
      <c r="P7731">
        <f>P7730</f>
        <v>67</v>
      </c>
      <c r="Q7731">
        <f>Q7730</f>
        <v>1</v>
      </c>
      <c r="R7731">
        <f>R7730</f>
        <v>0.386501073837</v>
      </c>
      <c r="S7731">
        <f>S7730</f>
        <v>1</v>
      </c>
    </row>
    <row r="7732" spans="1:19">
      <c r="A7732" s="16">
        <f t="shared" ref="A7732:A7795" si="274">A7731</f>
        <v>1</v>
      </c>
      <c r="B7732" s="16">
        <v>1</v>
      </c>
      <c r="C7732" s="17">
        <v>0</v>
      </c>
      <c r="D7732" s="16">
        <f t="shared" si="273"/>
        <v>0</v>
      </c>
      <c r="E7732" s="17">
        <f t="shared" ref="E7732:E7795" si="275">E7731</f>
        <v>1</v>
      </c>
      <c r="F7732" s="16">
        <f>F7731+1</f>
        <v>27</v>
      </c>
      <c r="G7732" s="16">
        <v>1</v>
      </c>
      <c r="H7732" s="16">
        <v>15</v>
      </c>
      <c r="I7732" s="3">
        <v>1.083790063858</v>
      </c>
      <c r="J7732" s="16">
        <f t="shared" si="272"/>
        <v>3</v>
      </c>
      <c r="K7732" s="16">
        <f t="shared" si="272"/>
        <v>1</v>
      </c>
      <c r="L7732" s="16">
        <f t="shared" si="272"/>
        <v>4</v>
      </c>
      <c r="M7732" s="16">
        <f t="shared" si="272"/>
        <v>4</v>
      </c>
      <c r="N7732" s="16">
        <f t="shared" si="272"/>
        <v>120</v>
      </c>
      <c r="O7732" s="3">
        <v>1</v>
      </c>
      <c r="P7732" s="3">
        <v>5</v>
      </c>
      <c r="Q7732" s="3">
        <v>1</v>
      </c>
      <c r="R7732" s="3">
        <v>0.48858499526999999</v>
      </c>
      <c r="S7732" s="3">
        <v>1</v>
      </c>
    </row>
    <row r="7733" spans="1:19">
      <c r="A7733" s="16">
        <f t="shared" si="274"/>
        <v>1</v>
      </c>
      <c r="B7733" s="16">
        <v>1</v>
      </c>
      <c r="C7733" s="17">
        <v>0</v>
      </c>
      <c r="D7733" s="16">
        <f t="shared" si="273"/>
        <v>0</v>
      </c>
      <c r="E7733" s="17">
        <f t="shared" si="275"/>
        <v>1</v>
      </c>
      <c r="F7733" s="16">
        <f>F7732</f>
        <v>27</v>
      </c>
      <c r="G7733" s="16">
        <v>2</v>
      </c>
      <c r="H7733" s="16">
        <v>5</v>
      </c>
      <c r="I7733" s="3">
        <v>0.18465590476999999</v>
      </c>
      <c r="J7733" s="16">
        <f t="shared" si="272"/>
        <v>3</v>
      </c>
      <c r="K7733" s="16">
        <f t="shared" si="272"/>
        <v>1</v>
      </c>
      <c r="L7733" s="16">
        <f t="shared" si="272"/>
        <v>4</v>
      </c>
      <c r="M7733" s="16">
        <f t="shared" si="272"/>
        <v>4</v>
      </c>
      <c r="N7733" s="16">
        <f t="shared" si="272"/>
        <v>120</v>
      </c>
      <c r="O7733">
        <f>O7732</f>
        <v>1</v>
      </c>
      <c r="P7733">
        <f>P7732</f>
        <v>5</v>
      </c>
      <c r="Q7733">
        <f>Q7732</f>
        <v>1</v>
      </c>
      <c r="R7733">
        <f>R7732</f>
        <v>0.48858499526999999</v>
      </c>
      <c r="S7733">
        <f>S7732</f>
        <v>1</v>
      </c>
    </row>
    <row r="7734" spans="1:19">
      <c r="A7734" s="16">
        <f t="shared" si="274"/>
        <v>1</v>
      </c>
      <c r="B7734" s="16">
        <v>1</v>
      </c>
      <c r="C7734" s="17">
        <v>0</v>
      </c>
      <c r="D7734" s="16">
        <f t="shared" si="273"/>
        <v>0</v>
      </c>
      <c r="E7734" s="17">
        <f t="shared" si="275"/>
        <v>1</v>
      </c>
      <c r="F7734" s="16">
        <f>F7733</f>
        <v>27</v>
      </c>
      <c r="G7734" s="16">
        <v>3</v>
      </c>
      <c r="H7734" s="16">
        <v>8</v>
      </c>
      <c r="I7734" s="4">
        <v>0.566804885865</v>
      </c>
      <c r="J7734" s="16">
        <f t="shared" si="272"/>
        <v>3</v>
      </c>
      <c r="K7734" s="16">
        <f t="shared" si="272"/>
        <v>1</v>
      </c>
      <c r="L7734" s="16">
        <f t="shared" si="272"/>
        <v>4</v>
      </c>
      <c r="M7734" s="16">
        <f t="shared" si="272"/>
        <v>4</v>
      </c>
      <c r="N7734" s="16">
        <f t="shared" si="272"/>
        <v>120</v>
      </c>
      <c r="O7734">
        <f>O7733</f>
        <v>1</v>
      </c>
      <c r="P7734">
        <f>P7733</f>
        <v>5</v>
      </c>
      <c r="Q7734">
        <f>Q7733</f>
        <v>1</v>
      </c>
      <c r="R7734">
        <f>R7733</f>
        <v>0.48858499526999999</v>
      </c>
      <c r="S7734">
        <f>S7733</f>
        <v>1</v>
      </c>
    </row>
    <row r="7735" spans="1:19">
      <c r="A7735" s="16">
        <f t="shared" si="274"/>
        <v>1</v>
      </c>
      <c r="B7735" s="16">
        <v>1</v>
      </c>
      <c r="C7735" s="17">
        <v>0</v>
      </c>
      <c r="D7735" s="16">
        <f t="shared" si="273"/>
        <v>0</v>
      </c>
      <c r="E7735" s="17">
        <f t="shared" si="275"/>
        <v>1</v>
      </c>
      <c r="F7735" s="16">
        <f>F7734</f>
        <v>27</v>
      </c>
      <c r="G7735" s="16">
        <v>4</v>
      </c>
      <c r="H7735" s="16">
        <v>4</v>
      </c>
      <c r="I7735" s="3">
        <v>0.36993718147299998</v>
      </c>
      <c r="J7735" s="16">
        <f t="shared" si="272"/>
        <v>3</v>
      </c>
      <c r="K7735" s="16">
        <f t="shared" si="272"/>
        <v>1</v>
      </c>
      <c r="L7735" s="16">
        <f t="shared" si="272"/>
        <v>4</v>
      </c>
      <c r="M7735" s="16">
        <f t="shared" si="272"/>
        <v>4</v>
      </c>
      <c r="N7735" s="16">
        <f t="shared" si="272"/>
        <v>120</v>
      </c>
      <c r="O7735">
        <f>O7734</f>
        <v>1</v>
      </c>
      <c r="P7735">
        <f>P7734</f>
        <v>5</v>
      </c>
      <c r="Q7735">
        <f>Q7734</f>
        <v>1</v>
      </c>
      <c r="R7735">
        <f>R7734</f>
        <v>0.48858499526999999</v>
      </c>
      <c r="S7735">
        <f>S7734</f>
        <v>1</v>
      </c>
    </row>
    <row r="7736" spans="1:19">
      <c r="A7736" s="16">
        <f t="shared" si="274"/>
        <v>1</v>
      </c>
      <c r="B7736" s="16">
        <v>1</v>
      </c>
      <c r="C7736" s="17">
        <v>0</v>
      </c>
      <c r="D7736" s="16">
        <f t="shared" si="273"/>
        <v>0</v>
      </c>
      <c r="E7736" s="17">
        <f t="shared" si="275"/>
        <v>1</v>
      </c>
      <c r="F7736" s="16">
        <f>F7735</f>
        <v>27</v>
      </c>
      <c r="G7736" s="16">
        <v>5</v>
      </c>
      <c r="H7736" s="16">
        <v>9</v>
      </c>
      <c r="I7736" s="3">
        <v>0.86664104461699998</v>
      </c>
      <c r="J7736" s="16">
        <f t="shared" si="272"/>
        <v>3</v>
      </c>
      <c r="K7736" s="16">
        <f t="shared" si="272"/>
        <v>1</v>
      </c>
      <c r="L7736" s="16">
        <f t="shared" si="272"/>
        <v>4</v>
      </c>
      <c r="M7736" s="16">
        <f t="shared" si="272"/>
        <v>4</v>
      </c>
      <c r="N7736" s="16">
        <f t="shared" si="272"/>
        <v>120</v>
      </c>
      <c r="O7736">
        <f>O7735</f>
        <v>1</v>
      </c>
      <c r="P7736">
        <f>P7735</f>
        <v>5</v>
      </c>
      <c r="Q7736">
        <f>Q7735</f>
        <v>1</v>
      </c>
      <c r="R7736">
        <f>R7735</f>
        <v>0.48858499526999999</v>
      </c>
      <c r="S7736">
        <f>S7735</f>
        <v>1</v>
      </c>
    </row>
    <row r="7737" spans="1:19">
      <c r="A7737" s="16">
        <f t="shared" si="274"/>
        <v>1</v>
      </c>
      <c r="B7737" s="16">
        <v>1</v>
      </c>
      <c r="C7737" s="17">
        <v>1</v>
      </c>
      <c r="D7737" s="16">
        <f t="shared" si="273"/>
        <v>1</v>
      </c>
      <c r="E7737" s="17">
        <f t="shared" si="275"/>
        <v>1</v>
      </c>
      <c r="F7737" s="16">
        <f>F7736+1</f>
        <v>28</v>
      </c>
      <c r="G7737" s="16">
        <v>1</v>
      </c>
      <c r="H7737" s="16">
        <v>20</v>
      </c>
      <c r="I7737" s="3">
        <v>0.90015602111799997</v>
      </c>
      <c r="J7737" s="16">
        <f t="shared" si="272"/>
        <v>3</v>
      </c>
      <c r="K7737" s="16">
        <f t="shared" si="272"/>
        <v>1</v>
      </c>
      <c r="L7737" s="16">
        <f t="shared" si="272"/>
        <v>4</v>
      </c>
      <c r="M7737" s="16">
        <f t="shared" si="272"/>
        <v>4</v>
      </c>
      <c r="N7737" s="16">
        <f t="shared" si="272"/>
        <v>120</v>
      </c>
      <c r="O7737" s="3">
        <v>1</v>
      </c>
      <c r="P7737" s="3">
        <v>11</v>
      </c>
      <c r="Q7737" s="3">
        <v>1</v>
      </c>
      <c r="R7737" s="3">
        <v>0.58783292770399997</v>
      </c>
      <c r="S7737" s="3">
        <v>1</v>
      </c>
    </row>
    <row r="7738" spans="1:19">
      <c r="A7738" s="16">
        <f t="shared" si="274"/>
        <v>1</v>
      </c>
      <c r="B7738" s="16">
        <v>1</v>
      </c>
      <c r="C7738" s="17">
        <v>1</v>
      </c>
      <c r="D7738" s="16">
        <f t="shared" si="273"/>
        <v>1</v>
      </c>
      <c r="E7738" s="17">
        <f t="shared" si="275"/>
        <v>1</v>
      </c>
      <c r="F7738" s="16">
        <f>F7737</f>
        <v>28</v>
      </c>
      <c r="G7738" s="16">
        <v>2</v>
      </c>
      <c r="H7738" s="16">
        <v>7</v>
      </c>
      <c r="I7738" s="3">
        <v>0.20220708846999999</v>
      </c>
      <c r="J7738" s="16">
        <f t="shared" si="272"/>
        <v>3</v>
      </c>
      <c r="K7738" s="16">
        <f t="shared" si="272"/>
        <v>1</v>
      </c>
      <c r="L7738" s="16">
        <f t="shared" si="272"/>
        <v>4</v>
      </c>
      <c r="M7738" s="16">
        <f t="shared" si="272"/>
        <v>4</v>
      </c>
      <c r="N7738" s="16">
        <f t="shared" si="272"/>
        <v>120</v>
      </c>
      <c r="O7738">
        <f>O7737</f>
        <v>1</v>
      </c>
      <c r="P7738">
        <f>P7737</f>
        <v>11</v>
      </c>
      <c r="Q7738">
        <f>Q7737</f>
        <v>1</v>
      </c>
      <c r="R7738">
        <f>R7737</f>
        <v>0.58783292770399997</v>
      </c>
      <c r="S7738">
        <f>S7737</f>
        <v>1</v>
      </c>
    </row>
    <row r="7739" spans="1:19">
      <c r="A7739" s="16">
        <f t="shared" si="274"/>
        <v>1</v>
      </c>
      <c r="B7739" s="16">
        <v>1</v>
      </c>
      <c r="C7739" s="17">
        <v>1</v>
      </c>
      <c r="D7739" s="16">
        <f t="shared" si="273"/>
        <v>1</v>
      </c>
      <c r="E7739" s="17">
        <f t="shared" si="275"/>
        <v>1</v>
      </c>
      <c r="F7739" s="16">
        <f>F7738</f>
        <v>28</v>
      </c>
      <c r="G7739" s="16">
        <v>3</v>
      </c>
      <c r="H7739" s="16">
        <v>11</v>
      </c>
      <c r="I7739" s="4">
        <v>0.70178890228299995</v>
      </c>
      <c r="J7739" s="16">
        <f t="shared" si="272"/>
        <v>3</v>
      </c>
      <c r="K7739" s="16">
        <f t="shared" si="272"/>
        <v>1</v>
      </c>
      <c r="L7739" s="16">
        <f t="shared" si="272"/>
        <v>4</v>
      </c>
      <c r="M7739" s="16">
        <f t="shared" si="272"/>
        <v>4</v>
      </c>
      <c r="N7739" s="16">
        <f t="shared" si="272"/>
        <v>120</v>
      </c>
      <c r="O7739">
        <f>O7738</f>
        <v>1</v>
      </c>
      <c r="P7739">
        <f>P7738</f>
        <v>11</v>
      </c>
      <c r="Q7739">
        <f>Q7738</f>
        <v>1</v>
      </c>
      <c r="R7739">
        <f>R7738</f>
        <v>0.58783292770399997</v>
      </c>
      <c r="S7739">
        <f>S7738</f>
        <v>1</v>
      </c>
    </row>
    <row r="7740" spans="1:19">
      <c r="A7740" s="16">
        <f t="shared" si="274"/>
        <v>1</v>
      </c>
      <c r="B7740" s="16">
        <v>1</v>
      </c>
      <c r="C7740" s="17">
        <v>1</v>
      </c>
      <c r="D7740" s="16">
        <f t="shared" si="273"/>
        <v>1</v>
      </c>
      <c r="E7740" s="17">
        <f t="shared" si="275"/>
        <v>1</v>
      </c>
      <c r="F7740" s="16">
        <f>F7739</f>
        <v>28</v>
      </c>
      <c r="G7740" s="16">
        <v>4</v>
      </c>
      <c r="H7740" s="16">
        <v>8</v>
      </c>
      <c r="I7740" s="3">
        <v>0.45098400115999998</v>
      </c>
      <c r="J7740" s="16">
        <f t="shared" si="272"/>
        <v>3</v>
      </c>
      <c r="K7740" s="16">
        <f t="shared" si="272"/>
        <v>1</v>
      </c>
      <c r="L7740" s="16">
        <f t="shared" si="272"/>
        <v>4</v>
      </c>
      <c r="M7740" s="16">
        <f t="shared" si="272"/>
        <v>4</v>
      </c>
      <c r="N7740" s="16">
        <f t="shared" si="272"/>
        <v>120</v>
      </c>
      <c r="O7740">
        <f>O7739</f>
        <v>1</v>
      </c>
      <c r="P7740">
        <f>P7739</f>
        <v>11</v>
      </c>
      <c r="Q7740">
        <f>Q7739</f>
        <v>1</v>
      </c>
      <c r="R7740">
        <f>R7739</f>
        <v>0.58783292770399997</v>
      </c>
      <c r="S7740">
        <f>S7739</f>
        <v>1</v>
      </c>
    </row>
    <row r="7741" spans="1:19">
      <c r="A7741" s="16">
        <f t="shared" si="274"/>
        <v>1</v>
      </c>
      <c r="B7741" s="16">
        <v>1</v>
      </c>
      <c r="C7741" s="17">
        <v>1</v>
      </c>
      <c r="D7741" s="16">
        <f t="shared" si="273"/>
        <v>1</v>
      </c>
      <c r="E7741" s="17">
        <f t="shared" si="275"/>
        <v>1</v>
      </c>
      <c r="F7741" s="16">
        <f>F7740</f>
        <v>28</v>
      </c>
      <c r="G7741" s="16">
        <v>5</v>
      </c>
      <c r="H7741" s="16">
        <v>12</v>
      </c>
      <c r="I7741" s="3">
        <v>0.83538317680400009</v>
      </c>
      <c r="J7741" s="16">
        <f t="shared" si="272"/>
        <v>3</v>
      </c>
      <c r="K7741" s="16">
        <f t="shared" si="272"/>
        <v>1</v>
      </c>
      <c r="L7741" s="16">
        <f t="shared" si="272"/>
        <v>4</v>
      </c>
      <c r="M7741" s="16">
        <f t="shared" si="272"/>
        <v>4</v>
      </c>
      <c r="N7741" s="16">
        <f t="shared" si="272"/>
        <v>120</v>
      </c>
      <c r="O7741">
        <f>O7740</f>
        <v>1</v>
      </c>
      <c r="P7741">
        <f>P7740</f>
        <v>11</v>
      </c>
      <c r="Q7741">
        <f>Q7740</f>
        <v>1</v>
      </c>
      <c r="R7741">
        <f>R7740</f>
        <v>0.58783292770399997</v>
      </c>
      <c r="S7741">
        <f>S7740</f>
        <v>1</v>
      </c>
    </row>
    <row r="7742" spans="1:19">
      <c r="A7742" s="16">
        <f t="shared" si="274"/>
        <v>1</v>
      </c>
      <c r="B7742" s="16">
        <v>1</v>
      </c>
      <c r="C7742" s="17">
        <v>1</v>
      </c>
      <c r="D7742" s="16">
        <f t="shared" si="273"/>
        <v>1</v>
      </c>
      <c r="E7742" s="17">
        <f t="shared" si="275"/>
        <v>1</v>
      </c>
      <c r="F7742" s="16">
        <f>F7741+1</f>
        <v>29</v>
      </c>
      <c r="G7742" s="16">
        <v>1</v>
      </c>
      <c r="H7742" s="16">
        <v>16</v>
      </c>
      <c r="I7742" s="3">
        <v>1.002353191376</v>
      </c>
      <c r="J7742" s="16">
        <f t="shared" si="272"/>
        <v>3</v>
      </c>
      <c r="K7742" s="16">
        <f t="shared" si="272"/>
        <v>1</v>
      </c>
      <c r="L7742" s="16">
        <f t="shared" si="272"/>
        <v>4</v>
      </c>
      <c r="M7742" s="16">
        <f t="shared" si="272"/>
        <v>4</v>
      </c>
      <c r="N7742" s="16">
        <f t="shared" si="272"/>
        <v>120</v>
      </c>
      <c r="O7742" s="3">
        <v>1</v>
      </c>
      <c r="P7742" s="3">
        <v>31</v>
      </c>
      <c r="Q7742" s="3">
        <v>1</v>
      </c>
      <c r="R7742" s="3">
        <v>0.52165889740000004</v>
      </c>
      <c r="S7742" s="3">
        <v>1</v>
      </c>
    </row>
    <row r="7743" spans="1:19">
      <c r="A7743" s="16">
        <f t="shared" si="274"/>
        <v>1</v>
      </c>
      <c r="B7743" s="16">
        <v>1</v>
      </c>
      <c r="C7743" s="17">
        <v>1</v>
      </c>
      <c r="D7743" s="16">
        <f t="shared" si="273"/>
        <v>1</v>
      </c>
      <c r="E7743" s="17">
        <f t="shared" si="275"/>
        <v>1</v>
      </c>
      <c r="F7743" s="16">
        <f>F7742</f>
        <v>29</v>
      </c>
      <c r="G7743" s="16">
        <v>2</v>
      </c>
      <c r="H7743" s="16">
        <v>7</v>
      </c>
      <c r="I7743" s="3">
        <v>0.23355603218099999</v>
      </c>
      <c r="J7743" s="16">
        <f t="shared" si="272"/>
        <v>3</v>
      </c>
      <c r="K7743" s="16">
        <f t="shared" si="272"/>
        <v>1</v>
      </c>
      <c r="L7743" s="16">
        <f t="shared" si="272"/>
        <v>4</v>
      </c>
      <c r="M7743" s="16">
        <f t="shared" si="272"/>
        <v>4</v>
      </c>
      <c r="N7743" s="16">
        <f t="shared" si="272"/>
        <v>120</v>
      </c>
      <c r="O7743">
        <f>O7742</f>
        <v>1</v>
      </c>
      <c r="P7743">
        <f>P7742</f>
        <v>31</v>
      </c>
      <c r="Q7743">
        <f>Q7742</f>
        <v>1</v>
      </c>
      <c r="R7743">
        <f>R7742</f>
        <v>0.52165889740000004</v>
      </c>
      <c r="S7743">
        <f>S7742</f>
        <v>1</v>
      </c>
    </row>
    <row r="7744" spans="1:19">
      <c r="A7744" s="16">
        <f t="shared" si="274"/>
        <v>1</v>
      </c>
      <c r="B7744" s="16">
        <v>1</v>
      </c>
      <c r="C7744" s="17">
        <v>1</v>
      </c>
      <c r="D7744" s="16">
        <f t="shared" si="273"/>
        <v>1</v>
      </c>
      <c r="E7744" s="17">
        <f t="shared" si="275"/>
        <v>1</v>
      </c>
      <c r="F7744" s="16">
        <f>F7743</f>
        <v>29</v>
      </c>
      <c r="G7744" s="16">
        <v>3</v>
      </c>
      <c r="H7744" s="16">
        <v>6</v>
      </c>
      <c r="I7744" s="4">
        <v>0.63693594932600006</v>
      </c>
      <c r="J7744" s="16">
        <f t="shared" si="272"/>
        <v>3</v>
      </c>
      <c r="K7744" s="16">
        <f t="shared" si="272"/>
        <v>1</v>
      </c>
      <c r="L7744" s="16">
        <f t="shared" si="272"/>
        <v>4</v>
      </c>
      <c r="M7744" s="16">
        <f t="shared" si="272"/>
        <v>4</v>
      </c>
      <c r="N7744" s="16">
        <f t="shared" si="272"/>
        <v>120</v>
      </c>
      <c r="O7744">
        <f>O7743</f>
        <v>1</v>
      </c>
      <c r="P7744">
        <f>P7743</f>
        <v>31</v>
      </c>
      <c r="Q7744">
        <f>Q7743</f>
        <v>1</v>
      </c>
      <c r="R7744">
        <f>R7743</f>
        <v>0.52165889740000004</v>
      </c>
      <c r="S7744">
        <f>S7743</f>
        <v>1</v>
      </c>
    </row>
    <row r="7745" spans="1:19">
      <c r="A7745" s="16">
        <f t="shared" si="274"/>
        <v>1</v>
      </c>
      <c r="B7745" s="16">
        <v>1</v>
      </c>
      <c r="C7745" s="17">
        <v>1</v>
      </c>
      <c r="D7745" s="16">
        <f t="shared" si="273"/>
        <v>1</v>
      </c>
      <c r="E7745" s="17">
        <f t="shared" si="275"/>
        <v>1</v>
      </c>
      <c r="F7745" s="16">
        <f>F7744</f>
        <v>29</v>
      </c>
      <c r="G7745" s="16">
        <v>4</v>
      </c>
      <c r="H7745" s="16">
        <v>5</v>
      </c>
      <c r="I7745" s="3">
        <v>0.18425297737099999</v>
      </c>
      <c r="J7745" s="16">
        <f t="shared" si="272"/>
        <v>3</v>
      </c>
      <c r="K7745" s="16">
        <f t="shared" si="272"/>
        <v>1</v>
      </c>
      <c r="L7745" s="16">
        <f t="shared" si="272"/>
        <v>4</v>
      </c>
      <c r="M7745" s="16">
        <f t="shared" si="272"/>
        <v>4</v>
      </c>
      <c r="N7745" s="16">
        <f t="shared" si="272"/>
        <v>120</v>
      </c>
      <c r="O7745">
        <f>O7744</f>
        <v>1</v>
      </c>
      <c r="P7745">
        <f>P7744</f>
        <v>31</v>
      </c>
      <c r="Q7745">
        <f>Q7744</f>
        <v>1</v>
      </c>
      <c r="R7745">
        <f>R7744</f>
        <v>0.52165889740000004</v>
      </c>
      <c r="S7745">
        <f>S7744</f>
        <v>1</v>
      </c>
    </row>
    <row r="7746" spans="1:19">
      <c r="A7746" s="16">
        <f t="shared" si="274"/>
        <v>1</v>
      </c>
      <c r="B7746" s="16">
        <v>1</v>
      </c>
      <c r="C7746" s="17">
        <v>1</v>
      </c>
      <c r="D7746" s="16">
        <f t="shared" si="273"/>
        <v>1</v>
      </c>
      <c r="E7746" s="17">
        <f t="shared" si="275"/>
        <v>1</v>
      </c>
      <c r="F7746" s="16">
        <f>F7745</f>
        <v>29</v>
      </c>
      <c r="G7746" s="16">
        <v>5</v>
      </c>
      <c r="H7746" s="16">
        <v>18</v>
      </c>
      <c r="I7746" s="3">
        <v>1.2705788612369999</v>
      </c>
      <c r="J7746" s="16">
        <f t="shared" si="272"/>
        <v>3</v>
      </c>
      <c r="K7746" s="16">
        <f t="shared" si="272"/>
        <v>1</v>
      </c>
      <c r="L7746" s="16">
        <f t="shared" si="272"/>
        <v>4</v>
      </c>
      <c r="M7746" s="16">
        <f t="shared" si="272"/>
        <v>4</v>
      </c>
      <c r="N7746" s="16">
        <f t="shared" si="272"/>
        <v>120</v>
      </c>
      <c r="O7746">
        <f>O7745</f>
        <v>1</v>
      </c>
      <c r="P7746">
        <f>P7745</f>
        <v>31</v>
      </c>
      <c r="Q7746">
        <f>Q7745</f>
        <v>1</v>
      </c>
      <c r="R7746">
        <f>R7745</f>
        <v>0.52165889740000004</v>
      </c>
      <c r="S7746">
        <f>S7745</f>
        <v>1</v>
      </c>
    </row>
    <row r="7747" spans="1:19">
      <c r="A7747" s="16">
        <f t="shared" si="274"/>
        <v>1</v>
      </c>
      <c r="B7747" s="16">
        <v>1</v>
      </c>
      <c r="C7747" s="17">
        <v>0</v>
      </c>
      <c r="D7747" s="16">
        <f t="shared" si="273"/>
        <v>0</v>
      </c>
      <c r="E7747" s="17">
        <f t="shared" si="275"/>
        <v>1</v>
      </c>
      <c r="F7747" s="16">
        <f>F7746+1</f>
        <v>30</v>
      </c>
      <c r="G7747" s="16">
        <v>1</v>
      </c>
      <c r="H7747" s="16">
        <v>10</v>
      </c>
      <c r="I7747" s="3">
        <v>0.80145311355500004</v>
      </c>
      <c r="J7747" s="16">
        <f t="shared" si="272"/>
        <v>3</v>
      </c>
      <c r="K7747" s="16">
        <f t="shared" si="272"/>
        <v>1</v>
      </c>
      <c r="L7747" s="16">
        <f t="shared" si="272"/>
        <v>4</v>
      </c>
      <c r="M7747" s="16">
        <f t="shared" si="272"/>
        <v>4</v>
      </c>
      <c r="N7747" s="16">
        <f t="shared" si="272"/>
        <v>120</v>
      </c>
      <c r="O7747" s="3">
        <v>1</v>
      </c>
      <c r="P7747" s="3">
        <v>58</v>
      </c>
      <c r="Q7747" s="3">
        <v>1</v>
      </c>
      <c r="R7747" s="3">
        <v>0.58905506133999996</v>
      </c>
      <c r="S7747" s="3">
        <v>1</v>
      </c>
    </row>
    <row r="7748" spans="1:19">
      <c r="A7748" s="16">
        <f t="shared" si="274"/>
        <v>1</v>
      </c>
      <c r="B7748" s="16">
        <v>1</v>
      </c>
      <c r="C7748" s="17">
        <v>0</v>
      </c>
      <c r="D7748" s="16">
        <f t="shared" si="273"/>
        <v>0</v>
      </c>
      <c r="E7748" s="17">
        <f t="shared" si="275"/>
        <v>1</v>
      </c>
      <c r="F7748" s="16">
        <f>F7747</f>
        <v>30</v>
      </c>
      <c r="G7748" s="16">
        <v>2</v>
      </c>
      <c r="H7748" s="16">
        <v>6</v>
      </c>
      <c r="I7748" s="3">
        <v>0.38416910171500002</v>
      </c>
      <c r="J7748" s="16">
        <f t="shared" si="272"/>
        <v>3</v>
      </c>
      <c r="K7748" s="16">
        <f t="shared" si="272"/>
        <v>1</v>
      </c>
      <c r="L7748" s="16">
        <f t="shared" si="272"/>
        <v>4</v>
      </c>
      <c r="M7748" s="16">
        <f t="shared" si="272"/>
        <v>4</v>
      </c>
      <c r="N7748" s="16">
        <f t="shared" si="272"/>
        <v>120</v>
      </c>
      <c r="O7748">
        <f>O7747</f>
        <v>1</v>
      </c>
      <c r="P7748">
        <f>P7747</f>
        <v>58</v>
      </c>
      <c r="Q7748">
        <f>Q7747</f>
        <v>1</v>
      </c>
      <c r="R7748">
        <f>R7747</f>
        <v>0.58905506133999996</v>
      </c>
      <c r="S7748">
        <f>S7747</f>
        <v>1</v>
      </c>
    </row>
    <row r="7749" spans="1:19">
      <c r="A7749" s="16">
        <f t="shared" si="274"/>
        <v>1</v>
      </c>
      <c r="B7749" s="16">
        <v>1</v>
      </c>
      <c r="C7749" s="17">
        <v>0</v>
      </c>
      <c r="D7749" s="16">
        <f t="shared" si="273"/>
        <v>0</v>
      </c>
      <c r="E7749" s="17">
        <f t="shared" si="275"/>
        <v>1</v>
      </c>
      <c r="F7749" s="16">
        <f>F7748</f>
        <v>30</v>
      </c>
      <c r="G7749" s="16">
        <v>3</v>
      </c>
      <c r="H7749" s="16">
        <v>8</v>
      </c>
      <c r="I7749" s="3">
        <v>0.58476686477700002</v>
      </c>
      <c r="J7749" s="16">
        <f t="shared" si="272"/>
        <v>3</v>
      </c>
      <c r="K7749" s="16">
        <f t="shared" si="272"/>
        <v>1</v>
      </c>
      <c r="L7749" s="16">
        <f t="shared" si="272"/>
        <v>4</v>
      </c>
      <c r="M7749" s="16">
        <f t="shared" si="272"/>
        <v>4</v>
      </c>
      <c r="N7749" s="16">
        <f t="shared" si="272"/>
        <v>120</v>
      </c>
      <c r="O7749">
        <f>O7748</f>
        <v>1</v>
      </c>
      <c r="P7749">
        <f>P7748</f>
        <v>58</v>
      </c>
      <c r="Q7749">
        <f>Q7748</f>
        <v>1</v>
      </c>
      <c r="R7749">
        <f>R7748</f>
        <v>0.58905506133999996</v>
      </c>
      <c r="S7749">
        <f>S7748</f>
        <v>1</v>
      </c>
    </row>
    <row r="7750" spans="1:19">
      <c r="A7750" s="16">
        <f t="shared" si="274"/>
        <v>1</v>
      </c>
      <c r="B7750" s="16">
        <v>1</v>
      </c>
      <c r="C7750" s="17">
        <v>0</v>
      </c>
      <c r="D7750" s="16">
        <f t="shared" si="273"/>
        <v>0</v>
      </c>
      <c r="E7750" s="17">
        <f t="shared" si="275"/>
        <v>1</v>
      </c>
      <c r="F7750" s="16">
        <f>F7749</f>
        <v>30</v>
      </c>
      <c r="G7750" s="16">
        <v>4</v>
      </c>
      <c r="H7750" s="16">
        <v>9</v>
      </c>
      <c r="I7750" s="3">
        <v>1.052068948746</v>
      </c>
      <c r="J7750" s="16">
        <f t="shared" si="272"/>
        <v>3</v>
      </c>
      <c r="K7750" s="16">
        <f t="shared" si="272"/>
        <v>1</v>
      </c>
      <c r="L7750" s="16">
        <f t="shared" si="272"/>
        <v>4</v>
      </c>
      <c r="M7750" s="16">
        <f t="shared" si="272"/>
        <v>4</v>
      </c>
      <c r="N7750" s="16">
        <f t="shared" si="272"/>
        <v>120</v>
      </c>
      <c r="O7750">
        <f>O7749</f>
        <v>1</v>
      </c>
      <c r="P7750">
        <f>P7749</f>
        <v>58</v>
      </c>
      <c r="Q7750">
        <f>Q7749</f>
        <v>1</v>
      </c>
      <c r="R7750">
        <f>R7749</f>
        <v>0.58905506133999996</v>
      </c>
      <c r="S7750">
        <f>S7749</f>
        <v>1</v>
      </c>
    </row>
    <row r="7751" spans="1:19">
      <c r="A7751" s="16">
        <f t="shared" si="274"/>
        <v>1</v>
      </c>
      <c r="B7751" s="16">
        <v>1</v>
      </c>
      <c r="C7751" s="17">
        <v>0</v>
      </c>
      <c r="D7751" s="16">
        <f t="shared" si="273"/>
        <v>0</v>
      </c>
      <c r="E7751" s="17">
        <f t="shared" si="275"/>
        <v>1</v>
      </c>
      <c r="F7751" s="16">
        <f>F7750</f>
        <v>30</v>
      </c>
      <c r="G7751" s="16">
        <v>5</v>
      </c>
      <c r="H7751" s="16">
        <v>11</v>
      </c>
      <c r="I7751" s="3">
        <v>0.96993303298900013</v>
      </c>
      <c r="J7751" s="16">
        <f t="shared" si="272"/>
        <v>3</v>
      </c>
      <c r="K7751" s="16">
        <f t="shared" si="272"/>
        <v>1</v>
      </c>
      <c r="L7751" s="16">
        <f t="shared" si="272"/>
        <v>4</v>
      </c>
      <c r="M7751" s="16">
        <f t="shared" si="272"/>
        <v>4</v>
      </c>
      <c r="N7751" s="16">
        <f t="shared" si="272"/>
        <v>120</v>
      </c>
      <c r="O7751">
        <f>O7750</f>
        <v>1</v>
      </c>
      <c r="P7751">
        <f>P7750</f>
        <v>58</v>
      </c>
      <c r="Q7751">
        <f>Q7750</f>
        <v>1</v>
      </c>
      <c r="R7751">
        <f>R7750</f>
        <v>0.58905506133999996</v>
      </c>
      <c r="S7751">
        <f>S7750</f>
        <v>1</v>
      </c>
    </row>
    <row r="7752" spans="1:19">
      <c r="A7752" s="16">
        <f t="shared" si="274"/>
        <v>1</v>
      </c>
      <c r="B7752" s="16">
        <v>1</v>
      </c>
      <c r="C7752" s="17">
        <v>0</v>
      </c>
      <c r="D7752" s="16">
        <f t="shared" si="273"/>
        <v>0</v>
      </c>
      <c r="E7752" s="17">
        <f t="shared" si="275"/>
        <v>1</v>
      </c>
      <c r="F7752" s="16">
        <f>F7751+1</f>
        <v>31</v>
      </c>
      <c r="G7752" s="16">
        <v>1</v>
      </c>
      <c r="H7752" s="16">
        <v>26</v>
      </c>
      <c r="I7752" s="4">
        <v>1.4861898422239999</v>
      </c>
      <c r="J7752" s="16">
        <f t="shared" si="272"/>
        <v>3</v>
      </c>
      <c r="K7752" s="16">
        <f t="shared" si="272"/>
        <v>1</v>
      </c>
      <c r="L7752" s="16">
        <f t="shared" si="272"/>
        <v>4</v>
      </c>
      <c r="M7752" s="16">
        <f t="shared" si="272"/>
        <v>4</v>
      </c>
      <c r="N7752" s="16">
        <f t="shared" si="272"/>
        <v>120</v>
      </c>
      <c r="O7752" s="3">
        <v>1</v>
      </c>
      <c r="P7752" s="3">
        <v>17</v>
      </c>
      <c r="Q7752" s="3">
        <v>1</v>
      </c>
      <c r="R7752" s="3">
        <v>0.50246500968899999</v>
      </c>
      <c r="S7752" s="3">
        <v>1</v>
      </c>
    </row>
    <row r="7753" spans="1:19">
      <c r="A7753" s="16">
        <f t="shared" si="274"/>
        <v>1</v>
      </c>
      <c r="B7753" s="16">
        <v>1</v>
      </c>
      <c r="C7753" s="17">
        <v>0</v>
      </c>
      <c r="D7753" s="16">
        <f t="shared" si="273"/>
        <v>0</v>
      </c>
      <c r="E7753" s="17">
        <f t="shared" si="275"/>
        <v>1</v>
      </c>
      <c r="F7753" s="16">
        <f>F7752</f>
        <v>31</v>
      </c>
      <c r="G7753" s="16">
        <v>2</v>
      </c>
      <c r="H7753" s="16">
        <v>6</v>
      </c>
      <c r="I7753" s="3">
        <v>0.45061111450199998</v>
      </c>
      <c r="J7753" s="16">
        <f t="shared" si="272"/>
        <v>3</v>
      </c>
      <c r="K7753" s="16">
        <f t="shared" si="272"/>
        <v>1</v>
      </c>
      <c r="L7753" s="16">
        <f t="shared" si="272"/>
        <v>4</v>
      </c>
      <c r="M7753" s="16">
        <f t="shared" si="272"/>
        <v>4</v>
      </c>
      <c r="N7753" s="16">
        <f t="shared" si="272"/>
        <v>120</v>
      </c>
      <c r="O7753">
        <f>O7752</f>
        <v>1</v>
      </c>
      <c r="P7753">
        <f>P7752</f>
        <v>17</v>
      </c>
      <c r="Q7753">
        <f>Q7752</f>
        <v>1</v>
      </c>
      <c r="R7753">
        <f>R7752</f>
        <v>0.50246500968899999</v>
      </c>
      <c r="S7753">
        <f>S7752</f>
        <v>1</v>
      </c>
    </row>
    <row r="7754" spans="1:19">
      <c r="A7754" s="16">
        <f t="shared" si="274"/>
        <v>1</v>
      </c>
      <c r="B7754" s="16">
        <v>1</v>
      </c>
      <c r="C7754" s="17">
        <v>0</v>
      </c>
      <c r="D7754" s="16">
        <f t="shared" si="273"/>
        <v>0</v>
      </c>
      <c r="E7754" s="17">
        <f t="shared" si="275"/>
        <v>1</v>
      </c>
      <c r="F7754" s="16">
        <f>F7753</f>
        <v>31</v>
      </c>
      <c r="G7754" s="16">
        <v>3</v>
      </c>
      <c r="H7754" s="16">
        <v>13</v>
      </c>
      <c r="I7754" s="3">
        <v>0.835166931153</v>
      </c>
      <c r="J7754" s="16">
        <f t="shared" si="272"/>
        <v>3</v>
      </c>
      <c r="K7754" s="16">
        <f t="shared" si="272"/>
        <v>1</v>
      </c>
      <c r="L7754" s="16">
        <f t="shared" si="272"/>
        <v>4</v>
      </c>
      <c r="M7754" s="16">
        <f t="shared" si="272"/>
        <v>4</v>
      </c>
      <c r="N7754" s="16">
        <f t="shared" si="272"/>
        <v>120</v>
      </c>
      <c r="O7754">
        <f>O7753</f>
        <v>1</v>
      </c>
      <c r="P7754">
        <f>P7753</f>
        <v>17</v>
      </c>
      <c r="Q7754">
        <f>Q7753</f>
        <v>1</v>
      </c>
      <c r="R7754">
        <f>R7753</f>
        <v>0.50246500968899999</v>
      </c>
      <c r="S7754">
        <f>S7753</f>
        <v>1</v>
      </c>
    </row>
    <row r="7755" spans="1:19">
      <c r="A7755" s="16">
        <f t="shared" si="274"/>
        <v>1</v>
      </c>
      <c r="B7755" s="16">
        <v>1</v>
      </c>
      <c r="C7755" s="17">
        <v>0</v>
      </c>
      <c r="D7755" s="16">
        <f t="shared" si="273"/>
        <v>0</v>
      </c>
      <c r="E7755" s="17">
        <f t="shared" si="275"/>
        <v>1</v>
      </c>
      <c r="F7755" s="16">
        <f>F7754</f>
        <v>31</v>
      </c>
      <c r="G7755" s="16">
        <v>4</v>
      </c>
      <c r="H7755" s="16">
        <v>9</v>
      </c>
      <c r="I7755" s="3">
        <v>0.92061901092499998</v>
      </c>
      <c r="J7755" s="16">
        <f t="shared" si="272"/>
        <v>3</v>
      </c>
      <c r="K7755" s="16">
        <f t="shared" si="272"/>
        <v>1</v>
      </c>
      <c r="L7755" s="16">
        <f t="shared" si="272"/>
        <v>4</v>
      </c>
      <c r="M7755" s="16">
        <f t="shared" si="272"/>
        <v>4</v>
      </c>
      <c r="N7755" s="16">
        <f t="shared" si="272"/>
        <v>120</v>
      </c>
      <c r="O7755">
        <f>O7754</f>
        <v>1</v>
      </c>
      <c r="P7755">
        <f>P7754</f>
        <v>17</v>
      </c>
      <c r="Q7755">
        <f>Q7754</f>
        <v>1</v>
      </c>
      <c r="R7755">
        <f>R7754</f>
        <v>0.50246500968899999</v>
      </c>
      <c r="S7755">
        <f>S7754</f>
        <v>1</v>
      </c>
    </row>
    <row r="7756" spans="1:19">
      <c r="A7756" s="16">
        <f t="shared" si="274"/>
        <v>1</v>
      </c>
      <c r="B7756" s="16">
        <v>1</v>
      </c>
      <c r="C7756" s="17">
        <v>0</v>
      </c>
      <c r="D7756" s="16">
        <f t="shared" si="273"/>
        <v>0</v>
      </c>
      <c r="E7756" s="17">
        <f t="shared" si="275"/>
        <v>1</v>
      </c>
      <c r="F7756" s="16">
        <f>F7755</f>
        <v>31</v>
      </c>
      <c r="G7756" s="16">
        <v>5</v>
      </c>
      <c r="H7756" s="16">
        <v>19</v>
      </c>
      <c r="I7756" s="3">
        <v>1.035634040833</v>
      </c>
      <c r="J7756" s="16">
        <f t="shared" si="272"/>
        <v>3</v>
      </c>
      <c r="K7756" s="16">
        <f t="shared" si="272"/>
        <v>1</v>
      </c>
      <c r="L7756" s="16">
        <f t="shared" si="272"/>
        <v>4</v>
      </c>
      <c r="M7756" s="16">
        <f t="shared" si="272"/>
        <v>4</v>
      </c>
      <c r="N7756" s="16">
        <f t="shared" si="272"/>
        <v>120</v>
      </c>
      <c r="O7756">
        <f>O7755</f>
        <v>1</v>
      </c>
      <c r="P7756">
        <f>P7755</f>
        <v>17</v>
      </c>
      <c r="Q7756">
        <f>Q7755</f>
        <v>1</v>
      </c>
      <c r="R7756">
        <f>R7755</f>
        <v>0.50246500968899999</v>
      </c>
      <c r="S7756">
        <f>S7755</f>
        <v>1</v>
      </c>
    </row>
    <row r="7757" spans="1:19">
      <c r="A7757" s="16">
        <f t="shared" si="274"/>
        <v>1</v>
      </c>
      <c r="B7757" s="16">
        <v>1</v>
      </c>
      <c r="C7757" s="17">
        <v>1</v>
      </c>
      <c r="D7757" s="16">
        <f t="shared" si="273"/>
        <v>1</v>
      </c>
      <c r="E7757" s="17">
        <f t="shared" si="275"/>
        <v>1</v>
      </c>
      <c r="F7757" s="16">
        <f>F7756+1</f>
        <v>32</v>
      </c>
      <c r="G7757" s="16">
        <v>1</v>
      </c>
      <c r="H7757" s="16">
        <v>29</v>
      </c>
      <c r="I7757" s="4">
        <v>2.020807981491</v>
      </c>
      <c r="J7757" s="16">
        <f t="shared" si="272"/>
        <v>3</v>
      </c>
      <c r="K7757" s="16">
        <f t="shared" si="272"/>
        <v>1</v>
      </c>
      <c r="L7757" s="16">
        <f t="shared" si="272"/>
        <v>4</v>
      </c>
      <c r="M7757" s="16">
        <f t="shared" si="272"/>
        <v>4</v>
      </c>
      <c r="N7757" s="16">
        <f t="shared" si="272"/>
        <v>120</v>
      </c>
      <c r="O7757" s="3">
        <v>1</v>
      </c>
      <c r="P7757" s="3">
        <v>27</v>
      </c>
      <c r="Q7757" s="3">
        <v>1</v>
      </c>
      <c r="R7757" s="3">
        <v>0.45601892471299998</v>
      </c>
      <c r="S7757" s="3">
        <v>1</v>
      </c>
    </row>
    <row r="7758" spans="1:19">
      <c r="A7758" s="16">
        <f t="shared" si="274"/>
        <v>1</v>
      </c>
      <c r="B7758" s="16">
        <v>1</v>
      </c>
      <c r="C7758" s="17">
        <v>1</v>
      </c>
      <c r="D7758" s="16">
        <f t="shared" si="273"/>
        <v>1</v>
      </c>
      <c r="E7758" s="17">
        <f t="shared" si="275"/>
        <v>1</v>
      </c>
      <c r="F7758" s="16">
        <f>F7757</f>
        <v>32</v>
      </c>
      <c r="G7758" s="16">
        <v>2</v>
      </c>
      <c r="H7758" s="16">
        <v>10</v>
      </c>
      <c r="I7758" s="3">
        <v>0.48414516449</v>
      </c>
      <c r="J7758" s="16">
        <f t="shared" si="272"/>
        <v>3</v>
      </c>
      <c r="K7758" s="16">
        <f t="shared" si="272"/>
        <v>1</v>
      </c>
      <c r="L7758" s="16">
        <f t="shared" si="272"/>
        <v>4</v>
      </c>
      <c r="M7758" s="16">
        <f t="shared" si="272"/>
        <v>4</v>
      </c>
      <c r="N7758" s="16">
        <f t="shared" si="272"/>
        <v>120</v>
      </c>
      <c r="O7758">
        <f>O7757</f>
        <v>1</v>
      </c>
      <c r="P7758">
        <f>P7757</f>
        <v>27</v>
      </c>
      <c r="Q7758">
        <f>Q7757</f>
        <v>1</v>
      </c>
      <c r="R7758">
        <f>R7757</f>
        <v>0.45601892471299998</v>
      </c>
      <c r="S7758">
        <f>S7757</f>
        <v>1</v>
      </c>
    </row>
    <row r="7759" spans="1:19">
      <c r="A7759" s="16">
        <f t="shared" si="274"/>
        <v>1</v>
      </c>
      <c r="B7759" s="16">
        <v>1</v>
      </c>
      <c r="C7759" s="17">
        <v>1</v>
      </c>
      <c r="D7759" s="16">
        <f t="shared" si="273"/>
        <v>1</v>
      </c>
      <c r="E7759" s="17">
        <f t="shared" si="275"/>
        <v>1</v>
      </c>
      <c r="F7759" s="16">
        <f>F7758</f>
        <v>32</v>
      </c>
      <c r="G7759" s="16">
        <v>3</v>
      </c>
      <c r="H7759" s="16">
        <v>9</v>
      </c>
      <c r="I7759" s="3">
        <v>0.96911597251899995</v>
      </c>
      <c r="J7759" s="16">
        <f t="shared" si="272"/>
        <v>3</v>
      </c>
      <c r="K7759" s="16">
        <f t="shared" si="272"/>
        <v>1</v>
      </c>
      <c r="L7759" s="16">
        <f t="shared" si="272"/>
        <v>4</v>
      </c>
      <c r="M7759" s="16">
        <f t="shared" si="272"/>
        <v>4</v>
      </c>
      <c r="N7759" s="16">
        <f t="shared" si="272"/>
        <v>120</v>
      </c>
      <c r="O7759">
        <f>O7758</f>
        <v>1</v>
      </c>
      <c r="P7759">
        <f>P7758</f>
        <v>27</v>
      </c>
      <c r="Q7759">
        <f>Q7758</f>
        <v>1</v>
      </c>
      <c r="R7759">
        <f>R7758</f>
        <v>0.45601892471299998</v>
      </c>
      <c r="S7759">
        <f>S7758</f>
        <v>1</v>
      </c>
    </row>
    <row r="7760" spans="1:19">
      <c r="A7760" s="16">
        <f t="shared" si="274"/>
        <v>1</v>
      </c>
      <c r="B7760" s="16">
        <v>1</v>
      </c>
      <c r="C7760" s="17">
        <v>1</v>
      </c>
      <c r="D7760" s="16">
        <f t="shared" si="273"/>
        <v>1</v>
      </c>
      <c r="E7760" s="17">
        <f t="shared" si="275"/>
        <v>1</v>
      </c>
      <c r="F7760" s="16">
        <f>F7759</f>
        <v>32</v>
      </c>
      <c r="G7760" s="16">
        <v>4</v>
      </c>
      <c r="H7760" s="16">
        <v>11</v>
      </c>
      <c r="I7760" s="3">
        <v>1.7054989337929998</v>
      </c>
      <c r="J7760" s="16">
        <f t="shared" si="272"/>
        <v>3</v>
      </c>
      <c r="K7760" s="16">
        <f t="shared" si="272"/>
        <v>1</v>
      </c>
      <c r="L7760" s="16">
        <f t="shared" si="272"/>
        <v>4</v>
      </c>
      <c r="M7760" s="16">
        <f t="shared" si="272"/>
        <v>4</v>
      </c>
      <c r="N7760" s="16">
        <f t="shared" si="272"/>
        <v>120</v>
      </c>
      <c r="O7760">
        <f>O7759</f>
        <v>1</v>
      </c>
      <c r="P7760">
        <f>P7759</f>
        <v>27</v>
      </c>
      <c r="Q7760">
        <f>Q7759</f>
        <v>1</v>
      </c>
      <c r="R7760">
        <f>R7759</f>
        <v>0.45601892471299998</v>
      </c>
      <c r="S7760">
        <f>S7759</f>
        <v>1</v>
      </c>
    </row>
    <row r="7761" spans="1:19">
      <c r="A7761" s="16">
        <f t="shared" si="274"/>
        <v>1</v>
      </c>
      <c r="B7761" s="16">
        <v>1</v>
      </c>
      <c r="C7761" s="17">
        <v>1</v>
      </c>
      <c r="D7761" s="16">
        <f t="shared" si="273"/>
        <v>1</v>
      </c>
      <c r="E7761" s="17">
        <f t="shared" si="275"/>
        <v>1</v>
      </c>
      <c r="F7761" s="16">
        <f>F7760</f>
        <v>32</v>
      </c>
      <c r="G7761" s="16">
        <v>5</v>
      </c>
      <c r="H7761" s="16">
        <v>19</v>
      </c>
      <c r="I7761" s="3">
        <v>1.086487054824</v>
      </c>
      <c r="J7761" s="16">
        <f t="shared" si="272"/>
        <v>3</v>
      </c>
      <c r="K7761" s="16">
        <f t="shared" si="272"/>
        <v>1</v>
      </c>
      <c r="L7761" s="16">
        <f t="shared" si="272"/>
        <v>4</v>
      </c>
      <c r="M7761" s="16">
        <f t="shared" si="272"/>
        <v>4</v>
      </c>
      <c r="N7761" s="16">
        <f t="shared" si="272"/>
        <v>120</v>
      </c>
      <c r="O7761">
        <f>O7760</f>
        <v>1</v>
      </c>
      <c r="P7761">
        <f>P7760</f>
        <v>27</v>
      </c>
      <c r="Q7761">
        <f>Q7760</f>
        <v>1</v>
      </c>
      <c r="R7761">
        <f>R7760</f>
        <v>0.45601892471299998</v>
      </c>
      <c r="S7761">
        <f>S7760</f>
        <v>1</v>
      </c>
    </row>
    <row r="7762" spans="1:19">
      <c r="A7762" s="16">
        <f t="shared" si="274"/>
        <v>1</v>
      </c>
      <c r="B7762" s="16">
        <v>1</v>
      </c>
      <c r="C7762" s="17">
        <v>1</v>
      </c>
      <c r="D7762" s="16">
        <f t="shared" si="273"/>
        <v>1</v>
      </c>
      <c r="E7762" s="17">
        <f t="shared" si="275"/>
        <v>1</v>
      </c>
      <c r="F7762" s="16">
        <f>F7761+1</f>
        <v>33</v>
      </c>
      <c r="G7762" s="16">
        <v>1</v>
      </c>
      <c r="H7762" s="16">
        <v>19</v>
      </c>
      <c r="I7762" s="4">
        <v>1.3196949958799999</v>
      </c>
      <c r="J7762" s="16">
        <f t="shared" si="272"/>
        <v>3</v>
      </c>
      <c r="K7762" s="16">
        <f t="shared" si="272"/>
        <v>1</v>
      </c>
      <c r="L7762" s="16">
        <f t="shared" si="272"/>
        <v>4</v>
      </c>
      <c r="M7762" s="16">
        <f t="shared" si="272"/>
        <v>4</v>
      </c>
      <c r="N7762" s="16">
        <f t="shared" si="272"/>
        <v>120</v>
      </c>
      <c r="O7762" s="3">
        <v>1</v>
      </c>
      <c r="P7762" s="3">
        <v>52</v>
      </c>
      <c r="Q7762" s="3">
        <v>1</v>
      </c>
      <c r="R7762" s="3">
        <v>0.50180101394700005</v>
      </c>
      <c r="S7762" s="3">
        <v>1</v>
      </c>
    </row>
    <row r="7763" spans="1:19">
      <c r="A7763" s="16">
        <f t="shared" si="274"/>
        <v>1</v>
      </c>
      <c r="B7763" s="16">
        <v>1</v>
      </c>
      <c r="C7763" s="17">
        <v>1</v>
      </c>
      <c r="D7763" s="16">
        <f t="shared" si="273"/>
        <v>1</v>
      </c>
      <c r="E7763" s="17">
        <f t="shared" si="275"/>
        <v>1</v>
      </c>
      <c r="F7763" s="16">
        <f>F7762</f>
        <v>33</v>
      </c>
      <c r="G7763" s="16">
        <v>2</v>
      </c>
      <c r="H7763" s="16">
        <v>15</v>
      </c>
      <c r="I7763" s="3">
        <v>1.504200935364</v>
      </c>
      <c r="J7763" s="16">
        <f t="shared" si="272"/>
        <v>3</v>
      </c>
      <c r="K7763" s="16">
        <f t="shared" si="272"/>
        <v>1</v>
      </c>
      <c r="L7763" s="16">
        <f t="shared" si="272"/>
        <v>4</v>
      </c>
      <c r="M7763" s="16">
        <f t="shared" si="272"/>
        <v>4</v>
      </c>
      <c r="N7763" s="16">
        <f t="shared" si="272"/>
        <v>120</v>
      </c>
      <c r="O7763">
        <f>O7762</f>
        <v>1</v>
      </c>
      <c r="P7763">
        <f>P7762</f>
        <v>52</v>
      </c>
      <c r="Q7763">
        <f>Q7762</f>
        <v>1</v>
      </c>
      <c r="R7763">
        <f>R7762</f>
        <v>0.50180101394700005</v>
      </c>
      <c r="S7763">
        <f>S7762</f>
        <v>1</v>
      </c>
    </row>
    <row r="7764" spans="1:19">
      <c r="A7764" s="16">
        <f t="shared" si="274"/>
        <v>1</v>
      </c>
      <c r="B7764" s="16">
        <v>1</v>
      </c>
      <c r="C7764" s="17">
        <v>1</v>
      </c>
      <c r="D7764" s="16">
        <f t="shared" si="273"/>
        <v>1</v>
      </c>
      <c r="E7764" s="17">
        <f t="shared" si="275"/>
        <v>1</v>
      </c>
      <c r="F7764" s="16">
        <f>F7763</f>
        <v>33</v>
      </c>
      <c r="G7764" s="16">
        <v>3</v>
      </c>
      <c r="H7764" s="16">
        <v>10</v>
      </c>
      <c r="I7764" s="3">
        <v>1.4550900459289999</v>
      </c>
      <c r="J7764" s="16">
        <f t="shared" si="272"/>
        <v>3</v>
      </c>
      <c r="K7764" s="16">
        <f t="shared" si="272"/>
        <v>1</v>
      </c>
      <c r="L7764" s="16">
        <f t="shared" si="272"/>
        <v>4</v>
      </c>
      <c r="M7764" s="16">
        <f t="shared" si="272"/>
        <v>4</v>
      </c>
      <c r="N7764" s="16">
        <f t="shared" si="272"/>
        <v>120</v>
      </c>
      <c r="O7764">
        <f>O7763</f>
        <v>1</v>
      </c>
      <c r="P7764">
        <f>P7763</f>
        <v>52</v>
      </c>
      <c r="Q7764">
        <f>Q7763</f>
        <v>1</v>
      </c>
      <c r="R7764">
        <f>R7763</f>
        <v>0.50180101394700005</v>
      </c>
      <c r="S7764">
        <f>S7763</f>
        <v>1</v>
      </c>
    </row>
    <row r="7765" spans="1:19">
      <c r="A7765" s="16">
        <f t="shared" si="274"/>
        <v>1</v>
      </c>
      <c r="B7765" s="16">
        <v>1</v>
      </c>
      <c r="C7765" s="17">
        <v>1</v>
      </c>
      <c r="D7765" s="16">
        <f t="shared" si="273"/>
        <v>1</v>
      </c>
      <c r="E7765" s="17">
        <f t="shared" si="275"/>
        <v>1</v>
      </c>
      <c r="F7765" s="16">
        <f>F7764</f>
        <v>33</v>
      </c>
      <c r="G7765" s="16">
        <v>4</v>
      </c>
      <c r="H7765" s="16">
        <v>10</v>
      </c>
      <c r="I7765" s="3">
        <v>1.2529039382930001</v>
      </c>
      <c r="J7765" s="16">
        <f t="shared" si="272"/>
        <v>3</v>
      </c>
      <c r="K7765" s="16">
        <f t="shared" si="272"/>
        <v>1</v>
      </c>
      <c r="L7765" s="16">
        <f t="shared" si="272"/>
        <v>4</v>
      </c>
      <c r="M7765" s="16">
        <f t="shared" si="272"/>
        <v>4</v>
      </c>
      <c r="N7765" s="16">
        <f t="shared" si="272"/>
        <v>120</v>
      </c>
      <c r="O7765">
        <f>O7764</f>
        <v>1</v>
      </c>
      <c r="P7765">
        <f>P7764</f>
        <v>52</v>
      </c>
      <c r="Q7765">
        <f>Q7764</f>
        <v>1</v>
      </c>
      <c r="R7765">
        <f>R7764</f>
        <v>0.50180101394700005</v>
      </c>
      <c r="S7765">
        <f>S7764</f>
        <v>1</v>
      </c>
    </row>
    <row r="7766" spans="1:19">
      <c r="A7766" s="16">
        <f t="shared" si="274"/>
        <v>1</v>
      </c>
      <c r="B7766" s="16">
        <v>1</v>
      </c>
      <c r="C7766" s="17">
        <v>1</v>
      </c>
      <c r="D7766" s="16">
        <f t="shared" si="273"/>
        <v>1</v>
      </c>
      <c r="E7766" s="17">
        <f t="shared" si="275"/>
        <v>1</v>
      </c>
      <c r="F7766" s="16">
        <f>F7765</f>
        <v>33</v>
      </c>
      <c r="G7766" s="16">
        <v>5</v>
      </c>
      <c r="H7766" s="16">
        <v>16</v>
      </c>
      <c r="I7766" s="3">
        <v>0.92024302482600007</v>
      </c>
      <c r="J7766" s="16">
        <f t="shared" si="272"/>
        <v>3</v>
      </c>
      <c r="K7766" s="16">
        <f t="shared" si="272"/>
        <v>1</v>
      </c>
      <c r="L7766" s="16">
        <f t="shared" si="272"/>
        <v>4</v>
      </c>
      <c r="M7766" s="16">
        <f t="shared" si="272"/>
        <v>4</v>
      </c>
      <c r="N7766" s="16">
        <f t="shared" si="272"/>
        <v>120</v>
      </c>
      <c r="O7766">
        <f>O7765</f>
        <v>1</v>
      </c>
      <c r="P7766">
        <f>P7765</f>
        <v>52</v>
      </c>
      <c r="Q7766">
        <f>Q7765</f>
        <v>1</v>
      </c>
      <c r="R7766">
        <f>R7765</f>
        <v>0.50180101394700005</v>
      </c>
      <c r="S7766">
        <f>S7765</f>
        <v>1</v>
      </c>
    </row>
    <row r="7767" spans="1:19">
      <c r="A7767" s="16">
        <f t="shared" si="274"/>
        <v>1</v>
      </c>
      <c r="B7767" s="16">
        <v>1</v>
      </c>
      <c r="C7767" s="17">
        <v>0</v>
      </c>
      <c r="D7767" s="16">
        <f t="shared" si="273"/>
        <v>0</v>
      </c>
      <c r="E7767" s="17">
        <f t="shared" si="275"/>
        <v>1</v>
      </c>
      <c r="F7767" s="16">
        <f>F7766+1</f>
        <v>34</v>
      </c>
      <c r="G7767" s="16">
        <v>1</v>
      </c>
      <c r="H7767" s="16">
        <v>17</v>
      </c>
      <c r="I7767" s="4">
        <v>1.3024408817289999</v>
      </c>
      <c r="J7767" s="16">
        <f t="shared" si="272"/>
        <v>3</v>
      </c>
      <c r="K7767" s="16">
        <f t="shared" si="272"/>
        <v>1</v>
      </c>
      <c r="L7767" s="16">
        <f t="shared" si="272"/>
        <v>4</v>
      </c>
      <c r="M7767" s="16">
        <f t="shared" si="272"/>
        <v>4</v>
      </c>
      <c r="N7767" s="16">
        <f t="shared" si="272"/>
        <v>120</v>
      </c>
      <c r="O7767" s="3">
        <v>1</v>
      </c>
      <c r="P7767" s="3">
        <v>36</v>
      </c>
      <c r="Q7767" s="3">
        <v>1</v>
      </c>
      <c r="R7767" s="3">
        <v>0.58982300758399997</v>
      </c>
      <c r="S7767" s="3">
        <v>1</v>
      </c>
    </row>
    <row r="7768" spans="1:19">
      <c r="A7768" s="16">
        <f t="shared" si="274"/>
        <v>1</v>
      </c>
      <c r="B7768" s="16">
        <v>1</v>
      </c>
      <c r="C7768" s="17">
        <v>0</v>
      </c>
      <c r="D7768" s="16">
        <f t="shared" si="273"/>
        <v>0</v>
      </c>
      <c r="E7768" s="17">
        <f t="shared" si="275"/>
        <v>1</v>
      </c>
      <c r="F7768" s="16">
        <f>F7767</f>
        <v>34</v>
      </c>
      <c r="G7768" s="16">
        <v>2</v>
      </c>
      <c r="H7768" s="16">
        <v>21</v>
      </c>
      <c r="I7768" s="3">
        <v>1.5525219440460001</v>
      </c>
      <c r="J7768" s="16">
        <f t="shared" si="272"/>
        <v>3</v>
      </c>
      <c r="K7768" s="16">
        <f t="shared" si="272"/>
        <v>1</v>
      </c>
      <c r="L7768" s="16">
        <f t="shared" si="272"/>
        <v>4</v>
      </c>
      <c r="M7768" s="16">
        <f t="shared" si="272"/>
        <v>4</v>
      </c>
      <c r="N7768" s="16">
        <f t="shared" si="272"/>
        <v>120</v>
      </c>
      <c r="O7768">
        <f>O7767</f>
        <v>1</v>
      </c>
      <c r="P7768">
        <f>P7767</f>
        <v>36</v>
      </c>
      <c r="Q7768">
        <f>Q7767</f>
        <v>1</v>
      </c>
      <c r="R7768">
        <f>R7767</f>
        <v>0.58982300758399997</v>
      </c>
      <c r="S7768">
        <f>S7767</f>
        <v>1</v>
      </c>
    </row>
    <row r="7769" spans="1:19">
      <c r="A7769" s="16">
        <f t="shared" si="274"/>
        <v>1</v>
      </c>
      <c r="B7769" s="16">
        <v>1</v>
      </c>
      <c r="C7769" s="17">
        <v>0</v>
      </c>
      <c r="D7769" s="16">
        <f t="shared" si="273"/>
        <v>0</v>
      </c>
      <c r="E7769" s="17">
        <f t="shared" si="275"/>
        <v>1</v>
      </c>
      <c r="F7769" s="16">
        <f>F7768</f>
        <v>34</v>
      </c>
      <c r="G7769" s="16">
        <v>3</v>
      </c>
      <c r="H7769" s="16">
        <v>11</v>
      </c>
      <c r="I7769" s="3">
        <v>0.71945405006399987</v>
      </c>
      <c r="J7769" s="16">
        <f t="shared" si="272"/>
        <v>3</v>
      </c>
      <c r="K7769" s="16">
        <f t="shared" si="272"/>
        <v>1</v>
      </c>
      <c r="L7769" s="16">
        <f t="shared" si="272"/>
        <v>4</v>
      </c>
      <c r="M7769" s="16">
        <f t="shared" si="272"/>
        <v>4</v>
      </c>
      <c r="N7769" s="16">
        <f t="shared" si="272"/>
        <v>120</v>
      </c>
      <c r="O7769">
        <f>O7768</f>
        <v>1</v>
      </c>
      <c r="P7769">
        <f>P7768</f>
        <v>36</v>
      </c>
      <c r="Q7769">
        <f>Q7768</f>
        <v>1</v>
      </c>
      <c r="R7769">
        <f>R7768</f>
        <v>0.58982300758399997</v>
      </c>
      <c r="S7769">
        <f>S7768</f>
        <v>1</v>
      </c>
    </row>
    <row r="7770" spans="1:19">
      <c r="A7770" s="16">
        <f t="shared" si="274"/>
        <v>1</v>
      </c>
      <c r="B7770" s="16">
        <v>1</v>
      </c>
      <c r="C7770" s="17">
        <v>0</v>
      </c>
      <c r="D7770" s="16">
        <f t="shared" si="273"/>
        <v>0</v>
      </c>
      <c r="E7770" s="17">
        <f t="shared" si="275"/>
        <v>1</v>
      </c>
      <c r="F7770" s="16">
        <f>F7769</f>
        <v>34</v>
      </c>
      <c r="G7770" s="16">
        <v>4</v>
      </c>
      <c r="H7770" s="16">
        <v>16</v>
      </c>
      <c r="I7770" s="3">
        <v>0.8203790187840001</v>
      </c>
      <c r="J7770" s="16">
        <f t="shared" si="272"/>
        <v>3</v>
      </c>
      <c r="K7770" s="16">
        <f t="shared" si="272"/>
        <v>1</v>
      </c>
      <c r="L7770" s="16">
        <f t="shared" si="272"/>
        <v>4</v>
      </c>
      <c r="M7770" s="16">
        <f t="shared" si="272"/>
        <v>4</v>
      </c>
      <c r="N7770" s="16">
        <f t="shared" si="272"/>
        <v>120</v>
      </c>
      <c r="O7770">
        <f>O7769</f>
        <v>1</v>
      </c>
      <c r="P7770">
        <f>P7769</f>
        <v>36</v>
      </c>
      <c r="Q7770">
        <f>Q7769</f>
        <v>1</v>
      </c>
      <c r="R7770">
        <f>R7769</f>
        <v>0.58982300758399997</v>
      </c>
      <c r="S7770">
        <f>S7769</f>
        <v>1</v>
      </c>
    </row>
    <row r="7771" spans="1:19">
      <c r="A7771" s="16">
        <f t="shared" si="274"/>
        <v>1</v>
      </c>
      <c r="B7771" s="16">
        <v>1</v>
      </c>
      <c r="C7771" s="17">
        <v>0</v>
      </c>
      <c r="D7771" s="16">
        <f t="shared" si="273"/>
        <v>0</v>
      </c>
      <c r="E7771" s="17">
        <f t="shared" si="275"/>
        <v>1</v>
      </c>
      <c r="F7771" s="16">
        <f>F7770</f>
        <v>34</v>
      </c>
      <c r="G7771" s="16">
        <v>5</v>
      </c>
      <c r="H7771" s="16">
        <v>20</v>
      </c>
      <c r="I7771" s="3">
        <v>1.0347640514380001</v>
      </c>
      <c r="J7771" s="16">
        <f t="shared" si="272"/>
        <v>3</v>
      </c>
      <c r="K7771" s="16">
        <f t="shared" si="272"/>
        <v>1</v>
      </c>
      <c r="L7771" s="16">
        <f t="shared" si="272"/>
        <v>4</v>
      </c>
      <c r="M7771" s="16">
        <f t="shared" si="272"/>
        <v>4</v>
      </c>
      <c r="N7771" s="16">
        <f t="shared" si="272"/>
        <v>120</v>
      </c>
      <c r="O7771">
        <f>O7770</f>
        <v>1</v>
      </c>
      <c r="P7771">
        <f>P7770</f>
        <v>36</v>
      </c>
      <c r="Q7771">
        <f>Q7770</f>
        <v>1</v>
      </c>
      <c r="R7771">
        <f>R7770</f>
        <v>0.58982300758399997</v>
      </c>
      <c r="S7771">
        <f>S7770</f>
        <v>1</v>
      </c>
    </row>
    <row r="7772" spans="1:19">
      <c r="A7772" s="16">
        <f t="shared" si="274"/>
        <v>1</v>
      </c>
      <c r="B7772" s="16">
        <v>1</v>
      </c>
      <c r="C7772" s="17">
        <v>0</v>
      </c>
      <c r="D7772" s="16">
        <f t="shared" si="273"/>
        <v>0</v>
      </c>
      <c r="E7772" s="17">
        <f t="shared" si="275"/>
        <v>1</v>
      </c>
      <c r="F7772" s="16">
        <f>F7771+1</f>
        <v>35</v>
      </c>
      <c r="G7772" s="16">
        <v>1</v>
      </c>
      <c r="H7772" s="16">
        <v>25</v>
      </c>
      <c r="I7772" s="4">
        <v>1.4187150001540001</v>
      </c>
      <c r="J7772" s="16">
        <f t="shared" ref="J7772:N7835" si="276">J7771</f>
        <v>3</v>
      </c>
      <c r="K7772" s="16">
        <f t="shared" si="276"/>
        <v>1</v>
      </c>
      <c r="L7772" s="16">
        <f t="shared" si="276"/>
        <v>4</v>
      </c>
      <c r="M7772" s="16">
        <f t="shared" si="276"/>
        <v>4</v>
      </c>
      <c r="N7772" s="16">
        <f t="shared" si="276"/>
        <v>120</v>
      </c>
      <c r="O7772" s="3">
        <v>1</v>
      </c>
      <c r="P7772" s="3">
        <v>15</v>
      </c>
      <c r="Q7772" s="3">
        <v>1</v>
      </c>
      <c r="R7772" s="3">
        <v>0.62298083305399998</v>
      </c>
      <c r="S7772" s="3">
        <v>1</v>
      </c>
    </row>
    <row r="7773" spans="1:19">
      <c r="A7773" s="16">
        <f t="shared" si="274"/>
        <v>1</v>
      </c>
      <c r="B7773" s="16">
        <v>1</v>
      </c>
      <c r="C7773" s="17">
        <v>0</v>
      </c>
      <c r="D7773" s="16">
        <f t="shared" si="273"/>
        <v>0</v>
      </c>
      <c r="E7773" s="17">
        <f t="shared" si="275"/>
        <v>1</v>
      </c>
      <c r="F7773" s="16">
        <f>F7772</f>
        <v>35</v>
      </c>
      <c r="G7773" s="16">
        <v>2</v>
      </c>
      <c r="H7773" s="16">
        <v>25</v>
      </c>
      <c r="I7773" s="3">
        <v>1.103538036347</v>
      </c>
      <c r="J7773" s="16">
        <f t="shared" si="276"/>
        <v>3</v>
      </c>
      <c r="K7773" s="16">
        <f t="shared" si="276"/>
        <v>1</v>
      </c>
      <c r="L7773" s="16">
        <f t="shared" si="276"/>
        <v>4</v>
      </c>
      <c r="M7773" s="16">
        <f t="shared" si="276"/>
        <v>4</v>
      </c>
      <c r="N7773" s="16">
        <f t="shared" si="276"/>
        <v>120</v>
      </c>
      <c r="O7773">
        <f>O7772</f>
        <v>1</v>
      </c>
      <c r="P7773">
        <f>P7772</f>
        <v>15</v>
      </c>
      <c r="Q7773">
        <f>Q7772</f>
        <v>1</v>
      </c>
      <c r="R7773">
        <f>R7772</f>
        <v>0.62298083305399998</v>
      </c>
      <c r="S7773">
        <f>S7772</f>
        <v>1</v>
      </c>
    </row>
    <row r="7774" spans="1:19">
      <c r="A7774" s="16">
        <f t="shared" si="274"/>
        <v>1</v>
      </c>
      <c r="B7774" s="16">
        <v>1</v>
      </c>
      <c r="C7774" s="17">
        <v>0</v>
      </c>
      <c r="D7774" s="16">
        <f t="shared" si="273"/>
        <v>0</v>
      </c>
      <c r="E7774" s="17">
        <f t="shared" si="275"/>
        <v>1</v>
      </c>
      <c r="F7774" s="16">
        <f>F7773</f>
        <v>35</v>
      </c>
      <c r="G7774" s="16">
        <v>3</v>
      </c>
      <c r="H7774" s="16">
        <v>11</v>
      </c>
      <c r="I7774" s="3">
        <v>0.68441677093499997</v>
      </c>
      <c r="J7774" s="16">
        <f t="shared" si="276"/>
        <v>3</v>
      </c>
      <c r="K7774" s="16">
        <f t="shared" si="276"/>
        <v>1</v>
      </c>
      <c r="L7774" s="16">
        <f t="shared" si="276"/>
        <v>4</v>
      </c>
      <c r="M7774" s="16">
        <f t="shared" si="276"/>
        <v>4</v>
      </c>
      <c r="N7774" s="16">
        <f t="shared" si="276"/>
        <v>120</v>
      </c>
      <c r="O7774">
        <f>O7773</f>
        <v>1</v>
      </c>
      <c r="P7774">
        <f>P7773</f>
        <v>15</v>
      </c>
      <c r="Q7774">
        <f>Q7773</f>
        <v>1</v>
      </c>
      <c r="R7774">
        <f>R7773</f>
        <v>0.62298083305399998</v>
      </c>
      <c r="S7774">
        <f>S7773</f>
        <v>1</v>
      </c>
    </row>
    <row r="7775" spans="1:19">
      <c r="A7775" s="16">
        <f t="shared" si="274"/>
        <v>1</v>
      </c>
      <c r="B7775" s="16">
        <v>1</v>
      </c>
      <c r="C7775" s="17">
        <v>0</v>
      </c>
      <c r="D7775" s="16">
        <f t="shared" si="273"/>
        <v>0</v>
      </c>
      <c r="E7775" s="17">
        <f t="shared" si="275"/>
        <v>1</v>
      </c>
      <c r="F7775" s="16">
        <f>F7774</f>
        <v>35</v>
      </c>
      <c r="G7775" s="16">
        <v>4</v>
      </c>
      <c r="H7775" s="16">
        <v>14</v>
      </c>
      <c r="I7775" s="3">
        <v>1.070948123932</v>
      </c>
      <c r="J7775" s="16">
        <f t="shared" si="276"/>
        <v>3</v>
      </c>
      <c r="K7775" s="16">
        <f t="shared" si="276"/>
        <v>1</v>
      </c>
      <c r="L7775" s="16">
        <f t="shared" si="276"/>
        <v>4</v>
      </c>
      <c r="M7775" s="16">
        <f t="shared" si="276"/>
        <v>4</v>
      </c>
      <c r="N7775" s="16">
        <f t="shared" si="276"/>
        <v>120</v>
      </c>
      <c r="O7775">
        <f>O7774</f>
        <v>1</v>
      </c>
      <c r="P7775">
        <f>P7774</f>
        <v>15</v>
      </c>
      <c r="Q7775">
        <f>Q7774</f>
        <v>1</v>
      </c>
      <c r="R7775">
        <f>R7774</f>
        <v>0.62298083305399998</v>
      </c>
      <c r="S7775">
        <f>S7774</f>
        <v>1</v>
      </c>
    </row>
    <row r="7776" spans="1:19">
      <c r="A7776" s="16">
        <f t="shared" si="274"/>
        <v>1</v>
      </c>
      <c r="B7776" s="16">
        <v>1</v>
      </c>
      <c r="C7776" s="17">
        <v>0</v>
      </c>
      <c r="D7776" s="16">
        <f t="shared" si="273"/>
        <v>0</v>
      </c>
      <c r="E7776" s="17">
        <f t="shared" si="275"/>
        <v>1</v>
      </c>
      <c r="F7776" s="16">
        <f>F7775</f>
        <v>35</v>
      </c>
      <c r="G7776" s="16">
        <v>5</v>
      </c>
      <c r="H7776" s="16">
        <v>14</v>
      </c>
      <c r="I7776" s="3">
        <v>0.73523497581500008</v>
      </c>
      <c r="J7776" s="16">
        <f t="shared" si="276"/>
        <v>3</v>
      </c>
      <c r="K7776" s="16">
        <f t="shared" si="276"/>
        <v>1</v>
      </c>
      <c r="L7776" s="16">
        <f t="shared" si="276"/>
        <v>4</v>
      </c>
      <c r="M7776" s="16">
        <f t="shared" si="276"/>
        <v>4</v>
      </c>
      <c r="N7776" s="16">
        <f t="shared" si="276"/>
        <v>120</v>
      </c>
      <c r="O7776">
        <f>O7775</f>
        <v>1</v>
      </c>
      <c r="P7776">
        <f>P7775</f>
        <v>15</v>
      </c>
      <c r="Q7776">
        <f>Q7775</f>
        <v>1</v>
      </c>
      <c r="R7776">
        <f>R7775</f>
        <v>0.62298083305399998</v>
      </c>
      <c r="S7776">
        <f>S7775</f>
        <v>1</v>
      </c>
    </row>
    <row r="7777" spans="1:19">
      <c r="A7777" s="16">
        <f t="shared" si="274"/>
        <v>1</v>
      </c>
      <c r="B7777" s="16">
        <v>1</v>
      </c>
      <c r="C7777" s="17">
        <v>1</v>
      </c>
      <c r="D7777" s="16">
        <f t="shared" si="273"/>
        <v>1</v>
      </c>
      <c r="E7777" s="17">
        <f t="shared" si="275"/>
        <v>1</v>
      </c>
      <c r="F7777" s="16">
        <f>F7776+1</f>
        <v>36</v>
      </c>
      <c r="G7777" s="16">
        <v>1</v>
      </c>
      <c r="H7777" s="16">
        <v>25</v>
      </c>
      <c r="I7777" s="4">
        <v>1.7876269817349999</v>
      </c>
      <c r="J7777" s="16">
        <f t="shared" si="276"/>
        <v>3</v>
      </c>
      <c r="K7777" s="16">
        <f t="shared" si="276"/>
        <v>1</v>
      </c>
      <c r="L7777" s="16">
        <f t="shared" si="276"/>
        <v>4</v>
      </c>
      <c r="M7777" s="16">
        <f t="shared" si="276"/>
        <v>4</v>
      </c>
      <c r="N7777" s="16">
        <f t="shared" si="276"/>
        <v>120</v>
      </c>
      <c r="O7777" s="3">
        <v>1</v>
      </c>
      <c r="P7777" s="3">
        <v>30</v>
      </c>
      <c r="Q7777" s="3">
        <v>1</v>
      </c>
      <c r="R7777" s="3">
        <v>0.556011915207</v>
      </c>
      <c r="S7777" s="3">
        <v>0</v>
      </c>
    </row>
    <row r="7778" spans="1:19">
      <c r="A7778" s="16">
        <f t="shared" si="274"/>
        <v>1</v>
      </c>
      <c r="B7778" s="16">
        <v>1</v>
      </c>
      <c r="C7778" s="17">
        <v>1</v>
      </c>
      <c r="D7778" s="16">
        <f t="shared" si="273"/>
        <v>1</v>
      </c>
      <c r="E7778" s="17">
        <f t="shared" si="275"/>
        <v>1</v>
      </c>
      <c r="F7778" s="16">
        <f>F7777</f>
        <v>36</v>
      </c>
      <c r="G7778" s="16">
        <v>2</v>
      </c>
      <c r="H7778" s="16">
        <v>22</v>
      </c>
      <c r="I7778" s="3">
        <v>1.0679118633269999</v>
      </c>
      <c r="J7778" s="16">
        <f t="shared" si="276"/>
        <v>3</v>
      </c>
      <c r="K7778" s="16">
        <f t="shared" si="276"/>
        <v>1</v>
      </c>
      <c r="L7778" s="16">
        <f t="shared" si="276"/>
        <v>4</v>
      </c>
      <c r="M7778" s="16">
        <f t="shared" si="276"/>
        <v>4</v>
      </c>
      <c r="N7778" s="16">
        <f t="shared" si="276"/>
        <v>120</v>
      </c>
      <c r="O7778">
        <f>O7777</f>
        <v>1</v>
      </c>
      <c r="P7778">
        <f>P7777</f>
        <v>30</v>
      </c>
      <c r="Q7778">
        <f>Q7777</f>
        <v>1</v>
      </c>
      <c r="R7778">
        <f>R7777</f>
        <v>0.556011915207</v>
      </c>
      <c r="S7778">
        <f>S7777</f>
        <v>0</v>
      </c>
    </row>
    <row r="7779" spans="1:19">
      <c r="A7779" s="16">
        <f t="shared" si="274"/>
        <v>1</v>
      </c>
      <c r="B7779" s="16">
        <v>1</v>
      </c>
      <c r="C7779" s="17">
        <v>1</v>
      </c>
      <c r="D7779" s="16">
        <f t="shared" si="273"/>
        <v>1</v>
      </c>
      <c r="E7779" s="17">
        <f t="shared" si="275"/>
        <v>1</v>
      </c>
      <c r="F7779" s="16">
        <f>F7778</f>
        <v>36</v>
      </c>
      <c r="G7779" s="16">
        <v>3</v>
      </c>
      <c r="H7779" s="16">
        <v>10</v>
      </c>
      <c r="I7779" s="3">
        <v>0.70360612869299999</v>
      </c>
      <c r="J7779" s="16">
        <f t="shared" si="276"/>
        <v>3</v>
      </c>
      <c r="K7779" s="16">
        <f t="shared" si="276"/>
        <v>1</v>
      </c>
      <c r="L7779" s="16">
        <f t="shared" si="276"/>
        <v>4</v>
      </c>
      <c r="M7779" s="16">
        <f t="shared" si="276"/>
        <v>4</v>
      </c>
      <c r="N7779" s="16">
        <f t="shared" si="276"/>
        <v>120</v>
      </c>
      <c r="O7779">
        <f>O7778</f>
        <v>1</v>
      </c>
      <c r="P7779">
        <f>P7778</f>
        <v>30</v>
      </c>
      <c r="Q7779">
        <f>Q7778</f>
        <v>1</v>
      </c>
      <c r="R7779">
        <f>R7778</f>
        <v>0.556011915207</v>
      </c>
      <c r="S7779">
        <f>S7778</f>
        <v>0</v>
      </c>
    </row>
    <row r="7780" spans="1:19">
      <c r="A7780" s="16">
        <f t="shared" si="274"/>
        <v>1</v>
      </c>
      <c r="B7780" s="16">
        <v>1</v>
      </c>
      <c r="C7780" s="17">
        <v>1</v>
      </c>
      <c r="D7780" s="16">
        <f t="shared" si="273"/>
        <v>1</v>
      </c>
      <c r="E7780" s="17">
        <f t="shared" si="275"/>
        <v>1</v>
      </c>
      <c r="F7780" s="16">
        <f>F7779</f>
        <v>36</v>
      </c>
      <c r="G7780" s="16">
        <v>4</v>
      </c>
      <c r="H7780" s="16">
        <v>15</v>
      </c>
      <c r="I7780" s="3">
        <v>0.68509197235199992</v>
      </c>
      <c r="J7780" s="16">
        <f t="shared" si="276"/>
        <v>3</v>
      </c>
      <c r="K7780" s="16">
        <f t="shared" si="276"/>
        <v>1</v>
      </c>
      <c r="L7780" s="16">
        <f t="shared" si="276"/>
        <v>4</v>
      </c>
      <c r="M7780" s="16">
        <f t="shared" si="276"/>
        <v>4</v>
      </c>
      <c r="N7780" s="16">
        <f t="shared" si="276"/>
        <v>120</v>
      </c>
      <c r="O7780">
        <f>O7779</f>
        <v>1</v>
      </c>
      <c r="P7780">
        <f>P7779</f>
        <v>30</v>
      </c>
      <c r="Q7780">
        <f>Q7779</f>
        <v>1</v>
      </c>
      <c r="R7780">
        <f>R7779</f>
        <v>0.556011915207</v>
      </c>
      <c r="S7780">
        <f>S7779</f>
        <v>0</v>
      </c>
    </row>
    <row r="7781" spans="1:19">
      <c r="A7781" s="16">
        <f t="shared" si="274"/>
        <v>1</v>
      </c>
      <c r="B7781" s="16">
        <v>1</v>
      </c>
      <c r="C7781" s="17">
        <v>1</v>
      </c>
      <c r="D7781" s="16">
        <f t="shared" si="273"/>
        <v>1</v>
      </c>
      <c r="E7781" s="17">
        <f t="shared" si="275"/>
        <v>1</v>
      </c>
      <c r="F7781" s="16">
        <f>F7780</f>
        <v>36</v>
      </c>
      <c r="G7781" s="16">
        <v>5</v>
      </c>
      <c r="H7781" s="16">
        <v>13</v>
      </c>
      <c r="I7781" s="3">
        <v>0.83518004417400005</v>
      </c>
      <c r="J7781" s="16">
        <f t="shared" si="276"/>
        <v>3</v>
      </c>
      <c r="K7781" s="16">
        <f t="shared" si="276"/>
        <v>1</v>
      </c>
      <c r="L7781" s="16">
        <f t="shared" si="276"/>
        <v>4</v>
      </c>
      <c r="M7781" s="16">
        <f t="shared" si="276"/>
        <v>4</v>
      </c>
      <c r="N7781" s="16">
        <f t="shared" si="276"/>
        <v>120</v>
      </c>
      <c r="O7781">
        <f>O7780</f>
        <v>1</v>
      </c>
      <c r="P7781">
        <f>P7780</f>
        <v>30</v>
      </c>
      <c r="Q7781">
        <f>Q7780</f>
        <v>1</v>
      </c>
      <c r="R7781">
        <f>R7780</f>
        <v>0.556011915207</v>
      </c>
      <c r="S7781">
        <f>S7780</f>
        <v>0</v>
      </c>
    </row>
    <row r="7782" spans="1:19">
      <c r="A7782" s="16">
        <f t="shared" si="274"/>
        <v>1</v>
      </c>
      <c r="B7782" s="16">
        <v>1</v>
      </c>
      <c r="C7782" s="17">
        <v>1</v>
      </c>
      <c r="D7782" s="16">
        <f t="shared" si="273"/>
        <v>1</v>
      </c>
      <c r="E7782" s="17">
        <f t="shared" si="275"/>
        <v>1</v>
      </c>
      <c r="F7782" s="16">
        <f>F7781+1</f>
        <v>37</v>
      </c>
      <c r="G7782" s="16">
        <v>1</v>
      </c>
      <c r="H7782" s="16">
        <v>26</v>
      </c>
      <c r="I7782" s="4">
        <v>1.8222401142110003</v>
      </c>
      <c r="J7782" s="16">
        <f t="shared" si="276"/>
        <v>3</v>
      </c>
      <c r="K7782" s="16">
        <f t="shared" si="276"/>
        <v>1</v>
      </c>
      <c r="L7782" s="16">
        <f t="shared" si="276"/>
        <v>4</v>
      </c>
      <c r="M7782" s="16">
        <f t="shared" si="276"/>
        <v>4</v>
      </c>
      <c r="N7782" s="16">
        <f t="shared" si="276"/>
        <v>120</v>
      </c>
      <c r="O7782" s="3">
        <v>1</v>
      </c>
      <c r="P7782" s="3">
        <v>9</v>
      </c>
      <c r="Q7782" s="3">
        <v>1</v>
      </c>
      <c r="R7782" s="3">
        <v>0.46946907043500002</v>
      </c>
      <c r="S7782" s="3">
        <v>0</v>
      </c>
    </row>
    <row r="7783" spans="1:19">
      <c r="A7783" s="16">
        <f t="shared" si="274"/>
        <v>1</v>
      </c>
      <c r="B7783" s="16">
        <v>1</v>
      </c>
      <c r="C7783" s="17">
        <v>1</v>
      </c>
      <c r="D7783" s="16">
        <f t="shared" si="273"/>
        <v>1</v>
      </c>
      <c r="E7783" s="17">
        <f t="shared" si="275"/>
        <v>1</v>
      </c>
      <c r="F7783" s="16">
        <f>F7782</f>
        <v>37</v>
      </c>
      <c r="G7783" s="16">
        <v>2</v>
      </c>
      <c r="H7783" s="16">
        <v>13</v>
      </c>
      <c r="I7783" s="3">
        <v>1.0365250110619999</v>
      </c>
      <c r="J7783" s="16">
        <f t="shared" si="276"/>
        <v>3</v>
      </c>
      <c r="K7783" s="16">
        <f t="shared" si="276"/>
        <v>1</v>
      </c>
      <c r="L7783" s="16">
        <f t="shared" si="276"/>
        <v>4</v>
      </c>
      <c r="M7783" s="16">
        <f t="shared" si="276"/>
        <v>4</v>
      </c>
      <c r="N7783" s="16">
        <f t="shared" si="276"/>
        <v>120</v>
      </c>
      <c r="O7783">
        <f>O7782</f>
        <v>1</v>
      </c>
      <c r="P7783">
        <f>P7782</f>
        <v>9</v>
      </c>
      <c r="Q7783">
        <f>Q7782</f>
        <v>1</v>
      </c>
      <c r="R7783">
        <f>R7782</f>
        <v>0.46946907043500002</v>
      </c>
      <c r="S7783">
        <f>S7782</f>
        <v>0</v>
      </c>
    </row>
    <row r="7784" spans="1:19">
      <c r="A7784" s="16">
        <f t="shared" si="274"/>
        <v>1</v>
      </c>
      <c r="B7784" s="16">
        <v>1</v>
      </c>
      <c r="C7784" s="17">
        <v>1</v>
      </c>
      <c r="D7784" s="16">
        <f t="shared" si="273"/>
        <v>1</v>
      </c>
      <c r="E7784" s="17">
        <f t="shared" si="275"/>
        <v>1</v>
      </c>
      <c r="F7784" s="16">
        <f>F7783</f>
        <v>37</v>
      </c>
      <c r="G7784" s="16">
        <v>3</v>
      </c>
      <c r="H7784" s="16">
        <v>8</v>
      </c>
      <c r="I7784" s="3">
        <v>0.751976966857</v>
      </c>
      <c r="J7784" s="16">
        <f t="shared" si="276"/>
        <v>3</v>
      </c>
      <c r="K7784" s="16">
        <f t="shared" si="276"/>
        <v>1</v>
      </c>
      <c r="L7784" s="16">
        <f t="shared" si="276"/>
        <v>4</v>
      </c>
      <c r="M7784" s="16">
        <f t="shared" si="276"/>
        <v>4</v>
      </c>
      <c r="N7784" s="16">
        <f t="shared" si="276"/>
        <v>120</v>
      </c>
      <c r="O7784">
        <f>O7783</f>
        <v>1</v>
      </c>
      <c r="P7784">
        <f>P7783</f>
        <v>9</v>
      </c>
      <c r="Q7784">
        <f>Q7783</f>
        <v>1</v>
      </c>
      <c r="R7784">
        <f>R7783</f>
        <v>0.46946907043500002</v>
      </c>
      <c r="S7784">
        <f>S7783</f>
        <v>0</v>
      </c>
    </row>
    <row r="7785" spans="1:19">
      <c r="A7785" s="16">
        <f t="shared" si="274"/>
        <v>1</v>
      </c>
      <c r="B7785" s="16">
        <v>1</v>
      </c>
      <c r="C7785" s="17">
        <v>1</v>
      </c>
      <c r="D7785" s="16">
        <f t="shared" si="273"/>
        <v>1</v>
      </c>
      <c r="E7785" s="17">
        <f t="shared" si="275"/>
        <v>1</v>
      </c>
      <c r="F7785" s="16">
        <f>F7784</f>
        <v>37</v>
      </c>
      <c r="G7785" s="16">
        <v>4</v>
      </c>
      <c r="H7785" s="16">
        <v>14</v>
      </c>
      <c r="I7785" s="3">
        <v>0.68496608734200004</v>
      </c>
      <c r="J7785" s="16">
        <f t="shared" si="276"/>
        <v>3</v>
      </c>
      <c r="K7785" s="16">
        <f t="shared" si="276"/>
        <v>1</v>
      </c>
      <c r="L7785" s="16">
        <f t="shared" si="276"/>
        <v>4</v>
      </c>
      <c r="M7785" s="16">
        <f t="shared" si="276"/>
        <v>4</v>
      </c>
      <c r="N7785" s="16">
        <f t="shared" si="276"/>
        <v>120</v>
      </c>
      <c r="O7785">
        <f>O7784</f>
        <v>1</v>
      </c>
      <c r="P7785">
        <f>P7784</f>
        <v>9</v>
      </c>
      <c r="Q7785">
        <f>Q7784</f>
        <v>1</v>
      </c>
      <c r="R7785">
        <f>R7784</f>
        <v>0.46946907043500002</v>
      </c>
      <c r="S7785">
        <f>S7784</f>
        <v>0</v>
      </c>
    </row>
    <row r="7786" spans="1:19">
      <c r="A7786" s="16">
        <f t="shared" si="274"/>
        <v>1</v>
      </c>
      <c r="B7786" s="16">
        <v>1</v>
      </c>
      <c r="C7786" s="17">
        <v>1</v>
      </c>
      <c r="D7786" s="16">
        <f t="shared" si="273"/>
        <v>1</v>
      </c>
      <c r="E7786" s="17">
        <f t="shared" si="275"/>
        <v>1</v>
      </c>
      <c r="F7786" s="16">
        <f>F7785</f>
        <v>37</v>
      </c>
      <c r="G7786" s="16">
        <v>5</v>
      </c>
      <c r="H7786" s="16">
        <v>20</v>
      </c>
      <c r="I7786" s="3">
        <v>1.270658969878</v>
      </c>
      <c r="J7786" s="16">
        <f t="shared" si="276"/>
        <v>3</v>
      </c>
      <c r="K7786" s="16">
        <f t="shared" si="276"/>
        <v>1</v>
      </c>
      <c r="L7786" s="16">
        <f t="shared" si="276"/>
        <v>4</v>
      </c>
      <c r="M7786" s="16">
        <f t="shared" si="276"/>
        <v>4</v>
      </c>
      <c r="N7786" s="16">
        <f t="shared" si="276"/>
        <v>120</v>
      </c>
      <c r="O7786">
        <f>O7785</f>
        <v>1</v>
      </c>
      <c r="P7786">
        <f>P7785</f>
        <v>9</v>
      </c>
      <c r="Q7786">
        <f>Q7785</f>
        <v>1</v>
      </c>
      <c r="R7786">
        <f>R7785</f>
        <v>0.46946907043500002</v>
      </c>
      <c r="S7786">
        <f>S7785</f>
        <v>0</v>
      </c>
    </row>
    <row r="7787" spans="1:19">
      <c r="A7787" s="16">
        <f t="shared" si="274"/>
        <v>1</v>
      </c>
      <c r="B7787" s="16">
        <v>1</v>
      </c>
      <c r="C7787" s="17">
        <v>0</v>
      </c>
      <c r="D7787" s="16">
        <f t="shared" si="273"/>
        <v>0</v>
      </c>
      <c r="E7787" s="17">
        <f t="shared" si="275"/>
        <v>1</v>
      </c>
      <c r="F7787" s="16">
        <f>F7786+1</f>
        <v>38</v>
      </c>
      <c r="G7787" s="16">
        <v>1</v>
      </c>
      <c r="H7787" s="16">
        <v>28</v>
      </c>
      <c r="I7787" s="4">
        <v>1.854815959932</v>
      </c>
      <c r="J7787" s="16">
        <f t="shared" si="276"/>
        <v>3</v>
      </c>
      <c r="K7787" s="16">
        <f t="shared" si="276"/>
        <v>1</v>
      </c>
      <c r="L7787" s="16">
        <f t="shared" si="276"/>
        <v>4</v>
      </c>
      <c r="M7787" s="16">
        <f t="shared" si="276"/>
        <v>4</v>
      </c>
      <c r="N7787" s="16">
        <f t="shared" si="276"/>
        <v>120</v>
      </c>
      <c r="O7787" s="3">
        <v>1</v>
      </c>
      <c r="P7787" s="3">
        <v>0</v>
      </c>
      <c r="Q7787" s="3">
        <v>1</v>
      </c>
      <c r="R7787" s="3">
        <v>0.556056022644</v>
      </c>
      <c r="S7787" s="3">
        <v>0</v>
      </c>
    </row>
    <row r="7788" spans="1:19">
      <c r="A7788" s="16">
        <f t="shared" si="274"/>
        <v>1</v>
      </c>
      <c r="B7788" s="16">
        <v>1</v>
      </c>
      <c r="C7788" s="17">
        <v>0</v>
      </c>
      <c r="D7788" s="16">
        <f t="shared" si="273"/>
        <v>0</v>
      </c>
      <c r="E7788" s="17">
        <f t="shared" si="275"/>
        <v>1</v>
      </c>
      <c r="F7788" s="16">
        <f>F7787</f>
        <v>38</v>
      </c>
      <c r="G7788" s="16">
        <v>2</v>
      </c>
      <c r="H7788" s="16">
        <v>15</v>
      </c>
      <c r="I7788" s="3">
        <v>0.88618206977800007</v>
      </c>
      <c r="J7788" s="16">
        <f t="shared" si="276"/>
        <v>3</v>
      </c>
      <c r="K7788" s="16">
        <f t="shared" si="276"/>
        <v>1</v>
      </c>
      <c r="L7788" s="16">
        <f t="shared" si="276"/>
        <v>4</v>
      </c>
      <c r="M7788" s="16">
        <f t="shared" si="276"/>
        <v>4</v>
      </c>
      <c r="N7788" s="16">
        <f t="shared" si="276"/>
        <v>120</v>
      </c>
      <c r="O7788">
        <f>O7787</f>
        <v>1</v>
      </c>
      <c r="P7788">
        <f>P7787</f>
        <v>0</v>
      </c>
      <c r="Q7788">
        <f>Q7787</f>
        <v>1</v>
      </c>
      <c r="R7788">
        <f>R7787</f>
        <v>0.556056022644</v>
      </c>
      <c r="S7788">
        <f>S7787</f>
        <v>0</v>
      </c>
    </row>
    <row r="7789" spans="1:19">
      <c r="A7789" s="16">
        <f t="shared" si="274"/>
        <v>1</v>
      </c>
      <c r="B7789" s="16">
        <v>1</v>
      </c>
      <c r="C7789" s="17">
        <v>0</v>
      </c>
      <c r="D7789" s="16">
        <f t="shared" si="273"/>
        <v>0</v>
      </c>
      <c r="E7789" s="17">
        <f t="shared" si="275"/>
        <v>1</v>
      </c>
      <c r="F7789" s="16">
        <f>F7788</f>
        <v>38</v>
      </c>
      <c r="G7789" s="16">
        <v>3</v>
      </c>
      <c r="H7789" s="16">
        <v>9</v>
      </c>
      <c r="I7789" s="3">
        <v>0.88493895530699995</v>
      </c>
      <c r="J7789" s="16">
        <f t="shared" si="276"/>
        <v>3</v>
      </c>
      <c r="K7789" s="16">
        <f t="shared" si="276"/>
        <v>1</v>
      </c>
      <c r="L7789" s="16">
        <f t="shared" si="276"/>
        <v>4</v>
      </c>
      <c r="M7789" s="16">
        <f t="shared" si="276"/>
        <v>4</v>
      </c>
      <c r="N7789" s="16">
        <f t="shared" si="276"/>
        <v>120</v>
      </c>
      <c r="O7789">
        <f>O7788</f>
        <v>1</v>
      </c>
      <c r="P7789">
        <f>P7788</f>
        <v>0</v>
      </c>
      <c r="Q7789">
        <f>Q7788</f>
        <v>1</v>
      </c>
      <c r="R7789">
        <f>R7788</f>
        <v>0.556056022644</v>
      </c>
      <c r="S7789">
        <f>S7788</f>
        <v>0</v>
      </c>
    </row>
    <row r="7790" spans="1:19">
      <c r="A7790" s="16">
        <f t="shared" si="274"/>
        <v>1</v>
      </c>
      <c r="B7790" s="16">
        <v>1</v>
      </c>
      <c r="C7790" s="17">
        <v>0</v>
      </c>
      <c r="D7790" s="16">
        <f t="shared" si="273"/>
        <v>0</v>
      </c>
      <c r="E7790" s="17">
        <f t="shared" si="275"/>
        <v>1</v>
      </c>
      <c r="F7790" s="16">
        <f>F7789</f>
        <v>38</v>
      </c>
      <c r="G7790" s="16">
        <v>4</v>
      </c>
      <c r="H7790" s="16">
        <v>18</v>
      </c>
      <c r="I7790" s="3">
        <v>1.219218969346</v>
      </c>
      <c r="J7790" s="16">
        <f t="shared" si="276"/>
        <v>3</v>
      </c>
      <c r="K7790" s="16">
        <f t="shared" si="276"/>
        <v>1</v>
      </c>
      <c r="L7790" s="16">
        <f t="shared" si="276"/>
        <v>4</v>
      </c>
      <c r="M7790" s="16">
        <f t="shared" si="276"/>
        <v>4</v>
      </c>
      <c r="N7790" s="16">
        <f t="shared" si="276"/>
        <v>120</v>
      </c>
      <c r="O7790">
        <f>O7789</f>
        <v>1</v>
      </c>
      <c r="P7790">
        <f>P7789</f>
        <v>0</v>
      </c>
      <c r="Q7790">
        <f>Q7789</f>
        <v>1</v>
      </c>
      <c r="R7790">
        <f>R7789</f>
        <v>0.556056022644</v>
      </c>
      <c r="S7790">
        <f>S7789</f>
        <v>0</v>
      </c>
    </row>
    <row r="7791" spans="1:19">
      <c r="A7791" s="16">
        <f t="shared" si="274"/>
        <v>1</v>
      </c>
      <c r="B7791" s="16">
        <v>1</v>
      </c>
      <c r="C7791" s="17">
        <v>0</v>
      </c>
      <c r="D7791" s="16">
        <f t="shared" si="273"/>
        <v>0</v>
      </c>
      <c r="E7791" s="17">
        <f t="shared" si="275"/>
        <v>1</v>
      </c>
      <c r="F7791" s="16">
        <f>F7790</f>
        <v>38</v>
      </c>
      <c r="G7791" s="16">
        <v>5</v>
      </c>
      <c r="H7791" s="16">
        <v>19</v>
      </c>
      <c r="I7791" s="3">
        <v>1.2863011360160002</v>
      </c>
      <c r="J7791" s="16">
        <f t="shared" si="276"/>
        <v>3</v>
      </c>
      <c r="K7791" s="16">
        <f t="shared" si="276"/>
        <v>1</v>
      </c>
      <c r="L7791" s="16">
        <f t="shared" si="276"/>
        <v>4</v>
      </c>
      <c r="M7791" s="16">
        <f t="shared" si="276"/>
        <v>4</v>
      </c>
      <c r="N7791" s="16">
        <f t="shared" si="276"/>
        <v>120</v>
      </c>
      <c r="O7791">
        <f>O7790</f>
        <v>1</v>
      </c>
      <c r="P7791">
        <f>P7790</f>
        <v>0</v>
      </c>
      <c r="Q7791">
        <f>Q7790</f>
        <v>1</v>
      </c>
      <c r="R7791">
        <f>R7790</f>
        <v>0.556056022644</v>
      </c>
      <c r="S7791">
        <f>S7790</f>
        <v>0</v>
      </c>
    </row>
    <row r="7792" spans="1:19">
      <c r="A7792" s="16">
        <f t="shared" si="274"/>
        <v>1</v>
      </c>
      <c r="B7792" s="16">
        <v>1</v>
      </c>
      <c r="C7792" s="17">
        <v>0</v>
      </c>
      <c r="D7792" s="16">
        <f t="shared" si="273"/>
        <v>0</v>
      </c>
      <c r="E7792" s="17">
        <f t="shared" si="275"/>
        <v>1</v>
      </c>
      <c r="F7792" s="16">
        <f>F7791+1</f>
        <v>39</v>
      </c>
      <c r="G7792" s="16">
        <v>1</v>
      </c>
      <c r="H7792" s="16">
        <v>24</v>
      </c>
      <c r="I7792" s="4">
        <v>1.4365079402910002</v>
      </c>
      <c r="J7792" s="16">
        <f t="shared" si="276"/>
        <v>3</v>
      </c>
      <c r="K7792" s="16">
        <f t="shared" si="276"/>
        <v>1</v>
      </c>
      <c r="L7792" s="16">
        <f t="shared" si="276"/>
        <v>4</v>
      </c>
      <c r="M7792" s="16">
        <f t="shared" si="276"/>
        <v>4</v>
      </c>
      <c r="N7792" s="16">
        <f t="shared" si="276"/>
        <v>120</v>
      </c>
      <c r="O7792" s="3">
        <v>1</v>
      </c>
      <c r="P7792" s="3">
        <v>50</v>
      </c>
      <c r="Q7792" s="3">
        <v>1</v>
      </c>
      <c r="R7792" s="3">
        <v>0.37162613868700001</v>
      </c>
      <c r="S7792" s="3">
        <v>1</v>
      </c>
    </row>
    <row r="7793" spans="1:19">
      <c r="A7793" s="16">
        <f t="shared" si="274"/>
        <v>1</v>
      </c>
      <c r="B7793" s="16">
        <v>1</v>
      </c>
      <c r="C7793" s="17">
        <v>0</v>
      </c>
      <c r="D7793" s="16">
        <f t="shared" si="273"/>
        <v>0</v>
      </c>
      <c r="E7793" s="17">
        <f t="shared" si="275"/>
        <v>1</v>
      </c>
      <c r="F7793" s="16">
        <f>F7792</f>
        <v>39</v>
      </c>
      <c r="G7793" s="16">
        <v>2</v>
      </c>
      <c r="H7793" s="16">
        <v>16</v>
      </c>
      <c r="I7793" s="3">
        <v>1.1524550914760001</v>
      </c>
      <c r="J7793" s="16">
        <f t="shared" si="276"/>
        <v>3</v>
      </c>
      <c r="K7793" s="16">
        <f t="shared" si="276"/>
        <v>1</v>
      </c>
      <c r="L7793" s="16">
        <f t="shared" si="276"/>
        <v>4</v>
      </c>
      <c r="M7793" s="16">
        <f t="shared" si="276"/>
        <v>4</v>
      </c>
      <c r="N7793" s="16">
        <f t="shared" si="276"/>
        <v>120</v>
      </c>
      <c r="O7793">
        <f>O7792</f>
        <v>1</v>
      </c>
      <c r="P7793">
        <f>P7792</f>
        <v>50</v>
      </c>
      <c r="Q7793">
        <f>Q7792</f>
        <v>1</v>
      </c>
      <c r="R7793">
        <f>R7792</f>
        <v>0.37162613868700001</v>
      </c>
      <c r="S7793">
        <f>S7792</f>
        <v>1</v>
      </c>
    </row>
    <row r="7794" spans="1:19">
      <c r="A7794" s="16">
        <f t="shared" si="274"/>
        <v>1</v>
      </c>
      <c r="B7794" s="16">
        <v>1</v>
      </c>
      <c r="C7794" s="17">
        <v>0</v>
      </c>
      <c r="D7794" s="16">
        <f t="shared" si="273"/>
        <v>0</v>
      </c>
      <c r="E7794" s="17">
        <f t="shared" si="275"/>
        <v>1</v>
      </c>
      <c r="F7794" s="16">
        <f>F7793</f>
        <v>39</v>
      </c>
      <c r="G7794" s="16">
        <v>3</v>
      </c>
      <c r="H7794" s="16">
        <v>9</v>
      </c>
      <c r="I7794" s="3">
        <v>0.73546385765099997</v>
      </c>
      <c r="J7794" s="16">
        <f t="shared" si="276"/>
        <v>3</v>
      </c>
      <c r="K7794" s="16">
        <f t="shared" si="276"/>
        <v>1</v>
      </c>
      <c r="L7794" s="16">
        <f t="shared" si="276"/>
        <v>4</v>
      </c>
      <c r="M7794" s="16">
        <f t="shared" si="276"/>
        <v>4</v>
      </c>
      <c r="N7794" s="16">
        <f t="shared" si="276"/>
        <v>120</v>
      </c>
      <c r="O7794">
        <f>O7793</f>
        <v>1</v>
      </c>
      <c r="P7794">
        <f>P7793</f>
        <v>50</v>
      </c>
      <c r="Q7794">
        <f>Q7793</f>
        <v>1</v>
      </c>
      <c r="R7794">
        <f>R7793</f>
        <v>0.37162613868700001</v>
      </c>
      <c r="S7794">
        <f>S7793</f>
        <v>1</v>
      </c>
    </row>
    <row r="7795" spans="1:19">
      <c r="A7795" s="16">
        <f t="shared" si="274"/>
        <v>1</v>
      </c>
      <c r="B7795" s="16">
        <v>1</v>
      </c>
      <c r="C7795" s="17">
        <v>0</v>
      </c>
      <c r="D7795" s="16">
        <f t="shared" ref="D7795:D7858" si="277">IF(AND(B7795=1,C7795=1),1,0)</f>
        <v>0</v>
      </c>
      <c r="E7795" s="17">
        <f t="shared" si="275"/>
        <v>1</v>
      </c>
      <c r="F7795" s="16">
        <f>F7794</f>
        <v>39</v>
      </c>
      <c r="G7795" s="16">
        <v>4</v>
      </c>
      <c r="H7795" s="16">
        <v>8</v>
      </c>
      <c r="I7795" s="3">
        <v>0.751574993134</v>
      </c>
      <c r="J7795" s="16">
        <f t="shared" si="276"/>
        <v>3</v>
      </c>
      <c r="K7795" s="16">
        <f t="shared" si="276"/>
        <v>1</v>
      </c>
      <c r="L7795" s="16">
        <f t="shared" si="276"/>
        <v>4</v>
      </c>
      <c r="M7795" s="16">
        <f t="shared" si="276"/>
        <v>4</v>
      </c>
      <c r="N7795" s="16">
        <f t="shared" si="276"/>
        <v>120</v>
      </c>
      <c r="O7795">
        <f>O7794</f>
        <v>1</v>
      </c>
      <c r="P7795">
        <f>P7794</f>
        <v>50</v>
      </c>
      <c r="Q7795">
        <f>Q7794</f>
        <v>1</v>
      </c>
      <c r="R7795">
        <f>R7794</f>
        <v>0.37162613868700001</v>
      </c>
      <c r="S7795">
        <f>S7794</f>
        <v>1</v>
      </c>
    </row>
    <row r="7796" spans="1:19">
      <c r="A7796" s="16">
        <f t="shared" ref="A7796:A7859" si="278">A7795</f>
        <v>1</v>
      </c>
      <c r="B7796" s="16">
        <v>1</v>
      </c>
      <c r="C7796" s="17">
        <v>0</v>
      </c>
      <c r="D7796" s="16">
        <f t="shared" si="277"/>
        <v>0</v>
      </c>
      <c r="E7796" s="17">
        <f t="shared" ref="E7796:E7801" si="279">E7795</f>
        <v>1</v>
      </c>
      <c r="F7796" s="16">
        <f>F7795</f>
        <v>39</v>
      </c>
      <c r="G7796" s="16">
        <v>5</v>
      </c>
      <c r="H7796" s="16">
        <v>12</v>
      </c>
      <c r="I7796" s="3">
        <v>1.0869491100299999</v>
      </c>
      <c r="J7796" s="16">
        <f t="shared" si="276"/>
        <v>3</v>
      </c>
      <c r="K7796" s="16">
        <f t="shared" si="276"/>
        <v>1</v>
      </c>
      <c r="L7796" s="16">
        <f t="shared" si="276"/>
        <v>4</v>
      </c>
      <c r="M7796" s="16">
        <f t="shared" si="276"/>
        <v>4</v>
      </c>
      <c r="N7796" s="16">
        <f t="shared" si="276"/>
        <v>120</v>
      </c>
      <c r="O7796">
        <f>O7795</f>
        <v>1</v>
      </c>
      <c r="P7796">
        <f>P7795</f>
        <v>50</v>
      </c>
      <c r="Q7796">
        <f>Q7795</f>
        <v>1</v>
      </c>
      <c r="R7796">
        <f>R7795</f>
        <v>0.37162613868700001</v>
      </c>
      <c r="S7796">
        <f>S7795</f>
        <v>1</v>
      </c>
    </row>
    <row r="7797" spans="1:19">
      <c r="A7797" s="16">
        <f t="shared" si="278"/>
        <v>1</v>
      </c>
      <c r="B7797" s="16">
        <v>1</v>
      </c>
      <c r="C7797" s="17">
        <v>1</v>
      </c>
      <c r="D7797" s="16">
        <f t="shared" si="277"/>
        <v>1</v>
      </c>
      <c r="E7797" s="17">
        <f t="shared" si="279"/>
        <v>1</v>
      </c>
      <c r="F7797" s="16">
        <f>F7796+1</f>
        <v>40</v>
      </c>
      <c r="G7797" s="16">
        <v>1</v>
      </c>
      <c r="H7797" s="16">
        <v>29</v>
      </c>
      <c r="I7797" s="4">
        <v>1.5880961418149999</v>
      </c>
      <c r="J7797" s="16">
        <f t="shared" si="276"/>
        <v>3</v>
      </c>
      <c r="K7797" s="16">
        <f t="shared" si="276"/>
        <v>1</v>
      </c>
      <c r="L7797" s="16">
        <f t="shared" si="276"/>
        <v>4</v>
      </c>
      <c r="M7797" s="16">
        <f t="shared" si="276"/>
        <v>4</v>
      </c>
      <c r="N7797" s="16">
        <f t="shared" si="276"/>
        <v>120</v>
      </c>
      <c r="O7797" s="3">
        <v>1</v>
      </c>
      <c r="P7797" s="3">
        <v>65</v>
      </c>
      <c r="Q7797" s="3">
        <v>1</v>
      </c>
      <c r="R7797" s="3">
        <v>0.45568418502800001</v>
      </c>
      <c r="S7797" s="3">
        <v>1</v>
      </c>
    </row>
    <row r="7798" spans="1:19">
      <c r="A7798" s="16">
        <f t="shared" si="278"/>
        <v>1</v>
      </c>
      <c r="B7798" s="16">
        <v>1</v>
      </c>
      <c r="C7798" s="17">
        <v>1</v>
      </c>
      <c r="D7798" s="16">
        <f t="shared" si="277"/>
        <v>1</v>
      </c>
      <c r="E7798" s="17">
        <f t="shared" si="279"/>
        <v>1</v>
      </c>
      <c r="F7798" s="16">
        <f>F7797</f>
        <v>40</v>
      </c>
      <c r="G7798" s="16">
        <v>2</v>
      </c>
      <c r="H7798" s="16">
        <v>18</v>
      </c>
      <c r="I7798" s="3">
        <v>1.3370029926310001</v>
      </c>
      <c r="J7798" s="16">
        <f t="shared" si="276"/>
        <v>3</v>
      </c>
      <c r="K7798" s="16">
        <f t="shared" si="276"/>
        <v>1</v>
      </c>
      <c r="L7798" s="16">
        <f t="shared" si="276"/>
        <v>4</v>
      </c>
      <c r="M7798" s="16">
        <f t="shared" si="276"/>
        <v>4</v>
      </c>
      <c r="N7798" s="16">
        <f t="shared" si="276"/>
        <v>120</v>
      </c>
      <c r="O7798">
        <f>O7797</f>
        <v>1</v>
      </c>
      <c r="P7798">
        <f>P7797</f>
        <v>65</v>
      </c>
      <c r="Q7798">
        <f>Q7797</f>
        <v>1</v>
      </c>
      <c r="R7798">
        <f>R7797</f>
        <v>0.45568418502800001</v>
      </c>
      <c r="S7798">
        <f>S7797</f>
        <v>1</v>
      </c>
    </row>
    <row r="7799" spans="1:19">
      <c r="A7799" s="16">
        <f t="shared" si="278"/>
        <v>1</v>
      </c>
      <c r="B7799" s="16">
        <v>1</v>
      </c>
      <c r="C7799" s="17">
        <v>1</v>
      </c>
      <c r="D7799" s="16">
        <f t="shared" si="277"/>
        <v>1</v>
      </c>
      <c r="E7799" s="17">
        <f t="shared" si="279"/>
        <v>1</v>
      </c>
      <c r="F7799" s="16">
        <f>F7798</f>
        <v>40</v>
      </c>
      <c r="G7799" s="16">
        <v>3</v>
      </c>
      <c r="H7799" s="16">
        <v>9</v>
      </c>
      <c r="I7799" s="3">
        <v>0.8692059516909999</v>
      </c>
      <c r="J7799" s="16">
        <f t="shared" si="276"/>
        <v>3</v>
      </c>
      <c r="K7799" s="16">
        <f t="shared" si="276"/>
        <v>1</v>
      </c>
      <c r="L7799" s="16">
        <f t="shared" si="276"/>
        <v>4</v>
      </c>
      <c r="M7799" s="16">
        <f t="shared" si="276"/>
        <v>4</v>
      </c>
      <c r="N7799" s="16">
        <f t="shared" si="276"/>
        <v>120</v>
      </c>
      <c r="O7799">
        <f>O7798</f>
        <v>1</v>
      </c>
      <c r="P7799">
        <f>P7798</f>
        <v>65</v>
      </c>
      <c r="Q7799">
        <f>Q7798</f>
        <v>1</v>
      </c>
      <c r="R7799">
        <f>R7798</f>
        <v>0.45568418502800001</v>
      </c>
      <c r="S7799">
        <f>S7798</f>
        <v>1</v>
      </c>
    </row>
    <row r="7800" spans="1:19">
      <c r="A7800" s="16">
        <f t="shared" si="278"/>
        <v>1</v>
      </c>
      <c r="B7800" s="16">
        <v>1</v>
      </c>
      <c r="C7800" s="17">
        <v>1</v>
      </c>
      <c r="D7800" s="16">
        <f t="shared" si="277"/>
        <v>1</v>
      </c>
      <c r="E7800" s="17">
        <f t="shared" si="279"/>
        <v>1</v>
      </c>
      <c r="F7800" s="16">
        <f>F7799</f>
        <v>40</v>
      </c>
      <c r="G7800" s="16">
        <v>4</v>
      </c>
      <c r="H7800" s="16">
        <v>11</v>
      </c>
      <c r="I7800" s="3">
        <v>0.81783199310300003</v>
      </c>
      <c r="J7800" s="16">
        <f t="shared" si="276"/>
        <v>3</v>
      </c>
      <c r="K7800" s="16">
        <f t="shared" si="276"/>
        <v>1</v>
      </c>
      <c r="L7800" s="16">
        <f t="shared" si="276"/>
        <v>4</v>
      </c>
      <c r="M7800" s="16">
        <f t="shared" si="276"/>
        <v>4</v>
      </c>
      <c r="N7800" s="16">
        <f t="shared" si="276"/>
        <v>120</v>
      </c>
      <c r="O7800">
        <f>O7799</f>
        <v>1</v>
      </c>
      <c r="P7800">
        <f>P7799</f>
        <v>65</v>
      </c>
      <c r="Q7800">
        <f>Q7799</f>
        <v>1</v>
      </c>
      <c r="R7800">
        <f>R7799</f>
        <v>0.45568418502800001</v>
      </c>
      <c r="S7800">
        <f>S7799</f>
        <v>1</v>
      </c>
    </row>
    <row r="7801" spans="1:19">
      <c r="A7801" s="16">
        <f t="shared" si="278"/>
        <v>1</v>
      </c>
      <c r="B7801" s="16">
        <v>1</v>
      </c>
      <c r="C7801" s="17">
        <v>1</v>
      </c>
      <c r="D7801" s="16">
        <f t="shared" si="277"/>
        <v>1</v>
      </c>
      <c r="E7801" s="17">
        <f t="shared" si="279"/>
        <v>1</v>
      </c>
      <c r="F7801" s="16">
        <f>F7800</f>
        <v>40</v>
      </c>
      <c r="G7801" s="16">
        <v>5</v>
      </c>
      <c r="H7801" s="16">
        <v>11</v>
      </c>
      <c r="I7801" s="3">
        <v>1.7393538951879999</v>
      </c>
      <c r="J7801" s="16">
        <f t="shared" si="276"/>
        <v>3</v>
      </c>
      <c r="K7801" s="16">
        <f t="shared" si="276"/>
        <v>1</v>
      </c>
      <c r="L7801" s="16">
        <f t="shared" si="276"/>
        <v>4</v>
      </c>
      <c r="M7801" s="16">
        <f t="shared" si="276"/>
        <v>4</v>
      </c>
      <c r="N7801" s="16">
        <f t="shared" si="276"/>
        <v>120</v>
      </c>
      <c r="O7801">
        <f>O7800</f>
        <v>1</v>
      </c>
      <c r="P7801">
        <f>P7800</f>
        <v>65</v>
      </c>
      <c r="Q7801">
        <f>Q7800</f>
        <v>1</v>
      </c>
      <c r="R7801">
        <f>R7800</f>
        <v>0.45568418502800001</v>
      </c>
      <c r="S7801">
        <f>S7800</f>
        <v>1</v>
      </c>
    </row>
    <row r="7802" spans="1:19">
      <c r="A7802" s="16">
        <f t="shared" si="278"/>
        <v>1</v>
      </c>
      <c r="B7802" s="16">
        <v>0</v>
      </c>
      <c r="C7802" s="17">
        <v>1</v>
      </c>
      <c r="D7802" s="16">
        <f t="shared" si="277"/>
        <v>0</v>
      </c>
      <c r="E7802" s="17">
        <v>0</v>
      </c>
      <c r="F7802" s="16">
        <v>101</v>
      </c>
      <c r="G7802" s="16">
        <v>1</v>
      </c>
      <c r="H7802" s="16">
        <v>12</v>
      </c>
      <c r="I7802" s="3">
        <v>0</v>
      </c>
      <c r="J7802" s="16">
        <f t="shared" si="276"/>
        <v>3</v>
      </c>
      <c r="K7802" s="16">
        <f t="shared" si="276"/>
        <v>1</v>
      </c>
      <c r="L7802" s="16">
        <f t="shared" si="276"/>
        <v>4</v>
      </c>
      <c r="M7802" s="16">
        <f t="shared" si="276"/>
        <v>4</v>
      </c>
      <c r="N7802" s="16">
        <f t="shared" si="276"/>
        <v>120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</row>
    <row r="7803" spans="1:19">
      <c r="A7803" s="16">
        <f t="shared" si="278"/>
        <v>1</v>
      </c>
      <c r="B7803" s="16">
        <v>0</v>
      </c>
      <c r="C7803" s="17">
        <v>1</v>
      </c>
      <c r="D7803" s="16">
        <f t="shared" si="277"/>
        <v>0</v>
      </c>
      <c r="E7803" s="17">
        <v>0</v>
      </c>
      <c r="F7803" s="16">
        <f>F7802</f>
        <v>101</v>
      </c>
      <c r="G7803" s="16">
        <v>2</v>
      </c>
      <c r="H7803" s="16">
        <v>8</v>
      </c>
      <c r="I7803" s="3">
        <v>0</v>
      </c>
      <c r="J7803" s="16">
        <f t="shared" si="276"/>
        <v>3</v>
      </c>
      <c r="K7803" s="16">
        <f t="shared" si="276"/>
        <v>1</v>
      </c>
      <c r="L7803" s="16">
        <f t="shared" si="276"/>
        <v>4</v>
      </c>
      <c r="M7803" s="16">
        <f t="shared" si="276"/>
        <v>4</v>
      </c>
      <c r="N7803" s="16">
        <f t="shared" si="276"/>
        <v>120</v>
      </c>
      <c r="O7803">
        <f>O7802</f>
        <v>0</v>
      </c>
      <c r="P7803">
        <f>P7802</f>
        <v>0</v>
      </c>
      <c r="Q7803">
        <f>Q7802</f>
        <v>0</v>
      </c>
      <c r="R7803">
        <f>R7802</f>
        <v>0</v>
      </c>
      <c r="S7803">
        <f>S7802</f>
        <v>0</v>
      </c>
    </row>
    <row r="7804" spans="1:19">
      <c r="A7804" s="16">
        <f t="shared" si="278"/>
        <v>1</v>
      </c>
      <c r="B7804" s="16">
        <v>0</v>
      </c>
      <c r="C7804" s="17">
        <v>1</v>
      </c>
      <c r="D7804" s="16">
        <f t="shared" si="277"/>
        <v>0</v>
      </c>
      <c r="E7804" s="17">
        <v>0</v>
      </c>
      <c r="F7804" s="16">
        <f>F7803</f>
        <v>101</v>
      </c>
      <c r="G7804" s="16">
        <v>3</v>
      </c>
      <c r="H7804" s="16">
        <v>8</v>
      </c>
      <c r="I7804" s="3">
        <v>0</v>
      </c>
      <c r="J7804" s="16">
        <f t="shared" si="276"/>
        <v>3</v>
      </c>
      <c r="K7804" s="16">
        <f t="shared" si="276"/>
        <v>1</v>
      </c>
      <c r="L7804" s="16">
        <f t="shared" si="276"/>
        <v>4</v>
      </c>
      <c r="M7804" s="16">
        <f t="shared" si="276"/>
        <v>4</v>
      </c>
      <c r="N7804" s="16">
        <f t="shared" si="276"/>
        <v>120</v>
      </c>
      <c r="O7804">
        <f>O7803</f>
        <v>0</v>
      </c>
      <c r="P7804">
        <f>P7803</f>
        <v>0</v>
      </c>
      <c r="Q7804">
        <f>Q7803</f>
        <v>0</v>
      </c>
      <c r="R7804">
        <f>R7803</f>
        <v>0</v>
      </c>
      <c r="S7804">
        <f>S7803</f>
        <v>0</v>
      </c>
    </row>
    <row r="7805" spans="1:19">
      <c r="A7805" s="16">
        <f t="shared" si="278"/>
        <v>1</v>
      </c>
      <c r="B7805" s="16">
        <v>0</v>
      </c>
      <c r="C7805" s="17">
        <v>1</v>
      </c>
      <c r="D7805" s="16">
        <f t="shared" si="277"/>
        <v>0</v>
      </c>
      <c r="E7805" s="17">
        <v>0</v>
      </c>
      <c r="F7805" s="16">
        <f>F7804</f>
        <v>101</v>
      </c>
      <c r="G7805" s="16">
        <v>4</v>
      </c>
      <c r="H7805" s="16">
        <v>10</v>
      </c>
      <c r="I7805" s="3">
        <v>0</v>
      </c>
      <c r="J7805" s="16">
        <f t="shared" si="276"/>
        <v>3</v>
      </c>
      <c r="K7805" s="16">
        <f t="shared" si="276"/>
        <v>1</v>
      </c>
      <c r="L7805" s="16">
        <f t="shared" si="276"/>
        <v>4</v>
      </c>
      <c r="M7805" s="16">
        <f t="shared" si="276"/>
        <v>4</v>
      </c>
      <c r="N7805" s="16">
        <f t="shared" si="276"/>
        <v>120</v>
      </c>
      <c r="O7805">
        <f>O7804</f>
        <v>0</v>
      </c>
      <c r="P7805">
        <f>P7804</f>
        <v>0</v>
      </c>
      <c r="Q7805">
        <f>Q7804</f>
        <v>0</v>
      </c>
      <c r="R7805">
        <f>R7804</f>
        <v>0</v>
      </c>
      <c r="S7805">
        <f>S7804</f>
        <v>0</v>
      </c>
    </row>
    <row r="7806" spans="1:19">
      <c r="A7806" s="16">
        <f t="shared" si="278"/>
        <v>1</v>
      </c>
      <c r="B7806" s="16">
        <v>0</v>
      </c>
      <c r="C7806" s="17">
        <v>1</v>
      </c>
      <c r="D7806" s="16">
        <f t="shared" si="277"/>
        <v>0</v>
      </c>
      <c r="E7806" s="17">
        <v>0</v>
      </c>
      <c r="F7806" s="16">
        <f>F7805</f>
        <v>101</v>
      </c>
      <c r="G7806" s="16">
        <v>5</v>
      </c>
      <c r="H7806" s="16">
        <v>6</v>
      </c>
      <c r="I7806" s="3">
        <v>0</v>
      </c>
      <c r="J7806" s="16">
        <f t="shared" si="276"/>
        <v>3</v>
      </c>
      <c r="K7806" s="16">
        <f t="shared" si="276"/>
        <v>1</v>
      </c>
      <c r="L7806" s="16">
        <f t="shared" si="276"/>
        <v>4</v>
      </c>
      <c r="M7806" s="16">
        <f t="shared" si="276"/>
        <v>4</v>
      </c>
      <c r="N7806" s="16">
        <f t="shared" si="276"/>
        <v>120</v>
      </c>
      <c r="O7806">
        <f>O7805</f>
        <v>0</v>
      </c>
      <c r="P7806">
        <f>P7805</f>
        <v>0</v>
      </c>
      <c r="Q7806">
        <f>Q7805</f>
        <v>0</v>
      </c>
      <c r="R7806">
        <f>R7805</f>
        <v>0</v>
      </c>
      <c r="S7806">
        <f>S7805</f>
        <v>0</v>
      </c>
    </row>
    <row r="7807" spans="1:19">
      <c r="A7807" s="16">
        <f t="shared" si="278"/>
        <v>1</v>
      </c>
      <c r="B7807" s="16">
        <v>0</v>
      </c>
      <c r="C7807" s="17">
        <v>1</v>
      </c>
      <c r="D7807" s="16">
        <f t="shared" si="277"/>
        <v>0</v>
      </c>
      <c r="E7807" s="17">
        <v>1</v>
      </c>
      <c r="F7807" s="16">
        <f>F7806+1</f>
        <v>102</v>
      </c>
      <c r="G7807" s="16">
        <v>1</v>
      </c>
      <c r="H7807" s="16">
        <v>12</v>
      </c>
      <c r="I7807" s="3">
        <v>1.1024270057679999</v>
      </c>
      <c r="J7807" s="16">
        <f t="shared" si="276"/>
        <v>3</v>
      </c>
      <c r="K7807" s="16">
        <f t="shared" si="276"/>
        <v>1</v>
      </c>
      <c r="L7807" s="16">
        <f t="shared" si="276"/>
        <v>4</v>
      </c>
      <c r="M7807" s="16">
        <f t="shared" si="276"/>
        <v>4</v>
      </c>
      <c r="N7807" s="16">
        <f t="shared" si="276"/>
        <v>120</v>
      </c>
      <c r="O7807" s="3">
        <v>1</v>
      </c>
      <c r="P7807" s="3">
        <v>66</v>
      </c>
      <c r="Q7807" s="3">
        <v>1</v>
      </c>
      <c r="R7807" s="3">
        <v>0.405910015106</v>
      </c>
      <c r="S7807" s="3">
        <v>1</v>
      </c>
    </row>
    <row r="7808" spans="1:19">
      <c r="A7808" s="16">
        <f t="shared" si="278"/>
        <v>1</v>
      </c>
      <c r="B7808" s="16">
        <v>0</v>
      </c>
      <c r="C7808" s="17">
        <v>1</v>
      </c>
      <c r="D7808" s="16">
        <f t="shared" si="277"/>
        <v>0</v>
      </c>
      <c r="E7808" s="17">
        <v>1</v>
      </c>
      <c r="F7808" s="16">
        <f>F7807</f>
        <v>102</v>
      </c>
      <c r="G7808" s="16">
        <v>2</v>
      </c>
      <c r="H7808" s="16">
        <v>8</v>
      </c>
      <c r="I7808" s="3">
        <v>0.201265096664</v>
      </c>
      <c r="J7808" s="16">
        <f t="shared" si="276"/>
        <v>3</v>
      </c>
      <c r="K7808" s="16">
        <f t="shared" si="276"/>
        <v>1</v>
      </c>
      <c r="L7808" s="16">
        <f t="shared" si="276"/>
        <v>4</v>
      </c>
      <c r="M7808" s="16">
        <f t="shared" si="276"/>
        <v>4</v>
      </c>
      <c r="N7808" s="16">
        <f t="shared" si="276"/>
        <v>120</v>
      </c>
      <c r="O7808">
        <f>O7807</f>
        <v>1</v>
      </c>
      <c r="P7808">
        <f>P7807</f>
        <v>66</v>
      </c>
      <c r="Q7808">
        <f>Q7807</f>
        <v>1</v>
      </c>
      <c r="R7808">
        <f>R7807</f>
        <v>0.405910015106</v>
      </c>
      <c r="S7808">
        <f>S7807</f>
        <v>1</v>
      </c>
    </row>
    <row r="7809" spans="1:19">
      <c r="A7809" s="16">
        <f t="shared" si="278"/>
        <v>1</v>
      </c>
      <c r="B7809" s="16">
        <v>0</v>
      </c>
      <c r="C7809" s="17">
        <v>1</v>
      </c>
      <c r="D7809" s="16">
        <f t="shared" si="277"/>
        <v>0</v>
      </c>
      <c r="E7809" s="17">
        <v>1</v>
      </c>
      <c r="F7809" s="16">
        <f>F7808</f>
        <v>102</v>
      </c>
      <c r="G7809" s="16">
        <v>3</v>
      </c>
      <c r="H7809" s="16">
        <v>6</v>
      </c>
      <c r="I7809" s="3">
        <v>0.71858882904099997</v>
      </c>
      <c r="J7809" s="16">
        <f t="shared" si="276"/>
        <v>3</v>
      </c>
      <c r="K7809" s="16">
        <f t="shared" si="276"/>
        <v>1</v>
      </c>
      <c r="L7809" s="16">
        <f t="shared" si="276"/>
        <v>4</v>
      </c>
      <c r="M7809" s="16">
        <f t="shared" si="276"/>
        <v>4</v>
      </c>
      <c r="N7809" s="16">
        <f t="shared" si="276"/>
        <v>120</v>
      </c>
      <c r="O7809">
        <f>O7808</f>
        <v>1</v>
      </c>
      <c r="P7809">
        <f>P7808</f>
        <v>66</v>
      </c>
      <c r="Q7809">
        <f>Q7808</f>
        <v>1</v>
      </c>
      <c r="R7809">
        <f>R7808</f>
        <v>0.405910015106</v>
      </c>
      <c r="S7809">
        <f>S7808</f>
        <v>1</v>
      </c>
    </row>
    <row r="7810" spans="1:19">
      <c r="A7810" s="16">
        <f t="shared" si="278"/>
        <v>1</v>
      </c>
      <c r="B7810" s="16">
        <v>0</v>
      </c>
      <c r="C7810" s="17">
        <v>1</v>
      </c>
      <c r="D7810" s="16">
        <f t="shared" si="277"/>
        <v>0</v>
      </c>
      <c r="E7810" s="17">
        <v>1</v>
      </c>
      <c r="F7810" s="16">
        <f>F7809</f>
        <v>102</v>
      </c>
      <c r="G7810" s="16">
        <v>4</v>
      </c>
      <c r="H7810" s="16">
        <v>7</v>
      </c>
      <c r="I7810" s="3">
        <v>0.66830611229000003</v>
      </c>
      <c r="J7810" s="16">
        <f t="shared" si="276"/>
        <v>3</v>
      </c>
      <c r="K7810" s="16">
        <f t="shared" si="276"/>
        <v>1</v>
      </c>
      <c r="L7810" s="16">
        <f t="shared" si="276"/>
        <v>4</v>
      </c>
      <c r="M7810" s="16">
        <f t="shared" si="276"/>
        <v>4</v>
      </c>
      <c r="N7810" s="16">
        <f t="shared" si="276"/>
        <v>120</v>
      </c>
      <c r="O7810">
        <f>O7809</f>
        <v>1</v>
      </c>
      <c r="P7810">
        <f>P7809</f>
        <v>66</v>
      </c>
      <c r="Q7810">
        <f>Q7809</f>
        <v>1</v>
      </c>
      <c r="R7810">
        <f>R7809</f>
        <v>0.405910015106</v>
      </c>
      <c r="S7810">
        <f>S7809</f>
        <v>1</v>
      </c>
    </row>
    <row r="7811" spans="1:19">
      <c r="A7811" s="16">
        <f t="shared" si="278"/>
        <v>1</v>
      </c>
      <c r="B7811" s="16">
        <v>0</v>
      </c>
      <c r="C7811" s="17">
        <v>1</v>
      </c>
      <c r="D7811" s="16">
        <f t="shared" si="277"/>
        <v>0</v>
      </c>
      <c r="E7811" s="17">
        <v>1</v>
      </c>
      <c r="F7811" s="16">
        <f>F7810</f>
        <v>102</v>
      </c>
      <c r="G7811" s="16">
        <v>5</v>
      </c>
      <c r="H7811" s="16">
        <v>9</v>
      </c>
      <c r="I7811" s="3">
        <v>0.68444299697900002</v>
      </c>
      <c r="J7811" s="16">
        <f t="shared" si="276"/>
        <v>3</v>
      </c>
      <c r="K7811" s="16">
        <f t="shared" si="276"/>
        <v>1</v>
      </c>
      <c r="L7811" s="16">
        <f t="shared" si="276"/>
        <v>4</v>
      </c>
      <c r="M7811" s="16">
        <f t="shared" si="276"/>
        <v>4</v>
      </c>
      <c r="N7811" s="16">
        <f t="shared" si="276"/>
        <v>120</v>
      </c>
      <c r="O7811">
        <f>O7810</f>
        <v>1</v>
      </c>
      <c r="P7811">
        <f>P7810</f>
        <v>66</v>
      </c>
      <c r="Q7811">
        <f>Q7810</f>
        <v>1</v>
      </c>
      <c r="R7811">
        <f>R7810</f>
        <v>0.405910015106</v>
      </c>
      <c r="S7811">
        <f>S7810</f>
        <v>1</v>
      </c>
    </row>
    <row r="7812" spans="1:19">
      <c r="A7812" s="16">
        <f t="shared" si="278"/>
        <v>1</v>
      </c>
      <c r="B7812" s="16">
        <v>0</v>
      </c>
      <c r="C7812" s="17">
        <v>1</v>
      </c>
      <c r="D7812" s="16">
        <f t="shared" si="277"/>
        <v>0</v>
      </c>
      <c r="E7812" s="17">
        <v>1</v>
      </c>
      <c r="F7812" s="16">
        <f>F7811+1</f>
        <v>103</v>
      </c>
      <c r="G7812" s="16">
        <v>1</v>
      </c>
      <c r="H7812" s="16">
        <v>19</v>
      </c>
      <c r="I7812" s="3">
        <v>1.2021219730379999</v>
      </c>
      <c r="J7812" s="16">
        <f t="shared" si="276"/>
        <v>3</v>
      </c>
      <c r="K7812" s="16">
        <f t="shared" si="276"/>
        <v>1</v>
      </c>
      <c r="L7812" s="16">
        <f t="shared" si="276"/>
        <v>4</v>
      </c>
      <c r="M7812" s="16">
        <f t="shared" si="276"/>
        <v>4</v>
      </c>
      <c r="N7812" s="16">
        <f t="shared" si="276"/>
        <v>120</v>
      </c>
      <c r="O7812" s="3">
        <v>1</v>
      </c>
      <c r="P7812" s="3">
        <v>29</v>
      </c>
      <c r="Q7812" s="3">
        <v>1</v>
      </c>
      <c r="R7812" s="3">
        <v>0.53784418106099996</v>
      </c>
      <c r="S7812" s="3">
        <v>1</v>
      </c>
    </row>
    <row r="7813" spans="1:19">
      <c r="A7813" s="16">
        <f t="shared" si="278"/>
        <v>1</v>
      </c>
      <c r="B7813" s="16">
        <v>0</v>
      </c>
      <c r="C7813" s="17">
        <v>1</v>
      </c>
      <c r="D7813" s="16">
        <f t="shared" si="277"/>
        <v>0</v>
      </c>
      <c r="E7813" s="17">
        <v>1</v>
      </c>
      <c r="F7813" s="16">
        <f>F7812</f>
        <v>103</v>
      </c>
      <c r="G7813" s="16">
        <v>2</v>
      </c>
      <c r="H7813" s="16">
        <v>4</v>
      </c>
      <c r="I7813" s="3">
        <v>0.23389697074900001</v>
      </c>
      <c r="J7813" s="16">
        <f t="shared" si="276"/>
        <v>3</v>
      </c>
      <c r="K7813" s="16">
        <f t="shared" si="276"/>
        <v>1</v>
      </c>
      <c r="L7813" s="16">
        <f t="shared" si="276"/>
        <v>4</v>
      </c>
      <c r="M7813" s="16">
        <f t="shared" si="276"/>
        <v>4</v>
      </c>
      <c r="N7813" s="16">
        <f t="shared" si="276"/>
        <v>120</v>
      </c>
      <c r="O7813">
        <f>O7812</f>
        <v>1</v>
      </c>
      <c r="P7813">
        <f>P7812</f>
        <v>29</v>
      </c>
      <c r="Q7813">
        <f>Q7812</f>
        <v>1</v>
      </c>
      <c r="R7813">
        <f>R7812</f>
        <v>0.53784418106099996</v>
      </c>
      <c r="S7813">
        <f>S7812</f>
        <v>1</v>
      </c>
    </row>
    <row r="7814" spans="1:19">
      <c r="A7814" s="16">
        <f t="shared" si="278"/>
        <v>1</v>
      </c>
      <c r="B7814" s="16">
        <v>0</v>
      </c>
      <c r="C7814" s="17">
        <v>1</v>
      </c>
      <c r="D7814" s="16">
        <f t="shared" si="277"/>
        <v>0</v>
      </c>
      <c r="E7814" s="17">
        <v>1</v>
      </c>
      <c r="F7814" s="16">
        <f>F7813</f>
        <v>103</v>
      </c>
      <c r="G7814" s="16">
        <v>3</v>
      </c>
      <c r="H7814" s="16">
        <v>7</v>
      </c>
      <c r="I7814" s="3">
        <v>0.51797699928300001</v>
      </c>
      <c r="J7814" s="16">
        <f t="shared" si="276"/>
        <v>3</v>
      </c>
      <c r="K7814" s="16">
        <f t="shared" si="276"/>
        <v>1</v>
      </c>
      <c r="L7814" s="16">
        <f t="shared" si="276"/>
        <v>4</v>
      </c>
      <c r="M7814" s="16">
        <f t="shared" si="276"/>
        <v>4</v>
      </c>
      <c r="N7814" s="16">
        <f t="shared" si="276"/>
        <v>120</v>
      </c>
      <c r="O7814">
        <f>O7813</f>
        <v>1</v>
      </c>
      <c r="P7814">
        <f>P7813</f>
        <v>29</v>
      </c>
      <c r="Q7814">
        <f>Q7813</f>
        <v>1</v>
      </c>
      <c r="R7814">
        <f>R7813</f>
        <v>0.53784418106099996</v>
      </c>
      <c r="S7814">
        <f>S7813</f>
        <v>1</v>
      </c>
    </row>
    <row r="7815" spans="1:19">
      <c r="A7815" s="16">
        <f t="shared" si="278"/>
        <v>1</v>
      </c>
      <c r="B7815" s="16">
        <v>0</v>
      </c>
      <c r="C7815" s="17">
        <v>1</v>
      </c>
      <c r="D7815" s="16">
        <f t="shared" si="277"/>
        <v>0</v>
      </c>
      <c r="E7815" s="17">
        <v>1</v>
      </c>
      <c r="F7815" s="16">
        <f>F7814</f>
        <v>103</v>
      </c>
      <c r="G7815" s="16">
        <v>4</v>
      </c>
      <c r="H7815" s="16">
        <v>7</v>
      </c>
      <c r="I7815" s="3">
        <v>0.518235206605</v>
      </c>
      <c r="J7815" s="16">
        <f t="shared" si="276"/>
        <v>3</v>
      </c>
      <c r="K7815" s="16">
        <f t="shared" si="276"/>
        <v>1</v>
      </c>
      <c r="L7815" s="16">
        <f t="shared" si="276"/>
        <v>4</v>
      </c>
      <c r="M7815" s="16">
        <f t="shared" si="276"/>
        <v>4</v>
      </c>
      <c r="N7815" s="16">
        <f t="shared" si="276"/>
        <v>120</v>
      </c>
      <c r="O7815">
        <f>O7814</f>
        <v>1</v>
      </c>
      <c r="P7815">
        <f>P7814</f>
        <v>29</v>
      </c>
      <c r="Q7815">
        <f>Q7814</f>
        <v>1</v>
      </c>
      <c r="R7815">
        <f>R7814</f>
        <v>0.53784418106099996</v>
      </c>
      <c r="S7815">
        <f>S7814</f>
        <v>1</v>
      </c>
    </row>
    <row r="7816" spans="1:19">
      <c r="A7816" s="16">
        <f t="shared" si="278"/>
        <v>1</v>
      </c>
      <c r="B7816" s="16">
        <v>0</v>
      </c>
      <c r="C7816" s="17">
        <v>1</v>
      </c>
      <c r="D7816" s="16">
        <f t="shared" si="277"/>
        <v>0</v>
      </c>
      <c r="E7816" s="17">
        <v>1</v>
      </c>
      <c r="F7816" s="16">
        <f>F7815</f>
        <v>103</v>
      </c>
      <c r="G7816" s="16">
        <v>5</v>
      </c>
      <c r="H7816" s="16">
        <v>11</v>
      </c>
      <c r="I7816" s="3">
        <v>0.584072828293</v>
      </c>
      <c r="J7816" s="16">
        <f t="shared" si="276"/>
        <v>3</v>
      </c>
      <c r="K7816" s="16">
        <f t="shared" si="276"/>
        <v>1</v>
      </c>
      <c r="L7816" s="16">
        <f t="shared" si="276"/>
        <v>4</v>
      </c>
      <c r="M7816" s="16">
        <f t="shared" si="276"/>
        <v>4</v>
      </c>
      <c r="N7816" s="16">
        <f t="shared" si="276"/>
        <v>120</v>
      </c>
      <c r="O7816">
        <f>O7815</f>
        <v>1</v>
      </c>
      <c r="P7816">
        <f>P7815</f>
        <v>29</v>
      </c>
      <c r="Q7816">
        <f>Q7815</f>
        <v>1</v>
      </c>
      <c r="R7816">
        <f>R7815</f>
        <v>0.53784418106099996</v>
      </c>
      <c r="S7816">
        <f>S7815</f>
        <v>1</v>
      </c>
    </row>
    <row r="7817" spans="1:19">
      <c r="A7817" s="16">
        <f t="shared" si="278"/>
        <v>1</v>
      </c>
      <c r="B7817" s="16">
        <v>0</v>
      </c>
      <c r="C7817" s="17">
        <v>1</v>
      </c>
      <c r="D7817" s="16">
        <f t="shared" si="277"/>
        <v>0</v>
      </c>
      <c r="E7817" s="17">
        <v>0</v>
      </c>
      <c r="F7817" s="16">
        <f>F7816+1</f>
        <v>104</v>
      </c>
      <c r="G7817" s="16">
        <v>1</v>
      </c>
      <c r="H7817" s="16">
        <v>16</v>
      </c>
      <c r="I7817" s="3">
        <v>0</v>
      </c>
      <c r="J7817" s="16">
        <f t="shared" si="276"/>
        <v>3</v>
      </c>
      <c r="K7817" s="16">
        <f t="shared" si="276"/>
        <v>1</v>
      </c>
      <c r="L7817" s="16">
        <f t="shared" si="276"/>
        <v>4</v>
      </c>
      <c r="M7817" s="16">
        <f t="shared" si="276"/>
        <v>4</v>
      </c>
      <c r="N7817" s="16">
        <f t="shared" si="276"/>
        <v>120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</row>
    <row r="7818" spans="1:19">
      <c r="A7818" s="16">
        <f t="shared" si="278"/>
        <v>1</v>
      </c>
      <c r="B7818" s="16">
        <v>0</v>
      </c>
      <c r="C7818" s="17">
        <v>1</v>
      </c>
      <c r="D7818" s="16">
        <f t="shared" si="277"/>
        <v>0</v>
      </c>
      <c r="E7818" s="17">
        <v>0</v>
      </c>
      <c r="F7818" s="16">
        <f>F7817</f>
        <v>104</v>
      </c>
      <c r="G7818" s="16">
        <v>2</v>
      </c>
      <c r="H7818" s="16">
        <v>5</v>
      </c>
      <c r="I7818" s="3">
        <v>0</v>
      </c>
      <c r="J7818" s="16">
        <f t="shared" si="276"/>
        <v>3</v>
      </c>
      <c r="K7818" s="16">
        <f t="shared" si="276"/>
        <v>1</v>
      </c>
      <c r="L7818" s="16">
        <f t="shared" si="276"/>
        <v>4</v>
      </c>
      <c r="M7818" s="16">
        <f t="shared" si="276"/>
        <v>4</v>
      </c>
      <c r="N7818" s="16">
        <f t="shared" si="276"/>
        <v>120</v>
      </c>
      <c r="O7818">
        <f>O7817</f>
        <v>0</v>
      </c>
      <c r="P7818">
        <f>P7817</f>
        <v>0</v>
      </c>
      <c r="Q7818">
        <f>Q7817</f>
        <v>0</v>
      </c>
      <c r="R7818">
        <f>R7817</f>
        <v>0</v>
      </c>
      <c r="S7818">
        <f>S7817</f>
        <v>0</v>
      </c>
    </row>
    <row r="7819" spans="1:19">
      <c r="A7819" s="16">
        <f t="shared" si="278"/>
        <v>1</v>
      </c>
      <c r="B7819" s="16">
        <v>0</v>
      </c>
      <c r="C7819" s="17">
        <v>1</v>
      </c>
      <c r="D7819" s="16">
        <f t="shared" si="277"/>
        <v>0</v>
      </c>
      <c r="E7819" s="17">
        <v>0</v>
      </c>
      <c r="F7819" s="16">
        <f>F7818</f>
        <v>104</v>
      </c>
      <c r="G7819" s="16">
        <v>3</v>
      </c>
      <c r="H7819" s="16">
        <v>8</v>
      </c>
      <c r="I7819" s="3">
        <v>0</v>
      </c>
      <c r="J7819" s="16">
        <f t="shared" si="276"/>
        <v>3</v>
      </c>
      <c r="K7819" s="16">
        <f t="shared" si="276"/>
        <v>1</v>
      </c>
      <c r="L7819" s="16">
        <f t="shared" si="276"/>
        <v>4</v>
      </c>
      <c r="M7819" s="16">
        <f t="shared" si="276"/>
        <v>4</v>
      </c>
      <c r="N7819" s="16">
        <f t="shared" si="276"/>
        <v>120</v>
      </c>
      <c r="O7819">
        <f>O7818</f>
        <v>0</v>
      </c>
      <c r="P7819">
        <f>P7818</f>
        <v>0</v>
      </c>
      <c r="Q7819">
        <f>Q7818</f>
        <v>0</v>
      </c>
      <c r="R7819">
        <f>R7818</f>
        <v>0</v>
      </c>
      <c r="S7819">
        <f>S7818</f>
        <v>0</v>
      </c>
    </row>
    <row r="7820" spans="1:19">
      <c r="A7820" s="16">
        <f t="shared" si="278"/>
        <v>1</v>
      </c>
      <c r="B7820" s="16">
        <v>0</v>
      </c>
      <c r="C7820" s="17">
        <v>1</v>
      </c>
      <c r="D7820" s="16">
        <f t="shared" si="277"/>
        <v>0</v>
      </c>
      <c r="E7820" s="17">
        <v>0</v>
      </c>
      <c r="F7820" s="16">
        <f>F7819</f>
        <v>104</v>
      </c>
      <c r="G7820" s="16">
        <v>4</v>
      </c>
      <c r="H7820" s="16">
        <v>4</v>
      </c>
      <c r="I7820" s="3">
        <v>0</v>
      </c>
      <c r="J7820" s="16">
        <f t="shared" si="276"/>
        <v>3</v>
      </c>
      <c r="K7820" s="16">
        <f t="shared" si="276"/>
        <v>1</v>
      </c>
      <c r="L7820" s="16">
        <f t="shared" si="276"/>
        <v>4</v>
      </c>
      <c r="M7820" s="16">
        <f t="shared" si="276"/>
        <v>4</v>
      </c>
      <c r="N7820" s="16">
        <f t="shared" si="276"/>
        <v>120</v>
      </c>
      <c r="O7820">
        <f>O7819</f>
        <v>0</v>
      </c>
      <c r="P7820">
        <f>P7819</f>
        <v>0</v>
      </c>
      <c r="Q7820">
        <f>Q7819</f>
        <v>0</v>
      </c>
      <c r="R7820">
        <f>R7819</f>
        <v>0</v>
      </c>
      <c r="S7820">
        <f>S7819</f>
        <v>0</v>
      </c>
    </row>
    <row r="7821" spans="1:19">
      <c r="A7821" s="16">
        <f t="shared" si="278"/>
        <v>1</v>
      </c>
      <c r="B7821" s="16">
        <v>0</v>
      </c>
      <c r="C7821" s="17">
        <v>1</v>
      </c>
      <c r="D7821" s="16">
        <f t="shared" si="277"/>
        <v>0</v>
      </c>
      <c r="E7821" s="17">
        <v>0</v>
      </c>
      <c r="F7821" s="16">
        <f>F7820</f>
        <v>104</v>
      </c>
      <c r="G7821" s="16">
        <v>5</v>
      </c>
      <c r="H7821" s="16">
        <v>11</v>
      </c>
      <c r="I7821" s="3">
        <v>0</v>
      </c>
      <c r="J7821" s="16">
        <f t="shared" si="276"/>
        <v>3</v>
      </c>
      <c r="K7821" s="16">
        <f t="shared" si="276"/>
        <v>1</v>
      </c>
      <c r="L7821" s="16">
        <f t="shared" si="276"/>
        <v>4</v>
      </c>
      <c r="M7821" s="16">
        <f t="shared" si="276"/>
        <v>4</v>
      </c>
      <c r="N7821" s="16">
        <f t="shared" si="276"/>
        <v>120</v>
      </c>
      <c r="O7821">
        <f>O7820</f>
        <v>0</v>
      </c>
      <c r="P7821">
        <f>P7820</f>
        <v>0</v>
      </c>
      <c r="Q7821">
        <f>Q7820</f>
        <v>0</v>
      </c>
      <c r="R7821">
        <f>R7820</f>
        <v>0</v>
      </c>
      <c r="S7821">
        <f>S7820</f>
        <v>0</v>
      </c>
    </row>
    <row r="7822" spans="1:19">
      <c r="A7822" s="16">
        <f t="shared" si="278"/>
        <v>1</v>
      </c>
      <c r="B7822" s="16">
        <v>0</v>
      </c>
      <c r="C7822" s="17">
        <v>1</v>
      </c>
      <c r="D7822" s="16">
        <f t="shared" si="277"/>
        <v>0</v>
      </c>
      <c r="E7822" s="17">
        <v>0</v>
      </c>
      <c r="F7822" s="16">
        <f>F7821+1</f>
        <v>105</v>
      </c>
      <c r="G7822" s="16">
        <v>1</v>
      </c>
      <c r="H7822" s="16">
        <v>10</v>
      </c>
      <c r="I7822" s="3">
        <v>0</v>
      </c>
      <c r="J7822" s="16">
        <f t="shared" si="276"/>
        <v>3</v>
      </c>
      <c r="K7822" s="16">
        <f t="shared" si="276"/>
        <v>1</v>
      </c>
      <c r="L7822" s="16">
        <f t="shared" si="276"/>
        <v>4</v>
      </c>
      <c r="M7822" s="16">
        <f t="shared" si="276"/>
        <v>4</v>
      </c>
      <c r="N7822" s="16">
        <f t="shared" si="276"/>
        <v>120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</row>
    <row r="7823" spans="1:19">
      <c r="A7823" s="16">
        <f t="shared" si="278"/>
        <v>1</v>
      </c>
      <c r="B7823" s="16">
        <v>0</v>
      </c>
      <c r="C7823" s="17">
        <v>1</v>
      </c>
      <c r="D7823" s="16">
        <f t="shared" si="277"/>
        <v>0</v>
      </c>
      <c r="E7823" s="17">
        <v>0</v>
      </c>
      <c r="F7823" s="16">
        <f>F7822</f>
        <v>105</v>
      </c>
      <c r="G7823" s="16">
        <v>2</v>
      </c>
      <c r="H7823" s="16">
        <v>10</v>
      </c>
      <c r="I7823" s="3">
        <v>0</v>
      </c>
      <c r="J7823" s="16">
        <f t="shared" ref="J7823:N7886" si="280">J7822</f>
        <v>3</v>
      </c>
      <c r="K7823" s="16">
        <f t="shared" si="280"/>
        <v>1</v>
      </c>
      <c r="L7823" s="16">
        <f t="shared" si="280"/>
        <v>4</v>
      </c>
      <c r="M7823" s="16">
        <f t="shared" si="280"/>
        <v>4</v>
      </c>
      <c r="N7823" s="16">
        <f t="shared" si="280"/>
        <v>120</v>
      </c>
      <c r="O7823">
        <f>O7822</f>
        <v>0</v>
      </c>
      <c r="P7823">
        <f>P7822</f>
        <v>0</v>
      </c>
      <c r="Q7823">
        <f>Q7822</f>
        <v>0</v>
      </c>
      <c r="R7823">
        <f>R7822</f>
        <v>0</v>
      </c>
      <c r="S7823">
        <f>S7822</f>
        <v>0</v>
      </c>
    </row>
    <row r="7824" spans="1:19">
      <c r="A7824" s="16">
        <f t="shared" si="278"/>
        <v>1</v>
      </c>
      <c r="B7824" s="16">
        <v>0</v>
      </c>
      <c r="C7824" s="17">
        <v>1</v>
      </c>
      <c r="D7824" s="16">
        <f t="shared" si="277"/>
        <v>0</v>
      </c>
      <c r="E7824" s="17">
        <v>0</v>
      </c>
      <c r="F7824" s="16">
        <f>F7823</f>
        <v>105</v>
      </c>
      <c r="G7824" s="16">
        <v>3</v>
      </c>
      <c r="H7824" s="16">
        <v>7</v>
      </c>
      <c r="I7824" s="3">
        <v>0</v>
      </c>
      <c r="J7824" s="16">
        <f t="shared" si="280"/>
        <v>3</v>
      </c>
      <c r="K7824" s="16">
        <f t="shared" si="280"/>
        <v>1</v>
      </c>
      <c r="L7824" s="16">
        <f t="shared" si="280"/>
        <v>4</v>
      </c>
      <c r="M7824" s="16">
        <f t="shared" si="280"/>
        <v>4</v>
      </c>
      <c r="N7824" s="16">
        <f t="shared" si="280"/>
        <v>120</v>
      </c>
      <c r="O7824">
        <f>O7823</f>
        <v>0</v>
      </c>
      <c r="P7824">
        <f>P7823</f>
        <v>0</v>
      </c>
      <c r="Q7824">
        <f>Q7823</f>
        <v>0</v>
      </c>
      <c r="R7824">
        <f>R7823</f>
        <v>0</v>
      </c>
      <c r="S7824">
        <f>S7823</f>
        <v>0</v>
      </c>
    </row>
    <row r="7825" spans="1:19">
      <c r="A7825" s="16">
        <f t="shared" si="278"/>
        <v>1</v>
      </c>
      <c r="B7825" s="16">
        <v>0</v>
      </c>
      <c r="C7825" s="17">
        <v>1</v>
      </c>
      <c r="D7825" s="16">
        <f t="shared" si="277"/>
        <v>0</v>
      </c>
      <c r="E7825" s="17">
        <v>0</v>
      </c>
      <c r="F7825" s="16">
        <f>F7824</f>
        <v>105</v>
      </c>
      <c r="G7825" s="16">
        <v>4</v>
      </c>
      <c r="H7825" s="16">
        <v>8</v>
      </c>
      <c r="I7825" s="3">
        <v>0</v>
      </c>
      <c r="J7825" s="16">
        <f t="shared" si="280"/>
        <v>3</v>
      </c>
      <c r="K7825" s="16">
        <f t="shared" si="280"/>
        <v>1</v>
      </c>
      <c r="L7825" s="16">
        <f t="shared" si="280"/>
        <v>4</v>
      </c>
      <c r="M7825" s="16">
        <f t="shared" si="280"/>
        <v>4</v>
      </c>
      <c r="N7825" s="16">
        <f t="shared" si="280"/>
        <v>120</v>
      </c>
      <c r="O7825">
        <f>O7824</f>
        <v>0</v>
      </c>
      <c r="P7825">
        <f>P7824</f>
        <v>0</v>
      </c>
      <c r="Q7825">
        <f>Q7824</f>
        <v>0</v>
      </c>
      <c r="R7825">
        <f>R7824</f>
        <v>0</v>
      </c>
      <c r="S7825">
        <f>S7824</f>
        <v>0</v>
      </c>
    </row>
    <row r="7826" spans="1:19">
      <c r="A7826" s="16">
        <f t="shared" si="278"/>
        <v>1</v>
      </c>
      <c r="B7826" s="16">
        <v>0</v>
      </c>
      <c r="C7826" s="17">
        <v>1</v>
      </c>
      <c r="D7826" s="16">
        <f t="shared" si="277"/>
        <v>0</v>
      </c>
      <c r="E7826" s="17">
        <v>0</v>
      </c>
      <c r="F7826" s="16">
        <f>F7825</f>
        <v>105</v>
      </c>
      <c r="G7826" s="16">
        <v>5</v>
      </c>
      <c r="H7826" s="16">
        <v>5</v>
      </c>
      <c r="I7826" s="3">
        <v>0</v>
      </c>
      <c r="J7826" s="16">
        <f t="shared" si="280"/>
        <v>3</v>
      </c>
      <c r="K7826" s="16">
        <f t="shared" si="280"/>
        <v>1</v>
      </c>
      <c r="L7826" s="16">
        <f t="shared" si="280"/>
        <v>4</v>
      </c>
      <c r="M7826" s="16">
        <f t="shared" si="280"/>
        <v>4</v>
      </c>
      <c r="N7826" s="16">
        <f t="shared" si="280"/>
        <v>120</v>
      </c>
      <c r="O7826">
        <f>O7825</f>
        <v>0</v>
      </c>
      <c r="P7826">
        <f>P7825</f>
        <v>0</v>
      </c>
      <c r="Q7826">
        <f>Q7825</f>
        <v>0</v>
      </c>
      <c r="R7826">
        <f>R7825</f>
        <v>0</v>
      </c>
      <c r="S7826">
        <f>S7825</f>
        <v>0</v>
      </c>
    </row>
    <row r="7827" spans="1:19">
      <c r="A7827" s="16">
        <f t="shared" si="278"/>
        <v>1</v>
      </c>
      <c r="B7827" s="16">
        <v>0</v>
      </c>
      <c r="C7827" s="17">
        <v>1</v>
      </c>
      <c r="D7827" s="16">
        <f t="shared" si="277"/>
        <v>0</v>
      </c>
      <c r="E7827" s="17">
        <v>1</v>
      </c>
      <c r="F7827" s="16">
        <f>F7826+1</f>
        <v>106</v>
      </c>
      <c r="G7827" s="16">
        <v>1</v>
      </c>
      <c r="H7827" s="16">
        <v>10</v>
      </c>
      <c r="I7827" s="3">
        <v>0.95136499404899988</v>
      </c>
      <c r="J7827" s="16">
        <f t="shared" si="280"/>
        <v>3</v>
      </c>
      <c r="K7827" s="16">
        <f t="shared" si="280"/>
        <v>1</v>
      </c>
      <c r="L7827" s="16">
        <f t="shared" si="280"/>
        <v>4</v>
      </c>
      <c r="M7827" s="16">
        <f t="shared" si="280"/>
        <v>4</v>
      </c>
      <c r="N7827" s="16">
        <f t="shared" si="280"/>
        <v>120</v>
      </c>
      <c r="O7827" s="3">
        <v>1</v>
      </c>
      <c r="P7827" s="3">
        <v>53</v>
      </c>
      <c r="Q7827" s="3">
        <v>1</v>
      </c>
      <c r="R7827" s="3">
        <v>0.50528001785300003</v>
      </c>
      <c r="S7827" s="3">
        <v>1</v>
      </c>
    </row>
    <row r="7828" spans="1:19">
      <c r="A7828" s="16">
        <f t="shared" si="278"/>
        <v>1</v>
      </c>
      <c r="B7828" s="16">
        <v>0</v>
      </c>
      <c r="C7828" s="17">
        <v>1</v>
      </c>
      <c r="D7828" s="16">
        <f t="shared" si="277"/>
        <v>0</v>
      </c>
      <c r="E7828" s="17">
        <v>1</v>
      </c>
      <c r="F7828" s="16">
        <f>F7827</f>
        <v>106</v>
      </c>
      <c r="G7828" s="16">
        <v>2</v>
      </c>
      <c r="H7828" s="16">
        <v>5</v>
      </c>
      <c r="I7828" s="3">
        <v>0.26787900924699998</v>
      </c>
      <c r="J7828" s="16">
        <f t="shared" si="280"/>
        <v>3</v>
      </c>
      <c r="K7828" s="16">
        <f t="shared" si="280"/>
        <v>1</v>
      </c>
      <c r="L7828" s="16">
        <f t="shared" si="280"/>
        <v>4</v>
      </c>
      <c r="M7828" s="16">
        <f t="shared" si="280"/>
        <v>4</v>
      </c>
      <c r="N7828" s="16">
        <f t="shared" si="280"/>
        <v>120</v>
      </c>
      <c r="O7828">
        <f>O7827</f>
        <v>1</v>
      </c>
      <c r="P7828">
        <f>P7827</f>
        <v>53</v>
      </c>
      <c r="Q7828">
        <f>Q7827</f>
        <v>1</v>
      </c>
      <c r="R7828">
        <f>R7827</f>
        <v>0.50528001785300003</v>
      </c>
      <c r="S7828">
        <f>S7827</f>
        <v>1</v>
      </c>
    </row>
    <row r="7829" spans="1:19">
      <c r="A7829" s="16">
        <f t="shared" si="278"/>
        <v>1</v>
      </c>
      <c r="B7829" s="16">
        <v>0</v>
      </c>
      <c r="C7829" s="17">
        <v>1</v>
      </c>
      <c r="D7829" s="16">
        <f t="shared" si="277"/>
        <v>0</v>
      </c>
      <c r="E7829" s="17">
        <v>1</v>
      </c>
      <c r="F7829" s="16">
        <f>F7828</f>
        <v>106</v>
      </c>
      <c r="G7829" s="16">
        <v>3</v>
      </c>
      <c r="H7829" s="16">
        <v>10</v>
      </c>
      <c r="I7829" s="3">
        <v>0.682765960693</v>
      </c>
      <c r="J7829" s="16">
        <f t="shared" si="280"/>
        <v>3</v>
      </c>
      <c r="K7829" s="16">
        <f t="shared" si="280"/>
        <v>1</v>
      </c>
      <c r="L7829" s="16">
        <f t="shared" si="280"/>
        <v>4</v>
      </c>
      <c r="M7829" s="16">
        <f t="shared" si="280"/>
        <v>4</v>
      </c>
      <c r="N7829" s="16">
        <f t="shared" si="280"/>
        <v>120</v>
      </c>
      <c r="O7829">
        <f>O7828</f>
        <v>1</v>
      </c>
      <c r="P7829">
        <f>P7828</f>
        <v>53</v>
      </c>
      <c r="Q7829">
        <f>Q7828</f>
        <v>1</v>
      </c>
      <c r="R7829">
        <f>R7828</f>
        <v>0.50528001785300003</v>
      </c>
      <c r="S7829">
        <f>S7828</f>
        <v>1</v>
      </c>
    </row>
    <row r="7830" spans="1:19">
      <c r="A7830" s="16">
        <f t="shared" si="278"/>
        <v>1</v>
      </c>
      <c r="B7830" s="16">
        <v>0</v>
      </c>
      <c r="C7830" s="17">
        <v>1</v>
      </c>
      <c r="D7830" s="16">
        <f t="shared" si="277"/>
        <v>0</v>
      </c>
      <c r="E7830" s="17">
        <v>1</v>
      </c>
      <c r="F7830" s="16">
        <f>F7829</f>
        <v>106</v>
      </c>
      <c r="G7830" s="16">
        <v>4</v>
      </c>
      <c r="H7830" s="16">
        <v>5</v>
      </c>
      <c r="I7830" s="3">
        <v>0.87141013145399993</v>
      </c>
      <c r="J7830" s="16">
        <f t="shared" si="280"/>
        <v>3</v>
      </c>
      <c r="K7830" s="16">
        <f t="shared" si="280"/>
        <v>1</v>
      </c>
      <c r="L7830" s="16">
        <f t="shared" si="280"/>
        <v>4</v>
      </c>
      <c r="M7830" s="16">
        <f t="shared" si="280"/>
        <v>4</v>
      </c>
      <c r="N7830" s="16">
        <f t="shared" si="280"/>
        <v>120</v>
      </c>
      <c r="O7830">
        <f>O7829</f>
        <v>1</v>
      </c>
      <c r="P7830">
        <f>P7829</f>
        <v>53</v>
      </c>
      <c r="Q7830">
        <f>Q7829</f>
        <v>1</v>
      </c>
      <c r="R7830">
        <f>R7829</f>
        <v>0.50528001785300003</v>
      </c>
      <c r="S7830">
        <f>S7829</f>
        <v>1</v>
      </c>
    </row>
    <row r="7831" spans="1:19">
      <c r="A7831" s="16">
        <f t="shared" si="278"/>
        <v>1</v>
      </c>
      <c r="B7831" s="16">
        <v>0</v>
      </c>
      <c r="C7831" s="17">
        <v>1</v>
      </c>
      <c r="D7831" s="16">
        <f t="shared" si="277"/>
        <v>0</v>
      </c>
      <c r="E7831" s="17">
        <v>1</v>
      </c>
      <c r="F7831" s="16">
        <f>F7830</f>
        <v>106</v>
      </c>
      <c r="G7831" s="16">
        <v>5</v>
      </c>
      <c r="H7831" s="16">
        <v>10</v>
      </c>
      <c r="I7831" s="3">
        <v>0.83459901809699999</v>
      </c>
      <c r="J7831" s="16">
        <f t="shared" si="280"/>
        <v>3</v>
      </c>
      <c r="K7831" s="16">
        <f t="shared" si="280"/>
        <v>1</v>
      </c>
      <c r="L7831" s="16">
        <f t="shared" si="280"/>
        <v>4</v>
      </c>
      <c r="M7831" s="16">
        <f t="shared" si="280"/>
        <v>4</v>
      </c>
      <c r="N7831" s="16">
        <f t="shared" si="280"/>
        <v>120</v>
      </c>
      <c r="O7831">
        <f>O7830</f>
        <v>1</v>
      </c>
      <c r="P7831">
        <f>P7830</f>
        <v>53</v>
      </c>
      <c r="Q7831">
        <f>Q7830</f>
        <v>1</v>
      </c>
      <c r="R7831">
        <f>R7830</f>
        <v>0.50528001785300003</v>
      </c>
      <c r="S7831">
        <f>S7830</f>
        <v>1</v>
      </c>
    </row>
    <row r="7832" spans="1:19">
      <c r="A7832" s="16">
        <f t="shared" si="278"/>
        <v>1</v>
      </c>
      <c r="B7832" s="16">
        <v>0</v>
      </c>
      <c r="C7832" s="17">
        <v>1</v>
      </c>
      <c r="D7832" s="16">
        <f t="shared" si="277"/>
        <v>0</v>
      </c>
      <c r="E7832" s="17">
        <v>1</v>
      </c>
      <c r="F7832" s="16">
        <f>F7831+1</f>
        <v>107</v>
      </c>
      <c r="G7832" s="16">
        <v>1</v>
      </c>
      <c r="H7832" s="16">
        <v>15</v>
      </c>
      <c r="I7832" s="3">
        <v>0.98611783981400003</v>
      </c>
      <c r="J7832" s="16">
        <f t="shared" si="280"/>
        <v>3</v>
      </c>
      <c r="K7832" s="16">
        <f t="shared" si="280"/>
        <v>1</v>
      </c>
      <c r="L7832" s="16">
        <f t="shared" si="280"/>
        <v>4</v>
      </c>
      <c r="M7832" s="16">
        <f t="shared" si="280"/>
        <v>4</v>
      </c>
      <c r="N7832" s="16">
        <f t="shared" si="280"/>
        <v>120</v>
      </c>
      <c r="O7832" s="3">
        <v>1</v>
      </c>
      <c r="P7832" s="3">
        <v>10</v>
      </c>
      <c r="Q7832" s="3">
        <v>1</v>
      </c>
      <c r="R7832" s="3">
        <v>0.47353100776700002</v>
      </c>
      <c r="S7832" s="3">
        <v>1</v>
      </c>
    </row>
    <row r="7833" spans="1:19">
      <c r="A7833" s="16">
        <f t="shared" si="278"/>
        <v>1</v>
      </c>
      <c r="B7833" s="16">
        <v>0</v>
      </c>
      <c r="C7833" s="17">
        <v>1</v>
      </c>
      <c r="D7833" s="16">
        <f t="shared" si="277"/>
        <v>0</v>
      </c>
      <c r="E7833" s="17">
        <v>1</v>
      </c>
      <c r="F7833" s="16">
        <f>F7832</f>
        <v>107</v>
      </c>
      <c r="G7833" s="16">
        <v>2</v>
      </c>
      <c r="H7833" s="16">
        <v>6</v>
      </c>
      <c r="I7833" s="3">
        <v>0.21697616577100001</v>
      </c>
      <c r="J7833" s="16">
        <f t="shared" si="280"/>
        <v>3</v>
      </c>
      <c r="K7833" s="16">
        <f t="shared" si="280"/>
        <v>1</v>
      </c>
      <c r="L7833" s="16">
        <f t="shared" si="280"/>
        <v>4</v>
      </c>
      <c r="M7833" s="16">
        <f t="shared" si="280"/>
        <v>4</v>
      </c>
      <c r="N7833" s="16">
        <f t="shared" si="280"/>
        <v>120</v>
      </c>
      <c r="O7833">
        <f>O7832</f>
        <v>1</v>
      </c>
      <c r="P7833">
        <f>P7832</f>
        <v>10</v>
      </c>
      <c r="Q7833">
        <f>Q7832</f>
        <v>1</v>
      </c>
      <c r="R7833">
        <f>R7832</f>
        <v>0.47353100776700002</v>
      </c>
      <c r="S7833">
        <f>S7832</f>
        <v>1</v>
      </c>
    </row>
    <row r="7834" spans="1:19">
      <c r="A7834" s="16">
        <f t="shared" si="278"/>
        <v>1</v>
      </c>
      <c r="B7834" s="16">
        <v>0</v>
      </c>
      <c r="C7834" s="17">
        <v>1</v>
      </c>
      <c r="D7834" s="16">
        <f t="shared" si="277"/>
        <v>0</v>
      </c>
      <c r="E7834" s="17">
        <v>1</v>
      </c>
      <c r="F7834" s="16">
        <f>F7833</f>
        <v>107</v>
      </c>
      <c r="G7834" s="16">
        <v>3</v>
      </c>
      <c r="H7834" s="16">
        <v>15</v>
      </c>
      <c r="I7834" s="3">
        <v>0.83591485023500001</v>
      </c>
      <c r="J7834" s="16">
        <f t="shared" si="280"/>
        <v>3</v>
      </c>
      <c r="K7834" s="16">
        <f t="shared" si="280"/>
        <v>1</v>
      </c>
      <c r="L7834" s="16">
        <f t="shared" si="280"/>
        <v>4</v>
      </c>
      <c r="M7834" s="16">
        <f t="shared" si="280"/>
        <v>4</v>
      </c>
      <c r="N7834" s="16">
        <f t="shared" si="280"/>
        <v>120</v>
      </c>
      <c r="O7834">
        <f>O7833</f>
        <v>1</v>
      </c>
      <c r="P7834">
        <f>P7833</f>
        <v>10</v>
      </c>
      <c r="Q7834">
        <f>Q7833</f>
        <v>1</v>
      </c>
      <c r="R7834">
        <f>R7833</f>
        <v>0.47353100776700002</v>
      </c>
      <c r="S7834">
        <f>S7833</f>
        <v>1</v>
      </c>
    </row>
    <row r="7835" spans="1:19">
      <c r="A7835" s="16">
        <f t="shared" si="278"/>
        <v>1</v>
      </c>
      <c r="B7835" s="16">
        <v>0</v>
      </c>
      <c r="C7835" s="17">
        <v>1</v>
      </c>
      <c r="D7835" s="16">
        <f t="shared" si="277"/>
        <v>0</v>
      </c>
      <c r="E7835" s="17">
        <v>1</v>
      </c>
      <c r="F7835" s="16">
        <f>F7834</f>
        <v>107</v>
      </c>
      <c r="G7835" s="16">
        <v>4</v>
      </c>
      <c r="H7835" s="16">
        <v>8</v>
      </c>
      <c r="I7835" s="3">
        <v>0.85023498535200004</v>
      </c>
      <c r="J7835" s="16">
        <f t="shared" si="280"/>
        <v>3</v>
      </c>
      <c r="K7835" s="16">
        <f t="shared" si="280"/>
        <v>1</v>
      </c>
      <c r="L7835" s="16">
        <f t="shared" si="280"/>
        <v>4</v>
      </c>
      <c r="M7835" s="16">
        <f t="shared" si="280"/>
        <v>4</v>
      </c>
      <c r="N7835" s="16">
        <f t="shared" si="280"/>
        <v>120</v>
      </c>
      <c r="O7835">
        <f>O7834</f>
        <v>1</v>
      </c>
      <c r="P7835">
        <f>P7834</f>
        <v>10</v>
      </c>
      <c r="Q7835">
        <f>Q7834</f>
        <v>1</v>
      </c>
      <c r="R7835">
        <f>R7834</f>
        <v>0.47353100776700002</v>
      </c>
      <c r="S7835">
        <f>S7834</f>
        <v>1</v>
      </c>
    </row>
    <row r="7836" spans="1:19">
      <c r="A7836" s="16">
        <f t="shared" si="278"/>
        <v>1</v>
      </c>
      <c r="B7836" s="16">
        <v>0</v>
      </c>
      <c r="C7836" s="17">
        <v>1</v>
      </c>
      <c r="D7836" s="16">
        <f t="shared" si="277"/>
        <v>0</v>
      </c>
      <c r="E7836" s="17">
        <v>1</v>
      </c>
      <c r="F7836" s="16">
        <f>F7835</f>
        <v>107</v>
      </c>
      <c r="G7836" s="16">
        <v>5</v>
      </c>
      <c r="H7836" s="16">
        <v>6</v>
      </c>
      <c r="I7836" s="3">
        <v>0.57061195373599993</v>
      </c>
      <c r="J7836" s="16">
        <f t="shared" si="280"/>
        <v>3</v>
      </c>
      <c r="K7836" s="16">
        <f t="shared" si="280"/>
        <v>1</v>
      </c>
      <c r="L7836" s="16">
        <f t="shared" si="280"/>
        <v>4</v>
      </c>
      <c r="M7836" s="16">
        <f t="shared" si="280"/>
        <v>4</v>
      </c>
      <c r="N7836" s="16">
        <f t="shared" si="280"/>
        <v>120</v>
      </c>
      <c r="O7836">
        <f>O7835</f>
        <v>1</v>
      </c>
      <c r="P7836">
        <f>P7835</f>
        <v>10</v>
      </c>
      <c r="Q7836">
        <f>Q7835</f>
        <v>1</v>
      </c>
      <c r="R7836">
        <f>R7835</f>
        <v>0.47353100776700002</v>
      </c>
      <c r="S7836">
        <f>S7835</f>
        <v>1</v>
      </c>
    </row>
    <row r="7837" spans="1:19">
      <c r="A7837" s="16">
        <f t="shared" si="278"/>
        <v>1</v>
      </c>
      <c r="B7837" s="16">
        <v>0</v>
      </c>
      <c r="C7837" s="17">
        <v>1</v>
      </c>
      <c r="D7837" s="16">
        <f t="shared" si="277"/>
        <v>0</v>
      </c>
      <c r="E7837" s="17">
        <v>0</v>
      </c>
      <c r="F7837" s="16">
        <f>F7836+1</f>
        <v>108</v>
      </c>
      <c r="G7837" s="16">
        <v>1</v>
      </c>
      <c r="H7837" s="16">
        <v>13</v>
      </c>
      <c r="I7837" s="3">
        <v>0</v>
      </c>
      <c r="J7837" s="16">
        <f t="shared" si="280"/>
        <v>3</v>
      </c>
      <c r="K7837" s="16">
        <f t="shared" si="280"/>
        <v>1</v>
      </c>
      <c r="L7837" s="16">
        <f t="shared" si="280"/>
        <v>4</v>
      </c>
      <c r="M7837" s="16">
        <f t="shared" si="280"/>
        <v>4</v>
      </c>
      <c r="N7837" s="16">
        <f t="shared" si="280"/>
        <v>120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</row>
    <row r="7838" spans="1:19">
      <c r="A7838" s="16">
        <f t="shared" si="278"/>
        <v>1</v>
      </c>
      <c r="B7838" s="16">
        <v>0</v>
      </c>
      <c r="C7838" s="17">
        <v>1</v>
      </c>
      <c r="D7838" s="16">
        <f t="shared" si="277"/>
        <v>0</v>
      </c>
      <c r="E7838" s="17">
        <v>0</v>
      </c>
      <c r="F7838" s="16">
        <f>F7837</f>
        <v>108</v>
      </c>
      <c r="G7838" s="16">
        <v>2</v>
      </c>
      <c r="H7838" s="16">
        <v>7</v>
      </c>
      <c r="I7838" s="3">
        <v>0</v>
      </c>
      <c r="J7838" s="16">
        <f t="shared" si="280"/>
        <v>3</v>
      </c>
      <c r="K7838" s="16">
        <f t="shared" si="280"/>
        <v>1</v>
      </c>
      <c r="L7838" s="16">
        <f t="shared" si="280"/>
        <v>4</v>
      </c>
      <c r="M7838" s="16">
        <f t="shared" si="280"/>
        <v>4</v>
      </c>
      <c r="N7838" s="16">
        <f t="shared" si="280"/>
        <v>120</v>
      </c>
      <c r="O7838">
        <f>O7837</f>
        <v>0</v>
      </c>
      <c r="P7838">
        <f>P7837</f>
        <v>0</v>
      </c>
      <c r="Q7838">
        <f>Q7837</f>
        <v>0</v>
      </c>
      <c r="R7838">
        <f>R7837</f>
        <v>0</v>
      </c>
      <c r="S7838">
        <f>S7837</f>
        <v>0</v>
      </c>
    </row>
    <row r="7839" spans="1:19">
      <c r="A7839" s="16">
        <f t="shared" si="278"/>
        <v>1</v>
      </c>
      <c r="B7839" s="16">
        <v>0</v>
      </c>
      <c r="C7839" s="17">
        <v>1</v>
      </c>
      <c r="D7839" s="16">
        <f t="shared" si="277"/>
        <v>0</v>
      </c>
      <c r="E7839" s="17">
        <v>0</v>
      </c>
      <c r="F7839" s="16">
        <f>F7838</f>
        <v>108</v>
      </c>
      <c r="G7839" s="16">
        <v>3</v>
      </c>
      <c r="H7839" s="16">
        <v>6</v>
      </c>
      <c r="I7839" s="3">
        <v>0</v>
      </c>
      <c r="J7839" s="16">
        <f t="shared" si="280"/>
        <v>3</v>
      </c>
      <c r="K7839" s="16">
        <f t="shared" si="280"/>
        <v>1</v>
      </c>
      <c r="L7839" s="16">
        <f t="shared" si="280"/>
        <v>4</v>
      </c>
      <c r="M7839" s="16">
        <f t="shared" si="280"/>
        <v>4</v>
      </c>
      <c r="N7839" s="16">
        <f t="shared" si="280"/>
        <v>120</v>
      </c>
      <c r="O7839">
        <f>O7838</f>
        <v>0</v>
      </c>
      <c r="P7839">
        <f>P7838</f>
        <v>0</v>
      </c>
      <c r="Q7839">
        <f>Q7838</f>
        <v>0</v>
      </c>
      <c r="R7839">
        <f>R7838</f>
        <v>0</v>
      </c>
      <c r="S7839">
        <f>S7838</f>
        <v>0</v>
      </c>
    </row>
    <row r="7840" spans="1:19">
      <c r="A7840" s="16">
        <f t="shared" si="278"/>
        <v>1</v>
      </c>
      <c r="B7840" s="16">
        <v>0</v>
      </c>
      <c r="C7840" s="17">
        <v>1</v>
      </c>
      <c r="D7840" s="16">
        <f t="shared" si="277"/>
        <v>0</v>
      </c>
      <c r="E7840" s="17">
        <v>0</v>
      </c>
      <c r="F7840" s="16">
        <f>F7839</f>
        <v>108</v>
      </c>
      <c r="G7840" s="16">
        <v>4</v>
      </c>
      <c r="H7840" s="16">
        <v>5</v>
      </c>
      <c r="I7840" s="3">
        <v>0</v>
      </c>
      <c r="J7840" s="16">
        <f t="shared" si="280"/>
        <v>3</v>
      </c>
      <c r="K7840" s="16">
        <f t="shared" si="280"/>
        <v>1</v>
      </c>
      <c r="L7840" s="16">
        <f t="shared" si="280"/>
        <v>4</v>
      </c>
      <c r="M7840" s="16">
        <f t="shared" si="280"/>
        <v>4</v>
      </c>
      <c r="N7840" s="16">
        <f t="shared" si="280"/>
        <v>120</v>
      </c>
      <c r="O7840">
        <f>O7839</f>
        <v>0</v>
      </c>
      <c r="P7840">
        <f>P7839</f>
        <v>0</v>
      </c>
      <c r="Q7840">
        <f>Q7839</f>
        <v>0</v>
      </c>
      <c r="R7840">
        <f>R7839</f>
        <v>0</v>
      </c>
      <c r="S7840">
        <f>S7839</f>
        <v>0</v>
      </c>
    </row>
    <row r="7841" spans="1:19">
      <c r="A7841" s="16">
        <f t="shared" si="278"/>
        <v>1</v>
      </c>
      <c r="B7841" s="16">
        <v>0</v>
      </c>
      <c r="C7841" s="17">
        <v>1</v>
      </c>
      <c r="D7841" s="16">
        <f t="shared" si="277"/>
        <v>0</v>
      </c>
      <c r="E7841" s="17">
        <v>0</v>
      </c>
      <c r="F7841" s="16">
        <f>F7840</f>
        <v>108</v>
      </c>
      <c r="G7841" s="16">
        <v>5</v>
      </c>
      <c r="H7841" s="16">
        <v>20</v>
      </c>
      <c r="I7841" s="3">
        <v>0</v>
      </c>
      <c r="J7841" s="16">
        <f t="shared" si="280"/>
        <v>3</v>
      </c>
      <c r="K7841" s="16">
        <f t="shared" si="280"/>
        <v>1</v>
      </c>
      <c r="L7841" s="16">
        <f t="shared" si="280"/>
        <v>4</v>
      </c>
      <c r="M7841" s="16">
        <f t="shared" si="280"/>
        <v>4</v>
      </c>
      <c r="N7841" s="16">
        <f t="shared" si="280"/>
        <v>120</v>
      </c>
      <c r="O7841">
        <f>O7840</f>
        <v>0</v>
      </c>
      <c r="P7841">
        <f>P7840</f>
        <v>0</v>
      </c>
      <c r="Q7841">
        <f>Q7840</f>
        <v>0</v>
      </c>
      <c r="R7841">
        <f>R7840</f>
        <v>0</v>
      </c>
      <c r="S7841">
        <f>S7840</f>
        <v>0</v>
      </c>
    </row>
    <row r="7842" spans="1:19">
      <c r="A7842" s="16">
        <f t="shared" si="278"/>
        <v>1</v>
      </c>
      <c r="B7842" s="16">
        <v>0</v>
      </c>
      <c r="C7842" s="17">
        <v>1</v>
      </c>
      <c r="D7842" s="16">
        <f t="shared" si="277"/>
        <v>0</v>
      </c>
      <c r="E7842" s="17">
        <v>0</v>
      </c>
      <c r="F7842" s="16">
        <f>F7841+1</f>
        <v>109</v>
      </c>
      <c r="G7842" s="16">
        <v>1</v>
      </c>
      <c r="H7842" s="16">
        <v>13</v>
      </c>
      <c r="I7842" s="3">
        <v>0</v>
      </c>
      <c r="J7842" s="16">
        <f t="shared" si="280"/>
        <v>3</v>
      </c>
      <c r="K7842" s="16">
        <f t="shared" si="280"/>
        <v>1</v>
      </c>
      <c r="L7842" s="16">
        <f t="shared" si="280"/>
        <v>4</v>
      </c>
      <c r="M7842" s="16">
        <f t="shared" si="280"/>
        <v>4</v>
      </c>
      <c r="N7842" s="16">
        <f t="shared" si="280"/>
        <v>120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</row>
    <row r="7843" spans="1:19">
      <c r="A7843" s="16">
        <f t="shared" si="278"/>
        <v>1</v>
      </c>
      <c r="B7843" s="16">
        <v>0</v>
      </c>
      <c r="C7843" s="17">
        <v>1</v>
      </c>
      <c r="D7843" s="16">
        <f t="shared" si="277"/>
        <v>0</v>
      </c>
      <c r="E7843" s="17">
        <v>0</v>
      </c>
      <c r="F7843" s="16">
        <f>F7842</f>
        <v>109</v>
      </c>
      <c r="G7843" s="16">
        <v>2</v>
      </c>
      <c r="H7843" s="16">
        <v>4</v>
      </c>
      <c r="I7843" s="3">
        <v>0</v>
      </c>
      <c r="J7843" s="16">
        <f t="shared" si="280"/>
        <v>3</v>
      </c>
      <c r="K7843" s="16">
        <f t="shared" si="280"/>
        <v>1</v>
      </c>
      <c r="L7843" s="16">
        <f t="shared" si="280"/>
        <v>4</v>
      </c>
      <c r="M7843" s="16">
        <f t="shared" si="280"/>
        <v>4</v>
      </c>
      <c r="N7843" s="16">
        <f t="shared" si="280"/>
        <v>120</v>
      </c>
      <c r="O7843">
        <f>O7842</f>
        <v>0</v>
      </c>
      <c r="P7843">
        <f>P7842</f>
        <v>0</v>
      </c>
      <c r="Q7843">
        <f>Q7842</f>
        <v>0</v>
      </c>
      <c r="R7843">
        <f>R7842</f>
        <v>0</v>
      </c>
      <c r="S7843">
        <f>S7842</f>
        <v>0</v>
      </c>
    </row>
    <row r="7844" spans="1:19">
      <c r="A7844" s="16">
        <f t="shared" si="278"/>
        <v>1</v>
      </c>
      <c r="B7844" s="16">
        <v>0</v>
      </c>
      <c r="C7844" s="17">
        <v>1</v>
      </c>
      <c r="D7844" s="16">
        <f t="shared" si="277"/>
        <v>0</v>
      </c>
      <c r="E7844" s="17">
        <v>0</v>
      </c>
      <c r="F7844" s="16">
        <f>F7843</f>
        <v>109</v>
      </c>
      <c r="G7844" s="16">
        <v>3</v>
      </c>
      <c r="H7844" s="16">
        <v>9</v>
      </c>
      <c r="I7844" s="3">
        <v>0</v>
      </c>
      <c r="J7844" s="16">
        <f t="shared" si="280"/>
        <v>3</v>
      </c>
      <c r="K7844" s="16">
        <f t="shared" si="280"/>
        <v>1</v>
      </c>
      <c r="L7844" s="16">
        <f t="shared" si="280"/>
        <v>4</v>
      </c>
      <c r="M7844" s="16">
        <f t="shared" si="280"/>
        <v>4</v>
      </c>
      <c r="N7844" s="16">
        <f t="shared" si="280"/>
        <v>120</v>
      </c>
      <c r="O7844">
        <f>O7843</f>
        <v>0</v>
      </c>
      <c r="P7844">
        <f>P7843</f>
        <v>0</v>
      </c>
      <c r="Q7844">
        <f>Q7843</f>
        <v>0</v>
      </c>
      <c r="R7844">
        <f>R7843</f>
        <v>0</v>
      </c>
      <c r="S7844">
        <f>S7843</f>
        <v>0</v>
      </c>
    </row>
    <row r="7845" spans="1:19">
      <c r="A7845" s="16">
        <f t="shared" si="278"/>
        <v>1</v>
      </c>
      <c r="B7845" s="16">
        <v>0</v>
      </c>
      <c r="C7845" s="17">
        <v>1</v>
      </c>
      <c r="D7845" s="16">
        <f t="shared" si="277"/>
        <v>0</v>
      </c>
      <c r="E7845" s="17">
        <v>0</v>
      </c>
      <c r="F7845" s="16">
        <f>F7844</f>
        <v>109</v>
      </c>
      <c r="G7845" s="16">
        <v>4</v>
      </c>
      <c r="H7845" s="16">
        <v>8</v>
      </c>
      <c r="I7845" s="3">
        <v>0</v>
      </c>
      <c r="J7845" s="16">
        <f t="shared" si="280"/>
        <v>3</v>
      </c>
      <c r="K7845" s="16">
        <f t="shared" si="280"/>
        <v>1</v>
      </c>
      <c r="L7845" s="16">
        <f t="shared" si="280"/>
        <v>4</v>
      </c>
      <c r="M7845" s="16">
        <f t="shared" si="280"/>
        <v>4</v>
      </c>
      <c r="N7845" s="16">
        <f t="shared" si="280"/>
        <v>120</v>
      </c>
      <c r="O7845">
        <f>O7844</f>
        <v>0</v>
      </c>
      <c r="P7845">
        <f>P7844</f>
        <v>0</v>
      </c>
      <c r="Q7845">
        <f>Q7844</f>
        <v>0</v>
      </c>
      <c r="R7845">
        <f>R7844</f>
        <v>0</v>
      </c>
      <c r="S7845">
        <f>S7844</f>
        <v>0</v>
      </c>
    </row>
    <row r="7846" spans="1:19">
      <c r="A7846" s="16">
        <f t="shared" si="278"/>
        <v>1</v>
      </c>
      <c r="B7846" s="16">
        <v>0</v>
      </c>
      <c r="C7846" s="17">
        <v>1</v>
      </c>
      <c r="D7846" s="16">
        <f t="shared" si="277"/>
        <v>0</v>
      </c>
      <c r="E7846" s="17">
        <v>0</v>
      </c>
      <c r="F7846" s="16">
        <f>F7845</f>
        <v>109</v>
      </c>
      <c r="G7846" s="16">
        <v>5</v>
      </c>
      <c r="H7846" s="16">
        <v>9</v>
      </c>
      <c r="I7846" s="3">
        <v>0</v>
      </c>
      <c r="J7846" s="16">
        <f t="shared" si="280"/>
        <v>3</v>
      </c>
      <c r="K7846" s="16">
        <f t="shared" si="280"/>
        <v>1</v>
      </c>
      <c r="L7846" s="16">
        <f t="shared" si="280"/>
        <v>4</v>
      </c>
      <c r="M7846" s="16">
        <f t="shared" si="280"/>
        <v>4</v>
      </c>
      <c r="N7846" s="16">
        <f t="shared" si="280"/>
        <v>120</v>
      </c>
      <c r="O7846">
        <f>O7845</f>
        <v>0</v>
      </c>
      <c r="P7846">
        <f>P7845</f>
        <v>0</v>
      </c>
      <c r="Q7846">
        <f>Q7845</f>
        <v>0</v>
      </c>
      <c r="R7846">
        <f>R7845</f>
        <v>0</v>
      </c>
      <c r="S7846">
        <f>S7845</f>
        <v>0</v>
      </c>
    </row>
    <row r="7847" spans="1:19">
      <c r="A7847" s="16">
        <f t="shared" si="278"/>
        <v>1</v>
      </c>
      <c r="B7847" s="16">
        <v>0</v>
      </c>
      <c r="C7847" s="17">
        <v>1</v>
      </c>
      <c r="D7847" s="16">
        <f t="shared" si="277"/>
        <v>0</v>
      </c>
      <c r="E7847" s="17">
        <v>1</v>
      </c>
      <c r="F7847" s="16">
        <f>F7846+1</f>
        <v>110</v>
      </c>
      <c r="G7847" s="16">
        <v>1</v>
      </c>
      <c r="H7847" s="16">
        <v>19</v>
      </c>
      <c r="I7847" s="3">
        <v>0.96898794174199998</v>
      </c>
      <c r="J7847" s="16">
        <f t="shared" si="280"/>
        <v>3</v>
      </c>
      <c r="K7847" s="16">
        <f t="shared" si="280"/>
        <v>1</v>
      </c>
      <c r="L7847" s="16">
        <f t="shared" si="280"/>
        <v>4</v>
      </c>
      <c r="M7847" s="16">
        <f t="shared" si="280"/>
        <v>4</v>
      </c>
      <c r="N7847" s="16">
        <f t="shared" si="280"/>
        <v>120</v>
      </c>
      <c r="O7847" s="3">
        <v>1</v>
      </c>
      <c r="P7847" s="3">
        <v>68</v>
      </c>
      <c r="Q7847" s="3">
        <v>1</v>
      </c>
      <c r="R7847" s="3">
        <v>0.452980995178</v>
      </c>
      <c r="S7847" s="3">
        <v>1</v>
      </c>
    </row>
    <row r="7848" spans="1:19">
      <c r="A7848" s="16">
        <f t="shared" si="278"/>
        <v>1</v>
      </c>
      <c r="B7848" s="16">
        <v>0</v>
      </c>
      <c r="C7848" s="17">
        <v>1</v>
      </c>
      <c r="D7848" s="16">
        <f t="shared" si="277"/>
        <v>0</v>
      </c>
      <c r="E7848" s="17">
        <v>1</v>
      </c>
      <c r="F7848" s="16">
        <f>F7847</f>
        <v>110</v>
      </c>
      <c r="G7848" s="16">
        <v>2</v>
      </c>
      <c r="H7848" s="16">
        <v>8</v>
      </c>
      <c r="I7848" s="3">
        <v>0.45144104957600001</v>
      </c>
      <c r="J7848" s="16">
        <f t="shared" si="280"/>
        <v>3</v>
      </c>
      <c r="K7848" s="16">
        <f t="shared" si="280"/>
        <v>1</v>
      </c>
      <c r="L7848" s="16">
        <f t="shared" si="280"/>
        <v>4</v>
      </c>
      <c r="M7848" s="16">
        <f t="shared" si="280"/>
        <v>4</v>
      </c>
      <c r="N7848" s="16">
        <f t="shared" si="280"/>
        <v>120</v>
      </c>
      <c r="O7848">
        <f>O7847</f>
        <v>1</v>
      </c>
      <c r="P7848">
        <f>P7847</f>
        <v>68</v>
      </c>
      <c r="Q7848">
        <f>Q7847</f>
        <v>1</v>
      </c>
      <c r="R7848">
        <f>R7847</f>
        <v>0.452980995178</v>
      </c>
      <c r="S7848">
        <f>S7847</f>
        <v>1</v>
      </c>
    </row>
    <row r="7849" spans="1:19">
      <c r="A7849" s="16">
        <f t="shared" si="278"/>
        <v>1</v>
      </c>
      <c r="B7849" s="16">
        <v>0</v>
      </c>
      <c r="C7849" s="17">
        <v>1</v>
      </c>
      <c r="D7849" s="16">
        <f t="shared" si="277"/>
        <v>0</v>
      </c>
      <c r="E7849" s="17">
        <v>1</v>
      </c>
      <c r="F7849" s="16">
        <f>F7848</f>
        <v>110</v>
      </c>
      <c r="G7849" s="16">
        <v>3</v>
      </c>
      <c r="H7849" s="16">
        <v>8</v>
      </c>
      <c r="I7849" s="3">
        <v>0.43319487571699999</v>
      </c>
      <c r="J7849" s="16">
        <f t="shared" si="280"/>
        <v>3</v>
      </c>
      <c r="K7849" s="16">
        <f t="shared" si="280"/>
        <v>1</v>
      </c>
      <c r="L7849" s="16">
        <f t="shared" si="280"/>
        <v>4</v>
      </c>
      <c r="M7849" s="16">
        <f t="shared" si="280"/>
        <v>4</v>
      </c>
      <c r="N7849" s="16">
        <f t="shared" si="280"/>
        <v>120</v>
      </c>
      <c r="O7849">
        <f>O7848</f>
        <v>1</v>
      </c>
      <c r="P7849">
        <f>P7848</f>
        <v>68</v>
      </c>
      <c r="Q7849">
        <f>Q7848</f>
        <v>1</v>
      </c>
      <c r="R7849">
        <f>R7848</f>
        <v>0.452980995178</v>
      </c>
      <c r="S7849">
        <f>S7848</f>
        <v>1</v>
      </c>
    </row>
    <row r="7850" spans="1:19">
      <c r="A7850" s="16">
        <f t="shared" si="278"/>
        <v>1</v>
      </c>
      <c r="B7850" s="16">
        <v>0</v>
      </c>
      <c r="C7850" s="17">
        <v>1</v>
      </c>
      <c r="D7850" s="16">
        <f t="shared" si="277"/>
        <v>0</v>
      </c>
      <c r="E7850" s="17">
        <v>1</v>
      </c>
      <c r="F7850" s="16">
        <f>F7849</f>
        <v>110</v>
      </c>
      <c r="G7850" s="16">
        <v>4</v>
      </c>
      <c r="H7850" s="16">
        <v>6</v>
      </c>
      <c r="I7850" s="3">
        <v>0.199824094772</v>
      </c>
      <c r="J7850" s="16">
        <f t="shared" si="280"/>
        <v>3</v>
      </c>
      <c r="K7850" s="16">
        <f t="shared" si="280"/>
        <v>1</v>
      </c>
      <c r="L7850" s="16">
        <f t="shared" si="280"/>
        <v>4</v>
      </c>
      <c r="M7850" s="16">
        <f t="shared" si="280"/>
        <v>4</v>
      </c>
      <c r="N7850" s="16">
        <f t="shared" si="280"/>
        <v>120</v>
      </c>
      <c r="O7850">
        <f>O7849</f>
        <v>1</v>
      </c>
      <c r="P7850">
        <f>P7849</f>
        <v>68</v>
      </c>
      <c r="Q7850">
        <f>Q7849</f>
        <v>1</v>
      </c>
      <c r="R7850">
        <f>R7849</f>
        <v>0.452980995178</v>
      </c>
      <c r="S7850">
        <f>S7849</f>
        <v>1</v>
      </c>
    </row>
    <row r="7851" spans="1:19">
      <c r="A7851" s="16">
        <f t="shared" si="278"/>
        <v>1</v>
      </c>
      <c r="B7851" s="16">
        <v>0</v>
      </c>
      <c r="C7851" s="17">
        <v>1</v>
      </c>
      <c r="D7851" s="16">
        <f t="shared" si="277"/>
        <v>0</v>
      </c>
      <c r="E7851" s="17">
        <v>1</v>
      </c>
      <c r="F7851" s="16">
        <f>F7850</f>
        <v>110</v>
      </c>
      <c r="G7851" s="16">
        <v>5</v>
      </c>
      <c r="H7851" s="16">
        <v>23</v>
      </c>
      <c r="I7851" s="3">
        <v>1.5385720729829999</v>
      </c>
      <c r="J7851" s="16">
        <f t="shared" si="280"/>
        <v>3</v>
      </c>
      <c r="K7851" s="16">
        <f t="shared" si="280"/>
        <v>1</v>
      </c>
      <c r="L7851" s="16">
        <f t="shared" si="280"/>
        <v>4</v>
      </c>
      <c r="M7851" s="16">
        <f t="shared" si="280"/>
        <v>4</v>
      </c>
      <c r="N7851" s="16">
        <f t="shared" si="280"/>
        <v>120</v>
      </c>
      <c r="O7851">
        <f>O7850</f>
        <v>1</v>
      </c>
      <c r="P7851">
        <f>P7850</f>
        <v>68</v>
      </c>
      <c r="Q7851">
        <f>Q7850</f>
        <v>1</v>
      </c>
      <c r="R7851">
        <f>R7850</f>
        <v>0.452980995178</v>
      </c>
      <c r="S7851">
        <f>S7850</f>
        <v>1</v>
      </c>
    </row>
    <row r="7852" spans="1:19">
      <c r="A7852" s="16">
        <f t="shared" si="278"/>
        <v>1</v>
      </c>
      <c r="B7852" s="16">
        <v>0</v>
      </c>
      <c r="C7852" s="17">
        <v>1</v>
      </c>
      <c r="D7852" s="16">
        <f t="shared" si="277"/>
        <v>0</v>
      </c>
      <c r="E7852" s="17">
        <v>1</v>
      </c>
      <c r="F7852" s="16">
        <f>F7851+1</f>
        <v>111</v>
      </c>
      <c r="G7852" s="16">
        <v>1</v>
      </c>
      <c r="H7852" s="16">
        <v>18</v>
      </c>
      <c r="I7852" s="4">
        <v>1.351377010345</v>
      </c>
      <c r="J7852" s="16">
        <f t="shared" si="280"/>
        <v>3</v>
      </c>
      <c r="K7852" s="16">
        <f t="shared" si="280"/>
        <v>1</v>
      </c>
      <c r="L7852" s="16">
        <f t="shared" si="280"/>
        <v>4</v>
      </c>
      <c r="M7852" s="16">
        <f t="shared" si="280"/>
        <v>4</v>
      </c>
      <c r="N7852" s="16">
        <f t="shared" si="280"/>
        <v>120</v>
      </c>
      <c r="O7852" s="3">
        <v>1</v>
      </c>
      <c r="P7852" s="3">
        <v>22</v>
      </c>
      <c r="Q7852" s="3">
        <v>1</v>
      </c>
      <c r="R7852" s="3">
        <v>0.52488493919400003</v>
      </c>
      <c r="S7852" s="3">
        <v>1</v>
      </c>
    </row>
    <row r="7853" spans="1:19">
      <c r="A7853" s="16">
        <f t="shared" si="278"/>
        <v>1</v>
      </c>
      <c r="B7853" s="16">
        <v>0</v>
      </c>
      <c r="C7853" s="17">
        <v>1</v>
      </c>
      <c r="D7853" s="16">
        <f t="shared" si="277"/>
        <v>0</v>
      </c>
      <c r="E7853" s="17">
        <v>1</v>
      </c>
      <c r="F7853" s="16">
        <f>F7852</f>
        <v>111</v>
      </c>
      <c r="G7853" s="16">
        <v>2</v>
      </c>
      <c r="H7853" s="16">
        <v>9</v>
      </c>
      <c r="I7853" s="3">
        <v>0.71928715705900004</v>
      </c>
      <c r="J7853" s="16">
        <f t="shared" si="280"/>
        <v>3</v>
      </c>
      <c r="K7853" s="16">
        <f t="shared" si="280"/>
        <v>1</v>
      </c>
      <c r="L7853" s="16">
        <f t="shared" si="280"/>
        <v>4</v>
      </c>
      <c r="M7853" s="16">
        <f t="shared" si="280"/>
        <v>4</v>
      </c>
      <c r="N7853" s="16">
        <f t="shared" si="280"/>
        <v>120</v>
      </c>
      <c r="O7853">
        <f>O7852</f>
        <v>1</v>
      </c>
      <c r="P7853">
        <f>P7852</f>
        <v>22</v>
      </c>
      <c r="Q7853">
        <f>Q7852</f>
        <v>1</v>
      </c>
      <c r="R7853">
        <f>R7852</f>
        <v>0.52488493919400003</v>
      </c>
      <c r="S7853">
        <f>S7852</f>
        <v>1</v>
      </c>
    </row>
    <row r="7854" spans="1:19">
      <c r="A7854" s="16">
        <f t="shared" si="278"/>
        <v>1</v>
      </c>
      <c r="B7854" s="16">
        <v>0</v>
      </c>
      <c r="C7854" s="17">
        <v>1</v>
      </c>
      <c r="D7854" s="16">
        <f t="shared" si="277"/>
        <v>0</v>
      </c>
      <c r="E7854" s="17">
        <v>1</v>
      </c>
      <c r="F7854" s="16">
        <f>F7853</f>
        <v>111</v>
      </c>
      <c r="G7854" s="16">
        <v>3</v>
      </c>
      <c r="H7854" s="16">
        <v>10</v>
      </c>
      <c r="I7854" s="3">
        <v>0.93515086173999995</v>
      </c>
      <c r="J7854" s="16">
        <f t="shared" si="280"/>
        <v>3</v>
      </c>
      <c r="K7854" s="16">
        <f t="shared" si="280"/>
        <v>1</v>
      </c>
      <c r="L7854" s="16">
        <f t="shared" si="280"/>
        <v>4</v>
      </c>
      <c r="M7854" s="16">
        <f t="shared" si="280"/>
        <v>4</v>
      </c>
      <c r="N7854" s="16">
        <f t="shared" si="280"/>
        <v>120</v>
      </c>
      <c r="O7854">
        <f>O7853</f>
        <v>1</v>
      </c>
      <c r="P7854">
        <f>P7853</f>
        <v>22</v>
      </c>
      <c r="Q7854">
        <f>Q7853</f>
        <v>1</v>
      </c>
      <c r="R7854">
        <f>R7853</f>
        <v>0.52488493919400003</v>
      </c>
      <c r="S7854">
        <f>S7853</f>
        <v>1</v>
      </c>
    </row>
    <row r="7855" spans="1:19">
      <c r="A7855" s="16">
        <f t="shared" si="278"/>
        <v>1</v>
      </c>
      <c r="B7855" s="16">
        <v>0</v>
      </c>
      <c r="C7855" s="17">
        <v>1</v>
      </c>
      <c r="D7855" s="16">
        <f t="shared" si="277"/>
        <v>0</v>
      </c>
      <c r="E7855" s="17">
        <v>1</v>
      </c>
      <c r="F7855" s="16">
        <f>F7854</f>
        <v>111</v>
      </c>
      <c r="G7855" s="16">
        <v>4</v>
      </c>
      <c r="H7855" s="16">
        <v>12</v>
      </c>
      <c r="I7855" s="3">
        <v>0.60163903236399996</v>
      </c>
      <c r="J7855" s="16">
        <f t="shared" si="280"/>
        <v>3</v>
      </c>
      <c r="K7855" s="16">
        <f t="shared" si="280"/>
        <v>1</v>
      </c>
      <c r="L7855" s="16">
        <f t="shared" si="280"/>
        <v>4</v>
      </c>
      <c r="M7855" s="16">
        <f t="shared" si="280"/>
        <v>4</v>
      </c>
      <c r="N7855" s="16">
        <f t="shared" si="280"/>
        <v>120</v>
      </c>
      <c r="O7855">
        <f>O7854</f>
        <v>1</v>
      </c>
      <c r="P7855">
        <f>P7854</f>
        <v>22</v>
      </c>
      <c r="Q7855">
        <f>Q7854</f>
        <v>1</v>
      </c>
      <c r="R7855">
        <f>R7854</f>
        <v>0.52488493919400003</v>
      </c>
      <c r="S7855">
        <f>S7854</f>
        <v>1</v>
      </c>
    </row>
    <row r="7856" spans="1:19">
      <c r="A7856" s="16">
        <f t="shared" si="278"/>
        <v>1</v>
      </c>
      <c r="B7856" s="16">
        <v>0</v>
      </c>
      <c r="C7856" s="17">
        <v>1</v>
      </c>
      <c r="D7856" s="16">
        <f t="shared" si="277"/>
        <v>0</v>
      </c>
      <c r="E7856" s="17">
        <v>1</v>
      </c>
      <c r="F7856" s="16">
        <f>F7855</f>
        <v>111</v>
      </c>
      <c r="G7856" s="16">
        <v>5</v>
      </c>
      <c r="H7856" s="16">
        <v>12</v>
      </c>
      <c r="I7856" s="3">
        <v>0.60163903236399996</v>
      </c>
      <c r="J7856" s="16">
        <f t="shared" si="280"/>
        <v>3</v>
      </c>
      <c r="K7856" s="16">
        <f t="shared" si="280"/>
        <v>1</v>
      </c>
      <c r="L7856" s="16">
        <f t="shared" si="280"/>
        <v>4</v>
      </c>
      <c r="M7856" s="16">
        <f t="shared" si="280"/>
        <v>4</v>
      </c>
      <c r="N7856" s="16">
        <f t="shared" si="280"/>
        <v>120</v>
      </c>
      <c r="O7856">
        <f>O7855</f>
        <v>1</v>
      </c>
      <c r="P7856">
        <f>P7855</f>
        <v>22</v>
      </c>
      <c r="Q7856">
        <f>Q7855</f>
        <v>1</v>
      </c>
      <c r="R7856">
        <f>R7855</f>
        <v>0.52488493919400003</v>
      </c>
      <c r="S7856">
        <f>S7855</f>
        <v>1</v>
      </c>
    </row>
    <row r="7857" spans="1:19">
      <c r="A7857" s="16">
        <f t="shared" si="278"/>
        <v>1</v>
      </c>
      <c r="B7857" s="16">
        <v>0</v>
      </c>
      <c r="C7857" s="17">
        <v>1</v>
      </c>
      <c r="D7857" s="16">
        <f t="shared" si="277"/>
        <v>0</v>
      </c>
      <c r="E7857" s="17">
        <v>0</v>
      </c>
      <c r="F7857" s="16">
        <f>F7856+1</f>
        <v>112</v>
      </c>
      <c r="G7857" s="16">
        <v>1</v>
      </c>
      <c r="H7857" s="16">
        <v>18</v>
      </c>
      <c r="I7857" s="4">
        <v>0</v>
      </c>
      <c r="J7857" s="16">
        <f t="shared" si="280"/>
        <v>3</v>
      </c>
      <c r="K7857" s="16">
        <f t="shared" si="280"/>
        <v>1</v>
      </c>
      <c r="L7857" s="16">
        <f t="shared" si="280"/>
        <v>4</v>
      </c>
      <c r="M7857" s="16">
        <f t="shared" si="280"/>
        <v>4</v>
      </c>
      <c r="N7857" s="16">
        <f t="shared" si="280"/>
        <v>120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</row>
    <row r="7858" spans="1:19">
      <c r="A7858" s="16">
        <f t="shared" si="278"/>
        <v>1</v>
      </c>
      <c r="B7858" s="16">
        <v>0</v>
      </c>
      <c r="C7858" s="17">
        <v>1</v>
      </c>
      <c r="D7858" s="16">
        <f t="shared" si="277"/>
        <v>0</v>
      </c>
      <c r="E7858" s="17">
        <v>0</v>
      </c>
      <c r="F7858" s="16">
        <f>F7857</f>
        <v>112</v>
      </c>
      <c r="G7858" s="16">
        <v>2</v>
      </c>
      <c r="H7858" s="16">
        <v>8</v>
      </c>
      <c r="I7858" s="3">
        <v>0</v>
      </c>
      <c r="J7858" s="16">
        <f t="shared" si="280"/>
        <v>3</v>
      </c>
      <c r="K7858" s="16">
        <f t="shared" si="280"/>
        <v>1</v>
      </c>
      <c r="L7858" s="16">
        <f t="shared" si="280"/>
        <v>4</v>
      </c>
      <c r="M7858" s="16">
        <f t="shared" si="280"/>
        <v>4</v>
      </c>
      <c r="N7858" s="16">
        <f t="shared" si="280"/>
        <v>120</v>
      </c>
      <c r="O7858">
        <f>O7857</f>
        <v>0</v>
      </c>
      <c r="P7858">
        <f>P7857</f>
        <v>0</v>
      </c>
      <c r="Q7858">
        <f>Q7857</f>
        <v>0</v>
      </c>
      <c r="R7858">
        <f>R7857</f>
        <v>0</v>
      </c>
      <c r="S7858">
        <f>S7857</f>
        <v>0</v>
      </c>
    </row>
    <row r="7859" spans="1:19">
      <c r="A7859" s="16">
        <f t="shared" si="278"/>
        <v>1</v>
      </c>
      <c r="B7859" s="16">
        <v>0</v>
      </c>
      <c r="C7859" s="17">
        <v>1</v>
      </c>
      <c r="D7859" s="16">
        <f t="shared" ref="D7859:D7922" si="281">IF(AND(B7859=1,C7859=1),1,0)</f>
        <v>0</v>
      </c>
      <c r="E7859" s="17">
        <v>0</v>
      </c>
      <c r="F7859" s="16">
        <f>F7858</f>
        <v>112</v>
      </c>
      <c r="G7859" s="16">
        <v>3</v>
      </c>
      <c r="H7859" s="16">
        <v>9</v>
      </c>
      <c r="I7859" s="3">
        <v>0</v>
      </c>
      <c r="J7859" s="16">
        <f t="shared" si="280"/>
        <v>3</v>
      </c>
      <c r="K7859" s="16">
        <f t="shared" si="280"/>
        <v>1</v>
      </c>
      <c r="L7859" s="16">
        <f t="shared" si="280"/>
        <v>4</v>
      </c>
      <c r="M7859" s="16">
        <f t="shared" si="280"/>
        <v>4</v>
      </c>
      <c r="N7859" s="16">
        <f t="shared" si="280"/>
        <v>120</v>
      </c>
      <c r="O7859">
        <f>O7858</f>
        <v>0</v>
      </c>
      <c r="P7859">
        <f>P7858</f>
        <v>0</v>
      </c>
      <c r="Q7859">
        <f>Q7858</f>
        <v>0</v>
      </c>
      <c r="R7859">
        <f>R7858</f>
        <v>0</v>
      </c>
      <c r="S7859">
        <f>S7858</f>
        <v>0</v>
      </c>
    </row>
    <row r="7860" spans="1:19">
      <c r="A7860" s="16">
        <f t="shared" ref="A7860:A7923" si="282">A7859</f>
        <v>1</v>
      </c>
      <c r="B7860" s="16">
        <v>0</v>
      </c>
      <c r="C7860" s="17">
        <v>1</v>
      </c>
      <c r="D7860" s="16">
        <f t="shared" si="281"/>
        <v>0</v>
      </c>
      <c r="E7860" s="17">
        <v>0</v>
      </c>
      <c r="F7860" s="16">
        <f>F7859</f>
        <v>112</v>
      </c>
      <c r="G7860" s="16">
        <v>4</v>
      </c>
      <c r="H7860" s="16">
        <v>20</v>
      </c>
      <c r="I7860" s="3">
        <v>0</v>
      </c>
      <c r="J7860" s="16">
        <f t="shared" si="280"/>
        <v>3</v>
      </c>
      <c r="K7860" s="16">
        <f t="shared" si="280"/>
        <v>1</v>
      </c>
      <c r="L7860" s="16">
        <f t="shared" si="280"/>
        <v>4</v>
      </c>
      <c r="M7860" s="16">
        <f t="shared" si="280"/>
        <v>4</v>
      </c>
      <c r="N7860" s="16">
        <f t="shared" si="280"/>
        <v>120</v>
      </c>
      <c r="O7860">
        <f>O7859</f>
        <v>0</v>
      </c>
      <c r="P7860">
        <f>P7859</f>
        <v>0</v>
      </c>
      <c r="Q7860">
        <f>Q7859</f>
        <v>0</v>
      </c>
      <c r="R7860">
        <f>R7859</f>
        <v>0</v>
      </c>
      <c r="S7860">
        <f>S7859</f>
        <v>0</v>
      </c>
    </row>
    <row r="7861" spans="1:19">
      <c r="A7861" s="16">
        <f t="shared" si="282"/>
        <v>1</v>
      </c>
      <c r="B7861" s="16">
        <v>0</v>
      </c>
      <c r="C7861" s="17">
        <v>1</v>
      </c>
      <c r="D7861" s="16">
        <f t="shared" si="281"/>
        <v>0</v>
      </c>
      <c r="E7861" s="17">
        <v>0</v>
      </c>
      <c r="F7861" s="16">
        <f>F7860</f>
        <v>112</v>
      </c>
      <c r="G7861" s="16">
        <v>5</v>
      </c>
      <c r="H7861" s="16">
        <v>20</v>
      </c>
      <c r="I7861" s="3">
        <v>0</v>
      </c>
      <c r="J7861" s="16">
        <f t="shared" si="280"/>
        <v>3</v>
      </c>
      <c r="K7861" s="16">
        <f t="shared" si="280"/>
        <v>1</v>
      </c>
      <c r="L7861" s="16">
        <f t="shared" si="280"/>
        <v>4</v>
      </c>
      <c r="M7861" s="16">
        <f t="shared" si="280"/>
        <v>4</v>
      </c>
      <c r="N7861" s="16">
        <f t="shared" si="280"/>
        <v>120</v>
      </c>
      <c r="O7861">
        <f>O7860</f>
        <v>0</v>
      </c>
      <c r="P7861">
        <f>P7860</f>
        <v>0</v>
      </c>
      <c r="Q7861">
        <f>Q7860</f>
        <v>0</v>
      </c>
      <c r="R7861">
        <f>R7860</f>
        <v>0</v>
      </c>
      <c r="S7861">
        <f>S7860</f>
        <v>0</v>
      </c>
    </row>
    <row r="7862" spans="1:19">
      <c r="A7862" s="16">
        <f t="shared" si="282"/>
        <v>1</v>
      </c>
      <c r="B7862" s="16">
        <v>0</v>
      </c>
      <c r="C7862" s="17">
        <v>1</v>
      </c>
      <c r="D7862" s="16">
        <f t="shared" si="281"/>
        <v>0</v>
      </c>
      <c r="E7862" s="17">
        <v>0</v>
      </c>
      <c r="F7862" s="16">
        <f>F7861+1</f>
        <v>113</v>
      </c>
      <c r="G7862" s="16">
        <v>1</v>
      </c>
      <c r="H7862" s="16">
        <v>21</v>
      </c>
      <c r="I7862" s="4">
        <v>0</v>
      </c>
      <c r="J7862" s="16">
        <f t="shared" si="280"/>
        <v>3</v>
      </c>
      <c r="K7862" s="16">
        <f t="shared" si="280"/>
        <v>1</v>
      </c>
      <c r="L7862" s="16">
        <f t="shared" si="280"/>
        <v>4</v>
      </c>
      <c r="M7862" s="16">
        <f t="shared" si="280"/>
        <v>4</v>
      </c>
      <c r="N7862" s="16">
        <f t="shared" si="280"/>
        <v>120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</row>
    <row r="7863" spans="1:19">
      <c r="A7863" s="16">
        <f t="shared" si="282"/>
        <v>1</v>
      </c>
      <c r="B7863" s="16">
        <v>0</v>
      </c>
      <c r="C7863" s="17">
        <v>1</v>
      </c>
      <c r="D7863" s="16">
        <f t="shared" si="281"/>
        <v>0</v>
      </c>
      <c r="E7863" s="17">
        <v>0</v>
      </c>
      <c r="F7863" s="16">
        <f>F7862</f>
        <v>113</v>
      </c>
      <c r="G7863" s="16">
        <v>2</v>
      </c>
      <c r="H7863" s="16">
        <v>9</v>
      </c>
      <c r="I7863" s="3">
        <v>0</v>
      </c>
      <c r="J7863" s="16">
        <f t="shared" si="280"/>
        <v>3</v>
      </c>
      <c r="K7863" s="16">
        <f t="shared" si="280"/>
        <v>1</v>
      </c>
      <c r="L7863" s="16">
        <f t="shared" si="280"/>
        <v>4</v>
      </c>
      <c r="M7863" s="16">
        <f t="shared" si="280"/>
        <v>4</v>
      </c>
      <c r="N7863" s="16">
        <f t="shared" si="280"/>
        <v>120</v>
      </c>
      <c r="O7863">
        <f>O7862</f>
        <v>0</v>
      </c>
      <c r="P7863">
        <f>P7862</f>
        <v>0</v>
      </c>
      <c r="Q7863">
        <f>Q7862</f>
        <v>0</v>
      </c>
      <c r="R7863">
        <f>R7862</f>
        <v>0</v>
      </c>
      <c r="S7863">
        <f>S7862</f>
        <v>0</v>
      </c>
    </row>
    <row r="7864" spans="1:19">
      <c r="A7864" s="16">
        <f t="shared" si="282"/>
        <v>1</v>
      </c>
      <c r="B7864" s="16">
        <v>0</v>
      </c>
      <c r="C7864" s="17">
        <v>1</v>
      </c>
      <c r="D7864" s="16">
        <f t="shared" si="281"/>
        <v>0</v>
      </c>
      <c r="E7864" s="17">
        <v>0</v>
      </c>
      <c r="F7864" s="16">
        <f>F7863</f>
        <v>113</v>
      </c>
      <c r="G7864" s="16">
        <v>3</v>
      </c>
      <c r="H7864" s="16">
        <v>11</v>
      </c>
      <c r="I7864" s="3">
        <v>0</v>
      </c>
      <c r="J7864" s="16">
        <f t="shared" si="280"/>
        <v>3</v>
      </c>
      <c r="K7864" s="16">
        <f t="shared" si="280"/>
        <v>1</v>
      </c>
      <c r="L7864" s="16">
        <f t="shared" si="280"/>
        <v>4</v>
      </c>
      <c r="M7864" s="16">
        <f t="shared" si="280"/>
        <v>4</v>
      </c>
      <c r="N7864" s="16">
        <f t="shared" si="280"/>
        <v>120</v>
      </c>
      <c r="O7864">
        <f>O7863</f>
        <v>0</v>
      </c>
      <c r="P7864">
        <f>P7863</f>
        <v>0</v>
      </c>
      <c r="Q7864">
        <f>Q7863</f>
        <v>0</v>
      </c>
      <c r="R7864">
        <f>R7863</f>
        <v>0</v>
      </c>
      <c r="S7864">
        <f>S7863</f>
        <v>0</v>
      </c>
    </row>
    <row r="7865" spans="1:19">
      <c r="A7865" s="16">
        <f t="shared" si="282"/>
        <v>1</v>
      </c>
      <c r="B7865" s="16">
        <v>0</v>
      </c>
      <c r="C7865" s="17">
        <v>1</v>
      </c>
      <c r="D7865" s="16">
        <f t="shared" si="281"/>
        <v>0</v>
      </c>
      <c r="E7865" s="17">
        <v>0</v>
      </c>
      <c r="F7865" s="16">
        <f>F7864</f>
        <v>113</v>
      </c>
      <c r="G7865" s="16">
        <v>4</v>
      </c>
      <c r="H7865" s="16">
        <v>14</v>
      </c>
      <c r="I7865" s="3">
        <v>0</v>
      </c>
      <c r="J7865" s="16">
        <f t="shared" si="280"/>
        <v>3</v>
      </c>
      <c r="K7865" s="16">
        <f t="shared" si="280"/>
        <v>1</v>
      </c>
      <c r="L7865" s="16">
        <f t="shared" si="280"/>
        <v>4</v>
      </c>
      <c r="M7865" s="16">
        <f t="shared" si="280"/>
        <v>4</v>
      </c>
      <c r="N7865" s="16">
        <f t="shared" si="280"/>
        <v>120</v>
      </c>
      <c r="O7865">
        <f>O7864</f>
        <v>0</v>
      </c>
      <c r="P7865">
        <f>P7864</f>
        <v>0</v>
      </c>
      <c r="Q7865">
        <f>Q7864</f>
        <v>0</v>
      </c>
      <c r="R7865">
        <f>R7864</f>
        <v>0</v>
      </c>
      <c r="S7865">
        <f>S7864</f>
        <v>0</v>
      </c>
    </row>
    <row r="7866" spans="1:19">
      <c r="A7866" s="16">
        <f t="shared" si="282"/>
        <v>1</v>
      </c>
      <c r="B7866" s="16">
        <v>0</v>
      </c>
      <c r="C7866" s="17">
        <v>1</v>
      </c>
      <c r="D7866" s="16">
        <f t="shared" si="281"/>
        <v>0</v>
      </c>
      <c r="E7866" s="17">
        <v>0</v>
      </c>
      <c r="F7866" s="16">
        <f>F7865</f>
        <v>113</v>
      </c>
      <c r="G7866" s="16">
        <v>5</v>
      </c>
      <c r="H7866" s="16">
        <v>14</v>
      </c>
      <c r="I7866" s="3">
        <v>0</v>
      </c>
      <c r="J7866" s="16">
        <f t="shared" si="280"/>
        <v>3</v>
      </c>
      <c r="K7866" s="16">
        <f t="shared" si="280"/>
        <v>1</v>
      </c>
      <c r="L7866" s="16">
        <f t="shared" si="280"/>
        <v>4</v>
      </c>
      <c r="M7866" s="16">
        <f t="shared" si="280"/>
        <v>4</v>
      </c>
      <c r="N7866" s="16">
        <f t="shared" si="280"/>
        <v>120</v>
      </c>
      <c r="O7866">
        <f>O7865</f>
        <v>0</v>
      </c>
      <c r="P7866">
        <f>P7865</f>
        <v>0</v>
      </c>
      <c r="Q7866">
        <f>Q7865</f>
        <v>0</v>
      </c>
      <c r="R7866">
        <f>R7865</f>
        <v>0</v>
      </c>
      <c r="S7866">
        <f>S7865</f>
        <v>0</v>
      </c>
    </row>
    <row r="7867" spans="1:19">
      <c r="A7867" s="16">
        <f t="shared" si="282"/>
        <v>1</v>
      </c>
      <c r="B7867" s="16">
        <v>0</v>
      </c>
      <c r="C7867" s="17">
        <v>1</v>
      </c>
      <c r="D7867" s="16">
        <f t="shared" si="281"/>
        <v>0</v>
      </c>
      <c r="E7867" s="17">
        <v>1</v>
      </c>
      <c r="F7867" s="16">
        <f>F7866+1</f>
        <v>114</v>
      </c>
      <c r="G7867" s="16">
        <v>1</v>
      </c>
      <c r="H7867" s="16">
        <v>21</v>
      </c>
      <c r="I7867" s="4">
        <v>1.4870941638949999</v>
      </c>
      <c r="J7867" s="16">
        <f t="shared" si="280"/>
        <v>3</v>
      </c>
      <c r="K7867" s="16">
        <f t="shared" si="280"/>
        <v>1</v>
      </c>
      <c r="L7867" s="16">
        <f t="shared" si="280"/>
        <v>4</v>
      </c>
      <c r="M7867" s="16">
        <f t="shared" si="280"/>
        <v>4</v>
      </c>
      <c r="N7867" s="16">
        <f t="shared" si="280"/>
        <v>120</v>
      </c>
      <c r="O7867" s="3">
        <v>1</v>
      </c>
      <c r="P7867" s="3">
        <v>19</v>
      </c>
      <c r="Q7867" s="3">
        <v>1</v>
      </c>
      <c r="R7867" s="3">
        <v>0.51969194412200004</v>
      </c>
      <c r="S7867" s="3">
        <v>1</v>
      </c>
    </row>
    <row r="7868" spans="1:19">
      <c r="A7868" s="16">
        <f t="shared" si="282"/>
        <v>1</v>
      </c>
      <c r="B7868" s="16">
        <v>0</v>
      </c>
      <c r="C7868" s="17">
        <v>1</v>
      </c>
      <c r="D7868" s="16">
        <f t="shared" si="281"/>
        <v>0</v>
      </c>
      <c r="E7868" s="17">
        <v>1</v>
      </c>
      <c r="F7868" s="16">
        <f>F7867</f>
        <v>114</v>
      </c>
      <c r="G7868" s="16">
        <v>2</v>
      </c>
      <c r="H7868" s="16">
        <v>7</v>
      </c>
      <c r="I7868" s="3">
        <v>0.60315179824800003</v>
      </c>
      <c r="J7868" s="16">
        <f t="shared" si="280"/>
        <v>3</v>
      </c>
      <c r="K7868" s="16">
        <f t="shared" si="280"/>
        <v>1</v>
      </c>
      <c r="L7868" s="16">
        <f t="shared" si="280"/>
        <v>4</v>
      </c>
      <c r="M7868" s="16">
        <f t="shared" si="280"/>
        <v>4</v>
      </c>
      <c r="N7868" s="16">
        <f t="shared" si="280"/>
        <v>120</v>
      </c>
      <c r="O7868">
        <f>O7867</f>
        <v>1</v>
      </c>
      <c r="P7868">
        <f>P7867</f>
        <v>19</v>
      </c>
      <c r="Q7868">
        <f>Q7867</f>
        <v>1</v>
      </c>
      <c r="R7868">
        <f>R7867</f>
        <v>0.51969194412200004</v>
      </c>
      <c r="S7868">
        <f>S7867</f>
        <v>1</v>
      </c>
    </row>
    <row r="7869" spans="1:19">
      <c r="A7869" s="16">
        <f t="shared" si="282"/>
        <v>1</v>
      </c>
      <c r="B7869" s="16">
        <v>0</v>
      </c>
      <c r="C7869" s="17">
        <v>1</v>
      </c>
      <c r="D7869" s="16">
        <f t="shared" si="281"/>
        <v>0</v>
      </c>
      <c r="E7869" s="17">
        <v>1</v>
      </c>
      <c r="F7869" s="16">
        <f>F7868</f>
        <v>114</v>
      </c>
      <c r="G7869" s="16">
        <v>3</v>
      </c>
      <c r="H7869" s="16">
        <v>12</v>
      </c>
      <c r="I7869" s="3">
        <v>0.93578505515999999</v>
      </c>
      <c r="J7869" s="16">
        <f t="shared" si="280"/>
        <v>3</v>
      </c>
      <c r="K7869" s="16">
        <f t="shared" si="280"/>
        <v>1</v>
      </c>
      <c r="L7869" s="16">
        <f t="shared" si="280"/>
        <v>4</v>
      </c>
      <c r="M7869" s="16">
        <f t="shared" si="280"/>
        <v>4</v>
      </c>
      <c r="N7869" s="16">
        <f t="shared" si="280"/>
        <v>120</v>
      </c>
      <c r="O7869">
        <f>O7868</f>
        <v>1</v>
      </c>
      <c r="P7869">
        <f>P7868</f>
        <v>19</v>
      </c>
      <c r="Q7869">
        <f>Q7868</f>
        <v>1</v>
      </c>
      <c r="R7869">
        <f>R7868</f>
        <v>0.51969194412200004</v>
      </c>
      <c r="S7869">
        <f>S7868</f>
        <v>1</v>
      </c>
    </row>
    <row r="7870" spans="1:19">
      <c r="A7870" s="16">
        <f t="shared" si="282"/>
        <v>1</v>
      </c>
      <c r="B7870" s="16">
        <v>0</v>
      </c>
      <c r="C7870" s="17">
        <v>1</v>
      </c>
      <c r="D7870" s="16">
        <f t="shared" si="281"/>
        <v>0</v>
      </c>
      <c r="E7870" s="17">
        <v>1</v>
      </c>
      <c r="F7870" s="16">
        <f>F7869</f>
        <v>114</v>
      </c>
      <c r="G7870" s="16">
        <v>4</v>
      </c>
      <c r="H7870" s="16">
        <v>9</v>
      </c>
      <c r="I7870" s="3">
        <v>0.78496813774100005</v>
      </c>
      <c r="J7870" s="16">
        <f t="shared" si="280"/>
        <v>3</v>
      </c>
      <c r="K7870" s="16">
        <f t="shared" si="280"/>
        <v>1</v>
      </c>
      <c r="L7870" s="16">
        <f t="shared" si="280"/>
        <v>4</v>
      </c>
      <c r="M7870" s="16">
        <f t="shared" si="280"/>
        <v>4</v>
      </c>
      <c r="N7870" s="16">
        <f t="shared" si="280"/>
        <v>120</v>
      </c>
      <c r="O7870">
        <f>O7869</f>
        <v>1</v>
      </c>
      <c r="P7870">
        <f>P7869</f>
        <v>19</v>
      </c>
      <c r="Q7870">
        <f>Q7869</f>
        <v>1</v>
      </c>
      <c r="R7870">
        <f>R7869</f>
        <v>0.51969194412200004</v>
      </c>
      <c r="S7870">
        <f>S7869</f>
        <v>1</v>
      </c>
    </row>
    <row r="7871" spans="1:19">
      <c r="A7871" s="16">
        <f t="shared" si="282"/>
        <v>1</v>
      </c>
      <c r="B7871" s="16">
        <v>0</v>
      </c>
      <c r="C7871" s="17">
        <v>1</v>
      </c>
      <c r="D7871" s="16">
        <f t="shared" si="281"/>
        <v>0</v>
      </c>
      <c r="E7871" s="17">
        <v>1</v>
      </c>
      <c r="F7871" s="16">
        <f>F7870</f>
        <v>114</v>
      </c>
      <c r="G7871" s="16">
        <v>5</v>
      </c>
      <c r="H7871" s="16">
        <v>9</v>
      </c>
      <c r="I7871" s="3">
        <v>0.78496813774100005</v>
      </c>
      <c r="J7871" s="16">
        <f t="shared" si="280"/>
        <v>3</v>
      </c>
      <c r="K7871" s="16">
        <f t="shared" si="280"/>
        <v>1</v>
      </c>
      <c r="L7871" s="16">
        <f t="shared" si="280"/>
        <v>4</v>
      </c>
      <c r="M7871" s="16">
        <f t="shared" si="280"/>
        <v>4</v>
      </c>
      <c r="N7871" s="16">
        <f t="shared" si="280"/>
        <v>120</v>
      </c>
      <c r="O7871">
        <f>O7870</f>
        <v>1</v>
      </c>
      <c r="P7871">
        <f>P7870</f>
        <v>19</v>
      </c>
      <c r="Q7871">
        <f>Q7870</f>
        <v>1</v>
      </c>
      <c r="R7871">
        <f>R7870</f>
        <v>0.51969194412200004</v>
      </c>
      <c r="S7871">
        <f>S7870</f>
        <v>1</v>
      </c>
    </row>
    <row r="7872" spans="1:19">
      <c r="A7872" s="16">
        <f t="shared" si="282"/>
        <v>1</v>
      </c>
      <c r="B7872" s="16">
        <v>0</v>
      </c>
      <c r="C7872" s="17">
        <v>1</v>
      </c>
      <c r="D7872" s="16">
        <f t="shared" si="281"/>
        <v>0</v>
      </c>
      <c r="E7872" s="17">
        <v>1</v>
      </c>
      <c r="F7872" s="16">
        <f>F7871+1</f>
        <v>115</v>
      </c>
      <c r="G7872" s="16">
        <v>1</v>
      </c>
      <c r="H7872" s="16">
        <v>23</v>
      </c>
      <c r="I7872" s="4">
        <v>1.067740917206</v>
      </c>
      <c r="J7872" s="16">
        <f t="shared" si="280"/>
        <v>3</v>
      </c>
      <c r="K7872" s="16">
        <f t="shared" si="280"/>
        <v>1</v>
      </c>
      <c r="L7872" s="16">
        <f t="shared" si="280"/>
        <v>4</v>
      </c>
      <c r="M7872" s="16">
        <f t="shared" si="280"/>
        <v>4</v>
      </c>
      <c r="N7872" s="16">
        <f t="shared" si="280"/>
        <v>120</v>
      </c>
      <c r="O7872" s="3">
        <v>1</v>
      </c>
      <c r="P7872" s="3">
        <v>14</v>
      </c>
      <c r="Q7872" s="3">
        <v>1</v>
      </c>
      <c r="R7872" s="3">
        <v>0.54034805297900002</v>
      </c>
      <c r="S7872" s="3">
        <v>1</v>
      </c>
    </row>
    <row r="7873" spans="1:19">
      <c r="A7873" s="16">
        <f t="shared" si="282"/>
        <v>1</v>
      </c>
      <c r="B7873" s="16">
        <v>0</v>
      </c>
      <c r="C7873" s="17">
        <v>1</v>
      </c>
      <c r="D7873" s="16">
        <f t="shared" si="281"/>
        <v>0</v>
      </c>
      <c r="E7873" s="17">
        <v>1</v>
      </c>
      <c r="F7873" s="16">
        <f>F7872</f>
        <v>115</v>
      </c>
      <c r="G7873" s="16">
        <v>2</v>
      </c>
      <c r="H7873" s="16">
        <v>14</v>
      </c>
      <c r="I7873" s="3">
        <v>0.86874103546100001</v>
      </c>
      <c r="J7873" s="16">
        <f t="shared" si="280"/>
        <v>3</v>
      </c>
      <c r="K7873" s="16">
        <f t="shared" si="280"/>
        <v>1</v>
      </c>
      <c r="L7873" s="16">
        <f t="shared" si="280"/>
        <v>4</v>
      </c>
      <c r="M7873" s="16">
        <f t="shared" si="280"/>
        <v>4</v>
      </c>
      <c r="N7873" s="16">
        <f t="shared" si="280"/>
        <v>120</v>
      </c>
      <c r="O7873">
        <f>O7872</f>
        <v>1</v>
      </c>
      <c r="P7873">
        <f>P7872</f>
        <v>14</v>
      </c>
      <c r="Q7873">
        <f>Q7872</f>
        <v>1</v>
      </c>
      <c r="R7873">
        <f>R7872</f>
        <v>0.54034805297900002</v>
      </c>
      <c r="S7873">
        <f>S7872</f>
        <v>1</v>
      </c>
    </row>
    <row r="7874" spans="1:19">
      <c r="A7874" s="16">
        <f t="shared" si="282"/>
        <v>1</v>
      </c>
      <c r="B7874" s="16">
        <v>0</v>
      </c>
      <c r="C7874" s="17">
        <v>1</v>
      </c>
      <c r="D7874" s="16">
        <f t="shared" si="281"/>
        <v>0</v>
      </c>
      <c r="E7874" s="17">
        <v>1</v>
      </c>
      <c r="F7874" s="16">
        <f>F7873</f>
        <v>115</v>
      </c>
      <c r="G7874" s="16">
        <v>3</v>
      </c>
      <c r="H7874" s="16">
        <v>11</v>
      </c>
      <c r="I7874" s="3">
        <v>0.75171804428</v>
      </c>
      <c r="J7874" s="16">
        <f t="shared" ref="J7874:N7937" si="283">J7873</f>
        <v>3</v>
      </c>
      <c r="K7874" s="16">
        <f t="shared" si="283"/>
        <v>1</v>
      </c>
      <c r="L7874" s="16">
        <f t="shared" si="283"/>
        <v>4</v>
      </c>
      <c r="M7874" s="16">
        <f t="shared" si="283"/>
        <v>4</v>
      </c>
      <c r="N7874" s="16">
        <f t="shared" si="283"/>
        <v>120</v>
      </c>
      <c r="O7874">
        <f>O7873</f>
        <v>1</v>
      </c>
      <c r="P7874">
        <f>P7873</f>
        <v>14</v>
      </c>
      <c r="Q7874">
        <f>Q7873</f>
        <v>1</v>
      </c>
      <c r="R7874">
        <f>R7873</f>
        <v>0.54034805297900002</v>
      </c>
      <c r="S7874">
        <f>S7873</f>
        <v>1</v>
      </c>
    </row>
    <row r="7875" spans="1:19">
      <c r="A7875" s="16">
        <f t="shared" si="282"/>
        <v>1</v>
      </c>
      <c r="B7875" s="16">
        <v>0</v>
      </c>
      <c r="C7875" s="17">
        <v>1</v>
      </c>
      <c r="D7875" s="16">
        <f t="shared" si="281"/>
        <v>0</v>
      </c>
      <c r="E7875" s="17">
        <v>1</v>
      </c>
      <c r="F7875" s="16">
        <f>F7874</f>
        <v>115</v>
      </c>
      <c r="G7875" s="16">
        <v>4</v>
      </c>
      <c r="H7875" s="16">
        <v>17</v>
      </c>
      <c r="I7875" s="3">
        <v>1.0706908702860001</v>
      </c>
      <c r="J7875" s="16">
        <f t="shared" si="283"/>
        <v>3</v>
      </c>
      <c r="K7875" s="16">
        <f t="shared" si="283"/>
        <v>1</v>
      </c>
      <c r="L7875" s="16">
        <f t="shared" si="283"/>
        <v>4</v>
      </c>
      <c r="M7875" s="16">
        <f t="shared" si="283"/>
        <v>4</v>
      </c>
      <c r="N7875" s="16">
        <f t="shared" si="283"/>
        <v>120</v>
      </c>
      <c r="O7875">
        <f>O7874</f>
        <v>1</v>
      </c>
      <c r="P7875">
        <f>P7874</f>
        <v>14</v>
      </c>
      <c r="Q7875">
        <f>Q7874</f>
        <v>1</v>
      </c>
      <c r="R7875">
        <f>R7874</f>
        <v>0.54034805297900002</v>
      </c>
      <c r="S7875">
        <f>S7874</f>
        <v>1</v>
      </c>
    </row>
    <row r="7876" spans="1:19">
      <c r="A7876" s="16">
        <f t="shared" si="282"/>
        <v>1</v>
      </c>
      <c r="B7876" s="16">
        <v>0</v>
      </c>
      <c r="C7876" s="17">
        <v>1</v>
      </c>
      <c r="D7876" s="16">
        <f t="shared" si="281"/>
        <v>0</v>
      </c>
      <c r="E7876" s="17">
        <v>1</v>
      </c>
      <c r="F7876" s="16">
        <f>F7875</f>
        <v>115</v>
      </c>
      <c r="G7876" s="16">
        <v>5</v>
      </c>
      <c r="H7876" s="16">
        <v>17</v>
      </c>
      <c r="I7876" s="3">
        <v>1.0706908702860001</v>
      </c>
      <c r="J7876" s="16">
        <f t="shared" si="283"/>
        <v>3</v>
      </c>
      <c r="K7876" s="16">
        <f t="shared" si="283"/>
        <v>1</v>
      </c>
      <c r="L7876" s="16">
        <f t="shared" si="283"/>
        <v>4</v>
      </c>
      <c r="M7876" s="16">
        <f t="shared" si="283"/>
        <v>4</v>
      </c>
      <c r="N7876" s="16">
        <f t="shared" si="283"/>
        <v>120</v>
      </c>
      <c r="O7876">
        <f>O7875</f>
        <v>1</v>
      </c>
      <c r="P7876">
        <f>P7875</f>
        <v>14</v>
      </c>
      <c r="Q7876">
        <f>Q7875</f>
        <v>1</v>
      </c>
      <c r="R7876">
        <f>R7875</f>
        <v>0.54034805297900002</v>
      </c>
      <c r="S7876">
        <f>S7875</f>
        <v>1</v>
      </c>
    </row>
    <row r="7877" spans="1:19">
      <c r="A7877" s="16">
        <f t="shared" si="282"/>
        <v>1</v>
      </c>
      <c r="B7877" s="16">
        <v>0</v>
      </c>
      <c r="C7877" s="17">
        <v>1</v>
      </c>
      <c r="D7877" s="16">
        <f t="shared" si="281"/>
        <v>0</v>
      </c>
      <c r="E7877" s="17">
        <v>0</v>
      </c>
      <c r="F7877" s="16">
        <f>F7876+1</f>
        <v>116</v>
      </c>
      <c r="G7877" s="16">
        <v>1</v>
      </c>
      <c r="H7877" s="16">
        <v>18</v>
      </c>
      <c r="I7877" s="4">
        <v>0</v>
      </c>
      <c r="J7877" s="16">
        <f t="shared" si="283"/>
        <v>3</v>
      </c>
      <c r="K7877" s="16">
        <f t="shared" si="283"/>
        <v>1</v>
      </c>
      <c r="L7877" s="16">
        <f t="shared" si="283"/>
        <v>4</v>
      </c>
      <c r="M7877" s="16">
        <f t="shared" si="283"/>
        <v>4</v>
      </c>
      <c r="N7877" s="16">
        <f t="shared" si="283"/>
        <v>120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</row>
    <row r="7878" spans="1:19">
      <c r="A7878" s="16">
        <f t="shared" si="282"/>
        <v>1</v>
      </c>
      <c r="B7878" s="16">
        <v>0</v>
      </c>
      <c r="C7878" s="17">
        <v>1</v>
      </c>
      <c r="D7878" s="16">
        <f t="shared" si="281"/>
        <v>0</v>
      </c>
      <c r="E7878" s="17">
        <v>0</v>
      </c>
      <c r="F7878" s="16">
        <f>F7877</f>
        <v>116</v>
      </c>
      <c r="G7878" s="16">
        <v>2</v>
      </c>
      <c r="H7878" s="16">
        <v>20</v>
      </c>
      <c r="I7878" s="3">
        <v>0</v>
      </c>
      <c r="J7878" s="16">
        <f t="shared" si="283"/>
        <v>3</v>
      </c>
      <c r="K7878" s="16">
        <f t="shared" si="283"/>
        <v>1</v>
      </c>
      <c r="L7878" s="16">
        <f t="shared" si="283"/>
        <v>4</v>
      </c>
      <c r="M7878" s="16">
        <f t="shared" si="283"/>
        <v>4</v>
      </c>
      <c r="N7878" s="16">
        <f t="shared" si="283"/>
        <v>120</v>
      </c>
      <c r="O7878">
        <f>O7877</f>
        <v>0</v>
      </c>
      <c r="P7878">
        <f>P7877</f>
        <v>0</v>
      </c>
      <c r="Q7878">
        <f>Q7877</f>
        <v>0</v>
      </c>
      <c r="R7878">
        <f>R7877</f>
        <v>0</v>
      </c>
      <c r="S7878">
        <f>S7877</f>
        <v>0</v>
      </c>
    </row>
    <row r="7879" spans="1:19">
      <c r="A7879" s="16">
        <f t="shared" si="282"/>
        <v>1</v>
      </c>
      <c r="B7879" s="16">
        <v>0</v>
      </c>
      <c r="C7879" s="17">
        <v>1</v>
      </c>
      <c r="D7879" s="16">
        <f t="shared" si="281"/>
        <v>0</v>
      </c>
      <c r="E7879" s="17">
        <v>0</v>
      </c>
      <c r="F7879" s="16">
        <f>F7878</f>
        <v>116</v>
      </c>
      <c r="G7879" s="16">
        <v>3</v>
      </c>
      <c r="H7879" s="16">
        <v>11</v>
      </c>
      <c r="I7879" s="3">
        <v>0</v>
      </c>
      <c r="J7879" s="16">
        <f t="shared" si="283"/>
        <v>3</v>
      </c>
      <c r="K7879" s="16">
        <f t="shared" si="283"/>
        <v>1</v>
      </c>
      <c r="L7879" s="16">
        <f t="shared" si="283"/>
        <v>4</v>
      </c>
      <c r="M7879" s="16">
        <f t="shared" si="283"/>
        <v>4</v>
      </c>
      <c r="N7879" s="16">
        <f t="shared" si="283"/>
        <v>120</v>
      </c>
      <c r="O7879">
        <f>O7878</f>
        <v>0</v>
      </c>
      <c r="P7879">
        <f>P7878</f>
        <v>0</v>
      </c>
      <c r="Q7879">
        <f>Q7878</f>
        <v>0</v>
      </c>
      <c r="R7879">
        <f>R7878</f>
        <v>0</v>
      </c>
      <c r="S7879">
        <f>S7878</f>
        <v>0</v>
      </c>
    </row>
    <row r="7880" spans="1:19">
      <c r="A7880" s="16">
        <f t="shared" si="282"/>
        <v>1</v>
      </c>
      <c r="B7880" s="16">
        <v>0</v>
      </c>
      <c r="C7880" s="17">
        <v>1</v>
      </c>
      <c r="D7880" s="16">
        <f t="shared" si="281"/>
        <v>0</v>
      </c>
      <c r="E7880" s="17">
        <v>0</v>
      </c>
      <c r="F7880" s="16">
        <f>F7879</f>
        <v>116</v>
      </c>
      <c r="G7880" s="16">
        <v>4</v>
      </c>
      <c r="H7880" s="16">
        <v>14</v>
      </c>
      <c r="I7880" s="3">
        <v>0</v>
      </c>
      <c r="J7880" s="16">
        <f t="shared" si="283"/>
        <v>3</v>
      </c>
      <c r="K7880" s="16">
        <f t="shared" si="283"/>
        <v>1</v>
      </c>
      <c r="L7880" s="16">
        <f t="shared" si="283"/>
        <v>4</v>
      </c>
      <c r="M7880" s="16">
        <f t="shared" si="283"/>
        <v>4</v>
      </c>
      <c r="N7880" s="16">
        <f t="shared" si="283"/>
        <v>120</v>
      </c>
      <c r="O7880">
        <f>O7879</f>
        <v>0</v>
      </c>
      <c r="P7880">
        <f>P7879</f>
        <v>0</v>
      </c>
      <c r="Q7880">
        <f>Q7879</f>
        <v>0</v>
      </c>
      <c r="R7880">
        <f>R7879</f>
        <v>0</v>
      </c>
      <c r="S7880">
        <f>S7879</f>
        <v>0</v>
      </c>
    </row>
    <row r="7881" spans="1:19">
      <c r="A7881" s="16">
        <f t="shared" si="282"/>
        <v>1</v>
      </c>
      <c r="B7881" s="16">
        <v>0</v>
      </c>
      <c r="C7881" s="17">
        <v>1</v>
      </c>
      <c r="D7881" s="16">
        <f t="shared" si="281"/>
        <v>0</v>
      </c>
      <c r="E7881" s="17">
        <v>0</v>
      </c>
      <c r="F7881" s="16">
        <f>F7880</f>
        <v>116</v>
      </c>
      <c r="G7881" s="16">
        <v>5</v>
      </c>
      <c r="H7881" s="16">
        <v>14</v>
      </c>
      <c r="I7881" s="3">
        <v>0</v>
      </c>
      <c r="J7881" s="16">
        <f t="shared" si="283"/>
        <v>3</v>
      </c>
      <c r="K7881" s="16">
        <f t="shared" si="283"/>
        <v>1</v>
      </c>
      <c r="L7881" s="16">
        <f t="shared" si="283"/>
        <v>4</v>
      </c>
      <c r="M7881" s="16">
        <f t="shared" si="283"/>
        <v>4</v>
      </c>
      <c r="N7881" s="16">
        <f t="shared" si="283"/>
        <v>120</v>
      </c>
      <c r="O7881">
        <f>O7880</f>
        <v>0</v>
      </c>
      <c r="P7881">
        <f>P7880</f>
        <v>0</v>
      </c>
      <c r="Q7881">
        <f>Q7880</f>
        <v>0</v>
      </c>
      <c r="R7881">
        <f>R7880</f>
        <v>0</v>
      </c>
      <c r="S7881">
        <f>S7880</f>
        <v>0</v>
      </c>
    </row>
    <row r="7882" spans="1:19">
      <c r="A7882" s="16">
        <f t="shared" si="282"/>
        <v>1</v>
      </c>
      <c r="B7882" s="16">
        <v>0</v>
      </c>
      <c r="C7882" s="17">
        <v>1</v>
      </c>
      <c r="D7882" s="16">
        <f t="shared" si="281"/>
        <v>0</v>
      </c>
      <c r="E7882" s="17">
        <v>0</v>
      </c>
      <c r="F7882" s="16">
        <f>F7881+1</f>
        <v>117</v>
      </c>
      <c r="G7882" s="16">
        <v>1</v>
      </c>
      <c r="H7882" s="16">
        <v>20</v>
      </c>
      <c r="I7882" s="4">
        <v>0</v>
      </c>
      <c r="J7882" s="16">
        <f t="shared" si="283"/>
        <v>3</v>
      </c>
      <c r="K7882" s="16">
        <f t="shared" si="283"/>
        <v>1</v>
      </c>
      <c r="L7882" s="16">
        <f t="shared" si="283"/>
        <v>4</v>
      </c>
      <c r="M7882" s="16">
        <f t="shared" si="283"/>
        <v>4</v>
      </c>
      <c r="N7882" s="16">
        <f t="shared" si="283"/>
        <v>120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</row>
    <row r="7883" spans="1:19">
      <c r="A7883" s="16">
        <f t="shared" si="282"/>
        <v>1</v>
      </c>
      <c r="B7883" s="16">
        <v>0</v>
      </c>
      <c r="C7883" s="17">
        <v>1</v>
      </c>
      <c r="D7883" s="16">
        <f t="shared" si="281"/>
        <v>0</v>
      </c>
      <c r="E7883" s="17">
        <v>0</v>
      </c>
      <c r="F7883" s="16">
        <f>F7882</f>
        <v>117</v>
      </c>
      <c r="G7883" s="16">
        <v>2</v>
      </c>
      <c r="H7883" s="16">
        <v>21</v>
      </c>
      <c r="I7883" s="3">
        <v>0</v>
      </c>
      <c r="J7883" s="16">
        <f t="shared" si="283"/>
        <v>3</v>
      </c>
      <c r="K7883" s="16">
        <f t="shared" si="283"/>
        <v>1</v>
      </c>
      <c r="L7883" s="16">
        <f t="shared" si="283"/>
        <v>4</v>
      </c>
      <c r="M7883" s="16">
        <f t="shared" si="283"/>
        <v>4</v>
      </c>
      <c r="N7883" s="16">
        <f t="shared" si="283"/>
        <v>120</v>
      </c>
      <c r="O7883">
        <f>O7882</f>
        <v>0</v>
      </c>
      <c r="P7883">
        <f>P7882</f>
        <v>0</v>
      </c>
      <c r="Q7883">
        <f>Q7882</f>
        <v>0</v>
      </c>
      <c r="R7883">
        <f>R7882</f>
        <v>0</v>
      </c>
      <c r="S7883">
        <f>S7882</f>
        <v>0</v>
      </c>
    </row>
    <row r="7884" spans="1:19">
      <c r="A7884" s="16">
        <f t="shared" si="282"/>
        <v>1</v>
      </c>
      <c r="B7884" s="16">
        <v>0</v>
      </c>
      <c r="C7884" s="17">
        <v>1</v>
      </c>
      <c r="D7884" s="16">
        <f t="shared" si="281"/>
        <v>0</v>
      </c>
      <c r="E7884" s="17">
        <v>0</v>
      </c>
      <c r="F7884" s="16">
        <f>F7883</f>
        <v>117</v>
      </c>
      <c r="G7884" s="16">
        <v>3</v>
      </c>
      <c r="H7884" s="16">
        <v>13</v>
      </c>
      <c r="I7884" s="3">
        <v>0</v>
      </c>
      <c r="J7884" s="16">
        <f t="shared" si="283"/>
        <v>3</v>
      </c>
      <c r="K7884" s="16">
        <f t="shared" si="283"/>
        <v>1</v>
      </c>
      <c r="L7884" s="16">
        <f t="shared" si="283"/>
        <v>4</v>
      </c>
      <c r="M7884" s="16">
        <f t="shared" si="283"/>
        <v>4</v>
      </c>
      <c r="N7884" s="16">
        <f t="shared" si="283"/>
        <v>120</v>
      </c>
      <c r="O7884">
        <f>O7883</f>
        <v>0</v>
      </c>
      <c r="P7884">
        <f>P7883</f>
        <v>0</v>
      </c>
      <c r="Q7884">
        <f>Q7883</f>
        <v>0</v>
      </c>
      <c r="R7884">
        <f>R7883</f>
        <v>0</v>
      </c>
      <c r="S7884">
        <f>S7883</f>
        <v>0</v>
      </c>
    </row>
    <row r="7885" spans="1:19">
      <c r="A7885" s="16">
        <f t="shared" si="282"/>
        <v>1</v>
      </c>
      <c r="B7885" s="16">
        <v>0</v>
      </c>
      <c r="C7885" s="17">
        <v>1</v>
      </c>
      <c r="D7885" s="16">
        <f t="shared" si="281"/>
        <v>0</v>
      </c>
      <c r="E7885" s="17">
        <v>0</v>
      </c>
      <c r="F7885" s="16">
        <f>F7884</f>
        <v>117</v>
      </c>
      <c r="G7885" s="16">
        <v>4</v>
      </c>
      <c r="H7885" s="16">
        <v>25</v>
      </c>
      <c r="I7885" s="3">
        <v>0</v>
      </c>
      <c r="J7885" s="16">
        <f t="shared" si="283"/>
        <v>3</v>
      </c>
      <c r="K7885" s="16">
        <f t="shared" si="283"/>
        <v>1</v>
      </c>
      <c r="L7885" s="16">
        <f t="shared" si="283"/>
        <v>4</v>
      </c>
      <c r="M7885" s="16">
        <f t="shared" si="283"/>
        <v>4</v>
      </c>
      <c r="N7885" s="16">
        <f t="shared" si="283"/>
        <v>120</v>
      </c>
      <c r="O7885">
        <f>O7884</f>
        <v>0</v>
      </c>
      <c r="P7885">
        <f>P7884</f>
        <v>0</v>
      </c>
      <c r="Q7885">
        <f>Q7884</f>
        <v>0</v>
      </c>
      <c r="R7885">
        <f>R7884</f>
        <v>0</v>
      </c>
      <c r="S7885">
        <f>S7884</f>
        <v>0</v>
      </c>
    </row>
    <row r="7886" spans="1:19">
      <c r="A7886" s="16">
        <f t="shared" si="282"/>
        <v>1</v>
      </c>
      <c r="B7886" s="16">
        <v>0</v>
      </c>
      <c r="C7886" s="17">
        <v>1</v>
      </c>
      <c r="D7886" s="16">
        <f t="shared" si="281"/>
        <v>0</v>
      </c>
      <c r="E7886" s="17">
        <v>0</v>
      </c>
      <c r="F7886" s="16">
        <f>F7885</f>
        <v>117</v>
      </c>
      <c r="G7886" s="16">
        <v>5</v>
      </c>
      <c r="H7886" s="16">
        <v>25</v>
      </c>
      <c r="I7886" s="3">
        <v>0</v>
      </c>
      <c r="J7886" s="16">
        <f t="shared" si="283"/>
        <v>3</v>
      </c>
      <c r="K7886" s="16">
        <f t="shared" si="283"/>
        <v>1</v>
      </c>
      <c r="L7886" s="16">
        <f t="shared" si="283"/>
        <v>4</v>
      </c>
      <c r="M7886" s="16">
        <f t="shared" si="283"/>
        <v>4</v>
      </c>
      <c r="N7886" s="16">
        <f t="shared" si="283"/>
        <v>120</v>
      </c>
      <c r="O7886">
        <f>O7885</f>
        <v>0</v>
      </c>
      <c r="P7886">
        <f>P7885</f>
        <v>0</v>
      </c>
      <c r="Q7886">
        <f>Q7885</f>
        <v>0</v>
      </c>
      <c r="R7886">
        <f>R7885</f>
        <v>0</v>
      </c>
      <c r="S7886">
        <f>S7885</f>
        <v>0</v>
      </c>
    </row>
    <row r="7887" spans="1:19">
      <c r="A7887" s="16">
        <f t="shared" si="282"/>
        <v>1</v>
      </c>
      <c r="B7887" s="16">
        <v>0</v>
      </c>
      <c r="C7887" s="17">
        <v>1</v>
      </c>
      <c r="D7887" s="16">
        <f t="shared" si="281"/>
        <v>0</v>
      </c>
      <c r="E7887" s="17">
        <v>1</v>
      </c>
      <c r="F7887" s="16">
        <f>F7886+1</f>
        <v>118</v>
      </c>
      <c r="G7887" s="16">
        <v>1</v>
      </c>
      <c r="H7887" s="16">
        <v>23</v>
      </c>
      <c r="I7887" s="4">
        <v>1.721322059632</v>
      </c>
      <c r="J7887" s="16">
        <f t="shared" si="283"/>
        <v>3</v>
      </c>
      <c r="K7887" s="16">
        <f t="shared" si="283"/>
        <v>1</v>
      </c>
      <c r="L7887" s="16">
        <f t="shared" si="283"/>
        <v>4</v>
      </c>
      <c r="M7887" s="16">
        <f t="shared" si="283"/>
        <v>4</v>
      </c>
      <c r="N7887" s="16">
        <f t="shared" si="283"/>
        <v>120</v>
      </c>
      <c r="O7887" s="3">
        <v>1</v>
      </c>
      <c r="P7887" s="3">
        <v>64</v>
      </c>
      <c r="Q7887" s="3">
        <v>1</v>
      </c>
      <c r="R7887" s="3">
        <v>0.42094588279700001</v>
      </c>
      <c r="S7887" s="3">
        <v>1</v>
      </c>
    </row>
    <row r="7888" spans="1:19">
      <c r="A7888" s="16">
        <f t="shared" si="282"/>
        <v>1</v>
      </c>
      <c r="B7888" s="16">
        <v>0</v>
      </c>
      <c r="C7888" s="17">
        <v>1</v>
      </c>
      <c r="D7888" s="16">
        <f t="shared" si="281"/>
        <v>0</v>
      </c>
      <c r="E7888" s="17">
        <v>1</v>
      </c>
      <c r="F7888" s="16">
        <f>F7887</f>
        <v>118</v>
      </c>
      <c r="G7888" s="16">
        <v>2</v>
      </c>
      <c r="H7888" s="16">
        <v>17</v>
      </c>
      <c r="I7888" s="3">
        <v>1.6048378944400001</v>
      </c>
      <c r="J7888" s="16">
        <f t="shared" si="283"/>
        <v>3</v>
      </c>
      <c r="K7888" s="16">
        <f t="shared" si="283"/>
        <v>1</v>
      </c>
      <c r="L7888" s="16">
        <f t="shared" si="283"/>
        <v>4</v>
      </c>
      <c r="M7888" s="16">
        <f t="shared" si="283"/>
        <v>4</v>
      </c>
      <c r="N7888" s="16">
        <f t="shared" si="283"/>
        <v>120</v>
      </c>
      <c r="O7888">
        <f>O7887</f>
        <v>1</v>
      </c>
      <c r="P7888">
        <f>P7887</f>
        <v>64</v>
      </c>
      <c r="Q7888">
        <f>Q7887</f>
        <v>1</v>
      </c>
      <c r="R7888">
        <f>R7887</f>
        <v>0.42094588279700001</v>
      </c>
      <c r="S7888">
        <f>S7887</f>
        <v>1</v>
      </c>
    </row>
    <row r="7889" spans="1:19">
      <c r="A7889" s="16">
        <f t="shared" si="282"/>
        <v>1</v>
      </c>
      <c r="B7889" s="16">
        <v>0</v>
      </c>
      <c r="C7889" s="17">
        <v>1</v>
      </c>
      <c r="D7889" s="16">
        <f t="shared" si="281"/>
        <v>0</v>
      </c>
      <c r="E7889" s="17">
        <v>1</v>
      </c>
      <c r="F7889" s="16">
        <f>F7888</f>
        <v>118</v>
      </c>
      <c r="G7889" s="16">
        <v>3</v>
      </c>
      <c r="H7889" s="16">
        <v>8</v>
      </c>
      <c r="I7889" s="3">
        <v>0.83398294448800003</v>
      </c>
      <c r="J7889" s="16">
        <f t="shared" si="283"/>
        <v>3</v>
      </c>
      <c r="K7889" s="16">
        <f t="shared" si="283"/>
        <v>1</v>
      </c>
      <c r="L7889" s="16">
        <f t="shared" si="283"/>
        <v>4</v>
      </c>
      <c r="M7889" s="16">
        <f t="shared" si="283"/>
        <v>4</v>
      </c>
      <c r="N7889" s="16">
        <f t="shared" si="283"/>
        <v>120</v>
      </c>
      <c r="O7889">
        <f>O7888</f>
        <v>1</v>
      </c>
      <c r="P7889">
        <f>P7888</f>
        <v>64</v>
      </c>
      <c r="Q7889">
        <f>Q7888</f>
        <v>1</v>
      </c>
      <c r="R7889">
        <f>R7888</f>
        <v>0.42094588279700001</v>
      </c>
      <c r="S7889">
        <f>S7888</f>
        <v>1</v>
      </c>
    </row>
    <row r="7890" spans="1:19">
      <c r="A7890" s="16">
        <f t="shared" si="282"/>
        <v>1</v>
      </c>
      <c r="B7890" s="16">
        <v>0</v>
      </c>
      <c r="C7890" s="17">
        <v>1</v>
      </c>
      <c r="D7890" s="16">
        <f t="shared" si="281"/>
        <v>0</v>
      </c>
      <c r="E7890" s="17">
        <v>1</v>
      </c>
      <c r="F7890" s="16">
        <f>F7889</f>
        <v>118</v>
      </c>
      <c r="G7890" s="16">
        <v>4</v>
      </c>
      <c r="H7890" s="16">
        <v>13</v>
      </c>
      <c r="I7890" s="3">
        <v>1.187987089156</v>
      </c>
      <c r="J7890" s="16">
        <f t="shared" si="283"/>
        <v>3</v>
      </c>
      <c r="K7890" s="16">
        <f t="shared" si="283"/>
        <v>1</v>
      </c>
      <c r="L7890" s="16">
        <f t="shared" si="283"/>
        <v>4</v>
      </c>
      <c r="M7890" s="16">
        <f t="shared" si="283"/>
        <v>4</v>
      </c>
      <c r="N7890" s="16">
        <f t="shared" si="283"/>
        <v>120</v>
      </c>
      <c r="O7890">
        <f>O7889</f>
        <v>1</v>
      </c>
      <c r="P7890">
        <f>P7889</f>
        <v>64</v>
      </c>
      <c r="Q7890">
        <f>Q7889</f>
        <v>1</v>
      </c>
      <c r="R7890">
        <f>R7889</f>
        <v>0.42094588279700001</v>
      </c>
      <c r="S7890">
        <f>S7889</f>
        <v>1</v>
      </c>
    </row>
    <row r="7891" spans="1:19">
      <c r="A7891" s="16">
        <f t="shared" si="282"/>
        <v>1</v>
      </c>
      <c r="B7891" s="16">
        <v>0</v>
      </c>
      <c r="C7891" s="17">
        <v>1</v>
      </c>
      <c r="D7891" s="16">
        <f t="shared" si="281"/>
        <v>0</v>
      </c>
      <c r="E7891" s="17">
        <v>1</v>
      </c>
      <c r="F7891" s="16">
        <f>F7890</f>
        <v>118</v>
      </c>
      <c r="G7891" s="16">
        <v>5</v>
      </c>
      <c r="H7891" s="16">
        <v>13</v>
      </c>
      <c r="I7891" s="3">
        <v>1.187987089156</v>
      </c>
      <c r="J7891" s="16">
        <f t="shared" si="283"/>
        <v>3</v>
      </c>
      <c r="K7891" s="16">
        <f t="shared" si="283"/>
        <v>1</v>
      </c>
      <c r="L7891" s="16">
        <f t="shared" si="283"/>
        <v>4</v>
      </c>
      <c r="M7891" s="16">
        <f t="shared" si="283"/>
        <v>4</v>
      </c>
      <c r="N7891" s="16">
        <f t="shared" si="283"/>
        <v>120</v>
      </c>
      <c r="O7891">
        <f>O7890</f>
        <v>1</v>
      </c>
      <c r="P7891">
        <f>P7890</f>
        <v>64</v>
      </c>
      <c r="Q7891">
        <f>Q7890</f>
        <v>1</v>
      </c>
      <c r="R7891">
        <f>R7890</f>
        <v>0.42094588279700001</v>
      </c>
      <c r="S7891">
        <f>S7890</f>
        <v>1</v>
      </c>
    </row>
    <row r="7892" spans="1:19">
      <c r="A7892" s="16">
        <f t="shared" si="282"/>
        <v>1</v>
      </c>
      <c r="B7892" s="16">
        <v>0</v>
      </c>
      <c r="C7892" s="17">
        <v>1</v>
      </c>
      <c r="D7892" s="16">
        <f t="shared" si="281"/>
        <v>0</v>
      </c>
      <c r="E7892" s="17">
        <v>1</v>
      </c>
      <c r="F7892" s="16">
        <f>F7891+1</f>
        <v>119</v>
      </c>
      <c r="G7892" s="16">
        <v>1</v>
      </c>
      <c r="H7892" s="16">
        <v>24</v>
      </c>
      <c r="I7892" s="4">
        <v>1.5870821475979999</v>
      </c>
      <c r="J7892" s="16">
        <f t="shared" si="283"/>
        <v>3</v>
      </c>
      <c r="K7892" s="16">
        <f t="shared" si="283"/>
        <v>1</v>
      </c>
      <c r="L7892" s="16">
        <f t="shared" si="283"/>
        <v>4</v>
      </c>
      <c r="M7892" s="16">
        <f t="shared" si="283"/>
        <v>4</v>
      </c>
      <c r="N7892" s="16">
        <f t="shared" si="283"/>
        <v>120</v>
      </c>
      <c r="O7892" s="3">
        <v>1</v>
      </c>
      <c r="P7892" s="3">
        <v>25</v>
      </c>
      <c r="Q7892" s="3">
        <v>1</v>
      </c>
      <c r="R7892" s="3">
        <v>0.51889395713800002</v>
      </c>
      <c r="S7892" s="3">
        <v>1</v>
      </c>
    </row>
    <row r="7893" spans="1:19">
      <c r="A7893" s="16">
        <f t="shared" si="282"/>
        <v>1</v>
      </c>
      <c r="B7893" s="16">
        <v>0</v>
      </c>
      <c r="C7893" s="17">
        <v>1</v>
      </c>
      <c r="D7893" s="16">
        <f t="shared" si="281"/>
        <v>0</v>
      </c>
      <c r="E7893" s="17">
        <v>1</v>
      </c>
      <c r="F7893" s="16">
        <f>F7892</f>
        <v>119</v>
      </c>
      <c r="G7893" s="16">
        <v>2</v>
      </c>
      <c r="H7893" s="16">
        <v>18</v>
      </c>
      <c r="I7893" s="3">
        <v>1.9054629802709999</v>
      </c>
      <c r="J7893" s="16">
        <f t="shared" si="283"/>
        <v>3</v>
      </c>
      <c r="K7893" s="16">
        <f t="shared" si="283"/>
        <v>1</v>
      </c>
      <c r="L7893" s="16">
        <f t="shared" si="283"/>
        <v>4</v>
      </c>
      <c r="M7893" s="16">
        <f t="shared" si="283"/>
        <v>4</v>
      </c>
      <c r="N7893" s="16">
        <f t="shared" si="283"/>
        <v>120</v>
      </c>
      <c r="O7893">
        <f>O7892</f>
        <v>1</v>
      </c>
      <c r="P7893">
        <f>P7892</f>
        <v>25</v>
      </c>
      <c r="Q7893">
        <f>Q7892</f>
        <v>1</v>
      </c>
      <c r="R7893">
        <f>R7892</f>
        <v>0.51889395713800002</v>
      </c>
      <c r="S7893">
        <f>S7892</f>
        <v>1</v>
      </c>
    </row>
    <row r="7894" spans="1:19">
      <c r="A7894" s="16">
        <f t="shared" si="282"/>
        <v>1</v>
      </c>
      <c r="B7894" s="16">
        <v>0</v>
      </c>
      <c r="C7894" s="17">
        <v>1</v>
      </c>
      <c r="D7894" s="16">
        <f t="shared" si="281"/>
        <v>0</v>
      </c>
      <c r="E7894" s="17">
        <v>1</v>
      </c>
      <c r="F7894" s="16">
        <f>F7893</f>
        <v>119</v>
      </c>
      <c r="G7894" s="16">
        <v>3</v>
      </c>
      <c r="H7894" s="16">
        <v>8</v>
      </c>
      <c r="I7894" s="3">
        <v>1.019253015519</v>
      </c>
      <c r="J7894" s="16">
        <f t="shared" si="283"/>
        <v>3</v>
      </c>
      <c r="K7894" s="16">
        <f t="shared" si="283"/>
        <v>1</v>
      </c>
      <c r="L7894" s="16">
        <f t="shared" si="283"/>
        <v>4</v>
      </c>
      <c r="M7894" s="16">
        <f t="shared" si="283"/>
        <v>4</v>
      </c>
      <c r="N7894" s="16">
        <f t="shared" si="283"/>
        <v>120</v>
      </c>
      <c r="O7894">
        <f>O7893</f>
        <v>1</v>
      </c>
      <c r="P7894">
        <f>P7893</f>
        <v>25</v>
      </c>
      <c r="Q7894">
        <f>Q7893</f>
        <v>1</v>
      </c>
      <c r="R7894">
        <f>R7893</f>
        <v>0.51889395713800002</v>
      </c>
      <c r="S7894">
        <f>S7893</f>
        <v>1</v>
      </c>
    </row>
    <row r="7895" spans="1:19">
      <c r="A7895" s="16">
        <f t="shared" si="282"/>
        <v>1</v>
      </c>
      <c r="B7895" s="16">
        <v>0</v>
      </c>
      <c r="C7895" s="17">
        <v>1</v>
      </c>
      <c r="D7895" s="16">
        <f t="shared" si="281"/>
        <v>0</v>
      </c>
      <c r="E7895" s="17">
        <v>1</v>
      </c>
      <c r="F7895" s="16">
        <f>F7894</f>
        <v>119</v>
      </c>
      <c r="G7895" s="16">
        <v>4</v>
      </c>
      <c r="H7895" s="16">
        <v>17</v>
      </c>
      <c r="I7895" s="3">
        <v>1.6532099246979999</v>
      </c>
      <c r="J7895" s="16">
        <f t="shared" si="283"/>
        <v>3</v>
      </c>
      <c r="K7895" s="16">
        <f t="shared" si="283"/>
        <v>1</v>
      </c>
      <c r="L7895" s="16">
        <f t="shared" si="283"/>
        <v>4</v>
      </c>
      <c r="M7895" s="16">
        <f t="shared" si="283"/>
        <v>4</v>
      </c>
      <c r="N7895" s="16">
        <f t="shared" si="283"/>
        <v>120</v>
      </c>
      <c r="O7895">
        <f>O7894</f>
        <v>1</v>
      </c>
      <c r="P7895">
        <f>P7894</f>
        <v>25</v>
      </c>
      <c r="Q7895">
        <f>Q7894</f>
        <v>1</v>
      </c>
      <c r="R7895">
        <f>R7894</f>
        <v>0.51889395713800002</v>
      </c>
      <c r="S7895">
        <f>S7894</f>
        <v>1</v>
      </c>
    </row>
    <row r="7896" spans="1:19">
      <c r="A7896" s="16">
        <f t="shared" si="282"/>
        <v>1</v>
      </c>
      <c r="B7896" s="16">
        <v>0</v>
      </c>
      <c r="C7896" s="17">
        <v>1</v>
      </c>
      <c r="D7896" s="16">
        <f t="shared" si="281"/>
        <v>0</v>
      </c>
      <c r="E7896" s="17">
        <v>1</v>
      </c>
      <c r="F7896" s="16">
        <f>F7895</f>
        <v>119</v>
      </c>
      <c r="G7896" s="16">
        <v>5</v>
      </c>
      <c r="H7896" s="16">
        <v>17</v>
      </c>
      <c r="I7896" s="3">
        <v>1.6532099246979999</v>
      </c>
      <c r="J7896" s="16">
        <f t="shared" si="283"/>
        <v>3</v>
      </c>
      <c r="K7896" s="16">
        <f t="shared" si="283"/>
        <v>1</v>
      </c>
      <c r="L7896" s="16">
        <f t="shared" si="283"/>
        <v>4</v>
      </c>
      <c r="M7896" s="16">
        <f t="shared" si="283"/>
        <v>4</v>
      </c>
      <c r="N7896" s="16">
        <f t="shared" si="283"/>
        <v>120</v>
      </c>
      <c r="O7896">
        <f>O7895</f>
        <v>1</v>
      </c>
      <c r="P7896">
        <f>P7895</f>
        <v>25</v>
      </c>
      <c r="Q7896">
        <f>Q7895</f>
        <v>1</v>
      </c>
      <c r="R7896">
        <f>R7895</f>
        <v>0.51889395713800002</v>
      </c>
      <c r="S7896">
        <f>S7895</f>
        <v>1</v>
      </c>
    </row>
    <row r="7897" spans="1:19">
      <c r="A7897" s="16">
        <f t="shared" si="282"/>
        <v>1</v>
      </c>
      <c r="B7897" s="16">
        <v>0</v>
      </c>
      <c r="C7897" s="17">
        <v>1</v>
      </c>
      <c r="D7897" s="16">
        <f t="shared" si="281"/>
        <v>0</v>
      </c>
      <c r="E7897" s="17">
        <v>0</v>
      </c>
      <c r="F7897" s="16">
        <f>F7896+1</f>
        <v>120</v>
      </c>
      <c r="G7897" s="16">
        <v>1</v>
      </c>
      <c r="H7897" s="16">
        <v>30</v>
      </c>
      <c r="I7897" s="4">
        <v>0</v>
      </c>
      <c r="J7897" s="16">
        <f t="shared" si="283"/>
        <v>3</v>
      </c>
      <c r="K7897" s="16">
        <f t="shared" si="283"/>
        <v>1</v>
      </c>
      <c r="L7897" s="16">
        <f t="shared" si="283"/>
        <v>4</v>
      </c>
      <c r="M7897" s="16">
        <f t="shared" si="283"/>
        <v>4</v>
      </c>
      <c r="N7897" s="16">
        <f t="shared" si="283"/>
        <v>120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</row>
    <row r="7898" spans="1:19">
      <c r="A7898" s="16">
        <f t="shared" si="282"/>
        <v>1</v>
      </c>
      <c r="B7898" s="16">
        <v>0</v>
      </c>
      <c r="C7898" s="17">
        <v>1</v>
      </c>
      <c r="D7898" s="16">
        <f t="shared" si="281"/>
        <v>0</v>
      </c>
      <c r="E7898" s="17">
        <v>0</v>
      </c>
      <c r="F7898" s="16">
        <f>F7897</f>
        <v>120</v>
      </c>
      <c r="G7898" s="16">
        <v>2</v>
      </c>
      <c r="H7898" s="16">
        <v>16</v>
      </c>
      <c r="I7898" s="3">
        <v>0</v>
      </c>
      <c r="J7898" s="16">
        <f t="shared" si="283"/>
        <v>3</v>
      </c>
      <c r="K7898" s="16">
        <f t="shared" si="283"/>
        <v>1</v>
      </c>
      <c r="L7898" s="16">
        <f t="shared" si="283"/>
        <v>4</v>
      </c>
      <c r="M7898" s="16">
        <f t="shared" si="283"/>
        <v>4</v>
      </c>
      <c r="N7898" s="16">
        <f t="shared" si="283"/>
        <v>120</v>
      </c>
      <c r="O7898">
        <f>O7897</f>
        <v>0</v>
      </c>
      <c r="P7898">
        <f>P7897</f>
        <v>0</v>
      </c>
      <c r="Q7898">
        <f>Q7897</f>
        <v>0</v>
      </c>
      <c r="R7898">
        <f>R7897</f>
        <v>0</v>
      </c>
      <c r="S7898">
        <f>S7897</f>
        <v>0</v>
      </c>
    </row>
    <row r="7899" spans="1:19">
      <c r="A7899" s="16">
        <f t="shared" si="282"/>
        <v>1</v>
      </c>
      <c r="B7899" s="16">
        <v>0</v>
      </c>
      <c r="C7899" s="17">
        <v>1</v>
      </c>
      <c r="D7899" s="16">
        <f t="shared" si="281"/>
        <v>0</v>
      </c>
      <c r="E7899" s="17">
        <v>0</v>
      </c>
      <c r="F7899" s="16">
        <f>F7898</f>
        <v>120</v>
      </c>
      <c r="G7899" s="16">
        <v>3</v>
      </c>
      <c r="H7899" s="16">
        <v>11</v>
      </c>
      <c r="I7899" s="3">
        <v>0</v>
      </c>
      <c r="J7899" s="16">
        <f t="shared" si="283"/>
        <v>3</v>
      </c>
      <c r="K7899" s="16">
        <f t="shared" si="283"/>
        <v>1</v>
      </c>
      <c r="L7899" s="16">
        <f t="shared" si="283"/>
        <v>4</v>
      </c>
      <c r="M7899" s="16">
        <f t="shared" si="283"/>
        <v>4</v>
      </c>
      <c r="N7899" s="16">
        <f t="shared" si="283"/>
        <v>120</v>
      </c>
      <c r="O7899">
        <f>O7898</f>
        <v>0</v>
      </c>
      <c r="P7899">
        <f>P7898</f>
        <v>0</v>
      </c>
      <c r="Q7899">
        <f>Q7898</f>
        <v>0</v>
      </c>
      <c r="R7899">
        <f>R7898</f>
        <v>0</v>
      </c>
      <c r="S7899">
        <f>S7898</f>
        <v>0</v>
      </c>
    </row>
    <row r="7900" spans="1:19">
      <c r="A7900" s="16">
        <f t="shared" si="282"/>
        <v>1</v>
      </c>
      <c r="B7900" s="16">
        <v>0</v>
      </c>
      <c r="C7900" s="17">
        <v>1</v>
      </c>
      <c r="D7900" s="16">
        <f t="shared" si="281"/>
        <v>0</v>
      </c>
      <c r="E7900" s="17">
        <v>0</v>
      </c>
      <c r="F7900" s="16">
        <f>F7899</f>
        <v>120</v>
      </c>
      <c r="G7900" s="16">
        <v>4</v>
      </c>
      <c r="H7900" s="16">
        <v>11</v>
      </c>
      <c r="I7900" s="3">
        <v>0</v>
      </c>
      <c r="J7900" s="16">
        <f t="shared" si="283"/>
        <v>3</v>
      </c>
      <c r="K7900" s="16">
        <f t="shared" si="283"/>
        <v>1</v>
      </c>
      <c r="L7900" s="16">
        <f t="shared" si="283"/>
        <v>4</v>
      </c>
      <c r="M7900" s="16">
        <f t="shared" si="283"/>
        <v>4</v>
      </c>
      <c r="N7900" s="16">
        <f t="shared" si="283"/>
        <v>120</v>
      </c>
      <c r="O7900">
        <f>O7899</f>
        <v>0</v>
      </c>
      <c r="P7900">
        <f>P7899</f>
        <v>0</v>
      </c>
      <c r="Q7900">
        <f>Q7899</f>
        <v>0</v>
      </c>
      <c r="R7900">
        <f>R7899</f>
        <v>0</v>
      </c>
      <c r="S7900">
        <f>S7899</f>
        <v>0</v>
      </c>
    </row>
    <row r="7901" spans="1:19">
      <c r="A7901" s="16">
        <f t="shared" si="282"/>
        <v>1</v>
      </c>
      <c r="B7901" s="16">
        <v>0</v>
      </c>
      <c r="C7901" s="17">
        <v>1</v>
      </c>
      <c r="D7901" s="16">
        <f t="shared" si="281"/>
        <v>0</v>
      </c>
      <c r="E7901" s="17">
        <v>0</v>
      </c>
      <c r="F7901" s="16">
        <f>F7900</f>
        <v>120</v>
      </c>
      <c r="G7901" s="16">
        <v>5</v>
      </c>
      <c r="H7901" s="16">
        <v>11</v>
      </c>
      <c r="I7901" s="3">
        <v>0</v>
      </c>
      <c r="J7901" s="16">
        <f t="shared" si="283"/>
        <v>3</v>
      </c>
      <c r="K7901" s="16">
        <f t="shared" si="283"/>
        <v>1</v>
      </c>
      <c r="L7901" s="16">
        <f t="shared" si="283"/>
        <v>4</v>
      </c>
      <c r="M7901" s="16">
        <f t="shared" si="283"/>
        <v>4</v>
      </c>
      <c r="N7901" s="16">
        <f t="shared" si="283"/>
        <v>120</v>
      </c>
      <c r="O7901">
        <f>O7900</f>
        <v>0</v>
      </c>
      <c r="P7901">
        <f>P7900</f>
        <v>0</v>
      </c>
      <c r="Q7901">
        <f>Q7900</f>
        <v>0</v>
      </c>
      <c r="R7901">
        <f>R7900</f>
        <v>0</v>
      </c>
      <c r="S7901">
        <f>S7900</f>
        <v>0</v>
      </c>
    </row>
    <row r="7902" spans="1:19">
      <c r="A7902" s="16">
        <f t="shared" si="282"/>
        <v>1</v>
      </c>
      <c r="B7902" s="16">
        <v>0</v>
      </c>
      <c r="C7902" s="17">
        <v>1</v>
      </c>
      <c r="D7902" s="16">
        <f t="shared" si="281"/>
        <v>0</v>
      </c>
      <c r="E7902" s="17">
        <v>1</v>
      </c>
      <c r="F7902" s="16">
        <f>F7901+1</f>
        <v>121</v>
      </c>
      <c r="G7902" s="16">
        <v>1</v>
      </c>
      <c r="H7902" s="16">
        <v>12</v>
      </c>
      <c r="I7902" s="3">
        <v>1.352538108826</v>
      </c>
      <c r="J7902" s="16">
        <f t="shared" si="283"/>
        <v>3</v>
      </c>
      <c r="K7902" s="16">
        <f t="shared" si="283"/>
        <v>1</v>
      </c>
      <c r="L7902" s="16">
        <f t="shared" si="283"/>
        <v>4</v>
      </c>
      <c r="M7902" s="16">
        <f t="shared" si="283"/>
        <v>4</v>
      </c>
      <c r="N7902" s="16">
        <f t="shared" si="283"/>
        <v>120</v>
      </c>
      <c r="O7902" s="3">
        <v>0</v>
      </c>
      <c r="P7902" s="3">
        <v>53</v>
      </c>
      <c r="Q7902" s="3">
        <v>1</v>
      </c>
      <c r="R7902" s="3">
        <v>0.522667884827</v>
      </c>
      <c r="S7902" s="3">
        <v>1</v>
      </c>
    </row>
    <row r="7903" spans="1:19">
      <c r="A7903" s="16">
        <f t="shared" si="282"/>
        <v>1</v>
      </c>
      <c r="B7903" s="16">
        <v>0</v>
      </c>
      <c r="C7903" s="17">
        <v>1</v>
      </c>
      <c r="D7903" s="16">
        <f t="shared" si="281"/>
        <v>0</v>
      </c>
      <c r="E7903" s="17">
        <v>1</v>
      </c>
      <c r="F7903" s="16">
        <f>F7902</f>
        <v>121</v>
      </c>
      <c r="G7903" s="16">
        <v>2</v>
      </c>
      <c r="H7903" s="16">
        <v>6</v>
      </c>
      <c r="I7903" s="3">
        <v>0.28384089469899998</v>
      </c>
      <c r="J7903" s="16">
        <f t="shared" si="283"/>
        <v>3</v>
      </c>
      <c r="K7903" s="16">
        <f t="shared" si="283"/>
        <v>1</v>
      </c>
      <c r="L7903" s="16">
        <f t="shared" si="283"/>
        <v>4</v>
      </c>
      <c r="M7903" s="16">
        <f t="shared" si="283"/>
        <v>4</v>
      </c>
      <c r="N7903" s="16">
        <f t="shared" si="283"/>
        <v>120</v>
      </c>
      <c r="O7903">
        <f>O7902</f>
        <v>0</v>
      </c>
      <c r="P7903">
        <f>P7902</f>
        <v>53</v>
      </c>
      <c r="Q7903">
        <f>Q7902</f>
        <v>1</v>
      </c>
      <c r="R7903">
        <f>R7902</f>
        <v>0.522667884827</v>
      </c>
      <c r="S7903">
        <f>S7902</f>
        <v>1</v>
      </c>
    </row>
    <row r="7904" spans="1:19">
      <c r="A7904" s="16">
        <f t="shared" si="282"/>
        <v>1</v>
      </c>
      <c r="B7904" s="16">
        <v>0</v>
      </c>
      <c r="C7904" s="17">
        <v>1</v>
      </c>
      <c r="D7904" s="16">
        <f t="shared" si="281"/>
        <v>0</v>
      </c>
      <c r="E7904" s="17">
        <v>1</v>
      </c>
      <c r="F7904" s="16">
        <f>F7903</f>
        <v>121</v>
      </c>
      <c r="G7904" s="16">
        <v>3</v>
      </c>
      <c r="H7904" s="16">
        <v>9</v>
      </c>
      <c r="I7904" s="3">
        <v>0.83641815185599999</v>
      </c>
      <c r="J7904" s="16">
        <f t="shared" si="283"/>
        <v>3</v>
      </c>
      <c r="K7904" s="16">
        <f t="shared" si="283"/>
        <v>1</v>
      </c>
      <c r="L7904" s="16">
        <f t="shared" si="283"/>
        <v>4</v>
      </c>
      <c r="M7904" s="16">
        <f t="shared" si="283"/>
        <v>4</v>
      </c>
      <c r="N7904" s="16">
        <f t="shared" si="283"/>
        <v>120</v>
      </c>
      <c r="O7904">
        <f>O7903</f>
        <v>0</v>
      </c>
      <c r="P7904">
        <f>P7903</f>
        <v>53</v>
      </c>
      <c r="Q7904">
        <f>Q7903</f>
        <v>1</v>
      </c>
      <c r="R7904">
        <f>R7903</f>
        <v>0.522667884827</v>
      </c>
      <c r="S7904">
        <f>S7903</f>
        <v>1</v>
      </c>
    </row>
    <row r="7905" spans="1:19">
      <c r="A7905" s="16">
        <f t="shared" si="282"/>
        <v>1</v>
      </c>
      <c r="B7905" s="16">
        <v>0</v>
      </c>
      <c r="C7905" s="17">
        <v>1</v>
      </c>
      <c r="D7905" s="16">
        <f t="shared" si="281"/>
        <v>0</v>
      </c>
      <c r="E7905" s="17">
        <v>1</v>
      </c>
      <c r="F7905" s="16">
        <f>F7904</f>
        <v>121</v>
      </c>
      <c r="G7905" s="16">
        <v>4</v>
      </c>
      <c r="H7905" s="16">
        <v>6</v>
      </c>
      <c r="I7905" s="3">
        <v>0.66799402236899996</v>
      </c>
      <c r="J7905" s="16">
        <f t="shared" si="283"/>
        <v>3</v>
      </c>
      <c r="K7905" s="16">
        <f t="shared" si="283"/>
        <v>1</v>
      </c>
      <c r="L7905" s="16">
        <f t="shared" si="283"/>
        <v>4</v>
      </c>
      <c r="M7905" s="16">
        <f t="shared" si="283"/>
        <v>4</v>
      </c>
      <c r="N7905" s="16">
        <f t="shared" si="283"/>
        <v>120</v>
      </c>
      <c r="O7905">
        <f>O7904</f>
        <v>0</v>
      </c>
      <c r="P7905">
        <f>P7904</f>
        <v>53</v>
      </c>
      <c r="Q7905">
        <f>Q7904</f>
        <v>1</v>
      </c>
      <c r="R7905">
        <f>R7904</f>
        <v>0.522667884827</v>
      </c>
      <c r="S7905">
        <f>S7904</f>
        <v>1</v>
      </c>
    </row>
    <row r="7906" spans="1:19">
      <c r="A7906" s="16">
        <f t="shared" si="282"/>
        <v>1</v>
      </c>
      <c r="B7906" s="16">
        <v>0</v>
      </c>
      <c r="C7906" s="17">
        <v>1</v>
      </c>
      <c r="D7906" s="16">
        <f t="shared" si="281"/>
        <v>0</v>
      </c>
      <c r="E7906" s="17">
        <v>1</v>
      </c>
      <c r="F7906" s="16">
        <f>F7905</f>
        <v>121</v>
      </c>
      <c r="G7906" s="16">
        <v>5</v>
      </c>
      <c r="H7906" s="16">
        <v>14</v>
      </c>
      <c r="I7906" s="3">
        <v>0.50144886970500002</v>
      </c>
      <c r="J7906" s="16">
        <f t="shared" si="283"/>
        <v>3</v>
      </c>
      <c r="K7906" s="16">
        <f t="shared" si="283"/>
        <v>1</v>
      </c>
      <c r="L7906" s="16">
        <f t="shared" si="283"/>
        <v>4</v>
      </c>
      <c r="M7906" s="16">
        <f t="shared" si="283"/>
        <v>4</v>
      </c>
      <c r="N7906" s="16">
        <f t="shared" si="283"/>
        <v>120</v>
      </c>
      <c r="O7906">
        <f>O7905</f>
        <v>0</v>
      </c>
      <c r="P7906">
        <f>P7905</f>
        <v>53</v>
      </c>
      <c r="Q7906">
        <f>Q7905</f>
        <v>1</v>
      </c>
      <c r="R7906">
        <f>R7905</f>
        <v>0.522667884827</v>
      </c>
      <c r="S7906">
        <f>S7905</f>
        <v>1</v>
      </c>
    </row>
    <row r="7907" spans="1:19">
      <c r="A7907" s="16">
        <f t="shared" si="282"/>
        <v>1</v>
      </c>
      <c r="B7907" s="16">
        <v>0</v>
      </c>
      <c r="C7907" s="17">
        <v>1</v>
      </c>
      <c r="D7907" s="16">
        <f t="shared" si="281"/>
        <v>0</v>
      </c>
      <c r="E7907" s="17">
        <v>0</v>
      </c>
      <c r="F7907" s="16">
        <f>F7906+1</f>
        <v>122</v>
      </c>
      <c r="G7907" s="16">
        <v>1</v>
      </c>
      <c r="H7907" s="16">
        <v>24</v>
      </c>
      <c r="I7907" s="3">
        <v>0</v>
      </c>
      <c r="J7907" s="16">
        <f t="shared" si="283"/>
        <v>3</v>
      </c>
      <c r="K7907" s="16">
        <f t="shared" si="283"/>
        <v>1</v>
      </c>
      <c r="L7907" s="16">
        <f t="shared" si="283"/>
        <v>4</v>
      </c>
      <c r="M7907" s="16">
        <f t="shared" si="283"/>
        <v>4</v>
      </c>
      <c r="N7907" s="16">
        <f t="shared" si="283"/>
        <v>120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</row>
    <row r="7908" spans="1:19">
      <c r="A7908" s="16">
        <f t="shared" si="282"/>
        <v>1</v>
      </c>
      <c r="B7908" s="16">
        <v>0</v>
      </c>
      <c r="C7908" s="17">
        <v>1</v>
      </c>
      <c r="D7908" s="16">
        <f t="shared" si="281"/>
        <v>0</v>
      </c>
      <c r="E7908" s="17">
        <v>0</v>
      </c>
      <c r="F7908" s="16">
        <f>F7907</f>
        <v>122</v>
      </c>
      <c r="G7908" s="16">
        <v>2</v>
      </c>
      <c r="H7908" s="16">
        <v>8</v>
      </c>
      <c r="I7908" s="3">
        <v>0</v>
      </c>
      <c r="J7908" s="16">
        <f t="shared" si="283"/>
        <v>3</v>
      </c>
      <c r="K7908" s="16">
        <f t="shared" si="283"/>
        <v>1</v>
      </c>
      <c r="L7908" s="16">
        <f t="shared" si="283"/>
        <v>4</v>
      </c>
      <c r="M7908" s="16">
        <f t="shared" si="283"/>
        <v>4</v>
      </c>
      <c r="N7908" s="16">
        <f t="shared" si="283"/>
        <v>120</v>
      </c>
      <c r="O7908">
        <f>O7907</f>
        <v>0</v>
      </c>
      <c r="P7908">
        <f>P7907</f>
        <v>0</v>
      </c>
      <c r="Q7908">
        <f>Q7907</f>
        <v>0</v>
      </c>
      <c r="R7908">
        <f>R7907</f>
        <v>0</v>
      </c>
      <c r="S7908">
        <f>S7907</f>
        <v>0</v>
      </c>
    </row>
    <row r="7909" spans="1:19">
      <c r="A7909" s="16">
        <f t="shared" si="282"/>
        <v>1</v>
      </c>
      <c r="B7909" s="16">
        <v>0</v>
      </c>
      <c r="C7909" s="17">
        <v>1</v>
      </c>
      <c r="D7909" s="16">
        <f t="shared" si="281"/>
        <v>0</v>
      </c>
      <c r="E7909" s="17">
        <v>0</v>
      </c>
      <c r="F7909" s="16">
        <f>F7908</f>
        <v>122</v>
      </c>
      <c r="G7909" s="16">
        <v>3</v>
      </c>
      <c r="H7909" s="16">
        <v>9</v>
      </c>
      <c r="I7909" s="3">
        <v>0</v>
      </c>
      <c r="J7909" s="16">
        <f t="shared" si="283"/>
        <v>3</v>
      </c>
      <c r="K7909" s="16">
        <f t="shared" si="283"/>
        <v>1</v>
      </c>
      <c r="L7909" s="16">
        <f t="shared" si="283"/>
        <v>4</v>
      </c>
      <c r="M7909" s="16">
        <f t="shared" si="283"/>
        <v>4</v>
      </c>
      <c r="N7909" s="16">
        <f t="shared" si="283"/>
        <v>120</v>
      </c>
      <c r="O7909">
        <f>O7908</f>
        <v>0</v>
      </c>
      <c r="P7909">
        <f>P7908</f>
        <v>0</v>
      </c>
      <c r="Q7909">
        <f>Q7908</f>
        <v>0</v>
      </c>
      <c r="R7909">
        <f>R7908</f>
        <v>0</v>
      </c>
      <c r="S7909">
        <f>S7908</f>
        <v>0</v>
      </c>
    </row>
    <row r="7910" spans="1:19">
      <c r="A7910" s="16">
        <f t="shared" si="282"/>
        <v>1</v>
      </c>
      <c r="B7910" s="16">
        <v>0</v>
      </c>
      <c r="C7910" s="17">
        <v>1</v>
      </c>
      <c r="D7910" s="16">
        <f t="shared" si="281"/>
        <v>0</v>
      </c>
      <c r="E7910" s="17">
        <v>0</v>
      </c>
      <c r="F7910" s="16">
        <f>F7909</f>
        <v>122</v>
      </c>
      <c r="G7910" s="16">
        <v>4</v>
      </c>
      <c r="H7910" s="16">
        <v>9</v>
      </c>
      <c r="I7910" s="3">
        <v>0</v>
      </c>
      <c r="J7910" s="16">
        <f t="shared" si="283"/>
        <v>3</v>
      </c>
      <c r="K7910" s="16">
        <f t="shared" si="283"/>
        <v>1</v>
      </c>
      <c r="L7910" s="16">
        <f t="shared" si="283"/>
        <v>4</v>
      </c>
      <c r="M7910" s="16">
        <f t="shared" si="283"/>
        <v>4</v>
      </c>
      <c r="N7910" s="16">
        <f t="shared" si="283"/>
        <v>120</v>
      </c>
      <c r="O7910">
        <f>O7909</f>
        <v>0</v>
      </c>
      <c r="P7910">
        <f>P7909</f>
        <v>0</v>
      </c>
      <c r="Q7910">
        <f>Q7909</f>
        <v>0</v>
      </c>
      <c r="R7910">
        <f>R7909</f>
        <v>0</v>
      </c>
      <c r="S7910">
        <f>S7909</f>
        <v>0</v>
      </c>
    </row>
    <row r="7911" spans="1:19">
      <c r="A7911" s="16">
        <f t="shared" si="282"/>
        <v>1</v>
      </c>
      <c r="B7911" s="16">
        <v>0</v>
      </c>
      <c r="C7911" s="17">
        <v>1</v>
      </c>
      <c r="D7911" s="16">
        <f t="shared" si="281"/>
        <v>0</v>
      </c>
      <c r="E7911" s="17">
        <v>0</v>
      </c>
      <c r="F7911" s="16">
        <f>F7910</f>
        <v>122</v>
      </c>
      <c r="G7911" s="16">
        <v>5</v>
      </c>
      <c r="H7911" s="16">
        <v>5</v>
      </c>
      <c r="I7911" s="3">
        <v>0</v>
      </c>
      <c r="J7911" s="16">
        <f t="shared" si="283"/>
        <v>3</v>
      </c>
      <c r="K7911" s="16">
        <f t="shared" si="283"/>
        <v>1</v>
      </c>
      <c r="L7911" s="16">
        <f t="shared" si="283"/>
        <v>4</v>
      </c>
      <c r="M7911" s="16">
        <f t="shared" si="283"/>
        <v>4</v>
      </c>
      <c r="N7911" s="16">
        <f t="shared" si="283"/>
        <v>120</v>
      </c>
      <c r="O7911">
        <f>O7910</f>
        <v>0</v>
      </c>
      <c r="P7911">
        <f>P7910</f>
        <v>0</v>
      </c>
      <c r="Q7911">
        <f>Q7910</f>
        <v>0</v>
      </c>
      <c r="R7911">
        <f>R7910</f>
        <v>0</v>
      </c>
      <c r="S7911">
        <f>S7910</f>
        <v>0</v>
      </c>
    </row>
    <row r="7912" spans="1:19">
      <c r="A7912" s="16">
        <f t="shared" si="282"/>
        <v>1</v>
      </c>
      <c r="B7912" s="16">
        <v>0</v>
      </c>
      <c r="C7912" s="17">
        <v>1</v>
      </c>
      <c r="D7912" s="16">
        <f t="shared" si="281"/>
        <v>0</v>
      </c>
      <c r="E7912" s="17">
        <v>0</v>
      </c>
      <c r="F7912" s="16">
        <f>F7911+1</f>
        <v>123</v>
      </c>
      <c r="G7912" s="16">
        <v>1</v>
      </c>
      <c r="H7912" s="16">
        <v>11</v>
      </c>
      <c r="I7912" s="3">
        <v>0</v>
      </c>
      <c r="J7912" s="16">
        <f t="shared" si="283"/>
        <v>3</v>
      </c>
      <c r="K7912" s="16">
        <f t="shared" si="283"/>
        <v>1</v>
      </c>
      <c r="L7912" s="16">
        <f t="shared" si="283"/>
        <v>4</v>
      </c>
      <c r="M7912" s="16">
        <f t="shared" si="283"/>
        <v>4</v>
      </c>
      <c r="N7912" s="16">
        <f t="shared" si="283"/>
        <v>120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</row>
    <row r="7913" spans="1:19">
      <c r="A7913" s="16">
        <f t="shared" si="282"/>
        <v>1</v>
      </c>
      <c r="B7913" s="16">
        <v>0</v>
      </c>
      <c r="C7913" s="17">
        <v>1</v>
      </c>
      <c r="D7913" s="16">
        <f t="shared" si="281"/>
        <v>0</v>
      </c>
      <c r="E7913" s="17">
        <v>0</v>
      </c>
      <c r="F7913" s="16">
        <f>F7912</f>
        <v>123</v>
      </c>
      <c r="G7913" s="16">
        <v>2</v>
      </c>
      <c r="H7913" s="16">
        <v>8</v>
      </c>
      <c r="I7913" s="3">
        <v>0</v>
      </c>
      <c r="J7913" s="16">
        <f t="shared" si="283"/>
        <v>3</v>
      </c>
      <c r="K7913" s="16">
        <f t="shared" si="283"/>
        <v>1</v>
      </c>
      <c r="L7913" s="16">
        <f t="shared" si="283"/>
        <v>4</v>
      </c>
      <c r="M7913" s="16">
        <f t="shared" si="283"/>
        <v>4</v>
      </c>
      <c r="N7913" s="16">
        <f t="shared" si="283"/>
        <v>120</v>
      </c>
      <c r="O7913">
        <f>O7912</f>
        <v>0</v>
      </c>
      <c r="P7913">
        <f>P7912</f>
        <v>0</v>
      </c>
      <c r="Q7913">
        <f>Q7912</f>
        <v>0</v>
      </c>
      <c r="R7913">
        <f>R7912</f>
        <v>0</v>
      </c>
      <c r="S7913">
        <f>S7912</f>
        <v>0</v>
      </c>
    </row>
    <row r="7914" spans="1:19">
      <c r="A7914" s="16">
        <f t="shared" si="282"/>
        <v>1</v>
      </c>
      <c r="B7914" s="16">
        <v>0</v>
      </c>
      <c r="C7914" s="17">
        <v>1</v>
      </c>
      <c r="D7914" s="16">
        <f t="shared" si="281"/>
        <v>0</v>
      </c>
      <c r="E7914" s="17">
        <v>0</v>
      </c>
      <c r="F7914" s="16">
        <f>F7913</f>
        <v>123</v>
      </c>
      <c r="G7914" s="16">
        <v>3</v>
      </c>
      <c r="H7914" s="16">
        <v>12</v>
      </c>
      <c r="I7914" s="3">
        <v>0</v>
      </c>
      <c r="J7914" s="16">
        <f t="shared" si="283"/>
        <v>3</v>
      </c>
      <c r="K7914" s="16">
        <f t="shared" si="283"/>
        <v>1</v>
      </c>
      <c r="L7914" s="16">
        <f t="shared" si="283"/>
        <v>4</v>
      </c>
      <c r="M7914" s="16">
        <f t="shared" si="283"/>
        <v>4</v>
      </c>
      <c r="N7914" s="16">
        <f t="shared" si="283"/>
        <v>120</v>
      </c>
      <c r="O7914">
        <f>O7913</f>
        <v>0</v>
      </c>
      <c r="P7914">
        <f>P7913</f>
        <v>0</v>
      </c>
      <c r="Q7914">
        <f>Q7913</f>
        <v>0</v>
      </c>
      <c r="R7914">
        <f>R7913</f>
        <v>0</v>
      </c>
      <c r="S7914">
        <f>S7913</f>
        <v>0</v>
      </c>
    </row>
    <row r="7915" spans="1:19">
      <c r="A7915" s="16">
        <f t="shared" si="282"/>
        <v>1</v>
      </c>
      <c r="B7915" s="16">
        <v>0</v>
      </c>
      <c r="C7915" s="17">
        <v>1</v>
      </c>
      <c r="D7915" s="16">
        <f t="shared" si="281"/>
        <v>0</v>
      </c>
      <c r="E7915" s="17">
        <v>0</v>
      </c>
      <c r="F7915" s="16">
        <f>F7914</f>
        <v>123</v>
      </c>
      <c r="G7915" s="16">
        <v>4</v>
      </c>
      <c r="H7915" s="16">
        <v>7</v>
      </c>
      <c r="I7915" s="3">
        <v>0</v>
      </c>
      <c r="J7915" s="16">
        <f t="shared" si="283"/>
        <v>3</v>
      </c>
      <c r="K7915" s="16">
        <f t="shared" si="283"/>
        <v>1</v>
      </c>
      <c r="L7915" s="16">
        <f t="shared" si="283"/>
        <v>4</v>
      </c>
      <c r="M7915" s="16">
        <f t="shared" si="283"/>
        <v>4</v>
      </c>
      <c r="N7915" s="16">
        <f t="shared" si="283"/>
        <v>120</v>
      </c>
      <c r="O7915">
        <f>O7914</f>
        <v>0</v>
      </c>
      <c r="P7915">
        <f>P7914</f>
        <v>0</v>
      </c>
      <c r="Q7915">
        <f>Q7914</f>
        <v>0</v>
      </c>
      <c r="R7915">
        <f>R7914</f>
        <v>0</v>
      </c>
      <c r="S7915">
        <f>S7914</f>
        <v>0</v>
      </c>
    </row>
    <row r="7916" spans="1:19">
      <c r="A7916" s="16">
        <f t="shared" si="282"/>
        <v>1</v>
      </c>
      <c r="B7916" s="16">
        <v>0</v>
      </c>
      <c r="C7916" s="17">
        <v>1</v>
      </c>
      <c r="D7916" s="16">
        <f t="shared" si="281"/>
        <v>0</v>
      </c>
      <c r="E7916" s="17">
        <v>0</v>
      </c>
      <c r="F7916" s="16">
        <f>F7915</f>
        <v>123</v>
      </c>
      <c r="G7916" s="16">
        <v>5</v>
      </c>
      <c r="H7916" s="16">
        <v>18</v>
      </c>
      <c r="I7916" s="3">
        <v>0</v>
      </c>
      <c r="J7916" s="16">
        <f t="shared" si="283"/>
        <v>3</v>
      </c>
      <c r="K7916" s="16">
        <f t="shared" si="283"/>
        <v>1</v>
      </c>
      <c r="L7916" s="16">
        <f t="shared" si="283"/>
        <v>4</v>
      </c>
      <c r="M7916" s="16">
        <f t="shared" si="283"/>
        <v>4</v>
      </c>
      <c r="N7916" s="16">
        <f t="shared" si="283"/>
        <v>120</v>
      </c>
      <c r="O7916">
        <f>O7915</f>
        <v>0</v>
      </c>
      <c r="P7916">
        <f>P7915</f>
        <v>0</v>
      </c>
      <c r="Q7916">
        <f>Q7915</f>
        <v>0</v>
      </c>
      <c r="R7916">
        <f>R7915</f>
        <v>0</v>
      </c>
      <c r="S7916">
        <f>S7915</f>
        <v>0</v>
      </c>
    </row>
    <row r="7917" spans="1:19">
      <c r="A7917" s="16">
        <f t="shared" si="282"/>
        <v>1</v>
      </c>
      <c r="B7917" s="16">
        <v>0</v>
      </c>
      <c r="C7917" s="17">
        <v>1</v>
      </c>
      <c r="D7917" s="16">
        <f t="shared" si="281"/>
        <v>0</v>
      </c>
      <c r="E7917" s="17">
        <v>1</v>
      </c>
      <c r="F7917" s="16">
        <f>F7916+1</f>
        <v>124</v>
      </c>
      <c r="G7917" s="16">
        <v>1</v>
      </c>
      <c r="H7917" s="16">
        <v>13</v>
      </c>
      <c r="I7917" s="3">
        <v>1.2686979770660001</v>
      </c>
      <c r="J7917" s="16">
        <f t="shared" si="283"/>
        <v>3</v>
      </c>
      <c r="K7917" s="16">
        <f t="shared" si="283"/>
        <v>1</v>
      </c>
      <c r="L7917" s="16">
        <f t="shared" si="283"/>
        <v>4</v>
      </c>
      <c r="M7917" s="16">
        <f t="shared" si="283"/>
        <v>4</v>
      </c>
      <c r="N7917" s="16">
        <f t="shared" si="283"/>
        <v>120</v>
      </c>
      <c r="O7917" s="3">
        <v>0</v>
      </c>
      <c r="P7917" s="3">
        <v>35</v>
      </c>
      <c r="Q7917" s="3">
        <v>1</v>
      </c>
      <c r="R7917" s="3">
        <v>0.439127922058</v>
      </c>
      <c r="S7917" s="3">
        <v>1</v>
      </c>
    </row>
    <row r="7918" spans="1:19">
      <c r="A7918" s="16">
        <f t="shared" si="282"/>
        <v>1</v>
      </c>
      <c r="B7918" s="16">
        <v>0</v>
      </c>
      <c r="C7918" s="17">
        <v>1</v>
      </c>
      <c r="D7918" s="16">
        <f t="shared" si="281"/>
        <v>0</v>
      </c>
      <c r="E7918" s="17">
        <v>1</v>
      </c>
      <c r="F7918" s="16">
        <f>F7917</f>
        <v>124</v>
      </c>
      <c r="G7918" s="16">
        <v>2</v>
      </c>
      <c r="H7918" s="16">
        <v>11</v>
      </c>
      <c r="I7918" s="3">
        <v>0.66944193839999999</v>
      </c>
      <c r="J7918" s="16">
        <f t="shared" si="283"/>
        <v>3</v>
      </c>
      <c r="K7918" s="16">
        <f t="shared" si="283"/>
        <v>1</v>
      </c>
      <c r="L7918" s="16">
        <f t="shared" si="283"/>
        <v>4</v>
      </c>
      <c r="M7918" s="16">
        <f t="shared" si="283"/>
        <v>4</v>
      </c>
      <c r="N7918" s="16">
        <f t="shared" si="283"/>
        <v>120</v>
      </c>
      <c r="O7918">
        <f>O7917</f>
        <v>0</v>
      </c>
      <c r="P7918">
        <f>P7917</f>
        <v>35</v>
      </c>
      <c r="Q7918">
        <f>Q7917</f>
        <v>1</v>
      </c>
      <c r="R7918">
        <f>R7917</f>
        <v>0.439127922058</v>
      </c>
      <c r="S7918">
        <f>S7917</f>
        <v>1</v>
      </c>
    </row>
    <row r="7919" spans="1:19">
      <c r="A7919" s="16">
        <f t="shared" si="282"/>
        <v>1</v>
      </c>
      <c r="B7919" s="16">
        <v>0</v>
      </c>
      <c r="C7919" s="17">
        <v>1</v>
      </c>
      <c r="D7919" s="16">
        <f t="shared" si="281"/>
        <v>0</v>
      </c>
      <c r="E7919" s="17">
        <v>1</v>
      </c>
      <c r="F7919" s="16">
        <f>F7918</f>
        <v>124</v>
      </c>
      <c r="G7919" s="16">
        <v>3</v>
      </c>
      <c r="H7919" s="16">
        <v>7</v>
      </c>
      <c r="I7919" s="3">
        <v>0.73460698127800006</v>
      </c>
      <c r="J7919" s="16">
        <f t="shared" si="283"/>
        <v>3</v>
      </c>
      <c r="K7919" s="16">
        <f t="shared" si="283"/>
        <v>1</v>
      </c>
      <c r="L7919" s="16">
        <f t="shared" si="283"/>
        <v>4</v>
      </c>
      <c r="M7919" s="16">
        <f t="shared" si="283"/>
        <v>4</v>
      </c>
      <c r="N7919" s="16">
        <f t="shared" si="283"/>
        <v>120</v>
      </c>
      <c r="O7919">
        <f>O7918</f>
        <v>0</v>
      </c>
      <c r="P7919">
        <f>P7918</f>
        <v>35</v>
      </c>
      <c r="Q7919">
        <f>Q7918</f>
        <v>1</v>
      </c>
      <c r="R7919">
        <f>R7918</f>
        <v>0.439127922058</v>
      </c>
      <c r="S7919">
        <f>S7918</f>
        <v>1</v>
      </c>
    </row>
    <row r="7920" spans="1:19">
      <c r="A7920" s="16">
        <f t="shared" si="282"/>
        <v>1</v>
      </c>
      <c r="B7920" s="16">
        <v>0</v>
      </c>
      <c r="C7920" s="17">
        <v>1</v>
      </c>
      <c r="D7920" s="16">
        <f t="shared" si="281"/>
        <v>0</v>
      </c>
      <c r="E7920" s="17">
        <v>1</v>
      </c>
      <c r="F7920" s="16">
        <f>F7919</f>
        <v>124</v>
      </c>
      <c r="G7920" s="16">
        <v>4</v>
      </c>
      <c r="H7920" s="16">
        <v>4</v>
      </c>
      <c r="I7920" s="3">
        <v>0.56842112541199996</v>
      </c>
      <c r="J7920" s="16">
        <f t="shared" si="283"/>
        <v>3</v>
      </c>
      <c r="K7920" s="16">
        <f t="shared" si="283"/>
        <v>1</v>
      </c>
      <c r="L7920" s="16">
        <f t="shared" si="283"/>
        <v>4</v>
      </c>
      <c r="M7920" s="16">
        <f t="shared" si="283"/>
        <v>4</v>
      </c>
      <c r="N7920" s="16">
        <f t="shared" si="283"/>
        <v>120</v>
      </c>
      <c r="O7920">
        <f>O7919</f>
        <v>0</v>
      </c>
      <c r="P7920">
        <f>P7919</f>
        <v>35</v>
      </c>
      <c r="Q7920">
        <f>Q7919</f>
        <v>1</v>
      </c>
      <c r="R7920">
        <f>R7919</f>
        <v>0.439127922058</v>
      </c>
      <c r="S7920">
        <f>S7919</f>
        <v>1</v>
      </c>
    </row>
    <row r="7921" spans="1:19">
      <c r="A7921" s="16">
        <f t="shared" si="282"/>
        <v>1</v>
      </c>
      <c r="B7921" s="16">
        <v>0</v>
      </c>
      <c r="C7921" s="17">
        <v>1</v>
      </c>
      <c r="D7921" s="16">
        <f t="shared" si="281"/>
        <v>0</v>
      </c>
      <c r="E7921" s="17">
        <v>1</v>
      </c>
      <c r="F7921" s="16">
        <f>F7920</f>
        <v>124</v>
      </c>
      <c r="G7921" s="16">
        <v>5</v>
      </c>
      <c r="H7921" s="16">
        <v>19</v>
      </c>
      <c r="I7921" s="3">
        <v>2.0226550102229996</v>
      </c>
      <c r="J7921" s="16">
        <f t="shared" si="283"/>
        <v>3</v>
      </c>
      <c r="K7921" s="16">
        <f t="shared" si="283"/>
        <v>1</v>
      </c>
      <c r="L7921" s="16">
        <f t="shared" si="283"/>
        <v>4</v>
      </c>
      <c r="M7921" s="16">
        <f t="shared" si="283"/>
        <v>4</v>
      </c>
      <c r="N7921" s="16">
        <f t="shared" si="283"/>
        <v>120</v>
      </c>
      <c r="O7921">
        <f>O7920</f>
        <v>0</v>
      </c>
      <c r="P7921">
        <f>P7920</f>
        <v>35</v>
      </c>
      <c r="Q7921">
        <f>Q7920</f>
        <v>1</v>
      </c>
      <c r="R7921">
        <f>R7920</f>
        <v>0.439127922058</v>
      </c>
      <c r="S7921">
        <f>S7920</f>
        <v>1</v>
      </c>
    </row>
    <row r="7922" spans="1:19">
      <c r="A7922" s="16">
        <f t="shared" si="282"/>
        <v>1</v>
      </c>
      <c r="B7922" s="16">
        <v>0</v>
      </c>
      <c r="C7922" s="17">
        <v>1</v>
      </c>
      <c r="D7922" s="16">
        <f t="shared" si="281"/>
        <v>0</v>
      </c>
      <c r="E7922" s="17">
        <v>1</v>
      </c>
      <c r="F7922" s="16">
        <f>F7921+1</f>
        <v>125</v>
      </c>
      <c r="G7922" s="16">
        <v>1</v>
      </c>
      <c r="H7922" s="16">
        <v>17</v>
      </c>
      <c r="I7922" s="3">
        <v>1.3694941997529999</v>
      </c>
      <c r="J7922" s="16">
        <f t="shared" si="283"/>
        <v>3</v>
      </c>
      <c r="K7922" s="16">
        <f t="shared" si="283"/>
        <v>1</v>
      </c>
      <c r="L7922" s="16">
        <f t="shared" si="283"/>
        <v>4</v>
      </c>
      <c r="M7922" s="16">
        <f t="shared" si="283"/>
        <v>4</v>
      </c>
      <c r="N7922" s="16">
        <f t="shared" si="283"/>
        <v>120</v>
      </c>
      <c r="O7922" s="3">
        <v>0</v>
      </c>
      <c r="P7922" s="3">
        <v>34</v>
      </c>
      <c r="Q7922" s="3">
        <v>1</v>
      </c>
      <c r="R7922" s="3">
        <v>0.48609399795500002</v>
      </c>
      <c r="S7922" s="3">
        <v>1</v>
      </c>
    </row>
    <row r="7923" spans="1:19">
      <c r="A7923" s="16">
        <f t="shared" si="282"/>
        <v>1</v>
      </c>
      <c r="B7923" s="16">
        <v>0</v>
      </c>
      <c r="C7923" s="17">
        <v>1</v>
      </c>
      <c r="D7923" s="16">
        <f t="shared" ref="D7923:D7986" si="284">IF(AND(B7923=1,C7923=1),1,0)</f>
        <v>0</v>
      </c>
      <c r="E7923" s="17">
        <v>1</v>
      </c>
      <c r="F7923" s="16">
        <f>F7922</f>
        <v>125</v>
      </c>
      <c r="G7923" s="16">
        <v>2</v>
      </c>
      <c r="H7923" s="16">
        <v>10</v>
      </c>
      <c r="I7923" s="3">
        <v>0.301805973053</v>
      </c>
      <c r="J7923" s="16">
        <f t="shared" si="283"/>
        <v>3</v>
      </c>
      <c r="K7923" s="16">
        <f t="shared" si="283"/>
        <v>1</v>
      </c>
      <c r="L7923" s="16">
        <f t="shared" si="283"/>
        <v>4</v>
      </c>
      <c r="M7923" s="16">
        <f t="shared" si="283"/>
        <v>4</v>
      </c>
      <c r="N7923" s="16">
        <f t="shared" si="283"/>
        <v>120</v>
      </c>
      <c r="O7923">
        <f>O7922</f>
        <v>0</v>
      </c>
      <c r="P7923">
        <f>P7922</f>
        <v>34</v>
      </c>
      <c r="Q7923">
        <f>Q7922</f>
        <v>1</v>
      </c>
      <c r="R7923">
        <f>R7922</f>
        <v>0.48609399795500002</v>
      </c>
      <c r="S7923">
        <f>S7922</f>
        <v>1</v>
      </c>
    </row>
    <row r="7924" spans="1:19">
      <c r="A7924" s="16">
        <f t="shared" ref="A7924:A7987" si="285">A7923</f>
        <v>1</v>
      </c>
      <c r="B7924" s="16">
        <v>0</v>
      </c>
      <c r="C7924" s="17">
        <v>1</v>
      </c>
      <c r="D7924" s="16">
        <f t="shared" si="284"/>
        <v>0</v>
      </c>
      <c r="E7924" s="17">
        <v>1</v>
      </c>
      <c r="F7924" s="16">
        <f>F7923</f>
        <v>125</v>
      </c>
      <c r="G7924" s="16">
        <v>3</v>
      </c>
      <c r="H7924" s="16">
        <v>8</v>
      </c>
      <c r="I7924" s="3">
        <v>0.85187292099</v>
      </c>
      <c r="J7924" s="16">
        <f t="shared" si="283"/>
        <v>3</v>
      </c>
      <c r="K7924" s="16">
        <f t="shared" si="283"/>
        <v>1</v>
      </c>
      <c r="L7924" s="16">
        <f t="shared" si="283"/>
        <v>4</v>
      </c>
      <c r="M7924" s="16">
        <f t="shared" si="283"/>
        <v>4</v>
      </c>
      <c r="N7924" s="16">
        <f t="shared" si="283"/>
        <v>120</v>
      </c>
      <c r="O7924">
        <f>O7923</f>
        <v>0</v>
      </c>
      <c r="P7924">
        <f>P7923</f>
        <v>34</v>
      </c>
      <c r="Q7924">
        <f>Q7923</f>
        <v>1</v>
      </c>
      <c r="R7924">
        <f>R7923</f>
        <v>0.48609399795500002</v>
      </c>
      <c r="S7924">
        <f>S7923</f>
        <v>1</v>
      </c>
    </row>
    <row r="7925" spans="1:19">
      <c r="A7925" s="16">
        <f t="shared" si="285"/>
        <v>1</v>
      </c>
      <c r="B7925" s="16">
        <v>0</v>
      </c>
      <c r="C7925" s="17">
        <v>1</v>
      </c>
      <c r="D7925" s="16">
        <f t="shared" si="284"/>
        <v>0</v>
      </c>
      <c r="E7925" s="17">
        <v>1</v>
      </c>
      <c r="F7925" s="16">
        <f>F7924</f>
        <v>125</v>
      </c>
      <c r="G7925" s="16">
        <v>4</v>
      </c>
      <c r="H7925" s="16">
        <v>8</v>
      </c>
      <c r="I7925" s="3">
        <v>0.63527393341100002</v>
      </c>
      <c r="J7925" s="16">
        <f t="shared" ref="J7925:N7988" si="286">J7924</f>
        <v>3</v>
      </c>
      <c r="K7925" s="16">
        <f t="shared" si="286"/>
        <v>1</v>
      </c>
      <c r="L7925" s="16">
        <f t="shared" si="286"/>
        <v>4</v>
      </c>
      <c r="M7925" s="16">
        <f t="shared" si="286"/>
        <v>4</v>
      </c>
      <c r="N7925" s="16">
        <f t="shared" si="286"/>
        <v>120</v>
      </c>
      <c r="O7925">
        <f>O7924</f>
        <v>0</v>
      </c>
      <c r="P7925">
        <f>P7924</f>
        <v>34</v>
      </c>
      <c r="Q7925">
        <f>Q7924</f>
        <v>1</v>
      </c>
      <c r="R7925">
        <f>R7924</f>
        <v>0.48609399795500002</v>
      </c>
      <c r="S7925">
        <f>S7924</f>
        <v>1</v>
      </c>
    </row>
    <row r="7926" spans="1:19">
      <c r="A7926" s="16">
        <f t="shared" si="285"/>
        <v>1</v>
      </c>
      <c r="B7926" s="16">
        <v>0</v>
      </c>
      <c r="C7926" s="17">
        <v>1</v>
      </c>
      <c r="D7926" s="16">
        <f t="shared" si="284"/>
        <v>0</v>
      </c>
      <c r="E7926" s="17">
        <v>1</v>
      </c>
      <c r="F7926" s="16">
        <f>F7925</f>
        <v>125</v>
      </c>
      <c r="G7926" s="16">
        <v>5</v>
      </c>
      <c r="H7926" s="16">
        <v>14</v>
      </c>
      <c r="I7926" s="3">
        <v>1.705101013183</v>
      </c>
      <c r="J7926" s="16">
        <f t="shared" si="286"/>
        <v>3</v>
      </c>
      <c r="K7926" s="16">
        <f t="shared" si="286"/>
        <v>1</v>
      </c>
      <c r="L7926" s="16">
        <f t="shared" si="286"/>
        <v>4</v>
      </c>
      <c r="M7926" s="16">
        <f t="shared" si="286"/>
        <v>4</v>
      </c>
      <c r="N7926" s="16">
        <f t="shared" si="286"/>
        <v>120</v>
      </c>
      <c r="O7926">
        <f>O7925</f>
        <v>0</v>
      </c>
      <c r="P7926">
        <f>P7925</f>
        <v>34</v>
      </c>
      <c r="Q7926">
        <f>Q7925</f>
        <v>1</v>
      </c>
      <c r="R7926">
        <f>R7925</f>
        <v>0.48609399795500002</v>
      </c>
      <c r="S7926">
        <f>S7925</f>
        <v>1</v>
      </c>
    </row>
    <row r="7927" spans="1:19">
      <c r="A7927" s="16">
        <f t="shared" si="285"/>
        <v>1</v>
      </c>
      <c r="B7927" s="16">
        <v>0</v>
      </c>
      <c r="C7927" s="17">
        <v>1</v>
      </c>
      <c r="D7927" s="16">
        <f t="shared" si="284"/>
        <v>0</v>
      </c>
      <c r="E7927" s="17">
        <v>0</v>
      </c>
      <c r="F7927" s="16">
        <f>F7926+1</f>
        <v>126</v>
      </c>
      <c r="G7927" s="16">
        <v>1</v>
      </c>
      <c r="H7927" s="16">
        <v>15</v>
      </c>
      <c r="I7927" s="3">
        <v>0</v>
      </c>
      <c r="J7927" s="16">
        <f t="shared" si="286"/>
        <v>3</v>
      </c>
      <c r="K7927" s="16">
        <f t="shared" si="286"/>
        <v>1</v>
      </c>
      <c r="L7927" s="16">
        <f t="shared" si="286"/>
        <v>4</v>
      </c>
      <c r="M7927" s="16">
        <f t="shared" si="286"/>
        <v>4</v>
      </c>
      <c r="N7927" s="16">
        <f t="shared" si="286"/>
        <v>120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</row>
    <row r="7928" spans="1:19">
      <c r="A7928" s="16">
        <f t="shared" si="285"/>
        <v>1</v>
      </c>
      <c r="B7928" s="16">
        <v>0</v>
      </c>
      <c r="C7928" s="17">
        <v>1</v>
      </c>
      <c r="D7928" s="16">
        <f t="shared" si="284"/>
        <v>0</v>
      </c>
      <c r="E7928" s="17">
        <v>0</v>
      </c>
      <c r="F7928" s="16">
        <f>F7927</f>
        <v>126</v>
      </c>
      <c r="G7928" s="16">
        <v>2</v>
      </c>
      <c r="H7928" s="16">
        <v>5</v>
      </c>
      <c r="I7928" s="3">
        <v>0</v>
      </c>
      <c r="J7928" s="16">
        <f t="shared" si="286"/>
        <v>3</v>
      </c>
      <c r="K7928" s="16">
        <f t="shared" si="286"/>
        <v>1</v>
      </c>
      <c r="L7928" s="16">
        <f t="shared" si="286"/>
        <v>4</v>
      </c>
      <c r="M7928" s="16">
        <f t="shared" si="286"/>
        <v>4</v>
      </c>
      <c r="N7928" s="16">
        <f t="shared" si="286"/>
        <v>120</v>
      </c>
      <c r="O7928">
        <f>O7927</f>
        <v>0</v>
      </c>
      <c r="P7928">
        <f>P7927</f>
        <v>0</v>
      </c>
      <c r="Q7928">
        <f>Q7927</f>
        <v>0</v>
      </c>
      <c r="R7928">
        <f>R7927</f>
        <v>0</v>
      </c>
      <c r="S7928">
        <f>S7927</f>
        <v>0</v>
      </c>
    </row>
    <row r="7929" spans="1:19">
      <c r="A7929" s="16">
        <f t="shared" si="285"/>
        <v>1</v>
      </c>
      <c r="B7929" s="16">
        <v>0</v>
      </c>
      <c r="C7929" s="17">
        <v>1</v>
      </c>
      <c r="D7929" s="16">
        <f t="shared" si="284"/>
        <v>0</v>
      </c>
      <c r="E7929" s="17">
        <v>0</v>
      </c>
      <c r="F7929" s="16">
        <f>F7928</f>
        <v>126</v>
      </c>
      <c r="G7929" s="16">
        <v>3</v>
      </c>
      <c r="H7929" s="16">
        <v>10</v>
      </c>
      <c r="I7929" s="3">
        <v>0</v>
      </c>
      <c r="J7929" s="16">
        <f t="shared" si="286"/>
        <v>3</v>
      </c>
      <c r="K7929" s="16">
        <f t="shared" si="286"/>
        <v>1</v>
      </c>
      <c r="L7929" s="16">
        <f t="shared" si="286"/>
        <v>4</v>
      </c>
      <c r="M7929" s="16">
        <f t="shared" si="286"/>
        <v>4</v>
      </c>
      <c r="N7929" s="16">
        <f t="shared" si="286"/>
        <v>120</v>
      </c>
      <c r="O7929">
        <f>O7928</f>
        <v>0</v>
      </c>
      <c r="P7929">
        <f>P7928</f>
        <v>0</v>
      </c>
      <c r="Q7929">
        <f>Q7928</f>
        <v>0</v>
      </c>
      <c r="R7929">
        <f>R7928</f>
        <v>0</v>
      </c>
      <c r="S7929">
        <f>S7928</f>
        <v>0</v>
      </c>
    </row>
    <row r="7930" spans="1:19">
      <c r="A7930" s="16">
        <f t="shared" si="285"/>
        <v>1</v>
      </c>
      <c r="B7930" s="16">
        <v>0</v>
      </c>
      <c r="C7930" s="17">
        <v>1</v>
      </c>
      <c r="D7930" s="16">
        <f t="shared" si="284"/>
        <v>0</v>
      </c>
      <c r="E7930" s="17">
        <v>0</v>
      </c>
      <c r="F7930" s="16">
        <f>F7929</f>
        <v>126</v>
      </c>
      <c r="G7930" s="16">
        <v>4</v>
      </c>
      <c r="H7930" s="16">
        <v>8</v>
      </c>
      <c r="I7930" s="3">
        <v>0</v>
      </c>
      <c r="J7930" s="16">
        <f t="shared" si="286"/>
        <v>3</v>
      </c>
      <c r="K7930" s="16">
        <f t="shared" si="286"/>
        <v>1</v>
      </c>
      <c r="L7930" s="16">
        <f t="shared" si="286"/>
        <v>4</v>
      </c>
      <c r="M7930" s="16">
        <f t="shared" si="286"/>
        <v>4</v>
      </c>
      <c r="N7930" s="16">
        <f t="shared" si="286"/>
        <v>120</v>
      </c>
      <c r="O7930">
        <f>O7929</f>
        <v>0</v>
      </c>
      <c r="P7930">
        <f>P7929</f>
        <v>0</v>
      </c>
      <c r="Q7930">
        <f>Q7929</f>
        <v>0</v>
      </c>
      <c r="R7930">
        <f>R7929</f>
        <v>0</v>
      </c>
      <c r="S7930">
        <f>S7929</f>
        <v>0</v>
      </c>
    </row>
    <row r="7931" spans="1:19">
      <c r="A7931" s="16">
        <f t="shared" si="285"/>
        <v>1</v>
      </c>
      <c r="B7931" s="16">
        <v>0</v>
      </c>
      <c r="C7931" s="17">
        <v>1</v>
      </c>
      <c r="D7931" s="16">
        <f t="shared" si="284"/>
        <v>0</v>
      </c>
      <c r="E7931" s="17">
        <v>0</v>
      </c>
      <c r="F7931" s="16">
        <f>F7930</f>
        <v>126</v>
      </c>
      <c r="G7931" s="16">
        <v>5</v>
      </c>
      <c r="H7931" s="16">
        <v>6</v>
      </c>
      <c r="I7931" s="3">
        <v>0</v>
      </c>
      <c r="J7931" s="16">
        <f t="shared" si="286"/>
        <v>3</v>
      </c>
      <c r="K7931" s="16">
        <f t="shared" si="286"/>
        <v>1</v>
      </c>
      <c r="L7931" s="16">
        <f t="shared" si="286"/>
        <v>4</v>
      </c>
      <c r="M7931" s="16">
        <f t="shared" si="286"/>
        <v>4</v>
      </c>
      <c r="N7931" s="16">
        <f t="shared" si="286"/>
        <v>120</v>
      </c>
      <c r="O7931">
        <f>O7930</f>
        <v>0</v>
      </c>
      <c r="P7931">
        <f>P7930</f>
        <v>0</v>
      </c>
      <c r="Q7931">
        <f>Q7930</f>
        <v>0</v>
      </c>
      <c r="R7931">
        <f>R7930</f>
        <v>0</v>
      </c>
      <c r="S7931">
        <f>S7930</f>
        <v>0</v>
      </c>
    </row>
    <row r="7932" spans="1:19">
      <c r="A7932" s="16">
        <f t="shared" si="285"/>
        <v>1</v>
      </c>
      <c r="B7932" s="16">
        <v>0</v>
      </c>
      <c r="C7932" s="17">
        <v>1</v>
      </c>
      <c r="D7932" s="16">
        <f t="shared" si="284"/>
        <v>0</v>
      </c>
      <c r="E7932" s="17">
        <v>0</v>
      </c>
      <c r="F7932" s="16">
        <f>F7931+1</f>
        <v>127</v>
      </c>
      <c r="G7932" s="16">
        <v>1</v>
      </c>
      <c r="H7932" s="16">
        <v>15</v>
      </c>
      <c r="I7932" s="3">
        <v>0</v>
      </c>
      <c r="J7932" s="16">
        <f t="shared" si="286"/>
        <v>3</v>
      </c>
      <c r="K7932" s="16">
        <f t="shared" si="286"/>
        <v>1</v>
      </c>
      <c r="L7932" s="16">
        <f t="shared" si="286"/>
        <v>4</v>
      </c>
      <c r="M7932" s="16">
        <f t="shared" si="286"/>
        <v>4</v>
      </c>
      <c r="N7932" s="16">
        <f t="shared" si="286"/>
        <v>120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</row>
    <row r="7933" spans="1:19">
      <c r="A7933" s="16">
        <f t="shared" si="285"/>
        <v>1</v>
      </c>
      <c r="B7933" s="16">
        <v>0</v>
      </c>
      <c r="C7933" s="17">
        <v>1</v>
      </c>
      <c r="D7933" s="16">
        <f t="shared" si="284"/>
        <v>0</v>
      </c>
      <c r="E7933" s="17">
        <v>0</v>
      </c>
      <c r="F7933" s="16">
        <f>F7932</f>
        <v>127</v>
      </c>
      <c r="G7933" s="16">
        <v>2</v>
      </c>
      <c r="H7933" s="16">
        <v>5</v>
      </c>
      <c r="I7933" s="3">
        <v>0</v>
      </c>
      <c r="J7933" s="16">
        <f t="shared" si="286"/>
        <v>3</v>
      </c>
      <c r="K7933" s="16">
        <f t="shared" si="286"/>
        <v>1</v>
      </c>
      <c r="L7933" s="16">
        <f t="shared" si="286"/>
        <v>4</v>
      </c>
      <c r="M7933" s="16">
        <f t="shared" si="286"/>
        <v>4</v>
      </c>
      <c r="N7933" s="16">
        <f t="shared" si="286"/>
        <v>120</v>
      </c>
      <c r="O7933">
        <f>O7932</f>
        <v>0</v>
      </c>
      <c r="P7933">
        <f>P7932</f>
        <v>0</v>
      </c>
      <c r="Q7933">
        <f>Q7932</f>
        <v>0</v>
      </c>
      <c r="R7933">
        <f>R7932</f>
        <v>0</v>
      </c>
      <c r="S7933">
        <f>S7932</f>
        <v>0</v>
      </c>
    </row>
    <row r="7934" spans="1:19">
      <c r="A7934" s="16">
        <f t="shared" si="285"/>
        <v>1</v>
      </c>
      <c r="B7934" s="16">
        <v>0</v>
      </c>
      <c r="C7934" s="17">
        <v>1</v>
      </c>
      <c r="D7934" s="16">
        <f t="shared" si="284"/>
        <v>0</v>
      </c>
      <c r="E7934" s="17">
        <v>0</v>
      </c>
      <c r="F7934" s="16">
        <f>F7933</f>
        <v>127</v>
      </c>
      <c r="G7934" s="16">
        <v>3</v>
      </c>
      <c r="H7934" s="16">
        <v>8</v>
      </c>
      <c r="I7934" s="3">
        <v>0</v>
      </c>
      <c r="J7934" s="16">
        <f t="shared" si="286"/>
        <v>3</v>
      </c>
      <c r="K7934" s="16">
        <f t="shared" si="286"/>
        <v>1</v>
      </c>
      <c r="L7934" s="16">
        <f t="shared" si="286"/>
        <v>4</v>
      </c>
      <c r="M7934" s="16">
        <f t="shared" si="286"/>
        <v>4</v>
      </c>
      <c r="N7934" s="16">
        <f t="shared" si="286"/>
        <v>120</v>
      </c>
      <c r="O7934">
        <f>O7933</f>
        <v>0</v>
      </c>
      <c r="P7934">
        <f>P7933</f>
        <v>0</v>
      </c>
      <c r="Q7934">
        <f>Q7933</f>
        <v>0</v>
      </c>
      <c r="R7934">
        <f>R7933</f>
        <v>0</v>
      </c>
      <c r="S7934">
        <f>S7933</f>
        <v>0</v>
      </c>
    </row>
    <row r="7935" spans="1:19">
      <c r="A7935" s="16">
        <f t="shared" si="285"/>
        <v>1</v>
      </c>
      <c r="B7935" s="16">
        <v>0</v>
      </c>
      <c r="C7935" s="17">
        <v>1</v>
      </c>
      <c r="D7935" s="16">
        <f t="shared" si="284"/>
        <v>0</v>
      </c>
      <c r="E7935" s="17">
        <v>0</v>
      </c>
      <c r="F7935" s="16">
        <f>F7934</f>
        <v>127</v>
      </c>
      <c r="G7935" s="16">
        <v>4</v>
      </c>
      <c r="H7935" s="16">
        <v>4</v>
      </c>
      <c r="I7935" s="3">
        <v>0</v>
      </c>
      <c r="J7935" s="16">
        <f t="shared" si="286"/>
        <v>3</v>
      </c>
      <c r="K7935" s="16">
        <f t="shared" si="286"/>
        <v>1</v>
      </c>
      <c r="L7935" s="16">
        <f t="shared" si="286"/>
        <v>4</v>
      </c>
      <c r="M7935" s="16">
        <f t="shared" si="286"/>
        <v>4</v>
      </c>
      <c r="N7935" s="16">
        <f t="shared" si="286"/>
        <v>120</v>
      </c>
      <c r="O7935">
        <f>O7934</f>
        <v>0</v>
      </c>
      <c r="P7935">
        <f>P7934</f>
        <v>0</v>
      </c>
      <c r="Q7935">
        <f>Q7934</f>
        <v>0</v>
      </c>
      <c r="R7935">
        <f>R7934</f>
        <v>0</v>
      </c>
      <c r="S7935">
        <f>S7934</f>
        <v>0</v>
      </c>
    </row>
    <row r="7936" spans="1:19">
      <c r="A7936" s="16">
        <f t="shared" si="285"/>
        <v>1</v>
      </c>
      <c r="B7936" s="16">
        <v>0</v>
      </c>
      <c r="C7936" s="17">
        <v>1</v>
      </c>
      <c r="D7936" s="16">
        <f t="shared" si="284"/>
        <v>0</v>
      </c>
      <c r="E7936" s="17">
        <v>0</v>
      </c>
      <c r="F7936" s="16">
        <f>F7935</f>
        <v>127</v>
      </c>
      <c r="G7936" s="16">
        <v>5</v>
      </c>
      <c r="H7936" s="16">
        <v>9</v>
      </c>
      <c r="I7936" s="3">
        <v>0</v>
      </c>
      <c r="J7936" s="16">
        <f t="shared" si="286"/>
        <v>3</v>
      </c>
      <c r="K7936" s="16">
        <f t="shared" si="286"/>
        <v>1</v>
      </c>
      <c r="L7936" s="16">
        <f t="shared" si="286"/>
        <v>4</v>
      </c>
      <c r="M7936" s="16">
        <f t="shared" si="286"/>
        <v>4</v>
      </c>
      <c r="N7936" s="16">
        <f t="shared" si="286"/>
        <v>120</v>
      </c>
      <c r="O7936">
        <f>O7935</f>
        <v>0</v>
      </c>
      <c r="P7936">
        <f>P7935</f>
        <v>0</v>
      </c>
      <c r="Q7936">
        <f>Q7935</f>
        <v>0</v>
      </c>
      <c r="R7936">
        <f>R7935</f>
        <v>0</v>
      </c>
      <c r="S7936">
        <f>S7935</f>
        <v>0</v>
      </c>
    </row>
    <row r="7937" spans="1:19">
      <c r="A7937" s="16">
        <f t="shared" si="285"/>
        <v>1</v>
      </c>
      <c r="B7937" s="16">
        <v>0</v>
      </c>
      <c r="C7937" s="17">
        <v>1</v>
      </c>
      <c r="D7937" s="16">
        <f t="shared" si="284"/>
        <v>0</v>
      </c>
      <c r="E7937" s="17">
        <v>1</v>
      </c>
      <c r="F7937" s="16">
        <f>F7936+1</f>
        <v>128</v>
      </c>
      <c r="G7937" s="16">
        <v>1</v>
      </c>
      <c r="H7937" s="16">
        <v>20</v>
      </c>
      <c r="I7937" s="3">
        <v>1.286259889603</v>
      </c>
      <c r="J7937" s="16">
        <f t="shared" si="286"/>
        <v>3</v>
      </c>
      <c r="K7937" s="16">
        <f t="shared" si="286"/>
        <v>1</v>
      </c>
      <c r="L7937" s="16">
        <f t="shared" si="286"/>
        <v>4</v>
      </c>
      <c r="M7937" s="16">
        <f t="shared" si="286"/>
        <v>4</v>
      </c>
      <c r="N7937" s="16">
        <f t="shared" si="286"/>
        <v>120</v>
      </c>
      <c r="O7937" s="3">
        <v>0</v>
      </c>
      <c r="P7937" s="3">
        <v>16</v>
      </c>
      <c r="Q7937" s="3">
        <v>1</v>
      </c>
      <c r="R7937" s="3">
        <v>0.56902694702099998</v>
      </c>
      <c r="S7937" s="3">
        <v>1</v>
      </c>
    </row>
    <row r="7938" spans="1:19">
      <c r="A7938" s="16">
        <f t="shared" si="285"/>
        <v>1</v>
      </c>
      <c r="B7938" s="16">
        <v>0</v>
      </c>
      <c r="C7938" s="17">
        <v>1</v>
      </c>
      <c r="D7938" s="16">
        <f t="shared" si="284"/>
        <v>0</v>
      </c>
      <c r="E7938" s="17">
        <v>1</v>
      </c>
      <c r="F7938" s="16">
        <f>F7937</f>
        <v>128</v>
      </c>
      <c r="G7938" s="16">
        <v>2</v>
      </c>
      <c r="H7938" s="16">
        <v>8</v>
      </c>
      <c r="I7938" s="3">
        <v>0.66835403442300001</v>
      </c>
      <c r="J7938" s="16">
        <f t="shared" si="286"/>
        <v>3</v>
      </c>
      <c r="K7938" s="16">
        <f t="shared" si="286"/>
        <v>1</v>
      </c>
      <c r="L7938" s="16">
        <f t="shared" si="286"/>
        <v>4</v>
      </c>
      <c r="M7938" s="16">
        <f t="shared" si="286"/>
        <v>4</v>
      </c>
      <c r="N7938" s="16">
        <f t="shared" si="286"/>
        <v>120</v>
      </c>
      <c r="O7938">
        <f>O7937</f>
        <v>0</v>
      </c>
      <c r="P7938">
        <f>P7937</f>
        <v>16</v>
      </c>
      <c r="Q7938">
        <f>Q7937</f>
        <v>1</v>
      </c>
      <c r="R7938">
        <f>R7937</f>
        <v>0.56902694702099998</v>
      </c>
      <c r="S7938">
        <f>S7937</f>
        <v>1</v>
      </c>
    </row>
    <row r="7939" spans="1:19">
      <c r="A7939" s="16">
        <f t="shared" si="285"/>
        <v>1</v>
      </c>
      <c r="B7939" s="16">
        <v>0</v>
      </c>
      <c r="C7939" s="17">
        <v>1</v>
      </c>
      <c r="D7939" s="16">
        <f t="shared" si="284"/>
        <v>0</v>
      </c>
      <c r="E7939" s="17">
        <v>1</v>
      </c>
      <c r="F7939" s="16">
        <f>F7938</f>
        <v>128</v>
      </c>
      <c r="G7939" s="16">
        <v>3</v>
      </c>
      <c r="H7939" s="16">
        <v>11</v>
      </c>
      <c r="I7939" s="3">
        <v>1.170269012451</v>
      </c>
      <c r="J7939" s="16">
        <f t="shared" si="286"/>
        <v>3</v>
      </c>
      <c r="K7939" s="16">
        <f t="shared" si="286"/>
        <v>1</v>
      </c>
      <c r="L7939" s="16">
        <f t="shared" si="286"/>
        <v>4</v>
      </c>
      <c r="M7939" s="16">
        <f t="shared" si="286"/>
        <v>4</v>
      </c>
      <c r="N7939" s="16">
        <f t="shared" si="286"/>
        <v>120</v>
      </c>
      <c r="O7939">
        <f>O7938</f>
        <v>0</v>
      </c>
      <c r="P7939">
        <f>P7938</f>
        <v>16</v>
      </c>
      <c r="Q7939">
        <f>Q7938</f>
        <v>1</v>
      </c>
      <c r="R7939">
        <f>R7938</f>
        <v>0.56902694702099998</v>
      </c>
      <c r="S7939">
        <f>S7938</f>
        <v>1</v>
      </c>
    </row>
    <row r="7940" spans="1:19">
      <c r="A7940" s="16">
        <f t="shared" si="285"/>
        <v>1</v>
      </c>
      <c r="B7940" s="16">
        <v>0</v>
      </c>
      <c r="C7940" s="17">
        <v>1</v>
      </c>
      <c r="D7940" s="16">
        <f t="shared" si="284"/>
        <v>0</v>
      </c>
      <c r="E7940" s="17">
        <v>1</v>
      </c>
      <c r="F7940" s="16">
        <f>F7939</f>
        <v>128</v>
      </c>
      <c r="G7940" s="16">
        <v>4</v>
      </c>
      <c r="H7940" s="16">
        <v>9</v>
      </c>
      <c r="I7940" s="3">
        <v>0.88422799110400008</v>
      </c>
      <c r="J7940" s="16">
        <f t="shared" si="286"/>
        <v>3</v>
      </c>
      <c r="K7940" s="16">
        <f t="shared" si="286"/>
        <v>1</v>
      </c>
      <c r="L7940" s="16">
        <f t="shared" si="286"/>
        <v>4</v>
      </c>
      <c r="M7940" s="16">
        <f t="shared" si="286"/>
        <v>4</v>
      </c>
      <c r="N7940" s="16">
        <f t="shared" si="286"/>
        <v>120</v>
      </c>
      <c r="O7940">
        <f>O7939</f>
        <v>0</v>
      </c>
      <c r="P7940">
        <f>P7939</f>
        <v>16</v>
      </c>
      <c r="Q7940">
        <f>Q7939</f>
        <v>1</v>
      </c>
      <c r="R7940">
        <f>R7939</f>
        <v>0.56902694702099998</v>
      </c>
      <c r="S7940">
        <f>S7939</f>
        <v>1</v>
      </c>
    </row>
    <row r="7941" spans="1:19">
      <c r="A7941" s="16">
        <f t="shared" si="285"/>
        <v>1</v>
      </c>
      <c r="B7941" s="16">
        <v>0</v>
      </c>
      <c r="C7941" s="17">
        <v>1</v>
      </c>
      <c r="D7941" s="16">
        <f t="shared" si="284"/>
        <v>0</v>
      </c>
      <c r="E7941" s="17">
        <v>1</v>
      </c>
      <c r="F7941" s="16">
        <f>F7940</f>
        <v>128</v>
      </c>
      <c r="G7941" s="16">
        <v>5</v>
      </c>
      <c r="H7941" s="16">
        <v>5</v>
      </c>
      <c r="I7941" s="3">
        <v>0.95384001731900003</v>
      </c>
      <c r="J7941" s="16">
        <f t="shared" si="286"/>
        <v>3</v>
      </c>
      <c r="K7941" s="16">
        <f t="shared" si="286"/>
        <v>1</v>
      </c>
      <c r="L7941" s="16">
        <f t="shared" si="286"/>
        <v>4</v>
      </c>
      <c r="M7941" s="16">
        <f t="shared" si="286"/>
        <v>4</v>
      </c>
      <c r="N7941" s="16">
        <f t="shared" si="286"/>
        <v>120</v>
      </c>
      <c r="O7941">
        <f>O7940</f>
        <v>0</v>
      </c>
      <c r="P7941">
        <f>P7940</f>
        <v>16</v>
      </c>
      <c r="Q7941">
        <f>Q7940</f>
        <v>1</v>
      </c>
      <c r="R7941">
        <f>R7940</f>
        <v>0.56902694702099998</v>
      </c>
      <c r="S7941">
        <f>S7940</f>
        <v>1</v>
      </c>
    </row>
    <row r="7942" spans="1:19">
      <c r="A7942" s="16">
        <f t="shared" si="285"/>
        <v>1</v>
      </c>
      <c r="B7942" s="16">
        <v>0</v>
      </c>
      <c r="C7942" s="17">
        <v>1</v>
      </c>
      <c r="D7942" s="16">
        <f t="shared" si="284"/>
        <v>0</v>
      </c>
      <c r="E7942" s="17">
        <v>1</v>
      </c>
      <c r="F7942" s="16">
        <f>F7941+1</f>
        <v>129</v>
      </c>
      <c r="G7942" s="16">
        <v>1</v>
      </c>
      <c r="H7942" s="16">
        <v>16</v>
      </c>
      <c r="I7942" s="3">
        <v>1.20155787468</v>
      </c>
      <c r="J7942" s="16">
        <f t="shared" si="286"/>
        <v>3</v>
      </c>
      <c r="K7942" s="16">
        <f t="shared" si="286"/>
        <v>1</v>
      </c>
      <c r="L7942" s="16">
        <f t="shared" si="286"/>
        <v>4</v>
      </c>
      <c r="M7942" s="16">
        <f t="shared" si="286"/>
        <v>4</v>
      </c>
      <c r="N7942" s="16">
        <f t="shared" si="286"/>
        <v>120</v>
      </c>
      <c r="O7942" s="3">
        <v>0</v>
      </c>
      <c r="P7942" s="3">
        <v>8</v>
      </c>
      <c r="Q7942" s="3">
        <v>1</v>
      </c>
      <c r="R7942" s="3">
        <v>0.60524487495400003</v>
      </c>
      <c r="S7942" s="3">
        <v>1</v>
      </c>
    </row>
    <row r="7943" spans="1:19">
      <c r="A7943" s="16">
        <f t="shared" si="285"/>
        <v>1</v>
      </c>
      <c r="B7943" s="16">
        <v>0</v>
      </c>
      <c r="C7943" s="17">
        <v>1</v>
      </c>
      <c r="D7943" s="16">
        <f t="shared" si="284"/>
        <v>0</v>
      </c>
      <c r="E7943" s="17">
        <v>1</v>
      </c>
      <c r="F7943" s="16">
        <f>F7942</f>
        <v>129</v>
      </c>
      <c r="G7943" s="16">
        <v>2</v>
      </c>
      <c r="H7943" s="16">
        <v>6</v>
      </c>
      <c r="I7943" s="3">
        <v>0.25149893760699998</v>
      </c>
      <c r="J7943" s="16">
        <f t="shared" si="286"/>
        <v>3</v>
      </c>
      <c r="K7943" s="16">
        <f t="shared" si="286"/>
        <v>1</v>
      </c>
      <c r="L7943" s="16">
        <f t="shared" si="286"/>
        <v>4</v>
      </c>
      <c r="M7943" s="16">
        <f t="shared" si="286"/>
        <v>4</v>
      </c>
      <c r="N7943" s="16">
        <f t="shared" si="286"/>
        <v>120</v>
      </c>
      <c r="O7943">
        <f>O7942</f>
        <v>0</v>
      </c>
      <c r="P7943">
        <f>P7942</f>
        <v>8</v>
      </c>
      <c r="Q7943">
        <f>Q7942</f>
        <v>1</v>
      </c>
      <c r="R7943">
        <f>R7942</f>
        <v>0.60524487495400003</v>
      </c>
      <c r="S7943">
        <f>S7942</f>
        <v>1</v>
      </c>
    </row>
    <row r="7944" spans="1:19">
      <c r="A7944" s="16">
        <f t="shared" si="285"/>
        <v>1</v>
      </c>
      <c r="B7944" s="16">
        <v>0</v>
      </c>
      <c r="C7944" s="17">
        <v>1</v>
      </c>
      <c r="D7944" s="16">
        <f t="shared" si="284"/>
        <v>0</v>
      </c>
      <c r="E7944" s="17">
        <v>1</v>
      </c>
      <c r="F7944" s="16">
        <f>F7943</f>
        <v>129</v>
      </c>
      <c r="G7944" s="16">
        <v>3</v>
      </c>
      <c r="H7944" s="16">
        <v>6</v>
      </c>
      <c r="I7944" s="3">
        <v>0.6000170707700001</v>
      </c>
      <c r="J7944" s="16">
        <f t="shared" si="286"/>
        <v>3</v>
      </c>
      <c r="K7944" s="16">
        <f t="shared" si="286"/>
        <v>1</v>
      </c>
      <c r="L7944" s="16">
        <f t="shared" si="286"/>
        <v>4</v>
      </c>
      <c r="M7944" s="16">
        <f t="shared" si="286"/>
        <v>4</v>
      </c>
      <c r="N7944" s="16">
        <f t="shared" si="286"/>
        <v>120</v>
      </c>
      <c r="O7944">
        <f>O7943</f>
        <v>0</v>
      </c>
      <c r="P7944">
        <f>P7943</f>
        <v>8</v>
      </c>
      <c r="Q7944">
        <f>Q7943</f>
        <v>1</v>
      </c>
      <c r="R7944">
        <f>R7943</f>
        <v>0.60524487495400003</v>
      </c>
      <c r="S7944">
        <f>S7943</f>
        <v>1</v>
      </c>
    </row>
    <row r="7945" spans="1:19">
      <c r="A7945" s="16">
        <f t="shared" si="285"/>
        <v>1</v>
      </c>
      <c r="B7945" s="16">
        <v>0</v>
      </c>
      <c r="C7945" s="17">
        <v>1</v>
      </c>
      <c r="D7945" s="16">
        <f t="shared" si="284"/>
        <v>0</v>
      </c>
      <c r="E7945" s="17">
        <v>1</v>
      </c>
      <c r="F7945" s="16">
        <f>F7944</f>
        <v>129</v>
      </c>
      <c r="G7945" s="16">
        <v>4</v>
      </c>
      <c r="H7945" s="16">
        <v>6</v>
      </c>
      <c r="I7945" s="3">
        <v>0.38598704338099998</v>
      </c>
      <c r="J7945" s="16">
        <f t="shared" si="286"/>
        <v>3</v>
      </c>
      <c r="K7945" s="16">
        <f t="shared" si="286"/>
        <v>1</v>
      </c>
      <c r="L7945" s="16">
        <f t="shared" si="286"/>
        <v>4</v>
      </c>
      <c r="M7945" s="16">
        <f t="shared" si="286"/>
        <v>4</v>
      </c>
      <c r="N7945" s="16">
        <f t="shared" si="286"/>
        <v>120</v>
      </c>
      <c r="O7945">
        <f>O7944</f>
        <v>0</v>
      </c>
      <c r="P7945">
        <f>P7944</f>
        <v>8</v>
      </c>
      <c r="Q7945">
        <f>Q7944</f>
        <v>1</v>
      </c>
      <c r="R7945">
        <f>R7944</f>
        <v>0.60524487495400003</v>
      </c>
      <c r="S7945">
        <f>S7944</f>
        <v>1</v>
      </c>
    </row>
    <row r="7946" spans="1:19">
      <c r="A7946" s="16">
        <f t="shared" si="285"/>
        <v>1</v>
      </c>
      <c r="B7946" s="16">
        <v>0</v>
      </c>
      <c r="C7946" s="17">
        <v>1</v>
      </c>
      <c r="D7946" s="16">
        <f t="shared" si="284"/>
        <v>0</v>
      </c>
      <c r="E7946" s="17">
        <v>1</v>
      </c>
      <c r="F7946" s="16">
        <f>F7945</f>
        <v>129</v>
      </c>
      <c r="G7946" s="16">
        <v>5</v>
      </c>
      <c r="H7946" s="16">
        <v>19</v>
      </c>
      <c r="I7946" s="3">
        <v>1.5372030735019999</v>
      </c>
      <c r="J7946" s="16">
        <f t="shared" si="286"/>
        <v>3</v>
      </c>
      <c r="K7946" s="16">
        <f t="shared" si="286"/>
        <v>1</v>
      </c>
      <c r="L7946" s="16">
        <f t="shared" si="286"/>
        <v>4</v>
      </c>
      <c r="M7946" s="16">
        <f t="shared" si="286"/>
        <v>4</v>
      </c>
      <c r="N7946" s="16">
        <f t="shared" si="286"/>
        <v>120</v>
      </c>
      <c r="O7946">
        <f>O7945</f>
        <v>0</v>
      </c>
      <c r="P7946">
        <f>P7945</f>
        <v>8</v>
      </c>
      <c r="Q7946">
        <f>Q7945</f>
        <v>1</v>
      </c>
      <c r="R7946">
        <f>R7945</f>
        <v>0.60524487495400003</v>
      </c>
      <c r="S7946">
        <f>S7945</f>
        <v>1</v>
      </c>
    </row>
    <row r="7947" spans="1:19">
      <c r="A7947" s="16">
        <f t="shared" si="285"/>
        <v>1</v>
      </c>
      <c r="B7947" s="16">
        <v>0</v>
      </c>
      <c r="C7947" s="17">
        <v>1</v>
      </c>
      <c r="D7947" s="16">
        <f t="shared" si="284"/>
        <v>0</v>
      </c>
      <c r="E7947" s="17">
        <v>0</v>
      </c>
      <c r="F7947" s="16">
        <f>F7946+1</f>
        <v>130</v>
      </c>
      <c r="G7947" s="16">
        <v>1</v>
      </c>
      <c r="H7947" s="16">
        <v>10</v>
      </c>
      <c r="I7947" s="3">
        <v>0</v>
      </c>
      <c r="J7947" s="16">
        <f t="shared" si="286"/>
        <v>3</v>
      </c>
      <c r="K7947" s="16">
        <f t="shared" si="286"/>
        <v>1</v>
      </c>
      <c r="L7947" s="16">
        <f t="shared" si="286"/>
        <v>4</v>
      </c>
      <c r="M7947" s="16">
        <f t="shared" si="286"/>
        <v>4</v>
      </c>
      <c r="N7947" s="16">
        <f t="shared" si="286"/>
        <v>120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</row>
    <row r="7948" spans="1:19">
      <c r="A7948" s="16">
        <f t="shared" si="285"/>
        <v>1</v>
      </c>
      <c r="B7948" s="16">
        <v>0</v>
      </c>
      <c r="C7948" s="17">
        <v>1</v>
      </c>
      <c r="D7948" s="16">
        <f t="shared" si="284"/>
        <v>0</v>
      </c>
      <c r="E7948" s="17">
        <v>0</v>
      </c>
      <c r="F7948" s="16">
        <f>F7947</f>
        <v>130</v>
      </c>
      <c r="G7948" s="16">
        <v>2</v>
      </c>
      <c r="H7948" s="16">
        <v>5</v>
      </c>
      <c r="I7948" s="3">
        <v>0</v>
      </c>
      <c r="J7948" s="16">
        <f t="shared" si="286"/>
        <v>3</v>
      </c>
      <c r="K7948" s="16">
        <f t="shared" si="286"/>
        <v>1</v>
      </c>
      <c r="L7948" s="16">
        <f t="shared" si="286"/>
        <v>4</v>
      </c>
      <c r="M7948" s="16">
        <f t="shared" si="286"/>
        <v>4</v>
      </c>
      <c r="N7948" s="16">
        <f t="shared" si="286"/>
        <v>120</v>
      </c>
      <c r="O7948">
        <f>O7947</f>
        <v>0</v>
      </c>
      <c r="P7948">
        <f>P7947</f>
        <v>0</v>
      </c>
      <c r="Q7948">
        <f>Q7947</f>
        <v>0</v>
      </c>
      <c r="R7948">
        <f>R7947</f>
        <v>0</v>
      </c>
      <c r="S7948">
        <f>S7947</f>
        <v>0</v>
      </c>
    </row>
    <row r="7949" spans="1:19">
      <c r="A7949" s="16">
        <f t="shared" si="285"/>
        <v>1</v>
      </c>
      <c r="B7949" s="16">
        <v>0</v>
      </c>
      <c r="C7949" s="17">
        <v>1</v>
      </c>
      <c r="D7949" s="16">
        <f t="shared" si="284"/>
        <v>0</v>
      </c>
      <c r="E7949" s="17">
        <v>0</v>
      </c>
      <c r="F7949" s="16">
        <f>F7948</f>
        <v>130</v>
      </c>
      <c r="G7949" s="16">
        <v>3</v>
      </c>
      <c r="H7949" s="16">
        <v>8</v>
      </c>
      <c r="I7949" s="3">
        <v>0</v>
      </c>
      <c r="J7949" s="16">
        <f t="shared" si="286"/>
        <v>3</v>
      </c>
      <c r="K7949" s="16">
        <f t="shared" si="286"/>
        <v>1</v>
      </c>
      <c r="L7949" s="16">
        <f t="shared" si="286"/>
        <v>4</v>
      </c>
      <c r="M7949" s="16">
        <f t="shared" si="286"/>
        <v>4</v>
      </c>
      <c r="N7949" s="16">
        <f t="shared" si="286"/>
        <v>120</v>
      </c>
      <c r="O7949">
        <f>O7948</f>
        <v>0</v>
      </c>
      <c r="P7949">
        <f>P7948</f>
        <v>0</v>
      </c>
      <c r="Q7949">
        <f>Q7948</f>
        <v>0</v>
      </c>
      <c r="R7949">
        <f>R7948</f>
        <v>0</v>
      </c>
      <c r="S7949">
        <f>S7948</f>
        <v>0</v>
      </c>
    </row>
    <row r="7950" spans="1:19">
      <c r="A7950" s="16">
        <f t="shared" si="285"/>
        <v>1</v>
      </c>
      <c r="B7950" s="16">
        <v>0</v>
      </c>
      <c r="C7950" s="17">
        <v>1</v>
      </c>
      <c r="D7950" s="16">
        <f t="shared" si="284"/>
        <v>0</v>
      </c>
      <c r="E7950" s="17">
        <v>0</v>
      </c>
      <c r="F7950" s="16">
        <f>F7949</f>
        <v>130</v>
      </c>
      <c r="G7950" s="16">
        <v>4</v>
      </c>
      <c r="H7950" s="16">
        <v>9</v>
      </c>
      <c r="I7950" s="3">
        <v>0</v>
      </c>
      <c r="J7950" s="16">
        <f t="shared" si="286"/>
        <v>3</v>
      </c>
      <c r="K7950" s="16">
        <f t="shared" si="286"/>
        <v>1</v>
      </c>
      <c r="L7950" s="16">
        <f t="shared" si="286"/>
        <v>4</v>
      </c>
      <c r="M7950" s="16">
        <f t="shared" si="286"/>
        <v>4</v>
      </c>
      <c r="N7950" s="16">
        <f t="shared" si="286"/>
        <v>120</v>
      </c>
      <c r="O7950">
        <f>O7949</f>
        <v>0</v>
      </c>
      <c r="P7950">
        <f>P7949</f>
        <v>0</v>
      </c>
      <c r="Q7950">
        <f>Q7949</f>
        <v>0</v>
      </c>
      <c r="R7950">
        <f>R7949</f>
        <v>0</v>
      </c>
      <c r="S7950">
        <f>S7949</f>
        <v>0</v>
      </c>
    </row>
    <row r="7951" spans="1:19">
      <c r="A7951" s="16">
        <f t="shared" si="285"/>
        <v>1</v>
      </c>
      <c r="B7951" s="16">
        <v>0</v>
      </c>
      <c r="C7951" s="17">
        <v>1</v>
      </c>
      <c r="D7951" s="16">
        <f t="shared" si="284"/>
        <v>0</v>
      </c>
      <c r="E7951" s="17">
        <v>0</v>
      </c>
      <c r="F7951" s="16">
        <f>F7950</f>
        <v>130</v>
      </c>
      <c r="G7951" s="16">
        <v>5</v>
      </c>
      <c r="H7951" s="16">
        <v>19</v>
      </c>
      <c r="I7951" s="3">
        <v>0</v>
      </c>
      <c r="J7951" s="16">
        <f t="shared" si="286"/>
        <v>3</v>
      </c>
      <c r="K7951" s="16">
        <f t="shared" si="286"/>
        <v>1</v>
      </c>
      <c r="L7951" s="16">
        <f t="shared" si="286"/>
        <v>4</v>
      </c>
      <c r="M7951" s="16">
        <f t="shared" si="286"/>
        <v>4</v>
      </c>
      <c r="N7951" s="16">
        <f t="shared" si="286"/>
        <v>120</v>
      </c>
      <c r="O7951">
        <f>O7950</f>
        <v>0</v>
      </c>
      <c r="P7951">
        <f>P7950</f>
        <v>0</v>
      </c>
      <c r="Q7951">
        <f>Q7950</f>
        <v>0</v>
      </c>
      <c r="R7951">
        <f>R7950</f>
        <v>0</v>
      </c>
      <c r="S7951">
        <f>S7950</f>
        <v>0</v>
      </c>
    </row>
    <row r="7952" spans="1:19">
      <c r="A7952" s="16">
        <f t="shared" si="285"/>
        <v>1</v>
      </c>
      <c r="B7952" s="16">
        <v>0</v>
      </c>
      <c r="C7952" s="17">
        <v>1</v>
      </c>
      <c r="D7952" s="16">
        <f t="shared" si="284"/>
        <v>0</v>
      </c>
      <c r="E7952" s="17">
        <v>0</v>
      </c>
      <c r="F7952" s="16">
        <f>F7951+1</f>
        <v>131</v>
      </c>
      <c r="G7952" s="16">
        <v>1</v>
      </c>
      <c r="H7952" s="16">
        <v>27</v>
      </c>
      <c r="I7952" s="4">
        <v>0</v>
      </c>
      <c r="J7952" s="16">
        <f t="shared" si="286"/>
        <v>3</v>
      </c>
      <c r="K7952" s="16">
        <f t="shared" si="286"/>
        <v>1</v>
      </c>
      <c r="L7952" s="16">
        <f t="shared" si="286"/>
        <v>4</v>
      </c>
      <c r="M7952" s="16">
        <f t="shared" si="286"/>
        <v>4</v>
      </c>
      <c r="N7952" s="16">
        <f t="shared" si="286"/>
        <v>120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</row>
    <row r="7953" spans="1:19">
      <c r="A7953" s="16">
        <f t="shared" si="285"/>
        <v>1</v>
      </c>
      <c r="B7953" s="16">
        <v>0</v>
      </c>
      <c r="C7953" s="17">
        <v>1</v>
      </c>
      <c r="D7953" s="16">
        <f t="shared" si="284"/>
        <v>0</v>
      </c>
      <c r="E7953" s="17">
        <v>0</v>
      </c>
      <c r="F7953" s="16">
        <f>F7952</f>
        <v>131</v>
      </c>
      <c r="G7953" s="16">
        <v>2</v>
      </c>
      <c r="H7953" s="16">
        <v>6</v>
      </c>
      <c r="I7953" s="3">
        <v>0</v>
      </c>
      <c r="J7953" s="16">
        <f t="shared" si="286"/>
        <v>3</v>
      </c>
      <c r="K7953" s="16">
        <f t="shared" si="286"/>
        <v>1</v>
      </c>
      <c r="L7953" s="16">
        <f t="shared" si="286"/>
        <v>4</v>
      </c>
      <c r="M7953" s="16">
        <f t="shared" si="286"/>
        <v>4</v>
      </c>
      <c r="N7953" s="16">
        <f t="shared" si="286"/>
        <v>120</v>
      </c>
      <c r="O7953">
        <f>O7952</f>
        <v>0</v>
      </c>
      <c r="P7953">
        <f>P7952</f>
        <v>0</v>
      </c>
      <c r="Q7953">
        <f>Q7952</f>
        <v>0</v>
      </c>
      <c r="R7953">
        <f>R7952</f>
        <v>0</v>
      </c>
      <c r="S7953">
        <f>S7952</f>
        <v>0</v>
      </c>
    </row>
    <row r="7954" spans="1:19">
      <c r="A7954" s="16">
        <f t="shared" si="285"/>
        <v>1</v>
      </c>
      <c r="B7954" s="16">
        <v>0</v>
      </c>
      <c r="C7954" s="17">
        <v>1</v>
      </c>
      <c r="D7954" s="16">
        <f t="shared" si="284"/>
        <v>0</v>
      </c>
      <c r="E7954" s="17">
        <v>0</v>
      </c>
      <c r="F7954" s="16">
        <f>F7953</f>
        <v>131</v>
      </c>
      <c r="G7954" s="16">
        <v>3</v>
      </c>
      <c r="H7954" s="16">
        <v>9</v>
      </c>
      <c r="I7954" s="3">
        <v>0</v>
      </c>
      <c r="J7954" s="16">
        <f t="shared" si="286"/>
        <v>3</v>
      </c>
      <c r="K7954" s="16">
        <f t="shared" si="286"/>
        <v>1</v>
      </c>
      <c r="L7954" s="16">
        <f t="shared" si="286"/>
        <v>4</v>
      </c>
      <c r="M7954" s="16">
        <f t="shared" si="286"/>
        <v>4</v>
      </c>
      <c r="N7954" s="16">
        <f t="shared" si="286"/>
        <v>120</v>
      </c>
      <c r="O7954">
        <f>O7953</f>
        <v>0</v>
      </c>
      <c r="P7954">
        <f>P7953</f>
        <v>0</v>
      </c>
      <c r="Q7954">
        <f>Q7953</f>
        <v>0</v>
      </c>
      <c r="R7954">
        <f>R7953</f>
        <v>0</v>
      </c>
      <c r="S7954">
        <f>S7953</f>
        <v>0</v>
      </c>
    </row>
    <row r="7955" spans="1:19">
      <c r="A7955" s="16">
        <f t="shared" si="285"/>
        <v>1</v>
      </c>
      <c r="B7955" s="16">
        <v>0</v>
      </c>
      <c r="C7955" s="17">
        <v>1</v>
      </c>
      <c r="D7955" s="16">
        <f t="shared" si="284"/>
        <v>0</v>
      </c>
      <c r="E7955" s="17">
        <v>0</v>
      </c>
      <c r="F7955" s="16">
        <f>F7954</f>
        <v>131</v>
      </c>
      <c r="G7955" s="16">
        <v>4</v>
      </c>
      <c r="H7955" s="16">
        <v>19</v>
      </c>
      <c r="I7955" s="3">
        <v>0</v>
      </c>
      <c r="J7955" s="16">
        <f t="shared" si="286"/>
        <v>3</v>
      </c>
      <c r="K7955" s="16">
        <f t="shared" si="286"/>
        <v>1</v>
      </c>
      <c r="L7955" s="16">
        <f t="shared" si="286"/>
        <v>4</v>
      </c>
      <c r="M7955" s="16">
        <f t="shared" si="286"/>
        <v>4</v>
      </c>
      <c r="N7955" s="16">
        <f t="shared" si="286"/>
        <v>120</v>
      </c>
      <c r="O7955">
        <f>O7954</f>
        <v>0</v>
      </c>
      <c r="P7955">
        <f>P7954</f>
        <v>0</v>
      </c>
      <c r="Q7955">
        <f>Q7954</f>
        <v>0</v>
      </c>
      <c r="R7955">
        <f>R7954</f>
        <v>0</v>
      </c>
      <c r="S7955">
        <f>S7954</f>
        <v>0</v>
      </c>
    </row>
    <row r="7956" spans="1:19">
      <c r="A7956" s="16">
        <f t="shared" si="285"/>
        <v>1</v>
      </c>
      <c r="B7956" s="16">
        <v>0</v>
      </c>
      <c r="C7956" s="17">
        <v>1</v>
      </c>
      <c r="D7956" s="16">
        <f t="shared" si="284"/>
        <v>0</v>
      </c>
      <c r="E7956" s="17">
        <v>0</v>
      </c>
      <c r="F7956" s="16">
        <f>F7955</f>
        <v>131</v>
      </c>
      <c r="G7956" s="16">
        <v>5</v>
      </c>
      <c r="H7956" s="16">
        <v>19</v>
      </c>
      <c r="I7956" s="3">
        <v>0</v>
      </c>
      <c r="J7956" s="16">
        <f t="shared" si="286"/>
        <v>3</v>
      </c>
      <c r="K7956" s="16">
        <f t="shared" si="286"/>
        <v>1</v>
      </c>
      <c r="L7956" s="16">
        <f t="shared" si="286"/>
        <v>4</v>
      </c>
      <c r="M7956" s="16">
        <f t="shared" si="286"/>
        <v>4</v>
      </c>
      <c r="N7956" s="16">
        <f t="shared" si="286"/>
        <v>120</v>
      </c>
      <c r="O7956">
        <f>O7955</f>
        <v>0</v>
      </c>
      <c r="P7956">
        <f>P7955</f>
        <v>0</v>
      </c>
      <c r="Q7956">
        <f>Q7955</f>
        <v>0</v>
      </c>
      <c r="R7956">
        <f>R7955</f>
        <v>0</v>
      </c>
      <c r="S7956">
        <f>S7955</f>
        <v>0</v>
      </c>
    </row>
    <row r="7957" spans="1:19">
      <c r="A7957" s="16">
        <f t="shared" si="285"/>
        <v>1</v>
      </c>
      <c r="B7957" s="16">
        <v>0</v>
      </c>
      <c r="C7957" s="17">
        <v>1</v>
      </c>
      <c r="D7957" s="16">
        <f t="shared" si="284"/>
        <v>0</v>
      </c>
      <c r="E7957" s="17">
        <v>1</v>
      </c>
      <c r="F7957" s="16">
        <f>F7956+1</f>
        <v>132</v>
      </c>
      <c r="G7957" s="16">
        <v>1</v>
      </c>
      <c r="H7957" s="16">
        <v>27</v>
      </c>
      <c r="I7957" s="4">
        <v>1.686628103256</v>
      </c>
      <c r="J7957" s="16">
        <f t="shared" si="286"/>
        <v>3</v>
      </c>
      <c r="K7957" s="16">
        <f t="shared" si="286"/>
        <v>1</v>
      </c>
      <c r="L7957" s="16">
        <f t="shared" si="286"/>
        <v>4</v>
      </c>
      <c r="M7957" s="16">
        <f t="shared" si="286"/>
        <v>4</v>
      </c>
      <c r="N7957" s="16">
        <f t="shared" si="286"/>
        <v>120</v>
      </c>
      <c r="O7957" s="3">
        <v>0</v>
      </c>
      <c r="P7957" s="3">
        <v>21</v>
      </c>
      <c r="Q7957" s="3">
        <v>1</v>
      </c>
      <c r="R7957" s="3">
        <v>0.50077605247500001</v>
      </c>
      <c r="S7957" s="3">
        <v>1</v>
      </c>
    </row>
    <row r="7958" spans="1:19">
      <c r="A7958" s="16">
        <f t="shared" si="285"/>
        <v>1</v>
      </c>
      <c r="B7958" s="16">
        <v>0</v>
      </c>
      <c r="C7958" s="17">
        <v>1</v>
      </c>
      <c r="D7958" s="16">
        <f t="shared" si="284"/>
        <v>0</v>
      </c>
      <c r="E7958" s="17">
        <v>1</v>
      </c>
      <c r="F7958" s="16">
        <f>F7957</f>
        <v>132</v>
      </c>
      <c r="G7958" s="16">
        <v>2</v>
      </c>
      <c r="H7958" s="16">
        <v>10</v>
      </c>
      <c r="I7958" s="3">
        <v>0.58556985855099997</v>
      </c>
      <c r="J7958" s="16">
        <f t="shared" si="286"/>
        <v>3</v>
      </c>
      <c r="K7958" s="16">
        <f t="shared" si="286"/>
        <v>1</v>
      </c>
      <c r="L7958" s="16">
        <f t="shared" si="286"/>
        <v>4</v>
      </c>
      <c r="M7958" s="16">
        <f t="shared" si="286"/>
        <v>4</v>
      </c>
      <c r="N7958" s="16">
        <f t="shared" si="286"/>
        <v>120</v>
      </c>
      <c r="O7958">
        <f>O7957</f>
        <v>0</v>
      </c>
      <c r="P7958">
        <f>P7957</f>
        <v>21</v>
      </c>
      <c r="Q7958">
        <f>Q7957</f>
        <v>1</v>
      </c>
      <c r="R7958">
        <f>R7957</f>
        <v>0.50077605247500001</v>
      </c>
      <c r="S7958">
        <f>S7957</f>
        <v>1</v>
      </c>
    </row>
    <row r="7959" spans="1:19">
      <c r="A7959" s="16">
        <f t="shared" si="285"/>
        <v>1</v>
      </c>
      <c r="B7959" s="16">
        <v>0</v>
      </c>
      <c r="C7959" s="17">
        <v>1</v>
      </c>
      <c r="D7959" s="16">
        <f t="shared" si="284"/>
        <v>0</v>
      </c>
      <c r="E7959" s="17">
        <v>1</v>
      </c>
      <c r="F7959" s="16">
        <f>F7958</f>
        <v>132</v>
      </c>
      <c r="G7959" s="16">
        <v>3</v>
      </c>
      <c r="H7959" s="16">
        <v>12</v>
      </c>
      <c r="I7959" s="3">
        <v>0.71823096275299991</v>
      </c>
      <c r="J7959" s="16">
        <f t="shared" si="286"/>
        <v>3</v>
      </c>
      <c r="K7959" s="16">
        <f t="shared" si="286"/>
        <v>1</v>
      </c>
      <c r="L7959" s="16">
        <f t="shared" si="286"/>
        <v>4</v>
      </c>
      <c r="M7959" s="16">
        <f t="shared" si="286"/>
        <v>4</v>
      </c>
      <c r="N7959" s="16">
        <f t="shared" si="286"/>
        <v>120</v>
      </c>
      <c r="O7959">
        <f>O7958</f>
        <v>0</v>
      </c>
      <c r="P7959">
        <f>P7958</f>
        <v>21</v>
      </c>
      <c r="Q7959">
        <f>Q7958</f>
        <v>1</v>
      </c>
      <c r="R7959">
        <f>R7958</f>
        <v>0.50077605247500001</v>
      </c>
      <c r="S7959">
        <f>S7958</f>
        <v>1</v>
      </c>
    </row>
    <row r="7960" spans="1:19">
      <c r="A7960" s="16">
        <f t="shared" si="285"/>
        <v>1</v>
      </c>
      <c r="B7960" s="16">
        <v>0</v>
      </c>
      <c r="C7960" s="17">
        <v>1</v>
      </c>
      <c r="D7960" s="16">
        <f t="shared" si="284"/>
        <v>0</v>
      </c>
      <c r="E7960" s="17">
        <v>1</v>
      </c>
      <c r="F7960" s="16">
        <f>F7959</f>
        <v>132</v>
      </c>
      <c r="G7960" s="16">
        <v>4</v>
      </c>
      <c r="H7960" s="16">
        <v>19</v>
      </c>
      <c r="I7960" s="3">
        <v>0.88430309295699994</v>
      </c>
      <c r="J7960" s="16">
        <f t="shared" si="286"/>
        <v>3</v>
      </c>
      <c r="K7960" s="16">
        <f t="shared" si="286"/>
        <v>1</v>
      </c>
      <c r="L7960" s="16">
        <f t="shared" si="286"/>
        <v>4</v>
      </c>
      <c r="M7960" s="16">
        <f t="shared" si="286"/>
        <v>4</v>
      </c>
      <c r="N7960" s="16">
        <f t="shared" si="286"/>
        <v>120</v>
      </c>
      <c r="O7960">
        <f>O7959</f>
        <v>0</v>
      </c>
      <c r="P7960">
        <f>P7959</f>
        <v>21</v>
      </c>
      <c r="Q7960">
        <f>Q7959</f>
        <v>1</v>
      </c>
      <c r="R7960">
        <f>R7959</f>
        <v>0.50077605247500001</v>
      </c>
      <c r="S7960">
        <f>S7959</f>
        <v>1</v>
      </c>
    </row>
    <row r="7961" spans="1:19">
      <c r="A7961" s="16">
        <f t="shared" si="285"/>
        <v>1</v>
      </c>
      <c r="B7961" s="16">
        <v>0</v>
      </c>
      <c r="C7961" s="17">
        <v>1</v>
      </c>
      <c r="D7961" s="16">
        <f t="shared" si="284"/>
        <v>0</v>
      </c>
      <c r="E7961" s="17">
        <v>1</v>
      </c>
      <c r="F7961" s="16">
        <f>F7960</f>
        <v>132</v>
      </c>
      <c r="G7961" s="16">
        <v>5</v>
      </c>
      <c r="H7961" s="16">
        <v>19</v>
      </c>
      <c r="I7961" s="3">
        <v>0.88430309295699994</v>
      </c>
      <c r="J7961" s="16">
        <f t="shared" si="286"/>
        <v>3</v>
      </c>
      <c r="K7961" s="16">
        <f t="shared" si="286"/>
        <v>1</v>
      </c>
      <c r="L7961" s="16">
        <f t="shared" si="286"/>
        <v>4</v>
      </c>
      <c r="M7961" s="16">
        <f t="shared" si="286"/>
        <v>4</v>
      </c>
      <c r="N7961" s="16">
        <f t="shared" si="286"/>
        <v>120</v>
      </c>
      <c r="O7961">
        <f>O7960</f>
        <v>0</v>
      </c>
      <c r="P7961">
        <f>P7960</f>
        <v>21</v>
      </c>
      <c r="Q7961">
        <f>Q7960</f>
        <v>1</v>
      </c>
      <c r="R7961">
        <f>R7960</f>
        <v>0.50077605247500001</v>
      </c>
      <c r="S7961">
        <f>S7960</f>
        <v>1</v>
      </c>
    </row>
    <row r="7962" spans="1:19">
      <c r="A7962" s="16">
        <f t="shared" si="285"/>
        <v>1</v>
      </c>
      <c r="B7962" s="16">
        <v>0</v>
      </c>
      <c r="C7962" s="17">
        <v>1</v>
      </c>
      <c r="D7962" s="16">
        <f t="shared" si="284"/>
        <v>0</v>
      </c>
      <c r="E7962" s="17">
        <v>1</v>
      </c>
      <c r="F7962" s="16">
        <f>F7961+1</f>
        <v>133</v>
      </c>
      <c r="G7962" s="16">
        <v>1</v>
      </c>
      <c r="H7962" s="16">
        <v>19</v>
      </c>
      <c r="I7962" s="4">
        <v>1.5024149417879999</v>
      </c>
      <c r="J7962" s="16">
        <f t="shared" si="286"/>
        <v>3</v>
      </c>
      <c r="K7962" s="16">
        <f t="shared" si="286"/>
        <v>1</v>
      </c>
      <c r="L7962" s="16">
        <f t="shared" si="286"/>
        <v>4</v>
      </c>
      <c r="M7962" s="16">
        <f t="shared" si="286"/>
        <v>4</v>
      </c>
      <c r="N7962" s="16">
        <f t="shared" si="286"/>
        <v>120</v>
      </c>
      <c r="O7962" s="3">
        <v>0</v>
      </c>
      <c r="P7962" s="3">
        <v>58</v>
      </c>
      <c r="Q7962" s="3">
        <v>1</v>
      </c>
      <c r="R7962" s="3">
        <v>0.52183294296299998</v>
      </c>
      <c r="S7962" s="3">
        <v>0</v>
      </c>
    </row>
    <row r="7963" spans="1:19">
      <c r="A7963" s="16">
        <f t="shared" si="285"/>
        <v>1</v>
      </c>
      <c r="B7963" s="16">
        <v>0</v>
      </c>
      <c r="C7963" s="17">
        <v>1</v>
      </c>
      <c r="D7963" s="16">
        <f t="shared" si="284"/>
        <v>0</v>
      </c>
      <c r="E7963" s="17">
        <v>1</v>
      </c>
      <c r="F7963" s="16">
        <f>F7962</f>
        <v>133</v>
      </c>
      <c r="G7963" s="16">
        <v>2</v>
      </c>
      <c r="H7963" s="16">
        <v>15</v>
      </c>
      <c r="I7963" s="3">
        <v>1.2211210727689998</v>
      </c>
      <c r="J7963" s="16">
        <f t="shared" si="286"/>
        <v>3</v>
      </c>
      <c r="K7963" s="16">
        <f t="shared" si="286"/>
        <v>1</v>
      </c>
      <c r="L7963" s="16">
        <f t="shared" si="286"/>
        <v>4</v>
      </c>
      <c r="M7963" s="16">
        <f t="shared" si="286"/>
        <v>4</v>
      </c>
      <c r="N7963" s="16">
        <f t="shared" si="286"/>
        <v>120</v>
      </c>
      <c r="O7963">
        <f>O7962</f>
        <v>0</v>
      </c>
      <c r="P7963">
        <f>P7962</f>
        <v>58</v>
      </c>
      <c r="Q7963">
        <f>Q7962</f>
        <v>1</v>
      </c>
      <c r="R7963">
        <f>R7962</f>
        <v>0.52183294296299998</v>
      </c>
      <c r="S7963">
        <f>S7962</f>
        <v>0</v>
      </c>
    </row>
    <row r="7964" spans="1:19">
      <c r="A7964" s="16">
        <f t="shared" si="285"/>
        <v>1</v>
      </c>
      <c r="B7964" s="16">
        <v>0</v>
      </c>
      <c r="C7964" s="17">
        <v>1</v>
      </c>
      <c r="D7964" s="16">
        <f t="shared" si="284"/>
        <v>0</v>
      </c>
      <c r="E7964" s="17">
        <v>1</v>
      </c>
      <c r="F7964" s="16">
        <f>F7963</f>
        <v>133</v>
      </c>
      <c r="G7964" s="16">
        <v>3</v>
      </c>
      <c r="H7964" s="16">
        <v>11</v>
      </c>
      <c r="I7964" s="3">
        <v>1.1022188663480001</v>
      </c>
      <c r="J7964" s="16">
        <f t="shared" si="286"/>
        <v>3</v>
      </c>
      <c r="K7964" s="16">
        <f t="shared" si="286"/>
        <v>1</v>
      </c>
      <c r="L7964" s="16">
        <f t="shared" si="286"/>
        <v>4</v>
      </c>
      <c r="M7964" s="16">
        <f t="shared" si="286"/>
        <v>4</v>
      </c>
      <c r="N7964" s="16">
        <f t="shared" si="286"/>
        <v>120</v>
      </c>
      <c r="O7964">
        <f>O7963</f>
        <v>0</v>
      </c>
      <c r="P7964">
        <f>P7963</f>
        <v>58</v>
      </c>
      <c r="Q7964">
        <f>Q7963</f>
        <v>1</v>
      </c>
      <c r="R7964">
        <f>R7963</f>
        <v>0.52183294296299998</v>
      </c>
      <c r="S7964">
        <f>S7963</f>
        <v>0</v>
      </c>
    </row>
    <row r="7965" spans="1:19">
      <c r="A7965" s="16">
        <f t="shared" si="285"/>
        <v>1</v>
      </c>
      <c r="B7965" s="16">
        <v>0</v>
      </c>
      <c r="C7965" s="17">
        <v>1</v>
      </c>
      <c r="D7965" s="16">
        <f t="shared" si="284"/>
        <v>0</v>
      </c>
      <c r="E7965" s="17">
        <v>1</v>
      </c>
      <c r="F7965" s="16">
        <f>F7964</f>
        <v>133</v>
      </c>
      <c r="G7965" s="16">
        <v>4</v>
      </c>
      <c r="H7965" s="16">
        <v>16</v>
      </c>
      <c r="I7965" s="3">
        <v>0.88693714141899993</v>
      </c>
      <c r="J7965" s="16">
        <f t="shared" si="286"/>
        <v>3</v>
      </c>
      <c r="K7965" s="16">
        <f t="shared" si="286"/>
        <v>1</v>
      </c>
      <c r="L7965" s="16">
        <f t="shared" si="286"/>
        <v>4</v>
      </c>
      <c r="M7965" s="16">
        <f t="shared" si="286"/>
        <v>4</v>
      </c>
      <c r="N7965" s="16">
        <f t="shared" si="286"/>
        <v>120</v>
      </c>
      <c r="O7965">
        <f>O7964</f>
        <v>0</v>
      </c>
      <c r="P7965">
        <f>P7964</f>
        <v>58</v>
      </c>
      <c r="Q7965">
        <f>Q7964</f>
        <v>1</v>
      </c>
      <c r="R7965">
        <f>R7964</f>
        <v>0.52183294296299998</v>
      </c>
      <c r="S7965">
        <f>S7964</f>
        <v>0</v>
      </c>
    </row>
    <row r="7966" spans="1:19">
      <c r="A7966" s="16">
        <f t="shared" si="285"/>
        <v>1</v>
      </c>
      <c r="B7966" s="16">
        <v>0</v>
      </c>
      <c r="C7966" s="17">
        <v>1</v>
      </c>
      <c r="D7966" s="16">
        <f t="shared" si="284"/>
        <v>0</v>
      </c>
      <c r="E7966" s="17">
        <v>1</v>
      </c>
      <c r="F7966" s="16">
        <f>F7965</f>
        <v>133</v>
      </c>
      <c r="G7966" s="16">
        <v>5</v>
      </c>
      <c r="H7966" s="16">
        <v>16</v>
      </c>
      <c r="I7966" s="3">
        <v>0.88693714141899993</v>
      </c>
      <c r="J7966" s="16">
        <f t="shared" si="286"/>
        <v>3</v>
      </c>
      <c r="K7966" s="16">
        <f t="shared" si="286"/>
        <v>1</v>
      </c>
      <c r="L7966" s="16">
        <f t="shared" si="286"/>
        <v>4</v>
      </c>
      <c r="M7966" s="16">
        <f t="shared" si="286"/>
        <v>4</v>
      </c>
      <c r="N7966" s="16">
        <f t="shared" si="286"/>
        <v>120</v>
      </c>
      <c r="O7966">
        <f>O7965</f>
        <v>0</v>
      </c>
      <c r="P7966">
        <f>P7965</f>
        <v>58</v>
      </c>
      <c r="Q7966">
        <f>Q7965</f>
        <v>1</v>
      </c>
      <c r="R7966">
        <f>R7965</f>
        <v>0.52183294296299998</v>
      </c>
      <c r="S7966">
        <f>S7965</f>
        <v>0</v>
      </c>
    </row>
    <row r="7967" spans="1:19">
      <c r="A7967" s="16">
        <f t="shared" si="285"/>
        <v>1</v>
      </c>
      <c r="B7967" s="16">
        <v>0</v>
      </c>
      <c r="C7967" s="17">
        <v>1</v>
      </c>
      <c r="D7967" s="16">
        <f t="shared" si="284"/>
        <v>0</v>
      </c>
      <c r="E7967" s="17">
        <v>0</v>
      </c>
      <c r="F7967" s="16">
        <f>F7966+1</f>
        <v>134</v>
      </c>
      <c r="G7967" s="16">
        <v>1</v>
      </c>
      <c r="H7967" s="16">
        <v>18</v>
      </c>
      <c r="I7967" s="4">
        <v>0</v>
      </c>
      <c r="J7967" s="16">
        <f t="shared" si="286"/>
        <v>3</v>
      </c>
      <c r="K7967" s="16">
        <f t="shared" si="286"/>
        <v>1</v>
      </c>
      <c r="L7967" s="16">
        <f t="shared" si="286"/>
        <v>4</v>
      </c>
      <c r="M7967" s="16">
        <f t="shared" si="286"/>
        <v>4</v>
      </c>
      <c r="N7967" s="16">
        <f t="shared" si="286"/>
        <v>120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</row>
    <row r="7968" spans="1:19">
      <c r="A7968" s="16">
        <f t="shared" si="285"/>
        <v>1</v>
      </c>
      <c r="B7968" s="16">
        <v>0</v>
      </c>
      <c r="C7968" s="17">
        <v>1</v>
      </c>
      <c r="D7968" s="16">
        <f t="shared" si="284"/>
        <v>0</v>
      </c>
      <c r="E7968" s="17">
        <v>0</v>
      </c>
      <c r="F7968" s="16">
        <f>F7967</f>
        <v>134</v>
      </c>
      <c r="G7968" s="16">
        <v>2</v>
      </c>
      <c r="H7968" s="16">
        <v>21</v>
      </c>
      <c r="I7968" s="3">
        <v>0</v>
      </c>
      <c r="J7968" s="16">
        <f t="shared" si="286"/>
        <v>3</v>
      </c>
      <c r="K7968" s="16">
        <f t="shared" si="286"/>
        <v>1</v>
      </c>
      <c r="L7968" s="16">
        <f t="shared" si="286"/>
        <v>4</v>
      </c>
      <c r="M7968" s="16">
        <f t="shared" si="286"/>
        <v>4</v>
      </c>
      <c r="N7968" s="16">
        <f t="shared" si="286"/>
        <v>120</v>
      </c>
      <c r="O7968">
        <f>O7967</f>
        <v>0</v>
      </c>
      <c r="P7968">
        <f>P7967</f>
        <v>0</v>
      </c>
      <c r="Q7968">
        <f>Q7967</f>
        <v>0</v>
      </c>
      <c r="R7968">
        <f>R7967</f>
        <v>0</v>
      </c>
      <c r="S7968">
        <f>S7967</f>
        <v>0</v>
      </c>
    </row>
    <row r="7969" spans="1:19">
      <c r="A7969" s="16">
        <f t="shared" si="285"/>
        <v>1</v>
      </c>
      <c r="B7969" s="16">
        <v>0</v>
      </c>
      <c r="C7969" s="17">
        <v>1</v>
      </c>
      <c r="D7969" s="16">
        <f t="shared" si="284"/>
        <v>0</v>
      </c>
      <c r="E7969" s="17">
        <v>0</v>
      </c>
      <c r="F7969" s="16">
        <f>F7968</f>
        <v>134</v>
      </c>
      <c r="G7969" s="16">
        <v>3</v>
      </c>
      <c r="H7969" s="16">
        <v>16</v>
      </c>
      <c r="I7969" s="3">
        <v>0</v>
      </c>
      <c r="J7969" s="16">
        <f t="shared" si="286"/>
        <v>3</v>
      </c>
      <c r="K7969" s="16">
        <f t="shared" si="286"/>
        <v>1</v>
      </c>
      <c r="L7969" s="16">
        <f t="shared" si="286"/>
        <v>4</v>
      </c>
      <c r="M7969" s="16">
        <f t="shared" si="286"/>
        <v>4</v>
      </c>
      <c r="N7969" s="16">
        <f t="shared" si="286"/>
        <v>120</v>
      </c>
      <c r="O7969">
        <f>O7968</f>
        <v>0</v>
      </c>
      <c r="P7969">
        <f>P7968</f>
        <v>0</v>
      </c>
      <c r="Q7969">
        <f>Q7968</f>
        <v>0</v>
      </c>
      <c r="R7969">
        <f>R7968</f>
        <v>0</v>
      </c>
      <c r="S7969">
        <f>S7968</f>
        <v>0</v>
      </c>
    </row>
    <row r="7970" spans="1:19">
      <c r="A7970" s="16">
        <f t="shared" si="285"/>
        <v>1</v>
      </c>
      <c r="B7970" s="16">
        <v>0</v>
      </c>
      <c r="C7970" s="17">
        <v>1</v>
      </c>
      <c r="D7970" s="16">
        <f t="shared" si="284"/>
        <v>0</v>
      </c>
      <c r="E7970" s="17">
        <v>0</v>
      </c>
      <c r="F7970" s="16">
        <f>F7969</f>
        <v>134</v>
      </c>
      <c r="G7970" s="16">
        <v>4</v>
      </c>
      <c r="H7970" s="16">
        <v>32</v>
      </c>
      <c r="I7970" s="3">
        <v>0</v>
      </c>
      <c r="J7970" s="16">
        <f t="shared" si="286"/>
        <v>3</v>
      </c>
      <c r="K7970" s="16">
        <f t="shared" si="286"/>
        <v>1</v>
      </c>
      <c r="L7970" s="16">
        <f t="shared" si="286"/>
        <v>4</v>
      </c>
      <c r="M7970" s="16">
        <f t="shared" si="286"/>
        <v>4</v>
      </c>
      <c r="N7970" s="16">
        <f t="shared" si="286"/>
        <v>120</v>
      </c>
      <c r="O7970">
        <f>O7969</f>
        <v>0</v>
      </c>
      <c r="P7970">
        <f>P7969</f>
        <v>0</v>
      </c>
      <c r="Q7970">
        <f>Q7969</f>
        <v>0</v>
      </c>
      <c r="R7970">
        <f>R7969</f>
        <v>0</v>
      </c>
      <c r="S7970">
        <f>S7969</f>
        <v>0</v>
      </c>
    </row>
    <row r="7971" spans="1:19">
      <c r="A7971" s="16">
        <f t="shared" si="285"/>
        <v>1</v>
      </c>
      <c r="B7971" s="16">
        <v>0</v>
      </c>
      <c r="C7971" s="17">
        <v>1</v>
      </c>
      <c r="D7971" s="16">
        <f t="shared" si="284"/>
        <v>0</v>
      </c>
      <c r="E7971" s="17">
        <v>0</v>
      </c>
      <c r="F7971" s="16">
        <f>F7970</f>
        <v>134</v>
      </c>
      <c r="G7971" s="16">
        <v>5</v>
      </c>
      <c r="H7971" s="16">
        <v>32</v>
      </c>
      <c r="I7971" s="3">
        <v>0</v>
      </c>
      <c r="J7971" s="16">
        <f t="shared" si="286"/>
        <v>3</v>
      </c>
      <c r="K7971" s="16">
        <f t="shared" si="286"/>
        <v>1</v>
      </c>
      <c r="L7971" s="16">
        <f t="shared" si="286"/>
        <v>4</v>
      </c>
      <c r="M7971" s="16">
        <f t="shared" si="286"/>
        <v>4</v>
      </c>
      <c r="N7971" s="16">
        <f t="shared" si="286"/>
        <v>120</v>
      </c>
      <c r="O7971">
        <f>O7970</f>
        <v>0</v>
      </c>
      <c r="P7971">
        <f>P7970</f>
        <v>0</v>
      </c>
      <c r="Q7971">
        <f>Q7970</f>
        <v>0</v>
      </c>
      <c r="R7971">
        <f>R7970</f>
        <v>0</v>
      </c>
      <c r="S7971">
        <f>S7970</f>
        <v>0</v>
      </c>
    </row>
    <row r="7972" spans="1:19">
      <c r="A7972" s="16">
        <f t="shared" si="285"/>
        <v>1</v>
      </c>
      <c r="B7972" s="16">
        <v>0</v>
      </c>
      <c r="C7972" s="17">
        <v>1</v>
      </c>
      <c r="D7972" s="16">
        <f t="shared" si="284"/>
        <v>0</v>
      </c>
      <c r="E7972" s="17">
        <v>0</v>
      </c>
      <c r="F7972" s="16">
        <f>F7971+1</f>
        <v>135</v>
      </c>
      <c r="G7972" s="16">
        <v>1</v>
      </c>
      <c r="H7972" s="16">
        <v>29</v>
      </c>
      <c r="I7972" s="4">
        <v>0</v>
      </c>
      <c r="J7972" s="16">
        <f t="shared" si="286"/>
        <v>3</v>
      </c>
      <c r="K7972" s="16">
        <f t="shared" si="286"/>
        <v>1</v>
      </c>
      <c r="L7972" s="16">
        <f t="shared" si="286"/>
        <v>4</v>
      </c>
      <c r="M7972" s="16">
        <f t="shared" si="286"/>
        <v>4</v>
      </c>
      <c r="N7972" s="16">
        <f t="shared" si="286"/>
        <v>120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</row>
    <row r="7973" spans="1:19">
      <c r="A7973" s="16">
        <f t="shared" si="285"/>
        <v>1</v>
      </c>
      <c r="B7973" s="16">
        <v>0</v>
      </c>
      <c r="C7973" s="17">
        <v>1</v>
      </c>
      <c r="D7973" s="16">
        <f t="shared" si="284"/>
        <v>0</v>
      </c>
      <c r="E7973" s="17">
        <v>0</v>
      </c>
      <c r="F7973" s="16">
        <f>F7972</f>
        <v>135</v>
      </c>
      <c r="G7973" s="16">
        <v>2</v>
      </c>
      <c r="H7973" s="16">
        <v>25</v>
      </c>
      <c r="I7973" s="3">
        <v>0</v>
      </c>
      <c r="J7973" s="16">
        <f t="shared" si="286"/>
        <v>3</v>
      </c>
      <c r="K7973" s="16">
        <f t="shared" si="286"/>
        <v>1</v>
      </c>
      <c r="L7973" s="16">
        <f t="shared" si="286"/>
        <v>4</v>
      </c>
      <c r="M7973" s="16">
        <f t="shared" si="286"/>
        <v>4</v>
      </c>
      <c r="N7973" s="16">
        <f t="shared" si="286"/>
        <v>120</v>
      </c>
      <c r="O7973">
        <f>O7972</f>
        <v>0</v>
      </c>
      <c r="P7973">
        <f>P7972</f>
        <v>0</v>
      </c>
      <c r="Q7973">
        <f>Q7972</f>
        <v>0</v>
      </c>
      <c r="R7973">
        <f>R7972</f>
        <v>0</v>
      </c>
      <c r="S7973">
        <f>S7972</f>
        <v>0</v>
      </c>
    </row>
    <row r="7974" spans="1:19">
      <c r="A7974" s="16">
        <f t="shared" si="285"/>
        <v>1</v>
      </c>
      <c r="B7974" s="16">
        <v>0</v>
      </c>
      <c r="C7974" s="17">
        <v>1</v>
      </c>
      <c r="D7974" s="16">
        <f t="shared" si="284"/>
        <v>0</v>
      </c>
      <c r="E7974" s="17">
        <v>0</v>
      </c>
      <c r="F7974" s="16">
        <f>F7973</f>
        <v>135</v>
      </c>
      <c r="G7974" s="16">
        <v>3</v>
      </c>
      <c r="H7974" s="16">
        <v>14</v>
      </c>
      <c r="I7974" s="3">
        <v>0</v>
      </c>
      <c r="J7974" s="16">
        <f t="shared" si="286"/>
        <v>3</v>
      </c>
      <c r="K7974" s="16">
        <f t="shared" si="286"/>
        <v>1</v>
      </c>
      <c r="L7974" s="16">
        <f t="shared" si="286"/>
        <v>4</v>
      </c>
      <c r="M7974" s="16">
        <f t="shared" si="286"/>
        <v>4</v>
      </c>
      <c r="N7974" s="16">
        <f t="shared" si="286"/>
        <v>120</v>
      </c>
      <c r="O7974">
        <f>O7973</f>
        <v>0</v>
      </c>
      <c r="P7974">
        <f>P7973</f>
        <v>0</v>
      </c>
      <c r="Q7974">
        <f>Q7973</f>
        <v>0</v>
      </c>
      <c r="R7974">
        <f>R7973</f>
        <v>0</v>
      </c>
      <c r="S7974">
        <f>S7973</f>
        <v>0</v>
      </c>
    </row>
    <row r="7975" spans="1:19">
      <c r="A7975" s="16">
        <f t="shared" si="285"/>
        <v>1</v>
      </c>
      <c r="B7975" s="16">
        <v>0</v>
      </c>
      <c r="C7975" s="17">
        <v>1</v>
      </c>
      <c r="D7975" s="16">
        <f t="shared" si="284"/>
        <v>0</v>
      </c>
      <c r="E7975" s="17">
        <v>0</v>
      </c>
      <c r="F7975" s="16">
        <f>F7974</f>
        <v>135</v>
      </c>
      <c r="G7975" s="16">
        <v>4</v>
      </c>
      <c r="H7975" s="16">
        <v>14</v>
      </c>
      <c r="I7975" s="3">
        <v>0</v>
      </c>
      <c r="J7975" s="16">
        <f t="shared" si="286"/>
        <v>3</v>
      </c>
      <c r="K7975" s="16">
        <f t="shared" si="286"/>
        <v>1</v>
      </c>
      <c r="L7975" s="16">
        <f t="shared" si="286"/>
        <v>4</v>
      </c>
      <c r="M7975" s="16">
        <f t="shared" si="286"/>
        <v>4</v>
      </c>
      <c r="N7975" s="16">
        <f t="shared" si="286"/>
        <v>120</v>
      </c>
      <c r="O7975">
        <f>O7974</f>
        <v>0</v>
      </c>
      <c r="P7975">
        <f>P7974</f>
        <v>0</v>
      </c>
      <c r="Q7975">
        <f>Q7974</f>
        <v>0</v>
      </c>
      <c r="R7975">
        <f>R7974</f>
        <v>0</v>
      </c>
      <c r="S7975">
        <f>S7974</f>
        <v>0</v>
      </c>
    </row>
    <row r="7976" spans="1:19">
      <c r="A7976" s="16">
        <f t="shared" si="285"/>
        <v>1</v>
      </c>
      <c r="B7976" s="16">
        <v>0</v>
      </c>
      <c r="C7976" s="17">
        <v>1</v>
      </c>
      <c r="D7976" s="16">
        <f t="shared" si="284"/>
        <v>0</v>
      </c>
      <c r="E7976" s="17">
        <v>0</v>
      </c>
      <c r="F7976" s="16">
        <f>F7975</f>
        <v>135</v>
      </c>
      <c r="G7976" s="16">
        <v>5</v>
      </c>
      <c r="H7976" s="16">
        <v>14</v>
      </c>
      <c r="I7976" s="3">
        <v>0</v>
      </c>
      <c r="J7976" s="16">
        <f t="shared" ref="J7976:N8039" si="287">J7975</f>
        <v>3</v>
      </c>
      <c r="K7976" s="16">
        <f t="shared" si="287"/>
        <v>1</v>
      </c>
      <c r="L7976" s="16">
        <f t="shared" si="287"/>
        <v>4</v>
      </c>
      <c r="M7976" s="16">
        <f t="shared" si="287"/>
        <v>4</v>
      </c>
      <c r="N7976" s="16">
        <f t="shared" si="287"/>
        <v>120</v>
      </c>
      <c r="O7976">
        <f>O7975</f>
        <v>0</v>
      </c>
      <c r="P7976">
        <f>P7975</f>
        <v>0</v>
      </c>
      <c r="Q7976">
        <f>Q7975</f>
        <v>0</v>
      </c>
      <c r="R7976">
        <f>R7975</f>
        <v>0</v>
      </c>
      <c r="S7976">
        <f>S7975</f>
        <v>0</v>
      </c>
    </row>
    <row r="7977" spans="1:19">
      <c r="A7977" s="16">
        <f t="shared" si="285"/>
        <v>1</v>
      </c>
      <c r="B7977" s="16">
        <v>0</v>
      </c>
      <c r="C7977" s="17">
        <v>1</v>
      </c>
      <c r="D7977" s="16">
        <f t="shared" si="284"/>
        <v>0</v>
      </c>
      <c r="E7977" s="17">
        <v>1</v>
      </c>
      <c r="F7977" s="16">
        <f>F7976+1</f>
        <v>136</v>
      </c>
      <c r="G7977" s="16">
        <v>1</v>
      </c>
      <c r="H7977" s="16">
        <v>26</v>
      </c>
      <c r="I7977" s="4">
        <v>1.921648025513</v>
      </c>
      <c r="J7977" s="16">
        <f t="shared" si="287"/>
        <v>3</v>
      </c>
      <c r="K7977" s="16">
        <f t="shared" si="287"/>
        <v>1</v>
      </c>
      <c r="L7977" s="16">
        <f t="shared" si="287"/>
        <v>4</v>
      </c>
      <c r="M7977" s="16">
        <f t="shared" si="287"/>
        <v>4</v>
      </c>
      <c r="N7977" s="16">
        <f t="shared" si="287"/>
        <v>120</v>
      </c>
      <c r="O7977" s="3">
        <v>0</v>
      </c>
      <c r="P7977" s="3">
        <v>15</v>
      </c>
      <c r="Q7977" s="3">
        <v>1</v>
      </c>
      <c r="R7977" s="3">
        <v>0.50560593605000004</v>
      </c>
      <c r="S7977" s="3">
        <v>1</v>
      </c>
    </row>
    <row r="7978" spans="1:19">
      <c r="A7978" s="16">
        <f t="shared" si="285"/>
        <v>1</v>
      </c>
      <c r="B7978" s="16">
        <v>0</v>
      </c>
      <c r="C7978" s="17">
        <v>1</v>
      </c>
      <c r="D7978" s="16">
        <f t="shared" si="284"/>
        <v>0</v>
      </c>
      <c r="E7978" s="17">
        <v>1</v>
      </c>
      <c r="F7978" s="16">
        <f>F7977</f>
        <v>136</v>
      </c>
      <c r="G7978" s="16">
        <v>2</v>
      </c>
      <c r="H7978" s="16">
        <v>22</v>
      </c>
      <c r="I7978" s="3">
        <v>1.5357909202569999</v>
      </c>
      <c r="J7978" s="16">
        <f t="shared" si="287"/>
        <v>3</v>
      </c>
      <c r="K7978" s="16">
        <f t="shared" si="287"/>
        <v>1</v>
      </c>
      <c r="L7978" s="16">
        <f t="shared" si="287"/>
        <v>4</v>
      </c>
      <c r="M7978" s="16">
        <f t="shared" si="287"/>
        <v>4</v>
      </c>
      <c r="N7978" s="16">
        <f t="shared" si="287"/>
        <v>120</v>
      </c>
      <c r="O7978">
        <f>O7977</f>
        <v>0</v>
      </c>
      <c r="P7978">
        <f>P7977</f>
        <v>15</v>
      </c>
      <c r="Q7978">
        <f>Q7977</f>
        <v>1</v>
      </c>
      <c r="R7978">
        <f>R7977</f>
        <v>0.50560593605000004</v>
      </c>
      <c r="S7978">
        <f>S7977</f>
        <v>1</v>
      </c>
    </row>
    <row r="7979" spans="1:19">
      <c r="A7979" s="16">
        <f t="shared" si="285"/>
        <v>1</v>
      </c>
      <c r="B7979" s="16">
        <v>0</v>
      </c>
      <c r="C7979" s="17">
        <v>1</v>
      </c>
      <c r="D7979" s="16">
        <f t="shared" si="284"/>
        <v>0</v>
      </c>
      <c r="E7979" s="17">
        <v>1</v>
      </c>
      <c r="F7979" s="16">
        <f>F7978</f>
        <v>136</v>
      </c>
      <c r="G7979" s="16">
        <v>3</v>
      </c>
      <c r="H7979" s="16">
        <v>15</v>
      </c>
      <c r="I7979" s="3">
        <v>0.85440707206700006</v>
      </c>
      <c r="J7979" s="16">
        <f t="shared" si="287"/>
        <v>3</v>
      </c>
      <c r="K7979" s="16">
        <f t="shared" si="287"/>
        <v>1</v>
      </c>
      <c r="L7979" s="16">
        <f t="shared" si="287"/>
        <v>4</v>
      </c>
      <c r="M7979" s="16">
        <f t="shared" si="287"/>
        <v>4</v>
      </c>
      <c r="N7979" s="16">
        <f t="shared" si="287"/>
        <v>120</v>
      </c>
      <c r="O7979">
        <f>O7978</f>
        <v>0</v>
      </c>
      <c r="P7979">
        <f>P7978</f>
        <v>15</v>
      </c>
      <c r="Q7979">
        <f>Q7978</f>
        <v>1</v>
      </c>
      <c r="R7979">
        <f>R7978</f>
        <v>0.50560593605000004</v>
      </c>
      <c r="S7979">
        <f>S7978</f>
        <v>1</v>
      </c>
    </row>
    <row r="7980" spans="1:19">
      <c r="A7980" s="16">
        <f t="shared" si="285"/>
        <v>1</v>
      </c>
      <c r="B7980" s="16">
        <v>0</v>
      </c>
      <c r="C7980" s="17">
        <v>1</v>
      </c>
      <c r="D7980" s="16">
        <f t="shared" si="284"/>
        <v>0</v>
      </c>
      <c r="E7980" s="17">
        <v>1</v>
      </c>
      <c r="F7980" s="16">
        <f>F7979</f>
        <v>136</v>
      </c>
      <c r="G7980" s="16">
        <v>4</v>
      </c>
      <c r="H7980" s="16">
        <v>13</v>
      </c>
      <c r="I7980" s="3">
        <v>1.118737936019</v>
      </c>
      <c r="J7980" s="16">
        <f t="shared" si="287"/>
        <v>3</v>
      </c>
      <c r="K7980" s="16">
        <f t="shared" si="287"/>
        <v>1</v>
      </c>
      <c r="L7980" s="16">
        <f t="shared" si="287"/>
        <v>4</v>
      </c>
      <c r="M7980" s="16">
        <f t="shared" si="287"/>
        <v>4</v>
      </c>
      <c r="N7980" s="16">
        <f t="shared" si="287"/>
        <v>120</v>
      </c>
      <c r="O7980">
        <f>O7979</f>
        <v>0</v>
      </c>
      <c r="P7980">
        <f>P7979</f>
        <v>15</v>
      </c>
      <c r="Q7980">
        <f>Q7979</f>
        <v>1</v>
      </c>
      <c r="R7980">
        <f>R7979</f>
        <v>0.50560593605000004</v>
      </c>
      <c r="S7980">
        <f>S7979</f>
        <v>1</v>
      </c>
    </row>
    <row r="7981" spans="1:19">
      <c r="A7981" s="16">
        <f t="shared" si="285"/>
        <v>1</v>
      </c>
      <c r="B7981" s="16">
        <v>0</v>
      </c>
      <c r="C7981" s="17">
        <v>1</v>
      </c>
      <c r="D7981" s="16">
        <f t="shared" si="284"/>
        <v>0</v>
      </c>
      <c r="E7981" s="17">
        <v>1</v>
      </c>
      <c r="F7981" s="16">
        <f>F7980</f>
        <v>136</v>
      </c>
      <c r="G7981" s="16">
        <v>5</v>
      </c>
      <c r="H7981" s="16">
        <v>13</v>
      </c>
      <c r="I7981" s="3">
        <v>1.118737936019</v>
      </c>
      <c r="J7981" s="16">
        <f t="shared" si="287"/>
        <v>3</v>
      </c>
      <c r="K7981" s="16">
        <f t="shared" si="287"/>
        <v>1</v>
      </c>
      <c r="L7981" s="16">
        <f t="shared" si="287"/>
        <v>4</v>
      </c>
      <c r="M7981" s="16">
        <f t="shared" si="287"/>
        <v>4</v>
      </c>
      <c r="N7981" s="16">
        <f t="shared" si="287"/>
        <v>120</v>
      </c>
      <c r="O7981">
        <f>O7980</f>
        <v>0</v>
      </c>
      <c r="P7981">
        <f>P7980</f>
        <v>15</v>
      </c>
      <c r="Q7981">
        <f>Q7980</f>
        <v>1</v>
      </c>
      <c r="R7981">
        <f>R7980</f>
        <v>0.50560593605000004</v>
      </c>
      <c r="S7981">
        <f>S7980</f>
        <v>1</v>
      </c>
    </row>
    <row r="7982" spans="1:19">
      <c r="A7982" s="16">
        <f t="shared" si="285"/>
        <v>1</v>
      </c>
      <c r="B7982" s="16">
        <v>0</v>
      </c>
      <c r="C7982" s="17">
        <v>1</v>
      </c>
      <c r="D7982" s="16">
        <f t="shared" si="284"/>
        <v>0</v>
      </c>
      <c r="E7982" s="17">
        <v>1</v>
      </c>
      <c r="F7982" s="16">
        <f>F7981+1</f>
        <v>137</v>
      </c>
      <c r="G7982" s="16">
        <v>1</v>
      </c>
      <c r="H7982" s="16">
        <v>26</v>
      </c>
      <c r="I7982" s="4">
        <v>2.1044778823849999</v>
      </c>
      <c r="J7982" s="16">
        <f t="shared" si="287"/>
        <v>3</v>
      </c>
      <c r="K7982" s="16">
        <f t="shared" si="287"/>
        <v>1</v>
      </c>
      <c r="L7982" s="16">
        <f t="shared" si="287"/>
        <v>4</v>
      </c>
      <c r="M7982" s="16">
        <f t="shared" si="287"/>
        <v>4</v>
      </c>
      <c r="N7982" s="16">
        <f t="shared" si="287"/>
        <v>120</v>
      </c>
      <c r="O7982" s="3">
        <v>0</v>
      </c>
      <c r="P7982" s="3">
        <v>7</v>
      </c>
      <c r="Q7982" s="3">
        <v>1</v>
      </c>
      <c r="R7982" s="3">
        <v>0.50615191459700004</v>
      </c>
      <c r="S7982" s="3">
        <v>1</v>
      </c>
    </row>
    <row r="7983" spans="1:19">
      <c r="A7983" s="16">
        <f t="shared" si="285"/>
        <v>1</v>
      </c>
      <c r="B7983" s="16">
        <v>0</v>
      </c>
      <c r="C7983" s="17">
        <v>1</v>
      </c>
      <c r="D7983" s="16">
        <f t="shared" si="284"/>
        <v>0</v>
      </c>
      <c r="E7983" s="17">
        <v>1</v>
      </c>
      <c r="F7983" s="16">
        <f>F7982</f>
        <v>137</v>
      </c>
      <c r="G7983" s="16">
        <v>2</v>
      </c>
      <c r="H7983" s="16">
        <v>17</v>
      </c>
      <c r="I7983" s="3">
        <v>1.0183150768279998</v>
      </c>
      <c r="J7983" s="16">
        <f t="shared" si="287"/>
        <v>3</v>
      </c>
      <c r="K7983" s="16">
        <f t="shared" si="287"/>
        <v>1</v>
      </c>
      <c r="L7983" s="16">
        <f t="shared" si="287"/>
        <v>4</v>
      </c>
      <c r="M7983" s="16">
        <f t="shared" si="287"/>
        <v>4</v>
      </c>
      <c r="N7983" s="16">
        <f t="shared" si="287"/>
        <v>120</v>
      </c>
      <c r="O7983">
        <f>O7982</f>
        <v>0</v>
      </c>
      <c r="P7983">
        <f>P7982</f>
        <v>7</v>
      </c>
      <c r="Q7983">
        <f>Q7982</f>
        <v>1</v>
      </c>
      <c r="R7983">
        <f>R7982</f>
        <v>0.50615191459700004</v>
      </c>
      <c r="S7983">
        <f>S7982</f>
        <v>1</v>
      </c>
    </row>
    <row r="7984" spans="1:19">
      <c r="A7984" s="16">
        <f t="shared" si="285"/>
        <v>1</v>
      </c>
      <c r="B7984" s="16">
        <v>0</v>
      </c>
      <c r="C7984" s="17">
        <v>1</v>
      </c>
      <c r="D7984" s="16">
        <f t="shared" si="284"/>
        <v>0</v>
      </c>
      <c r="E7984" s="17">
        <v>1</v>
      </c>
      <c r="F7984" s="16">
        <f>F7983</f>
        <v>137</v>
      </c>
      <c r="G7984" s="16">
        <v>3</v>
      </c>
      <c r="H7984" s="16">
        <v>14</v>
      </c>
      <c r="I7984" s="3">
        <v>0.72044706344499998</v>
      </c>
      <c r="J7984" s="16">
        <f t="shared" si="287"/>
        <v>3</v>
      </c>
      <c r="K7984" s="16">
        <f t="shared" si="287"/>
        <v>1</v>
      </c>
      <c r="L7984" s="16">
        <f t="shared" si="287"/>
        <v>4</v>
      </c>
      <c r="M7984" s="16">
        <f t="shared" si="287"/>
        <v>4</v>
      </c>
      <c r="N7984" s="16">
        <f t="shared" si="287"/>
        <v>120</v>
      </c>
      <c r="O7984">
        <f>O7983</f>
        <v>0</v>
      </c>
      <c r="P7984">
        <f>P7983</f>
        <v>7</v>
      </c>
      <c r="Q7984">
        <f>Q7983</f>
        <v>1</v>
      </c>
      <c r="R7984">
        <f>R7983</f>
        <v>0.50615191459700004</v>
      </c>
      <c r="S7984">
        <f>S7983</f>
        <v>1</v>
      </c>
    </row>
    <row r="7985" spans="1:19">
      <c r="A7985" s="16">
        <f t="shared" si="285"/>
        <v>1</v>
      </c>
      <c r="B7985" s="16">
        <v>0</v>
      </c>
      <c r="C7985" s="17">
        <v>1</v>
      </c>
      <c r="D7985" s="16">
        <f t="shared" si="284"/>
        <v>0</v>
      </c>
      <c r="E7985" s="17">
        <v>1</v>
      </c>
      <c r="F7985" s="16">
        <f>F7984</f>
        <v>137</v>
      </c>
      <c r="G7985" s="16">
        <v>4</v>
      </c>
      <c r="H7985" s="16">
        <v>20</v>
      </c>
      <c r="I7985" s="3">
        <v>1.4533679485319999</v>
      </c>
      <c r="J7985" s="16">
        <f t="shared" si="287"/>
        <v>3</v>
      </c>
      <c r="K7985" s="16">
        <f t="shared" si="287"/>
        <v>1</v>
      </c>
      <c r="L7985" s="16">
        <f t="shared" si="287"/>
        <v>4</v>
      </c>
      <c r="M7985" s="16">
        <f t="shared" si="287"/>
        <v>4</v>
      </c>
      <c r="N7985" s="16">
        <f t="shared" si="287"/>
        <v>120</v>
      </c>
      <c r="O7985">
        <f>O7984</f>
        <v>0</v>
      </c>
      <c r="P7985">
        <f>P7984</f>
        <v>7</v>
      </c>
      <c r="Q7985">
        <f>Q7984</f>
        <v>1</v>
      </c>
      <c r="R7985">
        <f>R7984</f>
        <v>0.50615191459700004</v>
      </c>
      <c r="S7985">
        <f>S7984</f>
        <v>1</v>
      </c>
    </row>
    <row r="7986" spans="1:19">
      <c r="A7986" s="16">
        <f t="shared" si="285"/>
        <v>1</v>
      </c>
      <c r="B7986" s="16">
        <v>0</v>
      </c>
      <c r="C7986" s="17">
        <v>1</v>
      </c>
      <c r="D7986" s="16">
        <f t="shared" si="284"/>
        <v>0</v>
      </c>
      <c r="E7986" s="17">
        <v>1</v>
      </c>
      <c r="F7986" s="16">
        <f>F7985</f>
        <v>137</v>
      </c>
      <c r="G7986" s="16">
        <v>5</v>
      </c>
      <c r="H7986" s="16">
        <v>14</v>
      </c>
      <c r="I7986" s="3">
        <v>1.18803191185</v>
      </c>
      <c r="J7986" s="16">
        <f t="shared" si="287"/>
        <v>3</v>
      </c>
      <c r="K7986" s="16">
        <f t="shared" si="287"/>
        <v>1</v>
      </c>
      <c r="L7986" s="16">
        <f t="shared" si="287"/>
        <v>4</v>
      </c>
      <c r="M7986" s="16">
        <f t="shared" si="287"/>
        <v>4</v>
      </c>
      <c r="N7986" s="16">
        <f t="shared" si="287"/>
        <v>120</v>
      </c>
      <c r="O7986">
        <f>O7985</f>
        <v>0</v>
      </c>
      <c r="P7986">
        <f>P7985</f>
        <v>7</v>
      </c>
      <c r="Q7986">
        <f>Q7985</f>
        <v>1</v>
      </c>
      <c r="R7986">
        <f>R7985</f>
        <v>0.50615191459700004</v>
      </c>
      <c r="S7986">
        <f>S7985</f>
        <v>1</v>
      </c>
    </row>
    <row r="7987" spans="1:19">
      <c r="A7987" s="16">
        <f t="shared" si="285"/>
        <v>1</v>
      </c>
      <c r="B7987" s="16">
        <v>0</v>
      </c>
      <c r="C7987" s="17">
        <v>1</v>
      </c>
      <c r="D7987" s="16">
        <f>IF(AND(B7987=1,C7987=1),1,0)</f>
        <v>0</v>
      </c>
      <c r="E7987" s="17">
        <v>0</v>
      </c>
      <c r="F7987" s="16">
        <f>F7986+1</f>
        <v>138</v>
      </c>
      <c r="G7987" s="16">
        <v>1</v>
      </c>
      <c r="H7987" s="16">
        <v>28</v>
      </c>
      <c r="I7987" s="4">
        <v>0</v>
      </c>
      <c r="J7987" s="16">
        <f t="shared" si="287"/>
        <v>3</v>
      </c>
      <c r="K7987" s="16">
        <f t="shared" si="287"/>
        <v>1</v>
      </c>
      <c r="L7987" s="16">
        <f t="shared" si="287"/>
        <v>4</v>
      </c>
      <c r="M7987" s="16">
        <f t="shared" si="287"/>
        <v>4</v>
      </c>
      <c r="N7987" s="16">
        <f t="shared" si="287"/>
        <v>120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</row>
    <row r="7988" spans="1:19">
      <c r="A7988" s="16">
        <f t="shared" ref="A7988:A8001" si="288">A7987</f>
        <v>1</v>
      </c>
      <c r="B7988" s="16">
        <v>0</v>
      </c>
      <c r="C7988" s="17">
        <v>1</v>
      </c>
      <c r="D7988" s="16">
        <f>IF(AND(B7988=1,C7988=1),1,0)</f>
        <v>0</v>
      </c>
      <c r="E7988" s="17">
        <v>0</v>
      </c>
      <c r="F7988" s="16">
        <f>F7987</f>
        <v>138</v>
      </c>
      <c r="G7988" s="16">
        <v>2</v>
      </c>
      <c r="H7988" s="16">
        <v>15</v>
      </c>
      <c r="I7988" s="3">
        <v>0</v>
      </c>
      <c r="J7988" s="16">
        <f t="shared" si="287"/>
        <v>3</v>
      </c>
      <c r="K7988" s="16">
        <f t="shared" si="287"/>
        <v>1</v>
      </c>
      <c r="L7988" s="16">
        <f t="shared" si="287"/>
        <v>4</v>
      </c>
      <c r="M7988" s="16">
        <f t="shared" si="287"/>
        <v>4</v>
      </c>
      <c r="N7988" s="16">
        <f t="shared" si="287"/>
        <v>120</v>
      </c>
      <c r="O7988">
        <f>O7987</f>
        <v>0</v>
      </c>
      <c r="P7988">
        <f>P7987</f>
        <v>0</v>
      </c>
      <c r="Q7988">
        <f>Q7987</f>
        <v>0</v>
      </c>
      <c r="R7988">
        <f>R7987</f>
        <v>0</v>
      </c>
      <c r="S7988">
        <f>S7987</f>
        <v>0</v>
      </c>
    </row>
    <row r="7989" spans="1:19">
      <c r="A7989" s="16">
        <f t="shared" si="288"/>
        <v>1</v>
      </c>
      <c r="B7989" s="16">
        <v>0</v>
      </c>
      <c r="C7989" s="17">
        <v>1</v>
      </c>
      <c r="D7989" s="16">
        <f>IF(AND(B7989=1,C7989=1),1,0)</f>
        <v>0</v>
      </c>
      <c r="E7989" s="17">
        <v>0</v>
      </c>
      <c r="F7989" s="16">
        <f>F7988</f>
        <v>138</v>
      </c>
      <c r="G7989" s="16">
        <v>3</v>
      </c>
      <c r="H7989" s="16">
        <v>18</v>
      </c>
      <c r="I7989" s="3">
        <v>0</v>
      </c>
      <c r="J7989" s="16">
        <f t="shared" si="287"/>
        <v>3</v>
      </c>
      <c r="K7989" s="16">
        <f t="shared" si="287"/>
        <v>1</v>
      </c>
      <c r="L7989" s="16">
        <f t="shared" si="287"/>
        <v>4</v>
      </c>
      <c r="M7989" s="16">
        <f t="shared" si="287"/>
        <v>4</v>
      </c>
      <c r="N7989" s="16">
        <f t="shared" si="287"/>
        <v>120</v>
      </c>
      <c r="O7989">
        <f>O7988</f>
        <v>0</v>
      </c>
      <c r="P7989">
        <f>P7988</f>
        <v>0</v>
      </c>
      <c r="Q7989">
        <f>Q7988</f>
        <v>0</v>
      </c>
      <c r="R7989">
        <f>R7988</f>
        <v>0</v>
      </c>
      <c r="S7989">
        <f>S7988</f>
        <v>0</v>
      </c>
    </row>
    <row r="7990" spans="1:19">
      <c r="A7990" s="16">
        <f t="shared" si="288"/>
        <v>1</v>
      </c>
      <c r="B7990" s="16">
        <v>0</v>
      </c>
      <c r="C7990" s="17">
        <v>1</v>
      </c>
      <c r="D7990" s="16">
        <f>IF(AND(B7990=1,C7990=1),1,0)</f>
        <v>0</v>
      </c>
      <c r="E7990" s="17">
        <v>0</v>
      </c>
      <c r="F7990" s="16">
        <f>F7989</f>
        <v>138</v>
      </c>
      <c r="G7990" s="16">
        <v>4</v>
      </c>
      <c r="H7990" s="16">
        <v>19</v>
      </c>
      <c r="I7990" s="3">
        <v>0</v>
      </c>
      <c r="J7990" s="16">
        <f t="shared" si="287"/>
        <v>3</v>
      </c>
      <c r="K7990" s="16">
        <f t="shared" si="287"/>
        <v>1</v>
      </c>
      <c r="L7990" s="16">
        <f t="shared" si="287"/>
        <v>4</v>
      </c>
      <c r="M7990" s="16">
        <f t="shared" si="287"/>
        <v>4</v>
      </c>
      <c r="N7990" s="16">
        <f t="shared" si="287"/>
        <v>120</v>
      </c>
      <c r="O7990">
        <f>O7989</f>
        <v>0</v>
      </c>
      <c r="P7990">
        <f>P7989</f>
        <v>0</v>
      </c>
      <c r="Q7990">
        <f>Q7989</f>
        <v>0</v>
      </c>
      <c r="R7990">
        <f>R7989</f>
        <v>0</v>
      </c>
      <c r="S7990">
        <f>S7989</f>
        <v>0</v>
      </c>
    </row>
    <row r="7991" spans="1:19">
      <c r="A7991" s="16">
        <f t="shared" si="288"/>
        <v>1</v>
      </c>
      <c r="B7991" s="16">
        <v>0</v>
      </c>
      <c r="C7991" s="17">
        <v>1</v>
      </c>
      <c r="D7991" s="16">
        <f>IF(AND(B7991=1,C7991=1),1,0)</f>
        <v>0</v>
      </c>
      <c r="E7991" s="17">
        <v>0</v>
      </c>
      <c r="F7991" s="16">
        <f>F7990</f>
        <v>138</v>
      </c>
      <c r="G7991" s="16">
        <v>5</v>
      </c>
      <c r="H7991" s="16">
        <v>19</v>
      </c>
      <c r="I7991" s="3">
        <v>0</v>
      </c>
      <c r="J7991" s="16">
        <f t="shared" si="287"/>
        <v>3</v>
      </c>
      <c r="K7991" s="16">
        <f t="shared" si="287"/>
        <v>1</v>
      </c>
      <c r="L7991" s="16">
        <f t="shared" si="287"/>
        <v>4</v>
      </c>
      <c r="M7991" s="16">
        <f t="shared" si="287"/>
        <v>4</v>
      </c>
      <c r="N7991" s="16">
        <f t="shared" si="287"/>
        <v>120</v>
      </c>
      <c r="O7991">
        <f>O7990</f>
        <v>0</v>
      </c>
      <c r="P7991">
        <f>P7990</f>
        <v>0</v>
      </c>
      <c r="Q7991">
        <f>Q7990</f>
        <v>0</v>
      </c>
      <c r="R7991">
        <f>R7990</f>
        <v>0</v>
      </c>
      <c r="S7991">
        <f>S7990</f>
        <v>0</v>
      </c>
    </row>
    <row r="7992" spans="1:19">
      <c r="A7992" s="16">
        <f t="shared" si="288"/>
        <v>1</v>
      </c>
      <c r="B7992" s="16">
        <v>0</v>
      </c>
      <c r="C7992" s="17">
        <v>1</v>
      </c>
      <c r="D7992" s="16">
        <f>IF(AND(B7992=1,C7992=1),1,0)</f>
        <v>0</v>
      </c>
      <c r="E7992" s="17">
        <v>0</v>
      </c>
      <c r="F7992" s="16">
        <f>F7991+1</f>
        <v>139</v>
      </c>
      <c r="G7992" s="16">
        <v>1</v>
      </c>
      <c r="H7992" s="16">
        <v>23</v>
      </c>
      <c r="I7992" s="4">
        <v>0</v>
      </c>
      <c r="J7992" s="16">
        <f t="shared" si="287"/>
        <v>3</v>
      </c>
      <c r="K7992" s="16">
        <f t="shared" si="287"/>
        <v>1</v>
      </c>
      <c r="L7992" s="16">
        <f t="shared" si="287"/>
        <v>4</v>
      </c>
      <c r="M7992" s="16">
        <f t="shared" si="287"/>
        <v>4</v>
      </c>
      <c r="N7992" s="16">
        <f t="shared" si="287"/>
        <v>120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</row>
    <row r="7993" spans="1:19">
      <c r="A7993" s="16">
        <f t="shared" si="288"/>
        <v>1</v>
      </c>
      <c r="B7993" s="16">
        <v>0</v>
      </c>
      <c r="C7993" s="17">
        <v>1</v>
      </c>
      <c r="D7993" s="16">
        <f>IF(AND(B7993=1,C7993=1),1,0)</f>
        <v>0</v>
      </c>
      <c r="E7993" s="17">
        <v>0</v>
      </c>
      <c r="F7993" s="16">
        <f>F7992</f>
        <v>139</v>
      </c>
      <c r="G7993" s="16">
        <v>2</v>
      </c>
      <c r="H7993" s="16">
        <v>16</v>
      </c>
      <c r="I7993" s="3">
        <v>0</v>
      </c>
      <c r="J7993" s="16">
        <f t="shared" si="287"/>
        <v>3</v>
      </c>
      <c r="K7993" s="16">
        <f t="shared" si="287"/>
        <v>1</v>
      </c>
      <c r="L7993" s="16">
        <f t="shared" si="287"/>
        <v>4</v>
      </c>
      <c r="M7993" s="16">
        <f t="shared" si="287"/>
        <v>4</v>
      </c>
      <c r="N7993" s="16">
        <f t="shared" si="287"/>
        <v>120</v>
      </c>
      <c r="O7993">
        <f>O7992</f>
        <v>0</v>
      </c>
      <c r="P7993">
        <f>P7992</f>
        <v>0</v>
      </c>
      <c r="Q7993">
        <f>Q7992</f>
        <v>0</v>
      </c>
      <c r="R7993">
        <f>R7992</f>
        <v>0</v>
      </c>
      <c r="S7993">
        <f>S7992</f>
        <v>0</v>
      </c>
    </row>
    <row r="7994" spans="1:19">
      <c r="A7994" s="16">
        <f t="shared" si="288"/>
        <v>1</v>
      </c>
      <c r="B7994" s="16">
        <v>0</v>
      </c>
      <c r="C7994" s="17">
        <v>1</v>
      </c>
      <c r="D7994" s="16">
        <f>IF(AND(B7994=1,C7994=1),1,0)</f>
        <v>0</v>
      </c>
      <c r="E7994" s="17">
        <v>0</v>
      </c>
      <c r="F7994" s="16">
        <f>F7993</f>
        <v>139</v>
      </c>
      <c r="G7994" s="16">
        <v>3</v>
      </c>
      <c r="H7994" s="16">
        <v>8</v>
      </c>
      <c r="I7994" s="3">
        <v>0</v>
      </c>
      <c r="J7994" s="16">
        <f t="shared" si="287"/>
        <v>3</v>
      </c>
      <c r="K7994" s="16">
        <f t="shared" si="287"/>
        <v>1</v>
      </c>
      <c r="L7994" s="16">
        <f t="shared" si="287"/>
        <v>4</v>
      </c>
      <c r="M7994" s="16">
        <f t="shared" si="287"/>
        <v>4</v>
      </c>
      <c r="N7994" s="16">
        <f t="shared" si="287"/>
        <v>120</v>
      </c>
      <c r="O7994">
        <f>O7993</f>
        <v>0</v>
      </c>
      <c r="P7994">
        <f>P7993</f>
        <v>0</v>
      </c>
      <c r="Q7994">
        <f>Q7993</f>
        <v>0</v>
      </c>
      <c r="R7994">
        <f>R7993</f>
        <v>0</v>
      </c>
      <c r="S7994">
        <f>S7993</f>
        <v>0</v>
      </c>
    </row>
    <row r="7995" spans="1:19">
      <c r="A7995" s="16">
        <f t="shared" si="288"/>
        <v>1</v>
      </c>
      <c r="B7995" s="16">
        <v>0</v>
      </c>
      <c r="C7995" s="17">
        <v>1</v>
      </c>
      <c r="D7995" s="16">
        <f>IF(AND(B7995=1,C7995=1),1,0)</f>
        <v>0</v>
      </c>
      <c r="E7995" s="17">
        <v>0</v>
      </c>
      <c r="F7995" s="16">
        <f>F7994</f>
        <v>139</v>
      </c>
      <c r="G7995" s="16">
        <v>4</v>
      </c>
      <c r="H7995" s="16">
        <v>12</v>
      </c>
      <c r="I7995" s="3">
        <v>0</v>
      </c>
      <c r="J7995" s="16">
        <f t="shared" si="287"/>
        <v>3</v>
      </c>
      <c r="K7995" s="16">
        <f t="shared" si="287"/>
        <v>1</v>
      </c>
      <c r="L7995" s="16">
        <f t="shared" si="287"/>
        <v>4</v>
      </c>
      <c r="M7995" s="16">
        <f t="shared" si="287"/>
        <v>4</v>
      </c>
      <c r="N7995" s="16">
        <f t="shared" si="287"/>
        <v>120</v>
      </c>
      <c r="O7995">
        <f>O7994</f>
        <v>0</v>
      </c>
      <c r="P7995">
        <f>P7994</f>
        <v>0</v>
      </c>
      <c r="Q7995">
        <f>Q7994</f>
        <v>0</v>
      </c>
      <c r="R7995">
        <f>R7994</f>
        <v>0</v>
      </c>
      <c r="S7995">
        <f>S7994</f>
        <v>0</v>
      </c>
    </row>
    <row r="7996" spans="1:19">
      <c r="A7996" s="16">
        <f t="shared" si="288"/>
        <v>1</v>
      </c>
      <c r="B7996" s="16">
        <v>0</v>
      </c>
      <c r="C7996" s="17">
        <v>1</v>
      </c>
      <c r="D7996" s="16">
        <f>IF(AND(B7996=1,C7996=1),1,0)</f>
        <v>0</v>
      </c>
      <c r="E7996" s="17">
        <v>0</v>
      </c>
      <c r="F7996" s="16">
        <f>F7995</f>
        <v>139</v>
      </c>
      <c r="G7996" s="16">
        <v>5</v>
      </c>
      <c r="H7996" s="16">
        <v>12</v>
      </c>
      <c r="I7996" s="3">
        <v>0</v>
      </c>
      <c r="J7996" s="16">
        <f t="shared" si="287"/>
        <v>3</v>
      </c>
      <c r="K7996" s="16">
        <f t="shared" si="287"/>
        <v>1</v>
      </c>
      <c r="L7996" s="16">
        <f t="shared" si="287"/>
        <v>4</v>
      </c>
      <c r="M7996" s="16">
        <f t="shared" si="287"/>
        <v>4</v>
      </c>
      <c r="N7996" s="16">
        <f t="shared" si="287"/>
        <v>120</v>
      </c>
      <c r="O7996">
        <f>O7995</f>
        <v>0</v>
      </c>
      <c r="P7996">
        <f>P7995</f>
        <v>0</v>
      </c>
      <c r="Q7996">
        <f>Q7995</f>
        <v>0</v>
      </c>
      <c r="R7996">
        <f>R7995</f>
        <v>0</v>
      </c>
      <c r="S7996">
        <f>S7995</f>
        <v>0</v>
      </c>
    </row>
    <row r="7997" spans="1:19">
      <c r="A7997" s="16">
        <f t="shared" si="288"/>
        <v>1</v>
      </c>
      <c r="B7997" s="16">
        <v>0</v>
      </c>
      <c r="C7997" s="17">
        <v>1</v>
      </c>
      <c r="D7997" s="16">
        <f>IF(AND(B7997=1,C7997=1),1,0)</f>
        <v>0</v>
      </c>
      <c r="E7997" s="17">
        <v>1</v>
      </c>
      <c r="F7997" s="16">
        <f>F7996+1</f>
        <v>140</v>
      </c>
      <c r="G7997" s="16">
        <v>1</v>
      </c>
      <c r="H7997" s="16">
        <v>26</v>
      </c>
      <c r="I7997" s="4">
        <v>1.6873359680169999</v>
      </c>
      <c r="J7997" s="16">
        <f t="shared" si="287"/>
        <v>3</v>
      </c>
      <c r="K7997" s="16">
        <f t="shared" si="287"/>
        <v>1</v>
      </c>
      <c r="L7997" s="16">
        <f t="shared" si="287"/>
        <v>4</v>
      </c>
      <c r="M7997" s="16">
        <f t="shared" si="287"/>
        <v>4</v>
      </c>
      <c r="N7997" s="16">
        <f t="shared" si="287"/>
        <v>120</v>
      </c>
      <c r="O7997" s="3">
        <v>0</v>
      </c>
      <c r="P7997" s="3">
        <v>46</v>
      </c>
      <c r="Q7997" s="3">
        <v>1</v>
      </c>
      <c r="R7997" s="3">
        <v>0.42258501052899999</v>
      </c>
      <c r="S7997" s="3">
        <v>1</v>
      </c>
    </row>
    <row r="7998" spans="1:19">
      <c r="A7998" s="16">
        <f t="shared" si="288"/>
        <v>1</v>
      </c>
      <c r="B7998" s="16">
        <v>0</v>
      </c>
      <c r="C7998" s="17">
        <v>1</v>
      </c>
      <c r="D7998" s="16">
        <f>IF(AND(B7998=1,C7998=1),1,0)</f>
        <v>0</v>
      </c>
      <c r="E7998" s="17">
        <v>1</v>
      </c>
      <c r="F7998" s="16">
        <f>F7997</f>
        <v>140</v>
      </c>
      <c r="G7998" s="16">
        <v>2</v>
      </c>
      <c r="H7998" s="16">
        <v>18</v>
      </c>
      <c r="I7998" s="3">
        <v>2.1879141330720002</v>
      </c>
      <c r="J7998" s="16">
        <f t="shared" si="287"/>
        <v>3</v>
      </c>
      <c r="K7998" s="16">
        <f t="shared" si="287"/>
        <v>1</v>
      </c>
      <c r="L7998" s="16">
        <f t="shared" si="287"/>
        <v>4</v>
      </c>
      <c r="M7998" s="16">
        <f t="shared" si="287"/>
        <v>4</v>
      </c>
      <c r="N7998" s="16">
        <f t="shared" si="287"/>
        <v>120</v>
      </c>
      <c r="O7998">
        <f>O7997</f>
        <v>0</v>
      </c>
      <c r="P7998">
        <f>P7997</f>
        <v>46</v>
      </c>
      <c r="Q7998">
        <f>Q7997</f>
        <v>1</v>
      </c>
      <c r="R7998">
        <f>R7997</f>
        <v>0.42258501052899999</v>
      </c>
      <c r="S7998">
        <f>S7997</f>
        <v>1</v>
      </c>
    </row>
    <row r="7999" spans="1:19">
      <c r="A7999" s="16">
        <f t="shared" si="288"/>
        <v>1</v>
      </c>
      <c r="B7999" s="16">
        <v>0</v>
      </c>
      <c r="C7999" s="17">
        <v>1</v>
      </c>
      <c r="D7999" s="16">
        <f>IF(AND(B7999=1,C7999=1),1,0)</f>
        <v>0</v>
      </c>
      <c r="E7999" s="17">
        <v>1</v>
      </c>
      <c r="F7999" s="16">
        <f>F7998</f>
        <v>140</v>
      </c>
      <c r="G7999" s="16">
        <v>3</v>
      </c>
      <c r="H7999" s="16">
        <v>11</v>
      </c>
      <c r="I7999" s="3">
        <v>1.204480886459</v>
      </c>
      <c r="J7999" s="16">
        <f t="shared" si="287"/>
        <v>3</v>
      </c>
      <c r="K7999" s="16">
        <f t="shared" si="287"/>
        <v>1</v>
      </c>
      <c r="L7999" s="16">
        <f t="shared" si="287"/>
        <v>4</v>
      </c>
      <c r="M7999" s="16">
        <f t="shared" si="287"/>
        <v>4</v>
      </c>
      <c r="N7999" s="16">
        <f t="shared" si="287"/>
        <v>120</v>
      </c>
      <c r="O7999">
        <f>O7998</f>
        <v>0</v>
      </c>
      <c r="P7999">
        <f>P7998</f>
        <v>46</v>
      </c>
      <c r="Q7999">
        <f>Q7998</f>
        <v>1</v>
      </c>
      <c r="R7999">
        <f>R7998</f>
        <v>0.42258501052899999</v>
      </c>
      <c r="S7999">
        <f>S7998</f>
        <v>1</v>
      </c>
    </row>
    <row r="8000" spans="1:19">
      <c r="A8000" s="16">
        <f t="shared" si="288"/>
        <v>1</v>
      </c>
      <c r="B8000" s="16">
        <v>0</v>
      </c>
      <c r="C8000" s="17">
        <v>1</v>
      </c>
      <c r="D8000" s="16">
        <f>IF(AND(B8000=1,C8000=1),1,0)</f>
        <v>0</v>
      </c>
      <c r="E8000" s="17">
        <v>1</v>
      </c>
      <c r="F8000" s="16">
        <f>F7999</f>
        <v>140</v>
      </c>
      <c r="G8000" s="16">
        <v>4</v>
      </c>
      <c r="H8000" s="16">
        <v>11</v>
      </c>
      <c r="I8000" s="3">
        <v>1.0693089962009998</v>
      </c>
      <c r="J8000" s="16">
        <f t="shared" si="287"/>
        <v>3</v>
      </c>
      <c r="K8000" s="16">
        <f t="shared" si="287"/>
        <v>1</v>
      </c>
      <c r="L8000" s="16">
        <f t="shared" si="287"/>
        <v>4</v>
      </c>
      <c r="M8000" s="16">
        <f t="shared" si="287"/>
        <v>4</v>
      </c>
      <c r="N8000" s="16">
        <f t="shared" si="287"/>
        <v>120</v>
      </c>
      <c r="O8000">
        <f>O7999</f>
        <v>0</v>
      </c>
      <c r="P8000">
        <f>P7999</f>
        <v>46</v>
      </c>
      <c r="Q8000">
        <f>Q7999</f>
        <v>1</v>
      </c>
      <c r="R8000">
        <f>R7999</f>
        <v>0.42258501052899999</v>
      </c>
      <c r="S8000">
        <f>S7999</f>
        <v>1</v>
      </c>
    </row>
    <row r="8001" spans="1:19">
      <c r="A8001" s="16">
        <f t="shared" si="288"/>
        <v>1</v>
      </c>
      <c r="B8001" s="16">
        <v>0</v>
      </c>
      <c r="C8001" s="17">
        <v>1</v>
      </c>
      <c r="D8001" s="16">
        <f>IF(AND(B8001=1,C8001=1),1,0)</f>
        <v>0</v>
      </c>
      <c r="E8001" s="17">
        <v>1</v>
      </c>
      <c r="F8001" s="16">
        <f>F8000</f>
        <v>140</v>
      </c>
      <c r="G8001" s="16">
        <v>5</v>
      </c>
      <c r="H8001" s="16">
        <v>11</v>
      </c>
      <c r="I8001" s="3">
        <v>1.0693089962009998</v>
      </c>
      <c r="J8001" s="16">
        <f t="shared" si="287"/>
        <v>3</v>
      </c>
      <c r="K8001" s="16">
        <f t="shared" si="287"/>
        <v>1</v>
      </c>
      <c r="L8001" s="16">
        <f t="shared" si="287"/>
        <v>4</v>
      </c>
      <c r="M8001" s="16">
        <f t="shared" si="287"/>
        <v>4</v>
      </c>
      <c r="N8001" s="16">
        <f t="shared" si="287"/>
        <v>120</v>
      </c>
      <c r="O8001">
        <f>O8000</f>
        <v>0</v>
      </c>
      <c r="P8001">
        <f>P8000</f>
        <v>46</v>
      </c>
      <c r="Q8001">
        <f>Q8000</f>
        <v>1</v>
      </c>
      <c r="R8001">
        <f>R8000</f>
        <v>0.42258501052899999</v>
      </c>
      <c r="S8001">
        <f>S8000</f>
        <v>1</v>
      </c>
    </row>
    <row r="8002" spans="1:19">
      <c r="A8002" s="16">
        <v>3</v>
      </c>
      <c r="B8002" s="16">
        <v>1</v>
      </c>
      <c r="C8002" s="4">
        <v>1</v>
      </c>
      <c r="D8002" s="16">
        <f>IF(AND(B8002=1,C8002=1),1,0)</f>
        <v>1</v>
      </c>
      <c r="E8002" s="4">
        <v>1</v>
      </c>
      <c r="F8002" s="16">
        <v>1</v>
      </c>
      <c r="G8002" s="16">
        <v>1</v>
      </c>
      <c r="H8002" s="16">
        <v>12</v>
      </c>
      <c r="I8002" s="3">
        <v>1.1189491748810001</v>
      </c>
      <c r="J8002" s="16">
        <v>4</v>
      </c>
      <c r="K8002" s="16">
        <v>3</v>
      </c>
      <c r="L8002" s="16">
        <v>4</v>
      </c>
      <c r="M8002" s="16">
        <v>4</v>
      </c>
      <c r="N8002" s="16">
        <v>120</v>
      </c>
      <c r="O8002" s="3">
        <v>0</v>
      </c>
      <c r="P8002" s="3">
        <v>2</v>
      </c>
      <c r="Q8002" s="3">
        <v>1</v>
      </c>
      <c r="R8002" s="3">
        <v>0.58440494537400001</v>
      </c>
      <c r="S8002" s="3">
        <v>1</v>
      </c>
    </row>
    <row r="8003" spans="1:19">
      <c r="A8003" s="16">
        <f>A8002</f>
        <v>3</v>
      </c>
      <c r="B8003" s="16">
        <v>1</v>
      </c>
      <c r="C8003" s="19">
        <f>C8002</f>
        <v>1</v>
      </c>
      <c r="D8003" s="16">
        <f>IF(AND(B8003=1,C8003=1),1,0)</f>
        <v>1</v>
      </c>
      <c r="E8003" s="19">
        <f>E8002</f>
        <v>1</v>
      </c>
      <c r="F8003" s="16">
        <f>F8002</f>
        <v>1</v>
      </c>
      <c r="G8003" s="16">
        <v>2</v>
      </c>
      <c r="H8003" s="16">
        <v>8</v>
      </c>
      <c r="I8003" s="3">
        <v>0.284971952438</v>
      </c>
      <c r="J8003" s="16">
        <f t="shared" ref="J8003:N8018" si="289">J8002</f>
        <v>4</v>
      </c>
      <c r="K8003" s="16">
        <f t="shared" si="289"/>
        <v>3</v>
      </c>
      <c r="L8003" s="16">
        <f t="shared" si="289"/>
        <v>4</v>
      </c>
      <c r="M8003" s="16">
        <f t="shared" si="289"/>
        <v>4</v>
      </c>
      <c r="N8003" s="16">
        <f t="shared" si="289"/>
        <v>120</v>
      </c>
      <c r="O8003">
        <f>O8002</f>
        <v>0</v>
      </c>
      <c r="P8003">
        <f>P8002</f>
        <v>2</v>
      </c>
      <c r="Q8003">
        <f>Q8002</f>
        <v>1</v>
      </c>
      <c r="R8003">
        <f>R8002</f>
        <v>0.58440494537400001</v>
      </c>
      <c r="S8003">
        <f>S8002</f>
        <v>1</v>
      </c>
    </row>
    <row r="8004" spans="1:19">
      <c r="A8004" s="16">
        <f>A8003</f>
        <v>3</v>
      </c>
      <c r="B8004" s="16">
        <v>1</v>
      </c>
      <c r="C8004" s="19">
        <f>C8003</f>
        <v>1</v>
      </c>
      <c r="D8004" s="16">
        <f>IF(AND(B8004=1,C8004=1),1,0)</f>
        <v>1</v>
      </c>
      <c r="E8004" s="19">
        <f>E8003</f>
        <v>1</v>
      </c>
      <c r="F8004" s="16">
        <f>F8003</f>
        <v>1</v>
      </c>
      <c r="G8004" s="16">
        <v>3</v>
      </c>
      <c r="H8004" s="16">
        <v>7</v>
      </c>
      <c r="I8004" s="3">
        <v>0.63306808471700005</v>
      </c>
      <c r="J8004" s="16">
        <f t="shared" si="289"/>
        <v>4</v>
      </c>
      <c r="K8004" s="16">
        <f t="shared" si="289"/>
        <v>3</v>
      </c>
      <c r="L8004" s="16">
        <f t="shared" si="289"/>
        <v>4</v>
      </c>
      <c r="M8004" s="16">
        <f t="shared" si="289"/>
        <v>4</v>
      </c>
      <c r="N8004" s="16">
        <f t="shared" si="289"/>
        <v>120</v>
      </c>
      <c r="O8004">
        <f>O8003</f>
        <v>0</v>
      </c>
      <c r="P8004">
        <f>P8003</f>
        <v>2</v>
      </c>
      <c r="Q8004">
        <f>Q8003</f>
        <v>1</v>
      </c>
      <c r="R8004">
        <f>R8003</f>
        <v>0.58440494537400001</v>
      </c>
      <c r="S8004">
        <f>S8003</f>
        <v>1</v>
      </c>
    </row>
    <row r="8005" spans="1:19">
      <c r="A8005" s="16">
        <f>A8004</f>
        <v>3</v>
      </c>
      <c r="B8005" s="16">
        <v>1</v>
      </c>
      <c r="C8005" s="19">
        <f>C8004</f>
        <v>1</v>
      </c>
      <c r="D8005" s="16">
        <f>IF(AND(B8005=1,C8005=1),1,0)</f>
        <v>1</v>
      </c>
      <c r="E8005" s="19">
        <f>E8004</f>
        <v>1</v>
      </c>
      <c r="F8005" s="16">
        <f>F8004</f>
        <v>1</v>
      </c>
      <c r="G8005" s="16">
        <v>4</v>
      </c>
      <c r="H8005" s="16">
        <v>8</v>
      </c>
      <c r="I8005" s="3">
        <v>0.31870698928800001</v>
      </c>
      <c r="J8005" s="16">
        <f t="shared" si="289"/>
        <v>4</v>
      </c>
      <c r="K8005" s="16">
        <f t="shared" si="289"/>
        <v>3</v>
      </c>
      <c r="L8005" s="16">
        <f t="shared" si="289"/>
        <v>4</v>
      </c>
      <c r="M8005" s="16">
        <f t="shared" si="289"/>
        <v>4</v>
      </c>
      <c r="N8005" s="16">
        <f t="shared" si="289"/>
        <v>120</v>
      </c>
      <c r="O8005">
        <f>O8004</f>
        <v>0</v>
      </c>
      <c r="P8005">
        <f>P8004</f>
        <v>2</v>
      </c>
      <c r="Q8005">
        <f>Q8004</f>
        <v>1</v>
      </c>
      <c r="R8005">
        <f>R8004</f>
        <v>0.58440494537400001</v>
      </c>
      <c r="S8005">
        <f>S8004</f>
        <v>1</v>
      </c>
    </row>
    <row r="8006" spans="1:19">
      <c r="A8006" s="16">
        <f>A8005</f>
        <v>3</v>
      </c>
      <c r="B8006" s="16">
        <v>1</v>
      </c>
      <c r="C8006" s="19">
        <f>C8005</f>
        <v>1</v>
      </c>
      <c r="D8006" s="16">
        <f>IF(AND(B8006=1,C8006=1),1,0)</f>
        <v>1</v>
      </c>
      <c r="E8006" s="19">
        <f>E8005</f>
        <v>1</v>
      </c>
      <c r="F8006" s="16">
        <f>F8005</f>
        <v>1</v>
      </c>
      <c r="G8006" s="16">
        <v>5</v>
      </c>
      <c r="H8006" s="16">
        <v>14</v>
      </c>
      <c r="I8006" s="3">
        <v>0.31939196586599999</v>
      </c>
      <c r="J8006" s="16">
        <f t="shared" si="289"/>
        <v>4</v>
      </c>
      <c r="K8006" s="16">
        <f t="shared" si="289"/>
        <v>3</v>
      </c>
      <c r="L8006" s="16">
        <f t="shared" si="289"/>
        <v>4</v>
      </c>
      <c r="M8006" s="16">
        <f t="shared" si="289"/>
        <v>4</v>
      </c>
      <c r="N8006" s="16">
        <f t="shared" si="289"/>
        <v>120</v>
      </c>
      <c r="O8006">
        <f>O8005</f>
        <v>0</v>
      </c>
      <c r="P8006">
        <f>P8005</f>
        <v>2</v>
      </c>
      <c r="Q8006">
        <f>Q8005</f>
        <v>1</v>
      </c>
      <c r="R8006">
        <f>R8005</f>
        <v>0.58440494537400001</v>
      </c>
      <c r="S8006">
        <f>S8005</f>
        <v>1</v>
      </c>
    </row>
    <row r="8007" spans="1:19">
      <c r="A8007" s="16">
        <f>A8006</f>
        <v>3</v>
      </c>
      <c r="B8007" s="16">
        <v>1</v>
      </c>
      <c r="C8007" s="4">
        <v>0</v>
      </c>
      <c r="D8007" s="16">
        <f>IF(AND(B8007=1,C8007=1),1,0)</f>
        <v>0</v>
      </c>
      <c r="E8007" s="4">
        <v>1</v>
      </c>
      <c r="F8007" s="16">
        <f>F8006+1</f>
        <v>2</v>
      </c>
      <c r="G8007" s="16">
        <v>1</v>
      </c>
      <c r="H8007" s="16">
        <v>12</v>
      </c>
      <c r="I8007" s="3">
        <v>1.1689178943630001</v>
      </c>
      <c r="J8007" s="16">
        <f t="shared" si="289"/>
        <v>4</v>
      </c>
      <c r="K8007" s="16">
        <f t="shared" si="289"/>
        <v>3</v>
      </c>
      <c r="L8007" s="16">
        <f t="shared" si="289"/>
        <v>4</v>
      </c>
      <c r="M8007" s="16">
        <f t="shared" si="289"/>
        <v>4</v>
      </c>
      <c r="N8007" s="16">
        <f t="shared" si="289"/>
        <v>120</v>
      </c>
      <c r="O8007" s="3">
        <v>0</v>
      </c>
      <c r="P8007" s="3">
        <v>34</v>
      </c>
      <c r="Q8007" s="3">
        <v>1</v>
      </c>
      <c r="R8007" s="3">
        <v>0.622823953629</v>
      </c>
      <c r="S8007" s="3">
        <v>1</v>
      </c>
    </row>
    <row r="8008" spans="1:19">
      <c r="A8008" s="16">
        <f>A8007</f>
        <v>3</v>
      </c>
      <c r="B8008" s="16">
        <v>1</v>
      </c>
      <c r="C8008" s="19">
        <f>C8007</f>
        <v>0</v>
      </c>
      <c r="D8008" s="16">
        <f>IF(AND(B8008=1,C8008=1),1,0)</f>
        <v>0</v>
      </c>
      <c r="E8008" s="19">
        <f>E8007</f>
        <v>1</v>
      </c>
      <c r="F8008" s="16">
        <f>F8007</f>
        <v>2</v>
      </c>
      <c r="G8008" s="16">
        <v>2</v>
      </c>
      <c r="H8008" s="16">
        <v>9</v>
      </c>
      <c r="I8008" s="3">
        <v>0.250137090683</v>
      </c>
      <c r="J8008" s="16">
        <f t="shared" si="289"/>
        <v>4</v>
      </c>
      <c r="K8008" s="16">
        <f t="shared" si="289"/>
        <v>3</v>
      </c>
      <c r="L8008" s="16">
        <f t="shared" si="289"/>
        <v>4</v>
      </c>
      <c r="M8008" s="16">
        <f t="shared" si="289"/>
        <v>4</v>
      </c>
      <c r="N8008" s="16">
        <f t="shared" si="289"/>
        <v>120</v>
      </c>
      <c r="O8008">
        <f>O8007</f>
        <v>0</v>
      </c>
      <c r="P8008">
        <f>P8007</f>
        <v>34</v>
      </c>
      <c r="Q8008">
        <f>Q8007</f>
        <v>1</v>
      </c>
      <c r="R8008">
        <f>R8007</f>
        <v>0.622823953629</v>
      </c>
      <c r="S8008">
        <f>S8007</f>
        <v>1</v>
      </c>
    </row>
    <row r="8009" spans="1:19">
      <c r="A8009" s="16">
        <f>A8008</f>
        <v>3</v>
      </c>
      <c r="B8009" s="16">
        <v>1</v>
      </c>
      <c r="C8009" s="19">
        <f>C8008</f>
        <v>0</v>
      </c>
      <c r="D8009" s="16">
        <f>IF(AND(B8009=1,C8009=1),1,0)</f>
        <v>0</v>
      </c>
      <c r="E8009" s="19">
        <f>E8008</f>
        <v>1</v>
      </c>
      <c r="F8009" s="16">
        <f>F8008</f>
        <v>2</v>
      </c>
      <c r="G8009" s="16">
        <v>3</v>
      </c>
      <c r="H8009" s="16">
        <v>6</v>
      </c>
      <c r="I8009" s="3">
        <v>0.5689518451690001</v>
      </c>
      <c r="J8009" s="16">
        <f t="shared" si="289"/>
        <v>4</v>
      </c>
      <c r="K8009" s="16">
        <f t="shared" si="289"/>
        <v>3</v>
      </c>
      <c r="L8009" s="16">
        <f t="shared" si="289"/>
        <v>4</v>
      </c>
      <c r="M8009" s="16">
        <f t="shared" si="289"/>
        <v>4</v>
      </c>
      <c r="N8009" s="16">
        <f t="shared" si="289"/>
        <v>120</v>
      </c>
      <c r="O8009">
        <f>O8008</f>
        <v>0</v>
      </c>
      <c r="P8009">
        <f>P8008</f>
        <v>34</v>
      </c>
      <c r="Q8009">
        <f>Q8008</f>
        <v>1</v>
      </c>
      <c r="R8009">
        <f>R8008</f>
        <v>0.622823953629</v>
      </c>
      <c r="S8009">
        <f>S8008</f>
        <v>1</v>
      </c>
    </row>
    <row r="8010" spans="1:19">
      <c r="A8010" s="16">
        <f>A8009</f>
        <v>3</v>
      </c>
      <c r="B8010" s="16">
        <v>1</v>
      </c>
      <c r="C8010" s="19">
        <f>C8009</f>
        <v>0</v>
      </c>
      <c r="D8010" s="16">
        <f>IF(AND(B8010=1,C8010=1),1,0)</f>
        <v>0</v>
      </c>
      <c r="E8010" s="19">
        <f>E8009</f>
        <v>1</v>
      </c>
      <c r="F8010" s="16">
        <f>F8009</f>
        <v>2</v>
      </c>
      <c r="G8010" s="16">
        <v>4</v>
      </c>
      <c r="H8010" s="16">
        <v>11</v>
      </c>
      <c r="I8010" s="3">
        <v>0.58331799507099991</v>
      </c>
      <c r="J8010" s="16">
        <f t="shared" si="289"/>
        <v>4</v>
      </c>
      <c r="K8010" s="16">
        <f t="shared" si="289"/>
        <v>3</v>
      </c>
      <c r="L8010" s="16">
        <f t="shared" si="289"/>
        <v>4</v>
      </c>
      <c r="M8010" s="16">
        <f t="shared" si="289"/>
        <v>4</v>
      </c>
      <c r="N8010" s="16">
        <f t="shared" si="289"/>
        <v>120</v>
      </c>
      <c r="O8010">
        <f>O8009</f>
        <v>0</v>
      </c>
      <c r="P8010">
        <f>P8009</f>
        <v>34</v>
      </c>
      <c r="Q8010">
        <f>Q8009</f>
        <v>1</v>
      </c>
      <c r="R8010">
        <f>R8009</f>
        <v>0.622823953629</v>
      </c>
      <c r="S8010">
        <f>S8009</f>
        <v>1</v>
      </c>
    </row>
    <row r="8011" spans="1:19">
      <c r="A8011" s="16">
        <f>A8010</f>
        <v>3</v>
      </c>
      <c r="B8011" s="16">
        <v>1</v>
      </c>
      <c r="C8011" s="19">
        <f>C8010</f>
        <v>0</v>
      </c>
      <c r="D8011" s="16">
        <f>IF(AND(B8011=1,C8011=1),1,0)</f>
        <v>0</v>
      </c>
      <c r="E8011" s="19">
        <f>E8010</f>
        <v>1</v>
      </c>
      <c r="F8011" s="16">
        <f>F8010</f>
        <v>2</v>
      </c>
      <c r="G8011" s="16">
        <v>5</v>
      </c>
      <c r="H8011" s="16">
        <v>14</v>
      </c>
      <c r="I8011" s="3">
        <v>0.88686084747299998</v>
      </c>
      <c r="J8011" s="16">
        <f t="shared" si="289"/>
        <v>4</v>
      </c>
      <c r="K8011" s="16">
        <f t="shared" si="289"/>
        <v>3</v>
      </c>
      <c r="L8011" s="16">
        <f t="shared" si="289"/>
        <v>4</v>
      </c>
      <c r="M8011" s="16">
        <f t="shared" si="289"/>
        <v>4</v>
      </c>
      <c r="N8011" s="16">
        <f t="shared" si="289"/>
        <v>120</v>
      </c>
      <c r="O8011">
        <f>O8010</f>
        <v>0</v>
      </c>
      <c r="P8011">
        <f>P8010</f>
        <v>34</v>
      </c>
      <c r="Q8011">
        <f>Q8010</f>
        <v>1</v>
      </c>
      <c r="R8011">
        <f>R8010</f>
        <v>0.622823953629</v>
      </c>
      <c r="S8011">
        <f>S8010</f>
        <v>1</v>
      </c>
    </row>
    <row r="8012" spans="1:19">
      <c r="A8012" s="16">
        <f>A8011</f>
        <v>3</v>
      </c>
      <c r="B8012" s="16">
        <v>1</v>
      </c>
      <c r="C8012" s="4">
        <v>0</v>
      </c>
      <c r="D8012" s="16">
        <f>IF(AND(B8012=1,C8012=1),1,0)</f>
        <v>0</v>
      </c>
      <c r="E8012" s="4">
        <v>1</v>
      </c>
      <c r="F8012" s="16">
        <f>F8011+1</f>
        <v>3</v>
      </c>
      <c r="G8012" s="16">
        <v>1</v>
      </c>
      <c r="H8012" s="16">
        <v>19</v>
      </c>
      <c r="I8012" s="3">
        <v>1.3879008293149999</v>
      </c>
      <c r="J8012" s="16">
        <f t="shared" si="289"/>
        <v>4</v>
      </c>
      <c r="K8012" s="16">
        <f t="shared" si="289"/>
        <v>3</v>
      </c>
      <c r="L8012" s="16">
        <f t="shared" si="289"/>
        <v>4</v>
      </c>
      <c r="M8012" s="16">
        <f t="shared" si="289"/>
        <v>4</v>
      </c>
      <c r="N8012" s="16">
        <f t="shared" si="289"/>
        <v>120</v>
      </c>
      <c r="O8012" s="3">
        <v>0</v>
      </c>
      <c r="P8012" s="3">
        <v>62</v>
      </c>
      <c r="Q8012" s="3">
        <v>1</v>
      </c>
      <c r="R8012" s="3">
        <v>0.63794422149700003</v>
      </c>
      <c r="S8012" s="3">
        <v>1</v>
      </c>
    </row>
    <row r="8013" spans="1:19">
      <c r="A8013" s="16">
        <f>A8012</f>
        <v>3</v>
      </c>
      <c r="B8013" s="16">
        <v>1</v>
      </c>
      <c r="C8013" s="19">
        <f>C8012</f>
        <v>0</v>
      </c>
      <c r="D8013" s="16">
        <f>IF(AND(B8013=1,C8013=1),1,0)</f>
        <v>0</v>
      </c>
      <c r="E8013" s="19">
        <f>E8012</f>
        <v>1</v>
      </c>
      <c r="F8013" s="16">
        <f>F8012</f>
        <v>3</v>
      </c>
      <c r="G8013" s="16">
        <v>2</v>
      </c>
      <c r="H8013" s="16">
        <v>6</v>
      </c>
      <c r="I8013" s="3">
        <v>0.266656160355</v>
      </c>
      <c r="J8013" s="16">
        <f t="shared" si="289"/>
        <v>4</v>
      </c>
      <c r="K8013" s="16">
        <f t="shared" si="289"/>
        <v>3</v>
      </c>
      <c r="L8013" s="16">
        <f t="shared" si="289"/>
        <v>4</v>
      </c>
      <c r="M8013" s="16">
        <f t="shared" si="289"/>
        <v>4</v>
      </c>
      <c r="N8013" s="16">
        <f t="shared" si="289"/>
        <v>120</v>
      </c>
      <c r="O8013">
        <f>O8012</f>
        <v>0</v>
      </c>
      <c r="P8013">
        <f>P8012</f>
        <v>62</v>
      </c>
      <c r="Q8013">
        <f>Q8012</f>
        <v>1</v>
      </c>
      <c r="R8013">
        <f>R8012</f>
        <v>0.63794422149700003</v>
      </c>
      <c r="S8013">
        <f>S8012</f>
        <v>1</v>
      </c>
    </row>
    <row r="8014" spans="1:19">
      <c r="A8014" s="16">
        <f>A8013</f>
        <v>3</v>
      </c>
      <c r="B8014" s="16">
        <v>1</v>
      </c>
      <c r="C8014" s="19">
        <f>C8013</f>
        <v>0</v>
      </c>
      <c r="D8014" s="16">
        <f>IF(AND(B8014=1,C8014=1),1,0)</f>
        <v>0</v>
      </c>
      <c r="E8014" s="19">
        <f>E8013</f>
        <v>1</v>
      </c>
      <c r="F8014" s="16">
        <f>F8013</f>
        <v>3</v>
      </c>
      <c r="G8014" s="16">
        <v>3</v>
      </c>
      <c r="H8014" s="16">
        <v>7</v>
      </c>
      <c r="I8014" s="3">
        <v>0.51822090148900002</v>
      </c>
      <c r="J8014" s="16">
        <f t="shared" si="289"/>
        <v>4</v>
      </c>
      <c r="K8014" s="16">
        <f t="shared" si="289"/>
        <v>3</v>
      </c>
      <c r="L8014" s="16">
        <f t="shared" si="289"/>
        <v>4</v>
      </c>
      <c r="M8014" s="16">
        <f t="shared" si="289"/>
        <v>4</v>
      </c>
      <c r="N8014" s="16">
        <f t="shared" si="289"/>
        <v>120</v>
      </c>
      <c r="O8014">
        <f>O8013</f>
        <v>0</v>
      </c>
      <c r="P8014">
        <f>P8013</f>
        <v>62</v>
      </c>
      <c r="Q8014">
        <f>Q8013</f>
        <v>1</v>
      </c>
      <c r="R8014">
        <f>R8013</f>
        <v>0.63794422149700003</v>
      </c>
      <c r="S8014">
        <f>S8013</f>
        <v>1</v>
      </c>
    </row>
    <row r="8015" spans="1:19">
      <c r="A8015" s="16">
        <f>A8014</f>
        <v>3</v>
      </c>
      <c r="B8015" s="16">
        <v>1</v>
      </c>
      <c r="C8015" s="19">
        <f>C8014</f>
        <v>0</v>
      </c>
      <c r="D8015" s="16">
        <f>IF(AND(B8015=1,C8015=1),1,0)</f>
        <v>0</v>
      </c>
      <c r="E8015" s="19">
        <f>E8014</f>
        <v>1</v>
      </c>
      <c r="F8015" s="16">
        <f>F8014</f>
        <v>3</v>
      </c>
      <c r="G8015" s="16">
        <v>4</v>
      </c>
      <c r="H8015" s="16">
        <v>5</v>
      </c>
      <c r="I8015" s="3">
        <v>0.28402495384199999</v>
      </c>
      <c r="J8015" s="16">
        <f t="shared" si="289"/>
        <v>4</v>
      </c>
      <c r="K8015" s="16">
        <f t="shared" si="289"/>
        <v>3</v>
      </c>
      <c r="L8015" s="16">
        <f t="shared" si="289"/>
        <v>4</v>
      </c>
      <c r="M8015" s="16">
        <f t="shared" si="289"/>
        <v>4</v>
      </c>
      <c r="N8015" s="16">
        <f t="shared" si="289"/>
        <v>120</v>
      </c>
      <c r="O8015">
        <f>O8014</f>
        <v>0</v>
      </c>
      <c r="P8015">
        <f>P8014</f>
        <v>62</v>
      </c>
      <c r="Q8015">
        <f>Q8014</f>
        <v>1</v>
      </c>
      <c r="R8015">
        <f>R8014</f>
        <v>0.63794422149700003</v>
      </c>
      <c r="S8015">
        <f>S8014</f>
        <v>1</v>
      </c>
    </row>
    <row r="8016" spans="1:19">
      <c r="A8016" s="16">
        <f>A8015</f>
        <v>3</v>
      </c>
      <c r="B8016" s="16">
        <v>1</v>
      </c>
      <c r="C8016" s="19">
        <f>C8015</f>
        <v>0</v>
      </c>
      <c r="D8016" s="16">
        <f>IF(AND(B8016=1,C8016=1),1,0)</f>
        <v>0</v>
      </c>
      <c r="E8016" s="19">
        <f>E8015</f>
        <v>1</v>
      </c>
      <c r="F8016" s="16">
        <f>F8015</f>
        <v>3</v>
      </c>
      <c r="G8016" s="16">
        <v>5</v>
      </c>
      <c r="H8016" s="16">
        <v>4</v>
      </c>
      <c r="I8016" s="3">
        <v>0.29949903488200003</v>
      </c>
      <c r="J8016" s="16">
        <f t="shared" si="289"/>
        <v>4</v>
      </c>
      <c r="K8016" s="16">
        <f t="shared" si="289"/>
        <v>3</v>
      </c>
      <c r="L8016" s="16">
        <f t="shared" si="289"/>
        <v>4</v>
      </c>
      <c r="M8016" s="16">
        <f t="shared" si="289"/>
        <v>4</v>
      </c>
      <c r="N8016" s="16">
        <f t="shared" si="289"/>
        <v>120</v>
      </c>
      <c r="O8016">
        <f>O8015</f>
        <v>0</v>
      </c>
      <c r="P8016">
        <f>P8015</f>
        <v>62</v>
      </c>
      <c r="Q8016">
        <f>Q8015</f>
        <v>1</v>
      </c>
      <c r="R8016">
        <f>R8015</f>
        <v>0.63794422149700003</v>
      </c>
      <c r="S8016">
        <f>S8015</f>
        <v>1</v>
      </c>
    </row>
    <row r="8017" spans="1:19">
      <c r="A8017" s="16">
        <f>A8016</f>
        <v>3</v>
      </c>
      <c r="B8017" s="16">
        <v>1</v>
      </c>
      <c r="C8017" s="4">
        <v>1</v>
      </c>
      <c r="D8017" s="16">
        <f>IF(AND(B8017=1,C8017=1),1,0)</f>
        <v>1</v>
      </c>
      <c r="E8017" s="4">
        <v>1</v>
      </c>
      <c r="F8017" s="16">
        <f>F8016+1</f>
        <v>4</v>
      </c>
      <c r="G8017" s="16">
        <v>1</v>
      </c>
      <c r="H8017" s="16">
        <v>16</v>
      </c>
      <c r="I8017" s="3">
        <v>1.7875318527219999</v>
      </c>
      <c r="J8017" s="16">
        <f t="shared" si="289"/>
        <v>4</v>
      </c>
      <c r="K8017" s="16">
        <f t="shared" si="289"/>
        <v>3</v>
      </c>
      <c r="L8017" s="16">
        <f t="shared" si="289"/>
        <v>4</v>
      </c>
      <c r="M8017" s="16">
        <f t="shared" si="289"/>
        <v>4</v>
      </c>
      <c r="N8017" s="16">
        <f t="shared" si="289"/>
        <v>120</v>
      </c>
      <c r="O8017" s="3">
        <v>0</v>
      </c>
      <c r="P8017" s="3">
        <v>31</v>
      </c>
      <c r="Q8017" s="3">
        <v>1</v>
      </c>
      <c r="R8017" s="3">
        <v>0.67381000518800005</v>
      </c>
      <c r="S8017" s="3">
        <v>1</v>
      </c>
    </row>
    <row r="8018" spans="1:19">
      <c r="A8018" s="16">
        <f>A8017</f>
        <v>3</v>
      </c>
      <c r="B8018" s="16">
        <v>1</v>
      </c>
      <c r="C8018" s="19">
        <f>C8017</f>
        <v>1</v>
      </c>
      <c r="D8018" s="16">
        <f>IF(AND(B8018=1,C8018=1),1,0)</f>
        <v>1</v>
      </c>
      <c r="E8018" s="19">
        <f>E8017</f>
        <v>1</v>
      </c>
      <c r="F8018" s="16">
        <f>F8017</f>
        <v>4</v>
      </c>
      <c r="G8018" s="16">
        <v>2</v>
      </c>
      <c r="H8018" s="16">
        <v>5</v>
      </c>
      <c r="I8018" s="3">
        <v>0.335168123245</v>
      </c>
      <c r="J8018" s="16">
        <f t="shared" si="289"/>
        <v>4</v>
      </c>
      <c r="K8018" s="16">
        <f t="shared" si="289"/>
        <v>3</v>
      </c>
      <c r="L8018" s="16">
        <f t="shared" si="289"/>
        <v>4</v>
      </c>
      <c r="M8018" s="16">
        <f t="shared" si="289"/>
        <v>4</v>
      </c>
      <c r="N8018" s="16">
        <f t="shared" si="289"/>
        <v>120</v>
      </c>
      <c r="O8018">
        <f>O8017</f>
        <v>0</v>
      </c>
      <c r="P8018">
        <f>P8017</f>
        <v>31</v>
      </c>
      <c r="Q8018">
        <f>Q8017</f>
        <v>1</v>
      </c>
      <c r="R8018">
        <f>R8017</f>
        <v>0.67381000518800005</v>
      </c>
      <c r="S8018">
        <f>S8017</f>
        <v>1</v>
      </c>
    </row>
    <row r="8019" spans="1:19">
      <c r="A8019" s="16">
        <f>A8018</f>
        <v>3</v>
      </c>
      <c r="B8019" s="16">
        <v>1</v>
      </c>
      <c r="C8019" s="19">
        <f>C8018</f>
        <v>1</v>
      </c>
      <c r="D8019" s="16">
        <f>IF(AND(B8019=1,C8019=1),1,0)</f>
        <v>1</v>
      </c>
      <c r="E8019" s="19">
        <f>E8018</f>
        <v>1</v>
      </c>
      <c r="F8019" s="16">
        <f>F8018</f>
        <v>4</v>
      </c>
      <c r="G8019" s="16">
        <v>3</v>
      </c>
      <c r="H8019" s="16">
        <v>8</v>
      </c>
      <c r="I8019" s="3">
        <v>0.63537287712099999</v>
      </c>
      <c r="J8019" s="16">
        <f t="shared" ref="J8019:N8082" si="290">J8018</f>
        <v>4</v>
      </c>
      <c r="K8019" s="16">
        <f t="shared" si="290"/>
        <v>3</v>
      </c>
      <c r="L8019" s="16">
        <f t="shared" si="290"/>
        <v>4</v>
      </c>
      <c r="M8019" s="16">
        <f t="shared" si="290"/>
        <v>4</v>
      </c>
      <c r="N8019" s="16">
        <f t="shared" si="290"/>
        <v>120</v>
      </c>
      <c r="O8019">
        <f>O8018</f>
        <v>0</v>
      </c>
      <c r="P8019">
        <f>P8018</f>
        <v>31</v>
      </c>
      <c r="Q8019">
        <f>Q8018</f>
        <v>1</v>
      </c>
      <c r="R8019">
        <f>R8018</f>
        <v>0.67381000518800005</v>
      </c>
      <c r="S8019">
        <f>S8018</f>
        <v>1</v>
      </c>
    </row>
    <row r="8020" spans="1:19">
      <c r="A8020" s="16">
        <f>A8019</f>
        <v>3</v>
      </c>
      <c r="B8020" s="16">
        <v>1</v>
      </c>
      <c r="C8020" s="19">
        <f>C8019</f>
        <v>1</v>
      </c>
      <c r="D8020" s="16">
        <f>IF(AND(B8020=1,C8020=1),1,0)</f>
        <v>1</v>
      </c>
      <c r="E8020" s="19">
        <f>E8019</f>
        <v>1</v>
      </c>
      <c r="F8020" s="16">
        <f>F8019</f>
        <v>4</v>
      </c>
      <c r="G8020" s="16">
        <v>4</v>
      </c>
      <c r="H8020" s="16">
        <v>4</v>
      </c>
      <c r="I8020" s="3">
        <v>0.63558506965599992</v>
      </c>
      <c r="J8020" s="16">
        <f t="shared" si="290"/>
        <v>4</v>
      </c>
      <c r="K8020" s="16">
        <f t="shared" si="290"/>
        <v>3</v>
      </c>
      <c r="L8020" s="16">
        <f t="shared" si="290"/>
        <v>4</v>
      </c>
      <c r="M8020" s="16">
        <f t="shared" si="290"/>
        <v>4</v>
      </c>
      <c r="N8020" s="16">
        <f t="shared" si="290"/>
        <v>120</v>
      </c>
      <c r="O8020">
        <f>O8019</f>
        <v>0</v>
      </c>
      <c r="P8020">
        <f>P8019</f>
        <v>31</v>
      </c>
      <c r="Q8020">
        <f>Q8019</f>
        <v>1</v>
      </c>
      <c r="R8020">
        <f>R8019</f>
        <v>0.67381000518800005</v>
      </c>
      <c r="S8020">
        <f>S8019</f>
        <v>1</v>
      </c>
    </row>
    <row r="8021" spans="1:19">
      <c r="A8021" s="16">
        <f>A8020</f>
        <v>3</v>
      </c>
      <c r="B8021" s="16">
        <v>1</v>
      </c>
      <c r="C8021" s="19">
        <f>C8020</f>
        <v>1</v>
      </c>
      <c r="D8021" s="16">
        <f>IF(AND(B8021=1,C8021=1),1,0)</f>
        <v>1</v>
      </c>
      <c r="E8021" s="19">
        <f>E8020</f>
        <v>1</v>
      </c>
      <c r="F8021" s="16">
        <f>F8020</f>
        <v>4</v>
      </c>
      <c r="G8021" s="16">
        <v>5</v>
      </c>
      <c r="H8021" s="16">
        <v>11</v>
      </c>
      <c r="I8021" s="3">
        <v>0.86756110191300007</v>
      </c>
      <c r="J8021" s="16">
        <f t="shared" si="290"/>
        <v>4</v>
      </c>
      <c r="K8021" s="16">
        <f t="shared" si="290"/>
        <v>3</v>
      </c>
      <c r="L8021" s="16">
        <f t="shared" si="290"/>
        <v>4</v>
      </c>
      <c r="M8021" s="16">
        <f t="shared" si="290"/>
        <v>4</v>
      </c>
      <c r="N8021" s="16">
        <f t="shared" si="290"/>
        <v>120</v>
      </c>
      <c r="O8021">
        <f>O8020</f>
        <v>0</v>
      </c>
      <c r="P8021">
        <f>P8020</f>
        <v>31</v>
      </c>
      <c r="Q8021">
        <f>Q8020</f>
        <v>1</v>
      </c>
      <c r="R8021">
        <f>R8020</f>
        <v>0.67381000518800005</v>
      </c>
      <c r="S8021">
        <f>S8020</f>
        <v>1</v>
      </c>
    </row>
    <row r="8022" spans="1:19">
      <c r="A8022" s="16">
        <f>A8021</f>
        <v>3</v>
      </c>
      <c r="B8022" s="16">
        <v>1</v>
      </c>
      <c r="C8022" s="4">
        <v>1</v>
      </c>
      <c r="D8022" s="16">
        <f>IF(AND(B8022=1,C8022=1),1,0)</f>
        <v>1</v>
      </c>
      <c r="E8022" s="4">
        <v>1</v>
      </c>
      <c r="F8022" s="16">
        <f>F8021+1</f>
        <v>5</v>
      </c>
      <c r="G8022" s="16">
        <v>1</v>
      </c>
      <c r="H8022" s="16">
        <v>10</v>
      </c>
      <c r="I8022" s="3">
        <v>1.1528561115259999</v>
      </c>
      <c r="J8022" s="16">
        <f t="shared" si="290"/>
        <v>4</v>
      </c>
      <c r="K8022" s="16">
        <f t="shared" si="290"/>
        <v>3</v>
      </c>
      <c r="L8022" s="16">
        <f t="shared" si="290"/>
        <v>4</v>
      </c>
      <c r="M8022" s="16">
        <f t="shared" si="290"/>
        <v>4</v>
      </c>
      <c r="N8022" s="16">
        <f t="shared" si="290"/>
        <v>120</v>
      </c>
      <c r="O8022" s="3">
        <v>0</v>
      </c>
      <c r="P8022" s="3">
        <v>43</v>
      </c>
      <c r="Q8022" s="3">
        <v>1</v>
      </c>
      <c r="R8022" s="3">
        <v>0.61913704872099995</v>
      </c>
      <c r="S8022" s="3">
        <v>1</v>
      </c>
    </row>
    <row r="8023" spans="1:19">
      <c r="A8023" s="16">
        <f>A8022</f>
        <v>3</v>
      </c>
      <c r="B8023" s="16">
        <v>1</v>
      </c>
      <c r="C8023" s="19">
        <f>C8022</f>
        <v>1</v>
      </c>
      <c r="D8023" s="16">
        <f>IF(AND(B8023=1,C8023=1),1,0)</f>
        <v>1</v>
      </c>
      <c r="E8023" s="19">
        <f>E8022</f>
        <v>1</v>
      </c>
      <c r="F8023" s="16">
        <f>F8022</f>
        <v>5</v>
      </c>
      <c r="G8023" s="16">
        <v>2</v>
      </c>
      <c r="H8023" s="16">
        <v>8</v>
      </c>
      <c r="I8023" s="3">
        <v>0.28331589698800003</v>
      </c>
      <c r="J8023" s="16">
        <f t="shared" si="290"/>
        <v>4</v>
      </c>
      <c r="K8023" s="16">
        <f t="shared" si="290"/>
        <v>3</v>
      </c>
      <c r="L8023" s="16">
        <f t="shared" si="290"/>
        <v>4</v>
      </c>
      <c r="M8023" s="16">
        <f t="shared" si="290"/>
        <v>4</v>
      </c>
      <c r="N8023" s="16">
        <f t="shared" si="290"/>
        <v>120</v>
      </c>
      <c r="O8023">
        <f>O8022</f>
        <v>0</v>
      </c>
      <c r="P8023">
        <f>P8022</f>
        <v>43</v>
      </c>
      <c r="Q8023">
        <f>Q8022</f>
        <v>1</v>
      </c>
      <c r="R8023">
        <f>R8022</f>
        <v>0.61913704872099995</v>
      </c>
      <c r="S8023">
        <f>S8022</f>
        <v>1</v>
      </c>
    </row>
    <row r="8024" spans="1:19">
      <c r="A8024" s="16">
        <f>A8023</f>
        <v>3</v>
      </c>
      <c r="B8024" s="16">
        <v>1</v>
      </c>
      <c r="C8024" s="19">
        <f>C8023</f>
        <v>1</v>
      </c>
      <c r="D8024" s="16">
        <f>IF(AND(B8024=1,C8024=1),1,0)</f>
        <v>1</v>
      </c>
      <c r="E8024" s="19">
        <f>E8023</f>
        <v>1</v>
      </c>
      <c r="F8024" s="16">
        <f>F8023</f>
        <v>5</v>
      </c>
      <c r="G8024" s="16">
        <v>3</v>
      </c>
      <c r="H8024" s="16">
        <v>6</v>
      </c>
      <c r="I8024" s="3">
        <v>0.535415172577</v>
      </c>
      <c r="J8024" s="16">
        <f t="shared" si="290"/>
        <v>4</v>
      </c>
      <c r="K8024" s="16">
        <f t="shared" si="290"/>
        <v>3</v>
      </c>
      <c r="L8024" s="16">
        <f t="shared" si="290"/>
        <v>4</v>
      </c>
      <c r="M8024" s="16">
        <f t="shared" si="290"/>
        <v>4</v>
      </c>
      <c r="N8024" s="16">
        <f t="shared" si="290"/>
        <v>120</v>
      </c>
      <c r="O8024">
        <f>O8023</f>
        <v>0</v>
      </c>
      <c r="P8024">
        <f>P8023</f>
        <v>43</v>
      </c>
      <c r="Q8024">
        <f>Q8023</f>
        <v>1</v>
      </c>
      <c r="R8024">
        <f>R8023</f>
        <v>0.61913704872099995</v>
      </c>
      <c r="S8024">
        <f>S8023</f>
        <v>1</v>
      </c>
    </row>
    <row r="8025" spans="1:19">
      <c r="A8025" s="16">
        <f>A8024</f>
        <v>3</v>
      </c>
      <c r="B8025" s="16">
        <v>1</v>
      </c>
      <c r="C8025" s="19">
        <f>C8024</f>
        <v>1</v>
      </c>
      <c r="D8025" s="16">
        <f>IF(AND(B8025=1,C8025=1),1,0)</f>
        <v>1</v>
      </c>
      <c r="E8025" s="19">
        <f>E8024</f>
        <v>1</v>
      </c>
      <c r="F8025" s="16">
        <f>F8024</f>
        <v>5</v>
      </c>
      <c r="G8025" s="16">
        <v>4</v>
      </c>
      <c r="H8025" s="16">
        <v>8</v>
      </c>
      <c r="I8025" s="3">
        <v>0.60001301765399995</v>
      </c>
      <c r="J8025" s="16">
        <f t="shared" si="290"/>
        <v>4</v>
      </c>
      <c r="K8025" s="16">
        <f t="shared" si="290"/>
        <v>3</v>
      </c>
      <c r="L8025" s="16">
        <f t="shared" si="290"/>
        <v>4</v>
      </c>
      <c r="M8025" s="16">
        <f t="shared" si="290"/>
        <v>4</v>
      </c>
      <c r="N8025" s="16">
        <f t="shared" si="290"/>
        <v>120</v>
      </c>
      <c r="O8025">
        <f>O8024</f>
        <v>0</v>
      </c>
      <c r="P8025">
        <f>P8024</f>
        <v>43</v>
      </c>
      <c r="Q8025">
        <f>Q8024</f>
        <v>1</v>
      </c>
      <c r="R8025">
        <f>R8024</f>
        <v>0.61913704872099995</v>
      </c>
      <c r="S8025">
        <f>S8024</f>
        <v>1</v>
      </c>
    </row>
    <row r="8026" spans="1:19">
      <c r="A8026" s="16">
        <f>A8025</f>
        <v>3</v>
      </c>
      <c r="B8026" s="16">
        <v>1</v>
      </c>
      <c r="C8026" s="19">
        <f>C8025</f>
        <v>1</v>
      </c>
      <c r="D8026" s="16">
        <f>IF(AND(B8026=1,C8026=1),1,0)</f>
        <v>1</v>
      </c>
      <c r="E8026" s="19">
        <f>E8025</f>
        <v>1</v>
      </c>
      <c r="F8026" s="16">
        <f>F8025</f>
        <v>5</v>
      </c>
      <c r="G8026" s="16">
        <v>5</v>
      </c>
      <c r="H8026" s="16">
        <v>7</v>
      </c>
      <c r="I8026" s="3">
        <v>0.31891989707899998</v>
      </c>
      <c r="J8026" s="16">
        <f t="shared" si="290"/>
        <v>4</v>
      </c>
      <c r="K8026" s="16">
        <f t="shared" si="290"/>
        <v>3</v>
      </c>
      <c r="L8026" s="16">
        <f t="shared" si="290"/>
        <v>4</v>
      </c>
      <c r="M8026" s="16">
        <f t="shared" si="290"/>
        <v>4</v>
      </c>
      <c r="N8026" s="16">
        <f t="shared" si="290"/>
        <v>120</v>
      </c>
      <c r="O8026">
        <f>O8025</f>
        <v>0</v>
      </c>
      <c r="P8026">
        <f>P8025</f>
        <v>43</v>
      </c>
      <c r="Q8026">
        <f>Q8025</f>
        <v>1</v>
      </c>
      <c r="R8026">
        <f>R8025</f>
        <v>0.61913704872099995</v>
      </c>
      <c r="S8026">
        <f>S8025</f>
        <v>1</v>
      </c>
    </row>
    <row r="8027" spans="1:19">
      <c r="A8027" s="16">
        <f>A8026</f>
        <v>3</v>
      </c>
      <c r="B8027" s="16">
        <v>1</v>
      </c>
      <c r="C8027" s="4">
        <v>0</v>
      </c>
      <c r="D8027" s="16">
        <f>IF(AND(B8027=1,C8027=1),1,0)</f>
        <v>0</v>
      </c>
      <c r="E8027" s="4">
        <v>1</v>
      </c>
      <c r="F8027" s="16">
        <f>F8026+1</f>
        <v>6</v>
      </c>
      <c r="G8027" s="16">
        <v>1</v>
      </c>
      <c r="H8027" s="16">
        <v>10</v>
      </c>
      <c r="I8027" s="3">
        <v>1.0515668392189998</v>
      </c>
      <c r="J8027" s="16">
        <f t="shared" si="290"/>
        <v>4</v>
      </c>
      <c r="K8027" s="16">
        <f t="shared" si="290"/>
        <v>3</v>
      </c>
      <c r="L8027" s="16">
        <f t="shared" si="290"/>
        <v>4</v>
      </c>
      <c r="M8027" s="16">
        <f t="shared" si="290"/>
        <v>4</v>
      </c>
      <c r="N8027" s="16">
        <f t="shared" si="290"/>
        <v>120</v>
      </c>
      <c r="O8027" s="3">
        <v>0</v>
      </c>
      <c r="P8027" s="3">
        <v>50</v>
      </c>
      <c r="Q8027" s="3">
        <v>1</v>
      </c>
      <c r="R8027" s="3">
        <v>0.60590410232500003</v>
      </c>
      <c r="S8027" s="3">
        <v>1</v>
      </c>
    </row>
    <row r="8028" spans="1:19">
      <c r="A8028" s="16">
        <f>A8027</f>
        <v>3</v>
      </c>
      <c r="B8028" s="16">
        <v>1</v>
      </c>
      <c r="C8028" s="19">
        <f>C8027</f>
        <v>0</v>
      </c>
      <c r="D8028" s="16">
        <f>IF(AND(B8028=1,C8028=1),1,0)</f>
        <v>0</v>
      </c>
      <c r="E8028" s="19">
        <f>E8027</f>
        <v>1</v>
      </c>
      <c r="F8028" s="16">
        <f>F8027</f>
        <v>6</v>
      </c>
      <c r="G8028" s="16">
        <v>2</v>
      </c>
      <c r="H8028" s="16">
        <v>8</v>
      </c>
      <c r="I8028" s="3">
        <v>0.249905109406</v>
      </c>
      <c r="J8028" s="16">
        <f t="shared" si="290"/>
        <v>4</v>
      </c>
      <c r="K8028" s="16">
        <f t="shared" si="290"/>
        <v>3</v>
      </c>
      <c r="L8028" s="16">
        <f t="shared" si="290"/>
        <v>4</v>
      </c>
      <c r="M8028" s="16">
        <f t="shared" si="290"/>
        <v>4</v>
      </c>
      <c r="N8028" s="16">
        <f t="shared" si="290"/>
        <v>120</v>
      </c>
      <c r="O8028">
        <f>O8027</f>
        <v>0</v>
      </c>
      <c r="P8028">
        <f>P8027</f>
        <v>50</v>
      </c>
      <c r="Q8028">
        <f>Q8027</f>
        <v>1</v>
      </c>
      <c r="R8028">
        <f>R8027</f>
        <v>0.60590410232500003</v>
      </c>
      <c r="S8028">
        <f>S8027</f>
        <v>1</v>
      </c>
    </row>
    <row r="8029" spans="1:19">
      <c r="A8029" s="16">
        <f>A8028</f>
        <v>3</v>
      </c>
      <c r="B8029" s="16">
        <v>1</v>
      </c>
      <c r="C8029" s="19">
        <f>C8028</f>
        <v>0</v>
      </c>
      <c r="D8029" s="16">
        <f>IF(AND(B8029=1,C8029=1),1,0)</f>
        <v>0</v>
      </c>
      <c r="E8029" s="19">
        <f>E8028</f>
        <v>1</v>
      </c>
      <c r="F8029" s="16">
        <f>F8028</f>
        <v>6</v>
      </c>
      <c r="G8029" s="16">
        <v>3</v>
      </c>
      <c r="H8029" s="16">
        <v>10</v>
      </c>
      <c r="I8029" s="3">
        <v>0.53550291061400002</v>
      </c>
      <c r="J8029" s="16">
        <f t="shared" si="290"/>
        <v>4</v>
      </c>
      <c r="K8029" s="16">
        <f t="shared" si="290"/>
        <v>3</v>
      </c>
      <c r="L8029" s="16">
        <f t="shared" si="290"/>
        <v>4</v>
      </c>
      <c r="M8029" s="16">
        <f t="shared" si="290"/>
        <v>4</v>
      </c>
      <c r="N8029" s="16">
        <f t="shared" si="290"/>
        <v>120</v>
      </c>
      <c r="O8029">
        <f>O8028</f>
        <v>0</v>
      </c>
      <c r="P8029">
        <f>P8028</f>
        <v>50</v>
      </c>
      <c r="Q8029">
        <f>Q8028</f>
        <v>1</v>
      </c>
      <c r="R8029">
        <f>R8028</f>
        <v>0.60590410232500003</v>
      </c>
      <c r="S8029">
        <f>S8028</f>
        <v>1</v>
      </c>
    </row>
    <row r="8030" spans="1:19">
      <c r="A8030" s="16">
        <f>A8029</f>
        <v>3</v>
      </c>
      <c r="B8030" s="16">
        <v>1</v>
      </c>
      <c r="C8030" s="19">
        <f>C8029</f>
        <v>0</v>
      </c>
      <c r="D8030" s="16">
        <f>IF(AND(B8030=1,C8030=1),1,0)</f>
        <v>0</v>
      </c>
      <c r="E8030" s="19">
        <f>E8029</f>
        <v>1</v>
      </c>
      <c r="F8030" s="16">
        <f>F8029</f>
        <v>6</v>
      </c>
      <c r="G8030" s="16">
        <v>4</v>
      </c>
      <c r="H8030" s="16">
        <v>5</v>
      </c>
      <c r="I8030" s="3">
        <v>0.50128698349</v>
      </c>
      <c r="J8030" s="16">
        <f t="shared" si="290"/>
        <v>4</v>
      </c>
      <c r="K8030" s="16">
        <f t="shared" si="290"/>
        <v>3</v>
      </c>
      <c r="L8030" s="16">
        <f t="shared" si="290"/>
        <v>4</v>
      </c>
      <c r="M8030" s="16">
        <f t="shared" si="290"/>
        <v>4</v>
      </c>
      <c r="N8030" s="16">
        <f t="shared" si="290"/>
        <v>120</v>
      </c>
      <c r="O8030">
        <f>O8029</f>
        <v>0</v>
      </c>
      <c r="P8030">
        <f>P8029</f>
        <v>50</v>
      </c>
      <c r="Q8030">
        <f>Q8029</f>
        <v>1</v>
      </c>
      <c r="R8030">
        <f>R8029</f>
        <v>0.60590410232500003</v>
      </c>
      <c r="S8030">
        <f>S8029</f>
        <v>1</v>
      </c>
    </row>
    <row r="8031" spans="1:19">
      <c r="A8031" s="16">
        <f>A8030</f>
        <v>3</v>
      </c>
      <c r="B8031" s="16">
        <v>1</v>
      </c>
      <c r="C8031" s="19">
        <f>C8030</f>
        <v>0</v>
      </c>
      <c r="D8031" s="16">
        <f>IF(AND(B8031=1,C8031=1),1,0)</f>
        <v>0</v>
      </c>
      <c r="E8031" s="19">
        <f>E8030</f>
        <v>1</v>
      </c>
      <c r="F8031" s="16">
        <f>F8030</f>
        <v>6</v>
      </c>
      <c r="G8031" s="16">
        <v>5</v>
      </c>
      <c r="H8031" s="16">
        <v>11</v>
      </c>
      <c r="I8031" s="3">
        <v>0.58355712890599998</v>
      </c>
      <c r="J8031" s="16">
        <f t="shared" si="290"/>
        <v>4</v>
      </c>
      <c r="K8031" s="16">
        <f t="shared" si="290"/>
        <v>3</v>
      </c>
      <c r="L8031" s="16">
        <f t="shared" si="290"/>
        <v>4</v>
      </c>
      <c r="M8031" s="16">
        <f t="shared" si="290"/>
        <v>4</v>
      </c>
      <c r="N8031" s="16">
        <f t="shared" si="290"/>
        <v>120</v>
      </c>
      <c r="O8031">
        <f>O8030</f>
        <v>0</v>
      </c>
      <c r="P8031">
        <f>P8030</f>
        <v>50</v>
      </c>
      <c r="Q8031">
        <f>Q8030</f>
        <v>1</v>
      </c>
      <c r="R8031">
        <f>R8030</f>
        <v>0.60590410232500003</v>
      </c>
      <c r="S8031">
        <f>S8030</f>
        <v>1</v>
      </c>
    </row>
    <row r="8032" spans="1:19">
      <c r="A8032" s="16">
        <f>A8031</f>
        <v>3</v>
      </c>
      <c r="B8032" s="16">
        <v>1</v>
      </c>
      <c r="C8032" s="4">
        <v>0</v>
      </c>
      <c r="D8032" s="16">
        <f>IF(AND(B8032=1,C8032=1),1,0)</f>
        <v>0</v>
      </c>
      <c r="E8032" s="4">
        <v>1</v>
      </c>
      <c r="F8032" s="16">
        <f>F8031+1</f>
        <v>7</v>
      </c>
      <c r="G8032" s="16">
        <v>1</v>
      </c>
      <c r="H8032" s="16">
        <v>15</v>
      </c>
      <c r="I8032" s="3">
        <v>1.317997932433</v>
      </c>
      <c r="J8032" s="16">
        <f t="shared" si="290"/>
        <v>4</v>
      </c>
      <c r="K8032" s="16">
        <f t="shared" si="290"/>
        <v>3</v>
      </c>
      <c r="L8032" s="16">
        <f t="shared" si="290"/>
        <v>4</v>
      </c>
      <c r="M8032" s="16">
        <f t="shared" si="290"/>
        <v>4</v>
      </c>
      <c r="N8032" s="16">
        <f t="shared" si="290"/>
        <v>120</v>
      </c>
      <c r="O8032" s="3">
        <v>0</v>
      </c>
      <c r="P8032" s="3">
        <v>37</v>
      </c>
      <c r="Q8032" s="3">
        <v>1</v>
      </c>
      <c r="R8032" s="3">
        <v>0.78849291801499999</v>
      </c>
      <c r="S8032" s="3">
        <v>1</v>
      </c>
    </row>
    <row r="8033" spans="1:19">
      <c r="A8033" s="16">
        <f>A8032</f>
        <v>3</v>
      </c>
      <c r="B8033" s="16">
        <v>1</v>
      </c>
      <c r="C8033" s="19">
        <f>C8032</f>
        <v>0</v>
      </c>
      <c r="D8033" s="16">
        <f>IF(AND(B8033=1,C8033=1),1,0)</f>
        <v>0</v>
      </c>
      <c r="E8033" s="19">
        <f>E8032</f>
        <v>1</v>
      </c>
      <c r="F8033" s="16">
        <f>F8032</f>
        <v>7</v>
      </c>
      <c r="G8033" s="16">
        <v>2</v>
      </c>
      <c r="H8033" s="16">
        <v>4</v>
      </c>
      <c r="I8033" s="3">
        <v>0.25064921379100003</v>
      </c>
      <c r="J8033" s="16">
        <f t="shared" si="290"/>
        <v>4</v>
      </c>
      <c r="K8033" s="16">
        <f t="shared" si="290"/>
        <v>3</v>
      </c>
      <c r="L8033" s="16">
        <f t="shared" si="290"/>
        <v>4</v>
      </c>
      <c r="M8033" s="16">
        <f t="shared" si="290"/>
        <v>4</v>
      </c>
      <c r="N8033" s="16">
        <f t="shared" si="290"/>
        <v>120</v>
      </c>
      <c r="O8033">
        <f>O8032</f>
        <v>0</v>
      </c>
      <c r="P8033">
        <f>P8032</f>
        <v>37</v>
      </c>
      <c r="Q8033">
        <f>Q8032</f>
        <v>1</v>
      </c>
      <c r="R8033">
        <f>R8032</f>
        <v>0.78849291801499999</v>
      </c>
      <c r="S8033">
        <f>S8032</f>
        <v>1</v>
      </c>
    </row>
    <row r="8034" spans="1:19">
      <c r="A8034" s="16">
        <f>A8033</f>
        <v>3</v>
      </c>
      <c r="B8034" s="16">
        <v>1</v>
      </c>
      <c r="C8034" s="19">
        <f>C8033</f>
        <v>0</v>
      </c>
      <c r="D8034" s="16">
        <f>IF(AND(B8034=1,C8034=1),1,0)</f>
        <v>0</v>
      </c>
      <c r="E8034" s="19">
        <f>E8033</f>
        <v>1</v>
      </c>
      <c r="F8034" s="16">
        <f>F8033</f>
        <v>7</v>
      </c>
      <c r="G8034" s="16">
        <v>3</v>
      </c>
      <c r="H8034" s="16">
        <v>15</v>
      </c>
      <c r="I8034" s="3">
        <v>0.83568096160899996</v>
      </c>
      <c r="J8034" s="16">
        <f t="shared" si="290"/>
        <v>4</v>
      </c>
      <c r="K8034" s="16">
        <f t="shared" si="290"/>
        <v>3</v>
      </c>
      <c r="L8034" s="16">
        <f t="shared" si="290"/>
        <v>4</v>
      </c>
      <c r="M8034" s="16">
        <f t="shared" si="290"/>
        <v>4</v>
      </c>
      <c r="N8034" s="16">
        <f t="shared" si="290"/>
        <v>120</v>
      </c>
      <c r="O8034">
        <f>O8033</f>
        <v>0</v>
      </c>
      <c r="P8034">
        <f>P8033</f>
        <v>37</v>
      </c>
      <c r="Q8034">
        <f>Q8033</f>
        <v>1</v>
      </c>
      <c r="R8034">
        <f>R8033</f>
        <v>0.78849291801499999</v>
      </c>
      <c r="S8034">
        <f>S8033</f>
        <v>1</v>
      </c>
    </row>
    <row r="8035" spans="1:19">
      <c r="A8035" s="16">
        <f>A8034</f>
        <v>3</v>
      </c>
      <c r="B8035" s="16">
        <v>1</v>
      </c>
      <c r="C8035" s="19">
        <f>C8034</f>
        <v>0</v>
      </c>
      <c r="D8035" s="16">
        <f>IF(AND(B8035=1,C8035=1),1,0)</f>
        <v>0</v>
      </c>
      <c r="E8035" s="19">
        <f>E8034</f>
        <v>1</v>
      </c>
      <c r="F8035" s="16">
        <f>F8034</f>
        <v>7</v>
      </c>
      <c r="G8035" s="16">
        <v>4</v>
      </c>
      <c r="H8035" s="16">
        <v>8</v>
      </c>
      <c r="I8035" s="3">
        <v>0.60219788551300002</v>
      </c>
      <c r="J8035" s="16">
        <f t="shared" si="290"/>
        <v>4</v>
      </c>
      <c r="K8035" s="16">
        <f t="shared" si="290"/>
        <v>3</v>
      </c>
      <c r="L8035" s="16">
        <f t="shared" si="290"/>
        <v>4</v>
      </c>
      <c r="M8035" s="16">
        <f t="shared" si="290"/>
        <v>4</v>
      </c>
      <c r="N8035" s="16">
        <f t="shared" si="290"/>
        <v>120</v>
      </c>
      <c r="O8035">
        <f>O8034</f>
        <v>0</v>
      </c>
      <c r="P8035">
        <f>P8034</f>
        <v>37</v>
      </c>
      <c r="Q8035">
        <f>Q8034</f>
        <v>1</v>
      </c>
      <c r="R8035">
        <f>R8034</f>
        <v>0.78849291801499999</v>
      </c>
      <c r="S8035">
        <f>S8034</f>
        <v>1</v>
      </c>
    </row>
    <row r="8036" spans="1:19">
      <c r="A8036" s="16">
        <f>A8035</f>
        <v>3</v>
      </c>
      <c r="B8036" s="16">
        <v>1</v>
      </c>
      <c r="C8036" s="19">
        <f>C8035</f>
        <v>0</v>
      </c>
      <c r="D8036" s="16">
        <f>IF(AND(B8036=1,C8036=1),1,0)</f>
        <v>0</v>
      </c>
      <c r="E8036" s="19">
        <f>E8035</f>
        <v>1</v>
      </c>
      <c r="F8036" s="16">
        <f>F8035</f>
        <v>7</v>
      </c>
      <c r="G8036" s="16">
        <v>5</v>
      </c>
      <c r="H8036" s="16">
        <v>5</v>
      </c>
      <c r="I8036" s="3">
        <v>0.56792211532600001</v>
      </c>
      <c r="J8036" s="16">
        <f t="shared" si="290"/>
        <v>4</v>
      </c>
      <c r="K8036" s="16">
        <f t="shared" si="290"/>
        <v>3</v>
      </c>
      <c r="L8036" s="16">
        <f t="shared" si="290"/>
        <v>4</v>
      </c>
      <c r="M8036" s="16">
        <f t="shared" si="290"/>
        <v>4</v>
      </c>
      <c r="N8036" s="16">
        <f t="shared" si="290"/>
        <v>120</v>
      </c>
      <c r="O8036">
        <f>O8035</f>
        <v>0</v>
      </c>
      <c r="P8036">
        <f>P8035</f>
        <v>37</v>
      </c>
      <c r="Q8036">
        <f>Q8035</f>
        <v>1</v>
      </c>
      <c r="R8036">
        <f>R8035</f>
        <v>0.78849291801499999</v>
      </c>
      <c r="S8036">
        <f>S8035</f>
        <v>1</v>
      </c>
    </row>
    <row r="8037" spans="1:19">
      <c r="A8037" s="16">
        <f>A8036</f>
        <v>3</v>
      </c>
      <c r="B8037" s="16">
        <v>1</v>
      </c>
      <c r="C8037" s="4">
        <v>1</v>
      </c>
      <c r="D8037" s="16">
        <f>IF(AND(B8037=1,C8037=1),1,0)</f>
        <v>1</v>
      </c>
      <c r="E8037" s="4">
        <v>1</v>
      </c>
      <c r="F8037" s="16">
        <f>F8036+1</f>
        <v>8</v>
      </c>
      <c r="G8037" s="16">
        <v>1</v>
      </c>
      <c r="H8037" s="16">
        <v>13</v>
      </c>
      <c r="I8037" s="3">
        <v>1.154326915742</v>
      </c>
      <c r="J8037" s="16">
        <f t="shared" si="290"/>
        <v>4</v>
      </c>
      <c r="K8037" s="16">
        <f t="shared" si="290"/>
        <v>3</v>
      </c>
      <c r="L8037" s="16">
        <f t="shared" si="290"/>
        <v>4</v>
      </c>
      <c r="M8037" s="16">
        <f t="shared" si="290"/>
        <v>4</v>
      </c>
      <c r="N8037" s="16">
        <f t="shared" si="290"/>
        <v>120</v>
      </c>
      <c r="O8037" s="3">
        <v>0</v>
      </c>
      <c r="P8037" s="3">
        <v>17</v>
      </c>
      <c r="Q8037" s="3">
        <v>1</v>
      </c>
      <c r="R8037" s="3">
        <v>0.60460305213900001</v>
      </c>
      <c r="S8037" s="3">
        <v>1</v>
      </c>
    </row>
    <row r="8038" spans="1:19">
      <c r="A8038" s="16">
        <f>A8037</f>
        <v>3</v>
      </c>
      <c r="B8038" s="16">
        <v>1</v>
      </c>
      <c r="C8038" s="19">
        <f>C8037</f>
        <v>1</v>
      </c>
      <c r="D8038" s="16">
        <f>IF(AND(B8038=1,C8038=1),1,0)</f>
        <v>1</v>
      </c>
      <c r="E8038" s="19">
        <f>E8037</f>
        <v>1</v>
      </c>
      <c r="F8038" s="16">
        <f>F8037</f>
        <v>8</v>
      </c>
      <c r="G8038" s="16">
        <v>2</v>
      </c>
      <c r="H8038" s="16">
        <v>6</v>
      </c>
      <c r="I8038" s="3">
        <v>0.283873081207</v>
      </c>
      <c r="J8038" s="16">
        <f t="shared" si="290"/>
        <v>4</v>
      </c>
      <c r="K8038" s="16">
        <f t="shared" si="290"/>
        <v>3</v>
      </c>
      <c r="L8038" s="16">
        <f t="shared" si="290"/>
        <v>4</v>
      </c>
      <c r="M8038" s="16">
        <f t="shared" si="290"/>
        <v>4</v>
      </c>
      <c r="N8038" s="16">
        <f t="shared" si="290"/>
        <v>120</v>
      </c>
      <c r="O8038">
        <f>O8037</f>
        <v>0</v>
      </c>
      <c r="P8038">
        <f>P8037</f>
        <v>17</v>
      </c>
      <c r="Q8038">
        <f>Q8037</f>
        <v>1</v>
      </c>
      <c r="R8038">
        <f>R8037</f>
        <v>0.60460305213900001</v>
      </c>
      <c r="S8038">
        <f>S8037</f>
        <v>1</v>
      </c>
    </row>
    <row r="8039" spans="1:19">
      <c r="A8039" s="16">
        <f>A8038</f>
        <v>3</v>
      </c>
      <c r="B8039" s="16">
        <v>1</v>
      </c>
      <c r="C8039" s="19">
        <f>C8038</f>
        <v>1</v>
      </c>
      <c r="D8039" s="16">
        <f>IF(AND(B8039=1,C8039=1),1,0)</f>
        <v>1</v>
      </c>
      <c r="E8039" s="19">
        <f>E8038</f>
        <v>1</v>
      </c>
      <c r="F8039" s="16">
        <f>F8038</f>
        <v>8</v>
      </c>
      <c r="G8039" s="16">
        <v>3</v>
      </c>
      <c r="H8039" s="16">
        <v>6</v>
      </c>
      <c r="I8039" s="3">
        <v>0.55039691925099998</v>
      </c>
      <c r="J8039" s="16">
        <f t="shared" si="290"/>
        <v>4</v>
      </c>
      <c r="K8039" s="16">
        <f t="shared" si="290"/>
        <v>3</v>
      </c>
      <c r="L8039" s="16">
        <f t="shared" si="290"/>
        <v>4</v>
      </c>
      <c r="M8039" s="16">
        <f t="shared" si="290"/>
        <v>4</v>
      </c>
      <c r="N8039" s="16">
        <f t="shared" si="290"/>
        <v>120</v>
      </c>
      <c r="O8039">
        <f>O8038</f>
        <v>0</v>
      </c>
      <c r="P8039">
        <f>P8038</f>
        <v>17</v>
      </c>
      <c r="Q8039">
        <f>Q8038</f>
        <v>1</v>
      </c>
      <c r="R8039">
        <f>R8038</f>
        <v>0.60460305213900001</v>
      </c>
      <c r="S8039">
        <f>S8038</f>
        <v>1</v>
      </c>
    </row>
    <row r="8040" spans="1:19">
      <c r="A8040" s="16">
        <f>A8039</f>
        <v>3</v>
      </c>
      <c r="B8040" s="16">
        <v>1</v>
      </c>
      <c r="C8040" s="19">
        <f>C8039</f>
        <v>1</v>
      </c>
      <c r="D8040" s="16">
        <f>IF(AND(B8040=1,C8040=1),1,0)</f>
        <v>1</v>
      </c>
      <c r="E8040" s="19">
        <f>E8039</f>
        <v>1</v>
      </c>
      <c r="F8040" s="16">
        <f>F8039</f>
        <v>8</v>
      </c>
      <c r="G8040" s="16">
        <v>4</v>
      </c>
      <c r="H8040" s="16">
        <v>7</v>
      </c>
      <c r="I8040" s="3">
        <v>0.26683211326599998</v>
      </c>
      <c r="J8040" s="16">
        <f t="shared" si="290"/>
        <v>4</v>
      </c>
      <c r="K8040" s="16">
        <f t="shared" si="290"/>
        <v>3</v>
      </c>
      <c r="L8040" s="16">
        <f t="shared" si="290"/>
        <v>4</v>
      </c>
      <c r="M8040" s="16">
        <f t="shared" si="290"/>
        <v>4</v>
      </c>
      <c r="N8040" s="16">
        <f t="shared" si="290"/>
        <v>120</v>
      </c>
      <c r="O8040">
        <f>O8039</f>
        <v>0</v>
      </c>
      <c r="P8040">
        <f>P8039</f>
        <v>17</v>
      </c>
      <c r="Q8040">
        <f>Q8039</f>
        <v>1</v>
      </c>
      <c r="R8040">
        <f>R8039</f>
        <v>0.60460305213900001</v>
      </c>
      <c r="S8040">
        <f>S8039</f>
        <v>1</v>
      </c>
    </row>
    <row r="8041" spans="1:19">
      <c r="A8041" s="16">
        <f>A8040</f>
        <v>3</v>
      </c>
      <c r="B8041" s="16">
        <v>1</v>
      </c>
      <c r="C8041" s="19">
        <f>C8040</f>
        <v>1</v>
      </c>
      <c r="D8041" s="16">
        <f>IF(AND(B8041=1,C8041=1),1,0)</f>
        <v>1</v>
      </c>
      <c r="E8041" s="19">
        <f>E8040</f>
        <v>1</v>
      </c>
      <c r="F8041" s="16">
        <f>F8040</f>
        <v>8</v>
      </c>
      <c r="G8041" s="16">
        <v>5</v>
      </c>
      <c r="H8041" s="16">
        <v>9</v>
      </c>
      <c r="I8041" s="3">
        <v>0.61999702453600003</v>
      </c>
      <c r="J8041" s="16">
        <f t="shared" si="290"/>
        <v>4</v>
      </c>
      <c r="K8041" s="16">
        <f t="shared" si="290"/>
        <v>3</v>
      </c>
      <c r="L8041" s="16">
        <f t="shared" si="290"/>
        <v>4</v>
      </c>
      <c r="M8041" s="16">
        <f t="shared" si="290"/>
        <v>4</v>
      </c>
      <c r="N8041" s="16">
        <f t="shared" si="290"/>
        <v>120</v>
      </c>
      <c r="O8041">
        <f>O8040</f>
        <v>0</v>
      </c>
      <c r="P8041">
        <f>P8040</f>
        <v>17</v>
      </c>
      <c r="Q8041">
        <f>Q8040</f>
        <v>1</v>
      </c>
      <c r="R8041">
        <f>R8040</f>
        <v>0.60460305213900001</v>
      </c>
      <c r="S8041">
        <f>S8040</f>
        <v>1</v>
      </c>
    </row>
    <row r="8042" spans="1:19">
      <c r="A8042" s="16">
        <f>A8041</f>
        <v>3</v>
      </c>
      <c r="B8042" s="16">
        <v>1</v>
      </c>
      <c r="C8042" s="4">
        <v>1</v>
      </c>
      <c r="D8042" s="16">
        <f>IF(AND(B8042=1,C8042=1),1,0)</f>
        <v>1</v>
      </c>
      <c r="E8042" s="4">
        <v>1</v>
      </c>
      <c r="F8042" s="16">
        <f>F8041+1</f>
        <v>9</v>
      </c>
      <c r="G8042" s="16">
        <v>1</v>
      </c>
      <c r="H8042" s="16">
        <v>13</v>
      </c>
      <c r="I8042" s="3">
        <v>1.2532670497890002</v>
      </c>
      <c r="J8042" s="16">
        <f t="shared" si="290"/>
        <v>4</v>
      </c>
      <c r="K8042" s="16">
        <f t="shared" si="290"/>
        <v>3</v>
      </c>
      <c r="L8042" s="16">
        <f t="shared" si="290"/>
        <v>4</v>
      </c>
      <c r="M8042" s="16">
        <f t="shared" si="290"/>
        <v>4</v>
      </c>
      <c r="N8042" s="16">
        <f t="shared" si="290"/>
        <v>120</v>
      </c>
      <c r="O8042" s="3">
        <v>0</v>
      </c>
      <c r="P8042" s="3">
        <v>32</v>
      </c>
      <c r="Q8042" s="3">
        <v>1</v>
      </c>
      <c r="R8042" s="3">
        <v>0.57149219512899996</v>
      </c>
      <c r="S8042" s="3">
        <v>1</v>
      </c>
    </row>
    <row r="8043" spans="1:19">
      <c r="A8043" s="16">
        <f>A8042</f>
        <v>3</v>
      </c>
      <c r="B8043" s="16">
        <v>1</v>
      </c>
      <c r="C8043" s="19">
        <f>C8042</f>
        <v>1</v>
      </c>
      <c r="D8043" s="16">
        <f>IF(AND(B8043=1,C8043=1),1,0)</f>
        <v>1</v>
      </c>
      <c r="E8043" s="19">
        <f>E8042</f>
        <v>1</v>
      </c>
      <c r="F8043" s="16">
        <f>F8042</f>
        <v>9</v>
      </c>
      <c r="G8043" s="16">
        <v>2</v>
      </c>
      <c r="H8043" s="16">
        <v>4</v>
      </c>
      <c r="I8043" s="3">
        <v>0.26687407493600002</v>
      </c>
      <c r="J8043" s="16">
        <f t="shared" si="290"/>
        <v>4</v>
      </c>
      <c r="K8043" s="16">
        <f t="shared" si="290"/>
        <v>3</v>
      </c>
      <c r="L8043" s="16">
        <f t="shared" si="290"/>
        <v>4</v>
      </c>
      <c r="M8043" s="16">
        <f t="shared" si="290"/>
        <v>4</v>
      </c>
      <c r="N8043" s="16">
        <f t="shared" si="290"/>
        <v>120</v>
      </c>
      <c r="O8043">
        <f>O8042</f>
        <v>0</v>
      </c>
      <c r="P8043">
        <f>P8042</f>
        <v>32</v>
      </c>
      <c r="Q8043">
        <f>Q8042</f>
        <v>1</v>
      </c>
      <c r="R8043">
        <f>R8042</f>
        <v>0.57149219512899996</v>
      </c>
      <c r="S8043">
        <f>S8042</f>
        <v>1</v>
      </c>
    </row>
    <row r="8044" spans="1:19">
      <c r="A8044" s="16">
        <f>A8043</f>
        <v>3</v>
      </c>
      <c r="B8044" s="16">
        <v>1</v>
      </c>
      <c r="C8044" s="19">
        <f>C8043</f>
        <v>1</v>
      </c>
      <c r="D8044" s="16">
        <f>IF(AND(B8044=1,C8044=1),1,0)</f>
        <v>1</v>
      </c>
      <c r="E8044" s="19">
        <f>E8043</f>
        <v>1</v>
      </c>
      <c r="F8044" s="16">
        <f>F8043</f>
        <v>9</v>
      </c>
      <c r="G8044" s="16">
        <v>3</v>
      </c>
      <c r="H8044" s="16">
        <v>9</v>
      </c>
      <c r="I8044" s="3">
        <v>0.56880402564999999</v>
      </c>
      <c r="J8044" s="16">
        <f t="shared" si="290"/>
        <v>4</v>
      </c>
      <c r="K8044" s="16">
        <f t="shared" si="290"/>
        <v>3</v>
      </c>
      <c r="L8044" s="16">
        <f t="shared" si="290"/>
        <v>4</v>
      </c>
      <c r="M8044" s="16">
        <f t="shared" si="290"/>
        <v>4</v>
      </c>
      <c r="N8044" s="16">
        <f t="shared" si="290"/>
        <v>120</v>
      </c>
      <c r="O8044">
        <f>O8043</f>
        <v>0</v>
      </c>
      <c r="P8044">
        <f>P8043</f>
        <v>32</v>
      </c>
      <c r="Q8044">
        <f>Q8043</f>
        <v>1</v>
      </c>
      <c r="R8044">
        <f>R8043</f>
        <v>0.57149219512899996</v>
      </c>
      <c r="S8044">
        <f>S8043</f>
        <v>1</v>
      </c>
    </row>
    <row r="8045" spans="1:19">
      <c r="A8045" s="16">
        <f>A8044</f>
        <v>3</v>
      </c>
      <c r="B8045" s="16">
        <v>1</v>
      </c>
      <c r="C8045" s="19">
        <f>C8044</f>
        <v>1</v>
      </c>
      <c r="D8045" s="16">
        <f>IF(AND(B8045=1,C8045=1),1,0)</f>
        <v>1</v>
      </c>
      <c r="E8045" s="19">
        <f>E8044</f>
        <v>1</v>
      </c>
      <c r="F8045" s="16">
        <f>F8044</f>
        <v>9</v>
      </c>
      <c r="G8045" s="16">
        <v>4</v>
      </c>
      <c r="H8045" s="16">
        <v>8</v>
      </c>
      <c r="I8045" s="3">
        <v>0.68525195121799998</v>
      </c>
      <c r="J8045" s="16">
        <f t="shared" si="290"/>
        <v>4</v>
      </c>
      <c r="K8045" s="16">
        <f t="shared" si="290"/>
        <v>3</v>
      </c>
      <c r="L8045" s="16">
        <f t="shared" si="290"/>
        <v>4</v>
      </c>
      <c r="M8045" s="16">
        <f t="shared" si="290"/>
        <v>4</v>
      </c>
      <c r="N8045" s="16">
        <f t="shared" si="290"/>
        <v>120</v>
      </c>
      <c r="O8045">
        <f>O8044</f>
        <v>0</v>
      </c>
      <c r="P8045">
        <f>P8044</f>
        <v>32</v>
      </c>
      <c r="Q8045">
        <f>Q8044</f>
        <v>1</v>
      </c>
      <c r="R8045">
        <f>R8044</f>
        <v>0.57149219512899996</v>
      </c>
      <c r="S8045">
        <f>S8044</f>
        <v>1</v>
      </c>
    </row>
    <row r="8046" spans="1:19">
      <c r="A8046" s="16">
        <f>A8045</f>
        <v>3</v>
      </c>
      <c r="B8046" s="16">
        <v>1</v>
      </c>
      <c r="C8046" s="19">
        <f>C8045</f>
        <v>1</v>
      </c>
      <c r="D8046" s="16">
        <f>IF(AND(B8046=1,C8046=1),1,0)</f>
        <v>1</v>
      </c>
      <c r="E8046" s="19">
        <f>E8045</f>
        <v>1</v>
      </c>
      <c r="F8046" s="16">
        <f>F8045</f>
        <v>9</v>
      </c>
      <c r="G8046" s="16">
        <v>5</v>
      </c>
      <c r="H8046" s="16">
        <v>10</v>
      </c>
      <c r="I8046" s="3">
        <v>0.68332195282000008</v>
      </c>
      <c r="J8046" s="16">
        <f t="shared" si="290"/>
        <v>4</v>
      </c>
      <c r="K8046" s="16">
        <f t="shared" si="290"/>
        <v>3</v>
      </c>
      <c r="L8046" s="16">
        <f t="shared" si="290"/>
        <v>4</v>
      </c>
      <c r="M8046" s="16">
        <f t="shared" si="290"/>
        <v>4</v>
      </c>
      <c r="N8046" s="16">
        <f t="shared" si="290"/>
        <v>120</v>
      </c>
      <c r="O8046">
        <f>O8045</f>
        <v>0</v>
      </c>
      <c r="P8046">
        <f>P8045</f>
        <v>32</v>
      </c>
      <c r="Q8046">
        <f>Q8045</f>
        <v>1</v>
      </c>
      <c r="R8046">
        <f>R8045</f>
        <v>0.57149219512899996</v>
      </c>
      <c r="S8046">
        <f>S8045</f>
        <v>1</v>
      </c>
    </row>
    <row r="8047" spans="1:19">
      <c r="A8047" s="16">
        <f>A8046</f>
        <v>3</v>
      </c>
      <c r="B8047" s="16">
        <v>1</v>
      </c>
      <c r="C8047" s="4">
        <v>0</v>
      </c>
      <c r="D8047" s="16">
        <f>IF(AND(B8047=1,C8047=1),1,0)</f>
        <v>0</v>
      </c>
      <c r="E8047" s="4">
        <v>1</v>
      </c>
      <c r="F8047" s="16">
        <f>F8046+1</f>
        <v>10</v>
      </c>
      <c r="G8047" s="16">
        <v>1</v>
      </c>
      <c r="H8047" s="16">
        <v>19</v>
      </c>
      <c r="I8047" s="3">
        <v>1.2189381122579999</v>
      </c>
      <c r="J8047" s="16">
        <f t="shared" si="290"/>
        <v>4</v>
      </c>
      <c r="K8047" s="16">
        <f t="shared" si="290"/>
        <v>3</v>
      </c>
      <c r="L8047" s="16">
        <f t="shared" si="290"/>
        <v>4</v>
      </c>
      <c r="M8047" s="16">
        <f t="shared" si="290"/>
        <v>4</v>
      </c>
      <c r="N8047" s="16">
        <f t="shared" si="290"/>
        <v>120</v>
      </c>
      <c r="O8047" s="3">
        <v>0</v>
      </c>
      <c r="P8047" s="3">
        <v>5</v>
      </c>
      <c r="Q8047" s="3">
        <v>1</v>
      </c>
      <c r="R8047" s="3">
        <v>0.52059721946699999</v>
      </c>
      <c r="S8047" s="3">
        <v>1</v>
      </c>
    </row>
    <row r="8048" spans="1:19">
      <c r="A8048" s="16">
        <f>A8047</f>
        <v>3</v>
      </c>
      <c r="B8048" s="16">
        <v>1</v>
      </c>
      <c r="C8048" s="19">
        <f>C8047</f>
        <v>0</v>
      </c>
      <c r="D8048" s="16">
        <f>IF(AND(B8048=1,C8048=1),1,0)</f>
        <v>0</v>
      </c>
      <c r="E8048" s="19">
        <f>E8047</f>
        <v>1</v>
      </c>
      <c r="F8048" s="16">
        <f>F8047</f>
        <v>10</v>
      </c>
      <c r="G8048" s="16">
        <v>2</v>
      </c>
      <c r="H8048" s="16">
        <v>10</v>
      </c>
      <c r="I8048" s="3">
        <v>0.30031800270100001</v>
      </c>
      <c r="J8048" s="16">
        <f t="shared" si="290"/>
        <v>4</v>
      </c>
      <c r="K8048" s="16">
        <f t="shared" si="290"/>
        <v>3</v>
      </c>
      <c r="L8048" s="16">
        <f t="shared" si="290"/>
        <v>4</v>
      </c>
      <c r="M8048" s="16">
        <f t="shared" si="290"/>
        <v>4</v>
      </c>
      <c r="N8048" s="16">
        <f t="shared" si="290"/>
        <v>120</v>
      </c>
      <c r="O8048">
        <f>O8047</f>
        <v>0</v>
      </c>
      <c r="P8048">
        <f>P8047</f>
        <v>5</v>
      </c>
      <c r="Q8048">
        <f>Q8047</f>
        <v>1</v>
      </c>
      <c r="R8048">
        <f>R8047</f>
        <v>0.52059721946699999</v>
      </c>
      <c r="S8048">
        <f>S8047</f>
        <v>1</v>
      </c>
    </row>
    <row r="8049" spans="1:19">
      <c r="A8049" s="16">
        <f>A8048</f>
        <v>3</v>
      </c>
      <c r="B8049" s="16">
        <v>1</v>
      </c>
      <c r="C8049" s="19">
        <f>C8048</f>
        <v>0</v>
      </c>
      <c r="D8049" s="16">
        <f>IF(AND(B8049=1,C8049=1),1,0)</f>
        <v>0</v>
      </c>
      <c r="E8049" s="19">
        <f>E8048</f>
        <v>1</v>
      </c>
      <c r="F8049" s="16">
        <f>F8048</f>
        <v>10</v>
      </c>
      <c r="G8049" s="16">
        <v>3</v>
      </c>
      <c r="H8049" s="16">
        <v>8</v>
      </c>
      <c r="I8049" s="3">
        <v>0.80158901214599998</v>
      </c>
      <c r="J8049" s="16">
        <f t="shared" si="290"/>
        <v>4</v>
      </c>
      <c r="K8049" s="16">
        <f t="shared" si="290"/>
        <v>3</v>
      </c>
      <c r="L8049" s="16">
        <f t="shared" si="290"/>
        <v>4</v>
      </c>
      <c r="M8049" s="16">
        <f t="shared" si="290"/>
        <v>4</v>
      </c>
      <c r="N8049" s="16">
        <f t="shared" si="290"/>
        <v>120</v>
      </c>
      <c r="O8049">
        <f>O8048</f>
        <v>0</v>
      </c>
      <c r="P8049">
        <f>P8048</f>
        <v>5</v>
      </c>
      <c r="Q8049">
        <f>Q8048</f>
        <v>1</v>
      </c>
      <c r="R8049">
        <f>R8048</f>
        <v>0.52059721946699999</v>
      </c>
      <c r="S8049">
        <f>S8048</f>
        <v>1</v>
      </c>
    </row>
    <row r="8050" spans="1:19">
      <c r="A8050" s="16">
        <f>A8049</f>
        <v>3</v>
      </c>
      <c r="B8050" s="16">
        <v>1</v>
      </c>
      <c r="C8050" s="19">
        <f>C8049</f>
        <v>0</v>
      </c>
      <c r="D8050" s="16">
        <f>IF(AND(B8050=1,C8050=1),1,0)</f>
        <v>0</v>
      </c>
      <c r="E8050" s="19">
        <f>E8049</f>
        <v>1</v>
      </c>
      <c r="F8050" s="16">
        <f>F8049</f>
        <v>10</v>
      </c>
      <c r="G8050" s="16">
        <v>4</v>
      </c>
      <c r="H8050" s="16">
        <v>5</v>
      </c>
      <c r="I8050" s="3">
        <v>0.31778192520100002</v>
      </c>
      <c r="J8050" s="16">
        <f t="shared" si="290"/>
        <v>4</v>
      </c>
      <c r="K8050" s="16">
        <f t="shared" si="290"/>
        <v>3</v>
      </c>
      <c r="L8050" s="16">
        <f t="shared" si="290"/>
        <v>4</v>
      </c>
      <c r="M8050" s="16">
        <f t="shared" si="290"/>
        <v>4</v>
      </c>
      <c r="N8050" s="16">
        <f t="shared" si="290"/>
        <v>120</v>
      </c>
      <c r="O8050">
        <f>O8049</f>
        <v>0</v>
      </c>
      <c r="P8050">
        <f>P8049</f>
        <v>5</v>
      </c>
      <c r="Q8050">
        <f>Q8049</f>
        <v>1</v>
      </c>
      <c r="R8050">
        <f>R8049</f>
        <v>0.52059721946699999</v>
      </c>
      <c r="S8050">
        <f>S8049</f>
        <v>1</v>
      </c>
    </row>
    <row r="8051" spans="1:19">
      <c r="A8051" s="16">
        <f>A8050</f>
        <v>3</v>
      </c>
      <c r="B8051" s="16">
        <v>1</v>
      </c>
      <c r="C8051" s="19">
        <f>C8050</f>
        <v>0</v>
      </c>
      <c r="D8051" s="16">
        <f>IF(AND(B8051=1,C8051=1),1,0)</f>
        <v>0</v>
      </c>
      <c r="E8051" s="19">
        <f>E8050</f>
        <v>1</v>
      </c>
      <c r="F8051" s="16">
        <f>F8050</f>
        <v>10</v>
      </c>
      <c r="G8051" s="16">
        <v>5</v>
      </c>
      <c r="H8051" s="16">
        <v>13</v>
      </c>
      <c r="I8051" s="3">
        <v>1.0376088619229999</v>
      </c>
      <c r="J8051" s="16">
        <f t="shared" si="290"/>
        <v>4</v>
      </c>
      <c r="K8051" s="16">
        <f t="shared" si="290"/>
        <v>3</v>
      </c>
      <c r="L8051" s="16">
        <f t="shared" si="290"/>
        <v>4</v>
      </c>
      <c r="M8051" s="16">
        <f t="shared" si="290"/>
        <v>4</v>
      </c>
      <c r="N8051" s="16">
        <f t="shared" si="290"/>
        <v>120</v>
      </c>
      <c r="O8051">
        <f>O8050</f>
        <v>0</v>
      </c>
      <c r="P8051">
        <f>P8050</f>
        <v>5</v>
      </c>
      <c r="Q8051">
        <f>Q8050</f>
        <v>1</v>
      </c>
      <c r="R8051">
        <f>R8050</f>
        <v>0.52059721946699999</v>
      </c>
      <c r="S8051">
        <f>S8050</f>
        <v>1</v>
      </c>
    </row>
    <row r="8052" spans="1:19">
      <c r="A8052" s="16">
        <f>A8051</f>
        <v>3</v>
      </c>
      <c r="B8052" s="16">
        <v>1</v>
      </c>
      <c r="C8052" s="4">
        <v>0</v>
      </c>
      <c r="D8052" s="16">
        <f>IF(AND(B8052=1,C8052=1),1,0)</f>
        <v>0</v>
      </c>
      <c r="E8052" s="4">
        <v>1</v>
      </c>
      <c r="F8052" s="16">
        <f>F8051+1</f>
        <v>11</v>
      </c>
      <c r="G8052" s="16">
        <v>1</v>
      </c>
      <c r="H8052" s="16">
        <v>21</v>
      </c>
      <c r="I8052" s="4">
        <v>1.4049100875849998</v>
      </c>
      <c r="J8052" s="16">
        <f t="shared" si="290"/>
        <v>4</v>
      </c>
      <c r="K8052" s="16">
        <f t="shared" si="290"/>
        <v>3</v>
      </c>
      <c r="L8052" s="16">
        <f t="shared" si="290"/>
        <v>4</v>
      </c>
      <c r="M8052" s="16">
        <f t="shared" si="290"/>
        <v>4</v>
      </c>
      <c r="N8052" s="16">
        <f t="shared" si="290"/>
        <v>120</v>
      </c>
      <c r="O8052" s="3">
        <v>0</v>
      </c>
      <c r="P8052" s="3">
        <v>44</v>
      </c>
      <c r="Q8052" s="3">
        <v>1</v>
      </c>
      <c r="R8052" s="3">
        <v>0.57025814056400004</v>
      </c>
      <c r="S8052" s="3">
        <v>0</v>
      </c>
    </row>
    <row r="8053" spans="1:19">
      <c r="A8053" s="16">
        <f>A8052</f>
        <v>3</v>
      </c>
      <c r="B8053" s="16">
        <v>1</v>
      </c>
      <c r="C8053" s="19">
        <f>C8052</f>
        <v>0</v>
      </c>
      <c r="D8053" s="16">
        <f>IF(AND(B8053=1,C8053=1),1,0)</f>
        <v>0</v>
      </c>
      <c r="E8053" s="19">
        <f>E8052</f>
        <v>1</v>
      </c>
      <c r="F8053" s="16">
        <f>F8052</f>
        <v>11</v>
      </c>
      <c r="G8053" s="16">
        <v>2</v>
      </c>
      <c r="H8053" s="16">
        <v>9</v>
      </c>
      <c r="I8053" s="3">
        <v>0.53537797927800002</v>
      </c>
      <c r="J8053" s="16">
        <f t="shared" si="290"/>
        <v>4</v>
      </c>
      <c r="K8053" s="16">
        <f t="shared" si="290"/>
        <v>3</v>
      </c>
      <c r="L8053" s="16">
        <f t="shared" si="290"/>
        <v>4</v>
      </c>
      <c r="M8053" s="16">
        <f t="shared" si="290"/>
        <v>4</v>
      </c>
      <c r="N8053" s="16">
        <f t="shared" si="290"/>
        <v>120</v>
      </c>
      <c r="O8053">
        <f>O8052</f>
        <v>0</v>
      </c>
      <c r="P8053">
        <f>P8052</f>
        <v>44</v>
      </c>
      <c r="Q8053">
        <f>Q8052</f>
        <v>1</v>
      </c>
      <c r="R8053">
        <f>R8052</f>
        <v>0.57025814056400004</v>
      </c>
      <c r="S8053">
        <f>S8052</f>
        <v>0</v>
      </c>
    </row>
    <row r="8054" spans="1:19">
      <c r="A8054" s="16">
        <f>A8053</f>
        <v>3</v>
      </c>
      <c r="B8054" s="16">
        <v>1</v>
      </c>
      <c r="C8054" s="19">
        <f>C8053</f>
        <v>0</v>
      </c>
      <c r="D8054" s="16">
        <f>IF(AND(B8054=1,C8054=1),1,0)</f>
        <v>0</v>
      </c>
      <c r="E8054" s="19">
        <f>E8053</f>
        <v>1</v>
      </c>
      <c r="F8054" s="16">
        <f>F8053</f>
        <v>11</v>
      </c>
      <c r="G8054" s="16">
        <v>3</v>
      </c>
      <c r="H8054" s="16">
        <v>10</v>
      </c>
      <c r="I8054" s="3">
        <v>0.81714892387399995</v>
      </c>
      <c r="J8054" s="16">
        <f t="shared" si="290"/>
        <v>4</v>
      </c>
      <c r="K8054" s="16">
        <f t="shared" si="290"/>
        <v>3</v>
      </c>
      <c r="L8054" s="16">
        <f t="shared" si="290"/>
        <v>4</v>
      </c>
      <c r="M8054" s="16">
        <f t="shared" si="290"/>
        <v>4</v>
      </c>
      <c r="N8054" s="16">
        <f t="shared" si="290"/>
        <v>120</v>
      </c>
      <c r="O8054">
        <f>O8053</f>
        <v>0</v>
      </c>
      <c r="P8054">
        <f>P8053</f>
        <v>44</v>
      </c>
      <c r="Q8054">
        <f>Q8053</f>
        <v>1</v>
      </c>
      <c r="R8054">
        <f>R8053</f>
        <v>0.57025814056400004</v>
      </c>
      <c r="S8054">
        <f>S8053</f>
        <v>0</v>
      </c>
    </row>
    <row r="8055" spans="1:19">
      <c r="A8055" s="16">
        <f>A8054</f>
        <v>3</v>
      </c>
      <c r="B8055" s="16">
        <v>1</v>
      </c>
      <c r="C8055" s="19">
        <f>C8054</f>
        <v>0</v>
      </c>
      <c r="D8055" s="16">
        <f>IF(AND(B8055=1,C8055=1),1,0)</f>
        <v>0</v>
      </c>
      <c r="E8055" s="19">
        <f>E8054</f>
        <v>1</v>
      </c>
      <c r="F8055" s="16">
        <f>F8054</f>
        <v>11</v>
      </c>
      <c r="G8055" s="16">
        <v>4</v>
      </c>
      <c r="H8055" s="16">
        <v>10</v>
      </c>
      <c r="I8055" s="3">
        <v>0.80380702018799999</v>
      </c>
      <c r="J8055" s="16">
        <f t="shared" si="290"/>
        <v>4</v>
      </c>
      <c r="K8055" s="16">
        <f t="shared" si="290"/>
        <v>3</v>
      </c>
      <c r="L8055" s="16">
        <f t="shared" si="290"/>
        <v>4</v>
      </c>
      <c r="M8055" s="16">
        <f t="shared" si="290"/>
        <v>4</v>
      </c>
      <c r="N8055" s="16">
        <f t="shared" si="290"/>
        <v>120</v>
      </c>
      <c r="O8055">
        <f>O8054</f>
        <v>0</v>
      </c>
      <c r="P8055">
        <f>P8054</f>
        <v>44</v>
      </c>
      <c r="Q8055">
        <f>Q8054</f>
        <v>1</v>
      </c>
      <c r="R8055">
        <f>R8054</f>
        <v>0.57025814056400004</v>
      </c>
      <c r="S8055">
        <f>S8054</f>
        <v>0</v>
      </c>
    </row>
    <row r="8056" spans="1:19">
      <c r="A8056" s="16">
        <f>A8055</f>
        <v>3</v>
      </c>
      <c r="B8056" s="16">
        <v>1</v>
      </c>
      <c r="C8056" s="19">
        <f>C8055</f>
        <v>0</v>
      </c>
      <c r="D8056" s="16">
        <f>IF(AND(B8056=1,C8056=1),1,0)</f>
        <v>0</v>
      </c>
      <c r="E8056" s="19">
        <f>E8055</f>
        <v>1</v>
      </c>
      <c r="F8056" s="16">
        <f>F8055</f>
        <v>11</v>
      </c>
      <c r="G8056" s="16">
        <v>5</v>
      </c>
      <c r="H8056" s="16">
        <v>12</v>
      </c>
      <c r="I8056" s="3">
        <v>0.550789117813</v>
      </c>
      <c r="J8056" s="16">
        <f t="shared" si="290"/>
        <v>4</v>
      </c>
      <c r="K8056" s="16">
        <f t="shared" si="290"/>
        <v>3</v>
      </c>
      <c r="L8056" s="16">
        <f t="shared" si="290"/>
        <v>4</v>
      </c>
      <c r="M8056" s="16">
        <f t="shared" si="290"/>
        <v>4</v>
      </c>
      <c r="N8056" s="16">
        <f t="shared" si="290"/>
        <v>120</v>
      </c>
      <c r="O8056">
        <f>O8055</f>
        <v>0</v>
      </c>
      <c r="P8056">
        <f>P8055</f>
        <v>44</v>
      </c>
      <c r="Q8056">
        <f>Q8055</f>
        <v>1</v>
      </c>
      <c r="R8056">
        <f>R8055</f>
        <v>0.57025814056400004</v>
      </c>
      <c r="S8056">
        <f>S8055</f>
        <v>0</v>
      </c>
    </row>
    <row r="8057" spans="1:19">
      <c r="A8057" s="16">
        <f>A8056</f>
        <v>3</v>
      </c>
      <c r="B8057" s="16">
        <v>1</v>
      </c>
      <c r="C8057" s="4">
        <v>1</v>
      </c>
      <c r="D8057" s="16">
        <f>IF(AND(B8057=1,C8057=1),1,0)</f>
        <v>1</v>
      </c>
      <c r="E8057" s="4">
        <v>1</v>
      </c>
      <c r="F8057" s="16">
        <f>F8056+1</f>
        <v>12</v>
      </c>
      <c r="G8057" s="16">
        <v>1</v>
      </c>
      <c r="H8057" s="16">
        <v>19</v>
      </c>
      <c r="I8057" s="4">
        <v>1.219393014907</v>
      </c>
      <c r="J8057" s="16">
        <f t="shared" si="290"/>
        <v>4</v>
      </c>
      <c r="K8057" s="16">
        <f t="shared" si="290"/>
        <v>3</v>
      </c>
      <c r="L8057" s="16">
        <f t="shared" si="290"/>
        <v>4</v>
      </c>
      <c r="M8057" s="16">
        <f t="shared" si="290"/>
        <v>4</v>
      </c>
      <c r="N8057" s="16">
        <f t="shared" si="290"/>
        <v>120</v>
      </c>
      <c r="O8057" s="3">
        <v>0</v>
      </c>
      <c r="P8057" s="3">
        <v>65</v>
      </c>
      <c r="Q8057" s="3">
        <v>1</v>
      </c>
      <c r="R8057" s="3">
        <v>0.605084180832</v>
      </c>
      <c r="S8057" s="3">
        <v>0</v>
      </c>
    </row>
    <row r="8058" spans="1:19">
      <c r="A8058" s="16">
        <f>A8057</f>
        <v>3</v>
      </c>
      <c r="B8058" s="16">
        <v>1</v>
      </c>
      <c r="C8058" s="19">
        <f>C8057</f>
        <v>1</v>
      </c>
      <c r="D8058" s="16">
        <f>IF(AND(B8058=1,C8058=1),1,0)</f>
        <v>1</v>
      </c>
      <c r="E8058" s="19">
        <f>E8057</f>
        <v>1</v>
      </c>
      <c r="F8058" s="16">
        <f>F8057</f>
        <v>12</v>
      </c>
      <c r="G8058" s="16">
        <v>2</v>
      </c>
      <c r="H8058" s="16">
        <v>8</v>
      </c>
      <c r="I8058" s="3">
        <v>0.55182385444599991</v>
      </c>
      <c r="J8058" s="16">
        <f t="shared" si="290"/>
        <v>4</v>
      </c>
      <c r="K8058" s="16">
        <f t="shared" si="290"/>
        <v>3</v>
      </c>
      <c r="L8058" s="16">
        <f t="shared" si="290"/>
        <v>4</v>
      </c>
      <c r="M8058" s="16">
        <f t="shared" si="290"/>
        <v>4</v>
      </c>
      <c r="N8058" s="16">
        <f t="shared" si="290"/>
        <v>120</v>
      </c>
      <c r="O8058">
        <f>O8057</f>
        <v>0</v>
      </c>
      <c r="P8058">
        <f>P8057</f>
        <v>65</v>
      </c>
      <c r="Q8058">
        <f>Q8057</f>
        <v>1</v>
      </c>
      <c r="R8058">
        <f>R8057</f>
        <v>0.605084180832</v>
      </c>
      <c r="S8058">
        <f>S8057</f>
        <v>0</v>
      </c>
    </row>
    <row r="8059" spans="1:19">
      <c r="A8059" s="16">
        <f>A8058</f>
        <v>3</v>
      </c>
      <c r="B8059" s="16">
        <v>1</v>
      </c>
      <c r="C8059" s="19">
        <f>C8058</f>
        <v>1</v>
      </c>
      <c r="D8059" s="16">
        <f>IF(AND(B8059=1,C8059=1),1,0)</f>
        <v>1</v>
      </c>
      <c r="E8059" s="19">
        <f>E8058</f>
        <v>1</v>
      </c>
      <c r="F8059" s="16">
        <f>F8058</f>
        <v>12</v>
      </c>
      <c r="G8059" s="16">
        <v>3</v>
      </c>
      <c r="H8059" s="16">
        <v>10</v>
      </c>
      <c r="I8059" s="3">
        <v>0.83535599708600006</v>
      </c>
      <c r="J8059" s="16">
        <f t="shared" si="290"/>
        <v>4</v>
      </c>
      <c r="K8059" s="16">
        <f t="shared" si="290"/>
        <v>3</v>
      </c>
      <c r="L8059" s="16">
        <f t="shared" si="290"/>
        <v>4</v>
      </c>
      <c r="M8059" s="16">
        <f t="shared" si="290"/>
        <v>4</v>
      </c>
      <c r="N8059" s="16">
        <f t="shared" si="290"/>
        <v>120</v>
      </c>
      <c r="O8059">
        <f>O8058</f>
        <v>0</v>
      </c>
      <c r="P8059">
        <f>P8058</f>
        <v>65</v>
      </c>
      <c r="Q8059">
        <f>Q8058</f>
        <v>1</v>
      </c>
      <c r="R8059">
        <f>R8058</f>
        <v>0.605084180832</v>
      </c>
      <c r="S8059">
        <f>S8058</f>
        <v>0</v>
      </c>
    </row>
    <row r="8060" spans="1:19">
      <c r="A8060" s="16">
        <f>A8059</f>
        <v>3</v>
      </c>
      <c r="B8060" s="16">
        <v>1</v>
      </c>
      <c r="C8060" s="19">
        <f>C8059</f>
        <v>1</v>
      </c>
      <c r="D8060" s="16">
        <f>IF(AND(B8060=1,C8060=1),1,0)</f>
        <v>1</v>
      </c>
      <c r="E8060" s="19">
        <f>E8059</f>
        <v>1</v>
      </c>
      <c r="F8060" s="16">
        <f>F8059</f>
        <v>12</v>
      </c>
      <c r="G8060" s="16">
        <v>4</v>
      </c>
      <c r="H8060" s="16">
        <v>8</v>
      </c>
      <c r="I8060" s="3">
        <v>0.85116314888</v>
      </c>
      <c r="J8060" s="16">
        <f t="shared" si="290"/>
        <v>4</v>
      </c>
      <c r="K8060" s="16">
        <f t="shared" si="290"/>
        <v>3</v>
      </c>
      <c r="L8060" s="16">
        <f t="shared" si="290"/>
        <v>4</v>
      </c>
      <c r="M8060" s="16">
        <f t="shared" si="290"/>
        <v>4</v>
      </c>
      <c r="N8060" s="16">
        <f t="shared" si="290"/>
        <v>120</v>
      </c>
      <c r="O8060">
        <f>O8059</f>
        <v>0</v>
      </c>
      <c r="P8060">
        <f>P8059</f>
        <v>65</v>
      </c>
      <c r="Q8060">
        <f>Q8059</f>
        <v>1</v>
      </c>
      <c r="R8060">
        <f>R8059</f>
        <v>0.605084180832</v>
      </c>
      <c r="S8060">
        <f>S8059</f>
        <v>0</v>
      </c>
    </row>
    <row r="8061" spans="1:19">
      <c r="A8061" s="16">
        <f>A8060</f>
        <v>3</v>
      </c>
      <c r="B8061" s="16">
        <v>1</v>
      </c>
      <c r="C8061" s="19">
        <f>C8060</f>
        <v>1</v>
      </c>
      <c r="D8061" s="16">
        <f>IF(AND(B8061=1,C8061=1),1,0)</f>
        <v>1</v>
      </c>
      <c r="E8061" s="19">
        <f>E8060</f>
        <v>1</v>
      </c>
      <c r="F8061" s="16">
        <f>F8060</f>
        <v>12</v>
      </c>
      <c r="G8061" s="16">
        <v>5</v>
      </c>
      <c r="H8061" s="16">
        <v>20</v>
      </c>
      <c r="I8061" s="3">
        <v>1.338127851486</v>
      </c>
      <c r="J8061" s="16">
        <f t="shared" si="290"/>
        <v>4</v>
      </c>
      <c r="K8061" s="16">
        <f t="shared" si="290"/>
        <v>3</v>
      </c>
      <c r="L8061" s="16">
        <f t="shared" si="290"/>
        <v>4</v>
      </c>
      <c r="M8061" s="16">
        <f t="shared" si="290"/>
        <v>4</v>
      </c>
      <c r="N8061" s="16">
        <f t="shared" si="290"/>
        <v>120</v>
      </c>
      <c r="O8061">
        <f>O8060</f>
        <v>0</v>
      </c>
      <c r="P8061">
        <f>P8060</f>
        <v>65</v>
      </c>
      <c r="Q8061">
        <f>Q8060</f>
        <v>1</v>
      </c>
      <c r="R8061">
        <f>R8060</f>
        <v>0.605084180832</v>
      </c>
      <c r="S8061">
        <f>S8060</f>
        <v>0</v>
      </c>
    </row>
    <row r="8062" spans="1:19">
      <c r="A8062" s="16">
        <f>A8061</f>
        <v>3</v>
      </c>
      <c r="B8062" s="16">
        <v>1</v>
      </c>
      <c r="C8062" s="4">
        <v>1</v>
      </c>
      <c r="D8062" s="16">
        <f>IF(AND(B8062=1,C8062=1),1,0)</f>
        <v>1</v>
      </c>
      <c r="E8062" s="4">
        <v>1</v>
      </c>
      <c r="F8062" s="16">
        <f>F8061+1</f>
        <v>13</v>
      </c>
      <c r="G8062" s="16">
        <v>1</v>
      </c>
      <c r="H8062" s="16">
        <v>24</v>
      </c>
      <c r="I8062" s="4">
        <v>1.9697139263149999</v>
      </c>
      <c r="J8062" s="16">
        <f t="shared" si="290"/>
        <v>4</v>
      </c>
      <c r="K8062" s="16">
        <f t="shared" si="290"/>
        <v>3</v>
      </c>
      <c r="L8062" s="16">
        <f t="shared" si="290"/>
        <v>4</v>
      </c>
      <c r="M8062" s="16">
        <f t="shared" si="290"/>
        <v>4</v>
      </c>
      <c r="N8062" s="16">
        <f t="shared" si="290"/>
        <v>120</v>
      </c>
      <c r="O8062" s="3">
        <v>0</v>
      </c>
      <c r="P8062" s="3">
        <v>74</v>
      </c>
      <c r="Q8062" s="3">
        <v>1</v>
      </c>
      <c r="R8062" s="3">
        <v>0.63919496536300002</v>
      </c>
      <c r="S8062" s="3">
        <v>1</v>
      </c>
    </row>
    <row r="8063" spans="1:19">
      <c r="A8063" s="16">
        <f>A8062</f>
        <v>3</v>
      </c>
      <c r="B8063" s="16">
        <v>1</v>
      </c>
      <c r="C8063" s="19">
        <f>C8062</f>
        <v>1</v>
      </c>
      <c r="D8063" s="16">
        <f>IF(AND(B8063=1,C8063=1),1,0)</f>
        <v>1</v>
      </c>
      <c r="E8063" s="19">
        <f>E8062</f>
        <v>1</v>
      </c>
      <c r="F8063" s="16">
        <f>F8062</f>
        <v>13</v>
      </c>
      <c r="G8063" s="16">
        <v>2</v>
      </c>
      <c r="H8063" s="16">
        <v>9</v>
      </c>
      <c r="I8063" s="3">
        <v>0.58566093444900003</v>
      </c>
      <c r="J8063" s="16">
        <f t="shared" si="290"/>
        <v>4</v>
      </c>
      <c r="K8063" s="16">
        <f t="shared" si="290"/>
        <v>3</v>
      </c>
      <c r="L8063" s="16">
        <f t="shared" si="290"/>
        <v>4</v>
      </c>
      <c r="M8063" s="16">
        <f t="shared" si="290"/>
        <v>4</v>
      </c>
      <c r="N8063" s="16">
        <f t="shared" si="290"/>
        <v>120</v>
      </c>
      <c r="O8063">
        <f>O8062</f>
        <v>0</v>
      </c>
      <c r="P8063">
        <f>P8062</f>
        <v>74</v>
      </c>
      <c r="Q8063">
        <f>Q8062</f>
        <v>1</v>
      </c>
      <c r="R8063">
        <f>R8062</f>
        <v>0.63919496536300002</v>
      </c>
      <c r="S8063">
        <f>S8062</f>
        <v>1</v>
      </c>
    </row>
    <row r="8064" spans="1:19">
      <c r="A8064" s="16">
        <f>A8063</f>
        <v>3</v>
      </c>
      <c r="B8064" s="16">
        <v>1</v>
      </c>
      <c r="C8064" s="19">
        <f>C8063</f>
        <v>1</v>
      </c>
      <c r="D8064" s="16">
        <f>IF(AND(B8064=1,C8064=1),1,0)</f>
        <v>1</v>
      </c>
      <c r="E8064" s="19">
        <f>E8063</f>
        <v>1</v>
      </c>
      <c r="F8064" s="16">
        <f>F8063</f>
        <v>13</v>
      </c>
      <c r="G8064" s="16">
        <v>3</v>
      </c>
      <c r="H8064" s="16">
        <v>11</v>
      </c>
      <c r="I8064" s="3">
        <v>0.90219497680600003</v>
      </c>
      <c r="J8064" s="16">
        <f t="shared" si="290"/>
        <v>4</v>
      </c>
      <c r="K8064" s="16">
        <f t="shared" si="290"/>
        <v>3</v>
      </c>
      <c r="L8064" s="16">
        <f t="shared" si="290"/>
        <v>4</v>
      </c>
      <c r="M8064" s="16">
        <f t="shared" si="290"/>
        <v>4</v>
      </c>
      <c r="N8064" s="16">
        <f t="shared" si="290"/>
        <v>120</v>
      </c>
      <c r="O8064">
        <f>O8063</f>
        <v>0</v>
      </c>
      <c r="P8064">
        <f>P8063</f>
        <v>74</v>
      </c>
      <c r="Q8064">
        <f>Q8063</f>
        <v>1</v>
      </c>
      <c r="R8064">
        <f>R8063</f>
        <v>0.63919496536300002</v>
      </c>
      <c r="S8064">
        <f>S8063</f>
        <v>1</v>
      </c>
    </row>
    <row r="8065" spans="1:19">
      <c r="A8065" s="16">
        <f>A8064</f>
        <v>3</v>
      </c>
      <c r="B8065" s="16">
        <v>1</v>
      </c>
      <c r="C8065" s="19">
        <f>C8064</f>
        <v>1</v>
      </c>
      <c r="D8065" s="16">
        <f>IF(AND(B8065=1,C8065=1),1,0)</f>
        <v>1</v>
      </c>
      <c r="E8065" s="19">
        <f>E8064</f>
        <v>1</v>
      </c>
      <c r="F8065" s="16">
        <f>F8064</f>
        <v>13</v>
      </c>
      <c r="G8065" s="16">
        <v>4</v>
      </c>
      <c r="H8065" s="16">
        <v>11</v>
      </c>
      <c r="I8065" s="3">
        <v>0.90322113037099994</v>
      </c>
      <c r="J8065" s="16">
        <f t="shared" si="290"/>
        <v>4</v>
      </c>
      <c r="K8065" s="16">
        <f t="shared" si="290"/>
        <v>3</v>
      </c>
      <c r="L8065" s="16">
        <f t="shared" si="290"/>
        <v>4</v>
      </c>
      <c r="M8065" s="16">
        <f t="shared" si="290"/>
        <v>4</v>
      </c>
      <c r="N8065" s="16">
        <f t="shared" si="290"/>
        <v>120</v>
      </c>
      <c r="O8065">
        <f>O8064</f>
        <v>0</v>
      </c>
      <c r="P8065">
        <f>P8064</f>
        <v>74</v>
      </c>
      <c r="Q8065">
        <f>Q8064</f>
        <v>1</v>
      </c>
      <c r="R8065">
        <f>R8064</f>
        <v>0.63919496536300002</v>
      </c>
      <c r="S8065">
        <f>S8064</f>
        <v>1</v>
      </c>
    </row>
    <row r="8066" spans="1:19">
      <c r="A8066" s="16">
        <f>A8065</f>
        <v>3</v>
      </c>
      <c r="B8066" s="16">
        <v>1</v>
      </c>
      <c r="C8066" s="19">
        <f>C8065</f>
        <v>1</v>
      </c>
      <c r="D8066" s="16">
        <f>IF(AND(B8066=1,C8066=1),1,0)</f>
        <v>1</v>
      </c>
      <c r="E8066" s="19">
        <f>E8065</f>
        <v>1</v>
      </c>
      <c r="F8066" s="16">
        <f>F8065</f>
        <v>13</v>
      </c>
      <c r="G8066" s="16">
        <v>5</v>
      </c>
      <c r="H8066" s="16">
        <v>14</v>
      </c>
      <c r="I8066" s="3">
        <v>0.88548588752800006</v>
      </c>
      <c r="J8066" s="16">
        <f t="shared" si="290"/>
        <v>4</v>
      </c>
      <c r="K8066" s="16">
        <f t="shared" si="290"/>
        <v>3</v>
      </c>
      <c r="L8066" s="16">
        <f t="shared" si="290"/>
        <v>4</v>
      </c>
      <c r="M8066" s="16">
        <f t="shared" si="290"/>
        <v>4</v>
      </c>
      <c r="N8066" s="16">
        <f t="shared" si="290"/>
        <v>120</v>
      </c>
      <c r="O8066">
        <f>O8065</f>
        <v>0</v>
      </c>
      <c r="P8066">
        <f>P8065</f>
        <v>74</v>
      </c>
      <c r="Q8066">
        <f>Q8065</f>
        <v>1</v>
      </c>
      <c r="R8066">
        <f>R8065</f>
        <v>0.63919496536300002</v>
      </c>
      <c r="S8066">
        <f>S8065</f>
        <v>1</v>
      </c>
    </row>
    <row r="8067" spans="1:19">
      <c r="A8067" s="16">
        <f>A8066</f>
        <v>3</v>
      </c>
      <c r="B8067" s="16">
        <v>1</v>
      </c>
      <c r="C8067" s="4">
        <v>0</v>
      </c>
      <c r="D8067" s="16">
        <f>IF(AND(B8067=1,C8067=1),1,0)</f>
        <v>0</v>
      </c>
      <c r="E8067" s="4">
        <v>1</v>
      </c>
      <c r="F8067" s="16">
        <f>F8066+1</f>
        <v>14</v>
      </c>
      <c r="G8067" s="16">
        <v>1</v>
      </c>
      <c r="H8067" s="16">
        <v>23</v>
      </c>
      <c r="I8067" s="4">
        <v>1.6873180866240001</v>
      </c>
      <c r="J8067" s="16">
        <f t="shared" si="290"/>
        <v>4</v>
      </c>
      <c r="K8067" s="16">
        <f t="shared" si="290"/>
        <v>3</v>
      </c>
      <c r="L8067" s="16">
        <f t="shared" si="290"/>
        <v>4</v>
      </c>
      <c r="M8067" s="16">
        <f t="shared" si="290"/>
        <v>4</v>
      </c>
      <c r="N8067" s="16">
        <f t="shared" si="290"/>
        <v>120</v>
      </c>
      <c r="O8067" s="3">
        <v>0</v>
      </c>
      <c r="P8067" s="3">
        <v>12</v>
      </c>
      <c r="Q8067" s="3">
        <v>1</v>
      </c>
      <c r="R8067" s="3">
        <v>0.50522589683499997</v>
      </c>
      <c r="S8067" s="3">
        <v>1</v>
      </c>
    </row>
    <row r="8068" spans="1:19">
      <c r="A8068" s="16">
        <f>A8067</f>
        <v>3</v>
      </c>
      <c r="B8068" s="16">
        <v>1</v>
      </c>
      <c r="C8068" s="19">
        <f>C8067</f>
        <v>0</v>
      </c>
      <c r="D8068" s="16">
        <f>IF(AND(B8068=1,C8068=1),1,0)</f>
        <v>0</v>
      </c>
      <c r="E8068" s="19">
        <f>E8067</f>
        <v>1</v>
      </c>
      <c r="F8068" s="16">
        <f>F8067</f>
        <v>14</v>
      </c>
      <c r="G8068" s="16">
        <v>2</v>
      </c>
      <c r="H8068" s="16">
        <v>7</v>
      </c>
      <c r="I8068" s="3">
        <v>0.61761188507000009</v>
      </c>
      <c r="J8068" s="16">
        <f t="shared" si="290"/>
        <v>4</v>
      </c>
      <c r="K8068" s="16">
        <f t="shared" si="290"/>
        <v>3</v>
      </c>
      <c r="L8068" s="16">
        <f t="shared" si="290"/>
        <v>4</v>
      </c>
      <c r="M8068" s="16">
        <f t="shared" si="290"/>
        <v>4</v>
      </c>
      <c r="N8068" s="16">
        <f t="shared" si="290"/>
        <v>120</v>
      </c>
      <c r="O8068">
        <f>O8067</f>
        <v>0</v>
      </c>
      <c r="P8068">
        <f>P8067</f>
        <v>12</v>
      </c>
      <c r="Q8068">
        <f>Q8067</f>
        <v>1</v>
      </c>
      <c r="R8068">
        <f>R8067</f>
        <v>0.50522589683499997</v>
      </c>
      <c r="S8068">
        <f>S8067</f>
        <v>1</v>
      </c>
    </row>
    <row r="8069" spans="1:19">
      <c r="A8069" s="16">
        <f>A8068</f>
        <v>3</v>
      </c>
      <c r="B8069" s="16">
        <v>1</v>
      </c>
      <c r="C8069" s="19">
        <f>C8068</f>
        <v>0</v>
      </c>
      <c r="D8069" s="16">
        <f>IF(AND(B8069=1,C8069=1),1,0)</f>
        <v>0</v>
      </c>
      <c r="E8069" s="19">
        <f>E8068</f>
        <v>1</v>
      </c>
      <c r="F8069" s="16">
        <f>F8068</f>
        <v>14</v>
      </c>
      <c r="G8069" s="16">
        <v>3</v>
      </c>
      <c r="H8069" s="16">
        <v>9</v>
      </c>
      <c r="I8069" s="3">
        <v>1.051361083984</v>
      </c>
      <c r="J8069" s="16">
        <f t="shared" si="290"/>
        <v>4</v>
      </c>
      <c r="K8069" s="16">
        <f t="shared" si="290"/>
        <v>3</v>
      </c>
      <c r="L8069" s="16">
        <f t="shared" si="290"/>
        <v>4</v>
      </c>
      <c r="M8069" s="16">
        <f t="shared" si="290"/>
        <v>4</v>
      </c>
      <c r="N8069" s="16">
        <f t="shared" si="290"/>
        <v>120</v>
      </c>
      <c r="O8069">
        <f>O8068</f>
        <v>0</v>
      </c>
      <c r="P8069">
        <f>P8068</f>
        <v>12</v>
      </c>
      <c r="Q8069">
        <f>Q8068</f>
        <v>1</v>
      </c>
      <c r="R8069">
        <f>R8068</f>
        <v>0.50522589683499997</v>
      </c>
      <c r="S8069">
        <f>S8068</f>
        <v>1</v>
      </c>
    </row>
    <row r="8070" spans="1:19">
      <c r="A8070" s="16">
        <f>A8069</f>
        <v>3</v>
      </c>
      <c r="B8070" s="16">
        <v>1</v>
      </c>
      <c r="C8070" s="19">
        <f>C8069</f>
        <v>0</v>
      </c>
      <c r="D8070" s="16">
        <f>IF(AND(B8070=1,C8070=1),1,0)</f>
        <v>0</v>
      </c>
      <c r="E8070" s="19">
        <f>E8069</f>
        <v>1</v>
      </c>
      <c r="F8070" s="16">
        <f>F8069</f>
        <v>14</v>
      </c>
      <c r="G8070" s="16">
        <v>4</v>
      </c>
      <c r="H8070" s="16">
        <v>8</v>
      </c>
      <c r="I8070" s="3">
        <v>0.91958594322199994</v>
      </c>
      <c r="J8070" s="16">
        <f t="shared" ref="J8070:N8133" si="291">J8069</f>
        <v>4</v>
      </c>
      <c r="K8070" s="16">
        <f t="shared" si="291"/>
        <v>3</v>
      </c>
      <c r="L8070" s="16">
        <f t="shared" si="291"/>
        <v>4</v>
      </c>
      <c r="M8070" s="16">
        <f t="shared" si="291"/>
        <v>4</v>
      </c>
      <c r="N8070" s="16">
        <f t="shared" si="291"/>
        <v>120</v>
      </c>
      <c r="O8070">
        <f>O8069</f>
        <v>0</v>
      </c>
      <c r="P8070">
        <f>P8069</f>
        <v>12</v>
      </c>
      <c r="Q8070">
        <f>Q8069</f>
        <v>1</v>
      </c>
      <c r="R8070">
        <f>R8069</f>
        <v>0.50522589683499997</v>
      </c>
      <c r="S8070">
        <f>S8069</f>
        <v>1</v>
      </c>
    </row>
    <row r="8071" spans="1:19">
      <c r="A8071" s="16">
        <f>A8070</f>
        <v>3</v>
      </c>
      <c r="B8071" s="16">
        <v>1</v>
      </c>
      <c r="C8071" s="19">
        <f>C8070</f>
        <v>0</v>
      </c>
      <c r="D8071" s="16">
        <f>IF(AND(B8071=1,C8071=1),1,0)</f>
        <v>0</v>
      </c>
      <c r="E8071" s="19">
        <f>E8070</f>
        <v>1</v>
      </c>
      <c r="F8071" s="16">
        <f>F8070</f>
        <v>14</v>
      </c>
      <c r="G8071" s="16">
        <v>5</v>
      </c>
      <c r="H8071" s="16">
        <v>9</v>
      </c>
      <c r="I8071" s="3">
        <v>0.61929297447199994</v>
      </c>
      <c r="J8071" s="16">
        <f t="shared" si="291"/>
        <v>4</v>
      </c>
      <c r="K8071" s="16">
        <f t="shared" si="291"/>
        <v>3</v>
      </c>
      <c r="L8071" s="16">
        <f t="shared" si="291"/>
        <v>4</v>
      </c>
      <c r="M8071" s="16">
        <f t="shared" si="291"/>
        <v>4</v>
      </c>
      <c r="N8071" s="16">
        <f t="shared" si="291"/>
        <v>120</v>
      </c>
      <c r="O8071">
        <f>O8070</f>
        <v>0</v>
      </c>
      <c r="P8071">
        <f>P8070</f>
        <v>12</v>
      </c>
      <c r="Q8071">
        <f>Q8070</f>
        <v>1</v>
      </c>
      <c r="R8071">
        <f>R8070</f>
        <v>0.50522589683499997</v>
      </c>
      <c r="S8071">
        <f>S8070</f>
        <v>1</v>
      </c>
    </row>
    <row r="8072" spans="1:19">
      <c r="A8072" s="16">
        <f>A8071</f>
        <v>3</v>
      </c>
      <c r="B8072" s="16">
        <v>1</v>
      </c>
      <c r="C8072" s="4">
        <v>0</v>
      </c>
      <c r="D8072" s="16">
        <f>IF(AND(B8072=1,C8072=1),1,0)</f>
        <v>0</v>
      </c>
      <c r="E8072" s="4">
        <v>1</v>
      </c>
      <c r="F8072" s="16">
        <f>F8071+1</f>
        <v>15</v>
      </c>
      <c r="G8072" s="16">
        <v>1</v>
      </c>
      <c r="H8072" s="16">
        <v>23</v>
      </c>
      <c r="I8072" s="4">
        <v>1.5869438648230001</v>
      </c>
      <c r="J8072" s="16">
        <f t="shared" si="291"/>
        <v>4</v>
      </c>
      <c r="K8072" s="16">
        <f t="shared" si="291"/>
        <v>3</v>
      </c>
      <c r="L8072" s="16">
        <f t="shared" si="291"/>
        <v>4</v>
      </c>
      <c r="M8072" s="16">
        <f t="shared" si="291"/>
        <v>4</v>
      </c>
      <c r="N8072" s="16">
        <f t="shared" si="291"/>
        <v>120</v>
      </c>
      <c r="O8072" s="3">
        <v>0</v>
      </c>
      <c r="P8072" s="3">
        <v>20</v>
      </c>
      <c r="Q8072" s="3">
        <v>1</v>
      </c>
      <c r="R8072" s="3">
        <v>0.75542116165200002</v>
      </c>
      <c r="S8072" s="3">
        <v>0</v>
      </c>
    </row>
    <row r="8073" spans="1:19">
      <c r="A8073" s="16">
        <f>A8072</f>
        <v>3</v>
      </c>
      <c r="B8073" s="16">
        <v>1</v>
      </c>
      <c r="C8073" s="19">
        <f>C8072</f>
        <v>0</v>
      </c>
      <c r="D8073" s="16">
        <f>IF(AND(B8073=1,C8073=1),1,0)</f>
        <v>0</v>
      </c>
      <c r="E8073" s="19">
        <f>E8072</f>
        <v>1</v>
      </c>
      <c r="F8073" s="16">
        <f>F8072</f>
        <v>15</v>
      </c>
      <c r="G8073" s="16">
        <v>2</v>
      </c>
      <c r="H8073" s="16">
        <v>15</v>
      </c>
      <c r="I8073" s="3">
        <v>0.98581099510199999</v>
      </c>
      <c r="J8073" s="16">
        <f t="shared" si="291"/>
        <v>4</v>
      </c>
      <c r="K8073" s="16">
        <f t="shared" si="291"/>
        <v>3</v>
      </c>
      <c r="L8073" s="16">
        <f t="shared" si="291"/>
        <v>4</v>
      </c>
      <c r="M8073" s="16">
        <f t="shared" si="291"/>
        <v>4</v>
      </c>
      <c r="N8073" s="16">
        <f t="shared" si="291"/>
        <v>120</v>
      </c>
      <c r="O8073">
        <f>O8072</f>
        <v>0</v>
      </c>
      <c r="P8073">
        <f>P8072</f>
        <v>20</v>
      </c>
      <c r="Q8073">
        <f>Q8072</f>
        <v>1</v>
      </c>
      <c r="R8073">
        <f>R8072</f>
        <v>0.75542116165200002</v>
      </c>
      <c r="S8073">
        <f>S8072</f>
        <v>0</v>
      </c>
    </row>
    <row r="8074" spans="1:19">
      <c r="A8074" s="16">
        <f>A8073</f>
        <v>3</v>
      </c>
      <c r="B8074" s="16">
        <v>1</v>
      </c>
      <c r="C8074" s="19">
        <f>C8073</f>
        <v>0</v>
      </c>
      <c r="D8074" s="16">
        <f>IF(AND(B8074=1,C8074=1),1,0)</f>
        <v>0</v>
      </c>
      <c r="E8074" s="19">
        <f>E8073</f>
        <v>1</v>
      </c>
      <c r="F8074" s="16">
        <f>F8073</f>
        <v>15</v>
      </c>
      <c r="G8074" s="16">
        <v>3</v>
      </c>
      <c r="H8074" s="16">
        <v>10</v>
      </c>
      <c r="I8074" s="3">
        <v>0.98596811294600006</v>
      </c>
      <c r="J8074" s="16">
        <f t="shared" si="291"/>
        <v>4</v>
      </c>
      <c r="K8074" s="16">
        <f t="shared" si="291"/>
        <v>3</v>
      </c>
      <c r="L8074" s="16">
        <f t="shared" si="291"/>
        <v>4</v>
      </c>
      <c r="M8074" s="16">
        <f t="shared" si="291"/>
        <v>4</v>
      </c>
      <c r="N8074" s="16">
        <f t="shared" si="291"/>
        <v>120</v>
      </c>
      <c r="O8074">
        <f>O8073</f>
        <v>0</v>
      </c>
      <c r="P8074">
        <f>P8073</f>
        <v>20</v>
      </c>
      <c r="Q8074">
        <f>Q8073</f>
        <v>1</v>
      </c>
      <c r="R8074">
        <f>R8073</f>
        <v>0.75542116165200002</v>
      </c>
      <c r="S8074">
        <f>S8073</f>
        <v>0</v>
      </c>
    </row>
    <row r="8075" spans="1:19">
      <c r="A8075" s="16">
        <f>A8074</f>
        <v>3</v>
      </c>
      <c r="B8075" s="16">
        <v>1</v>
      </c>
      <c r="C8075" s="19">
        <f>C8074</f>
        <v>0</v>
      </c>
      <c r="D8075" s="16">
        <f>IF(AND(B8075=1,C8075=1),1,0)</f>
        <v>0</v>
      </c>
      <c r="E8075" s="19">
        <f>E8074</f>
        <v>1</v>
      </c>
      <c r="F8075" s="16">
        <f>F8074</f>
        <v>15</v>
      </c>
      <c r="G8075" s="16">
        <v>4</v>
      </c>
      <c r="H8075" s="16">
        <v>11</v>
      </c>
      <c r="I8075" s="3">
        <v>0.86827206611600005</v>
      </c>
      <c r="J8075" s="16">
        <f t="shared" si="291"/>
        <v>4</v>
      </c>
      <c r="K8075" s="16">
        <f t="shared" si="291"/>
        <v>3</v>
      </c>
      <c r="L8075" s="16">
        <f t="shared" si="291"/>
        <v>4</v>
      </c>
      <c r="M8075" s="16">
        <f t="shared" si="291"/>
        <v>4</v>
      </c>
      <c r="N8075" s="16">
        <f t="shared" si="291"/>
        <v>120</v>
      </c>
      <c r="O8075">
        <f>O8074</f>
        <v>0</v>
      </c>
      <c r="P8075">
        <f>P8074</f>
        <v>20</v>
      </c>
      <c r="Q8075">
        <f>Q8074</f>
        <v>1</v>
      </c>
      <c r="R8075">
        <f>R8074</f>
        <v>0.75542116165200002</v>
      </c>
      <c r="S8075">
        <f>S8074</f>
        <v>0</v>
      </c>
    </row>
    <row r="8076" spans="1:19">
      <c r="A8076" s="16">
        <f>A8075</f>
        <v>3</v>
      </c>
      <c r="B8076" s="16">
        <v>1</v>
      </c>
      <c r="C8076" s="19">
        <f>C8075</f>
        <v>0</v>
      </c>
      <c r="D8076" s="16">
        <f>IF(AND(B8076=1,C8076=1),1,0)</f>
        <v>0</v>
      </c>
      <c r="E8076" s="19">
        <f>E8075</f>
        <v>1</v>
      </c>
      <c r="F8076" s="16">
        <f>F8075</f>
        <v>15</v>
      </c>
      <c r="G8076" s="16">
        <v>5</v>
      </c>
      <c r="H8076" s="16">
        <v>17</v>
      </c>
      <c r="I8076" s="3">
        <v>0.95336699485699994</v>
      </c>
      <c r="J8076" s="16">
        <f t="shared" si="291"/>
        <v>4</v>
      </c>
      <c r="K8076" s="16">
        <f t="shared" si="291"/>
        <v>3</v>
      </c>
      <c r="L8076" s="16">
        <f t="shared" si="291"/>
        <v>4</v>
      </c>
      <c r="M8076" s="16">
        <f t="shared" si="291"/>
        <v>4</v>
      </c>
      <c r="N8076" s="16">
        <f t="shared" si="291"/>
        <v>120</v>
      </c>
      <c r="O8076">
        <f>O8075</f>
        <v>0</v>
      </c>
      <c r="P8076">
        <f>P8075</f>
        <v>20</v>
      </c>
      <c r="Q8076">
        <f>Q8075</f>
        <v>1</v>
      </c>
      <c r="R8076">
        <f>R8075</f>
        <v>0.75542116165200002</v>
      </c>
      <c r="S8076">
        <f>S8075</f>
        <v>0</v>
      </c>
    </row>
    <row r="8077" spans="1:19">
      <c r="A8077" s="16">
        <f>A8076</f>
        <v>3</v>
      </c>
      <c r="B8077" s="16">
        <v>1</v>
      </c>
      <c r="C8077" s="4">
        <v>1</v>
      </c>
      <c r="D8077" s="16">
        <f>IF(AND(B8077=1,C8077=1),1,0)</f>
        <v>1</v>
      </c>
      <c r="E8077" s="4">
        <v>1</v>
      </c>
      <c r="F8077" s="16">
        <f>F8076+1</f>
        <v>16</v>
      </c>
      <c r="G8077" s="16">
        <v>1</v>
      </c>
      <c r="H8077" s="16">
        <v>18</v>
      </c>
      <c r="I8077" s="4">
        <v>1.6199941635120001</v>
      </c>
      <c r="J8077" s="16">
        <f t="shared" si="291"/>
        <v>4</v>
      </c>
      <c r="K8077" s="16">
        <f t="shared" si="291"/>
        <v>3</v>
      </c>
      <c r="L8077" s="16">
        <f t="shared" si="291"/>
        <v>4</v>
      </c>
      <c r="M8077" s="16">
        <f t="shared" si="291"/>
        <v>4</v>
      </c>
      <c r="N8077" s="16">
        <f t="shared" si="291"/>
        <v>120</v>
      </c>
      <c r="O8077" s="3">
        <v>0</v>
      </c>
      <c r="P8077" s="3">
        <v>36</v>
      </c>
      <c r="Q8077" s="3">
        <v>1</v>
      </c>
      <c r="R8077" s="3">
        <v>0.65492105483999996</v>
      </c>
      <c r="S8077" s="3">
        <v>1</v>
      </c>
    </row>
    <row r="8078" spans="1:19">
      <c r="A8078" s="16">
        <f>A8077</f>
        <v>3</v>
      </c>
      <c r="B8078" s="16">
        <v>1</v>
      </c>
      <c r="C8078" s="19">
        <f>C8077</f>
        <v>1</v>
      </c>
      <c r="D8078" s="16">
        <f>IF(AND(B8078=1,C8078=1),1,0)</f>
        <v>1</v>
      </c>
      <c r="E8078" s="19">
        <f>E8077</f>
        <v>1</v>
      </c>
      <c r="F8078" s="16">
        <f>F8077</f>
        <v>16</v>
      </c>
      <c r="G8078" s="16">
        <v>2</v>
      </c>
      <c r="H8078" s="16">
        <v>21</v>
      </c>
      <c r="I8078" s="3">
        <v>1.687521934509</v>
      </c>
      <c r="J8078" s="16">
        <f t="shared" si="291"/>
        <v>4</v>
      </c>
      <c r="K8078" s="16">
        <f t="shared" si="291"/>
        <v>3</v>
      </c>
      <c r="L8078" s="16">
        <f t="shared" si="291"/>
        <v>4</v>
      </c>
      <c r="M8078" s="16">
        <f t="shared" si="291"/>
        <v>4</v>
      </c>
      <c r="N8078" s="16">
        <f t="shared" si="291"/>
        <v>120</v>
      </c>
      <c r="O8078">
        <f>O8077</f>
        <v>0</v>
      </c>
      <c r="P8078">
        <f>P8077</f>
        <v>36</v>
      </c>
      <c r="Q8078">
        <f>Q8077</f>
        <v>1</v>
      </c>
      <c r="R8078">
        <f>R8077</f>
        <v>0.65492105483999996</v>
      </c>
      <c r="S8078">
        <f>S8077</f>
        <v>1</v>
      </c>
    </row>
    <row r="8079" spans="1:19">
      <c r="A8079" s="16">
        <f>A8078</f>
        <v>3</v>
      </c>
      <c r="B8079" s="16">
        <v>1</v>
      </c>
      <c r="C8079" s="19">
        <f>C8078</f>
        <v>1</v>
      </c>
      <c r="D8079" s="16">
        <f>IF(AND(B8079=1,C8079=1),1,0)</f>
        <v>1</v>
      </c>
      <c r="E8079" s="19">
        <f>E8078</f>
        <v>1</v>
      </c>
      <c r="F8079" s="16">
        <f>F8078</f>
        <v>16</v>
      </c>
      <c r="G8079" s="16">
        <v>3</v>
      </c>
      <c r="H8079" s="16">
        <v>14</v>
      </c>
      <c r="I8079" s="3">
        <v>1.0864150524139999</v>
      </c>
      <c r="J8079" s="16">
        <f t="shared" si="291"/>
        <v>4</v>
      </c>
      <c r="K8079" s="16">
        <f t="shared" si="291"/>
        <v>3</v>
      </c>
      <c r="L8079" s="16">
        <f t="shared" si="291"/>
        <v>4</v>
      </c>
      <c r="M8079" s="16">
        <f t="shared" si="291"/>
        <v>4</v>
      </c>
      <c r="N8079" s="16">
        <f t="shared" si="291"/>
        <v>120</v>
      </c>
      <c r="O8079">
        <f>O8078</f>
        <v>0</v>
      </c>
      <c r="P8079">
        <f>P8078</f>
        <v>36</v>
      </c>
      <c r="Q8079">
        <f>Q8078</f>
        <v>1</v>
      </c>
      <c r="R8079">
        <f>R8078</f>
        <v>0.65492105483999996</v>
      </c>
      <c r="S8079">
        <f>S8078</f>
        <v>1</v>
      </c>
    </row>
    <row r="8080" spans="1:19">
      <c r="A8080" s="16">
        <f>A8079</f>
        <v>3</v>
      </c>
      <c r="B8080" s="16">
        <v>1</v>
      </c>
      <c r="C8080" s="19">
        <f>C8079</f>
        <v>1</v>
      </c>
      <c r="D8080" s="16">
        <f>IF(AND(B8080=1,C8080=1),1,0)</f>
        <v>1</v>
      </c>
      <c r="E8080" s="19">
        <f>E8079</f>
        <v>1</v>
      </c>
      <c r="F8080" s="16">
        <f>F8079</f>
        <v>16</v>
      </c>
      <c r="G8080" s="16">
        <v>4</v>
      </c>
      <c r="H8080" s="16">
        <v>12</v>
      </c>
      <c r="I8080" s="3">
        <v>0.88613986969000003</v>
      </c>
      <c r="J8080" s="16">
        <f t="shared" si="291"/>
        <v>4</v>
      </c>
      <c r="K8080" s="16">
        <f t="shared" si="291"/>
        <v>3</v>
      </c>
      <c r="L8080" s="16">
        <f t="shared" si="291"/>
        <v>4</v>
      </c>
      <c r="M8080" s="16">
        <f t="shared" si="291"/>
        <v>4</v>
      </c>
      <c r="N8080" s="16">
        <f t="shared" si="291"/>
        <v>120</v>
      </c>
      <c r="O8080">
        <f>O8079</f>
        <v>0</v>
      </c>
      <c r="P8080">
        <f>P8079</f>
        <v>36</v>
      </c>
      <c r="Q8080">
        <f>Q8079</f>
        <v>1</v>
      </c>
      <c r="R8080">
        <f>R8079</f>
        <v>0.65492105483999996</v>
      </c>
      <c r="S8080">
        <f>S8079</f>
        <v>1</v>
      </c>
    </row>
    <row r="8081" spans="1:19">
      <c r="A8081" s="16">
        <f>A8080</f>
        <v>3</v>
      </c>
      <c r="B8081" s="16">
        <v>1</v>
      </c>
      <c r="C8081" s="19">
        <f>C8080</f>
        <v>1</v>
      </c>
      <c r="D8081" s="16">
        <f>IF(AND(B8081=1,C8081=1),1,0)</f>
        <v>1</v>
      </c>
      <c r="E8081" s="19">
        <f>E8080</f>
        <v>1</v>
      </c>
      <c r="F8081" s="16">
        <f>F8080</f>
        <v>16</v>
      </c>
      <c r="G8081" s="16">
        <v>5</v>
      </c>
      <c r="H8081" s="16">
        <v>14</v>
      </c>
      <c r="I8081" s="3">
        <v>1.303928136825</v>
      </c>
      <c r="J8081" s="16">
        <f t="shared" si="291"/>
        <v>4</v>
      </c>
      <c r="K8081" s="16">
        <f t="shared" si="291"/>
        <v>3</v>
      </c>
      <c r="L8081" s="16">
        <f t="shared" si="291"/>
        <v>4</v>
      </c>
      <c r="M8081" s="16">
        <f t="shared" si="291"/>
        <v>4</v>
      </c>
      <c r="N8081" s="16">
        <f t="shared" si="291"/>
        <v>120</v>
      </c>
      <c r="O8081">
        <f>O8080</f>
        <v>0</v>
      </c>
      <c r="P8081">
        <f>P8080</f>
        <v>36</v>
      </c>
      <c r="Q8081">
        <f>Q8080</f>
        <v>1</v>
      </c>
      <c r="R8081">
        <f>R8080</f>
        <v>0.65492105483999996</v>
      </c>
      <c r="S8081">
        <f>S8080</f>
        <v>1</v>
      </c>
    </row>
    <row r="8082" spans="1:19">
      <c r="A8082" s="16">
        <f>A8081</f>
        <v>3</v>
      </c>
      <c r="B8082" s="16">
        <v>1</v>
      </c>
      <c r="C8082" s="4">
        <v>1</v>
      </c>
      <c r="D8082" s="16">
        <f>IF(AND(B8082=1,C8082=1),1,0)</f>
        <v>1</v>
      </c>
      <c r="E8082" s="4">
        <v>1</v>
      </c>
      <c r="F8082" s="16">
        <f>F8081+1</f>
        <v>17</v>
      </c>
      <c r="G8082" s="16">
        <v>1</v>
      </c>
      <c r="H8082" s="16">
        <v>19</v>
      </c>
      <c r="I8082" s="4">
        <v>1.7194619178780002</v>
      </c>
      <c r="J8082" s="16">
        <f t="shared" si="291"/>
        <v>4</v>
      </c>
      <c r="K8082" s="16">
        <f t="shared" si="291"/>
        <v>3</v>
      </c>
      <c r="L8082" s="16">
        <f t="shared" si="291"/>
        <v>4</v>
      </c>
      <c r="M8082" s="16">
        <f t="shared" si="291"/>
        <v>4</v>
      </c>
      <c r="N8082" s="16">
        <f t="shared" si="291"/>
        <v>120</v>
      </c>
      <c r="O8082" s="3">
        <v>0</v>
      </c>
      <c r="P8082" s="3">
        <v>45</v>
      </c>
      <c r="Q8082" s="3">
        <v>1</v>
      </c>
      <c r="R8082" s="3">
        <v>0.62048602104200001</v>
      </c>
      <c r="S8082" s="3">
        <v>1</v>
      </c>
    </row>
    <row r="8083" spans="1:19">
      <c r="A8083" s="16">
        <f>A8082</f>
        <v>3</v>
      </c>
      <c r="B8083" s="16">
        <v>1</v>
      </c>
      <c r="C8083" s="19">
        <f>C8082</f>
        <v>1</v>
      </c>
      <c r="D8083" s="16">
        <f>IF(AND(B8083=1,C8083=1),1,0)</f>
        <v>1</v>
      </c>
      <c r="E8083" s="19">
        <f>E8082</f>
        <v>1</v>
      </c>
      <c r="F8083" s="16">
        <f>F8082</f>
        <v>17</v>
      </c>
      <c r="G8083" s="16">
        <v>2</v>
      </c>
      <c r="H8083" s="16">
        <v>21</v>
      </c>
      <c r="I8083" s="3">
        <v>1.0876259803769999</v>
      </c>
      <c r="J8083" s="16">
        <f t="shared" si="291"/>
        <v>4</v>
      </c>
      <c r="K8083" s="16">
        <f t="shared" si="291"/>
        <v>3</v>
      </c>
      <c r="L8083" s="16">
        <f t="shared" si="291"/>
        <v>4</v>
      </c>
      <c r="M8083" s="16">
        <f t="shared" si="291"/>
        <v>4</v>
      </c>
      <c r="N8083" s="16">
        <f t="shared" si="291"/>
        <v>120</v>
      </c>
      <c r="O8083">
        <f>O8082</f>
        <v>0</v>
      </c>
      <c r="P8083">
        <f>P8082</f>
        <v>45</v>
      </c>
      <c r="Q8083">
        <f>Q8082</f>
        <v>1</v>
      </c>
      <c r="R8083">
        <f>R8082</f>
        <v>0.62048602104200001</v>
      </c>
      <c r="S8083">
        <f>S8082</f>
        <v>1</v>
      </c>
    </row>
    <row r="8084" spans="1:19">
      <c r="A8084" s="16">
        <f>A8083</f>
        <v>3</v>
      </c>
      <c r="B8084" s="16">
        <v>1</v>
      </c>
      <c r="C8084" s="19">
        <f>C8083</f>
        <v>1</v>
      </c>
      <c r="D8084" s="16">
        <f>IF(AND(B8084=1,C8084=1),1,0)</f>
        <v>1</v>
      </c>
      <c r="E8084" s="19">
        <f>E8083</f>
        <v>1</v>
      </c>
      <c r="F8084" s="16">
        <f>F8083</f>
        <v>17</v>
      </c>
      <c r="G8084" s="16">
        <v>3</v>
      </c>
      <c r="H8084" s="16">
        <v>8</v>
      </c>
      <c r="I8084" s="3">
        <v>0.80131602287300008</v>
      </c>
      <c r="J8084" s="16">
        <f t="shared" si="291"/>
        <v>4</v>
      </c>
      <c r="K8084" s="16">
        <f t="shared" si="291"/>
        <v>3</v>
      </c>
      <c r="L8084" s="16">
        <f t="shared" si="291"/>
        <v>4</v>
      </c>
      <c r="M8084" s="16">
        <f t="shared" si="291"/>
        <v>4</v>
      </c>
      <c r="N8084" s="16">
        <f t="shared" si="291"/>
        <v>120</v>
      </c>
      <c r="O8084">
        <f>O8083</f>
        <v>0</v>
      </c>
      <c r="P8084">
        <f>P8083</f>
        <v>45</v>
      </c>
      <c r="Q8084">
        <f>Q8083</f>
        <v>1</v>
      </c>
      <c r="R8084">
        <f>R8083</f>
        <v>0.62048602104200001</v>
      </c>
      <c r="S8084">
        <f>S8083</f>
        <v>1</v>
      </c>
    </row>
    <row r="8085" spans="1:19">
      <c r="A8085" s="16">
        <f>A8084</f>
        <v>3</v>
      </c>
      <c r="B8085" s="16">
        <v>1</v>
      </c>
      <c r="C8085" s="19">
        <f>C8084</f>
        <v>1</v>
      </c>
      <c r="D8085" s="16">
        <f>IF(AND(B8085=1,C8085=1),1,0)</f>
        <v>1</v>
      </c>
      <c r="E8085" s="19">
        <f>E8084</f>
        <v>1</v>
      </c>
      <c r="F8085" s="16">
        <f>F8084</f>
        <v>17</v>
      </c>
      <c r="G8085" s="16">
        <v>4</v>
      </c>
      <c r="H8085" s="16">
        <v>13</v>
      </c>
      <c r="I8085" s="3">
        <v>0.78638100623999996</v>
      </c>
      <c r="J8085" s="16">
        <f t="shared" si="291"/>
        <v>4</v>
      </c>
      <c r="K8085" s="16">
        <f t="shared" si="291"/>
        <v>3</v>
      </c>
      <c r="L8085" s="16">
        <f t="shared" si="291"/>
        <v>4</v>
      </c>
      <c r="M8085" s="16">
        <f t="shared" si="291"/>
        <v>4</v>
      </c>
      <c r="N8085" s="16">
        <f t="shared" si="291"/>
        <v>120</v>
      </c>
      <c r="O8085">
        <f>O8084</f>
        <v>0</v>
      </c>
      <c r="P8085">
        <f>P8084</f>
        <v>45</v>
      </c>
      <c r="Q8085">
        <f>Q8084</f>
        <v>1</v>
      </c>
      <c r="R8085">
        <f>R8084</f>
        <v>0.62048602104200001</v>
      </c>
      <c r="S8085">
        <f>S8084</f>
        <v>1</v>
      </c>
    </row>
    <row r="8086" spans="1:19">
      <c r="A8086" s="16">
        <f>A8085</f>
        <v>3</v>
      </c>
      <c r="B8086" s="16">
        <v>1</v>
      </c>
      <c r="C8086" s="19">
        <f>C8085</f>
        <v>1</v>
      </c>
      <c r="D8086" s="16">
        <f>IF(AND(B8086=1,C8086=1),1,0)</f>
        <v>1</v>
      </c>
      <c r="E8086" s="19">
        <f>E8085</f>
        <v>1</v>
      </c>
      <c r="F8086" s="16">
        <f>F8085</f>
        <v>17</v>
      </c>
      <c r="G8086" s="16">
        <v>5</v>
      </c>
      <c r="H8086" s="16">
        <v>20</v>
      </c>
      <c r="I8086" s="3">
        <v>1.353180170059</v>
      </c>
      <c r="J8086" s="16">
        <f t="shared" si="291"/>
        <v>4</v>
      </c>
      <c r="K8086" s="16">
        <f t="shared" si="291"/>
        <v>3</v>
      </c>
      <c r="L8086" s="16">
        <f t="shared" si="291"/>
        <v>4</v>
      </c>
      <c r="M8086" s="16">
        <f t="shared" si="291"/>
        <v>4</v>
      </c>
      <c r="N8086" s="16">
        <f t="shared" si="291"/>
        <v>120</v>
      </c>
      <c r="O8086">
        <f>O8085</f>
        <v>0</v>
      </c>
      <c r="P8086">
        <f>P8085</f>
        <v>45</v>
      </c>
      <c r="Q8086">
        <f>Q8085</f>
        <v>1</v>
      </c>
      <c r="R8086">
        <f>R8085</f>
        <v>0.62048602104200001</v>
      </c>
      <c r="S8086">
        <f>S8085</f>
        <v>1</v>
      </c>
    </row>
    <row r="8087" spans="1:19">
      <c r="A8087" s="16">
        <f>A8086</f>
        <v>3</v>
      </c>
      <c r="B8087" s="16">
        <v>1</v>
      </c>
      <c r="C8087" s="4">
        <v>0</v>
      </c>
      <c r="D8087" s="16">
        <f>IF(AND(B8087=1,C8087=1),1,0)</f>
        <v>0</v>
      </c>
      <c r="E8087" s="4">
        <v>1</v>
      </c>
      <c r="F8087" s="16">
        <f>F8086+1</f>
        <v>18</v>
      </c>
      <c r="G8087" s="16">
        <v>1</v>
      </c>
      <c r="H8087" s="16">
        <v>23</v>
      </c>
      <c r="I8087" s="4">
        <v>2.2378189563739999</v>
      </c>
      <c r="J8087" s="16">
        <f t="shared" si="291"/>
        <v>4</v>
      </c>
      <c r="K8087" s="16">
        <f t="shared" si="291"/>
        <v>3</v>
      </c>
      <c r="L8087" s="16">
        <f t="shared" si="291"/>
        <v>4</v>
      </c>
      <c r="M8087" s="16">
        <f t="shared" si="291"/>
        <v>4</v>
      </c>
      <c r="N8087" s="16">
        <f t="shared" si="291"/>
        <v>120</v>
      </c>
      <c r="O8087" s="3">
        <v>0</v>
      </c>
      <c r="P8087" s="3">
        <v>15</v>
      </c>
      <c r="Q8087" s="3">
        <v>1</v>
      </c>
      <c r="R8087" s="3">
        <v>0.68605995178199997</v>
      </c>
      <c r="S8087" s="3">
        <v>1</v>
      </c>
    </row>
    <row r="8088" spans="1:19">
      <c r="A8088" s="16">
        <f>A8087</f>
        <v>3</v>
      </c>
      <c r="B8088" s="16">
        <v>1</v>
      </c>
      <c r="C8088" s="19">
        <f>C8087</f>
        <v>0</v>
      </c>
      <c r="D8088" s="16">
        <f>IF(AND(B8088=1,C8088=1),1,0)</f>
        <v>0</v>
      </c>
      <c r="E8088" s="19">
        <f>E8087</f>
        <v>1</v>
      </c>
      <c r="F8088" s="16">
        <f>F8087</f>
        <v>18</v>
      </c>
      <c r="G8088" s="16">
        <v>2</v>
      </c>
      <c r="H8088" s="16">
        <v>17</v>
      </c>
      <c r="I8088" s="3">
        <v>1.6543240547189999</v>
      </c>
      <c r="J8088" s="16">
        <f t="shared" si="291"/>
        <v>4</v>
      </c>
      <c r="K8088" s="16">
        <f t="shared" si="291"/>
        <v>3</v>
      </c>
      <c r="L8088" s="16">
        <f t="shared" si="291"/>
        <v>4</v>
      </c>
      <c r="M8088" s="16">
        <f t="shared" si="291"/>
        <v>4</v>
      </c>
      <c r="N8088" s="16">
        <f t="shared" si="291"/>
        <v>120</v>
      </c>
      <c r="O8088">
        <f>O8087</f>
        <v>0</v>
      </c>
      <c r="P8088">
        <f>P8087</f>
        <v>15</v>
      </c>
      <c r="Q8088">
        <f>Q8087</f>
        <v>1</v>
      </c>
      <c r="R8088">
        <f>R8087</f>
        <v>0.68605995178199997</v>
      </c>
      <c r="S8088">
        <f>S8087</f>
        <v>1</v>
      </c>
    </row>
    <row r="8089" spans="1:19">
      <c r="A8089" s="16">
        <f>A8088</f>
        <v>3</v>
      </c>
      <c r="B8089" s="16">
        <v>1</v>
      </c>
      <c r="C8089" s="19">
        <f>C8088</f>
        <v>0</v>
      </c>
      <c r="D8089" s="16">
        <f>IF(AND(B8089=1,C8089=1),1,0)</f>
        <v>0</v>
      </c>
      <c r="E8089" s="19">
        <f>E8088</f>
        <v>1</v>
      </c>
      <c r="F8089" s="16">
        <f>F8088</f>
        <v>18</v>
      </c>
      <c r="G8089" s="16">
        <v>3</v>
      </c>
      <c r="H8089" s="16">
        <v>10</v>
      </c>
      <c r="I8089" s="3">
        <v>0.93680191040099992</v>
      </c>
      <c r="J8089" s="16">
        <f t="shared" si="291"/>
        <v>4</v>
      </c>
      <c r="K8089" s="16">
        <f t="shared" si="291"/>
        <v>3</v>
      </c>
      <c r="L8089" s="16">
        <f t="shared" si="291"/>
        <v>4</v>
      </c>
      <c r="M8089" s="16">
        <f t="shared" si="291"/>
        <v>4</v>
      </c>
      <c r="N8089" s="16">
        <f t="shared" si="291"/>
        <v>120</v>
      </c>
      <c r="O8089">
        <f>O8088</f>
        <v>0</v>
      </c>
      <c r="P8089">
        <f>P8088</f>
        <v>15</v>
      </c>
      <c r="Q8089">
        <f>Q8088</f>
        <v>1</v>
      </c>
      <c r="R8089">
        <f>R8088</f>
        <v>0.68605995178199997</v>
      </c>
      <c r="S8089">
        <f>S8088</f>
        <v>1</v>
      </c>
    </row>
    <row r="8090" spans="1:19">
      <c r="A8090" s="16">
        <f>A8089</f>
        <v>3</v>
      </c>
      <c r="B8090" s="16">
        <v>1</v>
      </c>
      <c r="C8090" s="19">
        <f>C8089</f>
        <v>0</v>
      </c>
      <c r="D8090" s="16">
        <f>IF(AND(B8090=1,C8090=1),1,0)</f>
        <v>0</v>
      </c>
      <c r="E8090" s="19">
        <f>E8089</f>
        <v>1</v>
      </c>
      <c r="F8090" s="16">
        <f>F8089</f>
        <v>18</v>
      </c>
      <c r="G8090" s="16">
        <v>4</v>
      </c>
      <c r="H8090" s="16">
        <v>10</v>
      </c>
      <c r="I8090" s="3">
        <v>0.93466210365299995</v>
      </c>
      <c r="J8090" s="16">
        <f t="shared" si="291"/>
        <v>4</v>
      </c>
      <c r="K8090" s="16">
        <f t="shared" si="291"/>
        <v>3</v>
      </c>
      <c r="L8090" s="16">
        <f t="shared" si="291"/>
        <v>4</v>
      </c>
      <c r="M8090" s="16">
        <f t="shared" si="291"/>
        <v>4</v>
      </c>
      <c r="N8090" s="16">
        <f t="shared" si="291"/>
        <v>120</v>
      </c>
      <c r="O8090">
        <f>O8089</f>
        <v>0</v>
      </c>
      <c r="P8090">
        <f>P8089</f>
        <v>15</v>
      </c>
      <c r="Q8090">
        <f>Q8089</f>
        <v>1</v>
      </c>
      <c r="R8090">
        <f>R8089</f>
        <v>0.68605995178199997</v>
      </c>
      <c r="S8090">
        <f>S8089</f>
        <v>1</v>
      </c>
    </row>
    <row r="8091" spans="1:19">
      <c r="A8091" s="16">
        <f>A8090</f>
        <v>3</v>
      </c>
      <c r="B8091" s="16">
        <v>1</v>
      </c>
      <c r="C8091" s="19">
        <f>C8090</f>
        <v>0</v>
      </c>
      <c r="D8091" s="16">
        <f>IF(AND(B8091=1,C8091=1),1,0)</f>
        <v>0</v>
      </c>
      <c r="E8091" s="19">
        <f>E8090</f>
        <v>1</v>
      </c>
      <c r="F8091" s="16">
        <f>F8090</f>
        <v>18</v>
      </c>
      <c r="G8091" s="16">
        <v>5</v>
      </c>
      <c r="H8091" s="16">
        <v>20</v>
      </c>
      <c r="I8091" s="3">
        <v>1.253818035126</v>
      </c>
      <c r="J8091" s="16">
        <f t="shared" si="291"/>
        <v>4</v>
      </c>
      <c r="K8091" s="16">
        <f t="shared" si="291"/>
        <v>3</v>
      </c>
      <c r="L8091" s="16">
        <f t="shared" si="291"/>
        <v>4</v>
      </c>
      <c r="M8091" s="16">
        <f t="shared" si="291"/>
        <v>4</v>
      </c>
      <c r="N8091" s="16">
        <f t="shared" si="291"/>
        <v>120</v>
      </c>
      <c r="O8091">
        <f>O8090</f>
        <v>0</v>
      </c>
      <c r="P8091">
        <f>P8090</f>
        <v>15</v>
      </c>
      <c r="Q8091">
        <f>Q8090</f>
        <v>1</v>
      </c>
      <c r="R8091">
        <f>R8090</f>
        <v>0.68605995178199997</v>
      </c>
      <c r="S8091">
        <f>S8090</f>
        <v>1</v>
      </c>
    </row>
    <row r="8092" spans="1:19">
      <c r="A8092" s="16">
        <f>A8091</f>
        <v>3</v>
      </c>
      <c r="B8092" s="16">
        <v>1</v>
      </c>
      <c r="C8092" s="4">
        <v>0</v>
      </c>
      <c r="D8092" s="16">
        <f>IF(AND(B8092=1,C8092=1),1,0)</f>
        <v>0</v>
      </c>
      <c r="E8092" s="4">
        <v>1</v>
      </c>
      <c r="F8092" s="16">
        <f>F8091+1</f>
        <v>19</v>
      </c>
      <c r="G8092" s="16">
        <v>1</v>
      </c>
      <c r="H8092" s="16">
        <v>24</v>
      </c>
      <c r="I8092" s="4">
        <v>1.7370169162739999</v>
      </c>
      <c r="J8092" s="16">
        <f t="shared" si="291"/>
        <v>4</v>
      </c>
      <c r="K8092" s="16">
        <f t="shared" si="291"/>
        <v>3</v>
      </c>
      <c r="L8092" s="16">
        <f t="shared" si="291"/>
        <v>4</v>
      </c>
      <c r="M8092" s="16">
        <f t="shared" si="291"/>
        <v>4</v>
      </c>
      <c r="N8092" s="16">
        <f t="shared" si="291"/>
        <v>120</v>
      </c>
      <c r="O8092" s="3">
        <v>0</v>
      </c>
      <c r="P8092" s="3">
        <v>41</v>
      </c>
      <c r="Q8092" s="3">
        <v>1</v>
      </c>
      <c r="R8092" s="3">
        <v>0.48829102516200001</v>
      </c>
      <c r="S8092" s="3">
        <v>1</v>
      </c>
    </row>
    <row r="8093" spans="1:19">
      <c r="A8093" s="16">
        <f>A8092</f>
        <v>3</v>
      </c>
      <c r="B8093" s="16">
        <v>1</v>
      </c>
      <c r="C8093" s="19">
        <f>C8092</f>
        <v>0</v>
      </c>
      <c r="D8093" s="16">
        <f>IF(AND(B8093=1,C8093=1),1,0)</f>
        <v>0</v>
      </c>
      <c r="E8093" s="19">
        <f>E8092</f>
        <v>1</v>
      </c>
      <c r="F8093" s="16">
        <f>F8092</f>
        <v>19</v>
      </c>
      <c r="G8093" s="16">
        <v>2</v>
      </c>
      <c r="H8093" s="16">
        <v>17</v>
      </c>
      <c r="I8093" s="3">
        <v>1.2875080108639998</v>
      </c>
      <c r="J8093" s="16">
        <f t="shared" si="291"/>
        <v>4</v>
      </c>
      <c r="K8093" s="16">
        <f t="shared" si="291"/>
        <v>3</v>
      </c>
      <c r="L8093" s="16">
        <f t="shared" si="291"/>
        <v>4</v>
      </c>
      <c r="M8093" s="16">
        <f t="shared" si="291"/>
        <v>4</v>
      </c>
      <c r="N8093" s="16">
        <f t="shared" si="291"/>
        <v>120</v>
      </c>
      <c r="O8093">
        <f>O8092</f>
        <v>0</v>
      </c>
      <c r="P8093">
        <f>P8092</f>
        <v>41</v>
      </c>
      <c r="Q8093">
        <f>Q8092</f>
        <v>1</v>
      </c>
      <c r="R8093">
        <f>R8092</f>
        <v>0.48829102516200001</v>
      </c>
      <c r="S8093">
        <f>S8092</f>
        <v>1</v>
      </c>
    </row>
    <row r="8094" spans="1:19">
      <c r="A8094" s="16">
        <f>A8093</f>
        <v>3</v>
      </c>
      <c r="B8094" s="16">
        <v>1</v>
      </c>
      <c r="C8094" s="19">
        <f>C8093</f>
        <v>0</v>
      </c>
      <c r="D8094" s="16">
        <f>IF(AND(B8094=1,C8094=1),1,0)</f>
        <v>0</v>
      </c>
      <c r="E8094" s="19">
        <f>E8093</f>
        <v>1</v>
      </c>
      <c r="F8094" s="16">
        <f>F8093</f>
        <v>19</v>
      </c>
      <c r="G8094" s="16">
        <v>3</v>
      </c>
      <c r="H8094" s="16">
        <v>11</v>
      </c>
      <c r="I8094" s="3">
        <v>0.85097002983000003</v>
      </c>
      <c r="J8094" s="16">
        <f t="shared" si="291"/>
        <v>4</v>
      </c>
      <c r="K8094" s="16">
        <f t="shared" si="291"/>
        <v>3</v>
      </c>
      <c r="L8094" s="16">
        <f t="shared" si="291"/>
        <v>4</v>
      </c>
      <c r="M8094" s="16">
        <f t="shared" si="291"/>
        <v>4</v>
      </c>
      <c r="N8094" s="16">
        <f t="shared" si="291"/>
        <v>120</v>
      </c>
      <c r="O8094">
        <f>O8093</f>
        <v>0</v>
      </c>
      <c r="P8094">
        <f>P8093</f>
        <v>41</v>
      </c>
      <c r="Q8094">
        <f>Q8093</f>
        <v>1</v>
      </c>
      <c r="R8094">
        <f>R8093</f>
        <v>0.48829102516200001</v>
      </c>
      <c r="S8094">
        <f>S8093</f>
        <v>1</v>
      </c>
    </row>
    <row r="8095" spans="1:19">
      <c r="A8095" s="16">
        <f>A8094</f>
        <v>3</v>
      </c>
      <c r="B8095" s="16">
        <v>1</v>
      </c>
      <c r="C8095" s="19">
        <f>C8094</f>
        <v>0</v>
      </c>
      <c r="D8095" s="16">
        <f>IF(AND(B8095=1,C8095=1),1,0)</f>
        <v>0</v>
      </c>
      <c r="E8095" s="19">
        <f>E8094</f>
        <v>1</v>
      </c>
      <c r="F8095" s="16">
        <f>F8094</f>
        <v>19</v>
      </c>
      <c r="G8095" s="16">
        <v>4</v>
      </c>
      <c r="H8095" s="16">
        <v>11</v>
      </c>
      <c r="I8095" s="3">
        <v>0.7681419849390001</v>
      </c>
      <c r="J8095" s="16">
        <f t="shared" si="291"/>
        <v>4</v>
      </c>
      <c r="K8095" s="16">
        <f t="shared" si="291"/>
        <v>3</v>
      </c>
      <c r="L8095" s="16">
        <f t="shared" si="291"/>
        <v>4</v>
      </c>
      <c r="M8095" s="16">
        <f t="shared" si="291"/>
        <v>4</v>
      </c>
      <c r="N8095" s="16">
        <f t="shared" si="291"/>
        <v>120</v>
      </c>
      <c r="O8095">
        <f>O8094</f>
        <v>0</v>
      </c>
      <c r="P8095">
        <f>P8094</f>
        <v>41</v>
      </c>
      <c r="Q8095">
        <f>Q8094</f>
        <v>1</v>
      </c>
      <c r="R8095">
        <f>R8094</f>
        <v>0.48829102516200001</v>
      </c>
      <c r="S8095">
        <f>S8094</f>
        <v>1</v>
      </c>
    </row>
    <row r="8096" spans="1:19">
      <c r="A8096" s="16">
        <f>A8095</f>
        <v>3</v>
      </c>
      <c r="B8096" s="16">
        <v>1</v>
      </c>
      <c r="C8096" s="19">
        <f>C8095</f>
        <v>0</v>
      </c>
      <c r="D8096" s="16">
        <f>IF(AND(B8096=1,C8096=1),1,0)</f>
        <v>0</v>
      </c>
      <c r="E8096" s="19">
        <f>E8095</f>
        <v>1</v>
      </c>
      <c r="F8096" s="16">
        <f>F8095</f>
        <v>19</v>
      </c>
      <c r="G8096" s="16">
        <v>5</v>
      </c>
      <c r="H8096" s="16">
        <v>9</v>
      </c>
      <c r="I8096" s="3">
        <v>0.51889586448699998</v>
      </c>
      <c r="J8096" s="16">
        <f t="shared" si="291"/>
        <v>4</v>
      </c>
      <c r="K8096" s="16">
        <f t="shared" si="291"/>
        <v>3</v>
      </c>
      <c r="L8096" s="16">
        <f t="shared" si="291"/>
        <v>4</v>
      </c>
      <c r="M8096" s="16">
        <f t="shared" si="291"/>
        <v>4</v>
      </c>
      <c r="N8096" s="16">
        <f t="shared" si="291"/>
        <v>120</v>
      </c>
      <c r="O8096">
        <f>O8095</f>
        <v>0</v>
      </c>
      <c r="P8096">
        <f>P8095</f>
        <v>41</v>
      </c>
      <c r="Q8096">
        <f>Q8095</f>
        <v>1</v>
      </c>
      <c r="R8096">
        <f>R8095</f>
        <v>0.48829102516200001</v>
      </c>
      <c r="S8096">
        <f>S8095</f>
        <v>1</v>
      </c>
    </row>
    <row r="8097" spans="1:19">
      <c r="A8097" s="16">
        <f>A8096</f>
        <v>3</v>
      </c>
      <c r="B8097" s="16">
        <v>1</v>
      </c>
      <c r="C8097" s="4">
        <v>1</v>
      </c>
      <c r="D8097" s="16">
        <f>IF(AND(B8097=1,C8097=1),1,0)</f>
        <v>1</v>
      </c>
      <c r="E8097" s="4">
        <v>1</v>
      </c>
      <c r="F8097" s="16">
        <f>F8096+1</f>
        <v>20</v>
      </c>
      <c r="G8097" s="16">
        <v>1</v>
      </c>
      <c r="H8097" s="16">
        <v>33</v>
      </c>
      <c r="I8097" s="4">
        <v>1.469824075699</v>
      </c>
      <c r="J8097" s="16">
        <f t="shared" si="291"/>
        <v>4</v>
      </c>
      <c r="K8097" s="16">
        <f t="shared" si="291"/>
        <v>3</v>
      </c>
      <c r="L8097" s="16">
        <f t="shared" si="291"/>
        <v>4</v>
      </c>
      <c r="M8097" s="16">
        <f t="shared" si="291"/>
        <v>4</v>
      </c>
      <c r="N8097" s="16">
        <f t="shared" si="291"/>
        <v>120</v>
      </c>
      <c r="O8097" s="3">
        <v>0</v>
      </c>
      <c r="P8097" s="3">
        <v>57</v>
      </c>
      <c r="Q8097" s="3">
        <v>1</v>
      </c>
      <c r="R8097" s="3">
        <v>0.65671896934499996</v>
      </c>
      <c r="S8097" s="3">
        <v>1</v>
      </c>
    </row>
    <row r="8098" spans="1:19">
      <c r="A8098" s="16">
        <f>A8097</f>
        <v>3</v>
      </c>
      <c r="B8098" s="16">
        <v>1</v>
      </c>
      <c r="C8098" s="19">
        <f>C8097</f>
        <v>1</v>
      </c>
      <c r="D8098" s="16">
        <f>IF(AND(B8098=1,C8098=1),1,0)</f>
        <v>1</v>
      </c>
      <c r="E8098" s="19">
        <f>E8097</f>
        <v>1</v>
      </c>
      <c r="F8098" s="16">
        <f>F8097</f>
        <v>20</v>
      </c>
      <c r="G8098" s="16">
        <v>2</v>
      </c>
      <c r="H8098" s="16">
        <v>17</v>
      </c>
      <c r="I8098" s="3">
        <v>1.1698439121239999</v>
      </c>
      <c r="J8098" s="16">
        <f t="shared" si="291"/>
        <v>4</v>
      </c>
      <c r="K8098" s="16">
        <f t="shared" si="291"/>
        <v>3</v>
      </c>
      <c r="L8098" s="16">
        <f t="shared" si="291"/>
        <v>4</v>
      </c>
      <c r="M8098" s="16">
        <f t="shared" si="291"/>
        <v>4</v>
      </c>
      <c r="N8098" s="16">
        <f t="shared" si="291"/>
        <v>120</v>
      </c>
      <c r="O8098">
        <f>O8097</f>
        <v>0</v>
      </c>
      <c r="P8098">
        <f>P8097</f>
        <v>57</v>
      </c>
      <c r="Q8098">
        <f>Q8097</f>
        <v>1</v>
      </c>
      <c r="R8098">
        <f>R8097</f>
        <v>0.65671896934499996</v>
      </c>
      <c r="S8098">
        <f>S8097</f>
        <v>1</v>
      </c>
    </row>
    <row r="8099" spans="1:19">
      <c r="A8099" s="16">
        <f>A8098</f>
        <v>3</v>
      </c>
      <c r="B8099" s="16">
        <v>1</v>
      </c>
      <c r="C8099" s="19">
        <f>C8098</f>
        <v>1</v>
      </c>
      <c r="D8099" s="16">
        <f>IF(AND(B8099=1,C8099=1),1,0)</f>
        <v>1</v>
      </c>
      <c r="E8099" s="19">
        <f>E8098</f>
        <v>1</v>
      </c>
      <c r="F8099" s="16">
        <f>F8098</f>
        <v>20</v>
      </c>
      <c r="G8099" s="16">
        <v>3</v>
      </c>
      <c r="H8099" s="16">
        <v>11</v>
      </c>
      <c r="I8099" s="3">
        <v>0.73622512817399999</v>
      </c>
      <c r="J8099" s="16">
        <f t="shared" si="291"/>
        <v>4</v>
      </c>
      <c r="K8099" s="16">
        <f t="shared" si="291"/>
        <v>3</v>
      </c>
      <c r="L8099" s="16">
        <f t="shared" si="291"/>
        <v>4</v>
      </c>
      <c r="M8099" s="16">
        <f t="shared" si="291"/>
        <v>4</v>
      </c>
      <c r="N8099" s="16">
        <f t="shared" si="291"/>
        <v>120</v>
      </c>
      <c r="O8099">
        <f>O8098</f>
        <v>0</v>
      </c>
      <c r="P8099">
        <f>P8098</f>
        <v>57</v>
      </c>
      <c r="Q8099">
        <f>Q8098</f>
        <v>1</v>
      </c>
      <c r="R8099">
        <f>R8098</f>
        <v>0.65671896934499996</v>
      </c>
      <c r="S8099">
        <f>S8098</f>
        <v>1</v>
      </c>
    </row>
    <row r="8100" spans="1:19">
      <c r="A8100" s="16">
        <f>A8099</f>
        <v>3</v>
      </c>
      <c r="B8100" s="16">
        <v>1</v>
      </c>
      <c r="C8100" s="19">
        <f>C8099</f>
        <v>1</v>
      </c>
      <c r="D8100" s="16">
        <f>IF(AND(B8100=1,C8100=1),1,0)</f>
        <v>1</v>
      </c>
      <c r="E8100" s="19">
        <f>E8099</f>
        <v>1</v>
      </c>
      <c r="F8100" s="16">
        <f>F8099</f>
        <v>20</v>
      </c>
      <c r="G8100" s="16">
        <v>4</v>
      </c>
      <c r="H8100" s="16">
        <v>10</v>
      </c>
      <c r="I8100" s="3">
        <v>0.66718697547900008</v>
      </c>
      <c r="J8100" s="16">
        <f t="shared" si="291"/>
        <v>4</v>
      </c>
      <c r="K8100" s="16">
        <f t="shared" si="291"/>
        <v>3</v>
      </c>
      <c r="L8100" s="16">
        <f t="shared" si="291"/>
        <v>4</v>
      </c>
      <c r="M8100" s="16">
        <f t="shared" si="291"/>
        <v>4</v>
      </c>
      <c r="N8100" s="16">
        <f t="shared" si="291"/>
        <v>120</v>
      </c>
      <c r="O8100">
        <f>O8099</f>
        <v>0</v>
      </c>
      <c r="P8100">
        <f>P8099</f>
        <v>57</v>
      </c>
      <c r="Q8100">
        <f>Q8099</f>
        <v>1</v>
      </c>
      <c r="R8100">
        <f>R8099</f>
        <v>0.65671896934499996</v>
      </c>
      <c r="S8100">
        <f>S8099</f>
        <v>1</v>
      </c>
    </row>
    <row r="8101" spans="1:19">
      <c r="A8101" s="16">
        <f>A8100</f>
        <v>3</v>
      </c>
      <c r="B8101" s="16">
        <v>1</v>
      </c>
      <c r="C8101" s="19">
        <f>C8100</f>
        <v>1</v>
      </c>
      <c r="D8101" s="16">
        <f>IF(AND(B8101=1,C8101=1),1,0)</f>
        <v>1</v>
      </c>
      <c r="E8101" s="19">
        <f>E8100</f>
        <v>1</v>
      </c>
      <c r="F8101" s="16">
        <f>F8100</f>
        <v>20</v>
      </c>
      <c r="G8101" s="16">
        <v>5</v>
      </c>
      <c r="H8101" s="16">
        <v>11</v>
      </c>
      <c r="I8101" s="3">
        <v>0.66932797432000002</v>
      </c>
      <c r="J8101" s="16">
        <f t="shared" si="291"/>
        <v>4</v>
      </c>
      <c r="K8101" s="16">
        <f t="shared" si="291"/>
        <v>3</v>
      </c>
      <c r="L8101" s="16">
        <f t="shared" si="291"/>
        <v>4</v>
      </c>
      <c r="M8101" s="16">
        <f t="shared" si="291"/>
        <v>4</v>
      </c>
      <c r="N8101" s="16">
        <f t="shared" si="291"/>
        <v>120</v>
      </c>
      <c r="O8101">
        <f>O8100</f>
        <v>0</v>
      </c>
      <c r="P8101">
        <f>P8100</f>
        <v>57</v>
      </c>
      <c r="Q8101">
        <f>Q8100</f>
        <v>1</v>
      </c>
      <c r="R8101">
        <f>R8100</f>
        <v>0.65671896934499996</v>
      </c>
      <c r="S8101">
        <f>S8100</f>
        <v>1</v>
      </c>
    </row>
    <row r="8102" spans="1:19">
      <c r="A8102" s="16">
        <f>A8101</f>
        <v>3</v>
      </c>
      <c r="B8102" s="16">
        <v>1</v>
      </c>
      <c r="C8102" s="4">
        <v>0</v>
      </c>
      <c r="D8102" s="16">
        <f>IF(AND(B8102=1,C8102=1),1,0)</f>
        <v>0</v>
      </c>
      <c r="E8102" s="4">
        <v>1</v>
      </c>
      <c r="F8102" s="16">
        <f>F8101+1</f>
        <v>21</v>
      </c>
      <c r="G8102" s="16">
        <v>1</v>
      </c>
      <c r="H8102" s="16">
        <v>12</v>
      </c>
      <c r="I8102" s="3">
        <v>1.4029040336610001</v>
      </c>
      <c r="J8102" s="16">
        <f t="shared" si="291"/>
        <v>4</v>
      </c>
      <c r="K8102" s="16">
        <f t="shared" si="291"/>
        <v>3</v>
      </c>
      <c r="L8102" s="16">
        <f t="shared" si="291"/>
        <v>4</v>
      </c>
      <c r="M8102" s="16">
        <f t="shared" si="291"/>
        <v>4</v>
      </c>
      <c r="N8102" s="16">
        <f t="shared" si="291"/>
        <v>120</v>
      </c>
      <c r="O8102" s="3">
        <v>1</v>
      </c>
      <c r="P8102" s="3">
        <v>44</v>
      </c>
      <c r="Q8102" s="3">
        <v>1</v>
      </c>
      <c r="R8102" s="3">
        <v>0.74022483825700003</v>
      </c>
      <c r="S8102" s="3">
        <v>0</v>
      </c>
    </row>
    <row r="8103" spans="1:19">
      <c r="A8103" s="16">
        <f>A8102</f>
        <v>3</v>
      </c>
      <c r="B8103" s="16">
        <v>1</v>
      </c>
      <c r="C8103" s="19">
        <f>C8102</f>
        <v>0</v>
      </c>
      <c r="D8103" s="16">
        <f>IF(AND(B8103=1,C8103=1),1,0)</f>
        <v>0</v>
      </c>
      <c r="E8103" s="19">
        <f>E8102</f>
        <v>1</v>
      </c>
      <c r="F8103" s="16">
        <f>F8102</f>
        <v>21</v>
      </c>
      <c r="G8103" s="16">
        <v>2</v>
      </c>
      <c r="H8103" s="16">
        <v>5</v>
      </c>
      <c r="I8103" s="3">
        <v>0.31718206405600002</v>
      </c>
      <c r="J8103" s="16">
        <f t="shared" si="291"/>
        <v>4</v>
      </c>
      <c r="K8103" s="16">
        <f t="shared" si="291"/>
        <v>3</v>
      </c>
      <c r="L8103" s="16">
        <f t="shared" si="291"/>
        <v>4</v>
      </c>
      <c r="M8103" s="16">
        <f t="shared" si="291"/>
        <v>4</v>
      </c>
      <c r="N8103" s="16">
        <f t="shared" si="291"/>
        <v>120</v>
      </c>
      <c r="O8103">
        <f>O8102</f>
        <v>1</v>
      </c>
      <c r="P8103">
        <f>P8102</f>
        <v>44</v>
      </c>
      <c r="Q8103">
        <f>Q8102</f>
        <v>1</v>
      </c>
      <c r="R8103">
        <f>R8102</f>
        <v>0.74022483825700003</v>
      </c>
      <c r="S8103">
        <f>S8102</f>
        <v>0</v>
      </c>
    </row>
    <row r="8104" spans="1:19">
      <c r="A8104" s="16">
        <f>A8103</f>
        <v>3</v>
      </c>
      <c r="B8104" s="16">
        <v>1</v>
      </c>
      <c r="C8104" s="19">
        <f>C8103</f>
        <v>0</v>
      </c>
      <c r="D8104" s="16">
        <f>IF(AND(B8104=1,C8104=1),1,0)</f>
        <v>0</v>
      </c>
      <c r="E8104" s="19">
        <f>E8103</f>
        <v>1</v>
      </c>
      <c r="F8104" s="16">
        <f>F8103</f>
        <v>21</v>
      </c>
      <c r="G8104" s="16">
        <v>3</v>
      </c>
      <c r="H8104" s="16">
        <v>9</v>
      </c>
      <c r="I8104" s="3">
        <v>0.61777687072800003</v>
      </c>
      <c r="J8104" s="16">
        <f t="shared" si="291"/>
        <v>4</v>
      </c>
      <c r="K8104" s="16">
        <f t="shared" si="291"/>
        <v>3</v>
      </c>
      <c r="L8104" s="16">
        <f t="shared" si="291"/>
        <v>4</v>
      </c>
      <c r="M8104" s="16">
        <f t="shared" si="291"/>
        <v>4</v>
      </c>
      <c r="N8104" s="16">
        <f t="shared" si="291"/>
        <v>120</v>
      </c>
      <c r="O8104">
        <f>O8103</f>
        <v>1</v>
      </c>
      <c r="P8104">
        <f>P8103</f>
        <v>44</v>
      </c>
      <c r="Q8104">
        <f>Q8103</f>
        <v>1</v>
      </c>
      <c r="R8104">
        <f>R8103</f>
        <v>0.74022483825700003</v>
      </c>
      <c r="S8104">
        <f>S8103</f>
        <v>0</v>
      </c>
    </row>
    <row r="8105" spans="1:19">
      <c r="A8105" s="16">
        <f>A8104</f>
        <v>3</v>
      </c>
      <c r="B8105" s="16">
        <v>1</v>
      </c>
      <c r="C8105" s="19">
        <f>C8104</f>
        <v>0</v>
      </c>
      <c r="D8105" s="16">
        <f>IF(AND(B8105=1,C8105=1),1,0)</f>
        <v>0</v>
      </c>
      <c r="E8105" s="19">
        <f>E8104</f>
        <v>1</v>
      </c>
      <c r="F8105" s="16">
        <f>F8104</f>
        <v>21</v>
      </c>
      <c r="G8105" s="16">
        <v>4</v>
      </c>
      <c r="H8105" s="16">
        <v>11</v>
      </c>
      <c r="I8105" s="3">
        <v>0.97036218643299987</v>
      </c>
      <c r="J8105" s="16">
        <f t="shared" si="291"/>
        <v>4</v>
      </c>
      <c r="K8105" s="16">
        <f t="shared" si="291"/>
        <v>3</v>
      </c>
      <c r="L8105" s="16">
        <f t="shared" si="291"/>
        <v>4</v>
      </c>
      <c r="M8105" s="16">
        <f t="shared" si="291"/>
        <v>4</v>
      </c>
      <c r="N8105" s="16">
        <f t="shared" si="291"/>
        <v>120</v>
      </c>
      <c r="O8105">
        <f>O8104</f>
        <v>1</v>
      </c>
      <c r="P8105">
        <f>P8104</f>
        <v>44</v>
      </c>
      <c r="Q8105">
        <f>Q8104</f>
        <v>1</v>
      </c>
      <c r="R8105">
        <f>R8104</f>
        <v>0.74022483825700003</v>
      </c>
      <c r="S8105">
        <f>S8104</f>
        <v>0</v>
      </c>
    </row>
    <row r="8106" spans="1:19">
      <c r="A8106" s="16">
        <f>A8105</f>
        <v>3</v>
      </c>
      <c r="B8106" s="16">
        <v>1</v>
      </c>
      <c r="C8106" s="19">
        <f>C8105</f>
        <v>0</v>
      </c>
      <c r="D8106" s="16">
        <f>IF(AND(B8106=1,C8106=1),1,0)</f>
        <v>0</v>
      </c>
      <c r="E8106" s="19">
        <f>E8105</f>
        <v>1</v>
      </c>
      <c r="F8106" s="16">
        <f>F8105</f>
        <v>21</v>
      </c>
      <c r="G8106" s="16">
        <v>5</v>
      </c>
      <c r="H8106" s="16">
        <v>12</v>
      </c>
      <c r="I8106" s="3">
        <v>0.6518409252170001</v>
      </c>
      <c r="J8106" s="16">
        <f t="shared" si="291"/>
        <v>4</v>
      </c>
      <c r="K8106" s="16">
        <f t="shared" si="291"/>
        <v>3</v>
      </c>
      <c r="L8106" s="16">
        <f t="shared" si="291"/>
        <v>4</v>
      </c>
      <c r="M8106" s="16">
        <f t="shared" si="291"/>
        <v>4</v>
      </c>
      <c r="N8106" s="16">
        <f t="shared" si="291"/>
        <v>120</v>
      </c>
      <c r="O8106">
        <f>O8105</f>
        <v>1</v>
      </c>
      <c r="P8106">
        <f>P8105</f>
        <v>44</v>
      </c>
      <c r="Q8106">
        <f>Q8105</f>
        <v>1</v>
      </c>
      <c r="R8106">
        <f>R8105</f>
        <v>0.74022483825700003</v>
      </c>
      <c r="S8106">
        <f>S8105</f>
        <v>0</v>
      </c>
    </row>
    <row r="8107" spans="1:19">
      <c r="A8107" s="16">
        <f>A8106</f>
        <v>3</v>
      </c>
      <c r="B8107" s="16">
        <v>1</v>
      </c>
      <c r="C8107" s="4">
        <v>1</v>
      </c>
      <c r="D8107" s="16">
        <f>IF(AND(B8107=1,C8107=1),1,0)</f>
        <v>1</v>
      </c>
      <c r="E8107" s="4">
        <v>1</v>
      </c>
      <c r="F8107" s="16">
        <f>F8106+1</f>
        <v>22</v>
      </c>
      <c r="G8107" s="16">
        <v>1</v>
      </c>
      <c r="H8107" s="16">
        <v>24</v>
      </c>
      <c r="I8107" s="3">
        <v>2.0371639728550002</v>
      </c>
      <c r="J8107" s="16">
        <f t="shared" si="291"/>
        <v>4</v>
      </c>
      <c r="K8107" s="16">
        <f t="shared" si="291"/>
        <v>3</v>
      </c>
      <c r="L8107" s="16">
        <f t="shared" si="291"/>
        <v>4</v>
      </c>
      <c r="M8107" s="16">
        <f t="shared" si="291"/>
        <v>4</v>
      </c>
      <c r="N8107" s="16">
        <f t="shared" si="291"/>
        <v>120</v>
      </c>
      <c r="O8107" s="3">
        <v>1</v>
      </c>
      <c r="P8107" s="3">
        <v>37</v>
      </c>
      <c r="Q8107" s="3">
        <v>1</v>
      </c>
      <c r="R8107" s="3">
        <v>0.58913898468000003</v>
      </c>
      <c r="S8107" s="3">
        <v>1</v>
      </c>
    </row>
    <row r="8108" spans="1:19">
      <c r="A8108" s="16">
        <f>A8107</f>
        <v>3</v>
      </c>
      <c r="B8108" s="16">
        <v>1</v>
      </c>
      <c r="C8108" s="19">
        <f>C8107</f>
        <v>1</v>
      </c>
      <c r="D8108" s="16">
        <f>IF(AND(B8108=1,C8108=1),1,0)</f>
        <v>1</v>
      </c>
      <c r="E8108" s="19">
        <f>E8107</f>
        <v>1</v>
      </c>
      <c r="F8108" s="16">
        <f>F8107</f>
        <v>22</v>
      </c>
      <c r="G8108" s="16">
        <v>2</v>
      </c>
      <c r="H8108" s="16">
        <v>6</v>
      </c>
      <c r="I8108" s="3">
        <v>0.33366203308100001</v>
      </c>
      <c r="J8108" s="16">
        <f t="shared" si="291"/>
        <v>4</v>
      </c>
      <c r="K8108" s="16">
        <f t="shared" si="291"/>
        <v>3</v>
      </c>
      <c r="L8108" s="16">
        <f t="shared" si="291"/>
        <v>4</v>
      </c>
      <c r="M8108" s="16">
        <f t="shared" si="291"/>
        <v>4</v>
      </c>
      <c r="N8108" s="16">
        <f t="shared" si="291"/>
        <v>120</v>
      </c>
      <c r="O8108">
        <f>O8107</f>
        <v>1</v>
      </c>
      <c r="P8108">
        <f>P8107</f>
        <v>37</v>
      </c>
      <c r="Q8108">
        <f>Q8107</f>
        <v>1</v>
      </c>
      <c r="R8108">
        <f>R8107</f>
        <v>0.58913898468000003</v>
      </c>
      <c r="S8108">
        <f>S8107</f>
        <v>1</v>
      </c>
    </row>
    <row r="8109" spans="1:19">
      <c r="A8109" s="16">
        <f>A8108</f>
        <v>3</v>
      </c>
      <c r="B8109" s="16">
        <v>1</v>
      </c>
      <c r="C8109" s="19">
        <f>C8108</f>
        <v>1</v>
      </c>
      <c r="D8109" s="16">
        <f>IF(AND(B8109=1,C8109=1),1,0)</f>
        <v>1</v>
      </c>
      <c r="E8109" s="19">
        <f>E8108</f>
        <v>1</v>
      </c>
      <c r="F8109" s="16">
        <f>F8108</f>
        <v>22</v>
      </c>
      <c r="G8109" s="16">
        <v>3</v>
      </c>
      <c r="H8109" s="16">
        <v>9</v>
      </c>
      <c r="I8109" s="3">
        <v>0.90295982360799998</v>
      </c>
      <c r="J8109" s="16">
        <f t="shared" si="291"/>
        <v>4</v>
      </c>
      <c r="K8109" s="16">
        <f t="shared" si="291"/>
        <v>3</v>
      </c>
      <c r="L8109" s="16">
        <f t="shared" si="291"/>
        <v>4</v>
      </c>
      <c r="M8109" s="16">
        <f t="shared" si="291"/>
        <v>4</v>
      </c>
      <c r="N8109" s="16">
        <f t="shared" si="291"/>
        <v>120</v>
      </c>
      <c r="O8109">
        <f>O8108</f>
        <v>1</v>
      </c>
      <c r="P8109">
        <f>P8108</f>
        <v>37</v>
      </c>
      <c r="Q8109">
        <f>Q8108</f>
        <v>1</v>
      </c>
      <c r="R8109">
        <f>R8108</f>
        <v>0.58913898468000003</v>
      </c>
      <c r="S8109">
        <f>S8108</f>
        <v>1</v>
      </c>
    </row>
    <row r="8110" spans="1:19">
      <c r="A8110" s="16">
        <f>A8109</f>
        <v>3</v>
      </c>
      <c r="B8110" s="16">
        <v>1</v>
      </c>
      <c r="C8110" s="19">
        <f>C8109</f>
        <v>1</v>
      </c>
      <c r="D8110" s="16">
        <f>IF(AND(B8110=1,C8110=1),1,0)</f>
        <v>1</v>
      </c>
      <c r="E8110" s="19">
        <f>E8109</f>
        <v>1</v>
      </c>
      <c r="F8110" s="16">
        <f>F8109</f>
        <v>22</v>
      </c>
      <c r="G8110" s="16">
        <v>4</v>
      </c>
      <c r="H8110" s="16">
        <v>11</v>
      </c>
      <c r="I8110" s="3">
        <v>0.651825189591</v>
      </c>
      <c r="J8110" s="16">
        <f t="shared" si="291"/>
        <v>4</v>
      </c>
      <c r="K8110" s="16">
        <f t="shared" si="291"/>
        <v>3</v>
      </c>
      <c r="L8110" s="16">
        <f t="shared" si="291"/>
        <v>4</v>
      </c>
      <c r="M8110" s="16">
        <f t="shared" si="291"/>
        <v>4</v>
      </c>
      <c r="N8110" s="16">
        <f t="shared" si="291"/>
        <v>120</v>
      </c>
      <c r="O8110">
        <f>O8109</f>
        <v>1</v>
      </c>
      <c r="P8110">
        <f>P8109</f>
        <v>37</v>
      </c>
      <c r="Q8110">
        <f>Q8109</f>
        <v>1</v>
      </c>
      <c r="R8110">
        <f>R8109</f>
        <v>0.58913898468000003</v>
      </c>
      <c r="S8110">
        <f>S8109</f>
        <v>1</v>
      </c>
    </row>
    <row r="8111" spans="1:19">
      <c r="A8111" s="16">
        <f>A8110</f>
        <v>3</v>
      </c>
      <c r="B8111" s="16">
        <v>1</v>
      </c>
      <c r="C8111" s="19">
        <f>C8110</f>
        <v>1</v>
      </c>
      <c r="D8111" s="16">
        <f>IF(AND(B8111=1,C8111=1),1,0)</f>
        <v>1</v>
      </c>
      <c r="E8111" s="19">
        <f>E8110</f>
        <v>1</v>
      </c>
      <c r="F8111" s="16">
        <f>F8110</f>
        <v>22</v>
      </c>
      <c r="G8111" s="16">
        <v>5</v>
      </c>
      <c r="H8111" s="16">
        <v>12</v>
      </c>
      <c r="I8111" s="3">
        <v>0.78679180145200001</v>
      </c>
      <c r="J8111" s="16">
        <f t="shared" si="291"/>
        <v>4</v>
      </c>
      <c r="K8111" s="16">
        <f t="shared" si="291"/>
        <v>3</v>
      </c>
      <c r="L8111" s="16">
        <f t="shared" si="291"/>
        <v>4</v>
      </c>
      <c r="M8111" s="16">
        <f t="shared" si="291"/>
        <v>4</v>
      </c>
      <c r="N8111" s="16">
        <f t="shared" si="291"/>
        <v>120</v>
      </c>
      <c r="O8111">
        <f>O8110</f>
        <v>1</v>
      </c>
      <c r="P8111">
        <f>P8110</f>
        <v>37</v>
      </c>
      <c r="Q8111">
        <f>Q8110</f>
        <v>1</v>
      </c>
      <c r="R8111">
        <f>R8110</f>
        <v>0.58913898468000003</v>
      </c>
      <c r="S8111">
        <f>S8110</f>
        <v>1</v>
      </c>
    </row>
    <row r="8112" spans="1:19">
      <c r="A8112" s="16">
        <f>A8111</f>
        <v>3</v>
      </c>
      <c r="B8112" s="16">
        <v>1</v>
      </c>
      <c r="C8112" s="4">
        <v>1</v>
      </c>
      <c r="D8112" s="16">
        <f>IF(AND(B8112=1,C8112=1),1,0)</f>
        <v>1</v>
      </c>
      <c r="E8112" s="4">
        <v>1</v>
      </c>
      <c r="F8112" s="16">
        <f>F8111+1</f>
        <v>23</v>
      </c>
      <c r="G8112" s="16">
        <v>1</v>
      </c>
      <c r="H8112" s="16">
        <v>11</v>
      </c>
      <c r="I8112" s="3">
        <v>0.83390092849700004</v>
      </c>
      <c r="J8112" s="16">
        <f t="shared" si="291"/>
        <v>4</v>
      </c>
      <c r="K8112" s="16">
        <f t="shared" si="291"/>
        <v>3</v>
      </c>
      <c r="L8112" s="16">
        <f t="shared" si="291"/>
        <v>4</v>
      </c>
      <c r="M8112" s="16">
        <f t="shared" si="291"/>
        <v>4</v>
      </c>
      <c r="N8112" s="16">
        <f t="shared" si="291"/>
        <v>120</v>
      </c>
      <c r="O8112" s="3">
        <v>1</v>
      </c>
      <c r="P8112" s="3">
        <v>70</v>
      </c>
      <c r="Q8112" s="3">
        <v>1</v>
      </c>
      <c r="R8112" s="3">
        <v>0.88804888725300002</v>
      </c>
      <c r="S8112" s="3">
        <v>1</v>
      </c>
    </row>
    <row r="8113" spans="1:19">
      <c r="A8113" s="16">
        <f>A8112</f>
        <v>3</v>
      </c>
      <c r="B8113" s="16">
        <v>1</v>
      </c>
      <c r="C8113" s="19">
        <f>C8112</f>
        <v>1</v>
      </c>
      <c r="D8113" s="16">
        <f>IF(AND(B8113=1,C8113=1),1,0)</f>
        <v>1</v>
      </c>
      <c r="E8113" s="19">
        <f>E8112</f>
        <v>1</v>
      </c>
      <c r="F8113" s="16">
        <f>F8112</f>
        <v>23</v>
      </c>
      <c r="G8113" s="16">
        <v>2</v>
      </c>
      <c r="H8113" s="16">
        <v>9</v>
      </c>
      <c r="I8113" s="3">
        <v>0.28496098518399998</v>
      </c>
      <c r="J8113" s="16">
        <f t="shared" si="291"/>
        <v>4</v>
      </c>
      <c r="K8113" s="16">
        <f t="shared" si="291"/>
        <v>3</v>
      </c>
      <c r="L8113" s="16">
        <f t="shared" si="291"/>
        <v>4</v>
      </c>
      <c r="M8113" s="16">
        <f t="shared" si="291"/>
        <v>4</v>
      </c>
      <c r="N8113" s="16">
        <f t="shared" si="291"/>
        <v>120</v>
      </c>
      <c r="O8113">
        <f>O8112</f>
        <v>1</v>
      </c>
      <c r="P8113">
        <f>P8112</f>
        <v>70</v>
      </c>
      <c r="Q8113">
        <f>Q8112</f>
        <v>1</v>
      </c>
      <c r="R8113">
        <f>R8112</f>
        <v>0.88804888725300002</v>
      </c>
      <c r="S8113">
        <f>S8112</f>
        <v>1</v>
      </c>
    </row>
    <row r="8114" spans="1:19">
      <c r="A8114" s="16">
        <f>A8113</f>
        <v>3</v>
      </c>
      <c r="B8114" s="16">
        <v>1</v>
      </c>
      <c r="C8114" s="19">
        <f>C8113</f>
        <v>1</v>
      </c>
      <c r="D8114" s="16">
        <f>IF(AND(B8114=1,C8114=1),1,0)</f>
        <v>1</v>
      </c>
      <c r="E8114" s="19">
        <f>E8113</f>
        <v>1</v>
      </c>
      <c r="F8114" s="16">
        <f>F8113</f>
        <v>23</v>
      </c>
      <c r="G8114" s="16">
        <v>3</v>
      </c>
      <c r="H8114" s="16">
        <v>12</v>
      </c>
      <c r="I8114" s="3">
        <v>1.0201261043559999</v>
      </c>
      <c r="J8114" s="16">
        <f t="shared" si="291"/>
        <v>4</v>
      </c>
      <c r="K8114" s="16">
        <f t="shared" si="291"/>
        <v>3</v>
      </c>
      <c r="L8114" s="16">
        <f t="shared" si="291"/>
        <v>4</v>
      </c>
      <c r="M8114" s="16">
        <f t="shared" si="291"/>
        <v>4</v>
      </c>
      <c r="N8114" s="16">
        <f t="shared" si="291"/>
        <v>120</v>
      </c>
      <c r="O8114">
        <f>O8113</f>
        <v>1</v>
      </c>
      <c r="P8114">
        <f>P8113</f>
        <v>70</v>
      </c>
      <c r="Q8114">
        <f>Q8113</f>
        <v>1</v>
      </c>
      <c r="R8114">
        <f>R8113</f>
        <v>0.88804888725300002</v>
      </c>
      <c r="S8114">
        <f>S8113</f>
        <v>1</v>
      </c>
    </row>
    <row r="8115" spans="1:19">
      <c r="A8115" s="16">
        <f>A8114</f>
        <v>3</v>
      </c>
      <c r="B8115" s="16">
        <v>1</v>
      </c>
      <c r="C8115" s="19">
        <f>C8114</f>
        <v>1</v>
      </c>
      <c r="D8115" s="16">
        <f>IF(AND(B8115=1,C8115=1),1,0)</f>
        <v>1</v>
      </c>
      <c r="E8115" s="19">
        <f>E8114</f>
        <v>1</v>
      </c>
      <c r="F8115" s="16">
        <f>F8114</f>
        <v>23</v>
      </c>
      <c r="G8115" s="16">
        <v>4</v>
      </c>
      <c r="H8115" s="16">
        <v>6</v>
      </c>
      <c r="I8115" s="3">
        <v>0.33336496353099998</v>
      </c>
      <c r="J8115" s="16">
        <f t="shared" si="291"/>
        <v>4</v>
      </c>
      <c r="K8115" s="16">
        <f t="shared" si="291"/>
        <v>3</v>
      </c>
      <c r="L8115" s="16">
        <f t="shared" si="291"/>
        <v>4</v>
      </c>
      <c r="M8115" s="16">
        <f t="shared" si="291"/>
        <v>4</v>
      </c>
      <c r="N8115" s="16">
        <f t="shared" si="291"/>
        <v>120</v>
      </c>
      <c r="O8115">
        <f>O8114</f>
        <v>1</v>
      </c>
      <c r="P8115">
        <f>P8114</f>
        <v>70</v>
      </c>
      <c r="Q8115">
        <f>Q8114</f>
        <v>1</v>
      </c>
      <c r="R8115">
        <f>R8114</f>
        <v>0.88804888725300002</v>
      </c>
      <c r="S8115">
        <f>S8114</f>
        <v>1</v>
      </c>
    </row>
    <row r="8116" spans="1:19">
      <c r="A8116" s="16">
        <f>A8115</f>
        <v>3</v>
      </c>
      <c r="B8116" s="16">
        <v>1</v>
      </c>
      <c r="C8116" s="19">
        <f>C8115</f>
        <v>1</v>
      </c>
      <c r="D8116" s="16">
        <f>IF(AND(B8116=1,C8116=1),1,0)</f>
        <v>1</v>
      </c>
      <c r="E8116" s="19">
        <f>E8115</f>
        <v>1</v>
      </c>
      <c r="F8116" s="16">
        <f>F8115</f>
        <v>23</v>
      </c>
      <c r="G8116" s="16">
        <v>5</v>
      </c>
      <c r="H8116" s="16">
        <v>7</v>
      </c>
      <c r="I8116" s="3">
        <v>0.70195198059099995</v>
      </c>
      <c r="J8116" s="16">
        <f t="shared" si="291"/>
        <v>4</v>
      </c>
      <c r="K8116" s="16">
        <f t="shared" si="291"/>
        <v>3</v>
      </c>
      <c r="L8116" s="16">
        <f t="shared" si="291"/>
        <v>4</v>
      </c>
      <c r="M8116" s="16">
        <f t="shared" si="291"/>
        <v>4</v>
      </c>
      <c r="N8116" s="16">
        <f t="shared" si="291"/>
        <v>120</v>
      </c>
      <c r="O8116">
        <f>O8115</f>
        <v>1</v>
      </c>
      <c r="P8116">
        <f>P8115</f>
        <v>70</v>
      </c>
      <c r="Q8116">
        <f>Q8115</f>
        <v>1</v>
      </c>
      <c r="R8116">
        <f>R8115</f>
        <v>0.88804888725300002</v>
      </c>
      <c r="S8116">
        <f>S8115</f>
        <v>1</v>
      </c>
    </row>
    <row r="8117" spans="1:19">
      <c r="A8117" s="16">
        <f>A8116</f>
        <v>3</v>
      </c>
      <c r="B8117" s="16">
        <v>1</v>
      </c>
      <c r="C8117" s="4">
        <v>0</v>
      </c>
      <c r="D8117" s="16">
        <f>IF(AND(B8117=1,C8117=1),1,0)</f>
        <v>0</v>
      </c>
      <c r="E8117" s="4">
        <v>1</v>
      </c>
      <c r="F8117" s="16">
        <f>F8116+1</f>
        <v>24</v>
      </c>
      <c r="G8117" s="16">
        <v>1</v>
      </c>
      <c r="H8117" s="16">
        <v>13</v>
      </c>
      <c r="I8117" s="3">
        <v>1.2038240432740002</v>
      </c>
      <c r="J8117" s="16">
        <f t="shared" si="291"/>
        <v>4</v>
      </c>
      <c r="K8117" s="16">
        <f t="shared" si="291"/>
        <v>3</v>
      </c>
      <c r="L8117" s="16">
        <f t="shared" si="291"/>
        <v>4</v>
      </c>
      <c r="M8117" s="16">
        <f t="shared" si="291"/>
        <v>4</v>
      </c>
      <c r="N8117" s="16">
        <f t="shared" si="291"/>
        <v>120</v>
      </c>
      <c r="O8117" s="3">
        <v>1</v>
      </c>
      <c r="P8117" s="3">
        <v>13</v>
      </c>
      <c r="Q8117" s="3">
        <v>1</v>
      </c>
      <c r="R8117" s="3">
        <v>0.67385220527599998</v>
      </c>
      <c r="S8117" s="3">
        <v>1</v>
      </c>
    </row>
    <row r="8118" spans="1:19">
      <c r="A8118" s="16">
        <f>A8117</f>
        <v>3</v>
      </c>
      <c r="B8118" s="16">
        <v>1</v>
      </c>
      <c r="C8118" s="19">
        <f>C8117</f>
        <v>0</v>
      </c>
      <c r="D8118" s="16">
        <f>IF(AND(B8118=1,C8118=1),1,0)</f>
        <v>0</v>
      </c>
      <c r="E8118" s="19">
        <f>E8117</f>
        <v>1</v>
      </c>
      <c r="F8118" s="16">
        <f>F8117</f>
        <v>24</v>
      </c>
      <c r="G8118" s="16">
        <v>2</v>
      </c>
      <c r="H8118" s="16">
        <v>8</v>
      </c>
      <c r="I8118" s="3">
        <v>0.26616406440700002</v>
      </c>
      <c r="J8118" s="16">
        <f t="shared" si="291"/>
        <v>4</v>
      </c>
      <c r="K8118" s="16">
        <f t="shared" si="291"/>
        <v>3</v>
      </c>
      <c r="L8118" s="16">
        <f t="shared" si="291"/>
        <v>4</v>
      </c>
      <c r="M8118" s="16">
        <f t="shared" si="291"/>
        <v>4</v>
      </c>
      <c r="N8118" s="16">
        <f t="shared" si="291"/>
        <v>120</v>
      </c>
      <c r="O8118">
        <f>O8117</f>
        <v>1</v>
      </c>
      <c r="P8118">
        <f>P8117</f>
        <v>13</v>
      </c>
      <c r="Q8118">
        <f>Q8117</f>
        <v>1</v>
      </c>
      <c r="R8118">
        <f>R8117</f>
        <v>0.67385220527599998</v>
      </c>
      <c r="S8118">
        <f>S8117</f>
        <v>1</v>
      </c>
    </row>
    <row r="8119" spans="1:19">
      <c r="A8119" s="16">
        <f>A8118</f>
        <v>3</v>
      </c>
      <c r="B8119" s="16">
        <v>1</v>
      </c>
      <c r="C8119" s="19">
        <f>C8118</f>
        <v>0</v>
      </c>
      <c r="D8119" s="16">
        <f>IF(AND(B8119=1,C8119=1),1,0)</f>
        <v>0</v>
      </c>
      <c r="E8119" s="19">
        <f>E8118</f>
        <v>1</v>
      </c>
      <c r="F8119" s="16">
        <f>F8118</f>
        <v>24</v>
      </c>
      <c r="G8119" s="16">
        <v>3</v>
      </c>
      <c r="H8119" s="16">
        <v>7</v>
      </c>
      <c r="I8119" s="3">
        <v>0.61967706680300005</v>
      </c>
      <c r="J8119" s="16">
        <f t="shared" si="291"/>
        <v>4</v>
      </c>
      <c r="K8119" s="16">
        <f t="shared" si="291"/>
        <v>3</v>
      </c>
      <c r="L8119" s="16">
        <f t="shared" si="291"/>
        <v>4</v>
      </c>
      <c r="M8119" s="16">
        <f t="shared" si="291"/>
        <v>4</v>
      </c>
      <c r="N8119" s="16">
        <f t="shared" si="291"/>
        <v>120</v>
      </c>
      <c r="O8119">
        <f>O8118</f>
        <v>1</v>
      </c>
      <c r="P8119">
        <f>P8118</f>
        <v>13</v>
      </c>
      <c r="Q8119">
        <f>Q8118</f>
        <v>1</v>
      </c>
      <c r="R8119">
        <f>R8118</f>
        <v>0.67385220527599998</v>
      </c>
      <c r="S8119">
        <f>S8118</f>
        <v>1</v>
      </c>
    </row>
    <row r="8120" spans="1:19">
      <c r="A8120" s="16">
        <f>A8119</f>
        <v>3</v>
      </c>
      <c r="B8120" s="16">
        <v>1</v>
      </c>
      <c r="C8120" s="19">
        <f>C8119</f>
        <v>0</v>
      </c>
      <c r="D8120" s="16">
        <f>IF(AND(B8120=1,C8120=1),1,0)</f>
        <v>0</v>
      </c>
      <c r="E8120" s="19">
        <f>E8119</f>
        <v>1</v>
      </c>
      <c r="F8120" s="16">
        <f>F8119</f>
        <v>24</v>
      </c>
      <c r="G8120" s="16">
        <v>4</v>
      </c>
      <c r="H8120" s="16">
        <v>4</v>
      </c>
      <c r="I8120" s="3">
        <v>0.300182819366</v>
      </c>
      <c r="J8120" s="16">
        <f t="shared" si="291"/>
        <v>4</v>
      </c>
      <c r="K8120" s="16">
        <f t="shared" si="291"/>
        <v>3</v>
      </c>
      <c r="L8120" s="16">
        <f t="shared" si="291"/>
        <v>4</v>
      </c>
      <c r="M8120" s="16">
        <f t="shared" si="291"/>
        <v>4</v>
      </c>
      <c r="N8120" s="16">
        <f t="shared" si="291"/>
        <v>120</v>
      </c>
      <c r="O8120">
        <f>O8119</f>
        <v>1</v>
      </c>
      <c r="P8120">
        <f>P8119</f>
        <v>13</v>
      </c>
      <c r="Q8120">
        <f>Q8119</f>
        <v>1</v>
      </c>
      <c r="R8120">
        <f>R8119</f>
        <v>0.67385220527599998</v>
      </c>
      <c r="S8120">
        <f>S8119</f>
        <v>1</v>
      </c>
    </row>
    <row r="8121" spans="1:19">
      <c r="A8121" s="16">
        <f>A8120</f>
        <v>3</v>
      </c>
      <c r="B8121" s="16">
        <v>1</v>
      </c>
      <c r="C8121" s="19">
        <f>C8120</f>
        <v>0</v>
      </c>
      <c r="D8121" s="16">
        <f>IF(AND(B8121=1,C8121=1),1,0)</f>
        <v>0</v>
      </c>
      <c r="E8121" s="19">
        <f>E8120</f>
        <v>1</v>
      </c>
      <c r="F8121" s="16">
        <f>F8120</f>
        <v>24</v>
      </c>
      <c r="G8121" s="16">
        <v>5</v>
      </c>
      <c r="H8121" s="16">
        <v>19</v>
      </c>
      <c r="I8121" s="3">
        <v>1.3036110401159999</v>
      </c>
      <c r="J8121" s="16">
        <f t="shared" ref="J8121:N8184" si="292">J8120</f>
        <v>4</v>
      </c>
      <c r="K8121" s="16">
        <f t="shared" si="292"/>
        <v>3</v>
      </c>
      <c r="L8121" s="16">
        <f t="shared" si="292"/>
        <v>4</v>
      </c>
      <c r="M8121" s="16">
        <f t="shared" si="292"/>
        <v>4</v>
      </c>
      <c r="N8121" s="16">
        <f t="shared" si="292"/>
        <v>120</v>
      </c>
      <c r="O8121">
        <f>O8120</f>
        <v>1</v>
      </c>
      <c r="P8121">
        <f>P8120</f>
        <v>13</v>
      </c>
      <c r="Q8121">
        <f>Q8120</f>
        <v>1</v>
      </c>
      <c r="R8121">
        <f>R8120</f>
        <v>0.67385220527599998</v>
      </c>
      <c r="S8121">
        <f>S8120</f>
        <v>1</v>
      </c>
    </row>
    <row r="8122" spans="1:19">
      <c r="A8122" s="16">
        <f>A8121</f>
        <v>3</v>
      </c>
      <c r="B8122" s="16">
        <v>1</v>
      </c>
      <c r="C8122" s="4">
        <v>0</v>
      </c>
      <c r="D8122" s="16">
        <f>IF(AND(B8122=1,C8122=1),1,0)</f>
        <v>0</v>
      </c>
      <c r="E8122" s="4">
        <v>1</v>
      </c>
      <c r="F8122" s="16">
        <f>F8121+1</f>
        <v>25</v>
      </c>
      <c r="G8122" s="16">
        <v>1</v>
      </c>
      <c r="H8122" s="16">
        <v>17</v>
      </c>
      <c r="I8122" s="4">
        <v>1.1841268539430001</v>
      </c>
      <c r="J8122" s="16">
        <f t="shared" si="292"/>
        <v>4</v>
      </c>
      <c r="K8122" s="16">
        <f t="shared" si="292"/>
        <v>3</v>
      </c>
      <c r="L8122" s="16">
        <f t="shared" si="292"/>
        <v>4</v>
      </c>
      <c r="M8122" s="16">
        <f t="shared" si="292"/>
        <v>4</v>
      </c>
      <c r="N8122" s="16">
        <f t="shared" si="292"/>
        <v>120</v>
      </c>
      <c r="O8122" s="3">
        <v>1</v>
      </c>
      <c r="P8122" s="3">
        <v>66</v>
      </c>
      <c r="Q8122" s="3">
        <v>1</v>
      </c>
      <c r="R8122" s="3">
        <v>0.65521693229699995</v>
      </c>
      <c r="S8122" s="3">
        <v>1</v>
      </c>
    </row>
    <row r="8123" spans="1:19">
      <c r="A8123" s="16">
        <f>A8122</f>
        <v>3</v>
      </c>
      <c r="B8123" s="16">
        <v>1</v>
      </c>
      <c r="C8123" s="19">
        <f>C8122</f>
        <v>0</v>
      </c>
      <c r="D8123" s="16">
        <f>IF(AND(B8123=1,C8123=1),1,0)</f>
        <v>0</v>
      </c>
      <c r="E8123" s="19">
        <f>E8122</f>
        <v>1</v>
      </c>
      <c r="F8123" s="16">
        <f>F8122</f>
        <v>25</v>
      </c>
      <c r="G8123" s="16">
        <v>2</v>
      </c>
      <c r="H8123" s="16">
        <v>6</v>
      </c>
      <c r="I8123" s="4">
        <v>0.30167818069500002</v>
      </c>
      <c r="J8123" s="16">
        <f t="shared" si="292"/>
        <v>4</v>
      </c>
      <c r="K8123" s="16">
        <f t="shared" si="292"/>
        <v>3</v>
      </c>
      <c r="L8123" s="16">
        <f t="shared" si="292"/>
        <v>4</v>
      </c>
      <c r="M8123" s="16">
        <f t="shared" si="292"/>
        <v>4</v>
      </c>
      <c r="N8123" s="16">
        <f t="shared" si="292"/>
        <v>120</v>
      </c>
      <c r="O8123">
        <f>O8122</f>
        <v>1</v>
      </c>
      <c r="P8123">
        <f>P8122</f>
        <v>66</v>
      </c>
      <c r="Q8123">
        <f>Q8122</f>
        <v>1</v>
      </c>
      <c r="R8123">
        <f>R8122</f>
        <v>0.65521693229699995</v>
      </c>
      <c r="S8123">
        <f>S8122</f>
        <v>1</v>
      </c>
    </row>
    <row r="8124" spans="1:19">
      <c r="A8124" s="16">
        <f>A8123</f>
        <v>3</v>
      </c>
      <c r="B8124" s="16">
        <v>1</v>
      </c>
      <c r="C8124" s="19">
        <f>C8123</f>
        <v>0</v>
      </c>
      <c r="D8124" s="16">
        <f>IF(AND(B8124=1,C8124=1),1,0)</f>
        <v>0</v>
      </c>
      <c r="E8124" s="19">
        <f>E8123</f>
        <v>1</v>
      </c>
      <c r="F8124" s="16">
        <f>F8123</f>
        <v>25</v>
      </c>
      <c r="G8124" s="16">
        <v>3</v>
      </c>
      <c r="H8124" s="16">
        <v>8</v>
      </c>
      <c r="I8124" s="4">
        <v>0.56825995445300004</v>
      </c>
      <c r="J8124" s="16">
        <f t="shared" si="292"/>
        <v>4</v>
      </c>
      <c r="K8124" s="16">
        <f t="shared" si="292"/>
        <v>3</v>
      </c>
      <c r="L8124" s="16">
        <f t="shared" si="292"/>
        <v>4</v>
      </c>
      <c r="M8124" s="16">
        <f t="shared" si="292"/>
        <v>4</v>
      </c>
      <c r="N8124" s="16">
        <f t="shared" si="292"/>
        <v>120</v>
      </c>
      <c r="O8124">
        <f>O8123</f>
        <v>1</v>
      </c>
      <c r="P8124">
        <f>P8123</f>
        <v>66</v>
      </c>
      <c r="Q8124">
        <f>Q8123</f>
        <v>1</v>
      </c>
      <c r="R8124">
        <f>R8123</f>
        <v>0.65521693229699995</v>
      </c>
      <c r="S8124">
        <f>S8123</f>
        <v>1</v>
      </c>
    </row>
    <row r="8125" spans="1:19">
      <c r="A8125" s="16">
        <f>A8124</f>
        <v>3</v>
      </c>
      <c r="B8125" s="16">
        <v>1</v>
      </c>
      <c r="C8125" s="19">
        <f>C8124</f>
        <v>0</v>
      </c>
      <c r="D8125" s="16">
        <f>IF(AND(B8125=1,C8125=1),1,0)</f>
        <v>0</v>
      </c>
      <c r="E8125" s="19">
        <f>E8124</f>
        <v>1</v>
      </c>
      <c r="F8125" s="16">
        <f>F8124</f>
        <v>25</v>
      </c>
      <c r="G8125" s="16">
        <v>4</v>
      </c>
      <c r="H8125" s="16">
        <v>8</v>
      </c>
      <c r="I8125" s="4">
        <v>0.31778097152700002</v>
      </c>
      <c r="J8125" s="16">
        <f t="shared" si="292"/>
        <v>4</v>
      </c>
      <c r="K8125" s="16">
        <f t="shared" si="292"/>
        <v>3</v>
      </c>
      <c r="L8125" s="16">
        <f t="shared" si="292"/>
        <v>4</v>
      </c>
      <c r="M8125" s="16">
        <f t="shared" si="292"/>
        <v>4</v>
      </c>
      <c r="N8125" s="16">
        <f t="shared" si="292"/>
        <v>120</v>
      </c>
      <c r="O8125">
        <f>O8124</f>
        <v>1</v>
      </c>
      <c r="P8125">
        <f>P8124</f>
        <v>66</v>
      </c>
      <c r="Q8125">
        <f>Q8124</f>
        <v>1</v>
      </c>
      <c r="R8125">
        <f>R8124</f>
        <v>0.65521693229699995</v>
      </c>
      <c r="S8125">
        <f>S8124</f>
        <v>1</v>
      </c>
    </row>
    <row r="8126" spans="1:19">
      <c r="A8126" s="16">
        <f>A8125</f>
        <v>3</v>
      </c>
      <c r="B8126" s="16">
        <v>1</v>
      </c>
      <c r="C8126" s="19">
        <f>C8125</f>
        <v>0</v>
      </c>
      <c r="D8126" s="16">
        <f>IF(AND(B8126=1,C8126=1),1,0)</f>
        <v>0</v>
      </c>
      <c r="E8126" s="19">
        <f>E8125</f>
        <v>1</v>
      </c>
      <c r="F8126" s="16">
        <f>F8125</f>
        <v>25</v>
      </c>
      <c r="G8126" s="16">
        <v>5</v>
      </c>
      <c r="H8126" s="16">
        <v>14</v>
      </c>
      <c r="I8126" s="4">
        <v>1.186857938767</v>
      </c>
      <c r="J8126" s="16">
        <f t="shared" si="292"/>
        <v>4</v>
      </c>
      <c r="K8126" s="16">
        <f t="shared" si="292"/>
        <v>3</v>
      </c>
      <c r="L8126" s="16">
        <f t="shared" si="292"/>
        <v>4</v>
      </c>
      <c r="M8126" s="16">
        <f t="shared" si="292"/>
        <v>4</v>
      </c>
      <c r="N8126" s="16">
        <f t="shared" si="292"/>
        <v>120</v>
      </c>
      <c r="O8126">
        <f>O8125</f>
        <v>1</v>
      </c>
      <c r="P8126">
        <f>P8125</f>
        <v>66</v>
      </c>
      <c r="Q8126">
        <f>Q8125</f>
        <v>1</v>
      </c>
      <c r="R8126">
        <f>R8125</f>
        <v>0.65521693229699995</v>
      </c>
      <c r="S8126">
        <f>S8125</f>
        <v>1</v>
      </c>
    </row>
    <row r="8127" spans="1:19">
      <c r="A8127" s="16">
        <f>A8126</f>
        <v>3</v>
      </c>
      <c r="B8127" s="16">
        <v>1</v>
      </c>
      <c r="C8127" s="4">
        <v>1</v>
      </c>
      <c r="D8127" s="16">
        <f>IF(AND(B8127=1,C8127=1),1,0)</f>
        <v>1</v>
      </c>
      <c r="E8127" s="4">
        <v>1</v>
      </c>
      <c r="F8127" s="16">
        <f>F8126+1</f>
        <v>26</v>
      </c>
      <c r="G8127" s="16">
        <v>1</v>
      </c>
      <c r="H8127" s="16">
        <v>15</v>
      </c>
      <c r="I8127" s="3">
        <v>1.404221057892</v>
      </c>
      <c r="J8127" s="16">
        <f t="shared" si="292"/>
        <v>4</v>
      </c>
      <c r="K8127" s="16">
        <f t="shared" si="292"/>
        <v>3</v>
      </c>
      <c r="L8127" s="16">
        <f t="shared" si="292"/>
        <v>4</v>
      </c>
      <c r="M8127" s="16">
        <f t="shared" si="292"/>
        <v>4</v>
      </c>
      <c r="N8127" s="16">
        <f t="shared" si="292"/>
        <v>120</v>
      </c>
      <c r="O8127" s="3">
        <v>1</v>
      </c>
      <c r="P8127" s="3">
        <v>51</v>
      </c>
      <c r="Q8127" s="3">
        <v>1</v>
      </c>
      <c r="R8127" s="3">
        <v>0.67445516586300003</v>
      </c>
      <c r="S8127" s="3">
        <v>1</v>
      </c>
    </row>
    <row r="8128" spans="1:19">
      <c r="A8128" s="16">
        <f>A8127</f>
        <v>3</v>
      </c>
      <c r="B8128" s="16">
        <v>1</v>
      </c>
      <c r="C8128" s="19">
        <f>C8127</f>
        <v>1</v>
      </c>
      <c r="D8128" s="16">
        <f>IF(AND(B8128=1,C8128=1),1,0)</f>
        <v>1</v>
      </c>
      <c r="E8128" s="19">
        <f>E8127</f>
        <v>1</v>
      </c>
      <c r="F8128" s="16">
        <f>F8127</f>
        <v>26</v>
      </c>
      <c r="G8128" s="16">
        <v>2</v>
      </c>
      <c r="H8128" s="16">
        <v>6</v>
      </c>
      <c r="I8128" s="3">
        <v>0.36628293991100003</v>
      </c>
      <c r="J8128" s="16">
        <f t="shared" si="292"/>
        <v>4</v>
      </c>
      <c r="K8128" s="16">
        <f t="shared" si="292"/>
        <v>3</v>
      </c>
      <c r="L8128" s="16">
        <f t="shared" si="292"/>
        <v>4</v>
      </c>
      <c r="M8128" s="16">
        <f t="shared" si="292"/>
        <v>4</v>
      </c>
      <c r="N8128" s="16">
        <f t="shared" si="292"/>
        <v>120</v>
      </c>
      <c r="O8128">
        <f>O8127</f>
        <v>1</v>
      </c>
      <c r="P8128">
        <f>P8127</f>
        <v>51</v>
      </c>
      <c r="Q8128">
        <f>Q8127</f>
        <v>1</v>
      </c>
      <c r="R8128">
        <f>R8127</f>
        <v>0.67445516586300003</v>
      </c>
      <c r="S8128">
        <f>S8127</f>
        <v>1</v>
      </c>
    </row>
    <row r="8129" spans="1:19">
      <c r="A8129" s="16">
        <f>A8128</f>
        <v>3</v>
      </c>
      <c r="B8129" s="16">
        <v>1</v>
      </c>
      <c r="C8129" s="19">
        <f>C8128</f>
        <v>1</v>
      </c>
      <c r="D8129" s="16">
        <f>IF(AND(B8129=1,C8129=1),1,0)</f>
        <v>1</v>
      </c>
      <c r="E8129" s="19">
        <f>E8128</f>
        <v>1</v>
      </c>
      <c r="F8129" s="16">
        <f>F8128</f>
        <v>26</v>
      </c>
      <c r="G8129" s="16">
        <v>3</v>
      </c>
      <c r="H8129" s="16">
        <v>10</v>
      </c>
      <c r="I8129" s="4">
        <v>0.90365004539500005</v>
      </c>
      <c r="J8129" s="16">
        <f t="shared" si="292"/>
        <v>4</v>
      </c>
      <c r="K8129" s="16">
        <f t="shared" si="292"/>
        <v>3</v>
      </c>
      <c r="L8129" s="16">
        <f t="shared" si="292"/>
        <v>4</v>
      </c>
      <c r="M8129" s="16">
        <f t="shared" si="292"/>
        <v>4</v>
      </c>
      <c r="N8129" s="16">
        <f t="shared" si="292"/>
        <v>120</v>
      </c>
      <c r="O8129">
        <f>O8128</f>
        <v>1</v>
      </c>
      <c r="P8129">
        <f>P8128</f>
        <v>51</v>
      </c>
      <c r="Q8129">
        <f>Q8128</f>
        <v>1</v>
      </c>
      <c r="R8129">
        <f>R8128</f>
        <v>0.67445516586300003</v>
      </c>
      <c r="S8129">
        <f>S8128</f>
        <v>1</v>
      </c>
    </row>
    <row r="8130" spans="1:19">
      <c r="A8130" s="16">
        <f>A8129</f>
        <v>3</v>
      </c>
      <c r="B8130" s="16">
        <v>1</v>
      </c>
      <c r="C8130" s="19">
        <f>C8129</f>
        <v>1</v>
      </c>
      <c r="D8130" s="16">
        <f>IF(AND(B8130=1,C8130=1),1,0)</f>
        <v>1</v>
      </c>
      <c r="E8130" s="19">
        <f>E8129</f>
        <v>1</v>
      </c>
      <c r="F8130" s="16">
        <f>F8129</f>
        <v>26</v>
      </c>
      <c r="G8130" s="16">
        <v>4</v>
      </c>
      <c r="H8130" s="16">
        <v>8</v>
      </c>
      <c r="I8130" s="3">
        <v>1.3196411132820001</v>
      </c>
      <c r="J8130" s="16">
        <f t="shared" si="292"/>
        <v>4</v>
      </c>
      <c r="K8130" s="16">
        <f t="shared" si="292"/>
        <v>3</v>
      </c>
      <c r="L8130" s="16">
        <f t="shared" si="292"/>
        <v>4</v>
      </c>
      <c r="M8130" s="16">
        <f t="shared" si="292"/>
        <v>4</v>
      </c>
      <c r="N8130" s="16">
        <f t="shared" si="292"/>
        <v>120</v>
      </c>
      <c r="O8130">
        <f>O8129</f>
        <v>1</v>
      </c>
      <c r="P8130">
        <f>P8129</f>
        <v>51</v>
      </c>
      <c r="Q8130">
        <f>Q8129</f>
        <v>1</v>
      </c>
      <c r="R8130">
        <f>R8129</f>
        <v>0.67445516586300003</v>
      </c>
      <c r="S8130">
        <f>S8129</f>
        <v>1</v>
      </c>
    </row>
    <row r="8131" spans="1:19">
      <c r="A8131" s="16">
        <f>A8130</f>
        <v>3</v>
      </c>
      <c r="B8131" s="16">
        <v>1</v>
      </c>
      <c r="C8131" s="19">
        <f>C8130</f>
        <v>1</v>
      </c>
      <c r="D8131" s="16">
        <f>IF(AND(B8131=1,C8131=1),1,0)</f>
        <v>1</v>
      </c>
      <c r="E8131" s="19">
        <f>E8130</f>
        <v>1</v>
      </c>
      <c r="F8131" s="16">
        <f>F8130</f>
        <v>26</v>
      </c>
      <c r="G8131" s="16">
        <v>5</v>
      </c>
      <c r="H8131" s="16">
        <v>6</v>
      </c>
      <c r="I8131" s="3">
        <v>0.83649086952200002</v>
      </c>
      <c r="J8131" s="16">
        <f t="shared" si="292"/>
        <v>4</v>
      </c>
      <c r="K8131" s="16">
        <f t="shared" si="292"/>
        <v>3</v>
      </c>
      <c r="L8131" s="16">
        <f t="shared" si="292"/>
        <v>4</v>
      </c>
      <c r="M8131" s="16">
        <f t="shared" si="292"/>
        <v>4</v>
      </c>
      <c r="N8131" s="16">
        <f t="shared" si="292"/>
        <v>120</v>
      </c>
      <c r="O8131">
        <f>O8130</f>
        <v>1</v>
      </c>
      <c r="P8131">
        <f>P8130</f>
        <v>51</v>
      </c>
      <c r="Q8131">
        <f>Q8130</f>
        <v>1</v>
      </c>
      <c r="R8131">
        <f>R8130</f>
        <v>0.67445516586300003</v>
      </c>
      <c r="S8131">
        <f>S8130</f>
        <v>1</v>
      </c>
    </row>
    <row r="8132" spans="1:19">
      <c r="A8132" s="16">
        <f>A8131</f>
        <v>3</v>
      </c>
      <c r="B8132" s="16">
        <v>1</v>
      </c>
      <c r="C8132" s="4">
        <v>1</v>
      </c>
      <c r="D8132" s="16">
        <f>IF(AND(B8132=1,C8132=1),1,0)</f>
        <v>1</v>
      </c>
      <c r="E8132" s="4">
        <v>1</v>
      </c>
      <c r="F8132" s="16">
        <f>F8131+1</f>
        <v>27</v>
      </c>
      <c r="G8132" s="16">
        <v>1</v>
      </c>
      <c r="H8132" s="16">
        <v>15</v>
      </c>
      <c r="I8132" s="3">
        <v>1.0366401672360002</v>
      </c>
      <c r="J8132" s="16">
        <f t="shared" si="292"/>
        <v>4</v>
      </c>
      <c r="K8132" s="16">
        <f t="shared" si="292"/>
        <v>3</v>
      </c>
      <c r="L8132" s="16">
        <f t="shared" si="292"/>
        <v>4</v>
      </c>
      <c r="M8132" s="16">
        <f t="shared" si="292"/>
        <v>4</v>
      </c>
      <c r="N8132" s="16">
        <f t="shared" si="292"/>
        <v>120</v>
      </c>
      <c r="O8132" s="3">
        <v>1</v>
      </c>
      <c r="P8132" s="3">
        <v>26</v>
      </c>
      <c r="Q8132" s="3">
        <v>1</v>
      </c>
      <c r="R8132" s="3">
        <v>0.58613896369899998</v>
      </c>
      <c r="S8132" s="3">
        <v>1</v>
      </c>
    </row>
    <row r="8133" spans="1:19">
      <c r="A8133" s="16">
        <f>A8132</f>
        <v>3</v>
      </c>
      <c r="B8133" s="16">
        <v>1</v>
      </c>
      <c r="C8133" s="19">
        <f>C8132</f>
        <v>1</v>
      </c>
      <c r="D8133" s="16">
        <f>IF(AND(B8133=1,C8133=1),1,0)</f>
        <v>1</v>
      </c>
      <c r="E8133" s="19">
        <f>E8132</f>
        <v>1</v>
      </c>
      <c r="F8133" s="16">
        <f>F8132</f>
        <v>27</v>
      </c>
      <c r="G8133" s="16">
        <v>2</v>
      </c>
      <c r="H8133" s="16">
        <v>5</v>
      </c>
      <c r="I8133" s="3">
        <v>0.267866849899</v>
      </c>
      <c r="J8133" s="16">
        <f t="shared" si="292"/>
        <v>4</v>
      </c>
      <c r="K8133" s="16">
        <f t="shared" si="292"/>
        <v>3</v>
      </c>
      <c r="L8133" s="16">
        <f t="shared" si="292"/>
        <v>4</v>
      </c>
      <c r="M8133" s="16">
        <f t="shared" si="292"/>
        <v>4</v>
      </c>
      <c r="N8133" s="16">
        <f t="shared" si="292"/>
        <v>120</v>
      </c>
      <c r="O8133">
        <f>O8132</f>
        <v>1</v>
      </c>
      <c r="P8133">
        <f>P8132</f>
        <v>26</v>
      </c>
      <c r="Q8133">
        <f>Q8132</f>
        <v>1</v>
      </c>
      <c r="R8133">
        <f>R8132</f>
        <v>0.58613896369899998</v>
      </c>
      <c r="S8133">
        <f>S8132</f>
        <v>1</v>
      </c>
    </row>
    <row r="8134" spans="1:19">
      <c r="A8134" s="16">
        <f>A8133</f>
        <v>3</v>
      </c>
      <c r="B8134" s="16">
        <v>1</v>
      </c>
      <c r="C8134" s="19">
        <f>C8133</f>
        <v>1</v>
      </c>
      <c r="D8134" s="16">
        <f>IF(AND(B8134=1,C8134=1),1,0)</f>
        <v>1</v>
      </c>
      <c r="E8134" s="19">
        <f>E8133</f>
        <v>1</v>
      </c>
      <c r="F8134" s="16">
        <f>F8133</f>
        <v>27</v>
      </c>
      <c r="G8134" s="16">
        <v>3</v>
      </c>
      <c r="H8134" s="16">
        <v>8</v>
      </c>
      <c r="I8134" s="4">
        <v>0.56701111793500003</v>
      </c>
      <c r="J8134" s="16">
        <f t="shared" si="292"/>
        <v>4</v>
      </c>
      <c r="K8134" s="16">
        <f t="shared" si="292"/>
        <v>3</v>
      </c>
      <c r="L8134" s="16">
        <f t="shared" si="292"/>
        <v>4</v>
      </c>
      <c r="M8134" s="16">
        <f t="shared" si="292"/>
        <v>4</v>
      </c>
      <c r="N8134" s="16">
        <f t="shared" si="292"/>
        <v>120</v>
      </c>
      <c r="O8134">
        <f>O8133</f>
        <v>1</v>
      </c>
      <c r="P8134">
        <f>P8133</f>
        <v>26</v>
      </c>
      <c r="Q8134">
        <f>Q8133</f>
        <v>1</v>
      </c>
      <c r="R8134">
        <f>R8133</f>
        <v>0.58613896369899998</v>
      </c>
      <c r="S8134">
        <f>S8133</f>
        <v>1</v>
      </c>
    </row>
    <row r="8135" spans="1:19">
      <c r="A8135" s="16">
        <f>A8134</f>
        <v>3</v>
      </c>
      <c r="B8135" s="16">
        <v>1</v>
      </c>
      <c r="C8135" s="19">
        <f>C8134</f>
        <v>1</v>
      </c>
      <c r="D8135" s="16">
        <f>IF(AND(B8135=1,C8135=1),1,0)</f>
        <v>1</v>
      </c>
      <c r="E8135" s="19">
        <f>E8134</f>
        <v>1</v>
      </c>
      <c r="F8135" s="16">
        <f>F8134</f>
        <v>27</v>
      </c>
      <c r="G8135" s="16">
        <v>4</v>
      </c>
      <c r="H8135" s="16">
        <v>4</v>
      </c>
      <c r="I8135" s="3">
        <v>0.30207085609399997</v>
      </c>
      <c r="J8135" s="16">
        <f t="shared" si="292"/>
        <v>4</v>
      </c>
      <c r="K8135" s="16">
        <f t="shared" si="292"/>
        <v>3</v>
      </c>
      <c r="L8135" s="16">
        <f t="shared" si="292"/>
        <v>4</v>
      </c>
      <c r="M8135" s="16">
        <f t="shared" si="292"/>
        <v>4</v>
      </c>
      <c r="N8135" s="16">
        <f t="shared" si="292"/>
        <v>120</v>
      </c>
      <c r="O8135">
        <f>O8134</f>
        <v>1</v>
      </c>
      <c r="P8135">
        <f>P8134</f>
        <v>26</v>
      </c>
      <c r="Q8135">
        <f>Q8134</f>
        <v>1</v>
      </c>
      <c r="R8135">
        <f>R8134</f>
        <v>0.58613896369899998</v>
      </c>
      <c r="S8135">
        <f>S8134</f>
        <v>1</v>
      </c>
    </row>
    <row r="8136" spans="1:19">
      <c r="A8136" s="16">
        <f>A8135</f>
        <v>3</v>
      </c>
      <c r="B8136" s="16">
        <v>1</v>
      </c>
      <c r="C8136" s="19">
        <f>C8135</f>
        <v>1</v>
      </c>
      <c r="D8136" s="16">
        <f>IF(AND(B8136=1,C8136=1),1,0)</f>
        <v>1</v>
      </c>
      <c r="E8136" s="19">
        <f>E8135</f>
        <v>1</v>
      </c>
      <c r="F8136" s="16">
        <f>F8135</f>
        <v>27</v>
      </c>
      <c r="G8136" s="16">
        <v>5</v>
      </c>
      <c r="H8136" s="16">
        <v>9</v>
      </c>
      <c r="I8136" s="3">
        <v>0.86852622032200011</v>
      </c>
      <c r="J8136" s="16">
        <f t="shared" si="292"/>
        <v>4</v>
      </c>
      <c r="K8136" s="16">
        <f t="shared" si="292"/>
        <v>3</v>
      </c>
      <c r="L8136" s="16">
        <f t="shared" si="292"/>
        <v>4</v>
      </c>
      <c r="M8136" s="16">
        <f t="shared" si="292"/>
        <v>4</v>
      </c>
      <c r="N8136" s="16">
        <f t="shared" si="292"/>
        <v>120</v>
      </c>
      <c r="O8136">
        <f>O8135</f>
        <v>1</v>
      </c>
      <c r="P8136">
        <f>P8135</f>
        <v>26</v>
      </c>
      <c r="Q8136">
        <f>Q8135</f>
        <v>1</v>
      </c>
      <c r="R8136">
        <f>R8135</f>
        <v>0.58613896369899998</v>
      </c>
      <c r="S8136">
        <f>S8135</f>
        <v>1</v>
      </c>
    </row>
    <row r="8137" spans="1:19">
      <c r="A8137" s="16">
        <f>A8136</f>
        <v>3</v>
      </c>
      <c r="B8137" s="16">
        <v>1</v>
      </c>
      <c r="C8137" s="4">
        <v>0</v>
      </c>
      <c r="D8137" s="16">
        <f>IF(AND(B8137=1,C8137=1),1,0)</f>
        <v>0</v>
      </c>
      <c r="E8137" s="4">
        <v>1</v>
      </c>
      <c r="F8137" s="16">
        <f>F8136+1</f>
        <v>28</v>
      </c>
      <c r="G8137" s="16">
        <v>1</v>
      </c>
      <c r="H8137" s="16">
        <v>20</v>
      </c>
      <c r="I8137" s="3">
        <v>1.1854751110080002</v>
      </c>
      <c r="J8137" s="16">
        <f t="shared" si="292"/>
        <v>4</v>
      </c>
      <c r="K8137" s="16">
        <f t="shared" si="292"/>
        <v>3</v>
      </c>
      <c r="L8137" s="16">
        <f t="shared" si="292"/>
        <v>4</v>
      </c>
      <c r="M8137" s="16">
        <f t="shared" si="292"/>
        <v>4</v>
      </c>
      <c r="N8137" s="16">
        <f t="shared" si="292"/>
        <v>120</v>
      </c>
      <c r="O8137" s="3">
        <v>1</v>
      </c>
      <c r="P8137" s="3">
        <v>43</v>
      </c>
      <c r="Q8137" s="3">
        <v>1</v>
      </c>
      <c r="R8137" s="3">
        <v>0.57001614570600001</v>
      </c>
      <c r="S8137" s="3">
        <v>1</v>
      </c>
    </row>
    <row r="8138" spans="1:19">
      <c r="A8138" s="16">
        <f>A8137</f>
        <v>3</v>
      </c>
      <c r="B8138" s="16">
        <v>1</v>
      </c>
      <c r="C8138" s="19">
        <f>C8137</f>
        <v>0</v>
      </c>
      <c r="D8138" s="16">
        <f>IF(AND(B8138=1,C8138=1),1,0)</f>
        <v>0</v>
      </c>
      <c r="E8138" s="19">
        <f>E8137</f>
        <v>1</v>
      </c>
      <c r="F8138" s="16">
        <f>F8137</f>
        <v>28</v>
      </c>
      <c r="G8138" s="16">
        <v>2</v>
      </c>
      <c r="H8138" s="16">
        <v>7</v>
      </c>
      <c r="I8138" s="3">
        <v>0.26864695549000001</v>
      </c>
      <c r="J8138" s="16">
        <f t="shared" si="292"/>
        <v>4</v>
      </c>
      <c r="K8138" s="16">
        <f t="shared" si="292"/>
        <v>3</v>
      </c>
      <c r="L8138" s="16">
        <f t="shared" si="292"/>
        <v>4</v>
      </c>
      <c r="M8138" s="16">
        <f t="shared" si="292"/>
        <v>4</v>
      </c>
      <c r="N8138" s="16">
        <f t="shared" si="292"/>
        <v>120</v>
      </c>
      <c r="O8138">
        <f>O8137</f>
        <v>1</v>
      </c>
      <c r="P8138">
        <f>P8137</f>
        <v>43</v>
      </c>
      <c r="Q8138">
        <f>Q8137</f>
        <v>1</v>
      </c>
      <c r="R8138">
        <f>R8137</f>
        <v>0.57001614570600001</v>
      </c>
      <c r="S8138">
        <f>S8137</f>
        <v>1</v>
      </c>
    </row>
    <row r="8139" spans="1:19">
      <c r="A8139" s="16">
        <f>A8138</f>
        <v>3</v>
      </c>
      <c r="B8139" s="16">
        <v>1</v>
      </c>
      <c r="C8139" s="19">
        <f>C8138</f>
        <v>0</v>
      </c>
      <c r="D8139" s="16">
        <f>IF(AND(B8139=1,C8139=1),1,0)</f>
        <v>0</v>
      </c>
      <c r="E8139" s="19">
        <f>E8138</f>
        <v>1</v>
      </c>
      <c r="F8139" s="16">
        <f>F8138</f>
        <v>28</v>
      </c>
      <c r="G8139" s="16">
        <v>3</v>
      </c>
      <c r="H8139" s="16">
        <v>11</v>
      </c>
      <c r="I8139" s="4">
        <v>0.63433504104600003</v>
      </c>
      <c r="J8139" s="16">
        <f t="shared" si="292"/>
        <v>4</v>
      </c>
      <c r="K8139" s="16">
        <f t="shared" si="292"/>
        <v>3</v>
      </c>
      <c r="L8139" s="16">
        <f t="shared" si="292"/>
        <v>4</v>
      </c>
      <c r="M8139" s="16">
        <f t="shared" si="292"/>
        <v>4</v>
      </c>
      <c r="N8139" s="16">
        <f t="shared" si="292"/>
        <v>120</v>
      </c>
      <c r="O8139">
        <f>O8138</f>
        <v>1</v>
      </c>
      <c r="P8139">
        <f>P8138</f>
        <v>43</v>
      </c>
      <c r="Q8139">
        <f>Q8138</f>
        <v>1</v>
      </c>
      <c r="R8139">
        <f>R8138</f>
        <v>0.57001614570600001</v>
      </c>
      <c r="S8139">
        <f>S8138</f>
        <v>1</v>
      </c>
    </row>
    <row r="8140" spans="1:19">
      <c r="A8140" s="16">
        <f>A8139</f>
        <v>3</v>
      </c>
      <c r="B8140" s="16">
        <v>1</v>
      </c>
      <c r="C8140" s="19">
        <f>C8139</f>
        <v>0</v>
      </c>
      <c r="D8140" s="16">
        <f>IF(AND(B8140=1,C8140=1),1,0)</f>
        <v>0</v>
      </c>
      <c r="E8140" s="19">
        <f>E8139</f>
        <v>1</v>
      </c>
      <c r="F8140" s="16">
        <f>F8139</f>
        <v>28</v>
      </c>
      <c r="G8140" s="16">
        <v>4</v>
      </c>
      <c r="H8140" s="16">
        <v>8</v>
      </c>
      <c r="I8140" s="3">
        <v>0.301295995712</v>
      </c>
      <c r="J8140" s="16">
        <f t="shared" si="292"/>
        <v>4</v>
      </c>
      <c r="K8140" s="16">
        <f t="shared" si="292"/>
        <v>3</v>
      </c>
      <c r="L8140" s="16">
        <f t="shared" si="292"/>
        <v>4</v>
      </c>
      <c r="M8140" s="16">
        <f t="shared" si="292"/>
        <v>4</v>
      </c>
      <c r="N8140" s="16">
        <f t="shared" si="292"/>
        <v>120</v>
      </c>
      <c r="O8140">
        <f>O8139</f>
        <v>1</v>
      </c>
      <c r="P8140">
        <f>P8139</f>
        <v>43</v>
      </c>
      <c r="Q8140">
        <f>Q8139</f>
        <v>1</v>
      </c>
      <c r="R8140">
        <f>R8139</f>
        <v>0.57001614570600001</v>
      </c>
      <c r="S8140">
        <f>S8139</f>
        <v>1</v>
      </c>
    </row>
    <row r="8141" spans="1:19">
      <c r="A8141" s="16">
        <f>A8140</f>
        <v>3</v>
      </c>
      <c r="B8141" s="16">
        <v>1</v>
      </c>
      <c r="C8141" s="19">
        <f>C8140</f>
        <v>0</v>
      </c>
      <c r="D8141" s="16">
        <f>IF(AND(B8141=1,C8141=1),1,0)</f>
        <v>0</v>
      </c>
      <c r="E8141" s="19">
        <f>E8140</f>
        <v>1</v>
      </c>
      <c r="F8141" s="16">
        <f>F8140</f>
        <v>28</v>
      </c>
      <c r="G8141" s="16">
        <v>5</v>
      </c>
      <c r="H8141" s="16">
        <v>12</v>
      </c>
      <c r="I8141" s="3">
        <v>0.935797929764</v>
      </c>
      <c r="J8141" s="16">
        <f t="shared" si="292"/>
        <v>4</v>
      </c>
      <c r="K8141" s="16">
        <f t="shared" si="292"/>
        <v>3</v>
      </c>
      <c r="L8141" s="16">
        <f t="shared" si="292"/>
        <v>4</v>
      </c>
      <c r="M8141" s="16">
        <f t="shared" si="292"/>
        <v>4</v>
      </c>
      <c r="N8141" s="16">
        <f t="shared" si="292"/>
        <v>120</v>
      </c>
      <c r="O8141">
        <f>O8140</f>
        <v>1</v>
      </c>
      <c r="P8141">
        <f>P8140</f>
        <v>43</v>
      </c>
      <c r="Q8141">
        <f>Q8140</f>
        <v>1</v>
      </c>
      <c r="R8141">
        <f>R8140</f>
        <v>0.57001614570600001</v>
      </c>
      <c r="S8141">
        <f>S8140</f>
        <v>1</v>
      </c>
    </row>
    <row r="8142" spans="1:19">
      <c r="A8142" s="16">
        <f>A8141</f>
        <v>3</v>
      </c>
      <c r="B8142" s="16">
        <v>1</v>
      </c>
      <c r="C8142" s="4">
        <v>0</v>
      </c>
      <c r="D8142" s="16">
        <f>IF(AND(B8142=1,C8142=1),1,0)</f>
        <v>0</v>
      </c>
      <c r="E8142" s="4">
        <v>1</v>
      </c>
      <c r="F8142" s="16">
        <f>F8141+1</f>
        <v>29</v>
      </c>
      <c r="G8142" s="16">
        <v>1</v>
      </c>
      <c r="H8142" s="16">
        <v>16</v>
      </c>
      <c r="I8142" s="3">
        <v>1.435482025147</v>
      </c>
      <c r="J8142" s="16">
        <f t="shared" si="292"/>
        <v>4</v>
      </c>
      <c r="K8142" s="16">
        <f t="shared" si="292"/>
        <v>3</v>
      </c>
      <c r="L8142" s="16">
        <f t="shared" si="292"/>
        <v>4</v>
      </c>
      <c r="M8142" s="16">
        <f t="shared" si="292"/>
        <v>4</v>
      </c>
      <c r="N8142" s="16">
        <f t="shared" si="292"/>
        <v>120</v>
      </c>
      <c r="O8142" s="3">
        <v>1</v>
      </c>
      <c r="P8142" s="3">
        <v>55</v>
      </c>
      <c r="Q8142" s="3">
        <v>1</v>
      </c>
      <c r="R8142" s="3">
        <v>0.65483999252299996</v>
      </c>
      <c r="S8142" s="3">
        <v>1</v>
      </c>
    </row>
    <row r="8143" spans="1:19">
      <c r="A8143" s="16">
        <f>A8142</f>
        <v>3</v>
      </c>
      <c r="B8143" s="16">
        <v>1</v>
      </c>
      <c r="C8143" s="19">
        <f>C8142</f>
        <v>0</v>
      </c>
      <c r="D8143" s="16">
        <f>IF(AND(B8143=1,C8143=1),1,0)</f>
        <v>0</v>
      </c>
      <c r="E8143" s="19">
        <f>E8142</f>
        <v>1</v>
      </c>
      <c r="F8143" s="16">
        <f>F8142</f>
        <v>29</v>
      </c>
      <c r="G8143" s="16">
        <v>2</v>
      </c>
      <c r="H8143" s="16">
        <v>7</v>
      </c>
      <c r="I8143" s="3">
        <v>0.35036492347699999</v>
      </c>
      <c r="J8143" s="16">
        <f t="shared" si="292"/>
        <v>4</v>
      </c>
      <c r="K8143" s="16">
        <f t="shared" si="292"/>
        <v>3</v>
      </c>
      <c r="L8143" s="16">
        <f t="shared" si="292"/>
        <v>4</v>
      </c>
      <c r="M8143" s="16">
        <f t="shared" si="292"/>
        <v>4</v>
      </c>
      <c r="N8143" s="16">
        <f t="shared" si="292"/>
        <v>120</v>
      </c>
      <c r="O8143">
        <f>O8142</f>
        <v>1</v>
      </c>
      <c r="P8143">
        <f>P8142</f>
        <v>55</v>
      </c>
      <c r="Q8143">
        <f>Q8142</f>
        <v>1</v>
      </c>
      <c r="R8143">
        <f>R8142</f>
        <v>0.65483999252299996</v>
      </c>
      <c r="S8143">
        <f>S8142</f>
        <v>1</v>
      </c>
    </row>
    <row r="8144" spans="1:19">
      <c r="A8144" s="16">
        <f>A8143</f>
        <v>3</v>
      </c>
      <c r="B8144" s="16">
        <v>1</v>
      </c>
      <c r="C8144" s="19">
        <f>C8143</f>
        <v>0</v>
      </c>
      <c r="D8144" s="16">
        <f>IF(AND(B8144=1,C8144=1),1,0)</f>
        <v>0</v>
      </c>
      <c r="E8144" s="19">
        <f>E8143</f>
        <v>1</v>
      </c>
      <c r="F8144" s="16">
        <f>F8143</f>
        <v>29</v>
      </c>
      <c r="G8144" s="16">
        <v>3</v>
      </c>
      <c r="H8144" s="16">
        <v>6</v>
      </c>
      <c r="I8144" s="4">
        <v>0.73595809936500001</v>
      </c>
      <c r="J8144" s="16">
        <f t="shared" si="292"/>
        <v>4</v>
      </c>
      <c r="K8144" s="16">
        <f t="shared" si="292"/>
        <v>3</v>
      </c>
      <c r="L8144" s="16">
        <f t="shared" si="292"/>
        <v>4</v>
      </c>
      <c r="M8144" s="16">
        <f t="shared" si="292"/>
        <v>4</v>
      </c>
      <c r="N8144" s="16">
        <f t="shared" si="292"/>
        <v>120</v>
      </c>
      <c r="O8144">
        <f>O8143</f>
        <v>1</v>
      </c>
      <c r="P8144">
        <f>P8143</f>
        <v>55</v>
      </c>
      <c r="Q8144">
        <f>Q8143</f>
        <v>1</v>
      </c>
      <c r="R8144">
        <f>R8143</f>
        <v>0.65483999252299996</v>
      </c>
      <c r="S8144">
        <f>S8143</f>
        <v>1</v>
      </c>
    </row>
    <row r="8145" spans="1:19">
      <c r="A8145" s="16">
        <f>A8144</f>
        <v>3</v>
      </c>
      <c r="B8145" s="16">
        <v>1</v>
      </c>
      <c r="C8145" s="19">
        <f>C8144</f>
        <v>0</v>
      </c>
      <c r="D8145" s="16">
        <f>IF(AND(B8145=1,C8145=1),1,0)</f>
        <v>0</v>
      </c>
      <c r="E8145" s="19">
        <f>E8144</f>
        <v>1</v>
      </c>
      <c r="F8145" s="16">
        <f>F8144</f>
        <v>29</v>
      </c>
      <c r="G8145" s="16">
        <v>4</v>
      </c>
      <c r="H8145" s="16">
        <v>5</v>
      </c>
      <c r="I8145" s="3">
        <v>0.31833481788599999</v>
      </c>
      <c r="J8145" s="16">
        <f t="shared" si="292"/>
        <v>4</v>
      </c>
      <c r="K8145" s="16">
        <f t="shared" si="292"/>
        <v>3</v>
      </c>
      <c r="L8145" s="16">
        <f t="shared" si="292"/>
        <v>4</v>
      </c>
      <c r="M8145" s="16">
        <f t="shared" si="292"/>
        <v>4</v>
      </c>
      <c r="N8145" s="16">
        <f t="shared" si="292"/>
        <v>120</v>
      </c>
      <c r="O8145">
        <f>O8144</f>
        <v>1</v>
      </c>
      <c r="P8145">
        <f>P8144</f>
        <v>55</v>
      </c>
      <c r="Q8145">
        <f>Q8144</f>
        <v>1</v>
      </c>
      <c r="R8145">
        <f>R8144</f>
        <v>0.65483999252299996</v>
      </c>
      <c r="S8145">
        <f>S8144</f>
        <v>1</v>
      </c>
    </row>
    <row r="8146" spans="1:19">
      <c r="A8146" s="16">
        <f>A8145</f>
        <v>3</v>
      </c>
      <c r="B8146" s="16">
        <v>1</v>
      </c>
      <c r="C8146" s="19">
        <f>C8145</f>
        <v>0</v>
      </c>
      <c r="D8146" s="16">
        <f>IF(AND(B8146=1,C8146=1),1,0)</f>
        <v>0</v>
      </c>
      <c r="E8146" s="19">
        <f>E8145</f>
        <v>1</v>
      </c>
      <c r="F8146" s="16">
        <f>F8145</f>
        <v>29</v>
      </c>
      <c r="G8146" s="16">
        <v>5</v>
      </c>
      <c r="H8146" s="16">
        <v>18</v>
      </c>
      <c r="I8146" s="3">
        <v>1.6871919631959997</v>
      </c>
      <c r="J8146" s="16">
        <f t="shared" si="292"/>
        <v>4</v>
      </c>
      <c r="K8146" s="16">
        <f t="shared" si="292"/>
        <v>3</v>
      </c>
      <c r="L8146" s="16">
        <f t="shared" si="292"/>
        <v>4</v>
      </c>
      <c r="M8146" s="16">
        <f t="shared" si="292"/>
        <v>4</v>
      </c>
      <c r="N8146" s="16">
        <f t="shared" si="292"/>
        <v>120</v>
      </c>
      <c r="O8146">
        <f>O8145</f>
        <v>1</v>
      </c>
      <c r="P8146">
        <f>P8145</f>
        <v>55</v>
      </c>
      <c r="Q8146">
        <f>Q8145</f>
        <v>1</v>
      </c>
      <c r="R8146">
        <f>R8145</f>
        <v>0.65483999252299996</v>
      </c>
      <c r="S8146">
        <f>S8145</f>
        <v>1</v>
      </c>
    </row>
    <row r="8147" spans="1:19">
      <c r="A8147" s="16">
        <f>A8146</f>
        <v>3</v>
      </c>
      <c r="B8147" s="16">
        <v>1</v>
      </c>
      <c r="C8147" s="4">
        <v>1</v>
      </c>
      <c r="D8147" s="16">
        <f>IF(AND(B8147=1,C8147=1),1,0)</f>
        <v>1</v>
      </c>
      <c r="E8147" s="4">
        <v>1</v>
      </c>
      <c r="F8147" s="16">
        <f>F8146+1</f>
        <v>30</v>
      </c>
      <c r="G8147" s="16">
        <v>1</v>
      </c>
      <c r="H8147" s="16">
        <v>10</v>
      </c>
      <c r="I8147" s="3">
        <v>0.91859292983999996</v>
      </c>
      <c r="J8147" s="16">
        <f t="shared" si="292"/>
        <v>4</v>
      </c>
      <c r="K8147" s="16">
        <f t="shared" si="292"/>
        <v>3</v>
      </c>
      <c r="L8147" s="16">
        <f t="shared" si="292"/>
        <v>4</v>
      </c>
      <c r="M8147" s="16">
        <f t="shared" si="292"/>
        <v>4</v>
      </c>
      <c r="N8147" s="16">
        <f t="shared" si="292"/>
        <v>120</v>
      </c>
      <c r="O8147" s="3">
        <v>1</v>
      </c>
      <c r="P8147" s="3">
        <v>14</v>
      </c>
      <c r="Q8147" s="3">
        <v>1</v>
      </c>
      <c r="R8147" s="3">
        <v>0.72480201721199999</v>
      </c>
      <c r="S8147" s="3">
        <v>1</v>
      </c>
    </row>
    <row r="8148" spans="1:19">
      <c r="A8148" s="16">
        <f>A8147</f>
        <v>3</v>
      </c>
      <c r="B8148" s="16">
        <v>1</v>
      </c>
      <c r="C8148" s="19">
        <f>C8147</f>
        <v>1</v>
      </c>
      <c r="D8148" s="16">
        <f>IF(AND(B8148=1,C8148=1),1,0)</f>
        <v>1</v>
      </c>
      <c r="E8148" s="19">
        <f>E8147</f>
        <v>1</v>
      </c>
      <c r="F8148" s="16">
        <f>F8147</f>
        <v>30</v>
      </c>
      <c r="G8148" s="16">
        <v>2</v>
      </c>
      <c r="H8148" s="16">
        <v>6</v>
      </c>
      <c r="I8148" s="3">
        <v>0.31713604927099998</v>
      </c>
      <c r="J8148" s="16">
        <f t="shared" si="292"/>
        <v>4</v>
      </c>
      <c r="K8148" s="16">
        <f t="shared" si="292"/>
        <v>3</v>
      </c>
      <c r="L8148" s="16">
        <f t="shared" si="292"/>
        <v>4</v>
      </c>
      <c r="M8148" s="16">
        <f t="shared" si="292"/>
        <v>4</v>
      </c>
      <c r="N8148" s="16">
        <f t="shared" si="292"/>
        <v>120</v>
      </c>
      <c r="O8148">
        <f>O8147</f>
        <v>1</v>
      </c>
      <c r="P8148">
        <f>P8147</f>
        <v>14</v>
      </c>
      <c r="Q8148">
        <f>Q8147</f>
        <v>1</v>
      </c>
      <c r="R8148">
        <f>R8147</f>
        <v>0.72480201721199999</v>
      </c>
      <c r="S8148">
        <f>S8147</f>
        <v>1</v>
      </c>
    </row>
    <row r="8149" spans="1:19">
      <c r="A8149" s="16">
        <f>A8148</f>
        <v>3</v>
      </c>
      <c r="B8149" s="16">
        <v>1</v>
      </c>
      <c r="C8149" s="19">
        <f>C8148</f>
        <v>1</v>
      </c>
      <c r="D8149" s="16">
        <f>IF(AND(B8149=1,C8149=1),1,0)</f>
        <v>1</v>
      </c>
      <c r="E8149" s="19">
        <f>E8148</f>
        <v>1</v>
      </c>
      <c r="F8149" s="16">
        <f>F8148</f>
        <v>30</v>
      </c>
      <c r="G8149" s="16">
        <v>3</v>
      </c>
      <c r="H8149" s="16">
        <v>8</v>
      </c>
      <c r="I8149" s="3">
        <v>0.56887197494499997</v>
      </c>
      <c r="J8149" s="16">
        <f t="shared" si="292"/>
        <v>4</v>
      </c>
      <c r="K8149" s="16">
        <f t="shared" si="292"/>
        <v>3</v>
      </c>
      <c r="L8149" s="16">
        <f t="shared" si="292"/>
        <v>4</v>
      </c>
      <c r="M8149" s="16">
        <f t="shared" si="292"/>
        <v>4</v>
      </c>
      <c r="N8149" s="16">
        <f t="shared" si="292"/>
        <v>120</v>
      </c>
      <c r="O8149">
        <f>O8148</f>
        <v>1</v>
      </c>
      <c r="P8149">
        <f>P8148</f>
        <v>14</v>
      </c>
      <c r="Q8149">
        <f>Q8148</f>
        <v>1</v>
      </c>
      <c r="R8149">
        <f>R8148</f>
        <v>0.72480201721199999</v>
      </c>
      <c r="S8149">
        <f>S8148</f>
        <v>1</v>
      </c>
    </row>
    <row r="8150" spans="1:19">
      <c r="A8150" s="16">
        <f>A8149</f>
        <v>3</v>
      </c>
      <c r="B8150" s="16">
        <v>1</v>
      </c>
      <c r="C8150" s="19">
        <f>C8149</f>
        <v>1</v>
      </c>
      <c r="D8150" s="16">
        <f>IF(AND(B8150=1,C8150=1),1,0)</f>
        <v>1</v>
      </c>
      <c r="E8150" s="19">
        <f>E8149</f>
        <v>1</v>
      </c>
      <c r="F8150" s="16">
        <f>F8149</f>
        <v>30</v>
      </c>
      <c r="G8150" s="16">
        <v>4</v>
      </c>
      <c r="H8150" s="16">
        <v>9</v>
      </c>
      <c r="I8150" s="3">
        <v>0.83574414253200002</v>
      </c>
      <c r="J8150" s="16">
        <f t="shared" si="292"/>
        <v>4</v>
      </c>
      <c r="K8150" s="16">
        <f t="shared" si="292"/>
        <v>3</v>
      </c>
      <c r="L8150" s="16">
        <f t="shared" si="292"/>
        <v>4</v>
      </c>
      <c r="M8150" s="16">
        <f t="shared" si="292"/>
        <v>4</v>
      </c>
      <c r="N8150" s="16">
        <f t="shared" si="292"/>
        <v>120</v>
      </c>
      <c r="O8150">
        <f>O8149</f>
        <v>1</v>
      </c>
      <c r="P8150">
        <f>P8149</f>
        <v>14</v>
      </c>
      <c r="Q8150">
        <f>Q8149</f>
        <v>1</v>
      </c>
      <c r="R8150">
        <f>R8149</f>
        <v>0.72480201721199999</v>
      </c>
      <c r="S8150">
        <f>S8149</f>
        <v>1</v>
      </c>
    </row>
    <row r="8151" spans="1:19">
      <c r="A8151" s="16">
        <f>A8150</f>
        <v>3</v>
      </c>
      <c r="B8151" s="16">
        <v>1</v>
      </c>
      <c r="C8151" s="19">
        <f>C8150</f>
        <v>1</v>
      </c>
      <c r="D8151" s="16">
        <f>IF(AND(B8151=1,C8151=1),1,0)</f>
        <v>1</v>
      </c>
      <c r="E8151" s="19">
        <f>E8150</f>
        <v>1</v>
      </c>
      <c r="F8151" s="16">
        <f>F8150</f>
        <v>30</v>
      </c>
      <c r="G8151" s="16">
        <v>5</v>
      </c>
      <c r="H8151" s="16">
        <v>11</v>
      </c>
      <c r="I8151" s="3">
        <v>0.85127997398400002</v>
      </c>
      <c r="J8151" s="16">
        <f t="shared" si="292"/>
        <v>4</v>
      </c>
      <c r="K8151" s="16">
        <f t="shared" si="292"/>
        <v>3</v>
      </c>
      <c r="L8151" s="16">
        <f t="shared" si="292"/>
        <v>4</v>
      </c>
      <c r="M8151" s="16">
        <f t="shared" si="292"/>
        <v>4</v>
      </c>
      <c r="N8151" s="16">
        <f t="shared" si="292"/>
        <v>120</v>
      </c>
      <c r="O8151">
        <f>O8150</f>
        <v>1</v>
      </c>
      <c r="P8151">
        <f>P8150</f>
        <v>14</v>
      </c>
      <c r="Q8151">
        <f>Q8150</f>
        <v>1</v>
      </c>
      <c r="R8151">
        <f>R8150</f>
        <v>0.72480201721199999</v>
      </c>
      <c r="S8151">
        <f>S8150</f>
        <v>1</v>
      </c>
    </row>
    <row r="8152" spans="1:19">
      <c r="A8152" s="16">
        <f>A8151</f>
        <v>3</v>
      </c>
      <c r="B8152" s="16">
        <v>1</v>
      </c>
      <c r="C8152" s="4">
        <v>1</v>
      </c>
      <c r="D8152" s="16">
        <f>IF(AND(B8152=1,C8152=1),1,0)</f>
        <v>1</v>
      </c>
      <c r="E8152" s="4">
        <v>1</v>
      </c>
      <c r="F8152" s="16">
        <f>F8151+1</f>
        <v>31</v>
      </c>
      <c r="G8152" s="16">
        <v>1</v>
      </c>
      <c r="H8152" s="16">
        <v>26</v>
      </c>
      <c r="I8152" s="4">
        <v>1.9706461429599997</v>
      </c>
      <c r="J8152" s="16">
        <f t="shared" si="292"/>
        <v>4</v>
      </c>
      <c r="K8152" s="16">
        <f t="shared" si="292"/>
        <v>3</v>
      </c>
      <c r="L8152" s="16">
        <f t="shared" si="292"/>
        <v>4</v>
      </c>
      <c r="M8152" s="16">
        <f t="shared" si="292"/>
        <v>4</v>
      </c>
      <c r="N8152" s="16">
        <f t="shared" si="292"/>
        <v>120</v>
      </c>
      <c r="O8152" s="3">
        <v>1</v>
      </c>
      <c r="P8152" s="3">
        <v>73</v>
      </c>
      <c r="Q8152" s="3">
        <v>1</v>
      </c>
      <c r="R8152" s="3">
        <v>0.77310705184899997</v>
      </c>
      <c r="S8152" s="3">
        <v>1</v>
      </c>
    </row>
    <row r="8153" spans="1:19">
      <c r="A8153" s="16">
        <f>A8152</f>
        <v>3</v>
      </c>
      <c r="B8153" s="16">
        <v>1</v>
      </c>
      <c r="C8153" s="19">
        <f>C8152</f>
        <v>1</v>
      </c>
      <c r="D8153" s="16">
        <f>IF(AND(B8153=1,C8153=1),1,0)</f>
        <v>1</v>
      </c>
      <c r="E8153" s="19">
        <f>E8152</f>
        <v>1</v>
      </c>
      <c r="F8153" s="16">
        <f>F8152</f>
        <v>31</v>
      </c>
      <c r="G8153" s="16">
        <v>2</v>
      </c>
      <c r="H8153" s="16">
        <v>6</v>
      </c>
      <c r="I8153" s="3">
        <v>0.66814780235299998</v>
      </c>
      <c r="J8153" s="16">
        <f t="shared" si="292"/>
        <v>4</v>
      </c>
      <c r="K8153" s="16">
        <f t="shared" si="292"/>
        <v>3</v>
      </c>
      <c r="L8153" s="16">
        <f t="shared" si="292"/>
        <v>4</v>
      </c>
      <c r="M8153" s="16">
        <f t="shared" si="292"/>
        <v>4</v>
      </c>
      <c r="N8153" s="16">
        <f t="shared" si="292"/>
        <v>120</v>
      </c>
      <c r="O8153">
        <f>O8152</f>
        <v>1</v>
      </c>
      <c r="P8153">
        <f>P8152</f>
        <v>73</v>
      </c>
      <c r="Q8153">
        <f>Q8152</f>
        <v>1</v>
      </c>
      <c r="R8153">
        <f>R8152</f>
        <v>0.77310705184899997</v>
      </c>
      <c r="S8153">
        <f>S8152</f>
        <v>1</v>
      </c>
    </row>
    <row r="8154" spans="1:19">
      <c r="A8154" s="16">
        <f>A8153</f>
        <v>3</v>
      </c>
      <c r="B8154" s="16">
        <v>1</v>
      </c>
      <c r="C8154" s="19">
        <f>C8153</f>
        <v>1</v>
      </c>
      <c r="D8154" s="16">
        <f>IF(AND(B8154=1,C8154=1),1,0)</f>
        <v>1</v>
      </c>
      <c r="E8154" s="19">
        <f>E8153</f>
        <v>1</v>
      </c>
      <c r="F8154" s="16">
        <f>F8153</f>
        <v>31</v>
      </c>
      <c r="G8154" s="16">
        <v>3</v>
      </c>
      <c r="H8154" s="16">
        <v>13</v>
      </c>
      <c r="I8154" s="3">
        <v>1.0697500705720002</v>
      </c>
      <c r="J8154" s="16">
        <f t="shared" si="292"/>
        <v>4</v>
      </c>
      <c r="K8154" s="16">
        <f t="shared" si="292"/>
        <v>3</v>
      </c>
      <c r="L8154" s="16">
        <f t="shared" si="292"/>
        <v>4</v>
      </c>
      <c r="M8154" s="16">
        <f t="shared" si="292"/>
        <v>4</v>
      </c>
      <c r="N8154" s="16">
        <f t="shared" si="292"/>
        <v>120</v>
      </c>
      <c r="O8154">
        <f>O8153</f>
        <v>1</v>
      </c>
      <c r="P8154">
        <f>P8153</f>
        <v>73</v>
      </c>
      <c r="Q8154">
        <f>Q8153</f>
        <v>1</v>
      </c>
      <c r="R8154">
        <f>R8153</f>
        <v>0.77310705184899997</v>
      </c>
      <c r="S8154">
        <f>S8153</f>
        <v>1</v>
      </c>
    </row>
    <row r="8155" spans="1:19">
      <c r="A8155" s="16">
        <f>A8154</f>
        <v>3</v>
      </c>
      <c r="B8155" s="16">
        <v>1</v>
      </c>
      <c r="C8155" s="19">
        <f>C8154</f>
        <v>1</v>
      </c>
      <c r="D8155" s="16">
        <f>IF(AND(B8155=1,C8155=1),1,0)</f>
        <v>1</v>
      </c>
      <c r="E8155" s="19">
        <f>E8154</f>
        <v>1</v>
      </c>
      <c r="F8155" s="16">
        <f>F8154</f>
        <v>31</v>
      </c>
      <c r="G8155" s="16">
        <v>4</v>
      </c>
      <c r="H8155" s="16">
        <v>9</v>
      </c>
      <c r="I8155" s="3">
        <v>1.002551078797</v>
      </c>
      <c r="J8155" s="16">
        <f t="shared" si="292"/>
        <v>4</v>
      </c>
      <c r="K8155" s="16">
        <f t="shared" si="292"/>
        <v>3</v>
      </c>
      <c r="L8155" s="16">
        <f t="shared" si="292"/>
        <v>4</v>
      </c>
      <c r="M8155" s="16">
        <f t="shared" si="292"/>
        <v>4</v>
      </c>
      <c r="N8155" s="16">
        <f t="shared" si="292"/>
        <v>120</v>
      </c>
      <c r="O8155">
        <f>O8154</f>
        <v>1</v>
      </c>
      <c r="P8155">
        <f>P8154</f>
        <v>73</v>
      </c>
      <c r="Q8155">
        <f>Q8154</f>
        <v>1</v>
      </c>
      <c r="R8155">
        <f>R8154</f>
        <v>0.77310705184899997</v>
      </c>
      <c r="S8155">
        <f>S8154</f>
        <v>1</v>
      </c>
    </row>
    <row r="8156" spans="1:19">
      <c r="A8156" s="16">
        <f>A8155</f>
        <v>3</v>
      </c>
      <c r="B8156" s="16">
        <v>1</v>
      </c>
      <c r="C8156" s="19">
        <f>C8155</f>
        <v>1</v>
      </c>
      <c r="D8156" s="16">
        <f>IF(AND(B8156=1,C8156=1),1,0)</f>
        <v>1</v>
      </c>
      <c r="E8156" s="19">
        <f>E8155</f>
        <v>1</v>
      </c>
      <c r="F8156" s="16">
        <f>F8155</f>
        <v>31</v>
      </c>
      <c r="G8156" s="16">
        <v>5</v>
      </c>
      <c r="H8156" s="16">
        <v>19</v>
      </c>
      <c r="I8156" s="3">
        <v>0.91851091384900008</v>
      </c>
      <c r="J8156" s="16">
        <f t="shared" si="292"/>
        <v>4</v>
      </c>
      <c r="K8156" s="16">
        <f t="shared" si="292"/>
        <v>3</v>
      </c>
      <c r="L8156" s="16">
        <f t="shared" si="292"/>
        <v>4</v>
      </c>
      <c r="M8156" s="16">
        <f t="shared" si="292"/>
        <v>4</v>
      </c>
      <c r="N8156" s="16">
        <f t="shared" si="292"/>
        <v>120</v>
      </c>
      <c r="O8156">
        <f>O8155</f>
        <v>1</v>
      </c>
      <c r="P8156">
        <f>P8155</f>
        <v>73</v>
      </c>
      <c r="Q8156">
        <f>Q8155</f>
        <v>1</v>
      </c>
      <c r="R8156">
        <f>R8155</f>
        <v>0.77310705184899997</v>
      </c>
      <c r="S8156">
        <f>S8155</f>
        <v>1</v>
      </c>
    </row>
    <row r="8157" spans="1:19">
      <c r="A8157" s="16">
        <f>A8156</f>
        <v>3</v>
      </c>
      <c r="B8157" s="16">
        <v>1</v>
      </c>
      <c r="C8157" s="4">
        <v>0</v>
      </c>
      <c r="D8157" s="16">
        <f>IF(AND(B8157=1,C8157=1),1,0)</f>
        <v>0</v>
      </c>
      <c r="E8157" s="4">
        <v>1</v>
      </c>
      <c r="F8157" s="16">
        <f>F8156+1</f>
        <v>32</v>
      </c>
      <c r="G8157" s="16">
        <v>1</v>
      </c>
      <c r="H8157" s="16">
        <v>29</v>
      </c>
      <c r="I8157" s="4">
        <v>2.155788183211</v>
      </c>
      <c r="J8157" s="16">
        <f t="shared" si="292"/>
        <v>4</v>
      </c>
      <c r="K8157" s="16">
        <f t="shared" si="292"/>
        <v>3</v>
      </c>
      <c r="L8157" s="16">
        <f t="shared" si="292"/>
        <v>4</v>
      </c>
      <c r="M8157" s="16">
        <f t="shared" si="292"/>
        <v>4</v>
      </c>
      <c r="N8157" s="16">
        <f t="shared" si="292"/>
        <v>120</v>
      </c>
      <c r="O8157" s="3">
        <v>1</v>
      </c>
      <c r="P8157" s="3">
        <v>45</v>
      </c>
      <c r="Q8157" s="3">
        <v>1</v>
      </c>
      <c r="R8157" s="3">
        <v>0.63927006721500002</v>
      </c>
      <c r="S8157" s="3">
        <v>1</v>
      </c>
    </row>
    <row r="8158" spans="1:19">
      <c r="A8158" s="16">
        <f>A8157</f>
        <v>3</v>
      </c>
      <c r="B8158" s="16">
        <v>1</v>
      </c>
      <c r="C8158" s="19">
        <f>C8157</f>
        <v>0</v>
      </c>
      <c r="D8158" s="16">
        <f>IF(AND(B8158=1,C8158=1),1,0)</f>
        <v>0</v>
      </c>
      <c r="E8158" s="19">
        <f>E8157</f>
        <v>1</v>
      </c>
      <c r="F8158" s="16">
        <f>F8157</f>
        <v>32</v>
      </c>
      <c r="G8158" s="16">
        <v>2</v>
      </c>
      <c r="H8158" s="16">
        <v>10</v>
      </c>
      <c r="I8158" s="3">
        <v>0.75110888481100002</v>
      </c>
      <c r="J8158" s="16">
        <f t="shared" si="292"/>
        <v>4</v>
      </c>
      <c r="K8158" s="16">
        <f t="shared" si="292"/>
        <v>3</v>
      </c>
      <c r="L8158" s="16">
        <f t="shared" si="292"/>
        <v>4</v>
      </c>
      <c r="M8158" s="16">
        <f t="shared" si="292"/>
        <v>4</v>
      </c>
      <c r="N8158" s="16">
        <f t="shared" si="292"/>
        <v>120</v>
      </c>
      <c r="O8158">
        <f>O8157</f>
        <v>1</v>
      </c>
      <c r="P8158">
        <f>P8157</f>
        <v>45</v>
      </c>
      <c r="Q8158">
        <f>Q8157</f>
        <v>1</v>
      </c>
      <c r="R8158">
        <f>R8157</f>
        <v>0.63927006721500002</v>
      </c>
      <c r="S8158">
        <f>S8157</f>
        <v>1</v>
      </c>
    </row>
    <row r="8159" spans="1:19">
      <c r="A8159" s="16">
        <f>A8158</f>
        <v>3</v>
      </c>
      <c r="B8159" s="16">
        <v>1</v>
      </c>
      <c r="C8159" s="19">
        <f>C8158</f>
        <v>0</v>
      </c>
      <c r="D8159" s="16">
        <f>IF(AND(B8159=1,C8159=1),1,0)</f>
        <v>0</v>
      </c>
      <c r="E8159" s="19">
        <f>E8158</f>
        <v>1</v>
      </c>
      <c r="F8159" s="16">
        <f>F8158</f>
        <v>32</v>
      </c>
      <c r="G8159" s="16">
        <v>3</v>
      </c>
      <c r="H8159" s="16">
        <v>9</v>
      </c>
      <c r="I8159" s="3">
        <v>1.103047132493</v>
      </c>
      <c r="J8159" s="16">
        <f t="shared" si="292"/>
        <v>4</v>
      </c>
      <c r="K8159" s="16">
        <f t="shared" si="292"/>
        <v>3</v>
      </c>
      <c r="L8159" s="16">
        <f t="shared" si="292"/>
        <v>4</v>
      </c>
      <c r="M8159" s="16">
        <f t="shared" si="292"/>
        <v>4</v>
      </c>
      <c r="N8159" s="16">
        <f t="shared" si="292"/>
        <v>120</v>
      </c>
      <c r="O8159">
        <f>O8158</f>
        <v>1</v>
      </c>
      <c r="P8159">
        <f>P8158</f>
        <v>45</v>
      </c>
      <c r="Q8159">
        <f>Q8158</f>
        <v>1</v>
      </c>
      <c r="R8159">
        <f>R8158</f>
        <v>0.63927006721500002</v>
      </c>
      <c r="S8159">
        <f>S8158</f>
        <v>1</v>
      </c>
    </row>
    <row r="8160" spans="1:19">
      <c r="A8160" s="16">
        <f>A8159</f>
        <v>3</v>
      </c>
      <c r="B8160" s="16">
        <v>1</v>
      </c>
      <c r="C8160" s="19">
        <f>C8159</f>
        <v>0</v>
      </c>
      <c r="D8160" s="16">
        <f>IF(AND(B8160=1,C8160=1),1,0)</f>
        <v>0</v>
      </c>
      <c r="E8160" s="19">
        <f>E8159</f>
        <v>1</v>
      </c>
      <c r="F8160" s="16">
        <f>F8159</f>
        <v>32</v>
      </c>
      <c r="G8160" s="16">
        <v>4</v>
      </c>
      <c r="H8160" s="16">
        <v>11</v>
      </c>
      <c r="I8160" s="3">
        <v>1.0348548889160001</v>
      </c>
      <c r="J8160" s="16">
        <f t="shared" si="292"/>
        <v>4</v>
      </c>
      <c r="K8160" s="16">
        <f t="shared" si="292"/>
        <v>3</v>
      </c>
      <c r="L8160" s="16">
        <f t="shared" si="292"/>
        <v>4</v>
      </c>
      <c r="M8160" s="16">
        <f t="shared" si="292"/>
        <v>4</v>
      </c>
      <c r="N8160" s="16">
        <f t="shared" si="292"/>
        <v>120</v>
      </c>
      <c r="O8160">
        <f>O8159</f>
        <v>1</v>
      </c>
      <c r="P8160">
        <f>P8159</f>
        <v>45</v>
      </c>
      <c r="Q8160">
        <f>Q8159</f>
        <v>1</v>
      </c>
      <c r="R8160">
        <f>R8159</f>
        <v>0.63927006721500002</v>
      </c>
      <c r="S8160">
        <f>S8159</f>
        <v>1</v>
      </c>
    </row>
    <row r="8161" spans="1:19">
      <c r="A8161" s="16">
        <f>A8160</f>
        <v>3</v>
      </c>
      <c r="B8161" s="16">
        <v>1</v>
      </c>
      <c r="C8161" s="19">
        <f>C8160</f>
        <v>0</v>
      </c>
      <c r="D8161" s="16">
        <f>IF(AND(B8161=1,C8161=1),1,0)</f>
        <v>0</v>
      </c>
      <c r="E8161" s="19">
        <f>E8160</f>
        <v>1</v>
      </c>
      <c r="F8161" s="16">
        <f>F8160</f>
        <v>32</v>
      </c>
      <c r="G8161" s="16">
        <v>5</v>
      </c>
      <c r="H8161" s="16">
        <v>19</v>
      </c>
      <c r="I8161" s="3">
        <v>1.121588945389</v>
      </c>
      <c r="J8161" s="16">
        <f t="shared" si="292"/>
        <v>4</v>
      </c>
      <c r="K8161" s="16">
        <f t="shared" si="292"/>
        <v>3</v>
      </c>
      <c r="L8161" s="16">
        <f t="shared" si="292"/>
        <v>4</v>
      </c>
      <c r="M8161" s="16">
        <f t="shared" si="292"/>
        <v>4</v>
      </c>
      <c r="N8161" s="16">
        <f t="shared" si="292"/>
        <v>120</v>
      </c>
      <c r="O8161">
        <f>O8160</f>
        <v>1</v>
      </c>
      <c r="P8161">
        <f>P8160</f>
        <v>45</v>
      </c>
      <c r="Q8161">
        <f>Q8160</f>
        <v>1</v>
      </c>
      <c r="R8161">
        <f>R8160</f>
        <v>0.63927006721500002</v>
      </c>
      <c r="S8161">
        <f>S8160</f>
        <v>1</v>
      </c>
    </row>
    <row r="8162" spans="1:19">
      <c r="A8162" s="16">
        <f>A8161</f>
        <v>3</v>
      </c>
      <c r="B8162" s="16">
        <v>1</v>
      </c>
      <c r="C8162" s="4">
        <v>0</v>
      </c>
      <c r="D8162" s="16">
        <f>IF(AND(B8162=1,C8162=1),1,0)</f>
        <v>0</v>
      </c>
      <c r="E8162" s="4">
        <v>1</v>
      </c>
      <c r="F8162" s="16">
        <f>F8161+1</f>
        <v>33</v>
      </c>
      <c r="G8162" s="16">
        <v>1</v>
      </c>
      <c r="H8162" s="16">
        <v>19</v>
      </c>
      <c r="I8162" s="4">
        <v>1.6193687915800001</v>
      </c>
      <c r="J8162" s="16">
        <f t="shared" si="292"/>
        <v>4</v>
      </c>
      <c r="K8162" s="16">
        <f t="shared" si="292"/>
        <v>3</v>
      </c>
      <c r="L8162" s="16">
        <f t="shared" si="292"/>
        <v>4</v>
      </c>
      <c r="M8162" s="16">
        <f t="shared" si="292"/>
        <v>4</v>
      </c>
      <c r="N8162" s="16">
        <f t="shared" si="292"/>
        <v>120</v>
      </c>
      <c r="O8162" s="3">
        <v>1</v>
      </c>
      <c r="P8162" s="3">
        <v>6</v>
      </c>
      <c r="Q8162" s="3">
        <v>1</v>
      </c>
      <c r="R8162" s="3">
        <v>0.55565810203599997</v>
      </c>
      <c r="S8162" s="3">
        <v>1</v>
      </c>
    </row>
    <row r="8163" spans="1:19">
      <c r="A8163" s="16">
        <f>A8162</f>
        <v>3</v>
      </c>
      <c r="B8163" s="16">
        <v>1</v>
      </c>
      <c r="C8163" s="19">
        <f>C8162</f>
        <v>0</v>
      </c>
      <c r="D8163" s="16">
        <f>IF(AND(B8163=1,C8163=1),1,0)</f>
        <v>0</v>
      </c>
      <c r="E8163" s="19">
        <f>E8162</f>
        <v>1</v>
      </c>
      <c r="F8163" s="16">
        <f>F8162</f>
        <v>33</v>
      </c>
      <c r="G8163" s="16">
        <v>2</v>
      </c>
      <c r="H8163" s="16">
        <v>15</v>
      </c>
      <c r="I8163" s="3">
        <v>0.9692020416260001</v>
      </c>
      <c r="J8163" s="16">
        <f t="shared" si="292"/>
        <v>4</v>
      </c>
      <c r="K8163" s="16">
        <f t="shared" si="292"/>
        <v>3</v>
      </c>
      <c r="L8163" s="16">
        <f t="shared" si="292"/>
        <v>4</v>
      </c>
      <c r="M8163" s="16">
        <f t="shared" si="292"/>
        <v>4</v>
      </c>
      <c r="N8163" s="16">
        <f t="shared" si="292"/>
        <v>120</v>
      </c>
      <c r="O8163">
        <f>O8162</f>
        <v>1</v>
      </c>
      <c r="P8163">
        <f>P8162</f>
        <v>6</v>
      </c>
      <c r="Q8163">
        <f>Q8162</f>
        <v>1</v>
      </c>
      <c r="R8163">
        <f>R8162</f>
        <v>0.55565810203599997</v>
      </c>
      <c r="S8163">
        <f>S8162</f>
        <v>1</v>
      </c>
    </row>
    <row r="8164" spans="1:19">
      <c r="A8164" s="16">
        <f>A8163</f>
        <v>3</v>
      </c>
      <c r="B8164" s="16">
        <v>1</v>
      </c>
      <c r="C8164" s="19">
        <f>C8163</f>
        <v>0</v>
      </c>
      <c r="D8164" s="16">
        <f>IF(AND(B8164=1,C8164=1),1,0)</f>
        <v>0</v>
      </c>
      <c r="E8164" s="19">
        <f>E8163</f>
        <v>1</v>
      </c>
      <c r="F8164" s="16">
        <f>F8163</f>
        <v>33</v>
      </c>
      <c r="G8164" s="16">
        <v>3</v>
      </c>
      <c r="H8164" s="16">
        <v>10</v>
      </c>
      <c r="I8164" s="3">
        <v>0.76919412612800009</v>
      </c>
      <c r="J8164" s="16">
        <f t="shared" si="292"/>
        <v>4</v>
      </c>
      <c r="K8164" s="16">
        <f t="shared" si="292"/>
        <v>3</v>
      </c>
      <c r="L8164" s="16">
        <f t="shared" si="292"/>
        <v>4</v>
      </c>
      <c r="M8164" s="16">
        <f t="shared" si="292"/>
        <v>4</v>
      </c>
      <c r="N8164" s="16">
        <f t="shared" si="292"/>
        <v>120</v>
      </c>
      <c r="O8164">
        <f>O8163</f>
        <v>1</v>
      </c>
      <c r="P8164">
        <f>P8163</f>
        <v>6</v>
      </c>
      <c r="Q8164">
        <f>Q8163</f>
        <v>1</v>
      </c>
      <c r="R8164">
        <f>R8163</f>
        <v>0.55565810203599997</v>
      </c>
      <c r="S8164">
        <f>S8163</f>
        <v>1</v>
      </c>
    </row>
    <row r="8165" spans="1:19">
      <c r="A8165" s="16">
        <f>A8164</f>
        <v>3</v>
      </c>
      <c r="B8165" s="16">
        <v>1</v>
      </c>
      <c r="C8165" s="19">
        <f>C8164</f>
        <v>0</v>
      </c>
      <c r="D8165" s="16">
        <f>IF(AND(B8165=1,C8165=1),1,0)</f>
        <v>0</v>
      </c>
      <c r="E8165" s="19">
        <f>E8164</f>
        <v>1</v>
      </c>
      <c r="F8165" s="16">
        <f>F8164</f>
        <v>33</v>
      </c>
      <c r="G8165" s="16">
        <v>4</v>
      </c>
      <c r="H8165" s="16">
        <v>10</v>
      </c>
      <c r="I8165" s="3">
        <v>0.76858901977599992</v>
      </c>
      <c r="J8165" s="16">
        <f t="shared" si="292"/>
        <v>4</v>
      </c>
      <c r="K8165" s="16">
        <f t="shared" si="292"/>
        <v>3</v>
      </c>
      <c r="L8165" s="16">
        <f t="shared" si="292"/>
        <v>4</v>
      </c>
      <c r="M8165" s="16">
        <f t="shared" si="292"/>
        <v>4</v>
      </c>
      <c r="N8165" s="16">
        <f t="shared" si="292"/>
        <v>120</v>
      </c>
      <c r="O8165">
        <f>O8164</f>
        <v>1</v>
      </c>
      <c r="P8165">
        <f>P8164</f>
        <v>6</v>
      </c>
      <c r="Q8165">
        <f>Q8164</f>
        <v>1</v>
      </c>
      <c r="R8165">
        <f>R8164</f>
        <v>0.55565810203599997</v>
      </c>
      <c r="S8165">
        <f>S8164</f>
        <v>1</v>
      </c>
    </row>
    <row r="8166" spans="1:19">
      <c r="A8166" s="16">
        <f>A8165</f>
        <v>3</v>
      </c>
      <c r="B8166" s="16">
        <v>1</v>
      </c>
      <c r="C8166" s="19">
        <f>C8165</f>
        <v>0</v>
      </c>
      <c r="D8166" s="16">
        <f>IF(AND(B8166=1,C8166=1),1,0)</f>
        <v>0</v>
      </c>
      <c r="E8166" s="19">
        <f>E8165</f>
        <v>1</v>
      </c>
      <c r="F8166" s="16">
        <f>F8165</f>
        <v>33</v>
      </c>
      <c r="G8166" s="16">
        <v>5</v>
      </c>
      <c r="H8166" s="16">
        <v>16</v>
      </c>
      <c r="I8166" s="3">
        <v>0.51789093017599996</v>
      </c>
      <c r="J8166" s="16">
        <f t="shared" si="292"/>
        <v>4</v>
      </c>
      <c r="K8166" s="16">
        <f t="shared" si="292"/>
        <v>3</v>
      </c>
      <c r="L8166" s="16">
        <f t="shared" si="292"/>
        <v>4</v>
      </c>
      <c r="M8166" s="16">
        <f t="shared" si="292"/>
        <v>4</v>
      </c>
      <c r="N8166" s="16">
        <f t="shared" si="292"/>
        <v>120</v>
      </c>
      <c r="O8166">
        <f>O8165</f>
        <v>1</v>
      </c>
      <c r="P8166">
        <f>P8165</f>
        <v>6</v>
      </c>
      <c r="Q8166">
        <f>Q8165</f>
        <v>1</v>
      </c>
      <c r="R8166">
        <f>R8165</f>
        <v>0.55565810203599997</v>
      </c>
      <c r="S8166">
        <f>S8165</f>
        <v>1</v>
      </c>
    </row>
    <row r="8167" spans="1:19">
      <c r="A8167" s="16">
        <f>A8166</f>
        <v>3</v>
      </c>
      <c r="B8167" s="16">
        <v>1</v>
      </c>
      <c r="C8167" s="4">
        <v>1</v>
      </c>
      <c r="D8167" s="16">
        <f>IF(AND(B8167=1,C8167=1),1,0)</f>
        <v>1</v>
      </c>
      <c r="E8167" s="4">
        <v>1</v>
      </c>
      <c r="F8167" s="16">
        <f>F8166+1</f>
        <v>34</v>
      </c>
      <c r="G8167" s="16">
        <v>1</v>
      </c>
      <c r="H8167" s="16">
        <v>17</v>
      </c>
      <c r="I8167" s="4">
        <v>2.021322011948</v>
      </c>
      <c r="J8167" s="16">
        <f t="shared" si="292"/>
        <v>4</v>
      </c>
      <c r="K8167" s="16">
        <f t="shared" si="292"/>
        <v>3</v>
      </c>
      <c r="L8167" s="16">
        <f t="shared" si="292"/>
        <v>4</v>
      </c>
      <c r="M8167" s="16">
        <f t="shared" si="292"/>
        <v>4</v>
      </c>
      <c r="N8167" s="16">
        <f t="shared" si="292"/>
        <v>120</v>
      </c>
      <c r="O8167" s="3">
        <v>1</v>
      </c>
      <c r="P8167" s="3">
        <v>59</v>
      </c>
      <c r="Q8167" s="3">
        <v>1</v>
      </c>
      <c r="R8167" s="3">
        <v>0.55649900436400002</v>
      </c>
      <c r="S8167" s="3">
        <v>1</v>
      </c>
    </row>
    <row r="8168" spans="1:19">
      <c r="A8168" s="16">
        <f>A8167</f>
        <v>3</v>
      </c>
      <c r="B8168" s="16">
        <v>1</v>
      </c>
      <c r="C8168" s="19">
        <f>C8167</f>
        <v>1</v>
      </c>
      <c r="D8168" s="16">
        <f>IF(AND(B8168=1,C8168=1),1,0)</f>
        <v>1</v>
      </c>
      <c r="E8168" s="19">
        <f>E8167</f>
        <v>1</v>
      </c>
      <c r="F8168" s="16">
        <f>F8167</f>
        <v>34</v>
      </c>
      <c r="G8168" s="16">
        <v>2</v>
      </c>
      <c r="H8168" s="16">
        <v>21</v>
      </c>
      <c r="I8168" s="3">
        <v>1.3701090812679999</v>
      </c>
      <c r="J8168" s="16">
        <f t="shared" si="292"/>
        <v>4</v>
      </c>
      <c r="K8168" s="16">
        <f t="shared" si="292"/>
        <v>3</v>
      </c>
      <c r="L8168" s="16">
        <f t="shared" si="292"/>
        <v>4</v>
      </c>
      <c r="M8168" s="16">
        <f t="shared" si="292"/>
        <v>4</v>
      </c>
      <c r="N8168" s="16">
        <f t="shared" si="292"/>
        <v>120</v>
      </c>
      <c r="O8168">
        <f>O8167</f>
        <v>1</v>
      </c>
      <c r="P8168">
        <f>P8167</f>
        <v>59</v>
      </c>
      <c r="Q8168">
        <f>Q8167</f>
        <v>1</v>
      </c>
      <c r="R8168">
        <f>R8167</f>
        <v>0.55649900436400002</v>
      </c>
      <c r="S8168">
        <f>S8167</f>
        <v>1</v>
      </c>
    </row>
    <row r="8169" spans="1:19">
      <c r="A8169" s="16">
        <f>A8168</f>
        <v>3</v>
      </c>
      <c r="B8169" s="16">
        <v>1</v>
      </c>
      <c r="C8169" s="19">
        <f>C8168</f>
        <v>1</v>
      </c>
      <c r="D8169" s="16">
        <f>IF(AND(B8169=1,C8169=1),1,0)</f>
        <v>1</v>
      </c>
      <c r="E8169" s="19">
        <f>E8168</f>
        <v>1</v>
      </c>
      <c r="F8169" s="16">
        <f>F8168</f>
        <v>34</v>
      </c>
      <c r="G8169" s="16">
        <v>3</v>
      </c>
      <c r="H8169" s="16">
        <v>11</v>
      </c>
      <c r="I8169" s="3">
        <v>1.153028964997</v>
      </c>
      <c r="J8169" s="16">
        <f t="shared" si="292"/>
        <v>4</v>
      </c>
      <c r="K8169" s="16">
        <f t="shared" si="292"/>
        <v>3</v>
      </c>
      <c r="L8169" s="16">
        <f t="shared" si="292"/>
        <v>4</v>
      </c>
      <c r="M8169" s="16">
        <f t="shared" si="292"/>
        <v>4</v>
      </c>
      <c r="N8169" s="16">
        <f t="shared" si="292"/>
        <v>120</v>
      </c>
      <c r="O8169">
        <f>O8168</f>
        <v>1</v>
      </c>
      <c r="P8169">
        <f>P8168</f>
        <v>59</v>
      </c>
      <c r="Q8169">
        <f>Q8168</f>
        <v>1</v>
      </c>
      <c r="R8169">
        <f>R8168</f>
        <v>0.55649900436400002</v>
      </c>
      <c r="S8169">
        <f>S8168</f>
        <v>1</v>
      </c>
    </row>
    <row r="8170" spans="1:19">
      <c r="A8170" s="16">
        <f>A8169</f>
        <v>3</v>
      </c>
      <c r="B8170" s="16">
        <v>1</v>
      </c>
      <c r="C8170" s="19">
        <f>C8169</f>
        <v>1</v>
      </c>
      <c r="D8170" s="16">
        <f>IF(AND(B8170=1,C8170=1),1,0)</f>
        <v>1</v>
      </c>
      <c r="E8170" s="19">
        <f>E8169</f>
        <v>1</v>
      </c>
      <c r="F8170" s="16">
        <f>F8169</f>
        <v>34</v>
      </c>
      <c r="G8170" s="16">
        <v>4</v>
      </c>
      <c r="H8170" s="16">
        <v>16</v>
      </c>
      <c r="I8170" s="3">
        <v>1.151783943176</v>
      </c>
      <c r="J8170" s="16">
        <f t="shared" si="292"/>
        <v>4</v>
      </c>
      <c r="K8170" s="16">
        <f t="shared" si="292"/>
        <v>3</v>
      </c>
      <c r="L8170" s="16">
        <f t="shared" si="292"/>
        <v>4</v>
      </c>
      <c r="M8170" s="16">
        <f t="shared" si="292"/>
        <v>4</v>
      </c>
      <c r="N8170" s="16">
        <f t="shared" si="292"/>
        <v>120</v>
      </c>
      <c r="O8170">
        <f>O8169</f>
        <v>1</v>
      </c>
      <c r="P8170">
        <f>P8169</f>
        <v>59</v>
      </c>
      <c r="Q8170">
        <f>Q8169</f>
        <v>1</v>
      </c>
      <c r="R8170">
        <f>R8169</f>
        <v>0.55649900436400002</v>
      </c>
      <c r="S8170">
        <f>S8169</f>
        <v>1</v>
      </c>
    </row>
    <row r="8171" spans="1:19">
      <c r="A8171" s="16">
        <f>A8170</f>
        <v>3</v>
      </c>
      <c r="B8171" s="16">
        <v>1</v>
      </c>
      <c r="C8171" s="19">
        <f>C8170</f>
        <v>1</v>
      </c>
      <c r="D8171" s="16">
        <f>IF(AND(B8171=1,C8171=1),1,0)</f>
        <v>1</v>
      </c>
      <c r="E8171" s="19">
        <f>E8170</f>
        <v>1</v>
      </c>
      <c r="F8171" s="16">
        <f>F8170</f>
        <v>34</v>
      </c>
      <c r="G8171" s="16">
        <v>5</v>
      </c>
      <c r="H8171" s="16">
        <v>20</v>
      </c>
      <c r="I8171" s="3">
        <v>1.4377641677849999</v>
      </c>
      <c r="J8171" s="16">
        <f t="shared" si="292"/>
        <v>4</v>
      </c>
      <c r="K8171" s="16">
        <f t="shared" si="292"/>
        <v>3</v>
      </c>
      <c r="L8171" s="16">
        <f t="shared" si="292"/>
        <v>4</v>
      </c>
      <c r="M8171" s="16">
        <f t="shared" si="292"/>
        <v>4</v>
      </c>
      <c r="N8171" s="16">
        <f t="shared" si="292"/>
        <v>120</v>
      </c>
      <c r="O8171">
        <f>O8170</f>
        <v>1</v>
      </c>
      <c r="P8171">
        <f>P8170</f>
        <v>59</v>
      </c>
      <c r="Q8171">
        <f>Q8170</f>
        <v>1</v>
      </c>
      <c r="R8171">
        <f>R8170</f>
        <v>0.55649900436400002</v>
      </c>
      <c r="S8171">
        <f>S8170</f>
        <v>1</v>
      </c>
    </row>
    <row r="8172" spans="1:19">
      <c r="A8172" s="16">
        <f>A8171</f>
        <v>3</v>
      </c>
      <c r="B8172" s="16">
        <v>1</v>
      </c>
      <c r="C8172" s="4">
        <v>1</v>
      </c>
      <c r="D8172" s="16">
        <f>IF(AND(B8172=1,C8172=1),1,0)</f>
        <v>1</v>
      </c>
      <c r="E8172" s="4">
        <v>1</v>
      </c>
      <c r="F8172" s="16">
        <f>F8171+1</f>
        <v>35</v>
      </c>
      <c r="G8172" s="16">
        <v>1</v>
      </c>
      <c r="H8172" s="16">
        <v>25</v>
      </c>
      <c r="I8172" s="4">
        <v>2.4072918891900001</v>
      </c>
      <c r="J8172" s="16">
        <f t="shared" ref="J8172:N8235" si="293">J8171</f>
        <v>4</v>
      </c>
      <c r="K8172" s="16">
        <f t="shared" si="293"/>
        <v>3</v>
      </c>
      <c r="L8172" s="16">
        <f t="shared" si="293"/>
        <v>4</v>
      </c>
      <c r="M8172" s="16">
        <f t="shared" si="293"/>
        <v>4</v>
      </c>
      <c r="N8172" s="16">
        <f t="shared" si="293"/>
        <v>120</v>
      </c>
      <c r="O8172" s="3">
        <v>1</v>
      </c>
      <c r="P8172" s="3">
        <v>40</v>
      </c>
      <c r="Q8172" s="3">
        <v>1</v>
      </c>
      <c r="R8172" s="3">
        <v>0.75489616394000003</v>
      </c>
      <c r="S8172" s="3">
        <v>0</v>
      </c>
    </row>
    <row r="8173" spans="1:19">
      <c r="A8173" s="16">
        <f>A8172</f>
        <v>3</v>
      </c>
      <c r="B8173" s="16">
        <v>1</v>
      </c>
      <c r="C8173" s="19">
        <f>C8172</f>
        <v>1</v>
      </c>
      <c r="D8173" s="16">
        <f>IF(AND(B8173=1,C8173=1),1,0)</f>
        <v>1</v>
      </c>
      <c r="E8173" s="19">
        <f>E8172</f>
        <v>1</v>
      </c>
      <c r="F8173" s="16">
        <f>F8172</f>
        <v>35</v>
      </c>
      <c r="G8173" s="16">
        <v>2</v>
      </c>
      <c r="H8173" s="16">
        <v>25</v>
      </c>
      <c r="I8173" s="3">
        <v>1.7037498950950001</v>
      </c>
      <c r="J8173" s="16">
        <f t="shared" si="293"/>
        <v>4</v>
      </c>
      <c r="K8173" s="16">
        <f t="shared" si="293"/>
        <v>3</v>
      </c>
      <c r="L8173" s="16">
        <f t="shared" si="293"/>
        <v>4</v>
      </c>
      <c r="M8173" s="16">
        <f t="shared" si="293"/>
        <v>4</v>
      </c>
      <c r="N8173" s="16">
        <f t="shared" si="293"/>
        <v>120</v>
      </c>
      <c r="O8173">
        <f>O8172</f>
        <v>1</v>
      </c>
      <c r="P8173">
        <f>P8172</f>
        <v>40</v>
      </c>
      <c r="Q8173">
        <f>Q8172</f>
        <v>1</v>
      </c>
      <c r="R8173">
        <f>R8172</f>
        <v>0.75489616394000003</v>
      </c>
      <c r="S8173">
        <f>S8172</f>
        <v>0</v>
      </c>
    </row>
    <row r="8174" spans="1:19">
      <c r="A8174" s="16">
        <f>A8173</f>
        <v>3</v>
      </c>
      <c r="B8174" s="16">
        <v>1</v>
      </c>
      <c r="C8174" s="19">
        <f>C8173</f>
        <v>1</v>
      </c>
      <c r="D8174" s="16">
        <f>IF(AND(B8174=1,C8174=1),1,0)</f>
        <v>1</v>
      </c>
      <c r="E8174" s="19">
        <f>E8173</f>
        <v>1</v>
      </c>
      <c r="F8174" s="16">
        <f>F8173</f>
        <v>35</v>
      </c>
      <c r="G8174" s="16">
        <v>3</v>
      </c>
      <c r="H8174" s="16">
        <v>11</v>
      </c>
      <c r="I8174" s="3">
        <v>0.96954321861199999</v>
      </c>
      <c r="J8174" s="16">
        <f t="shared" si="293"/>
        <v>4</v>
      </c>
      <c r="K8174" s="16">
        <f t="shared" si="293"/>
        <v>3</v>
      </c>
      <c r="L8174" s="16">
        <f t="shared" si="293"/>
        <v>4</v>
      </c>
      <c r="M8174" s="16">
        <f t="shared" si="293"/>
        <v>4</v>
      </c>
      <c r="N8174" s="16">
        <f t="shared" si="293"/>
        <v>120</v>
      </c>
      <c r="O8174">
        <f>O8173</f>
        <v>1</v>
      </c>
      <c r="P8174">
        <f>P8173</f>
        <v>40</v>
      </c>
      <c r="Q8174">
        <f>Q8173</f>
        <v>1</v>
      </c>
      <c r="R8174">
        <f>R8173</f>
        <v>0.75489616394000003</v>
      </c>
      <c r="S8174">
        <f>S8173</f>
        <v>0</v>
      </c>
    </row>
    <row r="8175" spans="1:19">
      <c r="A8175" s="16">
        <f>A8174</f>
        <v>3</v>
      </c>
      <c r="B8175" s="16">
        <v>1</v>
      </c>
      <c r="C8175" s="19">
        <f>C8174</f>
        <v>1</v>
      </c>
      <c r="D8175" s="16">
        <f>IF(AND(B8175=1,C8175=1),1,0)</f>
        <v>1</v>
      </c>
      <c r="E8175" s="19">
        <f>E8174</f>
        <v>1</v>
      </c>
      <c r="F8175" s="16">
        <f>F8174</f>
        <v>35</v>
      </c>
      <c r="G8175" s="16">
        <v>4</v>
      </c>
      <c r="H8175" s="16">
        <v>14</v>
      </c>
      <c r="I8175" s="3">
        <v>1.3542268276209999</v>
      </c>
      <c r="J8175" s="16">
        <f t="shared" si="293"/>
        <v>4</v>
      </c>
      <c r="K8175" s="16">
        <f t="shared" si="293"/>
        <v>3</v>
      </c>
      <c r="L8175" s="16">
        <f t="shared" si="293"/>
        <v>4</v>
      </c>
      <c r="M8175" s="16">
        <f t="shared" si="293"/>
        <v>4</v>
      </c>
      <c r="N8175" s="16">
        <f t="shared" si="293"/>
        <v>120</v>
      </c>
      <c r="O8175">
        <f>O8174</f>
        <v>1</v>
      </c>
      <c r="P8175">
        <f>P8174</f>
        <v>40</v>
      </c>
      <c r="Q8175">
        <f>Q8174</f>
        <v>1</v>
      </c>
      <c r="R8175">
        <f>R8174</f>
        <v>0.75489616394000003</v>
      </c>
      <c r="S8175">
        <f>S8174</f>
        <v>0</v>
      </c>
    </row>
    <row r="8176" spans="1:19">
      <c r="A8176" s="16">
        <f>A8175</f>
        <v>3</v>
      </c>
      <c r="B8176" s="16">
        <v>1</v>
      </c>
      <c r="C8176" s="19">
        <f>C8175</f>
        <v>1</v>
      </c>
      <c r="D8176" s="16">
        <f>IF(AND(B8176=1,C8176=1),1,0)</f>
        <v>1</v>
      </c>
      <c r="E8176" s="19">
        <f>E8175</f>
        <v>1</v>
      </c>
      <c r="F8176" s="16">
        <f>F8175</f>
        <v>35</v>
      </c>
      <c r="G8176" s="16">
        <v>5</v>
      </c>
      <c r="H8176" s="16">
        <v>14</v>
      </c>
      <c r="I8176" s="3">
        <v>0.93591213226299996</v>
      </c>
      <c r="J8176" s="16">
        <f t="shared" si="293"/>
        <v>4</v>
      </c>
      <c r="K8176" s="16">
        <f t="shared" si="293"/>
        <v>3</v>
      </c>
      <c r="L8176" s="16">
        <f t="shared" si="293"/>
        <v>4</v>
      </c>
      <c r="M8176" s="16">
        <f t="shared" si="293"/>
        <v>4</v>
      </c>
      <c r="N8176" s="16">
        <f t="shared" si="293"/>
        <v>120</v>
      </c>
      <c r="O8176">
        <f>O8175</f>
        <v>1</v>
      </c>
      <c r="P8176">
        <f>P8175</f>
        <v>40</v>
      </c>
      <c r="Q8176">
        <f>Q8175</f>
        <v>1</v>
      </c>
      <c r="R8176">
        <f>R8175</f>
        <v>0.75489616394000003</v>
      </c>
      <c r="S8176">
        <f>S8175</f>
        <v>0</v>
      </c>
    </row>
    <row r="8177" spans="1:19">
      <c r="A8177" s="16">
        <f>A8176</f>
        <v>3</v>
      </c>
      <c r="B8177" s="16">
        <v>1</v>
      </c>
      <c r="C8177" s="4">
        <v>0</v>
      </c>
      <c r="D8177" s="16">
        <f>IF(AND(B8177=1,C8177=1),1,0)</f>
        <v>0</v>
      </c>
      <c r="E8177" s="4">
        <v>1</v>
      </c>
      <c r="F8177" s="16">
        <f>F8176+1</f>
        <v>36</v>
      </c>
      <c r="G8177" s="16">
        <v>1</v>
      </c>
      <c r="H8177" s="16">
        <v>25</v>
      </c>
      <c r="I8177" s="4">
        <v>1.7213909626010002</v>
      </c>
      <c r="J8177" s="16">
        <f t="shared" si="293"/>
        <v>4</v>
      </c>
      <c r="K8177" s="16">
        <f t="shared" si="293"/>
        <v>3</v>
      </c>
      <c r="L8177" s="16">
        <f t="shared" si="293"/>
        <v>4</v>
      </c>
      <c r="M8177" s="16">
        <f t="shared" si="293"/>
        <v>4</v>
      </c>
      <c r="N8177" s="16">
        <f t="shared" si="293"/>
        <v>120</v>
      </c>
      <c r="O8177" s="3">
        <v>1</v>
      </c>
      <c r="P8177" s="3">
        <v>23</v>
      </c>
      <c r="Q8177" s="3">
        <v>1</v>
      </c>
      <c r="R8177" s="3">
        <v>0.62221312522899996</v>
      </c>
      <c r="S8177" s="3">
        <v>0</v>
      </c>
    </row>
    <row r="8178" spans="1:19">
      <c r="A8178" s="16">
        <f>A8177</f>
        <v>3</v>
      </c>
      <c r="B8178" s="16">
        <v>1</v>
      </c>
      <c r="C8178" s="19">
        <f>C8177</f>
        <v>0</v>
      </c>
      <c r="D8178" s="16">
        <f>IF(AND(B8178=1,C8178=1),1,0)</f>
        <v>0</v>
      </c>
      <c r="E8178" s="19">
        <f>E8177</f>
        <v>1</v>
      </c>
      <c r="F8178" s="16">
        <f>F8177</f>
        <v>36</v>
      </c>
      <c r="G8178" s="16">
        <v>2</v>
      </c>
      <c r="H8178" s="16">
        <v>22</v>
      </c>
      <c r="I8178" s="3">
        <v>1.4710121154790001</v>
      </c>
      <c r="J8178" s="16">
        <f t="shared" si="293"/>
        <v>4</v>
      </c>
      <c r="K8178" s="16">
        <f t="shared" si="293"/>
        <v>3</v>
      </c>
      <c r="L8178" s="16">
        <f t="shared" si="293"/>
        <v>4</v>
      </c>
      <c r="M8178" s="16">
        <f t="shared" si="293"/>
        <v>4</v>
      </c>
      <c r="N8178" s="16">
        <f t="shared" si="293"/>
        <v>120</v>
      </c>
      <c r="O8178">
        <f>O8177</f>
        <v>1</v>
      </c>
      <c r="P8178">
        <f>P8177</f>
        <v>23</v>
      </c>
      <c r="Q8178">
        <f>Q8177</f>
        <v>1</v>
      </c>
      <c r="R8178">
        <f>R8177</f>
        <v>0.62221312522899996</v>
      </c>
      <c r="S8178">
        <f>S8177</f>
        <v>0</v>
      </c>
    </row>
    <row r="8179" spans="1:19">
      <c r="A8179" s="16">
        <f>A8178</f>
        <v>3</v>
      </c>
      <c r="B8179" s="16">
        <v>1</v>
      </c>
      <c r="C8179" s="19">
        <f>C8178</f>
        <v>0</v>
      </c>
      <c r="D8179" s="16">
        <f>IF(AND(B8179=1,C8179=1),1,0)</f>
        <v>0</v>
      </c>
      <c r="E8179" s="19">
        <f>E8178</f>
        <v>1</v>
      </c>
      <c r="F8179" s="16">
        <f>F8178</f>
        <v>36</v>
      </c>
      <c r="G8179" s="16">
        <v>3</v>
      </c>
      <c r="H8179" s="16">
        <v>10</v>
      </c>
      <c r="I8179" s="3">
        <v>0.90331792831499991</v>
      </c>
      <c r="J8179" s="16">
        <f t="shared" si="293"/>
        <v>4</v>
      </c>
      <c r="K8179" s="16">
        <f t="shared" si="293"/>
        <v>3</v>
      </c>
      <c r="L8179" s="16">
        <f t="shared" si="293"/>
        <v>4</v>
      </c>
      <c r="M8179" s="16">
        <f t="shared" si="293"/>
        <v>4</v>
      </c>
      <c r="N8179" s="16">
        <f t="shared" si="293"/>
        <v>120</v>
      </c>
      <c r="O8179">
        <f>O8178</f>
        <v>1</v>
      </c>
      <c r="P8179">
        <f>P8178</f>
        <v>23</v>
      </c>
      <c r="Q8179">
        <f>Q8178</f>
        <v>1</v>
      </c>
      <c r="R8179">
        <f>R8178</f>
        <v>0.62221312522899996</v>
      </c>
      <c r="S8179">
        <f>S8178</f>
        <v>0</v>
      </c>
    </row>
    <row r="8180" spans="1:19">
      <c r="A8180" s="16">
        <f>A8179</f>
        <v>3</v>
      </c>
      <c r="B8180" s="16">
        <v>1</v>
      </c>
      <c r="C8180" s="19">
        <f>C8179</f>
        <v>0</v>
      </c>
      <c r="D8180" s="16">
        <f>IF(AND(B8180=1,C8180=1),1,0)</f>
        <v>0</v>
      </c>
      <c r="E8180" s="19">
        <f>E8179</f>
        <v>1</v>
      </c>
      <c r="F8180" s="16">
        <f>F8179</f>
        <v>36</v>
      </c>
      <c r="G8180" s="16">
        <v>4</v>
      </c>
      <c r="H8180" s="16">
        <v>15</v>
      </c>
      <c r="I8180" s="3">
        <v>0.91769909858800003</v>
      </c>
      <c r="J8180" s="16">
        <f t="shared" si="293"/>
        <v>4</v>
      </c>
      <c r="K8180" s="16">
        <f t="shared" si="293"/>
        <v>3</v>
      </c>
      <c r="L8180" s="16">
        <f t="shared" si="293"/>
        <v>4</v>
      </c>
      <c r="M8180" s="16">
        <f t="shared" si="293"/>
        <v>4</v>
      </c>
      <c r="N8180" s="16">
        <f t="shared" si="293"/>
        <v>120</v>
      </c>
      <c r="O8180">
        <f>O8179</f>
        <v>1</v>
      </c>
      <c r="P8180">
        <f>P8179</f>
        <v>23</v>
      </c>
      <c r="Q8180">
        <f>Q8179</f>
        <v>1</v>
      </c>
      <c r="R8180">
        <f>R8179</f>
        <v>0.62221312522899996</v>
      </c>
      <c r="S8180">
        <f>S8179</f>
        <v>0</v>
      </c>
    </row>
    <row r="8181" spans="1:19">
      <c r="A8181" s="16">
        <f>A8180</f>
        <v>3</v>
      </c>
      <c r="B8181" s="16">
        <v>1</v>
      </c>
      <c r="C8181" s="19">
        <f>C8180</f>
        <v>0</v>
      </c>
      <c r="D8181" s="16">
        <f>IF(AND(B8181=1,C8181=1),1,0)</f>
        <v>0</v>
      </c>
      <c r="E8181" s="19">
        <f>E8180</f>
        <v>1</v>
      </c>
      <c r="F8181" s="16">
        <f>F8180</f>
        <v>36</v>
      </c>
      <c r="G8181" s="16">
        <v>5</v>
      </c>
      <c r="H8181" s="16">
        <v>13</v>
      </c>
      <c r="I8181" s="3">
        <v>0.95350790023900001</v>
      </c>
      <c r="J8181" s="16">
        <f t="shared" si="293"/>
        <v>4</v>
      </c>
      <c r="K8181" s="16">
        <f t="shared" si="293"/>
        <v>3</v>
      </c>
      <c r="L8181" s="16">
        <f t="shared" si="293"/>
        <v>4</v>
      </c>
      <c r="M8181" s="16">
        <f t="shared" si="293"/>
        <v>4</v>
      </c>
      <c r="N8181" s="16">
        <f t="shared" si="293"/>
        <v>120</v>
      </c>
      <c r="O8181">
        <f>O8180</f>
        <v>1</v>
      </c>
      <c r="P8181">
        <f>P8180</f>
        <v>23</v>
      </c>
      <c r="Q8181">
        <f>Q8180</f>
        <v>1</v>
      </c>
      <c r="R8181">
        <f>R8180</f>
        <v>0.62221312522899996</v>
      </c>
      <c r="S8181">
        <f>S8180</f>
        <v>0</v>
      </c>
    </row>
    <row r="8182" spans="1:19">
      <c r="A8182" s="16">
        <f>A8181</f>
        <v>3</v>
      </c>
      <c r="B8182" s="16">
        <v>1</v>
      </c>
      <c r="C8182" s="4">
        <v>0</v>
      </c>
      <c r="D8182" s="16">
        <f>IF(AND(B8182=1,C8182=1),1,0)</f>
        <v>0</v>
      </c>
      <c r="E8182" s="4">
        <v>1</v>
      </c>
      <c r="F8182" s="16">
        <f>F8181+1</f>
        <v>37</v>
      </c>
      <c r="G8182" s="16">
        <v>1</v>
      </c>
      <c r="H8182" s="16">
        <v>26</v>
      </c>
      <c r="I8182" s="4">
        <v>2.1876749992360001</v>
      </c>
      <c r="J8182" s="16">
        <f t="shared" si="293"/>
        <v>4</v>
      </c>
      <c r="K8182" s="16">
        <f t="shared" si="293"/>
        <v>3</v>
      </c>
      <c r="L8182" s="16">
        <f t="shared" si="293"/>
        <v>4</v>
      </c>
      <c r="M8182" s="16">
        <f t="shared" si="293"/>
        <v>4</v>
      </c>
      <c r="N8182" s="16">
        <f t="shared" si="293"/>
        <v>120</v>
      </c>
      <c r="O8182" s="3">
        <v>1</v>
      </c>
      <c r="P8182" s="3">
        <v>7</v>
      </c>
      <c r="Q8182" s="3">
        <v>1</v>
      </c>
      <c r="R8182" s="3">
        <v>0.60199713707000002</v>
      </c>
      <c r="S8182" s="3">
        <v>1</v>
      </c>
    </row>
    <row r="8183" spans="1:19">
      <c r="A8183" s="16">
        <f>A8182</f>
        <v>3</v>
      </c>
      <c r="B8183" s="16">
        <v>1</v>
      </c>
      <c r="C8183" s="19">
        <f>C8182</f>
        <v>0</v>
      </c>
      <c r="D8183" s="16">
        <f>IF(AND(B8183=1,C8183=1),1,0)</f>
        <v>0</v>
      </c>
      <c r="E8183" s="19">
        <f>E8182</f>
        <v>1</v>
      </c>
      <c r="F8183" s="16">
        <f>F8182</f>
        <v>37</v>
      </c>
      <c r="G8183" s="16">
        <v>2</v>
      </c>
      <c r="H8183" s="16">
        <v>13</v>
      </c>
      <c r="I8183" s="3">
        <v>1.1031019687649999</v>
      </c>
      <c r="J8183" s="16">
        <f t="shared" si="293"/>
        <v>4</v>
      </c>
      <c r="K8183" s="16">
        <f t="shared" si="293"/>
        <v>3</v>
      </c>
      <c r="L8183" s="16">
        <f t="shared" si="293"/>
        <v>4</v>
      </c>
      <c r="M8183" s="16">
        <f t="shared" si="293"/>
        <v>4</v>
      </c>
      <c r="N8183" s="16">
        <f t="shared" si="293"/>
        <v>120</v>
      </c>
      <c r="O8183">
        <f>O8182</f>
        <v>1</v>
      </c>
      <c r="P8183">
        <f>P8182</f>
        <v>7</v>
      </c>
      <c r="Q8183">
        <f>Q8182</f>
        <v>1</v>
      </c>
      <c r="R8183">
        <f>R8182</f>
        <v>0.60199713707000002</v>
      </c>
      <c r="S8183">
        <f>S8182</f>
        <v>1</v>
      </c>
    </row>
    <row r="8184" spans="1:19">
      <c r="A8184" s="16">
        <f>A8183</f>
        <v>3</v>
      </c>
      <c r="B8184" s="16">
        <v>1</v>
      </c>
      <c r="C8184" s="19">
        <f>C8183</f>
        <v>0</v>
      </c>
      <c r="D8184" s="16">
        <f>IF(AND(B8184=1,C8184=1),1,0)</f>
        <v>0</v>
      </c>
      <c r="E8184" s="19">
        <f>E8183</f>
        <v>1</v>
      </c>
      <c r="F8184" s="16">
        <f>F8183</f>
        <v>37</v>
      </c>
      <c r="G8184" s="16">
        <v>3</v>
      </c>
      <c r="H8184" s="16">
        <v>8</v>
      </c>
      <c r="I8184" s="3">
        <v>0.95273518562299997</v>
      </c>
      <c r="J8184" s="16">
        <f t="shared" si="293"/>
        <v>4</v>
      </c>
      <c r="K8184" s="16">
        <f t="shared" si="293"/>
        <v>3</v>
      </c>
      <c r="L8184" s="16">
        <f t="shared" si="293"/>
        <v>4</v>
      </c>
      <c r="M8184" s="16">
        <f t="shared" si="293"/>
        <v>4</v>
      </c>
      <c r="N8184" s="16">
        <f t="shared" si="293"/>
        <v>120</v>
      </c>
      <c r="O8184">
        <f>O8183</f>
        <v>1</v>
      </c>
      <c r="P8184">
        <f>P8183</f>
        <v>7</v>
      </c>
      <c r="Q8184">
        <f>Q8183</f>
        <v>1</v>
      </c>
      <c r="R8184">
        <f>R8183</f>
        <v>0.60199713707000002</v>
      </c>
      <c r="S8184">
        <f>S8183</f>
        <v>1</v>
      </c>
    </row>
    <row r="8185" spans="1:19">
      <c r="A8185" s="16">
        <f>A8184</f>
        <v>3</v>
      </c>
      <c r="B8185" s="16">
        <v>1</v>
      </c>
      <c r="C8185" s="19">
        <f>C8184</f>
        <v>0</v>
      </c>
      <c r="D8185" s="16">
        <f>IF(AND(B8185=1,C8185=1),1,0)</f>
        <v>0</v>
      </c>
      <c r="E8185" s="19">
        <f>E8184</f>
        <v>1</v>
      </c>
      <c r="F8185" s="16">
        <f>F8184</f>
        <v>37</v>
      </c>
      <c r="G8185" s="16">
        <v>4</v>
      </c>
      <c r="H8185" s="16">
        <v>14</v>
      </c>
      <c r="I8185" s="3">
        <v>0.78583192825400006</v>
      </c>
      <c r="J8185" s="16">
        <f t="shared" si="293"/>
        <v>4</v>
      </c>
      <c r="K8185" s="16">
        <f t="shared" si="293"/>
        <v>3</v>
      </c>
      <c r="L8185" s="16">
        <f t="shared" si="293"/>
        <v>4</v>
      </c>
      <c r="M8185" s="16">
        <f t="shared" si="293"/>
        <v>4</v>
      </c>
      <c r="N8185" s="16">
        <f t="shared" si="293"/>
        <v>120</v>
      </c>
      <c r="O8185">
        <f>O8184</f>
        <v>1</v>
      </c>
      <c r="P8185">
        <f>P8184</f>
        <v>7</v>
      </c>
      <c r="Q8185">
        <f>Q8184</f>
        <v>1</v>
      </c>
      <c r="R8185">
        <f>R8184</f>
        <v>0.60199713707000002</v>
      </c>
      <c r="S8185">
        <f>S8184</f>
        <v>1</v>
      </c>
    </row>
    <row r="8186" spans="1:19">
      <c r="A8186" s="16">
        <f>A8185</f>
        <v>3</v>
      </c>
      <c r="B8186" s="16">
        <v>1</v>
      </c>
      <c r="C8186" s="19">
        <f>C8185</f>
        <v>0</v>
      </c>
      <c r="D8186" s="16">
        <f>IF(AND(B8186=1,C8186=1),1,0)</f>
        <v>0</v>
      </c>
      <c r="E8186" s="19">
        <f>E8185</f>
        <v>1</v>
      </c>
      <c r="F8186" s="16">
        <f>F8185</f>
        <v>37</v>
      </c>
      <c r="G8186" s="16">
        <v>5</v>
      </c>
      <c r="H8186" s="16">
        <v>20</v>
      </c>
      <c r="I8186" s="3">
        <v>1.2363739013680002</v>
      </c>
      <c r="J8186" s="16">
        <f t="shared" si="293"/>
        <v>4</v>
      </c>
      <c r="K8186" s="16">
        <f t="shared" si="293"/>
        <v>3</v>
      </c>
      <c r="L8186" s="16">
        <f t="shared" si="293"/>
        <v>4</v>
      </c>
      <c r="M8186" s="16">
        <f t="shared" si="293"/>
        <v>4</v>
      </c>
      <c r="N8186" s="16">
        <f t="shared" si="293"/>
        <v>120</v>
      </c>
      <c r="O8186">
        <f>O8185</f>
        <v>1</v>
      </c>
      <c r="P8186">
        <f>P8185</f>
        <v>7</v>
      </c>
      <c r="Q8186">
        <f>Q8185</f>
        <v>1</v>
      </c>
      <c r="R8186">
        <f>R8185</f>
        <v>0.60199713707000002</v>
      </c>
      <c r="S8186">
        <f>S8185</f>
        <v>1</v>
      </c>
    </row>
    <row r="8187" spans="1:19">
      <c r="A8187" s="16">
        <f>A8186</f>
        <v>3</v>
      </c>
      <c r="B8187" s="16">
        <v>1</v>
      </c>
      <c r="C8187" s="4">
        <v>1</v>
      </c>
      <c r="D8187" s="16">
        <f>IF(AND(B8187=1,C8187=1),1,0)</f>
        <v>1</v>
      </c>
      <c r="E8187" s="4">
        <v>1</v>
      </c>
      <c r="F8187" s="16">
        <f>F8186+1</f>
        <v>38</v>
      </c>
      <c r="G8187" s="16">
        <v>1</v>
      </c>
      <c r="H8187" s="16">
        <v>28</v>
      </c>
      <c r="I8187" s="4">
        <v>2.0214190483090002</v>
      </c>
      <c r="J8187" s="16">
        <f t="shared" si="293"/>
        <v>4</v>
      </c>
      <c r="K8187" s="16">
        <f t="shared" si="293"/>
        <v>3</v>
      </c>
      <c r="L8187" s="16">
        <f t="shared" si="293"/>
        <v>4</v>
      </c>
      <c r="M8187" s="16">
        <f t="shared" si="293"/>
        <v>4</v>
      </c>
      <c r="N8187" s="16">
        <f t="shared" si="293"/>
        <v>120</v>
      </c>
      <c r="O8187" s="3">
        <v>1</v>
      </c>
      <c r="P8187" s="3">
        <v>33</v>
      </c>
      <c r="Q8187" s="3">
        <v>1</v>
      </c>
      <c r="R8187" s="3">
        <v>0.66844391822799998</v>
      </c>
      <c r="S8187" s="3">
        <v>1</v>
      </c>
    </row>
    <row r="8188" spans="1:19">
      <c r="A8188" s="16">
        <f>A8187</f>
        <v>3</v>
      </c>
      <c r="B8188" s="16">
        <v>1</v>
      </c>
      <c r="C8188" s="19">
        <f>C8187</f>
        <v>1</v>
      </c>
      <c r="D8188" s="16">
        <f>IF(AND(B8188=1,C8188=1),1,0)</f>
        <v>1</v>
      </c>
      <c r="E8188" s="19">
        <f>E8187</f>
        <v>1</v>
      </c>
      <c r="F8188" s="16">
        <f>F8187</f>
        <v>38</v>
      </c>
      <c r="G8188" s="16">
        <v>2</v>
      </c>
      <c r="H8188" s="16">
        <v>15</v>
      </c>
      <c r="I8188" s="3">
        <v>1.486778020859</v>
      </c>
      <c r="J8188" s="16">
        <f t="shared" si="293"/>
        <v>4</v>
      </c>
      <c r="K8188" s="16">
        <f t="shared" si="293"/>
        <v>3</v>
      </c>
      <c r="L8188" s="16">
        <f t="shared" si="293"/>
        <v>4</v>
      </c>
      <c r="M8188" s="16">
        <f t="shared" si="293"/>
        <v>4</v>
      </c>
      <c r="N8188" s="16">
        <f t="shared" si="293"/>
        <v>120</v>
      </c>
      <c r="O8188">
        <f>O8187</f>
        <v>1</v>
      </c>
      <c r="P8188">
        <f>P8187</f>
        <v>33</v>
      </c>
      <c r="Q8188">
        <f>Q8187</f>
        <v>1</v>
      </c>
      <c r="R8188">
        <f>R8187</f>
        <v>0.66844391822799998</v>
      </c>
      <c r="S8188">
        <f>S8187</f>
        <v>1</v>
      </c>
    </row>
    <row r="8189" spans="1:19">
      <c r="A8189" s="16">
        <f>A8188</f>
        <v>3</v>
      </c>
      <c r="B8189" s="16">
        <v>1</v>
      </c>
      <c r="C8189" s="19">
        <f>C8188</f>
        <v>1</v>
      </c>
      <c r="D8189" s="16">
        <f>IF(AND(B8189=1,C8189=1),1,0)</f>
        <v>1</v>
      </c>
      <c r="E8189" s="19">
        <f>E8188</f>
        <v>1</v>
      </c>
      <c r="F8189" s="16">
        <f>F8188</f>
        <v>38</v>
      </c>
      <c r="G8189" s="16">
        <v>3</v>
      </c>
      <c r="H8189" s="16">
        <v>9</v>
      </c>
      <c r="I8189" s="3">
        <v>1.1528460979470001</v>
      </c>
      <c r="J8189" s="16">
        <f t="shared" si="293"/>
        <v>4</v>
      </c>
      <c r="K8189" s="16">
        <f t="shared" si="293"/>
        <v>3</v>
      </c>
      <c r="L8189" s="16">
        <f t="shared" si="293"/>
        <v>4</v>
      </c>
      <c r="M8189" s="16">
        <f t="shared" si="293"/>
        <v>4</v>
      </c>
      <c r="N8189" s="16">
        <f t="shared" si="293"/>
        <v>120</v>
      </c>
      <c r="O8189">
        <f>O8188</f>
        <v>1</v>
      </c>
      <c r="P8189">
        <f>P8188</f>
        <v>33</v>
      </c>
      <c r="Q8189">
        <f>Q8188</f>
        <v>1</v>
      </c>
      <c r="R8189">
        <f>R8188</f>
        <v>0.66844391822799998</v>
      </c>
      <c r="S8189">
        <f>S8188</f>
        <v>1</v>
      </c>
    </row>
    <row r="8190" spans="1:19">
      <c r="A8190" s="16">
        <f>A8189</f>
        <v>3</v>
      </c>
      <c r="B8190" s="16">
        <v>1</v>
      </c>
      <c r="C8190" s="19">
        <f>C8189</f>
        <v>1</v>
      </c>
      <c r="D8190" s="16">
        <f>IF(AND(B8190=1,C8190=1),1,0)</f>
        <v>1</v>
      </c>
      <c r="E8190" s="19">
        <f>E8189</f>
        <v>1</v>
      </c>
      <c r="F8190" s="16">
        <f>F8189</f>
        <v>38</v>
      </c>
      <c r="G8190" s="16">
        <v>4</v>
      </c>
      <c r="H8190" s="16">
        <v>18</v>
      </c>
      <c r="I8190" s="3">
        <v>1.5368449687970001</v>
      </c>
      <c r="J8190" s="16">
        <f t="shared" si="293"/>
        <v>4</v>
      </c>
      <c r="K8190" s="16">
        <f t="shared" si="293"/>
        <v>3</v>
      </c>
      <c r="L8190" s="16">
        <f t="shared" si="293"/>
        <v>4</v>
      </c>
      <c r="M8190" s="16">
        <f t="shared" si="293"/>
        <v>4</v>
      </c>
      <c r="N8190" s="16">
        <f t="shared" si="293"/>
        <v>120</v>
      </c>
      <c r="O8190">
        <f>O8189</f>
        <v>1</v>
      </c>
      <c r="P8190">
        <f>P8189</f>
        <v>33</v>
      </c>
      <c r="Q8190">
        <f>Q8189</f>
        <v>1</v>
      </c>
      <c r="R8190">
        <f>R8189</f>
        <v>0.66844391822799998</v>
      </c>
      <c r="S8190">
        <f>S8189</f>
        <v>1</v>
      </c>
    </row>
    <row r="8191" spans="1:19">
      <c r="A8191" s="16">
        <f>A8190</f>
        <v>3</v>
      </c>
      <c r="B8191" s="16">
        <v>1</v>
      </c>
      <c r="C8191" s="19">
        <f>C8190</f>
        <v>1</v>
      </c>
      <c r="D8191" s="16">
        <f>IF(AND(B8191=1,C8191=1),1,0)</f>
        <v>1</v>
      </c>
      <c r="E8191" s="19">
        <f>E8190</f>
        <v>1</v>
      </c>
      <c r="F8191" s="16">
        <f>F8190</f>
        <v>38</v>
      </c>
      <c r="G8191" s="16">
        <v>5</v>
      </c>
      <c r="H8191" s="16">
        <v>19</v>
      </c>
      <c r="I8191" s="3">
        <v>1.4553320407870003</v>
      </c>
      <c r="J8191" s="16">
        <f t="shared" si="293"/>
        <v>4</v>
      </c>
      <c r="K8191" s="16">
        <f t="shared" si="293"/>
        <v>3</v>
      </c>
      <c r="L8191" s="16">
        <f t="shared" si="293"/>
        <v>4</v>
      </c>
      <c r="M8191" s="16">
        <f t="shared" si="293"/>
        <v>4</v>
      </c>
      <c r="N8191" s="16">
        <f t="shared" si="293"/>
        <v>120</v>
      </c>
      <c r="O8191">
        <f>O8190</f>
        <v>1</v>
      </c>
      <c r="P8191">
        <f>P8190</f>
        <v>33</v>
      </c>
      <c r="Q8191">
        <f>Q8190</f>
        <v>1</v>
      </c>
      <c r="R8191">
        <f>R8190</f>
        <v>0.66844391822799998</v>
      </c>
      <c r="S8191">
        <f>S8190</f>
        <v>1</v>
      </c>
    </row>
    <row r="8192" spans="1:19">
      <c r="A8192" s="16">
        <f>A8191</f>
        <v>3</v>
      </c>
      <c r="B8192" s="16">
        <v>1</v>
      </c>
      <c r="C8192" s="4">
        <v>1</v>
      </c>
      <c r="D8192" s="16">
        <f>IF(AND(B8192=1,C8192=1),1,0)</f>
        <v>1</v>
      </c>
      <c r="E8192" s="4">
        <v>1</v>
      </c>
      <c r="F8192" s="16">
        <f>F8191+1</f>
        <v>39</v>
      </c>
      <c r="G8192" s="16">
        <v>1</v>
      </c>
      <c r="H8192" s="16">
        <v>24</v>
      </c>
      <c r="I8192" s="4">
        <v>1.620290040969</v>
      </c>
      <c r="J8192" s="16">
        <f t="shared" si="293"/>
        <v>4</v>
      </c>
      <c r="K8192" s="16">
        <f t="shared" si="293"/>
        <v>3</v>
      </c>
      <c r="L8192" s="16">
        <f t="shared" si="293"/>
        <v>4</v>
      </c>
      <c r="M8192" s="16">
        <f t="shared" si="293"/>
        <v>4</v>
      </c>
      <c r="N8192" s="16">
        <f t="shared" si="293"/>
        <v>120</v>
      </c>
      <c r="O8192" s="3">
        <v>1</v>
      </c>
      <c r="P8192" s="3">
        <v>28</v>
      </c>
      <c r="Q8192" s="3">
        <v>1</v>
      </c>
      <c r="R8192" s="3">
        <v>0.58960485458400003</v>
      </c>
      <c r="S8192" s="3">
        <v>0</v>
      </c>
    </row>
    <row r="8193" spans="1:19">
      <c r="A8193" s="16">
        <f>A8192</f>
        <v>3</v>
      </c>
      <c r="B8193" s="16">
        <v>1</v>
      </c>
      <c r="C8193" s="19">
        <f>C8192</f>
        <v>1</v>
      </c>
      <c r="D8193" s="16">
        <f>IF(AND(B8193=1,C8193=1),1,0)</f>
        <v>1</v>
      </c>
      <c r="E8193" s="19">
        <f>E8192</f>
        <v>1</v>
      </c>
      <c r="F8193" s="16">
        <f>F8192</f>
        <v>39</v>
      </c>
      <c r="G8193" s="16">
        <v>2</v>
      </c>
      <c r="H8193" s="16">
        <v>16</v>
      </c>
      <c r="I8193" s="3">
        <v>1.13509106636</v>
      </c>
      <c r="J8193" s="16">
        <f t="shared" si="293"/>
        <v>4</v>
      </c>
      <c r="K8193" s="16">
        <f t="shared" si="293"/>
        <v>3</v>
      </c>
      <c r="L8193" s="16">
        <f t="shared" si="293"/>
        <v>4</v>
      </c>
      <c r="M8193" s="16">
        <f t="shared" si="293"/>
        <v>4</v>
      </c>
      <c r="N8193" s="16">
        <f t="shared" si="293"/>
        <v>120</v>
      </c>
      <c r="O8193">
        <f>O8192</f>
        <v>1</v>
      </c>
      <c r="P8193">
        <f>P8192</f>
        <v>28</v>
      </c>
      <c r="Q8193">
        <f>Q8192</f>
        <v>1</v>
      </c>
      <c r="R8193">
        <f>R8192</f>
        <v>0.58960485458400003</v>
      </c>
      <c r="S8193">
        <f>S8192</f>
        <v>0</v>
      </c>
    </row>
    <row r="8194" spans="1:19">
      <c r="A8194" s="16">
        <f>A8193</f>
        <v>3</v>
      </c>
      <c r="B8194" s="16">
        <v>1</v>
      </c>
      <c r="C8194" s="19">
        <f>C8193</f>
        <v>1</v>
      </c>
      <c r="D8194" s="16">
        <f>IF(AND(B8194=1,C8194=1),1,0)</f>
        <v>1</v>
      </c>
      <c r="E8194" s="19">
        <f>E8193</f>
        <v>1</v>
      </c>
      <c r="F8194" s="16">
        <f>F8193</f>
        <v>39</v>
      </c>
      <c r="G8194" s="16">
        <v>3</v>
      </c>
      <c r="H8194" s="16">
        <v>9</v>
      </c>
      <c r="I8194" s="3">
        <v>0.83663105964700002</v>
      </c>
      <c r="J8194" s="16">
        <f t="shared" si="293"/>
        <v>4</v>
      </c>
      <c r="K8194" s="16">
        <f t="shared" si="293"/>
        <v>3</v>
      </c>
      <c r="L8194" s="16">
        <f t="shared" si="293"/>
        <v>4</v>
      </c>
      <c r="M8194" s="16">
        <f t="shared" si="293"/>
        <v>4</v>
      </c>
      <c r="N8194" s="16">
        <f t="shared" si="293"/>
        <v>120</v>
      </c>
      <c r="O8194">
        <f>O8193</f>
        <v>1</v>
      </c>
      <c r="P8194">
        <f>P8193</f>
        <v>28</v>
      </c>
      <c r="Q8194">
        <f>Q8193</f>
        <v>1</v>
      </c>
      <c r="R8194">
        <f>R8193</f>
        <v>0.58960485458400003</v>
      </c>
      <c r="S8194">
        <f>S8193</f>
        <v>0</v>
      </c>
    </row>
    <row r="8195" spans="1:19">
      <c r="A8195" s="16">
        <f>A8194</f>
        <v>3</v>
      </c>
      <c r="B8195" s="16">
        <v>1</v>
      </c>
      <c r="C8195" s="19">
        <f>C8194</f>
        <v>1</v>
      </c>
      <c r="D8195" s="16">
        <f>IF(AND(B8195=1,C8195=1),1,0)</f>
        <v>1</v>
      </c>
      <c r="E8195" s="19">
        <f>E8194</f>
        <v>1</v>
      </c>
      <c r="F8195" s="16">
        <f>F8194</f>
        <v>39</v>
      </c>
      <c r="G8195" s="16">
        <v>4</v>
      </c>
      <c r="H8195" s="16">
        <v>8</v>
      </c>
      <c r="I8195" s="3">
        <v>0.83432602882399998</v>
      </c>
      <c r="J8195" s="16">
        <f t="shared" si="293"/>
        <v>4</v>
      </c>
      <c r="K8195" s="16">
        <f t="shared" si="293"/>
        <v>3</v>
      </c>
      <c r="L8195" s="16">
        <f t="shared" si="293"/>
        <v>4</v>
      </c>
      <c r="M8195" s="16">
        <f t="shared" si="293"/>
        <v>4</v>
      </c>
      <c r="N8195" s="16">
        <f t="shared" si="293"/>
        <v>120</v>
      </c>
      <c r="O8195">
        <f>O8194</f>
        <v>1</v>
      </c>
      <c r="P8195">
        <f>P8194</f>
        <v>28</v>
      </c>
      <c r="Q8195">
        <f>Q8194</f>
        <v>1</v>
      </c>
      <c r="R8195">
        <f>R8194</f>
        <v>0.58960485458400003</v>
      </c>
      <c r="S8195">
        <f>S8194</f>
        <v>0</v>
      </c>
    </row>
    <row r="8196" spans="1:19">
      <c r="A8196" s="16">
        <f>A8195</f>
        <v>3</v>
      </c>
      <c r="B8196" s="16">
        <v>1</v>
      </c>
      <c r="C8196" s="19">
        <f>C8195</f>
        <v>1</v>
      </c>
      <c r="D8196" s="16">
        <f>IF(AND(B8196=1,C8196=1),1,0)</f>
        <v>1</v>
      </c>
      <c r="E8196" s="19">
        <f>E8195</f>
        <v>1</v>
      </c>
      <c r="F8196" s="16">
        <f>F8195</f>
        <v>39</v>
      </c>
      <c r="G8196" s="16">
        <v>5</v>
      </c>
      <c r="H8196" s="16">
        <v>12</v>
      </c>
      <c r="I8196" s="3">
        <v>0.83651781082100007</v>
      </c>
      <c r="J8196" s="16">
        <f t="shared" si="293"/>
        <v>4</v>
      </c>
      <c r="K8196" s="16">
        <f t="shared" si="293"/>
        <v>3</v>
      </c>
      <c r="L8196" s="16">
        <f t="shared" si="293"/>
        <v>4</v>
      </c>
      <c r="M8196" s="16">
        <f t="shared" si="293"/>
        <v>4</v>
      </c>
      <c r="N8196" s="16">
        <f t="shared" si="293"/>
        <v>120</v>
      </c>
      <c r="O8196">
        <f>O8195</f>
        <v>1</v>
      </c>
      <c r="P8196">
        <f>P8195</f>
        <v>28</v>
      </c>
      <c r="Q8196">
        <f>Q8195</f>
        <v>1</v>
      </c>
      <c r="R8196">
        <f>R8195</f>
        <v>0.58960485458400003</v>
      </c>
      <c r="S8196">
        <f>S8195</f>
        <v>0</v>
      </c>
    </row>
    <row r="8197" spans="1:19">
      <c r="A8197" s="16">
        <f>A8196</f>
        <v>3</v>
      </c>
      <c r="B8197" s="16">
        <v>1</v>
      </c>
      <c r="C8197" s="4">
        <v>0</v>
      </c>
      <c r="D8197" s="16">
        <f>IF(AND(B8197=1,C8197=1),1,0)</f>
        <v>0</v>
      </c>
      <c r="E8197" s="4">
        <v>1</v>
      </c>
      <c r="F8197" s="16">
        <f>F8196+1</f>
        <v>40</v>
      </c>
      <c r="G8197" s="16">
        <v>1</v>
      </c>
      <c r="H8197" s="16">
        <v>29</v>
      </c>
      <c r="I8197" s="4">
        <v>2.337843894958</v>
      </c>
      <c r="J8197" s="16">
        <f t="shared" si="293"/>
        <v>4</v>
      </c>
      <c r="K8197" s="16">
        <f t="shared" si="293"/>
        <v>3</v>
      </c>
      <c r="L8197" s="16">
        <f t="shared" si="293"/>
        <v>4</v>
      </c>
      <c r="M8197" s="16">
        <f t="shared" si="293"/>
        <v>4</v>
      </c>
      <c r="N8197" s="16">
        <f t="shared" si="293"/>
        <v>120</v>
      </c>
      <c r="O8197" s="3">
        <v>1</v>
      </c>
      <c r="P8197" s="3">
        <v>52</v>
      </c>
      <c r="Q8197" s="3">
        <v>1</v>
      </c>
      <c r="R8197" s="3">
        <v>0.70551490783699999</v>
      </c>
      <c r="S8197" s="3">
        <v>1</v>
      </c>
    </row>
    <row r="8198" spans="1:19">
      <c r="A8198" s="16">
        <f>A8197</f>
        <v>3</v>
      </c>
      <c r="B8198" s="16">
        <v>1</v>
      </c>
      <c r="C8198" s="19">
        <f>C8197</f>
        <v>0</v>
      </c>
      <c r="D8198" s="16">
        <f>IF(AND(B8198=1,C8198=1),1,0)</f>
        <v>0</v>
      </c>
      <c r="E8198" s="19">
        <f>E8197</f>
        <v>1</v>
      </c>
      <c r="F8198" s="16">
        <f>F8197</f>
        <v>40</v>
      </c>
      <c r="G8198" s="16">
        <v>2</v>
      </c>
      <c r="H8198" s="16">
        <v>18</v>
      </c>
      <c r="I8198" s="3">
        <v>1.9889950752250001</v>
      </c>
      <c r="J8198" s="16">
        <f t="shared" si="293"/>
        <v>4</v>
      </c>
      <c r="K8198" s="16">
        <f t="shared" si="293"/>
        <v>3</v>
      </c>
      <c r="L8198" s="16">
        <f t="shared" si="293"/>
        <v>4</v>
      </c>
      <c r="M8198" s="16">
        <f t="shared" si="293"/>
        <v>4</v>
      </c>
      <c r="N8198" s="16">
        <f t="shared" si="293"/>
        <v>120</v>
      </c>
      <c r="O8198">
        <f>O8197</f>
        <v>1</v>
      </c>
      <c r="P8198">
        <f>P8197</f>
        <v>52</v>
      </c>
      <c r="Q8198">
        <f>Q8197</f>
        <v>1</v>
      </c>
      <c r="R8198">
        <f>R8197</f>
        <v>0.70551490783699999</v>
      </c>
      <c r="S8198">
        <f>S8197</f>
        <v>1</v>
      </c>
    </row>
    <row r="8199" spans="1:19">
      <c r="A8199" s="16">
        <f>A8198</f>
        <v>3</v>
      </c>
      <c r="B8199" s="16">
        <v>1</v>
      </c>
      <c r="C8199" s="19">
        <f>C8198</f>
        <v>0</v>
      </c>
      <c r="D8199" s="16">
        <f>IF(AND(B8199=1,C8199=1),1,0)</f>
        <v>0</v>
      </c>
      <c r="E8199" s="19">
        <f>E8198</f>
        <v>1</v>
      </c>
      <c r="F8199" s="16">
        <f>F8198</f>
        <v>40</v>
      </c>
      <c r="G8199" s="16">
        <v>3</v>
      </c>
      <c r="H8199" s="16">
        <v>9</v>
      </c>
      <c r="I8199" s="3">
        <v>1.1869108676910001</v>
      </c>
      <c r="J8199" s="16">
        <f t="shared" si="293"/>
        <v>4</v>
      </c>
      <c r="K8199" s="16">
        <f t="shared" si="293"/>
        <v>3</v>
      </c>
      <c r="L8199" s="16">
        <f t="shared" si="293"/>
        <v>4</v>
      </c>
      <c r="M8199" s="16">
        <f t="shared" si="293"/>
        <v>4</v>
      </c>
      <c r="N8199" s="16">
        <f t="shared" si="293"/>
        <v>120</v>
      </c>
      <c r="O8199">
        <f>O8198</f>
        <v>1</v>
      </c>
      <c r="P8199">
        <f>P8198</f>
        <v>52</v>
      </c>
      <c r="Q8199">
        <f>Q8198</f>
        <v>1</v>
      </c>
      <c r="R8199">
        <f>R8198</f>
        <v>0.70551490783699999</v>
      </c>
      <c r="S8199">
        <f>S8198</f>
        <v>1</v>
      </c>
    </row>
    <row r="8200" spans="1:19">
      <c r="A8200" s="16">
        <f>A8199</f>
        <v>3</v>
      </c>
      <c r="B8200" s="16">
        <v>1</v>
      </c>
      <c r="C8200" s="19">
        <f>C8199</f>
        <v>0</v>
      </c>
      <c r="D8200" s="16">
        <f>IF(AND(B8200=1,C8200=1),1,0)</f>
        <v>0</v>
      </c>
      <c r="E8200" s="19">
        <f>E8199</f>
        <v>1</v>
      </c>
      <c r="F8200" s="16">
        <f>F8199</f>
        <v>40</v>
      </c>
      <c r="G8200" s="16">
        <v>4</v>
      </c>
      <c r="H8200" s="16">
        <v>11</v>
      </c>
      <c r="I8200" s="3">
        <v>1.036062002182</v>
      </c>
      <c r="J8200" s="16">
        <f t="shared" si="293"/>
        <v>4</v>
      </c>
      <c r="K8200" s="16">
        <f t="shared" si="293"/>
        <v>3</v>
      </c>
      <c r="L8200" s="16">
        <f t="shared" si="293"/>
        <v>4</v>
      </c>
      <c r="M8200" s="16">
        <f t="shared" si="293"/>
        <v>4</v>
      </c>
      <c r="N8200" s="16">
        <f t="shared" si="293"/>
        <v>120</v>
      </c>
      <c r="O8200">
        <f>O8199</f>
        <v>1</v>
      </c>
      <c r="P8200">
        <f>P8199</f>
        <v>52</v>
      </c>
      <c r="Q8200">
        <f>Q8199</f>
        <v>1</v>
      </c>
      <c r="R8200">
        <f>R8199</f>
        <v>0.70551490783699999</v>
      </c>
      <c r="S8200">
        <f>S8199</f>
        <v>1</v>
      </c>
    </row>
    <row r="8201" spans="1:19">
      <c r="A8201" s="16">
        <f>A8200</f>
        <v>3</v>
      </c>
      <c r="B8201" s="16">
        <v>1</v>
      </c>
      <c r="C8201" s="19">
        <f>C8200</f>
        <v>0</v>
      </c>
      <c r="D8201" s="16">
        <f>IF(AND(B8201=1,C8201=1),1,0)</f>
        <v>0</v>
      </c>
      <c r="E8201" s="19">
        <f>E8200</f>
        <v>1</v>
      </c>
      <c r="F8201" s="16">
        <f>F8200</f>
        <v>40</v>
      </c>
      <c r="G8201" s="16">
        <v>5</v>
      </c>
      <c r="H8201" s="16">
        <v>11</v>
      </c>
      <c r="I8201" s="3">
        <v>1.1355121135720001</v>
      </c>
      <c r="J8201" s="16">
        <f t="shared" si="293"/>
        <v>4</v>
      </c>
      <c r="K8201" s="16">
        <f t="shared" si="293"/>
        <v>3</v>
      </c>
      <c r="L8201" s="16">
        <f t="shared" si="293"/>
        <v>4</v>
      </c>
      <c r="M8201" s="16">
        <f t="shared" si="293"/>
        <v>4</v>
      </c>
      <c r="N8201" s="16">
        <f t="shared" si="293"/>
        <v>120</v>
      </c>
      <c r="O8201">
        <f>O8200</f>
        <v>1</v>
      </c>
      <c r="P8201">
        <f>P8200</f>
        <v>52</v>
      </c>
      <c r="Q8201">
        <f>Q8200</f>
        <v>1</v>
      </c>
      <c r="R8201">
        <f>R8200</f>
        <v>0.70551490783699999</v>
      </c>
      <c r="S8201">
        <f>S8200</f>
        <v>1</v>
      </c>
    </row>
    <row r="8202" spans="1:19">
      <c r="A8202" s="16">
        <f>A8201</f>
        <v>3</v>
      </c>
      <c r="B8202" s="16">
        <v>0</v>
      </c>
      <c r="C8202" s="4">
        <v>1</v>
      </c>
      <c r="D8202" s="16">
        <f>IF(AND(B8202=1,C8202=1),1,0)</f>
        <v>0</v>
      </c>
      <c r="E8202" s="4">
        <v>1</v>
      </c>
      <c r="F8202" s="16">
        <v>101</v>
      </c>
      <c r="G8202" s="16">
        <v>1</v>
      </c>
      <c r="H8202" s="16">
        <v>12</v>
      </c>
      <c r="I8202" s="3">
        <v>1.0503928661349999</v>
      </c>
      <c r="J8202" s="16">
        <f t="shared" si="293"/>
        <v>4</v>
      </c>
      <c r="K8202" s="16">
        <f t="shared" si="293"/>
        <v>3</v>
      </c>
      <c r="L8202" s="16">
        <f t="shared" si="293"/>
        <v>4</v>
      </c>
      <c r="M8202" s="16">
        <f t="shared" si="293"/>
        <v>4</v>
      </c>
      <c r="N8202" s="16">
        <f t="shared" si="293"/>
        <v>120</v>
      </c>
      <c r="O8202" s="3">
        <v>1</v>
      </c>
      <c r="P8202" s="3">
        <v>25</v>
      </c>
      <c r="Q8202" s="3">
        <v>1</v>
      </c>
      <c r="R8202" s="3">
        <v>0.60661888122600005</v>
      </c>
      <c r="S8202" s="3">
        <v>1</v>
      </c>
    </row>
    <row r="8203" spans="1:19">
      <c r="A8203" s="16">
        <f>A8202</f>
        <v>3</v>
      </c>
      <c r="B8203" s="16">
        <v>0</v>
      </c>
      <c r="C8203" s="19">
        <f>C8202</f>
        <v>1</v>
      </c>
      <c r="D8203" s="16">
        <f>IF(AND(B8203=1,C8203=1),1,0)</f>
        <v>0</v>
      </c>
      <c r="E8203" s="19">
        <f>E8202</f>
        <v>1</v>
      </c>
      <c r="F8203" s="16">
        <f>F8202</f>
        <v>101</v>
      </c>
      <c r="G8203" s="16">
        <v>2</v>
      </c>
      <c r="H8203" s="16">
        <v>8</v>
      </c>
      <c r="I8203" s="3">
        <v>0.26771903038</v>
      </c>
      <c r="J8203" s="16">
        <f t="shared" si="293"/>
        <v>4</v>
      </c>
      <c r="K8203" s="16">
        <f t="shared" si="293"/>
        <v>3</v>
      </c>
      <c r="L8203" s="16">
        <f t="shared" si="293"/>
        <v>4</v>
      </c>
      <c r="M8203" s="16">
        <f t="shared" si="293"/>
        <v>4</v>
      </c>
      <c r="N8203" s="16">
        <f t="shared" si="293"/>
        <v>120</v>
      </c>
      <c r="O8203">
        <f>O8202</f>
        <v>1</v>
      </c>
      <c r="P8203">
        <f>P8202</f>
        <v>25</v>
      </c>
      <c r="Q8203">
        <f>Q8202</f>
        <v>1</v>
      </c>
      <c r="R8203">
        <f>R8202</f>
        <v>0.60661888122600005</v>
      </c>
      <c r="S8203">
        <f>S8202</f>
        <v>1</v>
      </c>
    </row>
    <row r="8204" spans="1:19">
      <c r="A8204" s="16">
        <f>A8203</f>
        <v>3</v>
      </c>
      <c r="B8204" s="16">
        <v>0</v>
      </c>
      <c r="C8204" s="19">
        <f>C8203</f>
        <v>1</v>
      </c>
      <c r="D8204" s="16">
        <f>IF(AND(B8204=1,C8204=1),1,0)</f>
        <v>0</v>
      </c>
      <c r="E8204" s="19">
        <f>E8203</f>
        <v>1</v>
      </c>
      <c r="F8204" s="16">
        <f>F8203</f>
        <v>101</v>
      </c>
      <c r="G8204" s="16">
        <v>3</v>
      </c>
      <c r="H8204" s="16">
        <v>8</v>
      </c>
      <c r="I8204" s="3">
        <v>0.58557915687600004</v>
      </c>
      <c r="J8204" s="16">
        <f t="shared" si="293"/>
        <v>4</v>
      </c>
      <c r="K8204" s="16">
        <f t="shared" si="293"/>
        <v>3</v>
      </c>
      <c r="L8204" s="16">
        <f t="shared" si="293"/>
        <v>4</v>
      </c>
      <c r="M8204" s="16">
        <f t="shared" si="293"/>
        <v>4</v>
      </c>
      <c r="N8204" s="16">
        <f t="shared" si="293"/>
        <v>120</v>
      </c>
      <c r="O8204">
        <f>O8203</f>
        <v>1</v>
      </c>
      <c r="P8204">
        <f>P8203</f>
        <v>25</v>
      </c>
      <c r="Q8204">
        <f>Q8203</f>
        <v>1</v>
      </c>
      <c r="R8204">
        <f>R8203</f>
        <v>0.60661888122600005</v>
      </c>
      <c r="S8204">
        <f>S8203</f>
        <v>1</v>
      </c>
    </row>
    <row r="8205" spans="1:19">
      <c r="A8205" s="16">
        <f>A8204</f>
        <v>3</v>
      </c>
      <c r="B8205" s="16">
        <v>0</v>
      </c>
      <c r="C8205" s="19">
        <f>C8204</f>
        <v>1</v>
      </c>
      <c r="D8205" s="16">
        <f>IF(AND(B8205=1,C8205=1),1,0)</f>
        <v>0</v>
      </c>
      <c r="E8205" s="19">
        <f>E8204</f>
        <v>1</v>
      </c>
      <c r="F8205" s="16">
        <f>F8204</f>
        <v>101</v>
      </c>
      <c r="G8205" s="16">
        <v>4</v>
      </c>
      <c r="H8205" s="16">
        <v>10</v>
      </c>
      <c r="I8205" s="3">
        <v>0.55220198631299999</v>
      </c>
      <c r="J8205" s="16">
        <f t="shared" si="293"/>
        <v>4</v>
      </c>
      <c r="K8205" s="16">
        <f t="shared" si="293"/>
        <v>3</v>
      </c>
      <c r="L8205" s="16">
        <f t="shared" si="293"/>
        <v>4</v>
      </c>
      <c r="M8205" s="16">
        <f t="shared" si="293"/>
        <v>4</v>
      </c>
      <c r="N8205" s="16">
        <f t="shared" si="293"/>
        <v>120</v>
      </c>
      <c r="O8205">
        <f>O8204</f>
        <v>1</v>
      </c>
      <c r="P8205">
        <f>P8204</f>
        <v>25</v>
      </c>
      <c r="Q8205">
        <f>Q8204</f>
        <v>1</v>
      </c>
      <c r="R8205">
        <f>R8204</f>
        <v>0.60661888122600005</v>
      </c>
      <c r="S8205">
        <f>S8204</f>
        <v>1</v>
      </c>
    </row>
    <row r="8206" spans="1:19">
      <c r="A8206" s="16">
        <f>A8205</f>
        <v>3</v>
      </c>
      <c r="B8206" s="16">
        <v>0</v>
      </c>
      <c r="C8206" s="19">
        <f>C8205</f>
        <v>1</v>
      </c>
      <c r="D8206" s="16">
        <f>IF(AND(B8206=1,C8206=1),1,0)</f>
        <v>0</v>
      </c>
      <c r="E8206" s="19">
        <f>E8205</f>
        <v>1</v>
      </c>
      <c r="F8206" s="16">
        <f>F8205</f>
        <v>101</v>
      </c>
      <c r="G8206" s="16">
        <v>5</v>
      </c>
      <c r="H8206" s="16">
        <v>6</v>
      </c>
      <c r="I8206" s="3">
        <v>0.26595282554600003</v>
      </c>
      <c r="J8206" s="16">
        <f t="shared" si="293"/>
        <v>4</v>
      </c>
      <c r="K8206" s="16">
        <f t="shared" si="293"/>
        <v>3</v>
      </c>
      <c r="L8206" s="16">
        <f t="shared" si="293"/>
        <v>4</v>
      </c>
      <c r="M8206" s="16">
        <f t="shared" si="293"/>
        <v>4</v>
      </c>
      <c r="N8206" s="16">
        <f t="shared" si="293"/>
        <v>120</v>
      </c>
      <c r="O8206">
        <f>O8205</f>
        <v>1</v>
      </c>
      <c r="P8206">
        <f>P8205</f>
        <v>25</v>
      </c>
      <c r="Q8206">
        <f>Q8205</f>
        <v>1</v>
      </c>
      <c r="R8206">
        <f>R8205</f>
        <v>0.60661888122600005</v>
      </c>
      <c r="S8206">
        <f>S8205</f>
        <v>1</v>
      </c>
    </row>
    <row r="8207" spans="1:19">
      <c r="A8207" s="16">
        <f>A8206</f>
        <v>3</v>
      </c>
      <c r="B8207" s="16">
        <v>0</v>
      </c>
      <c r="C8207" s="4">
        <v>1</v>
      </c>
      <c r="D8207" s="16">
        <f>IF(AND(B8207=1,C8207=1),1,0)</f>
        <v>0</v>
      </c>
      <c r="E8207" s="4">
        <v>0</v>
      </c>
      <c r="F8207" s="16">
        <f>F8206+1</f>
        <v>102</v>
      </c>
      <c r="G8207" s="16">
        <v>1</v>
      </c>
      <c r="H8207" s="16">
        <v>12</v>
      </c>
      <c r="I8207" s="3">
        <v>0</v>
      </c>
      <c r="J8207" s="16">
        <f t="shared" si="293"/>
        <v>4</v>
      </c>
      <c r="K8207" s="16">
        <f t="shared" si="293"/>
        <v>3</v>
      </c>
      <c r="L8207" s="16">
        <f t="shared" si="293"/>
        <v>4</v>
      </c>
      <c r="M8207" s="16">
        <f t="shared" si="293"/>
        <v>4</v>
      </c>
      <c r="N8207" s="16">
        <f t="shared" si="293"/>
        <v>120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</row>
    <row r="8208" spans="1:19">
      <c r="A8208" s="16">
        <f>A8207</f>
        <v>3</v>
      </c>
      <c r="B8208" s="16">
        <v>0</v>
      </c>
      <c r="C8208" s="19">
        <f>C8207</f>
        <v>1</v>
      </c>
      <c r="D8208" s="16">
        <f>IF(AND(B8208=1,C8208=1),1,0)</f>
        <v>0</v>
      </c>
      <c r="E8208" s="19">
        <f>E8207</f>
        <v>0</v>
      </c>
      <c r="F8208" s="16">
        <f>F8207</f>
        <v>102</v>
      </c>
      <c r="G8208" s="16">
        <v>2</v>
      </c>
      <c r="H8208" s="16">
        <v>8</v>
      </c>
      <c r="I8208" s="3">
        <v>0</v>
      </c>
      <c r="J8208" s="16">
        <f t="shared" si="293"/>
        <v>4</v>
      </c>
      <c r="K8208" s="16">
        <f t="shared" si="293"/>
        <v>3</v>
      </c>
      <c r="L8208" s="16">
        <f t="shared" si="293"/>
        <v>4</v>
      </c>
      <c r="M8208" s="16">
        <f t="shared" si="293"/>
        <v>4</v>
      </c>
      <c r="N8208" s="16">
        <f t="shared" si="293"/>
        <v>120</v>
      </c>
      <c r="O8208">
        <f>O8207</f>
        <v>0</v>
      </c>
      <c r="P8208">
        <f>P8207</f>
        <v>0</v>
      </c>
      <c r="Q8208">
        <f>Q8207</f>
        <v>0</v>
      </c>
      <c r="R8208">
        <f>R8207</f>
        <v>0</v>
      </c>
      <c r="S8208">
        <f>S8207</f>
        <v>0</v>
      </c>
    </row>
    <row r="8209" spans="1:19">
      <c r="A8209" s="16">
        <f>A8208</f>
        <v>3</v>
      </c>
      <c r="B8209" s="16">
        <v>0</v>
      </c>
      <c r="C8209" s="19">
        <f>C8208</f>
        <v>1</v>
      </c>
      <c r="D8209" s="16">
        <f>IF(AND(B8209=1,C8209=1),1,0)</f>
        <v>0</v>
      </c>
      <c r="E8209" s="19">
        <f>E8208</f>
        <v>0</v>
      </c>
      <c r="F8209" s="16">
        <f>F8208</f>
        <v>102</v>
      </c>
      <c r="G8209" s="16">
        <v>3</v>
      </c>
      <c r="H8209" s="16">
        <v>6</v>
      </c>
      <c r="I8209" s="3">
        <v>0</v>
      </c>
      <c r="J8209" s="16">
        <f t="shared" si="293"/>
        <v>4</v>
      </c>
      <c r="K8209" s="16">
        <f t="shared" si="293"/>
        <v>3</v>
      </c>
      <c r="L8209" s="16">
        <f t="shared" si="293"/>
        <v>4</v>
      </c>
      <c r="M8209" s="16">
        <f t="shared" si="293"/>
        <v>4</v>
      </c>
      <c r="N8209" s="16">
        <f t="shared" si="293"/>
        <v>120</v>
      </c>
      <c r="O8209">
        <f>O8208</f>
        <v>0</v>
      </c>
      <c r="P8209">
        <f>P8208</f>
        <v>0</v>
      </c>
      <c r="Q8209">
        <f>Q8208</f>
        <v>0</v>
      </c>
      <c r="R8209">
        <f>R8208</f>
        <v>0</v>
      </c>
      <c r="S8209">
        <f>S8208</f>
        <v>0</v>
      </c>
    </row>
    <row r="8210" spans="1:19">
      <c r="A8210" s="16">
        <f>A8209</f>
        <v>3</v>
      </c>
      <c r="B8210" s="16">
        <v>0</v>
      </c>
      <c r="C8210" s="19">
        <f>C8209</f>
        <v>1</v>
      </c>
      <c r="D8210" s="16">
        <f>IF(AND(B8210=1,C8210=1),1,0)</f>
        <v>0</v>
      </c>
      <c r="E8210" s="19">
        <f>E8209</f>
        <v>0</v>
      </c>
      <c r="F8210" s="16">
        <f>F8209</f>
        <v>102</v>
      </c>
      <c r="G8210" s="16">
        <v>4</v>
      </c>
      <c r="H8210" s="16">
        <v>7</v>
      </c>
      <c r="I8210" s="3">
        <v>0</v>
      </c>
      <c r="J8210" s="16">
        <f t="shared" si="293"/>
        <v>4</v>
      </c>
      <c r="K8210" s="16">
        <f t="shared" si="293"/>
        <v>3</v>
      </c>
      <c r="L8210" s="16">
        <f t="shared" si="293"/>
        <v>4</v>
      </c>
      <c r="M8210" s="16">
        <f t="shared" si="293"/>
        <v>4</v>
      </c>
      <c r="N8210" s="16">
        <f t="shared" si="293"/>
        <v>120</v>
      </c>
      <c r="O8210">
        <f>O8209</f>
        <v>0</v>
      </c>
      <c r="P8210">
        <f>P8209</f>
        <v>0</v>
      </c>
      <c r="Q8210">
        <f>Q8209</f>
        <v>0</v>
      </c>
      <c r="R8210">
        <f>R8209</f>
        <v>0</v>
      </c>
      <c r="S8210">
        <f>S8209</f>
        <v>0</v>
      </c>
    </row>
    <row r="8211" spans="1:19">
      <c r="A8211" s="16">
        <f>A8210</f>
        <v>3</v>
      </c>
      <c r="B8211" s="16">
        <v>0</v>
      </c>
      <c r="C8211" s="19">
        <f>C8210</f>
        <v>1</v>
      </c>
      <c r="D8211" s="16">
        <f>IF(AND(B8211=1,C8211=1),1,0)</f>
        <v>0</v>
      </c>
      <c r="E8211" s="19">
        <f>E8210</f>
        <v>0</v>
      </c>
      <c r="F8211" s="16">
        <f>F8210</f>
        <v>102</v>
      </c>
      <c r="G8211" s="16">
        <v>5</v>
      </c>
      <c r="H8211" s="16">
        <v>9</v>
      </c>
      <c r="I8211" s="3">
        <v>0</v>
      </c>
      <c r="J8211" s="16">
        <f t="shared" si="293"/>
        <v>4</v>
      </c>
      <c r="K8211" s="16">
        <f t="shared" si="293"/>
        <v>3</v>
      </c>
      <c r="L8211" s="16">
        <f t="shared" si="293"/>
        <v>4</v>
      </c>
      <c r="M8211" s="16">
        <f t="shared" si="293"/>
        <v>4</v>
      </c>
      <c r="N8211" s="16">
        <f t="shared" si="293"/>
        <v>120</v>
      </c>
      <c r="O8211">
        <f>O8210</f>
        <v>0</v>
      </c>
      <c r="P8211">
        <f>P8210</f>
        <v>0</v>
      </c>
      <c r="Q8211">
        <f>Q8210</f>
        <v>0</v>
      </c>
      <c r="R8211">
        <f>R8210</f>
        <v>0</v>
      </c>
      <c r="S8211">
        <f>S8210</f>
        <v>0</v>
      </c>
    </row>
    <row r="8212" spans="1:19">
      <c r="A8212" s="16">
        <f>A8211</f>
        <v>3</v>
      </c>
      <c r="B8212" s="16">
        <v>0</v>
      </c>
      <c r="C8212" s="4">
        <v>1</v>
      </c>
      <c r="D8212" s="16">
        <f>IF(AND(B8212=1,C8212=1),1,0)</f>
        <v>0</v>
      </c>
      <c r="E8212" s="4">
        <v>0</v>
      </c>
      <c r="F8212" s="16">
        <f>F8211+1</f>
        <v>103</v>
      </c>
      <c r="G8212" s="16">
        <v>1</v>
      </c>
      <c r="H8212" s="16">
        <v>19</v>
      </c>
      <c r="I8212" s="3">
        <v>0</v>
      </c>
      <c r="J8212" s="16">
        <f t="shared" si="293"/>
        <v>4</v>
      </c>
      <c r="K8212" s="16">
        <f t="shared" si="293"/>
        <v>3</v>
      </c>
      <c r="L8212" s="16">
        <f t="shared" si="293"/>
        <v>4</v>
      </c>
      <c r="M8212" s="16">
        <f t="shared" si="293"/>
        <v>4</v>
      </c>
      <c r="N8212" s="16">
        <f t="shared" si="293"/>
        <v>120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</row>
    <row r="8213" spans="1:19">
      <c r="A8213" s="16">
        <f>A8212</f>
        <v>3</v>
      </c>
      <c r="B8213" s="16">
        <v>0</v>
      </c>
      <c r="C8213" s="19">
        <f>C8212</f>
        <v>1</v>
      </c>
      <c r="D8213" s="16">
        <f>IF(AND(B8213=1,C8213=1),1,0)</f>
        <v>0</v>
      </c>
      <c r="E8213" s="19">
        <f>E8212</f>
        <v>0</v>
      </c>
      <c r="F8213" s="16">
        <f>F8212</f>
        <v>103</v>
      </c>
      <c r="G8213" s="16">
        <v>2</v>
      </c>
      <c r="H8213" s="16">
        <v>4</v>
      </c>
      <c r="I8213" s="3">
        <v>0</v>
      </c>
      <c r="J8213" s="16">
        <f t="shared" si="293"/>
        <v>4</v>
      </c>
      <c r="K8213" s="16">
        <f t="shared" si="293"/>
        <v>3</v>
      </c>
      <c r="L8213" s="16">
        <f t="shared" si="293"/>
        <v>4</v>
      </c>
      <c r="M8213" s="16">
        <f t="shared" si="293"/>
        <v>4</v>
      </c>
      <c r="N8213" s="16">
        <f t="shared" si="293"/>
        <v>120</v>
      </c>
      <c r="O8213">
        <f>O8212</f>
        <v>0</v>
      </c>
      <c r="P8213">
        <f>P8212</f>
        <v>0</v>
      </c>
      <c r="Q8213">
        <f>Q8212</f>
        <v>0</v>
      </c>
      <c r="R8213">
        <f>R8212</f>
        <v>0</v>
      </c>
      <c r="S8213">
        <f>S8212</f>
        <v>0</v>
      </c>
    </row>
    <row r="8214" spans="1:19">
      <c r="A8214" s="16">
        <f>A8213</f>
        <v>3</v>
      </c>
      <c r="B8214" s="16">
        <v>0</v>
      </c>
      <c r="C8214" s="19">
        <f>C8213</f>
        <v>1</v>
      </c>
      <c r="D8214" s="16">
        <f>IF(AND(B8214=1,C8214=1),1,0)</f>
        <v>0</v>
      </c>
      <c r="E8214" s="19">
        <f>E8213</f>
        <v>0</v>
      </c>
      <c r="F8214" s="16">
        <f>F8213</f>
        <v>103</v>
      </c>
      <c r="G8214" s="16">
        <v>3</v>
      </c>
      <c r="H8214" s="16">
        <v>7</v>
      </c>
      <c r="I8214" s="3">
        <v>0</v>
      </c>
      <c r="J8214" s="16">
        <f t="shared" si="293"/>
        <v>4</v>
      </c>
      <c r="K8214" s="16">
        <f t="shared" si="293"/>
        <v>3</v>
      </c>
      <c r="L8214" s="16">
        <f t="shared" si="293"/>
        <v>4</v>
      </c>
      <c r="M8214" s="16">
        <f t="shared" si="293"/>
        <v>4</v>
      </c>
      <c r="N8214" s="16">
        <f t="shared" si="293"/>
        <v>120</v>
      </c>
      <c r="O8214">
        <f>O8213</f>
        <v>0</v>
      </c>
      <c r="P8214">
        <f>P8213</f>
        <v>0</v>
      </c>
      <c r="Q8214">
        <f>Q8213</f>
        <v>0</v>
      </c>
      <c r="R8214">
        <f>R8213</f>
        <v>0</v>
      </c>
      <c r="S8214">
        <f>S8213</f>
        <v>0</v>
      </c>
    </row>
    <row r="8215" spans="1:19">
      <c r="A8215" s="16">
        <f>A8214</f>
        <v>3</v>
      </c>
      <c r="B8215" s="16">
        <v>0</v>
      </c>
      <c r="C8215" s="19">
        <f>C8214</f>
        <v>1</v>
      </c>
      <c r="D8215" s="16">
        <f>IF(AND(B8215=1,C8215=1),1,0)</f>
        <v>0</v>
      </c>
      <c r="E8215" s="19">
        <f>E8214</f>
        <v>0</v>
      </c>
      <c r="F8215" s="16">
        <f>F8214</f>
        <v>103</v>
      </c>
      <c r="G8215" s="16">
        <v>4</v>
      </c>
      <c r="H8215" s="16">
        <v>7</v>
      </c>
      <c r="I8215" s="3">
        <v>0</v>
      </c>
      <c r="J8215" s="16">
        <f t="shared" si="293"/>
        <v>4</v>
      </c>
      <c r="K8215" s="16">
        <f t="shared" si="293"/>
        <v>3</v>
      </c>
      <c r="L8215" s="16">
        <f t="shared" si="293"/>
        <v>4</v>
      </c>
      <c r="M8215" s="16">
        <f t="shared" si="293"/>
        <v>4</v>
      </c>
      <c r="N8215" s="16">
        <f t="shared" si="293"/>
        <v>120</v>
      </c>
      <c r="O8215">
        <f>O8214</f>
        <v>0</v>
      </c>
      <c r="P8215">
        <f>P8214</f>
        <v>0</v>
      </c>
      <c r="Q8215">
        <f>Q8214</f>
        <v>0</v>
      </c>
      <c r="R8215">
        <f>R8214</f>
        <v>0</v>
      </c>
      <c r="S8215">
        <f>S8214</f>
        <v>0</v>
      </c>
    </row>
    <row r="8216" spans="1:19">
      <c r="A8216" s="16">
        <f>A8215</f>
        <v>3</v>
      </c>
      <c r="B8216" s="16">
        <v>0</v>
      </c>
      <c r="C8216" s="19">
        <f>C8215</f>
        <v>1</v>
      </c>
      <c r="D8216" s="16">
        <f>IF(AND(B8216=1,C8216=1),1,0)</f>
        <v>0</v>
      </c>
      <c r="E8216" s="19">
        <f>E8215</f>
        <v>0</v>
      </c>
      <c r="F8216" s="16">
        <f>F8215</f>
        <v>103</v>
      </c>
      <c r="G8216" s="16">
        <v>5</v>
      </c>
      <c r="H8216" s="16">
        <v>11</v>
      </c>
      <c r="I8216" s="3">
        <v>0</v>
      </c>
      <c r="J8216" s="16">
        <f t="shared" si="293"/>
        <v>4</v>
      </c>
      <c r="K8216" s="16">
        <f t="shared" si="293"/>
        <v>3</v>
      </c>
      <c r="L8216" s="16">
        <f t="shared" si="293"/>
        <v>4</v>
      </c>
      <c r="M8216" s="16">
        <f t="shared" si="293"/>
        <v>4</v>
      </c>
      <c r="N8216" s="16">
        <f t="shared" si="293"/>
        <v>120</v>
      </c>
      <c r="O8216">
        <f>O8215</f>
        <v>0</v>
      </c>
      <c r="P8216">
        <f>P8215</f>
        <v>0</v>
      </c>
      <c r="Q8216">
        <f>Q8215</f>
        <v>0</v>
      </c>
      <c r="R8216">
        <f>R8215</f>
        <v>0</v>
      </c>
      <c r="S8216">
        <f>S8215</f>
        <v>0</v>
      </c>
    </row>
    <row r="8217" spans="1:19">
      <c r="A8217" s="16">
        <f>A8216</f>
        <v>3</v>
      </c>
      <c r="B8217" s="16">
        <v>0</v>
      </c>
      <c r="C8217" s="4">
        <v>1</v>
      </c>
      <c r="D8217" s="16">
        <f>IF(AND(B8217=1,C8217=1),1,0)</f>
        <v>0</v>
      </c>
      <c r="E8217" s="4">
        <v>1</v>
      </c>
      <c r="F8217" s="16">
        <f>F8216+1</f>
        <v>104</v>
      </c>
      <c r="G8217" s="16">
        <v>1</v>
      </c>
      <c r="H8217" s="16">
        <v>16</v>
      </c>
      <c r="I8217" s="3">
        <v>1.5869331359869998</v>
      </c>
      <c r="J8217" s="16">
        <f t="shared" si="293"/>
        <v>4</v>
      </c>
      <c r="K8217" s="16">
        <f t="shared" si="293"/>
        <v>3</v>
      </c>
      <c r="L8217" s="16">
        <f t="shared" si="293"/>
        <v>4</v>
      </c>
      <c r="M8217" s="16">
        <f t="shared" si="293"/>
        <v>4</v>
      </c>
      <c r="N8217" s="16">
        <f t="shared" si="293"/>
        <v>120</v>
      </c>
      <c r="O8217" s="3">
        <v>1</v>
      </c>
      <c r="P8217" s="3">
        <v>67</v>
      </c>
      <c r="Q8217" s="3">
        <v>1</v>
      </c>
      <c r="R8217" s="3">
        <v>0.60636782646200005</v>
      </c>
      <c r="S8217" s="3">
        <v>0</v>
      </c>
    </row>
    <row r="8218" spans="1:19">
      <c r="A8218" s="16">
        <f>A8217</f>
        <v>3</v>
      </c>
      <c r="B8218" s="16">
        <v>0</v>
      </c>
      <c r="C8218" s="19">
        <f>C8217</f>
        <v>1</v>
      </c>
      <c r="D8218" s="16">
        <f>IF(AND(B8218=1,C8218=1),1,0)</f>
        <v>0</v>
      </c>
      <c r="E8218" s="19">
        <f>E8217</f>
        <v>1</v>
      </c>
      <c r="F8218" s="16">
        <f>F8217</f>
        <v>104</v>
      </c>
      <c r="G8218" s="16">
        <v>2</v>
      </c>
      <c r="H8218" s="16">
        <v>5</v>
      </c>
      <c r="I8218" s="3">
        <v>0.30098986625700003</v>
      </c>
      <c r="J8218" s="16">
        <f t="shared" si="293"/>
        <v>4</v>
      </c>
      <c r="K8218" s="16">
        <f t="shared" si="293"/>
        <v>3</v>
      </c>
      <c r="L8218" s="16">
        <f t="shared" si="293"/>
        <v>4</v>
      </c>
      <c r="M8218" s="16">
        <f t="shared" si="293"/>
        <v>4</v>
      </c>
      <c r="N8218" s="16">
        <f t="shared" si="293"/>
        <v>120</v>
      </c>
      <c r="O8218">
        <f>O8217</f>
        <v>1</v>
      </c>
      <c r="P8218">
        <f>P8217</f>
        <v>67</v>
      </c>
      <c r="Q8218">
        <f>Q8217</f>
        <v>1</v>
      </c>
      <c r="R8218">
        <f>R8217</f>
        <v>0.60636782646200005</v>
      </c>
      <c r="S8218">
        <f>S8217</f>
        <v>0</v>
      </c>
    </row>
    <row r="8219" spans="1:19">
      <c r="A8219" s="16">
        <f>A8218</f>
        <v>3</v>
      </c>
      <c r="B8219" s="16">
        <v>0</v>
      </c>
      <c r="C8219" s="19">
        <f>C8218</f>
        <v>1</v>
      </c>
      <c r="D8219" s="16">
        <f>IF(AND(B8219=1,C8219=1),1,0)</f>
        <v>0</v>
      </c>
      <c r="E8219" s="19">
        <f>E8218</f>
        <v>1</v>
      </c>
      <c r="F8219" s="16">
        <f>F8218</f>
        <v>104</v>
      </c>
      <c r="G8219" s="16">
        <v>3</v>
      </c>
      <c r="H8219" s="16">
        <v>8</v>
      </c>
      <c r="I8219" s="3">
        <v>0.54929304123</v>
      </c>
      <c r="J8219" s="16">
        <f t="shared" si="293"/>
        <v>4</v>
      </c>
      <c r="K8219" s="16">
        <f t="shared" si="293"/>
        <v>3</v>
      </c>
      <c r="L8219" s="16">
        <f t="shared" si="293"/>
        <v>4</v>
      </c>
      <c r="M8219" s="16">
        <f t="shared" si="293"/>
        <v>4</v>
      </c>
      <c r="N8219" s="16">
        <f t="shared" si="293"/>
        <v>120</v>
      </c>
      <c r="O8219">
        <f>O8218</f>
        <v>1</v>
      </c>
      <c r="P8219">
        <f>P8218</f>
        <v>67</v>
      </c>
      <c r="Q8219">
        <f>Q8218</f>
        <v>1</v>
      </c>
      <c r="R8219">
        <f>R8218</f>
        <v>0.60636782646200005</v>
      </c>
      <c r="S8219">
        <f>S8218</f>
        <v>0</v>
      </c>
    </row>
    <row r="8220" spans="1:19">
      <c r="A8220" s="16">
        <f>A8219</f>
        <v>3</v>
      </c>
      <c r="B8220" s="16">
        <v>0</v>
      </c>
      <c r="C8220" s="19">
        <f>C8219</f>
        <v>1</v>
      </c>
      <c r="D8220" s="16">
        <f>IF(AND(B8220=1,C8220=1),1,0)</f>
        <v>0</v>
      </c>
      <c r="E8220" s="19">
        <f>E8219</f>
        <v>1</v>
      </c>
      <c r="F8220" s="16">
        <f>F8219</f>
        <v>104</v>
      </c>
      <c r="G8220" s="16">
        <v>4</v>
      </c>
      <c r="H8220" s="16">
        <v>4</v>
      </c>
      <c r="I8220" s="3">
        <v>0.62001514434799998</v>
      </c>
      <c r="J8220" s="16">
        <f t="shared" si="293"/>
        <v>4</v>
      </c>
      <c r="K8220" s="16">
        <f t="shared" si="293"/>
        <v>3</v>
      </c>
      <c r="L8220" s="16">
        <f t="shared" si="293"/>
        <v>4</v>
      </c>
      <c r="M8220" s="16">
        <f t="shared" si="293"/>
        <v>4</v>
      </c>
      <c r="N8220" s="16">
        <f t="shared" si="293"/>
        <v>120</v>
      </c>
      <c r="O8220">
        <f>O8219</f>
        <v>1</v>
      </c>
      <c r="P8220">
        <f>P8219</f>
        <v>67</v>
      </c>
      <c r="Q8220">
        <f>Q8219</f>
        <v>1</v>
      </c>
      <c r="R8220">
        <f>R8219</f>
        <v>0.60636782646200005</v>
      </c>
      <c r="S8220">
        <f>S8219</f>
        <v>0</v>
      </c>
    </row>
    <row r="8221" spans="1:19">
      <c r="A8221" s="16">
        <f>A8220</f>
        <v>3</v>
      </c>
      <c r="B8221" s="16">
        <v>0</v>
      </c>
      <c r="C8221" s="19">
        <f>C8220</f>
        <v>1</v>
      </c>
      <c r="D8221" s="16">
        <f>IF(AND(B8221=1,C8221=1),1,0)</f>
        <v>0</v>
      </c>
      <c r="E8221" s="19">
        <f>E8220</f>
        <v>1</v>
      </c>
      <c r="F8221" s="16">
        <f>F8220</f>
        <v>104</v>
      </c>
      <c r="G8221" s="16">
        <v>5</v>
      </c>
      <c r="H8221" s="16">
        <v>11</v>
      </c>
      <c r="I8221" s="3">
        <v>1.0533277988429999</v>
      </c>
      <c r="J8221" s="16">
        <f t="shared" si="293"/>
        <v>4</v>
      </c>
      <c r="K8221" s="16">
        <f t="shared" si="293"/>
        <v>3</v>
      </c>
      <c r="L8221" s="16">
        <f t="shared" si="293"/>
        <v>4</v>
      </c>
      <c r="M8221" s="16">
        <f t="shared" si="293"/>
        <v>4</v>
      </c>
      <c r="N8221" s="16">
        <f t="shared" si="293"/>
        <v>120</v>
      </c>
      <c r="O8221">
        <f>O8220</f>
        <v>1</v>
      </c>
      <c r="P8221">
        <f>P8220</f>
        <v>67</v>
      </c>
      <c r="Q8221">
        <f>Q8220</f>
        <v>1</v>
      </c>
      <c r="R8221">
        <f>R8220</f>
        <v>0.60636782646200005</v>
      </c>
      <c r="S8221">
        <f>S8220</f>
        <v>0</v>
      </c>
    </row>
    <row r="8222" spans="1:19">
      <c r="A8222" s="16">
        <f>A8221</f>
        <v>3</v>
      </c>
      <c r="B8222" s="16">
        <v>0</v>
      </c>
      <c r="C8222" s="4">
        <v>1</v>
      </c>
      <c r="D8222" s="16">
        <f>IF(AND(B8222=1,C8222=1),1,0)</f>
        <v>0</v>
      </c>
      <c r="E8222" s="4">
        <v>1</v>
      </c>
      <c r="F8222" s="16">
        <f>F8221+1</f>
        <v>105</v>
      </c>
      <c r="G8222" s="16">
        <v>1</v>
      </c>
      <c r="H8222" s="16">
        <v>10</v>
      </c>
      <c r="I8222" s="3">
        <v>1.136296033859</v>
      </c>
      <c r="J8222" s="16">
        <f t="shared" si="293"/>
        <v>4</v>
      </c>
      <c r="K8222" s="16">
        <f t="shared" si="293"/>
        <v>3</v>
      </c>
      <c r="L8222" s="16">
        <f t="shared" si="293"/>
        <v>4</v>
      </c>
      <c r="M8222" s="16">
        <f t="shared" si="293"/>
        <v>4</v>
      </c>
      <c r="N8222" s="16">
        <f t="shared" si="293"/>
        <v>120</v>
      </c>
      <c r="O8222" s="3">
        <v>1</v>
      </c>
      <c r="P8222" s="3">
        <v>22</v>
      </c>
      <c r="Q8222" s="3">
        <v>1</v>
      </c>
      <c r="R8222" s="3">
        <v>0.65520000457799998</v>
      </c>
      <c r="S8222" s="3">
        <v>1</v>
      </c>
    </row>
    <row r="8223" spans="1:19">
      <c r="A8223" s="16">
        <f>A8222</f>
        <v>3</v>
      </c>
      <c r="B8223" s="16">
        <v>0</v>
      </c>
      <c r="C8223" s="19">
        <f>C8222</f>
        <v>1</v>
      </c>
      <c r="D8223" s="16">
        <f>IF(AND(B8223=1,C8223=1),1,0)</f>
        <v>0</v>
      </c>
      <c r="E8223" s="19">
        <f>E8222</f>
        <v>1</v>
      </c>
      <c r="F8223" s="16">
        <f>F8222</f>
        <v>105</v>
      </c>
      <c r="G8223" s="16">
        <v>2</v>
      </c>
      <c r="H8223" s="16">
        <v>10</v>
      </c>
      <c r="I8223" s="3">
        <v>0.23378801345799999</v>
      </c>
      <c r="J8223" s="16">
        <f t="shared" ref="J8223:N8286" si="294">J8222</f>
        <v>4</v>
      </c>
      <c r="K8223" s="16">
        <f t="shared" si="294"/>
        <v>3</v>
      </c>
      <c r="L8223" s="16">
        <f t="shared" si="294"/>
        <v>4</v>
      </c>
      <c r="M8223" s="16">
        <f t="shared" si="294"/>
        <v>4</v>
      </c>
      <c r="N8223" s="16">
        <f t="shared" si="294"/>
        <v>120</v>
      </c>
      <c r="O8223">
        <f>O8222</f>
        <v>1</v>
      </c>
      <c r="P8223">
        <f>P8222</f>
        <v>22</v>
      </c>
      <c r="Q8223">
        <f>Q8222</f>
        <v>1</v>
      </c>
      <c r="R8223">
        <f>R8222</f>
        <v>0.65520000457799998</v>
      </c>
      <c r="S8223">
        <f>S8222</f>
        <v>1</v>
      </c>
    </row>
    <row r="8224" spans="1:19">
      <c r="A8224" s="16">
        <f>A8223</f>
        <v>3</v>
      </c>
      <c r="B8224" s="16">
        <v>0</v>
      </c>
      <c r="C8224" s="19">
        <f>C8223</f>
        <v>1</v>
      </c>
      <c r="D8224" s="16">
        <f>IF(AND(B8224=1,C8224=1),1,0)</f>
        <v>0</v>
      </c>
      <c r="E8224" s="19">
        <f>E8223</f>
        <v>1</v>
      </c>
      <c r="F8224" s="16">
        <f>F8223</f>
        <v>105</v>
      </c>
      <c r="G8224" s="16">
        <v>3</v>
      </c>
      <c r="H8224" s="16">
        <v>7</v>
      </c>
      <c r="I8224" s="3">
        <v>0.483253955841</v>
      </c>
      <c r="J8224" s="16">
        <f t="shared" si="294"/>
        <v>4</v>
      </c>
      <c r="K8224" s="16">
        <f t="shared" si="294"/>
        <v>3</v>
      </c>
      <c r="L8224" s="16">
        <f t="shared" si="294"/>
        <v>4</v>
      </c>
      <c r="M8224" s="16">
        <f t="shared" si="294"/>
        <v>4</v>
      </c>
      <c r="N8224" s="16">
        <f t="shared" si="294"/>
        <v>120</v>
      </c>
      <c r="O8224">
        <f>O8223</f>
        <v>1</v>
      </c>
      <c r="P8224">
        <f>P8223</f>
        <v>22</v>
      </c>
      <c r="Q8224">
        <f>Q8223</f>
        <v>1</v>
      </c>
      <c r="R8224">
        <f>R8223</f>
        <v>0.65520000457799998</v>
      </c>
      <c r="S8224">
        <f>S8223</f>
        <v>1</v>
      </c>
    </row>
    <row r="8225" spans="1:19">
      <c r="A8225" s="16">
        <f>A8224</f>
        <v>3</v>
      </c>
      <c r="B8225" s="16">
        <v>0</v>
      </c>
      <c r="C8225" s="19">
        <f>C8224</f>
        <v>1</v>
      </c>
      <c r="D8225" s="16">
        <f>IF(AND(B8225=1,C8225=1),1,0)</f>
        <v>0</v>
      </c>
      <c r="E8225" s="19">
        <f>E8224</f>
        <v>1</v>
      </c>
      <c r="F8225" s="16">
        <f>F8224</f>
        <v>105</v>
      </c>
      <c r="G8225" s="16">
        <v>4</v>
      </c>
      <c r="H8225" s="16">
        <v>8</v>
      </c>
      <c r="I8225" s="3">
        <v>0.65238690376300001</v>
      </c>
      <c r="J8225" s="16">
        <f t="shared" si="294"/>
        <v>4</v>
      </c>
      <c r="K8225" s="16">
        <f t="shared" si="294"/>
        <v>3</v>
      </c>
      <c r="L8225" s="16">
        <f t="shared" si="294"/>
        <v>4</v>
      </c>
      <c r="M8225" s="16">
        <f t="shared" si="294"/>
        <v>4</v>
      </c>
      <c r="N8225" s="16">
        <f t="shared" si="294"/>
        <v>120</v>
      </c>
      <c r="O8225">
        <f>O8224</f>
        <v>1</v>
      </c>
      <c r="P8225">
        <f>P8224</f>
        <v>22</v>
      </c>
      <c r="Q8225">
        <f>Q8224</f>
        <v>1</v>
      </c>
      <c r="R8225">
        <f>R8224</f>
        <v>0.65520000457799998</v>
      </c>
      <c r="S8225">
        <f>S8224</f>
        <v>1</v>
      </c>
    </row>
    <row r="8226" spans="1:19">
      <c r="A8226" s="16">
        <f>A8225</f>
        <v>3</v>
      </c>
      <c r="B8226" s="16">
        <v>0</v>
      </c>
      <c r="C8226" s="19">
        <f>C8225</f>
        <v>1</v>
      </c>
      <c r="D8226" s="16">
        <f>IF(AND(B8226=1,C8226=1),1,0)</f>
        <v>0</v>
      </c>
      <c r="E8226" s="19">
        <f>E8225</f>
        <v>1</v>
      </c>
      <c r="F8226" s="16">
        <f>F8225</f>
        <v>105</v>
      </c>
      <c r="G8226" s="16">
        <v>5</v>
      </c>
      <c r="H8226" s="16">
        <v>5</v>
      </c>
      <c r="I8226" s="3">
        <v>0.28356003761300003</v>
      </c>
      <c r="J8226" s="16">
        <f t="shared" si="294"/>
        <v>4</v>
      </c>
      <c r="K8226" s="16">
        <f t="shared" si="294"/>
        <v>3</v>
      </c>
      <c r="L8226" s="16">
        <f t="shared" si="294"/>
        <v>4</v>
      </c>
      <c r="M8226" s="16">
        <f t="shared" si="294"/>
        <v>4</v>
      </c>
      <c r="N8226" s="16">
        <f t="shared" si="294"/>
        <v>120</v>
      </c>
      <c r="O8226">
        <f>O8225</f>
        <v>1</v>
      </c>
      <c r="P8226">
        <f>P8225</f>
        <v>22</v>
      </c>
      <c r="Q8226">
        <f>Q8225</f>
        <v>1</v>
      </c>
      <c r="R8226">
        <f>R8225</f>
        <v>0.65520000457799998</v>
      </c>
      <c r="S8226">
        <f>S8225</f>
        <v>1</v>
      </c>
    </row>
    <row r="8227" spans="1:19">
      <c r="A8227" s="16">
        <f>A8226</f>
        <v>3</v>
      </c>
      <c r="B8227" s="16">
        <v>0</v>
      </c>
      <c r="C8227" s="4">
        <v>1</v>
      </c>
      <c r="D8227" s="16">
        <f>IF(AND(B8227=1,C8227=1),1,0)</f>
        <v>0</v>
      </c>
      <c r="E8227" s="4">
        <v>0</v>
      </c>
      <c r="F8227" s="16">
        <f>F8226+1</f>
        <v>106</v>
      </c>
      <c r="G8227" s="16">
        <v>1</v>
      </c>
      <c r="H8227" s="16">
        <v>10</v>
      </c>
      <c r="I8227" s="3">
        <v>0</v>
      </c>
      <c r="J8227" s="16">
        <f t="shared" si="294"/>
        <v>4</v>
      </c>
      <c r="K8227" s="16">
        <f t="shared" si="294"/>
        <v>3</v>
      </c>
      <c r="L8227" s="16">
        <f t="shared" si="294"/>
        <v>4</v>
      </c>
      <c r="M8227" s="16">
        <f t="shared" si="294"/>
        <v>4</v>
      </c>
      <c r="N8227" s="16">
        <f t="shared" si="294"/>
        <v>120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</row>
    <row r="8228" spans="1:19">
      <c r="A8228" s="16">
        <f>A8227</f>
        <v>3</v>
      </c>
      <c r="B8228" s="16">
        <v>0</v>
      </c>
      <c r="C8228" s="19">
        <f>C8227</f>
        <v>1</v>
      </c>
      <c r="D8228" s="16">
        <f>IF(AND(B8228=1,C8228=1),1,0)</f>
        <v>0</v>
      </c>
      <c r="E8228" s="19">
        <f>E8227</f>
        <v>0</v>
      </c>
      <c r="F8228" s="16">
        <f>F8227</f>
        <v>106</v>
      </c>
      <c r="G8228" s="16">
        <v>2</v>
      </c>
      <c r="H8228" s="16">
        <v>5</v>
      </c>
      <c r="I8228" s="3">
        <v>0</v>
      </c>
      <c r="J8228" s="16">
        <f t="shared" si="294"/>
        <v>4</v>
      </c>
      <c r="K8228" s="16">
        <f t="shared" si="294"/>
        <v>3</v>
      </c>
      <c r="L8228" s="16">
        <f t="shared" si="294"/>
        <v>4</v>
      </c>
      <c r="M8228" s="16">
        <f t="shared" si="294"/>
        <v>4</v>
      </c>
      <c r="N8228" s="16">
        <f t="shared" si="294"/>
        <v>120</v>
      </c>
      <c r="O8228">
        <f>O8227</f>
        <v>0</v>
      </c>
      <c r="P8228">
        <f>P8227</f>
        <v>0</v>
      </c>
      <c r="Q8228">
        <f>Q8227</f>
        <v>0</v>
      </c>
      <c r="R8228">
        <f>R8227</f>
        <v>0</v>
      </c>
      <c r="S8228">
        <f>S8227</f>
        <v>0</v>
      </c>
    </row>
    <row r="8229" spans="1:19">
      <c r="A8229" s="16">
        <f>A8228</f>
        <v>3</v>
      </c>
      <c r="B8229" s="16">
        <v>0</v>
      </c>
      <c r="C8229" s="19">
        <f>C8228</f>
        <v>1</v>
      </c>
      <c r="D8229" s="16">
        <f>IF(AND(B8229=1,C8229=1),1,0)</f>
        <v>0</v>
      </c>
      <c r="E8229" s="19">
        <f>E8228</f>
        <v>0</v>
      </c>
      <c r="F8229" s="16">
        <f>F8228</f>
        <v>106</v>
      </c>
      <c r="G8229" s="16">
        <v>3</v>
      </c>
      <c r="H8229" s="16">
        <v>10</v>
      </c>
      <c r="I8229" s="3">
        <v>0</v>
      </c>
      <c r="J8229" s="16">
        <f t="shared" si="294"/>
        <v>4</v>
      </c>
      <c r="K8229" s="16">
        <f t="shared" si="294"/>
        <v>3</v>
      </c>
      <c r="L8229" s="16">
        <f t="shared" si="294"/>
        <v>4</v>
      </c>
      <c r="M8229" s="16">
        <f t="shared" si="294"/>
        <v>4</v>
      </c>
      <c r="N8229" s="16">
        <f t="shared" si="294"/>
        <v>120</v>
      </c>
      <c r="O8229">
        <f>O8228</f>
        <v>0</v>
      </c>
      <c r="P8229">
        <f>P8228</f>
        <v>0</v>
      </c>
      <c r="Q8229">
        <f>Q8228</f>
        <v>0</v>
      </c>
      <c r="R8229">
        <f>R8228</f>
        <v>0</v>
      </c>
      <c r="S8229">
        <f>S8228</f>
        <v>0</v>
      </c>
    </row>
    <row r="8230" spans="1:19">
      <c r="A8230" s="16">
        <f>A8229</f>
        <v>3</v>
      </c>
      <c r="B8230" s="16">
        <v>0</v>
      </c>
      <c r="C8230" s="19">
        <f>C8229</f>
        <v>1</v>
      </c>
      <c r="D8230" s="16">
        <f>IF(AND(B8230=1,C8230=1),1,0)</f>
        <v>0</v>
      </c>
      <c r="E8230" s="19">
        <f>E8229</f>
        <v>0</v>
      </c>
      <c r="F8230" s="16">
        <f>F8229</f>
        <v>106</v>
      </c>
      <c r="G8230" s="16">
        <v>4</v>
      </c>
      <c r="H8230" s="16">
        <v>5</v>
      </c>
      <c r="I8230" s="3">
        <v>0</v>
      </c>
      <c r="J8230" s="16">
        <f t="shared" si="294"/>
        <v>4</v>
      </c>
      <c r="K8230" s="16">
        <f t="shared" si="294"/>
        <v>3</v>
      </c>
      <c r="L8230" s="16">
        <f t="shared" si="294"/>
        <v>4</v>
      </c>
      <c r="M8230" s="16">
        <f t="shared" si="294"/>
        <v>4</v>
      </c>
      <c r="N8230" s="16">
        <f t="shared" si="294"/>
        <v>120</v>
      </c>
      <c r="O8230">
        <f>O8229</f>
        <v>0</v>
      </c>
      <c r="P8230">
        <f>P8229</f>
        <v>0</v>
      </c>
      <c r="Q8230">
        <f>Q8229</f>
        <v>0</v>
      </c>
      <c r="R8230">
        <f>R8229</f>
        <v>0</v>
      </c>
      <c r="S8230">
        <f>S8229</f>
        <v>0</v>
      </c>
    </row>
    <row r="8231" spans="1:19">
      <c r="A8231" s="16">
        <f>A8230</f>
        <v>3</v>
      </c>
      <c r="B8231" s="16">
        <v>0</v>
      </c>
      <c r="C8231" s="19">
        <f>C8230</f>
        <v>1</v>
      </c>
      <c r="D8231" s="16">
        <f>IF(AND(B8231=1,C8231=1),1,0)</f>
        <v>0</v>
      </c>
      <c r="E8231" s="19">
        <f>E8230</f>
        <v>0</v>
      </c>
      <c r="F8231" s="16">
        <f>F8230</f>
        <v>106</v>
      </c>
      <c r="G8231" s="16">
        <v>5</v>
      </c>
      <c r="H8231" s="16">
        <v>10</v>
      </c>
      <c r="I8231" s="3">
        <v>0</v>
      </c>
      <c r="J8231" s="16">
        <f t="shared" si="294"/>
        <v>4</v>
      </c>
      <c r="K8231" s="16">
        <f t="shared" si="294"/>
        <v>3</v>
      </c>
      <c r="L8231" s="16">
        <f t="shared" si="294"/>
        <v>4</v>
      </c>
      <c r="M8231" s="16">
        <f t="shared" si="294"/>
        <v>4</v>
      </c>
      <c r="N8231" s="16">
        <f t="shared" si="294"/>
        <v>120</v>
      </c>
      <c r="O8231">
        <f>O8230</f>
        <v>0</v>
      </c>
      <c r="P8231">
        <f>P8230</f>
        <v>0</v>
      </c>
      <c r="Q8231">
        <f>Q8230</f>
        <v>0</v>
      </c>
      <c r="R8231">
        <f>R8230</f>
        <v>0</v>
      </c>
      <c r="S8231">
        <f>S8230</f>
        <v>0</v>
      </c>
    </row>
    <row r="8232" spans="1:19">
      <c r="A8232" s="16">
        <f>A8231</f>
        <v>3</v>
      </c>
      <c r="B8232" s="16">
        <v>0</v>
      </c>
      <c r="C8232" s="4">
        <v>1</v>
      </c>
      <c r="D8232" s="16">
        <f>IF(AND(B8232=1,C8232=1),1,0)</f>
        <v>0</v>
      </c>
      <c r="E8232" s="4">
        <v>0</v>
      </c>
      <c r="F8232" s="16">
        <f>F8231+1</f>
        <v>107</v>
      </c>
      <c r="G8232" s="16">
        <v>1</v>
      </c>
      <c r="H8232" s="16">
        <v>15</v>
      </c>
      <c r="I8232" s="3">
        <v>0</v>
      </c>
      <c r="J8232" s="16">
        <f t="shared" si="294"/>
        <v>4</v>
      </c>
      <c r="K8232" s="16">
        <f t="shared" si="294"/>
        <v>3</v>
      </c>
      <c r="L8232" s="16">
        <f t="shared" si="294"/>
        <v>4</v>
      </c>
      <c r="M8232" s="16">
        <f t="shared" si="294"/>
        <v>4</v>
      </c>
      <c r="N8232" s="16">
        <f t="shared" si="294"/>
        <v>120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</row>
    <row r="8233" spans="1:19">
      <c r="A8233" s="16">
        <f>A8232</f>
        <v>3</v>
      </c>
      <c r="B8233" s="16">
        <v>0</v>
      </c>
      <c r="C8233" s="19">
        <f>C8232</f>
        <v>1</v>
      </c>
      <c r="D8233" s="16">
        <f>IF(AND(B8233=1,C8233=1),1,0)</f>
        <v>0</v>
      </c>
      <c r="E8233" s="19">
        <f>E8232</f>
        <v>0</v>
      </c>
      <c r="F8233" s="16">
        <f>F8232</f>
        <v>107</v>
      </c>
      <c r="G8233" s="16">
        <v>2</v>
      </c>
      <c r="H8233" s="16">
        <v>6</v>
      </c>
      <c r="I8233" s="3">
        <v>0</v>
      </c>
      <c r="J8233" s="16">
        <f t="shared" si="294"/>
        <v>4</v>
      </c>
      <c r="K8233" s="16">
        <f t="shared" si="294"/>
        <v>3</v>
      </c>
      <c r="L8233" s="16">
        <f t="shared" si="294"/>
        <v>4</v>
      </c>
      <c r="M8233" s="16">
        <f t="shared" si="294"/>
        <v>4</v>
      </c>
      <c r="N8233" s="16">
        <f t="shared" si="294"/>
        <v>120</v>
      </c>
      <c r="O8233">
        <f>O8232</f>
        <v>0</v>
      </c>
      <c r="P8233">
        <f>P8232</f>
        <v>0</v>
      </c>
      <c r="Q8233">
        <f>Q8232</f>
        <v>0</v>
      </c>
      <c r="R8233">
        <f>R8232</f>
        <v>0</v>
      </c>
      <c r="S8233">
        <f>S8232</f>
        <v>0</v>
      </c>
    </row>
    <row r="8234" spans="1:19">
      <c r="A8234" s="16">
        <f>A8233</f>
        <v>3</v>
      </c>
      <c r="B8234" s="16">
        <v>0</v>
      </c>
      <c r="C8234" s="19">
        <f>C8233</f>
        <v>1</v>
      </c>
      <c r="D8234" s="16">
        <f>IF(AND(B8234=1,C8234=1),1,0)</f>
        <v>0</v>
      </c>
      <c r="E8234" s="19">
        <f>E8233</f>
        <v>0</v>
      </c>
      <c r="F8234" s="16">
        <f>F8233</f>
        <v>107</v>
      </c>
      <c r="G8234" s="16">
        <v>3</v>
      </c>
      <c r="H8234" s="16">
        <v>15</v>
      </c>
      <c r="I8234" s="3">
        <v>0</v>
      </c>
      <c r="J8234" s="16">
        <f t="shared" si="294"/>
        <v>4</v>
      </c>
      <c r="K8234" s="16">
        <f t="shared" si="294"/>
        <v>3</v>
      </c>
      <c r="L8234" s="16">
        <f t="shared" si="294"/>
        <v>4</v>
      </c>
      <c r="M8234" s="16">
        <f t="shared" si="294"/>
        <v>4</v>
      </c>
      <c r="N8234" s="16">
        <f t="shared" si="294"/>
        <v>120</v>
      </c>
      <c r="O8234">
        <f>O8233</f>
        <v>0</v>
      </c>
      <c r="P8234">
        <f>P8233</f>
        <v>0</v>
      </c>
      <c r="Q8234">
        <f>Q8233</f>
        <v>0</v>
      </c>
      <c r="R8234">
        <f>R8233</f>
        <v>0</v>
      </c>
      <c r="S8234">
        <f>S8233</f>
        <v>0</v>
      </c>
    </row>
    <row r="8235" spans="1:19">
      <c r="A8235" s="16">
        <f>A8234</f>
        <v>3</v>
      </c>
      <c r="B8235" s="16">
        <v>0</v>
      </c>
      <c r="C8235" s="19">
        <f>C8234</f>
        <v>1</v>
      </c>
      <c r="D8235" s="16">
        <f>IF(AND(B8235=1,C8235=1),1,0)</f>
        <v>0</v>
      </c>
      <c r="E8235" s="19">
        <f>E8234</f>
        <v>0</v>
      </c>
      <c r="F8235" s="16">
        <f>F8234</f>
        <v>107</v>
      </c>
      <c r="G8235" s="16">
        <v>4</v>
      </c>
      <c r="H8235" s="16">
        <v>8</v>
      </c>
      <c r="I8235" s="3">
        <v>0</v>
      </c>
      <c r="J8235" s="16">
        <f t="shared" si="294"/>
        <v>4</v>
      </c>
      <c r="K8235" s="16">
        <f t="shared" si="294"/>
        <v>3</v>
      </c>
      <c r="L8235" s="16">
        <f t="shared" si="294"/>
        <v>4</v>
      </c>
      <c r="M8235" s="16">
        <f t="shared" si="294"/>
        <v>4</v>
      </c>
      <c r="N8235" s="16">
        <f t="shared" si="294"/>
        <v>120</v>
      </c>
      <c r="O8235">
        <f>O8234</f>
        <v>0</v>
      </c>
      <c r="P8235">
        <f>P8234</f>
        <v>0</v>
      </c>
      <c r="Q8235">
        <f>Q8234</f>
        <v>0</v>
      </c>
      <c r="R8235">
        <f>R8234</f>
        <v>0</v>
      </c>
      <c r="S8235">
        <f>S8234</f>
        <v>0</v>
      </c>
    </row>
    <row r="8236" spans="1:19">
      <c r="A8236" s="16">
        <f>A8235</f>
        <v>3</v>
      </c>
      <c r="B8236" s="16">
        <v>0</v>
      </c>
      <c r="C8236" s="19">
        <f>C8235</f>
        <v>1</v>
      </c>
      <c r="D8236" s="16">
        <f>IF(AND(B8236=1,C8236=1),1,0)</f>
        <v>0</v>
      </c>
      <c r="E8236" s="19">
        <f>E8235</f>
        <v>0</v>
      </c>
      <c r="F8236" s="16">
        <f>F8235</f>
        <v>107</v>
      </c>
      <c r="G8236" s="16">
        <v>5</v>
      </c>
      <c r="H8236" s="16">
        <v>6</v>
      </c>
      <c r="I8236" s="3">
        <v>0</v>
      </c>
      <c r="J8236" s="16">
        <f t="shared" si="294"/>
        <v>4</v>
      </c>
      <c r="K8236" s="16">
        <f t="shared" si="294"/>
        <v>3</v>
      </c>
      <c r="L8236" s="16">
        <f t="shared" si="294"/>
        <v>4</v>
      </c>
      <c r="M8236" s="16">
        <f t="shared" si="294"/>
        <v>4</v>
      </c>
      <c r="N8236" s="16">
        <f t="shared" si="294"/>
        <v>120</v>
      </c>
      <c r="O8236">
        <f>O8235</f>
        <v>0</v>
      </c>
      <c r="P8236">
        <f>P8235</f>
        <v>0</v>
      </c>
      <c r="Q8236">
        <f>Q8235</f>
        <v>0</v>
      </c>
      <c r="R8236">
        <f>R8235</f>
        <v>0</v>
      </c>
      <c r="S8236">
        <f>S8235</f>
        <v>0</v>
      </c>
    </row>
    <row r="8237" spans="1:19">
      <c r="A8237" s="16">
        <f>A8236</f>
        <v>3</v>
      </c>
      <c r="B8237" s="16">
        <v>0</v>
      </c>
      <c r="C8237" s="4">
        <v>1</v>
      </c>
      <c r="D8237" s="16">
        <f>IF(AND(B8237=1,C8237=1),1,0)</f>
        <v>0</v>
      </c>
      <c r="E8237" s="4">
        <v>1</v>
      </c>
      <c r="F8237" s="16">
        <f>F8236+1</f>
        <v>108</v>
      </c>
      <c r="G8237" s="16">
        <v>1</v>
      </c>
      <c r="H8237" s="16">
        <v>13</v>
      </c>
      <c r="I8237" s="3">
        <v>1.1349909305569998</v>
      </c>
      <c r="J8237" s="16">
        <f t="shared" si="294"/>
        <v>4</v>
      </c>
      <c r="K8237" s="16">
        <f t="shared" si="294"/>
        <v>3</v>
      </c>
      <c r="L8237" s="16">
        <f t="shared" si="294"/>
        <v>4</v>
      </c>
      <c r="M8237" s="16">
        <f t="shared" si="294"/>
        <v>4</v>
      </c>
      <c r="N8237" s="16">
        <f t="shared" si="294"/>
        <v>120</v>
      </c>
      <c r="O8237" s="3">
        <v>1</v>
      </c>
      <c r="P8237" s="3">
        <v>16</v>
      </c>
      <c r="Q8237" s="3">
        <v>1</v>
      </c>
      <c r="R8237" s="3">
        <v>0.67183208465599997</v>
      </c>
      <c r="S8237" s="3">
        <v>0</v>
      </c>
    </row>
    <row r="8238" spans="1:19">
      <c r="A8238" s="16">
        <f>A8237</f>
        <v>3</v>
      </c>
      <c r="B8238" s="16">
        <v>0</v>
      </c>
      <c r="C8238" s="19">
        <f>C8237</f>
        <v>1</v>
      </c>
      <c r="D8238" s="16">
        <f>IF(AND(B8238=1,C8238=1),1,0)</f>
        <v>0</v>
      </c>
      <c r="E8238" s="19">
        <f>E8237</f>
        <v>1</v>
      </c>
      <c r="F8238" s="16">
        <f>F8237</f>
        <v>108</v>
      </c>
      <c r="G8238" s="16">
        <v>2</v>
      </c>
      <c r="H8238" s="16">
        <v>7</v>
      </c>
      <c r="I8238" s="3">
        <v>0.28406691551199997</v>
      </c>
      <c r="J8238" s="16">
        <f t="shared" si="294"/>
        <v>4</v>
      </c>
      <c r="K8238" s="16">
        <f t="shared" si="294"/>
        <v>3</v>
      </c>
      <c r="L8238" s="16">
        <f t="shared" si="294"/>
        <v>4</v>
      </c>
      <c r="M8238" s="16">
        <f t="shared" si="294"/>
        <v>4</v>
      </c>
      <c r="N8238" s="16">
        <f t="shared" si="294"/>
        <v>120</v>
      </c>
      <c r="O8238">
        <f>O8237</f>
        <v>1</v>
      </c>
      <c r="P8238">
        <f>P8237</f>
        <v>16</v>
      </c>
      <c r="Q8238">
        <f>Q8237</f>
        <v>1</v>
      </c>
      <c r="R8238">
        <f>R8237</f>
        <v>0.67183208465599997</v>
      </c>
      <c r="S8238">
        <f>S8237</f>
        <v>0</v>
      </c>
    </row>
    <row r="8239" spans="1:19">
      <c r="A8239" s="16">
        <f>A8238</f>
        <v>3</v>
      </c>
      <c r="B8239" s="16">
        <v>0</v>
      </c>
      <c r="C8239" s="19">
        <f>C8238</f>
        <v>1</v>
      </c>
      <c r="D8239" s="16">
        <f>IF(AND(B8239=1,C8239=1),1,0)</f>
        <v>0</v>
      </c>
      <c r="E8239" s="19">
        <f>E8238</f>
        <v>1</v>
      </c>
      <c r="F8239" s="16">
        <f>F8238</f>
        <v>108</v>
      </c>
      <c r="G8239" s="16">
        <v>3</v>
      </c>
      <c r="H8239" s="16">
        <v>6</v>
      </c>
      <c r="I8239" s="3">
        <v>0.50175905227600004</v>
      </c>
      <c r="J8239" s="16">
        <f t="shared" si="294"/>
        <v>4</v>
      </c>
      <c r="K8239" s="16">
        <f t="shared" si="294"/>
        <v>3</v>
      </c>
      <c r="L8239" s="16">
        <f t="shared" si="294"/>
        <v>4</v>
      </c>
      <c r="M8239" s="16">
        <f t="shared" si="294"/>
        <v>4</v>
      </c>
      <c r="N8239" s="16">
        <f t="shared" si="294"/>
        <v>120</v>
      </c>
      <c r="O8239">
        <f>O8238</f>
        <v>1</v>
      </c>
      <c r="P8239">
        <f>P8238</f>
        <v>16</v>
      </c>
      <c r="Q8239">
        <f>Q8238</f>
        <v>1</v>
      </c>
      <c r="R8239">
        <f>R8238</f>
        <v>0.67183208465599997</v>
      </c>
      <c r="S8239">
        <f>S8238</f>
        <v>0</v>
      </c>
    </row>
    <row r="8240" spans="1:19">
      <c r="A8240" s="16">
        <f>A8239</f>
        <v>3</v>
      </c>
      <c r="B8240" s="16">
        <v>0</v>
      </c>
      <c r="C8240" s="19">
        <f>C8239</f>
        <v>1</v>
      </c>
      <c r="D8240" s="16">
        <f>IF(AND(B8240=1,C8240=1),1,0)</f>
        <v>0</v>
      </c>
      <c r="E8240" s="19">
        <f>E8239</f>
        <v>1</v>
      </c>
      <c r="F8240" s="16">
        <f>F8239</f>
        <v>108</v>
      </c>
      <c r="G8240" s="16">
        <v>4</v>
      </c>
      <c r="H8240" s="16">
        <v>5</v>
      </c>
      <c r="I8240" s="3">
        <v>0.28310704231299999</v>
      </c>
      <c r="J8240" s="16">
        <f t="shared" si="294"/>
        <v>4</v>
      </c>
      <c r="K8240" s="16">
        <f t="shared" si="294"/>
        <v>3</v>
      </c>
      <c r="L8240" s="16">
        <f t="shared" si="294"/>
        <v>4</v>
      </c>
      <c r="M8240" s="16">
        <f t="shared" si="294"/>
        <v>4</v>
      </c>
      <c r="N8240" s="16">
        <f t="shared" si="294"/>
        <v>120</v>
      </c>
      <c r="O8240">
        <f>O8239</f>
        <v>1</v>
      </c>
      <c r="P8240">
        <f>P8239</f>
        <v>16</v>
      </c>
      <c r="Q8240">
        <f>Q8239</f>
        <v>1</v>
      </c>
      <c r="R8240">
        <f>R8239</f>
        <v>0.67183208465599997</v>
      </c>
      <c r="S8240">
        <f>S8239</f>
        <v>0</v>
      </c>
    </row>
    <row r="8241" spans="1:19">
      <c r="A8241" s="16">
        <f>A8240</f>
        <v>3</v>
      </c>
      <c r="B8241" s="16">
        <v>0</v>
      </c>
      <c r="C8241" s="19">
        <f>C8240</f>
        <v>1</v>
      </c>
      <c r="D8241" s="16">
        <f>IF(AND(B8241=1,C8241=1),1,0)</f>
        <v>0</v>
      </c>
      <c r="E8241" s="19">
        <f>E8240</f>
        <v>1</v>
      </c>
      <c r="F8241" s="16">
        <f>F8240</f>
        <v>108</v>
      </c>
      <c r="G8241" s="16">
        <v>5</v>
      </c>
      <c r="H8241" s="16">
        <v>20</v>
      </c>
      <c r="I8241" s="3">
        <v>1.1863698959340001</v>
      </c>
      <c r="J8241" s="16">
        <f t="shared" si="294"/>
        <v>4</v>
      </c>
      <c r="K8241" s="16">
        <f t="shared" si="294"/>
        <v>3</v>
      </c>
      <c r="L8241" s="16">
        <f t="shared" si="294"/>
        <v>4</v>
      </c>
      <c r="M8241" s="16">
        <f t="shared" si="294"/>
        <v>4</v>
      </c>
      <c r="N8241" s="16">
        <f t="shared" si="294"/>
        <v>120</v>
      </c>
      <c r="O8241">
        <f>O8240</f>
        <v>1</v>
      </c>
      <c r="P8241">
        <f>P8240</f>
        <v>16</v>
      </c>
      <c r="Q8241">
        <f>Q8240</f>
        <v>1</v>
      </c>
      <c r="R8241">
        <f>R8240</f>
        <v>0.67183208465599997</v>
      </c>
      <c r="S8241">
        <f>S8240</f>
        <v>0</v>
      </c>
    </row>
    <row r="8242" spans="1:19">
      <c r="A8242" s="16">
        <f>A8241</f>
        <v>3</v>
      </c>
      <c r="B8242" s="16">
        <v>0</v>
      </c>
      <c r="C8242" s="4">
        <v>1</v>
      </c>
      <c r="D8242" s="16">
        <f>IF(AND(B8242=1,C8242=1),1,0)</f>
        <v>0</v>
      </c>
      <c r="E8242" s="4">
        <v>1</v>
      </c>
      <c r="F8242" s="16">
        <f>F8241+1</f>
        <v>109</v>
      </c>
      <c r="G8242" s="16">
        <v>1</v>
      </c>
      <c r="H8242" s="16">
        <v>13</v>
      </c>
      <c r="I8242" s="3">
        <v>1.2870018482210002</v>
      </c>
      <c r="J8242" s="16">
        <f t="shared" si="294"/>
        <v>4</v>
      </c>
      <c r="K8242" s="16">
        <f t="shared" si="294"/>
        <v>3</v>
      </c>
      <c r="L8242" s="16">
        <f t="shared" si="294"/>
        <v>4</v>
      </c>
      <c r="M8242" s="16">
        <f t="shared" si="294"/>
        <v>4</v>
      </c>
      <c r="N8242" s="16">
        <f t="shared" si="294"/>
        <v>120</v>
      </c>
      <c r="O8242" s="3">
        <v>1</v>
      </c>
      <c r="P8242" s="3">
        <v>11</v>
      </c>
      <c r="Q8242" s="3">
        <v>1</v>
      </c>
      <c r="R8242" s="3">
        <v>0.58683514594999997</v>
      </c>
      <c r="S8242" s="3">
        <v>1</v>
      </c>
    </row>
    <row r="8243" spans="1:19">
      <c r="A8243" s="16">
        <f>A8242</f>
        <v>3</v>
      </c>
      <c r="B8243" s="16">
        <v>0</v>
      </c>
      <c r="C8243" s="19">
        <f>C8242</f>
        <v>1</v>
      </c>
      <c r="D8243" s="16">
        <f>IF(AND(B8243=1,C8243=1),1,0)</f>
        <v>0</v>
      </c>
      <c r="E8243" s="19">
        <f>E8242</f>
        <v>1</v>
      </c>
      <c r="F8243" s="16">
        <f>F8242</f>
        <v>109</v>
      </c>
      <c r="G8243" s="16">
        <v>2</v>
      </c>
      <c r="H8243" s="16">
        <v>4</v>
      </c>
      <c r="I8243" s="3">
        <v>0.301299095154</v>
      </c>
      <c r="J8243" s="16">
        <f t="shared" si="294"/>
        <v>4</v>
      </c>
      <c r="K8243" s="16">
        <f t="shared" si="294"/>
        <v>3</v>
      </c>
      <c r="L8243" s="16">
        <f t="shared" si="294"/>
        <v>4</v>
      </c>
      <c r="M8243" s="16">
        <f t="shared" si="294"/>
        <v>4</v>
      </c>
      <c r="N8243" s="16">
        <f t="shared" si="294"/>
        <v>120</v>
      </c>
      <c r="O8243">
        <f>O8242</f>
        <v>1</v>
      </c>
      <c r="P8243">
        <f>P8242</f>
        <v>11</v>
      </c>
      <c r="Q8243">
        <f>Q8242</f>
        <v>1</v>
      </c>
      <c r="R8243">
        <f>R8242</f>
        <v>0.58683514594999997</v>
      </c>
      <c r="S8243">
        <f>S8242</f>
        <v>1</v>
      </c>
    </row>
    <row r="8244" spans="1:19">
      <c r="A8244" s="16">
        <f>A8243</f>
        <v>3</v>
      </c>
      <c r="B8244" s="16">
        <v>0</v>
      </c>
      <c r="C8244" s="19">
        <f>C8243</f>
        <v>1</v>
      </c>
      <c r="D8244" s="16">
        <f>IF(AND(B8244=1,C8244=1),1,0)</f>
        <v>0</v>
      </c>
      <c r="E8244" s="19">
        <f>E8243</f>
        <v>1</v>
      </c>
      <c r="F8244" s="16">
        <f>F8243</f>
        <v>109</v>
      </c>
      <c r="G8244" s="16">
        <v>3</v>
      </c>
      <c r="H8244" s="16">
        <v>9</v>
      </c>
      <c r="I8244" s="3">
        <v>0.60127210617100002</v>
      </c>
      <c r="J8244" s="16">
        <f t="shared" si="294"/>
        <v>4</v>
      </c>
      <c r="K8244" s="16">
        <f t="shared" si="294"/>
        <v>3</v>
      </c>
      <c r="L8244" s="16">
        <f t="shared" si="294"/>
        <v>4</v>
      </c>
      <c r="M8244" s="16">
        <f t="shared" si="294"/>
        <v>4</v>
      </c>
      <c r="N8244" s="16">
        <f t="shared" si="294"/>
        <v>120</v>
      </c>
      <c r="O8244">
        <f>O8243</f>
        <v>1</v>
      </c>
      <c r="P8244">
        <f>P8243</f>
        <v>11</v>
      </c>
      <c r="Q8244">
        <f>Q8243</f>
        <v>1</v>
      </c>
      <c r="R8244">
        <f>R8243</f>
        <v>0.58683514594999997</v>
      </c>
      <c r="S8244">
        <f>S8243</f>
        <v>1</v>
      </c>
    </row>
    <row r="8245" spans="1:19">
      <c r="A8245" s="16">
        <f>A8244</f>
        <v>3</v>
      </c>
      <c r="B8245" s="16">
        <v>0</v>
      </c>
      <c r="C8245" s="19">
        <f>C8244</f>
        <v>1</v>
      </c>
      <c r="D8245" s="16">
        <f>IF(AND(B8245=1,C8245=1),1,0)</f>
        <v>0</v>
      </c>
      <c r="E8245" s="19">
        <f>E8244</f>
        <v>1</v>
      </c>
      <c r="F8245" s="16">
        <f>F8244</f>
        <v>109</v>
      </c>
      <c r="G8245" s="16">
        <v>4</v>
      </c>
      <c r="H8245" s="16">
        <v>8</v>
      </c>
      <c r="I8245" s="3">
        <v>0.28354883194000002</v>
      </c>
      <c r="J8245" s="16">
        <f t="shared" si="294"/>
        <v>4</v>
      </c>
      <c r="K8245" s="16">
        <f t="shared" si="294"/>
        <v>3</v>
      </c>
      <c r="L8245" s="16">
        <f t="shared" si="294"/>
        <v>4</v>
      </c>
      <c r="M8245" s="16">
        <f t="shared" si="294"/>
        <v>4</v>
      </c>
      <c r="N8245" s="16">
        <f t="shared" si="294"/>
        <v>120</v>
      </c>
      <c r="O8245">
        <f>O8244</f>
        <v>1</v>
      </c>
      <c r="P8245">
        <f>P8244</f>
        <v>11</v>
      </c>
      <c r="Q8245">
        <f>Q8244</f>
        <v>1</v>
      </c>
      <c r="R8245">
        <f>R8244</f>
        <v>0.58683514594999997</v>
      </c>
      <c r="S8245">
        <f>S8244</f>
        <v>1</v>
      </c>
    </row>
    <row r="8246" spans="1:19">
      <c r="A8246" s="16">
        <f>A8245</f>
        <v>3</v>
      </c>
      <c r="B8246" s="16">
        <v>0</v>
      </c>
      <c r="C8246" s="19">
        <f>C8245</f>
        <v>1</v>
      </c>
      <c r="D8246" s="16">
        <f>IF(AND(B8246=1,C8246=1),1,0)</f>
        <v>0</v>
      </c>
      <c r="E8246" s="19">
        <f>E8245</f>
        <v>1</v>
      </c>
      <c r="F8246" s="16">
        <f>F8245</f>
        <v>109</v>
      </c>
      <c r="G8246" s="16">
        <v>5</v>
      </c>
      <c r="H8246" s="16">
        <v>9</v>
      </c>
      <c r="I8246" s="3">
        <v>0.60149312019400003</v>
      </c>
      <c r="J8246" s="16">
        <f t="shared" si="294"/>
        <v>4</v>
      </c>
      <c r="K8246" s="16">
        <f t="shared" si="294"/>
        <v>3</v>
      </c>
      <c r="L8246" s="16">
        <f t="shared" si="294"/>
        <v>4</v>
      </c>
      <c r="M8246" s="16">
        <f t="shared" si="294"/>
        <v>4</v>
      </c>
      <c r="N8246" s="16">
        <f t="shared" si="294"/>
        <v>120</v>
      </c>
      <c r="O8246">
        <f>O8245</f>
        <v>1</v>
      </c>
      <c r="P8246">
        <f>P8245</f>
        <v>11</v>
      </c>
      <c r="Q8246">
        <f>Q8245</f>
        <v>1</v>
      </c>
      <c r="R8246">
        <f>R8245</f>
        <v>0.58683514594999997</v>
      </c>
      <c r="S8246">
        <f>S8245</f>
        <v>1</v>
      </c>
    </row>
    <row r="8247" spans="1:19">
      <c r="A8247" s="16">
        <f>A8246</f>
        <v>3</v>
      </c>
      <c r="B8247" s="16">
        <v>0</v>
      </c>
      <c r="C8247" s="4">
        <v>1</v>
      </c>
      <c r="D8247" s="16">
        <f>IF(AND(B8247=1,C8247=1),1,0)</f>
        <v>0</v>
      </c>
      <c r="E8247" s="4">
        <v>0</v>
      </c>
      <c r="F8247" s="16">
        <f>F8246+1</f>
        <v>110</v>
      </c>
      <c r="G8247" s="16">
        <v>1</v>
      </c>
      <c r="H8247" s="16">
        <v>19</v>
      </c>
      <c r="I8247" s="3">
        <v>0</v>
      </c>
      <c r="J8247" s="16">
        <f t="shared" si="294"/>
        <v>4</v>
      </c>
      <c r="K8247" s="16">
        <f t="shared" si="294"/>
        <v>3</v>
      </c>
      <c r="L8247" s="16">
        <f t="shared" si="294"/>
        <v>4</v>
      </c>
      <c r="M8247" s="16">
        <f t="shared" si="294"/>
        <v>4</v>
      </c>
      <c r="N8247" s="16">
        <f t="shared" si="294"/>
        <v>120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</row>
    <row r="8248" spans="1:19">
      <c r="A8248" s="16">
        <f>A8247</f>
        <v>3</v>
      </c>
      <c r="B8248" s="16">
        <v>0</v>
      </c>
      <c r="C8248" s="19">
        <f>C8247</f>
        <v>1</v>
      </c>
      <c r="D8248" s="16">
        <f>IF(AND(B8248=1,C8248=1),1,0)</f>
        <v>0</v>
      </c>
      <c r="E8248" s="19">
        <f>E8247</f>
        <v>0</v>
      </c>
      <c r="F8248" s="16">
        <f>F8247</f>
        <v>110</v>
      </c>
      <c r="G8248" s="16">
        <v>2</v>
      </c>
      <c r="H8248" s="16">
        <v>8</v>
      </c>
      <c r="I8248" s="3">
        <v>0</v>
      </c>
      <c r="J8248" s="16">
        <f t="shared" si="294"/>
        <v>4</v>
      </c>
      <c r="K8248" s="16">
        <f t="shared" si="294"/>
        <v>3</v>
      </c>
      <c r="L8248" s="16">
        <f t="shared" si="294"/>
        <v>4</v>
      </c>
      <c r="M8248" s="16">
        <f t="shared" si="294"/>
        <v>4</v>
      </c>
      <c r="N8248" s="16">
        <f t="shared" si="294"/>
        <v>120</v>
      </c>
      <c r="O8248">
        <f>O8247</f>
        <v>0</v>
      </c>
      <c r="P8248">
        <f>P8247</f>
        <v>0</v>
      </c>
      <c r="Q8248">
        <f>Q8247</f>
        <v>0</v>
      </c>
      <c r="R8248">
        <f>R8247</f>
        <v>0</v>
      </c>
      <c r="S8248">
        <f>S8247</f>
        <v>0</v>
      </c>
    </row>
    <row r="8249" spans="1:19">
      <c r="A8249" s="16">
        <f>A8248</f>
        <v>3</v>
      </c>
      <c r="B8249" s="16">
        <v>0</v>
      </c>
      <c r="C8249" s="19">
        <f>C8248</f>
        <v>1</v>
      </c>
      <c r="D8249" s="16">
        <f>IF(AND(B8249=1,C8249=1),1,0)</f>
        <v>0</v>
      </c>
      <c r="E8249" s="19">
        <f>E8248</f>
        <v>0</v>
      </c>
      <c r="F8249" s="16">
        <f>F8248</f>
        <v>110</v>
      </c>
      <c r="G8249" s="16">
        <v>3</v>
      </c>
      <c r="H8249" s="16">
        <v>8</v>
      </c>
      <c r="I8249" s="3">
        <v>0</v>
      </c>
      <c r="J8249" s="16">
        <f t="shared" si="294"/>
        <v>4</v>
      </c>
      <c r="K8249" s="16">
        <f t="shared" si="294"/>
        <v>3</v>
      </c>
      <c r="L8249" s="16">
        <f t="shared" si="294"/>
        <v>4</v>
      </c>
      <c r="M8249" s="16">
        <f t="shared" si="294"/>
        <v>4</v>
      </c>
      <c r="N8249" s="16">
        <f t="shared" si="294"/>
        <v>120</v>
      </c>
      <c r="O8249">
        <f>O8248</f>
        <v>0</v>
      </c>
      <c r="P8249">
        <f>P8248</f>
        <v>0</v>
      </c>
      <c r="Q8249">
        <f>Q8248</f>
        <v>0</v>
      </c>
      <c r="R8249">
        <f>R8248</f>
        <v>0</v>
      </c>
      <c r="S8249">
        <f>S8248</f>
        <v>0</v>
      </c>
    </row>
    <row r="8250" spans="1:19">
      <c r="A8250" s="16">
        <f>A8249</f>
        <v>3</v>
      </c>
      <c r="B8250" s="16">
        <v>0</v>
      </c>
      <c r="C8250" s="19">
        <f>C8249</f>
        <v>1</v>
      </c>
      <c r="D8250" s="16">
        <f>IF(AND(B8250=1,C8250=1),1,0)</f>
        <v>0</v>
      </c>
      <c r="E8250" s="19">
        <f>E8249</f>
        <v>0</v>
      </c>
      <c r="F8250" s="16">
        <f>F8249</f>
        <v>110</v>
      </c>
      <c r="G8250" s="16">
        <v>4</v>
      </c>
      <c r="H8250" s="16">
        <v>6</v>
      </c>
      <c r="I8250" s="3">
        <v>0</v>
      </c>
      <c r="J8250" s="16">
        <f t="shared" si="294"/>
        <v>4</v>
      </c>
      <c r="K8250" s="16">
        <f t="shared" si="294"/>
        <v>3</v>
      </c>
      <c r="L8250" s="16">
        <f t="shared" si="294"/>
        <v>4</v>
      </c>
      <c r="M8250" s="16">
        <f t="shared" si="294"/>
        <v>4</v>
      </c>
      <c r="N8250" s="16">
        <f t="shared" si="294"/>
        <v>120</v>
      </c>
      <c r="O8250">
        <f>O8249</f>
        <v>0</v>
      </c>
      <c r="P8250">
        <f>P8249</f>
        <v>0</v>
      </c>
      <c r="Q8250">
        <f>Q8249</f>
        <v>0</v>
      </c>
      <c r="R8250">
        <f>R8249</f>
        <v>0</v>
      </c>
      <c r="S8250">
        <f>S8249</f>
        <v>0</v>
      </c>
    </row>
    <row r="8251" spans="1:19">
      <c r="A8251" s="16">
        <f>A8250</f>
        <v>3</v>
      </c>
      <c r="B8251" s="16">
        <v>0</v>
      </c>
      <c r="C8251" s="19">
        <f>C8250</f>
        <v>1</v>
      </c>
      <c r="D8251" s="16">
        <f>IF(AND(B8251=1,C8251=1),1,0)</f>
        <v>0</v>
      </c>
      <c r="E8251" s="19">
        <f>E8250</f>
        <v>0</v>
      </c>
      <c r="F8251" s="16">
        <f>F8250</f>
        <v>110</v>
      </c>
      <c r="G8251" s="16">
        <v>5</v>
      </c>
      <c r="H8251" s="16">
        <v>23</v>
      </c>
      <c r="I8251" s="3">
        <v>0</v>
      </c>
      <c r="J8251" s="16">
        <f t="shared" si="294"/>
        <v>4</v>
      </c>
      <c r="K8251" s="16">
        <f t="shared" si="294"/>
        <v>3</v>
      </c>
      <c r="L8251" s="16">
        <f t="shared" si="294"/>
        <v>4</v>
      </c>
      <c r="M8251" s="16">
        <f t="shared" si="294"/>
        <v>4</v>
      </c>
      <c r="N8251" s="16">
        <f t="shared" si="294"/>
        <v>120</v>
      </c>
      <c r="O8251">
        <f>O8250</f>
        <v>0</v>
      </c>
      <c r="P8251">
        <f>P8250</f>
        <v>0</v>
      </c>
      <c r="Q8251">
        <f>Q8250</f>
        <v>0</v>
      </c>
      <c r="R8251">
        <f>R8250</f>
        <v>0</v>
      </c>
      <c r="S8251">
        <f>S8250</f>
        <v>0</v>
      </c>
    </row>
    <row r="8252" spans="1:19">
      <c r="A8252" s="16">
        <f>A8251</f>
        <v>3</v>
      </c>
      <c r="B8252" s="16">
        <v>0</v>
      </c>
      <c r="C8252" s="4">
        <v>1</v>
      </c>
      <c r="D8252" s="16">
        <f>IF(AND(B8252=1,C8252=1),1,0)</f>
        <v>0</v>
      </c>
      <c r="E8252" s="4">
        <v>0</v>
      </c>
      <c r="F8252" s="16">
        <f>F8251+1</f>
        <v>111</v>
      </c>
      <c r="G8252" s="16">
        <v>1</v>
      </c>
      <c r="H8252" s="16">
        <v>18</v>
      </c>
      <c r="I8252" s="4">
        <v>0</v>
      </c>
      <c r="J8252" s="16">
        <f t="shared" si="294"/>
        <v>4</v>
      </c>
      <c r="K8252" s="16">
        <f t="shared" si="294"/>
        <v>3</v>
      </c>
      <c r="L8252" s="16">
        <f t="shared" si="294"/>
        <v>4</v>
      </c>
      <c r="M8252" s="16">
        <f t="shared" si="294"/>
        <v>4</v>
      </c>
      <c r="N8252" s="16">
        <f t="shared" si="294"/>
        <v>120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</row>
    <row r="8253" spans="1:19">
      <c r="A8253" s="16">
        <f>A8252</f>
        <v>3</v>
      </c>
      <c r="B8253" s="16">
        <v>0</v>
      </c>
      <c r="C8253" s="19">
        <f>C8252</f>
        <v>1</v>
      </c>
      <c r="D8253" s="16">
        <f>IF(AND(B8253=1,C8253=1),1,0)</f>
        <v>0</v>
      </c>
      <c r="E8253" s="19">
        <f>E8252</f>
        <v>0</v>
      </c>
      <c r="F8253" s="16">
        <f>F8252</f>
        <v>111</v>
      </c>
      <c r="G8253" s="16">
        <v>2</v>
      </c>
      <c r="H8253" s="16">
        <v>9</v>
      </c>
      <c r="I8253" s="3">
        <v>0</v>
      </c>
      <c r="J8253" s="16">
        <f t="shared" si="294"/>
        <v>4</v>
      </c>
      <c r="K8253" s="16">
        <f t="shared" si="294"/>
        <v>3</v>
      </c>
      <c r="L8253" s="16">
        <f t="shared" si="294"/>
        <v>4</v>
      </c>
      <c r="M8253" s="16">
        <f t="shared" si="294"/>
        <v>4</v>
      </c>
      <c r="N8253" s="16">
        <f t="shared" si="294"/>
        <v>120</v>
      </c>
      <c r="O8253">
        <f>O8252</f>
        <v>0</v>
      </c>
      <c r="P8253">
        <f>P8252</f>
        <v>0</v>
      </c>
      <c r="Q8253">
        <f>Q8252</f>
        <v>0</v>
      </c>
      <c r="R8253">
        <f>R8252</f>
        <v>0</v>
      </c>
      <c r="S8253">
        <f>S8252</f>
        <v>0</v>
      </c>
    </row>
    <row r="8254" spans="1:19">
      <c r="A8254" s="16">
        <f>A8253</f>
        <v>3</v>
      </c>
      <c r="B8254" s="16">
        <v>0</v>
      </c>
      <c r="C8254" s="19">
        <f>C8253</f>
        <v>1</v>
      </c>
      <c r="D8254" s="16">
        <f>IF(AND(B8254=1,C8254=1),1,0)</f>
        <v>0</v>
      </c>
      <c r="E8254" s="19">
        <f>E8253</f>
        <v>0</v>
      </c>
      <c r="F8254" s="16">
        <f>F8253</f>
        <v>111</v>
      </c>
      <c r="G8254" s="16">
        <v>3</v>
      </c>
      <c r="H8254" s="16">
        <v>10</v>
      </c>
      <c r="I8254" s="3">
        <v>0</v>
      </c>
      <c r="J8254" s="16">
        <f t="shared" si="294"/>
        <v>4</v>
      </c>
      <c r="K8254" s="16">
        <f t="shared" si="294"/>
        <v>3</v>
      </c>
      <c r="L8254" s="16">
        <f t="shared" si="294"/>
        <v>4</v>
      </c>
      <c r="M8254" s="16">
        <f t="shared" si="294"/>
        <v>4</v>
      </c>
      <c r="N8254" s="16">
        <f t="shared" si="294"/>
        <v>120</v>
      </c>
      <c r="O8254">
        <f>O8253</f>
        <v>0</v>
      </c>
      <c r="P8254">
        <f>P8253</f>
        <v>0</v>
      </c>
      <c r="Q8254">
        <f>Q8253</f>
        <v>0</v>
      </c>
      <c r="R8254">
        <f>R8253</f>
        <v>0</v>
      </c>
      <c r="S8254">
        <f>S8253</f>
        <v>0</v>
      </c>
    </row>
    <row r="8255" spans="1:19">
      <c r="A8255" s="16">
        <f>A8254</f>
        <v>3</v>
      </c>
      <c r="B8255" s="16">
        <v>0</v>
      </c>
      <c r="C8255" s="19">
        <f>C8254</f>
        <v>1</v>
      </c>
      <c r="D8255" s="16">
        <f>IF(AND(B8255=1,C8255=1),1,0)</f>
        <v>0</v>
      </c>
      <c r="E8255" s="19">
        <f>E8254</f>
        <v>0</v>
      </c>
      <c r="F8255" s="16">
        <f>F8254</f>
        <v>111</v>
      </c>
      <c r="G8255" s="16">
        <v>4</v>
      </c>
      <c r="H8255" s="16">
        <v>12</v>
      </c>
      <c r="I8255" s="3">
        <v>0</v>
      </c>
      <c r="J8255" s="16">
        <f t="shared" si="294"/>
        <v>4</v>
      </c>
      <c r="K8255" s="16">
        <f t="shared" si="294"/>
        <v>3</v>
      </c>
      <c r="L8255" s="16">
        <f t="shared" si="294"/>
        <v>4</v>
      </c>
      <c r="M8255" s="16">
        <f t="shared" si="294"/>
        <v>4</v>
      </c>
      <c r="N8255" s="16">
        <f t="shared" si="294"/>
        <v>120</v>
      </c>
      <c r="O8255">
        <f>O8254</f>
        <v>0</v>
      </c>
      <c r="P8255">
        <f>P8254</f>
        <v>0</v>
      </c>
      <c r="Q8255">
        <f>Q8254</f>
        <v>0</v>
      </c>
      <c r="R8255">
        <f>R8254</f>
        <v>0</v>
      </c>
      <c r="S8255">
        <f>S8254</f>
        <v>0</v>
      </c>
    </row>
    <row r="8256" spans="1:19">
      <c r="A8256" s="16">
        <f>A8255</f>
        <v>3</v>
      </c>
      <c r="B8256" s="16">
        <v>0</v>
      </c>
      <c r="C8256" s="19">
        <f>C8255</f>
        <v>1</v>
      </c>
      <c r="D8256" s="16">
        <f>IF(AND(B8256=1,C8256=1),1,0)</f>
        <v>0</v>
      </c>
      <c r="E8256" s="19">
        <f>E8255</f>
        <v>0</v>
      </c>
      <c r="F8256" s="16">
        <f>F8255</f>
        <v>111</v>
      </c>
      <c r="G8256" s="16">
        <v>5</v>
      </c>
      <c r="H8256" s="16">
        <v>12</v>
      </c>
      <c r="I8256" s="3">
        <v>0</v>
      </c>
      <c r="J8256" s="16">
        <f t="shared" si="294"/>
        <v>4</v>
      </c>
      <c r="K8256" s="16">
        <f t="shared" si="294"/>
        <v>3</v>
      </c>
      <c r="L8256" s="16">
        <f t="shared" si="294"/>
        <v>4</v>
      </c>
      <c r="M8256" s="16">
        <f t="shared" si="294"/>
        <v>4</v>
      </c>
      <c r="N8256" s="16">
        <f t="shared" si="294"/>
        <v>120</v>
      </c>
      <c r="O8256">
        <f>O8255</f>
        <v>0</v>
      </c>
      <c r="P8256">
        <f>P8255</f>
        <v>0</v>
      </c>
      <c r="Q8256">
        <f>Q8255</f>
        <v>0</v>
      </c>
      <c r="R8256">
        <f>R8255</f>
        <v>0</v>
      </c>
      <c r="S8256">
        <f>S8255</f>
        <v>0</v>
      </c>
    </row>
    <row r="8257" spans="1:19">
      <c r="A8257" s="16">
        <f>A8256</f>
        <v>3</v>
      </c>
      <c r="B8257" s="16">
        <v>0</v>
      </c>
      <c r="C8257" s="4">
        <v>1</v>
      </c>
      <c r="D8257" s="16">
        <f>IF(AND(B8257=1,C8257=1),1,0)</f>
        <v>0</v>
      </c>
      <c r="E8257" s="4">
        <v>1</v>
      </c>
      <c r="F8257" s="16">
        <f>F8256+1</f>
        <v>112</v>
      </c>
      <c r="G8257" s="16">
        <v>1</v>
      </c>
      <c r="H8257" s="16">
        <v>18</v>
      </c>
      <c r="I8257" s="4">
        <v>1.6559071540830002</v>
      </c>
      <c r="J8257" s="16">
        <f t="shared" si="294"/>
        <v>4</v>
      </c>
      <c r="K8257" s="16">
        <f t="shared" si="294"/>
        <v>3</v>
      </c>
      <c r="L8257" s="16">
        <f t="shared" si="294"/>
        <v>4</v>
      </c>
      <c r="M8257" s="16">
        <f t="shared" si="294"/>
        <v>4</v>
      </c>
      <c r="N8257" s="16">
        <f t="shared" si="294"/>
        <v>120</v>
      </c>
      <c r="O8257" s="3">
        <v>1</v>
      </c>
      <c r="P8257" s="3">
        <v>50</v>
      </c>
      <c r="Q8257" s="3">
        <v>1</v>
      </c>
      <c r="R8257" s="3">
        <v>0.53698587417599997</v>
      </c>
      <c r="S8257" s="3">
        <v>1</v>
      </c>
    </row>
    <row r="8258" spans="1:19">
      <c r="A8258" s="16">
        <f>A8257</f>
        <v>3</v>
      </c>
      <c r="B8258" s="16">
        <v>0</v>
      </c>
      <c r="C8258" s="19">
        <f>C8257</f>
        <v>1</v>
      </c>
      <c r="D8258" s="16">
        <f>IF(AND(B8258=1,C8258=1),1,0)</f>
        <v>0</v>
      </c>
      <c r="E8258" s="19">
        <f>E8257</f>
        <v>1</v>
      </c>
      <c r="F8258" s="16">
        <f>F8257</f>
        <v>112</v>
      </c>
      <c r="G8258" s="16">
        <v>2</v>
      </c>
      <c r="H8258" s="16">
        <v>8</v>
      </c>
      <c r="I8258" s="3">
        <v>0.80157303810200009</v>
      </c>
      <c r="J8258" s="16">
        <f t="shared" si="294"/>
        <v>4</v>
      </c>
      <c r="K8258" s="16">
        <f t="shared" si="294"/>
        <v>3</v>
      </c>
      <c r="L8258" s="16">
        <f t="shared" si="294"/>
        <v>4</v>
      </c>
      <c r="M8258" s="16">
        <f t="shared" si="294"/>
        <v>4</v>
      </c>
      <c r="N8258" s="16">
        <f t="shared" si="294"/>
        <v>120</v>
      </c>
      <c r="O8258">
        <f>O8257</f>
        <v>1</v>
      </c>
      <c r="P8258">
        <f>P8257</f>
        <v>50</v>
      </c>
      <c r="Q8258">
        <f>Q8257</f>
        <v>1</v>
      </c>
      <c r="R8258">
        <f>R8257</f>
        <v>0.53698587417599997</v>
      </c>
      <c r="S8258">
        <f>S8257</f>
        <v>1</v>
      </c>
    </row>
    <row r="8259" spans="1:19">
      <c r="A8259" s="16">
        <f>A8258</f>
        <v>3</v>
      </c>
      <c r="B8259" s="16">
        <v>0</v>
      </c>
      <c r="C8259" s="19">
        <f>C8258</f>
        <v>1</v>
      </c>
      <c r="D8259" s="16">
        <f>IF(AND(B8259=1,C8259=1),1,0)</f>
        <v>0</v>
      </c>
      <c r="E8259" s="19">
        <f>E8258</f>
        <v>1</v>
      </c>
      <c r="F8259" s="16">
        <f>F8258</f>
        <v>112</v>
      </c>
      <c r="G8259" s="16">
        <v>3</v>
      </c>
      <c r="H8259" s="16">
        <v>9</v>
      </c>
      <c r="I8259" s="3">
        <v>1.1355409622199999</v>
      </c>
      <c r="J8259" s="16">
        <f t="shared" si="294"/>
        <v>4</v>
      </c>
      <c r="K8259" s="16">
        <f t="shared" si="294"/>
        <v>3</v>
      </c>
      <c r="L8259" s="16">
        <f t="shared" si="294"/>
        <v>4</v>
      </c>
      <c r="M8259" s="16">
        <f t="shared" si="294"/>
        <v>4</v>
      </c>
      <c r="N8259" s="16">
        <f t="shared" si="294"/>
        <v>120</v>
      </c>
      <c r="O8259">
        <f>O8258</f>
        <v>1</v>
      </c>
      <c r="P8259">
        <f>P8258</f>
        <v>50</v>
      </c>
      <c r="Q8259">
        <f>Q8258</f>
        <v>1</v>
      </c>
      <c r="R8259">
        <f>R8258</f>
        <v>0.53698587417599997</v>
      </c>
      <c r="S8259">
        <f>S8258</f>
        <v>1</v>
      </c>
    </row>
    <row r="8260" spans="1:19">
      <c r="A8260" s="16">
        <f>A8259</f>
        <v>3</v>
      </c>
      <c r="B8260" s="16">
        <v>0</v>
      </c>
      <c r="C8260" s="19">
        <f>C8259</f>
        <v>1</v>
      </c>
      <c r="D8260" s="16">
        <f>IF(AND(B8260=1,C8260=1),1,0)</f>
        <v>0</v>
      </c>
      <c r="E8260" s="19">
        <f>E8259</f>
        <v>1</v>
      </c>
      <c r="F8260" s="16">
        <f>F8259</f>
        <v>112</v>
      </c>
      <c r="G8260" s="16">
        <v>4</v>
      </c>
      <c r="H8260" s="16">
        <v>20</v>
      </c>
      <c r="I8260" s="3">
        <v>2.7578270435330001</v>
      </c>
      <c r="J8260" s="16">
        <f t="shared" si="294"/>
        <v>4</v>
      </c>
      <c r="K8260" s="16">
        <f t="shared" si="294"/>
        <v>3</v>
      </c>
      <c r="L8260" s="16">
        <f t="shared" si="294"/>
        <v>4</v>
      </c>
      <c r="M8260" s="16">
        <f t="shared" si="294"/>
        <v>4</v>
      </c>
      <c r="N8260" s="16">
        <f t="shared" si="294"/>
        <v>120</v>
      </c>
      <c r="O8260">
        <f>O8259</f>
        <v>1</v>
      </c>
      <c r="P8260">
        <f>P8259</f>
        <v>50</v>
      </c>
      <c r="Q8260">
        <f>Q8259</f>
        <v>1</v>
      </c>
      <c r="R8260">
        <f>R8259</f>
        <v>0.53698587417599997</v>
      </c>
      <c r="S8260">
        <f>S8259</f>
        <v>1</v>
      </c>
    </row>
    <row r="8261" spans="1:19">
      <c r="A8261" s="16">
        <f>A8260</f>
        <v>3</v>
      </c>
      <c r="B8261" s="16">
        <v>0</v>
      </c>
      <c r="C8261" s="19">
        <f>C8260</f>
        <v>1</v>
      </c>
      <c r="D8261" s="16">
        <f>IF(AND(B8261=1,C8261=1),1,0)</f>
        <v>0</v>
      </c>
      <c r="E8261" s="19">
        <f>E8260</f>
        <v>1</v>
      </c>
      <c r="F8261" s="16">
        <f>F8260</f>
        <v>112</v>
      </c>
      <c r="G8261" s="16">
        <v>5</v>
      </c>
      <c r="H8261" s="16">
        <v>20</v>
      </c>
      <c r="I8261" s="3">
        <v>2.7578270435330001</v>
      </c>
      <c r="J8261" s="16">
        <f t="shared" si="294"/>
        <v>4</v>
      </c>
      <c r="K8261" s="16">
        <f t="shared" si="294"/>
        <v>3</v>
      </c>
      <c r="L8261" s="16">
        <f t="shared" si="294"/>
        <v>4</v>
      </c>
      <c r="M8261" s="16">
        <f t="shared" si="294"/>
        <v>4</v>
      </c>
      <c r="N8261" s="16">
        <f t="shared" si="294"/>
        <v>120</v>
      </c>
      <c r="O8261">
        <f>O8260</f>
        <v>1</v>
      </c>
      <c r="P8261">
        <f>P8260</f>
        <v>50</v>
      </c>
      <c r="Q8261">
        <f>Q8260</f>
        <v>1</v>
      </c>
      <c r="R8261">
        <f>R8260</f>
        <v>0.53698587417599997</v>
      </c>
      <c r="S8261">
        <f>S8260</f>
        <v>1</v>
      </c>
    </row>
    <row r="8262" spans="1:19">
      <c r="A8262" s="16">
        <f>A8261</f>
        <v>3</v>
      </c>
      <c r="B8262" s="16">
        <v>0</v>
      </c>
      <c r="C8262" s="4">
        <v>1</v>
      </c>
      <c r="D8262" s="16">
        <f>IF(AND(B8262=1,C8262=1),1,0)</f>
        <v>0</v>
      </c>
      <c r="E8262" s="4">
        <v>1</v>
      </c>
      <c r="F8262" s="16">
        <f>F8261+1</f>
        <v>113</v>
      </c>
      <c r="G8262" s="16">
        <v>1</v>
      </c>
      <c r="H8262" s="16">
        <v>21</v>
      </c>
      <c r="I8262" s="4">
        <v>1.8197891712180001</v>
      </c>
      <c r="J8262" s="16">
        <f t="shared" si="294"/>
        <v>4</v>
      </c>
      <c r="K8262" s="16">
        <f t="shared" si="294"/>
        <v>3</v>
      </c>
      <c r="L8262" s="16">
        <f t="shared" si="294"/>
        <v>4</v>
      </c>
      <c r="M8262" s="16">
        <f t="shared" si="294"/>
        <v>4</v>
      </c>
      <c r="N8262" s="16">
        <f t="shared" si="294"/>
        <v>120</v>
      </c>
      <c r="O8262" s="3">
        <v>1</v>
      </c>
      <c r="P8262" s="3">
        <v>12</v>
      </c>
      <c r="Q8262" s="3">
        <v>1</v>
      </c>
      <c r="R8262" s="3">
        <v>0.65520501136800002</v>
      </c>
      <c r="S8262" s="3">
        <v>1</v>
      </c>
    </row>
    <row r="8263" spans="1:19">
      <c r="A8263" s="16">
        <f>A8262</f>
        <v>3</v>
      </c>
      <c r="B8263" s="16">
        <v>0</v>
      </c>
      <c r="C8263" s="19">
        <f>C8262</f>
        <v>1</v>
      </c>
      <c r="D8263" s="16">
        <f>IF(AND(B8263=1,C8263=1),1,0)</f>
        <v>0</v>
      </c>
      <c r="E8263" s="19">
        <f>E8262</f>
        <v>1</v>
      </c>
      <c r="F8263" s="16">
        <f>F8262</f>
        <v>113</v>
      </c>
      <c r="G8263" s="16">
        <v>2</v>
      </c>
      <c r="H8263" s="16">
        <v>9</v>
      </c>
      <c r="I8263" s="3">
        <v>0.56990694999699998</v>
      </c>
      <c r="J8263" s="16">
        <f t="shared" si="294"/>
        <v>4</v>
      </c>
      <c r="K8263" s="16">
        <f t="shared" si="294"/>
        <v>3</v>
      </c>
      <c r="L8263" s="16">
        <f t="shared" si="294"/>
        <v>4</v>
      </c>
      <c r="M8263" s="16">
        <f t="shared" si="294"/>
        <v>4</v>
      </c>
      <c r="N8263" s="16">
        <f t="shared" si="294"/>
        <v>120</v>
      </c>
      <c r="O8263">
        <f>O8262</f>
        <v>1</v>
      </c>
      <c r="P8263">
        <f>P8262</f>
        <v>12</v>
      </c>
      <c r="Q8263">
        <f>Q8262</f>
        <v>1</v>
      </c>
      <c r="R8263">
        <f>R8262</f>
        <v>0.65520501136800002</v>
      </c>
      <c r="S8263">
        <f>S8262</f>
        <v>1</v>
      </c>
    </row>
    <row r="8264" spans="1:19">
      <c r="A8264" s="16">
        <f>A8263</f>
        <v>3</v>
      </c>
      <c r="B8264" s="16">
        <v>0</v>
      </c>
      <c r="C8264" s="19">
        <f>C8263</f>
        <v>1</v>
      </c>
      <c r="D8264" s="16">
        <f>IF(AND(B8264=1,C8264=1),1,0)</f>
        <v>0</v>
      </c>
      <c r="E8264" s="19">
        <f>E8263</f>
        <v>1</v>
      </c>
      <c r="F8264" s="16">
        <f>F8263</f>
        <v>113</v>
      </c>
      <c r="G8264" s="16">
        <v>3</v>
      </c>
      <c r="H8264" s="16">
        <v>11</v>
      </c>
      <c r="I8264" s="3">
        <v>0.96934390068100007</v>
      </c>
      <c r="J8264" s="16">
        <f t="shared" si="294"/>
        <v>4</v>
      </c>
      <c r="K8264" s="16">
        <f t="shared" si="294"/>
        <v>3</v>
      </c>
      <c r="L8264" s="16">
        <f t="shared" si="294"/>
        <v>4</v>
      </c>
      <c r="M8264" s="16">
        <f t="shared" si="294"/>
        <v>4</v>
      </c>
      <c r="N8264" s="16">
        <f t="shared" si="294"/>
        <v>120</v>
      </c>
      <c r="O8264">
        <f>O8263</f>
        <v>1</v>
      </c>
      <c r="P8264">
        <f>P8263</f>
        <v>12</v>
      </c>
      <c r="Q8264">
        <f>Q8263</f>
        <v>1</v>
      </c>
      <c r="R8264">
        <f>R8263</f>
        <v>0.65520501136800002</v>
      </c>
      <c r="S8264">
        <f>S8263</f>
        <v>1</v>
      </c>
    </row>
    <row r="8265" spans="1:19">
      <c r="A8265" s="16">
        <f>A8264</f>
        <v>3</v>
      </c>
      <c r="B8265" s="16">
        <v>0</v>
      </c>
      <c r="C8265" s="19">
        <f>C8264</f>
        <v>1</v>
      </c>
      <c r="D8265" s="16">
        <f>IF(AND(B8265=1,C8265=1),1,0)</f>
        <v>0</v>
      </c>
      <c r="E8265" s="19">
        <f>E8264</f>
        <v>1</v>
      </c>
      <c r="F8265" s="16">
        <f>F8264</f>
        <v>113</v>
      </c>
      <c r="G8265" s="16">
        <v>4</v>
      </c>
      <c r="H8265" s="16">
        <v>14</v>
      </c>
      <c r="I8265" s="3">
        <v>0.95074701309200005</v>
      </c>
      <c r="J8265" s="16">
        <f t="shared" si="294"/>
        <v>4</v>
      </c>
      <c r="K8265" s="16">
        <f t="shared" si="294"/>
        <v>3</v>
      </c>
      <c r="L8265" s="16">
        <f t="shared" si="294"/>
        <v>4</v>
      </c>
      <c r="M8265" s="16">
        <f t="shared" si="294"/>
        <v>4</v>
      </c>
      <c r="N8265" s="16">
        <f t="shared" si="294"/>
        <v>120</v>
      </c>
      <c r="O8265">
        <f>O8264</f>
        <v>1</v>
      </c>
      <c r="P8265">
        <f>P8264</f>
        <v>12</v>
      </c>
      <c r="Q8265">
        <f>Q8264</f>
        <v>1</v>
      </c>
      <c r="R8265">
        <f>R8264</f>
        <v>0.65520501136800002</v>
      </c>
      <c r="S8265">
        <f>S8264</f>
        <v>1</v>
      </c>
    </row>
    <row r="8266" spans="1:19">
      <c r="A8266" s="16">
        <f>A8265</f>
        <v>3</v>
      </c>
      <c r="B8266" s="16">
        <v>0</v>
      </c>
      <c r="C8266" s="19">
        <f>C8265</f>
        <v>1</v>
      </c>
      <c r="D8266" s="16">
        <f>IF(AND(B8266=1,C8266=1),1,0)</f>
        <v>0</v>
      </c>
      <c r="E8266" s="19">
        <f>E8265</f>
        <v>1</v>
      </c>
      <c r="F8266" s="16">
        <f>F8265</f>
        <v>113</v>
      </c>
      <c r="G8266" s="16">
        <v>5</v>
      </c>
      <c r="H8266" s="16">
        <v>14</v>
      </c>
      <c r="I8266" s="3">
        <v>0.95074701309200005</v>
      </c>
      <c r="J8266" s="16">
        <f t="shared" si="294"/>
        <v>4</v>
      </c>
      <c r="K8266" s="16">
        <f t="shared" si="294"/>
        <v>3</v>
      </c>
      <c r="L8266" s="16">
        <f t="shared" si="294"/>
        <v>4</v>
      </c>
      <c r="M8266" s="16">
        <f t="shared" si="294"/>
        <v>4</v>
      </c>
      <c r="N8266" s="16">
        <f t="shared" si="294"/>
        <v>120</v>
      </c>
      <c r="O8266">
        <f>O8265</f>
        <v>1</v>
      </c>
      <c r="P8266">
        <f>P8265</f>
        <v>12</v>
      </c>
      <c r="Q8266">
        <f>Q8265</f>
        <v>1</v>
      </c>
      <c r="R8266">
        <f>R8265</f>
        <v>0.65520501136800002</v>
      </c>
      <c r="S8266">
        <f>S8265</f>
        <v>1</v>
      </c>
    </row>
    <row r="8267" spans="1:19">
      <c r="A8267" s="16">
        <f>A8266</f>
        <v>3</v>
      </c>
      <c r="B8267" s="16">
        <v>0</v>
      </c>
      <c r="C8267" s="4">
        <v>1</v>
      </c>
      <c r="D8267" s="16">
        <f>IF(AND(B8267=1,C8267=1),1,0)</f>
        <v>0</v>
      </c>
      <c r="E8267" s="4">
        <v>0</v>
      </c>
      <c r="F8267" s="16">
        <f>F8266+1</f>
        <v>114</v>
      </c>
      <c r="G8267" s="16">
        <v>1</v>
      </c>
      <c r="H8267" s="16">
        <v>21</v>
      </c>
      <c r="I8267" s="4">
        <v>0</v>
      </c>
      <c r="J8267" s="16">
        <f t="shared" si="294"/>
        <v>4</v>
      </c>
      <c r="K8267" s="16">
        <f t="shared" si="294"/>
        <v>3</v>
      </c>
      <c r="L8267" s="16">
        <f t="shared" si="294"/>
        <v>4</v>
      </c>
      <c r="M8267" s="16">
        <f t="shared" si="294"/>
        <v>4</v>
      </c>
      <c r="N8267" s="16">
        <f t="shared" si="294"/>
        <v>120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</row>
    <row r="8268" spans="1:19">
      <c r="A8268" s="16">
        <f>A8267</f>
        <v>3</v>
      </c>
      <c r="B8268" s="16">
        <v>0</v>
      </c>
      <c r="C8268" s="19">
        <f>C8267</f>
        <v>1</v>
      </c>
      <c r="D8268" s="16">
        <f>IF(AND(B8268=1,C8268=1),1,0)</f>
        <v>0</v>
      </c>
      <c r="E8268" s="19">
        <f>E8267</f>
        <v>0</v>
      </c>
      <c r="F8268" s="16">
        <f>F8267</f>
        <v>114</v>
      </c>
      <c r="G8268" s="16">
        <v>2</v>
      </c>
      <c r="H8268" s="16">
        <v>7</v>
      </c>
      <c r="I8268" s="3">
        <v>0</v>
      </c>
      <c r="J8268" s="16">
        <f t="shared" si="294"/>
        <v>4</v>
      </c>
      <c r="K8268" s="16">
        <f t="shared" si="294"/>
        <v>3</v>
      </c>
      <c r="L8268" s="16">
        <f t="shared" si="294"/>
        <v>4</v>
      </c>
      <c r="M8268" s="16">
        <f t="shared" si="294"/>
        <v>4</v>
      </c>
      <c r="N8268" s="16">
        <f t="shared" si="294"/>
        <v>120</v>
      </c>
      <c r="O8268">
        <f>O8267</f>
        <v>0</v>
      </c>
      <c r="P8268">
        <f>P8267</f>
        <v>0</v>
      </c>
      <c r="Q8268">
        <f>Q8267</f>
        <v>0</v>
      </c>
      <c r="R8268">
        <f>R8267</f>
        <v>0</v>
      </c>
      <c r="S8268">
        <f>S8267</f>
        <v>0</v>
      </c>
    </row>
    <row r="8269" spans="1:19">
      <c r="A8269" s="16">
        <f>A8268</f>
        <v>3</v>
      </c>
      <c r="B8269" s="16">
        <v>0</v>
      </c>
      <c r="C8269" s="19">
        <f>C8268</f>
        <v>1</v>
      </c>
      <c r="D8269" s="16">
        <f>IF(AND(B8269=1,C8269=1),1,0)</f>
        <v>0</v>
      </c>
      <c r="E8269" s="19">
        <f>E8268</f>
        <v>0</v>
      </c>
      <c r="F8269" s="16">
        <f>F8268</f>
        <v>114</v>
      </c>
      <c r="G8269" s="16">
        <v>3</v>
      </c>
      <c r="H8269" s="16">
        <v>12</v>
      </c>
      <c r="I8269" s="3">
        <v>0</v>
      </c>
      <c r="J8269" s="16">
        <f t="shared" si="294"/>
        <v>4</v>
      </c>
      <c r="K8269" s="16">
        <f t="shared" si="294"/>
        <v>3</v>
      </c>
      <c r="L8269" s="16">
        <f t="shared" si="294"/>
        <v>4</v>
      </c>
      <c r="M8269" s="16">
        <f t="shared" si="294"/>
        <v>4</v>
      </c>
      <c r="N8269" s="16">
        <f t="shared" si="294"/>
        <v>120</v>
      </c>
      <c r="O8269">
        <f>O8268</f>
        <v>0</v>
      </c>
      <c r="P8269">
        <f>P8268</f>
        <v>0</v>
      </c>
      <c r="Q8269">
        <f>Q8268</f>
        <v>0</v>
      </c>
      <c r="R8269">
        <f>R8268</f>
        <v>0</v>
      </c>
      <c r="S8269">
        <f>S8268</f>
        <v>0</v>
      </c>
    </row>
    <row r="8270" spans="1:19">
      <c r="A8270" s="16">
        <f>A8269</f>
        <v>3</v>
      </c>
      <c r="B8270" s="16">
        <v>0</v>
      </c>
      <c r="C8270" s="19">
        <f>C8269</f>
        <v>1</v>
      </c>
      <c r="D8270" s="16">
        <f>IF(AND(B8270=1,C8270=1),1,0)</f>
        <v>0</v>
      </c>
      <c r="E8270" s="19">
        <f>E8269</f>
        <v>0</v>
      </c>
      <c r="F8270" s="16">
        <f>F8269</f>
        <v>114</v>
      </c>
      <c r="G8270" s="16">
        <v>4</v>
      </c>
      <c r="H8270" s="16">
        <v>9</v>
      </c>
      <c r="I8270" s="3">
        <v>0</v>
      </c>
      <c r="J8270" s="16">
        <f t="shared" si="294"/>
        <v>4</v>
      </c>
      <c r="K8270" s="16">
        <f t="shared" si="294"/>
        <v>3</v>
      </c>
      <c r="L8270" s="16">
        <f t="shared" si="294"/>
        <v>4</v>
      </c>
      <c r="M8270" s="16">
        <f t="shared" si="294"/>
        <v>4</v>
      </c>
      <c r="N8270" s="16">
        <f t="shared" si="294"/>
        <v>120</v>
      </c>
      <c r="O8270">
        <f>O8269</f>
        <v>0</v>
      </c>
      <c r="P8270">
        <f>P8269</f>
        <v>0</v>
      </c>
      <c r="Q8270">
        <f>Q8269</f>
        <v>0</v>
      </c>
      <c r="R8270">
        <f>R8269</f>
        <v>0</v>
      </c>
      <c r="S8270">
        <f>S8269</f>
        <v>0</v>
      </c>
    </row>
    <row r="8271" spans="1:19">
      <c r="A8271" s="16">
        <f>A8270</f>
        <v>3</v>
      </c>
      <c r="B8271" s="16">
        <v>0</v>
      </c>
      <c r="C8271" s="19">
        <f>C8270</f>
        <v>1</v>
      </c>
      <c r="D8271" s="16">
        <f>IF(AND(B8271=1,C8271=1),1,0)</f>
        <v>0</v>
      </c>
      <c r="E8271" s="19">
        <f>E8270</f>
        <v>0</v>
      </c>
      <c r="F8271" s="16">
        <f>F8270</f>
        <v>114</v>
      </c>
      <c r="G8271" s="16">
        <v>5</v>
      </c>
      <c r="H8271" s="16">
        <v>9</v>
      </c>
      <c r="I8271" s="3">
        <v>0</v>
      </c>
      <c r="J8271" s="16">
        <f t="shared" si="294"/>
        <v>4</v>
      </c>
      <c r="K8271" s="16">
        <f t="shared" si="294"/>
        <v>3</v>
      </c>
      <c r="L8271" s="16">
        <f t="shared" si="294"/>
        <v>4</v>
      </c>
      <c r="M8271" s="16">
        <f t="shared" si="294"/>
        <v>4</v>
      </c>
      <c r="N8271" s="16">
        <f t="shared" si="294"/>
        <v>120</v>
      </c>
      <c r="O8271">
        <f>O8270</f>
        <v>0</v>
      </c>
      <c r="P8271">
        <f>P8270</f>
        <v>0</v>
      </c>
      <c r="Q8271">
        <f>Q8270</f>
        <v>0</v>
      </c>
      <c r="R8271">
        <f>R8270</f>
        <v>0</v>
      </c>
      <c r="S8271">
        <f>S8270</f>
        <v>0</v>
      </c>
    </row>
    <row r="8272" spans="1:19">
      <c r="A8272" s="16">
        <f>A8271</f>
        <v>3</v>
      </c>
      <c r="B8272" s="16">
        <v>0</v>
      </c>
      <c r="C8272" s="4">
        <v>1</v>
      </c>
      <c r="D8272" s="16">
        <f>IF(AND(B8272=1,C8272=1),1,0)</f>
        <v>0</v>
      </c>
      <c r="E8272" s="4">
        <v>0</v>
      </c>
      <c r="F8272" s="16">
        <f>F8271+1</f>
        <v>115</v>
      </c>
      <c r="G8272" s="16">
        <v>1</v>
      </c>
      <c r="H8272" s="16">
        <v>23</v>
      </c>
      <c r="I8272" s="4">
        <v>0</v>
      </c>
      <c r="J8272" s="16">
        <f t="shared" si="294"/>
        <v>4</v>
      </c>
      <c r="K8272" s="16">
        <f t="shared" si="294"/>
        <v>3</v>
      </c>
      <c r="L8272" s="16">
        <f t="shared" si="294"/>
        <v>4</v>
      </c>
      <c r="M8272" s="16">
        <f t="shared" si="294"/>
        <v>4</v>
      </c>
      <c r="N8272" s="16">
        <f t="shared" si="294"/>
        <v>120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</row>
    <row r="8273" spans="1:19">
      <c r="A8273" s="16">
        <f>A8272</f>
        <v>3</v>
      </c>
      <c r="B8273" s="16">
        <v>0</v>
      </c>
      <c r="C8273" s="19">
        <f>C8272</f>
        <v>1</v>
      </c>
      <c r="D8273" s="16">
        <f>IF(AND(B8273=1,C8273=1),1,0)</f>
        <v>0</v>
      </c>
      <c r="E8273" s="19">
        <f>E8272</f>
        <v>0</v>
      </c>
      <c r="F8273" s="16">
        <f>F8272</f>
        <v>115</v>
      </c>
      <c r="G8273" s="16">
        <v>2</v>
      </c>
      <c r="H8273" s="16">
        <v>14</v>
      </c>
      <c r="I8273" s="3">
        <v>0</v>
      </c>
      <c r="J8273" s="16">
        <f t="shared" si="294"/>
        <v>4</v>
      </c>
      <c r="K8273" s="16">
        <f t="shared" si="294"/>
        <v>3</v>
      </c>
      <c r="L8273" s="16">
        <f t="shared" si="294"/>
        <v>4</v>
      </c>
      <c r="M8273" s="16">
        <f t="shared" si="294"/>
        <v>4</v>
      </c>
      <c r="N8273" s="16">
        <f t="shared" si="294"/>
        <v>120</v>
      </c>
      <c r="O8273">
        <f>O8272</f>
        <v>0</v>
      </c>
      <c r="P8273">
        <f>P8272</f>
        <v>0</v>
      </c>
      <c r="Q8273">
        <f>Q8272</f>
        <v>0</v>
      </c>
      <c r="R8273">
        <f>R8272</f>
        <v>0</v>
      </c>
      <c r="S8273">
        <f>S8272</f>
        <v>0</v>
      </c>
    </row>
    <row r="8274" spans="1:19">
      <c r="A8274" s="16">
        <f>A8273</f>
        <v>3</v>
      </c>
      <c r="B8274" s="16">
        <v>0</v>
      </c>
      <c r="C8274" s="19">
        <f>C8273</f>
        <v>1</v>
      </c>
      <c r="D8274" s="16">
        <f>IF(AND(B8274=1,C8274=1),1,0)</f>
        <v>0</v>
      </c>
      <c r="E8274" s="19">
        <f>E8273</f>
        <v>0</v>
      </c>
      <c r="F8274" s="16">
        <f>F8273</f>
        <v>115</v>
      </c>
      <c r="G8274" s="16">
        <v>3</v>
      </c>
      <c r="H8274" s="16">
        <v>11</v>
      </c>
      <c r="I8274" s="3">
        <v>0</v>
      </c>
      <c r="J8274" s="16">
        <f t="shared" ref="J8274:N8337" si="295">J8273</f>
        <v>4</v>
      </c>
      <c r="K8274" s="16">
        <f t="shared" si="295"/>
        <v>3</v>
      </c>
      <c r="L8274" s="16">
        <f t="shared" si="295"/>
        <v>4</v>
      </c>
      <c r="M8274" s="16">
        <f t="shared" si="295"/>
        <v>4</v>
      </c>
      <c r="N8274" s="16">
        <f t="shared" si="295"/>
        <v>120</v>
      </c>
      <c r="O8274">
        <f>O8273</f>
        <v>0</v>
      </c>
      <c r="P8274">
        <f>P8273</f>
        <v>0</v>
      </c>
      <c r="Q8274">
        <f>Q8273</f>
        <v>0</v>
      </c>
      <c r="R8274">
        <f>R8273</f>
        <v>0</v>
      </c>
      <c r="S8274">
        <f>S8273</f>
        <v>0</v>
      </c>
    </row>
    <row r="8275" spans="1:19">
      <c r="A8275" s="16">
        <f>A8274</f>
        <v>3</v>
      </c>
      <c r="B8275" s="16">
        <v>0</v>
      </c>
      <c r="C8275" s="19">
        <f>C8274</f>
        <v>1</v>
      </c>
      <c r="D8275" s="16">
        <f>IF(AND(B8275=1,C8275=1),1,0)</f>
        <v>0</v>
      </c>
      <c r="E8275" s="19">
        <f>E8274</f>
        <v>0</v>
      </c>
      <c r="F8275" s="16">
        <f>F8274</f>
        <v>115</v>
      </c>
      <c r="G8275" s="16">
        <v>4</v>
      </c>
      <c r="H8275" s="16">
        <v>17</v>
      </c>
      <c r="I8275" s="3">
        <v>0</v>
      </c>
      <c r="J8275" s="16">
        <f t="shared" si="295"/>
        <v>4</v>
      </c>
      <c r="K8275" s="16">
        <f t="shared" si="295"/>
        <v>3</v>
      </c>
      <c r="L8275" s="16">
        <f t="shared" si="295"/>
        <v>4</v>
      </c>
      <c r="M8275" s="16">
        <f t="shared" si="295"/>
        <v>4</v>
      </c>
      <c r="N8275" s="16">
        <f t="shared" si="295"/>
        <v>120</v>
      </c>
      <c r="O8275">
        <f>O8274</f>
        <v>0</v>
      </c>
      <c r="P8275">
        <f>P8274</f>
        <v>0</v>
      </c>
      <c r="Q8275">
        <f>Q8274</f>
        <v>0</v>
      </c>
      <c r="R8275">
        <f>R8274</f>
        <v>0</v>
      </c>
      <c r="S8275">
        <f>S8274</f>
        <v>0</v>
      </c>
    </row>
    <row r="8276" spans="1:19">
      <c r="A8276" s="16">
        <f>A8275</f>
        <v>3</v>
      </c>
      <c r="B8276" s="16">
        <v>0</v>
      </c>
      <c r="C8276" s="19">
        <f>C8275</f>
        <v>1</v>
      </c>
      <c r="D8276" s="16">
        <f>IF(AND(B8276=1,C8276=1),1,0)</f>
        <v>0</v>
      </c>
      <c r="E8276" s="19">
        <f>E8275</f>
        <v>0</v>
      </c>
      <c r="F8276" s="16">
        <f>F8275</f>
        <v>115</v>
      </c>
      <c r="G8276" s="16">
        <v>5</v>
      </c>
      <c r="H8276" s="16">
        <v>17</v>
      </c>
      <c r="I8276" s="3">
        <v>0</v>
      </c>
      <c r="J8276" s="16">
        <f t="shared" si="295"/>
        <v>4</v>
      </c>
      <c r="K8276" s="16">
        <f t="shared" si="295"/>
        <v>3</v>
      </c>
      <c r="L8276" s="16">
        <f t="shared" si="295"/>
        <v>4</v>
      </c>
      <c r="M8276" s="16">
        <f t="shared" si="295"/>
        <v>4</v>
      </c>
      <c r="N8276" s="16">
        <f t="shared" si="295"/>
        <v>120</v>
      </c>
      <c r="O8276">
        <f>O8275</f>
        <v>0</v>
      </c>
      <c r="P8276">
        <f>P8275</f>
        <v>0</v>
      </c>
      <c r="Q8276">
        <f>Q8275</f>
        <v>0</v>
      </c>
      <c r="R8276">
        <f>R8275</f>
        <v>0</v>
      </c>
      <c r="S8276">
        <f>S8275</f>
        <v>0</v>
      </c>
    </row>
    <row r="8277" spans="1:19">
      <c r="A8277" s="16">
        <f>A8276</f>
        <v>3</v>
      </c>
      <c r="B8277" s="16">
        <v>0</v>
      </c>
      <c r="C8277" s="4">
        <v>1</v>
      </c>
      <c r="D8277" s="16">
        <f>IF(AND(B8277=1,C8277=1),1,0)</f>
        <v>0</v>
      </c>
      <c r="E8277" s="4">
        <v>1</v>
      </c>
      <c r="F8277" s="16">
        <f>F8276+1</f>
        <v>116</v>
      </c>
      <c r="G8277" s="16">
        <v>1</v>
      </c>
      <c r="H8277" s="16">
        <v>18</v>
      </c>
      <c r="I8277" s="4">
        <v>1.37035393715</v>
      </c>
      <c r="J8277" s="16">
        <f t="shared" si="295"/>
        <v>4</v>
      </c>
      <c r="K8277" s="16">
        <f t="shared" si="295"/>
        <v>3</v>
      </c>
      <c r="L8277" s="16">
        <f t="shared" si="295"/>
        <v>4</v>
      </c>
      <c r="M8277" s="16">
        <f t="shared" si="295"/>
        <v>4</v>
      </c>
      <c r="N8277" s="16">
        <f t="shared" si="295"/>
        <v>120</v>
      </c>
      <c r="O8277" s="3">
        <v>1</v>
      </c>
      <c r="P8277" s="3">
        <v>24</v>
      </c>
      <c r="Q8277" s="3">
        <v>1</v>
      </c>
      <c r="R8277" s="3">
        <v>0.70380902290299996</v>
      </c>
      <c r="S8277" s="3">
        <v>1</v>
      </c>
    </row>
    <row r="8278" spans="1:19">
      <c r="A8278" s="16">
        <f>A8277</f>
        <v>3</v>
      </c>
      <c r="B8278" s="16">
        <v>0</v>
      </c>
      <c r="C8278" s="19">
        <f>C8277</f>
        <v>1</v>
      </c>
      <c r="D8278" s="16">
        <f>IF(AND(B8278=1,C8278=1),1,0)</f>
        <v>0</v>
      </c>
      <c r="E8278" s="19">
        <f>E8277</f>
        <v>1</v>
      </c>
      <c r="F8278" s="16">
        <f>F8277</f>
        <v>116</v>
      </c>
      <c r="G8278" s="16">
        <v>2</v>
      </c>
      <c r="H8278" s="16">
        <v>20</v>
      </c>
      <c r="I8278" s="3">
        <v>1.9716801643379998</v>
      </c>
      <c r="J8278" s="16">
        <f t="shared" si="295"/>
        <v>4</v>
      </c>
      <c r="K8278" s="16">
        <f t="shared" si="295"/>
        <v>3</v>
      </c>
      <c r="L8278" s="16">
        <f t="shared" si="295"/>
        <v>4</v>
      </c>
      <c r="M8278" s="16">
        <f t="shared" si="295"/>
        <v>4</v>
      </c>
      <c r="N8278" s="16">
        <f t="shared" si="295"/>
        <v>120</v>
      </c>
      <c r="O8278">
        <f>O8277</f>
        <v>1</v>
      </c>
      <c r="P8278">
        <f>P8277</f>
        <v>24</v>
      </c>
      <c r="Q8278">
        <f>Q8277</f>
        <v>1</v>
      </c>
      <c r="R8278">
        <f>R8277</f>
        <v>0.70380902290299996</v>
      </c>
      <c r="S8278">
        <f>S8277</f>
        <v>1</v>
      </c>
    </row>
    <row r="8279" spans="1:19">
      <c r="A8279" s="16">
        <f>A8278</f>
        <v>3</v>
      </c>
      <c r="B8279" s="16">
        <v>0</v>
      </c>
      <c r="C8279" s="19">
        <f>C8278</f>
        <v>1</v>
      </c>
      <c r="D8279" s="16">
        <f>IF(AND(B8279=1,C8279=1),1,0)</f>
        <v>0</v>
      </c>
      <c r="E8279" s="19">
        <f>E8278</f>
        <v>1</v>
      </c>
      <c r="F8279" s="16">
        <f>F8278</f>
        <v>116</v>
      </c>
      <c r="G8279" s="16">
        <v>3</v>
      </c>
      <c r="H8279" s="16">
        <v>11</v>
      </c>
      <c r="I8279" s="3">
        <v>0.93582081794700001</v>
      </c>
      <c r="J8279" s="16">
        <f t="shared" si="295"/>
        <v>4</v>
      </c>
      <c r="K8279" s="16">
        <f t="shared" si="295"/>
        <v>3</v>
      </c>
      <c r="L8279" s="16">
        <f t="shared" si="295"/>
        <v>4</v>
      </c>
      <c r="M8279" s="16">
        <f t="shared" si="295"/>
        <v>4</v>
      </c>
      <c r="N8279" s="16">
        <f t="shared" si="295"/>
        <v>120</v>
      </c>
      <c r="O8279">
        <f>O8278</f>
        <v>1</v>
      </c>
      <c r="P8279">
        <f>P8278</f>
        <v>24</v>
      </c>
      <c r="Q8279">
        <f>Q8278</f>
        <v>1</v>
      </c>
      <c r="R8279">
        <f>R8278</f>
        <v>0.70380902290299996</v>
      </c>
      <c r="S8279">
        <f>S8278</f>
        <v>1</v>
      </c>
    </row>
    <row r="8280" spans="1:19">
      <c r="A8280" s="16">
        <f>A8279</f>
        <v>3</v>
      </c>
      <c r="B8280" s="16">
        <v>0</v>
      </c>
      <c r="C8280" s="19">
        <f>C8279</f>
        <v>1</v>
      </c>
      <c r="D8280" s="16">
        <f>IF(AND(B8280=1,C8280=1),1,0)</f>
        <v>0</v>
      </c>
      <c r="E8280" s="19">
        <f>E8279</f>
        <v>1</v>
      </c>
      <c r="F8280" s="16">
        <f>F8279</f>
        <v>116</v>
      </c>
      <c r="G8280" s="16">
        <v>4</v>
      </c>
      <c r="H8280" s="16">
        <v>14</v>
      </c>
      <c r="I8280" s="3">
        <v>1.3033502101899999</v>
      </c>
      <c r="J8280" s="16">
        <f t="shared" si="295"/>
        <v>4</v>
      </c>
      <c r="K8280" s="16">
        <f t="shared" si="295"/>
        <v>3</v>
      </c>
      <c r="L8280" s="16">
        <f t="shared" si="295"/>
        <v>4</v>
      </c>
      <c r="M8280" s="16">
        <f t="shared" si="295"/>
        <v>4</v>
      </c>
      <c r="N8280" s="16">
        <f t="shared" si="295"/>
        <v>120</v>
      </c>
      <c r="O8280">
        <f>O8279</f>
        <v>1</v>
      </c>
      <c r="P8280">
        <f>P8279</f>
        <v>24</v>
      </c>
      <c r="Q8280">
        <f>Q8279</f>
        <v>1</v>
      </c>
      <c r="R8280">
        <f>R8279</f>
        <v>0.70380902290299996</v>
      </c>
      <c r="S8280">
        <f>S8279</f>
        <v>1</v>
      </c>
    </row>
    <row r="8281" spans="1:19">
      <c r="A8281" s="16">
        <f>A8280</f>
        <v>3</v>
      </c>
      <c r="B8281" s="16">
        <v>0</v>
      </c>
      <c r="C8281" s="19">
        <f>C8280</f>
        <v>1</v>
      </c>
      <c r="D8281" s="16">
        <f>IF(AND(B8281=1,C8281=1),1,0)</f>
        <v>0</v>
      </c>
      <c r="E8281" s="19">
        <f>E8280</f>
        <v>1</v>
      </c>
      <c r="F8281" s="16">
        <f>F8280</f>
        <v>116</v>
      </c>
      <c r="G8281" s="16">
        <v>5</v>
      </c>
      <c r="H8281" s="16">
        <v>14</v>
      </c>
      <c r="I8281" s="3">
        <v>1.3033502101899999</v>
      </c>
      <c r="J8281" s="16">
        <f t="shared" si="295"/>
        <v>4</v>
      </c>
      <c r="K8281" s="16">
        <f t="shared" si="295"/>
        <v>3</v>
      </c>
      <c r="L8281" s="16">
        <f t="shared" si="295"/>
        <v>4</v>
      </c>
      <c r="M8281" s="16">
        <f t="shared" si="295"/>
        <v>4</v>
      </c>
      <c r="N8281" s="16">
        <f t="shared" si="295"/>
        <v>120</v>
      </c>
      <c r="O8281">
        <f>O8280</f>
        <v>1</v>
      </c>
      <c r="P8281">
        <f>P8280</f>
        <v>24</v>
      </c>
      <c r="Q8281">
        <f>Q8280</f>
        <v>1</v>
      </c>
      <c r="R8281">
        <f>R8280</f>
        <v>0.70380902290299996</v>
      </c>
      <c r="S8281">
        <f>S8280</f>
        <v>1</v>
      </c>
    </row>
    <row r="8282" spans="1:19">
      <c r="A8282" s="16">
        <f>A8281</f>
        <v>3</v>
      </c>
      <c r="B8282" s="16">
        <v>0</v>
      </c>
      <c r="C8282" s="4">
        <v>1</v>
      </c>
      <c r="D8282" s="16">
        <f>IF(AND(B8282=1,C8282=1),1,0)</f>
        <v>0</v>
      </c>
      <c r="E8282" s="4">
        <v>1</v>
      </c>
      <c r="F8282" s="16">
        <f>F8281+1</f>
        <v>117</v>
      </c>
      <c r="G8282" s="16">
        <v>1</v>
      </c>
      <c r="H8282" s="16">
        <v>20</v>
      </c>
      <c r="I8282" s="4">
        <v>1.8541989326469999</v>
      </c>
      <c r="J8282" s="16">
        <f t="shared" si="295"/>
        <v>4</v>
      </c>
      <c r="K8282" s="16">
        <f t="shared" si="295"/>
        <v>3</v>
      </c>
      <c r="L8282" s="16">
        <f t="shared" si="295"/>
        <v>4</v>
      </c>
      <c r="M8282" s="16">
        <f t="shared" si="295"/>
        <v>4</v>
      </c>
      <c r="N8282" s="16">
        <f t="shared" si="295"/>
        <v>120</v>
      </c>
      <c r="O8282" s="3">
        <v>1</v>
      </c>
      <c r="P8282" s="3">
        <v>9</v>
      </c>
      <c r="Q8282" s="3">
        <v>1</v>
      </c>
      <c r="R8282" s="3">
        <v>0.50500988960299997</v>
      </c>
      <c r="S8282" s="3">
        <v>1</v>
      </c>
    </row>
    <row r="8283" spans="1:19">
      <c r="A8283" s="16">
        <f>A8282</f>
        <v>3</v>
      </c>
      <c r="B8283" s="16">
        <v>0</v>
      </c>
      <c r="C8283" s="19">
        <f>C8282</f>
        <v>1</v>
      </c>
      <c r="D8283" s="16">
        <f>IF(AND(B8283=1,C8283=1),1,0)</f>
        <v>0</v>
      </c>
      <c r="E8283" s="19">
        <f>E8282</f>
        <v>1</v>
      </c>
      <c r="F8283" s="16">
        <f>F8282</f>
        <v>117</v>
      </c>
      <c r="G8283" s="16">
        <v>2</v>
      </c>
      <c r="H8283" s="16">
        <v>21</v>
      </c>
      <c r="I8283" s="3">
        <v>1.3355481624600001</v>
      </c>
      <c r="J8283" s="16">
        <f t="shared" si="295"/>
        <v>4</v>
      </c>
      <c r="K8283" s="16">
        <f t="shared" si="295"/>
        <v>3</v>
      </c>
      <c r="L8283" s="16">
        <f t="shared" si="295"/>
        <v>4</v>
      </c>
      <c r="M8283" s="16">
        <f t="shared" si="295"/>
        <v>4</v>
      </c>
      <c r="N8283" s="16">
        <f t="shared" si="295"/>
        <v>120</v>
      </c>
      <c r="O8283">
        <f>O8282</f>
        <v>1</v>
      </c>
      <c r="P8283">
        <f>P8282</f>
        <v>9</v>
      </c>
      <c r="Q8283">
        <f>Q8282</f>
        <v>1</v>
      </c>
      <c r="R8283">
        <f>R8282</f>
        <v>0.50500988960299997</v>
      </c>
      <c r="S8283">
        <f>S8282</f>
        <v>1</v>
      </c>
    </row>
    <row r="8284" spans="1:19">
      <c r="A8284" s="16">
        <f>A8283</f>
        <v>3</v>
      </c>
      <c r="B8284" s="16">
        <v>0</v>
      </c>
      <c r="C8284" s="19">
        <f>C8283</f>
        <v>1</v>
      </c>
      <c r="D8284" s="16">
        <f>IF(AND(B8284=1,C8284=1),1,0)</f>
        <v>0</v>
      </c>
      <c r="E8284" s="19">
        <f>E8283</f>
        <v>1</v>
      </c>
      <c r="F8284" s="16">
        <f>F8283</f>
        <v>117</v>
      </c>
      <c r="G8284" s="16">
        <v>3</v>
      </c>
      <c r="H8284" s="16">
        <v>13</v>
      </c>
      <c r="I8284" s="3">
        <v>0.92041778564499999</v>
      </c>
      <c r="J8284" s="16">
        <f t="shared" si="295"/>
        <v>4</v>
      </c>
      <c r="K8284" s="16">
        <f t="shared" si="295"/>
        <v>3</v>
      </c>
      <c r="L8284" s="16">
        <f t="shared" si="295"/>
        <v>4</v>
      </c>
      <c r="M8284" s="16">
        <f t="shared" si="295"/>
        <v>4</v>
      </c>
      <c r="N8284" s="16">
        <f t="shared" si="295"/>
        <v>120</v>
      </c>
      <c r="O8284">
        <f>O8283</f>
        <v>1</v>
      </c>
      <c r="P8284">
        <f>P8283</f>
        <v>9</v>
      </c>
      <c r="Q8284">
        <f>Q8283</f>
        <v>1</v>
      </c>
      <c r="R8284">
        <f>R8283</f>
        <v>0.50500988960299997</v>
      </c>
      <c r="S8284">
        <f>S8283</f>
        <v>1</v>
      </c>
    </row>
    <row r="8285" spans="1:19">
      <c r="A8285" s="16">
        <f>A8284</f>
        <v>3</v>
      </c>
      <c r="B8285" s="16">
        <v>0</v>
      </c>
      <c r="C8285" s="19">
        <f>C8284</f>
        <v>1</v>
      </c>
      <c r="D8285" s="16">
        <f>IF(AND(B8285=1,C8285=1),1,0)</f>
        <v>0</v>
      </c>
      <c r="E8285" s="19">
        <f>E8284</f>
        <v>1</v>
      </c>
      <c r="F8285" s="16">
        <f>F8284</f>
        <v>117</v>
      </c>
      <c r="G8285" s="16">
        <v>4</v>
      </c>
      <c r="H8285" s="16">
        <v>25</v>
      </c>
      <c r="I8285" s="3">
        <v>1.6206181049350001</v>
      </c>
      <c r="J8285" s="16">
        <f t="shared" si="295"/>
        <v>4</v>
      </c>
      <c r="K8285" s="16">
        <f t="shared" si="295"/>
        <v>3</v>
      </c>
      <c r="L8285" s="16">
        <f t="shared" si="295"/>
        <v>4</v>
      </c>
      <c r="M8285" s="16">
        <f t="shared" si="295"/>
        <v>4</v>
      </c>
      <c r="N8285" s="16">
        <f t="shared" si="295"/>
        <v>120</v>
      </c>
      <c r="O8285">
        <f>O8284</f>
        <v>1</v>
      </c>
      <c r="P8285">
        <f>P8284</f>
        <v>9</v>
      </c>
      <c r="Q8285">
        <f>Q8284</f>
        <v>1</v>
      </c>
      <c r="R8285">
        <f>R8284</f>
        <v>0.50500988960299997</v>
      </c>
      <c r="S8285">
        <f>S8284</f>
        <v>1</v>
      </c>
    </row>
    <row r="8286" spans="1:19">
      <c r="A8286" s="16">
        <f>A8285</f>
        <v>3</v>
      </c>
      <c r="B8286" s="16">
        <v>0</v>
      </c>
      <c r="C8286" s="19">
        <f>C8285</f>
        <v>1</v>
      </c>
      <c r="D8286" s="16">
        <f>IF(AND(B8286=1,C8286=1),1,0)</f>
        <v>0</v>
      </c>
      <c r="E8286" s="19">
        <f>E8285</f>
        <v>1</v>
      </c>
      <c r="F8286" s="16">
        <f>F8285</f>
        <v>117</v>
      </c>
      <c r="G8286" s="16">
        <v>5</v>
      </c>
      <c r="H8286" s="16">
        <v>25</v>
      </c>
      <c r="I8286" s="3">
        <v>1.6206181049350001</v>
      </c>
      <c r="J8286" s="16">
        <f t="shared" si="295"/>
        <v>4</v>
      </c>
      <c r="K8286" s="16">
        <f t="shared" si="295"/>
        <v>3</v>
      </c>
      <c r="L8286" s="16">
        <f t="shared" si="295"/>
        <v>4</v>
      </c>
      <c r="M8286" s="16">
        <f t="shared" si="295"/>
        <v>4</v>
      </c>
      <c r="N8286" s="16">
        <f t="shared" si="295"/>
        <v>120</v>
      </c>
      <c r="O8286">
        <f>O8285</f>
        <v>1</v>
      </c>
      <c r="P8286">
        <f>P8285</f>
        <v>9</v>
      </c>
      <c r="Q8286">
        <f>Q8285</f>
        <v>1</v>
      </c>
      <c r="R8286">
        <f>R8285</f>
        <v>0.50500988960299997</v>
      </c>
      <c r="S8286">
        <f>S8285</f>
        <v>1</v>
      </c>
    </row>
    <row r="8287" spans="1:19">
      <c r="A8287" s="16">
        <f>A8286</f>
        <v>3</v>
      </c>
      <c r="B8287" s="16">
        <v>0</v>
      </c>
      <c r="C8287" s="4">
        <v>1</v>
      </c>
      <c r="D8287" s="16">
        <f>IF(AND(B8287=1,C8287=1),1,0)</f>
        <v>0</v>
      </c>
      <c r="E8287" s="4">
        <v>0</v>
      </c>
      <c r="F8287" s="16">
        <f>F8286+1</f>
        <v>118</v>
      </c>
      <c r="G8287" s="16">
        <v>1</v>
      </c>
      <c r="H8287" s="16">
        <v>23</v>
      </c>
      <c r="I8287" s="4">
        <v>0</v>
      </c>
      <c r="J8287" s="16">
        <f t="shared" si="295"/>
        <v>4</v>
      </c>
      <c r="K8287" s="16">
        <f t="shared" si="295"/>
        <v>3</v>
      </c>
      <c r="L8287" s="16">
        <f t="shared" si="295"/>
        <v>4</v>
      </c>
      <c r="M8287" s="16">
        <f t="shared" si="295"/>
        <v>4</v>
      </c>
      <c r="N8287" s="16">
        <f t="shared" si="295"/>
        <v>120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</row>
    <row r="8288" spans="1:19">
      <c r="A8288" s="16">
        <f>A8287</f>
        <v>3</v>
      </c>
      <c r="B8288" s="16">
        <v>0</v>
      </c>
      <c r="C8288" s="19">
        <f>C8287</f>
        <v>1</v>
      </c>
      <c r="D8288" s="16">
        <f>IF(AND(B8288=1,C8288=1),1,0)</f>
        <v>0</v>
      </c>
      <c r="E8288" s="19">
        <f>E8287</f>
        <v>0</v>
      </c>
      <c r="F8288" s="16">
        <f>F8287</f>
        <v>118</v>
      </c>
      <c r="G8288" s="16">
        <v>2</v>
      </c>
      <c r="H8288" s="16">
        <v>17</v>
      </c>
      <c r="I8288" s="3">
        <v>0</v>
      </c>
      <c r="J8288" s="16">
        <f t="shared" si="295"/>
        <v>4</v>
      </c>
      <c r="K8288" s="16">
        <f t="shared" si="295"/>
        <v>3</v>
      </c>
      <c r="L8288" s="16">
        <f t="shared" si="295"/>
        <v>4</v>
      </c>
      <c r="M8288" s="16">
        <f t="shared" si="295"/>
        <v>4</v>
      </c>
      <c r="N8288" s="16">
        <f t="shared" si="295"/>
        <v>120</v>
      </c>
      <c r="O8288">
        <f>O8287</f>
        <v>0</v>
      </c>
      <c r="P8288">
        <f>P8287</f>
        <v>0</v>
      </c>
      <c r="Q8288">
        <f>Q8287</f>
        <v>0</v>
      </c>
      <c r="R8288">
        <f>R8287</f>
        <v>0</v>
      </c>
      <c r="S8288">
        <f>S8287</f>
        <v>0</v>
      </c>
    </row>
    <row r="8289" spans="1:19">
      <c r="A8289" s="16">
        <f>A8288</f>
        <v>3</v>
      </c>
      <c r="B8289" s="16">
        <v>0</v>
      </c>
      <c r="C8289" s="19">
        <f>C8288</f>
        <v>1</v>
      </c>
      <c r="D8289" s="16">
        <f>IF(AND(B8289=1,C8289=1),1,0)</f>
        <v>0</v>
      </c>
      <c r="E8289" s="19">
        <f>E8288</f>
        <v>0</v>
      </c>
      <c r="F8289" s="16">
        <f>F8288</f>
        <v>118</v>
      </c>
      <c r="G8289" s="16">
        <v>3</v>
      </c>
      <c r="H8289" s="16">
        <v>8</v>
      </c>
      <c r="I8289" s="3">
        <v>0</v>
      </c>
      <c r="J8289" s="16">
        <f t="shared" si="295"/>
        <v>4</v>
      </c>
      <c r="K8289" s="16">
        <f t="shared" si="295"/>
        <v>3</v>
      </c>
      <c r="L8289" s="16">
        <f t="shared" si="295"/>
        <v>4</v>
      </c>
      <c r="M8289" s="16">
        <f t="shared" si="295"/>
        <v>4</v>
      </c>
      <c r="N8289" s="16">
        <f t="shared" si="295"/>
        <v>120</v>
      </c>
      <c r="O8289">
        <f>O8288</f>
        <v>0</v>
      </c>
      <c r="P8289">
        <f>P8288</f>
        <v>0</v>
      </c>
      <c r="Q8289">
        <f>Q8288</f>
        <v>0</v>
      </c>
      <c r="R8289">
        <f>R8288</f>
        <v>0</v>
      </c>
      <c r="S8289">
        <f>S8288</f>
        <v>0</v>
      </c>
    </row>
    <row r="8290" spans="1:19">
      <c r="A8290" s="16">
        <f>A8289</f>
        <v>3</v>
      </c>
      <c r="B8290" s="16">
        <v>0</v>
      </c>
      <c r="C8290" s="19">
        <f>C8289</f>
        <v>1</v>
      </c>
      <c r="D8290" s="16">
        <f>IF(AND(B8290=1,C8290=1),1,0)</f>
        <v>0</v>
      </c>
      <c r="E8290" s="19">
        <f>E8289</f>
        <v>0</v>
      </c>
      <c r="F8290" s="16">
        <f>F8289</f>
        <v>118</v>
      </c>
      <c r="G8290" s="16">
        <v>4</v>
      </c>
      <c r="H8290" s="16">
        <v>13</v>
      </c>
      <c r="I8290" s="3">
        <v>0</v>
      </c>
      <c r="J8290" s="16">
        <f t="shared" si="295"/>
        <v>4</v>
      </c>
      <c r="K8290" s="16">
        <f t="shared" si="295"/>
        <v>3</v>
      </c>
      <c r="L8290" s="16">
        <f t="shared" si="295"/>
        <v>4</v>
      </c>
      <c r="M8290" s="16">
        <f t="shared" si="295"/>
        <v>4</v>
      </c>
      <c r="N8290" s="16">
        <f t="shared" si="295"/>
        <v>120</v>
      </c>
      <c r="O8290">
        <f>O8289</f>
        <v>0</v>
      </c>
      <c r="P8290">
        <f>P8289</f>
        <v>0</v>
      </c>
      <c r="Q8290">
        <f>Q8289</f>
        <v>0</v>
      </c>
      <c r="R8290">
        <f>R8289</f>
        <v>0</v>
      </c>
      <c r="S8290">
        <f>S8289</f>
        <v>0</v>
      </c>
    </row>
    <row r="8291" spans="1:19">
      <c r="A8291" s="16">
        <f>A8290</f>
        <v>3</v>
      </c>
      <c r="B8291" s="16">
        <v>0</v>
      </c>
      <c r="C8291" s="19">
        <f>C8290</f>
        <v>1</v>
      </c>
      <c r="D8291" s="16">
        <f>IF(AND(B8291=1,C8291=1),1,0)</f>
        <v>0</v>
      </c>
      <c r="E8291" s="19">
        <f>E8290</f>
        <v>0</v>
      </c>
      <c r="F8291" s="16">
        <f>F8290</f>
        <v>118</v>
      </c>
      <c r="G8291" s="16">
        <v>5</v>
      </c>
      <c r="H8291" s="16">
        <v>13</v>
      </c>
      <c r="I8291" s="3">
        <v>0</v>
      </c>
      <c r="J8291" s="16">
        <f t="shared" si="295"/>
        <v>4</v>
      </c>
      <c r="K8291" s="16">
        <f t="shared" si="295"/>
        <v>3</v>
      </c>
      <c r="L8291" s="16">
        <f t="shared" si="295"/>
        <v>4</v>
      </c>
      <c r="M8291" s="16">
        <f t="shared" si="295"/>
        <v>4</v>
      </c>
      <c r="N8291" s="16">
        <f t="shared" si="295"/>
        <v>120</v>
      </c>
      <c r="O8291">
        <f>O8290</f>
        <v>0</v>
      </c>
      <c r="P8291">
        <f>P8290</f>
        <v>0</v>
      </c>
      <c r="Q8291">
        <f>Q8290</f>
        <v>0</v>
      </c>
      <c r="R8291">
        <f>R8290</f>
        <v>0</v>
      </c>
      <c r="S8291">
        <f>S8290</f>
        <v>0</v>
      </c>
    </row>
    <row r="8292" spans="1:19">
      <c r="A8292" s="16">
        <f>A8291</f>
        <v>3</v>
      </c>
      <c r="B8292" s="16">
        <v>0</v>
      </c>
      <c r="C8292" s="4">
        <v>1</v>
      </c>
      <c r="D8292" s="16">
        <f>IF(AND(B8292=1,C8292=1),1,0)</f>
        <v>0</v>
      </c>
      <c r="E8292" s="4">
        <v>0</v>
      </c>
      <c r="F8292" s="16">
        <f>F8291+1</f>
        <v>119</v>
      </c>
      <c r="G8292" s="16">
        <v>1</v>
      </c>
      <c r="H8292" s="16">
        <v>24</v>
      </c>
      <c r="I8292" s="4">
        <v>0</v>
      </c>
      <c r="J8292" s="16">
        <f t="shared" si="295"/>
        <v>4</v>
      </c>
      <c r="K8292" s="16">
        <f t="shared" si="295"/>
        <v>3</v>
      </c>
      <c r="L8292" s="16">
        <f t="shared" si="295"/>
        <v>4</v>
      </c>
      <c r="M8292" s="16">
        <f t="shared" si="295"/>
        <v>4</v>
      </c>
      <c r="N8292" s="16">
        <f t="shared" si="295"/>
        <v>120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</row>
    <row r="8293" spans="1:19">
      <c r="A8293" s="16">
        <f>A8292</f>
        <v>3</v>
      </c>
      <c r="B8293" s="16">
        <v>0</v>
      </c>
      <c r="C8293" s="19">
        <f>C8292</f>
        <v>1</v>
      </c>
      <c r="D8293" s="16">
        <f>IF(AND(B8293=1,C8293=1),1,0)</f>
        <v>0</v>
      </c>
      <c r="E8293" s="19">
        <f>E8292</f>
        <v>0</v>
      </c>
      <c r="F8293" s="16">
        <f>F8292</f>
        <v>119</v>
      </c>
      <c r="G8293" s="16">
        <v>2</v>
      </c>
      <c r="H8293" s="16">
        <v>18</v>
      </c>
      <c r="I8293" s="3">
        <v>0</v>
      </c>
      <c r="J8293" s="16">
        <f t="shared" si="295"/>
        <v>4</v>
      </c>
      <c r="K8293" s="16">
        <f t="shared" si="295"/>
        <v>3</v>
      </c>
      <c r="L8293" s="16">
        <f t="shared" si="295"/>
        <v>4</v>
      </c>
      <c r="M8293" s="16">
        <f t="shared" si="295"/>
        <v>4</v>
      </c>
      <c r="N8293" s="16">
        <f t="shared" si="295"/>
        <v>120</v>
      </c>
      <c r="O8293">
        <f>O8292</f>
        <v>0</v>
      </c>
      <c r="P8293">
        <f>P8292</f>
        <v>0</v>
      </c>
      <c r="Q8293">
        <f>Q8292</f>
        <v>0</v>
      </c>
      <c r="R8293">
        <f>R8292</f>
        <v>0</v>
      </c>
      <c r="S8293">
        <f>S8292</f>
        <v>0</v>
      </c>
    </row>
    <row r="8294" spans="1:19">
      <c r="A8294" s="16">
        <f>A8293</f>
        <v>3</v>
      </c>
      <c r="B8294" s="16">
        <v>0</v>
      </c>
      <c r="C8294" s="19">
        <f>C8293</f>
        <v>1</v>
      </c>
      <c r="D8294" s="16">
        <f>IF(AND(B8294=1,C8294=1),1,0)</f>
        <v>0</v>
      </c>
      <c r="E8294" s="19">
        <f>E8293</f>
        <v>0</v>
      </c>
      <c r="F8294" s="16">
        <f>F8293</f>
        <v>119</v>
      </c>
      <c r="G8294" s="16">
        <v>3</v>
      </c>
      <c r="H8294" s="16">
        <v>8</v>
      </c>
      <c r="I8294" s="3">
        <v>0</v>
      </c>
      <c r="J8294" s="16">
        <f t="shared" si="295"/>
        <v>4</v>
      </c>
      <c r="K8294" s="16">
        <f t="shared" si="295"/>
        <v>3</v>
      </c>
      <c r="L8294" s="16">
        <f t="shared" si="295"/>
        <v>4</v>
      </c>
      <c r="M8294" s="16">
        <f t="shared" si="295"/>
        <v>4</v>
      </c>
      <c r="N8294" s="16">
        <f t="shared" si="295"/>
        <v>120</v>
      </c>
      <c r="O8294">
        <f>O8293</f>
        <v>0</v>
      </c>
      <c r="P8294">
        <f>P8293</f>
        <v>0</v>
      </c>
      <c r="Q8294">
        <f>Q8293</f>
        <v>0</v>
      </c>
      <c r="R8294">
        <f>R8293</f>
        <v>0</v>
      </c>
      <c r="S8294">
        <f>S8293</f>
        <v>0</v>
      </c>
    </row>
    <row r="8295" spans="1:19">
      <c r="A8295" s="16">
        <f>A8294</f>
        <v>3</v>
      </c>
      <c r="B8295" s="16">
        <v>0</v>
      </c>
      <c r="C8295" s="19">
        <f>C8294</f>
        <v>1</v>
      </c>
      <c r="D8295" s="16">
        <f>IF(AND(B8295=1,C8295=1),1,0)</f>
        <v>0</v>
      </c>
      <c r="E8295" s="19">
        <f>E8294</f>
        <v>0</v>
      </c>
      <c r="F8295" s="16">
        <f>F8294</f>
        <v>119</v>
      </c>
      <c r="G8295" s="16">
        <v>4</v>
      </c>
      <c r="H8295" s="16">
        <v>17</v>
      </c>
      <c r="I8295" s="3">
        <v>0</v>
      </c>
      <c r="J8295" s="16">
        <f t="shared" si="295"/>
        <v>4</v>
      </c>
      <c r="K8295" s="16">
        <f t="shared" si="295"/>
        <v>3</v>
      </c>
      <c r="L8295" s="16">
        <f t="shared" si="295"/>
        <v>4</v>
      </c>
      <c r="M8295" s="16">
        <f t="shared" si="295"/>
        <v>4</v>
      </c>
      <c r="N8295" s="16">
        <f t="shared" si="295"/>
        <v>120</v>
      </c>
      <c r="O8295">
        <f>O8294</f>
        <v>0</v>
      </c>
      <c r="P8295">
        <f>P8294</f>
        <v>0</v>
      </c>
      <c r="Q8295">
        <f>Q8294</f>
        <v>0</v>
      </c>
      <c r="R8295">
        <f>R8294</f>
        <v>0</v>
      </c>
      <c r="S8295">
        <f>S8294</f>
        <v>0</v>
      </c>
    </row>
    <row r="8296" spans="1:19">
      <c r="A8296" s="16">
        <f>A8295</f>
        <v>3</v>
      </c>
      <c r="B8296" s="16">
        <v>0</v>
      </c>
      <c r="C8296" s="19">
        <f>C8295</f>
        <v>1</v>
      </c>
      <c r="D8296" s="16">
        <f>IF(AND(B8296=1,C8296=1),1,0)</f>
        <v>0</v>
      </c>
      <c r="E8296" s="19">
        <f>E8295</f>
        <v>0</v>
      </c>
      <c r="F8296" s="16">
        <f>F8295</f>
        <v>119</v>
      </c>
      <c r="G8296" s="16">
        <v>5</v>
      </c>
      <c r="H8296" s="16">
        <v>17</v>
      </c>
      <c r="I8296" s="3">
        <v>0</v>
      </c>
      <c r="J8296" s="16">
        <f t="shared" si="295"/>
        <v>4</v>
      </c>
      <c r="K8296" s="16">
        <f t="shared" si="295"/>
        <v>3</v>
      </c>
      <c r="L8296" s="16">
        <f t="shared" si="295"/>
        <v>4</v>
      </c>
      <c r="M8296" s="16">
        <f t="shared" si="295"/>
        <v>4</v>
      </c>
      <c r="N8296" s="16">
        <f t="shared" si="295"/>
        <v>120</v>
      </c>
      <c r="O8296">
        <f>O8295</f>
        <v>0</v>
      </c>
      <c r="P8296">
        <f>P8295</f>
        <v>0</v>
      </c>
      <c r="Q8296">
        <f>Q8295</f>
        <v>0</v>
      </c>
      <c r="R8296">
        <f>R8295</f>
        <v>0</v>
      </c>
      <c r="S8296">
        <f>S8295</f>
        <v>0</v>
      </c>
    </row>
    <row r="8297" spans="1:19">
      <c r="A8297" s="16">
        <f>A8296</f>
        <v>3</v>
      </c>
      <c r="B8297" s="16">
        <v>0</v>
      </c>
      <c r="C8297" s="4">
        <v>1</v>
      </c>
      <c r="D8297" s="16">
        <f>IF(AND(B8297=1,C8297=1),1,0)</f>
        <v>0</v>
      </c>
      <c r="E8297" s="4">
        <v>1</v>
      </c>
      <c r="F8297" s="16">
        <f>F8296+1</f>
        <v>120</v>
      </c>
      <c r="G8297" s="16">
        <v>1</v>
      </c>
      <c r="H8297" s="16">
        <v>30</v>
      </c>
      <c r="I8297" s="4">
        <v>1.655139923096</v>
      </c>
      <c r="J8297" s="16">
        <f t="shared" si="295"/>
        <v>4</v>
      </c>
      <c r="K8297" s="16">
        <f t="shared" si="295"/>
        <v>3</v>
      </c>
      <c r="L8297" s="16">
        <f t="shared" si="295"/>
        <v>4</v>
      </c>
      <c r="M8297" s="16">
        <f t="shared" si="295"/>
        <v>4</v>
      </c>
      <c r="N8297" s="16">
        <f t="shared" si="295"/>
        <v>120</v>
      </c>
      <c r="O8297" s="3">
        <v>1</v>
      </c>
      <c r="P8297" s="3">
        <v>48</v>
      </c>
      <c r="Q8297" s="3">
        <v>1</v>
      </c>
      <c r="R8297" s="3">
        <v>0.65351605415299996</v>
      </c>
      <c r="S8297" s="3">
        <v>1</v>
      </c>
    </row>
    <row r="8298" spans="1:19">
      <c r="A8298" s="16">
        <f>A8297</f>
        <v>3</v>
      </c>
      <c r="B8298" s="16">
        <v>0</v>
      </c>
      <c r="C8298" s="19">
        <f>C8297</f>
        <v>1</v>
      </c>
      <c r="D8298" s="16">
        <f>IF(AND(B8298=1,C8298=1),1,0)</f>
        <v>0</v>
      </c>
      <c r="E8298" s="19">
        <f>E8297</f>
        <v>1</v>
      </c>
      <c r="F8298" s="16">
        <f>F8297</f>
        <v>120</v>
      </c>
      <c r="G8298" s="16">
        <v>2</v>
      </c>
      <c r="H8298" s="16">
        <v>16</v>
      </c>
      <c r="I8298" s="3">
        <v>1.8716790676109998</v>
      </c>
      <c r="J8298" s="16">
        <f t="shared" si="295"/>
        <v>4</v>
      </c>
      <c r="K8298" s="16">
        <f t="shared" si="295"/>
        <v>3</v>
      </c>
      <c r="L8298" s="16">
        <f t="shared" si="295"/>
        <v>4</v>
      </c>
      <c r="M8298" s="16">
        <f t="shared" si="295"/>
        <v>4</v>
      </c>
      <c r="N8298" s="16">
        <f t="shared" si="295"/>
        <v>120</v>
      </c>
      <c r="O8298">
        <f>O8297</f>
        <v>1</v>
      </c>
      <c r="P8298">
        <f>P8297</f>
        <v>48</v>
      </c>
      <c r="Q8298">
        <f>Q8297</f>
        <v>1</v>
      </c>
      <c r="R8298">
        <f>R8297</f>
        <v>0.65351605415299996</v>
      </c>
      <c r="S8298">
        <f>S8297</f>
        <v>1</v>
      </c>
    </row>
    <row r="8299" spans="1:19">
      <c r="A8299" s="16">
        <f>A8298</f>
        <v>3</v>
      </c>
      <c r="B8299" s="16">
        <v>0</v>
      </c>
      <c r="C8299" s="19">
        <f>C8298</f>
        <v>1</v>
      </c>
      <c r="D8299" s="16">
        <f>IF(AND(B8299=1,C8299=1),1,0)</f>
        <v>0</v>
      </c>
      <c r="E8299" s="19">
        <f>E8298</f>
        <v>1</v>
      </c>
      <c r="F8299" s="16">
        <f>F8298</f>
        <v>120</v>
      </c>
      <c r="G8299" s="16">
        <v>3</v>
      </c>
      <c r="H8299" s="16">
        <v>11</v>
      </c>
      <c r="I8299" s="3">
        <v>0.95114684104799996</v>
      </c>
      <c r="J8299" s="16">
        <f t="shared" si="295"/>
        <v>4</v>
      </c>
      <c r="K8299" s="16">
        <f t="shared" si="295"/>
        <v>3</v>
      </c>
      <c r="L8299" s="16">
        <f t="shared" si="295"/>
        <v>4</v>
      </c>
      <c r="M8299" s="16">
        <f t="shared" si="295"/>
        <v>4</v>
      </c>
      <c r="N8299" s="16">
        <f t="shared" si="295"/>
        <v>120</v>
      </c>
      <c r="O8299">
        <f>O8298</f>
        <v>1</v>
      </c>
      <c r="P8299">
        <f>P8298</f>
        <v>48</v>
      </c>
      <c r="Q8299">
        <f>Q8298</f>
        <v>1</v>
      </c>
      <c r="R8299">
        <f>R8298</f>
        <v>0.65351605415299996</v>
      </c>
      <c r="S8299">
        <f>S8298</f>
        <v>1</v>
      </c>
    </row>
    <row r="8300" spans="1:19">
      <c r="A8300" s="16">
        <f>A8299</f>
        <v>3</v>
      </c>
      <c r="B8300" s="16">
        <v>0</v>
      </c>
      <c r="C8300" s="19">
        <f>C8299</f>
        <v>1</v>
      </c>
      <c r="D8300" s="16">
        <f>IF(AND(B8300=1,C8300=1),1,0)</f>
        <v>0</v>
      </c>
      <c r="E8300" s="19">
        <f>E8299</f>
        <v>1</v>
      </c>
      <c r="F8300" s="16">
        <f>F8299</f>
        <v>120</v>
      </c>
      <c r="G8300" s="16">
        <v>4</v>
      </c>
      <c r="H8300" s="16">
        <v>11</v>
      </c>
      <c r="I8300" s="3">
        <v>0.75241899490399999</v>
      </c>
      <c r="J8300" s="16">
        <f t="shared" si="295"/>
        <v>4</v>
      </c>
      <c r="K8300" s="16">
        <f t="shared" si="295"/>
        <v>3</v>
      </c>
      <c r="L8300" s="16">
        <f t="shared" si="295"/>
        <v>4</v>
      </c>
      <c r="M8300" s="16">
        <f t="shared" si="295"/>
        <v>4</v>
      </c>
      <c r="N8300" s="16">
        <f t="shared" si="295"/>
        <v>120</v>
      </c>
      <c r="O8300">
        <f>O8299</f>
        <v>1</v>
      </c>
      <c r="P8300">
        <f>P8299</f>
        <v>48</v>
      </c>
      <c r="Q8300">
        <f>Q8299</f>
        <v>1</v>
      </c>
      <c r="R8300">
        <f>R8299</f>
        <v>0.65351605415299996</v>
      </c>
      <c r="S8300">
        <f>S8299</f>
        <v>1</v>
      </c>
    </row>
    <row r="8301" spans="1:19">
      <c r="A8301" s="16">
        <f>A8300</f>
        <v>3</v>
      </c>
      <c r="B8301" s="16">
        <v>0</v>
      </c>
      <c r="C8301" s="19">
        <f>C8300</f>
        <v>1</v>
      </c>
      <c r="D8301" s="16">
        <f>IF(AND(B8301=1,C8301=1),1,0)</f>
        <v>0</v>
      </c>
      <c r="E8301" s="19">
        <f>E8300</f>
        <v>1</v>
      </c>
      <c r="F8301" s="16">
        <f>F8300</f>
        <v>120</v>
      </c>
      <c r="G8301" s="16">
        <v>5</v>
      </c>
      <c r="H8301" s="16">
        <v>11</v>
      </c>
      <c r="I8301" s="3">
        <v>0.95114684104799996</v>
      </c>
      <c r="J8301" s="16">
        <f t="shared" si="295"/>
        <v>4</v>
      </c>
      <c r="K8301" s="16">
        <f t="shared" si="295"/>
        <v>3</v>
      </c>
      <c r="L8301" s="16">
        <f t="shared" si="295"/>
        <v>4</v>
      </c>
      <c r="M8301" s="16">
        <f t="shared" si="295"/>
        <v>4</v>
      </c>
      <c r="N8301" s="16">
        <f t="shared" si="295"/>
        <v>120</v>
      </c>
      <c r="O8301">
        <f>O8300</f>
        <v>1</v>
      </c>
      <c r="P8301">
        <f>P8300</f>
        <v>48</v>
      </c>
      <c r="Q8301">
        <f>Q8300</f>
        <v>1</v>
      </c>
      <c r="R8301">
        <f>R8300</f>
        <v>0.65351605415299996</v>
      </c>
      <c r="S8301">
        <f>S8300</f>
        <v>1</v>
      </c>
    </row>
    <row r="8302" spans="1:19">
      <c r="A8302" s="16">
        <f>A8301</f>
        <v>3</v>
      </c>
      <c r="B8302" s="16">
        <v>0</v>
      </c>
      <c r="C8302" s="4">
        <v>1</v>
      </c>
      <c r="D8302" s="16">
        <f>IF(AND(B8302=1,C8302=1),1,0)</f>
        <v>0</v>
      </c>
      <c r="E8302" s="4">
        <v>0</v>
      </c>
      <c r="F8302" s="16">
        <f>F8301+1</f>
        <v>121</v>
      </c>
      <c r="G8302" s="16">
        <v>1</v>
      </c>
      <c r="H8302" s="16">
        <v>12</v>
      </c>
      <c r="I8302" s="3">
        <v>0</v>
      </c>
      <c r="J8302" s="16">
        <f t="shared" si="295"/>
        <v>4</v>
      </c>
      <c r="K8302" s="16">
        <f t="shared" si="295"/>
        <v>3</v>
      </c>
      <c r="L8302" s="16">
        <f t="shared" si="295"/>
        <v>4</v>
      </c>
      <c r="M8302" s="16">
        <f t="shared" si="295"/>
        <v>4</v>
      </c>
      <c r="N8302" s="16">
        <f t="shared" si="295"/>
        <v>120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</row>
    <row r="8303" spans="1:19">
      <c r="A8303" s="16">
        <f>A8302</f>
        <v>3</v>
      </c>
      <c r="B8303" s="16">
        <v>0</v>
      </c>
      <c r="C8303" s="19">
        <f>C8302</f>
        <v>1</v>
      </c>
      <c r="D8303" s="16">
        <f>IF(AND(B8303=1,C8303=1),1,0)</f>
        <v>0</v>
      </c>
      <c r="E8303" s="19">
        <f>E8302</f>
        <v>0</v>
      </c>
      <c r="F8303" s="16">
        <f>F8302</f>
        <v>121</v>
      </c>
      <c r="G8303" s="16">
        <v>2</v>
      </c>
      <c r="H8303" s="16">
        <v>6</v>
      </c>
      <c r="I8303" s="3">
        <v>0</v>
      </c>
      <c r="J8303" s="16">
        <f t="shared" si="295"/>
        <v>4</v>
      </c>
      <c r="K8303" s="16">
        <f t="shared" si="295"/>
        <v>3</v>
      </c>
      <c r="L8303" s="16">
        <f t="shared" si="295"/>
        <v>4</v>
      </c>
      <c r="M8303" s="16">
        <f t="shared" si="295"/>
        <v>4</v>
      </c>
      <c r="N8303" s="16">
        <f t="shared" si="295"/>
        <v>120</v>
      </c>
      <c r="O8303">
        <f>O8302</f>
        <v>0</v>
      </c>
      <c r="P8303">
        <f>P8302</f>
        <v>0</v>
      </c>
      <c r="Q8303">
        <f>Q8302</f>
        <v>0</v>
      </c>
      <c r="R8303">
        <f>R8302</f>
        <v>0</v>
      </c>
      <c r="S8303">
        <f>S8302</f>
        <v>0</v>
      </c>
    </row>
    <row r="8304" spans="1:19">
      <c r="A8304" s="16">
        <f>A8303</f>
        <v>3</v>
      </c>
      <c r="B8304" s="16">
        <v>0</v>
      </c>
      <c r="C8304" s="19">
        <f>C8303</f>
        <v>1</v>
      </c>
      <c r="D8304" s="16">
        <f>IF(AND(B8304=1,C8304=1),1,0)</f>
        <v>0</v>
      </c>
      <c r="E8304" s="19">
        <f>E8303</f>
        <v>0</v>
      </c>
      <c r="F8304" s="16">
        <f>F8303</f>
        <v>121</v>
      </c>
      <c r="G8304" s="16">
        <v>3</v>
      </c>
      <c r="H8304" s="16">
        <v>9</v>
      </c>
      <c r="I8304" s="3">
        <v>0</v>
      </c>
      <c r="J8304" s="16">
        <f t="shared" si="295"/>
        <v>4</v>
      </c>
      <c r="K8304" s="16">
        <f t="shared" si="295"/>
        <v>3</v>
      </c>
      <c r="L8304" s="16">
        <f t="shared" si="295"/>
        <v>4</v>
      </c>
      <c r="M8304" s="16">
        <f t="shared" si="295"/>
        <v>4</v>
      </c>
      <c r="N8304" s="16">
        <f t="shared" si="295"/>
        <v>120</v>
      </c>
      <c r="O8304">
        <f>O8303</f>
        <v>0</v>
      </c>
      <c r="P8304">
        <f>P8303</f>
        <v>0</v>
      </c>
      <c r="Q8304">
        <f>Q8303</f>
        <v>0</v>
      </c>
      <c r="R8304">
        <f>R8303</f>
        <v>0</v>
      </c>
      <c r="S8304">
        <f>S8303</f>
        <v>0</v>
      </c>
    </row>
    <row r="8305" spans="1:19">
      <c r="A8305" s="16">
        <f>A8304</f>
        <v>3</v>
      </c>
      <c r="B8305" s="16">
        <v>0</v>
      </c>
      <c r="C8305" s="19">
        <f>C8304</f>
        <v>1</v>
      </c>
      <c r="D8305" s="16">
        <f>IF(AND(B8305=1,C8305=1),1,0)</f>
        <v>0</v>
      </c>
      <c r="E8305" s="19">
        <f>E8304</f>
        <v>0</v>
      </c>
      <c r="F8305" s="16">
        <f>F8304</f>
        <v>121</v>
      </c>
      <c r="G8305" s="16">
        <v>4</v>
      </c>
      <c r="H8305" s="16">
        <v>6</v>
      </c>
      <c r="I8305" s="3">
        <v>0</v>
      </c>
      <c r="J8305" s="16">
        <f t="shared" si="295"/>
        <v>4</v>
      </c>
      <c r="K8305" s="16">
        <f t="shared" si="295"/>
        <v>3</v>
      </c>
      <c r="L8305" s="16">
        <f t="shared" si="295"/>
        <v>4</v>
      </c>
      <c r="M8305" s="16">
        <f t="shared" si="295"/>
        <v>4</v>
      </c>
      <c r="N8305" s="16">
        <f t="shared" si="295"/>
        <v>120</v>
      </c>
      <c r="O8305">
        <f>O8304</f>
        <v>0</v>
      </c>
      <c r="P8305">
        <f>P8304</f>
        <v>0</v>
      </c>
      <c r="Q8305">
        <f>Q8304</f>
        <v>0</v>
      </c>
      <c r="R8305">
        <f>R8304</f>
        <v>0</v>
      </c>
      <c r="S8305">
        <f>S8304</f>
        <v>0</v>
      </c>
    </row>
    <row r="8306" spans="1:19">
      <c r="A8306" s="16">
        <f>A8305</f>
        <v>3</v>
      </c>
      <c r="B8306" s="16">
        <v>0</v>
      </c>
      <c r="C8306" s="19">
        <f>C8305</f>
        <v>1</v>
      </c>
      <c r="D8306" s="16">
        <f>IF(AND(B8306=1,C8306=1),1,0)</f>
        <v>0</v>
      </c>
      <c r="E8306" s="19">
        <f>E8305</f>
        <v>0</v>
      </c>
      <c r="F8306" s="16">
        <f>F8305</f>
        <v>121</v>
      </c>
      <c r="G8306" s="16">
        <v>5</v>
      </c>
      <c r="H8306" s="16">
        <v>14</v>
      </c>
      <c r="I8306" s="3">
        <v>0</v>
      </c>
      <c r="J8306" s="16">
        <f t="shared" si="295"/>
        <v>4</v>
      </c>
      <c r="K8306" s="16">
        <f t="shared" si="295"/>
        <v>3</v>
      </c>
      <c r="L8306" s="16">
        <f t="shared" si="295"/>
        <v>4</v>
      </c>
      <c r="M8306" s="16">
        <f t="shared" si="295"/>
        <v>4</v>
      </c>
      <c r="N8306" s="16">
        <f t="shared" si="295"/>
        <v>120</v>
      </c>
      <c r="O8306">
        <f>O8305</f>
        <v>0</v>
      </c>
      <c r="P8306">
        <f>P8305</f>
        <v>0</v>
      </c>
      <c r="Q8306">
        <f>Q8305</f>
        <v>0</v>
      </c>
      <c r="R8306">
        <f>R8305</f>
        <v>0</v>
      </c>
      <c r="S8306">
        <f>S8305</f>
        <v>0</v>
      </c>
    </row>
    <row r="8307" spans="1:19">
      <c r="A8307" s="16">
        <f>A8306</f>
        <v>3</v>
      </c>
      <c r="B8307" s="16">
        <v>0</v>
      </c>
      <c r="C8307" s="4">
        <v>1</v>
      </c>
      <c r="D8307" s="16">
        <f>IF(AND(B8307=1,C8307=1),1,0)</f>
        <v>0</v>
      </c>
      <c r="E8307" s="4">
        <v>1</v>
      </c>
      <c r="F8307" s="16">
        <f>F8306+1</f>
        <v>122</v>
      </c>
      <c r="G8307" s="16">
        <v>1</v>
      </c>
      <c r="H8307" s="16">
        <v>24</v>
      </c>
      <c r="I8307" s="3">
        <v>1.8532960414870001</v>
      </c>
      <c r="J8307" s="16">
        <f t="shared" si="295"/>
        <v>4</v>
      </c>
      <c r="K8307" s="16">
        <f t="shared" si="295"/>
        <v>3</v>
      </c>
      <c r="L8307" s="16">
        <f t="shared" si="295"/>
        <v>4</v>
      </c>
      <c r="M8307" s="16">
        <f t="shared" si="295"/>
        <v>4</v>
      </c>
      <c r="N8307" s="16">
        <f t="shared" si="295"/>
        <v>120</v>
      </c>
      <c r="O8307" s="3">
        <v>0</v>
      </c>
      <c r="P8307" s="3">
        <v>14</v>
      </c>
      <c r="Q8307" s="3">
        <v>1</v>
      </c>
      <c r="R8307" s="3">
        <v>0.79039692878699996</v>
      </c>
      <c r="S8307" s="3">
        <v>1</v>
      </c>
    </row>
    <row r="8308" spans="1:19">
      <c r="A8308" s="16">
        <f>A8307</f>
        <v>3</v>
      </c>
      <c r="B8308" s="16">
        <v>0</v>
      </c>
      <c r="C8308" s="19">
        <f>C8307</f>
        <v>1</v>
      </c>
      <c r="D8308" s="16">
        <f>IF(AND(B8308=1,C8308=1),1,0)</f>
        <v>0</v>
      </c>
      <c r="E8308" s="19">
        <f>E8307</f>
        <v>1</v>
      </c>
      <c r="F8308" s="16">
        <f>F8307</f>
        <v>122</v>
      </c>
      <c r="G8308" s="16">
        <v>2</v>
      </c>
      <c r="H8308" s="16">
        <v>8</v>
      </c>
      <c r="I8308" s="3">
        <v>0.30088186264</v>
      </c>
      <c r="J8308" s="16">
        <f t="shared" si="295"/>
        <v>4</v>
      </c>
      <c r="K8308" s="16">
        <f t="shared" si="295"/>
        <v>3</v>
      </c>
      <c r="L8308" s="16">
        <f t="shared" si="295"/>
        <v>4</v>
      </c>
      <c r="M8308" s="16">
        <f t="shared" si="295"/>
        <v>4</v>
      </c>
      <c r="N8308" s="16">
        <f t="shared" si="295"/>
        <v>120</v>
      </c>
      <c r="O8308">
        <f>O8307</f>
        <v>0</v>
      </c>
      <c r="P8308">
        <f>P8307</f>
        <v>14</v>
      </c>
      <c r="Q8308">
        <f>Q8307</f>
        <v>1</v>
      </c>
      <c r="R8308">
        <f>R8307</f>
        <v>0.79039692878699996</v>
      </c>
      <c r="S8308">
        <f>S8307</f>
        <v>1</v>
      </c>
    </row>
    <row r="8309" spans="1:19">
      <c r="A8309" s="16">
        <f>A8308</f>
        <v>3</v>
      </c>
      <c r="B8309" s="16">
        <v>0</v>
      </c>
      <c r="C8309" s="19">
        <f>C8308</f>
        <v>1</v>
      </c>
      <c r="D8309" s="16">
        <f>IF(AND(B8309=1,C8309=1),1,0)</f>
        <v>0</v>
      </c>
      <c r="E8309" s="19">
        <f>E8308</f>
        <v>1</v>
      </c>
      <c r="F8309" s="16">
        <f>F8308</f>
        <v>122</v>
      </c>
      <c r="G8309" s="16">
        <v>3</v>
      </c>
      <c r="H8309" s="16">
        <v>9</v>
      </c>
      <c r="I8309" s="3">
        <v>0.76909804344099997</v>
      </c>
      <c r="J8309" s="16">
        <f t="shared" si="295"/>
        <v>4</v>
      </c>
      <c r="K8309" s="16">
        <f t="shared" si="295"/>
        <v>3</v>
      </c>
      <c r="L8309" s="16">
        <f t="shared" si="295"/>
        <v>4</v>
      </c>
      <c r="M8309" s="16">
        <f t="shared" si="295"/>
        <v>4</v>
      </c>
      <c r="N8309" s="16">
        <f t="shared" si="295"/>
        <v>120</v>
      </c>
      <c r="O8309">
        <f>O8308</f>
        <v>0</v>
      </c>
      <c r="P8309">
        <f>P8308</f>
        <v>14</v>
      </c>
      <c r="Q8309">
        <f>Q8308</f>
        <v>1</v>
      </c>
      <c r="R8309">
        <f>R8308</f>
        <v>0.79039692878699996</v>
      </c>
      <c r="S8309">
        <f>S8308</f>
        <v>1</v>
      </c>
    </row>
    <row r="8310" spans="1:19">
      <c r="A8310" s="16">
        <f>A8309</f>
        <v>3</v>
      </c>
      <c r="B8310" s="16">
        <v>0</v>
      </c>
      <c r="C8310" s="19">
        <f>C8309</f>
        <v>1</v>
      </c>
      <c r="D8310" s="16">
        <f>IF(AND(B8310=1,C8310=1),1,0)</f>
        <v>0</v>
      </c>
      <c r="E8310" s="19">
        <f>E8309</f>
        <v>1</v>
      </c>
      <c r="F8310" s="16">
        <f>F8309</f>
        <v>122</v>
      </c>
      <c r="G8310" s="16">
        <v>4</v>
      </c>
      <c r="H8310" s="16">
        <v>9</v>
      </c>
      <c r="I8310" s="3">
        <v>0.35056900978099997</v>
      </c>
      <c r="J8310" s="16">
        <f t="shared" si="295"/>
        <v>4</v>
      </c>
      <c r="K8310" s="16">
        <f t="shared" si="295"/>
        <v>3</v>
      </c>
      <c r="L8310" s="16">
        <f t="shared" si="295"/>
        <v>4</v>
      </c>
      <c r="M8310" s="16">
        <f t="shared" si="295"/>
        <v>4</v>
      </c>
      <c r="N8310" s="16">
        <f t="shared" si="295"/>
        <v>120</v>
      </c>
      <c r="O8310">
        <f>O8309</f>
        <v>0</v>
      </c>
      <c r="P8310">
        <f>P8309</f>
        <v>14</v>
      </c>
      <c r="Q8310">
        <f>Q8309</f>
        <v>1</v>
      </c>
      <c r="R8310">
        <f>R8309</f>
        <v>0.79039692878699996</v>
      </c>
      <c r="S8310">
        <f>S8309</f>
        <v>1</v>
      </c>
    </row>
    <row r="8311" spans="1:19">
      <c r="A8311" s="16">
        <f>A8310</f>
        <v>3</v>
      </c>
      <c r="B8311" s="16">
        <v>0</v>
      </c>
      <c r="C8311" s="19">
        <f>C8310</f>
        <v>1</v>
      </c>
      <c r="D8311" s="16">
        <f>IF(AND(B8311=1,C8311=1),1,0)</f>
        <v>0</v>
      </c>
      <c r="E8311" s="19">
        <f>E8310</f>
        <v>1</v>
      </c>
      <c r="F8311" s="16">
        <f>F8310</f>
        <v>122</v>
      </c>
      <c r="G8311" s="16">
        <v>5</v>
      </c>
      <c r="H8311" s="16">
        <v>5</v>
      </c>
      <c r="I8311" s="3">
        <v>0.34999704361</v>
      </c>
      <c r="J8311" s="16">
        <f t="shared" si="295"/>
        <v>4</v>
      </c>
      <c r="K8311" s="16">
        <f t="shared" si="295"/>
        <v>3</v>
      </c>
      <c r="L8311" s="16">
        <f t="shared" si="295"/>
        <v>4</v>
      </c>
      <c r="M8311" s="16">
        <f t="shared" si="295"/>
        <v>4</v>
      </c>
      <c r="N8311" s="16">
        <f t="shared" si="295"/>
        <v>120</v>
      </c>
      <c r="O8311">
        <f>O8310</f>
        <v>0</v>
      </c>
      <c r="P8311">
        <f>P8310</f>
        <v>14</v>
      </c>
      <c r="Q8311">
        <f>Q8310</f>
        <v>1</v>
      </c>
      <c r="R8311">
        <f>R8310</f>
        <v>0.79039692878699996</v>
      </c>
      <c r="S8311">
        <f>S8310</f>
        <v>1</v>
      </c>
    </row>
    <row r="8312" spans="1:19">
      <c r="A8312" s="16">
        <f>A8311</f>
        <v>3</v>
      </c>
      <c r="B8312" s="16">
        <v>0</v>
      </c>
      <c r="C8312" s="4">
        <v>1</v>
      </c>
      <c r="D8312" s="16">
        <f>IF(AND(B8312=1,C8312=1),1,0)</f>
        <v>0</v>
      </c>
      <c r="E8312" s="4">
        <v>1</v>
      </c>
      <c r="F8312" s="16">
        <f>F8311+1</f>
        <v>123</v>
      </c>
      <c r="G8312" s="16">
        <v>1</v>
      </c>
      <c r="H8312" s="16">
        <v>11</v>
      </c>
      <c r="I8312" s="3">
        <v>0.96752381324799996</v>
      </c>
      <c r="J8312" s="16">
        <f t="shared" si="295"/>
        <v>4</v>
      </c>
      <c r="K8312" s="16">
        <f t="shared" si="295"/>
        <v>3</v>
      </c>
      <c r="L8312" s="16">
        <f t="shared" si="295"/>
        <v>4</v>
      </c>
      <c r="M8312" s="16">
        <f t="shared" si="295"/>
        <v>4</v>
      </c>
      <c r="N8312" s="16">
        <f t="shared" si="295"/>
        <v>120</v>
      </c>
      <c r="O8312" s="3">
        <v>0</v>
      </c>
      <c r="P8312" s="3">
        <v>11</v>
      </c>
      <c r="Q8312" s="3">
        <v>1</v>
      </c>
      <c r="R8312" s="3">
        <v>0.43496394157399998</v>
      </c>
      <c r="S8312" s="3">
        <v>1</v>
      </c>
    </row>
    <row r="8313" spans="1:19">
      <c r="A8313" s="16">
        <f>A8312</f>
        <v>3</v>
      </c>
      <c r="B8313" s="16">
        <v>0</v>
      </c>
      <c r="C8313" s="19">
        <f>C8312</f>
        <v>1</v>
      </c>
      <c r="D8313" s="16">
        <f>IF(AND(B8313=1,C8313=1),1,0)</f>
        <v>0</v>
      </c>
      <c r="E8313" s="19">
        <f>E8312</f>
        <v>1</v>
      </c>
      <c r="F8313" s="16">
        <f>F8312</f>
        <v>123</v>
      </c>
      <c r="G8313" s="16">
        <v>2</v>
      </c>
      <c r="H8313" s="16">
        <v>8</v>
      </c>
      <c r="I8313" s="3">
        <v>0.26842904090899999</v>
      </c>
      <c r="J8313" s="16">
        <f t="shared" si="295"/>
        <v>4</v>
      </c>
      <c r="K8313" s="16">
        <f t="shared" si="295"/>
        <v>3</v>
      </c>
      <c r="L8313" s="16">
        <f t="shared" si="295"/>
        <v>4</v>
      </c>
      <c r="M8313" s="16">
        <f t="shared" si="295"/>
        <v>4</v>
      </c>
      <c r="N8313" s="16">
        <f t="shared" si="295"/>
        <v>120</v>
      </c>
      <c r="O8313">
        <f>O8312</f>
        <v>0</v>
      </c>
      <c r="P8313">
        <f>P8312</f>
        <v>11</v>
      </c>
      <c r="Q8313">
        <f>Q8312</f>
        <v>1</v>
      </c>
      <c r="R8313">
        <f>R8312</f>
        <v>0.43496394157399998</v>
      </c>
      <c r="S8313">
        <f>S8312</f>
        <v>1</v>
      </c>
    </row>
    <row r="8314" spans="1:19">
      <c r="A8314" s="16">
        <f>A8313</f>
        <v>3</v>
      </c>
      <c r="B8314" s="16">
        <v>0</v>
      </c>
      <c r="C8314" s="19">
        <f>C8313</f>
        <v>1</v>
      </c>
      <c r="D8314" s="16">
        <f>IF(AND(B8314=1,C8314=1),1,0)</f>
        <v>0</v>
      </c>
      <c r="E8314" s="19">
        <f>E8313</f>
        <v>1</v>
      </c>
      <c r="F8314" s="16">
        <f>F8313</f>
        <v>123</v>
      </c>
      <c r="G8314" s="16">
        <v>3</v>
      </c>
      <c r="H8314" s="16">
        <v>12</v>
      </c>
      <c r="I8314" s="3">
        <v>0.93406915664599999</v>
      </c>
      <c r="J8314" s="16">
        <f t="shared" si="295"/>
        <v>4</v>
      </c>
      <c r="K8314" s="16">
        <f t="shared" si="295"/>
        <v>3</v>
      </c>
      <c r="L8314" s="16">
        <f t="shared" si="295"/>
        <v>4</v>
      </c>
      <c r="M8314" s="16">
        <f t="shared" si="295"/>
        <v>4</v>
      </c>
      <c r="N8314" s="16">
        <f t="shared" si="295"/>
        <v>120</v>
      </c>
      <c r="O8314">
        <f>O8313</f>
        <v>0</v>
      </c>
      <c r="P8314">
        <f>P8313</f>
        <v>11</v>
      </c>
      <c r="Q8314">
        <f>Q8313</f>
        <v>1</v>
      </c>
      <c r="R8314">
        <f>R8313</f>
        <v>0.43496394157399998</v>
      </c>
      <c r="S8314">
        <f>S8313</f>
        <v>1</v>
      </c>
    </row>
    <row r="8315" spans="1:19">
      <c r="A8315" s="16">
        <f>A8314</f>
        <v>3</v>
      </c>
      <c r="B8315" s="16">
        <v>0</v>
      </c>
      <c r="C8315" s="19">
        <f>C8314</f>
        <v>1</v>
      </c>
      <c r="D8315" s="16">
        <f>IF(AND(B8315=1,C8315=1),1,0)</f>
        <v>0</v>
      </c>
      <c r="E8315" s="19">
        <f>E8314</f>
        <v>1</v>
      </c>
      <c r="F8315" s="16">
        <f>F8314</f>
        <v>123</v>
      </c>
      <c r="G8315" s="16">
        <v>4</v>
      </c>
      <c r="H8315" s="16">
        <v>7</v>
      </c>
      <c r="I8315" s="3">
        <v>0.60383796691900005</v>
      </c>
      <c r="J8315" s="16">
        <f t="shared" si="295"/>
        <v>4</v>
      </c>
      <c r="K8315" s="16">
        <f t="shared" si="295"/>
        <v>3</v>
      </c>
      <c r="L8315" s="16">
        <f t="shared" si="295"/>
        <v>4</v>
      </c>
      <c r="M8315" s="16">
        <f t="shared" si="295"/>
        <v>4</v>
      </c>
      <c r="N8315" s="16">
        <f t="shared" si="295"/>
        <v>120</v>
      </c>
      <c r="O8315">
        <f>O8314</f>
        <v>0</v>
      </c>
      <c r="P8315">
        <f>P8314</f>
        <v>11</v>
      </c>
      <c r="Q8315">
        <f>Q8314</f>
        <v>1</v>
      </c>
      <c r="R8315">
        <f>R8314</f>
        <v>0.43496394157399998</v>
      </c>
      <c r="S8315">
        <f>S8314</f>
        <v>1</v>
      </c>
    </row>
    <row r="8316" spans="1:19">
      <c r="A8316" s="16">
        <f>A8315</f>
        <v>3</v>
      </c>
      <c r="B8316" s="16">
        <v>0</v>
      </c>
      <c r="C8316" s="19">
        <f>C8315</f>
        <v>1</v>
      </c>
      <c r="D8316" s="16">
        <f>IF(AND(B8316=1,C8316=1),1,0)</f>
        <v>0</v>
      </c>
      <c r="E8316" s="19">
        <f>E8315</f>
        <v>1</v>
      </c>
      <c r="F8316" s="16">
        <f>F8315</f>
        <v>123</v>
      </c>
      <c r="G8316" s="16">
        <v>5</v>
      </c>
      <c r="H8316" s="16">
        <v>18</v>
      </c>
      <c r="I8316" s="3">
        <v>1.4865770339960001</v>
      </c>
      <c r="J8316" s="16">
        <f t="shared" si="295"/>
        <v>4</v>
      </c>
      <c r="K8316" s="16">
        <f t="shared" si="295"/>
        <v>3</v>
      </c>
      <c r="L8316" s="16">
        <f t="shared" si="295"/>
        <v>4</v>
      </c>
      <c r="M8316" s="16">
        <f t="shared" si="295"/>
        <v>4</v>
      </c>
      <c r="N8316" s="16">
        <f t="shared" si="295"/>
        <v>120</v>
      </c>
      <c r="O8316">
        <f>O8315</f>
        <v>0</v>
      </c>
      <c r="P8316">
        <f>P8315</f>
        <v>11</v>
      </c>
      <c r="Q8316">
        <f>Q8315</f>
        <v>1</v>
      </c>
      <c r="R8316">
        <f>R8315</f>
        <v>0.43496394157399998</v>
      </c>
      <c r="S8316">
        <f>S8315</f>
        <v>1</v>
      </c>
    </row>
    <row r="8317" spans="1:19">
      <c r="A8317" s="16">
        <f>A8316</f>
        <v>3</v>
      </c>
      <c r="B8317" s="16">
        <v>0</v>
      </c>
      <c r="C8317" s="4">
        <v>1</v>
      </c>
      <c r="D8317" s="16">
        <f>IF(AND(B8317=1,C8317=1),1,0)</f>
        <v>0</v>
      </c>
      <c r="E8317" s="4">
        <v>0</v>
      </c>
      <c r="F8317" s="16">
        <f>F8316+1</f>
        <v>124</v>
      </c>
      <c r="G8317" s="16">
        <v>1</v>
      </c>
      <c r="H8317" s="16">
        <v>13</v>
      </c>
      <c r="I8317" s="3">
        <v>0</v>
      </c>
      <c r="J8317" s="16">
        <f t="shared" si="295"/>
        <v>4</v>
      </c>
      <c r="K8317" s="16">
        <f t="shared" si="295"/>
        <v>3</v>
      </c>
      <c r="L8317" s="16">
        <f t="shared" si="295"/>
        <v>4</v>
      </c>
      <c r="M8317" s="16">
        <f t="shared" si="295"/>
        <v>4</v>
      </c>
      <c r="N8317" s="16">
        <f t="shared" si="295"/>
        <v>120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</row>
    <row r="8318" spans="1:19">
      <c r="A8318" s="16">
        <f>A8317</f>
        <v>3</v>
      </c>
      <c r="B8318" s="16">
        <v>0</v>
      </c>
      <c r="C8318" s="19">
        <f>C8317</f>
        <v>1</v>
      </c>
      <c r="D8318" s="16">
        <f>IF(AND(B8318=1,C8318=1),1,0)</f>
        <v>0</v>
      </c>
      <c r="E8318" s="19">
        <f>E8317</f>
        <v>0</v>
      </c>
      <c r="F8318" s="16">
        <f>F8317</f>
        <v>124</v>
      </c>
      <c r="G8318" s="16">
        <v>2</v>
      </c>
      <c r="H8318" s="16">
        <v>11</v>
      </c>
      <c r="I8318" s="3">
        <v>0</v>
      </c>
      <c r="J8318" s="16">
        <f t="shared" si="295"/>
        <v>4</v>
      </c>
      <c r="K8318" s="16">
        <f t="shared" si="295"/>
        <v>3</v>
      </c>
      <c r="L8318" s="16">
        <f t="shared" si="295"/>
        <v>4</v>
      </c>
      <c r="M8318" s="16">
        <f t="shared" si="295"/>
        <v>4</v>
      </c>
      <c r="N8318" s="16">
        <f t="shared" si="295"/>
        <v>120</v>
      </c>
      <c r="O8318">
        <f>O8317</f>
        <v>0</v>
      </c>
      <c r="P8318">
        <f>P8317</f>
        <v>0</v>
      </c>
      <c r="Q8318">
        <f>Q8317</f>
        <v>0</v>
      </c>
      <c r="R8318">
        <f>R8317</f>
        <v>0</v>
      </c>
      <c r="S8318">
        <f>S8317</f>
        <v>0</v>
      </c>
    </row>
    <row r="8319" spans="1:19">
      <c r="A8319" s="16">
        <f>A8318</f>
        <v>3</v>
      </c>
      <c r="B8319" s="16">
        <v>0</v>
      </c>
      <c r="C8319" s="19">
        <f>C8318</f>
        <v>1</v>
      </c>
      <c r="D8319" s="16">
        <f>IF(AND(B8319=1,C8319=1),1,0)</f>
        <v>0</v>
      </c>
      <c r="E8319" s="19">
        <f>E8318</f>
        <v>0</v>
      </c>
      <c r="F8319" s="16">
        <f>F8318</f>
        <v>124</v>
      </c>
      <c r="G8319" s="16">
        <v>3</v>
      </c>
      <c r="H8319" s="16">
        <v>7</v>
      </c>
      <c r="I8319" s="3">
        <v>0</v>
      </c>
      <c r="J8319" s="16">
        <f t="shared" si="295"/>
        <v>4</v>
      </c>
      <c r="K8319" s="16">
        <f t="shared" si="295"/>
        <v>3</v>
      </c>
      <c r="L8319" s="16">
        <f t="shared" si="295"/>
        <v>4</v>
      </c>
      <c r="M8319" s="16">
        <f t="shared" si="295"/>
        <v>4</v>
      </c>
      <c r="N8319" s="16">
        <f t="shared" si="295"/>
        <v>120</v>
      </c>
      <c r="O8319">
        <f>O8318</f>
        <v>0</v>
      </c>
      <c r="P8319">
        <f>P8318</f>
        <v>0</v>
      </c>
      <c r="Q8319">
        <f>Q8318</f>
        <v>0</v>
      </c>
      <c r="R8319">
        <f>R8318</f>
        <v>0</v>
      </c>
      <c r="S8319">
        <f>S8318</f>
        <v>0</v>
      </c>
    </row>
    <row r="8320" spans="1:19">
      <c r="A8320" s="16">
        <f>A8319</f>
        <v>3</v>
      </c>
      <c r="B8320" s="16">
        <v>0</v>
      </c>
      <c r="C8320" s="19">
        <f>C8319</f>
        <v>1</v>
      </c>
      <c r="D8320" s="16">
        <f>IF(AND(B8320=1,C8320=1),1,0)</f>
        <v>0</v>
      </c>
      <c r="E8320" s="19">
        <f>E8319</f>
        <v>0</v>
      </c>
      <c r="F8320" s="16">
        <f>F8319</f>
        <v>124</v>
      </c>
      <c r="G8320" s="16">
        <v>4</v>
      </c>
      <c r="H8320" s="16">
        <v>4</v>
      </c>
      <c r="I8320" s="3">
        <v>0</v>
      </c>
      <c r="J8320" s="16">
        <f t="shared" si="295"/>
        <v>4</v>
      </c>
      <c r="K8320" s="16">
        <f t="shared" si="295"/>
        <v>3</v>
      </c>
      <c r="L8320" s="16">
        <f t="shared" si="295"/>
        <v>4</v>
      </c>
      <c r="M8320" s="16">
        <f t="shared" si="295"/>
        <v>4</v>
      </c>
      <c r="N8320" s="16">
        <f t="shared" si="295"/>
        <v>120</v>
      </c>
      <c r="O8320">
        <f>O8319</f>
        <v>0</v>
      </c>
      <c r="P8320">
        <f>P8319</f>
        <v>0</v>
      </c>
      <c r="Q8320">
        <f>Q8319</f>
        <v>0</v>
      </c>
      <c r="R8320">
        <f>R8319</f>
        <v>0</v>
      </c>
      <c r="S8320">
        <f>S8319</f>
        <v>0</v>
      </c>
    </row>
    <row r="8321" spans="1:19">
      <c r="A8321" s="16">
        <f>A8320</f>
        <v>3</v>
      </c>
      <c r="B8321" s="16">
        <v>0</v>
      </c>
      <c r="C8321" s="19">
        <f>C8320</f>
        <v>1</v>
      </c>
      <c r="D8321" s="16">
        <f>IF(AND(B8321=1,C8321=1),1,0)</f>
        <v>0</v>
      </c>
      <c r="E8321" s="19">
        <f>E8320</f>
        <v>0</v>
      </c>
      <c r="F8321" s="16">
        <f>F8320</f>
        <v>124</v>
      </c>
      <c r="G8321" s="16">
        <v>5</v>
      </c>
      <c r="H8321" s="16">
        <v>19</v>
      </c>
      <c r="I8321" s="3">
        <v>0</v>
      </c>
      <c r="J8321" s="16">
        <f t="shared" si="295"/>
        <v>4</v>
      </c>
      <c r="K8321" s="16">
        <f t="shared" si="295"/>
        <v>3</v>
      </c>
      <c r="L8321" s="16">
        <f t="shared" si="295"/>
        <v>4</v>
      </c>
      <c r="M8321" s="16">
        <f t="shared" si="295"/>
        <v>4</v>
      </c>
      <c r="N8321" s="16">
        <f t="shared" si="295"/>
        <v>120</v>
      </c>
      <c r="O8321">
        <f>O8320</f>
        <v>0</v>
      </c>
      <c r="P8321">
        <f>P8320</f>
        <v>0</v>
      </c>
      <c r="Q8321">
        <f>Q8320</f>
        <v>0</v>
      </c>
      <c r="R8321">
        <f>R8320</f>
        <v>0</v>
      </c>
      <c r="S8321">
        <f>S8320</f>
        <v>0</v>
      </c>
    </row>
    <row r="8322" spans="1:19">
      <c r="A8322" s="16">
        <f>A8321</f>
        <v>3</v>
      </c>
      <c r="B8322" s="16">
        <v>0</v>
      </c>
      <c r="C8322" s="4">
        <v>1</v>
      </c>
      <c r="D8322" s="16">
        <f>IF(AND(B8322=1,C8322=1),1,0)</f>
        <v>0</v>
      </c>
      <c r="E8322" s="4">
        <v>0</v>
      </c>
      <c r="F8322" s="16">
        <f>F8321+1</f>
        <v>125</v>
      </c>
      <c r="G8322" s="16">
        <v>1</v>
      </c>
      <c r="H8322" s="16">
        <v>17</v>
      </c>
      <c r="I8322" s="3">
        <v>0</v>
      </c>
      <c r="J8322" s="16">
        <f t="shared" si="295"/>
        <v>4</v>
      </c>
      <c r="K8322" s="16">
        <f t="shared" si="295"/>
        <v>3</v>
      </c>
      <c r="L8322" s="16">
        <f t="shared" si="295"/>
        <v>4</v>
      </c>
      <c r="M8322" s="16">
        <f t="shared" si="295"/>
        <v>4</v>
      </c>
      <c r="N8322" s="16">
        <f t="shared" si="295"/>
        <v>120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</row>
    <row r="8323" spans="1:19">
      <c r="A8323" s="16">
        <f>A8322</f>
        <v>3</v>
      </c>
      <c r="B8323" s="16">
        <v>0</v>
      </c>
      <c r="C8323" s="19">
        <f>C8322</f>
        <v>1</v>
      </c>
      <c r="D8323" s="16">
        <f>IF(AND(B8323=1,C8323=1),1,0)</f>
        <v>0</v>
      </c>
      <c r="E8323" s="19">
        <f>E8322</f>
        <v>0</v>
      </c>
      <c r="F8323" s="16">
        <f>F8322</f>
        <v>125</v>
      </c>
      <c r="G8323" s="16">
        <v>2</v>
      </c>
      <c r="H8323" s="16">
        <v>10</v>
      </c>
      <c r="I8323" s="3">
        <v>0</v>
      </c>
      <c r="J8323" s="16">
        <f t="shared" si="295"/>
        <v>4</v>
      </c>
      <c r="K8323" s="16">
        <f t="shared" si="295"/>
        <v>3</v>
      </c>
      <c r="L8323" s="16">
        <f t="shared" si="295"/>
        <v>4</v>
      </c>
      <c r="M8323" s="16">
        <f t="shared" si="295"/>
        <v>4</v>
      </c>
      <c r="N8323" s="16">
        <f t="shared" si="295"/>
        <v>120</v>
      </c>
      <c r="O8323">
        <f>O8322</f>
        <v>0</v>
      </c>
      <c r="P8323">
        <f>P8322</f>
        <v>0</v>
      </c>
      <c r="Q8323">
        <f>Q8322</f>
        <v>0</v>
      </c>
      <c r="R8323">
        <f>R8322</f>
        <v>0</v>
      </c>
      <c r="S8323">
        <f>S8322</f>
        <v>0</v>
      </c>
    </row>
    <row r="8324" spans="1:19">
      <c r="A8324" s="16">
        <f>A8323</f>
        <v>3</v>
      </c>
      <c r="B8324" s="16">
        <v>0</v>
      </c>
      <c r="C8324" s="19">
        <f>C8323</f>
        <v>1</v>
      </c>
      <c r="D8324" s="16">
        <f>IF(AND(B8324=1,C8324=1),1,0)</f>
        <v>0</v>
      </c>
      <c r="E8324" s="19">
        <f>E8323</f>
        <v>0</v>
      </c>
      <c r="F8324" s="16">
        <f>F8323</f>
        <v>125</v>
      </c>
      <c r="G8324" s="16">
        <v>3</v>
      </c>
      <c r="H8324" s="16">
        <v>8</v>
      </c>
      <c r="I8324" s="3">
        <v>0</v>
      </c>
      <c r="J8324" s="16">
        <f t="shared" si="295"/>
        <v>4</v>
      </c>
      <c r="K8324" s="16">
        <f t="shared" si="295"/>
        <v>3</v>
      </c>
      <c r="L8324" s="16">
        <f t="shared" si="295"/>
        <v>4</v>
      </c>
      <c r="M8324" s="16">
        <f t="shared" si="295"/>
        <v>4</v>
      </c>
      <c r="N8324" s="16">
        <f t="shared" si="295"/>
        <v>120</v>
      </c>
      <c r="O8324">
        <f>O8323</f>
        <v>0</v>
      </c>
      <c r="P8324">
        <f>P8323</f>
        <v>0</v>
      </c>
      <c r="Q8324">
        <f>Q8323</f>
        <v>0</v>
      </c>
      <c r="R8324">
        <f>R8323</f>
        <v>0</v>
      </c>
      <c r="S8324">
        <f>S8323</f>
        <v>0</v>
      </c>
    </row>
    <row r="8325" spans="1:19">
      <c r="A8325" s="16">
        <f>A8324</f>
        <v>3</v>
      </c>
      <c r="B8325" s="16">
        <v>0</v>
      </c>
      <c r="C8325" s="19">
        <f>C8324</f>
        <v>1</v>
      </c>
      <c r="D8325" s="16">
        <f>IF(AND(B8325=1,C8325=1),1,0)</f>
        <v>0</v>
      </c>
      <c r="E8325" s="19">
        <f>E8324</f>
        <v>0</v>
      </c>
      <c r="F8325" s="16">
        <f>F8324</f>
        <v>125</v>
      </c>
      <c r="G8325" s="16">
        <v>4</v>
      </c>
      <c r="H8325" s="16">
        <v>8</v>
      </c>
      <c r="I8325" s="3">
        <v>0</v>
      </c>
      <c r="J8325" s="16">
        <f t="shared" ref="J8325:N8388" si="296">J8324</f>
        <v>4</v>
      </c>
      <c r="K8325" s="16">
        <f t="shared" si="296"/>
        <v>3</v>
      </c>
      <c r="L8325" s="16">
        <f t="shared" si="296"/>
        <v>4</v>
      </c>
      <c r="M8325" s="16">
        <f t="shared" si="296"/>
        <v>4</v>
      </c>
      <c r="N8325" s="16">
        <f t="shared" si="296"/>
        <v>120</v>
      </c>
      <c r="O8325">
        <f>O8324</f>
        <v>0</v>
      </c>
      <c r="P8325">
        <f>P8324</f>
        <v>0</v>
      </c>
      <c r="Q8325">
        <f>Q8324</f>
        <v>0</v>
      </c>
      <c r="R8325">
        <f>R8324</f>
        <v>0</v>
      </c>
      <c r="S8325">
        <f>S8324</f>
        <v>0</v>
      </c>
    </row>
    <row r="8326" spans="1:19">
      <c r="A8326" s="16">
        <f>A8325</f>
        <v>3</v>
      </c>
      <c r="B8326" s="16">
        <v>0</v>
      </c>
      <c r="C8326" s="19">
        <f>C8325</f>
        <v>1</v>
      </c>
      <c r="D8326" s="16">
        <f>IF(AND(B8326=1,C8326=1),1,0)</f>
        <v>0</v>
      </c>
      <c r="E8326" s="19">
        <f>E8325</f>
        <v>0</v>
      </c>
      <c r="F8326" s="16">
        <f>F8325</f>
        <v>125</v>
      </c>
      <c r="G8326" s="16">
        <v>5</v>
      </c>
      <c r="H8326" s="16">
        <v>14</v>
      </c>
      <c r="I8326" s="3">
        <v>0</v>
      </c>
      <c r="J8326" s="16">
        <f t="shared" si="296"/>
        <v>4</v>
      </c>
      <c r="K8326" s="16">
        <f t="shared" si="296"/>
        <v>3</v>
      </c>
      <c r="L8326" s="16">
        <f t="shared" si="296"/>
        <v>4</v>
      </c>
      <c r="M8326" s="16">
        <f t="shared" si="296"/>
        <v>4</v>
      </c>
      <c r="N8326" s="16">
        <f t="shared" si="296"/>
        <v>120</v>
      </c>
      <c r="O8326">
        <f>O8325</f>
        <v>0</v>
      </c>
      <c r="P8326">
        <f>P8325</f>
        <v>0</v>
      </c>
      <c r="Q8326">
        <f>Q8325</f>
        <v>0</v>
      </c>
      <c r="R8326">
        <f>R8325</f>
        <v>0</v>
      </c>
      <c r="S8326">
        <f>S8325</f>
        <v>0</v>
      </c>
    </row>
    <row r="8327" spans="1:19">
      <c r="A8327" s="16">
        <f>A8326</f>
        <v>3</v>
      </c>
      <c r="B8327" s="16">
        <v>0</v>
      </c>
      <c r="C8327" s="4">
        <v>1</v>
      </c>
      <c r="D8327" s="16">
        <f>IF(AND(B8327=1,C8327=1),1,0)</f>
        <v>0</v>
      </c>
      <c r="E8327" s="4">
        <v>1</v>
      </c>
      <c r="F8327" s="16">
        <f>F8326+1</f>
        <v>126</v>
      </c>
      <c r="G8327" s="16">
        <v>1</v>
      </c>
      <c r="H8327" s="16">
        <v>15</v>
      </c>
      <c r="I8327" s="3">
        <v>1.0853390693659999</v>
      </c>
      <c r="J8327" s="16">
        <f t="shared" si="296"/>
        <v>4</v>
      </c>
      <c r="K8327" s="16">
        <f t="shared" si="296"/>
        <v>3</v>
      </c>
      <c r="L8327" s="16">
        <f t="shared" si="296"/>
        <v>4</v>
      </c>
      <c r="M8327" s="16">
        <f t="shared" si="296"/>
        <v>4</v>
      </c>
      <c r="N8327" s="16">
        <f t="shared" si="296"/>
        <v>120</v>
      </c>
      <c r="O8327" s="3">
        <v>0</v>
      </c>
      <c r="P8327" s="3">
        <v>64</v>
      </c>
      <c r="Q8327" s="3">
        <v>1</v>
      </c>
      <c r="R8327" s="3">
        <v>0.61929202079800005</v>
      </c>
      <c r="S8327" s="3">
        <v>1</v>
      </c>
    </row>
    <row r="8328" spans="1:19">
      <c r="A8328" s="16">
        <f>A8327</f>
        <v>3</v>
      </c>
      <c r="B8328" s="16">
        <v>0</v>
      </c>
      <c r="C8328" s="19">
        <f>C8327</f>
        <v>1</v>
      </c>
      <c r="D8328" s="16">
        <f>IF(AND(B8328=1,C8328=1),1,0)</f>
        <v>0</v>
      </c>
      <c r="E8328" s="19">
        <f>E8327</f>
        <v>1</v>
      </c>
      <c r="F8328" s="16">
        <f>F8327</f>
        <v>126</v>
      </c>
      <c r="G8328" s="16">
        <v>2</v>
      </c>
      <c r="H8328" s="16">
        <v>5</v>
      </c>
      <c r="I8328" s="3">
        <v>0.28421902656600001</v>
      </c>
      <c r="J8328" s="16">
        <f t="shared" si="296"/>
        <v>4</v>
      </c>
      <c r="K8328" s="16">
        <f t="shared" si="296"/>
        <v>3</v>
      </c>
      <c r="L8328" s="16">
        <f t="shared" si="296"/>
        <v>4</v>
      </c>
      <c r="M8328" s="16">
        <f t="shared" si="296"/>
        <v>4</v>
      </c>
      <c r="N8328" s="16">
        <f t="shared" si="296"/>
        <v>120</v>
      </c>
      <c r="O8328">
        <f>O8327</f>
        <v>0</v>
      </c>
      <c r="P8328">
        <f>P8327</f>
        <v>64</v>
      </c>
      <c r="Q8328">
        <f>Q8327</f>
        <v>1</v>
      </c>
      <c r="R8328">
        <f>R8327</f>
        <v>0.61929202079800005</v>
      </c>
      <c r="S8328">
        <f>S8327</f>
        <v>1</v>
      </c>
    </row>
    <row r="8329" spans="1:19">
      <c r="A8329" s="16">
        <f>A8328</f>
        <v>3</v>
      </c>
      <c r="B8329" s="16">
        <v>0</v>
      </c>
      <c r="C8329" s="19">
        <f>C8328</f>
        <v>1</v>
      </c>
      <c r="D8329" s="16">
        <f>IF(AND(B8329=1,C8329=1),1,0)</f>
        <v>0</v>
      </c>
      <c r="E8329" s="19">
        <f>E8328</f>
        <v>1</v>
      </c>
      <c r="F8329" s="16">
        <f>F8328</f>
        <v>126</v>
      </c>
      <c r="G8329" s="16">
        <v>3</v>
      </c>
      <c r="H8329" s="16">
        <v>10</v>
      </c>
      <c r="I8329" s="3">
        <v>0.51826190948499995</v>
      </c>
      <c r="J8329" s="16">
        <f t="shared" si="296"/>
        <v>4</v>
      </c>
      <c r="K8329" s="16">
        <f t="shared" si="296"/>
        <v>3</v>
      </c>
      <c r="L8329" s="16">
        <f t="shared" si="296"/>
        <v>4</v>
      </c>
      <c r="M8329" s="16">
        <f t="shared" si="296"/>
        <v>4</v>
      </c>
      <c r="N8329" s="16">
        <f t="shared" si="296"/>
        <v>120</v>
      </c>
      <c r="O8329">
        <f>O8328</f>
        <v>0</v>
      </c>
      <c r="P8329">
        <f>P8328</f>
        <v>64</v>
      </c>
      <c r="Q8329">
        <f>Q8328</f>
        <v>1</v>
      </c>
      <c r="R8329">
        <f>R8328</f>
        <v>0.61929202079800005</v>
      </c>
      <c r="S8329">
        <f>S8328</f>
        <v>1</v>
      </c>
    </row>
    <row r="8330" spans="1:19">
      <c r="A8330" s="16">
        <f>A8329</f>
        <v>3</v>
      </c>
      <c r="B8330" s="16">
        <v>0</v>
      </c>
      <c r="C8330" s="19">
        <f>C8329</f>
        <v>1</v>
      </c>
      <c r="D8330" s="16">
        <f>IF(AND(B8330=1,C8330=1),1,0)</f>
        <v>0</v>
      </c>
      <c r="E8330" s="19">
        <f>E8329</f>
        <v>1</v>
      </c>
      <c r="F8330" s="16">
        <f>F8329</f>
        <v>126</v>
      </c>
      <c r="G8330" s="16">
        <v>4</v>
      </c>
      <c r="H8330" s="16">
        <v>8</v>
      </c>
      <c r="I8330" s="3">
        <v>0.75130701065100003</v>
      </c>
      <c r="J8330" s="16">
        <f t="shared" si="296"/>
        <v>4</v>
      </c>
      <c r="K8330" s="16">
        <f t="shared" si="296"/>
        <v>3</v>
      </c>
      <c r="L8330" s="16">
        <f t="shared" si="296"/>
        <v>4</v>
      </c>
      <c r="M8330" s="16">
        <f t="shared" si="296"/>
        <v>4</v>
      </c>
      <c r="N8330" s="16">
        <f t="shared" si="296"/>
        <v>120</v>
      </c>
      <c r="O8330">
        <f>O8329</f>
        <v>0</v>
      </c>
      <c r="P8330">
        <f>P8329</f>
        <v>64</v>
      </c>
      <c r="Q8330">
        <f>Q8329</f>
        <v>1</v>
      </c>
      <c r="R8330">
        <f>R8329</f>
        <v>0.61929202079800005</v>
      </c>
      <c r="S8330">
        <f>S8329</f>
        <v>1</v>
      </c>
    </row>
    <row r="8331" spans="1:19">
      <c r="A8331" s="16">
        <f>A8330</f>
        <v>3</v>
      </c>
      <c r="B8331" s="16">
        <v>0</v>
      </c>
      <c r="C8331" s="19">
        <f>C8330</f>
        <v>1</v>
      </c>
      <c r="D8331" s="16">
        <f>IF(AND(B8331=1,C8331=1),1,0)</f>
        <v>0</v>
      </c>
      <c r="E8331" s="19">
        <f>E8330</f>
        <v>1</v>
      </c>
      <c r="F8331" s="16">
        <f>F8330</f>
        <v>126</v>
      </c>
      <c r="G8331" s="16">
        <v>5</v>
      </c>
      <c r="H8331" s="16">
        <v>6</v>
      </c>
      <c r="I8331" s="3">
        <v>0.56900000572199994</v>
      </c>
      <c r="J8331" s="16">
        <f t="shared" si="296"/>
        <v>4</v>
      </c>
      <c r="K8331" s="16">
        <f t="shared" si="296"/>
        <v>3</v>
      </c>
      <c r="L8331" s="16">
        <f t="shared" si="296"/>
        <v>4</v>
      </c>
      <c r="M8331" s="16">
        <f t="shared" si="296"/>
        <v>4</v>
      </c>
      <c r="N8331" s="16">
        <f t="shared" si="296"/>
        <v>120</v>
      </c>
      <c r="O8331">
        <f>O8330</f>
        <v>0</v>
      </c>
      <c r="P8331">
        <f>P8330</f>
        <v>64</v>
      </c>
      <c r="Q8331">
        <f>Q8330</f>
        <v>1</v>
      </c>
      <c r="R8331">
        <f>R8330</f>
        <v>0.61929202079800005</v>
      </c>
      <c r="S8331">
        <f>S8330</f>
        <v>1</v>
      </c>
    </row>
    <row r="8332" spans="1:19">
      <c r="A8332" s="16">
        <f>A8331</f>
        <v>3</v>
      </c>
      <c r="B8332" s="16">
        <v>0</v>
      </c>
      <c r="C8332" s="4">
        <v>1</v>
      </c>
      <c r="D8332" s="16">
        <f>IF(AND(B8332=1,C8332=1),1,0)</f>
        <v>0</v>
      </c>
      <c r="E8332" s="4">
        <v>1</v>
      </c>
      <c r="F8332" s="16">
        <f>F8331+1</f>
        <v>127</v>
      </c>
      <c r="G8332" s="16">
        <v>1</v>
      </c>
      <c r="H8332" s="16">
        <v>15</v>
      </c>
      <c r="I8332" s="3">
        <v>1.2879140377039999</v>
      </c>
      <c r="J8332" s="16">
        <f t="shared" si="296"/>
        <v>4</v>
      </c>
      <c r="K8332" s="16">
        <f t="shared" si="296"/>
        <v>3</v>
      </c>
      <c r="L8332" s="16">
        <f t="shared" si="296"/>
        <v>4</v>
      </c>
      <c r="M8332" s="16">
        <f t="shared" si="296"/>
        <v>4</v>
      </c>
      <c r="N8332" s="16">
        <f t="shared" si="296"/>
        <v>120</v>
      </c>
      <c r="O8332" s="3">
        <v>0</v>
      </c>
      <c r="P8332" s="3">
        <v>30</v>
      </c>
      <c r="Q8332" s="3">
        <v>1</v>
      </c>
      <c r="R8332" s="3">
        <v>0.68937802314800001</v>
      </c>
      <c r="S8332" s="3">
        <v>1</v>
      </c>
    </row>
    <row r="8333" spans="1:19">
      <c r="A8333" s="16">
        <f>A8332</f>
        <v>3</v>
      </c>
      <c r="B8333" s="16">
        <v>0</v>
      </c>
      <c r="C8333" s="19">
        <f>C8332</f>
        <v>1</v>
      </c>
      <c r="D8333" s="16">
        <f>IF(AND(B8333=1,C8333=1),1,0)</f>
        <v>0</v>
      </c>
      <c r="E8333" s="19">
        <f>E8332</f>
        <v>1</v>
      </c>
      <c r="F8333" s="16">
        <f>F8332</f>
        <v>127</v>
      </c>
      <c r="G8333" s="16">
        <v>2</v>
      </c>
      <c r="H8333" s="16">
        <v>5</v>
      </c>
      <c r="I8333" s="3">
        <v>0.33293604850800002</v>
      </c>
      <c r="J8333" s="16">
        <f t="shared" si="296"/>
        <v>4</v>
      </c>
      <c r="K8333" s="16">
        <f t="shared" si="296"/>
        <v>3</v>
      </c>
      <c r="L8333" s="16">
        <f t="shared" si="296"/>
        <v>4</v>
      </c>
      <c r="M8333" s="16">
        <f t="shared" si="296"/>
        <v>4</v>
      </c>
      <c r="N8333" s="16">
        <f t="shared" si="296"/>
        <v>120</v>
      </c>
      <c r="O8333">
        <f>O8332</f>
        <v>0</v>
      </c>
      <c r="P8333">
        <f>P8332</f>
        <v>30</v>
      </c>
      <c r="Q8333">
        <f>Q8332</f>
        <v>1</v>
      </c>
      <c r="R8333">
        <f>R8332</f>
        <v>0.68937802314800001</v>
      </c>
      <c r="S8333">
        <f>S8332</f>
        <v>1</v>
      </c>
    </row>
    <row r="8334" spans="1:19">
      <c r="A8334" s="16">
        <f>A8333</f>
        <v>3</v>
      </c>
      <c r="B8334" s="16">
        <v>0</v>
      </c>
      <c r="C8334" s="19">
        <f>C8333</f>
        <v>1</v>
      </c>
      <c r="D8334" s="16">
        <f>IF(AND(B8334=1,C8334=1),1,0)</f>
        <v>0</v>
      </c>
      <c r="E8334" s="19">
        <f>E8333</f>
        <v>1</v>
      </c>
      <c r="F8334" s="16">
        <f>F8333</f>
        <v>127</v>
      </c>
      <c r="G8334" s="16">
        <v>3</v>
      </c>
      <c r="H8334" s="16">
        <v>8</v>
      </c>
      <c r="I8334" s="3">
        <v>0.78686690330499998</v>
      </c>
      <c r="J8334" s="16">
        <f t="shared" si="296"/>
        <v>4</v>
      </c>
      <c r="K8334" s="16">
        <f t="shared" si="296"/>
        <v>3</v>
      </c>
      <c r="L8334" s="16">
        <f t="shared" si="296"/>
        <v>4</v>
      </c>
      <c r="M8334" s="16">
        <f t="shared" si="296"/>
        <v>4</v>
      </c>
      <c r="N8334" s="16">
        <f t="shared" si="296"/>
        <v>120</v>
      </c>
      <c r="O8334">
        <f>O8333</f>
        <v>0</v>
      </c>
      <c r="P8334">
        <f>P8333</f>
        <v>30</v>
      </c>
      <c r="Q8334">
        <f>Q8333</f>
        <v>1</v>
      </c>
      <c r="R8334">
        <f>R8333</f>
        <v>0.68937802314800001</v>
      </c>
      <c r="S8334">
        <f>S8333</f>
        <v>1</v>
      </c>
    </row>
    <row r="8335" spans="1:19">
      <c r="A8335" s="16">
        <f>A8334</f>
        <v>3</v>
      </c>
      <c r="B8335" s="16">
        <v>0</v>
      </c>
      <c r="C8335" s="19">
        <f>C8334</f>
        <v>1</v>
      </c>
      <c r="D8335" s="16">
        <f>IF(AND(B8335=1,C8335=1),1,0)</f>
        <v>0</v>
      </c>
      <c r="E8335" s="19">
        <f>E8334</f>
        <v>1</v>
      </c>
      <c r="F8335" s="16">
        <f>F8334</f>
        <v>127</v>
      </c>
      <c r="G8335" s="16">
        <v>4</v>
      </c>
      <c r="H8335" s="16">
        <v>4</v>
      </c>
      <c r="I8335" s="3">
        <v>0.31747221946699999</v>
      </c>
      <c r="J8335" s="16">
        <f t="shared" si="296"/>
        <v>4</v>
      </c>
      <c r="K8335" s="16">
        <f t="shared" si="296"/>
        <v>3</v>
      </c>
      <c r="L8335" s="16">
        <f t="shared" si="296"/>
        <v>4</v>
      </c>
      <c r="M8335" s="16">
        <f t="shared" si="296"/>
        <v>4</v>
      </c>
      <c r="N8335" s="16">
        <f t="shared" si="296"/>
        <v>120</v>
      </c>
      <c r="O8335">
        <f>O8334</f>
        <v>0</v>
      </c>
      <c r="P8335">
        <f>P8334</f>
        <v>30</v>
      </c>
      <c r="Q8335">
        <f>Q8334</f>
        <v>1</v>
      </c>
      <c r="R8335">
        <f>R8334</f>
        <v>0.68937802314800001</v>
      </c>
      <c r="S8335">
        <f>S8334</f>
        <v>1</v>
      </c>
    </row>
    <row r="8336" spans="1:19">
      <c r="A8336" s="16">
        <f>A8335</f>
        <v>3</v>
      </c>
      <c r="B8336" s="16">
        <v>0</v>
      </c>
      <c r="C8336" s="19">
        <f>C8335</f>
        <v>1</v>
      </c>
      <c r="D8336" s="16">
        <f>IF(AND(B8336=1,C8336=1),1,0)</f>
        <v>0</v>
      </c>
      <c r="E8336" s="19">
        <f>E8335</f>
        <v>1</v>
      </c>
      <c r="F8336" s="16">
        <f>F8335</f>
        <v>127</v>
      </c>
      <c r="G8336" s="16">
        <v>5</v>
      </c>
      <c r="H8336" s="16">
        <v>9</v>
      </c>
      <c r="I8336" s="3">
        <v>1.286774873733</v>
      </c>
      <c r="J8336" s="16">
        <f t="shared" si="296"/>
        <v>4</v>
      </c>
      <c r="K8336" s="16">
        <f t="shared" si="296"/>
        <v>3</v>
      </c>
      <c r="L8336" s="16">
        <f t="shared" si="296"/>
        <v>4</v>
      </c>
      <c r="M8336" s="16">
        <f t="shared" si="296"/>
        <v>4</v>
      </c>
      <c r="N8336" s="16">
        <f t="shared" si="296"/>
        <v>120</v>
      </c>
      <c r="O8336">
        <f>O8335</f>
        <v>0</v>
      </c>
      <c r="P8336">
        <f>P8335</f>
        <v>30</v>
      </c>
      <c r="Q8336">
        <f>Q8335</f>
        <v>1</v>
      </c>
      <c r="R8336">
        <f>R8335</f>
        <v>0.68937802314800001</v>
      </c>
      <c r="S8336">
        <f>S8335</f>
        <v>1</v>
      </c>
    </row>
    <row r="8337" spans="1:19">
      <c r="A8337" s="16">
        <f>A8336</f>
        <v>3</v>
      </c>
      <c r="B8337" s="16">
        <v>0</v>
      </c>
      <c r="C8337" s="4">
        <v>1</v>
      </c>
      <c r="D8337" s="16">
        <f>IF(AND(B8337=1,C8337=1),1,0)</f>
        <v>0</v>
      </c>
      <c r="E8337" s="4">
        <v>0</v>
      </c>
      <c r="F8337" s="16">
        <f>F8336+1</f>
        <v>128</v>
      </c>
      <c r="G8337" s="16">
        <v>1</v>
      </c>
      <c r="H8337" s="16">
        <v>20</v>
      </c>
      <c r="I8337" s="3">
        <v>0</v>
      </c>
      <c r="J8337" s="16">
        <f t="shared" si="296"/>
        <v>4</v>
      </c>
      <c r="K8337" s="16">
        <f t="shared" si="296"/>
        <v>3</v>
      </c>
      <c r="L8337" s="16">
        <f t="shared" si="296"/>
        <v>4</v>
      </c>
      <c r="M8337" s="16">
        <f t="shared" si="296"/>
        <v>4</v>
      </c>
      <c r="N8337" s="16">
        <f t="shared" si="296"/>
        <v>120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</row>
    <row r="8338" spans="1:19">
      <c r="A8338" s="16">
        <f>A8337</f>
        <v>3</v>
      </c>
      <c r="B8338" s="16">
        <v>0</v>
      </c>
      <c r="C8338" s="19">
        <f>C8337</f>
        <v>1</v>
      </c>
      <c r="D8338" s="16">
        <f>IF(AND(B8338=1,C8338=1),1,0)</f>
        <v>0</v>
      </c>
      <c r="E8338" s="19">
        <f>E8337</f>
        <v>0</v>
      </c>
      <c r="F8338" s="16">
        <f>F8337</f>
        <v>128</v>
      </c>
      <c r="G8338" s="16">
        <v>2</v>
      </c>
      <c r="H8338" s="16">
        <v>8</v>
      </c>
      <c r="I8338" s="3">
        <v>0</v>
      </c>
      <c r="J8338" s="16">
        <f t="shared" si="296"/>
        <v>4</v>
      </c>
      <c r="K8338" s="16">
        <f t="shared" si="296"/>
        <v>3</v>
      </c>
      <c r="L8338" s="16">
        <f t="shared" si="296"/>
        <v>4</v>
      </c>
      <c r="M8338" s="16">
        <f t="shared" si="296"/>
        <v>4</v>
      </c>
      <c r="N8338" s="16">
        <f t="shared" si="296"/>
        <v>120</v>
      </c>
      <c r="O8338">
        <f>O8337</f>
        <v>0</v>
      </c>
      <c r="P8338">
        <f>P8337</f>
        <v>0</v>
      </c>
      <c r="Q8338">
        <f>Q8337</f>
        <v>0</v>
      </c>
      <c r="R8338">
        <f>R8337</f>
        <v>0</v>
      </c>
      <c r="S8338">
        <f>S8337</f>
        <v>0</v>
      </c>
    </row>
    <row r="8339" spans="1:19">
      <c r="A8339" s="16">
        <f>A8338</f>
        <v>3</v>
      </c>
      <c r="B8339" s="16">
        <v>0</v>
      </c>
      <c r="C8339" s="19">
        <f>C8338</f>
        <v>1</v>
      </c>
      <c r="D8339" s="16">
        <f>IF(AND(B8339=1,C8339=1),1,0)</f>
        <v>0</v>
      </c>
      <c r="E8339" s="19">
        <f>E8338</f>
        <v>0</v>
      </c>
      <c r="F8339" s="16">
        <f>F8338</f>
        <v>128</v>
      </c>
      <c r="G8339" s="16">
        <v>3</v>
      </c>
      <c r="H8339" s="16">
        <v>11</v>
      </c>
      <c r="I8339" s="3">
        <v>0</v>
      </c>
      <c r="J8339" s="16">
        <f t="shared" si="296"/>
        <v>4</v>
      </c>
      <c r="K8339" s="16">
        <f t="shared" si="296"/>
        <v>3</v>
      </c>
      <c r="L8339" s="16">
        <f t="shared" si="296"/>
        <v>4</v>
      </c>
      <c r="M8339" s="16">
        <f t="shared" si="296"/>
        <v>4</v>
      </c>
      <c r="N8339" s="16">
        <f t="shared" si="296"/>
        <v>120</v>
      </c>
      <c r="O8339">
        <f>O8338</f>
        <v>0</v>
      </c>
      <c r="P8339">
        <f>P8338</f>
        <v>0</v>
      </c>
      <c r="Q8339">
        <f>Q8338</f>
        <v>0</v>
      </c>
      <c r="R8339">
        <f>R8338</f>
        <v>0</v>
      </c>
      <c r="S8339">
        <f>S8338</f>
        <v>0</v>
      </c>
    </row>
    <row r="8340" spans="1:19">
      <c r="A8340" s="16">
        <f>A8339</f>
        <v>3</v>
      </c>
      <c r="B8340" s="16">
        <v>0</v>
      </c>
      <c r="C8340" s="19">
        <f>C8339</f>
        <v>1</v>
      </c>
      <c r="D8340" s="16">
        <f>IF(AND(B8340=1,C8340=1),1,0)</f>
        <v>0</v>
      </c>
      <c r="E8340" s="19">
        <f>E8339</f>
        <v>0</v>
      </c>
      <c r="F8340" s="16">
        <f>F8339</f>
        <v>128</v>
      </c>
      <c r="G8340" s="16">
        <v>4</v>
      </c>
      <c r="H8340" s="16">
        <v>9</v>
      </c>
      <c r="I8340" s="3">
        <v>0</v>
      </c>
      <c r="J8340" s="16">
        <f t="shared" si="296"/>
        <v>4</v>
      </c>
      <c r="K8340" s="16">
        <f t="shared" si="296"/>
        <v>3</v>
      </c>
      <c r="L8340" s="16">
        <f t="shared" si="296"/>
        <v>4</v>
      </c>
      <c r="M8340" s="16">
        <f t="shared" si="296"/>
        <v>4</v>
      </c>
      <c r="N8340" s="16">
        <f t="shared" si="296"/>
        <v>120</v>
      </c>
      <c r="O8340">
        <f>O8339</f>
        <v>0</v>
      </c>
      <c r="P8340">
        <f>P8339</f>
        <v>0</v>
      </c>
      <c r="Q8340">
        <f>Q8339</f>
        <v>0</v>
      </c>
      <c r="R8340">
        <f>R8339</f>
        <v>0</v>
      </c>
      <c r="S8340">
        <f>S8339</f>
        <v>0</v>
      </c>
    </row>
    <row r="8341" spans="1:19">
      <c r="A8341" s="16">
        <f>A8340</f>
        <v>3</v>
      </c>
      <c r="B8341" s="16">
        <v>0</v>
      </c>
      <c r="C8341" s="19">
        <f>C8340</f>
        <v>1</v>
      </c>
      <c r="D8341" s="16">
        <f>IF(AND(B8341=1,C8341=1),1,0)</f>
        <v>0</v>
      </c>
      <c r="E8341" s="19">
        <f>E8340</f>
        <v>0</v>
      </c>
      <c r="F8341" s="16">
        <f>F8340</f>
        <v>128</v>
      </c>
      <c r="G8341" s="16">
        <v>5</v>
      </c>
      <c r="H8341" s="16">
        <v>5</v>
      </c>
      <c r="I8341" s="3">
        <v>0</v>
      </c>
      <c r="J8341" s="16">
        <f t="shared" si="296"/>
        <v>4</v>
      </c>
      <c r="K8341" s="16">
        <f t="shared" si="296"/>
        <v>3</v>
      </c>
      <c r="L8341" s="16">
        <f t="shared" si="296"/>
        <v>4</v>
      </c>
      <c r="M8341" s="16">
        <f t="shared" si="296"/>
        <v>4</v>
      </c>
      <c r="N8341" s="16">
        <f t="shared" si="296"/>
        <v>120</v>
      </c>
      <c r="O8341">
        <f>O8340</f>
        <v>0</v>
      </c>
      <c r="P8341">
        <f>P8340</f>
        <v>0</v>
      </c>
      <c r="Q8341">
        <f>Q8340</f>
        <v>0</v>
      </c>
      <c r="R8341">
        <f>R8340</f>
        <v>0</v>
      </c>
      <c r="S8341">
        <f>S8340</f>
        <v>0</v>
      </c>
    </row>
    <row r="8342" spans="1:19">
      <c r="A8342" s="16">
        <f>A8341</f>
        <v>3</v>
      </c>
      <c r="B8342" s="16">
        <v>0</v>
      </c>
      <c r="C8342" s="4">
        <v>1</v>
      </c>
      <c r="D8342" s="16">
        <f>IF(AND(B8342=1,C8342=1),1,0)</f>
        <v>0</v>
      </c>
      <c r="E8342" s="4">
        <v>0</v>
      </c>
      <c r="F8342" s="16">
        <f>F8341+1</f>
        <v>129</v>
      </c>
      <c r="G8342" s="16">
        <v>1</v>
      </c>
      <c r="H8342" s="16">
        <v>16</v>
      </c>
      <c r="I8342" s="3">
        <v>0</v>
      </c>
      <c r="J8342" s="16">
        <f t="shared" si="296"/>
        <v>4</v>
      </c>
      <c r="K8342" s="16">
        <f t="shared" si="296"/>
        <v>3</v>
      </c>
      <c r="L8342" s="16">
        <f t="shared" si="296"/>
        <v>4</v>
      </c>
      <c r="M8342" s="16">
        <f t="shared" si="296"/>
        <v>4</v>
      </c>
      <c r="N8342" s="16">
        <f t="shared" si="296"/>
        <v>120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</row>
    <row r="8343" spans="1:19">
      <c r="A8343" s="16">
        <f>A8342</f>
        <v>3</v>
      </c>
      <c r="B8343" s="16">
        <v>0</v>
      </c>
      <c r="C8343" s="19">
        <f>C8342</f>
        <v>1</v>
      </c>
      <c r="D8343" s="16">
        <f>IF(AND(B8343=1,C8343=1),1,0)</f>
        <v>0</v>
      </c>
      <c r="E8343" s="19">
        <f>E8342</f>
        <v>0</v>
      </c>
      <c r="F8343" s="16">
        <f>F8342</f>
        <v>129</v>
      </c>
      <c r="G8343" s="16">
        <v>2</v>
      </c>
      <c r="H8343" s="16">
        <v>6</v>
      </c>
      <c r="I8343" s="3">
        <v>0</v>
      </c>
      <c r="J8343" s="16">
        <f t="shared" si="296"/>
        <v>4</v>
      </c>
      <c r="K8343" s="16">
        <f t="shared" si="296"/>
        <v>3</v>
      </c>
      <c r="L8343" s="16">
        <f t="shared" si="296"/>
        <v>4</v>
      </c>
      <c r="M8343" s="16">
        <f t="shared" si="296"/>
        <v>4</v>
      </c>
      <c r="N8343" s="16">
        <f t="shared" si="296"/>
        <v>120</v>
      </c>
      <c r="O8343">
        <f>O8342</f>
        <v>0</v>
      </c>
      <c r="P8343">
        <f>P8342</f>
        <v>0</v>
      </c>
      <c r="Q8343">
        <f>Q8342</f>
        <v>0</v>
      </c>
      <c r="R8343">
        <f>R8342</f>
        <v>0</v>
      </c>
      <c r="S8343">
        <f>S8342</f>
        <v>0</v>
      </c>
    </row>
    <row r="8344" spans="1:19">
      <c r="A8344" s="16">
        <f>A8343</f>
        <v>3</v>
      </c>
      <c r="B8344" s="16">
        <v>0</v>
      </c>
      <c r="C8344" s="19">
        <f>C8343</f>
        <v>1</v>
      </c>
      <c r="D8344" s="16">
        <f>IF(AND(B8344=1,C8344=1),1,0)</f>
        <v>0</v>
      </c>
      <c r="E8344" s="19">
        <f>E8343</f>
        <v>0</v>
      </c>
      <c r="F8344" s="16">
        <f>F8343</f>
        <v>129</v>
      </c>
      <c r="G8344" s="16">
        <v>3</v>
      </c>
      <c r="H8344" s="16">
        <v>6</v>
      </c>
      <c r="I8344" s="3">
        <v>0</v>
      </c>
      <c r="J8344" s="16">
        <f t="shared" si="296"/>
        <v>4</v>
      </c>
      <c r="K8344" s="16">
        <f t="shared" si="296"/>
        <v>3</v>
      </c>
      <c r="L8344" s="16">
        <f t="shared" si="296"/>
        <v>4</v>
      </c>
      <c r="M8344" s="16">
        <f t="shared" si="296"/>
        <v>4</v>
      </c>
      <c r="N8344" s="16">
        <f t="shared" si="296"/>
        <v>120</v>
      </c>
      <c r="O8344">
        <f>O8343</f>
        <v>0</v>
      </c>
      <c r="P8344">
        <f>P8343</f>
        <v>0</v>
      </c>
      <c r="Q8344">
        <f>Q8343</f>
        <v>0</v>
      </c>
      <c r="R8344">
        <f>R8343</f>
        <v>0</v>
      </c>
      <c r="S8344">
        <f>S8343</f>
        <v>0</v>
      </c>
    </row>
    <row r="8345" spans="1:19">
      <c r="A8345" s="16">
        <f>A8344</f>
        <v>3</v>
      </c>
      <c r="B8345" s="16">
        <v>0</v>
      </c>
      <c r="C8345" s="19">
        <f>C8344</f>
        <v>1</v>
      </c>
      <c r="D8345" s="16">
        <f>IF(AND(B8345=1,C8345=1),1,0)</f>
        <v>0</v>
      </c>
      <c r="E8345" s="19">
        <f>E8344</f>
        <v>0</v>
      </c>
      <c r="F8345" s="16">
        <f>F8344</f>
        <v>129</v>
      </c>
      <c r="G8345" s="16">
        <v>4</v>
      </c>
      <c r="H8345" s="16">
        <v>6</v>
      </c>
      <c r="I8345" s="3">
        <v>0</v>
      </c>
      <c r="J8345" s="16">
        <f t="shared" si="296"/>
        <v>4</v>
      </c>
      <c r="K8345" s="16">
        <f t="shared" si="296"/>
        <v>3</v>
      </c>
      <c r="L8345" s="16">
        <f t="shared" si="296"/>
        <v>4</v>
      </c>
      <c r="M8345" s="16">
        <f t="shared" si="296"/>
        <v>4</v>
      </c>
      <c r="N8345" s="16">
        <f t="shared" si="296"/>
        <v>120</v>
      </c>
      <c r="O8345">
        <f>O8344</f>
        <v>0</v>
      </c>
      <c r="P8345">
        <f>P8344</f>
        <v>0</v>
      </c>
      <c r="Q8345">
        <f>Q8344</f>
        <v>0</v>
      </c>
      <c r="R8345">
        <f>R8344</f>
        <v>0</v>
      </c>
      <c r="S8345">
        <f>S8344</f>
        <v>0</v>
      </c>
    </row>
    <row r="8346" spans="1:19">
      <c r="A8346" s="16">
        <f>A8345</f>
        <v>3</v>
      </c>
      <c r="B8346" s="16">
        <v>0</v>
      </c>
      <c r="C8346" s="19">
        <f>C8345</f>
        <v>1</v>
      </c>
      <c r="D8346" s="16">
        <f>IF(AND(B8346=1,C8346=1),1,0)</f>
        <v>0</v>
      </c>
      <c r="E8346" s="19">
        <f>E8345</f>
        <v>0</v>
      </c>
      <c r="F8346" s="16">
        <f>F8345</f>
        <v>129</v>
      </c>
      <c r="G8346" s="16">
        <v>5</v>
      </c>
      <c r="H8346" s="16">
        <v>19</v>
      </c>
      <c r="I8346" s="3">
        <v>0</v>
      </c>
      <c r="J8346" s="16">
        <f t="shared" si="296"/>
        <v>4</v>
      </c>
      <c r="K8346" s="16">
        <f t="shared" si="296"/>
        <v>3</v>
      </c>
      <c r="L8346" s="16">
        <f t="shared" si="296"/>
        <v>4</v>
      </c>
      <c r="M8346" s="16">
        <f t="shared" si="296"/>
        <v>4</v>
      </c>
      <c r="N8346" s="16">
        <f t="shared" si="296"/>
        <v>120</v>
      </c>
      <c r="O8346">
        <f>O8345</f>
        <v>0</v>
      </c>
      <c r="P8346">
        <f>P8345</f>
        <v>0</v>
      </c>
      <c r="Q8346">
        <f>Q8345</f>
        <v>0</v>
      </c>
      <c r="R8346">
        <f>R8345</f>
        <v>0</v>
      </c>
      <c r="S8346">
        <f>S8345</f>
        <v>0</v>
      </c>
    </row>
    <row r="8347" spans="1:19">
      <c r="A8347" s="16">
        <f>A8346</f>
        <v>3</v>
      </c>
      <c r="B8347" s="16">
        <v>0</v>
      </c>
      <c r="C8347" s="4">
        <v>1</v>
      </c>
      <c r="D8347" s="16">
        <f>IF(AND(B8347=1,C8347=1),1,0)</f>
        <v>0</v>
      </c>
      <c r="E8347" s="4">
        <v>1</v>
      </c>
      <c r="F8347" s="16">
        <f>F8346+1</f>
        <v>130</v>
      </c>
      <c r="G8347" s="16">
        <v>1</v>
      </c>
      <c r="H8347" s="16">
        <v>10</v>
      </c>
      <c r="I8347" s="3">
        <v>0.93493008613500006</v>
      </c>
      <c r="J8347" s="16">
        <f t="shared" si="296"/>
        <v>4</v>
      </c>
      <c r="K8347" s="16">
        <f t="shared" si="296"/>
        <v>3</v>
      </c>
      <c r="L8347" s="16">
        <f t="shared" si="296"/>
        <v>4</v>
      </c>
      <c r="M8347" s="16">
        <f t="shared" si="296"/>
        <v>4</v>
      </c>
      <c r="N8347" s="16">
        <f t="shared" si="296"/>
        <v>120</v>
      </c>
      <c r="O8347" s="3">
        <v>0</v>
      </c>
      <c r="P8347" s="3">
        <v>8</v>
      </c>
      <c r="Q8347" s="3">
        <v>1</v>
      </c>
      <c r="R8347" s="3">
        <v>0.58671188354500003</v>
      </c>
      <c r="S8347" s="3">
        <v>1</v>
      </c>
    </row>
    <row r="8348" spans="1:19">
      <c r="A8348" s="16">
        <f>A8347</f>
        <v>3</v>
      </c>
      <c r="B8348" s="16">
        <v>0</v>
      </c>
      <c r="C8348" s="19">
        <f>C8347</f>
        <v>1</v>
      </c>
      <c r="D8348" s="16">
        <f>IF(AND(B8348=1,C8348=1),1,0)</f>
        <v>0</v>
      </c>
      <c r="E8348" s="19">
        <f>E8347</f>
        <v>1</v>
      </c>
      <c r="F8348" s="16">
        <f>F8347</f>
        <v>130</v>
      </c>
      <c r="G8348" s="16">
        <v>2</v>
      </c>
      <c r="H8348" s="16">
        <v>5</v>
      </c>
      <c r="I8348" s="3">
        <v>0.36674809455899998</v>
      </c>
      <c r="J8348" s="16">
        <f t="shared" si="296"/>
        <v>4</v>
      </c>
      <c r="K8348" s="16">
        <f t="shared" si="296"/>
        <v>3</v>
      </c>
      <c r="L8348" s="16">
        <f t="shared" si="296"/>
        <v>4</v>
      </c>
      <c r="M8348" s="16">
        <f t="shared" si="296"/>
        <v>4</v>
      </c>
      <c r="N8348" s="16">
        <f t="shared" si="296"/>
        <v>120</v>
      </c>
      <c r="O8348">
        <f>O8347</f>
        <v>0</v>
      </c>
      <c r="P8348">
        <f>P8347</f>
        <v>8</v>
      </c>
      <c r="Q8348">
        <f>Q8347</f>
        <v>1</v>
      </c>
      <c r="R8348">
        <f>R8347</f>
        <v>0.58671188354500003</v>
      </c>
      <c r="S8348">
        <f>S8347</f>
        <v>1</v>
      </c>
    </row>
    <row r="8349" spans="1:19">
      <c r="A8349" s="16">
        <f>A8348</f>
        <v>3</v>
      </c>
      <c r="B8349" s="16">
        <v>0</v>
      </c>
      <c r="C8349" s="19">
        <f>C8348</f>
        <v>1</v>
      </c>
      <c r="D8349" s="16">
        <f>IF(AND(B8349=1,C8349=1),1,0)</f>
        <v>0</v>
      </c>
      <c r="E8349" s="19">
        <f>E8348</f>
        <v>1</v>
      </c>
      <c r="F8349" s="16">
        <f>F8348</f>
        <v>130</v>
      </c>
      <c r="G8349" s="16">
        <v>3</v>
      </c>
      <c r="H8349" s="16">
        <v>8</v>
      </c>
      <c r="I8349" s="3">
        <v>0.71999692916900004</v>
      </c>
      <c r="J8349" s="16">
        <f t="shared" si="296"/>
        <v>4</v>
      </c>
      <c r="K8349" s="16">
        <f t="shared" si="296"/>
        <v>3</v>
      </c>
      <c r="L8349" s="16">
        <f t="shared" si="296"/>
        <v>4</v>
      </c>
      <c r="M8349" s="16">
        <f t="shared" si="296"/>
        <v>4</v>
      </c>
      <c r="N8349" s="16">
        <f t="shared" si="296"/>
        <v>120</v>
      </c>
      <c r="O8349">
        <f>O8348</f>
        <v>0</v>
      </c>
      <c r="P8349">
        <f>P8348</f>
        <v>8</v>
      </c>
      <c r="Q8349">
        <f>Q8348</f>
        <v>1</v>
      </c>
      <c r="R8349">
        <f>R8348</f>
        <v>0.58671188354500003</v>
      </c>
      <c r="S8349">
        <f>S8348</f>
        <v>1</v>
      </c>
    </row>
    <row r="8350" spans="1:19">
      <c r="A8350" s="16">
        <f>A8349</f>
        <v>3</v>
      </c>
      <c r="B8350" s="16">
        <v>0</v>
      </c>
      <c r="C8350" s="19">
        <f>C8349</f>
        <v>1</v>
      </c>
      <c r="D8350" s="16">
        <f>IF(AND(B8350=1,C8350=1),1,0)</f>
        <v>0</v>
      </c>
      <c r="E8350" s="19">
        <f>E8349</f>
        <v>1</v>
      </c>
      <c r="F8350" s="16">
        <f>F8349</f>
        <v>130</v>
      </c>
      <c r="G8350" s="16">
        <v>4</v>
      </c>
      <c r="H8350" s="16">
        <v>9</v>
      </c>
      <c r="I8350" s="3">
        <v>1.0181949138639999</v>
      </c>
      <c r="J8350" s="16">
        <f t="shared" si="296"/>
        <v>4</v>
      </c>
      <c r="K8350" s="16">
        <f t="shared" si="296"/>
        <v>3</v>
      </c>
      <c r="L8350" s="16">
        <f t="shared" si="296"/>
        <v>4</v>
      </c>
      <c r="M8350" s="16">
        <f t="shared" si="296"/>
        <v>4</v>
      </c>
      <c r="N8350" s="16">
        <f t="shared" si="296"/>
        <v>120</v>
      </c>
      <c r="O8350">
        <f>O8349</f>
        <v>0</v>
      </c>
      <c r="P8350">
        <f>P8349</f>
        <v>8</v>
      </c>
      <c r="Q8350">
        <f>Q8349</f>
        <v>1</v>
      </c>
      <c r="R8350">
        <f>R8349</f>
        <v>0.58671188354500003</v>
      </c>
      <c r="S8350">
        <f>S8349</f>
        <v>1</v>
      </c>
    </row>
    <row r="8351" spans="1:19">
      <c r="A8351" s="16">
        <f>A8350</f>
        <v>3</v>
      </c>
      <c r="B8351" s="16">
        <v>0</v>
      </c>
      <c r="C8351" s="19">
        <f>C8350</f>
        <v>1</v>
      </c>
      <c r="D8351" s="16">
        <f>IF(AND(B8351=1,C8351=1),1,0)</f>
        <v>0</v>
      </c>
      <c r="E8351" s="19">
        <f>E8350</f>
        <v>1</v>
      </c>
      <c r="F8351" s="16">
        <f>F8350</f>
        <v>130</v>
      </c>
      <c r="G8351" s="16">
        <v>5</v>
      </c>
      <c r="H8351" s="16">
        <v>19</v>
      </c>
      <c r="I8351" s="3">
        <v>1.4051001071919997</v>
      </c>
      <c r="J8351" s="16">
        <f t="shared" si="296"/>
        <v>4</v>
      </c>
      <c r="K8351" s="16">
        <f t="shared" si="296"/>
        <v>3</v>
      </c>
      <c r="L8351" s="16">
        <f t="shared" si="296"/>
        <v>4</v>
      </c>
      <c r="M8351" s="16">
        <f t="shared" si="296"/>
        <v>4</v>
      </c>
      <c r="N8351" s="16">
        <f t="shared" si="296"/>
        <v>120</v>
      </c>
      <c r="O8351">
        <f>O8350</f>
        <v>0</v>
      </c>
      <c r="P8351">
        <f>P8350</f>
        <v>8</v>
      </c>
      <c r="Q8351">
        <f>Q8350</f>
        <v>1</v>
      </c>
      <c r="R8351">
        <f>R8350</f>
        <v>0.58671188354500003</v>
      </c>
      <c r="S8351">
        <f>S8350</f>
        <v>1</v>
      </c>
    </row>
    <row r="8352" spans="1:19">
      <c r="A8352" s="16">
        <f>A8351</f>
        <v>3</v>
      </c>
      <c r="B8352" s="16">
        <v>0</v>
      </c>
      <c r="C8352" s="4">
        <v>1</v>
      </c>
      <c r="D8352" s="16">
        <f>IF(AND(B8352=1,C8352=1),1,0)</f>
        <v>0</v>
      </c>
      <c r="E8352" s="4">
        <v>1</v>
      </c>
      <c r="F8352" s="16">
        <f>F8351+1</f>
        <v>131</v>
      </c>
      <c r="G8352" s="16">
        <v>1</v>
      </c>
      <c r="H8352" s="16">
        <v>27</v>
      </c>
      <c r="I8352" s="4">
        <v>1.8861300945289998</v>
      </c>
      <c r="J8352" s="16">
        <f t="shared" si="296"/>
        <v>4</v>
      </c>
      <c r="K8352" s="16">
        <f t="shared" si="296"/>
        <v>3</v>
      </c>
      <c r="L8352" s="16">
        <f t="shared" si="296"/>
        <v>4</v>
      </c>
      <c r="M8352" s="16">
        <f t="shared" si="296"/>
        <v>4</v>
      </c>
      <c r="N8352" s="16">
        <f t="shared" si="296"/>
        <v>120</v>
      </c>
      <c r="O8352" s="3">
        <v>0</v>
      </c>
      <c r="P8352" s="3">
        <v>21</v>
      </c>
      <c r="Q8352" s="3">
        <v>1</v>
      </c>
      <c r="R8352" s="3">
        <v>0.70710301399200004</v>
      </c>
      <c r="S8352" s="3">
        <v>1</v>
      </c>
    </row>
    <row r="8353" spans="1:19">
      <c r="A8353" s="16">
        <f>A8352</f>
        <v>3</v>
      </c>
      <c r="B8353" s="16">
        <v>0</v>
      </c>
      <c r="C8353" s="19">
        <f>C8352</f>
        <v>1</v>
      </c>
      <c r="D8353" s="16">
        <f>IF(AND(B8353=1,C8353=1),1,0)</f>
        <v>0</v>
      </c>
      <c r="E8353" s="19">
        <f>E8352</f>
        <v>1</v>
      </c>
      <c r="F8353" s="16">
        <f>F8352</f>
        <v>131</v>
      </c>
      <c r="G8353" s="16">
        <v>2</v>
      </c>
      <c r="H8353" s="16">
        <v>6</v>
      </c>
      <c r="I8353" s="3">
        <v>0.68514180183399997</v>
      </c>
      <c r="J8353" s="16">
        <f t="shared" si="296"/>
        <v>4</v>
      </c>
      <c r="K8353" s="16">
        <f t="shared" si="296"/>
        <v>3</v>
      </c>
      <c r="L8353" s="16">
        <f t="shared" si="296"/>
        <v>4</v>
      </c>
      <c r="M8353" s="16">
        <f t="shared" si="296"/>
        <v>4</v>
      </c>
      <c r="N8353" s="16">
        <f t="shared" si="296"/>
        <v>120</v>
      </c>
      <c r="O8353">
        <f>O8352</f>
        <v>0</v>
      </c>
      <c r="P8353">
        <f>P8352</f>
        <v>21</v>
      </c>
      <c r="Q8353">
        <f>Q8352</f>
        <v>1</v>
      </c>
      <c r="R8353">
        <f>R8352</f>
        <v>0.70710301399200004</v>
      </c>
      <c r="S8353">
        <f>S8352</f>
        <v>1</v>
      </c>
    </row>
    <row r="8354" spans="1:19">
      <c r="A8354" s="16">
        <f>A8353</f>
        <v>3</v>
      </c>
      <c r="B8354" s="16">
        <v>0</v>
      </c>
      <c r="C8354" s="19">
        <f>C8353</f>
        <v>1</v>
      </c>
      <c r="D8354" s="16">
        <f>IF(AND(B8354=1,C8354=1),1,0)</f>
        <v>0</v>
      </c>
      <c r="E8354" s="19">
        <f>E8353</f>
        <v>1</v>
      </c>
      <c r="F8354" s="16">
        <f>F8353</f>
        <v>131</v>
      </c>
      <c r="G8354" s="16">
        <v>3</v>
      </c>
      <c r="H8354" s="16">
        <v>9</v>
      </c>
      <c r="I8354" s="3">
        <v>1.3210661411290001</v>
      </c>
      <c r="J8354" s="16">
        <f t="shared" si="296"/>
        <v>4</v>
      </c>
      <c r="K8354" s="16">
        <f t="shared" si="296"/>
        <v>3</v>
      </c>
      <c r="L8354" s="16">
        <f t="shared" si="296"/>
        <v>4</v>
      </c>
      <c r="M8354" s="16">
        <f t="shared" si="296"/>
        <v>4</v>
      </c>
      <c r="N8354" s="16">
        <f t="shared" si="296"/>
        <v>120</v>
      </c>
      <c r="O8354">
        <f>O8353</f>
        <v>0</v>
      </c>
      <c r="P8354">
        <f>P8353</f>
        <v>21</v>
      </c>
      <c r="Q8354">
        <f>Q8353</f>
        <v>1</v>
      </c>
      <c r="R8354">
        <f>R8353</f>
        <v>0.70710301399200004</v>
      </c>
      <c r="S8354">
        <f>S8353</f>
        <v>1</v>
      </c>
    </row>
    <row r="8355" spans="1:19">
      <c r="A8355" s="16">
        <f>A8354</f>
        <v>3</v>
      </c>
      <c r="B8355" s="16">
        <v>0</v>
      </c>
      <c r="C8355" s="19">
        <f>C8354</f>
        <v>1</v>
      </c>
      <c r="D8355" s="16">
        <f>IF(AND(B8355=1,C8355=1),1,0)</f>
        <v>0</v>
      </c>
      <c r="E8355" s="19">
        <f>E8354</f>
        <v>1</v>
      </c>
      <c r="F8355" s="16">
        <f>F8354</f>
        <v>131</v>
      </c>
      <c r="G8355" s="16">
        <v>4</v>
      </c>
      <c r="H8355" s="16">
        <v>19</v>
      </c>
      <c r="I8355" s="3">
        <v>1.6211578845970001</v>
      </c>
      <c r="J8355" s="16">
        <f t="shared" si="296"/>
        <v>4</v>
      </c>
      <c r="K8355" s="16">
        <f t="shared" si="296"/>
        <v>3</v>
      </c>
      <c r="L8355" s="16">
        <f t="shared" si="296"/>
        <v>4</v>
      </c>
      <c r="M8355" s="16">
        <f t="shared" si="296"/>
        <v>4</v>
      </c>
      <c r="N8355" s="16">
        <f t="shared" si="296"/>
        <v>120</v>
      </c>
      <c r="O8355">
        <f>O8354</f>
        <v>0</v>
      </c>
      <c r="P8355">
        <f>P8354</f>
        <v>21</v>
      </c>
      <c r="Q8355">
        <f>Q8354</f>
        <v>1</v>
      </c>
      <c r="R8355">
        <f>R8354</f>
        <v>0.70710301399200004</v>
      </c>
      <c r="S8355">
        <f>S8354</f>
        <v>1</v>
      </c>
    </row>
    <row r="8356" spans="1:19">
      <c r="A8356" s="16">
        <f>A8355</f>
        <v>3</v>
      </c>
      <c r="B8356" s="16">
        <v>0</v>
      </c>
      <c r="C8356" s="19">
        <f>C8355</f>
        <v>1</v>
      </c>
      <c r="D8356" s="16">
        <f>IF(AND(B8356=1,C8356=1),1,0)</f>
        <v>0</v>
      </c>
      <c r="E8356" s="19">
        <f>E8355</f>
        <v>1</v>
      </c>
      <c r="F8356" s="16">
        <f>F8355</f>
        <v>131</v>
      </c>
      <c r="G8356" s="16">
        <v>5</v>
      </c>
      <c r="H8356" s="16">
        <v>19</v>
      </c>
      <c r="I8356" s="3">
        <v>1.6211578845970001</v>
      </c>
      <c r="J8356" s="16">
        <f t="shared" si="296"/>
        <v>4</v>
      </c>
      <c r="K8356" s="16">
        <f t="shared" si="296"/>
        <v>3</v>
      </c>
      <c r="L8356" s="16">
        <f t="shared" si="296"/>
        <v>4</v>
      </c>
      <c r="M8356" s="16">
        <f t="shared" si="296"/>
        <v>4</v>
      </c>
      <c r="N8356" s="16">
        <f t="shared" si="296"/>
        <v>120</v>
      </c>
      <c r="O8356">
        <f>O8355</f>
        <v>0</v>
      </c>
      <c r="P8356">
        <f>P8355</f>
        <v>21</v>
      </c>
      <c r="Q8356">
        <f>Q8355</f>
        <v>1</v>
      </c>
      <c r="R8356">
        <f>R8355</f>
        <v>0.70710301399200004</v>
      </c>
      <c r="S8356">
        <f>S8355</f>
        <v>1</v>
      </c>
    </row>
    <row r="8357" spans="1:19">
      <c r="A8357" s="16">
        <f>A8356</f>
        <v>3</v>
      </c>
      <c r="B8357" s="16">
        <v>0</v>
      </c>
      <c r="C8357" s="4">
        <v>1</v>
      </c>
      <c r="D8357" s="16">
        <f>IF(AND(B8357=1,C8357=1),1,0)</f>
        <v>0</v>
      </c>
      <c r="E8357" s="4">
        <v>0</v>
      </c>
      <c r="F8357" s="16">
        <f>F8356+1</f>
        <v>132</v>
      </c>
      <c r="G8357" s="16">
        <v>1</v>
      </c>
      <c r="H8357" s="16">
        <v>27</v>
      </c>
      <c r="I8357" s="4">
        <v>0</v>
      </c>
      <c r="J8357" s="16">
        <f t="shared" si="296"/>
        <v>4</v>
      </c>
      <c r="K8357" s="16">
        <f t="shared" si="296"/>
        <v>3</v>
      </c>
      <c r="L8357" s="16">
        <f t="shared" si="296"/>
        <v>4</v>
      </c>
      <c r="M8357" s="16">
        <f t="shared" si="296"/>
        <v>4</v>
      </c>
      <c r="N8357" s="16">
        <f t="shared" si="296"/>
        <v>120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</row>
    <row r="8358" spans="1:19">
      <c r="A8358" s="16">
        <f>A8357</f>
        <v>3</v>
      </c>
      <c r="B8358" s="16">
        <v>0</v>
      </c>
      <c r="C8358" s="19">
        <f>C8357</f>
        <v>1</v>
      </c>
      <c r="D8358" s="16">
        <f>IF(AND(B8358=1,C8358=1),1,0)</f>
        <v>0</v>
      </c>
      <c r="E8358" s="19">
        <f>E8357</f>
        <v>0</v>
      </c>
      <c r="F8358" s="16">
        <f>F8357</f>
        <v>132</v>
      </c>
      <c r="G8358" s="16">
        <v>2</v>
      </c>
      <c r="H8358" s="16">
        <v>10</v>
      </c>
      <c r="I8358" s="3">
        <v>0</v>
      </c>
      <c r="J8358" s="16">
        <f t="shared" si="296"/>
        <v>4</v>
      </c>
      <c r="K8358" s="16">
        <f t="shared" si="296"/>
        <v>3</v>
      </c>
      <c r="L8358" s="16">
        <f t="shared" si="296"/>
        <v>4</v>
      </c>
      <c r="M8358" s="16">
        <f t="shared" si="296"/>
        <v>4</v>
      </c>
      <c r="N8358" s="16">
        <f t="shared" si="296"/>
        <v>120</v>
      </c>
      <c r="O8358">
        <f>O8357</f>
        <v>0</v>
      </c>
      <c r="P8358">
        <f>P8357</f>
        <v>0</v>
      </c>
      <c r="Q8358">
        <f>Q8357</f>
        <v>0</v>
      </c>
      <c r="R8358">
        <f>R8357</f>
        <v>0</v>
      </c>
      <c r="S8358">
        <f>S8357</f>
        <v>0</v>
      </c>
    </row>
    <row r="8359" spans="1:19">
      <c r="A8359" s="16">
        <f>A8358</f>
        <v>3</v>
      </c>
      <c r="B8359" s="16">
        <v>0</v>
      </c>
      <c r="C8359" s="19">
        <f>C8358</f>
        <v>1</v>
      </c>
      <c r="D8359" s="16">
        <f>IF(AND(B8359=1,C8359=1),1,0)</f>
        <v>0</v>
      </c>
      <c r="E8359" s="19">
        <f>E8358</f>
        <v>0</v>
      </c>
      <c r="F8359" s="16">
        <f>F8358</f>
        <v>132</v>
      </c>
      <c r="G8359" s="16">
        <v>3</v>
      </c>
      <c r="H8359" s="16">
        <v>12</v>
      </c>
      <c r="I8359" s="3">
        <v>0</v>
      </c>
      <c r="J8359" s="16">
        <f t="shared" si="296"/>
        <v>4</v>
      </c>
      <c r="K8359" s="16">
        <f t="shared" si="296"/>
        <v>3</v>
      </c>
      <c r="L8359" s="16">
        <f t="shared" si="296"/>
        <v>4</v>
      </c>
      <c r="M8359" s="16">
        <f t="shared" si="296"/>
        <v>4</v>
      </c>
      <c r="N8359" s="16">
        <f t="shared" si="296"/>
        <v>120</v>
      </c>
      <c r="O8359">
        <f>O8358</f>
        <v>0</v>
      </c>
      <c r="P8359">
        <f>P8358</f>
        <v>0</v>
      </c>
      <c r="Q8359">
        <f>Q8358</f>
        <v>0</v>
      </c>
      <c r="R8359">
        <f>R8358</f>
        <v>0</v>
      </c>
      <c r="S8359">
        <f>S8358</f>
        <v>0</v>
      </c>
    </row>
    <row r="8360" spans="1:19">
      <c r="A8360" s="16">
        <f>A8359</f>
        <v>3</v>
      </c>
      <c r="B8360" s="16">
        <v>0</v>
      </c>
      <c r="C8360" s="19">
        <f>C8359</f>
        <v>1</v>
      </c>
      <c r="D8360" s="16">
        <f>IF(AND(B8360=1,C8360=1),1,0)</f>
        <v>0</v>
      </c>
      <c r="E8360" s="19">
        <f>E8359</f>
        <v>0</v>
      </c>
      <c r="F8360" s="16">
        <f>F8359</f>
        <v>132</v>
      </c>
      <c r="G8360" s="16">
        <v>4</v>
      </c>
      <c r="H8360" s="16">
        <v>19</v>
      </c>
      <c r="I8360" s="3">
        <v>0</v>
      </c>
      <c r="J8360" s="16">
        <f t="shared" si="296"/>
        <v>4</v>
      </c>
      <c r="K8360" s="16">
        <f t="shared" si="296"/>
        <v>3</v>
      </c>
      <c r="L8360" s="16">
        <f t="shared" si="296"/>
        <v>4</v>
      </c>
      <c r="M8360" s="16">
        <f t="shared" si="296"/>
        <v>4</v>
      </c>
      <c r="N8360" s="16">
        <f t="shared" si="296"/>
        <v>120</v>
      </c>
      <c r="O8360">
        <f>O8359</f>
        <v>0</v>
      </c>
      <c r="P8360">
        <f>P8359</f>
        <v>0</v>
      </c>
      <c r="Q8360">
        <f>Q8359</f>
        <v>0</v>
      </c>
      <c r="R8360">
        <f>R8359</f>
        <v>0</v>
      </c>
      <c r="S8360">
        <f>S8359</f>
        <v>0</v>
      </c>
    </row>
    <row r="8361" spans="1:19">
      <c r="A8361" s="16">
        <f>A8360</f>
        <v>3</v>
      </c>
      <c r="B8361" s="16">
        <v>0</v>
      </c>
      <c r="C8361" s="19">
        <f>C8360</f>
        <v>1</v>
      </c>
      <c r="D8361" s="16">
        <f>IF(AND(B8361=1,C8361=1),1,0)</f>
        <v>0</v>
      </c>
      <c r="E8361" s="19">
        <f>E8360</f>
        <v>0</v>
      </c>
      <c r="F8361" s="16">
        <f>F8360</f>
        <v>132</v>
      </c>
      <c r="G8361" s="16">
        <v>5</v>
      </c>
      <c r="H8361" s="16">
        <v>19</v>
      </c>
      <c r="I8361" s="3">
        <v>0</v>
      </c>
      <c r="J8361" s="16">
        <f t="shared" si="296"/>
        <v>4</v>
      </c>
      <c r="K8361" s="16">
        <f t="shared" si="296"/>
        <v>3</v>
      </c>
      <c r="L8361" s="16">
        <f t="shared" si="296"/>
        <v>4</v>
      </c>
      <c r="M8361" s="16">
        <f t="shared" si="296"/>
        <v>4</v>
      </c>
      <c r="N8361" s="16">
        <f t="shared" si="296"/>
        <v>120</v>
      </c>
      <c r="O8361">
        <f>O8360</f>
        <v>0</v>
      </c>
      <c r="P8361">
        <f>P8360</f>
        <v>0</v>
      </c>
      <c r="Q8361">
        <f>Q8360</f>
        <v>0</v>
      </c>
      <c r="R8361">
        <f>R8360</f>
        <v>0</v>
      </c>
      <c r="S8361">
        <f>S8360</f>
        <v>0</v>
      </c>
    </row>
    <row r="8362" spans="1:19">
      <c r="A8362" s="16">
        <f>A8361</f>
        <v>3</v>
      </c>
      <c r="B8362" s="16">
        <v>0</v>
      </c>
      <c r="C8362" s="4">
        <v>1</v>
      </c>
      <c r="D8362" s="16">
        <f>IF(AND(B8362=1,C8362=1),1,0)</f>
        <v>0</v>
      </c>
      <c r="E8362" s="4">
        <v>0</v>
      </c>
      <c r="F8362" s="16">
        <f>F8361+1</f>
        <v>133</v>
      </c>
      <c r="G8362" s="16">
        <v>1</v>
      </c>
      <c r="H8362" s="16">
        <v>19</v>
      </c>
      <c r="I8362" s="4">
        <v>0</v>
      </c>
      <c r="J8362" s="16">
        <f t="shared" si="296"/>
        <v>4</v>
      </c>
      <c r="K8362" s="16">
        <f t="shared" si="296"/>
        <v>3</v>
      </c>
      <c r="L8362" s="16">
        <f t="shared" si="296"/>
        <v>4</v>
      </c>
      <c r="M8362" s="16">
        <f t="shared" si="296"/>
        <v>4</v>
      </c>
      <c r="N8362" s="16">
        <f t="shared" si="296"/>
        <v>120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</row>
    <row r="8363" spans="1:19">
      <c r="A8363" s="16">
        <f>A8362</f>
        <v>3</v>
      </c>
      <c r="B8363" s="16">
        <v>0</v>
      </c>
      <c r="C8363" s="19">
        <f>C8362</f>
        <v>1</v>
      </c>
      <c r="D8363" s="16">
        <f>IF(AND(B8363=1,C8363=1),1,0)</f>
        <v>0</v>
      </c>
      <c r="E8363" s="19">
        <f>E8362</f>
        <v>0</v>
      </c>
      <c r="F8363" s="16">
        <f>F8362</f>
        <v>133</v>
      </c>
      <c r="G8363" s="16">
        <v>2</v>
      </c>
      <c r="H8363" s="16">
        <v>15</v>
      </c>
      <c r="I8363" s="3">
        <v>0</v>
      </c>
      <c r="J8363" s="16">
        <f t="shared" si="296"/>
        <v>4</v>
      </c>
      <c r="K8363" s="16">
        <f t="shared" si="296"/>
        <v>3</v>
      </c>
      <c r="L8363" s="16">
        <f t="shared" si="296"/>
        <v>4</v>
      </c>
      <c r="M8363" s="16">
        <f t="shared" si="296"/>
        <v>4</v>
      </c>
      <c r="N8363" s="16">
        <f t="shared" si="296"/>
        <v>120</v>
      </c>
      <c r="O8363">
        <f>O8362</f>
        <v>0</v>
      </c>
      <c r="P8363">
        <f>P8362</f>
        <v>0</v>
      </c>
      <c r="Q8363">
        <f>Q8362</f>
        <v>0</v>
      </c>
      <c r="R8363">
        <f>R8362</f>
        <v>0</v>
      </c>
      <c r="S8363">
        <f>S8362</f>
        <v>0</v>
      </c>
    </row>
    <row r="8364" spans="1:19">
      <c r="A8364" s="16">
        <f>A8363</f>
        <v>3</v>
      </c>
      <c r="B8364" s="16">
        <v>0</v>
      </c>
      <c r="C8364" s="19">
        <f>C8363</f>
        <v>1</v>
      </c>
      <c r="D8364" s="16">
        <f>IF(AND(B8364=1,C8364=1),1,0)</f>
        <v>0</v>
      </c>
      <c r="E8364" s="19">
        <f>E8363</f>
        <v>0</v>
      </c>
      <c r="F8364" s="16">
        <f>F8363</f>
        <v>133</v>
      </c>
      <c r="G8364" s="16">
        <v>3</v>
      </c>
      <c r="H8364" s="16">
        <v>11</v>
      </c>
      <c r="I8364" s="3">
        <v>0</v>
      </c>
      <c r="J8364" s="16">
        <f t="shared" si="296"/>
        <v>4</v>
      </c>
      <c r="K8364" s="16">
        <f t="shared" si="296"/>
        <v>3</v>
      </c>
      <c r="L8364" s="16">
        <f t="shared" si="296"/>
        <v>4</v>
      </c>
      <c r="M8364" s="16">
        <f t="shared" si="296"/>
        <v>4</v>
      </c>
      <c r="N8364" s="16">
        <f t="shared" si="296"/>
        <v>120</v>
      </c>
      <c r="O8364">
        <f>O8363</f>
        <v>0</v>
      </c>
      <c r="P8364">
        <f>P8363</f>
        <v>0</v>
      </c>
      <c r="Q8364">
        <f>Q8363</f>
        <v>0</v>
      </c>
      <c r="R8364">
        <f>R8363</f>
        <v>0</v>
      </c>
      <c r="S8364">
        <f>S8363</f>
        <v>0</v>
      </c>
    </row>
    <row r="8365" spans="1:19">
      <c r="A8365" s="16">
        <f>A8364</f>
        <v>3</v>
      </c>
      <c r="B8365" s="16">
        <v>0</v>
      </c>
      <c r="C8365" s="19">
        <f>C8364</f>
        <v>1</v>
      </c>
      <c r="D8365" s="16">
        <f>IF(AND(B8365=1,C8365=1),1,0)</f>
        <v>0</v>
      </c>
      <c r="E8365" s="19">
        <f>E8364</f>
        <v>0</v>
      </c>
      <c r="F8365" s="16">
        <f>F8364</f>
        <v>133</v>
      </c>
      <c r="G8365" s="16">
        <v>4</v>
      </c>
      <c r="H8365" s="16">
        <v>16</v>
      </c>
      <c r="I8365" s="3">
        <v>0</v>
      </c>
      <c r="J8365" s="16">
        <f t="shared" si="296"/>
        <v>4</v>
      </c>
      <c r="K8365" s="16">
        <f t="shared" si="296"/>
        <v>3</v>
      </c>
      <c r="L8365" s="16">
        <f t="shared" si="296"/>
        <v>4</v>
      </c>
      <c r="M8365" s="16">
        <f t="shared" si="296"/>
        <v>4</v>
      </c>
      <c r="N8365" s="16">
        <f t="shared" si="296"/>
        <v>120</v>
      </c>
      <c r="O8365">
        <f>O8364</f>
        <v>0</v>
      </c>
      <c r="P8365">
        <f>P8364</f>
        <v>0</v>
      </c>
      <c r="Q8365">
        <f>Q8364</f>
        <v>0</v>
      </c>
      <c r="R8365">
        <f>R8364</f>
        <v>0</v>
      </c>
      <c r="S8365">
        <f>S8364</f>
        <v>0</v>
      </c>
    </row>
    <row r="8366" spans="1:19">
      <c r="A8366" s="16">
        <f>A8365</f>
        <v>3</v>
      </c>
      <c r="B8366" s="16">
        <v>0</v>
      </c>
      <c r="C8366" s="19">
        <f>C8365</f>
        <v>1</v>
      </c>
      <c r="D8366" s="16">
        <f>IF(AND(B8366=1,C8366=1),1,0)</f>
        <v>0</v>
      </c>
      <c r="E8366" s="19">
        <f>E8365</f>
        <v>0</v>
      </c>
      <c r="F8366" s="16">
        <f>F8365</f>
        <v>133</v>
      </c>
      <c r="G8366" s="16">
        <v>5</v>
      </c>
      <c r="H8366" s="16">
        <v>16</v>
      </c>
      <c r="I8366" s="3">
        <v>0</v>
      </c>
      <c r="J8366" s="16">
        <f t="shared" si="296"/>
        <v>4</v>
      </c>
      <c r="K8366" s="16">
        <f t="shared" si="296"/>
        <v>3</v>
      </c>
      <c r="L8366" s="16">
        <f t="shared" si="296"/>
        <v>4</v>
      </c>
      <c r="M8366" s="16">
        <f t="shared" si="296"/>
        <v>4</v>
      </c>
      <c r="N8366" s="16">
        <f t="shared" si="296"/>
        <v>120</v>
      </c>
      <c r="O8366">
        <f>O8365</f>
        <v>0</v>
      </c>
      <c r="P8366">
        <f>P8365</f>
        <v>0</v>
      </c>
      <c r="Q8366">
        <f>Q8365</f>
        <v>0</v>
      </c>
      <c r="R8366">
        <f>R8365</f>
        <v>0</v>
      </c>
      <c r="S8366">
        <f>S8365</f>
        <v>0</v>
      </c>
    </row>
    <row r="8367" spans="1:19">
      <c r="A8367" s="16">
        <f>A8366</f>
        <v>3</v>
      </c>
      <c r="B8367" s="16">
        <v>0</v>
      </c>
      <c r="C8367" s="4">
        <v>1</v>
      </c>
      <c r="D8367" s="16">
        <f>IF(AND(B8367=1,C8367=1),1,0)</f>
        <v>0</v>
      </c>
      <c r="E8367" s="4">
        <v>1</v>
      </c>
      <c r="F8367" s="16">
        <f>F8366+1</f>
        <v>134</v>
      </c>
      <c r="G8367" s="16">
        <v>1</v>
      </c>
      <c r="H8367" s="16">
        <v>18</v>
      </c>
      <c r="I8367" s="4">
        <v>1.821079015732</v>
      </c>
      <c r="J8367" s="16">
        <f t="shared" si="296"/>
        <v>4</v>
      </c>
      <c r="K8367" s="16">
        <f t="shared" si="296"/>
        <v>3</v>
      </c>
      <c r="L8367" s="16">
        <f t="shared" si="296"/>
        <v>4</v>
      </c>
      <c r="M8367" s="16">
        <f t="shared" si="296"/>
        <v>4</v>
      </c>
      <c r="N8367" s="16">
        <f t="shared" si="296"/>
        <v>120</v>
      </c>
      <c r="O8367" s="3">
        <v>0</v>
      </c>
      <c r="P8367" s="3">
        <v>60</v>
      </c>
      <c r="Q8367" s="3">
        <v>1</v>
      </c>
      <c r="R8367" s="3">
        <v>0.55396413803099998</v>
      </c>
      <c r="S8367" s="3">
        <v>1</v>
      </c>
    </row>
    <row r="8368" spans="1:19">
      <c r="A8368" s="16">
        <f>A8367</f>
        <v>3</v>
      </c>
      <c r="B8368" s="16">
        <v>0</v>
      </c>
      <c r="C8368" s="19">
        <f>C8367</f>
        <v>1</v>
      </c>
      <c r="D8368" s="16">
        <f>IF(AND(B8368=1,C8368=1),1,0)</f>
        <v>0</v>
      </c>
      <c r="E8368" s="19">
        <f>E8367</f>
        <v>1</v>
      </c>
      <c r="F8368" s="16">
        <f>F8367</f>
        <v>134</v>
      </c>
      <c r="G8368" s="16">
        <v>2</v>
      </c>
      <c r="H8368" s="16">
        <v>21</v>
      </c>
      <c r="I8368" s="3">
        <v>1.303261995315</v>
      </c>
      <c r="J8368" s="16">
        <f t="shared" si="296"/>
        <v>4</v>
      </c>
      <c r="K8368" s="16">
        <f t="shared" si="296"/>
        <v>3</v>
      </c>
      <c r="L8368" s="16">
        <f t="shared" si="296"/>
        <v>4</v>
      </c>
      <c r="M8368" s="16">
        <f t="shared" si="296"/>
        <v>4</v>
      </c>
      <c r="N8368" s="16">
        <f t="shared" si="296"/>
        <v>120</v>
      </c>
      <c r="O8368">
        <f>O8367</f>
        <v>0</v>
      </c>
      <c r="P8368">
        <f>P8367</f>
        <v>60</v>
      </c>
      <c r="Q8368">
        <f>Q8367</f>
        <v>1</v>
      </c>
      <c r="R8368">
        <f>R8367</f>
        <v>0.55396413803099998</v>
      </c>
      <c r="S8368">
        <f>S8367</f>
        <v>1</v>
      </c>
    </row>
    <row r="8369" spans="1:19">
      <c r="A8369" s="16">
        <f>A8368</f>
        <v>3</v>
      </c>
      <c r="B8369" s="16">
        <v>0</v>
      </c>
      <c r="C8369" s="19">
        <f>C8368</f>
        <v>1</v>
      </c>
      <c r="D8369" s="16">
        <f>IF(AND(B8369=1,C8369=1),1,0)</f>
        <v>0</v>
      </c>
      <c r="E8369" s="19">
        <f>E8368</f>
        <v>1</v>
      </c>
      <c r="F8369" s="16">
        <f>F8368</f>
        <v>134</v>
      </c>
      <c r="G8369" s="16">
        <v>3</v>
      </c>
      <c r="H8369" s="16">
        <v>16</v>
      </c>
      <c r="I8369" s="3">
        <v>1.1364290714260001</v>
      </c>
      <c r="J8369" s="16">
        <f t="shared" si="296"/>
        <v>4</v>
      </c>
      <c r="K8369" s="16">
        <f t="shared" si="296"/>
        <v>3</v>
      </c>
      <c r="L8369" s="16">
        <f t="shared" si="296"/>
        <v>4</v>
      </c>
      <c r="M8369" s="16">
        <f t="shared" si="296"/>
        <v>4</v>
      </c>
      <c r="N8369" s="16">
        <f t="shared" si="296"/>
        <v>120</v>
      </c>
      <c r="O8369">
        <f>O8368</f>
        <v>0</v>
      </c>
      <c r="P8369">
        <f>P8368</f>
        <v>60</v>
      </c>
      <c r="Q8369">
        <f>Q8368</f>
        <v>1</v>
      </c>
      <c r="R8369">
        <f>R8368</f>
        <v>0.55396413803099998</v>
      </c>
      <c r="S8369">
        <f>S8368</f>
        <v>1</v>
      </c>
    </row>
    <row r="8370" spans="1:19">
      <c r="A8370" s="16">
        <f>A8369</f>
        <v>3</v>
      </c>
      <c r="B8370" s="16">
        <v>0</v>
      </c>
      <c r="C8370" s="19">
        <f>C8369</f>
        <v>1</v>
      </c>
      <c r="D8370" s="16">
        <f>IF(AND(B8370=1,C8370=1),1,0)</f>
        <v>0</v>
      </c>
      <c r="E8370" s="19">
        <f>E8369</f>
        <v>1</v>
      </c>
      <c r="F8370" s="16">
        <f>F8369</f>
        <v>134</v>
      </c>
      <c r="G8370" s="16">
        <v>4</v>
      </c>
      <c r="H8370" s="16">
        <v>32</v>
      </c>
      <c r="I8370" s="3">
        <v>1.755095005034</v>
      </c>
      <c r="J8370" s="16">
        <f t="shared" si="296"/>
        <v>4</v>
      </c>
      <c r="K8370" s="16">
        <f t="shared" si="296"/>
        <v>3</v>
      </c>
      <c r="L8370" s="16">
        <f t="shared" si="296"/>
        <v>4</v>
      </c>
      <c r="M8370" s="16">
        <f t="shared" si="296"/>
        <v>4</v>
      </c>
      <c r="N8370" s="16">
        <f t="shared" si="296"/>
        <v>120</v>
      </c>
      <c r="O8370">
        <f>O8369</f>
        <v>0</v>
      </c>
      <c r="P8370">
        <f>P8369</f>
        <v>60</v>
      </c>
      <c r="Q8370">
        <f>Q8369</f>
        <v>1</v>
      </c>
      <c r="R8370">
        <f>R8369</f>
        <v>0.55396413803099998</v>
      </c>
      <c r="S8370">
        <f>S8369</f>
        <v>1</v>
      </c>
    </row>
    <row r="8371" spans="1:19">
      <c r="A8371" s="16">
        <f>A8370</f>
        <v>3</v>
      </c>
      <c r="B8371" s="16">
        <v>0</v>
      </c>
      <c r="C8371" s="19">
        <f>C8370</f>
        <v>1</v>
      </c>
      <c r="D8371" s="16">
        <f>IF(AND(B8371=1,C8371=1),1,0)</f>
        <v>0</v>
      </c>
      <c r="E8371" s="19">
        <f>E8370</f>
        <v>1</v>
      </c>
      <c r="F8371" s="16">
        <f>F8370</f>
        <v>134</v>
      </c>
      <c r="G8371" s="16">
        <v>5</v>
      </c>
      <c r="H8371" s="16">
        <v>32</v>
      </c>
      <c r="I8371" s="3">
        <v>1.755095005034</v>
      </c>
      <c r="J8371" s="16">
        <f t="shared" si="296"/>
        <v>4</v>
      </c>
      <c r="K8371" s="16">
        <f t="shared" si="296"/>
        <v>3</v>
      </c>
      <c r="L8371" s="16">
        <f t="shared" si="296"/>
        <v>4</v>
      </c>
      <c r="M8371" s="16">
        <f t="shared" si="296"/>
        <v>4</v>
      </c>
      <c r="N8371" s="16">
        <f t="shared" si="296"/>
        <v>120</v>
      </c>
      <c r="O8371">
        <f>O8370</f>
        <v>0</v>
      </c>
      <c r="P8371">
        <f>P8370</f>
        <v>60</v>
      </c>
      <c r="Q8371">
        <f>Q8370</f>
        <v>1</v>
      </c>
      <c r="R8371">
        <f>R8370</f>
        <v>0.55396413803099998</v>
      </c>
      <c r="S8371">
        <f>S8370</f>
        <v>1</v>
      </c>
    </row>
    <row r="8372" spans="1:19">
      <c r="A8372" s="16">
        <f>A8371</f>
        <v>3</v>
      </c>
      <c r="B8372" s="16">
        <v>0</v>
      </c>
      <c r="C8372" s="4">
        <v>1</v>
      </c>
      <c r="D8372" s="16">
        <f>IF(AND(B8372=1,C8372=1),1,0)</f>
        <v>0</v>
      </c>
      <c r="E8372" s="4">
        <v>1</v>
      </c>
      <c r="F8372" s="16">
        <f>F8371+1</f>
        <v>135</v>
      </c>
      <c r="G8372" s="16">
        <v>1</v>
      </c>
      <c r="H8372" s="16">
        <v>29</v>
      </c>
      <c r="I8372" s="4">
        <v>2.0543107986460001</v>
      </c>
      <c r="J8372" s="16">
        <f t="shared" si="296"/>
        <v>4</v>
      </c>
      <c r="K8372" s="16">
        <f t="shared" si="296"/>
        <v>3</v>
      </c>
      <c r="L8372" s="16">
        <f t="shared" si="296"/>
        <v>4</v>
      </c>
      <c r="M8372" s="16">
        <f t="shared" si="296"/>
        <v>4</v>
      </c>
      <c r="N8372" s="16">
        <f t="shared" si="296"/>
        <v>120</v>
      </c>
      <c r="O8372" s="3">
        <v>0</v>
      </c>
      <c r="P8372" s="3">
        <v>66</v>
      </c>
      <c r="Q8372" s="3">
        <v>1</v>
      </c>
      <c r="R8372" s="3">
        <v>0.80856704711899996</v>
      </c>
      <c r="S8372" s="3">
        <v>1</v>
      </c>
    </row>
    <row r="8373" spans="1:19">
      <c r="A8373" s="16">
        <f>A8372</f>
        <v>3</v>
      </c>
      <c r="B8373" s="16">
        <v>0</v>
      </c>
      <c r="C8373" s="19">
        <f>C8372</f>
        <v>1</v>
      </c>
      <c r="D8373" s="16">
        <f>IF(AND(B8373=1,C8373=1),1,0)</f>
        <v>0</v>
      </c>
      <c r="E8373" s="19">
        <f>E8372</f>
        <v>1</v>
      </c>
      <c r="F8373" s="16">
        <f>F8372</f>
        <v>135</v>
      </c>
      <c r="G8373" s="16">
        <v>2</v>
      </c>
      <c r="H8373" s="16">
        <v>25</v>
      </c>
      <c r="I8373" s="3">
        <v>1.5367751121519999</v>
      </c>
      <c r="J8373" s="16">
        <f t="shared" si="296"/>
        <v>4</v>
      </c>
      <c r="K8373" s="16">
        <f t="shared" si="296"/>
        <v>3</v>
      </c>
      <c r="L8373" s="16">
        <f t="shared" si="296"/>
        <v>4</v>
      </c>
      <c r="M8373" s="16">
        <f t="shared" si="296"/>
        <v>4</v>
      </c>
      <c r="N8373" s="16">
        <f t="shared" si="296"/>
        <v>120</v>
      </c>
      <c r="O8373">
        <f>O8372</f>
        <v>0</v>
      </c>
      <c r="P8373">
        <f>P8372</f>
        <v>66</v>
      </c>
      <c r="Q8373">
        <f>Q8372</f>
        <v>1</v>
      </c>
      <c r="R8373">
        <f>R8372</f>
        <v>0.80856704711899996</v>
      </c>
      <c r="S8373">
        <f>S8372</f>
        <v>1</v>
      </c>
    </row>
    <row r="8374" spans="1:19">
      <c r="A8374" s="16">
        <f>A8373</f>
        <v>3</v>
      </c>
      <c r="B8374" s="16">
        <v>0</v>
      </c>
      <c r="C8374" s="19">
        <f>C8373</f>
        <v>1</v>
      </c>
      <c r="D8374" s="16">
        <f>IF(AND(B8374=1,C8374=1),1,0)</f>
        <v>0</v>
      </c>
      <c r="E8374" s="19">
        <f>E8373</f>
        <v>1</v>
      </c>
      <c r="F8374" s="16">
        <f>F8373</f>
        <v>135</v>
      </c>
      <c r="G8374" s="16">
        <v>3</v>
      </c>
      <c r="H8374" s="16">
        <v>14</v>
      </c>
      <c r="I8374" s="3">
        <v>1.303654909134</v>
      </c>
      <c r="J8374" s="16">
        <f t="shared" si="296"/>
        <v>4</v>
      </c>
      <c r="K8374" s="16">
        <f t="shared" si="296"/>
        <v>3</v>
      </c>
      <c r="L8374" s="16">
        <f t="shared" si="296"/>
        <v>4</v>
      </c>
      <c r="M8374" s="16">
        <f t="shared" si="296"/>
        <v>4</v>
      </c>
      <c r="N8374" s="16">
        <f t="shared" si="296"/>
        <v>120</v>
      </c>
      <c r="O8374">
        <f>O8373</f>
        <v>0</v>
      </c>
      <c r="P8374">
        <f>P8373</f>
        <v>66</v>
      </c>
      <c r="Q8374">
        <f>Q8373</f>
        <v>1</v>
      </c>
      <c r="R8374">
        <f>R8373</f>
        <v>0.80856704711899996</v>
      </c>
      <c r="S8374">
        <f>S8373</f>
        <v>1</v>
      </c>
    </row>
    <row r="8375" spans="1:19">
      <c r="A8375" s="16">
        <f>A8374</f>
        <v>3</v>
      </c>
      <c r="B8375" s="16">
        <v>0</v>
      </c>
      <c r="C8375" s="19">
        <f>C8374</f>
        <v>1</v>
      </c>
      <c r="D8375" s="16">
        <f>IF(AND(B8375=1,C8375=1),1,0)</f>
        <v>0</v>
      </c>
      <c r="E8375" s="19">
        <f>E8374</f>
        <v>1</v>
      </c>
      <c r="F8375" s="16">
        <f>F8374</f>
        <v>135</v>
      </c>
      <c r="G8375" s="16">
        <v>4</v>
      </c>
      <c r="H8375" s="16">
        <v>14</v>
      </c>
      <c r="I8375" s="3">
        <v>0.98632097244299999</v>
      </c>
      <c r="J8375" s="16">
        <f t="shared" si="296"/>
        <v>4</v>
      </c>
      <c r="K8375" s="16">
        <f t="shared" si="296"/>
        <v>3</v>
      </c>
      <c r="L8375" s="16">
        <f t="shared" si="296"/>
        <v>4</v>
      </c>
      <c r="M8375" s="16">
        <f t="shared" si="296"/>
        <v>4</v>
      </c>
      <c r="N8375" s="16">
        <f t="shared" si="296"/>
        <v>120</v>
      </c>
      <c r="O8375">
        <f>O8374</f>
        <v>0</v>
      </c>
      <c r="P8375">
        <f>P8374</f>
        <v>66</v>
      </c>
      <c r="Q8375">
        <f>Q8374</f>
        <v>1</v>
      </c>
      <c r="R8375">
        <f>R8374</f>
        <v>0.80856704711899996</v>
      </c>
      <c r="S8375">
        <f>S8374</f>
        <v>1</v>
      </c>
    </row>
    <row r="8376" spans="1:19">
      <c r="A8376" s="16">
        <f>A8375</f>
        <v>3</v>
      </c>
      <c r="B8376" s="16">
        <v>0</v>
      </c>
      <c r="C8376" s="19">
        <f>C8375</f>
        <v>1</v>
      </c>
      <c r="D8376" s="16">
        <f>IF(AND(B8376=1,C8376=1),1,0)</f>
        <v>0</v>
      </c>
      <c r="E8376" s="19">
        <f>E8375</f>
        <v>1</v>
      </c>
      <c r="F8376" s="16">
        <f>F8375</f>
        <v>135</v>
      </c>
      <c r="G8376" s="16">
        <v>5</v>
      </c>
      <c r="H8376" s="16">
        <v>14</v>
      </c>
      <c r="I8376" s="3">
        <v>0.98632097244299999</v>
      </c>
      <c r="J8376" s="16">
        <f t="shared" ref="J8376:N8439" si="297">J8375</f>
        <v>4</v>
      </c>
      <c r="K8376" s="16">
        <f t="shared" si="297"/>
        <v>3</v>
      </c>
      <c r="L8376" s="16">
        <f t="shared" si="297"/>
        <v>4</v>
      </c>
      <c r="M8376" s="16">
        <f t="shared" si="297"/>
        <v>4</v>
      </c>
      <c r="N8376" s="16">
        <f t="shared" si="297"/>
        <v>120</v>
      </c>
      <c r="O8376">
        <f>O8375</f>
        <v>0</v>
      </c>
      <c r="P8376">
        <f>P8375</f>
        <v>66</v>
      </c>
      <c r="Q8376">
        <f>Q8375</f>
        <v>1</v>
      </c>
      <c r="R8376">
        <f>R8375</f>
        <v>0.80856704711899996</v>
      </c>
      <c r="S8376">
        <f>S8375</f>
        <v>1</v>
      </c>
    </row>
    <row r="8377" spans="1:19">
      <c r="A8377" s="16">
        <f>A8376</f>
        <v>3</v>
      </c>
      <c r="B8377" s="16">
        <v>0</v>
      </c>
      <c r="C8377" s="4">
        <v>1</v>
      </c>
      <c r="D8377" s="16">
        <f>IF(AND(B8377=1,C8377=1),1,0)</f>
        <v>0</v>
      </c>
      <c r="E8377" s="4">
        <v>0</v>
      </c>
      <c r="F8377" s="16">
        <f>F8376+1</f>
        <v>136</v>
      </c>
      <c r="G8377" s="16">
        <v>1</v>
      </c>
      <c r="H8377" s="16">
        <v>26</v>
      </c>
      <c r="I8377" s="4">
        <v>0</v>
      </c>
      <c r="J8377" s="16">
        <f t="shared" si="297"/>
        <v>4</v>
      </c>
      <c r="K8377" s="16">
        <f t="shared" si="297"/>
        <v>3</v>
      </c>
      <c r="L8377" s="16">
        <f t="shared" si="297"/>
        <v>4</v>
      </c>
      <c r="M8377" s="16">
        <f t="shared" si="297"/>
        <v>4</v>
      </c>
      <c r="N8377" s="16">
        <f t="shared" si="297"/>
        <v>120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</row>
    <row r="8378" spans="1:19">
      <c r="A8378" s="16">
        <f>A8377</f>
        <v>3</v>
      </c>
      <c r="B8378" s="16">
        <v>0</v>
      </c>
      <c r="C8378" s="19">
        <f>C8377</f>
        <v>1</v>
      </c>
      <c r="D8378" s="16">
        <f>IF(AND(B8378=1,C8378=1),1,0)</f>
        <v>0</v>
      </c>
      <c r="E8378" s="19">
        <f>E8377</f>
        <v>0</v>
      </c>
      <c r="F8378" s="16">
        <f>F8377</f>
        <v>136</v>
      </c>
      <c r="G8378" s="16">
        <v>2</v>
      </c>
      <c r="H8378" s="16">
        <v>22</v>
      </c>
      <c r="I8378" s="3">
        <v>0</v>
      </c>
      <c r="J8378" s="16">
        <f t="shared" si="297"/>
        <v>4</v>
      </c>
      <c r="K8378" s="16">
        <f t="shared" si="297"/>
        <v>3</v>
      </c>
      <c r="L8378" s="16">
        <f t="shared" si="297"/>
        <v>4</v>
      </c>
      <c r="M8378" s="16">
        <f t="shared" si="297"/>
        <v>4</v>
      </c>
      <c r="N8378" s="16">
        <f t="shared" si="297"/>
        <v>120</v>
      </c>
      <c r="O8378">
        <f>O8377</f>
        <v>0</v>
      </c>
      <c r="P8378">
        <f>P8377</f>
        <v>0</v>
      </c>
      <c r="Q8378">
        <f>Q8377</f>
        <v>0</v>
      </c>
      <c r="R8378">
        <f>R8377</f>
        <v>0</v>
      </c>
      <c r="S8378">
        <f>S8377</f>
        <v>0</v>
      </c>
    </row>
    <row r="8379" spans="1:19">
      <c r="A8379" s="16">
        <f>A8378</f>
        <v>3</v>
      </c>
      <c r="B8379" s="16">
        <v>0</v>
      </c>
      <c r="C8379" s="19">
        <f>C8378</f>
        <v>1</v>
      </c>
      <c r="D8379" s="16">
        <f>IF(AND(B8379=1,C8379=1),1,0)</f>
        <v>0</v>
      </c>
      <c r="E8379" s="19">
        <f>E8378</f>
        <v>0</v>
      </c>
      <c r="F8379" s="16">
        <f>F8378</f>
        <v>136</v>
      </c>
      <c r="G8379" s="16">
        <v>3</v>
      </c>
      <c r="H8379" s="16">
        <v>15</v>
      </c>
      <c r="I8379" s="3">
        <v>0</v>
      </c>
      <c r="J8379" s="16">
        <f t="shared" si="297"/>
        <v>4</v>
      </c>
      <c r="K8379" s="16">
        <f t="shared" si="297"/>
        <v>3</v>
      </c>
      <c r="L8379" s="16">
        <f t="shared" si="297"/>
        <v>4</v>
      </c>
      <c r="M8379" s="16">
        <f t="shared" si="297"/>
        <v>4</v>
      </c>
      <c r="N8379" s="16">
        <f t="shared" si="297"/>
        <v>120</v>
      </c>
      <c r="O8379">
        <f>O8378</f>
        <v>0</v>
      </c>
      <c r="P8379">
        <f>P8378</f>
        <v>0</v>
      </c>
      <c r="Q8379">
        <f>Q8378</f>
        <v>0</v>
      </c>
      <c r="R8379">
        <f>R8378</f>
        <v>0</v>
      </c>
      <c r="S8379">
        <f>S8378</f>
        <v>0</v>
      </c>
    </row>
    <row r="8380" spans="1:19">
      <c r="A8380" s="16">
        <f>A8379</f>
        <v>3</v>
      </c>
      <c r="B8380" s="16">
        <v>0</v>
      </c>
      <c r="C8380" s="19">
        <f>C8379</f>
        <v>1</v>
      </c>
      <c r="D8380" s="16">
        <f>IF(AND(B8380=1,C8380=1),1,0)</f>
        <v>0</v>
      </c>
      <c r="E8380" s="19">
        <f>E8379</f>
        <v>0</v>
      </c>
      <c r="F8380" s="16">
        <f>F8379</f>
        <v>136</v>
      </c>
      <c r="G8380" s="16">
        <v>4</v>
      </c>
      <c r="H8380" s="16">
        <v>13</v>
      </c>
      <c r="I8380" s="3">
        <v>0</v>
      </c>
      <c r="J8380" s="16">
        <f t="shared" si="297"/>
        <v>4</v>
      </c>
      <c r="K8380" s="16">
        <f t="shared" si="297"/>
        <v>3</v>
      </c>
      <c r="L8380" s="16">
        <f t="shared" si="297"/>
        <v>4</v>
      </c>
      <c r="M8380" s="16">
        <f t="shared" si="297"/>
        <v>4</v>
      </c>
      <c r="N8380" s="16">
        <f t="shared" si="297"/>
        <v>120</v>
      </c>
      <c r="O8380">
        <f>O8379</f>
        <v>0</v>
      </c>
      <c r="P8380">
        <f>P8379</f>
        <v>0</v>
      </c>
      <c r="Q8380">
        <f>Q8379</f>
        <v>0</v>
      </c>
      <c r="R8380">
        <f>R8379</f>
        <v>0</v>
      </c>
      <c r="S8380">
        <f>S8379</f>
        <v>0</v>
      </c>
    </row>
    <row r="8381" spans="1:19">
      <c r="A8381" s="16">
        <f>A8380</f>
        <v>3</v>
      </c>
      <c r="B8381" s="16">
        <v>0</v>
      </c>
      <c r="C8381" s="19">
        <f>C8380</f>
        <v>1</v>
      </c>
      <c r="D8381" s="16">
        <f>IF(AND(B8381=1,C8381=1),1,0)</f>
        <v>0</v>
      </c>
      <c r="E8381" s="19">
        <f>E8380</f>
        <v>0</v>
      </c>
      <c r="F8381" s="16">
        <f>F8380</f>
        <v>136</v>
      </c>
      <c r="G8381" s="16">
        <v>5</v>
      </c>
      <c r="H8381" s="16">
        <v>13</v>
      </c>
      <c r="I8381" s="3">
        <v>0</v>
      </c>
      <c r="J8381" s="16">
        <f t="shared" si="297"/>
        <v>4</v>
      </c>
      <c r="K8381" s="16">
        <f t="shared" si="297"/>
        <v>3</v>
      </c>
      <c r="L8381" s="16">
        <f t="shared" si="297"/>
        <v>4</v>
      </c>
      <c r="M8381" s="16">
        <f t="shared" si="297"/>
        <v>4</v>
      </c>
      <c r="N8381" s="16">
        <f t="shared" si="297"/>
        <v>120</v>
      </c>
      <c r="O8381">
        <f>O8380</f>
        <v>0</v>
      </c>
      <c r="P8381">
        <f>P8380</f>
        <v>0</v>
      </c>
      <c r="Q8381">
        <f>Q8380</f>
        <v>0</v>
      </c>
      <c r="R8381">
        <f>R8380</f>
        <v>0</v>
      </c>
      <c r="S8381">
        <f>S8380</f>
        <v>0</v>
      </c>
    </row>
    <row r="8382" spans="1:19">
      <c r="A8382" s="16">
        <f>A8381</f>
        <v>3</v>
      </c>
      <c r="B8382" s="16">
        <v>0</v>
      </c>
      <c r="C8382" s="4">
        <v>1</v>
      </c>
      <c r="D8382" s="16">
        <f>IF(AND(B8382=1,C8382=1),1,0)</f>
        <v>0</v>
      </c>
      <c r="E8382" s="4">
        <v>0</v>
      </c>
      <c r="F8382" s="16">
        <f>F8381+1</f>
        <v>137</v>
      </c>
      <c r="G8382" s="16">
        <v>1</v>
      </c>
      <c r="H8382" s="16">
        <v>26</v>
      </c>
      <c r="I8382" s="4">
        <v>0</v>
      </c>
      <c r="J8382" s="16">
        <f t="shared" si="297"/>
        <v>4</v>
      </c>
      <c r="K8382" s="16">
        <f t="shared" si="297"/>
        <v>3</v>
      </c>
      <c r="L8382" s="16">
        <f t="shared" si="297"/>
        <v>4</v>
      </c>
      <c r="M8382" s="16">
        <f t="shared" si="297"/>
        <v>4</v>
      </c>
      <c r="N8382" s="16">
        <f t="shared" si="297"/>
        <v>120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</row>
    <row r="8383" spans="1:19">
      <c r="A8383" s="16">
        <f>A8382</f>
        <v>3</v>
      </c>
      <c r="B8383" s="16">
        <v>0</v>
      </c>
      <c r="C8383" s="19">
        <f>C8382</f>
        <v>1</v>
      </c>
      <c r="D8383" s="16">
        <f>IF(AND(B8383=1,C8383=1),1,0)</f>
        <v>0</v>
      </c>
      <c r="E8383" s="19">
        <f>E8382</f>
        <v>0</v>
      </c>
      <c r="F8383" s="16">
        <f>F8382</f>
        <v>137</v>
      </c>
      <c r="G8383" s="16">
        <v>2</v>
      </c>
      <c r="H8383" s="16">
        <v>17</v>
      </c>
      <c r="I8383" s="3">
        <v>0</v>
      </c>
      <c r="J8383" s="16">
        <f t="shared" si="297"/>
        <v>4</v>
      </c>
      <c r="K8383" s="16">
        <f t="shared" si="297"/>
        <v>3</v>
      </c>
      <c r="L8383" s="16">
        <f t="shared" si="297"/>
        <v>4</v>
      </c>
      <c r="M8383" s="16">
        <f t="shared" si="297"/>
        <v>4</v>
      </c>
      <c r="N8383" s="16">
        <f t="shared" si="297"/>
        <v>120</v>
      </c>
      <c r="O8383">
        <f>O8382</f>
        <v>0</v>
      </c>
      <c r="P8383">
        <f>P8382</f>
        <v>0</v>
      </c>
      <c r="Q8383">
        <f>Q8382</f>
        <v>0</v>
      </c>
      <c r="R8383">
        <f>R8382</f>
        <v>0</v>
      </c>
      <c r="S8383">
        <f>S8382</f>
        <v>0</v>
      </c>
    </row>
    <row r="8384" spans="1:19">
      <c r="A8384" s="16">
        <f>A8383</f>
        <v>3</v>
      </c>
      <c r="B8384" s="16">
        <v>0</v>
      </c>
      <c r="C8384" s="19">
        <f>C8383</f>
        <v>1</v>
      </c>
      <c r="D8384" s="16">
        <f>IF(AND(B8384=1,C8384=1),1,0)</f>
        <v>0</v>
      </c>
      <c r="E8384" s="19">
        <f>E8383</f>
        <v>0</v>
      </c>
      <c r="F8384" s="16">
        <f>F8383</f>
        <v>137</v>
      </c>
      <c r="G8384" s="16">
        <v>3</v>
      </c>
      <c r="H8384" s="16">
        <v>14</v>
      </c>
      <c r="I8384" s="3">
        <v>0</v>
      </c>
      <c r="J8384" s="16">
        <f t="shared" si="297"/>
        <v>4</v>
      </c>
      <c r="K8384" s="16">
        <f t="shared" si="297"/>
        <v>3</v>
      </c>
      <c r="L8384" s="16">
        <f t="shared" si="297"/>
        <v>4</v>
      </c>
      <c r="M8384" s="16">
        <f t="shared" si="297"/>
        <v>4</v>
      </c>
      <c r="N8384" s="16">
        <f t="shared" si="297"/>
        <v>120</v>
      </c>
      <c r="O8384">
        <f>O8383</f>
        <v>0</v>
      </c>
      <c r="P8384">
        <f>P8383</f>
        <v>0</v>
      </c>
      <c r="Q8384">
        <f>Q8383</f>
        <v>0</v>
      </c>
      <c r="R8384">
        <f>R8383</f>
        <v>0</v>
      </c>
      <c r="S8384">
        <f>S8383</f>
        <v>0</v>
      </c>
    </row>
    <row r="8385" spans="1:19">
      <c r="A8385" s="16">
        <f>A8384</f>
        <v>3</v>
      </c>
      <c r="B8385" s="16">
        <v>0</v>
      </c>
      <c r="C8385" s="19">
        <f>C8384</f>
        <v>1</v>
      </c>
      <c r="D8385" s="16">
        <f>IF(AND(B8385=1,C8385=1),1,0)</f>
        <v>0</v>
      </c>
      <c r="E8385" s="19">
        <f>E8384</f>
        <v>0</v>
      </c>
      <c r="F8385" s="16">
        <f>F8384</f>
        <v>137</v>
      </c>
      <c r="G8385" s="16">
        <v>4</v>
      </c>
      <c r="H8385" s="16">
        <v>20</v>
      </c>
      <c r="I8385" s="3">
        <v>0</v>
      </c>
      <c r="J8385" s="16">
        <f t="shared" si="297"/>
        <v>4</v>
      </c>
      <c r="K8385" s="16">
        <f t="shared" si="297"/>
        <v>3</v>
      </c>
      <c r="L8385" s="16">
        <f t="shared" si="297"/>
        <v>4</v>
      </c>
      <c r="M8385" s="16">
        <f t="shared" si="297"/>
        <v>4</v>
      </c>
      <c r="N8385" s="16">
        <f t="shared" si="297"/>
        <v>120</v>
      </c>
      <c r="O8385">
        <f>O8384</f>
        <v>0</v>
      </c>
      <c r="P8385">
        <f>P8384</f>
        <v>0</v>
      </c>
      <c r="Q8385">
        <f>Q8384</f>
        <v>0</v>
      </c>
      <c r="R8385">
        <f>R8384</f>
        <v>0</v>
      </c>
      <c r="S8385">
        <f>S8384</f>
        <v>0</v>
      </c>
    </row>
    <row r="8386" spans="1:19">
      <c r="A8386" s="16">
        <f>A8385</f>
        <v>3</v>
      </c>
      <c r="B8386" s="16">
        <v>0</v>
      </c>
      <c r="C8386" s="19">
        <f>C8385</f>
        <v>1</v>
      </c>
      <c r="D8386" s="16">
        <f>IF(AND(B8386=1,C8386=1),1,0)</f>
        <v>0</v>
      </c>
      <c r="E8386" s="19">
        <f>E8385</f>
        <v>0</v>
      </c>
      <c r="F8386" s="16">
        <f>F8385</f>
        <v>137</v>
      </c>
      <c r="G8386" s="16">
        <v>5</v>
      </c>
      <c r="H8386" s="16">
        <v>14</v>
      </c>
      <c r="I8386" s="3">
        <v>0</v>
      </c>
      <c r="J8386" s="16">
        <f t="shared" si="297"/>
        <v>4</v>
      </c>
      <c r="K8386" s="16">
        <f t="shared" si="297"/>
        <v>3</v>
      </c>
      <c r="L8386" s="16">
        <f t="shared" si="297"/>
        <v>4</v>
      </c>
      <c r="M8386" s="16">
        <f t="shared" si="297"/>
        <v>4</v>
      </c>
      <c r="N8386" s="16">
        <f t="shared" si="297"/>
        <v>120</v>
      </c>
      <c r="O8386">
        <f>O8385</f>
        <v>0</v>
      </c>
      <c r="P8386">
        <f>P8385</f>
        <v>0</v>
      </c>
      <c r="Q8386">
        <f>Q8385</f>
        <v>0</v>
      </c>
      <c r="R8386">
        <f>R8385</f>
        <v>0</v>
      </c>
      <c r="S8386">
        <f>S8385</f>
        <v>0</v>
      </c>
    </row>
    <row r="8387" spans="1:19">
      <c r="A8387" s="16">
        <f>A8386</f>
        <v>3</v>
      </c>
      <c r="B8387" s="16">
        <v>0</v>
      </c>
      <c r="C8387" s="4">
        <v>1</v>
      </c>
      <c r="D8387" s="16">
        <f>IF(AND(B8387=1,C8387=1),1,0)</f>
        <v>0</v>
      </c>
      <c r="E8387" s="4">
        <v>1</v>
      </c>
      <c r="F8387" s="16">
        <f>F8386+1</f>
        <v>138</v>
      </c>
      <c r="G8387" s="16">
        <v>1</v>
      </c>
      <c r="H8387" s="16">
        <v>28</v>
      </c>
      <c r="I8387" s="4">
        <v>1.6039540767670002</v>
      </c>
      <c r="J8387" s="16">
        <f t="shared" si="297"/>
        <v>4</v>
      </c>
      <c r="K8387" s="16">
        <f t="shared" si="297"/>
        <v>3</v>
      </c>
      <c r="L8387" s="16">
        <f t="shared" si="297"/>
        <v>4</v>
      </c>
      <c r="M8387" s="16">
        <f t="shared" si="297"/>
        <v>4</v>
      </c>
      <c r="N8387" s="16">
        <f t="shared" si="297"/>
        <v>120</v>
      </c>
      <c r="O8387" s="3">
        <v>0</v>
      </c>
      <c r="P8387" s="3">
        <v>54</v>
      </c>
      <c r="Q8387" s="3">
        <v>1</v>
      </c>
      <c r="R8387" s="3">
        <v>0.70532083511400001</v>
      </c>
      <c r="S8387" s="3">
        <v>0</v>
      </c>
    </row>
    <row r="8388" spans="1:19">
      <c r="A8388" s="16">
        <f>A8387</f>
        <v>3</v>
      </c>
      <c r="B8388" s="16">
        <v>0</v>
      </c>
      <c r="C8388" s="19">
        <f>C8387</f>
        <v>1</v>
      </c>
      <c r="D8388" s="16">
        <f>IF(AND(B8388=1,C8388=1),1,0)</f>
        <v>0</v>
      </c>
      <c r="E8388" s="19">
        <f>E8387</f>
        <v>1</v>
      </c>
      <c r="F8388" s="16">
        <f>F8387</f>
        <v>138</v>
      </c>
      <c r="G8388" s="16">
        <v>2</v>
      </c>
      <c r="H8388" s="16">
        <v>15</v>
      </c>
      <c r="I8388" s="3">
        <v>0.96889090537999989</v>
      </c>
      <c r="J8388" s="16">
        <f t="shared" si="297"/>
        <v>4</v>
      </c>
      <c r="K8388" s="16">
        <f t="shared" si="297"/>
        <v>3</v>
      </c>
      <c r="L8388" s="16">
        <f t="shared" si="297"/>
        <v>4</v>
      </c>
      <c r="M8388" s="16">
        <f t="shared" si="297"/>
        <v>4</v>
      </c>
      <c r="N8388" s="16">
        <f t="shared" si="297"/>
        <v>120</v>
      </c>
      <c r="O8388">
        <f>O8387</f>
        <v>0</v>
      </c>
      <c r="P8388">
        <f>P8387</f>
        <v>54</v>
      </c>
      <c r="Q8388">
        <f>Q8387</f>
        <v>1</v>
      </c>
      <c r="R8388">
        <f>R8387</f>
        <v>0.70532083511400001</v>
      </c>
      <c r="S8388">
        <f>S8387</f>
        <v>0</v>
      </c>
    </row>
    <row r="8389" spans="1:19">
      <c r="A8389" s="16">
        <f>A8388</f>
        <v>3</v>
      </c>
      <c r="B8389" s="16">
        <v>0</v>
      </c>
      <c r="C8389" s="19">
        <f>C8388</f>
        <v>1</v>
      </c>
      <c r="D8389" s="16">
        <f>IF(AND(B8389=1,C8389=1),1,0)</f>
        <v>0</v>
      </c>
      <c r="E8389" s="19">
        <f>E8388</f>
        <v>1</v>
      </c>
      <c r="F8389" s="16">
        <f>F8388</f>
        <v>138</v>
      </c>
      <c r="G8389" s="16">
        <v>3</v>
      </c>
      <c r="H8389" s="16">
        <v>18</v>
      </c>
      <c r="I8389" s="3">
        <v>0.86873197555499992</v>
      </c>
      <c r="J8389" s="16">
        <f t="shared" si="297"/>
        <v>4</v>
      </c>
      <c r="K8389" s="16">
        <f t="shared" si="297"/>
        <v>3</v>
      </c>
      <c r="L8389" s="16">
        <f t="shared" si="297"/>
        <v>4</v>
      </c>
      <c r="M8389" s="16">
        <f t="shared" si="297"/>
        <v>4</v>
      </c>
      <c r="N8389" s="16">
        <f t="shared" si="297"/>
        <v>120</v>
      </c>
      <c r="O8389">
        <f>O8388</f>
        <v>0</v>
      </c>
      <c r="P8389">
        <f>P8388</f>
        <v>54</v>
      </c>
      <c r="Q8389">
        <f>Q8388</f>
        <v>1</v>
      </c>
      <c r="R8389">
        <f>R8388</f>
        <v>0.70532083511400001</v>
      </c>
      <c r="S8389">
        <f>S8388</f>
        <v>0</v>
      </c>
    </row>
    <row r="8390" spans="1:19">
      <c r="A8390" s="16">
        <f>A8389</f>
        <v>3</v>
      </c>
      <c r="B8390" s="16">
        <v>0</v>
      </c>
      <c r="C8390" s="19">
        <f>C8389</f>
        <v>1</v>
      </c>
      <c r="D8390" s="16">
        <f>IF(AND(B8390=1,C8390=1),1,0)</f>
        <v>0</v>
      </c>
      <c r="E8390" s="19">
        <f>E8389</f>
        <v>1</v>
      </c>
      <c r="F8390" s="16">
        <f>F8389</f>
        <v>138</v>
      </c>
      <c r="G8390" s="16">
        <v>4</v>
      </c>
      <c r="H8390" s="16">
        <v>19</v>
      </c>
      <c r="I8390" s="3">
        <v>0.93604016304100002</v>
      </c>
      <c r="J8390" s="16">
        <f t="shared" si="297"/>
        <v>4</v>
      </c>
      <c r="K8390" s="16">
        <f t="shared" si="297"/>
        <v>3</v>
      </c>
      <c r="L8390" s="16">
        <f t="shared" si="297"/>
        <v>4</v>
      </c>
      <c r="M8390" s="16">
        <f t="shared" si="297"/>
        <v>4</v>
      </c>
      <c r="N8390" s="16">
        <f t="shared" si="297"/>
        <v>120</v>
      </c>
      <c r="O8390">
        <f>O8389</f>
        <v>0</v>
      </c>
      <c r="P8390">
        <f>P8389</f>
        <v>54</v>
      </c>
      <c r="Q8390">
        <f>Q8389</f>
        <v>1</v>
      </c>
      <c r="R8390">
        <f>R8389</f>
        <v>0.70532083511400001</v>
      </c>
      <c r="S8390">
        <f>S8389</f>
        <v>0</v>
      </c>
    </row>
    <row r="8391" spans="1:19">
      <c r="A8391" s="16">
        <f>A8390</f>
        <v>3</v>
      </c>
      <c r="B8391" s="16">
        <v>0</v>
      </c>
      <c r="C8391" s="19">
        <f>C8390</f>
        <v>1</v>
      </c>
      <c r="D8391" s="16">
        <f>IF(AND(B8391=1,C8391=1),1,0)</f>
        <v>0</v>
      </c>
      <c r="E8391" s="19">
        <f>E8390</f>
        <v>1</v>
      </c>
      <c r="F8391" s="16">
        <f>F8390</f>
        <v>138</v>
      </c>
      <c r="G8391" s="16">
        <v>5</v>
      </c>
      <c r="H8391" s="16">
        <v>19</v>
      </c>
      <c r="I8391" s="3">
        <v>0.93604016304100002</v>
      </c>
      <c r="J8391" s="16">
        <f t="shared" si="297"/>
        <v>4</v>
      </c>
      <c r="K8391" s="16">
        <f t="shared" si="297"/>
        <v>3</v>
      </c>
      <c r="L8391" s="16">
        <f t="shared" si="297"/>
        <v>4</v>
      </c>
      <c r="M8391" s="16">
        <f t="shared" si="297"/>
        <v>4</v>
      </c>
      <c r="N8391" s="16">
        <f t="shared" si="297"/>
        <v>120</v>
      </c>
      <c r="O8391">
        <f>O8390</f>
        <v>0</v>
      </c>
      <c r="P8391">
        <f>P8390</f>
        <v>54</v>
      </c>
      <c r="Q8391">
        <f>Q8390</f>
        <v>1</v>
      </c>
      <c r="R8391">
        <f>R8390</f>
        <v>0.70532083511400001</v>
      </c>
      <c r="S8391">
        <f>S8390</f>
        <v>0</v>
      </c>
    </row>
    <row r="8392" spans="1:19">
      <c r="A8392" s="16">
        <f>A8391</f>
        <v>3</v>
      </c>
      <c r="B8392" s="16">
        <v>0</v>
      </c>
      <c r="C8392" s="4">
        <v>1</v>
      </c>
      <c r="D8392" s="16">
        <f>IF(AND(B8392=1,C8392=1),1,0)</f>
        <v>0</v>
      </c>
      <c r="E8392" s="4">
        <v>1</v>
      </c>
      <c r="F8392" s="16">
        <f>F8391+1</f>
        <v>139</v>
      </c>
      <c r="G8392" s="16">
        <v>1</v>
      </c>
      <c r="H8392" s="16">
        <v>23</v>
      </c>
      <c r="I8392" s="4">
        <v>1.8868000507339999</v>
      </c>
      <c r="J8392" s="16">
        <f t="shared" si="297"/>
        <v>4</v>
      </c>
      <c r="K8392" s="16">
        <f t="shared" si="297"/>
        <v>3</v>
      </c>
      <c r="L8392" s="16">
        <f t="shared" si="297"/>
        <v>4</v>
      </c>
      <c r="M8392" s="16">
        <f t="shared" si="297"/>
        <v>4</v>
      </c>
      <c r="N8392" s="16">
        <f t="shared" si="297"/>
        <v>120</v>
      </c>
      <c r="O8392" s="3">
        <v>0</v>
      </c>
      <c r="P8392" s="3">
        <v>33</v>
      </c>
      <c r="Q8392" s="3">
        <v>1</v>
      </c>
      <c r="R8392" s="3">
        <v>0.824877023697</v>
      </c>
      <c r="S8392" s="3">
        <v>1</v>
      </c>
    </row>
    <row r="8393" spans="1:19">
      <c r="A8393" s="16">
        <f>A8392</f>
        <v>3</v>
      </c>
      <c r="B8393" s="16">
        <v>0</v>
      </c>
      <c r="C8393" s="19">
        <f>C8392</f>
        <v>1</v>
      </c>
      <c r="D8393" s="16">
        <f>IF(AND(B8393=1,C8393=1),1,0)</f>
        <v>0</v>
      </c>
      <c r="E8393" s="19">
        <f>E8392</f>
        <v>1</v>
      </c>
      <c r="F8393" s="16">
        <f>F8392</f>
        <v>139</v>
      </c>
      <c r="G8393" s="16">
        <v>2</v>
      </c>
      <c r="H8393" s="16">
        <v>16</v>
      </c>
      <c r="I8393" s="3">
        <v>1.154327869416</v>
      </c>
      <c r="J8393" s="16">
        <f t="shared" si="297"/>
        <v>4</v>
      </c>
      <c r="K8393" s="16">
        <f t="shared" si="297"/>
        <v>3</v>
      </c>
      <c r="L8393" s="16">
        <f t="shared" si="297"/>
        <v>4</v>
      </c>
      <c r="M8393" s="16">
        <f t="shared" si="297"/>
        <v>4</v>
      </c>
      <c r="N8393" s="16">
        <f t="shared" si="297"/>
        <v>120</v>
      </c>
      <c r="O8393">
        <f>O8392</f>
        <v>0</v>
      </c>
      <c r="P8393">
        <f>P8392</f>
        <v>33</v>
      </c>
      <c r="Q8393">
        <f>Q8392</f>
        <v>1</v>
      </c>
      <c r="R8393">
        <f>R8392</f>
        <v>0.824877023697</v>
      </c>
      <c r="S8393">
        <f>S8392</f>
        <v>1</v>
      </c>
    </row>
    <row r="8394" spans="1:19">
      <c r="A8394" s="16">
        <f>A8393</f>
        <v>3</v>
      </c>
      <c r="B8394" s="16">
        <v>0</v>
      </c>
      <c r="C8394" s="19">
        <f>C8393</f>
        <v>1</v>
      </c>
      <c r="D8394" s="16">
        <f>IF(AND(B8394=1,C8394=1),1,0)</f>
        <v>0</v>
      </c>
      <c r="E8394" s="19">
        <f>E8393</f>
        <v>1</v>
      </c>
      <c r="F8394" s="16">
        <f>F8393</f>
        <v>139</v>
      </c>
      <c r="G8394" s="16">
        <v>3</v>
      </c>
      <c r="H8394" s="16">
        <v>8</v>
      </c>
      <c r="I8394" s="3">
        <v>0.83518099784899991</v>
      </c>
      <c r="J8394" s="16">
        <f t="shared" si="297"/>
        <v>4</v>
      </c>
      <c r="K8394" s="16">
        <f t="shared" si="297"/>
        <v>3</v>
      </c>
      <c r="L8394" s="16">
        <f t="shared" si="297"/>
        <v>4</v>
      </c>
      <c r="M8394" s="16">
        <f t="shared" si="297"/>
        <v>4</v>
      </c>
      <c r="N8394" s="16">
        <f t="shared" si="297"/>
        <v>120</v>
      </c>
      <c r="O8394">
        <f>O8393</f>
        <v>0</v>
      </c>
      <c r="P8394">
        <f>P8393</f>
        <v>33</v>
      </c>
      <c r="Q8394">
        <f>Q8393</f>
        <v>1</v>
      </c>
      <c r="R8394">
        <f>R8393</f>
        <v>0.824877023697</v>
      </c>
      <c r="S8394">
        <f>S8393</f>
        <v>1</v>
      </c>
    </row>
    <row r="8395" spans="1:19">
      <c r="A8395" s="16">
        <f>A8394</f>
        <v>3</v>
      </c>
      <c r="B8395" s="16">
        <v>0</v>
      </c>
      <c r="C8395" s="19">
        <f>C8394</f>
        <v>1</v>
      </c>
      <c r="D8395" s="16">
        <f>IF(AND(B8395=1,C8395=1),1,0)</f>
        <v>0</v>
      </c>
      <c r="E8395" s="19">
        <f>E8394</f>
        <v>1</v>
      </c>
      <c r="F8395" s="16">
        <f>F8394</f>
        <v>139</v>
      </c>
      <c r="G8395" s="16">
        <v>4</v>
      </c>
      <c r="H8395" s="16">
        <v>12</v>
      </c>
      <c r="I8395" s="3">
        <v>0.83507013320900003</v>
      </c>
      <c r="J8395" s="16">
        <f t="shared" si="297"/>
        <v>4</v>
      </c>
      <c r="K8395" s="16">
        <f t="shared" si="297"/>
        <v>3</v>
      </c>
      <c r="L8395" s="16">
        <f t="shared" si="297"/>
        <v>4</v>
      </c>
      <c r="M8395" s="16">
        <f t="shared" si="297"/>
        <v>4</v>
      </c>
      <c r="N8395" s="16">
        <f t="shared" si="297"/>
        <v>120</v>
      </c>
      <c r="O8395">
        <f>O8394</f>
        <v>0</v>
      </c>
      <c r="P8395">
        <f>P8394</f>
        <v>33</v>
      </c>
      <c r="Q8395">
        <f>Q8394</f>
        <v>1</v>
      </c>
      <c r="R8395">
        <f>R8394</f>
        <v>0.824877023697</v>
      </c>
      <c r="S8395">
        <f>S8394</f>
        <v>1</v>
      </c>
    </row>
    <row r="8396" spans="1:19">
      <c r="A8396" s="16">
        <f>A8395</f>
        <v>3</v>
      </c>
      <c r="B8396" s="16">
        <v>0</v>
      </c>
      <c r="C8396" s="19">
        <f>C8395</f>
        <v>1</v>
      </c>
      <c r="D8396" s="16">
        <f>IF(AND(B8396=1,C8396=1),1,0)</f>
        <v>0</v>
      </c>
      <c r="E8396" s="19">
        <f>E8395</f>
        <v>1</v>
      </c>
      <c r="F8396" s="16">
        <f>F8395</f>
        <v>139</v>
      </c>
      <c r="G8396" s="16">
        <v>5</v>
      </c>
      <c r="H8396" s="16">
        <v>12</v>
      </c>
      <c r="I8396" s="3">
        <v>0.83507013320900003</v>
      </c>
      <c r="J8396" s="16">
        <f t="shared" si="297"/>
        <v>4</v>
      </c>
      <c r="K8396" s="16">
        <f t="shared" si="297"/>
        <v>3</v>
      </c>
      <c r="L8396" s="16">
        <f t="shared" si="297"/>
        <v>4</v>
      </c>
      <c r="M8396" s="16">
        <f t="shared" si="297"/>
        <v>4</v>
      </c>
      <c r="N8396" s="16">
        <f t="shared" si="297"/>
        <v>120</v>
      </c>
      <c r="O8396">
        <f>O8395</f>
        <v>0</v>
      </c>
      <c r="P8396">
        <f>P8395</f>
        <v>33</v>
      </c>
      <c r="Q8396">
        <f>Q8395</f>
        <v>1</v>
      </c>
      <c r="R8396">
        <f>R8395</f>
        <v>0.824877023697</v>
      </c>
      <c r="S8396">
        <f>S8395</f>
        <v>1</v>
      </c>
    </row>
    <row r="8397" spans="1:19">
      <c r="A8397" s="16">
        <f>A8396</f>
        <v>3</v>
      </c>
      <c r="B8397" s="16">
        <v>0</v>
      </c>
      <c r="C8397" s="4">
        <v>1</v>
      </c>
      <c r="D8397" s="16">
        <f>IF(AND(B8397=1,C8397=1),1,0)</f>
        <v>0</v>
      </c>
      <c r="E8397" s="4">
        <v>0</v>
      </c>
      <c r="F8397" s="16">
        <f>F8396+1</f>
        <v>140</v>
      </c>
      <c r="G8397" s="16">
        <v>1</v>
      </c>
      <c r="H8397" s="16">
        <v>26</v>
      </c>
      <c r="I8397" s="4">
        <v>0</v>
      </c>
      <c r="J8397" s="16">
        <f t="shared" si="297"/>
        <v>4</v>
      </c>
      <c r="K8397" s="16">
        <f t="shared" si="297"/>
        <v>3</v>
      </c>
      <c r="L8397" s="16">
        <f t="shared" si="297"/>
        <v>4</v>
      </c>
      <c r="M8397" s="16">
        <f t="shared" si="297"/>
        <v>4</v>
      </c>
      <c r="N8397" s="16">
        <f t="shared" si="297"/>
        <v>120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</row>
    <row r="8398" spans="1:19">
      <c r="A8398" s="16">
        <f>A8397</f>
        <v>3</v>
      </c>
      <c r="B8398" s="16">
        <v>0</v>
      </c>
      <c r="C8398" s="19">
        <f>C8397</f>
        <v>1</v>
      </c>
      <c r="D8398" s="16">
        <f>IF(AND(B8398=1,C8398=1),1,0)</f>
        <v>0</v>
      </c>
      <c r="E8398" s="19">
        <f>E8397</f>
        <v>0</v>
      </c>
      <c r="F8398" s="16">
        <f>F8397</f>
        <v>140</v>
      </c>
      <c r="G8398" s="16">
        <v>2</v>
      </c>
      <c r="H8398" s="16">
        <v>18</v>
      </c>
      <c r="I8398" s="3">
        <v>0</v>
      </c>
      <c r="J8398" s="16">
        <f t="shared" si="297"/>
        <v>4</v>
      </c>
      <c r="K8398" s="16">
        <f t="shared" si="297"/>
        <v>3</v>
      </c>
      <c r="L8398" s="16">
        <f t="shared" si="297"/>
        <v>4</v>
      </c>
      <c r="M8398" s="16">
        <f t="shared" si="297"/>
        <v>4</v>
      </c>
      <c r="N8398" s="16">
        <f t="shared" si="297"/>
        <v>120</v>
      </c>
      <c r="O8398">
        <f>O8397</f>
        <v>0</v>
      </c>
      <c r="P8398">
        <f>P8397</f>
        <v>0</v>
      </c>
      <c r="Q8398">
        <f>Q8397</f>
        <v>0</v>
      </c>
      <c r="R8398">
        <f>R8397</f>
        <v>0</v>
      </c>
      <c r="S8398">
        <f>S8397</f>
        <v>0</v>
      </c>
    </row>
    <row r="8399" spans="1:19">
      <c r="A8399" s="16">
        <f>A8398</f>
        <v>3</v>
      </c>
      <c r="B8399" s="16">
        <v>0</v>
      </c>
      <c r="C8399" s="19">
        <f>C8398</f>
        <v>1</v>
      </c>
      <c r="D8399" s="16">
        <f>IF(AND(B8399=1,C8399=1),1,0)</f>
        <v>0</v>
      </c>
      <c r="E8399" s="19">
        <f>E8398</f>
        <v>0</v>
      </c>
      <c r="F8399" s="16">
        <f>F8398</f>
        <v>140</v>
      </c>
      <c r="G8399" s="16">
        <v>3</v>
      </c>
      <c r="H8399" s="16">
        <v>11</v>
      </c>
      <c r="I8399" s="3">
        <v>0</v>
      </c>
      <c r="J8399" s="16">
        <f t="shared" si="297"/>
        <v>4</v>
      </c>
      <c r="K8399" s="16">
        <f t="shared" si="297"/>
        <v>3</v>
      </c>
      <c r="L8399" s="16">
        <f t="shared" si="297"/>
        <v>4</v>
      </c>
      <c r="M8399" s="16">
        <f t="shared" si="297"/>
        <v>4</v>
      </c>
      <c r="N8399" s="16">
        <f t="shared" si="297"/>
        <v>120</v>
      </c>
      <c r="O8399">
        <f>O8398</f>
        <v>0</v>
      </c>
      <c r="P8399">
        <f>P8398</f>
        <v>0</v>
      </c>
      <c r="Q8399">
        <f>Q8398</f>
        <v>0</v>
      </c>
      <c r="R8399">
        <f>R8398</f>
        <v>0</v>
      </c>
      <c r="S8399">
        <f>S8398</f>
        <v>0</v>
      </c>
    </row>
    <row r="8400" spans="1:19">
      <c r="A8400" s="16">
        <f>A8399</f>
        <v>3</v>
      </c>
      <c r="B8400" s="16">
        <v>0</v>
      </c>
      <c r="C8400" s="19">
        <f>C8399</f>
        <v>1</v>
      </c>
      <c r="D8400" s="16">
        <f>IF(AND(B8400=1,C8400=1),1,0)</f>
        <v>0</v>
      </c>
      <c r="E8400" s="19">
        <f>E8399</f>
        <v>0</v>
      </c>
      <c r="F8400" s="16">
        <f>F8399</f>
        <v>140</v>
      </c>
      <c r="G8400" s="16">
        <v>4</v>
      </c>
      <c r="H8400" s="16">
        <v>11</v>
      </c>
      <c r="I8400" s="3">
        <v>0</v>
      </c>
      <c r="J8400" s="16">
        <f t="shared" si="297"/>
        <v>4</v>
      </c>
      <c r="K8400" s="16">
        <f t="shared" si="297"/>
        <v>3</v>
      </c>
      <c r="L8400" s="16">
        <f t="shared" si="297"/>
        <v>4</v>
      </c>
      <c r="M8400" s="16">
        <f t="shared" si="297"/>
        <v>4</v>
      </c>
      <c r="N8400" s="16">
        <f t="shared" si="297"/>
        <v>120</v>
      </c>
      <c r="O8400">
        <f>O8399</f>
        <v>0</v>
      </c>
      <c r="P8400">
        <f>P8399</f>
        <v>0</v>
      </c>
      <c r="Q8400">
        <f>Q8399</f>
        <v>0</v>
      </c>
      <c r="R8400">
        <f>R8399</f>
        <v>0</v>
      </c>
      <c r="S8400">
        <f>S8399</f>
        <v>0</v>
      </c>
    </row>
    <row r="8401" spans="1:19">
      <c r="A8401" s="16">
        <f>A8400</f>
        <v>3</v>
      </c>
      <c r="B8401" s="16">
        <v>0</v>
      </c>
      <c r="C8401" s="19">
        <f>C8400</f>
        <v>1</v>
      </c>
      <c r="D8401" s="16">
        <f>IF(AND(B8401=1,C8401=1),1,0)</f>
        <v>0</v>
      </c>
      <c r="E8401" s="19">
        <f>E8400</f>
        <v>0</v>
      </c>
      <c r="F8401" s="16">
        <f>F8400</f>
        <v>140</v>
      </c>
      <c r="G8401" s="16">
        <v>5</v>
      </c>
      <c r="H8401" s="16">
        <v>11</v>
      </c>
      <c r="I8401" s="3">
        <v>0</v>
      </c>
      <c r="J8401" s="16">
        <f t="shared" si="297"/>
        <v>4</v>
      </c>
      <c r="K8401" s="16">
        <f t="shared" si="297"/>
        <v>3</v>
      </c>
      <c r="L8401" s="16">
        <f t="shared" si="297"/>
        <v>4</v>
      </c>
      <c r="M8401" s="16">
        <f t="shared" si="297"/>
        <v>4</v>
      </c>
      <c r="N8401" s="16">
        <f t="shared" si="297"/>
        <v>120</v>
      </c>
      <c r="O8401">
        <f>O8400</f>
        <v>0</v>
      </c>
      <c r="P8401">
        <f>P8400</f>
        <v>0</v>
      </c>
      <c r="Q8401">
        <f>Q8400</f>
        <v>0</v>
      </c>
      <c r="R8401">
        <f>R8400</f>
        <v>0</v>
      </c>
      <c r="S8401">
        <f>S8400</f>
        <v>0</v>
      </c>
    </row>
    <row r="8402" spans="1:19">
      <c r="A8402" s="20">
        <v>4</v>
      </c>
      <c r="B8402" s="20">
        <v>1</v>
      </c>
      <c r="C8402" s="1">
        <v>1</v>
      </c>
      <c r="D8402" s="20">
        <v>1</v>
      </c>
      <c r="E8402" s="1">
        <v>1</v>
      </c>
      <c r="F8402" s="20">
        <v>1</v>
      </c>
      <c r="G8402" s="20">
        <v>1</v>
      </c>
      <c r="H8402" s="20">
        <v>12</v>
      </c>
      <c r="I8402" s="3">
        <v>1.1005880832670001</v>
      </c>
      <c r="J8402" s="16">
        <v>5</v>
      </c>
      <c r="K8402" s="16">
        <v>4</v>
      </c>
      <c r="L8402" s="16">
        <v>4</v>
      </c>
      <c r="M8402" s="16">
        <v>4</v>
      </c>
      <c r="N8402" s="16">
        <v>120</v>
      </c>
      <c r="O8402" s="3">
        <v>1</v>
      </c>
      <c r="P8402" s="3">
        <v>25</v>
      </c>
      <c r="Q8402" s="3">
        <v>1</v>
      </c>
      <c r="R8402" s="3">
        <v>0.72201704978900005</v>
      </c>
      <c r="S8402" s="3">
        <v>0</v>
      </c>
    </row>
    <row r="8403" spans="1:19">
      <c r="A8403" s="20">
        <v>4</v>
      </c>
      <c r="B8403" s="20">
        <v>1</v>
      </c>
      <c r="C8403" s="1">
        <v>1</v>
      </c>
      <c r="D8403" s="20">
        <v>1</v>
      </c>
      <c r="E8403" s="1">
        <v>1</v>
      </c>
      <c r="F8403" s="20">
        <v>1</v>
      </c>
      <c r="G8403" s="20">
        <v>2</v>
      </c>
      <c r="H8403" s="20">
        <v>8</v>
      </c>
      <c r="I8403" s="3">
        <v>0.28526997566200002</v>
      </c>
      <c r="J8403" s="16">
        <f t="shared" ref="J8403:N8418" si="298">J8402</f>
        <v>5</v>
      </c>
      <c r="K8403" s="16">
        <f t="shared" si="298"/>
        <v>4</v>
      </c>
      <c r="L8403" s="16">
        <f t="shared" si="298"/>
        <v>4</v>
      </c>
      <c r="M8403" s="16">
        <f t="shared" si="298"/>
        <v>4</v>
      </c>
      <c r="N8403" s="16">
        <f t="shared" si="298"/>
        <v>120</v>
      </c>
      <c r="O8403">
        <f>O8402</f>
        <v>1</v>
      </c>
      <c r="P8403">
        <f>P8402</f>
        <v>25</v>
      </c>
      <c r="Q8403">
        <f>Q8402</f>
        <v>1</v>
      </c>
      <c r="R8403">
        <f>R8402</f>
        <v>0.72201704978900005</v>
      </c>
      <c r="S8403">
        <f>S8402</f>
        <v>0</v>
      </c>
    </row>
    <row r="8404" spans="1:19">
      <c r="A8404" s="20">
        <v>4</v>
      </c>
      <c r="B8404" s="20">
        <v>1</v>
      </c>
      <c r="C8404" s="1">
        <v>1</v>
      </c>
      <c r="D8404" s="20">
        <v>1</v>
      </c>
      <c r="E8404" s="1">
        <v>1</v>
      </c>
      <c r="F8404" s="20">
        <v>1</v>
      </c>
      <c r="G8404" s="20">
        <v>3</v>
      </c>
      <c r="H8404" s="20">
        <v>7</v>
      </c>
      <c r="I8404" s="3">
        <v>0.68536591529800006</v>
      </c>
      <c r="J8404" s="16">
        <f t="shared" si="298"/>
        <v>5</v>
      </c>
      <c r="K8404" s="16">
        <f t="shared" si="298"/>
        <v>4</v>
      </c>
      <c r="L8404" s="16">
        <f t="shared" si="298"/>
        <v>4</v>
      </c>
      <c r="M8404" s="16">
        <f t="shared" si="298"/>
        <v>4</v>
      </c>
      <c r="N8404" s="16">
        <f t="shared" si="298"/>
        <v>120</v>
      </c>
      <c r="O8404">
        <f>O8403</f>
        <v>1</v>
      </c>
      <c r="P8404">
        <f>P8403</f>
        <v>25</v>
      </c>
      <c r="Q8404">
        <f>Q8403</f>
        <v>1</v>
      </c>
      <c r="R8404">
        <f>R8403</f>
        <v>0.72201704978900005</v>
      </c>
      <c r="S8404">
        <f>S8403</f>
        <v>0</v>
      </c>
    </row>
    <row r="8405" spans="1:19">
      <c r="A8405" s="20">
        <v>4</v>
      </c>
      <c r="B8405" s="20">
        <v>1</v>
      </c>
      <c r="C8405" s="1">
        <v>1</v>
      </c>
      <c r="D8405" s="20">
        <v>1</v>
      </c>
      <c r="E8405" s="1">
        <v>1</v>
      </c>
      <c r="F8405" s="20">
        <v>1</v>
      </c>
      <c r="G8405" s="20">
        <v>4</v>
      </c>
      <c r="H8405" s="20">
        <v>8</v>
      </c>
      <c r="I8405" s="3">
        <v>0.65131115913399995</v>
      </c>
      <c r="J8405" s="16">
        <f t="shared" si="298"/>
        <v>5</v>
      </c>
      <c r="K8405" s="16">
        <f t="shared" si="298"/>
        <v>4</v>
      </c>
      <c r="L8405" s="16">
        <f t="shared" si="298"/>
        <v>4</v>
      </c>
      <c r="M8405" s="16">
        <f t="shared" si="298"/>
        <v>4</v>
      </c>
      <c r="N8405" s="16">
        <f t="shared" si="298"/>
        <v>120</v>
      </c>
      <c r="O8405">
        <f>O8404</f>
        <v>1</v>
      </c>
      <c r="P8405">
        <f>P8404</f>
        <v>25</v>
      </c>
      <c r="Q8405">
        <f>Q8404</f>
        <v>1</v>
      </c>
      <c r="R8405">
        <f>R8404</f>
        <v>0.72201704978900005</v>
      </c>
      <c r="S8405">
        <f>S8404</f>
        <v>0</v>
      </c>
    </row>
    <row r="8406" spans="1:19">
      <c r="A8406" s="20">
        <v>4</v>
      </c>
      <c r="B8406" s="20">
        <v>1</v>
      </c>
      <c r="C8406" s="1">
        <v>1</v>
      </c>
      <c r="D8406" s="20">
        <v>1</v>
      </c>
      <c r="E8406" s="1">
        <v>1</v>
      </c>
      <c r="F8406" s="20">
        <v>1</v>
      </c>
      <c r="G8406" s="20">
        <v>5</v>
      </c>
      <c r="H8406" s="20">
        <v>14</v>
      </c>
      <c r="I8406" s="3">
        <v>0.53563117980999997</v>
      </c>
      <c r="J8406" s="16">
        <f t="shared" si="298"/>
        <v>5</v>
      </c>
      <c r="K8406" s="16">
        <f t="shared" si="298"/>
        <v>4</v>
      </c>
      <c r="L8406" s="16">
        <f t="shared" si="298"/>
        <v>4</v>
      </c>
      <c r="M8406" s="16">
        <f t="shared" si="298"/>
        <v>4</v>
      </c>
      <c r="N8406" s="16">
        <f t="shared" si="298"/>
        <v>120</v>
      </c>
      <c r="O8406">
        <f>O8405</f>
        <v>1</v>
      </c>
      <c r="P8406">
        <f>P8405</f>
        <v>25</v>
      </c>
      <c r="Q8406">
        <f>Q8405</f>
        <v>1</v>
      </c>
      <c r="R8406">
        <f>R8405</f>
        <v>0.72201704978900005</v>
      </c>
      <c r="S8406">
        <f>S8405</f>
        <v>0</v>
      </c>
    </row>
    <row r="8407" spans="1:19">
      <c r="A8407" s="20">
        <v>4</v>
      </c>
      <c r="B8407" s="20">
        <v>1</v>
      </c>
      <c r="C8407" s="1">
        <v>0</v>
      </c>
      <c r="D8407" s="20">
        <v>0</v>
      </c>
      <c r="E8407" s="1">
        <v>1</v>
      </c>
      <c r="F8407" s="20">
        <v>2</v>
      </c>
      <c r="G8407" s="20">
        <v>1</v>
      </c>
      <c r="H8407" s="20">
        <v>12</v>
      </c>
      <c r="I8407" s="3">
        <v>1.102383136749</v>
      </c>
      <c r="J8407" s="16">
        <f t="shared" si="298"/>
        <v>5</v>
      </c>
      <c r="K8407" s="16">
        <f t="shared" si="298"/>
        <v>4</v>
      </c>
      <c r="L8407" s="16">
        <f t="shared" si="298"/>
        <v>4</v>
      </c>
      <c r="M8407" s="16">
        <f t="shared" si="298"/>
        <v>4</v>
      </c>
      <c r="N8407" s="16">
        <f t="shared" si="298"/>
        <v>120</v>
      </c>
      <c r="O8407" s="3">
        <v>1</v>
      </c>
      <c r="P8407" s="3">
        <v>55</v>
      </c>
      <c r="Q8407" s="3">
        <v>1</v>
      </c>
      <c r="R8407" s="3">
        <v>0.60543298721299998</v>
      </c>
      <c r="S8407" s="3">
        <v>1</v>
      </c>
    </row>
    <row r="8408" spans="1:19">
      <c r="A8408" s="20">
        <v>4</v>
      </c>
      <c r="B8408" s="20">
        <v>1</v>
      </c>
      <c r="C8408" s="1">
        <v>0</v>
      </c>
      <c r="D8408" s="20">
        <v>0</v>
      </c>
      <c r="E8408" s="1">
        <v>1</v>
      </c>
      <c r="F8408" s="20">
        <v>2</v>
      </c>
      <c r="G8408" s="20">
        <v>2</v>
      </c>
      <c r="H8408" s="20">
        <v>9</v>
      </c>
      <c r="I8408" s="3">
        <v>0.33302593231200001</v>
      </c>
      <c r="J8408" s="16">
        <f t="shared" si="298"/>
        <v>5</v>
      </c>
      <c r="K8408" s="16">
        <f t="shared" si="298"/>
        <v>4</v>
      </c>
      <c r="L8408" s="16">
        <f t="shared" si="298"/>
        <v>4</v>
      </c>
      <c r="M8408" s="16">
        <f t="shared" si="298"/>
        <v>4</v>
      </c>
      <c r="N8408" s="16">
        <f t="shared" si="298"/>
        <v>120</v>
      </c>
      <c r="O8408">
        <f>O8407</f>
        <v>1</v>
      </c>
      <c r="P8408">
        <f>P8407</f>
        <v>55</v>
      </c>
      <c r="Q8408">
        <f>Q8407</f>
        <v>1</v>
      </c>
      <c r="R8408">
        <f>R8407</f>
        <v>0.60543298721299998</v>
      </c>
      <c r="S8408">
        <f>S8407</f>
        <v>1</v>
      </c>
    </row>
    <row r="8409" spans="1:19">
      <c r="A8409" s="20">
        <v>4</v>
      </c>
      <c r="B8409" s="20">
        <v>1</v>
      </c>
      <c r="C8409" s="1">
        <v>0</v>
      </c>
      <c r="D8409" s="20">
        <v>0</v>
      </c>
      <c r="E8409" s="1">
        <v>1</v>
      </c>
      <c r="F8409" s="20">
        <v>2</v>
      </c>
      <c r="G8409" s="20">
        <v>3</v>
      </c>
      <c r="H8409" s="20">
        <v>6</v>
      </c>
      <c r="I8409" s="3">
        <v>0.90343999862700008</v>
      </c>
      <c r="J8409" s="16">
        <f t="shared" si="298"/>
        <v>5</v>
      </c>
      <c r="K8409" s="16">
        <f t="shared" si="298"/>
        <v>4</v>
      </c>
      <c r="L8409" s="16">
        <f t="shared" si="298"/>
        <v>4</v>
      </c>
      <c r="M8409" s="16">
        <f t="shared" si="298"/>
        <v>4</v>
      </c>
      <c r="N8409" s="16">
        <f t="shared" si="298"/>
        <v>120</v>
      </c>
      <c r="O8409">
        <f>O8408</f>
        <v>1</v>
      </c>
      <c r="P8409">
        <f>P8408</f>
        <v>55</v>
      </c>
      <c r="Q8409">
        <f>Q8408</f>
        <v>1</v>
      </c>
      <c r="R8409">
        <f>R8408</f>
        <v>0.60543298721299998</v>
      </c>
      <c r="S8409">
        <f>S8408</f>
        <v>1</v>
      </c>
    </row>
    <row r="8410" spans="1:19">
      <c r="A8410" s="20">
        <v>4</v>
      </c>
      <c r="B8410" s="20">
        <v>1</v>
      </c>
      <c r="C8410" s="1">
        <v>0</v>
      </c>
      <c r="D8410" s="20">
        <v>0</v>
      </c>
      <c r="E8410" s="1">
        <v>1</v>
      </c>
      <c r="F8410" s="20">
        <v>2</v>
      </c>
      <c r="G8410" s="20">
        <v>4</v>
      </c>
      <c r="H8410" s="20">
        <v>11</v>
      </c>
      <c r="I8410" s="3">
        <v>1.0191090106959999</v>
      </c>
      <c r="J8410" s="16">
        <f t="shared" si="298"/>
        <v>5</v>
      </c>
      <c r="K8410" s="16">
        <f t="shared" si="298"/>
        <v>4</v>
      </c>
      <c r="L8410" s="16">
        <f t="shared" si="298"/>
        <v>4</v>
      </c>
      <c r="M8410" s="16">
        <f t="shared" si="298"/>
        <v>4</v>
      </c>
      <c r="N8410" s="16">
        <f t="shared" si="298"/>
        <v>120</v>
      </c>
      <c r="O8410">
        <f>O8409</f>
        <v>1</v>
      </c>
      <c r="P8410">
        <f>P8409</f>
        <v>55</v>
      </c>
      <c r="Q8410">
        <f>Q8409</f>
        <v>1</v>
      </c>
      <c r="R8410">
        <f>R8409</f>
        <v>0.60543298721299998</v>
      </c>
      <c r="S8410">
        <f>S8409</f>
        <v>1</v>
      </c>
    </row>
    <row r="8411" spans="1:19">
      <c r="A8411" s="20">
        <v>4</v>
      </c>
      <c r="B8411" s="20">
        <v>1</v>
      </c>
      <c r="C8411" s="1">
        <v>0</v>
      </c>
      <c r="D8411" s="20">
        <v>0</v>
      </c>
      <c r="E8411" s="1">
        <v>1</v>
      </c>
      <c r="F8411" s="20">
        <v>2</v>
      </c>
      <c r="G8411" s="20">
        <v>5</v>
      </c>
      <c r="H8411" s="20">
        <v>14</v>
      </c>
      <c r="I8411" s="3">
        <v>1.3532149791719998</v>
      </c>
      <c r="J8411" s="16">
        <f t="shared" si="298"/>
        <v>5</v>
      </c>
      <c r="K8411" s="16">
        <f t="shared" si="298"/>
        <v>4</v>
      </c>
      <c r="L8411" s="16">
        <f t="shared" si="298"/>
        <v>4</v>
      </c>
      <c r="M8411" s="16">
        <f t="shared" si="298"/>
        <v>4</v>
      </c>
      <c r="N8411" s="16">
        <f t="shared" si="298"/>
        <v>120</v>
      </c>
      <c r="O8411">
        <f>O8410</f>
        <v>1</v>
      </c>
      <c r="P8411">
        <f>P8410</f>
        <v>55</v>
      </c>
      <c r="Q8411">
        <f>Q8410</f>
        <v>1</v>
      </c>
      <c r="R8411">
        <f>R8410</f>
        <v>0.60543298721299998</v>
      </c>
      <c r="S8411">
        <f>S8410</f>
        <v>1</v>
      </c>
    </row>
    <row r="8412" spans="1:19">
      <c r="A8412" s="20">
        <v>4</v>
      </c>
      <c r="B8412" s="20">
        <v>1</v>
      </c>
      <c r="C8412" s="1">
        <v>0</v>
      </c>
      <c r="D8412" s="20">
        <v>0</v>
      </c>
      <c r="E8412" s="1">
        <v>1</v>
      </c>
      <c r="F8412" s="20">
        <v>3</v>
      </c>
      <c r="G8412" s="20">
        <v>1</v>
      </c>
      <c r="H8412" s="20">
        <v>19</v>
      </c>
      <c r="I8412" s="3">
        <v>1.2360420227060001</v>
      </c>
      <c r="J8412" s="16">
        <f t="shared" si="298"/>
        <v>5</v>
      </c>
      <c r="K8412" s="16">
        <f t="shared" si="298"/>
        <v>4</v>
      </c>
      <c r="L8412" s="16">
        <f t="shared" si="298"/>
        <v>4</v>
      </c>
      <c r="M8412" s="16">
        <f t="shared" si="298"/>
        <v>4</v>
      </c>
      <c r="N8412" s="16">
        <f t="shared" si="298"/>
        <v>120</v>
      </c>
      <c r="O8412" s="3">
        <v>1</v>
      </c>
      <c r="P8412" s="3">
        <v>30</v>
      </c>
      <c r="Q8412" s="3">
        <v>1</v>
      </c>
      <c r="R8412" s="3">
        <v>0.52227902412399996</v>
      </c>
      <c r="S8412" s="3">
        <v>1</v>
      </c>
    </row>
    <row r="8413" spans="1:19">
      <c r="A8413" s="20">
        <v>4</v>
      </c>
      <c r="B8413" s="20">
        <v>1</v>
      </c>
      <c r="C8413" s="1">
        <v>0</v>
      </c>
      <c r="D8413" s="20">
        <v>0</v>
      </c>
      <c r="E8413" s="1">
        <v>1</v>
      </c>
      <c r="F8413" s="20">
        <v>3</v>
      </c>
      <c r="G8413" s="20">
        <v>2</v>
      </c>
      <c r="H8413" s="20">
        <v>6</v>
      </c>
      <c r="I8413" s="3">
        <v>0.28395390510599999</v>
      </c>
      <c r="J8413" s="16">
        <f t="shared" si="298"/>
        <v>5</v>
      </c>
      <c r="K8413" s="16">
        <f t="shared" si="298"/>
        <v>4</v>
      </c>
      <c r="L8413" s="16">
        <f t="shared" si="298"/>
        <v>4</v>
      </c>
      <c r="M8413" s="16">
        <f t="shared" si="298"/>
        <v>4</v>
      </c>
      <c r="N8413" s="16">
        <f t="shared" si="298"/>
        <v>120</v>
      </c>
      <c r="O8413">
        <f>O8412</f>
        <v>1</v>
      </c>
      <c r="P8413">
        <f>P8412</f>
        <v>30</v>
      </c>
      <c r="Q8413">
        <f>Q8412</f>
        <v>1</v>
      </c>
      <c r="R8413">
        <f>R8412</f>
        <v>0.52227902412399996</v>
      </c>
      <c r="S8413">
        <f>S8412</f>
        <v>1</v>
      </c>
    </row>
    <row r="8414" spans="1:19">
      <c r="A8414" s="20">
        <v>4</v>
      </c>
      <c r="B8414" s="20">
        <v>1</v>
      </c>
      <c r="C8414" s="1">
        <v>0</v>
      </c>
      <c r="D8414" s="20">
        <v>0</v>
      </c>
      <c r="E8414" s="1">
        <v>1</v>
      </c>
      <c r="F8414" s="20">
        <v>3</v>
      </c>
      <c r="G8414" s="20">
        <v>3</v>
      </c>
      <c r="H8414" s="20">
        <v>7</v>
      </c>
      <c r="I8414" s="3">
        <v>0.835434913635</v>
      </c>
      <c r="J8414" s="16">
        <f t="shared" si="298"/>
        <v>5</v>
      </c>
      <c r="K8414" s="16">
        <f t="shared" si="298"/>
        <v>4</v>
      </c>
      <c r="L8414" s="16">
        <f t="shared" si="298"/>
        <v>4</v>
      </c>
      <c r="M8414" s="16">
        <f t="shared" si="298"/>
        <v>4</v>
      </c>
      <c r="N8414" s="16">
        <f t="shared" si="298"/>
        <v>120</v>
      </c>
      <c r="O8414">
        <f>O8413</f>
        <v>1</v>
      </c>
      <c r="P8414">
        <f>P8413</f>
        <v>30</v>
      </c>
      <c r="Q8414">
        <f>Q8413</f>
        <v>1</v>
      </c>
      <c r="R8414">
        <f>R8413</f>
        <v>0.52227902412399996</v>
      </c>
      <c r="S8414">
        <f>S8413</f>
        <v>1</v>
      </c>
    </row>
    <row r="8415" spans="1:19">
      <c r="A8415" s="20">
        <v>4</v>
      </c>
      <c r="B8415" s="20">
        <v>1</v>
      </c>
      <c r="C8415" s="1">
        <v>0</v>
      </c>
      <c r="D8415" s="20">
        <v>0</v>
      </c>
      <c r="E8415" s="1">
        <v>1</v>
      </c>
      <c r="F8415" s="20">
        <v>3</v>
      </c>
      <c r="G8415" s="20">
        <v>4</v>
      </c>
      <c r="H8415" s="20">
        <v>5</v>
      </c>
      <c r="I8415" s="3">
        <v>0.366847991943</v>
      </c>
      <c r="J8415" s="16">
        <f t="shared" si="298"/>
        <v>5</v>
      </c>
      <c r="K8415" s="16">
        <f t="shared" si="298"/>
        <v>4</v>
      </c>
      <c r="L8415" s="16">
        <f t="shared" si="298"/>
        <v>4</v>
      </c>
      <c r="M8415" s="16">
        <f t="shared" si="298"/>
        <v>4</v>
      </c>
      <c r="N8415" s="16">
        <f t="shared" si="298"/>
        <v>120</v>
      </c>
      <c r="O8415">
        <f>O8414</f>
        <v>1</v>
      </c>
      <c r="P8415">
        <f>P8414</f>
        <v>30</v>
      </c>
      <c r="Q8415">
        <f>Q8414</f>
        <v>1</v>
      </c>
      <c r="R8415">
        <f>R8414</f>
        <v>0.52227902412399996</v>
      </c>
      <c r="S8415">
        <f>S8414</f>
        <v>1</v>
      </c>
    </row>
    <row r="8416" spans="1:19">
      <c r="A8416" s="20">
        <v>4</v>
      </c>
      <c r="B8416" s="20">
        <v>1</v>
      </c>
      <c r="C8416" s="1">
        <v>0</v>
      </c>
      <c r="D8416" s="20">
        <v>0</v>
      </c>
      <c r="E8416" s="1">
        <v>1</v>
      </c>
      <c r="F8416" s="20">
        <v>3</v>
      </c>
      <c r="G8416" s="20">
        <v>5</v>
      </c>
      <c r="H8416" s="20">
        <v>4</v>
      </c>
      <c r="I8416" s="3">
        <v>0.48559498786900002</v>
      </c>
      <c r="J8416" s="16">
        <f t="shared" si="298"/>
        <v>5</v>
      </c>
      <c r="K8416" s="16">
        <f t="shared" si="298"/>
        <v>4</v>
      </c>
      <c r="L8416" s="16">
        <f t="shared" si="298"/>
        <v>4</v>
      </c>
      <c r="M8416" s="16">
        <f t="shared" si="298"/>
        <v>4</v>
      </c>
      <c r="N8416" s="16">
        <f t="shared" si="298"/>
        <v>120</v>
      </c>
      <c r="O8416">
        <f>O8415</f>
        <v>1</v>
      </c>
      <c r="P8416">
        <f>P8415</f>
        <v>30</v>
      </c>
      <c r="Q8416">
        <f>Q8415</f>
        <v>1</v>
      </c>
      <c r="R8416">
        <f>R8415</f>
        <v>0.52227902412399996</v>
      </c>
      <c r="S8416">
        <f>S8415</f>
        <v>1</v>
      </c>
    </row>
    <row r="8417" spans="1:19">
      <c r="A8417" s="20">
        <v>4</v>
      </c>
      <c r="B8417" s="20">
        <v>1</v>
      </c>
      <c r="C8417" s="1">
        <v>1</v>
      </c>
      <c r="D8417" s="20">
        <v>1</v>
      </c>
      <c r="E8417" s="1">
        <v>1</v>
      </c>
      <c r="F8417" s="20">
        <v>4</v>
      </c>
      <c r="G8417" s="20">
        <v>1</v>
      </c>
      <c r="H8417" s="20">
        <v>16</v>
      </c>
      <c r="I8417" s="3">
        <v>1.770792007446</v>
      </c>
      <c r="J8417" s="16">
        <f t="shared" si="298"/>
        <v>5</v>
      </c>
      <c r="K8417" s="16">
        <f t="shared" si="298"/>
        <v>4</v>
      </c>
      <c r="L8417" s="16">
        <f t="shared" si="298"/>
        <v>4</v>
      </c>
      <c r="M8417" s="16">
        <f t="shared" si="298"/>
        <v>4</v>
      </c>
      <c r="N8417" s="16">
        <f t="shared" si="298"/>
        <v>120</v>
      </c>
      <c r="O8417" s="3">
        <v>1</v>
      </c>
      <c r="P8417" s="3">
        <v>69</v>
      </c>
      <c r="Q8417" s="3">
        <v>1</v>
      </c>
      <c r="R8417" s="3">
        <v>0.53877687454199996</v>
      </c>
      <c r="S8417" s="3">
        <v>1</v>
      </c>
    </row>
    <row r="8418" spans="1:19">
      <c r="A8418" s="20">
        <v>4</v>
      </c>
      <c r="B8418" s="20">
        <v>1</v>
      </c>
      <c r="C8418" s="1">
        <v>1</v>
      </c>
      <c r="D8418" s="20">
        <v>1</v>
      </c>
      <c r="E8418" s="1">
        <v>1</v>
      </c>
      <c r="F8418" s="20">
        <v>4</v>
      </c>
      <c r="G8418" s="20">
        <v>2</v>
      </c>
      <c r="H8418" s="20">
        <v>5</v>
      </c>
      <c r="I8418" s="3">
        <v>0.333899021149</v>
      </c>
      <c r="J8418" s="16">
        <f t="shared" si="298"/>
        <v>5</v>
      </c>
      <c r="K8418" s="16">
        <f t="shared" si="298"/>
        <v>4</v>
      </c>
      <c r="L8418" s="16">
        <f t="shared" si="298"/>
        <v>4</v>
      </c>
      <c r="M8418" s="16">
        <f t="shared" si="298"/>
        <v>4</v>
      </c>
      <c r="N8418" s="16">
        <f t="shared" si="298"/>
        <v>120</v>
      </c>
      <c r="O8418">
        <f>O8417</f>
        <v>1</v>
      </c>
      <c r="P8418">
        <f>P8417</f>
        <v>69</v>
      </c>
      <c r="Q8418">
        <f>Q8417</f>
        <v>1</v>
      </c>
      <c r="R8418">
        <f>R8417</f>
        <v>0.53877687454199996</v>
      </c>
      <c r="S8418">
        <f>S8417</f>
        <v>1</v>
      </c>
    </row>
    <row r="8419" spans="1:19">
      <c r="A8419" s="20">
        <v>4</v>
      </c>
      <c r="B8419" s="20">
        <v>1</v>
      </c>
      <c r="C8419" s="1">
        <v>1</v>
      </c>
      <c r="D8419" s="20">
        <v>1</v>
      </c>
      <c r="E8419" s="1">
        <v>1</v>
      </c>
      <c r="F8419" s="20">
        <v>4</v>
      </c>
      <c r="G8419" s="20">
        <v>3</v>
      </c>
      <c r="H8419" s="20">
        <v>8</v>
      </c>
      <c r="I8419" s="3">
        <v>0.73572087287900001</v>
      </c>
      <c r="J8419" s="16">
        <f t="shared" ref="J8419:N8482" si="299">J8418</f>
        <v>5</v>
      </c>
      <c r="K8419" s="16">
        <f t="shared" si="299"/>
        <v>4</v>
      </c>
      <c r="L8419" s="16">
        <f t="shared" si="299"/>
        <v>4</v>
      </c>
      <c r="M8419" s="16">
        <f t="shared" si="299"/>
        <v>4</v>
      </c>
      <c r="N8419" s="16">
        <f t="shared" si="299"/>
        <v>120</v>
      </c>
      <c r="O8419">
        <f>O8418</f>
        <v>1</v>
      </c>
      <c r="P8419">
        <f>P8418</f>
        <v>69</v>
      </c>
      <c r="Q8419">
        <f>Q8418</f>
        <v>1</v>
      </c>
      <c r="R8419">
        <f>R8418</f>
        <v>0.53877687454199996</v>
      </c>
      <c r="S8419">
        <f>S8418</f>
        <v>1</v>
      </c>
    </row>
    <row r="8420" spans="1:19">
      <c r="A8420" s="20">
        <v>4</v>
      </c>
      <c r="B8420" s="20">
        <v>1</v>
      </c>
      <c r="C8420" s="1">
        <v>1</v>
      </c>
      <c r="D8420" s="20">
        <v>1</v>
      </c>
      <c r="E8420" s="1">
        <v>1</v>
      </c>
      <c r="F8420" s="20">
        <v>4</v>
      </c>
      <c r="G8420" s="20">
        <v>4</v>
      </c>
      <c r="H8420" s="20">
        <v>4</v>
      </c>
      <c r="I8420" s="3">
        <v>0.71757102012599994</v>
      </c>
      <c r="J8420" s="16">
        <f t="shared" si="299"/>
        <v>5</v>
      </c>
      <c r="K8420" s="16">
        <f t="shared" si="299"/>
        <v>4</v>
      </c>
      <c r="L8420" s="16">
        <f t="shared" si="299"/>
        <v>4</v>
      </c>
      <c r="M8420" s="16">
        <f t="shared" si="299"/>
        <v>4</v>
      </c>
      <c r="N8420" s="16">
        <f t="shared" si="299"/>
        <v>120</v>
      </c>
      <c r="O8420">
        <f>O8419</f>
        <v>1</v>
      </c>
      <c r="P8420">
        <f>P8419</f>
        <v>69</v>
      </c>
      <c r="Q8420">
        <f>Q8419</f>
        <v>1</v>
      </c>
      <c r="R8420">
        <f>R8419</f>
        <v>0.53877687454199996</v>
      </c>
      <c r="S8420">
        <f>S8419</f>
        <v>1</v>
      </c>
    </row>
    <row r="8421" spans="1:19">
      <c r="A8421" s="20">
        <v>4</v>
      </c>
      <c r="B8421" s="20">
        <v>1</v>
      </c>
      <c r="C8421" s="1">
        <v>1</v>
      </c>
      <c r="D8421" s="20">
        <v>1</v>
      </c>
      <c r="E8421" s="1">
        <v>1</v>
      </c>
      <c r="F8421" s="20">
        <v>4</v>
      </c>
      <c r="G8421" s="20">
        <v>5</v>
      </c>
      <c r="H8421" s="20">
        <v>11</v>
      </c>
      <c r="I8421" s="3">
        <v>0.95294213295000008</v>
      </c>
      <c r="J8421" s="16">
        <f t="shared" si="299"/>
        <v>5</v>
      </c>
      <c r="K8421" s="16">
        <f t="shared" si="299"/>
        <v>4</v>
      </c>
      <c r="L8421" s="16">
        <f t="shared" si="299"/>
        <v>4</v>
      </c>
      <c r="M8421" s="16">
        <f t="shared" si="299"/>
        <v>4</v>
      </c>
      <c r="N8421" s="16">
        <f t="shared" si="299"/>
        <v>120</v>
      </c>
      <c r="O8421">
        <f>O8420</f>
        <v>1</v>
      </c>
      <c r="P8421">
        <f>P8420</f>
        <v>69</v>
      </c>
      <c r="Q8421">
        <f>Q8420</f>
        <v>1</v>
      </c>
      <c r="R8421">
        <f>R8420</f>
        <v>0.53877687454199996</v>
      </c>
      <c r="S8421">
        <f>S8420</f>
        <v>1</v>
      </c>
    </row>
    <row r="8422" spans="1:19">
      <c r="A8422" s="20">
        <v>4</v>
      </c>
      <c r="B8422" s="20">
        <v>1</v>
      </c>
      <c r="C8422" s="1">
        <v>1</v>
      </c>
      <c r="D8422" s="20">
        <v>1</v>
      </c>
      <c r="E8422" s="1">
        <v>1</v>
      </c>
      <c r="F8422" s="20">
        <v>5</v>
      </c>
      <c r="G8422" s="20">
        <v>1</v>
      </c>
      <c r="H8422" s="20">
        <v>10</v>
      </c>
      <c r="I8422" s="3">
        <v>1.0869479179380002</v>
      </c>
      <c r="J8422" s="16">
        <f t="shared" si="299"/>
        <v>5</v>
      </c>
      <c r="K8422" s="16">
        <f t="shared" si="299"/>
        <v>4</v>
      </c>
      <c r="L8422" s="16">
        <f t="shared" si="299"/>
        <v>4</v>
      </c>
      <c r="M8422" s="16">
        <f t="shared" si="299"/>
        <v>4</v>
      </c>
      <c r="N8422" s="16">
        <f t="shared" si="299"/>
        <v>120</v>
      </c>
      <c r="O8422" s="3">
        <v>1</v>
      </c>
      <c r="P8422" s="3">
        <v>32</v>
      </c>
      <c r="Q8422" s="3">
        <v>1</v>
      </c>
      <c r="R8422" s="3">
        <v>0.63349795341500004</v>
      </c>
      <c r="S8422" s="3">
        <v>1</v>
      </c>
    </row>
    <row r="8423" spans="1:19">
      <c r="A8423" s="20">
        <v>4</v>
      </c>
      <c r="B8423" s="20">
        <v>1</v>
      </c>
      <c r="C8423" s="1">
        <v>1</v>
      </c>
      <c r="D8423" s="20">
        <v>1</v>
      </c>
      <c r="E8423" s="1">
        <v>1</v>
      </c>
      <c r="F8423" s="20">
        <v>5</v>
      </c>
      <c r="G8423" s="20">
        <v>2</v>
      </c>
      <c r="H8423" s="20">
        <v>8</v>
      </c>
      <c r="I8423" s="3">
        <v>0.39982318878200002</v>
      </c>
      <c r="J8423" s="16">
        <f t="shared" si="299"/>
        <v>5</v>
      </c>
      <c r="K8423" s="16">
        <f t="shared" si="299"/>
        <v>4</v>
      </c>
      <c r="L8423" s="16">
        <f t="shared" si="299"/>
        <v>4</v>
      </c>
      <c r="M8423" s="16">
        <f t="shared" si="299"/>
        <v>4</v>
      </c>
      <c r="N8423" s="16">
        <f t="shared" si="299"/>
        <v>120</v>
      </c>
      <c r="O8423">
        <f>O8422</f>
        <v>1</v>
      </c>
      <c r="P8423">
        <f>P8422</f>
        <v>32</v>
      </c>
      <c r="Q8423">
        <f>Q8422</f>
        <v>1</v>
      </c>
      <c r="R8423">
        <f>R8422</f>
        <v>0.63349795341500004</v>
      </c>
      <c r="S8423">
        <f>S8422</f>
        <v>1</v>
      </c>
    </row>
    <row r="8424" spans="1:19">
      <c r="A8424" s="20">
        <v>4</v>
      </c>
      <c r="B8424" s="20">
        <v>1</v>
      </c>
      <c r="C8424" s="1">
        <v>1</v>
      </c>
      <c r="D8424" s="20">
        <v>1</v>
      </c>
      <c r="E8424" s="1">
        <v>1</v>
      </c>
      <c r="F8424" s="20">
        <v>5</v>
      </c>
      <c r="G8424" s="20">
        <v>3</v>
      </c>
      <c r="H8424" s="20">
        <v>6</v>
      </c>
      <c r="I8424" s="3">
        <v>0.75223493576</v>
      </c>
      <c r="J8424" s="16">
        <f t="shared" si="299"/>
        <v>5</v>
      </c>
      <c r="K8424" s="16">
        <f t="shared" si="299"/>
        <v>4</v>
      </c>
      <c r="L8424" s="16">
        <f t="shared" si="299"/>
        <v>4</v>
      </c>
      <c r="M8424" s="16">
        <f t="shared" si="299"/>
        <v>4</v>
      </c>
      <c r="N8424" s="16">
        <f t="shared" si="299"/>
        <v>120</v>
      </c>
      <c r="O8424">
        <f>O8423</f>
        <v>1</v>
      </c>
      <c r="P8424">
        <f>P8423</f>
        <v>32</v>
      </c>
      <c r="Q8424">
        <f>Q8423</f>
        <v>1</v>
      </c>
      <c r="R8424">
        <f>R8423</f>
        <v>0.63349795341500004</v>
      </c>
      <c r="S8424">
        <f>S8423</f>
        <v>1</v>
      </c>
    </row>
    <row r="8425" spans="1:19">
      <c r="A8425" s="20">
        <v>4</v>
      </c>
      <c r="B8425" s="20">
        <v>1</v>
      </c>
      <c r="C8425" s="1">
        <v>1</v>
      </c>
      <c r="D8425" s="20">
        <v>1</v>
      </c>
      <c r="E8425" s="1">
        <v>1</v>
      </c>
      <c r="F8425" s="20">
        <v>5</v>
      </c>
      <c r="G8425" s="20">
        <v>4</v>
      </c>
      <c r="H8425" s="20">
        <v>8</v>
      </c>
      <c r="I8425" s="3">
        <v>0.66830110549999999</v>
      </c>
      <c r="J8425" s="16">
        <f t="shared" si="299"/>
        <v>5</v>
      </c>
      <c r="K8425" s="16">
        <f t="shared" si="299"/>
        <v>4</v>
      </c>
      <c r="L8425" s="16">
        <f t="shared" si="299"/>
        <v>4</v>
      </c>
      <c r="M8425" s="16">
        <f t="shared" si="299"/>
        <v>4</v>
      </c>
      <c r="N8425" s="16">
        <f t="shared" si="299"/>
        <v>120</v>
      </c>
      <c r="O8425">
        <f>O8424</f>
        <v>1</v>
      </c>
      <c r="P8425">
        <f>P8424</f>
        <v>32</v>
      </c>
      <c r="Q8425">
        <f>Q8424</f>
        <v>1</v>
      </c>
      <c r="R8425">
        <f>R8424</f>
        <v>0.63349795341500004</v>
      </c>
      <c r="S8425">
        <f>S8424</f>
        <v>1</v>
      </c>
    </row>
    <row r="8426" spans="1:19">
      <c r="A8426" s="20">
        <v>4</v>
      </c>
      <c r="B8426" s="20">
        <v>1</v>
      </c>
      <c r="C8426" s="1">
        <v>1</v>
      </c>
      <c r="D8426" s="20">
        <v>1</v>
      </c>
      <c r="E8426" s="1">
        <v>1</v>
      </c>
      <c r="F8426" s="20">
        <v>5</v>
      </c>
      <c r="G8426" s="20">
        <v>5</v>
      </c>
      <c r="H8426" s="20">
        <v>7</v>
      </c>
      <c r="I8426" s="3">
        <v>0.51755785942099997</v>
      </c>
      <c r="J8426" s="16">
        <f t="shared" si="299"/>
        <v>5</v>
      </c>
      <c r="K8426" s="16">
        <f t="shared" si="299"/>
        <v>4</v>
      </c>
      <c r="L8426" s="16">
        <f t="shared" si="299"/>
        <v>4</v>
      </c>
      <c r="M8426" s="16">
        <f t="shared" si="299"/>
        <v>4</v>
      </c>
      <c r="N8426" s="16">
        <f t="shared" si="299"/>
        <v>120</v>
      </c>
      <c r="O8426">
        <f>O8425</f>
        <v>1</v>
      </c>
      <c r="P8426">
        <f>P8425</f>
        <v>32</v>
      </c>
      <c r="Q8426">
        <f>Q8425</f>
        <v>1</v>
      </c>
      <c r="R8426">
        <f>R8425</f>
        <v>0.63349795341500004</v>
      </c>
      <c r="S8426">
        <f>S8425</f>
        <v>1</v>
      </c>
    </row>
    <row r="8427" spans="1:19">
      <c r="A8427" s="20">
        <v>4</v>
      </c>
      <c r="B8427" s="20">
        <v>1</v>
      </c>
      <c r="C8427" s="1">
        <v>0</v>
      </c>
      <c r="D8427" s="20">
        <v>0</v>
      </c>
      <c r="E8427" s="1">
        <v>1</v>
      </c>
      <c r="F8427" s="20">
        <v>6</v>
      </c>
      <c r="G8427" s="20">
        <v>1</v>
      </c>
      <c r="H8427" s="20">
        <v>10</v>
      </c>
      <c r="I8427" s="3">
        <v>1.0846178531640001</v>
      </c>
      <c r="J8427" s="16">
        <f t="shared" si="299"/>
        <v>5</v>
      </c>
      <c r="K8427" s="16">
        <f t="shared" si="299"/>
        <v>4</v>
      </c>
      <c r="L8427" s="16">
        <f t="shared" si="299"/>
        <v>4</v>
      </c>
      <c r="M8427" s="16">
        <f t="shared" si="299"/>
        <v>4</v>
      </c>
      <c r="N8427" s="16">
        <f t="shared" si="299"/>
        <v>120</v>
      </c>
      <c r="O8427" s="3">
        <v>1</v>
      </c>
      <c r="P8427" s="3">
        <v>26</v>
      </c>
      <c r="Q8427" s="3">
        <v>1</v>
      </c>
      <c r="R8427" s="3">
        <v>0.46926307678200002</v>
      </c>
      <c r="S8427" s="3">
        <v>1</v>
      </c>
    </row>
    <row r="8428" spans="1:19">
      <c r="A8428" s="20">
        <v>4</v>
      </c>
      <c r="B8428" s="20">
        <v>1</v>
      </c>
      <c r="C8428" s="1">
        <v>0</v>
      </c>
      <c r="D8428" s="20">
        <v>0</v>
      </c>
      <c r="E8428" s="1">
        <v>1</v>
      </c>
      <c r="F8428" s="20">
        <v>6</v>
      </c>
      <c r="G8428" s="20">
        <v>2</v>
      </c>
      <c r="H8428" s="20">
        <v>8</v>
      </c>
      <c r="I8428" s="3">
        <v>0.28444814682000003</v>
      </c>
      <c r="J8428" s="16">
        <f t="shared" si="299"/>
        <v>5</v>
      </c>
      <c r="K8428" s="16">
        <f t="shared" si="299"/>
        <v>4</v>
      </c>
      <c r="L8428" s="16">
        <f t="shared" si="299"/>
        <v>4</v>
      </c>
      <c r="M8428" s="16">
        <f t="shared" si="299"/>
        <v>4</v>
      </c>
      <c r="N8428" s="16">
        <f t="shared" si="299"/>
        <v>120</v>
      </c>
      <c r="O8428">
        <f>O8427</f>
        <v>1</v>
      </c>
      <c r="P8428">
        <f>P8427</f>
        <v>26</v>
      </c>
      <c r="Q8428">
        <f>Q8427</f>
        <v>1</v>
      </c>
      <c r="R8428">
        <f>R8427</f>
        <v>0.46926307678200002</v>
      </c>
      <c r="S8428">
        <f>S8427</f>
        <v>1</v>
      </c>
    </row>
    <row r="8429" spans="1:19">
      <c r="A8429" s="20">
        <v>4</v>
      </c>
      <c r="B8429" s="20">
        <v>1</v>
      </c>
      <c r="C8429" s="1">
        <v>0</v>
      </c>
      <c r="D8429" s="20">
        <v>0</v>
      </c>
      <c r="E8429" s="1">
        <v>1</v>
      </c>
      <c r="F8429" s="20">
        <v>6</v>
      </c>
      <c r="G8429" s="20">
        <v>3</v>
      </c>
      <c r="H8429" s="20">
        <v>10</v>
      </c>
      <c r="I8429" s="3">
        <v>0.73432898521400003</v>
      </c>
      <c r="J8429" s="16">
        <f t="shared" si="299"/>
        <v>5</v>
      </c>
      <c r="K8429" s="16">
        <f t="shared" si="299"/>
        <v>4</v>
      </c>
      <c r="L8429" s="16">
        <f t="shared" si="299"/>
        <v>4</v>
      </c>
      <c r="M8429" s="16">
        <f t="shared" si="299"/>
        <v>4</v>
      </c>
      <c r="N8429" s="16">
        <f t="shared" si="299"/>
        <v>120</v>
      </c>
      <c r="O8429">
        <f>O8428</f>
        <v>1</v>
      </c>
      <c r="P8429">
        <f>P8428</f>
        <v>26</v>
      </c>
      <c r="Q8429">
        <f>Q8428</f>
        <v>1</v>
      </c>
      <c r="R8429">
        <f>R8428</f>
        <v>0.46926307678200002</v>
      </c>
      <c r="S8429">
        <f>S8428</f>
        <v>1</v>
      </c>
    </row>
    <row r="8430" spans="1:19">
      <c r="A8430" s="20">
        <v>4</v>
      </c>
      <c r="B8430" s="20">
        <v>1</v>
      </c>
      <c r="C8430" s="1">
        <v>0</v>
      </c>
      <c r="D8430" s="20">
        <v>0</v>
      </c>
      <c r="E8430" s="1">
        <v>1</v>
      </c>
      <c r="F8430" s="20">
        <v>6</v>
      </c>
      <c r="G8430" s="20">
        <v>4</v>
      </c>
      <c r="H8430" s="20">
        <v>5</v>
      </c>
      <c r="I8430" s="3">
        <v>0.93519282340999998</v>
      </c>
      <c r="J8430" s="16">
        <f t="shared" si="299"/>
        <v>5</v>
      </c>
      <c r="K8430" s="16">
        <f t="shared" si="299"/>
        <v>4</v>
      </c>
      <c r="L8430" s="16">
        <f t="shared" si="299"/>
        <v>4</v>
      </c>
      <c r="M8430" s="16">
        <f t="shared" si="299"/>
        <v>4</v>
      </c>
      <c r="N8430" s="16">
        <f t="shared" si="299"/>
        <v>120</v>
      </c>
      <c r="O8430">
        <f>O8429</f>
        <v>1</v>
      </c>
      <c r="P8430">
        <f>P8429</f>
        <v>26</v>
      </c>
      <c r="Q8430">
        <f>Q8429</f>
        <v>1</v>
      </c>
      <c r="R8430">
        <f>R8429</f>
        <v>0.46926307678200002</v>
      </c>
      <c r="S8430">
        <f>S8429</f>
        <v>1</v>
      </c>
    </row>
    <row r="8431" spans="1:19">
      <c r="A8431" s="20">
        <v>4</v>
      </c>
      <c r="B8431" s="20">
        <v>1</v>
      </c>
      <c r="C8431" s="1">
        <v>0</v>
      </c>
      <c r="D8431" s="20">
        <v>0</v>
      </c>
      <c r="E8431" s="1">
        <v>1</v>
      </c>
      <c r="F8431" s="20">
        <v>6</v>
      </c>
      <c r="G8431" s="20">
        <v>5</v>
      </c>
      <c r="H8431" s="20">
        <v>11</v>
      </c>
      <c r="I8431" s="3">
        <v>0.68519806861800003</v>
      </c>
      <c r="J8431" s="16">
        <f t="shared" si="299"/>
        <v>5</v>
      </c>
      <c r="K8431" s="16">
        <f t="shared" si="299"/>
        <v>4</v>
      </c>
      <c r="L8431" s="16">
        <f t="shared" si="299"/>
        <v>4</v>
      </c>
      <c r="M8431" s="16">
        <f t="shared" si="299"/>
        <v>4</v>
      </c>
      <c r="N8431" s="16">
        <f t="shared" si="299"/>
        <v>120</v>
      </c>
      <c r="O8431">
        <f>O8430</f>
        <v>1</v>
      </c>
      <c r="P8431">
        <f>P8430</f>
        <v>26</v>
      </c>
      <c r="Q8431">
        <f>Q8430</f>
        <v>1</v>
      </c>
      <c r="R8431">
        <f>R8430</f>
        <v>0.46926307678200002</v>
      </c>
      <c r="S8431">
        <f>S8430</f>
        <v>1</v>
      </c>
    </row>
    <row r="8432" spans="1:19">
      <c r="A8432" s="20">
        <v>4</v>
      </c>
      <c r="B8432" s="20">
        <v>1</v>
      </c>
      <c r="C8432" s="1">
        <v>0</v>
      </c>
      <c r="D8432" s="20">
        <v>0</v>
      </c>
      <c r="E8432" s="1">
        <v>1</v>
      </c>
      <c r="F8432" s="20">
        <v>7</v>
      </c>
      <c r="G8432" s="20">
        <v>1</v>
      </c>
      <c r="H8432" s="20">
        <v>15</v>
      </c>
      <c r="I8432" s="3">
        <v>1.1179490089419999</v>
      </c>
      <c r="J8432" s="16">
        <f t="shared" si="299"/>
        <v>5</v>
      </c>
      <c r="K8432" s="16">
        <f t="shared" si="299"/>
        <v>4</v>
      </c>
      <c r="L8432" s="16">
        <f t="shared" si="299"/>
        <v>4</v>
      </c>
      <c r="M8432" s="16">
        <f t="shared" si="299"/>
        <v>4</v>
      </c>
      <c r="N8432" s="16">
        <f t="shared" si="299"/>
        <v>120</v>
      </c>
      <c r="O8432" s="3">
        <v>1</v>
      </c>
      <c r="P8432" s="3">
        <v>43</v>
      </c>
      <c r="Q8432" s="3">
        <v>1</v>
      </c>
      <c r="R8432" s="3">
        <v>0.43875098228499998</v>
      </c>
      <c r="S8432" s="3">
        <v>1</v>
      </c>
    </row>
    <row r="8433" spans="1:19">
      <c r="A8433" s="20">
        <v>4</v>
      </c>
      <c r="B8433" s="20">
        <v>1</v>
      </c>
      <c r="C8433" s="1">
        <v>0</v>
      </c>
      <c r="D8433" s="20">
        <v>0</v>
      </c>
      <c r="E8433" s="1">
        <v>1</v>
      </c>
      <c r="F8433" s="20">
        <v>7</v>
      </c>
      <c r="G8433" s="20">
        <v>2</v>
      </c>
      <c r="H8433" s="20">
        <v>4</v>
      </c>
      <c r="I8433" s="3">
        <v>0.28334593772900002</v>
      </c>
      <c r="J8433" s="16">
        <f t="shared" si="299"/>
        <v>5</v>
      </c>
      <c r="K8433" s="16">
        <f t="shared" si="299"/>
        <v>4</v>
      </c>
      <c r="L8433" s="16">
        <f t="shared" si="299"/>
        <v>4</v>
      </c>
      <c r="M8433" s="16">
        <f t="shared" si="299"/>
        <v>4</v>
      </c>
      <c r="N8433" s="16">
        <f t="shared" si="299"/>
        <v>120</v>
      </c>
      <c r="O8433">
        <f>O8432</f>
        <v>1</v>
      </c>
      <c r="P8433">
        <f>P8432</f>
        <v>43</v>
      </c>
      <c r="Q8433">
        <f>Q8432</f>
        <v>1</v>
      </c>
      <c r="R8433">
        <f>R8432</f>
        <v>0.43875098228499998</v>
      </c>
      <c r="S8433">
        <f>S8432</f>
        <v>1</v>
      </c>
    </row>
    <row r="8434" spans="1:19">
      <c r="A8434" s="20">
        <v>4</v>
      </c>
      <c r="B8434" s="20">
        <v>1</v>
      </c>
      <c r="C8434" s="1">
        <v>0</v>
      </c>
      <c r="D8434" s="20">
        <v>0</v>
      </c>
      <c r="E8434" s="1">
        <v>1</v>
      </c>
      <c r="F8434" s="20">
        <v>7</v>
      </c>
      <c r="G8434" s="20">
        <v>3</v>
      </c>
      <c r="H8434" s="20">
        <v>15</v>
      </c>
      <c r="I8434" s="3">
        <v>0.95377612113999999</v>
      </c>
      <c r="J8434" s="16">
        <f t="shared" si="299"/>
        <v>5</v>
      </c>
      <c r="K8434" s="16">
        <f t="shared" si="299"/>
        <v>4</v>
      </c>
      <c r="L8434" s="16">
        <f t="shared" si="299"/>
        <v>4</v>
      </c>
      <c r="M8434" s="16">
        <f t="shared" si="299"/>
        <v>4</v>
      </c>
      <c r="N8434" s="16">
        <f t="shared" si="299"/>
        <v>120</v>
      </c>
      <c r="O8434">
        <f>O8433</f>
        <v>1</v>
      </c>
      <c r="P8434">
        <f>P8433</f>
        <v>43</v>
      </c>
      <c r="Q8434">
        <f>Q8433</f>
        <v>1</v>
      </c>
      <c r="R8434">
        <f>R8433</f>
        <v>0.43875098228499998</v>
      </c>
      <c r="S8434">
        <f>S8433</f>
        <v>1</v>
      </c>
    </row>
    <row r="8435" spans="1:19">
      <c r="A8435" s="20">
        <v>4</v>
      </c>
      <c r="B8435" s="20">
        <v>1</v>
      </c>
      <c r="C8435" s="1">
        <v>0</v>
      </c>
      <c r="D8435" s="20">
        <v>0</v>
      </c>
      <c r="E8435" s="1">
        <v>1</v>
      </c>
      <c r="F8435" s="20">
        <v>7</v>
      </c>
      <c r="G8435" s="20">
        <v>4</v>
      </c>
      <c r="H8435" s="20">
        <v>8</v>
      </c>
      <c r="I8435" s="3">
        <v>0.81761789321899991</v>
      </c>
      <c r="J8435" s="16">
        <f t="shared" si="299"/>
        <v>5</v>
      </c>
      <c r="K8435" s="16">
        <f t="shared" si="299"/>
        <v>4</v>
      </c>
      <c r="L8435" s="16">
        <f t="shared" si="299"/>
        <v>4</v>
      </c>
      <c r="M8435" s="16">
        <f t="shared" si="299"/>
        <v>4</v>
      </c>
      <c r="N8435" s="16">
        <f t="shared" si="299"/>
        <v>120</v>
      </c>
      <c r="O8435">
        <f>O8434</f>
        <v>1</v>
      </c>
      <c r="P8435">
        <f>P8434</f>
        <v>43</v>
      </c>
      <c r="Q8435">
        <f>Q8434</f>
        <v>1</v>
      </c>
      <c r="R8435">
        <f>R8434</f>
        <v>0.43875098228499998</v>
      </c>
      <c r="S8435">
        <f>S8434</f>
        <v>1</v>
      </c>
    </row>
    <row r="8436" spans="1:19">
      <c r="A8436" s="20">
        <v>4</v>
      </c>
      <c r="B8436" s="20">
        <v>1</v>
      </c>
      <c r="C8436" s="1">
        <v>0</v>
      </c>
      <c r="D8436" s="20">
        <v>0</v>
      </c>
      <c r="E8436" s="1">
        <v>1</v>
      </c>
      <c r="F8436" s="20">
        <v>7</v>
      </c>
      <c r="G8436" s="20">
        <v>5</v>
      </c>
      <c r="H8436" s="20">
        <v>5</v>
      </c>
      <c r="I8436" s="3">
        <v>0.920934915543</v>
      </c>
      <c r="J8436" s="16">
        <f t="shared" si="299"/>
        <v>5</v>
      </c>
      <c r="K8436" s="16">
        <f t="shared" si="299"/>
        <v>4</v>
      </c>
      <c r="L8436" s="16">
        <f t="shared" si="299"/>
        <v>4</v>
      </c>
      <c r="M8436" s="16">
        <f t="shared" si="299"/>
        <v>4</v>
      </c>
      <c r="N8436" s="16">
        <f t="shared" si="299"/>
        <v>120</v>
      </c>
      <c r="O8436">
        <f>O8435</f>
        <v>1</v>
      </c>
      <c r="P8436">
        <f>P8435</f>
        <v>43</v>
      </c>
      <c r="Q8436">
        <f>Q8435</f>
        <v>1</v>
      </c>
      <c r="R8436">
        <f>R8435</f>
        <v>0.43875098228499998</v>
      </c>
      <c r="S8436">
        <f>S8435</f>
        <v>1</v>
      </c>
    </row>
    <row r="8437" spans="1:19">
      <c r="A8437" s="20">
        <v>4</v>
      </c>
      <c r="B8437" s="20">
        <v>1</v>
      </c>
      <c r="C8437" s="1">
        <v>1</v>
      </c>
      <c r="D8437" s="20">
        <v>1</v>
      </c>
      <c r="E8437" s="1">
        <v>1</v>
      </c>
      <c r="F8437" s="20">
        <v>8</v>
      </c>
      <c r="G8437" s="20">
        <v>1</v>
      </c>
      <c r="H8437" s="20">
        <v>13</v>
      </c>
      <c r="I8437" s="3">
        <v>1.0524621009831001</v>
      </c>
      <c r="J8437" s="16">
        <f t="shared" si="299"/>
        <v>5</v>
      </c>
      <c r="K8437" s="16">
        <f t="shared" si="299"/>
        <v>4</v>
      </c>
      <c r="L8437" s="16">
        <f t="shared" si="299"/>
        <v>4</v>
      </c>
      <c r="M8437" s="16">
        <f t="shared" si="299"/>
        <v>4</v>
      </c>
      <c r="N8437" s="16">
        <f t="shared" si="299"/>
        <v>120</v>
      </c>
      <c r="O8437" s="3">
        <v>1</v>
      </c>
      <c r="P8437" s="3">
        <v>68</v>
      </c>
      <c r="Q8437" s="3">
        <v>1</v>
      </c>
      <c r="R8437" s="3">
        <v>0.55622291564899995</v>
      </c>
      <c r="S8437" s="3">
        <v>1</v>
      </c>
    </row>
    <row r="8438" spans="1:19">
      <c r="A8438" s="20">
        <v>4</v>
      </c>
      <c r="B8438" s="20">
        <v>1</v>
      </c>
      <c r="C8438" s="1">
        <v>1</v>
      </c>
      <c r="D8438" s="20">
        <v>1</v>
      </c>
      <c r="E8438" s="1">
        <v>1</v>
      </c>
      <c r="F8438" s="20">
        <v>8</v>
      </c>
      <c r="G8438" s="20">
        <v>2</v>
      </c>
      <c r="H8438" s="20">
        <v>6</v>
      </c>
      <c r="I8438" s="3">
        <v>0.65108489990200002</v>
      </c>
      <c r="J8438" s="16">
        <f t="shared" si="299"/>
        <v>5</v>
      </c>
      <c r="K8438" s="16">
        <f t="shared" si="299"/>
        <v>4</v>
      </c>
      <c r="L8438" s="16">
        <f t="shared" si="299"/>
        <v>4</v>
      </c>
      <c r="M8438" s="16">
        <f t="shared" si="299"/>
        <v>4</v>
      </c>
      <c r="N8438" s="16">
        <f t="shared" si="299"/>
        <v>120</v>
      </c>
      <c r="O8438">
        <f>O8437</f>
        <v>1</v>
      </c>
      <c r="P8438">
        <f>P8437</f>
        <v>68</v>
      </c>
      <c r="Q8438">
        <f>Q8437</f>
        <v>1</v>
      </c>
      <c r="R8438">
        <f>R8437</f>
        <v>0.55622291564899995</v>
      </c>
      <c r="S8438">
        <f>S8437</f>
        <v>1</v>
      </c>
    </row>
    <row r="8439" spans="1:19">
      <c r="A8439" s="20">
        <v>4</v>
      </c>
      <c r="B8439" s="20">
        <v>1</v>
      </c>
      <c r="C8439" s="1">
        <v>1</v>
      </c>
      <c r="D8439" s="20">
        <v>1</v>
      </c>
      <c r="E8439" s="1">
        <v>1</v>
      </c>
      <c r="F8439" s="20">
        <v>8</v>
      </c>
      <c r="G8439" s="20">
        <v>3</v>
      </c>
      <c r="H8439" s="20">
        <v>6</v>
      </c>
      <c r="I8439" s="3">
        <v>0.70203614234900003</v>
      </c>
      <c r="J8439" s="16">
        <f t="shared" si="299"/>
        <v>5</v>
      </c>
      <c r="K8439" s="16">
        <f t="shared" si="299"/>
        <v>4</v>
      </c>
      <c r="L8439" s="16">
        <f t="shared" si="299"/>
        <v>4</v>
      </c>
      <c r="M8439" s="16">
        <f t="shared" si="299"/>
        <v>4</v>
      </c>
      <c r="N8439" s="16">
        <f t="shared" si="299"/>
        <v>120</v>
      </c>
      <c r="O8439">
        <f>O8438</f>
        <v>1</v>
      </c>
      <c r="P8439">
        <f>P8438</f>
        <v>68</v>
      </c>
      <c r="Q8439">
        <f>Q8438</f>
        <v>1</v>
      </c>
      <c r="R8439">
        <f>R8438</f>
        <v>0.55622291564899995</v>
      </c>
      <c r="S8439">
        <f>S8438</f>
        <v>1</v>
      </c>
    </row>
    <row r="8440" spans="1:19">
      <c r="A8440" s="20">
        <v>4</v>
      </c>
      <c r="B8440" s="20">
        <v>1</v>
      </c>
      <c r="C8440" s="1">
        <v>1</v>
      </c>
      <c r="D8440" s="20">
        <v>1</v>
      </c>
      <c r="E8440" s="1">
        <v>1</v>
      </c>
      <c r="F8440" s="20">
        <v>8</v>
      </c>
      <c r="G8440" s="20">
        <v>4</v>
      </c>
      <c r="H8440" s="20">
        <v>7</v>
      </c>
      <c r="I8440" s="3">
        <v>0.51794886589099998</v>
      </c>
      <c r="J8440" s="16">
        <f t="shared" si="299"/>
        <v>5</v>
      </c>
      <c r="K8440" s="16">
        <f t="shared" si="299"/>
        <v>4</v>
      </c>
      <c r="L8440" s="16">
        <f t="shared" si="299"/>
        <v>4</v>
      </c>
      <c r="M8440" s="16">
        <f t="shared" si="299"/>
        <v>4</v>
      </c>
      <c r="N8440" s="16">
        <f t="shared" si="299"/>
        <v>120</v>
      </c>
      <c r="O8440">
        <f>O8439</f>
        <v>1</v>
      </c>
      <c r="P8440">
        <f>P8439</f>
        <v>68</v>
      </c>
      <c r="Q8440">
        <f>Q8439</f>
        <v>1</v>
      </c>
      <c r="R8440">
        <f>R8439</f>
        <v>0.55622291564899995</v>
      </c>
      <c r="S8440">
        <f>S8439</f>
        <v>1</v>
      </c>
    </row>
    <row r="8441" spans="1:19">
      <c r="A8441" s="20">
        <v>4</v>
      </c>
      <c r="B8441" s="20">
        <v>1</v>
      </c>
      <c r="C8441" s="1">
        <v>1</v>
      </c>
      <c r="D8441" s="20">
        <v>1</v>
      </c>
      <c r="E8441" s="1">
        <v>1</v>
      </c>
      <c r="F8441" s="20">
        <v>8</v>
      </c>
      <c r="G8441" s="20">
        <v>5</v>
      </c>
      <c r="H8441" s="20">
        <v>9</v>
      </c>
      <c r="I8441" s="3">
        <v>0.768591165543</v>
      </c>
      <c r="J8441" s="16">
        <f t="shared" si="299"/>
        <v>5</v>
      </c>
      <c r="K8441" s="16">
        <f t="shared" si="299"/>
        <v>4</v>
      </c>
      <c r="L8441" s="16">
        <f t="shared" si="299"/>
        <v>4</v>
      </c>
      <c r="M8441" s="16">
        <f t="shared" si="299"/>
        <v>4</v>
      </c>
      <c r="N8441" s="16">
        <f t="shared" si="299"/>
        <v>120</v>
      </c>
      <c r="O8441">
        <f>O8440</f>
        <v>1</v>
      </c>
      <c r="P8441">
        <f>P8440</f>
        <v>68</v>
      </c>
      <c r="Q8441">
        <f>Q8440</f>
        <v>1</v>
      </c>
      <c r="R8441">
        <f>R8440</f>
        <v>0.55622291564899995</v>
      </c>
      <c r="S8441">
        <f>S8440</f>
        <v>1</v>
      </c>
    </row>
    <row r="8442" spans="1:19">
      <c r="A8442" s="20">
        <v>4</v>
      </c>
      <c r="B8442" s="20">
        <v>1</v>
      </c>
      <c r="C8442" s="1">
        <v>1</v>
      </c>
      <c r="D8442" s="20">
        <v>1</v>
      </c>
      <c r="E8442" s="1">
        <v>1</v>
      </c>
      <c r="F8442" s="20">
        <v>9</v>
      </c>
      <c r="G8442" s="20">
        <v>1</v>
      </c>
      <c r="H8442" s="20">
        <v>13</v>
      </c>
      <c r="I8442" s="3">
        <v>1.171051979065</v>
      </c>
      <c r="J8442" s="16">
        <f t="shared" si="299"/>
        <v>5</v>
      </c>
      <c r="K8442" s="16">
        <f t="shared" si="299"/>
        <v>4</v>
      </c>
      <c r="L8442" s="16">
        <f t="shared" si="299"/>
        <v>4</v>
      </c>
      <c r="M8442" s="16">
        <f t="shared" si="299"/>
        <v>4</v>
      </c>
      <c r="N8442" s="16">
        <f t="shared" si="299"/>
        <v>120</v>
      </c>
      <c r="O8442" s="3">
        <v>1</v>
      </c>
      <c r="P8442" s="3">
        <v>62</v>
      </c>
      <c r="Q8442" s="3">
        <v>1</v>
      </c>
      <c r="R8442" s="3">
        <v>0.55447793006900004</v>
      </c>
      <c r="S8442" s="3">
        <v>1</v>
      </c>
    </row>
    <row r="8443" spans="1:19">
      <c r="A8443" s="20">
        <v>4</v>
      </c>
      <c r="B8443" s="20">
        <v>1</v>
      </c>
      <c r="C8443" s="1">
        <v>1</v>
      </c>
      <c r="D8443" s="20">
        <v>1</v>
      </c>
      <c r="E8443" s="1">
        <v>1</v>
      </c>
      <c r="F8443" s="20">
        <v>9</v>
      </c>
      <c r="G8443" s="20">
        <v>2</v>
      </c>
      <c r="H8443" s="20">
        <v>4</v>
      </c>
      <c r="I8443" s="3">
        <v>0.28294610977200002</v>
      </c>
      <c r="J8443" s="16">
        <f t="shared" si="299"/>
        <v>5</v>
      </c>
      <c r="K8443" s="16">
        <f t="shared" si="299"/>
        <v>4</v>
      </c>
      <c r="L8443" s="16">
        <f t="shared" si="299"/>
        <v>4</v>
      </c>
      <c r="M8443" s="16">
        <f t="shared" si="299"/>
        <v>4</v>
      </c>
      <c r="N8443" s="16">
        <f t="shared" si="299"/>
        <v>120</v>
      </c>
      <c r="O8443">
        <f>O8442</f>
        <v>1</v>
      </c>
      <c r="P8443">
        <f>P8442</f>
        <v>62</v>
      </c>
      <c r="Q8443">
        <f>Q8442</f>
        <v>1</v>
      </c>
      <c r="R8443">
        <f>R8442</f>
        <v>0.55447793006900004</v>
      </c>
      <c r="S8443">
        <f>S8442</f>
        <v>1</v>
      </c>
    </row>
    <row r="8444" spans="1:19">
      <c r="A8444" s="20">
        <v>4</v>
      </c>
      <c r="B8444" s="20">
        <v>1</v>
      </c>
      <c r="C8444" s="1">
        <v>1</v>
      </c>
      <c r="D8444" s="20">
        <v>1</v>
      </c>
      <c r="E8444" s="1">
        <v>1</v>
      </c>
      <c r="F8444" s="20">
        <v>9</v>
      </c>
      <c r="G8444" s="20">
        <v>3</v>
      </c>
      <c r="H8444" s="20">
        <v>9</v>
      </c>
      <c r="I8444" s="3">
        <v>0.602509975433</v>
      </c>
      <c r="J8444" s="16">
        <f t="shared" si="299"/>
        <v>5</v>
      </c>
      <c r="K8444" s="16">
        <f t="shared" si="299"/>
        <v>4</v>
      </c>
      <c r="L8444" s="16">
        <f t="shared" si="299"/>
        <v>4</v>
      </c>
      <c r="M8444" s="16">
        <f t="shared" si="299"/>
        <v>4</v>
      </c>
      <c r="N8444" s="16">
        <f t="shared" si="299"/>
        <v>120</v>
      </c>
      <c r="O8444">
        <f>O8443</f>
        <v>1</v>
      </c>
      <c r="P8444">
        <f>P8443</f>
        <v>62</v>
      </c>
      <c r="Q8444">
        <f>Q8443</f>
        <v>1</v>
      </c>
      <c r="R8444">
        <f>R8443</f>
        <v>0.55447793006900004</v>
      </c>
      <c r="S8444">
        <f>S8443</f>
        <v>1</v>
      </c>
    </row>
    <row r="8445" spans="1:19">
      <c r="A8445" s="20">
        <v>4</v>
      </c>
      <c r="B8445" s="20">
        <v>1</v>
      </c>
      <c r="C8445" s="1">
        <v>1</v>
      </c>
      <c r="D8445" s="20">
        <v>1</v>
      </c>
      <c r="E8445" s="1">
        <v>1</v>
      </c>
      <c r="F8445" s="20">
        <v>9</v>
      </c>
      <c r="G8445" s="20">
        <v>4</v>
      </c>
      <c r="H8445" s="20">
        <v>8</v>
      </c>
      <c r="I8445" s="3">
        <v>0.78536605834999995</v>
      </c>
      <c r="J8445" s="16">
        <f t="shared" si="299"/>
        <v>5</v>
      </c>
      <c r="K8445" s="16">
        <f t="shared" si="299"/>
        <v>4</v>
      </c>
      <c r="L8445" s="16">
        <f t="shared" si="299"/>
        <v>4</v>
      </c>
      <c r="M8445" s="16">
        <f t="shared" si="299"/>
        <v>4</v>
      </c>
      <c r="N8445" s="16">
        <f t="shared" si="299"/>
        <v>120</v>
      </c>
      <c r="O8445">
        <f>O8444</f>
        <v>1</v>
      </c>
      <c r="P8445">
        <f>P8444</f>
        <v>62</v>
      </c>
      <c r="Q8445">
        <f>Q8444</f>
        <v>1</v>
      </c>
      <c r="R8445">
        <f>R8444</f>
        <v>0.55447793006900004</v>
      </c>
      <c r="S8445">
        <f>S8444</f>
        <v>1</v>
      </c>
    </row>
    <row r="8446" spans="1:19">
      <c r="A8446" s="20">
        <v>4</v>
      </c>
      <c r="B8446" s="20">
        <v>1</v>
      </c>
      <c r="C8446" s="1">
        <v>1</v>
      </c>
      <c r="D8446" s="20">
        <v>1</v>
      </c>
      <c r="E8446" s="1">
        <v>1</v>
      </c>
      <c r="F8446" s="20">
        <v>9</v>
      </c>
      <c r="G8446" s="20">
        <v>5</v>
      </c>
      <c r="H8446" s="20">
        <v>10</v>
      </c>
      <c r="I8446" s="3">
        <v>1.069232940674</v>
      </c>
      <c r="J8446" s="16">
        <f t="shared" si="299"/>
        <v>5</v>
      </c>
      <c r="K8446" s="16">
        <f t="shared" si="299"/>
        <v>4</v>
      </c>
      <c r="L8446" s="16">
        <f t="shared" si="299"/>
        <v>4</v>
      </c>
      <c r="M8446" s="16">
        <f t="shared" si="299"/>
        <v>4</v>
      </c>
      <c r="N8446" s="16">
        <f t="shared" si="299"/>
        <v>120</v>
      </c>
      <c r="O8446">
        <f>O8445</f>
        <v>1</v>
      </c>
      <c r="P8446">
        <f>P8445</f>
        <v>62</v>
      </c>
      <c r="Q8446">
        <f>Q8445</f>
        <v>1</v>
      </c>
      <c r="R8446">
        <f>R8445</f>
        <v>0.55447793006900004</v>
      </c>
      <c r="S8446">
        <f>S8445</f>
        <v>1</v>
      </c>
    </row>
    <row r="8447" spans="1:19">
      <c r="A8447" s="20">
        <v>4</v>
      </c>
      <c r="B8447" s="20">
        <v>1</v>
      </c>
      <c r="C8447" s="1">
        <v>0</v>
      </c>
      <c r="D8447" s="20">
        <v>0</v>
      </c>
      <c r="E8447" s="1">
        <v>1</v>
      </c>
      <c r="F8447" s="20">
        <v>10</v>
      </c>
      <c r="G8447" s="20">
        <v>1</v>
      </c>
      <c r="H8447" s="20">
        <v>19</v>
      </c>
      <c r="I8447" s="3">
        <v>0.88502001762399995</v>
      </c>
      <c r="J8447" s="16">
        <f t="shared" si="299"/>
        <v>5</v>
      </c>
      <c r="K8447" s="16">
        <f t="shared" si="299"/>
        <v>4</v>
      </c>
      <c r="L8447" s="16">
        <f t="shared" si="299"/>
        <v>4</v>
      </c>
      <c r="M8447" s="16">
        <f t="shared" si="299"/>
        <v>4</v>
      </c>
      <c r="N8447" s="16">
        <f t="shared" si="299"/>
        <v>120</v>
      </c>
      <c r="O8447" s="3">
        <v>1</v>
      </c>
      <c r="P8447" s="3">
        <v>23</v>
      </c>
      <c r="Q8447" s="3">
        <v>1</v>
      </c>
      <c r="R8447" s="3">
        <v>0.45547914504999998</v>
      </c>
      <c r="S8447" s="3">
        <v>1</v>
      </c>
    </row>
    <row r="8448" spans="1:19">
      <c r="A8448" s="20">
        <v>4</v>
      </c>
      <c r="B8448" s="20">
        <v>1</v>
      </c>
      <c r="C8448" s="1">
        <v>0</v>
      </c>
      <c r="D8448" s="20">
        <v>0</v>
      </c>
      <c r="E8448" s="1">
        <v>1</v>
      </c>
      <c r="F8448" s="20">
        <v>10</v>
      </c>
      <c r="G8448" s="20">
        <v>2</v>
      </c>
      <c r="H8448" s="20">
        <v>10</v>
      </c>
      <c r="I8448" s="3">
        <v>0.28418993949900001</v>
      </c>
      <c r="J8448" s="16">
        <f t="shared" si="299"/>
        <v>5</v>
      </c>
      <c r="K8448" s="16">
        <f t="shared" si="299"/>
        <v>4</v>
      </c>
      <c r="L8448" s="16">
        <f t="shared" si="299"/>
        <v>4</v>
      </c>
      <c r="M8448" s="16">
        <f t="shared" si="299"/>
        <v>4</v>
      </c>
      <c r="N8448" s="16">
        <f t="shared" si="299"/>
        <v>120</v>
      </c>
      <c r="O8448">
        <f>O8447</f>
        <v>1</v>
      </c>
      <c r="P8448">
        <f>P8447</f>
        <v>23</v>
      </c>
      <c r="Q8448">
        <f>Q8447</f>
        <v>1</v>
      </c>
      <c r="R8448">
        <f>R8447</f>
        <v>0.45547914504999998</v>
      </c>
      <c r="S8448">
        <f>S8447</f>
        <v>1</v>
      </c>
    </row>
    <row r="8449" spans="1:19">
      <c r="A8449" s="20">
        <v>4</v>
      </c>
      <c r="B8449" s="20">
        <v>1</v>
      </c>
      <c r="C8449" s="1">
        <v>0</v>
      </c>
      <c r="D8449" s="20">
        <v>0</v>
      </c>
      <c r="E8449" s="1">
        <v>1</v>
      </c>
      <c r="F8449" s="20">
        <v>10</v>
      </c>
      <c r="G8449" s="20">
        <v>3</v>
      </c>
      <c r="H8449" s="20">
        <v>8</v>
      </c>
      <c r="I8449" s="3">
        <v>0.88565492629999998</v>
      </c>
      <c r="J8449" s="16">
        <f t="shared" si="299"/>
        <v>5</v>
      </c>
      <c r="K8449" s="16">
        <f t="shared" si="299"/>
        <v>4</v>
      </c>
      <c r="L8449" s="16">
        <f t="shared" si="299"/>
        <v>4</v>
      </c>
      <c r="M8449" s="16">
        <f t="shared" si="299"/>
        <v>4</v>
      </c>
      <c r="N8449" s="16">
        <f t="shared" si="299"/>
        <v>120</v>
      </c>
      <c r="O8449">
        <f>O8448</f>
        <v>1</v>
      </c>
      <c r="P8449">
        <f>P8448</f>
        <v>23</v>
      </c>
      <c r="Q8449">
        <f>Q8448</f>
        <v>1</v>
      </c>
      <c r="R8449">
        <f>R8448</f>
        <v>0.45547914504999998</v>
      </c>
      <c r="S8449">
        <f>S8448</f>
        <v>1</v>
      </c>
    </row>
    <row r="8450" spans="1:19">
      <c r="A8450" s="20">
        <v>4</v>
      </c>
      <c r="B8450" s="20">
        <v>1</v>
      </c>
      <c r="C8450" s="1">
        <v>0</v>
      </c>
      <c r="D8450" s="20">
        <v>0</v>
      </c>
      <c r="E8450" s="1">
        <v>1</v>
      </c>
      <c r="F8450" s="20">
        <v>10</v>
      </c>
      <c r="G8450" s="20">
        <v>4</v>
      </c>
      <c r="H8450" s="20">
        <v>5</v>
      </c>
      <c r="I8450" s="3">
        <v>0.35017013549800002</v>
      </c>
      <c r="J8450" s="16">
        <f t="shared" si="299"/>
        <v>5</v>
      </c>
      <c r="K8450" s="16">
        <f t="shared" si="299"/>
        <v>4</v>
      </c>
      <c r="L8450" s="16">
        <f t="shared" si="299"/>
        <v>4</v>
      </c>
      <c r="M8450" s="16">
        <f t="shared" si="299"/>
        <v>4</v>
      </c>
      <c r="N8450" s="16">
        <f t="shared" si="299"/>
        <v>120</v>
      </c>
      <c r="O8450">
        <f>O8449</f>
        <v>1</v>
      </c>
      <c r="P8450">
        <f>P8449</f>
        <v>23</v>
      </c>
      <c r="Q8450">
        <f>Q8449</f>
        <v>1</v>
      </c>
      <c r="R8450">
        <f>R8449</f>
        <v>0.45547914504999998</v>
      </c>
      <c r="S8450">
        <f>S8449</f>
        <v>1</v>
      </c>
    </row>
    <row r="8451" spans="1:19">
      <c r="A8451" s="20">
        <v>4</v>
      </c>
      <c r="B8451" s="20">
        <v>1</v>
      </c>
      <c r="C8451" s="1">
        <v>0</v>
      </c>
      <c r="D8451" s="20">
        <v>0</v>
      </c>
      <c r="E8451" s="1">
        <v>1</v>
      </c>
      <c r="F8451" s="20">
        <v>10</v>
      </c>
      <c r="G8451" s="20">
        <v>5</v>
      </c>
      <c r="H8451" s="20">
        <v>13</v>
      </c>
      <c r="I8451" s="3">
        <v>1.3192939758290001</v>
      </c>
      <c r="J8451" s="16">
        <f t="shared" si="299"/>
        <v>5</v>
      </c>
      <c r="K8451" s="16">
        <f t="shared" si="299"/>
        <v>4</v>
      </c>
      <c r="L8451" s="16">
        <f t="shared" si="299"/>
        <v>4</v>
      </c>
      <c r="M8451" s="16">
        <f t="shared" si="299"/>
        <v>4</v>
      </c>
      <c r="N8451" s="16">
        <f t="shared" si="299"/>
        <v>120</v>
      </c>
      <c r="O8451">
        <f>O8450</f>
        <v>1</v>
      </c>
      <c r="P8451">
        <f>P8450</f>
        <v>23</v>
      </c>
      <c r="Q8451">
        <f>Q8450</f>
        <v>1</v>
      </c>
      <c r="R8451">
        <f>R8450</f>
        <v>0.45547914504999998</v>
      </c>
      <c r="S8451">
        <f>S8450</f>
        <v>1</v>
      </c>
    </row>
    <row r="8452" spans="1:19">
      <c r="A8452" s="20">
        <v>4</v>
      </c>
      <c r="B8452" s="20">
        <v>1</v>
      </c>
      <c r="C8452" s="1">
        <v>0</v>
      </c>
      <c r="D8452" s="20">
        <v>0</v>
      </c>
      <c r="E8452" s="1">
        <v>1</v>
      </c>
      <c r="F8452" s="20">
        <v>11</v>
      </c>
      <c r="G8452" s="20">
        <v>1</v>
      </c>
      <c r="H8452" s="20">
        <v>21</v>
      </c>
      <c r="I8452" s="4">
        <v>1.4707689285280001</v>
      </c>
      <c r="J8452" s="16">
        <f t="shared" si="299"/>
        <v>5</v>
      </c>
      <c r="K8452" s="16">
        <f t="shared" si="299"/>
        <v>4</v>
      </c>
      <c r="L8452" s="16">
        <f t="shared" si="299"/>
        <v>4</v>
      </c>
      <c r="M8452" s="16">
        <f t="shared" si="299"/>
        <v>4</v>
      </c>
      <c r="N8452" s="16">
        <f t="shared" si="299"/>
        <v>120</v>
      </c>
      <c r="O8452" s="3">
        <v>1</v>
      </c>
      <c r="P8452" s="3">
        <v>63</v>
      </c>
      <c r="Q8452" s="3">
        <v>1</v>
      </c>
      <c r="R8452" s="3">
        <v>0.43866801261900001</v>
      </c>
      <c r="S8452" s="3">
        <v>1</v>
      </c>
    </row>
    <row r="8453" spans="1:19">
      <c r="A8453" s="20">
        <v>4</v>
      </c>
      <c r="B8453" s="20">
        <v>1</v>
      </c>
      <c r="C8453" s="1">
        <v>0</v>
      </c>
      <c r="D8453" s="20">
        <v>0</v>
      </c>
      <c r="E8453" s="1">
        <v>1</v>
      </c>
      <c r="F8453" s="20">
        <v>11</v>
      </c>
      <c r="G8453" s="20">
        <v>2</v>
      </c>
      <c r="H8453" s="20">
        <v>9</v>
      </c>
      <c r="I8453" s="3">
        <v>0.635535001755</v>
      </c>
      <c r="J8453" s="16">
        <f t="shared" si="299"/>
        <v>5</v>
      </c>
      <c r="K8453" s="16">
        <f t="shared" si="299"/>
        <v>4</v>
      </c>
      <c r="L8453" s="16">
        <f t="shared" si="299"/>
        <v>4</v>
      </c>
      <c r="M8453" s="16">
        <f t="shared" si="299"/>
        <v>4</v>
      </c>
      <c r="N8453" s="16">
        <f t="shared" si="299"/>
        <v>120</v>
      </c>
      <c r="O8453">
        <f>O8452</f>
        <v>1</v>
      </c>
      <c r="P8453">
        <f>P8452</f>
        <v>63</v>
      </c>
      <c r="Q8453">
        <f>Q8452</f>
        <v>1</v>
      </c>
      <c r="R8453">
        <f>R8452</f>
        <v>0.43866801261900001</v>
      </c>
      <c r="S8453">
        <f>S8452</f>
        <v>1</v>
      </c>
    </row>
    <row r="8454" spans="1:19">
      <c r="A8454" s="20">
        <v>4</v>
      </c>
      <c r="B8454" s="20">
        <v>1</v>
      </c>
      <c r="C8454" s="1">
        <v>0</v>
      </c>
      <c r="D8454" s="20">
        <v>0</v>
      </c>
      <c r="E8454" s="1">
        <v>1</v>
      </c>
      <c r="F8454" s="20">
        <v>11</v>
      </c>
      <c r="G8454" s="20">
        <v>3</v>
      </c>
      <c r="H8454" s="20">
        <v>10</v>
      </c>
      <c r="I8454" s="3">
        <v>1.035716056824</v>
      </c>
      <c r="J8454" s="16">
        <f t="shared" si="299"/>
        <v>5</v>
      </c>
      <c r="K8454" s="16">
        <f t="shared" si="299"/>
        <v>4</v>
      </c>
      <c r="L8454" s="16">
        <f t="shared" si="299"/>
        <v>4</v>
      </c>
      <c r="M8454" s="16">
        <f t="shared" si="299"/>
        <v>4</v>
      </c>
      <c r="N8454" s="16">
        <f t="shared" si="299"/>
        <v>120</v>
      </c>
      <c r="O8454">
        <f>O8453</f>
        <v>1</v>
      </c>
      <c r="P8454">
        <f>P8453</f>
        <v>63</v>
      </c>
      <c r="Q8454">
        <f>Q8453</f>
        <v>1</v>
      </c>
      <c r="R8454">
        <f>R8453</f>
        <v>0.43866801261900001</v>
      </c>
      <c r="S8454">
        <f>S8453</f>
        <v>1</v>
      </c>
    </row>
    <row r="8455" spans="1:19">
      <c r="A8455" s="20">
        <v>4</v>
      </c>
      <c r="B8455" s="20">
        <v>1</v>
      </c>
      <c r="C8455" s="1">
        <v>0</v>
      </c>
      <c r="D8455" s="20">
        <v>0</v>
      </c>
      <c r="E8455" s="1">
        <v>1</v>
      </c>
      <c r="F8455" s="20">
        <v>11</v>
      </c>
      <c r="G8455" s="20">
        <v>4</v>
      </c>
      <c r="H8455" s="20">
        <v>10</v>
      </c>
      <c r="I8455" s="3">
        <v>0.91859483718900004</v>
      </c>
      <c r="J8455" s="16">
        <f t="shared" si="299"/>
        <v>5</v>
      </c>
      <c r="K8455" s="16">
        <f t="shared" si="299"/>
        <v>4</v>
      </c>
      <c r="L8455" s="16">
        <f t="shared" si="299"/>
        <v>4</v>
      </c>
      <c r="M8455" s="16">
        <f t="shared" si="299"/>
        <v>4</v>
      </c>
      <c r="N8455" s="16">
        <f t="shared" si="299"/>
        <v>120</v>
      </c>
      <c r="O8455">
        <f>O8454</f>
        <v>1</v>
      </c>
      <c r="P8455">
        <f>P8454</f>
        <v>63</v>
      </c>
      <c r="Q8455">
        <f>Q8454</f>
        <v>1</v>
      </c>
      <c r="R8455">
        <f>R8454</f>
        <v>0.43866801261900001</v>
      </c>
      <c r="S8455">
        <f>S8454</f>
        <v>1</v>
      </c>
    </row>
    <row r="8456" spans="1:19">
      <c r="A8456" s="20">
        <v>4</v>
      </c>
      <c r="B8456" s="20">
        <v>1</v>
      </c>
      <c r="C8456" s="1">
        <v>0</v>
      </c>
      <c r="D8456" s="20">
        <v>0</v>
      </c>
      <c r="E8456" s="1">
        <v>1</v>
      </c>
      <c r="F8456" s="20">
        <v>11</v>
      </c>
      <c r="G8456" s="20">
        <v>5</v>
      </c>
      <c r="H8456" s="20">
        <v>12</v>
      </c>
      <c r="I8456" s="3">
        <v>0.58517122268599997</v>
      </c>
      <c r="J8456" s="16">
        <f t="shared" si="299"/>
        <v>5</v>
      </c>
      <c r="K8456" s="16">
        <f t="shared" si="299"/>
        <v>4</v>
      </c>
      <c r="L8456" s="16">
        <f t="shared" si="299"/>
        <v>4</v>
      </c>
      <c r="M8456" s="16">
        <f t="shared" si="299"/>
        <v>4</v>
      </c>
      <c r="N8456" s="16">
        <f t="shared" si="299"/>
        <v>120</v>
      </c>
      <c r="O8456">
        <f>O8455</f>
        <v>1</v>
      </c>
      <c r="P8456">
        <f>P8455</f>
        <v>63</v>
      </c>
      <c r="Q8456">
        <f>Q8455</f>
        <v>1</v>
      </c>
      <c r="R8456">
        <f>R8455</f>
        <v>0.43866801261900001</v>
      </c>
      <c r="S8456">
        <f>S8455</f>
        <v>1</v>
      </c>
    </row>
    <row r="8457" spans="1:19">
      <c r="A8457" s="20">
        <v>4</v>
      </c>
      <c r="B8457" s="20">
        <v>1</v>
      </c>
      <c r="C8457" s="1">
        <v>1</v>
      </c>
      <c r="D8457" s="20">
        <v>1</v>
      </c>
      <c r="E8457" s="1">
        <v>1</v>
      </c>
      <c r="F8457" s="20">
        <v>12</v>
      </c>
      <c r="G8457" s="20">
        <v>1</v>
      </c>
      <c r="H8457" s="20">
        <v>19</v>
      </c>
      <c r="I8457" s="4">
        <v>1.485544919968</v>
      </c>
      <c r="J8457" s="16">
        <f t="shared" si="299"/>
        <v>5</v>
      </c>
      <c r="K8457" s="16">
        <f t="shared" si="299"/>
        <v>4</v>
      </c>
      <c r="L8457" s="16">
        <f t="shared" si="299"/>
        <v>4</v>
      </c>
      <c r="M8457" s="16">
        <f t="shared" si="299"/>
        <v>4</v>
      </c>
      <c r="N8457" s="16">
        <f t="shared" si="299"/>
        <v>120</v>
      </c>
      <c r="O8457" s="3">
        <v>1</v>
      </c>
      <c r="P8457" s="3">
        <v>38</v>
      </c>
      <c r="Q8457" s="3">
        <v>1</v>
      </c>
      <c r="R8457" s="3">
        <v>0.80801606178300001</v>
      </c>
      <c r="S8457" s="3">
        <v>1</v>
      </c>
    </row>
    <row r="8458" spans="1:19">
      <c r="A8458" s="20">
        <v>4</v>
      </c>
      <c r="B8458" s="20">
        <v>1</v>
      </c>
      <c r="C8458" s="1">
        <v>1</v>
      </c>
      <c r="D8458" s="20">
        <v>1</v>
      </c>
      <c r="E8458" s="1">
        <v>1</v>
      </c>
      <c r="F8458" s="20">
        <v>12</v>
      </c>
      <c r="G8458" s="20">
        <v>2</v>
      </c>
      <c r="H8458" s="20">
        <v>8</v>
      </c>
      <c r="I8458" s="3">
        <v>0.93611693382299999</v>
      </c>
      <c r="J8458" s="16">
        <f t="shared" si="299"/>
        <v>5</v>
      </c>
      <c r="K8458" s="16">
        <f t="shared" si="299"/>
        <v>4</v>
      </c>
      <c r="L8458" s="16">
        <f t="shared" si="299"/>
        <v>4</v>
      </c>
      <c r="M8458" s="16">
        <f t="shared" si="299"/>
        <v>4</v>
      </c>
      <c r="N8458" s="16">
        <f t="shared" si="299"/>
        <v>120</v>
      </c>
      <c r="O8458">
        <f>O8457</f>
        <v>1</v>
      </c>
      <c r="P8458">
        <f>P8457</f>
        <v>38</v>
      </c>
      <c r="Q8458">
        <f>Q8457</f>
        <v>1</v>
      </c>
      <c r="R8458">
        <f>R8457</f>
        <v>0.80801606178300001</v>
      </c>
      <c r="S8458">
        <f>S8457</f>
        <v>1</v>
      </c>
    </row>
    <row r="8459" spans="1:19">
      <c r="A8459" s="20">
        <v>4</v>
      </c>
      <c r="B8459" s="20">
        <v>1</v>
      </c>
      <c r="C8459" s="1">
        <v>1</v>
      </c>
      <c r="D8459" s="20">
        <v>1</v>
      </c>
      <c r="E8459" s="1">
        <v>1</v>
      </c>
      <c r="F8459" s="20">
        <v>12</v>
      </c>
      <c r="G8459" s="20">
        <v>3</v>
      </c>
      <c r="H8459" s="20">
        <v>10</v>
      </c>
      <c r="I8459" s="3">
        <v>1.4040639400480002</v>
      </c>
      <c r="J8459" s="16">
        <f t="shared" si="299"/>
        <v>5</v>
      </c>
      <c r="K8459" s="16">
        <f t="shared" si="299"/>
        <v>4</v>
      </c>
      <c r="L8459" s="16">
        <f t="shared" si="299"/>
        <v>4</v>
      </c>
      <c r="M8459" s="16">
        <f t="shared" si="299"/>
        <v>4</v>
      </c>
      <c r="N8459" s="16">
        <f t="shared" si="299"/>
        <v>120</v>
      </c>
      <c r="O8459">
        <f>O8458</f>
        <v>1</v>
      </c>
      <c r="P8459">
        <f>P8458</f>
        <v>38</v>
      </c>
      <c r="Q8459">
        <f>Q8458</f>
        <v>1</v>
      </c>
      <c r="R8459">
        <f>R8458</f>
        <v>0.80801606178300001</v>
      </c>
      <c r="S8459">
        <f>S8458</f>
        <v>1</v>
      </c>
    </row>
    <row r="8460" spans="1:19">
      <c r="A8460" s="20">
        <v>4</v>
      </c>
      <c r="B8460" s="20">
        <v>1</v>
      </c>
      <c r="C8460" s="1">
        <v>1</v>
      </c>
      <c r="D8460" s="20">
        <v>1</v>
      </c>
      <c r="E8460" s="1">
        <v>1</v>
      </c>
      <c r="F8460" s="20">
        <v>12</v>
      </c>
      <c r="G8460" s="20">
        <v>4</v>
      </c>
      <c r="H8460" s="20">
        <v>8</v>
      </c>
      <c r="I8460" s="3">
        <v>1.3525750637060001</v>
      </c>
      <c r="J8460" s="16">
        <f t="shared" si="299"/>
        <v>5</v>
      </c>
      <c r="K8460" s="16">
        <f t="shared" si="299"/>
        <v>4</v>
      </c>
      <c r="L8460" s="16">
        <f t="shared" si="299"/>
        <v>4</v>
      </c>
      <c r="M8460" s="16">
        <f t="shared" si="299"/>
        <v>4</v>
      </c>
      <c r="N8460" s="16">
        <f t="shared" si="299"/>
        <v>120</v>
      </c>
      <c r="O8460">
        <f>O8459</f>
        <v>1</v>
      </c>
      <c r="P8460">
        <f>P8459</f>
        <v>38</v>
      </c>
      <c r="Q8460">
        <f>Q8459</f>
        <v>1</v>
      </c>
      <c r="R8460">
        <f>R8459</f>
        <v>0.80801606178300001</v>
      </c>
      <c r="S8460">
        <f>S8459</f>
        <v>1</v>
      </c>
    </row>
    <row r="8461" spans="1:19">
      <c r="A8461" s="20">
        <v>4</v>
      </c>
      <c r="B8461" s="20">
        <v>1</v>
      </c>
      <c r="C8461" s="1">
        <v>1</v>
      </c>
      <c r="D8461" s="20">
        <v>1</v>
      </c>
      <c r="E8461" s="1">
        <v>1</v>
      </c>
      <c r="F8461" s="20">
        <v>12</v>
      </c>
      <c r="G8461" s="20">
        <v>5</v>
      </c>
      <c r="H8461" s="20">
        <v>20</v>
      </c>
      <c r="I8461" s="3">
        <v>2.7409479618079997</v>
      </c>
      <c r="J8461" s="16">
        <f t="shared" si="299"/>
        <v>5</v>
      </c>
      <c r="K8461" s="16">
        <f t="shared" si="299"/>
        <v>4</v>
      </c>
      <c r="L8461" s="16">
        <f t="shared" si="299"/>
        <v>4</v>
      </c>
      <c r="M8461" s="16">
        <f t="shared" si="299"/>
        <v>4</v>
      </c>
      <c r="N8461" s="16">
        <f t="shared" si="299"/>
        <v>120</v>
      </c>
      <c r="O8461">
        <f>O8460</f>
        <v>1</v>
      </c>
      <c r="P8461">
        <f>P8460</f>
        <v>38</v>
      </c>
      <c r="Q8461">
        <f>Q8460</f>
        <v>1</v>
      </c>
      <c r="R8461">
        <f>R8460</f>
        <v>0.80801606178300001</v>
      </c>
      <c r="S8461">
        <f>S8460</f>
        <v>1</v>
      </c>
    </row>
    <row r="8462" spans="1:19">
      <c r="A8462" s="20">
        <v>4</v>
      </c>
      <c r="B8462" s="20">
        <v>1</v>
      </c>
      <c r="C8462" s="1">
        <v>1</v>
      </c>
      <c r="D8462" s="20">
        <v>1</v>
      </c>
      <c r="E8462" s="1">
        <v>1</v>
      </c>
      <c r="F8462" s="20">
        <v>13</v>
      </c>
      <c r="G8462" s="20">
        <v>1</v>
      </c>
      <c r="H8462" s="20">
        <v>24</v>
      </c>
      <c r="I8462" s="4">
        <v>1.7209701538090001</v>
      </c>
      <c r="J8462" s="16">
        <f t="shared" si="299"/>
        <v>5</v>
      </c>
      <c r="K8462" s="16">
        <f t="shared" si="299"/>
        <v>4</v>
      </c>
      <c r="L8462" s="16">
        <f t="shared" si="299"/>
        <v>4</v>
      </c>
      <c r="M8462" s="16">
        <f t="shared" si="299"/>
        <v>4</v>
      </c>
      <c r="N8462" s="16">
        <f t="shared" si="299"/>
        <v>120</v>
      </c>
      <c r="O8462" s="3">
        <v>1</v>
      </c>
      <c r="P8462" s="3">
        <v>61</v>
      </c>
      <c r="Q8462" s="3">
        <v>1</v>
      </c>
      <c r="R8462" s="3">
        <v>0.59011101722699999</v>
      </c>
      <c r="S8462" s="3">
        <v>1</v>
      </c>
    </row>
    <row r="8463" spans="1:19">
      <c r="A8463" s="20">
        <v>4</v>
      </c>
      <c r="B8463" s="20">
        <v>1</v>
      </c>
      <c r="C8463" s="1">
        <v>1</v>
      </c>
      <c r="D8463" s="20">
        <v>1</v>
      </c>
      <c r="E8463" s="1">
        <v>1</v>
      </c>
      <c r="F8463" s="20">
        <v>13</v>
      </c>
      <c r="G8463" s="20">
        <v>2</v>
      </c>
      <c r="H8463" s="20">
        <v>9</v>
      </c>
      <c r="I8463" s="3">
        <v>0.60179591178899994</v>
      </c>
      <c r="J8463" s="16">
        <f t="shared" si="299"/>
        <v>5</v>
      </c>
      <c r="K8463" s="16">
        <f t="shared" si="299"/>
        <v>4</v>
      </c>
      <c r="L8463" s="16">
        <f t="shared" si="299"/>
        <v>4</v>
      </c>
      <c r="M8463" s="16">
        <f t="shared" si="299"/>
        <v>4</v>
      </c>
      <c r="N8463" s="16">
        <f t="shared" si="299"/>
        <v>120</v>
      </c>
      <c r="O8463">
        <f>O8462</f>
        <v>1</v>
      </c>
      <c r="P8463">
        <f>P8462</f>
        <v>61</v>
      </c>
      <c r="Q8463">
        <f>Q8462</f>
        <v>1</v>
      </c>
      <c r="R8463">
        <f>R8462</f>
        <v>0.59011101722699999</v>
      </c>
      <c r="S8463">
        <f>S8462</f>
        <v>1</v>
      </c>
    </row>
    <row r="8464" spans="1:19">
      <c r="A8464" s="20">
        <v>4</v>
      </c>
      <c r="B8464" s="20">
        <v>1</v>
      </c>
      <c r="C8464" s="1">
        <v>1</v>
      </c>
      <c r="D8464" s="20">
        <v>1</v>
      </c>
      <c r="E8464" s="1">
        <v>1</v>
      </c>
      <c r="F8464" s="20">
        <v>13</v>
      </c>
      <c r="G8464" s="20">
        <v>3</v>
      </c>
      <c r="H8464" s="20">
        <v>11</v>
      </c>
      <c r="I8464" s="3">
        <v>0.83384609222399997</v>
      </c>
      <c r="J8464" s="16">
        <f t="shared" si="299"/>
        <v>5</v>
      </c>
      <c r="K8464" s="16">
        <f t="shared" si="299"/>
        <v>4</v>
      </c>
      <c r="L8464" s="16">
        <f t="shared" si="299"/>
        <v>4</v>
      </c>
      <c r="M8464" s="16">
        <f t="shared" si="299"/>
        <v>4</v>
      </c>
      <c r="N8464" s="16">
        <f t="shared" si="299"/>
        <v>120</v>
      </c>
      <c r="O8464">
        <f>O8463</f>
        <v>1</v>
      </c>
      <c r="P8464">
        <f>P8463</f>
        <v>61</v>
      </c>
      <c r="Q8464">
        <f>Q8463</f>
        <v>1</v>
      </c>
      <c r="R8464">
        <f>R8463</f>
        <v>0.59011101722699999</v>
      </c>
      <c r="S8464">
        <f>S8463</f>
        <v>1</v>
      </c>
    </row>
    <row r="8465" spans="1:19">
      <c r="A8465" s="20">
        <v>4</v>
      </c>
      <c r="B8465" s="20">
        <v>1</v>
      </c>
      <c r="C8465" s="1">
        <v>1</v>
      </c>
      <c r="D8465" s="20">
        <v>1</v>
      </c>
      <c r="E8465" s="1">
        <v>1</v>
      </c>
      <c r="F8465" s="20">
        <v>13</v>
      </c>
      <c r="G8465" s="20">
        <v>4</v>
      </c>
      <c r="H8465" s="20">
        <v>11</v>
      </c>
      <c r="I8465" s="3">
        <v>0.88780093193100007</v>
      </c>
      <c r="J8465" s="16">
        <f t="shared" si="299"/>
        <v>5</v>
      </c>
      <c r="K8465" s="16">
        <f t="shared" si="299"/>
        <v>4</v>
      </c>
      <c r="L8465" s="16">
        <f t="shared" si="299"/>
        <v>4</v>
      </c>
      <c r="M8465" s="16">
        <f t="shared" si="299"/>
        <v>4</v>
      </c>
      <c r="N8465" s="16">
        <f t="shared" si="299"/>
        <v>120</v>
      </c>
      <c r="O8465">
        <f>O8464</f>
        <v>1</v>
      </c>
      <c r="P8465">
        <f>P8464</f>
        <v>61</v>
      </c>
      <c r="Q8465">
        <f>Q8464</f>
        <v>1</v>
      </c>
      <c r="R8465">
        <f>R8464</f>
        <v>0.59011101722699999</v>
      </c>
      <c r="S8465">
        <f>S8464</f>
        <v>1</v>
      </c>
    </row>
    <row r="8466" spans="1:19">
      <c r="A8466" s="20">
        <v>4</v>
      </c>
      <c r="B8466" s="20">
        <v>1</v>
      </c>
      <c r="C8466" s="1">
        <v>1</v>
      </c>
      <c r="D8466" s="20">
        <v>1</v>
      </c>
      <c r="E8466" s="1">
        <v>1</v>
      </c>
      <c r="F8466" s="20">
        <v>13</v>
      </c>
      <c r="G8466" s="20">
        <v>5</v>
      </c>
      <c r="H8466" s="20">
        <v>14</v>
      </c>
      <c r="I8466" s="3">
        <v>1.169322013855</v>
      </c>
      <c r="J8466" s="16">
        <f t="shared" si="299"/>
        <v>5</v>
      </c>
      <c r="K8466" s="16">
        <f t="shared" si="299"/>
        <v>4</v>
      </c>
      <c r="L8466" s="16">
        <f t="shared" si="299"/>
        <v>4</v>
      </c>
      <c r="M8466" s="16">
        <f t="shared" si="299"/>
        <v>4</v>
      </c>
      <c r="N8466" s="16">
        <f t="shared" si="299"/>
        <v>120</v>
      </c>
      <c r="O8466">
        <f>O8465</f>
        <v>1</v>
      </c>
      <c r="P8466">
        <f>P8465</f>
        <v>61</v>
      </c>
      <c r="Q8466">
        <f>Q8465</f>
        <v>1</v>
      </c>
      <c r="R8466">
        <f>R8465</f>
        <v>0.59011101722699999</v>
      </c>
      <c r="S8466">
        <f>S8465</f>
        <v>1</v>
      </c>
    </row>
    <row r="8467" spans="1:19">
      <c r="A8467" s="20">
        <v>4</v>
      </c>
      <c r="B8467" s="20">
        <v>1</v>
      </c>
      <c r="C8467" s="1">
        <v>0</v>
      </c>
      <c r="D8467" s="20">
        <v>0</v>
      </c>
      <c r="E8467" s="1">
        <v>1</v>
      </c>
      <c r="F8467" s="20">
        <v>14</v>
      </c>
      <c r="G8467" s="20">
        <v>1</v>
      </c>
      <c r="H8467" s="20">
        <v>23</v>
      </c>
      <c r="I8467" s="4">
        <v>1.6223280429839999</v>
      </c>
      <c r="J8467" s="16">
        <f t="shared" si="299"/>
        <v>5</v>
      </c>
      <c r="K8467" s="16">
        <f t="shared" si="299"/>
        <v>4</v>
      </c>
      <c r="L8467" s="16">
        <f t="shared" si="299"/>
        <v>4</v>
      </c>
      <c r="M8467" s="16">
        <f t="shared" si="299"/>
        <v>4</v>
      </c>
      <c r="N8467" s="16">
        <f t="shared" si="299"/>
        <v>120</v>
      </c>
      <c r="O8467" s="3">
        <v>1</v>
      </c>
      <c r="P8467" s="3">
        <v>72</v>
      </c>
      <c r="Q8467" s="3">
        <v>1</v>
      </c>
      <c r="R8467" s="3">
        <v>0.45090699195900003</v>
      </c>
      <c r="S8467" s="3">
        <v>1</v>
      </c>
    </row>
    <row r="8468" spans="1:19">
      <c r="A8468" s="20">
        <v>4</v>
      </c>
      <c r="B8468" s="20">
        <v>1</v>
      </c>
      <c r="C8468" s="1">
        <v>0</v>
      </c>
      <c r="D8468" s="20">
        <v>0</v>
      </c>
      <c r="E8468" s="1">
        <v>1</v>
      </c>
      <c r="F8468" s="20">
        <v>14</v>
      </c>
      <c r="G8468" s="20">
        <v>2</v>
      </c>
      <c r="H8468" s="20">
        <v>7</v>
      </c>
      <c r="I8468" s="3">
        <v>0.60006499290499993</v>
      </c>
      <c r="J8468" s="16">
        <f t="shared" si="299"/>
        <v>5</v>
      </c>
      <c r="K8468" s="16">
        <f t="shared" si="299"/>
        <v>4</v>
      </c>
      <c r="L8468" s="16">
        <f t="shared" si="299"/>
        <v>4</v>
      </c>
      <c r="M8468" s="16">
        <f t="shared" si="299"/>
        <v>4</v>
      </c>
      <c r="N8468" s="16">
        <f t="shared" si="299"/>
        <v>120</v>
      </c>
      <c r="O8468">
        <f>O8467</f>
        <v>1</v>
      </c>
      <c r="P8468">
        <f>P8467</f>
        <v>72</v>
      </c>
      <c r="Q8468">
        <f>Q8467</f>
        <v>1</v>
      </c>
      <c r="R8468">
        <f>R8467</f>
        <v>0.45090699195900003</v>
      </c>
      <c r="S8468">
        <f>S8467</f>
        <v>1</v>
      </c>
    </row>
    <row r="8469" spans="1:19">
      <c r="A8469" s="20">
        <v>4</v>
      </c>
      <c r="B8469" s="20">
        <v>1</v>
      </c>
      <c r="C8469" s="1">
        <v>0</v>
      </c>
      <c r="D8469" s="20">
        <v>0</v>
      </c>
      <c r="E8469" s="1">
        <v>1</v>
      </c>
      <c r="F8469" s="20">
        <v>14</v>
      </c>
      <c r="G8469" s="20">
        <v>3</v>
      </c>
      <c r="H8469" s="20">
        <v>9</v>
      </c>
      <c r="I8469" s="3">
        <v>1.0192229747779999</v>
      </c>
      <c r="J8469" s="16">
        <f t="shared" si="299"/>
        <v>5</v>
      </c>
      <c r="K8469" s="16">
        <f t="shared" si="299"/>
        <v>4</v>
      </c>
      <c r="L8469" s="16">
        <f t="shared" si="299"/>
        <v>4</v>
      </c>
      <c r="M8469" s="16">
        <f t="shared" si="299"/>
        <v>4</v>
      </c>
      <c r="N8469" s="16">
        <f t="shared" si="299"/>
        <v>120</v>
      </c>
      <c r="O8469">
        <f>O8468</f>
        <v>1</v>
      </c>
      <c r="P8469">
        <f>P8468</f>
        <v>72</v>
      </c>
      <c r="Q8469">
        <f>Q8468</f>
        <v>1</v>
      </c>
      <c r="R8469">
        <f>R8468</f>
        <v>0.45090699195900003</v>
      </c>
      <c r="S8469">
        <f>S8468</f>
        <v>1</v>
      </c>
    </row>
    <row r="8470" spans="1:19">
      <c r="A8470" s="20">
        <v>4</v>
      </c>
      <c r="B8470" s="20">
        <v>1</v>
      </c>
      <c r="C8470" s="1">
        <v>0</v>
      </c>
      <c r="D8470" s="20">
        <v>0</v>
      </c>
      <c r="E8470" s="1">
        <v>1</v>
      </c>
      <c r="F8470" s="20">
        <v>14</v>
      </c>
      <c r="G8470" s="20">
        <v>4</v>
      </c>
      <c r="H8470" s="20">
        <v>8</v>
      </c>
      <c r="I8470" s="3">
        <v>0.98647689819399997</v>
      </c>
      <c r="J8470" s="16">
        <f t="shared" ref="J8470:N8533" si="300">J8469</f>
        <v>5</v>
      </c>
      <c r="K8470" s="16">
        <f t="shared" si="300"/>
        <v>4</v>
      </c>
      <c r="L8470" s="16">
        <f t="shared" si="300"/>
        <v>4</v>
      </c>
      <c r="M8470" s="16">
        <f t="shared" si="300"/>
        <v>4</v>
      </c>
      <c r="N8470" s="16">
        <f t="shared" si="300"/>
        <v>120</v>
      </c>
      <c r="O8470">
        <f>O8469</f>
        <v>1</v>
      </c>
      <c r="P8470">
        <f>P8469</f>
        <v>72</v>
      </c>
      <c r="Q8470">
        <f>Q8469</f>
        <v>1</v>
      </c>
      <c r="R8470">
        <f>R8469</f>
        <v>0.45090699195900003</v>
      </c>
      <c r="S8470">
        <f>S8469</f>
        <v>1</v>
      </c>
    </row>
    <row r="8471" spans="1:19">
      <c r="A8471" s="20">
        <v>4</v>
      </c>
      <c r="B8471" s="20">
        <v>1</v>
      </c>
      <c r="C8471" s="1">
        <v>0</v>
      </c>
      <c r="D8471" s="20">
        <v>0</v>
      </c>
      <c r="E8471" s="1">
        <v>1</v>
      </c>
      <c r="F8471" s="20">
        <v>14</v>
      </c>
      <c r="G8471" s="20">
        <v>5</v>
      </c>
      <c r="H8471" s="20">
        <v>9</v>
      </c>
      <c r="I8471" s="3">
        <v>0.75197196006800004</v>
      </c>
      <c r="J8471" s="16">
        <f t="shared" si="300"/>
        <v>5</v>
      </c>
      <c r="K8471" s="16">
        <f t="shared" si="300"/>
        <v>4</v>
      </c>
      <c r="L8471" s="16">
        <f t="shared" si="300"/>
        <v>4</v>
      </c>
      <c r="M8471" s="16">
        <f t="shared" si="300"/>
        <v>4</v>
      </c>
      <c r="N8471" s="16">
        <f t="shared" si="300"/>
        <v>120</v>
      </c>
      <c r="O8471">
        <f>O8470</f>
        <v>1</v>
      </c>
      <c r="P8471">
        <f>P8470</f>
        <v>72</v>
      </c>
      <c r="Q8471">
        <f>Q8470</f>
        <v>1</v>
      </c>
      <c r="R8471">
        <f>R8470</f>
        <v>0.45090699195900003</v>
      </c>
      <c r="S8471">
        <f>S8470</f>
        <v>1</v>
      </c>
    </row>
    <row r="8472" spans="1:19">
      <c r="A8472" s="20">
        <v>4</v>
      </c>
      <c r="B8472" s="20">
        <v>1</v>
      </c>
      <c r="C8472" s="1">
        <v>0</v>
      </c>
      <c r="D8472" s="20">
        <v>0</v>
      </c>
      <c r="E8472" s="1">
        <v>1</v>
      </c>
      <c r="F8472" s="20">
        <v>15</v>
      </c>
      <c r="G8472" s="20">
        <v>1</v>
      </c>
      <c r="H8472" s="20">
        <v>23</v>
      </c>
      <c r="I8472" s="4">
        <v>1.368834972381</v>
      </c>
      <c r="J8472" s="16">
        <f t="shared" si="300"/>
        <v>5</v>
      </c>
      <c r="K8472" s="16">
        <f t="shared" si="300"/>
        <v>4</v>
      </c>
      <c r="L8472" s="16">
        <f t="shared" si="300"/>
        <v>4</v>
      </c>
      <c r="M8472" s="16">
        <f t="shared" si="300"/>
        <v>4</v>
      </c>
      <c r="N8472" s="16">
        <f t="shared" si="300"/>
        <v>120</v>
      </c>
      <c r="O8472" s="3">
        <v>1</v>
      </c>
      <c r="P8472" s="3">
        <v>29</v>
      </c>
      <c r="Q8472" s="3">
        <v>1</v>
      </c>
      <c r="R8472" s="3">
        <v>0.489001989365</v>
      </c>
      <c r="S8472" s="3">
        <v>0</v>
      </c>
    </row>
    <row r="8473" spans="1:19">
      <c r="A8473" s="20">
        <v>4</v>
      </c>
      <c r="B8473" s="20">
        <v>1</v>
      </c>
      <c r="C8473" s="1">
        <v>0</v>
      </c>
      <c r="D8473" s="20">
        <v>0</v>
      </c>
      <c r="E8473" s="1">
        <v>1</v>
      </c>
      <c r="F8473" s="20">
        <v>15</v>
      </c>
      <c r="G8473" s="20">
        <v>2</v>
      </c>
      <c r="H8473" s="20">
        <v>15</v>
      </c>
      <c r="I8473" s="3">
        <v>1.0034530162820001</v>
      </c>
      <c r="J8473" s="16">
        <f t="shared" si="300"/>
        <v>5</v>
      </c>
      <c r="K8473" s="16">
        <f t="shared" si="300"/>
        <v>4</v>
      </c>
      <c r="L8473" s="16">
        <f t="shared" si="300"/>
        <v>4</v>
      </c>
      <c r="M8473" s="16">
        <f t="shared" si="300"/>
        <v>4</v>
      </c>
      <c r="N8473" s="16">
        <f t="shared" si="300"/>
        <v>120</v>
      </c>
      <c r="O8473">
        <f>O8472</f>
        <v>1</v>
      </c>
      <c r="P8473">
        <f>P8472</f>
        <v>29</v>
      </c>
      <c r="Q8473">
        <f>Q8472</f>
        <v>1</v>
      </c>
      <c r="R8473">
        <f>R8472</f>
        <v>0.489001989365</v>
      </c>
      <c r="S8473">
        <f>S8472</f>
        <v>0</v>
      </c>
    </row>
    <row r="8474" spans="1:19">
      <c r="A8474" s="20">
        <v>4</v>
      </c>
      <c r="B8474" s="20">
        <v>1</v>
      </c>
      <c r="C8474" s="1">
        <v>0</v>
      </c>
      <c r="D8474" s="20">
        <v>0</v>
      </c>
      <c r="E8474" s="1">
        <v>1</v>
      </c>
      <c r="F8474" s="20">
        <v>15</v>
      </c>
      <c r="G8474" s="20">
        <v>3</v>
      </c>
      <c r="H8474" s="20">
        <v>10</v>
      </c>
      <c r="I8474" s="3">
        <v>1.0359439849849998</v>
      </c>
      <c r="J8474" s="16">
        <f t="shared" si="300"/>
        <v>5</v>
      </c>
      <c r="K8474" s="16">
        <f t="shared" si="300"/>
        <v>4</v>
      </c>
      <c r="L8474" s="16">
        <f t="shared" si="300"/>
        <v>4</v>
      </c>
      <c r="M8474" s="16">
        <f t="shared" si="300"/>
        <v>4</v>
      </c>
      <c r="N8474" s="16">
        <f t="shared" si="300"/>
        <v>120</v>
      </c>
      <c r="O8474">
        <f>O8473</f>
        <v>1</v>
      </c>
      <c r="P8474">
        <f>P8473</f>
        <v>29</v>
      </c>
      <c r="Q8474">
        <f>Q8473</f>
        <v>1</v>
      </c>
      <c r="R8474">
        <f>R8473</f>
        <v>0.489001989365</v>
      </c>
      <c r="S8474">
        <f>S8473</f>
        <v>0</v>
      </c>
    </row>
    <row r="8475" spans="1:19">
      <c r="A8475" s="20">
        <v>4</v>
      </c>
      <c r="B8475" s="20">
        <v>1</v>
      </c>
      <c r="C8475" s="1">
        <v>0</v>
      </c>
      <c r="D8475" s="20">
        <v>0</v>
      </c>
      <c r="E8475" s="1">
        <v>1</v>
      </c>
      <c r="F8475" s="20">
        <v>15</v>
      </c>
      <c r="G8475" s="20">
        <v>4</v>
      </c>
      <c r="H8475" s="20">
        <v>11</v>
      </c>
      <c r="I8475" s="3">
        <v>1.0180039405820001</v>
      </c>
      <c r="J8475" s="16">
        <f t="shared" si="300"/>
        <v>5</v>
      </c>
      <c r="K8475" s="16">
        <f t="shared" si="300"/>
        <v>4</v>
      </c>
      <c r="L8475" s="16">
        <f t="shared" si="300"/>
        <v>4</v>
      </c>
      <c r="M8475" s="16">
        <f t="shared" si="300"/>
        <v>4</v>
      </c>
      <c r="N8475" s="16">
        <f t="shared" si="300"/>
        <v>120</v>
      </c>
      <c r="O8475">
        <f>O8474</f>
        <v>1</v>
      </c>
      <c r="P8475">
        <f>P8474</f>
        <v>29</v>
      </c>
      <c r="Q8475">
        <f>Q8474</f>
        <v>1</v>
      </c>
      <c r="R8475">
        <f>R8474</f>
        <v>0.489001989365</v>
      </c>
      <c r="S8475">
        <f>S8474</f>
        <v>0</v>
      </c>
    </row>
    <row r="8476" spans="1:19">
      <c r="A8476" s="20">
        <v>4</v>
      </c>
      <c r="B8476" s="20">
        <v>1</v>
      </c>
      <c r="C8476" s="1">
        <v>0</v>
      </c>
      <c r="D8476" s="20">
        <v>0</v>
      </c>
      <c r="E8476" s="1">
        <v>1</v>
      </c>
      <c r="F8476" s="20">
        <v>15</v>
      </c>
      <c r="G8476" s="20">
        <v>5</v>
      </c>
      <c r="H8476" s="20">
        <v>17</v>
      </c>
      <c r="I8476" s="3">
        <v>1.2703731060029999</v>
      </c>
      <c r="J8476" s="16">
        <f t="shared" si="300"/>
        <v>5</v>
      </c>
      <c r="K8476" s="16">
        <f t="shared" si="300"/>
        <v>4</v>
      </c>
      <c r="L8476" s="16">
        <f t="shared" si="300"/>
        <v>4</v>
      </c>
      <c r="M8476" s="16">
        <f t="shared" si="300"/>
        <v>4</v>
      </c>
      <c r="N8476" s="16">
        <f t="shared" si="300"/>
        <v>120</v>
      </c>
      <c r="O8476">
        <f>O8475</f>
        <v>1</v>
      </c>
      <c r="P8476">
        <f>P8475</f>
        <v>29</v>
      </c>
      <c r="Q8476">
        <f>Q8475</f>
        <v>1</v>
      </c>
      <c r="R8476">
        <f>R8475</f>
        <v>0.489001989365</v>
      </c>
      <c r="S8476">
        <f>S8475</f>
        <v>0</v>
      </c>
    </row>
    <row r="8477" spans="1:19">
      <c r="A8477" s="20">
        <v>4</v>
      </c>
      <c r="B8477" s="20">
        <v>1</v>
      </c>
      <c r="C8477" s="1">
        <v>1</v>
      </c>
      <c r="D8477" s="20">
        <v>1</v>
      </c>
      <c r="E8477" s="1">
        <v>1</v>
      </c>
      <c r="F8477" s="20">
        <v>16</v>
      </c>
      <c r="G8477" s="20">
        <v>1</v>
      </c>
      <c r="H8477" s="20">
        <v>18</v>
      </c>
      <c r="I8477" s="4">
        <v>1.335656881332</v>
      </c>
      <c r="J8477" s="16">
        <f t="shared" si="300"/>
        <v>5</v>
      </c>
      <c r="K8477" s="16">
        <f t="shared" si="300"/>
        <v>4</v>
      </c>
      <c r="L8477" s="16">
        <f t="shared" si="300"/>
        <v>4</v>
      </c>
      <c r="M8477" s="16">
        <f t="shared" si="300"/>
        <v>4</v>
      </c>
      <c r="N8477" s="16">
        <f t="shared" si="300"/>
        <v>120</v>
      </c>
      <c r="O8477" s="3">
        <v>1</v>
      </c>
      <c r="P8477" s="3">
        <v>70</v>
      </c>
      <c r="Q8477" s="3">
        <v>1</v>
      </c>
      <c r="R8477" s="3">
        <v>0.50553011894199995</v>
      </c>
      <c r="S8477" s="3">
        <v>1</v>
      </c>
    </row>
    <row r="8478" spans="1:19">
      <c r="A8478" s="20">
        <v>4</v>
      </c>
      <c r="B8478" s="20">
        <v>1</v>
      </c>
      <c r="C8478" s="1">
        <v>1</v>
      </c>
      <c r="D8478" s="20">
        <v>1</v>
      </c>
      <c r="E8478" s="1">
        <v>1</v>
      </c>
      <c r="F8478" s="20">
        <v>16</v>
      </c>
      <c r="G8478" s="20">
        <v>2</v>
      </c>
      <c r="H8478" s="20">
        <v>21</v>
      </c>
      <c r="I8478" s="3">
        <v>1.9224250316610001</v>
      </c>
      <c r="J8478" s="16">
        <f t="shared" si="300"/>
        <v>5</v>
      </c>
      <c r="K8478" s="16">
        <f t="shared" si="300"/>
        <v>4</v>
      </c>
      <c r="L8478" s="16">
        <f t="shared" si="300"/>
        <v>4</v>
      </c>
      <c r="M8478" s="16">
        <f t="shared" si="300"/>
        <v>4</v>
      </c>
      <c r="N8478" s="16">
        <f t="shared" si="300"/>
        <v>120</v>
      </c>
      <c r="O8478">
        <f>O8477</f>
        <v>1</v>
      </c>
      <c r="P8478">
        <f>P8477</f>
        <v>70</v>
      </c>
      <c r="Q8478">
        <f>Q8477</f>
        <v>1</v>
      </c>
      <c r="R8478">
        <f>R8477</f>
        <v>0.50553011894199995</v>
      </c>
      <c r="S8478">
        <f>S8477</f>
        <v>1</v>
      </c>
    </row>
    <row r="8479" spans="1:19">
      <c r="A8479" s="20">
        <v>4</v>
      </c>
      <c r="B8479" s="20">
        <v>1</v>
      </c>
      <c r="C8479" s="1">
        <v>1</v>
      </c>
      <c r="D8479" s="20">
        <v>1</v>
      </c>
      <c r="E8479" s="1">
        <v>1</v>
      </c>
      <c r="F8479" s="20">
        <v>16</v>
      </c>
      <c r="G8479" s="20">
        <v>3</v>
      </c>
      <c r="H8479" s="20">
        <v>14</v>
      </c>
      <c r="I8479" s="3">
        <v>1.9047870635999999</v>
      </c>
      <c r="J8479" s="16">
        <f t="shared" si="300"/>
        <v>5</v>
      </c>
      <c r="K8479" s="16">
        <f t="shared" si="300"/>
        <v>4</v>
      </c>
      <c r="L8479" s="16">
        <f t="shared" si="300"/>
        <v>4</v>
      </c>
      <c r="M8479" s="16">
        <f t="shared" si="300"/>
        <v>4</v>
      </c>
      <c r="N8479" s="16">
        <f t="shared" si="300"/>
        <v>120</v>
      </c>
      <c r="O8479">
        <f>O8478</f>
        <v>1</v>
      </c>
      <c r="P8479">
        <f>P8478</f>
        <v>70</v>
      </c>
      <c r="Q8479">
        <f>Q8478</f>
        <v>1</v>
      </c>
      <c r="R8479">
        <f>R8478</f>
        <v>0.50553011894199995</v>
      </c>
      <c r="S8479">
        <f>S8478</f>
        <v>1</v>
      </c>
    </row>
    <row r="8480" spans="1:19">
      <c r="A8480" s="20">
        <v>4</v>
      </c>
      <c r="B8480" s="20">
        <v>1</v>
      </c>
      <c r="C8480" s="1">
        <v>1</v>
      </c>
      <c r="D8480" s="20">
        <v>1</v>
      </c>
      <c r="E8480" s="1">
        <v>1</v>
      </c>
      <c r="F8480" s="20">
        <v>16</v>
      </c>
      <c r="G8480" s="20">
        <v>4</v>
      </c>
      <c r="H8480" s="20">
        <v>12</v>
      </c>
      <c r="I8480" s="3">
        <v>1.253542900085</v>
      </c>
      <c r="J8480" s="16">
        <f t="shared" si="300"/>
        <v>5</v>
      </c>
      <c r="K8480" s="16">
        <f t="shared" si="300"/>
        <v>4</v>
      </c>
      <c r="L8480" s="16">
        <f t="shared" si="300"/>
        <v>4</v>
      </c>
      <c r="M8480" s="16">
        <f t="shared" si="300"/>
        <v>4</v>
      </c>
      <c r="N8480" s="16">
        <f t="shared" si="300"/>
        <v>120</v>
      </c>
      <c r="O8480">
        <f>O8479</f>
        <v>1</v>
      </c>
      <c r="P8480">
        <f>P8479</f>
        <v>70</v>
      </c>
      <c r="Q8480">
        <f>Q8479</f>
        <v>1</v>
      </c>
      <c r="R8480">
        <f>R8479</f>
        <v>0.50553011894199995</v>
      </c>
      <c r="S8480">
        <f>S8479</f>
        <v>1</v>
      </c>
    </row>
    <row r="8481" spans="1:19">
      <c r="A8481" s="20">
        <v>4</v>
      </c>
      <c r="B8481" s="20">
        <v>1</v>
      </c>
      <c r="C8481" s="1">
        <v>1</v>
      </c>
      <c r="D8481" s="20">
        <v>1</v>
      </c>
      <c r="E8481" s="1">
        <v>1</v>
      </c>
      <c r="F8481" s="20">
        <v>16</v>
      </c>
      <c r="G8481" s="20">
        <v>5</v>
      </c>
      <c r="H8481" s="20">
        <v>14</v>
      </c>
      <c r="I8481" s="3">
        <v>1.7032101154329999</v>
      </c>
      <c r="J8481" s="16">
        <f t="shared" si="300"/>
        <v>5</v>
      </c>
      <c r="K8481" s="16">
        <f t="shared" si="300"/>
        <v>4</v>
      </c>
      <c r="L8481" s="16">
        <f t="shared" si="300"/>
        <v>4</v>
      </c>
      <c r="M8481" s="16">
        <f t="shared" si="300"/>
        <v>4</v>
      </c>
      <c r="N8481" s="16">
        <f t="shared" si="300"/>
        <v>120</v>
      </c>
      <c r="O8481">
        <f>O8480</f>
        <v>1</v>
      </c>
      <c r="P8481">
        <f>P8480</f>
        <v>70</v>
      </c>
      <c r="Q8481">
        <f>Q8480</f>
        <v>1</v>
      </c>
      <c r="R8481">
        <f>R8480</f>
        <v>0.50553011894199995</v>
      </c>
      <c r="S8481">
        <f>S8480</f>
        <v>1</v>
      </c>
    </row>
    <row r="8482" spans="1:19">
      <c r="A8482" s="20">
        <v>4</v>
      </c>
      <c r="B8482" s="20">
        <v>1</v>
      </c>
      <c r="C8482" s="1">
        <v>1</v>
      </c>
      <c r="D8482" s="20">
        <v>1</v>
      </c>
      <c r="E8482" s="1">
        <v>1</v>
      </c>
      <c r="F8482" s="20">
        <v>17</v>
      </c>
      <c r="G8482" s="20">
        <v>1</v>
      </c>
      <c r="H8482" s="20">
        <v>19</v>
      </c>
      <c r="I8482" s="4">
        <v>1.6885449886320001</v>
      </c>
      <c r="J8482" s="16">
        <f t="shared" si="300"/>
        <v>5</v>
      </c>
      <c r="K8482" s="16">
        <f t="shared" si="300"/>
        <v>4</v>
      </c>
      <c r="L8482" s="16">
        <f t="shared" si="300"/>
        <v>4</v>
      </c>
      <c r="M8482" s="16">
        <f t="shared" si="300"/>
        <v>4</v>
      </c>
      <c r="N8482" s="16">
        <f t="shared" si="300"/>
        <v>120</v>
      </c>
      <c r="O8482" s="3">
        <v>1</v>
      </c>
      <c r="P8482" s="3">
        <v>14</v>
      </c>
      <c r="Q8482" s="3">
        <v>1</v>
      </c>
      <c r="R8482" s="3">
        <v>0.50424885749799997</v>
      </c>
      <c r="S8482" s="3">
        <v>1</v>
      </c>
    </row>
    <row r="8483" spans="1:19">
      <c r="A8483" s="20">
        <v>4</v>
      </c>
      <c r="B8483" s="20">
        <v>1</v>
      </c>
      <c r="C8483" s="1">
        <v>1</v>
      </c>
      <c r="D8483" s="20">
        <v>1</v>
      </c>
      <c r="E8483" s="1">
        <v>1</v>
      </c>
      <c r="F8483" s="20">
        <v>17</v>
      </c>
      <c r="G8483" s="20">
        <v>2</v>
      </c>
      <c r="H8483" s="20">
        <v>21</v>
      </c>
      <c r="I8483" s="3">
        <v>1.203547954559</v>
      </c>
      <c r="J8483" s="16">
        <f t="shared" si="300"/>
        <v>5</v>
      </c>
      <c r="K8483" s="16">
        <f t="shared" si="300"/>
        <v>4</v>
      </c>
      <c r="L8483" s="16">
        <f t="shared" si="300"/>
        <v>4</v>
      </c>
      <c r="M8483" s="16">
        <f t="shared" si="300"/>
        <v>4</v>
      </c>
      <c r="N8483" s="16">
        <f t="shared" si="300"/>
        <v>120</v>
      </c>
      <c r="O8483">
        <f>O8482</f>
        <v>1</v>
      </c>
      <c r="P8483">
        <f>P8482</f>
        <v>14</v>
      </c>
      <c r="Q8483">
        <f>Q8482</f>
        <v>1</v>
      </c>
      <c r="R8483">
        <f>R8482</f>
        <v>0.50424885749799997</v>
      </c>
      <c r="S8483">
        <f>S8482</f>
        <v>1</v>
      </c>
    </row>
    <row r="8484" spans="1:19">
      <c r="A8484" s="20">
        <v>4</v>
      </c>
      <c r="B8484" s="20">
        <v>1</v>
      </c>
      <c r="C8484" s="1">
        <v>1</v>
      </c>
      <c r="D8484" s="20">
        <v>1</v>
      </c>
      <c r="E8484" s="1">
        <v>1</v>
      </c>
      <c r="F8484" s="20">
        <v>17</v>
      </c>
      <c r="G8484" s="20">
        <v>3</v>
      </c>
      <c r="H8484" s="20">
        <v>8</v>
      </c>
      <c r="I8484" s="3">
        <v>1.019422054291</v>
      </c>
      <c r="J8484" s="16">
        <f t="shared" si="300"/>
        <v>5</v>
      </c>
      <c r="K8484" s="16">
        <f t="shared" si="300"/>
        <v>4</v>
      </c>
      <c r="L8484" s="16">
        <f t="shared" si="300"/>
        <v>4</v>
      </c>
      <c r="M8484" s="16">
        <f t="shared" si="300"/>
        <v>4</v>
      </c>
      <c r="N8484" s="16">
        <f t="shared" si="300"/>
        <v>120</v>
      </c>
      <c r="O8484">
        <f>O8483</f>
        <v>1</v>
      </c>
      <c r="P8484">
        <f>P8483</f>
        <v>14</v>
      </c>
      <c r="Q8484">
        <f>Q8483</f>
        <v>1</v>
      </c>
      <c r="R8484">
        <f>R8483</f>
        <v>0.50424885749799997</v>
      </c>
      <c r="S8484">
        <f>S8483</f>
        <v>1</v>
      </c>
    </row>
    <row r="8485" spans="1:19">
      <c r="A8485" s="20">
        <v>4</v>
      </c>
      <c r="B8485" s="20">
        <v>1</v>
      </c>
      <c r="C8485" s="1">
        <v>1</v>
      </c>
      <c r="D8485" s="20">
        <v>1</v>
      </c>
      <c r="E8485" s="1">
        <v>1</v>
      </c>
      <c r="F8485" s="20">
        <v>17</v>
      </c>
      <c r="G8485" s="20">
        <v>4</v>
      </c>
      <c r="H8485" s="20">
        <v>13</v>
      </c>
      <c r="I8485" s="3">
        <v>0.93535113334600006</v>
      </c>
      <c r="J8485" s="16">
        <f t="shared" si="300"/>
        <v>5</v>
      </c>
      <c r="K8485" s="16">
        <f t="shared" si="300"/>
        <v>4</v>
      </c>
      <c r="L8485" s="16">
        <f t="shared" si="300"/>
        <v>4</v>
      </c>
      <c r="M8485" s="16">
        <f t="shared" si="300"/>
        <v>4</v>
      </c>
      <c r="N8485" s="16">
        <f t="shared" si="300"/>
        <v>120</v>
      </c>
      <c r="O8485">
        <f>O8484</f>
        <v>1</v>
      </c>
      <c r="P8485">
        <f>P8484</f>
        <v>14</v>
      </c>
      <c r="Q8485">
        <f>Q8484</f>
        <v>1</v>
      </c>
      <c r="R8485">
        <f>R8484</f>
        <v>0.50424885749799997</v>
      </c>
      <c r="S8485">
        <f>S8484</f>
        <v>1</v>
      </c>
    </row>
    <row r="8486" spans="1:19">
      <c r="A8486" s="20">
        <v>4</v>
      </c>
      <c r="B8486" s="20">
        <v>1</v>
      </c>
      <c r="C8486" s="1">
        <v>1</v>
      </c>
      <c r="D8486" s="20">
        <v>1</v>
      </c>
      <c r="E8486" s="1">
        <v>1</v>
      </c>
      <c r="F8486" s="20">
        <v>17</v>
      </c>
      <c r="G8486" s="20">
        <v>5</v>
      </c>
      <c r="H8486" s="20">
        <v>20</v>
      </c>
      <c r="I8486" s="3">
        <v>1.3873798847200001</v>
      </c>
      <c r="J8486" s="16">
        <f t="shared" si="300"/>
        <v>5</v>
      </c>
      <c r="K8486" s="16">
        <f t="shared" si="300"/>
        <v>4</v>
      </c>
      <c r="L8486" s="16">
        <f t="shared" si="300"/>
        <v>4</v>
      </c>
      <c r="M8486" s="16">
        <f t="shared" si="300"/>
        <v>4</v>
      </c>
      <c r="N8486" s="16">
        <f t="shared" si="300"/>
        <v>120</v>
      </c>
      <c r="O8486">
        <f>O8485</f>
        <v>1</v>
      </c>
      <c r="P8486">
        <f>P8485</f>
        <v>14</v>
      </c>
      <c r="Q8486">
        <f>Q8485</f>
        <v>1</v>
      </c>
      <c r="R8486">
        <f>R8485</f>
        <v>0.50424885749799997</v>
      </c>
      <c r="S8486">
        <f>S8485</f>
        <v>1</v>
      </c>
    </row>
    <row r="8487" spans="1:19">
      <c r="A8487" s="20">
        <v>4</v>
      </c>
      <c r="B8487" s="20">
        <v>1</v>
      </c>
      <c r="C8487" s="1">
        <v>0</v>
      </c>
      <c r="D8487" s="20">
        <v>0</v>
      </c>
      <c r="E8487" s="1">
        <v>1</v>
      </c>
      <c r="F8487" s="20">
        <v>18</v>
      </c>
      <c r="G8487" s="20">
        <v>1</v>
      </c>
      <c r="H8487" s="20">
        <v>23</v>
      </c>
      <c r="I8487" s="4">
        <v>1.586465835572</v>
      </c>
      <c r="J8487" s="16">
        <f t="shared" si="300"/>
        <v>5</v>
      </c>
      <c r="K8487" s="16">
        <f t="shared" si="300"/>
        <v>4</v>
      </c>
      <c r="L8487" s="16">
        <f t="shared" si="300"/>
        <v>4</v>
      </c>
      <c r="M8487" s="16">
        <f t="shared" si="300"/>
        <v>4</v>
      </c>
      <c r="N8487" s="16">
        <f t="shared" si="300"/>
        <v>120</v>
      </c>
      <c r="O8487" s="3">
        <v>1</v>
      </c>
      <c r="P8487" s="3">
        <v>31</v>
      </c>
      <c r="Q8487" s="3">
        <v>1</v>
      </c>
      <c r="R8487" s="3">
        <v>0.48789501190200002</v>
      </c>
      <c r="S8487" s="3">
        <v>1</v>
      </c>
    </row>
    <row r="8488" spans="1:19">
      <c r="A8488" s="20">
        <v>4</v>
      </c>
      <c r="B8488" s="20">
        <v>1</v>
      </c>
      <c r="C8488" s="1">
        <v>0</v>
      </c>
      <c r="D8488" s="20">
        <v>0</v>
      </c>
      <c r="E8488" s="1">
        <v>1</v>
      </c>
      <c r="F8488" s="20">
        <v>18</v>
      </c>
      <c r="G8488" s="20">
        <v>2</v>
      </c>
      <c r="H8488" s="20">
        <v>17</v>
      </c>
      <c r="I8488" s="3">
        <v>2.5731730461129998</v>
      </c>
      <c r="J8488" s="16">
        <f t="shared" si="300"/>
        <v>5</v>
      </c>
      <c r="K8488" s="16">
        <f t="shared" si="300"/>
        <v>4</v>
      </c>
      <c r="L8488" s="16">
        <f t="shared" si="300"/>
        <v>4</v>
      </c>
      <c r="M8488" s="16">
        <f t="shared" si="300"/>
        <v>4</v>
      </c>
      <c r="N8488" s="16">
        <f t="shared" si="300"/>
        <v>120</v>
      </c>
      <c r="O8488">
        <f>O8487</f>
        <v>1</v>
      </c>
      <c r="P8488">
        <f>P8487</f>
        <v>31</v>
      </c>
      <c r="Q8488">
        <f>Q8487</f>
        <v>1</v>
      </c>
      <c r="R8488">
        <f>R8487</f>
        <v>0.48789501190200002</v>
      </c>
      <c r="S8488">
        <f>S8487</f>
        <v>1</v>
      </c>
    </row>
    <row r="8489" spans="1:19">
      <c r="A8489" s="20">
        <v>4</v>
      </c>
      <c r="B8489" s="20">
        <v>1</v>
      </c>
      <c r="C8489" s="1">
        <v>0</v>
      </c>
      <c r="D8489" s="20">
        <v>0</v>
      </c>
      <c r="E8489" s="1">
        <v>1</v>
      </c>
      <c r="F8489" s="20">
        <v>18</v>
      </c>
      <c r="G8489" s="20">
        <v>3</v>
      </c>
      <c r="H8489" s="20">
        <v>10</v>
      </c>
      <c r="I8489" s="3">
        <v>1.2870380878450001</v>
      </c>
      <c r="J8489" s="16">
        <f t="shared" si="300"/>
        <v>5</v>
      </c>
      <c r="K8489" s="16">
        <f t="shared" si="300"/>
        <v>4</v>
      </c>
      <c r="L8489" s="16">
        <f t="shared" si="300"/>
        <v>4</v>
      </c>
      <c r="M8489" s="16">
        <f t="shared" si="300"/>
        <v>4</v>
      </c>
      <c r="N8489" s="16">
        <f t="shared" si="300"/>
        <v>120</v>
      </c>
      <c r="O8489">
        <f>O8488</f>
        <v>1</v>
      </c>
      <c r="P8489">
        <f>P8488</f>
        <v>31</v>
      </c>
      <c r="Q8489">
        <f>Q8488</f>
        <v>1</v>
      </c>
      <c r="R8489">
        <f>R8488</f>
        <v>0.48789501190200002</v>
      </c>
      <c r="S8489">
        <f>S8488</f>
        <v>1</v>
      </c>
    </row>
    <row r="8490" spans="1:19">
      <c r="A8490" s="20">
        <v>4</v>
      </c>
      <c r="B8490" s="20">
        <v>1</v>
      </c>
      <c r="C8490" s="1">
        <v>0</v>
      </c>
      <c r="D8490" s="20">
        <v>0</v>
      </c>
      <c r="E8490" s="1">
        <v>1</v>
      </c>
      <c r="F8490" s="20">
        <v>18</v>
      </c>
      <c r="G8490" s="20">
        <v>4</v>
      </c>
      <c r="H8490" s="20">
        <v>10</v>
      </c>
      <c r="I8490" s="3">
        <v>1.6874120235430001</v>
      </c>
      <c r="J8490" s="16">
        <f t="shared" si="300"/>
        <v>5</v>
      </c>
      <c r="K8490" s="16">
        <f t="shared" si="300"/>
        <v>4</v>
      </c>
      <c r="L8490" s="16">
        <f t="shared" si="300"/>
        <v>4</v>
      </c>
      <c r="M8490" s="16">
        <f t="shared" si="300"/>
        <v>4</v>
      </c>
      <c r="N8490" s="16">
        <f t="shared" si="300"/>
        <v>120</v>
      </c>
      <c r="O8490">
        <f>O8489</f>
        <v>1</v>
      </c>
      <c r="P8490">
        <f>P8489</f>
        <v>31</v>
      </c>
      <c r="Q8490">
        <f>Q8489</f>
        <v>1</v>
      </c>
      <c r="R8490">
        <f>R8489</f>
        <v>0.48789501190200002</v>
      </c>
      <c r="S8490">
        <f>S8489</f>
        <v>1</v>
      </c>
    </row>
    <row r="8491" spans="1:19">
      <c r="A8491" s="20">
        <v>4</v>
      </c>
      <c r="B8491" s="20">
        <v>1</v>
      </c>
      <c r="C8491" s="1">
        <v>0</v>
      </c>
      <c r="D8491" s="20">
        <v>0</v>
      </c>
      <c r="E8491" s="1">
        <v>1</v>
      </c>
      <c r="F8491" s="20">
        <v>18</v>
      </c>
      <c r="G8491" s="20">
        <v>5</v>
      </c>
      <c r="H8491" s="20">
        <v>20</v>
      </c>
      <c r="I8491" s="3">
        <v>1.7211949825290001</v>
      </c>
      <c r="J8491" s="16">
        <f t="shared" si="300"/>
        <v>5</v>
      </c>
      <c r="K8491" s="16">
        <f t="shared" si="300"/>
        <v>4</v>
      </c>
      <c r="L8491" s="16">
        <f t="shared" si="300"/>
        <v>4</v>
      </c>
      <c r="M8491" s="16">
        <f t="shared" si="300"/>
        <v>4</v>
      </c>
      <c r="N8491" s="16">
        <f t="shared" si="300"/>
        <v>120</v>
      </c>
      <c r="O8491">
        <f>O8490</f>
        <v>1</v>
      </c>
      <c r="P8491">
        <f>P8490</f>
        <v>31</v>
      </c>
      <c r="Q8491">
        <f>Q8490</f>
        <v>1</v>
      </c>
      <c r="R8491">
        <f>R8490</f>
        <v>0.48789501190200002</v>
      </c>
      <c r="S8491">
        <f>S8490</f>
        <v>1</v>
      </c>
    </row>
    <row r="8492" spans="1:19">
      <c r="A8492" s="20">
        <v>4</v>
      </c>
      <c r="B8492" s="20">
        <v>1</v>
      </c>
      <c r="C8492" s="1">
        <v>0</v>
      </c>
      <c r="D8492" s="20">
        <v>0</v>
      </c>
      <c r="E8492" s="1">
        <v>1</v>
      </c>
      <c r="F8492" s="20">
        <v>19</v>
      </c>
      <c r="G8492" s="20">
        <v>1</v>
      </c>
      <c r="H8492" s="20">
        <v>24</v>
      </c>
      <c r="I8492" s="4">
        <v>1.9384660720820002</v>
      </c>
      <c r="J8492" s="16">
        <f t="shared" si="300"/>
        <v>5</v>
      </c>
      <c r="K8492" s="16">
        <f t="shared" si="300"/>
        <v>4</v>
      </c>
      <c r="L8492" s="16">
        <f t="shared" si="300"/>
        <v>4</v>
      </c>
      <c r="M8492" s="16">
        <f t="shared" si="300"/>
        <v>4</v>
      </c>
      <c r="N8492" s="16">
        <f t="shared" si="300"/>
        <v>120</v>
      </c>
      <c r="O8492" s="3">
        <v>1</v>
      </c>
      <c r="P8492" s="3">
        <v>37</v>
      </c>
      <c r="Q8492" s="3">
        <v>1</v>
      </c>
      <c r="R8492" s="3">
        <v>0.55726003646900002</v>
      </c>
      <c r="S8492" s="3">
        <v>1</v>
      </c>
    </row>
    <row r="8493" spans="1:19">
      <c r="A8493" s="20">
        <v>4</v>
      </c>
      <c r="B8493" s="20">
        <v>1</v>
      </c>
      <c r="C8493" s="1">
        <v>0</v>
      </c>
      <c r="D8493" s="20">
        <v>0</v>
      </c>
      <c r="E8493" s="1">
        <v>1</v>
      </c>
      <c r="F8493" s="20">
        <v>19</v>
      </c>
      <c r="G8493" s="20">
        <v>2</v>
      </c>
      <c r="H8493" s="20">
        <v>17</v>
      </c>
      <c r="I8493" s="3">
        <v>2.1890659332270004</v>
      </c>
      <c r="J8493" s="16">
        <f t="shared" si="300"/>
        <v>5</v>
      </c>
      <c r="K8493" s="16">
        <f t="shared" si="300"/>
        <v>4</v>
      </c>
      <c r="L8493" s="16">
        <f t="shared" si="300"/>
        <v>4</v>
      </c>
      <c r="M8493" s="16">
        <f t="shared" si="300"/>
        <v>4</v>
      </c>
      <c r="N8493" s="16">
        <f t="shared" si="300"/>
        <v>120</v>
      </c>
      <c r="O8493">
        <f>O8492</f>
        <v>1</v>
      </c>
      <c r="P8493">
        <f>P8492</f>
        <v>37</v>
      </c>
      <c r="Q8493">
        <f>Q8492</f>
        <v>1</v>
      </c>
      <c r="R8493">
        <f>R8492</f>
        <v>0.55726003646900002</v>
      </c>
      <c r="S8493">
        <f>S8492</f>
        <v>1</v>
      </c>
    </row>
    <row r="8494" spans="1:19">
      <c r="A8494" s="20">
        <v>4</v>
      </c>
      <c r="B8494" s="20">
        <v>1</v>
      </c>
      <c r="C8494" s="1">
        <v>0</v>
      </c>
      <c r="D8494" s="20">
        <v>0</v>
      </c>
      <c r="E8494" s="1">
        <v>1</v>
      </c>
      <c r="F8494" s="20">
        <v>19</v>
      </c>
      <c r="G8494" s="20">
        <v>3</v>
      </c>
      <c r="H8494" s="20">
        <v>11</v>
      </c>
      <c r="I8494" s="3">
        <v>1.805391073227</v>
      </c>
      <c r="J8494" s="16">
        <f t="shared" si="300"/>
        <v>5</v>
      </c>
      <c r="K8494" s="16">
        <f t="shared" si="300"/>
        <v>4</v>
      </c>
      <c r="L8494" s="16">
        <f t="shared" si="300"/>
        <v>4</v>
      </c>
      <c r="M8494" s="16">
        <f t="shared" si="300"/>
        <v>4</v>
      </c>
      <c r="N8494" s="16">
        <f t="shared" si="300"/>
        <v>120</v>
      </c>
      <c r="O8494">
        <f>O8493</f>
        <v>1</v>
      </c>
      <c r="P8494">
        <f>P8493</f>
        <v>37</v>
      </c>
      <c r="Q8494">
        <f>Q8493</f>
        <v>1</v>
      </c>
      <c r="R8494">
        <f>R8493</f>
        <v>0.55726003646900002</v>
      </c>
      <c r="S8494">
        <f>S8493</f>
        <v>1</v>
      </c>
    </row>
    <row r="8495" spans="1:19">
      <c r="A8495" s="20">
        <v>4</v>
      </c>
      <c r="B8495" s="20">
        <v>1</v>
      </c>
      <c r="C8495" s="1">
        <v>0</v>
      </c>
      <c r="D8495" s="20">
        <v>0</v>
      </c>
      <c r="E8495" s="1">
        <v>1</v>
      </c>
      <c r="F8495" s="20">
        <v>19</v>
      </c>
      <c r="G8495" s="20">
        <v>4</v>
      </c>
      <c r="H8495" s="20">
        <v>11</v>
      </c>
      <c r="I8495" s="3">
        <v>1.937983036041</v>
      </c>
      <c r="J8495" s="16">
        <f t="shared" si="300"/>
        <v>5</v>
      </c>
      <c r="K8495" s="16">
        <f t="shared" si="300"/>
        <v>4</v>
      </c>
      <c r="L8495" s="16">
        <f t="shared" si="300"/>
        <v>4</v>
      </c>
      <c r="M8495" s="16">
        <f t="shared" si="300"/>
        <v>4</v>
      </c>
      <c r="N8495" s="16">
        <f t="shared" si="300"/>
        <v>120</v>
      </c>
      <c r="O8495">
        <f>O8494</f>
        <v>1</v>
      </c>
      <c r="P8495">
        <f>P8494</f>
        <v>37</v>
      </c>
      <c r="Q8495">
        <f>Q8494</f>
        <v>1</v>
      </c>
      <c r="R8495">
        <f>R8494</f>
        <v>0.55726003646900002</v>
      </c>
      <c r="S8495">
        <f>S8494</f>
        <v>1</v>
      </c>
    </row>
    <row r="8496" spans="1:19">
      <c r="A8496" s="20">
        <v>4</v>
      </c>
      <c r="B8496" s="20">
        <v>1</v>
      </c>
      <c r="C8496" s="1">
        <v>0</v>
      </c>
      <c r="D8496" s="20">
        <v>0</v>
      </c>
      <c r="E8496" s="1">
        <v>1</v>
      </c>
      <c r="F8496" s="20">
        <v>19</v>
      </c>
      <c r="G8496" s="20">
        <v>5</v>
      </c>
      <c r="H8496" s="20">
        <v>9</v>
      </c>
      <c r="I8496" s="3">
        <v>0.76864981651300002</v>
      </c>
      <c r="J8496" s="16">
        <f t="shared" si="300"/>
        <v>5</v>
      </c>
      <c r="K8496" s="16">
        <f t="shared" si="300"/>
        <v>4</v>
      </c>
      <c r="L8496" s="16">
        <f t="shared" si="300"/>
        <v>4</v>
      </c>
      <c r="M8496" s="16">
        <f t="shared" si="300"/>
        <v>4</v>
      </c>
      <c r="N8496" s="16">
        <f t="shared" si="300"/>
        <v>120</v>
      </c>
      <c r="O8496">
        <f>O8495</f>
        <v>1</v>
      </c>
      <c r="P8496">
        <f>P8495</f>
        <v>37</v>
      </c>
      <c r="Q8496">
        <f>Q8495</f>
        <v>1</v>
      </c>
      <c r="R8496">
        <f>R8495</f>
        <v>0.55726003646900002</v>
      </c>
      <c r="S8496">
        <f>S8495</f>
        <v>1</v>
      </c>
    </row>
    <row r="8497" spans="1:19">
      <c r="A8497" s="20">
        <v>4</v>
      </c>
      <c r="B8497" s="20">
        <v>1</v>
      </c>
      <c r="C8497" s="1">
        <v>1</v>
      </c>
      <c r="D8497" s="20">
        <v>1</v>
      </c>
      <c r="E8497" s="1">
        <v>1</v>
      </c>
      <c r="F8497" s="20">
        <v>20</v>
      </c>
      <c r="G8497" s="20">
        <v>1</v>
      </c>
      <c r="H8497" s="20">
        <v>33</v>
      </c>
      <c r="I8497" s="4">
        <v>1.6042561531063999</v>
      </c>
      <c r="J8497" s="16">
        <f t="shared" si="300"/>
        <v>5</v>
      </c>
      <c r="K8497" s="16">
        <f t="shared" si="300"/>
        <v>4</v>
      </c>
      <c r="L8497" s="16">
        <f t="shared" si="300"/>
        <v>4</v>
      </c>
      <c r="M8497" s="16">
        <f t="shared" si="300"/>
        <v>4</v>
      </c>
      <c r="N8497" s="16">
        <f t="shared" si="300"/>
        <v>120</v>
      </c>
      <c r="O8497" s="3">
        <v>1</v>
      </c>
      <c r="P8497" s="3">
        <v>12</v>
      </c>
      <c r="Q8497" s="3">
        <v>1</v>
      </c>
      <c r="R8497" s="3">
        <v>0.47227787971500002</v>
      </c>
      <c r="S8497" s="3">
        <v>1</v>
      </c>
    </row>
    <row r="8498" spans="1:19">
      <c r="A8498" s="20">
        <v>4</v>
      </c>
      <c r="B8498" s="20">
        <v>1</v>
      </c>
      <c r="C8498" s="1">
        <v>1</v>
      </c>
      <c r="D8498" s="20">
        <v>1</v>
      </c>
      <c r="E8498" s="1">
        <v>1</v>
      </c>
      <c r="F8498" s="20">
        <v>20</v>
      </c>
      <c r="G8498" s="20">
        <v>2</v>
      </c>
      <c r="H8498" s="20">
        <v>17</v>
      </c>
      <c r="I8498" s="3">
        <v>1.35240483284</v>
      </c>
      <c r="J8498" s="16">
        <f t="shared" si="300"/>
        <v>5</v>
      </c>
      <c r="K8498" s="16">
        <f t="shared" si="300"/>
        <v>4</v>
      </c>
      <c r="L8498" s="16">
        <f t="shared" si="300"/>
        <v>4</v>
      </c>
      <c r="M8498" s="16">
        <f t="shared" si="300"/>
        <v>4</v>
      </c>
      <c r="N8498" s="16">
        <f t="shared" si="300"/>
        <v>120</v>
      </c>
      <c r="O8498">
        <f>O8497</f>
        <v>1</v>
      </c>
      <c r="P8498">
        <f>P8497</f>
        <v>12</v>
      </c>
      <c r="Q8498">
        <f>Q8497</f>
        <v>1</v>
      </c>
      <c r="R8498">
        <f>R8497</f>
        <v>0.47227787971500002</v>
      </c>
      <c r="S8498">
        <f>S8497</f>
        <v>1</v>
      </c>
    </row>
    <row r="8499" spans="1:19">
      <c r="A8499" s="20">
        <v>4</v>
      </c>
      <c r="B8499" s="20">
        <v>1</v>
      </c>
      <c r="C8499" s="1">
        <v>1</v>
      </c>
      <c r="D8499" s="20">
        <v>1</v>
      </c>
      <c r="E8499" s="1">
        <v>1</v>
      </c>
      <c r="F8499" s="20">
        <v>20</v>
      </c>
      <c r="G8499" s="20">
        <v>3</v>
      </c>
      <c r="H8499" s="20">
        <v>11</v>
      </c>
      <c r="I8499" s="3">
        <v>0.735306978226</v>
      </c>
      <c r="J8499" s="16">
        <f t="shared" si="300"/>
        <v>5</v>
      </c>
      <c r="K8499" s="16">
        <f t="shared" si="300"/>
        <v>4</v>
      </c>
      <c r="L8499" s="16">
        <f t="shared" si="300"/>
        <v>4</v>
      </c>
      <c r="M8499" s="16">
        <f t="shared" si="300"/>
        <v>4</v>
      </c>
      <c r="N8499" s="16">
        <f t="shared" si="300"/>
        <v>120</v>
      </c>
      <c r="O8499">
        <f>O8498</f>
        <v>1</v>
      </c>
      <c r="P8499">
        <f>P8498</f>
        <v>12</v>
      </c>
      <c r="Q8499">
        <f>Q8498</f>
        <v>1</v>
      </c>
      <c r="R8499">
        <f>R8498</f>
        <v>0.47227787971500002</v>
      </c>
      <c r="S8499">
        <f>S8498</f>
        <v>1</v>
      </c>
    </row>
    <row r="8500" spans="1:19">
      <c r="A8500" s="20">
        <v>4</v>
      </c>
      <c r="B8500" s="20">
        <v>1</v>
      </c>
      <c r="C8500" s="1">
        <v>1</v>
      </c>
      <c r="D8500" s="20">
        <v>1</v>
      </c>
      <c r="E8500" s="1">
        <v>1</v>
      </c>
      <c r="F8500" s="20">
        <v>20</v>
      </c>
      <c r="G8500" s="20">
        <v>4</v>
      </c>
      <c r="H8500" s="20">
        <v>10</v>
      </c>
      <c r="I8500" s="3">
        <v>0.76843214034999996</v>
      </c>
      <c r="J8500" s="16">
        <f t="shared" si="300"/>
        <v>5</v>
      </c>
      <c r="K8500" s="16">
        <f t="shared" si="300"/>
        <v>4</v>
      </c>
      <c r="L8500" s="16">
        <f t="shared" si="300"/>
        <v>4</v>
      </c>
      <c r="M8500" s="16">
        <f t="shared" si="300"/>
        <v>4</v>
      </c>
      <c r="N8500" s="16">
        <f t="shared" si="300"/>
        <v>120</v>
      </c>
      <c r="O8500">
        <f>O8499</f>
        <v>1</v>
      </c>
      <c r="P8500">
        <f>P8499</f>
        <v>12</v>
      </c>
      <c r="Q8500">
        <f>Q8499</f>
        <v>1</v>
      </c>
      <c r="R8500">
        <f>R8499</f>
        <v>0.47227787971500002</v>
      </c>
      <c r="S8500">
        <f>S8499</f>
        <v>1</v>
      </c>
    </row>
    <row r="8501" spans="1:19">
      <c r="A8501" s="20">
        <v>4</v>
      </c>
      <c r="B8501" s="20">
        <v>1</v>
      </c>
      <c r="C8501" s="1">
        <v>1</v>
      </c>
      <c r="D8501" s="20">
        <v>1</v>
      </c>
      <c r="E8501" s="1">
        <v>1</v>
      </c>
      <c r="F8501" s="20">
        <v>20</v>
      </c>
      <c r="G8501" s="20">
        <v>5</v>
      </c>
      <c r="H8501" s="20">
        <v>11</v>
      </c>
      <c r="I8501" s="3">
        <v>0.86931705474800003</v>
      </c>
      <c r="J8501" s="16">
        <f t="shared" si="300"/>
        <v>5</v>
      </c>
      <c r="K8501" s="16">
        <f t="shared" si="300"/>
        <v>4</v>
      </c>
      <c r="L8501" s="16">
        <f t="shared" si="300"/>
        <v>4</v>
      </c>
      <c r="M8501" s="16">
        <f t="shared" si="300"/>
        <v>4</v>
      </c>
      <c r="N8501" s="16">
        <f t="shared" si="300"/>
        <v>120</v>
      </c>
      <c r="O8501">
        <f>O8500</f>
        <v>1</v>
      </c>
      <c r="P8501">
        <f>P8500</f>
        <v>12</v>
      </c>
      <c r="Q8501">
        <f>Q8500</f>
        <v>1</v>
      </c>
      <c r="R8501">
        <f>R8500</f>
        <v>0.47227787971500002</v>
      </c>
      <c r="S8501">
        <f>S8500</f>
        <v>1</v>
      </c>
    </row>
    <row r="8502" spans="1:19">
      <c r="A8502" s="20">
        <v>4</v>
      </c>
      <c r="B8502" s="20">
        <v>1</v>
      </c>
      <c r="C8502" s="1">
        <v>0</v>
      </c>
      <c r="D8502" s="20">
        <v>0</v>
      </c>
      <c r="E8502" s="1">
        <v>1</v>
      </c>
      <c r="F8502" s="20">
        <v>21</v>
      </c>
      <c r="G8502" s="20">
        <v>1</v>
      </c>
      <c r="H8502" s="20">
        <v>12</v>
      </c>
      <c r="I8502" s="3">
        <v>1.0824120044709999</v>
      </c>
      <c r="J8502" s="16">
        <f t="shared" si="300"/>
        <v>5</v>
      </c>
      <c r="K8502" s="16">
        <f t="shared" si="300"/>
        <v>4</v>
      </c>
      <c r="L8502" s="16">
        <f t="shared" si="300"/>
        <v>4</v>
      </c>
      <c r="M8502" s="16">
        <f t="shared" si="300"/>
        <v>4</v>
      </c>
      <c r="N8502" s="16">
        <f t="shared" si="300"/>
        <v>120</v>
      </c>
      <c r="O8502" s="3">
        <v>0</v>
      </c>
      <c r="P8502" s="3">
        <v>7</v>
      </c>
      <c r="Q8502" s="3">
        <v>1</v>
      </c>
      <c r="R8502" s="3">
        <v>0.60371613502499999</v>
      </c>
      <c r="S8502" s="3">
        <v>1</v>
      </c>
    </row>
    <row r="8503" spans="1:19">
      <c r="A8503" s="20">
        <v>4</v>
      </c>
      <c r="B8503" s="20">
        <v>1</v>
      </c>
      <c r="C8503" s="1">
        <v>0</v>
      </c>
      <c r="D8503" s="20">
        <v>0</v>
      </c>
      <c r="E8503" s="1">
        <v>1</v>
      </c>
      <c r="F8503" s="20">
        <v>21</v>
      </c>
      <c r="G8503" s="20">
        <v>2</v>
      </c>
      <c r="H8503" s="20">
        <v>5</v>
      </c>
      <c r="I8503" s="3">
        <v>0.33317995071399997</v>
      </c>
      <c r="J8503" s="16">
        <f t="shared" si="300"/>
        <v>5</v>
      </c>
      <c r="K8503" s="16">
        <f t="shared" si="300"/>
        <v>4</v>
      </c>
      <c r="L8503" s="16">
        <f t="shared" si="300"/>
        <v>4</v>
      </c>
      <c r="M8503" s="16">
        <f t="shared" si="300"/>
        <v>4</v>
      </c>
      <c r="N8503" s="16">
        <f t="shared" si="300"/>
        <v>120</v>
      </c>
      <c r="O8503">
        <f>O8502</f>
        <v>0</v>
      </c>
      <c r="P8503">
        <f>P8502</f>
        <v>7</v>
      </c>
      <c r="Q8503">
        <f>Q8502</f>
        <v>1</v>
      </c>
      <c r="R8503">
        <f>R8502</f>
        <v>0.60371613502499999</v>
      </c>
      <c r="S8503">
        <f>S8502</f>
        <v>1</v>
      </c>
    </row>
    <row r="8504" spans="1:19">
      <c r="A8504" s="20">
        <v>4</v>
      </c>
      <c r="B8504" s="20">
        <v>1</v>
      </c>
      <c r="C8504" s="1">
        <v>0</v>
      </c>
      <c r="D8504" s="20">
        <v>0</v>
      </c>
      <c r="E8504" s="1">
        <v>1</v>
      </c>
      <c r="F8504" s="20">
        <v>21</v>
      </c>
      <c r="G8504" s="20">
        <v>3</v>
      </c>
      <c r="H8504" s="20">
        <v>9</v>
      </c>
      <c r="I8504" s="3">
        <v>0.56837296485899991</v>
      </c>
      <c r="J8504" s="16">
        <f t="shared" si="300"/>
        <v>5</v>
      </c>
      <c r="K8504" s="16">
        <f t="shared" si="300"/>
        <v>4</v>
      </c>
      <c r="L8504" s="16">
        <f t="shared" si="300"/>
        <v>4</v>
      </c>
      <c r="M8504" s="16">
        <f t="shared" si="300"/>
        <v>4</v>
      </c>
      <c r="N8504" s="16">
        <f t="shared" si="300"/>
        <v>120</v>
      </c>
      <c r="O8504">
        <f>O8503</f>
        <v>0</v>
      </c>
      <c r="P8504">
        <f>P8503</f>
        <v>7</v>
      </c>
      <c r="Q8504">
        <f>Q8503</f>
        <v>1</v>
      </c>
      <c r="R8504">
        <f>R8503</f>
        <v>0.60371613502499999</v>
      </c>
      <c r="S8504">
        <f>S8503</f>
        <v>1</v>
      </c>
    </row>
    <row r="8505" spans="1:19">
      <c r="A8505" s="20">
        <v>4</v>
      </c>
      <c r="B8505" s="20">
        <v>1</v>
      </c>
      <c r="C8505" s="1">
        <v>0</v>
      </c>
      <c r="D8505" s="20">
        <v>0</v>
      </c>
      <c r="E8505" s="1">
        <v>1</v>
      </c>
      <c r="F8505" s="20">
        <v>21</v>
      </c>
      <c r="G8505" s="20">
        <v>4</v>
      </c>
      <c r="H8505" s="20">
        <v>11</v>
      </c>
      <c r="I8505" s="3">
        <v>0.98488903045600007</v>
      </c>
      <c r="J8505" s="16">
        <f t="shared" si="300"/>
        <v>5</v>
      </c>
      <c r="K8505" s="16">
        <f t="shared" si="300"/>
        <v>4</v>
      </c>
      <c r="L8505" s="16">
        <f t="shared" si="300"/>
        <v>4</v>
      </c>
      <c r="M8505" s="16">
        <f t="shared" si="300"/>
        <v>4</v>
      </c>
      <c r="N8505" s="16">
        <f t="shared" si="300"/>
        <v>120</v>
      </c>
      <c r="O8505">
        <f>O8504</f>
        <v>0</v>
      </c>
      <c r="P8505">
        <f>P8504</f>
        <v>7</v>
      </c>
      <c r="Q8505">
        <f>Q8504</f>
        <v>1</v>
      </c>
      <c r="R8505">
        <f>R8504</f>
        <v>0.60371613502499999</v>
      </c>
      <c r="S8505">
        <f>S8504</f>
        <v>1</v>
      </c>
    </row>
    <row r="8506" spans="1:19">
      <c r="A8506" s="20">
        <v>4</v>
      </c>
      <c r="B8506" s="20">
        <v>1</v>
      </c>
      <c r="C8506" s="1">
        <v>0</v>
      </c>
      <c r="D8506" s="20">
        <v>0</v>
      </c>
      <c r="E8506" s="1">
        <v>1</v>
      </c>
      <c r="F8506" s="20">
        <v>21</v>
      </c>
      <c r="G8506" s="20">
        <v>5</v>
      </c>
      <c r="H8506" s="20">
        <v>12</v>
      </c>
      <c r="I8506" s="3">
        <v>0.75184416770899998</v>
      </c>
      <c r="J8506" s="16">
        <f t="shared" si="300"/>
        <v>5</v>
      </c>
      <c r="K8506" s="16">
        <f t="shared" si="300"/>
        <v>4</v>
      </c>
      <c r="L8506" s="16">
        <f t="shared" si="300"/>
        <v>4</v>
      </c>
      <c r="M8506" s="16">
        <f t="shared" si="300"/>
        <v>4</v>
      </c>
      <c r="N8506" s="16">
        <f t="shared" si="300"/>
        <v>120</v>
      </c>
      <c r="O8506">
        <f>O8505</f>
        <v>0</v>
      </c>
      <c r="P8506">
        <f>P8505</f>
        <v>7</v>
      </c>
      <c r="Q8506">
        <f>Q8505</f>
        <v>1</v>
      </c>
      <c r="R8506">
        <f>R8505</f>
        <v>0.60371613502499999</v>
      </c>
      <c r="S8506">
        <f>S8505</f>
        <v>1</v>
      </c>
    </row>
    <row r="8507" spans="1:19">
      <c r="A8507" s="20">
        <v>4</v>
      </c>
      <c r="B8507" s="20">
        <v>1</v>
      </c>
      <c r="C8507" s="1">
        <v>1</v>
      </c>
      <c r="D8507" s="20">
        <v>1</v>
      </c>
      <c r="E8507" s="1">
        <v>1</v>
      </c>
      <c r="F8507" s="20">
        <v>22</v>
      </c>
      <c r="G8507" s="20">
        <v>1</v>
      </c>
      <c r="H8507" s="20">
        <v>24</v>
      </c>
      <c r="I8507" s="3">
        <v>2.1367650032050003</v>
      </c>
      <c r="J8507" s="16">
        <f t="shared" si="300"/>
        <v>5</v>
      </c>
      <c r="K8507" s="16">
        <f t="shared" si="300"/>
        <v>4</v>
      </c>
      <c r="L8507" s="16">
        <f t="shared" si="300"/>
        <v>4</v>
      </c>
      <c r="M8507" s="16">
        <f t="shared" si="300"/>
        <v>4</v>
      </c>
      <c r="N8507" s="16">
        <f t="shared" si="300"/>
        <v>120</v>
      </c>
      <c r="O8507" s="3">
        <v>0</v>
      </c>
      <c r="P8507" s="3">
        <v>18</v>
      </c>
      <c r="Q8507" s="3">
        <v>1</v>
      </c>
      <c r="R8507" s="3">
        <v>0.50540208816499999</v>
      </c>
      <c r="S8507" s="3">
        <v>1</v>
      </c>
    </row>
    <row r="8508" spans="1:19">
      <c r="A8508" s="20">
        <v>4</v>
      </c>
      <c r="B8508" s="20">
        <v>1</v>
      </c>
      <c r="C8508" s="1">
        <v>1</v>
      </c>
      <c r="D8508" s="20">
        <v>1</v>
      </c>
      <c r="E8508" s="1">
        <v>1</v>
      </c>
      <c r="F8508" s="20">
        <v>22</v>
      </c>
      <c r="G8508" s="20">
        <v>2</v>
      </c>
      <c r="H8508" s="20">
        <v>6</v>
      </c>
      <c r="I8508" s="3">
        <v>0.28514099121100001</v>
      </c>
      <c r="J8508" s="16">
        <f t="shared" si="300"/>
        <v>5</v>
      </c>
      <c r="K8508" s="16">
        <f t="shared" si="300"/>
        <v>4</v>
      </c>
      <c r="L8508" s="16">
        <f t="shared" si="300"/>
        <v>4</v>
      </c>
      <c r="M8508" s="16">
        <f t="shared" si="300"/>
        <v>4</v>
      </c>
      <c r="N8508" s="16">
        <f t="shared" si="300"/>
        <v>120</v>
      </c>
      <c r="O8508">
        <f>O8507</f>
        <v>0</v>
      </c>
      <c r="P8508">
        <f>P8507</f>
        <v>18</v>
      </c>
      <c r="Q8508">
        <f>Q8507</f>
        <v>1</v>
      </c>
      <c r="R8508">
        <f>R8507</f>
        <v>0.50540208816499999</v>
      </c>
      <c r="S8508">
        <f>S8507</f>
        <v>1</v>
      </c>
    </row>
    <row r="8509" spans="1:19">
      <c r="A8509" s="20">
        <v>4</v>
      </c>
      <c r="B8509" s="20">
        <v>1</v>
      </c>
      <c r="C8509" s="1">
        <v>1</v>
      </c>
      <c r="D8509" s="20">
        <v>1</v>
      </c>
      <c r="E8509" s="1">
        <v>1</v>
      </c>
      <c r="F8509" s="20">
        <v>22</v>
      </c>
      <c r="G8509" s="20">
        <v>3</v>
      </c>
      <c r="H8509" s="20">
        <v>9</v>
      </c>
      <c r="I8509" s="3">
        <v>0.63506388664300006</v>
      </c>
      <c r="J8509" s="16">
        <f t="shared" si="300"/>
        <v>5</v>
      </c>
      <c r="K8509" s="16">
        <f t="shared" si="300"/>
        <v>4</v>
      </c>
      <c r="L8509" s="16">
        <f t="shared" si="300"/>
        <v>4</v>
      </c>
      <c r="M8509" s="16">
        <f t="shared" si="300"/>
        <v>4</v>
      </c>
      <c r="N8509" s="16">
        <f t="shared" si="300"/>
        <v>120</v>
      </c>
      <c r="O8509">
        <f>O8508</f>
        <v>0</v>
      </c>
      <c r="P8509">
        <f>P8508</f>
        <v>18</v>
      </c>
      <c r="Q8509">
        <f>Q8508</f>
        <v>1</v>
      </c>
      <c r="R8509">
        <f>R8508</f>
        <v>0.50540208816499999</v>
      </c>
      <c r="S8509">
        <f>S8508</f>
        <v>1</v>
      </c>
    </row>
    <row r="8510" spans="1:19">
      <c r="A8510" s="20">
        <v>4</v>
      </c>
      <c r="B8510" s="20">
        <v>1</v>
      </c>
      <c r="C8510" s="1">
        <v>1</v>
      </c>
      <c r="D8510" s="20">
        <v>1</v>
      </c>
      <c r="E8510" s="1">
        <v>1</v>
      </c>
      <c r="F8510" s="20">
        <v>22</v>
      </c>
      <c r="G8510" s="20">
        <v>4</v>
      </c>
      <c r="H8510" s="20">
        <v>11</v>
      </c>
      <c r="I8510" s="3">
        <v>0.68538618087799996</v>
      </c>
      <c r="J8510" s="16">
        <f t="shared" si="300"/>
        <v>5</v>
      </c>
      <c r="K8510" s="16">
        <f t="shared" si="300"/>
        <v>4</v>
      </c>
      <c r="L8510" s="16">
        <f t="shared" si="300"/>
        <v>4</v>
      </c>
      <c r="M8510" s="16">
        <f t="shared" si="300"/>
        <v>4</v>
      </c>
      <c r="N8510" s="16">
        <f t="shared" si="300"/>
        <v>120</v>
      </c>
      <c r="O8510">
        <f>O8509</f>
        <v>0</v>
      </c>
      <c r="P8510">
        <f>P8509</f>
        <v>18</v>
      </c>
      <c r="Q8510">
        <f>Q8509</f>
        <v>1</v>
      </c>
      <c r="R8510">
        <f>R8509</f>
        <v>0.50540208816499999</v>
      </c>
      <c r="S8510">
        <f>S8509</f>
        <v>1</v>
      </c>
    </row>
    <row r="8511" spans="1:19">
      <c r="A8511" s="20">
        <v>4</v>
      </c>
      <c r="B8511" s="20">
        <v>1</v>
      </c>
      <c r="C8511" s="1">
        <v>1</v>
      </c>
      <c r="D8511" s="20">
        <v>1</v>
      </c>
      <c r="E8511" s="1">
        <v>1</v>
      </c>
      <c r="F8511" s="20">
        <v>22</v>
      </c>
      <c r="G8511" s="20">
        <v>5</v>
      </c>
      <c r="H8511" s="20">
        <v>12</v>
      </c>
      <c r="I8511" s="3">
        <v>0.73561501503000004</v>
      </c>
      <c r="J8511" s="16">
        <f t="shared" si="300"/>
        <v>5</v>
      </c>
      <c r="K8511" s="16">
        <f t="shared" si="300"/>
        <v>4</v>
      </c>
      <c r="L8511" s="16">
        <f t="shared" si="300"/>
        <v>4</v>
      </c>
      <c r="M8511" s="16">
        <f t="shared" si="300"/>
        <v>4</v>
      </c>
      <c r="N8511" s="16">
        <f t="shared" si="300"/>
        <v>120</v>
      </c>
      <c r="O8511">
        <f>O8510</f>
        <v>0</v>
      </c>
      <c r="P8511">
        <f>P8510</f>
        <v>18</v>
      </c>
      <c r="Q8511">
        <f>Q8510</f>
        <v>1</v>
      </c>
      <c r="R8511">
        <f>R8510</f>
        <v>0.50540208816499999</v>
      </c>
      <c r="S8511">
        <f>S8510</f>
        <v>1</v>
      </c>
    </row>
    <row r="8512" spans="1:19">
      <c r="A8512" s="20">
        <v>4</v>
      </c>
      <c r="B8512" s="20">
        <v>1</v>
      </c>
      <c r="C8512" s="1">
        <v>1</v>
      </c>
      <c r="D8512" s="20">
        <v>1</v>
      </c>
      <c r="E8512" s="1">
        <v>1</v>
      </c>
      <c r="F8512" s="20">
        <v>23</v>
      </c>
      <c r="G8512" s="20">
        <v>1</v>
      </c>
      <c r="H8512" s="20">
        <v>11</v>
      </c>
      <c r="I8512" s="3">
        <v>0.76733493805000008</v>
      </c>
      <c r="J8512" s="16">
        <f t="shared" si="300"/>
        <v>5</v>
      </c>
      <c r="K8512" s="16">
        <f t="shared" si="300"/>
        <v>4</v>
      </c>
      <c r="L8512" s="16">
        <f t="shared" si="300"/>
        <v>4</v>
      </c>
      <c r="M8512" s="16">
        <f t="shared" si="300"/>
        <v>4</v>
      </c>
      <c r="N8512" s="16">
        <f t="shared" si="300"/>
        <v>120</v>
      </c>
      <c r="O8512" s="3">
        <v>0</v>
      </c>
      <c r="P8512" s="3">
        <v>73</v>
      </c>
      <c r="Q8512" s="3">
        <v>1</v>
      </c>
      <c r="R8512" s="3">
        <v>0.61938595771799998</v>
      </c>
      <c r="S8512" s="3">
        <v>1</v>
      </c>
    </row>
    <row r="8513" spans="1:19">
      <c r="A8513" s="20">
        <v>4</v>
      </c>
      <c r="B8513" s="20">
        <v>1</v>
      </c>
      <c r="C8513" s="1">
        <v>1</v>
      </c>
      <c r="D8513" s="20">
        <v>1</v>
      </c>
      <c r="E8513" s="1">
        <v>1</v>
      </c>
      <c r="F8513" s="20">
        <v>23</v>
      </c>
      <c r="G8513" s="20">
        <v>2</v>
      </c>
      <c r="H8513" s="20">
        <v>9</v>
      </c>
      <c r="I8513" s="3">
        <v>0.25045204162599999</v>
      </c>
      <c r="J8513" s="16">
        <f t="shared" si="300"/>
        <v>5</v>
      </c>
      <c r="K8513" s="16">
        <f t="shared" si="300"/>
        <v>4</v>
      </c>
      <c r="L8513" s="16">
        <f t="shared" si="300"/>
        <v>4</v>
      </c>
      <c r="M8513" s="16">
        <f t="shared" si="300"/>
        <v>4</v>
      </c>
      <c r="N8513" s="16">
        <f t="shared" si="300"/>
        <v>120</v>
      </c>
      <c r="O8513">
        <f>O8512</f>
        <v>0</v>
      </c>
      <c r="P8513">
        <f>P8512</f>
        <v>73</v>
      </c>
      <c r="Q8513">
        <f>Q8512</f>
        <v>1</v>
      </c>
      <c r="R8513">
        <f>R8512</f>
        <v>0.61938595771799998</v>
      </c>
      <c r="S8513">
        <f>S8512</f>
        <v>1</v>
      </c>
    </row>
    <row r="8514" spans="1:19">
      <c r="A8514" s="20">
        <v>4</v>
      </c>
      <c r="B8514" s="20">
        <v>1</v>
      </c>
      <c r="C8514" s="1">
        <v>1</v>
      </c>
      <c r="D8514" s="20">
        <v>1</v>
      </c>
      <c r="E8514" s="1">
        <v>1</v>
      </c>
      <c r="F8514" s="20">
        <v>23</v>
      </c>
      <c r="G8514" s="20">
        <v>3</v>
      </c>
      <c r="H8514" s="20">
        <v>12</v>
      </c>
      <c r="I8514" s="3">
        <v>1.0691571235649999</v>
      </c>
      <c r="J8514" s="16">
        <f t="shared" si="300"/>
        <v>5</v>
      </c>
      <c r="K8514" s="16">
        <f t="shared" si="300"/>
        <v>4</v>
      </c>
      <c r="L8514" s="16">
        <f t="shared" si="300"/>
        <v>4</v>
      </c>
      <c r="M8514" s="16">
        <f t="shared" si="300"/>
        <v>4</v>
      </c>
      <c r="N8514" s="16">
        <f t="shared" si="300"/>
        <v>120</v>
      </c>
      <c r="O8514">
        <f>O8513</f>
        <v>0</v>
      </c>
      <c r="P8514">
        <f>P8513</f>
        <v>73</v>
      </c>
      <c r="Q8514">
        <f>Q8513</f>
        <v>1</v>
      </c>
      <c r="R8514">
        <f>R8513</f>
        <v>0.61938595771799998</v>
      </c>
      <c r="S8514">
        <f>S8513</f>
        <v>1</v>
      </c>
    </row>
    <row r="8515" spans="1:19">
      <c r="A8515" s="20">
        <v>4</v>
      </c>
      <c r="B8515" s="20">
        <v>1</v>
      </c>
      <c r="C8515" s="1">
        <v>1</v>
      </c>
      <c r="D8515" s="20">
        <v>1</v>
      </c>
      <c r="E8515" s="1">
        <v>1</v>
      </c>
      <c r="F8515" s="20">
        <v>23</v>
      </c>
      <c r="G8515" s="20">
        <v>4</v>
      </c>
      <c r="H8515" s="20">
        <v>6</v>
      </c>
      <c r="I8515" s="3">
        <v>0.40085482597400002</v>
      </c>
      <c r="J8515" s="16">
        <f t="shared" si="300"/>
        <v>5</v>
      </c>
      <c r="K8515" s="16">
        <f t="shared" si="300"/>
        <v>4</v>
      </c>
      <c r="L8515" s="16">
        <f t="shared" si="300"/>
        <v>4</v>
      </c>
      <c r="M8515" s="16">
        <f t="shared" si="300"/>
        <v>4</v>
      </c>
      <c r="N8515" s="16">
        <f t="shared" si="300"/>
        <v>120</v>
      </c>
      <c r="O8515">
        <f>O8514</f>
        <v>0</v>
      </c>
      <c r="P8515">
        <f>P8514</f>
        <v>73</v>
      </c>
      <c r="Q8515">
        <f>Q8514</f>
        <v>1</v>
      </c>
      <c r="R8515">
        <f>R8514</f>
        <v>0.61938595771799998</v>
      </c>
      <c r="S8515">
        <f>S8514</f>
        <v>1</v>
      </c>
    </row>
    <row r="8516" spans="1:19">
      <c r="A8516" s="20">
        <v>4</v>
      </c>
      <c r="B8516" s="20">
        <v>1</v>
      </c>
      <c r="C8516" s="1">
        <v>1</v>
      </c>
      <c r="D8516" s="20">
        <v>1</v>
      </c>
      <c r="E8516" s="1">
        <v>1</v>
      </c>
      <c r="F8516" s="20">
        <v>23</v>
      </c>
      <c r="G8516" s="20">
        <v>5</v>
      </c>
      <c r="H8516" s="20">
        <v>7</v>
      </c>
      <c r="I8516" s="3">
        <v>1.7891089916260001</v>
      </c>
      <c r="J8516" s="16">
        <f t="shared" si="300"/>
        <v>5</v>
      </c>
      <c r="K8516" s="16">
        <f t="shared" si="300"/>
        <v>4</v>
      </c>
      <c r="L8516" s="16">
        <f t="shared" si="300"/>
        <v>4</v>
      </c>
      <c r="M8516" s="16">
        <f t="shared" si="300"/>
        <v>4</v>
      </c>
      <c r="N8516" s="16">
        <f t="shared" si="300"/>
        <v>120</v>
      </c>
      <c r="O8516">
        <f>O8515</f>
        <v>0</v>
      </c>
      <c r="P8516">
        <f>P8515</f>
        <v>73</v>
      </c>
      <c r="Q8516">
        <f>Q8515</f>
        <v>1</v>
      </c>
      <c r="R8516">
        <f>R8515</f>
        <v>0.61938595771799998</v>
      </c>
      <c r="S8516">
        <f>S8515</f>
        <v>1</v>
      </c>
    </row>
    <row r="8517" spans="1:19">
      <c r="A8517" s="20">
        <v>4</v>
      </c>
      <c r="B8517" s="20">
        <v>1</v>
      </c>
      <c r="C8517" s="1">
        <v>0</v>
      </c>
      <c r="D8517" s="20">
        <v>0</v>
      </c>
      <c r="E8517" s="1">
        <v>1</v>
      </c>
      <c r="F8517" s="20">
        <v>24</v>
      </c>
      <c r="G8517" s="20">
        <v>1</v>
      </c>
      <c r="H8517" s="20">
        <v>13</v>
      </c>
      <c r="I8517" s="3">
        <v>1.2526130676280001</v>
      </c>
      <c r="J8517" s="16">
        <f t="shared" si="300"/>
        <v>5</v>
      </c>
      <c r="K8517" s="16">
        <f t="shared" si="300"/>
        <v>4</v>
      </c>
      <c r="L8517" s="16">
        <f t="shared" si="300"/>
        <v>4</v>
      </c>
      <c r="M8517" s="16">
        <f t="shared" si="300"/>
        <v>4</v>
      </c>
      <c r="N8517" s="16">
        <f t="shared" si="300"/>
        <v>120</v>
      </c>
      <c r="O8517" s="3">
        <v>0</v>
      </c>
      <c r="P8517" s="3">
        <v>14</v>
      </c>
      <c r="Q8517" s="3">
        <v>1</v>
      </c>
      <c r="R8517" s="3">
        <v>0.55521583557099996</v>
      </c>
      <c r="S8517" s="3">
        <v>1</v>
      </c>
    </row>
    <row r="8518" spans="1:19">
      <c r="A8518" s="20">
        <v>4</v>
      </c>
      <c r="B8518" s="20">
        <v>1</v>
      </c>
      <c r="C8518" s="1">
        <v>0</v>
      </c>
      <c r="D8518" s="20">
        <v>0</v>
      </c>
      <c r="E8518" s="1">
        <v>1</v>
      </c>
      <c r="F8518" s="20">
        <v>24</v>
      </c>
      <c r="G8518" s="20">
        <v>2</v>
      </c>
      <c r="H8518" s="20">
        <v>8</v>
      </c>
      <c r="I8518" s="3">
        <v>0.36706495285000001</v>
      </c>
      <c r="J8518" s="16">
        <f t="shared" si="300"/>
        <v>5</v>
      </c>
      <c r="K8518" s="16">
        <f t="shared" si="300"/>
        <v>4</v>
      </c>
      <c r="L8518" s="16">
        <f t="shared" si="300"/>
        <v>4</v>
      </c>
      <c r="M8518" s="16">
        <f t="shared" si="300"/>
        <v>4</v>
      </c>
      <c r="N8518" s="16">
        <f t="shared" si="300"/>
        <v>120</v>
      </c>
      <c r="O8518">
        <f>O8517</f>
        <v>0</v>
      </c>
      <c r="P8518">
        <f>P8517</f>
        <v>14</v>
      </c>
      <c r="Q8518">
        <f>Q8517</f>
        <v>1</v>
      </c>
      <c r="R8518">
        <f>R8517</f>
        <v>0.55521583557099996</v>
      </c>
      <c r="S8518">
        <f>S8517</f>
        <v>1</v>
      </c>
    </row>
    <row r="8519" spans="1:19">
      <c r="A8519" s="20">
        <v>4</v>
      </c>
      <c r="B8519" s="20">
        <v>1</v>
      </c>
      <c r="C8519" s="1">
        <v>0</v>
      </c>
      <c r="D8519" s="20">
        <v>0</v>
      </c>
      <c r="E8519" s="1">
        <v>1</v>
      </c>
      <c r="F8519" s="20">
        <v>24</v>
      </c>
      <c r="G8519" s="20">
        <v>3</v>
      </c>
      <c r="H8519" s="20">
        <v>7</v>
      </c>
      <c r="I8519" s="3">
        <v>0.80175995826699997</v>
      </c>
      <c r="J8519" s="16">
        <f t="shared" si="300"/>
        <v>5</v>
      </c>
      <c r="K8519" s="16">
        <f t="shared" si="300"/>
        <v>4</v>
      </c>
      <c r="L8519" s="16">
        <f t="shared" si="300"/>
        <v>4</v>
      </c>
      <c r="M8519" s="16">
        <f t="shared" si="300"/>
        <v>4</v>
      </c>
      <c r="N8519" s="16">
        <f t="shared" si="300"/>
        <v>120</v>
      </c>
      <c r="O8519">
        <f>O8518</f>
        <v>0</v>
      </c>
      <c r="P8519">
        <f>P8518</f>
        <v>14</v>
      </c>
      <c r="Q8519">
        <f>Q8518</f>
        <v>1</v>
      </c>
      <c r="R8519">
        <f>R8518</f>
        <v>0.55521583557099996</v>
      </c>
      <c r="S8519">
        <f>S8518</f>
        <v>1</v>
      </c>
    </row>
    <row r="8520" spans="1:19">
      <c r="A8520" s="20">
        <v>4</v>
      </c>
      <c r="B8520" s="20">
        <v>1</v>
      </c>
      <c r="C8520" s="1">
        <v>0</v>
      </c>
      <c r="D8520" s="20">
        <v>0</v>
      </c>
      <c r="E8520" s="1">
        <v>1</v>
      </c>
      <c r="F8520" s="20">
        <v>24</v>
      </c>
      <c r="G8520" s="20">
        <v>4</v>
      </c>
      <c r="H8520" s="20">
        <v>4</v>
      </c>
      <c r="I8520" s="3">
        <v>0.41907310485799998</v>
      </c>
      <c r="J8520" s="16">
        <f t="shared" si="300"/>
        <v>5</v>
      </c>
      <c r="K8520" s="16">
        <f t="shared" si="300"/>
        <v>4</v>
      </c>
      <c r="L8520" s="16">
        <f t="shared" si="300"/>
        <v>4</v>
      </c>
      <c r="M8520" s="16">
        <f t="shared" si="300"/>
        <v>4</v>
      </c>
      <c r="N8520" s="16">
        <f t="shared" si="300"/>
        <v>120</v>
      </c>
      <c r="O8520">
        <f>O8519</f>
        <v>0</v>
      </c>
      <c r="P8520">
        <f>P8519</f>
        <v>14</v>
      </c>
      <c r="Q8520">
        <f>Q8519</f>
        <v>1</v>
      </c>
      <c r="R8520">
        <f>R8519</f>
        <v>0.55521583557099996</v>
      </c>
      <c r="S8520">
        <f>S8519</f>
        <v>1</v>
      </c>
    </row>
    <row r="8521" spans="1:19">
      <c r="A8521" s="20">
        <v>4</v>
      </c>
      <c r="B8521" s="20">
        <v>1</v>
      </c>
      <c r="C8521" s="1">
        <v>0</v>
      </c>
      <c r="D8521" s="20">
        <v>0</v>
      </c>
      <c r="E8521" s="1">
        <v>1</v>
      </c>
      <c r="F8521" s="20">
        <v>24</v>
      </c>
      <c r="G8521" s="20">
        <v>5</v>
      </c>
      <c r="H8521" s="20">
        <v>19</v>
      </c>
      <c r="I8521" s="3">
        <v>1.4705379009249999</v>
      </c>
      <c r="J8521" s="16">
        <f t="shared" ref="J8521:N8584" si="301">J8520</f>
        <v>5</v>
      </c>
      <c r="K8521" s="16">
        <f t="shared" si="301"/>
        <v>4</v>
      </c>
      <c r="L8521" s="16">
        <f t="shared" si="301"/>
        <v>4</v>
      </c>
      <c r="M8521" s="16">
        <f t="shared" si="301"/>
        <v>4</v>
      </c>
      <c r="N8521" s="16">
        <f t="shared" si="301"/>
        <v>120</v>
      </c>
      <c r="O8521">
        <f>O8520</f>
        <v>0</v>
      </c>
      <c r="P8521">
        <f>P8520</f>
        <v>14</v>
      </c>
      <c r="Q8521">
        <f>Q8520</f>
        <v>1</v>
      </c>
      <c r="R8521">
        <f>R8520</f>
        <v>0.55521583557099996</v>
      </c>
      <c r="S8521">
        <f>S8520</f>
        <v>1</v>
      </c>
    </row>
    <row r="8522" spans="1:19">
      <c r="A8522" s="20">
        <v>4</v>
      </c>
      <c r="B8522" s="20">
        <v>1</v>
      </c>
      <c r="C8522" s="1">
        <v>0</v>
      </c>
      <c r="D8522" s="20">
        <v>0</v>
      </c>
      <c r="E8522" s="1">
        <v>1</v>
      </c>
      <c r="F8522" s="20">
        <v>25</v>
      </c>
      <c r="G8522" s="20">
        <v>1</v>
      </c>
      <c r="H8522" s="20">
        <v>17</v>
      </c>
      <c r="I8522" s="4">
        <v>1.002403974533</v>
      </c>
      <c r="J8522" s="16">
        <f t="shared" si="301"/>
        <v>5</v>
      </c>
      <c r="K8522" s="16">
        <f t="shared" si="301"/>
        <v>4</v>
      </c>
      <c r="L8522" s="16">
        <f t="shared" si="301"/>
        <v>4</v>
      </c>
      <c r="M8522" s="16">
        <f t="shared" si="301"/>
        <v>4</v>
      </c>
      <c r="N8522" s="16">
        <f t="shared" si="301"/>
        <v>120</v>
      </c>
      <c r="O8522" s="3">
        <v>0</v>
      </c>
      <c r="P8522" s="3">
        <v>6</v>
      </c>
      <c r="Q8522" s="3">
        <v>1</v>
      </c>
      <c r="R8522" s="3">
        <v>0.50622391700699998</v>
      </c>
      <c r="S8522" s="3">
        <v>1</v>
      </c>
    </row>
    <row r="8523" spans="1:19">
      <c r="A8523" s="20">
        <v>4</v>
      </c>
      <c r="B8523" s="20">
        <v>1</v>
      </c>
      <c r="C8523" s="1">
        <v>0</v>
      </c>
      <c r="D8523" s="20">
        <v>0</v>
      </c>
      <c r="E8523" s="1">
        <v>1</v>
      </c>
      <c r="F8523" s="20">
        <v>25</v>
      </c>
      <c r="G8523" s="20">
        <v>2</v>
      </c>
      <c r="H8523" s="20">
        <v>6</v>
      </c>
      <c r="I8523" s="4">
        <v>0.317874193192</v>
      </c>
      <c r="J8523" s="16">
        <f t="shared" si="301"/>
        <v>5</v>
      </c>
      <c r="K8523" s="16">
        <f t="shared" si="301"/>
        <v>4</v>
      </c>
      <c r="L8523" s="16">
        <f t="shared" si="301"/>
        <v>4</v>
      </c>
      <c r="M8523" s="16">
        <f t="shared" si="301"/>
        <v>4</v>
      </c>
      <c r="N8523" s="16">
        <f t="shared" si="301"/>
        <v>120</v>
      </c>
      <c r="O8523">
        <f>O8522</f>
        <v>0</v>
      </c>
      <c r="P8523">
        <f>P8522</f>
        <v>6</v>
      </c>
      <c r="Q8523">
        <f>Q8522</f>
        <v>1</v>
      </c>
      <c r="R8523">
        <f>R8522</f>
        <v>0.50622391700699998</v>
      </c>
      <c r="S8523">
        <f>S8522</f>
        <v>1</v>
      </c>
    </row>
    <row r="8524" spans="1:19">
      <c r="A8524" s="20">
        <v>4</v>
      </c>
      <c r="B8524" s="20">
        <v>1</v>
      </c>
      <c r="C8524" s="1">
        <v>0</v>
      </c>
      <c r="D8524" s="20">
        <v>0</v>
      </c>
      <c r="E8524" s="1">
        <v>1</v>
      </c>
      <c r="F8524" s="20">
        <v>25</v>
      </c>
      <c r="G8524" s="20">
        <v>3</v>
      </c>
      <c r="H8524" s="20">
        <v>8</v>
      </c>
      <c r="I8524" s="4">
        <v>0.70132780075099999</v>
      </c>
      <c r="J8524" s="16">
        <f t="shared" si="301"/>
        <v>5</v>
      </c>
      <c r="K8524" s="16">
        <f t="shared" si="301"/>
        <v>4</v>
      </c>
      <c r="L8524" s="16">
        <f t="shared" si="301"/>
        <v>4</v>
      </c>
      <c r="M8524" s="16">
        <f t="shared" si="301"/>
        <v>4</v>
      </c>
      <c r="N8524" s="16">
        <f t="shared" si="301"/>
        <v>120</v>
      </c>
      <c r="O8524">
        <f>O8523</f>
        <v>0</v>
      </c>
      <c r="P8524">
        <f>P8523</f>
        <v>6</v>
      </c>
      <c r="Q8524">
        <f>Q8523</f>
        <v>1</v>
      </c>
      <c r="R8524">
        <f>R8523</f>
        <v>0.50622391700699998</v>
      </c>
      <c r="S8524">
        <f>S8523</f>
        <v>1</v>
      </c>
    </row>
    <row r="8525" spans="1:19">
      <c r="A8525" s="20">
        <v>4</v>
      </c>
      <c r="B8525" s="20">
        <v>1</v>
      </c>
      <c r="C8525" s="1">
        <v>0</v>
      </c>
      <c r="D8525" s="20">
        <v>0</v>
      </c>
      <c r="E8525" s="1">
        <v>1</v>
      </c>
      <c r="F8525" s="20">
        <v>25</v>
      </c>
      <c r="G8525" s="20">
        <v>4</v>
      </c>
      <c r="H8525" s="20">
        <v>8</v>
      </c>
      <c r="I8525" s="4">
        <v>0.38458609580999997</v>
      </c>
      <c r="J8525" s="16">
        <f t="shared" si="301"/>
        <v>5</v>
      </c>
      <c r="K8525" s="16">
        <f t="shared" si="301"/>
        <v>4</v>
      </c>
      <c r="L8525" s="16">
        <f t="shared" si="301"/>
        <v>4</v>
      </c>
      <c r="M8525" s="16">
        <f t="shared" si="301"/>
        <v>4</v>
      </c>
      <c r="N8525" s="16">
        <f t="shared" si="301"/>
        <v>120</v>
      </c>
      <c r="O8525">
        <f>O8524</f>
        <v>0</v>
      </c>
      <c r="P8525">
        <f>P8524</f>
        <v>6</v>
      </c>
      <c r="Q8525">
        <f>Q8524</f>
        <v>1</v>
      </c>
      <c r="R8525">
        <f>R8524</f>
        <v>0.50622391700699998</v>
      </c>
      <c r="S8525">
        <f>S8524</f>
        <v>1</v>
      </c>
    </row>
    <row r="8526" spans="1:19">
      <c r="A8526" s="20">
        <v>4</v>
      </c>
      <c r="B8526" s="20">
        <v>1</v>
      </c>
      <c r="C8526" s="1">
        <v>0</v>
      </c>
      <c r="D8526" s="20">
        <v>0</v>
      </c>
      <c r="E8526" s="1">
        <v>1</v>
      </c>
      <c r="F8526" s="20">
        <v>25</v>
      </c>
      <c r="G8526" s="20">
        <v>5</v>
      </c>
      <c r="H8526" s="20">
        <v>14</v>
      </c>
      <c r="I8526" s="4">
        <v>1.5374279022220001</v>
      </c>
      <c r="J8526" s="16">
        <f t="shared" si="301"/>
        <v>5</v>
      </c>
      <c r="K8526" s="16">
        <f t="shared" si="301"/>
        <v>4</v>
      </c>
      <c r="L8526" s="16">
        <f t="shared" si="301"/>
        <v>4</v>
      </c>
      <c r="M8526" s="16">
        <f t="shared" si="301"/>
        <v>4</v>
      </c>
      <c r="N8526" s="16">
        <f t="shared" si="301"/>
        <v>120</v>
      </c>
      <c r="O8526">
        <f>O8525</f>
        <v>0</v>
      </c>
      <c r="P8526">
        <f>P8525</f>
        <v>6</v>
      </c>
      <c r="Q8526">
        <f>Q8525</f>
        <v>1</v>
      </c>
      <c r="R8526">
        <f>R8525</f>
        <v>0.50622391700699998</v>
      </c>
      <c r="S8526">
        <f>S8525</f>
        <v>1</v>
      </c>
    </row>
    <row r="8527" spans="1:19">
      <c r="A8527" s="20">
        <v>4</v>
      </c>
      <c r="B8527" s="20">
        <v>1</v>
      </c>
      <c r="C8527" s="1">
        <v>1</v>
      </c>
      <c r="D8527" s="20">
        <v>1</v>
      </c>
      <c r="E8527" s="1">
        <v>1</v>
      </c>
      <c r="F8527" s="20">
        <v>26</v>
      </c>
      <c r="G8527" s="20">
        <v>1</v>
      </c>
      <c r="H8527" s="20">
        <v>15</v>
      </c>
      <c r="I8527" s="3">
        <v>0.985462903976</v>
      </c>
      <c r="J8527" s="16">
        <f t="shared" si="301"/>
        <v>5</v>
      </c>
      <c r="K8527" s="16">
        <f t="shared" si="301"/>
        <v>4</v>
      </c>
      <c r="L8527" s="16">
        <f t="shared" si="301"/>
        <v>4</v>
      </c>
      <c r="M8527" s="16">
        <f t="shared" si="301"/>
        <v>4</v>
      </c>
      <c r="N8527" s="16">
        <f t="shared" si="301"/>
        <v>120</v>
      </c>
      <c r="O8527" s="3">
        <v>0</v>
      </c>
      <c r="P8527" s="3">
        <v>12</v>
      </c>
      <c r="Q8527" s="3">
        <v>1</v>
      </c>
      <c r="R8527" s="3">
        <v>0.60741996765100004</v>
      </c>
      <c r="S8527" s="3">
        <v>1</v>
      </c>
    </row>
    <row r="8528" spans="1:19">
      <c r="A8528" s="20">
        <v>4</v>
      </c>
      <c r="B8528" s="20">
        <v>1</v>
      </c>
      <c r="C8528" s="1">
        <v>1</v>
      </c>
      <c r="D8528" s="20">
        <v>1</v>
      </c>
      <c r="E8528" s="1">
        <v>1</v>
      </c>
      <c r="F8528" s="20">
        <v>26</v>
      </c>
      <c r="G8528" s="20">
        <v>2</v>
      </c>
      <c r="H8528" s="20">
        <v>6</v>
      </c>
      <c r="I8528" s="3">
        <v>0.39943909645100001</v>
      </c>
      <c r="J8528" s="16">
        <f t="shared" si="301"/>
        <v>5</v>
      </c>
      <c r="K8528" s="16">
        <f t="shared" si="301"/>
        <v>4</v>
      </c>
      <c r="L8528" s="16">
        <f t="shared" si="301"/>
        <v>4</v>
      </c>
      <c r="M8528" s="16">
        <f t="shared" si="301"/>
        <v>4</v>
      </c>
      <c r="N8528" s="16">
        <f t="shared" si="301"/>
        <v>120</v>
      </c>
      <c r="O8528">
        <f>O8527</f>
        <v>0</v>
      </c>
      <c r="P8528">
        <f>P8527</f>
        <v>12</v>
      </c>
      <c r="Q8528">
        <f>Q8527</f>
        <v>1</v>
      </c>
      <c r="R8528">
        <f>R8527</f>
        <v>0.60741996765100004</v>
      </c>
      <c r="S8528">
        <f>S8527</f>
        <v>1</v>
      </c>
    </row>
    <row r="8529" spans="1:19">
      <c r="A8529" s="20">
        <v>4</v>
      </c>
      <c r="B8529" s="20">
        <v>1</v>
      </c>
      <c r="C8529" s="1">
        <v>1</v>
      </c>
      <c r="D8529" s="20">
        <v>1</v>
      </c>
      <c r="E8529" s="1">
        <v>1</v>
      </c>
      <c r="F8529" s="20">
        <v>26</v>
      </c>
      <c r="G8529" s="20">
        <v>3</v>
      </c>
      <c r="H8529" s="20">
        <v>10</v>
      </c>
      <c r="I8529" s="4">
        <v>0.82045698165899994</v>
      </c>
      <c r="J8529" s="16">
        <f t="shared" si="301"/>
        <v>5</v>
      </c>
      <c r="K8529" s="16">
        <f t="shared" si="301"/>
        <v>4</v>
      </c>
      <c r="L8529" s="16">
        <f t="shared" si="301"/>
        <v>4</v>
      </c>
      <c r="M8529" s="16">
        <f t="shared" si="301"/>
        <v>4</v>
      </c>
      <c r="N8529" s="16">
        <f t="shared" si="301"/>
        <v>120</v>
      </c>
      <c r="O8529">
        <f>O8528</f>
        <v>0</v>
      </c>
      <c r="P8529">
        <f>P8528</f>
        <v>12</v>
      </c>
      <c r="Q8529">
        <f>Q8528</f>
        <v>1</v>
      </c>
      <c r="R8529">
        <f>R8528</f>
        <v>0.60741996765100004</v>
      </c>
      <c r="S8529">
        <f>S8528</f>
        <v>1</v>
      </c>
    </row>
    <row r="8530" spans="1:19">
      <c r="A8530" s="20">
        <v>4</v>
      </c>
      <c r="B8530" s="20">
        <v>1</v>
      </c>
      <c r="C8530" s="1">
        <v>1</v>
      </c>
      <c r="D8530" s="20">
        <v>1</v>
      </c>
      <c r="E8530" s="1">
        <v>1</v>
      </c>
      <c r="F8530" s="20">
        <v>26</v>
      </c>
      <c r="G8530" s="20">
        <v>4</v>
      </c>
      <c r="H8530" s="20">
        <v>8</v>
      </c>
      <c r="I8530" s="3">
        <v>1.201856136323</v>
      </c>
      <c r="J8530" s="16">
        <f t="shared" si="301"/>
        <v>5</v>
      </c>
      <c r="K8530" s="16">
        <f t="shared" si="301"/>
        <v>4</v>
      </c>
      <c r="L8530" s="16">
        <f t="shared" si="301"/>
        <v>4</v>
      </c>
      <c r="M8530" s="16">
        <f t="shared" si="301"/>
        <v>4</v>
      </c>
      <c r="N8530" s="16">
        <f t="shared" si="301"/>
        <v>120</v>
      </c>
      <c r="O8530">
        <f>O8529</f>
        <v>0</v>
      </c>
      <c r="P8530">
        <f>P8529</f>
        <v>12</v>
      </c>
      <c r="Q8530">
        <f>Q8529</f>
        <v>1</v>
      </c>
      <c r="R8530">
        <f>R8529</f>
        <v>0.60741996765100004</v>
      </c>
      <c r="S8530">
        <f>S8529</f>
        <v>1</v>
      </c>
    </row>
    <row r="8531" spans="1:19">
      <c r="A8531" s="20">
        <v>4</v>
      </c>
      <c r="B8531" s="20">
        <v>1</v>
      </c>
      <c r="C8531" s="1">
        <v>1</v>
      </c>
      <c r="D8531" s="20">
        <v>1</v>
      </c>
      <c r="E8531" s="1">
        <v>1</v>
      </c>
      <c r="F8531" s="20">
        <v>26</v>
      </c>
      <c r="G8531" s="20">
        <v>5</v>
      </c>
      <c r="H8531" s="20">
        <v>6</v>
      </c>
      <c r="I8531" s="3">
        <v>0.80289793014499999</v>
      </c>
      <c r="J8531" s="16">
        <f t="shared" si="301"/>
        <v>5</v>
      </c>
      <c r="K8531" s="16">
        <f t="shared" si="301"/>
        <v>4</v>
      </c>
      <c r="L8531" s="16">
        <f t="shared" si="301"/>
        <v>4</v>
      </c>
      <c r="M8531" s="16">
        <f t="shared" si="301"/>
        <v>4</v>
      </c>
      <c r="N8531" s="16">
        <f t="shared" si="301"/>
        <v>120</v>
      </c>
      <c r="O8531">
        <f>O8530</f>
        <v>0</v>
      </c>
      <c r="P8531">
        <f>P8530</f>
        <v>12</v>
      </c>
      <c r="Q8531">
        <f>Q8530</f>
        <v>1</v>
      </c>
      <c r="R8531">
        <f>R8530</f>
        <v>0.60741996765100004</v>
      </c>
      <c r="S8531">
        <f>S8530</f>
        <v>1</v>
      </c>
    </row>
    <row r="8532" spans="1:19">
      <c r="A8532" s="20">
        <v>4</v>
      </c>
      <c r="B8532" s="20">
        <v>1</v>
      </c>
      <c r="C8532" s="1">
        <v>1</v>
      </c>
      <c r="D8532" s="20">
        <v>1</v>
      </c>
      <c r="E8532" s="1">
        <v>1</v>
      </c>
      <c r="F8532" s="20">
        <v>27</v>
      </c>
      <c r="G8532" s="20">
        <v>1</v>
      </c>
      <c r="H8532" s="20">
        <v>15</v>
      </c>
      <c r="I8532" s="3">
        <v>0.90284109115599986</v>
      </c>
      <c r="J8532" s="16">
        <f t="shared" si="301"/>
        <v>5</v>
      </c>
      <c r="K8532" s="16">
        <f t="shared" si="301"/>
        <v>4</v>
      </c>
      <c r="L8532" s="16">
        <f t="shared" si="301"/>
        <v>4</v>
      </c>
      <c r="M8532" s="16">
        <f t="shared" si="301"/>
        <v>4</v>
      </c>
      <c r="N8532" s="16">
        <f t="shared" si="301"/>
        <v>120</v>
      </c>
      <c r="O8532" s="3">
        <v>0</v>
      </c>
      <c r="P8532" s="3">
        <v>56</v>
      </c>
      <c r="Q8532" s="3">
        <v>1</v>
      </c>
      <c r="R8532" s="3">
        <v>0.53888607025099999</v>
      </c>
      <c r="S8532" s="3">
        <v>0</v>
      </c>
    </row>
    <row r="8533" spans="1:19">
      <c r="A8533" s="20">
        <v>4</v>
      </c>
      <c r="B8533" s="20">
        <v>1</v>
      </c>
      <c r="C8533" s="1">
        <v>1</v>
      </c>
      <c r="D8533" s="20">
        <v>1</v>
      </c>
      <c r="E8533" s="1">
        <v>1</v>
      </c>
      <c r="F8533" s="20">
        <v>27</v>
      </c>
      <c r="G8533" s="20">
        <v>2</v>
      </c>
      <c r="H8533" s="20">
        <v>5</v>
      </c>
      <c r="I8533" s="3">
        <v>0.30018782615700002</v>
      </c>
      <c r="J8533" s="16">
        <f t="shared" si="301"/>
        <v>5</v>
      </c>
      <c r="K8533" s="16">
        <f t="shared" si="301"/>
        <v>4</v>
      </c>
      <c r="L8533" s="16">
        <f t="shared" si="301"/>
        <v>4</v>
      </c>
      <c r="M8533" s="16">
        <f t="shared" si="301"/>
        <v>4</v>
      </c>
      <c r="N8533" s="16">
        <f t="shared" si="301"/>
        <v>120</v>
      </c>
      <c r="O8533">
        <f>O8532</f>
        <v>0</v>
      </c>
      <c r="P8533">
        <f>P8532</f>
        <v>56</v>
      </c>
      <c r="Q8533">
        <f>Q8532</f>
        <v>1</v>
      </c>
      <c r="R8533">
        <f>R8532</f>
        <v>0.53888607025099999</v>
      </c>
      <c r="S8533">
        <f>S8532</f>
        <v>0</v>
      </c>
    </row>
    <row r="8534" spans="1:19">
      <c r="A8534" s="20">
        <v>4</v>
      </c>
      <c r="B8534" s="20">
        <v>1</v>
      </c>
      <c r="C8534" s="1">
        <v>1</v>
      </c>
      <c r="D8534" s="20">
        <v>1</v>
      </c>
      <c r="E8534" s="1">
        <v>1</v>
      </c>
      <c r="F8534" s="20">
        <v>27</v>
      </c>
      <c r="G8534" s="20">
        <v>3</v>
      </c>
      <c r="H8534" s="20">
        <v>8</v>
      </c>
      <c r="I8534" s="4">
        <v>0.66888999938899996</v>
      </c>
      <c r="J8534" s="16">
        <f t="shared" si="301"/>
        <v>5</v>
      </c>
      <c r="K8534" s="16">
        <f t="shared" si="301"/>
        <v>4</v>
      </c>
      <c r="L8534" s="16">
        <f t="shared" si="301"/>
        <v>4</v>
      </c>
      <c r="M8534" s="16">
        <f t="shared" si="301"/>
        <v>4</v>
      </c>
      <c r="N8534" s="16">
        <f t="shared" si="301"/>
        <v>120</v>
      </c>
      <c r="O8534">
        <f>O8533</f>
        <v>0</v>
      </c>
      <c r="P8534">
        <f>P8533</f>
        <v>56</v>
      </c>
      <c r="Q8534">
        <f>Q8533</f>
        <v>1</v>
      </c>
      <c r="R8534">
        <f>R8533</f>
        <v>0.53888607025099999</v>
      </c>
      <c r="S8534">
        <f>S8533</f>
        <v>0</v>
      </c>
    </row>
    <row r="8535" spans="1:19">
      <c r="A8535" s="20">
        <v>4</v>
      </c>
      <c r="B8535" s="20">
        <v>1</v>
      </c>
      <c r="C8535" s="1">
        <v>1</v>
      </c>
      <c r="D8535" s="20">
        <v>1</v>
      </c>
      <c r="E8535" s="1">
        <v>1</v>
      </c>
      <c r="F8535" s="20">
        <v>27</v>
      </c>
      <c r="G8535" s="20">
        <v>4</v>
      </c>
      <c r="H8535" s="20">
        <v>4</v>
      </c>
      <c r="I8535" s="3">
        <v>0.36718201637300002</v>
      </c>
      <c r="J8535" s="16">
        <f t="shared" si="301"/>
        <v>5</v>
      </c>
      <c r="K8535" s="16">
        <f t="shared" si="301"/>
        <v>4</v>
      </c>
      <c r="L8535" s="16">
        <f t="shared" si="301"/>
        <v>4</v>
      </c>
      <c r="M8535" s="16">
        <f t="shared" si="301"/>
        <v>4</v>
      </c>
      <c r="N8535" s="16">
        <f t="shared" si="301"/>
        <v>120</v>
      </c>
      <c r="O8535">
        <f>O8534</f>
        <v>0</v>
      </c>
      <c r="P8535">
        <f>P8534</f>
        <v>56</v>
      </c>
      <c r="Q8535">
        <f>Q8534</f>
        <v>1</v>
      </c>
      <c r="R8535">
        <f>R8534</f>
        <v>0.53888607025099999</v>
      </c>
      <c r="S8535">
        <f>S8534</f>
        <v>0</v>
      </c>
    </row>
    <row r="8536" spans="1:19">
      <c r="A8536" s="20">
        <v>4</v>
      </c>
      <c r="B8536" s="20">
        <v>1</v>
      </c>
      <c r="C8536" s="1">
        <v>1</v>
      </c>
      <c r="D8536" s="20">
        <v>1</v>
      </c>
      <c r="E8536" s="1">
        <v>1</v>
      </c>
      <c r="F8536" s="20">
        <v>27</v>
      </c>
      <c r="G8536" s="20">
        <v>5</v>
      </c>
      <c r="H8536" s="20">
        <v>9</v>
      </c>
      <c r="I8536" s="3">
        <v>1.2860820293440001</v>
      </c>
      <c r="J8536" s="16">
        <f t="shared" si="301"/>
        <v>5</v>
      </c>
      <c r="K8536" s="16">
        <f t="shared" si="301"/>
        <v>4</v>
      </c>
      <c r="L8536" s="16">
        <f t="shared" si="301"/>
        <v>4</v>
      </c>
      <c r="M8536" s="16">
        <f t="shared" si="301"/>
        <v>4</v>
      </c>
      <c r="N8536" s="16">
        <f t="shared" si="301"/>
        <v>120</v>
      </c>
      <c r="O8536">
        <f>O8535</f>
        <v>0</v>
      </c>
      <c r="P8536">
        <f>P8535</f>
        <v>56</v>
      </c>
      <c r="Q8536">
        <f>Q8535</f>
        <v>1</v>
      </c>
      <c r="R8536">
        <f>R8535</f>
        <v>0.53888607025099999</v>
      </c>
      <c r="S8536">
        <f>S8535</f>
        <v>0</v>
      </c>
    </row>
    <row r="8537" spans="1:19">
      <c r="A8537" s="20">
        <v>4</v>
      </c>
      <c r="B8537" s="20">
        <v>1</v>
      </c>
      <c r="C8537" s="1">
        <v>0</v>
      </c>
      <c r="D8537" s="20">
        <v>0</v>
      </c>
      <c r="E8537" s="1">
        <v>1</v>
      </c>
      <c r="F8537" s="20">
        <v>28</v>
      </c>
      <c r="G8537" s="20">
        <v>1</v>
      </c>
      <c r="H8537" s="20">
        <v>20</v>
      </c>
      <c r="I8537" s="3">
        <v>1.1535930633539999</v>
      </c>
      <c r="J8537" s="16">
        <f t="shared" si="301"/>
        <v>5</v>
      </c>
      <c r="K8537" s="16">
        <f t="shared" si="301"/>
        <v>4</v>
      </c>
      <c r="L8537" s="16">
        <f t="shared" si="301"/>
        <v>4</v>
      </c>
      <c r="M8537" s="16">
        <f t="shared" si="301"/>
        <v>4</v>
      </c>
      <c r="N8537" s="16">
        <f t="shared" si="301"/>
        <v>120</v>
      </c>
      <c r="O8537" s="3">
        <v>0</v>
      </c>
      <c r="P8537" s="3">
        <v>57</v>
      </c>
      <c r="Q8537" s="3">
        <v>1</v>
      </c>
      <c r="R8537" s="3">
        <v>0.55310511589099998</v>
      </c>
      <c r="S8537" s="3">
        <v>1</v>
      </c>
    </row>
    <row r="8538" spans="1:19">
      <c r="A8538" s="20">
        <v>4</v>
      </c>
      <c r="B8538" s="20">
        <v>1</v>
      </c>
      <c r="C8538" s="1">
        <v>0</v>
      </c>
      <c r="D8538" s="20">
        <v>0</v>
      </c>
      <c r="E8538" s="1">
        <v>1</v>
      </c>
      <c r="F8538" s="20">
        <v>28</v>
      </c>
      <c r="G8538" s="20">
        <v>2</v>
      </c>
      <c r="H8538" s="20">
        <v>7</v>
      </c>
      <c r="I8538" s="3">
        <v>0.26753592491099998</v>
      </c>
      <c r="J8538" s="16">
        <f t="shared" si="301"/>
        <v>5</v>
      </c>
      <c r="K8538" s="16">
        <f t="shared" si="301"/>
        <v>4</v>
      </c>
      <c r="L8538" s="16">
        <f t="shared" si="301"/>
        <v>4</v>
      </c>
      <c r="M8538" s="16">
        <f t="shared" si="301"/>
        <v>4</v>
      </c>
      <c r="N8538" s="16">
        <f t="shared" si="301"/>
        <v>120</v>
      </c>
      <c r="O8538">
        <f>O8537</f>
        <v>0</v>
      </c>
      <c r="P8538">
        <f>P8537</f>
        <v>57</v>
      </c>
      <c r="Q8538">
        <f>Q8537</f>
        <v>1</v>
      </c>
      <c r="R8538">
        <f>R8537</f>
        <v>0.55310511589099998</v>
      </c>
      <c r="S8538">
        <f>S8537</f>
        <v>1</v>
      </c>
    </row>
    <row r="8539" spans="1:19">
      <c r="A8539" s="20">
        <v>4</v>
      </c>
      <c r="B8539" s="20">
        <v>1</v>
      </c>
      <c r="C8539" s="1">
        <v>0</v>
      </c>
      <c r="D8539" s="20">
        <v>0</v>
      </c>
      <c r="E8539" s="1">
        <v>1</v>
      </c>
      <c r="F8539" s="20">
        <v>28</v>
      </c>
      <c r="G8539" s="20">
        <v>3</v>
      </c>
      <c r="H8539" s="20">
        <v>11</v>
      </c>
      <c r="I8539" s="4">
        <v>0.88669300079400004</v>
      </c>
      <c r="J8539" s="16">
        <f t="shared" si="301"/>
        <v>5</v>
      </c>
      <c r="K8539" s="16">
        <f t="shared" si="301"/>
        <v>4</v>
      </c>
      <c r="L8539" s="16">
        <f t="shared" si="301"/>
        <v>4</v>
      </c>
      <c r="M8539" s="16">
        <f t="shared" si="301"/>
        <v>4</v>
      </c>
      <c r="N8539" s="16">
        <f t="shared" si="301"/>
        <v>120</v>
      </c>
      <c r="O8539">
        <f>O8538</f>
        <v>0</v>
      </c>
      <c r="P8539">
        <f>P8538</f>
        <v>57</v>
      </c>
      <c r="Q8539">
        <f>Q8538</f>
        <v>1</v>
      </c>
      <c r="R8539">
        <f>R8538</f>
        <v>0.55310511589099998</v>
      </c>
      <c r="S8539">
        <f>S8538</f>
        <v>1</v>
      </c>
    </row>
    <row r="8540" spans="1:19">
      <c r="A8540" s="20">
        <v>4</v>
      </c>
      <c r="B8540" s="20">
        <v>1</v>
      </c>
      <c r="C8540" s="1">
        <v>0</v>
      </c>
      <c r="D8540" s="20">
        <v>0</v>
      </c>
      <c r="E8540" s="1">
        <v>1</v>
      </c>
      <c r="F8540" s="20">
        <v>28</v>
      </c>
      <c r="G8540" s="20">
        <v>4</v>
      </c>
      <c r="H8540" s="20">
        <v>8</v>
      </c>
      <c r="I8540" s="3">
        <v>0.35027408599900001</v>
      </c>
      <c r="J8540" s="16">
        <f t="shared" si="301"/>
        <v>5</v>
      </c>
      <c r="K8540" s="16">
        <f t="shared" si="301"/>
        <v>4</v>
      </c>
      <c r="L8540" s="16">
        <f t="shared" si="301"/>
        <v>4</v>
      </c>
      <c r="M8540" s="16">
        <f t="shared" si="301"/>
        <v>4</v>
      </c>
      <c r="N8540" s="16">
        <f t="shared" si="301"/>
        <v>120</v>
      </c>
      <c r="O8540">
        <f>O8539</f>
        <v>0</v>
      </c>
      <c r="P8540">
        <f>P8539</f>
        <v>57</v>
      </c>
      <c r="Q8540">
        <f>Q8539</f>
        <v>1</v>
      </c>
      <c r="R8540">
        <f>R8539</f>
        <v>0.55310511589099998</v>
      </c>
      <c r="S8540">
        <f>S8539</f>
        <v>1</v>
      </c>
    </row>
    <row r="8541" spans="1:19">
      <c r="A8541" s="20">
        <v>4</v>
      </c>
      <c r="B8541" s="20">
        <v>1</v>
      </c>
      <c r="C8541" s="1">
        <v>0</v>
      </c>
      <c r="D8541" s="20">
        <v>0</v>
      </c>
      <c r="E8541" s="1">
        <v>1</v>
      </c>
      <c r="F8541" s="20">
        <v>28</v>
      </c>
      <c r="G8541" s="20">
        <v>5</v>
      </c>
      <c r="H8541" s="20">
        <v>12</v>
      </c>
      <c r="I8541" s="3">
        <v>1.2531769275669999</v>
      </c>
      <c r="J8541" s="16">
        <f t="shared" si="301"/>
        <v>5</v>
      </c>
      <c r="K8541" s="16">
        <f t="shared" si="301"/>
        <v>4</v>
      </c>
      <c r="L8541" s="16">
        <f t="shared" si="301"/>
        <v>4</v>
      </c>
      <c r="M8541" s="16">
        <f t="shared" si="301"/>
        <v>4</v>
      </c>
      <c r="N8541" s="16">
        <f t="shared" si="301"/>
        <v>120</v>
      </c>
      <c r="O8541">
        <f>O8540</f>
        <v>0</v>
      </c>
      <c r="P8541">
        <f>P8540</f>
        <v>57</v>
      </c>
      <c r="Q8541">
        <f>Q8540</f>
        <v>1</v>
      </c>
      <c r="R8541">
        <f>R8540</f>
        <v>0.55310511589099998</v>
      </c>
      <c r="S8541">
        <f>S8540</f>
        <v>1</v>
      </c>
    </row>
    <row r="8542" spans="1:19">
      <c r="A8542" s="20">
        <v>4</v>
      </c>
      <c r="B8542" s="20">
        <v>1</v>
      </c>
      <c r="C8542" s="1">
        <v>0</v>
      </c>
      <c r="D8542" s="20">
        <v>0</v>
      </c>
      <c r="E8542" s="1">
        <v>1</v>
      </c>
      <c r="F8542" s="20">
        <v>29</v>
      </c>
      <c r="G8542" s="20">
        <v>1</v>
      </c>
      <c r="H8542" s="20">
        <v>16</v>
      </c>
      <c r="I8542" s="3">
        <v>1.402199983597</v>
      </c>
      <c r="J8542" s="16">
        <f t="shared" si="301"/>
        <v>5</v>
      </c>
      <c r="K8542" s="16">
        <f t="shared" si="301"/>
        <v>4</v>
      </c>
      <c r="L8542" s="16">
        <f t="shared" si="301"/>
        <v>4</v>
      </c>
      <c r="M8542" s="16">
        <f t="shared" si="301"/>
        <v>4</v>
      </c>
      <c r="N8542" s="16">
        <f t="shared" si="301"/>
        <v>120</v>
      </c>
      <c r="O8542" s="3">
        <v>0</v>
      </c>
      <c r="P8542" s="3">
        <v>74</v>
      </c>
      <c r="Q8542" s="3">
        <v>1</v>
      </c>
      <c r="R8542" s="3">
        <v>0.58746695518500003</v>
      </c>
      <c r="S8542" s="3">
        <v>1</v>
      </c>
    </row>
    <row r="8543" spans="1:19">
      <c r="A8543" s="20">
        <v>4</v>
      </c>
      <c r="B8543" s="20">
        <v>1</v>
      </c>
      <c r="C8543" s="1">
        <v>0</v>
      </c>
      <c r="D8543" s="20">
        <v>0</v>
      </c>
      <c r="E8543" s="1">
        <v>1</v>
      </c>
      <c r="F8543" s="20">
        <v>29</v>
      </c>
      <c r="G8543" s="20">
        <v>2</v>
      </c>
      <c r="H8543" s="20">
        <v>7</v>
      </c>
      <c r="I8543" s="3">
        <v>0.434977054596</v>
      </c>
      <c r="J8543" s="16">
        <f t="shared" si="301"/>
        <v>5</v>
      </c>
      <c r="K8543" s="16">
        <f t="shared" si="301"/>
        <v>4</v>
      </c>
      <c r="L8543" s="16">
        <f t="shared" si="301"/>
        <v>4</v>
      </c>
      <c r="M8543" s="16">
        <f t="shared" si="301"/>
        <v>4</v>
      </c>
      <c r="N8543" s="16">
        <f t="shared" si="301"/>
        <v>120</v>
      </c>
      <c r="O8543">
        <f>O8542</f>
        <v>0</v>
      </c>
      <c r="P8543">
        <f>P8542</f>
        <v>74</v>
      </c>
      <c r="Q8543">
        <f>Q8542</f>
        <v>1</v>
      </c>
      <c r="R8543">
        <f>R8542</f>
        <v>0.58746695518500003</v>
      </c>
      <c r="S8543">
        <f>S8542</f>
        <v>1</v>
      </c>
    </row>
    <row r="8544" spans="1:19">
      <c r="A8544" s="20">
        <v>4</v>
      </c>
      <c r="B8544" s="20">
        <v>1</v>
      </c>
      <c r="C8544" s="1">
        <v>0</v>
      </c>
      <c r="D8544" s="20">
        <v>0</v>
      </c>
      <c r="E8544" s="1">
        <v>1</v>
      </c>
      <c r="F8544" s="20">
        <v>29</v>
      </c>
      <c r="G8544" s="20">
        <v>3</v>
      </c>
      <c r="H8544" s="20">
        <v>6</v>
      </c>
      <c r="I8544" s="4">
        <v>1.2528369426729999</v>
      </c>
      <c r="J8544" s="16">
        <f t="shared" si="301"/>
        <v>5</v>
      </c>
      <c r="K8544" s="16">
        <f t="shared" si="301"/>
        <v>4</v>
      </c>
      <c r="L8544" s="16">
        <f t="shared" si="301"/>
        <v>4</v>
      </c>
      <c r="M8544" s="16">
        <f t="shared" si="301"/>
        <v>4</v>
      </c>
      <c r="N8544" s="16">
        <f t="shared" si="301"/>
        <v>120</v>
      </c>
      <c r="O8544">
        <f>O8543</f>
        <v>0</v>
      </c>
      <c r="P8544">
        <f>P8543</f>
        <v>74</v>
      </c>
      <c r="Q8544">
        <f>Q8543</f>
        <v>1</v>
      </c>
      <c r="R8544">
        <f>R8543</f>
        <v>0.58746695518500003</v>
      </c>
      <c r="S8544">
        <f>S8543</f>
        <v>1</v>
      </c>
    </row>
    <row r="8545" spans="1:19">
      <c r="A8545" s="20">
        <v>4</v>
      </c>
      <c r="B8545" s="20">
        <v>1</v>
      </c>
      <c r="C8545" s="1">
        <v>0</v>
      </c>
      <c r="D8545" s="20">
        <v>0</v>
      </c>
      <c r="E8545" s="1">
        <v>1</v>
      </c>
      <c r="F8545" s="20">
        <v>29</v>
      </c>
      <c r="G8545" s="20">
        <v>4</v>
      </c>
      <c r="H8545" s="20">
        <v>5</v>
      </c>
      <c r="I8545" s="3">
        <v>0.50236511230500003</v>
      </c>
      <c r="J8545" s="16">
        <f t="shared" si="301"/>
        <v>5</v>
      </c>
      <c r="K8545" s="16">
        <f t="shared" si="301"/>
        <v>4</v>
      </c>
      <c r="L8545" s="16">
        <f t="shared" si="301"/>
        <v>4</v>
      </c>
      <c r="M8545" s="16">
        <f t="shared" si="301"/>
        <v>4</v>
      </c>
      <c r="N8545" s="16">
        <f t="shared" si="301"/>
        <v>120</v>
      </c>
      <c r="O8545">
        <f>O8544</f>
        <v>0</v>
      </c>
      <c r="P8545">
        <f>P8544</f>
        <v>74</v>
      </c>
      <c r="Q8545">
        <f>Q8544</f>
        <v>1</v>
      </c>
      <c r="R8545">
        <f>R8544</f>
        <v>0.58746695518500003</v>
      </c>
      <c r="S8545">
        <f>S8544</f>
        <v>1</v>
      </c>
    </row>
    <row r="8546" spans="1:19">
      <c r="A8546" s="20">
        <v>4</v>
      </c>
      <c r="B8546" s="20">
        <v>1</v>
      </c>
      <c r="C8546" s="1">
        <v>0</v>
      </c>
      <c r="D8546" s="20">
        <v>0</v>
      </c>
      <c r="E8546" s="1">
        <v>1</v>
      </c>
      <c r="F8546" s="20">
        <v>29</v>
      </c>
      <c r="G8546" s="20">
        <v>5</v>
      </c>
      <c r="H8546" s="20">
        <v>18</v>
      </c>
      <c r="I8546" s="3">
        <v>2.0042409896839999</v>
      </c>
      <c r="J8546" s="16">
        <f t="shared" si="301"/>
        <v>5</v>
      </c>
      <c r="K8546" s="16">
        <f t="shared" si="301"/>
        <v>4</v>
      </c>
      <c r="L8546" s="16">
        <f t="shared" si="301"/>
        <v>4</v>
      </c>
      <c r="M8546" s="16">
        <f t="shared" si="301"/>
        <v>4</v>
      </c>
      <c r="N8546" s="16">
        <f t="shared" si="301"/>
        <v>120</v>
      </c>
      <c r="O8546">
        <f>O8545</f>
        <v>0</v>
      </c>
      <c r="P8546">
        <f>P8545</f>
        <v>74</v>
      </c>
      <c r="Q8546">
        <f>Q8545</f>
        <v>1</v>
      </c>
      <c r="R8546">
        <f>R8545</f>
        <v>0.58746695518500003</v>
      </c>
      <c r="S8546">
        <f>S8545</f>
        <v>1</v>
      </c>
    </row>
    <row r="8547" spans="1:19">
      <c r="A8547" s="20">
        <v>4</v>
      </c>
      <c r="B8547" s="20">
        <v>1</v>
      </c>
      <c r="C8547" s="1">
        <v>1</v>
      </c>
      <c r="D8547" s="20">
        <v>1</v>
      </c>
      <c r="E8547" s="1">
        <v>1</v>
      </c>
      <c r="F8547" s="20">
        <v>30</v>
      </c>
      <c r="G8547" s="20">
        <v>1</v>
      </c>
      <c r="H8547" s="20">
        <v>10</v>
      </c>
      <c r="I8547" s="3">
        <v>1.221657991409</v>
      </c>
      <c r="J8547" s="16">
        <f t="shared" si="301"/>
        <v>5</v>
      </c>
      <c r="K8547" s="16">
        <f t="shared" si="301"/>
        <v>4</v>
      </c>
      <c r="L8547" s="16">
        <f t="shared" si="301"/>
        <v>4</v>
      </c>
      <c r="M8547" s="16">
        <f t="shared" si="301"/>
        <v>4</v>
      </c>
      <c r="N8547" s="16">
        <f t="shared" si="301"/>
        <v>120</v>
      </c>
      <c r="O8547" s="3">
        <v>0</v>
      </c>
      <c r="P8547" s="3">
        <v>20</v>
      </c>
      <c r="Q8547" s="3">
        <v>1</v>
      </c>
      <c r="R8547" s="3">
        <v>0.60303401947000002</v>
      </c>
      <c r="S8547" s="3">
        <v>1</v>
      </c>
    </row>
    <row r="8548" spans="1:19">
      <c r="A8548" s="20">
        <v>4</v>
      </c>
      <c r="B8548" s="20">
        <v>1</v>
      </c>
      <c r="C8548" s="1">
        <v>1</v>
      </c>
      <c r="D8548" s="20">
        <v>1</v>
      </c>
      <c r="E8548" s="1">
        <v>1</v>
      </c>
      <c r="F8548" s="20">
        <v>30</v>
      </c>
      <c r="G8548" s="20">
        <v>2</v>
      </c>
      <c r="H8548" s="20">
        <v>6</v>
      </c>
      <c r="I8548" s="3">
        <v>0.33401012420699999</v>
      </c>
      <c r="J8548" s="16">
        <f t="shared" si="301"/>
        <v>5</v>
      </c>
      <c r="K8548" s="16">
        <f t="shared" si="301"/>
        <v>4</v>
      </c>
      <c r="L8548" s="16">
        <f t="shared" si="301"/>
        <v>4</v>
      </c>
      <c r="M8548" s="16">
        <f t="shared" si="301"/>
        <v>4</v>
      </c>
      <c r="N8548" s="16">
        <f t="shared" si="301"/>
        <v>120</v>
      </c>
      <c r="O8548">
        <f>O8547</f>
        <v>0</v>
      </c>
      <c r="P8548">
        <f>P8547</f>
        <v>20</v>
      </c>
      <c r="Q8548">
        <f>Q8547</f>
        <v>1</v>
      </c>
      <c r="R8548">
        <f>R8547</f>
        <v>0.60303401947000002</v>
      </c>
      <c r="S8548">
        <f>S8547</f>
        <v>1</v>
      </c>
    </row>
    <row r="8549" spans="1:19">
      <c r="A8549" s="20">
        <v>4</v>
      </c>
      <c r="B8549" s="20">
        <v>1</v>
      </c>
      <c r="C8549" s="1">
        <v>1</v>
      </c>
      <c r="D8549" s="20">
        <v>1</v>
      </c>
      <c r="E8549" s="1">
        <v>1</v>
      </c>
      <c r="F8549" s="20">
        <v>30</v>
      </c>
      <c r="G8549" s="20">
        <v>3</v>
      </c>
      <c r="H8549" s="20">
        <v>8</v>
      </c>
      <c r="I8549" s="3">
        <v>0.80138087272699998</v>
      </c>
      <c r="J8549" s="16">
        <f t="shared" si="301"/>
        <v>5</v>
      </c>
      <c r="K8549" s="16">
        <f t="shared" si="301"/>
        <v>4</v>
      </c>
      <c r="L8549" s="16">
        <f t="shared" si="301"/>
        <v>4</v>
      </c>
      <c r="M8549" s="16">
        <f t="shared" si="301"/>
        <v>4</v>
      </c>
      <c r="N8549" s="16">
        <f t="shared" si="301"/>
        <v>120</v>
      </c>
      <c r="O8549">
        <f>O8548</f>
        <v>0</v>
      </c>
      <c r="P8549">
        <f>P8548</f>
        <v>20</v>
      </c>
      <c r="Q8549">
        <f>Q8548</f>
        <v>1</v>
      </c>
      <c r="R8549">
        <f>R8548</f>
        <v>0.60303401947000002</v>
      </c>
      <c r="S8549">
        <f>S8548</f>
        <v>1</v>
      </c>
    </row>
    <row r="8550" spans="1:19">
      <c r="A8550" s="20">
        <v>4</v>
      </c>
      <c r="B8550" s="20">
        <v>1</v>
      </c>
      <c r="C8550" s="1">
        <v>1</v>
      </c>
      <c r="D8550" s="20">
        <v>1</v>
      </c>
      <c r="E8550" s="1">
        <v>1</v>
      </c>
      <c r="F8550" s="20">
        <v>30</v>
      </c>
      <c r="G8550" s="20">
        <v>4</v>
      </c>
      <c r="H8550" s="20">
        <v>9</v>
      </c>
      <c r="I8550" s="3">
        <v>1.1194651126869999</v>
      </c>
      <c r="J8550" s="16">
        <f t="shared" si="301"/>
        <v>5</v>
      </c>
      <c r="K8550" s="16">
        <f t="shared" si="301"/>
        <v>4</v>
      </c>
      <c r="L8550" s="16">
        <f t="shared" si="301"/>
        <v>4</v>
      </c>
      <c r="M8550" s="16">
        <f t="shared" si="301"/>
        <v>4</v>
      </c>
      <c r="N8550" s="16">
        <f t="shared" si="301"/>
        <v>120</v>
      </c>
      <c r="O8550">
        <f>O8549</f>
        <v>0</v>
      </c>
      <c r="P8550">
        <f>P8549</f>
        <v>20</v>
      </c>
      <c r="Q8550">
        <f>Q8549</f>
        <v>1</v>
      </c>
      <c r="R8550">
        <f>R8549</f>
        <v>0.60303401947000002</v>
      </c>
      <c r="S8550">
        <f>S8549</f>
        <v>1</v>
      </c>
    </row>
    <row r="8551" spans="1:19">
      <c r="A8551" s="20">
        <v>4</v>
      </c>
      <c r="B8551" s="20">
        <v>1</v>
      </c>
      <c r="C8551" s="1">
        <v>1</v>
      </c>
      <c r="D8551" s="20">
        <v>1</v>
      </c>
      <c r="E8551" s="1">
        <v>1</v>
      </c>
      <c r="F8551" s="20">
        <v>30</v>
      </c>
      <c r="G8551" s="20">
        <v>5</v>
      </c>
      <c r="H8551" s="20">
        <v>11</v>
      </c>
      <c r="I8551" s="3">
        <v>1.1202120780940001</v>
      </c>
      <c r="J8551" s="16">
        <f t="shared" si="301"/>
        <v>5</v>
      </c>
      <c r="K8551" s="16">
        <f t="shared" si="301"/>
        <v>4</v>
      </c>
      <c r="L8551" s="16">
        <f t="shared" si="301"/>
        <v>4</v>
      </c>
      <c r="M8551" s="16">
        <f t="shared" si="301"/>
        <v>4</v>
      </c>
      <c r="N8551" s="16">
        <f t="shared" si="301"/>
        <v>120</v>
      </c>
      <c r="O8551">
        <f>O8550</f>
        <v>0</v>
      </c>
      <c r="P8551">
        <f>P8550</f>
        <v>20</v>
      </c>
      <c r="Q8551">
        <f>Q8550</f>
        <v>1</v>
      </c>
      <c r="R8551">
        <f>R8550</f>
        <v>0.60303401947000002</v>
      </c>
      <c r="S8551">
        <f>S8550</f>
        <v>1</v>
      </c>
    </row>
    <row r="8552" spans="1:19">
      <c r="A8552" s="20">
        <v>4</v>
      </c>
      <c r="B8552" s="20">
        <v>1</v>
      </c>
      <c r="C8552" s="1">
        <v>1</v>
      </c>
      <c r="D8552" s="20">
        <v>1</v>
      </c>
      <c r="E8552" s="1">
        <v>1</v>
      </c>
      <c r="F8552" s="20">
        <v>31</v>
      </c>
      <c r="G8552" s="20">
        <v>1</v>
      </c>
      <c r="H8552" s="20">
        <v>26</v>
      </c>
      <c r="I8552" s="4">
        <v>1.8872921466820003</v>
      </c>
      <c r="J8552" s="16">
        <f t="shared" si="301"/>
        <v>5</v>
      </c>
      <c r="K8552" s="16">
        <f t="shared" si="301"/>
        <v>4</v>
      </c>
      <c r="L8552" s="16">
        <f t="shared" si="301"/>
        <v>4</v>
      </c>
      <c r="M8552" s="16">
        <f t="shared" si="301"/>
        <v>4</v>
      </c>
      <c r="N8552" s="16">
        <f t="shared" si="301"/>
        <v>120</v>
      </c>
      <c r="O8552" s="3">
        <v>0</v>
      </c>
      <c r="P8552" s="3">
        <v>27</v>
      </c>
      <c r="Q8552" s="3">
        <v>1</v>
      </c>
      <c r="R8552" s="3">
        <v>0.58768606185899996</v>
      </c>
      <c r="S8552" s="3">
        <v>1</v>
      </c>
    </row>
    <row r="8553" spans="1:19">
      <c r="A8553" s="20">
        <v>4</v>
      </c>
      <c r="B8553" s="20">
        <v>1</v>
      </c>
      <c r="C8553" s="1">
        <v>1</v>
      </c>
      <c r="D8553" s="20">
        <v>1</v>
      </c>
      <c r="E8553" s="1">
        <v>1</v>
      </c>
      <c r="F8553" s="20">
        <v>31</v>
      </c>
      <c r="G8553" s="20">
        <v>2</v>
      </c>
      <c r="H8553" s="20">
        <v>6</v>
      </c>
      <c r="I8553" s="3">
        <v>0.684458971024</v>
      </c>
      <c r="J8553" s="16">
        <f t="shared" si="301"/>
        <v>5</v>
      </c>
      <c r="K8553" s="16">
        <f t="shared" si="301"/>
        <v>4</v>
      </c>
      <c r="L8553" s="16">
        <f t="shared" si="301"/>
        <v>4</v>
      </c>
      <c r="M8553" s="16">
        <f t="shared" si="301"/>
        <v>4</v>
      </c>
      <c r="N8553" s="16">
        <f t="shared" si="301"/>
        <v>120</v>
      </c>
      <c r="O8553">
        <f>O8552</f>
        <v>0</v>
      </c>
      <c r="P8553">
        <f>P8552</f>
        <v>27</v>
      </c>
      <c r="Q8553">
        <f>Q8552</f>
        <v>1</v>
      </c>
      <c r="R8553">
        <f>R8552</f>
        <v>0.58768606185899996</v>
      </c>
      <c r="S8553">
        <f>S8552</f>
        <v>1</v>
      </c>
    </row>
    <row r="8554" spans="1:19">
      <c r="A8554" s="20">
        <v>4</v>
      </c>
      <c r="B8554" s="20">
        <v>1</v>
      </c>
      <c r="C8554" s="1">
        <v>1</v>
      </c>
      <c r="D8554" s="20">
        <v>1</v>
      </c>
      <c r="E8554" s="1">
        <v>1</v>
      </c>
      <c r="F8554" s="20">
        <v>31</v>
      </c>
      <c r="G8554" s="20">
        <v>3</v>
      </c>
      <c r="H8554" s="20">
        <v>13</v>
      </c>
      <c r="I8554" s="3">
        <v>0.93597984314000005</v>
      </c>
      <c r="J8554" s="16">
        <f t="shared" si="301"/>
        <v>5</v>
      </c>
      <c r="K8554" s="16">
        <f t="shared" si="301"/>
        <v>4</v>
      </c>
      <c r="L8554" s="16">
        <f t="shared" si="301"/>
        <v>4</v>
      </c>
      <c r="M8554" s="16">
        <f t="shared" si="301"/>
        <v>4</v>
      </c>
      <c r="N8554" s="16">
        <f t="shared" si="301"/>
        <v>120</v>
      </c>
      <c r="O8554">
        <f>O8553</f>
        <v>0</v>
      </c>
      <c r="P8554">
        <f>P8553</f>
        <v>27</v>
      </c>
      <c r="Q8554">
        <f>Q8553</f>
        <v>1</v>
      </c>
      <c r="R8554">
        <f>R8553</f>
        <v>0.58768606185899996</v>
      </c>
      <c r="S8554">
        <f>S8553</f>
        <v>1</v>
      </c>
    </row>
    <row r="8555" spans="1:19">
      <c r="A8555" s="20">
        <v>4</v>
      </c>
      <c r="B8555" s="20">
        <v>1</v>
      </c>
      <c r="C8555" s="1">
        <v>1</v>
      </c>
      <c r="D8555" s="20">
        <v>1</v>
      </c>
      <c r="E8555" s="1">
        <v>1</v>
      </c>
      <c r="F8555" s="20">
        <v>31</v>
      </c>
      <c r="G8555" s="20">
        <v>4</v>
      </c>
      <c r="H8555" s="20">
        <v>9</v>
      </c>
      <c r="I8555" s="3">
        <v>1.220896959304</v>
      </c>
      <c r="J8555" s="16">
        <f t="shared" si="301"/>
        <v>5</v>
      </c>
      <c r="K8555" s="16">
        <f t="shared" si="301"/>
        <v>4</v>
      </c>
      <c r="L8555" s="16">
        <f t="shared" si="301"/>
        <v>4</v>
      </c>
      <c r="M8555" s="16">
        <f t="shared" si="301"/>
        <v>4</v>
      </c>
      <c r="N8555" s="16">
        <f t="shared" si="301"/>
        <v>120</v>
      </c>
      <c r="O8555">
        <f>O8554</f>
        <v>0</v>
      </c>
      <c r="P8555">
        <f>P8554</f>
        <v>27</v>
      </c>
      <c r="Q8555">
        <f>Q8554</f>
        <v>1</v>
      </c>
      <c r="R8555">
        <f>R8554</f>
        <v>0.58768606185899996</v>
      </c>
      <c r="S8555">
        <f>S8554</f>
        <v>1</v>
      </c>
    </row>
    <row r="8556" spans="1:19">
      <c r="A8556" s="20">
        <v>4</v>
      </c>
      <c r="B8556" s="20">
        <v>1</v>
      </c>
      <c r="C8556" s="1">
        <v>1</v>
      </c>
      <c r="D8556" s="20">
        <v>1</v>
      </c>
      <c r="E8556" s="1">
        <v>1</v>
      </c>
      <c r="F8556" s="20">
        <v>31</v>
      </c>
      <c r="G8556" s="20">
        <v>5</v>
      </c>
      <c r="H8556" s="20">
        <v>19</v>
      </c>
      <c r="I8556" s="3">
        <v>1.286010026931</v>
      </c>
      <c r="J8556" s="16">
        <f t="shared" si="301"/>
        <v>5</v>
      </c>
      <c r="K8556" s="16">
        <f t="shared" si="301"/>
        <v>4</v>
      </c>
      <c r="L8556" s="16">
        <f t="shared" si="301"/>
        <v>4</v>
      </c>
      <c r="M8556" s="16">
        <f t="shared" si="301"/>
        <v>4</v>
      </c>
      <c r="N8556" s="16">
        <f t="shared" si="301"/>
        <v>120</v>
      </c>
      <c r="O8556">
        <f>O8555</f>
        <v>0</v>
      </c>
      <c r="P8556">
        <f>P8555</f>
        <v>27</v>
      </c>
      <c r="Q8556">
        <f>Q8555</f>
        <v>1</v>
      </c>
      <c r="R8556">
        <f>R8555</f>
        <v>0.58768606185899996</v>
      </c>
      <c r="S8556">
        <f>S8555</f>
        <v>1</v>
      </c>
    </row>
    <row r="8557" spans="1:19">
      <c r="A8557" s="20">
        <v>4</v>
      </c>
      <c r="B8557" s="20">
        <v>1</v>
      </c>
      <c r="C8557" s="1">
        <v>0</v>
      </c>
      <c r="D8557" s="20">
        <v>0</v>
      </c>
      <c r="E8557" s="1">
        <v>1</v>
      </c>
      <c r="F8557" s="20">
        <v>32</v>
      </c>
      <c r="G8557" s="20">
        <v>1</v>
      </c>
      <c r="H8557" s="20">
        <v>29</v>
      </c>
      <c r="I8557" s="4">
        <v>2.1046218872070002</v>
      </c>
      <c r="J8557" s="16">
        <f t="shared" si="301"/>
        <v>5</v>
      </c>
      <c r="K8557" s="16">
        <f t="shared" si="301"/>
        <v>4</v>
      </c>
      <c r="L8557" s="16">
        <f t="shared" si="301"/>
        <v>4</v>
      </c>
      <c r="M8557" s="16">
        <f t="shared" si="301"/>
        <v>4</v>
      </c>
      <c r="N8557" s="16">
        <f t="shared" si="301"/>
        <v>120</v>
      </c>
      <c r="O8557" s="3">
        <v>0</v>
      </c>
      <c r="P8557" s="3">
        <v>54</v>
      </c>
      <c r="Q8557" s="3">
        <v>1</v>
      </c>
      <c r="R8557" s="3">
        <v>0.43683981895399998</v>
      </c>
      <c r="S8557" s="3">
        <v>1</v>
      </c>
    </row>
    <row r="8558" spans="1:19">
      <c r="A8558" s="20">
        <v>4</v>
      </c>
      <c r="B8558" s="20">
        <v>1</v>
      </c>
      <c r="C8558" s="1">
        <v>0</v>
      </c>
      <c r="D8558" s="20">
        <v>0</v>
      </c>
      <c r="E8558" s="1">
        <v>1</v>
      </c>
      <c r="F8558" s="20">
        <v>32</v>
      </c>
      <c r="G8558" s="20">
        <v>2</v>
      </c>
      <c r="H8558" s="20">
        <v>10</v>
      </c>
      <c r="I8558" s="3">
        <v>0.71832895278999997</v>
      </c>
      <c r="J8558" s="16">
        <f t="shared" si="301"/>
        <v>5</v>
      </c>
      <c r="K8558" s="16">
        <f t="shared" si="301"/>
        <v>4</v>
      </c>
      <c r="L8558" s="16">
        <f t="shared" si="301"/>
        <v>4</v>
      </c>
      <c r="M8558" s="16">
        <f t="shared" si="301"/>
        <v>4</v>
      </c>
      <c r="N8558" s="16">
        <f t="shared" si="301"/>
        <v>120</v>
      </c>
      <c r="O8558">
        <f>O8557</f>
        <v>0</v>
      </c>
      <c r="P8558">
        <f>P8557</f>
        <v>54</v>
      </c>
      <c r="Q8558">
        <f>Q8557</f>
        <v>1</v>
      </c>
      <c r="R8558">
        <f>R8557</f>
        <v>0.43683981895399998</v>
      </c>
      <c r="S8558">
        <f>S8557</f>
        <v>1</v>
      </c>
    </row>
    <row r="8559" spans="1:19">
      <c r="A8559" s="20">
        <v>4</v>
      </c>
      <c r="B8559" s="20">
        <v>1</v>
      </c>
      <c r="C8559" s="1">
        <v>0</v>
      </c>
      <c r="D8559" s="20">
        <v>0</v>
      </c>
      <c r="E8559" s="1">
        <v>1</v>
      </c>
      <c r="F8559" s="20">
        <v>32</v>
      </c>
      <c r="G8559" s="20">
        <v>3</v>
      </c>
      <c r="H8559" s="20">
        <v>9</v>
      </c>
      <c r="I8559" s="3">
        <v>1.0880930423740001</v>
      </c>
      <c r="J8559" s="16">
        <f t="shared" si="301"/>
        <v>5</v>
      </c>
      <c r="K8559" s="16">
        <f t="shared" si="301"/>
        <v>4</v>
      </c>
      <c r="L8559" s="16">
        <f t="shared" si="301"/>
        <v>4</v>
      </c>
      <c r="M8559" s="16">
        <f t="shared" si="301"/>
        <v>4</v>
      </c>
      <c r="N8559" s="16">
        <f t="shared" si="301"/>
        <v>120</v>
      </c>
      <c r="O8559">
        <f>O8558</f>
        <v>0</v>
      </c>
      <c r="P8559">
        <f>P8558</f>
        <v>54</v>
      </c>
      <c r="Q8559">
        <f>Q8558</f>
        <v>1</v>
      </c>
      <c r="R8559">
        <f>R8558</f>
        <v>0.43683981895399998</v>
      </c>
      <c r="S8559">
        <f>S8558</f>
        <v>1</v>
      </c>
    </row>
    <row r="8560" spans="1:19">
      <c r="A8560" s="20">
        <v>4</v>
      </c>
      <c r="B8560" s="20">
        <v>1</v>
      </c>
      <c r="C8560" s="1">
        <v>0</v>
      </c>
      <c r="D8560" s="20">
        <v>0</v>
      </c>
      <c r="E8560" s="1">
        <v>1</v>
      </c>
      <c r="F8560" s="20">
        <v>32</v>
      </c>
      <c r="G8560" s="20">
        <v>4</v>
      </c>
      <c r="H8560" s="20">
        <v>11</v>
      </c>
      <c r="I8560" s="3">
        <v>1.1683580875390001</v>
      </c>
      <c r="J8560" s="16">
        <f t="shared" si="301"/>
        <v>5</v>
      </c>
      <c r="K8560" s="16">
        <f t="shared" si="301"/>
        <v>4</v>
      </c>
      <c r="L8560" s="16">
        <f t="shared" si="301"/>
        <v>4</v>
      </c>
      <c r="M8560" s="16">
        <f t="shared" si="301"/>
        <v>4</v>
      </c>
      <c r="N8560" s="16">
        <f t="shared" si="301"/>
        <v>120</v>
      </c>
      <c r="O8560">
        <f>O8559</f>
        <v>0</v>
      </c>
      <c r="P8560">
        <f>P8559</f>
        <v>54</v>
      </c>
      <c r="Q8560">
        <f>Q8559</f>
        <v>1</v>
      </c>
      <c r="R8560">
        <f>R8559</f>
        <v>0.43683981895399998</v>
      </c>
      <c r="S8560">
        <f>S8559</f>
        <v>1</v>
      </c>
    </row>
    <row r="8561" spans="1:19">
      <c r="A8561" s="20">
        <v>4</v>
      </c>
      <c r="B8561" s="20">
        <v>1</v>
      </c>
      <c r="C8561" s="1">
        <v>0</v>
      </c>
      <c r="D8561" s="20">
        <v>0</v>
      </c>
      <c r="E8561" s="1">
        <v>1</v>
      </c>
      <c r="F8561" s="20">
        <v>32</v>
      </c>
      <c r="G8561" s="20">
        <v>5</v>
      </c>
      <c r="H8561" s="20">
        <v>19</v>
      </c>
      <c r="I8561" s="3">
        <v>1.3046329021450001</v>
      </c>
      <c r="J8561" s="16">
        <f t="shared" si="301"/>
        <v>5</v>
      </c>
      <c r="K8561" s="16">
        <f t="shared" si="301"/>
        <v>4</v>
      </c>
      <c r="L8561" s="16">
        <f t="shared" si="301"/>
        <v>4</v>
      </c>
      <c r="M8561" s="16">
        <f t="shared" si="301"/>
        <v>4</v>
      </c>
      <c r="N8561" s="16">
        <f t="shared" si="301"/>
        <v>120</v>
      </c>
      <c r="O8561">
        <f>O8560</f>
        <v>0</v>
      </c>
      <c r="P8561">
        <f>P8560</f>
        <v>54</v>
      </c>
      <c r="Q8561">
        <f>Q8560</f>
        <v>1</v>
      </c>
      <c r="R8561">
        <f>R8560</f>
        <v>0.43683981895399998</v>
      </c>
      <c r="S8561">
        <f>S8560</f>
        <v>1</v>
      </c>
    </row>
    <row r="8562" spans="1:19">
      <c r="A8562" s="20">
        <v>4</v>
      </c>
      <c r="B8562" s="20">
        <v>1</v>
      </c>
      <c r="C8562" s="1">
        <v>0</v>
      </c>
      <c r="D8562" s="20">
        <v>0</v>
      </c>
      <c r="E8562" s="1">
        <v>1</v>
      </c>
      <c r="F8562" s="20">
        <v>33</v>
      </c>
      <c r="G8562" s="20">
        <v>1</v>
      </c>
      <c r="H8562" s="20">
        <v>19</v>
      </c>
      <c r="I8562" s="4">
        <v>1.4536178112039999</v>
      </c>
      <c r="J8562" s="16">
        <f t="shared" si="301"/>
        <v>5</v>
      </c>
      <c r="K8562" s="16">
        <f t="shared" si="301"/>
        <v>4</v>
      </c>
      <c r="L8562" s="16">
        <f t="shared" si="301"/>
        <v>4</v>
      </c>
      <c r="M8562" s="16">
        <f t="shared" si="301"/>
        <v>4</v>
      </c>
      <c r="N8562" s="16">
        <f t="shared" si="301"/>
        <v>120</v>
      </c>
      <c r="O8562" s="3">
        <v>0</v>
      </c>
      <c r="P8562" s="3">
        <v>60</v>
      </c>
      <c r="Q8562" s="3">
        <v>1</v>
      </c>
      <c r="R8562" s="3">
        <v>0.40554690361000001</v>
      </c>
      <c r="S8562" s="3">
        <v>1</v>
      </c>
    </row>
    <row r="8563" spans="1:19">
      <c r="A8563" s="20">
        <v>4</v>
      </c>
      <c r="B8563" s="20">
        <v>1</v>
      </c>
      <c r="C8563" s="1">
        <v>0</v>
      </c>
      <c r="D8563" s="20">
        <v>0</v>
      </c>
      <c r="E8563" s="1">
        <v>1</v>
      </c>
      <c r="F8563" s="20">
        <v>33</v>
      </c>
      <c r="G8563" s="20">
        <v>2</v>
      </c>
      <c r="H8563" s="20">
        <v>15</v>
      </c>
      <c r="I8563" s="3">
        <v>1.2868030071259999</v>
      </c>
      <c r="J8563" s="16">
        <f t="shared" si="301"/>
        <v>5</v>
      </c>
      <c r="K8563" s="16">
        <f t="shared" si="301"/>
        <v>4</v>
      </c>
      <c r="L8563" s="16">
        <f t="shared" si="301"/>
        <v>4</v>
      </c>
      <c r="M8563" s="16">
        <f t="shared" si="301"/>
        <v>4</v>
      </c>
      <c r="N8563" s="16">
        <f t="shared" si="301"/>
        <v>120</v>
      </c>
      <c r="O8563">
        <f>O8562</f>
        <v>0</v>
      </c>
      <c r="P8563">
        <f>P8562</f>
        <v>60</v>
      </c>
      <c r="Q8563">
        <f>Q8562</f>
        <v>1</v>
      </c>
      <c r="R8563">
        <f>R8562</f>
        <v>0.40554690361000001</v>
      </c>
      <c r="S8563">
        <f>S8562</f>
        <v>1</v>
      </c>
    </row>
    <row r="8564" spans="1:19">
      <c r="A8564" s="20">
        <v>4</v>
      </c>
      <c r="B8564" s="20">
        <v>1</v>
      </c>
      <c r="C8564" s="1">
        <v>0</v>
      </c>
      <c r="D8564" s="20">
        <v>0</v>
      </c>
      <c r="E8564" s="1">
        <v>1</v>
      </c>
      <c r="F8564" s="20">
        <v>33</v>
      </c>
      <c r="G8564" s="20">
        <v>3</v>
      </c>
      <c r="H8564" s="20">
        <v>10</v>
      </c>
      <c r="I8564" s="3">
        <v>1.335473060609</v>
      </c>
      <c r="J8564" s="16">
        <f t="shared" si="301"/>
        <v>5</v>
      </c>
      <c r="K8564" s="16">
        <f t="shared" si="301"/>
        <v>4</v>
      </c>
      <c r="L8564" s="16">
        <f t="shared" si="301"/>
        <v>4</v>
      </c>
      <c r="M8564" s="16">
        <f t="shared" si="301"/>
        <v>4</v>
      </c>
      <c r="N8564" s="16">
        <f t="shared" si="301"/>
        <v>120</v>
      </c>
      <c r="O8564">
        <f>O8563</f>
        <v>0</v>
      </c>
      <c r="P8564">
        <f>P8563</f>
        <v>60</v>
      </c>
      <c r="Q8564">
        <f>Q8563</f>
        <v>1</v>
      </c>
      <c r="R8564">
        <f>R8563</f>
        <v>0.40554690361000001</v>
      </c>
      <c r="S8564">
        <f>S8563</f>
        <v>1</v>
      </c>
    </row>
    <row r="8565" spans="1:19">
      <c r="A8565" s="20">
        <v>4</v>
      </c>
      <c r="B8565" s="20">
        <v>1</v>
      </c>
      <c r="C8565" s="1">
        <v>0</v>
      </c>
      <c r="D8565" s="20">
        <v>0</v>
      </c>
      <c r="E8565" s="1">
        <v>1</v>
      </c>
      <c r="F8565" s="20">
        <v>33</v>
      </c>
      <c r="G8565" s="20">
        <v>4</v>
      </c>
      <c r="H8565" s="20">
        <v>10</v>
      </c>
      <c r="I8565" s="3">
        <v>1.1873049736029999</v>
      </c>
      <c r="J8565" s="16">
        <f t="shared" si="301"/>
        <v>5</v>
      </c>
      <c r="K8565" s="16">
        <f t="shared" si="301"/>
        <v>4</v>
      </c>
      <c r="L8565" s="16">
        <f t="shared" si="301"/>
        <v>4</v>
      </c>
      <c r="M8565" s="16">
        <f t="shared" si="301"/>
        <v>4</v>
      </c>
      <c r="N8565" s="16">
        <f t="shared" si="301"/>
        <v>120</v>
      </c>
      <c r="O8565">
        <f>O8564</f>
        <v>0</v>
      </c>
      <c r="P8565">
        <f>P8564</f>
        <v>60</v>
      </c>
      <c r="Q8565">
        <f>Q8564</f>
        <v>1</v>
      </c>
      <c r="R8565">
        <f>R8564</f>
        <v>0.40554690361000001</v>
      </c>
      <c r="S8565">
        <f>S8564</f>
        <v>1</v>
      </c>
    </row>
    <row r="8566" spans="1:19">
      <c r="A8566" s="20">
        <v>4</v>
      </c>
      <c r="B8566" s="20">
        <v>1</v>
      </c>
      <c r="C8566" s="1">
        <v>0</v>
      </c>
      <c r="D8566" s="20">
        <v>0</v>
      </c>
      <c r="E8566" s="1">
        <v>1</v>
      </c>
      <c r="F8566" s="20">
        <v>33</v>
      </c>
      <c r="G8566" s="20">
        <v>5</v>
      </c>
      <c r="H8566" s="20">
        <v>16</v>
      </c>
      <c r="I8566" s="3">
        <v>0.70201611518900009</v>
      </c>
      <c r="J8566" s="16">
        <f t="shared" si="301"/>
        <v>5</v>
      </c>
      <c r="K8566" s="16">
        <f t="shared" si="301"/>
        <v>4</v>
      </c>
      <c r="L8566" s="16">
        <f t="shared" si="301"/>
        <v>4</v>
      </c>
      <c r="M8566" s="16">
        <f t="shared" si="301"/>
        <v>4</v>
      </c>
      <c r="N8566" s="16">
        <f t="shared" si="301"/>
        <v>120</v>
      </c>
      <c r="O8566">
        <f>O8565</f>
        <v>0</v>
      </c>
      <c r="P8566">
        <f>P8565</f>
        <v>60</v>
      </c>
      <c r="Q8566">
        <f>Q8565</f>
        <v>1</v>
      </c>
      <c r="R8566">
        <f>R8565</f>
        <v>0.40554690361000001</v>
      </c>
      <c r="S8566">
        <f>S8565</f>
        <v>1</v>
      </c>
    </row>
    <row r="8567" spans="1:19">
      <c r="A8567" s="20">
        <v>4</v>
      </c>
      <c r="B8567" s="20">
        <v>1</v>
      </c>
      <c r="C8567" s="1">
        <v>1</v>
      </c>
      <c r="D8567" s="20">
        <v>1</v>
      </c>
      <c r="E8567" s="1">
        <v>1</v>
      </c>
      <c r="F8567" s="20">
        <v>34</v>
      </c>
      <c r="G8567" s="20">
        <v>1</v>
      </c>
      <c r="H8567" s="20">
        <v>17</v>
      </c>
      <c r="I8567" s="4">
        <v>1.2184929847719999</v>
      </c>
      <c r="J8567" s="16">
        <f t="shared" si="301"/>
        <v>5</v>
      </c>
      <c r="K8567" s="16">
        <f t="shared" si="301"/>
        <v>4</v>
      </c>
      <c r="L8567" s="16">
        <f t="shared" si="301"/>
        <v>4</v>
      </c>
      <c r="M8567" s="16">
        <f t="shared" si="301"/>
        <v>4</v>
      </c>
      <c r="N8567" s="16">
        <f t="shared" si="301"/>
        <v>120</v>
      </c>
      <c r="O8567" s="3">
        <v>0</v>
      </c>
      <c r="P8567" s="3">
        <v>28</v>
      </c>
      <c r="Q8567" s="3">
        <v>1</v>
      </c>
      <c r="R8567" s="3">
        <v>0.58911204338099998</v>
      </c>
      <c r="S8567" s="3">
        <v>1</v>
      </c>
    </row>
    <row r="8568" spans="1:19">
      <c r="A8568" s="20">
        <v>4</v>
      </c>
      <c r="B8568" s="20">
        <v>1</v>
      </c>
      <c r="C8568" s="1">
        <v>1</v>
      </c>
      <c r="D8568" s="20">
        <v>1</v>
      </c>
      <c r="E8568" s="1">
        <v>1</v>
      </c>
      <c r="F8568" s="20">
        <v>34</v>
      </c>
      <c r="G8568" s="20">
        <v>2</v>
      </c>
      <c r="H8568" s="20">
        <v>21</v>
      </c>
      <c r="I8568" s="3">
        <v>1.6203010082240001</v>
      </c>
      <c r="J8568" s="16">
        <f t="shared" si="301"/>
        <v>5</v>
      </c>
      <c r="K8568" s="16">
        <f t="shared" si="301"/>
        <v>4</v>
      </c>
      <c r="L8568" s="16">
        <f t="shared" si="301"/>
        <v>4</v>
      </c>
      <c r="M8568" s="16">
        <f t="shared" si="301"/>
        <v>4</v>
      </c>
      <c r="N8568" s="16">
        <f t="shared" si="301"/>
        <v>120</v>
      </c>
      <c r="O8568">
        <f>O8567</f>
        <v>0</v>
      </c>
      <c r="P8568">
        <f>P8567</f>
        <v>28</v>
      </c>
      <c r="Q8568">
        <f>Q8567</f>
        <v>1</v>
      </c>
      <c r="R8568">
        <f>R8567</f>
        <v>0.58911204338099998</v>
      </c>
      <c r="S8568">
        <f>S8567</f>
        <v>1</v>
      </c>
    </row>
    <row r="8569" spans="1:19">
      <c r="A8569" s="20">
        <v>4</v>
      </c>
      <c r="B8569" s="20">
        <v>1</v>
      </c>
      <c r="C8569" s="1">
        <v>1</v>
      </c>
      <c r="D8569" s="20">
        <v>1</v>
      </c>
      <c r="E8569" s="1">
        <v>1</v>
      </c>
      <c r="F8569" s="20">
        <v>34</v>
      </c>
      <c r="G8569" s="20">
        <v>3</v>
      </c>
      <c r="H8569" s="20">
        <v>11</v>
      </c>
      <c r="I8569" s="3">
        <v>0.91994214057899992</v>
      </c>
      <c r="J8569" s="16">
        <f t="shared" si="301"/>
        <v>5</v>
      </c>
      <c r="K8569" s="16">
        <f t="shared" si="301"/>
        <v>4</v>
      </c>
      <c r="L8569" s="16">
        <f t="shared" si="301"/>
        <v>4</v>
      </c>
      <c r="M8569" s="16">
        <f t="shared" si="301"/>
        <v>4</v>
      </c>
      <c r="N8569" s="16">
        <f t="shared" si="301"/>
        <v>120</v>
      </c>
      <c r="O8569">
        <f>O8568</f>
        <v>0</v>
      </c>
      <c r="P8569">
        <f>P8568</f>
        <v>28</v>
      </c>
      <c r="Q8569">
        <f>Q8568</f>
        <v>1</v>
      </c>
      <c r="R8569">
        <f>R8568</f>
        <v>0.58911204338099998</v>
      </c>
      <c r="S8569">
        <f>S8568</f>
        <v>1</v>
      </c>
    </row>
    <row r="8570" spans="1:19">
      <c r="A8570" s="20">
        <v>4</v>
      </c>
      <c r="B8570" s="20">
        <v>1</v>
      </c>
      <c r="C8570" s="1">
        <v>1</v>
      </c>
      <c r="D8570" s="20">
        <v>1</v>
      </c>
      <c r="E8570" s="1">
        <v>1</v>
      </c>
      <c r="F8570" s="20">
        <v>34</v>
      </c>
      <c r="G8570" s="20">
        <v>4</v>
      </c>
      <c r="H8570" s="20">
        <v>16</v>
      </c>
      <c r="I8570" s="3">
        <v>1.236221790314</v>
      </c>
      <c r="J8570" s="16">
        <f t="shared" si="301"/>
        <v>5</v>
      </c>
      <c r="K8570" s="16">
        <f t="shared" si="301"/>
        <v>4</v>
      </c>
      <c r="L8570" s="16">
        <f t="shared" si="301"/>
        <v>4</v>
      </c>
      <c r="M8570" s="16">
        <f t="shared" si="301"/>
        <v>4</v>
      </c>
      <c r="N8570" s="16">
        <f t="shared" si="301"/>
        <v>120</v>
      </c>
      <c r="O8570">
        <f>O8569</f>
        <v>0</v>
      </c>
      <c r="P8570">
        <f>P8569</f>
        <v>28</v>
      </c>
      <c r="Q8570">
        <f>Q8569</f>
        <v>1</v>
      </c>
      <c r="R8570">
        <f>R8569</f>
        <v>0.58911204338099998</v>
      </c>
      <c r="S8570">
        <f>S8569</f>
        <v>1</v>
      </c>
    </row>
    <row r="8571" spans="1:19">
      <c r="A8571" s="20">
        <v>4</v>
      </c>
      <c r="B8571" s="20">
        <v>1</v>
      </c>
      <c r="C8571" s="1">
        <v>1</v>
      </c>
      <c r="D8571" s="20">
        <v>1</v>
      </c>
      <c r="E8571" s="1">
        <v>1</v>
      </c>
      <c r="F8571" s="20">
        <v>34</v>
      </c>
      <c r="G8571" s="20">
        <v>5</v>
      </c>
      <c r="H8571" s="20">
        <v>20</v>
      </c>
      <c r="I8571" s="3">
        <v>2.4906680583959999</v>
      </c>
      <c r="J8571" s="16">
        <f t="shared" si="301"/>
        <v>5</v>
      </c>
      <c r="K8571" s="16">
        <f t="shared" si="301"/>
        <v>4</v>
      </c>
      <c r="L8571" s="16">
        <f t="shared" si="301"/>
        <v>4</v>
      </c>
      <c r="M8571" s="16">
        <f t="shared" si="301"/>
        <v>4</v>
      </c>
      <c r="N8571" s="16">
        <f t="shared" si="301"/>
        <v>120</v>
      </c>
      <c r="O8571">
        <f>O8570</f>
        <v>0</v>
      </c>
      <c r="P8571">
        <f>P8570</f>
        <v>28</v>
      </c>
      <c r="Q8571">
        <f>Q8570</f>
        <v>1</v>
      </c>
      <c r="R8571">
        <f>R8570</f>
        <v>0.58911204338099998</v>
      </c>
      <c r="S8571">
        <f>S8570</f>
        <v>1</v>
      </c>
    </row>
    <row r="8572" spans="1:19">
      <c r="A8572" s="20">
        <v>4</v>
      </c>
      <c r="B8572" s="20">
        <v>1</v>
      </c>
      <c r="C8572" s="1">
        <v>1</v>
      </c>
      <c r="D8572" s="20">
        <v>1</v>
      </c>
      <c r="E8572" s="1">
        <v>1</v>
      </c>
      <c r="F8572" s="20">
        <v>35</v>
      </c>
      <c r="G8572" s="20">
        <v>1</v>
      </c>
      <c r="H8572" s="20">
        <v>25</v>
      </c>
      <c r="I8572" s="4">
        <v>1.9715318679810003</v>
      </c>
      <c r="J8572" s="16">
        <f t="shared" ref="J8572:N8635" si="302">J8571</f>
        <v>5</v>
      </c>
      <c r="K8572" s="16">
        <f t="shared" si="302"/>
        <v>4</v>
      </c>
      <c r="L8572" s="16">
        <f t="shared" si="302"/>
        <v>4</v>
      </c>
      <c r="M8572" s="16">
        <f t="shared" si="302"/>
        <v>4</v>
      </c>
      <c r="N8572" s="16">
        <f t="shared" si="302"/>
        <v>120</v>
      </c>
      <c r="O8572" s="3">
        <v>0</v>
      </c>
      <c r="P8572" s="3">
        <v>24</v>
      </c>
      <c r="Q8572" s="3">
        <v>1</v>
      </c>
      <c r="R8572" s="3">
        <v>0.82097005844100002</v>
      </c>
      <c r="S8572" s="3">
        <v>1</v>
      </c>
    </row>
    <row r="8573" spans="1:19">
      <c r="A8573" s="20">
        <v>4</v>
      </c>
      <c r="B8573" s="20">
        <v>1</v>
      </c>
      <c r="C8573" s="1">
        <v>1</v>
      </c>
      <c r="D8573" s="20">
        <v>1</v>
      </c>
      <c r="E8573" s="1">
        <v>1</v>
      </c>
      <c r="F8573" s="20">
        <v>35</v>
      </c>
      <c r="G8573" s="20">
        <v>2</v>
      </c>
      <c r="H8573" s="20">
        <v>25</v>
      </c>
      <c r="I8573" s="3">
        <v>2.2905130386349999</v>
      </c>
      <c r="J8573" s="16">
        <f t="shared" si="302"/>
        <v>5</v>
      </c>
      <c r="K8573" s="16">
        <f t="shared" si="302"/>
        <v>4</v>
      </c>
      <c r="L8573" s="16">
        <f t="shared" si="302"/>
        <v>4</v>
      </c>
      <c r="M8573" s="16">
        <f t="shared" si="302"/>
        <v>4</v>
      </c>
      <c r="N8573" s="16">
        <f t="shared" si="302"/>
        <v>120</v>
      </c>
      <c r="O8573">
        <f>O8572</f>
        <v>0</v>
      </c>
      <c r="P8573">
        <f>P8572</f>
        <v>24</v>
      </c>
      <c r="Q8573">
        <f>Q8572</f>
        <v>1</v>
      </c>
      <c r="R8573">
        <f>R8572</f>
        <v>0.82097005844100002</v>
      </c>
      <c r="S8573">
        <f>S8572</f>
        <v>1</v>
      </c>
    </row>
    <row r="8574" spans="1:19">
      <c r="A8574" s="20">
        <v>4</v>
      </c>
      <c r="B8574" s="20">
        <v>1</v>
      </c>
      <c r="C8574" s="1">
        <v>1</v>
      </c>
      <c r="D8574" s="20">
        <v>1</v>
      </c>
      <c r="E8574" s="1">
        <v>1</v>
      </c>
      <c r="F8574" s="20">
        <v>35</v>
      </c>
      <c r="G8574" s="20">
        <v>3</v>
      </c>
      <c r="H8574" s="20">
        <v>11</v>
      </c>
      <c r="I8574" s="3">
        <v>1.737660884858</v>
      </c>
      <c r="J8574" s="16">
        <f t="shared" si="302"/>
        <v>5</v>
      </c>
      <c r="K8574" s="16">
        <f t="shared" si="302"/>
        <v>4</v>
      </c>
      <c r="L8574" s="16">
        <f t="shared" si="302"/>
        <v>4</v>
      </c>
      <c r="M8574" s="16">
        <f t="shared" si="302"/>
        <v>4</v>
      </c>
      <c r="N8574" s="16">
        <f t="shared" si="302"/>
        <v>120</v>
      </c>
      <c r="O8574">
        <f>O8573</f>
        <v>0</v>
      </c>
      <c r="P8574">
        <f>P8573</f>
        <v>24</v>
      </c>
      <c r="Q8574">
        <f>Q8573</f>
        <v>1</v>
      </c>
      <c r="R8574">
        <f>R8573</f>
        <v>0.82097005844100002</v>
      </c>
      <c r="S8574">
        <f>S8573</f>
        <v>1</v>
      </c>
    </row>
    <row r="8575" spans="1:19">
      <c r="A8575" s="20">
        <v>4</v>
      </c>
      <c r="B8575" s="20">
        <v>1</v>
      </c>
      <c r="C8575" s="1">
        <v>1</v>
      </c>
      <c r="D8575" s="20">
        <v>1</v>
      </c>
      <c r="E8575" s="1">
        <v>1</v>
      </c>
      <c r="F8575" s="20">
        <v>35</v>
      </c>
      <c r="G8575" s="20">
        <v>4</v>
      </c>
      <c r="H8575" s="20">
        <v>14</v>
      </c>
      <c r="I8575" s="3">
        <v>1.686853170394</v>
      </c>
      <c r="J8575" s="16">
        <f t="shared" si="302"/>
        <v>5</v>
      </c>
      <c r="K8575" s="16">
        <f t="shared" si="302"/>
        <v>4</v>
      </c>
      <c r="L8575" s="16">
        <f t="shared" si="302"/>
        <v>4</v>
      </c>
      <c r="M8575" s="16">
        <f t="shared" si="302"/>
        <v>4</v>
      </c>
      <c r="N8575" s="16">
        <f t="shared" si="302"/>
        <v>120</v>
      </c>
      <c r="O8575">
        <f>O8574</f>
        <v>0</v>
      </c>
      <c r="P8575">
        <f>P8574</f>
        <v>24</v>
      </c>
      <c r="Q8575">
        <f>Q8574</f>
        <v>1</v>
      </c>
      <c r="R8575">
        <f>R8574</f>
        <v>0.82097005844100002</v>
      </c>
      <c r="S8575">
        <f>S8574</f>
        <v>1</v>
      </c>
    </row>
    <row r="8576" spans="1:19">
      <c r="A8576" s="20">
        <v>4</v>
      </c>
      <c r="B8576" s="20">
        <v>1</v>
      </c>
      <c r="C8576" s="1">
        <v>1</v>
      </c>
      <c r="D8576" s="20">
        <v>1</v>
      </c>
      <c r="E8576" s="1">
        <v>1</v>
      </c>
      <c r="F8576" s="20">
        <v>35</v>
      </c>
      <c r="G8576" s="20">
        <v>5</v>
      </c>
      <c r="H8576" s="20">
        <v>14</v>
      </c>
      <c r="I8576" s="3">
        <v>0.93707084655799999</v>
      </c>
      <c r="J8576" s="16">
        <f t="shared" si="302"/>
        <v>5</v>
      </c>
      <c r="K8576" s="16">
        <f t="shared" si="302"/>
        <v>4</v>
      </c>
      <c r="L8576" s="16">
        <f t="shared" si="302"/>
        <v>4</v>
      </c>
      <c r="M8576" s="16">
        <f t="shared" si="302"/>
        <v>4</v>
      </c>
      <c r="N8576" s="16">
        <f t="shared" si="302"/>
        <v>120</v>
      </c>
      <c r="O8576">
        <f>O8575</f>
        <v>0</v>
      </c>
      <c r="P8576">
        <f>P8575</f>
        <v>24</v>
      </c>
      <c r="Q8576">
        <f>Q8575</f>
        <v>1</v>
      </c>
      <c r="R8576">
        <f>R8575</f>
        <v>0.82097005844100002</v>
      </c>
      <c r="S8576">
        <f>S8575</f>
        <v>1</v>
      </c>
    </row>
    <row r="8577" spans="1:19">
      <c r="A8577" s="20">
        <v>4</v>
      </c>
      <c r="B8577" s="20">
        <v>1</v>
      </c>
      <c r="C8577" s="1">
        <v>0</v>
      </c>
      <c r="D8577" s="20">
        <v>0</v>
      </c>
      <c r="E8577" s="1">
        <v>1</v>
      </c>
      <c r="F8577" s="20">
        <v>36</v>
      </c>
      <c r="G8577" s="20">
        <v>1</v>
      </c>
      <c r="H8577" s="20">
        <v>25</v>
      </c>
      <c r="I8577" s="4">
        <v>1.75430893898</v>
      </c>
      <c r="J8577" s="16">
        <f t="shared" si="302"/>
        <v>5</v>
      </c>
      <c r="K8577" s="16">
        <f t="shared" si="302"/>
        <v>4</v>
      </c>
      <c r="L8577" s="16">
        <f t="shared" si="302"/>
        <v>4</v>
      </c>
      <c r="M8577" s="16">
        <f t="shared" si="302"/>
        <v>4</v>
      </c>
      <c r="N8577" s="16">
        <f t="shared" si="302"/>
        <v>120</v>
      </c>
      <c r="O8577" s="3">
        <v>0</v>
      </c>
      <c r="P8577" s="3">
        <v>53</v>
      </c>
      <c r="Q8577" s="3">
        <v>1</v>
      </c>
      <c r="R8577" s="3">
        <v>0.50514721870400003</v>
      </c>
      <c r="S8577" s="3">
        <v>0</v>
      </c>
    </row>
    <row r="8578" spans="1:19">
      <c r="A8578" s="20">
        <v>4</v>
      </c>
      <c r="B8578" s="20">
        <v>1</v>
      </c>
      <c r="C8578" s="1">
        <v>0</v>
      </c>
      <c r="D8578" s="20">
        <v>0</v>
      </c>
      <c r="E8578" s="1">
        <v>1</v>
      </c>
      <c r="F8578" s="20">
        <v>36</v>
      </c>
      <c r="G8578" s="20">
        <v>2</v>
      </c>
      <c r="H8578" s="20">
        <v>22</v>
      </c>
      <c r="I8578" s="3">
        <v>1.688565015794</v>
      </c>
      <c r="J8578" s="16">
        <f t="shared" si="302"/>
        <v>5</v>
      </c>
      <c r="K8578" s="16">
        <f t="shared" si="302"/>
        <v>4</v>
      </c>
      <c r="L8578" s="16">
        <f t="shared" si="302"/>
        <v>4</v>
      </c>
      <c r="M8578" s="16">
        <f t="shared" si="302"/>
        <v>4</v>
      </c>
      <c r="N8578" s="16">
        <f t="shared" si="302"/>
        <v>120</v>
      </c>
      <c r="O8578">
        <f>O8577</f>
        <v>0</v>
      </c>
      <c r="P8578">
        <f>P8577</f>
        <v>53</v>
      </c>
      <c r="Q8578">
        <f>Q8577</f>
        <v>1</v>
      </c>
      <c r="R8578">
        <f>R8577</f>
        <v>0.50514721870400003</v>
      </c>
      <c r="S8578">
        <f>S8577</f>
        <v>0</v>
      </c>
    </row>
    <row r="8579" spans="1:19">
      <c r="A8579" s="20">
        <v>4</v>
      </c>
      <c r="B8579" s="20">
        <v>1</v>
      </c>
      <c r="C8579" s="1">
        <v>0</v>
      </c>
      <c r="D8579" s="20">
        <v>0</v>
      </c>
      <c r="E8579" s="1">
        <v>1</v>
      </c>
      <c r="F8579" s="20">
        <v>36</v>
      </c>
      <c r="G8579" s="20">
        <v>3</v>
      </c>
      <c r="H8579" s="20">
        <v>10</v>
      </c>
      <c r="I8579" s="3">
        <v>1.0868589878079999</v>
      </c>
      <c r="J8579" s="16">
        <f t="shared" si="302"/>
        <v>5</v>
      </c>
      <c r="K8579" s="16">
        <f t="shared" si="302"/>
        <v>4</v>
      </c>
      <c r="L8579" s="16">
        <f t="shared" si="302"/>
        <v>4</v>
      </c>
      <c r="M8579" s="16">
        <f t="shared" si="302"/>
        <v>4</v>
      </c>
      <c r="N8579" s="16">
        <f t="shared" si="302"/>
        <v>120</v>
      </c>
      <c r="O8579">
        <f>O8578</f>
        <v>0</v>
      </c>
      <c r="P8579">
        <f>P8578</f>
        <v>53</v>
      </c>
      <c r="Q8579">
        <f>Q8578</f>
        <v>1</v>
      </c>
      <c r="R8579">
        <f>R8578</f>
        <v>0.50514721870400003</v>
      </c>
      <c r="S8579">
        <f>S8578</f>
        <v>0</v>
      </c>
    </row>
    <row r="8580" spans="1:19">
      <c r="A8580" s="20">
        <v>4</v>
      </c>
      <c r="B8580" s="20">
        <v>1</v>
      </c>
      <c r="C8580" s="1">
        <v>0</v>
      </c>
      <c r="D8580" s="20">
        <v>0</v>
      </c>
      <c r="E8580" s="1">
        <v>1</v>
      </c>
      <c r="F8580" s="20">
        <v>36</v>
      </c>
      <c r="G8580" s="20">
        <v>4</v>
      </c>
      <c r="H8580" s="20">
        <v>15</v>
      </c>
      <c r="I8580" s="3">
        <v>1.1359970569610001</v>
      </c>
      <c r="J8580" s="16">
        <f t="shared" si="302"/>
        <v>5</v>
      </c>
      <c r="K8580" s="16">
        <f t="shared" si="302"/>
        <v>4</v>
      </c>
      <c r="L8580" s="16">
        <f t="shared" si="302"/>
        <v>4</v>
      </c>
      <c r="M8580" s="16">
        <f t="shared" si="302"/>
        <v>4</v>
      </c>
      <c r="N8580" s="16">
        <f t="shared" si="302"/>
        <v>120</v>
      </c>
      <c r="O8580">
        <f>O8579</f>
        <v>0</v>
      </c>
      <c r="P8580">
        <f>P8579</f>
        <v>53</v>
      </c>
      <c r="Q8580">
        <f>Q8579</f>
        <v>1</v>
      </c>
      <c r="R8580">
        <f>R8579</f>
        <v>0.50514721870400003</v>
      </c>
      <c r="S8580">
        <f>S8579</f>
        <v>0</v>
      </c>
    </row>
    <row r="8581" spans="1:19">
      <c r="A8581" s="20">
        <v>4</v>
      </c>
      <c r="B8581" s="20">
        <v>1</v>
      </c>
      <c r="C8581" s="1">
        <v>0</v>
      </c>
      <c r="D8581" s="20">
        <v>0</v>
      </c>
      <c r="E8581" s="1">
        <v>1</v>
      </c>
      <c r="F8581" s="20">
        <v>36</v>
      </c>
      <c r="G8581" s="20">
        <v>5</v>
      </c>
      <c r="H8581" s="20">
        <v>13</v>
      </c>
      <c r="I8581" s="3">
        <v>1.253921031952</v>
      </c>
      <c r="J8581" s="16">
        <f t="shared" si="302"/>
        <v>5</v>
      </c>
      <c r="K8581" s="16">
        <f t="shared" si="302"/>
        <v>4</v>
      </c>
      <c r="L8581" s="16">
        <f t="shared" si="302"/>
        <v>4</v>
      </c>
      <c r="M8581" s="16">
        <f t="shared" si="302"/>
        <v>4</v>
      </c>
      <c r="N8581" s="16">
        <f t="shared" si="302"/>
        <v>120</v>
      </c>
      <c r="O8581">
        <f>O8580</f>
        <v>0</v>
      </c>
      <c r="P8581">
        <f>P8580</f>
        <v>53</v>
      </c>
      <c r="Q8581">
        <f>Q8580</f>
        <v>1</v>
      </c>
      <c r="R8581">
        <f>R8580</f>
        <v>0.50514721870400003</v>
      </c>
      <c r="S8581">
        <f>S8580</f>
        <v>0</v>
      </c>
    </row>
    <row r="8582" spans="1:19">
      <c r="A8582" s="20">
        <v>4</v>
      </c>
      <c r="B8582" s="20">
        <v>1</v>
      </c>
      <c r="C8582" s="1">
        <v>0</v>
      </c>
      <c r="D8582" s="20">
        <v>0</v>
      </c>
      <c r="E8582" s="1">
        <v>1</v>
      </c>
      <c r="F8582" s="20">
        <v>37</v>
      </c>
      <c r="G8582" s="20">
        <v>1</v>
      </c>
      <c r="H8582" s="20">
        <v>26</v>
      </c>
      <c r="I8582" s="4">
        <v>1.8219220638260001</v>
      </c>
      <c r="J8582" s="16">
        <f t="shared" si="302"/>
        <v>5</v>
      </c>
      <c r="K8582" s="16">
        <f t="shared" si="302"/>
        <v>4</v>
      </c>
      <c r="L8582" s="16">
        <f t="shared" si="302"/>
        <v>4</v>
      </c>
      <c r="M8582" s="16">
        <f t="shared" si="302"/>
        <v>4</v>
      </c>
      <c r="N8582" s="16">
        <f t="shared" si="302"/>
        <v>120</v>
      </c>
      <c r="O8582" s="3">
        <v>0</v>
      </c>
      <c r="P8582" s="3">
        <v>45</v>
      </c>
      <c r="Q8582" s="3">
        <v>1</v>
      </c>
      <c r="R8582" s="3">
        <v>0.45025897026099998</v>
      </c>
      <c r="S8582" s="3">
        <v>1</v>
      </c>
    </row>
    <row r="8583" spans="1:19">
      <c r="A8583" s="20">
        <v>4</v>
      </c>
      <c r="B8583" s="20">
        <v>1</v>
      </c>
      <c r="C8583" s="1">
        <v>0</v>
      </c>
      <c r="D8583" s="20">
        <v>0</v>
      </c>
      <c r="E8583" s="1">
        <v>1</v>
      </c>
      <c r="F8583" s="20">
        <v>37</v>
      </c>
      <c r="G8583" s="20">
        <v>2</v>
      </c>
      <c r="H8583" s="20">
        <v>13</v>
      </c>
      <c r="I8583" s="3">
        <v>1.7040269374849999</v>
      </c>
      <c r="J8583" s="16">
        <f t="shared" si="302"/>
        <v>5</v>
      </c>
      <c r="K8583" s="16">
        <f t="shared" si="302"/>
        <v>4</v>
      </c>
      <c r="L8583" s="16">
        <f t="shared" si="302"/>
        <v>4</v>
      </c>
      <c r="M8583" s="16">
        <f t="shared" si="302"/>
        <v>4</v>
      </c>
      <c r="N8583" s="16">
        <f t="shared" si="302"/>
        <v>120</v>
      </c>
      <c r="O8583">
        <f>O8582</f>
        <v>0</v>
      </c>
      <c r="P8583">
        <f>P8582</f>
        <v>45</v>
      </c>
      <c r="Q8583">
        <f>Q8582</f>
        <v>1</v>
      </c>
      <c r="R8583">
        <f>R8582</f>
        <v>0.45025897026099998</v>
      </c>
      <c r="S8583">
        <f>S8582</f>
        <v>1</v>
      </c>
    </row>
    <row r="8584" spans="1:19">
      <c r="A8584" s="20">
        <v>4</v>
      </c>
      <c r="B8584" s="20">
        <v>1</v>
      </c>
      <c r="C8584" s="1">
        <v>0</v>
      </c>
      <c r="D8584" s="20">
        <v>0</v>
      </c>
      <c r="E8584" s="1">
        <v>1</v>
      </c>
      <c r="F8584" s="20">
        <v>37</v>
      </c>
      <c r="G8584" s="20">
        <v>3</v>
      </c>
      <c r="H8584" s="20">
        <v>8</v>
      </c>
      <c r="I8584" s="3">
        <v>1.0200510025030001</v>
      </c>
      <c r="J8584" s="16">
        <f t="shared" si="302"/>
        <v>5</v>
      </c>
      <c r="K8584" s="16">
        <f t="shared" si="302"/>
        <v>4</v>
      </c>
      <c r="L8584" s="16">
        <f t="shared" si="302"/>
        <v>4</v>
      </c>
      <c r="M8584" s="16">
        <f t="shared" si="302"/>
        <v>4</v>
      </c>
      <c r="N8584" s="16">
        <f t="shared" si="302"/>
        <v>120</v>
      </c>
      <c r="O8584">
        <f>O8583</f>
        <v>0</v>
      </c>
      <c r="P8584">
        <f>P8583</f>
        <v>45</v>
      </c>
      <c r="Q8584">
        <f>Q8583</f>
        <v>1</v>
      </c>
      <c r="R8584">
        <f>R8583</f>
        <v>0.45025897026099998</v>
      </c>
      <c r="S8584">
        <f>S8583</f>
        <v>1</v>
      </c>
    </row>
    <row r="8585" spans="1:19">
      <c r="A8585" s="20">
        <v>4</v>
      </c>
      <c r="B8585" s="20">
        <v>1</v>
      </c>
      <c r="C8585" s="1">
        <v>0</v>
      </c>
      <c r="D8585" s="20">
        <v>0</v>
      </c>
      <c r="E8585" s="1">
        <v>1</v>
      </c>
      <c r="F8585" s="20">
        <v>37</v>
      </c>
      <c r="G8585" s="20">
        <v>4</v>
      </c>
      <c r="H8585" s="20">
        <v>14</v>
      </c>
      <c r="I8585" s="3">
        <v>1.019696950912</v>
      </c>
      <c r="J8585" s="16">
        <f t="shared" si="302"/>
        <v>5</v>
      </c>
      <c r="K8585" s="16">
        <f t="shared" si="302"/>
        <v>4</v>
      </c>
      <c r="L8585" s="16">
        <f t="shared" si="302"/>
        <v>4</v>
      </c>
      <c r="M8585" s="16">
        <f t="shared" si="302"/>
        <v>4</v>
      </c>
      <c r="N8585" s="16">
        <f t="shared" si="302"/>
        <v>120</v>
      </c>
      <c r="O8585">
        <f>O8584</f>
        <v>0</v>
      </c>
      <c r="P8585">
        <f>P8584</f>
        <v>45</v>
      </c>
      <c r="Q8585">
        <f>Q8584</f>
        <v>1</v>
      </c>
      <c r="R8585">
        <f>R8584</f>
        <v>0.45025897026099998</v>
      </c>
      <c r="S8585">
        <f>S8584</f>
        <v>1</v>
      </c>
    </row>
    <row r="8586" spans="1:19">
      <c r="A8586" s="20">
        <v>4</v>
      </c>
      <c r="B8586" s="20">
        <v>1</v>
      </c>
      <c r="C8586" s="1">
        <v>0</v>
      </c>
      <c r="D8586" s="20">
        <v>0</v>
      </c>
      <c r="E8586" s="1">
        <v>1</v>
      </c>
      <c r="F8586" s="20">
        <v>37</v>
      </c>
      <c r="G8586" s="20">
        <v>5</v>
      </c>
      <c r="H8586" s="20">
        <v>20</v>
      </c>
      <c r="I8586" s="3">
        <v>1.4708991050719999</v>
      </c>
      <c r="J8586" s="16">
        <f t="shared" si="302"/>
        <v>5</v>
      </c>
      <c r="K8586" s="16">
        <f t="shared" si="302"/>
        <v>4</v>
      </c>
      <c r="L8586" s="16">
        <f t="shared" si="302"/>
        <v>4</v>
      </c>
      <c r="M8586" s="16">
        <f t="shared" si="302"/>
        <v>4</v>
      </c>
      <c r="N8586" s="16">
        <f t="shared" si="302"/>
        <v>120</v>
      </c>
      <c r="O8586">
        <f>O8585</f>
        <v>0</v>
      </c>
      <c r="P8586">
        <f>P8585</f>
        <v>45</v>
      </c>
      <c r="Q8586">
        <f>Q8585</f>
        <v>1</v>
      </c>
      <c r="R8586">
        <f>R8585</f>
        <v>0.45025897026099998</v>
      </c>
      <c r="S8586">
        <f>S8585</f>
        <v>1</v>
      </c>
    </row>
    <row r="8587" spans="1:19">
      <c r="A8587" s="20">
        <v>4</v>
      </c>
      <c r="B8587" s="20">
        <v>1</v>
      </c>
      <c r="C8587" s="1">
        <v>1</v>
      </c>
      <c r="D8587" s="20">
        <v>1</v>
      </c>
      <c r="E8587" s="1">
        <v>1</v>
      </c>
      <c r="F8587" s="20">
        <v>38</v>
      </c>
      <c r="G8587" s="20">
        <v>1</v>
      </c>
      <c r="H8587" s="20">
        <v>28</v>
      </c>
      <c r="I8587" s="4">
        <v>1.970335006714</v>
      </c>
      <c r="J8587" s="16">
        <f t="shared" si="302"/>
        <v>5</v>
      </c>
      <c r="K8587" s="16">
        <f t="shared" si="302"/>
        <v>4</v>
      </c>
      <c r="L8587" s="16">
        <f t="shared" si="302"/>
        <v>4</v>
      </c>
      <c r="M8587" s="16">
        <f t="shared" si="302"/>
        <v>4</v>
      </c>
      <c r="N8587" s="16">
        <f t="shared" si="302"/>
        <v>120</v>
      </c>
      <c r="O8587" s="3">
        <v>0</v>
      </c>
      <c r="P8587" s="3">
        <v>65</v>
      </c>
      <c r="Q8587" s="3">
        <v>1</v>
      </c>
      <c r="R8587" s="3">
        <v>0.855964899063</v>
      </c>
      <c r="S8587" s="3">
        <v>1</v>
      </c>
    </row>
    <row r="8588" spans="1:19">
      <c r="A8588" s="20">
        <v>4</v>
      </c>
      <c r="B8588" s="20">
        <v>1</v>
      </c>
      <c r="C8588" s="1">
        <v>1</v>
      </c>
      <c r="D8588" s="20">
        <v>1</v>
      </c>
      <c r="E8588" s="1">
        <v>1</v>
      </c>
      <c r="F8588" s="20">
        <v>38</v>
      </c>
      <c r="G8588" s="20">
        <v>2</v>
      </c>
      <c r="H8588" s="20">
        <v>15</v>
      </c>
      <c r="I8588" s="3">
        <v>1.370012044906</v>
      </c>
      <c r="J8588" s="16">
        <f t="shared" si="302"/>
        <v>5</v>
      </c>
      <c r="K8588" s="16">
        <f t="shared" si="302"/>
        <v>4</v>
      </c>
      <c r="L8588" s="16">
        <f t="shared" si="302"/>
        <v>4</v>
      </c>
      <c r="M8588" s="16">
        <f t="shared" si="302"/>
        <v>4</v>
      </c>
      <c r="N8588" s="16">
        <f t="shared" si="302"/>
        <v>120</v>
      </c>
      <c r="O8588">
        <f>O8587</f>
        <v>0</v>
      </c>
      <c r="P8588">
        <f>P8587</f>
        <v>65</v>
      </c>
      <c r="Q8588">
        <f>Q8587</f>
        <v>1</v>
      </c>
      <c r="R8588">
        <f>R8587</f>
        <v>0.855964899063</v>
      </c>
      <c r="S8588">
        <f>S8587</f>
        <v>1</v>
      </c>
    </row>
    <row r="8589" spans="1:19">
      <c r="A8589" s="20">
        <v>4</v>
      </c>
      <c r="B8589" s="20">
        <v>1</v>
      </c>
      <c r="C8589" s="1">
        <v>1</v>
      </c>
      <c r="D8589" s="20">
        <v>1</v>
      </c>
      <c r="E8589" s="1">
        <v>1</v>
      </c>
      <c r="F8589" s="20">
        <v>38</v>
      </c>
      <c r="G8589" s="20">
        <v>3</v>
      </c>
      <c r="H8589" s="20">
        <v>9</v>
      </c>
      <c r="I8589" s="3">
        <v>0.8702721595759999</v>
      </c>
      <c r="J8589" s="16">
        <f t="shared" si="302"/>
        <v>5</v>
      </c>
      <c r="K8589" s="16">
        <f t="shared" si="302"/>
        <v>4</v>
      </c>
      <c r="L8589" s="16">
        <f t="shared" si="302"/>
        <v>4</v>
      </c>
      <c r="M8589" s="16">
        <f t="shared" si="302"/>
        <v>4</v>
      </c>
      <c r="N8589" s="16">
        <f t="shared" si="302"/>
        <v>120</v>
      </c>
      <c r="O8589">
        <f>O8588</f>
        <v>0</v>
      </c>
      <c r="P8589">
        <f>P8588</f>
        <v>65</v>
      </c>
      <c r="Q8589">
        <f>Q8588</f>
        <v>1</v>
      </c>
      <c r="R8589">
        <f>R8588</f>
        <v>0.855964899063</v>
      </c>
      <c r="S8589">
        <f>S8588</f>
        <v>1</v>
      </c>
    </row>
    <row r="8590" spans="1:19">
      <c r="A8590" s="20">
        <v>4</v>
      </c>
      <c r="B8590" s="20">
        <v>1</v>
      </c>
      <c r="C8590" s="1">
        <v>1</v>
      </c>
      <c r="D8590" s="20">
        <v>1</v>
      </c>
      <c r="E8590" s="1">
        <v>1</v>
      </c>
      <c r="F8590" s="20">
        <v>38</v>
      </c>
      <c r="G8590" s="20">
        <v>4</v>
      </c>
      <c r="H8590" s="20">
        <v>18</v>
      </c>
      <c r="I8590" s="3">
        <v>1.4856967926019999</v>
      </c>
      <c r="J8590" s="16">
        <f t="shared" si="302"/>
        <v>5</v>
      </c>
      <c r="K8590" s="16">
        <f t="shared" si="302"/>
        <v>4</v>
      </c>
      <c r="L8590" s="16">
        <f t="shared" si="302"/>
        <v>4</v>
      </c>
      <c r="M8590" s="16">
        <f t="shared" si="302"/>
        <v>4</v>
      </c>
      <c r="N8590" s="16">
        <f t="shared" si="302"/>
        <v>120</v>
      </c>
      <c r="O8590">
        <f>O8589</f>
        <v>0</v>
      </c>
      <c r="P8590">
        <f>P8589</f>
        <v>65</v>
      </c>
      <c r="Q8590">
        <f>Q8589</f>
        <v>1</v>
      </c>
      <c r="R8590">
        <f>R8589</f>
        <v>0.855964899063</v>
      </c>
      <c r="S8590">
        <f>S8589</f>
        <v>1</v>
      </c>
    </row>
    <row r="8591" spans="1:19">
      <c r="A8591" s="20">
        <v>4</v>
      </c>
      <c r="B8591" s="20">
        <v>1</v>
      </c>
      <c r="C8591" s="1">
        <v>1</v>
      </c>
      <c r="D8591" s="20">
        <v>1</v>
      </c>
      <c r="E8591" s="1">
        <v>1</v>
      </c>
      <c r="F8591" s="20">
        <v>38</v>
      </c>
      <c r="G8591" s="20">
        <v>5</v>
      </c>
      <c r="H8591" s="20">
        <v>19</v>
      </c>
      <c r="I8591" s="3">
        <v>1.9722301959999999</v>
      </c>
      <c r="J8591" s="16">
        <f t="shared" si="302"/>
        <v>5</v>
      </c>
      <c r="K8591" s="16">
        <f t="shared" si="302"/>
        <v>4</v>
      </c>
      <c r="L8591" s="16">
        <f t="shared" si="302"/>
        <v>4</v>
      </c>
      <c r="M8591" s="16">
        <f t="shared" si="302"/>
        <v>4</v>
      </c>
      <c r="N8591" s="16">
        <f t="shared" si="302"/>
        <v>120</v>
      </c>
      <c r="O8591">
        <f>O8590</f>
        <v>0</v>
      </c>
      <c r="P8591">
        <f>P8590</f>
        <v>65</v>
      </c>
      <c r="Q8591">
        <f>Q8590</f>
        <v>1</v>
      </c>
      <c r="R8591">
        <f>R8590</f>
        <v>0.855964899063</v>
      </c>
      <c r="S8591">
        <f>S8590</f>
        <v>1</v>
      </c>
    </row>
    <row r="8592" spans="1:19">
      <c r="A8592" s="20">
        <v>4</v>
      </c>
      <c r="B8592" s="20">
        <v>1</v>
      </c>
      <c r="C8592" s="1">
        <v>1</v>
      </c>
      <c r="D8592" s="20">
        <v>1</v>
      </c>
      <c r="E8592" s="1">
        <v>1</v>
      </c>
      <c r="F8592" s="20">
        <v>39</v>
      </c>
      <c r="G8592" s="20">
        <v>1</v>
      </c>
      <c r="H8592" s="20">
        <v>24</v>
      </c>
      <c r="I8592" s="4">
        <v>1.7530441284180001</v>
      </c>
      <c r="J8592" s="16">
        <f t="shared" si="302"/>
        <v>5</v>
      </c>
      <c r="K8592" s="16">
        <f t="shared" si="302"/>
        <v>4</v>
      </c>
      <c r="L8592" s="16">
        <f t="shared" si="302"/>
        <v>4</v>
      </c>
      <c r="M8592" s="16">
        <f t="shared" si="302"/>
        <v>4</v>
      </c>
      <c r="N8592" s="16">
        <f t="shared" si="302"/>
        <v>120</v>
      </c>
      <c r="O8592" s="3">
        <v>0</v>
      </c>
      <c r="P8592" s="3">
        <v>30</v>
      </c>
      <c r="Q8592" s="3">
        <v>1</v>
      </c>
      <c r="R8592" s="3">
        <v>0.67392086982699995</v>
      </c>
      <c r="S8592" s="3">
        <v>1</v>
      </c>
    </row>
    <row r="8593" spans="1:19">
      <c r="A8593" s="20">
        <v>4</v>
      </c>
      <c r="B8593" s="20">
        <v>1</v>
      </c>
      <c r="C8593" s="1">
        <v>1</v>
      </c>
      <c r="D8593" s="20">
        <v>1</v>
      </c>
      <c r="E8593" s="1">
        <v>1</v>
      </c>
      <c r="F8593" s="20">
        <v>39</v>
      </c>
      <c r="G8593" s="20">
        <v>2</v>
      </c>
      <c r="H8593" s="20">
        <v>16</v>
      </c>
      <c r="I8593" s="3">
        <v>1.521807909012</v>
      </c>
      <c r="J8593" s="16">
        <f t="shared" si="302"/>
        <v>5</v>
      </c>
      <c r="K8593" s="16">
        <f t="shared" si="302"/>
        <v>4</v>
      </c>
      <c r="L8593" s="16">
        <f t="shared" si="302"/>
        <v>4</v>
      </c>
      <c r="M8593" s="16">
        <f t="shared" si="302"/>
        <v>4</v>
      </c>
      <c r="N8593" s="16">
        <f t="shared" si="302"/>
        <v>120</v>
      </c>
      <c r="O8593">
        <f>O8592</f>
        <v>0</v>
      </c>
      <c r="P8593">
        <f>P8592</f>
        <v>30</v>
      </c>
      <c r="Q8593">
        <f>Q8592</f>
        <v>1</v>
      </c>
      <c r="R8593">
        <f>R8592</f>
        <v>0.67392086982699995</v>
      </c>
      <c r="S8593">
        <f>S8592</f>
        <v>1</v>
      </c>
    </row>
    <row r="8594" spans="1:19">
      <c r="A8594" s="20">
        <v>4</v>
      </c>
      <c r="B8594" s="20">
        <v>1</v>
      </c>
      <c r="C8594" s="1">
        <v>1</v>
      </c>
      <c r="D8594" s="20">
        <v>1</v>
      </c>
      <c r="E8594" s="1">
        <v>1</v>
      </c>
      <c r="F8594" s="20">
        <v>39</v>
      </c>
      <c r="G8594" s="20">
        <v>3</v>
      </c>
      <c r="H8594" s="20">
        <v>9</v>
      </c>
      <c r="I8594" s="3">
        <v>1.21981215477</v>
      </c>
      <c r="J8594" s="16">
        <f t="shared" si="302"/>
        <v>5</v>
      </c>
      <c r="K8594" s="16">
        <f t="shared" si="302"/>
        <v>4</v>
      </c>
      <c r="L8594" s="16">
        <f t="shared" si="302"/>
        <v>4</v>
      </c>
      <c r="M8594" s="16">
        <f t="shared" si="302"/>
        <v>4</v>
      </c>
      <c r="N8594" s="16">
        <f t="shared" si="302"/>
        <v>120</v>
      </c>
      <c r="O8594">
        <f>O8593</f>
        <v>0</v>
      </c>
      <c r="P8594">
        <f>P8593</f>
        <v>30</v>
      </c>
      <c r="Q8594">
        <f>Q8593</f>
        <v>1</v>
      </c>
      <c r="R8594">
        <f>R8593</f>
        <v>0.67392086982699995</v>
      </c>
      <c r="S8594">
        <f>S8593</f>
        <v>1</v>
      </c>
    </row>
    <row r="8595" spans="1:19">
      <c r="A8595" s="20">
        <v>4</v>
      </c>
      <c r="B8595" s="20">
        <v>1</v>
      </c>
      <c r="C8595" s="1">
        <v>1</v>
      </c>
      <c r="D8595" s="20">
        <v>1</v>
      </c>
      <c r="E8595" s="1">
        <v>1</v>
      </c>
      <c r="F8595" s="20">
        <v>39</v>
      </c>
      <c r="G8595" s="20">
        <v>4</v>
      </c>
      <c r="H8595" s="20">
        <v>8</v>
      </c>
      <c r="I8595" s="3">
        <v>0.884463787078</v>
      </c>
      <c r="J8595" s="16">
        <f t="shared" si="302"/>
        <v>5</v>
      </c>
      <c r="K8595" s="16">
        <f t="shared" si="302"/>
        <v>4</v>
      </c>
      <c r="L8595" s="16">
        <f t="shared" si="302"/>
        <v>4</v>
      </c>
      <c r="M8595" s="16">
        <f t="shared" si="302"/>
        <v>4</v>
      </c>
      <c r="N8595" s="16">
        <f t="shared" si="302"/>
        <v>120</v>
      </c>
      <c r="O8595">
        <f>O8594</f>
        <v>0</v>
      </c>
      <c r="P8595">
        <f>P8594</f>
        <v>30</v>
      </c>
      <c r="Q8595">
        <f>Q8594</f>
        <v>1</v>
      </c>
      <c r="R8595">
        <f>R8594</f>
        <v>0.67392086982699995</v>
      </c>
      <c r="S8595">
        <f>S8594</f>
        <v>1</v>
      </c>
    </row>
    <row r="8596" spans="1:19">
      <c r="A8596" s="20">
        <v>4</v>
      </c>
      <c r="B8596" s="20">
        <v>1</v>
      </c>
      <c r="C8596" s="1">
        <v>1</v>
      </c>
      <c r="D8596" s="20">
        <v>1</v>
      </c>
      <c r="E8596" s="1">
        <v>1</v>
      </c>
      <c r="F8596" s="20">
        <v>39</v>
      </c>
      <c r="G8596" s="20">
        <v>5</v>
      </c>
      <c r="H8596" s="20">
        <v>12</v>
      </c>
      <c r="I8596" s="3">
        <v>1.087036132813</v>
      </c>
      <c r="J8596" s="16">
        <f t="shared" si="302"/>
        <v>5</v>
      </c>
      <c r="K8596" s="16">
        <f t="shared" si="302"/>
        <v>4</v>
      </c>
      <c r="L8596" s="16">
        <f t="shared" si="302"/>
        <v>4</v>
      </c>
      <c r="M8596" s="16">
        <f t="shared" si="302"/>
        <v>4</v>
      </c>
      <c r="N8596" s="16">
        <f t="shared" si="302"/>
        <v>120</v>
      </c>
      <c r="O8596">
        <f>O8595</f>
        <v>0</v>
      </c>
      <c r="P8596">
        <f>P8595</f>
        <v>30</v>
      </c>
      <c r="Q8596">
        <f>Q8595</f>
        <v>1</v>
      </c>
      <c r="R8596">
        <f>R8595</f>
        <v>0.67392086982699995</v>
      </c>
      <c r="S8596">
        <f>S8595</f>
        <v>1</v>
      </c>
    </row>
    <row r="8597" spans="1:19">
      <c r="A8597" s="20">
        <v>4</v>
      </c>
      <c r="B8597" s="20">
        <v>1</v>
      </c>
      <c r="C8597" s="1">
        <v>0</v>
      </c>
      <c r="D8597" s="20">
        <v>0</v>
      </c>
      <c r="E8597" s="1">
        <v>1</v>
      </c>
      <c r="F8597" s="20">
        <v>40</v>
      </c>
      <c r="G8597" s="20">
        <v>1</v>
      </c>
      <c r="H8597" s="20">
        <v>29</v>
      </c>
      <c r="I8597" s="4">
        <v>1.8555929660799999</v>
      </c>
      <c r="J8597" s="16">
        <f t="shared" si="302"/>
        <v>5</v>
      </c>
      <c r="K8597" s="16">
        <f t="shared" si="302"/>
        <v>4</v>
      </c>
      <c r="L8597" s="16">
        <f t="shared" si="302"/>
        <v>4</v>
      </c>
      <c r="M8597" s="16">
        <f t="shared" si="302"/>
        <v>4</v>
      </c>
      <c r="N8597" s="16">
        <f t="shared" si="302"/>
        <v>120</v>
      </c>
      <c r="O8597" s="3">
        <v>0</v>
      </c>
      <c r="P8597" s="3">
        <v>67</v>
      </c>
      <c r="Q8597" s="3">
        <v>1</v>
      </c>
      <c r="R8597" s="3">
        <v>0.53505682945300004</v>
      </c>
      <c r="S8597" s="3">
        <v>0</v>
      </c>
    </row>
    <row r="8598" spans="1:19">
      <c r="A8598" s="20">
        <v>4</v>
      </c>
      <c r="B8598" s="20">
        <v>1</v>
      </c>
      <c r="C8598" s="1">
        <v>0</v>
      </c>
      <c r="D8598" s="20">
        <v>0</v>
      </c>
      <c r="E8598" s="1">
        <v>1</v>
      </c>
      <c r="F8598" s="20">
        <v>40</v>
      </c>
      <c r="G8598" s="20">
        <v>2</v>
      </c>
      <c r="H8598" s="20">
        <v>18</v>
      </c>
      <c r="I8598" s="3">
        <v>1.6538889408120001</v>
      </c>
      <c r="J8598" s="16">
        <f t="shared" si="302"/>
        <v>5</v>
      </c>
      <c r="K8598" s="16">
        <f t="shared" si="302"/>
        <v>4</v>
      </c>
      <c r="L8598" s="16">
        <f t="shared" si="302"/>
        <v>4</v>
      </c>
      <c r="M8598" s="16">
        <f t="shared" si="302"/>
        <v>4</v>
      </c>
      <c r="N8598" s="16">
        <f t="shared" si="302"/>
        <v>120</v>
      </c>
      <c r="O8598">
        <f>O8597</f>
        <v>0</v>
      </c>
      <c r="P8598">
        <f>P8597</f>
        <v>67</v>
      </c>
      <c r="Q8598">
        <f>Q8597</f>
        <v>1</v>
      </c>
      <c r="R8598">
        <f>R8597</f>
        <v>0.53505682945300004</v>
      </c>
      <c r="S8598">
        <f>S8597</f>
        <v>0</v>
      </c>
    </row>
    <row r="8599" spans="1:19">
      <c r="A8599" s="20">
        <v>4</v>
      </c>
      <c r="B8599" s="20">
        <v>1</v>
      </c>
      <c r="C8599" s="1">
        <v>0</v>
      </c>
      <c r="D8599" s="20">
        <v>0</v>
      </c>
      <c r="E8599" s="1">
        <v>1</v>
      </c>
      <c r="F8599" s="20">
        <v>40</v>
      </c>
      <c r="G8599" s="20">
        <v>3</v>
      </c>
      <c r="H8599" s="20">
        <v>9</v>
      </c>
      <c r="I8599" s="3">
        <v>1.070024967193</v>
      </c>
      <c r="J8599" s="16">
        <f t="shared" si="302"/>
        <v>5</v>
      </c>
      <c r="K8599" s="16">
        <f t="shared" si="302"/>
        <v>4</v>
      </c>
      <c r="L8599" s="16">
        <f t="shared" si="302"/>
        <v>4</v>
      </c>
      <c r="M8599" s="16">
        <f t="shared" si="302"/>
        <v>4</v>
      </c>
      <c r="N8599" s="16">
        <f t="shared" si="302"/>
        <v>120</v>
      </c>
      <c r="O8599">
        <f>O8598</f>
        <v>0</v>
      </c>
      <c r="P8599">
        <f>P8598</f>
        <v>67</v>
      </c>
      <c r="Q8599">
        <f>Q8598</f>
        <v>1</v>
      </c>
      <c r="R8599">
        <f>R8598</f>
        <v>0.53505682945300004</v>
      </c>
      <c r="S8599">
        <f>S8598</f>
        <v>0</v>
      </c>
    </row>
    <row r="8600" spans="1:19">
      <c r="A8600" s="20">
        <v>4</v>
      </c>
      <c r="B8600" s="20">
        <v>1</v>
      </c>
      <c r="C8600" s="1">
        <v>0</v>
      </c>
      <c r="D8600" s="20">
        <v>0</v>
      </c>
      <c r="E8600" s="1">
        <v>1</v>
      </c>
      <c r="F8600" s="20">
        <v>40</v>
      </c>
      <c r="G8600" s="20">
        <v>4</v>
      </c>
      <c r="H8600" s="20">
        <v>11</v>
      </c>
      <c r="I8600" s="3">
        <v>1.2020711898800001</v>
      </c>
      <c r="J8600" s="16">
        <f t="shared" si="302"/>
        <v>5</v>
      </c>
      <c r="K8600" s="16">
        <f t="shared" si="302"/>
        <v>4</v>
      </c>
      <c r="L8600" s="16">
        <f t="shared" si="302"/>
        <v>4</v>
      </c>
      <c r="M8600" s="16">
        <f t="shared" si="302"/>
        <v>4</v>
      </c>
      <c r="N8600" s="16">
        <f t="shared" si="302"/>
        <v>120</v>
      </c>
      <c r="O8600">
        <f>O8599</f>
        <v>0</v>
      </c>
      <c r="P8600">
        <f>P8599</f>
        <v>67</v>
      </c>
      <c r="Q8600">
        <f>Q8599</f>
        <v>1</v>
      </c>
      <c r="R8600">
        <f>R8599</f>
        <v>0.53505682945300004</v>
      </c>
      <c r="S8600">
        <f>S8599</f>
        <v>0</v>
      </c>
    </row>
    <row r="8601" spans="1:19">
      <c r="A8601" s="20">
        <v>4</v>
      </c>
      <c r="B8601" s="20">
        <v>1</v>
      </c>
      <c r="C8601" s="1">
        <v>0</v>
      </c>
      <c r="D8601" s="20">
        <v>0</v>
      </c>
      <c r="E8601" s="1">
        <v>1</v>
      </c>
      <c r="F8601" s="20">
        <v>40</v>
      </c>
      <c r="G8601" s="20">
        <v>5</v>
      </c>
      <c r="H8601" s="20">
        <v>11</v>
      </c>
      <c r="I8601" s="3">
        <v>1.1191518306729999</v>
      </c>
      <c r="J8601" s="16">
        <f t="shared" si="302"/>
        <v>5</v>
      </c>
      <c r="K8601" s="16">
        <f t="shared" si="302"/>
        <v>4</v>
      </c>
      <c r="L8601" s="16">
        <f t="shared" si="302"/>
        <v>4</v>
      </c>
      <c r="M8601" s="16">
        <f t="shared" si="302"/>
        <v>4</v>
      </c>
      <c r="N8601" s="16">
        <f t="shared" si="302"/>
        <v>120</v>
      </c>
      <c r="O8601">
        <f>O8600</f>
        <v>0</v>
      </c>
      <c r="P8601">
        <f>P8600</f>
        <v>67</v>
      </c>
      <c r="Q8601">
        <f>Q8600</f>
        <v>1</v>
      </c>
      <c r="R8601">
        <f>R8600</f>
        <v>0.53505682945300004</v>
      </c>
      <c r="S8601">
        <f>S8600</f>
        <v>0</v>
      </c>
    </row>
    <row r="8602" spans="1:19">
      <c r="A8602" s="20">
        <v>4</v>
      </c>
      <c r="B8602" s="20">
        <v>0</v>
      </c>
      <c r="C8602" s="1">
        <v>1</v>
      </c>
      <c r="D8602" s="20">
        <v>0</v>
      </c>
      <c r="E8602" s="1">
        <v>1</v>
      </c>
      <c r="F8602" s="20">
        <v>101</v>
      </c>
      <c r="G8602" s="20">
        <v>1</v>
      </c>
      <c r="H8602" s="20">
        <v>12</v>
      </c>
      <c r="I8602" s="3">
        <v>1.4193670749669001</v>
      </c>
      <c r="J8602" s="16">
        <f t="shared" si="302"/>
        <v>5</v>
      </c>
      <c r="K8602" s="16">
        <f t="shared" si="302"/>
        <v>4</v>
      </c>
      <c r="L8602" s="16">
        <f t="shared" si="302"/>
        <v>4</v>
      </c>
      <c r="M8602" s="16">
        <f t="shared" si="302"/>
        <v>4</v>
      </c>
      <c r="N8602" s="16">
        <f t="shared" si="302"/>
        <v>120</v>
      </c>
      <c r="O8602" s="3">
        <v>0</v>
      </c>
      <c r="P8602" s="3">
        <v>13</v>
      </c>
      <c r="Q8602" s="3">
        <v>1</v>
      </c>
      <c r="R8602" s="3">
        <v>0.53517603874200004</v>
      </c>
      <c r="S8602" s="3">
        <v>1</v>
      </c>
    </row>
    <row r="8603" spans="1:19">
      <c r="A8603" s="20">
        <v>4</v>
      </c>
      <c r="B8603" s="20">
        <v>0</v>
      </c>
      <c r="C8603" s="1">
        <v>1</v>
      </c>
      <c r="D8603" s="20">
        <v>0</v>
      </c>
      <c r="E8603" s="1">
        <v>1</v>
      </c>
      <c r="F8603" s="20">
        <v>101</v>
      </c>
      <c r="G8603" s="20">
        <v>2</v>
      </c>
      <c r="H8603" s="20">
        <v>8</v>
      </c>
      <c r="I8603" s="3">
        <v>0.418401956558</v>
      </c>
      <c r="J8603" s="16">
        <f t="shared" si="302"/>
        <v>5</v>
      </c>
      <c r="K8603" s="16">
        <f t="shared" si="302"/>
        <v>4</v>
      </c>
      <c r="L8603" s="16">
        <f t="shared" si="302"/>
        <v>4</v>
      </c>
      <c r="M8603" s="16">
        <f t="shared" si="302"/>
        <v>4</v>
      </c>
      <c r="N8603" s="16">
        <f t="shared" si="302"/>
        <v>120</v>
      </c>
      <c r="O8603">
        <f>O8602</f>
        <v>0</v>
      </c>
      <c r="P8603">
        <f>P8602</f>
        <v>13</v>
      </c>
      <c r="Q8603">
        <f>Q8602</f>
        <v>1</v>
      </c>
      <c r="R8603">
        <f>R8602</f>
        <v>0.53517603874200004</v>
      </c>
      <c r="S8603">
        <f>S8602</f>
        <v>1</v>
      </c>
    </row>
    <row r="8604" spans="1:19">
      <c r="A8604" s="20">
        <v>4</v>
      </c>
      <c r="B8604" s="20">
        <v>0</v>
      </c>
      <c r="C8604" s="1">
        <v>1</v>
      </c>
      <c r="D8604" s="20">
        <v>0</v>
      </c>
      <c r="E8604" s="1">
        <v>1</v>
      </c>
      <c r="F8604" s="20">
        <v>101</v>
      </c>
      <c r="G8604" s="20">
        <v>3</v>
      </c>
      <c r="H8604" s="20">
        <v>8</v>
      </c>
      <c r="I8604" s="3">
        <v>0.65208601951599998</v>
      </c>
      <c r="J8604" s="16">
        <f t="shared" si="302"/>
        <v>5</v>
      </c>
      <c r="K8604" s="16">
        <f t="shared" si="302"/>
        <v>4</v>
      </c>
      <c r="L8604" s="16">
        <f t="shared" si="302"/>
        <v>4</v>
      </c>
      <c r="M8604" s="16">
        <f t="shared" si="302"/>
        <v>4</v>
      </c>
      <c r="N8604" s="16">
        <f t="shared" si="302"/>
        <v>120</v>
      </c>
      <c r="O8604">
        <f>O8603</f>
        <v>0</v>
      </c>
      <c r="P8604">
        <f>P8603</f>
        <v>13</v>
      </c>
      <c r="Q8604">
        <f>Q8603</f>
        <v>1</v>
      </c>
      <c r="R8604">
        <f>R8603</f>
        <v>0.53517603874200004</v>
      </c>
      <c r="S8604">
        <f>S8603</f>
        <v>1</v>
      </c>
    </row>
    <row r="8605" spans="1:19">
      <c r="A8605" s="20">
        <v>4</v>
      </c>
      <c r="B8605" s="20">
        <v>0</v>
      </c>
      <c r="C8605" s="1">
        <v>1</v>
      </c>
      <c r="D8605" s="20">
        <v>0</v>
      </c>
      <c r="E8605" s="1">
        <v>1</v>
      </c>
      <c r="F8605" s="20">
        <v>101</v>
      </c>
      <c r="G8605" s="20">
        <v>4</v>
      </c>
      <c r="H8605" s="20">
        <v>10</v>
      </c>
      <c r="I8605" s="3">
        <v>0.85169506073000001</v>
      </c>
      <c r="J8605" s="16">
        <f t="shared" si="302"/>
        <v>5</v>
      </c>
      <c r="K8605" s="16">
        <f t="shared" si="302"/>
        <v>4</v>
      </c>
      <c r="L8605" s="16">
        <f t="shared" si="302"/>
        <v>4</v>
      </c>
      <c r="M8605" s="16">
        <f t="shared" si="302"/>
        <v>4</v>
      </c>
      <c r="N8605" s="16">
        <f t="shared" si="302"/>
        <v>120</v>
      </c>
      <c r="O8605">
        <f>O8604</f>
        <v>0</v>
      </c>
      <c r="P8605">
        <f>P8604</f>
        <v>13</v>
      </c>
      <c r="Q8605">
        <f>Q8604</f>
        <v>1</v>
      </c>
      <c r="R8605">
        <f>R8604</f>
        <v>0.53517603874200004</v>
      </c>
      <c r="S8605">
        <f>S8604</f>
        <v>1</v>
      </c>
    </row>
    <row r="8606" spans="1:19">
      <c r="A8606" s="20">
        <v>4</v>
      </c>
      <c r="B8606" s="20">
        <v>0</v>
      </c>
      <c r="C8606" s="1">
        <v>1</v>
      </c>
      <c r="D8606" s="20">
        <v>0</v>
      </c>
      <c r="E8606" s="1">
        <v>1</v>
      </c>
      <c r="F8606" s="20">
        <v>101</v>
      </c>
      <c r="G8606" s="20">
        <v>5</v>
      </c>
      <c r="H8606" s="20">
        <v>6</v>
      </c>
      <c r="I8606" s="3">
        <v>0.36926889419600001</v>
      </c>
      <c r="J8606" s="16">
        <f t="shared" si="302"/>
        <v>5</v>
      </c>
      <c r="K8606" s="16">
        <f t="shared" si="302"/>
        <v>4</v>
      </c>
      <c r="L8606" s="16">
        <f t="shared" si="302"/>
        <v>4</v>
      </c>
      <c r="M8606" s="16">
        <f t="shared" si="302"/>
        <v>4</v>
      </c>
      <c r="N8606" s="16">
        <f t="shared" si="302"/>
        <v>120</v>
      </c>
      <c r="O8606">
        <f>O8605</f>
        <v>0</v>
      </c>
      <c r="P8606">
        <f>P8605</f>
        <v>13</v>
      </c>
      <c r="Q8606">
        <f>Q8605</f>
        <v>1</v>
      </c>
      <c r="R8606">
        <f>R8605</f>
        <v>0.53517603874200004</v>
      </c>
      <c r="S8606">
        <f>S8605</f>
        <v>1</v>
      </c>
    </row>
    <row r="8607" spans="1:19">
      <c r="A8607" s="20">
        <v>4</v>
      </c>
      <c r="B8607" s="20">
        <v>0</v>
      </c>
      <c r="C8607" s="1">
        <v>1</v>
      </c>
      <c r="D8607" s="20">
        <v>0</v>
      </c>
      <c r="E8607" s="1">
        <v>0</v>
      </c>
      <c r="F8607" s="20">
        <v>102</v>
      </c>
      <c r="G8607" s="20">
        <v>1</v>
      </c>
      <c r="H8607" s="20">
        <v>12</v>
      </c>
      <c r="I8607" s="3">
        <v>0</v>
      </c>
      <c r="J8607" s="16">
        <f t="shared" si="302"/>
        <v>5</v>
      </c>
      <c r="K8607" s="16">
        <f t="shared" si="302"/>
        <v>4</v>
      </c>
      <c r="L8607" s="16">
        <f t="shared" si="302"/>
        <v>4</v>
      </c>
      <c r="M8607" s="16">
        <f t="shared" si="302"/>
        <v>4</v>
      </c>
      <c r="N8607" s="16">
        <f t="shared" si="302"/>
        <v>120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</row>
    <row r="8608" spans="1:19">
      <c r="A8608" s="20">
        <v>4</v>
      </c>
      <c r="B8608" s="20">
        <v>0</v>
      </c>
      <c r="C8608" s="1">
        <v>1</v>
      </c>
      <c r="D8608" s="20">
        <v>0</v>
      </c>
      <c r="E8608" s="1">
        <v>0</v>
      </c>
      <c r="F8608" s="20">
        <v>102</v>
      </c>
      <c r="G8608" s="20">
        <v>2</v>
      </c>
      <c r="H8608" s="20">
        <v>8</v>
      </c>
      <c r="I8608" s="3">
        <v>0</v>
      </c>
      <c r="J8608" s="16">
        <f t="shared" si="302"/>
        <v>5</v>
      </c>
      <c r="K8608" s="16">
        <f t="shared" si="302"/>
        <v>4</v>
      </c>
      <c r="L8608" s="16">
        <f t="shared" si="302"/>
        <v>4</v>
      </c>
      <c r="M8608" s="16">
        <f t="shared" si="302"/>
        <v>4</v>
      </c>
      <c r="N8608" s="16">
        <f t="shared" si="302"/>
        <v>120</v>
      </c>
      <c r="O8608">
        <f>O8607</f>
        <v>0</v>
      </c>
      <c r="P8608">
        <f>P8607</f>
        <v>0</v>
      </c>
      <c r="Q8608">
        <f>Q8607</f>
        <v>0</v>
      </c>
      <c r="R8608">
        <f>R8607</f>
        <v>0</v>
      </c>
      <c r="S8608">
        <f>S8607</f>
        <v>0</v>
      </c>
    </row>
    <row r="8609" spans="1:19">
      <c r="A8609" s="20">
        <v>4</v>
      </c>
      <c r="B8609" s="20">
        <v>0</v>
      </c>
      <c r="C8609" s="1">
        <v>1</v>
      </c>
      <c r="D8609" s="20">
        <v>0</v>
      </c>
      <c r="E8609" s="1">
        <v>0</v>
      </c>
      <c r="F8609" s="20">
        <v>102</v>
      </c>
      <c r="G8609" s="20">
        <v>3</v>
      </c>
      <c r="H8609" s="20">
        <v>6</v>
      </c>
      <c r="I8609" s="3">
        <v>0</v>
      </c>
      <c r="J8609" s="16">
        <f t="shared" si="302"/>
        <v>5</v>
      </c>
      <c r="K8609" s="16">
        <f t="shared" si="302"/>
        <v>4</v>
      </c>
      <c r="L8609" s="16">
        <f t="shared" si="302"/>
        <v>4</v>
      </c>
      <c r="M8609" s="16">
        <f t="shared" si="302"/>
        <v>4</v>
      </c>
      <c r="N8609" s="16">
        <f t="shared" si="302"/>
        <v>120</v>
      </c>
      <c r="O8609">
        <f>O8608</f>
        <v>0</v>
      </c>
      <c r="P8609">
        <f>P8608</f>
        <v>0</v>
      </c>
      <c r="Q8609">
        <f>Q8608</f>
        <v>0</v>
      </c>
      <c r="R8609">
        <f>R8608</f>
        <v>0</v>
      </c>
      <c r="S8609">
        <f>S8608</f>
        <v>0</v>
      </c>
    </row>
    <row r="8610" spans="1:19">
      <c r="A8610" s="20">
        <v>4</v>
      </c>
      <c r="B8610" s="20">
        <v>0</v>
      </c>
      <c r="C8610" s="1">
        <v>1</v>
      </c>
      <c r="D8610" s="20">
        <v>0</v>
      </c>
      <c r="E8610" s="1">
        <v>0</v>
      </c>
      <c r="F8610" s="20">
        <v>102</v>
      </c>
      <c r="G8610" s="20">
        <v>4</v>
      </c>
      <c r="H8610" s="20">
        <v>7</v>
      </c>
      <c r="I8610" s="3">
        <v>0</v>
      </c>
      <c r="J8610" s="16">
        <f t="shared" si="302"/>
        <v>5</v>
      </c>
      <c r="K8610" s="16">
        <f t="shared" si="302"/>
        <v>4</v>
      </c>
      <c r="L8610" s="16">
        <f t="shared" si="302"/>
        <v>4</v>
      </c>
      <c r="M8610" s="16">
        <f t="shared" si="302"/>
        <v>4</v>
      </c>
      <c r="N8610" s="16">
        <f t="shared" si="302"/>
        <v>120</v>
      </c>
      <c r="O8610">
        <f>O8609</f>
        <v>0</v>
      </c>
      <c r="P8610">
        <f>P8609</f>
        <v>0</v>
      </c>
      <c r="Q8610">
        <f>Q8609</f>
        <v>0</v>
      </c>
      <c r="R8610">
        <f>R8609</f>
        <v>0</v>
      </c>
      <c r="S8610">
        <f>S8609</f>
        <v>0</v>
      </c>
    </row>
    <row r="8611" spans="1:19">
      <c r="A8611" s="20">
        <v>4</v>
      </c>
      <c r="B8611" s="20">
        <v>0</v>
      </c>
      <c r="C8611" s="1">
        <v>1</v>
      </c>
      <c r="D8611" s="20">
        <v>0</v>
      </c>
      <c r="E8611" s="1">
        <v>0</v>
      </c>
      <c r="F8611" s="20">
        <v>102</v>
      </c>
      <c r="G8611" s="20">
        <v>5</v>
      </c>
      <c r="H8611" s="20">
        <v>9</v>
      </c>
      <c r="I8611" s="3">
        <v>0</v>
      </c>
      <c r="J8611" s="16">
        <f t="shared" si="302"/>
        <v>5</v>
      </c>
      <c r="K8611" s="16">
        <f t="shared" si="302"/>
        <v>4</v>
      </c>
      <c r="L8611" s="16">
        <f t="shared" si="302"/>
        <v>4</v>
      </c>
      <c r="M8611" s="16">
        <f t="shared" si="302"/>
        <v>4</v>
      </c>
      <c r="N8611" s="16">
        <f t="shared" si="302"/>
        <v>120</v>
      </c>
      <c r="O8611">
        <f>O8610</f>
        <v>0</v>
      </c>
      <c r="P8611">
        <f>P8610</f>
        <v>0</v>
      </c>
      <c r="Q8611">
        <f>Q8610</f>
        <v>0</v>
      </c>
      <c r="R8611">
        <f>R8610</f>
        <v>0</v>
      </c>
      <c r="S8611">
        <f>S8610</f>
        <v>0</v>
      </c>
    </row>
    <row r="8612" spans="1:19">
      <c r="A8612" s="20">
        <v>4</v>
      </c>
      <c r="B8612" s="20">
        <v>0</v>
      </c>
      <c r="C8612" s="1">
        <v>1</v>
      </c>
      <c r="D8612" s="20">
        <v>0</v>
      </c>
      <c r="E8612" s="1">
        <v>0</v>
      </c>
      <c r="F8612" s="20">
        <v>103</v>
      </c>
      <c r="G8612" s="20">
        <v>1</v>
      </c>
      <c r="H8612" s="20">
        <v>19</v>
      </c>
      <c r="I8612" s="3">
        <v>0</v>
      </c>
      <c r="J8612" s="16">
        <f t="shared" si="302"/>
        <v>5</v>
      </c>
      <c r="K8612" s="16">
        <f t="shared" si="302"/>
        <v>4</v>
      </c>
      <c r="L8612" s="16">
        <f t="shared" si="302"/>
        <v>4</v>
      </c>
      <c r="M8612" s="16">
        <f t="shared" si="302"/>
        <v>4</v>
      </c>
      <c r="N8612" s="16">
        <f t="shared" si="302"/>
        <v>120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</row>
    <row r="8613" spans="1:19">
      <c r="A8613" s="20">
        <v>4</v>
      </c>
      <c r="B8613" s="20">
        <v>0</v>
      </c>
      <c r="C8613" s="1">
        <v>1</v>
      </c>
      <c r="D8613" s="20">
        <v>0</v>
      </c>
      <c r="E8613" s="1">
        <v>0</v>
      </c>
      <c r="F8613" s="20">
        <v>103</v>
      </c>
      <c r="G8613" s="20">
        <v>2</v>
      </c>
      <c r="H8613" s="20">
        <v>4</v>
      </c>
      <c r="I8613" s="3">
        <v>0</v>
      </c>
      <c r="J8613" s="16">
        <f t="shared" si="302"/>
        <v>5</v>
      </c>
      <c r="K8613" s="16">
        <f t="shared" si="302"/>
        <v>4</v>
      </c>
      <c r="L8613" s="16">
        <f t="shared" si="302"/>
        <v>4</v>
      </c>
      <c r="M8613" s="16">
        <f t="shared" si="302"/>
        <v>4</v>
      </c>
      <c r="N8613" s="16">
        <f t="shared" si="302"/>
        <v>120</v>
      </c>
      <c r="O8613">
        <f>O8612</f>
        <v>0</v>
      </c>
      <c r="P8613">
        <f>P8612</f>
        <v>0</v>
      </c>
      <c r="Q8613">
        <f>Q8612</f>
        <v>0</v>
      </c>
      <c r="R8613">
        <f>R8612</f>
        <v>0</v>
      </c>
      <c r="S8613">
        <f>S8612</f>
        <v>0</v>
      </c>
    </row>
    <row r="8614" spans="1:19">
      <c r="A8614" s="20">
        <v>4</v>
      </c>
      <c r="B8614" s="20">
        <v>0</v>
      </c>
      <c r="C8614" s="1">
        <v>1</v>
      </c>
      <c r="D8614" s="20">
        <v>0</v>
      </c>
      <c r="E8614" s="1">
        <v>0</v>
      </c>
      <c r="F8614" s="20">
        <v>103</v>
      </c>
      <c r="G8614" s="20">
        <v>3</v>
      </c>
      <c r="H8614" s="20">
        <v>7</v>
      </c>
      <c r="I8614" s="3">
        <v>0</v>
      </c>
      <c r="J8614" s="16">
        <f t="shared" si="302"/>
        <v>5</v>
      </c>
      <c r="K8614" s="16">
        <f t="shared" si="302"/>
        <v>4</v>
      </c>
      <c r="L8614" s="16">
        <f t="shared" si="302"/>
        <v>4</v>
      </c>
      <c r="M8614" s="16">
        <f t="shared" si="302"/>
        <v>4</v>
      </c>
      <c r="N8614" s="16">
        <f t="shared" si="302"/>
        <v>120</v>
      </c>
      <c r="O8614">
        <f>O8613</f>
        <v>0</v>
      </c>
      <c r="P8614">
        <f>P8613</f>
        <v>0</v>
      </c>
      <c r="Q8614">
        <f>Q8613</f>
        <v>0</v>
      </c>
      <c r="R8614">
        <f>R8613</f>
        <v>0</v>
      </c>
      <c r="S8614">
        <f>S8613</f>
        <v>0</v>
      </c>
    </row>
    <row r="8615" spans="1:19">
      <c r="A8615" s="20">
        <v>4</v>
      </c>
      <c r="B8615" s="20">
        <v>0</v>
      </c>
      <c r="C8615" s="1">
        <v>1</v>
      </c>
      <c r="D8615" s="20">
        <v>0</v>
      </c>
      <c r="E8615" s="1">
        <v>0</v>
      </c>
      <c r="F8615" s="20">
        <v>103</v>
      </c>
      <c r="G8615" s="20">
        <v>4</v>
      </c>
      <c r="H8615" s="20">
        <v>7</v>
      </c>
      <c r="I8615" s="3">
        <v>0</v>
      </c>
      <c r="J8615" s="16">
        <f t="shared" si="302"/>
        <v>5</v>
      </c>
      <c r="K8615" s="16">
        <f t="shared" si="302"/>
        <v>4</v>
      </c>
      <c r="L8615" s="16">
        <f t="shared" si="302"/>
        <v>4</v>
      </c>
      <c r="M8615" s="16">
        <f t="shared" si="302"/>
        <v>4</v>
      </c>
      <c r="N8615" s="16">
        <f t="shared" si="302"/>
        <v>120</v>
      </c>
      <c r="O8615">
        <f>O8614</f>
        <v>0</v>
      </c>
      <c r="P8615">
        <f>P8614</f>
        <v>0</v>
      </c>
      <c r="Q8615">
        <f>Q8614</f>
        <v>0</v>
      </c>
      <c r="R8615">
        <f>R8614</f>
        <v>0</v>
      </c>
      <c r="S8615">
        <f>S8614</f>
        <v>0</v>
      </c>
    </row>
    <row r="8616" spans="1:19">
      <c r="A8616" s="20">
        <v>4</v>
      </c>
      <c r="B8616" s="20">
        <v>0</v>
      </c>
      <c r="C8616" s="1">
        <v>1</v>
      </c>
      <c r="D8616" s="20">
        <v>0</v>
      </c>
      <c r="E8616" s="1">
        <v>0</v>
      </c>
      <c r="F8616" s="20">
        <v>103</v>
      </c>
      <c r="G8616" s="20">
        <v>5</v>
      </c>
      <c r="H8616" s="20">
        <v>11</v>
      </c>
      <c r="I8616" s="3">
        <v>0</v>
      </c>
      <c r="J8616" s="16">
        <f t="shared" si="302"/>
        <v>5</v>
      </c>
      <c r="K8616" s="16">
        <f t="shared" si="302"/>
        <v>4</v>
      </c>
      <c r="L8616" s="16">
        <f t="shared" si="302"/>
        <v>4</v>
      </c>
      <c r="M8616" s="16">
        <f t="shared" si="302"/>
        <v>4</v>
      </c>
      <c r="N8616" s="16">
        <f t="shared" si="302"/>
        <v>120</v>
      </c>
      <c r="O8616">
        <f>O8615</f>
        <v>0</v>
      </c>
      <c r="P8616">
        <f>P8615</f>
        <v>0</v>
      </c>
      <c r="Q8616">
        <f>Q8615</f>
        <v>0</v>
      </c>
      <c r="R8616">
        <f>R8615</f>
        <v>0</v>
      </c>
      <c r="S8616">
        <f>S8615</f>
        <v>0</v>
      </c>
    </row>
    <row r="8617" spans="1:19">
      <c r="A8617" s="20">
        <v>4</v>
      </c>
      <c r="B8617" s="20">
        <v>0</v>
      </c>
      <c r="C8617" s="1">
        <v>1</v>
      </c>
      <c r="D8617" s="20">
        <v>0</v>
      </c>
      <c r="E8617" s="1">
        <v>1</v>
      </c>
      <c r="F8617" s="20">
        <v>104</v>
      </c>
      <c r="G8617" s="20">
        <v>1</v>
      </c>
      <c r="H8617" s="20">
        <v>16</v>
      </c>
      <c r="I8617" s="3">
        <v>1.168080806733</v>
      </c>
      <c r="J8617" s="16">
        <f t="shared" si="302"/>
        <v>5</v>
      </c>
      <c r="K8617" s="16">
        <f t="shared" si="302"/>
        <v>4</v>
      </c>
      <c r="L8617" s="16">
        <f t="shared" si="302"/>
        <v>4</v>
      </c>
      <c r="M8617" s="16">
        <f t="shared" si="302"/>
        <v>4</v>
      </c>
      <c r="N8617" s="16">
        <f t="shared" si="302"/>
        <v>120</v>
      </c>
      <c r="O8617" s="3">
        <v>0</v>
      </c>
      <c r="P8617" s="3">
        <v>15</v>
      </c>
      <c r="Q8617" s="3">
        <v>1</v>
      </c>
      <c r="R8617" s="3">
        <v>0.51878285408000002</v>
      </c>
      <c r="S8617" s="3">
        <v>1</v>
      </c>
    </row>
    <row r="8618" spans="1:19">
      <c r="A8618" s="20">
        <v>4</v>
      </c>
      <c r="B8618" s="20">
        <v>0</v>
      </c>
      <c r="C8618" s="1">
        <v>1</v>
      </c>
      <c r="D8618" s="20">
        <v>0</v>
      </c>
      <c r="E8618" s="1">
        <v>1</v>
      </c>
      <c r="F8618" s="20">
        <v>104</v>
      </c>
      <c r="G8618" s="20">
        <v>2</v>
      </c>
      <c r="H8618" s="20">
        <v>5</v>
      </c>
      <c r="I8618" s="3">
        <v>0.25194215774500001</v>
      </c>
      <c r="J8618" s="16">
        <f t="shared" si="302"/>
        <v>5</v>
      </c>
      <c r="K8618" s="16">
        <f t="shared" si="302"/>
        <v>4</v>
      </c>
      <c r="L8618" s="16">
        <f t="shared" si="302"/>
        <v>4</v>
      </c>
      <c r="M8618" s="16">
        <f t="shared" si="302"/>
        <v>4</v>
      </c>
      <c r="N8618" s="16">
        <f t="shared" si="302"/>
        <v>120</v>
      </c>
      <c r="O8618">
        <f>O8617</f>
        <v>0</v>
      </c>
      <c r="P8618">
        <f>P8617</f>
        <v>15</v>
      </c>
      <c r="Q8618">
        <f>Q8617</f>
        <v>1</v>
      </c>
      <c r="R8618">
        <f>R8617</f>
        <v>0.51878285408000002</v>
      </c>
      <c r="S8618">
        <f>S8617</f>
        <v>1</v>
      </c>
    </row>
    <row r="8619" spans="1:19">
      <c r="A8619" s="20">
        <v>4</v>
      </c>
      <c r="B8619" s="20">
        <v>0</v>
      </c>
      <c r="C8619" s="1">
        <v>1</v>
      </c>
      <c r="D8619" s="20">
        <v>0</v>
      </c>
      <c r="E8619" s="1">
        <v>1</v>
      </c>
      <c r="F8619" s="20">
        <v>104</v>
      </c>
      <c r="G8619" s="20">
        <v>3</v>
      </c>
      <c r="H8619" s="20">
        <v>8</v>
      </c>
      <c r="I8619" s="3">
        <v>0.86886191368099996</v>
      </c>
      <c r="J8619" s="16">
        <f t="shared" si="302"/>
        <v>5</v>
      </c>
      <c r="K8619" s="16">
        <f t="shared" si="302"/>
        <v>4</v>
      </c>
      <c r="L8619" s="16">
        <f t="shared" si="302"/>
        <v>4</v>
      </c>
      <c r="M8619" s="16">
        <f t="shared" si="302"/>
        <v>4</v>
      </c>
      <c r="N8619" s="16">
        <f t="shared" si="302"/>
        <v>120</v>
      </c>
      <c r="O8619">
        <f>O8618</f>
        <v>0</v>
      </c>
      <c r="P8619">
        <f>P8618</f>
        <v>15</v>
      </c>
      <c r="Q8619">
        <f>Q8618</f>
        <v>1</v>
      </c>
      <c r="R8619">
        <f>R8618</f>
        <v>0.51878285408000002</v>
      </c>
      <c r="S8619">
        <f>S8618</f>
        <v>1</v>
      </c>
    </row>
    <row r="8620" spans="1:19">
      <c r="A8620" s="20">
        <v>4</v>
      </c>
      <c r="B8620" s="20">
        <v>0</v>
      </c>
      <c r="C8620" s="1">
        <v>1</v>
      </c>
      <c r="D8620" s="20">
        <v>0</v>
      </c>
      <c r="E8620" s="1">
        <v>1</v>
      </c>
      <c r="F8620" s="20">
        <v>104</v>
      </c>
      <c r="G8620" s="20">
        <v>4</v>
      </c>
      <c r="H8620" s="20">
        <v>4</v>
      </c>
      <c r="I8620" s="3">
        <v>0.75219702720600001</v>
      </c>
      <c r="J8620" s="16">
        <f t="shared" si="302"/>
        <v>5</v>
      </c>
      <c r="K8620" s="16">
        <f t="shared" si="302"/>
        <v>4</v>
      </c>
      <c r="L8620" s="16">
        <f t="shared" si="302"/>
        <v>4</v>
      </c>
      <c r="M8620" s="16">
        <f t="shared" si="302"/>
        <v>4</v>
      </c>
      <c r="N8620" s="16">
        <f t="shared" si="302"/>
        <v>120</v>
      </c>
      <c r="O8620">
        <f>O8619</f>
        <v>0</v>
      </c>
      <c r="P8620">
        <f>P8619</f>
        <v>15</v>
      </c>
      <c r="Q8620">
        <f>Q8619</f>
        <v>1</v>
      </c>
      <c r="R8620">
        <f>R8619</f>
        <v>0.51878285408000002</v>
      </c>
      <c r="S8620">
        <f>S8619</f>
        <v>1</v>
      </c>
    </row>
    <row r="8621" spans="1:19">
      <c r="A8621" s="20">
        <v>4</v>
      </c>
      <c r="B8621" s="20">
        <v>0</v>
      </c>
      <c r="C8621" s="1">
        <v>1</v>
      </c>
      <c r="D8621" s="20">
        <v>0</v>
      </c>
      <c r="E8621" s="1">
        <v>1</v>
      </c>
      <c r="F8621" s="20">
        <v>104</v>
      </c>
      <c r="G8621" s="20">
        <v>5</v>
      </c>
      <c r="H8621" s="20">
        <v>11</v>
      </c>
      <c r="I8621" s="3">
        <v>1.1200320720670001</v>
      </c>
      <c r="J8621" s="16">
        <f t="shared" si="302"/>
        <v>5</v>
      </c>
      <c r="K8621" s="16">
        <f t="shared" si="302"/>
        <v>4</v>
      </c>
      <c r="L8621" s="16">
        <f t="shared" si="302"/>
        <v>4</v>
      </c>
      <c r="M8621" s="16">
        <f t="shared" si="302"/>
        <v>4</v>
      </c>
      <c r="N8621" s="16">
        <f t="shared" si="302"/>
        <v>120</v>
      </c>
      <c r="O8621">
        <f>O8620</f>
        <v>0</v>
      </c>
      <c r="P8621">
        <f>P8620</f>
        <v>15</v>
      </c>
      <c r="Q8621">
        <f>Q8620</f>
        <v>1</v>
      </c>
      <c r="R8621">
        <f>R8620</f>
        <v>0.51878285408000002</v>
      </c>
      <c r="S8621">
        <f>S8620</f>
        <v>1</v>
      </c>
    </row>
    <row r="8622" spans="1:19">
      <c r="A8622" s="20">
        <v>4</v>
      </c>
      <c r="B8622" s="20">
        <v>0</v>
      </c>
      <c r="C8622" s="1">
        <v>1</v>
      </c>
      <c r="D8622" s="20">
        <v>0</v>
      </c>
      <c r="E8622" s="1">
        <v>1</v>
      </c>
      <c r="F8622" s="20">
        <v>105</v>
      </c>
      <c r="G8622" s="20">
        <v>1</v>
      </c>
      <c r="H8622" s="20">
        <v>10</v>
      </c>
      <c r="I8622" s="3">
        <v>1.03469991684</v>
      </c>
      <c r="J8622" s="16">
        <f t="shared" si="302"/>
        <v>5</v>
      </c>
      <c r="K8622" s="16">
        <f t="shared" si="302"/>
        <v>4</v>
      </c>
      <c r="L8622" s="16">
        <f t="shared" si="302"/>
        <v>4</v>
      </c>
      <c r="M8622" s="16">
        <f t="shared" si="302"/>
        <v>4</v>
      </c>
      <c r="N8622" s="16">
        <f t="shared" si="302"/>
        <v>120</v>
      </c>
      <c r="O8622" s="3">
        <v>0</v>
      </c>
      <c r="P8622" s="3">
        <v>36</v>
      </c>
      <c r="Q8622" s="3">
        <v>1</v>
      </c>
      <c r="R8622" s="3">
        <v>0.70536303520200005</v>
      </c>
      <c r="S8622" s="3">
        <v>1</v>
      </c>
    </row>
    <row r="8623" spans="1:19">
      <c r="A8623" s="20">
        <v>4</v>
      </c>
      <c r="B8623" s="20">
        <v>0</v>
      </c>
      <c r="C8623" s="1">
        <v>1</v>
      </c>
      <c r="D8623" s="20">
        <v>0</v>
      </c>
      <c r="E8623" s="1">
        <v>1</v>
      </c>
      <c r="F8623" s="20">
        <v>105</v>
      </c>
      <c r="G8623" s="20">
        <v>2</v>
      </c>
      <c r="H8623" s="20">
        <v>10</v>
      </c>
      <c r="I8623" s="3">
        <v>0.26797294616700001</v>
      </c>
      <c r="J8623" s="16">
        <f t="shared" ref="J8623:N8686" si="303">J8622</f>
        <v>5</v>
      </c>
      <c r="K8623" s="16">
        <f t="shared" si="303"/>
        <v>4</v>
      </c>
      <c r="L8623" s="16">
        <f t="shared" si="303"/>
        <v>4</v>
      </c>
      <c r="M8623" s="16">
        <f t="shared" si="303"/>
        <v>4</v>
      </c>
      <c r="N8623" s="16">
        <f t="shared" si="303"/>
        <v>120</v>
      </c>
      <c r="O8623">
        <f>O8622</f>
        <v>0</v>
      </c>
      <c r="P8623">
        <f>P8622</f>
        <v>36</v>
      </c>
      <c r="Q8623">
        <f>Q8622</f>
        <v>1</v>
      </c>
      <c r="R8623">
        <f>R8622</f>
        <v>0.70536303520200005</v>
      </c>
      <c r="S8623">
        <f>S8622</f>
        <v>1</v>
      </c>
    </row>
    <row r="8624" spans="1:19">
      <c r="A8624" s="20">
        <v>4</v>
      </c>
      <c r="B8624" s="20">
        <v>0</v>
      </c>
      <c r="C8624" s="1">
        <v>1</v>
      </c>
      <c r="D8624" s="20">
        <v>0</v>
      </c>
      <c r="E8624" s="1">
        <v>1</v>
      </c>
      <c r="F8624" s="20">
        <v>105</v>
      </c>
      <c r="G8624" s="20">
        <v>3</v>
      </c>
      <c r="H8624" s="20">
        <v>7</v>
      </c>
      <c r="I8624" s="3">
        <v>0.75153303146299999</v>
      </c>
      <c r="J8624" s="16">
        <f t="shared" si="303"/>
        <v>5</v>
      </c>
      <c r="K8624" s="16">
        <f t="shared" si="303"/>
        <v>4</v>
      </c>
      <c r="L8624" s="16">
        <f t="shared" si="303"/>
        <v>4</v>
      </c>
      <c r="M8624" s="16">
        <f t="shared" si="303"/>
        <v>4</v>
      </c>
      <c r="N8624" s="16">
        <f t="shared" si="303"/>
        <v>120</v>
      </c>
      <c r="O8624">
        <f>O8623</f>
        <v>0</v>
      </c>
      <c r="P8624">
        <f>P8623</f>
        <v>36</v>
      </c>
      <c r="Q8624">
        <f>Q8623</f>
        <v>1</v>
      </c>
      <c r="R8624">
        <f>R8623</f>
        <v>0.70536303520200005</v>
      </c>
      <c r="S8624">
        <f>S8623</f>
        <v>1</v>
      </c>
    </row>
    <row r="8625" spans="1:19">
      <c r="A8625" s="20">
        <v>4</v>
      </c>
      <c r="B8625" s="20">
        <v>0</v>
      </c>
      <c r="C8625" s="1">
        <v>1</v>
      </c>
      <c r="D8625" s="20">
        <v>0</v>
      </c>
      <c r="E8625" s="1">
        <v>1</v>
      </c>
      <c r="F8625" s="20">
        <v>105</v>
      </c>
      <c r="G8625" s="20">
        <v>4</v>
      </c>
      <c r="H8625" s="20">
        <v>8</v>
      </c>
      <c r="I8625" s="3">
        <v>0.91938996314999999</v>
      </c>
      <c r="J8625" s="16">
        <f t="shared" si="303"/>
        <v>5</v>
      </c>
      <c r="K8625" s="16">
        <f t="shared" si="303"/>
        <v>4</v>
      </c>
      <c r="L8625" s="16">
        <f t="shared" si="303"/>
        <v>4</v>
      </c>
      <c r="M8625" s="16">
        <f t="shared" si="303"/>
        <v>4</v>
      </c>
      <c r="N8625" s="16">
        <f t="shared" si="303"/>
        <v>120</v>
      </c>
      <c r="O8625">
        <f>O8624</f>
        <v>0</v>
      </c>
      <c r="P8625">
        <f>P8624</f>
        <v>36</v>
      </c>
      <c r="Q8625">
        <f>Q8624</f>
        <v>1</v>
      </c>
      <c r="R8625">
        <f>R8624</f>
        <v>0.70536303520200005</v>
      </c>
      <c r="S8625">
        <f>S8624</f>
        <v>1</v>
      </c>
    </row>
    <row r="8626" spans="1:19">
      <c r="A8626" s="20">
        <v>4</v>
      </c>
      <c r="B8626" s="20">
        <v>0</v>
      </c>
      <c r="C8626" s="1">
        <v>1</v>
      </c>
      <c r="D8626" s="20">
        <v>0</v>
      </c>
      <c r="E8626" s="1">
        <v>1</v>
      </c>
      <c r="F8626" s="20">
        <v>105</v>
      </c>
      <c r="G8626" s="20">
        <v>5</v>
      </c>
      <c r="H8626" s="20">
        <v>5</v>
      </c>
      <c r="I8626" s="3">
        <v>1.1515619754799999</v>
      </c>
      <c r="J8626" s="16">
        <f t="shared" si="303"/>
        <v>5</v>
      </c>
      <c r="K8626" s="16">
        <f t="shared" si="303"/>
        <v>4</v>
      </c>
      <c r="L8626" s="16">
        <f t="shared" si="303"/>
        <v>4</v>
      </c>
      <c r="M8626" s="16">
        <f t="shared" si="303"/>
        <v>4</v>
      </c>
      <c r="N8626" s="16">
        <f t="shared" si="303"/>
        <v>120</v>
      </c>
      <c r="O8626">
        <f>O8625</f>
        <v>0</v>
      </c>
      <c r="P8626">
        <f>P8625</f>
        <v>36</v>
      </c>
      <c r="Q8626">
        <f>Q8625</f>
        <v>1</v>
      </c>
      <c r="R8626">
        <f>R8625</f>
        <v>0.70536303520200005</v>
      </c>
      <c r="S8626">
        <f>S8625</f>
        <v>1</v>
      </c>
    </row>
    <row r="8627" spans="1:19">
      <c r="A8627" s="20">
        <v>4</v>
      </c>
      <c r="B8627" s="20">
        <v>0</v>
      </c>
      <c r="C8627" s="1">
        <v>1</v>
      </c>
      <c r="D8627" s="20">
        <v>0</v>
      </c>
      <c r="E8627" s="1">
        <v>0</v>
      </c>
      <c r="F8627" s="20">
        <v>106</v>
      </c>
      <c r="G8627" s="20">
        <v>1</v>
      </c>
      <c r="H8627" s="20">
        <v>10</v>
      </c>
      <c r="I8627" s="3">
        <v>0</v>
      </c>
      <c r="J8627" s="16">
        <f t="shared" si="303"/>
        <v>5</v>
      </c>
      <c r="K8627" s="16">
        <f t="shared" si="303"/>
        <v>4</v>
      </c>
      <c r="L8627" s="16">
        <f t="shared" si="303"/>
        <v>4</v>
      </c>
      <c r="M8627" s="16">
        <f t="shared" si="303"/>
        <v>4</v>
      </c>
      <c r="N8627" s="16">
        <f t="shared" si="303"/>
        <v>120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</row>
    <row r="8628" spans="1:19">
      <c r="A8628" s="20">
        <v>4</v>
      </c>
      <c r="B8628" s="20">
        <v>0</v>
      </c>
      <c r="C8628" s="1">
        <v>1</v>
      </c>
      <c r="D8628" s="20">
        <v>0</v>
      </c>
      <c r="E8628" s="1">
        <v>0</v>
      </c>
      <c r="F8628" s="20">
        <v>106</v>
      </c>
      <c r="G8628" s="20">
        <v>2</v>
      </c>
      <c r="H8628" s="20">
        <v>5</v>
      </c>
      <c r="I8628" s="3">
        <v>0</v>
      </c>
      <c r="J8628" s="16">
        <f t="shared" si="303"/>
        <v>5</v>
      </c>
      <c r="K8628" s="16">
        <f t="shared" si="303"/>
        <v>4</v>
      </c>
      <c r="L8628" s="16">
        <f t="shared" si="303"/>
        <v>4</v>
      </c>
      <c r="M8628" s="16">
        <f t="shared" si="303"/>
        <v>4</v>
      </c>
      <c r="N8628" s="16">
        <f t="shared" si="303"/>
        <v>120</v>
      </c>
      <c r="O8628">
        <f>O8627</f>
        <v>0</v>
      </c>
      <c r="P8628">
        <f>P8627</f>
        <v>0</v>
      </c>
      <c r="Q8628">
        <f>Q8627</f>
        <v>0</v>
      </c>
      <c r="R8628">
        <f>R8627</f>
        <v>0</v>
      </c>
      <c r="S8628">
        <f>S8627</f>
        <v>0</v>
      </c>
    </row>
    <row r="8629" spans="1:19">
      <c r="A8629" s="20">
        <v>4</v>
      </c>
      <c r="B8629" s="20">
        <v>0</v>
      </c>
      <c r="C8629" s="1">
        <v>1</v>
      </c>
      <c r="D8629" s="20">
        <v>0</v>
      </c>
      <c r="E8629" s="1">
        <v>0</v>
      </c>
      <c r="F8629" s="20">
        <v>106</v>
      </c>
      <c r="G8629" s="20">
        <v>3</v>
      </c>
      <c r="H8629" s="20">
        <v>10</v>
      </c>
      <c r="I8629" s="3">
        <v>0</v>
      </c>
      <c r="J8629" s="16">
        <f t="shared" si="303"/>
        <v>5</v>
      </c>
      <c r="K8629" s="16">
        <f t="shared" si="303"/>
        <v>4</v>
      </c>
      <c r="L8629" s="16">
        <f t="shared" si="303"/>
        <v>4</v>
      </c>
      <c r="M8629" s="16">
        <f t="shared" si="303"/>
        <v>4</v>
      </c>
      <c r="N8629" s="16">
        <f t="shared" si="303"/>
        <v>120</v>
      </c>
      <c r="O8629">
        <f>O8628</f>
        <v>0</v>
      </c>
      <c r="P8629">
        <f>P8628</f>
        <v>0</v>
      </c>
      <c r="Q8629">
        <f>Q8628</f>
        <v>0</v>
      </c>
      <c r="R8629">
        <f>R8628</f>
        <v>0</v>
      </c>
      <c r="S8629">
        <f>S8628</f>
        <v>0</v>
      </c>
    </row>
    <row r="8630" spans="1:19">
      <c r="A8630" s="20">
        <v>4</v>
      </c>
      <c r="B8630" s="20">
        <v>0</v>
      </c>
      <c r="C8630" s="1">
        <v>1</v>
      </c>
      <c r="D8630" s="20">
        <v>0</v>
      </c>
      <c r="E8630" s="1">
        <v>0</v>
      </c>
      <c r="F8630" s="20">
        <v>106</v>
      </c>
      <c r="G8630" s="20">
        <v>4</v>
      </c>
      <c r="H8630" s="20">
        <v>5</v>
      </c>
      <c r="I8630" s="3">
        <v>0</v>
      </c>
      <c r="J8630" s="16">
        <f t="shared" si="303"/>
        <v>5</v>
      </c>
      <c r="K8630" s="16">
        <f t="shared" si="303"/>
        <v>4</v>
      </c>
      <c r="L8630" s="16">
        <f t="shared" si="303"/>
        <v>4</v>
      </c>
      <c r="M8630" s="16">
        <f t="shared" si="303"/>
        <v>4</v>
      </c>
      <c r="N8630" s="16">
        <f t="shared" si="303"/>
        <v>120</v>
      </c>
      <c r="O8630">
        <f>O8629</f>
        <v>0</v>
      </c>
      <c r="P8630">
        <f>P8629</f>
        <v>0</v>
      </c>
      <c r="Q8630">
        <f>Q8629</f>
        <v>0</v>
      </c>
      <c r="R8630">
        <f>R8629</f>
        <v>0</v>
      </c>
      <c r="S8630">
        <f>S8629</f>
        <v>0</v>
      </c>
    </row>
    <row r="8631" spans="1:19">
      <c r="A8631" s="20">
        <v>4</v>
      </c>
      <c r="B8631" s="20">
        <v>0</v>
      </c>
      <c r="C8631" s="1">
        <v>1</v>
      </c>
      <c r="D8631" s="20">
        <v>0</v>
      </c>
      <c r="E8631" s="1">
        <v>0</v>
      </c>
      <c r="F8631" s="20">
        <v>106</v>
      </c>
      <c r="G8631" s="20">
        <v>5</v>
      </c>
      <c r="H8631" s="20">
        <v>10</v>
      </c>
      <c r="I8631" s="3">
        <v>0</v>
      </c>
      <c r="J8631" s="16">
        <f t="shared" si="303"/>
        <v>5</v>
      </c>
      <c r="K8631" s="16">
        <f t="shared" si="303"/>
        <v>4</v>
      </c>
      <c r="L8631" s="16">
        <f t="shared" si="303"/>
        <v>4</v>
      </c>
      <c r="M8631" s="16">
        <f t="shared" si="303"/>
        <v>4</v>
      </c>
      <c r="N8631" s="16">
        <f t="shared" si="303"/>
        <v>120</v>
      </c>
      <c r="O8631">
        <f>O8630</f>
        <v>0</v>
      </c>
      <c r="P8631">
        <f>P8630</f>
        <v>0</v>
      </c>
      <c r="Q8631">
        <f>Q8630</f>
        <v>0</v>
      </c>
      <c r="R8631">
        <f>R8630</f>
        <v>0</v>
      </c>
      <c r="S8631">
        <f>S8630</f>
        <v>0</v>
      </c>
    </row>
    <row r="8632" spans="1:19">
      <c r="A8632" s="20">
        <v>4</v>
      </c>
      <c r="B8632" s="20">
        <v>0</v>
      </c>
      <c r="C8632" s="1">
        <v>1</v>
      </c>
      <c r="D8632" s="20">
        <v>0</v>
      </c>
      <c r="E8632" s="1">
        <v>0</v>
      </c>
      <c r="F8632" s="20">
        <v>107</v>
      </c>
      <c r="G8632" s="20">
        <v>1</v>
      </c>
      <c r="H8632" s="20">
        <v>15</v>
      </c>
      <c r="I8632" s="3">
        <v>0</v>
      </c>
      <c r="J8632" s="16">
        <f t="shared" si="303"/>
        <v>5</v>
      </c>
      <c r="K8632" s="16">
        <f t="shared" si="303"/>
        <v>4</v>
      </c>
      <c r="L8632" s="16">
        <f t="shared" si="303"/>
        <v>4</v>
      </c>
      <c r="M8632" s="16">
        <f t="shared" si="303"/>
        <v>4</v>
      </c>
      <c r="N8632" s="16">
        <f t="shared" si="303"/>
        <v>120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</row>
    <row r="8633" spans="1:19">
      <c r="A8633" s="20">
        <v>4</v>
      </c>
      <c r="B8633" s="20">
        <v>0</v>
      </c>
      <c r="C8633" s="1">
        <v>1</v>
      </c>
      <c r="D8633" s="20">
        <v>0</v>
      </c>
      <c r="E8633" s="1">
        <v>0</v>
      </c>
      <c r="F8633" s="20">
        <v>107</v>
      </c>
      <c r="G8633" s="20">
        <v>2</v>
      </c>
      <c r="H8633" s="20">
        <v>6</v>
      </c>
      <c r="I8633" s="3">
        <v>0</v>
      </c>
      <c r="J8633" s="16">
        <f t="shared" si="303"/>
        <v>5</v>
      </c>
      <c r="K8633" s="16">
        <f t="shared" si="303"/>
        <v>4</v>
      </c>
      <c r="L8633" s="16">
        <f t="shared" si="303"/>
        <v>4</v>
      </c>
      <c r="M8633" s="16">
        <f t="shared" si="303"/>
        <v>4</v>
      </c>
      <c r="N8633" s="16">
        <f t="shared" si="303"/>
        <v>120</v>
      </c>
      <c r="O8633">
        <f>O8632</f>
        <v>0</v>
      </c>
      <c r="P8633">
        <f>P8632</f>
        <v>0</v>
      </c>
      <c r="Q8633">
        <f>Q8632</f>
        <v>0</v>
      </c>
      <c r="R8633">
        <f>R8632</f>
        <v>0</v>
      </c>
      <c r="S8633">
        <f>S8632</f>
        <v>0</v>
      </c>
    </row>
    <row r="8634" spans="1:19">
      <c r="A8634" s="20">
        <v>4</v>
      </c>
      <c r="B8634" s="20">
        <v>0</v>
      </c>
      <c r="C8634" s="1">
        <v>1</v>
      </c>
      <c r="D8634" s="20">
        <v>0</v>
      </c>
      <c r="E8634" s="1">
        <v>0</v>
      </c>
      <c r="F8634" s="20">
        <v>107</v>
      </c>
      <c r="G8634" s="20">
        <v>3</v>
      </c>
      <c r="H8634" s="20">
        <v>15</v>
      </c>
      <c r="I8634" s="3">
        <v>0</v>
      </c>
      <c r="J8634" s="16">
        <f t="shared" si="303"/>
        <v>5</v>
      </c>
      <c r="K8634" s="16">
        <f t="shared" si="303"/>
        <v>4</v>
      </c>
      <c r="L8634" s="16">
        <f t="shared" si="303"/>
        <v>4</v>
      </c>
      <c r="M8634" s="16">
        <f t="shared" si="303"/>
        <v>4</v>
      </c>
      <c r="N8634" s="16">
        <f t="shared" si="303"/>
        <v>120</v>
      </c>
      <c r="O8634">
        <f>O8633</f>
        <v>0</v>
      </c>
      <c r="P8634">
        <f>P8633</f>
        <v>0</v>
      </c>
      <c r="Q8634">
        <f>Q8633</f>
        <v>0</v>
      </c>
      <c r="R8634">
        <f>R8633</f>
        <v>0</v>
      </c>
      <c r="S8634">
        <f>S8633</f>
        <v>0</v>
      </c>
    </row>
    <row r="8635" spans="1:19">
      <c r="A8635" s="20">
        <v>4</v>
      </c>
      <c r="B8635" s="20">
        <v>0</v>
      </c>
      <c r="C8635" s="1">
        <v>1</v>
      </c>
      <c r="D8635" s="20">
        <v>0</v>
      </c>
      <c r="E8635" s="1">
        <v>0</v>
      </c>
      <c r="F8635" s="20">
        <v>107</v>
      </c>
      <c r="G8635" s="20">
        <v>4</v>
      </c>
      <c r="H8635" s="20">
        <v>8</v>
      </c>
      <c r="I8635" s="3">
        <v>0</v>
      </c>
      <c r="J8635" s="16">
        <f t="shared" si="303"/>
        <v>5</v>
      </c>
      <c r="K8635" s="16">
        <f t="shared" si="303"/>
        <v>4</v>
      </c>
      <c r="L8635" s="16">
        <f t="shared" si="303"/>
        <v>4</v>
      </c>
      <c r="M8635" s="16">
        <f t="shared" si="303"/>
        <v>4</v>
      </c>
      <c r="N8635" s="16">
        <f t="shared" si="303"/>
        <v>120</v>
      </c>
      <c r="O8635">
        <f>O8634</f>
        <v>0</v>
      </c>
      <c r="P8635">
        <f>P8634</f>
        <v>0</v>
      </c>
      <c r="Q8635">
        <f>Q8634</f>
        <v>0</v>
      </c>
      <c r="R8635">
        <f>R8634</f>
        <v>0</v>
      </c>
      <c r="S8635">
        <f>S8634</f>
        <v>0</v>
      </c>
    </row>
    <row r="8636" spans="1:19">
      <c r="A8636" s="20">
        <v>4</v>
      </c>
      <c r="B8636" s="20">
        <v>0</v>
      </c>
      <c r="C8636" s="1">
        <v>1</v>
      </c>
      <c r="D8636" s="20">
        <v>0</v>
      </c>
      <c r="E8636" s="1">
        <v>0</v>
      </c>
      <c r="F8636" s="20">
        <v>107</v>
      </c>
      <c r="G8636" s="20">
        <v>5</v>
      </c>
      <c r="H8636" s="20">
        <v>6</v>
      </c>
      <c r="I8636" s="3">
        <v>0</v>
      </c>
      <c r="J8636" s="16">
        <f t="shared" si="303"/>
        <v>5</v>
      </c>
      <c r="K8636" s="16">
        <f t="shared" si="303"/>
        <v>4</v>
      </c>
      <c r="L8636" s="16">
        <f t="shared" si="303"/>
        <v>4</v>
      </c>
      <c r="M8636" s="16">
        <f t="shared" si="303"/>
        <v>4</v>
      </c>
      <c r="N8636" s="16">
        <f t="shared" si="303"/>
        <v>120</v>
      </c>
      <c r="O8636">
        <f>O8635</f>
        <v>0</v>
      </c>
      <c r="P8636">
        <f>P8635</f>
        <v>0</v>
      </c>
      <c r="Q8636">
        <f>Q8635</f>
        <v>0</v>
      </c>
      <c r="R8636">
        <f>R8635</f>
        <v>0</v>
      </c>
      <c r="S8636">
        <f>S8635</f>
        <v>0</v>
      </c>
    </row>
    <row r="8637" spans="1:19">
      <c r="A8637" s="20">
        <v>4</v>
      </c>
      <c r="B8637" s="20">
        <v>0</v>
      </c>
      <c r="C8637" s="1">
        <v>1</v>
      </c>
      <c r="D8637" s="20">
        <v>0</v>
      </c>
      <c r="E8637" s="1">
        <v>1</v>
      </c>
      <c r="F8637" s="20">
        <v>108</v>
      </c>
      <c r="G8637" s="20">
        <v>1</v>
      </c>
      <c r="H8637" s="20">
        <v>13</v>
      </c>
      <c r="I8637" s="3">
        <v>1.2495129108430001</v>
      </c>
      <c r="J8637" s="16">
        <f t="shared" si="303"/>
        <v>5</v>
      </c>
      <c r="K8637" s="16">
        <f t="shared" si="303"/>
        <v>4</v>
      </c>
      <c r="L8637" s="16">
        <f t="shared" si="303"/>
        <v>4</v>
      </c>
      <c r="M8637" s="16">
        <f t="shared" si="303"/>
        <v>4</v>
      </c>
      <c r="N8637" s="16">
        <f t="shared" si="303"/>
        <v>120</v>
      </c>
      <c r="O8637" s="3">
        <v>0</v>
      </c>
      <c r="P8637" s="3">
        <v>23</v>
      </c>
      <c r="Q8637" s="3">
        <v>1</v>
      </c>
      <c r="R8637" s="3">
        <v>0.60520696640000005</v>
      </c>
      <c r="S8637" s="3">
        <v>1</v>
      </c>
    </row>
    <row r="8638" spans="1:19">
      <c r="A8638" s="20">
        <v>4</v>
      </c>
      <c r="B8638" s="20">
        <v>0</v>
      </c>
      <c r="C8638" s="1">
        <v>1</v>
      </c>
      <c r="D8638" s="20">
        <v>0</v>
      </c>
      <c r="E8638" s="1">
        <v>1</v>
      </c>
      <c r="F8638" s="20">
        <v>108</v>
      </c>
      <c r="G8638" s="20">
        <v>2</v>
      </c>
      <c r="H8638" s="20">
        <v>7</v>
      </c>
      <c r="I8638" s="3">
        <v>0.302154064178</v>
      </c>
      <c r="J8638" s="16">
        <f t="shared" si="303"/>
        <v>5</v>
      </c>
      <c r="K8638" s="16">
        <f t="shared" si="303"/>
        <v>4</v>
      </c>
      <c r="L8638" s="16">
        <f t="shared" si="303"/>
        <v>4</v>
      </c>
      <c r="M8638" s="16">
        <f t="shared" si="303"/>
        <v>4</v>
      </c>
      <c r="N8638" s="16">
        <f t="shared" si="303"/>
        <v>120</v>
      </c>
      <c r="O8638">
        <f>O8637</f>
        <v>0</v>
      </c>
      <c r="P8638">
        <f>P8637</f>
        <v>23</v>
      </c>
      <c r="Q8638">
        <f>Q8637</f>
        <v>1</v>
      </c>
      <c r="R8638">
        <f>R8637</f>
        <v>0.60520696640000005</v>
      </c>
      <c r="S8638">
        <f>S8637</f>
        <v>1</v>
      </c>
    </row>
    <row r="8639" spans="1:19">
      <c r="A8639" s="20">
        <v>4</v>
      </c>
      <c r="B8639" s="20">
        <v>0</v>
      </c>
      <c r="C8639" s="1">
        <v>1</v>
      </c>
      <c r="D8639" s="20">
        <v>0</v>
      </c>
      <c r="E8639" s="1">
        <v>1</v>
      </c>
      <c r="F8639" s="20">
        <v>108</v>
      </c>
      <c r="G8639" s="20">
        <v>3</v>
      </c>
      <c r="H8639" s="20">
        <v>6</v>
      </c>
      <c r="I8639" s="3">
        <v>0.75254702568100007</v>
      </c>
      <c r="J8639" s="16">
        <f t="shared" si="303"/>
        <v>5</v>
      </c>
      <c r="K8639" s="16">
        <f t="shared" si="303"/>
        <v>4</v>
      </c>
      <c r="L8639" s="16">
        <f t="shared" si="303"/>
        <v>4</v>
      </c>
      <c r="M8639" s="16">
        <f t="shared" si="303"/>
        <v>4</v>
      </c>
      <c r="N8639" s="16">
        <f t="shared" si="303"/>
        <v>120</v>
      </c>
      <c r="O8639">
        <f>O8638</f>
        <v>0</v>
      </c>
      <c r="P8639">
        <f>P8638</f>
        <v>23</v>
      </c>
      <c r="Q8639">
        <f>Q8638</f>
        <v>1</v>
      </c>
      <c r="R8639">
        <f>R8638</f>
        <v>0.60520696640000005</v>
      </c>
      <c r="S8639">
        <f>S8638</f>
        <v>1</v>
      </c>
    </row>
    <row r="8640" spans="1:19">
      <c r="A8640" s="20">
        <v>4</v>
      </c>
      <c r="B8640" s="20">
        <v>0</v>
      </c>
      <c r="C8640" s="1">
        <v>1</v>
      </c>
      <c r="D8640" s="20">
        <v>0</v>
      </c>
      <c r="E8640" s="1">
        <v>1</v>
      </c>
      <c r="F8640" s="20">
        <v>108</v>
      </c>
      <c r="G8640" s="20">
        <v>4</v>
      </c>
      <c r="H8640" s="20">
        <v>5</v>
      </c>
      <c r="I8640" s="3">
        <v>0.35065388679499998</v>
      </c>
      <c r="J8640" s="16">
        <f t="shared" si="303"/>
        <v>5</v>
      </c>
      <c r="K8640" s="16">
        <f t="shared" si="303"/>
        <v>4</v>
      </c>
      <c r="L8640" s="16">
        <f t="shared" si="303"/>
        <v>4</v>
      </c>
      <c r="M8640" s="16">
        <f t="shared" si="303"/>
        <v>4</v>
      </c>
      <c r="N8640" s="16">
        <f t="shared" si="303"/>
        <v>120</v>
      </c>
      <c r="O8640">
        <f>O8639</f>
        <v>0</v>
      </c>
      <c r="P8640">
        <f>P8639</f>
        <v>23</v>
      </c>
      <c r="Q8640">
        <f>Q8639</f>
        <v>1</v>
      </c>
      <c r="R8640">
        <f>R8639</f>
        <v>0.60520696640000005</v>
      </c>
      <c r="S8640">
        <f>S8639</f>
        <v>1</v>
      </c>
    </row>
    <row r="8641" spans="1:19">
      <c r="A8641" s="20">
        <v>4</v>
      </c>
      <c r="B8641" s="20">
        <v>0</v>
      </c>
      <c r="C8641" s="1">
        <v>1</v>
      </c>
      <c r="D8641" s="20">
        <v>0</v>
      </c>
      <c r="E8641" s="1">
        <v>1</v>
      </c>
      <c r="F8641" s="20">
        <v>108</v>
      </c>
      <c r="G8641" s="20">
        <v>5</v>
      </c>
      <c r="H8641" s="20">
        <v>20</v>
      </c>
      <c r="I8641" s="3">
        <v>1.5040760040279999</v>
      </c>
      <c r="J8641" s="16">
        <f t="shared" si="303"/>
        <v>5</v>
      </c>
      <c r="K8641" s="16">
        <f t="shared" si="303"/>
        <v>4</v>
      </c>
      <c r="L8641" s="16">
        <f t="shared" si="303"/>
        <v>4</v>
      </c>
      <c r="M8641" s="16">
        <f t="shared" si="303"/>
        <v>4</v>
      </c>
      <c r="N8641" s="16">
        <f t="shared" si="303"/>
        <v>120</v>
      </c>
      <c r="O8641">
        <f>O8640</f>
        <v>0</v>
      </c>
      <c r="P8641">
        <f>P8640</f>
        <v>23</v>
      </c>
      <c r="Q8641">
        <f>Q8640</f>
        <v>1</v>
      </c>
      <c r="R8641">
        <f>R8640</f>
        <v>0.60520696640000005</v>
      </c>
      <c r="S8641">
        <f>S8640</f>
        <v>1</v>
      </c>
    </row>
    <row r="8642" spans="1:19">
      <c r="A8642" s="20">
        <v>4</v>
      </c>
      <c r="B8642" s="20">
        <v>0</v>
      </c>
      <c r="C8642" s="1">
        <v>1</v>
      </c>
      <c r="D8642" s="20">
        <v>0</v>
      </c>
      <c r="E8642" s="1">
        <v>1</v>
      </c>
      <c r="F8642" s="20">
        <v>109</v>
      </c>
      <c r="G8642" s="20">
        <v>1</v>
      </c>
      <c r="H8642" s="20">
        <v>13</v>
      </c>
      <c r="I8642" s="3">
        <v>0.93535900115969994</v>
      </c>
      <c r="J8642" s="16">
        <f t="shared" si="303"/>
        <v>5</v>
      </c>
      <c r="K8642" s="16">
        <f t="shared" si="303"/>
        <v>4</v>
      </c>
      <c r="L8642" s="16">
        <f t="shared" si="303"/>
        <v>4</v>
      </c>
      <c r="M8642" s="16">
        <f t="shared" si="303"/>
        <v>4</v>
      </c>
      <c r="N8642" s="16">
        <f t="shared" si="303"/>
        <v>120</v>
      </c>
      <c r="O8642" s="3">
        <v>0</v>
      </c>
      <c r="P8642" s="3">
        <v>51</v>
      </c>
      <c r="Q8642" s="3">
        <v>1</v>
      </c>
      <c r="R8642" s="3">
        <v>0.85250020027200002</v>
      </c>
      <c r="S8642" s="3">
        <v>1</v>
      </c>
    </row>
    <row r="8643" spans="1:19">
      <c r="A8643" s="20">
        <v>4</v>
      </c>
      <c r="B8643" s="20">
        <v>0</v>
      </c>
      <c r="C8643" s="1">
        <v>1</v>
      </c>
      <c r="D8643" s="20">
        <v>0</v>
      </c>
      <c r="E8643" s="1">
        <v>1</v>
      </c>
      <c r="F8643" s="20">
        <v>109</v>
      </c>
      <c r="G8643" s="20">
        <v>2</v>
      </c>
      <c r="H8643" s="20">
        <v>4</v>
      </c>
      <c r="I8643" s="3">
        <v>0.301432132721</v>
      </c>
      <c r="J8643" s="16">
        <f t="shared" si="303"/>
        <v>5</v>
      </c>
      <c r="K8643" s="16">
        <f t="shared" si="303"/>
        <v>4</v>
      </c>
      <c r="L8643" s="16">
        <f t="shared" si="303"/>
        <v>4</v>
      </c>
      <c r="M8643" s="16">
        <f t="shared" si="303"/>
        <v>4</v>
      </c>
      <c r="N8643" s="16">
        <f t="shared" si="303"/>
        <v>120</v>
      </c>
      <c r="O8643">
        <f>O8642</f>
        <v>0</v>
      </c>
      <c r="P8643">
        <f>P8642</f>
        <v>51</v>
      </c>
      <c r="Q8643">
        <f>Q8642</f>
        <v>1</v>
      </c>
      <c r="R8643">
        <f>R8642</f>
        <v>0.85250020027200002</v>
      </c>
      <c r="S8643">
        <f>S8642</f>
        <v>1</v>
      </c>
    </row>
    <row r="8644" spans="1:19">
      <c r="A8644" s="20">
        <v>4</v>
      </c>
      <c r="B8644" s="20">
        <v>0</v>
      </c>
      <c r="C8644" s="1">
        <v>1</v>
      </c>
      <c r="D8644" s="20">
        <v>0</v>
      </c>
      <c r="E8644" s="1">
        <v>1</v>
      </c>
      <c r="F8644" s="20">
        <v>109</v>
      </c>
      <c r="G8644" s="20">
        <v>3</v>
      </c>
      <c r="H8644" s="20">
        <v>9</v>
      </c>
      <c r="I8644" s="3">
        <v>0.76845788955700001</v>
      </c>
      <c r="J8644" s="16">
        <f t="shared" si="303"/>
        <v>5</v>
      </c>
      <c r="K8644" s="16">
        <f t="shared" si="303"/>
        <v>4</v>
      </c>
      <c r="L8644" s="16">
        <f t="shared" si="303"/>
        <v>4</v>
      </c>
      <c r="M8644" s="16">
        <f t="shared" si="303"/>
        <v>4</v>
      </c>
      <c r="N8644" s="16">
        <f t="shared" si="303"/>
        <v>120</v>
      </c>
      <c r="O8644">
        <f>O8643</f>
        <v>0</v>
      </c>
      <c r="P8644">
        <f>P8643</f>
        <v>51</v>
      </c>
      <c r="Q8644">
        <f>Q8643</f>
        <v>1</v>
      </c>
      <c r="R8644">
        <f>R8643</f>
        <v>0.85250020027200002</v>
      </c>
      <c r="S8644">
        <f>S8643</f>
        <v>1</v>
      </c>
    </row>
    <row r="8645" spans="1:19">
      <c r="A8645" s="20">
        <v>4</v>
      </c>
      <c r="B8645" s="20">
        <v>0</v>
      </c>
      <c r="C8645" s="1">
        <v>1</v>
      </c>
      <c r="D8645" s="20">
        <v>0</v>
      </c>
      <c r="E8645" s="1">
        <v>1</v>
      </c>
      <c r="F8645" s="20">
        <v>109</v>
      </c>
      <c r="G8645" s="20">
        <v>4</v>
      </c>
      <c r="H8645" s="20">
        <v>8</v>
      </c>
      <c r="I8645" s="3">
        <v>0.58457112312299997</v>
      </c>
      <c r="J8645" s="16">
        <f t="shared" si="303"/>
        <v>5</v>
      </c>
      <c r="K8645" s="16">
        <f t="shared" si="303"/>
        <v>4</v>
      </c>
      <c r="L8645" s="16">
        <f t="shared" si="303"/>
        <v>4</v>
      </c>
      <c r="M8645" s="16">
        <f t="shared" si="303"/>
        <v>4</v>
      </c>
      <c r="N8645" s="16">
        <f t="shared" si="303"/>
        <v>120</v>
      </c>
      <c r="O8645">
        <f>O8644</f>
        <v>0</v>
      </c>
      <c r="P8645">
        <f>P8644</f>
        <v>51</v>
      </c>
      <c r="Q8645">
        <f>Q8644</f>
        <v>1</v>
      </c>
      <c r="R8645">
        <f>R8644</f>
        <v>0.85250020027200002</v>
      </c>
      <c r="S8645">
        <f>S8644</f>
        <v>1</v>
      </c>
    </row>
    <row r="8646" spans="1:19">
      <c r="A8646" s="20">
        <v>4</v>
      </c>
      <c r="B8646" s="20">
        <v>0</v>
      </c>
      <c r="C8646" s="1">
        <v>1</v>
      </c>
      <c r="D8646" s="20">
        <v>0</v>
      </c>
      <c r="E8646" s="1">
        <v>1</v>
      </c>
      <c r="F8646" s="20">
        <v>109</v>
      </c>
      <c r="G8646" s="20">
        <v>5</v>
      </c>
      <c r="H8646" s="20">
        <v>9</v>
      </c>
      <c r="I8646" s="3">
        <v>0.98656892776500005</v>
      </c>
      <c r="J8646" s="16">
        <f t="shared" si="303"/>
        <v>5</v>
      </c>
      <c r="K8646" s="16">
        <f t="shared" si="303"/>
        <v>4</v>
      </c>
      <c r="L8646" s="16">
        <f t="shared" si="303"/>
        <v>4</v>
      </c>
      <c r="M8646" s="16">
        <f t="shared" si="303"/>
        <v>4</v>
      </c>
      <c r="N8646" s="16">
        <f t="shared" si="303"/>
        <v>120</v>
      </c>
      <c r="O8646">
        <f>O8645</f>
        <v>0</v>
      </c>
      <c r="P8646">
        <f>P8645</f>
        <v>51</v>
      </c>
      <c r="Q8646">
        <f>Q8645</f>
        <v>1</v>
      </c>
      <c r="R8646">
        <f>R8645</f>
        <v>0.85250020027200002</v>
      </c>
      <c r="S8646">
        <f>S8645</f>
        <v>1</v>
      </c>
    </row>
    <row r="8647" spans="1:19">
      <c r="A8647" s="20">
        <v>4</v>
      </c>
      <c r="B8647" s="20">
        <v>0</v>
      </c>
      <c r="C8647" s="1">
        <v>1</v>
      </c>
      <c r="D8647" s="20">
        <v>0</v>
      </c>
      <c r="E8647" s="1">
        <v>0</v>
      </c>
      <c r="F8647" s="20">
        <v>110</v>
      </c>
      <c r="G8647" s="20">
        <v>1</v>
      </c>
      <c r="H8647" s="20">
        <v>19</v>
      </c>
      <c r="I8647" s="3">
        <v>0</v>
      </c>
      <c r="J8647" s="16">
        <f t="shared" si="303"/>
        <v>5</v>
      </c>
      <c r="K8647" s="16">
        <f t="shared" si="303"/>
        <v>4</v>
      </c>
      <c r="L8647" s="16">
        <f t="shared" si="303"/>
        <v>4</v>
      </c>
      <c r="M8647" s="16">
        <f t="shared" si="303"/>
        <v>4</v>
      </c>
      <c r="N8647" s="16">
        <f t="shared" si="303"/>
        <v>120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</row>
    <row r="8648" spans="1:19">
      <c r="A8648" s="20">
        <v>4</v>
      </c>
      <c r="B8648" s="20">
        <v>0</v>
      </c>
      <c r="C8648" s="1">
        <v>1</v>
      </c>
      <c r="D8648" s="20">
        <v>0</v>
      </c>
      <c r="E8648" s="1">
        <v>0</v>
      </c>
      <c r="F8648" s="20">
        <v>110</v>
      </c>
      <c r="G8648" s="20">
        <v>2</v>
      </c>
      <c r="H8648" s="20">
        <v>8</v>
      </c>
      <c r="I8648" s="3">
        <v>0</v>
      </c>
      <c r="J8648" s="16">
        <f t="shared" si="303"/>
        <v>5</v>
      </c>
      <c r="K8648" s="16">
        <f t="shared" si="303"/>
        <v>4</v>
      </c>
      <c r="L8648" s="16">
        <f t="shared" si="303"/>
        <v>4</v>
      </c>
      <c r="M8648" s="16">
        <f t="shared" si="303"/>
        <v>4</v>
      </c>
      <c r="N8648" s="16">
        <f t="shared" si="303"/>
        <v>120</v>
      </c>
      <c r="O8648">
        <f>O8647</f>
        <v>0</v>
      </c>
      <c r="P8648">
        <f>P8647</f>
        <v>0</v>
      </c>
      <c r="Q8648">
        <f>Q8647</f>
        <v>0</v>
      </c>
      <c r="R8648">
        <f>R8647</f>
        <v>0</v>
      </c>
      <c r="S8648">
        <f>S8647</f>
        <v>0</v>
      </c>
    </row>
    <row r="8649" spans="1:19">
      <c r="A8649" s="20">
        <v>4</v>
      </c>
      <c r="B8649" s="20">
        <v>0</v>
      </c>
      <c r="C8649" s="1">
        <v>1</v>
      </c>
      <c r="D8649" s="20">
        <v>0</v>
      </c>
      <c r="E8649" s="1">
        <v>0</v>
      </c>
      <c r="F8649" s="20">
        <v>110</v>
      </c>
      <c r="G8649" s="20">
        <v>3</v>
      </c>
      <c r="H8649" s="20">
        <v>8</v>
      </c>
      <c r="I8649" s="3">
        <v>0</v>
      </c>
      <c r="J8649" s="16">
        <f t="shared" si="303"/>
        <v>5</v>
      </c>
      <c r="K8649" s="16">
        <f t="shared" si="303"/>
        <v>4</v>
      </c>
      <c r="L8649" s="16">
        <f t="shared" si="303"/>
        <v>4</v>
      </c>
      <c r="M8649" s="16">
        <f t="shared" si="303"/>
        <v>4</v>
      </c>
      <c r="N8649" s="16">
        <f t="shared" si="303"/>
        <v>120</v>
      </c>
      <c r="O8649">
        <f>O8648</f>
        <v>0</v>
      </c>
      <c r="P8649">
        <f>P8648</f>
        <v>0</v>
      </c>
      <c r="Q8649">
        <f>Q8648</f>
        <v>0</v>
      </c>
      <c r="R8649">
        <f>R8648</f>
        <v>0</v>
      </c>
      <c r="S8649">
        <f>S8648</f>
        <v>0</v>
      </c>
    </row>
    <row r="8650" spans="1:19">
      <c r="A8650" s="20">
        <v>4</v>
      </c>
      <c r="B8650" s="20">
        <v>0</v>
      </c>
      <c r="C8650" s="1">
        <v>1</v>
      </c>
      <c r="D8650" s="20">
        <v>0</v>
      </c>
      <c r="E8650" s="1">
        <v>0</v>
      </c>
      <c r="F8650" s="20">
        <v>110</v>
      </c>
      <c r="G8650" s="20">
        <v>4</v>
      </c>
      <c r="H8650" s="20">
        <v>6</v>
      </c>
      <c r="I8650" s="3">
        <v>0</v>
      </c>
      <c r="J8650" s="16">
        <f t="shared" si="303"/>
        <v>5</v>
      </c>
      <c r="K8650" s="16">
        <f t="shared" si="303"/>
        <v>4</v>
      </c>
      <c r="L8650" s="16">
        <f t="shared" si="303"/>
        <v>4</v>
      </c>
      <c r="M8650" s="16">
        <f t="shared" si="303"/>
        <v>4</v>
      </c>
      <c r="N8650" s="16">
        <f t="shared" si="303"/>
        <v>120</v>
      </c>
      <c r="O8650">
        <f>O8649</f>
        <v>0</v>
      </c>
      <c r="P8650">
        <f>P8649</f>
        <v>0</v>
      </c>
      <c r="Q8650">
        <f>Q8649</f>
        <v>0</v>
      </c>
      <c r="R8650">
        <f>R8649</f>
        <v>0</v>
      </c>
      <c r="S8650">
        <f>S8649</f>
        <v>0</v>
      </c>
    </row>
    <row r="8651" spans="1:19">
      <c r="A8651" s="20">
        <v>4</v>
      </c>
      <c r="B8651" s="20">
        <v>0</v>
      </c>
      <c r="C8651" s="1">
        <v>1</v>
      </c>
      <c r="D8651" s="20">
        <v>0</v>
      </c>
      <c r="E8651" s="1">
        <v>0</v>
      </c>
      <c r="F8651" s="20">
        <v>110</v>
      </c>
      <c r="G8651" s="20">
        <v>5</v>
      </c>
      <c r="H8651" s="20">
        <v>23</v>
      </c>
      <c r="I8651" s="3">
        <v>0</v>
      </c>
      <c r="J8651" s="16">
        <f t="shared" si="303"/>
        <v>5</v>
      </c>
      <c r="K8651" s="16">
        <f t="shared" si="303"/>
        <v>4</v>
      </c>
      <c r="L8651" s="16">
        <f t="shared" si="303"/>
        <v>4</v>
      </c>
      <c r="M8651" s="16">
        <f t="shared" si="303"/>
        <v>4</v>
      </c>
      <c r="N8651" s="16">
        <f t="shared" si="303"/>
        <v>120</v>
      </c>
      <c r="O8651">
        <f>O8650</f>
        <v>0</v>
      </c>
      <c r="P8651">
        <f>P8650</f>
        <v>0</v>
      </c>
      <c r="Q8651">
        <f>Q8650</f>
        <v>0</v>
      </c>
      <c r="R8651">
        <f>R8650</f>
        <v>0</v>
      </c>
      <c r="S8651">
        <f>S8650</f>
        <v>0</v>
      </c>
    </row>
    <row r="8652" spans="1:19">
      <c r="A8652" s="20">
        <v>4</v>
      </c>
      <c r="B8652" s="20">
        <v>0</v>
      </c>
      <c r="C8652" s="1">
        <v>1</v>
      </c>
      <c r="D8652" s="20">
        <v>0</v>
      </c>
      <c r="E8652" s="1">
        <v>0</v>
      </c>
      <c r="F8652" s="20">
        <v>111</v>
      </c>
      <c r="G8652" s="20">
        <v>1</v>
      </c>
      <c r="H8652" s="20">
        <v>18</v>
      </c>
      <c r="I8652" s="4">
        <v>0</v>
      </c>
      <c r="J8652" s="16">
        <f t="shared" si="303"/>
        <v>5</v>
      </c>
      <c r="K8652" s="16">
        <f t="shared" si="303"/>
        <v>4</v>
      </c>
      <c r="L8652" s="16">
        <f t="shared" si="303"/>
        <v>4</v>
      </c>
      <c r="M8652" s="16">
        <f t="shared" si="303"/>
        <v>4</v>
      </c>
      <c r="N8652" s="16">
        <f t="shared" si="303"/>
        <v>120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</row>
    <row r="8653" spans="1:19">
      <c r="A8653" s="20">
        <v>4</v>
      </c>
      <c r="B8653" s="20">
        <v>0</v>
      </c>
      <c r="C8653" s="1">
        <v>1</v>
      </c>
      <c r="D8653" s="20">
        <v>0</v>
      </c>
      <c r="E8653" s="1">
        <v>0</v>
      </c>
      <c r="F8653" s="20">
        <v>111</v>
      </c>
      <c r="G8653" s="20">
        <v>2</v>
      </c>
      <c r="H8653" s="20">
        <v>9</v>
      </c>
      <c r="I8653" s="3">
        <v>0</v>
      </c>
      <c r="J8653" s="16">
        <f t="shared" si="303"/>
        <v>5</v>
      </c>
      <c r="K8653" s="16">
        <f t="shared" si="303"/>
        <v>4</v>
      </c>
      <c r="L8653" s="16">
        <f t="shared" si="303"/>
        <v>4</v>
      </c>
      <c r="M8653" s="16">
        <f t="shared" si="303"/>
        <v>4</v>
      </c>
      <c r="N8653" s="16">
        <f t="shared" si="303"/>
        <v>120</v>
      </c>
      <c r="O8653">
        <f>O8652</f>
        <v>0</v>
      </c>
      <c r="P8653">
        <f>P8652</f>
        <v>0</v>
      </c>
      <c r="Q8653">
        <f>Q8652</f>
        <v>0</v>
      </c>
      <c r="R8653">
        <f>R8652</f>
        <v>0</v>
      </c>
      <c r="S8653">
        <f>S8652</f>
        <v>0</v>
      </c>
    </row>
    <row r="8654" spans="1:19">
      <c r="A8654" s="20">
        <v>4</v>
      </c>
      <c r="B8654" s="20">
        <v>0</v>
      </c>
      <c r="C8654" s="1">
        <v>1</v>
      </c>
      <c r="D8654" s="20">
        <v>0</v>
      </c>
      <c r="E8654" s="1">
        <v>0</v>
      </c>
      <c r="F8654" s="20">
        <v>111</v>
      </c>
      <c r="G8654" s="20">
        <v>3</v>
      </c>
      <c r="H8654" s="20">
        <v>10</v>
      </c>
      <c r="I8654" s="3">
        <v>0</v>
      </c>
      <c r="J8654" s="16">
        <f t="shared" si="303"/>
        <v>5</v>
      </c>
      <c r="K8654" s="16">
        <f t="shared" si="303"/>
        <v>4</v>
      </c>
      <c r="L8654" s="16">
        <f t="shared" si="303"/>
        <v>4</v>
      </c>
      <c r="M8654" s="16">
        <f t="shared" si="303"/>
        <v>4</v>
      </c>
      <c r="N8654" s="16">
        <f t="shared" si="303"/>
        <v>120</v>
      </c>
      <c r="O8654">
        <f>O8653</f>
        <v>0</v>
      </c>
      <c r="P8654">
        <f>P8653</f>
        <v>0</v>
      </c>
      <c r="Q8654">
        <f>Q8653</f>
        <v>0</v>
      </c>
      <c r="R8654">
        <f>R8653</f>
        <v>0</v>
      </c>
      <c r="S8654">
        <f>S8653</f>
        <v>0</v>
      </c>
    </row>
    <row r="8655" spans="1:19">
      <c r="A8655" s="20">
        <v>4</v>
      </c>
      <c r="B8655" s="20">
        <v>0</v>
      </c>
      <c r="C8655" s="1">
        <v>1</v>
      </c>
      <c r="D8655" s="20">
        <v>0</v>
      </c>
      <c r="E8655" s="1">
        <v>0</v>
      </c>
      <c r="F8655" s="20">
        <v>111</v>
      </c>
      <c r="G8655" s="20">
        <v>4</v>
      </c>
      <c r="H8655" s="20">
        <v>12</v>
      </c>
      <c r="I8655" s="3">
        <v>0</v>
      </c>
      <c r="J8655" s="16">
        <f t="shared" si="303"/>
        <v>5</v>
      </c>
      <c r="K8655" s="16">
        <f t="shared" si="303"/>
        <v>4</v>
      </c>
      <c r="L8655" s="16">
        <f t="shared" si="303"/>
        <v>4</v>
      </c>
      <c r="M8655" s="16">
        <f t="shared" si="303"/>
        <v>4</v>
      </c>
      <c r="N8655" s="16">
        <f t="shared" si="303"/>
        <v>120</v>
      </c>
      <c r="O8655">
        <f>O8654</f>
        <v>0</v>
      </c>
      <c r="P8655">
        <f>P8654</f>
        <v>0</v>
      </c>
      <c r="Q8655">
        <f>Q8654</f>
        <v>0</v>
      </c>
      <c r="R8655">
        <f>R8654</f>
        <v>0</v>
      </c>
      <c r="S8655">
        <f>S8654</f>
        <v>0</v>
      </c>
    </row>
    <row r="8656" spans="1:19">
      <c r="A8656" s="20">
        <v>4</v>
      </c>
      <c r="B8656" s="20">
        <v>0</v>
      </c>
      <c r="C8656" s="1">
        <v>1</v>
      </c>
      <c r="D8656" s="20">
        <v>0</v>
      </c>
      <c r="E8656" s="1">
        <v>0</v>
      </c>
      <c r="F8656" s="20">
        <v>111</v>
      </c>
      <c r="G8656" s="20">
        <v>5</v>
      </c>
      <c r="H8656" s="20">
        <v>12</v>
      </c>
      <c r="I8656" s="3">
        <v>0</v>
      </c>
      <c r="J8656" s="16">
        <f t="shared" si="303"/>
        <v>5</v>
      </c>
      <c r="K8656" s="16">
        <f t="shared" si="303"/>
        <v>4</v>
      </c>
      <c r="L8656" s="16">
        <f t="shared" si="303"/>
        <v>4</v>
      </c>
      <c r="M8656" s="16">
        <f t="shared" si="303"/>
        <v>4</v>
      </c>
      <c r="N8656" s="16">
        <f t="shared" si="303"/>
        <v>120</v>
      </c>
      <c r="O8656">
        <f>O8655</f>
        <v>0</v>
      </c>
      <c r="P8656">
        <f>P8655</f>
        <v>0</v>
      </c>
      <c r="Q8656">
        <f>Q8655</f>
        <v>0</v>
      </c>
      <c r="R8656">
        <f>R8655</f>
        <v>0</v>
      </c>
      <c r="S8656">
        <f>S8655</f>
        <v>0</v>
      </c>
    </row>
    <row r="8657" spans="1:19">
      <c r="A8657" s="20">
        <v>4</v>
      </c>
      <c r="B8657" s="20">
        <v>0</v>
      </c>
      <c r="C8657" s="1">
        <v>1</v>
      </c>
      <c r="D8657" s="20">
        <v>0</v>
      </c>
      <c r="E8657" s="1">
        <v>1</v>
      </c>
      <c r="F8657" s="20">
        <v>112</v>
      </c>
      <c r="G8657" s="20">
        <v>1</v>
      </c>
      <c r="H8657" s="20">
        <v>18</v>
      </c>
      <c r="I8657" s="4">
        <v>1.3367090225209999</v>
      </c>
      <c r="J8657" s="16">
        <f t="shared" si="303"/>
        <v>5</v>
      </c>
      <c r="K8657" s="16">
        <f t="shared" si="303"/>
        <v>4</v>
      </c>
      <c r="L8657" s="16">
        <f t="shared" si="303"/>
        <v>4</v>
      </c>
      <c r="M8657" s="16">
        <f t="shared" si="303"/>
        <v>4</v>
      </c>
      <c r="N8657" s="16">
        <f t="shared" si="303"/>
        <v>120</v>
      </c>
      <c r="O8657" s="3">
        <v>0</v>
      </c>
      <c r="P8657" s="3">
        <v>46</v>
      </c>
      <c r="Q8657" s="3">
        <v>1</v>
      </c>
      <c r="R8657" s="3">
        <v>0.55612087249800002</v>
      </c>
      <c r="S8657" s="3">
        <v>0</v>
      </c>
    </row>
    <row r="8658" spans="1:19">
      <c r="A8658" s="20">
        <v>4</v>
      </c>
      <c r="B8658" s="20">
        <v>0</v>
      </c>
      <c r="C8658" s="1">
        <v>1</v>
      </c>
      <c r="D8658" s="20">
        <v>0</v>
      </c>
      <c r="E8658" s="1">
        <v>1</v>
      </c>
      <c r="F8658" s="20">
        <v>112</v>
      </c>
      <c r="G8658" s="20">
        <v>2</v>
      </c>
      <c r="H8658" s="20">
        <v>8</v>
      </c>
      <c r="I8658" s="3">
        <v>0.78501009941099997</v>
      </c>
      <c r="J8658" s="16">
        <f t="shared" si="303"/>
        <v>5</v>
      </c>
      <c r="K8658" s="16">
        <f t="shared" si="303"/>
        <v>4</v>
      </c>
      <c r="L8658" s="16">
        <f t="shared" si="303"/>
        <v>4</v>
      </c>
      <c r="M8658" s="16">
        <f t="shared" si="303"/>
        <v>4</v>
      </c>
      <c r="N8658" s="16">
        <f t="shared" si="303"/>
        <v>120</v>
      </c>
      <c r="O8658">
        <f>O8657</f>
        <v>0</v>
      </c>
      <c r="P8658">
        <f>P8657</f>
        <v>46</v>
      </c>
      <c r="Q8658">
        <f>Q8657</f>
        <v>1</v>
      </c>
      <c r="R8658">
        <f>R8657</f>
        <v>0.55612087249800002</v>
      </c>
      <c r="S8658">
        <f>S8657</f>
        <v>0</v>
      </c>
    </row>
    <row r="8659" spans="1:19">
      <c r="A8659" s="20">
        <v>4</v>
      </c>
      <c r="B8659" s="20">
        <v>0</v>
      </c>
      <c r="C8659" s="1">
        <v>1</v>
      </c>
      <c r="D8659" s="20">
        <v>0</v>
      </c>
      <c r="E8659" s="1">
        <v>1</v>
      </c>
      <c r="F8659" s="20">
        <v>112</v>
      </c>
      <c r="G8659" s="20">
        <v>3</v>
      </c>
      <c r="H8659" s="20">
        <v>9</v>
      </c>
      <c r="I8659" s="3">
        <v>1.303879976273</v>
      </c>
      <c r="J8659" s="16">
        <f t="shared" si="303"/>
        <v>5</v>
      </c>
      <c r="K8659" s="16">
        <f t="shared" si="303"/>
        <v>4</v>
      </c>
      <c r="L8659" s="16">
        <f t="shared" si="303"/>
        <v>4</v>
      </c>
      <c r="M8659" s="16">
        <f t="shared" si="303"/>
        <v>4</v>
      </c>
      <c r="N8659" s="16">
        <f t="shared" si="303"/>
        <v>120</v>
      </c>
      <c r="O8659">
        <f>O8658</f>
        <v>0</v>
      </c>
      <c r="P8659">
        <f>P8658</f>
        <v>46</v>
      </c>
      <c r="Q8659">
        <f>Q8658</f>
        <v>1</v>
      </c>
      <c r="R8659">
        <f>R8658</f>
        <v>0.55612087249800002</v>
      </c>
      <c r="S8659">
        <f>S8658</f>
        <v>0</v>
      </c>
    </row>
    <row r="8660" spans="1:19">
      <c r="A8660" s="20">
        <v>4</v>
      </c>
      <c r="B8660" s="20">
        <v>0</v>
      </c>
      <c r="C8660" s="1">
        <v>1</v>
      </c>
      <c r="D8660" s="20">
        <v>0</v>
      </c>
      <c r="E8660" s="1">
        <v>1</v>
      </c>
      <c r="F8660" s="20">
        <v>112</v>
      </c>
      <c r="G8660" s="20">
        <v>4</v>
      </c>
      <c r="H8660" s="20">
        <v>20</v>
      </c>
      <c r="I8660" s="3">
        <v>2.3749029636380001</v>
      </c>
      <c r="J8660" s="16">
        <f t="shared" si="303"/>
        <v>5</v>
      </c>
      <c r="K8660" s="16">
        <f t="shared" si="303"/>
        <v>4</v>
      </c>
      <c r="L8660" s="16">
        <f t="shared" si="303"/>
        <v>4</v>
      </c>
      <c r="M8660" s="16">
        <f t="shared" si="303"/>
        <v>4</v>
      </c>
      <c r="N8660" s="16">
        <f t="shared" si="303"/>
        <v>120</v>
      </c>
      <c r="O8660">
        <f>O8659</f>
        <v>0</v>
      </c>
      <c r="P8660">
        <f>P8659</f>
        <v>46</v>
      </c>
      <c r="Q8660">
        <f>Q8659</f>
        <v>1</v>
      </c>
      <c r="R8660">
        <f>R8659</f>
        <v>0.55612087249800002</v>
      </c>
      <c r="S8660">
        <f>S8659</f>
        <v>0</v>
      </c>
    </row>
    <row r="8661" spans="1:19">
      <c r="A8661" s="20">
        <v>4</v>
      </c>
      <c r="B8661" s="20">
        <v>0</v>
      </c>
      <c r="C8661" s="1">
        <v>1</v>
      </c>
      <c r="D8661" s="20">
        <v>0</v>
      </c>
      <c r="E8661" s="1">
        <v>1</v>
      </c>
      <c r="F8661" s="20">
        <v>112</v>
      </c>
      <c r="G8661" s="20">
        <v>5</v>
      </c>
      <c r="H8661" s="20">
        <v>20</v>
      </c>
      <c r="I8661" s="3">
        <v>2.3749029636380001</v>
      </c>
      <c r="J8661" s="16">
        <f t="shared" si="303"/>
        <v>5</v>
      </c>
      <c r="K8661" s="16">
        <f t="shared" si="303"/>
        <v>4</v>
      </c>
      <c r="L8661" s="16">
        <f t="shared" si="303"/>
        <v>4</v>
      </c>
      <c r="M8661" s="16">
        <f t="shared" si="303"/>
        <v>4</v>
      </c>
      <c r="N8661" s="16">
        <f t="shared" si="303"/>
        <v>120</v>
      </c>
      <c r="O8661">
        <f>O8660</f>
        <v>0</v>
      </c>
      <c r="P8661">
        <f>P8660</f>
        <v>46</v>
      </c>
      <c r="Q8661">
        <f>Q8660</f>
        <v>1</v>
      </c>
      <c r="R8661">
        <f>R8660</f>
        <v>0.55612087249800002</v>
      </c>
      <c r="S8661">
        <f>S8660</f>
        <v>0</v>
      </c>
    </row>
    <row r="8662" spans="1:19">
      <c r="A8662" s="20">
        <v>4</v>
      </c>
      <c r="B8662" s="20">
        <v>0</v>
      </c>
      <c r="C8662" s="1">
        <v>1</v>
      </c>
      <c r="D8662" s="20">
        <v>0</v>
      </c>
      <c r="E8662" s="1">
        <v>1</v>
      </c>
      <c r="F8662" s="20">
        <v>113</v>
      </c>
      <c r="G8662" s="20">
        <v>1</v>
      </c>
      <c r="H8662" s="20">
        <v>21</v>
      </c>
      <c r="I8662" s="4">
        <v>1.9037501811990001</v>
      </c>
      <c r="J8662" s="16">
        <f t="shared" si="303"/>
        <v>5</v>
      </c>
      <c r="K8662" s="16">
        <f t="shared" si="303"/>
        <v>4</v>
      </c>
      <c r="L8662" s="16">
        <f t="shared" si="303"/>
        <v>4</v>
      </c>
      <c r="M8662" s="16">
        <f t="shared" si="303"/>
        <v>4</v>
      </c>
      <c r="N8662" s="16">
        <f t="shared" si="303"/>
        <v>120</v>
      </c>
      <c r="O8662" s="3">
        <v>0</v>
      </c>
      <c r="P8662" s="3">
        <v>16</v>
      </c>
      <c r="Q8662" s="3">
        <v>1</v>
      </c>
      <c r="R8662" s="3">
        <v>0.65189695358300004</v>
      </c>
      <c r="S8662" s="3">
        <v>1</v>
      </c>
    </row>
    <row r="8663" spans="1:19">
      <c r="A8663" s="20">
        <v>4</v>
      </c>
      <c r="B8663" s="20">
        <v>0</v>
      </c>
      <c r="C8663" s="1">
        <v>1</v>
      </c>
      <c r="D8663" s="20">
        <v>0</v>
      </c>
      <c r="E8663" s="1">
        <v>1</v>
      </c>
      <c r="F8663" s="20">
        <v>113</v>
      </c>
      <c r="G8663" s="20">
        <v>2</v>
      </c>
      <c r="H8663" s="20">
        <v>9</v>
      </c>
      <c r="I8663" s="3">
        <v>0.76809000968899999</v>
      </c>
      <c r="J8663" s="16">
        <f t="shared" si="303"/>
        <v>5</v>
      </c>
      <c r="K8663" s="16">
        <f t="shared" si="303"/>
        <v>4</v>
      </c>
      <c r="L8663" s="16">
        <f t="shared" si="303"/>
        <v>4</v>
      </c>
      <c r="M8663" s="16">
        <f t="shared" si="303"/>
        <v>4</v>
      </c>
      <c r="N8663" s="16">
        <f t="shared" si="303"/>
        <v>120</v>
      </c>
      <c r="O8663">
        <f>O8662</f>
        <v>0</v>
      </c>
      <c r="P8663">
        <f>P8662</f>
        <v>16</v>
      </c>
      <c r="Q8663">
        <f>Q8662</f>
        <v>1</v>
      </c>
      <c r="R8663">
        <f>R8662</f>
        <v>0.65189695358300004</v>
      </c>
      <c r="S8663">
        <f>S8662</f>
        <v>1</v>
      </c>
    </row>
    <row r="8664" spans="1:19">
      <c r="A8664" s="20">
        <v>4</v>
      </c>
      <c r="B8664" s="20">
        <v>0</v>
      </c>
      <c r="C8664" s="1">
        <v>1</v>
      </c>
      <c r="D8664" s="20">
        <v>0</v>
      </c>
      <c r="E8664" s="1">
        <v>1</v>
      </c>
      <c r="F8664" s="20">
        <v>113</v>
      </c>
      <c r="G8664" s="20">
        <v>3</v>
      </c>
      <c r="H8664" s="20">
        <v>11</v>
      </c>
      <c r="I8664" s="3">
        <v>0.91912698745799992</v>
      </c>
      <c r="J8664" s="16">
        <f t="shared" si="303"/>
        <v>5</v>
      </c>
      <c r="K8664" s="16">
        <f t="shared" si="303"/>
        <v>4</v>
      </c>
      <c r="L8664" s="16">
        <f t="shared" si="303"/>
        <v>4</v>
      </c>
      <c r="M8664" s="16">
        <f t="shared" si="303"/>
        <v>4</v>
      </c>
      <c r="N8664" s="16">
        <f t="shared" si="303"/>
        <v>120</v>
      </c>
      <c r="O8664">
        <f>O8663</f>
        <v>0</v>
      </c>
      <c r="P8664">
        <f>P8663</f>
        <v>16</v>
      </c>
      <c r="Q8664">
        <f>Q8663</f>
        <v>1</v>
      </c>
      <c r="R8664">
        <f>R8663</f>
        <v>0.65189695358300004</v>
      </c>
      <c r="S8664">
        <f>S8663</f>
        <v>1</v>
      </c>
    </row>
    <row r="8665" spans="1:19">
      <c r="A8665" s="20">
        <v>4</v>
      </c>
      <c r="B8665" s="20">
        <v>0</v>
      </c>
      <c r="C8665" s="1">
        <v>1</v>
      </c>
      <c r="D8665" s="20">
        <v>0</v>
      </c>
      <c r="E8665" s="1">
        <v>1</v>
      </c>
      <c r="F8665" s="20">
        <v>113</v>
      </c>
      <c r="G8665" s="20">
        <v>4</v>
      </c>
      <c r="H8665" s="20">
        <v>14</v>
      </c>
      <c r="I8665" s="3">
        <v>1.353533983231</v>
      </c>
      <c r="J8665" s="16">
        <f t="shared" si="303"/>
        <v>5</v>
      </c>
      <c r="K8665" s="16">
        <f t="shared" si="303"/>
        <v>4</v>
      </c>
      <c r="L8665" s="16">
        <f t="shared" si="303"/>
        <v>4</v>
      </c>
      <c r="M8665" s="16">
        <f t="shared" si="303"/>
        <v>4</v>
      </c>
      <c r="N8665" s="16">
        <f t="shared" si="303"/>
        <v>120</v>
      </c>
      <c r="O8665">
        <f>O8664</f>
        <v>0</v>
      </c>
      <c r="P8665">
        <f>P8664</f>
        <v>16</v>
      </c>
      <c r="Q8665">
        <f>Q8664</f>
        <v>1</v>
      </c>
      <c r="R8665">
        <f>R8664</f>
        <v>0.65189695358300004</v>
      </c>
      <c r="S8665">
        <f>S8664</f>
        <v>1</v>
      </c>
    </row>
    <row r="8666" spans="1:19">
      <c r="A8666" s="20">
        <v>4</v>
      </c>
      <c r="B8666" s="20">
        <v>0</v>
      </c>
      <c r="C8666" s="1">
        <v>1</v>
      </c>
      <c r="D8666" s="20">
        <v>0</v>
      </c>
      <c r="E8666" s="1">
        <v>1</v>
      </c>
      <c r="F8666" s="20">
        <v>113</v>
      </c>
      <c r="G8666" s="20">
        <v>5</v>
      </c>
      <c r="H8666" s="20">
        <v>14</v>
      </c>
      <c r="I8666" s="3">
        <v>1.353533983231</v>
      </c>
      <c r="J8666" s="16">
        <f t="shared" si="303"/>
        <v>5</v>
      </c>
      <c r="K8666" s="16">
        <f t="shared" si="303"/>
        <v>4</v>
      </c>
      <c r="L8666" s="16">
        <f t="shared" si="303"/>
        <v>4</v>
      </c>
      <c r="M8666" s="16">
        <f t="shared" si="303"/>
        <v>4</v>
      </c>
      <c r="N8666" s="16">
        <f t="shared" si="303"/>
        <v>120</v>
      </c>
      <c r="O8666">
        <f>O8665</f>
        <v>0</v>
      </c>
      <c r="P8666">
        <f>P8665</f>
        <v>16</v>
      </c>
      <c r="Q8666">
        <f>Q8665</f>
        <v>1</v>
      </c>
      <c r="R8666">
        <f>R8665</f>
        <v>0.65189695358300004</v>
      </c>
      <c r="S8666">
        <f>S8665</f>
        <v>1</v>
      </c>
    </row>
    <row r="8667" spans="1:19">
      <c r="A8667" s="20">
        <v>4</v>
      </c>
      <c r="B8667" s="20">
        <v>0</v>
      </c>
      <c r="C8667" s="1">
        <v>1</v>
      </c>
      <c r="D8667" s="20">
        <v>0</v>
      </c>
      <c r="E8667" s="1">
        <v>0</v>
      </c>
      <c r="F8667" s="20">
        <v>114</v>
      </c>
      <c r="G8667" s="20">
        <v>1</v>
      </c>
      <c r="H8667" s="20">
        <v>21</v>
      </c>
      <c r="I8667" s="4">
        <v>0</v>
      </c>
      <c r="J8667" s="16">
        <f t="shared" si="303"/>
        <v>5</v>
      </c>
      <c r="K8667" s="16">
        <f t="shared" si="303"/>
        <v>4</v>
      </c>
      <c r="L8667" s="16">
        <f t="shared" si="303"/>
        <v>4</v>
      </c>
      <c r="M8667" s="16">
        <f t="shared" si="303"/>
        <v>4</v>
      </c>
      <c r="N8667" s="16">
        <f t="shared" si="303"/>
        <v>120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</row>
    <row r="8668" spans="1:19">
      <c r="A8668" s="20">
        <v>4</v>
      </c>
      <c r="B8668" s="20">
        <v>0</v>
      </c>
      <c r="C8668" s="1">
        <v>1</v>
      </c>
      <c r="D8668" s="20">
        <v>0</v>
      </c>
      <c r="E8668" s="1">
        <v>0</v>
      </c>
      <c r="F8668" s="20">
        <v>114</v>
      </c>
      <c r="G8668" s="20">
        <v>2</v>
      </c>
      <c r="H8668" s="20">
        <v>7</v>
      </c>
      <c r="I8668" s="3">
        <v>0</v>
      </c>
      <c r="J8668" s="16">
        <f t="shared" si="303"/>
        <v>5</v>
      </c>
      <c r="K8668" s="16">
        <f t="shared" si="303"/>
        <v>4</v>
      </c>
      <c r="L8668" s="16">
        <f t="shared" si="303"/>
        <v>4</v>
      </c>
      <c r="M8668" s="16">
        <f t="shared" si="303"/>
        <v>4</v>
      </c>
      <c r="N8668" s="16">
        <f t="shared" si="303"/>
        <v>120</v>
      </c>
      <c r="O8668">
        <f>O8667</f>
        <v>0</v>
      </c>
      <c r="P8668">
        <f>P8667</f>
        <v>0</v>
      </c>
      <c r="Q8668">
        <f>Q8667</f>
        <v>0</v>
      </c>
      <c r="R8668">
        <f>R8667</f>
        <v>0</v>
      </c>
      <c r="S8668">
        <f>S8667</f>
        <v>0</v>
      </c>
    </row>
    <row r="8669" spans="1:19">
      <c r="A8669" s="20">
        <v>4</v>
      </c>
      <c r="B8669" s="20">
        <v>0</v>
      </c>
      <c r="C8669" s="1">
        <v>1</v>
      </c>
      <c r="D8669" s="20">
        <v>0</v>
      </c>
      <c r="E8669" s="1">
        <v>0</v>
      </c>
      <c r="F8669" s="20">
        <v>114</v>
      </c>
      <c r="G8669" s="20">
        <v>3</v>
      </c>
      <c r="H8669" s="20">
        <v>12</v>
      </c>
      <c r="I8669" s="3">
        <v>0</v>
      </c>
      <c r="J8669" s="16">
        <f t="shared" si="303"/>
        <v>5</v>
      </c>
      <c r="K8669" s="16">
        <f t="shared" si="303"/>
        <v>4</v>
      </c>
      <c r="L8669" s="16">
        <f t="shared" si="303"/>
        <v>4</v>
      </c>
      <c r="M8669" s="16">
        <f t="shared" si="303"/>
        <v>4</v>
      </c>
      <c r="N8669" s="16">
        <f t="shared" si="303"/>
        <v>120</v>
      </c>
      <c r="O8669">
        <f>O8668</f>
        <v>0</v>
      </c>
      <c r="P8669">
        <f>P8668</f>
        <v>0</v>
      </c>
      <c r="Q8669">
        <f>Q8668</f>
        <v>0</v>
      </c>
      <c r="R8669">
        <f>R8668</f>
        <v>0</v>
      </c>
      <c r="S8669">
        <f>S8668</f>
        <v>0</v>
      </c>
    </row>
    <row r="8670" spans="1:19">
      <c r="A8670" s="20">
        <v>4</v>
      </c>
      <c r="B8670" s="20">
        <v>0</v>
      </c>
      <c r="C8670" s="1">
        <v>1</v>
      </c>
      <c r="D8670" s="20">
        <v>0</v>
      </c>
      <c r="E8670" s="1">
        <v>0</v>
      </c>
      <c r="F8670" s="20">
        <v>114</v>
      </c>
      <c r="G8670" s="20">
        <v>4</v>
      </c>
      <c r="H8670" s="20">
        <v>9</v>
      </c>
      <c r="I8670" s="3">
        <v>0</v>
      </c>
      <c r="J8670" s="16">
        <f t="shared" si="303"/>
        <v>5</v>
      </c>
      <c r="K8670" s="16">
        <f t="shared" si="303"/>
        <v>4</v>
      </c>
      <c r="L8670" s="16">
        <f t="shared" si="303"/>
        <v>4</v>
      </c>
      <c r="M8670" s="16">
        <f t="shared" si="303"/>
        <v>4</v>
      </c>
      <c r="N8670" s="16">
        <f t="shared" si="303"/>
        <v>120</v>
      </c>
      <c r="O8670">
        <f>O8669</f>
        <v>0</v>
      </c>
      <c r="P8670">
        <f>P8669</f>
        <v>0</v>
      </c>
      <c r="Q8670">
        <f>Q8669</f>
        <v>0</v>
      </c>
      <c r="R8670">
        <f>R8669</f>
        <v>0</v>
      </c>
      <c r="S8670">
        <f>S8669</f>
        <v>0</v>
      </c>
    </row>
    <row r="8671" spans="1:19">
      <c r="A8671" s="20">
        <v>4</v>
      </c>
      <c r="B8671" s="20">
        <v>0</v>
      </c>
      <c r="C8671" s="1">
        <v>1</v>
      </c>
      <c r="D8671" s="20">
        <v>0</v>
      </c>
      <c r="E8671" s="1">
        <v>0</v>
      </c>
      <c r="F8671" s="20">
        <v>114</v>
      </c>
      <c r="G8671" s="20">
        <v>5</v>
      </c>
      <c r="H8671" s="20">
        <v>9</v>
      </c>
      <c r="I8671" s="3">
        <v>0</v>
      </c>
      <c r="J8671" s="16">
        <f t="shared" si="303"/>
        <v>5</v>
      </c>
      <c r="K8671" s="16">
        <f t="shared" si="303"/>
        <v>4</v>
      </c>
      <c r="L8671" s="16">
        <f t="shared" si="303"/>
        <v>4</v>
      </c>
      <c r="M8671" s="16">
        <f t="shared" si="303"/>
        <v>4</v>
      </c>
      <c r="N8671" s="16">
        <f t="shared" si="303"/>
        <v>120</v>
      </c>
      <c r="O8671">
        <f>O8670</f>
        <v>0</v>
      </c>
      <c r="P8671">
        <f>P8670</f>
        <v>0</v>
      </c>
      <c r="Q8671">
        <f>Q8670</f>
        <v>0</v>
      </c>
      <c r="R8671">
        <f>R8670</f>
        <v>0</v>
      </c>
      <c r="S8671">
        <f>S8670</f>
        <v>0</v>
      </c>
    </row>
    <row r="8672" spans="1:19">
      <c r="A8672" s="20">
        <v>4</v>
      </c>
      <c r="B8672" s="20">
        <v>0</v>
      </c>
      <c r="C8672" s="1">
        <v>1</v>
      </c>
      <c r="D8672" s="20">
        <v>0</v>
      </c>
      <c r="E8672" s="1">
        <v>0</v>
      </c>
      <c r="F8672" s="20">
        <v>115</v>
      </c>
      <c r="G8672" s="20">
        <v>1</v>
      </c>
      <c r="H8672" s="20">
        <v>23</v>
      </c>
      <c r="I8672" s="4">
        <v>0</v>
      </c>
      <c r="J8672" s="16">
        <f t="shared" si="303"/>
        <v>5</v>
      </c>
      <c r="K8672" s="16">
        <f t="shared" si="303"/>
        <v>4</v>
      </c>
      <c r="L8672" s="16">
        <f t="shared" si="303"/>
        <v>4</v>
      </c>
      <c r="M8672" s="16">
        <f t="shared" si="303"/>
        <v>4</v>
      </c>
      <c r="N8672" s="16">
        <f t="shared" si="303"/>
        <v>120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</row>
    <row r="8673" spans="1:19">
      <c r="A8673" s="20">
        <v>4</v>
      </c>
      <c r="B8673" s="20">
        <v>0</v>
      </c>
      <c r="C8673" s="1">
        <v>1</v>
      </c>
      <c r="D8673" s="20">
        <v>0</v>
      </c>
      <c r="E8673" s="1">
        <v>0</v>
      </c>
      <c r="F8673" s="20">
        <v>115</v>
      </c>
      <c r="G8673" s="20">
        <v>2</v>
      </c>
      <c r="H8673" s="20">
        <v>14</v>
      </c>
      <c r="I8673" s="3">
        <v>0</v>
      </c>
      <c r="J8673" s="16">
        <f t="shared" si="303"/>
        <v>5</v>
      </c>
      <c r="K8673" s="16">
        <f t="shared" si="303"/>
        <v>4</v>
      </c>
      <c r="L8673" s="16">
        <f t="shared" si="303"/>
        <v>4</v>
      </c>
      <c r="M8673" s="16">
        <f t="shared" si="303"/>
        <v>4</v>
      </c>
      <c r="N8673" s="16">
        <f t="shared" si="303"/>
        <v>120</v>
      </c>
      <c r="O8673">
        <f>O8672</f>
        <v>0</v>
      </c>
      <c r="P8673">
        <f>P8672</f>
        <v>0</v>
      </c>
      <c r="Q8673">
        <f>Q8672</f>
        <v>0</v>
      </c>
      <c r="R8673">
        <f>R8672</f>
        <v>0</v>
      </c>
      <c r="S8673">
        <f>S8672</f>
        <v>0</v>
      </c>
    </row>
    <row r="8674" spans="1:19">
      <c r="A8674" s="20">
        <v>4</v>
      </c>
      <c r="B8674" s="20">
        <v>0</v>
      </c>
      <c r="C8674" s="1">
        <v>1</v>
      </c>
      <c r="D8674" s="20">
        <v>0</v>
      </c>
      <c r="E8674" s="1">
        <v>0</v>
      </c>
      <c r="F8674" s="20">
        <v>115</v>
      </c>
      <c r="G8674" s="20">
        <v>3</v>
      </c>
      <c r="H8674" s="20">
        <v>11</v>
      </c>
      <c r="I8674" s="3">
        <v>0</v>
      </c>
      <c r="J8674" s="16">
        <f t="shared" ref="J8674:N8737" si="304">J8673</f>
        <v>5</v>
      </c>
      <c r="K8674" s="16">
        <f t="shared" si="304"/>
        <v>4</v>
      </c>
      <c r="L8674" s="16">
        <f t="shared" si="304"/>
        <v>4</v>
      </c>
      <c r="M8674" s="16">
        <f t="shared" si="304"/>
        <v>4</v>
      </c>
      <c r="N8674" s="16">
        <f t="shared" si="304"/>
        <v>120</v>
      </c>
      <c r="O8674">
        <f>O8673</f>
        <v>0</v>
      </c>
      <c r="P8674">
        <f>P8673</f>
        <v>0</v>
      </c>
      <c r="Q8674">
        <f>Q8673</f>
        <v>0</v>
      </c>
      <c r="R8674">
        <f>R8673</f>
        <v>0</v>
      </c>
      <c r="S8674">
        <f>S8673</f>
        <v>0</v>
      </c>
    </row>
    <row r="8675" spans="1:19">
      <c r="A8675" s="20">
        <v>4</v>
      </c>
      <c r="B8675" s="20">
        <v>0</v>
      </c>
      <c r="C8675" s="1">
        <v>1</v>
      </c>
      <c r="D8675" s="20">
        <v>0</v>
      </c>
      <c r="E8675" s="1">
        <v>0</v>
      </c>
      <c r="F8675" s="20">
        <v>115</v>
      </c>
      <c r="G8675" s="20">
        <v>4</v>
      </c>
      <c r="H8675" s="20">
        <v>17</v>
      </c>
      <c r="I8675" s="3">
        <v>0</v>
      </c>
      <c r="J8675" s="16">
        <f t="shared" si="304"/>
        <v>5</v>
      </c>
      <c r="K8675" s="16">
        <f t="shared" si="304"/>
        <v>4</v>
      </c>
      <c r="L8675" s="16">
        <f t="shared" si="304"/>
        <v>4</v>
      </c>
      <c r="M8675" s="16">
        <f t="shared" si="304"/>
        <v>4</v>
      </c>
      <c r="N8675" s="16">
        <f t="shared" si="304"/>
        <v>120</v>
      </c>
      <c r="O8675">
        <f>O8674</f>
        <v>0</v>
      </c>
      <c r="P8675">
        <f>P8674</f>
        <v>0</v>
      </c>
      <c r="Q8675">
        <f>Q8674</f>
        <v>0</v>
      </c>
      <c r="R8675">
        <f>R8674</f>
        <v>0</v>
      </c>
      <c r="S8675">
        <f>S8674</f>
        <v>0</v>
      </c>
    </row>
    <row r="8676" spans="1:19">
      <c r="A8676" s="20">
        <v>4</v>
      </c>
      <c r="B8676" s="20">
        <v>0</v>
      </c>
      <c r="C8676" s="1">
        <v>1</v>
      </c>
      <c r="D8676" s="20">
        <v>0</v>
      </c>
      <c r="E8676" s="1">
        <v>0</v>
      </c>
      <c r="F8676" s="20">
        <v>115</v>
      </c>
      <c r="G8676" s="20">
        <v>5</v>
      </c>
      <c r="H8676" s="20">
        <v>17</v>
      </c>
      <c r="I8676" s="3">
        <v>0</v>
      </c>
      <c r="J8676" s="16">
        <f t="shared" si="304"/>
        <v>5</v>
      </c>
      <c r="K8676" s="16">
        <f t="shared" si="304"/>
        <v>4</v>
      </c>
      <c r="L8676" s="16">
        <f t="shared" si="304"/>
        <v>4</v>
      </c>
      <c r="M8676" s="16">
        <f t="shared" si="304"/>
        <v>4</v>
      </c>
      <c r="N8676" s="16">
        <f t="shared" si="304"/>
        <v>120</v>
      </c>
      <c r="O8676">
        <f>O8675</f>
        <v>0</v>
      </c>
      <c r="P8676">
        <f>P8675</f>
        <v>0</v>
      </c>
      <c r="Q8676">
        <f>Q8675</f>
        <v>0</v>
      </c>
      <c r="R8676">
        <f>R8675</f>
        <v>0</v>
      </c>
      <c r="S8676">
        <f>S8675</f>
        <v>0</v>
      </c>
    </row>
    <row r="8677" spans="1:19">
      <c r="A8677" s="20">
        <v>4</v>
      </c>
      <c r="B8677" s="20">
        <v>0</v>
      </c>
      <c r="C8677" s="1">
        <v>1</v>
      </c>
      <c r="D8677" s="20">
        <v>0</v>
      </c>
      <c r="E8677" s="1">
        <v>1</v>
      </c>
      <c r="F8677" s="20">
        <v>116</v>
      </c>
      <c r="G8677" s="20">
        <v>1</v>
      </c>
      <c r="H8677" s="20">
        <v>18</v>
      </c>
      <c r="I8677" s="4">
        <v>2.857051134107</v>
      </c>
      <c r="J8677" s="16">
        <f t="shared" si="304"/>
        <v>5</v>
      </c>
      <c r="K8677" s="16">
        <f t="shared" si="304"/>
        <v>4</v>
      </c>
      <c r="L8677" s="16">
        <f t="shared" si="304"/>
        <v>4</v>
      </c>
      <c r="M8677" s="16">
        <f t="shared" si="304"/>
        <v>4</v>
      </c>
      <c r="N8677" s="16">
        <f t="shared" si="304"/>
        <v>120</v>
      </c>
      <c r="O8677" s="3">
        <v>0</v>
      </c>
      <c r="P8677" s="3">
        <v>69</v>
      </c>
      <c r="Q8677" s="3">
        <v>1</v>
      </c>
      <c r="R8677" s="3">
        <v>0.65669703483599995</v>
      </c>
      <c r="S8677" s="3">
        <v>1</v>
      </c>
    </row>
    <row r="8678" spans="1:19">
      <c r="A8678" s="20">
        <v>4</v>
      </c>
      <c r="B8678" s="20">
        <v>0</v>
      </c>
      <c r="C8678" s="1">
        <v>1</v>
      </c>
      <c r="D8678" s="20">
        <v>0</v>
      </c>
      <c r="E8678" s="1">
        <v>1</v>
      </c>
      <c r="F8678" s="20">
        <v>116</v>
      </c>
      <c r="G8678" s="20">
        <v>2</v>
      </c>
      <c r="H8678" s="20">
        <v>20</v>
      </c>
      <c r="I8678" s="3">
        <v>3.0914828777319996</v>
      </c>
      <c r="J8678" s="16">
        <f t="shared" si="304"/>
        <v>5</v>
      </c>
      <c r="K8678" s="16">
        <f t="shared" si="304"/>
        <v>4</v>
      </c>
      <c r="L8678" s="16">
        <f t="shared" si="304"/>
        <v>4</v>
      </c>
      <c r="M8678" s="16">
        <f t="shared" si="304"/>
        <v>4</v>
      </c>
      <c r="N8678" s="16">
        <f t="shared" si="304"/>
        <v>120</v>
      </c>
      <c r="O8678">
        <f>O8677</f>
        <v>0</v>
      </c>
      <c r="P8678">
        <f>P8677</f>
        <v>69</v>
      </c>
      <c r="Q8678">
        <f>Q8677</f>
        <v>1</v>
      </c>
      <c r="R8678">
        <f>R8677</f>
        <v>0.65669703483599995</v>
      </c>
      <c r="S8678">
        <f>S8677</f>
        <v>1</v>
      </c>
    </row>
    <row r="8679" spans="1:19">
      <c r="A8679" s="20">
        <v>4</v>
      </c>
      <c r="B8679" s="20">
        <v>0</v>
      </c>
      <c r="C8679" s="1">
        <v>1</v>
      </c>
      <c r="D8679" s="20">
        <v>0</v>
      </c>
      <c r="E8679" s="1">
        <v>1</v>
      </c>
      <c r="F8679" s="20">
        <v>116</v>
      </c>
      <c r="G8679" s="20">
        <v>3</v>
      </c>
      <c r="H8679" s="20">
        <v>11</v>
      </c>
      <c r="I8679" s="3">
        <v>0.88580608367900004</v>
      </c>
      <c r="J8679" s="16">
        <f t="shared" si="304"/>
        <v>5</v>
      </c>
      <c r="K8679" s="16">
        <f t="shared" si="304"/>
        <v>4</v>
      </c>
      <c r="L8679" s="16">
        <f t="shared" si="304"/>
        <v>4</v>
      </c>
      <c r="M8679" s="16">
        <f t="shared" si="304"/>
        <v>4</v>
      </c>
      <c r="N8679" s="16">
        <f t="shared" si="304"/>
        <v>120</v>
      </c>
      <c r="O8679">
        <f>O8678</f>
        <v>0</v>
      </c>
      <c r="P8679">
        <f>P8678</f>
        <v>69</v>
      </c>
      <c r="Q8679">
        <f>Q8678</f>
        <v>1</v>
      </c>
      <c r="R8679">
        <f>R8678</f>
        <v>0.65669703483599995</v>
      </c>
      <c r="S8679">
        <f>S8678</f>
        <v>1</v>
      </c>
    </row>
    <row r="8680" spans="1:19">
      <c r="A8680" s="20">
        <v>4</v>
      </c>
      <c r="B8680" s="20">
        <v>0</v>
      </c>
      <c r="C8680" s="1">
        <v>1</v>
      </c>
      <c r="D8680" s="20">
        <v>0</v>
      </c>
      <c r="E8680" s="1">
        <v>1</v>
      </c>
      <c r="F8680" s="20">
        <v>116</v>
      </c>
      <c r="G8680" s="20">
        <v>4</v>
      </c>
      <c r="H8680" s="20">
        <v>14</v>
      </c>
      <c r="I8680" s="3">
        <v>1.6209919452669999</v>
      </c>
      <c r="J8680" s="16">
        <f t="shared" si="304"/>
        <v>5</v>
      </c>
      <c r="K8680" s="16">
        <f t="shared" si="304"/>
        <v>4</v>
      </c>
      <c r="L8680" s="16">
        <f t="shared" si="304"/>
        <v>4</v>
      </c>
      <c r="M8680" s="16">
        <f t="shared" si="304"/>
        <v>4</v>
      </c>
      <c r="N8680" s="16">
        <f t="shared" si="304"/>
        <v>120</v>
      </c>
      <c r="O8680">
        <f>O8679</f>
        <v>0</v>
      </c>
      <c r="P8680">
        <f>P8679</f>
        <v>69</v>
      </c>
      <c r="Q8680">
        <f>Q8679</f>
        <v>1</v>
      </c>
      <c r="R8680">
        <f>R8679</f>
        <v>0.65669703483599995</v>
      </c>
      <c r="S8680">
        <f>S8679</f>
        <v>1</v>
      </c>
    </row>
    <row r="8681" spans="1:19">
      <c r="A8681" s="20">
        <v>4</v>
      </c>
      <c r="B8681" s="20">
        <v>0</v>
      </c>
      <c r="C8681" s="1">
        <v>1</v>
      </c>
      <c r="D8681" s="20">
        <v>0</v>
      </c>
      <c r="E8681" s="1">
        <v>1</v>
      </c>
      <c r="F8681" s="20">
        <v>116</v>
      </c>
      <c r="G8681" s="20">
        <v>5</v>
      </c>
      <c r="H8681" s="20">
        <v>14</v>
      </c>
      <c r="I8681" s="3">
        <v>1.6209919452669999</v>
      </c>
      <c r="J8681" s="16">
        <f t="shared" si="304"/>
        <v>5</v>
      </c>
      <c r="K8681" s="16">
        <f t="shared" si="304"/>
        <v>4</v>
      </c>
      <c r="L8681" s="16">
        <f t="shared" si="304"/>
        <v>4</v>
      </c>
      <c r="M8681" s="16">
        <f t="shared" si="304"/>
        <v>4</v>
      </c>
      <c r="N8681" s="16">
        <f t="shared" si="304"/>
        <v>120</v>
      </c>
      <c r="O8681">
        <f>O8680</f>
        <v>0</v>
      </c>
      <c r="P8681">
        <f>P8680</f>
        <v>69</v>
      </c>
      <c r="Q8681">
        <f>Q8680</f>
        <v>1</v>
      </c>
      <c r="R8681">
        <f>R8680</f>
        <v>0.65669703483599995</v>
      </c>
      <c r="S8681">
        <f>S8680</f>
        <v>1</v>
      </c>
    </row>
    <row r="8682" spans="1:19">
      <c r="A8682" s="20">
        <v>4</v>
      </c>
      <c r="B8682" s="20">
        <v>0</v>
      </c>
      <c r="C8682" s="1">
        <v>1</v>
      </c>
      <c r="D8682" s="20">
        <v>0</v>
      </c>
      <c r="E8682" s="1">
        <v>1</v>
      </c>
      <c r="F8682" s="20">
        <v>117</v>
      </c>
      <c r="G8682" s="20">
        <v>1</v>
      </c>
      <c r="H8682" s="20">
        <v>20</v>
      </c>
      <c r="I8682" s="4">
        <v>3.0754451751729999</v>
      </c>
      <c r="J8682" s="16">
        <f t="shared" si="304"/>
        <v>5</v>
      </c>
      <c r="K8682" s="16">
        <f t="shared" si="304"/>
        <v>4</v>
      </c>
      <c r="L8682" s="16">
        <f t="shared" si="304"/>
        <v>4</v>
      </c>
      <c r="M8682" s="16">
        <f t="shared" si="304"/>
        <v>4</v>
      </c>
      <c r="N8682" s="16">
        <f t="shared" si="304"/>
        <v>120</v>
      </c>
      <c r="O8682" s="3">
        <v>0</v>
      </c>
      <c r="P8682" s="3">
        <v>64</v>
      </c>
      <c r="Q8682" s="3">
        <v>1</v>
      </c>
      <c r="R8682" s="3">
        <v>0.820874929428</v>
      </c>
      <c r="S8682" s="3">
        <v>1</v>
      </c>
    </row>
    <row r="8683" spans="1:19">
      <c r="A8683" s="20">
        <v>4</v>
      </c>
      <c r="B8683" s="20">
        <v>0</v>
      </c>
      <c r="C8683" s="1">
        <v>1</v>
      </c>
      <c r="D8683" s="20">
        <v>0</v>
      </c>
      <c r="E8683" s="1">
        <v>1</v>
      </c>
      <c r="F8683" s="20">
        <v>117</v>
      </c>
      <c r="G8683" s="20">
        <v>2</v>
      </c>
      <c r="H8683" s="20">
        <v>21</v>
      </c>
      <c r="I8683" s="3">
        <v>1.7884078025819998</v>
      </c>
      <c r="J8683" s="16">
        <f t="shared" si="304"/>
        <v>5</v>
      </c>
      <c r="K8683" s="16">
        <f t="shared" si="304"/>
        <v>4</v>
      </c>
      <c r="L8683" s="16">
        <f t="shared" si="304"/>
        <v>4</v>
      </c>
      <c r="M8683" s="16">
        <f t="shared" si="304"/>
        <v>4</v>
      </c>
      <c r="N8683" s="16">
        <f t="shared" si="304"/>
        <v>120</v>
      </c>
      <c r="O8683">
        <f>O8682</f>
        <v>0</v>
      </c>
      <c r="P8683">
        <f>P8682</f>
        <v>64</v>
      </c>
      <c r="Q8683">
        <f>Q8682</f>
        <v>1</v>
      </c>
      <c r="R8683">
        <f>R8682</f>
        <v>0.820874929428</v>
      </c>
      <c r="S8683">
        <f>S8682</f>
        <v>1</v>
      </c>
    </row>
    <row r="8684" spans="1:19">
      <c r="A8684" s="20">
        <v>4</v>
      </c>
      <c r="B8684" s="20">
        <v>0</v>
      </c>
      <c r="C8684" s="1">
        <v>1</v>
      </c>
      <c r="D8684" s="20">
        <v>0</v>
      </c>
      <c r="E8684" s="1">
        <v>1</v>
      </c>
      <c r="F8684" s="20">
        <v>117</v>
      </c>
      <c r="G8684" s="20">
        <v>3</v>
      </c>
      <c r="H8684" s="20">
        <v>13</v>
      </c>
      <c r="I8684" s="3">
        <v>1.055241107941</v>
      </c>
      <c r="J8684" s="16">
        <f t="shared" si="304"/>
        <v>5</v>
      </c>
      <c r="K8684" s="16">
        <f t="shared" si="304"/>
        <v>4</v>
      </c>
      <c r="L8684" s="16">
        <f t="shared" si="304"/>
        <v>4</v>
      </c>
      <c r="M8684" s="16">
        <f t="shared" si="304"/>
        <v>4</v>
      </c>
      <c r="N8684" s="16">
        <f t="shared" si="304"/>
        <v>120</v>
      </c>
      <c r="O8684">
        <f>O8683</f>
        <v>0</v>
      </c>
      <c r="P8684">
        <f>P8683</f>
        <v>64</v>
      </c>
      <c r="Q8684">
        <f>Q8683</f>
        <v>1</v>
      </c>
      <c r="R8684">
        <f>R8683</f>
        <v>0.820874929428</v>
      </c>
      <c r="S8684">
        <f>S8683</f>
        <v>1</v>
      </c>
    </row>
    <row r="8685" spans="1:19">
      <c r="A8685" s="20">
        <v>4</v>
      </c>
      <c r="B8685" s="20">
        <v>0</v>
      </c>
      <c r="C8685" s="1">
        <v>1</v>
      </c>
      <c r="D8685" s="20">
        <v>0</v>
      </c>
      <c r="E8685" s="1">
        <v>1</v>
      </c>
      <c r="F8685" s="20">
        <v>117</v>
      </c>
      <c r="G8685" s="20">
        <v>4</v>
      </c>
      <c r="H8685" s="20">
        <v>25</v>
      </c>
      <c r="I8685" s="3">
        <v>1.986083984375</v>
      </c>
      <c r="J8685" s="16">
        <f t="shared" si="304"/>
        <v>5</v>
      </c>
      <c r="K8685" s="16">
        <f t="shared" si="304"/>
        <v>4</v>
      </c>
      <c r="L8685" s="16">
        <f t="shared" si="304"/>
        <v>4</v>
      </c>
      <c r="M8685" s="16">
        <f t="shared" si="304"/>
        <v>4</v>
      </c>
      <c r="N8685" s="16">
        <f t="shared" si="304"/>
        <v>120</v>
      </c>
      <c r="O8685">
        <f>O8684</f>
        <v>0</v>
      </c>
      <c r="P8685">
        <f>P8684</f>
        <v>64</v>
      </c>
      <c r="Q8685">
        <f>Q8684</f>
        <v>1</v>
      </c>
      <c r="R8685">
        <f>R8684</f>
        <v>0.820874929428</v>
      </c>
      <c r="S8685">
        <f>S8684</f>
        <v>1</v>
      </c>
    </row>
    <row r="8686" spans="1:19">
      <c r="A8686" s="20">
        <v>4</v>
      </c>
      <c r="B8686" s="20">
        <v>0</v>
      </c>
      <c r="C8686" s="1">
        <v>1</v>
      </c>
      <c r="D8686" s="20">
        <v>0</v>
      </c>
      <c r="E8686" s="1">
        <v>1</v>
      </c>
      <c r="F8686" s="20">
        <v>117</v>
      </c>
      <c r="G8686" s="20">
        <v>5</v>
      </c>
      <c r="H8686" s="20">
        <v>25</v>
      </c>
      <c r="I8686" s="3">
        <v>1.986083984375</v>
      </c>
      <c r="J8686" s="16">
        <f t="shared" si="304"/>
        <v>5</v>
      </c>
      <c r="K8686" s="16">
        <f t="shared" si="304"/>
        <v>4</v>
      </c>
      <c r="L8686" s="16">
        <f t="shared" si="304"/>
        <v>4</v>
      </c>
      <c r="M8686" s="16">
        <f t="shared" si="304"/>
        <v>4</v>
      </c>
      <c r="N8686" s="16">
        <f t="shared" si="304"/>
        <v>120</v>
      </c>
      <c r="O8686">
        <f>O8685</f>
        <v>0</v>
      </c>
      <c r="P8686">
        <f>P8685</f>
        <v>64</v>
      </c>
      <c r="Q8686">
        <f>Q8685</f>
        <v>1</v>
      </c>
      <c r="R8686">
        <f>R8685</f>
        <v>0.820874929428</v>
      </c>
      <c r="S8686">
        <f>S8685</f>
        <v>1</v>
      </c>
    </row>
    <row r="8687" spans="1:19">
      <c r="A8687" s="20">
        <v>4</v>
      </c>
      <c r="B8687" s="20">
        <v>0</v>
      </c>
      <c r="C8687" s="1">
        <v>1</v>
      </c>
      <c r="D8687" s="20">
        <v>0</v>
      </c>
      <c r="E8687" s="1">
        <v>0</v>
      </c>
      <c r="F8687" s="20">
        <v>118</v>
      </c>
      <c r="G8687" s="20">
        <v>1</v>
      </c>
      <c r="H8687" s="20">
        <v>23</v>
      </c>
      <c r="I8687" s="4">
        <v>0</v>
      </c>
      <c r="J8687" s="16">
        <f t="shared" si="304"/>
        <v>5</v>
      </c>
      <c r="K8687" s="16">
        <f t="shared" si="304"/>
        <v>4</v>
      </c>
      <c r="L8687" s="16">
        <f t="shared" si="304"/>
        <v>4</v>
      </c>
      <c r="M8687" s="16">
        <f t="shared" si="304"/>
        <v>4</v>
      </c>
      <c r="N8687" s="16">
        <f t="shared" si="304"/>
        <v>120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</row>
    <row r="8688" spans="1:19">
      <c r="A8688" s="20">
        <v>4</v>
      </c>
      <c r="B8688" s="20">
        <v>0</v>
      </c>
      <c r="C8688" s="1">
        <v>1</v>
      </c>
      <c r="D8688" s="20">
        <v>0</v>
      </c>
      <c r="E8688" s="1">
        <v>0</v>
      </c>
      <c r="F8688" s="20">
        <v>118</v>
      </c>
      <c r="G8688" s="20">
        <v>2</v>
      </c>
      <c r="H8688" s="20">
        <v>17</v>
      </c>
      <c r="I8688" s="3">
        <v>0</v>
      </c>
      <c r="J8688" s="16">
        <f t="shared" si="304"/>
        <v>5</v>
      </c>
      <c r="K8688" s="16">
        <f t="shared" si="304"/>
        <v>4</v>
      </c>
      <c r="L8688" s="16">
        <f t="shared" si="304"/>
        <v>4</v>
      </c>
      <c r="M8688" s="16">
        <f t="shared" si="304"/>
        <v>4</v>
      </c>
      <c r="N8688" s="16">
        <f t="shared" si="304"/>
        <v>120</v>
      </c>
      <c r="O8688">
        <f>O8687</f>
        <v>0</v>
      </c>
      <c r="P8688">
        <f>P8687</f>
        <v>0</v>
      </c>
      <c r="Q8688">
        <f>Q8687</f>
        <v>0</v>
      </c>
      <c r="R8688">
        <f>R8687</f>
        <v>0</v>
      </c>
      <c r="S8688">
        <f>S8687</f>
        <v>0</v>
      </c>
    </row>
    <row r="8689" spans="1:19">
      <c r="A8689" s="20">
        <v>4</v>
      </c>
      <c r="B8689" s="20">
        <v>0</v>
      </c>
      <c r="C8689" s="1">
        <v>1</v>
      </c>
      <c r="D8689" s="20">
        <v>0</v>
      </c>
      <c r="E8689" s="1">
        <v>0</v>
      </c>
      <c r="F8689" s="20">
        <v>118</v>
      </c>
      <c r="G8689" s="20">
        <v>3</v>
      </c>
      <c r="H8689" s="20">
        <v>8</v>
      </c>
      <c r="I8689" s="3">
        <v>0</v>
      </c>
      <c r="J8689" s="16">
        <f t="shared" si="304"/>
        <v>5</v>
      </c>
      <c r="K8689" s="16">
        <f t="shared" si="304"/>
        <v>4</v>
      </c>
      <c r="L8689" s="16">
        <f t="shared" si="304"/>
        <v>4</v>
      </c>
      <c r="M8689" s="16">
        <f t="shared" si="304"/>
        <v>4</v>
      </c>
      <c r="N8689" s="16">
        <f t="shared" si="304"/>
        <v>120</v>
      </c>
      <c r="O8689">
        <f>O8688</f>
        <v>0</v>
      </c>
      <c r="P8689">
        <f>P8688</f>
        <v>0</v>
      </c>
      <c r="Q8689">
        <f>Q8688</f>
        <v>0</v>
      </c>
      <c r="R8689">
        <f>R8688</f>
        <v>0</v>
      </c>
      <c r="S8689">
        <f>S8688</f>
        <v>0</v>
      </c>
    </row>
    <row r="8690" spans="1:19">
      <c r="A8690" s="20">
        <v>4</v>
      </c>
      <c r="B8690" s="20">
        <v>0</v>
      </c>
      <c r="C8690" s="1">
        <v>1</v>
      </c>
      <c r="D8690" s="20">
        <v>0</v>
      </c>
      <c r="E8690" s="1">
        <v>0</v>
      </c>
      <c r="F8690" s="20">
        <v>118</v>
      </c>
      <c r="G8690" s="20">
        <v>4</v>
      </c>
      <c r="H8690" s="20">
        <v>13</v>
      </c>
      <c r="I8690" s="3">
        <v>0</v>
      </c>
      <c r="J8690" s="16">
        <f t="shared" si="304"/>
        <v>5</v>
      </c>
      <c r="K8690" s="16">
        <f t="shared" si="304"/>
        <v>4</v>
      </c>
      <c r="L8690" s="16">
        <f t="shared" si="304"/>
        <v>4</v>
      </c>
      <c r="M8690" s="16">
        <f t="shared" si="304"/>
        <v>4</v>
      </c>
      <c r="N8690" s="16">
        <f t="shared" si="304"/>
        <v>120</v>
      </c>
      <c r="O8690">
        <f>O8689</f>
        <v>0</v>
      </c>
      <c r="P8690">
        <f>P8689</f>
        <v>0</v>
      </c>
      <c r="Q8690">
        <f>Q8689</f>
        <v>0</v>
      </c>
      <c r="R8690">
        <f>R8689</f>
        <v>0</v>
      </c>
      <c r="S8690">
        <f>S8689</f>
        <v>0</v>
      </c>
    </row>
    <row r="8691" spans="1:19">
      <c r="A8691" s="20">
        <v>4</v>
      </c>
      <c r="B8691" s="20">
        <v>0</v>
      </c>
      <c r="C8691" s="1">
        <v>1</v>
      </c>
      <c r="D8691" s="20">
        <v>0</v>
      </c>
      <c r="E8691" s="1">
        <v>0</v>
      </c>
      <c r="F8691" s="20">
        <v>118</v>
      </c>
      <c r="G8691" s="20">
        <v>5</v>
      </c>
      <c r="H8691" s="20">
        <v>13</v>
      </c>
      <c r="I8691" s="3">
        <v>0</v>
      </c>
      <c r="J8691" s="16">
        <f t="shared" si="304"/>
        <v>5</v>
      </c>
      <c r="K8691" s="16">
        <f t="shared" si="304"/>
        <v>4</v>
      </c>
      <c r="L8691" s="16">
        <f t="shared" si="304"/>
        <v>4</v>
      </c>
      <c r="M8691" s="16">
        <f t="shared" si="304"/>
        <v>4</v>
      </c>
      <c r="N8691" s="16">
        <f t="shared" si="304"/>
        <v>120</v>
      </c>
      <c r="O8691">
        <f>O8690</f>
        <v>0</v>
      </c>
      <c r="P8691">
        <f>P8690</f>
        <v>0</v>
      </c>
      <c r="Q8691">
        <f>Q8690</f>
        <v>0</v>
      </c>
      <c r="R8691">
        <f>R8690</f>
        <v>0</v>
      </c>
      <c r="S8691">
        <f>S8690</f>
        <v>0</v>
      </c>
    </row>
    <row r="8692" spans="1:19">
      <c r="A8692" s="20">
        <v>4</v>
      </c>
      <c r="B8692" s="20">
        <v>0</v>
      </c>
      <c r="C8692" s="1">
        <v>1</v>
      </c>
      <c r="D8692" s="20">
        <v>0</v>
      </c>
      <c r="E8692" s="1">
        <v>0</v>
      </c>
      <c r="F8692" s="20">
        <v>119</v>
      </c>
      <c r="G8692" s="20">
        <v>1</v>
      </c>
      <c r="H8692" s="20">
        <v>24</v>
      </c>
      <c r="I8692" s="4">
        <v>0</v>
      </c>
      <c r="J8692" s="16">
        <f t="shared" si="304"/>
        <v>5</v>
      </c>
      <c r="K8692" s="16">
        <f t="shared" si="304"/>
        <v>4</v>
      </c>
      <c r="L8692" s="16">
        <f t="shared" si="304"/>
        <v>4</v>
      </c>
      <c r="M8692" s="16">
        <f t="shared" si="304"/>
        <v>4</v>
      </c>
      <c r="N8692" s="16">
        <f t="shared" si="304"/>
        <v>120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</row>
    <row r="8693" spans="1:19">
      <c r="A8693" s="20">
        <v>4</v>
      </c>
      <c r="B8693" s="20">
        <v>0</v>
      </c>
      <c r="C8693" s="1">
        <v>1</v>
      </c>
      <c r="D8693" s="20">
        <v>0</v>
      </c>
      <c r="E8693" s="1">
        <v>0</v>
      </c>
      <c r="F8693" s="20">
        <v>119</v>
      </c>
      <c r="G8693" s="20">
        <v>2</v>
      </c>
      <c r="H8693" s="20">
        <v>18</v>
      </c>
      <c r="I8693" s="3">
        <v>0</v>
      </c>
      <c r="J8693" s="16">
        <f t="shared" si="304"/>
        <v>5</v>
      </c>
      <c r="K8693" s="16">
        <f t="shared" si="304"/>
        <v>4</v>
      </c>
      <c r="L8693" s="16">
        <f t="shared" si="304"/>
        <v>4</v>
      </c>
      <c r="M8693" s="16">
        <f t="shared" si="304"/>
        <v>4</v>
      </c>
      <c r="N8693" s="16">
        <f t="shared" si="304"/>
        <v>120</v>
      </c>
      <c r="O8693">
        <f>O8692</f>
        <v>0</v>
      </c>
      <c r="P8693">
        <f>P8692</f>
        <v>0</v>
      </c>
      <c r="Q8693">
        <f>Q8692</f>
        <v>0</v>
      </c>
      <c r="R8693">
        <f>R8692</f>
        <v>0</v>
      </c>
      <c r="S8693">
        <f>S8692</f>
        <v>0</v>
      </c>
    </row>
    <row r="8694" spans="1:19">
      <c r="A8694" s="20">
        <v>4</v>
      </c>
      <c r="B8694" s="20">
        <v>0</v>
      </c>
      <c r="C8694" s="1">
        <v>1</v>
      </c>
      <c r="D8694" s="20">
        <v>0</v>
      </c>
      <c r="E8694" s="1">
        <v>0</v>
      </c>
      <c r="F8694" s="20">
        <v>119</v>
      </c>
      <c r="G8694" s="20">
        <v>3</v>
      </c>
      <c r="H8694" s="20">
        <v>8</v>
      </c>
      <c r="I8694" s="3">
        <v>0</v>
      </c>
      <c r="J8694" s="16">
        <f t="shared" si="304"/>
        <v>5</v>
      </c>
      <c r="K8694" s="16">
        <f t="shared" si="304"/>
        <v>4</v>
      </c>
      <c r="L8694" s="16">
        <f t="shared" si="304"/>
        <v>4</v>
      </c>
      <c r="M8694" s="16">
        <f t="shared" si="304"/>
        <v>4</v>
      </c>
      <c r="N8694" s="16">
        <f t="shared" si="304"/>
        <v>120</v>
      </c>
      <c r="O8694">
        <f>O8693</f>
        <v>0</v>
      </c>
      <c r="P8694">
        <f>P8693</f>
        <v>0</v>
      </c>
      <c r="Q8694">
        <f>Q8693</f>
        <v>0</v>
      </c>
      <c r="R8694">
        <f>R8693</f>
        <v>0</v>
      </c>
      <c r="S8694">
        <f>S8693</f>
        <v>0</v>
      </c>
    </row>
    <row r="8695" spans="1:19">
      <c r="A8695" s="20">
        <v>4</v>
      </c>
      <c r="B8695" s="20">
        <v>0</v>
      </c>
      <c r="C8695" s="1">
        <v>1</v>
      </c>
      <c r="D8695" s="20">
        <v>0</v>
      </c>
      <c r="E8695" s="1">
        <v>0</v>
      </c>
      <c r="F8695" s="20">
        <v>119</v>
      </c>
      <c r="G8695" s="20">
        <v>4</v>
      </c>
      <c r="H8695" s="20">
        <v>17</v>
      </c>
      <c r="I8695" s="3">
        <v>0</v>
      </c>
      <c r="J8695" s="16">
        <f t="shared" si="304"/>
        <v>5</v>
      </c>
      <c r="K8695" s="16">
        <f t="shared" si="304"/>
        <v>4</v>
      </c>
      <c r="L8695" s="16">
        <f t="shared" si="304"/>
        <v>4</v>
      </c>
      <c r="M8695" s="16">
        <f t="shared" si="304"/>
        <v>4</v>
      </c>
      <c r="N8695" s="16">
        <f t="shared" si="304"/>
        <v>120</v>
      </c>
      <c r="O8695">
        <f>O8694</f>
        <v>0</v>
      </c>
      <c r="P8695">
        <f>P8694</f>
        <v>0</v>
      </c>
      <c r="Q8695">
        <f>Q8694</f>
        <v>0</v>
      </c>
      <c r="R8695">
        <f>R8694</f>
        <v>0</v>
      </c>
      <c r="S8695">
        <f>S8694</f>
        <v>0</v>
      </c>
    </row>
    <row r="8696" spans="1:19">
      <c r="A8696" s="20">
        <v>4</v>
      </c>
      <c r="B8696" s="20">
        <v>0</v>
      </c>
      <c r="C8696" s="1">
        <v>1</v>
      </c>
      <c r="D8696" s="20">
        <v>0</v>
      </c>
      <c r="E8696" s="1">
        <v>0</v>
      </c>
      <c r="F8696" s="20">
        <v>119</v>
      </c>
      <c r="G8696" s="20">
        <v>5</v>
      </c>
      <c r="H8696" s="20">
        <v>17</v>
      </c>
      <c r="I8696" s="3">
        <v>0</v>
      </c>
      <c r="J8696" s="16">
        <f t="shared" si="304"/>
        <v>5</v>
      </c>
      <c r="K8696" s="16">
        <f t="shared" si="304"/>
        <v>4</v>
      </c>
      <c r="L8696" s="16">
        <f t="shared" si="304"/>
        <v>4</v>
      </c>
      <c r="M8696" s="16">
        <f t="shared" si="304"/>
        <v>4</v>
      </c>
      <c r="N8696" s="16">
        <f t="shared" si="304"/>
        <v>120</v>
      </c>
      <c r="O8696">
        <f>O8695</f>
        <v>0</v>
      </c>
      <c r="P8696">
        <f>P8695</f>
        <v>0</v>
      </c>
      <c r="Q8696">
        <f>Q8695</f>
        <v>0</v>
      </c>
      <c r="R8696">
        <f>R8695</f>
        <v>0</v>
      </c>
      <c r="S8696">
        <f>S8695</f>
        <v>0</v>
      </c>
    </row>
    <row r="8697" spans="1:19">
      <c r="A8697" s="20">
        <v>4</v>
      </c>
      <c r="B8697" s="20">
        <v>0</v>
      </c>
      <c r="C8697" s="1">
        <v>1</v>
      </c>
      <c r="D8697" s="20">
        <v>0</v>
      </c>
      <c r="E8697" s="1">
        <v>1</v>
      </c>
      <c r="F8697" s="20">
        <v>120</v>
      </c>
      <c r="G8697" s="20">
        <v>1</v>
      </c>
      <c r="H8697" s="20">
        <v>30</v>
      </c>
      <c r="I8697" s="4">
        <v>2.0542061328879999</v>
      </c>
      <c r="J8697" s="16">
        <f t="shared" si="304"/>
        <v>5</v>
      </c>
      <c r="K8697" s="16">
        <f t="shared" si="304"/>
        <v>4</v>
      </c>
      <c r="L8697" s="16">
        <f t="shared" si="304"/>
        <v>4</v>
      </c>
      <c r="M8697" s="16">
        <f t="shared" si="304"/>
        <v>4</v>
      </c>
      <c r="N8697" s="16">
        <f t="shared" si="304"/>
        <v>120</v>
      </c>
      <c r="O8697" s="3">
        <v>0</v>
      </c>
      <c r="P8697" s="3">
        <v>37</v>
      </c>
      <c r="Q8697" s="3">
        <v>1</v>
      </c>
      <c r="R8697" s="3">
        <v>0.65223789215100003</v>
      </c>
      <c r="S8697" s="3">
        <v>1</v>
      </c>
    </row>
    <row r="8698" spans="1:19">
      <c r="A8698" s="20">
        <v>4</v>
      </c>
      <c r="B8698" s="20">
        <v>0</v>
      </c>
      <c r="C8698" s="1">
        <v>1</v>
      </c>
      <c r="D8698" s="20">
        <v>0</v>
      </c>
      <c r="E8698" s="1">
        <v>1</v>
      </c>
      <c r="F8698" s="20">
        <v>120</v>
      </c>
      <c r="G8698" s="20">
        <v>2</v>
      </c>
      <c r="H8698" s="20">
        <v>16</v>
      </c>
      <c r="I8698" s="3">
        <v>2.2068409919730003</v>
      </c>
      <c r="J8698" s="16">
        <f t="shared" si="304"/>
        <v>5</v>
      </c>
      <c r="K8698" s="16">
        <f t="shared" si="304"/>
        <v>4</v>
      </c>
      <c r="L8698" s="16">
        <f t="shared" si="304"/>
        <v>4</v>
      </c>
      <c r="M8698" s="16">
        <f t="shared" si="304"/>
        <v>4</v>
      </c>
      <c r="N8698" s="16">
        <f t="shared" si="304"/>
        <v>120</v>
      </c>
      <c r="O8698">
        <f>O8697</f>
        <v>0</v>
      </c>
      <c r="P8698">
        <f>P8697</f>
        <v>37</v>
      </c>
      <c r="Q8698">
        <f>Q8697</f>
        <v>1</v>
      </c>
      <c r="R8698">
        <f>R8697</f>
        <v>0.65223789215100003</v>
      </c>
      <c r="S8698">
        <f>S8697</f>
        <v>1</v>
      </c>
    </row>
    <row r="8699" spans="1:19">
      <c r="A8699" s="20">
        <v>4</v>
      </c>
      <c r="B8699" s="20">
        <v>0</v>
      </c>
      <c r="C8699" s="1">
        <v>1</v>
      </c>
      <c r="D8699" s="20">
        <v>0</v>
      </c>
      <c r="E8699" s="1">
        <v>1</v>
      </c>
      <c r="F8699" s="20">
        <v>120</v>
      </c>
      <c r="G8699" s="20">
        <v>3</v>
      </c>
      <c r="H8699" s="20">
        <v>11</v>
      </c>
      <c r="I8699" s="3">
        <v>1.1846718788149999</v>
      </c>
      <c r="J8699" s="16">
        <f t="shared" si="304"/>
        <v>5</v>
      </c>
      <c r="K8699" s="16">
        <f t="shared" si="304"/>
        <v>4</v>
      </c>
      <c r="L8699" s="16">
        <f t="shared" si="304"/>
        <v>4</v>
      </c>
      <c r="M8699" s="16">
        <f t="shared" si="304"/>
        <v>4</v>
      </c>
      <c r="N8699" s="16">
        <f t="shared" si="304"/>
        <v>120</v>
      </c>
      <c r="O8699">
        <f>O8698</f>
        <v>0</v>
      </c>
      <c r="P8699">
        <f>P8698</f>
        <v>37</v>
      </c>
      <c r="Q8699">
        <f>Q8698</f>
        <v>1</v>
      </c>
      <c r="R8699">
        <f>R8698</f>
        <v>0.65223789215100003</v>
      </c>
      <c r="S8699">
        <f>S8698</f>
        <v>1</v>
      </c>
    </row>
    <row r="8700" spans="1:19">
      <c r="A8700" s="20">
        <v>4</v>
      </c>
      <c r="B8700" s="20">
        <v>0</v>
      </c>
      <c r="C8700" s="1">
        <v>1</v>
      </c>
      <c r="D8700" s="20">
        <v>0</v>
      </c>
      <c r="E8700" s="1">
        <v>1</v>
      </c>
      <c r="F8700" s="20">
        <v>120</v>
      </c>
      <c r="G8700" s="20">
        <v>4</v>
      </c>
      <c r="H8700" s="20">
        <v>11</v>
      </c>
      <c r="I8700" s="3">
        <v>0.90327501296899992</v>
      </c>
      <c r="J8700" s="16">
        <f t="shared" si="304"/>
        <v>5</v>
      </c>
      <c r="K8700" s="16">
        <f t="shared" si="304"/>
        <v>4</v>
      </c>
      <c r="L8700" s="16">
        <f t="shared" si="304"/>
        <v>4</v>
      </c>
      <c r="M8700" s="16">
        <f t="shared" si="304"/>
        <v>4</v>
      </c>
      <c r="N8700" s="16">
        <f t="shared" si="304"/>
        <v>120</v>
      </c>
      <c r="O8700">
        <f>O8699</f>
        <v>0</v>
      </c>
      <c r="P8700">
        <f>P8699</f>
        <v>37</v>
      </c>
      <c r="Q8700">
        <f>Q8699</f>
        <v>1</v>
      </c>
      <c r="R8700">
        <f>R8699</f>
        <v>0.65223789215100003</v>
      </c>
      <c r="S8700">
        <f>S8699</f>
        <v>1</v>
      </c>
    </row>
    <row r="8701" spans="1:19">
      <c r="A8701" s="20">
        <v>4</v>
      </c>
      <c r="B8701" s="20">
        <v>0</v>
      </c>
      <c r="C8701" s="1">
        <v>1</v>
      </c>
      <c r="D8701" s="20">
        <v>0</v>
      </c>
      <c r="E8701" s="1">
        <v>1</v>
      </c>
      <c r="F8701" s="20">
        <v>120</v>
      </c>
      <c r="G8701" s="20">
        <v>5</v>
      </c>
      <c r="H8701" s="20">
        <v>11</v>
      </c>
      <c r="I8701" s="3">
        <v>1.1846718788149999</v>
      </c>
      <c r="J8701" s="16">
        <f t="shared" si="304"/>
        <v>5</v>
      </c>
      <c r="K8701" s="16">
        <f t="shared" si="304"/>
        <v>4</v>
      </c>
      <c r="L8701" s="16">
        <f t="shared" si="304"/>
        <v>4</v>
      </c>
      <c r="M8701" s="16">
        <f t="shared" si="304"/>
        <v>4</v>
      </c>
      <c r="N8701" s="16">
        <f t="shared" si="304"/>
        <v>120</v>
      </c>
      <c r="O8701">
        <f>O8700</f>
        <v>0</v>
      </c>
      <c r="P8701">
        <f>P8700</f>
        <v>37</v>
      </c>
      <c r="Q8701">
        <f>Q8700</f>
        <v>1</v>
      </c>
      <c r="R8701">
        <f>R8700</f>
        <v>0.65223789215100003</v>
      </c>
      <c r="S8701">
        <f>S8700</f>
        <v>1</v>
      </c>
    </row>
    <row r="8702" spans="1:19">
      <c r="A8702" s="20">
        <v>4</v>
      </c>
      <c r="B8702" s="20">
        <v>0</v>
      </c>
      <c r="C8702" s="1">
        <v>1</v>
      </c>
      <c r="D8702" s="20">
        <v>0</v>
      </c>
      <c r="E8702" s="1">
        <v>0</v>
      </c>
      <c r="F8702" s="20">
        <v>121</v>
      </c>
      <c r="G8702" s="20">
        <v>1</v>
      </c>
      <c r="H8702" s="20">
        <v>12</v>
      </c>
      <c r="I8702" s="3">
        <v>0</v>
      </c>
      <c r="J8702" s="16">
        <f t="shared" si="304"/>
        <v>5</v>
      </c>
      <c r="K8702" s="16">
        <f t="shared" si="304"/>
        <v>4</v>
      </c>
      <c r="L8702" s="16">
        <f t="shared" si="304"/>
        <v>4</v>
      </c>
      <c r="M8702" s="16">
        <f t="shared" si="304"/>
        <v>4</v>
      </c>
      <c r="N8702" s="16">
        <f t="shared" si="304"/>
        <v>120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</row>
    <row r="8703" spans="1:19">
      <c r="A8703" s="20">
        <v>4</v>
      </c>
      <c r="B8703" s="20">
        <v>0</v>
      </c>
      <c r="C8703" s="1">
        <v>1</v>
      </c>
      <c r="D8703" s="20">
        <v>0</v>
      </c>
      <c r="E8703" s="1">
        <v>0</v>
      </c>
      <c r="F8703" s="20">
        <v>121</v>
      </c>
      <c r="G8703" s="20">
        <v>2</v>
      </c>
      <c r="H8703" s="20">
        <v>6</v>
      </c>
      <c r="I8703" s="3">
        <v>0</v>
      </c>
      <c r="J8703" s="16">
        <f t="shared" si="304"/>
        <v>5</v>
      </c>
      <c r="K8703" s="16">
        <f t="shared" si="304"/>
        <v>4</v>
      </c>
      <c r="L8703" s="16">
        <f t="shared" si="304"/>
        <v>4</v>
      </c>
      <c r="M8703" s="16">
        <f t="shared" si="304"/>
        <v>4</v>
      </c>
      <c r="N8703" s="16">
        <f t="shared" si="304"/>
        <v>120</v>
      </c>
      <c r="O8703">
        <f>O8702</f>
        <v>0</v>
      </c>
      <c r="P8703">
        <f>P8702</f>
        <v>0</v>
      </c>
      <c r="Q8703">
        <f>Q8702</f>
        <v>0</v>
      </c>
      <c r="R8703">
        <f>R8702</f>
        <v>0</v>
      </c>
      <c r="S8703">
        <f>S8702</f>
        <v>0</v>
      </c>
    </row>
    <row r="8704" spans="1:19">
      <c r="A8704" s="20">
        <v>4</v>
      </c>
      <c r="B8704" s="20">
        <v>0</v>
      </c>
      <c r="C8704" s="1">
        <v>1</v>
      </c>
      <c r="D8704" s="20">
        <v>0</v>
      </c>
      <c r="E8704" s="1">
        <v>0</v>
      </c>
      <c r="F8704" s="20">
        <v>121</v>
      </c>
      <c r="G8704" s="20">
        <v>3</v>
      </c>
      <c r="H8704" s="20">
        <v>9</v>
      </c>
      <c r="I8704" s="3">
        <v>0</v>
      </c>
      <c r="J8704" s="16">
        <f t="shared" si="304"/>
        <v>5</v>
      </c>
      <c r="K8704" s="16">
        <f t="shared" si="304"/>
        <v>4</v>
      </c>
      <c r="L8704" s="16">
        <f t="shared" si="304"/>
        <v>4</v>
      </c>
      <c r="M8704" s="16">
        <f t="shared" si="304"/>
        <v>4</v>
      </c>
      <c r="N8704" s="16">
        <f t="shared" si="304"/>
        <v>120</v>
      </c>
      <c r="O8704">
        <f>O8703</f>
        <v>0</v>
      </c>
      <c r="P8704">
        <f>P8703</f>
        <v>0</v>
      </c>
      <c r="Q8704">
        <f>Q8703</f>
        <v>0</v>
      </c>
      <c r="R8704">
        <f>R8703</f>
        <v>0</v>
      </c>
      <c r="S8704">
        <f>S8703</f>
        <v>0</v>
      </c>
    </row>
    <row r="8705" spans="1:19">
      <c r="A8705" s="20">
        <v>4</v>
      </c>
      <c r="B8705" s="20">
        <v>0</v>
      </c>
      <c r="C8705" s="1">
        <v>1</v>
      </c>
      <c r="D8705" s="20">
        <v>0</v>
      </c>
      <c r="E8705" s="1">
        <v>0</v>
      </c>
      <c r="F8705" s="20">
        <v>121</v>
      </c>
      <c r="G8705" s="20">
        <v>4</v>
      </c>
      <c r="H8705" s="20">
        <v>6</v>
      </c>
      <c r="I8705" s="3">
        <v>0</v>
      </c>
      <c r="J8705" s="16">
        <f t="shared" si="304"/>
        <v>5</v>
      </c>
      <c r="K8705" s="16">
        <f t="shared" si="304"/>
        <v>4</v>
      </c>
      <c r="L8705" s="16">
        <f t="shared" si="304"/>
        <v>4</v>
      </c>
      <c r="M8705" s="16">
        <f t="shared" si="304"/>
        <v>4</v>
      </c>
      <c r="N8705" s="16">
        <f t="shared" si="304"/>
        <v>120</v>
      </c>
      <c r="O8705">
        <f>O8704</f>
        <v>0</v>
      </c>
      <c r="P8705">
        <f>P8704</f>
        <v>0</v>
      </c>
      <c r="Q8705">
        <f>Q8704</f>
        <v>0</v>
      </c>
      <c r="R8705">
        <f>R8704</f>
        <v>0</v>
      </c>
      <c r="S8705">
        <f>S8704</f>
        <v>0</v>
      </c>
    </row>
    <row r="8706" spans="1:19">
      <c r="A8706" s="20">
        <v>4</v>
      </c>
      <c r="B8706" s="20">
        <v>0</v>
      </c>
      <c r="C8706" s="1">
        <v>1</v>
      </c>
      <c r="D8706" s="20">
        <v>0</v>
      </c>
      <c r="E8706" s="1">
        <v>0</v>
      </c>
      <c r="F8706" s="20">
        <v>121</v>
      </c>
      <c r="G8706" s="20">
        <v>5</v>
      </c>
      <c r="H8706" s="20">
        <v>14</v>
      </c>
      <c r="I8706" s="3">
        <v>0</v>
      </c>
      <c r="J8706" s="16">
        <f t="shared" si="304"/>
        <v>5</v>
      </c>
      <c r="K8706" s="16">
        <f t="shared" si="304"/>
        <v>4</v>
      </c>
      <c r="L8706" s="16">
        <f t="shared" si="304"/>
        <v>4</v>
      </c>
      <c r="M8706" s="16">
        <f t="shared" si="304"/>
        <v>4</v>
      </c>
      <c r="N8706" s="16">
        <f t="shared" si="304"/>
        <v>120</v>
      </c>
      <c r="O8706">
        <f>O8705</f>
        <v>0</v>
      </c>
      <c r="P8706">
        <f>P8705</f>
        <v>0</v>
      </c>
      <c r="Q8706">
        <f>Q8705</f>
        <v>0</v>
      </c>
      <c r="R8706">
        <f>R8705</f>
        <v>0</v>
      </c>
      <c r="S8706">
        <f>S8705</f>
        <v>0</v>
      </c>
    </row>
    <row r="8707" spans="1:19">
      <c r="A8707" s="20">
        <v>4</v>
      </c>
      <c r="B8707" s="20">
        <v>0</v>
      </c>
      <c r="C8707" s="1">
        <v>1</v>
      </c>
      <c r="D8707" s="20">
        <v>0</v>
      </c>
      <c r="E8707" s="1">
        <v>1</v>
      </c>
      <c r="F8707" s="20">
        <v>122</v>
      </c>
      <c r="G8707" s="20">
        <v>1</v>
      </c>
      <c r="H8707" s="20">
        <v>24</v>
      </c>
      <c r="I8707" s="3">
        <v>2.0706470012659999</v>
      </c>
      <c r="J8707" s="16">
        <f t="shared" si="304"/>
        <v>5</v>
      </c>
      <c r="K8707" s="16">
        <f t="shared" si="304"/>
        <v>4</v>
      </c>
      <c r="L8707" s="16">
        <f t="shared" si="304"/>
        <v>4</v>
      </c>
      <c r="M8707" s="16">
        <f t="shared" si="304"/>
        <v>4</v>
      </c>
      <c r="N8707" s="16">
        <f t="shared" si="304"/>
        <v>120</v>
      </c>
      <c r="O8707" s="3">
        <v>1</v>
      </c>
      <c r="P8707" s="3">
        <v>50</v>
      </c>
      <c r="Q8707" s="3">
        <v>1</v>
      </c>
      <c r="R8707" s="3">
        <v>0.59061217308000002</v>
      </c>
      <c r="S8707" s="3">
        <v>1</v>
      </c>
    </row>
    <row r="8708" spans="1:19">
      <c r="A8708" s="20">
        <v>4</v>
      </c>
      <c r="B8708" s="20">
        <v>0</v>
      </c>
      <c r="C8708" s="1">
        <v>1</v>
      </c>
      <c r="D8708" s="20">
        <v>0</v>
      </c>
      <c r="E8708" s="1">
        <v>1</v>
      </c>
      <c r="F8708" s="20">
        <v>122</v>
      </c>
      <c r="G8708" s="20">
        <v>2</v>
      </c>
      <c r="H8708" s="20">
        <v>8</v>
      </c>
      <c r="I8708" s="3">
        <v>0.85211491584800003</v>
      </c>
      <c r="J8708" s="16">
        <f t="shared" si="304"/>
        <v>5</v>
      </c>
      <c r="K8708" s="16">
        <f t="shared" si="304"/>
        <v>4</v>
      </c>
      <c r="L8708" s="16">
        <f t="shared" si="304"/>
        <v>4</v>
      </c>
      <c r="M8708" s="16">
        <f t="shared" si="304"/>
        <v>4</v>
      </c>
      <c r="N8708" s="16">
        <f t="shared" si="304"/>
        <v>120</v>
      </c>
      <c r="O8708">
        <f>O8707</f>
        <v>1</v>
      </c>
      <c r="P8708">
        <f>P8707</f>
        <v>50</v>
      </c>
      <c r="Q8708">
        <f>Q8707</f>
        <v>1</v>
      </c>
      <c r="R8708">
        <f>R8707</f>
        <v>0.59061217308000002</v>
      </c>
      <c r="S8708">
        <f>S8707</f>
        <v>1</v>
      </c>
    </row>
    <row r="8709" spans="1:19">
      <c r="A8709" s="20">
        <v>4</v>
      </c>
      <c r="B8709" s="20">
        <v>0</v>
      </c>
      <c r="C8709" s="1">
        <v>1</v>
      </c>
      <c r="D8709" s="20">
        <v>0</v>
      </c>
      <c r="E8709" s="1">
        <v>1</v>
      </c>
      <c r="F8709" s="20">
        <v>122</v>
      </c>
      <c r="G8709" s="20">
        <v>3</v>
      </c>
      <c r="H8709" s="20">
        <v>9</v>
      </c>
      <c r="I8709" s="3">
        <v>1.086178064347</v>
      </c>
      <c r="J8709" s="16">
        <f t="shared" si="304"/>
        <v>5</v>
      </c>
      <c r="K8709" s="16">
        <f t="shared" si="304"/>
        <v>4</v>
      </c>
      <c r="L8709" s="16">
        <f t="shared" si="304"/>
        <v>4</v>
      </c>
      <c r="M8709" s="16">
        <f t="shared" si="304"/>
        <v>4</v>
      </c>
      <c r="N8709" s="16">
        <f t="shared" si="304"/>
        <v>120</v>
      </c>
      <c r="O8709">
        <f>O8708</f>
        <v>1</v>
      </c>
      <c r="P8709">
        <f>P8708</f>
        <v>50</v>
      </c>
      <c r="Q8709">
        <f>Q8708</f>
        <v>1</v>
      </c>
      <c r="R8709">
        <f>R8708</f>
        <v>0.59061217308000002</v>
      </c>
      <c r="S8709">
        <f>S8708</f>
        <v>1</v>
      </c>
    </row>
    <row r="8710" spans="1:19">
      <c r="A8710" s="20">
        <v>4</v>
      </c>
      <c r="B8710" s="20">
        <v>0</v>
      </c>
      <c r="C8710" s="1">
        <v>1</v>
      </c>
      <c r="D8710" s="20">
        <v>0</v>
      </c>
      <c r="E8710" s="1">
        <v>1</v>
      </c>
      <c r="F8710" s="20">
        <v>122</v>
      </c>
      <c r="G8710" s="20">
        <v>4</v>
      </c>
      <c r="H8710" s="20">
        <v>9</v>
      </c>
      <c r="I8710" s="3">
        <v>0.870568990707</v>
      </c>
      <c r="J8710" s="16">
        <f t="shared" si="304"/>
        <v>5</v>
      </c>
      <c r="K8710" s="16">
        <f t="shared" si="304"/>
        <v>4</v>
      </c>
      <c r="L8710" s="16">
        <f t="shared" si="304"/>
        <v>4</v>
      </c>
      <c r="M8710" s="16">
        <f t="shared" si="304"/>
        <v>4</v>
      </c>
      <c r="N8710" s="16">
        <f t="shared" si="304"/>
        <v>120</v>
      </c>
      <c r="O8710">
        <f>O8709</f>
        <v>1</v>
      </c>
      <c r="P8710">
        <f>P8709</f>
        <v>50</v>
      </c>
      <c r="Q8710">
        <f>Q8709</f>
        <v>1</v>
      </c>
      <c r="R8710">
        <f>R8709</f>
        <v>0.59061217308000002</v>
      </c>
      <c r="S8710">
        <f>S8709</f>
        <v>1</v>
      </c>
    </row>
    <row r="8711" spans="1:19">
      <c r="A8711" s="20">
        <v>4</v>
      </c>
      <c r="B8711" s="20">
        <v>0</v>
      </c>
      <c r="C8711" s="1">
        <v>1</v>
      </c>
      <c r="D8711" s="20">
        <v>0</v>
      </c>
      <c r="E8711" s="1">
        <v>1</v>
      </c>
      <c r="F8711" s="20">
        <v>122</v>
      </c>
      <c r="G8711" s="20">
        <v>5</v>
      </c>
      <c r="H8711" s="20">
        <v>5</v>
      </c>
      <c r="I8711" s="3">
        <v>0.50071692466700002</v>
      </c>
      <c r="J8711" s="16">
        <f t="shared" si="304"/>
        <v>5</v>
      </c>
      <c r="K8711" s="16">
        <f t="shared" si="304"/>
        <v>4</v>
      </c>
      <c r="L8711" s="16">
        <f t="shared" si="304"/>
        <v>4</v>
      </c>
      <c r="M8711" s="16">
        <f t="shared" si="304"/>
        <v>4</v>
      </c>
      <c r="N8711" s="16">
        <f t="shared" si="304"/>
        <v>120</v>
      </c>
      <c r="O8711">
        <f>O8710</f>
        <v>1</v>
      </c>
      <c r="P8711">
        <f>P8710</f>
        <v>50</v>
      </c>
      <c r="Q8711">
        <f>Q8710</f>
        <v>1</v>
      </c>
      <c r="R8711">
        <f>R8710</f>
        <v>0.59061217308000002</v>
      </c>
      <c r="S8711">
        <f>S8710</f>
        <v>1</v>
      </c>
    </row>
    <row r="8712" spans="1:19">
      <c r="A8712" s="20">
        <v>4</v>
      </c>
      <c r="B8712" s="20">
        <v>0</v>
      </c>
      <c r="C8712" s="1">
        <v>1</v>
      </c>
      <c r="D8712" s="20">
        <v>0</v>
      </c>
      <c r="E8712" s="1">
        <v>1</v>
      </c>
      <c r="F8712" s="20">
        <v>123</v>
      </c>
      <c r="G8712" s="20">
        <v>1</v>
      </c>
      <c r="H8712" s="20">
        <v>11</v>
      </c>
      <c r="I8712" s="3">
        <v>0.76747989654500004</v>
      </c>
      <c r="J8712" s="16">
        <f t="shared" si="304"/>
        <v>5</v>
      </c>
      <c r="K8712" s="16">
        <f t="shared" si="304"/>
        <v>4</v>
      </c>
      <c r="L8712" s="16">
        <f t="shared" si="304"/>
        <v>4</v>
      </c>
      <c r="M8712" s="16">
        <f t="shared" si="304"/>
        <v>4</v>
      </c>
      <c r="N8712" s="16">
        <f t="shared" si="304"/>
        <v>120</v>
      </c>
      <c r="O8712" s="3">
        <v>1</v>
      </c>
      <c r="P8712" s="3">
        <v>34</v>
      </c>
      <c r="Q8712" s="3">
        <v>1</v>
      </c>
      <c r="R8712" s="3">
        <v>0.52144813537599999</v>
      </c>
      <c r="S8712" s="3">
        <v>1</v>
      </c>
    </row>
    <row r="8713" spans="1:19">
      <c r="A8713" s="20">
        <v>4</v>
      </c>
      <c r="B8713" s="20">
        <v>0</v>
      </c>
      <c r="C8713" s="1">
        <v>1</v>
      </c>
      <c r="D8713" s="20">
        <v>0</v>
      </c>
      <c r="E8713" s="1">
        <v>1</v>
      </c>
      <c r="F8713" s="20">
        <v>123</v>
      </c>
      <c r="G8713" s="20">
        <v>2</v>
      </c>
      <c r="H8713" s="20">
        <v>8</v>
      </c>
      <c r="I8713" s="3">
        <v>0.30232596397400002</v>
      </c>
      <c r="J8713" s="16">
        <f t="shared" si="304"/>
        <v>5</v>
      </c>
      <c r="K8713" s="16">
        <f t="shared" si="304"/>
        <v>4</v>
      </c>
      <c r="L8713" s="16">
        <f t="shared" si="304"/>
        <v>4</v>
      </c>
      <c r="M8713" s="16">
        <f t="shared" si="304"/>
        <v>4</v>
      </c>
      <c r="N8713" s="16">
        <f t="shared" si="304"/>
        <v>120</v>
      </c>
      <c r="O8713">
        <f>O8712</f>
        <v>1</v>
      </c>
      <c r="P8713">
        <f>P8712</f>
        <v>34</v>
      </c>
      <c r="Q8713">
        <f>Q8712</f>
        <v>1</v>
      </c>
      <c r="R8713">
        <f>R8712</f>
        <v>0.52144813537599999</v>
      </c>
      <c r="S8713">
        <f>S8712</f>
        <v>1</v>
      </c>
    </row>
    <row r="8714" spans="1:19">
      <c r="A8714" s="20">
        <v>4</v>
      </c>
      <c r="B8714" s="20">
        <v>0</v>
      </c>
      <c r="C8714" s="1">
        <v>1</v>
      </c>
      <c r="D8714" s="20">
        <v>0</v>
      </c>
      <c r="E8714" s="1">
        <v>1</v>
      </c>
      <c r="F8714" s="20">
        <v>123</v>
      </c>
      <c r="G8714" s="20">
        <v>3</v>
      </c>
      <c r="H8714" s="20">
        <v>12</v>
      </c>
      <c r="I8714" s="3">
        <v>1.05241203308</v>
      </c>
      <c r="J8714" s="16">
        <f t="shared" si="304"/>
        <v>5</v>
      </c>
      <c r="K8714" s="16">
        <f t="shared" si="304"/>
        <v>4</v>
      </c>
      <c r="L8714" s="16">
        <f t="shared" si="304"/>
        <v>4</v>
      </c>
      <c r="M8714" s="16">
        <f t="shared" si="304"/>
        <v>4</v>
      </c>
      <c r="N8714" s="16">
        <f t="shared" si="304"/>
        <v>120</v>
      </c>
      <c r="O8714">
        <f>O8713</f>
        <v>1</v>
      </c>
      <c r="P8714">
        <f>P8713</f>
        <v>34</v>
      </c>
      <c r="Q8714">
        <f>Q8713</f>
        <v>1</v>
      </c>
      <c r="R8714">
        <f>R8713</f>
        <v>0.52144813537599999</v>
      </c>
      <c r="S8714">
        <f>S8713</f>
        <v>1</v>
      </c>
    </row>
    <row r="8715" spans="1:19">
      <c r="A8715" s="20">
        <v>4</v>
      </c>
      <c r="B8715" s="20">
        <v>0</v>
      </c>
      <c r="C8715" s="1">
        <v>1</v>
      </c>
      <c r="D8715" s="20">
        <v>0</v>
      </c>
      <c r="E8715" s="1">
        <v>1</v>
      </c>
      <c r="F8715" s="20">
        <v>123</v>
      </c>
      <c r="G8715" s="20">
        <v>4</v>
      </c>
      <c r="H8715" s="20">
        <v>7</v>
      </c>
      <c r="I8715" s="3">
        <v>0.78602409362800008</v>
      </c>
      <c r="J8715" s="16">
        <f t="shared" si="304"/>
        <v>5</v>
      </c>
      <c r="K8715" s="16">
        <f t="shared" si="304"/>
        <v>4</v>
      </c>
      <c r="L8715" s="16">
        <f t="shared" si="304"/>
        <v>4</v>
      </c>
      <c r="M8715" s="16">
        <f t="shared" si="304"/>
        <v>4</v>
      </c>
      <c r="N8715" s="16">
        <f t="shared" si="304"/>
        <v>120</v>
      </c>
      <c r="O8715">
        <f>O8714</f>
        <v>1</v>
      </c>
      <c r="P8715">
        <f>P8714</f>
        <v>34</v>
      </c>
      <c r="Q8715">
        <f>Q8714</f>
        <v>1</v>
      </c>
      <c r="R8715">
        <f>R8714</f>
        <v>0.52144813537599999</v>
      </c>
      <c r="S8715">
        <f>S8714</f>
        <v>1</v>
      </c>
    </row>
    <row r="8716" spans="1:19">
      <c r="A8716" s="20">
        <v>4</v>
      </c>
      <c r="B8716" s="20">
        <v>0</v>
      </c>
      <c r="C8716" s="1">
        <v>1</v>
      </c>
      <c r="D8716" s="20">
        <v>0</v>
      </c>
      <c r="E8716" s="1">
        <v>1</v>
      </c>
      <c r="F8716" s="20">
        <v>123</v>
      </c>
      <c r="G8716" s="20">
        <v>5</v>
      </c>
      <c r="H8716" s="20">
        <v>18</v>
      </c>
      <c r="I8716" s="3">
        <v>2.7266969680789996</v>
      </c>
      <c r="J8716" s="16">
        <f t="shared" si="304"/>
        <v>5</v>
      </c>
      <c r="K8716" s="16">
        <f t="shared" si="304"/>
        <v>4</v>
      </c>
      <c r="L8716" s="16">
        <f t="shared" si="304"/>
        <v>4</v>
      </c>
      <c r="M8716" s="16">
        <f t="shared" si="304"/>
        <v>4</v>
      </c>
      <c r="N8716" s="16">
        <f t="shared" si="304"/>
        <v>120</v>
      </c>
      <c r="O8716">
        <f>O8715</f>
        <v>1</v>
      </c>
      <c r="P8716">
        <f>P8715</f>
        <v>34</v>
      </c>
      <c r="Q8716">
        <f>Q8715</f>
        <v>1</v>
      </c>
      <c r="R8716">
        <f>R8715</f>
        <v>0.52144813537599999</v>
      </c>
      <c r="S8716">
        <f>S8715</f>
        <v>1</v>
      </c>
    </row>
    <row r="8717" spans="1:19">
      <c r="A8717" s="20">
        <v>4</v>
      </c>
      <c r="B8717" s="20">
        <v>0</v>
      </c>
      <c r="C8717" s="1">
        <v>1</v>
      </c>
      <c r="D8717" s="20">
        <v>0</v>
      </c>
      <c r="E8717" s="1">
        <v>0</v>
      </c>
      <c r="F8717" s="20">
        <v>124</v>
      </c>
      <c r="G8717" s="20">
        <v>1</v>
      </c>
      <c r="H8717" s="20">
        <v>13</v>
      </c>
      <c r="I8717" s="3">
        <v>0</v>
      </c>
      <c r="J8717" s="16">
        <f t="shared" si="304"/>
        <v>5</v>
      </c>
      <c r="K8717" s="16">
        <f t="shared" si="304"/>
        <v>4</v>
      </c>
      <c r="L8717" s="16">
        <f t="shared" si="304"/>
        <v>4</v>
      </c>
      <c r="M8717" s="16">
        <f t="shared" si="304"/>
        <v>4</v>
      </c>
      <c r="N8717" s="16">
        <f t="shared" si="304"/>
        <v>120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</row>
    <row r="8718" spans="1:19">
      <c r="A8718" s="20">
        <v>4</v>
      </c>
      <c r="B8718" s="20">
        <v>0</v>
      </c>
      <c r="C8718" s="1">
        <v>1</v>
      </c>
      <c r="D8718" s="20">
        <v>0</v>
      </c>
      <c r="E8718" s="1">
        <v>0</v>
      </c>
      <c r="F8718" s="20">
        <v>124</v>
      </c>
      <c r="G8718" s="20">
        <v>2</v>
      </c>
      <c r="H8718" s="20">
        <v>11</v>
      </c>
      <c r="I8718" s="3">
        <v>0</v>
      </c>
      <c r="J8718" s="16">
        <f t="shared" si="304"/>
        <v>5</v>
      </c>
      <c r="K8718" s="16">
        <f t="shared" si="304"/>
        <v>4</v>
      </c>
      <c r="L8718" s="16">
        <f t="shared" si="304"/>
        <v>4</v>
      </c>
      <c r="M8718" s="16">
        <f t="shared" si="304"/>
        <v>4</v>
      </c>
      <c r="N8718" s="16">
        <f t="shared" si="304"/>
        <v>120</v>
      </c>
      <c r="O8718">
        <f>O8717</f>
        <v>0</v>
      </c>
      <c r="P8718">
        <f>P8717</f>
        <v>0</v>
      </c>
      <c r="Q8718">
        <f>Q8717</f>
        <v>0</v>
      </c>
      <c r="R8718">
        <f>R8717</f>
        <v>0</v>
      </c>
      <c r="S8718">
        <f>S8717</f>
        <v>0</v>
      </c>
    </row>
    <row r="8719" spans="1:19">
      <c r="A8719" s="20">
        <v>4</v>
      </c>
      <c r="B8719" s="20">
        <v>0</v>
      </c>
      <c r="C8719" s="1">
        <v>1</v>
      </c>
      <c r="D8719" s="20">
        <v>0</v>
      </c>
      <c r="E8719" s="1">
        <v>0</v>
      </c>
      <c r="F8719" s="20">
        <v>124</v>
      </c>
      <c r="G8719" s="20">
        <v>3</v>
      </c>
      <c r="H8719" s="20">
        <v>7</v>
      </c>
      <c r="I8719" s="3">
        <v>0</v>
      </c>
      <c r="J8719" s="16">
        <f t="shared" si="304"/>
        <v>5</v>
      </c>
      <c r="K8719" s="16">
        <f t="shared" si="304"/>
        <v>4</v>
      </c>
      <c r="L8719" s="16">
        <f t="shared" si="304"/>
        <v>4</v>
      </c>
      <c r="M8719" s="16">
        <f t="shared" si="304"/>
        <v>4</v>
      </c>
      <c r="N8719" s="16">
        <f t="shared" si="304"/>
        <v>120</v>
      </c>
      <c r="O8719">
        <f>O8718</f>
        <v>0</v>
      </c>
      <c r="P8719">
        <f>P8718</f>
        <v>0</v>
      </c>
      <c r="Q8719">
        <f>Q8718</f>
        <v>0</v>
      </c>
      <c r="R8719">
        <f>R8718</f>
        <v>0</v>
      </c>
      <c r="S8719">
        <f>S8718</f>
        <v>0</v>
      </c>
    </row>
    <row r="8720" spans="1:19">
      <c r="A8720" s="20">
        <v>4</v>
      </c>
      <c r="B8720" s="20">
        <v>0</v>
      </c>
      <c r="C8720" s="1">
        <v>1</v>
      </c>
      <c r="D8720" s="20">
        <v>0</v>
      </c>
      <c r="E8720" s="1">
        <v>0</v>
      </c>
      <c r="F8720" s="20">
        <v>124</v>
      </c>
      <c r="G8720" s="20">
        <v>4</v>
      </c>
      <c r="H8720" s="20">
        <v>4</v>
      </c>
      <c r="I8720" s="3">
        <v>0</v>
      </c>
      <c r="J8720" s="16">
        <f t="shared" si="304"/>
        <v>5</v>
      </c>
      <c r="K8720" s="16">
        <f t="shared" si="304"/>
        <v>4</v>
      </c>
      <c r="L8720" s="16">
        <f t="shared" si="304"/>
        <v>4</v>
      </c>
      <c r="M8720" s="16">
        <f t="shared" si="304"/>
        <v>4</v>
      </c>
      <c r="N8720" s="16">
        <f t="shared" si="304"/>
        <v>120</v>
      </c>
      <c r="O8720">
        <f>O8719</f>
        <v>0</v>
      </c>
      <c r="P8720">
        <f>P8719</f>
        <v>0</v>
      </c>
      <c r="Q8720">
        <f>Q8719</f>
        <v>0</v>
      </c>
      <c r="R8720">
        <f>R8719</f>
        <v>0</v>
      </c>
      <c r="S8720">
        <f>S8719</f>
        <v>0</v>
      </c>
    </row>
    <row r="8721" spans="1:19">
      <c r="A8721" s="20">
        <v>4</v>
      </c>
      <c r="B8721" s="20">
        <v>0</v>
      </c>
      <c r="C8721" s="1">
        <v>1</v>
      </c>
      <c r="D8721" s="20">
        <v>0</v>
      </c>
      <c r="E8721" s="1">
        <v>0</v>
      </c>
      <c r="F8721" s="20">
        <v>124</v>
      </c>
      <c r="G8721" s="20">
        <v>5</v>
      </c>
      <c r="H8721" s="20">
        <v>19</v>
      </c>
      <c r="I8721" s="3">
        <v>0</v>
      </c>
      <c r="J8721" s="16">
        <f t="shared" si="304"/>
        <v>5</v>
      </c>
      <c r="K8721" s="16">
        <f t="shared" si="304"/>
        <v>4</v>
      </c>
      <c r="L8721" s="16">
        <f t="shared" si="304"/>
        <v>4</v>
      </c>
      <c r="M8721" s="16">
        <f t="shared" si="304"/>
        <v>4</v>
      </c>
      <c r="N8721" s="16">
        <f t="shared" si="304"/>
        <v>120</v>
      </c>
      <c r="O8721">
        <f>O8720</f>
        <v>0</v>
      </c>
      <c r="P8721">
        <f>P8720</f>
        <v>0</v>
      </c>
      <c r="Q8721">
        <f>Q8720</f>
        <v>0</v>
      </c>
      <c r="R8721">
        <f>R8720</f>
        <v>0</v>
      </c>
      <c r="S8721">
        <f>S8720</f>
        <v>0</v>
      </c>
    </row>
    <row r="8722" spans="1:19">
      <c r="A8722" s="20">
        <v>4</v>
      </c>
      <c r="B8722" s="20">
        <v>0</v>
      </c>
      <c r="C8722" s="1">
        <v>1</v>
      </c>
      <c r="D8722" s="20">
        <v>0</v>
      </c>
      <c r="E8722" s="1">
        <v>0</v>
      </c>
      <c r="F8722" s="20">
        <v>125</v>
      </c>
      <c r="G8722" s="20">
        <v>1</v>
      </c>
      <c r="H8722" s="20">
        <v>17</v>
      </c>
      <c r="I8722" s="3">
        <v>0</v>
      </c>
      <c r="J8722" s="16">
        <f t="shared" si="304"/>
        <v>5</v>
      </c>
      <c r="K8722" s="16">
        <f t="shared" si="304"/>
        <v>4</v>
      </c>
      <c r="L8722" s="16">
        <f t="shared" si="304"/>
        <v>4</v>
      </c>
      <c r="M8722" s="16">
        <f t="shared" si="304"/>
        <v>4</v>
      </c>
      <c r="N8722" s="16">
        <f t="shared" si="304"/>
        <v>120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</row>
    <row r="8723" spans="1:19">
      <c r="A8723" s="20">
        <v>4</v>
      </c>
      <c r="B8723" s="20">
        <v>0</v>
      </c>
      <c r="C8723" s="1">
        <v>1</v>
      </c>
      <c r="D8723" s="20">
        <v>0</v>
      </c>
      <c r="E8723" s="1">
        <v>0</v>
      </c>
      <c r="F8723" s="20">
        <v>125</v>
      </c>
      <c r="G8723" s="20">
        <v>2</v>
      </c>
      <c r="H8723" s="20">
        <v>10</v>
      </c>
      <c r="I8723" s="3">
        <v>0</v>
      </c>
      <c r="J8723" s="16">
        <f t="shared" si="304"/>
        <v>5</v>
      </c>
      <c r="K8723" s="16">
        <f t="shared" si="304"/>
        <v>4</v>
      </c>
      <c r="L8723" s="16">
        <f t="shared" si="304"/>
        <v>4</v>
      </c>
      <c r="M8723" s="16">
        <f t="shared" si="304"/>
        <v>4</v>
      </c>
      <c r="N8723" s="16">
        <f t="shared" si="304"/>
        <v>120</v>
      </c>
      <c r="O8723">
        <f>O8722</f>
        <v>0</v>
      </c>
      <c r="P8723">
        <f>P8722</f>
        <v>0</v>
      </c>
      <c r="Q8723">
        <f>Q8722</f>
        <v>0</v>
      </c>
      <c r="R8723">
        <f>R8722</f>
        <v>0</v>
      </c>
      <c r="S8723">
        <f>S8722</f>
        <v>0</v>
      </c>
    </row>
    <row r="8724" spans="1:19">
      <c r="A8724" s="20">
        <v>4</v>
      </c>
      <c r="B8724" s="20">
        <v>0</v>
      </c>
      <c r="C8724" s="1">
        <v>1</v>
      </c>
      <c r="D8724" s="20">
        <v>0</v>
      </c>
      <c r="E8724" s="1">
        <v>0</v>
      </c>
      <c r="F8724" s="20">
        <v>125</v>
      </c>
      <c r="G8724" s="20">
        <v>3</v>
      </c>
      <c r="H8724" s="20">
        <v>8</v>
      </c>
      <c r="I8724" s="3">
        <v>0</v>
      </c>
      <c r="J8724" s="16">
        <f t="shared" si="304"/>
        <v>5</v>
      </c>
      <c r="K8724" s="16">
        <f t="shared" si="304"/>
        <v>4</v>
      </c>
      <c r="L8724" s="16">
        <f t="shared" si="304"/>
        <v>4</v>
      </c>
      <c r="M8724" s="16">
        <f t="shared" si="304"/>
        <v>4</v>
      </c>
      <c r="N8724" s="16">
        <f t="shared" si="304"/>
        <v>120</v>
      </c>
      <c r="O8724">
        <f>O8723</f>
        <v>0</v>
      </c>
      <c r="P8724">
        <f>P8723</f>
        <v>0</v>
      </c>
      <c r="Q8724">
        <f>Q8723</f>
        <v>0</v>
      </c>
      <c r="R8724">
        <f>R8723</f>
        <v>0</v>
      </c>
      <c r="S8724">
        <f>S8723</f>
        <v>0</v>
      </c>
    </row>
    <row r="8725" spans="1:19">
      <c r="A8725" s="20">
        <v>4</v>
      </c>
      <c r="B8725" s="20">
        <v>0</v>
      </c>
      <c r="C8725" s="1">
        <v>1</v>
      </c>
      <c r="D8725" s="20">
        <v>0</v>
      </c>
      <c r="E8725" s="1">
        <v>0</v>
      </c>
      <c r="F8725" s="20">
        <v>125</v>
      </c>
      <c r="G8725" s="20">
        <v>4</v>
      </c>
      <c r="H8725" s="20">
        <v>8</v>
      </c>
      <c r="I8725" s="3">
        <v>0</v>
      </c>
      <c r="J8725" s="16">
        <f t="shared" ref="J8725:N8788" si="305">J8724</f>
        <v>5</v>
      </c>
      <c r="K8725" s="16">
        <f t="shared" si="305"/>
        <v>4</v>
      </c>
      <c r="L8725" s="16">
        <f t="shared" si="305"/>
        <v>4</v>
      </c>
      <c r="M8725" s="16">
        <f t="shared" si="305"/>
        <v>4</v>
      </c>
      <c r="N8725" s="16">
        <f t="shared" si="305"/>
        <v>120</v>
      </c>
      <c r="O8725">
        <f>O8724</f>
        <v>0</v>
      </c>
      <c r="P8725">
        <f>P8724</f>
        <v>0</v>
      </c>
      <c r="Q8725">
        <f>Q8724</f>
        <v>0</v>
      </c>
      <c r="R8725">
        <f>R8724</f>
        <v>0</v>
      </c>
      <c r="S8725">
        <f>S8724</f>
        <v>0</v>
      </c>
    </row>
    <row r="8726" spans="1:19">
      <c r="A8726" s="20">
        <v>4</v>
      </c>
      <c r="B8726" s="20">
        <v>0</v>
      </c>
      <c r="C8726" s="1">
        <v>1</v>
      </c>
      <c r="D8726" s="20">
        <v>0</v>
      </c>
      <c r="E8726" s="1">
        <v>0</v>
      </c>
      <c r="F8726" s="20">
        <v>125</v>
      </c>
      <c r="G8726" s="20">
        <v>5</v>
      </c>
      <c r="H8726" s="20">
        <v>14</v>
      </c>
      <c r="I8726" s="3">
        <v>0</v>
      </c>
      <c r="J8726" s="16">
        <f t="shared" si="305"/>
        <v>5</v>
      </c>
      <c r="K8726" s="16">
        <f t="shared" si="305"/>
        <v>4</v>
      </c>
      <c r="L8726" s="16">
        <f t="shared" si="305"/>
        <v>4</v>
      </c>
      <c r="M8726" s="16">
        <f t="shared" si="305"/>
        <v>4</v>
      </c>
      <c r="N8726" s="16">
        <f t="shared" si="305"/>
        <v>120</v>
      </c>
      <c r="O8726">
        <f>O8725</f>
        <v>0</v>
      </c>
      <c r="P8726">
        <f>P8725</f>
        <v>0</v>
      </c>
      <c r="Q8726">
        <f>Q8725</f>
        <v>0</v>
      </c>
      <c r="R8726">
        <f>R8725</f>
        <v>0</v>
      </c>
      <c r="S8726">
        <f>S8725</f>
        <v>0</v>
      </c>
    </row>
    <row r="8727" spans="1:19">
      <c r="A8727" s="20">
        <v>4</v>
      </c>
      <c r="B8727" s="20">
        <v>0</v>
      </c>
      <c r="C8727" s="1">
        <v>1</v>
      </c>
      <c r="D8727" s="20">
        <v>0</v>
      </c>
      <c r="E8727" s="1">
        <v>1</v>
      </c>
      <c r="F8727" s="20">
        <v>126</v>
      </c>
      <c r="G8727" s="20">
        <v>1</v>
      </c>
      <c r="H8727" s="20">
        <v>15</v>
      </c>
      <c r="I8727" s="3">
        <v>1.202409982681</v>
      </c>
      <c r="J8727" s="16">
        <f t="shared" si="305"/>
        <v>5</v>
      </c>
      <c r="K8727" s="16">
        <f t="shared" si="305"/>
        <v>4</v>
      </c>
      <c r="L8727" s="16">
        <f t="shared" si="305"/>
        <v>4</v>
      </c>
      <c r="M8727" s="16">
        <f t="shared" si="305"/>
        <v>4</v>
      </c>
      <c r="N8727" s="16">
        <f t="shared" si="305"/>
        <v>120</v>
      </c>
      <c r="O8727" s="3">
        <v>1</v>
      </c>
      <c r="P8727" s="3">
        <v>67</v>
      </c>
      <c r="Q8727" s="3">
        <v>1</v>
      </c>
      <c r="R8727" s="3">
        <v>0.572621107101</v>
      </c>
      <c r="S8727" s="3">
        <v>1</v>
      </c>
    </row>
    <row r="8728" spans="1:19">
      <c r="A8728" s="20">
        <v>4</v>
      </c>
      <c r="B8728" s="20">
        <v>0</v>
      </c>
      <c r="C8728" s="1">
        <v>1</v>
      </c>
      <c r="D8728" s="20">
        <v>0</v>
      </c>
      <c r="E8728" s="1">
        <v>1</v>
      </c>
      <c r="F8728" s="20">
        <v>126</v>
      </c>
      <c r="G8728" s="20">
        <v>2</v>
      </c>
      <c r="H8728" s="20">
        <v>5</v>
      </c>
      <c r="I8728" s="3">
        <v>0.34955191612199998</v>
      </c>
      <c r="J8728" s="16">
        <f t="shared" si="305"/>
        <v>5</v>
      </c>
      <c r="K8728" s="16">
        <f t="shared" si="305"/>
        <v>4</v>
      </c>
      <c r="L8728" s="16">
        <f t="shared" si="305"/>
        <v>4</v>
      </c>
      <c r="M8728" s="16">
        <f t="shared" si="305"/>
        <v>4</v>
      </c>
      <c r="N8728" s="16">
        <f t="shared" si="305"/>
        <v>120</v>
      </c>
      <c r="O8728">
        <f>O8727</f>
        <v>1</v>
      </c>
      <c r="P8728">
        <f>P8727</f>
        <v>67</v>
      </c>
      <c r="Q8728">
        <f>Q8727</f>
        <v>1</v>
      </c>
      <c r="R8728">
        <f>R8727</f>
        <v>0.572621107101</v>
      </c>
      <c r="S8728">
        <f>S8727</f>
        <v>1</v>
      </c>
    </row>
    <row r="8729" spans="1:19">
      <c r="A8729" s="20">
        <v>4</v>
      </c>
      <c r="B8729" s="20">
        <v>0</v>
      </c>
      <c r="C8729" s="1">
        <v>1</v>
      </c>
      <c r="D8729" s="20">
        <v>0</v>
      </c>
      <c r="E8729" s="1">
        <v>1</v>
      </c>
      <c r="F8729" s="20">
        <v>126</v>
      </c>
      <c r="G8729" s="20">
        <v>3</v>
      </c>
      <c r="H8729" s="20">
        <v>10</v>
      </c>
      <c r="I8729" s="3">
        <v>0.75200009345999996</v>
      </c>
      <c r="J8729" s="16">
        <f t="shared" si="305"/>
        <v>5</v>
      </c>
      <c r="K8729" s="16">
        <f t="shared" si="305"/>
        <v>4</v>
      </c>
      <c r="L8729" s="16">
        <f t="shared" si="305"/>
        <v>4</v>
      </c>
      <c r="M8729" s="16">
        <f t="shared" si="305"/>
        <v>4</v>
      </c>
      <c r="N8729" s="16">
        <f t="shared" si="305"/>
        <v>120</v>
      </c>
      <c r="O8729">
        <f>O8728</f>
        <v>1</v>
      </c>
      <c r="P8729">
        <f>P8728</f>
        <v>67</v>
      </c>
      <c r="Q8729">
        <f>Q8728</f>
        <v>1</v>
      </c>
      <c r="R8729">
        <f>R8728</f>
        <v>0.572621107101</v>
      </c>
      <c r="S8729">
        <f>S8728</f>
        <v>1</v>
      </c>
    </row>
    <row r="8730" spans="1:19">
      <c r="A8730" s="20">
        <v>4</v>
      </c>
      <c r="B8730" s="20">
        <v>0</v>
      </c>
      <c r="C8730" s="1">
        <v>1</v>
      </c>
      <c r="D8730" s="20">
        <v>0</v>
      </c>
      <c r="E8730" s="1">
        <v>1</v>
      </c>
      <c r="F8730" s="20">
        <v>126</v>
      </c>
      <c r="G8730" s="20">
        <v>4</v>
      </c>
      <c r="H8730" s="20">
        <v>8</v>
      </c>
      <c r="I8730" s="3">
        <v>0.97052192688000005</v>
      </c>
      <c r="J8730" s="16">
        <f t="shared" si="305"/>
        <v>5</v>
      </c>
      <c r="K8730" s="16">
        <f t="shared" si="305"/>
        <v>4</v>
      </c>
      <c r="L8730" s="16">
        <f t="shared" si="305"/>
        <v>4</v>
      </c>
      <c r="M8730" s="16">
        <f t="shared" si="305"/>
        <v>4</v>
      </c>
      <c r="N8730" s="16">
        <f t="shared" si="305"/>
        <v>120</v>
      </c>
      <c r="O8730">
        <f>O8729</f>
        <v>1</v>
      </c>
      <c r="P8730">
        <f>P8729</f>
        <v>67</v>
      </c>
      <c r="Q8730">
        <f>Q8729</f>
        <v>1</v>
      </c>
      <c r="R8730">
        <f>R8729</f>
        <v>0.572621107101</v>
      </c>
      <c r="S8730">
        <f>S8729</f>
        <v>1</v>
      </c>
    </row>
    <row r="8731" spans="1:19">
      <c r="A8731" s="20">
        <v>4</v>
      </c>
      <c r="B8731" s="20">
        <v>0</v>
      </c>
      <c r="C8731" s="1">
        <v>1</v>
      </c>
      <c r="D8731" s="20">
        <v>0</v>
      </c>
      <c r="E8731" s="1">
        <v>1</v>
      </c>
      <c r="F8731" s="20">
        <v>126</v>
      </c>
      <c r="G8731" s="20">
        <v>5</v>
      </c>
      <c r="H8731" s="20">
        <v>6</v>
      </c>
      <c r="I8731" s="3">
        <v>0.76894497871399992</v>
      </c>
      <c r="J8731" s="16">
        <f t="shared" si="305"/>
        <v>5</v>
      </c>
      <c r="K8731" s="16">
        <f t="shared" si="305"/>
        <v>4</v>
      </c>
      <c r="L8731" s="16">
        <f t="shared" si="305"/>
        <v>4</v>
      </c>
      <c r="M8731" s="16">
        <f t="shared" si="305"/>
        <v>4</v>
      </c>
      <c r="N8731" s="16">
        <f t="shared" si="305"/>
        <v>120</v>
      </c>
      <c r="O8731">
        <f>O8730</f>
        <v>1</v>
      </c>
      <c r="P8731">
        <f>P8730</f>
        <v>67</v>
      </c>
      <c r="Q8731">
        <f>Q8730</f>
        <v>1</v>
      </c>
      <c r="R8731">
        <f>R8730</f>
        <v>0.572621107101</v>
      </c>
      <c r="S8731">
        <f>S8730</f>
        <v>1</v>
      </c>
    </row>
    <row r="8732" spans="1:19">
      <c r="A8732" s="20">
        <v>4</v>
      </c>
      <c r="B8732" s="20">
        <v>0</v>
      </c>
      <c r="C8732" s="1">
        <v>1</v>
      </c>
      <c r="D8732" s="20">
        <v>0</v>
      </c>
      <c r="E8732" s="1">
        <v>1</v>
      </c>
      <c r="F8732" s="20">
        <v>127</v>
      </c>
      <c r="G8732" s="20">
        <v>1</v>
      </c>
      <c r="H8732" s="20">
        <v>15</v>
      </c>
      <c r="I8732" s="3">
        <v>1.152225971222</v>
      </c>
      <c r="J8732" s="16">
        <f t="shared" si="305"/>
        <v>5</v>
      </c>
      <c r="K8732" s="16">
        <f t="shared" si="305"/>
        <v>4</v>
      </c>
      <c r="L8732" s="16">
        <f t="shared" si="305"/>
        <v>4</v>
      </c>
      <c r="M8732" s="16">
        <f t="shared" si="305"/>
        <v>4</v>
      </c>
      <c r="N8732" s="16">
        <f t="shared" si="305"/>
        <v>120</v>
      </c>
      <c r="O8732" s="3">
        <v>1</v>
      </c>
      <c r="P8732" s="3">
        <v>46</v>
      </c>
      <c r="Q8732" s="3">
        <v>1</v>
      </c>
      <c r="R8732" s="3">
        <v>0.50516319274900001</v>
      </c>
      <c r="S8732" s="3">
        <v>1</v>
      </c>
    </row>
    <row r="8733" spans="1:19">
      <c r="A8733" s="20">
        <v>4</v>
      </c>
      <c r="B8733" s="20">
        <v>0</v>
      </c>
      <c r="C8733" s="1">
        <v>1</v>
      </c>
      <c r="D8733" s="20">
        <v>0</v>
      </c>
      <c r="E8733" s="1">
        <v>1</v>
      </c>
      <c r="F8733" s="20">
        <v>127</v>
      </c>
      <c r="G8733" s="20">
        <v>2</v>
      </c>
      <c r="H8733" s="20">
        <v>5</v>
      </c>
      <c r="I8733" s="3">
        <v>0.41709208488499999</v>
      </c>
      <c r="J8733" s="16">
        <f t="shared" si="305"/>
        <v>5</v>
      </c>
      <c r="K8733" s="16">
        <f t="shared" si="305"/>
        <v>4</v>
      </c>
      <c r="L8733" s="16">
        <f t="shared" si="305"/>
        <v>4</v>
      </c>
      <c r="M8733" s="16">
        <f t="shared" si="305"/>
        <v>4</v>
      </c>
      <c r="N8733" s="16">
        <f t="shared" si="305"/>
        <v>120</v>
      </c>
      <c r="O8733">
        <f>O8732</f>
        <v>1</v>
      </c>
      <c r="P8733">
        <f>P8732</f>
        <v>46</v>
      </c>
      <c r="Q8733">
        <f>Q8732</f>
        <v>1</v>
      </c>
      <c r="R8733">
        <f>R8732</f>
        <v>0.50516319274900001</v>
      </c>
      <c r="S8733">
        <f>S8732</f>
        <v>1</v>
      </c>
    </row>
    <row r="8734" spans="1:19">
      <c r="A8734" s="20">
        <v>4</v>
      </c>
      <c r="B8734" s="20">
        <v>0</v>
      </c>
      <c r="C8734" s="1">
        <v>1</v>
      </c>
      <c r="D8734" s="20">
        <v>0</v>
      </c>
      <c r="E8734" s="1">
        <v>1</v>
      </c>
      <c r="F8734" s="20">
        <v>127</v>
      </c>
      <c r="G8734" s="20">
        <v>3</v>
      </c>
      <c r="H8734" s="20">
        <v>8</v>
      </c>
      <c r="I8734" s="3">
        <v>0.78626203536899997</v>
      </c>
      <c r="J8734" s="16">
        <f t="shared" si="305"/>
        <v>5</v>
      </c>
      <c r="K8734" s="16">
        <f t="shared" si="305"/>
        <v>4</v>
      </c>
      <c r="L8734" s="16">
        <f t="shared" si="305"/>
        <v>4</v>
      </c>
      <c r="M8734" s="16">
        <f t="shared" si="305"/>
        <v>4</v>
      </c>
      <c r="N8734" s="16">
        <f t="shared" si="305"/>
        <v>120</v>
      </c>
      <c r="O8734">
        <f>O8733</f>
        <v>1</v>
      </c>
      <c r="P8734">
        <f>P8733</f>
        <v>46</v>
      </c>
      <c r="Q8734">
        <f>Q8733</f>
        <v>1</v>
      </c>
      <c r="R8734">
        <f>R8733</f>
        <v>0.50516319274900001</v>
      </c>
      <c r="S8734">
        <f>S8733</f>
        <v>1</v>
      </c>
    </row>
    <row r="8735" spans="1:19">
      <c r="A8735" s="20">
        <v>4</v>
      </c>
      <c r="B8735" s="20">
        <v>0</v>
      </c>
      <c r="C8735" s="1">
        <v>1</v>
      </c>
      <c r="D8735" s="20">
        <v>0</v>
      </c>
      <c r="E8735" s="1">
        <v>1</v>
      </c>
      <c r="F8735" s="20">
        <v>127</v>
      </c>
      <c r="G8735" s="20">
        <v>4</v>
      </c>
      <c r="H8735" s="20">
        <v>4</v>
      </c>
      <c r="I8735" s="3">
        <v>0.50085997581499997</v>
      </c>
      <c r="J8735" s="16">
        <f t="shared" si="305"/>
        <v>5</v>
      </c>
      <c r="K8735" s="16">
        <f t="shared" si="305"/>
        <v>4</v>
      </c>
      <c r="L8735" s="16">
        <f t="shared" si="305"/>
        <v>4</v>
      </c>
      <c r="M8735" s="16">
        <f t="shared" si="305"/>
        <v>4</v>
      </c>
      <c r="N8735" s="16">
        <f t="shared" si="305"/>
        <v>120</v>
      </c>
      <c r="O8735">
        <f>O8734</f>
        <v>1</v>
      </c>
      <c r="P8735">
        <f>P8734</f>
        <v>46</v>
      </c>
      <c r="Q8735">
        <f>Q8734</f>
        <v>1</v>
      </c>
      <c r="R8735">
        <f>R8734</f>
        <v>0.50516319274900001</v>
      </c>
      <c r="S8735">
        <f>S8734</f>
        <v>1</v>
      </c>
    </row>
    <row r="8736" spans="1:19">
      <c r="A8736" s="20">
        <v>4</v>
      </c>
      <c r="B8736" s="20">
        <v>0</v>
      </c>
      <c r="C8736" s="1">
        <v>1</v>
      </c>
      <c r="D8736" s="20">
        <v>0</v>
      </c>
      <c r="E8736" s="1">
        <v>1</v>
      </c>
      <c r="F8736" s="20">
        <v>127</v>
      </c>
      <c r="G8736" s="20">
        <v>5</v>
      </c>
      <c r="H8736" s="20">
        <v>9</v>
      </c>
      <c r="I8736" s="3">
        <v>1.319185972214</v>
      </c>
      <c r="J8736" s="16">
        <f t="shared" si="305"/>
        <v>5</v>
      </c>
      <c r="K8736" s="16">
        <f t="shared" si="305"/>
        <v>4</v>
      </c>
      <c r="L8736" s="16">
        <f t="shared" si="305"/>
        <v>4</v>
      </c>
      <c r="M8736" s="16">
        <f t="shared" si="305"/>
        <v>4</v>
      </c>
      <c r="N8736" s="16">
        <f t="shared" si="305"/>
        <v>120</v>
      </c>
      <c r="O8736">
        <f>O8735</f>
        <v>1</v>
      </c>
      <c r="P8736">
        <f>P8735</f>
        <v>46</v>
      </c>
      <c r="Q8736">
        <f>Q8735</f>
        <v>1</v>
      </c>
      <c r="R8736">
        <f>R8735</f>
        <v>0.50516319274900001</v>
      </c>
      <c r="S8736">
        <f>S8735</f>
        <v>1</v>
      </c>
    </row>
    <row r="8737" spans="1:19">
      <c r="A8737" s="20">
        <v>4</v>
      </c>
      <c r="B8737" s="20">
        <v>0</v>
      </c>
      <c r="C8737" s="1">
        <v>1</v>
      </c>
      <c r="D8737" s="20">
        <v>0</v>
      </c>
      <c r="E8737" s="1">
        <v>0</v>
      </c>
      <c r="F8737" s="20">
        <v>128</v>
      </c>
      <c r="G8737" s="20">
        <v>1</v>
      </c>
      <c r="H8737" s="20">
        <v>20</v>
      </c>
      <c r="I8737" s="3">
        <v>0</v>
      </c>
      <c r="J8737" s="16">
        <f t="shared" si="305"/>
        <v>5</v>
      </c>
      <c r="K8737" s="16">
        <f t="shared" si="305"/>
        <v>4</v>
      </c>
      <c r="L8737" s="16">
        <f t="shared" si="305"/>
        <v>4</v>
      </c>
      <c r="M8737" s="16">
        <f t="shared" si="305"/>
        <v>4</v>
      </c>
      <c r="N8737" s="16">
        <f t="shared" si="305"/>
        <v>120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</row>
    <row r="8738" spans="1:19">
      <c r="A8738" s="20">
        <v>4</v>
      </c>
      <c r="B8738" s="20">
        <v>0</v>
      </c>
      <c r="C8738" s="1">
        <v>1</v>
      </c>
      <c r="D8738" s="20">
        <v>0</v>
      </c>
      <c r="E8738" s="1">
        <v>0</v>
      </c>
      <c r="F8738" s="20">
        <v>128</v>
      </c>
      <c r="G8738" s="20">
        <v>2</v>
      </c>
      <c r="H8738" s="20">
        <v>8</v>
      </c>
      <c r="I8738" s="3">
        <v>0</v>
      </c>
      <c r="J8738" s="16">
        <f t="shared" si="305"/>
        <v>5</v>
      </c>
      <c r="K8738" s="16">
        <f t="shared" si="305"/>
        <v>4</v>
      </c>
      <c r="L8738" s="16">
        <f t="shared" si="305"/>
        <v>4</v>
      </c>
      <c r="M8738" s="16">
        <f t="shared" si="305"/>
        <v>4</v>
      </c>
      <c r="N8738" s="16">
        <f t="shared" si="305"/>
        <v>120</v>
      </c>
      <c r="O8738">
        <f>O8737</f>
        <v>0</v>
      </c>
      <c r="P8738">
        <f>P8737</f>
        <v>0</v>
      </c>
      <c r="Q8738">
        <f>Q8737</f>
        <v>0</v>
      </c>
      <c r="R8738">
        <f>R8737</f>
        <v>0</v>
      </c>
      <c r="S8738">
        <f>S8737</f>
        <v>0</v>
      </c>
    </row>
    <row r="8739" spans="1:19">
      <c r="A8739" s="20">
        <v>4</v>
      </c>
      <c r="B8739" s="20">
        <v>0</v>
      </c>
      <c r="C8739" s="1">
        <v>1</v>
      </c>
      <c r="D8739" s="20">
        <v>0</v>
      </c>
      <c r="E8739" s="1">
        <v>0</v>
      </c>
      <c r="F8739" s="20">
        <v>128</v>
      </c>
      <c r="G8739" s="20">
        <v>3</v>
      </c>
      <c r="H8739" s="20">
        <v>11</v>
      </c>
      <c r="I8739" s="3">
        <v>0</v>
      </c>
      <c r="J8739" s="16">
        <f t="shared" si="305"/>
        <v>5</v>
      </c>
      <c r="K8739" s="16">
        <f t="shared" si="305"/>
        <v>4</v>
      </c>
      <c r="L8739" s="16">
        <f t="shared" si="305"/>
        <v>4</v>
      </c>
      <c r="M8739" s="16">
        <f t="shared" si="305"/>
        <v>4</v>
      </c>
      <c r="N8739" s="16">
        <f t="shared" si="305"/>
        <v>120</v>
      </c>
      <c r="O8739">
        <f>O8738</f>
        <v>0</v>
      </c>
      <c r="P8739">
        <f>P8738</f>
        <v>0</v>
      </c>
      <c r="Q8739">
        <f>Q8738</f>
        <v>0</v>
      </c>
      <c r="R8739">
        <f>R8738</f>
        <v>0</v>
      </c>
      <c r="S8739">
        <f>S8738</f>
        <v>0</v>
      </c>
    </row>
    <row r="8740" spans="1:19">
      <c r="A8740" s="20">
        <v>4</v>
      </c>
      <c r="B8740" s="20">
        <v>0</v>
      </c>
      <c r="C8740" s="1">
        <v>1</v>
      </c>
      <c r="D8740" s="20">
        <v>0</v>
      </c>
      <c r="E8740" s="1">
        <v>0</v>
      </c>
      <c r="F8740" s="20">
        <v>128</v>
      </c>
      <c r="G8740" s="20">
        <v>4</v>
      </c>
      <c r="H8740" s="20">
        <v>9</v>
      </c>
      <c r="I8740" s="3">
        <v>0</v>
      </c>
      <c r="J8740" s="16">
        <f t="shared" si="305"/>
        <v>5</v>
      </c>
      <c r="K8740" s="16">
        <f t="shared" si="305"/>
        <v>4</v>
      </c>
      <c r="L8740" s="16">
        <f t="shared" si="305"/>
        <v>4</v>
      </c>
      <c r="M8740" s="16">
        <f t="shared" si="305"/>
        <v>4</v>
      </c>
      <c r="N8740" s="16">
        <f t="shared" si="305"/>
        <v>120</v>
      </c>
      <c r="O8740">
        <f>O8739</f>
        <v>0</v>
      </c>
      <c r="P8740">
        <f>P8739</f>
        <v>0</v>
      </c>
      <c r="Q8740">
        <f>Q8739</f>
        <v>0</v>
      </c>
      <c r="R8740">
        <f>R8739</f>
        <v>0</v>
      </c>
      <c r="S8740">
        <f>S8739</f>
        <v>0</v>
      </c>
    </row>
    <row r="8741" spans="1:19">
      <c r="A8741" s="20">
        <v>4</v>
      </c>
      <c r="B8741" s="20">
        <v>0</v>
      </c>
      <c r="C8741" s="1">
        <v>1</v>
      </c>
      <c r="D8741" s="20">
        <v>0</v>
      </c>
      <c r="E8741" s="1">
        <v>0</v>
      </c>
      <c r="F8741" s="20">
        <v>128</v>
      </c>
      <c r="G8741" s="20">
        <v>5</v>
      </c>
      <c r="H8741" s="20">
        <v>5</v>
      </c>
      <c r="I8741" s="3">
        <v>0</v>
      </c>
      <c r="J8741" s="16">
        <f t="shared" si="305"/>
        <v>5</v>
      </c>
      <c r="K8741" s="16">
        <f t="shared" si="305"/>
        <v>4</v>
      </c>
      <c r="L8741" s="16">
        <f t="shared" si="305"/>
        <v>4</v>
      </c>
      <c r="M8741" s="16">
        <f t="shared" si="305"/>
        <v>4</v>
      </c>
      <c r="N8741" s="16">
        <f t="shared" si="305"/>
        <v>120</v>
      </c>
      <c r="O8741">
        <f>O8740</f>
        <v>0</v>
      </c>
      <c r="P8741">
        <f>P8740</f>
        <v>0</v>
      </c>
      <c r="Q8741">
        <f>Q8740</f>
        <v>0</v>
      </c>
      <c r="R8741">
        <f>R8740</f>
        <v>0</v>
      </c>
      <c r="S8741">
        <f>S8740</f>
        <v>0</v>
      </c>
    </row>
    <row r="8742" spans="1:19">
      <c r="A8742" s="20">
        <v>4</v>
      </c>
      <c r="B8742" s="20">
        <v>0</v>
      </c>
      <c r="C8742" s="1">
        <v>1</v>
      </c>
      <c r="D8742" s="20">
        <v>0</v>
      </c>
      <c r="E8742" s="1">
        <v>0</v>
      </c>
      <c r="F8742" s="20">
        <v>129</v>
      </c>
      <c r="G8742" s="20">
        <v>1</v>
      </c>
      <c r="H8742" s="20">
        <v>16</v>
      </c>
      <c r="I8742" s="3">
        <v>0</v>
      </c>
      <c r="J8742" s="16">
        <f t="shared" si="305"/>
        <v>5</v>
      </c>
      <c r="K8742" s="16">
        <f t="shared" si="305"/>
        <v>4</v>
      </c>
      <c r="L8742" s="16">
        <f t="shared" si="305"/>
        <v>4</v>
      </c>
      <c r="M8742" s="16">
        <f t="shared" si="305"/>
        <v>4</v>
      </c>
      <c r="N8742" s="16">
        <f t="shared" si="305"/>
        <v>120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</row>
    <row r="8743" spans="1:19">
      <c r="A8743" s="20">
        <v>4</v>
      </c>
      <c r="B8743" s="20">
        <v>0</v>
      </c>
      <c r="C8743" s="1">
        <v>1</v>
      </c>
      <c r="D8743" s="20">
        <v>0</v>
      </c>
      <c r="E8743" s="1">
        <v>0</v>
      </c>
      <c r="F8743" s="20">
        <v>129</v>
      </c>
      <c r="G8743" s="20">
        <v>2</v>
      </c>
      <c r="H8743" s="20">
        <v>6</v>
      </c>
      <c r="I8743" s="3">
        <v>0</v>
      </c>
      <c r="J8743" s="16">
        <f t="shared" si="305"/>
        <v>5</v>
      </c>
      <c r="K8743" s="16">
        <f t="shared" si="305"/>
        <v>4</v>
      </c>
      <c r="L8743" s="16">
        <f t="shared" si="305"/>
        <v>4</v>
      </c>
      <c r="M8743" s="16">
        <f t="shared" si="305"/>
        <v>4</v>
      </c>
      <c r="N8743" s="16">
        <f t="shared" si="305"/>
        <v>120</v>
      </c>
      <c r="O8743">
        <f>O8742</f>
        <v>0</v>
      </c>
      <c r="P8743">
        <f>P8742</f>
        <v>0</v>
      </c>
      <c r="Q8743">
        <f>Q8742</f>
        <v>0</v>
      </c>
      <c r="R8743">
        <f>R8742</f>
        <v>0</v>
      </c>
      <c r="S8743">
        <f>S8742</f>
        <v>0</v>
      </c>
    </row>
    <row r="8744" spans="1:19">
      <c r="A8744" s="20">
        <v>4</v>
      </c>
      <c r="B8744" s="20">
        <v>0</v>
      </c>
      <c r="C8744" s="1">
        <v>1</v>
      </c>
      <c r="D8744" s="20">
        <v>0</v>
      </c>
      <c r="E8744" s="1">
        <v>0</v>
      </c>
      <c r="F8744" s="20">
        <v>129</v>
      </c>
      <c r="G8744" s="20">
        <v>3</v>
      </c>
      <c r="H8744" s="20">
        <v>6</v>
      </c>
      <c r="I8744" s="3">
        <v>0</v>
      </c>
      <c r="J8744" s="16">
        <f t="shared" si="305"/>
        <v>5</v>
      </c>
      <c r="K8744" s="16">
        <f t="shared" si="305"/>
        <v>4</v>
      </c>
      <c r="L8744" s="16">
        <f t="shared" si="305"/>
        <v>4</v>
      </c>
      <c r="M8744" s="16">
        <f t="shared" si="305"/>
        <v>4</v>
      </c>
      <c r="N8744" s="16">
        <f t="shared" si="305"/>
        <v>120</v>
      </c>
      <c r="O8744">
        <f>O8743</f>
        <v>0</v>
      </c>
      <c r="P8744">
        <f>P8743</f>
        <v>0</v>
      </c>
      <c r="Q8744">
        <f>Q8743</f>
        <v>0</v>
      </c>
      <c r="R8744">
        <f>R8743</f>
        <v>0</v>
      </c>
      <c r="S8744">
        <f>S8743</f>
        <v>0</v>
      </c>
    </row>
    <row r="8745" spans="1:19">
      <c r="A8745" s="20">
        <v>4</v>
      </c>
      <c r="B8745" s="20">
        <v>0</v>
      </c>
      <c r="C8745" s="1">
        <v>1</v>
      </c>
      <c r="D8745" s="20">
        <v>0</v>
      </c>
      <c r="E8745" s="1">
        <v>0</v>
      </c>
      <c r="F8745" s="20">
        <v>129</v>
      </c>
      <c r="G8745" s="20">
        <v>4</v>
      </c>
      <c r="H8745" s="20">
        <v>6</v>
      </c>
      <c r="I8745" s="3">
        <v>0</v>
      </c>
      <c r="J8745" s="16">
        <f t="shared" si="305"/>
        <v>5</v>
      </c>
      <c r="K8745" s="16">
        <f t="shared" si="305"/>
        <v>4</v>
      </c>
      <c r="L8745" s="16">
        <f t="shared" si="305"/>
        <v>4</v>
      </c>
      <c r="M8745" s="16">
        <f t="shared" si="305"/>
        <v>4</v>
      </c>
      <c r="N8745" s="16">
        <f t="shared" si="305"/>
        <v>120</v>
      </c>
      <c r="O8745">
        <f>O8744</f>
        <v>0</v>
      </c>
      <c r="P8745">
        <f>P8744</f>
        <v>0</v>
      </c>
      <c r="Q8745">
        <f>Q8744</f>
        <v>0</v>
      </c>
      <c r="R8745">
        <f>R8744</f>
        <v>0</v>
      </c>
      <c r="S8745">
        <f>S8744</f>
        <v>0</v>
      </c>
    </row>
    <row r="8746" spans="1:19">
      <c r="A8746" s="20">
        <v>4</v>
      </c>
      <c r="B8746" s="20">
        <v>0</v>
      </c>
      <c r="C8746" s="1">
        <v>1</v>
      </c>
      <c r="D8746" s="20">
        <v>0</v>
      </c>
      <c r="E8746" s="1">
        <v>0</v>
      </c>
      <c r="F8746" s="20">
        <v>129</v>
      </c>
      <c r="G8746" s="20">
        <v>5</v>
      </c>
      <c r="H8746" s="20">
        <v>19</v>
      </c>
      <c r="I8746" s="3">
        <v>0</v>
      </c>
      <c r="J8746" s="16">
        <f t="shared" si="305"/>
        <v>5</v>
      </c>
      <c r="K8746" s="16">
        <f t="shared" si="305"/>
        <v>4</v>
      </c>
      <c r="L8746" s="16">
        <f t="shared" si="305"/>
        <v>4</v>
      </c>
      <c r="M8746" s="16">
        <f t="shared" si="305"/>
        <v>4</v>
      </c>
      <c r="N8746" s="16">
        <f t="shared" si="305"/>
        <v>120</v>
      </c>
      <c r="O8746">
        <f>O8745</f>
        <v>0</v>
      </c>
      <c r="P8746">
        <f>P8745</f>
        <v>0</v>
      </c>
      <c r="Q8746">
        <f>Q8745</f>
        <v>0</v>
      </c>
      <c r="R8746">
        <f>R8745</f>
        <v>0</v>
      </c>
      <c r="S8746">
        <f>S8745</f>
        <v>0</v>
      </c>
    </row>
    <row r="8747" spans="1:19">
      <c r="A8747" s="20">
        <v>4</v>
      </c>
      <c r="B8747" s="20">
        <v>0</v>
      </c>
      <c r="C8747" s="1">
        <v>1</v>
      </c>
      <c r="D8747" s="20">
        <v>0</v>
      </c>
      <c r="E8747" s="1">
        <v>1</v>
      </c>
      <c r="F8747" s="20">
        <v>130</v>
      </c>
      <c r="G8747" s="20">
        <v>1</v>
      </c>
      <c r="H8747" s="20">
        <v>10</v>
      </c>
      <c r="I8747" s="3">
        <v>0.78456592559799998</v>
      </c>
      <c r="J8747" s="16">
        <f t="shared" si="305"/>
        <v>5</v>
      </c>
      <c r="K8747" s="16">
        <f t="shared" si="305"/>
        <v>4</v>
      </c>
      <c r="L8747" s="16">
        <f t="shared" si="305"/>
        <v>4</v>
      </c>
      <c r="M8747" s="16">
        <f t="shared" si="305"/>
        <v>4</v>
      </c>
      <c r="N8747" s="16">
        <f t="shared" si="305"/>
        <v>120</v>
      </c>
      <c r="O8747" s="3">
        <v>1</v>
      </c>
      <c r="P8747" s="3">
        <v>33</v>
      </c>
      <c r="Q8747" s="3">
        <v>1</v>
      </c>
      <c r="R8747" s="3">
        <v>0.67332983017000003</v>
      </c>
      <c r="S8747" s="3">
        <v>1</v>
      </c>
    </row>
    <row r="8748" spans="1:19">
      <c r="A8748" s="20">
        <v>4</v>
      </c>
      <c r="B8748" s="20">
        <v>0</v>
      </c>
      <c r="C8748" s="1">
        <v>1</v>
      </c>
      <c r="D8748" s="20">
        <v>0</v>
      </c>
      <c r="E8748" s="1">
        <v>1</v>
      </c>
      <c r="F8748" s="20">
        <v>130</v>
      </c>
      <c r="G8748" s="20">
        <v>2</v>
      </c>
      <c r="H8748" s="20">
        <v>5</v>
      </c>
      <c r="I8748" s="3">
        <v>0.434556007385</v>
      </c>
      <c r="J8748" s="16">
        <f t="shared" si="305"/>
        <v>5</v>
      </c>
      <c r="K8748" s="16">
        <f t="shared" si="305"/>
        <v>4</v>
      </c>
      <c r="L8748" s="16">
        <f t="shared" si="305"/>
        <v>4</v>
      </c>
      <c r="M8748" s="16">
        <f t="shared" si="305"/>
        <v>4</v>
      </c>
      <c r="N8748" s="16">
        <f t="shared" si="305"/>
        <v>120</v>
      </c>
      <c r="O8748">
        <f>O8747</f>
        <v>1</v>
      </c>
      <c r="P8748">
        <f>P8747</f>
        <v>33</v>
      </c>
      <c r="Q8748">
        <f>Q8747</f>
        <v>1</v>
      </c>
      <c r="R8748">
        <f>R8747</f>
        <v>0.67332983017000003</v>
      </c>
      <c r="S8748">
        <f>S8747</f>
        <v>1</v>
      </c>
    </row>
    <row r="8749" spans="1:19">
      <c r="A8749" s="20">
        <v>4</v>
      </c>
      <c r="B8749" s="20">
        <v>0</v>
      </c>
      <c r="C8749" s="1">
        <v>1</v>
      </c>
      <c r="D8749" s="20">
        <v>0</v>
      </c>
      <c r="E8749" s="1">
        <v>1</v>
      </c>
      <c r="F8749" s="20">
        <v>130</v>
      </c>
      <c r="G8749" s="20">
        <v>3</v>
      </c>
      <c r="H8749" s="20">
        <v>8</v>
      </c>
      <c r="I8749" s="3">
        <v>0.65130519867000003</v>
      </c>
      <c r="J8749" s="16">
        <f t="shared" si="305"/>
        <v>5</v>
      </c>
      <c r="K8749" s="16">
        <f t="shared" si="305"/>
        <v>4</v>
      </c>
      <c r="L8749" s="16">
        <f t="shared" si="305"/>
        <v>4</v>
      </c>
      <c r="M8749" s="16">
        <f t="shared" si="305"/>
        <v>4</v>
      </c>
      <c r="N8749" s="16">
        <f t="shared" si="305"/>
        <v>120</v>
      </c>
      <c r="O8749">
        <f>O8748</f>
        <v>1</v>
      </c>
      <c r="P8749">
        <f>P8748</f>
        <v>33</v>
      </c>
      <c r="Q8749">
        <f>Q8748</f>
        <v>1</v>
      </c>
      <c r="R8749">
        <f>R8748</f>
        <v>0.67332983017000003</v>
      </c>
      <c r="S8749">
        <f>S8748</f>
        <v>1</v>
      </c>
    </row>
    <row r="8750" spans="1:19">
      <c r="A8750" s="20">
        <v>4</v>
      </c>
      <c r="B8750" s="20">
        <v>0</v>
      </c>
      <c r="C8750" s="1">
        <v>1</v>
      </c>
      <c r="D8750" s="20">
        <v>0</v>
      </c>
      <c r="E8750" s="1">
        <v>1</v>
      </c>
      <c r="F8750" s="20">
        <v>130</v>
      </c>
      <c r="G8750" s="20">
        <v>4</v>
      </c>
      <c r="H8750" s="20">
        <v>9</v>
      </c>
      <c r="I8750" s="3">
        <v>1.488177776336</v>
      </c>
      <c r="J8750" s="16">
        <f t="shared" si="305"/>
        <v>5</v>
      </c>
      <c r="K8750" s="16">
        <f t="shared" si="305"/>
        <v>4</v>
      </c>
      <c r="L8750" s="16">
        <f t="shared" si="305"/>
        <v>4</v>
      </c>
      <c r="M8750" s="16">
        <f t="shared" si="305"/>
        <v>4</v>
      </c>
      <c r="N8750" s="16">
        <f t="shared" si="305"/>
        <v>120</v>
      </c>
      <c r="O8750">
        <f>O8749</f>
        <v>1</v>
      </c>
      <c r="P8750">
        <f>P8749</f>
        <v>33</v>
      </c>
      <c r="Q8750">
        <f>Q8749</f>
        <v>1</v>
      </c>
      <c r="R8750">
        <f>R8749</f>
        <v>0.67332983017000003</v>
      </c>
      <c r="S8750">
        <f>S8749</f>
        <v>1</v>
      </c>
    </row>
    <row r="8751" spans="1:19">
      <c r="A8751" s="20">
        <v>4</v>
      </c>
      <c r="B8751" s="20">
        <v>0</v>
      </c>
      <c r="C8751" s="1">
        <v>1</v>
      </c>
      <c r="D8751" s="20">
        <v>0</v>
      </c>
      <c r="E8751" s="1">
        <v>1</v>
      </c>
      <c r="F8751" s="20">
        <v>130</v>
      </c>
      <c r="G8751" s="20">
        <v>5</v>
      </c>
      <c r="H8751" s="20">
        <v>19</v>
      </c>
      <c r="I8751" s="3">
        <v>1.8712131977089999</v>
      </c>
      <c r="J8751" s="16">
        <f t="shared" si="305"/>
        <v>5</v>
      </c>
      <c r="K8751" s="16">
        <f t="shared" si="305"/>
        <v>4</v>
      </c>
      <c r="L8751" s="16">
        <f t="shared" si="305"/>
        <v>4</v>
      </c>
      <c r="M8751" s="16">
        <f t="shared" si="305"/>
        <v>4</v>
      </c>
      <c r="N8751" s="16">
        <f t="shared" si="305"/>
        <v>120</v>
      </c>
      <c r="O8751">
        <f>O8750</f>
        <v>1</v>
      </c>
      <c r="P8751">
        <f>P8750</f>
        <v>33</v>
      </c>
      <c r="Q8751">
        <f>Q8750</f>
        <v>1</v>
      </c>
      <c r="R8751">
        <f>R8750</f>
        <v>0.67332983017000003</v>
      </c>
      <c r="S8751">
        <f>S8750</f>
        <v>1</v>
      </c>
    </row>
    <row r="8752" spans="1:19">
      <c r="A8752" s="20">
        <v>4</v>
      </c>
      <c r="B8752" s="20">
        <v>0</v>
      </c>
      <c r="C8752" s="1">
        <v>1</v>
      </c>
      <c r="D8752" s="20">
        <v>0</v>
      </c>
      <c r="E8752" s="1">
        <v>1</v>
      </c>
      <c r="F8752" s="20">
        <v>131</v>
      </c>
      <c r="G8752" s="20">
        <v>1</v>
      </c>
      <c r="H8752" s="20">
        <v>27</v>
      </c>
      <c r="I8752" s="4">
        <v>1.719699144364</v>
      </c>
      <c r="J8752" s="16">
        <f t="shared" si="305"/>
        <v>5</v>
      </c>
      <c r="K8752" s="16">
        <f t="shared" si="305"/>
        <v>4</v>
      </c>
      <c r="L8752" s="16">
        <f t="shared" si="305"/>
        <v>4</v>
      </c>
      <c r="M8752" s="16">
        <f t="shared" si="305"/>
        <v>4</v>
      </c>
      <c r="N8752" s="16">
        <f t="shared" si="305"/>
        <v>120</v>
      </c>
      <c r="O8752" s="3">
        <v>1</v>
      </c>
      <c r="P8752" s="3">
        <v>48</v>
      </c>
      <c r="Q8752" s="3">
        <v>0</v>
      </c>
      <c r="R8752" s="3">
        <v>0.42213892936699998</v>
      </c>
      <c r="S8752" s="3">
        <v>1</v>
      </c>
    </row>
    <row r="8753" spans="1:19">
      <c r="A8753" s="20">
        <v>4</v>
      </c>
      <c r="B8753" s="20">
        <v>0</v>
      </c>
      <c r="C8753" s="1">
        <v>1</v>
      </c>
      <c r="D8753" s="20">
        <v>0</v>
      </c>
      <c r="E8753" s="1">
        <v>1</v>
      </c>
      <c r="F8753" s="20">
        <v>131</v>
      </c>
      <c r="G8753" s="20">
        <v>2</v>
      </c>
      <c r="H8753" s="20">
        <v>6</v>
      </c>
      <c r="I8753" s="3">
        <v>0.63638091087299997</v>
      </c>
      <c r="J8753" s="16">
        <f t="shared" si="305"/>
        <v>5</v>
      </c>
      <c r="K8753" s="16">
        <f t="shared" si="305"/>
        <v>4</v>
      </c>
      <c r="L8753" s="16">
        <f t="shared" si="305"/>
        <v>4</v>
      </c>
      <c r="M8753" s="16">
        <f t="shared" si="305"/>
        <v>4</v>
      </c>
      <c r="N8753" s="16">
        <f t="shared" si="305"/>
        <v>120</v>
      </c>
      <c r="O8753">
        <f>O8752</f>
        <v>1</v>
      </c>
      <c r="P8753">
        <f>P8752</f>
        <v>48</v>
      </c>
      <c r="Q8753">
        <f>Q8752</f>
        <v>0</v>
      </c>
      <c r="R8753">
        <f>R8752</f>
        <v>0.42213892936699998</v>
      </c>
      <c r="S8753">
        <f>S8752</f>
        <v>1</v>
      </c>
    </row>
    <row r="8754" spans="1:19">
      <c r="A8754" s="20">
        <v>4</v>
      </c>
      <c r="B8754" s="20">
        <v>0</v>
      </c>
      <c r="C8754" s="1">
        <v>1</v>
      </c>
      <c r="D8754" s="20">
        <v>0</v>
      </c>
      <c r="E8754" s="1">
        <v>1</v>
      </c>
      <c r="F8754" s="20">
        <v>131</v>
      </c>
      <c r="G8754" s="20">
        <v>3</v>
      </c>
      <c r="H8754" s="20">
        <v>9</v>
      </c>
      <c r="I8754" s="3">
        <v>0.85153603553799995</v>
      </c>
      <c r="J8754" s="16">
        <f t="shared" si="305"/>
        <v>5</v>
      </c>
      <c r="K8754" s="16">
        <f t="shared" si="305"/>
        <v>4</v>
      </c>
      <c r="L8754" s="16">
        <f t="shared" si="305"/>
        <v>4</v>
      </c>
      <c r="M8754" s="16">
        <f t="shared" si="305"/>
        <v>4</v>
      </c>
      <c r="N8754" s="16">
        <f t="shared" si="305"/>
        <v>120</v>
      </c>
      <c r="O8754">
        <f>O8753</f>
        <v>1</v>
      </c>
      <c r="P8754">
        <f>P8753</f>
        <v>48</v>
      </c>
      <c r="Q8754">
        <f>Q8753</f>
        <v>0</v>
      </c>
      <c r="R8754">
        <f>R8753</f>
        <v>0.42213892936699998</v>
      </c>
      <c r="S8754">
        <f>S8753</f>
        <v>1</v>
      </c>
    </row>
    <row r="8755" spans="1:19">
      <c r="A8755" s="20">
        <v>4</v>
      </c>
      <c r="B8755" s="20">
        <v>0</v>
      </c>
      <c r="C8755" s="1">
        <v>1</v>
      </c>
      <c r="D8755" s="20">
        <v>0</v>
      </c>
      <c r="E8755" s="1">
        <v>1</v>
      </c>
      <c r="F8755" s="20">
        <v>131</v>
      </c>
      <c r="G8755" s="20">
        <v>4</v>
      </c>
      <c r="H8755" s="20">
        <v>19</v>
      </c>
      <c r="I8755" s="3">
        <v>1.0358290672300001</v>
      </c>
      <c r="J8755" s="16">
        <f t="shared" si="305"/>
        <v>5</v>
      </c>
      <c r="K8755" s="16">
        <f t="shared" si="305"/>
        <v>4</v>
      </c>
      <c r="L8755" s="16">
        <f t="shared" si="305"/>
        <v>4</v>
      </c>
      <c r="M8755" s="16">
        <f t="shared" si="305"/>
        <v>4</v>
      </c>
      <c r="N8755" s="16">
        <f t="shared" si="305"/>
        <v>120</v>
      </c>
      <c r="O8755">
        <f>O8754</f>
        <v>1</v>
      </c>
      <c r="P8755">
        <f>P8754</f>
        <v>48</v>
      </c>
      <c r="Q8755">
        <f>Q8754</f>
        <v>0</v>
      </c>
      <c r="R8755">
        <f>R8754</f>
        <v>0.42213892936699998</v>
      </c>
      <c r="S8755">
        <f>S8754</f>
        <v>1</v>
      </c>
    </row>
    <row r="8756" spans="1:19">
      <c r="A8756" s="20">
        <v>4</v>
      </c>
      <c r="B8756" s="20">
        <v>0</v>
      </c>
      <c r="C8756" s="1">
        <v>1</v>
      </c>
      <c r="D8756" s="20">
        <v>0</v>
      </c>
      <c r="E8756" s="1">
        <v>1</v>
      </c>
      <c r="F8756" s="20">
        <v>131</v>
      </c>
      <c r="G8756" s="20">
        <v>5</v>
      </c>
      <c r="H8756" s="20">
        <v>19</v>
      </c>
      <c r="I8756" s="3">
        <v>1.0358290672300001</v>
      </c>
      <c r="J8756" s="16">
        <f t="shared" si="305"/>
        <v>5</v>
      </c>
      <c r="K8756" s="16">
        <f t="shared" si="305"/>
        <v>4</v>
      </c>
      <c r="L8756" s="16">
        <f t="shared" si="305"/>
        <v>4</v>
      </c>
      <c r="M8756" s="16">
        <f t="shared" si="305"/>
        <v>4</v>
      </c>
      <c r="N8756" s="16">
        <f t="shared" si="305"/>
        <v>120</v>
      </c>
      <c r="O8756">
        <f>O8755</f>
        <v>1</v>
      </c>
      <c r="P8756">
        <f>P8755</f>
        <v>48</v>
      </c>
      <c r="Q8756">
        <f>Q8755</f>
        <v>0</v>
      </c>
      <c r="R8756">
        <f>R8755</f>
        <v>0.42213892936699998</v>
      </c>
      <c r="S8756">
        <f>S8755</f>
        <v>1</v>
      </c>
    </row>
    <row r="8757" spans="1:19">
      <c r="A8757" s="20">
        <v>4</v>
      </c>
      <c r="B8757" s="20">
        <v>0</v>
      </c>
      <c r="C8757" s="1">
        <v>1</v>
      </c>
      <c r="D8757" s="20">
        <v>0</v>
      </c>
      <c r="E8757" s="1">
        <v>0</v>
      </c>
      <c r="F8757" s="20">
        <v>132</v>
      </c>
      <c r="G8757" s="20">
        <v>1</v>
      </c>
      <c r="H8757" s="20">
        <v>27</v>
      </c>
      <c r="I8757" s="4">
        <v>0</v>
      </c>
      <c r="J8757" s="16">
        <f t="shared" si="305"/>
        <v>5</v>
      </c>
      <c r="K8757" s="16">
        <f t="shared" si="305"/>
        <v>4</v>
      </c>
      <c r="L8757" s="16">
        <f t="shared" si="305"/>
        <v>4</v>
      </c>
      <c r="M8757" s="16">
        <f t="shared" si="305"/>
        <v>4</v>
      </c>
      <c r="N8757" s="16">
        <f t="shared" si="305"/>
        <v>120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</row>
    <row r="8758" spans="1:19">
      <c r="A8758" s="20">
        <v>4</v>
      </c>
      <c r="B8758" s="20">
        <v>0</v>
      </c>
      <c r="C8758" s="1">
        <v>1</v>
      </c>
      <c r="D8758" s="20">
        <v>0</v>
      </c>
      <c r="E8758" s="1">
        <v>0</v>
      </c>
      <c r="F8758" s="20">
        <v>132</v>
      </c>
      <c r="G8758" s="20">
        <v>2</v>
      </c>
      <c r="H8758" s="20">
        <v>10</v>
      </c>
      <c r="I8758" s="3">
        <v>0</v>
      </c>
      <c r="J8758" s="16">
        <f t="shared" si="305"/>
        <v>5</v>
      </c>
      <c r="K8758" s="16">
        <f t="shared" si="305"/>
        <v>4</v>
      </c>
      <c r="L8758" s="16">
        <f t="shared" si="305"/>
        <v>4</v>
      </c>
      <c r="M8758" s="16">
        <f t="shared" si="305"/>
        <v>4</v>
      </c>
      <c r="N8758" s="16">
        <f t="shared" si="305"/>
        <v>120</v>
      </c>
      <c r="O8758">
        <f>O8757</f>
        <v>0</v>
      </c>
      <c r="P8758">
        <f>P8757</f>
        <v>0</v>
      </c>
      <c r="Q8758">
        <f>Q8757</f>
        <v>0</v>
      </c>
      <c r="R8758">
        <f>R8757</f>
        <v>0</v>
      </c>
      <c r="S8758">
        <f>S8757</f>
        <v>0</v>
      </c>
    </row>
    <row r="8759" spans="1:19">
      <c r="A8759" s="20">
        <v>4</v>
      </c>
      <c r="B8759" s="20">
        <v>0</v>
      </c>
      <c r="C8759" s="1">
        <v>1</v>
      </c>
      <c r="D8759" s="20">
        <v>0</v>
      </c>
      <c r="E8759" s="1">
        <v>0</v>
      </c>
      <c r="F8759" s="20">
        <v>132</v>
      </c>
      <c r="G8759" s="20">
        <v>3</v>
      </c>
      <c r="H8759" s="20">
        <v>12</v>
      </c>
      <c r="I8759" s="3">
        <v>0</v>
      </c>
      <c r="J8759" s="16">
        <f t="shared" si="305"/>
        <v>5</v>
      </c>
      <c r="K8759" s="16">
        <f t="shared" si="305"/>
        <v>4</v>
      </c>
      <c r="L8759" s="16">
        <f t="shared" si="305"/>
        <v>4</v>
      </c>
      <c r="M8759" s="16">
        <f t="shared" si="305"/>
        <v>4</v>
      </c>
      <c r="N8759" s="16">
        <f t="shared" si="305"/>
        <v>120</v>
      </c>
      <c r="O8759">
        <f>O8758</f>
        <v>0</v>
      </c>
      <c r="P8759">
        <f>P8758</f>
        <v>0</v>
      </c>
      <c r="Q8759">
        <f>Q8758</f>
        <v>0</v>
      </c>
      <c r="R8759">
        <f>R8758</f>
        <v>0</v>
      </c>
      <c r="S8759">
        <f>S8758</f>
        <v>0</v>
      </c>
    </row>
    <row r="8760" spans="1:19">
      <c r="A8760" s="20">
        <v>4</v>
      </c>
      <c r="B8760" s="20">
        <v>0</v>
      </c>
      <c r="C8760" s="1">
        <v>1</v>
      </c>
      <c r="D8760" s="20">
        <v>0</v>
      </c>
      <c r="E8760" s="1">
        <v>0</v>
      </c>
      <c r="F8760" s="20">
        <v>132</v>
      </c>
      <c r="G8760" s="20">
        <v>4</v>
      </c>
      <c r="H8760" s="20">
        <v>19</v>
      </c>
      <c r="I8760" s="3">
        <v>0</v>
      </c>
      <c r="J8760" s="16">
        <f t="shared" si="305"/>
        <v>5</v>
      </c>
      <c r="K8760" s="16">
        <f t="shared" si="305"/>
        <v>4</v>
      </c>
      <c r="L8760" s="16">
        <f t="shared" si="305"/>
        <v>4</v>
      </c>
      <c r="M8760" s="16">
        <f t="shared" si="305"/>
        <v>4</v>
      </c>
      <c r="N8760" s="16">
        <f t="shared" si="305"/>
        <v>120</v>
      </c>
      <c r="O8760">
        <f>O8759</f>
        <v>0</v>
      </c>
      <c r="P8760">
        <f>P8759</f>
        <v>0</v>
      </c>
      <c r="Q8760">
        <f>Q8759</f>
        <v>0</v>
      </c>
      <c r="R8760">
        <f>R8759</f>
        <v>0</v>
      </c>
      <c r="S8760">
        <f>S8759</f>
        <v>0</v>
      </c>
    </row>
    <row r="8761" spans="1:19">
      <c r="A8761" s="20">
        <v>4</v>
      </c>
      <c r="B8761" s="20">
        <v>0</v>
      </c>
      <c r="C8761" s="1">
        <v>1</v>
      </c>
      <c r="D8761" s="20">
        <v>0</v>
      </c>
      <c r="E8761" s="1">
        <v>0</v>
      </c>
      <c r="F8761" s="20">
        <v>132</v>
      </c>
      <c r="G8761" s="20">
        <v>5</v>
      </c>
      <c r="H8761" s="20">
        <v>19</v>
      </c>
      <c r="I8761" s="3">
        <v>0</v>
      </c>
      <c r="J8761" s="16">
        <f t="shared" si="305"/>
        <v>5</v>
      </c>
      <c r="K8761" s="16">
        <f t="shared" si="305"/>
        <v>4</v>
      </c>
      <c r="L8761" s="16">
        <f t="shared" si="305"/>
        <v>4</v>
      </c>
      <c r="M8761" s="16">
        <f t="shared" si="305"/>
        <v>4</v>
      </c>
      <c r="N8761" s="16">
        <f t="shared" si="305"/>
        <v>120</v>
      </c>
      <c r="O8761">
        <f>O8760</f>
        <v>0</v>
      </c>
      <c r="P8761">
        <f>P8760</f>
        <v>0</v>
      </c>
      <c r="Q8761">
        <f>Q8760</f>
        <v>0</v>
      </c>
      <c r="R8761">
        <f>R8760</f>
        <v>0</v>
      </c>
      <c r="S8761">
        <f>S8760</f>
        <v>0</v>
      </c>
    </row>
    <row r="8762" spans="1:19">
      <c r="A8762" s="20">
        <v>4</v>
      </c>
      <c r="B8762" s="20">
        <v>0</v>
      </c>
      <c r="C8762" s="1">
        <v>1</v>
      </c>
      <c r="D8762" s="20">
        <v>0</v>
      </c>
      <c r="E8762" s="1">
        <v>0</v>
      </c>
      <c r="F8762" s="20">
        <v>133</v>
      </c>
      <c r="G8762" s="20">
        <v>1</v>
      </c>
      <c r="H8762" s="20">
        <v>19</v>
      </c>
      <c r="I8762" s="4">
        <v>0</v>
      </c>
      <c r="J8762" s="16">
        <f t="shared" si="305"/>
        <v>5</v>
      </c>
      <c r="K8762" s="16">
        <f t="shared" si="305"/>
        <v>4</v>
      </c>
      <c r="L8762" s="16">
        <f t="shared" si="305"/>
        <v>4</v>
      </c>
      <c r="M8762" s="16">
        <f t="shared" si="305"/>
        <v>4</v>
      </c>
      <c r="N8762" s="16">
        <f t="shared" si="305"/>
        <v>120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</row>
    <row r="8763" spans="1:19">
      <c r="A8763" s="20">
        <v>4</v>
      </c>
      <c r="B8763" s="20">
        <v>0</v>
      </c>
      <c r="C8763" s="1">
        <v>1</v>
      </c>
      <c r="D8763" s="20">
        <v>0</v>
      </c>
      <c r="E8763" s="1">
        <v>0</v>
      </c>
      <c r="F8763" s="20">
        <v>133</v>
      </c>
      <c r="G8763" s="20">
        <v>2</v>
      </c>
      <c r="H8763" s="20">
        <v>15</v>
      </c>
      <c r="I8763" s="3">
        <v>0</v>
      </c>
      <c r="J8763" s="16">
        <f t="shared" si="305"/>
        <v>5</v>
      </c>
      <c r="K8763" s="16">
        <f t="shared" si="305"/>
        <v>4</v>
      </c>
      <c r="L8763" s="16">
        <f t="shared" si="305"/>
        <v>4</v>
      </c>
      <c r="M8763" s="16">
        <f t="shared" si="305"/>
        <v>4</v>
      </c>
      <c r="N8763" s="16">
        <f t="shared" si="305"/>
        <v>120</v>
      </c>
      <c r="O8763">
        <f>O8762</f>
        <v>0</v>
      </c>
      <c r="P8763">
        <f>P8762</f>
        <v>0</v>
      </c>
      <c r="Q8763">
        <f>Q8762</f>
        <v>0</v>
      </c>
      <c r="R8763">
        <f>R8762</f>
        <v>0</v>
      </c>
      <c r="S8763">
        <f>S8762</f>
        <v>0</v>
      </c>
    </row>
    <row r="8764" spans="1:19">
      <c r="A8764" s="20">
        <v>4</v>
      </c>
      <c r="B8764" s="20">
        <v>0</v>
      </c>
      <c r="C8764" s="1">
        <v>1</v>
      </c>
      <c r="D8764" s="20">
        <v>0</v>
      </c>
      <c r="E8764" s="1">
        <v>0</v>
      </c>
      <c r="F8764" s="20">
        <v>133</v>
      </c>
      <c r="G8764" s="20">
        <v>3</v>
      </c>
      <c r="H8764" s="20">
        <v>11</v>
      </c>
      <c r="I8764" s="3">
        <v>0</v>
      </c>
      <c r="J8764" s="16">
        <f t="shared" si="305"/>
        <v>5</v>
      </c>
      <c r="K8764" s="16">
        <f t="shared" si="305"/>
        <v>4</v>
      </c>
      <c r="L8764" s="16">
        <f t="shared" si="305"/>
        <v>4</v>
      </c>
      <c r="M8764" s="16">
        <f t="shared" si="305"/>
        <v>4</v>
      </c>
      <c r="N8764" s="16">
        <f t="shared" si="305"/>
        <v>120</v>
      </c>
      <c r="O8764">
        <f>O8763</f>
        <v>0</v>
      </c>
      <c r="P8764">
        <f>P8763</f>
        <v>0</v>
      </c>
      <c r="Q8764">
        <f>Q8763</f>
        <v>0</v>
      </c>
      <c r="R8764">
        <f>R8763</f>
        <v>0</v>
      </c>
      <c r="S8764">
        <f>S8763</f>
        <v>0</v>
      </c>
    </row>
    <row r="8765" spans="1:19">
      <c r="A8765" s="20">
        <v>4</v>
      </c>
      <c r="B8765" s="20">
        <v>0</v>
      </c>
      <c r="C8765" s="1">
        <v>1</v>
      </c>
      <c r="D8765" s="20">
        <v>0</v>
      </c>
      <c r="E8765" s="1">
        <v>0</v>
      </c>
      <c r="F8765" s="20">
        <v>133</v>
      </c>
      <c r="G8765" s="20">
        <v>4</v>
      </c>
      <c r="H8765" s="20">
        <v>16</v>
      </c>
      <c r="I8765" s="3">
        <v>0</v>
      </c>
      <c r="J8765" s="16">
        <f t="shared" si="305"/>
        <v>5</v>
      </c>
      <c r="K8765" s="16">
        <f t="shared" si="305"/>
        <v>4</v>
      </c>
      <c r="L8765" s="16">
        <f t="shared" si="305"/>
        <v>4</v>
      </c>
      <c r="M8765" s="16">
        <f t="shared" si="305"/>
        <v>4</v>
      </c>
      <c r="N8765" s="16">
        <f t="shared" si="305"/>
        <v>120</v>
      </c>
      <c r="O8765">
        <f>O8764</f>
        <v>0</v>
      </c>
      <c r="P8765">
        <f>P8764</f>
        <v>0</v>
      </c>
      <c r="Q8765">
        <f>Q8764</f>
        <v>0</v>
      </c>
      <c r="R8765">
        <f>R8764</f>
        <v>0</v>
      </c>
      <c r="S8765">
        <f>S8764</f>
        <v>0</v>
      </c>
    </row>
    <row r="8766" spans="1:19">
      <c r="A8766" s="20">
        <v>4</v>
      </c>
      <c r="B8766" s="20">
        <v>0</v>
      </c>
      <c r="C8766" s="1">
        <v>1</v>
      </c>
      <c r="D8766" s="20">
        <v>0</v>
      </c>
      <c r="E8766" s="1">
        <v>0</v>
      </c>
      <c r="F8766" s="20">
        <v>133</v>
      </c>
      <c r="G8766" s="20">
        <v>5</v>
      </c>
      <c r="H8766" s="20">
        <v>16</v>
      </c>
      <c r="I8766" s="3">
        <v>0</v>
      </c>
      <c r="J8766" s="16">
        <f t="shared" si="305"/>
        <v>5</v>
      </c>
      <c r="K8766" s="16">
        <f t="shared" si="305"/>
        <v>4</v>
      </c>
      <c r="L8766" s="16">
        <f t="shared" si="305"/>
        <v>4</v>
      </c>
      <c r="M8766" s="16">
        <f t="shared" si="305"/>
        <v>4</v>
      </c>
      <c r="N8766" s="16">
        <f t="shared" si="305"/>
        <v>120</v>
      </c>
      <c r="O8766">
        <f>O8765</f>
        <v>0</v>
      </c>
      <c r="P8766">
        <f>P8765</f>
        <v>0</v>
      </c>
      <c r="Q8766">
        <f>Q8765</f>
        <v>0</v>
      </c>
      <c r="R8766">
        <f>R8765</f>
        <v>0</v>
      </c>
      <c r="S8766">
        <f>S8765</f>
        <v>0</v>
      </c>
    </row>
    <row r="8767" spans="1:19">
      <c r="A8767" s="20">
        <v>4</v>
      </c>
      <c r="B8767" s="20">
        <v>0</v>
      </c>
      <c r="C8767" s="1">
        <v>1</v>
      </c>
      <c r="D8767" s="20">
        <v>0</v>
      </c>
      <c r="E8767" s="1">
        <v>1</v>
      </c>
      <c r="F8767" s="20">
        <v>134</v>
      </c>
      <c r="G8767" s="20">
        <v>1</v>
      </c>
      <c r="H8767" s="20">
        <v>18</v>
      </c>
      <c r="I8767" s="4">
        <v>1.6872570514680001</v>
      </c>
      <c r="J8767" s="16">
        <f t="shared" si="305"/>
        <v>5</v>
      </c>
      <c r="K8767" s="16">
        <f t="shared" si="305"/>
        <v>4</v>
      </c>
      <c r="L8767" s="16">
        <f t="shared" si="305"/>
        <v>4</v>
      </c>
      <c r="M8767" s="16">
        <f t="shared" si="305"/>
        <v>4</v>
      </c>
      <c r="N8767" s="16">
        <f t="shared" si="305"/>
        <v>120</v>
      </c>
      <c r="O8767" s="3">
        <v>1</v>
      </c>
      <c r="P8767" s="3">
        <v>52</v>
      </c>
      <c r="Q8767" s="3">
        <v>1</v>
      </c>
      <c r="R8767" s="3">
        <v>1.04030704498</v>
      </c>
      <c r="S8767" s="3">
        <v>1</v>
      </c>
    </row>
    <row r="8768" spans="1:19">
      <c r="A8768" s="20">
        <v>4</v>
      </c>
      <c r="B8768" s="20">
        <v>0</v>
      </c>
      <c r="C8768" s="1">
        <v>1</v>
      </c>
      <c r="D8768" s="20">
        <v>0</v>
      </c>
      <c r="E8768" s="1">
        <v>1</v>
      </c>
      <c r="F8768" s="20">
        <v>134</v>
      </c>
      <c r="G8768" s="20">
        <v>2</v>
      </c>
      <c r="H8768" s="20">
        <v>21</v>
      </c>
      <c r="I8768" s="3">
        <v>1.6706140041350002</v>
      </c>
      <c r="J8768" s="16">
        <f t="shared" si="305"/>
        <v>5</v>
      </c>
      <c r="K8768" s="16">
        <f t="shared" si="305"/>
        <v>4</v>
      </c>
      <c r="L8768" s="16">
        <f t="shared" si="305"/>
        <v>4</v>
      </c>
      <c r="M8768" s="16">
        <f t="shared" si="305"/>
        <v>4</v>
      </c>
      <c r="N8768" s="16">
        <f t="shared" si="305"/>
        <v>120</v>
      </c>
      <c r="O8768">
        <f>O8767</f>
        <v>1</v>
      </c>
      <c r="P8768">
        <f>P8767</f>
        <v>52</v>
      </c>
      <c r="Q8768">
        <f>Q8767</f>
        <v>1</v>
      </c>
      <c r="R8768">
        <f>R8767</f>
        <v>1.04030704498</v>
      </c>
      <c r="S8768">
        <f>S8767</f>
        <v>1</v>
      </c>
    </row>
    <row r="8769" spans="1:19">
      <c r="A8769" s="20">
        <v>4</v>
      </c>
      <c r="B8769" s="20">
        <v>0</v>
      </c>
      <c r="C8769" s="1">
        <v>1</v>
      </c>
      <c r="D8769" s="20">
        <v>0</v>
      </c>
      <c r="E8769" s="1">
        <v>1</v>
      </c>
      <c r="F8769" s="20">
        <v>134</v>
      </c>
      <c r="G8769" s="20">
        <v>3</v>
      </c>
      <c r="H8769" s="20">
        <v>16</v>
      </c>
      <c r="I8769" s="3">
        <v>1.421006917953</v>
      </c>
      <c r="J8769" s="16">
        <f t="shared" si="305"/>
        <v>5</v>
      </c>
      <c r="K8769" s="16">
        <f t="shared" si="305"/>
        <v>4</v>
      </c>
      <c r="L8769" s="16">
        <f t="shared" si="305"/>
        <v>4</v>
      </c>
      <c r="M8769" s="16">
        <f t="shared" si="305"/>
        <v>4</v>
      </c>
      <c r="N8769" s="16">
        <f t="shared" si="305"/>
        <v>120</v>
      </c>
      <c r="O8769">
        <f>O8768</f>
        <v>1</v>
      </c>
      <c r="P8769">
        <f>P8768</f>
        <v>52</v>
      </c>
      <c r="Q8769">
        <f>Q8768</f>
        <v>1</v>
      </c>
      <c r="R8769">
        <f>R8768</f>
        <v>1.04030704498</v>
      </c>
      <c r="S8769">
        <f>S8768</f>
        <v>1</v>
      </c>
    </row>
    <row r="8770" spans="1:19">
      <c r="A8770" s="20">
        <v>4</v>
      </c>
      <c r="B8770" s="20">
        <v>0</v>
      </c>
      <c r="C8770" s="1">
        <v>1</v>
      </c>
      <c r="D8770" s="20">
        <v>0</v>
      </c>
      <c r="E8770" s="1">
        <v>1</v>
      </c>
      <c r="F8770" s="20">
        <v>134</v>
      </c>
      <c r="G8770" s="20">
        <v>4</v>
      </c>
      <c r="H8770" s="20">
        <v>32</v>
      </c>
      <c r="I8770" s="3">
        <v>2.172694921493</v>
      </c>
      <c r="J8770" s="16">
        <f t="shared" si="305"/>
        <v>5</v>
      </c>
      <c r="K8770" s="16">
        <f t="shared" si="305"/>
        <v>4</v>
      </c>
      <c r="L8770" s="16">
        <f t="shared" si="305"/>
        <v>4</v>
      </c>
      <c r="M8770" s="16">
        <f t="shared" si="305"/>
        <v>4</v>
      </c>
      <c r="N8770" s="16">
        <f t="shared" si="305"/>
        <v>120</v>
      </c>
      <c r="O8770">
        <f>O8769</f>
        <v>1</v>
      </c>
      <c r="P8770">
        <f>P8769</f>
        <v>52</v>
      </c>
      <c r="Q8770">
        <f>Q8769</f>
        <v>1</v>
      </c>
      <c r="R8770">
        <f>R8769</f>
        <v>1.04030704498</v>
      </c>
      <c r="S8770">
        <f>S8769</f>
        <v>1</v>
      </c>
    </row>
    <row r="8771" spans="1:19">
      <c r="A8771" s="20">
        <v>4</v>
      </c>
      <c r="B8771" s="20">
        <v>0</v>
      </c>
      <c r="C8771" s="1">
        <v>1</v>
      </c>
      <c r="D8771" s="20">
        <v>0</v>
      </c>
      <c r="E8771" s="1">
        <v>1</v>
      </c>
      <c r="F8771" s="20">
        <v>134</v>
      </c>
      <c r="G8771" s="20">
        <v>5</v>
      </c>
      <c r="H8771" s="20">
        <v>32</v>
      </c>
      <c r="I8771" s="3">
        <v>2.172694921493</v>
      </c>
      <c r="J8771" s="16">
        <f t="shared" si="305"/>
        <v>5</v>
      </c>
      <c r="K8771" s="16">
        <f t="shared" si="305"/>
        <v>4</v>
      </c>
      <c r="L8771" s="16">
        <f t="shared" si="305"/>
        <v>4</v>
      </c>
      <c r="M8771" s="16">
        <f t="shared" si="305"/>
        <v>4</v>
      </c>
      <c r="N8771" s="16">
        <f t="shared" si="305"/>
        <v>120</v>
      </c>
      <c r="O8771">
        <f>O8770</f>
        <v>1</v>
      </c>
      <c r="P8771">
        <f>P8770</f>
        <v>52</v>
      </c>
      <c r="Q8771">
        <f>Q8770</f>
        <v>1</v>
      </c>
      <c r="R8771">
        <f>R8770</f>
        <v>1.04030704498</v>
      </c>
      <c r="S8771">
        <f>S8770</f>
        <v>1</v>
      </c>
    </row>
    <row r="8772" spans="1:19">
      <c r="A8772" s="20">
        <v>4</v>
      </c>
      <c r="B8772" s="20">
        <v>0</v>
      </c>
      <c r="C8772" s="1">
        <v>1</v>
      </c>
      <c r="D8772" s="20">
        <v>0</v>
      </c>
      <c r="E8772" s="1">
        <v>1</v>
      </c>
      <c r="F8772" s="20">
        <v>135</v>
      </c>
      <c r="G8772" s="20">
        <v>1</v>
      </c>
      <c r="H8772" s="20">
        <v>29</v>
      </c>
      <c r="I8772" s="4">
        <v>1.7894330024710001</v>
      </c>
      <c r="J8772" s="16">
        <f t="shared" si="305"/>
        <v>5</v>
      </c>
      <c r="K8772" s="16">
        <f t="shared" si="305"/>
        <v>4</v>
      </c>
      <c r="L8772" s="16">
        <f t="shared" si="305"/>
        <v>4</v>
      </c>
      <c r="M8772" s="16">
        <f t="shared" si="305"/>
        <v>4</v>
      </c>
      <c r="N8772" s="16">
        <f t="shared" si="305"/>
        <v>120</v>
      </c>
      <c r="O8772" s="3">
        <v>1</v>
      </c>
      <c r="P8772" s="3">
        <v>13</v>
      </c>
      <c r="Q8772" s="3">
        <v>1</v>
      </c>
      <c r="R8772" s="3">
        <v>0.57040119171100001</v>
      </c>
      <c r="S8772" s="3">
        <v>1</v>
      </c>
    </row>
    <row r="8773" spans="1:19">
      <c r="A8773" s="20">
        <v>4</v>
      </c>
      <c r="B8773" s="20">
        <v>0</v>
      </c>
      <c r="C8773" s="1">
        <v>1</v>
      </c>
      <c r="D8773" s="20">
        <v>0</v>
      </c>
      <c r="E8773" s="1">
        <v>1</v>
      </c>
      <c r="F8773" s="20">
        <v>135</v>
      </c>
      <c r="G8773" s="20">
        <v>2</v>
      </c>
      <c r="H8773" s="20">
        <v>25</v>
      </c>
      <c r="I8773" s="3">
        <v>1.6376121044159999</v>
      </c>
      <c r="J8773" s="16">
        <f t="shared" si="305"/>
        <v>5</v>
      </c>
      <c r="K8773" s="16">
        <f t="shared" si="305"/>
        <v>4</v>
      </c>
      <c r="L8773" s="16">
        <f t="shared" si="305"/>
        <v>4</v>
      </c>
      <c r="M8773" s="16">
        <f t="shared" si="305"/>
        <v>4</v>
      </c>
      <c r="N8773" s="16">
        <f t="shared" si="305"/>
        <v>120</v>
      </c>
      <c r="O8773">
        <f>O8772</f>
        <v>1</v>
      </c>
      <c r="P8773">
        <f>P8772</f>
        <v>13</v>
      </c>
      <c r="Q8773">
        <f>Q8772</f>
        <v>1</v>
      </c>
      <c r="R8773">
        <f>R8772</f>
        <v>0.57040119171100001</v>
      </c>
      <c r="S8773">
        <f>S8772</f>
        <v>1</v>
      </c>
    </row>
    <row r="8774" spans="1:19">
      <c r="A8774" s="20">
        <v>4</v>
      </c>
      <c r="B8774" s="20">
        <v>0</v>
      </c>
      <c r="C8774" s="1">
        <v>1</v>
      </c>
      <c r="D8774" s="20">
        <v>0</v>
      </c>
      <c r="E8774" s="1">
        <v>1</v>
      </c>
      <c r="F8774" s="20">
        <v>135</v>
      </c>
      <c r="G8774" s="20">
        <v>3</v>
      </c>
      <c r="H8774" s="20">
        <v>14</v>
      </c>
      <c r="I8774" s="3">
        <v>1.4039039611819999</v>
      </c>
      <c r="J8774" s="16">
        <f t="shared" si="305"/>
        <v>5</v>
      </c>
      <c r="K8774" s="16">
        <f t="shared" si="305"/>
        <v>4</v>
      </c>
      <c r="L8774" s="16">
        <f t="shared" si="305"/>
        <v>4</v>
      </c>
      <c r="M8774" s="16">
        <f t="shared" si="305"/>
        <v>4</v>
      </c>
      <c r="N8774" s="16">
        <f t="shared" si="305"/>
        <v>120</v>
      </c>
      <c r="O8774">
        <f>O8773</f>
        <v>1</v>
      </c>
      <c r="P8774">
        <f>P8773</f>
        <v>13</v>
      </c>
      <c r="Q8774">
        <f>Q8773</f>
        <v>1</v>
      </c>
      <c r="R8774">
        <f>R8773</f>
        <v>0.57040119171100001</v>
      </c>
      <c r="S8774">
        <f>S8773</f>
        <v>1</v>
      </c>
    </row>
    <row r="8775" spans="1:19">
      <c r="A8775" s="20">
        <v>4</v>
      </c>
      <c r="B8775" s="20">
        <v>0</v>
      </c>
      <c r="C8775" s="1">
        <v>1</v>
      </c>
      <c r="D8775" s="20">
        <v>0</v>
      </c>
      <c r="E8775" s="1">
        <v>1</v>
      </c>
      <c r="F8775" s="20">
        <v>135</v>
      </c>
      <c r="G8775" s="20">
        <v>4</v>
      </c>
      <c r="H8775" s="20">
        <v>14</v>
      </c>
      <c r="I8775" s="3">
        <v>1.5876369476310002</v>
      </c>
      <c r="J8775" s="16">
        <f t="shared" si="305"/>
        <v>5</v>
      </c>
      <c r="K8775" s="16">
        <f t="shared" si="305"/>
        <v>4</v>
      </c>
      <c r="L8775" s="16">
        <f t="shared" si="305"/>
        <v>4</v>
      </c>
      <c r="M8775" s="16">
        <f t="shared" si="305"/>
        <v>4</v>
      </c>
      <c r="N8775" s="16">
        <f t="shared" si="305"/>
        <v>120</v>
      </c>
      <c r="O8775">
        <f>O8774</f>
        <v>1</v>
      </c>
      <c r="P8775">
        <f>P8774</f>
        <v>13</v>
      </c>
      <c r="Q8775">
        <f>Q8774</f>
        <v>1</v>
      </c>
      <c r="R8775">
        <f>R8774</f>
        <v>0.57040119171100001</v>
      </c>
      <c r="S8775">
        <f>S8774</f>
        <v>1</v>
      </c>
    </row>
    <row r="8776" spans="1:19">
      <c r="A8776" s="20">
        <v>4</v>
      </c>
      <c r="B8776" s="20">
        <v>0</v>
      </c>
      <c r="C8776" s="1">
        <v>1</v>
      </c>
      <c r="D8776" s="20">
        <v>0</v>
      </c>
      <c r="E8776" s="1">
        <v>1</v>
      </c>
      <c r="F8776" s="20">
        <v>135</v>
      </c>
      <c r="G8776" s="20">
        <v>5</v>
      </c>
      <c r="H8776" s="20">
        <v>14</v>
      </c>
      <c r="I8776" s="3">
        <v>1.5876369476310002</v>
      </c>
      <c r="J8776" s="16">
        <f t="shared" ref="J8776:N8801" si="306">J8775</f>
        <v>5</v>
      </c>
      <c r="K8776" s="16">
        <f t="shared" si="306"/>
        <v>4</v>
      </c>
      <c r="L8776" s="16">
        <f t="shared" si="306"/>
        <v>4</v>
      </c>
      <c r="M8776" s="16">
        <f t="shared" si="306"/>
        <v>4</v>
      </c>
      <c r="N8776" s="16">
        <f t="shared" si="306"/>
        <v>120</v>
      </c>
      <c r="O8776">
        <f>O8775</f>
        <v>1</v>
      </c>
      <c r="P8776">
        <f>P8775</f>
        <v>13</v>
      </c>
      <c r="Q8776">
        <f>Q8775</f>
        <v>1</v>
      </c>
      <c r="R8776">
        <f>R8775</f>
        <v>0.57040119171100001</v>
      </c>
      <c r="S8776">
        <f>S8775</f>
        <v>1</v>
      </c>
    </row>
    <row r="8777" spans="1:19">
      <c r="A8777" s="20">
        <v>4</v>
      </c>
      <c r="B8777" s="20">
        <v>0</v>
      </c>
      <c r="C8777" s="1">
        <v>1</v>
      </c>
      <c r="D8777" s="20">
        <v>0</v>
      </c>
      <c r="E8777" s="1">
        <v>0</v>
      </c>
      <c r="F8777" s="20">
        <v>136</v>
      </c>
      <c r="G8777" s="20">
        <v>1</v>
      </c>
      <c r="H8777" s="20">
        <v>26</v>
      </c>
      <c r="I8777" s="4">
        <v>0</v>
      </c>
      <c r="J8777" s="16">
        <f t="shared" si="306"/>
        <v>5</v>
      </c>
      <c r="K8777" s="16">
        <f t="shared" si="306"/>
        <v>4</v>
      </c>
      <c r="L8777" s="16">
        <f t="shared" si="306"/>
        <v>4</v>
      </c>
      <c r="M8777" s="16">
        <f t="shared" si="306"/>
        <v>4</v>
      </c>
      <c r="N8777" s="16">
        <f t="shared" si="306"/>
        <v>120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</row>
    <row r="8778" spans="1:19">
      <c r="A8778" s="20">
        <v>4</v>
      </c>
      <c r="B8778" s="20">
        <v>0</v>
      </c>
      <c r="C8778" s="1">
        <v>1</v>
      </c>
      <c r="D8778" s="20">
        <v>0</v>
      </c>
      <c r="E8778" s="1">
        <v>0</v>
      </c>
      <c r="F8778" s="20">
        <v>136</v>
      </c>
      <c r="G8778" s="20">
        <v>2</v>
      </c>
      <c r="H8778" s="20">
        <v>22</v>
      </c>
      <c r="I8778" s="3">
        <v>0</v>
      </c>
      <c r="J8778" s="16">
        <f t="shared" si="306"/>
        <v>5</v>
      </c>
      <c r="K8778" s="16">
        <f t="shared" si="306"/>
        <v>4</v>
      </c>
      <c r="L8778" s="16">
        <f t="shared" si="306"/>
        <v>4</v>
      </c>
      <c r="M8778" s="16">
        <f t="shared" si="306"/>
        <v>4</v>
      </c>
      <c r="N8778" s="16">
        <f t="shared" si="306"/>
        <v>120</v>
      </c>
      <c r="O8778">
        <f>O8777</f>
        <v>0</v>
      </c>
      <c r="P8778">
        <f>P8777</f>
        <v>0</v>
      </c>
      <c r="Q8778">
        <f>Q8777</f>
        <v>0</v>
      </c>
      <c r="R8778">
        <f>R8777</f>
        <v>0</v>
      </c>
      <c r="S8778">
        <f>S8777</f>
        <v>0</v>
      </c>
    </row>
    <row r="8779" spans="1:19">
      <c r="A8779" s="20">
        <v>4</v>
      </c>
      <c r="B8779" s="20">
        <v>0</v>
      </c>
      <c r="C8779" s="1">
        <v>1</v>
      </c>
      <c r="D8779" s="20">
        <v>0</v>
      </c>
      <c r="E8779" s="1">
        <v>0</v>
      </c>
      <c r="F8779" s="20">
        <v>136</v>
      </c>
      <c r="G8779" s="20">
        <v>3</v>
      </c>
      <c r="H8779" s="20">
        <v>15</v>
      </c>
      <c r="I8779" s="3">
        <v>0</v>
      </c>
      <c r="J8779" s="16">
        <f t="shared" si="306"/>
        <v>5</v>
      </c>
      <c r="K8779" s="16">
        <f t="shared" si="306"/>
        <v>4</v>
      </c>
      <c r="L8779" s="16">
        <f t="shared" si="306"/>
        <v>4</v>
      </c>
      <c r="M8779" s="16">
        <f t="shared" si="306"/>
        <v>4</v>
      </c>
      <c r="N8779" s="16">
        <f t="shared" si="306"/>
        <v>120</v>
      </c>
      <c r="O8779">
        <f>O8778</f>
        <v>0</v>
      </c>
      <c r="P8779">
        <f>P8778</f>
        <v>0</v>
      </c>
      <c r="Q8779">
        <f>Q8778</f>
        <v>0</v>
      </c>
      <c r="R8779">
        <f>R8778</f>
        <v>0</v>
      </c>
      <c r="S8779">
        <f>S8778</f>
        <v>0</v>
      </c>
    </row>
    <row r="8780" spans="1:19">
      <c r="A8780" s="20">
        <v>4</v>
      </c>
      <c r="B8780" s="20">
        <v>0</v>
      </c>
      <c r="C8780" s="1">
        <v>1</v>
      </c>
      <c r="D8780" s="20">
        <v>0</v>
      </c>
      <c r="E8780" s="1">
        <v>0</v>
      </c>
      <c r="F8780" s="20">
        <v>136</v>
      </c>
      <c r="G8780" s="20">
        <v>4</v>
      </c>
      <c r="H8780" s="20">
        <v>13</v>
      </c>
      <c r="I8780" s="3">
        <v>0</v>
      </c>
      <c r="J8780" s="16">
        <f t="shared" si="306"/>
        <v>5</v>
      </c>
      <c r="K8780" s="16">
        <f t="shared" si="306"/>
        <v>4</v>
      </c>
      <c r="L8780" s="16">
        <f t="shared" si="306"/>
        <v>4</v>
      </c>
      <c r="M8780" s="16">
        <f t="shared" si="306"/>
        <v>4</v>
      </c>
      <c r="N8780" s="16">
        <f t="shared" si="306"/>
        <v>120</v>
      </c>
      <c r="O8780">
        <f>O8779</f>
        <v>0</v>
      </c>
      <c r="P8780">
        <f>P8779</f>
        <v>0</v>
      </c>
      <c r="Q8780">
        <f>Q8779</f>
        <v>0</v>
      </c>
      <c r="R8780">
        <f>R8779</f>
        <v>0</v>
      </c>
      <c r="S8780">
        <f>S8779</f>
        <v>0</v>
      </c>
    </row>
    <row r="8781" spans="1:19">
      <c r="A8781" s="20">
        <v>4</v>
      </c>
      <c r="B8781" s="20">
        <v>0</v>
      </c>
      <c r="C8781" s="1">
        <v>1</v>
      </c>
      <c r="D8781" s="20">
        <v>0</v>
      </c>
      <c r="E8781" s="1">
        <v>0</v>
      </c>
      <c r="F8781" s="20">
        <v>136</v>
      </c>
      <c r="G8781" s="20">
        <v>5</v>
      </c>
      <c r="H8781" s="20">
        <v>13</v>
      </c>
      <c r="I8781" s="3">
        <v>0</v>
      </c>
      <c r="J8781" s="16">
        <f t="shared" si="306"/>
        <v>5</v>
      </c>
      <c r="K8781" s="16">
        <f t="shared" si="306"/>
        <v>4</v>
      </c>
      <c r="L8781" s="16">
        <f t="shared" si="306"/>
        <v>4</v>
      </c>
      <c r="M8781" s="16">
        <f t="shared" si="306"/>
        <v>4</v>
      </c>
      <c r="N8781" s="16">
        <f t="shared" si="306"/>
        <v>120</v>
      </c>
      <c r="O8781">
        <f>O8780</f>
        <v>0</v>
      </c>
      <c r="P8781">
        <f>P8780</f>
        <v>0</v>
      </c>
      <c r="Q8781">
        <f>Q8780</f>
        <v>0</v>
      </c>
      <c r="R8781">
        <f>R8780</f>
        <v>0</v>
      </c>
      <c r="S8781">
        <f>S8780</f>
        <v>0</v>
      </c>
    </row>
    <row r="8782" spans="1:19">
      <c r="A8782" s="20">
        <v>4</v>
      </c>
      <c r="B8782" s="20">
        <v>0</v>
      </c>
      <c r="C8782" s="1">
        <v>1</v>
      </c>
      <c r="D8782" s="20">
        <v>0</v>
      </c>
      <c r="E8782" s="1">
        <v>0</v>
      </c>
      <c r="F8782" s="20">
        <v>137</v>
      </c>
      <c r="G8782" s="20">
        <v>1</v>
      </c>
      <c r="H8782" s="20">
        <v>26</v>
      </c>
      <c r="I8782" s="4">
        <v>0</v>
      </c>
      <c r="J8782" s="16">
        <f t="shared" si="306"/>
        <v>5</v>
      </c>
      <c r="K8782" s="16">
        <f t="shared" si="306"/>
        <v>4</v>
      </c>
      <c r="L8782" s="16">
        <f t="shared" si="306"/>
        <v>4</v>
      </c>
      <c r="M8782" s="16">
        <f t="shared" si="306"/>
        <v>4</v>
      </c>
      <c r="N8782" s="16">
        <f t="shared" si="306"/>
        <v>120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</row>
    <row r="8783" spans="1:19">
      <c r="A8783" s="20">
        <v>4</v>
      </c>
      <c r="B8783" s="20">
        <v>0</v>
      </c>
      <c r="C8783" s="1">
        <v>1</v>
      </c>
      <c r="D8783" s="20">
        <v>0</v>
      </c>
      <c r="E8783" s="1">
        <v>0</v>
      </c>
      <c r="F8783" s="20">
        <v>137</v>
      </c>
      <c r="G8783" s="20">
        <v>2</v>
      </c>
      <c r="H8783" s="20">
        <v>17</v>
      </c>
      <c r="I8783" s="3">
        <v>0</v>
      </c>
      <c r="J8783" s="16">
        <f t="shared" si="306"/>
        <v>5</v>
      </c>
      <c r="K8783" s="16">
        <f t="shared" si="306"/>
        <v>4</v>
      </c>
      <c r="L8783" s="16">
        <f t="shared" si="306"/>
        <v>4</v>
      </c>
      <c r="M8783" s="16">
        <f t="shared" si="306"/>
        <v>4</v>
      </c>
      <c r="N8783" s="16">
        <f t="shared" si="306"/>
        <v>120</v>
      </c>
      <c r="O8783">
        <f>O8782</f>
        <v>0</v>
      </c>
      <c r="P8783">
        <f>P8782</f>
        <v>0</v>
      </c>
      <c r="Q8783">
        <f>Q8782</f>
        <v>0</v>
      </c>
      <c r="R8783">
        <f>R8782</f>
        <v>0</v>
      </c>
      <c r="S8783">
        <f>S8782</f>
        <v>0</v>
      </c>
    </row>
    <row r="8784" spans="1:19">
      <c r="A8784" s="20">
        <v>4</v>
      </c>
      <c r="B8784" s="20">
        <v>0</v>
      </c>
      <c r="C8784" s="1">
        <v>1</v>
      </c>
      <c r="D8784" s="20">
        <v>0</v>
      </c>
      <c r="E8784" s="1">
        <v>0</v>
      </c>
      <c r="F8784" s="20">
        <v>137</v>
      </c>
      <c r="G8784" s="20">
        <v>3</v>
      </c>
      <c r="H8784" s="20">
        <v>14</v>
      </c>
      <c r="I8784" s="3">
        <v>0</v>
      </c>
      <c r="J8784" s="16">
        <f t="shared" si="306"/>
        <v>5</v>
      </c>
      <c r="K8784" s="16">
        <f t="shared" si="306"/>
        <v>4</v>
      </c>
      <c r="L8784" s="16">
        <f t="shared" si="306"/>
        <v>4</v>
      </c>
      <c r="M8784" s="16">
        <f t="shared" si="306"/>
        <v>4</v>
      </c>
      <c r="N8784" s="16">
        <f t="shared" si="306"/>
        <v>120</v>
      </c>
      <c r="O8784">
        <f>O8783</f>
        <v>0</v>
      </c>
      <c r="P8784">
        <f>P8783</f>
        <v>0</v>
      </c>
      <c r="Q8784">
        <f>Q8783</f>
        <v>0</v>
      </c>
      <c r="R8784">
        <f>R8783</f>
        <v>0</v>
      </c>
      <c r="S8784">
        <f>S8783</f>
        <v>0</v>
      </c>
    </row>
    <row r="8785" spans="1:19">
      <c r="A8785" s="20">
        <v>4</v>
      </c>
      <c r="B8785" s="20">
        <v>0</v>
      </c>
      <c r="C8785" s="1">
        <v>1</v>
      </c>
      <c r="D8785" s="20">
        <v>0</v>
      </c>
      <c r="E8785" s="1">
        <v>0</v>
      </c>
      <c r="F8785" s="20">
        <v>137</v>
      </c>
      <c r="G8785" s="20">
        <v>4</v>
      </c>
      <c r="H8785" s="20">
        <v>20</v>
      </c>
      <c r="I8785" s="3">
        <v>0</v>
      </c>
      <c r="J8785" s="16">
        <f t="shared" si="306"/>
        <v>5</v>
      </c>
      <c r="K8785" s="16">
        <f t="shared" si="306"/>
        <v>4</v>
      </c>
      <c r="L8785" s="16">
        <f t="shared" si="306"/>
        <v>4</v>
      </c>
      <c r="M8785" s="16">
        <f t="shared" si="306"/>
        <v>4</v>
      </c>
      <c r="N8785" s="16">
        <f t="shared" si="306"/>
        <v>120</v>
      </c>
      <c r="O8785">
        <f>O8784</f>
        <v>0</v>
      </c>
      <c r="P8785">
        <f>P8784</f>
        <v>0</v>
      </c>
      <c r="Q8785">
        <f>Q8784</f>
        <v>0</v>
      </c>
      <c r="R8785">
        <f>R8784</f>
        <v>0</v>
      </c>
      <c r="S8785">
        <f>S8784</f>
        <v>0</v>
      </c>
    </row>
    <row r="8786" spans="1:19">
      <c r="A8786" s="20">
        <v>4</v>
      </c>
      <c r="B8786" s="20">
        <v>0</v>
      </c>
      <c r="C8786" s="1">
        <v>1</v>
      </c>
      <c r="D8786" s="20">
        <v>0</v>
      </c>
      <c r="E8786" s="1">
        <v>0</v>
      </c>
      <c r="F8786" s="20">
        <v>137</v>
      </c>
      <c r="G8786" s="20">
        <v>5</v>
      </c>
      <c r="H8786" s="20">
        <v>14</v>
      </c>
      <c r="I8786" s="3">
        <v>0</v>
      </c>
      <c r="J8786" s="16">
        <f t="shared" si="306"/>
        <v>5</v>
      </c>
      <c r="K8786" s="16">
        <f t="shared" si="306"/>
        <v>4</v>
      </c>
      <c r="L8786" s="16">
        <f t="shared" si="306"/>
        <v>4</v>
      </c>
      <c r="M8786" s="16">
        <f t="shared" si="306"/>
        <v>4</v>
      </c>
      <c r="N8786" s="16">
        <f t="shared" si="306"/>
        <v>120</v>
      </c>
      <c r="O8786">
        <f>O8785</f>
        <v>0</v>
      </c>
      <c r="P8786">
        <f>P8785</f>
        <v>0</v>
      </c>
      <c r="Q8786">
        <f>Q8785</f>
        <v>0</v>
      </c>
      <c r="R8786">
        <f>R8785</f>
        <v>0</v>
      </c>
      <c r="S8786">
        <f>S8785</f>
        <v>0</v>
      </c>
    </row>
    <row r="8787" spans="1:19">
      <c r="A8787" s="20">
        <v>4</v>
      </c>
      <c r="B8787" s="20">
        <v>0</v>
      </c>
      <c r="C8787" s="1">
        <v>1</v>
      </c>
      <c r="D8787" s="20">
        <v>0</v>
      </c>
      <c r="E8787" s="1">
        <v>1</v>
      </c>
      <c r="F8787" s="20">
        <v>138</v>
      </c>
      <c r="G8787" s="20">
        <v>1</v>
      </c>
      <c r="H8787" s="20">
        <v>28</v>
      </c>
      <c r="I8787" s="4">
        <v>1.520189046859</v>
      </c>
      <c r="J8787" s="16">
        <f t="shared" si="306"/>
        <v>5</v>
      </c>
      <c r="K8787" s="16">
        <f t="shared" si="306"/>
        <v>4</v>
      </c>
      <c r="L8787" s="16">
        <f t="shared" si="306"/>
        <v>4</v>
      </c>
      <c r="M8787" s="16">
        <f t="shared" si="306"/>
        <v>4</v>
      </c>
      <c r="N8787" s="16">
        <f t="shared" si="306"/>
        <v>120</v>
      </c>
      <c r="O8787" s="3">
        <v>1</v>
      </c>
      <c r="P8787" s="3">
        <v>15</v>
      </c>
      <c r="Q8787" s="3">
        <v>1</v>
      </c>
      <c r="R8787" s="3">
        <v>0.78908896446200005</v>
      </c>
      <c r="S8787" s="3">
        <v>1</v>
      </c>
    </row>
    <row r="8788" spans="1:19">
      <c r="A8788" s="20">
        <v>4</v>
      </c>
      <c r="B8788" s="20">
        <v>0</v>
      </c>
      <c r="C8788" s="1">
        <v>1</v>
      </c>
      <c r="D8788" s="20">
        <v>0</v>
      </c>
      <c r="E8788" s="1">
        <v>1</v>
      </c>
      <c r="F8788" s="20">
        <v>138</v>
      </c>
      <c r="G8788" s="20">
        <v>2</v>
      </c>
      <c r="H8788" s="20">
        <v>15</v>
      </c>
      <c r="I8788" s="3">
        <v>1.2881970405579999</v>
      </c>
      <c r="J8788" s="16">
        <f t="shared" si="306"/>
        <v>5</v>
      </c>
      <c r="K8788" s="16">
        <f t="shared" si="306"/>
        <v>4</v>
      </c>
      <c r="L8788" s="16">
        <f t="shared" si="306"/>
        <v>4</v>
      </c>
      <c r="M8788" s="16">
        <f t="shared" si="306"/>
        <v>4</v>
      </c>
      <c r="N8788" s="16">
        <f t="shared" si="306"/>
        <v>120</v>
      </c>
      <c r="O8788">
        <f>O8787</f>
        <v>1</v>
      </c>
      <c r="P8788">
        <f>P8787</f>
        <v>15</v>
      </c>
      <c r="Q8788">
        <f>Q8787</f>
        <v>1</v>
      </c>
      <c r="R8788">
        <f>R8787</f>
        <v>0.78908896446200005</v>
      </c>
      <c r="S8788">
        <f>S8787</f>
        <v>1</v>
      </c>
    </row>
    <row r="8789" spans="1:19">
      <c r="A8789" s="20">
        <v>4</v>
      </c>
      <c r="B8789" s="20">
        <v>0</v>
      </c>
      <c r="C8789" s="1">
        <v>1</v>
      </c>
      <c r="D8789" s="20">
        <v>0</v>
      </c>
      <c r="E8789" s="1">
        <v>1</v>
      </c>
      <c r="F8789" s="20">
        <v>138</v>
      </c>
      <c r="G8789" s="20">
        <v>3</v>
      </c>
      <c r="H8789" s="20">
        <v>18</v>
      </c>
      <c r="I8789" s="3">
        <v>2.2044630050659997</v>
      </c>
      <c r="J8789" s="16">
        <f t="shared" si="306"/>
        <v>5</v>
      </c>
      <c r="K8789" s="16">
        <f t="shared" si="306"/>
        <v>4</v>
      </c>
      <c r="L8789" s="16">
        <f t="shared" si="306"/>
        <v>4</v>
      </c>
      <c r="M8789" s="16">
        <f t="shared" si="306"/>
        <v>4</v>
      </c>
      <c r="N8789" s="16">
        <f t="shared" si="306"/>
        <v>120</v>
      </c>
      <c r="O8789">
        <f>O8788</f>
        <v>1</v>
      </c>
      <c r="P8789">
        <f>P8788</f>
        <v>15</v>
      </c>
      <c r="Q8789">
        <f>Q8788</f>
        <v>1</v>
      </c>
      <c r="R8789">
        <f>R8788</f>
        <v>0.78908896446200005</v>
      </c>
      <c r="S8789">
        <f>S8788</f>
        <v>1</v>
      </c>
    </row>
    <row r="8790" spans="1:19">
      <c r="A8790" s="20">
        <v>4</v>
      </c>
      <c r="B8790" s="20">
        <v>0</v>
      </c>
      <c r="C8790" s="1">
        <v>1</v>
      </c>
      <c r="D8790" s="20">
        <v>0</v>
      </c>
      <c r="E8790" s="1">
        <v>1</v>
      </c>
      <c r="F8790" s="20">
        <v>138</v>
      </c>
      <c r="G8790" s="20">
        <v>4</v>
      </c>
      <c r="H8790" s="20">
        <v>19</v>
      </c>
      <c r="I8790" s="3">
        <v>2.2729709148410002</v>
      </c>
      <c r="J8790" s="16">
        <f t="shared" si="306"/>
        <v>5</v>
      </c>
      <c r="K8790" s="16">
        <f t="shared" si="306"/>
        <v>4</v>
      </c>
      <c r="L8790" s="16">
        <f t="shared" si="306"/>
        <v>4</v>
      </c>
      <c r="M8790" s="16">
        <f t="shared" si="306"/>
        <v>4</v>
      </c>
      <c r="N8790" s="16">
        <f t="shared" si="306"/>
        <v>120</v>
      </c>
      <c r="O8790">
        <f>O8789</f>
        <v>1</v>
      </c>
      <c r="P8790">
        <f>P8789</f>
        <v>15</v>
      </c>
      <c r="Q8790">
        <f>Q8789</f>
        <v>1</v>
      </c>
      <c r="R8790">
        <f>R8789</f>
        <v>0.78908896446200005</v>
      </c>
      <c r="S8790">
        <f>S8789</f>
        <v>1</v>
      </c>
    </row>
    <row r="8791" spans="1:19">
      <c r="A8791" s="20">
        <v>4</v>
      </c>
      <c r="B8791" s="20">
        <v>0</v>
      </c>
      <c r="C8791" s="1">
        <v>1</v>
      </c>
      <c r="D8791" s="20">
        <v>0</v>
      </c>
      <c r="E8791" s="1">
        <v>1</v>
      </c>
      <c r="F8791" s="20">
        <v>138</v>
      </c>
      <c r="G8791" s="20">
        <v>5</v>
      </c>
      <c r="H8791" s="20">
        <v>19</v>
      </c>
      <c r="I8791" s="3">
        <v>2.2729709148410002</v>
      </c>
      <c r="J8791" s="16">
        <f t="shared" si="306"/>
        <v>5</v>
      </c>
      <c r="K8791" s="16">
        <f t="shared" si="306"/>
        <v>4</v>
      </c>
      <c r="L8791" s="16">
        <f t="shared" si="306"/>
        <v>4</v>
      </c>
      <c r="M8791" s="16">
        <f t="shared" si="306"/>
        <v>4</v>
      </c>
      <c r="N8791" s="16">
        <f t="shared" si="306"/>
        <v>120</v>
      </c>
      <c r="O8791">
        <f>O8790</f>
        <v>1</v>
      </c>
      <c r="P8791">
        <f>P8790</f>
        <v>15</v>
      </c>
      <c r="Q8791">
        <f>Q8790</f>
        <v>1</v>
      </c>
      <c r="R8791">
        <f>R8790</f>
        <v>0.78908896446200005</v>
      </c>
      <c r="S8791">
        <f>S8790</f>
        <v>1</v>
      </c>
    </row>
    <row r="8792" spans="1:19">
      <c r="A8792" s="20">
        <v>4</v>
      </c>
      <c r="B8792" s="20">
        <v>0</v>
      </c>
      <c r="C8792" s="1">
        <v>1</v>
      </c>
      <c r="D8792" s="20">
        <v>0</v>
      </c>
      <c r="E8792" s="1">
        <v>1</v>
      </c>
      <c r="F8792" s="20">
        <v>139</v>
      </c>
      <c r="G8792" s="20">
        <v>1</v>
      </c>
      <c r="H8792" s="20">
        <v>23</v>
      </c>
      <c r="I8792" s="4">
        <v>1.6037561893459999</v>
      </c>
      <c r="J8792" s="16">
        <f t="shared" si="306"/>
        <v>5</v>
      </c>
      <c r="K8792" s="16">
        <f t="shared" si="306"/>
        <v>4</v>
      </c>
      <c r="L8792" s="16">
        <f t="shared" si="306"/>
        <v>4</v>
      </c>
      <c r="M8792" s="16">
        <f t="shared" si="306"/>
        <v>4</v>
      </c>
      <c r="N8792" s="16">
        <f t="shared" si="306"/>
        <v>120</v>
      </c>
      <c r="O8792" s="3">
        <v>1</v>
      </c>
      <c r="P8792" s="3">
        <v>16</v>
      </c>
      <c r="Q8792" s="3">
        <v>0</v>
      </c>
      <c r="R8792" s="3">
        <v>0.50485301017799999</v>
      </c>
      <c r="S8792" s="3">
        <v>1</v>
      </c>
    </row>
    <row r="8793" spans="1:19">
      <c r="A8793" s="20">
        <v>4</v>
      </c>
      <c r="B8793" s="20">
        <v>0</v>
      </c>
      <c r="C8793" s="1">
        <v>1</v>
      </c>
      <c r="D8793" s="20">
        <v>0</v>
      </c>
      <c r="E8793" s="1">
        <v>1</v>
      </c>
      <c r="F8793" s="20">
        <v>139</v>
      </c>
      <c r="G8793" s="20">
        <v>2</v>
      </c>
      <c r="H8793" s="20">
        <v>16</v>
      </c>
      <c r="I8793" s="3">
        <v>1.8038959503180001</v>
      </c>
      <c r="J8793" s="16">
        <f t="shared" si="306"/>
        <v>5</v>
      </c>
      <c r="K8793" s="16">
        <f t="shared" si="306"/>
        <v>4</v>
      </c>
      <c r="L8793" s="16">
        <f t="shared" si="306"/>
        <v>4</v>
      </c>
      <c r="M8793" s="16">
        <f t="shared" si="306"/>
        <v>4</v>
      </c>
      <c r="N8793" s="16">
        <f t="shared" si="306"/>
        <v>120</v>
      </c>
      <c r="O8793">
        <f>O8792</f>
        <v>1</v>
      </c>
      <c r="P8793">
        <f>P8792</f>
        <v>16</v>
      </c>
      <c r="Q8793">
        <f>Q8792</f>
        <v>0</v>
      </c>
      <c r="R8793">
        <f>R8792</f>
        <v>0.50485301017799999</v>
      </c>
      <c r="S8793">
        <f>S8792</f>
        <v>1</v>
      </c>
    </row>
    <row r="8794" spans="1:19">
      <c r="A8794" s="20">
        <v>4</v>
      </c>
      <c r="B8794" s="20">
        <v>0</v>
      </c>
      <c r="C8794" s="1">
        <v>1</v>
      </c>
      <c r="D8794" s="20">
        <v>0</v>
      </c>
      <c r="E8794" s="1">
        <v>1</v>
      </c>
      <c r="F8794" s="20">
        <v>139</v>
      </c>
      <c r="G8794" s="20">
        <v>3</v>
      </c>
      <c r="H8794" s="20">
        <v>8</v>
      </c>
      <c r="I8794" s="3">
        <v>1.135747909545</v>
      </c>
      <c r="J8794" s="16">
        <f t="shared" si="306"/>
        <v>5</v>
      </c>
      <c r="K8794" s="16">
        <f t="shared" si="306"/>
        <v>4</v>
      </c>
      <c r="L8794" s="16">
        <f t="shared" si="306"/>
        <v>4</v>
      </c>
      <c r="M8794" s="16">
        <f t="shared" si="306"/>
        <v>4</v>
      </c>
      <c r="N8794" s="16">
        <f t="shared" si="306"/>
        <v>120</v>
      </c>
      <c r="O8794">
        <f>O8793</f>
        <v>1</v>
      </c>
      <c r="P8794">
        <f>P8793</f>
        <v>16</v>
      </c>
      <c r="Q8794">
        <f>Q8793</f>
        <v>0</v>
      </c>
      <c r="R8794">
        <f>R8793</f>
        <v>0.50485301017799999</v>
      </c>
      <c r="S8794">
        <f>S8793</f>
        <v>1</v>
      </c>
    </row>
    <row r="8795" spans="1:19">
      <c r="A8795" s="20">
        <v>4</v>
      </c>
      <c r="B8795" s="20">
        <v>0</v>
      </c>
      <c r="C8795" s="1">
        <v>1</v>
      </c>
      <c r="D8795" s="20">
        <v>0</v>
      </c>
      <c r="E8795" s="1">
        <v>1</v>
      </c>
      <c r="F8795" s="20">
        <v>139</v>
      </c>
      <c r="G8795" s="20">
        <v>4</v>
      </c>
      <c r="H8795" s="20">
        <v>12</v>
      </c>
      <c r="I8795" s="3">
        <v>2.1223280429839999</v>
      </c>
      <c r="J8795" s="16">
        <f t="shared" si="306"/>
        <v>5</v>
      </c>
      <c r="K8795" s="16">
        <f t="shared" si="306"/>
        <v>4</v>
      </c>
      <c r="L8795" s="16">
        <f t="shared" si="306"/>
        <v>4</v>
      </c>
      <c r="M8795" s="16">
        <f t="shared" si="306"/>
        <v>4</v>
      </c>
      <c r="N8795" s="16">
        <f t="shared" si="306"/>
        <v>120</v>
      </c>
      <c r="O8795">
        <f>O8794</f>
        <v>1</v>
      </c>
      <c r="P8795">
        <f>P8794</f>
        <v>16</v>
      </c>
      <c r="Q8795">
        <f>Q8794</f>
        <v>0</v>
      </c>
      <c r="R8795">
        <f>R8794</f>
        <v>0.50485301017799999</v>
      </c>
      <c r="S8795">
        <f>S8794</f>
        <v>1</v>
      </c>
    </row>
    <row r="8796" spans="1:19">
      <c r="A8796" s="20">
        <v>4</v>
      </c>
      <c r="B8796" s="20">
        <v>0</v>
      </c>
      <c r="C8796" s="1">
        <v>1</v>
      </c>
      <c r="D8796" s="20">
        <v>0</v>
      </c>
      <c r="E8796" s="1">
        <v>1</v>
      </c>
      <c r="F8796" s="20">
        <v>139</v>
      </c>
      <c r="G8796" s="20">
        <v>5</v>
      </c>
      <c r="H8796" s="20">
        <v>12</v>
      </c>
      <c r="I8796" s="3">
        <v>2.1223280429839999</v>
      </c>
      <c r="J8796" s="16">
        <f t="shared" si="306"/>
        <v>5</v>
      </c>
      <c r="K8796" s="16">
        <f t="shared" si="306"/>
        <v>4</v>
      </c>
      <c r="L8796" s="16">
        <f t="shared" si="306"/>
        <v>4</v>
      </c>
      <c r="M8796" s="16">
        <f t="shared" si="306"/>
        <v>4</v>
      </c>
      <c r="N8796" s="16">
        <f t="shared" si="306"/>
        <v>120</v>
      </c>
      <c r="O8796">
        <f>O8795</f>
        <v>1</v>
      </c>
      <c r="P8796">
        <f>P8795</f>
        <v>16</v>
      </c>
      <c r="Q8796">
        <f>Q8795</f>
        <v>0</v>
      </c>
      <c r="R8796">
        <f>R8795</f>
        <v>0.50485301017799999</v>
      </c>
      <c r="S8796">
        <f>S8795</f>
        <v>1</v>
      </c>
    </row>
    <row r="8797" spans="1:19">
      <c r="A8797" s="20">
        <v>4</v>
      </c>
      <c r="B8797" s="20">
        <v>0</v>
      </c>
      <c r="C8797" s="1">
        <v>1</v>
      </c>
      <c r="D8797" s="20">
        <v>0</v>
      </c>
      <c r="E8797" s="1">
        <v>0</v>
      </c>
      <c r="F8797" s="20">
        <v>140</v>
      </c>
      <c r="G8797" s="20">
        <v>1</v>
      </c>
      <c r="H8797" s="20">
        <v>26</v>
      </c>
      <c r="I8797" s="4">
        <v>0</v>
      </c>
      <c r="J8797" s="16">
        <f t="shared" si="306"/>
        <v>5</v>
      </c>
      <c r="K8797" s="16">
        <f t="shared" si="306"/>
        <v>4</v>
      </c>
      <c r="L8797" s="16">
        <f t="shared" si="306"/>
        <v>4</v>
      </c>
      <c r="M8797" s="16">
        <f t="shared" si="306"/>
        <v>4</v>
      </c>
      <c r="N8797" s="16">
        <f t="shared" si="306"/>
        <v>120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</row>
    <row r="8798" spans="1:19">
      <c r="A8798" s="20">
        <v>4</v>
      </c>
      <c r="B8798" s="20">
        <v>0</v>
      </c>
      <c r="C8798" s="1">
        <v>1</v>
      </c>
      <c r="D8798" s="20">
        <v>0</v>
      </c>
      <c r="E8798" s="1">
        <v>0</v>
      </c>
      <c r="F8798" s="20">
        <v>140</v>
      </c>
      <c r="G8798" s="20">
        <v>2</v>
      </c>
      <c r="H8798" s="20">
        <v>18</v>
      </c>
      <c r="I8798" s="3">
        <v>0</v>
      </c>
      <c r="J8798" s="16">
        <f t="shared" si="306"/>
        <v>5</v>
      </c>
      <c r="K8798" s="16">
        <f t="shared" si="306"/>
        <v>4</v>
      </c>
      <c r="L8798" s="16">
        <f t="shared" si="306"/>
        <v>4</v>
      </c>
      <c r="M8798" s="16">
        <f t="shared" si="306"/>
        <v>4</v>
      </c>
      <c r="N8798" s="16">
        <f t="shared" si="306"/>
        <v>120</v>
      </c>
      <c r="O8798">
        <f>O8797</f>
        <v>0</v>
      </c>
      <c r="P8798">
        <f>P8797</f>
        <v>0</v>
      </c>
      <c r="Q8798">
        <f>Q8797</f>
        <v>0</v>
      </c>
      <c r="R8798">
        <f>R8797</f>
        <v>0</v>
      </c>
      <c r="S8798">
        <f>S8797</f>
        <v>0</v>
      </c>
    </row>
    <row r="8799" spans="1:19">
      <c r="A8799" s="20">
        <v>4</v>
      </c>
      <c r="B8799" s="20">
        <v>0</v>
      </c>
      <c r="C8799" s="1">
        <v>1</v>
      </c>
      <c r="D8799" s="20">
        <v>0</v>
      </c>
      <c r="E8799" s="1">
        <v>0</v>
      </c>
      <c r="F8799" s="20">
        <v>140</v>
      </c>
      <c r="G8799" s="20">
        <v>3</v>
      </c>
      <c r="H8799" s="20">
        <v>11</v>
      </c>
      <c r="I8799" s="3">
        <v>0</v>
      </c>
      <c r="J8799" s="16">
        <f t="shared" si="306"/>
        <v>5</v>
      </c>
      <c r="K8799" s="16">
        <f t="shared" si="306"/>
        <v>4</v>
      </c>
      <c r="L8799" s="16">
        <f t="shared" si="306"/>
        <v>4</v>
      </c>
      <c r="M8799" s="16">
        <f t="shared" si="306"/>
        <v>4</v>
      </c>
      <c r="N8799" s="16">
        <f t="shared" si="306"/>
        <v>120</v>
      </c>
      <c r="O8799">
        <f>O8798</f>
        <v>0</v>
      </c>
      <c r="P8799">
        <f>P8798</f>
        <v>0</v>
      </c>
      <c r="Q8799">
        <f>Q8798</f>
        <v>0</v>
      </c>
      <c r="R8799">
        <f>R8798</f>
        <v>0</v>
      </c>
      <c r="S8799">
        <f>S8798</f>
        <v>0</v>
      </c>
    </row>
    <row r="8800" spans="1:19">
      <c r="A8800" s="20">
        <v>4</v>
      </c>
      <c r="B8800" s="20">
        <v>0</v>
      </c>
      <c r="C8800" s="1">
        <v>1</v>
      </c>
      <c r="D8800" s="20">
        <v>0</v>
      </c>
      <c r="E8800" s="1">
        <v>0</v>
      </c>
      <c r="F8800" s="20">
        <v>140</v>
      </c>
      <c r="G8800" s="20">
        <v>4</v>
      </c>
      <c r="H8800" s="20">
        <v>11</v>
      </c>
      <c r="I8800" s="3">
        <v>0</v>
      </c>
      <c r="J8800" s="16">
        <f t="shared" si="306"/>
        <v>5</v>
      </c>
      <c r="K8800" s="16">
        <f t="shared" si="306"/>
        <v>4</v>
      </c>
      <c r="L8800" s="16">
        <f t="shared" si="306"/>
        <v>4</v>
      </c>
      <c r="M8800" s="16">
        <f t="shared" si="306"/>
        <v>4</v>
      </c>
      <c r="N8800" s="16">
        <f t="shared" si="306"/>
        <v>120</v>
      </c>
      <c r="O8800">
        <f>O8799</f>
        <v>0</v>
      </c>
      <c r="P8800">
        <f>P8799</f>
        <v>0</v>
      </c>
      <c r="Q8800">
        <f>Q8799</f>
        <v>0</v>
      </c>
      <c r="R8800">
        <f>R8799</f>
        <v>0</v>
      </c>
      <c r="S8800">
        <f>S8799</f>
        <v>0</v>
      </c>
    </row>
    <row r="8801" spans="1:19">
      <c r="A8801" s="20">
        <v>4</v>
      </c>
      <c r="B8801" s="20">
        <v>0</v>
      </c>
      <c r="C8801" s="1">
        <v>1</v>
      </c>
      <c r="D8801" s="20">
        <v>0</v>
      </c>
      <c r="E8801" s="1">
        <v>0</v>
      </c>
      <c r="F8801" s="20">
        <v>140</v>
      </c>
      <c r="G8801" s="20">
        <v>5</v>
      </c>
      <c r="H8801" s="20">
        <v>11</v>
      </c>
      <c r="I8801" s="3">
        <v>0</v>
      </c>
      <c r="J8801" s="16">
        <f t="shared" si="306"/>
        <v>5</v>
      </c>
      <c r="K8801" s="16">
        <f t="shared" si="306"/>
        <v>4</v>
      </c>
      <c r="L8801" s="16">
        <f t="shared" si="306"/>
        <v>4</v>
      </c>
      <c r="M8801" s="16">
        <f t="shared" si="306"/>
        <v>4</v>
      </c>
      <c r="N8801" s="16">
        <f t="shared" si="306"/>
        <v>120</v>
      </c>
      <c r="O8801">
        <f>O8800</f>
        <v>0</v>
      </c>
      <c r="P8801">
        <f>P8800</f>
        <v>0</v>
      </c>
      <c r="Q8801">
        <f>Q8800</f>
        <v>0</v>
      </c>
      <c r="R8801">
        <f>R8800</f>
        <v>0</v>
      </c>
      <c r="S8801">
        <f>S8800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F77C-051D-F645-9B6D-D96A49E76C51}">
  <dimension ref="A1:CE1956"/>
  <sheetViews>
    <sheetView zoomScale="96" zoomScaleNormal="96" workbookViewId="0">
      <pane xSplit="1" ySplit="1" topLeftCell="AR1868" activePane="bottomRight" state="frozen"/>
      <selection pane="topRight" activeCell="B1" sqref="B1"/>
      <selection pane="bottomLeft" activeCell="A2" sqref="A2"/>
      <selection pane="bottomRight" activeCell="AY1951" sqref="AY1872:BC1951"/>
    </sheetView>
  </sheetViews>
  <sheetFormatPr baseColWidth="10" defaultRowHeight="16"/>
  <cols>
    <col min="1" max="3" width="10.83203125" style="3"/>
    <col min="4" max="4" width="10.83203125" style="15"/>
    <col min="5" max="5" width="3.6640625" style="3" customWidth="1"/>
    <col min="6" max="6" width="10.83203125" style="3"/>
    <col min="7" max="7" width="10.83203125" style="15"/>
    <col min="8" max="12" width="10.83203125" style="3"/>
    <col min="13" max="13" width="32.5" style="3" customWidth="1"/>
    <col min="14" max="14" width="3.6640625" style="3" customWidth="1"/>
    <col min="15" max="15" width="3.83203125" style="3" customWidth="1"/>
    <col min="16" max="16" width="3.6640625" style="3" customWidth="1"/>
    <col min="17" max="18" width="4.1640625" style="3" customWidth="1"/>
    <col min="19" max="19" width="4" style="3" customWidth="1"/>
    <col min="20" max="20" width="3.83203125" style="3" customWidth="1"/>
    <col min="21" max="21" width="4.33203125" style="3" customWidth="1"/>
    <col min="22" max="22" width="4.1640625" style="3" customWidth="1"/>
    <col min="23" max="23" width="4.33203125" style="3" customWidth="1"/>
    <col min="24" max="25" width="4" style="3" customWidth="1"/>
    <col min="26" max="26" width="4.6640625" style="3" customWidth="1"/>
    <col min="27" max="27" width="3.83203125" style="3" customWidth="1"/>
    <col min="28" max="28" width="4.5" style="3" customWidth="1"/>
    <col min="29" max="29" width="4.33203125" style="3" customWidth="1"/>
    <col min="30" max="30" width="3.83203125" style="3" customWidth="1"/>
    <col min="31" max="31" width="5" style="3" customWidth="1"/>
    <col min="32" max="32" width="4.5" style="3" customWidth="1"/>
    <col min="33" max="33" width="4.6640625" style="3" customWidth="1"/>
    <col min="34" max="34" width="4.1640625" style="3" customWidth="1"/>
    <col min="35" max="46" width="10.83203125" style="3"/>
    <col min="47" max="47" width="10.83203125" style="9"/>
    <col min="48" max="16384" width="10.83203125" style="3"/>
  </cols>
  <sheetData>
    <row r="1" spans="1:76" ht="21">
      <c r="A1" s="3" t="s">
        <v>1</v>
      </c>
      <c r="B1" s="3" t="s">
        <v>171</v>
      </c>
      <c r="C1" s="3" t="s">
        <v>3</v>
      </c>
      <c r="D1" s="15" t="s">
        <v>154</v>
      </c>
      <c r="E1" s="3" t="s">
        <v>155</v>
      </c>
      <c r="F1" s="3" t="s">
        <v>4</v>
      </c>
      <c r="G1" s="15" t="s">
        <v>37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5" t="s">
        <v>88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142</v>
      </c>
      <c r="AJ1" s="3" t="s">
        <v>143</v>
      </c>
      <c r="AK1" s="3" t="s">
        <v>144</v>
      </c>
      <c r="AL1" s="3" t="s">
        <v>145</v>
      </c>
      <c r="AM1" s="3" t="s">
        <v>146</v>
      </c>
      <c r="AO1" s="3" t="s">
        <v>147</v>
      </c>
      <c r="AP1" s="3" t="s">
        <v>148</v>
      </c>
      <c r="AQ1" s="3" t="s">
        <v>149</v>
      </c>
      <c r="AR1" s="3" t="s">
        <v>150</v>
      </c>
      <c r="AS1" s="3" t="s">
        <v>151</v>
      </c>
      <c r="AT1" s="3" t="s">
        <v>152</v>
      </c>
      <c r="AU1" s="9" t="s">
        <v>0</v>
      </c>
      <c r="AV1" s="3" t="s">
        <v>8</v>
      </c>
      <c r="AW1" s="3" t="s">
        <v>9</v>
      </c>
      <c r="AX1" s="3" t="s">
        <v>153</v>
      </c>
      <c r="AY1" s="3" t="s">
        <v>140</v>
      </c>
      <c r="AZ1" s="3" t="s">
        <v>141</v>
      </c>
      <c r="BA1" s="3" t="s">
        <v>5</v>
      </c>
      <c r="BB1" s="3" t="s">
        <v>7</v>
      </c>
      <c r="BC1" s="3" t="s">
        <v>6</v>
      </c>
      <c r="BD1" s="3" t="s">
        <v>119</v>
      </c>
      <c r="BE1" s="3" t="s">
        <v>120</v>
      </c>
      <c r="BF1" s="3" t="s">
        <v>121</v>
      </c>
      <c r="BG1" s="3" t="s">
        <v>122</v>
      </c>
      <c r="BH1" s="3" t="s">
        <v>123</v>
      </c>
      <c r="BI1" s="3" t="s">
        <v>124</v>
      </c>
      <c r="BJ1" s="3" t="s">
        <v>125</v>
      </c>
      <c r="BK1" s="3" t="s">
        <v>126</v>
      </c>
      <c r="BL1" s="3" t="s">
        <v>127</v>
      </c>
      <c r="BM1" s="3" t="s">
        <v>128</v>
      </c>
      <c r="BN1" s="3" t="s">
        <v>129</v>
      </c>
      <c r="BO1" s="3" t="s">
        <v>130</v>
      </c>
      <c r="BP1" s="3" t="s">
        <v>131</v>
      </c>
      <c r="BQ1" s="3" t="s">
        <v>132</v>
      </c>
      <c r="BR1" s="3" t="s">
        <v>133</v>
      </c>
      <c r="BS1" s="3" t="s">
        <v>134</v>
      </c>
      <c r="BT1" s="3" t="s">
        <v>135</v>
      </c>
      <c r="BU1" s="3" t="s">
        <v>136</v>
      </c>
      <c r="BV1" s="3" t="s">
        <v>137</v>
      </c>
      <c r="BW1" s="3" t="s">
        <v>138</v>
      </c>
      <c r="BX1" s="3" t="s">
        <v>139</v>
      </c>
    </row>
    <row r="2" spans="1:76" ht="21">
      <c r="A2" s="3">
        <v>1</v>
      </c>
      <c r="B2" s="3">
        <v>1</v>
      </c>
      <c r="C2" s="3">
        <v>1</v>
      </c>
      <c r="D2" s="15">
        <f>IF(E2=1, 0, 1)</f>
        <v>0</v>
      </c>
      <c r="E2" s="3">
        <f>IF(OR(AV2=1, AV2=2), 1, 0)</f>
        <v>1</v>
      </c>
      <c r="F2" s="3">
        <f t="shared" ref="F2:F65" si="0">IF(AND(C2=1, E2=0), 1, 0)</f>
        <v>0</v>
      </c>
      <c r="G2" s="15">
        <v>1</v>
      </c>
      <c r="H2" s="3">
        <f>SUM(N2:P2)</f>
        <v>12</v>
      </c>
      <c r="I2" s="3">
        <f>SUM(Q2)</f>
        <v>8</v>
      </c>
      <c r="J2" s="3">
        <f>SUM(R2:S2)</f>
        <v>7</v>
      </c>
      <c r="K2" s="3">
        <v>8</v>
      </c>
      <c r="L2" s="3">
        <f>SUM(V2)</f>
        <v>14</v>
      </c>
      <c r="M2" s="6" t="s">
        <v>68</v>
      </c>
      <c r="N2" s="3">
        <v>7</v>
      </c>
      <c r="O2" s="3">
        <v>2</v>
      </c>
      <c r="P2" s="3">
        <v>3</v>
      </c>
      <c r="Q2" s="3">
        <v>8</v>
      </c>
      <c r="R2" s="3">
        <v>2</v>
      </c>
      <c r="S2" s="3">
        <v>5</v>
      </c>
      <c r="T2" s="3">
        <v>2</v>
      </c>
      <c r="U2" s="3">
        <v>6</v>
      </c>
      <c r="V2" s="3">
        <v>14</v>
      </c>
      <c r="AI2" s="3">
        <f>SUM(BD2:BF2)</f>
        <v>1.10202053998364</v>
      </c>
      <c r="AJ2" s="3">
        <f>SUM(BG2)</f>
        <v>0.31692773604299801</v>
      </c>
      <c r="AK2" s="3">
        <f>SUM(BH2:BI2)</f>
        <v>1.037997293984517</v>
      </c>
      <c r="AL2" s="3">
        <f>SUM(BJ2)</f>
        <v>0.34982562199002099</v>
      </c>
      <c r="AM2" s="3">
        <f>SUM(BL2)</f>
        <v>0.35171642299974298</v>
      </c>
      <c r="AO2" s="3">
        <f t="shared" ref="AO2:AO10" si="1">AI2/H2</f>
        <v>9.1835044998636664E-2</v>
      </c>
      <c r="AP2" s="3">
        <f t="shared" ref="AP2:AP10" si="2">AJ2/I2</f>
        <v>3.9615967005374751E-2</v>
      </c>
      <c r="AQ2" s="3">
        <f t="shared" ref="AQ2:AQ10" si="3">AK2/J2</f>
        <v>0.14828532771207387</v>
      </c>
      <c r="AR2" s="3">
        <f t="shared" ref="AR2:AR10" si="4">AL2/K2</f>
        <v>4.3728202748752623E-2</v>
      </c>
      <c r="AS2" s="3">
        <f t="shared" ref="AS2:AS10" si="5">AM2/L2</f>
        <v>2.5122601642838784E-2</v>
      </c>
      <c r="AT2" s="3">
        <f t="shared" ref="AT2:AT33" si="6">IF(AND(BA2=BC2, BA2=1), 1, 0)</f>
        <v>1</v>
      </c>
      <c r="AU2" s="9">
        <v>6</v>
      </c>
      <c r="AV2" s="3">
        <v>1</v>
      </c>
      <c r="AW2" s="3">
        <v>2</v>
      </c>
      <c r="AX2" s="3">
        <v>2</v>
      </c>
      <c r="AY2" s="3">
        <v>0</v>
      </c>
      <c r="AZ2" s="3">
        <v>60</v>
      </c>
      <c r="BA2" s="3">
        <v>1</v>
      </c>
      <c r="BB2" s="3">
        <v>0.49018124700523902</v>
      </c>
      <c r="BC2" s="3">
        <v>1</v>
      </c>
      <c r="BD2" s="3">
        <v>0.44963160599581897</v>
      </c>
      <c r="BE2" s="3">
        <v>0.35091679199831499</v>
      </c>
      <c r="BF2" s="3">
        <v>0.301472141989506</v>
      </c>
      <c r="BG2" s="3">
        <v>0.31692773604299801</v>
      </c>
      <c r="BH2" s="3">
        <v>0.30175684398273001</v>
      </c>
      <c r="BI2" s="3">
        <v>0.73624045000178695</v>
      </c>
      <c r="BJ2" s="3">
        <v>0.34982562199002099</v>
      </c>
      <c r="BK2" s="3">
        <v>0.35056376998545602</v>
      </c>
      <c r="BL2" s="3">
        <v>0.35171642299974298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</row>
    <row r="3" spans="1:76" ht="21">
      <c r="A3" s="3">
        <v>2</v>
      </c>
      <c r="B3" s="3">
        <v>2</v>
      </c>
      <c r="C3" s="3">
        <v>1</v>
      </c>
      <c r="D3" s="15">
        <f t="shared" ref="D3:D66" si="7">IF(E3=1, 0, 1)</f>
        <v>1</v>
      </c>
      <c r="E3" s="3">
        <f>IF(OR(AV3=1, AV3=2), 0, 1)</f>
        <v>0</v>
      </c>
      <c r="F3" s="3">
        <f t="shared" si="0"/>
        <v>1</v>
      </c>
      <c r="G3" s="15">
        <v>1</v>
      </c>
      <c r="H3" s="3">
        <f>SUM(N3:P3)</f>
        <v>12</v>
      </c>
      <c r="I3" s="3">
        <f>SUM(Q3)</f>
        <v>9</v>
      </c>
      <c r="J3" s="3">
        <f>SUM(R3:S3)</f>
        <v>6</v>
      </c>
      <c r="K3" s="3">
        <f>SUM(T3:U3)</f>
        <v>11</v>
      </c>
      <c r="L3" s="3">
        <f>SUM(U3:W3)</f>
        <v>14</v>
      </c>
      <c r="M3" s="6" t="s">
        <v>69</v>
      </c>
      <c r="N3" s="3">
        <v>7</v>
      </c>
      <c r="O3" s="3">
        <v>2</v>
      </c>
      <c r="P3" s="3">
        <v>3</v>
      </c>
      <c r="Q3" s="3">
        <v>9</v>
      </c>
      <c r="R3" s="3">
        <v>2</v>
      </c>
      <c r="S3" s="3">
        <v>4</v>
      </c>
      <c r="T3" s="3">
        <v>8</v>
      </c>
      <c r="U3" s="3">
        <v>3</v>
      </c>
      <c r="V3" s="3">
        <v>5</v>
      </c>
      <c r="W3" s="3">
        <v>6</v>
      </c>
      <c r="AI3" s="3">
        <f>SUM(BD3:BF3)</f>
        <v>1.3193216000217929</v>
      </c>
      <c r="AJ3" s="3">
        <f>SUM(BG3)</f>
        <v>0.350895184965338</v>
      </c>
      <c r="AK3" s="3">
        <f>SUM(BH3:BI3)</f>
        <v>1.0353364950278761</v>
      </c>
      <c r="AL3" s="3">
        <f>SUM(BJ3:BK3)</f>
        <v>0.6521997249801641</v>
      </c>
      <c r="AM3" s="3">
        <f>SUM(BK3:BM3)</f>
        <v>0.95345786702819102</v>
      </c>
      <c r="AO3" s="3">
        <f t="shared" si="1"/>
        <v>0.10994346666848274</v>
      </c>
      <c r="AP3" s="3">
        <f t="shared" si="2"/>
        <v>3.8988353885037554E-2</v>
      </c>
      <c r="AQ3" s="3">
        <f t="shared" si="3"/>
        <v>0.17255608250464602</v>
      </c>
      <c r="AR3" s="3">
        <f t="shared" si="4"/>
        <v>5.9290884089105829E-2</v>
      </c>
      <c r="AS3" s="3">
        <f t="shared" si="5"/>
        <v>6.8104133359156507E-2</v>
      </c>
      <c r="AT3" s="3">
        <f t="shared" si="6"/>
        <v>1</v>
      </c>
      <c r="AU3" s="9">
        <v>6</v>
      </c>
      <c r="AV3" s="3">
        <v>1</v>
      </c>
      <c r="AW3" s="3">
        <v>2</v>
      </c>
      <c r="AX3" s="3">
        <v>2</v>
      </c>
      <c r="AY3" s="3">
        <v>0</v>
      </c>
      <c r="AZ3" s="3">
        <v>65</v>
      </c>
      <c r="BA3" s="3">
        <v>1</v>
      </c>
      <c r="BB3" s="3">
        <v>0.57264021004084498</v>
      </c>
      <c r="BC3" s="3">
        <v>1</v>
      </c>
      <c r="BD3" s="3">
        <v>0.53398600302170895</v>
      </c>
      <c r="BE3" s="3">
        <v>0.38373172195861099</v>
      </c>
      <c r="BF3" s="3">
        <v>0.40160387504147299</v>
      </c>
      <c r="BG3" s="3">
        <v>0.350895184965338</v>
      </c>
      <c r="BH3" s="3">
        <v>0.66841803799616095</v>
      </c>
      <c r="BI3" s="3">
        <v>0.366918457031715</v>
      </c>
      <c r="BJ3" s="3">
        <v>0.35008465795544902</v>
      </c>
      <c r="BK3" s="3">
        <v>0.30211506702471502</v>
      </c>
      <c r="BL3" s="3">
        <v>0.36680643301224303</v>
      </c>
      <c r="BM3" s="3">
        <v>0.28453636699123303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</row>
    <row r="4" spans="1:76" ht="21">
      <c r="A4" s="3">
        <v>3</v>
      </c>
      <c r="B4" s="3">
        <v>3</v>
      </c>
      <c r="C4" s="3">
        <v>1</v>
      </c>
      <c r="D4" s="15">
        <f t="shared" si="7"/>
        <v>1</v>
      </c>
      <c r="E4" s="3">
        <f>IF(OR(AV4=1, AV4=2), 0, 1)</f>
        <v>0</v>
      </c>
      <c r="F4" s="3">
        <f t="shared" si="0"/>
        <v>1</v>
      </c>
      <c r="G4" s="15">
        <v>1</v>
      </c>
      <c r="H4" s="3">
        <f>SUM(N4:Q4)</f>
        <v>19</v>
      </c>
      <c r="I4" s="3">
        <f>SUM(R4)</f>
        <v>6</v>
      </c>
      <c r="J4" s="3">
        <f>SUM(S4:T4)</f>
        <v>7</v>
      </c>
      <c r="K4" s="3">
        <f>SUM(U4)</f>
        <v>5</v>
      </c>
      <c r="L4" s="3">
        <f>SUM(V4)</f>
        <v>4</v>
      </c>
      <c r="M4" s="6" t="s">
        <v>70</v>
      </c>
      <c r="N4" s="3">
        <v>7</v>
      </c>
      <c r="O4" s="3">
        <v>3</v>
      </c>
      <c r="P4" s="3">
        <v>2</v>
      </c>
      <c r="Q4" s="3">
        <v>7</v>
      </c>
      <c r="R4" s="3">
        <v>6</v>
      </c>
      <c r="S4" s="3">
        <v>2</v>
      </c>
      <c r="T4" s="3">
        <v>5</v>
      </c>
      <c r="U4" s="3">
        <v>5</v>
      </c>
      <c r="V4" s="3">
        <v>4</v>
      </c>
      <c r="AI4" s="3">
        <f>SUM(BD4:BG4)</f>
        <v>1.7045214240206401</v>
      </c>
      <c r="AJ4" s="3">
        <f>SUM(BH4)</f>
        <v>0.36718176602153102</v>
      </c>
      <c r="AK4" s="3">
        <f>SUM(BI4:BJ4)</f>
        <v>0.75228534196503305</v>
      </c>
      <c r="AL4" s="3">
        <f>SUM(BK4)</f>
        <v>0.41748673800611802</v>
      </c>
      <c r="AM4" s="3">
        <f>SUM(BL4)</f>
        <v>0.65251090202946205</v>
      </c>
      <c r="AO4" s="3">
        <f t="shared" si="1"/>
        <v>8.9711653895823168E-2</v>
      </c>
      <c r="AP4" s="3">
        <f t="shared" si="2"/>
        <v>6.1196961003588506E-2</v>
      </c>
      <c r="AQ4" s="3">
        <f t="shared" si="3"/>
        <v>0.10746933456643329</v>
      </c>
      <c r="AR4" s="3">
        <f t="shared" si="4"/>
        <v>8.3497347601223598E-2</v>
      </c>
      <c r="AS4" s="3">
        <f t="shared" si="5"/>
        <v>0.16312772550736551</v>
      </c>
      <c r="AT4" s="3">
        <f t="shared" si="6"/>
        <v>1</v>
      </c>
      <c r="AU4" s="9">
        <v>6</v>
      </c>
      <c r="AV4" s="3">
        <v>1</v>
      </c>
      <c r="AW4" s="3">
        <v>2</v>
      </c>
      <c r="AX4" s="3">
        <v>2</v>
      </c>
      <c r="AY4" s="3">
        <v>0</v>
      </c>
      <c r="AZ4" s="3">
        <v>57</v>
      </c>
      <c r="BA4" s="3">
        <v>1</v>
      </c>
      <c r="BB4" s="3">
        <v>0.75290964200394195</v>
      </c>
      <c r="BC4" s="3">
        <v>1</v>
      </c>
      <c r="BD4" s="3">
        <v>0.58459552202839404</v>
      </c>
      <c r="BE4" s="3">
        <v>0.38408966502174702</v>
      </c>
      <c r="BF4" s="3">
        <v>0.36748426698613901</v>
      </c>
      <c r="BG4" s="3">
        <v>0.36835196998435998</v>
      </c>
      <c r="BH4" s="3">
        <v>0.36718176602153102</v>
      </c>
      <c r="BI4" s="3">
        <v>0.33425597700988802</v>
      </c>
      <c r="BJ4" s="3">
        <v>0.41802936495514498</v>
      </c>
      <c r="BK4" s="3">
        <v>0.41748673800611802</v>
      </c>
      <c r="BL4" s="3">
        <v>0.65251090202946205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</row>
    <row r="5" spans="1:76" ht="21">
      <c r="A5" s="3">
        <v>4</v>
      </c>
      <c r="B5" s="3">
        <v>4</v>
      </c>
      <c r="C5" s="3">
        <v>1</v>
      </c>
      <c r="D5" s="15">
        <f t="shared" si="7"/>
        <v>0</v>
      </c>
      <c r="E5" s="3">
        <f>IF(OR(AV5=1, AV5=2), 1, 0)</f>
        <v>1</v>
      </c>
      <c r="F5" s="3">
        <f t="shared" si="0"/>
        <v>0</v>
      </c>
      <c r="G5" s="15">
        <v>1</v>
      </c>
      <c r="H5" s="3">
        <f>SUM(N5:Q5)</f>
        <v>16</v>
      </c>
      <c r="I5" s="3">
        <f>SUM(R5)</f>
        <v>5</v>
      </c>
      <c r="J5" s="3">
        <f>SUM(S5:T5)</f>
        <v>8</v>
      </c>
      <c r="K5" s="3">
        <f>SUM(U5:V5)</f>
        <v>4</v>
      </c>
      <c r="L5" s="3">
        <f>SUM(W5:Y5)</f>
        <v>11</v>
      </c>
      <c r="M5" s="6" t="s">
        <v>71</v>
      </c>
      <c r="N5" s="3">
        <v>7</v>
      </c>
      <c r="O5" s="3">
        <v>3</v>
      </c>
      <c r="P5" s="3">
        <v>2</v>
      </c>
      <c r="Q5" s="3">
        <v>4</v>
      </c>
      <c r="R5" s="3">
        <v>5</v>
      </c>
      <c r="S5" s="3">
        <v>2</v>
      </c>
      <c r="T5" s="3">
        <v>6</v>
      </c>
      <c r="U5" s="3">
        <v>2</v>
      </c>
      <c r="V5" s="3">
        <v>2</v>
      </c>
      <c r="W5" s="3">
        <v>3</v>
      </c>
      <c r="X5" s="3">
        <v>2</v>
      </c>
      <c r="Y5" s="3">
        <v>6</v>
      </c>
      <c r="AI5" s="3">
        <f>SUM(BD5:BG5)</f>
        <v>1.653678731992839</v>
      </c>
      <c r="AJ5" s="3">
        <f>SUM(BH5)</f>
        <v>0.36851228901650701</v>
      </c>
      <c r="AK5" s="3">
        <f>SUM(BI5:BJ5)</f>
        <v>0.75266365299466909</v>
      </c>
      <c r="AL5" s="3">
        <f>SUM(BK5:BL5)</f>
        <v>0.71853608504170396</v>
      </c>
      <c r="AM5" s="3">
        <f>SUM(BM5:BO5)</f>
        <v>1.0348218419821911</v>
      </c>
      <c r="AO5" s="3">
        <f t="shared" si="1"/>
        <v>0.10335492074955244</v>
      </c>
      <c r="AP5" s="3">
        <f t="shared" si="2"/>
        <v>7.3702457803301397E-2</v>
      </c>
      <c r="AQ5" s="3">
        <f t="shared" si="3"/>
        <v>9.4082956624333636E-2</v>
      </c>
      <c r="AR5" s="3">
        <f t="shared" si="4"/>
        <v>0.17963402126042599</v>
      </c>
      <c r="AS5" s="3">
        <f t="shared" si="5"/>
        <v>9.4074712907471922E-2</v>
      </c>
      <c r="AT5" s="3">
        <f t="shared" si="6"/>
        <v>1</v>
      </c>
      <c r="AU5" s="9">
        <v>6</v>
      </c>
      <c r="AV5" s="3">
        <v>1</v>
      </c>
      <c r="AW5" s="3">
        <v>2</v>
      </c>
      <c r="AX5" s="3">
        <v>2</v>
      </c>
      <c r="AY5" s="3">
        <v>0</v>
      </c>
      <c r="AZ5" s="3">
        <v>49</v>
      </c>
      <c r="BA5" s="3">
        <v>1</v>
      </c>
      <c r="BB5" s="3">
        <v>0.59035680000670199</v>
      </c>
      <c r="BC5" s="3">
        <v>1</v>
      </c>
      <c r="BD5" s="3">
        <v>0.48424456402426502</v>
      </c>
      <c r="BE5" s="3">
        <v>0.41784074500901602</v>
      </c>
      <c r="BF5" s="3">
        <v>0.367262806976214</v>
      </c>
      <c r="BG5" s="3">
        <v>0.384330615983344</v>
      </c>
      <c r="BH5" s="3">
        <v>0.36851228901650701</v>
      </c>
      <c r="BI5" s="3">
        <v>0.36812967999139801</v>
      </c>
      <c r="BJ5" s="3">
        <v>0.38453397300327102</v>
      </c>
      <c r="BK5" s="3">
        <v>0.36628838803153402</v>
      </c>
      <c r="BL5" s="3">
        <v>0.35224769701017</v>
      </c>
      <c r="BM5" s="3">
        <v>0.350110084982588</v>
      </c>
      <c r="BN5" s="3">
        <v>0.33429744496243002</v>
      </c>
      <c r="BO5" s="3">
        <v>0.35041431203717299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</row>
    <row r="6" spans="1:76" ht="21">
      <c r="A6" s="3">
        <v>5</v>
      </c>
      <c r="B6" s="3">
        <v>5</v>
      </c>
      <c r="C6" s="3">
        <v>1</v>
      </c>
      <c r="D6" s="15">
        <f t="shared" si="7"/>
        <v>0</v>
      </c>
      <c r="E6" s="3">
        <f t="shared" ref="E6" si="8">IF(OR(AV6=1, AV6=2), 1, 0)</f>
        <v>1</v>
      </c>
      <c r="F6" s="3">
        <f t="shared" si="0"/>
        <v>0</v>
      </c>
      <c r="G6" s="15">
        <v>1</v>
      </c>
      <c r="H6" s="3">
        <f>SUM(N6:P6)</f>
        <v>10</v>
      </c>
      <c r="I6" s="3">
        <f>SUM(Q6)</f>
        <v>8</v>
      </c>
      <c r="J6" s="3">
        <f>SUM(R6:S6)</f>
        <v>6</v>
      </c>
      <c r="K6" s="3">
        <f>SUM(T6:U6)</f>
        <v>8</v>
      </c>
      <c r="L6" s="3">
        <f>SUM(V6)</f>
        <v>7</v>
      </c>
      <c r="M6" s="6" t="s">
        <v>72</v>
      </c>
      <c r="N6" s="3">
        <v>5</v>
      </c>
      <c r="O6" s="3">
        <v>2</v>
      </c>
      <c r="P6" s="3">
        <v>3</v>
      </c>
      <c r="Q6" s="3">
        <v>8</v>
      </c>
      <c r="R6" s="3">
        <v>2</v>
      </c>
      <c r="S6" s="3">
        <v>4</v>
      </c>
      <c r="T6" s="3">
        <v>2</v>
      </c>
      <c r="U6" s="3">
        <v>6</v>
      </c>
      <c r="V6" s="3">
        <v>7</v>
      </c>
      <c r="AI6" s="3">
        <f t="shared" ref="AI6:AI11" si="9">SUM(BD6:BF6)</f>
        <v>1.251740082981994</v>
      </c>
      <c r="AJ6" s="3">
        <f t="shared" ref="AJ6:AJ11" si="10">SUM(BG6)</f>
        <v>0.36900917399907401</v>
      </c>
      <c r="AK6" s="3">
        <f>SUM(BH6:BI6)</f>
        <v>1.669063238019582</v>
      </c>
      <c r="AL6" s="3">
        <f>SUM(BJ6:BK6)</f>
        <v>0.90364895696984493</v>
      </c>
      <c r="AM6" s="3">
        <f>SUM(BL6)</f>
        <v>0.66797100001713205</v>
      </c>
      <c r="AO6" s="3">
        <f t="shared" si="1"/>
        <v>0.12517400829819941</v>
      </c>
      <c r="AP6" s="3">
        <f t="shared" si="2"/>
        <v>4.6126146749884252E-2</v>
      </c>
      <c r="AQ6" s="3">
        <f t="shared" si="3"/>
        <v>0.27817720633659698</v>
      </c>
      <c r="AR6" s="3">
        <f t="shared" si="4"/>
        <v>0.11295611962123062</v>
      </c>
      <c r="AS6" s="3">
        <f t="shared" si="5"/>
        <v>9.5424428573876008E-2</v>
      </c>
      <c r="AT6" s="3">
        <f t="shared" si="6"/>
        <v>0</v>
      </c>
      <c r="AU6" s="9">
        <v>6</v>
      </c>
      <c r="AV6" s="3">
        <v>1</v>
      </c>
      <c r="AW6" s="3">
        <v>2</v>
      </c>
      <c r="AX6" s="3">
        <v>2</v>
      </c>
      <c r="AY6" s="3">
        <v>0</v>
      </c>
      <c r="AZ6" s="3">
        <v>21</v>
      </c>
      <c r="BA6" s="3">
        <v>1</v>
      </c>
      <c r="BB6" s="3">
        <v>0.621536532009486</v>
      </c>
      <c r="BC6" s="3">
        <v>0</v>
      </c>
      <c r="BD6" s="3">
        <v>0.46738544997060599</v>
      </c>
      <c r="BE6" s="3">
        <v>0.41656445304397399</v>
      </c>
      <c r="BF6" s="3">
        <v>0.36779017996741398</v>
      </c>
      <c r="BG6" s="3">
        <v>0.36900917399907401</v>
      </c>
      <c r="BH6" s="3">
        <v>1.2863435180042799</v>
      </c>
      <c r="BI6" s="3">
        <v>0.38271972001530202</v>
      </c>
      <c r="BJ6" s="3">
        <v>0.469415527011733</v>
      </c>
      <c r="BK6" s="3">
        <v>0.43423342995811198</v>
      </c>
      <c r="BL6" s="3">
        <v>0.66797100001713205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</row>
    <row r="7" spans="1:76" ht="21">
      <c r="A7" s="3">
        <v>6</v>
      </c>
      <c r="B7" s="3">
        <v>6</v>
      </c>
      <c r="C7" s="3">
        <v>1</v>
      </c>
      <c r="D7" s="15">
        <f t="shared" si="7"/>
        <v>1</v>
      </c>
      <c r="E7" s="3">
        <f t="shared" ref="E7:E8" si="11">IF(OR(AV7=1, AV7=2), 0, 1)</f>
        <v>0</v>
      </c>
      <c r="F7" s="3">
        <f t="shared" si="0"/>
        <v>1</v>
      </c>
      <c r="G7" s="15">
        <v>1</v>
      </c>
      <c r="H7" s="3">
        <f>SUM(N7:P7)</f>
        <v>10</v>
      </c>
      <c r="I7" s="3">
        <f>SUM(Q7)</f>
        <v>8</v>
      </c>
      <c r="J7" s="3">
        <f>SUM(R7, S7)</f>
        <v>10</v>
      </c>
      <c r="K7" s="3">
        <f>SUM(T7, U7)</f>
        <v>5</v>
      </c>
      <c r="L7" s="3">
        <f>SUM(V7, W7)</f>
        <v>11</v>
      </c>
      <c r="M7" s="6" t="s">
        <v>73</v>
      </c>
      <c r="N7" s="3">
        <v>5</v>
      </c>
      <c r="O7" s="3">
        <v>2</v>
      </c>
      <c r="P7" s="3">
        <v>3</v>
      </c>
      <c r="Q7" s="3">
        <v>8</v>
      </c>
      <c r="R7" s="3">
        <v>3</v>
      </c>
      <c r="S7" s="3">
        <v>7</v>
      </c>
      <c r="T7" s="3">
        <v>2</v>
      </c>
      <c r="U7" s="3">
        <v>3</v>
      </c>
      <c r="V7" s="3">
        <v>3</v>
      </c>
      <c r="W7" s="3">
        <v>8</v>
      </c>
      <c r="AI7" s="3">
        <f t="shared" si="9"/>
        <v>1.3698638400528558</v>
      </c>
      <c r="AJ7" s="3">
        <f t="shared" si="10"/>
        <v>0.43444890197133601</v>
      </c>
      <c r="AK7" s="3">
        <f>SUM(BH7, BI7)</f>
        <v>1.370217205025255</v>
      </c>
      <c r="AL7" s="3">
        <f>SUM(BJ7, BK7)</f>
        <v>1.002716502989641</v>
      </c>
      <c r="AM7" s="3">
        <f>SUM(BL7, BM7)</f>
        <v>0.71770436200313203</v>
      </c>
      <c r="AO7" s="3">
        <f t="shared" si="1"/>
        <v>0.13698638400528557</v>
      </c>
      <c r="AP7" s="3">
        <f t="shared" si="2"/>
        <v>5.4306112746417001E-2</v>
      </c>
      <c r="AQ7" s="3">
        <f t="shared" si="3"/>
        <v>0.13702172050252551</v>
      </c>
      <c r="AR7" s="3">
        <f t="shared" si="4"/>
        <v>0.20054330059792819</v>
      </c>
      <c r="AS7" s="3">
        <f t="shared" si="5"/>
        <v>6.5245851091193824E-2</v>
      </c>
      <c r="AT7" s="3">
        <f t="shared" si="6"/>
        <v>1</v>
      </c>
      <c r="AU7" s="9">
        <v>6</v>
      </c>
      <c r="AV7" s="3">
        <v>1</v>
      </c>
      <c r="AW7" s="3">
        <v>2</v>
      </c>
      <c r="AX7" s="3">
        <v>2</v>
      </c>
      <c r="AY7" s="3">
        <v>0</v>
      </c>
      <c r="AZ7" s="3">
        <v>16</v>
      </c>
      <c r="BA7" s="3">
        <v>1</v>
      </c>
      <c r="BB7" s="3">
        <v>0.67033006902784098</v>
      </c>
      <c r="BC7" s="3">
        <v>1</v>
      </c>
      <c r="BD7" s="3">
        <v>0.56694487802451399</v>
      </c>
      <c r="BE7" s="3">
        <v>0.43444671202450902</v>
      </c>
      <c r="BF7" s="3">
        <v>0.36847225000383299</v>
      </c>
      <c r="BG7" s="3">
        <v>0.43444890197133601</v>
      </c>
      <c r="BH7" s="3">
        <v>0.95099467498948798</v>
      </c>
      <c r="BI7" s="3">
        <v>0.41922253003576698</v>
      </c>
      <c r="BJ7" s="3">
        <v>0.61774278496159196</v>
      </c>
      <c r="BK7" s="3">
        <v>0.38497371802804897</v>
      </c>
      <c r="BL7" s="3">
        <v>0.38343831500969799</v>
      </c>
      <c r="BM7" s="3">
        <v>0.33426604699343399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</row>
    <row r="8" spans="1:76" ht="21">
      <c r="A8" s="3">
        <v>7</v>
      </c>
      <c r="B8" s="3">
        <v>7</v>
      </c>
      <c r="C8" s="3">
        <v>1</v>
      </c>
      <c r="D8" s="15">
        <f t="shared" si="7"/>
        <v>1</v>
      </c>
      <c r="E8" s="3">
        <f t="shared" si="11"/>
        <v>0</v>
      </c>
      <c r="F8" s="3">
        <f t="shared" si="0"/>
        <v>1</v>
      </c>
      <c r="G8" s="15">
        <v>1</v>
      </c>
      <c r="H8" s="3">
        <f t="shared" ref="H8:H11" si="12">SUM(N8:P8)</f>
        <v>15</v>
      </c>
      <c r="I8" s="3">
        <f t="shared" ref="I8:I11" si="13">SUM(Q8)</f>
        <v>4</v>
      </c>
      <c r="J8" s="3">
        <f>SUM(R8, S8, T8)</f>
        <v>15</v>
      </c>
      <c r="K8" s="3">
        <f>SUM(U8, V8)</f>
        <v>8</v>
      </c>
      <c r="L8" s="3">
        <f>SUM(W8, X8)</f>
        <v>5</v>
      </c>
      <c r="M8" s="6" t="s">
        <v>74</v>
      </c>
      <c r="N8" s="3">
        <v>8</v>
      </c>
      <c r="O8" s="3">
        <v>2</v>
      </c>
      <c r="P8" s="3">
        <v>5</v>
      </c>
      <c r="Q8" s="3">
        <v>4</v>
      </c>
      <c r="R8" s="3">
        <v>2</v>
      </c>
      <c r="S8" s="3">
        <v>6</v>
      </c>
      <c r="T8" s="3">
        <v>7</v>
      </c>
      <c r="U8" s="3">
        <v>2</v>
      </c>
      <c r="V8" s="3">
        <v>6</v>
      </c>
      <c r="W8" s="3">
        <v>2</v>
      </c>
      <c r="X8" s="3">
        <v>3</v>
      </c>
      <c r="AI8" s="3">
        <f t="shared" si="9"/>
        <v>1.353968311042989</v>
      </c>
      <c r="AJ8" s="3">
        <f t="shared" si="10"/>
        <v>0.36735193495405799</v>
      </c>
      <c r="AK8" s="3">
        <f>SUM(BH8, BI8, BJ8)</f>
        <v>1.2361493229982441</v>
      </c>
      <c r="AL8" s="3">
        <f>SUM(BK8, BL8)</f>
        <v>0.95239145704544992</v>
      </c>
      <c r="AM8" s="3">
        <f>SUM(BM8, BN8)</f>
        <v>1.0041699849534771</v>
      </c>
      <c r="AO8" s="3">
        <f t="shared" si="1"/>
        <v>9.0264554069532599E-2</v>
      </c>
      <c r="AP8" s="3">
        <f t="shared" si="2"/>
        <v>9.1837983738514498E-2</v>
      </c>
      <c r="AQ8" s="3">
        <f t="shared" si="3"/>
        <v>8.2409954866549603E-2</v>
      </c>
      <c r="AR8" s="3">
        <f t="shared" si="4"/>
        <v>0.11904893213068124</v>
      </c>
      <c r="AS8" s="3">
        <f t="shared" si="5"/>
        <v>0.20083399699069543</v>
      </c>
      <c r="AT8" s="3">
        <f t="shared" si="6"/>
        <v>1</v>
      </c>
      <c r="AU8" s="9">
        <v>6</v>
      </c>
      <c r="AV8" s="3">
        <v>1</v>
      </c>
      <c r="AW8" s="3">
        <v>2</v>
      </c>
      <c r="AX8" s="3">
        <v>2</v>
      </c>
      <c r="AY8" s="3">
        <v>0</v>
      </c>
      <c r="AZ8" s="3">
        <v>19</v>
      </c>
      <c r="BA8" s="3">
        <v>1</v>
      </c>
      <c r="BB8" s="3">
        <v>0.47507919801864701</v>
      </c>
      <c r="BC8" s="3">
        <v>1</v>
      </c>
      <c r="BD8" s="3">
        <v>0.53471072704996903</v>
      </c>
      <c r="BE8" s="3">
        <v>0.45201963197905498</v>
      </c>
      <c r="BF8" s="3">
        <v>0.36723795201396497</v>
      </c>
      <c r="BG8" s="3">
        <v>0.36735193495405799</v>
      </c>
      <c r="BH8" s="3">
        <v>0.35181864001788199</v>
      </c>
      <c r="BI8" s="3">
        <v>0.50041729799704604</v>
      </c>
      <c r="BJ8" s="3">
        <v>0.38391338498331601</v>
      </c>
      <c r="BK8" s="3">
        <v>0.518449302006047</v>
      </c>
      <c r="BL8" s="3">
        <v>0.43394215503940298</v>
      </c>
      <c r="BM8" s="3">
        <v>0.56918078300077402</v>
      </c>
      <c r="BN8" s="3">
        <v>0.43498920195270302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</row>
    <row r="9" spans="1:76" ht="21">
      <c r="A9" s="3">
        <v>8</v>
      </c>
      <c r="B9" s="3">
        <v>8</v>
      </c>
      <c r="C9" s="3">
        <v>1</v>
      </c>
      <c r="D9" s="15">
        <f t="shared" si="7"/>
        <v>0</v>
      </c>
      <c r="E9" s="3">
        <f t="shared" ref="E9:E10" si="14">IF(OR(AV9=1, AV9=2), 1, 0)</f>
        <v>1</v>
      </c>
      <c r="F9" s="3">
        <f t="shared" si="0"/>
        <v>0</v>
      </c>
      <c r="G9" s="15">
        <v>1</v>
      </c>
      <c r="H9" s="3">
        <f t="shared" si="12"/>
        <v>13</v>
      </c>
      <c r="I9" s="3">
        <f t="shared" si="13"/>
        <v>6</v>
      </c>
      <c r="J9" s="3">
        <f t="shared" ref="J9:J11" si="15">SUM(R9, S9)</f>
        <v>6</v>
      </c>
      <c r="K9" s="3">
        <f>SUM(T9)</f>
        <v>7</v>
      </c>
      <c r="L9" s="3">
        <f>SUM(U9, V9)</f>
        <v>9</v>
      </c>
      <c r="M9" s="6" t="s">
        <v>75</v>
      </c>
      <c r="N9" s="3">
        <v>6</v>
      </c>
      <c r="O9" s="3">
        <v>2</v>
      </c>
      <c r="P9" s="3">
        <v>5</v>
      </c>
      <c r="Q9" s="3">
        <v>6</v>
      </c>
      <c r="R9" s="3">
        <v>2</v>
      </c>
      <c r="S9" s="3">
        <v>4</v>
      </c>
      <c r="T9" s="3">
        <v>7</v>
      </c>
      <c r="U9" s="3">
        <v>3</v>
      </c>
      <c r="V9" s="3">
        <v>6</v>
      </c>
      <c r="AI9" s="3">
        <f t="shared" si="9"/>
        <v>1.4196592349908299</v>
      </c>
      <c r="AJ9" s="3">
        <f t="shared" si="10"/>
        <v>0.435230496979784</v>
      </c>
      <c r="AK9" s="3">
        <f>SUM(BH9, BI9)</f>
        <v>0.70091637800214701</v>
      </c>
      <c r="AL9" s="3">
        <f>SUM(BJ9)</f>
        <v>0.41798905801260799</v>
      </c>
      <c r="AM9" s="3">
        <f>SUM(BK9, BL9)</f>
        <v>0.93669160897843395</v>
      </c>
      <c r="AO9" s="3">
        <f t="shared" si="1"/>
        <v>0.10920455653775615</v>
      </c>
      <c r="AP9" s="3">
        <f t="shared" si="2"/>
        <v>7.2538416163297328E-2</v>
      </c>
      <c r="AQ9" s="3">
        <f t="shared" si="3"/>
        <v>0.11681939633369116</v>
      </c>
      <c r="AR9" s="3">
        <f t="shared" si="4"/>
        <v>5.9712722573229716E-2</v>
      </c>
      <c r="AS9" s="3">
        <f t="shared" si="5"/>
        <v>0.10407684544204822</v>
      </c>
      <c r="AT9" s="3">
        <f t="shared" si="6"/>
        <v>0</v>
      </c>
      <c r="AU9" s="9">
        <v>6</v>
      </c>
      <c r="AV9" s="3">
        <v>1</v>
      </c>
      <c r="AW9" s="3">
        <v>2</v>
      </c>
      <c r="AX9" s="3">
        <v>2</v>
      </c>
      <c r="AY9" s="3">
        <v>0</v>
      </c>
      <c r="AZ9" s="3">
        <v>59</v>
      </c>
      <c r="BA9" s="3">
        <v>1</v>
      </c>
      <c r="BB9" s="3">
        <v>0.40633821301162198</v>
      </c>
      <c r="BC9" s="3">
        <v>0</v>
      </c>
      <c r="BD9" s="3">
        <v>0.66795417800312795</v>
      </c>
      <c r="BE9" s="3">
        <v>0.367553194984793</v>
      </c>
      <c r="BF9" s="3">
        <v>0.38415186200290902</v>
      </c>
      <c r="BG9" s="3">
        <v>0.435230496979784</v>
      </c>
      <c r="BH9" s="3">
        <v>0.366889226017519</v>
      </c>
      <c r="BI9" s="3">
        <v>0.33402715198462801</v>
      </c>
      <c r="BJ9" s="3">
        <v>0.41798905801260799</v>
      </c>
      <c r="BK9" s="3">
        <v>0.38494917697971598</v>
      </c>
      <c r="BL9" s="3">
        <v>0.55174243199871797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</row>
    <row r="10" spans="1:76" ht="21">
      <c r="A10" s="3">
        <v>9</v>
      </c>
      <c r="B10" s="3">
        <v>9</v>
      </c>
      <c r="C10" s="3">
        <v>1</v>
      </c>
      <c r="D10" s="15">
        <f t="shared" si="7"/>
        <v>0</v>
      </c>
      <c r="E10" s="3">
        <f t="shared" si="14"/>
        <v>1</v>
      </c>
      <c r="F10" s="3">
        <f t="shared" si="0"/>
        <v>0</v>
      </c>
      <c r="G10" s="15">
        <v>1</v>
      </c>
      <c r="H10" s="3">
        <f t="shared" si="12"/>
        <v>13</v>
      </c>
      <c r="I10" s="3">
        <f t="shared" si="13"/>
        <v>4</v>
      </c>
      <c r="J10" s="3">
        <f t="shared" si="15"/>
        <v>9</v>
      </c>
      <c r="K10" s="3">
        <f t="shared" ref="K10" si="16">SUM(T10, U10)</f>
        <v>8</v>
      </c>
      <c r="L10" s="3">
        <f>SUM(V10, W10)</f>
        <v>10</v>
      </c>
      <c r="M10" s="6" t="s">
        <v>76</v>
      </c>
      <c r="N10" s="3">
        <v>6</v>
      </c>
      <c r="O10" s="3">
        <v>2</v>
      </c>
      <c r="P10" s="3">
        <v>5</v>
      </c>
      <c r="Q10" s="3">
        <v>4</v>
      </c>
      <c r="R10" s="3">
        <v>3</v>
      </c>
      <c r="S10" s="3">
        <v>6</v>
      </c>
      <c r="T10" s="3">
        <v>2</v>
      </c>
      <c r="U10" s="3">
        <v>6</v>
      </c>
      <c r="V10" s="3">
        <v>4</v>
      </c>
      <c r="W10" s="3">
        <v>6</v>
      </c>
      <c r="AI10" s="3">
        <f t="shared" si="9"/>
        <v>1.286112691974266</v>
      </c>
      <c r="AJ10" s="3">
        <f t="shared" si="10"/>
        <v>0.36737270001321998</v>
      </c>
      <c r="AK10" s="3">
        <f>SUM(BH10, BI10)</f>
        <v>0.684647439979016</v>
      </c>
      <c r="AL10" s="3">
        <f>SUM(BJ10, BK10)</f>
        <v>0.66874034004285798</v>
      </c>
      <c r="AM10" s="3">
        <f>SUM(BL10, BM10)</f>
        <v>0.73522882797987998</v>
      </c>
      <c r="AO10" s="3">
        <f t="shared" si="1"/>
        <v>9.8931745536481999E-2</v>
      </c>
      <c r="AP10" s="3">
        <f t="shared" si="2"/>
        <v>9.1843175003304994E-2</v>
      </c>
      <c r="AQ10" s="3">
        <f t="shared" si="3"/>
        <v>7.6071937775446227E-2</v>
      </c>
      <c r="AR10" s="3">
        <f t="shared" si="4"/>
        <v>8.3592542505357248E-2</v>
      </c>
      <c r="AS10" s="3">
        <f t="shared" si="5"/>
        <v>7.3522882797987993E-2</v>
      </c>
      <c r="AT10" s="3">
        <f t="shared" si="6"/>
        <v>1</v>
      </c>
      <c r="AU10" s="9">
        <v>6</v>
      </c>
      <c r="AV10" s="3">
        <v>1</v>
      </c>
      <c r="AW10" s="3">
        <v>2</v>
      </c>
      <c r="AX10" s="3">
        <v>2</v>
      </c>
      <c r="AY10" s="3">
        <v>0</v>
      </c>
      <c r="AZ10" s="3">
        <v>42</v>
      </c>
      <c r="BA10" s="3">
        <v>1</v>
      </c>
      <c r="BB10" s="3">
        <v>0.47259047999977999</v>
      </c>
      <c r="BC10" s="3">
        <v>1</v>
      </c>
      <c r="BD10" s="3">
        <v>0.56706020497949705</v>
      </c>
      <c r="BE10" s="3">
        <v>0.38366309000412002</v>
      </c>
      <c r="BF10" s="3">
        <v>0.33538939699064901</v>
      </c>
      <c r="BG10" s="3">
        <v>0.36737270001321998</v>
      </c>
      <c r="BH10" s="3">
        <v>0.29973182297544498</v>
      </c>
      <c r="BI10" s="3">
        <v>0.38491561700357102</v>
      </c>
      <c r="BJ10" s="3">
        <v>0.33506571000907498</v>
      </c>
      <c r="BK10" s="3">
        <v>0.333674630033783</v>
      </c>
      <c r="BL10" s="3">
        <v>0.367702827963512</v>
      </c>
      <c r="BM10" s="3">
        <v>0.36752600001636798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</row>
    <row r="11" spans="1:76" ht="21">
      <c r="A11" s="3">
        <v>10</v>
      </c>
      <c r="B11" s="3">
        <v>10</v>
      </c>
      <c r="C11" s="3">
        <v>1</v>
      </c>
      <c r="D11" s="15">
        <f t="shared" si="7"/>
        <v>1</v>
      </c>
      <c r="E11" s="3">
        <f t="shared" ref="E11:E12" si="17">IF(OR(AV11=1, AV11=2), 0, 1)</f>
        <v>0</v>
      </c>
      <c r="F11" s="3">
        <f t="shared" si="0"/>
        <v>1</v>
      </c>
      <c r="G11" s="15">
        <v>1</v>
      </c>
      <c r="H11" s="3">
        <f t="shared" si="12"/>
        <v>19</v>
      </c>
      <c r="I11" s="3">
        <f t="shared" si="13"/>
        <v>10</v>
      </c>
      <c r="J11" s="3">
        <f t="shared" si="15"/>
        <v>8</v>
      </c>
      <c r="K11" s="3">
        <f>SUM(T11)</f>
        <v>5</v>
      </c>
      <c r="L11" s="3">
        <f>SUM(V11, W11, U11)</f>
        <v>13</v>
      </c>
      <c r="M11" s="6" t="s">
        <v>77</v>
      </c>
      <c r="N11" s="3">
        <v>6</v>
      </c>
      <c r="O11" s="3">
        <v>3</v>
      </c>
      <c r="P11" s="3">
        <v>10</v>
      </c>
      <c r="Q11" s="3">
        <v>10</v>
      </c>
      <c r="R11" s="3">
        <v>2</v>
      </c>
      <c r="S11" s="3">
        <v>6</v>
      </c>
      <c r="T11" s="3">
        <v>5</v>
      </c>
      <c r="U11" s="3">
        <v>5</v>
      </c>
      <c r="V11" s="3">
        <v>2</v>
      </c>
      <c r="W11" s="3">
        <v>6</v>
      </c>
      <c r="AI11" s="3">
        <f t="shared" si="9"/>
        <v>1.386263592983594</v>
      </c>
      <c r="AJ11" s="3">
        <f t="shared" si="10"/>
        <v>0.45121477200882498</v>
      </c>
      <c r="AK11" s="3">
        <f>SUM(BH11, BI11)</f>
        <v>1.0017238250002249</v>
      </c>
      <c r="AL11" s="3">
        <f>SUM(BJ11)</f>
        <v>0.41880748001858498</v>
      </c>
      <c r="AM11" s="3">
        <f>SUM(BL11, BM11, BK11)</f>
        <v>1.3856980780255961</v>
      </c>
      <c r="AO11" s="3">
        <f t="shared" ref="AO11:AO41" si="18">AI11/H11</f>
        <v>7.2961241735978635E-2</v>
      </c>
      <c r="AP11" s="3">
        <f t="shared" ref="AP11:AP41" si="19">AJ11/I11</f>
        <v>4.5121477200882498E-2</v>
      </c>
      <c r="AQ11" s="3">
        <f t="shared" ref="AQ11:AQ41" si="20">AK11/J11</f>
        <v>0.12521547812502812</v>
      </c>
      <c r="AR11" s="3">
        <f t="shared" ref="AR11:AR41" si="21">AL11/K11</f>
        <v>8.376149600371699E-2</v>
      </c>
      <c r="AS11" s="3">
        <f t="shared" ref="AS11:AS41" si="22">AM11/L11</f>
        <v>0.10659215984812277</v>
      </c>
      <c r="AT11" s="3">
        <f t="shared" si="6"/>
        <v>1</v>
      </c>
      <c r="AU11" s="9">
        <v>6</v>
      </c>
      <c r="AV11" s="3">
        <v>1</v>
      </c>
      <c r="AW11" s="3">
        <v>2</v>
      </c>
      <c r="AX11" s="3">
        <v>2</v>
      </c>
      <c r="AY11" s="3">
        <v>0</v>
      </c>
      <c r="AZ11" s="3">
        <v>39</v>
      </c>
      <c r="BA11" s="3">
        <v>1</v>
      </c>
      <c r="BB11" s="3">
        <v>0.45195308298571002</v>
      </c>
      <c r="BC11" s="3">
        <v>1</v>
      </c>
      <c r="BD11" s="3">
        <v>0.58449554000981097</v>
      </c>
      <c r="BE11" s="3">
        <v>0.400496440008282</v>
      </c>
      <c r="BF11" s="3">
        <v>0.40127161296550101</v>
      </c>
      <c r="BG11" s="3">
        <v>0.45121477200882498</v>
      </c>
      <c r="BH11" s="3">
        <v>0.61808000999735602</v>
      </c>
      <c r="BI11" s="3">
        <v>0.38364381500286898</v>
      </c>
      <c r="BJ11" s="3">
        <v>0.41880748001858498</v>
      </c>
      <c r="BK11" s="3">
        <v>0.400917995022609</v>
      </c>
      <c r="BL11" s="3">
        <v>0.55041882599471104</v>
      </c>
      <c r="BM11" s="3">
        <v>0.43436125700827599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</row>
    <row r="12" spans="1:76" ht="21">
      <c r="A12" s="3">
        <v>11</v>
      </c>
      <c r="B12" s="3">
        <v>111</v>
      </c>
      <c r="C12" s="3">
        <v>1</v>
      </c>
      <c r="D12" s="15">
        <f t="shared" si="7"/>
        <v>1</v>
      </c>
      <c r="E12" s="3">
        <f t="shared" si="17"/>
        <v>0</v>
      </c>
      <c r="F12" s="3">
        <f t="shared" si="0"/>
        <v>1</v>
      </c>
      <c r="G12" s="15">
        <v>1</v>
      </c>
      <c r="H12" s="4">
        <f>SUM(N12:Q12)</f>
        <v>21</v>
      </c>
      <c r="I12" s="3">
        <f>SUM(R12:S12)</f>
        <v>9</v>
      </c>
      <c r="J12" s="3">
        <f>SUM(T12:V12)</f>
        <v>10</v>
      </c>
      <c r="K12" s="3">
        <f>SUM(W12:Y12)</f>
        <v>10</v>
      </c>
      <c r="L12" s="3">
        <f>SUM(Z12:AA12)</f>
        <v>12</v>
      </c>
      <c r="M12" s="6" t="s">
        <v>78</v>
      </c>
      <c r="N12" s="3">
        <v>4</v>
      </c>
      <c r="O12" s="3">
        <v>4</v>
      </c>
      <c r="P12" s="3">
        <v>3</v>
      </c>
      <c r="Q12" s="3">
        <v>10</v>
      </c>
      <c r="R12" s="3">
        <v>3</v>
      </c>
      <c r="S12" s="3">
        <v>6</v>
      </c>
      <c r="T12" s="3">
        <v>2</v>
      </c>
      <c r="U12" s="3">
        <v>2</v>
      </c>
      <c r="V12" s="3">
        <v>6</v>
      </c>
      <c r="W12" s="3">
        <v>2</v>
      </c>
      <c r="X12" s="3">
        <v>2</v>
      </c>
      <c r="Y12" s="3">
        <v>6</v>
      </c>
      <c r="Z12" s="3">
        <v>6</v>
      </c>
      <c r="AA12" s="3">
        <v>6</v>
      </c>
      <c r="AI12" s="4">
        <f>SUM(BD12:BG12)</f>
        <v>1.602476076979654</v>
      </c>
      <c r="AJ12" s="3">
        <f>SUM(BH12:BI12)</f>
        <v>0.76807673403527499</v>
      </c>
      <c r="AK12" s="3">
        <f>SUM(BJ12:BL12)</f>
        <v>0.87017540598753595</v>
      </c>
      <c r="AL12" s="3">
        <f>SUM(BM12:BO12)</f>
        <v>0.86933963000774306</v>
      </c>
      <c r="AM12" s="3">
        <f>SUM(BP12:BQ12)</f>
        <v>0.73490907298400909</v>
      </c>
      <c r="AO12" s="3">
        <f t="shared" si="18"/>
        <v>7.6308384618078762E-2</v>
      </c>
      <c r="AP12" s="3">
        <f t="shared" si="19"/>
        <v>8.5341859337252773E-2</v>
      </c>
      <c r="AQ12" s="3">
        <f t="shared" si="20"/>
        <v>8.7017540598753593E-2</v>
      </c>
      <c r="AR12" s="3">
        <f t="shared" si="21"/>
        <v>8.69339630007743E-2</v>
      </c>
      <c r="AS12" s="3">
        <f t="shared" si="22"/>
        <v>6.1242422748667424E-2</v>
      </c>
      <c r="AT12" s="3">
        <f t="shared" si="6"/>
        <v>1</v>
      </c>
      <c r="AU12" s="9">
        <v>6</v>
      </c>
      <c r="AV12" s="3">
        <v>1</v>
      </c>
      <c r="AW12" s="3">
        <v>2</v>
      </c>
      <c r="AX12" s="3">
        <v>2</v>
      </c>
      <c r="AY12" s="3">
        <v>0</v>
      </c>
      <c r="AZ12" s="3">
        <v>71</v>
      </c>
      <c r="BA12" s="3">
        <v>1</v>
      </c>
      <c r="BB12" s="3">
        <v>0.57300386001588699</v>
      </c>
      <c r="BC12" s="3">
        <v>1</v>
      </c>
      <c r="BD12" s="3">
        <v>0.41693656198913198</v>
      </c>
      <c r="BE12" s="3">
        <v>0.33321359800174799</v>
      </c>
      <c r="BF12" s="3">
        <v>0.402574037027079</v>
      </c>
      <c r="BG12" s="3">
        <v>0.44975187996169502</v>
      </c>
      <c r="BH12" s="3">
        <v>0.48406123602762802</v>
      </c>
      <c r="BI12" s="3">
        <v>0.28401549800764703</v>
      </c>
      <c r="BJ12" s="3">
        <v>0.28420172096230001</v>
      </c>
      <c r="BK12" s="3">
        <v>0.30150348803726901</v>
      </c>
      <c r="BL12" s="3">
        <v>0.28447019698796699</v>
      </c>
      <c r="BM12" s="3">
        <v>0.31742670497624198</v>
      </c>
      <c r="BN12" s="3">
        <v>0.28436611802317202</v>
      </c>
      <c r="BO12" s="3">
        <v>0.267546807008329</v>
      </c>
      <c r="BP12" s="3">
        <v>0.38437434000661502</v>
      </c>
      <c r="BQ12" s="3">
        <v>0.35053473297739401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</row>
    <row r="13" spans="1:76" ht="21">
      <c r="A13" s="3">
        <v>12</v>
      </c>
      <c r="B13" s="3">
        <v>112</v>
      </c>
      <c r="C13" s="3">
        <v>1</v>
      </c>
      <c r="D13" s="15">
        <f t="shared" si="7"/>
        <v>0</v>
      </c>
      <c r="E13" s="3">
        <f t="shared" ref="E13:E14" si="23">IF(OR(AV13=1, AV13=2), 1, 0)</f>
        <v>1</v>
      </c>
      <c r="F13" s="3">
        <f t="shared" si="0"/>
        <v>0</v>
      </c>
      <c r="G13" s="15">
        <v>1</v>
      </c>
      <c r="H13" s="4">
        <f t="shared" ref="H13:H17" si="24">SUM(N13:Q13)</f>
        <v>19</v>
      </c>
      <c r="I13" s="3">
        <f>SUM(R13:S13)</f>
        <v>8</v>
      </c>
      <c r="J13" s="3">
        <f>SUM(T13:V13)</f>
        <v>10</v>
      </c>
      <c r="K13" s="3">
        <f>SUM(W13:Y13)</f>
        <v>8</v>
      </c>
      <c r="L13" s="3">
        <f>SUM(Z13:AD13)</f>
        <v>20</v>
      </c>
      <c r="M13" s="6" t="s">
        <v>79</v>
      </c>
      <c r="N13" s="3">
        <v>5</v>
      </c>
      <c r="O13" s="3">
        <v>4</v>
      </c>
      <c r="P13" s="3">
        <v>3</v>
      </c>
      <c r="Q13" s="3">
        <v>7</v>
      </c>
      <c r="R13" s="3">
        <v>3</v>
      </c>
      <c r="S13" s="3">
        <v>5</v>
      </c>
      <c r="T13" s="3">
        <v>2</v>
      </c>
      <c r="U13" s="3">
        <v>2</v>
      </c>
      <c r="V13" s="3">
        <v>6</v>
      </c>
      <c r="W13" s="3">
        <v>2</v>
      </c>
      <c r="X13" s="3">
        <v>2</v>
      </c>
      <c r="Y13" s="3">
        <v>4</v>
      </c>
      <c r="Z13" s="3">
        <v>6</v>
      </c>
      <c r="AA13" s="3">
        <v>7</v>
      </c>
      <c r="AB13" s="3">
        <v>1</v>
      </c>
      <c r="AC13" s="3">
        <v>2</v>
      </c>
      <c r="AD13" s="3">
        <v>4</v>
      </c>
      <c r="AI13" s="4">
        <f>SUM(BD13:BG13)</f>
        <v>2.756586109986527</v>
      </c>
      <c r="AJ13" s="3">
        <f>SUM(BH13:BI13)</f>
        <v>0.95267010701354504</v>
      </c>
      <c r="AK13" s="3">
        <f>SUM(BJ13:BL13)</f>
        <v>0.91863163298694306</v>
      </c>
      <c r="AL13" s="3">
        <f>SUM(BM13:BO13)</f>
        <v>1.0031653650221399</v>
      </c>
      <c r="AM13" s="3">
        <f>SUM(BP13:BT13)</f>
        <v>1.7543414949905101</v>
      </c>
      <c r="AO13" s="3">
        <f t="shared" si="18"/>
        <v>0.14508347947297509</v>
      </c>
      <c r="AP13" s="3">
        <f t="shared" si="19"/>
        <v>0.11908376337669313</v>
      </c>
      <c r="AQ13" s="3">
        <f t="shared" si="20"/>
        <v>9.1863163298694303E-2</v>
      </c>
      <c r="AR13" s="3">
        <f t="shared" si="21"/>
        <v>0.12539567062776749</v>
      </c>
      <c r="AS13" s="3">
        <f t="shared" si="22"/>
        <v>8.7717074749525503E-2</v>
      </c>
      <c r="AT13" s="3">
        <f t="shared" si="6"/>
        <v>1</v>
      </c>
      <c r="AU13" s="9">
        <v>6</v>
      </c>
      <c r="AV13" s="3">
        <v>1</v>
      </c>
      <c r="AW13" s="3">
        <v>2</v>
      </c>
      <c r="AX13" s="3">
        <v>2</v>
      </c>
      <c r="AY13" s="3">
        <v>0</v>
      </c>
      <c r="AZ13" s="3">
        <v>68</v>
      </c>
      <c r="BA13" s="3">
        <v>1</v>
      </c>
      <c r="BB13" s="3">
        <v>0.43840364704374202</v>
      </c>
      <c r="BC13" s="3">
        <v>1</v>
      </c>
      <c r="BD13" s="3">
        <v>1.3865685869823201</v>
      </c>
      <c r="BE13" s="3">
        <v>0.46740983304334799</v>
      </c>
      <c r="BF13" s="3">
        <v>0.53447744698496502</v>
      </c>
      <c r="BG13" s="3">
        <v>0.36813024297589397</v>
      </c>
      <c r="BH13" s="3">
        <v>0.65179514500778102</v>
      </c>
      <c r="BI13" s="3">
        <v>0.30087496200576402</v>
      </c>
      <c r="BJ13" s="3">
        <v>0.35009089298546298</v>
      </c>
      <c r="BK13" s="3">
        <v>0.31803350703557898</v>
      </c>
      <c r="BL13" s="3">
        <v>0.25050723296590099</v>
      </c>
      <c r="BM13" s="3">
        <v>0.36796826700447099</v>
      </c>
      <c r="BN13" s="3">
        <v>0.30089297000085902</v>
      </c>
      <c r="BO13" s="3">
        <v>0.33430412801680998</v>
      </c>
      <c r="BP13" s="3">
        <v>0.41754819196648801</v>
      </c>
      <c r="BQ13" s="3">
        <v>0.26714709005318499</v>
      </c>
      <c r="BR13" s="3">
        <v>0.46825709799304599</v>
      </c>
      <c r="BS13" s="3">
        <v>0.28326707496307701</v>
      </c>
      <c r="BT13" s="3">
        <v>0.318122040014714</v>
      </c>
      <c r="BU13" s="3">
        <v>0</v>
      </c>
      <c r="BV13" s="3">
        <v>0</v>
      </c>
      <c r="BW13" s="3">
        <v>0</v>
      </c>
      <c r="BX13" s="3">
        <v>0</v>
      </c>
    </row>
    <row r="14" spans="1:76" ht="21">
      <c r="A14" s="3">
        <v>13</v>
      </c>
      <c r="B14" s="3">
        <v>113</v>
      </c>
      <c r="C14" s="3">
        <v>1</v>
      </c>
      <c r="D14" s="15">
        <f t="shared" si="7"/>
        <v>0</v>
      </c>
      <c r="E14" s="3">
        <f t="shared" si="23"/>
        <v>1</v>
      </c>
      <c r="F14" s="3">
        <f t="shared" si="0"/>
        <v>0</v>
      </c>
      <c r="G14" s="15">
        <v>1</v>
      </c>
      <c r="H14" s="4">
        <f>SUM(N14:R14)</f>
        <v>24</v>
      </c>
      <c r="I14" s="3">
        <f>SUM(S14:T14)</f>
        <v>9</v>
      </c>
      <c r="J14" s="3">
        <f>SUM(U14:W14)</f>
        <v>11</v>
      </c>
      <c r="K14" s="3">
        <f>SUM(X14:Z14)</f>
        <v>11</v>
      </c>
      <c r="L14" s="3">
        <f>SUM(AA14:AC14)</f>
        <v>14</v>
      </c>
      <c r="M14" s="6" t="s">
        <v>80</v>
      </c>
      <c r="N14" s="3">
        <v>2</v>
      </c>
      <c r="O14" s="3">
        <v>9</v>
      </c>
      <c r="P14" s="3">
        <v>4</v>
      </c>
      <c r="Q14" s="3">
        <v>2</v>
      </c>
      <c r="R14" s="3">
        <v>7</v>
      </c>
      <c r="S14" s="3">
        <v>3</v>
      </c>
      <c r="T14" s="3">
        <v>6</v>
      </c>
      <c r="U14" s="3">
        <v>2</v>
      </c>
      <c r="V14" s="3">
        <v>2</v>
      </c>
      <c r="W14" s="3">
        <v>7</v>
      </c>
      <c r="X14" s="3">
        <v>2</v>
      </c>
      <c r="Y14" s="3">
        <v>2</v>
      </c>
      <c r="Z14" s="3">
        <v>7</v>
      </c>
      <c r="AA14" s="3">
        <v>7</v>
      </c>
      <c r="AB14" s="3">
        <v>2</v>
      </c>
      <c r="AC14" s="3">
        <v>5</v>
      </c>
      <c r="AI14" s="4">
        <f>SUM(BD14:BH14)</f>
        <v>2.706984427000859</v>
      </c>
      <c r="AJ14" s="3">
        <f>SUM(BI14:BJ14)</f>
        <v>1.5859913929598379</v>
      </c>
      <c r="AK14" s="3">
        <f>SUM(BK14:BM14)</f>
        <v>1.4550568319973518</v>
      </c>
      <c r="AL14" s="3">
        <f>SUM(BN14:BP14)</f>
        <v>1.603574653039685</v>
      </c>
      <c r="AM14" s="3">
        <f>SUM(BQ14:BS14)</f>
        <v>1.8891737450030621</v>
      </c>
      <c r="AO14" s="3">
        <f t="shared" si="18"/>
        <v>0.11279101779170246</v>
      </c>
      <c r="AP14" s="3">
        <f t="shared" si="19"/>
        <v>0.17622126588442644</v>
      </c>
      <c r="AQ14" s="3">
        <f t="shared" si="20"/>
        <v>0.13227789381794108</v>
      </c>
      <c r="AR14" s="3">
        <f t="shared" si="21"/>
        <v>0.14577951391269864</v>
      </c>
      <c r="AS14" s="3">
        <f t="shared" si="22"/>
        <v>0.134940981785933</v>
      </c>
      <c r="AT14" s="3">
        <f t="shared" si="6"/>
        <v>1</v>
      </c>
      <c r="AU14" s="9">
        <v>6</v>
      </c>
      <c r="AV14" s="3">
        <v>1</v>
      </c>
      <c r="AW14" s="3">
        <v>2</v>
      </c>
      <c r="AX14" s="3">
        <v>2</v>
      </c>
      <c r="AY14" s="3">
        <v>0</v>
      </c>
      <c r="AZ14" s="3">
        <v>3</v>
      </c>
      <c r="BA14" s="3">
        <v>1</v>
      </c>
      <c r="BB14" s="3">
        <v>0.48779308499069801</v>
      </c>
      <c r="BC14" s="3">
        <v>1</v>
      </c>
      <c r="BD14" s="3">
        <v>0.58440463495207895</v>
      </c>
      <c r="BE14" s="3">
        <v>0.400784782017581</v>
      </c>
      <c r="BF14" s="3">
        <v>0.41821888502454302</v>
      </c>
      <c r="BG14" s="3">
        <v>0.86876623798161701</v>
      </c>
      <c r="BH14" s="3">
        <v>0.43480988702503898</v>
      </c>
      <c r="BI14" s="3">
        <v>1.03611601796001</v>
      </c>
      <c r="BJ14" s="3">
        <v>0.54987537499982797</v>
      </c>
      <c r="BK14" s="3">
        <v>0.61995697004021999</v>
      </c>
      <c r="BL14" s="3">
        <v>0.43383910495322198</v>
      </c>
      <c r="BM14" s="3">
        <v>0.40126075700391001</v>
      </c>
      <c r="BN14" s="3">
        <v>0.78591048001544495</v>
      </c>
      <c r="BO14" s="3">
        <v>0.41647786297835399</v>
      </c>
      <c r="BP14" s="3">
        <v>0.40118631004588601</v>
      </c>
      <c r="BQ14" s="3">
        <v>0.93679569999221701</v>
      </c>
      <c r="BR14" s="3">
        <v>0.46790419495664498</v>
      </c>
      <c r="BS14" s="3">
        <v>0.48447385005420002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</row>
    <row r="15" spans="1:76" ht="21">
      <c r="A15" s="3">
        <v>14</v>
      </c>
      <c r="B15" s="3">
        <v>114</v>
      </c>
      <c r="C15" s="3">
        <v>1</v>
      </c>
      <c r="D15" s="15">
        <f t="shared" si="7"/>
        <v>1</v>
      </c>
      <c r="E15" s="3">
        <f t="shared" ref="E15:E16" si="25">IF(OR(AV15=1, AV15=2), 0, 1)</f>
        <v>0</v>
      </c>
      <c r="F15" s="3">
        <f t="shared" si="0"/>
        <v>1</v>
      </c>
      <c r="G15" s="15">
        <v>1</v>
      </c>
      <c r="H15" s="4">
        <f>SUM(N15:R15)</f>
        <v>23</v>
      </c>
      <c r="I15" s="3">
        <f>SUM(S15:T15)</f>
        <v>7</v>
      </c>
      <c r="J15" s="3">
        <f>SUM(U15:W15)</f>
        <v>9</v>
      </c>
      <c r="K15" s="3">
        <f>SUM(X15:Z15)</f>
        <v>8</v>
      </c>
      <c r="L15" s="3">
        <f>SUM(AA15:AB15)</f>
        <v>9</v>
      </c>
      <c r="M15" s="6" t="s">
        <v>81</v>
      </c>
      <c r="N15" s="3">
        <v>2</v>
      </c>
      <c r="O15" s="3">
        <v>4</v>
      </c>
      <c r="P15" s="3">
        <v>6</v>
      </c>
      <c r="Q15" s="3">
        <v>2</v>
      </c>
      <c r="R15" s="3">
        <v>9</v>
      </c>
      <c r="S15" s="3">
        <v>3</v>
      </c>
      <c r="T15" s="3">
        <v>4</v>
      </c>
      <c r="U15" s="3">
        <v>2</v>
      </c>
      <c r="V15" s="3">
        <v>2</v>
      </c>
      <c r="W15" s="3">
        <v>5</v>
      </c>
      <c r="X15" s="3">
        <v>2</v>
      </c>
      <c r="Y15" s="3">
        <v>2</v>
      </c>
      <c r="Z15" s="3">
        <v>4</v>
      </c>
      <c r="AA15" s="3">
        <v>2</v>
      </c>
      <c r="AB15" s="3">
        <v>7</v>
      </c>
      <c r="AI15" s="4">
        <f>SUM(BD15:BH15)</f>
        <v>1.970863980008287</v>
      </c>
      <c r="AJ15" s="3">
        <f>SUM(BI15:BJ15)</f>
        <v>1.2022274250048199</v>
      </c>
      <c r="AK15" s="3">
        <f>SUM(BK15:BM15)</f>
        <v>1.353949364973231</v>
      </c>
      <c r="AL15" s="3">
        <f>SUM(BN15:BP15)</f>
        <v>1.1041380080278018</v>
      </c>
      <c r="AM15" s="3">
        <f>SUM(BQ15:BR15)</f>
        <v>0.80149382998933905</v>
      </c>
      <c r="AO15" s="3">
        <f t="shared" si="18"/>
        <v>8.5689738261229872E-2</v>
      </c>
      <c r="AP15" s="3">
        <f t="shared" si="19"/>
        <v>0.17174677500068855</v>
      </c>
      <c r="AQ15" s="3">
        <f t="shared" si="20"/>
        <v>0.15043881833035899</v>
      </c>
      <c r="AR15" s="3">
        <f t="shared" si="21"/>
        <v>0.13801725100347523</v>
      </c>
      <c r="AS15" s="3">
        <f t="shared" si="22"/>
        <v>8.9054869998815456E-2</v>
      </c>
      <c r="AT15" s="3">
        <f t="shared" si="6"/>
        <v>1</v>
      </c>
      <c r="AU15" s="9">
        <v>6</v>
      </c>
      <c r="AV15" s="3">
        <v>1</v>
      </c>
      <c r="AW15" s="3">
        <v>2</v>
      </c>
      <c r="AX15" s="3">
        <v>2</v>
      </c>
      <c r="AY15" s="3">
        <v>0</v>
      </c>
      <c r="AZ15" s="3">
        <v>45</v>
      </c>
      <c r="BA15" s="3">
        <v>1</v>
      </c>
      <c r="BB15" s="3">
        <v>0.74074385198764503</v>
      </c>
      <c r="BC15" s="3">
        <v>1</v>
      </c>
      <c r="BD15" s="3">
        <v>0.51690981799038105</v>
      </c>
      <c r="BE15" s="3">
        <v>0.36789413500809998</v>
      </c>
      <c r="BF15" s="3">
        <v>0.33434164198115401</v>
      </c>
      <c r="BG15" s="3">
        <v>0.33375441504176701</v>
      </c>
      <c r="BH15" s="3">
        <v>0.41796396998688501</v>
      </c>
      <c r="BI15" s="3">
        <v>0.48365308501524801</v>
      </c>
      <c r="BJ15" s="3">
        <v>0.71857433998957199</v>
      </c>
      <c r="BK15" s="3">
        <v>0.58496160496724703</v>
      </c>
      <c r="BL15" s="3">
        <v>0.40070301800733399</v>
      </c>
      <c r="BM15" s="3">
        <v>0.36828474199865002</v>
      </c>
      <c r="BN15" s="3">
        <v>0.33523313503246699</v>
      </c>
      <c r="BO15" s="3">
        <v>0.41774273797636802</v>
      </c>
      <c r="BP15" s="3">
        <v>0.35116213501896698</v>
      </c>
      <c r="BQ15" s="3">
        <v>0.45078389201080399</v>
      </c>
      <c r="BR15" s="3">
        <v>0.350709937978535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</row>
    <row r="16" spans="1:76" ht="21">
      <c r="A16" s="3">
        <v>15</v>
      </c>
      <c r="B16" s="3">
        <v>115</v>
      </c>
      <c r="C16" s="3">
        <v>1</v>
      </c>
      <c r="D16" s="15">
        <f t="shared" si="7"/>
        <v>1</v>
      </c>
      <c r="E16" s="3">
        <f t="shared" si="25"/>
        <v>0</v>
      </c>
      <c r="F16" s="3">
        <f t="shared" si="0"/>
        <v>1</v>
      </c>
      <c r="G16" s="15">
        <v>1</v>
      </c>
      <c r="H16" s="4">
        <f t="shared" si="24"/>
        <v>23</v>
      </c>
      <c r="I16" s="3">
        <f>SUM(R16:T16)</f>
        <v>15</v>
      </c>
      <c r="J16" s="3">
        <f>SUM(U16:W16)</f>
        <v>10</v>
      </c>
      <c r="K16" s="3">
        <f>SUM(X16:Z16)</f>
        <v>11</v>
      </c>
      <c r="L16" s="3">
        <f>SUM(AA16:AC16)</f>
        <v>17</v>
      </c>
      <c r="M16" s="6" t="s">
        <v>82</v>
      </c>
      <c r="N16" s="3">
        <v>5</v>
      </c>
      <c r="O16" s="3">
        <v>7</v>
      </c>
      <c r="P16" s="3">
        <v>3</v>
      </c>
      <c r="Q16" s="3">
        <v>8</v>
      </c>
      <c r="R16" s="3">
        <v>3</v>
      </c>
      <c r="S16" s="3">
        <v>8</v>
      </c>
      <c r="T16" s="3">
        <v>4</v>
      </c>
      <c r="U16" s="3">
        <v>4</v>
      </c>
      <c r="V16" s="3">
        <v>2</v>
      </c>
      <c r="W16" s="3">
        <v>4</v>
      </c>
      <c r="X16" s="3">
        <v>2</v>
      </c>
      <c r="Y16" s="3">
        <v>2</v>
      </c>
      <c r="Z16" s="3">
        <v>7</v>
      </c>
      <c r="AA16" s="3">
        <v>6</v>
      </c>
      <c r="AB16" s="3">
        <v>3</v>
      </c>
      <c r="AC16" s="3">
        <v>8</v>
      </c>
      <c r="AI16" s="4">
        <f>SUM(BD16:BG16)</f>
        <v>1.7709898650064111</v>
      </c>
      <c r="AJ16" s="3">
        <f>SUM(BH16:BJ16)</f>
        <v>1.4863398449961081</v>
      </c>
      <c r="AK16" s="3">
        <f>SUM(BK16:BM16)</f>
        <v>1.3537062550312831</v>
      </c>
      <c r="AL16" s="3">
        <f>SUM(BN16:BP16)</f>
        <v>1.1370822419994491</v>
      </c>
      <c r="AM16" s="3">
        <f>SUM(BQ16:BS16)</f>
        <v>1.4706950429826962</v>
      </c>
      <c r="AO16" s="3">
        <f t="shared" si="18"/>
        <v>7.6999559348104832E-2</v>
      </c>
      <c r="AP16" s="3">
        <f t="shared" si="19"/>
        <v>9.9089322999740534E-2</v>
      </c>
      <c r="AQ16" s="3">
        <f t="shared" si="20"/>
        <v>0.13537062550312831</v>
      </c>
      <c r="AR16" s="3">
        <f t="shared" si="21"/>
        <v>0.10337111290904083</v>
      </c>
      <c r="AS16" s="3">
        <f t="shared" si="22"/>
        <v>8.6511473116629184E-2</v>
      </c>
      <c r="AT16" s="3">
        <f t="shared" si="6"/>
        <v>1</v>
      </c>
      <c r="AU16" s="9">
        <v>6</v>
      </c>
      <c r="AV16" s="3">
        <v>1</v>
      </c>
      <c r="AW16" s="3">
        <v>2</v>
      </c>
      <c r="AX16" s="3">
        <v>2</v>
      </c>
      <c r="AY16" s="3">
        <v>0</v>
      </c>
      <c r="AZ16" s="3">
        <v>46</v>
      </c>
      <c r="BA16" s="3">
        <v>1</v>
      </c>
      <c r="BB16" s="3">
        <v>0.55496938602300305</v>
      </c>
      <c r="BC16" s="3">
        <v>1</v>
      </c>
      <c r="BD16" s="3">
        <v>0.58411300001898703</v>
      </c>
      <c r="BE16" s="3">
        <v>0.36797001201193702</v>
      </c>
      <c r="BF16" s="3">
        <v>0.41795586497755699</v>
      </c>
      <c r="BG16" s="3">
        <v>0.40095098799793</v>
      </c>
      <c r="BH16" s="3">
        <v>0.717762758024036</v>
      </c>
      <c r="BI16" s="3">
        <v>0.36675277497852199</v>
      </c>
      <c r="BJ16" s="3">
        <v>0.40182431199355001</v>
      </c>
      <c r="BK16" s="3">
        <v>0.43384341802448001</v>
      </c>
      <c r="BL16" s="3">
        <v>0.48469494300661597</v>
      </c>
      <c r="BM16" s="3">
        <v>0.43516789400018702</v>
      </c>
      <c r="BN16" s="3">
        <v>0.31831380695803002</v>
      </c>
      <c r="BO16" s="3">
        <v>0.43450154800666402</v>
      </c>
      <c r="BP16" s="3">
        <v>0.38426688703475498</v>
      </c>
      <c r="BQ16" s="3">
        <v>0.60174385795835394</v>
      </c>
      <c r="BR16" s="3">
        <v>0.41674804501235402</v>
      </c>
      <c r="BS16" s="3">
        <v>0.45220314001198803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</row>
    <row r="17" spans="1:76" ht="21">
      <c r="A17" s="3">
        <v>16</v>
      </c>
      <c r="B17" s="3">
        <v>116</v>
      </c>
      <c r="C17" s="3">
        <v>1</v>
      </c>
      <c r="D17" s="15">
        <f t="shared" si="7"/>
        <v>0</v>
      </c>
      <c r="E17" s="3">
        <f t="shared" ref="E17:E18" si="26">IF(OR(AV17=1, AV17=2), 1, 0)</f>
        <v>1</v>
      </c>
      <c r="F17" s="3">
        <f t="shared" si="0"/>
        <v>0</v>
      </c>
      <c r="G17" s="15">
        <v>1</v>
      </c>
      <c r="H17" s="4">
        <f t="shared" si="24"/>
        <v>18</v>
      </c>
      <c r="I17" s="3">
        <f>SUM(R17:W17)</f>
        <v>21</v>
      </c>
      <c r="J17" s="3">
        <f>SUM(X17:AA17)</f>
        <v>14</v>
      </c>
      <c r="K17" s="3">
        <f>SUM(AB17:AD17)</f>
        <v>12</v>
      </c>
      <c r="L17" s="3">
        <f>SUM(AE17:AH17)</f>
        <v>14</v>
      </c>
      <c r="M17" s="6" t="s">
        <v>83</v>
      </c>
      <c r="N17" s="3">
        <v>5</v>
      </c>
      <c r="O17" s="3">
        <v>6</v>
      </c>
      <c r="P17" s="3">
        <v>2</v>
      </c>
      <c r="Q17" s="3">
        <v>5</v>
      </c>
      <c r="R17" s="3">
        <v>3</v>
      </c>
      <c r="S17" s="3">
        <v>2</v>
      </c>
      <c r="T17" s="3">
        <v>3</v>
      </c>
      <c r="U17" s="3">
        <v>7</v>
      </c>
      <c r="V17" s="3">
        <v>2</v>
      </c>
      <c r="W17" s="3">
        <v>4</v>
      </c>
      <c r="X17" s="3">
        <v>6</v>
      </c>
      <c r="Y17" s="3">
        <v>2</v>
      </c>
      <c r="Z17" s="3">
        <v>2</v>
      </c>
      <c r="AA17" s="3">
        <v>4</v>
      </c>
      <c r="AB17" s="3">
        <v>2</v>
      </c>
      <c r="AC17" s="3">
        <v>2</v>
      </c>
      <c r="AD17" s="3">
        <v>8</v>
      </c>
      <c r="AE17" s="3">
        <v>3</v>
      </c>
      <c r="AF17" s="3">
        <v>5</v>
      </c>
      <c r="AG17" s="3">
        <v>2</v>
      </c>
      <c r="AH17" s="3">
        <v>4</v>
      </c>
      <c r="AI17" s="4">
        <f>SUM(BD17:BG17)</f>
        <v>1.7705037019914001</v>
      </c>
      <c r="AJ17" s="3">
        <f>SUM(BH17:BM17)</f>
        <v>2.6065909250173691</v>
      </c>
      <c r="AK17" s="3">
        <f>SUM(BN17:BQ17)</f>
        <v>1.587699089956002</v>
      </c>
      <c r="AL17" s="3">
        <f>SUM(BR17:BT17)</f>
        <v>1.0868839400354771</v>
      </c>
      <c r="AM17" s="3">
        <f>SUM(BU17:BX17)</f>
        <v>2.087564722984097</v>
      </c>
      <c r="AO17" s="3">
        <f t="shared" si="18"/>
        <v>9.8361316777300006E-2</v>
      </c>
      <c r="AP17" s="3">
        <f t="shared" si="19"/>
        <v>0.12412337738177948</v>
      </c>
      <c r="AQ17" s="3">
        <f t="shared" si="20"/>
        <v>0.11340707785400014</v>
      </c>
      <c r="AR17" s="3">
        <f t="shared" si="21"/>
        <v>9.0573661669623093E-2</v>
      </c>
      <c r="AS17" s="3">
        <f t="shared" si="22"/>
        <v>0.1491117659274355</v>
      </c>
      <c r="AT17" s="3">
        <f t="shared" si="6"/>
        <v>1</v>
      </c>
      <c r="AU17" s="9">
        <v>6</v>
      </c>
      <c r="AV17" s="3">
        <v>1</v>
      </c>
      <c r="AW17" s="3">
        <v>2</v>
      </c>
      <c r="AX17" s="3">
        <v>2</v>
      </c>
      <c r="AY17" s="3">
        <v>0</v>
      </c>
      <c r="AZ17" s="3">
        <v>12</v>
      </c>
      <c r="BA17" s="3">
        <v>1</v>
      </c>
      <c r="BB17" s="3">
        <v>0.45558738999534398</v>
      </c>
      <c r="BC17" s="3">
        <v>1</v>
      </c>
      <c r="BD17" s="3">
        <v>0.53405777196167004</v>
      </c>
      <c r="BE17" s="3">
        <v>0.36583396903006299</v>
      </c>
      <c r="BF17" s="3">
        <v>0.369248491013422</v>
      </c>
      <c r="BG17" s="3">
        <v>0.50136346998624504</v>
      </c>
      <c r="BH17" s="3">
        <v>0.61810897500254203</v>
      </c>
      <c r="BI17" s="3">
        <v>0.485265099967364</v>
      </c>
      <c r="BJ17" s="3">
        <v>0.35064138501184</v>
      </c>
      <c r="BK17" s="3">
        <v>0.351269708015024</v>
      </c>
      <c r="BL17" s="3">
        <v>0.450618211994878</v>
      </c>
      <c r="BM17" s="3">
        <v>0.35068754502572103</v>
      </c>
      <c r="BN17" s="3">
        <v>0.384987839963287</v>
      </c>
      <c r="BO17" s="3">
        <v>0.417593144986312</v>
      </c>
      <c r="BP17" s="3">
        <v>0.43461660301545602</v>
      </c>
      <c r="BQ17" s="3">
        <v>0.35050150199094698</v>
      </c>
      <c r="BR17" s="3">
        <v>0.383858760993462</v>
      </c>
      <c r="BS17" s="3">
        <v>0.36863962403731398</v>
      </c>
      <c r="BT17" s="3">
        <v>0.33438555500470102</v>
      </c>
      <c r="BU17" s="3">
        <v>0.75045577099081096</v>
      </c>
      <c r="BV17" s="3">
        <v>0.40185096900677297</v>
      </c>
      <c r="BW17" s="3">
        <v>0.55198991799261399</v>
      </c>
      <c r="BX17" s="3">
        <v>0.38326806499389898</v>
      </c>
    </row>
    <row r="18" spans="1:76" ht="21">
      <c r="A18" s="3">
        <v>17</v>
      </c>
      <c r="B18" s="3">
        <v>117</v>
      </c>
      <c r="C18" s="3">
        <v>1</v>
      </c>
      <c r="D18" s="15">
        <f t="shared" si="7"/>
        <v>0</v>
      </c>
      <c r="E18" s="3">
        <f t="shared" si="26"/>
        <v>1</v>
      </c>
      <c r="F18" s="3">
        <f t="shared" si="0"/>
        <v>0</v>
      </c>
      <c r="G18" s="15">
        <v>1</v>
      </c>
      <c r="H18" s="4">
        <f>SUM(N18:R18)</f>
        <v>19</v>
      </c>
      <c r="I18" s="3">
        <f>SUM(S18:V18)</f>
        <v>21</v>
      </c>
      <c r="J18" s="3">
        <f>SUM(W18:Y18)</f>
        <v>8</v>
      </c>
      <c r="K18" s="3">
        <f>SUM(Z18:AB18)</f>
        <v>13</v>
      </c>
      <c r="L18" s="3">
        <f>SUM(AC18:AG18)</f>
        <v>20</v>
      </c>
      <c r="M18" s="6" t="s">
        <v>84</v>
      </c>
      <c r="N18" s="3">
        <v>2</v>
      </c>
      <c r="O18" s="3">
        <v>6</v>
      </c>
      <c r="P18" s="3">
        <v>5</v>
      </c>
      <c r="Q18" s="3">
        <v>2</v>
      </c>
      <c r="R18" s="3">
        <v>4</v>
      </c>
      <c r="S18" s="3">
        <v>3</v>
      </c>
      <c r="T18" s="3">
        <v>3</v>
      </c>
      <c r="U18" s="3">
        <v>8</v>
      </c>
      <c r="V18" s="3">
        <v>7</v>
      </c>
      <c r="W18" s="3">
        <v>2</v>
      </c>
      <c r="X18" s="3">
        <v>2</v>
      </c>
      <c r="Y18" s="3">
        <v>4</v>
      </c>
      <c r="Z18" s="3">
        <v>2</v>
      </c>
      <c r="AA18" s="3">
        <v>2</v>
      </c>
      <c r="AB18" s="3">
        <v>9</v>
      </c>
      <c r="AC18" s="3">
        <v>7</v>
      </c>
      <c r="AD18" s="3">
        <v>2</v>
      </c>
      <c r="AE18" s="3">
        <v>3</v>
      </c>
      <c r="AF18" s="3">
        <v>2</v>
      </c>
      <c r="AG18" s="3">
        <v>6</v>
      </c>
      <c r="AI18" s="4">
        <f>SUM(BD18:BH18)</f>
        <v>2.4880202860222171</v>
      </c>
      <c r="AJ18" s="3">
        <f>SUM(BI18:BL18)</f>
        <v>2.691391881962768</v>
      </c>
      <c r="AK18" s="3">
        <f>SUM(BM18:BO18)</f>
        <v>1.2531658150255671</v>
      </c>
      <c r="AL18" s="3">
        <f>SUM(BP18:BR18)</f>
        <v>1.1703935649711621</v>
      </c>
      <c r="AM18" s="3">
        <f>SUM(BS18:BW18)</f>
        <v>2.1726054950267981</v>
      </c>
      <c r="AO18" s="3">
        <f t="shared" si="18"/>
        <v>0.13094843610643248</v>
      </c>
      <c r="AP18" s="3">
        <f t="shared" si="19"/>
        <v>0.12816151818870325</v>
      </c>
      <c r="AQ18" s="3">
        <f t="shared" si="20"/>
        <v>0.15664572687819589</v>
      </c>
      <c r="AR18" s="3">
        <f t="shared" si="21"/>
        <v>9.0030274228550936E-2</v>
      </c>
      <c r="AS18" s="3">
        <f t="shared" si="22"/>
        <v>0.10863027475133991</v>
      </c>
      <c r="AT18" s="3">
        <f t="shared" si="6"/>
        <v>1</v>
      </c>
      <c r="AU18" s="9">
        <v>6</v>
      </c>
      <c r="AV18" s="3">
        <v>1</v>
      </c>
      <c r="AW18" s="3">
        <v>2</v>
      </c>
      <c r="AX18" s="3">
        <v>2</v>
      </c>
      <c r="AY18" s="3">
        <v>0</v>
      </c>
      <c r="AZ18" s="3">
        <v>13</v>
      </c>
      <c r="BA18" s="3">
        <v>1</v>
      </c>
      <c r="BB18" s="3">
        <v>0.46785105997696502</v>
      </c>
      <c r="BC18" s="3">
        <v>1</v>
      </c>
      <c r="BD18" s="3">
        <v>0.50020342000061602</v>
      </c>
      <c r="BE18" s="3">
        <v>0.40105004800716398</v>
      </c>
      <c r="BF18" s="3">
        <v>0.40156007197219801</v>
      </c>
      <c r="BG18" s="3">
        <v>0.80166648002341301</v>
      </c>
      <c r="BH18" s="3">
        <v>0.38354026601882601</v>
      </c>
      <c r="BI18" s="3">
        <v>0.45253608399070799</v>
      </c>
      <c r="BJ18" s="3">
        <v>0.61797345796367098</v>
      </c>
      <c r="BK18" s="3">
        <v>0.56866763700963896</v>
      </c>
      <c r="BL18" s="3">
        <v>1.0522147029987501</v>
      </c>
      <c r="BM18" s="3">
        <v>0.43501204199856103</v>
      </c>
      <c r="BN18" s="3">
        <v>0.401081932999659</v>
      </c>
      <c r="BO18" s="3">
        <v>0.41707184002734699</v>
      </c>
      <c r="BP18" s="3">
        <v>0.41853571002138701</v>
      </c>
      <c r="BQ18" s="3">
        <v>0.33421385695692102</v>
      </c>
      <c r="BR18" s="3">
        <v>0.41764399799285401</v>
      </c>
      <c r="BS18" s="3">
        <v>0.66852341999765397</v>
      </c>
      <c r="BT18" s="3">
        <v>0.43384942202828802</v>
      </c>
      <c r="BU18" s="3">
        <v>0.36820412497036098</v>
      </c>
      <c r="BV18" s="3">
        <v>0.35081709502264802</v>
      </c>
      <c r="BW18" s="3">
        <v>0.35121143300784702</v>
      </c>
      <c r="BX18" s="3">
        <v>0</v>
      </c>
    </row>
    <row r="19" spans="1:76" ht="21">
      <c r="A19" s="3">
        <v>18</v>
      </c>
      <c r="B19" s="3">
        <v>118</v>
      </c>
      <c r="C19" s="3">
        <v>1</v>
      </c>
      <c r="D19" s="15">
        <f t="shared" si="7"/>
        <v>1</v>
      </c>
      <c r="E19" s="3">
        <f t="shared" ref="E19:E20" si="27">IF(OR(AV19=1, AV19=2), 0, 1)</f>
        <v>0</v>
      </c>
      <c r="F19" s="3">
        <f t="shared" si="0"/>
        <v>1</v>
      </c>
      <c r="G19" s="15">
        <v>1</v>
      </c>
      <c r="H19" s="4">
        <f t="shared" ref="H19:H21" si="28">SUM(N19:R19)</f>
        <v>23</v>
      </c>
      <c r="I19" s="3">
        <f>SUM(S19:W19)</f>
        <v>17</v>
      </c>
      <c r="J19" s="3">
        <f>SUM(X19:Z19)</f>
        <v>10</v>
      </c>
      <c r="K19" s="3">
        <f>SUM(AA19:AC19)</f>
        <v>10</v>
      </c>
      <c r="L19" s="3">
        <f>SUM(AD19:AG19)</f>
        <v>20</v>
      </c>
      <c r="M19" s="6" t="s">
        <v>85</v>
      </c>
      <c r="N19" s="3">
        <v>3</v>
      </c>
      <c r="O19" s="3">
        <v>6</v>
      </c>
      <c r="P19" s="3">
        <v>8</v>
      </c>
      <c r="Q19" s="3">
        <v>2</v>
      </c>
      <c r="R19" s="3">
        <v>4</v>
      </c>
      <c r="S19" s="3">
        <v>3</v>
      </c>
      <c r="T19" s="3">
        <v>2</v>
      </c>
      <c r="U19" s="3">
        <v>5</v>
      </c>
      <c r="V19" s="3">
        <v>3</v>
      </c>
      <c r="W19" s="3">
        <v>4</v>
      </c>
      <c r="X19" s="3">
        <v>2</v>
      </c>
      <c r="Y19" s="3">
        <v>2</v>
      </c>
      <c r="Z19" s="3">
        <v>6</v>
      </c>
      <c r="AA19" s="3">
        <v>2</v>
      </c>
      <c r="AB19" s="3">
        <v>2</v>
      </c>
      <c r="AC19" s="3">
        <v>6</v>
      </c>
      <c r="AD19" s="3">
        <v>2</v>
      </c>
      <c r="AE19" s="3">
        <v>2</v>
      </c>
      <c r="AF19" s="3">
        <v>5</v>
      </c>
      <c r="AG19" s="3">
        <v>11</v>
      </c>
      <c r="AI19" s="4">
        <f>SUM(BD19:BH19)</f>
        <v>2.1386785680078879</v>
      </c>
      <c r="AJ19" s="3">
        <f>SUM(BI19:BM19)</f>
        <v>2.5228263920289438</v>
      </c>
      <c r="AK19" s="3">
        <f>SUM(BN19:BP19)</f>
        <v>1.186793447996022</v>
      </c>
      <c r="AL19" s="3">
        <f>SUM(BQ19:BS19)</f>
        <v>1.1352934769820409</v>
      </c>
      <c r="AM19" s="3">
        <f>SUM(BT19:BW19)</f>
        <v>1.6546007500146511</v>
      </c>
      <c r="AO19" s="3">
        <f t="shared" si="18"/>
        <v>9.2986024695995123E-2</v>
      </c>
      <c r="AP19" s="3">
        <f t="shared" si="19"/>
        <v>0.14840155247229081</v>
      </c>
      <c r="AQ19" s="3">
        <f t="shared" si="20"/>
        <v>0.11867934479960221</v>
      </c>
      <c r="AR19" s="3">
        <f t="shared" si="21"/>
        <v>0.11352934769820408</v>
      </c>
      <c r="AS19" s="3">
        <f t="shared" si="22"/>
        <v>8.2730037500732559E-2</v>
      </c>
      <c r="AT19" s="3">
        <f t="shared" si="6"/>
        <v>0</v>
      </c>
      <c r="AU19" s="9">
        <v>6</v>
      </c>
      <c r="AV19" s="3">
        <v>1</v>
      </c>
      <c r="AW19" s="3">
        <v>2</v>
      </c>
      <c r="AX19" s="3">
        <v>2</v>
      </c>
      <c r="AY19" s="3">
        <v>0</v>
      </c>
      <c r="AZ19" s="3">
        <v>44</v>
      </c>
      <c r="BA19" s="3">
        <v>1</v>
      </c>
      <c r="BB19" s="3">
        <v>0.46867423801449998</v>
      </c>
      <c r="BC19" s="3">
        <v>0</v>
      </c>
      <c r="BD19" s="3">
        <v>0.50017890299204704</v>
      </c>
      <c r="BE19" s="3">
        <v>0.36852432199520901</v>
      </c>
      <c r="BF19" s="3">
        <v>0.35046462999889599</v>
      </c>
      <c r="BG19" s="3">
        <v>0.36730066500604103</v>
      </c>
      <c r="BH19" s="3">
        <v>0.55221004801569495</v>
      </c>
      <c r="BI19" s="3">
        <v>0.33370094699785102</v>
      </c>
      <c r="BJ19" s="3">
        <v>0.35078884498216201</v>
      </c>
      <c r="BK19" s="3">
        <v>0.40148776303976702</v>
      </c>
      <c r="BL19" s="3">
        <v>0.45091152196982798</v>
      </c>
      <c r="BM19" s="3">
        <v>0.98593731503933602</v>
      </c>
      <c r="BN19" s="3">
        <v>0.41807475499808699</v>
      </c>
      <c r="BO19" s="3">
        <v>0.39996194298146198</v>
      </c>
      <c r="BP19" s="3">
        <v>0.36875675001647301</v>
      </c>
      <c r="BQ19" s="3">
        <v>0.43334175500785899</v>
      </c>
      <c r="BR19" s="3">
        <v>0.30112198198912599</v>
      </c>
      <c r="BS19" s="3">
        <v>0.400829739985056</v>
      </c>
      <c r="BT19" s="3">
        <v>0.43430789600824898</v>
      </c>
      <c r="BU19" s="3">
        <v>0.36784504901152099</v>
      </c>
      <c r="BV19" s="3">
        <v>0.36706338898511598</v>
      </c>
      <c r="BW19" s="3">
        <v>0.48538441600976501</v>
      </c>
      <c r="BX19" s="3">
        <v>0</v>
      </c>
    </row>
    <row r="20" spans="1:76" ht="21">
      <c r="A20" s="3">
        <v>19</v>
      </c>
      <c r="B20" s="3">
        <v>119</v>
      </c>
      <c r="C20" s="3">
        <v>1</v>
      </c>
      <c r="D20" s="15">
        <f t="shared" si="7"/>
        <v>1</v>
      </c>
      <c r="E20" s="3">
        <f t="shared" si="27"/>
        <v>0</v>
      </c>
      <c r="F20" s="3">
        <f t="shared" si="0"/>
        <v>1</v>
      </c>
      <c r="G20" s="15">
        <v>1</v>
      </c>
      <c r="H20" s="4">
        <f t="shared" si="28"/>
        <v>24</v>
      </c>
      <c r="I20" s="3">
        <f t="shared" ref="I20:I21" si="29">SUM(S20:W20)</f>
        <v>17</v>
      </c>
      <c r="J20" s="3">
        <f t="shared" ref="J20:J21" si="30">SUM(X20:Z20)</f>
        <v>11</v>
      </c>
      <c r="K20" s="3">
        <f t="shared" ref="K20:K21" si="31">SUM(AA20:AC20)</f>
        <v>11</v>
      </c>
      <c r="L20" s="3">
        <f>SUM(AD20:AG20)</f>
        <v>9</v>
      </c>
      <c r="M20" s="6" t="s">
        <v>86</v>
      </c>
      <c r="N20" s="3">
        <v>2</v>
      </c>
      <c r="O20" s="3">
        <v>6</v>
      </c>
      <c r="P20" s="3">
        <v>7</v>
      </c>
      <c r="Q20" s="3">
        <v>2</v>
      </c>
      <c r="R20" s="3">
        <v>7</v>
      </c>
      <c r="S20" s="3">
        <v>3</v>
      </c>
      <c r="T20" s="3">
        <v>2</v>
      </c>
      <c r="U20" s="3">
        <v>6</v>
      </c>
      <c r="V20" s="3">
        <v>2</v>
      </c>
      <c r="W20" s="3">
        <v>4</v>
      </c>
      <c r="X20" s="3">
        <v>2</v>
      </c>
      <c r="Y20" s="3">
        <v>2</v>
      </c>
      <c r="Z20" s="3">
        <v>7</v>
      </c>
      <c r="AA20" s="3">
        <v>2</v>
      </c>
      <c r="AB20" s="3">
        <v>2</v>
      </c>
      <c r="AC20" s="3">
        <v>7</v>
      </c>
      <c r="AD20" s="3">
        <v>4</v>
      </c>
      <c r="AE20" s="3">
        <v>5</v>
      </c>
      <c r="AI20" s="4">
        <f>SUM(BD20:BH20)</f>
        <v>2.3224289350328009</v>
      </c>
      <c r="AJ20" s="3">
        <f>SUM(BI20:BM20)</f>
        <v>2.1055438829935129</v>
      </c>
      <c r="AK20" s="3">
        <f>SUM(BN20:BP20)</f>
        <v>1.3704812270007081</v>
      </c>
      <c r="AL20" s="3">
        <f>SUM(BQ20:BS20)</f>
        <v>1.670749599987174</v>
      </c>
      <c r="AM20" s="3">
        <f>SUM(BT20:BW20)</f>
        <v>1.4372647900017839</v>
      </c>
      <c r="AO20" s="3">
        <f t="shared" si="18"/>
        <v>9.6767872293033366E-2</v>
      </c>
      <c r="AP20" s="3">
        <f t="shared" si="19"/>
        <v>0.12385552252903018</v>
      </c>
      <c r="AQ20" s="3">
        <f t="shared" si="20"/>
        <v>0.12458920245460982</v>
      </c>
      <c r="AR20" s="3">
        <f t="shared" si="21"/>
        <v>0.15188632727156126</v>
      </c>
      <c r="AS20" s="3">
        <f t="shared" si="22"/>
        <v>0.15969608777797598</v>
      </c>
      <c r="AT20" s="3">
        <f t="shared" si="6"/>
        <v>1</v>
      </c>
      <c r="AU20" s="9">
        <v>6</v>
      </c>
      <c r="AV20" s="3">
        <v>1</v>
      </c>
      <c r="AW20" s="3">
        <v>2</v>
      </c>
      <c r="AX20" s="3">
        <v>2</v>
      </c>
      <c r="AY20" s="3">
        <v>0</v>
      </c>
      <c r="AZ20" s="3">
        <v>7</v>
      </c>
      <c r="BA20" s="3">
        <v>1</v>
      </c>
      <c r="BB20" s="3">
        <v>0.52592264499980901</v>
      </c>
      <c r="BC20" s="3">
        <v>1</v>
      </c>
      <c r="BD20" s="3">
        <v>0.56665841798530803</v>
      </c>
      <c r="BE20" s="3">
        <v>0.41909958503674699</v>
      </c>
      <c r="BF20" s="3">
        <v>0.45058996201259999</v>
      </c>
      <c r="BG20" s="3">
        <v>0.50134813500335396</v>
      </c>
      <c r="BH20" s="3">
        <v>0.38473283499479199</v>
      </c>
      <c r="BI20" s="3">
        <v>0.38405253499513398</v>
      </c>
      <c r="BJ20" s="3">
        <v>0.53462177998153404</v>
      </c>
      <c r="BK20" s="3">
        <v>0.40117114002350701</v>
      </c>
      <c r="BL20" s="3">
        <v>0.35135758999967898</v>
      </c>
      <c r="BM20" s="3">
        <v>0.43434083799365902</v>
      </c>
      <c r="BN20" s="3">
        <v>0.46781126700807302</v>
      </c>
      <c r="BO20" s="3">
        <v>0.51873001997591905</v>
      </c>
      <c r="BP20" s="3">
        <v>0.383939940016716</v>
      </c>
      <c r="BQ20" s="3">
        <v>0.75178120500640899</v>
      </c>
      <c r="BR20" s="3">
        <v>0.48340195999480701</v>
      </c>
      <c r="BS20" s="3">
        <v>0.43556643498595798</v>
      </c>
      <c r="BT20" s="3">
        <v>1.0030798179795899</v>
      </c>
      <c r="BU20" s="3">
        <v>0.43418497202219403</v>
      </c>
      <c r="BV20" s="3">
        <v>0</v>
      </c>
      <c r="BW20" s="3">
        <v>0</v>
      </c>
      <c r="BX20" s="3">
        <v>0</v>
      </c>
    </row>
    <row r="21" spans="1:76" ht="21">
      <c r="A21" s="3">
        <v>20</v>
      </c>
      <c r="B21" s="3">
        <v>120</v>
      </c>
      <c r="C21" s="3">
        <v>1</v>
      </c>
      <c r="D21" s="15">
        <f t="shared" si="7"/>
        <v>0</v>
      </c>
      <c r="E21" s="3">
        <f t="shared" ref="E21" si="32">IF(OR(AV21=1, AV21=2), 1, 0)</f>
        <v>1</v>
      </c>
      <c r="F21" s="3">
        <f t="shared" si="0"/>
        <v>0</v>
      </c>
      <c r="G21" s="15">
        <v>1</v>
      </c>
      <c r="H21" s="4">
        <f t="shared" si="28"/>
        <v>33</v>
      </c>
      <c r="I21" s="3">
        <f t="shared" si="29"/>
        <v>17</v>
      </c>
      <c r="J21" s="3">
        <f t="shared" si="30"/>
        <v>11</v>
      </c>
      <c r="K21" s="3">
        <f t="shared" si="31"/>
        <v>10</v>
      </c>
      <c r="L21" s="3">
        <f t="shared" ref="L21" si="33">SUM(AD21:AG21)</f>
        <v>11</v>
      </c>
      <c r="M21" s="6" t="s">
        <v>87</v>
      </c>
      <c r="N21" s="3">
        <v>3</v>
      </c>
      <c r="O21" s="3">
        <v>12</v>
      </c>
      <c r="P21" s="3">
        <v>9</v>
      </c>
      <c r="Q21" s="3">
        <v>3</v>
      </c>
      <c r="R21" s="3">
        <v>6</v>
      </c>
      <c r="S21" s="3">
        <v>3</v>
      </c>
      <c r="T21" s="3">
        <v>2</v>
      </c>
      <c r="U21" s="3">
        <v>6</v>
      </c>
      <c r="V21" s="3">
        <v>2</v>
      </c>
      <c r="W21" s="3">
        <v>4</v>
      </c>
      <c r="X21" s="3">
        <v>2</v>
      </c>
      <c r="Y21" s="3">
        <v>2</v>
      </c>
      <c r="Z21" s="3">
        <v>7</v>
      </c>
      <c r="AA21" s="3">
        <v>2</v>
      </c>
      <c r="AB21" s="3">
        <v>2</v>
      </c>
      <c r="AC21" s="3">
        <v>6</v>
      </c>
      <c r="AD21" s="3">
        <v>2</v>
      </c>
      <c r="AE21" s="3">
        <v>2</v>
      </c>
      <c r="AF21" s="3">
        <v>7</v>
      </c>
      <c r="AI21" s="4">
        <f>SUM(BD21:BH21)</f>
        <v>2.6890257699997133</v>
      </c>
      <c r="AJ21" s="3">
        <f>SUM(BI21:BM21)</f>
        <v>1.954325885046271</v>
      </c>
      <c r="AK21" s="3">
        <f>SUM(BN21:BP21)</f>
        <v>1.1883123429724931</v>
      </c>
      <c r="AL21" s="3">
        <f>SUM(BQ21:BS21)</f>
        <v>1.2522737469989789</v>
      </c>
      <c r="AM21" s="3">
        <f>SUM(BT21:BW21)</f>
        <v>1.403856932010966</v>
      </c>
      <c r="AO21" s="3">
        <f t="shared" si="18"/>
        <v>8.1485629393930711E-2</v>
      </c>
      <c r="AP21" s="3">
        <f t="shared" si="19"/>
        <v>0.11496034617919242</v>
      </c>
      <c r="AQ21" s="3">
        <f t="shared" si="20"/>
        <v>0.10802839481568119</v>
      </c>
      <c r="AR21" s="3">
        <f t="shared" si="21"/>
        <v>0.12522737469989789</v>
      </c>
      <c r="AS21" s="3">
        <f t="shared" si="22"/>
        <v>0.12762335745554235</v>
      </c>
      <c r="AT21" s="3">
        <f t="shared" si="6"/>
        <v>1</v>
      </c>
      <c r="AU21" s="9">
        <v>6</v>
      </c>
      <c r="AV21" s="3">
        <v>1</v>
      </c>
      <c r="AW21" s="3">
        <v>2</v>
      </c>
      <c r="AX21" s="3">
        <v>2</v>
      </c>
      <c r="AY21" s="3">
        <v>0</v>
      </c>
      <c r="AZ21" s="3">
        <v>40</v>
      </c>
      <c r="BA21" s="3">
        <v>1</v>
      </c>
      <c r="BB21" s="3">
        <v>0.48577616800321199</v>
      </c>
      <c r="BC21" s="3">
        <v>1</v>
      </c>
      <c r="BD21" s="3">
        <v>0.51636059704469495</v>
      </c>
      <c r="BE21" s="3">
        <v>0.36828051798511202</v>
      </c>
      <c r="BF21" s="3">
        <v>0.63427211501402703</v>
      </c>
      <c r="BG21" s="3">
        <v>0.618547137011773</v>
      </c>
      <c r="BH21" s="3">
        <v>0.55156540294410605</v>
      </c>
      <c r="BI21" s="3">
        <v>0.40163097705226303</v>
      </c>
      <c r="BJ21" s="3">
        <v>0.43400254799053001</v>
      </c>
      <c r="BK21" s="3">
        <v>0.33466031699208498</v>
      </c>
      <c r="BL21" s="3">
        <v>0.41678253799909698</v>
      </c>
      <c r="BM21" s="3">
        <v>0.36724950501229597</v>
      </c>
      <c r="BN21" s="3">
        <v>0.40237716498086201</v>
      </c>
      <c r="BO21" s="3">
        <v>0.33443738700589098</v>
      </c>
      <c r="BP21" s="3">
        <v>0.45149779098574</v>
      </c>
      <c r="BQ21" s="3">
        <v>0.45048430899623698</v>
      </c>
      <c r="BR21" s="3">
        <v>0.41810737503692502</v>
      </c>
      <c r="BS21" s="3">
        <v>0.38368206296581697</v>
      </c>
      <c r="BT21" s="3">
        <v>0.718422522011678</v>
      </c>
      <c r="BU21" s="3">
        <v>0.35172342002624601</v>
      </c>
      <c r="BV21" s="3">
        <v>0.33371098997304199</v>
      </c>
      <c r="BW21" s="3">
        <v>0</v>
      </c>
      <c r="BX21" s="3">
        <v>0</v>
      </c>
    </row>
    <row r="22" spans="1:76" ht="20">
      <c r="A22" s="3">
        <v>21</v>
      </c>
      <c r="B22" s="3">
        <v>21</v>
      </c>
      <c r="C22" s="3">
        <v>1</v>
      </c>
      <c r="D22" s="15">
        <f t="shared" si="7"/>
        <v>1</v>
      </c>
      <c r="E22" s="3">
        <f>IF(OR(AV22=1, AV22=2), 0, 1)</f>
        <v>0</v>
      </c>
      <c r="F22" s="3">
        <f t="shared" si="0"/>
        <v>1</v>
      </c>
      <c r="G22" s="15">
        <v>1</v>
      </c>
      <c r="H22" s="3">
        <f t="shared" ref="H22" si="34">SUM(N22:P22)</f>
        <v>12</v>
      </c>
      <c r="I22" s="3">
        <f t="shared" ref="I22" si="35">SUM(Q22)</f>
        <v>5</v>
      </c>
      <c r="J22" s="3">
        <f t="shared" ref="J22" si="36">SUM(R22, S22)</f>
        <v>9</v>
      </c>
      <c r="K22" s="3">
        <f>SUM(T22, U22, V22)</f>
        <v>11</v>
      </c>
      <c r="L22" s="3">
        <f>SUM(W22, X22)</f>
        <v>12</v>
      </c>
      <c r="M22" s="7" t="s">
        <v>89</v>
      </c>
      <c r="N22" s="3">
        <v>7</v>
      </c>
      <c r="O22" s="3">
        <v>2</v>
      </c>
      <c r="P22" s="3">
        <v>3</v>
      </c>
      <c r="Q22" s="3">
        <v>5</v>
      </c>
      <c r="R22" s="3">
        <v>2</v>
      </c>
      <c r="S22" s="3">
        <v>7</v>
      </c>
      <c r="T22" s="3">
        <v>2</v>
      </c>
      <c r="U22" s="3">
        <v>2</v>
      </c>
      <c r="V22" s="3">
        <v>7</v>
      </c>
      <c r="W22" s="3">
        <v>3</v>
      </c>
      <c r="X22" s="3">
        <v>9</v>
      </c>
      <c r="AI22" s="3">
        <f>SUM(BD22:BF22)</f>
        <v>1.5198377519845949</v>
      </c>
      <c r="AJ22" s="3">
        <f>SUM(BG22)</f>
        <v>0.36793411796679698</v>
      </c>
      <c r="AK22" s="3">
        <f>SUM(BH22, BI22)</f>
        <v>0.75139305001357504</v>
      </c>
      <c r="AL22" s="3">
        <f>SUM(BJ22, BK22, BL22)</f>
        <v>1.2365821950370439</v>
      </c>
      <c r="AM22" s="3">
        <f>SUM(BM22, BN22)</f>
        <v>0.65165646700188407</v>
      </c>
      <c r="AO22" s="3">
        <f t="shared" si="18"/>
        <v>0.12665314599871624</v>
      </c>
      <c r="AP22" s="3">
        <f t="shared" si="19"/>
        <v>7.3586823593359399E-2</v>
      </c>
      <c r="AQ22" s="3">
        <f t="shared" si="20"/>
        <v>8.3488116668175003E-2</v>
      </c>
      <c r="AR22" s="3">
        <f t="shared" si="21"/>
        <v>0.11241656318518581</v>
      </c>
      <c r="AS22" s="3">
        <f t="shared" si="22"/>
        <v>5.4304705583490341E-2</v>
      </c>
      <c r="AT22" s="3">
        <f t="shared" si="6"/>
        <v>1</v>
      </c>
      <c r="AU22" s="9">
        <v>6</v>
      </c>
      <c r="AV22" s="3">
        <v>1</v>
      </c>
      <c r="AW22" s="3">
        <v>2</v>
      </c>
      <c r="AX22" s="3">
        <v>2</v>
      </c>
      <c r="AY22" s="3">
        <v>1</v>
      </c>
      <c r="AZ22" s="3">
        <v>19</v>
      </c>
      <c r="BA22" s="3">
        <v>1</v>
      </c>
      <c r="BB22" s="3">
        <v>0.50500730297062502</v>
      </c>
      <c r="BC22" s="3">
        <v>1</v>
      </c>
      <c r="BD22" s="3">
        <v>0.61772210197523203</v>
      </c>
      <c r="BE22" s="3">
        <v>0.55023157998220995</v>
      </c>
      <c r="BF22" s="3">
        <v>0.351884070027153</v>
      </c>
      <c r="BG22" s="3">
        <v>0.36793411796679698</v>
      </c>
      <c r="BH22" s="3">
        <v>0.45098664704710201</v>
      </c>
      <c r="BI22" s="3">
        <v>0.30040640296647297</v>
      </c>
      <c r="BJ22" s="3">
        <v>0.56817248201696202</v>
      </c>
      <c r="BK22" s="3">
        <v>0.28436758997850098</v>
      </c>
      <c r="BL22" s="3">
        <v>0.38404212304158097</v>
      </c>
      <c r="BM22" s="3">
        <v>0.30174542998429299</v>
      </c>
      <c r="BN22" s="3">
        <v>0.34991103701759102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</row>
    <row r="23" spans="1:76" ht="20">
      <c r="A23" s="3">
        <v>22</v>
      </c>
      <c r="B23" s="3">
        <v>22</v>
      </c>
      <c r="C23" s="3">
        <v>1</v>
      </c>
      <c r="D23" s="15">
        <f t="shared" si="7"/>
        <v>0</v>
      </c>
      <c r="E23" s="3">
        <f>IF(OR(AV23=1, AV23=2), 1, 0)</f>
        <v>1</v>
      </c>
      <c r="F23" s="3">
        <f t="shared" si="0"/>
        <v>0</v>
      </c>
      <c r="G23" s="15">
        <v>1</v>
      </c>
      <c r="H23" s="3">
        <f>SUM(N23:R23)</f>
        <v>24</v>
      </c>
      <c r="I23" s="3">
        <f>SUM(S23)</f>
        <v>6</v>
      </c>
      <c r="J23" s="3">
        <f>SUM(T23, U23)</f>
        <v>9</v>
      </c>
      <c r="K23" s="3">
        <f>SUM(V23, W23)</f>
        <v>11</v>
      </c>
      <c r="L23" s="3">
        <f>SUM(Y23, X23)</f>
        <v>12</v>
      </c>
      <c r="M23" s="7" t="s">
        <v>90</v>
      </c>
      <c r="N23" s="3">
        <v>7</v>
      </c>
      <c r="O23" s="3">
        <v>2</v>
      </c>
      <c r="P23" s="3">
        <v>3</v>
      </c>
      <c r="Q23" s="3">
        <v>2</v>
      </c>
      <c r="R23" s="3">
        <v>10</v>
      </c>
      <c r="S23" s="3">
        <v>6</v>
      </c>
      <c r="T23" s="3">
        <v>3</v>
      </c>
      <c r="U23" s="3">
        <v>6</v>
      </c>
      <c r="V23" s="3">
        <v>2</v>
      </c>
      <c r="W23" s="3">
        <v>9</v>
      </c>
      <c r="X23" s="3">
        <v>3</v>
      </c>
      <c r="Y23" s="3">
        <v>9</v>
      </c>
      <c r="AI23" s="3">
        <f>SUM(BD23:BH23)</f>
        <v>1.8707622120273268</v>
      </c>
      <c r="AJ23" s="3">
        <f>SUM(BI23)</f>
        <v>0.36742082500131801</v>
      </c>
      <c r="AK23" s="3">
        <f>SUM(BJ23, BK23)</f>
        <v>0.76922424795338795</v>
      </c>
      <c r="AL23" s="3">
        <f>SUM(BL23, BM23)</f>
        <v>0.76879960700171002</v>
      </c>
      <c r="AM23" s="3">
        <f>SUM(BO23, BN23)</f>
        <v>0.78522961802082003</v>
      </c>
      <c r="AO23" s="3">
        <f t="shared" si="18"/>
        <v>7.7948425501138618E-2</v>
      </c>
      <c r="AP23" s="3">
        <f t="shared" si="19"/>
        <v>6.1236804166886337E-2</v>
      </c>
      <c r="AQ23" s="3">
        <f t="shared" si="20"/>
        <v>8.5469360883709766E-2</v>
      </c>
      <c r="AR23" s="3">
        <f t="shared" si="21"/>
        <v>6.9890873363791822E-2</v>
      </c>
      <c r="AS23" s="3">
        <f t="shared" si="22"/>
        <v>6.5435801501735003E-2</v>
      </c>
      <c r="AT23" s="3">
        <f t="shared" si="6"/>
        <v>1</v>
      </c>
      <c r="AU23" s="9">
        <v>6</v>
      </c>
      <c r="AV23" s="3">
        <v>1</v>
      </c>
      <c r="AW23" s="3">
        <v>2</v>
      </c>
      <c r="AX23" s="3">
        <v>2</v>
      </c>
      <c r="AY23" s="3">
        <v>1</v>
      </c>
      <c r="AZ23" s="3">
        <v>45</v>
      </c>
      <c r="BA23" s="3">
        <v>1</v>
      </c>
      <c r="BB23" s="3">
        <v>0.472119141952134</v>
      </c>
      <c r="BC23" s="3">
        <v>1</v>
      </c>
      <c r="BD23" s="3">
        <v>0.516904762014746</v>
      </c>
      <c r="BE23" s="3">
        <v>0.38443252298748098</v>
      </c>
      <c r="BF23" s="3">
        <v>0.31802087003597901</v>
      </c>
      <c r="BG23" s="3">
        <v>0.33368040499044499</v>
      </c>
      <c r="BH23" s="3">
        <v>0.31772365199867603</v>
      </c>
      <c r="BI23" s="3">
        <v>0.36742082500131801</v>
      </c>
      <c r="BJ23" s="3">
        <v>0.38480280298972502</v>
      </c>
      <c r="BK23" s="3">
        <v>0.38442144496366298</v>
      </c>
      <c r="BL23" s="3">
        <v>0.383853265026118</v>
      </c>
      <c r="BM23" s="3">
        <v>0.38494634197559202</v>
      </c>
      <c r="BN23" s="3">
        <v>0.31721605802886099</v>
      </c>
      <c r="BO23" s="3">
        <v>0.46801355999195898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</row>
    <row r="24" spans="1:76" ht="20">
      <c r="A24" s="3">
        <v>23</v>
      </c>
      <c r="B24" s="3">
        <v>23</v>
      </c>
      <c r="C24" s="3">
        <v>1</v>
      </c>
      <c r="D24" s="15">
        <f t="shared" si="7"/>
        <v>0</v>
      </c>
      <c r="E24" s="3">
        <f>IF(OR(AV24=1, AV24=2), 1, 0)</f>
        <v>1</v>
      </c>
      <c r="F24" s="3">
        <f t="shared" si="0"/>
        <v>0</v>
      </c>
      <c r="G24" s="15">
        <v>1</v>
      </c>
      <c r="H24" s="3">
        <f>SUM(N24:O24)</f>
        <v>11</v>
      </c>
      <c r="I24" s="3">
        <f>SUM(P24)</f>
        <v>9</v>
      </c>
      <c r="J24" s="3">
        <f>SUM(Q24, R24, S24)</f>
        <v>12</v>
      </c>
      <c r="K24" s="3">
        <f>SUM(T24)</f>
        <v>6</v>
      </c>
      <c r="L24" s="3">
        <f>SUM(U24, V24)</f>
        <v>7</v>
      </c>
      <c r="M24" s="7" t="s">
        <v>91</v>
      </c>
      <c r="N24" s="3">
        <v>5</v>
      </c>
      <c r="O24" s="3">
        <v>6</v>
      </c>
      <c r="P24" s="3">
        <v>9</v>
      </c>
      <c r="Q24" s="3">
        <v>2</v>
      </c>
      <c r="R24" s="3">
        <v>5</v>
      </c>
      <c r="S24" s="3">
        <v>5</v>
      </c>
      <c r="T24" s="3">
        <v>6</v>
      </c>
      <c r="U24" s="3">
        <v>1</v>
      </c>
      <c r="V24" s="3">
        <v>6</v>
      </c>
      <c r="AI24" s="3">
        <f>SUM(BD24:BE24)</f>
        <v>1.0025213650078511</v>
      </c>
      <c r="AJ24" s="3">
        <f>SUM(BF24)</f>
        <v>1.2193819680251099</v>
      </c>
      <c r="AK24" s="3">
        <f>SUM(BG24, BH24, BI24)</f>
        <v>1.454339489981064</v>
      </c>
      <c r="AL24" s="3">
        <f>SUM(BJ24)</f>
        <v>0.31711142702260903</v>
      </c>
      <c r="AM24" s="3">
        <f>SUM(BK24, BL24)</f>
        <v>0.9026583429658781</v>
      </c>
      <c r="AO24" s="3">
        <f t="shared" si="18"/>
        <v>9.1138305909804637E-2</v>
      </c>
      <c r="AP24" s="3">
        <f t="shared" si="19"/>
        <v>0.13548688533612332</v>
      </c>
      <c r="AQ24" s="3">
        <f t="shared" si="20"/>
        <v>0.121194957498422</v>
      </c>
      <c r="AR24" s="3">
        <f t="shared" si="21"/>
        <v>5.2851904503768171E-2</v>
      </c>
      <c r="AS24" s="3">
        <f t="shared" si="22"/>
        <v>0.1289511918522683</v>
      </c>
      <c r="AT24" s="3">
        <f t="shared" si="6"/>
        <v>1</v>
      </c>
      <c r="AU24" s="9">
        <v>6</v>
      </c>
      <c r="AV24" s="3">
        <v>1</v>
      </c>
      <c r="AW24" s="3">
        <v>2</v>
      </c>
      <c r="AX24" s="3">
        <v>2</v>
      </c>
      <c r="AY24" s="3">
        <v>1</v>
      </c>
      <c r="AZ24" s="3">
        <v>69</v>
      </c>
      <c r="BA24" s="3">
        <v>1</v>
      </c>
      <c r="BB24" s="3">
        <v>0.437204465037211</v>
      </c>
      <c r="BC24" s="3">
        <v>1</v>
      </c>
      <c r="BD24" s="3">
        <v>0.66772821301128704</v>
      </c>
      <c r="BE24" s="3">
        <v>0.33479315199656401</v>
      </c>
      <c r="BF24" s="3">
        <v>1.2193819680251099</v>
      </c>
      <c r="BG24" s="3">
        <v>0.618659316969569</v>
      </c>
      <c r="BH24" s="3">
        <v>0.43453682301333102</v>
      </c>
      <c r="BI24" s="3">
        <v>0.40114334999816398</v>
      </c>
      <c r="BJ24" s="3">
        <v>0.31711142702260903</v>
      </c>
      <c r="BK24" s="3">
        <v>0.53497873799642504</v>
      </c>
      <c r="BL24" s="3">
        <v>0.36767960496945301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</row>
    <row r="25" spans="1:76" ht="20">
      <c r="A25" s="3">
        <v>24</v>
      </c>
      <c r="B25" s="3">
        <v>24</v>
      </c>
      <c r="C25" s="3">
        <v>1</v>
      </c>
      <c r="D25" s="15">
        <f t="shared" si="7"/>
        <v>1</v>
      </c>
      <c r="E25" s="3">
        <f>IF(OR(AV25=1, AV25=2), 0, 1)</f>
        <v>0</v>
      </c>
      <c r="F25" s="3">
        <f t="shared" si="0"/>
        <v>1</v>
      </c>
      <c r="G25" s="15">
        <v>1</v>
      </c>
      <c r="H25" s="3">
        <f t="shared" ref="H25:H30" si="37">SUM(N25:P25)</f>
        <v>13</v>
      </c>
      <c r="I25" s="3">
        <f>SUM(Q25)</f>
        <v>8</v>
      </c>
      <c r="J25" s="3">
        <f>SUM(R25, S25)</f>
        <v>7</v>
      </c>
      <c r="K25" s="3">
        <f>SUM(T25)</f>
        <v>4</v>
      </c>
      <c r="L25" s="3">
        <f>SUM(U25:X25)</f>
        <v>19</v>
      </c>
      <c r="M25" s="7" t="s">
        <v>92</v>
      </c>
      <c r="N25" s="3">
        <v>4</v>
      </c>
      <c r="O25" s="3">
        <v>3</v>
      </c>
      <c r="P25" s="3">
        <v>6</v>
      </c>
      <c r="Q25" s="3">
        <v>8</v>
      </c>
      <c r="R25" s="3">
        <v>2</v>
      </c>
      <c r="S25" s="3">
        <v>5</v>
      </c>
      <c r="T25" s="3">
        <v>4</v>
      </c>
      <c r="U25" s="3">
        <v>5</v>
      </c>
      <c r="V25" s="3">
        <v>3</v>
      </c>
      <c r="W25" s="3">
        <v>3</v>
      </c>
      <c r="X25" s="3">
        <v>8</v>
      </c>
      <c r="AI25" s="3">
        <f t="shared" ref="AI25:AI30" si="38">SUM(BD25:BF25)</f>
        <v>1.3696973869809859</v>
      </c>
      <c r="AJ25" s="3">
        <f t="shared" ref="AJ25:AJ30" si="39">SUM(BG25)</f>
        <v>0.434234215004835</v>
      </c>
      <c r="AK25" s="3">
        <f t="shared" ref="AK25:AK30" si="40">SUM(BH25, BI25)</f>
        <v>0.73546962003456295</v>
      </c>
      <c r="AL25" s="3">
        <f>SUM(BJ25)</f>
        <v>0.46794315997976799</v>
      </c>
      <c r="AM25" s="3">
        <f>SUM(BK25:BN25)</f>
        <v>1.570901033002881</v>
      </c>
      <c r="AO25" s="3">
        <f t="shared" si="18"/>
        <v>0.10536133746007584</v>
      </c>
      <c r="AP25" s="3">
        <f t="shared" si="19"/>
        <v>5.4279276875604375E-2</v>
      </c>
      <c r="AQ25" s="3">
        <f t="shared" si="20"/>
        <v>0.10506708857636614</v>
      </c>
      <c r="AR25" s="3">
        <f t="shared" si="21"/>
        <v>0.116985789994942</v>
      </c>
      <c r="AS25" s="3">
        <f t="shared" si="22"/>
        <v>8.2679001736993732E-2</v>
      </c>
      <c r="AT25" s="3">
        <f t="shared" si="6"/>
        <v>1</v>
      </c>
      <c r="AU25" s="9">
        <v>6</v>
      </c>
      <c r="AV25" s="3">
        <v>1</v>
      </c>
      <c r="AW25" s="3">
        <v>2</v>
      </c>
      <c r="AX25" s="3">
        <v>2</v>
      </c>
      <c r="AY25" s="3">
        <v>1</v>
      </c>
      <c r="AZ25" s="3">
        <v>5</v>
      </c>
      <c r="BA25" s="3">
        <v>1</v>
      </c>
      <c r="BB25" s="3">
        <v>0.455258555011823</v>
      </c>
      <c r="BC25" s="3">
        <v>1</v>
      </c>
      <c r="BD25" s="3">
        <v>0.58339453500229799</v>
      </c>
      <c r="BE25" s="3">
        <v>0.36829519702587199</v>
      </c>
      <c r="BF25" s="3">
        <v>0.418007654952816</v>
      </c>
      <c r="BG25" s="3">
        <v>0.434234215004835</v>
      </c>
      <c r="BH25" s="3">
        <v>0.43449632002739202</v>
      </c>
      <c r="BI25" s="3">
        <v>0.30097330000717099</v>
      </c>
      <c r="BJ25" s="3">
        <v>0.46794315997976799</v>
      </c>
      <c r="BK25" s="3">
        <v>0.40114149497821899</v>
      </c>
      <c r="BL25" s="3">
        <v>0.384116618020925</v>
      </c>
      <c r="BM25" s="3">
        <v>0.36766313703265002</v>
      </c>
      <c r="BN25" s="3">
        <v>0.41797978297108701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</row>
    <row r="26" spans="1:76" ht="20">
      <c r="A26" s="3">
        <v>25</v>
      </c>
      <c r="B26" s="3">
        <v>25</v>
      </c>
      <c r="C26" s="3">
        <v>1</v>
      </c>
      <c r="D26" s="15">
        <f t="shared" si="7"/>
        <v>1</v>
      </c>
      <c r="E26" s="3">
        <f>IF(OR(AV26=1, AV26=2), 0, 1)</f>
        <v>0</v>
      </c>
      <c r="F26" s="3">
        <f t="shared" si="0"/>
        <v>1</v>
      </c>
      <c r="G26" s="15">
        <v>1</v>
      </c>
      <c r="H26" s="4">
        <f t="shared" si="37"/>
        <v>17</v>
      </c>
      <c r="I26" s="4">
        <f>SUM(Q26)</f>
        <v>6</v>
      </c>
      <c r="J26" s="4">
        <f>SUM(R26, S26)</f>
        <v>8</v>
      </c>
      <c r="K26" s="4">
        <f>SUM(T26)</f>
        <v>8</v>
      </c>
      <c r="L26" s="4">
        <f>SUM(U26:X26)</f>
        <v>14</v>
      </c>
      <c r="M26" s="7" t="s">
        <v>93</v>
      </c>
      <c r="N26" s="3">
        <v>8</v>
      </c>
      <c r="O26" s="3">
        <v>2</v>
      </c>
      <c r="P26" s="3">
        <v>7</v>
      </c>
      <c r="Q26" s="3">
        <v>6</v>
      </c>
      <c r="R26" s="3">
        <v>2</v>
      </c>
      <c r="S26" s="3">
        <v>6</v>
      </c>
      <c r="T26" s="3">
        <v>8</v>
      </c>
      <c r="U26" s="3">
        <v>3</v>
      </c>
      <c r="V26" s="3">
        <v>4</v>
      </c>
      <c r="W26" s="3">
        <v>2</v>
      </c>
      <c r="X26" s="3">
        <v>5</v>
      </c>
      <c r="AI26" s="4">
        <f t="shared" si="38"/>
        <v>1.2175648899865319</v>
      </c>
      <c r="AJ26" s="4">
        <f t="shared" si="39"/>
        <v>0.35248513496480799</v>
      </c>
      <c r="AK26" s="4">
        <f t="shared" si="40"/>
        <v>0.634344220045022</v>
      </c>
      <c r="AL26" s="4">
        <f>SUM(BJ26)</f>
        <v>0.35154071199940501</v>
      </c>
      <c r="AM26" s="4">
        <f>SUM(BK26:BN26)</f>
        <v>1.336999799998009</v>
      </c>
      <c r="AO26" s="3">
        <f t="shared" si="18"/>
        <v>7.1621464116854813E-2</v>
      </c>
      <c r="AP26" s="3">
        <f t="shared" si="19"/>
        <v>5.8747522494134667E-2</v>
      </c>
      <c r="AQ26" s="3">
        <f t="shared" si="20"/>
        <v>7.929302750562775E-2</v>
      </c>
      <c r="AR26" s="3">
        <f t="shared" si="21"/>
        <v>4.3942588999925626E-2</v>
      </c>
      <c r="AS26" s="3">
        <f t="shared" si="22"/>
        <v>9.5499985714143504E-2</v>
      </c>
      <c r="AT26" s="3">
        <f t="shared" si="6"/>
        <v>1</v>
      </c>
      <c r="AU26" s="9">
        <v>6</v>
      </c>
      <c r="AV26" s="3">
        <v>1</v>
      </c>
      <c r="AW26" s="3">
        <v>2</v>
      </c>
      <c r="AX26" s="3">
        <v>2</v>
      </c>
      <c r="AY26" s="3">
        <v>1</v>
      </c>
      <c r="AZ26" s="3">
        <v>38</v>
      </c>
      <c r="BA26" s="3">
        <v>1</v>
      </c>
      <c r="BB26" s="3">
        <v>0.52144181297626302</v>
      </c>
      <c r="BC26" s="3">
        <v>1</v>
      </c>
      <c r="BD26" s="3">
        <v>0.51686038495972697</v>
      </c>
      <c r="BE26" s="3">
        <v>0.351610006997361</v>
      </c>
      <c r="BF26" s="3">
        <v>0.34909449802944398</v>
      </c>
      <c r="BG26" s="3">
        <v>0.35248513496480799</v>
      </c>
      <c r="BH26" s="3">
        <v>0.31742453703191098</v>
      </c>
      <c r="BI26" s="3">
        <v>0.31691968301311102</v>
      </c>
      <c r="BJ26" s="3">
        <v>0.35154071199940501</v>
      </c>
      <c r="BK26" s="3">
        <v>0.33413828798802497</v>
      </c>
      <c r="BL26" s="3">
        <v>0.35028112999861999</v>
      </c>
      <c r="BM26" s="3">
        <v>0.31762927200179503</v>
      </c>
      <c r="BN26" s="3">
        <v>0.33495111000956901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</row>
    <row r="27" spans="1:76" ht="20">
      <c r="A27" s="3">
        <v>26</v>
      </c>
      <c r="B27" s="3">
        <v>26</v>
      </c>
      <c r="C27" s="3">
        <v>1</v>
      </c>
      <c r="D27" s="15">
        <f t="shared" si="7"/>
        <v>0</v>
      </c>
      <c r="E27" s="3">
        <f>IF(OR(AV27=1, AV27=2), 1, 0)</f>
        <v>1</v>
      </c>
      <c r="F27" s="3">
        <f t="shared" si="0"/>
        <v>0</v>
      </c>
      <c r="G27" s="15">
        <v>1</v>
      </c>
      <c r="H27" s="3">
        <f t="shared" si="37"/>
        <v>15</v>
      </c>
      <c r="I27" s="3">
        <f t="shared" ref="I27:I30" si="41">SUM(Q27)</f>
        <v>6</v>
      </c>
      <c r="J27" s="4">
        <f t="shared" ref="J27:J30" si="42">SUM(R27, S27)</f>
        <v>10</v>
      </c>
      <c r="K27" s="3">
        <f>SUM(T27:V27)</f>
        <v>8</v>
      </c>
      <c r="L27" s="3">
        <f>SUM(W27:X27)</f>
        <v>6</v>
      </c>
      <c r="M27" s="7" t="s">
        <v>94</v>
      </c>
      <c r="N27" s="3">
        <v>8</v>
      </c>
      <c r="O27" s="3">
        <v>2</v>
      </c>
      <c r="P27" s="3">
        <v>5</v>
      </c>
      <c r="Q27" s="3">
        <v>6</v>
      </c>
      <c r="R27" s="3">
        <v>2</v>
      </c>
      <c r="S27" s="3">
        <v>8</v>
      </c>
      <c r="T27" s="3">
        <v>2</v>
      </c>
      <c r="U27" s="3">
        <v>2</v>
      </c>
      <c r="V27" s="3">
        <v>4</v>
      </c>
      <c r="W27" s="3">
        <v>2</v>
      </c>
      <c r="X27" s="3">
        <v>4</v>
      </c>
      <c r="AI27" s="3">
        <f t="shared" si="38"/>
        <v>1.5526537509867908</v>
      </c>
      <c r="AJ27" s="3">
        <f t="shared" si="39"/>
        <v>0.56894719402771399</v>
      </c>
      <c r="AK27" s="4">
        <f t="shared" si="40"/>
        <v>0.71862916497047902</v>
      </c>
      <c r="AL27" s="3">
        <f>SUM(BJ27:BL27)</f>
        <v>1.286460753006393</v>
      </c>
      <c r="AM27" s="3">
        <f>SUM(BM27:BN27)</f>
        <v>0.802993160032201</v>
      </c>
      <c r="AO27" s="3">
        <f t="shared" si="18"/>
        <v>0.10351025006578606</v>
      </c>
      <c r="AP27" s="3">
        <f t="shared" si="19"/>
        <v>9.4824532337952336E-2</v>
      </c>
      <c r="AQ27" s="3">
        <f t="shared" si="20"/>
        <v>7.1862916497047902E-2</v>
      </c>
      <c r="AR27" s="3">
        <f t="shared" si="21"/>
        <v>0.16080759412579912</v>
      </c>
      <c r="AS27" s="3">
        <f t="shared" si="22"/>
        <v>0.13383219333870017</v>
      </c>
      <c r="AT27" s="3">
        <f t="shared" si="6"/>
        <v>1</v>
      </c>
      <c r="AU27" s="9">
        <v>6</v>
      </c>
      <c r="AV27" s="3">
        <v>1</v>
      </c>
      <c r="AW27" s="3">
        <v>2</v>
      </c>
      <c r="AX27" s="3">
        <v>2</v>
      </c>
      <c r="AY27" s="3">
        <v>1</v>
      </c>
      <c r="AZ27" s="3">
        <v>8</v>
      </c>
      <c r="BA27" s="3">
        <v>1</v>
      </c>
      <c r="BB27" s="3">
        <v>0.40394614898832498</v>
      </c>
      <c r="BC27" s="3">
        <v>1</v>
      </c>
      <c r="BD27" s="3">
        <v>0.51658860000315998</v>
      </c>
      <c r="BE27" s="3">
        <v>0.60296902799745999</v>
      </c>
      <c r="BF27" s="3">
        <v>0.43309612298617101</v>
      </c>
      <c r="BG27" s="3">
        <v>0.56894719402771399</v>
      </c>
      <c r="BH27" s="3">
        <v>0.43463267799234001</v>
      </c>
      <c r="BI27" s="3">
        <v>0.28399648697813901</v>
      </c>
      <c r="BJ27" s="3">
        <v>0.60152016300708</v>
      </c>
      <c r="BK27" s="3">
        <v>0.30105555203044698</v>
      </c>
      <c r="BL27" s="3">
        <v>0.38388503796886603</v>
      </c>
      <c r="BM27" s="3">
        <v>0.41710018698358903</v>
      </c>
      <c r="BN27" s="3">
        <v>0.38589297304861198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</row>
    <row r="28" spans="1:76" ht="20">
      <c r="A28" s="3">
        <v>27</v>
      </c>
      <c r="B28" s="3">
        <v>27</v>
      </c>
      <c r="C28" s="3">
        <v>1</v>
      </c>
      <c r="D28" s="15">
        <f t="shared" si="7"/>
        <v>0</v>
      </c>
      <c r="E28" s="3">
        <f>IF(OR(AV28=1, AV28=2), 1, 0)</f>
        <v>1</v>
      </c>
      <c r="F28" s="3">
        <f t="shared" si="0"/>
        <v>0</v>
      </c>
      <c r="G28" s="15">
        <v>1</v>
      </c>
      <c r="H28" s="3">
        <f t="shared" si="37"/>
        <v>15</v>
      </c>
      <c r="I28" s="3">
        <f t="shared" si="41"/>
        <v>5</v>
      </c>
      <c r="J28" s="4">
        <f t="shared" si="42"/>
        <v>8</v>
      </c>
      <c r="K28" s="3">
        <f>SUM(T28)</f>
        <v>4</v>
      </c>
      <c r="L28" s="3">
        <f>SUM(U28:W28)</f>
        <v>9</v>
      </c>
      <c r="M28" s="7" t="s">
        <v>95</v>
      </c>
      <c r="N28" s="3">
        <v>6</v>
      </c>
      <c r="O28" s="3">
        <v>2</v>
      </c>
      <c r="P28" s="3">
        <v>7</v>
      </c>
      <c r="Q28" s="3">
        <v>5</v>
      </c>
      <c r="R28" s="3">
        <v>2</v>
      </c>
      <c r="S28" s="3">
        <v>6</v>
      </c>
      <c r="T28" s="3">
        <v>4</v>
      </c>
      <c r="U28" s="3">
        <v>2</v>
      </c>
      <c r="V28" s="3">
        <v>2</v>
      </c>
      <c r="W28" s="3">
        <v>5</v>
      </c>
      <c r="AI28" s="3">
        <f t="shared" si="38"/>
        <v>1.3029436600045292</v>
      </c>
      <c r="AJ28" s="3">
        <f t="shared" si="39"/>
        <v>0.45165925001492702</v>
      </c>
      <c r="AK28" s="4">
        <f t="shared" si="40"/>
        <v>0.60106414998881408</v>
      </c>
      <c r="AL28" s="3">
        <f>SUM(BJ28)</f>
        <v>0.31745882803807002</v>
      </c>
      <c r="AM28" s="3">
        <f>SUM(BK28:BM28)</f>
        <v>1.0690767669584589</v>
      </c>
      <c r="AO28" s="3">
        <f t="shared" si="18"/>
        <v>8.6862910666968621E-2</v>
      </c>
      <c r="AP28" s="3">
        <f t="shared" si="19"/>
        <v>9.0331850002985409E-2</v>
      </c>
      <c r="AQ28" s="3">
        <f t="shared" si="20"/>
        <v>7.513301874860176E-2</v>
      </c>
      <c r="AR28" s="3">
        <f t="shared" si="21"/>
        <v>7.9364707009517504E-2</v>
      </c>
      <c r="AS28" s="3">
        <f t="shared" si="22"/>
        <v>0.11878630743982876</v>
      </c>
      <c r="AT28" s="3">
        <f t="shared" si="6"/>
        <v>1</v>
      </c>
      <c r="AU28" s="9">
        <v>6</v>
      </c>
      <c r="AV28" s="3">
        <v>1</v>
      </c>
      <c r="AW28" s="3">
        <v>2</v>
      </c>
      <c r="AX28" s="3">
        <v>2</v>
      </c>
      <c r="AY28" s="3">
        <v>1</v>
      </c>
      <c r="AZ28" s="3">
        <v>46</v>
      </c>
      <c r="BA28" s="3">
        <v>1</v>
      </c>
      <c r="BB28" s="3">
        <v>0.416243579995352</v>
      </c>
      <c r="BC28" s="3">
        <v>1</v>
      </c>
      <c r="BD28" s="3">
        <v>0.50105689000338305</v>
      </c>
      <c r="BE28" s="3">
        <v>0.40020254801493099</v>
      </c>
      <c r="BF28" s="3">
        <v>0.40168422198621501</v>
      </c>
      <c r="BG28" s="3">
        <v>0.45165925001492702</v>
      </c>
      <c r="BH28" s="3">
        <v>0.31679810502100703</v>
      </c>
      <c r="BI28" s="3">
        <v>0.284266044967807</v>
      </c>
      <c r="BJ28" s="3">
        <v>0.31745882803807002</v>
      </c>
      <c r="BK28" s="3">
        <v>0.26722298696404301</v>
      </c>
      <c r="BL28" s="3">
        <v>0.46850462799193299</v>
      </c>
      <c r="BM28" s="3">
        <v>0.333349152002483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</row>
    <row r="29" spans="1:76" ht="20">
      <c r="A29" s="3">
        <v>28</v>
      </c>
      <c r="B29" s="3">
        <v>28</v>
      </c>
      <c r="C29" s="3">
        <v>1</v>
      </c>
      <c r="D29" s="15">
        <f t="shared" si="7"/>
        <v>1</v>
      </c>
      <c r="E29" s="3">
        <f>IF(OR(AV29=1, AV29=2), 0, 1)</f>
        <v>0</v>
      </c>
      <c r="F29" s="3">
        <f t="shared" si="0"/>
        <v>1</v>
      </c>
      <c r="G29" s="15">
        <v>1</v>
      </c>
      <c r="H29" s="3">
        <f t="shared" si="37"/>
        <v>20</v>
      </c>
      <c r="I29" s="3">
        <f t="shared" si="41"/>
        <v>7</v>
      </c>
      <c r="J29" s="4">
        <f t="shared" si="42"/>
        <v>11</v>
      </c>
      <c r="K29" s="3">
        <f t="shared" ref="K29:K30" si="43">SUM(T29)</f>
        <v>8</v>
      </c>
      <c r="L29" s="3">
        <f>SUM(U29:W29)</f>
        <v>12</v>
      </c>
      <c r="M29" s="7" t="s">
        <v>96</v>
      </c>
      <c r="N29" s="3">
        <v>6</v>
      </c>
      <c r="O29" s="3">
        <v>2</v>
      </c>
      <c r="P29" s="3">
        <v>12</v>
      </c>
      <c r="Q29" s="3">
        <v>7</v>
      </c>
      <c r="R29" s="3">
        <v>2</v>
      </c>
      <c r="S29" s="3">
        <v>9</v>
      </c>
      <c r="T29" s="3">
        <v>8</v>
      </c>
      <c r="U29" s="3">
        <v>2</v>
      </c>
      <c r="V29" s="3">
        <v>2</v>
      </c>
      <c r="W29" s="3">
        <v>8</v>
      </c>
      <c r="AI29" s="3">
        <f t="shared" si="38"/>
        <v>1.369839224964378</v>
      </c>
      <c r="AJ29" s="3">
        <f t="shared" si="39"/>
        <v>0.51807879499392495</v>
      </c>
      <c r="AK29" s="4">
        <f t="shared" si="40"/>
        <v>0.88424875499913402</v>
      </c>
      <c r="AL29" s="3">
        <f>SUM(BJ29)</f>
        <v>0.40109577402472402</v>
      </c>
      <c r="AM29" s="3">
        <f>SUM(BK29:BM29)</f>
        <v>1.2880953809944899</v>
      </c>
      <c r="AO29" s="3">
        <f t="shared" si="18"/>
        <v>6.8491961248218908E-2</v>
      </c>
      <c r="AP29" s="3">
        <f t="shared" si="19"/>
        <v>7.4011256427703564E-2</v>
      </c>
      <c r="AQ29" s="3">
        <f t="shared" si="20"/>
        <v>8.0386250454466734E-2</v>
      </c>
      <c r="AR29" s="3">
        <f t="shared" si="21"/>
        <v>5.0136971753090502E-2</v>
      </c>
      <c r="AS29" s="3">
        <f t="shared" si="22"/>
        <v>0.10734128174954083</v>
      </c>
      <c r="AT29" s="3">
        <f t="shared" si="6"/>
        <v>0</v>
      </c>
      <c r="AU29" s="9">
        <v>6</v>
      </c>
      <c r="AV29" s="3">
        <v>1</v>
      </c>
      <c r="AW29" s="3">
        <v>2</v>
      </c>
      <c r="AX29" s="3">
        <v>2</v>
      </c>
      <c r="AY29" s="3">
        <v>1</v>
      </c>
      <c r="AZ29" s="3">
        <v>21</v>
      </c>
      <c r="BA29" s="3">
        <v>1</v>
      </c>
      <c r="BB29" s="3">
        <v>0.53791715198894896</v>
      </c>
      <c r="BC29" s="3">
        <v>0</v>
      </c>
      <c r="BD29" s="3">
        <v>0.50087917799828496</v>
      </c>
      <c r="BE29" s="3">
        <v>0.46766403695801201</v>
      </c>
      <c r="BF29" s="3">
        <v>0.40129601000808102</v>
      </c>
      <c r="BG29" s="3">
        <v>0.51807879499392495</v>
      </c>
      <c r="BH29" s="3">
        <v>0.45101279503433001</v>
      </c>
      <c r="BI29" s="3">
        <v>0.43323595996480402</v>
      </c>
      <c r="BJ29" s="3">
        <v>0.40109577402472402</v>
      </c>
      <c r="BK29" s="3">
        <v>0.40230508899549</v>
      </c>
      <c r="BL29" s="3">
        <v>0.41739451698958802</v>
      </c>
      <c r="BM29" s="3">
        <v>0.46839577500941199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</row>
    <row r="30" spans="1:76" ht="20">
      <c r="A30" s="3">
        <v>29</v>
      </c>
      <c r="B30" s="3">
        <v>29</v>
      </c>
      <c r="C30" s="3">
        <v>1</v>
      </c>
      <c r="D30" s="15">
        <f t="shared" si="7"/>
        <v>1</v>
      </c>
      <c r="E30" s="3">
        <f t="shared" ref="E30" si="44">IF(OR(AV30=1, AV30=2), 0, 1)</f>
        <v>0</v>
      </c>
      <c r="F30" s="3">
        <f t="shared" si="0"/>
        <v>1</v>
      </c>
      <c r="G30" s="15">
        <v>1</v>
      </c>
      <c r="H30" s="3">
        <f t="shared" si="37"/>
        <v>16</v>
      </c>
      <c r="I30" s="3">
        <f t="shared" si="41"/>
        <v>7</v>
      </c>
      <c r="J30" s="4">
        <f t="shared" si="42"/>
        <v>6</v>
      </c>
      <c r="K30" s="3">
        <f t="shared" si="43"/>
        <v>5</v>
      </c>
      <c r="L30" s="3">
        <f>SUM(U30:X30)</f>
        <v>18</v>
      </c>
      <c r="M30" s="7" t="s">
        <v>97</v>
      </c>
      <c r="N30" s="3">
        <v>6</v>
      </c>
      <c r="O30" s="3">
        <v>2</v>
      </c>
      <c r="P30" s="3">
        <v>8</v>
      </c>
      <c r="Q30" s="3">
        <v>7</v>
      </c>
      <c r="R30" s="3">
        <v>2</v>
      </c>
      <c r="S30" s="3">
        <v>4</v>
      </c>
      <c r="T30" s="3">
        <v>5</v>
      </c>
      <c r="U30" s="3">
        <v>4</v>
      </c>
      <c r="V30" s="3">
        <v>6</v>
      </c>
      <c r="W30" s="3">
        <v>2</v>
      </c>
      <c r="X30" s="3">
        <v>6</v>
      </c>
      <c r="AI30" s="3">
        <f t="shared" si="38"/>
        <v>1.1019569800118909</v>
      </c>
      <c r="AJ30" s="3">
        <f t="shared" si="39"/>
        <v>0.41781031998107199</v>
      </c>
      <c r="AK30" s="4">
        <f t="shared" si="40"/>
        <v>0.81956160801928402</v>
      </c>
      <c r="AL30" s="3">
        <f>SUM(BJ30)</f>
        <v>0.284150989959016</v>
      </c>
      <c r="AM30" s="3">
        <f>SUM(BK30:BN30)</f>
        <v>1.4365809070295641</v>
      </c>
      <c r="AO30" s="3">
        <f t="shared" si="18"/>
        <v>6.8872311250743182E-2</v>
      </c>
      <c r="AP30" s="3">
        <f t="shared" si="19"/>
        <v>5.968718856872457E-2</v>
      </c>
      <c r="AQ30" s="3">
        <f t="shared" si="20"/>
        <v>0.13659360133654733</v>
      </c>
      <c r="AR30" s="3">
        <f t="shared" si="21"/>
        <v>5.6830197991803201E-2</v>
      </c>
      <c r="AS30" s="3">
        <f t="shared" si="22"/>
        <v>7.9810050390531337E-2</v>
      </c>
      <c r="AT30" s="3">
        <f t="shared" si="6"/>
        <v>1</v>
      </c>
      <c r="AU30" s="9">
        <v>6</v>
      </c>
      <c r="AV30" s="3">
        <v>1</v>
      </c>
      <c r="AW30" s="3">
        <v>2</v>
      </c>
      <c r="AX30" s="3">
        <v>2</v>
      </c>
      <c r="AY30" s="3">
        <v>1</v>
      </c>
      <c r="AZ30" s="3">
        <v>55</v>
      </c>
      <c r="BA30" s="3">
        <v>1</v>
      </c>
      <c r="BB30" s="3">
        <v>0.55252109002321903</v>
      </c>
      <c r="BC30" s="3">
        <v>1</v>
      </c>
      <c r="BD30" s="3">
        <v>0.46749308001017198</v>
      </c>
      <c r="BE30" s="3">
        <v>0.25083008996443801</v>
      </c>
      <c r="BF30" s="3">
        <v>0.38363381003728098</v>
      </c>
      <c r="BG30" s="3">
        <v>0.41781031998107199</v>
      </c>
      <c r="BH30" s="3">
        <v>0.51836848998209395</v>
      </c>
      <c r="BI30" s="3">
        <v>0.30119311803719001</v>
      </c>
      <c r="BJ30" s="3">
        <v>0.284150989959016</v>
      </c>
      <c r="BK30" s="3">
        <v>0.43267627601744602</v>
      </c>
      <c r="BL30" s="3">
        <v>0.30271251098020002</v>
      </c>
      <c r="BM30" s="3">
        <v>0.41736229503294398</v>
      </c>
      <c r="BN30" s="3">
        <v>0.28382982499897402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</row>
    <row r="31" spans="1:76" ht="20">
      <c r="A31" s="3">
        <v>30</v>
      </c>
      <c r="B31" s="3">
        <v>30</v>
      </c>
      <c r="C31" s="3">
        <v>1</v>
      </c>
      <c r="D31" s="15">
        <f t="shared" si="7"/>
        <v>0</v>
      </c>
      <c r="E31" s="3">
        <f t="shared" ref="E31:E32" si="45">IF(OR(AV31=1, AV31=2), 1, 0)</f>
        <v>1</v>
      </c>
      <c r="F31" s="3">
        <f t="shared" si="0"/>
        <v>0</v>
      </c>
      <c r="G31" s="15">
        <v>1</v>
      </c>
      <c r="H31" s="3">
        <f>SUM(N31:O31)</f>
        <v>10</v>
      </c>
      <c r="I31" s="3">
        <f>SUM(P31)</f>
        <v>6</v>
      </c>
      <c r="J31" s="3">
        <f>SUM(Q31:R31)</f>
        <v>8</v>
      </c>
      <c r="K31" s="3">
        <f>SUM(S31:U31)</f>
        <v>9</v>
      </c>
      <c r="L31" s="3">
        <f>SUM(V31:X31)</f>
        <v>11</v>
      </c>
      <c r="M31" s="7" t="s">
        <v>98</v>
      </c>
      <c r="N31" s="3">
        <v>6</v>
      </c>
      <c r="O31" s="3">
        <v>4</v>
      </c>
      <c r="P31" s="3">
        <v>6</v>
      </c>
      <c r="Q31" s="3">
        <v>2</v>
      </c>
      <c r="R31" s="3">
        <v>6</v>
      </c>
      <c r="S31" s="3">
        <v>2</v>
      </c>
      <c r="T31" s="3">
        <v>2</v>
      </c>
      <c r="U31" s="3">
        <v>5</v>
      </c>
      <c r="V31" s="3">
        <v>2</v>
      </c>
      <c r="W31" s="3">
        <v>2</v>
      </c>
      <c r="X31" s="3">
        <v>7</v>
      </c>
      <c r="AI31" s="3">
        <f>SUM(BD31:BE31)</f>
        <v>0.9854930199799119</v>
      </c>
      <c r="AJ31" s="3">
        <f>SUM(BF31)</f>
        <v>0.43497393501456799</v>
      </c>
      <c r="AK31" s="3">
        <f>SUM(BG31:BH31)</f>
        <v>1.202661550021729</v>
      </c>
      <c r="AL31" s="3">
        <f>SUM(BI31:BK31)</f>
        <v>1.4705084279994469</v>
      </c>
      <c r="AM31" s="3">
        <f>SUM(BL31:BN31)</f>
        <v>1.1872606700053421</v>
      </c>
      <c r="AO31" s="3">
        <f t="shared" si="18"/>
        <v>9.8549301997991196E-2</v>
      </c>
      <c r="AP31" s="3">
        <f t="shared" si="19"/>
        <v>7.2495655835761327E-2</v>
      </c>
      <c r="AQ31" s="3">
        <f t="shared" si="20"/>
        <v>0.15033269375271613</v>
      </c>
      <c r="AR31" s="3">
        <f t="shared" si="21"/>
        <v>0.16338982533327187</v>
      </c>
      <c r="AS31" s="3">
        <f t="shared" si="22"/>
        <v>0.10793278818230383</v>
      </c>
      <c r="AT31" s="3">
        <f t="shared" si="6"/>
        <v>1</v>
      </c>
      <c r="AU31" s="9">
        <v>6</v>
      </c>
      <c r="AV31" s="3">
        <v>1</v>
      </c>
      <c r="AW31" s="3">
        <v>2</v>
      </c>
      <c r="AX31" s="3">
        <v>2</v>
      </c>
      <c r="AY31" s="3">
        <v>1</v>
      </c>
      <c r="AZ31" s="3">
        <v>33</v>
      </c>
      <c r="BA31" s="3">
        <v>1</v>
      </c>
      <c r="BB31" s="3">
        <v>0.57284402201185003</v>
      </c>
      <c r="BC31" s="3">
        <v>1</v>
      </c>
      <c r="BD31" s="3">
        <v>0.53473482298431896</v>
      </c>
      <c r="BE31" s="3">
        <v>0.450758196995593</v>
      </c>
      <c r="BF31" s="3">
        <v>0.43497393501456799</v>
      </c>
      <c r="BG31" s="3">
        <v>0.75167337799211897</v>
      </c>
      <c r="BH31" s="3">
        <v>0.45098817202961</v>
      </c>
      <c r="BI31" s="3">
        <v>0.68526517495047301</v>
      </c>
      <c r="BJ31" s="3">
        <v>0.43495060503482802</v>
      </c>
      <c r="BK31" s="3">
        <v>0.350292648014146</v>
      </c>
      <c r="BL31" s="3">
        <v>0.43500646000029503</v>
      </c>
      <c r="BM31" s="3">
        <v>0.34979685198049898</v>
      </c>
      <c r="BN31" s="3">
        <v>0.40245735802454802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</row>
    <row r="32" spans="1:76" ht="21">
      <c r="A32" s="3">
        <v>31</v>
      </c>
      <c r="B32" s="3">
        <v>131</v>
      </c>
      <c r="C32" s="3">
        <v>1</v>
      </c>
      <c r="D32" s="15">
        <f t="shared" si="7"/>
        <v>0</v>
      </c>
      <c r="E32" s="3">
        <f t="shared" si="45"/>
        <v>1</v>
      </c>
      <c r="F32" s="3">
        <f t="shared" si="0"/>
        <v>0</v>
      </c>
      <c r="G32" s="15">
        <v>1</v>
      </c>
      <c r="H32" s="4">
        <f>SUM(N32:R32)</f>
        <v>26</v>
      </c>
      <c r="I32" s="3">
        <f>SUM(S32:T32)</f>
        <v>6</v>
      </c>
      <c r="J32" s="3">
        <f>SUM(U32:W32)</f>
        <v>13</v>
      </c>
      <c r="K32" s="3">
        <f>SUM(X32:Z32)</f>
        <v>9</v>
      </c>
      <c r="L32" s="3">
        <f>SUM(AA32:AC32)</f>
        <v>19</v>
      </c>
      <c r="M32" s="6" t="s">
        <v>99</v>
      </c>
      <c r="N32" s="3">
        <v>2</v>
      </c>
      <c r="O32" s="3">
        <v>7</v>
      </c>
      <c r="P32" s="3">
        <v>6</v>
      </c>
      <c r="Q32" s="3">
        <v>2</v>
      </c>
      <c r="R32" s="3">
        <v>9</v>
      </c>
      <c r="S32" s="3">
        <v>3</v>
      </c>
      <c r="T32" s="3">
        <v>3</v>
      </c>
      <c r="U32" s="3">
        <v>2</v>
      </c>
      <c r="V32" s="3">
        <v>2</v>
      </c>
      <c r="W32" s="3">
        <v>9</v>
      </c>
      <c r="X32" s="3">
        <v>2</v>
      </c>
      <c r="Y32" s="3">
        <v>2</v>
      </c>
      <c r="Z32" s="3">
        <v>5</v>
      </c>
      <c r="AA32" s="3">
        <v>7</v>
      </c>
      <c r="AB32" s="3">
        <v>3</v>
      </c>
      <c r="AC32" s="3">
        <v>9</v>
      </c>
      <c r="AI32" s="4">
        <f>SUM(BD32:BH32)</f>
        <v>2.0884898019721718</v>
      </c>
      <c r="AJ32" s="3">
        <f>SUM(BI32:BJ32)</f>
        <v>0.8689469930250191</v>
      </c>
      <c r="AK32" s="3">
        <f>SUM(BK32:BM32)</f>
        <v>0.93569933000253402</v>
      </c>
      <c r="AL32" s="3">
        <f>SUM(BN32:BP32)</f>
        <v>0.93562703696079397</v>
      </c>
      <c r="AM32" s="3">
        <f>SUM(BQ32:BS32)</f>
        <v>1.3532744279946189</v>
      </c>
      <c r="AO32" s="3">
        <f t="shared" si="18"/>
        <v>8.0326530845083538E-2</v>
      </c>
      <c r="AP32" s="3">
        <f t="shared" si="19"/>
        <v>0.14482449883750317</v>
      </c>
      <c r="AQ32" s="3">
        <f t="shared" si="20"/>
        <v>7.1976871538656464E-2</v>
      </c>
      <c r="AR32" s="3">
        <f t="shared" si="21"/>
        <v>0.10395855966231043</v>
      </c>
      <c r="AS32" s="3">
        <f t="shared" si="22"/>
        <v>7.1224969894453635E-2</v>
      </c>
      <c r="AT32" s="3">
        <f t="shared" si="6"/>
        <v>1</v>
      </c>
      <c r="AU32" s="9">
        <v>6</v>
      </c>
      <c r="AV32" s="3">
        <v>1</v>
      </c>
      <c r="AW32" s="3">
        <v>2</v>
      </c>
      <c r="AX32" s="3">
        <v>2</v>
      </c>
      <c r="AY32" s="3">
        <v>1</v>
      </c>
      <c r="AZ32" s="3">
        <v>14</v>
      </c>
      <c r="BA32" s="3">
        <v>1</v>
      </c>
      <c r="BB32" s="3">
        <v>0.53548599500209004</v>
      </c>
      <c r="BC32" s="3">
        <v>1</v>
      </c>
      <c r="BD32" s="3">
        <v>0.50007118197390799</v>
      </c>
      <c r="BE32" s="3">
        <v>0.38522905000718299</v>
      </c>
      <c r="BF32" s="3">
        <v>0.41763297800207499</v>
      </c>
      <c r="BG32" s="3">
        <v>0.41769256698898899</v>
      </c>
      <c r="BH32" s="3">
        <v>0.36786402500001703</v>
      </c>
      <c r="BI32" s="3">
        <v>0.51749557303264704</v>
      </c>
      <c r="BJ32" s="3">
        <v>0.35145141999237201</v>
      </c>
      <c r="BK32" s="3">
        <v>0.31770209700334801</v>
      </c>
      <c r="BL32" s="3">
        <v>0.333308562985621</v>
      </c>
      <c r="BM32" s="3">
        <v>0.28468867001356502</v>
      </c>
      <c r="BN32" s="3">
        <v>0.35100125195458498</v>
      </c>
      <c r="BO32" s="3">
        <v>0.317528013023547</v>
      </c>
      <c r="BP32" s="3">
        <v>0.26709777198266199</v>
      </c>
      <c r="BQ32" s="3">
        <v>0.38456713000778098</v>
      </c>
      <c r="BR32" s="3">
        <v>0.35096527001587602</v>
      </c>
      <c r="BS32" s="3">
        <v>0.617742027970962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</row>
    <row r="33" spans="1:76" ht="21">
      <c r="A33" s="3">
        <v>32</v>
      </c>
      <c r="B33" s="3">
        <v>132</v>
      </c>
      <c r="C33" s="3">
        <v>1</v>
      </c>
      <c r="D33" s="15">
        <f t="shared" si="7"/>
        <v>1</v>
      </c>
      <c r="E33" s="3">
        <f t="shared" ref="E33:E34" si="46">IF(OR(AV33=1, AV33=2), 0, 1)</f>
        <v>0</v>
      </c>
      <c r="F33" s="3">
        <f t="shared" si="0"/>
        <v>1</v>
      </c>
      <c r="G33" s="15">
        <v>1</v>
      </c>
      <c r="H33" s="4">
        <f t="shared" ref="H33:H41" si="47">SUM(N33:R33)</f>
        <v>29</v>
      </c>
      <c r="I33" s="3">
        <f t="shared" ref="I33" si="48">SUM(S33:T33)</f>
        <v>10</v>
      </c>
      <c r="J33" s="3">
        <f t="shared" ref="J33" si="49">SUM(U33:W33)</f>
        <v>9</v>
      </c>
      <c r="K33" s="3">
        <f t="shared" ref="K33" si="50">SUM(X33:Z33)</f>
        <v>11</v>
      </c>
      <c r="L33" s="3">
        <f t="shared" ref="L33" si="51">SUM(AA33:AC33)</f>
        <v>19</v>
      </c>
      <c r="M33" s="6" t="s">
        <v>100</v>
      </c>
      <c r="N33" s="3">
        <v>2</v>
      </c>
      <c r="O33" s="3">
        <v>8</v>
      </c>
      <c r="P33" s="3">
        <v>6</v>
      </c>
      <c r="Q33" s="3">
        <v>3</v>
      </c>
      <c r="R33" s="3">
        <v>10</v>
      </c>
      <c r="S33" s="3">
        <v>3</v>
      </c>
      <c r="T33" s="3">
        <v>7</v>
      </c>
      <c r="U33" s="3">
        <v>2</v>
      </c>
      <c r="V33" s="3">
        <v>2</v>
      </c>
      <c r="W33" s="3">
        <v>5</v>
      </c>
      <c r="X33" s="3">
        <v>2</v>
      </c>
      <c r="Y33" s="3">
        <v>3</v>
      </c>
      <c r="Z33" s="3">
        <v>6</v>
      </c>
      <c r="AA33" s="3">
        <v>7</v>
      </c>
      <c r="AB33" s="3">
        <v>2</v>
      </c>
      <c r="AC33" s="3">
        <v>10</v>
      </c>
      <c r="AI33" s="4">
        <f>SUM(BD33:BH33)</f>
        <v>2.1202523609972541</v>
      </c>
      <c r="AJ33" s="3">
        <f>SUM(BI33:BJ33)</f>
        <v>0.60289562400430297</v>
      </c>
      <c r="AK33" s="3">
        <f>SUM(BK33:BM33)</f>
        <v>0.96917491499334496</v>
      </c>
      <c r="AL33" s="3">
        <f>SUM(BN33:BP33)</f>
        <v>0.90295771998353214</v>
      </c>
      <c r="AM33" s="3">
        <f>SUM(BQ33:BS33)</f>
        <v>0.96801432297797696</v>
      </c>
      <c r="AO33" s="3">
        <f t="shared" si="18"/>
        <v>7.311215037921566E-2</v>
      </c>
      <c r="AP33" s="3">
        <f t="shared" si="19"/>
        <v>6.0289562400430298E-2</v>
      </c>
      <c r="AQ33" s="3">
        <f t="shared" si="20"/>
        <v>0.10768610166592722</v>
      </c>
      <c r="AR33" s="3">
        <f t="shared" si="21"/>
        <v>8.2087065453048377E-2</v>
      </c>
      <c r="AS33" s="3">
        <f t="shared" si="22"/>
        <v>5.0948122261998789E-2</v>
      </c>
      <c r="AT33" s="3">
        <f t="shared" si="6"/>
        <v>1</v>
      </c>
      <c r="AU33" s="9">
        <v>6</v>
      </c>
      <c r="AV33" s="3">
        <v>1</v>
      </c>
      <c r="AW33" s="3">
        <v>2</v>
      </c>
      <c r="AX33" s="3">
        <v>2</v>
      </c>
      <c r="AY33" s="3">
        <v>1</v>
      </c>
      <c r="AZ33" s="3">
        <v>54</v>
      </c>
      <c r="BA33" s="3">
        <v>1</v>
      </c>
      <c r="BB33" s="3">
        <v>0.51893906702753101</v>
      </c>
      <c r="BC33" s="3">
        <v>1</v>
      </c>
      <c r="BD33" s="3">
        <v>0.48420134995831099</v>
      </c>
      <c r="BE33" s="3">
        <v>0.30028285499429302</v>
      </c>
      <c r="BF33" s="3">
        <v>0.26693251502001603</v>
      </c>
      <c r="BG33" s="3">
        <v>0.76905315299518395</v>
      </c>
      <c r="BH33" s="3">
        <v>0.29978248802945001</v>
      </c>
      <c r="BI33" s="3">
        <v>0.28569731197785497</v>
      </c>
      <c r="BJ33" s="3">
        <v>0.31719831202644799</v>
      </c>
      <c r="BK33" s="3">
        <v>0.31754046794958402</v>
      </c>
      <c r="BL33" s="3">
        <v>0.33450431004166598</v>
      </c>
      <c r="BM33" s="3">
        <v>0.31713013700209502</v>
      </c>
      <c r="BN33" s="3">
        <v>0.30004190996987701</v>
      </c>
      <c r="BO33" s="3">
        <v>0.334869093028828</v>
      </c>
      <c r="BP33" s="3">
        <v>0.26804671698482702</v>
      </c>
      <c r="BQ33" s="3">
        <v>0.26718089298810799</v>
      </c>
      <c r="BR33" s="3">
        <v>0.366883377020712</v>
      </c>
      <c r="BS33" s="3">
        <v>0.33395005296915697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</row>
    <row r="34" spans="1:76" ht="21">
      <c r="A34" s="3">
        <v>33</v>
      </c>
      <c r="B34" s="3">
        <v>133</v>
      </c>
      <c r="C34" s="3">
        <v>1</v>
      </c>
      <c r="D34" s="15">
        <f t="shared" si="7"/>
        <v>1</v>
      </c>
      <c r="E34" s="3">
        <f t="shared" si="46"/>
        <v>0</v>
      </c>
      <c r="F34" s="3">
        <f t="shared" si="0"/>
        <v>1</v>
      </c>
      <c r="G34" s="15">
        <v>1</v>
      </c>
      <c r="H34" s="4">
        <f>SUM(N34:Q34)</f>
        <v>19</v>
      </c>
      <c r="I34" s="3">
        <f>SUM(R34:U34)</f>
        <v>15</v>
      </c>
      <c r="J34" s="3">
        <f>SUM(V34:X34)</f>
        <v>10</v>
      </c>
      <c r="K34" s="3">
        <f>SUM(Y34:AA34)</f>
        <v>10</v>
      </c>
      <c r="L34" s="3">
        <f>SUM(AB34:AC34)</f>
        <v>16</v>
      </c>
      <c r="M34" s="6" t="s">
        <v>101</v>
      </c>
      <c r="N34" s="3">
        <v>6</v>
      </c>
      <c r="O34" s="3">
        <v>5</v>
      </c>
      <c r="P34" s="3">
        <v>2</v>
      </c>
      <c r="Q34" s="3">
        <v>6</v>
      </c>
      <c r="R34" s="3">
        <v>3</v>
      </c>
      <c r="S34" s="3">
        <v>2</v>
      </c>
      <c r="T34" s="3">
        <v>6</v>
      </c>
      <c r="U34" s="3">
        <v>4</v>
      </c>
      <c r="V34" s="3">
        <v>2</v>
      </c>
      <c r="W34" s="3">
        <v>2</v>
      </c>
      <c r="X34" s="3">
        <v>6</v>
      </c>
      <c r="Y34" s="3">
        <v>2</v>
      </c>
      <c r="Z34" s="3">
        <v>2</v>
      </c>
      <c r="AA34" s="3">
        <v>6</v>
      </c>
      <c r="AB34" s="3">
        <v>6</v>
      </c>
      <c r="AC34" s="3">
        <v>10</v>
      </c>
      <c r="AI34" s="4">
        <f>SUM(BD34:BG34)</f>
        <v>1.5202353919739822</v>
      </c>
      <c r="AJ34" s="3">
        <f>SUM(BH34:BK34)</f>
        <v>1.9549895700183679</v>
      </c>
      <c r="AK34" s="3">
        <f>SUM(BL34:BN34)</f>
        <v>0.93441876902943299</v>
      </c>
      <c r="AL34" s="3">
        <f>SUM(BO34:BQ34)</f>
        <v>1.0371254209894669</v>
      </c>
      <c r="AM34" s="3">
        <f>SUM(BR34:BS34)</f>
        <v>0.80250472499755998</v>
      </c>
      <c r="AO34" s="3">
        <f t="shared" si="18"/>
        <v>8.001238905126222E-2</v>
      </c>
      <c r="AP34" s="3">
        <f t="shared" si="19"/>
        <v>0.13033263800122452</v>
      </c>
      <c r="AQ34" s="3">
        <f t="shared" si="20"/>
        <v>9.3441876902943297E-2</v>
      </c>
      <c r="AR34" s="3">
        <f t="shared" si="21"/>
        <v>0.10371254209894669</v>
      </c>
      <c r="AS34" s="3">
        <f t="shared" si="22"/>
        <v>5.0156545312347499E-2</v>
      </c>
      <c r="AT34" s="3">
        <f t="shared" ref="AT34:AT65" si="52">IF(AND(BA34=BC34, BA34=1), 1, 0)</f>
        <v>1</v>
      </c>
      <c r="AU34" s="9">
        <v>6</v>
      </c>
      <c r="AV34" s="3">
        <v>1</v>
      </c>
      <c r="AW34" s="3">
        <v>2</v>
      </c>
      <c r="AX34" s="3">
        <v>2</v>
      </c>
      <c r="AY34" s="3">
        <v>1</v>
      </c>
      <c r="AZ34" s="3">
        <v>42</v>
      </c>
      <c r="BA34" s="3">
        <v>1</v>
      </c>
      <c r="BB34" s="3">
        <v>0.45423847198253497</v>
      </c>
      <c r="BC34" s="3">
        <v>1</v>
      </c>
      <c r="BD34" s="3">
        <v>0.53385339700616896</v>
      </c>
      <c r="BE34" s="3">
        <v>0.30090476799523402</v>
      </c>
      <c r="BF34" s="3">
        <v>0.31735481199575499</v>
      </c>
      <c r="BG34" s="3">
        <v>0.36812241497682402</v>
      </c>
      <c r="BH34" s="3">
        <v>0.43426642002304999</v>
      </c>
      <c r="BI34" s="3">
        <v>0.76855511497706097</v>
      </c>
      <c r="BJ34" s="3">
        <v>0.43423735303804201</v>
      </c>
      <c r="BK34" s="3">
        <v>0.31793068198021501</v>
      </c>
      <c r="BL34" s="3">
        <v>0.28364079800667202</v>
      </c>
      <c r="BM34" s="3">
        <v>0.36812274000840201</v>
      </c>
      <c r="BN34" s="3">
        <v>0.28265523101435902</v>
      </c>
      <c r="BO34" s="3">
        <v>0.35253911896143098</v>
      </c>
      <c r="BP34" s="3">
        <v>0.31697855703532601</v>
      </c>
      <c r="BQ34" s="3">
        <v>0.36760774499270998</v>
      </c>
      <c r="BR34" s="3">
        <v>0.43464370997389701</v>
      </c>
      <c r="BS34" s="3">
        <v>0.36786101502366297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</row>
    <row r="35" spans="1:76" ht="21">
      <c r="A35" s="3">
        <v>34</v>
      </c>
      <c r="B35" s="3">
        <v>134</v>
      </c>
      <c r="C35" s="3">
        <v>1</v>
      </c>
      <c r="D35" s="15">
        <f t="shared" si="7"/>
        <v>0</v>
      </c>
      <c r="E35" s="3">
        <f t="shared" ref="E35:E36" si="53">IF(OR(AV35=1, AV35=2), 1, 0)</f>
        <v>1</v>
      </c>
      <c r="F35" s="3">
        <f t="shared" si="0"/>
        <v>0</v>
      </c>
      <c r="G35" s="15">
        <v>1</v>
      </c>
      <c r="H35" s="4">
        <f>SUM(N35:Q35)</f>
        <v>17</v>
      </c>
      <c r="I35" s="3">
        <f>SUM(R35:U35)</f>
        <v>21</v>
      </c>
      <c r="J35" s="3">
        <f>SUM(V35:X35)</f>
        <v>11</v>
      </c>
      <c r="K35" s="3">
        <f>SUM(Y35:AA35)</f>
        <v>16</v>
      </c>
      <c r="L35" s="3">
        <f>SUM(AB35:AE35)</f>
        <v>20</v>
      </c>
      <c r="M35" s="6" t="s">
        <v>102</v>
      </c>
      <c r="N35" s="3">
        <v>6</v>
      </c>
      <c r="O35" s="3">
        <v>4</v>
      </c>
      <c r="P35" s="3">
        <v>2</v>
      </c>
      <c r="Q35" s="3">
        <v>5</v>
      </c>
      <c r="R35" s="3">
        <v>3</v>
      </c>
      <c r="S35" s="3">
        <v>3</v>
      </c>
      <c r="T35" s="3">
        <v>8</v>
      </c>
      <c r="U35" s="3">
        <v>7</v>
      </c>
      <c r="V35" s="3">
        <v>2</v>
      </c>
      <c r="W35" s="3">
        <v>3</v>
      </c>
      <c r="X35" s="3">
        <v>6</v>
      </c>
      <c r="Y35" s="3">
        <v>2</v>
      </c>
      <c r="Z35" s="3">
        <v>2</v>
      </c>
      <c r="AA35" s="3">
        <v>12</v>
      </c>
      <c r="AB35" s="3">
        <v>7</v>
      </c>
      <c r="AC35" s="3">
        <v>2</v>
      </c>
      <c r="AD35" s="3">
        <v>3</v>
      </c>
      <c r="AE35" s="3">
        <v>8</v>
      </c>
      <c r="AI35" s="4">
        <f>SUM(BD35:BG35)</f>
        <v>1.871080938028169</v>
      </c>
      <c r="AJ35" s="3">
        <f>SUM(BH35:BK35)</f>
        <v>1.671359421976373</v>
      </c>
      <c r="AK35" s="3">
        <f>SUM(BL35:BN35)</f>
        <v>1.119628957996609</v>
      </c>
      <c r="AL35" s="3">
        <f>SUM(BO35:BQ35)</f>
        <v>1.4534650950226919</v>
      </c>
      <c r="AM35" s="3">
        <f>SUM(BR35:BU35)</f>
        <v>1.503268202999605</v>
      </c>
      <c r="AO35" s="3">
        <f t="shared" si="18"/>
        <v>0.11006358458989229</v>
      </c>
      <c r="AP35" s="3">
        <f t="shared" si="19"/>
        <v>7.9588543903636816E-2</v>
      </c>
      <c r="AQ35" s="3">
        <f t="shared" si="20"/>
        <v>0.10178445072696446</v>
      </c>
      <c r="AR35" s="3">
        <f t="shared" si="21"/>
        <v>9.0841568438918247E-2</v>
      </c>
      <c r="AS35" s="3">
        <f t="shared" si="22"/>
        <v>7.516341014998025E-2</v>
      </c>
      <c r="AT35" s="3">
        <f t="shared" si="52"/>
        <v>1</v>
      </c>
      <c r="AU35" s="9">
        <v>6</v>
      </c>
      <c r="AV35" s="3">
        <v>1</v>
      </c>
      <c r="AW35" s="3">
        <v>2</v>
      </c>
      <c r="AX35" s="3">
        <v>2</v>
      </c>
      <c r="AY35" s="3">
        <v>1</v>
      </c>
      <c r="AZ35" s="3">
        <v>9</v>
      </c>
      <c r="BA35" s="3">
        <v>1</v>
      </c>
      <c r="BB35" s="3">
        <v>0.43956327001797002</v>
      </c>
      <c r="BC35" s="3">
        <v>1</v>
      </c>
      <c r="BD35" s="3">
        <v>0.48431372799677702</v>
      </c>
      <c r="BE35" s="3">
        <v>0.41765407199272803</v>
      </c>
      <c r="BF35" s="3">
        <v>0.53447871300159</v>
      </c>
      <c r="BG35" s="3">
        <v>0.434634425037074</v>
      </c>
      <c r="BH35" s="3">
        <v>0.45117072196444402</v>
      </c>
      <c r="BI35" s="3">
        <v>0.535085818031802</v>
      </c>
      <c r="BJ35" s="3">
        <v>0.36710245697758997</v>
      </c>
      <c r="BK35" s="3">
        <v>0.318000425002537</v>
      </c>
      <c r="BL35" s="3">
        <v>0.417617984989192</v>
      </c>
      <c r="BM35" s="3">
        <v>0.33448121300898398</v>
      </c>
      <c r="BN35" s="3">
        <v>0.36752975999843301</v>
      </c>
      <c r="BO35" s="3">
        <v>0.73530104698147603</v>
      </c>
      <c r="BP35" s="3">
        <v>0.33420900005148702</v>
      </c>
      <c r="BQ35" s="3">
        <v>0.38395504798972901</v>
      </c>
      <c r="BR35" s="3">
        <v>0.433822591963689</v>
      </c>
      <c r="BS35" s="3">
        <v>0.45221478299936202</v>
      </c>
      <c r="BT35" s="3">
        <v>0.31719576002797101</v>
      </c>
      <c r="BU35" s="3">
        <v>0.30003506800858298</v>
      </c>
      <c r="BV35" s="3">
        <v>0</v>
      </c>
      <c r="BW35" s="3">
        <v>0</v>
      </c>
      <c r="BX35" s="3">
        <v>0</v>
      </c>
    </row>
    <row r="36" spans="1:76" ht="21">
      <c r="A36" s="3">
        <v>35</v>
      </c>
      <c r="B36" s="3">
        <v>135</v>
      </c>
      <c r="C36" s="3">
        <v>1</v>
      </c>
      <c r="D36" s="15">
        <f t="shared" si="7"/>
        <v>0</v>
      </c>
      <c r="E36" s="3">
        <f t="shared" si="53"/>
        <v>1</v>
      </c>
      <c r="F36" s="3">
        <f t="shared" si="0"/>
        <v>0</v>
      </c>
      <c r="G36" s="15">
        <v>1</v>
      </c>
      <c r="H36" s="4">
        <f t="shared" si="47"/>
        <v>25</v>
      </c>
      <c r="I36" s="3">
        <f>SUM(S36:W36)</f>
        <v>25</v>
      </c>
      <c r="J36" s="3">
        <f>SUM(X36:Z36)</f>
        <v>11</v>
      </c>
      <c r="K36" s="3">
        <f>SUM(AA36:AD36)</f>
        <v>14</v>
      </c>
      <c r="L36" s="3">
        <f>SUM(AE36:AG36)</f>
        <v>14</v>
      </c>
      <c r="M36" s="6" t="s">
        <v>103</v>
      </c>
      <c r="N36" s="3">
        <v>2</v>
      </c>
      <c r="O36" s="3">
        <v>10</v>
      </c>
      <c r="P36" s="3">
        <v>4</v>
      </c>
      <c r="Q36" s="3">
        <v>3</v>
      </c>
      <c r="R36" s="3">
        <v>6</v>
      </c>
      <c r="S36" s="3">
        <v>3</v>
      </c>
      <c r="T36" s="3">
        <v>3</v>
      </c>
      <c r="U36" s="3">
        <v>10</v>
      </c>
      <c r="V36" s="3">
        <v>2</v>
      </c>
      <c r="W36" s="3">
        <v>7</v>
      </c>
      <c r="X36" s="3">
        <v>2</v>
      </c>
      <c r="Y36" s="3">
        <v>2</v>
      </c>
      <c r="Z36" s="3">
        <v>7</v>
      </c>
      <c r="AA36" s="3">
        <v>6</v>
      </c>
      <c r="AB36" s="3">
        <v>2</v>
      </c>
      <c r="AC36" s="3">
        <v>2</v>
      </c>
      <c r="AD36" s="3">
        <v>4</v>
      </c>
      <c r="AE36" s="3">
        <v>4</v>
      </c>
      <c r="AF36" s="3">
        <v>6</v>
      </c>
      <c r="AG36" s="3">
        <v>4</v>
      </c>
      <c r="AI36" s="4">
        <f>SUM(BD36:BH36)</f>
        <v>2.1389688890194507</v>
      </c>
      <c r="AJ36" s="3">
        <f>SUM(BI36:BM36)</f>
        <v>1.7376427099807163</v>
      </c>
      <c r="AK36" s="3">
        <f>SUM(BN36:BP36)</f>
        <v>0.95303809299366393</v>
      </c>
      <c r="AL36" s="3">
        <f>SUM(BQ36:BT36)</f>
        <v>1.386049172026103</v>
      </c>
      <c r="AM36" s="3">
        <f>SUM(BU36:BW36)</f>
        <v>0.98651533300289806</v>
      </c>
      <c r="AO36" s="3">
        <f t="shared" si="18"/>
        <v>8.5558755560778021E-2</v>
      </c>
      <c r="AP36" s="3">
        <f t="shared" si="19"/>
        <v>6.950570839922865E-2</v>
      </c>
      <c r="AQ36" s="3">
        <f t="shared" si="20"/>
        <v>8.6639826635787634E-2</v>
      </c>
      <c r="AR36" s="3">
        <f t="shared" si="21"/>
        <v>9.9003512287578782E-2</v>
      </c>
      <c r="AS36" s="3">
        <f t="shared" si="22"/>
        <v>7.0465380928778437E-2</v>
      </c>
      <c r="AT36" s="3">
        <f t="shared" si="52"/>
        <v>1</v>
      </c>
      <c r="AU36" s="9">
        <v>6</v>
      </c>
      <c r="AV36" s="3">
        <v>1</v>
      </c>
      <c r="AW36" s="3">
        <v>2</v>
      </c>
      <c r="AX36" s="3">
        <v>2</v>
      </c>
      <c r="AY36" s="3">
        <v>1</v>
      </c>
      <c r="AZ36" s="3">
        <v>73</v>
      </c>
      <c r="BA36" s="3">
        <v>1</v>
      </c>
      <c r="BB36" s="3">
        <v>0.43602365598781001</v>
      </c>
      <c r="BC36" s="3">
        <v>1</v>
      </c>
      <c r="BD36" s="3">
        <v>0.48486011702334503</v>
      </c>
      <c r="BE36" s="3">
        <v>0.35064418497495298</v>
      </c>
      <c r="BF36" s="3">
        <v>0.60236754699144501</v>
      </c>
      <c r="BG36" s="3">
        <v>0.36694516503484897</v>
      </c>
      <c r="BH36" s="3">
        <v>0.33415187499485899</v>
      </c>
      <c r="BI36" s="3">
        <v>0.36767072300426601</v>
      </c>
      <c r="BJ36" s="3">
        <v>0.30018340499373097</v>
      </c>
      <c r="BK36" s="3">
        <v>0.33515057200565901</v>
      </c>
      <c r="BL36" s="3">
        <v>0.33421100000850801</v>
      </c>
      <c r="BM36" s="3">
        <v>0.40042700996855202</v>
      </c>
      <c r="BN36" s="3">
        <v>0.31821557501098102</v>
      </c>
      <c r="BO36" s="3">
        <v>0.35080140997888498</v>
      </c>
      <c r="BP36" s="3">
        <v>0.28402110800379798</v>
      </c>
      <c r="BQ36" s="3">
        <v>0.36810476001119202</v>
      </c>
      <c r="BR36" s="3">
        <v>0.36746335501084099</v>
      </c>
      <c r="BS36" s="3">
        <v>0.31643325201002798</v>
      </c>
      <c r="BT36" s="3">
        <v>0.33404780499404202</v>
      </c>
      <c r="BU36" s="3">
        <v>0.36888923496007903</v>
      </c>
      <c r="BV36" s="3">
        <v>0.26703356299549302</v>
      </c>
      <c r="BW36" s="3">
        <v>0.35059253504732601</v>
      </c>
      <c r="BX36" s="3">
        <v>0</v>
      </c>
    </row>
    <row r="37" spans="1:76" ht="21">
      <c r="A37" s="3">
        <v>36</v>
      </c>
      <c r="B37" s="3">
        <v>136</v>
      </c>
      <c r="C37" s="3">
        <v>1</v>
      </c>
      <c r="D37" s="15">
        <f t="shared" si="7"/>
        <v>1</v>
      </c>
      <c r="E37" s="3">
        <f t="shared" ref="E37:E38" si="54">IF(OR(AV37=1, AV37=2), 0, 1)</f>
        <v>0</v>
      </c>
      <c r="F37" s="3">
        <f t="shared" si="0"/>
        <v>1</v>
      </c>
      <c r="G37" s="15">
        <v>1</v>
      </c>
      <c r="H37" s="4">
        <f t="shared" ref="H37" si="55">SUM(N37:R37)</f>
        <v>25</v>
      </c>
      <c r="I37" s="3">
        <f>SUM(S37:W37)</f>
        <v>22</v>
      </c>
      <c r="J37" s="3">
        <f>SUM(X37:Z37)</f>
        <v>10</v>
      </c>
      <c r="K37" s="3">
        <f>SUM(AA37:AC37)</f>
        <v>15</v>
      </c>
      <c r="L37" s="3">
        <f>SUM(AD37:AF37)</f>
        <v>13</v>
      </c>
      <c r="M37" s="6" t="s">
        <v>104</v>
      </c>
      <c r="N37" s="3">
        <v>3</v>
      </c>
      <c r="O37" s="3">
        <v>6</v>
      </c>
      <c r="P37" s="3">
        <v>10</v>
      </c>
      <c r="Q37" s="3">
        <v>2</v>
      </c>
      <c r="R37" s="3">
        <v>4</v>
      </c>
      <c r="S37" s="3">
        <v>3</v>
      </c>
      <c r="T37" s="3">
        <v>3</v>
      </c>
      <c r="U37" s="3">
        <v>6</v>
      </c>
      <c r="V37" s="3">
        <v>3</v>
      </c>
      <c r="W37" s="3">
        <v>7</v>
      </c>
      <c r="X37" s="3">
        <v>2</v>
      </c>
      <c r="Y37" s="3">
        <v>2</v>
      </c>
      <c r="Z37" s="3">
        <v>6</v>
      </c>
      <c r="AA37" s="3">
        <v>6</v>
      </c>
      <c r="AB37" s="3">
        <v>3</v>
      </c>
      <c r="AC37" s="3">
        <v>6</v>
      </c>
      <c r="AD37" s="3">
        <v>5</v>
      </c>
      <c r="AE37" s="3">
        <v>2</v>
      </c>
      <c r="AF37" s="3">
        <v>6</v>
      </c>
      <c r="AI37" s="4">
        <f>SUM(BD37:BH37)</f>
        <v>1.8219408479635579</v>
      </c>
      <c r="AJ37" s="3">
        <f>SUM(BI37:BM37)</f>
        <v>1.5042679620091777</v>
      </c>
      <c r="AK37" s="3">
        <f>SUM(BN37:BP37)</f>
        <v>0.93641486798878593</v>
      </c>
      <c r="AL37" s="3">
        <f>SUM(BQ37:BS37)</f>
        <v>1.0359393050312051</v>
      </c>
      <c r="AM37" s="3">
        <f>SUM(BT37:BV37)</f>
        <v>1.1524090570164831</v>
      </c>
      <c r="AO37" s="3">
        <f t="shared" si="18"/>
        <v>7.2877633918542323E-2</v>
      </c>
      <c r="AP37" s="3">
        <f t="shared" si="19"/>
        <v>6.8375816454962615E-2</v>
      </c>
      <c r="AQ37" s="3">
        <f t="shared" si="20"/>
        <v>9.3641486798878598E-2</v>
      </c>
      <c r="AR37" s="3">
        <f t="shared" si="21"/>
        <v>6.9062620335413674E-2</v>
      </c>
      <c r="AS37" s="3">
        <f t="shared" si="22"/>
        <v>8.8646850539729469E-2</v>
      </c>
      <c r="AT37" s="3">
        <f t="shared" si="52"/>
        <v>1</v>
      </c>
      <c r="AU37" s="9">
        <v>6</v>
      </c>
      <c r="AV37" s="3">
        <v>1</v>
      </c>
      <c r="AW37" s="3">
        <v>2</v>
      </c>
      <c r="AX37" s="3">
        <v>2</v>
      </c>
      <c r="AY37" s="3">
        <v>1</v>
      </c>
      <c r="AZ37" s="3">
        <v>48</v>
      </c>
      <c r="BA37" s="3">
        <v>1</v>
      </c>
      <c r="BB37" s="3">
        <v>0.55670862505212404</v>
      </c>
      <c r="BC37" s="3">
        <v>1</v>
      </c>
      <c r="BD37" s="3">
        <v>0.51952015998540402</v>
      </c>
      <c r="BE37" s="3">
        <v>0.30004743998870198</v>
      </c>
      <c r="BF37" s="3">
        <v>0.267493243038188</v>
      </c>
      <c r="BG37" s="3">
        <v>0.33406689198454798</v>
      </c>
      <c r="BH37" s="3">
        <v>0.40081311296671601</v>
      </c>
      <c r="BI37" s="3">
        <v>0.35149524000007598</v>
      </c>
      <c r="BJ37" s="3">
        <v>0.31705082504777199</v>
      </c>
      <c r="BK37" s="3">
        <v>0.30125148198567298</v>
      </c>
      <c r="BL37" s="3">
        <v>0.26732693501980898</v>
      </c>
      <c r="BM37" s="3">
        <v>0.26714347995584797</v>
      </c>
      <c r="BN37" s="3">
        <v>0.38480845803860497</v>
      </c>
      <c r="BO37" s="3">
        <v>0.26717109198216299</v>
      </c>
      <c r="BP37" s="3">
        <v>0.28443531796801802</v>
      </c>
      <c r="BQ37" s="3">
        <v>0.35069551703054402</v>
      </c>
      <c r="BR37" s="3">
        <v>0.38445554801728499</v>
      </c>
      <c r="BS37" s="3">
        <v>0.300788239983376</v>
      </c>
      <c r="BT37" s="3">
        <v>0.382591302972286</v>
      </c>
      <c r="BU37" s="3">
        <v>0.36830087704584002</v>
      </c>
      <c r="BV37" s="3">
        <v>0.40151687699835698</v>
      </c>
      <c r="BW37" s="3">
        <v>0</v>
      </c>
      <c r="BX37" s="3">
        <v>0</v>
      </c>
    </row>
    <row r="38" spans="1:76" ht="21">
      <c r="A38" s="3">
        <v>37</v>
      </c>
      <c r="B38" s="3">
        <v>137</v>
      </c>
      <c r="C38" s="3">
        <v>1</v>
      </c>
      <c r="D38" s="15">
        <f t="shared" si="7"/>
        <v>1</v>
      </c>
      <c r="E38" s="3">
        <f t="shared" si="54"/>
        <v>0</v>
      </c>
      <c r="F38" s="3">
        <f t="shared" si="0"/>
        <v>1</v>
      </c>
      <c r="G38" s="15">
        <v>1</v>
      </c>
      <c r="H38" s="4">
        <f>SUM(N38:S38)</f>
        <v>26</v>
      </c>
      <c r="I38" s="3">
        <f>SUM(T38:W38)</f>
        <v>13</v>
      </c>
      <c r="J38" s="3">
        <f>SUM(X38:Z38)</f>
        <v>8</v>
      </c>
      <c r="K38" s="3">
        <f>SUM(AA38:AC38)</f>
        <v>14</v>
      </c>
      <c r="L38" s="3">
        <f>SUM(AD38:AG38)</f>
        <v>20</v>
      </c>
      <c r="M38" s="6" t="s">
        <v>105</v>
      </c>
      <c r="N38" s="3">
        <v>2</v>
      </c>
      <c r="O38" s="3">
        <v>5</v>
      </c>
      <c r="P38" s="3">
        <v>5</v>
      </c>
      <c r="Q38" s="3">
        <v>3</v>
      </c>
      <c r="R38" s="3">
        <v>5</v>
      </c>
      <c r="S38" s="3">
        <v>6</v>
      </c>
      <c r="T38" s="3">
        <v>3</v>
      </c>
      <c r="U38" s="3">
        <v>2</v>
      </c>
      <c r="V38" s="3">
        <v>4</v>
      </c>
      <c r="W38" s="3">
        <v>4</v>
      </c>
      <c r="X38" s="3">
        <v>2</v>
      </c>
      <c r="Y38" s="3">
        <v>2</v>
      </c>
      <c r="Z38" s="3">
        <v>4</v>
      </c>
      <c r="AA38" s="3">
        <v>2</v>
      </c>
      <c r="AB38" s="3">
        <v>2</v>
      </c>
      <c r="AC38" s="3">
        <v>10</v>
      </c>
      <c r="AD38" s="3">
        <v>6</v>
      </c>
      <c r="AE38" s="3">
        <v>5</v>
      </c>
      <c r="AF38" s="3">
        <v>4</v>
      </c>
      <c r="AG38" s="3">
        <v>5</v>
      </c>
      <c r="AI38" s="4">
        <f>SUM(BD38:BI38)</f>
        <v>2.7571440130122911</v>
      </c>
      <c r="AJ38" s="3">
        <f>SUM(BJ38:BM38)</f>
        <v>2.0883544600219439</v>
      </c>
      <c r="AK38" s="3">
        <f>SUM(BN38:BP38)</f>
        <v>1.2526282320031881</v>
      </c>
      <c r="AL38" s="3">
        <f>SUM(BQ38:BS38)</f>
        <v>0.90315252298023407</v>
      </c>
      <c r="AM38" s="3">
        <f>SUM(BT38:BW38)</f>
        <v>1.604762352013493</v>
      </c>
      <c r="AO38" s="3">
        <f t="shared" si="18"/>
        <v>0.10604400050047273</v>
      </c>
      <c r="AP38" s="3">
        <f t="shared" si="19"/>
        <v>0.16064265077091877</v>
      </c>
      <c r="AQ38" s="3">
        <f t="shared" si="20"/>
        <v>0.15657852900039851</v>
      </c>
      <c r="AR38" s="3">
        <f t="shared" si="21"/>
        <v>6.4510894498588142E-2</v>
      </c>
      <c r="AS38" s="3">
        <f t="shared" si="22"/>
        <v>8.0238117600674647E-2</v>
      </c>
      <c r="AT38" s="3">
        <f t="shared" si="52"/>
        <v>1</v>
      </c>
      <c r="AU38" s="9">
        <v>6</v>
      </c>
      <c r="AV38" s="3">
        <v>1</v>
      </c>
      <c r="AW38" s="3">
        <v>2</v>
      </c>
      <c r="AX38" s="3">
        <v>2</v>
      </c>
      <c r="AY38" s="3">
        <v>1</v>
      </c>
      <c r="AZ38" s="3">
        <v>25</v>
      </c>
      <c r="BA38" s="3">
        <v>1</v>
      </c>
      <c r="BB38" s="3">
        <v>0.472707939974498</v>
      </c>
      <c r="BC38" s="3">
        <v>1</v>
      </c>
      <c r="BD38" s="3">
        <v>0.68491189501946703</v>
      </c>
      <c r="BE38" s="3">
        <v>0.33382161002373301</v>
      </c>
      <c r="BF38" s="3">
        <v>0.317941093002446</v>
      </c>
      <c r="BG38" s="3">
        <v>0.30025370197836299</v>
      </c>
      <c r="BH38" s="3">
        <v>0.46830786997452301</v>
      </c>
      <c r="BI38" s="3">
        <v>0.65190784301375904</v>
      </c>
      <c r="BJ38" s="3">
        <v>0.86843846202827901</v>
      </c>
      <c r="BK38" s="3">
        <v>0.367553022981155</v>
      </c>
      <c r="BL38" s="3">
        <v>0.36803898698417398</v>
      </c>
      <c r="BM38" s="3">
        <v>0.48432398802833598</v>
      </c>
      <c r="BN38" s="3">
        <v>0.56875628698617198</v>
      </c>
      <c r="BO38" s="3">
        <v>0.33290104800835202</v>
      </c>
      <c r="BP38" s="3">
        <v>0.35097089700866402</v>
      </c>
      <c r="BQ38" s="3">
        <v>0.318742249975912</v>
      </c>
      <c r="BR38" s="3">
        <v>0.31684100301936202</v>
      </c>
      <c r="BS38" s="3">
        <v>0.26756926998496</v>
      </c>
      <c r="BT38" s="3">
        <v>0.55166819499572695</v>
      </c>
      <c r="BU38" s="3">
        <v>0.31752342003164802</v>
      </c>
      <c r="BV38" s="3">
        <v>0.40116941498126801</v>
      </c>
      <c r="BW38" s="3">
        <v>0.33440132200485001</v>
      </c>
      <c r="BX38" s="3">
        <v>0</v>
      </c>
    </row>
    <row r="39" spans="1:76" ht="21">
      <c r="A39" s="3">
        <v>38</v>
      </c>
      <c r="B39" s="3">
        <v>138</v>
      </c>
      <c r="C39" s="3">
        <v>1</v>
      </c>
      <c r="D39" s="15">
        <f t="shared" si="7"/>
        <v>0</v>
      </c>
      <c r="E39" s="3">
        <f t="shared" ref="E39:E40" si="56">IF(OR(AV39=1, AV39=2), 1, 0)</f>
        <v>1</v>
      </c>
      <c r="F39" s="3">
        <f t="shared" si="0"/>
        <v>0</v>
      </c>
      <c r="G39" s="15">
        <v>1</v>
      </c>
      <c r="H39" s="4">
        <f t="shared" si="47"/>
        <v>28</v>
      </c>
      <c r="I39" s="3">
        <f>SUM(S39:V39)</f>
        <v>15</v>
      </c>
      <c r="J39" s="3">
        <f>SUM(W39:Y39)</f>
        <v>9</v>
      </c>
      <c r="K39" s="3">
        <f>SUM(Z39:AC39)</f>
        <v>18</v>
      </c>
      <c r="L39" s="3">
        <f>SUM(AD39:AG39)</f>
        <v>19</v>
      </c>
      <c r="M39" s="6" t="s">
        <v>106</v>
      </c>
      <c r="N39" s="3">
        <v>3</v>
      </c>
      <c r="O39" s="3">
        <v>8</v>
      </c>
      <c r="P39" s="3">
        <v>9</v>
      </c>
      <c r="Q39" s="3">
        <v>2</v>
      </c>
      <c r="R39" s="3">
        <v>6</v>
      </c>
      <c r="S39" s="3">
        <v>3</v>
      </c>
      <c r="T39" s="3">
        <v>2</v>
      </c>
      <c r="U39" s="3">
        <v>6</v>
      </c>
      <c r="V39" s="3">
        <v>4</v>
      </c>
      <c r="W39" s="3">
        <v>2</v>
      </c>
      <c r="X39" s="3">
        <v>2</v>
      </c>
      <c r="Y39" s="3">
        <v>5</v>
      </c>
      <c r="Z39" s="3">
        <v>2</v>
      </c>
      <c r="AA39" s="3">
        <v>2</v>
      </c>
      <c r="AB39" s="3">
        <v>7</v>
      </c>
      <c r="AC39" s="3">
        <v>7</v>
      </c>
      <c r="AD39" s="3">
        <v>5</v>
      </c>
      <c r="AE39" s="3">
        <v>2</v>
      </c>
      <c r="AF39" s="3">
        <v>2</v>
      </c>
      <c r="AG39" s="3">
        <v>10</v>
      </c>
      <c r="AI39" s="4">
        <f>SUM(BD39:BH39)</f>
        <v>2.9895833029877359</v>
      </c>
      <c r="AJ39" s="3">
        <f>SUM(BI39:BL39)</f>
        <v>2.190547676989798</v>
      </c>
      <c r="AK39" s="3">
        <f>SUM(BM39:BO39)</f>
        <v>1.186383368039968</v>
      </c>
      <c r="AL39" s="3">
        <f>SUM(BP39:BS39)</f>
        <v>1.3195557419676309</v>
      </c>
      <c r="AM39" s="3">
        <f>SUM(BT39:BW39)</f>
        <v>1.454444592993239</v>
      </c>
      <c r="AO39" s="3">
        <f t="shared" si="18"/>
        <v>0.10677083224956199</v>
      </c>
      <c r="AP39" s="3">
        <f t="shared" si="19"/>
        <v>0.14603651179931987</v>
      </c>
      <c r="AQ39" s="3">
        <f t="shared" si="20"/>
        <v>0.13182037422666312</v>
      </c>
      <c r="AR39" s="3">
        <f t="shared" si="21"/>
        <v>7.3308652331535051E-2</v>
      </c>
      <c r="AS39" s="3">
        <f t="shared" si="22"/>
        <v>7.6549715420696787E-2</v>
      </c>
      <c r="AT39" s="3">
        <f t="shared" si="52"/>
        <v>1</v>
      </c>
      <c r="AU39" s="9">
        <v>6</v>
      </c>
      <c r="AV39" s="3">
        <v>1</v>
      </c>
      <c r="AW39" s="3">
        <v>2</v>
      </c>
      <c r="AX39" s="3">
        <v>2</v>
      </c>
      <c r="AY39" s="3">
        <v>1</v>
      </c>
      <c r="AZ39" s="3">
        <v>59</v>
      </c>
      <c r="BA39" s="3">
        <v>1</v>
      </c>
      <c r="BB39" s="3">
        <v>0.472757424984592</v>
      </c>
      <c r="BC39" s="3">
        <v>1</v>
      </c>
      <c r="BD39" s="3">
        <v>0.751223500003106</v>
      </c>
      <c r="BE39" s="3">
        <v>0.367895780014805</v>
      </c>
      <c r="BF39" s="3">
        <v>0.65188806998776205</v>
      </c>
      <c r="BG39" s="3">
        <v>0.55167565000010599</v>
      </c>
      <c r="BH39" s="3">
        <v>0.66690030298195702</v>
      </c>
      <c r="BI39" s="3">
        <v>1.15351848001591</v>
      </c>
      <c r="BJ39" s="3">
        <v>0.4010908419732</v>
      </c>
      <c r="BK39" s="3">
        <v>0.35192967002512798</v>
      </c>
      <c r="BL39" s="3">
        <v>0.28400868497555998</v>
      </c>
      <c r="BM39" s="3">
        <v>0.46769141504773798</v>
      </c>
      <c r="BN39" s="3">
        <v>0.36796663497807403</v>
      </c>
      <c r="BO39" s="3">
        <v>0.35072531801415602</v>
      </c>
      <c r="BP39" s="3">
        <v>0.35101035697152799</v>
      </c>
      <c r="BQ39" s="3">
        <v>0.28412941802525798</v>
      </c>
      <c r="BR39" s="3">
        <v>0.25067146198125501</v>
      </c>
      <c r="BS39" s="3">
        <v>0.43374450498959</v>
      </c>
      <c r="BT39" s="3">
        <v>0.31816557800630102</v>
      </c>
      <c r="BU39" s="3">
        <v>0.38386502698995101</v>
      </c>
      <c r="BV39" s="3">
        <v>0.36817533301655198</v>
      </c>
      <c r="BW39" s="3">
        <v>0.38423865498043502</v>
      </c>
      <c r="BX39" s="3">
        <v>0</v>
      </c>
    </row>
    <row r="40" spans="1:76" ht="21">
      <c r="A40" s="3">
        <v>39</v>
      </c>
      <c r="B40" s="3">
        <v>139</v>
      </c>
      <c r="C40" s="3">
        <v>1</v>
      </c>
      <c r="D40" s="15">
        <f t="shared" si="7"/>
        <v>0</v>
      </c>
      <c r="E40" s="3">
        <f t="shared" si="56"/>
        <v>1</v>
      </c>
      <c r="F40" s="3">
        <f t="shared" si="0"/>
        <v>0</v>
      </c>
      <c r="G40" s="15">
        <v>1</v>
      </c>
      <c r="H40" s="4">
        <f t="shared" si="47"/>
        <v>24</v>
      </c>
      <c r="I40" s="3">
        <f t="shared" ref="I40" si="57">SUM(S40:V40)</f>
        <v>16</v>
      </c>
      <c r="J40" s="3">
        <f>SUM(W40:Y40)</f>
        <v>9</v>
      </c>
      <c r="K40" s="3">
        <f>SUM(Z40:AB40)</f>
        <v>8</v>
      </c>
      <c r="L40" s="3">
        <f>SUM(AC40:AE40)</f>
        <v>12</v>
      </c>
      <c r="M40" s="6" t="s">
        <v>107</v>
      </c>
      <c r="N40" s="3">
        <v>3</v>
      </c>
      <c r="O40" s="3">
        <v>6</v>
      </c>
      <c r="P40" s="3">
        <v>8</v>
      </c>
      <c r="Q40" s="3">
        <v>2</v>
      </c>
      <c r="R40" s="3">
        <v>5</v>
      </c>
      <c r="S40" s="3">
        <v>3</v>
      </c>
      <c r="T40" s="3">
        <v>2</v>
      </c>
      <c r="U40" s="3">
        <v>4</v>
      </c>
      <c r="V40" s="3">
        <v>7</v>
      </c>
      <c r="W40" s="3">
        <v>2</v>
      </c>
      <c r="X40" s="3">
        <v>2</v>
      </c>
      <c r="Y40" s="3">
        <v>5</v>
      </c>
      <c r="Z40" s="3">
        <v>2</v>
      </c>
      <c r="AA40" s="3">
        <v>2</v>
      </c>
      <c r="AB40" s="3">
        <v>4</v>
      </c>
      <c r="AC40" s="3">
        <v>5</v>
      </c>
      <c r="AD40" s="3">
        <v>2</v>
      </c>
      <c r="AE40" s="3">
        <v>5</v>
      </c>
      <c r="AI40" s="4">
        <f>SUM(BD40:BH40)</f>
        <v>2.0050211420166288</v>
      </c>
      <c r="AJ40" s="3">
        <f>SUM(BI40:BL40)</f>
        <v>1.2862513349973581</v>
      </c>
      <c r="AK40" s="3">
        <f>SUM(BM40:BO40)</f>
        <v>1.01965381298214</v>
      </c>
      <c r="AL40" s="3">
        <f>SUM(BP40:BR40)</f>
        <v>1.0528291350346979</v>
      </c>
      <c r="AM40" s="3">
        <f>SUM(BS40:BU40)</f>
        <v>1.0697693069814691</v>
      </c>
      <c r="AO40" s="3">
        <f t="shared" si="18"/>
        <v>8.3542547584026197E-2</v>
      </c>
      <c r="AP40" s="3">
        <f t="shared" si="19"/>
        <v>8.0390708437334882E-2</v>
      </c>
      <c r="AQ40" s="3">
        <f t="shared" si="20"/>
        <v>0.11329486810912666</v>
      </c>
      <c r="AR40" s="3">
        <f t="shared" si="21"/>
        <v>0.13160364187933724</v>
      </c>
      <c r="AS40" s="3">
        <f t="shared" si="22"/>
        <v>8.9147442248455763E-2</v>
      </c>
      <c r="AT40" s="3">
        <f t="shared" si="52"/>
        <v>1</v>
      </c>
      <c r="AU40" s="9">
        <v>6</v>
      </c>
      <c r="AV40" s="3">
        <v>1</v>
      </c>
      <c r="AW40" s="3">
        <v>2</v>
      </c>
      <c r="AX40" s="3">
        <v>2</v>
      </c>
      <c r="AY40" s="3">
        <v>1</v>
      </c>
      <c r="AZ40" s="3">
        <v>18</v>
      </c>
      <c r="BA40" s="3">
        <v>1</v>
      </c>
      <c r="BB40" s="3">
        <v>0.438904744980391</v>
      </c>
      <c r="BC40" s="3">
        <v>1</v>
      </c>
      <c r="BD40" s="3">
        <v>0.58452671201666795</v>
      </c>
      <c r="BE40" s="3">
        <v>0.38366236496949502</v>
      </c>
      <c r="BF40" s="3">
        <v>0.36850617302116001</v>
      </c>
      <c r="BG40" s="3">
        <v>0.31596333498600798</v>
      </c>
      <c r="BH40" s="3">
        <v>0.352362557023298</v>
      </c>
      <c r="BI40" s="3">
        <v>0.33383948297705501</v>
      </c>
      <c r="BJ40" s="3">
        <v>0.31798046699259402</v>
      </c>
      <c r="BK40" s="3">
        <v>0.300796248018741</v>
      </c>
      <c r="BL40" s="3">
        <v>0.33363513700896802</v>
      </c>
      <c r="BM40" s="3">
        <v>0.33477335300994998</v>
      </c>
      <c r="BN40" s="3">
        <v>0.33337894995929601</v>
      </c>
      <c r="BO40" s="3">
        <v>0.35150151001289398</v>
      </c>
      <c r="BP40" s="3">
        <v>0.35130124003626401</v>
      </c>
      <c r="BQ40" s="3">
        <v>0.38453651999589</v>
      </c>
      <c r="BR40" s="3">
        <v>0.31699137500254398</v>
      </c>
      <c r="BS40" s="3">
        <v>0.36767532496014599</v>
      </c>
      <c r="BT40" s="3">
        <v>0.33299797802464998</v>
      </c>
      <c r="BU40" s="3">
        <v>0.36909600399667303</v>
      </c>
      <c r="BV40" s="3">
        <v>0</v>
      </c>
      <c r="BW40" s="3">
        <v>0</v>
      </c>
      <c r="BX40" s="3">
        <v>0</v>
      </c>
    </row>
    <row r="41" spans="1:76" ht="21">
      <c r="A41" s="3">
        <v>40</v>
      </c>
      <c r="B41" s="3">
        <v>140</v>
      </c>
      <c r="C41" s="3">
        <v>1</v>
      </c>
      <c r="D41" s="15">
        <f t="shared" si="7"/>
        <v>1</v>
      </c>
      <c r="E41" s="3">
        <f t="shared" ref="E41" si="58">IF(OR(AV41=1, AV41=2), 0, 1)</f>
        <v>0</v>
      </c>
      <c r="F41" s="3">
        <f t="shared" si="0"/>
        <v>1</v>
      </c>
      <c r="G41" s="15">
        <v>1</v>
      </c>
      <c r="H41" s="4">
        <f t="shared" si="47"/>
        <v>29</v>
      </c>
      <c r="I41" s="3">
        <f>SUM(S41:W41)</f>
        <v>18</v>
      </c>
      <c r="J41" s="3">
        <f>SUM(X41:Z41)</f>
        <v>9</v>
      </c>
      <c r="K41" s="3">
        <f>SUM(AA41:AC41)</f>
        <v>11</v>
      </c>
      <c r="L41" s="3">
        <f>SUM(AD41:AF41)</f>
        <v>11</v>
      </c>
      <c r="M41" s="6" t="s">
        <v>108</v>
      </c>
      <c r="N41" s="3">
        <v>3</v>
      </c>
      <c r="O41" s="3">
        <v>11</v>
      </c>
      <c r="P41" s="3">
        <v>8</v>
      </c>
      <c r="Q41" s="3">
        <v>2</v>
      </c>
      <c r="R41" s="3">
        <v>5</v>
      </c>
      <c r="S41" s="3">
        <v>3</v>
      </c>
      <c r="T41" s="3">
        <v>2</v>
      </c>
      <c r="U41" s="3">
        <v>7</v>
      </c>
      <c r="V41" s="3">
        <v>3</v>
      </c>
      <c r="W41" s="3">
        <v>3</v>
      </c>
      <c r="X41" s="3">
        <v>2</v>
      </c>
      <c r="Y41" s="3">
        <v>2</v>
      </c>
      <c r="Z41" s="3">
        <v>5</v>
      </c>
      <c r="AA41" s="3">
        <v>2</v>
      </c>
      <c r="AB41" s="3">
        <v>3</v>
      </c>
      <c r="AC41" s="3">
        <v>6</v>
      </c>
      <c r="AD41" s="3">
        <v>5</v>
      </c>
      <c r="AE41" s="3">
        <v>2</v>
      </c>
      <c r="AF41" s="3">
        <v>4</v>
      </c>
      <c r="AI41" s="4">
        <f>SUM(BD41:BH41)</f>
        <v>2.2558760549873078</v>
      </c>
      <c r="AJ41" s="3">
        <f>SUM(BI41:BM41)</f>
        <v>1.8047722299816049</v>
      </c>
      <c r="AK41" s="3">
        <f>SUM(BN41:BP41)</f>
        <v>0.98619702999712699</v>
      </c>
      <c r="AL41" s="3">
        <f>SUM(BQ41:BS41)</f>
        <v>1.001834682014304</v>
      </c>
      <c r="AM41" s="3">
        <f>SUM(BT41:BV41)</f>
        <v>1.3039617349859309</v>
      </c>
      <c r="AO41" s="3">
        <f t="shared" si="18"/>
        <v>7.7788829482320965E-2</v>
      </c>
      <c r="AP41" s="3">
        <f t="shared" si="19"/>
        <v>0.10026512388786694</v>
      </c>
      <c r="AQ41" s="3">
        <f t="shared" si="20"/>
        <v>0.10957744777745855</v>
      </c>
      <c r="AR41" s="3">
        <f t="shared" si="21"/>
        <v>9.1075880183118546E-2</v>
      </c>
      <c r="AS41" s="3">
        <f t="shared" si="22"/>
        <v>0.1185419759078119</v>
      </c>
      <c r="AT41" s="3">
        <f t="shared" si="52"/>
        <v>0</v>
      </c>
      <c r="AU41" s="9">
        <v>6</v>
      </c>
      <c r="AV41" s="3">
        <v>1</v>
      </c>
      <c r="AW41" s="3">
        <v>2</v>
      </c>
      <c r="AX41" s="3">
        <v>2</v>
      </c>
      <c r="AY41" s="3">
        <v>1</v>
      </c>
      <c r="AZ41" s="3">
        <v>35</v>
      </c>
      <c r="BA41" s="3">
        <v>1</v>
      </c>
      <c r="BB41" s="3">
        <v>0.74053494300460398</v>
      </c>
      <c r="BC41" s="3">
        <v>0</v>
      </c>
      <c r="BD41" s="3">
        <v>0.76799313997616903</v>
      </c>
      <c r="BE41" s="3">
        <v>0.31797761202324099</v>
      </c>
      <c r="BF41" s="3">
        <v>0.417684979969635</v>
      </c>
      <c r="BG41" s="3">
        <v>0.40118099801475099</v>
      </c>
      <c r="BH41" s="3">
        <v>0.35103932500351198</v>
      </c>
      <c r="BI41" s="3">
        <v>0.33331681700656102</v>
      </c>
      <c r="BJ41" s="3">
        <v>0.41854980302741701</v>
      </c>
      <c r="BK41" s="3">
        <v>0.31593174400040802</v>
      </c>
      <c r="BL41" s="3">
        <v>0.38517415296519097</v>
      </c>
      <c r="BM41" s="3">
        <v>0.351799712982028</v>
      </c>
      <c r="BN41" s="3">
        <v>0.350145727046765</v>
      </c>
      <c r="BO41" s="3">
        <v>0.33457581000402498</v>
      </c>
      <c r="BP41" s="3">
        <v>0.30147549294633702</v>
      </c>
      <c r="BQ41" s="3">
        <v>0.40016802202444501</v>
      </c>
      <c r="BR41" s="3">
        <v>0.28485849301796401</v>
      </c>
      <c r="BS41" s="3">
        <v>0.31680816697189501</v>
      </c>
      <c r="BT41" s="3">
        <v>0.43374540802324102</v>
      </c>
      <c r="BU41" s="3">
        <v>0.36891299200942701</v>
      </c>
      <c r="BV41" s="3">
        <v>0.50130333495326296</v>
      </c>
      <c r="BW41" s="3">
        <v>0</v>
      </c>
      <c r="BX41" s="3">
        <v>0</v>
      </c>
    </row>
    <row r="42" spans="1:76" ht="21">
      <c r="A42" s="3">
        <v>101</v>
      </c>
      <c r="B42" s="3">
        <v>1</v>
      </c>
      <c r="C42" s="3">
        <v>0</v>
      </c>
      <c r="D42" s="15">
        <f t="shared" si="7"/>
        <v>1</v>
      </c>
      <c r="E42" s="3">
        <v>0</v>
      </c>
      <c r="F42" s="3">
        <f t="shared" si="0"/>
        <v>0</v>
      </c>
      <c r="G42" s="15">
        <f>IF(AV42&lt;2.5, 0, 1)</f>
        <v>0</v>
      </c>
      <c r="H42" s="3">
        <f>SUM(N42:P42)</f>
        <v>12</v>
      </c>
      <c r="I42" s="3">
        <f t="shared" ref="I42:I50" si="59">SUM(Q42)</f>
        <v>8</v>
      </c>
      <c r="J42" s="3">
        <f>SUM(R42, S42)</f>
        <v>8</v>
      </c>
      <c r="K42" s="3">
        <f t="shared" ref="K42:K46" si="60">SUM(T42:U42)</f>
        <v>10</v>
      </c>
      <c r="L42" s="3">
        <f>SUM(V42)</f>
        <v>6</v>
      </c>
      <c r="M42" s="6" t="s">
        <v>48</v>
      </c>
      <c r="N42" s="3">
        <v>7</v>
      </c>
      <c r="O42" s="3">
        <v>2</v>
      </c>
      <c r="P42" s="3">
        <v>3</v>
      </c>
      <c r="Q42" s="3">
        <v>8</v>
      </c>
      <c r="R42" s="3">
        <v>2</v>
      </c>
      <c r="S42" s="3">
        <v>6</v>
      </c>
      <c r="T42" s="3">
        <v>2</v>
      </c>
      <c r="U42" s="3">
        <v>8</v>
      </c>
      <c r="V42" s="3">
        <v>6</v>
      </c>
      <c r="AI42" s="3">
        <f>SUM(BD42:BF42)</f>
        <v>0</v>
      </c>
      <c r="AJ42" s="3">
        <f>SUM(BG42)</f>
        <v>0</v>
      </c>
      <c r="AK42" s="3">
        <f>SUM(BH42, BI42)</f>
        <v>0</v>
      </c>
      <c r="AL42" s="3">
        <f>SUM(BJ42:BK42)</f>
        <v>0</v>
      </c>
      <c r="AM42" s="3">
        <f>SUM(BL42)</f>
        <v>0</v>
      </c>
      <c r="AO42" s="3">
        <f t="shared" ref="AO42:AO110" si="61">AI42/H42</f>
        <v>0</v>
      </c>
      <c r="AP42" s="3">
        <f t="shared" ref="AP42:AP110" si="62">AJ42/I42</f>
        <v>0</v>
      </c>
      <c r="AQ42" s="3">
        <f t="shared" ref="AQ42:AQ110" si="63">AK42/J42</f>
        <v>0</v>
      </c>
      <c r="AR42" s="3">
        <f t="shared" ref="AR42:AR110" si="64">AL42/K42</f>
        <v>0</v>
      </c>
      <c r="AS42" s="3">
        <f t="shared" ref="AS42:AS110" si="65">AM42/L42</f>
        <v>0</v>
      </c>
      <c r="AT42" s="3">
        <f t="shared" si="52"/>
        <v>0</v>
      </c>
      <c r="AU42" s="9">
        <v>6</v>
      </c>
      <c r="AV42" s="3">
        <v>1</v>
      </c>
      <c r="AW42" s="3">
        <v>2</v>
      </c>
      <c r="AX42" s="3">
        <v>2</v>
      </c>
    </row>
    <row r="43" spans="1:76" ht="21">
      <c r="A43" s="3">
        <v>102</v>
      </c>
      <c r="B43" s="3">
        <v>2</v>
      </c>
      <c r="C43" s="3">
        <v>0</v>
      </c>
      <c r="D43" s="15">
        <f t="shared" si="7"/>
        <v>1</v>
      </c>
      <c r="E43" s="3">
        <v>0</v>
      </c>
      <c r="F43" s="3">
        <f t="shared" si="0"/>
        <v>0</v>
      </c>
      <c r="G43" s="15">
        <f>IF(AV43&gt;2.5, 0, 1)</f>
        <v>1</v>
      </c>
      <c r="H43" s="3">
        <f>SUM(N43:P43)</f>
        <v>12</v>
      </c>
      <c r="I43" s="3">
        <f t="shared" si="59"/>
        <v>8</v>
      </c>
      <c r="J43" s="3">
        <f>SUM(R43, S43)</f>
        <v>6</v>
      </c>
      <c r="K43" s="3">
        <f t="shared" si="60"/>
        <v>7</v>
      </c>
      <c r="L43" s="3">
        <f>SUM(V43:W43)</f>
        <v>9</v>
      </c>
      <c r="M43" s="6" t="s">
        <v>109</v>
      </c>
      <c r="N43" s="3">
        <v>7</v>
      </c>
      <c r="O43" s="3">
        <v>2</v>
      </c>
      <c r="P43" s="3">
        <v>3</v>
      </c>
      <c r="Q43" s="3">
        <v>8</v>
      </c>
      <c r="R43" s="3">
        <v>2</v>
      </c>
      <c r="S43" s="3">
        <v>4</v>
      </c>
      <c r="T43" s="3">
        <v>2</v>
      </c>
      <c r="U43" s="3">
        <v>5</v>
      </c>
      <c r="V43" s="3">
        <v>3</v>
      </c>
      <c r="W43" s="3">
        <v>6</v>
      </c>
      <c r="AI43" s="3">
        <f>SUM(BD43:BF43)</f>
        <v>1.2508852549944991</v>
      </c>
      <c r="AJ43" s="3">
        <f>SUM(BG43)</f>
        <v>0.33596024703001598</v>
      </c>
      <c r="AK43" s="3">
        <f>SUM(BH43, BI43)</f>
        <v>0.701346202986314</v>
      </c>
      <c r="AL43" s="3">
        <f>SUM(BJ43:BK43)</f>
        <v>0.66907166503369697</v>
      </c>
      <c r="AM43" s="3">
        <f>SUM(BL43:BM43)</f>
        <v>0.68483249697601301</v>
      </c>
      <c r="AO43" s="3">
        <f t="shared" si="61"/>
        <v>0.10424043791620825</v>
      </c>
      <c r="AP43" s="3">
        <f t="shared" si="62"/>
        <v>4.1995030878751997E-2</v>
      </c>
      <c r="AQ43" s="3">
        <f t="shared" si="63"/>
        <v>0.11689103383105233</v>
      </c>
      <c r="AR43" s="3">
        <f t="shared" si="64"/>
        <v>9.5581666433385282E-2</v>
      </c>
      <c r="AS43" s="3">
        <f t="shared" si="65"/>
        <v>7.6092499664001445E-2</v>
      </c>
      <c r="AT43" s="3">
        <f t="shared" si="52"/>
        <v>1</v>
      </c>
      <c r="AU43" s="9">
        <v>6</v>
      </c>
      <c r="AV43" s="3">
        <v>1</v>
      </c>
      <c r="AW43" s="3">
        <v>2</v>
      </c>
      <c r="AX43" s="3">
        <v>2</v>
      </c>
      <c r="AY43" s="3">
        <v>1</v>
      </c>
      <c r="AZ43" s="3">
        <v>71</v>
      </c>
      <c r="BA43" s="3">
        <v>1</v>
      </c>
      <c r="BB43" s="3">
        <v>0.55233611498260804</v>
      </c>
      <c r="BC43" s="3">
        <v>1</v>
      </c>
      <c r="BD43" s="3">
        <v>0.55079094000393503</v>
      </c>
      <c r="BE43" s="3">
        <v>0.334115397010464</v>
      </c>
      <c r="BF43" s="3">
        <v>0.36597891798010002</v>
      </c>
      <c r="BG43" s="3">
        <v>0.33596024703001598</v>
      </c>
      <c r="BH43" s="3">
        <v>0.40120620001107399</v>
      </c>
      <c r="BI43" s="3">
        <v>0.30014000297524002</v>
      </c>
      <c r="BJ43" s="3">
        <v>0.36730858701048402</v>
      </c>
      <c r="BK43" s="3">
        <v>0.301763078023213</v>
      </c>
      <c r="BL43" s="3">
        <v>0.30085281498031602</v>
      </c>
      <c r="BM43" s="3">
        <v>0.38397968199569699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</row>
    <row r="44" spans="1:76" ht="21">
      <c r="A44" s="3">
        <v>103</v>
      </c>
      <c r="B44" s="3">
        <v>3</v>
      </c>
      <c r="C44" s="3">
        <v>0</v>
      </c>
      <c r="D44" s="15">
        <f t="shared" si="7"/>
        <v>1</v>
      </c>
      <c r="E44" s="3">
        <v>0</v>
      </c>
      <c r="F44" s="3">
        <f t="shared" si="0"/>
        <v>0</v>
      </c>
      <c r="G44" s="15">
        <f>IF(AV44&gt;2.5, 0, 1)</f>
        <v>1</v>
      </c>
      <c r="H44" s="3">
        <f>SUM(N44:Q44)</f>
        <v>19</v>
      </c>
      <c r="I44" s="3">
        <f>SUM(R44)</f>
        <v>4</v>
      </c>
      <c r="J44" s="3">
        <f>SUM(T44, S44)</f>
        <v>7</v>
      </c>
      <c r="K44" s="3">
        <f>SUM(U44:V44)</f>
        <v>7</v>
      </c>
      <c r="L44" s="3">
        <f>SUM(W44, X44)</f>
        <v>11</v>
      </c>
      <c r="M44" s="6" t="s">
        <v>110</v>
      </c>
      <c r="N44" s="3">
        <v>7</v>
      </c>
      <c r="O44" s="3">
        <v>3</v>
      </c>
      <c r="P44" s="3">
        <v>2</v>
      </c>
      <c r="Q44" s="3">
        <v>7</v>
      </c>
      <c r="R44" s="3">
        <v>4</v>
      </c>
      <c r="S44" s="3">
        <v>2</v>
      </c>
      <c r="T44" s="3">
        <v>5</v>
      </c>
      <c r="U44" s="3">
        <v>2</v>
      </c>
      <c r="V44" s="3">
        <v>5</v>
      </c>
      <c r="W44" s="3">
        <v>3</v>
      </c>
      <c r="X44" s="3">
        <v>8</v>
      </c>
      <c r="AI44" s="3">
        <f>SUM(BD44:BG44)</f>
        <v>1.5700739699532249</v>
      </c>
      <c r="AJ44" s="3">
        <f>SUM(BH44)</f>
        <v>0.31735061301151202</v>
      </c>
      <c r="AK44" s="3">
        <f>SUM(BJ44, BI44)</f>
        <v>0.76763915800256599</v>
      </c>
      <c r="AL44" s="3">
        <f>SUM(BK44:BL44)</f>
        <v>0.83633719204226398</v>
      </c>
      <c r="AM44" s="3">
        <f>SUM(BM44, BN44)</f>
        <v>0.76833991997409501</v>
      </c>
      <c r="AO44" s="3">
        <f t="shared" si="61"/>
        <v>8.2635472102801311E-2</v>
      </c>
      <c r="AP44" s="3">
        <f t="shared" si="62"/>
        <v>7.9337653252878004E-2</v>
      </c>
      <c r="AQ44" s="3">
        <f t="shared" si="63"/>
        <v>0.10966273685750942</v>
      </c>
      <c r="AR44" s="3">
        <f t="shared" si="64"/>
        <v>0.11947674172032342</v>
      </c>
      <c r="AS44" s="3">
        <f t="shared" si="65"/>
        <v>6.9849083634008644E-2</v>
      </c>
      <c r="AT44" s="3">
        <f t="shared" si="52"/>
        <v>1</v>
      </c>
      <c r="AU44" s="9">
        <v>6</v>
      </c>
      <c r="AV44" s="3">
        <v>1</v>
      </c>
      <c r="AW44" s="3">
        <v>2</v>
      </c>
      <c r="AX44" s="3">
        <v>2</v>
      </c>
      <c r="AY44" s="3">
        <v>1</v>
      </c>
      <c r="AZ44" s="3">
        <v>0</v>
      </c>
      <c r="BA44" s="3">
        <v>1</v>
      </c>
      <c r="BB44" s="3">
        <v>0.48990990198217299</v>
      </c>
      <c r="BC44" s="3">
        <v>1</v>
      </c>
      <c r="BD44" s="3">
        <v>0.60076078999554705</v>
      </c>
      <c r="BE44" s="3">
        <v>0.33387217001290898</v>
      </c>
      <c r="BF44" s="3">
        <v>0.33381173794623398</v>
      </c>
      <c r="BG44" s="3">
        <v>0.30162927199853501</v>
      </c>
      <c r="BH44" s="3">
        <v>0.31735061301151202</v>
      </c>
      <c r="BI44" s="3">
        <v>0.33250290004070798</v>
      </c>
      <c r="BJ44" s="3">
        <v>0.43513625796185801</v>
      </c>
      <c r="BK44" s="3">
        <v>0.38512078399071398</v>
      </c>
      <c r="BL44" s="3">
        <v>0.45121640805155</v>
      </c>
      <c r="BM44" s="3">
        <v>0.40052922698669102</v>
      </c>
      <c r="BN44" s="3">
        <v>0.36781069298740399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</row>
    <row r="45" spans="1:76" ht="21">
      <c r="A45" s="3">
        <v>104</v>
      </c>
      <c r="B45" s="3">
        <v>4</v>
      </c>
      <c r="C45" s="3">
        <v>0</v>
      </c>
      <c r="D45" s="15">
        <f t="shared" si="7"/>
        <v>1</v>
      </c>
      <c r="E45" s="3">
        <v>0</v>
      </c>
      <c r="F45" s="3">
        <f t="shared" si="0"/>
        <v>0</v>
      </c>
      <c r="G45" s="15">
        <f t="shared" ref="G45" si="66">IF(AV45&lt;2.5, 0, 1)</f>
        <v>0</v>
      </c>
      <c r="H45" s="3">
        <f>SUM(N45:Q45)</f>
        <v>16</v>
      </c>
      <c r="I45" s="3">
        <f>SUM(R45)</f>
        <v>5</v>
      </c>
      <c r="J45" s="3">
        <f>SUM(T45, S45)</f>
        <v>8</v>
      </c>
      <c r="K45" s="3">
        <f>SUM(U45:V45)</f>
        <v>4</v>
      </c>
      <c r="L45" s="3">
        <f>SUM(W45:Y45)</f>
        <v>11</v>
      </c>
      <c r="M45" s="6" t="s">
        <v>49</v>
      </c>
      <c r="N45" s="3">
        <v>7</v>
      </c>
      <c r="O45" s="3">
        <v>3</v>
      </c>
      <c r="P45" s="3">
        <v>2</v>
      </c>
      <c r="Q45" s="3">
        <v>4</v>
      </c>
      <c r="R45" s="3">
        <v>5</v>
      </c>
      <c r="S45" s="3">
        <v>2</v>
      </c>
      <c r="T45" s="3">
        <v>6</v>
      </c>
      <c r="U45" s="3">
        <v>2</v>
      </c>
      <c r="V45" s="3">
        <v>2</v>
      </c>
      <c r="W45" s="3">
        <v>3</v>
      </c>
      <c r="X45" s="3">
        <v>2</v>
      </c>
      <c r="Y45" s="3">
        <v>6</v>
      </c>
      <c r="AI45" s="3">
        <f>SUM(BD45:BG45)</f>
        <v>0</v>
      </c>
      <c r="AJ45" s="3">
        <f>SUM(BH45)</f>
        <v>0</v>
      </c>
      <c r="AK45" s="3">
        <f>SUM(BJ45, BI45)</f>
        <v>0</v>
      </c>
      <c r="AL45" s="3">
        <f>SUM(BK45:BL45)</f>
        <v>0</v>
      </c>
      <c r="AM45" s="3">
        <f>SUM(BM45:BO45)</f>
        <v>0</v>
      </c>
      <c r="AO45" s="3">
        <f t="shared" si="61"/>
        <v>0</v>
      </c>
      <c r="AP45" s="3">
        <f t="shared" si="62"/>
        <v>0</v>
      </c>
      <c r="AQ45" s="3">
        <f t="shared" si="63"/>
        <v>0</v>
      </c>
      <c r="AR45" s="3">
        <f t="shared" si="64"/>
        <v>0</v>
      </c>
      <c r="AS45" s="3">
        <f t="shared" si="65"/>
        <v>0</v>
      </c>
      <c r="AT45" s="3">
        <f t="shared" si="52"/>
        <v>0</v>
      </c>
      <c r="AU45" s="9">
        <v>6</v>
      </c>
      <c r="AV45" s="3">
        <v>1</v>
      </c>
      <c r="AW45" s="3">
        <v>2</v>
      </c>
      <c r="AX45" s="3">
        <v>2</v>
      </c>
    </row>
    <row r="46" spans="1:76" ht="21">
      <c r="A46" s="3">
        <v>105</v>
      </c>
      <c r="B46" s="3">
        <v>5</v>
      </c>
      <c r="C46" s="3">
        <v>0</v>
      </c>
      <c r="D46" s="15">
        <f t="shared" si="7"/>
        <v>1</v>
      </c>
      <c r="E46" s="3">
        <v>0</v>
      </c>
      <c r="F46" s="3">
        <f t="shared" si="0"/>
        <v>0</v>
      </c>
      <c r="G46" s="15">
        <f>IF(AV46&lt;2.5, 0, 1)</f>
        <v>0</v>
      </c>
      <c r="H46" s="3">
        <f t="shared" ref="H46:H51" si="67">SUM(N46:P46)</f>
        <v>10</v>
      </c>
      <c r="I46" s="3">
        <f t="shared" si="59"/>
        <v>10</v>
      </c>
      <c r="J46" s="3">
        <f t="shared" ref="J46:J50" si="68">SUM(R46, S46)</f>
        <v>7</v>
      </c>
      <c r="K46" s="3">
        <f t="shared" si="60"/>
        <v>8</v>
      </c>
      <c r="L46" s="3">
        <f>SUM(V46)</f>
        <v>5</v>
      </c>
      <c r="M46" s="6" t="s">
        <v>50</v>
      </c>
      <c r="N46" s="3">
        <v>5</v>
      </c>
      <c r="O46" s="3">
        <v>2</v>
      </c>
      <c r="P46" s="3">
        <v>3</v>
      </c>
      <c r="Q46" s="3">
        <v>10</v>
      </c>
      <c r="R46" s="3">
        <v>2</v>
      </c>
      <c r="S46" s="3">
        <v>5</v>
      </c>
      <c r="T46" s="3">
        <v>2</v>
      </c>
      <c r="U46" s="3">
        <v>6</v>
      </c>
      <c r="V46" s="3">
        <v>5</v>
      </c>
      <c r="AI46" s="3">
        <f t="shared" ref="AI46:AI51" si="69">SUM(BD46:BF46)</f>
        <v>0</v>
      </c>
      <c r="AJ46" s="3">
        <f>SUM(BG46)</f>
        <v>0</v>
      </c>
      <c r="AK46" s="3">
        <f>SUM(BH46, BI46)</f>
        <v>0</v>
      </c>
      <c r="AL46" s="3">
        <f>SUM(BJ46:BK46)</f>
        <v>0</v>
      </c>
      <c r="AM46" s="3">
        <f>SUM(BL46)</f>
        <v>0</v>
      </c>
      <c r="AO46" s="3">
        <f t="shared" si="61"/>
        <v>0</v>
      </c>
      <c r="AP46" s="3">
        <f t="shared" si="62"/>
        <v>0</v>
      </c>
      <c r="AQ46" s="3">
        <f t="shared" si="63"/>
        <v>0</v>
      </c>
      <c r="AR46" s="3">
        <f t="shared" si="64"/>
        <v>0</v>
      </c>
      <c r="AS46" s="3">
        <f t="shared" si="65"/>
        <v>0</v>
      </c>
      <c r="AT46" s="3">
        <f t="shared" si="52"/>
        <v>0</v>
      </c>
      <c r="AU46" s="9">
        <v>6</v>
      </c>
      <c r="AV46" s="3">
        <v>1</v>
      </c>
      <c r="AW46" s="3">
        <v>2</v>
      </c>
      <c r="AX46" s="3">
        <v>2</v>
      </c>
    </row>
    <row r="47" spans="1:76" ht="21">
      <c r="A47" s="3">
        <v>106</v>
      </c>
      <c r="B47" s="3">
        <v>6</v>
      </c>
      <c r="C47" s="3">
        <v>0</v>
      </c>
      <c r="D47" s="15">
        <f t="shared" si="7"/>
        <v>1</v>
      </c>
      <c r="E47" s="3">
        <v>0</v>
      </c>
      <c r="F47" s="3">
        <f t="shared" si="0"/>
        <v>0</v>
      </c>
      <c r="G47" s="15">
        <f>IF(AV47&gt;2.5, 0, 1)</f>
        <v>1</v>
      </c>
      <c r="H47" s="3">
        <f t="shared" si="67"/>
        <v>10</v>
      </c>
      <c r="I47" s="3">
        <f t="shared" si="59"/>
        <v>5</v>
      </c>
      <c r="J47" s="3">
        <f t="shared" si="68"/>
        <v>10</v>
      </c>
      <c r="K47" s="3">
        <f>SUM(T47:U47)</f>
        <v>5</v>
      </c>
      <c r="L47" s="3">
        <f>SUM(V47:W47)</f>
        <v>10</v>
      </c>
      <c r="M47" s="6" t="s">
        <v>111</v>
      </c>
      <c r="N47" s="3">
        <v>5</v>
      </c>
      <c r="O47" s="3">
        <v>2</v>
      </c>
      <c r="P47" s="3">
        <v>3</v>
      </c>
      <c r="Q47" s="3">
        <v>5</v>
      </c>
      <c r="R47" s="3">
        <v>3</v>
      </c>
      <c r="S47" s="3">
        <v>7</v>
      </c>
      <c r="T47" s="3">
        <v>2</v>
      </c>
      <c r="U47" s="3">
        <v>3</v>
      </c>
      <c r="V47" s="3">
        <v>3</v>
      </c>
      <c r="W47" s="3">
        <v>7</v>
      </c>
      <c r="AI47" s="3">
        <f t="shared" si="69"/>
        <v>1.168980537971946</v>
      </c>
      <c r="AJ47" s="3">
        <f>SUM(BG47)</f>
        <v>0.31775735504925201</v>
      </c>
      <c r="AK47" s="3">
        <f>SUM(BH47, BI47)</f>
        <v>0.66798997699515805</v>
      </c>
      <c r="AL47" s="3">
        <f>SUM(BJ47:BK47)</f>
        <v>0.70255772798554905</v>
      </c>
      <c r="AM47" s="3">
        <f>SUM(BL47:BM47)</f>
        <v>0.66787453700089694</v>
      </c>
      <c r="AO47" s="3">
        <f t="shared" si="61"/>
        <v>0.1168980537971946</v>
      </c>
      <c r="AP47" s="3">
        <f t="shared" si="62"/>
        <v>6.3551471009850397E-2</v>
      </c>
      <c r="AQ47" s="3">
        <f t="shared" si="63"/>
        <v>6.6798997699515805E-2</v>
      </c>
      <c r="AR47" s="3">
        <f t="shared" si="64"/>
        <v>0.14051154559710982</v>
      </c>
      <c r="AS47" s="3">
        <f t="shared" si="65"/>
        <v>6.6787453700089691E-2</v>
      </c>
      <c r="AT47" s="3">
        <f t="shared" si="52"/>
        <v>0</v>
      </c>
      <c r="AU47" s="9">
        <v>6</v>
      </c>
      <c r="AV47" s="3">
        <v>1</v>
      </c>
      <c r="AW47" s="3">
        <v>2</v>
      </c>
      <c r="AX47" s="3">
        <v>2</v>
      </c>
      <c r="AY47" s="3">
        <v>1</v>
      </c>
      <c r="AZ47" s="3">
        <v>51</v>
      </c>
      <c r="BA47" s="3">
        <v>1</v>
      </c>
      <c r="BB47" s="3">
        <v>0.45547787199029699</v>
      </c>
      <c r="BC47" s="3">
        <v>0</v>
      </c>
      <c r="BD47" s="3">
        <v>0.51712438499089297</v>
      </c>
      <c r="BE47" s="3">
        <v>0.29964496998582002</v>
      </c>
      <c r="BF47" s="3">
        <v>0.35221118299523302</v>
      </c>
      <c r="BG47" s="3">
        <v>0.31775735504925201</v>
      </c>
      <c r="BH47" s="3">
        <v>0.36662878695642498</v>
      </c>
      <c r="BI47" s="3">
        <v>0.30136119003873302</v>
      </c>
      <c r="BJ47" s="3">
        <v>0.31786137295421202</v>
      </c>
      <c r="BK47" s="3">
        <v>0.38469635503133698</v>
      </c>
      <c r="BL47" s="3">
        <v>0.31679065700154702</v>
      </c>
      <c r="BM47" s="3">
        <v>0.35108387999934998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</row>
    <row r="48" spans="1:76" ht="21">
      <c r="A48" s="3">
        <v>107</v>
      </c>
      <c r="B48" s="3">
        <v>7</v>
      </c>
      <c r="C48" s="3">
        <v>0</v>
      </c>
      <c r="D48" s="15">
        <f t="shared" si="7"/>
        <v>1</v>
      </c>
      <c r="E48" s="3">
        <v>0</v>
      </c>
      <c r="F48" s="3">
        <f t="shared" si="0"/>
        <v>0</v>
      </c>
      <c r="G48" s="15">
        <f>IF(AV48&gt;2.5, 0, 1)</f>
        <v>1</v>
      </c>
      <c r="H48" s="3">
        <f t="shared" si="67"/>
        <v>15</v>
      </c>
      <c r="I48" s="3">
        <f t="shared" si="59"/>
        <v>6</v>
      </c>
      <c r="J48" s="3">
        <f>SUM(R48, S48, T48)</f>
        <v>15</v>
      </c>
      <c r="K48" s="3">
        <f>SUM(U48, V48, W48)</f>
        <v>8</v>
      </c>
      <c r="L48" s="3">
        <f>SUM(X48:Y48)</f>
        <v>6</v>
      </c>
      <c r="M48" s="6" t="s">
        <v>112</v>
      </c>
      <c r="N48" s="3">
        <v>8</v>
      </c>
      <c r="O48" s="3">
        <v>2</v>
      </c>
      <c r="P48" s="3">
        <v>5</v>
      </c>
      <c r="Q48" s="3">
        <v>6</v>
      </c>
      <c r="R48" s="3">
        <v>2</v>
      </c>
      <c r="S48" s="3">
        <v>6</v>
      </c>
      <c r="T48" s="3">
        <v>7</v>
      </c>
      <c r="U48" s="3">
        <v>2</v>
      </c>
      <c r="V48" s="3">
        <v>2</v>
      </c>
      <c r="W48" s="3">
        <v>4</v>
      </c>
      <c r="X48" s="3">
        <v>2</v>
      </c>
      <c r="Y48" s="3">
        <v>4</v>
      </c>
      <c r="AI48" s="3">
        <f t="shared" si="69"/>
        <v>1.1525662930216629</v>
      </c>
      <c r="AJ48" s="3">
        <f>SUM(BG48)</f>
        <v>0.41803569195326401</v>
      </c>
      <c r="AK48" s="3">
        <f>SUM(BH48, BI48, BJ48)</f>
        <v>1.3357850480242619</v>
      </c>
      <c r="AL48" s="3">
        <f>SUM(BK48, BL48, BM48)</f>
        <v>1.0705219599767579</v>
      </c>
      <c r="AM48" s="3">
        <f>SUM(BN48:BO48)</f>
        <v>0.78565306501695797</v>
      </c>
      <c r="AO48" s="3">
        <f t="shared" si="61"/>
        <v>7.6837752868110856E-2</v>
      </c>
      <c r="AP48" s="3">
        <f t="shared" si="62"/>
        <v>6.9672615325544002E-2</v>
      </c>
      <c r="AQ48" s="3">
        <f t="shared" si="63"/>
        <v>8.9052336534950788E-2</v>
      </c>
      <c r="AR48" s="3">
        <f t="shared" si="64"/>
        <v>0.13381524499709474</v>
      </c>
      <c r="AS48" s="3">
        <f t="shared" si="65"/>
        <v>0.13094217750282633</v>
      </c>
      <c r="AT48" s="3">
        <f t="shared" si="52"/>
        <v>1</v>
      </c>
      <c r="AU48" s="9">
        <v>6</v>
      </c>
      <c r="AV48" s="3">
        <v>1</v>
      </c>
      <c r="AW48" s="3">
        <v>2</v>
      </c>
      <c r="AX48" s="3">
        <v>2</v>
      </c>
      <c r="AY48" s="3">
        <v>1</v>
      </c>
      <c r="AZ48" s="3">
        <v>56</v>
      </c>
      <c r="BA48" s="3">
        <v>1</v>
      </c>
      <c r="BB48" s="3">
        <v>0.55567509797401704</v>
      </c>
      <c r="BC48" s="3">
        <v>1</v>
      </c>
      <c r="BD48" s="3">
        <v>0.48415324802044701</v>
      </c>
      <c r="BE48" s="3">
        <v>0.35086376999970498</v>
      </c>
      <c r="BF48" s="3">
        <v>0.31754927500151098</v>
      </c>
      <c r="BG48" s="3">
        <v>0.41803569195326401</v>
      </c>
      <c r="BH48" s="3">
        <v>0.33390603499719801</v>
      </c>
      <c r="BI48" s="3">
        <v>0.45135331305209497</v>
      </c>
      <c r="BJ48" s="3">
        <v>0.55052569997496903</v>
      </c>
      <c r="BK48" s="3">
        <v>0.402199387026485</v>
      </c>
      <c r="BL48" s="3">
        <v>0.31641209498047801</v>
      </c>
      <c r="BM48" s="3">
        <v>0.35191047796979502</v>
      </c>
      <c r="BN48" s="3">
        <v>0.41801528702489998</v>
      </c>
      <c r="BO48" s="3">
        <v>0.36763777799205799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</row>
    <row r="49" spans="1:76" ht="21">
      <c r="A49" s="3">
        <v>108</v>
      </c>
      <c r="B49" s="3">
        <v>8</v>
      </c>
      <c r="C49" s="3">
        <v>0</v>
      </c>
      <c r="D49" s="15">
        <f t="shared" si="7"/>
        <v>1</v>
      </c>
      <c r="E49" s="3">
        <v>0</v>
      </c>
      <c r="F49" s="3">
        <f t="shared" si="0"/>
        <v>0</v>
      </c>
      <c r="G49" s="15">
        <f t="shared" ref="G49:G50" si="70">IF(AV49&lt;2.5, 0, 1)</f>
        <v>0</v>
      </c>
      <c r="H49" s="3">
        <f t="shared" si="67"/>
        <v>13</v>
      </c>
      <c r="I49" s="3">
        <f t="shared" si="59"/>
        <v>7</v>
      </c>
      <c r="J49" s="3">
        <f t="shared" si="68"/>
        <v>6</v>
      </c>
      <c r="K49" s="3">
        <f>SUM(T49)</f>
        <v>5</v>
      </c>
      <c r="L49" s="3">
        <f>SUM(U49:X49)</f>
        <v>20</v>
      </c>
      <c r="M49" s="6" t="s">
        <v>51</v>
      </c>
      <c r="N49" s="3">
        <v>6</v>
      </c>
      <c r="O49" s="3">
        <v>2</v>
      </c>
      <c r="P49" s="3">
        <v>5</v>
      </c>
      <c r="Q49" s="3">
        <v>7</v>
      </c>
      <c r="R49" s="3">
        <v>2</v>
      </c>
      <c r="S49" s="3">
        <v>4</v>
      </c>
      <c r="T49" s="3">
        <v>5</v>
      </c>
      <c r="U49" s="3">
        <v>2</v>
      </c>
      <c r="V49" s="3">
        <v>2</v>
      </c>
      <c r="W49" s="3">
        <v>8</v>
      </c>
      <c r="X49" s="3">
        <v>8</v>
      </c>
      <c r="AI49" s="3">
        <f t="shared" si="69"/>
        <v>0</v>
      </c>
      <c r="AJ49" s="3">
        <f>SUM(BG49)</f>
        <v>0</v>
      </c>
      <c r="AK49" s="3">
        <f>SUM(BH49, BI49)</f>
        <v>0</v>
      </c>
      <c r="AL49" s="3">
        <f>SUM(BJ49)</f>
        <v>0</v>
      </c>
      <c r="AM49" s="3">
        <f>SUM(BK49:BN49)</f>
        <v>0</v>
      </c>
      <c r="AO49" s="3">
        <f t="shared" si="61"/>
        <v>0</v>
      </c>
      <c r="AP49" s="3">
        <f t="shared" si="62"/>
        <v>0</v>
      </c>
      <c r="AQ49" s="3">
        <f t="shared" si="63"/>
        <v>0</v>
      </c>
      <c r="AR49" s="3">
        <f t="shared" si="64"/>
        <v>0</v>
      </c>
      <c r="AS49" s="3">
        <f t="shared" si="65"/>
        <v>0</v>
      </c>
      <c r="AT49" s="3">
        <f t="shared" si="52"/>
        <v>0</v>
      </c>
      <c r="AU49" s="9">
        <v>6</v>
      </c>
      <c r="AV49" s="3">
        <v>1</v>
      </c>
      <c r="AW49" s="3">
        <v>2</v>
      </c>
      <c r="AX49" s="3">
        <v>2</v>
      </c>
    </row>
    <row r="50" spans="1:76" ht="21">
      <c r="A50" s="3">
        <v>109</v>
      </c>
      <c r="B50" s="3">
        <v>9</v>
      </c>
      <c r="C50" s="3">
        <v>0</v>
      </c>
      <c r="D50" s="15">
        <f t="shared" si="7"/>
        <v>1</v>
      </c>
      <c r="E50" s="3">
        <v>0</v>
      </c>
      <c r="F50" s="3">
        <f t="shared" si="0"/>
        <v>0</v>
      </c>
      <c r="G50" s="15">
        <f t="shared" si="70"/>
        <v>0</v>
      </c>
      <c r="H50" s="3">
        <f t="shared" si="67"/>
        <v>13</v>
      </c>
      <c r="I50" s="3">
        <f t="shared" si="59"/>
        <v>4</v>
      </c>
      <c r="J50" s="3">
        <f t="shared" si="68"/>
        <v>9</v>
      </c>
      <c r="K50" s="3">
        <f>SUM(T50)</f>
        <v>8</v>
      </c>
      <c r="L50" s="3">
        <f>SUM(U50:V50)</f>
        <v>9</v>
      </c>
      <c r="M50" s="6" t="s">
        <v>52</v>
      </c>
      <c r="N50" s="3">
        <v>6</v>
      </c>
      <c r="O50" s="3">
        <v>2</v>
      </c>
      <c r="P50" s="3">
        <v>5</v>
      </c>
      <c r="Q50" s="3">
        <v>4</v>
      </c>
      <c r="R50" s="3">
        <v>3</v>
      </c>
      <c r="S50" s="3">
        <v>6</v>
      </c>
      <c r="T50" s="3">
        <v>8</v>
      </c>
      <c r="U50" s="3">
        <v>3</v>
      </c>
      <c r="V50" s="3">
        <v>6</v>
      </c>
      <c r="AI50" s="3">
        <f t="shared" si="69"/>
        <v>0</v>
      </c>
      <c r="AJ50" s="3">
        <f>SUM(BG50)</f>
        <v>0</v>
      </c>
      <c r="AK50" s="3">
        <f>SUM(BH50, BI50)</f>
        <v>0</v>
      </c>
      <c r="AL50" s="3">
        <f>SUM(BJ50)</f>
        <v>0</v>
      </c>
      <c r="AM50" s="3">
        <f>SUM(BK50:BL50)</f>
        <v>0</v>
      </c>
      <c r="AO50" s="3">
        <f t="shared" si="61"/>
        <v>0</v>
      </c>
      <c r="AP50" s="3">
        <f t="shared" si="62"/>
        <v>0</v>
      </c>
      <c r="AQ50" s="3">
        <f t="shared" si="63"/>
        <v>0</v>
      </c>
      <c r="AR50" s="3">
        <f t="shared" si="64"/>
        <v>0</v>
      </c>
      <c r="AS50" s="3">
        <f t="shared" si="65"/>
        <v>0</v>
      </c>
      <c r="AT50" s="3">
        <f t="shared" si="52"/>
        <v>0</v>
      </c>
      <c r="AU50" s="9">
        <v>6</v>
      </c>
      <c r="AV50" s="3">
        <v>1</v>
      </c>
      <c r="AW50" s="3">
        <v>2</v>
      </c>
      <c r="AX50" s="3">
        <v>2</v>
      </c>
    </row>
    <row r="51" spans="1:76" ht="21">
      <c r="A51" s="3">
        <v>110</v>
      </c>
      <c r="B51" s="3">
        <v>10</v>
      </c>
      <c r="C51" s="3">
        <v>0</v>
      </c>
      <c r="D51" s="15">
        <f t="shared" si="7"/>
        <v>1</v>
      </c>
      <c r="E51" s="3">
        <v>0</v>
      </c>
      <c r="F51" s="3">
        <f t="shared" si="0"/>
        <v>0</v>
      </c>
      <c r="G51" s="15">
        <f t="shared" ref="G51:G52" si="71">IF(AV51&gt;2.5, 0, 1)</f>
        <v>1</v>
      </c>
      <c r="H51" s="3">
        <f t="shared" si="67"/>
        <v>19</v>
      </c>
      <c r="I51" s="3">
        <f>SUM(Q51,R51)</f>
        <v>8</v>
      </c>
      <c r="J51" s="3">
        <f>SUM(T51, S51)</f>
        <v>8</v>
      </c>
      <c r="K51" s="3">
        <f>SUM(T51)</f>
        <v>6</v>
      </c>
      <c r="L51" s="3">
        <f>SUM(U51:Z51)</f>
        <v>23</v>
      </c>
      <c r="M51" s="6" t="s">
        <v>113</v>
      </c>
      <c r="N51" s="3">
        <v>6</v>
      </c>
      <c r="O51" s="3">
        <v>3</v>
      </c>
      <c r="P51" s="3">
        <v>10</v>
      </c>
      <c r="Q51" s="3">
        <v>2</v>
      </c>
      <c r="R51" s="3">
        <v>6</v>
      </c>
      <c r="S51" s="3">
        <v>2</v>
      </c>
      <c r="T51" s="3">
        <v>6</v>
      </c>
      <c r="U51" s="3">
        <v>3</v>
      </c>
      <c r="V51" s="3">
        <v>2</v>
      </c>
      <c r="W51" s="3">
        <v>3</v>
      </c>
      <c r="X51" s="3">
        <v>6</v>
      </c>
      <c r="Y51" s="3">
        <v>3</v>
      </c>
      <c r="Z51" s="3">
        <v>6</v>
      </c>
      <c r="AI51" s="3">
        <f t="shared" si="69"/>
        <v>1.0859317469876251</v>
      </c>
      <c r="AJ51" s="3">
        <f>SUM(BG51,BH51)</f>
        <v>0.66780721297254697</v>
      </c>
      <c r="AK51" s="3">
        <f>SUM(BJ51, BI51)</f>
        <v>0.635490977030712</v>
      </c>
      <c r="AL51" s="3">
        <f>SUM(BJ51)</f>
        <v>0.30070151202380602</v>
      </c>
      <c r="AM51" s="3">
        <f>SUM(BK51:BP51)</f>
        <v>1.8038591779768449</v>
      </c>
      <c r="AO51" s="3">
        <f t="shared" si="61"/>
        <v>5.7154302473032902E-2</v>
      </c>
      <c r="AP51" s="3">
        <f t="shared" si="62"/>
        <v>8.3475901621568371E-2</v>
      </c>
      <c r="AQ51" s="3">
        <f t="shared" si="63"/>
        <v>7.9436372128839E-2</v>
      </c>
      <c r="AR51" s="3">
        <f t="shared" si="64"/>
        <v>5.0116918670634336E-2</v>
      </c>
      <c r="AS51" s="3">
        <f t="shared" si="65"/>
        <v>7.8428659912036736E-2</v>
      </c>
      <c r="AT51" s="3">
        <f t="shared" si="52"/>
        <v>1</v>
      </c>
      <c r="AU51" s="9">
        <v>6</v>
      </c>
      <c r="AV51" s="3">
        <v>1</v>
      </c>
      <c r="AW51" s="3">
        <v>2</v>
      </c>
      <c r="AX51" s="3">
        <v>2</v>
      </c>
      <c r="AY51" s="3">
        <v>1</v>
      </c>
      <c r="AZ51" s="3">
        <v>58</v>
      </c>
      <c r="BA51" s="3">
        <v>1</v>
      </c>
      <c r="BB51" s="3">
        <v>0.53494060499360696</v>
      </c>
      <c r="BC51" s="3">
        <v>1</v>
      </c>
      <c r="BD51" s="3">
        <v>0.45060511695919497</v>
      </c>
      <c r="BE51" s="3">
        <v>0.33451152301859099</v>
      </c>
      <c r="BF51" s="3">
        <v>0.30081510700983899</v>
      </c>
      <c r="BG51" s="3">
        <v>0.35028915497241497</v>
      </c>
      <c r="BH51" s="3">
        <v>0.317518058000132</v>
      </c>
      <c r="BI51" s="3">
        <v>0.33478946500690598</v>
      </c>
      <c r="BJ51" s="3">
        <v>0.30070151202380602</v>
      </c>
      <c r="BK51" s="3">
        <v>0.250744382967241</v>
      </c>
      <c r="BL51" s="3">
        <v>0.333406555000692</v>
      </c>
      <c r="BM51" s="3">
        <v>0.26791896205395399</v>
      </c>
      <c r="BN51" s="3">
        <v>0.30054489296162501</v>
      </c>
      <c r="BO51" s="3">
        <v>0.38505441701272503</v>
      </c>
      <c r="BP51" s="3">
        <v>0.26618996798060801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</row>
    <row r="52" spans="1:76" ht="21">
      <c r="A52" s="3">
        <v>111</v>
      </c>
      <c r="B52" s="3">
        <v>111</v>
      </c>
      <c r="C52" s="3">
        <v>0</v>
      </c>
      <c r="D52" s="15">
        <f t="shared" si="7"/>
        <v>1</v>
      </c>
      <c r="E52" s="3">
        <v>0</v>
      </c>
      <c r="F52" s="3">
        <f t="shared" si="0"/>
        <v>0</v>
      </c>
      <c r="G52" s="15">
        <f t="shared" si="71"/>
        <v>1</v>
      </c>
      <c r="H52" s="4">
        <f>SUM(N52:Q52)</f>
        <v>18</v>
      </c>
      <c r="I52" s="3">
        <f>SUM(R52:S52)</f>
        <v>9</v>
      </c>
      <c r="J52" s="3">
        <f>SUM(T52:V52)</f>
        <v>10</v>
      </c>
      <c r="K52" s="3">
        <f>SUM(W52:X52)</f>
        <v>12</v>
      </c>
      <c r="L52" s="3">
        <f>SUM(W52:X52)</f>
        <v>12</v>
      </c>
      <c r="M52" s="6" t="s">
        <v>114</v>
      </c>
      <c r="N52" s="3">
        <v>4</v>
      </c>
      <c r="O52" s="3">
        <v>4</v>
      </c>
      <c r="P52" s="3">
        <v>3</v>
      </c>
      <c r="Q52" s="3">
        <v>7</v>
      </c>
      <c r="R52" s="3">
        <v>3</v>
      </c>
      <c r="S52" s="3">
        <v>6</v>
      </c>
      <c r="T52" s="3">
        <v>2</v>
      </c>
      <c r="U52" s="3">
        <v>2</v>
      </c>
      <c r="V52" s="3">
        <v>6</v>
      </c>
      <c r="W52" s="3">
        <v>6</v>
      </c>
      <c r="X52" s="3">
        <v>6</v>
      </c>
      <c r="AI52" s="4">
        <f>SUM(BD52:BG52)</f>
        <v>1.519342550949657</v>
      </c>
      <c r="AJ52" s="3">
        <f>SUM(BH52:BI52)</f>
        <v>0.77017333405092292</v>
      </c>
      <c r="AK52" s="3">
        <f>SUM(BJ52:BL52)</f>
        <v>1.0024728549760749</v>
      </c>
      <c r="AL52" s="3">
        <f>SUM(BM52:BN52)</f>
        <v>0.78569728997535893</v>
      </c>
      <c r="AM52" s="3">
        <f>SUM(BM52:BN52)</f>
        <v>0.78569728997535893</v>
      </c>
      <c r="AO52" s="3">
        <f t="shared" si="61"/>
        <v>8.4407919497203165E-2</v>
      </c>
      <c r="AP52" s="3">
        <f t="shared" si="62"/>
        <v>8.5574814894546991E-2</v>
      </c>
      <c r="AQ52" s="3">
        <f t="shared" si="63"/>
        <v>0.10024728549760749</v>
      </c>
      <c r="AR52" s="3">
        <f t="shared" si="64"/>
        <v>6.5474774164613239E-2</v>
      </c>
      <c r="AS52" s="3">
        <f t="shared" si="65"/>
        <v>6.5474774164613239E-2</v>
      </c>
      <c r="AT52" s="3">
        <f t="shared" si="52"/>
        <v>1</v>
      </c>
      <c r="AU52" s="9">
        <v>6</v>
      </c>
      <c r="AV52" s="3">
        <v>1</v>
      </c>
      <c r="AW52" s="3">
        <v>2</v>
      </c>
      <c r="AX52" s="3">
        <v>2</v>
      </c>
      <c r="AY52" s="3">
        <v>1</v>
      </c>
      <c r="AZ52" s="3">
        <v>68</v>
      </c>
      <c r="BA52" s="3">
        <v>1</v>
      </c>
      <c r="BB52" s="3">
        <v>0.52261161501519304</v>
      </c>
      <c r="BC52" s="3">
        <v>1</v>
      </c>
      <c r="BD52" s="3">
        <v>0.500712974986527</v>
      </c>
      <c r="BE52" s="3">
        <v>0.35133456496987397</v>
      </c>
      <c r="BF52" s="3">
        <v>0.36785393999889399</v>
      </c>
      <c r="BG52" s="3">
        <v>0.29944107099436201</v>
      </c>
      <c r="BH52" s="3">
        <v>0.36927908402867599</v>
      </c>
      <c r="BI52" s="3">
        <v>0.40089425002224699</v>
      </c>
      <c r="BJ52" s="3">
        <v>0.31722908996743998</v>
      </c>
      <c r="BK52" s="3">
        <v>0.36773316498147302</v>
      </c>
      <c r="BL52" s="3">
        <v>0.31751060002716203</v>
      </c>
      <c r="BM52" s="3">
        <v>0.41733767301775498</v>
      </c>
      <c r="BN52" s="3">
        <v>0.368359616957604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</row>
    <row r="53" spans="1:76" ht="21">
      <c r="A53" s="3">
        <v>112</v>
      </c>
      <c r="B53" s="3">
        <v>112</v>
      </c>
      <c r="C53" s="3">
        <v>0</v>
      </c>
      <c r="D53" s="15">
        <f t="shared" si="7"/>
        <v>1</v>
      </c>
      <c r="E53" s="3">
        <v>0</v>
      </c>
      <c r="F53" s="3">
        <f t="shared" si="0"/>
        <v>0</v>
      </c>
      <c r="G53" s="15">
        <f t="shared" ref="G53:G72" si="72">IF(AV53&lt;2.5, 0, 1)</f>
        <v>0</v>
      </c>
      <c r="H53" s="4">
        <f t="shared" ref="H53:H57" si="73">SUM(N53:Q53)</f>
        <v>18</v>
      </c>
      <c r="I53" s="3">
        <f t="shared" ref="I53" si="74">SUM(R53:S53)</f>
        <v>8</v>
      </c>
      <c r="J53" s="3">
        <f t="shared" ref="J53" si="75">SUM(T53:V53)</f>
        <v>9</v>
      </c>
      <c r="K53" s="3">
        <f>SUM(W53:AA53)</f>
        <v>20</v>
      </c>
      <c r="L53" s="3">
        <f>SUM(W53:AA53)</f>
        <v>20</v>
      </c>
      <c r="M53" s="6" t="s">
        <v>53</v>
      </c>
      <c r="N53" s="3">
        <v>4</v>
      </c>
      <c r="O53" s="3">
        <v>4</v>
      </c>
      <c r="P53" s="3">
        <v>3</v>
      </c>
      <c r="Q53" s="3">
        <v>7</v>
      </c>
      <c r="R53" s="3">
        <v>3</v>
      </c>
      <c r="S53" s="3">
        <v>5</v>
      </c>
      <c r="T53" s="3">
        <v>2</v>
      </c>
      <c r="U53" s="3">
        <v>3</v>
      </c>
      <c r="V53" s="3">
        <v>4</v>
      </c>
      <c r="W53" s="3">
        <v>6</v>
      </c>
      <c r="X53" s="3">
        <v>7</v>
      </c>
      <c r="Y53" s="3">
        <v>1</v>
      </c>
      <c r="Z53" s="3">
        <v>2</v>
      </c>
      <c r="AA53" s="3">
        <v>4</v>
      </c>
      <c r="AI53" s="4">
        <f>SUM(BD53:BG53)</f>
        <v>0</v>
      </c>
      <c r="AJ53" s="3">
        <f>SUM(BH53:BI53)</f>
        <v>0</v>
      </c>
      <c r="AK53" s="3">
        <f>SUM(BJ53:BL53)</f>
        <v>0</v>
      </c>
      <c r="AL53" s="3">
        <f>SUM(BM53:BQ53)</f>
        <v>0</v>
      </c>
      <c r="AM53" s="3">
        <f>SUM(BM53:BQ53)</f>
        <v>0</v>
      </c>
      <c r="AO53" s="3">
        <f t="shared" si="61"/>
        <v>0</v>
      </c>
      <c r="AP53" s="3">
        <f t="shared" si="62"/>
        <v>0</v>
      </c>
      <c r="AQ53" s="3">
        <f t="shared" si="63"/>
        <v>0</v>
      </c>
      <c r="AR53" s="3">
        <f t="shared" si="64"/>
        <v>0</v>
      </c>
      <c r="AS53" s="3">
        <f t="shared" si="65"/>
        <v>0</v>
      </c>
      <c r="AT53" s="3">
        <f t="shared" si="52"/>
        <v>0</v>
      </c>
      <c r="AU53" s="9">
        <v>6</v>
      </c>
      <c r="AV53" s="3">
        <v>1</v>
      </c>
      <c r="AW53" s="3">
        <v>2</v>
      </c>
      <c r="AX53" s="3">
        <v>2</v>
      </c>
    </row>
    <row r="54" spans="1:76" ht="21">
      <c r="A54" s="3">
        <v>113</v>
      </c>
      <c r="B54" s="3">
        <v>113</v>
      </c>
      <c r="C54" s="3">
        <v>0</v>
      </c>
      <c r="D54" s="15">
        <f t="shared" si="7"/>
        <v>1</v>
      </c>
      <c r="E54" s="3">
        <v>0</v>
      </c>
      <c r="F54" s="3">
        <f t="shared" si="0"/>
        <v>0</v>
      </c>
      <c r="G54" s="15">
        <f t="shared" si="72"/>
        <v>0</v>
      </c>
      <c r="H54" s="4">
        <f>SUM(N54:R54)</f>
        <v>21</v>
      </c>
      <c r="I54" s="3">
        <f>SUM(S54:T54)</f>
        <v>9</v>
      </c>
      <c r="J54" s="3">
        <f>SUM(U54:W54)</f>
        <v>11</v>
      </c>
      <c r="K54" s="3">
        <f>SUM(X54:Z54)</f>
        <v>14</v>
      </c>
      <c r="L54" s="3">
        <f>SUM(X54:Z54)</f>
        <v>14</v>
      </c>
      <c r="M54" s="6" t="s">
        <v>54</v>
      </c>
      <c r="N54" s="3">
        <v>2</v>
      </c>
      <c r="O54" s="3">
        <v>7</v>
      </c>
      <c r="P54" s="3">
        <v>4</v>
      </c>
      <c r="Q54" s="3">
        <v>2</v>
      </c>
      <c r="R54" s="3">
        <v>6</v>
      </c>
      <c r="S54" s="3">
        <v>3</v>
      </c>
      <c r="T54" s="3">
        <v>6</v>
      </c>
      <c r="U54" s="3">
        <v>2</v>
      </c>
      <c r="V54" s="3">
        <v>2</v>
      </c>
      <c r="W54" s="3">
        <v>7</v>
      </c>
      <c r="X54" s="3">
        <v>7</v>
      </c>
      <c r="Y54" s="3">
        <v>2</v>
      </c>
      <c r="Z54" s="3">
        <v>5</v>
      </c>
      <c r="AI54" s="4">
        <f>SUM(BD54:BH54)</f>
        <v>0</v>
      </c>
      <c r="AJ54" s="3">
        <f>SUM(BI54:BJ54)</f>
        <v>0</v>
      </c>
      <c r="AK54" s="3">
        <f>SUM(BK54:BM54)</f>
        <v>0</v>
      </c>
      <c r="AL54" s="3">
        <f>SUM(BN54:BP54)</f>
        <v>0</v>
      </c>
      <c r="AM54" s="3">
        <f>SUM(BN54:BP54)</f>
        <v>0</v>
      </c>
      <c r="AO54" s="3">
        <f t="shared" si="61"/>
        <v>0</v>
      </c>
      <c r="AP54" s="3">
        <f t="shared" si="62"/>
        <v>0</v>
      </c>
      <c r="AQ54" s="3">
        <f t="shared" si="63"/>
        <v>0</v>
      </c>
      <c r="AR54" s="3">
        <f t="shared" si="64"/>
        <v>0</v>
      </c>
      <c r="AS54" s="3">
        <f t="shared" si="65"/>
        <v>0</v>
      </c>
      <c r="AT54" s="3">
        <f t="shared" si="52"/>
        <v>0</v>
      </c>
      <c r="AU54" s="9">
        <v>6</v>
      </c>
      <c r="AV54" s="3">
        <v>1</v>
      </c>
      <c r="AW54" s="3">
        <v>2</v>
      </c>
      <c r="AX54" s="3">
        <v>2</v>
      </c>
    </row>
    <row r="55" spans="1:76" ht="21">
      <c r="A55" s="3">
        <v>114</v>
      </c>
      <c r="B55" s="3">
        <v>114</v>
      </c>
      <c r="C55" s="3">
        <v>0</v>
      </c>
      <c r="D55" s="15">
        <f t="shared" si="7"/>
        <v>1</v>
      </c>
      <c r="E55" s="3">
        <v>0</v>
      </c>
      <c r="F55" s="3">
        <f t="shared" si="0"/>
        <v>0</v>
      </c>
      <c r="G55" s="15">
        <f t="shared" ref="G55:G56" si="76">IF(AV55&gt;2.5, 0, 1)</f>
        <v>1</v>
      </c>
      <c r="H55" s="4">
        <f>SUM(N55:R55)</f>
        <v>21</v>
      </c>
      <c r="I55" s="3">
        <f>SUM(S55:T55)</f>
        <v>7</v>
      </c>
      <c r="J55" s="3">
        <f>SUM(U55:W55)</f>
        <v>12</v>
      </c>
      <c r="K55" s="3">
        <f>SUM(X55:Z55)</f>
        <v>9</v>
      </c>
      <c r="L55" s="3">
        <f>SUM(X55:Z55)</f>
        <v>9</v>
      </c>
      <c r="M55" s="6" t="s">
        <v>115</v>
      </c>
      <c r="N55" s="3">
        <v>2</v>
      </c>
      <c r="O55" s="3">
        <v>4</v>
      </c>
      <c r="P55" s="3">
        <v>6</v>
      </c>
      <c r="Q55" s="3">
        <v>2</v>
      </c>
      <c r="R55" s="3">
        <v>7</v>
      </c>
      <c r="S55" s="3">
        <v>3</v>
      </c>
      <c r="T55" s="3">
        <v>4</v>
      </c>
      <c r="U55" s="3">
        <v>2</v>
      </c>
      <c r="V55" s="3">
        <v>2</v>
      </c>
      <c r="W55" s="3">
        <v>8</v>
      </c>
      <c r="X55" s="3">
        <v>2</v>
      </c>
      <c r="Y55" s="3">
        <v>7</v>
      </c>
      <c r="AI55" s="4">
        <f>SUM(BD55:BH55)</f>
        <v>1.9546469150227461</v>
      </c>
      <c r="AJ55" s="3">
        <f>SUM(BI55:BJ55)</f>
        <v>0.60061111696995706</v>
      </c>
      <c r="AK55" s="3">
        <f>SUM(BK55:BM55)</f>
        <v>0.96937338000861795</v>
      </c>
      <c r="AL55" s="3">
        <f>SUM(BN55:BP55)</f>
        <v>0.66936677298508496</v>
      </c>
      <c r="AM55" s="3">
        <f>SUM(BN55:BP55)</f>
        <v>0.66936677298508496</v>
      </c>
      <c r="AO55" s="3">
        <f t="shared" si="61"/>
        <v>9.3078424524892678E-2</v>
      </c>
      <c r="AP55" s="3">
        <f t="shared" si="62"/>
        <v>8.5801588138565296E-2</v>
      </c>
      <c r="AQ55" s="3">
        <f t="shared" si="63"/>
        <v>8.0781115000718162E-2</v>
      </c>
      <c r="AR55" s="3">
        <f t="shared" si="64"/>
        <v>7.4374085887231656E-2</v>
      </c>
      <c r="AS55" s="3">
        <f t="shared" si="65"/>
        <v>7.4374085887231656E-2</v>
      </c>
      <c r="AT55" s="3">
        <f t="shared" si="52"/>
        <v>1</v>
      </c>
      <c r="AU55" s="9">
        <v>6</v>
      </c>
      <c r="AV55" s="3">
        <v>1</v>
      </c>
      <c r="AW55" s="3">
        <v>2</v>
      </c>
      <c r="AX55" s="3">
        <v>2</v>
      </c>
      <c r="AY55" s="3">
        <v>1</v>
      </c>
      <c r="AZ55" s="3">
        <v>72</v>
      </c>
      <c r="BA55" s="3">
        <v>1</v>
      </c>
      <c r="BB55" s="3">
        <v>0.50179434497840703</v>
      </c>
      <c r="BC55" s="3">
        <v>1</v>
      </c>
      <c r="BD55" s="3">
        <v>0.43268541200086402</v>
      </c>
      <c r="BE55" s="3">
        <v>0.33381655998527998</v>
      </c>
      <c r="BF55" s="3">
        <v>0.30239823501324198</v>
      </c>
      <c r="BG55" s="3">
        <v>0.60167541500413702</v>
      </c>
      <c r="BH55" s="3">
        <v>0.28407129301922301</v>
      </c>
      <c r="BI55" s="3">
        <v>0.29998216195963301</v>
      </c>
      <c r="BJ55" s="3">
        <v>0.30062895501032399</v>
      </c>
      <c r="BK55" s="3">
        <v>0.26765296002849898</v>
      </c>
      <c r="BL55" s="3">
        <v>0.40192172798560899</v>
      </c>
      <c r="BM55" s="3">
        <v>0.29979869199450998</v>
      </c>
      <c r="BN55" s="3">
        <v>0.30146772001171401</v>
      </c>
      <c r="BO55" s="3">
        <v>0.367899052973371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</row>
    <row r="56" spans="1:76" ht="21">
      <c r="A56" s="3">
        <v>115</v>
      </c>
      <c r="B56" s="3">
        <v>115</v>
      </c>
      <c r="C56" s="3">
        <v>0</v>
      </c>
      <c r="D56" s="15">
        <f t="shared" si="7"/>
        <v>1</v>
      </c>
      <c r="E56" s="3">
        <v>0</v>
      </c>
      <c r="F56" s="3">
        <f t="shared" si="0"/>
        <v>0</v>
      </c>
      <c r="G56" s="15">
        <f t="shared" si="76"/>
        <v>1</v>
      </c>
      <c r="H56" s="4">
        <f>SUM(N56:Q56)</f>
        <v>23</v>
      </c>
      <c r="I56" s="3">
        <f>SUM(R56:T56)</f>
        <v>14</v>
      </c>
      <c r="J56" s="3">
        <f>SUM(U56:W56)</f>
        <v>11</v>
      </c>
      <c r="K56" s="3">
        <f>SUM(X56:Z56)</f>
        <v>17</v>
      </c>
      <c r="L56" s="3">
        <f>SUM(X56:Z56)</f>
        <v>17</v>
      </c>
      <c r="M56" s="6" t="s">
        <v>116</v>
      </c>
      <c r="N56" s="3">
        <v>6</v>
      </c>
      <c r="O56" s="3">
        <v>7</v>
      </c>
      <c r="P56" s="3">
        <v>3</v>
      </c>
      <c r="Q56" s="3">
        <v>7</v>
      </c>
      <c r="R56" s="3">
        <v>3</v>
      </c>
      <c r="S56" s="3">
        <v>7</v>
      </c>
      <c r="T56" s="3">
        <v>4</v>
      </c>
      <c r="U56" s="3">
        <v>2</v>
      </c>
      <c r="V56" s="3">
        <v>2</v>
      </c>
      <c r="W56" s="3">
        <v>7</v>
      </c>
      <c r="X56" s="3">
        <v>6</v>
      </c>
      <c r="Y56" s="3">
        <v>3</v>
      </c>
      <c r="Z56" s="3">
        <v>8</v>
      </c>
      <c r="AI56" s="4">
        <f>SUM(BD56:BG56)</f>
        <v>1.92104448302416</v>
      </c>
      <c r="AJ56" s="3">
        <f>SUM(BH56:BJ56)</f>
        <v>1.102423926990012</v>
      </c>
      <c r="AK56" s="3">
        <f>SUM(BK56:BM56)</f>
        <v>1.0866175399860361</v>
      </c>
      <c r="AL56" s="3">
        <f>SUM(BN56:BP56)</f>
        <v>1.2037429650081299</v>
      </c>
      <c r="AM56" s="3">
        <f>SUM(BN56:BP56)</f>
        <v>1.2037429650081299</v>
      </c>
      <c r="AO56" s="3">
        <f t="shared" si="61"/>
        <v>8.3523673174963481E-2</v>
      </c>
      <c r="AP56" s="3">
        <f t="shared" si="62"/>
        <v>7.8744566213572287E-2</v>
      </c>
      <c r="AQ56" s="3">
        <f t="shared" si="63"/>
        <v>9.8783412726003272E-2</v>
      </c>
      <c r="AR56" s="3">
        <f t="shared" si="64"/>
        <v>7.0808409706360584E-2</v>
      </c>
      <c r="AS56" s="3">
        <f t="shared" si="65"/>
        <v>7.0808409706360584E-2</v>
      </c>
      <c r="AT56" s="3">
        <f t="shared" si="52"/>
        <v>0</v>
      </c>
      <c r="AU56" s="9">
        <v>6</v>
      </c>
      <c r="AV56" s="3">
        <v>1</v>
      </c>
      <c r="AW56" s="3">
        <v>2</v>
      </c>
      <c r="AX56" s="3">
        <v>2</v>
      </c>
      <c r="AY56" s="3">
        <v>1</v>
      </c>
      <c r="AZ56" s="3">
        <v>20</v>
      </c>
      <c r="BA56" s="3">
        <v>1</v>
      </c>
      <c r="BB56" s="3">
        <v>0.492191235010977</v>
      </c>
      <c r="BC56" s="3">
        <v>0</v>
      </c>
      <c r="BD56" s="3">
        <v>0.50047975999768801</v>
      </c>
      <c r="BE56" s="3">
        <v>0.36755273299058899</v>
      </c>
      <c r="BF56" s="3">
        <v>0.43504039203980899</v>
      </c>
      <c r="BG56" s="3">
        <v>0.61797159799607404</v>
      </c>
      <c r="BH56" s="3">
        <v>0.46790143696125502</v>
      </c>
      <c r="BI56" s="3">
        <v>0.33430703805061002</v>
      </c>
      <c r="BJ56" s="3">
        <v>0.30021545197814697</v>
      </c>
      <c r="BK56" s="3">
        <v>0.401735924999229</v>
      </c>
      <c r="BL56" s="3">
        <v>0.350643508019857</v>
      </c>
      <c r="BM56" s="3">
        <v>0.33423810696695</v>
      </c>
      <c r="BN56" s="3">
        <v>0.41799405502388198</v>
      </c>
      <c r="BO56" s="3">
        <v>0.30072985996957802</v>
      </c>
      <c r="BP56" s="3">
        <v>0.48501905001466999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</row>
    <row r="57" spans="1:76" ht="21">
      <c r="A57" s="3">
        <v>116</v>
      </c>
      <c r="B57" s="3">
        <v>116</v>
      </c>
      <c r="C57" s="3">
        <v>0</v>
      </c>
      <c r="D57" s="15">
        <f t="shared" si="7"/>
        <v>1</v>
      </c>
      <c r="E57" s="3">
        <v>0</v>
      </c>
      <c r="F57" s="3">
        <f t="shared" si="0"/>
        <v>0</v>
      </c>
      <c r="G57" s="15">
        <f t="shared" ref="G57:G58" si="77">IF(AV57&lt;2.5, 0, 1)</f>
        <v>0</v>
      </c>
      <c r="H57" s="4">
        <f t="shared" si="73"/>
        <v>18</v>
      </c>
      <c r="I57" s="3">
        <f>SUM(R57:W57)</f>
        <v>20</v>
      </c>
      <c r="J57" s="3">
        <f>SUM(X57:Z57)</f>
        <v>11</v>
      </c>
      <c r="K57" s="3">
        <f>SUM(AA57:AD57)</f>
        <v>14</v>
      </c>
      <c r="L57" s="3">
        <f>SUM(AA57:AD57)</f>
        <v>14</v>
      </c>
      <c r="M57" s="6" t="s">
        <v>55</v>
      </c>
      <c r="N57" s="3">
        <v>4</v>
      </c>
      <c r="O57" s="3">
        <v>6</v>
      </c>
      <c r="P57" s="3">
        <v>2</v>
      </c>
      <c r="Q57" s="3">
        <v>6</v>
      </c>
      <c r="R57" s="3">
        <v>3</v>
      </c>
      <c r="S57" s="3">
        <v>2</v>
      </c>
      <c r="T57" s="3">
        <v>3</v>
      </c>
      <c r="U57" s="3">
        <v>6</v>
      </c>
      <c r="V57" s="3">
        <v>2</v>
      </c>
      <c r="W57" s="3">
        <v>4</v>
      </c>
      <c r="X57" s="3">
        <v>2</v>
      </c>
      <c r="Y57" s="3">
        <v>2</v>
      </c>
      <c r="Z57" s="3">
        <v>7</v>
      </c>
      <c r="AA57" s="3">
        <v>3</v>
      </c>
      <c r="AB57" s="3">
        <v>5</v>
      </c>
      <c r="AC57" s="3">
        <v>2</v>
      </c>
      <c r="AD57" s="3">
        <v>4</v>
      </c>
      <c r="AI57" s="4">
        <f>SUM(BD57:BG57)</f>
        <v>0</v>
      </c>
      <c r="AJ57" s="3">
        <f>SUM(BH57:BM57)</f>
        <v>0</v>
      </c>
      <c r="AK57" s="3">
        <f>SUM(BN57:BP57)</f>
        <v>0</v>
      </c>
      <c r="AL57" s="3">
        <f>SUM(BQ57:BT57)</f>
        <v>0</v>
      </c>
      <c r="AM57" s="3">
        <f>SUM(BQ57:BT57)</f>
        <v>0</v>
      </c>
      <c r="AO57" s="3">
        <f t="shared" si="61"/>
        <v>0</v>
      </c>
      <c r="AP57" s="3">
        <f t="shared" si="62"/>
        <v>0</v>
      </c>
      <c r="AQ57" s="3">
        <f t="shared" si="63"/>
        <v>0</v>
      </c>
      <c r="AR57" s="3">
        <f t="shared" si="64"/>
        <v>0</v>
      </c>
      <c r="AS57" s="3">
        <f t="shared" si="65"/>
        <v>0</v>
      </c>
      <c r="AT57" s="3">
        <f t="shared" si="52"/>
        <v>0</v>
      </c>
      <c r="AU57" s="9">
        <v>6</v>
      </c>
      <c r="AV57" s="3">
        <v>1</v>
      </c>
      <c r="AW57" s="3">
        <v>2</v>
      </c>
      <c r="AX57" s="3">
        <v>2</v>
      </c>
    </row>
    <row r="58" spans="1:76" ht="21">
      <c r="A58" s="3">
        <v>117</v>
      </c>
      <c r="B58" s="3">
        <v>117</v>
      </c>
      <c r="C58" s="3">
        <v>0</v>
      </c>
      <c r="D58" s="15">
        <f t="shared" si="7"/>
        <v>1</v>
      </c>
      <c r="E58" s="3">
        <v>0</v>
      </c>
      <c r="F58" s="3">
        <f t="shared" si="0"/>
        <v>0</v>
      </c>
      <c r="G58" s="15">
        <f t="shared" si="77"/>
        <v>0</v>
      </c>
      <c r="H58" s="4">
        <f>SUM(N58:R58)</f>
        <v>20</v>
      </c>
      <c r="I58" s="3">
        <f>SUM(S58:V58)</f>
        <v>21</v>
      </c>
      <c r="J58" s="3">
        <f>SUM(W58:Y58)</f>
        <v>13</v>
      </c>
      <c r="K58" s="3">
        <f>SUM(Z58:AD58)</f>
        <v>25</v>
      </c>
      <c r="L58" s="3">
        <f>SUM(Z58:AD58)</f>
        <v>25</v>
      </c>
      <c r="M58" s="6" t="s">
        <v>56</v>
      </c>
      <c r="N58" s="3">
        <v>2</v>
      </c>
      <c r="O58" s="3">
        <v>7</v>
      </c>
      <c r="P58" s="3">
        <v>5</v>
      </c>
      <c r="Q58" s="3">
        <v>2</v>
      </c>
      <c r="R58" s="3">
        <v>4</v>
      </c>
      <c r="S58" s="3">
        <v>3</v>
      </c>
      <c r="T58" s="3">
        <v>3</v>
      </c>
      <c r="U58" s="3">
        <v>8</v>
      </c>
      <c r="V58" s="3">
        <v>7</v>
      </c>
      <c r="W58" s="3">
        <v>2</v>
      </c>
      <c r="X58" s="3">
        <v>2</v>
      </c>
      <c r="Y58" s="3">
        <v>9</v>
      </c>
      <c r="Z58" s="3">
        <v>6</v>
      </c>
      <c r="AA58" s="3">
        <v>7</v>
      </c>
      <c r="AB58" s="3">
        <v>3</v>
      </c>
      <c r="AC58" s="3">
        <v>6</v>
      </c>
      <c r="AD58" s="3">
        <v>3</v>
      </c>
      <c r="AI58" s="4">
        <f>SUM(BD58:BH58)</f>
        <v>0</v>
      </c>
      <c r="AJ58" s="3">
        <f>SUM(BI58:BL58)</f>
        <v>0</v>
      </c>
      <c r="AK58" s="3">
        <f>SUM(BM58:BO58)</f>
        <v>0</v>
      </c>
      <c r="AL58" s="3">
        <f>SUM(BP58:BT58)</f>
        <v>0</v>
      </c>
      <c r="AM58" s="3">
        <f>SUM(BP58:BT58)</f>
        <v>0</v>
      </c>
      <c r="AO58" s="3">
        <f t="shared" si="61"/>
        <v>0</v>
      </c>
      <c r="AP58" s="3">
        <f t="shared" si="62"/>
        <v>0</v>
      </c>
      <c r="AQ58" s="3">
        <f t="shared" si="63"/>
        <v>0</v>
      </c>
      <c r="AR58" s="3">
        <f t="shared" si="64"/>
        <v>0</v>
      </c>
      <c r="AS58" s="3">
        <f t="shared" si="65"/>
        <v>0</v>
      </c>
      <c r="AT58" s="3">
        <f t="shared" si="52"/>
        <v>0</v>
      </c>
      <c r="AU58" s="9">
        <v>6</v>
      </c>
      <c r="AV58" s="3">
        <v>1</v>
      </c>
      <c r="AW58" s="3">
        <v>2</v>
      </c>
      <c r="AX58" s="3">
        <v>2</v>
      </c>
    </row>
    <row r="59" spans="1:76" ht="21">
      <c r="A59" s="3">
        <v>118</v>
      </c>
      <c r="B59" s="3">
        <v>118</v>
      </c>
      <c r="C59" s="3">
        <v>0</v>
      </c>
      <c r="D59" s="15">
        <f t="shared" si="7"/>
        <v>1</v>
      </c>
      <c r="E59" s="3">
        <v>0</v>
      </c>
      <c r="F59" s="3">
        <f t="shared" si="0"/>
        <v>0</v>
      </c>
      <c r="G59" s="15">
        <f t="shared" ref="G59:G60" si="78">IF(AV59&gt;2.5, 0, 1)</f>
        <v>1</v>
      </c>
      <c r="H59" s="4">
        <f>SUM(N59:R59)</f>
        <v>23</v>
      </c>
      <c r="I59" s="3">
        <f>SUM(S59:W59)</f>
        <v>17</v>
      </c>
      <c r="J59" s="3">
        <f>SUM(X59:Z59)</f>
        <v>8</v>
      </c>
      <c r="K59" s="3">
        <f>SUM(AA59:AD59)</f>
        <v>13</v>
      </c>
      <c r="L59" s="3">
        <f>SUM(AA59:AD59)</f>
        <v>13</v>
      </c>
      <c r="M59" s="6" t="s">
        <v>117</v>
      </c>
      <c r="N59" s="3">
        <v>3</v>
      </c>
      <c r="O59" s="3">
        <v>6</v>
      </c>
      <c r="P59" s="3">
        <v>8</v>
      </c>
      <c r="Q59" s="3">
        <v>2</v>
      </c>
      <c r="R59" s="3">
        <v>4</v>
      </c>
      <c r="S59" s="3">
        <v>3</v>
      </c>
      <c r="T59" s="3">
        <v>2</v>
      </c>
      <c r="U59" s="3">
        <v>5</v>
      </c>
      <c r="V59" s="3">
        <v>3</v>
      </c>
      <c r="W59" s="3">
        <v>4</v>
      </c>
      <c r="X59" s="3">
        <v>2</v>
      </c>
      <c r="Y59" s="3">
        <v>2</v>
      </c>
      <c r="Z59" s="3">
        <v>4</v>
      </c>
      <c r="AA59" s="3">
        <v>2</v>
      </c>
      <c r="AB59" s="3">
        <v>2</v>
      </c>
      <c r="AC59" s="3">
        <v>5</v>
      </c>
      <c r="AD59" s="3">
        <v>4</v>
      </c>
      <c r="AI59" s="4">
        <f>SUM(BD59:BH59)</f>
        <v>2.3892868729890302</v>
      </c>
      <c r="AJ59" s="3">
        <f>SUM(BI59:BM59)</f>
        <v>2.021675590018273</v>
      </c>
      <c r="AK59" s="3">
        <f>SUM(BN59:BP59)</f>
        <v>1.8052762199658892</v>
      </c>
      <c r="AL59" s="3">
        <f>SUM(BQ59:BT59)</f>
        <v>1.687105930002871</v>
      </c>
      <c r="AM59" s="3">
        <f>SUM(BQ59:BT59)</f>
        <v>1.687105930002871</v>
      </c>
      <c r="AO59" s="3">
        <f t="shared" si="61"/>
        <v>0.1038820379560448</v>
      </c>
      <c r="AP59" s="3">
        <f t="shared" si="62"/>
        <v>0.11892209353048665</v>
      </c>
      <c r="AQ59" s="3">
        <f t="shared" si="63"/>
        <v>0.22565952749573615</v>
      </c>
      <c r="AR59" s="3">
        <f t="shared" si="64"/>
        <v>0.12977737923099009</v>
      </c>
      <c r="AS59" s="3">
        <f t="shared" si="65"/>
        <v>0.12977737923099009</v>
      </c>
      <c r="AT59" s="3">
        <f t="shared" si="52"/>
        <v>1</v>
      </c>
      <c r="AU59" s="9">
        <v>6</v>
      </c>
      <c r="AV59" s="3">
        <v>1</v>
      </c>
      <c r="AW59" s="3">
        <v>2</v>
      </c>
      <c r="AX59" s="3">
        <v>2</v>
      </c>
      <c r="AY59" s="3">
        <v>1</v>
      </c>
      <c r="AZ59" s="3">
        <v>23</v>
      </c>
      <c r="BA59" s="3">
        <v>1</v>
      </c>
      <c r="BB59" s="3">
        <v>0.55566819297382597</v>
      </c>
      <c r="BC59" s="3">
        <v>1</v>
      </c>
      <c r="BD59" s="3">
        <v>0.48236660601105502</v>
      </c>
      <c r="BE59" s="3">
        <v>0.402405131957493</v>
      </c>
      <c r="BF59" s="3">
        <v>0.40159651200519803</v>
      </c>
      <c r="BG59" s="3">
        <v>0.71804905298631605</v>
      </c>
      <c r="BH59" s="3">
        <v>0.38486957002896799</v>
      </c>
      <c r="BI59" s="3">
        <v>0.45040388498455203</v>
      </c>
      <c r="BJ59" s="3">
        <v>0.38496318703982901</v>
      </c>
      <c r="BK59" s="3">
        <v>0.38472584798000697</v>
      </c>
      <c r="BL59" s="3">
        <v>0.41757065698038698</v>
      </c>
      <c r="BM59" s="3">
        <v>0.38401201303349802</v>
      </c>
      <c r="BN59" s="3">
        <v>0.63536949199624304</v>
      </c>
      <c r="BO59" s="3">
        <v>0.75206524296663702</v>
      </c>
      <c r="BP59" s="3">
        <v>0.41784148500300899</v>
      </c>
      <c r="BQ59" s="3">
        <v>0.55078285501804203</v>
      </c>
      <c r="BR59" s="3">
        <v>0.35155397700145802</v>
      </c>
      <c r="BS59" s="3">
        <v>0.35097197501454502</v>
      </c>
      <c r="BT59" s="3">
        <v>0.433797122968826</v>
      </c>
      <c r="BU59" s="3">
        <v>0</v>
      </c>
      <c r="BV59" s="3">
        <v>0</v>
      </c>
      <c r="BW59" s="3">
        <v>0</v>
      </c>
      <c r="BX59" s="3">
        <v>0</v>
      </c>
    </row>
    <row r="60" spans="1:76" ht="21">
      <c r="A60" s="3">
        <v>119</v>
      </c>
      <c r="B60" s="3">
        <v>119</v>
      </c>
      <c r="C60" s="3">
        <v>0</v>
      </c>
      <c r="D60" s="15">
        <f t="shared" si="7"/>
        <v>1</v>
      </c>
      <c r="E60" s="3">
        <v>0</v>
      </c>
      <c r="F60" s="3">
        <f t="shared" si="0"/>
        <v>0</v>
      </c>
      <c r="G60" s="15">
        <f t="shared" si="78"/>
        <v>1</v>
      </c>
      <c r="H60" s="4">
        <f>SUM(N60:R60)</f>
        <v>24</v>
      </c>
      <c r="I60" s="3">
        <f>SUM(S60:W60)</f>
        <v>18</v>
      </c>
      <c r="J60" s="3">
        <f>SUM(X60:Z60)</f>
        <v>8</v>
      </c>
      <c r="K60" s="3">
        <f>SUM(AA60:AD60)</f>
        <v>17</v>
      </c>
      <c r="L60" s="3">
        <f>SUM(AA60:AD60)</f>
        <v>17</v>
      </c>
      <c r="M60" s="6" t="s">
        <v>118</v>
      </c>
      <c r="N60" s="3">
        <v>2</v>
      </c>
      <c r="O60" s="3">
        <v>6</v>
      </c>
      <c r="P60" s="3">
        <v>7</v>
      </c>
      <c r="Q60" s="3">
        <v>2</v>
      </c>
      <c r="R60" s="3">
        <v>7</v>
      </c>
      <c r="S60" s="3">
        <v>3</v>
      </c>
      <c r="T60" s="3">
        <v>2</v>
      </c>
      <c r="U60" s="3">
        <v>7</v>
      </c>
      <c r="V60" s="3">
        <v>2</v>
      </c>
      <c r="W60" s="3">
        <v>4</v>
      </c>
      <c r="X60" s="3">
        <v>2</v>
      </c>
      <c r="Y60" s="3">
        <v>2</v>
      </c>
      <c r="Z60" s="3">
        <v>4</v>
      </c>
      <c r="AA60" s="3">
        <v>4</v>
      </c>
      <c r="AB60" s="3">
        <v>2</v>
      </c>
      <c r="AC60" s="3">
        <v>5</v>
      </c>
      <c r="AD60" s="3">
        <v>6</v>
      </c>
      <c r="AI60" s="4">
        <f>SUM(BD60:BH60)</f>
        <v>2.4055795099702637</v>
      </c>
      <c r="AJ60" s="3">
        <f>SUM(BI60:BM60)</f>
        <v>1.8871935339993782</v>
      </c>
      <c r="AK60" s="3">
        <f>SUM(BN60:BP60)</f>
        <v>0.98728827602462699</v>
      </c>
      <c r="AL60" s="3">
        <f>SUM(BQ60:BT60)</f>
        <v>1.4199970429763169</v>
      </c>
      <c r="AM60" s="3">
        <f>SUM(BQ60:BT60)</f>
        <v>1.4199970429763169</v>
      </c>
      <c r="AO60" s="3">
        <f t="shared" si="61"/>
        <v>0.10023247958209432</v>
      </c>
      <c r="AP60" s="3">
        <f t="shared" si="62"/>
        <v>0.10484408522218767</v>
      </c>
      <c r="AQ60" s="3">
        <f t="shared" si="63"/>
        <v>0.12341103450307837</v>
      </c>
      <c r="AR60" s="3">
        <f t="shared" si="64"/>
        <v>8.3529237822136282E-2</v>
      </c>
      <c r="AS60" s="3">
        <f t="shared" si="65"/>
        <v>8.3529237822136282E-2</v>
      </c>
      <c r="AT60" s="3">
        <f t="shared" si="52"/>
        <v>1</v>
      </c>
      <c r="AU60" s="9">
        <v>6</v>
      </c>
      <c r="AV60" s="3">
        <v>1</v>
      </c>
      <c r="AW60" s="3">
        <v>2</v>
      </c>
      <c r="AX60" s="3">
        <v>2</v>
      </c>
      <c r="AY60" s="3">
        <v>1</v>
      </c>
      <c r="AZ60" s="3">
        <v>26</v>
      </c>
      <c r="BA60" s="3">
        <v>1</v>
      </c>
      <c r="BB60" s="3">
        <v>0.48846554500050798</v>
      </c>
      <c r="BC60" s="3">
        <v>1</v>
      </c>
      <c r="BD60" s="3">
        <v>0.51730435498757199</v>
      </c>
      <c r="BE60" s="3">
        <v>0.30062741000438098</v>
      </c>
      <c r="BF60" s="3">
        <v>0.36766639997949802</v>
      </c>
      <c r="BG60" s="3">
        <v>0.81872512301197198</v>
      </c>
      <c r="BH60" s="3">
        <v>0.40125622198684102</v>
      </c>
      <c r="BI60" s="3">
        <v>0.39977359102340398</v>
      </c>
      <c r="BJ60" s="3">
        <v>0.28455329401185703</v>
      </c>
      <c r="BK60" s="3">
        <v>0.33397245797095798</v>
      </c>
      <c r="BL60" s="3">
        <v>0.53507123299641501</v>
      </c>
      <c r="BM60" s="3">
        <v>0.333822957996744</v>
      </c>
      <c r="BN60" s="3">
        <v>0.35223018098622499</v>
      </c>
      <c r="BO60" s="3">
        <v>0.30006638501072302</v>
      </c>
      <c r="BP60" s="3">
        <v>0.33499171002767902</v>
      </c>
      <c r="BQ60" s="3">
        <v>0.31703219300834401</v>
      </c>
      <c r="BR60" s="3">
        <v>0.30102305696345799</v>
      </c>
      <c r="BS60" s="3">
        <v>0.38465542002813802</v>
      </c>
      <c r="BT60" s="3">
        <v>0.417286372976377</v>
      </c>
      <c r="BU60" s="3">
        <v>0</v>
      </c>
      <c r="BV60" s="3">
        <v>0</v>
      </c>
      <c r="BW60" s="3">
        <v>0</v>
      </c>
      <c r="BX60" s="3">
        <v>0</v>
      </c>
    </row>
    <row r="61" spans="1:76" ht="21">
      <c r="A61" s="3">
        <v>120</v>
      </c>
      <c r="B61" s="3">
        <v>120</v>
      </c>
      <c r="C61" s="3">
        <v>0</v>
      </c>
      <c r="D61" s="15">
        <f t="shared" si="7"/>
        <v>1</v>
      </c>
      <c r="E61" s="3">
        <v>0</v>
      </c>
      <c r="F61" s="3">
        <f t="shared" si="0"/>
        <v>0</v>
      </c>
      <c r="G61" s="15">
        <f t="shared" si="72"/>
        <v>0</v>
      </c>
      <c r="H61" s="4">
        <f t="shared" ref="H61" si="79">SUM(N61:R61)</f>
        <v>30</v>
      </c>
      <c r="I61" s="3">
        <f>SUM(S61:W61)</f>
        <v>16</v>
      </c>
      <c r="J61" s="3">
        <f>SUM(X61:Z61)</f>
        <v>11</v>
      </c>
      <c r="K61" s="3">
        <f>SUM(AA61:AD61)</f>
        <v>11</v>
      </c>
      <c r="L61" s="3">
        <f t="shared" ref="L61" si="80">SUM(X61:Z61)</f>
        <v>11</v>
      </c>
      <c r="M61" s="6" t="s">
        <v>57</v>
      </c>
      <c r="N61" s="3">
        <v>3</v>
      </c>
      <c r="O61" s="3">
        <v>9</v>
      </c>
      <c r="P61" s="3">
        <v>9</v>
      </c>
      <c r="Q61" s="3">
        <v>3</v>
      </c>
      <c r="R61" s="3">
        <v>6</v>
      </c>
      <c r="S61" s="3">
        <v>3</v>
      </c>
      <c r="T61" s="3">
        <v>2</v>
      </c>
      <c r="U61" s="3">
        <v>4</v>
      </c>
      <c r="V61" s="3">
        <v>3</v>
      </c>
      <c r="W61" s="3">
        <v>4</v>
      </c>
      <c r="X61" s="3">
        <v>2</v>
      </c>
      <c r="Y61" s="3">
        <v>2</v>
      </c>
      <c r="Z61" s="3">
        <v>7</v>
      </c>
      <c r="AA61" s="3">
        <v>3</v>
      </c>
      <c r="AB61" s="3">
        <v>8</v>
      </c>
      <c r="AI61" s="4">
        <f>SUM(BD61:BH61)</f>
        <v>0</v>
      </c>
      <c r="AJ61" s="3">
        <f>SUM(BI61:BM61)</f>
        <v>0</v>
      </c>
      <c r="AK61" s="3">
        <f>SUM(BN61:BP61)</f>
        <v>0</v>
      </c>
      <c r="AL61" s="3">
        <f>SUM(BQ61:BT61)</f>
        <v>0</v>
      </c>
      <c r="AM61" s="3">
        <f>SUM(BN61:BP61)</f>
        <v>0</v>
      </c>
      <c r="AO61" s="3">
        <f t="shared" si="61"/>
        <v>0</v>
      </c>
      <c r="AP61" s="3">
        <f t="shared" si="62"/>
        <v>0</v>
      </c>
      <c r="AQ61" s="3">
        <f t="shared" si="63"/>
        <v>0</v>
      </c>
      <c r="AR61" s="3">
        <f t="shared" si="64"/>
        <v>0</v>
      </c>
      <c r="AS61" s="3">
        <f t="shared" si="65"/>
        <v>0</v>
      </c>
      <c r="AT61" s="3">
        <f t="shared" si="52"/>
        <v>0</v>
      </c>
      <c r="AU61" s="9">
        <v>6</v>
      </c>
      <c r="AV61" s="3">
        <v>1</v>
      </c>
      <c r="AW61" s="3">
        <v>2</v>
      </c>
      <c r="AX61" s="3">
        <v>2</v>
      </c>
    </row>
    <row r="62" spans="1:76" ht="20">
      <c r="A62" s="3">
        <v>121</v>
      </c>
      <c r="B62" s="3">
        <v>21</v>
      </c>
      <c r="C62" s="3">
        <v>0</v>
      </c>
      <c r="D62" s="15">
        <f t="shared" si="7"/>
        <v>1</v>
      </c>
      <c r="E62" s="3">
        <v>0</v>
      </c>
      <c r="F62" s="3">
        <f t="shared" si="0"/>
        <v>0</v>
      </c>
      <c r="G62" s="15">
        <f>IF(AV62&gt;2.5, 0, 1)</f>
        <v>1</v>
      </c>
      <c r="H62" s="3">
        <f>SUM(N62:P62)</f>
        <v>12</v>
      </c>
      <c r="I62" s="3">
        <f t="shared" ref="I62:I70" si="81">SUM(Q62)</f>
        <v>6</v>
      </c>
      <c r="J62" s="3">
        <f>SUM(R62, S62)</f>
        <v>9</v>
      </c>
      <c r="K62" s="3">
        <f>SUM(T62)</f>
        <v>6</v>
      </c>
      <c r="L62" s="3">
        <f>SUM(U62)</f>
        <v>14</v>
      </c>
      <c r="M62" s="7" t="s">
        <v>38</v>
      </c>
      <c r="N62" s="3">
        <v>7</v>
      </c>
      <c r="O62" s="3">
        <v>2</v>
      </c>
      <c r="P62" s="3">
        <v>3</v>
      </c>
      <c r="Q62" s="3">
        <v>6</v>
      </c>
      <c r="R62" s="3">
        <v>2</v>
      </c>
      <c r="S62" s="3">
        <v>7</v>
      </c>
      <c r="T62" s="3">
        <v>6</v>
      </c>
      <c r="U62" s="3">
        <v>14</v>
      </c>
      <c r="AI62" s="3">
        <f>SUM(BD62:BF62)</f>
        <v>1.2197619549697261</v>
      </c>
      <c r="AJ62" s="3">
        <f>SUM(BG62)</f>
        <v>0.35067593702115102</v>
      </c>
      <c r="AK62" s="3">
        <f>SUM(BH62, BI62)</f>
        <v>0.80112335999729001</v>
      </c>
      <c r="AL62" s="3">
        <f>SUM(BJ62)</f>
        <v>0.60072119900723897</v>
      </c>
      <c r="AM62" s="3">
        <f>SUM(BK62)</f>
        <v>0.45150167599786001</v>
      </c>
      <c r="AO62" s="3">
        <f t="shared" si="61"/>
        <v>0.1016468295808105</v>
      </c>
      <c r="AP62" s="3">
        <f t="shared" si="62"/>
        <v>5.844598950352517E-2</v>
      </c>
      <c r="AQ62" s="3">
        <f t="shared" si="63"/>
        <v>8.9013706666365558E-2</v>
      </c>
      <c r="AR62" s="3">
        <f t="shared" si="64"/>
        <v>0.10012019983453983</v>
      </c>
      <c r="AS62" s="3">
        <f t="shared" si="65"/>
        <v>3.2250119714132858E-2</v>
      </c>
      <c r="AT62" s="3">
        <f t="shared" si="52"/>
        <v>1</v>
      </c>
      <c r="AU62" s="9">
        <v>6</v>
      </c>
      <c r="AV62" s="3">
        <v>1</v>
      </c>
      <c r="AW62" s="3">
        <v>2</v>
      </c>
      <c r="AX62" s="3">
        <v>2</v>
      </c>
      <c r="AY62" s="3">
        <v>0</v>
      </c>
      <c r="AZ62" s="3">
        <v>18</v>
      </c>
      <c r="BA62" s="3">
        <v>1</v>
      </c>
      <c r="BB62" s="3">
        <v>0.47145570401335102</v>
      </c>
      <c r="BC62" s="3">
        <v>1</v>
      </c>
      <c r="BD62" s="3">
        <v>0.46739460696699098</v>
      </c>
      <c r="BE62" s="3">
        <v>0.40107982000336001</v>
      </c>
      <c r="BF62" s="3">
        <v>0.35128752799937502</v>
      </c>
      <c r="BG62" s="3">
        <v>0.35067593702115102</v>
      </c>
      <c r="BH62" s="3">
        <v>0.44989709800574901</v>
      </c>
      <c r="BI62" s="3">
        <v>0.351226261991541</v>
      </c>
      <c r="BJ62" s="3">
        <v>0.60072119900723897</v>
      </c>
      <c r="BK62" s="3">
        <v>0.45150167599786001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</row>
    <row r="63" spans="1:76" ht="21">
      <c r="A63" s="3">
        <v>122</v>
      </c>
      <c r="B63" s="3">
        <v>22</v>
      </c>
      <c r="C63" s="3">
        <v>0</v>
      </c>
      <c r="D63" s="15">
        <f t="shared" si="7"/>
        <v>1</v>
      </c>
      <c r="E63" s="3">
        <v>0</v>
      </c>
      <c r="F63" s="3">
        <f t="shared" si="0"/>
        <v>0</v>
      </c>
      <c r="G63" s="15">
        <f t="shared" si="72"/>
        <v>0</v>
      </c>
      <c r="H63" s="3">
        <f>SUM(N63:R63)</f>
        <v>24</v>
      </c>
      <c r="I63" s="3">
        <f>SUM(S63)</f>
        <v>8</v>
      </c>
      <c r="J63" s="3">
        <f>SUM(T63, U63)</f>
        <v>9</v>
      </c>
      <c r="K63" s="3">
        <f>SUM(V63)</f>
        <v>9</v>
      </c>
      <c r="L63" s="3">
        <f>SUM(W63)</f>
        <v>5</v>
      </c>
      <c r="M63" s="6" t="s">
        <v>58</v>
      </c>
      <c r="N63" s="3">
        <v>7</v>
      </c>
      <c r="O63" s="3">
        <v>2</v>
      </c>
      <c r="P63" s="3">
        <v>3</v>
      </c>
      <c r="Q63" s="3">
        <v>2</v>
      </c>
      <c r="R63" s="3">
        <v>10</v>
      </c>
      <c r="S63" s="3">
        <v>8</v>
      </c>
      <c r="T63" s="3">
        <v>3</v>
      </c>
      <c r="U63" s="3">
        <v>6</v>
      </c>
      <c r="V63" s="3">
        <v>9</v>
      </c>
      <c r="W63" s="3">
        <v>5</v>
      </c>
      <c r="AI63" s="3">
        <f>SUM(BD63:BH63)</f>
        <v>0</v>
      </c>
      <c r="AJ63" s="3">
        <f>SUM(BI63)</f>
        <v>0</v>
      </c>
      <c r="AK63" s="3">
        <f>SUM(BJ63, BK63)</f>
        <v>0</v>
      </c>
      <c r="AL63" s="3">
        <f>SUM(BL63)</f>
        <v>0</v>
      </c>
      <c r="AM63" s="3">
        <f>SUM(BM63)</f>
        <v>0</v>
      </c>
      <c r="AO63" s="3">
        <f t="shared" si="61"/>
        <v>0</v>
      </c>
      <c r="AP63" s="3">
        <f t="shared" si="62"/>
        <v>0</v>
      </c>
      <c r="AQ63" s="3">
        <f t="shared" si="63"/>
        <v>0</v>
      </c>
      <c r="AR63" s="3">
        <f t="shared" si="64"/>
        <v>0</v>
      </c>
      <c r="AS63" s="3">
        <f t="shared" si="65"/>
        <v>0</v>
      </c>
      <c r="AT63" s="3">
        <f t="shared" si="52"/>
        <v>0</v>
      </c>
      <c r="AU63" s="9">
        <v>6</v>
      </c>
      <c r="AV63" s="3">
        <v>1</v>
      </c>
      <c r="AW63" s="3">
        <v>2</v>
      </c>
      <c r="AX63" s="3">
        <v>2</v>
      </c>
    </row>
    <row r="64" spans="1:76" ht="21">
      <c r="A64" s="3">
        <v>123</v>
      </c>
      <c r="B64" s="3">
        <v>23</v>
      </c>
      <c r="C64" s="3">
        <v>0</v>
      </c>
      <c r="D64" s="15">
        <f t="shared" si="7"/>
        <v>1</v>
      </c>
      <c r="E64" s="3">
        <v>0</v>
      </c>
      <c r="F64" s="3">
        <f t="shared" si="0"/>
        <v>0</v>
      </c>
      <c r="G64" s="15">
        <f t="shared" si="72"/>
        <v>0</v>
      </c>
      <c r="H64" s="3">
        <f>SUM(N64:O64)</f>
        <v>11</v>
      </c>
      <c r="I64" s="3">
        <f>SUM(P64)</f>
        <v>8</v>
      </c>
      <c r="J64" s="3">
        <f>SUM(Q64, R64, S64)</f>
        <v>12</v>
      </c>
      <c r="K64" s="3">
        <f>SUM(T64, U64)</f>
        <v>7</v>
      </c>
      <c r="L64" s="3">
        <f>SUM(V64:Z64)</f>
        <v>18</v>
      </c>
      <c r="M64" s="6" t="s">
        <v>59</v>
      </c>
      <c r="N64" s="3">
        <v>5</v>
      </c>
      <c r="O64" s="3">
        <v>6</v>
      </c>
      <c r="P64" s="3">
        <v>8</v>
      </c>
      <c r="Q64" s="3">
        <v>2</v>
      </c>
      <c r="R64" s="3">
        <v>5</v>
      </c>
      <c r="S64" s="3">
        <v>5</v>
      </c>
      <c r="T64" s="3">
        <v>2</v>
      </c>
      <c r="U64" s="3">
        <v>5</v>
      </c>
      <c r="V64" s="3">
        <v>6</v>
      </c>
      <c r="W64" s="3">
        <v>2</v>
      </c>
      <c r="X64" s="3">
        <v>5</v>
      </c>
      <c r="Y64" s="3">
        <v>2</v>
      </c>
      <c r="Z64" s="3">
        <v>3</v>
      </c>
      <c r="AI64" s="3">
        <f>SUM(BD64:BE64)</f>
        <v>0</v>
      </c>
      <c r="AJ64" s="3">
        <f>SUM(BF64)</f>
        <v>0</v>
      </c>
      <c r="AK64" s="3">
        <f>SUM(BG64, BH64, BI64)</f>
        <v>0</v>
      </c>
      <c r="AL64" s="3">
        <f>SUM(BJ64, BK64)</f>
        <v>0</v>
      </c>
      <c r="AM64" s="3">
        <f>SUM(BL64:BP64)</f>
        <v>0</v>
      </c>
      <c r="AO64" s="3">
        <f t="shared" si="61"/>
        <v>0</v>
      </c>
      <c r="AP64" s="3">
        <f t="shared" si="62"/>
        <v>0</v>
      </c>
      <c r="AQ64" s="3">
        <f t="shared" si="63"/>
        <v>0</v>
      </c>
      <c r="AR64" s="3">
        <f t="shared" si="64"/>
        <v>0</v>
      </c>
      <c r="AS64" s="3">
        <f t="shared" si="65"/>
        <v>0</v>
      </c>
      <c r="AT64" s="3">
        <f t="shared" si="52"/>
        <v>0</v>
      </c>
      <c r="AU64" s="9">
        <v>6</v>
      </c>
      <c r="AV64" s="3">
        <v>1</v>
      </c>
      <c r="AW64" s="3">
        <v>2</v>
      </c>
      <c r="AX64" s="3">
        <v>2</v>
      </c>
    </row>
    <row r="65" spans="1:76" ht="20">
      <c r="A65" s="3">
        <v>124</v>
      </c>
      <c r="B65" s="3">
        <v>24</v>
      </c>
      <c r="C65" s="3">
        <v>0</v>
      </c>
      <c r="D65" s="15">
        <f t="shared" si="7"/>
        <v>1</v>
      </c>
      <c r="E65" s="3">
        <v>0</v>
      </c>
      <c r="F65" s="3">
        <f t="shared" si="0"/>
        <v>0</v>
      </c>
      <c r="G65" s="15">
        <f>IF(AV65&gt;2.5, 0, 1)</f>
        <v>1</v>
      </c>
      <c r="H65" s="3">
        <f t="shared" ref="H65:H70" si="82">SUM(N65:P65)</f>
        <v>13</v>
      </c>
      <c r="I65" s="3">
        <f>SUM(Q65, R65)</f>
        <v>11</v>
      </c>
      <c r="J65" s="3">
        <f>SUM(T65, S65)</f>
        <v>7</v>
      </c>
      <c r="K65" s="3">
        <f>SUM(U65)</f>
        <v>4</v>
      </c>
      <c r="L65" s="3">
        <f>SUM(V65:Y65)</f>
        <v>19</v>
      </c>
      <c r="M65" s="7" t="s">
        <v>39</v>
      </c>
      <c r="N65" s="3">
        <v>4</v>
      </c>
      <c r="O65" s="3">
        <v>3</v>
      </c>
      <c r="P65" s="3">
        <v>6</v>
      </c>
      <c r="Q65" s="3">
        <v>2</v>
      </c>
      <c r="R65" s="3">
        <v>9</v>
      </c>
      <c r="S65" s="3">
        <v>2</v>
      </c>
      <c r="T65" s="3">
        <v>5</v>
      </c>
      <c r="U65" s="3">
        <v>4</v>
      </c>
      <c r="V65" s="3">
        <v>3</v>
      </c>
      <c r="W65" s="3">
        <v>4</v>
      </c>
      <c r="X65" s="3">
        <v>2</v>
      </c>
      <c r="Y65" s="3">
        <v>10</v>
      </c>
      <c r="AI65" s="3">
        <f t="shared" ref="AI65:AI70" si="83">SUM(BD65:BF65)</f>
        <v>1.3029260480543581</v>
      </c>
      <c r="AJ65" s="3">
        <f>SUM(BG65, BH65)</f>
        <v>0.83455258497269691</v>
      </c>
      <c r="AK65" s="3">
        <f>SUM(BJ65, BI65)</f>
        <v>0.73604595998767608</v>
      </c>
      <c r="AL65" s="3">
        <f>SUM(BK65)</f>
        <v>0.38452821003738702</v>
      </c>
      <c r="AM65" s="3">
        <f>SUM(BL65:BO65)</f>
        <v>2.0216891219606601</v>
      </c>
      <c r="AO65" s="3">
        <f t="shared" si="61"/>
        <v>0.100225080619566</v>
      </c>
      <c r="AP65" s="3">
        <f t="shared" si="62"/>
        <v>7.5868416815699724E-2</v>
      </c>
      <c r="AQ65" s="3">
        <f t="shared" si="63"/>
        <v>0.1051494228553823</v>
      </c>
      <c r="AR65" s="3">
        <f t="shared" si="64"/>
        <v>9.6132052509346755E-2</v>
      </c>
      <c r="AS65" s="3">
        <f t="shared" si="65"/>
        <v>0.10640469062950843</v>
      </c>
      <c r="AT65" s="3">
        <f t="shared" si="52"/>
        <v>1</v>
      </c>
      <c r="AU65" s="9">
        <v>6</v>
      </c>
      <c r="AV65" s="3">
        <v>1</v>
      </c>
      <c r="AW65" s="3">
        <v>2</v>
      </c>
      <c r="AX65" s="3">
        <v>2</v>
      </c>
      <c r="AY65" s="3">
        <v>0</v>
      </c>
      <c r="AZ65" s="3">
        <v>41</v>
      </c>
      <c r="BA65" s="3">
        <v>1</v>
      </c>
      <c r="BB65" s="3">
        <v>0.53967677801847402</v>
      </c>
      <c r="BC65" s="3">
        <v>1</v>
      </c>
      <c r="BD65" s="3">
        <v>0.48378386499825798</v>
      </c>
      <c r="BE65" s="3">
        <v>0.40067925502080398</v>
      </c>
      <c r="BF65" s="3">
        <v>0.418462928035296</v>
      </c>
      <c r="BG65" s="3">
        <v>0.43414396699517899</v>
      </c>
      <c r="BH65" s="3">
        <v>0.40040861797751798</v>
      </c>
      <c r="BI65" s="3">
        <v>0.43432729801861503</v>
      </c>
      <c r="BJ65" s="3">
        <v>0.301718661969061</v>
      </c>
      <c r="BK65" s="3">
        <v>0.38452821003738702</v>
      </c>
      <c r="BL65" s="3">
        <v>0.734164936002343</v>
      </c>
      <c r="BM65" s="3">
        <v>0.48589643096784102</v>
      </c>
      <c r="BN65" s="3">
        <v>0.41748334001749698</v>
      </c>
      <c r="BO65" s="3">
        <v>0.38414441497297902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</row>
    <row r="66" spans="1:76" ht="20">
      <c r="A66" s="3">
        <v>125</v>
      </c>
      <c r="B66" s="3">
        <v>25</v>
      </c>
      <c r="C66" s="3">
        <v>0</v>
      </c>
      <c r="D66" s="15">
        <f t="shared" si="7"/>
        <v>1</v>
      </c>
      <c r="E66" s="3">
        <v>0</v>
      </c>
      <c r="F66" s="3">
        <f t="shared" ref="F66:F134" si="84">IF(AND(C66=1, E66=0), 1, 0)</f>
        <v>0</v>
      </c>
      <c r="G66" s="15">
        <f t="shared" ref="G66" si="85">IF(AV66&gt;2.5, 0, 1)</f>
        <v>1</v>
      </c>
      <c r="H66" s="3">
        <f t="shared" si="82"/>
        <v>17</v>
      </c>
      <c r="I66" s="3">
        <f t="shared" si="81"/>
        <v>10</v>
      </c>
      <c r="J66" s="3">
        <f t="shared" ref="J66:J70" si="86">SUM(R66, S66)</f>
        <v>8</v>
      </c>
      <c r="K66" s="3">
        <f>SUM(T66)</f>
        <v>8</v>
      </c>
      <c r="L66" s="3">
        <f>SUM(U66:X66)</f>
        <v>14</v>
      </c>
      <c r="M66" s="7" t="s">
        <v>40</v>
      </c>
      <c r="N66" s="3">
        <v>8</v>
      </c>
      <c r="O66" s="3">
        <v>2</v>
      </c>
      <c r="P66" s="3">
        <v>7</v>
      </c>
      <c r="Q66" s="3">
        <v>10</v>
      </c>
      <c r="R66" s="3">
        <v>2</v>
      </c>
      <c r="S66" s="3">
        <v>6</v>
      </c>
      <c r="T66" s="3">
        <v>8</v>
      </c>
      <c r="U66" s="3">
        <v>3</v>
      </c>
      <c r="V66" s="3">
        <v>4</v>
      </c>
      <c r="W66" s="3">
        <v>2</v>
      </c>
      <c r="X66" s="3">
        <v>5</v>
      </c>
      <c r="AI66" s="3">
        <f t="shared" si="83"/>
        <v>1.2711320350063011</v>
      </c>
      <c r="AJ66" s="3">
        <f>SUM(BG66)</f>
        <v>0.50120341998990603</v>
      </c>
      <c r="AK66" s="3">
        <f>SUM(BH66, BI66)</f>
        <v>1.0353714080411001</v>
      </c>
      <c r="AL66" s="3">
        <f>SUM(BJ66)</f>
        <v>0.43526025494793402</v>
      </c>
      <c r="AM66" s="3">
        <f>SUM(BK66:BN66)</f>
        <v>2.1707333450322022</v>
      </c>
      <c r="AO66" s="3">
        <f t="shared" si="61"/>
        <v>7.4772472647429478E-2</v>
      </c>
      <c r="AP66" s="3">
        <f t="shared" si="62"/>
        <v>5.0120341998990604E-2</v>
      </c>
      <c r="AQ66" s="3">
        <f t="shared" si="63"/>
        <v>0.12942142600513751</v>
      </c>
      <c r="AR66" s="3">
        <f t="shared" si="64"/>
        <v>5.4407531868491753E-2</v>
      </c>
      <c r="AS66" s="3">
        <f t="shared" si="65"/>
        <v>0.15505238178801445</v>
      </c>
      <c r="AT66" s="3">
        <f t="shared" ref="AT66:AT81" si="87">IF(AND(BA66=BC66, BA66=1), 1, 0)</f>
        <v>1</v>
      </c>
      <c r="AU66" s="9">
        <v>6</v>
      </c>
      <c r="AV66" s="3">
        <v>1</v>
      </c>
      <c r="AW66" s="3">
        <v>2</v>
      </c>
      <c r="AX66" s="3">
        <v>2</v>
      </c>
      <c r="AY66" s="3">
        <v>0</v>
      </c>
      <c r="AZ66" s="3">
        <v>50</v>
      </c>
      <c r="BA66" s="3">
        <v>1</v>
      </c>
      <c r="BB66" s="3">
        <v>0.50541453697951499</v>
      </c>
      <c r="BC66" s="3">
        <v>1</v>
      </c>
      <c r="BD66" s="3">
        <v>0.51854317000834205</v>
      </c>
      <c r="BE66" s="3">
        <v>0.36688980500912199</v>
      </c>
      <c r="BF66" s="3">
        <v>0.38569905998883702</v>
      </c>
      <c r="BG66" s="3">
        <v>0.50120341998990603</v>
      </c>
      <c r="BH66" s="3">
        <v>0.66816708300029803</v>
      </c>
      <c r="BI66" s="3">
        <v>0.36720432504080203</v>
      </c>
      <c r="BJ66" s="3">
        <v>0.43526025494793402</v>
      </c>
      <c r="BK66" s="3">
        <v>0.86757081199902997</v>
      </c>
      <c r="BL66" s="3">
        <v>0.435018133022822</v>
      </c>
      <c r="BM66" s="3">
        <v>0.48459392500808401</v>
      </c>
      <c r="BN66" s="3">
        <v>0.38355047500226602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</row>
    <row r="67" spans="1:76" ht="21">
      <c r="A67" s="3">
        <v>126</v>
      </c>
      <c r="B67" s="3">
        <v>26</v>
      </c>
      <c r="C67" s="3">
        <v>0</v>
      </c>
      <c r="D67" s="15">
        <f t="shared" ref="D67:D81" si="88">IF(E67=1, 0, 1)</f>
        <v>1</v>
      </c>
      <c r="E67" s="3">
        <v>0</v>
      </c>
      <c r="F67" s="3">
        <f t="shared" si="84"/>
        <v>0</v>
      </c>
      <c r="G67" s="15">
        <f t="shared" si="72"/>
        <v>0</v>
      </c>
      <c r="H67" s="3">
        <f t="shared" ref="H67:H68" si="89">SUM(N67:P67)</f>
        <v>15</v>
      </c>
      <c r="I67" s="3">
        <f t="shared" ref="I67:I68" si="90">SUM(Q67)</f>
        <v>5</v>
      </c>
      <c r="J67" s="3">
        <f t="shared" ref="J67:J68" si="91">SUM(R67, S67)</f>
        <v>10</v>
      </c>
      <c r="K67" s="3">
        <f>SUM(T67:V67)</f>
        <v>8</v>
      </c>
      <c r="L67" s="3">
        <f>SUM(W67:X67)</f>
        <v>6</v>
      </c>
      <c r="M67" s="6" t="s">
        <v>60</v>
      </c>
      <c r="N67" s="3">
        <v>8</v>
      </c>
      <c r="O67" s="3">
        <v>2</v>
      </c>
      <c r="P67" s="3">
        <v>5</v>
      </c>
      <c r="Q67" s="3">
        <v>5</v>
      </c>
      <c r="R67" s="3">
        <v>2</v>
      </c>
      <c r="S67" s="3">
        <v>8</v>
      </c>
      <c r="T67" s="3">
        <v>2</v>
      </c>
      <c r="U67" s="3">
        <v>2</v>
      </c>
      <c r="V67" s="3">
        <v>4</v>
      </c>
      <c r="W67" s="3">
        <v>2</v>
      </c>
      <c r="X67" s="3">
        <v>4</v>
      </c>
      <c r="AI67" s="3">
        <f t="shared" si="83"/>
        <v>0</v>
      </c>
      <c r="AJ67" s="3">
        <f>SUM(BG67)</f>
        <v>0</v>
      </c>
      <c r="AK67" s="3">
        <f>SUM(BH67, BI67)</f>
        <v>0</v>
      </c>
      <c r="AL67" s="3">
        <f>SUM(BJ67:BL67)</f>
        <v>0</v>
      </c>
      <c r="AM67" s="3">
        <f>SUM(BM67:BN67)</f>
        <v>0</v>
      </c>
      <c r="AO67" s="3">
        <f t="shared" si="61"/>
        <v>0</v>
      </c>
      <c r="AP67" s="3">
        <f t="shared" si="62"/>
        <v>0</v>
      </c>
      <c r="AQ67" s="3">
        <f t="shared" si="63"/>
        <v>0</v>
      </c>
      <c r="AR67" s="3">
        <f t="shared" si="64"/>
        <v>0</v>
      </c>
      <c r="AS67" s="3">
        <f t="shared" si="65"/>
        <v>0</v>
      </c>
      <c r="AT67" s="3">
        <f t="shared" si="87"/>
        <v>0</v>
      </c>
      <c r="AU67" s="9">
        <v>6</v>
      </c>
      <c r="AV67" s="3">
        <v>1</v>
      </c>
      <c r="AW67" s="3">
        <v>2</v>
      </c>
      <c r="AX67" s="3">
        <v>2</v>
      </c>
    </row>
    <row r="68" spans="1:76" ht="21">
      <c r="A68" s="3">
        <v>127</v>
      </c>
      <c r="B68" s="3">
        <v>27</v>
      </c>
      <c r="C68" s="3">
        <v>0</v>
      </c>
      <c r="D68" s="15">
        <f t="shared" si="88"/>
        <v>1</v>
      </c>
      <c r="E68" s="3">
        <v>0</v>
      </c>
      <c r="F68" s="3">
        <f t="shared" si="84"/>
        <v>0</v>
      </c>
      <c r="G68" s="15">
        <f t="shared" si="72"/>
        <v>0</v>
      </c>
      <c r="H68" s="3">
        <f t="shared" si="89"/>
        <v>15</v>
      </c>
      <c r="I68" s="3">
        <f t="shared" si="90"/>
        <v>5</v>
      </c>
      <c r="J68" s="3">
        <f t="shared" si="91"/>
        <v>8</v>
      </c>
      <c r="K68" s="3">
        <f t="shared" ref="K68:K70" si="92">SUM(T68)</f>
        <v>4</v>
      </c>
      <c r="L68" s="3">
        <f>SUM(U68:W68)</f>
        <v>9</v>
      </c>
      <c r="M68" s="6" t="s">
        <v>61</v>
      </c>
      <c r="N68" s="3">
        <v>6</v>
      </c>
      <c r="O68" s="3">
        <v>2</v>
      </c>
      <c r="P68" s="3">
        <v>7</v>
      </c>
      <c r="Q68" s="3">
        <v>5</v>
      </c>
      <c r="R68" s="3">
        <v>2</v>
      </c>
      <c r="S68" s="3">
        <v>6</v>
      </c>
      <c r="T68" s="3">
        <v>4</v>
      </c>
      <c r="U68" s="3">
        <v>1</v>
      </c>
      <c r="V68" s="3">
        <v>2</v>
      </c>
      <c r="W68" s="3">
        <v>6</v>
      </c>
      <c r="AI68" s="3">
        <f t="shared" si="83"/>
        <v>0</v>
      </c>
      <c r="AJ68" s="3">
        <f>SUM(BG68)</f>
        <v>0</v>
      </c>
      <c r="AK68" s="3">
        <f>SUM(BH68, BI68)</f>
        <v>0</v>
      </c>
      <c r="AL68" s="3">
        <f>SUM(BJ68)</f>
        <v>0</v>
      </c>
      <c r="AM68" s="3">
        <f>SUM(BK68:BM68)</f>
        <v>0</v>
      </c>
      <c r="AO68" s="3">
        <f t="shared" si="61"/>
        <v>0</v>
      </c>
      <c r="AP68" s="3">
        <f t="shared" si="62"/>
        <v>0</v>
      </c>
      <c r="AQ68" s="3">
        <f t="shared" si="63"/>
        <v>0</v>
      </c>
      <c r="AR68" s="3">
        <f t="shared" si="64"/>
        <v>0</v>
      </c>
      <c r="AS68" s="3">
        <f t="shared" si="65"/>
        <v>0</v>
      </c>
      <c r="AT68" s="3">
        <f t="shared" si="87"/>
        <v>0</v>
      </c>
      <c r="AU68" s="9">
        <v>6</v>
      </c>
      <c r="AV68" s="3">
        <v>1</v>
      </c>
      <c r="AW68" s="3">
        <v>2</v>
      </c>
      <c r="AX68" s="3">
        <v>2</v>
      </c>
    </row>
    <row r="69" spans="1:76" ht="20">
      <c r="A69" s="3">
        <v>128</v>
      </c>
      <c r="B69" s="3">
        <v>28</v>
      </c>
      <c r="C69" s="3">
        <v>0</v>
      </c>
      <c r="D69" s="15">
        <f t="shared" si="88"/>
        <v>1</v>
      </c>
      <c r="E69" s="3">
        <v>0</v>
      </c>
      <c r="F69" s="3">
        <f t="shared" si="84"/>
        <v>0</v>
      </c>
      <c r="G69" s="15">
        <f t="shared" ref="G69:G70" si="93">IF(AV69&gt;2.5, 0, 1)</f>
        <v>1</v>
      </c>
      <c r="H69" s="3">
        <f t="shared" si="82"/>
        <v>20</v>
      </c>
      <c r="I69" s="3">
        <f>SUM(Q69, R69)</f>
        <v>8</v>
      </c>
      <c r="J69" s="3">
        <f>SUM(T69, S69)</f>
        <v>11</v>
      </c>
      <c r="K69" s="3">
        <f>SUM(U69:V69)</f>
        <v>9</v>
      </c>
      <c r="L69" s="3">
        <f>SUM(W69)</f>
        <v>5</v>
      </c>
      <c r="M69" s="7" t="s">
        <v>41</v>
      </c>
      <c r="N69" s="3">
        <v>6</v>
      </c>
      <c r="O69" s="3">
        <v>2</v>
      </c>
      <c r="P69" s="3">
        <v>12</v>
      </c>
      <c r="Q69" s="3">
        <v>2</v>
      </c>
      <c r="R69" s="3">
        <v>6</v>
      </c>
      <c r="S69" s="3">
        <v>2</v>
      </c>
      <c r="T69" s="3">
        <v>9</v>
      </c>
      <c r="U69" s="3">
        <v>2</v>
      </c>
      <c r="V69" s="3">
        <v>7</v>
      </c>
      <c r="W69" s="3">
        <v>5</v>
      </c>
      <c r="AI69" s="3">
        <f t="shared" si="83"/>
        <v>1.1853594849817439</v>
      </c>
      <c r="AJ69" s="3">
        <f>SUM(BG69, BH69)</f>
        <v>0.95245120499748703</v>
      </c>
      <c r="AK69" s="3">
        <f>SUM(BJ69, BI69)</f>
        <v>0.81933913001557701</v>
      </c>
      <c r="AL69" s="3">
        <f>SUM(BK69:BL69)</f>
        <v>0.81733730598352694</v>
      </c>
      <c r="AM69" s="3">
        <f>SUM(BM69)</f>
        <v>0.45282700401730802</v>
      </c>
      <c r="AO69" s="3">
        <f t="shared" si="61"/>
        <v>5.9267974249087196E-2</v>
      </c>
      <c r="AP69" s="3">
        <f t="shared" si="62"/>
        <v>0.11905640062468588</v>
      </c>
      <c r="AQ69" s="3">
        <f t="shared" si="63"/>
        <v>7.4485375455961553E-2</v>
      </c>
      <c r="AR69" s="3">
        <f t="shared" si="64"/>
        <v>9.0815256220391882E-2</v>
      </c>
      <c r="AS69" s="3">
        <f t="shared" si="65"/>
        <v>9.0565400803461607E-2</v>
      </c>
      <c r="AT69" s="3">
        <f t="shared" si="87"/>
        <v>1</v>
      </c>
      <c r="AU69" s="9">
        <v>6</v>
      </c>
      <c r="AV69" s="3">
        <v>1</v>
      </c>
      <c r="AW69" s="3">
        <v>2</v>
      </c>
      <c r="AX69" s="3">
        <v>2</v>
      </c>
      <c r="AY69" s="3">
        <v>0</v>
      </c>
      <c r="AZ69" s="3">
        <v>28</v>
      </c>
      <c r="BA69" s="3">
        <v>1</v>
      </c>
      <c r="BB69" s="3">
        <v>0.55720678000943702</v>
      </c>
      <c r="BC69" s="3">
        <v>1</v>
      </c>
      <c r="BD69" s="3">
        <v>0.43294742499710898</v>
      </c>
      <c r="BE69" s="3">
        <v>0.38431816297816102</v>
      </c>
      <c r="BF69" s="3">
        <v>0.36809389700647399</v>
      </c>
      <c r="BG69" s="3">
        <v>0.60185412503778901</v>
      </c>
      <c r="BH69" s="3">
        <v>0.35059707995969802</v>
      </c>
      <c r="BI69" s="3">
        <v>0.418295658018905</v>
      </c>
      <c r="BJ69" s="3">
        <v>0.40104347199667201</v>
      </c>
      <c r="BK69" s="3">
        <v>0.43436729296809001</v>
      </c>
      <c r="BL69" s="3">
        <v>0.38297001301543698</v>
      </c>
      <c r="BM69" s="3">
        <v>0.45282700401730802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</row>
    <row r="70" spans="1:76" ht="20">
      <c r="A70" s="3">
        <v>129</v>
      </c>
      <c r="B70" s="3">
        <v>29</v>
      </c>
      <c r="C70" s="3">
        <v>0</v>
      </c>
      <c r="D70" s="15">
        <f t="shared" si="88"/>
        <v>1</v>
      </c>
      <c r="E70" s="3">
        <v>0</v>
      </c>
      <c r="F70" s="3">
        <f t="shared" si="84"/>
        <v>0</v>
      </c>
      <c r="G70" s="15">
        <f t="shared" si="93"/>
        <v>1</v>
      </c>
      <c r="H70" s="3">
        <f t="shared" si="82"/>
        <v>16</v>
      </c>
      <c r="I70" s="3">
        <f t="shared" si="81"/>
        <v>6</v>
      </c>
      <c r="J70" s="3">
        <f t="shared" si="86"/>
        <v>6</v>
      </c>
      <c r="K70" s="3">
        <f t="shared" si="92"/>
        <v>6</v>
      </c>
      <c r="L70" s="3">
        <f>SUM(U70:X70)</f>
        <v>19</v>
      </c>
      <c r="M70" s="7" t="s">
        <v>42</v>
      </c>
      <c r="N70" s="3">
        <v>6</v>
      </c>
      <c r="O70" s="3">
        <v>2</v>
      </c>
      <c r="P70" s="3">
        <v>8</v>
      </c>
      <c r="Q70" s="3">
        <v>6</v>
      </c>
      <c r="R70" s="3">
        <v>2</v>
      </c>
      <c r="S70" s="3">
        <v>4</v>
      </c>
      <c r="T70" s="3">
        <v>6</v>
      </c>
      <c r="U70" s="3">
        <v>9</v>
      </c>
      <c r="V70" s="3">
        <v>2</v>
      </c>
      <c r="W70" s="3">
        <v>2</v>
      </c>
      <c r="X70" s="3">
        <v>6</v>
      </c>
      <c r="AI70" s="3">
        <f t="shared" si="83"/>
        <v>1.1857196000055401</v>
      </c>
      <c r="AJ70" s="3">
        <f>SUM(BG70)</f>
        <v>0.45195670996326898</v>
      </c>
      <c r="AK70" s="3">
        <f>SUM(BH70, BI70)</f>
        <v>1.017734363034833</v>
      </c>
      <c r="AL70" s="3">
        <f>SUM(BJ70)</f>
        <v>0.35094614501576799</v>
      </c>
      <c r="AM70" s="3">
        <f>SUM(BK70:BN70)</f>
        <v>1.4049439399968822</v>
      </c>
      <c r="AO70" s="3">
        <f t="shared" si="61"/>
        <v>7.4107475000346257E-2</v>
      </c>
      <c r="AP70" s="3">
        <f t="shared" si="62"/>
        <v>7.5326118327211491E-2</v>
      </c>
      <c r="AQ70" s="3">
        <f t="shared" si="63"/>
        <v>0.16962239383913882</v>
      </c>
      <c r="AR70" s="3">
        <f t="shared" si="64"/>
        <v>5.8491024169294664E-2</v>
      </c>
      <c r="AS70" s="3">
        <f t="shared" si="65"/>
        <v>7.3944417894572748E-2</v>
      </c>
      <c r="AT70" s="3">
        <f t="shared" si="87"/>
        <v>1</v>
      </c>
      <c r="AU70" s="9">
        <v>6</v>
      </c>
      <c r="AV70" s="3">
        <v>1</v>
      </c>
      <c r="AW70" s="3">
        <v>2</v>
      </c>
      <c r="AX70" s="3">
        <v>2</v>
      </c>
      <c r="AY70" s="3">
        <v>0</v>
      </c>
      <c r="AZ70" s="3">
        <v>63</v>
      </c>
      <c r="BA70" s="3">
        <v>1</v>
      </c>
      <c r="BB70" s="3">
        <v>0.456315141986124</v>
      </c>
      <c r="BC70" s="3">
        <v>1</v>
      </c>
      <c r="BD70" s="3">
        <v>0.46760283800540398</v>
      </c>
      <c r="BE70" s="3">
        <v>0.36747753998497501</v>
      </c>
      <c r="BF70" s="3">
        <v>0.35063922201516101</v>
      </c>
      <c r="BG70" s="3">
        <v>0.45195670996326898</v>
      </c>
      <c r="BH70" s="3">
        <v>0.66673931502737105</v>
      </c>
      <c r="BI70" s="3">
        <v>0.35099504800746201</v>
      </c>
      <c r="BJ70" s="3">
        <v>0.35094614501576799</v>
      </c>
      <c r="BK70" s="3">
        <v>0.31834941694978602</v>
      </c>
      <c r="BL70" s="3">
        <v>0.36758372501935799</v>
      </c>
      <c r="BM70" s="3">
        <v>0.38485764298820802</v>
      </c>
      <c r="BN70" s="3">
        <v>0.33415315503953003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</row>
    <row r="71" spans="1:76" ht="21">
      <c r="A71" s="3">
        <v>130</v>
      </c>
      <c r="B71" s="3">
        <v>30</v>
      </c>
      <c r="C71" s="3">
        <v>0</v>
      </c>
      <c r="D71" s="15">
        <f t="shared" si="88"/>
        <v>1</v>
      </c>
      <c r="E71" s="3">
        <v>0</v>
      </c>
      <c r="F71" s="3">
        <f t="shared" si="84"/>
        <v>0</v>
      </c>
      <c r="G71" s="15">
        <f t="shared" si="72"/>
        <v>0</v>
      </c>
      <c r="H71" s="3">
        <f>SUM(N71:O71)</f>
        <v>10</v>
      </c>
      <c r="I71" s="3">
        <f>SUM(P71)</f>
        <v>5</v>
      </c>
      <c r="J71" s="3">
        <f>SUM(R71, Q71)</f>
        <v>8</v>
      </c>
      <c r="K71" s="3">
        <f>SUM(S71:U71)</f>
        <v>9</v>
      </c>
      <c r="L71" s="3">
        <f>SUM(V71:Y71)</f>
        <v>19</v>
      </c>
      <c r="M71" s="6" t="s">
        <v>62</v>
      </c>
      <c r="N71" s="3">
        <v>6</v>
      </c>
      <c r="O71" s="3">
        <v>4</v>
      </c>
      <c r="P71" s="3">
        <v>5</v>
      </c>
      <c r="Q71" s="3">
        <v>2</v>
      </c>
      <c r="R71" s="3">
        <v>6</v>
      </c>
      <c r="S71" s="3">
        <v>2</v>
      </c>
      <c r="T71" s="3">
        <v>2</v>
      </c>
      <c r="U71" s="3">
        <v>5</v>
      </c>
      <c r="V71" s="3">
        <v>2</v>
      </c>
      <c r="W71" s="3">
        <v>2</v>
      </c>
      <c r="X71" s="3">
        <v>5</v>
      </c>
      <c r="Y71" s="3">
        <v>10</v>
      </c>
      <c r="AI71" s="3">
        <f>SUM(BD71:BE71)</f>
        <v>0</v>
      </c>
      <c r="AJ71" s="3">
        <f>SUM(BF71)</f>
        <v>0</v>
      </c>
      <c r="AK71" s="3">
        <f>SUM(BH71, BG71)</f>
        <v>0</v>
      </c>
      <c r="AL71" s="3">
        <f>SUM(BI71:BK71)</f>
        <v>0</v>
      </c>
      <c r="AM71" s="3">
        <f>SUM(BL71:BO71)</f>
        <v>0</v>
      </c>
      <c r="AO71" s="3">
        <f t="shared" si="61"/>
        <v>0</v>
      </c>
      <c r="AP71" s="3">
        <f t="shared" si="62"/>
        <v>0</v>
      </c>
      <c r="AQ71" s="3">
        <f t="shared" si="63"/>
        <v>0</v>
      </c>
      <c r="AR71" s="3">
        <f t="shared" si="64"/>
        <v>0</v>
      </c>
      <c r="AS71" s="3">
        <f t="shared" si="65"/>
        <v>0</v>
      </c>
      <c r="AT71" s="3">
        <f t="shared" si="87"/>
        <v>0</v>
      </c>
      <c r="AU71" s="9">
        <v>6</v>
      </c>
      <c r="AV71" s="3">
        <v>1</v>
      </c>
      <c r="AW71" s="3">
        <v>2</v>
      </c>
      <c r="AX71" s="3">
        <v>2</v>
      </c>
    </row>
    <row r="72" spans="1:76" ht="21">
      <c r="A72" s="3">
        <v>131</v>
      </c>
      <c r="B72" s="3">
        <v>131</v>
      </c>
      <c r="C72" s="3">
        <v>0</v>
      </c>
      <c r="D72" s="15">
        <f t="shared" si="88"/>
        <v>1</v>
      </c>
      <c r="E72" s="3">
        <v>0</v>
      </c>
      <c r="F72" s="3">
        <f t="shared" si="84"/>
        <v>0</v>
      </c>
      <c r="G72" s="15">
        <f t="shared" si="72"/>
        <v>0</v>
      </c>
      <c r="H72" s="4">
        <f>SUM(N72:R72)</f>
        <v>27</v>
      </c>
      <c r="I72" s="3">
        <f>SUM(S72:T72)</f>
        <v>6</v>
      </c>
      <c r="J72" s="3">
        <f>SUM(U72:W72)</f>
        <v>9</v>
      </c>
      <c r="K72" s="3">
        <f>SUM(X72:Z72)</f>
        <v>19</v>
      </c>
      <c r="L72" s="3">
        <f>SUM(X72:Z72)</f>
        <v>19</v>
      </c>
      <c r="M72" s="6" t="s">
        <v>63</v>
      </c>
      <c r="N72" s="3">
        <v>2</v>
      </c>
      <c r="O72" s="3">
        <v>6</v>
      </c>
      <c r="P72" s="3">
        <v>6</v>
      </c>
      <c r="Q72" s="3">
        <v>2</v>
      </c>
      <c r="R72" s="3">
        <v>11</v>
      </c>
      <c r="S72" s="3">
        <v>3</v>
      </c>
      <c r="T72" s="3">
        <v>3</v>
      </c>
      <c r="U72" s="3">
        <v>2</v>
      </c>
      <c r="V72" s="3">
        <v>2</v>
      </c>
      <c r="W72" s="3">
        <v>5</v>
      </c>
      <c r="X72" s="3">
        <v>7</v>
      </c>
      <c r="Y72" s="3">
        <v>3</v>
      </c>
      <c r="Z72" s="3">
        <v>9</v>
      </c>
      <c r="AI72" s="4">
        <f>SUM(BD72:BH72)</f>
        <v>0</v>
      </c>
      <c r="AJ72" s="3">
        <f>SUM(BI72:BJ72)</f>
        <v>0</v>
      </c>
      <c r="AK72" s="3">
        <f>SUM(BK72:BM72)</f>
        <v>0</v>
      </c>
      <c r="AL72" s="3">
        <f>SUM(BN72:BP72)</f>
        <v>0</v>
      </c>
      <c r="AM72" s="3">
        <f>SUM(BN72:BP72)</f>
        <v>0</v>
      </c>
      <c r="AO72" s="3">
        <f t="shared" si="61"/>
        <v>0</v>
      </c>
      <c r="AP72" s="3">
        <f t="shared" si="62"/>
        <v>0</v>
      </c>
      <c r="AQ72" s="3">
        <f t="shared" si="63"/>
        <v>0</v>
      </c>
      <c r="AR72" s="3">
        <f t="shared" si="64"/>
        <v>0</v>
      </c>
      <c r="AS72" s="3">
        <f t="shared" si="65"/>
        <v>0</v>
      </c>
      <c r="AT72" s="3">
        <f t="shared" si="87"/>
        <v>0</v>
      </c>
      <c r="AU72" s="9">
        <v>6</v>
      </c>
      <c r="AV72" s="3">
        <v>1</v>
      </c>
      <c r="AW72" s="3">
        <v>2</v>
      </c>
      <c r="AX72" s="3">
        <v>2</v>
      </c>
    </row>
    <row r="73" spans="1:76" ht="21">
      <c r="A73" s="3">
        <v>132</v>
      </c>
      <c r="B73" s="3">
        <v>132</v>
      </c>
      <c r="C73" s="3">
        <v>0</v>
      </c>
      <c r="D73" s="15">
        <f t="shared" si="88"/>
        <v>1</v>
      </c>
      <c r="E73" s="3">
        <v>0</v>
      </c>
      <c r="F73" s="3">
        <f t="shared" si="84"/>
        <v>0</v>
      </c>
      <c r="G73" s="15">
        <f t="shared" ref="G73" si="94">IF(AV73&gt;2.5, 0, 1)</f>
        <v>1</v>
      </c>
      <c r="H73" s="4">
        <f>SUM(N73:R73)</f>
        <v>27</v>
      </c>
      <c r="I73" s="3">
        <f>SUM(S73:T73)</f>
        <v>10</v>
      </c>
      <c r="J73" s="3">
        <f>SUM(U73:W73)</f>
        <v>12</v>
      </c>
      <c r="K73" s="3">
        <f>SUM(X73:Z73)</f>
        <v>19</v>
      </c>
      <c r="L73" s="3">
        <f>SUM(X73:Z73)</f>
        <v>19</v>
      </c>
      <c r="M73" s="6" t="s">
        <v>43</v>
      </c>
      <c r="N73" s="3">
        <v>2</v>
      </c>
      <c r="O73" s="3">
        <v>8</v>
      </c>
      <c r="P73" s="3">
        <v>6</v>
      </c>
      <c r="Q73" s="3">
        <v>3</v>
      </c>
      <c r="R73" s="3">
        <v>8</v>
      </c>
      <c r="S73" s="3">
        <v>3</v>
      </c>
      <c r="T73" s="3">
        <v>7</v>
      </c>
      <c r="U73" s="3">
        <v>2</v>
      </c>
      <c r="V73" s="3">
        <v>3</v>
      </c>
      <c r="W73" s="3">
        <v>7</v>
      </c>
      <c r="X73" s="3">
        <v>7</v>
      </c>
      <c r="Y73" s="3">
        <v>2</v>
      </c>
      <c r="Z73" s="3">
        <v>10</v>
      </c>
      <c r="AI73" s="4">
        <f>SUM(BD73:BH73)</f>
        <v>3.3750913629773951</v>
      </c>
      <c r="AJ73" s="3">
        <f>SUM(BI73:BJ73)</f>
        <v>0.802591646031941</v>
      </c>
      <c r="AK73" s="3">
        <f>SUM(BK73:BM73)</f>
        <v>0.98628338298294604</v>
      </c>
      <c r="AL73" s="3">
        <f>SUM(BN73:BP73)</f>
        <v>1.085925178020259</v>
      </c>
      <c r="AM73" s="3">
        <f>SUM(BN73:BP73)</f>
        <v>1.085925178020259</v>
      </c>
      <c r="AO73" s="3">
        <f t="shared" si="61"/>
        <v>0.1250033838139776</v>
      </c>
      <c r="AP73" s="3">
        <f t="shared" si="62"/>
        <v>8.02591646031941E-2</v>
      </c>
      <c r="AQ73" s="3">
        <f t="shared" si="63"/>
        <v>8.2190281915245508E-2</v>
      </c>
      <c r="AR73" s="3">
        <f t="shared" si="64"/>
        <v>5.7153956737908372E-2</v>
      </c>
      <c r="AS73" s="3">
        <f t="shared" si="65"/>
        <v>5.7153956737908372E-2</v>
      </c>
      <c r="AT73" s="3">
        <f t="shared" si="87"/>
        <v>1</v>
      </c>
      <c r="AU73" s="9">
        <v>6</v>
      </c>
      <c r="AV73" s="3">
        <v>1</v>
      </c>
      <c r="AW73" s="3">
        <v>2</v>
      </c>
      <c r="AX73" s="3">
        <v>2</v>
      </c>
      <c r="AY73" s="3">
        <v>0</v>
      </c>
      <c r="AZ73" s="3">
        <v>56</v>
      </c>
      <c r="BA73" s="3">
        <v>1</v>
      </c>
      <c r="BB73" s="3">
        <v>0.51881570997647897</v>
      </c>
      <c r="BC73" s="3">
        <v>1</v>
      </c>
      <c r="BD73" s="3">
        <v>0.483940384991001</v>
      </c>
      <c r="BE73" s="3">
        <v>0.35218675201758698</v>
      </c>
      <c r="BF73" s="3">
        <v>0.835289496986661</v>
      </c>
      <c r="BG73" s="3">
        <v>1.25239370501367</v>
      </c>
      <c r="BH73" s="3">
        <v>0.45128102396847602</v>
      </c>
      <c r="BI73" s="3">
        <v>0.50216457399073899</v>
      </c>
      <c r="BJ73" s="3">
        <v>0.300427072041202</v>
      </c>
      <c r="BK73" s="3">
        <v>0.33412591001251701</v>
      </c>
      <c r="BL73" s="3">
        <v>0.33452226495137399</v>
      </c>
      <c r="BM73" s="3">
        <v>0.31763520801905498</v>
      </c>
      <c r="BN73" s="3">
        <v>0.33413674001349097</v>
      </c>
      <c r="BO73" s="3">
        <v>0.31714354600990102</v>
      </c>
      <c r="BP73" s="3">
        <v>0.43464489199686701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</row>
    <row r="74" spans="1:76" ht="21">
      <c r="A74" s="3">
        <v>133</v>
      </c>
      <c r="B74" s="3">
        <v>133</v>
      </c>
      <c r="C74" s="3">
        <v>0</v>
      </c>
      <c r="D74" s="15">
        <f t="shared" si="88"/>
        <v>1</v>
      </c>
      <c r="E74" s="3">
        <v>0</v>
      </c>
      <c r="F74" s="3">
        <f t="shared" si="84"/>
        <v>0</v>
      </c>
      <c r="G74" s="15">
        <f>IF(AV74&gt;2.5, 0, 1)</f>
        <v>1</v>
      </c>
      <c r="H74" s="4">
        <f>SUM(N74:Q74)</f>
        <v>19</v>
      </c>
      <c r="I74" s="3">
        <f>SUM(R74:U74)</f>
        <v>15</v>
      </c>
      <c r="J74" s="3">
        <f>SUM(V74:X74)</f>
        <v>11</v>
      </c>
      <c r="K74" s="3">
        <f>SUM(Y74:Z74)</f>
        <v>16</v>
      </c>
      <c r="L74" s="3">
        <f>SUM(Y74:Z74)</f>
        <v>16</v>
      </c>
      <c r="M74" s="8" t="s">
        <v>44</v>
      </c>
      <c r="N74" s="3">
        <v>5</v>
      </c>
      <c r="O74" s="3">
        <v>5</v>
      </c>
      <c r="P74" s="3">
        <v>2</v>
      </c>
      <c r="Q74" s="3">
        <v>7</v>
      </c>
      <c r="R74" s="3">
        <v>3</v>
      </c>
      <c r="S74" s="3">
        <v>2</v>
      </c>
      <c r="T74" s="3">
        <v>6</v>
      </c>
      <c r="U74" s="3">
        <v>4</v>
      </c>
      <c r="V74" s="3">
        <v>2</v>
      </c>
      <c r="W74" s="3">
        <v>2</v>
      </c>
      <c r="X74" s="3">
        <v>7</v>
      </c>
      <c r="Y74" s="3">
        <v>6</v>
      </c>
      <c r="Z74" s="3">
        <v>10</v>
      </c>
      <c r="AI74" s="4">
        <f>SUM(BD74:BG74)</f>
        <v>1.8046761319856131</v>
      </c>
      <c r="AJ74" s="3">
        <f>SUM(BH74:BK74)</f>
        <v>1.5716996610281031</v>
      </c>
      <c r="AK74" s="3">
        <f>SUM(BL74:BN74)</f>
        <v>1.102324299979953</v>
      </c>
      <c r="AL74" s="3">
        <f>SUM(BO74:BP74)</f>
        <v>0.83483249199343801</v>
      </c>
      <c r="AM74" s="3">
        <f>SUM(BO74:BP74)</f>
        <v>0.83483249199343801</v>
      </c>
      <c r="AO74" s="3">
        <f t="shared" si="61"/>
        <v>9.4982954315032272E-2</v>
      </c>
      <c r="AP74" s="3">
        <f t="shared" si="62"/>
        <v>0.10477997740187354</v>
      </c>
      <c r="AQ74" s="3">
        <f t="shared" si="63"/>
        <v>0.10021129999817754</v>
      </c>
      <c r="AR74" s="3">
        <f t="shared" si="64"/>
        <v>5.2177030749589876E-2</v>
      </c>
      <c r="AS74" s="3">
        <f t="shared" si="65"/>
        <v>5.2177030749589876E-2</v>
      </c>
      <c r="AT74" s="3">
        <f t="shared" si="87"/>
        <v>1</v>
      </c>
      <c r="AU74" s="9">
        <v>6</v>
      </c>
      <c r="AV74" s="3">
        <v>1</v>
      </c>
      <c r="AW74" s="3">
        <v>2</v>
      </c>
      <c r="AX74" s="3">
        <v>2</v>
      </c>
      <c r="AY74" s="3">
        <v>0</v>
      </c>
      <c r="AZ74" s="3">
        <v>22</v>
      </c>
      <c r="BA74" s="3">
        <v>1</v>
      </c>
      <c r="BB74" s="3">
        <v>0.45420928596286098</v>
      </c>
      <c r="BC74" s="3">
        <v>1</v>
      </c>
      <c r="BD74" s="3">
        <v>0.63507403299445198</v>
      </c>
      <c r="BE74" s="3">
        <v>0.418141347996424</v>
      </c>
      <c r="BF74" s="3">
        <v>0.35062177199870298</v>
      </c>
      <c r="BG74" s="3">
        <v>0.40083897899603399</v>
      </c>
      <c r="BH74" s="3">
        <v>0.45180060097482</v>
      </c>
      <c r="BI74" s="3">
        <v>0.45143685501534397</v>
      </c>
      <c r="BJ74" s="3">
        <v>0.334182900027371</v>
      </c>
      <c r="BK74" s="3">
        <v>0.33427930501056802</v>
      </c>
      <c r="BL74" s="3">
        <v>0.31751004996476601</v>
      </c>
      <c r="BM74" s="3">
        <v>0.39950986701296598</v>
      </c>
      <c r="BN74" s="3">
        <v>0.38530438300222097</v>
      </c>
      <c r="BO74" s="3">
        <v>0.41854004800552502</v>
      </c>
      <c r="BP74" s="3">
        <v>0.41629244398791299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</row>
    <row r="75" spans="1:76" ht="21">
      <c r="A75" s="3">
        <v>134</v>
      </c>
      <c r="B75" s="3">
        <v>134</v>
      </c>
      <c r="C75" s="3">
        <v>0</v>
      </c>
      <c r="D75" s="15">
        <f t="shared" si="88"/>
        <v>1</v>
      </c>
      <c r="E75" s="3">
        <v>0</v>
      </c>
      <c r="F75" s="3">
        <f t="shared" si="84"/>
        <v>0</v>
      </c>
      <c r="G75" s="15">
        <f t="shared" ref="G75:G80" si="95">IF(AV75&lt;2.5, 0, 1)</f>
        <v>0</v>
      </c>
      <c r="H75" s="4">
        <f t="shared" ref="H75" si="96">SUM(N75:Q75)</f>
        <v>18</v>
      </c>
      <c r="I75" s="3">
        <f>SUM(R75:U75)</f>
        <v>21</v>
      </c>
      <c r="J75" s="3">
        <f>SUM(V75:X75)</f>
        <v>16</v>
      </c>
      <c r="K75" s="3">
        <f>SUM(X75:AB75)</f>
        <v>32</v>
      </c>
      <c r="L75" s="3">
        <f>SUM(X75:AB75)</f>
        <v>32</v>
      </c>
      <c r="M75" s="6" t="s">
        <v>64</v>
      </c>
      <c r="N75" s="3">
        <v>7</v>
      </c>
      <c r="O75" s="3">
        <v>4</v>
      </c>
      <c r="P75" s="3">
        <v>2</v>
      </c>
      <c r="Q75" s="3">
        <v>5</v>
      </c>
      <c r="R75" s="3">
        <v>3</v>
      </c>
      <c r="S75" s="3">
        <v>3</v>
      </c>
      <c r="T75" s="3">
        <v>8</v>
      </c>
      <c r="U75" s="3">
        <v>7</v>
      </c>
      <c r="V75" s="3">
        <v>2</v>
      </c>
      <c r="W75" s="3">
        <v>2</v>
      </c>
      <c r="X75" s="3">
        <v>12</v>
      </c>
      <c r="Y75" s="3">
        <v>7</v>
      </c>
      <c r="Z75" s="3">
        <v>2</v>
      </c>
      <c r="AA75" s="3">
        <v>3</v>
      </c>
      <c r="AB75" s="3">
        <v>8</v>
      </c>
      <c r="AI75" s="4">
        <f>SUM(BD75:BG75)</f>
        <v>0</v>
      </c>
      <c r="AJ75" s="3">
        <f>SUM(BH75:BK75)</f>
        <v>0</v>
      </c>
      <c r="AK75" s="3">
        <f>SUM(BL75:BN75)</f>
        <v>0</v>
      </c>
      <c r="AL75" s="3">
        <f>SUM(BN75:BR75)</f>
        <v>0</v>
      </c>
      <c r="AM75" s="3">
        <f>SUM(BN75:BR75)</f>
        <v>0</v>
      </c>
      <c r="AO75" s="3">
        <f t="shared" si="61"/>
        <v>0</v>
      </c>
      <c r="AP75" s="3">
        <f t="shared" si="62"/>
        <v>0</v>
      </c>
      <c r="AQ75" s="3">
        <f t="shared" si="63"/>
        <v>0</v>
      </c>
      <c r="AR75" s="3">
        <f t="shared" si="64"/>
        <v>0</v>
      </c>
      <c r="AS75" s="3">
        <f t="shared" si="65"/>
        <v>0</v>
      </c>
      <c r="AT75" s="3">
        <f t="shared" si="87"/>
        <v>0</v>
      </c>
      <c r="AU75" s="9">
        <v>6</v>
      </c>
      <c r="AV75" s="3">
        <v>1</v>
      </c>
      <c r="AW75" s="3">
        <v>2</v>
      </c>
      <c r="AX75" s="3">
        <v>2</v>
      </c>
    </row>
    <row r="76" spans="1:76" ht="21">
      <c r="A76" s="3">
        <v>135</v>
      </c>
      <c r="B76" s="3">
        <v>135</v>
      </c>
      <c r="C76" s="3">
        <v>0</v>
      </c>
      <c r="D76" s="15">
        <f t="shared" si="88"/>
        <v>1</v>
      </c>
      <c r="E76" s="3">
        <v>0</v>
      </c>
      <c r="F76" s="3">
        <f t="shared" si="84"/>
        <v>0</v>
      </c>
      <c r="G76" s="15">
        <f t="shared" si="95"/>
        <v>0</v>
      </c>
      <c r="H76" s="4">
        <f>SUM(N76:R76)</f>
        <v>29</v>
      </c>
      <c r="I76" s="3">
        <f>SUM(S76:W76)</f>
        <v>25</v>
      </c>
      <c r="J76" s="3">
        <f>SUM(X76:AA76)</f>
        <v>14</v>
      </c>
      <c r="K76" s="3">
        <f>SUM(AB76:AD76)</f>
        <v>14</v>
      </c>
      <c r="L76" s="3">
        <f>SUM(AB76:AD76)</f>
        <v>14</v>
      </c>
      <c r="M76" s="6" t="s">
        <v>65</v>
      </c>
      <c r="N76" s="3">
        <v>2</v>
      </c>
      <c r="O76" s="3">
        <v>10</v>
      </c>
      <c r="P76" s="3">
        <v>4</v>
      </c>
      <c r="Q76" s="3">
        <v>3</v>
      </c>
      <c r="R76" s="3">
        <v>10</v>
      </c>
      <c r="S76" s="3">
        <v>3</v>
      </c>
      <c r="T76" s="3">
        <v>3</v>
      </c>
      <c r="U76" s="3">
        <v>10</v>
      </c>
      <c r="V76" s="3">
        <v>2</v>
      </c>
      <c r="W76" s="3">
        <v>7</v>
      </c>
      <c r="X76" s="3">
        <v>6</v>
      </c>
      <c r="Y76" s="3">
        <v>2</v>
      </c>
      <c r="Z76" s="3">
        <v>2</v>
      </c>
      <c r="AA76" s="3">
        <v>4</v>
      </c>
      <c r="AB76" s="3">
        <v>4</v>
      </c>
      <c r="AC76" s="3">
        <v>6</v>
      </c>
      <c r="AD76" s="3">
        <v>4</v>
      </c>
      <c r="AI76" s="4">
        <f>SUM(BD76:BH76)</f>
        <v>0</v>
      </c>
      <c r="AJ76" s="3">
        <f>SUM(BI76:BM76)</f>
        <v>0</v>
      </c>
      <c r="AK76" s="3">
        <f>SUM(BN76:BQ76)</f>
        <v>0</v>
      </c>
      <c r="AL76" s="3">
        <f>SUM(BR76:BT76)</f>
        <v>0</v>
      </c>
      <c r="AM76" s="3">
        <f>SUM(BR76:BT76)</f>
        <v>0</v>
      </c>
      <c r="AO76" s="3">
        <f t="shared" si="61"/>
        <v>0</v>
      </c>
      <c r="AP76" s="3">
        <f t="shared" si="62"/>
        <v>0</v>
      </c>
      <c r="AQ76" s="3">
        <f t="shared" si="63"/>
        <v>0</v>
      </c>
      <c r="AR76" s="3">
        <f t="shared" si="64"/>
        <v>0</v>
      </c>
      <c r="AS76" s="3">
        <f t="shared" si="65"/>
        <v>0</v>
      </c>
      <c r="AT76" s="3">
        <f t="shared" si="87"/>
        <v>0</v>
      </c>
      <c r="AU76" s="9">
        <v>6</v>
      </c>
      <c r="AV76" s="3">
        <v>1</v>
      </c>
      <c r="AW76" s="3">
        <v>2</v>
      </c>
      <c r="AX76" s="3">
        <v>2</v>
      </c>
    </row>
    <row r="77" spans="1:76" ht="21">
      <c r="A77" s="3">
        <v>136</v>
      </c>
      <c r="B77" s="3">
        <v>136</v>
      </c>
      <c r="C77" s="3">
        <v>0</v>
      </c>
      <c r="D77" s="15">
        <f t="shared" si="88"/>
        <v>1</v>
      </c>
      <c r="E77" s="3">
        <v>0</v>
      </c>
      <c r="F77" s="3">
        <f t="shared" si="84"/>
        <v>0</v>
      </c>
      <c r="G77" s="15">
        <f>IF(AV77&gt;2.5, 0, 1)</f>
        <v>1</v>
      </c>
      <c r="H77" s="4">
        <f>SUM(N77:R77)</f>
        <v>26</v>
      </c>
      <c r="I77" s="3">
        <f>SUM(S77:W77)</f>
        <v>22</v>
      </c>
      <c r="J77" s="3">
        <f>SUM(X77:Z77)</f>
        <v>15</v>
      </c>
      <c r="K77" s="3">
        <f>SUM(AA77:AD77)</f>
        <v>13</v>
      </c>
      <c r="L77" s="3">
        <f>SUM(AA77:AD77)</f>
        <v>13</v>
      </c>
      <c r="M77" s="8" t="s">
        <v>45</v>
      </c>
      <c r="N77" s="3">
        <v>3</v>
      </c>
      <c r="O77" s="3">
        <v>6</v>
      </c>
      <c r="P77" s="3">
        <v>10</v>
      </c>
      <c r="Q77" s="3">
        <v>2</v>
      </c>
      <c r="R77" s="3">
        <v>5</v>
      </c>
      <c r="S77" s="3">
        <v>3</v>
      </c>
      <c r="T77" s="3">
        <v>3</v>
      </c>
      <c r="U77" s="3">
        <v>6</v>
      </c>
      <c r="V77" s="3">
        <v>3</v>
      </c>
      <c r="W77" s="3">
        <v>7</v>
      </c>
      <c r="X77" s="3">
        <v>6</v>
      </c>
      <c r="Y77" s="3">
        <v>3</v>
      </c>
      <c r="Z77" s="3">
        <v>6</v>
      </c>
      <c r="AA77" s="3">
        <v>5</v>
      </c>
      <c r="AB77" s="3">
        <v>2</v>
      </c>
      <c r="AC77" s="3">
        <v>6</v>
      </c>
      <c r="AI77" s="4">
        <f>SUM(BD77:BH77)</f>
        <v>2.3382867079926628</v>
      </c>
      <c r="AJ77" s="3">
        <f>SUM(BI77:BM77)</f>
        <v>1.988889942003877</v>
      </c>
      <c r="AK77" s="3">
        <f>SUM(BN77:BP77)</f>
        <v>1.2695100230048402</v>
      </c>
      <c r="AL77" s="3">
        <f>SUM(BQ77:BT77)</f>
        <v>1.220648294955025</v>
      </c>
      <c r="AM77" s="3">
        <f>SUM(BQ77:BT77)</f>
        <v>1.220648294955025</v>
      </c>
      <c r="AO77" s="3">
        <f t="shared" si="61"/>
        <v>8.9934104153563954E-2</v>
      </c>
      <c r="AP77" s="3">
        <f t="shared" si="62"/>
        <v>9.0404088272903499E-2</v>
      </c>
      <c r="AQ77" s="3">
        <f t="shared" si="63"/>
        <v>8.4634001533656009E-2</v>
      </c>
      <c r="AR77" s="3">
        <f t="shared" si="64"/>
        <v>9.3896022688848085E-2</v>
      </c>
      <c r="AS77" s="3">
        <f t="shared" si="65"/>
        <v>9.3896022688848085E-2</v>
      </c>
      <c r="AT77" s="3">
        <f t="shared" si="87"/>
        <v>1</v>
      </c>
      <c r="AU77" s="9">
        <v>6</v>
      </c>
      <c r="AV77" s="3">
        <v>1</v>
      </c>
      <c r="AW77" s="3">
        <v>2</v>
      </c>
      <c r="AX77" s="3">
        <v>2</v>
      </c>
      <c r="AY77" s="3">
        <v>0</v>
      </c>
      <c r="AZ77" s="3">
        <v>37</v>
      </c>
      <c r="BA77" s="3">
        <v>1</v>
      </c>
      <c r="BB77" s="3">
        <v>0.58811181801138401</v>
      </c>
      <c r="BC77" s="3">
        <v>1</v>
      </c>
      <c r="BD77" s="3">
        <v>0.533220517972949</v>
      </c>
      <c r="BE77" s="3">
        <v>0.36841640702914402</v>
      </c>
      <c r="BF77" s="3">
        <v>0.31690025498391999</v>
      </c>
      <c r="BG77" s="3">
        <v>0.66915456799324602</v>
      </c>
      <c r="BH77" s="3">
        <v>0.45059496001340399</v>
      </c>
      <c r="BI77" s="3">
        <v>0.38495940197026302</v>
      </c>
      <c r="BJ77" s="3">
        <v>0.45107593003194701</v>
      </c>
      <c r="BK77" s="3">
        <v>0.36789300997043001</v>
      </c>
      <c r="BL77" s="3">
        <v>0.40072729502571702</v>
      </c>
      <c r="BM77" s="3">
        <v>0.38423430500552003</v>
      </c>
      <c r="BN77" s="3">
        <v>0.40092001797165699</v>
      </c>
      <c r="BO77" s="3">
        <v>0.41732557700015599</v>
      </c>
      <c r="BP77" s="3">
        <v>0.45126442803302702</v>
      </c>
      <c r="BQ77" s="3">
        <v>0.40155096200760398</v>
      </c>
      <c r="BR77" s="3">
        <v>0.38425282796379101</v>
      </c>
      <c r="BS77" s="3">
        <v>0.43484450498362998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</row>
    <row r="78" spans="1:76" ht="21">
      <c r="A78" s="3">
        <v>137</v>
      </c>
      <c r="B78" s="3">
        <v>137</v>
      </c>
      <c r="C78" s="3">
        <v>0</v>
      </c>
      <c r="D78" s="15">
        <f t="shared" si="88"/>
        <v>1</v>
      </c>
      <c r="E78" s="3">
        <v>0</v>
      </c>
      <c r="F78" s="3">
        <f t="shared" si="84"/>
        <v>0</v>
      </c>
      <c r="G78" s="15">
        <f t="shared" ref="G78" si="97">IF(AV78&gt;2.5, 0, 1)</f>
        <v>1</v>
      </c>
      <c r="H78" s="4">
        <f>SUM(N78:S78)</f>
        <v>26</v>
      </c>
      <c r="I78" s="3">
        <f>SUM(T78:W78)</f>
        <v>17</v>
      </c>
      <c r="J78" s="3">
        <f>SUM(X78:Z78)</f>
        <v>14</v>
      </c>
      <c r="K78" s="3">
        <f>SUM(AA78:AD78)</f>
        <v>20</v>
      </c>
      <c r="L78" s="3">
        <f>SUM(AB78:AD78)</f>
        <v>14</v>
      </c>
      <c r="M78" s="8" t="s">
        <v>46</v>
      </c>
      <c r="N78" s="3">
        <v>2</v>
      </c>
      <c r="O78" s="3">
        <v>5</v>
      </c>
      <c r="P78" s="3">
        <v>5</v>
      </c>
      <c r="Q78" s="3">
        <v>3</v>
      </c>
      <c r="R78" s="3">
        <v>5</v>
      </c>
      <c r="S78" s="3">
        <v>6</v>
      </c>
      <c r="T78" s="3">
        <v>3</v>
      </c>
      <c r="U78" s="3">
        <v>6</v>
      </c>
      <c r="V78" s="3">
        <v>4</v>
      </c>
      <c r="W78" s="3">
        <v>4</v>
      </c>
      <c r="X78" s="3">
        <v>2</v>
      </c>
      <c r="Y78" s="3">
        <v>2</v>
      </c>
      <c r="Z78" s="3">
        <v>10</v>
      </c>
      <c r="AA78" s="3">
        <v>6</v>
      </c>
      <c r="AB78" s="3">
        <v>5</v>
      </c>
      <c r="AC78" s="3">
        <v>4</v>
      </c>
      <c r="AD78" s="3">
        <v>5</v>
      </c>
      <c r="AI78" s="4">
        <f>SUM(BD78:BI78)</f>
        <v>2.4897634310182148</v>
      </c>
      <c r="AJ78" s="3">
        <f>SUM(BJ78:BM78)</f>
        <v>1.4706028050277369</v>
      </c>
      <c r="AK78" s="3">
        <f>SUM(BN78:BP78)</f>
        <v>0.90224395698169002</v>
      </c>
      <c r="AL78" s="3">
        <f>SUM(BQ78:BT78)</f>
        <v>1.638002955005502</v>
      </c>
      <c r="AM78" s="3">
        <f>SUM(BR78:BT78)</f>
        <v>1.153456060041206</v>
      </c>
      <c r="AO78" s="3">
        <f t="shared" si="61"/>
        <v>9.5760131962239037E-2</v>
      </c>
      <c r="AP78" s="3">
        <f t="shared" si="62"/>
        <v>8.6506047354572763E-2</v>
      </c>
      <c r="AQ78" s="3">
        <f t="shared" si="63"/>
        <v>6.4445996927263577E-2</v>
      </c>
      <c r="AR78" s="3">
        <f t="shared" si="64"/>
        <v>8.1900147750275099E-2</v>
      </c>
      <c r="AS78" s="3">
        <f t="shared" si="65"/>
        <v>8.2389718574371856E-2</v>
      </c>
      <c r="AT78" s="3">
        <f t="shared" si="87"/>
        <v>0</v>
      </c>
      <c r="AU78" s="9">
        <v>6</v>
      </c>
      <c r="AV78" s="3">
        <v>1</v>
      </c>
      <c r="AW78" s="3">
        <v>2</v>
      </c>
      <c r="AX78" s="3">
        <v>2</v>
      </c>
      <c r="AY78" s="3">
        <v>0</v>
      </c>
      <c r="AZ78" s="3">
        <v>66</v>
      </c>
      <c r="BA78" s="3">
        <v>1</v>
      </c>
      <c r="BB78" s="3">
        <v>0.50393251900095404</v>
      </c>
      <c r="BC78" s="3">
        <v>0</v>
      </c>
      <c r="BD78" s="3">
        <v>0.55122807802399598</v>
      </c>
      <c r="BE78" s="3">
        <v>0.35131160798482503</v>
      </c>
      <c r="BF78" s="3">
        <v>0.33424202003516201</v>
      </c>
      <c r="BG78" s="3">
        <v>0.43360183696495302</v>
      </c>
      <c r="BH78" s="3">
        <v>0.41739843500545198</v>
      </c>
      <c r="BI78" s="3">
        <v>0.40198145300382698</v>
      </c>
      <c r="BJ78" s="3">
        <v>0.501548559986986</v>
      </c>
      <c r="BK78" s="3">
        <v>0.41733859002124502</v>
      </c>
      <c r="BL78" s="3">
        <v>0.30089220200898098</v>
      </c>
      <c r="BM78" s="3">
        <v>0.250823453010525</v>
      </c>
      <c r="BN78" s="3">
        <v>0.38479882496176199</v>
      </c>
      <c r="BO78" s="3">
        <v>0.26682075700955399</v>
      </c>
      <c r="BP78" s="3">
        <v>0.25062437501037399</v>
      </c>
      <c r="BQ78" s="3">
        <v>0.48454689496429598</v>
      </c>
      <c r="BR78" s="3">
        <v>0.28437305800616702</v>
      </c>
      <c r="BS78" s="3">
        <v>0.36814320000121298</v>
      </c>
      <c r="BT78" s="3">
        <v>0.50093980203382604</v>
      </c>
      <c r="BU78" s="3">
        <v>0</v>
      </c>
      <c r="BV78" s="3">
        <v>0</v>
      </c>
      <c r="BW78" s="3">
        <v>0</v>
      </c>
      <c r="BX78" s="3">
        <v>0</v>
      </c>
    </row>
    <row r="79" spans="1:76" ht="21">
      <c r="A79" s="3">
        <v>138</v>
      </c>
      <c r="B79" s="3">
        <v>138</v>
      </c>
      <c r="C79" s="3">
        <v>0</v>
      </c>
      <c r="D79" s="15">
        <f t="shared" si="88"/>
        <v>1</v>
      </c>
      <c r="E79" s="3">
        <v>0</v>
      </c>
      <c r="F79" s="3">
        <f t="shared" si="84"/>
        <v>0</v>
      </c>
      <c r="G79" s="15">
        <f t="shared" si="95"/>
        <v>0</v>
      </c>
      <c r="H79" s="4">
        <f>SUM(N79:R79)</f>
        <v>28</v>
      </c>
      <c r="I79" s="3">
        <f>SUM(S79:V79)</f>
        <v>15</v>
      </c>
      <c r="J79" s="3">
        <f>SUM(W79:Z79)</f>
        <v>18</v>
      </c>
      <c r="K79" s="3">
        <f>SUM(AA79:AD79)</f>
        <v>19</v>
      </c>
      <c r="L79" s="3">
        <f>SUM(AA79:AD79)</f>
        <v>19</v>
      </c>
      <c r="M79" s="6" t="s">
        <v>66</v>
      </c>
      <c r="N79" s="3">
        <v>3</v>
      </c>
      <c r="O79" s="3">
        <v>8</v>
      </c>
      <c r="P79" s="3">
        <v>9</v>
      </c>
      <c r="Q79" s="3">
        <v>2</v>
      </c>
      <c r="R79" s="3">
        <v>6</v>
      </c>
      <c r="S79" s="3">
        <v>3</v>
      </c>
      <c r="T79" s="3">
        <v>2</v>
      </c>
      <c r="U79" s="3">
        <v>6</v>
      </c>
      <c r="V79" s="3">
        <v>4</v>
      </c>
      <c r="W79" s="3">
        <v>2</v>
      </c>
      <c r="X79" s="3">
        <v>2</v>
      </c>
      <c r="Y79" s="3">
        <v>7</v>
      </c>
      <c r="Z79" s="3">
        <v>7</v>
      </c>
      <c r="AA79" s="3">
        <v>5</v>
      </c>
      <c r="AB79" s="3">
        <v>2</v>
      </c>
      <c r="AC79" s="3">
        <v>2</v>
      </c>
      <c r="AD79" s="3">
        <v>10</v>
      </c>
      <c r="AI79" s="4">
        <f>SUM(BD79:BH79)</f>
        <v>0</v>
      </c>
      <c r="AJ79" s="3">
        <f>SUM(BI79:BL79)</f>
        <v>0</v>
      </c>
      <c r="AK79" s="3">
        <f>SUM(BM79:BP79)</f>
        <v>0</v>
      </c>
      <c r="AL79" s="3">
        <f>SUM(BQ79:BT79)</f>
        <v>0</v>
      </c>
      <c r="AM79" s="3">
        <f>SUM(BQ79:BT79)</f>
        <v>0</v>
      </c>
      <c r="AO79" s="3">
        <f t="shared" si="61"/>
        <v>0</v>
      </c>
      <c r="AP79" s="3">
        <f t="shared" si="62"/>
        <v>0</v>
      </c>
      <c r="AQ79" s="3">
        <f t="shared" si="63"/>
        <v>0</v>
      </c>
      <c r="AR79" s="3">
        <f t="shared" si="64"/>
        <v>0</v>
      </c>
      <c r="AS79" s="3">
        <f t="shared" si="65"/>
        <v>0</v>
      </c>
      <c r="AT79" s="3">
        <f t="shared" si="87"/>
        <v>0</v>
      </c>
      <c r="AU79" s="9">
        <v>6</v>
      </c>
      <c r="AV79" s="3">
        <v>1</v>
      </c>
      <c r="AW79" s="3">
        <v>2</v>
      </c>
      <c r="AX79" s="3">
        <v>2</v>
      </c>
    </row>
    <row r="80" spans="1:76" ht="21">
      <c r="A80" s="3">
        <v>139</v>
      </c>
      <c r="B80" s="3">
        <v>139</v>
      </c>
      <c r="C80" s="3">
        <v>0</v>
      </c>
      <c r="D80" s="15">
        <f t="shared" si="88"/>
        <v>1</v>
      </c>
      <c r="E80" s="3">
        <v>0</v>
      </c>
      <c r="F80" s="3">
        <f t="shared" si="84"/>
        <v>0</v>
      </c>
      <c r="G80" s="15">
        <f t="shared" si="95"/>
        <v>0</v>
      </c>
      <c r="H80" s="4">
        <f>SUM(N80:R80)</f>
        <v>23</v>
      </c>
      <c r="I80" s="3">
        <f>SUM(S80:V80)</f>
        <v>16</v>
      </c>
      <c r="J80" s="3">
        <f>SUM(W80:Y80)</f>
        <v>8</v>
      </c>
      <c r="K80" s="3">
        <f>SUM(Z80:AD80)</f>
        <v>12</v>
      </c>
      <c r="L80" s="3">
        <f>SUM(Z80:AD80)</f>
        <v>12</v>
      </c>
      <c r="M80" s="6" t="s">
        <v>67</v>
      </c>
      <c r="N80" s="3">
        <v>3</v>
      </c>
      <c r="O80" s="3">
        <v>6</v>
      </c>
      <c r="P80" s="3">
        <v>8</v>
      </c>
      <c r="Q80" s="3">
        <v>2</v>
      </c>
      <c r="R80" s="3">
        <v>4</v>
      </c>
      <c r="S80" s="3">
        <v>3</v>
      </c>
      <c r="T80" s="3">
        <v>2</v>
      </c>
      <c r="U80" s="3">
        <v>4</v>
      </c>
      <c r="V80" s="3">
        <v>7</v>
      </c>
      <c r="W80" s="3">
        <v>2</v>
      </c>
      <c r="X80" s="3">
        <v>2</v>
      </c>
      <c r="Y80" s="3">
        <v>4</v>
      </c>
      <c r="Z80" s="3">
        <v>5</v>
      </c>
      <c r="AA80" s="3">
        <v>2</v>
      </c>
      <c r="AB80" s="3">
        <v>5</v>
      </c>
      <c r="AI80" s="4">
        <f>SUM(BD80:BH80)</f>
        <v>0</v>
      </c>
      <c r="AJ80" s="3">
        <f>SUM(BI80:BL80)</f>
        <v>0</v>
      </c>
      <c r="AK80" s="3">
        <f>SUM(BM80:BO80)</f>
        <v>0</v>
      </c>
      <c r="AL80" s="3">
        <f>SUM(BP80:BT80)</f>
        <v>0</v>
      </c>
      <c r="AM80" s="3">
        <f>SUM(BP80:BT80)</f>
        <v>0</v>
      </c>
      <c r="AO80" s="3">
        <f t="shared" si="61"/>
        <v>0</v>
      </c>
      <c r="AP80" s="3">
        <f t="shared" si="62"/>
        <v>0</v>
      </c>
      <c r="AQ80" s="3">
        <f t="shared" si="63"/>
        <v>0</v>
      </c>
      <c r="AR80" s="3">
        <f t="shared" si="64"/>
        <v>0</v>
      </c>
      <c r="AS80" s="3">
        <f t="shared" si="65"/>
        <v>0</v>
      </c>
      <c r="AT80" s="3">
        <f t="shared" si="87"/>
        <v>0</v>
      </c>
      <c r="AU80" s="9">
        <v>6</v>
      </c>
      <c r="AV80" s="3">
        <v>1</v>
      </c>
      <c r="AW80" s="3">
        <v>2</v>
      </c>
      <c r="AX80" s="3">
        <v>2</v>
      </c>
    </row>
    <row r="81" spans="1:76" ht="21">
      <c r="A81" s="3">
        <v>140</v>
      </c>
      <c r="B81" s="3">
        <v>140</v>
      </c>
      <c r="C81" s="3">
        <v>0</v>
      </c>
      <c r="D81" s="15">
        <f t="shared" si="88"/>
        <v>1</v>
      </c>
      <c r="E81" s="3">
        <v>0</v>
      </c>
      <c r="F81" s="3">
        <f t="shared" si="84"/>
        <v>0</v>
      </c>
      <c r="G81" s="15">
        <f t="shared" ref="G81" si="98">IF(AV81&gt;2.5, 0, 1)</f>
        <v>1</v>
      </c>
      <c r="H81" s="4">
        <f t="shared" ref="H81" si="99">SUM(N81:R81)</f>
        <v>26</v>
      </c>
      <c r="I81" s="3">
        <f>SUM(S81:W81)</f>
        <v>18</v>
      </c>
      <c r="J81" s="3">
        <f>SUM(X81:Z81)</f>
        <v>11</v>
      </c>
      <c r="K81" s="3">
        <f>SUM(AA81:AD81)</f>
        <v>11</v>
      </c>
      <c r="L81" s="3">
        <f>SUM(AA81:AD81)</f>
        <v>11</v>
      </c>
      <c r="M81" s="8" t="s">
        <v>47</v>
      </c>
      <c r="N81" s="3">
        <v>3</v>
      </c>
      <c r="O81" s="3">
        <v>7</v>
      </c>
      <c r="P81" s="3">
        <v>8</v>
      </c>
      <c r="Q81" s="3">
        <v>2</v>
      </c>
      <c r="R81" s="3">
        <v>6</v>
      </c>
      <c r="S81" s="3">
        <v>3</v>
      </c>
      <c r="T81" s="3">
        <v>2</v>
      </c>
      <c r="U81" s="3">
        <v>7</v>
      </c>
      <c r="V81" s="3">
        <v>3</v>
      </c>
      <c r="W81" s="3">
        <v>3</v>
      </c>
      <c r="X81" s="3">
        <v>2</v>
      </c>
      <c r="Y81" s="3">
        <v>3</v>
      </c>
      <c r="Z81" s="3">
        <v>6</v>
      </c>
      <c r="AA81" s="3">
        <v>5</v>
      </c>
      <c r="AB81" s="3">
        <v>2</v>
      </c>
      <c r="AC81" s="3">
        <v>4</v>
      </c>
      <c r="AI81" s="4">
        <f>SUM(BD81:BH81)</f>
        <v>2.4725468149990739</v>
      </c>
      <c r="AJ81" s="3">
        <f>SUM(BI81:BM81)</f>
        <v>2.0383227900019829</v>
      </c>
      <c r="AK81" s="3">
        <f>SUM(BN81:BP81)</f>
        <v>1.2699096249998529</v>
      </c>
      <c r="AL81" s="3">
        <f>SUM(BQ81:BT81)</f>
        <v>1.5710478649707502</v>
      </c>
      <c r="AM81" s="3">
        <f>SUM(BQ81:BT81)</f>
        <v>1.5710478649707502</v>
      </c>
      <c r="AO81" s="3">
        <f t="shared" si="61"/>
        <v>9.5097954423041309E-2</v>
      </c>
      <c r="AP81" s="3">
        <f t="shared" si="62"/>
        <v>0.11324015500011016</v>
      </c>
      <c r="AQ81" s="3">
        <f t="shared" si="63"/>
        <v>0.11544632954544118</v>
      </c>
      <c r="AR81" s="3">
        <f t="shared" si="64"/>
        <v>0.14282253317915911</v>
      </c>
      <c r="AS81" s="3">
        <f t="shared" si="65"/>
        <v>0.14282253317915911</v>
      </c>
      <c r="AT81" s="3">
        <f t="shared" si="87"/>
        <v>0</v>
      </c>
      <c r="AU81" s="9">
        <v>6</v>
      </c>
      <c r="AV81" s="3">
        <v>1</v>
      </c>
      <c r="AW81" s="3">
        <v>2</v>
      </c>
      <c r="AX81" s="3">
        <v>2</v>
      </c>
      <c r="AY81" s="3">
        <v>0</v>
      </c>
      <c r="AZ81" s="3">
        <v>2</v>
      </c>
      <c r="BA81" s="3">
        <v>1</v>
      </c>
      <c r="BB81" s="3">
        <v>0.47043087001657102</v>
      </c>
      <c r="BC81" s="3">
        <v>0</v>
      </c>
      <c r="BD81" s="3">
        <v>0.584296614979393</v>
      </c>
      <c r="BE81" s="3">
        <v>0.41707126301480402</v>
      </c>
      <c r="BF81" s="3">
        <v>0.36812559003010298</v>
      </c>
      <c r="BG81" s="3">
        <v>0.38432413199916399</v>
      </c>
      <c r="BH81" s="3">
        <v>0.71872921497561004</v>
      </c>
      <c r="BI81" s="3">
        <v>0.41802090802229902</v>
      </c>
      <c r="BJ81" s="3">
        <v>0.38414191198535202</v>
      </c>
      <c r="BK81" s="3">
        <v>0.38386465801158898</v>
      </c>
      <c r="BL81" s="3">
        <v>0.40151051495922702</v>
      </c>
      <c r="BM81" s="3">
        <v>0.45078479702351598</v>
      </c>
      <c r="BN81" s="3">
        <v>0.40147333999630003</v>
      </c>
      <c r="BO81" s="3">
        <v>0.45072808500844902</v>
      </c>
      <c r="BP81" s="3">
        <v>0.417708199995104</v>
      </c>
      <c r="BQ81" s="3">
        <v>0.65166049497202005</v>
      </c>
      <c r="BR81" s="3">
        <v>0.46882558002835101</v>
      </c>
      <c r="BS81" s="3">
        <v>0.45056178997037899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</row>
    <row r="82" spans="1:76" ht="21">
      <c r="A82" s="3" t="s">
        <v>161</v>
      </c>
      <c r="H82" s="4"/>
      <c r="M82" s="8"/>
      <c r="AI82" s="4">
        <f>(AVERAGEIF(AI2:AI81,"&lt;&gt;0"))</f>
        <v>1.766486207697501</v>
      </c>
      <c r="AJ82" s="4">
        <f t="shared" ref="AJ82:AM82" si="100">(AVERAGEIF(AJ2:AJ81,"&lt;&gt;0"))</f>
        <v>1.0324836414685694</v>
      </c>
      <c r="AK82" s="4">
        <f t="shared" si="100"/>
        <v>1.0257051663667267</v>
      </c>
      <c r="AL82" s="4">
        <f t="shared" si="100"/>
        <v>0.91249623093656984</v>
      </c>
      <c r="AM82" s="4">
        <f t="shared" si="100"/>
        <v>1.165348785813936</v>
      </c>
      <c r="AN82" s="4"/>
      <c r="AO82" s="4">
        <f t="shared" ref="AO82" si="101">(AVERAGEIF(AO2:AO81,"&lt;&gt;0"))</f>
        <v>9.3576410304826746E-2</v>
      </c>
      <c r="AP82" s="4">
        <f t="shared" ref="AP82" si="102">(AVERAGEIF(AP2:AP81,"&lt;&gt;0"))</f>
        <v>8.9785473886196329E-2</v>
      </c>
      <c r="AQ82" s="4">
        <f t="shared" ref="AQ82" si="103">(AVERAGEIF(AQ2:AQ81,"&lt;&gt;0"))</f>
        <v>0.11195056893365929</v>
      </c>
      <c r="AR82" s="4">
        <f t="shared" ref="AR82:AS82" si="104">(AVERAGEIF(AR2:AR81,"&lt;&gt;0"))</f>
        <v>9.6727896325347715E-2</v>
      </c>
      <c r="AS82" s="4">
        <f t="shared" si="104"/>
        <v>9.2695992595194648E-2</v>
      </c>
      <c r="AT82" s="4">
        <f>SUM(AT2:AT81)</f>
        <v>51</v>
      </c>
      <c r="AU82" s="9">
        <f>AU81</f>
        <v>6</v>
      </c>
      <c r="AV82" s="3">
        <f>AV81</f>
        <v>1</v>
      </c>
      <c r="AW82" s="3">
        <f>AW81</f>
        <v>2</v>
      </c>
      <c r="AX82" s="3">
        <f>AX81</f>
        <v>2</v>
      </c>
      <c r="BA82" s="3">
        <f>SUM(BA2:BA81)</f>
        <v>60</v>
      </c>
      <c r="BB82" s="3">
        <f>AVERAGE(BB2:BB81)</f>
        <v>0.51429413138345492</v>
      </c>
      <c r="BC82" s="3">
        <f>SUM(BC2:BC81)</f>
        <v>51</v>
      </c>
    </row>
    <row r="83" spans="1:76" ht="21">
      <c r="A83" s="3" t="s">
        <v>162</v>
      </c>
      <c r="H83" s="4"/>
      <c r="M83" s="8"/>
      <c r="AI83" s="4">
        <f>(AVERAGEIF(F2:F41,1, AI2:AI41))</f>
        <v>1.6996860548009842</v>
      </c>
      <c r="AJ83" s="4">
        <f>(AVERAGEIF(F2:F41,1, AJ2:AJ41))</f>
        <v>1.0050964633963291</v>
      </c>
      <c r="AK83" s="4">
        <f>(AVERAGEIF(F2:F41,1, AK2:AK41))</f>
        <v>1.0217334479064435</v>
      </c>
      <c r="AL83" s="4">
        <f>(AVERAGEIF(F2:F41,1, AL2:AL41))</f>
        <v>0.84912636710214318</v>
      </c>
      <c r="AM83" s="4">
        <f>(AVERAGEIF(F2:F41,1, AM2:AM41))</f>
        <v>1.146419523001531</v>
      </c>
      <c r="AN83" s="4"/>
      <c r="AO83" s="4">
        <f>(AVERAGEIF(F2:F41,1, AO2:AO41))</f>
        <v>8.8972705149898398E-2</v>
      </c>
      <c r="AP83" s="4">
        <f>(AVERAGEIF(F2:F41,1, AP2:AP41))</f>
        <v>8.8005189019418631E-2</v>
      </c>
      <c r="AQ83" s="4">
        <f>(AVERAGEIF(F2:F41,1, AQ2:AQ41))</f>
        <v>0.11432608144692122</v>
      </c>
      <c r="AR83" s="4">
        <f>(AVERAGEIF(F2:F41,1, AR2:AR41))</f>
        <v>9.653205383998871E-2</v>
      </c>
      <c r="AS83" s="4">
        <f>(AVERAGEIF(F2:F41,1, AS2:AS41))</f>
        <v>9.4565269736830854E-2</v>
      </c>
      <c r="AT83" s="4">
        <f>(SUM(AT2:AT41)/40)</f>
        <v>0.875</v>
      </c>
      <c r="AU83" s="9">
        <f t="shared" ref="AU83:AU84" si="105">AU82</f>
        <v>6</v>
      </c>
      <c r="AV83" s="3">
        <f t="shared" ref="AV83:AV84" si="106">AV82</f>
        <v>1</v>
      </c>
      <c r="AW83" s="3">
        <f t="shared" ref="AW83:AW84" si="107">AW82</f>
        <v>2</v>
      </c>
      <c r="AX83" s="3">
        <f t="shared" ref="AX83:AX84" si="108">AX82</f>
        <v>2</v>
      </c>
      <c r="BA83" s="3">
        <f>SUM(BA2:BA41)</f>
        <v>40</v>
      </c>
      <c r="BB83" s="3">
        <f>AVERAGE(BB2:BB41)</f>
        <v>0.51607520535326312</v>
      </c>
      <c r="BC83" s="3">
        <f>SUM(BC2:BC41)</f>
        <v>35</v>
      </c>
    </row>
    <row r="84" spans="1:76" ht="21">
      <c r="A84" s="3" t="s">
        <v>163</v>
      </c>
      <c r="H84" s="4"/>
      <c r="M84" s="8"/>
      <c r="AI84" s="4">
        <f>(AVERAGEIF(AI42:AI81,"&lt;&gt;0"))</f>
        <v>1.7531800853437722</v>
      </c>
      <c r="AJ84" s="4">
        <f t="shared" ref="AJ84:AM84" si="109">(AVERAGEIF(AJ42:AJ81,"&lt;&gt;0"))</f>
        <v>0.97009676615416429</v>
      </c>
      <c r="AK84" s="4">
        <f t="shared" si="109"/>
        <v>0.99495825715130048</v>
      </c>
      <c r="AL84" s="4">
        <f t="shared" si="109"/>
        <v>0.91421749789733331</v>
      </c>
      <c r="AM84" s="4">
        <f t="shared" si="109"/>
        <v>1.1422037087439083</v>
      </c>
      <c r="AN84" s="4"/>
      <c r="AO84" s="4">
        <f t="shared" ref="AO84:AS84" si="110">(AVERAGEIF(AO42:AO81,"&lt;&gt;0"))</f>
        <v>9.068444573288198E-2</v>
      </c>
      <c r="AP84" s="4">
        <f t="shared" si="110"/>
        <v>8.3296325999535931E-2</v>
      </c>
      <c r="AQ84" s="4">
        <f t="shared" si="110"/>
        <v>0.10526720435083903</v>
      </c>
      <c r="AR84" s="4">
        <f t="shared" si="110"/>
        <v>8.9569087996886246E-2</v>
      </c>
      <c r="AS84" s="4">
        <f t="shared" si="110"/>
        <v>8.6636001699193096E-2</v>
      </c>
      <c r="AT84" s="4">
        <f>(SUM(AT42:AT81)/20)</f>
        <v>0.8</v>
      </c>
      <c r="AU84" s="9">
        <f t="shared" si="105"/>
        <v>6</v>
      </c>
      <c r="AV84" s="3">
        <f t="shared" si="106"/>
        <v>1</v>
      </c>
      <c r="AW84" s="3">
        <f t="shared" si="107"/>
        <v>2</v>
      </c>
      <c r="AX84" s="3">
        <f t="shared" si="108"/>
        <v>2</v>
      </c>
      <c r="BA84" s="3">
        <f>SUM(BA42:BA81)</f>
        <v>20</v>
      </c>
      <c r="BB84" s="3">
        <f>AVERAGE(BB42:BB81)</f>
        <v>0.51073198344383819</v>
      </c>
      <c r="BC84" s="3">
        <f>SUM(BC42:BC81)</f>
        <v>16</v>
      </c>
    </row>
    <row r="85" spans="1:76" ht="21">
      <c r="A85" s="3" t="s">
        <v>164</v>
      </c>
      <c r="H85" s="4"/>
      <c r="M85" s="8"/>
      <c r="AI85" s="4">
        <f>AVERAGEIF(F2:F41, "1", AI2:AI41)</f>
        <v>1.6996860548009842</v>
      </c>
      <c r="AJ85" s="4">
        <f>AVERAGEIF(F2:F41, "1", AJ2:AJ41)</f>
        <v>1.0050964633963291</v>
      </c>
      <c r="AK85" s="4">
        <f>AVERAGEIF(F2:F41, "1", AK2:AK41)</f>
        <v>1.0217334479064435</v>
      </c>
      <c r="AL85" s="4">
        <f>AVERAGEIF(F2:F41, "1", AL2:AL41)</f>
        <v>0.84912636710214318</v>
      </c>
      <c r="AM85" s="4">
        <f>AVERAGEIF(F2:F41, "1", AM2:AM41)</f>
        <v>1.146419523001531</v>
      </c>
      <c r="AN85" s="4"/>
      <c r="AO85" s="4">
        <f>AVERAGEIF(F2:F41, "1", AO2:AO41)</f>
        <v>8.8972705149898398E-2</v>
      </c>
      <c r="AP85" s="4">
        <f>AVERAGEIF(F2:F41, "1", AP2:AP41)</f>
        <v>8.8005189019418631E-2</v>
      </c>
      <c r="AQ85" s="4">
        <f>AVERAGEIF(F2:F41, "1", AQ2:AQ41)</f>
        <v>0.11432608144692122</v>
      </c>
      <c r="AR85" s="4">
        <f>AVERAGEIF(F2:F41, "1", AR2:AR41)</f>
        <v>9.653205383998871E-2</v>
      </c>
      <c r="AS85" s="4">
        <f>AVERAGEIF(F2:F41, "1", AS2:AS41)</f>
        <v>9.4565269736830854E-2</v>
      </c>
      <c r="AT85" s="4">
        <f>(SUMIF(F2:F41, 1, AT2:AT41)/20)</f>
        <v>0.85</v>
      </c>
      <c r="AU85" s="9">
        <f t="shared" ref="AU85" si="111">AU84</f>
        <v>6</v>
      </c>
      <c r="AV85" s="3">
        <f t="shared" ref="AV85" si="112">AV84</f>
        <v>1</v>
      </c>
      <c r="AW85" s="3">
        <f t="shared" ref="AW85" si="113">AW84</f>
        <v>2</v>
      </c>
      <c r="AX85" s="3">
        <f t="shared" ref="AX85" si="114">AX84</f>
        <v>2</v>
      </c>
      <c r="BA85" s="3">
        <f>SUMIF(F2:F41, 1, BA2:BA41)</f>
        <v>20</v>
      </c>
      <c r="BB85" s="3">
        <f>AVERAGEIF(F2:F41, 1, BB2:BB41)</f>
        <v>0.55507505715649996</v>
      </c>
      <c r="BC85" s="3">
        <f>SUMIF(F2:F41, 1, BC2:BC41)</f>
        <v>17</v>
      </c>
    </row>
    <row r="86" spans="1:76" ht="21">
      <c r="A86" s="3" t="s">
        <v>165</v>
      </c>
      <c r="H86" s="4"/>
      <c r="M86" s="8"/>
      <c r="AI86" s="4">
        <f>AVERAGEIF(F2:F41, "0", AI2:AI41)</f>
        <v>1.8465924829477429</v>
      </c>
      <c r="AJ86" s="4">
        <f>AVERAGEIF(F2:F41, "0", AJ2:AJ41)</f>
        <v>1.1222576948552139</v>
      </c>
      <c r="AK86" s="4">
        <f>AVERAGEIF(F2:F41, "0", AK2:AK41)</f>
        <v>1.0604237940424339</v>
      </c>
      <c r="AL86" s="4">
        <f>AVERAGEIF(F2:F41, "0", AL2:AL41)</f>
        <v>0.97414482781023126</v>
      </c>
      <c r="AM86" s="4">
        <f>AVERAGEIF(F2:F41, "0", AM2:AM41)</f>
        <v>1.2074231256963674</v>
      </c>
      <c r="AN86" s="4"/>
      <c r="AO86" s="4">
        <f>AVERAGEIF(F2:F41, "0", AO2:AO41)</f>
        <v>0.10107208003169994</v>
      </c>
      <c r="AP86" s="4">
        <f>AVERAGEIF(F2:F41, "0", AP2:AP41)</f>
        <v>9.8054906639634482E-2</v>
      </c>
      <c r="AQ86" s="4">
        <f>AVERAGEIF(F2:F41, "0", AQ2:AQ41)</f>
        <v>0.11625842100321752</v>
      </c>
      <c r="AR86" s="4">
        <f>AVERAGEIF(F2:F41, "0", AR2:AR41)</f>
        <v>0.10408254713916813</v>
      </c>
      <c r="AS86" s="4">
        <f>AVERAGEIF(F2:F41, "0", AS2:AS41)</f>
        <v>9.6886706349560009E-2</v>
      </c>
      <c r="AT86" s="4">
        <f>(SUMIF(F2:F41, 0, AT2:AT41)/20)</f>
        <v>0.9</v>
      </c>
      <c r="AU86" s="9">
        <f t="shared" ref="AU86" si="115">AU85</f>
        <v>6</v>
      </c>
      <c r="AV86" s="3">
        <f t="shared" ref="AV86" si="116">AV85</f>
        <v>1</v>
      </c>
      <c r="AW86" s="3">
        <f t="shared" ref="AW86" si="117">AW85</f>
        <v>2</v>
      </c>
      <c r="AX86" s="3">
        <f t="shared" ref="AX86" si="118">AX85</f>
        <v>2</v>
      </c>
      <c r="BA86" s="3">
        <f>SUMIF(F2:F41, 0, BA2:BA41)</f>
        <v>20</v>
      </c>
      <c r="BB86" s="3">
        <f>AVERAGEIF(F2:F41, 0, BB2:BB41)</f>
        <v>0.47707535355002573</v>
      </c>
      <c r="BC86" s="3">
        <f>SUMIF(F2:F41, 0, BC2:BC41)</f>
        <v>18</v>
      </c>
    </row>
    <row r="87" spans="1:76" ht="21">
      <c r="A87" s="3">
        <v>1</v>
      </c>
      <c r="C87" s="3">
        <v>1</v>
      </c>
      <c r="D87" s="15">
        <f>IF(E87=1, 0, 1)</f>
        <v>0</v>
      </c>
      <c r="E87" s="3">
        <f>IF(OR(AV87=1, AV87=2), 1, 0)</f>
        <v>1</v>
      </c>
      <c r="F87" s="3">
        <f t="shared" si="84"/>
        <v>0</v>
      </c>
      <c r="G87" s="15">
        <v>1</v>
      </c>
      <c r="H87" s="3">
        <f>SUM(N87:P87)</f>
        <v>12</v>
      </c>
      <c r="I87" s="3">
        <f>SUM(Q87)</f>
        <v>8</v>
      </c>
      <c r="J87" s="3">
        <f>SUM(R87:S87)</f>
        <v>7</v>
      </c>
      <c r="K87" s="3">
        <f>SUM(T87)</f>
        <v>2</v>
      </c>
      <c r="L87" s="3">
        <f>SUM(V87)</f>
        <v>14</v>
      </c>
      <c r="M87" s="6" t="s">
        <v>68</v>
      </c>
      <c r="N87" s="3">
        <v>7</v>
      </c>
      <c r="O87" s="3">
        <v>2</v>
      </c>
      <c r="P87" s="3">
        <v>3</v>
      </c>
      <c r="Q87" s="3">
        <v>8</v>
      </c>
      <c r="R87" s="3">
        <v>2</v>
      </c>
      <c r="S87" s="3">
        <v>5</v>
      </c>
      <c r="T87" s="3">
        <v>2</v>
      </c>
      <c r="U87" s="3">
        <v>6</v>
      </c>
      <c r="V87" s="3">
        <v>14</v>
      </c>
      <c r="AI87" s="3">
        <f>SUM(BD87:BF87)</f>
        <v>1.4525855480460439</v>
      </c>
      <c r="AJ87" s="3">
        <f>SUM(BG87)</f>
        <v>0.35158484999556</v>
      </c>
      <c r="AK87" s="3">
        <f>SUM(BH87:BI87)</f>
        <v>0.80189721495844302</v>
      </c>
      <c r="AL87" s="3">
        <f>SUM(BJ87)</f>
        <v>0.33334271702915402</v>
      </c>
      <c r="AM87" s="3">
        <f>SUM(BL87)</f>
        <v>0.45151220995467101</v>
      </c>
      <c r="AO87" s="3">
        <f t="shared" si="61"/>
        <v>0.12104879567050365</v>
      </c>
      <c r="AP87" s="3">
        <f t="shared" si="62"/>
        <v>4.3948106249445E-2</v>
      </c>
      <c r="AQ87" s="3">
        <f t="shared" si="63"/>
        <v>0.11455674499406329</v>
      </c>
      <c r="AR87" s="3">
        <f t="shared" si="64"/>
        <v>0.16667135851457701</v>
      </c>
      <c r="AS87" s="3">
        <f t="shared" si="65"/>
        <v>3.2250872139619358E-2</v>
      </c>
      <c r="AT87" s="3">
        <f t="shared" ref="AT87:AT150" si="119">IF(AND(BA87=BC87, BA87=1), 1, 0)</f>
        <v>0</v>
      </c>
      <c r="AU87" s="9">
        <v>7</v>
      </c>
      <c r="AV87" s="3">
        <v>2</v>
      </c>
      <c r="AW87" s="3">
        <v>2</v>
      </c>
      <c r="AX87" s="3">
        <v>3</v>
      </c>
      <c r="AY87" s="3">
        <v>1</v>
      </c>
      <c r="AZ87" s="3">
        <v>61</v>
      </c>
      <c r="BA87" s="3">
        <v>1</v>
      </c>
      <c r="BB87" s="3">
        <v>0.63909985701320604</v>
      </c>
      <c r="BC87" s="3">
        <v>0</v>
      </c>
      <c r="BD87" s="3">
        <v>0.65106192999519397</v>
      </c>
      <c r="BE87" s="3">
        <v>0.48365881002973699</v>
      </c>
      <c r="BF87" s="3">
        <v>0.317864808021113</v>
      </c>
      <c r="BG87" s="3">
        <v>0.35158484999556</v>
      </c>
      <c r="BH87" s="3">
        <v>0.43409188499208501</v>
      </c>
      <c r="BI87" s="3">
        <v>0.36780532996635801</v>
      </c>
      <c r="BJ87" s="3">
        <v>0.33334271702915402</v>
      </c>
      <c r="BK87" s="3">
        <v>0.36812570801703198</v>
      </c>
      <c r="BL87" s="3">
        <v>0.45151220995467101</v>
      </c>
    </row>
    <row r="88" spans="1:76" ht="21">
      <c r="A88" s="3">
        <v>2</v>
      </c>
      <c r="C88" s="3">
        <v>1</v>
      </c>
      <c r="D88" s="15">
        <f t="shared" ref="D88:D151" si="120">IF(E88=1, 0, 1)</f>
        <v>1</v>
      </c>
      <c r="E88" s="3">
        <f>IF(OR(AV88=1, AV88=2), 0, 1)</f>
        <v>0</v>
      </c>
      <c r="F88" s="3">
        <f t="shared" si="84"/>
        <v>1</v>
      </c>
      <c r="G88" s="15">
        <v>1</v>
      </c>
      <c r="H88" s="3">
        <f>SUM(N88:P88)</f>
        <v>12</v>
      </c>
      <c r="I88" s="3">
        <f>SUM(Q88)</f>
        <v>9</v>
      </c>
      <c r="J88" s="3">
        <f>SUM(R88:S88)</f>
        <v>6</v>
      </c>
      <c r="K88" s="3">
        <f>SUM(T88:U88)</f>
        <v>11</v>
      </c>
      <c r="L88" s="3">
        <f>SUM(U88:W88)</f>
        <v>14</v>
      </c>
      <c r="M88" s="6" t="s">
        <v>69</v>
      </c>
      <c r="N88" s="3">
        <v>7</v>
      </c>
      <c r="O88" s="3">
        <v>2</v>
      </c>
      <c r="P88" s="3">
        <v>3</v>
      </c>
      <c r="Q88" s="3">
        <v>9</v>
      </c>
      <c r="R88" s="3">
        <v>2</v>
      </c>
      <c r="S88" s="3">
        <v>4</v>
      </c>
      <c r="T88" s="3">
        <v>8</v>
      </c>
      <c r="U88" s="3">
        <v>3</v>
      </c>
      <c r="V88" s="3">
        <v>5</v>
      </c>
      <c r="W88" s="3">
        <v>6</v>
      </c>
      <c r="AI88" s="3">
        <f>SUM(BD88:BF88)</f>
        <v>1.1862070049974129</v>
      </c>
      <c r="AJ88" s="3">
        <f>SUM(BG88)</f>
        <v>0.21585643501020901</v>
      </c>
      <c r="AK88" s="3">
        <f>SUM(BH88:BI88)</f>
        <v>1.020349122001788</v>
      </c>
      <c r="AL88" s="3">
        <f>SUM(BJ88:BK88)</f>
        <v>1.2035770679940461</v>
      </c>
      <c r="AM88" s="3">
        <f>SUM(BK88:BM88)</f>
        <v>1.4534063879982559</v>
      </c>
      <c r="AO88" s="3">
        <f t="shared" si="61"/>
        <v>9.8850583749784407E-2</v>
      </c>
      <c r="AP88" s="3">
        <f t="shared" si="62"/>
        <v>2.398404833446767E-2</v>
      </c>
      <c r="AQ88" s="3">
        <f t="shared" si="63"/>
        <v>0.17005818700029798</v>
      </c>
      <c r="AR88" s="3">
        <f t="shared" si="64"/>
        <v>0.10941609709036783</v>
      </c>
      <c r="AS88" s="3">
        <f t="shared" si="65"/>
        <v>0.10381474199987542</v>
      </c>
      <c r="AT88" s="3">
        <f t="shared" si="119"/>
        <v>1</v>
      </c>
      <c r="AU88" s="9">
        <v>7</v>
      </c>
      <c r="AV88" s="3">
        <v>2</v>
      </c>
      <c r="AW88" s="3">
        <v>2</v>
      </c>
      <c r="AX88" s="3">
        <v>3</v>
      </c>
      <c r="AY88" s="3">
        <v>1</v>
      </c>
      <c r="AZ88" s="3">
        <v>67</v>
      </c>
      <c r="BA88" s="3">
        <v>1</v>
      </c>
      <c r="BB88" s="3">
        <v>0.63619466201635</v>
      </c>
      <c r="BC88" s="3">
        <v>1</v>
      </c>
      <c r="BD88" s="3">
        <v>0.45018088701181103</v>
      </c>
      <c r="BE88" s="3">
        <v>0.41832895798142999</v>
      </c>
      <c r="BF88" s="3">
        <v>0.31769716000417197</v>
      </c>
      <c r="BG88" s="3">
        <v>0.21585643501020901</v>
      </c>
      <c r="BH88" s="3">
        <v>0.63592578499810704</v>
      </c>
      <c r="BI88" s="3">
        <v>0.38442333700368098</v>
      </c>
      <c r="BJ88" s="3">
        <v>0.484798319987021</v>
      </c>
      <c r="BK88" s="3">
        <v>0.71877874800702501</v>
      </c>
      <c r="BL88" s="3">
        <v>0.40058454195968801</v>
      </c>
      <c r="BM88" s="3">
        <v>0.33404309803154297</v>
      </c>
    </row>
    <row r="89" spans="1:76" ht="21">
      <c r="A89" s="3">
        <v>3</v>
      </c>
      <c r="C89" s="3">
        <v>1</v>
      </c>
      <c r="D89" s="15">
        <f t="shared" si="120"/>
        <v>1</v>
      </c>
      <c r="E89" s="3">
        <f>IF(OR(AV89=1, AV89=2), 0, 1)</f>
        <v>0</v>
      </c>
      <c r="F89" s="3">
        <f t="shared" si="84"/>
        <v>1</v>
      </c>
      <c r="G89" s="15">
        <v>1</v>
      </c>
      <c r="H89" s="3">
        <f>SUM(N89:Q89)</f>
        <v>19</v>
      </c>
      <c r="I89" s="3">
        <f>SUM(R89)</f>
        <v>6</v>
      </c>
      <c r="J89" s="3">
        <f>SUM(S89:T89)</f>
        <v>7</v>
      </c>
      <c r="K89" s="3">
        <f>SUM(U89)</f>
        <v>5</v>
      </c>
      <c r="L89" s="3">
        <f>SUM(V89)</f>
        <v>4</v>
      </c>
      <c r="M89" s="6" t="s">
        <v>70</v>
      </c>
      <c r="N89" s="3">
        <v>7</v>
      </c>
      <c r="O89" s="3">
        <v>3</v>
      </c>
      <c r="P89" s="3">
        <v>2</v>
      </c>
      <c r="Q89" s="3">
        <v>7</v>
      </c>
      <c r="R89" s="3">
        <v>6</v>
      </c>
      <c r="S89" s="3">
        <v>2</v>
      </c>
      <c r="T89" s="3">
        <v>5</v>
      </c>
      <c r="U89" s="3">
        <v>5</v>
      </c>
      <c r="V89" s="3">
        <v>4</v>
      </c>
      <c r="AI89" s="3">
        <f>SUM(BD89:BG89)</f>
        <v>1.4366171099827609</v>
      </c>
      <c r="AJ89" s="3">
        <f>SUM(BH89)</f>
        <v>0.26676704303827098</v>
      </c>
      <c r="AK89" s="3">
        <f>SUM(BI89:BJ89)</f>
        <v>0.81832307495642298</v>
      </c>
      <c r="AL89" s="3">
        <f>SUM(BK89)</f>
        <v>0.43525389203568898</v>
      </c>
      <c r="AM89" s="3">
        <f>SUM(BL89)</f>
        <v>0.38368437497410901</v>
      </c>
      <c r="AO89" s="3">
        <f t="shared" si="61"/>
        <v>7.561142684119794E-2</v>
      </c>
      <c r="AP89" s="3">
        <f t="shared" si="62"/>
        <v>4.4461173839711828E-2</v>
      </c>
      <c r="AQ89" s="3">
        <f t="shared" si="63"/>
        <v>0.11690329642234613</v>
      </c>
      <c r="AR89" s="3">
        <f t="shared" si="64"/>
        <v>8.7050778407137791E-2</v>
      </c>
      <c r="AS89" s="3">
        <f t="shared" si="65"/>
        <v>9.5921093743527253E-2</v>
      </c>
      <c r="AT89" s="3">
        <f t="shared" si="119"/>
        <v>1</v>
      </c>
      <c r="AU89" s="9">
        <v>7</v>
      </c>
      <c r="AV89" s="3">
        <v>2</v>
      </c>
      <c r="AW89" s="3">
        <v>2</v>
      </c>
      <c r="AX89" s="3">
        <v>3</v>
      </c>
      <c r="AY89" s="3">
        <v>1</v>
      </c>
      <c r="AZ89" s="3">
        <v>52</v>
      </c>
      <c r="BA89" s="3">
        <v>1</v>
      </c>
      <c r="BB89" s="3">
        <v>0.63991256995359402</v>
      </c>
      <c r="BC89" s="3">
        <v>1</v>
      </c>
      <c r="BD89" s="3">
        <v>0.432576349005103</v>
      </c>
      <c r="BE89" s="3">
        <v>0.41928849101532201</v>
      </c>
      <c r="BF89" s="3">
        <v>0.31731383496662602</v>
      </c>
      <c r="BG89" s="3">
        <v>0.26743843499571002</v>
      </c>
      <c r="BH89" s="3">
        <v>0.26676704303827098</v>
      </c>
      <c r="BI89" s="3">
        <v>0.351432776951696</v>
      </c>
      <c r="BJ89" s="3">
        <v>0.46689029800472698</v>
      </c>
      <c r="BK89" s="3">
        <v>0.43525389203568898</v>
      </c>
      <c r="BL89" s="3">
        <v>0.38368437497410901</v>
      </c>
    </row>
    <row r="90" spans="1:76" ht="21">
      <c r="A90" s="3">
        <v>4</v>
      </c>
      <c r="C90" s="3">
        <v>1</v>
      </c>
      <c r="D90" s="15">
        <f t="shared" si="120"/>
        <v>0</v>
      </c>
      <c r="E90" s="3">
        <f>IF(OR(AV90=1, AV90=2), 1, 0)</f>
        <v>1</v>
      </c>
      <c r="F90" s="3">
        <f t="shared" si="84"/>
        <v>0</v>
      </c>
      <c r="G90" s="15">
        <v>1</v>
      </c>
      <c r="H90" s="3">
        <f>SUM(N90:Q90)</f>
        <v>16</v>
      </c>
      <c r="I90" s="3">
        <f>SUM(R90)</f>
        <v>5</v>
      </c>
      <c r="J90" s="3">
        <f>SUM(S90:T90)</f>
        <v>8</v>
      </c>
      <c r="K90" s="3">
        <f>SUM(U90:V90)</f>
        <v>4</v>
      </c>
      <c r="L90" s="3">
        <f>SUM(W90:Y90)</f>
        <v>11</v>
      </c>
      <c r="M90" s="6" t="s">
        <v>71</v>
      </c>
      <c r="N90" s="3">
        <v>7</v>
      </c>
      <c r="O90" s="3">
        <v>3</v>
      </c>
      <c r="P90" s="3">
        <v>2</v>
      </c>
      <c r="Q90" s="3">
        <v>4</v>
      </c>
      <c r="R90" s="3">
        <v>5</v>
      </c>
      <c r="S90" s="3">
        <v>2</v>
      </c>
      <c r="T90" s="3">
        <v>6</v>
      </c>
      <c r="U90" s="3">
        <v>2</v>
      </c>
      <c r="V90" s="3">
        <v>2</v>
      </c>
      <c r="W90" s="3">
        <v>3</v>
      </c>
      <c r="X90" s="3">
        <v>2</v>
      </c>
      <c r="Y90" s="3">
        <v>6</v>
      </c>
      <c r="AI90" s="3">
        <f>SUM(BD90:BG90)</f>
        <v>1.3686096169985811</v>
      </c>
      <c r="AJ90" s="3">
        <f>SUM(BH90)</f>
        <v>0.28400025505106802</v>
      </c>
      <c r="AK90" s="3">
        <f>SUM(BI90:BJ90)</f>
        <v>0.83625215996289493</v>
      </c>
      <c r="AL90" s="3">
        <f>SUM(BK90:BL90)</f>
        <v>0.73527415003627494</v>
      </c>
      <c r="AM90" s="3">
        <f>SUM(BM90:BO90)</f>
        <v>1.0355703379609609</v>
      </c>
      <c r="AO90" s="3">
        <f t="shared" si="61"/>
        <v>8.5538101062411317E-2</v>
      </c>
      <c r="AP90" s="3">
        <f t="shared" si="62"/>
        <v>5.6800051010213605E-2</v>
      </c>
      <c r="AQ90" s="3">
        <f t="shared" si="63"/>
        <v>0.10453151999536187</v>
      </c>
      <c r="AR90" s="3">
        <f t="shared" si="64"/>
        <v>0.18381853750906874</v>
      </c>
      <c r="AS90" s="3">
        <f t="shared" si="65"/>
        <v>9.4142757996450985E-2</v>
      </c>
      <c r="AT90" s="3">
        <f t="shared" si="119"/>
        <v>1</v>
      </c>
      <c r="AU90" s="9">
        <v>7</v>
      </c>
      <c r="AV90" s="3">
        <v>2</v>
      </c>
      <c r="AW90" s="3">
        <v>2</v>
      </c>
      <c r="AX90" s="3">
        <v>3</v>
      </c>
      <c r="AY90" s="3">
        <v>1</v>
      </c>
      <c r="AZ90" s="3">
        <v>47</v>
      </c>
      <c r="BA90" s="3">
        <v>1</v>
      </c>
      <c r="BB90" s="3">
        <v>0.50623781298054304</v>
      </c>
      <c r="BC90" s="3">
        <v>1</v>
      </c>
      <c r="BD90" s="3">
        <v>0.41670385701581802</v>
      </c>
      <c r="BE90" s="3">
        <v>0.36738954501924997</v>
      </c>
      <c r="BF90" s="3">
        <v>0.318329694971907</v>
      </c>
      <c r="BG90" s="3">
        <v>0.26618651999160597</v>
      </c>
      <c r="BH90" s="3">
        <v>0.28400025505106802</v>
      </c>
      <c r="BI90" s="3">
        <v>0.55263659497722895</v>
      </c>
      <c r="BJ90" s="3">
        <v>0.28361556498566598</v>
      </c>
      <c r="BK90" s="3">
        <v>0.40148684801533802</v>
      </c>
      <c r="BL90" s="3">
        <v>0.33378730202093698</v>
      </c>
      <c r="BM90" s="3">
        <v>0.35146427497966198</v>
      </c>
      <c r="BN90" s="3">
        <v>0.316967124992515</v>
      </c>
      <c r="BO90" s="3">
        <v>0.367138937988784</v>
      </c>
    </row>
    <row r="91" spans="1:76" ht="21">
      <c r="A91" s="3">
        <v>5</v>
      </c>
      <c r="C91" s="3">
        <v>1</v>
      </c>
      <c r="D91" s="15">
        <f t="shared" si="120"/>
        <v>0</v>
      </c>
      <c r="E91" s="3">
        <f t="shared" ref="E91" si="121">IF(OR(AV91=1, AV91=2), 1, 0)</f>
        <v>1</v>
      </c>
      <c r="F91" s="3">
        <f t="shared" si="84"/>
        <v>0</v>
      </c>
      <c r="G91" s="15">
        <v>1</v>
      </c>
      <c r="H91" s="3">
        <f>SUM(N91:P91)</f>
        <v>10</v>
      </c>
      <c r="I91" s="3">
        <f>SUM(Q91)</f>
        <v>8</v>
      </c>
      <c r="J91" s="3">
        <f>SUM(R91:S91)</f>
        <v>6</v>
      </c>
      <c r="K91" s="3">
        <f>SUM(T91:U91)</f>
        <v>8</v>
      </c>
      <c r="L91" s="3">
        <f>SUM(V91)</f>
        <v>7</v>
      </c>
      <c r="M91" s="6" t="s">
        <v>72</v>
      </c>
      <c r="N91" s="3">
        <v>5</v>
      </c>
      <c r="O91" s="3">
        <v>2</v>
      </c>
      <c r="P91" s="3">
        <v>3</v>
      </c>
      <c r="Q91" s="3">
        <v>8</v>
      </c>
      <c r="R91" s="3">
        <v>2</v>
      </c>
      <c r="S91" s="3">
        <v>4</v>
      </c>
      <c r="T91" s="3">
        <v>2</v>
      </c>
      <c r="U91" s="3">
        <v>6</v>
      </c>
      <c r="V91" s="3">
        <v>7</v>
      </c>
      <c r="AI91" s="3">
        <f t="shared" ref="AI91:AI96" si="122">SUM(BD91:BF91)</f>
        <v>1.2193123099859779</v>
      </c>
      <c r="AJ91" s="3">
        <f t="shared" ref="AJ91:AJ96" si="123">SUM(BG91)</f>
        <v>0.250880245002917</v>
      </c>
      <c r="AK91" s="3">
        <f>SUM(BH91:BI91)</f>
        <v>0.9858577180420971</v>
      </c>
      <c r="AL91" s="3">
        <f>SUM(BJ91:BK91)</f>
        <v>0.83485941198887303</v>
      </c>
      <c r="AM91" s="3">
        <f>SUM(BL91)</f>
        <v>0.36856289801653402</v>
      </c>
      <c r="AO91" s="3">
        <f t="shared" si="61"/>
        <v>0.12193123099859779</v>
      </c>
      <c r="AP91" s="3">
        <f t="shared" si="62"/>
        <v>3.1360030625364625E-2</v>
      </c>
      <c r="AQ91" s="3">
        <f t="shared" si="63"/>
        <v>0.16430961967368285</v>
      </c>
      <c r="AR91" s="3">
        <f t="shared" si="64"/>
        <v>0.10435742649860913</v>
      </c>
      <c r="AS91" s="3">
        <f t="shared" si="65"/>
        <v>5.2651842573790575E-2</v>
      </c>
      <c r="AT91" s="3">
        <f t="shared" si="119"/>
        <v>1</v>
      </c>
      <c r="AU91" s="9">
        <v>7</v>
      </c>
      <c r="AV91" s="3">
        <v>2</v>
      </c>
      <c r="AW91" s="3">
        <v>2</v>
      </c>
      <c r="AX91" s="3">
        <v>3</v>
      </c>
      <c r="AY91" s="3">
        <v>1</v>
      </c>
      <c r="AZ91" s="3">
        <v>14</v>
      </c>
      <c r="BA91" s="3">
        <v>1</v>
      </c>
      <c r="BB91" s="3">
        <v>0.41984188894275498</v>
      </c>
      <c r="BC91" s="3">
        <v>1</v>
      </c>
      <c r="BD91" s="3">
        <v>0.43318959500174897</v>
      </c>
      <c r="BE91" s="3">
        <v>0.418808744987472</v>
      </c>
      <c r="BF91" s="3">
        <v>0.36731396999675697</v>
      </c>
      <c r="BG91" s="3">
        <v>0.250880245002917</v>
      </c>
      <c r="BH91" s="3">
        <v>0.36738616001093699</v>
      </c>
      <c r="BI91" s="3">
        <v>0.61847155803116005</v>
      </c>
      <c r="BJ91" s="3">
        <v>0.484710014949087</v>
      </c>
      <c r="BK91" s="3">
        <v>0.35014939703978598</v>
      </c>
      <c r="BL91" s="3">
        <v>0.36856289801653402</v>
      </c>
    </row>
    <row r="92" spans="1:76" ht="21">
      <c r="A92" s="3">
        <v>6</v>
      </c>
      <c r="C92" s="3">
        <v>1</v>
      </c>
      <c r="D92" s="15">
        <f t="shared" si="120"/>
        <v>1</v>
      </c>
      <c r="E92" s="3">
        <f t="shared" ref="E92:E93" si="124">IF(OR(AV92=1, AV92=2), 0, 1)</f>
        <v>0</v>
      </c>
      <c r="F92" s="3">
        <f t="shared" si="84"/>
        <v>1</v>
      </c>
      <c r="G92" s="15">
        <v>1</v>
      </c>
      <c r="H92" s="3">
        <f>SUM(N92:P92)</f>
        <v>10</v>
      </c>
      <c r="I92" s="3">
        <f>SUM(Q92)</f>
        <v>8</v>
      </c>
      <c r="J92" s="3">
        <f>SUM(R92, S92)</f>
        <v>10</v>
      </c>
      <c r="K92" s="3">
        <f>SUM(T92, U92)</f>
        <v>5</v>
      </c>
      <c r="L92" s="3">
        <f>SUM(V92, W92)</f>
        <v>11</v>
      </c>
      <c r="M92" s="6" t="s">
        <v>73</v>
      </c>
      <c r="N92" s="3">
        <v>5</v>
      </c>
      <c r="O92" s="3">
        <v>2</v>
      </c>
      <c r="P92" s="3">
        <v>3</v>
      </c>
      <c r="Q92" s="3">
        <v>8</v>
      </c>
      <c r="R92" s="3">
        <v>3</v>
      </c>
      <c r="S92" s="3">
        <v>7</v>
      </c>
      <c r="T92" s="3">
        <v>2</v>
      </c>
      <c r="U92" s="3">
        <v>3</v>
      </c>
      <c r="V92" s="3">
        <v>3</v>
      </c>
      <c r="W92" s="3">
        <v>8</v>
      </c>
      <c r="AI92" s="3">
        <f t="shared" si="122"/>
        <v>1.185205941961611</v>
      </c>
      <c r="AJ92" s="3">
        <f t="shared" si="123"/>
        <v>0.23357165500055899</v>
      </c>
      <c r="AK92" s="3">
        <f>SUM(BH92, BI92)</f>
        <v>0.93675965804140893</v>
      </c>
      <c r="AL92" s="3">
        <f>SUM(BJ92, BK92)</f>
        <v>0.88528513495111705</v>
      </c>
      <c r="AM92" s="3">
        <f>SUM(BL92, BM92)</f>
        <v>0.71894966502441005</v>
      </c>
      <c r="AO92" s="3">
        <f t="shared" si="61"/>
        <v>0.11852059419616109</v>
      </c>
      <c r="AP92" s="3">
        <f t="shared" si="62"/>
        <v>2.9196456875069873E-2</v>
      </c>
      <c r="AQ92" s="3">
        <f t="shared" si="63"/>
        <v>9.3675965804140893E-2</v>
      </c>
      <c r="AR92" s="3">
        <f t="shared" si="64"/>
        <v>0.17705702699022341</v>
      </c>
      <c r="AS92" s="3">
        <f t="shared" si="65"/>
        <v>6.5359060456764553E-2</v>
      </c>
      <c r="AT92" s="3">
        <f t="shared" si="119"/>
        <v>1</v>
      </c>
      <c r="AU92" s="9">
        <v>7</v>
      </c>
      <c r="AV92" s="3">
        <v>2</v>
      </c>
      <c r="AW92" s="3">
        <v>2</v>
      </c>
      <c r="AX92" s="3">
        <v>3</v>
      </c>
      <c r="AY92" s="3">
        <v>1</v>
      </c>
      <c r="AZ92" s="3">
        <v>50</v>
      </c>
      <c r="BA92" s="3">
        <v>1</v>
      </c>
      <c r="BB92" s="3">
        <v>0.64050694898469296</v>
      </c>
      <c r="BC92" s="3">
        <v>1</v>
      </c>
      <c r="BD92" s="3">
        <v>0.46654595498694101</v>
      </c>
      <c r="BE92" s="3">
        <v>0.41838726500281997</v>
      </c>
      <c r="BF92" s="3">
        <v>0.30027272197185001</v>
      </c>
      <c r="BG92" s="3">
        <v>0.23357165500055899</v>
      </c>
      <c r="BH92" s="3">
        <v>0.35126971499994297</v>
      </c>
      <c r="BI92" s="3">
        <v>0.58548994304146595</v>
      </c>
      <c r="BJ92" s="3">
        <v>0.48472786199999901</v>
      </c>
      <c r="BK92" s="3">
        <v>0.40055727295111798</v>
      </c>
      <c r="BL92" s="3">
        <v>0.30126250203465998</v>
      </c>
      <c r="BM92" s="3">
        <v>0.41768716298975</v>
      </c>
    </row>
    <row r="93" spans="1:76" ht="21">
      <c r="A93" s="3">
        <v>7</v>
      </c>
      <c r="C93" s="3">
        <v>1</v>
      </c>
      <c r="D93" s="15">
        <f t="shared" si="120"/>
        <v>1</v>
      </c>
      <c r="E93" s="3">
        <f t="shared" si="124"/>
        <v>0</v>
      </c>
      <c r="F93" s="3">
        <f t="shared" si="84"/>
        <v>1</v>
      </c>
      <c r="G93" s="15">
        <v>1</v>
      </c>
      <c r="H93" s="3">
        <f t="shared" ref="H93:H96" si="125">SUM(N93:P93)</f>
        <v>15</v>
      </c>
      <c r="I93" s="3">
        <f t="shared" ref="I93:I96" si="126">SUM(Q93)</f>
        <v>4</v>
      </c>
      <c r="J93" s="3">
        <f>SUM(R93, S93, T93)</f>
        <v>15</v>
      </c>
      <c r="K93" s="3">
        <f>SUM(U93, V93)</f>
        <v>8</v>
      </c>
      <c r="L93" s="3">
        <f>SUM(W93, X93)</f>
        <v>5</v>
      </c>
      <c r="M93" s="6" t="s">
        <v>74</v>
      </c>
      <c r="N93" s="3">
        <v>8</v>
      </c>
      <c r="O93" s="3">
        <v>2</v>
      </c>
      <c r="P93" s="3">
        <v>5</v>
      </c>
      <c r="Q93" s="3">
        <v>4</v>
      </c>
      <c r="R93" s="3">
        <v>2</v>
      </c>
      <c r="S93" s="3">
        <v>6</v>
      </c>
      <c r="T93" s="3">
        <v>7</v>
      </c>
      <c r="U93" s="3">
        <v>2</v>
      </c>
      <c r="V93" s="3">
        <v>6</v>
      </c>
      <c r="W93" s="3">
        <v>2</v>
      </c>
      <c r="X93" s="3">
        <v>3</v>
      </c>
      <c r="AI93" s="3">
        <f t="shared" si="122"/>
        <v>1.252564670052378</v>
      </c>
      <c r="AJ93" s="3">
        <f t="shared" si="123"/>
        <v>0.434275546984281</v>
      </c>
      <c r="AK93" s="3">
        <f>SUM(BH93, BI93, BJ93)</f>
        <v>1.303522537986282</v>
      </c>
      <c r="AL93" s="3">
        <f>SUM(BK93, BL93)</f>
        <v>0.70095881202723798</v>
      </c>
      <c r="AM93" s="3">
        <f>SUM(BM93, BN93)</f>
        <v>1.3372614999534551</v>
      </c>
      <c r="AO93" s="3">
        <f t="shared" si="61"/>
        <v>8.3504311336825204E-2</v>
      </c>
      <c r="AP93" s="3">
        <f t="shared" si="62"/>
        <v>0.10856888674607025</v>
      </c>
      <c r="AQ93" s="3">
        <f t="shared" si="63"/>
        <v>8.6901502532418809E-2</v>
      </c>
      <c r="AR93" s="3">
        <f t="shared" si="64"/>
        <v>8.7619851503404747E-2</v>
      </c>
      <c r="AS93" s="3">
        <f t="shared" si="65"/>
        <v>0.26745229999069103</v>
      </c>
      <c r="AT93" s="3">
        <f t="shared" si="119"/>
        <v>1</v>
      </c>
      <c r="AU93" s="9">
        <v>7</v>
      </c>
      <c r="AV93" s="3">
        <v>2</v>
      </c>
      <c r="AW93" s="3">
        <v>2</v>
      </c>
      <c r="AX93" s="3">
        <v>3</v>
      </c>
      <c r="AY93" s="3">
        <v>1</v>
      </c>
      <c r="AZ93" s="3">
        <v>28</v>
      </c>
      <c r="BA93" s="3">
        <v>1</v>
      </c>
      <c r="BB93" s="3">
        <v>1.05700282199541</v>
      </c>
      <c r="BC93" s="3">
        <v>1</v>
      </c>
      <c r="BD93" s="3">
        <v>0.45035762700717802</v>
      </c>
      <c r="BE93" s="3">
        <v>0.48469134501647199</v>
      </c>
      <c r="BF93" s="3">
        <v>0.31751569802872798</v>
      </c>
      <c r="BG93" s="3">
        <v>0.434275546984281</v>
      </c>
      <c r="BH93" s="3">
        <v>0.43520259001525102</v>
      </c>
      <c r="BI93" s="3">
        <v>0.35024520795559499</v>
      </c>
      <c r="BJ93" s="3">
        <v>0.51807474001543596</v>
      </c>
      <c r="BK93" s="3">
        <v>0.301143650023732</v>
      </c>
      <c r="BL93" s="3">
        <v>0.39981516200350598</v>
      </c>
      <c r="BM93" s="3">
        <v>0.93653976998757504</v>
      </c>
      <c r="BN93" s="3">
        <v>0.40072172996588001</v>
      </c>
    </row>
    <row r="94" spans="1:76" ht="21">
      <c r="A94" s="3">
        <v>8</v>
      </c>
      <c r="C94" s="3">
        <v>1</v>
      </c>
      <c r="D94" s="15">
        <f t="shared" si="120"/>
        <v>0</v>
      </c>
      <c r="E94" s="3">
        <f t="shared" ref="E94:E95" si="127">IF(OR(AV94=1, AV94=2), 1, 0)</f>
        <v>1</v>
      </c>
      <c r="F94" s="3">
        <f t="shared" si="84"/>
        <v>0</v>
      </c>
      <c r="G94" s="15">
        <v>1</v>
      </c>
      <c r="H94" s="3">
        <f t="shared" si="125"/>
        <v>13</v>
      </c>
      <c r="I94" s="3">
        <f t="shared" si="126"/>
        <v>6</v>
      </c>
      <c r="J94" s="3">
        <f t="shared" ref="J94:J96" si="128">SUM(R94, S94)</f>
        <v>6</v>
      </c>
      <c r="K94" s="3">
        <f>SUM(T94)</f>
        <v>7</v>
      </c>
      <c r="L94" s="3">
        <f>SUM(U94, V94)</f>
        <v>9</v>
      </c>
      <c r="M94" s="6" t="s">
        <v>75</v>
      </c>
      <c r="N94" s="3">
        <v>6</v>
      </c>
      <c r="O94" s="3">
        <v>2</v>
      </c>
      <c r="P94" s="3">
        <v>5</v>
      </c>
      <c r="Q94" s="3">
        <v>6</v>
      </c>
      <c r="R94" s="3">
        <v>2</v>
      </c>
      <c r="S94" s="3">
        <v>4</v>
      </c>
      <c r="T94" s="3">
        <v>7</v>
      </c>
      <c r="U94" s="3">
        <v>3</v>
      </c>
      <c r="V94" s="3">
        <v>6</v>
      </c>
      <c r="AI94" s="3">
        <f t="shared" si="122"/>
        <v>1.6198481870233059</v>
      </c>
      <c r="AJ94" s="3">
        <f t="shared" si="123"/>
        <v>0.75134854495990999</v>
      </c>
      <c r="AK94" s="3">
        <f>SUM(BH94, BI94)</f>
        <v>1.0874499180354169</v>
      </c>
      <c r="AL94" s="3">
        <f>SUM(BJ94)</f>
        <v>0.31725856999400998</v>
      </c>
      <c r="AM94" s="3">
        <f>SUM(BK94, BL94)</f>
        <v>1.2532607699977221</v>
      </c>
      <c r="AO94" s="3">
        <f t="shared" si="61"/>
        <v>0.12460370669410045</v>
      </c>
      <c r="AP94" s="3">
        <f t="shared" si="62"/>
        <v>0.12522475749331832</v>
      </c>
      <c r="AQ94" s="3">
        <f t="shared" si="63"/>
        <v>0.18124165300590281</v>
      </c>
      <c r="AR94" s="3">
        <f t="shared" si="64"/>
        <v>4.5322652856287136E-2</v>
      </c>
      <c r="AS94" s="3">
        <f t="shared" si="65"/>
        <v>0.13925119666641356</v>
      </c>
      <c r="AT94" s="3">
        <f t="shared" si="119"/>
        <v>1</v>
      </c>
      <c r="AU94" s="9">
        <v>7</v>
      </c>
      <c r="AV94" s="3">
        <v>2</v>
      </c>
      <c r="AW94" s="3">
        <v>2</v>
      </c>
      <c r="AX94" s="3">
        <v>3</v>
      </c>
      <c r="AY94" s="3">
        <v>1</v>
      </c>
      <c r="AZ94" s="3">
        <v>74</v>
      </c>
      <c r="BA94" s="3">
        <v>1</v>
      </c>
      <c r="BB94" s="3">
        <v>0.47303097799886001</v>
      </c>
      <c r="BC94" s="3">
        <v>1</v>
      </c>
      <c r="BD94" s="3">
        <v>0.80103113001678095</v>
      </c>
      <c r="BE94" s="3">
        <v>0.451681060018017</v>
      </c>
      <c r="BF94" s="3">
        <v>0.36713599698850802</v>
      </c>
      <c r="BG94" s="3">
        <v>0.75134854495990999</v>
      </c>
      <c r="BH94" s="3">
        <v>0.43550275801680899</v>
      </c>
      <c r="BI94" s="3">
        <v>0.65194716001860797</v>
      </c>
      <c r="BJ94" s="3">
        <v>0.31725856999400998</v>
      </c>
      <c r="BK94" s="3">
        <v>0.90269689698470701</v>
      </c>
      <c r="BL94" s="3">
        <v>0.350563873013015</v>
      </c>
    </row>
    <row r="95" spans="1:76" ht="21">
      <c r="A95" s="3">
        <v>9</v>
      </c>
      <c r="C95" s="3">
        <v>1</v>
      </c>
      <c r="D95" s="15">
        <f t="shared" si="120"/>
        <v>0</v>
      </c>
      <c r="E95" s="3">
        <f t="shared" si="127"/>
        <v>1</v>
      </c>
      <c r="F95" s="3">
        <f t="shared" si="84"/>
        <v>0</v>
      </c>
      <c r="G95" s="15">
        <v>1</v>
      </c>
      <c r="H95" s="3">
        <f t="shared" si="125"/>
        <v>13</v>
      </c>
      <c r="I95" s="3">
        <f t="shared" si="126"/>
        <v>4</v>
      </c>
      <c r="J95" s="3">
        <f t="shared" si="128"/>
        <v>9</v>
      </c>
      <c r="K95" s="3">
        <f t="shared" ref="K95" si="129">SUM(T95, U95)</f>
        <v>8</v>
      </c>
      <c r="L95" s="3">
        <f>SUM(V95, W95)</f>
        <v>10</v>
      </c>
      <c r="M95" s="6" t="s">
        <v>76</v>
      </c>
      <c r="N95" s="3">
        <v>6</v>
      </c>
      <c r="O95" s="3">
        <v>2</v>
      </c>
      <c r="P95" s="3">
        <v>5</v>
      </c>
      <c r="Q95" s="3">
        <v>4</v>
      </c>
      <c r="R95" s="3">
        <v>3</v>
      </c>
      <c r="S95" s="3">
        <v>6</v>
      </c>
      <c r="T95" s="3">
        <v>2</v>
      </c>
      <c r="U95" s="3">
        <v>6</v>
      </c>
      <c r="V95" s="3">
        <v>4</v>
      </c>
      <c r="W95" s="3">
        <v>6</v>
      </c>
      <c r="AI95" s="3">
        <f t="shared" si="122"/>
        <v>1.1694281320087598</v>
      </c>
      <c r="AJ95" s="3">
        <f t="shared" si="123"/>
        <v>0.31702462001703602</v>
      </c>
      <c r="AK95" s="3">
        <f>SUM(BH95, BI95)</f>
        <v>1.019395869981963</v>
      </c>
      <c r="AL95" s="3">
        <f>SUM(BJ95, BK95)</f>
        <v>0.60094076802488394</v>
      </c>
      <c r="AM95" s="3">
        <f>SUM(BL95, BM95)</f>
        <v>0.75120383099419907</v>
      </c>
      <c r="AO95" s="3">
        <f t="shared" si="61"/>
        <v>8.9956010154519983E-2</v>
      </c>
      <c r="AP95" s="3">
        <f t="shared" si="62"/>
        <v>7.9256155004259005E-2</v>
      </c>
      <c r="AQ95" s="3">
        <f t="shared" si="63"/>
        <v>0.11326620777577366</v>
      </c>
      <c r="AR95" s="3">
        <f t="shared" si="64"/>
        <v>7.5117596003110493E-2</v>
      </c>
      <c r="AS95" s="3">
        <f t="shared" si="65"/>
        <v>7.5120383099419902E-2</v>
      </c>
      <c r="AT95" s="3">
        <f t="shared" si="119"/>
        <v>1</v>
      </c>
      <c r="AU95" s="9">
        <v>7</v>
      </c>
      <c r="AV95" s="3">
        <v>2</v>
      </c>
      <c r="AW95" s="3">
        <v>2</v>
      </c>
      <c r="AX95" s="3">
        <v>3</v>
      </c>
      <c r="AY95" s="3">
        <v>1</v>
      </c>
      <c r="AZ95" s="3">
        <v>3</v>
      </c>
      <c r="BA95" s="3">
        <v>1</v>
      </c>
      <c r="BB95" s="3">
        <v>0.421252366970293</v>
      </c>
      <c r="BC95" s="3">
        <v>1</v>
      </c>
      <c r="BD95" s="3">
        <v>0.43386467004893298</v>
      </c>
      <c r="BE95" s="3">
        <v>0.43401038198498998</v>
      </c>
      <c r="BF95" s="3">
        <v>0.30155307997483699</v>
      </c>
      <c r="BG95" s="3">
        <v>0.31702462001703602</v>
      </c>
      <c r="BH95" s="3">
        <v>0.58375320001505304</v>
      </c>
      <c r="BI95" s="3">
        <v>0.43564266996690998</v>
      </c>
      <c r="BJ95" s="3">
        <v>0.33426979300566001</v>
      </c>
      <c r="BK95" s="3">
        <v>0.26667097501922399</v>
      </c>
      <c r="BL95" s="3">
        <v>0.41817793698282901</v>
      </c>
      <c r="BM95" s="3">
        <v>0.33302589401137001</v>
      </c>
    </row>
    <row r="96" spans="1:76" ht="21">
      <c r="A96" s="3">
        <v>10</v>
      </c>
      <c r="C96" s="3">
        <v>1</v>
      </c>
      <c r="D96" s="15">
        <f t="shared" si="120"/>
        <v>1</v>
      </c>
      <c r="E96" s="3">
        <f t="shared" ref="E96:E97" si="130">IF(OR(AV96=1, AV96=2), 0, 1)</f>
        <v>0</v>
      </c>
      <c r="F96" s="3">
        <f t="shared" si="84"/>
        <v>1</v>
      </c>
      <c r="G96" s="15">
        <v>1</v>
      </c>
      <c r="H96" s="3">
        <f t="shared" si="125"/>
        <v>19</v>
      </c>
      <c r="I96" s="3">
        <f t="shared" si="126"/>
        <v>10</v>
      </c>
      <c r="J96" s="3">
        <f t="shared" si="128"/>
        <v>8</v>
      </c>
      <c r="K96" s="3">
        <f>SUM(T96)</f>
        <v>5</v>
      </c>
      <c r="L96" s="3">
        <f>SUM(V96, W96, U96)</f>
        <v>13</v>
      </c>
      <c r="M96" s="6" t="s">
        <v>77</v>
      </c>
      <c r="N96" s="3">
        <v>6</v>
      </c>
      <c r="O96" s="3">
        <v>3</v>
      </c>
      <c r="P96" s="3">
        <v>10</v>
      </c>
      <c r="Q96" s="3">
        <v>10</v>
      </c>
      <c r="R96" s="3">
        <v>2</v>
      </c>
      <c r="S96" s="3">
        <v>6</v>
      </c>
      <c r="T96" s="3">
        <v>5</v>
      </c>
      <c r="U96" s="3">
        <v>5</v>
      </c>
      <c r="V96" s="3">
        <v>2</v>
      </c>
      <c r="W96" s="3">
        <v>6</v>
      </c>
      <c r="AI96" s="3">
        <f t="shared" si="122"/>
        <v>1.16940221202094</v>
      </c>
      <c r="AJ96" s="3">
        <f t="shared" si="123"/>
        <v>0.38448423001682303</v>
      </c>
      <c r="AK96" s="3">
        <f>SUM(BH96, BI96)</f>
        <v>1.3855621629627368</v>
      </c>
      <c r="AL96" s="3">
        <f>SUM(BJ96)</f>
        <v>0.78568401699885704</v>
      </c>
      <c r="AM96" s="3">
        <f>SUM(BL96, BM96, BK96)</f>
        <v>1.2033582250005561</v>
      </c>
      <c r="AO96" s="3">
        <f t="shared" si="61"/>
        <v>6.1547484843207365E-2</v>
      </c>
      <c r="AP96" s="3">
        <f t="shared" si="62"/>
        <v>3.8448423001682303E-2</v>
      </c>
      <c r="AQ96" s="3">
        <f t="shared" si="63"/>
        <v>0.1731952703703421</v>
      </c>
      <c r="AR96" s="3">
        <f t="shared" si="64"/>
        <v>0.1571368033997714</v>
      </c>
      <c r="AS96" s="3">
        <f t="shared" si="65"/>
        <v>9.2566017307735088E-2</v>
      </c>
      <c r="AT96" s="3">
        <f t="shared" si="119"/>
        <v>1</v>
      </c>
      <c r="AU96" s="9">
        <v>7</v>
      </c>
      <c r="AV96" s="3">
        <v>2</v>
      </c>
      <c r="AW96" s="3">
        <v>2</v>
      </c>
      <c r="AX96" s="3">
        <v>3</v>
      </c>
      <c r="AY96" s="3">
        <v>1</v>
      </c>
      <c r="AZ96" s="3">
        <v>26</v>
      </c>
      <c r="BA96" s="3">
        <v>1</v>
      </c>
      <c r="BB96" s="3">
        <v>0.45333393203327399</v>
      </c>
      <c r="BC96" s="3">
        <v>1</v>
      </c>
      <c r="BD96" s="3">
        <v>0.36658876703586402</v>
      </c>
      <c r="BE96" s="3">
        <v>0.46852208295604197</v>
      </c>
      <c r="BF96" s="3">
        <v>0.33429136202903398</v>
      </c>
      <c r="BG96" s="3">
        <v>0.38448423001682303</v>
      </c>
      <c r="BH96" s="3">
        <v>0.38423124997643698</v>
      </c>
      <c r="BI96" s="3">
        <v>1.0013309129862999</v>
      </c>
      <c r="BJ96" s="3">
        <v>0.78568401699885704</v>
      </c>
      <c r="BK96" s="3">
        <v>0.48512031801510602</v>
      </c>
      <c r="BL96" s="3">
        <v>0.33433027501450802</v>
      </c>
      <c r="BM96" s="3">
        <v>0.38390763197094202</v>
      </c>
    </row>
    <row r="97" spans="1:76" ht="21">
      <c r="A97" s="3">
        <v>11</v>
      </c>
      <c r="C97" s="3">
        <v>1</v>
      </c>
      <c r="D97" s="15">
        <f t="shared" si="120"/>
        <v>1</v>
      </c>
      <c r="E97" s="3">
        <f t="shared" si="130"/>
        <v>0</v>
      </c>
      <c r="F97" s="3">
        <f t="shared" si="84"/>
        <v>1</v>
      </c>
      <c r="G97" s="15">
        <v>1</v>
      </c>
      <c r="H97" s="4">
        <f>SUM(N97:Q97)</f>
        <v>21</v>
      </c>
      <c r="I97" s="3">
        <f>SUM(R97:S97)</f>
        <v>9</v>
      </c>
      <c r="J97" s="3">
        <f>SUM(T97:V97)</f>
        <v>10</v>
      </c>
      <c r="K97" s="3">
        <f>SUM(W97:Y97)</f>
        <v>10</v>
      </c>
      <c r="L97" s="3">
        <f>SUM(Z97:AA97)</f>
        <v>12</v>
      </c>
      <c r="M97" s="6" t="s">
        <v>78</v>
      </c>
      <c r="N97" s="3">
        <v>4</v>
      </c>
      <c r="O97" s="3">
        <v>4</v>
      </c>
      <c r="P97" s="3">
        <v>3</v>
      </c>
      <c r="Q97" s="3">
        <v>10</v>
      </c>
      <c r="R97" s="3">
        <v>3</v>
      </c>
      <c r="S97" s="3">
        <v>6</v>
      </c>
      <c r="T97" s="3">
        <v>2</v>
      </c>
      <c r="U97" s="3">
        <v>2</v>
      </c>
      <c r="V97" s="3">
        <v>6</v>
      </c>
      <c r="W97" s="3">
        <v>2</v>
      </c>
      <c r="X97" s="3">
        <v>2</v>
      </c>
      <c r="Y97" s="3">
        <v>6</v>
      </c>
      <c r="Z97" s="3">
        <v>6</v>
      </c>
      <c r="AA97" s="3">
        <v>6</v>
      </c>
      <c r="AI97" s="4">
        <f>SUM(BD97:BG97)</f>
        <v>1.4364241849980299</v>
      </c>
      <c r="AJ97" s="3">
        <f>SUM(BH97:BI97)</f>
        <v>1.2529781929915771</v>
      </c>
      <c r="AK97" s="3">
        <f>SUM(BJ97:BL97)</f>
        <v>1.2368362170527669</v>
      </c>
      <c r="AL97" s="3">
        <f>SUM(BM97:BO97)</f>
        <v>1.2702120949979849</v>
      </c>
      <c r="AM97" s="3">
        <f>SUM(BP97:BQ97)</f>
        <v>0.90235032798955106</v>
      </c>
      <c r="AO97" s="3">
        <f t="shared" si="61"/>
        <v>6.840115166657286E-2</v>
      </c>
      <c r="AP97" s="3">
        <f t="shared" si="62"/>
        <v>0.13921979922128636</v>
      </c>
      <c r="AQ97" s="3">
        <f t="shared" si="63"/>
        <v>0.12368362170527669</v>
      </c>
      <c r="AR97" s="3">
        <f t="shared" si="64"/>
        <v>0.1270212094997985</v>
      </c>
      <c r="AS97" s="3">
        <f t="shared" si="65"/>
        <v>7.5195860665795922E-2</v>
      </c>
      <c r="AT97" s="3">
        <f t="shared" si="119"/>
        <v>1</v>
      </c>
      <c r="AU97" s="9">
        <v>7</v>
      </c>
      <c r="AV97" s="3">
        <v>2</v>
      </c>
      <c r="AW97" s="3">
        <v>2</v>
      </c>
      <c r="AX97" s="3">
        <v>3</v>
      </c>
      <c r="AY97" s="3">
        <v>1</v>
      </c>
      <c r="AZ97" s="3">
        <v>33</v>
      </c>
      <c r="BA97" s="3">
        <v>1</v>
      </c>
      <c r="BB97" s="3">
        <v>0.65713189798407201</v>
      </c>
      <c r="BC97" s="3">
        <v>1</v>
      </c>
      <c r="BD97" s="3">
        <v>0.45060580503195502</v>
      </c>
      <c r="BE97" s="3">
        <v>0.350702567957341</v>
      </c>
      <c r="BF97" s="3">
        <v>0.334309300000313</v>
      </c>
      <c r="BG97" s="3">
        <v>0.30080651200842101</v>
      </c>
      <c r="BH97" s="3">
        <v>0.29965165001340199</v>
      </c>
      <c r="BI97" s="3">
        <v>0.95332654297817498</v>
      </c>
      <c r="BJ97" s="3">
        <v>0.51758331002201796</v>
      </c>
      <c r="BK97" s="3">
        <v>0.35179000202333499</v>
      </c>
      <c r="BL97" s="3">
        <v>0.36746290500741402</v>
      </c>
      <c r="BM97" s="3">
        <v>0.350266444962471</v>
      </c>
      <c r="BN97" s="3">
        <v>0.53483488003257595</v>
      </c>
      <c r="BO97" s="3">
        <v>0.38511077000293797</v>
      </c>
      <c r="BP97" s="3">
        <v>0.31686954497126801</v>
      </c>
      <c r="BQ97" s="3">
        <v>0.58548078301828299</v>
      </c>
    </row>
    <row r="98" spans="1:76" ht="21">
      <c r="A98" s="3">
        <v>12</v>
      </c>
      <c r="C98" s="3">
        <v>1</v>
      </c>
      <c r="D98" s="15">
        <f t="shared" si="120"/>
        <v>0</v>
      </c>
      <c r="E98" s="3">
        <f t="shared" ref="E98:E99" si="131">IF(OR(AV98=1, AV98=2), 1, 0)</f>
        <v>1</v>
      </c>
      <c r="F98" s="3">
        <f t="shared" si="84"/>
        <v>0</v>
      </c>
      <c r="G98" s="15">
        <v>1</v>
      </c>
      <c r="H98" s="4">
        <f t="shared" ref="H98" si="132">SUM(N98:Q98)</f>
        <v>19</v>
      </c>
      <c r="I98" s="3">
        <f>SUM(R98:S98)</f>
        <v>8</v>
      </c>
      <c r="J98" s="3">
        <f>SUM(T98:V98)</f>
        <v>10</v>
      </c>
      <c r="K98" s="3">
        <f>SUM(W98:Y98)</f>
        <v>8</v>
      </c>
      <c r="L98" s="3">
        <f>SUM(Z98:AD98)</f>
        <v>20</v>
      </c>
      <c r="M98" s="6" t="s">
        <v>79</v>
      </c>
      <c r="N98" s="3">
        <v>5</v>
      </c>
      <c r="O98" s="3">
        <v>4</v>
      </c>
      <c r="P98" s="3">
        <v>3</v>
      </c>
      <c r="Q98" s="3">
        <v>7</v>
      </c>
      <c r="R98" s="3">
        <v>3</v>
      </c>
      <c r="S98" s="3">
        <v>5</v>
      </c>
      <c r="T98" s="3">
        <v>2</v>
      </c>
      <c r="U98" s="3">
        <v>2</v>
      </c>
      <c r="V98" s="3">
        <v>6</v>
      </c>
      <c r="W98" s="3">
        <v>2</v>
      </c>
      <c r="X98" s="3">
        <v>2</v>
      </c>
      <c r="Y98" s="3">
        <v>4</v>
      </c>
      <c r="Z98" s="3">
        <v>6</v>
      </c>
      <c r="AA98" s="3">
        <v>7</v>
      </c>
      <c r="AB98" s="3">
        <v>1</v>
      </c>
      <c r="AC98" s="3">
        <v>2</v>
      </c>
      <c r="AD98" s="3">
        <v>4</v>
      </c>
      <c r="AI98" s="4">
        <f>SUM(BD98:BG98)</f>
        <v>1.520080606976987</v>
      </c>
      <c r="AJ98" s="3">
        <f>SUM(BH98:BI98)</f>
        <v>0.76805927802342799</v>
      </c>
      <c r="AK98" s="3">
        <f>SUM(BJ98:BL98)</f>
        <v>1.6879021469503601</v>
      </c>
      <c r="AL98" s="3">
        <f>SUM(BM98:BO98)</f>
        <v>0.98596596304559903</v>
      </c>
      <c r="AM98" s="3">
        <f>SUM(BP98:BT98)</f>
        <v>1.6550841769785611</v>
      </c>
      <c r="AO98" s="3">
        <f t="shared" si="61"/>
        <v>8.0004242472472994E-2</v>
      </c>
      <c r="AP98" s="3">
        <f t="shared" si="62"/>
        <v>9.6007409752928499E-2</v>
      </c>
      <c r="AQ98" s="3">
        <f t="shared" si="63"/>
        <v>0.16879021469503602</v>
      </c>
      <c r="AR98" s="3">
        <f t="shared" si="64"/>
        <v>0.12324574538069988</v>
      </c>
      <c r="AS98" s="3">
        <f t="shared" si="65"/>
        <v>8.2754208848928063E-2</v>
      </c>
      <c r="AT98" s="3">
        <f t="shared" si="119"/>
        <v>0</v>
      </c>
      <c r="AU98" s="9">
        <v>7</v>
      </c>
      <c r="AV98" s="3">
        <v>2</v>
      </c>
      <c r="AW98" s="3">
        <v>2</v>
      </c>
      <c r="AX98" s="3">
        <v>3</v>
      </c>
      <c r="AY98" s="3">
        <v>1</v>
      </c>
      <c r="AZ98" s="3">
        <v>55</v>
      </c>
      <c r="BA98" s="3">
        <v>1</v>
      </c>
      <c r="BB98" s="3">
        <v>0.468905328016262</v>
      </c>
      <c r="BC98" s="3">
        <v>0</v>
      </c>
      <c r="BD98" s="3">
        <v>0.53394335199845899</v>
      </c>
      <c r="BE98" s="3">
        <v>0.399967054952867</v>
      </c>
      <c r="BF98" s="3">
        <v>0.301892918010707</v>
      </c>
      <c r="BG98" s="3">
        <v>0.284277282014954</v>
      </c>
      <c r="BH98" s="3">
        <v>0.51797415799228397</v>
      </c>
      <c r="BI98" s="3">
        <v>0.25008512003114403</v>
      </c>
      <c r="BJ98" s="3">
        <v>0.25129568995907903</v>
      </c>
      <c r="BK98" s="3">
        <v>1.1189854150288701</v>
      </c>
      <c r="BL98" s="3">
        <v>0.31762104196241098</v>
      </c>
      <c r="BM98" s="3">
        <v>0.40092928503872799</v>
      </c>
      <c r="BN98" s="3">
        <v>0.31775017996551402</v>
      </c>
      <c r="BO98" s="3">
        <v>0.26728649804135701</v>
      </c>
      <c r="BP98" s="3">
        <v>0.31716483196942102</v>
      </c>
      <c r="BQ98" s="3">
        <v>0.35216669301735198</v>
      </c>
      <c r="BR98" s="3">
        <v>0.31673668196890498</v>
      </c>
      <c r="BS98" s="3">
        <v>0.36683634499786399</v>
      </c>
      <c r="BT98" s="3">
        <v>0.30217962502501899</v>
      </c>
    </row>
    <row r="99" spans="1:76" ht="21">
      <c r="A99" s="3">
        <v>13</v>
      </c>
      <c r="C99" s="3">
        <v>1</v>
      </c>
      <c r="D99" s="15">
        <f t="shared" si="120"/>
        <v>0</v>
      </c>
      <c r="E99" s="3">
        <f t="shared" si="131"/>
        <v>1</v>
      </c>
      <c r="F99" s="3">
        <f t="shared" si="84"/>
        <v>0</v>
      </c>
      <c r="G99" s="15">
        <v>1</v>
      </c>
      <c r="H99" s="4">
        <f>SUM(N99:R99)</f>
        <v>24</v>
      </c>
      <c r="I99" s="3">
        <f>SUM(S99:T99)</f>
        <v>9</v>
      </c>
      <c r="J99" s="3">
        <f>SUM(U99:W99)</f>
        <v>11</v>
      </c>
      <c r="K99" s="3">
        <f>SUM(X99:Z99)</f>
        <v>11</v>
      </c>
      <c r="L99" s="3">
        <f>SUM(AA99:AC99)</f>
        <v>14</v>
      </c>
      <c r="M99" s="6" t="s">
        <v>80</v>
      </c>
      <c r="N99" s="3">
        <v>2</v>
      </c>
      <c r="O99" s="3">
        <v>9</v>
      </c>
      <c r="P99" s="3">
        <v>4</v>
      </c>
      <c r="Q99" s="3">
        <v>2</v>
      </c>
      <c r="R99" s="3">
        <v>7</v>
      </c>
      <c r="S99" s="3">
        <v>3</v>
      </c>
      <c r="T99" s="3">
        <v>6</v>
      </c>
      <c r="U99" s="3">
        <v>2</v>
      </c>
      <c r="V99" s="3">
        <v>2</v>
      </c>
      <c r="W99" s="3">
        <v>7</v>
      </c>
      <c r="X99" s="3">
        <v>2</v>
      </c>
      <c r="Y99" s="3">
        <v>2</v>
      </c>
      <c r="Z99" s="3">
        <v>7</v>
      </c>
      <c r="AA99" s="3">
        <v>7</v>
      </c>
      <c r="AB99" s="3">
        <v>2</v>
      </c>
      <c r="AC99" s="3">
        <v>5</v>
      </c>
      <c r="AI99" s="4">
        <f>SUM(BD99:BH99)</f>
        <v>1.8197623580344942</v>
      </c>
      <c r="AJ99" s="3">
        <f>SUM(BI99:BJ99)</f>
        <v>2.2393077369779268</v>
      </c>
      <c r="AK99" s="3">
        <f>SUM(BK99:BM99)</f>
        <v>0.95296501502161712</v>
      </c>
      <c r="AL99" s="3">
        <f>SUM(BN99:BP99)</f>
        <v>0.80226691800635108</v>
      </c>
      <c r="AM99" s="3">
        <f>SUM(BQ99:BS99)</f>
        <v>0.868177992000709</v>
      </c>
      <c r="AO99" s="3">
        <f t="shared" si="61"/>
        <v>7.582343158477059E-2</v>
      </c>
      <c r="AP99" s="3">
        <f t="shared" si="62"/>
        <v>0.24881197077532521</v>
      </c>
      <c r="AQ99" s="3">
        <f t="shared" si="63"/>
        <v>8.663318318378338E-2</v>
      </c>
      <c r="AR99" s="3">
        <f t="shared" si="64"/>
        <v>7.2933356182395548E-2</v>
      </c>
      <c r="AS99" s="3">
        <f t="shared" si="65"/>
        <v>6.2012713714336358E-2</v>
      </c>
      <c r="AT99" s="3">
        <f t="shared" si="119"/>
        <v>1</v>
      </c>
      <c r="AU99" s="9">
        <v>7</v>
      </c>
      <c r="AV99" s="3">
        <v>2</v>
      </c>
      <c r="AW99" s="3">
        <v>2</v>
      </c>
      <c r="AX99" s="3">
        <v>3</v>
      </c>
      <c r="AY99" s="3">
        <v>1</v>
      </c>
      <c r="AZ99" s="3">
        <v>41</v>
      </c>
      <c r="BA99" s="3">
        <v>1</v>
      </c>
      <c r="BB99" s="3">
        <v>0.43943281297106201</v>
      </c>
      <c r="BC99" s="3">
        <v>1</v>
      </c>
      <c r="BD99" s="3">
        <v>0.45040000800509</v>
      </c>
      <c r="BE99" s="3">
        <v>0.33404736703960197</v>
      </c>
      <c r="BF99" s="3">
        <v>0.40108245500596201</v>
      </c>
      <c r="BG99" s="3">
        <v>0.30013381497701602</v>
      </c>
      <c r="BH99" s="3">
        <v>0.33409871300682398</v>
      </c>
      <c r="BI99" s="3">
        <v>1.55393924698</v>
      </c>
      <c r="BJ99" s="3">
        <v>0.68536848999792699</v>
      </c>
      <c r="BK99" s="3">
        <v>0.40200012503191801</v>
      </c>
      <c r="BL99" s="3">
        <v>0.29971706797368802</v>
      </c>
      <c r="BM99" s="3">
        <v>0.25124782201601098</v>
      </c>
      <c r="BN99" s="3">
        <v>0.21746285300469001</v>
      </c>
      <c r="BO99" s="3">
        <v>0.33423695497913197</v>
      </c>
      <c r="BP99" s="3">
        <v>0.25056711002252902</v>
      </c>
      <c r="BQ99" s="3">
        <v>0.15075711999088501</v>
      </c>
      <c r="BR99" s="3">
        <v>0.43416275200434001</v>
      </c>
      <c r="BS99" s="3">
        <v>0.283258120005484</v>
      </c>
    </row>
    <row r="100" spans="1:76" ht="21">
      <c r="A100" s="3">
        <v>14</v>
      </c>
      <c r="C100" s="3">
        <v>1</v>
      </c>
      <c r="D100" s="15">
        <f t="shared" si="120"/>
        <v>1</v>
      </c>
      <c r="E100" s="3">
        <f t="shared" ref="E100:E101" si="133">IF(OR(AV100=1, AV100=2), 0, 1)</f>
        <v>0</v>
      </c>
      <c r="F100" s="3">
        <f t="shared" si="84"/>
        <v>1</v>
      </c>
      <c r="G100" s="15">
        <v>1</v>
      </c>
      <c r="H100" s="4">
        <f>SUM(N100:R100)</f>
        <v>23</v>
      </c>
      <c r="I100" s="3">
        <f>SUM(S100:T100)</f>
        <v>7</v>
      </c>
      <c r="J100" s="3">
        <f>SUM(U100:W100)</f>
        <v>9</v>
      </c>
      <c r="K100" s="3">
        <f>SUM(X100:Z100)</f>
        <v>8</v>
      </c>
      <c r="L100" s="3">
        <f>SUM(AA100:AB100)</f>
        <v>9</v>
      </c>
      <c r="M100" s="6" t="s">
        <v>81</v>
      </c>
      <c r="N100" s="3">
        <v>2</v>
      </c>
      <c r="O100" s="3">
        <v>4</v>
      </c>
      <c r="P100" s="3">
        <v>6</v>
      </c>
      <c r="Q100" s="3">
        <v>2</v>
      </c>
      <c r="R100" s="3">
        <v>9</v>
      </c>
      <c r="S100" s="3">
        <v>3</v>
      </c>
      <c r="T100" s="3">
        <v>4</v>
      </c>
      <c r="U100" s="3">
        <v>2</v>
      </c>
      <c r="V100" s="3">
        <v>2</v>
      </c>
      <c r="W100" s="3">
        <v>5</v>
      </c>
      <c r="X100" s="3">
        <v>2</v>
      </c>
      <c r="Y100" s="3">
        <v>2</v>
      </c>
      <c r="Z100" s="3">
        <v>4</v>
      </c>
      <c r="AA100" s="3">
        <v>2</v>
      </c>
      <c r="AB100" s="3">
        <v>7</v>
      </c>
      <c r="AI100" s="4">
        <f>SUM(BD100:BH100)</f>
        <v>1.937453145044852</v>
      </c>
      <c r="AJ100" s="3">
        <f>SUM(BI100:BJ100)</f>
        <v>2.005271414993326</v>
      </c>
      <c r="AK100" s="3">
        <f>SUM(BK100:BM100)</f>
        <v>1.01942411798518</v>
      </c>
      <c r="AL100" s="3">
        <f>SUM(BN100:BP100)</f>
        <v>1.2698572700028301</v>
      </c>
      <c r="AM100" s="3">
        <f>SUM(BQ100:BR100)</f>
        <v>1.0197700950084241</v>
      </c>
      <c r="AO100" s="3">
        <f t="shared" si="61"/>
        <v>8.4237093262819654E-2</v>
      </c>
      <c r="AP100" s="3">
        <f t="shared" si="62"/>
        <v>0.28646734499904658</v>
      </c>
      <c r="AQ100" s="3">
        <f t="shared" si="63"/>
        <v>0.11326934644279778</v>
      </c>
      <c r="AR100" s="3">
        <f t="shared" si="64"/>
        <v>0.15873215875035376</v>
      </c>
      <c r="AS100" s="3">
        <f t="shared" si="65"/>
        <v>0.11330778833426934</v>
      </c>
      <c r="AT100" s="3">
        <f t="shared" si="119"/>
        <v>0</v>
      </c>
      <c r="AU100" s="9">
        <v>7</v>
      </c>
      <c r="AV100" s="3">
        <v>2</v>
      </c>
      <c r="AW100" s="3">
        <v>2</v>
      </c>
      <c r="AX100" s="3">
        <v>3</v>
      </c>
      <c r="AY100" s="3">
        <v>1</v>
      </c>
      <c r="AZ100" s="3">
        <v>15</v>
      </c>
      <c r="BA100" s="3">
        <v>1</v>
      </c>
      <c r="BB100" s="3">
        <v>0.506259511981625</v>
      </c>
      <c r="BC100" s="3">
        <v>0</v>
      </c>
      <c r="BD100" s="3">
        <v>0.45063088001916102</v>
      </c>
      <c r="BE100" s="3">
        <v>0.33317354001337601</v>
      </c>
      <c r="BF100" s="3">
        <v>0.31820251501630897</v>
      </c>
      <c r="BG100" s="3">
        <v>0.31704259495018</v>
      </c>
      <c r="BH100" s="3">
        <v>0.51840361504582599</v>
      </c>
      <c r="BI100" s="3">
        <v>1.62072488298872</v>
      </c>
      <c r="BJ100" s="3">
        <v>0.38454653200460598</v>
      </c>
      <c r="BK100" s="3">
        <v>0.26685154496226399</v>
      </c>
      <c r="BL100" s="3">
        <v>0.50226330000441499</v>
      </c>
      <c r="BM100" s="3">
        <v>0.25030927301850098</v>
      </c>
      <c r="BN100" s="3">
        <v>0.45144382998114402</v>
      </c>
      <c r="BO100" s="3">
        <v>0.53423136699711904</v>
      </c>
      <c r="BP100" s="3">
        <v>0.28418207302456699</v>
      </c>
      <c r="BQ100" s="3">
        <v>0.28375840699300098</v>
      </c>
      <c r="BR100" s="3">
        <v>0.73601168801542305</v>
      </c>
    </row>
    <row r="101" spans="1:76" ht="21">
      <c r="A101" s="3">
        <v>15</v>
      </c>
      <c r="C101" s="3">
        <v>1</v>
      </c>
      <c r="D101" s="15">
        <f t="shared" si="120"/>
        <v>1</v>
      </c>
      <c r="E101" s="3">
        <f t="shared" si="133"/>
        <v>0</v>
      </c>
      <c r="F101" s="3">
        <f t="shared" si="84"/>
        <v>1</v>
      </c>
      <c r="G101" s="15">
        <v>1</v>
      </c>
      <c r="H101" s="4">
        <f t="shared" ref="H101:H102" si="134">SUM(N101:Q101)</f>
        <v>23</v>
      </c>
      <c r="I101" s="3">
        <f>SUM(R101:T101)</f>
        <v>15</v>
      </c>
      <c r="J101" s="3">
        <f>SUM(U101:W101)</f>
        <v>10</v>
      </c>
      <c r="K101" s="3">
        <f>SUM(X101:Z101)</f>
        <v>11</v>
      </c>
      <c r="L101" s="3">
        <f>SUM(AA101:AC101)</f>
        <v>17</v>
      </c>
      <c r="M101" s="6" t="s">
        <v>82</v>
      </c>
      <c r="N101" s="3">
        <v>5</v>
      </c>
      <c r="O101" s="3">
        <v>7</v>
      </c>
      <c r="P101" s="3">
        <v>3</v>
      </c>
      <c r="Q101" s="3">
        <v>8</v>
      </c>
      <c r="R101" s="3">
        <v>3</v>
      </c>
      <c r="S101" s="3">
        <v>8</v>
      </c>
      <c r="T101" s="3">
        <v>4</v>
      </c>
      <c r="U101" s="3">
        <v>4</v>
      </c>
      <c r="V101" s="3">
        <v>2</v>
      </c>
      <c r="W101" s="3">
        <v>4</v>
      </c>
      <c r="X101" s="3">
        <v>2</v>
      </c>
      <c r="Y101" s="3">
        <v>2</v>
      </c>
      <c r="Z101" s="3">
        <v>7</v>
      </c>
      <c r="AA101" s="3">
        <v>6</v>
      </c>
      <c r="AB101" s="3">
        <v>3</v>
      </c>
      <c r="AC101" s="3">
        <v>8</v>
      </c>
      <c r="AI101" s="4">
        <f>SUM(BD101:BG101)</f>
        <v>2.0377677850192391</v>
      </c>
      <c r="AJ101" s="3">
        <f>SUM(BH101:BJ101)</f>
        <v>1.4879310500109559</v>
      </c>
      <c r="AK101" s="3">
        <f>SUM(BK101:BM101)</f>
        <v>1.1859015579684631</v>
      </c>
      <c r="AL101" s="3">
        <f>SUM(BN101:BP101)</f>
        <v>1.03661762003321</v>
      </c>
      <c r="AM101" s="3">
        <f>SUM(BQ101:BS101)</f>
        <v>1.3199272269848719</v>
      </c>
      <c r="AO101" s="3">
        <f t="shared" si="61"/>
        <v>8.8598599348662571E-2</v>
      </c>
      <c r="AP101" s="3">
        <f t="shared" si="62"/>
        <v>9.9195403334063723E-2</v>
      </c>
      <c r="AQ101" s="3">
        <f t="shared" si="63"/>
        <v>0.11859015579684631</v>
      </c>
      <c r="AR101" s="3">
        <f t="shared" si="64"/>
        <v>9.4237965457564549E-2</v>
      </c>
      <c r="AS101" s="3">
        <f t="shared" si="65"/>
        <v>7.764277805793364E-2</v>
      </c>
      <c r="AT101" s="3">
        <f t="shared" si="119"/>
        <v>0</v>
      </c>
      <c r="AU101" s="9">
        <v>7</v>
      </c>
      <c r="AV101" s="3">
        <v>2</v>
      </c>
      <c r="AW101" s="3">
        <v>2</v>
      </c>
      <c r="AX101" s="3">
        <v>3</v>
      </c>
      <c r="AY101" s="3">
        <v>1</v>
      </c>
      <c r="AZ101" s="3">
        <v>34</v>
      </c>
      <c r="BA101" s="3">
        <v>1</v>
      </c>
      <c r="BB101" s="3">
        <v>0.72348392498679404</v>
      </c>
      <c r="BC101" s="3">
        <v>0</v>
      </c>
      <c r="BD101" s="3">
        <v>0.46723044803365998</v>
      </c>
      <c r="BE101" s="3">
        <v>0.38437286997213899</v>
      </c>
      <c r="BF101" s="3">
        <v>0.75141194998286598</v>
      </c>
      <c r="BG101" s="3">
        <v>0.43475251703057399</v>
      </c>
      <c r="BH101" s="3">
        <v>0.517669842985924</v>
      </c>
      <c r="BI101" s="3">
        <v>0.28464422503020598</v>
      </c>
      <c r="BJ101" s="3">
        <v>0.68561698199482601</v>
      </c>
      <c r="BK101" s="3">
        <v>0.25051961001008699</v>
      </c>
      <c r="BL101" s="3">
        <v>0.48430002998793498</v>
      </c>
      <c r="BM101" s="3">
        <v>0.451081917970441</v>
      </c>
      <c r="BN101" s="3">
        <v>0.35068418004084301</v>
      </c>
      <c r="BO101" s="3">
        <v>0.3348667199607</v>
      </c>
      <c r="BP101" s="3">
        <v>0.351066720031667</v>
      </c>
      <c r="BQ101" s="3">
        <v>0.61822175199631602</v>
      </c>
      <c r="BR101" s="3">
        <v>0.35056373500265098</v>
      </c>
      <c r="BS101" s="3">
        <v>0.35114173998590498</v>
      </c>
    </row>
    <row r="102" spans="1:76" ht="21">
      <c r="A102" s="3">
        <v>16</v>
      </c>
      <c r="C102" s="3">
        <v>1</v>
      </c>
      <c r="D102" s="15">
        <f t="shared" si="120"/>
        <v>0</v>
      </c>
      <c r="E102" s="3">
        <f t="shared" ref="E102:E103" si="135">IF(OR(AV102=1, AV102=2), 1, 0)</f>
        <v>1</v>
      </c>
      <c r="F102" s="3">
        <f t="shared" si="84"/>
        <v>0</v>
      </c>
      <c r="G102" s="15">
        <v>1</v>
      </c>
      <c r="H102" s="4">
        <f t="shared" si="134"/>
        <v>18</v>
      </c>
      <c r="I102" s="3">
        <f>SUM(R102:W102)</f>
        <v>21</v>
      </c>
      <c r="J102" s="3">
        <f>SUM(X102:AA102)</f>
        <v>14</v>
      </c>
      <c r="K102" s="3">
        <f>SUM(AB102:AD102)</f>
        <v>12</v>
      </c>
      <c r="L102" s="3">
        <f>SUM(AE102:AH102)</f>
        <v>14</v>
      </c>
      <c r="M102" s="6" t="s">
        <v>83</v>
      </c>
      <c r="N102" s="3">
        <v>5</v>
      </c>
      <c r="O102" s="3">
        <v>6</v>
      </c>
      <c r="P102" s="3">
        <v>2</v>
      </c>
      <c r="Q102" s="3">
        <v>5</v>
      </c>
      <c r="R102" s="3">
        <v>3</v>
      </c>
      <c r="S102" s="3">
        <v>2</v>
      </c>
      <c r="T102" s="3">
        <v>3</v>
      </c>
      <c r="U102" s="3">
        <v>7</v>
      </c>
      <c r="V102" s="3">
        <v>2</v>
      </c>
      <c r="W102" s="3">
        <v>4</v>
      </c>
      <c r="X102" s="3">
        <v>6</v>
      </c>
      <c r="Y102" s="3">
        <v>2</v>
      </c>
      <c r="Z102" s="3">
        <v>2</v>
      </c>
      <c r="AA102" s="3">
        <v>4</v>
      </c>
      <c r="AB102" s="3">
        <v>2</v>
      </c>
      <c r="AC102" s="3">
        <v>2</v>
      </c>
      <c r="AD102" s="3">
        <v>8</v>
      </c>
      <c r="AE102" s="3">
        <v>3</v>
      </c>
      <c r="AF102" s="3">
        <v>5</v>
      </c>
      <c r="AG102" s="3">
        <v>2</v>
      </c>
      <c r="AH102" s="3">
        <v>4</v>
      </c>
      <c r="AI102" s="4">
        <f>SUM(BD102:BG102)</f>
        <v>1.5865307230269523</v>
      </c>
      <c r="AJ102" s="3">
        <f>SUM(BH102:BM102)</f>
        <v>2.6064452370046611</v>
      </c>
      <c r="AK102" s="3">
        <f>SUM(BN102:BQ102)</f>
        <v>1.688983657979404</v>
      </c>
      <c r="AL102" s="3">
        <f>SUM(BR102:BT102)</f>
        <v>1.336861770018003</v>
      </c>
      <c r="AM102" s="3">
        <f>SUM(BU102:BX102)</f>
        <v>1.6207595869782372</v>
      </c>
      <c r="AO102" s="3">
        <f t="shared" si="61"/>
        <v>8.8140595723719573E-2</v>
      </c>
      <c r="AP102" s="3">
        <f t="shared" si="62"/>
        <v>0.12411643985736481</v>
      </c>
      <c r="AQ102" s="3">
        <f t="shared" si="63"/>
        <v>0.12064168985567171</v>
      </c>
      <c r="AR102" s="3">
        <f t="shared" si="64"/>
        <v>0.11140514750150025</v>
      </c>
      <c r="AS102" s="3">
        <f t="shared" si="65"/>
        <v>0.11576854192701694</v>
      </c>
      <c r="AT102" s="3">
        <f t="shared" si="119"/>
        <v>1</v>
      </c>
      <c r="AU102" s="9">
        <v>7</v>
      </c>
      <c r="AV102" s="3">
        <v>2</v>
      </c>
      <c r="AW102" s="3">
        <v>2</v>
      </c>
      <c r="AX102" s="3">
        <v>3</v>
      </c>
      <c r="AY102" s="3">
        <v>1</v>
      </c>
      <c r="AZ102" s="3">
        <v>69</v>
      </c>
      <c r="BA102" s="3">
        <v>1</v>
      </c>
      <c r="BB102" s="3">
        <v>0.37300931499339601</v>
      </c>
      <c r="BC102" s="3">
        <v>1</v>
      </c>
      <c r="BD102" s="3">
        <v>0.51766204304294605</v>
      </c>
      <c r="BE102" s="3">
        <v>0.36617636599112302</v>
      </c>
      <c r="BF102" s="3">
        <v>0.30163743399316401</v>
      </c>
      <c r="BG102" s="3">
        <v>0.40105487999971901</v>
      </c>
      <c r="BH102" s="3">
        <v>0.63390894001349796</v>
      </c>
      <c r="BI102" s="3">
        <v>0.35237539000809098</v>
      </c>
      <c r="BJ102" s="3">
        <v>0.31755304499529302</v>
      </c>
      <c r="BK102" s="3">
        <v>0.33364106697263102</v>
      </c>
      <c r="BL102" s="3">
        <v>0.60119568498339504</v>
      </c>
      <c r="BM102" s="3">
        <v>0.367771110031753</v>
      </c>
      <c r="BN102" s="3">
        <v>0.51919489796273399</v>
      </c>
      <c r="BO102" s="3">
        <v>0.38403696200111798</v>
      </c>
      <c r="BP102" s="3">
        <v>0.46793361502932301</v>
      </c>
      <c r="BQ102" s="3">
        <v>0.31781818298622899</v>
      </c>
      <c r="BR102" s="3">
        <v>0.35064522200263998</v>
      </c>
      <c r="BS102" s="3">
        <v>0.65184395498363301</v>
      </c>
      <c r="BT102" s="3">
        <v>0.33437259303173</v>
      </c>
      <c r="BU102" s="3">
        <v>0.35079266701359302</v>
      </c>
      <c r="BV102" s="3">
        <v>0.468183424964081</v>
      </c>
      <c r="BW102" s="3">
        <v>0.41732858499744901</v>
      </c>
      <c r="BX102" s="3">
        <v>0.38445491000311399</v>
      </c>
    </row>
    <row r="103" spans="1:76" ht="21">
      <c r="A103" s="3">
        <v>17</v>
      </c>
      <c r="C103" s="3">
        <v>1</v>
      </c>
      <c r="D103" s="15">
        <f t="shared" si="120"/>
        <v>0</v>
      </c>
      <c r="E103" s="3">
        <f t="shared" si="135"/>
        <v>1</v>
      </c>
      <c r="F103" s="3">
        <f t="shared" si="84"/>
        <v>0</v>
      </c>
      <c r="G103" s="15">
        <v>1</v>
      </c>
      <c r="H103" s="4">
        <f>SUM(N103:R103)</f>
        <v>19</v>
      </c>
      <c r="I103" s="3">
        <f>SUM(S103:V103)</f>
        <v>21</v>
      </c>
      <c r="J103" s="3">
        <f>SUM(W103:Y103)</f>
        <v>8</v>
      </c>
      <c r="K103" s="3">
        <f>SUM(Z103:AB103)</f>
        <v>13</v>
      </c>
      <c r="L103" s="3">
        <f>SUM(AC103:AG103)</f>
        <v>20</v>
      </c>
      <c r="M103" s="6" t="s">
        <v>84</v>
      </c>
      <c r="N103" s="3">
        <v>2</v>
      </c>
      <c r="O103" s="3">
        <v>6</v>
      </c>
      <c r="P103" s="3">
        <v>5</v>
      </c>
      <c r="Q103" s="3">
        <v>2</v>
      </c>
      <c r="R103" s="3">
        <v>4</v>
      </c>
      <c r="S103" s="3">
        <v>3</v>
      </c>
      <c r="T103" s="3">
        <v>3</v>
      </c>
      <c r="U103" s="3">
        <v>8</v>
      </c>
      <c r="V103" s="3">
        <v>7</v>
      </c>
      <c r="W103" s="3">
        <v>2</v>
      </c>
      <c r="X103" s="3">
        <v>2</v>
      </c>
      <c r="Y103" s="3">
        <v>4</v>
      </c>
      <c r="Z103" s="3">
        <v>2</v>
      </c>
      <c r="AA103" s="3">
        <v>2</v>
      </c>
      <c r="AB103" s="3">
        <v>9</v>
      </c>
      <c r="AC103" s="3">
        <v>7</v>
      </c>
      <c r="AD103" s="3">
        <v>2</v>
      </c>
      <c r="AE103" s="3">
        <v>3</v>
      </c>
      <c r="AF103" s="3">
        <v>2</v>
      </c>
      <c r="AG103" s="3">
        <v>6</v>
      </c>
      <c r="AI103" s="4">
        <f>SUM(BD103:BH103)</f>
        <v>2.322512545040806</v>
      </c>
      <c r="AJ103" s="3">
        <f>SUM(BI103:BL103)</f>
        <v>1.286326845001893</v>
      </c>
      <c r="AK103" s="3">
        <f>SUM(BM103:BO103)</f>
        <v>1.1533970799646329</v>
      </c>
      <c r="AL103" s="3">
        <f>SUM(BP103:BR103)</f>
        <v>0.902640797023194</v>
      </c>
      <c r="AM103" s="3">
        <f>SUM(BS103:BW103)</f>
        <v>1.904223403020294</v>
      </c>
      <c r="AO103" s="3">
        <f t="shared" si="61"/>
        <v>0.12223750237056874</v>
      </c>
      <c r="AP103" s="3">
        <f t="shared" si="62"/>
        <v>6.1253659285804431E-2</v>
      </c>
      <c r="AQ103" s="3">
        <f t="shared" si="63"/>
        <v>0.14417463499557912</v>
      </c>
      <c r="AR103" s="3">
        <f t="shared" si="64"/>
        <v>6.9433907463322619E-2</v>
      </c>
      <c r="AS103" s="3">
        <f t="shared" si="65"/>
        <v>9.5211170151014698E-2</v>
      </c>
      <c r="AT103" s="3">
        <f t="shared" si="119"/>
        <v>1</v>
      </c>
      <c r="AU103" s="9">
        <v>7</v>
      </c>
      <c r="AV103" s="3">
        <v>2</v>
      </c>
      <c r="AW103" s="3">
        <v>2</v>
      </c>
      <c r="AX103" s="3">
        <v>3</v>
      </c>
      <c r="AY103" s="3">
        <v>1</v>
      </c>
      <c r="AZ103" s="3">
        <v>17</v>
      </c>
      <c r="BA103" s="3">
        <v>1</v>
      </c>
      <c r="BB103" s="3">
        <v>0.42203654500190102</v>
      </c>
      <c r="BC103" s="3">
        <v>1</v>
      </c>
      <c r="BD103" s="3">
        <v>0.53392451704712496</v>
      </c>
      <c r="BE103" s="3">
        <v>0.40143811795860501</v>
      </c>
      <c r="BF103" s="3">
        <v>0.46790888003306402</v>
      </c>
      <c r="BG103" s="3">
        <v>0.53458320500794798</v>
      </c>
      <c r="BH103" s="3">
        <v>0.38465782499406398</v>
      </c>
      <c r="BI103" s="3">
        <v>0.249463629967067</v>
      </c>
      <c r="BJ103" s="3">
        <v>0.35180396999930902</v>
      </c>
      <c r="BK103" s="3">
        <v>0.334584210009779</v>
      </c>
      <c r="BL103" s="3">
        <v>0.35047503502573801</v>
      </c>
      <c r="BM103" s="3">
        <v>0.50202322698896695</v>
      </c>
      <c r="BN103" s="3">
        <v>0.28261951397871599</v>
      </c>
      <c r="BO103" s="3">
        <v>0.36875433899694998</v>
      </c>
      <c r="BP103" s="3">
        <v>0.31764186703367098</v>
      </c>
      <c r="BQ103" s="3">
        <v>0.233641469967551</v>
      </c>
      <c r="BR103" s="3">
        <v>0.35135746002197199</v>
      </c>
      <c r="BS103" s="3">
        <v>0.33342338999500498</v>
      </c>
      <c r="BT103" s="3">
        <v>0.568432902975473</v>
      </c>
      <c r="BU103" s="3">
        <v>0.40093145205173603</v>
      </c>
      <c r="BV103" s="3">
        <v>0.33493751799687699</v>
      </c>
      <c r="BW103" s="3">
        <v>0.26649814000120298</v>
      </c>
    </row>
    <row r="104" spans="1:76" ht="21">
      <c r="A104" s="3">
        <v>18</v>
      </c>
      <c r="C104" s="3">
        <v>1</v>
      </c>
      <c r="D104" s="15">
        <f t="shared" si="120"/>
        <v>1</v>
      </c>
      <c r="E104" s="3">
        <f t="shared" ref="E104:E105" si="136">IF(OR(AV104=1, AV104=2), 0, 1)</f>
        <v>0</v>
      </c>
      <c r="F104" s="3">
        <f t="shared" si="84"/>
        <v>1</v>
      </c>
      <c r="G104" s="15">
        <v>1</v>
      </c>
      <c r="H104" s="4">
        <f t="shared" ref="H104:H106" si="137">SUM(N104:R104)</f>
        <v>23</v>
      </c>
      <c r="I104" s="3">
        <f>SUM(S104:W104)</f>
        <v>17</v>
      </c>
      <c r="J104" s="3">
        <f>SUM(X104:Z104)</f>
        <v>10</v>
      </c>
      <c r="K104" s="3">
        <f>SUM(AA104:AC104)</f>
        <v>10</v>
      </c>
      <c r="L104" s="3">
        <f>SUM(AD104:AG104)</f>
        <v>20</v>
      </c>
      <c r="M104" s="6" t="s">
        <v>85</v>
      </c>
      <c r="N104" s="3">
        <v>3</v>
      </c>
      <c r="O104" s="3">
        <v>6</v>
      </c>
      <c r="P104" s="3">
        <v>8</v>
      </c>
      <c r="Q104" s="3">
        <v>2</v>
      </c>
      <c r="R104" s="3">
        <v>4</v>
      </c>
      <c r="S104" s="3">
        <v>3</v>
      </c>
      <c r="T104" s="3">
        <v>2</v>
      </c>
      <c r="U104" s="3">
        <v>5</v>
      </c>
      <c r="V104" s="3">
        <v>3</v>
      </c>
      <c r="W104" s="3">
        <v>4</v>
      </c>
      <c r="X104" s="3">
        <v>2</v>
      </c>
      <c r="Y104" s="3">
        <v>2</v>
      </c>
      <c r="Z104" s="3">
        <v>6</v>
      </c>
      <c r="AA104" s="3">
        <v>2</v>
      </c>
      <c r="AB104" s="3">
        <v>2</v>
      </c>
      <c r="AC104" s="3">
        <v>6</v>
      </c>
      <c r="AD104" s="3">
        <v>2</v>
      </c>
      <c r="AE104" s="3">
        <v>2</v>
      </c>
      <c r="AF104" s="3">
        <v>5</v>
      </c>
      <c r="AG104" s="3">
        <v>11</v>
      </c>
      <c r="AI104" s="4">
        <f>SUM(BD104:BH104)</f>
        <v>2.187681080016771</v>
      </c>
      <c r="AJ104" s="3">
        <f>SUM(BI104:BM104)</f>
        <v>1.7217267749947469</v>
      </c>
      <c r="AK104" s="3">
        <f>SUM(BN104:BP104)</f>
        <v>1.0860262999776742</v>
      </c>
      <c r="AL104" s="3">
        <f>SUM(BQ104:BS104)</f>
        <v>1.0865553620387791</v>
      </c>
      <c r="AM104" s="3">
        <f>SUM(BT104:BW104)</f>
        <v>1.387052303005474</v>
      </c>
      <c r="AO104" s="3">
        <f t="shared" si="61"/>
        <v>9.511656869638134E-2</v>
      </c>
      <c r="AP104" s="3">
        <f t="shared" si="62"/>
        <v>0.10127804558792629</v>
      </c>
      <c r="AQ104" s="3">
        <f t="shared" si="63"/>
        <v>0.10860262999776742</v>
      </c>
      <c r="AR104" s="3">
        <f t="shared" si="64"/>
        <v>0.10865553620387791</v>
      </c>
      <c r="AS104" s="3">
        <f t="shared" si="65"/>
        <v>6.9352615150273703E-2</v>
      </c>
      <c r="AT104" s="3">
        <f t="shared" si="119"/>
        <v>1</v>
      </c>
      <c r="AU104" s="9">
        <v>7</v>
      </c>
      <c r="AV104" s="3">
        <v>2</v>
      </c>
      <c r="AW104" s="3">
        <v>2</v>
      </c>
      <c r="AX104" s="3">
        <v>3</v>
      </c>
      <c r="AY104" s="3">
        <v>1</v>
      </c>
      <c r="AZ104" s="3">
        <v>6</v>
      </c>
      <c r="BA104" s="3">
        <v>1</v>
      </c>
      <c r="BB104" s="3">
        <v>0.53907376801362195</v>
      </c>
      <c r="BC104" s="3">
        <v>1</v>
      </c>
      <c r="BD104" s="3">
        <v>0.58384247502544895</v>
      </c>
      <c r="BE104" s="3">
        <v>0.31661803199676702</v>
      </c>
      <c r="BF104" s="3">
        <v>0.50116057496052202</v>
      </c>
      <c r="BG104" s="3">
        <v>0.40183973003877299</v>
      </c>
      <c r="BH104" s="3">
        <v>0.38422026799525999</v>
      </c>
      <c r="BI104" s="3">
        <v>0.41860898199956798</v>
      </c>
      <c r="BJ104" s="3">
        <v>0.34985270799370399</v>
      </c>
      <c r="BK104" s="3">
        <v>0.33492650702828503</v>
      </c>
      <c r="BL104" s="3">
        <v>0.28377812996041002</v>
      </c>
      <c r="BM104" s="3">
        <v>0.33456044801278001</v>
      </c>
      <c r="BN104" s="3">
        <v>0.40106889698654402</v>
      </c>
      <c r="BO104" s="3">
        <v>0.36780695803463398</v>
      </c>
      <c r="BP104" s="3">
        <v>0.31715044495649602</v>
      </c>
      <c r="BQ104" s="3">
        <v>0.333653430046979</v>
      </c>
      <c r="BR104" s="3">
        <v>0.35183149494696397</v>
      </c>
      <c r="BS104" s="3">
        <v>0.40107043704483603</v>
      </c>
      <c r="BT104" s="3">
        <v>0.48448039498180101</v>
      </c>
      <c r="BU104" s="3">
        <v>0.33404058299493</v>
      </c>
      <c r="BV104" s="3">
        <v>0.28403116000117701</v>
      </c>
      <c r="BW104" s="3">
        <v>0.28450016502756598</v>
      </c>
    </row>
    <row r="105" spans="1:76" ht="21">
      <c r="A105" s="3">
        <v>19</v>
      </c>
      <c r="C105" s="3">
        <v>1</v>
      </c>
      <c r="D105" s="15">
        <f t="shared" si="120"/>
        <v>1</v>
      </c>
      <c r="E105" s="3">
        <f t="shared" si="136"/>
        <v>0</v>
      </c>
      <c r="F105" s="3">
        <f t="shared" si="84"/>
        <v>1</v>
      </c>
      <c r="G105" s="15">
        <v>1</v>
      </c>
      <c r="H105" s="4">
        <f t="shared" si="137"/>
        <v>24</v>
      </c>
      <c r="I105" s="3">
        <f t="shared" ref="I105:I106" si="138">SUM(S105:W105)</f>
        <v>17</v>
      </c>
      <c r="J105" s="3">
        <f t="shared" ref="J105:J106" si="139">SUM(X105:Z105)</f>
        <v>11</v>
      </c>
      <c r="K105" s="3">
        <f t="shared" ref="K105:K106" si="140">SUM(AA105:AC105)</f>
        <v>11</v>
      </c>
      <c r="L105" s="3">
        <f>SUM(AD105:AG105)</f>
        <v>9</v>
      </c>
      <c r="M105" s="6" t="s">
        <v>86</v>
      </c>
      <c r="N105" s="3">
        <v>2</v>
      </c>
      <c r="O105" s="3">
        <v>6</v>
      </c>
      <c r="P105" s="3">
        <v>7</v>
      </c>
      <c r="Q105" s="3">
        <v>2</v>
      </c>
      <c r="R105" s="3">
        <v>7</v>
      </c>
      <c r="S105" s="3">
        <v>3</v>
      </c>
      <c r="T105" s="3">
        <v>2</v>
      </c>
      <c r="U105" s="3">
        <v>6</v>
      </c>
      <c r="V105" s="3">
        <v>2</v>
      </c>
      <c r="W105" s="3">
        <v>4</v>
      </c>
      <c r="X105" s="3">
        <v>2</v>
      </c>
      <c r="Y105" s="3">
        <v>2</v>
      </c>
      <c r="Z105" s="3">
        <v>7</v>
      </c>
      <c r="AA105" s="3">
        <v>2</v>
      </c>
      <c r="AB105" s="3">
        <v>2</v>
      </c>
      <c r="AC105" s="3">
        <v>7</v>
      </c>
      <c r="AD105" s="3">
        <v>4</v>
      </c>
      <c r="AE105" s="3">
        <v>5</v>
      </c>
      <c r="AI105" s="4">
        <f>SUM(BD105:BH105)</f>
        <v>1.8055610100273021</v>
      </c>
      <c r="AJ105" s="3">
        <f>SUM(BI105:BM105)</f>
        <v>2.0209980429499383</v>
      </c>
      <c r="AK105" s="3">
        <f>SUM(BN105:BP105)</f>
        <v>1.0530047350330261</v>
      </c>
      <c r="AL105" s="3">
        <f>SUM(BQ105:BS105)</f>
        <v>1.036646674969232</v>
      </c>
      <c r="AM105" s="3">
        <f>SUM(BT105:BW105)</f>
        <v>0.80221691203769208</v>
      </c>
      <c r="AO105" s="3">
        <f t="shared" si="61"/>
        <v>7.5231708751137591E-2</v>
      </c>
      <c r="AP105" s="3">
        <f t="shared" si="62"/>
        <v>0.1188822378205846</v>
      </c>
      <c r="AQ105" s="3">
        <f t="shared" si="63"/>
        <v>9.5727703184820545E-2</v>
      </c>
      <c r="AR105" s="3">
        <f t="shared" si="64"/>
        <v>9.4240606815384723E-2</v>
      </c>
      <c r="AS105" s="3">
        <f t="shared" si="65"/>
        <v>8.9135212448632456E-2</v>
      </c>
      <c r="AT105" s="3">
        <f t="shared" si="119"/>
        <v>1</v>
      </c>
      <c r="AU105" s="9">
        <v>7</v>
      </c>
      <c r="AV105" s="3">
        <v>2</v>
      </c>
      <c r="AW105" s="3">
        <v>2</v>
      </c>
      <c r="AX105" s="3">
        <v>3</v>
      </c>
      <c r="AY105" s="3">
        <v>1</v>
      </c>
      <c r="AZ105" s="3">
        <v>43</v>
      </c>
      <c r="BA105" s="3">
        <v>1</v>
      </c>
      <c r="BB105" s="3">
        <v>0.50536890997318495</v>
      </c>
      <c r="BC105" s="3">
        <v>1</v>
      </c>
      <c r="BD105" s="3">
        <v>0.43523706798441703</v>
      </c>
      <c r="BE105" s="3">
        <v>0.31803641200531202</v>
      </c>
      <c r="BF105" s="3">
        <v>0.36648311500903202</v>
      </c>
      <c r="BG105" s="3">
        <v>0.35154798999428699</v>
      </c>
      <c r="BH105" s="3">
        <v>0.33425642503425401</v>
      </c>
      <c r="BI105" s="3">
        <v>0.46795817499514603</v>
      </c>
      <c r="BJ105" s="3">
        <v>0.28372234496055099</v>
      </c>
      <c r="BK105" s="3">
        <v>0.351590713020414</v>
      </c>
      <c r="BL105" s="3">
        <v>0.534544499998446</v>
      </c>
      <c r="BM105" s="3">
        <v>0.383182309975381</v>
      </c>
      <c r="BN105" s="3">
        <v>0.38544885203009399</v>
      </c>
      <c r="BO105" s="3">
        <v>0.36755307501880402</v>
      </c>
      <c r="BP105" s="3">
        <v>0.30000280798412798</v>
      </c>
      <c r="BQ105" s="3">
        <v>0.451918110018596</v>
      </c>
      <c r="BR105" s="3">
        <v>0.30063892999896702</v>
      </c>
      <c r="BS105" s="3">
        <v>0.284089634951669</v>
      </c>
      <c r="BT105" s="3">
        <v>0.351297052053269</v>
      </c>
      <c r="BU105" s="3">
        <v>0.45091985998442302</v>
      </c>
    </row>
    <row r="106" spans="1:76" ht="21">
      <c r="A106" s="3">
        <v>20</v>
      </c>
      <c r="C106" s="3">
        <v>1</v>
      </c>
      <c r="D106" s="15">
        <f t="shared" si="120"/>
        <v>0</v>
      </c>
      <c r="E106" s="3">
        <f t="shared" ref="E106" si="141">IF(OR(AV106=1, AV106=2), 1, 0)</f>
        <v>1</v>
      </c>
      <c r="F106" s="3">
        <f t="shared" si="84"/>
        <v>0</v>
      </c>
      <c r="G106" s="15">
        <v>1</v>
      </c>
      <c r="H106" s="4">
        <f t="shared" si="137"/>
        <v>33</v>
      </c>
      <c r="I106" s="3">
        <f t="shared" si="138"/>
        <v>17</v>
      </c>
      <c r="J106" s="3">
        <f t="shared" si="139"/>
        <v>11</v>
      </c>
      <c r="K106" s="3">
        <f t="shared" si="140"/>
        <v>10</v>
      </c>
      <c r="L106" s="3">
        <f t="shared" ref="L106" si="142">SUM(AD106:AG106)</f>
        <v>11</v>
      </c>
      <c r="M106" s="6" t="s">
        <v>87</v>
      </c>
      <c r="N106" s="3">
        <v>3</v>
      </c>
      <c r="O106" s="3">
        <v>12</v>
      </c>
      <c r="P106" s="3">
        <v>9</v>
      </c>
      <c r="Q106" s="3">
        <v>3</v>
      </c>
      <c r="R106" s="3">
        <v>6</v>
      </c>
      <c r="S106" s="3">
        <v>3</v>
      </c>
      <c r="T106" s="3">
        <v>2</v>
      </c>
      <c r="U106" s="3">
        <v>6</v>
      </c>
      <c r="V106" s="3">
        <v>2</v>
      </c>
      <c r="W106" s="3">
        <v>4</v>
      </c>
      <c r="X106" s="3">
        <v>2</v>
      </c>
      <c r="Y106" s="3">
        <v>2</v>
      </c>
      <c r="Z106" s="3">
        <v>7</v>
      </c>
      <c r="AA106" s="3">
        <v>2</v>
      </c>
      <c r="AB106" s="3">
        <v>2</v>
      </c>
      <c r="AC106" s="3">
        <v>6</v>
      </c>
      <c r="AD106" s="3">
        <v>2</v>
      </c>
      <c r="AE106" s="3">
        <v>2</v>
      </c>
      <c r="AF106" s="3">
        <v>7</v>
      </c>
      <c r="AI106" s="4">
        <f>SUM(BD106:BH106)</f>
        <v>2.4384147319942682</v>
      </c>
      <c r="AJ106" s="3">
        <f>SUM(BI106:BM106)</f>
        <v>2.3557826579781231</v>
      </c>
      <c r="AK106" s="3">
        <f>SUM(BN106:BP106)</f>
        <v>0.91906228498555598</v>
      </c>
      <c r="AL106" s="3">
        <f>SUM(BQ106:BS106)</f>
        <v>1.037077246990519</v>
      </c>
      <c r="AM106" s="3">
        <f>SUM(BT106:BW106)</f>
        <v>0.86875193001469397</v>
      </c>
      <c r="AO106" s="3">
        <f t="shared" si="61"/>
        <v>7.389135551497783E-2</v>
      </c>
      <c r="AP106" s="3">
        <f t="shared" si="62"/>
        <v>0.13857545046930136</v>
      </c>
      <c r="AQ106" s="3">
        <f t="shared" si="63"/>
        <v>8.355111681686872E-2</v>
      </c>
      <c r="AR106" s="3">
        <f t="shared" si="64"/>
        <v>0.1037077246990519</v>
      </c>
      <c r="AS106" s="3">
        <f t="shared" si="65"/>
        <v>7.8977448183153998E-2</v>
      </c>
      <c r="AT106" s="3">
        <f t="shared" si="119"/>
        <v>1</v>
      </c>
      <c r="AU106" s="9">
        <v>7</v>
      </c>
      <c r="AV106" s="3">
        <v>2</v>
      </c>
      <c r="AW106" s="3">
        <v>2</v>
      </c>
      <c r="AX106" s="3">
        <v>3</v>
      </c>
      <c r="AY106" s="3">
        <v>1</v>
      </c>
      <c r="AZ106" s="3">
        <v>10</v>
      </c>
      <c r="BA106" s="3">
        <v>1</v>
      </c>
      <c r="BB106" s="3">
        <v>0.42294183699414101</v>
      </c>
      <c r="BC106" s="3">
        <v>1</v>
      </c>
      <c r="BD106" s="3">
        <v>0.55067074496764601</v>
      </c>
      <c r="BE106" s="3">
        <v>0.31680431700078698</v>
      </c>
      <c r="BF106" s="3">
        <v>0.43498535500839303</v>
      </c>
      <c r="BG106" s="3">
        <v>0.73464413802139406</v>
      </c>
      <c r="BH106" s="3">
        <v>0.40131017699604798</v>
      </c>
      <c r="BI106" s="3">
        <v>0.56816654000431299</v>
      </c>
      <c r="BJ106" s="3">
        <v>0.36805536499014102</v>
      </c>
      <c r="BK106" s="3">
        <v>0.61821837496245202</v>
      </c>
      <c r="BL106" s="3">
        <v>0.384393387997988</v>
      </c>
      <c r="BM106" s="3">
        <v>0.41694899002322899</v>
      </c>
      <c r="BN106" s="3">
        <v>0.35149063699645899</v>
      </c>
      <c r="BO106" s="3">
        <v>0.35038392501883198</v>
      </c>
      <c r="BP106" s="3">
        <v>0.21718772297026501</v>
      </c>
      <c r="BQ106" s="3">
        <v>0.53599532198859301</v>
      </c>
      <c r="BR106" s="3">
        <v>0.25042122503509701</v>
      </c>
      <c r="BS106" s="3">
        <v>0.25066069996682899</v>
      </c>
      <c r="BT106" s="3">
        <v>0.23302095005055801</v>
      </c>
      <c r="BU106" s="3">
        <v>0.36886405997211102</v>
      </c>
      <c r="BV106" s="3">
        <v>0.266866919992025</v>
      </c>
    </row>
    <row r="107" spans="1:76" ht="20">
      <c r="A107" s="3">
        <v>21</v>
      </c>
      <c r="C107" s="3">
        <v>1</v>
      </c>
      <c r="D107" s="15">
        <f t="shared" si="120"/>
        <v>1</v>
      </c>
      <c r="E107" s="3">
        <f>IF(OR(AV107=1, AV107=2), 0, 1)</f>
        <v>0</v>
      </c>
      <c r="F107" s="3">
        <f t="shared" si="84"/>
        <v>1</v>
      </c>
      <c r="G107" s="15">
        <v>1</v>
      </c>
      <c r="H107" s="3">
        <f t="shared" ref="H107" si="143">SUM(N107:P107)</f>
        <v>12</v>
      </c>
      <c r="I107" s="3">
        <f t="shared" ref="I107" si="144">SUM(Q107)</f>
        <v>5</v>
      </c>
      <c r="J107" s="3">
        <f t="shared" ref="J107" si="145">SUM(R107, S107)</f>
        <v>9</v>
      </c>
      <c r="K107" s="3">
        <f>SUM(T107, U107, V107)</f>
        <v>11</v>
      </c>
      <c r="L107" s="3">
        <f>SUM(W107, X107)</f>
        <v>12</v>
      </c>
      <c r="M107" s="7" t="s">
        <v>89</v>
      </c>
      <c r="N107" s="3">
        <v>7</v>
      </c>
      <c r="O107" s="3">
        <v>2</v>
      </c>
      <c r="P107" s="3">
        <v>3</v>
      </c>
      <c r="Q107" s="3">
        <v>5</v>
      </c>
      <c r="R107" s="3">
        <v>2</v>
      </c>
      <c r="S107" s="3">
        <v>7</v>
      </c>
      <c r="T107" s="3">
        <v>2</v>
      </c>
      <c r="U107" s="3">
        <v>2</v>
      </c>
      <c r="V107" s="3">
        <v>7</v>
      </c>
      <c r="W107" s="3">
        <v>3</v>
      </c>
      <c r="X107" s="3">
        <v>9</v>
      </c>
      <c r="AI107" s="3">
        <f>SUM(BD107:BF107)</f>
        <v>1.235126212995963</v>
      </c>
      <c r="AJ107" s="3">
        <f>SUM(BG107)</f>
        <v>0.35189677996095198</v>
      </c>
      <c r="AK107" s="3">
        <f>SUM(BH107, BI107)</f>
        <v>0.88506200700066895</v>
      </c>
      <c r="AL107" s="3">
        <f>SUM(BJ107, BK107, BL107)</f>
        <v>1.3872403679997651</v>
      </c>
      <c r="AM107" s="3">
        <f>SUM(BM107, BN107)</f>
        <v>1.2039154550293449</v>
      </c>
      <c r="AO107" s="3">
        <f t="shared" si="61"/>
        <v>0.10292718441633025</v>
      </c>
      <c r="AP107" s="3">
        <f t="shared" si="62"/>
        <v>7.037935599219039E-2</v>
      </c>
      <c r="AQ107" s="3">
        <f t="shared" si="63"/>
        <v>9.8340223000074334E-2</v>
      </c>
      <c r="AR107" s="3">
        <f t="shared" si="64"/>
        <v>0.12611276072725139</v>
      </c>
      <c r="AS107" s="3">
        <f t="shared" si="65"/>
        <v>0.10032628791911208</v>
      </c>
      <c r="AT107" s="3">
        <f t="shared" si="119"/>
        <v>1</v>
      </c>
      <c r="AU107" s="9">
        <v>7</v>
      </c>
      <c r="AV107" s="3">
        <v>2</v>
      </c>
      <c r="AW107" s="3">
        <v>2</v>
      </c>
      <c r="AX107" s="3">
        <v>3</v>
      </c>
      <c r="AY107" s="3">
        <v>0</v>
      </c>
      <c r="AZ107" s="3">
        <v>34</v>
      </c>
      <c r="BA107" s="3">
        <v>1</v>
      </c>
      <c r="BB107" s="3">
        <v>0.75580593995982703</v>
      </c>
      <c r="BC107" s="3">
        <v>1</v>
      </c>
      <c r="BD107" s="3">
        <v>0.48366729798726699</v>
      </c>
      <c r="BE107" s="3">
        <v>0.401173691963776</v>
      </c>
      <c r="BF107" s="3">
        <v>0.35028522304491999</v>
      </c>
      <c r="BG107" s="3">
        <v>0.35189677996095198</v>
      </c>
      <c r="BH107" s="3">
        <v>0.53484236000804197</v>
      </c>
      <c r="BI107" s="3">
        <v>0.35021964699262698</v>
      </c>
      <c r="BJ107" s="3">
        <v>0.65191864501684904</v>
      </c>
      <c r="BK107" s="3">
        <v>0.38425176299642699</v>
      </c>
      <c r="BL107" s="3">
        <v>0.35106995998648899</v>
      </c>
      <c r="BM107" s="3">
        <v>0.70254663203377199</v>
      </c>
      <c r="BN107" s="3">
        <v>0.50136882299557295</v>
      </c>
    </row>
    <row r="108" spans="1:76" ht="20">
      <c r="A108" s="3">
        <v>22</v>
      </c>
      <c r="C108" s="3">
        <v>1</v>
      </c>
      <c r="D108" s="15">
        <f t="shared" si="120"/>
        <v>0</v>
      </c>
      <c r="E108" s="3">
        <f>IF(OR(AV108=1, AV108=2), 1, 0)</f>
        <v>1</v>
      </c>
      <c r="F108" s="3">
        <f t="shared" si="84"/>
        <v>0</v>
      </c>
      <c r="G108" s="15">
        <v>1</v>
      </c>
      <c r="H108" s="3">
        <f>SUM(N108:R108)</f>
        <v>24</v>
      </c>
      <c r="I108" s="3">
        <f>SUM(S108)</f>
        <v>6</v>
      </c>
      <c r="J108" s="3">
        <f>SUM(T108, U108)</f>
        <v>9</v>
      </c>
      <c r="K108" s="3">
        <f>SUM(V108, W108)</f>
        <v>11</v>
      </c>
      <c r="L108" s="3">
        <f>SUM(Y108, X108)</f>
        <v>12</v>
      </c>
      <c r="M108" s="7" t="s">
        <v>90</v>
      </c>
      <c r="N108" s="3">
        <v>7</v>
      </c>
      <c r="O108" s="3">
        <v>2</v>
      </c>
      <c r="P108" s="3">
        <v>3</v>
      </c>
      <c r="Q108" s="3">
        <v>2</v>
      </c>
      <c r="R108" s="3">
        <v>10</v>
      </c>
      <c r="S108" s="3">
        <v>6</v>
      </c>
      <c r="T108" s="3">
        <v>3</v>
      </c>
      <c r="U108" s="3">
        <v>6</v>
      </c>
      <c r="V108" s="3">
        <v>2</v>
      </c>
      <c r="W108" s="3">
        <v>9</v>
      </c>
      <c r="X108" s="3">
        <v>3</v>
      </c>
      <c r="Y108" s="3">
        <v>9</v>
      </c>
      <c r="AI108" s="3">
        <f>SUM(BD108:BH108)</f>
        <v>2.1048215880291519</v>
      </c>
      <c r="AJ108" s="3">
        <f>SUM(BI108)</f>
        <v>0.28372043499257399</v>
      </c>
      <c r="AK108" s="3">
        <f>SUM(BJ108, BK108)</f>
        <v>1.2033869099686849</v>
      </c>
      <c r="AL108" s="3">
        <f>SUM(BL108, BM108)</f>
        <v>0.76892774703446698</v>
      </c>
      <c r="AM108" s="3">
        <f>SUM(BO108, BN108)</f>
        <v>0.7687609550193879</v>
      </c>
      <c r="AO108" s="3">
        <f t="shared" si="61"/>
        <v>8.7700899501214666E-2</v>
      </c>
      <c r="AP108" s="3">
        <f t="shared" si="62"/>
        <v>4.7286739165428998E-2</v>
      </c>
      <c r="AQ108" s="3">
        <f t="shared" si="63"/>
        <v>0.13370965666318721</v>
      </c>
      <c r="AR108" s="3">
        <f t="shared" si="64"/>
        <v>6.990252245767882E-2</v>
      </c>
      <c r="AS108" s="3">
        <f t="shared" si="65"/>
        <v>6.4063412918282325E-2</v>
      </c>
      <c r="AT108" s="3">
        <f t="shared" si="119"/>
        <v>1</v>
      </c>
      <c r="AU108" s="9">
        <v>7</v>
      </c>
      <c r="AV108" s="3">
        <v>2</v>
      </c>
      <c r="AW108" s="3">
        <v>2</v>
      </c>
      <c r="AX108" s="3">
        <v>3</v>
      </c>
      <c r="AY108" s="3">
        <v>0</v>
      </c>
      <c r="AZ108" s="3">
        <v>71</v>
      </c>
      <c r="BA108" s="3">
        <v>1</v>
      </c>
      <c r="BB108" s="3">
        <v>0.54227673501009099</v>
      </c>
      <c r="BC108" s="3">
        <v>1</v>
      </c>
      <c r="BD108" s="3">
        <v>0.667682315048296</v>
      </c>
      <c r="BE108" s="3">
        <v>0.451274774968624</v>
      </c>
      <c r="BF108" s="3">
        <v>0.36745224299374901</v>
      </c>
      <c r="BG108" s="3">
        <v>0.31748925999272598</v>
      </c>
      <c r="BH108" s="3">
        <v>0.30092299502575698</v>
      </c>
      <c r="BI108" s="3">
        <v>0.28372043499257399</v>
      </c>
      <c r="BJ108" s="3">
        <v>0.868434287025593</v>
      </c>
      <c r="BK108" s="3">
        <v>0.33495262294309203</v>
      </c>
      <c r="BL108" s="3">
        <v>0.41785782005172201</v>
      </c>
      <c r="BM108" s="3">
        <v>0.35106992698274497</v>
      </c>
      <c r="BN108" s="3">
        <v>0.33397743798559498</v>
      </c>
      <c r="BO108" s="3">
        <v>0.43478351703379298</v>
      </c>
    </row>
    <row r="109" spans="1:76" ht="20">
      <c r="A109" s="3">
        <v>23</v>
      </c>
      <c r="C109" s="3">
        <v>1</v>
      </c>
      <c r="D109" s="15">
        <f t="shared" si="120"/>
        <v>0</v>
      </c>
      <c r="E109" s="3">
        <f>IF(OR(AV109=1, AV109=2), 1, 0)</f>
        <v>1</v>
      </c>
      <c r="F109" s="3">
        <f t="shared" si="84"/>
        <v>0</v>
      </c>
      <c r="G109" s="15">
        <v>1</v>
      </c>
      <c r="H109" s="3">
        <f>SUM(N109:O109)</f>
        <v>11</v>
      </c>
      <c r="I109" s="3">
        <f>SUM(P109)</f>
        <v>9</v>
      </c>
      <c r="J109" s="3">
        <f>SUM(Q109, R109, S109)</f>
        <v>12</v>
      </c>
      <c r="K109" s="3">
        <f>SUM(T109)</f>
        <v>6</v>
      </c>
      <c r="L109" s="3">
        <f>SUM(U109, V109)</f>
        <v>7</v>
      </c>
      <c r="M109" s="7" t="s">
        <v>91</v>
      </c>
      <c r="N109" s="3">
        <v>5</v>
      </c>
      <c r="O109" s="3">
        <v>6</v>
      </c>
      <c r="P109" s="3">
        <v>9</v>
      </c>
      <c r="Q109" s="3">
        <v>2</v>
      </c>
      <c r="R109" s="3">
        <v>5</v>
      </c>
      <c r="S109" s="3">
        <v>5</v>
      </c>
      <c r="T109" s="3">
        <v>6</v>
      </c>
      <c r="U109" s="3">
        <v>1</v>
      </c>
      <c r="V109" s="3">
        <v>6</v>
      </c>
      <c r="AI109" s="3">
        <f>SUM(BD109:BE109)</f>
        <v>0.93470412300666705</v>
      </c>
      <c r="AJ109" s="3">
        <f>SUM(BF109)</f>
        <v>0.36765097000170499</v>
      </c>
      <c r="AK109" s="3">
        <f>SUM(BG109, BH109, BI109)</f>
        <v>1.8219295350136218</v>
      </c>
      <c r="AL109" s="3">
        <f>SUM(BJ109)</f>
        <v>0.45059726195177002</v>
      </c>
      <c r="AM109" s="3">
        <f>SUM(BK109, BL109)</f>
        <v>0.83619876799639203</v>
      </c>
      <c r="AO109" s="3">
        <f t="shared" si="61"/>
        <v>8.4973102091515193E-2</v>
      </c>
      <c r="AP109" s="3">
        <f t="shared" si="62"/>
        <v>4.0850107777967222E-2</v>
      </c>
      <c r="AQ109" s="3">
        <f t="shared" si="63"/>
        <v>0.15182746125113514</v>
      </c>
      <c r="AR109" s="3">
        <f t="shared" si="64"/>
        <v>7.5099543658628337E-2</v>
      </c>
      <c r="AS109" s="3">
        <f t="shared" si="65"/>
        <v>0.11945696685662743</v>
      </c>
      <c r="AT109" s="3">
        <f t="shared" si="119"/>
        <v>1</v>
      </c>
      <c r="AU109" s="9">
        <v>7</v>
      </c>
      <c r="AV109" s="3">
        <v>2</v>
      </c>
      <c r="AW109" s="3">
        <v>2</v>
      </c>
      <c r="AX109" s="3">
        <v>3</v>
      </c>
      <c r="AY109" s="3">
        <v>0</v>
      </c>
      <c r="AZ109" s="3">
        <v>66</v>
      </c>
      <c r="BA109" s="3">
        <v>1</v>
      </c>
      <c r="BB109" s="3">
        <v>0.39011922496138102</v>
      </c>
      <c r="BC109" s="3">
        <v>1</v>
      </c>
      <c r="BD109" s="3">
        <v>0.48347534798085601</v>
      </c>
      <c r="BE109" s="3">
        <v>0.45122877502581099</v>
      </c>
      <c r="BF109" s="3">
        <v>0.36765097000170499</v>
      </c>
      <c r="BG109" s="3">
        <v>0.65154074697056696</v>
      </c>
      <c r="BH109" s="3">
        <v>0.485217453038785</v>
      </c>
      <c r="BI109" s="3">
        <v>0.68517133500426997</v>
      </c>
      <c r="BJ109" s="3">
        <v>0.45059726195177002</v>
      </c>
      <c r="BK109" s="3">
        <v>0.485241225047502</v>
      </c>
      <c r="BL109" s="3">
        <v>0.35095754294888998</v>
      </c>
    </row>
    <row r="110" spans="1:76" ht="20">
      <c r="A110" s="3">
        <v>24</v>
      </c>
      <c r="C110" s="3">
        <v>1</v>
      </c>
      <c r="D110" s="15">
        <f t="shared" si="120"/>
        <v>1</v>
      </c>
      <c r="E110" s="3">
        <f>IF(OR(AV110=1, AV110=2), 0, 1)</f>
        <v>0</v>
      </c>
      <c r="F110" s="3">
        <f t="shared" si="84"/>
        <v>1</v>
      </c>
      <c r="G110" s="15">
        <v>1</v>
      </c>
      <c r="H110" s="3">
        <f t="shared" ref="H110:H115" si="146">SUM(N110:P110)</f>
        <v>13</v>
      </c>
      <c r="I110" s="3">
        <f>SUM(Q110)</f>
        <v>8</v>
      </c>
      <c r="J110" s="3">
        <f>SUM(R110, S110)</f>
        <v>7</v>
      </c>
      <c r="K110" s="3">
        <f>SUM(T110)</f>
        <v>4</v>
      </c>
      <c r="L110" s="3">
        <f>SUM(U110:X110)</f>
        <v>19</v>
      </c>
      <c r="M110" s="7" t="s">
        <v>92</v>
      </c>
      <c r="N110" s="3">
        <v>4</v>
      </c>
      <c r="O110" s="3">
        <v>3</v>
      </c>
      <c r="P110" s="3">
        <v>6</v>
      </c>
      <c r="Q110" s="3">
        <v>8</v>
      </c>
      <c r="R110" s="3">
        <v>2</v>
      </c>
      <c r="S110" s="3">
        <v>5</v>
      </c>
      <c r="T110" s="3">
        <v>4</v>
      </c>
      <c r="U110" s="3">
        <v>5</v>
      </c>
      <c r="V110" s="3">
        <v>3</v>
      </c>
      <c r="W110" s="3">
        <v>3</v>
      </c>
      <c r="X110" s="3">
        <v>8</v>
      </c>
      <c r="AI110" s="3">
        <f t="shared" ref="AI110:AI115" si="147">SUM(BD110:BF110)</f>
        <v>1.452641914947888</v>
      </c>
      <c r="AJ110" s="3">
        <f t="shared" ref="AJ110:AJ115" si="148">SUM(BG110)</f>
        <v>0.35075530002359301</v>
      </c>
      <c r="AK110" s="3">
        <f t="shared" ref="AK110:AK115" si="149">SUM(BH110, BI110)</f>
        <v>0.83611079998081406</v>
      </c>
      <c r="AL110" s="3">
        <f>SUM(BJ110)</f>
        <v>0.70170340000186104</v>
      </c>
      <c r="AM110" s="3">
        <f>SUM(BK110:BN110)</f>
        <v>1.5204957600217281</v>
      </c>
      <c r="AO110" s="3">
        <f t="shared" si="61"/>
        <v>0.11174168576522216</v>
      </c>
      <c r="AP110" s="3">
        <f t="shared" si="62"/>
        <v>4.3844412502949126E-2</v>
      </c>
      <c r="AQ110" s="3">
        <f t="shared" si="63"/>
        <v>0.11944439999725916</v>
      </c>
      <c r="AR110" s="3">
        <f t="shared" si="64"/>
        <v>0.17542585000046526</v>
      </c>
      <c r="AS110" s="3">
        <f t="shared" si="65"/>
        <v>8.0026092632722534E-2</v>
      </c>
      <c r="AT110" s="3">
        <f t="shared" si="119"/>
        <v>1</v>
      </c>
      <c r="AU110" s="9">
        <v>7</v>
      </c>
      <c r="AV110" s="3">
        <v>2</v>
      </c>
      <c r="AW110" s="3">
        <v>2</v>
      </c>
      <c r="AX110" s="3">
        <v>3</v>
      </c>
      <c r="AY110" s="3">
        <v>0</v>
      </c>
      <c r="AZ110" s="3">
        <v>67</v>
      </c>
      <c r="BA110" s="3">
        <v>1</v>
      </c>
      <c r="BB110" s="3">
        <v>0.43881564197363299</v>
      </c>
      <c r="BC110" s="3">
        <v>1</v>
      </c>
      <c r="BD110" s="3">
        <v>0.59995244594756503</v>
      </c>
      <c r="BE110" s="3">
        <v>0.38478529901476499</v>
      </c>
      <c r="BF110" s="3">
        <v>0.467904169985558</v>
      </c>
      <c r="BG110" s="3">
        <v>0.35075530002359301</v>
      </c>
      <c r="BH110" s="3">
        <v>0.33283145300811101</v>
      </c>
      <c r="BI110" s="3">
        <v>0.50327934697270305</v>
      </c>
      <c r="BJ110" s="3">
        <v>0.70170340000186104</v>
      </c>
      <c r="BK110" s="3">
        <v>0.35106360999634401</v>
      </c>
      <c r="BL110" s="3">
        <v>0.43447958701290101</v>
      </c>
      <c r="BM110" s="3">
        <v>0.351184405037201</v>
      </c>
      <c r="BN110" s="3">
        <v>0.38376815797528202</v>
      </c>
    </row>
    <row r="111" spans="1:76" ht="20">
      <c r="A111" s="3">
        <v>25</v>
      </c>
      <c r="C111" s="3">
        <v>1</v>
      </c>
      <c r="D111" s="15">
        <f t="shared" si="120"/>
        <v>1</v>
      </c>
      <c r="E111" s="3">
        <f>IF(OR(AV111=1, AV111=2), 0, 1)</f>
        <v>0</v>
      </c>
      <c r="F111" s="3">
        <f t="shared" si="84"/>
        <v>1</v>
      </c>
      <c r="G111" s="15">
        <v>1</v>
      </c>
      <c r="H111" s="4">
        <f t="shared" si="146"/>
        <v>17</v>
      </c>
      <c r="I111" s="4">
        <f>SUM(Q111)</f>
        <v>6</v>
      </c>
      <c r="J111" s="4">
        <f>SUM(R111, S111)</f>
        <v>8</v>
      </c>
      <c r="K111" s="4">
        <f>SUM(T111)</f>
        <v>8</v>
      </c>
      <c r="L111" s="4">
        <f>SUM(U111:X111)</f>
        <v>14</v>
      </c>
      <c r="M111" s="7" t="s">
        <v>93</v>
      </c>
      <c r="N111" s="3">
        <v>8</v>
      </c>
      <c r="O111" s="3">
        <v>2</v>
      </c>
      <c r="P111" s="3">
        <v>7</v>
      </c>
      <c r="Q111" s="3">
        <v>6</v>
      </c>
      <c r="R111" s="3">
        <v>2</v>
      </c>
      <c r="S111" s="3">
        <v>6</v>
      </c>
      <c r="T111" s="3">
        <v>8</v>
      </c>
      <c r="U111" s="3">
        <v>3</v>
      </c>
      <c r="V111" s="3">
        <v>4</v>
      </c>
      <c r="W111" s="3">
        <v>2</v>
      </c>
      <c r="X111" s="3">
        <v>5</v>
      </c>
      <c r="AI111" s="4">
        <f t="shared" si="147"/>
        <v>1.2865314250229849</v>
      </c>
      <c r="AJ111" s="4">
        <f t="shared" si="148"/>
        <v>0.30056691000936497</v>
      </c>
      <c r="AK111" s="4">
        <f t="shared" si="149"/>
        <v>0.86961280199466207</v>
      </c>
      <c r="AL111" s="4">
        <f>SUM(BJ111)</f>
        <v>0.416541690996382</v>
      </c>
      <c r="AM111" s="4">
        <f>SUM(BK111:BN111)</f>
        <v>1.8223151289857897</v>
      </c>
      <c r="AO111" s="3">
        <f t="shared" ref="AO111:AO179" si="150">AI111/H111</f>
        <v>7.567831911899911E-2</v>
      </c>
      <c r="AP111" s="3">
        <f t="shared" ref="AP111:AP179" si="151">AJ111/I111</f>
        <v>5.0094485001560829E-2</v>
      </c>
      <c r="AQ111" s="3">
        <f t="shared" ref="AQ111:AQ179" si="152">AK111/J111</f>
        <v>0.10870160024933276</v>
      </c>
      <c r="AR111" s="3">
        <f t="shared" ref="AR111:AR179" si="153">AL111/K111</f>
        <v>5.206771137454775E-2</v>
      </c>
      <c r="AS111" s="3">
        <f t="shared" ref="AS111:AS179" si="154">AM111/L111</f>
        <v>0.13016536635612783</v>
      </c>
      <c r="AT111" s="3">
        <f t="shared" si="119"/>
        <v>1</v>
      </c>
      <c r="AU111" s="9">
        <v>7</v>
      </c>
      <c r="AV111" s="3">
        <v>2</v>
      </c>
      <c r="AW111" s="3">
        <v>2</v>
      </c>
      <c r="AX111" s="3">
        <v>3</v>
      </c>
      <c r="AY111" s="3">
        <v>0</v>
      </c>
      <c r="AZ111" s="3">
        <v>61</v>
      </c>
      <c r="BA111" s="3">
        <v>1</v>
      </c>
      <c r="BB111" s="3">
        <v>0.60541157500119802</v>
      </c>
      <c r="BC111" s="3">
        <v>1</v>
      </c>
      <c r="BD111" s="3">
        <v>0.48473769001429901</v>
      </c>
      <c r="BE111" s="3">
        <v>0.43331756000407001</v>
      </c>
      <c r="BF111" s="3">
        <v>0.36847617500461599</v>
      </c>
      <c r="BG111" s="3">
        <v>0.30056691000936497</v>
      </c>
      <c r="BH111" s="3">
        <v>0.50185912701999702</v>
      </c>
      <c r="BI111" s="3">
        <v>0.36775367497466499</v>
      </c>
      <c r="BJ111" s="3">
        <v>0.416541690996382</v>
      </c>
      <c r="BK111" s="3">
        <v>0.71937873202841696</v>
      </c>
      <c r="BL111" s="3">
        <v>0.35035351698752398</v>
      </c>
      <c r="BM111" s="3">
        <v>0.41826905001653297</v>
      </c>
      <c r="BN111" s="3">
        <v>0.33431382995331599</v>
      </c>
    </row>
    <row r="112" spans="1:76" ht="20">
      <c r="A112" s="3">
        <v>26</v>
      </c>
      <c r="C112" s="3">
        <v>1</v>
      </c>
      <c r="D112" s="15">
        <f t="shared" si="120"/>
        <v>0</v>
      </c>
      <c r="E112" s="3">
        <f>IF(OR(AV112=1, AV112=2), 1, 0)</f>
        <v>1</v>
      </c>
      <c r="F112" s="3">
        <f t="shared" si="84"/>
        <v>0</v>
      </c>
      <c r="G112" s="15">
        <v>1</v>
      </c>
      <c r="H112" s="3">
        <f t="shared" si="146"/>
        <v>15</v>
      </c>
      <c r="I112" s="3">
        <f t="shared" ref="I112:I115" si="155">SUM(Q112)</f>
        <v>6</v>
      </c>
      <c r="J112" s="4">
        <f t="shared" ref="J112:J115" si="156">SUM(R112, S112)</f>
        <v>10</v>
      </c>
      <c r="K112" s="3">
        <f>SUM(T112:V112)</f>
        <v>8</v>
      </c>
      <c r="L112" s="3">
        <f>SUM(W112:X112)</f>
        <v>6</v>
      </c>
      <c r="M112" s="7" t="s">
        <v>94</v>
      </c>
      <c r="N112" s="3">
        <v>8</v>
      </c>
      <c r="O112" s="3">
        <v>2</v>
      </c>
      <c r="P112" s="3">
        <v>5</v>
      </c>
      <c r="Q112" s="3">
        <v>6</v>
      </c>
      <c r="R112" s="3">
        <v>2</v>
      </c>
      <c r="S112" s="3">
        <v>8</v>
      </c>
      <c r="T112" s="3">
        <v>2</v>
      </c>
      <c r="U112" s="3">
        <v>2</v>
      </c>
      <c r="V112" s="3">
        <v>4</v>
      </c>
      <c r="W112" s="3">
        <v>2</v>
      </c>
      <c r="X112" s="3">
        <v>4</v>
      </c>
      <c r="AI112" s="3">
        <f t="shared" si="147"/>
        <v>1.3041264599887641</v>
      </c>
      <c r="AJ112" s="3">
        <f t="shared" si="148"/>
        <v>0.40038864500820598</v>
      </c>
      <c r="AK112" s="4">
        <f t="shared" si="149"/>
        <v>0.90318592498078809</v>
      </c>
      <c r="AL112" s="3">
        <f>SUM(BJ112:BL112)</f>
        <v>1.854841727996239</v>
      </c>
      <c r="AM112" s="3">
        <f>SUM(BM112:BN112)</f>
        <v>0.76824157999362708</v>
      </c>
      <c r="AO112" s="3">
        <f t="shared" si="150"/>
        <v>8.6941763999250937E-2</v>
      </c>
      <c r="AP112" s="3">
        <f t="shared" si="151"/>
        <v>6.6731440834700992E-2</v>
      </c>
      <c r="AQ112" s="3">
        <f t="shared" si="152"/>
        <v>9.0318592498078804E-2</v>
      </c>
      <c r="AR112" s="3">
        <f t="shared" si="153"/>
        <v>0.23185521599952988</v>
      </c>
      <c r="AS112" s="3">
        <f t="shared" si="154"/>
        <v>0.12804026333227117</v>
      </c>
      <c r="AT112" s="3">
        <f t="shared" si="119"/>
        <v>1</v>
      </c>
      <c r="AU112" s="9">
        <v>7</v>
      </c>
      <c r="AV112" s="3">
        <v>2</v>
      </c>
      <c r="AW112" s="3">
        <v>2</v>
      </c>
      <c r="AX112" s="3">
        <v>3</v>
      </c>
      <c r="AY112" s="3">
        <v>0</v>
      </c>
      <c r="AZ112" s="3">
        <v>54</v>
      </c>
      <c r="BA112" s="3">
        <v>1</v>
      </c>
      <c r="BB112" s="3">
        <v>0.47219975298503403</v>
      </c>
      <c r="BC112" s="3">
        <v>1</v>
      </c>
      <c r="BD112" s="3">
        <v>0.46878609800478399</v>
      </c>
      <c r="BE112" s="3">
        <v>0.468040804960764</v>
      </c>
      <c r="BF112" s="3">
        <v>0.36729955702321598</v>
      </c>
      <c r="BG112" s="3">
        <v>0.40038864500820598</v>
      </c>
      <c r="BH112" s="3">
        <v>0.36840763501822898</v>
      </c>
      <c r="BI112" s="3">
        <v>0.53477828996255905</v>
      </c>
      <c r="BJ112" s="3">
        <v>1.0678343950421501</v>
      </c>
      <c r="BK112" s="3">
        <v>0.45268425997346601</v>
      </c>
      <c r="BL112" s="3">
        <v>0.33432307298062303</v>
      </c>
      <c r="BM112" s="3">
        <v>0.35095742502016902</v>
      </c>
      <c r="BN112" s="3">
        <v>0.417284154973458</v>
      </c>
    </row>
    <row r="113" spans="1:75" ht="20">
      <c r="A113" s="3">
        <v>27</v>
      </c>
      <c r="C113" s="3">
        <v>1</v>
      </c>
      <c r="D113" s="15">
        <f t="shared" si="120"/>
        <v>0</v>
      </c>
      <c r="E113" s="3">
        <f>IF(OR(AV113=1, AV113=2), 1, 0)</f>
        <v>1</v>
      </c>
      <c r="F113" s="3">
        <f t="shared" si="84"/>
        <v>0</v>
      </c>
      <c r="G113" s="15">
        <v>1</v>
      </c>
      <c r="H113" s="3">
        <f t="shared" si="146"/>
        <v>15</v>
      </c>
      <c r="I113" s="3">
        <f t="shared" si="155"/>
        <v>5</v>
      </c>
      <c r="J113" s="4">
        <f t="shared" si="156"/>
        <v>8</v>
      </c>
      <c r="K113" s="3">
        <f>SUM(T113)</f>
        <v>4</v>
      </c>
      <c r="L113" s="3">
        <f>SUM(U113:W113)</f>
        <v>9</v>
      </c>
      <c r="M113" s="7" t="s">
        <v>95</v>
      </c>
      <c r="N113" s="3">
        <v>6</v>
      </c>
      <c r="O113" s="3">
        <v>2</v>
      </c>
      <c r="P113" s="3">
        <v>7</v>
      </c>
      <c r="Q113" s="3">
        <v>5</v>
      </c>
      <c r="R113" s="3">
        <v>2</v>
      </c>
      <c r="S113" s="3">
        <v>6</v>
      </c>
      <c r="T113" s="3">
        <v>4</v>
      </c>
      <c r="U113" s="3">
        <v>2</v>
      </c>
      <c r="V113" s="3">
        <v>2</v>
      </c>
      <c r="W113" s="3">
        <v>5</v>
      </c>
      <c r="AI113" s="3">
        <f t="shared" si="147"/>
        <v>1.185439282970036</v>
      </c>
      <c r="AJ113" s="3">
        <f t="shared" si="148"/>
        <v>0.65078234800603196</v>
      </c>
      <c r="AK113" s="4">
        <f t="shared" si="149"/>
        <v>0.95396665402222303</v>
      </c>
      <c r="AL113" s="3">
        <f>SUM(BJ113)</f>
        <v>0.39956418302608598</v>
      </c>
      <c r="AM113" s="3">
        <f>SUM(BK113:BM113)</f>
        <v>1.3213896299712351</v>
      </c>
      <c r="AO113" s="3">
        <f t="shared" si="150"/>
        <v>7.902928553133573E-2</v>
      </c>
      <c r="AP113" s="3">
        <f t="shared" si="151"/>
        <v>0.13015646960120639</v>
      </c>
      <c r="AQ113" s="3">
        <f t="shared" si="152"/>
        <v>0.11924583175277788</v>
      </c>
      <c r="AR113" s="3">
        <f t="shared" si="153"/>
        <v>9.9891045756521496E-2</v>
      </c>
      <c r="AS113" s="3">
        <f t="shared" si="154"/>
        <v>0.14682106999680389</v>
      </c>
      <c r="AT113" s="3">
        <f t="shared" si="119"/>
        <v>1</v>
      </c>
      <c r="AU113" s="9">
        <v>7</v>
      </c>
      <c r="AV113" s="3">
        <v>2</v>
      </c>
      <c r="AW113" s="3">
        <v>2</v>
      </c>
      <c r="AX113" s="3">
        <v>3</v>
      </c>
      <c r="AY113" s="3">
        <v>0</v>
      </c>
      <c r="AZ113" s="3">
        <v>45</v>
      </c>
      <c r="BA113" s="3">
        <v>1</v>
      </c>
      <c r="BB113" s="3">
        <v>0.45611515996279101</v>
      </c>
      <c r="BC113" s="3">
        <v>1</v>
      </c>
      <c r="BD113" s="3">
        <v>0.46641487797023701</v>
      </c>
      <c r="BE113" s="3">
        <v>0.38557745004072702</v>
      </c>
      <c r="BF113" s="3">
        <v>0.33344695495907201</v>
      </c>
      <c r="BG113" s="3">
        <v>0.65078234800603196</v>
      </c>
      <c r="BH113" s="3">
        <v>0.586168623995035</v>
      </c>
      <c r="BI113" s="3">
        <v>0.36779803002718803</v>
      </c>
      <c r="BJ113" s="3">
        <v>0.39956418302608598</v>
      </c>
      <c r="BK113" s="3">
        <v>0.56891981995431695</v>
      </c>
      <c r="BL113" s="3">
        <v>0.38352632801979702</v>
      </c>
      <c r="BM113" s="3">
        <v>0.36894348199712101</v>
      </c>
    </row>
    <row r="114" spans="1:75" ht="20">
      <c r="A114" s="3">
        <v>28</v>
      </c>
      <c r="C114" s="3">
        <v>1</v>
      </c>
      <c r="D114" s="15">
        <f t="shared" si="120"/>
        <v>1</v>
      </c>
      <c r="E114" s="3">
        <f>IF(OR(AV114=1, AV114=2), 0, 1)</f>
        <v>0</v>
      </c>
      <c r="F114" s="3">
        <f t="shared" si="84"/>
        <v>1</v>
      </c>
      <c r="G114" s="15">
        <v>1</v>
      </c>
      <c r="H114" s="3">
        <f t="shared" si="146"/>
        <v>20</v>
      </c>
      <c r="I114" s="3">
        <f t="shared" si="155"/>
        <v>7</v>
      </c>
      <c r="J114" s="4">
        <f t="shared" si="156"/>
        <v>11</v>
      </c>
      <c r="K114" s="3">
        <f t="shared" ref="K114:K115" si="157">SUM(T114)</f>
        <v>8</v>
      </c>
      <c r="L114" s="3">
        <f>SUM(U114:W114)</f>
        <v>12</v>
      </c>
      <c r="M114" s="7" t="s">
        <v>96</v>
      </c>
      <c r="N114" s="3">
        <v>6</v>
      </c>
      <c r="O114" s="3">
        <v>2</v>
      </c>
      <c r="P114" s="3">
        <v>12</v>
      </c>
      <c r="Q114" s="3">
        <v>7</v>
      </c>
      <c r="R114" s="3">
        <v>2</v>
      </c>
      <c r="S114" s="3">
        <v>9</v>
      </c>
      <c r="T114" s="3">
        <v>8</v>
      </c>
      <c r="U114" s="3">
        <v>2</v>
      </c>
      <c r="V114" s="3">
        <v>2</v>
      </c>
      <c r="W114" s="3">
        <v>8</v>
      </c>
      <c r="AI114" s="3">
        <f t="shared" si="147"/>
        <v>1.4034003500128152</v>
      </c>
      <c r="AJ114" s="3">
        <f t="shared" si="148"/>
        <v>0.65174909500638001</v>
      </c>
      <c r="AK114" s="4">
        <f t="shared" si="149"/>
        <v>1.30362735496601</v>
      </c>
      <c r="AL114" s="3">
        <f>SUM(BJ114)</f>
        <v>0.83533515001181502</v>
      </c>
      <c r="AM114" s="3">
        <f>SUM(BK114:BM114)</f>
        <v>2.0387702599982651</v>
      </c>
      <c r="AO114" s="3">
        <f t="shared" si="150"/>
        <v>7.0170017500640752E-2</v>
      </c>
      <c r="AP114" s="3">
        <f t="shared" si="151"/>
        <v>9.3107013572339997E-2</v>
      </c>
      <c r="AQ114" s="3">
        <f t="shared" si="152"/>
        <v>0.11851157772418273</v>
      </c>
      <c r="AR114" s="3">
        <f t="shared" si="153"/>
        <v>0.10441689375147688</v>
      </c>
      <c r="AS114" s="3">
        <f t="shared" si="154"/>
        <v>0.16989752166652208</v>
      </c>
      <c r="AT114" s="3">
        <f t="shared" si="119"/>
        <v>1</v>
      </c>
      <c r="AU114" s="9">
        <v>7</v>
      </c>
      <c r="AV114" s="3">
        <v>2</v>
      </c>
      <c r="AW114" s="3">
        <v>2</v>
      </c>
      <c r="AX114" s="3">
        <v>3</v>
      </c>
      <c r="AY114" s="3">
        <v>0</v>
      </c>
      <c r="AZ114" s="3">
        <v>4</v>
      </c>
      <c r="BA114" s="3">
        <v>1</v>
      </c>
      <c r="BB114" s="3">
        <v>0.80706163495779004</v>
      </c>
      <c r="BC114" s="3">
        <v>1</v>
      </c>
      <c r="BD114" s="3">
        <v>0.534687075007241</v>
      </c>
      <c r="BE114" s="3">
        <v>0.51747262995922905</v>
      </c>
      <c r="BF114" s="3">
        <v>0.351240645046345</v>
      </c>
      <c r="BG114" s="3">
        <v>0.65174909500638001</v>
      </c>
      <c r="BH114" s="3">
        <v>0.75244537799153399</v>
      </c>
      <c r="BI114" s="3">
        <v>0.55118197697447602</v>
      </c>
      <c r="BJ114" s="3">
        <v>0.83533515001181502</v>
      </c>
      <c r="BK114" s="3">
        <v>1.27043012500507</v>
      </c>
      <c r="BL114" s="3">
        <v>0.38324049796210602</v>
      </c>
      <c r="BM114" s="3">
        <v>0.38509963703108901</v>
      </c>
    </row>
    <row r="115" spans="1:75" ht="20">
      <c r="A115" s="3">
        <v>29</v>
      </c>
      <c r="C115" s="3">
        <v>1</v>
      </c>
      <c r="D115" s="15">
        <f t="shared" si="120"/>
        <v>1</v>
      </c>
      <c r="E115" s="3">
        <f t="shared" ref="E115" si="158">IF(OR(AV115=1, AV115=2), 0, 1)</f>
        <v>0</v>
      </c>
      <c r="F115" s="3">
        <f t="shared" si="84"/>
        <v>1</v>
      </c>
      <c r="G115" s="15">
        <v>1</v>
      </c>
      <c r="H115" s="3">
        <f t="shared" si="146"/>
        <v>16</v>
      </c>
      <c r="I115" s="3">
        <f t="shared" si="155"/>
        <v>7</v>
      </c>
      <c r="J115" s="4">
        <f t="shared" si="156"/>
        <v>6</v>
      </c>
      <c r="K115" s="3">
        <f t="shared" si="157"/>
        <v>5</v>
      </c>
      <c r="L115" s="3">
        <f>SUM(U115:X115)</f>
        <v>18</v>
      </c>
      <c r="M115" s="7" t="s">
        <v>97</v>
      </c>
      <c r="N115" s="3">
        <v>6</v>
      </c>
      <c r="O115" s="3">
        <v>2</v>
      </c>
      <c r="P115" s="3">
        <v>8</v>
      </c>
      <c r="Q115" s="3">
        <v>7</v>
      </c>
      <c r="R115" s="3">
        <v>2</v>
      </c>
      <c r="S115" s="3">
        <v>4</v>
      </c>
      <c r="T115" s="3">
        <v>5</v>
      </c>
      <c r="U115" s="3">
        <v>4</v>
      </c>
      <c r="V115" s="3">
        <v>6</v>
      </c>
      <c r="W115" s="3">
        <v>2</v>
      </c>
      <c r="X115" s="3">
        <v>6</v>
      </c>
      <c r="AI115" s="3">
        <f t="shared" si="147"/>
        <v>1.2694790299865399</v>
      </c>
      <c r="AJ115" s="3">
        <f t="shared" si="148"/>
        <v>0.86841524502960898</v>
      </c>
      <c r="AK115" s="4">
        <f t="shared" si="149"/>
        <v>0.95242537796730098</v>
      </c>
      <c r="AL115" s="3">
        <f>SUM(BJ115)</f>
        <v>0.484696379979141</v>
      </c>
      <c r="AM115" s="3">
        <f>SUM(BK115:BN115)</f>
        <v>3.3929544720449352</v>
      </c>
      <c r="AO115" s="3">
        <f t="shared" si="150"/>
        <v>7.9342439374158746E-2</v>
      </c>
      <c r="AP115" s="3">
        <f t="shared" si="151"/>
        <v>0.12405932071851557</v>
      </c>
      <c r="AQ115" s="3">
        <f t="shared" si="152"/>
        <v>0.15873756299455016</v>
      </c>
      <c r="AR115" s="3">
        <f t="shared" si="153"/>
        <v>9.6939275995828203E-2</v>
      </c>
      <c r="AS115" s="3">
        <f t="shared" si="154"/>
        <v>0.18849747066916306</v>
      </c>
      <c r="AT115" s="3">
        <f t="shared" si="119"/>
        <v>1</v>
      </c>
      <c r="AU115" s="9">
        <v>7</v>
      </c>
      <c r="AV115" s="3">
        <v>2</v>
      </c>
      <c r="AW115" s="3">
        <v>2</v>
      </c>
      <c r="AX115" s="3">
        <v>3</v>
      </c>
      <c r="AY115" s="3">
        <v>0</v>
      </c>
      <c r="AZ115" s="3">
        <v>58</v>
      </c>
      <c r="BA115" s="3">
        <v>1</v>
      </c>
      <c r="BB115" s="3">
        <v>0.58783390000462499</v>
      </c>
      <c r="BC115" s="3">
        <v>1</v>
      </c>
      <c r="BD115" s="3">
        <v>0.56596419797278896</v>
      </c>
      <c r="BE115" s="3">
        <v>0.41895812703296498</v>
      </c>
      <c r="BF115" s="3">
        <v>0.284556704980786</v>
      </c>
      <c r="BG115" s="3">
        <v>0.86841524502960898</v>
      </c>
      <c r="BH115" s="3">
        <v>0.60145891999127299</v>
      </c>
      <c r="BI115" s="3">
        <v>0.35096645797602799</v>
      </c>
      <c r="BJ115" s="3">
        <v>0.484696379979141</v>
      </c>
      <c r="BK115" s="3">
        <v>1.3538964750478</v>
      </c>
      <c r="BL115" s="3">
        <v>0.46770114195533002</v>
      </c>
      <c r="BM115" s="3">
        <v>0.46824154502246501</v>
      </c>
      <c r="BN115" s="3">
        <v>1.10311531001934</v>
      </c>
    </row>
    <row r="116" spans="1:75" ht="20">
      <c r="A116" s="3">
        <v>30</v>
      </c>
      <c r="C116" s="3">
        <v>1</v>
      </c>
      <c r="D116" s="15">
        <f t="shared" si="120"/>
        <v>0</v>
      </c>
      <c r="E116" s="3">
        <f t="shared" ref="E116:E117" si="159">IF(OR(AV116=1, AV116=2), 1, 0)</f>
        <v>1</v>
      </c>
      <c r="F116" s="3">
        <f t="shared" si="84"/>
        <v>0</v>
      </c>
      <c r="G116" s="15">
        <v>1</v>
      </c>
      <c r="H116" s="3">
        <f>SUM(N116:O116)</f>
        <v>10</v>
      </c>
      <c r="I116" s="3">
        <f>SUM(P116)</f>
        <v>6</v>
      </c>
      <c r="J116" s="3">
        <f>SUM(Q116:R116)</f>
        <v>8</v>
      </c>
      <c r="K116" s="3">
        <f>SUM(S116:U116)</f>
        <v>9</v>
      </c>
      <c r="L116" s="3">
        <f>SUM(V116:X116)</f>
        <v>11</v>
      </c>
      <c r="M116" s="7" t="s">
        <v>98</v>
      </c>
      <c r="N116" s="3">
        <v>6</v>
      </c>
      <c r="O116" s="3">
        <v>4</v>
      </c>
      <c r="P116" s="3">
        <v>6</v>
      </c>
      <c r="Q116" s="3">
        <v>2</v>
      </c>
      <c r="R116" s="3">
        <v>6</v>
      </c>
      <c r="S116" s="3">
        <v>2</v>
      </c>
      <c r="T116" s="3">
        <v>2</v>
      </c>
      <c r="U116" s="3">
        <v>5</v>
      </c>
      <c r="V116" s="3">
        <v>2</v>
      </c>
      <c r="W116" s="3">
        <v>2</v>
      </c>
      <c r="X116" s="3">
        <v>7</v>
      </c>
      <c r="AI116" s="3">
        <f>SUM(BD116:BE116)</f>
        <v>0.88467236800352</v>
      </c>
      <c r="AJ116" s="3">
        <f>SUM(BF116)</f>
        <v>0.33408404997317098</v>
      </c>
      <c r="AK116" s="3">
        <f>SUM(BG116:BH116)</f>
        <v>1.0188857320463272</v>
      </c>
      <c r="AL116" s="3">
        <f>SUM(BI116:BK116)</f>
        <v>1.154063683003185</v>
      </c>
      <c r="AM116" s="3">
        <f>SUM(BL116:BN116)</f>
        <v>1.2517502429545839</v>
      </c>
      <c r="AO116" s="3">
        <f t="shared" si="150"/>
        <v>8.8467236800351998E-2</v>
      </c>
      <c r="AP116" s="3">
        <f t="shared" si="151"/>
        <v>5.5680674995528499E-2</v>
      </c>
      <c r="AQ116" s="3">
        <f t="shared" si="152"/>
        <v>0.12736071650579089</v>
      </c>
      <c r="AR116" s="3">
        <f t="shared" si="153"/>
        <v>0.128229298111465</v>
      </c>
      <c r="AS116" s="3">
        <f t="shared" si="154"/>
        <v>0.1137954766322349</v>
      </c>
      <c r="AT116" s="3">
        <f t="shared" si="119"/>
        <v>1</v>
      </c>
      <c r="AU116" s="9">
        <v>7</v>
      </c>
      <c r="AV116" s="3">
        <v>2</v>
      </c>
      <c r="AW116" s="3">
        <v>2</v>
      </c>
      <c r="AX116" s="3">
        <v>3</v>
      </c>
      <c r="AY116" s="3">
        <v>0</v>
      </c>
      <c r="AZ116" s="3">
        <v>40</v>
      </c>
      <c r="BA116" s="3">
        <v>1</v>
      </c>
      <c r="BB116" s="3">
        <v>0.55485262296861004</v>
      </c>
      <c r="BC116" s="3">
        <v>1</v>
      </c>
      <c r="BD116" s="3">
        <v>0.54956544801825602</v>
      </c>
      <c r="BE116" s="3">
        <v>0.33510691998526398</v>
      </c>
      <c r="BF116" s="3">
        <v>0.33408404997317098</v>
      </c>
      <c r="BG116" s="3">
        <v>0.468250675010494</v>
      </c>
      <c r="BH116" s="3">
        <v>0.55063505703583304</v>
      </c>
      <c r="BI116" s="3">
        <v>0.41822231997502901</v>
      </c>
      <c r="BJ116" s="3">
        <v>0.31785597000270999</v>
      </c>
      <c r="BK116" s="3">
        <v>0.41798539302544602</v>
      </c>
      <c r="BL116" s="3">
        <v>0.40019510698039001</v>
      </c>
      <c r="BM116" s="3">
        <v>0.43366662098560399</v>
      </c>
      <c r="BN116" s="3">
        <v>0.41788851498858998</v>
      </c>
    </row>
    <row r="117" spans="1:75" ht="21">
      <c r="A117" s="3">
        <v>31</v>
      </c>
      <c r="C117" s="3">
        <v>1</v>
      </c>
      <c r="D117" s="15">
        <f t="shared" si="120"/>
        <v>0</v>
      </c>
      <c r="E117" s="3">
        <f t="shared" si="159"/>
        <v>1</v>
      </c>
      <c r="F117" s="3">
        <f t="shared" si="84"/>
        <v>0</v>
      </c>
      <c r="G117" s="15">
        <v>1</v>
      </c>
      <c r="H117" s="4">
        <f>SUM(N117:R117)</f>
        <v>26</v>
      </c>
      <c r="I117" s="3">
        <f>SUM(S117:T117)</f>
        <v>6</v>
      </c>
      <c r="J117" s="3">
        <f>SUM(U117:W117)</f>
        <v>13</v>
      </c>
      <c r="K117" s="3">
        <f>SUM(X117:Z117)</f>
        <v>9</v>
      </c>
      <c r="L117" s="3">
        <f>SUM(AA117:AC117)</f>
        <v>19</v>
      </c>
      <c r="M117" s="6" t="s">
        <v>99</v>
      </c>
      <c r="N117" s="3">
        <v>2</v>
      </c>
      <c r="O117" s="3">
        <v>7</v>
      </c>
      <c r="P117" s="3">
        <v>6</v>
      </c>
      <c r="Q117" s="3">
        <v>2</v>
      </c>
      <c r="R117" s="3">
        <v>9</v>
      </c>
      <c r="S117" s="3">
        <v>3</v>
      </c>
      <c r="T117" s="3">
        <v>3</v>
      </c>
      <c r="U117" s="3">
        <v>2</v>
      </c>
      <c r="V117" s="3">
        <v>2</v>
      </c>
      <c r="W117" s="3">
        <v>9</v>
      </c>
      <c r="X117" s="3">
        <v>2</v>
      </c>
      <c r="Y117" s="3">
        <v>2</v>
      </c>
      <c r="Z117" s="3">
        <v>5</v>
      </c>
      <c r="AA117" s="3">
        <v>7</v>
      </c>
      <c r="AB117" s="3">
        <v>3</v>
      </c>
      <c r="AC117" s="3">
        <v>9</v>
      </c>
      <c r="AI117" s="4">
        <f>SUM(BD117:BH117)</f>
        <v>3.0236149120028109</v>
      </c>
      <c r="AJ117" s="3">
        <f>SUM(BI117:BJ117)</f>
        <v>1.2368098250008179</v>
      </c>
      <c r="AK117" s="3">
        <f>SUM(BK117:BM117)</f>
        <v>1.4204264329746348</v>
      </c>
      <c r="AL117" s="3">
        <f>SUM(BN117:BP117)</f>
        <v>1.454242260020691</v>
      </c>
      <c r="AM117" s="3">
        <f>SUM(BQ117:BS117)</f>
        <v>1.3196588699938721</v>
      </c>
      <c r="AO117" s="3">
        <f t="shared" si="150"/>
        <v>0.11629288123087735</v>
      </c>
      <c r="AP117" s="3">
        <f t="shared" si="151"/>
        <v>0.20613497083346966</v>
      </c>
      <c r="AQ117" s="3">
        <f t="shared" si="152"/>
        <v>0.1092635717672796</v>
      </c>
      <c r="AR117" s="3">
        <f t="shared" si="153"/>
        <v>0.16158247333563233</v>
      </c>
      <c r="AS117" s="3">
        <f t="shared" si="154"/>
        <v>6.9455729999677474E-2</v>
      </c>
      <c r="AT117" s="3">
        <f t="shared" si="119"/>
        <v>1</v>
      </c>
      <c r="AU117" s="9">
        <v>7</v>
      </c>
      <c r="AV117" s="3">
        <v>2</v>
      </c>
      <c r="AW117" s="3">
        <v>2</v>
      </c>
      <c r="AX117" s="3">
        <v>3</v>
      </c>
      <c r="AY117" s="3">
        <v>0</v>
      </c>
      <c r="AZ117" s="3">
        <v>19</v>
      </c>
      <c r="BA117" s="3">
        <v>1</v>
      </c>
      <c r="BB117" s="3">
        <v>0.45646784798009299</v>
      </c>
      <c r="BC117" s="3">
        <v>1</v>
      </c>
      <c r="BD117" s="3">
        <v>0.366501931974198</v>
      </c>
      <c r="BE117" s="3">
        <v>0.40035131498007098</v>
      </c>
      <c r="BF117" s="3">
        <v>0.95358895801473398</v>
      </c>
      <c r="BG117" s="3">
        <v>0.80104397202376199</v>
      </c>
      <c r="BH117" s="3">
        <v>0.50212873501004596</v>
      </c>
      <c r="BI117" s="3">
        <v>0.68553009297465906</v>
      </c>
      <c r="BJ117" s="3">
        <v>0.55127973202615899</v>
      </c>
      <c r="BK117" s="3">
        <v>0.68534112494671695</v>
      </c>
      <c r="BL117" s="3">
        <v>0.366587955038994</v>
      </c>
      <c r="BM117" s="3">
        <v>0.368497352988924</v>
      </c>
      <c r="BN117" s="3">
        <v>0.819279326999094</v>
      </c>
      <c r="BO117" s="3">
        <v>0.33381240302696802</v>
      </c>
      <c r="BP117" s="3">
        <v>0.30115052999462899</v>
      </c>
      <c r="BQ117" s="3">
        <v>0.43409644998609997</v>
      </c>
      <c r="BR117" s="3">
        <v>0.53425067500211298</v>
      </c>
      <c r="BS117" s="3">
        <v>0.35131174500565898</v>
      </c>
    </row>
    <row r="118" spans="1:75" ht="21">
      <c r="A118" s="3">
        <v>32</v>
      </c>
      <c r="C118" s="3">
        <v>1</v>
      </c>
      <c r="D118" s="15">
        <f t="shared" si="120"/>
        <v>1</v>
      </c>
      <c r="E118" s="3">
        <f t="shared" ref="E118:E119" si="160">IF(OR(AV118=1, AV118=2), 0, 1)</f>
        <v>0</v>
      </c>
      <c r="F118" s="3">
        <f t="shared" si="84"/>
        <v>1</v>
      </c>
      <c r="G118" s="15">
        <v>1</v>
      </c>
      <c r="H118" s="4">
        <f t="shared" ref="H118" si="161">SUM(N118:R118)</f>
        <v>29</v>
      </c>
      <c r="I118" s="3">
        <f t="shared" ref="I118" si="162">SUM(S118:T118)</f>
        <v>10</v>
      </c>
      <c r="J118" s="3">
        <f t="shared" ref="J118" si="163">SUM(U118:W118)</f>
        <v>9</v>
      </c>
      <c r="K118" s="3">
        <f t="shared" ref="K118" si="164">SUM(X118:Z118)</f>
        <v>11</v>
      </c>
      <c r="L118" s="3">
        <f t="shared" ref="L118" si="165">SUM(AA118:AC118)</f>
        <v>19</v>
      </c>
      <c r="M118" s="6" t="s">
        <v>100</v>
      </c>
      <c r="N118" s="3">
        <v>2</v>
      </c>
      <c r="O118" s="3">
        <v>8</v>
      </c>
      <c r="P118" s="3">
        <v>6</v>
      </c>
      <c r="Q118" s="3">
        <v>3</v>
      </c>
      <c r="R118" s="3">
        <v>10</v>
      </c>
      <c r="S118" s="3">
        <v>3</v>
      </c>
      <c r="T118" s="3">
        <v>7</v>
      </c>
      <c r="U118" s="3">
        <v>2</v>
      </c>
      <c r="V118" s="3">
        <v>2</v>
      </c>
      <c r="W118" s="3">
        <v>5</v>
      </c>
      <c r="X118" s="3">
        <v>2</v>
      </c>
      <c r="Y118" s="3">
        <v>3</v>
      </c>
      <c r="Z118" s="3">
        <v>6</v>
      </c>
      <c r="AA118" s="3">
        <v>7</v>
      </c>
      <c r="AB118" s="3">
        <v>2</v>
      </c>
      <c r="AC118" s="3">
        <v>10</v>
      </c>
      <c r="AI118" s="4">
        <f>SUM(BD118:BH118)</f>
        <v>2.104799659980924</v>
      </c>
      <c r="AJ118" s="3">
        <f>SUM(BI118:BJ118)</f>
        <v>0.85129352600779296</v>
      </c>
      <c r="AK118" s="3">
        <f>SUM(BK118:BM118)</f>
        <v>1.23759550199611</v>
      </c>
      <c r="AL118" s="3">
        <f>SUM(BN118:BP118)</f>
        <v>1.3365204349975079</v>
      </c>
      <c r="AM118" s="3">
        <f>SUM(BQ118:BS118)</f>
        <v>1.906153374991844</v>
      </c>
      <c r="AO118" s="3">
        <f t="shared" si="150"/>
        <v>7.257929862003186E-2</v>
      </c>
      <c r="AP118" s="3">
        <f t="shared" si="151"/>
        <v>8.5129352600779293E-2</v>
      </c>
      <c r="AQ118" s="3">
        <f t="shared" si="152"/>
        <v>0.1375106113329011</v>
      </c>
      <c r="AR118" s="3">
        <f t="shared" si="153"/>
        <v>0.12150185772704618</v>
      </c>
      <c r="AS118" s="3">
        <f t="shared" si="154"/>
        <v>0.10032386184167601</v>
      </c>
      <c r="AT118" s="3">
        <f t="shared" si="119"/>
        <v>1</v>
      </c>
      <c r="AU118" s="9">
        <v>7</v>
      </c>
      <c r="AV118" s="3">
        <v>2</v>
      </c>
      <c r="AW118" s="3">
        <v>2</v>
      </c>
      <c r="AX118" s="3">
        <v>3</v>
      </c>
      <c r="AY118" s="3">
        <v>0</v>
      </c>
      <c r="AZ118" s="3">
        <v>27</v>
      </c>
      <c r="BA118" s="3">
        <v>1</v>
      </c>
      <c r="BB118" s="3">
        <v>0.45756232697749499</v>
      </c>
      <c r="BC118" s="3">
        <v>1</v>
      </c>
      <c r="BD118" s="3">
        <v>0.333980177994817</v>
      </c>
      <c r="BE118" s="3">
        <v>0.33324633701704398</v>
      </c>
      <c r="BF118" s="3">
        <v>0.60254818300017998</v>
      </c>
      <c r="BG118" s="3">
        <v>0.31722278695087802</v>
      </c>
      <c r="BH118" s="3">
        <v>0.51780217501800496</v>
      </c>
      <c r="BI118" s="3">
        <v>0.45174341002711998</v>
      </c>
      <c r="BJ118" s="3">
        <v>0.39955011598067303</v>
      </c>
      <c r="BK118" s="3">
        <v>0.502896761987358</v>
      </c>
      <c r="BL118" s="3">
        <v>0.36720720498124099</v>
      </c>
      <c r="BM118" s="3">
        <v>0.36749153502751097</v>
      </c>
      <c r="BN118" s="3">
        <v>0.51874401001259596</v>
      </c>
      <c r="BO118" s="3">
        <v>0.40145356697030299</v>
      </c>
      <c r="BP118" s="3">
        <v>0.416322858014609</v>
      </c>
      <c r="BQ118" s="3">
        <v>0.602809405012521</v>
      </c>
      <c r="BR118" s="3">
        <v>0.60141165199456703</v>
      </c>
      <c r="BS118" s="3">
        <v>0.70193231798475597</v>
      </c>
    </row>
    <row r="119" spans="1:75" ht="21">
      <c r="A119" s="3">
        <v>33</v>
      </c>
      <c r="C119" s="3">
        <v>1</v>
      </c>
      <c r="D119" s="15">
        <f t="shared" si="120"/>
        <v>1</v>
      </c>
      <c r="E119" s="3">
        <f t="shared" si="160"/>
        <v>0</v>
      </c>
      <c r="F119" s="3">
        <f t="shared" si="84"/>
        <v>1</v>
      </c>
      <c r="G119" s="15">
        <v>1</v>
      </c>
      <c r="H119" s="4">
        <f>SUM(N119:Q119)</f>
        <v>19</v>
      </c>
      <c r="I119" s="3">
        <f>SUM(R119:U119)</f>
        <v>15</v>
      </c>
      <c r="J119" s="3">
        <f>SUM(V119:X119)</f>
        <v>10</v>
      </c>
      <c r="K119" s="3">
        <f>SUM(Y119:AA119)</f>
        <v>10</v>
      </c>
      <c r="L119" s="3">
        <f>SUM(AB119:AC119)</f>
        <v>16</v>
      </c>
      <c r="M119" s="6" t="s">
        <v>101</v>
      </c>
      <c r="N119" s="3">
        <v>6</v>
      </c>
      <c r="O119" s="3">
        <v>5</v>
      </c>
      <c r="P119" s="3">
        <v>2</v>
      </c>
      <c r="Q119" s="3">
        <v>6</v>
      </c>
      <c r="R119" s="3">
        <v>3</v>
      </c>
      <c r="S119" s="3">
        <v>2</v>
      </c>
      <c r="T119" s="3">
        <v>6</v>
      </c>
      <c r="U119" s="3">
        <v>4</v>
      </c>
      <c r="V119" s="3">
        <v>2</v>
      </c>
      <c r="W119" s="3">
        <v>2</v>
      </c>
      <c r="X119" s="3">
        <v>6</v>
      </c>
      <c r="Y119" s="3">
        <v>2</v>
      </c>
      <c r="Z119" s="3">
        <v>2</v>
      </c>
      <c r="AA119" s="3">
        <v>6</v>
      </c>
      <c r="AB119" s="3">
        <v>6</v>
      </c>
      <c r="AC119" s="3">
        <v>10</v>
      </c>
      <c r="AI119" s="4">
        <f>SUM(BD119:BG119)</f>
        <v>1.954505820001939</v>
      </c>
      <c r="AJ119" s="3">
        <f>SUM(BH119:BK119)</f>
        <v>1.9887329930206739</v>
      </c>
      <c r="AK119" s="3">
        <f>SUM(BL119:BN119)</f>
        <v>1.570323326974175</v>
      </c>
      <c r="AL119" s="3">
        <f>SUM(BO119:BQ119)</f>
        <v>1.3540401950012879</v>
      </c>
      <c r="AM119" s="3">
        <f>SUM(BR119:BS119)</f>
        <v>0.98559804999967993</v>
      </c>
      <c r="AO119" s="3">
        <f t="shared" si="150"/>
        <v>0.10286872736852311</v>
      </c>
      <c r="AP119" s="3">
        <f t="shared" si="151"/>
        <v>0.13258219953471159</v>
      </c>
      <c r="AQ119" s="3">
        <f t="shared" si="152"/>
        <v>0.15703233269741751</v>
      </c>
      <c r="AR119" s="3">
        <f t="shared" si="153"/>
        <v>0.13540401950012879</v>
      </c>
      <c r="AS119" s="3">
        <f t="shared" si="154"/>
        <v>6.1599878124979995E-2</v>
      </c>
      <c r="AT119" s="3">
        <f t="shared" si="119"/>
        <v>1</v>
      </c>
      <c r="AU119" s="9">
        <v>7</v>
      </c>
      <c r="AV119" s="3">
        <v>2</v>
      </c>
      <c r="AW119" s="3">
        <v>2</v>
      </c>
      <c r="AX119" s="3">
        <v>3</v>
      </c>
      <c r="AY119" s="3">
        <v>0</v>
      </c>
      <c r="AZ119" s="3">
        <v>14</v>
      </c>
      <c r="BA119" s="3">
        <v>1</v>
      </c>
      <c r="BB119" s="3">
        <v>0.62325756496284102</v>
      </c>
      <c r="BC119" s="3">
        <v>1</v>
      </c>
      <c r="BD119" s="3">
        <v>0.400070199975743</v>
      </c>
      <c r="BE119" s="3">
        <v>0.51739515300141603</v>
      </c>
      <c r="BF119" s="3">
        <v>0.56850323005346504</v>
      </c>
      <c r="BG119" s="3">
        <v>0.468537236971315</v>
      </c>
      <c r="BH119" s="3">
        <v>0.55168752302415602</v>
      </c>
      <c r="BI119" s="3">
        <v>0.53436125494772502</v>
      </c>
      <c r="BJ119" s="3">
        <v>0.41759717703098398</v>
      </c>
      <c r="BK119" s="3">
        <v>0.485087038017809</v>
      </c>
      <c r="BL119" s="3">
        <v>0.58390122500713904</v>
      </c>
      <c r="BM119" s="3">
        <v>0.60219570697517999</v>
      </c>
      <c r="BN119" s="3">
        <v>0.38422639499185601</v>
      </c>
      <c r="BO119" s="3">
        <v>0.66898422798840296</v>
      </c>
      <c r="BP119" s="3">
        <v>0.33411316503770599</v>
      </c>
      <c r="BQ119" s="3">
        <v>0.35094280197517902</v>
      </c>
      <c r="BR119" s="3">
        <v>0.51747408998198796</v>
      </c>
      <c r="BS119" s="3">
        <v>0.46812396001769202</v>
      </c>
    </row>
    <row r="120" spans="1:75" ht="21">
      <c r="A120" s="3">
        <v>34</v>
      </c>
      <c r="C120" s="3">
        <v>1</v>
      </c>
      <c r="D120" s="15">
        <f t="shared" si="120"/>
        <v>0</v>
      </c>
      <c r="E120" s="3">
        <f t="shared" ref="E120:E121" si="166">IF(OR(AV120=1, AV120=2), 1, 0)</f>
        <v>1</v>
      </c>
      <c r="F120" s="3">
        <f t="shared" si="84"/>
        <v>0</v>
      </c>
      <c r="G120" s="15">
        <v>1</v>
      </c>
      <c r="H120" s="4">
        <f>SUM(N120:Q120)</f>
        <v>17</v>
      </c>
      <c r="I120" s="3">
        <f>SUM(R120:U120)</f>
        <v>21</v>
      </c>
      <c r="J120" s="3">
        <f>SUM(V120:X120)</f>
        <v>11</v>
      </c>
      <c r="K120" s="3">
        <f>SUM(Y120:AA120)</f>
        <v>16</v>
      </c>
      <c r="L120" s="3">
        <f>SUM(AB120:AE120)</f>
        <v>20</v>
      </c>
      <c r="M120" s="6" t="s">
        <v>102</v>
      </c>
      <c r="N120" s="3">
        <v>6</v>
      </c>
      <c r="O120" s="3">
        <v>4</v>
      </c>
      <c r="P120" s="3">
        <v>2</v>
      </c>
      <c r="Q120" s="3">
        <v>5</v>
      </c>
      <c r="R120" s="3">
        <v>3</v>
      </c>
      <c r="S120" s="3">
        <v>3</v>
      </c>
      <c r="T120" s="3">
        <v>8</v>
      </c>
      <c r="U120" s="3">
        <v>7</v>
      </c>
      <c r="V120" s="3">
        <v>2</v>
      </c>
      <c r="W120" s="3">
        <v>3</v>
      </c>
      <c r="X120" s="3">
        <v>6</v>
      </c>
      <c r="Y120" s="3">
        <v>2</v>
      </c>
      <c r="Z120" s="3">
        <v>2</v>
      </c>
      <c r="AA120" s="3">
        <v>12</v>
      </c>
      <c r="AB120" s="3">
        <v>7</v>
      </c>
      <c r="AC120" s="3">
        <v>2</v>
      </c>
      <c r="AD120" s="3">
        <v>3</v>
      </c>
      <c r="AE120" s="3">
        <v>8</v>
      </c>
      <c r="AI120" s="4">
        <f>SUM(BD120:BG120)</f>
        <v>2.2887203579884927</v>
      </c>
      <c r="AJ120" s="3">
        <f>SUM(BH120:BK120)</f>
        <v>2.0054484300198947</v>
      </c>
      <c r="AK120" s="3">
        <f>SUM(BL120:BN120)</f>
        <v>1.3866143669583819</v>
      </c>
      <c r="AL120" s="3">
        <f>SUM(BO120:BQ120)</f>
        <v>1.202821943035814</v>
      </c>
      <c r="AM120" s="3">
        <f>SUM(BR120:BU120)</f>
        <v>1.672367335006127</v>
      </c>
      <c r="AO120" s="3">
        <f t="shared" si="150"/>
        <v>0.13463060929344076</v>
      </c>
      <c r="AP120" s="3">
        <f t="shared" si="151"/>
        <v>9.5497544286661656E-2</v>
      </c>
      <c r="AQ120" s="3">
        <f t="shared" si="152"/>
        <v>0.12605585154167109</v>
      </c>
      <c r="AR120" s="3">
        <f t="shared" si="153"/>
        <v>7.5176371439738376E-2</v>
      </c>
      <c r="AS120" s="3">
        <f t="shared" si="154"/>
        <v>8.3618366750306344E-2</v>
      </c>
      <c r="AT120" s="3">
        <f t="shared" si="119"/>
        <v>1</v>
      </c>
      <c r="AU120" s="9">
        <v>7</v>
      </c>
      <c r="AV120" s="3">
        <v>2</v>
      </c>
      <c r="AW120" s="3">
        <v>2</v>
      </c>
      <c r="AX120" s="3">
        <v>3</v>
      </c>
      <c r="AY120" s="3">
        <v>0</v>
      </c>
      <c r="AZ120" s="3">
        <v>6</v>
      </c>
      <c r="BA120" s="3">
        <v>1</v>
      </c>
      <c r="BB120" s="3">
        <v>0.80250873498152897</v>
      </c>
      <c r="BC120" s="3">
        <v>1</v>
      </c>
      <c r="BD120" s="3">
        <v>0.63426761497976203</v>
      </c>
      <c r="BE120" s="3">
        <v>0.76811929501127396</v>
      </c>
      <c r="BF120" s="3">
        <v>0.50093861296772901</v>
      </c>
      <c r="BG120" s="3">
        <v>0.38539483502972799</v>
      </c>
      <c r="BH120" s="3">
        <v>0.484506546985358</v>
      </c>
      <c r="BI120" s="3">
        <v>0.41757751000113702</v>
      </c>
      <c r="BJ120" s="3">
        <v>0.71874458302045197</v>
      </c>
      <c r="BK120" s="3">
        <v>0.38461979001294799</v>
      </c>
      <c r="BL120" s="3">
        <v>0.60141656198538795</v>
      </c>
      <c r="BM120" s="3">
        <v>0.45148360496386802</v>
      </c>
      <c r="BN120" s="3">
        <v>0.33371420000912599</v>
      </c>
      <c r="BO120" s="3">
        <v>0.468164005025755</v>
      </c>
      <c r="BP120" s="3">
        <v>0.36745411501033198</v>
      </c>
      <c r="BQ120" s="3">
        <v>0.36720382299972698</v>
      </c>
      <c r="BR120" s="3">
        <v>0.51798256696201805</v>
      </c>
      <c r="BS120" s="3">
        <v>0.41852284001652101</v>
      </c>
      <c r="BT120" s="3">
        <v>0.36806706502102299</v>
      </c>
      <c r="BU120" s="3">
        <v>0.367794863006565</v>
      </c>
    </row>
    <row r="121" spans="1:75" ht="21">
      <c r="A121" s="3">
        <v>35</v>
      </c>
      <c r="C121" s="3">
        <v>1</v>
      </c>
      <c r="D121" s="15">
        <f t="shared" si="120"/>
        <v>0</v>
      </c>
      <c r="E121" s="3">
        <f t="shared" si="166"/>
        <v>1</v>
      </c>
      <c r="F121" s="3">
        <f t="shared" si="84"/>
        <v>0</v>
      </c>
      <c r="G121" s="15">
        <v>1</v>
      </c>
      <c r="H121" s="4">
        <f t="shared" ref="H121:H122" si="167">SUM(N121:R121)</f>
        <v>25</v>
      </c>
      <c r="I121" s="3">
        <f>SUM(S121:W121)</f>
        <v>25</v>
      </c>
      <c r="J121" s="3">
        <f>SUM(X121:Z121)</f>
        <v>11</v>
      </c>
      <c r="K121" s="3">
        <f>SUM(AA121:AD121)</f>
        <v>14</v>
      </c>
      <c r="L121" s="3">
        <f>SUM(AE121:AG121)</f>
        <v>14</v>
      </c>
      <c r="M121" s="6" t="s">
        <v>103</v>
      </c>
      <c r="N121" s="3">
        <v>2</v>
      </c>
      <c r="O121" s="3">
        <v>10</v>
      </c>
      <c r="P121" s="3">
        <v>4</v>
      </c>
      <c r="Q121" s="3">
        <v>3</v>
      </c>
      <c r="R121" s="3">
        <v>6</v>
      </c>
      <c r="S121" s="3">
        <v>3</v>
      </c>
      <c r="T121" s="3">
        <v>3</v>
      </c>
      <c r="U121" s="3">
        <v>10</v>
      </c>
      <c r="V121" s="3">
        <v>2</v>
      </c>
      <c r="W121" s="3">
        <v>7</v>
      </c>
      <c r="X121" s="3">
        <v>2</v>
      </c>
      <c r="Y121" s="3">
        <v>2</v>
      </c>
      <c r="Z121" s="3">
        <v>7</v>
      </c>
      <c r="AA121" s="3">
        <v>6</v>
      </c>
      <c r="AB121" s="3">
        <v>2</v>
      </c>
      <c r="AC121" s="3">
        <v>2</v>
      </c>
      <c r="AD121" s="3">
        <v>4</v>
      </c>
      <c r="AE121" s="3">
        <v>4</v>
      </c>
      <c r="AF121" s="3">
        <v>6</v>
      </c>
      <c r="AG121" s="3">
        <v>4</v>
      </c>
      <c r="AI121" s="4">
        <f>SUM(BD121:BH121)</f>
        <v>2.2387806649785471</v>
      </c>
      <c r="AJ121" s="3">
        <f>SUM(BI121:BM121)</f>
        <v>2.2558928750222518</v>
      </c>
      <c r="AK121" s="3">
        <f>SUM(BN121:BP121)</f>
        <v>1.437204931979067</v>
      </c>
      <c r="AL121" s="3">
        <f>SUM(BQ121:BT121)</f>
        <v>1.6540780630311911</v>
      </c>
      <c r="AM121" s="3">
        <f>SUM(BU121:BW121)</f>
        <v>1.1201360200066099</v>
      </c>
      <c r="AO121" s="3">
        <f t="shared" si="150"/>
        <v>8.9551226599141887E-2</v>
      </c>
      <c r="AP121" s="3">
        <f t="shared" si="151"/>
        <v>9.0235715000890074E-2</v>
      </c>
      <c r="AQ121" s="3">
        <f t="shared" si="152"/>
        <v>0.13065499381627882</v>
      </c>
      <c r="AR121" s="3">
        <f t="shared" si="153"/>
        <v>0.11814843307365651</v>
      </c>
      <c r="AS121" s="3">
        <f t="shared" si="154"/>
        <v>8.0009715714757859E-2</v>
      </c>
      <c r="AT121" s="3">
        <f t="shared" si="119"/>
        <v>1</v>
      </c>
      <c r="AU121" s="9">
        <v>7</v>
      </c>
      <c r="AV121" s="3">
        <v>2</v>
      </c>
      <c r="AW121" s="3">
        <v>2</v>
      </c>
      <c r="AX121" s="3">
        <v>3</v>
      </c>
      <c r="AY121" s="3">
        <v>0</v>
      </c>
      <c r="AZ121" s="3">
        <v>1</v>
      </c>
      <c r="BA121" s="3">
        <v>1</v>
      </c>
      <c r="BB121" s="3">
        <v>0.45416095003020002</v>
      </c>
      <c r="BC121" s="3">
        <v>1</v>
      </c>
      <c r="BD121" s="3">
        <v>0.45027484197635198</v>
      </c>
      <c r="BE121" s="3">
        <v>0.35102703503798599</v>
      </c>
      <c r="BF121" s="3">
        <v>0.58458835497731299</v>
      </c>
      <c r="BG121" s="3">
        <v>0.41853862302377798</v>
      </c>
      <c r="BH121" s="3">
        <v>0.43435180996311801</v>
      </c>
      <c r="BI121" s="3">
        <v>0.40036456205416399</v>
      </c>
      <c r="BJ121" s="3">
        <v>0.38476454495685097</v>
      </c>
      <c r="BK121" s="3">
        <v>0.43392164999386201</v>
      </c>
      <c r="BL121" s="3">
        <v>0.61935739300679404</v>
      </c>
      <c r="BM121" s="3">
        <v>0.41748472501058098</v>
      </c>
      <c r="BN121" s="3">
        <v>0.60135390202049099</v>
      </c>
      <c r="BO121" s="3">
        <v>0.43485619797138497</v>
      </c>
      <c r="BP121" s="3">
        <v>0.40099483198719099</v>
      </c>
      <c r="BQ121" s="3">
        <v>0.43458401504903998</v>
      </c>
      <c r="BR121" s="3">
        <v>0.45105507795233202</v>
      </c>
      <c r="BS121" s="3">
        <v>0.43441949202679098</v>
      </c>
      <c r="BT121" s="3">
        <v>0.334019478003028</v>
      </c>
      <c r="BU121" s="3">
        <v>0.36788331199204499</v>
      </c>
      <c r="BV121" s="3">
        <v>0.36726043501403099</v>
      </c>
      <c r="BW121" s="3">
        <v>0.38499227300053401</v>
      </c>
    </row>
    <row r="122" spans="1:75" ht="21">
      <c r="A122" s="3">
        <v>36</v>
      </c>
      <c r="C122" s="3">
        <v>1</v>
      </c>
      <c r="D122" s="15">
        <f t="shared" si="120"/>
        <v>1</v>
      </c>
      <c r="E122" s="3">
        <f t="shared" ref="E122:E123" si="168">IF(OR(AV122=1, AV122=2), 0, 1)</f>
        <v>0</v>
      </c>
      <c r="F122" s="3">
        <f t="shared" si="84"/>
        <v>1</v>
      </c>
      <c r="G122" s="15">
        <v>1</v>
      </c>
      <c r="H122" s="4">
        <f t="shared" si="167"/>
        <v>25</v>
      </c>
      <c r="I122" s="3">
        <f>SUM(S122:W122)</f>
        <v>22</v>
      </c>
      <c r="J122" s="3">
        <f>SUM(X122:Z122)</f>
        <v>10</v>
      </c>
      <c r="K122" s="3">
        <f>SUM(AA122:AC122)</f>
        <v>15</v>
      </c>
      <c r="L122" s="3">
        <f>SUM(AD122:AF122)</f>
        <v>13</v>
      </c>
      <c r="M122" s="6" t="s">
        <v>104</v>
      </c>
      <c r="N122" s="3">
        <v>3</v>
      </c>
      <c r="O122" s="3">
        <v>6</v>
      </c>
      <c r="P122" s="3">
        <v>10</v>
      </c>
      <c r="Q122" s="3">
        <v>2</v>
      </c>
      <c r="R122" s="3">
        <v>4</v>
      </c>
      <c r="S122" s="3">
        <v>3</v>
      </c>
      <c r="T122" s="3">
        <v>3</v>
      </c>
      <c r="U122" s="3">
        <v>6</v>
      </c>
      <c r="V122" s="3">
        <v>3</v>
      </c>
      <c r="W122" s="3">
        <v>7</v>
      </c>
      <c r="X122" s="3">
        <v>2</v>
      </c>
      <c r="Y122" s="3">
        <v>2</v>
      </c>
      <c r="Z122" s="3">
        <v>6</v>
      </c>
      <c r="AA122" s="3">
        <v>6</v>
      </c>
      <c r="AB122" s="3">
        <v>3</v>
      </c>
      <c r="AC122" s="3">
        <v>6</v>
      </c>
      <c r="AD122" s="3">
        <v>5</v>
      </c>
      <c r="AE122" s="3">
        <v>2</v>
      </c>
      <c r="AF122" s="3">
        <v>6</v>
      </c>
      <c r="AI122" s="4">
        <f>SUM(BD122:BH122)</f>
        <v>2.10372695396654</v>
      </c>
      <c r="AJ122" s="3">
        <f>SUM(BI122:BM122)</f>
        <v>2.0892668660380851</v>
      </c>
      <c r="AK122" s="3">
        <f>SUM(BN122:BP122)</f>
        <v>1.487495673005468</v>
      </c>
      <c r="AL122" s="3">
        <f>SUM(BQ122:BS122)</f>
        <v>1.2689383020042431</v>
      </c>
      <c r="AM122" s="3">
        <f>SUM(BT122:BV122)</f>
        <v>1.2534345549647679</v>
      </c>
      <c r="AO122" s="3">
        <f t="shared" si="150"/>
        <v>8.41490781586616E-2</v>
      </c>
      <c r="AP122" s="3">
        <f t="shared" si="151"/>
        <v>9.4966675729003872E-2</v>
      </c>
      <c r="AQ122" s="3">
        <f t="shared" si="152"/>
        <v>0.14874956730054681</v>
      </c>
      <c r="AR122" s="3">
        <f t="shared" si="153"/>
        <v>8.4595886800282877E-2</v>
      </c>
      <c r="AS122" s="3">
        <f t="shared" si="154"/>
        <v>9.6418042689597527E-2</v>
      </c>
      <c r="AT122" s="3">
        <f t="shared" si="119"/>
        <v>1</v>
      </c>
      <c r="AU122" s="9">
        <v>7</v>
      </c>
      <c r="AV122" s="3">
        <v>2</v>
      </c>
      <c r="AW122" s="3">
        <v>2</v>
      </c>
      <c r="AX122" s="3">
        <v>3</v>
      </c>
      <c r="AY122" s="3">
        <v>0</v>
      </c>
      <c r="AZ122" s="3">
        <v>36</v>
      </c>
      <c r="BA122" s="3">
        <v>1</v>
      </c>
      <c r="BB122" s="3">
        <v>0.63924555497942404</v>
      </c>
      <c r="BC122" s="3">
        <v>1</v>
      </c>
      <c r="BD122" s="3">
        <v>0.56693672499386505</v>
      </c>
      <c r="BE122" s="3">
        <v>0.31733892997726798</v>
      </c>
      <c r="BF122" s="3">
        <v>0.40064978803275098</v>
      </c>
      <c r="BG122" s="3">
        <v>0.384855499956756</v>
      </c>
      <c r="BH122" s="3">
        <v>0.43394601100590002</v>
      </c>
      <c r="BI122" s="3">
        <v>0.41795556101715098</v>
      </c>
      <c r="BJ122" s="3">
        <v>0.35110044799512202</v>
      </c>
      <c r="BK122" s="3">
        <v>0.35090964700793797</v>
      </c>
      <c r="BL122" s="3">
        <v>0.56801564001943905</v>
      </c>
      <c r="BM122" s="3">
        <v>0.40128556999843501</v>
      </c>
      <c r="BN122" s="3">
        <v>0.70150864997412998</v>
      </c>
      <c r="BO122" s="3">
        <v>0.46750462299678403</v>
      </c>
      <c r="BP122" s="3">
        <v>0.31848240003455403</v>
      </c>
      <c r="BQ122" s="3">
        <v>0.45108686696039502</v>
      </c>
      <c r="BR122" s="3">
        <v>0.383994075004011</v>
      </c>
      <c r="BS122" s="3">
        <v>0.43385736003983699</v>
      </c>
      <c r="BT122" s="3">
        <v>0.45192123297601899</v>
      </c>
      <c r="BU122" s="3">
        <v>0.46822701499331698</v>
      </c>
      <c r="BV122" s="3">
        <v>0.33328630699543199</v>
      </c>
    </row>
    <row r="123" spans="1:75" ht="21">
      <c r="A123" s="3">
        <v>37</v>
      </c>
      <c r="C123" s="3">
        <v>1</v>
      </c>
      <c r="D123" s="15">
        <f t="shared" si="120"/>
        <v>1</v>
      </c>
      <c r="E123" s="3">
        <f t="shared" si="168"/>
        <v>0</v>
      </c>
      <c r="F123" s="3">
        <f t="shared" si="84"/>
        <v>1</v>
      </c>
      <c r="G123" s="15">
        <v>1</v>
      </c>
      <c r="H123" s="4">
        <f>SUM(N123:S123)</f>
        <v>26</v>
      </c>
      <c r="I123" s="3">
        <f>SUM(T123:W123)</f>
        <v>13</v>
      </c>
      <c r="J123" s="3">
        <f>SUM(X123:Z123)</f>
        <v>8</v>
      </c>
      <c r="K123" s="3">
        <f>SUM(AA123:AC123)</f>
        <v>14</v>
      </c>
      <c r="L123" s="3">
        <f>SUM(AD123:AG123)</f>
        <v>20</v>
      </c>
      <c r="M123" s="6" t="s">
        <v>105</v>
      </c>
      <c r="N123" s="3">
        <v>2</v>
      </c>
      <c r="O123" s="3">
        <v>5</v>
      </c>
      <c r="P123" s="3">
        <v>5</v>
      </c>
      <c r="Q123" s="3">
        <v>3</v>
      </c>
      <c r="R123" s="3">
        <v>5</v>
      </c>
      <c r="S123" s="3">
        <v>6</v>
      </c>
      <c r="T123" s="3">
        <v>3</v>
      </c>
      <c r="U123" s="3">
        <v>2</v>
      </c>
      <c r="V123" s="3">
        <v>4</v>
      </c>
      <c r="W123" s="3">
        <v>4</v>
      </c>
      <c r="X123" s="3">
        <v>2</v>
      </c>
      <c r="Y123" s="3">
        <v>2</v>
      </c>
      <c r="Z123" s="3">
        <v>4</v>
      </c>
      <c r="AA123" s="3">
        <v>2</v>
      </c>
      <c r="AB123" s="3">
        <v>2</v>
      </c>
      <c r="AC123" s="3">
        <v>10</v>
      </c>
      <c r="AD123" s="3">
        <v>6</v>
      </c>
      <c r="AE123" s="3">
        <v>5</v>
      </c>
      <c r="AF123" s="3">
        <v>4</v>
      </c>
      <c r="AG123" s="3">
        <v>5</v>
      </c>
      <c r="AI123" s="4">
        <f>SUM(BD123:BI123)</f>
        <v>2.7728704419569081</v>
      </c>
      <c r="AJ123" s="3">
        <f>SUM(BJ123:BM123)</f>
        <v>1.8552580480463781</v>
      </c>
      <c r="AK123" s="3">
        <f>SUM(BN123:BP123)</f>
        <v>1.1701077799662001</v>
      </c>
      <c r="AL123" s="3">
        <f>SUM(BQ123:BS123)</f>
        <v>1.1526878720032969</v>
      </c>
      <c r="AM123" s="3">
        <f>SUM(BT123:BW123)</f>
        <v>2.2897271030233179</v>
      </c>
      <c r="AO123" s="3">
        <f t="shared" si="150"/>
        <v>0.10664886315218877</v>
      </c>
      <c r="AP123" s="3">
        <f t="shared" si="151"/>
        <v>0.14271215754202909</v>
      </c>
      <c r="AQ123" s="3">
        <f t="shared" si="152"/>
        <v>0.14626347249577501</v>
      </c>
      <c r="AR123" s="3">
        <f t="shared" si="153"/>
        <v>8.2334848000235494E-2</v>
      </c>
      <c r="AS123" s="3">
        <f t="shared" si="154"/>
        <v>0.1144863551511659</v>
      </c>
      <c r="AT123" s="3">
        <f t="shared" si="119"/>
        <v>1</v>
      </c>
      <c r="AU123" s="9">
        <v>7</v>
      </c>
      <c r="AV123" s="3">
        <v>2</v>
      </c>
      <c r="AW123" s="3">
        <v>2</v>
      </c>
      <c r="AX123" s="3">
        <v>3</v>
      </c>
      <c r="AY123" s="3">
        <v>0</v>
      </c>
      <c r="AZ123" s="3">
        <v>37</v>
      </c>
      <c r="BA123" s="3">
        <v>1</v>
      </c>
      <c r="BB123" s="3">
        <v>0.555915572040248</v>
      </c>
      <c r="BC123" s="3">
        <v>1</v>
      </c>
      <c r="BD123" s="3">
        <v>0.59891755995340601</v>
      </c>
      <c r="BE123" s="3">
        <v>0.35277002502698401</v>
      </c>
      <c r="BF123" s="3">
        <v>0.35046031000092598</v>
      </c>
      <c r="BG123" s="3">
        <v>0.43481291999341898</v>
      </c>
      <c r="BH123" s="3">
        <v>0.48487770999781699</v>
      </c>
      <c r="BI123" s="3">
        <v>0.55103191698435605</v>
      </c>
      <c r="BJ123" s="3">
        <v>0.56876017502509002</v>
      </c>
      <c r="BK123" s="3">
        <v>0.43339211301645197</v>
      </c>
      <c r="BL123" s="3">
        <v>0.402036774961743</v>
      </c>
      <c r="BM123" s="3">
        <v>0.45106898504309301</v>
      </c>
      <c r="BN123" s="3">
        <v>0.36699882196262401</v>
      </c>
      <c r="BO123" s="3">
        <v>0.46701622602995402</v>
      </c>
      <c r="BP123" s="3">
        <v>0.33609273197362199</v>
      </c>
      <c r="BQ123" s="3">
        <v>0.48420777200954002</v>
      </c>
      <c r="BR123" s="3">
        <v>0.30041705002076902</v>
      </c>
      <c r="BS123" s="3">
        <v>0.368063049972988</v>
      </c>
      <c r="BT123" s="3">
        <v>1.01951361802639</v>
      </c>
      <c r="BU123" s="3">
        <v>0.48419386497698702</v>
      </c>
      <c r="BV123" s="3">
        <v>0.434314167010597</v>
      </c>
      <c r="BW123" s="3">
        <v>0.35170545300934403</v>
      </c>
    </row>
    <row r="124" spans="1:75" ht="21">
      <c r="A124" s="3">
        <v>38</v>
      </c>
      <c r="C124" s="3">
        <v>1</v>
      </c>
      <c r="D124" s="15">
        <f t="shared" si="120"/>
        <v>0</v>
      </c>
      <c r="E124" s="3">
        <f t="shared" ref="E124:E125" si="169">IF(OR(AV124=1, AV124=2), 1, 0)</f>
        <v>1</v>
      </c>
      <c r="F124" s="3">
        <f t="shared" si="84"/>
        <v>0</v>
      </c>
      <c r="G124" s="15">
        <v>1</v>
      </c>
      <c r="H124" s="4">
        <f t="shared" ref="H124:H126" si="170">SUM(N124:R124)</f>
        <v>28</v>
      </c>
      <c r="I124" s="3">
        <f>SUM(S124:V124)</f>
        <v>15</v>
      </c>
      <c r="J124" s="3">
        <f>SUM(W124:Y124)</f>
        <v>9</v>
      </c>
      <c r="K124" s="3">
        <f>SUM(Z124:AC124)</f>
        <v>18</v>
      </c>
      <c r="L124" s="3">
        <f>SUM(AD124:AG124)</f>
        <v>19</v>
      </c>
      <c r="M124" s="6" t="s">
        <v>106</v>
      </c>
      <c r="N124" s="3">
        <v>3</v>
      </c>
      <c r="O124" s="3">
        <v>8</v>
      </c>
      <c r="P124" s="3">
        <v>9</v>
      </c>
      <c r="Q124" s="3">
        <v>2</v>
      </c>
      <c r="R124" s="3">
        <v>6</v>
      </c>
      <c r="S124" s="3">
        <v>3</v>
      </c>
      <c r="T124" s="3">
        <v>2</v>
      </c>
      <c r="U124" s="3">
        <v>6</v>
      </c>
      <c r="V124" s="3">
        <v>4</v>
      </c>
      <c r="W124" s="3">
        <v>2</v>
      </c>
      <c r="X124" s="3">
        <v>2</v>
      </c>
      <c r="Y124" s="3">
        <v>5</v>
      </c>
      <c r="Z124" s="3">
        <v>2</v>
      </c>
      <c r="AA124" s="3">
        <v>2</v>
      </c>
      <c r="AB124" s="3">
        <v>7</v>
      </c>
      <c r="AC124" s="3">
        <v>7</v>
      </c>
      <c r="AD124" s="3">
        <v>5</v>
      </c>
      <c r="AE124" s="3">
        <v>2</v>
      </c>
      <c r="AF124" s="3">
        <v>2</v>
      </c>
      <c r="AG124" s="3">
        <v>10</v>
      </c>
      <c r="AI124" s="4">
        <f>SUM(BD124:BH124)</f>
        <v>2.1385304150171542</v>
      </c>
      <c r="AJ124" s="3">
        <f>SUM(BI124:BL124)</f>
        <v>1.6038864500005712</v>
      </c>
      <c r="AK124" s="3">
        <f>SUM(BM124:BO124)</f>
        <v>1.18644708697684</v>
      </c>
      <c r="AL124" s="3">
        <f>SUM(BP124:BS124)</f>
        <v>1.537808024033436</v>
      </c>
      <c r="AM124" s="3">
        <f>SUM(BT124:BW124)</f>
        <v>1.320508714008608</v>
      </c>
      <c r="AO124" s="3">
        <f t="shared" si="150"/>
        <v>7.6376086250612651E-2</v>
      </c>
      <c r="AP124" s="3">
        <f t="shared" si="151"/>
        <v>0.10692576333337141</v>
      </c>
      <c r="AQ124" s="3">
        <f t="shared" si="152"/>
        <v>0.13182745410853777</v>
      </c>
      <c r="AR124" s="3">
        <f t="shared" si="153"/>
        <v>8.5433779112968664E-2</v>
      </c>
      <c r="AS124" s="3">
        <f t="shared" si="154"/>
        <v>6.9500458632031997E-2</v>
      </c>
      <c r="AT124" s="3">
        <f t="shared" si="119"/>
        <v>1</v>
      </c>
      <c r="AU124" s="9">
        <v>7</v>
      </c>
      <c r="AV124" s="3">
        <v>2</v>
      </c>
      <c r="AW124" s="3">
        <v>2</v>
      </c>
      <c r="AX124" s="3">
        <v>3</v>
      </c>
      <c r="AY124" s="3">
        <v>0</v>
      </c>
      <c r="AZ124" s="3">
        <v>59</v>
      </c>
      <c r="BA124" s="3">
        <v>1</v>
      </c>
      <c r="BB124" s="3">
        <v>0.53964914201060299</v>
      </c>
      <c r="BC124" s="3">
        <v>1</v>
      </c>
      <c r="BD124" s="3">
        <v>0.50103954004589402</v>
      </c>
      <c r="BE124" s="3">
        <v>0.33431334997294399</v>
      </c>
      <c r="BF124" s="3">
        <v>0.332857201981823</v>
      </c>
      <c r="BG124" s="3">
        <v>0.45160542504163398</v>
      </c>
      <c r="BH124" s="3">
        <v>0.51871489797485903</v>
      </c>
      <c r="BI124" s="3">
        <v>0.38431133702397302</v>
      </c>
      <c r="BJ124" s="3">
        <v>0.46780654496978902</v>
      </c>
      <c r="BK124" s="3">
        <v>0.35123956802999601</v>
      </c>
      <c r="BL124" s="3">
        <v>0.40052899997681302</v>
      </c>
      <c r="BM124" s="3">
        <v>0.53541038499679405</v>
      </c>
      <c r="BN124" s="3">
        <v>0.36746298003708899</v>
      </c>
      <c r="BO124" s="3">
        <v>0.28357372194295699</v>
      </c>
      <c r="BP124" s="3">
        <v>0.58579215500503701</v>
      </c>
      <c r="BQ124" s="3">
        <v>0.31634570303140203</v>
      </c>
      <c r="BR124" s="3">
        <v>0.33489735698094503</v>
      </c>
      <c r="BS124" s="3">
        <v>0.30077280901605202</v>
      </c>
      <c r="BT124" s="3">
        <v>0.350907285988796</v>
      </c>
      <c r="BU124" s="3">
        <v>0.35095276799984199</v>
      </c>
      <c r="BV124" s="3">
        <v>0.30093622999265701</v>
      </c>
      <c r="BW124" s="3">
        <v>0.31771243002731298</v>
      </c>
    </row>
    <row r="125" spans="1:75" ht="21">
      <c r="A125" s="3">
        <v>39</v>
      </c>
      <c r="C125" s="3">
        <v>1</v>
      </c>
      <c r="D125" s="15">
        <f t="shared" si="120"/>
        <v>0</v>
      </c>
      <c r="E125" s="3">
        <f t="shared" si="169"/>
        <v>1</v>
      </c>
      <c r="F125" s="3">
        <f t="shared" si="84"/>
        <v>0</v>
      </c>
      <c r="G125" s="15">
        <v>1</v>
      </c>
      <c r="H125" s="4">
        <f t="shared" si="170"/>
        <v>24</v>
      </c>
      <c r="I125" s="3">
        <f t="shared" ref="I125" si="171">SUM(S125:V125)</f>
        <v>16</v>
      </c>
      <c r="J125" s="3">
        <f>SUM(W125:Y125)</f>
        <v>9</v>
      </c>
      <c r="K125" s="3">
        <f>SUM(Z125:AB125)</f>
        <v>8</v>
      </c>
      <c r="L125" s="3">
        <f>SUM(AC125:AE125)</f>
        <v>12</v>
      </c>
      <c r="M125" s="6" t="s">
        <v>107</v>
      </c>
      <c r="N125" s="3">
        <v>3</v>
      </c>
      <c r="O125" s="3">
        <v>6</v>
      </c>
      <c r="P125" s="3">
        <v>8</v>
      </c>
      <c r="Q125" s="3">
        <v>2</v>
      </c>
      <c r="R125" s="3">
        <v>5</v>
      </c>
      <c r="S125" s="3">
        <v>3</v>
      </c>
      <c r="T125" s="3">
        <v>2</v>
      </c>
      <c r="U125" s="3">
        <v>4</v>
      </c>
      <c r="V125" s="3">
        <v>7</v>
      </c>
      <c r="W125" s="3">
        <v>2</v>
      </c>
      <c r="X125" s="3">
        <v>2</v>
      </c>
      <c r="Y125" s="3">
        <v>5</v>
      </c>
      <c r="Z125" s="3">
        <v>2</v>
      </c>
      <c r="AA125" s="3">
        <v>2</v>
      </c>
      <c r="AB125" s="3">
        <v>4</v>
      </c>
      <c r="AC125" s="3">
        <v>5</v>
      </c>
      <c r="AD125" s="3">
        <v>2</v>
      </c>
      <c r="AE125" s="3">
        <v>5</v>
      </c>
      <c r="AI125" s="4">
        <f>SUM(BD125:BH125)</f>
        <v>2.0887922120164131</v>
      </c>
      <c r="AJ125" s="3">
        <f>SUM(BI125:BL125)</f>
        <v>2.0049506929935861</v>
      </c>
      <c r="AK125" s="3">
        <f>SUM(BM125:BO125)</f>
        <v>1.1869013920077101</v>
      </c>
      <c r="AL125" s="3">
        <f>SUM(BP125:BR125)</f>
        <v>1.152036254992707</v>
      </c>
      <c r="AM125" s="3">
        <f>SUM(BS125:BU125)</f>
        <v>1.571533582988194</v>
      </c>
      <c r="AO125" s="3">
        <f t="shared" si="150"/>
        <v>8.7033008834017211E-2</v>
      </c>
      <c r="AP125" s="3">
        <f t="shared" si="151"/>
        <v>0.12530941831209913</v>
      </c>
      <c r="AQ125" s="3">
        <f t="shared" si="152"/>
        <v>0.1318779324453011</v>
      </c>
      <c r="AR125" s="3">
        <f t="shared" si="153"/>
        <v>0.14400453187408838</v>
      </c>
      <c r="AS125" s="3">
        <f t="shared" si="154"/>
        <v>0.13096113191568284</v>
      </c>
      <c r="AT125" s="3">
        <f t="shared" si="119"/>
        <v>1</v>
      </c>
      <c r="AU125" s="9">
        <v>7</v>
      </c>
      <c r="AV125" s="3">
        <v>2</v>
      </c>
      <c r="AW125" s="3">
        <v>2</v>
      </c>
      <c r="AX125" s="3">
        <v>3</v>
      </c>
      <c r="AY125" s="3">
        <v>0</v>
      </c>
      <c r="AZ125" s="3">
        <v>15</v>
      </c>
      <c r="BA125" s="3">
        <v>1</v>
      </c>
      <c r="BB125" s="3">
        <v>0.45096907799597802</v>
      </c>
      <c r="BC125" s="3">
        <v>1</v>
      </c>
      <c r="BD125" s="3">
        <v>0.517117760027758</v>
      </c>
      <c r="BE125" s="3">
        <v>0.317992026975844</v>
      </c>
      <c r="BF125" s="3">
        <v>0.40111029002582599</v>
      </c>
      <c r="BG125" s="3">
        <v>0.48510394501499798</v>
      </c>
      <c r="BH125" s="3">
        <v>0.36746818997198699</v>
      </c>
      <c r="BI125" s="3">
        <v>0.417522930016275</v>
      </c>
      <c r="BJ125" s="3">
        <v>0.36803707998478702</v>
      </c>
      <c r="BK125" s="3">
        <v>0.81875743303680704</v>
      </c>
      <c r="BL125" s="3">
        <v>0.40063324995571697</v>
      </c>
      <c r="BM125" s="3">
        <v>0.418397752044256</v>
      </c>
      <c r="BN125" s="3">
        <v>0.40062816999852602</v>
      </c>
      <c r="BO125" s="3">
        <v>0.36787546996492798</v>
      </c>
      <c r="BP125" s="3">
        <v>0.401617525028996</v>
      </c>
      <c r="BQ125" s="3">
        <v>0.38374659500550401</v>
      </c>
      <c r="BR125" s="3">
        <v>0.366672134958207</v>
      </c>
      <c r="BS125" s="3">
        <v>0.41851233498891799</v>
      </c>
      <c r="BT125" s="3">
        <v>0.55198422801913605</v>
      </c>
      <c r="BU125" s="3">
        <v>0.60103701998014003</v>
      </c>
    </row>
    <row r="126" spans="1:75" ht="21">
      <c r="A126" s="3">
        <v>40</v>
      </c>
      <c r="C126" s="3">
        <v>1</v>
      </c>
      <c r="D126" s="15">
        <f t="shared" si="120"/>
        <v>1</v>
      </c>
      <c r="E126" s="3">
        <f t="shared" ref="E126" si="172">IF(OR(AV126=1, AV126=2), 0, 1)</f>
        <v>0</v>
      </c>
      <c r="F126" s="3">
        <f t="shared" si="84"/>
        <v>1</v>
      </c>
      <c r="G126" s="15">
        <v>1</v>
      </c>
      <c r="H126" s="4">
        <f t="shared" si="170"/>
        <v>29</v>
      </c>
      <c r="I126" s="3">
        <f>SUM(S126:W126)</f>
        <v>18</v>
      </c>
      <c r="J126" s="3">
        <f>SUM(X126:Z126)</f>
        <v>9</v>
      </c>
      <c r="K126" s="3">
        <f>SUM(AA126:AC126)</f>
        <v>11</v>
      </c>
      <c r="L126" s="3">
        <f>SUM(AD126:AF126)</f>
        <v>11</v>
      </c>
      <c r="M126" s="6" t="s">
        <v>108</v>
      </c>
      <c r="N126" s="3">
        <v>3</v>
      </c>
      <c r="O126" s="3">
        <v>11</v>
      </c>
      <c r="P126" s="3">
        <v>8</v>
      </c>
      <c r="Q126" s="3">
        <v>2</v>
      </c>
      <c r="R126" s="3">
        <v>5</v>
      </c>
      <c r="S126" s="3">
        <v>3</v>
      </c>
      <c r="T126" s="3">
        <v>2</v>
      </c>
      <c r="U126" s="3">
        <v>7</v>
      </c>
      <c r="V126" s="3">
        <v>3</v>
      </c>
      <c r="W126" s="3">
        <v>3</v>
      </c>
      <c r="X126" s="3">
        <v>2</v>
      </c>
      <c r="Y126" s="3">
        <v>2</v>
      </c>
      <c r="Z126" s="3">
        <v>5</v>
      </c>
      <c r="AA126" s="3">
        <v>2</v>
      </c>
      <c r="AB126" s="3">
        <v>3</v>
      </c>
      <c r="AC126" s="3">
        <v>6</v>
      </c>
      <c r="AD126" s="3">
        <v>5</v>
      </c>
      <c r="AE126" s="3">
        <v>2</v>
      </c>
      <c r="AF126" s="3">
        <v>4</v>
      </c>
      <c r="AI126" s="4">
        <f>SUM(BD126:BH126)</f>
        <v>2.2882574200048089</v>
      </c>
      <c r="AJ126" s="3">
        <f>SUM(BI126:BM126)</f>
        <v>2.1393101649591677</v>
      </c>
      <c r="AK126" s="3">
        <f>SUM(BN126:BP126)</f>
        <v>1.0509806890040621</v>
      </c>
      <c r="AL126" s="3">
        <f>SUM(BQ126:BS126)</f>
        <v>1.154059651016722</v>
      </c>
      <c r="AM126" s="3">
        <f>SUM(BT126:BV126)</f>
        <v>0.91986804798943789</v>
      </c>
      <c r="AO126" s="3">
        <f t="shared" si="150"/>
        <v>7.8905428276027895E-2</v>
      </c>
      <c r="AP126" s="3">
        <f t="shared" si="151"/>
        <v>0.11885056471995376</v>
      </c>
      <c r="AQ126" s="3">
        <f t="shared" si="152"/>
        <v>0.11677563211156244</v>
      </c>
      <c r="AR126" s="3">
        <f t="shared" si="153"/>
        <v>0.10491451372879292</v>
      </c>
      <c r="AS126" s="3">
        <f t="shared" si="154"/>
        <v>8.3624367999039814E-2</v>
      </c>
      <c r="AT126" s="3">
        <f t="shared" si="119"/>
        <v>1</v>
      </c>
      <c r="AU126" s="9">
        <v>7</v>
      </c>
      <c r="AV126" s="3">
        <v>2</v>
      </c>
      <c r="AW126" s="3">
        <v>2</v>
      </c>
      <c r="AX126" s="3">
        <v>3</v>
      </c>
      <c r="AY126" s="3">
        <v>0</v>
      </c>
      <c r="AZ126" s="3">
        <v>48</v>
      </c>
      <c r="BA126" s="3">
        <v>1</v>
      </c>
      <c r="BB126" s="3">
        <v>0.58931388700148002</v>
      </c>
      <c r="BC126" s="3">
        <v>1</v>
      </c>
      <c r="BD126" s="3">
        <v>0.499977478000801</v>
      </c>
      <c r="BE126" s="3">
        <v>0.36732292996020899</v>
      </c>
      <c r="BF126" s="3">
        <v>0.38413919700542398</v>
      </c>
      <c r="BG126" s="3">
        <v>0.53539461502805297</v>
      </c>
      <c r="BH126" s="3">
        <v>0.50142320001032203</v>
      </c>
      <c r="BI126" s="3">
        <v>0.41731540800537897</v>
      </c>
      <c r="BJ126" s="3">
        <v>0.43439691595267499</v>
      </c>
      <c r="BK126" s="3">
        <v>0.45130648900521902</v>
      </c>
      <c r="BL126" s="3">
        <v>0.36678630200913098</v>
      </c>
      <c r="BM126" s="3">
        <v>0.46950504998676401</v>
      </c>
      <c r="BN126" s="3">
        <v>0.43339100200682801</v>
      </c>
      <c r="BO126" s="3">
        <v>0.30158878304064202</v>
      </c>
      <c r="BP126" s="3">
        <v>0.31600090395659203</v>
      </c>
      <c r="BQ126" s="3">
        <v>0.51881137600867</v>
      </c>
      <c r="BR126" s="3">
        <v>0.333289278030861</v>
      </c>
      <c r="BS126" s="3">
        <v>0.30195899697719097</v>
      </c>
      <c r="BT126" s="3">
        <v>0.28484681498957798</v>
      </c>
      <c r="BU126" s="3">
        <v>0.34967590303858698</v>
      </c>
      <c r="BV126" s="3">
        <v>0.28534532996127299</v>
      </c>
    </row>
    <row r="127" spans="1:75" ht="21">
      <c r="A127" s="3">
        <v>101</v>
      </c>
      <c r="C127" s="3">
        <v>0</v>
      </c>
      <c r="D127" s="15">
        <f t="shared" si="120"/>
        <v>1</v>
      </c>
      <c r="E127" s="3">
        <v>0</v>
      </c>
      <c r="F127" s="3">
        <f t="shared" si="84"/>
        <v>0</v>
      </c>
      <c r="G127" s="15">
        <f>IF(AV127&lt;2.5, 0, 1)</f>
        <v>0</v>
      </c>
      <c r="H127" s="3">
        <f>SUM(N127:P127)</f>
        <v>12</v>
      </c>
      <c r="I127" s="3">
        <f t="shared" ref="I127:I128" si="173">SUM(Q127)</f>
        <v>8</v>
      </c>
      <c r="J127" s="3">
        <f>SUM(R127, S127)</f>
        <v>8</v>
      </c>
      <c r="K127" s="3">
        <f t="shared" ref="K127:K128" si="174">SUM(T127:U127)</f>
        <v>10</v>
      </c>
      <c r="L127" s="3">
        <f>SUM(V127)</f>
        <v>6</v>
      </c>
      <c r="M127" s="6" t="s">
        <v>48</v>
      </c>
      <c r="N127" s="3">
        <v>7</v>
      </c>
      <c r="O127" s="3">
        <v>2</v>
      </c>
      <c r="P127" s="3">
        <v>3</v>
      </c>
      <c r="Q127" s="3">
        <v>8</v>
      </c>
      <c r="R127" s="3">
        <v>2</v>
      </c>
      <c r="S127" s="3">
        <v>6</v>
      </c>
      <c r="T127" s="3">
        <v>2</v>
      </c>
      <c r="U127" s="3">
        <v>8</v>
      </c>
      <c r="V127" s="3">
        <v>6</v>
      </c>
      <c r="AI127" s="3">
        <f>SUM(BD127:BF127)</f>
        <v>0</v>
      </c>
      <c r="AJ127" s="3">
        <f>SUM(BG127)</f>
        <v>0</v>
      </c>
      <c r="AK127" s="3">
        <f>SUM(BH127, BI127)</f>
        <v>0</v>
      </c>
      <c r="AL127" s="3">
        <f>SUM(BJ127:BK127)</f>
        <v>0</v>
      </c>
      <c r="AM127" s="3">
        <f>SUM(BL127)</f>
        <v>0</v>
      </c>
      <c r="AO127" s="3">
        <f t="shared" si="150"/>
        <v>0</v>
      </c>
      <c r="AP127" s="3">
        <f t="shared" si="151"/>
        <v>0</v>
      </c>
      <c r="AQ127" s="3">
        <f t="shared" si="152"/>
        <v>0</v>
      </c>
      <c r="AR127" s="3">
        <f t="shared" si="153"/>
        <v>0</v>
      </c>
      <c r="AS127" s="3">
        <f t="shared" si="154"/>
        <v>0</v>
      </c>
      <c r="AT127" s="3">
        <f t="shared" si="119"/>
        <v>0</v>
      </c>
      <c r="AU127" s="9">
        <v>7</v>
      </c>
      <c r="AV127" s="3">
        <v>2</v>
      </c>
      <c r="AW127" s="3">
        <v>2</v>
      </c>
      <c r="AX127" s="3">
        <v>3</v>
      </c>
    </row>
    <row r="128" spans="1:75" ht="21">
      <c r="A128" s="3">
        <v>102</v>
      </c>
      <c r="C128" s="3">
        <v>0</v>
      </c>
      <c r="D128" s="15">
        <f t="shared" si="120"/>
        <v>1</v>
      </c>
      <c r="E128" s="3">
        <v>0</v>
      </c>
      <c r="F128" s="3">
        <f t="shared" si="84"/>
        <v>0</v>
      </c>
      <c r="G128" s="15">
        <f>IF(AV128&gt;2.5, 0, 1)</f>
        <v>1</v>
      </c>
      <c r="H128" s="3">
        <f>SUM(N128:P128)</f>
        <v>12</v>
      </c>
      <c r="I128" s="3">
        <f t="shared" si="173"/>
        <v>8</v>
      </c>
      <c r="J128" s="3">
        <f>SUM(R128, S128)</f>
        <v>6</v>
      </c>
      <c r="K128" s="3">
        <f t="shared" si="174"/>
        <v>7</v>
      </c>
      <c r="L128" s="3">
        <f>SUM(V128:W128)</f>
        <v>9</v>
      </c>
      <c r="M128" s="6" t="s">
        <v>109</v>
      </c>
      <c r="N128" s="3">
        <v>7</v>
      </c>
      <c r="O128" s="3">
        <v>2</v>
      </c>
      <c r="P128" s="3">
        <v>3</v>
      </c>
      <c r="Q128" s="3">
        <v>8</v>
      </c>
      <c r="R128" s="3">
        <v>2</v>
      </c>
      <c r="S128" s="3">
        <v>4</v>
      </c>
      <c r="T128" s="3">
        <v>2</v>
      </c>
      <c r="U128" s="3">
        <v>5</v>
      </c>
      <c r="V128" s="3">
        <v>3</v>
      </c>
      <c r="W128" s="3">
        <v>6</v>
      </c>
      <c r="AI128" s="3">
        <f>SUM(BD128:BF128)</f>
        <v>1.2024496300145961</v>
      </c>
      <c r="AJ128" s="3">
        <f>SUM(BG128)</f>
        <v>0.34997934900457001</v>
      </c>
      <c r="AK128" s="3">
        <f>SUM(BH128, BI128)</f>
        <v>1.0871596439974369</v>
      </c>
      <c r="AL128" s="3">
        <f>SUM(BJ128:BK128)</f>
        <v>1.0864591649733479</v>
      </c>
      <c r="AM128" s="3">
        <f>SUM(BL128:BM128)</f>
        <v>0.96916724502807405</v>
      </c>
      <c r="AO128" s="3">
        <f t="shared" si="150"/>
        <v>0.10020413583454968</v>
      </c>
      <c r="AP128" s="3">
        <f t="shared" si="151"/>
        <v>4.3747418625571251E-2</v>
      </c>
      <c r="AQ128" s="3">
        <f t="shared" si="152"/>
        <v>0.18119327399957283</v>
      </c>
      <c r="AR128" s="3">
        <f t="shared" si="153"/>
        <v>0.15520845213904971</v>
      </c>
      <c r="AS128" s="3">
        <f t="shared" si="154"/>
        <v>0.10768524944756379</v>
      </c>
      <c r="AT128" s="3">
        <f t="shared" si="119"/>
        <v>1</v>
      </c>
      <c r="AU128" s="9">
        <v>7</v>
      </c>
      <c r="AV128" s="3">
        <v>2</v>
      </c>
      <c r="AW128" s="3">
        <v>2</v>
      </c>
      <c r="AX128" s="3">
        <v>3</v>
      </c>
      <c r="AY128" s="3">
        <v>0</v>
      </c>
      <c r="AZ128" s="3">
        <v>47</v>
      </c>
      <c r="BA128" s="3">
        <v>1</v>
      </c>
      <c r="BB128" s="3">
        <v>0.37313299498055102</v>
      </c>
      <c r="BC128" s="3">
        <v>1</v>
      </c>
      <c r="BD128" s="3">
        <v>0.450520879996474</v>
      </c>
      <c r="BE128" s="3">
        <v>0.41765915503492501</v>
      </c>
      <c r="BF128" s="3">
        <v>0.33426959498319703</v>
      </c>
      <c r="BG128" s="3">
        <v>0.34997934900457001</v>
      </c>
      <c r="BH128" s="3">
        <v>0.63550803699763403</v>
      </c>
      <c r="BI128" s="3">
        <v>0.451651606999803</v>
      </c>
      <c r="BJ128" s="3">
        <v>0.76884952001273599</v>
      </c>
      <c r="BK128" s="3">
        <v>0.317609644960612</v>
      </c>
      <c r="BL128" s="3">
        <v>0.58479458501096804</v>
      </c>
      <c r="BM128" s="3">
        <v>0.38437266001710602</v>
      </c>
    </row>
    <row r="129" spans="1:72" ht="21">
      <c r="A129" s="3">
        <v>103</v>
      </c>
      <c r="C129" s="3">
        <v>0</v>
      </c>
      <c r="D129" s="15">
        <f t="shared" si="120"/>
        <v>1</v>
      </c>
      <c r="E129" s="3">
        <v>0</v>
      </c>
      <c r="F129" s="3">
        <f t="shared" si="84"/>
        <v>0</v>
      </c>
      <c r="G129" s="15">
        <f>IF(AV129&gt;2.5, 0, 1)</f>
        <v>1</v>
      </c>
      <c r="H129" s="3">
        <f>SUM(N129:Q129)</f>
        <v>19</v>
      </c>
      <c r="I129" s="3">
        <f>SUM(R129)</f>
        <v>4</v>
      </c>
      <c r="J129" s="3">
        <f>SUM(T129, S129)</f>
        <v>7</v>
      </c>
      <c r="K129" s="3">
        <f>SUM(U129:V129)</f>
        <v>7</v>
      </c>
      <c r="L129" s="3">
        <f>SUM(W129, X129)</f>
        <v>11</v>
      </c>
      <c r="M129" s="6" t="s">
        <v>110</v>
      </c>
      <c r="N129" s="3">
        <v>7</v>
      </c>
      <c r="O129" s="3">
        <v>3</v>
      </c>
      <c r="P129" s="3">
        <v>2</v>
      </c>
      <c r="Q129" s="3">
        <v>7</v>
      </c>
      <c r="R129" s="3">
        <v>4</v>
      </c>
      <c r="S129" s="3">
        <v>2</v>
      </c>
      <c r="T129" s="3">
        <v>5</v>
      </c>
      <c r="U129" s="3">
        <v>2</v>
      </c>
      <c r="V129" s="3">
        <v>5</v>
      </c>
      <c r="W129" s="3">
        <v>3</v>
      </c>
      <c r="X129" s="3">
        <v>8</v>
      </c>
      <c r="AI129" s="3">
        <f>SUM(BD129:BG129)</f>
        <v>1.58695411204826</v>
      </c>
      <c r="AJ129" s="3">
        <f>SUM(BH129)</f>
        <v>0.43426787998760102</v>
      </c>
      <c r="AK129" s="3">
        <f>SUM(BJ129, BI129)</f>
        <v>0.75189233798300692</v>
      </c>
      <c r="AL129" s="3">
        <f>SUM(BK129:BL129)</f>
        <v>0.98597348702605703</v>
      </c>
      <c r="AM129" s="3">
        <f>SUM(BM129, BN129)</f>
        <v>0.76894089300185298</v>
      </c>
      <c r="AO129" s="3">
        <f t="shared" si="150"/>
        <v>8.352390063411895E-2</v>
      </c>
      <c r="AP129" s="3">
        <f t="shared" si="151"/>
        <v>0.10856696999690026</v>
      </c>
      <c r="AQ129" s="3">
        <f t="shared" si="152"/>
        <v>0.10741319114042956</v>
      </c>
      <c r="AR129" s="3">
        <f t="shared" si="153"/>
        <v>0.14085335528943671</v>
      </c>
      <c r="AS129" s="3">
        <f t="shared" si="154"/>
        <v>6.9903717545622995E-2</v>
      </c>
      <c r="AT129" s="3">
        <f t="shared" si="119"/>
        <v>1</v>
      </c>
      <c r="AU129" s="9">
        <v>7</v>
      </c>
      <c r="AV129" s="3">
        <v>2</v>
      </c>
      <c r="AW129" s="3">
        <v>2</v>
      </c>
      <c r="AX129" s="3">
        <v>3</v>
      </c>
      <c r="AY129" s="3">
        <v>0</v>
      </c>
      <c r="AZ129" s="3">
        <v>3</v>
      </c>
      <c r="BA129" s="3">
        <v>1</v>
      </c>
      <c r="BB129" s="3">
        <v>0.71993114496581201</v>
      </c>
      <c r="BC129" s="3">
        <v>1</v>
      </c>
      <c r="BD129" s="3">
        <v>0.43375675199786201</v>
      </c>
      <c r="BE129" s="3">
        <v>0.43480732303578401</v>
      </c>
      <c r="BF129" s="3">
        <v>0.349785007012542</v>
      </c>
      <c r="BG129" s="3">
        <v>0.36860503000207201</v>
      </c>
      <c r="BH129" s="3">
        <v>0.43426787998760102</v>
      </c>
      <c r="BI129" s="3">
        <v>0.36793393798870899</v>
      </c>
      <c r="BJ129" s="3">
        <v>0.38395839999429798</v>
      </c>
      <c r="BK129" s="3">
        <v>0.53485831199213796</v>
      </c>
      <c r="BL129" s="3">
        <v>0.45111517503391901</v>
      </c>
      <c r="BM129" s="3">
        <v>0.36737023299792698</v>
      </c>
      <c r="BN129" s="3">
        <v>0.40157066000392599</v>
      </c>
    </row>
    <row r="130" spans="1:72" ht="21">
      <c r="A130" s="3">
        <v>104</v>
      </c>
      <c r="C130" s="3">
        <v>0</v>
      </c>
      <c r="D130" s="15">
        <f t="shared" si="120"/>
        <v>1</v>
      </c>
      <c r="E130" s="3">
        <v>0</v>
      </c>
      <c r="F130" s="3">
        <f t="shared" si="84"/>
        <v>0</v>
      </c>
      <c r="G130" s="15">
        <f t="shared" ref="G130" si="175">IF(AV130&lt;2.5, 0, 1)</f>
        <v>0</v>
      </c>
      <c r="H130" s="3">
        <f>SUM(N130:Q130)</f>
        <v>16</v>
      </c>
      <c r="I130" s="3">
        <f>SUM(R130)</f>
        <v>5</v>
      </c>
      <c r="J130" s="3">
        <f>SUM(T130, S130)</f>
        <v>8</v>
      </c>
      <c r="K130" s="3">
        <f>SUM(U130:V130)</f>
        <v>4</v>
      </c>
      <c r="L130" s="3">
        <f>SUM(W130:Y130)</f>
        <v>11</v>
      </c>
      <c r="M130" s="6" t="s">
        <v>49</v>
      </c>
      <c r="N130" s="3">
        <v>7</v>
      </c>
      <c r="O130" s="3">
        <v>3</v>
      </c>
      <c r="P130" s="3">
        <v>2</v>
      </c>
      <c r="Q130" s="3">
        <v>4</v>
      </c>
      <c r="R130" s="3">
        <v>5</v>
      </c>
      <c r="S130" s="3">
        <v>2</v>
      </c>
      <c r="T130" s="3">
        <v>6</v>
      </c>
      <c r="U130" s="3">
        <v>2</v>
      </c>
      <c r="V130" s="3">
        <v>2</v>
      </c>
      <c r="W130" s="3">
        <v>3</v>
      </c>
      <c r="X130" s="3">
        <v>2</v>
      </c>
      <c r="Y130" s="3">
        <v>6</v>
      </c>
      <c r="AI130" s="3">
        <f>SUM(BD130:BG130)</f>
        <v>0</v>
      </c>
      <c r="AJ130" s="3">
        <f>SUM(BH130)</f>
        <v>0</v>
      </c>
      <c r="AK130" s="3">
        <f>SUM(BJ130, BI130)</f>
        <v>0</v>
      </c>
      <c r="AL130" s="3">
        <f>SUM(BK130:BL130)</f>
        <v>0</v>
      </c>
      <c r="AM130" s="3">
        <f>SUM(BM130:BO130)</f>
        <v>0</v>
      </c>
      <c r="AO130" s="3">
        <f t="shared" si="150"/>
        <v>0</v>
      </c>
      <c r="AP130" s="3">
        <f t="shared" si="151"/>
        <v>0</v>
      </c>
      <c r="AQ130" s="3">
        <f t="shared" si="152"/>
        <v>0</v>
      </c>
      <c r="AR130" s="3">
        <f t="shared" si="153"/>
        <v>0</v>
      </c>
      <c r="AS130" s="3">
        <f t="shared" si="154"/>
        <v>0</v>
      </c>
      <c r="AT130" s="3">
        <f t="shared" si="119"/>
        <v>0</v>
      </c>
      <c r="AU130" s="9">
        <v>7</v>
      </c>
      <c r="AV130" s="3">
        <v>2</v>
      </c>
      <c r="AW130" s="3">
        <v>2</v>
      </c>
      <c r="AX130" s="3">
        <v>3</v>
      </c>
    </row>
    <row r="131" spans="1:72" ht="21">
      <c r="A131" s="3">
        <v>105</v>
      </c>
      <c r="C131" s="3">
        <v>0</v>
      </c>
      <c r="D131" s="15">
        <f t="shared" si="120"/>
        <v>1</v>
      </c>
      <c r="E131" s="3">
        <v>0</v>
      </c>
      <c r="F131" s="3">
        <f t="shared" si="84"/>
        <v>0</v>
      </c>
      <c r="G131" s="15">
        <f>IF(AV131&lt;2.5, 0, 1)</f>
        <v>0</v>
      </c>
      <c r="H131" s="3">
        <f t="shared" ref="H131:H136" si="176">SUM(N131:P131)</f>
        <v>10</v>
      </c>
      <c r="I131" s="3">
        <f t="shared" ref="I131:I135" si="177">SUM(Q131)</f>
        <v>10</v>
      </c>
      <c r="J131" s="3">
        <f t="shared" ref="J131:J132" si="178">SUM(R131, S131)</f>
        <v>7</v>
      </c>
      <c r="K131" s="3">
        <f t="shared" ref="K131" si="179">SUM(T131:U131)</f>
        <v>8</v>
      </c>
      <c r="L131" s="3">
        <f>SUM(V131)</f>
        <v>5</v>
      </c>
      <c r="M131" s="6" t="s">
        <v>50</v>
      </c>
      <c r="N131" s="3">
        <v>5</v>
      </c>
      <c r="O131" s="3">
        <v>2</v>
      </c>
      <c r="P131" s="3">
        <v>3</v>
      </c>
      <c r="Q131" s="3">
        <v>10</v>
      </c>
      <c r="R131" s="3">
        <v>2</v>
      </c>
      <c r="S131" s="3">
        <v>5</v>
      </c>
      <c r="T131" s="3">
        <v>2</v>
      </c>
      <c r="U131" s="3">
        <v>6</v>
      </c>
      <c r="V131" s="3">
        <v>5</v>
      </c>
      <c r="AI131" s="3">
        <f t="shared" ref="AI131:AI136" si="180">SUM(BD131:BF131)</f>
        <v>0</v>
      </c>
      <c r="AJ131" s="3">
        <f>SUM(BG131)</f>
        <v>0</v>
      </c>
      <c r="AK131" s="3">
        <f>SUM(BH131, BI131)</f>
        <v>0</v>
      </c>
      <c r="AL131" s="3">
        <f>SUM(BJ131:BK131)</f>
        <v>0</v>
      </c>
      <c r="AM131" s="3">
        <f>SUM(BL131)</f>
        <v>0</v>
      </c>
      <c r="AO131" s="3">
        <f t="shared" si="150"/>
        <v>0</v>
      </c>
      <c r="AP131" s="3">
        <f t="shared" si="151"/>
        <v>0</v>
      </c>
      <c r="AQ131" s="3">
        <f t="shared" si="152"/>
        <v>0</v>
      </c>
      <c r="AR131" s="3">
        <f t="shared" si="153"/>
        <v>0</v>
      </c>
      <c r="AS131" s="3">
        <f t="shared" si="154"/>
        <v>0</v>
      </c>
      <c r="AT131" s="3">
        <f t="shared" si="119"/>
        <v>0</v>
      </c>
      <c r="AU131" s="9">
        <v>7</v>
      </c>
      <c r="AV131" s="3">
        <v>2</v>
      </c>
      <c r="AW131" s="3">
        <v>2</v>
      </c>
      <c r="AX131" s="3">
        <v>3</v>
      </c>
    </row>
    <row r="132" spans="1:72" ht="21">
      <c r="A132" s="3">
        <v>106</v>
      </c>
      <c r="C132" s="3">
        <v>0</v>
      </c>
      <c r="D132" s="15">
        <f t="shared" si="120"/>
        <v>1</v>
      </c>
      <c r="E132" s="3">
        <v>0</v>
      </c>
      <c r="F132" s="3">
        <f t="shared" si="84"/>
        <v>0</v>
      </c>
      <c r="G132" s="15">
        <f>IF(AV132&gt;2.5, 0, 1)</f>
        <v>1</v>
      </c>
      <c r="H132" s="3">
        <f t="shared" si="176"/>
        <v>10</v>
      </c>
      <c r="I132" s="3">
        <f t="shared" si="177"/>
        <v>5</v>
      </c>
      <c r="J132" s="3">
        <f t="shared" si="178"/>
        <v>10</v>
      </c>
      <c r="K132" s="3">
        <f>SUM(T132:U132)</f>
        <v>5</v>
      </c>
      <c r="L132" s="3">
        <f>SUM(V132:W132)</f>
        <v>10</v>
      </c>
      <c r="M132" s="6" t="s">
        <v>111</v>
      </c>
      <c r="N132" s="3">
        <v>5</v>
      </c>
      <c r="O132" s="3">
        <v>2</v>
      </c>
      <c r="P132" s="3">
        <v>3</v>
      </c>
      <c r="Q132" s="3">
        <v>5</v>
      </c>
      <c r="R132" s="3">
        <v>3</v>
      </c>
      <c r="S132" s="3">
        <v>7</v>
      </c>
      <c r="T132" s="3">
        <v>2</v>
      </c>
      <c r="U132" s="3">
        <v>3</v>
      </c>
      <c r="V132" s="3">
        <v>3</v>
      </c>
      <c r="W132" s="3">
        <v>7</v>
      </c>
      <c r="AI132" s="3">
        <f t="shared" si="180"/>
        <v>1.1870023779920289</v>
      </c>
      <c r="AJ132" s="3">
        <f>SUM(BG132)</f>
        <v>0.28414586198050501</v>
      </c>
      <c r="AK132" s="3">
        <f>SUM(BH132, BI132)</f>
        <v>0.91898844303796001</v>
      </c>
      <c r="AL132" s="3">
        <f>SUM(BJ132:BK132)</f>
        <v>1.654797577008138</v>
      </c>
      <c r="AM132" s="3">
        <f>SUM(BL132:BM132)</f>
        <v>0.73503071797313102</v>
      </c>
      <c r="AO132" s="3">
        <f t="shared" si="150"/>
        <v>0.11870023779920288</v>
      </c>
      <c r="AP132" s="3">
        <f t="shared" si="151"/>
        <v>5.6829172396101003E-2</v>
      </c>
      <c r="AQ132" s="3">
        <f t="shared" si="152"/>
        <v>9.1898844303795996E-2</v>
      </c>
      <c r="AR132" s="3">
        <f t="shared" si="153"/>
        <v>0.3309595154016276</v>
      </c>
      <c r="AS132" s="3">
        <f t="shared" si="154"/>
        <v>7.3503071797313108E-2</v>
      </c>
      <c r="AT132" s="3">
        <f t="shared" si="119"/>
        <v>1</v>
      </c>
      <c r="AU132" s="9">
        <v>7</v>
      </c>
      <c r="AV132" s="3">
        <v>2</v>
      </c>
      <c r="AW132" s="3">
        <v>2</v>
      </c>
      <c r="AX132" s="3">
        <v>3</v>
      </c>
      <c r="AY132" s="3">
        <v>0</v>
      </c>
      <c r="AZ132" s="3">
        <v>63</v>
      </c>
      <c r="BA132" s="3">
        <v>1</v>
      </c>
      <c r="BB132" s="3">
        <v>0.62078033294528701</v>
      </c>
      <c r="BC132" s="3">
        <v>1</v>
      </c>
      <c r="BD132" s="3">
        <v>0.51832188997650497</v>
      </c>
      <c r="BE132" s="3">
        <v>0.38415729999542197</v>
      </c>
      <c r="BF132" s="3">
        <v>0.28452318802010201</v>
      </c>
      <c r="BG132" s="3">
        <v>0.28414586198050501</v>
      </c>
      <c r="BH132" s="3">
        <v>0.26721312501467698</v>
      </c>
      <c r="BI132" s="3">
        <v>0.65177531802328303</v>
      </c>
      <c r="BJ132" s="3">
        <v>1.1200803599786</v>
      </c>
      <c r="BK132" s="3">
        <v>0.53471721702953801</v>
      </c>
      <c r="BL132" s="3">
        <v>0.40104986296501</v>
      </c>
      <c r="BM132" s="3">
        <v>0.33398085500812102</v>
      </c>
    </row>
    <row r="133" spans="1:72" ht="21">
      <c r="A133" s="3">
        <v>107</v>
      </c>
      <c r="C133" s="3">
        <v>0</v>
      </c>
      <c r="D133" s="15">
        <f t="shared" si="120"/>
        <v>1</v>
      </c>
      <c r="E133" s="3">
        <v>0</v>
      </c>
      <c r="F133" s="3">
        <f t="shared" si="84"/>
        <v>0</v>
      </c>
      <c r="G133" s="15">
        <f>IF(AV133&gt;2.5, 0, 1)</f>
        <v>1</v>
      </c>
      <c r="H133" s="3">
        <f t="shared" si="176"/>
        <v>15</v>
      </c>
      <c r="I133" s="3">
        <f t="shared" si="177"/>
        <v>6</v>
      </c>
      <c r="J133" s="3">
        <f>SUM(R133, S133, T133)</f>
        <v>15</v>
      </c>
      <c r="K133" s="3">
        <f>SUM(U133, V133, W133)</f>
        <v>8</v>
      </c>
      <c r="L133" s="3">
        <f>SUM(X133:Y133)</f>
        <v>6</v>
      </c>
      <c r="M133" s="6" t="s">
        <v>112</v>
      </c>
      <c r="N133" s="3">
        <v>8</v>
      </c>
      <c r="O133" s="3">
        <v>2</v>
      </c>
      <c r="P133" s="3">
        <v>5</v>
      </c>
      <c r="Q133" s="3">
        <v>6</v>
      </c>
      <c r="R133" s="3">
        <v>2</v>
      </c>
      <c r="S133" s="3">
        <v>6</v>
      </c>
      <c r="T133" s="3">
        <v>7</v>
      </c>
      <c r="U133" s="3">
        <v>2</v>
      </c>
      <c r="V133" s="3">
        <v>2</v>
      </c>
      <c r="W133" s="3">
        <v>4</v>
      </c>
      <c r="X133" s="3">
        <v>2</v>
      </c>
      <c r="Y133" s="3">
        <v>4</v>
      </c>
      <c r="AI133" s="3">
        <f t="shared" si="180"/>
        <v>1.5528915350441812</v>
      </c>
      <c r="AJ133" s="3">
        <f>SUM(BG133)</f>
        <v>0.652450062974821</v>
      </c>
      <c r="AK133" s="3">
        <f>SUM(BH133, BI133, BJ133)</f>
        <v>1.7207357949810089</v>
      </c>
      <c r="AL133" s="3">
        <f>SUM(BK133, BL133, BM133)</f>
        <v>1.6046252000378429</v>
      </c>
      <c r="AM133" s="3">
        <f>SUM(BN133:BO133)</f>
        <v>1.018981976958456</v>
      </c>
      <c r="AO133" s="3">
        <f t="shared" si="150"/>
        <v>0.10352610233627875</v>
      </c>
      <c r="AP133" s="3">
        <f t="shared" si="151"/>
        <v>0.10874167716247017</v>
      </c>
      <c r="AQ133" s="3">
        <f t="shared" si="152"/>
        <v>0.11471571966540059</v>
      </c>
      <c r="AR133" s="3">
        <f t="shared" si="153"/>
        <v>0.20057815000473037</v>
      </c>
      <c r="AS133" s="3">
        <f t="shared" si="154"/>
        <v>0.169830329493076</v>
      </c>
      <c r="AT133" s="3">
        <f t="shared" si="119"/>
        <v>1</v>
      </c>
      <c r="AU133" s="9">
        <v>7</v>
      </c>
      <c r="AV133" s="3">
        <v>2</v>
      </c>
      <c r="AW133" s="3">
        <v>2</v>
      </c>
      <c r="AX133" s="3">
        <v>3</v>
      </c>
      <c r="AY133" s="3">
        <v>0</v>
      </c>
      <c r="AZ133" s="3">
        <v>21</v>
      </c>
      <c r="BA133" s="3">
        <v>1</v>
      </c>
      <c r="BB133" s="3">
        <v>0.73722781200194698</v>
      </c>
      <c r="BC133" s="3">
        <v>1</v>
      </c>
      <c r="BD133" s="3">
        <v>0.53362912504235205</v>
      </c>
      <c r="BE133" s="3">
        <v>0.63514286797726505</v>
      </c>
      <c r="BF133" s="3">
        <v>0.384119542024564</v>
      </c>
      <c r="BG133" s="3">
        <v>0.652450062974821</v>
      </c>
      <c r="BH133" s="3">
        <v>0.800874888023827</v>
      </c>
      <c r="BI133" s="3">
        <v>0.31866361899301399</v>
      </c>
      <c r="BJ133" s="3">
        <v>0.60119728796416805</v>
      </c>
      <c r="BK133" s="3">
        <v>0.70221959700575098</v>
      </c>
      <c r="BL133" s="3">
        <v>0.51777035801205695</v>
      </c>
      <c r="BM133" s="3">
        <v>0.38463524502003499</v>
      </c>
      <c r="BN133" s="3">
        <v>0.51795466995099504</v>
      </c>
      <c r="BO133" s="3">
        <v>0.50102730700746101</v>
      </c>
    </row>
    <row r="134" spans="1:72" ht="21">
      <c r="A134" s="3">
        <v>108</v>
      </c>
      <c r="C134" s="3">
        <v>0</v>
      </c>
      <c r="D134" s="15">
        <f t="shared" si="120"/>
        <v>1</v>
      </c>
      <c r="E134" s="3">
        <v>0</v>
      </c>
      <c r="F134" s="3">
        <f t="shared" si="84"/>
        <v>0</v>
      </c>
      <c r="G134" s="15">
        <f t="shared" ref="G134:G135" si="181">IF(AV134&lt;2.5, 0, 1)</f>
        <v>0</v>
      </c>
      <c r="H134" s="3">
        <f t="shared" si="176"/>
        <v>13</v>
      </c>
      <c r="I134" s="3">
        <f t="shared" si="177"/>
        <v>7</v>
      </c>
      <c r="J134" s="3">
        <f t="shared" ref="J134:J135" si="182">SUM(R134, S134)</f>
        <v>6</v>
      </c>
      <c r="K134" s="3">
        <f>SUM(T134)</f>
        <v>5</v>
      </c>
      <c r="L134" s="3">
        <f>SUM(U134:X134)</f>
        <v>20</v>
      </c>
      <c r="M134" s="6" t="s">
        <v>51</v>
      </c>
      <c r="N134" s="3">
        <v>6</v>
      </c>
      <c r="O134" s="3">
        <v>2</v>
      </c>
      <c r="P134" s="3">
        <v>5</v>
      </c>
      <c r="Q134" s="3">
        <v>7</v>
      </c>
      <c r="R134" s="3">
        <v>2</v>
      </c>
      <c r="S134" s="3">
        <v>4</v>
      </c>
      <c r="T134" s="3">
        <v>5</v>
      </c>
      <c r="U134" s="3">
        <v>2</v>
      </c>
      <c r="V134" s="3">
        <v>2</v>
      </c>
      <c r="W134" s="3">
        <v>8</v>
      </c>
      <c r="X134" s="3">
        <v>8</v>
      </c>
      <c r="AI134" s="3">
        <f t="shared" si="180"/>
        <v>0</v>
      </c>
      <c r="AJ134" s="3">
        <f>SUM(BG134)</f>
        <v>0</v>
      </c>
      <c r="AK134" s="3">
        <f>SUM(BH134, BI134)</f>
        <v>0</v>
      </c>
      <c r="AL134" s="3">
        <f>SUM(BJ134)</f>
        <v>0</v>
      </c>
      <c r="AM134" s="3">
        <f>SUM(BK134:BN134)</f>
        <v>0</v>
      </c>
      <c r="AO134" s="3">
        <f t="shared" si="150"/>
        <v>0</v>
      </c>
      <c r="AP134" s="3">
        <f t="shared" si="151"/>
        <v>0</v>
      </c>
      <c r="AQ134" s="3">
        <f t="shared" si="152"/>
        <v>0</v>
      </c>
      <c r="AR134" s="3">
        <f t="shared" si="153"/>
        <v>0</v>
      </c>
      <c r="AS134" s="3">
        <f t="shared" si="154"/>
        <v>0</v>
      </c>
      <c r="AT134" s="3">
        <f t="shared" si="119"/>
        <v>0</v>
      </c>
      <c r="AU134" s="9">
        <v>7</v>
      </c>
      <c r="AV134" s="3">
        <v>2</v>
      </c>
      <c r="AW134" s="3">
        <v>2</v>
      </c>
      <c r="AX134" s="3">
        <v>3</v>
      </c>
    </row>
    <row r="135" spans="1:72" ht="21">
      <c r="A135" s="3">
        <v>109</v>
      </c>
      <c r="C135" s="3">
        <v>0</v>
      </c>
      <c r="D135" s="15">
        <f t="shared" si="120"/>
        <v>1</v>
      </c>
      <c r="E135" s="3">
        <v>0</v>
      </c>
      <c r="F135" s="3">
        <f t="shared" ref="F135:F203" si="183">IF(AND(C135=1, E135=0), 1, 0)</f>
        <v>0</v>
      </c>
      <c r="G135" s="15">
        <f t="shared" si="181"/>
        <v>0</v>
      </c>
      <c r="H135" s="3">
        <f t="shared" si="176"/>
        <v>13</v>
      </c>
      <c r="I135" s="3">
        <f t="shared" si="177"/>
        <v>4</v>
      </c>
      <c r="J135" s="3">
        <f t="shared" si="182"/>
        <v>9</v>
      </c>
      <c r="K135" s="3">
        <f>SUM(T135)</f>
        <v>8</v>
      </c>
      <c r="L135" s="3">
        <f>SUM(U135:V135)</f>
        <v>9</v>
      </c>
      <c r="M135" s="6" t="s">
        <v>52</v>
      </c>
      <c r="N135" s="3">
        <v>6</v>
      </c>
      <c r="O135" s="3">
        <v>2</v>
      </c>
      <c r="P135" s="3">
        <v>5</v>
      </c>
      <c r="Q135" s="3">
        <v>4</v>
      </c>
      <c r="R135" s="3">
        <v>3</v>
      </c>
      <c r="S135" s="3">
        <v>6</v>
      </c>
      <c r="T135" s="3">
        <v>8</v>
      </c>
      <c r="U135" s="3">
        <v>3</v>
      </c>
      <c r="V135" s="3">
        <v>6</v>
      </c>
      <c r="AI135" s="3">
        <f t="shared" si="180"/>
        <v>0</v>
      </c>
      <c r="AJ135" s="3">
        <f>SUM(BG135)</f>
        <v>0</v>
      </c>
      <c r="AK135" s="3">
        <f>SUM(BH135, BI135)</f>
        <v>0</v>
      </c>
      <c r="AL135" s="3">
        <f>SUM(BJ135)</f>
        <v>0</v>
      </c>
      <c r="AM135" s="3">
        <f>SUM(BK135:BL135)</f>
        <v>0</v>
      </c>
      <c r="AO135" s="3">
        <f t="shared" si="150"/>
        <v>0</v>
      </c>
      <c r="AP135" s="3">
        <f t="shared" si="151"/>
        <v>0</v>
      </c>
      <c r="AQ135" s="3">
        <f t="shared" si="152"/>
        <v>0</v>
      </c>
      <c r="AR135" s="3">
        <f t="shared" si="153"/>
        <v>0</v>
      </c>
      <c r="AS135" s="3">
        <f t="shared" si="154"/>
        <v>0</v>
      </c>
      <c r="AT135" s="3">
        <f t="shared" si="119"/>
        <v>0</v>
      </c>
      <c r="AU135" s="9">
        <v>7</v>
      </c>
      <c r="AV135" s="3">
        <v>2</v>
      </c>
      <c r="AW135" s="3">
        <v>2</v>
      </c>
      <c r="AX135" s="3">
        <v>3</v>
      </c>
    </row>
    <row r="136" spans="1:72" ht="21">
      <c r="A136" s="3">
        <v>110</v>
      </c>
      <c r="C136" s="3">
        <v>0</v>
      </c>
      <c r="D136" s="15">
        <f t="shared" si="120"/>
        <v>1</v>
      </c>
      <c r="E136" s="3">
        <v>0</v>
      </c>
      <c r="F136" s="3">
        <f t="shared" si="183"/>
        <v>0</v>
      </c>
      <c r="G136" s="15">
        <f t="shared" ref="G136:G137" si="184">IF(AV136&gt;2.5, 0, 1)</f>
        <v>1</v>
      </c>
      <c r="H136" s="3">
        <f t="shared" si="176"/>
        <v>19</v>
      </c>
      <c r="I136" s="3">
        <f>SUM(Q136,R136)</f>
        <v>8</v>
      </c>
      <c r="J136" s="3">
        <f>SUM(T136, S136)</f>
        <v>8</v>
      </c>
      <c r="K136" s="3">
        <f>SUM(T136)</f>
        <v>6</v>
      </c>
      <c r="L136" s="3">
        <f>SUM(U136:Z136)</f>
        <v>23</v>
      </c>
      <c r="M136" s="6" t="s">
        <v>113</v>
      </c>
      <c r="N136" s="3">
        <v>6</v>
      </c>
      <c r="O136" s="3">
        <v>3</v>
      </c>
      <c r="P136" s="3">
        <v>10</v>
      </c>
      <c r="Q136" s="3">
        <v>2</v>
      </c>
      <c r="R136" s="3">
        <v>6</v>
      </c>
      <c r="S136" s="3">
        <v>2</v>
      </c>
      <c r="T136" s="3">
        <v>6</v>
      </c>
      <c r="U136" s="3">
        <v>3</v>
      </c>
      <c r="V136" s="3">
        <v>2</v>
      </c>
      <c r="W136" s="3">
        <v>3</v>
      </c>
      <c r="X136" s="3">
        <v>6</v>
      </c>
      <c r="Y136" s="3">
        <v>3</v>
      </c>
      <c r="Z136" s="3">
        <v>6</v>
      </c>
      <c r="AI136" s="3">
        <f t="shared" si="180"/>
        <v>1.7366953599848771</v>
      </c>
      <c r="AJ136" s="3">
        <f>SUM(BG136,BH136)</f>
        <v>1.0366499099764039</v>
      </c>
      <c r="AK136" s="3">
        <f>SUM(BJ136, BI136)</f>
        <v>0.93552595301298402</v>
      </c>
      <c r="AL136" s="3">
        <f>SUM(BJ136)</f>
        <v>0.45122334797633801</v>
      </c>
      <c r="AM136" s="3">
        <f>SUM(BK136:BP136)</f>
        <v>3.0916656050248958</v>
      </c>
      <c r="AO136" s="3">
        <f t="shared" si="150"/>
        <v>9.1405018946572478E-2</v>
      </c>
      <c r="AP136" s="3">
        <f t="shared" si="151"/>
        <v>0.12958123874705049</v>
      </c>
      <c r="AQ136" s="3">
        <f t="shared" si="152"/>
        <v>0.116940744126623</v>
      </c>
      <c r="AR136" s="3">
        <f t="shared" si="153"/>
        <v>7.5203891329389663E-2</v>
      </c>
      <c r="AS136" s="3">
        <f t="shared" si="154"/>
        <v>0.13442024369673461</v>
      </c>
      <c r="AT136" s="3">
        <f t="shared" si="119"/>
        <v>1</v>
      </c>
      <c r="AU136" s="9">
        <v>7</v>
      </c>
      <c r="AV136" s="3">
        <v>2</v>
      </c>
      <c r="AW136" s="3">
        <v>2</v>
      </c>
      <c r="AX136" s="3">
        <v>3</v>
      </c>
      <c r="AY136" s="3">
        <v>0</v>
      </c>
      <c r="AZ136" s="3">
        <v>12</v>
      </c>
      <c r="BA136" s="3">
        <v>1</v>
      </c>
      <c r="BB136" s="3">
        <v>0.47384863800834798</v>
      </c>
      <c r="BC136" s="3">
        <v>1</v>
      </c>
      <c r="BD136" s="3">
        <v>0.63419660500949204</v>
      </c>
      <c r="BE136" s="3">
        <v>0.51762909494573195</v>
      </c>
      <c r="BF136" s="3">
        <v>0.58486966002965302</v>
      </c>
      <c r="BG136" s="3">
        <v>0.61918464297195897</v>
      </c>
      <c r="BH136" s="3">
        <v>0.41746526700444497</v>
      </c>
      <c r="BI136" s="3">
        <v>0.48430260503664602</v>
      </c>
      <c r="BJ136" s="3">
        <v>0.45122334797633801</v>
      </c>
      <c r="BK136" s="3">
        <v>1.00185959198279</v>
      </c>
      <c r="BL136" s="3">
        <v>0.55239882000023499</v>
      </c>
      <c r="BM136" s="3">
        <v>0.36722686799475901</v>
      </c>
      <c r="BN136" s="3">
        <v>0.41824893205193803</v>
      </c>
      <c r="BO136" s="3">
        <v>0.400898464955389</v>
      </c>
      <c r="BP136" s="3">
        <v>0.35103292803978497</v>
      </c>
    </row>
    <row r="137" spans="1:72" ht="21">
      <c r="A137" s="3">
        <v>111</v>
      </c>
      <c r="C137" s="3">
        <v>0</v>
      </c>
      <c r="D137" s="15">
        <f t="shared" si="120"/>
        <v>1</v>
      </c>
      <c r="E137" s="3">
        <v>0</v>
      </c>
      <c r="F137" s="3">
        <f t="shared" si="183"/>
        <v>0</v>
      </c>
      <c r="G137" s="15">
        <f t="shared" si="184"/>
        <v>1</v>
      </c>
      <c r="H137" s="4">
        <f>SUM(N137:Q137)</f>
        <v>18</v>
      </c>
      <c r="I137" s="3">
        <f>SUM(R137:S137)</f>
        <v>9</v>
      </c>
      <c r="J137" s="3">
        <f>SUM(T137:V137)</f>
        <v>10</v>
      </c>
      <c r="K137" s="3">
        <f>SUM(W137:X137)</f>
        <v>12</v>
      </c>
      <c r="L137" s="3">
        <f>SUM(W137:X137)</f>
        <v>12</v>
      </c>
      <c r="M137" s="6" t="s">
        <v>114</v>
      </c>
      <c r="N137" s="3">
        <v>4</v>
      </c>
      <c r="O137" s="3">
        <v>4</v>
      </c>
      <c r="P137" s="3">
        <v>3</v>
      </c>
      <c r="Q137" s="3">
        <v>7</v>
      </c>
      <c r="R137" s="3">
        <v>3</v>
      </c>
      <c r="S137" s="3">
        <v>6</v>
      </c>
      <c r="T137" s="3">
        <v>2</v>
      </c>
      <c r="U137" s="3">
        <v>2</v>
      </c>
      <c r="V137" s="3">
        <v>6</v>
      </c>
      <c r="W137" s="3">
        <v>6</v>
      </c>
      <c r="X137" s="3">
        <v>6</v>
      </c>
      <c r="AI137" s="4">
        <f>SUM(BD137:BG137)</f>
        <v>2.5721793319680697</v>
      </c>
      <c r="AJ137" s="3">
        <f>SUM(BH137:BI137)</f>
        <v>1.3028822280466539</v>
      </c>
      <c r="AK137" s="3">
        <f>SUM(BJ137:BL137)</f>
        <v>2.5738820399856182</v>
      </c>
      <c r="AL137" s="3">
        <f>SUM(BM137:BN137)</f>
        <v>0.97010234498884396</v>
      </c>
      <c r="AM137" s="3">
        <f>SUM(BM137:BN137)</f>
        <v>0.97010234498884396</v>
      </c>
      <c r="AO137" s="3">
        <f t="shared" si="150"/>
        <v>0.14289885177600387</v>
      </c>
      <c r="AP137" s="3">
        <f t="shared" si="151"/>
        <v>0.14476469200518377</v>
      </c>
      <c r="AQ137" s="3">
        <f t="shared" si="152"/>
        <v>0.25738820399856183</v>
      </c>
      <c r="AR137" s="3">
        <f t="shared" si="153"/>
        <v>8.0841862082403668E-2</v>
      </c>
      <c r="AS137" s="3">
        <f t="shared" si="154"/>
        <v>8.0841862082403668E-2</v>
      </c>
      <c r="AT137" s="3">
        <f t="shared" si="119"/>
        <v>1</v>
      </c>
      <c r="AU137" s="9">
        <v>7</v>
      </c>
      <c r="AV137" s="3">
        <v>2</v>
      </c>
      <c r="AW137" s="3">
        <v>2</v>
      </c>
      <c r="AX137" s="3">
        <v>3</v>
      </c>
      <c r="AY137" s="3">
        <v>0</v>
      </c>
      <c r="AZ137" s="3">
        <v>17</v>
      </c>
      <c r="BA137" s="3">
        <v>1</v>
      </c>
      <c r="BB137" s="3">
        <v>0.77413295698352103</v>
      </c>
      <c r="BC137" s="3">
        <v>1</v>
      </c>
      <c r="BD137" s="3">
        <v>0.93473681999603198</v>
      </c>
      <c r="BE137" s="3">
        <v>0.65177497197873802</v>
      </c>
      <c r="BF137" s="3">
        <v>0.53402947302674797</v>
      </c>
      <c r="BG137" s="3">
        <v>0.45163806696655201</v>
      </c>
      <c r="BH137" s="3">
        <v>0.73532954300753695</v>
      </c>
      <c r="BI137" s="3">
        <v>0.56755268503911704</v>
      </c>
      <c r="BJ137" s="3">
        <v>0.718459869967773</v>
      </c>
      <c r="BK137" s="3">
        <v>0.87016745499568005</v>
      </c>
      <c r="BL137" s="3">
        <v>0.985254715022165</v>
      </c>
      <c r="BM137" s="3">
        <v>0.50095692701870498</v>
      </c>
      <c r="BN137" s="3">
        <v>0.46914541797013898</v>
      </c>
    </row>
    <row r="138" spans="1:72" ht="21">
      <c r="A138" s="3">
        <v>112</v>
      </c>
      <c r="C138" s="3">
        <v>0</v>
      </c>
      <c r="D138" s="15">
        <f t="shared" si="120"/>
        <v>1</v>
      </c>
      <c r="E138" s="3">
        <v>0</v>
      </c>
      <c r="F138" s="3">
        <f t="shared" si="183"/>
        <v>0</v>
      </c>
      <c r="G138" s="15">
        <f t="shared" ref="G138:G157" si="185">IF(AV138&lt;2.5, 0, 1)</f>
        <v>0</v>
      </c>
      <c r="H138" s="4">
        <f t="shared" ref="H138" si="186">SUM(N138:Q138)</f>
        <v>18</v>
      </c>
      <c r="I138" s="3">
        <f t="shared" ref="I138" si="187">SUM(R138:S138)</f>
        <v>8</v>
      </c>
      <c r="J138" s="3">
        <f t="shared" ref="J138" si="188">SUM(T138:V138)</f>
        <v>9</v>
      </c>
      <c r="K138" s="3">
        <f>SUM(W138:AA138)</f>
        <v>20</v>
      </c>
      <c r="L138" s="3">
        <f>SUM(W138:AA138)</f>
        <v>20</v>
      </c>
      <c r="M138" s="6" t="s">
        <v>53</v>
      </c>
      <c r="N138" s="3">
        <v>4</v>
      </c>
      <c r="O138" s="3">
        <v>4</v>
      </c>
      <c r="P138" s="3">
        <v>3</v>
      </c>
      <c r="Q138" s="3">
        <v>7</v>
      </c>
      <c r="R138" s="3">
        <v>3</v>
      </c>
      <c r="S138" s="3">
        <v>5</v>
      </c>
      <c r="T138" s="3">
        <v>2</v>
      </c>
      <c r="U138" s="3">
        <v>3</v>
      </c>
      <c r="V138" s="3">
        <v>4</v>
      </c>
      <c r="W138" s="3">
        <v>6</v>
      </c>
      <c r="X138" s="3">
        <v>7</v>
      </c>
      <c r="Y138" s="3">
        <v>1</v>
      </c>
      <c r="Z138" s="3">
        <v>2</v>
      </c>
      <c r="AA138" s="3">
        <v>4</v>
      </c>
      <c r="AI138" s="4">
        <f>SUM(BD138:BG138)</f>
        <v>0</v>
      </c>
      <c r="AJ138" s="3">
        <f>SUM(BH138:BI138)</f>
        <v>0</v>
      </c>
      <c r="AK138" s="3">
        <f>SUM(BJ138:BL138)</f>
        <v>0</v>
      </c>
      <c r="AL138" s="3">
        <f>SUM(BM138:BQ138)</f>
        <v>0</v>
      </c>
      <c r="AM138" s="3">
        <f>SUM(BM138:BQ138)</f>
        <v>0</v>
      </c>
      <c r="AO138" s="3">
        <f t="shared" si="150"/>
        <v>0</v>
      </c>
      <c r="AP138" s="3">
        <f t="shared" si="151"/>
        <v>0</v>
      </c>
      <c r="AQ138" s="3">
        <f t="shared" si="152"/>
        <v>0</v>
      </c>
      <c r="AR138" s="3">
        <f t="shared" si="153"/>
        <v>0</v>
      </c>
      <c r="AS138" s="3">
        <f t="shared" si="154"/>
        <v>0</v>
      </c>
      <c r="AT138" s="3">
        <f t="shared" si="119"/>
        <v>0</v>
      </c>
      <c r="AU138" s="9">
        <v>7</v>
      </c>
      <c r="AV138" s="3">
        <v>2</v>
      </c>
      <c r="AW138" s="3">
        <v>2</v>
      </c>
      <c r="AX138" s="3">
        <v>3</v>
      </c>
    </row>
    <row r="139" spans="1:72" ht="21">
      <c r="A139" s="3">
        <v>113</v>
      </c>
      <c r="C139" s="3">
        <v>0</v>
      </c>
      <c r="D139" s="15">
        <f t="shared" si="120"/>
        <v>1</v>
      </c>
      <c r="E139" s="3">
        <v>0</v>
      </c>
      <c r="F139" s="3">
        <f t="shared" si="183"/>
        <v>0</v>
      </c>
      <c r="G139" s="15">
        <f t="shared" si="185"/>
        <v>0</v>
      </c>
      <c r="H139" s="4">
        <f>SUM(N139:R139)</f>
        <v>21</v>
      </c>
      <c r="I139" s="3">
        <f>SUM(S139:T139)</f>
        <v>9</v>
      </c>
      <c r="J139" s="3">
        <f>SUM(U139:W139)</f>
        <v>11</v>
      </c>
      <c r="K139" s="3">
        <f>SUM(X139:Z139)</f>
        <v>14</v>
      </c>
      <c r="L139" s="3">
        <f>SUM(X139:Z139)</f>
        <v>14</v>
      </c>
      <c r="M139" s="6" t="s">
        <v>54</v>
      </c>
      <c r="N139" s="3">
        <v>2</v>
      </c>
      <c r="O139" s="3">
        <v>7</v>
      </c>
      <c r="P139" s="3">
        <v>4</v>
      </c>
      <c r="Q139" s="3">
        <v>2</v>
      </c>
      <c r="R139" s="3">
        <v>6</v>
      </c>
      <c r="S139" s="3">
        <v>3</v>
      </c>
      <c r="T139" s="3">
        <v>6</v>
      </c>
      <c r="U139" s="3">
        <v>2</v>
      </c>
      <c r="V139" s="3">
        <v>2</v>
      </c>
      <c r="W139" s="3">
        <v>7</v>
      </c>
      <c r="X139" s="3">
        <v>7</v>
      </c>
      <c r="Y139" s="3">
        <v>2</v>
      </c>
      <c r="Z139" s="3">
        <v>5</v>
      </c>
      <c r="AI139" s="4">
        <f>SUM(BD139:BH139)</f>
        <v>0</v>
      </c>
      <c r="AJ139" s="3">
        <f>SUM(BI139:BJ139)</f>
        <v>0</v>
      </c>
      <c r="AK139" s="3">
        <f>SUM(BK139:BM139)</f>
        <v>0</v>
      </c>
      <c r="AL139" s="3">
        <f>SUM(BN139:BP139)</f>
        <v>0</v>
      </c>
      <c r="AM139" s="3">
        <f>SUM(BN139:BP139)</f>
        <v>0</v>
      </c>
      <c r="AO139" s="3">
        <f t="shared" si="150"/>
        <v>0</v>
      </c>
      <c r="AP139" s="3">
        <f t="shared" si="151"/>
        <v>0</v>
      </c>
      <c r="AQ139" s="3">
        <f t="shared" si="152"/>
        <v>0</v>
      </c>
      <c r="AR139" s="3">
        <f t="shared" si="153"/>
        <v>0</v>
      </c>
      <c r="AS139" s="3">
        <f t="shared" si="154"/>
        <v>0</v>
      </c>
      <c r="AT139" s="3">
        <f t="shared" si="119"/>
        <v>0</v>
      </c>
      <c r="AU139" s="9">
        <v>7</v>
      </c>
      <c r="AV139" s="3">
        <v>2</v>
      </c>
      <c r="AW139" s="3">
        <v>2</v>
      </c>
      <c r="AX139" s="3">
        <v>3</v>
      </c>
    </row>
    <row r="140" spans="1:72" ht="21">
      <c r="A140" s="3">
        <v>114</v>
      </c>
      <c r="C140" s="3">
        <v>0</v>
      </c>
      <c r="D140" s="15">
        <f t="shared" si="120"/>
        <v>1</v>
      </c>
      <c r="E140" s="3">
        <v>0</v>
      </c>
      <c r="F140" s="3">
        <f t="shared" si="183"/>
        <v>0</v>
      </c>
      <c r="G140" s="15">
        <f t="shared" ref="G140:G141" si="189">IF(AV140&gt;2.5, 0, 1)</f>
        <v>1</v>
      </c>
      <c r="H140" s="4">
        <f>SUM(N140:R140)</f>
        <v>21</v>
      </c>
      <c r="I140" s="3">
        <f>SUM(S140:T140)</f>
        <v>7</v>
      </c>
      <c r="J140" s="3">
        <f>SUM(U140:W140)</f>
        <v>12</v>
      </c>
      <c r="K140" s="3">
        <f>SUM(X140:Z140)</f>
        <v>9</v>
      </c>
      <c r="L140" s="3">
        <f>SUM(X140:Z140)</f>
        <v>9</v>
      </c>
      <c r="M140" s="6" t="s">
        <v>115</v>
      </c>
      <c r="N140" s="3">
        <v>2</v>
      </c>
      <c r="O140" s="3">
        <v>4</v>
      </c>
      <c r="P140" s="3">
        <v>6</v>
      </c>
      <c r="Q140" s="3">
        <v>2</v>
      </c>
      <c r="R140" s="3">
        <v>7</v>
      </c>
      <c r="S140" s="3">
        <v>3</v>
      </c>
      <c r="T140" s="3">
        <v>4</v>
      </c>
      <c r="U140" s="3">
        <v>2</v>
      </c>
      <c r="V140" s="3">
        <v>2</v>
      </c>
      <c r="W140" s="3">
        <v>8</v>
      </c>
      <c r="X140" s="3">
        <v>2</v>
      </c>
      <c r="Y140" s="3">
        <v>7</v>
      </c>
      <c r="AI140" s="4">
        <f>SUM(BD140:BH140)</f>
        <v>2.1380340050091022</v>
      </c>
      <c r="AJ140" s="3">
        <f>SUM(BI140:BJ140)</f>
        <v>0.86927712999749795</v>
      </c>
      <c r="AK140" s="3">
        <f>SUM(BK140:BM140)</f>
        <v>1.303690202999858</v>
      </c>
      <c r="AL140" s="3">
        <f>SUM(BN140:BP140)</f>
        <v>0.96874195197597102</v>
      </c>
      <c r="AM140" s="3">
        <f>SUM(BN140:BP140)</f>
        <v>0.96874195197597102</v>
      </c>
      <c r="AO140" s="3">
        <f t="shared" si="150"/>
        <v>0.10181114309567153</v>
      </c>
      <c r="AP140" s="3">
        <f t="shared" si="151"/>
        <v>0.12418244714249971</v>
      </c>
      <c r="AQ140" s="3">
        <f t="shared" si="152"/>
        <v>0.10864085024998817</v>
      </c>
      <c r="AR140" s="3">
        <f t="shared" si="153"/>
        <v>0.10763799466399677</v>
      </c>
      <c r="AS140" s="3">
        <f t="shared" si="154"/>
        <v>0.10763799466399677</v>
      </c>
      <c r="AT140" s="3">
        <f t="shared" si="119"/>
        <v>1</v>
      </c>
      <c r="AU140" s="9">
        <v>7</v>
      </c>
      <c r="AV140" s="3">
        <v>2</v>
      </c>
      <c r="AW140" s="3">
        <v>2</v>
      </c>
      <c r="AX140" s="3">
        <v>3</v>
      </c>
      <c r="AY140" s="3">
        <v>0</v>
      </c>
      <c r="AZ140" s="3">
        <v>57</v>
      </c>
      <c r="BA140" s="3">
        <v>1</v>
      </c>
      <c r="BB140" s="3">
        <v>0.45528812002157698</v>
      </c>
      <c r="BC140" s="3">
        <v>1</v>
      </c>
      <c r="BD140" s="3">
        <v>0.48379063501488401</v>
      </c>
      <c r="BE140" s="3">
        <v>0.38488199800485701</v>
      </c>
      <c r="BF140" s="3">
        <v>0.45077665499411501</v>
      </c>
      <c r="BG140" s="3">
        <v>0.43386234197532703</v>
      </c>
      <c r="BH140" s="3">
        <v>0.38472237501991902</v>
      </c>
      <c r="BI140" s="3">
        <v>0.550709686009213</v>
      </c>
      <c r="BJ140" s="3">
        <v>0.31856744398828502</v>
      </c>
      <c r="BK140" s="3">
        <v>0.40113586297957199</v>
      </c>
      <c r="BL140" s="3">
        <v>0.53363533999072299</v>
      </c>
      <c r="BM140" s="3">
        <v>0.36891900002956302</v>
      </c>
      <c r="BN140" s="3">
        <v>0.63379246200202</v>
      </c>
      <c r="BO140" s="3">
        <v>0.33494948997395102</v>
      </c>
    </row>
    <row r="141" spans="1:72" ht="21">
      <c r="A141" s="3">
        <v>115</v>
      </c>
      <c r="C141" s="3">
        <v>0</v>
      </c>
      <c r="D141" s="15">
        <f t="shared" si="120"/>
        <v>1</v>
      </c>
      <c r="E141" s="3">
        <v>0</v>
      </c>
      <c r="F141" s="3">
        <f t="shared" si="183"/>
        <v>0</v>
      </c>
      <c r="G141" s="15">
        <f t="shared" si="189"/>
        <v>1</v>
      </c>
      <c r="H141" s="4">
        <f>SUM(N141:Q141)</f>
        <v>23</v>
      </c>
      <c r="I141" s="3">
        <f>SUM(R141:T141)</f>
        <v>14</v>
      </c>
      <c r="J141" s="3">
        <f>SUM(U141:W141)</f>
        <v>11</v>
      </c>
      <c r="K141" s="3">
        <f>SUM(X141:Z141)</f>
        <v>17</v>
      </c>
      <c r="L141" s="3">
        <f>SUM(X141:Z141)</f>
        <v>17</v>
      </c>
      <c r="M141" s="6" t="s">
        <v>116</v>
      </c>
      <c r="N141" s="3">
        <v>6</v>
      </c>
      <c r="O141" s="3">
        <v>7</v>
      </c>
      <c r="P141" s="3">
        <v>3</v>
      </c>
      <c r="Q141" s="3">
        <v>7</v>
      </c>
      <c r="R141" s="3">
        <v>3</v>
      </c>
      <c r="S141" s="3">
        <v>7</v>
      </c>
      <c r="T141" s="3">
        <v>4</v>
      </c>
      <c r="U141" s="3">
        <v>2</v>
      </c>
      <c r="V141" s="3">
        <v>2</v>
      </c>
      <c r="W141" s="3">
        <v>7</v>
      </c>
      <c r="X141" s="3">
        <v>6</v>
      </c>
      <c r="Y141" s="3">
        <v>3</v>
      </c>
      <c r="Z141" s="3">
        <v>8</v>
      </c>
      <c r="AI141" s="4">
        <f>SUM(BD141:BG141)</f>
        <v>2.3715239349985469</v>
      </c>
      <c r="AJ141" s="3">
        <f>SUM(BH141:BJ141)</f>
        <v>1.7382776000304139</v>
      </c>
      <c r="AK141" s="3">
        <f>SUM(BK141:BM141)</f>
        <v>1.1196124730049619</v>
      </c>
      <c r="AL141" s="3">
        <f>SUM(BN141:BP141)</f>
        <v>1.269842039968351</v>
      </c>
      <c r="AM141" s="3">
        <f>SUM(BN141:BP141)</f>
        <v>1.269842039968351</v>
      </c>
      <c r="AO141" s="3">
        <f t="shared" si="150"/>
        <v>0.10310973630428465</v>
      </c>
      <c r="AP141" s="3">
        <f t="shared" si="151"/>
        <v>0.12416268571645814</v>
      </c>
      <c r="AQ141" s="3">
        <f t="shared" si="152"/>
        <v>0.10178295209136018</v>
      </c>
      <c r="AR141" s="3">
        <f t="shared" si="153"/>
        <v>7.4696590586373582E-2</v>
      </c>
      <c r="AS141" s="3">
        <f t="shared" si="154"/>
        <v>7.4696590586373582E-2</v>
      </c>
      <c r="AT141" s="3">
        <f t="shared" si="119"/>
        <v>1</v>
      </c>
      <c r="AU141" s="9">
        <v>7</v>
      </c>
      <c r="AV141" s="3">
        <v>2</v>
      </c>
      <c r="AW141" s="3">
        <v>2</v>
      </c>
      <c r="AX141" s="3">
        <v>3</v>
      </c>
      <c r="AY141" s="3">
        <v>0</v>
      </c>
      <c r="AZ141" s="3">
        <v>32</v>
      </c>
      <c r="BA141" s="3">
        <v>1</v>
      </c>
      <c r="BB141" s="3">
        <v>0.52533171500544995</v>
      </c>
      <c r="BC141" s="3">
        <v>1</v>
      </c>
      <c r="BD141" s="3">
        <v>0.46638541499851199</v>
      </c>
      <c r="BE141" s="3">
        <v>0.41815599304390999</v>
      </c>
      <c r="BF141" s="3">
        <v>0.80214013200020395</v>
      </c>
      <c r="BG141" s="3">
        <v>0.68484239495592103</v>
      </c>
      <c r="BH141" s="3">
        <v>0.45035943499533398</v>
      </c>
      <c r="BI141" s="3">
        <v>0.63576779799768701</v>
      </c>
      <c r="BJ141" s="3">
        <v>0.65215036703739304</v>
      </c>
      <c r="BK141" s="3">
        <v>0.38379104796331298</v>
      </c>
      <c r="BL141" s="3">
        <v>0.38514171703718603</v>
      </c>
      <c r="BM141" s="3">
        <v>0.35067970800446302</v>
      </c>
      <c r="BN141" s="3">
        <v>0.48420436499873099</v>
      </c>
      <c r="BO141" s="3">
        <v>0.41805832699174</v>
      </c>
      <c r="BP141" s="3">
        <v>0.36757934797788</v>
      </c>
    </row>
    <row r="142" spans="1:72" ht="21">
      <c r="A142" s="3">
        <v>116</v>
      </c>
      <c r="C142" s="3">
        <v>0</v>
      </c>
      <c r="D142" s="15">
        <f t="shared" si="120"/>
        <v>1</v>
      </c>
      <c r="E142" s="3">
        <v>0</v>
      </c>
      <c r="F142" s="3">
        <f t="shared" si="183"/>
        <v>0</v>
      </c>
      <c r="G142" s="15">
        <f t="shared" ref="G142:G143" si="190">IF(AV142&lt;2.5, 0, 1)</f>
        <v>0</v>
      </c>
      <c r="H142" s="4">
        <f t="shared" ref="H142" si="191">SUM(N142:Q142)</f>
        <v>18</v>
      </c>
      <c r="I142" s="3">
        <f>SUM(R142:W142)</f>
        <v>20</v>
      </c>
      <c r="J142" s="3">
        <f>SUM(X142:Z142)</f>
        <v>11</v>
      </c>
      <c r="K142" s="3">
        <f>SUM(AA142:AD142)</f>
        <v>14</v>
      </c>
      <c r="L142" s="3">
        <f>SUM(AA142:AD142)</f>
        <v>14</v>
      </c>
      <c r="M142" s="6" t="s">
        <v>55</v>
      </c>
      <c r="N142" s="3">
        <v>4</v>
      </c>
      <c r="O142" s="3">
        <v>6</v>
      </c>
      <c r="P142" s="3">
        <v>2</v>
      </c>
      <c r="Q142" s="3">
        <v>6</v>
      </c>
      <c r="R142" s="3">
        <v>3</v>
      </c>
      <c r="S142" s="3">
        <v>2</v>
      </c>
      <c r="T142" s="3">
        <v>3</v>
      </c>
      <c r="U142" s="3">
        <v>6</v>
      </c>
      <c r="V142" s="3">
        <v>2</v>
      </c>
      <c r="W142" s="3">
        <v>4</v>
      </c>
      <c r="X142" s="3">
        <v>2</v>
      </c>
      <c r="Y142" s="3">
        <v>2</v>
      </c>
      <c r="Z142" s="3">
        <v>7</v>
      </c>
      <c r="AA142" s="3">
        <v>3</v>
      </c>
      <c r="AB142" s="3">
        <v>5</v>
      </c>
      <c r="AC142" s="3">
        <v>2</v>
      </c>
      <c r="AD142" s="3">
        <v>4</v>
      </c>
      <c r="AI142" s="4">
        <f>SUM(BD142:BG142)</f>
        <v>0</v>
      </c>
      <c r="AJ142" s="3">
        <f>SUM(BH142:BM142)</f>
        <v>0</v>
      </c>
      <c r="AK142" s="3">
        <f>SUM(BN142:BP142)</f>
        <v>0</v>
      </c>
      <c r="AL142" s="3">
        <f>SUM(BQ142:BT142)</f>
        <v>0</v>
      </c>
      <c r="AM142" s="3">
        <f>SUM(BQ142:BT142)</f>
        <v>0</v>
      </c>
      <c r="AO142" s="3">
        <f t="shared" si="150"/>
        <v>0</v>
      </c>
      <c r="AP142" s="3">
        <f t="shared" si="151"/>
        <v>0</v>
      </c>
      <c r="AQ142" s="3">
        <f t="shared" si="152"/>
        <v>0</v>
      </c>
      <c r="AR142" s="3">
        <f t="shared" si="153"/>
        <v>0</v>
      </c>
      <c r="AS142" s="3">
        <f t="shared" si="154"/>
        <v>0</v>
      </c>
      <c r="AT142" s="3">
        <f t="shared" si="119"/>
        <v>0</v>
      </c>
      <c r="AU142" s="9">
        <v>7</v>
      </c>
      <c r="AV142" s="3">
        <v>2</v>
      </c>
      <c r="AW142" s="3">
        <v>2</v>
      </c>
      <c r="AX142" s="3">
        <v>3</v>
      </c>
    </row>
    <row r="143" spans="1:72" ht="21">
      <c r="A143" s="3">
        <v>117</v>
      </c>
      <c r="C143" s="3">
        <v>0</v>
      </c>
      <c r="D143" s="15">
        <f t="shared" si="120"/>
        <v>1</v>
      </c>
      <c r="E143" s="3">
        <v>0</v>
      </c>
      <c r="F143" s="3">
        <f t="shared" si="183"/>
        <v>0</v>
      </c>
      <c r="G143" s="15">
        <f t="shared" si="190"/>
        <v>0</v>
      </c>
      <c r="H143" s="4">
        <f>SUM(N143:R143)</f>
        <v>20</v>
      </c>
      <c r="I143" s="3">
        <f>SUM(S143:V143)</f>
        <v>21</v>
      </c>
      <c r="J143" s="3">
        <f>SUM(W143:Y143)</f>
        <v>13</v>
      </c>
      <c r="K143" s="3">
        <f>SUM(Z143:AD143)</f>
        <v>25</v>
      </c>
      <c r="L143" s="3">
        <f>SUM(Z143:AD143)</f>
        <v>25</v>
      </c>
      <c r="M143" s="6" t="s">
        <v>56</v>
      </c>
      <c r="N143" s="3">
        <v>2</v>
      </c>
      <c r="O143" s="3">
        <v>7</v>
      </c>
      <c r="P143" s="3">
        <v>5</v>
      </c>
      <c r="Q143" s="3">
        <v>2</v>
      </c>
      <c r="R143" s="3">
        <v>4</v>
      </c>
      <c r="S143" s="3">
        <v>3</v>
      </c>
      <c r="T143" s="3">
        <v>3</v>
      </c>
      <c r="U143" s="3">
        <v>8</v>
      </c>
      <c r="V143" s="3">
        <v>7</v>
      </c>
      <c r="W143" s="3">
        <v>2</v>
      </c>
      <c r="X143" s="3">
        <v>2</v>
      </c>
      <c r="Y143" s="3">
        <v>9</v>
      </c>
      <c r="Z143" s="3">
        <v>6</v>
      </c>
      <c r="AA143" s="3">
        <v>7</v>
      </c>
      <c r="AB143" s="3">
        <v>3</v>
      </c>
      <c r="AC143" s="3">
        <v>6</v>
      </c>
      <c r="AD143" s="3">
        <v>3</v>
      </c>
      <c r="AI143" s="4">
        <f>SUM(BD143:BH143)</f>
        <v>0</v>
      </c>
      <c r="AJ143" s="3">
        <f>SUM(BI143:BL143)</f>
        <v>0</v>
      </c>
      <c r="AK143" s="3">
        <f>SUM(BM143:BO143)</f>
        <v>0</v>
      </c>
      <c r="AL143" s="3">
        <f>SUM(BP143:BT143)</f>
        <v>0</v>
      </c>
      <c r="AM143" s="3">
        <f>SUM(BP143:BT143)</f>
        <v>0</v>
      </c>
      <c r="AO143" s="3">
        <f t="shared" si="150"/>
        <v>0</v>
      </c>
      <c r="AP143" s="3">
        <f t="shared" si="151"/>
        <v>0</v>
      </c>
      <c r="AQ143" s="3">
        <f t="shared" si="152"/>
        <v>0</v>
      </c>
      <c r="AR143" s="3">
        <f t="shared" si="153"/>
        <v>0</v>
      </c>
      <c r="AS143" s="3">
        <f t="shared" si="154"/>
        <v>0</v>
      </c>
      <c r="AT143" s="3">
        <f t="shared" si="119"/>
        <v>0</v>
      </c>
      <c r="AU143" s="9">
        <v>7</v>
      </c>
      <c r="AV143" s="3">
        <v>2</v>
      </c>
      <c r="AW143" s="3">
        <v>2</v>
      </c>
      <c r="AX143" s="3">
        <v>3</v>
      </c>
    </row>
    <row r="144" spans="1:72" ht="21">
      <c r="A144" s="3">
        <v>118</v>
      </c>
      <c r="C144" s="3">
        <v>0</v>
      </c>
      <c r="D144" s="15">
        <f t="shared" si="120"/>
        <v>1</v>
      </c>
      <c r="E144" s="3">
        <v>0</v>
      </c>
      <c r="F144" s="3">
        <f t="shared" si="183"/>
        <v>0</v>
      </c>
      <c r="G144" s="15">
        <f t="shared" ref="G144:G145" si="192">IF(AV144&gt;2.5, 0, 1)</f>
        <v>1</v>
      </c>
      <c r="H144" s="4">
        <f>SUM(N144:R144)</f>
        <v>23</v>
      </c>
      <c r="I144" s="3">
        <f>SUM(S144:W144)</f>
        <v>17</v>
      </c>
      <c r="J144" s="3">
        <f>SUM(X144:Z144)</f>
        <v>8</v>
      </c>
      <c r="K144" s="3">
        <f>SUM(AA144:AD144)</f>
        <v>13</v>
      </c>
      <c r="L144" s="3">
        <f>SUM(AA144:AD144)</f>
        <v>13</v>
      </c>
      <c r="M144" s="6" t="s">
        <v>117</v>
      </c>
      <c r="N144" s="3">
        <v>3</v>
      </c>
      <c r="O144" s="3">
        <v>6</v>
      </c>
      <c r="P144" s="3">
        <v>8</v>
      </c>
      <c r="Q144" s="3">
        <v>2</v>
      </c>
      <c r="R144" s="3">
        <v>4</v>
      </c>
      <c r="S144" s="3">
        <v>3</v>
      </c>
      <c r="T144" s="3">
        <v>2</v>
      </c>
      <c r="U144" s="3">
        <v>5</v>
      </c>
      <c r="V144" s="3">
        <v>3</v>
      </c>
      <c r="W144" s="3">
        <v>4</v>
      </c>
      <c r="X144" s="3">
        <v>2</v>
      </c>
      <c r="Y144" s="3">
        <v>2</v>
      </c>
      <c r="Z144" s="3">
        <v>4</v>
      </c>
      <c r="AA144" s="3">
        <v>2</v>
      </c>
      <c r="AB144" s="3">
        <v>2</v>
      </c>
      <c r="AC144" s="3">
        <v>5</v>
      </c>
      <c r="AD144" s="3">
        <v>4</v>
      </c>
      <c r="AI144" s="4">
        <f>SUM(BD144:BH144)</f>
        <v>2.605514205002688</v>
      </c>
      <c r="AJ144" s="3">
        <f>SUM(BI144:BM144)</f>
        <v>2.0556800129706949</v>
      </c>
      <c r="AK144" s="3">
        <f>SUM(BN144:BP144)</f>
        <v>1.5876624149968839</v>
      </c>
      <c r="AL144" s="3">
        <f>SUM(BQ144:BT144)</f>
        <v>1.754923072003292</v>
      </c>
      <c r="AM144" s="3">
        <f>SUM(BQ144:BT144)</f>
        <v>1.754923072003292</v>
      </c>
      <c r="AO144" s="3">
        <f t="shared" si="150"/>
        <v>0.1132832263044647</v>
      </c>
      <c r="AP144" s="3">
        <f t="shared" si="151"/>
        <v>0.12092235370415852</v>
      </c>
      <c r="AQ144" s="3">
        <f t="shared" si="152"/>
        <v>0.19845780187461048</v>
      </c>
      <c r="AR144" s="3">
        <f t="shared" si="153"/>
        <v>0.1349940824617917</v>
      </c>
      <c r="AS144" s="3">
        <f t="shared" si="154"/>
        <v>0.1349940824617917</v>
      </c>
      <c r="AT144" s="3">
        <f t="shared" si="119"/>
        <v>0</v>
      </c>
      <c r="AU144" s="9">
        <v>7</v>
      </c>
      <c r="AV144" s="3">
        <v>2</v>
      </c>
      <c r="AW144" s="3">
        <v>2</v>
      </c>
      <c r="AX144" s="3">
        <v>3</v>
      </c>
      <c r="AY144" s="3">
        <v>0</v>
      </c>
      <c r="AZ144" s="3">
        <v>5</v>
      </c>
      <c r="BA144" s="3">
        <v>1</v>
      </c>
      <c r="BB144" s="3">
        <v>0.53914914000779302</v>
      </c>
      <c r="BC144" s="3">
        <v>0</v>
      </c>
      <c r="BD144" s="3">
        <v>0.43366005999268897</v>
      </c>
      <c r="BE144" s="3">
        <v>0.40111674001673198</v>
      </c>
      <c r="BF144" s="3">
        <v>0.44991892500547598</v>
      </c>
      <c r="BG144" s="3">
        <v>0.92038201499963102</v>
      </c>
      <c r="BH144" s="3">
        <v>0.40043646498815999</v>
      </c>
      <c r="BI144" s="3">
        <v>0.38443373999325497</v>
      </c>
      <c r="BJ144" s="3">
        <v>0.350834993005264</v>
      </c>
      <c r="BK144" s="3">
        <v>0.50157445698278003</v>
      </c>
      <c r="BL144" s="3">
        <v>0.48403842299012401</v>
      </c>
      <c r="BM144" s="3">
        <v>0.33479839999927202</v>
      </c>
      <c r="BN144" s="3">
        <v>0.75185231503564798</v>
      </c>
      <c r="BO144" s="3">
        <v>0.43493497197050601</v>
      </c>
      <c r="BP144" s="3">
        <v>0.40087512799073</v>
      </c>
      <c r="BQ144" s="3">
        <v>0.45081686699995699</v>
      </c>
      <c r="BR144" s="3">
        <v>0.4352108000312</v>
      </c>
      <c r="BS144" s="3">
        <v>0.36692062299698502</v>
      </c>
      <c r="BT144" s="3">
        <v>0.50197478197515</v>
      </c>
    </row>
    <row r="145" spans="1:72" ht="21">
      <c r="A145" s="3">
        <v>119</v>
      </c>
      <c r="C145" s="3">
        <v>0</v>
      </c>
      <c r="D145" s="15">
        <f t="shared" si="120"/>
        <v>1</v>
      </c>
      <c r="E145" s="3">
        <v>0</v>
      </c>
      <c r="F145" s="3">
        <f t="shared" si="183"/>
        <v>0</v>
      </c>
      <c r="G145" s="15">
        <f t="shared" si="192"/>
        <v>1</v>
      </c>
      <c r="H145" s="4">
        <f>SUM(N145:R145)</f>
        <v>24</v>
      </c>
      <c r="I145" s="3">
        <f>SUM(S145:W145)</f>
        <v>18</v>
      </c>
      <c r="J145" s="3">
        <f>SUM(X145:Z145)</f>
        <v>8</v>
      </c>
      <c r="K145" s="3">
        <f>SUM(AA145:AD145)</f>
        <v>17</v>
      </c>
      <c r="L145" s="3">
        <f>SUM(AA145:AD145)</f>
        <v>17</v>
      </c>
      <c r="M145" s="6" t="s">
        <v>118</v>
      </c>
      <c r="N145" s="3">
        <v>2</v>
      </c>
      <c r="O145" s="3">
        <v>6</v>
      </c>
      <c r="P145" s="3">
        <v>7</v>
      </c>
      <c r="Q145" s="3">
        <v>2</v>
      </c>
      <c r="R145" s="3">
        <v>7</v>
      </c>
      <c r="S145" s="3">
        <v>3</v>
      </c>
      <c r="T145" s="3">
        <v>2</v>
      </c>
      <c r="U145" s="3">
        <v>7</v>
      </c>
      <c r="V145" s="3">
        <v>2</v>
      </c>
      <c r="W145" s="3">
        <v>4</v>
      </c>
      <c r="X145" s="3">
        <v>2</v>
      </c>
      <c r="Y145" s="3">
        <v>2</v>
      </c>
      <c r="Z145" s="3">
        <v>4</v>
      </c>
      <c r="AA145" s="3">
        <v>4</v>
      </c>
      <c r="AB145" s="3">
        <v>2</v>
      </c>
      <c r="AC145" s="3">
        <v>5</v>
      </c>
      <c r="AD145" s="3">
        <v>6</v>
      </c>
      <c r="AI145" s="4">
        <f>SUM(BD145:BH145)</f>
        <v>3.1075177679886079</v>
      </c>
      <c r="AJ145" s="3">
        <f>SUM(BI145:BM145)</f>
        <v>2.941274756973141</v>
      </c>
      <c r="AK145" s="3">
        <f>SUM(BN145:BP145)</f>
        <v>1.821104570000897</v>
      </c>
      <c r="AL145" s="3">
        <f>SUM(BQ145:BT145)</f>
        <v>1.638220335007643</v>
      </c>
      <c r="AM145" s="3">
        <f>SUM(BQ145:BT145)</f>
        <v>1.638220335007643</v>
      </c>
      <c r="AO145" s="3">
        <f t="shared" si="150"/>
        <v>0.12947990699952533</v>
      </c>
      <c r="AP145" s="3">
        <f t="shared" si="151"/>
        <v>0.16340415316517451</v>
      </c>
      <c r="AQ145" s="3">
        <f t="shared" si="152"/>
        <v>0.22763807125011212</v>
      </c>
      <c r="AR145" s="3">
        <f t="shared" si="153"/>
        <v>9.6365902059273117E-2</v>
      </c>
      <c r="AS145" s="3">
        <f t="shared" si="154"/>
        <v>9.6365902059273117E-2</v>
      </c>
      <c r="AT145" s="3">
        <f t="shared" si="119"/>
        <v>1</v>
      </c>
      <c r="AU145" s="9">
        <v>7</v>
      </c>
      <c r="AV145" s="3">
        <v>2</v>
      </c>
      <c r="AW145" s="3">
        <v>2</v>
      </c>
      <c r="AX145" s="3">
        <v>3</v>
      </c>
      <c r="AY145" s="3">
        <v>0</v>
      </c>
      <c r="AZ145" s="3">
        <v>29</v>
      </c>
      <c r="BA145" s="3">
        <v>1</v>
      </c>
      <c r="BB145" s="3">
        <v>0.48440563498297701</v>
      </c>
      <c r="BC145" s="3">
        <v>1</v>
      </c>
      <c r="BD145" s="3">
        <v>0.918531534960493</v>
      </c>
      <c r="BE145" s="3">
        <v>0.46758743299869798</v>
      </c>
      <c r="BF145" s="3">
        <v>0.36778493004385299</v>
      </c>
      <c r="BG145" s="3">
        <v>0.76899539696751096</v>
      </c>
      <c r="BH145" s="3">
        <v>0.58461847301805303</v>
      </c>
      <c r="BI145" s="3">
        <v>0.86881841497961398</v>
      </c>
      <c r="BJ145" s="3">
        <v>0.40104708203580203</v>
      </c>
      <c r="BK145" s="3">
        <v>0.51820466999197301</v>
      </c>
      <c r="BL145" s="3">
        <v>0.65157070499844805</v>
      </c>
      <c r="BM145" s="3">
        <v>0.50163388496730399</v>
      </c>
      <c r="BN145" s="3">
        <v>0.63497721002204299</v>
      </c>
      <c r="BO145" s="3">
        <v>0.55116016499232501</v>
      </c>
      <c r="BP145" s="3">
        <v>0.63496719498652898</v>
      </c>
      <c r="BQ145" s="3">
        <v>0.417135143012274</v>
      </c>
      <c r="BR145" s="3">
        <v>0.33504772000014699</v>
      </c>
      <c r="BS145" s="3">
        <v>0.36792288697324599</v>
      </c>
      <c r="BT145" s="3">
        <v>0.51811458502197605</v>
      </c>
    </row>
    <row r="146" spans="1:72" ht="21">
      <c r="A146" s="3">
        <v>120</v>
      </c>
      <c r="C146" s="3">
        <v>0</v>
      </c>
      <c r="D146" s="15">
        <f t="shared" si="120"/>
        <v>1</v>
      </c>
      <c r="E146" s="3">
        <v>0</v>
      </c>
      <c r="F146" s="3">
        <f t="shared" si="183"/>
        <v>0</v>
      </c>
      <c r="G146" s="15">
        <f t="shared" si="185"/>
        <v>0</v>
      </c>
      <c r="H146" s="4">
        <f t="shared" ref="H146" si="193">SUM(N146:R146)</f>
        <v>30</v>
      </c>
      <c r="I146" s="3">
        <f>SUM(S146:W146)</f>
        <v>16</v>
      </c>
      <c r="J146" s="3">
        <f>SUM(X146:Z146)</f>
        <v>11</v>
      </c>
      <c r="K146" s="3">
        <f>SUM(AA146:AD146)</f>
        <v>11</v>
      </c>
      <c r="L146" s="3">
        <f t="shared" ref="L146" si="194">SUM(X146:Z146)</f>
        <v>11</v>
      </c>
      <c r="M146" s="6" t="s">
        <v>57</v>
      </c>
      <c r="N146" s="3">
        <v>3</v>
      </c>
      <c r="O146" s="3">
        <v>9</v>
      </c>
      <c r="P146" s="3">
        <v>9</v>
      </c>
      <c r="Q146" s="3">
        <v>3</v>
      </c>
      <c r="R146" s="3">
        <v>6</v>
      </c>
      <c r="S146" s="3">
        <v>3</v>
      </c>
      <c r="T146" s="3">
        <v>2</v>
      </c>
      <c r="U146" s="3">
        <v>4</v>
      </c>
      <c r="V146" s="3">
        <v>3</v>
      </c>
      <c r="W146" s="3">
        <v>4</v>
      </c>
      <c r="X146" s="3">
        <v>2</v>
      </c>
      <c r="Y146" s="3">
        <v>2</v>
      </c>
      <c r="Z146" s="3">
        <v>7</v>
      </c>
      <c r="AA146" s="3">
        <v>3</v>
      </c>
      <c r="AB146" s="3">
        <v>8</v>
      </c>
      <c r="AI146" s="4">
        <f>SUM(BD146:BH146)</f>
        <v>0</v>
      </c>
      <c r="AJ146" s="3">
        <f>SUM(BI146:BM146)</f>
        <v>0</v>
      </c>
      <c r="AK146" s="3">
        <f>SUM(BN146:BP146)</f>
        <v>0</v>
      </c>
      <c r="AL146" s="3">
        <f>SUM(BQ146:BT146)</f>
        <v>0</v>
      </c>
      <c r="AM146" s="3">
        <f>SUM(BN146:BP146)</f>
        <v>0</v>
      </c>
      <c r="AO146" s="3">
        <f t="shared" si="150"/>
        <v>0</v>
      </c>
      <c r="AP146" s="3">
        <f t="shared" si="151"/>
        <v>0</v>
      </c>
      <c r="AQ146" s="3">
        <f t="shared" si="152"/>
        <v>0</v>
      </c>
      <c r="AR146" s="3">
        <f t="shared" si="153"/>
        <v>0</v>
      </c>
      <c r="AS146" s="3">
        <f t="shared" si="154"/>
        <v>0</v>
      </c>
      <c r="AT146" s="3">
        <f t="shared" si="119"/>
        <v>0</v>
      </c>
      <c r="AU146" s="9">
        <v>7</v>
      </c>
      <c r="AV146" s="3">
        <v>2</v>
      </c>
      <c r="AW146" s="3">
        <v>2</v>
      </c>
      <c r="AX146" s="3">
        <v>3</v>
      </c>
    </row>
    <row r="147" spans="1:72" ht="20">
      <c r="A147" s="3">
        <v>121</v>
      </c>
      <c r="C147" s="3">
        <v>0</v>
      </c>
      <c r="D147" s="15">
        <f t="shared" si="120"/>
        <v>1</v>
      </c>
      <c r="E147" s="3">
        <v>0</v>
      </c>
      <c r="F147" s="3">
        <f t="shared" si="183"/>
        <v>0</v>
      </c>
      <c r="G147" s="15">
        <f>IF(AV147&gt;2.5, 0, 1)</f>
        <v>1</v>
      </c>
      <c r="H147" s="3">
        <f>SUM(N147:P147)</f>
        <v>12</v>
      </c>
      <c r="I147" s="3">
        <f t="shared" ref="I147" si="195">SUM(Q147)</f>
        <v>6</v>
      </c>
      <c r="J147" s="3">
        <f>SUM(R147, S147)</f>
        <v>9</v>
      </c>
      <c r="K147" s="3">
        <f>SUM(T147)</f>
        <v>6</v>
      </c>
      <c r="L147" s="3">
        <f>SUM(U147)</f>
        <v>14</v>
      </c>
      <c r="M147" s="7" t="s">
        <v>38</v>
      </c>
      <c r="N147" s="3">
        <v>7</v>
      </c>
      <c r="O147" s="3">
        <v>2</v>
      </c>
      <c r="P147" s="3">
        <v>3</v>
      </c>
      <c r="Q147" s="3">
        <v>6</v>
      </c>
      <c r="R147" s="3">
        <v>2</v>
      </c>
      <c r="S147" s="3">
        <v>7</v>
      </c>
      <c r="T147" s="3">
        <v>6</v>
      </c>
      <c r="U147" s="3">
        <v>14</v>
      </c>
      <c r="AI147" s="3">
        <f>SUM(BD147:BF147)</f>
        <v>1.2524062219890761</v>
      </c>
      <c r="AJ147" s="3">
        <f>SUM(BG147)</f>
        <v>0.284286028007045</v>
      </c>
      <c r="AK147" s="3">
        <f>SUM(BH147, BI147)</f>
        <v>1.1364096369943568</v>
      </c>
      <c r="AL147" s="3">
        <f>SUM(BJ147)</f>
        <v>0.61825897998642099</v>
      </c>
      <c r="AM147" s="3">
        <f>SUM(BK147)</f>
        <v>0.952059920004103</v>
      </c>
      <c r="AO147" s="3">
        <f t="shared" si="150"/>
        <v>0.10436718516575634</v>
      </c>
      <c r="AP147" s="3">
        <f t="shared" si="151"/>
        <v>4.7381004667840836E-2</v>
      </c>
      <c r="AQ147" s="3">
        <f t="shared" si="152"/>
        <v>0.12626773744381742</v>
      </c>
      <c r="AR147" s="3">
        <f t="shared" si="153"/>
        <v>0.10304316333107016</v>
      </c>
      <c r="AS147" s="3">
        <f t="shared" si="154"/>
        <v>6.8004280000293071E-2</v>
      </c>
      <c r="AT147" s="3">
        <f t="shared" si="119"/>
        <v>1</v>
      </c>
      <c r="AU147" s="9">
        <v>7</v>
      </c>
      <c r="AV147" s="3">
        <v>2</v>
      </c>
      <c r="AW147" s="3">
        <v>2</v>
      </c>
      <c r="AX147" s="3">
        <v>3</v>
      </c>
      <c r="AY147" s="3">
        <v>1</v>
      </c>
      <c r="AZ147" s="3">
        <v>45</v>
      </c>
      <c r="BA147" s="3">
        <v>1</v>
      </c>
      <c r="BB147" s="3">
        <v>0.52325960202142596</v>
      </c>
      <c r="BC147" s="3">
        <v>1</v>
      </c>
      <c r="BD147" s="3">
        <v>0.46707864198833698</v>
      </c>
      <c r="BE147" s="3">
        <v>0.51769317797152303</v>
      </c>
      <c r="BF147" s="3">
        <v>0.26763440202921601</v>
      </c>
      <c r="BG147" s="3">
        <v>0.284286028007045</v>
      </c>
      <c r="BH147" s="3">
        <v>0.55067924497416199</v>
      </c>
      <c r="BI147" s="3">
        <v>0.58573039202019495</v>
      </c>
      <c r="BJ147" s="3">
        <v>0.61825897998642099</v>
      </c>
      <c r="BK147" s="3">
        <v>0.952059920004103</v>
      </c>
    </row>
    <row r="148" spans="1:72" ht="21">
      <c r="A148" s="3">
        <v>122</v>
      </c>
      <c r="C148" s="3">
        <v>0</v>
      </c>
      <c r="D148" s="15">
        <f t="shared" si="120"/>
        <v>1</v>
      </c>
      <c r="E148" s="3">
        <v>0</v>
      </c>
      <c r="F148" s="3">
        <f t="shared" si="183"/>
        <v>0</v>
      </c>
      <c r="G148" s="15">
        <f t="shared" si="185"/>
        <v>0</v>
      </c>
      <c r="H148" s="3">
        <f>SUM(N148:R148)</f>
        <v>24</v>
      </c>
      <c r="I148" s="3">
        <f>SUM(S148)</f>
        <v>8</v>
      </c>
      <c r="J148" s="3">
        <f>SUM(T148, U148)</f>
        <v>9</v>
      </c>
      <c r="K148" s="3">
        <f>SUM(V148)</f>
        <v>9</v>
      </c>
      <c r="L148" s="3">
        <f>SUM(W148)</f>
        <v>5</v>
      </c>
      <c r="M148" s="6" t="s">
        <v>58</v>
      </c>
      <c r="N148" s="3">
        <v>7</v>
      </c>
      <c r="O148" s="3">
        <v>2</v>
      </c>
      <c r="P148" s="3">
        <v>3</v>
      </c>
      <c r="Q148" s="3">
        <v>2</v>
      </c>
      <c r="R148" s="3">
        <v>10</v>
      </c>
      <c r="S148" s="3">
        <v>8</v>
      </c>
      <c r="T148" s="3">
        <v>3</v>
      </c>
      <c r="U148" s="3">
        <v>6</v>
      </c>
      <c r="V148" s="3">
        <v>9</v>
      </c>
      <c r="W148" s="3">
        <v>5</v>
      </c>
      <c r="AI148" s="3">
        <f>SUM(BD148:BH148)</f>
        <v>0</v>
      </c>
      <c r="AJ148" s="3">
        <f>SUM(BI148)</f>
        <v>0</v>
      </c>
      <c r="AK148" s="3">
        <f>SUM(BJ148, BK148)</f>
        <v>0</v>
      </c>
      <c r="AL148" s="3">
        <f>SUM(BL148)</f>
        <v>0</v>
      </c>
      <c r="AM148" s="3">
        <f>SUM(BM148)</f>
        <v>0</v>
      </c>
      <c r="AO148" s="3">
        <f t="shared" si="150"/>
        <v>0</v>
      </c>
      <c r="AP148" s="3">
        <f t="shared" si="151"/>
        <v>0</v>
      </c>
      <c r="AQ148" s="3">
        <f t="shared" si="152"/>
        <v>0</v>
      </c>
      <c r="AR148" s="3">
        <f t="shared" si="153"/>
        <v>0</v>
      </c>
      <c r="AS148" s="3">
        <f t="shared" si="154"/>
        <v>0</v>
      </c>
      <c r="AT148" s="3">
        <f t="shared" si="119"/>
        <v>0</v>
      </c>
      <c r="AU148" s="9">
        <v>7</v>
      </c>
      <c r="AV148" s="3">
        <v>2</v>
      </c>
      <c r="AW148" s="3">
        <v>2</v>
      </c>
      <c r="AX148" s="3">
        <v>3</v>
      </c>
    </row>
    <row r="149" spans="1:72" ht="21">
      <c r="A149" s="3">
        <v>123</v>
      </c>
      <c r="C149" s="3">
        <v>0</v>
      </c>
      <c r="D149" s="15">
        <f t="shared" si="120"/>
        <v>1</v>
      </c>
      <c r="E149" s="3">
        <v>0</v>
      </c>
      <c r="F149" s="3">
        <f t="shared" si="183"/>
        <v>0</v>
      </c>
      <c r="G149" s="15">
        <f t="shared" si="185"/>
        <v>0</v>
      </c>
      <c r="H149" s="3">
        <f>SUM(N149:O149)</f>
        <v>11</v>
      </c>
      <c r="I149" s="3">
        <f>SUM(P149)</f>
        <v>8</v>
      </c>
      <c r="J149" s="3">
        <f>SUM(Q149, R149, S149)</f>
        <v>12</v>
      </c>
      <c r="K149" s="3">
        <f>SUM(T149, U149)</f>
        <v>7</v>
      </c>
      <c r="L149" s="3">
        <f>SUM(V149:Z149)</f>
        <v>18</v>
      </c>
      <c r="M149" s="6" t="s">
        <v>59</v>
      </c>
      <c r="N149" s="3">
        <v>5</v>
      </c>
      <c r="O149" s="3">
        <v>6</v>
      </c>
      <c r="P149" s="3">
        <v>8</v>
      </c>
      <c r="Q149" s="3">
        <v>2</v>
      </c>
      <c r="R149" s="3">
        <v>5</v>
      </c>
      <c r="S149" s="3">
        <v>5</v>
      </c>
      <c r="T149" s="3">
        <v>2</v>
      </c>
      <c r="U149" s="3">
        <v>5</v>
      </c>
      <c r="V149" s="3">
        <v>6</v>
      </c>
      <c r="W149" s="3">
        <v>2</v>
      </c>
      <c r="X149" s="3">
        <v>5</v>
      </c>
      <c r="Y149" s="3">
        <v>2</v>
      </c>
      <c r="Z149" s="3">
        <v>3</v>
      </c>
      <c r="AI149" s="3">
        <f>SUM(BD149:BE149)</f>
        <v>0</v>
      </c>
      <c r="AJ149" s="3">
        <f>SUM(BF149)</f>
        <v>0</v>
      </c>
      <c r="AK149" s="3">
        <f>SUM(BG149, BH149, BI149)</f>
        <v>0</v>
      </c>
      <c r="AL149" s="3">
        <f>SUM(BJ149, BK149)</f>
        <v>0</v>
      </c>
      <c r="AM149" s="3">
        <f>SUM(BL149:BP149)</f>
        <v>0</v>
      </c>
      <c r="AO149" s="3">
        <f t="shared" si="150"/>
        <v>0</v>
      </c>
      <c r="AP149" s="3">
        <f t="shared" si="151"/>
        <v>0</v>
      </c>
      <c r="AQ149" s="3">
        <f t="shared" si="152"/>
        <v>0</v>
      </c>
      <c r="AR149" s="3">
        <f t="shared" si="153"/>
        <v>0</v>
      </c>
      <c r="AS149" s="3">
        <f t="shared" si="154"/>
        <v>0</v>
      </c>
      <c r="AT149" s="3">
        <f t="shared" si="119"/>
        <v>0</v>
      </c>
      <c r="AU149" s="9">
        <v>7</v>
      </c>
      <c r="AV149" s="3">
        <v>2</v>
      </c>
      <c r="AW149" s="3">
        <v>2</v>
      </c>
      <c r="AX149" s="3">
        <v>3</v>
      </c>
    </row>
    <row r="150" spans="1:72" ht="20">
      <c r="A150" s="3">
        <v>124</v>
      </c>
      <c r="C150" s="3">
        <v>0</v>
      </c>
      <c r="D150" s="15">
        <f t="shared" si="120"/>
        <v>1</v>
      </c>
      <c r="E150" s="3">
        <v>0</v>
      </c>
      <c r="F150" s="3">
        <f t="shared" si="183"/>
        <v>0</v>
      </c>
      <c r="G150" s="15">
        <f>IF(AV150&gt;2.5, 0, 1)</f>
        <v>1</v>
      </c>
      <c r="H150" s="3">
        <f t="shared" ref="H150:H155" si="196">SUM(N150:P150)</f>
        <v>13</v>
      </c>
      <c r="I150" s="3">
        <f>SUM(Q150, R150)</f>
        <v>11</v>
      </c>
      <c r="J150" s="3">
        <f>SUM(T150, S150)</f>
        <v>7</v>
      </c>
      <c r="K150" s="3">
        <f>SUM(U150)</f>
        <v>4</v>
      </c>
      <c r="L150" s="3">
        <f>SUM(V150:Y150)</f>
        <v>19</v>
      </c>
      <c r="M150" s="7" t="s">
        <v>39</v>
      </c>
      <c r="N150" s="3">
        <v>4</v>
      </c>
      <c r="O150" s="3">
        <v>3</v>
      </c>
      <c r="P150" s="3">
        <v>6</v>
      </c>
      <c r="Q150" s="3">
        <v>2</v>
      </c>
      <c r="R150" s="3">
        <v>9</v>
      </c>
      <c r="S150" s="3">
        <v>2</v>
      </c>
      <c r="T150" s="3">
        <v>5</v>
      </c>
      <c r="U150" s="3">
        <v>4</v>
      </c>
      <c r="V150" s="3">
        <v>3</v>
      </c>
      <c r="W150" s="3">
        <v>4</v>
      </c>
      <c r="X150" s="3">
        <v>2</v>
      </c>
      <c r="Y150" s="3">
        <v>10</v>
      </c>
      <c r="AI150" s="3">
        <f t="shared" ref="AI150:AI155" si="197">SUM(BD150:BF150)</f>
        <v>1.7205649869865729</v>
      </c>
      <c r="AJ150" s="3">
        <f>SUM(BG150, BH150)</f>
        <v>0.78554875997360707</v>
      </c>
      <c r="AK150" s="3">
        <f>SUM(BJ150, BI150)</f>
        <v>0.86905174504499805</v>
      </c>
      <c r="AL150" s="3">
        <f>SUM(BK150)</f>
        <v>0.61766354495193798</v>
      </c>
      <c r="AM150" s="3">
        <f>SUM(BL150:BO150)</f>
        <v>2.0216778300236902</v>
      </c>
      <c r="AO150" s="3">
        <f t="shared" si="150"/>
        <v>0.132351152845121</v>
      </c>
      <c r="AP150" s="3">
        <f t="shared" si="151"/>
        <v>7.1413523633964276E-2</v>
      </c>
      <c r="AQ150" s="3">
        <f t="shared" si="152"/>
        <v>0.12415024929214258</v>
      </c>
      <c r="AR150" s="3">
        <f t="shared" si="153"/>
        <v>0.1544158862379845</v>
      </c>
      <c r="AS150" s="3">
        <f t="shared" si="154"/>
        <v>0.10640409631703633</v>
      </c>
      <c r="AT150" s="3">
        <f t="shared" si="119"/>
        <v>1</v>
      </c>
      <c r="AU150" s="9">
        <v>7</v>
      </c>
      <c r="AV150" s="3">
        <v>2</v>
      </c>
      <c r="AW150" s="3">
        <v>2</v>
      </c>
      <c r="AX150" s="3">
        <v>3</v>
      </c>
      <c r="AY150" s="3">
        <v>1</v>
      </c>
      <c r="AZ150" s="3">
        <v>63</v>
      </c>
      <c r="BA150" s="3">
        <v>1</v>
      </c>
      <c r="BB150" s="3">
        <v>0.44101408199639902</v>
      </c>
      <c r="BC150" s="3">
        <v>1</v>
      </c>
      <c r="BD150" s="3">
        <v>0.83443864999571804</v>
      </c>
      <c r="BE150" s="3">
        <v>0.53515446197707195</v>
      </c>
      <c r="BF150" s="3">
        <v>0.35097187501378302</v>
      </c>
      <c r="BG150" s="3">
        <v>0.41784118296345601</v>
      </c>
      <c r="BH150" s="3">
        <v>0.367707577010151</v>
      </c>
      <c r="BI150" s="3">
        <v>0.33427475800272</v>
      </c>
      <c r="BJ150" s="3">
        <v>0.53477698704227805</v>
      </c>
      <c r="BK150" s="3">
        <v>0.61766354495193798</v>
      </c>
      <c r="BL150" s="3">
        <v>0.71868079999694601</v>
      </c>
      <c r="BM150" s="3">
        <v>0.53476949804462404</v>
      </c>
      <c r="BN150" s="3">
        <v>0.468087329994887</v>
      </c>
      <c r="BO150" s="3">
        <v>0.30014020198723301</v>
      </c>
    </row>
    <row r="151" spans="1:72" ht="20">
      <c r="A151" s="3">
        <v>125</v>
      </c>
      <c r="C151" s="3">
        <v>0</v>
      </c>
      <c r="D151" s="15">
        <f t="shared" si="120"/>
        <v>1</v>
      </c>
      <c r="E151" s="3">
        <v>0</v>
      </c>
      <c r="F151" s="3">
        <f t="shared" si="183"/>
        <v>0</v>
      </c>
      <c r="G151" s="15">
        <f t="shared" ref="G151" si="198">IF(AV151&gt;2.5, 0, 1)</f>
        <v>1</v>
      </c>
      <c r="H151" s="3">
        <f t="shared" si="196"/>
        <v>17</v>
      </c>
      <c r="I151" s="3">
        <f t="shared" ref="I151:I153" si="199">SUM(Q151)</f>
        <v>10</v>
      </c>
      <c r="J151" s="3">
        <f t="shared" ref="J151:J153" si="200">SUM(R151, S151)</f>
        <v>8</v>
      </c>
      <c r="K151" s="3">
        <f>SUM(T151)</f>
        <v>8</v>
      </c>
      <c r="L151" s="3">
        <f>SUM(U151:X151)</f>
        <v>14</v>
      </c>
      <c r="M151" s="7" t="s">
        <v>40</v>
      </c>
      <c r="N151" s="3">
        <v>8</v>
      </c>
      <c r="O151" s="3">
        <v>2</v>
      </c>
      <c r="P151" s="3">
        <v>7</v>
      </c>
      <c r="Q151" s="3">
        <v>10</v>
      </c>
      <c r="R151" s="3">
        <v>2</v>
      </c>
      <c r="S151" s="3">
        <v>6</v>
      </c>
      <c r="T151" s="3">
        <v>8</v>
      </c>
      <c r="U151" s="3">
        <v>3</v>
      </c>
      <c r="V151" s="3">
        <v>4</v>
      </c>
      <c r="W151" s="3">
        <v>2</v>
      </c>
      <c r="X151" s="3">
        <v>5</v>
      </c>
      <c r="AI151" s="3">
        <f t="shared" si="197"/>
        <v>2.087190570018715</v>
      </c>
      <c r="AJ151" s="3">
        <f>SUM(BG151)</f>
        <v>0.43578577495645698</v>
      </c>
      <c r="AK151" s="3">
        <f>SUM(BH151, BI151)</f>
        <v>1.0857772420276879</v>
      </c>
      <c r="AL151" s="3">
        <f>SUM(BJ151)</f>
        <v>0.635251088009681</v>
      </c>
      <c r="AM151" s="3">
        <f>SUM(BK151:BN151)</f>
        <v>1.754955564974805</v>
      </c>
      <c r="AO151" s="3">
        <f t="shared" si="150"/>
        <v>0.12277591588345382</v>
      </c>
      <c r="AP151" s="3">
        <f t="shared" si="151"/>
        <v>4.3578577495645698E-2</v>
      </c>
      <c r="AQ151" s="3">
        <f t="shared" si="152"/>
        <v>0.13572215525346099</v>
      </c>
      <c r="AR151" s="3">
        <f t="shared" si="153"/>
        <v>7.9406386001210125E-2</v>
      </c>
      <c r="AS151" s="3">
        <f t="shared" si="154"/>
        <v>0.12535396892677178</v>
      </c>
      <c r="AT151" s="3">
        <f t="shared" ref="AT151:AT219" si="201">IF(AND(BA151=BC151, BA151=1), 1, 0)</f>
        <v>1</v>
      </c>
      <c r="AU151" s="9">
        <v>7</v>
      </c>
      <c r="AV151" s="3">
        <v>2</v>
      </c>
      <c r="AW151" s="3">
        <v>2</v>
      </c>
      <c r="AX151" s="3">
        <v>3</v>
      </c>
      <c r="AY151" s="3">
        <v>1</v>
      </c>
      <c r="AZ151" s="3">
        <v>62</v>
      </c>
      <c r="BA151" s="3">
        <v>1</v>
      </c>
      <c r="BB151" s="3">
        <v>0.62441319797653705</v>
      </c>
      <c r="BC151" s="3">
        <v>1</v>
      </c>
      <c r="BD151" s="3">
        <v>0.53293101699091405</v>
      </c>
      <c r="BE151" s="3">
        <v>1.1209149549831601</v>
      </c>
      <c r="BF151" s="3">
        <v>0.43334459804464098</v>
      </c>
      <c r="BG151" s="3">
        <v>0.43578577495645698</v>
      </c>
      <c r="BH151" s="3">
        <v>0.76865836000069898</v>
      </c>
      <c r="BI151" s="3">
        <v>0.31711888202698901</v>
      </c>
      <c r="BJ151" s="3">
        <v>0.635251088009681</v>
      </c>
      <c r="BK151" s="3">
        <v>0.41747826698701801</v>
      </c>
      <c r="BL151" s="3">
        <v>0.55197894299635597</v>
      </c>
      <c r="BM151" s="3">
        <v>0.35049308702582399</v>
      </c>
      <c r="BN151" s="3">
        <v>0.43500526796560701</v>
      </c>
    </row>
    <row r="152" spans="1:72" ht="21">
      <c r="A152" s="3">
        <v>126</v>
      </c>
      <c r="C152" s="3">
        <v>0</v>
      </c>
      <c r="D152" s="15">
        <f t="shared" ref="D152:D220" si="202">IF(E152=1, 0, 1)</f>
        <v>1</v>
      </c>
      <c r="E152" s="3">
        <v>0</v>
      </c>
      <c r="F152" s="3">
        <f t="shared" si="183"/>
        <v>0</v>
      </c>
      <c r="G152" s="15">
        <f t="shared" si="185"/>
        <v>0</v>
      </c>
      <c r="H152" s="3">
        <f t="shared" si="196"/>
        <v>15</v>
      </c>
      <c r="I152" s="3">
        <f t="shared" si="199"/>
        <v>5</v>
      </c>
      <c r="J152" s="3">
        <f t="shared" si="200"/>
        <v>10</v>
      </c>
      <c r="K152" s="3">
        <f>SUM(T152:V152)</f>
        <v>8</v>
      </c>
      <c r="L152" s="3">
        <f>SUM(W152:X152)</f>
        <v>6</v>
      </c>
      <c r="M152" s="6" t="s">
        <v>60</v>
      </c>
      <c r="N152" s="3">
        <v>8</v>
      </c>
      <c r="O152" s="3">
        <v>2</v>
      </c>
      <c r="P152" s="3">
        <v>5</v>
      </c>
      <c r="Q152" s="3">
        <v>5</v>
      </c>
      <c r="R152" s="3">
        <v>2</v>
      </c>
      <c r="S152" s="3">
        <v>8</v>
      </c>
      <c r="T152" s="3">
        <v>2</v>
      </c>
      <c r="U152" s="3">
        <v>2</v>
      </c>
      <c r="V152" s="3">
        <v>4</v>
      </c>
      <c r="W152" s="3">
        <v>2</v>
      </c>
      <c r="X152" s="3">
        <v>4</v>
      </c>
      <c r="AI152" s="3">
        <f t="shared" si="197"/>
        <v>0</v>
      </c>
      <c r="AJ152" s="3">
        <f>SUM(BG152)</f>
        <v>0</v>
      </c>
      <c r="AK152" s="3">
        <f>SUM(BH152, BI152)</f>
        <v>0</v>
      </c>
      <c r="AL152" s="3">
        <f>SUM(BJ152:BL152)</f>
        <v>0</v>
      </c>
      <c r="AM152" s="3">
        <f>SUM(BM152:BN152)</f>
        <v>0</v>
      </c>
      <c r="AO152" s="3">
        <f t="shared" si="150"/>
        <v>0</v>
      </c>
      <c r="AP152" s="3">
        <f t="shared" si="151"/>
        <v>0</v>
      </c>
      <c r="AQ152" s="3">
        <f t="shared" si="152"/>
        <v>0</v>
      </c>
      <c r="AR152" s="3">
        <f t="shared" si="153"/>
        <v>0</v>
      </c>
      <c r="AS152" s="3">
        <f t="shared" si="154"/>
        <v>0</v>
      </c>
      <c r="AT152" s="3">
        <f t="shared" si="201"/>
        <v>0</v>
      </c>
      <c r="AU152" s="9">
        <v>7</v>
      </c>
      <c r="AV152" s="3">
        <v>2</v>
      </c>
      <c r="AW152" s="3">
        <v>2</v>
      </c>
      <c r="AX152" s="3">
        <v>3</v>
      </c>
    </row>
    <row r="153" spans="1:72" ht="21">
      <c r="A153" s="3">
        <v>127</v>
      </c>
      <c r="C153" s="3">
        <v>0</v>
      </c>
      <c r="D153" s="15">
        <f t="shared" si="202"/>
        <v>1</v>
      </c>
      <c r="E153" s="3">
        <v>0</v>
      </c>
      <c r="F153" s="3">
        <f t="shared" si="183"/>
        <v>0</v>
      </c>
      <c r="G153" s="15">
        <f t="shared" si="185"/>
        <v>0</v>
      </c>
      <c r="H153" s="3">
        <f t="shared" si="196"/>
        <v>15</v>
      </c>
      <c r="I153" s="3">
        <f t="shared" si="199"/>
        <v>5</v>
      </c>
      <c r="J153" s="3">
        <f t="shared" si="200"/>
        <v>8</v>
      </c>
      <c r="K153" s="3">
        <f t="shared" ref="K153" si="203">SUM(T153)</f>
        <v>4</v>
      </c>
      <c r="L153" s="3">
        <f>SUM(U153:W153)</f>
        <v>9</v>
      </c>
      <c r="M153" s="6" t="s">
        <v>61</v>
      </c>
      <c r="N153" s="3">
        <v>6</v>
      </c>
      <c r="O153" s="3">
        <v>2</v>
      </c>
      <c r="P153" s="3">
        <v>7</v>
      </c>
      <c r="Q153" s="3">
        <v>5</v>
      </c>
      <c r="R153" s="3">
        <v>2</v>
      </c>
      <c r="S153" s="3">
        <v>6</v>
      </c>
      <c r="T153" s="3">
        <v>4</v>
      </c>
      <c r="U153" s="3">
        <v>1</v>
      </c>
      <c r="V153" s="3">
        <v>2</v>
      </c>
      <c r="W153" s="3">
        <v>6</v>
      </c>
      <c r="AI153" s="3">
        <f t="shared" si="197"/>
        <v>0</v>
      </c>
      <c r="AJ153" s="3">
        <f>SUM(BG153)</f>
        <v>0</v>
      </c>
      <c r="AK153" s="3">
        <f>SUM(BH153, BI153)</f>
        <v>0</v>
      </c>
      <c r="AL153" s="3">
        <f>SUM(BJ153)</f>
        <v>0</v>
      </c>
      <c r="AM153" s="3">
        <f>SUM(BK153:BM153)</f>
        <v>0</v>
      </c>
      <c r="AO153" s="3">
        <f t="shared" si="150"/>
        <v>0</v>
      </c>
      <c r="AP153" s="3">
        <f t="shared" si="151"/>
        <v>0</v>
      </c>
      <c r="AQ153" s="3">
        <f t="shared" si="152"/>
        <v>0</v>
      </c>
      <c r="AR153" s="3">
        <f t="shared" si="153"/>
        <v>0</v>
      </c>
      <c r="AS153" s="3">
        <f t="shared" si="154"/>
        <v>0</v>
      </c>
      <c r="AT153" s="3">
        <f t="shared" si="201"/>
        <v>0</v>
      </c>
      <c r="AU153" s="9">
        <v>7</v>
      </c>
      <c r="AV153" s="3">
        <v>2</v>
      </c>
      <c r="AW153" s="3">
        <v>2</v>
      </c>
      <c r="AX153" s="3">
        <v>3</v>
      </c>
    </row>
    <row r="154" spans="1:72" ht="20">
      <c r="A154" s="3">
        <v>128</v>
      </c>
      <c r="C154" s="3">
        <v>0</v>
      </c>
      <c r="D154" s="15">
        <f t="shared" si="202"/>
        <v>1</v>
      </c>
      <c r="E154" s="3">
        <v>0</v>
      </c>
      <c r="F154" s="3">
        <f t="shared" si="183"/>
        <v>0</v>
      </c>
      <c r="G154" s="15">
        <f t="shared" ref="G154:G155" si="204">IF(AV154&gt;2.5, 0, 1)</f>
        <v>1</v>
      </c>
      <c r="H154" s="3">
        <f t="shared" si="196"/>
        <v>20</v>
      </c>
      <c r="I154" s="3">
        <f>SUM(Q154, R154)</f>
        <v>8</v>
      </c>
      <c r="J154" s="3">
        <f>SUM(T154, S154)</f>
        <v>11</v>
      </c>
      <c r="K154" s="3">
        <f>SUM(U154:V154)</f>
        <v>9</v>
      </c>
      <c r="L154" s="3">
        <f>SUM(W154)</f>
        <v>5</v>
      </c>
      <c r="M154" s="7" t="s">
        <v>41</v>
      </c>
      <c r="N154" s="3">
        <v>6</v>
      </c>
      <c r="O154" s="3">
        <v>2</v>
      </c>
      <c r="P154" s="3">
        <v>12</v>
      </c>
      <c r="Q154" s="3">
        <v>2</v>
      </c>
      <c r="R154" s="3">
        <v>6</v>
      </c>
      <c r="S154" s="3">
        <v>2</v>
      </c>
      <c r="T154" s="3">
        <v>9</v>
      </c>
      <c r="U154" s="3">
        <v>2</v>
      </c>
      <c r="V154" s="3">
        <v>7</v>
      </c>
      <c r="W154" s="3">
        <v>5</v>
      </c>
      <c r="AI154" s="3">
        <f t="shared" si="197"/>
        <v>1.119055360031779</v>
      </c>
      <c r="AJ154" s="3">
        <f>SUM(BG154, BH154)</f>
        <v>0.75207922200206601</v>
      </c>
      <c r="AK154" s="3">
        <f>SUM(BJ154, BI154)</f>
        <v>0.73538067296612897</v>
      </c>
      <c r="AL154" s="3">
        <f>SUM(BK154:BL154)</f>
        <v>0.98631472198758197</v>
      </c>
      <c r="AM154" s="3">
        <f>SUM(BM154)</f>
        <v>0.25007245800224998</v>
      </c>
      <c r="AO154" s="3">
        <f t="shared" si="150"/>
        <v>5.5952768001588951E-2</v>
      </c>
      <c r="AP154" s="3">
        <f t="shared" si="151"/>
        <v>9.4009902750258251E-2</v>
      </c>
      <c r="AQ154" s="3">
        <f t="shared" si="152"/>
        <v>6.6852788451466263E-2</v>
      </c>
      <c r="AR154" s="3">
        <f t="shared" si="153"/>
        <v>0.10959052466528689</v>
      </c>
      <c r="AS154" s="3">
        <f t="shared" si="154"/>
        <v>5.0014491600449996E-2</v>
      </c>
      <c r="AT154" s="3">
        <f t="shared" si="201"/>
        <v>0</v>
      </c>
      <c r="AU154" s="9">
        <v>7</v>
      </c>
      <c r="AV154" s="3">
        <v>2</v>
      </c>
      <c r="AW154" s="3">
        <v>2</v>
      </c>
      <c r="AX154" s="3">
        <v>3</v>
      </c>
      <c r="AY154" s="3">
        <v>1</v>
      </c>
      <c r="AZ154" s="3">
        <v>53</v>
      </c>
      <c r="BA154" s="3">
        <v>1</v>
      </c>
      <c r="BB154" s="3">
        <v>0.55178475996944998</v>
      </c>
      <c r="BC154" s="3">
        <v>0</v>
      </c>
      <c r="BD154" s="3">
        <v>0.43293297203490499</v>
      </c>
      <c r="BE154" s="3">
        <v>0.38605562498560098</v>
      </c>
      <c r="BF154" s="3">
        <v>0.300066763011273</v>
      </c>
      <c r="BG154" s="3">
        <v>0.41750200500246099</v>
      </c>
      <c r="BH154" s="3">
        <v>0.33457721699960502</v>
      </c>
      <c r="BI154" s="3">
        <v>0.25099240499548597</v>
      </c>
      <c r="BJ154" s="3">
        <v>0.48438826797064299</v>
      </c>
      <c r="BK154" s="3">
        <v>0.61790609703166399</v>
      </c>
      <c r="BL154" s="3">
        <v>0.36840862495591797</v>
      </c>
      <c r="BM154" s="3">
        <v>0.25007245800224998</v>
      </c>
    </row>
    <row r="155" spans="1:72" ht="20">
      <c r="A155" s="3">
        <v>129</v>
      </c>
      <c r="C155" s="3">
        <v>0</v>
      </c>
      <c r="D155" s="15">
        <f t="shared" si="202"/>
        <v>1</v>
      </c>
      <c r="E155" s="3">
        <v>0</v>
      </c>
      <c r="F155" s="3">
        <f t="shared" si="183"/>
        <v>0</v>
      </c>
      <c r="G155" s="15">
        <f t="shared" si="204"/>
        <v>1</v>
      </c>
      <c r="H155" s="3">
        <f t="shared" si="196"/>
        <v>16</v>
      </c>
      <c r="I155" s="3">
        <f t="shared" ref="I155" si="205">SUM(Q155)</f>
        <v>6</v>
      </c>
      <c r="J155" s="3">
        <f t="shared" ref="J155" si="206">SUM(R155, S155)</f>
        <v>6</v>
      </c>
      <c r="K155" s="3">
        <f t="shared" ref="K155" si="207">SUM(T155)</f>
        <v>6</v>
      </c>
      <c r="L155" s="3">
        <f>SUM(U155:X155)</f>
        <v>19</v>
      </c>
      <c r="M155" s="7" t="s">
        <v>42</v>
      </c>
      <c r="N155" s="3">
        <v>6</v>
      </c>
      <c r="O155" s="3">
        <v>2</v>
      </c>
      <c r="P155" s="3">
        <v>8</v>
      </c>
      <c r="Q155" s="3">
        <v>6</v>
      </c>
      <c r="R155" s="3">
        <v>2</v>
      </c>
      <c r="S155" s="3">
        <v>4</v>
      </c>
      <c r="T155" s="3">
        <v>6</v>
      </c>
      <c r="U155" s="3">
        <v>9</v>
      </c>
      <c r="V155" s="3">
        <v>2</v>
      </c>
      <c r="W155" s="3">
        <v>2</v>
      </c>
      <c r="X155" s="3">
        <v>6</v>
      </c>
      <c r="AI155" s="3">
        <f t="shared" si="197"/>
        <v>1.0516265149926749</v>
      </c>
      <c r="AJ155" s="3">
        <f>SUM(BG155)</f>
        <v>0.33362414001021501</v>
      </c>
      <c r="AK155" s="3">
        <f>SUM(BH155, BI155)</f>
        <v>0.83608472201740303</v>
      </c>
      <c r="AL155" s="3">
        <f>SUM(BJ155)</f>
        <v>0.36663478100672298</v>
      </c>
      <c r="AM155" s="3">
        <f>SUM(BK155:BN155)</f>
        <v>1.5221123989904279</v>
      </c>
      <c r="AO155" s="3">
        <f t="shared" si="150"/>
        <v>6.5726657187042181E-2</v>
      </c>
      <c r="AP155" s="3">
        <f t="shared" si="151"/>
        <v>5.5604023335035835E-2</v>
      </c>
      <c r="AQ155" s="3">
        <f t="shared" si="152"/>
        <v>0.13934745366956716</v>
      </c>
      <c r="AR155" s="3">
        <f t="shared" si="153"/>
        <v>6.1105796834453829E-2</v>
      </c>
      <c r="AS155" s="3">
        <f t="shared" si="154"/>
        <v>8.0111178894233054E-2</v>
      </c>
      <c r="AT155" s="3">
        <f t="shared" si="201"/>
        <v>1</v>
      </c>
      <c r="AU155" s="9">
        <v>7</v>
      </c>
      <c r="AV155" s="3">
        <v>2</v>
      </c>
      <c r="AW155" s="3">
        <v>2</v>
      </c>
      <c r="AX155" s="3">
        <v>3</v>
      </c>
      <c r="AY155" s="3">
        <v>1</v>
      </c>
      <c r="AZ155" s="3">
        <v>42</v>
      </c>
      <c r="BA155" s="3">
        <v>1</v>
      </c>
      <c r="BB155" s="3">
        <v>0.50564044999191504</v>
      </c>
      <c r="BC155" s="3">
        <v>1</v>
      </c>
      <c r="BD155" s="3">
        <v>0.41659106500446702</v>
      </c>
      <c r="BE155" s="3">
        <v>0.33431756199570301</v>
      </c>
      <c r="BF155" s="3">
        <v>0.30071788799250498</v>
      </c>
      <c r="BG155" s="3">
        <v>0.33362414001021501</v>
      </c>
      <c r="BH155" s="3">
        <v>0.48561711702495802</v>
      </c>
      <c r="BI155" s="3">
        <v>0.350467604992445</v>
      </c>
      <c r="BJ155" s="3">
        <v>0.36663478100672298</v>
      </c>
      <c r="BK155" s="3">
        <v>0.36922108201542803</v>
      </c>
      <c r="BL155" s="3">
        <v>0.40048476000083599</v>
      </c>
      <c r="BM155" s="3">
        <v>0.418260074977297</v>
      </c>
      <c r="BN155" s="3">
        <v>0.33414648199686697</v>
      </c>
    </row>
    <row r="156" spans="1:72" ht="21">
      <c r="A156" s="3">
        <v>130</v>
      </c>
      <c r="C156" s="3">
        <v>0</v>
      </c>
      <c r="D156" s="15">
        <f t="shared" si="202"/>
        <v>1</v>
      </c>
      <c r="E156" s="3">
        <v>0</v>
      </c>
      <c r="F156" s="3">
        <f t="shared" si="183"/>
        <v>0</v>
      </c>
      <c r="G156" s="15">
        <f t="shared" si="185"/>
        <v>0</v>
      </c>
      <c r="H156" s="3">
        <f>SUM(N156:O156)</f>
        <v>10</v>
      </c>
      <c r="I156" s="3">
        <f>SUM(P156)</f>
        <v>5</v>
      </c>
      <c r="J156" s="3">
        <f>SUM(R156, Q156)</f>
        <v>8</v>
      </c>
      <c r="K156" s="3">
        <f>SUM(S156:U156)</f>
        <v>9</v>
      </c>
      <c r="L156" s="3">
        <f>SUM(V156:Y156)</f>
        <v>19</v>
      </c>
      <c r="M156" s="6" t="s">
        <v>62</v>
      </c>
      <c r="N156" s="3">
        <v>6</v>
      </c>
      <c r="O156" s="3">
        <v>4</v>
      </c>
      <c r="P156" s="3">
        <v>5</v>
      </c>
      <c r="Q156" s="3">
        <v>2</v>
      </c>
      <c r="R156" s="3">
        <v>6</v>
      </c>
      <c r="S156" s="3">
        <v>2</v>
      </c>
      <c r="T156" s="3">
        <v>2</v>
      </c>
      <c r="U156" s="3">
        <v>5</v>
      </c>
      <c r="V156" s="3">
        <v>2</v>
      </c>
      <c r="W156" s="3">
        <v>2</v>
      </c>
      <c r="X156" s="3">
        <v>5</v>
      </c>
      <c r="Y156" s="3">
        <v>10</v>
      </c>
      <c r="AI156" s="3">
        <f>SUM(BD156:BE156)</f>
        <v>0</v>
      </c>
      <c r="AJ156" s="3">
        <f>SUM(BF156)</f>
        <v>0</v>
      </c>
      <c r="AK156" s="3">
        <f>SUM(BH156, BG156)</f>
        <v>0</v>
      </c>
      <c r="AL156" s="3">
        <f>SUM(BI156:BK156)</f>
        <v>0</v>
      </c>
      <c r="AM156" s="3">
        <f>SUM(BL156:BO156)</f>
        <v>0</v>
      </c>
      <c r="AO156" s="3">
        <f t="shared" si="150"/>
        <v>0</v>
      </c>
      <c r="AP156" s="3">
        <f t="shared" si="151"/>
        <v>0</v>
      </c>
      <c r="AQ156" s="3">
        <f t="shared" si="152"/>
        <v>0</v>
      </c>
      <c r="AR156" s="3">
        <f t="shared" si="153"/>
        <v>0</v>
      </c>
      <c r="AS156" s="3">
        <f t="shared" si="154"/>
        <v>0</v>
      </c>
      <c r="AT156" s="3">
        <f t="shared" si="201"/>
        <v>0</v>
      </c>
      <c r="AU156" s="9">
        <v>7</v>
      </c>
      <c r="AV156" s="3">
        <v>2</v>
      </c>
      <c r="AW156" s="3">
        <v>2</v>
      </c>
      <c r="AX156" s="3">
        <v>3</v>
      </c>
    </row>
    <row r="157" spans="1:72" ht="21">
      <c r="A157" s="3">
        <v>131</v>
      </c>
      <c r="C157" s="3">
        <v>0</v>
      </c>
      <c r="D157" s="15">
        <f t="shared" si="202"/>
        <v>1</v>
      </c>
      <c r="E157" s="3">
        <v>0</v>
      </c>
      <c r="F157" s="3">
        <f t="shared" si="183"/>
        <v>0</v>
      </c>
      <c r="G157" s="15">
        <f t="shared" si="185"/>
        <v>0</v>
      </c>
      <c r="H157" s="4">
        <f>SUM(N157:R157)</f>
        <v>27</v>
      </c>
      <c r="I157" s="3">
        <f>SUM(S157:T157)</f>
        <v>6</v>
      </c>
      <c r="J157" s="3">
        <f>SUM(U157:W157)</f>
        <v>9</v>
      </c>
      <c r="K157" s="3">
        <f>SUM(X157:Z157)</f>
        <v>19</v>
      </c>
      <c r="L157" s="3">
        <f>SUM(X157:Z157)</f>
        <v>19</v>
      </c>
      <c r="M157" s="6" t="s">
        <v>63</v>
      </c>
      <c r="N157" s="3">
        <v>2</v>
      </c>
      <c r="O157" s="3">
        <v>6</v>
      </c>
      <c r="P157" s="3">
        <v>6</v>
      </c>
      <c r="Q157" s="3">
        <v>2</v>
      </c>
      <c r="R157" s="3">
        <v>11</v>
      </c>
      <c r="S157" s="3">
        <v>3</v>
      </c>
      <c r="T157" s="3">
        <v>3</v>
      </c>
      <c r="U157" s="3">
        <v>2</v>
      </c>
      <c r="V157" s="3">
        <v>2</v>
      </c>
      <c r="W157" s="3">
        <v>5</v>
      </c>
      <c r="X157" s="3">
        <v>7</v>
      </c>
      <c r="Y157" s="3">
        <v>3</v>
      </c>
      <c r="Z157" s="3">
        <v>9</v>
      </c>
      <c r="AI157" s="4">
        <f>SUM(BD157:BH157)</f>
        <v>0</v>
      </c>
      <c r="AJ157" s="3">
        <f>SUM(BI157:BJ157)</f>
        <v>0</v>
      </c>
      <c r="AK157" s="3">
        <f>SUM(BK157:BM157)</f>
        <v>0</v>
      </c>
      <c r="AL157" s="3">
        <f>SUM(BN157:BP157)</f>
        <v>0</v>
      </c>
      <c r="AM157" s="3">
        <f>SUM(BN157:BP157)</f>
        <v>0</v>
      </c>
      <c r="AO157" s="3">
        <f t="shared" si="150"/>
        <v>0</v>
      </c>
      <c r="AP157" s="3">
        <f t="shared" si="151"/>
        <v>0</v>
      </c>
      <c r="AQ157" s="3">
        <f t="shared" si="152"/>
        <v>0</v>
      </c>
      <c r="AR157" s="3">
        <f t="shared" si="153"/>
        <v>0</v>
      </c>
      <c r="AS157" s="3">
        <f t="shared" si="154"/>
        <v>0</v>
      </c>
      <c r="AT157" s="3">
        <f t="shared" si="201"/>
        <v>0</v>
      </c>
      <c r="AU157" s="9">
        <v>7</v>
      </c>
      <c r="AV157" s="3">
        <v>2</v>
      </c>
      <c r="AW157" s="3">
        <v>2</v>
      </c>
      <c r="AX157" s="3">
        <v>3</v>
      </c>
    </row>
    <row r="158" spans="1:72" ht="21">
      <c r="A158" s="3">
        <v>132</v>
      </c>
      <c r="C158" s="3">
        <v>0</v>
      </c>
      <c r="D158" s="15">
        <f t="shared" si="202"/>
        <v>1</v>
      </c>
      <c r="E158" s="3">
        <v>0</v>
      </c>
      <c r="F158" s="3">
        <f t="shared" si="183"/>
        <v>0</v>
      </c>
      <c r="G158" s="15">
        <f t="shared" ref="G158" si="208">IF(AV158&gt;2.5, 0, 1)</f>
        <v>1</v>
      </c>
      <c r="H158" s="4">
        <f>SUM(N158:R158)</f>
        <v>27</v>
      </c>
      <c r="I158" s="3">
        <f>SUM(S158:T158)</f>
        <v>10</v>
      </c>
      <c r="J158" s="3">
        <f>SUM(U158:W158)</f>
        <v>12</v>
      </c>
      <c r="K158" s="3">
        <f>SUM(X158:Z158)</f>
        <v>19</v>
      </c>
      <c r="L158" s="3">
        <f>SUM(X158:Z158)</f>
        <v>19</v>
      </c>
      <c r="M158" s="6" t="s">
        <v>43</v>
      </c>
      <c r="N158" s="3">
        <v>2</v>
      </c>
      <c r="O158" s="3">
        <v>8</v>
      </c>
      <c r="P158" s="3">
        <v>6</v>
      </c>
      <c r="Q158" s="3">
        <v>3</v>
      </c>
      <c r="R158" s="3">
        <v>8</v>
      </c>
      <c r="S158" s="3">
        <v>3</v>
      </c>
      <c r="T158" s="3">
        <v>7</v>
      </c>
      <c r="U158" s="3">
        <v>2</v>
      </c>
      <c r="V158" s="3">
        <v>3</v>
      </c>
      <c r="W158" s="3">
        <v>7</v>
      </c>
      <c r="X158" s="3">
        <v>7</v>
      </c>
      <c r="Y158" s="3">
        <v>2</v>
      </c>
      <c r="Z158" s="3">
        <v>10</v>
      </c>
      <c r="AI158" s="4">
        <f>SUM(BD158:BH158)</f>
        <v>2.7054256349801999</v>
      </c>
      <c r="AJ158" s="3">
        <f>SUM(BI158:BJ158)</f>
        <v>1.2211170599912289</v>
      </c>
      <c r="AK158" s="3">
        <f>SUM(BK158:BM158)</f>
        <v>1.2698593750246792</v>
      </c>
      <c r="AL158" s="3">
        <f>SUM(BN158:BP158)</f>
        <v>1.5537229430046859</v>
      </c>
      <c r="AM158" s="3">
        <f>SUM(BN158:BP158)</f>
        <v>1.5537229430046859</v>
      </c>
      <c r="AO158" s="3">
        <f t="shared" si="150"/>
        <v>0.10020094944371111</v>
      </c>
      <c r="AP158" s="3">
        <f t="shared" si="151"/>
        <v>0.12211170599912288</v>
      </c>
      <c r="AQ158" s="3">
        <f t="shared" si="152"/>
        <v>0.10582161458538993</v>
      </c>
      <c r="AR158" s="3">
        <f t="shared" si="153"/>
        <v>8.177489173708874E-2</v>
      </c>
      <c r="AS158" s="3">
        <f t="shared" si="154"/>
        <v>8.177489173708874E-2</v>
      </c>
      <c r="AT158" s="3">
        <f t="shared" si="201"/>
        <v>0</v>
      </c>
      <c r="AU158" s="9">
        <v>7</v>
      </c>
      <c r="AV158" s="3">
        <v>2</v>
      </c>
      <c r="AW158" s="3">
        <v>2</v>
      </c>
      <c r="AX158" s="3">
        <v>3</v>
      </c>
      <c r="AY158" s="3">
        <v>1</v>
      </c>
      <c r="AZ158" s="3">
        <v>59</v>
      </c>
      <c r="BA158" s="3">
        <v>0</v>
      </c>
      <c r="BB158" s="3">
        <v>0.38425912801176298</v>
      </c>
      <c r="BC158" s="3">
        <v>1</v>
      </c>
      <c r="BD158" s="3">
        <v>0.54936359799467005</v>
      </c>
      <c r="BE158" s="3">
        <v>0.41797007701825301</v>
      </c>
      <c r="BF158" s="3">
        <v>0.63550873298663602</v>
      </c>
      <c r="BG158" s="3">
        <v>0.73508379998383999</v>
      </c>
      <c r="BH158" s="3">
        <v>0.36749942699680099</v>
      </c>
      <c r="BI158" s="3">
        <v>0.55228477803757403</v>
      </c>
      <c r="BJ158" s="3">
        <v>0.66883228195365496</v>
      </c>
      <c r="BK158" s="3">
        <v>0.55014424299588405</v>
      </c>
      <c r="BL158" s="3">
        <v>0.334931512014009</v>
      </c>
      <c r="BM158" s="3">
        <v>0.384783620014786</v>
      </c>
      <c r="BN158" s="3">
        <v>0.60055307298898697</v>
      </c>
      <c r="BO158" s="3">
        <v>0.56811838998692099</v>
      </c>
      <c r="BP158" s="3">
        <v>0.38505148002877798</v>
      </c>
    </row>
    <row r="159" spans="1:72" ht="21">
      <c r="A159" s="3">
        <v>133</v>
      </c>
      <c r="C159" s="3">
        <v>0</v>
      </c>
      <c r="D159" s="15">
        <f t="shared" si="202"/>
        <v>1</v>
      </c>
      <c r="E159" s="3">
        <v>0</v>
      </c>
      <c r="F159" s="3">
        <f t="shared" si="183"/>
        <v>0</v>
      </c>
      <c r="G159" s="15">
        <f>IF(AV159&gt;2.5, 0, 1)</f>
        <v>1</v>
      </c>
      <c r="H159" s="4">
        <f>SUM(N159:Q159)</f>
        <v>19</v>
      </c>
      <c r="I159" s="3">
        <f>SUM(R159:U159)</f>
        <v>15</v>
      </c>
      <c r="J159" s="3">
        <f>SUM(V159:X159)</f>
        <v>11</v>
      </c>
      <c r="K159" s="3">
        <f>SUM(Y159:Z159)</f>
        <v>16</v>
      </c>
      <c r="L159" s="3">
        <f>SUM(Y159:Z159)</f>
        <v>16</v>
      </c>
      <c r="M159" s="8" t="s">
        <v>44</v>
      </c>
      <c r="N159" s="3">
        <v>5</v>
      </c>
      <c r="O159" s="3">
        <v>5</v>
      </c>
      <c r="P159" s="3">
        <v>2</v>
      </c>
      <c r="Q159" s="3">
        <v>7</v>
      </c>
      <c r="R159" s="3">
        <v>3</v>
      </c>
      <c r="S159" s="3">
        <v>2</v>
      </c>
      <c r="T159" s="3">
        <v>6</v>
      </c>
      <c r="U159" s="3">
        <v>4</v>
      </c>
      <c r="V159" s="3">
        <v>2</v>
      </c>
      <c r="W159" s="3">
        <v>2</v>
      </c>
      <c r="X159" s="3">
        <v>7</v>
      </c>
      <c r="Y159" s="3">
        <v>6</v>
      </c>
      <c r="Z159" s="3">
        <v>10</v>
      </c>
      <c r="AI159" s="4">
        <f>SUM(BD159:BG159)</f>
        <v>1.587483195005913</v>
      </c>
      <c r="AJ159" s="3">
        <f>SUM(BH159:BK159)</f>
        <v>1.788087916967922</v>
      </c>
      <c r="AK159" s="3">
        <f>SUM(BL159:BN159)</f>
        <v>1.4534891479997891</v>
      </c>
      <c r="AL159" s="3">
        <f>SUM(BO159:BP159)</f>
        <v>0.88606348005123303</v>
      </c>
      <c r="AM159" s="3">
        <f>SUM(BO159:BP159)</f>
        <v>0.88606348005123303</v>
      </c>
      <c r="AO159" s="3">
        <f t="shared" si="150"/>
        <v>8.3551747105574364E-2</v>
      </c>
      <c r="AP159" s="3">
        <f t="shared" si="151"/>
        <v>0.1192058611311948</v>
      </c>
      <c r="AQ159" s="3">
        <f t="shared" si="152"/>
        <v>0.13213537709088993</v>
      </c>
      <c r="AR159" s="3">
        <f t="shared" si="153"/>
        <v>5.5378967503202065E-2</v>
      </c>
      <c r="AS159" s="3">
        <f t="shared" si="154"/>
        <v>5.5378967503202065E-2</v>
      </c>
      <c r="AT159" s="3">
        <f t="shared" si="201"/>
        <v>1</v>
      </c>
      <c r="AU159" s="9">
        <v>7</v>
      </c>
      <c r="AV159" s="3">
        <v>2</v>
      </c>
      <c r="AW159" s="3">
        <v>2</v>
      </c>
      <c r="AX159" s="3">
        <v>3</v>
      </c>
      <c r="AY159" s="3">
        <v>1</v>
      </c>
      <c r="AZ159" s="3">
        <v>44</v>
      </c>
      <c r="BA159" s="3">
        <v>1</v>
      </c>
      <c r="BB159" s="3">
        <v>0.53910073998849795</v>
      </c>
      <c r="BC159" s="3">
        <v>1</v>
      </c>
      <c r="BD159" s="3">
        <v>0.533619270019698</v>
      </c>
      <c r="BE159" s="3">
        <v>0.384420499962288</v>
      </c>
      <c r="BF159" s="3">
        <v>0.334942421992309</v>
      </c>
      <c r="BG159" s="3">
        <v>0.334501003031618</v>
      </c>
      <c r="BH159" s="3">
        <v>0.31730146502377399</v>
      </c>
      <c r="BI159" s="3">
        <v>0.73492109996732302</v>
      </c>
      <c r="BJ159" s="3">
        <v>0.38448452699230901</v>
      </c>
      <c r="BK159" s="3">
        <v>0.351380824984516</v>
      </c>
      <c r="BL159" s="3">
        <v>0.70133254805114098</v>
      </c>
      <c r="BM159" s="3">
        <v>0.41787407197989501</v>
      </c>
      <c r="BN159" s="3">
        <v>0.33428252796875302</v>
      </c>
      <c r="BO159" s="3">
        <v>0.58529833500506301</v>
      </c>
      <c r="BP159" s="3">
        <v>0.30076514504617002</v>
      </c>
    </row>
    <row r="160" spans="1:72" ht="21">
      <c r="A160" s="3">
        <v>134</v>
      </c>
      <c r="C160" s="3">
        <v>0</v>
      </c>
      <c r="D160" s="15">
        <f t="shared" si="202"/>
        <v>1</v>
      </c>
      <c r="E160" s="3">
        <v>0</v>
      </c>
      <c r="F160" s="3">
        <f t="shared" si="183"/>
        <v>0</v>
      </c>
      <c r="G160" s="15">
        <f t="shared" ref="G160:G165" si="209">IF(AV160&lt;2.5, 0, 1)</f>
        <v>0</v>
      </c>
      <c r="H160" s="4">
        <f t="shared" ref="H160" si="210">SUM(N160:Q160)</f>
        <v>18</v>
      </c>
      <c r="I160" s="3">
        <f>SUM(R160:U160)</f>
        <v>21</v>
      </c>
      <c r="J160" s="3">
        <f>SUM(V160:X160)</f>
        <v>16</v>
      </c>
      <c r="K160" s="3">
        <f>SUM(X160:AB160)</f>
        <v>32</v>
      </c>
      <c r="L160" s="3">
        <f>SUM(X160:AB160)</f>
        <v>32</v>
      </c>
      <c r="M160" s="6" t="s">
        <v>64</v>
      </c>
      <c r="N160" s="3">
        <v>7</v>
      </c>
      <c r="O160" s="3">
        <v>4</v>
      </c>
      <c r="P160" s="3">
        <v>2</v>
      </c>
      <c r="Q160" s="3">
        <v>5</v>
      </c>
      <c r="R160" s="3">
        <v>3</v>
      </c>
      <c r="S160" s="3">
        <v>3</v>
      </c>
      <c r="T160" s="3">
        <v>8</v>
      </c>
      <c r="U160" s="3">
        <v>7</v>
      </c>
      <c r="V160" s="3">
        <v>2</v>
      </c>
      <c r="W160" s="3">
        <v>2</v>
      </c>
      <c r="X160" s="3">
        <v>12</v>
      </c>
      <c r="Y160" s="3">
        <v>7</v>
      </c>
      <c r="Z160" s="3">
        <v>2</v>
      </c>
      <c r="AA160" s="3">
        <v>3</v>
      </c>
      <c r="AB160" s="3">
        <v>8</v>
      </c>
      <c r="AI160" s="4">
        <f>SUM(BD160:BG160)</f>
        <v>0</v>
      </c>
      <c r="AJ160" s="3">
        <f>SUM(BH160:BK160)</f>
        <v>0</v>
      </c>
      <c r="AK160" s="3">
        <f>SUM(BL160:BN160)</f>
        <v>0</v>
      </c>
      <c r="AL160" s="3">
        <f>SUM(BN160:BR160)</f>
        <v>0</v>
      </c>
      <c r="AM160" s="3">
        <f>SUM(BN160:BR160)</f>
        <v>0</v>
      </c>
      <c r="AO160" s="3">
        <f t="shared" si="150"/>
        <v>0</v>
      </c>
      <c r="AP160" s="3">
        <f t="shared" si="151"/>
        <v>0</v>
      </c>
      <c r="AQ160" s="3">
        <f t="shared" si="152"/>
        <v>0</v>
      </c>
      <c r="AR160" s="3">
        <f t="shared" si="153"/>
        <v>0</v>
      </c>
      <c r="AS160" s="3">
        <f t="shared" si="154"/>
        <v>0</v>
      </c>
      <c r="AT160" s="3">
        <f t="shared" si="201"/>
        <v>0</v>
      </c>
      <c r="AU160" s="9">
        <v>7</v>
      </c>
      <c r="AV160" s="3">
        <v>2</v>
      </c>
      <c r="AW160" s="3">
        <v>2</v>
      </c>
      <c r="AX160" s="3">
        <v>3</v>
      </c>
    </row>
    <row r="161" spans="1:72" ht="21">
      <c r="A161" s="3">
        <v>135</v>
      </c>
      <c r="C161" s="3">
        <v>0</v>
      </c>
      <c r="D161" s="15">
        <f t="shared" si="202"/>
        <v>1</v>
      </c>
      <c r="E161" s="3">
        <v>0</v>
      </c>
      <c r="F161" s="3">
        <f t="shared" si="183"/>
        <v>0</v>
      </c>
      <c r="G161" s="15">
        <f t="shared" si="209"/>
        <v>0</v>
      </c>
      <c r="H161" s="4">
        <f>SUM(N161:R161)</f>
        <v>29</v>
      </c>
      <c r="I161" s="3">
        <f>SUM(S161:W161)</f>
        <v>25</v>
      </c>
      <c r="J161" s="3">
        <f>SUM(X161:AA161)</f>
        <v>14</v>
      </c>
      <c r="K161" s="3">
        <f>SUM(AB161:AD161)</f>
        <v>14</v>
      </c>
      <c r="L161" s="3">
        <f>SUM(AB161:AD161)</f>
        <v>14</v>
      </c>
      <c r="M161" s="6" t="s">
        <v>65</v>
      </c>
      <c r="N161" s="3">
        <v>2</v>
      </c>
      <c r="O161" s="3">
        <v>10</v>
      </c>
      <c r="P161" s="3">
        <v>4</v>
      </c>
      <c r="Q161" s="3">
        <v>3</v>
      </c>
      <c r="R161" s="3">
        <v>10</v>
      </c>
      <c r="S161" s="3">
        <v>3</v>
      </c>
      <c r="T161" s="3">
        <v>3</v>
      </c>
      <c r="U161" s="3">
        <v>10</v>
      </c>
      <c r="V161" s="3">
        <v>2</v>
      </c>
      <c r="W161" s="3">
        <v>7</v>
      </c>
      <c r="X161" s="3">
        <v>6</v>
      </c>
      <c r="Y161" s="3">
        <v>2</v>
      </c>
      <c r="Z161" s="3">
        <v>2</v>
      </c>
      <c r="AA161" s="3">
        <v>4</v>
      </c>
      <c r="AB161" s="3">
        <v>4</v>
      </c>
      <c r="AC161" s="3">
        <v>6</v>
      </c>
      <c r="AD161" s="3">
        <v>4</v>
      </c>
      <c r="AI161" s="4">
        <f>SUM(BD161:BH161)</f>
        <v>0</v>
      </c>
      <c r="AJ161" s="3">
        <f>SUM(BI161:BM161)</f>
        <v>0</v>
      </c>
      <c r="AK161" s="3">
        <f>SUM(BN161:BQ161)</f>
        <v>0</v>
      </c>
      <c r="AL161" s="3">
        <f>SUM(BR161:BT161)</f>
        <v>0</v>
      </c>
      <c r="AM161" s="3">
        <f>SUM(BR161:BT161)</f>
        <v>0</v>
      </c>
      <c r="AO161" s="3">
        <f t="shared" si="150"/>
        <v>0</v>
      </c>
      <c r="AP161" s="3">
        <f t="shared" si="151"/>
        <v>0</v>
      </c>
      <c r="AQ161" s="3">
        <f t="shared" si="152"/>
        <v>0</v>
      </c>
      <c r="AR161" s="3">
        <f t="shared" si="153"/>
        <v>0</v>
      </c>
      <c r="AS161" s="3">
        <f t="shared" si="154"/>
        <v>0</v>
      </c>
      <c r="AT161" s="3">
        <f t="shared" si="201"/>
        <v>0</v>
      </c>
      <c r="AU161" s="9">
        <v>7</v>
      </c>
      <c r="AV161" s="3">
        <v>2</v>
      </c>
      <c r="AW161" s="3">
        <v>2</v>
      </c>
      <c r="AX161" s="3">
        <v>3</v>
      </c>
    </row>
    <row r="162" spans="1:72" ht="21">
      <c r="A162" s="3">
        <v>136</v>
      </c>
      <c r="C162" s="3">
        <v>0</v>
      </c>
      <c r="D162" s="15">
        <f t="shared" si="202"/>
        <v>1</v>
      </c>
      <c r="E162" s="3">
        <v>0</v>
      </c>
      <c r="F162" s="3">
        <f t="shared" si="183"/>
        <v>0</v>
      </c>
      <c r="G162" s="15">
        <f>IF(AV162&gt;2.5, 0, 1)</f>
        <v>1</v>
      </c>
      <c r="H162" s="4">
        <f>SUM(N162:R162)</f>
        <v>26</v>
      </c>
      <c r="I162" s="3">
        <f>SUM(S162:W162)</f>
        <v>22</v>
      </c>
      <c r="J162" s="3">
        <f>SUM(X162:Z162)</f>
        <v>15</v>
      </c>
      <c r="K162" s="3">
        <f>SUM(AA162:AD162)</f>
        <v>13</v>
      </c>
      <c r="L162" s="3">
        <f>SUM(AA162:AD162)</f>
        <v>13</v>
      </c>
      <c r="M162" s="8" t="s">
        <v>45</v>
      </c>
      <c r="N162" s="3">
        <v>3</v>
      </c>
      <c r="O162" s="3">
        <v>6</v>
      </c>
      <c r="P162" s="3">
        <v>10</v>
      </c>
      <c r="Q162" s="3">
        <v>2</v>
      </c>
      <c r="R162" s="3">
        <v>5</v>
      </c>
      <c r="S162" s="3">
        <v>3</v>
      </c>
      <c r="T162" s="3">
        <v>3</v>
      </c>
      <c r="U162" s="3">
        <v>6</v>
      </c>
      <c r="V162" s="3">
        <v>3</v>
      </c>
      <c r="W162" s="3">
        <v>7</v>
      </c>
      <c r="X162" s="3">
        <v>6</v>
      </c>
      <c r="Y162" s="3">
        <v>3</v>
      </c>
      <c r="Z162" s="3">
        <v>6</v>
      </c>
      <c r="AA162" s="3">
        <v>5</v>
      </c>
      <c r="AB162" s="3">
        <v>2</v>
      </c>
      <c r="AC162" s="3">
        <v>6</v>
      </c>
      <c r="AI162" s="4">
        <f>SUM(BD162:BH162)</f>
        <v>2.4051619630190522</v>
      </c>
      <c r="AJ162" s="3">
        <f>SUM(BI162:BM162)</f>
        <v>2.6410471369745179</v>
      </c>
      <c r="AK162" s="3">
        <f>SUM(BN162:BP162)</f>
        <v>1.1176372760091891</v>
      </c>
      <c r="AL162" s="3">
        <f>SUM(BQ162:BT162)</f>
        <v>0.88693923701066402</v>
      </c>
      <c r="AM162" s="3">
        <f>SUM(BQ162:BT162)</f>
        <v>0.88693923701066402</v>
      </c>
      <c r="AO162" s="3">
        <f t="shared" si="150"/>
        <v>9.2506229346886626E-2</v>
      </c>
      <c r="AP162" s="3">
        <f t="shared" si="151"/>
        <v>0.12004759713520535</v>
      </c>
      <c r="AQ162" s="3">
        <f t="shared" si="152"/>
        <v>7.4509151733945941E-2</v>
      </c>
      <c r="AR162" s="3">
        <f t="shared" si="153"/>
        <v>6.8226095154666461E-2</v>
      </c>
      <c r="AS162" s="3">
        <f t="shared" si="154"/>
        <v>6.8226095154666461E-2</v>
      </c>
      <c r="AT162" s="3">
        <f t="shared" si="201"/>
        <v>0</v>
      </c>
      <c r="AU162" s="9">
        <v>7</v>
      </c>
      <c r="AV162" s="3">
        <v>2</v>
      </c>
      <c r="AW162" s="3">
        <v>2</v>
      </c>
      <c r="AX162" s="3">
        <v>3</v>
      </c>
      <c r="AY162" s="3">
        <v>1</v>
      </c>
      <c r="AZ162" s="3">
        <v>36</v>
      </c>
      <c r="BA162" s="3">
        <v>1</v>
      </c>
      <c r="BB162" s="3">
        <v>0.73770613799570095</v>
      </c>
      <c r="BC162" s="3">
        <v>0</v>
      </c>
      <c r="BD162" s="3">
        <v>0.80090030300198101</v>
      </c>
      <c r="BE162" s="3">
        <v>0.367673552013002</v>
      </c>
      <c r="BF162" s="3">
        <v>0.36851984501117802</v>
      </c>
      <c r="BG162" s="3">
        <v>0.41697260300861599</v>
      </c>
      <c r="BH162" s="3">
        <v>0.45109565998427498</v>
      </c>
      <c r="BI162" s="3">
        <v>0.50207995000528105</v>
      </c>
      <c r="BJ162" s="3">
        <v>0.417405076965224</v>
      </c>
      <c r="BK162" s="3">
        <v>0.86909813003148795</v>
      </c>
      <c r="BL162" s="3">
        <v>0.417612619989085</v>
      </c>
      <c r="BM162" s="3">
        <v>0.43485135998343999</v>
      </c>
      <c r="BN162" s="3">
        <v>0.38306303002172998</v>
      </c>
      <c r="BO162" s="3">
        <v>0.36788354499731202</v>
      </c>
      <c r="BP162" s="3">
        <v>0.366690700990147</v>
      </c>
      <c r="BQ162" s="3">
        <v>0.33603324199793799</v>
      </c>
      <c r="BR162" s="3">
        <v>0.30011967202881301</v>
      </c>
      <c r="BS162" s="3">
        <v>0.25078632298391301</v>
      </c>
    </row>
    <row r="163" spans="1:72" ht="21">
      <c r="A163" s="3">
        <v>137</v>
      </c>
      <c r="C163" s="3">
        <v>0</v>
      </c>
      <c r="D163" s="15">
        <f t="shared" si="202"/>
        <v>1</v>
      </c>
      <c r="E163" s="3">
        <v>0</v>
      </c>
      <c r="F163" s="3">
        <f t="shared" si="183"/>
        <v>0</v>
      </c>
      <c r="G163" s="15">
        <f t="shared" ref="G163" si="211">IF(AV163&gt;2.5, 0, 1)</f>
        <v>1</v>
      </c>
      <c r="H163" s="4">
        <f>SUM(N163:S163)</f>
        <v>26</v>
      </c>
      <c r="I163" s="3">
        <f>SUM(T163:W163)</f>
        <v>17</v>
      </c>
      <c r="J163" s="3">
        <f>SUM(X163:Z163)</f>
        <v>14</v>
      </c>
      <c r="K163" s="3">
        <f>SUM(AA163:AD163)</f>
        <v>20</v>
      </c>
      <c r="L163" s="3">
        <f>SUM(AB163:AD163)</f>
        <v>14</v>
      </c>
      <c r="M163" s="8" t="s">
        <v>46</v>
      </c>
      <c r="N163" s="3">
        <v>2</v>
      </c>
      <c r="O163" s="3">
        <v>5</v>
      </c>
      <c r="P163" s="3">
        <v>5</v>
      </c>
      <c r="Q163" s="3">
        <v>3</v>
      </c>
      <c r="R163" s="3">
        <v>5</v>
      </c>
      <c r="S163" s="3">
        <v>6</v>
      </c>
      <c r="T163" s="3">
        <v>3</v>
      </c>
      <c r="U163" s="3">
        <v>6</v>
      </c>
      <c r="V163" s="3">
        <v>4</v>
      </c>
      <c r="W163" s="3">
        <v>4</v>
      </c>
      <c r="X163" s="3">
        <v>2</v>
      </c>
      <c r="Y163" s="3">
        <v>2</v>
      </c>
      <c r="Z163" s="3">
        <v>10</v>
      </c>
      <c r="AA163" s="3">
        <v>6</v>
      </c>
      <c r="AB163" s="3">
        <v>5</v>
      </c>
      <c r="AC163" s="3">
        <v>4</v>
      </c>
      <c r="AD163" s="3">
        <v>5</v>
      </c>
      <c r="AI163" s="4">
        <f>SUM(BD163:BI163)</f>
        <v>2.8400383670232232</v>
      </c>
      <c r="AJ163" s="3">
        <f>SUM(BJ163:BM163)</f>
        <v>1.9047853449592351</v>
      </c>
      <c r="AK163" s="3">
        <f>SUM(BN163:BP163)</f>
        <v>1.1030193650512941</v>
      </c>
      <c r="AL163" s="3">
        <f>SUM(BQ163:BT163)</f>
        <v>1.9547074879519628</v>
      </c>
      <c r="AM163" s="3">
        <f>SUM(BR163:BT163)</f>
        <v>1.319630382989998</v>
      </c>
      <c r="AO163" s="3">
        <f t="shared" si="150"/>
        <v>0.10923224488550859</v>
      </c>
      <c r="AP163" s="3">
        <f t="shared" si="151"/>
        <v>0.11204619676230795</v>
      </c>
      <c r="AQ163" s="3">
        <f t="shared" si="152"/>
        <v>7.8787097503663861E-2</v>
      </c>
      <c r="AR163" s="3">
        <f t="shared" si="153"/>
        <v>9.7735374397598135E-2</v>
      </c>
      <c r="AS163" s="3">
        <f t="shared" si="154"/>
        <v>9.425931307071414E-2</v>
      </c>
      <c r="AT163" s="3">
        <f t="shared" si="201"/>
        <v>0</v>
      </c>
      <c r="AU163" s="9">
        <v>7</v>
      </c>
      <c r="AV163" s="3">
        <v>2</v>
      </c>
      <c r="AW163" s="3">
        <v>2</v>
      </c>
      <c r="AX163" s="3">
        <v>3</v>
      </c>
      <c r="AY163" s="3">
        <v>1</v>
      </c>
      <c r="AZ163" s="3">
        <v>32</v>
      </c>
      <c r="BA163" s="3">
        <v>0</v>
      </c>
      <c r="BB163" s="3">
        <v>0.52327706699725196</v>
      </c>
      <c r="BC163" s="3">
        <v>1</v>
      </c>
      <c r="BD163" s="3">
        <v>0.51585949398577202</v>
      </c>
      <c r="BE163" s="3">
        <v>0.35212681302800702</v>
      </c>
      <c r="BF163" s="3">
        <v>0.417894733021967</v>
      </c>
      <c r="BG163" s="3">
        <v>0.68539386196061902</v>
      </c>
      <c r="BH163" s="3">
        <v>0.45125685498351198</v>
      </c>
      <c r="BI163" s="3">
        <v>0.41750661004334599</v>
      </c>
      <c r="BJ163" s="3">
        <v>0.60207216296112098</v>
      </c>
      <c r="BK163" s="3">
        <v>0.46738076204201201</v>
      </c>
      <c r="BL163" s="3">
        <v>0.53422596497693997</v>
      </c>
      <c r="BM163" s="3">
        <v>0.301106454979162</v>
      </c>
      <c r="BN163" s="3">
        <v>0.36647102504502899</v>
      </c>
      <c r="BO163" s="3">
        <v>0.43529436795506599</v>
      </c>
      <c r="BP163" s="3">
        <v>0.30125397205119903</v>
      </c>
      <c r="BQ163" s="3">
        <v>0.63507710496196501</v>
      </c>
      <c r="BR163" s="3">
        <v>0.61819955502869495</v>
      </c>
      <c r="BS163" s="3">
        <v>0.35123006795765799</v>
      </c>
      <c r="BT163" s="3">
        <v>0.35020076000364497</v>
      </c>
    </row>
    <row r="164" spans="1:72" ht="21">
      <c r="A164" s="3">
        <v>138</v>
      </c>
      <c r="C164" s="3">
        <v>0</v>
      </c>
      <c r="D164" s="15">
        <f t="shared" si="202"/>
        <v>1</v>
      </c>
      <c r="E164" s="3">
        <v>0</v>
      </c>
      <c r="F164" s="3">
        <f t="shared" si="183"/>
        <v>0</v>
      </c>
      <c r="G164" s="15">
        <f t="shared" si="209"/>
        <v>0</v>
      </c>
      <c r="H164" s="4">
        <f>SUM(N164:R164)</f>
        <v>28</v>
      </c>
      <c r="I164" s="3">
        <f>SUM(S164:V164)</f>
        <v>15</v>
      </c>
      <c r="J164" s="3">
        <f>SUM(W164:Z164)</f>
        <v>18</v>
      </c>
      <c r="K164" s="3">
        <f>SUM(AA164:AD164)</f>
        <v>19</v>
      </c>
      <c r="L164" s="3">
        <f>SUM(AA164:AD164)</f>
        <v>19</v>
      </c>
      <c r="M164" s="6" t="s">
        <v>66</v>
      </c>
      <c r="N164" s="3">
        <v>3</v>
      </c>
      <c r="O164" s="3">
        <v>8</v>
      </c>
      <c r="P164" s="3">
        <v>9</v>
      </c>
      <c r="Q164" s="3">
        <v>2</v>
      </c>
      <c r="R164" s="3">
        <v>6</v>
      </c>
      <c r="S164" s="3">
        <v>3</v>
      </c>
      <c r="T164" s="3">
        <v>2</v>
      </c>
      <c r="U164" s="3">
        <v>6</v>
      </c>
      <c r="V164" s="3">
        <v>4</v>
      </c>
      <c r="W164" s="3">
        <v>2</v>
      </c>
      <c r="X164" s="3">
        <v>2</v>
      </c>
      <c r="Y164" s="3">
        <v>7</v>
      </c>
      <c r="Z164" s="3">
        <v>7</v>
      </c>
      <c r="AA164" s="3">
        <v>5</v>
      </c>
      <c r="AB164" s="3">
        <v>2</v>
      </c>
      <c r="AC164" s="3">
        <v>2</v>
      </c>
      <c r="AD164" s="3">
        <v>10</v>
      </c>
      <c r="AI164" s="4">
        <f>SUM(BD164:BH164)</f>
        <v>0</v>
      </c>
      <c r="AJ164" s="3">
        <f>SUM(BI164:BL164)</f>
        <v>0</v>
      </c>
      <c r="AK164" s="3">
        <f>SUM(BM164:BP164)</f>
        <v>0</v>
      </c>
      <c r="AL164" s="3">
        <f>SUM(BQ164:BT164)</f>
        <v>0</v>
      </c>
      <c r="AM164" s="3">
        <f>SUM(BQ164:BT164)</f>
        <v>0</v>
      </c>
      <c r="AO164" s="3">
        <f t="shared" si="150"/>
        <v>0</v>
      </c>
      <c r="AP164" s="3">
        <f t="shared" si="151"/>
        <v>0</v>
      </c>
      <c r="AQ164" s="3">
        <f t="shared" si="152"/>
        <v>0</v>
      </c>
      <c r="AR164" s="3">
        <f t="shared" si="153"/>
        <v>0</v>
      </c>
      <c r="AS164" s="3">
        <f t="shared" si="154"/>
        <v>0</v>
      </c>
      <c r="AT164" s="3">
        <f t="shared" si="201"/>
        <v>0</v>
      </c>
      <c r="AU164" s="9">
        <v>7</v>
      </c>
      <c r="AV164" s="3">
        <v>2</v>
      </c>
      <c r="AW164" s="3">
        <v>2</v>
      </c>
      <c r="AX164" s="3">
        <v>3</v>
      </c>
    </row>
    <row r="165" spans="1:72" ht="21">
      <c r="A165" s="3">
        <v>139</v>
      </c>
      <c r="C165" s="3">
        <v>0</v>
      </c>
      <c r="D165" s="15">
        <f t="shared" si="202"/>
        <v>1</v>
      </c>
      <c r="E165" s="3">
        <v>0</v>
      </c>
      <c r="F165" s="3">
        <f t="shared" si="183"/>
        <v>0</v>
      </c>
      <c r="G165" s="15">
        <f t="shared" si="209"/>
        <v>0</v>
      </c>
      <c r="H165" s="4">
        <f>SUM(N165:R165)</f>
        <v>23</v>
      </c>
      <c r="I165" s="3">
        <f>SUM(S165:V165)</f>
        <v>16</v>
      </c>
      <c r="J165" s="3">
        <f>SUM(W165:Y165)</f>
        <v>8</v>
      </c>
      <c r="K165" s="3">
        <f>SUM(Z165:AD165)</f>
        <v>12</v>
      </c>
      <c r="L165" s="3">
        <f>SUM(Z165:AD165)</f>
        <v>12</v>
      </c>
      <c r="M165" s="6" t="s">
        <v>67</v>
      </c>
      <c r="N165" s="3">
        <v>3</v>
      </c>
      <c r="O165" s="3">
        <v>6</v>
      </c>
      <c r="P165" s="3">
        <v>8</v>
      </c>
      <c r="Q165" s="3">
        <v>2</v>
      </c>
      <c r="R165" s="3">
        <v>4</v>
      </c>
      <c r="S165" s="3">
        <v>3</v>
      </c>
      <c r="T165" s="3">
        <v>2</v>
      </c>
      <c r="U165" s="3">
        <v>4</v>
      </c>
      <c r="V165" s="3">
        <v>7</v>
      </c>
      <c r="W165" s="3">
        <v>2</v>
      </c>
      <c r="X165" s="3">
        <v>2</v>
      </c>
      <c r="Y165" s="3">
        <v>4</v>
      </c>
      <c r="Z165" s="3">
        <v>5</v>
      </c>
      <c r="AA165" s="3">
        <v>2</v>
      </c>
      <c r="AB165" s="3">
        <v>5</v>
      </c>
      <c r="AI165" s="4">
        <f>SUM(BD165:BH165)</f>
        <v>0</v>
      </c>
      <c r="AJ165" s="3">
        <f>SUM(BI165:BL165)</f>
        <v>0</v>
      </c>
      <c r="AK165" s="3">
        <f>SUM(BM165:BO165)</f>
        <v>0</v>
      </c>
      <c r="AL165" s="3">
        <f>SUM(BP165:BT165)</f>
        <v>0</v>
      </c>
      <c r="AM165" s="3">
        <f>SUM(BP165:BT165)</f>
        <v>0</v>
      </c>
      <c r="AO165" s="3">
        <f t="shared" si="150"/>
        <v>0</v>
      </c>
      <c r="AP165" s="3">
        <f t="shared" si="151"/>
        <v>0</v>
      </c>
      <c r="AQ165" s="3">
        <f t="shared" si="152"/>
        <v>0</v>
      </c>
      <c r="AR165" s="3">
        <f t="shared" si="153"/>
        <v>0</v>
      </c>
      <c r="AS165" s="3">
        <f t="shared" si="154"/>
        <v>0</v>
      </c>
      <c r="AT165" s="3">
        <f t="shared" si="201"/>
        <v>0</v>
      </c>
      <c r="AU165" s="9">
        <v>7</v>
      </c>
      <c r="AV165" s="3">
        <v>2</v>
      </c>
      <c r="AW165" s="3">
        <v>2</v>
      </c>
      <c r="AX165" s="3">
        <v>3</v>
      </c>
    </row>
    <row r="166" spans="1:72" ht="21">
      <c r="A166" s="3">
        <v>140</v>
      </c>
      <c r="C166" s="3">
        <v>0</v>
      </c>
      <c r="D166" s="15">
        <f t="shared" si="202"/>
        <v>1</v>
      </c>
      <c r="E166" s="3">
        <v>0</v>
      </c>
      <c r="F166" s="3">
        <f t="shared" si="183"/>
        <v>0</v>
      </c>
      <c r="G166" s="15">
        <f t="shared" ref="G166" si="212">IF(AV166&gt;2.5, 0, 1)</f>
        <v>1</v>
      </c>
      <c r="H166" s="4">
        <f t="shared" ref="H166" si="213">SUM(N166:R166)</f>
        <v>26</v>
      </c>
      <c r="I166" s="3">
        <f>SUM(S166:W166)</f>
        <v>18</v>
      </c>
      <c r="J166" s="3">
        <f>SUM(X166:Z166)</f>
        <v>11</v>
      </c>
      <c r="K166" s="3">
        <f>SUM(AA166:AD166)</f>
        <v>11</v>
      </c>
      <c r="L166" s="3">
        <f>SUM(AA166:AD166)</f>
        <v>11</v>
      </c>
      <c r="M166" s="8" t="s">
        <v>47</v>
      </c>
      <c r="N166" s="3">
        <v>3</v>
      </c>
      <c r="O166" s="3">
        <v>7</v>
      </c>
      <c r="P166" s="3">
        <v>8</v>
      </c>
      <c r="Q166" s="3">
        <v>2</v>
      </c>
      <c r="R166" s="3">
        <v>6</v>
      </c>
      <c r="S166" s="3">
        <v>3</v>
      </c>
      <c r="T166" s="3">
        <v>2</v>
      </c>
      <c r="U166" s="3">
        <v>7</v>
      </c>
      <c r="V166" s="3">
        <v>3</v>
      </c>
      <c r="W166" s="3">
        <v>3</v>
      </c>
      <c r="X166" s="3">
        <v>2</v>
      </c>
      <c r="Y166" s="3">
        <v>3</v>
      </c>
      <c r="Z166" s="3">
        <v>6</v>
      </c>
      <c r="AA166" s="3">
        <v>5</v>
      </c>
      <c r="AB166" s="3">
        <v>2</v>
      </c>
      <c r="AC166" s="3">
        <v>4</v>
      </c>
      <c r="AI166" s="4">
        <f>SUM(BD166:BH166)</f>
        <v>2.8550882849958703</v>
      </c>
      <c r="AJ166" s="3">
        <f>SUM(BI166:BM166)</f>
        <v>2.2244727119686987</v>
      </c>
      <c r="AK166" s="3">
        <f>SUM(BN166:BP166)</f>
        <v>0.73418310802662601</v>
      </c>
      <c r="AL166" s="3">
        <f>SUM(BQ166:BT166)</f>
        <v>1.170993101957718</v>
      </c>
      <c r="AM166" s="3">
        <f>SUM(BQ166:BT166)</f>
        <v>1.170993101957718</v>
      </c>
      <c r="AO166" s="3">
        <f t="shared" si="150"/>
        <v>0.10981108788445655</v>
      </c>
      <c r="AP166" s="3">
        <f t="shared" si="151"/>
        <v>0.12358181733159437</v>
      </c>
      <c r="AQ166" s="3">
        <f t="shared" si="152"/>
        <v>6.6743918911511449E-2</v>
      </c>
      <c r="AR166" s="3">
        <f t="shared" si="153"/>
        <v>0.10645391835979255</v>
      </c>
      <c r="AS166" s="3">
        <f t="shared" si="154"/>
        <v>0.10645391835979255</v>
      </c>
      <c r="AT166" s="3">
        <f t="shared" si="201"/>
        <v>1</v>
      </c>
      <c r="AU166" s="9">
        <v>7</v>
      </c>
      <c r="AV166" s="3">
        <v>2</v>
      </c>
      <c r="AW166" s="3">
        <v>2</v>
      </c>
      <c r="AX166" s="3">
        <v>3</v>
      </c>
      <c r="AY166" s="3">
        <v>1</v>
      </c>
      <c r="AZ166" s="3">
        <v>40</v>
      </c>
      <c r="BA166" s="3">
        <v>1</v>
      </c>
      <c r="BB166" s="3">
        <v>0.48938295198604398</v>
      </c>
      <c r="BC166" s="3">
        <v>1</v>
      </c>
      <c r="BD166" s="3">
        <v>0.600688641949091</v>
      </c>
      <c r="BE166" s="3">
        <v>0.43412909004837202</v>
      </c>
      <c r="BF166" s="3">
        <v>0.65126158494967901</v>
      </c>
      <c r="BG166" s="3">
        <v>0.75279206503182605</v>
      </c>
      <c r="BH166" s="3">
        <v>0.41621690301690201</v>
      </c>
      <c r="BI166" s="3">
        <v>0.46883232198888403</v>
      </c>
      <c r="BJ166" s="3">
        <v>0.40155317500466398</v>
      </c>
      <c r="BK166" s="3">
        <v>0.50088632997358196</v>
      </c>
      <c r="BL166" s="3">
        <v>0.58530240802792799</v>
      </c>
      <c r="BM166" s="3">
        <v>0.267898476973641</v>
      </c>
      <c r="BN166" s="3">
        <v>0.233393047994468</v>
      </c>
      <c r="BO166" s="3">
        <v>0.24971287499647499</v>
      </c>
      <c r="BP166" s="3">
        <v>0.25107718503568299</v>
      </c>
      <c r="BQ166" s="3">
        <v>0.41890755499480198</v>
      </c>
      <c r="BR166" s="3">
        <v>0.38337692996719802</v>
      </c>
      <c r="BS166" s="3">
        <v>0.368708616995718</v>
      </c>
    </row>
    <row r="167" spans="1:72" ht="21">
      <c r="A167" s="3" t="s">
        <v>161</v>
      </c>
      <c r="H167" s="4"/>
      <c r="M167" s="8"/>
      <c r="AI167" s="4">
        <f>(AVERAGEIF(AI87:AI166,"&lt;&gt;0"))</f>
        <v>1.7983385645871741</v>
      </c>
      <c r="AJ167" s="4">
        <f t="shared" ref="AJ167" si="214">(AVERAGEIF(AJ87:AJ166,"&lt;&gt;0"))</f>
        <v>1.1310199865479558</v>
      </c>
      <c r="AK167" s="4">
        <f t="shared" ref="AK167" si="215">(AVERAGEIF(AK87:AK166,"&lt;&gt;0"))</f>
        <v>1.1703718165799117</v>
      </c>
      <c r="AL167" s="4">
        <f t="shared" ref="AL167" si="216">(AVERAGEIF(AL87:AL166,"&lt;&gt;0"))</f>
        <v>1.0229889789537987</v>
      </c>
      <c r="AM167" s="4">
        <f t="shared" ref="AM167" si="217">(AVERAGEIF(AM87:AM166,"&lt;&gt;0"))</f>
        <v>1.2682117592970208</v>
      </c>
      <c r="AN167" s="4"/>
      <c r="AO167" s="4">
        <f t="shared" ref="AO167" si="218">(AVERAGEIF(AO87:AO166,"&lt;&gt;0"))</f>
        <v>9.5220330576695156E-2</v>
      </c>
      <c r="AP167" s="4">
        <f t="shared" ref="AP167" si="219">(AVERAGEIF(AP87:AP166,"&lt;&gt;0"))</f>
        <v>9.915788752070552E-2</v>
      </c>
      <c r="AQ167" s="4">
        <f t="shared" ref="AQ167" si="220">(AVERAGEIF(AQ87:AQ166,"&lt;&gt;0"))</f>
        <v>0.12668200838564553</v>
      </c>
      <c r="AR167" s="4">
        <f t="shared" ref="AR167" si="221">(AVERAGEIF(AR87:AR166,"&lt;&gt;0"))</f>
        <v>0.11407815198988167</v>
      </c>
      <c r="AS167" s="4">
        <f t="shared" ref="AS167" si="222">(AVERAGEIF(AS87:AS166,"&lt;&gt;0"))</f>
        <v>9.8247278110880465E-2</v>
      </c>
      <c r="AT167" s="4">
        <f>SUM(AT87:AT166)</f>
        <v>51</v>
      </c>
      <c r="AU167" s="9">
        <f>AU166</f>
        <v>7</v>
      </c>
      <c r="AV167" s="3">
        <f>AV166</f>
        <v>2</v>
      </c>
      <c r="AW167" s="3">
        <f>AW166</f>
        <v>2</v>
      </c>
      <c r="AX167" s="3">
        <f>AX166</f>
        <v>3</v>
      </c>
      <c r="BA167" s="3">
        <f>SUM(BA87:BA166)</f>
        <v>58</v>
      </c>
      <c r="BB167" s="3">
        <f>AVERAGE(BB87:BB166)</f>
        <v>0.55244445238980289</v>
      </c>
      <c r="BC167" s="3">
        <f>SUM(BC87:BC166)</f>
        <v>53</v>
      </c>
    </row>
    <row r="168" spans="1:72" ht="21">
      <c r="A168" s="3" t="s">
        <v>162</v>
      </c>
      <c r="H168" s="4"/>
      <c r="M168" s="8"/>
      <c r="AI168" s="4">
        <f>(AVERAGEIF(AI87:AI126,"&lt;&gt;0"))</f>
        <v>1.7053877629034093</v>
      </c>
      <c r="AJ168" s="4">
        <f t="shared" ref="AJ168:AM168" si="223">(AVERAGEIF(AJ87:AJ126,"&lt;&gt;0"))</f>
        <v>1.0956370076281008</v>
      </c>
      <c r="AK168" s="4">
        <f t="shared" si="223"/>
        <v>1.1515290707407977</v>
      </c>
      <c r="AL168" s="4">
        <f t="shared" si="223"/>
        <v>0.98294702125858679</v>
      </c>
      <c r="AM168" s="4">
        <f t="shared" si="223"/>
        <v>1.2647215514720287</v>
      </c>
      <c r="AN168" s="4"/>
      <c r="AO168" s="4">
        <f t="shared" ref="AO168:AS168" si="224">(AVERAGEIF(AO87:AO126,"&lt;&gt;0"))</f>
        <v>9.122004092054839E-2</v>
      </c>
      <c r="AP168" s="4">
        <f t="shared" si="224"/>
        <v>9.788975580846479E-2</v>
      </c>
      <c r="AQ168" s="4">
        <f t="shared" si="224"/>
        <v>0.12611283266256046</v>
      </c>
      <c r="AR168" s="4">
        <f t="shared" si="224"/>
        <v>0.11325545797881179</v>
      </c>
      <c r="AS168" s="4">
        <f t="shared" si="224"/>
        <v>0.10022441103136068</v>
      </c>
      <c r="AT168" s="4">
        <f>(SUM(AT87:AT126)/40)</f>
        <v>0.9</v>
      </c>
      <c r="AU168" s="9">
        <f t="shared" ref="AU168:AU171" si="225">AU167</f>
        <v>7</v>
      </c>
      <c r="AV168" s="3">
        <f t="shared" ref="AV168:AV171" si="226">AV167</f>
        <v>2</v>
      </c>
      <c r="AW168" s="3">
        <f t="shared" ref="AW168:AW171" si="227">AW167</f>
        <v>2</v>
      </c>
      <c r="AX168" s="3">
        <f t="shared" ref="AX168:AX171" si="228">AX167</f>
        <v>3</v>
      </c>
      <c r="BA168" s="3">
        <f>SUM(BA87:BA126)</f>
        <v>40</v>
      </c>
      <c r="BB168" s="3">
        <f>AVERAGE(BB87:BB126)</f>
        <v>0.55309001341374797</v>
      </c>
      <c r="BC168" s="3">
        <f>SUM(BC87:BC126)</f>
        <v>36</v>
      </c>
    </row>
    <row r="169" spans="1:72" ht="21">
      <c r="A169" s="3" t="s">
        <v>163</v>
      </c>
      <c r="H169" s="4"/>
      <c r="M169" s="8"/>
      <c r="AI169" s="4">
        <f>(AVERAGEIF(AI127:AI166,"&lt;&gt;0"))</f>
        <v>1.9842401679547019</v>
      </c>
      <c r="AJ169" s="4">
        <f t="shared" ref="AJ169:AM169" si="229">(AVERAGEIF(AJ127:AJ166,"&lt;&gt;0"))</f>
        <v>1.2017859443876648</v>
      </c>
      <c r="AK169" s="4">
        <f t="shared" si="229"/>
        <v>1.2080573082581387</v>
      </c>
      <c r="AL169" s="4">
        <f t="shared" si="229"/>
        <v>1.1030728943442221</v>
      </c>
      <c r="AM169" s="4">
        <f t="shared" si="229"/>
        <v>1.2751921749470043</v>
      </c>
      <c r="AN169" s="4"/>
      <c r="AO169" s="4">
        <f t="shared" ref="AO169:AS169" si="230">(AVERAGEIF(AO127:AO166,"&lt;&gt;0"))</f>
        <v>0.10322090988898862</v>
      </c>
      <c r="AP169" s="4">
        <f t="shared" si="230"/>
        <v>0.1016941509451869</v>
      </c>
      <c r="AQ169" s="4">
        <f t="shared" si="230"/>
        <v>0.1278203598318155</v>
      </c>
      <c r="AR169" s="4">
        <f t="shared" si="230"/>
        <v>0.11572354001202131</v>
      </c>
      <c r="AS169" s="4">
        <f t="shared" si="230"/>
        <v>9.429301226991986E-2</v>
      </c>
      <c r="AT169" s="4">
        <f>(SUM(AT127:AT166)/20)</f>
        <v>0.75</v>
      </c>
      <c r="AU169" s="9">
        <f t="shared" si="225"/>
        <v>7</v>
      </c>
      <c r="AV169" s="3">
        <f t="shared" si="226"/>
        <v>2</v>
      </c>
      <c r="AW169" s="3">
        <f t="shared" si="227"/>
        <v>2</v>
      </c>
      <c r="AX169" s="3">
        <f t="shared" si="228"/>
        <v>3</v>
      </c>
      <c r="BA169" s="3">
        <f>SUM(BA127:BA166)</f>
        <v>18</v>
      </c>
      <c r="BB169" s="3">
        <f>AVERAGE(BB127:BB166)</f>
        <v>0.5511533303419125</v>
      </c>
      <c r="BC169" s="3">
        <f>SUM(BC127:BC166)</f>
        <v>17</v>
      </c>
    </row>
    <row r="170" spans="1:72" ht="21">
      <c r="A170" s="3" t="s">
        <v>164</v>
      </c>
      <c r="H170" s="4"/>
      <c r="M170" s="8"/>
      <c r="AI170" s="4">
        <f>AVERAGEIF(F87:F126, "1", AI87:AI126)</f>
        <v>1.6753111686499307</v>
      </c>
      <c r="AJ170" s="4">
        <f>AVERAGEIF(F87:F126, "1", AJ87:AJ126)</f>
        <v>1.0735552657046343</v>
      </c>
      <c r="AK170" s="4">
        <f>AVERAGEIF(F87:F126, "1", AK87:AK126)</f>
        <v>1.1204525398410614</v>
      </c>
      <c r="AL170" s="4">
        <f>AVERAGEIF(F87:F126, "1", AL87:AL126)</f>
        <v>0.9901205695030505</v>
      </c>
      <c r="AM170" s="4">
        <f>AVERAGEIF(F87:F126, "1", AM87:AM126)</f>
        <v>1.3930604612512956</v>
      </c>
      <c r="AN170" s="4"/>
      <c r="AO170" s="4">
        <f>AVERAGEIF(F87:F126, "1", AO87:AO126)</f>
        <v>8.6731528222176724E-2</v>
      </c>
      <c r="AP170" s="4">
        <f>AVERAGEIF(F87:F126, "1", AP87:AP126)</f>
        <v>9.7271367883697155E-2</v>
      </c>
      <c r="AQ170" s="4">
        <f>AVERAGEIF(F87:F126, "1", AQ87:AQ126)</f>
        <v>0.12553373295803286</v>
      </c>
      <c r="AR170" s="4">
        <f>AVERAGEIF(F87:F126, "1", AR87:AR126)</f>
        <v>0.114244082586197</v>
      </c>
      <c r="AS170" s="4">
        <f>AVERAGEIF(F87:F126, "1", AS87:AS126)</f>
        <v>0.10875563566028026</v>
      </c>
      <c r="AT170" s="4">
        <f>(SUMIF(F87:F126, 1, AT87:AT126)/20)</f>
        <v>0.9</v>
      </c>
      <c r="AU170" s="9">
        <f t="shared" si="225"/>
        <v>7</v>
      </c>
      <c r="AV170" s="3">
        <f t="shared" si="226"/>
        <v>2</v>
      </c>
      <c r="AW170" s="3">
        <f t="shared" si="227"/>
        <v>2</v>
      </c>
      <c r="AX170" s="3">
        <f t="shared" si="228"/>
        <v>3</v>
      </c>
      <c r="BA170" s="3">
        <f>SUMIF(F87:F126, 1, BA87:BA126)</f>
        <v>20</v>
      </c>
      <c r="BB170" s="3">
        <f>AVERAGEIF(F87:F126, 1, BB87:BB126)</f>
        <v>0.62092462728905917</v>
      </c>
      <c r="BC170" s="3">
        <f>SUMIF(F87:F126, 1, BC87:BC126)</f>
        <v>18</v>
      </c>
    </row>
    <row r="171" spans="1:72" ht="21">
      <c r="A171" s="3" t="s">
        <v>165</v>
      </c>
      <c r="H171" s="4"/>
      <c r="M171" s="8"/>
      <c r="AI171" s="4">
        <f>AVERAGEIF(F87:F126, "0", AI87:AI126)</f>
        <v>1.7354643571568871</v>
      </c>
      <c r="AJ171" s="4">
        <f>AVERAGEIF(F87:F126, "0", AJ87:AJ126)</f>
        <v>1.1177187495515666</v>
      </c>
      <c r="AK171" s="4">
        <f>AVERAGEIF(F87:F126, "0", AK87:AK126)</f>
        <v>1.1826056016405333</v>
      </c>
      <c r="AL171" s="4">
        <f>AVERAGEIF(F87:F126, "0", AL87:AL126)</f>
        <v>0.97577347301412254</v>
      </c>
      <c r="AM171" s="4">
        <f>AVERAGEIF(F87:F126, "0", AM87:AM126)</f>
        <v>1.1363826416927609</v>
      </c>
      <c r="AN171" s="4"/>
      <c r="AO171" s="4">
        <f>AVERAGEIF(F87:F126, "0", AO87:AO126)</f>
        <v>9.570855361892007E-2</v>
      </c>
      <c r="AP171" s="4">
        <f>AVERAGEIF(F87:F126, "0", AP87:AP126)</f>
        <v>9.8508143733232439E-2</v>
      </c>
      <c r="AQ171" s="4">
        <f>AVERAGEIF(F87:F126, "0", AQ87:AQ126)</f>
        <v>0.12669193236708809</v>
      </c>
      <c r="AR171" s="4">
        <f>AVERAGEIF(F87:F126, "0", AR87:AR126)</f>
        <v>0.11226683337142654</v>
      </c>
      <c r="AS171" s="4">
        <f>AVERAGEIF(F87:F126, "0", AS87:AS126)</f>
        <v>9.1693186402441035E-2</v>
      </c>
      <c r="AT171" s="4">
        <f>(SUMIF(F87:F126, 0, AT87:AT126)/20)</f>
        <v>0.9</v>
      </c>
      <c r="AU171" s="9">
        <f t="shared" si="225"/>
        <v>7</v>
      </c>
      <c r="AV171" s="3">
        <f t="shared" si="226"/>
        <v>2</v>
      </c>
      <c r="AW171" s="3">
        <f t="shared" si="227"/>
        <v>2</v>
      </c>
      <c r="AX171" s="3">
        <f t="shared" si="228"/>
        <v>3</v>
      </c>
      <c r="BA171" s="3">
        <f>SUMIF(F87:F126, 0, BA87:BA126)</f>
        <v>20</v>
      </c>
      <c r="BB171" s="3">
        <f>AVERAGEIF(F87:F126, 0, BB87:BB126)</f>
        <v>0.48525539953843655</v>
      </c>
      <c r="BC171" s="3">
        <f>SUMIF(F87:F126, 0, BC87:BC126)</f>
        <v>18</v>
      </c>
    </row>
    <row r="172" spans="1:72" ht="21">
      <c r="A172" s="3">
        <v>1</v>
      </c>
      <c r="C172" s="3">
        <v>1</v>
      </c>
      <c r="D172" s="15">
        <f t="shared" si="202"/>
        <v>1</v>
      </c>
      <c r="E172" s="3">
        <f>IF(OR(AV172=1, AV172=2), 1, 0)</f>
        <v>0</v>
      </c>
      <c r="F172" s="3">
        <f t="shared" si="183"/>
        <v>1</v>
      </c>
      <c r="G172" s="15">
        <v>1</v>
      </c>
      <c r="H172" s="3">
        <v>12</v>
      </c>
      <c r="I172" s="3">
        <v>8</v>
      </c>
      <c r="J172" s="3">
        <v>7</v>
      </c>
      <c r="K172" s="3">
        <v>2</v>
      </c>
      <c r="L172" s="3">
        <v>14</v>
      </c>
      <c r="M172" s="10" t="s">
        <v>68</v>
      </c>
      <c r="N172" s="3">
        <v>7</v>
      </c>
      <c r="O172" s="3">
        <v>2</v>
      </c>
      <c r="P172" s="3">
        <v>3</v>
      </c>
      <c r="Q172" s="3">
        <v>8</v>
      </c>
      <c r="R172" s="3">
        <v>2</v>
      </c>
      <c r="S172" s="3">
        <v>5</v>
      </c>
      <c r="T172" s="3">
        <v>2</v>
      </c>
      <c r="U172" s="3">
        <v>6</v>
      </c>
      <c r="V172" s="3">
        <v>14</v>
      </c>
      <c r="AI172" s="3">
        <f>SUM(BD172:BF172)</f>
        <v>1.103636460029519</v>
      </c>
      <c r="AJ172" s="3">
        <f>SUM(BG172)</f>
        <v>0.23324183799559201</v>
      </c>
      <c r="AK172" s="3">
        <f>SUM(BH172:BI172)</f>
        <v>0.60225536499637999</v>
      </c>
      <c r="AL172" s="3">
        <f>SUM(BJ172)</f>
        <v>0.35021543200127703</v>
      </c>
      <c r="AM172" s="3">
        <f>SUM(BL172)</f>
        <v>0.68559874000493404</v>
      </c>
      <c r="AO172" s="3">
        <f t="shared" si="150"/>
        <v>9.196970500245992E-2</v>
      </c>
      <c r="AP172" s="3">
        <f t="shared" si="151"/>
        <v>2.9155229749449001E-2</v>
      </c>
      <c r="AQ172" s="3">
        <f t="shared" si="152"/>
        <v>8.6036480713768571E-2</v>
      </c>
      <c r="AR172" s="3">
        <f t="shared" si="153"/>
        <v>0.17510771600063851</v>
      </c>
      <c r="AS172" s="3">
        <f t="shared" si="154"/>
        <v>4.8971338571781001E-2</v>
      </c>
      <c r="AT172" s="3">
        <f t="shared" si="201"/>
        <v>1</v>
      </c>
      <c r="AU172" s="9">
        <v>8</v>
      </c>
      <c r="AV172" s="3">
        <v>3</v>
      </c>
      <c r="AW172" s="3">
        <v>2</v>
      </c>
      <c r="AX172" s="3">
        <v>3</v>
      </c>
      <c r="AY172" s="3">
        <v>0</v>
      </c>
      <c r="AZ172" s="3">
        <v>34</v>
      </c>
      <c r="BA172" s="3">
        <v>1</v>
      </c>
      <c r="BB172" s="3">
        <v>0.57189191901125003</v>
      </c>
      <c r="BC172" s="3">
        <v>1</v>
      </c>
      <c r="BD172" s="3">
        <v>0.60174169804667998</v>
      </c>
      <c r="BE172" s="3">
        <v>0.25117637496441603</v>
      </c>
      <c r="BF172" s="3">
        <v>0.25071838701842297</v>
      </c>
      <c r="BG172" s="3">
        <v>0.23324183799559201</v>
      </c>
      <c r="BH172" s="3">
        <v>0.266854221990797</v>
      </c>
      <c r="BI172" s="3">
        <v>0.33540114300558299</v>
      </c>
      <c r="BJ172" s="3">
        <v>0.35021543200127703</v>
      </c>
      <c r="BK172" s="3">
        <v>0.45139200997073198</v>
      </c>
      <c r="BL172" s="3">
        <v>0.68559874000493404</v>
      </c>
    </row>
    <row r="173" spans="1:72" ht="21">
      <c r="A173" s="3">
        <v>2</v>
      </c>
      <c r="C173" s="3">
        <v>1</v>
      </c>
      <c r="D173" s="15">
        <f t="shared" si="202"/>
        <v>0</v>
      </c>
      <c r="E173" s="3">
        <f>IF(OR(AV173=1, AV173=2), 0, 1)</f>
        <v>1</v>
      </c>
      <c r="F173" s="3">
        <f t="shared" si="183"/>
        <v>0</v>
      </c>
      <c r="G173" s="15">
        <v>1</v>
      </c>
      <c r="H173" s="3">
        <v>12</v>
      </c>
      <c r="I173" s="3">
        <v>9</v>
      </c>
      <c r="J173" s="3">
        <v>6</v>
      </c>
      <c r="K173" s="3">
        <v>11</v>
      </c>
      <c r="L173" s="3">
        <v>14</v>
      </c>
      <c r="M173" s="10" t="s">
        <v>69</v>
      </c>
      <c r="N173" s="3">
        <v>7</v>
      </c>
      <c r="O173" s="3">
        <v>2</v>
      </c>
      <c r="P173" s="3">
        <v>3</v>
      </c>
      <c r="Q173" s="3">
        <v>9</v>
      </c>
      <c r="R173" s="3">
        <v>2</v>
      </c>
      <c r="S173" s="3">
        <v>4</v>
      </c>
      <c r="T173" s="3">
        <v>8</v>
      </c>
      <c r="U173" s="3">
        <v>3</v>
      </c>
      <c r="V173" s="3">
        <v>5</v>
      </c>
      <c r="W173" s="3">
        <v>6</v>
      </c>
      <c r="AI173" s="3">
        <f>SUM(BD173:BF173)</f>
        <v>1.2191212999750851</v>
      </c>
      <c r="AJ173" s="3">
        <f>SUM(BG173)</f>
        <v>0.25044236500980299</v>
      </c>
      <c r="AK173" s="3">
        <f>SUM(BH173:BI173)</f>
        <v>0.66898443701211197</v>
      </c>
      <c r="AL173" s="3">
        <f>SUM(BJ173:BK173)</f>
        <v>0.70193906297208608</v>
      </c>
      <c r="AM173" s="3">
        <f>SUM(BK173:BM173)</f>
        <v>1.086026864999438</v>
      </c>
      <c r="AO173" s="3">
        <f t="shared" si="150"/>
        <v>0.10159344166459043</v>
      </c>
      <c r="AP173" s="3">
        <f t="shared" si="151"/>
        <v>2.7826929445533666E-2</v>
      </c>
      <c r="AQ173" s="3">
        <f t="shared" si="152"/>
        <v>0.11149740616868532</v>
      </c>
      <c r="AR173" s="3">
        <f t="shared" si="153"/>
        <v>6.3812642088371466E-2</v>
      </c>
      <c r="AS173" s="3">
        <f t="shared" si="154"/>
        <v>7.7573347499959852E-2</v>
      </c>
      <c r="AT173" s="3">
        <f t="shared" si="201"/>
        <v>1</v>
      </c>
      <c r="AU173" s="9">
        <v>8</v>
      </c>
      <c r="AV173" s="3">
        <v>3</v>
      </c>
      <c r="AW173" s="3">
        <v>2</v>
      </c>
      <c r="AX173" s="3">
        <v>3</v>
      </c>
      <c r="AY173" s="3">
        <v>0</v>
      </c>
      <c r="AZ173" s="3">
        <v>49</v>
      </c>
      <c r="BA173" s="3">
        <v>1</v>
      </c>
      <c r="BB173" s="3">
        <v>1.3567150250310001</v>
      </c>
      <c r="BC173" s="3">
        <v>1</v>
      </c>
      <c r="BD173" s="3">
        <v>0.66829771496122703</v>
      </c>
      <c r="BE173" s="3">
        <v>0.26685414003441099</v>
      </c>
      <c r="BF173" s="3">
        <v>0.28396944497944698</v>
      </c>
      <c r="BG173" s="3">
        <v>0.25044236500980299</v>
      </c>
      <c r="BH173" s="3">
        <v>0.234326975012663</v>
      </c>
      <c r="BI173" s="3">
        <v>0.43465746199944899</v>
      </c>
      <c r="BJ173" s="3">
        <v>0.36764669296098801</v>
      </c>
      <c r="BK173" s="3">
        <v>0.33429237001109802</v>
      </c>
      <c r="BL173" s="3">
        <v>0.38403514702804298</v>
      </c>
      <c r="BM173" s="3">
        <v>0.36769934796029702</v>
      </c>
    </row>
    <row r="174" spans="1:72" ht="21">
      <c r="A174" s="3">
        <v>3</v>
      </c>
      <c r="C174" s="3">
        <v>1</v>
      </c>
      <c r="D174" s="15">
        <f t="shared" si="202"/>
        <v>0</v>
      </c>
      <c r="E174" s="3">
        <f>IF(OR(AV174=1, AV174=2), 0, 1)</f>
        <v>1</v>
      </c>
      <c r="F174" s="3">
        <f t="shared" si="183"/>
        <v>0</v>
      </c>
      <c r="G174" s="15">
        <v>1</v>
      </c>
      <c r="H174" s="3">
        <v>19</v>
      </c>
      <c r="I174" s="3">
        <v>6</v>
      </c>
      <c r="J174" s="3">
        <v>7</v>
      </c>
      <c r="K174" s="3">
        <v>5</v>
      </c>
      <c r="L174" s="3">
        <v>4</v>
      </c>
      <c r="M174" s="10" t="s">
        <v>70</v>
      </c>
      <c r="N174" s="3">
        <v>7</v>
      </c>
      <c r="O174" s="3">
        <v>3</v>
      </c>
      <c r="P174" s="3">
        <v>2</v>
      </c>
      <c r="Q174" s="3">
        <v>7</v>
      </c>
      <c r="R174" s="3">
        <v>6</v>
      </c>
      <c r="S174" s="3">
        <v>2</v>
      </c>
      <c r="T174" s="3">
        <v>5</v>
      </c>
      <c r="U174" s="3">
        <v>5</v>
      </c>
      <c r="V174" s="3">
        <v>4</v>
      </c>
      <c r="AI174" s="3">
        <f>SUM(BD174:BG174)</f>
        <v>1.2702390269841979</v>
      </c>
      <c r="AJ174" s="3">
        <f>SUM(BH174)</f>
        <v>0.26704210700699998</v>
      </c>
      <c r="AK174" s="3">
        <f>SUM(BI174:BJ174)</f>
        <v>0.70129275001818203</v>
      </c>
      <c r="AL174" s="3">
        <f>SUM(BK174)</f>
        <v>0.36875402496661902</v>
      </c>
      <c r="AM174" s="3">
        <f>SUM(BL174)</f>
        <v>1.8710330949979801</v>
      </c>
      <c r="AO174" s="3">
        <f t="shared" si="150"/>
        <v>6.6854685630747257E-2</v>
      </c>
      <c r="AP174" s="3">
        <f t="shared" si="151"/>
        <v>4.45070178345E-2</v>
      </c>
      <c r="AQ174" s="3">
        <f t="shared" si="152"/>
        <v>0.10018467857402601</v>
      </c>
      <c r="AR174" s="3">
        <f t="shared" si="153"/>
        <v>7.3750804993323801E-2</v>
      </c>
      <c r="AS174" s="3">
        <f t="shared" si="154"/>
        <v>0.46775827374949502</v>
      </c>
      <c r="AT174" s="3">
        <f t="shared" si="201"/>
        <v>1</v>
      </c>
      <c r="AU174" s="9">
        <v>8</v>
      </c>
      <c r="AV174" s="3">
        <v>3</v>
      </c>
      <c r="AW174" s="3">
        <v>2</v>
      </c>
      <c r="AX174" s="3">
        <v>3</v>
      </c>
      <c r="AY174" s="3">
        <v>0</v>
      </c>
      <c r="AZ174" s="3">
        <v>28</v>
      </c>
      <c r="BA174" s="3">
        <v>1</v>
      </c>
      <c r="BB174" s="3">
        <v>0.41973592300200802</v>
      </c>
      <c r="BC174" s="3">
        <v>1</v>
      </c>
      <c r="BD174" s="3">
        <v>0.58388623298378595</v>
      </c>
      <c r="BE174" s="3">
        <v>0.23402867099503</v>
      </c>
      <c r="BF174" s="3">
        <v>0.23385621403576801</v>
      </c>
      <c r="BG174" s="3">
        <v>0.21846790896961399</v>
      </c>
      <c r="BH174" s="3">
        <v>0.26704210700699998</v>
      </c>
      <c r="BI174" s="3">
        <v>0.301202488015405</v>
      </c>
      <c r="BJ174" s="3">
        <v>0.40009026200277698</v>
      </c>
      <c r="BK174" s="3">
        <v>0.36875402496661902</v>
      </c>
      <c r="BL174" s="3">
        <v>1.8710330949979801</v>
      </c>
    </row>
    <row r="175" spans="1:72" ht="21">
      <c r="A175" s="3">
        <v>4</v>
      </c>
      <c r="C175" s="3">
        <v>1</v>
      </c>
      <c r="D175" s="15">
        <f t="shared" si="202"/>
        <v>1</v>
      </c>
      <c r="E175" s="3">
        <f>IF(OR(AV175=1, AV175=2), 1, 0)</f>
        <v>0</v>
      </c>
      <c r="F175" s="3">
        <f t="shared" si="183"/>
        <v>1</v>
      </c>
      <c r="G175" s="15">
        <v>1</v>
      </c>
      <c r="H175" s="3">
        <v>16</v>
      </c>
      <c r="I175" s="3">
        <v>5</v>
      </c>
      <c r="J175" s="3">
        <v>8</v>
      </c>
      <c r="K175" s="3">
        <v>4</v>
      </c>
      <c r="L175" s="3">
        <v>11</v>
      </c>
      <c r="M175" s="10" t="s">
        <v>71</v>
      </c>
      <c r="N175" s="3">
        <v>7</v>
      </c>
      <c r="O175" s="3">
        <v>3</v>
      </c>
      <c r="P175" s="3">
        <v>2</v>
      </c>
      <c r="Q175" s="3">
        <v>4</v>
      </c>
      <c r="R175" s="3">
        <v>5</v>
      </c>
      <c r="S175" s="3">
        <v>2</v>
      </c>
      <c r="T175" s="3">
        <v>6</v>
      </c>
      <c r="U175" s="3">
        <v>2</v>
      </c>
      <c r="V175" s="3">
        <v>2</v>
      </c>
      <c r="W175" s="3">
        <v>3</v>
      </c>
      <c r="X175" s="3">
        <v>2</v>
      </c>
      <c r="Y175" s="3">
        <v>6</v>
      </c>
      <c r="AI175" s="3">
        <f>SUM(BD175:BG175)</f>
        <v>1.554257815994786</v>
      </c>
      <c r="AJ175" s="3">
        <f>SUM(BH175)</f>
        <v>0.30763039499288403</v>
      </c>
      <c r="AK175" s="3">
        <f>SUM(BI175:BJ175)</f>
        <v>0.77904637804022003</v>
      </c>
      <c r="AL175" s="3">
        <f>SUM(BK175:BL175)</f>
        <v>0.65066540695261099</v>
      </c>
      <c r="AM175" s="3">
        <f>SUM(BM175:BO175)</f>
        <v>1.003157400002235</v>
      </c>
      <c r="AO175" s="3">
        <f t="shared" si="150"/>
        <v>9.7141113499674123E-2</v>
      </c>
      <c r="AP175" s="3">
        <f t="shared" si="151"/>
        <v>6.1526078998576803E-2</v>
      </c>
      <c r="AQ175" s="3">
        <f t="shared" si="152"/>
        <v>9.7380797255027504E-2</v>
      </c>
      <c r="AR175" s="3">
        <f t="shared" si="153"/>
        <v>0.16266635173815275</v>
      </c>
      <c r="AS175" s="3">
        <f t="shared" si="154"/>
        <v>9.1196127272930458E-2</v>
      </c>
      <c r="AT175" s="3">
        <f t="shared" si="201"/>
        <v>1</v>
      </c>
      <c r="AU175" s="9">
        <v>8</v>
      </c>
      <c r="AV175" s="3">
        <v>3</v>
      </c>
      <c r="AW175" s="3">
        <v>2</v>
      </c>
      <c r="AX175" s="3">
        <v>3</v>
      </c>
      <c r="AY175" s="3">
        <v>0</v>
      </c>
      <c r="AZ175" s="3">
        <v>21</v>
      </c>
      <c r="BA175" s="3">
        <v>1</v>
      </c>
      <c r="BB175" s="3">
        <v>0.486656992987263</v>
      </c>
      <c r="BC175" s="3">
        <v>1</v>
      </c>
      <c r="BD175" s="3">
        <v>0.70152025402057905</v>
      </c>
      <c r="BE175" s="3">
        <v>0.26654307998251098</v>
      </c>
      <c r="BF175" s="3">
        <v>0.28432628099108098</v>
      </c>
      <c r="BG175" s="3">
        <v>0.30186820100061501</v>
      </c>
      <c r="BH175" s="3">
        <v>0.30763039499288403</v>
      </c>
      <c r="BI175" s="3">
        <v>0.39379427803214601</v>
      </c>
      <c r="BJ175" s="3">
        <v>0.38525210000807403</v>
      </c>
      <c r="BK175" s="3">
        <v>0.35084072698373298</v>
      </c>
      <c r="BL175" s="3">
        <v>0.29982467996887802</v>
      </c>
      <c r="BM175" s="3">
        <v>0.30168723803944802</v>
      </c>
      <c r="BN175" s="3">
        <v>0.31698933697771198</v>
      </c>
      <c r="BO175" s="3">
        <v>0.38448082498507502</v>
      </c>
    </row>
    <row r="176" spans="1:72" ht="21">
      <c r="A176" s="3">
        <v>5</v>
      </c>
      <c r="C176" s="3">
        <v>1</v>
      </c>
      <c r="D176" s="15">
        <f t="shared" si="202"/>
        <v>1</v>
      </c>
      <c r="E176" s="3">
        <f t="shared" ref="E176" si="231">IF(OR(AV176=1, AV176=2), 1, 0)</f>
        <v>0</v>
      </c>
      <c r="F176" s="3">
        <f t="shared" si="183"/>
        <v>1</v>
      </c>
      <c r="G176" s="15">
        <v>1</v>
      </c>
      <c r="H176" s="3">
        <v>10</v>
      </c>
      <c r="I176" s="3">
        <v>8</v>
      </c>
      <c r="J176" s="3">
        <v>6</v>
      </c>
      <c r="K176" s="3">
        <v>8</v>
      </c>
      <c r="L176" s="3">
        <v>7</v>
      </c>
      <c r="M176" s="10" t="s">
        <v>72</v>
      </c>
      <c r="N176" s="3">
        <v>5</v>
      </c>
      <c r="O176" s="3">
        <v>2</v>
      </c>
      <c r="P176" s="3">
        <v>3</v>
      </c>
      <c r="Q176" s="3">
        <v>8</v>
      </c>
      <c r="R176" s="3">
        <v>2</v>
      </c>
      <c r="S176" s="3">
        <v>4</v>
      </c>
      <c r="T176" s="3">
        <v>2</v>
      </c>
      <c r="U176" s="3">
        <v>6</v>
      </c>
      <c r="V176" s="3">
        <v>7</v>
      </c>
      <c r="AI176" s="3">
        <f t="shared" ref="AI176:AI181" si="232">SUM(BD176:BF176)</f>
        <v>1.1853342030080951</v>
      </c>
      <c r="AJ176" s="3">
        <f t="shared" ref="AJ176:AJ181" si="233">SUM(BG176)</f>
        <v>0.25008497200906199</v>
      </c>
      <c r="AK176" s="3">
        <f>SUM(BH176:BI176)</f>
        <v>0.88686236296780296</v>
      </c>
      <c r="AL176" s="3">
        <f>SUM(BJ176:BK176)</f>
        <v>1.470573986996893</v>
      </c>
      <c r="AM176" s="3">
        <f>SUM(BL176)</f>
        <v>0.434465928003191</v>
      </c>
      <c r="AO176" s="3">
        <f t="shared" si="150"/>
        <v>0.11853342030080952</v>
      </c>
      <c r="AP176" s="3">
        <f t="shared" si="151"/>
        <v>3.1260621501132749E-2</v>
      </c>
      <c r="AQ176" s="3">
        <f t="shared" si="152"/>
        <v>0.14781039382796715</v>
      </c>
      <c r="AR176" s="3">
        <f t="shared" si="153"/>
        <v>0.18382174837461163</v>
      </c>
      <c r="AS176" s="3">
        <f t="shared" si="154"/>
        <v>6.2066561143313E-2</v>
      </c>
      <c r="AT176" s="3">
        <f t="shared" si="201"/>
        <v>1</v>
      </c>
      <c r="AU176" s="9">
        <v>8</v>
      </c>
      <c r="AV176" s="3">
        <v>3</v>
      </c>
      <c r="AW176" s="3">
        <v>2</v>
      </c>
      <c r="AX176" s="3">
        <v>3</v>
      </c>
      <c r="AY176" s="3">
        <v>0</v>
      </c>
      <c r="AZ176" s="3">
        <v>63</v>
      </c>
      <c r="BA176" s="3">
        <v>1</v>
      </c>
      <c r="BB176" s="3">
        <v>1.1040729859960201</v>
      </c>
      <c r="BC176" s="3">
        <v>1</v>
      </c>
      <c r="BD176" s="3">
        <v>0.683644453005399</v>
      </c>
      <c r="BE176" s="3">
        <v>0.25148862501373498</v>
      </c>
      <c r="BF176" s="3">
        <v>0.25020112498896102</v>
      </c>
      <c r="BG176" s="3">
        <v>0.25008497200906199</v>
      </c>
      <c r="BH176" s="3">
        <v>0.33490989799611198</v>
      </c>
      <c r="BI176" s="3">
        <v>0.55195246497169104</v>
      </c>
      <c r="BJ176" s="3">
        <v>1.0694800320197799</v>
      </c>
      <c r="BK176" s="3">
        <v>0.40109395497711298</v>
      </c>
      <c r="BL176" s="3">
        <v>0.434465928003191</v>
      </c>
    </row>
    <row r="177" spans="1:76" ht="21">
      <c r="A177" s="3">
        <v>6</v>
      </c>
      <c r="C177" s="3">
        <v>1</v>
      </c>
      <c r="D177" s="15">
        <f t="shared" si="202"/>
        <v>0</v>
      </c>
      <c r="E177" s="3">
        <f t="shared" ref="E177:E178" si="234">IF(OR(AV177=1, AV177=2), 0, 1)</f>
        <v>1</v>
      </c>
      <c r="F177" s="3">
        <f t="shared" si="183"/>
        <v>0</v>
      </c>
      <c r="G177" s="15">
        <v>1</v>
      </c>
      <c r="H177" s="3">
        <v>10</v>
      </c>
      <c r="I177" s="3">
        <v>8</v>
      </c>
      <c r="J177" s="3">
        <v>10</v>
      </c>
      <c r="K177" s="3">
        <v>5</v>
      </c>
      <c r="L177" s="3">
        <v>11</v>
      </c>
      <c r="M177" s="10" t="s">
        <v>73</v>
      </c>
      <c r="N177" s="3">
        <v>5</v>
      </c>
      <c r="O177" s="3">
        <v>2</v>
      </c>
      <c r="P177" s="3">
        <v>3</v>
      </c>
      <c r="Q177" s="3">
        <v>8</v>
      </c>
      <c r="R177" s="3">
        <v>3</v>
      </c>
      <c r="S177" s="3">
        <v>7</v>
      </c>
      <c r="T177" s="3">
        <v>2</v>
      </c>
      <c r="U177" s="3">
        <v>3</v>
      </c>
      <c r="V177" s="3">
        <v>3</v>
      </c>
      <c r="W177" s="3">
        <v>8</v>
      </c>
      <c r="AI177" s="3">
        <f t="shared" si="232"/>
        <v>1.336663510010111</v>
      </c>
      <c r="AJ177" s="3">
        <f t="shared" si="233"/>
        <v>0.233797976979985</v>
      </c>
      <c r="AK177" s="3">
        <f>SUM(BH177, BI177)</f>
        <v>1.254115973017178</v>
      </c>
      <c r="AL177" s="3">
        <f>SUM(BJ177, BK177)</f>
        <v>0.91793738002888803</v>
      </c>
      <c r="AM177" s="3">
        <f>SUM(BL177, BM177)</f>
        <v>0.91885161097161294</v>
      </c>
      <c r="AO177" s="3">
        <f t="shared" si="150"/>
        <v>0.1336663510010111</v>
      </c>
      <c r="AP177" s="3">
        <f t="shared" si="151"/>
        <v>2.9224747122498125E-2</v>
      </c>
      <c r="AQ177" s="3">
        <f t="shared" si="152"/>
        <v>0.1254115973017178</v>
      </c>
      <c r="AR177" s="3">
        <f t="shared" si="153"/>
        <v>0.1835874760057776</v>
      </c>
      <c r="AS177" s="3">
        <f t="shared" si="154"/>
        <v>8.3531964633782999E-2</v>
      </c>
      <c r="AT177" s="3">
        <f t="shared" si="201"/>
        <v>1</v>
      </c>
      <c r="AU177" s="9">
        <v>8</v>
      </c>
      <c r="AV177" s="3">
        <v>3</v>
      </c>
      <c r="AW177" s="3">
        <v>2</v>
      </c>
      <c r="AX177" s="3">
        <v>3</v>
      </c>
      <c r="AY177" s="3">
        <v>0</v>
      </c>
      <c r="AZ177" s="3">
        <v>11</v>
      </c>
      <c r="BA177" s="3">
        <v>1</v>
      </c>
      <c r="BB177" s="3">
        <v>0.50109783298103105</v>
      </c>
      <c r="BC177" s="3">
        <v>1</v>
      </c>
      <c r="BD177" s="3">
        <v>0.70269852201454297</v>
      </c>
      <c r="BE177" s="3">
        <v>0.333434130006935</v>
      </c>
      <c r="BF177" s="3">
        <v>0.30053085798863299</v>
      </c>
      <c r="BG177" s="3">
        <v>0.233797976979985</v>
      </c>
      <c r="BH177" s="3">
        <v>0.51851463003549703</v>
      </c>
      <c r="BI177" s="3">
        <v>0.73560134298168101</v>
      </c>
      <c r="BJ177" s="3">
        <v>0.46718009101459701</v>
      </c>
      <c r="BK177" s="3">
        <v>0.45075728901429102</v>
      </c>
      <c r="BL177" s="3">
        <v>0.3845838229754</v>
      </c>
      <c r="BM177" s="3">
        <v>0.53426778799621299</v>
      </c>
    </row>
    <row r="178" spans="1:76" ht="21">
      <c r="A178" s="3">
        <v>7</v>
      </c>
      <c r="C178" s="3">
        <v>1</v>
      </c>
      <c r="D178" s="15">
        <f t="shared" si="202"/>
        <v>0</v>
      </c>
      <c r="E178" s="3">
        <f t="shared" si="234"/>
        <v>1</v>
      </c>
      <c r="F178" s="3">
        <f t="shared" si="183"/>
        <v>0</v>
      </c>
      <c r="G178" s="15">
        <v>1</v>
      </c>
      <c r="H178" s="3">
        <v>15</v>
      </c>
      <c r="I178" s="3">
        <v>4</v>
      </c>
      <c r="J178" s="3">
        <v>15</v>
      </c>
      <c r="K178" s="3">
        <v>8</v>
      </c>
      <c r="L178" s="3">
        <v>5</v>
      </c>
      <c r="M178" s="10" t="s">
        <v>74</v>
      </c>
      <c r="N178" s="3">
        <v>8</v>
      </c>
      <c r="O178" s="3">
        <v>2</v>
      </c>
      <c r="P178" s="3">
        <v>5</v>
      </c>
      <c r="Q178" s="3">
        <v>4</v>
      </c>
      <c r="R178" s="3">
        <v>2</v>
      </c>
      <c r="S178" s="3">
        <v>6</v>
      </c>
      <c r="T178" s="3">
        <v>7</v>
      </c>
      <c r="U178" s="3">
        <v>2</v>
      </c>
      <c r="V178" s="3">
        <v>6</v>
      </c>
      <c r="W178" s="3">
        <v>2</v>
      </c>
      <c r="X178" s="3">
        <v>3</v>
      </c>
      <c r="AI178" s="3">
        <f t="shared" si="232"/>
        <v>1.2858750300365491</v>
      </c>
      <c r="AJ178" s="3">
        <f t="shared" si="233"/>
        <v>0.35055740299867399</v>
      </c>
      <c r="AK178" s="3">
        <f>SUM(BH178, BI178, BJ178)</f>
        <v>0.78548419999424102</v>
      </c>
      <c r="AL178" s="3">
        <f>SUM(BK178, BL178)</f>
        <v>0.5849718169774849</v>
      </c>
      <c r="AM178" s="3">
        <f>SUM(BM178, BN178)</f>
        <v>0.80160091799916589</v>
      </c>
      <c r="AO178" s="3">
        <f t="shared" si="150"/>
        <v>8.5725002002436615E-2</v>
      </c>
      <c r="AP178" s="3">
        <f t="shared" si="151"/>
        <v>8.7639350749668499E-2</v>
      </c>
      <c r="AQ178" s="3">
        <f t="shared" si="152"/>
        <v>5.2365613332949403E-2</v>
      </c>
      <c r="AR178" s="3">
        <f t="shared" si="153"/>
        <v>7.3121477122185613E-2</v>
      </c>
      <c r="AS178" s="3">
        <f t="shared" si="154"/>
        <v>0.16032018359983319</v>
      </c>
      <c r="AT178" s="3">
        <f t="shared" si="201"/>
        <v>1</v>
      </c>
      <c r="AU178" s="9">
        <v>8</v>
      </c>
      <c r="AV178" s="3">
        <v>3</v>
      </c>
      <c r="AW178" s="3">
        <v>2</v>
      </c>
      <c r="AX178" s="3">
        <v>3</v>
      </c>
      <c r="AY178" s="3">
        <v>0</v>
      </c>
      <c r="AZ178" s="3">
        <v>72</v>
      </c>
      <c r="BA178" s="3">
        <v>1</v>
      </c>
      <c r="BB178" s="3">
        <v>1.2410735749872399</v>
      </c>
      <c r="BC178" s="3">
        <v>1</v>
      </c>
      <c r="BD178" s="3">
        <v>0.71756756503600605</v>
      </c>
      <c r="BE178" s="3">
        <v>0.26691445295000399</v>
      </c>
      <c r="BF178" s="3">
        <v>0.30139301205053898</v>
      </c>
      <c r="BG178" s="3">
        <v>0.35055740299867399</v>
      </c>
      <c r="BH178" s="3">
        <v>0.283291356987319</v>
      </c>
      <c r="BI178" s="3">
        <v>0.25174525997135699</v>
      </c>
      <c r="BJ178" s="3">
        <v>0.25044758303556502</v>
      </c>
      <c r="BK178" s="3">
        <v>0.30045505199814199</v>
      </c>
      <c r="BL178" s="3">
        <v>0.28451676497934297</v>
      </c>
      <c r="BM178" s="3">
        <v>0.28425556002184699</v>
      </c>
      <c r="BN178" s="3">
        <v>0.51734535797731895</v>
      </c>
    </row>
    <row r="179" spans="1:76" ht="21">
      <c r="A179" s="3">
        <v>8</v>
      </c>
      <c r="C179" s="3">
        <v>1</v>
      </c>
      <c r="D179" s="15">
        <f t="shared" si="202"/>
        <v>1</v>
      </c>
      <c r="E179" s="3">
        <f t="shared" ref="E179:E180" si="235">IF(OR(AV179=1, AV179=2), 1, 0)</f>
        <v>0</v>
      </c>
      <c r="F179" s="3">
        <f t="shared" si="183"/>
        <v>1</v>
      </c>
      <c r="G179" s="15">
        <v>1</v>
      </c>
      <c r="H179" s="3">
        <v>13</v>
      </c>
      <c r="I179" s="3">
        <v>6</v>
      </c>
      <c r="J179" s="3">
        <v>6</v>
      </c>
      <c r="K179" s="3">
        <v>7</v>
      </c>
      <c r="L179" s="3">
        <v>9</v>
      </c>
      <c r="M179" s="10" t="s">
        <v>75</v>
      </c>
      <c r="N179" s="3">
        <v>6</v>
      </c>
      <c r="O179" s="3">
        <v>2</v>
      </c>
      <c r="P179" s="3">
        <v>5</v>
      </c>
      <c r="Q179" s="3">
        <v>6</v>
      </c>
      <c r="R179" s="3">
        <v>2</v>
      </c>
      <c r="S179" s="3">
        <v>4</v>
      </c>
      <c r="T179" s="3">
        <v>7</v>
      </c>
      <c r="U179" s="3">
        <v>3</v>
      </c>
      <c r="V179" s="3">
        <v>6</v>
      </c>
      <c r="AI179" s="3">
        <f t="shared" si="232"/>
        <v>1.1361985319526848</v>
      </c>
      <c r="AJ179" s="3">
        <f t="shared" si="233"/>
        <v>0.25023574801161802</v>
      </c>
      <c r="AK179" s="3">
        <f>SUM(BH179, BI179)</f>
        <v>0.55148799699963891</v>
      </c>
      <c r="AL179" s="3">
        <f>SUM(BJ179)</f>
        <v>0.284278160019312</v>
      </c>
      <c r="AM179" s="3">
        <f>SUM(BK179, BL179)</f>
        <v>0.60141353297512901</v>
      </c>
      <c r="AO179" s="3">
        <f t="shared" si="150"/>
        <v>8.7399887073283444E-2</v>
      </c>
      <c r="AP179" s="3">
        <f t="shared" si="151"/>
        <v>4.1705958001936334E-2</v>
      </c>
      <c r="AQ179" s="3">
        <f t="shared" si="152"/>
        <v>9.1914666166606485E-2</v>
      </c>
      <c r="AR179" s="3">
        <f t="shared" si="153"/>
        <v>4.0611165717044574E-2</v>
      </c>
      <c r="AS179" s="3">
        <f t="shared" si="154"/>
        <v>6.6823725886125451E-2</v>
      </c>
      <c r="AT179" s="3">
        <f t="shared" si="201"/>
        <v>0</v>
      </c>
      <c r="AU179" s="9">
        <v>8</v>
      </c>
      <c r="AV179" s="3">
        <v>3</v>
      </c>
      <c r="AW179" s="3">
        <v>2</v>
      </c>
      <c r="AX179" s="3">
        <v>3</v>
      </c>
      <c r="AY179" s="3">
        <v>0</v>
      </c>
      <c r="AZ179" s="3">
        <v>62</v>
      </c>
      <c r="BA179" s="3">
        <v>1</v>
      </c>
      <c r="BB179" s="3">
        <v>0.50643516500713304</v>
      </c>
      <c r="BC179" s="3">
        <v>0</v>
      </c>
      <c r="BD179" s="3">
        <v>0.60029916994972099</v>
      </c>
      <c r="BE179" s="3">
        <v>0.26868732203729401</v>
      </c>
      <c r="BF179" s="3">
        <v>0.26721203996567</v>
      </c>
      <c r="BG179" s="3">
        <v>0.25023574801161802</v>
      </c>
      <c r="BH179" s="3">
        <v>0.26767085201572599</v>
      </c>
      <c r="BI179" s="3">
        <v>0.28381714498391297</v>
      </c>
      <c r="BJ179" s="3">
        <v>0.284278160019312</v>
      </c>
      <c r="BK179" s="3">
        <v>0.30067880998831198</v>
      </c>
      <c r="BL179" s="3">
        <v>0.30073472298681703</v>
      </c>
    </row>
    <row r="180" spans="1:76" ht="21">
      <c r="A180" s="3">
        <v>9</v>
      </c>
      <c r="C180" s="3">
        <v>1</v>
      </c>
      <c r="D180" s="15">
        <f t="shared" si="202"/>
        <v>1</v>
      </c>
      <c r="E180" s="3">
        <f t="shared" si="235"/>
        <v>0</v>
      </c>
      <c r="F180" s="3">
        <f t="shared" si="183"/>
        <v>1</v>
      </c>
      <c r="G180" s="15">
        <v>1</v>
      </c>
      <c r="H180" s="3">
        <v>13</v>
      </c>
      <c r="I180" s="3">
        <v>4</v>
      </c>
      <c r="J180" s="3">
        <v>9</v>
      </c>
      <c r="K180" s="3">
        <v>8</v>
      </c>
      <c r="L180" s="3">
        <v>10</v>
      </c>
      <c r="M180" s="10" t="s">
        <v>76</v>
      </c>
      <c r="N180" s="3">
        <v>6</v>
      </c>
      <c r="O180" s="3">
        <v>2</v>
      </c>
      <c r="P180" s="3">
        <v>5</v>
      </c>
      <c r="Q180" s="3">
        <v>4</v>
      </c>
      <c r="R180" s="3">
        <v>3</v>
      </c>
      <c r="S180" s="3">
        <v>6</v>
      </c>
      <c r="T180" s="3">
        <v>2</v>
      </c>
      <c r="U180" s="3">
        <v>6</v>
      </c>
      <c r="V180" s="3">
        <v>4</v>
      </c>
      <c r="W180" s="3">
        <v>6</v>
      </c>
      <c r="AI180" s="3">
        <f t="shared" si="232"/>
        <v>1.202193264965898</v>
      </c>
      <c r="AJ180" s="3">
        <f t="shared" si="233"/>
        <v>0.50167276000138294</v>
      </c>
      <c r="AK180" s="3">
        <f>SUM(BH180, BI180)</f>
        <v>1.0352002000436169</v>
      </c>
      <c r="AL180" s="3">
        <f>SUM(BJ180, BK180)</f>
        <v>0.98643031698884309</v>
      </c>
      <c r="AM180" s="3">
        <f>SUM(BL180, BM180)</f>
        <v>0.90311359299812399</v>
      </c>
      <c r="AO180" s="3">
        <f t="shared" ref="AO180:AO243" si="236">AI180/H180</f>
        <v>9.2476404997376763E-2</v>
      </c>
      <c r="AP180" s="3">
        <f t="shared" ref="AP180:AP243" si="237">AJ180/I180</f>
        <v>0.12541819000034574</v>
      </c>
      <c r="AQ180" s="3">
        <f t="shared" ref="AQ180:AQ243" si="238">AK180/J180</f>
        <v>0.11502224444929077</v>
      </c>
      <c r="AR180" s="3">
        <f t="shared" ref="AR180:AR243" si="239">AL180/K180</f>
        <v>0.12330378962360539</v>
      </c>
      <c r="AS180" s="3">
        <f t="shared" ref="AS180:AS243" si="240">AM180/L180</f>
        <v>9.0311359299812405E-2</v>
      </c>
      <c r="AT180" s="3">
        <f t="shared" si="201"/>
        <v>1</v>
      </c>
      <c r="AU180" s="9">
        <v>8</v>
      </c>
      <c r="AV180" s="3">
        <v>3</v>
      </c>
      <c r="AW180" s="3">
        <v>2</v>
      </c>
      <c r="AX180" s="3">
        <v>3</v>
      </c>
      <c r="AY180" s="3">
        <v>0</v>
      </c>
      <c r="AZ180" s="3">
        <v>2</v>
      </c>
      <c r="BA180" s="3">
        <v>1</v>
      </c>
      <c r="BB180" s="3">
        <v>0.68952095997519702</v>
      </c>
      <c r="BC180" s="3">
        <v>1</v>
      </c>
      <c r="BD180" s="3">
        <v>0.65102722198935203</v>
      </c>
      <c r="BE180" s="3">
        <v>0.30073527502827302</v>
      </c>
      <c r="BF180" s="3">
        <v>0.25043076794827301</v>
      </c>
      <c r="BG180" s="3">
        <v>0.50167276000138294</v>
      </c>
      <c r="BH180" s="3">
        <v>0.58505743701243695</v>
      </c>
      <c r="BI180" s="3">
        <v>0.45014276303118</v>
      </c>
      <c r="BJ180" s="3">
        <v>0.43570466700475602</v>
      </c>
      <c r="BK180" s="3">
        <v>0.55072564998408702</v>
      </c>
      <c r="BL180" s="3">
        <v>0.45134209800744401</v>
      </c>
      <c r="BM180" s="3">
        <v>0.45177149499067998</v>
      </c>
    </row>
    <row r="181" spans="1:76" ht="21">
      <c r="A181" s="3">
        <v>10</v>
      </c>
      <c r="C181" s="3">
        <v>1</v>
      </c>
      <c r="D181" s="15">
        <f t="shared" si="202"/>
        <v>0</v>
      </c>
      <c r="E181" s="3">
        <f t="shared" ref="E181:E182" si="241">IF(OR(AV181=1, AV181=2), 0, 1)</f>
        <v>1</v>
      </c>
      <c r="F181" s="3">
        <f t="shared" si="183"/>
        <v>0</v>
      </c>
      <c r="G181" s="15">
        <v>1</v>
      </c>
      <c r="H181" s="3">
        <v>19</v>
      </c>
      <c r="I181" s="3">
        <v>10</v>
      </c>
      <c r="J181" s="3">
        <v>8</v>
      </c>
      <c r="K181" s="3">
        <v>5</v>
      </c>
      <c r="L181" s="3">
        <v>13</v>
      </c>
      <c r="M181" s="10" t="s">
        <v>77</v>
      </c>
      <c r="N181" s="3">
        <v>6</v>
      </c>
      <c r="O181" s="3">
        <v>3</v>
      </c>
      <c r="P181" s="3">
        <v>10</v>
      </c>
      <c r="Q181" s="3">
        <v>10</v>
      </c>
      <c r="R181" s="3">
        <v>2</v>
      </c>
      <c r="S181" s="3">
        <v>6</v>
      </c>
      <c r="T181" s="3">
        <v>5</v>
      </c>
      <c r="U181" s="3">
        <v>5</v>
      </c>
      <c r="V181" s="3">
        <v>2</v>
      </c>
      <c r="W181" s="3">
        <v>6</v>
      </c>
      <c r="AI181" s="3">
        <f t="shared" si="232"/>
        <v>1.2025663399836031</v>
      </c>
      <c r="AJ181" s="3">
        <f t="shared" si="233"/>
        <v>0.41736460803076603</v>
      </c>
      <c r="AK181" s="3">
        <f>SUM(BH181, BI181)</f>
        <v>1.3380236649536519</v>
      </c>
      <c r="AL181" s="3">
        <f>SUM(BJ181)</f>
        <v>0.71821385703515195</v>
      </c>
      <c r="AM181" s="3">
        <f>SUM(BL181, BM181, BK181)</f>
        <v>1.151984647964126</v>
      </c>
      <c r="AO181" s="3">
        <f t="shared" si="236"/>
        <v>6.3292965262294901E-2</v>
      </c>
      <c r="AP181" s="3">
        <f t="shared" si="237"/>
        <v>4.1736460803076601E-2</v>
      </c>
      <c r="AQ181" s="3">
        <f t="shared" si="238"/>
        <v>0.16725295811920649</v>
      </c>
      <c r="AR181" s="3">
        <f t="shared" si="239"/>
        <v>0.14364277140703038</v>
      </c>
      <c r="AS181" s="3">
        <f t="shared" si="240"/>
        <v>8.8614203689548157E-2</v>
      </c>
      <c r="AT181" s="3">
        <f t="shared" si="201"/>
        <v>1</v>
      </c>
      <c r="AU181" s="9">
        <v>8</v>
      </c>
      <c r="AV181" s="3">
        <v>3</v>
      </c>
      <c r="AW181" s="3">
        <v>2</v>
      </c>
      <c r="AX181" s="3">
        <v>3</v>
      </c>
      <c r="AY181" s="3">
        <v>0</v>
      </c>
      <c r="AZ181" s="3">
        <v>47</v>
      </c>
      <c r="BA181" s="3">
        <v>1</v>
      </c>
      <c r="BB181" s="3">
        <v>0.72308219497790505</v>
      </c>
      <c r="BC181" s="3">
        <v>1</v>
      </c>
      <c r="BD181" s="3">
        <v>0.58491493499604896</v>
      </c>
      <c r="BE181" s="3">
        <v>0.34995258500566701</v>
      </c>
      <c r="BF181" s="3">
        <v>0.26769881998188699</v>
      </c>
      <c r="BG181" s="3">
        <v>0.41736460803076603</v>
      </c>
      <c r="BH181" s="3">
        <v>0.76903972495347195</v>
      </c>
      <c r="BI181" s="3">
        <v>0.56898394000018004</v>
      </c>
      <c r="BJ181" s="3">
        <v>0.71821385703515195</v>
      </c>
      <c r="BK181" s="3">
        <v>0.4680134980008</v>
      </c>
      <c r="BL181" s="3">
        <v>0.33372393198078498</v>
      </c>
      <c r="BM181" s="3">
        <v>0.35024721798254099</v>
      </c>
    </row>
    <row r="182" spans="1:76" ht="21">
      <c r="A182" s="3">
        <v>11</v>
      </c>
      <c r="C182" s="3">
        <v>1</v>
      </c>
      <c r="D182" s="15">
        <f t="shared" si="202"/>
        <v>0</v>
      </c>
      <c r="E182" s="3">
        <f t="shared" si="241"/>
        <v>1</v>
      </c>
      <c r="F182" s="3">
        <f t="shared" si="183"/>
        <v>0</v>
      </c>
      <c r="G182" s="15">
        <v>1</v>
      </c>
      <c r="H182" s="3">
        <v>21</v>
      </c>
      <c r="I182" s="3">
        <v>9</v>
      </c>
      <c r="J182" s="3">
        <v>10</v>
      </c>
      <c r="K182" s="3">
        <v>10</v>
      </c>
      <c r="L182" s="3">
        <v>12</v>
      </c>
      <c r="M182" s="10" t="s">
        <v>78</v>
      </c>
      <c r="N182" s="3">
        <v>4</v>
      </c>
      <c r="O182" s="3">
        <v>4</v>
      </c>
      <c r="P182" s="3">
        <v>3</v>
      </c>
      <c r="Q182" s="3">
        <v>10</v>
      </c>
      <c r="R182" s="3">
        <v>3</v>
      </c>
      <c r="S182" s="3">
        <v>6</v>
      </c>
      <c r="T182" s="3">
        <v>2</v>
      </c>
      <c r="U182" s="3">
        <v>2</v>
      </c>
      <c r="V182" s="3">
        <v>6</v>
      </c>
      <c r="W182" s="3">
        <v>2</v>
      </c>
      <c r="X182" s="3">
        <v>2</v>
      </c>
      <c r="Y182" s="3">
        <v>6</v>
      </c>
      <c r="Z182" s="3">
        <v>6</v>
      </c>
      <c r="AA182" s="3">
        <v>6</v>
      </c>
      <c r="AI182" s="4">
        <f>SUM(BD182:BG182)</f>
        <v>1.7037944000330731</v>
      </c>
      <c r="AJ182" s="3">
        <f>SUM(BH182:BI182)</f>
        <v>1.136044368962756</v>
      </c>
      <c r="AK182" s="3">
        <f>SUM(BJ182:BL182)</f>
        <v>5.0305304339853985</v>
      </c>
      <c r="AL182" s="3">
        <f>SUM(BM182:BO182)</f>
        <v>0.90189022500999205</v>
      </c>
      <c r="AM182" s="3">
        <f>SUM(BP182:BQ182)</f>
        <v>0.81978414003970101</v>
      </c>
      <c r="AO182" s="3">
        <f t="shared" si="236"/>
        <v>8.1133066668241577E-2</v>
      </c>
      <c r="AP182" s="3">
        <f t="shared" si="237"/>
        <v>0.12622715210697288</v>
      </c>
      <c r="AQ182" s="3">
        <f t="shared" si="238"/>
        <v>0.50305304339853985</v>
      </c>
      <c r="AR182" s="3">
        <f t="shared" si="239"/>
        <v>9.0189022500999208E-2</v>
      </c>
      <c r="AS182" s="3">
        <f t="shared" si="240"/>
        <v>6.8315345003308423E-2</v>
      </c>
      <c r="AT182" s="3">
        <f t="shared" si="201"/>
        <v>1</v>
      </c>
      <c r="AU182" s="9">
        <v>8</v>
      </c>
      <c r="AV182" s="3">
        <v>3</v>
      </c>
      <c r="AW182" s="3">
        <v>2</v>
      </c>
      <c r="AX182" s="3">
        <v>3</v>
      </c>
      <c r="AY182" s="3">
        <v>0</v>
      </c>
      <c r="AZ182" s="3">
        <v>60</v>
      </c>
      <c r="BA182" s="3">
        <v>1</v>
      </c>
      <c r="BB182" s="3">
        <v>0.62239537201821804</v>
      </c>
      <c r="BC182" s="3">
        <v>1</v>
      </c>
      <c r="BD182" s="3">
        <v>0.75128238002071102</v>
      </c>
      <c r="BE182" s="3">
        <v>0.25053946999832899</v>
      </c>
      <c r="BF182" s="3">
        <v>0.20045025000581501</v>
      </c>
      <c r="BG182" s="3">
        <v>0.50152230000821796</v>
      </c>
      <c r="BH182" s="3">
        <v>0.61757304798811596</v>
      </c>
      <c r="BI182" s="3">
        <v>0.51847132097463999</v>
      </c>
      <c r="BJ182" s="3">
        <v>4.2787392840254999</v>
      </c>
      <c r="BK182" s="3">
        <v>0.50113687699194998</v>
      </c>
      <c r="BL182" s="3">
        <v>0.25065427296794901</v>
      </c>
      <c r="BM182" s="3">
        <v>0.317287867015693</v>
      </c>
      <c r="BN182" s="3">
        <v>0.30045694299042203</v>
      </c>
      <c r="BO182" s="3">
        <v>0.28414541500387702</v>
      </c>
      <c r="BP182" s="3">
        <v>0.35156945703783998</v>
      </c>
      <c r="BQ182" s="3">
        <v>0.46821468300186098</v>
      </c>
    </row>
    <row r="183" spans="1:76" ht="21">
      <c r="A183" s="3">
        <v>12</v>
      </c>
      <c r="C183" s="3">
        <v>1</v>
      </c>
      <c r="D183" s="15">
        <f t="shared" si="202"/>
        <v>1</v>
      </c>
      <c r="E183" s="3">
        <f t="shared" ref="E183:E184" si="242">IF(OR(AV183=1, AV183=2), 1, 0)</f>
        <v>0</v>
      </c>
      <c r="F183" s="3">
        <f t="shared" si="183"/>
        <v>1</v>
      </c>
      <c r="G183" s="15">
        <v>1</v>
      </c>
      <c r="H183" s="3">
        <v>19</v>
      </c>
      <c r="I183" s="3">
        <v>8</v>
      </c>
      <c r="J183" s="3">
        <v>10</v>
      </c>
      <c r="K183" s="3">
        <v>8</v>
      </c>
      <c r="L183" s="3">
        <v>20</v>
      </c>
      <c r="M183" s="10" t="s">
        <v>79</v>
      </c>
      <c r="N183" s="3">
        <v>5</v>
      </c>
      <c r="O183" s="3">
        <v>4</v>
      </c>
      <c r="P183" s="3">
        <v>3</v>
      </c>
      <c r="Q183" s="3">
        <v>7</v>
      </c>
      <c r="R183" s="3">
        <v>3</v>
      </c>
      <c r="S183" s="3">
        <v>5</v>
      </c>
      <c r="T183" s="3">
        <v>2</v>
      </c>
      <c r="U183" s="3">
        <v>2</v>
      </c>
      <c r="V183" s="3">
        <v>6</v>
      </c>
      <c r="W183" s="3">
        <v>2</v>
      </c>
      <c r="X183" s="3">
        <v>2</v>
      </c>
      <c r="Y183" s="3">
        <v>4</v>
      </c>
      <c r="Z183" s="3">
        <v>6</v>
      </c>
      <c r="AA183" s="3">
        <v>7</v>
      </c>
      <c r="AB183" s="3">
        <v>1</v>
      </c>
      <c r="AC183" s="3">
        <v>2</v>
      </c>
      <c r="AD183" s="3">
        <v>4</v>
      </c>
      <c r="AI183" s="4">
        <f>SUM(BD183:BG183)</f>
        <v>2.3380675470107222</v>
      </c>
      <c r="AJ183" s="3">
        <f>SUM(BH183:BI183)</f>
        <v>1.019895237986929</v>
      </c>
      <c r="AK183" s="3">
        <f>SUM(BJ183:BL183)</f>
        <v>1.1032673449954011</v>
      </c>
      <c r="AL183" s="3">
        <f>SUM(BM183:BO183)</f>
        <v>1.0678150490275571</v>
      </c>
      <c r="AM183" s="3">
        <f>SUM(BP183:BT183)</f>
        <v>1.8564491210272511</v>
      </c>
      <c r="AO183" s="3">
        <f t="shared" si="236"/>
        <v>0.12305618668477485</v>
      </c>
      <c r="AP183" s="3">
        <f t="shared" si="237"/>
        <v>0.12748690474836613</v>
      </c>
      <c r="AQ183" s="3">
        <f t="shared" si="238"/>
        <v>0.11032673449954011</v>
      </c>
      <c r="AR183" s="3">
        <f t="shared" si="239"/>
        <v>0.13347688112844464</v>
      </c>
      <c r="AS183" s="3">
        <f t="shared" si="240"/>
        <v>9.2822456051362551E-2</v>
      </c>
      <c r="AT183" s="3">
        <f t="shared" si="201"/>
        <v>1</v>
      </c>
      <c r="AU183" s="9">
        <v>8</v>
      </c>
      <c r="AV183" s="3">
        <v>3</v>
      </c>
      <c r="AW183" s="3">
        <v>2</v>
      </c>
      <c r="AX183" s="3">
        <v>3</v>
      </c>
      <c r="AY183" s="3">
        <v>0</v>
      </c>
      <c r="AZ183" s="3">
        <v>33</v>
      </c>
      <c r="BA183" s="3">
        <v>1</v>
      </c>
      <c r="BB183" s="3">
        <v>1.1431272100307901</v>
      </c>
      <c r="BC183" s="3">
        <v>1</v>
      </c>
      <c r="BD183" s="3">
        <v>0.75053445703815602</v>
      </c>
      <c r="BE183" s="3">
        <v>0.23384174797683899</v>
      </c>
      <c r="BF183" s="3">
        <v>0.55115082202246402</v>
      </c>
      <c r="BG183" s="3">
        <v>0.80254051997326303</v>
      </c>
      <c r="BH183" s="3">
        <v>0.60195448301965304</v>
      </c>
      <c r="BI183" s="3">
        <v>0.41794075496727601</v>
      </c>
      <c r="BJ183" s="3">
        <v>0.28368921001674602</v>
      </c>
      <c r="BK183" s="3">
        <v>0.46749966498464302</v>
      </c>
      <c r="BL183" s="3">
        <v>0.35207846999401199</v>
      </c>
      <c r="BM183" s="3">
        <v>0.41767820500535802</v>
      </c>
      <c r="BN183" s="3">
        <v>0.35084651201032102</v>
      </c>
      <c r="BO183" s="3">
        <v>0.29929033201187799</v>
      </c>
      <c r="BP183" s="3">
        <v>0.31851091299904499</v>
      </c>
      <c r="BQ183" s="3">
        <v>0.55180669500259605</v>
      </c>
      <c r="BR183" s="3">
        <v>0.36653938802191899</v>
      </c>
      <c r="BS183" s="3">
        <v>0.30139806197257701</v>
      </c>
      <c r="BT183" s="3">
        <v>0.31819406303111403</v>
      </c>
    </row>
    <row r="184" spans="1:76" ht="21">
      <c r="A184" s="3">
        <v>13</v>
      </c>
      <c r="C184" s="3">
        <v>1</v>
      </c>
      <c r="D184" s="15">
        <f t="shared" si="202"/>
        <v>1</v>
      </c>
      <c r="E184" s="3">
        <f t="shared" si="242"/>
        <v>0</v>
      </c>
      <c r="F184" s="3">
        <f t="shared" si="183"/>
        <v>1</v>
      </c>
      <c r="G184" s="15">
        <v>1</v>
      </c>
      <c r="H184" s="3">
        <v>24</v>
      </c>
      <c r="I184" s="3">
        <v>9</v>
      </c>
      <c r="J184" s="3">
        <v>11</v>
      </c>
      <c r="K184" s="3">
        <v>11</v>
      </c>
      <c r="L184" s="3">
        <v>14</v>
      </c>
      <c r="M184" s="10" t="s">
        <v>80</v>
      </c>
      <c r="N184" s="3">
        <v>2</v>
      </c>
      <c r="O184" s="3">
        <v>9</v>
      </c>
      <c r="P184" s="3">
        <v>4</v>
      </c>
      <c r="Q184" s="3">
        <v>2</v>
      </c>
      <c r="R184" s="3">
        <v>7</v>
      </c>
      <c r="S184" s="3">
        <v>3</v>
      </c>
      <c r="T184" s="3">
        <v>6</v>
      </c>
      <c r="U184" s="3">
        <v>2</v>
      </c>
      <c r="V184" s="3">
        <v>2</v>
      </c>
      <c r="W184" s="3">
        <v>7</v>
      </c>
      <c r="X184" s="3">
        <v>2</v>
      </c>
      <c r="Y184" s="3">
        <v>2</v>
      </c>
      <c r="Z184" s="3">
        <v>7</v>
      </c>
      <c r="AA184" s="3">
        <v>7</v>
      </c>
      <c r="AB184" s="3">
        <v>2</v>
      </c>
      <c r="AC184" s="3">
        <v>5</v>
      </c>
      <c r="AI184" s="4">
        <f>SUM(BD184:BH184)</f>
        <v>1.5702855529962072</v>
      </c>
      <c r="AJ184" s="3">
        <f>SUM(BI184:BJ184)</f>
        <v>0.60092682996764701</v>
      </c>
      <c r="AK184" s="3">
        <f>SUM(BK184:BM184)</f>
        <v>1.3703655770514138</v>
      </c>
      <c r="AL184" s="3">
        <f>SUM(BN184:BP184)</f>
        <v>0.83555392996640698</v>
      </c>
      <c r="AM184" s="3">
        <f>SUM(BQ184:BS184)</f>
        <v>1.30374104803195</v>
      </c>
      <c r="AO184" s="3">
        <f t="shared" si="236"/>
        <v>6.5428564708175305E-2</v>
      </c>
      <c r="AP184" s="3">
        <f t="shared" si="237"/>
        <v>6.6769647774182997E-2</v>
      </c>
      <c r="AQ184" s="3">
        <f t="shared" si="238"/>
        <v>0.1245786888228558</v>
      </c>
      <c r="AR184" s="3">
        <f t="shared" si="239"/>
        <v>7.5959448178764266E-2</v>
      </c>
      <c r="AS184" s="3">
        <f t="shared" si="240"/>
        <v>9.3124360573710721E-2</v>
      </c>
      <c r="AT184" s="3">
        <f t="shared" si="201"/>
        <v>1</v>
      </c>
      <c r="AU184" s="9">
        <v>8</v>
      </c>
      <c r="AV184" s="3">
        <v>3</v>
      </c>
      <c r="AW184" s="3">
        <v>2</v>
      </c>
      <c r="AX184" s="3">
        <v>3</v>
      </c>
      <c r="AY184" s="3">
        <v>0</v>
      </c>
      <c r="AZ184" s="3">
        <v>71</v>
      </c>
      <c r="BA184" s="3">
        <v>1</v>
      </c>
      <c r="BB184" s="3">
        <v>0.57372751802904498</v>
      </c>
      <c r="BC184" s="3">
        <v>1</v>
      </c>
      <c r="BD184" s="3">
        <v>0.53388303297106099</v>
      </c>
      <c r="BE184" s="3">
        <v>0.21629959502024501</v>
      </c>
      <c r="BF184" s="3">
        <v>0.23504399502417</v>
      </c>
      <c r="BG184" s="3">
        <v>0.28376619197661002</v>
      </c>
      <c r="BH184" s="3">
        <v>0.30129273800412099</v>
      </c>
      <c r="BI184" s="3">
        <v>0.249899134971201</v>
      </c>
      <c r="BJ184" s="3">
        <v>0.35102769499644598</v>
      </c>
      <c r="BK184" s="3">
        <v>0.51869481004541695</v>
      </c>
      <c r="BL184" s="3">
        <v>0.56749115500133396</v>
      </c>
      <c r="BM184" s="3">
        <v>0.28417961200466302</v>
      </c>
      <c r="BN184" s="3">
        <v>0.23379388998728201</v>
      </c>
      <c r="BO184" s="3">
        <v>0.23447240499081001</v>
      </c>
      <c r="BP184" s="3">
        <v>0.36728763498831501</v>
      </c>
      <c r="BQ184" s="3">
        <v>0.33459252503234799</v>
      </c>
      <c r="BR184" s="3">
        <v>0.60152712796116203</v>
      </c>
      <c r="BS184" s="3">
        <v>0.36762139503843999</v>
      </c>
    </row>
    <row r="185" spans="1:76" ht="21">
      <c r="A185" s="3">
        <v>14</v>
      </c>
      <c r="C185" s="3">
        <v>1</v>
      </c>
      <c r="D185" s="15">
        <f t="shared" si="202"/>
        <v>0</v>
      </c>
      <c r="E185" s="3">
        <f t="shared" ref="E185:E186" si="243">IF(OR(AV185=1, AV185=2), 0, 1)</f>
        <v>1</v>
      </c>
      <c r="F185" s="3">
        <f t="shared" si="183"/>
        <v>0</v>
      </c>
      <c r="G185" s="15">
        <v>1</v>
      </c>
      <c r="H185" s="3">
        <v>23</v>
      </c>
      <c r="I185" s="3">
        <v>7</v>
      </c>
      <c r="J185" s="3">
        <v>9</v>
      </c>
      <c r="K185" s="3">
        <v>8</v>
      </c>
      <c r="L185" s="3">
        <v>9</v>
      </c>
      <c r="M185" s="10" t="s">
        <v>81</v>
      </c>
      <c r="N185" s="3">
        <v>2</v>
      </c>
      <c r="O185" s="3">
        <v>4</v>
      </c>
      <c r="P185" s="3">
        <v>6</v>
      </c>
      <c r="Q185" s="3">
        <v>2</v>
      </c>
      <c r="R185" s="3">
        <v>9</v>
      </c>
      <c r="S185" s="3">
        <v>3</v>
      </c>
      <c r="T185" s="3">
        <v>4</v>
      </c>
      <c r="U185" s="3">
        <v>2</v>
      </c>
      <c r="V185" s="3">
        <v>2</v>
      </c>
      <c r="W185" s="3">
        <v>5</v>
      </c>
      <c r="X185" s="3">
        <v>2</v>
      </c>
      <c r="Y185" s="3">
        <v>2</v>
      </c>
      <c r="Z185" s="3">
        <v>4</v>
      </c>
      <c r="AA185" s="3">
        <v>2</v>
      </c>
      <c r="AB185" s="3">
        <v>7</v>
      </c>
      <c r="AI185" s="4">
        <f>SUM(BD185:BH185)</f>
        <v>1.7708815719815871</v>
      </c>
      <c r="AJ185" s="3">
        <f>SUM(BI185:BJ185)</f>
        <v>1.2196070350473731</v>
      </c>
      <c r="AK185" s="3">
        <f>SUM(BK185:BM185)</f>
        <v>1.569907484983559</v>
      </c>
      <c r="AL185" s="3">
        <f>SUM(BN185:BP185)</f>
        <v>1.0530945449718261</v>
      </c>
      <c r="AM185" s="3">
        <f>SUM(BQ185:BR185)</f>
        <v>0.58527964004315403</v>
      </c>
      <c r="AO185" s="3">
        <f t="shared" si="236"/>
        <v>7.6994850955721186E-2</v>
      </c>
      <c r="AP185" s="3">
        <f t="shared" si="237"/>
        <v>0.17422957643533901</v>
      </c>
      <c r="AQ185" s="3">
        <f t="shared" si="238"/>
        <v>0.17443416499817321</v>
      </c>
      <c r="AR185" s="3">
        <f t="shared" si="239"/>
        <v>0.13163681812147826</v>
      </c>
      <c r="AS185" s="3">
        <f t="shared" si="240"/>
        <v>6.5031071115906003E-2</v>
      </c>
      <c r="AT185" s="3">
        <f t="shared" si="201"/>
        <v>0</v>
      </c>
      <c r="AU185" s="9">
        <v>8</v>
      </c>
      <c r="AV185" s="3">
        <v>3</v>
      </c>
      <c r="AW185" s="3">
        <v>2</v>
      </c>
      <c r="AX185" s="3">
        <v>3</v>
      </c>
      <c r="AY185" s="3">
        <v>0</v>
      </c>
      <c r="AZ185" s="3">
        <v>51</v>
      </c>
      <c r="BA185" s="3">
        <v>1</v>
      </c>
      <c r="BB185" s="3">
        <v>0.60597681300714601</v>
      </c>
      <c r="BC185" s="3">
        <v>0</v>
      </c>
      <c r="BD185" s="3">
        <v>0.51659187197219503</v>
      </c>
      <c r="BE185" s="3">
        <v>0.18443275004392401</v>
      </c>
      <c r="BF185" s="3">
        <v>0.26677630498306798</v>
      </c>
      <c r="BG185" s="3">
        <v>0.35134846501750799</v>
      </c>
      <c r="BH185" s="3">
        <v>0.45173217996489201</v>
      </c>
      <c r="BI185" s="3">
        <v>0.41752057801932002</v>
      </c>
      <c r="BJ185" s="3">
        <v>0.80208645702805303</v>
      </c>
      <c r="BK185" s="3">
        <v>0.88535978796426196</v>
      </c>
      <c r="BL185" s="3">
        <v>0.38480379700195</v>
      </c>
      <c r="BM185" s="3">
        <v>0.29974390001734702</v>
      </c>
      <c r="BN185" s="3">
        <v>0.36842630000319299</v>
      </c>
      <c r="BO185" s="3">
        <v>0.334236404974944</v>
      </c>
      <c r="BP185" s="3">
        <v>0.35043183999368899</v>
      </c>
      <c r="BQ185" s="3">
        <v>0.26781336503336201</v>
      </c>
      <c r="BR185" s="3">
        <v>0.31746627500979202</v>
      </c>
    </row>
    <row r="186" spans="1:76" ht="21">
      <c r="A186" s="3">
        <v>15</v>
      </c>
      <c r="C186" s="3">
        <v>1</v>
      </c>
      <c r="D186" s="15">
        <f t="shared" si="202"/>
        <v>0</v>
      </c>
      <c r="E186" s="3">
        <f t="shared" si="243"/>
        <v>1</v>
      </c>
      <c r="F186" s="3">
        <f t="shared" si="183"/>
        <v>0</v>
      </c>
      <c r="G186" s="15">
        <v>1</v>
      </c>
      <c r="H186" s="3">
        <v>23</v>
      </c>
      <c r="I186" s="3">
        <v>15</v>
      </c>
      <c r="J186" s="3">
        <v>10</v>
      </c>
      <c r="K186" s="3">
        <v>11</v>
      </c>
      <c r="L186" s="3">
        <v>17</v>
      </c>
      <c r="M186" s="10" t="s">
        <v>82</v>
      </c>
      <c r="N186" s="3">
        <v>5</v>
      </c>
      <c r="O186" s="3">
        <v>7</v>
      </c>
      <c r="P186" s="3">
        <v>3</v>
      </c>
      <c r="Q186" s="3">
        <v>8</v>
      </c>
      <c r="R186" s="3">
        <v>3</v>
      </c>
      <c r="S186" s="3">
        <v>8</v>
      </c>
      <c r="T186" s="3">
        <v>4</v>
      </c>
      <c r="U186" s="3">
        <v>4</v>
      </c>
      <c r="V186" s="3">
        <v>2</v>
      </c>
      <c r="W186" s="3">
        <v>4</v>
      </c>
      <c r="X186" s="3">
        <v>2</v>
      </c>
      <c r="Y186" s="3">
        <v>2</v>
      </c>
      <c r="Z186" s="3">
        <v>7</v>
      </c>
      <c r="AA186" s="3">
        <v>6</v>
      </c>
      <c r="AB186" s="3">
        <v>3</v>
      </c>
      <c r="AC186" s="3">
        <v>8</v>
      </c>
      <c r="AI186" s="4">
        <f>SUM(BD186:BG186)</f>
        <v>1.3354628800298081</v>
      </c>
      <c r="AJ186" s="3">
        <f>SUM(BH186:BJ186)</f>
        <v>1.788418511976487</v>
      </c>
      <c r="AK186" s="3">
        <f>SUM(BK186:BM186)</f>
        <v>1.287269010033923</v>
      </c>
      <c r="AL186" s="3">
        <f>SUM(BN186:BP186)</f>
        <v>0.98523807496530713</v>
      </c>
      <c r="AM186" s="3">
        <f>SUM(BQ186:BS186)</f>
        <v>2.7072410450200439</v>
      </c>
      <c r="AO186" s="3">
        <f t="shared" si="236"/>
        <v>5.8063603479556872E-2</v>
      </c>
      <c r="AP186" s="3">
        <f t="shared" si="237"/>
        <v>0.11922790079843247</v>
      </c>
      <c r="AQ186" s="3">
        <f t="shared" si="238"/>
        <v>0.12872690100339229</v>
      </c>
      <c r="AR186" s="3">
        <f t="shared" si="239"/>
        <v>8.9567097724118833E-2</v>
      </c>
      <c r="AS186" s="3">
        <f t="shared" si="240"/>
        <v>0.15924947323647318</v>
      </c>
      <c r="AT186" s="3">
        <f t="shared" si="201"/>
        <v>0</v>
      </c>
      <c r="AU186" s="9">
        <v>8</v>
      </c>
      <c r="AV186" s="3">
        <v>3</v>
      </c>
      <c r="AW186" s="3">
        <v>2</v>
      </c>
      <c r="AX186" s="3">
        <v>3</v>
      </c>
      <c r="AY186" s="3">
        <v>0</v>
      </c>
      <c r="AZ186" s="3">
        <v>46</v>
      </c>
      <c r="BA186" s="3">
        <v>1</v>
      </c>
      <c r="BB186" s="3">
        <v>0.63980702997650896</v>
      </c>
      <c r="BC186" s="3">
        <v>0</v>
      </c>
      <c r="BD186" s="3">
        <v>0.63443803001428001</v>
      </c>
      <c r="BE186" s="3">
        <v>0.21712241001659999</v>
      </c>
      <c r="BF186" s="3">
        <v>0.233396546973381</v>
      </c>
      <c r="BG186" s="3">
        <v>0.25050589302554699</v>
      </c>
      <c r="BH186" s="3">
        <v>0.38524162996327499</v>
      </c>
      <c r="BI186" s="3">
        <v>0.66795190703123797</v>
      </c>
      <c r="BJ186" s="3">
        <v>0.73522497498197403</v>
      </c>
      <c r="BK186" s="3">
        <v>0.58533815800910804</v>
      </c>
      <c r="BL186" s="3">
        <v>0.36776410997845199</v>
      </c>
      <c r="BM186" s="3">
        <v>0.33416674204636299</v>
      </c>
      <c r="BN186" s="3">
        <v>0.300229269952978</v>
      </c>
      <c r="BO186" s="3">
        <v>0.33450151002034501</v>
      </c>
      <c r="BP186" s="3">
        <v>0.35050729499198402</v>
      </c>
      <c r="BQ186" s="3">
        <v>0.45110990799730599</v>
      </c>
      <c r="BR186" s="3">
        <v>1.8391334949992499</v>
      </c>
      <c r="BS186" s="3">
        <v>0.41699764202348799</v>
      </c>
    </row>
    <row r="187" spans="1:76" ht="21">
      <c r="A187" s="3">
        <v>16</v>
      </c>
      <c r="C187" s="3">
        <v>1</v>
      </c>
      <c r="D187" s="15">
        <f t="shared" si="202"/>
        <v>1</v>
      </c>
      <c r="E187" s="3">
        <f t="shared" ref="E187:E188" si="244">IF(OR(AV187=1, AV187=2), 1, 0)</f>
        <v>0</v>
      </c>
      <c r="F187" s="3">
        <f t="shared" si="183"/>
        <v>1</v>
      </c>
      <c r="G187" s="15">
        <v>1</v>
      </c>
      <c r="H187" s="3">
        <v>18</v>
      </c>
      <c r="I187" s="3">
        <v>21</v>
      </c>
      <c r="J187" s="3">
        <v>14</v>
      </c>
      <c r="K187" s="3">
        <v>12</v>
      </c>
      <c r="L187" s="3">
        <v>14</v>
      </c>
      <c r="M187" s="10" t="s">
        <v>83</v>
      </c>
      <c r="N187" s="3">
        <v>5</v>
      </c>
      <c r="O187" s="3">
        <v>6</v>
      </c>
      <c r="P187" s="3">
        <v>2</v>
      </c>
      <c r="Q187" s="3">
        <v>5</v>
      </c>
      <c r="R187" s="3">
        <v>3</v>
      </c>
      <c r="S187" s="3">
        <v>2</v>
      </c>
      <c r="T187" s="3">
        <v>3</v>
      </c>
      <c r="U187" s="3">
        <v>7</v>
      </c>
      <c r="V187" s="3">
        <v>2</v>
      </c>
      <c r="W187" s="3">
        <v>4</v>
      </c>
      <c r="X187" s="3">
        <v>6</v>
      </c>
      <c r="Y187" s="3">
        <v>2</v>
      </c>
      <c r="Z187" s="3">
        <v>2</v>
      </c>
      <c r="AA187" s="3">
        <v>4</v>
      </c>
      <c r="AB187" s="3">
        <v>2</v>
      </c>
      <c r="AC187" s="3">
        <v>2</v>
      </c>
      <c r="AD187" s="3">
        <v>8</v>
      </c>
      <c r="AE187" s="3">
        <v>3</v>
      </c>
      <c r="AF187" s="3">
        <v>5</v>
      </c>
      <c r="AG187" s="3">
        <v>2</v>
      </c>
      <c r="AH187" s="3">
        <v>4</v>
      </c>
      <c r="AI187" s="4">
        <f>SUM(BD187:BG187)</f>
        <v>3.492177052015895</v>
      </c>
      <c r="AJ187" s="3">
        <f>SUM(BH187:BM187)</f>
        <v>2.005605569982432</v>
      </c>
      <c r="AK187" s="3">
        <f>SUM(BN187:BQ187)</f>
        <v>1.4533998880069681</v>
      </c>
      <c r="AL187" s="3">
        <f>SUM(BR187:BT187)</f>
        <v>1.4192421730258502</v>
      </c>
      <c r="AM187" s="3">
        <f>SUM(BU187:BX187)</f>
        <v>1.1209382319939301</v>
      </c>
      <c r="AO187" s="3">
        <f t="shared" si="236"/>
        <v>0.19400983622310528</v>
      </c>
      <c r="AP187" s="3">
        <f t="shared" si="237"/>
        <v>9.5505027142020568E-2</v>
      </c>
      <c r="AQ187" s="3">
        <f t="shared" si="238"/>
        <v>0.10381427771478344</v>
      </c>
      <c r="AR187" s="3">
        <f t="shared" si="239"/>
        <v>0.11827018108548752</v>
      </c>
      <c r="AS187" s="3">
        <f t="shared" si="240"/>
        <v>8.0067016570995006E-2</v>
      </c>
      <c r="AT187" s="3">
        <f t="shared" si="201"/>
        <v>1</v>
      </c>
      <c r="AU187" s="9">
        <v>8</v>
      </c>
      <c r="AV187" s="3">
        <v>3</v>
      </c>
      <c r="AW187" s="3">
        <v>2</v>
      </c>
      <c r="AX187" s="3">
        <v>3</v>
      </c>
      <c r="AY187" s="3">
        <v>0</v>
      </c>
      <c r="AZ187" s="3">
        <v>70</v>
      </c>
      <c r="BA187" s="3">
        <v>1</v>
      </c>
      <c r="BB187" s="3">
        <v>0.50620056199841201</v>
      </c>
      <c r="BC187" s="3">
        <v>1</v>
      </c>
      <c r="BD187" s="3">
        <v>2.72288611502153</v>
      </c>
      <c r="BE187" s="3">
        <v>0.23445170698687401</v>
      </c>
      <c r="BF187" s="3">
        <v>0.26747414498822702</v>
      </c>
      <c r="BG187" s="3">
        <v>0.26736508501926398</v>
      </c>
      <c r="BH187" s="3">
        <v>0.25061869999626601</v>
      </c>
      <c r="BI187" s="3">
        <v>0.31678112002555198</v>
      </c>
      <c r="BJ187" s="3">
        <v>0.384941459982655</v>
      </c>
      <c r="BK187" s="3">
        <v>0.28390238498104697</v>
      </c>
      <c r="BL187" s="3">
        <v>0.45175630500307301</v>
      </c>
      <c r="BM187" s="3">
        <v>0.31760559999383903</v>
      </c>
      <c r="BN187" s="3">
        <v>0.31680959503864797</v>
      </c>
      <c r="BO187" s="3">
        <v>0.36786569497780802</v>
      </c>
      <c r="BP187" s="3">
        <v>0.41828743502264798</v>
      </c>
      <c r="BQ187" s="3">
        <v>0.35043716296786398</v>
      </c>
      <c r="BR187" s="3">
        <v>0.60149411502061401</v>
      </c>
      <c r="BS187" s="3">
        <v>0.50106139696436003</v>
      </c>
      <c r="BT187" s="3">
        <v>0.31668666104087601</v>
      </c>
      <c r="BU187" s="3">
        <v>0.218134597002062</v>
      </c>
      <c r="BV187" s="3">
        <v>0.31797138496767702</v>
      </c>
      <c r="BW187" s="3">
        <v>0.25058460002764998</v>
      </c>
      <c r="BX187" s="3">
        <v>0.334247649996541</v>
      </c>
    </row>
    <row r="188" spans="1:76" ht="21">
      <c r="A188" s="3">
        <v>17</v>
      </c>
      <c r="C188" s="3">
        <v>1</v>
      </c>
      <c r="D188" s="15">
        <f t="shared" si="202"/>
        <v>1</v>
      </c>
      <c r="E188" s="3">
        <f t="shared" si="244"/>
        <v>0</v>
      </c>
      <c r="F188" s="3">
        <f t="shared" si="183"/>
        <v>1</v>
      </c>
      <c r="G188" s="15">
        <v>1</v>
      </c>
      <c r="H188" s="3">
        <v>19</v>
      </c>
      <c r="I188" s="3">
        <v>21</v>
      </c>
      <c r="J188" s="3">
        <v>8</v>
      </c>
      <c r="K188" s="3">
        <v>13</v>
      </c>
      <c r="L188" s="3">
        <v>20</v>
      </c>
      <c r="M188" s="10" t="s">
        <v>84</v>
      </c>
      <c r="N188" s="3">
        <v>2</v>
      </c>
      <c r="O188" s="3">
        <v>6</v>
      </c>
      <c r="P188" s="3">
        <v>5</v>
      </c>
      <c r="Q188" s="3">
        <v>2</v>
      </c>
      <c r="R188" s="3">
        <v>4</v>
      </c>
      <c r="S188" s="3">
        <v>3</v>
      </c>
      <c r="T188" s="3">
        <v>3</v>
      </c>
      <c r="U188" s="3">
        <v>8</v>
      </c>
      <c r="V188" s="3">
        <v>7</v>
      </c>
      <c r="W188" s="3">
        <v>2</v>
      </c>
      <c r="X188" s="3">
        <v>2</v>
      </c>
      <c r="Y188" s="3">
        <v>4</v>
      </c>
      <c r="Z188" s="3">
        <v>2</v>
      </c>
      <c r="AA188" s="3">
        <v>2</v>
      </c>
      <c r="AB188" s="3">
        <v>9</v>
      </c>
      <c r="AC188" s="3">
        <v>7</v>
      </c>
      <c r="AD188" s="3">
        <v>2</v>
      </c>
      <c r="AE188" s="3">
        <v>3</v>
      </c>
      <c r="AF188" s="3">
        <v>2</v>
      </c>
      <c r="AG188" s="3">
        <v>6</v>
      </c>
      <c r="AI188" s="4">
        <f>SUM(BD188:BH188)</f>
        <v>3.1749270919826769</v>
      </c>
      <c r="AJ188" s="3">
        <f>SUM(BI188:BL188)</f>
        <v>1.9215457359678099</v>
      </c>
      <c r="AK188" s="3">
        <f>SUM(BM188:BO188)</f>
        <v>1.337260099011472</v>
      </c>
      <c r="AL188" s="3">
        <f>SUM(BP188:BR188)</f>
        <v>1.1365308270323999</v>
      </c>
      <c r="AM188" s="3">
        <f>SUM(BS188:BW188)</f>
        <v>2.3891077599837418</v>
      </c>
      <c r="AO188" s="3">
        <f t="shared" si="236"/>
        <v>0.1671014258938251</v>
      </c>
      <c r="AP188" s="3">
        <f t="shared" si="237"/>
        <v>9.1502177903229037E-2</v>
      </c>
      <c r="AQ188" s="3">
        <f t="shared" si="238"/>
        <v>0.167157512376434</v>
      </c>
      <c r="AR188" s="3">
        <f t="shared" si="239"/>
        <v>8.7425448233261538E-2</v>
      </c>
      <c r="AS188" s="3">
        <f t="shared" si="240"/>
        <v>0.11945538799918709</v>
      </c>
      <c r="AT188" s="3">
        <f t="shared" si="201"/>
        <v>1</v>
      </c>
      <c r="AU188" s="9">
        <v>8</v>
      </c>
      <c r="AV188" s="3">
        <v>3</v>
      </c>
      <c r="AW188" s="3">
        <v>2</v>
      </c>
      <c r="AX188" s="3">
        <v>3</v>
      </c>
      <c r="AY188" s="3">
        <v>0</v>
      </c>
      <c r="AZ188" s="3">
        <v>12</v>
      </c>
      <c r="BA188" s="3">
        <v>1</v>
      </c>
      <c r="BB188" s="3">
        <v>0.55363382899668001</v>
      </c>
      <c r="BC188" s="3">
        <v>1</v>
      </c>
      <c r="BD188" s="3">
        <v>0.63452143198810496</v>
      </c>
      <c r="BE188" s="3">
        <v>0.284941771999001</v>
      </c>
      <c r="BF188" s="3">
        <v>0.28326547797769303</v>
      </c>
      <c r="BG188" s="3">
        <v>1.47119965200545</v>
      </c>
      <c r="BH188" s="3">
        <v>0.50099875801242799</v>
      </c>
      <c r="BI188" s="3">
        <v>0.35120583197567601</v>
      </c>
      <c r="BJ188" s="3">
        <v>0.58369733899598897</v>
      </c>
      <c r="BK188" s="3">
        <v>0.45079417602391902</v>
      </c>
      <c r="BL188" s="3">
        <v>0.53584838897222598</v>
      </c>
      <c r="BM188" s="3">
        <v>0.40096243401058002</v>
      </c>
      <c r="BN188" s="3">
        <v>0.46854884002823299</v>
      </c>
      <c r="BO188" s="3">
        <v>0.46774882497265902</v>
      </c>
      <c r="BP188" s="3">
        <v>0.46788022702094101</v>
      </c>
      <c r="BQ188" s="3">
        <v>0.33363323996309102</v>
      </c>
      <c r="BR188" s="3">
        <v>0.33501736004836802</v>
      </c>
      <c r="BS188" s="3">
        <v>0.40127345797372899</v>
      </c>
      <c r="BT188" s="3">
        <v>0.85228841198841099</v>
      </c>
      <c r="BU188" s="3">
        <v>0.43393388000549699</v>
      </c>
      <c r="BV188" s="3">
        <v>0.38524088799022099</v>
      </c>
      <c r="BW188" s="3">
        <v>0.31637112202588402</v>
      </c>
    </row>
    <row r="189" spans="1:76" ht="21">
      <c r="A189" s="3">
        <v>18</v>
      </c>
      <c r="C189" s="3">
        <v>1</v>
      </c>
      <c r="D189" s="15">
        <f t="shared" si="202"/>
        <v>0</v>
      </c>
      <c r="E189" s="3">
        <f t="shared" ref="E189:E190" si="245">IF(OR(AV189=1, AV189=2), 0, 1)</f>
        <v>1</v>
      </c>
      <c r="F189" s="3">
        <f t="shared" si="183"/>
        <v>0</v>
      </c>
      <c r="G189" s="15">
        <v>1</v>
      </c>
      <c r="H189" s="3">
        <v>23</v>
      </c>
      <c r="I189" s="3">
        <v>17</v>
      </c>
      <c r="J189" s="3">
        <v>10</v>
      </c>
      <c r="K189" s="3">
        <v>10</v>
      </c>
      <c r="L189" s="3">
        <v>20</v>
      </c>
      <c r="M189" s="10" t="s">
        <v>85</v>
      </c>
      <c r="N189" s="3">
        <v>3</v>
      </c>
      <c r="O189" s="3">
        <v>6</v>
      </c>
      <c r="P189" s="3">
        <v>8</v>
      </c>
      <c r="Q189" s="3">
        <v>2</v>
      </c>
      <c r="R189" s="3">
        <v>4</v>
      </c>
      <c r="S189" s="3">
        <v>3</v>
      </c>
      <c r="T189" s="3">
        <v>2</v>
      </c>
      <c r="U189" s="3">
        <v>5</v>
      </c>
      <c r="V189" s="3">
        <v>3</v>
      </c>
      <c r="W189" s="3">
        <v>4</v>
      </c>
      <c r="X189" s="3">
        <v>2</v>
      </c>
      <c r="Y189" s="3">
        <v>2</v>
      </c>
      <c r="Z189" s="3">
        <v>6</v>
      </c>
      <c r="AA189" s="3">
        <v>2</v>
      </c>
      <c r="AB189" s="3">
        <v>2</v>
      </c>
      <c r="AC189" s="3">
        <v>6</v>
      </c>
      <c r="AD189" s="3">
        <v>2</v>
      </c>
      <c r="AE189" s="3">
        <v>2</v>
      </c>
      <c r="AF189" s="3">
        <v>5</v>
      </c>
      <c r="AG189" s="3">
        <v>11</v>
      </c>
      <c r="AI189" s="4">
        <f>SUM(BD189:BH189)</f>
        <v>1.9199415349867168</v>
      </c>
      <c r="AJ189" s="3">
        <f>SUM(BI189:BM189)</f>
        <v>1.888647739018777</v>
      </c>
      <c r="AK189" s="3">
        <f>SUM(BN189:BP189)</f>
        <v>2.8915100509766387</v>
      </c>
      <c r="AL189" s="3">
        <f>SUM(BQ189:BS189)</f>
        <v>0.93499983998481007</v>
      </c>
      <c r="AM189" s="3">
        <f>SUM(BT189:BW189)</f>
        <v>1.0534919049823641</v>
      </c>
      <c r="AO189" s="3">
        <f t="shared" si="236"/>
        <v>8.3475718912465954E-2</v>
      </c>
      <c r="AP189" s="3">
        <f t="shared" si="237"/>
        <v>0.11109692582463394</v>
      </c>
      <c r="AQ189" s="3">
        <f t="shared" si="238"/>
        <v>0.28915100509766389</v>
      </c>
      <c r="AR189" s="3">
        <f t="shared" si="239"/>
        <v>9.3499983998481001E-2</v>
      </c>
      <c r="AS189" s="3">
        <f t="shared" si="240"/>
        <v>5.2674595249118203E-2</v>
      </c>
      <c r="AT189" s="3">
        <f t="shared" si="201"/>
        <v>1</v>
      </c>
      <c r="AU189" s="9">
        <v>8</v>
      </c>
      <c r="AV189" s="3">
        <v>3</v>
      </c>
      <c r="AW189" s="3">
        <v>2</v>
      </c>
      <c r="AX189" s="3">
        <v>3</v>
      </c>
      <c r="AY189" s="3">
        <v>0</v>
      </c>
      <c r="AZ189" s="3">
        <v>32</v>
      </c>
      <c r="BA189" s="3">
        <v>1</v>
      </c>
      <c r="BB189" s="3">
        <v>0.48823904496384701</v>
      </c>
      <c r="BC189" s="3">
        <v>1</v>
      </c>
      <c r="BD189" s="3">
        <v>0.64957120397593804</v>
      </c>
      <c r="BE189" s="3">
        <v>0.25083664100384301</v>
      </c>
      <c r="BF189" s="3">
        <v>0.26797060499666198</v>
      </c>
      <c r="BG189" s="3">
        <v>0.26722312899073503</v>
      </c>
      <c r="BH189" s="3">
        <v>0.484339956019539</v>
      </c>
      <c r="BI189" s="3">
        <v>0.31898374797310602</v>
      </c>
      <c r="BJ189" s="3">
        <v>0.38302423799177598</v>
      </c>
      <c r="BK189" s="3">
        <v>0.36868101404979797</v>
      </c>
      <c r="BL189" s="3">
        <v>0.40043328999308803</v>
      </c>
      <c r="BM189" s="3">
        <v>0.41752544901100902</v>
      </c>
      <c r="BN189" s="3">
        <v>2.1225424039876</v>
      </c>
      <c r="BO189" s="3">
        <v>0.45060188096249398</v>
      </c>
      <c r="BP189" s="3">
        <v>0.31836576602654498</v>
      </c>
      <c r="BQ189" s="3">
        <v>0.25063185300677998</v>
      </c>
      <c r="BR189" s="3">
        <v>0.36652389296796101</v>
      </c>
      <c r="BS189" s="3">
        <v>0.31784409401006902</v>
      </c>
      <c r="BT189" s="3">
        <v>0.31890590803232</v>
      </c>
      <c r="BU189" s="3">
        <v>0.233407536987215</v>
      </c>
      <c r="BV189" s="3">
        <v>0.234321255004033</v>
      </c>
      <c r="BW189" s="3">
        <v>0.266857204958796</v>
      </c>
    </row>
    <row r="190" spans="1:76" ht="21">
      <c r="A190" s="3">
        <v>19</v>
      </c>
      <c r="C190" s="3">
        <v>1</v>
      </c>
      <c r="D190" s="15">
        <f t="shared" si="202"/>
        <v>0</v>
      </c>
      <c r="E190" s="3">
        <f t="shared" si="245"/>
        <v>1</v>
      </c>
      <c r="F190" s="3">
        <f t="shared" si="183"/>
        <v>0</v>
      </c>
      <c r="G190" s="15">
        <v>1</v>
      </c>
      <c r="H190" s="3">
        <v>24</v>
      </c>
      <c r="I190" s="3">
        <v>17</v>
      </c>
      <c r="J190" s="3">
        <v>11</v>
      </c>
      <c r="K190" s="3">
        <v>11</v>
      </c>
      <c r="L190" s="3">
        <v>9</v>
      </c>
      <c r="M190" s="10" t="s">
        <v>86</v>
      </c>
      <c r="N190" s="3">
        <v>2</v>
      </c>
      <c r="O190" s="3">
        <v>6</v>
      </c>
      <c r="P190" s="3">
        <v>7</v>
      </c>
      <c r="Q190" s="3">
        <v>2</v>
      </c>
      <c r="R190" s="3">
        <v>7</v>
      </c>
      <c r="S190" s="3">
        <v>3</v>
      </c>
      <c r="T190" s="3">
        <v>2</v>
      </c>
      <c r="U190" s="3">
        <v>6</v>
      </c>
      <c r="V190" s="3">
        <v>2</v>
      </c>
      <c r="W190" s="3">
        <v>4</v>
      </c>
      <c r="X190" s="3">
        <v>2</v>
      </c>
      <c r="Y190" s="3">
        <v>2</v>
      </c>
      <c r="Z190" s="3">
        <v>7</v>
      </c>
      <c r="AA190" s="3">
        <v>2</v>
      </c>
      <c r="AB190" s="3">
        <v>2</v>
      </c>
      <c r="AC190" s="3">
        <v>7</v>
      </c>
      <c r="AD190" s="3">
        <v>4</v>
      </c>
      <c r="AE190" s="3">
        <v>5</v>
      </c>
      <c r="AI190" s="4">
        <f>SUM(BD190:BH190)</f>
        <v>2.0207491400069539</v>
      </c>
      <c r="AJ190" s="3">
        <f>SUM(BI190:BM190)</f>
        <v>1.7044318270054619</v>
      </c>
      <c r="AK190" s="3">
        <f>SUM(BN190:BP190)</f>
        <v>1.0697820950299479</v>
      </c>
      <c r="AL190" s="3">
        <f>SUM(BQ190:BS190)</f>
        <v>1.169437247968744</v>
      </c>
      <c r="AM190" s="3">
        <f>SUM(BT190:BW190)</f>
        <v>0.719693112012464</v>
      </c>
      <c r="AO190" s="3">
        <f t="shared" si="236"/>
        <v>8.4197880833623076E-2</v>
      </c>
      <c r="AP190" s="3">
        <f t="shared" si="237"/>
        <v>0.10026069570620365</v>
      </c>
      <c r="AQ190" s="3">
        <f t="shared" si="238"/>
        <v>9.7252917729995267E-2</v>
      </c>
      <c r="AR190" s="3">
        <f t="shared" si="239"/>
        <v>0.10631247708806764</v>
      </c>
      <c r="AS190" s="3">
        <f t="shared" si="240"/>
        <v>7.9965901334718217E-2</v>
      </c>
      <c r="AT190" s="3">
        <f t="shared" si="201"/>
        <v>1</v>
      </c>
      <c r="AU190" s="9">
        <v>8</v>
      </c>
      <c r="AV190" s="3">
        <v>3</v>
      </c>
      <c r="AW190" s="3">
        <v>2</v>
      </c>
      <c r="AX190" s="3">
        <v>3</v>
      </c>
      <c r="AY190" s="3">
        <v>0</v>
      </c>
      <c r="AZ190" s="3">
        <v>45</v>
      </c>
      <c r="BA190" s="3">
        <v>1</v>
      </c>
      <c r="BB190" s="3">
        <v>0.50592613301705502</v>
      </c>
      <c r="BC190" s="3">
        <v>1</v>
      </c>
      <c r="BD190" s="3">
        <v>0.56689179205568496</v>
      </c>
      <c r="BE190" s="3">
        <v>0.234610657964367</v>
      </c>
      <c r="BF190" s="3">
        <v>0.233851600030902</v>
      </c>
      <c r="BG190" s="3">
        <v>0.30031155195319997</v>
      </c>
      <c r="BH190" s="3">
        <v>0.68508353800279997</v>
      </c>
      <c r="BI190" s="3">
        <v>0.40086233202600802</v>
      </c>
      <c r="BJ190" s="3">
        <v>0.435853369999676</v>
      </c>
      <c r="BK190" s="3">
        <v>0.350651793007273</v>
      </c>
      <c r="BL190" s="3">
        <v>0.24989117699442401</v>
      </c>
      <c r="BM190" s="3">
        <v>0.26717315497808097</v>
      </c>
      <c r="BN190" s="3">
        <v>0.33471844001905898</v>
      </c>
      <c r="BO190" s="3">
        <v>0.38449259300250499</v>
      </c>
      <c r="BP190" s="3">
        <v>0.350571062008384</v>
      </c>
      <c r="BQ190" s="3">
        <v>0.36789189797127603</v>
      </c>
      <c r="BR190" s="3">
        <v>0.38387312000850199</v>
      </c>
      <c r="BS190" s="3">
        <v>0.41767222998896603</v>
      </c>
      <c r="BT190" s="3">
        <v>0.35179260000586499</v>
      </c>
      <c r="BU190" s="3">
        <v>0.36790051200659901</v>
      </c>
    </row>
    <row r="191" spans="1:76" ht="21">
      <c r="A191" s="3">
        <v>20</v>
      </c>
      <c r="C191" s="3">
        <v>1</v>
      </c>
      <c r="D191" s="15">
        <f t="shared" si="202"/>
        <v>1</v>
      </c>
      <c r="E191" s="3">
        <f t="shared" ref="E191" si="246">IF(OR(AV191=1, AV191=2), 1, 0)</f>
        <v>0</v>
      </c>
      <c r="F191" s="3">
        <f t="shared" si="183"/>
        <v>1</v>
      </c>
      <c r="G191" s="15">
        <v>1</v>
      </c>
      <c r="H191" s="3">
        <v>33</v>
      </c>
      <c r="I191" s="3">
        <v>17</v>
      </c>
      <c r="J191" s="3">
        <v>11</v>
      </c>
      <c r="K191" s="3">
        <v>10</v>
      </c>
      <c r="L191" s="3">
        <v>11</v>
      </c>
      <c r="M191" s="10" t="s">
        <v>87</v>
      </c>
      <c r="N191" s="3">
        <v>3</v>
      </c>
      <c r="O191" s="3">
        <v>12</v>
      </c>
      <c r="P191" s="3">
        <v>9</v>
      </c>
      <c r="Q191" s="3">
        <v>3</v>
      </c>
      <c r="R191" s="3">
        <v>6</v>
      </c>
      <c r="S191" s="3">
        <v>3</v>
      </c>
      <c r="T191" s="3">
        <v>2</v>
      </c>
      <c r="U191" s="3">
        <v>6</v>
      </c>
      <c r="V191" s="3">
        <v>2</v>
      </c>
      <c r="W191" s="3">
        <v>4</v>
      </c>
      <c r="X191" s="3">
        <v>2</v>
      </c>
      <c r="Y191" s="3">
        <v>2</v>
      </c>
      <c r="Z191" s="3">
        <v>7</v>
      </c>
      <c r="AA191" s="3">
        <v>2</v>
      </c>
      <c r="AB191" s="3">
        <v>2</v>
      </c>
      <c r="AC191" s="3">
        <v>6</v>
      </c>
      <c r="AD191" s="3">
        <v>2</v>
      </c>
      <c r="AE191" s="3">
        <v>2</v>
      </c>
      <c r="AF191" s="3">
        <v>7</v>
      </c>
      <c r="AI191" s="4">
        <f>SUM(BD191:BH191)</f>
        <v>3.5918470619944762</v>
      </c>
      <c r="AJ191" s="3">
        <f>SUM(BI191:BM191)</f>
        <v>4.2610734179615832</v>
      </c>
      <c r="AK191" s="3">
        <f>SUM(BN191:BP191)</f>
        <v>1.7370826930273311</v>
      </c>
      <c r="AL191" s="3">
        <f>SUM(BQ191:BS191)</f>
        <v>1.7061119540012428</v>
      </c>
      <c r="AM191" s="3">
        <f>SUM(BT191:BW191)</f>
        <v>2.6063824850134507</v>
      </c>
      <c r="AO191" s="3">
        <f t="shared" si="236"/>
        <v>0.10884385036346898</v>
      </c>
      <c r="AP191" s="3">
        <f t="shared" si="237"/>
        <v>0.25065137752715194</v>
      </c>
      <c r="AQ191" s="3">
        <f t="shared" si="238"/>
        <v>0.15791660845703009</v>
      </c>
      <c r="AR191" s="3">
        <f t="shared" si="239"/>
        <v>0.17061119540012429</v>
      </c>
      <c r="AS191" s="3">
        <f t="shared" si="240"/>
        <v>0.23694386227395006</v>
      </c>
      <c r="AT191" s="3">
        <f t="shared" si="201"/>
        <v>0</v>
      </c>
      <c r="AU191" s="9">
        <v>8</v>
      </c>
      <c r="AV191" s="3">
        <v>3</v>
      </c>
      <c r="AW191" s="3">
        <v>2</v>
      </c>
      <c r="AX191" s="3">
        <v>3</v>
      </c>
      <c r="AY191" s="3">
        <v>0</v>
      </c>
      <c r="AZ191" s="3">
        <v>0</v>
      </c>
      <c r="BA191" s="3">
        <v>1</v>
      </c>
      <c r="BB191" s="3">
        <v>0.64033565000863701</v>
      </c>
      <c r="BC191" s="3">
        <v>0</v>
      </c>
      <c r="BD191" s="3">
        <v>0.71731638500932604</v>
      </c>
      <c r="BE191" s="3">
        <v>0.36695856496225998</v>
      </c>
      <c r="BF191" s="3">
        <v>0.53421591199003104</v>
      </c>
      <c r="BG191" s="3">
        <v>0.73634994000894904</v>
      </c>
      <c r="BH191" s="3">
        <v>1.23700626002391</v>
      </c>
      <c r="BI191" s="3">
        <v>1.2187193149584299</v>
      </c>
      <c r="BJ191" s="3">
        <v>1.22026565601117</v>
      </c>
      <c r="BK191" s="3">
        <v>0.63475559401558701</v>
      </c>
      <c r="BL191" s="3">
        <v>0.618560382979922</v>
      </c>
      <c r="BM191" s="3">
        <v>0.56877246999647402</v>
      </c>
      <c r="BN191" s="3">
        <v>0.68464812199817904</v>
      </c>
      <c r="BO191" s="3">
        <v>0.53428721299860604</v>
      </c>
      <c r="BP191" s="3">
        <v>0.51814735803054601</v>
      </c>
      <c r="BQ191" s="3">
        <v>0.60204895498463795</v>
      </c>
      <c r="BR191" s="3">
        <v>0.58433861000230503</v>
      </c>
      <c r="BS191" s="3">
        <v>0.51972438901429996</v>
      </c>
      <c r="BT191" s="3">
        <v>1.65438119502505</v>
      </c>
      <c r="BU191" s="3">
        <v>0.51790854299906597</v>
      </c>
      <c r="BV191" s="3">
        <v>0.43409274698933498</v>
      </c>
    </row>
    <row r="192" spans="1:76" ht="20">
      <c r="A192" s="3">
        <v>21</v>
      </c>
      <c r="C192" s="3">
        <v>1</v>
      </c>
      <c r="D192" s="15">
        <f t="shared" si="202"/>
        <v>0</v>
      </c>
      <c r="E192" s="3">
        <f>IF(OR(AV192=1, AV192=2), 0, 1)</f>
        <v>1</v>
      </c>
      <c r="F192" s="3">
        <f t="shared" si="183"/>
        <v>0</v>
      </c>
      <c r="G192" s="15">
        <v>1</v>
      </c>
      <c r="H192" s="3">
        <v>12</v>
      </c>
      <c r="I192" s="3">
        <v>5</v>
      </c>
      <c r="J192" s="3">
        <v>9</v>
      </c>
      <c r="K192" s="3">
        <v>11</v>
      </c>
      <c r="L192" s="3">
        <v>12</v>
      </c>
      <c r="M192" s="11" t="s">
        <v>89</v>
      </c>
      <c r="N192" s="3">
        <v>7</v>
      </c>
      <c r="O192" s="3">
        <v>2</v>
      </c>
      <c r="P192" s="3">
        <v>3</v>
      </c>
      <c r="Q192" s="3">
        <v>5</v>
      </c>
      <c r="R192" s="3">
        <v>2</v>
      </c>
      <c r="S192" s="3">
        <v>7</v>
      </c>
      <c r="T192" s="3">
        <v>2</v>
      </c>
      <c r="U192" s="3">
        <v>2</v>
      </c>
      <c r="V192" s="3">
        <v>7</v>
      </c>
      <c r="W192" s="3">
        <v>3</v>
      </c>
      <c r="X192" s="3">
        <v>9</v>
      </c>
      <c r="AI192" s="3">
        <f>SUM(BD192:BF192)</f>
        <v>1.4866326220217139</v>
      </c>
      <c r="AJ192" s="3">
        <f>SUM(BG192)</f>
        <v>0.35095107497181699</v>
      </c>
      <c r="AK192" s="3">
        <f>SUM(BH192, BI192)</f>
        <v>0.75184528302634002</v>
      </c>
      <c r="AL192" s="3">
        <f>SUM(BJ192, BK192, BL192)</f>
        <v>1.3520572169800271</v>
      </c>
      <c r="AM192" s="3">
        <f>SUM(BM192, BN192)</f>
        <v>0.83703063504071795</v>
      </c>
      <c r="AO192" s="3">
        <f t="shared" si="236"/>
        <v>0.12388605183514283</v>
      </c>
      <c r="AP192" s="3">
        <f t="shared" si="237"/>
        <v>7.0190214994363398E-2</v>
      </c>
      <c r="AQ192" s="3">
        <f t="shared" si="238"/>
        <v>8.3538364780704449E-2</v>
      </c>
      <c r="AR192" s="3">
        <f t="shared" si="239"/>
        <v>0.12291429245272974</v>
      </c>
      <c r="AS192" s="3">
        <f t="shared" si="240"/>
        <v>6.9752552920059829E-2</v>
      </c>
      <c r="AT192" s="3">
        <f t="shared" si="201"/>
        <v>0</v>
      </c>
      <c r="AU192" s="9">
        <v>8</v>
      </c>
      <c r="AV192" s="3">
        <v>3</v>
      </c>
      <c r="AW192" s="3">
        <v>2</v>
      </c>
      <c r="AX192" s="3">
        <v>3</v>
      </c>
      <c r="AY192" s="3">
        <v>1</v>
      </c>
      <c r="AZ192" s="3">
        <v>58</v>
      </c>
      <c r="BA192" s="3">
        <v>1</v>
      </c>
      <c r="BB192" s="3">
        <v>0.61068555200472396</v>
      </c>
      <c r="BC192" s="3">
        <v>0</v>
      </c>
      <c r="BD192" s="3">
        <v>0.81787292199442096</v>
      </c>
      <c r="BE192" s="3">
        <v>0.28430506301810898</v>
      </c>
      <c r="BF192" s="3">
        <v>0.38445463700918397</v>
      </c>
      <c r="BG192" s="3">
        <v>0.35095107497181699</v>
      </c>
      <c r="BH192" s="3">
        <v>0.26727712299907502</v>
      </c>
      <c r="BI192" s="3">
        <v>0.48456816002726499</v>
      </c>
      <c r="BJ192" s="3">
        <v>0.43439962202683002</v>
      </c>
      <c r="BK192" s="3">
        <v>0.38408211799105602</v>
      </c>
      <c r="BL192" s="3">
        <v>0.53357547696214103</v>
      </c>
      <c r="BM192" s="3">
        <v>0.45292555500054699</v>
      </c>
      <c r="BN192" s="3">
        <v>0.38410508004017102</v>
      </c>
    </row>
    <row r="193" spans="1:75" ht="20">
      <c r="A193" s="3">
        <v>22</v>
      </c>
      <c r="C193" s="3">
        <v>1</v>
      </c>
      <c r="D193" s="15">
        <f t="shared" si="202"/>
        <v>1</v>
      </c>
      <c r="E193" s="3">
        <f>IF(OR(AV193=1, AV193=2), 1, 0)</f>
        <v>0</v>
      </c>
      <c r="F193" s="3">
        <f t="shared" si="183"/>
        <v>1</v>
      </c>
      <c r="G193" s="15">
        <v>1</v>
      </c>
      <c r="H193" s="3">
        <v>24</v>
      </c>
      <c r="I193" s="3">
        <v>6</v>
      </c>
      <c r="J193" s="3">
        <v>9</v>
      </c>
      <c r="K193" s="3">
        <v>11</v>
      </c>
      <c r="L193" s="3">
        <v>12</v>
      </c>
      <c r="M193" s="11" t="s">
        <v>90</v>
      </c>
      <c r="N193" s="3">
        <v>7</v>
      </c>
      <c r="O193" s="3">
        <v>2</v>
      </c>
      <c r="P193" s="3">
        <v>3</v>
      </c>
      <c r="Q193" s="3">
        <v>2</v>
      </c>
      <c r="R193" s="3">
        <v>10</v>
      </c>
      <c r="S193" s="3">
        <v>6</v>
      </c>
      <c r="T193" s="3">
        <v>3</v>
      </c>
      <c r="U193" s="3">
        <v>6</v>
      </c>
      <c r="V193" s="3">
        <v>2</v>
      </c>
      <c r="W193" s="3">
        <v>9</v>
      </c>
      <c r="X193" s="3">
        <v>3</v>
      </c>
      <c r="Y193" s="3">
        <v>9</v>
      </c>
      <c r="AI193" s="3">
        <f>SUM(BD193:BH193)</f>
        <v>1.7377893369994111</v>
      </c>
      <c r="AJ193" s="3">
        <f>SUM(BI193)</f>
        <v>0.40095924801425997</v>
      </c>
      <c r="AK193" s="3">
        <f>SUM(BJ193, BK193)</f>
        <v>0.68571188900386804</v>
      </c>
      <c r="AL193" s="3">
        <f>SUM(BL193, BM193)</f>
        <v>0.71840276999864705</v>
      </c>
      <c r="AM193" s="3">
        <f>SUM(BO193, BN193)</f>
        <v>0.61832389701157808</v>
      </c>
      <c r="AO193" s="3">
        <f t="shared" si="236"/>
        <v>7.2407889041642123E-2</v>
      </c>
      <c r="AP193" s="3">
        <f t="shared" si="237"/>
        <v>6.6826541335709991E-2</v>
      </c>
      <c r="AQ193" s="3">
        <f t="shared" si="238"/>
        <v>7.6190209889318669E-2</v>
      </c>
      <c r="AR193" s="3">
        <f t="shared" si="239"/>
        <v>6.5309342727149736E-2</v>
      </c>
      <c r="AS193" s="3">
        <f t="shared" si="240"/>
        <v>5.1526991417631507E-2</v>
      </c>
      <c r="AT193" s="3">
        <f t="shared" si="201"/>
        <v>0</v>
      </c>
      <c r="AU193" s="9">
        <v>8</v>
      </c>
      <c r="AV193" s="3">
        <v>3</v>
      </c>
      <c r="AW193" s="3">
        <v>2</v>
      </c>
      <c r="AX193" s="3">
        <v>3</v>
      </c>
      <c r="AY193" s="3">
        <v>1</v>
      </c>
      <c r="AZ193" s="3">
        <v>57</v>
      </c>
      <c r="BA193" s="3">
        <v>0</v>
      </c>
      <c r="BB193" s="3">
        <v>0.47629360295832102</v>
      </c>
      <c r="BC193" s="3">
        <v>1</v>
      </c>
      <c r="BD193" s="3">
        <v>0.55181188602000397</v>
      </c>
      <c r="BE193" s="3">
        <v>0.23425583302741801</v>
      </c>
      <c r="BF193" s="3">
        <v>0.36704794695833698</v>
      </c>
      <c r="BG193" s="3">
        <v>0.31728419801220298</v>
      </c>
      <c r="BH193" s="3">
        <v>0.26738947298144899</v>
      </c>
      <c r="BI193" s="3">
        <v>0.40095924801425997</v>
      </c>
      <c r="BJ193" s="3">
        <v>0.26753537100739699</v>
      </c>
      <c r="BK193" s="3">
        <v>0.41817651799647099</v>
      </c>
      <c r="BL193" s="3">
        <v>0.417748622014187</v>
      </c>
      <c r="BM193" s="3">
        <v>0.30065414798446</v>
      </c>
      <c r="BN193" s="3">
        <v>0.26748916500946501</v>
      </c>
      <c r="BO193" s="3">
        <v>0.35083473200211301</v>
      </c>
    </row>
    <row r="194" spans="1:75" ht="20">
      <c r="A194" s="3">
        <v>23</v>
      </c>
      <c r="C194" s="3">
        <v>1</v>
      </c>
      <c r="D194" s="15">
        <f t="shared" si="202"/>
        <v>1</v>
      </c>
      <c r="E194" s="3">
        <f>IF(OR(AV194=1, AV194=2), 1, 0)</f>
        <v>0</v>
      </c>
      <c r="F194" s="3">
        <f t="shared" si="183"/>
        <v>1</v>
      </c>
      <c r="G194" s="15">
        <v>1</v>
      </c>
      <c r="H194" s="3">
        <v>11</v>
      </c>
      <c r="I194" s="3">
        <v>9</v>
      </c>
      <c r="J194" s="3">
        <v>12</v>
      </c>
      <c r="K194" s="3">
        <v>6</v>
      </c>
      <c r="L194" s="3">
        <v>7</v>
      </c>
      <c r="M194" s="11" t="s">
        <v>91</v>
      </c>
      <c r="N194" s="3">
        <v>5</v>
      </c>
      <c r="O194" s="3">
        <v>6</v>
      </c>
      <c r="P194" s="3">
        <v>9</v>
      </c>
      <c r="Q194" s="3">
        <v>2</v>
      </c>
      <c r="R194" s="3">
        <v>5</v>
      </c>
      <c r="S194" s="3">
        <v>5</v>
      </c>
      <c r="T194" s="3">
        <v>6</v>
      </c>
      <c r="U194" s="3">
        <v>1</v>
      </c>
      <c r="V194" s="3">
        <v>6</v>
      </c>
      <c r="AI194" s="3">
        <f>SUM(BD194:BE194)</f>
        <v>1.068458634952548</v>
      </c>
      <c r="AJ194" s="3">
        <f>SUM(BF194)</f>
        <v>0.35132603702368198</v>
      </c>
      <c r="AK194" s="3">
        <f>SUM(BG194, BH194, BI194)</f>
        <v>1.3369126630132069</v>
      </c>
      <c r="AL194" s="3">
        <f>SUM(BJ194)</f>
        <v>5.0463760099955799</v>
      </c>
      <c r="AM194" s="3">
        <f>SUM(BK194, BL194)</f>
        <v>0.56819795997580402</v>
      </c>
      <c r="AO194" s="3">
        <f t="shared" si="236"/>
        <v>9.713260317750437E-2</v>
      </c>
      <c r="AP194" s="3">
        <f t="shared" si="237"/>
        <v>3.9036226335964666E-2</v>
      </c>
      <c r="AQ194" s="3">
        <f t="shared" si="238"/>
        <v>0.1114093885844339</v>
      </c>
      <c r="AR194" s="3">
        <f t="shared" si="239"/>
        <v>0.84106266833259669</v>
      </c>
      <c r="AS194" s="3">
        <f t="shared" si="240"/>
        <v>8.1171137139400579E-2</v>
      </c>
      <c r="AT194" s="3">
        <f t="shared" si="201"/>
        <v>1</v>
      </c>
      <c r="AU194" s="9">
        <v>8</v>
      </c>
      <c r="AV194" s="3">
        <v>3</v>
      </c>
      <c r="AW194" s="3">
        <v>2</v>
      </c>
      <c r="AX194" s="3">
        <v>3</v>
      </c>
      <c r="AY194" s="3">
        <v>1</v>
      </c>
      <c r="AZ194" s="3">
        <v>42</v>
      </c>
      <c r="BA194" s="3">
        <v>1</v>
      </c>
      <c r="BB194" s="3">
        <v>0.51854356500552901</v>
      </c>
      <c r="BC194" s="3">
        <v>1</v>
      </c>
      <c r="BD194" s="3">
        <v>0.61736574996029903</v>
      </c>
      <c r="BE194" s="3">
        <v>0.45109288499224898</v>
      </c>
      <c r="BF194" s="3">
        <v>0.35132603702368198</v>
      </c>
      <c r="BG194" s="3">
        <v>0.65124014002503805</v>
      </c>
      <c r="BH194" s="3">
        <v>0.35131080995779401</v>
      </c>
      <c r="BI194" s="3">
        <v>0.33436171303037499</v>
      </c>
      <c r="BJ194" s="3">
        <v>5.0463760099955799</v>
      </c>
      <c r="BK194" s="3">
        <v>0.26717965700663598</v>
      </c>
      <c r="BL194" s="3">
        <v>0.30101830296916798</v>
      </c>
    </row>
    <row r="195" spans="1:75" ht="20">
      <c r="A195" s="3">
        <v>24</v>
      </c>
      <c r="C195" s="3">
        <v>1</v>
      </c>
      <c r="D195" s="15">
        <f t="shared" si="202"/>
        <v>0</v>
      </c>
      <c r="E195" s="3">
        <f>IF(OR(AV195=1, AV195=2), 0, 1)</f>
        <v>1</v>
      </c>
      <c r="F195" s="3">
        <f t="shared" si="183"/>
        <v>0</v>
      </c>
      <c r="G195" s="15">
        <v>1</v>
      </c>
      <c r="H195" s="3">
        <v>13</v>
      </c>
      <c r="I195" s="3">
        <v>8</v>
      </c>
      <c r="J195" s="3">
        <v>7</v>
      </c>
      <c r="K195" s="3">
        <v>4</v>
      </c>
      <c r="L195" s="3">
        <v>19</v>
      </c>
      <c r="M195" s="11" t="s">
        <v>92</v>
      </c>
      <c r="N195" s="3">
        <v>4</v>
      </c>
      <c r="O195" s="3">
        <v>3</v>
      </c>
      <c r="P195" s="3">
        <v>6</v>
      </c>
      <c r="Q195" s="3">
        <v>8</v>
      </c>
      <c r="R195" s="3">
        <v>2</v>
      </c>
      <c r="S195" s="3">
        <v>5</v>
      </c>
      <c r="T195" s="3">
        <v>4</v>
      </c>
      <c r="U195" s="3">
        <v>5</v>
      </c>
      <c r="V195" s="3">
        <v>3</v>
      </c>
      <c r="W195" s="3">
        <v>3</v>
      </c>
      <c r="X195" s="3">
        <v>8</v>
      </c>
      <c r="AI195" s="3">
        <f t="shared" ref="AI195:AI200" si="247">SUM(BD195:BF195)</f>
        <v>1.1190539749804871</v>
      </c>
      <c r="AJ195" s="3">
        <f t="shared" ref="AJ195:AJ200" si="248">SUM(BG195)</f>
        <v>0.23433093196945201</v>
      </c>
      <c r="AK195" s="3">
        <f t="shared" ref="AK195:AK200" si="249">SUM(BH195, BI195)</f>
        <v>0.60038156504742701</v>
      </c>
      <c r="AL195" s="3">
        <f>SUM(BJ195)</f>
        <v>0.36884000297868602</v>
      </c>
      <c r="AM195" s="3">
        <f>SUM(BK195:BN195)</f>
        <v>2.1715018919785489</v>
      </c>
      <c r="AO195" s="3">
        <f t="shared" si="236"/>
        <v>8.6081074998499013E-2</v>
      </c>
      <c r="AP195" s="3">
        <f t="shared" si="237"/>
        <v>2.9291366496181501E-2</v>
      </c>
      <c r="AQ195" s="3">
        <f t="shared" si="238"/>
        <v>8.5768795006775284E-2</v>
      </c>
      <c r="AR195" s="3">
        <f t="shared" si="239"/>
        <v>9.2210000744671505E-2</v>
      </c>
      <c r="AS195" s="3">
        <f t="shared" si="240"/>
        <v>0.11428957326202889</v>
      </c>
      <c r="AT195" s="3">
        <f t="shared" si="201"/>
        <v>1</v>
      </c>
      <c r="AU195" s="9">
        <v>8</v>
      </c>
      <c r="AV195" s="3">
        <v>3</v>
      </c>
      <c r="AW195" s="3">
        <v>2</v>
      </c>
      <c r="AX195" s="3">
        <v>3</v>
      </c>
      <c r="AY195" s="3">
        <v>1</v>
      </c>
      <c r="AZ195" s="3">
        <v>22</v>
      </c>
      <c r="BA195" s="3">
        <v>1</v>
      </c>
      <c r="BB195" s="3">
        <v>1.8257286080042801</v>
      </c>
      <c r="BC195" s="3">
        <v>1</v>
      </c>
      <c r="BD195" s="3">
        <v>0.61723785696085498</v>
      </c>
      <c r="BE195" s="3">
        <v>0.21796434000134399</v>
      </c>
      <c r="BF195" s="3">
        <v>0.28385177801828798</v>
      </c>
      <c r="BG195" s="3">
        <v>0.23433093196945201</v>
      </c>
      <c r="BH195" s="3">
        <v>0.217005713027901</v>
      </c>
      <c r="BI195" s="3">
        <v>0.38337585201952601</v>
      </c>
      <c r="BJ195" s="3">
        <v>0.36884000297868602</v>
      </c>
      <c r="BK195" s="3">
        <v>0.46796627499861598</v>
      </c>
      <c r="BL195" s="3">
        <v>0.434113011986482</v>
      </c>
      <c r="BM195" s="3">
        <v>0.60187478299485497</v>
      </c>
      <c r="BN195" s="3">
        <v>0.66754782199859597</v>
      </c>
    </row>
    <row r="196" spans="1:75" ht="20">
      <c r="A196" s="3">
        <v>25</v>
      </c>
      <c r="C196" s="3">
        <v>1</v>
      </c>
      <c r="D196" s="15">
        <f t="shared" si="202"/>
        <v>0</v>
      </c>
      <c r="E196" s="3">
        <f>IF(OR(AV196=1, AV196=2), 0, 1)</f>
        <v>1</v>
      </c>
      <c r="F196" s="3">
        <f t="shared" si="183"/>
        <v>0</v>
      </c>
      <c r="G196" s="15">
        <v>1</v>
      </c>
      <c r="H196" s="3">
        <v>17</v>
      </c>
      <c r="I196" s="3">
        <v>6</v>
      </c>
      <c r="J196" s="3">
        <v>8</v>
      </c>
      <c r="K196" s="3">
        <v>8</v>
      </c>
      <c r="L196" s="3">
        <v>14</v>
      </c>
      <c r="M196" s="11" t="s">
        <v>93</v>
      </c>
      <c r="N196" s="3">
        <v>8</v>
      </c>
      <c r="O196" s="3">
        <v>2</v>
      </c>
      <c r="P196" s="3">
        <v>7</v>
      </c>
      <c r="Q196" s="3">
        <v>6</v>
      </c>
      <c r="R196" s="3">
        <v>2</v>
      </c>
      <c r="S196" s="3">
        <v>6</v>
      </c>
      <c r="T196" s="3">
        <v>8</v>
      </c>
      <c r="U196" s="3">
        <v>3</v>
      </c>
      <c r="V196" s="3">
        <v>4</v>
      </c>
      <c r="W196" s="3">
        <v>2</v>
      </c>
      <c r="X196" s="3">
        <v>5</v>
      </c>
      <c r="AI196" s="4">
        <f t="shared" si="247"/>
        <v>1.837889666960107</v>
      </c>
      <c r="AJ196" s="4">
        <f t="shared" si="248"/>
        <v>1.0527487600338601</v>
      </c>
      <c r="AK196" s="4">
        <f t="shared" si="249"/>
        <v>0.81868471996858705</v>
      </c>
      <c r="AL196" s="4">
        <f>SUM(BJ196)</f>
        <v>0.86892353801522404</v>
      </c>
      <c r="AM196" s="4">
        <f>SUM(BK196:BN196)</f>
        <v>3.7270422020228522</v>
      </c>
      <c r="AO196" s="3">
        <f t="shared" si="236"/>
        <v>0.10811115688000629</v>
      </c>
      <c r="AP196" s="3">
        <f t="shared" si="237"/>
        <v>0.17545812667231001</v>
      </c>
      <c r="AQ196" s="3">
        <f t="shared" si="238"/>
        <v>0.10233558999607338</v>
      </c>
      <c r="AR196" s="3">
        <f t="shared" si="239"/>
        <v>0.108615442251903</v>
      </c>
      <c r="AS196" s="3">
        <f t="shared" si="240"/>
        <v>0.26621730014448947</v>
      </c>
      <c r="AT196" s="3">
        <f t="shared" si="201"/>
        <v>0</v>
      </c>
      <c r="AU196" s="9">
        <v>8</v>
      </c>
      <c r="AV196" s="3">
        <v>3</v>
      </c>
      <c r="AW196" s="3">
        <v>2</v>
      </c>
      <c r="AX196" s="3">
        <v>3</v>
      </c>
      <c r="AY196" s="3">
        <v>1</v>
      </c>
      <c r="AZ196" s="3">
        <v>6</v>
      </c>
      <c r="BA196" s="3">
        <v>1</v>
      </c>
      <c r="BB196" s="3">
        <v>0.65703296696301505</v>
      </c>
      <c r="BC196" s="3">
        <v>0</v>
      </c>
      <c r="BD196" s="3">
        <v>0.90160974499303803</v>
      </c>
      <c r="BE196" s="3">
        <v>0.317595261964015</v>
      </c>
      <c r="BF196" s="3">
        <v>0.618684660003054</v>
      </c>
      <c r="BG196" s="3">
        <v>1.0527487600338601</v>
      </c>
      <c r="BH196" s="3">
        <v>0.41795374499633903</v>
      </c>
      <c r="BI196" s="3">
        <v>0.40073097497224802</v>
      </c>
      <c r="BJ196" s="3">
        <v>0.86892353801522404</v>
      </c>
      <c r="BK196" s="3">
        <v>1.5878839020151601</v>
      </c>
      <c r="BL196" s="3">
        <v>0.71881596499588296</v>
      </c>
      <c r="BM196" s="3">
        <v>0.81836763501632903</v>
      </c>
      <c r="BN196" s="3">
        <v>0.60197469999548003</v>
      </c>
    </row>
    <row r="197" spans="1:75" ht="20">
      <c r="A197" s="3">
        <v>26</v>
      </c>
      <c r="C197" s="3">
        <v>1</v>
      </c>
      <c r="D197" s="15">
        <f t="shared" si="202"/>
        <v>1</v>
      </c>
      <c r="E197" s="3">
        <f>IF(OR(AV197=1, AV197=2), 1, 0)</f>
        <v>0</v>
      </c>
      <c r="F197" s="3">
        <f t="shared" si="183"/>
        <v>1</v>
      </c>
      <c r="G197" s="15">
        <v>1</v>
      </c>
      <c r="H197" s="3">
        <v>15</v>
      </c>
      <c r="I197" s="3">
        <v>6</v>
      </c>
      <c r="J197" s="3">
        <v>10</v>
      </c>
      <c r="K197" s="3">
        <v>8</v>
      </c>
      <c r="L197" s="3">
        <v>6</v>
      </c>
      <c r="M197" s="11" t="s">
        <v>94</v>
      </c>
      <c r="N197" s="3">
        <v>8</v>
      </c>
      <c r="O197" s="3">
        <v>2</v>
      </c>
      <c r="P197" s="3">
        <v>5</v>
      </c>
      <c r="Q197" s="3">
        <v>6</v>
      </c>
      <c r="R197" s="3">
        <v>2</v>
      </c>
      <c r="S197" s="3">
        <v>8</v>
      </c>
      <c r="T197" s="3">
        <v>2</v>
      </c>
      <c r="U197" s="3">
        <v>2</v>
      </c>
      <c r="V197" s="3">
        <v>4</v>
      </c>
      <c r="W197" s="3">
        <v>2</v>
      </c>
      <c r="X197" s="3">
        <v>4</v>
      </c>
      <c r="AI197" s="3">
        <f t="shared" si="247"/>
        <v>1.1350270080147291</v>
      </c>
      <c r="AJ197" s="3">
        <f t="shared" si="248"/>
        <v>0.26697167003294398</v>
      </c>
      <c r="AK197" s="4">
        <f t="shared" si="249"/>
        <v>4.6799710849882006</v>
      </c>
      <c r="AL197" s="3">
        <f>SUM(BJ197:BL197)</f>
        <v>0.93583637196570502</v>
      </c>
      <c r="AM197" s="3">
        <f>SUM(BM197:BN197)</f>
        <v>0.43406233005225603</v>
      </c>
      <c r="AO197" s="3">
        <f t="shared" si="236"/>
        <v>7.5668467200981943E-2</v>
      </c>
      <c r="AP197" s="3">
        <f t="shared" si="237"/>
        <v>4.4495278338823996E-2</v>
      </c>
      <c r="AQ197" s="3">
        <f t="shared" si="238"/>
        <v>0.46799710849882004</v>
      </c>
      <c r="AR197" s="3">
        <f t="shared" si="239"/>
        <v>0.11697954649571313</v>
      </c>
      <c r="AS197" s="3">
        <f t="shared" si="240"/>
        <v>7.2343721675376005E-2</v>
      </c>
      <c r="AT197" s="3">
        <f t="shared" si="201"/>
        <v>0</v>
      </c>
      <c r="AU197" s="9">
        <v>8</v>
      </c>
      <c r="AV197" s="3">
        <v>3</v>
      </c>
      <c r="AW197" s="3">
        <v>2</v>
      </c>
      <c r="AX197" s="3">
        <v>3</v>
      </c>
      <c r="AY197" s="3">
        <v>1</v>
      </c>
      <c r="AZ197" s="3">
        <v>45</v>
      </c>
      <c r="BA197" s="3">
        <v>1</v>
      </c>
      <c r="BB197" s="3">
        <v>0.456400024995673</v>
      </c>
      <c r="BC197" s="3">
        <v>0</v>
      </c>
      <c r="BD197" s="3">
        <v>0.63320217502769005</v>
      </c>
      <c r="BE197" s="3">
        <v>0.26817737298551902</v>
      </c>
      <c r="BF197" s="3">
        <v>0.23364746000152001</v>
      </c>
      <c r="BG197" s="3">
        <v>0.26697167003294398</v>
      </c>
      <c r="BH197" s="3">
        <v>4.24498004699125</v>
      </c>
      <c r="BI197" s="3">
        <v>0.43499103799695099</v>
      </c>
      <c r="BJ197" s="3">
        <v>0.30021213198779101</v>
      </c>
      <c r="BK197" s="3">
        <v>0.38468025298789099</v>
      </c>
      <c r="BL197" s="3">
        <v>0.25094398699002302</v>
      </c>
      <c r="BM197" s="3">
        <v>0.19991866801865399</v>
      </c>
      <c r="BN197" s="3">
        <v>0.23414366203360201</v>
      </c>
    </row>
    <row r="198" spans="1:75" ht="20">
      <c r="A198" s="3">
        <v>27</v>
      </c>
      <c r="C198" s="3">
        <v>1</v>
      </c>
      <c r="D198" s="15">
        <f t="shared" si="202"/>
        <v>1</v>
      </c>
      <c r="E198" s="3">
        <f>IF(OR(AV198=1, AV198=2), 1, 0)</f>
        <v>0</v>
      </c>
      <c r="F198" s="3">
        <f t="shared" si="183"/>
        <v>1</v>
      </c>
      <c r="G198" s="15">
        <v>1</v>
      </c>
      <c r="H198" s="3">
        <v>15</v>
      </c>
      <c r="I198" s="3">
        <v>5</v>
      </c>
      <c r="J198" s="3">
        <v>8</v>
      </c>
      <c r="K198" s="3">
        <v>4</v>
      </c>
      <c r="L198" s="3">
        <v>9</v>
      </c>
      <c r="M198" s="11" t="s">
        <v>95</v>
      </c>
      <c r="N198" s="3">
        <v>6</v>
      </c>
      <c r="O198" s="3">
        <v>2</v>
      </c>
      <c r="P198" s="3">
        <v>7</v>
      </c>
      <c r="Q198" s="3">
        <v>5</v>
      </c>
      <c r="R198" s="3">
        <v>2</v>
      </c>
      <c r="S198" s="3">
        <v>6</v>
      </c>
      <c r="T198" s="3">
        <v>4</v>
      </c>
      <c r="U198" s="3">
        <v>2</v>
      </c>
      <c r="V198" s="3">
        <v>2</v>
      </c>
      <c r="W198" s="3">
        <v>5</v>
      </c>
      <c r="AI198" s="3">
        <f t="shared" si="247"/>
        <v>2.0380276450305232</v>
      </c>
      <c r="AJ198" s="3">
        <f t="shared" si="248"/>
        <v>0.90198086499003605</v>
      </c>
      <c r="AK198" s="4">
        <f t="shared" si="249"/>
        <v>1.2539729399722992</v>
      </c>
      <c r="AL198" s="3">
        <f>SUM(BJ198)</f>
        <v>0.46767062804428799</v>
      </c>
      <c r="AM198" s="3">
        <f>SUM(BK198:BM198)</f>
        <v>1.15198127995245</v>
      </c>
      <c r="AO198" s="3">
        <f t="shared" si="236"/>
        <v>0.13586850966870154</v>
      </c>
      <c r="AP198" s="3">
        <f t="shared" si="237"/>
        <v>0.1803961729980072</v>
      </c>
      <c r="AQ198" s="3">
        <f t="shared" si="238"/>
        <v>0.1567466174965374</v>
      </c>
      <c r="AR198" s="3">
        <f t="shared" si="239"/>
        <v>0.116917657011072</v>
      </c>
      <c r="AS198" s="3">
        <f t="shared" si="240"/>
        <v>0.12799791999471666</v>
      </c>
      <c r="AT198" s="3">
        <f t="shared" si="201"/>
        <v>1</v>
      </c>
      <c r="AU198" s="9">
        <v>8</v>
      </c>
      <c r="AV198" s="3">
        <v>3</v>
      </c>
      <c r="AW198" s="3">
        <v>2</v>
      </c>
      <c r="AX198" s="3">
        <v>3</v>
      </c>
      <c r="AY198" s="3">
        <v>1</v>
      </c>
      <c r="AZ198" s="3">
        <v>8</v>
      </c>
      <c r="BA198" s="3">
        <v>1</v>
      </c>
      <c r="BB198" s="3">
        <v>0.80592581001110297</v>
      </c>
      <c r="BC198" s="3">
        <v>1</v>
      </c>
      <c r="BD198" s="3">
        <v>0.91850959998555404</v>
      </c>
      <c r="BE198" s="3">
        <v>0.51748253504047104</v>
      </c>
      <c r="BF198" s="3">
        <v>0.60203551000449795</v>
      </c>
      <c r="BG198" s="3">
        <v>0.90198086499003605</v>
      </c>
      <c r="BH198" s="3">
        <v>0.58531907998258204</v>
      </c>
      <c r="BI198" s="3">
        <v>0.66865385998971705</v>
      </c>
      <c r="BJ198" s="3">
        <v>0.46767062804428799</v>
      </c>
      <c r="BK198" s="3">
        <v>0.41739460697863201</v>
      </c>
      <c r="BL198" s="3">
        <v>0.38492731796577501</v>
      </c>
      <c r="BM198" s="3">
        <v>0.34965935500804302</v>
      </c>
    </row>
    <row r="199" spans="1:75" ht="20">
      <c r="A199" s="3">
        <v>28</v>
      </c>
      <c r="C199" s="3">
        <v>1</v>
      </c>
      <c r="D199" s="15">
        <f t="shared" si="202"/>
        <v>0</v>
      </c>
      <c r="E199" s="3">
        <f>IF(OR(AV199=1, AV199=2), 0, 1)</f>
        <v>1</v>
      </c>
      <c r="F199" s="3">
        <f t="shared" si="183"/>
        <v>0</v>
      </c>
      <c r="G199" s="15">
        <v>1</v>
      </c>
      <c r="H199" s="3">
        <v>20</v>
      </c>
      <c r="I199" s="3">
        <v>7</v>
      </c>
      <c r="J199" s="3">
        <v>11</v>
      </c>
      <c r="K199" s="3">
        <v>8</v>
      </c>
      <c r="L199" s="3">
        <v>12</v>
      </c>
      <c r="M199" s="11" t="s">
        <v>96</v>
      </c>
      <c r="N199" s="3">
        <v>6</v>
      </c>
      <c r="O199" s="3">
        <v>2</v>
      </c>
      <c r="P199" s="3">
        <v>12</v>
      </c>
      <c r="Q199" s="3">
        <v>7</v>
      </c>
      <c r="R199" s="3">
        <v>2</v>
      </c>
      <c r="S199" s="3">
        <v>9</v>
      </c>
      <c r="T199" s="3">
        <v>8</v>
      </c>
      <c r="U199" s="3">
        <v>2</v>
      </c>
      <c r="V199" s="3">
        <v>2</v>
      </c>
      <c r="W199" s="3">
        <v>8</v>
      </c>
      <c r="AI199" s="3">
        <f t="shared" si="247"/>
        <v>1.1350929330219501</v>
      </c>
      <c r="AJ199" s="3">
        <f t="shared" si="248"/>
        <v>0.28433147998293801</v>
      </c>
      <c r="AK199" s="4">
        <f t="shared" si="249"/>
        <v>0.66863103699870297</v>
      </c>
      <c r="AL199" s="3">
        <f>SUM(BJ199)</f>
        <v>0.349999669997487</v>
      </c>
      <c r="AM199" s="3">
        <f>SUM(BK199:BM199)</f>
        <v>1.321104798000305</v>
      </c>
      <c r="AO199" s="3">
        <f t="shared" si="236"/>
        <v>5.6754646651097508E-2</v>
      </c>
      <c r="AP199" s="3">
        <f t="shared" si="237"/>
        <v>4.0618782854705431E-2</v>
      </c>
      <c r="AQ199" s="3">
        <f t="shared" si="238"/>
        <v>6.0784639727154817E-2</v>
      </c>
      <c r="AR199" s="3">
        <f t="shared" si="239"/>
        <v>4.3749958749685874E-2</v>
      </c>
      <c r="AS199" s="3">
        <f t="shared" si="240"/>
        <v>0.11009206650002541</v>
      </c>
      <c r="AT199" s="3">
        <f t="shared" si="201"/>
        <v>1</v>
      </c>
      <c r="AU199" s="9">
        <v>8</v>
      </c>
      <c r="AV199" s="3">
        <v>3</v>
      </c>
      <c r="AW199" s="3">
        <v>2</v>
      </c>
      <c r="AX199" s="3">
        <v>3</v>
      </c>
      <c r="AY199" s="3">
        <v>1</v>
      </c>
      <c r="AZ199" s="3">
        <v>16</v>
      </c>
      <c r="BA199" s="3">
        <v>1</v>
      </c>
      <c r="BB199" s="3">
        <v>0.54021110199391797</v>
      </c>
      <c r="BC199" s="3">
        <v>1</v>
      </c>
      <c r="BD199" s="3">
        <v>0.60074775799876001</v>
      </c>
      <c r="BE199" s="3">
        <v>0.24940950202289899</v>
      </c>
      <c r="BF199" s="3">
        <v>0.28493567300029099</v>
      </c>
      <c r="BG199" s="3">
        <v>0.28433147998293801</v>
      </c>
      <c r="BH199" s="3">
        <v>0.31796152697643199</v>
      </c>
      <c r="BI199" s="3">
        <v>0.35066951002227098</v>
      </c>
      <c r="BJ199" s="3">
        <v>0.349999669997487</v>
      </c>
      <c r="BK199" s="3">
        <v>0.36865711800055501</v>
      </c>
      <c r="BL199" s="3">
        <v>0.484520761994645</v>
      </c>
      <c r="BM199" s="3">
        <v>0.467926918005105</v>
      </c>
    </row>
    <row r="200" spans="1:75" ht="20">
      <c r="A200" s="3">
        <v>29</v>
      </c>
      <c r="C200" s="3">
        <v>1</v>
      </c>
      <c r="D200" s="15">
        <f t="shared" si="202"/>
        <v>0</v>
      </c>
      <c r="E200" s="3">
        <f t="shared" ref="E200" si="250">IF(OR(AV200=1, AV200=2), 0, 1)</f>
        <v>1</v>
      </c>
      <c r="F200" s="3">
        <f t="shared" si="183"/>
        <v>0</v>
      </c>
      <c r="G200" s="15">
        <v>1</v>
      </c>
      <c r="H200" s="3">
        <v>16</v>
      </c>
      <c r="I200" s="3">
        <v>7</v>
      </c>
      <c r="J200" s="3">
        <v>6</v>
      </c>
      <c r="K200" s="3">
        <v>5</v>
      </c>
      <c r="L200" s="3">
        <v>18</v>
      </c>
      <c r="M200" s="11" t="s">
        <v>97</v>
      </c>
      <c r="N200" s="3">
        <v>6</v>
      </c>
      <c r="O200" s="3">
        <v>2</v>
      </c>
      <c r="P200" s="3">
        <v>8</v>
      </c>
      <c r="Q200" s="3">
        <v>7</v>
      </c>
      <c r="R200" s="3">
        <v>2</v>
      </c>
      <c r="S200" s="3">
        <v>4</v>
      </c>
      <c r="T200" s="3">
        <v>5</v>
      </c>
      <c r="U200" s="3">
        <v>4</v>
      </c>
      <c r="V200" s="3">
        <v>6</v>
      </c>
      <c r="W200" s="3">
        <v>2</v>
      </c>
      <c r="X200" s="3">
        <v>6</v>
      </c>
      <c r="AI200" s="3">
        <f t="shared" si="247"/>
        <v>1.2023439349723042</v>
      </c>
      <c r="AJ200" s="3">
        <f t="shared" si="248"/>
        <v>0.28427910798927702</v>
      </c>
      <c r="AK200" s="4">
        <f t="shared" si="249"/>
        <v>0.98656948999268801</v>
      </c>
      <c r="AL200" s="3">
        <f>SUM(BJ200)</f>
        <v>0.58447937504388303</v>
      </c>
      <c r="AM200" s="3">
        <f>SUM(BK200:BN200)</f>
        <v>2.0388160849688552</v>
      </c>
      <c r="AO200" s="3">
        <f t="shared" si="236"/>
        <v>7.5146495935769012E-2</v>
      </c>
      <c r="AP200" s="3">
        <f t="shared" si="237"/>
        <v>4.0611301141325287E-2</v>
      </c>
      <c r="AQ200" s="3">
        <f t="shared" si="238"/>
        <v>0.16442824833211467</v>
      </c>
      <c r="AR200" s="3">
        <f t="shared" si="239"/>
        <v>0.1168958750087766</v>
      </c>
      <c r="AS200" s="3">
        <f t="shared" si="240"/>
        <v>0.11326756027604751</v>
      </c>
      <c r="AT200" s="3">
        <f t="shared" si="201"/>
        <v>1</v>
      </c>
      <c r="AU200" s="9">
        <v>8</v>
      </c>
      <c r="AV200" s="3">
        <v>3</v>
      </c>
      <c r="AW200" s="3">
        <v>2</v>
      </c>
      <c r="AX200" s="3">
        <v>3</v>
      </c>
      <c r="AY200" s="3">
        <v>1</v>
      </c>
      <c r="AZ200" s="3">
        <v>13</v>
      </c>
      <c r="BA200" s="3">
        <v>1</v>
      </c>
      <c r="BB200" s="3">
        <v>0.72441763198003095</v>
      </c>
      <c r="BC200" s="3">
        <v>1</v>
      </c>
      <c r="BD200" s="3">
        <v>0.56743848498445004</v>
      </c>
      <c r="BE200" s="3">
        <v>0.35099388001253801</v>
      </c>
      <c r="BF200" s="3">
        <v>0.28391156997531602</v>
      </c>
      <c r="BG200" s="3">
        <v>0.28427910798927702</v>
      </c>
      <c r="BH200" s="3">
        <v>0.26727698702597902</v>
      </c>
      <c r="BI200" s="3">
        <v>0.71929250296670899</v>
      </c>
      <c r="BJ200" s="3">
        <v>0.58447937504388303</v>
      </c>
      <c r="BK200" s="3">
        <v>0.51797372195869595</v>
      </c>
      <c r="BL200" s="3">
        <v>0.417827248049434</v>
      </c>
      <c r="BM200" s="3">
        <v>0.70122686499962505</v>
      </c>
      <c r="BN200" s="3">
        <v>0.40178824996110002</v>
      </c>
    </row>
    <row r="201" spans="1:75" ht="20">
      <c r="A201" s="3">
        <v>30</v>
      </c>
      <c r="C201" s="3">
        <v>1</v>
      </c>
      <c r="D201" s="15">
        <f t="shared" si="202"/>
        <v>1</v>
      </c>
      <c r="E201" s="3">
        <f t="shared" ref="E201:E202" si="251">IF(OR(AV201=1, AV201=2), 1, 0)</f>
        <v>0</v>
      </c>
      <c r="F201" s="3">
        <f t="shared" si="183"/>
        <v>1</v>
      </c>
      <c r="G201" s="15">
        <v>1</v>
      </c>
      <c r="H201" s="3">
        <v>10</v>
      </c>
      <c r="I201" s="3">
        <v>6</v>
      </c>
      <c r="J201" s="3">
        <v>8</v>
      </c>
      <c r="K201" s="3">
        <v>9</v>
      </c>
      <c r="L201" s="3">
        <v>11</v>
      </c>
      <c r="M201" s="11" t="s">
        <v>98</v>
      </c>
      <c r="N201" s="3">
        <v>6</v>
      </c>
      <c r="O201" s="3">
        <v>4</v>
      </c>
      <c r="P201" s="3">
        <v>6</v>
      </c>
      <c r="Q201" s="3">
        <v>2</v>
      </c>
      <c r="R201" s="3">
        <v>6</v>
      </c>
      <c r="S201" s="3">
        <v>2</v>
      </c>
      <c r="T201" s="3">
        <v>2</v>
      </c>
      <c r="U201" s="3">
        <v>5</v>
      </c>
      <c r="V201" s="3">
        <v>2</v>
      </c>
      <c r="W201" s="3">
        <v>2</v>
      </c>
      <c r="X201" s="3">
        <v>7</v>
      </c>
      <c r="AI201" s="3">
        <f>SUM(BD201:BE201)</f>
        <v>0.78484597301576109</v>
      </c>
      <c r="AJ201" s="3">
        <f>SUM(BF201)</f>
        <v>0.23354154999833501</v>
      </c>
      <c r="AK201" s="3">
        <f>SUM(BG201:BH201)</f>
        <v>0.635975081997457</v>
      </c>
      <c r="AL201" s="3">
        <f>SUM(BI201:BK201)</f>
        <v>0.75168676499742793</v>
      </c>
      <c r="AM201" s="3">
        <f>SUM(BL201:BN201)</f>
        <v>0.768048892961813</v>
      </c>
      <c r="AO201" s="3">
        <f t="shared" si="236"/>
        <v>7.8484597301576114E-2</v>
      </c>
      <c r="AP201" s="3">
        <f t="shared" si="237"/>
        <v>3.8923591666389167E-2</v>
      </c>
      <c r="AQ201" s="3">
        <f t="shared" si="238"/>
        <v>7.9496885249682125E-2</v>
      </c>
      <c r="AR201" s="3">
        <f t="shared" si="239"/>
        <v>8.3520751666380885E-2</v>
      </c>
      <c r="AS201" s="3">
        <f t="shared" si="240"/>
        <v>6.9822626632892085E-2</v>
      </c>
      <c r="AT201" s="3">
        <f t="shared" si="201"/>
        <v>1</v>
      </c>
      <c r="AU201" s="9">
        <v>8</v>
      </c>
      <c r="AV201" s="3">
        <v>3</v>
      </c>
      <c r="AW201" s="3">
        <v>2</v>
      </c>
      <c r="AX201" s="3">
        <v>3</v>
      </c>
      <c r="AY201" s="3">
        <v>1</v>
      </c>
      <c r="AZ201" s="3">
        <v>44</v>
      </c>
      <c r="BA201" s="3">
        <v>1</v>
      </c>
      <c r="BB201" s="3">
        <v>0.77381415001582299</v>
      </c>
      <c r="BC201" s="3">
        <v>1</v>
      </c>
      <c r="BD201" s="3">
        <v>0.53436058800434605</v>
      </c>
      <c r="BE201" s="3">
        <v>0.25048538501141498</v>
      </c>
      <c r="BF201" s="3">
        <v>0.23354154999833501</v>
      </c>
      <c r="BG201" s="3">
        <v>0.33465664496179598</v>
      </c>
      <c r="BH201" s="3">
        <v>0.30131843703566102</v>
      </c>
      <c r="BI201" s="3">
        <v>0.24960776796797199</v>
      </c>
      <c r="BJ201" s="3">
        <v>0.23416223004460299</v>
      </c>
      <c r="BK201" s="3">
        <v>0.26791676698485301</v>
      </c>
      <c r="BL201" s="3">
        <v>0.28352497500600199</v>
      </c>
      <c r="BM201" s="3">
        <v>0.25009516795398601</v>
      </c>
      <c r="BN201" s="3">
        <v>0.234428750001825</v>
      </c>
    </row>
    <row r="202" spans="1:75" ht="21">
      <c r="A202" s="3">
        <v>31</v>
      </c>
      <c r="C202" s="3">
        <v>1</v>
      </c>
      <c r="D202" s="15">
        <f t="shared" si="202"/>
        <v>1</v>
      </c>
      <c r="E202" s="3">
        <f t="shared" si="251"/>
        <v>0</v>
      </c>
      <c r="F202" s="3">
        <f t="shared" si="183"/>
        <v>1</v>
      </c>
      <c r="G202" s="15">
        <v>1</v>
      </c>
      <c r="H202" s="3">
        <v>26</v>
      </c>
      <c r="I202" s="3">
        <v>6</v>
      </c>
      <c r="J202" s="3">
        <v>13</v>
      </c>
      <c r="K202" s="3">
        <v>9</v>
      </c>
      <c r="L202" s="3">
        <v>19</v>
      </c>
      <c r="M202" s="10" t="s">
        <v>99</v>
      </c>
      <c r="N202" s="3">
        <v>2</v>
      </c>
      <c r="O202" s="3">
        <v>7</v>
      </c>
      <c r="P202" s="3">
        <v>6</v>
      </c>
      <c r="Q202" s="3">
        <v>2</v>
      </c>
      <c r="R202" s="3">
        <v>9</v>
      </c>
      <c r="S202" s="3">
        <v>3</v>
      </c>
      <c r="T202" s="3">
        <v>3</v>
      </c>
      <c r="U202" s="3">
        <v>2</v>
      </c>
      <c r="V202" s="3">
        <v>2</v>
      </c>
      <c r="W202" s="3">
        <v>9</v>
      </c>
      <c r="X202" s="3">
        <v>2</v>
      </c>
      <c r="Y202" s="3">
        <v>2</v>
      </c>
      <c r="Z202" s="3">
        <v>5</v>
      </c>
      <c r="AA202" s="3">
        <v>7</v>
      </c>
      <c r="AB202" s="3">
        <v>3</v>
      </c>
      <c r="AC202" s="3">
        <v>9</v>
      </c>
      <c r="AI202" s="4">
        <f>SUM(BD202:BH202)</f>
        <v>1.6201601950451709</v>
      </c>
      <c r="AJ202" s="3">
        <f>SUM(BI202:BJ202)</f>
        <v>0.86809986800653705</v>
      </c>
      <c r="AK202" s="3">
        <f>SUM(BK202:BM202)</f>
        <v>0.88626003998797209</v>
      </c>
      <c r="AL202" s="3">
        <f>SUM(BN202:BP202)</f>
        <v>1.0196212249575169</v>
      </c>
      <c r="AM202" s="3">
        <f>SUM(BQ202:BS202)</f>
        <v>0.935775410034692</v>
      </c>
      <c r="AO202" s="3">
        <f t="shared" si="236"/>
        <v>6.23138536555835E-2</v>
      </c>
      <c r="AP202" s="3">
        <f t="shared" si="237"/>
        <v>0.14468331133442283</v>
      </c>
      <c r="AQ202" s="3">
        <f t="shared" si="238"/>
        <v>6.8173849229844014E-2</v>
      </c>
      <c r="AR202" s="3">
        <f t="shared" si="239"/>
        <v>0.11329124721750189</v>
      </c>
      <c r="AS202" s="3">
        <f t="shared" si="240"/>
        <v>4.925133737024695E-2</v>
      </c>
      <c r="AT202" s="3">
        <f t="shared" si="201"/>
        <v>0</v>
      </c>
      <c r="AU202" s="9">
        <v>8</v>
      </c>
      <c r="AV202" s="3">
        <v>3</v>
      </c>
      <c r="AW202" s="3">
        <v>2</v>
      </c>
      <c r="AX202" s="3">
        <v>3</v>
      </c>
      <c r="AY202" s="3">
        <v>1</v>
      </c>
      <c r="AZ202" s="3">
        <v>41</v>
      </c>
      <c r="BA202" s="3">
        <v>1</v>
      </c>
      <c r="BB202" s="3">
        <v>0.63894752500345897</v>
      </c>
      <c r="BC202" s="3">
        <v>0</v>
      </c>
      <c r="BD202" s="3">
        <v>0.50070157303707596</v>
      </c>
      <c r="BE202" s="3">
        <v>0.20027351996395701</v>
      </c>
      <c r="BF202" s="3">
        <v>0.26762701000552602</v>
      </c>
      <c r="BG202" s="3">
        <v>0.25002555001992699</v>
      </c>
      <c r="BH202" s="3">
        <v>0.40153254201868499</v>
      </c>
      <c r="BI202" s="3">
        <v>0.55180877499515102</v>
      </c>
      <c r="BJ202" s="3">
        <v>0.31629109301138603</v>
      </c>
      <c r="BK202" s="3">
        <v>0.28466864197980601</v>
      </c>
      <c r="BL202" s="3">
        <v>0.30084892996819601</v>
      </c>
      <c r="BM202" s="3">
        <v>0.30074246803997001</v>
      </c>
      <c r="BN202" s="3">
        <v>0.36775967996800302</v>
      </c>
      <c r="BO202" s="3">
        <v>0.36803870700532498</v>
      </c>
      <c r="BP202" s="3">
        <v>0.283822837984189</v>
      </c>
      <c r="BQ202" s="3">
        <v>0.284428327053319</v>
      </c>
      <c r="BR202" s="3">
        <v>0.36747055995510802</v>
      </c>
      <c r="BS202" s="3">
        <v>0.28387652302626498</v>
      </c>
    </row>
    <row r="203" spans="1:75" ht="21">
      <c r="A203" s="3">
        <v>32</v>
      </c>
      <c r="C203" s="3">
        <v>1</v>
      </c>
      <c r="D203" s="15">
        <f t="shared" si="202"/>
        <v>0</v>
      </c>
      <c r="E203" s="3">
        <f t="shared" ref="E203:E204" si="252">IF(OR(AV203=1, AV203=2), 0, 1)</f>
        <v>1</v>
      </c>
      <c r="F203" s="3">
        <f t="shared" si="183"/>
        <v>0</v>
      </c>
      <c r="G203" s="15">
        <v>1</v>
      </c>
      <c r="H203" s="3">
        <v>29</v>
      </c>
      <c r="I203" s="3">
        <v>10</v>
      </c>
      <c r="J203" s="3">
        <v>9</v>
      </c>
      <c r="K203" s="3">
        <v>11</v>
      </c>
      <c r="L203" s="3">
        <v>19</v>
      </c>
      <c r="M203" s="10" t="s">
        <v>100</v>
      </c>
      <c r="N203" s="3">
        <v>2</v>
      </c>
      <c r="O203" s="3">
        <v>8</v>
      </c>
      <c r="P203" s="3">
        <v>6</v>
      </c>
      <c r="Q203" s="3">
        <v>3</v>
      </c>
      <c r="R203" s="3">
        <v>10</v>
      </c>
      <c r="S203" s="3">
        <v>3</v>
      </c>
      <c r="T203" s="3">
        <v>7</v>
      </c>
      <c r="U203" s="3">
        <v>2</v>
      </c>
      <c r="V203" s="3">
        <v>2</v>
      </c>
      <c r="W203" s="3">
        <v>5</v>
      </c>
      <c r="X203" s="3">
        <v>2</v>
      </c>
      <c r="Y203" s="3">
        <v>3</v>
      </c>
      <c r="Z203" s="3">
        <v>6</v>
      </c>
      <c r="AA203" s="3">
        <v>7</v>
      </c>
      <c r="AB203" s="3">
        <v>2</v>
      </c>
      <c r="AC203" s="3">
        <v>10</v>
      </c>
      <c r="AI203" s="4">
        <f>SUM(BD203:BH203)</f>
        <v>1.7371246300172041</v>
      </c>
      <c r="AJ203" s="3">
        <f>SUM(BI203:BJ203)</f>
        <v>0.786000354972201</v>
      </c>
      <c r="AK203" s="3">
        <f>SUM(BK203:BM203)</f>
        <v>0.85175855003762801</v>
      </c>
      <c r="AL203" s="3">
        <f>SUM(BN203:BP203)</f>
        <v>0.93531905999407106</v>
      </c>
      <c r="AM203" s="3">
        <f>SUM(BQ203:BS203)</f>
        <v>1.3035825850092799</v>
      </c>
      <c r="AO203" s="3">
        <f t="shared" si="236"/>
        <v>5.9900849310938073E-2</v>
      </c>
      <c r="AP203" s="3">
        <f t="shared" si="237"/>
        <v>7.8600035497220097E-2</v>
      </c>
      <c r="AQ203" s="3">
        <f t="shared" si="238"/>
        <v>9.4639838893069775E-2</v>
      </c>
      <c r="AR203" s="3">
        <f t="shared" si="239"/>
        <v>8.5029005454006462E-2</v>
      </c>
      <c r="AS203" s="3">
        <f t="shared" si="240"/>
        <v>6.8609609737330518E-2</v>
      </c>
      <c r="AT203" s="3">
        <f t="shared" si="201"/>
        <v>1</v>
      </c>
      <c r="AU203" s="9">
        <v>8</v>
      </c>
      <c r="AV203" s="3">
        <v>3</v>
      </c>
      <c r="AW203" s="3">
        <v>2</v>
      </c>
      <c r="AX203" s="3">
        <v>3</v>
      </c>
      <c r="AY203" s="3">
        <v>1</v>
      </c>
      <c r="AZ203" s="3">
        <v>4</v>
      </c>
      <c r="BA203" s="3">
        <v>1</v>
      </c>
      <c r="BB203" s="3">
        <v>0.51897825003834397</v>
      </c>
      <c r="BC203" s="3">
        <v>1</v>
      </c>
      <c r="BD203" s="3">
        <v>0.51759288198081699</v>
      </c>
      <c r="BE203" s="3">
        <v>0.23355061799520599</v>
      </c>
      <c r="BF203" s="3">
        <v>0.25095543701900103</v>
      </c>
      <c r="BG203" s="3">
        <v>0.38412189303198802</v>
      </c>
      <c r="BH203" s="3">
        <v>0.350903799990192</v>
      </c>
      <c r="BI203" s="3">
        <v>0.38365304499165997</v>
      </c>
      <c r="BJ203" s="3">
        <v>0.40234730998054102</v>
      </c>
      <c r="BK203" s="3">
        <v>0.26634458702755998</v>
      </c>
      <c r="BL203" s="3">
        <v>0.33482220297446402</v>
      </c>
      <c r="BM203" s="3">
        <v>0.25059176003560402</v>
      </c>
      <c r="BN203" s="3">
        <v>0.25052006199257398</v>
      </c>
      <c r="BO203" s="3">
        <v>0.33389186800923198</v>
      </c>
      <c r="BP203" s="3">
        <v>0.35090712999226498</v>
      </c>
      <c r="BQ203" s="3">
        <v>0.46787967497948502</v>
      </c>
      <c r="BR203" s="3">
        <v>0.43443616502918297</v>
      </c>
      <c r="BS203" s="3">
        <v>0.40126674500061199</v>
      </c>
    </row>
    <row r="204" spans="1:75" ht="21">
      <c r="A204" s="3">
        <v>33</v>
      </c>
      <c r="C204" s="3">
        <v>1</v>
      </c>
      <c r="D204" s="15">
        <f t="shared" si="202"/>
        <v>0</v>
      </c>
      <c r="E204" s="3">
        <f t="shared" si="252"/>
        <v>1</v>
      </c>
      <c r="F204" s="3">
        <f t="shared" ref="F204:F272" si="253">IF(AND(C204=1, E204=0), 1, 0)</f>
        <v>0</v>
      </c>
      <c r="G204" s="15">
        <v>1</v>
      </c>
      <c r="H204" s="3">
        <v>19</v>
      </c>
      <c r="I204" s="3">
        <v>15</v>
      </c>
      <c r="J204" s="3">
        <v>10</v>
      </c>
      <c r="K204" s="3">
        <v>10</v>
      </c>
      <c r="L204" s="3">
        <v>16</v>
      </c>
      <c r="M204" s="10" t="s">
        <v>101</v>
      </c>
      <c r="N204" s="3">
        <v>6</v>
      </c>
      <c r="O204" s="3">
        <v>5</v>
      </c>
      <c r="P204" s="3">
        <v>2</v>
      </c>
      <c r="Q204" s="3">
        <v>6</v>
      </c>
      <c r="R204" s="3">
        <v>3</v>
      </c>
      <c r="S204" s="3">
        <v>2</v>
      </c>
      <c r="T204" s="3">
        <v>6</v>
      </c>
      <c r="U204" s="3">
        <v>4</v>
      </c>
      <c r="V204" s="3">
        <v>2</v>
      </c>
      <c r="W204" s="3">
        <v>2</v>
      </c>
      <c r="X204" s="3">
        <v>6</v>
      </c>
      <c r="Y204" s="3">
        <v>2</v>
      </c>
      <c r="Z204" s="3">
        <v>2</v>
      </c>
      <c r="AA204" s="3">
        <v>6</v>
      </c>
      <c r="AB204" s="3">
        <v>6</v>
      </c>
      <c r="AC204" s="3">
        <v>10</v>
      </c>
      <c r="AI204" s="4">
        <f>SUM(BD204:BG204)</f>
        <v>1.769515228050293</v>
      </c>
      <c r="AJ204" s="3">
        <f>SUM(BH204:BK204)</f>
        <v>3.2763106069760384</v>
      </c>
      <c r="AK204" s="3">
        <f>SUM(BL204:BN204)</f>
        <v>1.3359476550249381</v>
      </c>
      <c r="AL204" s="3">
        <f>SUM(BO204:BQ204)</f>
        <v>1.1207702399697141</v>
      </c>
      <c r="AM204" s="3">
        <f>SUM(BR204:BS204)</f>
        <v>0.6345227570272971</v>
      </c>
      <c r="AO204" s="3">
        <f t="shared" si="236"/>
        <v>9.3132380423699632E-2</v>
      </c>
      <c r="AP204" s="3">
        <f t="shared" si="237"/>
        <v>0.21842070713173589</v>
      </c>
      <c r="AQ204" s="3">
        <f t="shared" si="238"/>
        <v>0.1335947655024938</v>
      </c>
      <c r="AR204" s="3">
        <f t="shared" si="239"/>
        <v>0.11207702399697142</v>
      </c>
      <c r="AS204" s="3">
        <f t="shared" si="240"/>
        <v>3.9657672314206069E-2</v>
      </c>
      <c r="AT204" s="3">
        <f t="shared" si="201"/>
        <v>1</v>
      </c>
      <c r="AU204" s="9">
        <v>8</v>
      </c>
      <c r="AV204" s="3">
        <v>3</v>
      </c>
      <c r="AW204" s="3">
        <v>2</v>
      </c>
      <c r="AX204" s="3">
        <v>3</v>
      </c>
      <c r="AY204" s="3">
        <v>1</v>
      </c>
      <c r="AZ204" s="3">
        <v>2</v>
      </c>
      <c r="BA204" s="3">
        <v>1</v>
      </c>
      <c r="BB204" s="3">
        <v>0.59053121705073797</v>
      </c>
      <c r="BC204" s="3">
        <v>1</v>
      </c>
      <c r="BD204" s="3">
        <v>0.583133425039704</v>
      </c>
      <c r="BE204" s="3">
        <v>0.184482686978299</v>
      </c>
      <c r="BF204" s="3">
        <v>0.217066515004262</v>
      </c>
      <c r="BG204" s="3">
        <v>0.78483260102802799</v>
      </c>
      <c r="BH204" s="3">
        <v>1.4712541569606401</v>
      </c>
      <c r="BI204" s="3">
        <v>0.61828143999446095</v>
      </c>
      <c r="BJ204" s="3">
        <v>0.51853275700705104</v>
      </c>
      <c r="BK204" s="3">
        <v>0.66824225301388596</v>
      </c>
      <c r="BL204" s="3">
        <v>0.51744016201701004</v>
      </c>
      <c r="BM204" s="3">
        <v>0.41818577499361698</v>
      </c>
      <c r="BN204" s="3">
        <v>0.40032171801431099</v>
      </c>
      <c r="BO204" s="3">
        <v>0.418644630000926</v>
      </c>
      <c r="BP204" s="3">
        <v>0.38445949996821499</v>
      </c>
      <c r="BQ204" s="3">
        <v>0.31766611000057299</v>
      </c>
      <c r="BR204" s="3">
        <v>0.33374462003121103</v>
      </c>
      <c r="BS204" s="3">
        <v>0.30077813699608602</v>
      </c>
    </row>
    <row r="205" spans="1:75" ht="21">
      <c r="A205" s="3">
        <v>34</v>
      </c>
      <c r="C205" s="3">
        <v>1</v>
      </c>
      <c r="D205" s="15">
        <f t="shared" si="202"/>
        <v>1</v>
      </c>
      <c r="E205" s="3">
        <f t="shared" ref="E205:E206" si="254">IF(OR(AV205=1, AV205=2), 1, 0)</f>
        <v>0</v>
      </c>
      <c r="F205" s="3">
        <f t="shared" si="253"/>
        <v>1</v>
      </c>
      <c r="G205" s="15">
        <v>1</v>
      </c>
      <c r="H205" s="3">
        <v>17</v>
      </c>
      <c r="I205" s="3">
        <v>21</v>
      </c>
      <c r="J205" s="3">
        <v>11</v>
      </c>
      <c r="K205" s="3">
        <v>16</v>
      </c>
      <c r="L205" s="3">
        <v>20</v>
      </c>
      <c r="M205" s="10" t="s">
        <v>102</v>
      </c>
      <c r="N205" s="3">
        <v>6</v>
      </c>
      <c r="O205" s="3">
        <v>4</v>
      </c>
      <c r="P205" s="3">
        <v>2</v>
      </c>
      <c r="Q205" s="3">
        <v>5</v>
      </c>
      <c r="R205" s="3">
        <v>3</v>
      </c>
      <c r="S205" s="3">
        <v>3</v>
      </c>
      <c r="T205" s="3">
        <v>8</v>
      </c>
      <c r="U205" s="3">
        <v>7</v>
      </c>
      <c r="V205" s="3">
        <v>2</v>
      </c>
      <c r="W205" s="3">
        <v>3</v>
      </c>
      <c r="X205" s="3">
        <v>6</v>
      </c>
      <c r="Y205" s="3">
        <v>2</v>
      </c>
      <c r="Z205" s="3">
        <v>2</v>
      </c>
      <c r="AA205" s="3">
        <v>12</v>
      </c>
      <c r="AB205" s="3">
        <v>7</v>
      </c>
      <c r="AC205" s="3">
        <v>2</v>
      </c>
      <c r="AD205" s="3">
        <v>3</v>
      </c>
      <c r="AE205" s="3">
        <v>8</v>
      </c>
      <c r="AI205" s="4">
        <f>SUM(BD205:BG205)</f>
        <v>1.1180752700311121</v>
      </c>
      <c r="AJ205" s="3">
        <f>SUM(BH205:BK205)</f>
        <v>1.9543367119622401</v>
      </c>
      <c r="AK205" s="3">
        <f>SUM(BL205:BN205)</f>
        <v>1.0366558250389049</v>
      </c>
      <c r="AL205" s="3">
        <f>SUM(BO205:BQ205)</f>
        <v>1.087211339967324</v>
      </c>
      <c r="AM205" s="3">
        <f>SUM(BR205:BU205)</f>
        <v>1.4864151180372549</v>
      </c>
      <c r="AO205" s="3">
        <f t="shared" si="236"/>
        <v>6.5769133531241891E-2</v>
      </c>
      <c r="AP205" s="3">
        <f t="shared" si="237"/>
        <v>9.3063652950582859E-2</v>
      </c>
      <c r="AQ205" s="3">
        <f t="shared" si="238"/>
        <v>9.4241438639900435E-2</v>
      </c>
      <c r="AR205" s="3">
        <f t="shared" si="239"/>
        <v>6.795070874795775E-2</v>
      </c>
      <c r="AS205" s="3">
        <f t="shared" si="240"/>
        <v>7.432075590186274E-2</v>
      </c>
      <c r="AT205" s="3">
        <f t="shared" si="201"/>
        <v>0</v>
      </c>
      <c r="AU205" s="9">
        <v>8</v>
      </c>
      <c r="AV205" s="3">
        <v>3</v>
      </c>
      <c r="AW205" s="3">
        <v>2</v>
      </c>
      <c r="AX205" s="3">
        <v>3</v>
      </c>
      <c r="AY205" s="3">
        <v>1</v>
      </c>
      <c r="AZ205" s="3">
        <v>60</v>
      </c>
      <c r="BA205" s="3">
        <v>1</v>
      </c>
      <c r="BB205" s="3">
        <v>0.47298895398853302</v>
      </c>
      <c r="BC205" s="3">
        <v>0</v>
      </c>
      <c r="BD205" s="3">
        <v>0.53367903502657998</v>
      </c>
      <c r="BE205" s="3">
        <v>0.184109274996444</v>
      </c>
      <c r="BF205" s="3">
        <v>0.19968917098594799</v>
      </c>
      <c r="BG205" s="3">
        <v>0.20059778902214001</v>
      </c>
      <c r="BH205" s="3">
        <v>0.56859319197246805</v>
      </c>
      <c r="BI205" s="3">
        <v>0.55163437803275805</v>
      </c>
      <c r="BJ205" s="3">
        <v>0.50130696699488897</v>
      </c>
      <c r="BK205" s="3">
        <v>0.332802174962125</v>
      </c>
      <c r="BL205" s="3">
        <v>0.318664624996017</v>
      </c>
      <c r="BM205" s="3">
        <v>0.40097214304841999</v>
      </c>
      <c r="BN205" s="3">
        <v>0.31701905699446797</v>
      </c>
      <c r="BO205" s="3">
        <v>0.33514108497183698</v>
      </c>
      <c r="BP205" s="3">
        <v>0.367653293011244</v>
      </c>
      <c r="BQ205" s="3">
        <v>0.38441696198424302</v>
      </c>
      <c r="BR205" s="3">
        <v>0.34912473399890498</v>
      </c>
      <c r="BS205" s="3">
        <v>0.36770873703062501</v>
      </c>
      <c r="BT205" s="3">
        <v>0.369232066965196</v>
      </c>
      <c r="BU205" s="3">
        <v>0.40034958004252902</v>
      </c>
    </row>
    <row r="206" spans="1:75" ht="21">
      <c r="A206" s="3">
        <v>35</v>
      </c>
      <c r="C206" s="3">
        <v>1</v>
      </c>
      <c r="D206" s="15">
        <f t="shared" si="202"/>
        <v>1</v>
      </c>
      <c r="E206" s="3">
        <f t="shared" si="254"/>
        <v>0</v>
      </c>
      <c r="F206" s="3">
        <f t="shared" si="253"/>
        <v>1</v>
      </c>
      <c r="G206" s="15">
        <v>1</v>
      </c>
      <c r="H206" s="3">
        <v>25</v>
      </c>
      <c r="I206" s="3">
        <v>25</v>
      </c>
      <c r="J206" s="3">
        <v>11</v>
      </c>
      <c r="K206" s="3">
        <v>14</v>
      </c>
      <c r="L206" s="3">
        <v>14</v>
      </c>
      <c r="M206" s="10" t="s">
        <v>103</v>
      </c>
      <c r="N206" s="3">
        <v>2</v>
      </c>
      <c r="O206" s="3">
        <v>10</v>
      </c>
      <c r="P206" s="3">
        <v>4</v>
      </c>
      <c r="Q206" s="3">
        <v>3</v>
      </c>
      <c r="R206" s="3">
        <v>6</v>
      </c>
      <c r="S206" s="3">
        <v>3</v>
      </c>
      <c r="T206" s="3">
        <v>3</v>
      </c>
      <c r="U206" s="3">
        <v>10</v>
      </c>
      <c r="V206" s="3">
        <v>2</v>
      </c>
      <c r="W206" s="3">
        <v>7</v>
      </c>
      <c r="X206" s="3">
        <v>2</v>
      </c>
      <c r="Y206" s="3">
        <v>2</v>
      </c>
      <c r="Z206" s="3">
        <v>7</v>
      </c>
      <c r="AA206" s="3">
        <v>6</v>
      </c>
      <c r="AB206" s="3">
        <v>2</v>
      </c>
      <c r="AC206" s="3">
        <v>2</v>
      </c>
      <c r="AD206" s="3">
        <v>4</v>
      </c>
      <c r="AE206" s="3">
        <v>4</v>
      </c>
      <c r="AF206" s="3">
        <v>6</v>
      </c>
      <c r="AG206" s="3">
        <v>4</v>
      </c>
      <c r="AI206" s="4">
        <f>SUM(BD206:BH206)</f>
        <v>1.5867959050228799</v>
      </c>
      <c r="AJ206" s="3">
        <f>SUM(BI206:BM206)</f>
        <v>2.3230238070245797</v>
      </c>
      <c r="AK206" s="3">
        <f>SUM(BN206:BP206)</f>
        <v>0.818445877986958</v>
      </c>
      <c r="AL206" s="3">
        <f>SUM(BQ206:BT206)</f>
        <v>1.151793735974932</v>
      </c>
      <c r="AM206" s="3">
        <f>SUM(BU206:BW206)</f>
        <v>0.88743632903788094</v>
      </c>
      <c r="AO206" s="3">
        <f t="shared" si="236"/>
        <v>6.3471836200915191E-2</v>
      </c>
      <c r="AP206" s="3">
        <f t="shared" si="237"/>
        <v>9.2920952280983182E-2</v>
      </c>
      <c r="AQ206" s="3">
        <f t="shared" si="238"/>
        <v>7.4404170726087085E-2</v>
      </c>
      <c r="AR206" s="3">
        <f t="shared" si="239"/>
        <v>8.2270981141066568E-2</v>
      </c>
      <c r="AS206" s="3">
        <f t="shared" si="240"/>
        <v>6.3388309216991498E-2</v>
      </c>
      <c r="AT206" s="3">
        <f t="shared" si="201"/>
        <v>0</v>
      </c>
      <c r="AU206" s="9">
        <v>8</v>
      </c>
      <c r="AV206" s="3">
        <v>3</v>
      </c>
      <c r="AW206" s="3">
        <v>2</v>
      </c>
      <c r="AX206" s="3">
        <v>3</v>
      </c>
      <c r="AY206" s="3">
        <v>1</v>
      </c>
      <c r="AZ206" s="3">
        <v>38</v>
      </c>
      <c r="BA206" s="3">
        <v>1</v>
      </c>
      <c r="BB206" s="3">
        <v>0.45664211100665802</v>
      </c>
      <c r="BC206" s="3">
        <v>0</v>
      </c>
      <c r="BD206" s="3">
        <v>0.50036653503775597</v>
      </c>
      <c r="BE206" s="3">
        <v>0.18366924196015999</v>
      </c>
      <c r="BF206" s="3">
        <v>0.20101628301199501</v>
      </c>
      <c r="BG206" s="3">
        <v>0.23301610001362799</v>
      </c>
      <c r="BH206" s="3">
        <v>0.468727744999341</v>
      </c>
      <c r="BI206" s="3">
        <v>0.51657135499408402</v>
      </c>
      <c r="BJ206" s="3">
        <v>0.53629595198435698</v>
      </c>
      <c r="BK206" s="3">
        <v>0.45136838802136398</v>
      </c>
      <c r="BL206" s="3">
        <v>0.50125999498413798</v>
      </c>
      <c r="BM206" s="3">
        <v>0.31752811704063699</v>
      </c>
      <c r="BN206" s="3">
        <v>0.26670546998502598</v>
      </c>
      <c r="BO206" s="3">
        <v>0.28369776997715201</v>
      </c>
      <c r="BP206" s="3">
        <v>0.26804263802478001</v>
      </c>
      <c r="BQ206" s="3">
        <v>0.31737949501257301</v>
      </c>
      <c r="BR206" s="3">
        <v>0.284640219993889</v>
      </c>
      <c r="BS206" s="3">
        <v>0.28349681198596899</v>
      </c>
      <c r="BT206" s="3">
        <v>0.26627720898250101</v>
      </c>
      <c r="BU206" s="3">
        <v>0.25182955403579399</v>
      </c>
      <c r="BV206" s="3">
        <v>0.28382770996540702</v>
      </c>
      <c r="BW206" s="3">
        <v>0.35177906503667999</v>
      </c>
    </row>
    <row r="207" spans="1:75" ht="21">
      <c r="A207" s="3">
        <v>36</v>
      </c>
      <c r="C207" s="3">
        <v>1</v>
      </c>
      <c r="D207" s="15">
        <f t="shared" si="202"/>
        <v>0</v>
      </c>
      <c r="E207" s="3">
        <f t="shared" ref="E207:E208" si="255">IF(OR(AV207=1, AV207=2), 0, 1)</f>
        <v>1</v>
      </c>
      <c r="F207" s="3">
        <f t="shared" si="253"/>
        <v>0</v>
      </c>
      <c r="G207" s="15">
        <v>1</v>
      </c>
      <c r="H207" s="3">
        <v>25</v>
      </c>
      <c r="I207" s="3">
        <v>22</v>
      </c>
      <c r="J207" s="3">
        <v>10</v>
      </c>
      <c r="K207" s="3">
        <v>15</v>
      </c>
      <c r="L207" s="3">
        <v>13</v>
      </c>
      <c r="M207" s="10" t="s">
        <v>104</v>
      </c>
      <c r="N207" s="3">
        <v>3</v>
      </c>
      <c r="O207" s="3">
        <v>6</v>
      </c>
      <c r="P207" s="3">
        <v>10</v>
      </c>
      <c r="Q207" s="3">
        <v>2</v>
      </c>
      <c r="R207" s="3">
        <v>4</v>
      </c>
      <c r="S207" s="3">
        <v>3</v>
      </c>
      <c r="T207" s="3">
        <v>3</v>
      </c>
      <c r="U207" s="3">
        <v>6</v>
      </c>
      <c r="V207" s="3">
        <v>3</v>
      </c>
      <c r="W207" s="3">
        <v>7</v>
      </c>
      <c r="X207" s="3">
        <v>2</v>
      </c>
      <c r="Y207" s="3">
        <v>2</v>
      </c>
      <c r="Z207" s="3">
        <v>6</v>
      </c>
      <c r="AA207" s="3">
        <v>6</v>
      </c>
      <c r="AB207" s="3">
        <v>3</v>
      </c>
      <c r="AC207" s="3">
        <v>6</v>
      </c>
      <c r="AD207" s="3">
        <v>5</v>
      </c>
      <c r="AE207" s="3">
        <v>2</v>
      </c>
      <c r="AF207" s="3">
        <v>6</v>
      </c>
      <c r="AI207" s="4">
        <f>SUM(BD207:BH207)</f>
        <v>1.6365592880174491</v>
      </c>
      <c r="AJ207" s="3">
        <f>SUM(BI207:BM207)</f>
        <v>2.138535937003323</v>
      </c>
      <c r="AK207" s="3">
        <f>SUM(BN207:BP207)</f>
        <v>1.070343355007934</v>
      </c>
      <c r="AL207" s="3">
        <f>SUM(BQ207:BS207)</f>
        <v>0.96914273500442305</v>
      </c>
      <c r="AM207" s="3">
        <f>SUM(BT207:BV207)</f>
        <v>1.019174913002642</v>
      </c>
      <c r="AO207" s="3">
        <f t="shared" si="236"/>
        <v>6.5462371520697962E-2</v>
      </c>
      <c r="AP207" s="3">
        <f t="shared" si="237"/>
        <v>9.7206178954696507E-2</v>
      </c>
      <c r="AQ207" s="3">
        <f t="shared" si="238"/>
        <v>0.1070343355007934</v>
      </c>
      <c r="AR207" s="3">
        <f t="shared" si="239"/>
        <v>6.4609515666961534E-2</v>
      </c>
      <c r="AS207" s="3">
        <f t="shared" si="240"/>
        <v>7.8398070230972464E-2</v>
      </c>
      <c r="AT207" s="3">
        <f t="shared" si="201"/>
        <v>1</v>
      </c>
      <c r="AU207" s="9">
        <v>8</v>
      </c>
      <c r="AV207" s="3">
        <v>3</v>
      </c>
      <c r="AW207" s="3">
        <v>2</v>
      </c>
      <c r="AX207" s="3">
        <v>3</v>
      </c>
      <c r="AY207" s="3">
        <v>1</v>
      </c>
      <c r="AZ207" s="3">
        <v>0</v>
      </c>
      <c r="BA207" s="3">
        <v>1</v>
      </c>
      <c r="BB207" s="3">
        <v>0.535573563014622</v>
      </c>
      <c r="BC207" s="3">
        <v>1</v>
      </c>
      <c r="BD207" s="3">
        <v>0.58290837303502396</v>
      </c>
      <c r="BE207" s="3">
        <v>0.16753410996170701</v>
      </c>
      <c r="BF207" s="3">
        <v>0.20138034503906899</v>
      </c>
      <c r="BG207" s="3">
        <v>0.33403430500766201</v>
      </c>
      <c r="BH207" s="3">
        <v>0.35070215497398699</v>
      </c>
      <c r="BI207" s="3">
        <v>0.38453294202918098</v>
      </c>
      <c r="BJ207" s="3">
        <v>0.384205822949297</v>
      </c>
      <c r="BK207" s="3">
        <v>0.45134683500509698</v>
      </c>
      <c r="BL207" s="3">
        <v>0.31721469701733401</v>
      </c>
      <c r="BM207" s="3">
        <v>0.60123564000241403</v>
      </c>
      <c r="BN207" s="3">
        <v>0.36792425799649198</v>
      </c>
      <c r="BO207" s="3">
        <v>0.38462103699566702</v>
      </c>
      <c r="BP207" s="3">
        <v>0.31779806001577499</v>
      </c>
      <c r="BQ207" s="3">
        <v>0.300260720017831</v>
      </c>
      <c r="BR207" s="3">
        <v>0.38491317298030397</v>
      </c>
      <c r="BS207" s="3">
        <v>0.28396884200628802</v>
      </c>
      <c r="BT207" s="3">
        <v>0.30014021799433899</v>
      </c>
      <c r="BU207" s="3">
        <v>0.33479462499963097</v>
      </c>
      <c r="BV207" s="3">
        <v>0.384240070008672</v>
      </c>
    </row>
    <row r="208" spans="1:75" ht="21">
      <c r="A208" s="3">
        <v>37</v>
      </c>
      <c r="C208" s="3">
        <v>1</v>
      </c>
      <c r="D208" s="15">
        <f t="shared" si="202"/>
        <v>0</v>
      </c>
      <c r="E208" s="3">
        <f t="shared" si="255"/>
        <v>1</v>
      </c>
      <c r="F208" s="3">
        <f t="shared" si="253"/>
        <v>0</v>
      </c>
      <c r="G208" s="15">
        <v>1</v>
      </c>
      <c r="H208" s="3">
        <v>26</v>
      </c>
      <c r="I208" s="3">
        <v>13</v>
      </c>
      <c r="J208" s="3">
        <v>8</v>
      </c>
      <c r="K208" s="3">
        <v>14</v>
      </c>
      <c r="L208" s="3">
        <v>20</v>
      </c>
      <c r="M208" s="10" t="s">
        <v>105</v>
      </c>
      <c r="N208" s="3">
        <v>2</v>
      </c>
      <c r="O208" s="3">
        <v>5</v>
      </c>
      <c r="P208" s="3">
        <v>5</v>
      </c>
      <c r="Q208" s="3">
        <v>3</v>
      </c>
      <c r="R208" s="3">
        <v>5</v>
      </c>
      <c r="S208" s="3">
        <v>6</v>
      </c>
      <c r="T208" s="3">
        <v>3</v>
      </c>
      <c r="U208" s="3">
        <v>2</v>
      </c>
      <c r="V208" s="3">
        <v>4</v>
      </c>
      <c r="W208" s="3">
        <v>4</v>
      </c>
      <c r="X208" s="3">
        <v>2</v>
      </c>
      <c r="Y208" s="3">
        <v>2</v>
      </c>
      <c r="Z208" s="3">
        <v>4</v>
      </c>
      <c r="AA208" s="3">
        <v>2</v>
      </c>
      <c r="AB208" s="3">
        <v>2</v>
      </c>
      <c r="AC208" s="3">
        <v>10</v>
      </c>
      <c r="AD208" s="3">
        <v>6</v>
      </c>
      <c r="AE208" s="3">
        <v>5</v>
      </c>
      <c r="AF208" s="3">
        <v>4</v>
      </c>
      <c r="AG208" s="3">
        <v>5</v>
      </c>
      <c r="AI208" s="4">
        <f>SUM(BD208:BI208)</f>
        <v>1.9364463000092631</v>
      </c>
      <c r="AJ208" s="3">
        <f>SUM(BJ208:BM208)</f>
        <v>1.722221265023107</v>
      </c>
      <c r="AK208" s="3">
        <f>SUM(BN208:BP208)</f>
        <v>0.91839195799548001</v>
      </c>
      <c r="AL208" s="3">
        <f>SUM(BQ208:BS208)</f>
        <v>1.354479761968832</v>
      </c>
      <c r="AM208" s="3">
        <f>SUM(BT208:BW208)</f>
        <v>1.4194257230265039</v>
      </c>
      <c r="AO208" s="3">
        <f t="shared" si="236"/>
        <v>7.4478703846510119E-2</v>
      </c>
      <c r="AP208" s="3">
        <f t="shared" si="237"/>
        <v>0.1324785588479313</v>
      </c>
      <c r="AQ208" s="3">
        <f t="shared" si="238"/>
        <v>0.114798994749435</v>
      </c>
      <c r="AR208" s="3">
        <f t="shared" si="239"/>
        <v>9.674855442634514E-2</v>
      </c>
      <c r="AS208" s="3">
        <f t="shared" si="240"/>
        <v>7.0971286151325197E-2</v>
      </c>
      <c r="AT208" s="3">
        <f t="shared" si="201"/>
        <v>0</v>
      </c>
      <c r="AU208" s="9">
        <v>8</v>
      </c>
      <c r="AV208" s="3">
        <v>3</v>
      </c>
      <c r="AW208" s="3">
        <v>2</v>
      </c>
      <c r="AX208" s="3">
        <v>3</v>
      </c>
      <c r="AY208" s="3">
        <v>1</v>
      </c>
      <c r="AZ208" s="3">
        <v>54</v>
      </c>
      <c r="BA208" s="3">
        <v>1</v>
      </c>
      <c r="BB208" s="3">
        <v>0.44261295202886602</v>
      </c>
      <c r="BC208" s="3">
        <v>0</v>
      </c>
      <c r="BD208" s="3">
        <v>0.73381900798995003</v>
      </c>
      <c r="BE208" s="3">
        <v>0.26649099204223597</v>
      </c>
      <c r="BF208" s="3">
        <v>0.18539915001019799</v>
      </c>
      <c r="BG208" s="3">
        <v>0.21687473997008</v>
      </c>
      <c r="BH208" s="3">
        <v>0.23410285502905001</v>
      </c>
      <c r="BI208" s="3">
        <v>0.29975955496774898</v>
      </c>
      <c r="BJ208" s="3">
        <v>0.30140121799195102</v>
      </c>
      <c r="BK208" s="3">
        <v>0.50170516700018197</v>
      </c>
      <c r="BL208" s="3">
        <v>0.60111409000819505</v>
      </c>
      <c r="BM208" s="3">
        <v>0.31800079002277898</v>
      </c>
      <c r="BN208" s="3">
        <v>0.23329560796264501</v>
      </c>
      <c r="BO208" s="3">
        <v>0.35008861002279401</v>
      </c>
      <c r="BP208" s="3">
        <v>0.33500774001004102</v>
      </c>
      <c r="BQ208" s="3">
        <v>0.58639769197907299</v>
      </c>
      <c r="BR208" s="3">
        <v>0.38324252003803799</v>
      </c>
      <c r="BS208" s="3">
        <v>0.38483954995172098</v>
      </c>
      <c r="BT208" s="3">
        <v>0.36772645299788498</v>
      </c>
      <c r="BU208" s="3">
        <v>0.31725031702080703</v>
      </c>
      <c r="BV208" s="3">
        <v>0.31743801297852697</v>
      </c>
      <c r="BW208" s="3">
        <v>0.41701094002928502</v>
      </c>
    </row>
    <row r="209" spans="1:75" ht="21">
      <c r="A209" s="3">
        <v>38</v>
      </c>
      <c r="C209" s="3">
        <v>1</v>
      </c>
      <c r="D209" s="15">
        <f t="shared" si="202"/>
        <v>1</v>
      </c>
      <c r="E209" s="3">
        <f t="shared" ref="E209:E210" si="256">IF(OR(AV209=1, AV209=2), 1, 0)</f>
        <v>0</v>
      </c>
      <c r="F209" s="3">
        <f t="shared" si="253"/>
        <v>1</v>
      </c>
      <c r="G209" s="15">
        <v>1</v>
      </c>
      <c r="H209" s="3">
        <v>28</v>
      </c>
      <c r="I209" s="3">
        <v>15</v>
      </c>
      <c r="J209" s="3">
        <v>9</v>
      </c>
      <c r="K209" s="3">
        <v>18</v>
      </c>
      <c r="L209" s="3">
        <v>19</v>
      </c>
      <c r="M209" s="10" t="s">
        <v>106</v>
      </c>
      <c r="N209" s="3">
        <v>3</v>
      </c>
      <c r="O209" s="3">
        <v>8</v>
      </c>
      <c r="P209" s="3">
        <v>9</v>
      </c>
      <c r="Q209" s="3">
        <v>2</v>
      </c>
      <c r="R209" s="3">
        <v>6</v>
      </c>
      <c r="S209" s="3">
        <v>3</v>
      </c>
      <c r="T209" s="3">
        <v>2</v>
      </c>
      <c r="U209" s="3">
        <v>6</v>
      </c>
      <c r="V209" s="3">
        <v>4</v>
      </c>
      <c r="W209" s="3">
        <v>2</v>
      </c>
      <c r="X209" s="3">
        <v>2</v>
      </c>
      <c r="Y209" s="3">
        <v>5</v>
      </c>
      <c r="Z209" s="3">
        <v>2</v>
      </c>
      <c r="AA209" s="3">
        <v>2</v>
      </c>
      <c r="AB209" s="3">
        <v>7</v>
      </c>
      <c r="AC209" s="3">
        <v>7</v>
      </c>
      <c r="AD209" s="3">
        <v>5</v>
      </c>
      <c r="AE209" s="3">
        <v>2</v>
      </c>
      <c r="AF209" s="3">
        <v>2</v>
      </c>
      <c r="AG209" s="3">
        <v>10</v>
      </c>
      <c r="AI209" s="4">
        <f>SUM(BD209:BH209)</f>
        <v>2.0699167770217151</v>
      </c>
      <c r="AJ209" s="3">
        <f>SUM(BI209:BL209)</f>
        <v>1.0376419629901621</v>
      </c>
      <c r="AK209" s="3">
        <f>SUM(BM209:BO209)</f>
        <v>0.90168337000068099</v>
      </c>
      <c r="AL209" s="3">
        <f>SUM(BP209:BS209)</f>
        <v>0.98577776498859593</v>
      </c>
      <c r="AM209" s="3">
        <f>SUM(BT209:BW209)</f>
        <v>1.3543543849955291</v>
      </c>
      <c r="AO209" s="3">
        <f t="shared" si="236"/>
        <v>7.3925599179346962E-2</v>
      </c>
      <c r="AP209" s="3">
        <f t="shared" si="237"/>
        <v>6.9176130866010807E-2</v>
      </c>
      <c r="AQ209" s="3">
        <f t="shared" si="238"/>
        <v>0.10018704111118677</v>
      </c>
      <c r="AR209" s="3">
        <f t="shared" si="239"/>
        <v>5.4765431388255327E-2</v>
      </c>
      <c r="AS209" s="3">
        <f t="shared" si="240"/>
        <v>7.1281809736606791E-2</v>
      </c>
      <c r="AT209" s="3">
        <f t="shared" si="201"/>
        <v>1</v>
      </c>
      <c r="AU209" s="9">
        <v>8</v>
      </c>
      <c r="AV209" s="3">
        <v>3</v>
      </c>
      <c r="AW209" s="3">
        <v>2</v>
      </c>
      <c r="AX209" s="3">
        <v>3</v>
      </c>
      <c r="AY209" s="3">
        <v>1</v>
      </c>
      <c r="AZ209" s="3">
        <v>34</v>
      </c>
      <c r="BA209" s="3">
        <v>1</v>
      </c>
      <c r="BB209" s="3">
        <v>0.57276219001505502</v>
      </c>
      <c r="BC209" s="3">
        <v>1</v>
      </c>
      <c r="BD209" s="3">
        <v>0.58384953998029199</v>
      </c>
      <c r="BE209" s="3">
        <v>0.21729386702645501</v>
      </c>
      <c r="BF209" s="3">
        <v>0.20057893800549201</v>
      </c>
      <c r="BG209" s="3">
        <v>0.68438514997251298</v>
      </c>
      <c r="BH209" s="3">
        <v>0.38380928203696302</v>
      </c>
      <c r="BI209" s="3">
        <v>0.26827952498570001</v>
      </c>
      <c r="BJ209" s="3">
        <v>0.334221777971833</v>
      </c>
      <c r="BK209" s="3">
        <v>0.21733522199792699</v>
      </c>
      <c r="BL209" s="3">
        <v>0.21780543803470201</v>
      </c>
      <c r="BM209" s="3">
        <v>0.36727524996967897</v>
      </c>
      <c r="BN209" s="3">
        <v>0.33400845702271897</v>
      </c>
      <c r="BO209" s="3">
        <v>0.20039966300828299</v>
      </c>
      <c r="BP209" s="3">
        <v>0.201298945001326</v>
      </c>
      <c r="BQ209" s="3">
        <v>0.317064034985378</v>
      </c>
      <c r="BR209" s="3">
        <v>0.267233462014701</v>
      </c>
      <c r="BS209" s="3">
        <v>0.20018132298719099</v>
      </c>
      <c r="BT209" s="3">
        <v>0.21751365996897201</v>
      </c>
      <c r="BU209" s="3">
        <v>0.40168507501948603</v>
      </c>
      <c r="BV209" s="3">
        <v>0.366791265027131</v>
      </c>
      <c r="BW209" s="3">
        <v>0.36836438497994001</v>
      </c>
    </row>
    <row r="210" spans="1:75" ht="21">
      <c r="A210" s="3">
        <v>39</v>
      </c>
      <c r="C210" s="3">
        <v>1</v>
      </c>
      <c r="D210" s="15">
        <f t="shared" si="202"/>
        <v>1</v>
      </c>
      <c r="E210" s="3">
        <f t="shared" si="256"/>
        <v>0</v>
      </c>
      <c r="F210" s="3">
        <f t="shared" si="253"/>
        <v>1</v>
      </c>
      <c r="G210" s="15">
        <v>1</v>
      </c>
      <c r="H210" s="3">
        <v>24</v>
      </c>
      <c r="I210" s="3">
        <v>16</v>
      </c>
      <c r="J210" s="3">
        <v>9</v>
      </c>
      <c r="K210" s="3">
        <v>8</v>
      </c>
      <c r="L210" s="3">
        <v>12</v>
      </c>
      <c r="M210" s="10" t="s">
        <v>107</v>
      </c>
      <c r="N210" s="3">
        <v>3</v>
      </c>
      <c r="O210" s="3">
        <v>6</v>
      </c>
      <c r="P210" s="3">
        <v>8</v>
      </c>
      <c r="Q210" s="3">
        <v>2</v>
      </c>
      <c r="R210" s="3">
        <v>5</v>
      </c>
      <c r="S210" s="3">
        <v>3</v>
      </c>
      <c r="T210" s="3">
        <v>2</v>
      </c>
      <c r="U210" s="3">
        <v>4</v>
      </c>
      <c r="V210" s="3">
        <v>7</v>
      </c>
      <c r="W210" s="3">
        <v>2</v>
      </c>
      <c r="X210" s="3">
        <v>2</v>
      </c>
      <c r="Y210" s="3">
        <v>5</v>
      </c>
      <c r="Z210" s="3">
        <v>2</v>
      </c>
      <c r="AA210" s="3">
        <v>2</v>
      </c>
      <c r="AB210" s="3">
        <v>4</v>
      </c>
      <c r="AC210" s="3">
        <v>5</v>
      </c>
      <c r="AD210" s="3">
        <v>2</v>
      </c>
      <c r="AE210" s="3">
        <v>5</v>
      </c>
      <c r="AI210" s="4">
        <f>SUM(BD210:BH210)</f>
        <v>3.8261768550146331</v>
      </c>
      <c r="AJ210" s="3">
        <f>SUM(BI210:BL210)</f>
        <v>1.3527012320118939</v>
      </c>
      <c r="AK210" s="3">
        <f>SUM(BM210:BO210)</f>
        <v>0.93603986798552707</v>
      </c>
      <c r="AL210" s="3">
        <f>SUM(BP210:BR210)</f>
        <v>0.93646373500814595</v>
      </c>
      <c r="AM210" s="3">
        <f>SUM(BS210:BU210)</f>
        <v>0.98528519697719996</v>
      </c>
      <c r="AO210" s="3">
        <f t="shared" si="236"/>
        <v>0.15942403562560972</v>
      </c>
      <c r="AP210" s="3">
        <f t="shared" si="237"/>
        <v>8.4543827000743366E-2</v>
      </c>
      <c r="AQ210" s="3">
        <f t="shared" si="238"/>
        <v>0.10400442977616968</v>
      </c>
      <c r="AR210" s="3">
        <f t="shared" si="239"/>
        <v>0.11705796687601824</v>
      </c>
      <c r="AS210" s="3">
        <f t="shared" si="240"/>
        <v>8.2107099748100001E-2</v>
      </c>
      <c r="AT210" s="3">
        <f t="shared" si="201"/>
        <v>1</v>
      </c>
      <c r="AU210" s="9">
        <v>8</v>
      </c>
      <c r="AV210" s="3">
        <v>3</v>
      </c>
      <c r="AW210" s="3">
        <v>2</v>
      </c>
      <c r="AX210" s="3">
        <v>3</v>
      </c>
      <c r="AY210" s="3">
        <v>1</v>
      </c>
      <c r="AZ210" s="3">
        <v>7</v>
      </c>
      <c r="BA210" s="3">
        <v>1</v>
      </c>
      <c r="BB210" s="3">
        <v>1.49330544599797</v>
      </c>
      <c r="BC210" s="3">
        <v>1</v>
      </c>
      <c r="BD210" s="3">
        <v>2.73919683002168</v>
      </c>
      <c r="BE210" s="3">
        <v>0.30065432202536602</v>
      </c>
      <c r="BF210" s="3">
        <v>0.250773487961851</v>
      </c>
      <c r="BG210" s="3">
        <v>0.26657565700588698</v>
      </c>
      <c r="BH210" s="3">
        <v>0.26897655799984899</v>
      </c>
      <c r="BI210" s="3">
        <v>0.28396854002494298</v>
      </c>
      <c r="BJ210" s="3">
        <v>0.33362564997514699</v>
      </c>
      <c r="BK210" s="3">
        <v>0.368310516991186</v>
      </c>
      <c r="BL210" s="3">
        <v>0.36679652502061799</v>
      </c>
      <c r="BM210" s="3">
        <v>0.33502410998335103</v>
      </c>
      <c r="BN210" s="3">
        <v>0.33408445300301498</v>
      </c>
      <c r="BO210" s="3">
        <v>0.26693130499916101</v>
      </c>
      <c r="BP210" s="3">
        <v>0.25126260501565401</v>
      </c>
      <c r="BQ210" s="3">
        <v>0.38410236500203598</v>
      </c>
      <c r="BR210" s="3">
        <v>0.30109876499045601</v>
      </c>
      <c r="BS210" s="3">
        <v>0.36758892197394699</v>
      </c>
      <c r="BT210" s="3">
        <v>0.30098178004845899</v>
      </c>
      <c r="BU210" s="3">
        <v>0.31671449495479398</v>
      </c>
    </row>
    <row r="211" spans="1:75" ht="21">
      <c r="A211" s="3">
        <v>40</v>
      </c>
      <c r="C211" s="3">
        <v>1</v>
      </c>
      <c r="D211" s="15">
        <f t="shared" si="202"/>
        <v>0</v>
      </c>
      <c r="E211" s="3">
        <f t="shared" ref="E211" si="257">IF(OR(AV211=1, AV211=2), 0, 1)</f>
        <v>1</v>
      </c>
      <c r="F211" s="3">
        <f t="shared" si="253"/>
        <v>0</v>
      </c>
      <c r="G211" s="15">
        <v>1</v>
      </c>
      <c r="H211" s="3">
        <v>29</v>
      </c>
      <c r="I211" s="3">
        <v>18</v>
      </c>
      <c r="J211" s="3">
        <v>9</v>
      </c>
      <c r="K211" s="3">
        <v>11</v>
      </c>
      <c r="L211" s="3">
        <v>11</v>
      </c>
      <c r="M211" s="10" t="s">
        <v>108</v>
      </c>
      <c r="N211" s="3">
        <v>3</v>
      </c>
      <c r="O211" s="3">
        <v>11</v>
      </c>
      <c r="P211" s="3">
        <v>8</v>
      </c>
      <c r="Q211" s="3">
        <v>2</v>
      </c>
      <c r="R211" s="3">
        <v>5</v>
      </c>
      <c r="S211" s="3">
        <v>3</v>
      </c>
      <c r="T211" s="3">
        <v>2</v>
      </c>
      <c r="U211" s="3">
        <v>7</v>
      </c>
      <c r="V211" s="3">
        <v>3</v>
      </c>
      <c r="W211" s="3">
        <v>3</v>
      </c>
      <c r="X211" s="3">
        <v>2</v>
      </c>
      <c r="Y211" s="3">
        <v>2</v>
      </c>
      <c r="Z211" s="3">
        <v>5</v>
      </c>
      <c r="AA211" s="3">
        <v>2</v>
      </c>
      <c r="AB211" s="3">
        <v>3</v>
      </c>
      <c r="AC211" s="3">
        <v>6</v>
      </c>
      <c r="AD211" s="3">
        <v>5</v>
      </c>
      <c r="AE211" s="3">
        <v>2</v>
      </c>
      <c r="AF211" s="3">
        <v>4</v>
      </c>
      <c r="AI211" s="4">
        <f>SUM(BD211:BH211)</f>
        <v>2.5737794349552079</v>
      </c>
      <c r="AJ211" s="3">
        <f>SUM(BI211:BM211)</f>
        <v>1.904069570009594</v>
      </c>
      <c r="AK211" s="3">
        <f>SUM(BN211:BP211)</f>
        <v>0.85227771400241092</v>
      </c>
      <c r="AL211" s="3">
        <f>SUM(BQ211:BS211)</f>
        <v>0.83577873400645197</v>
      </c>
      <c r="AM211" s="3">
        <f>SUM(BT211:BV211)</f>
        <v>0.75138206698466004</v>
      </c>
      <c r="AO211" s="3">
        <f t="shared" si="236"/>
        <v>8.8751014998455446E-2</v>
      </c>
      <c r="AP211" s="3">
        <f t="shared" si="237"/>
        <v>0.10578164277831077</v>
      </c>
      <c r="AQ211" s="3">
        <f t="shared" si="238"/>
        <v>9.4697523778045661E-2</v>
      </c>
      <c r="AR211" s="3">
        <f t="shared" si="239"/>
        <v>7.5979884909677456E-2</v>
      </c>
      <c r="AS211" s="3">
        <f t="shared" si="240"/>
        <v>6.8307460634969092E-2</v>
      </c>
      <c r="AT211" s="3">
        <f t="shared" si="201"/>
        <v>0</v>
      </c>
      <c r="AU211" s="9">
        <v>8</v>
      </c>
      <c r="AV211" s="3">
        <v>3</v>
      </c>
      <c r="AW211" s="3">
        <v>2</v>
      </c>
      <c r="AX211" s="3">
        <v>3</v>
      </c>
      <c r="AY211" s="3">
        <v>1</v>
      </c>
      <c r="AZ211" s="3">
        <v>59</v>
      </c>
      <c r="BA211" s="3">
        <v>1</v>
      </c>
      <c r="BB211" s="3">
        <v>0.87527289497666005</v>
      </c>
      <c r="BC211" s="3">
        <v>0</v>
      </c>
      <c r="BD211" s="3">
        <v>0.65154512994922698</v>
      </c>
      <c r="BE211" s="3">
        <v>0.26613956800429101</v>
      </c>
      <c r="BF211" s="3">
        <v>0.35175808204803599</v>
      </c>
      <c r="BG211" s="3">
        <v>0.26706406997982401</v>
      </c>
      <c r="BH211" s="3">
        <v>1.03727258497383</v>
      </c>
      <c r="BI211" s="3">
        <v>0.51707503001671196</v>
      </c>
      <c r="BJ211" s="3">
        <v>0.55175520299235303</v>
      </c>
      <c r="BK211" s="3">
        <v>0.30090902501251499</v>
      </c>
      <c r="BL211" s="3">
        <v>0.24957072502002101</v>
      </c>
      <c r="BM211" s="3">
        <v>0.28475958696799297</v>
      </c>
      <c r="BN211" s="3">
        <v>0.28441916598239902</v>
      </c>
      <c r="BO211" s="3">
        <v>0.29926704702666002</v>
      </c>
      <c r="BP211" s="3">
        <v>0.26859150099335199</v>
      </c>
      <c r="BQ211" s="3">
        <v>0.28311304398812298</v>
      </c>
      <c r="BR211" s="3">
        <v>0.28510623704642002</v>
      </c>
      <c r="BS211" s="3">
        <v>0.26755945297190897</v>
      </c>
      <c r="BT211" s="3">
        <v>0.23323464498389501</v>
      </c>
      <c r="BU211" s="3">
        <v>0.252079261990729</v>
      </c>
      <c r="BV211" s="3">
        <v>0.26606816001003603</v>
      </c>
    </row>
    <row r="212" spans="1:75" ht="21">
      <c r="A212" s="3">
        <v>101</v>
      </c>
      <c r="C212" s="3">
        <v>0</v>
      </c>
      <c r="D212" s="15">
        <f t="shared" si="202"/>
        <v>1</v>
      </c>
      <c r="E212" s="3">
        <v>0</v>
      </c>
      <c r="F212" s="3">
        <f t="shared" si="253"/>
        <v>0</v>
      </c>
      <c r="G212" s="15">
        <f>IF(AV212&lt;2.5, 0, 1)</f>
        <v>1</v>
      </c>
      <c r="H212" s="3">
        <v>12</v>
      </c>
      <c r="I212" s="3">
        <v>8</v>
      </c>
      <c r="J212" s="3">
        <v>8</v>
      </c>
      <c r="K212" s="3">
        <v>10</v>
      </c>
      <c r="L212" s="3">
        <v>6</v>
      </c>
      <c r="M212" s="10" t="s">
        <v>48</v>
      </c>
      <c r="N212" s="3">
        <v>7</v>
      </c>
      <c r="O212" s="3">
        <v>2</v>
      </c>
      <c r="P212" s="3">
        <v>3</v>
      </c>
      <c r="Q212" s="3">
        <v>8</v>
      </c>
      <c r="R212" s="3">
        <v>2</v>
      </c>
      <c r="S212" s="3">
        <v>6</v>
      </c>
      <c r="T212" s="3">
        <v>2</v>
      </c>
      <c r="U212" s="3">
        <v>8</v>
      </c>
      <c r="V212" s="3">
        <v>6</v>
      </c>
      <c r="AI212" s="3">
        <f>SUM(BD212:BF212)</f>
        <v>1.3866839000256719</v>
      </c>
      <c r="AJ212" s="3">
        <f>SUM(BG212)</f>
        <v>0.36634538799989902</v>
      </c>
      <c r="AK212" s="3">
        <f>SUM(BH212, BI212)</f>
        <v>0.60192689998075299</v>
      </c>
      <c r="AL212" s="3">
        <f>SUM(BJ212:BK212)</f>
        <v>0.802409622003323</v>
      </c>
      <c r="AM212" s="3">
        <f>SUM(BL212)</f>
        <v>0.53427479299716596</v>
      </c>
      <c r="AO212" s="3">
        <f t="shared" si="236"/>
        <v>0.11555699166880599</v>
      </c>
      <c r="AP212" s="3">
        <f t="shared" si="237"/>
        <v>4.5793173499987377E-2</v>
      </c>
      <c r="AQ212" s="3">
        <f t="shared" si="238"/>
        <v>7.5240862497594124E-2</v>
      </c>
      <c r="AR212" s="3">
        <f t="shared" si="239"/>
        <v>8.0240962200332305E-2</v>
      </c>
      <c r="AS212" s="3">
        <f t="shared" si="240"/>
        <v>8.9045798832860998E-2</v>
      </c>
      <c r="AT212" s="3">
        <f t="shared" si="201"/>
        <v>1</v>
      </c>
      <c r="AU212" s="9">
        <v>8</v>
      </c>
      <c r="AV212" s="3">
        <v>3</v>
      </c>
      <c r="AW212" s="3">
        <v>2</v>
      </c>
      <c r="AX212" s="3">
        <v>3</v>
      </c>
      <c r="AY212" s="3">
        <v>1</v>
      </c>
      <c r="AZ212" s="3">
        <v>70</v>
      </c>
      <c r="BA212" s="3">
        <v>1</v>
      </c>
      <c r="BB212" s="3">
        <v>0.635321900015696</v>
      </c>
      <c r="BC212" s="3">
        <v>1</v>
      </c>
      <c r="BD212" s="3">
        <v>0.60009400302078497</v>
      </c>
      <c r="BE212" s="3">
        <v>0.31800102500710598</v>
      </c>
      <c r="BF212" s="3">
        <v>0.46858887199778099</v>
      </c>
      <c r="BG212" s="3">
        <v>0.36634538799989902</v>
      </c>
      <c r="BH212" s="3">
        <v>0.28347832197323403</v>
      </c>
      <c r="BI212" s="3">
        <v>0.31844857800751902</v>
      </c>
      <c r="BJ212" s="3">
        <v>0.36723633203655398</v>
      </c>
      <c r="BK212" s="3">
        <v>0.43517328996676902</v>
      </c>
      <c r="BL212" s="3">
        <v>0.53427479299716596</v>
      </c>
    </row>
    <row r="213" spans="1:75" ht="21">
      <c r="A213" s="3">
        <v>102</v>
      </c>
      <c r="C213" s="3">
        <v>0</v>
      </c>
      <c r="D213" s="15">
        <f t="shared" si="202"/>
        <v>1</v>
      </c>
      <c r="E213" s="3">
        <v>0</v>
      </c>
      <c r="F213" s="3">
        <f t="shared" si="253"/>
        <v>0</v>
      </c>
      <c r="G213" s="15">
        <f>IF(AV213&gt;2.5, 0, 1)</f>
        <v>0</v>
      </c>
      <c r="H213" s="3">
        <v>12</v>
      </c>
      <c r="I213" s="3">
        <v>8</v>
      </c>
      <c r="J213" s="3">
        <v>6</v>
      </c>
      <c r="K213" s="3">
        <v>7</v>
      </c>
      <c r="L213" s="3">
        <v>9</v>
      </c>
      <c r="M213" s="10" t="s">
        <v>109</v>
      </c>
      <c r="N213" s="3">
        <v>7</v>
      </c>
      <c r="O213" s="3">
        <v>2</v>
      </c>
      <c r="P213" s="3">
        <v>3</v>
      </c>
      <c r="Q213" s="3">
        <v>8</v>
      </c>
      <c r="R213" s="3">
        <v>2</v>
      </c>
      <c r="S213" s="3">
        <v>4</v>
      </c>
      <c r="T213" s="3">
        <v>2</v>
      </c>
      <c r="U213" s="3">
        <v>5</v>
      </c>
      <c r="V213" s="3">
        <v>3</v>
      </c>
      <c r="W213" s="3">
        <v>6</v>
      </c>
      <c r="AI213" s="3">
        <f>SUM(BD213:BF213)</f>
        <v>0</v>
      </c>
      <c r="AJ213" s="3">
        <f>SUM(BG213)</f>
        <v>0</v>
      </c>
      <c r="AK213" s="3">
        <f>SUM(BH213, BI213)</f>
        <v>0</v>
      </c>
      <c r="AL213" s="3">
        <f>SUM(BJ213:BK213)</f>
        <v>0</v>
      </c>
      <c r="AM213" s="3">
        <f>SUM(BL213:BM213)</f>
        <v>0</v>
      </c>
      <c r="AO213" s="3">
        <f t="shared" si="236"/>
        <v>0</v>
      </c>
      <c r="AP213" s="3">
        <f t="shared" si="237"/>
        <v>0</v>
      </c>
      <c r="AQ213" s="3">
        <f t="shared" si="238"/>
        <v>0</v>
      </c>
      <c r="AR213" s="3">
        <f t="shared" si="239"/>
        <v>0</v>
      </c>
      <c r="AS213" s="3">
        <f t="shared" si="240"/>
        <v>0</v>
      </c>
      <c r="AT213" s="3">
        <f t="shared" si="201"/>
        <v>0</v>
      </c>
      <c r="AU213" s="9">
        <v>8</v>
      </c>
      <c r="AV213" s="3">
        <v>3</v>
      </c>
      <c r="AW213" s="3">
        <v>2</v>
      </c>
      <c r="AX213" s="3">
        <v>3</v>
      </c>
    </row>
    <row r="214" spans="1:75" ht="21">
      <c r="A214" s="3">
        <v>103</v>
      </c>
      <c r="C214" s="3">
        <v>0</v>
      </c>
      <c r="D214" s="15">
        <f t="shared" si="202"/>
        <v>1</v>
      </c>
      <c r="E214" s="3">
        <v>0</v>
      </c>
      <c r="F214" s="3">
        <f t="shared" si="253"/>
        <v>0</v>
      </c>
      <c r="G214" s="15">
        <f>IF(AV214&gt;2.5, 0, 1)</f>
        <v>0</v>
      </c>
      <c r="H214" s="3">
        <v>19</v>
      </c>
      <c r="I214" s="3">
        <v>4</v>
      </c>
      <c r="J214" s="3">
        <v>7</v>
      </c>
      <c r="K214" s="3">
        <v>7</v>
      </c>
      <c r="L214" s="3">
        <v>11</v>
      </c>
      <c r="M214" s="10" t="s">
        <v>110</v>
      </c>
      <c r="N214" s="3">
        <v>7</v>
      </c>
      <c r="O214" s="3">
        <v>3</v>
      </c>
      <c r="P214" s="3">
        <v>2</v>
      </c>
      <c r="Q214" s="3">
        <v>7</v>
      </c>
      <c r="R214" s="3">
        <v>4</v>
      </c>
      <c r="S214" s="3">
        <v>2</v>
      </c>
      <c r="T214" s="3">
        <v>5</v>
      </c>
      <c r="U214" s="3">
        <v>2</v>
      </c>
      <c r="V214" s="3">
        <v>5</v>
      </c>
      <c r="W214" s="3">
        <v>3</v>
      </c>
      <c r="X214" s="3">
        <v>8</v>
      </c>
      <c r="AI214" s="3">
        <f>SUM(BD214:BG214)</f>
        <v>0</v>
      </c>
      <c r="AJ214" s="3">
        <f>SUM(BH214)</f>
        <v>0</v>
      </c>
      <c r="AK214" s="3">
        <f>SUM(BJ214, BI214)</f>
        <v>0</v>
      </c>
      <c r="AL214" s="3">
        <f>SUM(BK214:BL214)</f>
        <v>0</v>
      </c>
      <c r="AM214" s="3">
        <f>SUM(BM214, BN214)</f>
        <v>0</v>
      </c>
      <c r="AO214" s="3">
        <f t="shared" si="236"/>
        <v>0</v>
      </c>
      <c r="AP214" s="3">
        <f t="shared" si="237"/>
        <v>0</v>
      </c>
      <c r="AQ214" s="3">
        <f t="shared" si="238"/>
        <v>0</v>
      </c>
      <c r="AR214" s="3">
        <f t="shared" si="239"/>
        <v>0</v>
      </c>
      <c r="AS214" s="3">
        <f t="shared" si="240"/>
        <v>0</v>
      </c>
      <c r="AT214" s="3">
        <f t="shared" si="201"/>
        <v>0</v>
      </c>
      <c r="AU214" s="9">
        <v>8</v>
      </c>
      <c r="AV214" s="3">
        <v>3</v>
      </c>
      <c r="AW214" s="3">
        <v>2</v>
      </c>
      <c r="AX214" s="3">
        <v>3</v>
      </c>
    </row>
    <row r="215" spans="1:75" ht="21">
      <c r="A215" s="3">
        <v>104</v>
      </c>
      <c r="C215" s="3">
        <v>0</v>
      </c>
      <c r="D215" s="15">
        <f t="shared" si="202"/>
        <v>1</v>
      </c>
      <c r="E215" s="3">
        <v>0</v>
      </c>
      <c r="F215" s="3">
        <f t="shared" si="253"/>
        <v>0</v>
      </c>
      <c r="G215" s="15">
        <f t="shared" ref="G215" si="258">IF(AV215&lt;2.5, 0, 1)</f>
        <v>1</v>
      </c>
      <c r="H215" s="3">
        <v>16</v>
      </c>
      <c r="I215" s="3">
        <v>5</v>
      </c>
      <c r="J215" s="3">
        <v>8</v>
      </c>
      <c r="K215" s="3">
        <v>4</v>
      </c>
      <c r="L215" s="3">
        <v>11</v>
      </c>
      <c r="M215" s="10" t="s">
        <v>49</v>
      </c>
      <c r="N215" s="3">
        <v>7</v>
      </c>
      <c r="O215" s="3">
        <v>3</v>
      </c>
      <c r="P215" s="3">
        <v>2</v>
      </c>
      <c r="Q215" s="3">
        <v>4</v>
      </c>
      <c r="R215" s="3">
        <v>5</v>
      </c>
      <c r="S215" s="3">
        <v>2</v>
      </c>
      <c r="T215" s="3">
        <v>6</v>
      </c>
      <c r="U215" s="3">
        <v>2</v>
      </c>
      <c r="V215" s="3">
        <v>2</v>
      </c>
      <c r="W215" s="3">
        <v>3</v>
      </c>
      <c r="X215" s="3">
        <v>2</v>
      </c>
      <c r="Y215" s="3">
        <v>6</v>
      </c>
      <c r="AI215" s="3">
        <f>SUM(BD215:BG215)</f>
        <v>1.2686485549784252</v>
      </c>
      <c r="AJ215" s="3">
        <f>SUM(BH215)</f>
        <v>0.25180902198189797</v>
      </c>
      <c r="AK215" s="3">
        <f>SUM(BJ215, BI215)</f>
        <v>0.450774997007101</v>
      </c>
      <c r="AL215" s="3">
        <f>SUM(BK215:BL215)</f>
        <v>0.53414263500599102</v>
      </c>
      <c r="AM215" s="3">
        <f>SUM(BM215:BO215)</f>
        <v>0.71935722802299895</v>
      </c>
      <c r="AO215" s="3">
        <f t="shared" si="236"/>
        <v>7.9290534686151576E-2</v>
      </c>
      <c r="AP215" s="3">
        <f t="shared" si="237"/>
        <v>5.0361804396379592E-2</v>
      </c>
      <c r="AQ215" s="3">
        <f t="shared" si="238"/>
        <v>5.6346874625887625E-2</v>
      </c>
      <c r="AR215" s="3">
        <f t="shared" si="239"/>
        <v>0.13353565875149775</v>
      </c>
      <c r="AS215" s="3">
        <f t="shared" si="240"/>
        <v>6.5396111638454449E-2</v>
      </c>
      <c r="AT215" s="3">
        <f t="shared" si="201"/>
        <v>1</v>
      </c>
      <c r="AU215" s="9">
        <v>8</v>
      </c>
      <c r="AV215" s="3">
        <v>3</v>
      </c>
      <c r="AW215" s="3">
        <v>2</v>
      </c>
      <c r="AX215" s="3">
        <v>3</v>
      </c>
      <c r="AY215" s="3">
        <v>1</v>
      </c>
      <c r="AZ215" s="3">
        <v>69</v>
      </c>
      <c r="BA215" s="3">
        <v>1</v>
      </c>
      <c r="BB215" s="3">
        <v>0.58999622799456097</v>
      </c>
      <c r="BC215" s="3">
        <v>1</v>
      </c>
      <c r="BD215" s="3">
        <v>0.61791348695987802</v>
      </c>
      <c r="BE215" s="3">
        <v>0.200118817039765</v>
      </c>
      <c r="BF215" s="3">
        <v>0.20149436499923401</v>
      </c>
      <c r="BG215" s="3">
        <v>0.24912188597954801</v>
      </c>
      <c r="BH215" s="3">
        <v>0.25180902198189797</v>
      </c>
      <c r="BI215" s="3">
        <v>0.21684207202633801</v>
      </c>
      <c r="BJ215" s="3">
        <v>0.23393292498076301</v>
      </c>
      <c r="BK215" s="3">
        <v>0.28297151601873299</v>
      </c>
      <c r="BL215" s="3">
        <v>0.25117111898725802</v>
      </c>
      <c r="BM215" s="3">
        <v>0.21783610002603301</v>
      </c>
      <c r="BN215" s="3">
        <v>0.23383152997121201</v>
      </c>
      <c r="BO215" s="3">
        <v>0.26768959802575398</v>
      </c>
    </row>
    <row r="216" spans="1:75" ht="21">
      <c r="A216" s="3">
        <v>105</v>
      </c>
      <c r="C216" s="3">
        <v>0</v>
      </c>
      <c r="D216" s="15">
        <f t="shared" si="202"/>
        <v>1</v>
      </c>
      <c r="E216" s="3">
        <v>0</v>
      </c>
      <c r="F216" s="3">
        <f t="shared" si="253"/>
        <v>0</v>
      </c>
      <c r="G216" s="15">
        <f>IF(AV216&lt;2.5, 0, 1)</f>
        <v>1</v>
      </c>
      <c r="H216" s="3">
        <v>10</v>
      </c>
      <c r="I216" s="3">
        <v>10</v>
      </c>
      <c r="J216" s="3">
        <v>7</v>
      </c>
      <c r="K216" s="3">
        <v>8</v>
      </c>
      <c r="L216" s="3">
        <v>5</v>
      </c>
      <c r="M216" s="10" t="s">
        <v>50</v>
      </c>
      <c r="N216" s="3">
        <v>5</v>
      </c>
      <c r="O216" s="3">
        <v>2</v>
      </c>
      <c r="P216" s="3">
        <v>3</v>
      </c>
      <c r="Q216" s="3">
        <v>10</v>
      </c>
      <c r="R216" s="3">
        <v>2</v>
      </c>
      <c r="S216" s="3">
        <v>5</v>
      </c>
      <c r="T216" s="3">
        <v>2</v>
      </c>
      <c r="U216" s="3">
        <v>6</v>
      </c>
      <c r="V216" s="3">
        <v>5</v>
      </c>
      <c r="AI216" s="3">
        <f t="shared" ref="AI216:AI221" si="259">SUM(BD216:BF216)</f>
        <v>5.4634774479782173</v>
      </c>
      <c r="AJ216" s="3">
        <f>SUM(BG216)</f>
        <v>0.233640212041791</v>
      </c>
      <c r="AK216" s="3">
        <f>SUM(BH216, BI216)</f>
        <v>0.56885427300585401</v>
      </c>
      <c r="AL216" s="3">
        <f>SUM(BJ216:BK216)</f>
        <v>0.80162961996393201</v>
      </c>
      <c r="AM216" s="3">
        <f>SUM(BL216)</f>
        <v>0.25114827201468798</v>
      </c>
      <c r="AO216" s="3">
        <f t="shared" si="236"/>
        <v>0.54634774479782178</v>
      </c>
      <c r="AP216" s="3">
        <f t="shared" si="237"/>
        <v>2.3364021204179099E-2</v>
      </c>
      <c r="AQ216" s="3">
        <f t="shared" si="238"/>
        <v>8.1264896143693435E-2</v>
      </c>
      <c r="AR216" s="3">
        <f t="shared" si="239"/>
        <v>0.1002037024954915</v>
      </c>
      <c r="AS216" s="3">
        <f t="shared" si="240"/>
        <v>5.0229654402937599E-2</v>
      </c>
      <c r="AT216" s="3">
        <f t="shared" si="201"/>
        <v>1</v>
      </c>
      <c r="AU216" s="9">
        <v>8</v>
      </c>
      <c r="AV216" s="3">
        <v>3</v>
      </c>
      <c r="AW216" s="3">
        <v>2</v>
      </c>
      <c r="AX216" s="3">
        <v>3</v>
      </c>
      <c r="AY216" s="3">
        <v>1</v>
      </c>
      <c r="AZ216" s="3">
        <v>73</v>
      </c>
      <c r="BA216" s="3">
        <v>1</v>
      </c>
      <c r="BB216" s="3">
        <v>0.89488445600727495</v>
      </c>
      <c r="BC216" s="3">
        <v>1</v>
      </c>
      <c r="BD216" s="3">
        <v>4.4596045549842502</v>
      </c>
      <c r="BE216" s="3">
        <v>0.71941012999741305</v>
      </c>
      <c r="BF216" s="3">
        <v>0.28446276299655399</v>
      </c>
      <c r="BG216" s="3">
        <v>0.233640212041791</v>
      </c>
      <c r="BH216" s="3">
        <v>0.23401045997161399</v>
      </c>
      <c r="BI216" s="3">
        <v>0.33484381303423999</v>
      </c>
      <c r="BJ216" s="3">
        <v>0.41760583996074202</v>
      </c>
      <c r="BK216" s="3">
        <v>0.38402378000318999</v>
      </c>
      <c r="BL216" s="3">
        <v>0.25114827201468798</v>
      </c>
    </row>
    <row r="217" spans="1:75" ht="21">
      <c r="A217" s="3">
        <v>106</v>
      </c>
      <c r="C217" s="3">
        <v>0</v>
      </c>
      <c r="D217" s="15">
        <f t="shared" si="202"/>
        <v>1</v>
      </c>
      <c r="E217" s="3">
        <v>0</v>
      </c>
      <c r="F217" s="3">
        <f t="shared" si="253"/>
        <v>0</v>
      </c>
      <c r="G217" s="15">
        <f>IF(AV217&gt;2.5, 0, 1)</f>
        <v>0</v>
      </c>
      <c r="H217" s="3">
        <v>10</v>
      </c>
      <c r="I217" s="3">
        <v>5</v>
      </c>
      <c r="J217" s="3">
        <v>10</v>
      </c>
      <c r="K217" s="3">
        <v>5</v>
      </c>
      <c r="L217" s="3">
        <v>10</v>
      </c>
      <c r="M217" s="10" t="s">
        <v>111</v>
      </c>
      <c r="N217" s="3">
        <v>5</v>
      </c>
      <c r="O217" s="3">
        <v>2</v>
      </c>
      <c r="P217" s="3">
        <v>3</v>
      </c>
      <c r="Q217" s="3">
        <v>5</v>
      </c>
      <c r="R217" s="3">
        <v>3</v>
      </c>
      <c r="S217" s="3">
        <v>7</v>
      </c>
      <c r="T217" s="3">
        <v>2</v>
      </c>
      <c r="U217" s="3">
        <v>3</v>
      </c>
      <c r="V217" s="3">
        <v>3</v>
      </c>
      <c r="W217" s="3">
        <v>7</v>
      </c>
      <c r="AI217" s="3">
        <f t="shared" si="259"/>
        <v>0</v>
      </c>
      <c r="AJ217" s="3">
        <f>SUM(BG217)</f>
        <v>0</v>
      </c>
      <c r="AK217" s="3">
        <f>SUM(BH217, BI217)</f>
        <v>0</v>
      </c>
      <c r="AL217" s="3">
        <f>SUM(BJ217:BK217)</f>
        <v>0</v>
      </c>
      <c r="AM217" s="3">
        <f>SUM(BL217:BM217)</f>
        <v>0</v>
      </c>
      <c r="AO217" s="3">
        <f t="shared" si="236"/>
        <v>0</v>
      </c>
      <c r="AP217" s="3">
        <f t="shared" si="237"/>
        <v>0</v>
      </c>
      <c r="AQ217" s="3">
        <f t="shared" si="238"/>
        <v>0</v>
      </c>
      <c r="AR217" s="3">
        <f t="shared" si="239"/>
        <v>0</v>
      </c>
      <c r="AS217" s="3">
        <f t="shared" si="240"/>
        <v>0</v>
      </c>
      <c r="AT217" s="3">
        <f t="shared" si="201"/>
        <v>0</v>
      </c>
      <c r="AU217" s="9">
        <v>8</v>
      </c>
      <c r="AV217" s="3">
        <v>3</v>
      </c>
      <c r="AW217" s="3">
        <v>2</v>
      </c>
      <c r="AX217" s="3">
        <v>3</v>
      </c>
    </row>
    <row r="218" spans="1:75" ht="21">
      <c r="A218" s="3">
        <v>107</v>
      </c>
      <c r="C218" s="3">
        <v>0</v>
      </c>
      <c r="D218" s="15">
        <f t="shared" si="202"/>
        <v>1</v>
      </c>
      <c r="E218" s="3">
        <v>0</v>
      </c>
      <c r="F218" s="3">
        <f t="shared" si="253"/>
        <v>0</v>
      </c>
      <c r="G218" s="15">
        <f>IF(AV218&gt;2.5, 0, 1)</f>
        <v>0</v>
      </c>
      <c r="H218" s="3">
        <v>15</v>
      </c>
      <c r="I218" s="3">
        <v>6</v>
      </c>
      <c r="J218" s="3">
        <v>15</v>
      </c>
      <c r="K218" s="3">
        <v>8</v>
      </c>
      <c r="L218" s="3">
        <v>6</v>
      </c>
      <c r="M218" s="10" t="s">
        <v>112</v>
      </c>
      <c r="N218" s="3">
        <v>8</v>
      </c>
      <c r="O218" s="3">
        <v>2</v>
      </c>
      <c r="P218" s="3">
        <v>5</v>
      </c>
      <c r="Q218" s="3">
        <v>6</v>
      </c>
      <c r="R218" s="3">
        <v>2</v>
      </c>
      <c r="S218" s="3">
        <v>6</v>
      </c>
      <c r="T218" s="3">
        <v>7</v>
      </c>
      <c r="U218" s="3">
        <v>2</v>
      </c>
      <c r="V218" s="3">
        <v>2</v>
      </c>
      <c r="W218" s="3">
        <v>4</v>
      </c>
      <c r="X218" s="3">
        <v>2</v>
      </c>
      <c r="Y218" s="3">
        <v>4</v>
      </c>
      <c r="AI218" s="3">
        <f t="shared" si="259"/>
        <v>0</v>
      </c>
      <c r="AJ218" s="3">
        <f>SUM(BG218)</f>
        <v>0</v>
      </c>
      <c r="AK218" s="3">
        <f>SUM(BH218, BI218, BJ218)</f>
        <v>0</v>
      </c>
      <c r="AL218" s="3">
        <f>SUM(BK218, BL218, BM218)</f>
        <v>0</v>
      </c>
      <c r="AM218" s="3">
        <f>SUM(BN218:BO218)</f>
        <v>0</v>
      </c>
      <c r="AO218" s="3">
        <f t="shared" si="236"/>
        <v>0</v>
      </c>
      <c r="AP218" s="3">
        <f t="shared" si="237"/>
        <v>0</v>
      </c>
      <c r="AQ218" s="3">
        <f t="shared" si="238"/>
        <v>0</v>
      </c>
      <c r="AR218" s="3">
        <f t="shared" si="239"/>
        <v>0</v>
      </c>
      <c r="AS218" s="3">
        <f t="shared" si="240"/>
        <v>0</v>
      </c>
      <c r="AT218" s="3">
        <f t="shared" si="201"/>
        <v>0</v>
      </c>
      <c r="AU218" s="9">
        <v>8</v>
      </c>
      <c r="AV218" s="3">
        <v>3</v>
      </c>
      <c r="AW218" s="3">
        <v>2</v>
      </c>
      <c r="AX218" s="3">
        <v>3</v>
      </c>
    </row>
    <row r="219" spans="1:75" ht="21">
      <c r="A219" s="3">
        <v>108</v>
      </c>
      <c r="C219" s="3">
        <v>0</v>
      </c>
      <c r="D219" s="15">
        <f t="shared" si="202"/>
        <v>1</v>
      </c>
      <c r="E219" s="3">
        <v>0</v>
      </c>
      <c r="F219" s="3">
        <f t="shared" si="253"/>
        <v>0</v>
      </c>
      <c r="G219" s="15">
        <f t="shared" ref="G219:G220" si="260">IF(AV219&lt;2.5, 0, 1)</f>
        <v>1</v>
      </c>
      <c r="H219" s="3">
        <v>13</v>
      </c>
      <c r="I219" s="3">
        <v>7</v>
      </c>
      <c r="J219" s="3">
        <v>6</v>
      </c>
      <c r="K219" s="3">
        <v>5</v>
      </c>
      <c r="L219" s="3">
        <v>20</v>
      </c>
      <c r="M219" s="10" t="s">
        <v>51</v>
      </c>
      <c r="N219" s="3">
        <v>6</v>
      </c>
      <c r="O219" s="3">
        <v>2</v>
      </c>
      <c r="P219" s="3">
        <v>5</v>
      </c>
      <c r="Q219" s="3">
        <v>7</v>
      </c>
      <c r="R219" s="3">
        <v>2</v>
      </c>
      <c r="S219" s="3">
        <v>4</v>
      </c>
      <c r="T219" s="3">
        <v>5</v>
      </c>
      <c r="U219" s="3">
        <v>2</v>
      </c>
      <c r="V219" s="3">
        <v>2</v>
      </c>
      <c r="W219" s="3">
        <v>8</v>
      </c>
      <c r="X219" s="3">
        <v>8</v>
      </c>
      <c r="AI219" s="3">
        <f t="shared" si="259"/>
        <v>1.1203069359762579</v>
      </c>
      <c r="AJ219" s="3">
        <f>SUM(BG219)</f>
        <v>0.28371181798866002</v>
      </c>
      <c r="AK219" s="3">
        <f>SUM(BH219, BI219)</f>
        <v>0.58507621503667795</v>
      </c>
      <c r="AL219" s="3">
        <f>SUM(BJ219)</f>
        <v>0.33107121702050701</v>
      </c>
      <c r="AM219" s="3">
        <f>SUM(BK219:BN219)</f>
        <v>1.3563977829762721</v>
      </c>
      <c r="AO219" s="3">
        <f t="shared" si="236"/>
        <v>8.6177456613558301E-2</v>
      </c>
      <c r="AP219" s="3">
        <f t="shared" si="237"/>
        <v>4.0530259712665717E-2</v>
      </c>
      <c r="AQ219" s="3">
        <f t="shared" si="238"/>
        <v>9.7512702506112992E-2</v>
      </c>
      <c r="AR219" s="3">
        <f t="shared" si="239"/>
        <v>6.6214243404101397E-2</v>
      </c>
      <c r="AS219" s="3">
        <f t="shared" si="240"/>
        <v>6.7819889148813609E-2</v>
      </c>
      <c r="AT219" s="3">
        <f t="shared" si="201"/>
        <v>1</v>
      </c>
      <c r="AU219" s="9">
        <v>8</v>
      </c>
      <c r="AV219" s="3">
        <v>3</v>
      </c>
      <c r="AW219" s="3">
        <v>2</v>
      </c>
      <c r="AX219" s="3">
        <v>3</v>
      </c>
      <c r="AY219" s="3">
        <v>1</v>
      </c>
      <c r="AZ219" s="3">
        <v>39</v>
      </c>
      <c r="BA219" s="3">
        <v>1</v>
      </c>
      <c r="BB219" s="3">
        <v>0.62368920701555897</v>
      </c>
      <c r="BC219" s="3">
        <v>1</v>
      </c>
      <c r="BD219" s="3">
        <v>0.718635790981352</v>
      </c>
      <c r="BE219" s="3">
        <v>0.200572498026303</v>
      </c>
      <c r="BF219" s="3">
        <v>0.201098646968603</v>
      </c>
      <c r="BG219" s="3">
        <v>0.28371181798866002</v>
      </c>
      <c r="BH219" s="3">
        <v>0.30090347002260298</v>
      </c>
      <c r="BI219" s="3">
        <v>0.28417274501407502</v>
      </c>
      <c r="BJ219" s="3">
        <v>0.33107121702050701</v>
      </c>
      <c r="BK219" s="3">
        <v>0.18599405797431201</v>
      </c>
      <c r="BL219" s="3">
        <v>0.28308321000076803</v>
      </c>
      <c r="BM219" s="3">
        <v>0.48492321098456098</v>
      </c>
      <c r="BN219" s="3">
        <v>0.40239730401663099</v>
      </c>
    </row>
    <row r="220" spans="1:75" ht="21">
      <c r="A220" s="3">
        <v>109</v>
      </c>
      <c r="C220" s="3">
        <v>0</v>
      </c>
      <c r="D220" s="15">
        <f t="shared" si="202"/>
        <v>1</v>
      </c>
      <c r="E220" s="3">
        <v>0</v>
      </c>
      <c r="F220" s="3">
        <f t="shared" si="253"/>
        <v>0</v>
      </c>
      <c r="G220" s="15">
        <f t="shared" si="260"/>
        <v>1</v>
      </c>
      <c r="H220" s="3">
        <v>13</v>
      </c>
      <c r="I220" s="3">
        <v>4</v>
      </c>
      <c r="J220" s="3">
        <v>9</v>
      </c>
      <c r="K220" s="3">
        <v>8</v>
      </c>
      <c r="L220" s="3">
        <v>9</v>
      </c>
      <c r="M220" s="10" t="s">
        <v>52</v>
      </c>
      <c r="N220" s="3">
        <v>6</v>
      </c>
      <c r="O220" s="3">
        <v>2</v>
      </c>
      <c r="P220" s="3">
        <v>5</v>
      </c>
      <c r="Q220" s="3">
        <v>4</v>
      </c>
      <c r="R220" s="3">
        <v>3</v>
      </c>
      <c r="S220" s="3">
        <v>6</v>
      </c>
      <c r="T220" s="3">
        <v>8</v>
      </c>
      <c r="U220" s="3">
        <v>3</v>
      </c>
      <c r="V220" s="3">
        <v>6</v>
      </c>
      <c r="AI220" s="3">
        <f t="shared" si="259"/>
        <v>1.3196759800193809</v>
      </c>
      <c r="AJ220" s="3">
        <f>SUM(BG220)</f>
        <v>0.35074022301705499</v>
      </c>
      <c r="AK220" s="3">
        <f>SUM(BH220, BI220)</f>
        <v>0.63435901497723401</v>
      </c>
      <c r="AL220" s="3">
        <f>SUM(BJ220)</f>
        <v>0.31866692000767199</v>
      </c>
      <c r="AM220" s="3">
        <f>SUM(BK220:BL220)</f>
        <v>0.80166424700291694</v>
      </c>
      <c r="AO220" s="3">
        <f t="shared" si="236"/>
        <v>0.10151353692456776</v>
      </c>
      <c r="AP220" s="3">
        <f t="shared" si="237"/>
        <v>8.7685055754263747E-2</v>
      </c>
      <c r="AQ220" s="3">
        <f t="shared" si="238"/>
        <v>7.0484334997470449E-2</v>
      </c>
      <c r="AR220" s="3">
        <f t="shared" si="239"/>
        <v>3.9833365000958999E-2</v>
      </c>
      <c r="AS220" s="3">
        <f t="shared" si="240"/>
        <v>8.9073805222546321E-2</v>
      </c>
      <c r="AT220" s="3">
        <f t="shared" ref="AT220:AT288" si="261">IF(AND(BA220=BC220, BA220=1), 1, 0)</f>
        <v>0</v>
      </c>
      <c r="AU220" s="9">
        <v>8</v>
      </c>
      <c r="AV220" s="3">
        <v>3</v>
      </c>
      <c r="AW220" s="3">
        <v>2</v>
      </c>
      <c r="AX220" s="3">
        <v>3</v>
      </c>
      <c r="AY220" s="3">
        <v>1</v>
      </c>
      <c r="AZ220" s="3">
        <v>31</v>
      </c>
      <c r="BA220" s="3">
        <v>0</v>
      </c>
      <c r="BB220" s="3">
        <v>0.41929356002947299</v>
      </c>
      <c r="BC220" s="3">
        <v>1</v>
      </c>
      <c r="BD220" s="3">
        <v>0.56664834002731301</v>
      </c>
      <c r="BE220" s="3">
        <v>0.48536360298748998</v>
      </c>
      <c r="BF220" s="3">
        <v>0.26766403700457803</v>
      </c>
      <c r="BG220" s="3">
        <v>0.35074022301705499</v>
      </c>
      <c r="BH220" s="3">
        <v>0.26766658999258602</v>
      </c>
      <c r="BI220" s="3">
        <v>0.36669242498464799</v>
      </c>
      <c r="BJ220" s="3">
        <v>0.31866692000767199</v>
      </c>
      <c r="BK220" s="3">
        <v>0.46712877199752201</v>
      </c>
      <c r="BL220" s="3">
        <v>0.33453547500539499</v>
      </c>
    </row>
    <row r="221" spans="1:75" ht="21">
      <c r="A221" s="3">
        <v>110</v>
      </c>
      <c r="C221" s="3">
        <v>0</v>
      </c>
      <c r="D221" s="15">
        <f t="shared" ref="D221:D289" si="262">IF(E221=1, 0, 1)</f>
        <v>1</v>
      </c>
      <c r="E221" s="3">
        <v>0</v>
      </c>
      <c r="F221" s="3">
        <f t="shared" si="253"/>
        <v>0</v>
      </c>
      <c r="G221" s="15">
        <f t="shared" ref="G221:G222" si="263">IF(AV221&gt;2.5, 0, 1)</f>
        <v>0</v>
      </c>
      <c r="H221" s="3">
        <v>19</v>
      </c>
      <c r="I221" s="3">
        <v>8</v>
      </c>
      <c r="J221" s="3">
        <v>8</v>
      </c>
      <c r="K221" s="3">
        <v>6</v>
      </c>
      <c r="L221" s="3">
        <v>23</v>
      </c>
      <c r="M221" s="10" t="s">
        <v>113</v>
      </c>
      <c r="N221" s="3">
        <v>6</v>
      </c>
      <c r="O221" s="3">
        <v>3</v>
      </c>
      <c r="P221" s="3">
        <v>10</v>
      </c>
      <c r="Q221" s="3">
        <v>2</v>
      </c>
      <c r="R221" s="3">
        <v>6</v>
      </c>
      <c r="S221" s="3">
        <v>2</v>
      </c>
      <c r="T221" s="3">
        <v>6</v>
      </c>
      <c r="U221" s="3">
        <v>3</v>
      </c>
      <c r="V221" s="3">
        <v>2</v>
      </c>
      <c r="W221" s="3">
        <v>3</v>
      </c>
      <c r="X221" s="3">
        <v>6</v>
      </c>
      <c r="Y221" s="3">
        <v>3</v>
      </c>
      <c r="Z221" s="3">
        <v>6</v>
      </c>
      <c r="AI221" s="3">
        <f t="shared" si="259"/>
        <v>0</v>
      </c>
      <c r="AJ221" s="3">
        <f>SUM(BG221,BH221)</f>
        <v>0</v>
      </c>
      <c r="AK221" s="3">
        <f>SUM(BJ221, BI221)</f>
        <v>0</v>
      </c>
      <c r="AL221" s="3">
        <f>SUM(BJ221)</f>
        <v>0</v>
      </c>
      <c r="AM221" s="3">
        <f>SUM(BK221:BP221)</f>
        <v>0</v>
      </c>
      <c r="AO221" s="3">
        <f t="shared" si="236"/>
        <v>0</v>
      </c>
      <c r="AP221" s="3">
        <f t="shared" si="237"/>
        <v>0</v>
      </c>
      <c r="AQ221" s="3">
        <f t="shared" si="238"/>
        <v>0</v>
      </c>
      <c r="AR221" s="3">
        <f t="shared" si="239"/>
        <v>0</v>
      </c>
      <c r="AS221" s="3">
        <f t="shared" si="240"/>
        <v>0</v>
      </c>
      <c r="AT221" s="3">
        <f t="shared" si="261"/>
        <v>0</v>
      </c>
      <c r="AU221" s="9">
        <v>8</v>
      </c>
      <c r="AV221" s="3">
        <v>3</v>
      </c>
      <c r="AW221" s="3">
        <v>2</v>
      </c>
      <c r="AX221" s="3">
        <v>3</v>
      </c>
    </row>
    <row r="222" spans="1:75" ht="21">
      <c r="A222" s="3">
        <v>111</v>
      </c>
      <c r="C222" s="3">
        <v>0</v>
      </c>
      <c r="D222" s="15">
        <f t="shared" si="262"/>
        <v>1</v>
      </c>
      <c r="E222" s="3">
        <v>0</v>
      </c>
      <c r="F222" s="3">
        <f t="shared" si="253"/>
        <v>0</v>
      </c>
      <c r="G222" s="15">
        <f t="shared" si="263"/>
        <v>0</v>
      </c>
      <c r="H222" s="3">
        <v>18</v>
      </c>
      <c r="I222" s="3">
        <v>9</v>
      </c>
      <c r="J222" s="3">
        <v>10</v>
      </c>
      <c r="K222" s="3">
        <v>12</v>
      </c>
      <c r="L222" s="3">
        <v>12</v>
      </c>
      <c r="M222" s="10" t="s">
        <v>114</v>
      </c>
      <c r="N222" s="3">
        <v>4</v>
      </c>
      <c r="O222" s="3">
        <v>4</v>
      </c>
      <c r="P222" s="3">
        <v>3</v>
      </c>
      <c r="Q222" s="3">
        <v>7</v>
      </c>
      <c r="R222" s="3">
        <v>3</v>
      </c>
      <c r="S222" s="3">
        <v>6</v>
      </c>
      <c r="T222" s="3">
        <v>2</v>
      </c>
      <c r="U222" s="3">
        <v>2</v>
      </c>
      <c r="V222" s="3">
        <v>6</v>
      </c>
      <c r="W222" s="3">
        <v>6</v>
      </c>
      <c r="X222" s="3">
        <v>6</v>
      </c>
      <c r="AI222" s="4">
        <f>SUM(BD222:BG222)</f>
        <v>0</v>
      </c>
      <c r="AJ222" s="3">
        <f>SUM(BH222:BI222)</f>
        <v>0</v>
      </c>
      <c r="AK222" s="3">
        <f>SUM(BJ222:BL222)</f>
        <v>0</v>
      </c>
      <c r="AL222" s="3">
        <f>SUM(BM222:BN222)</f>
        <v>0</v>
      </c>
      <c r="AM222" s="3">
        <f>SUM(BM222:BN222)</f>
        <v>0</v>
      </c>
      <c r="AO222" s="3">
        <f t="shared" si="236"/>
        <v>0</v>
      </c>
      <c r="AP222" s="3">
        <f t="shared" si="237"/>
        <v>0</v>
      </c>
      <c r="AQ222" s="3">
        <f t="shared" si="238"/>
        <v>0</v>
      </c>
      <c r="AR222" s="3">
        <f t="shared" si="239"/>
        <v>0</v>
      </c>
      <c r="AS222" s="3">
        <f t="shared" si="240"/>
        <v>0</v>
      </c>
      <c r="AT222" s="3">
        <f t="shared" si="261"/>
        <v>0</v>
      </c>
      <c r="AU222" s="9">
        <v>8</v>
      </c>
      <c r="AV222" s="3">
        <v>3</v>
      </c>
      <c r="AW222" s="3">
        <v>2</v>
      </c>
      <c r="AX222" s="3">
        <v>3</v>
      </c>
    </row>
    <row r="223" spans="1:75" ht="21">
      <c r="A223" s="3">
        <v>112</v>
      </c>
      <c r="C223" s="3">
        <v>0</v>
      </c>
      <c r="D223" s="15">
        <f t="shared" si="262"/>
        <v>1</v>
      </c>
      <c r="E223" s="3">
        <v>0</v>
      </c>
      <c r="F223" s="3">
        <f t="shared" si="253"/>
        <v>0</v>
      </c>
      <c r="G223" s="15">
        <f t="shared" ref="G223:G242" si="264">IF(AV223&lt;2.5, 0, 1)</f>
        <v>1</v>
      </c>
      <c r="H223" s="3">
        <v>18</v>
      </c>
      <c r="I223" s="3">
        <v>8</v>
      </c>
      <c r="J223" s="3">
        <v>9</v>
      </c>
      <c r="K223" s="3">
        <v>20</v>
      </c>
      <c r="L223" s="3">
        <v>20</v>
      </c>
      <c r="M223" s="10" t="s">
        <v>53</v>
      </c>
      <c r="N223" s="3">
        <v>4</v>
      </c>
      <c r="O223" s="3">
        <v>4</v>
      </c>
      <c r="P223" s="3">
        <v>3</v>
      </c>
      <c r="Q223" s="3">
        <v>7</v>
      </c>
      <c r="R223" s="3">
        <v>3</v>
      </c>
      <c r="S223" s="3">
        <v>5</v>
      </c>
      <c r="T223" s="3">
        <v>2</v>
      </c>
      <c r="U223" s="3">
        <v>3</v>
      </c>
      <c r="V223" s="3">
        <v>4</v>
      </c>
      <c r="W223" s="3">
        <v>6</v>
      </c>
      <c r="X223" s="3">
        <v>7</v>
      </c>
      <c r="Y223" s="3">
        <v>1</v>
      </c>
      <c r="Z223" s="3">
        <v>2</v>
      </c>
      <c r="AA223" s="3">
        <v>4</v>
      </c>
      <c r="AI223" s="4">
        <f>SUM(BD223:BG223)</f>
        <v>2.389366877032439</v>
      </c>
      <c r="AJ223" s="3">
        <f>SUM(BH223:BI223)</f>
        <v>0.50170863297534996</v>
      </c>
      <c r="AK223" s="3">
        <f>SUM(BJ223:BL223)</f>
        <v>1.1194382220273831</v>
      </c>
      <c r="AL223" s="3">
        <f>SUM(BM223:BQ223)</f>
        <v>1.7035750589566279</v>
      </c>
      <c r="AM223" s="3">
        <f>SUM(BM223:BQ223)</f>
        <v>1.7035750589566279</v>
      </c>
      <c r="AO223" s="3">
        <f t="shared" si="236"/>
        <v>0.13274260427957996</v>
      </c>
      <c r="AP223" s="3">
        <f t="shared" si="237"/>
        <v>6.2713579121918744E-2</v>
      </c>
      <c r="AQ223" s="3">
        <f t="shared" si="238"/>
        <v>0.12438202466970923</v>
      </c>
      <c r="AR223" s="3">
        <f t="shared" si="239"/>
        <v>8.5178752947831393E-2</v>
      </c>
      <c r="AS223" s="3">
        <f t="shared" si="240"/>
        <v>8.5178752947831393E-2</v>
      </c>
      <c r="AT223" s="3">
        <f t="shared" si="261"/>
        <v>0</v>
      </c>
      <c r="AU223" s="9">
        <v>8</v>
      </c>
      <c r="AV223" s="3">
        <v>3</v>
      </c>
      <c r="AW223" s="3">
        <v>2</v>
      </c>
      <c r="AX223" s="3">
        <v>3</v>
      </c>
      <c r="AY223" s="3">
        <v>1</v>
      </c>
      <c r="AZ223" s="3">
        <v>67</v>
      </c>
      <c r="BA223" s="3">
        <v>0</v>
      </c>
      <c r="BC223" s="3">
        <v>1</v>
      </c>
      <c r="BD223" s="3">
        <v>1.5539394220104401</v>
      </c>
      <c r="BE223" s="3">
        <v>0.45193580299383002</v>
      </c>
      <c r="BF223" s="3">
        <v>0.198849313019309</v>
      </c>
      <c r="BG223" s="3">
        <v>0.18464233900886001</v>
      </c>
      <c r="BH223" s="3">
        <v>0.217204137996304</v>
      </c>
      <c r="BI223" s="3">
        <v>0.28450449497904601</v>
      </c>
      <c r="BJ223" s="3">
        <v>0.36730965698370699</v>
      </c>
      <c r="BK223" s="3">
        <v>0.43503554799826799</v>
      </c>
      <c r="BL223" s="3">
        <v>0.31709301704540799</v>
      </c>
      <c r="BM223" s="3">
        <v>0.38498586497735199</v>
      </c>
      <c r="BN223" s="3">
        <v>0.33363944297889198</v>
      </c>
      <c r="BO223" s="3">
        <v>0.36759787501068703</v>
      </c>
      <c r="BP223" s="3">
        <v>0.31767853500787102</v>
      </c>
      <c r="BQ223" s="3">
        <v>0.29967334098182602</v>
      </c>
    </row>
    <row r="224" spans="1:75" ht="21">
      <c r="A224" s="3">
        <v>113</v>
      </c>
      <c r="C224" s="3">
        <v>0</v>
      </c>
      <c r="D224" s="15">
        <f t="shared" si="262"/>
        <v>1</v>
      </c>
      <c r="E224" s="3">
        <v>0</v>
      </c>
      <c r="F224" s="3">
        <f t="shared" si="253"/>
        <v>0</v>
      </c>
      <c r="G224" s="15">
        <f t="shared" si="264"/>
        <v>1</v>
      </c>
      <c r="H224" s="3">
        <v>21</v>
      </c>
      <c r="I224" s="3">
        <v>9</v>
      </c>
      <c r="J224" s="3">
        <v>11</v>
      </c>
      <c r="K224" s="3">
        <v>14</v>
      </c>
      <c r="L224" s="3">
        <v>14</v>
      </c>
      <c r="M224" s="10" t="s">
        <v>54</v>
      </c>
      <c r="N224" s="3">
        <v>2</v>
      </c>
      <c r="O224" s="3">
        <v>7</v>
      </c>
      <c r="P224" s="3">
        <v>4</v>
      </c>
      <c r="Q224" s="3">
        <v>2</v>
      </c>
      <c r="R224" s="3">
        <v>6</v>
      </c>
      <c r="S224" s="3">
        <v>3</v>
      </c>
      <c r="T224" s="3">
        <v>6</v>
      </c>
      <c r="U224" s="3">
        <v>2</v>
      </c>
      <c r="V224" s="3">
        <v>2</v>
      </c>
      <c r="W224" s="3">
        <v>7</v>
      </c>
      <c r="X224" s="3">
        <v>7</v>
      </c>
      <c r="Y224" s="3">
        <v>2</v>
      </c>
      <c r="Z224" s="3">
        <v>5</v>
      </c>
      <c r="AI224" s="4">
        <f>SUM(BD224:BH224)</f>
        <v>2.3879727800376691</v>
      </c>
      <c r="AJ224" s="3">
        <f>SUM(BI224:BJ224)</f>
        <v>0.98596027196617697</v>
      </c>
      <c r="AK224" s="3">
        <f>SUM(BK224:BM224)</f>
        <v>0.98649063298944206</v>
      </c>
      <c r="AL224" s="3">
        <f>SUM(BN224:BP224)</f>
        <v>0.70173435704782405</v>
      </c>
      <c r="AM224" s="3">
        <f>SUM(BN224:BP224)</f>
        <v>0.70173435704782405</v>
      </c>
      <c r="AO224" s="3">
        <f t="shared" si="236"/>
        <v>0.1137129895256033</v>
      </c>
      <c r="AP224" s="3">
        <f t="shared" si="237"/>
        <v>0.10955114132957522</v>
      </c>
      <c r="AQ224" s="3">
        <f t="shared" si="238"/>
        <v>8.9680966635403828E-2</v>
      </c>
      <c r="AR224" s="3">
        <f t="shared" si="239"/>
        <v>5.0123882646273148E-2</v>
      </c>
      <c r="AS224" s="3">
        <f t="shared" si="240"/>
        <v>5.0123882646273148E-2</v>
      </c>
      <c r="AT224" s="3">
        <f t="shared" si="261"/>
        <v>1</v>
      </c>
      <c r="AU224" s="9">
        <v>8</v>
      </c>
      <c r="AV224" s="3">
        <v>3</v>
      </c>
      <c r="AW224" s="3">
        <v>2</v>
      </c>
      <c r="AX224" s="3">
        <v>3</v>
      </c>
      <c r="AY224" s="3">
        <v>1</v>
      </c>
      <c r="AZ224" s="3">
        <v>26</v>
      </c>
      <c r="BA224" s="3">
        <v>1</v>
      </c>
      <c r="BB224" s="3">
        <v>0.58987790800165296</v>
      </c>
      <c r="BC224" s="3">
        <v>1</v>
      </c>
      <c r="BD224" s="3">
        <v>0.53316012502182197</v>
      </c>
      <c r="BE224" s="3">
        <v>0.25101920997258198</v>
      </c>
      <c r="BF224" s="3">
        <v>0.23375707701779899</v>
      </c>
      <c r="BG224" s="3">
        <v>0.35095971002010601</v>
      </c>
      <c r="BH224" s="3">
        <v>1.0190766580053601</v>
      </c>
      <c r="BI224" s="3">
        <v>0.68589342699851796</v>
      </c>
      <c r="BJ224" s="3">
        <v>0.30006684496765901</v>
      </c>
      <c r="BK224" s="3">
        <v>0.45218920998740902</v>
      </c>
      <c r="BL224" s="3">
        <v>0.30042897001840102</v>
      </c>
      <c r="BM224" s="3">
        <v>0.23387245298363199</v>
      </c>
      <c r="BN224" s="3">
        <v>0.23444567702244901</v>
      </c>
      <c r="BO224" s="3">
        <v>0.21713556302711301</v>
      </c>
      <c r="BP224" s="3">
        <v>0.25015311699826198</v>
      </c>
    </row>
    <row r="225" spans="1:72" ht="21">
      <c r="A225" s="3">
        <v>114</v>
      </c>
      <c r="C225" s="3">
        <v>0</v>
      </c>
      <c r="D225" s="15">
        <f t="shared" si="262"/>
        <v>1</v>
      </c>
      <c r="E225" s="3">
        <v>0</v>
      </c>
      <c r="F225" s="3">
        <f t="shared" si="253"/>
        <v>0</v>
      </c>
      <c r="G225" s="15">
        <f t="shared" ref="G225:G226" si="265">IF(AV225&gt;2.5, 0, 1)</f>
        <v>0</v>
      </c>
      <c r="H225" s="3">
        <v>21</v>
      </c>
      <c r="I225" s="3">
        <v>7</v>
      </c>
      <c r="J225" s="3">
        <v>12</v>
      </c>
      <c r="K225" s="3">
        <v>9</v>
      </c>
      <c r="L225" s="3">
        <v>9</v>
      </c>
      <c r="M225" s="10" t="s">
        <v>115</v>
      </c>
      <c r="N225" s="3">
        <v>2</v>
      </c>
      <c r="O225" s="3">
        <v>4</v>
      </c>
      <c r="P225" s="3">
        <v>6</v>
      </c>
      <c r="Q225" s="3">
        <v>2</v>
      </c>
      <c r="R225" s="3">
        <v>7</v>
      </c>
      <c r="S225" s="3">
        <v>3</v>
      </c>
      <c r="T225" s="3">
        <v>4</v>
      </c>
      <c r="U225" s="3">
        <v>2</v>
      </c>
      <c r="V225" s="3">
        <v>2</v>
      </c>
      <c r="W225" s="3">
        <v>8</v>
      </c>
      <c r="X225" s="3">
        <v>2</v>
      </c>
      <c r="Y225" s="3">
        <v>7</v>
      </c>
      <c r="AI225" s="4">
        <f>SUM(BD225:BH225)</f>
        <v>0</v>
      </c>
      <c r="AJ225" s="3">
        <f>SUM(BI225:BJ225)</f>
        <v>0</v>
      </c>
      <c r="AK225" s="3">
        <f>SUM(BK225:BM225)</f>
        <v>0</v>
      </c>
      <c r="AL225" s="3">
        <f>SUM(BN225:BP225)</f>
        <v>0</v>
      </c>
      <c r="AM225" s="3">
        <f>SUM(BN225:BP225)</f>
        <v>0</v>
      </c>
      <c r="AO225" s="3">
        <f t="shared" si="236"/>
        <v>0</v>
      </c>
      <c r="AP225" s="3">
        <f t="shared" si="237"/>
        <v>0</v>
      </c>
      <c r="AQ225" s="3">
        <f t="shared" si="238"/>
        <v>0</v>
      </c>
      <c r="AR225" s="3">
        <f t="shared" si="239"/>
        <v>0</v>
      </c>
      <c r="AS225" s="3">
        <f t="shared" si="240"/>
        <v>0</v>
      </c>
      <c r="AT225" s="3">
        <f t="shared" si="261"/>
        <v>0</v>
      </c>
      <c r="AU225" s="9">
        <v>8</v>
      </c>
      <c r="AV225" s="3">
        <v>3</v>
      </c>
      <c r="AW225" s="3">
        <v>2</v>
      </c>
      <c r="AX225" s="3">
        <v>3</v>
      </c>
    </row>
    <row r="226" spans="1:72" ht="21">
      <c r="A226" s="3">
        <v>115</v>
      </c>
      <c r="C226" s="3">
        <v>0</v>
      </c>
      <c r="D226" s="15">
        <f t="shared" si="262"/>
        <v>1</v>
      </c>
      <c r="E226" s="3">
        <v>0</v>
      </c>
      <c r="F226" s="3">
        <f t="shared" si="253"/>
        <v>0</v>
      </c>
      <c r="G226" s="15">
        <f t="shared" si="265"/>
        <v>0</v>
      </c>
      <c r="H226" s="3">
        <v>23</v>
      </c>
      <c r="I226" s="3">
        <v>14</v>
      </c>
      <c r="J226" s="3">
        <v>11</v>
      </c>
      <c r="K226" s="3">
        <v>17</v>
      </c>
      <c r="L226" s="3">
        <v>17</v>
      </c>
      <c r="M226" s="10" t="s">
        <v>116</v>
      </c>
      <c r="N226" s="3">
        <v>6</v>
      </c>
      <c r="O226" s="3">
        <v>7</v>
      </c>
      <c r="P226" s="3">
        <v>3</v>
      </c>
      <c r="Q226" s="3">
        <v>7</v>
      </c>
      <c r="R226" s="3">
        <v>3</v>
      </c>
      <c r="S226" s="3">
        <v>7</v>
      </c>
      <c r="T226" s="3">
        <v>4</v>
      </c>
      <c r="U226" s="3">
        <v>2</v>
      </c>
      <c r="V226" s="3">
        <v>2</v>
      </c>
      <c r="W226" s="3">
        <v>7</v>
      </c>
      <c r="X226" s="3">
        <v>6</v>
      </c>
      <c r="Y226" s="3">
        <v>3</v>
      </c>
      <c r="Z226" s="3">
        <v>8</v>
      </c>
      <c r="AI226" s="4">
        <f>SUM(BD226:BG226)</f>
        <v>0</v>
      </c>
      <c r="AJ226" s="3">
        <f>SUM(BH226:BJ226)</f>
        <v>0</v>
      </c>
      <c r="AK226" s="3">
        <f>SUM(BK226:BM226)</f>
        <v>0</v>
      </c>
      <c r="AL226" s="3">
        <f>SUM(BN226:BP226)</f>
        <v>0</v>
      </c>
      <c r="AM226" s="3">
        <f>SUM(BN226:BP226)</f>
        <v>0</v>
      </c>
      <c r="AO226" s="3">
        <f t="shared" si="236"/>
        <v>0</v>
      </c>
      <c r="AP226" s="3">
        <f t="shared" si="237"/>
        <v>0</v>
      </c>
      <c r="AQ226" s="3">
        <f t="shared" si="238"/>
        <v>0</v>
      </c>
      <c r="AR226" s="3">
        <f t="shared" si="239"/>
        <v>0</v>
      </c>
      <c r="AS226" s="3">
        <f t="shared" si="240"/>
        <v>0</v>
      </c>
      <c r="AT226" s="3">
        <f t="shared" si="261"/>
        <v>0</v>
      </c>
      <c r="AU226" s="9">
        <v>8</v>
      </c>
      <c r="AV226" s="3">
        <v>3</v>
      </c>
      <c r="AW226" s="3">
        <v>2</v>
      </c>
      <c r="AX226" s="3">
        <v>3</v>
      </c>
    </row>
    <row r="227" spans="1:72" ht="21">
      <c r="A227" s="3">
        <v>116</v>
      </c>
      <c r="C227" s="3">
        <v>0</v>
      </c>
      <c r="D227" s="15">
        <f t="shared" si="262"/>
        <v>1</v>
      </c>
      <c r="E227" s="3">
        <v>0</v>
      </c>
      <c r="F227" s="3">
        <f t="shared" si="253"/>
        <v>0</v>
      </c>
      <c r="G227" s="15">
        <f t="shared" ref="G227:G228" si="266">IF(AV227&lt;2.5, 0, 1)</f>
        <v>1</v>
      </c>
      <c r="H227" s="3">
        <v>18</v>
      </c>
      <c r="I227" s="3">
        <v>20</v>
      </c>
      <c r="J227" s="3">
        <v>11</v>
      </c>
      <c r="K227" s="3">
        <v>14</v>
      </c>
      <c r="L227" s="3">
        <v>14</v>
      </c>
      <c r="M227" s="10" t="s">
        <v>55</v>
      </c>
      <c r="N227" s="3">
        <v>4</v>
      </c>
      <c r="O227" s="3">
        <v>6</v>
      </c>
      <c r="P227" s="3">
        <v>2</v>
      </c>
      <c r="Q227" s="3">
        <v>6</v>
      </c>
      <c r="R227" s="3">
        <v>3</v>
      </c>
      <c r="S227" s="3">
        <v>2</v>
      </c>
      <c r="T227" s="3">
        <v>3</v>
      </c>
      <c r="U227" s="3">
        <v>6</v>
      </c>
      <c r="V227" s="3">
        <v>2</v>
      </c>
      <c r="W227" s="3">
        <v>4</v>
      </c>
      <c r="X227" s="3">
        <v>2</v>
      </c>
      <c r="Y227" s="3">
        <v>2</v>
      </c>
      <c r="Z227" s="3">
        <v>7</v>
      </c>
      <c r="AA227" s="3">
        <v>3</v>
      </c>
      <c r="AB227" s="3">
        <v>5</v>
      </c>
      <c r="AC227" s="3">
        <v>2</v>
      </c>
      <c r="AD227" s="3">
        <v>4</v>
      </c>
      <c r="AI227" s="4">
        <f>SUM(BD227:BG227)</f>
        <v>1.921004725038072</v>
      </c>
      <c r="AJ227" s="3">
        <f>SUM(BH227:BM227)</f>
        <v>2.6572998729534341</v>
      </c>
      <c r="AK227" s="3">
        <f>SUM(BN227:BP227)</f>
        <v>0.73513827205169902</v>
      </c>
      <c r="AL227" s="3">
        <f>SUM(BQ227:BT227)</f>
        <v>1.2535980499815169</v>
      </c>
      <c r="AM227" s="3">
        <f>SUM(BQ227:BT227)</f>
        <v>1.2535980499815169</v>
      </c>
      <c r="AO227" s="3">
        <f t="shared" si="236"/>
        <v>0.10672248472433733</v>
      </c>
      <c r="AP227" s="3">
        <f t="shared" si="237"/>
        <v>0.13286499364767171</v>
      </c>
      <c r="AQ227" s="3">
        <f t="shared" si="238"/>
        <v>6.6830752004699914E-2</v>
      </c>
      <c r="AR227" s="3">
        <f t="shared" si="239"/>
        <v>8.9542717855822643E-2</v>
      </c>
      <c r="AS227" s="3">
        <f t="shared" si="240"/>
        <v>8.9542717855822643E-2</v>
      </c>
      <c r="AT227" s="3">
        <f t="shared" si="261"/>
        <v>1</v>
      </c>
      <c r="AU227" s="9">
        <v>8</v>
      </c>
      <c r="AV227" s="3">
        <v>3</v>
      </c>
      <c r="AW227" s="3">
        <v>2</v>
      </c>
      <c r="AX227" s="3">
        <v>3</v>
      </c>
      <c r="AY227" s="3">
        <v>1</v>
      </c>
      <c r="AZ227" s="3">
        <v>19</v>
      </c>
      <c r="BA227" s="3">
        <v>1</v>
      </c>
      <c r="BB227" s="3">
        <v>0.69130325200967402</v>
      </c>
      <c r="BC227" s="3">
        <v>1</v>
      </c>
      <c r="BD227" s="3">
        <v>0.75125062000006404</v>
      </c>
      <c r="BE227" s="3">
        <v>0.21663379803067001</v>
      </c>
      <c r="BF227" s="3">
        <v>0.28474596200976499</v>
      </c>
      <c r="BG227" s="3">
        <v>0.66837434499757298</v>
      </c>
      <c r="BH227" s="3">
        <v>1.0362429329543299</v>
      </c>
      <c r="BI227" s="3">
        <v>0.41793844499625199</v>
      </c>
      <c r="BJ227" s="3">
        <v>0.31721561204176302</v>
      </c>
      <c r="BK227" s="3">
        <v>0.29985842498717802</v>
      </c>
      <c r="BL227" s="3">
        <v>0.33473834802862201</v>
      </c>
      <c r="BM227" s="3">
        <v>0.25130610994528901</v>
      </c>
      <c r="BN227" s="3">
        <v>0.23387584200827399</v>
      </c>
      <c r="BO227" s="3">
        <v>0.26737631502328402</v>
      </c>
      <c r="BP227" s="3">
        <v>0.23388611502014101</v>
      </c>
      <c r="BQ227" s="3">
        <v>0.23359279998112401</v>
      </c>
      <c r="BR227" s="3">
        <v>0.33479758497560302</v>
      </c>
      <c r="BS227" s="3">
        <v>0.33367529301904097</v>
      </c>
      <c r="BT227" s="3">
        <v>0.35153237200574899</v>
      </c>
    </row>
    <row r="228" spans="1:72" ht="21">
      <c r="A228" s="3">
        <v>117</v>
      </c>
      <c r="C228" s="3">
        <v>0</v>
      </c>
      <c r="D228" s="15">
        <f t="shared" si="262"/>
        <v>1</v>
      </c>
      <c r="E228" s="3">
        <v>0</v>
      </c>
      <c r="F228" s="3">
        <f t="shared" si="253"/>
        <v>0</v>
      </c>
      <c r="G228" s="15">
        <f t="shared" si="266"/>
        <v>1</v>
      </c>
      <c r="H228" s="3">
        <v>20</v>
      </c>
      <c r="I228" s="3">
        <v>21</v>
      </c>
      <c r="J228" s="3">
        <v>13</v>
      </c>
      <c r="K228" s="3">
        <v>25</v>
      </c>
      <c r="L228" s="3">
        <v>25</v>
      </c>
      <c r="M228" s="10" t="s">
        <v>56</v>
      </c>
      <c r="N228" s="3">
        <v>2</v>
      </c>
      <c r="O228" s="3">
        <v>7</v>
      </c>
      <c r="P228" s="3">
        <v>5</v>
      </c>
      <c r="Q228" s="3">
        <v>2</v>
      </c>
      <c r="R228" s="3">
        <v>4</v>
      </c>
      <c r="S228" s="3">
        <v>3</v>
      </c>
      <c r="T228" s="3">
        <v>3</v>
      </c>
      <c r="U228" s="3">
        <v>8</v>
      </c>
      <c r="V228" s="3">
        <v>7</v>
      </c>
      <c r="W228" s="3">
        <v>2</v>
      </c>
      <c r="X228" s="3">
        <v>2</v>
      </c>
      <c r="Y228" s="3">
        <v>9</v>
      </c>
      <c r="Z228" s="3">
        <v>6</v>
      </c>
      <c r="AA228" s="3">
        <v>7</v>
      </c>
      <c r="AB228" s="3">
        <v>3</v>
      </c>
      <c r="AC228" s="3">
        <v>6</v>
      </c>
      <c r="AD228" s="3">
        <v>3</v>
      </c>
      <c r="AI228" s="4">
        <f>SUM(BD228:BH228)</f>
        <v>1.8372203100007001</v>
      </c>
      <c r="AJ228" s="3">
        <f>SUM(BI228:BL228)</f>
        <v>1.671478220028801</v>
      </c>
      <c r="AK228" s="3">
        <f>SUM(BM228:BO228)</f>
        <v>0.88627121300669209</v>
      </c>
      <c r="AL228" s="3">
        <f>SUM(BP228:BT228)</f>
        <v>1.469976975000461</v>
      </c>
      <c r="AM228" s="3">
        <f>SUM(BP228:BT228)</f>
        <v>1.469976975000461</v>
      </c>
      <c r="AO228" s="3">
        <f t="shared" si="236"/>
        <v>9.1861015500035004E-2</v>
      </c>
      <c r="AP228" s="3">
        <f t="shared" si="237"/>
        <v>7.9594200953752428E-2</v>
      </c>
      <c r="AQ228" s="3">
        <f t="shared" si="238"/>
        <v>6.8174708692822467E-2</v>
      </c>
      <c r="AR228" s="3">
        <f t="shared" si="239"/>
        <v>5.8799079000018441E-2</v>
      </c>
      <c r="AS228" s="3">
        <f t="shared" si="240"/>
        <v>5.8799079000018441E-2</v>
      </c>
      <c r="AT228" s="3">
        <f t="shared" si="261"/>
        <v>1</v>
      </c>
      <c r="AU228" s="9">
        <v>8</v>
      </c>
      <c r="AV228" s="3">
        <v>3</v>
      </c>
      <c r="AW228" s="3">
        <v>2</v>
      </c>
      <c r="AX228" s="3">
        <v>3</v>
      </c>
      <c r="AY228" s="3">
        <v>1</v>
      </c>
      <c r="AZ228" s="3">
        <v>53</v>
      </c>
      <c r="BA228" s="3">
        <v>1</v>
      </c>
      <c r="BB228" s="3">
        <v>0.51672656199662004</v>
      </c>
      <c r="BC228" s="3">
        <v>1</v>
      </c>
      <c r="BD228" s="3">
        <v>0.55056606500875205</v>
      </c>
      <c r="BE228" s="3">
        <v>0.251000198011752</v>
      </c>
      <c r="BF228" s="3">
        <v>0.18398383201565499</v>
      </c>
      <c r="BG228" s="3">
        <v>0.21707726997556101</v>
      </c>
      <c r="BH228" s="3">
        <v>0.63459294498898</v>
      </c>
      <c r="BI228" s="3">
        <v>0.40150405501481101</v>
      </c>
      <c r="BJ228" s="3">
        <v>0.38386285502929202</v>
      </c>
      <c r="BK228" s="3">
        <v>0.40118697995785602</v>
      </c>
      <c r="BL228" s="3">
        <v>0.48492433002684199</v>
      </c>
      <c r="BM228" s="3">
        <v>0.33351076499093302</v>
      </c>
      <c r="BN228" s="3">
        <v>0.300645583018194</v>
      </c>
      <c r="BO228" s="3">
        <v>0.25211486499756502</v>
      </c>
      <c r="BP228" s="3">
        <v>0.25005840498488302</v>
      </c>
      <c r="BQ228" s="3">
        <v>0.28253717598272399</v>
      </c>
      <c r="BR228" s="3">
        <v>0.30278957402333601</v>
      </c>
      <c r="BS228" s="3">
        <v>0.266642074973788</v>
      </c>
      <c r="BT228" s="3">
        <v>0.36794974503573002</v>
      </c>
    </row>
    <row r="229" spans="1:72" ht="21">
      <c r="A229" s="3">
        <v>118</v>
      </c>
      <c r="C229" s="3">
        <v>0</v>
      </c>
      <c r="D229" s="15">
        <f t="shared" si="262"/>
        <v>1</v>
      </c>
      <c r="E229" s="3">
        <v>0</v>
      </c>
      <c r="F229" s="3">
        <f t="shared" si="253"/>
        <v>0</v>
      </c>
      <c r="G229" s="15">
        <f t="shared" ref="G229:G230" si="267">IF(AV229&gt;2.5, 0, 1)</f>
        <v>0</v>
      </c>
      <c r="H229" s="3">
        <v>23</v>
      </c>
      <c r="I229" s="3">
        <v>17</v>
      </c>
      <c r="J229" s="3">
        <v>8</v>
      </c>
      <c r="K229" s="3">
        <v>13</v>
      </c>
      <c r="L229" s="3">
        <v>13</v>
      </c>
      <c r="M229" s="10" t="s">
        <v>117</v>
      </c>
      <c r="N229" s="3">
        <v>3</v>
      </c>
      <c r="O229" s="3">
        <v>6</v>
      </c>
      <c r="P229" s="3">
        <v>8</v>
      </c>
      <c r="Q229" s="3">
        <v>2</v>
      </c>
      <c r="R229" s="3">
        <v>4</v>
      </c>
      <c r="S229" s="3">
        <v>3</v>
      </c>
      <c r="T229" s="3">
        <v>2</v>
      </c>
      <c r="U229" s="3">
        <v>5</v>
      </c>
      <c r="V229" s="3">
        <v>3</v>
      </c>
      <c r="W229" s="3">
        <v>4</v>
      </c>
      <c r="X229" s="3">
        <v>2</v>
      </c>
      <c r="Y229" s="3">
        <v>2</v>
      </c>
      <c r="Z229" s="3">
        <v>4</v>
      </c>
      <c r="AA229" s="3">
        <v>2</v>
      </c>
      <c r="AB229" s="3">
        <v>2</v>
      </c>
      <c r="AC229" s="3">
        <v>5</v>
      </c>
      <c r="AD229" s="3">
        <v>4</v>
      </c>
      <c r="AI229" s="4">
        <f>SUM(BD229:BH229)</f>
        <v>0</v>
      </c>
      <c r="AJ229" s="3">
        <f>SUM(BI229:BM229)</f>
        <v>0</v>
      </c>
      <c r="AK229" s="3">
        <f>SUM(BN229:BP229)</f>
        <v>0</v>
      </c>
      <c r="AL229" s="3">
        <f>SUM(BQ229:BT229)</f>
        <v>0</v>
      </c>
      <c r="AM229" s="3">
        <f>SUM(BQ229:BT229)</f>
        <v>0</v>
      </c>
      <c r="AO229" s="3">
        <f t="shared" si="236"/>
        <v>0</v>
      </c>
      <c r="AP229" s="3">
        <f t="shared" si="237"/>
        <v>0</v>
      </c>
      <c r="AQ229" s="3">
        <f t="shared" si="238"/>
        <v>0</v>
      </c>
      <c r="AR229" s="3">
        <f t="shared" si="239"/>
        <v>0</v>
      </c>
      <c r="AS229" s="3">
        <f t="shared" si="240"/>
        <v>0</v>
      </c>
      <c r="AT229" s="3">
        <f t="shared" si="261"/>
        <v>0</v>
      </c>
      <c r="AU229" s="9">
        <v>8</v>
      </c>
      <c r="AV229" s="3">
        <v>3</v>
      </c>
      <c r="AW229" s="3">
        <v>2</v>
      </c>
      <c r="AX229" s="3">
        <v>3</v>
      </c>
    </row>
    <row r="230" spans="1:72" ht="21">
      <c r="A230" s="3">
        <v>119</v>
      </c>
      <c r="C230" s="3">
        <v>0</v>
      </c>
      <c r="D230" s="15">
        <f t="shared" si="262"/>
        <v>1</v>
      </c>
      <c r="E230" s="3">
        <v>0</v>
      </c>
      <c r="F230" s="3">
        <f t="shared" si="253"/>
        <v>0</v>
      </c>
      <c r="G230" s="15">
        <f t="shared" si="267"/>
        <v>0</v>
      </c>
      <c r="H230" s="3">
        <v>24</v>
      </c>
      <c r="I230" s="3">
        <v>18</v>
      </c>
      <c r="J230" s="3">
        <v>8</v>
      </c>
      <c r="K230" s="3">
        <v>17</v>
      </c>
      <c r="L230" s="3">
        <v>17</v>
      </c>
      <c r="M230" s="10" t="s">
        <v>118</v>
      </c>
      <c r="N230" s="3">
        <v>2</v>
      </c>
      <c r="O230" s="3">
        <v>6</v>
      </c>
      <c r="P230" s="3">
        <v>7</v>
      </c>
      <c r="Q230" s="3">
        <v>2</v>
      </c>
      <c r="R230" s="3">
        <v>7</v>
      </c>
      <c r="S230" s="3">
        <v>3</v>
      </c>
      <c r="T230" s="3">
        <v>2</v>
      </c>
      <c r="U230" s="3">
        <v>7</v>
      </c>
      <c r="V230" s="3">
        <v>2</v>
      </c>
      <c r="W230" s="3">
        <v>4</v>
      </c>
      <c r="X230" s="3">
        <v>2</v>
      </c>
      <c r="Y230" s="3">
        <v>2</v>
      </c>
      <c r="Z230" s="3">
        <v>4</v>
      </c>
      <c r="AA230" s="3">
        <v>4</v>
      </c>
      <c r="AB230" s="3">
        <v>2</v>
      </c>
      <c r="AC230" s="3">
        <v>5</v>
      </c>
      <c r="AD230" s="3">
        <v>6</v>
      </c>
      <c r="AI230" s="4">
        <f>SUM(BD230:BH230)</f>
        <v>0</v>
      </c>
      <c r="AJ230" s="3">
        <f>SUM(BI230:BM230)</f>
        <v>0</v>
      </c>
      <c r="AK230" s="3">
        <f>SUM(BN230:BP230)</f>
        <v>0</v>
      </c>
      <c r="AL230" s="3">
        <f>SUM(BQ230:BT230)</f>
        <v>0</v>
      </c>
      <c r="AM230" s="3">
        <f>SUM(BQ230:BT230)</f>
        <v>0</v>
      </c>
      <c r="AO230" s="3">
        <f t="shared" si="236"/>
        <v>0</v>
      </c>
      <c r="AP230" s="3">
        <f t="shared" si="237"/>
        <v>0</v>
      </c>
      <c r="AQ230" s="3">
        <f t="shared" si="238"/>
        <v>0</v>
      </c>
      <c r="AR230" s="3">
        <f t="shared" si="239"/>
        <v>0</v>
      </c>
      <c r="AS230" s="3">
        <f t="shared" si="240"/>
        <v>0</v>
      </c>
      <c r="AT230" s="3">
        <f t="shared" si="261"/>
        <v>0</v>
      </c>
      <c r="AU230" s="9">
        <v>8</v>
      </c>
      <c r="AV230" s="3">
        <v>3</v>
      </c>
      <c r="AW230" s="3">
        <v>2</v>
      </c>
      <c r="AX230" s="3">
        <v>3</v>
      </c>
    </row>
    <row r="231" spans="1:72" ht="21">
      <c r="A231" s="3">
        <v>120</v>
      </c>
      <c r="C231" s="3">
        <v>0</v>
      </c>
      <c r="D231" s="15">
        <f t="shared" si="262"/>
        <v>1</v>
      </c>
      <c r="E231" s="3">
        <v>0</v>
      </c>
      <c r="F231" s="3">
        <f t="shared" si="253"/>
        <v>0</v>
      </c>
      <c r="G231" s="15">
        <f t="shared" si="264"/>
        <v>1</v>
      </c>
      <c r="H231" s="3">
        <v>30</v>
      </c>
      <c r="I231" s="3">
        <v>16</v>
      </c>
      <c r="J231" s="3">
        <v>11</v>
      </c>
      <c r="K231" s="3">
        <v>11</v>
      </c>
      <c r="L231" s="3">
        <v>11</v>
      </c>
      <c r="M231" s="10" t="s">
        <v>57</v>
      </c>
      <c r="N231" s="3">
        <v>3</v>
      </c>
      <c r="O231" s="3">
        <v>9</v>
      </c>
      <c r="P231" s="3">
        <v>9</v>
      </c>
      <c r="Q231" s="3">
        <v>3</v>
      </c>
      <c r="R231" s="3">
        <v>6</v>
      </c>
      <c r="S231" s="3">
        <v>3</v>
      </c>
      <c r="T231" s="3">
        <v>2</v>
      </c>
      <c r="U231" s="3">
        <v>4</v>
      </c>
      <c r="V231" s="3">
        <v>3</v>
      </c>
      <c r="W231" s="3">
        <v>4</v>
      </c>
      <c r="X231" s="3">
        <v>2</v>
      </c>
      <c r="Y231" s="3">
        <v>2</v>
      </c>
      <c r="Z231" s="3">
        <v>7</v>
      </c>
      <c r="AA231" s="3">
        <v>3</v>
      </c>
      <c r="AB231" s="3">
        <v>8</v>
      </c>
      <c r="AI231" s="4">
        <f>SUM(BD231:BH231)</f>
        <v>2.0713032999774423</v>
      </c>
      <c r="AJ231" s="3">
        <f>SUM(BI231:BM231)</f>
        <v>1.6207257930072929</v>
      </c>
      <c r="AK231" s="3">
        <f>SUM(BN231:BP231)</f>
        <v>0.78523864498129003</v>
      </c>
      <c r="AL231" s="3">
        <f>SUM(BQ231:BT231)</f>
        <v>0.56732856004964494</v>
      </c>
      <c r="AM231" s="3">
        <f>SUM(BN231:BP231)</f>
        <v>0.78523864498129003</v>
      </c>
      <c r="AO231" s="3">
        <f t="shared" si="236"/>
        <v>6.9043443332581417E-2</v>
      </c>
      <c r="AP231" s="3">
        <f t="shared" si="237"/>
        <v>0.10129536206295581</v>
      </c>
      <c r="AQ231" s="3">
        <f t="shared" si="238"/>
        <v>7.1385331361935464E-2</v>
      </c>
      <c r="AR231" s="3">
        <f t="shared" si="239"/>
        <v>5.1575323640876809E-2</v>
      </c>
      <c r="AS231" s="3">
        <f t="shared" si="240"/>
        <v>7.1385331361935464E-2</v>
      </c>
      <c r="AT231" s="3">
        <f t="shared" si="261"/>
        <v>1</v>
      </c>
      <c r="AU231" s="9">
        <v>8</v>
      </c>
      <c r="AV231" s="3">
        <v>3</v>
      </c>
      <c r="AW231" s="3">
        <v>2</v>
      </c>
      <c r="AX231" s="3">
        <v>3</v>
      </c>
      <c r="AY231" s="3">
        <v>1</v>
      </c>
      <c r="AZ231" s="3">
        <v>27</v>
      </c>
      <c r="BA231" s="3">
        <v>1</v>
      </c>
      <c r="BB231" s="3">
        <v>0.53906231699511398</v>
      </c>
      <c r="BC231" s="3">
        <v>1</v>
      </c>
      <c r="BD231" s="3">
        <v>0.68401585298124701</v>
      </c>
      <c r="BE231" s="3">
        <v>0.234008155006449</v>
      </c>
      <c r="BF231" s="3">
        <v>0.25051562202861499</v>
      </c>
      <c r="BG231" s="3">
        <v>0.30046985996886999</v>
      </c>
      <c r="BH231" s="3">
        <v>0.60229380999226101</v>
      </c>
      <c r="BI231" s="3">
        <v>0.316733587998896</v>
      </c>
      <c r="BJ231" s="3">
        <v>0.368103047017939</v>
      </c>
      <c r="BK231" s="3">
        <v>0.33424491999903599</v>
      </c>
      <c r="BL231" s="3">
        <v>0.35067356500076102</v>
      </c>
      <c r="BM231" s="3">
        <v>0.250970672990661</v>
      </c>
      <c r="BN231" s="3">
        <v>0.30088192998664398</v>
      </c>
      <c r="BO231" s="3">
        <v>0.25012899504508801</v>
      </c>
      <c r="BP231" s="3">
        <v>0.23422771994955799</v>
      </c>
      <c r="BQ231" s="3">
        <v>0.23376711201854</v>
      </c>
      <c r="BR231" s="3">
        <v>0.33356144803110499</v>
      </c>
    </row>
    <row r="232" spans="1:72" ht="20">
      <c r="A232" s="3">
        <v>121</v>
      </c>
      <c r="C232" s="3">
        <v>0</v>
      </c>
      <c r="D232" s="15">
        <f t="shared" si="262"/>
        <v>1</v>
      </c>
      <c r="E232" s="3">
        <v>0</v>
      </c>
      <c r="F232" s="3">
        <f t="shared" si="253"/>
        <v>0</v>
      </c>
      <c r="G232" s="15">
        <f>IF(AV232&gt;2.5, 0, 1)</f>
        <v>0</v>
      </c>
      <c r="H232" s="3">
        <v>12</v>
      </c>
      <c r="I232" s="3">
        <v>6</v>
      </c>
      <c r="J232" s="3">
        <v>9</v>
      </c>
      <c r="K232" s="3">
        <v>6</v>
      </c>
      <c r="L232" s="3">
        <v>14</v>
      </c>
      <c r="M232" s="11" t="s">
        <v>38</v>
      </c>
      <c r="N232" s="3">
        <v>7</v>
      </c>
      <c r="O232" s="3">
        <v>2</v>
      </c>
      <c r="P232" s="3">
        <v>3</v>
      </c>
      <c r="Q232" s="3">
        <v>6</v>
      </c>
      <c r="R232" s="3">
        <v>2</v>
      </c>
      <c r="S232" s="3">
        <v>7</v>
      </c>
      <c r="T232" s="3">
        <v>6</v>
      </c>
      <c r="U232" s="3">
        <v>14</v>
      </c>
      <c r="AI232" s="3">
        <f>SUM(BD232:BF232)</f>
        <v>0</v>
      </c>
      <c r="AJ232" s="3">
        <f>SUM(BG232)</f>
        <v>0</v>
      </c>
      <c r="AK232" s="3">
        <f>SUM(BH232, BI232)</f>
        <v>0</v>
      </c>
      <c r="AL232" s="3">
        <f>SUM(BJ232)</f>
        <v>0</v>
      </c>
      <c r="AM232" s="3">
        <f>SUM(BK232)</f>
        <v>0</v>
      </c>
      <c r="AO232" s="3">
        <f t="shared" si="236"/>
        <v>0</v>
      </c>
      <c r="AP232" s="3">
        <f t="shared" si="237"/>
        <v>0</v>
      </c>
      <c r="AQ232" s="3">
        <f t="shared" si="238"/>
        <v>0</v>
      </c>
      <c r="AR232" s="3">
        <f t="shared" si="239"/>
        <v>0</v>
      </c>
      <c r="AS232" s="3">
        <f t="shared" si="240"/>
        <v>0</v>
      </c>
      <c r="AT232" s="3">
        <f t="shared" si="261"/>
        <v>0</v>
      </c>
      <c r="AU232" s="9">
        <v>8</v>
      </c>
      <c r="AV232" s="3">
        <v>3</v>
      </c>
      <c r="AW232" s="3">
        <v>2</v>
      </c>
      <c r="AX232" s="3">
        <v>3</v>
      </c>
    </row>
    <row r="233" spans="1:72" ht="21">
      <c r="A233" s="3">
        <v>122</v>
      </c>
      <c r="C233" s="3">
        <v>0</v>
      </c>
      <c r="D233" s="15">
        <f t="shared" si="262"/>
        <v>1</v>
      </c>
      <c r="E233" s="3">
        <v>0</v>
      </c>
      <c r="F233" s="3">
        <f t="shared" si="253"/>
        <v>0</v>
      </c>
      <c r="G233" s="15">
        <f t="shared" si="264"/>
        <v>1</v>
      </c>
      <c r="H233" s="3">
        <v>24</v>
      </c>
      <c r="I233" s="3">
        <v>8</v>
      </c>
      <c r="J233" s="3">
        <v>9</v>
      </c>
      <c r="K233" s="3">
        <v>9</v>
      </c>
      <c r="L233" s="3">
        <v>5</v>
      </c>
      <c r="M233" s="10" t="s">
        <v>58</v>
      </c>
      <c r="N233" s="3">
        <v>7</v>
      </c>
      <c r="O233" s="3">
        <v>2</v>
      </c>
      <c r="P233" s="3">
        <v>3</v>
      </c>
      <c r="Q233" s="3">
        <v>2</v>
      </c>
      <c r="R233" s="3">
        <v>10</v>
      </c>
      <c r="S233" s="3">
        <v>8</v>
      </c>
      <c r="T233" s="3">
        <v>3</v>
      </c>
      <c r="U233" s="3">
        <v>6</v>
      </c>
      <c r="V233" s="3">
        <v>9</v>
      </c>
      <c r="W233" s="3">
        <v>5</v>
      </c>
      <c r="AI233" s="3">
        <f>SUM(BD233:BH233)</f>
        <v>2.4397916369489372</v>
      </c>
      <c r="AJ233" s="3">
        <f>SUM(BI233)</f>
        <v>0.28387899504741598</v>
      </c>
      <c r="AK233" s="3">
        <f>SUM(BJ233, BK233)</f>
        <v>0.71838985796784893</v>
      </c>
      <c r="AL233" s="3">
        <f>SUM(BL233)</f>
        <v>0.200180047017056</v>
      </c>
      <c r="AM233" s="3">
        <f>SUM(BM233)</f>
        <v>0.38345526496414001</v>
      </c>
      <c r="AO233" s="3">
        <f t="shared" si="236"/>
        <v>0.10165798487287238</v>
      </c>
      <c r="AP233" s="3">
        <f t="shared" si="237"/>
        <v>3.5484874380926998E-2</v>
      </c>
      <c r="AQ233" s="3">
        <f t="shared" si="238"/>
        <v>7.9821095329760991E-2</v>
      </c>
      <c r="AR233" s="3">
        <f t="shared" si="239"/>
        <v>2.2242227446339555E-2</v>
      </c>
      <c r="AS233" s="3">
        <f t="shared" si="240"/>
        <v>7.6691052992827996E-2</v>
      </c>
      <c r="AT233" s="3">
        <f t="shared" si="261"/>
        <v>1</v>
      </c>
      <c r="AU233" s="9">
        <v>8</v>
      </c>
      <c r="AV233" s="3">
        <v>3</v>
      </c>
      <c r="AW233" s="3">
        <v>2</v>
      </c>
      <c r="AX233" s="3">
        <v>3</v>
      </c>
      <c r="AY233" s="3">
        <v>0</v>
      </c>
      <c r="AZ233" s="3">
        <v>52</v>
      </c>
      <c r="BA233" s="3">
        <v>1</v>
      </c>
      <c r="BB233" s="3">
        <v>0.467936620058026</v>
      </c>
      <c r="BC233" s="3">
        <v>1</v>
      </c>
      <c r="BD233" s="3">
        <v>0.90129518194589697</v>
      </c>
      <c r="BE233" s="3">
        <v>0.26771264499984598</v>
      </c>
      <c r="BF233" s="3">
        <v>0.53431764303240903</v>
      </c>
      <c r="BG233" s="3">
        <v>0.25098952197004099</v>
      </c>
      <c r="BH233" s="3">
        <v>0.485476645000744</v>
      </c>
      <c r="BI233" s="3">
        <v>0.28387899504741598</v>
      </c>
      <c r="BJ233" s="3">
        <v>0.41670223296387099</v>
      </c>
      <c r="BK233" s="3">
        <v>0.301687625003978</v>
      </c>
      <c r="BL233" s="3">
        <v>0.200180047017056</v>
      </c>
      <c r="BM233" s="3">
        <v>0.38345526496414001</v>
      </c>
    </row>
    <row r="234" spans="1:72" ht="21">
      <c r="A234" s="3">
        <v>123</v>
      </c>
      <c r="C234" s="3">
        <v>0</v>
      </c>
      <c r="D234" s="15">
        <f t="shared" si="262"/>
        <v>1</v>
      </c>
      <c r="E234" s="3">
        <v>0</v>
      </c>
      <c r="F234" s="3">
        <f t="shared" si="253"/>
        <v>0</v>
      </c>
      <c r="G234" s="15">
        <f t="shared" si="264"/>
        <v>1</v>
      </c>
      <c r="H234" s="3">
        <v>11</v>
      </c>
      <c r="I234" s="3">
        <v>8</v>
      </c>
      <c r="J234" s="3">
        <v>12</v>
      </c>
      <c r="K234" s="3">
        <v>7</v>
      </c>
      <c r="L234" s="3">
        <v>18</v>
      </c>
      <c r="M234" s="10" t="s">
        <v>59</v>
      </c>
      <c r="N234" s="3">
        <v>5</v>
      </c>
      <c r="O234" s="3">
        <v>6</v>
      </c>
      <c r="P234" s="3">
        <v>8</v>
      </c>
      <c r="Q234" s="3">
        <v>2</v>
      </c>
      <c r="R234" s="3">
        <v>5</v>
      </c>
      <c r="S234" s="3">
        <v>5</v>
      </c>
      <c r="T234" s="3">
        <v>2</v>
      </c>
      <c r="U234" s="3">
        <v>5</v>
      </c>
      <c r="V234" s="3">
        <v>6</v>
      </c>
      <c r="W234" s="3">
        <v>2</v>
      </c>
      <c r="X234" s="3">
        <v>5</v>
      </c>
      <c r="Y234" s="3">
        <v>2</v>
      </c>
      <c r="Z234" s="3">
        <v>3</v>
      </c>
      <c r="AI234" s="3">
        <f>SUM(BD234:BE234)</f>
        <v>1.570574664976446</v>
      </c>
      <c r="AJ234" s="3">
        <f>SUM(BF234)</f>
        <v>0.53478726500179596</v>
      </c>
      <c r="AK234" s="3">
        <f>SUM(BG234, BH234, BI234)</f>
        <v>3.6596919730072783</v>
      </c>
      <c r="AL234" s="3">
        <f>SUM(BJ234, BK234)</f>
        <v>3.1753708100295599</v>
      </c>
      <c r="AM234" s="3">
        <f>SUM(BL234:BP234)</f>
        <v>1.80336368200369</v>
      </c>
      <c r="AO234" s="3">
        <f t="shared" si="236"/>
        <v>0.14277951499785874</v>
      </c>
      <c r="AP234" s="3">
        <f t="shared" si="237"/>
        <v>6.6848408125224495E-2</v>
      </c>
      <c r="AQ234" s="3">
        <f t="shared" si="238"/>
        <v>0.30497433108393984</v>
      </c>
      <c r="AR234" s="3">
        <f t="shared" si="239"/>
        <v>0.45362440143279426</v>
      </c>
      <c r="AS234" s="3">
        <f t="shared" si="240"/>
        <v>0.10018687122242723</v>
      </c>
      <c r="AT234" s="3">
        <f t="shared" si="261"/>
        <v>1</v>
      </c>
      <c r="AU234" s="9">
        <v>8</v>
      </c>
      <c r="AV234" s="3">
        <v>3</v>
      </c>
      <c r="AW234" s="3">
        <v>2</v>
      </c>
      <c r="AX234" s="3">
        <v>3</v>
      </c>
      <c r="AY234" s="3">
        <v>0</v>
      </c>
      <c r="AZ234" s="3">
        <v>15</v>
      </c>
      <c r="BA234" s="3">
        <v>1</v>
      </c>
      <c r="BB234" s="3">
        <v>0.71654733497416601</v>
      </c>
      <c r="BC234" s="3">
        <v>1</v>
      </c>
      <c r="BD234" s="3">
        <v>1.16943051497219</v>
      </c>
      <c r="BE234" s="3">
        <v>0.40114415000425602</v>
      </c>
      <c r="BF234" s="3">
        <v>0.53478726500179596</v>
      </c>
      <c r="BG234" s="3">
        <v>2.0540661400300402</v>
      </c>
      <c r="BH234" s="3">
        <v>1.20321862300625</v>
      </c>
      <c r="BI234" s="3">
        <v>0.402407209970988</v>
      </c>
      <c r="BJ234" s="3">
        <v>2.60640631202841</v>
      </c>
      <c r="BK234" s="3">
        <v>0.56896449800115001</v>
      </c>
      <c r="BL234" s="3">
        <v>0.467232209979556</v>
      </c>
      <c r="BM234" s="3">
        <v>0.36768845497863301</v>
      </c>
      <c r="BN234" s="3">
        <v>0.33348013000795601</v>
      </c>
      <c r="BO234" s="3">
        <v>0.30097133701201501</v>
      </c>
      <c r="BP234" s="3">
        <v>0.33399155002552999</v>
      </c>
    </row>
    <row r="235" spans="1:72" ht="20">
      <c r="A235" s="3">
        <v>124</v>
      </c>
      <c r="C235" s="3">
        <v>0</v>
      </c>
      <c r="D235" s="15">
        <f t="shared" si="262"/>
        <v>1</v>
      </c>
      <c r="E235" s="3">
        <v>0</v>
      </c>
      <c r="F235" s="3">
        <f t="shared" si="253"/>
        <v>0</v>
      </c>
      <c r="G235" s="15">
        <f>IF(AV235&gt;2.5, 0, 1)</f>
        <v>0</v>
      </c>
      <c r="H235" s="3">
        <v>13</v>
      </c>
      <c r="I235" s="3">
        <v>11</v>
      </c>
      <c r="J235" s="3">
        <v>7</v>
      </c>
      <c r="K235" s="3">
        <v>4</v>
      </c>
      <c r="L235" s="3">
        <v>19</v>
      </c>
      <c r="M235" s="11" t="s">
        <v>39</v>
      </c>
      <c r="N235" s="3">
        <v>4</v>
      </c>
      <c r="O235" s="3">
        <v>3</v>
      </c>
      <c r="P235" s="3">
        <v>6</v>
      </c>
      <c r="Q235" s="3">
        <v>2</v>
      </c>
      <c r="R235" s="3">
        <v>9</v>
      </c>
      <c r="S235" s="3">
        <v>2</v>
      </c>
      <c r="T235" s="3">
        <v>5</v>
      </c>
      <c r="U235" s="3">
        <v>4</v>
      </c>
      <c r="V235" s="3">
        <v>3</v>
      </c>
      <c r="W235" s="3">
        <v>4</v>
      </c>
      <c r="X235" s="3">
        <v>2</v>
      </c>
      <c r="Y235" s="3">
        <v>10</v>
      </c>
      <c r="AI235" s="3">
        <f t="shared" ref="AI235:AI240" si="268">SUM(BD235:BF235)</f>
        <v>0</v>
      </c>
      <c r="AJ235" s="3">
        <f>SUM(BG235, BH235)</f>
        <v>0</v>
      </c>
      <c r="AK235" s="3">
        <f>SUM(BJ235, BI235)</f>
        <v>0</v>
      </c>
      <c r="AL235" s="3">
        <f>SUM(BK235)</f>
        <v>0</v>
      </c>
      <c r="AM235" s="3">
        <f>SUM(BL235:BO235)</f>
        <v>0</v>
      </c>
      <c r="AO235" s="3">
        <f t="shared" si="236"/>
        <v>0</v>
      </c>
      <c r="AP235" s="3">
        <f t="shared" si="237"/>
        <v>0</v>
      </c>
      <c r="AQ235" s="3">
        <f t="shared" si="238"/>
        <v>0</v>
      </c>
      <c r="AR235" s="3">
        <f t="shared" si="239"/>
        <v>0</v>
      </c>
      <c r="AS235" s="3">
        <f t="shared" si="240"/>
        <v>0</v>
      </c>
      <c r="AT235" s="3">
        <f t="shared" si="261"/>
        <v>0</v>
      </c>
      <c r="AU235" s="9">
        <v>8</v>
      </c>
      <c r="AV235" s="3">
        <v>3</v>
      </c>
      <c r="AW235" s="3">
        <v>2</v>
      </c>
      <c r="AX235" s="3">
        <v>3</v>
      </c>
    </row>
    <row r="236" spans="1:72" ht="20">
      <c r="A236" s="3">
        <v>125</v>
      </c>
      <c r="C236" s="3">
        <v>0</v>
      </c>
      <c r="D236" s="15">
        <f t="shared" si="262"/>
        <v>1</v>
      </c>
      <c r="E236" s="3">
        <v>0</v>
      </c>
      <c r="F236" s="3">
        <f t="shared" si="253"/>
        <v>0</v>
      </c>
      <c r="G236" s="15">
        <f t="shared" ref="G236" si="269">IF(AV236&gt;2.5, 0, 1)</f>
        <v>0</v>
      </c>
      <c r="H236" s="3">
        <v>17</v>
      </c>
      <c r="I236" s="3">
        <v>10</v>
      </c>
      <c r="J236" s="3">
        <v>8</v>
      </c>
      <c r="K236" s="3">
        <v>8</v>
      </c>
      <c r="L236" s="3">
        <v>14</v>
      </c>
      <c r="M236" s="11" t="s">
        <v>40</v>
      </c>
      <c r="N236" s="3">
        <v>8</v>
      </c>
      <c r="O236" s="3">
        <v>2</v>
      </c>
      <c r="P236" s="3">
        <v>7</v>
      </c>
      <c r="Q236" s="3">
        <v>10</v>
      </c>
      <c r="R236" s="3">
        <v>2</v>
      </c>
      <c r="S236" s="3">
        <v>6</v>
      </c>
      <c r="T236" s="3">
        <v>8</v>
      </c>
      <c r="U236" s="3">
        <v>3</v>
      </c>
      <c r="V236" s="3">
        <v>4</v>
      </c>
      <c r="W236" s="3">
        <v>2</v>
      </c>
      <c r="X236" s="3">
        <v>5</v>
      </c>
      <c r="AI236" s="3">
        <f t="shared" si="268"/>
        <v>0</v>
      </c>
      <c r="AJ236" s="3">
        <f>SUM(BG236)</f>
        <v>0</v>
      </c>
      <c r="AK236" s="3">
        <f>SUM(BH236, BI236)</f>
        <v>0</v>
      </c>
      <c r="AL236" s="3">
        <f>SUM(BJ236)</f>
        <v>0</v>
      </c>
      <c r="AM236" s="3">
        <f>SUM(BK236:BN236)</f>
        <v>0</v>
      </c>
      <c r="AO236" s="3">
        <f t="shared" si="236"/>
        <v>0</v>
      </c>
      <c r="AP236" s="3">
        <f t="shared" si="237"/>
        <v>0</v>
      </c>
      <c r="AQ236" s="3">
        <f t="shared" si="238"/>
        <v>0</v>
      </c>
      <c r="AR236" s="3">
        <f t="shared" si="239"/>
        <v>0</v>
      </c>
      <c r="AS236" s="3">
        <f t="shared" si="240"/>
        <v>0</v>
      </c>
      <c r="AT236" s="3">
        <f t="shared" si="261"/>
        <v>0</v>
      </c>
      <c r="AU236" s="9">
        <v>8</v>
      </c>
      <c r="AV236" s="3">
        <v>3</v>
      </c>
      <c r="AW236" s="3">
        <v>2</v>
      </c>
      <c r="AX236" s="3">
        <v>3</v>
      </c>
    </row>
    <row r="237" spans="1:72" ht="21">
      <c r="A237" s="3">
        <v>126</v>
      </c>
      <c r="C237" s="3">
        <v>0</v>
      </c>
      <c r="D237" s="15">
        <f t="shared" si="262"/>
        <v>1</v>
      </c>
      <c r="E237" s="3">
        <v>0</v>
      </c>
      <c r="F237" s="3">
        <f t="shared" si="253"/>
        <v>0</v>
      </c>
      <c r="G237" s="15">
        <f t="shared" si="264"/>
        <v>1</v>
      </c>
      <c r="H237" s="3">
        <v>15</v>
      </c>
      <c r="I237" s="3">
        <v>5</v>
      </c>
      <c r="J237" s="3">
        <v>10</v>
      </c>
      <c r="K237" s="3">
        <v>8</v>
      </c>
      <c r="L237" s="3">
        <v>6</v>
      </c>
      <c r="M237" s="10" t="s">
        <v>60</v>
      </c>
      <c r="N237" s="3">
        <v>8</v>
      </c>
      <c r="O237" s="3">
        <v>2</v>
      </c>
      <c r="P237" s="3">
        <v>5</v>
      </c>
      <c r="Q237" s="3">
        <v>5</v>
      </c>
      <c r="R237" s="3">
        <v>2</v>
      </c>
      <c r="S237" s="3">
        <v>8</v>
      </c>
      <c r="T237" s="3">
        <v>2</v>
      </c>
      <c r="U237" s="3">
        <v>2</v>
      </c>
      <c r="V237" s="3">
        <v>4</v>
      </c>
      <c r="W237" s="3">
        <v>2</v>
      </c>
      <c r="X237" s="3">
        <v>4</v>
      </c>
      <c r="AI237" s="3">
        <f t="shared" si="268"/>
        <v>1.2540781989810048</v>
      </c>
      <c r="AJ237" s="3">
        <f>SUM(BG237)</f>
        <v>0.24971991602797</v>
      </c>
      <c r="AK237" s="3">
        <f>SUM(BH237, BI237)</f>
        <v>0.65128272498259299</v>
      </c>
      <c r="AL237" s="3">
        <f>SUM(BJ237:BL237)</f>
        <v>1.9895619410090131</v>
      </c>
      <c r="AM237" s="3">
        <f>SUM(BM237:BN237)</f>
        <v>0.83528086799196799</v>
      </c>
      <c r="AO237" s="3">
        <f t="shared" si="236"/>
        <v>8.3605213265400324E-2</v>
      </c>
      <c r="AP237" s="3">
        <f t="shared" si="237"/>
        <v>4.9943983205593998E-2</v>
      </c>
      <c r="AQ237" s="3">
        <f t="shared" si="238"/>
        <v>6.5128272498259296E-2</v>
      </c>
      <c r="AR237" s="3">
        <f t="shared" si="239"/>
        <v>0.24869524262612663</v>
      </c>
      <c r="AS237" s="3">
        <f t="shared" si="240"/>
        <v>0.13921347799866132</v>
      </c>
      <c r="AT237" s="3">
        <f t="shared" si="261"/>
        <v>1</v>
      </c>
      <c r="AU237" s="9">
        <v>8</v>
      </c>
      <c r="AV237" s="3">
        <v>3</v>
      </c>
      <c r="AW237" s="3">
        <v>2</v>
      </c>
      <c r="AX237" s="3">
        <v>3</v>
      </c>
      <c r="AY237" s="3">
        <v>0</v>
      </c>
      <c r="AZ237" s="3">
        <v>26</v>
      </c>
      <c r="BA237" s="3">
        <v>1</v>
      </c>
      <c r="BB237" s="3">
        <v>1.4069964000373101</v>
      </c>
      <c r="BC237" s="3">
        <v>1</v>
      </c>
      <c r="BD237" s="3">
        <v>0.76934111898299296</v>
      </c>
      <c r="BE237" s="3">
        <v>0.25096274999668799</v>
      </c>
      <c r="BF237" s="3">
        <v>0.233774330001324</v>
      </c>
      <c r="BG237" s="3">
        <v>0.24971991602797</v>
      </c>
      <c r="BH237" s="3">
        <v>0.31747211597394198</v>
      </c>
      <c r="BI237" s="3">
        <v>0.333810609008651</v>
      </c>
      <c r="BJ237" s="3">
        <v>0.56804642704082597</v>
      </c>
      <c r="BK237" s="3">
        <v>0.55180159694282305</v>
      </c>
      <c r="BL237" s="3">
        <v>0.86971391702536405</v>
      </c>
      <c r="BM237" s="3">
        <v>0.4167757719988</v>
      </c>
      <c r="BN237" s="3">
        <v>0.41850509599316799</v>
      </c>
    </row>
    <row r="238" spans="1:72" ht="21">
      <c r="A238" s="3">
        <v>127</v>
      </c>
      <c r="C238" s="3">
        <v>0</v>
      </c>
      <c r="D238" s="15">
        <f t="shared" si="262"/>
        <v>1</v>
      </c>
      <c r="E238" s="3">
        <v>0</v>
      </c>
      <c r="F238" s="3">
        <f t="shared" si="253"/>
        <v>0</v>
      </c>
      <c r="G238" s="15">
        <f t="shared" si="264"/>
        <v>1</v>
      </c>
      <c r="H238" s="3">
        <v>15</v>
      </c>
      <c r="I238" s="3">
        <v>5</v>
      </c>
      <c r="J238" s="3">
        <v>8</v>
      </c>
      <c r="K238" s="3">
        <v>4</v>
      </c>
      <c r="L238" s="3">
        <v>9</v>
      </c>
      <c r="M238" s="10" t="s">
        <v>61</v>
      </c>
      <c r="N238" s="3">
        <v>6</v>
      </c>
      <c r="O238" s="3">
        <v>2</v>
      </c>
      <c r="P238" s="3">
        <v>7</v>
      </c>
      <c r="Q238" s="3">
        <v>5</v>
      </c>
      <c r="R238" s="3">
        <v>2</v>
      </c>
      <c r="S238" s="3">
        <v>6</v>
      </c>
      <c r="T238" s="3">
        <v>4</v>
      </c>
      <c r="U238" s="3">
        <v>1</v>
      </c>
      <c r="V238" s="3">
        <v>2</v>
      </c>
      <c r="W238" s="3">
        <v>6</v>
      </c>
      <c r="AI238" s="3">
        <f t="shared" si="268"/>
        <v>1.4522145679802612</v>
      </c>
      <c r="AJ238" s="3">
        <f>SUM(BG238)</f>
        <v>0.38510079501429501</v>
      </c>
      <c r="AK238" s="3">
        <f>SUM(BH238, BI238)</f>
        <v>0.83607965498231196</v>
      </c>
      <c r="AL238" s="3">
        <f>SUM(BJ238)</f>
        <v>0.39917437604162798</v>
      </c>
      <c r="AM238" s="3">
        <f>SUM(BK238:BM238)</f>
        <v>1.2216244009905479</v>
      </c>
      <c r="AO238" s="3">
        <f t="shared" si="236"/>
        <v>9.6814304532017406E-2</v>
      </c>
      <c r="AP238" s="3">
        <f t="shared" si="237"/>
        <v>7.7020159002858996E-2</v>
      </c>
      <c r="AQ238" s="3">
        <f t="shared" si="238"/>
        <v>0.10450995687278899</v>
      </c>
      <c r="AR238" s="3">
        <f t="shared" si="239"/>
        <v>9.9793594010406994E-2</v>
      </c>
      <c r="AS238" s="3">
        <f t="shared" si="240"/>
        <v>0.13573604455450533</v>
      </c>
      <c r="AT238" s="3">
        <f t="shared" si="261"/>
        <v>1</v>
      </c>
      <c r="AU238" s="9">
        <v>8</v>
      </c>
      <c r="AV238" s="3">
        <v>3</v>
      </c>
      <c r="AW238" s="3">
        <v>2</v>
      </c>
      <c r="AX238" s="3">
        <v>3</v>
      </c>
      <c r="AY238" s="3">
        <v>0</v>
      </c>
      <c r="AZ238" s="3">
        <v>39</v>
      </c>
      <c r="BA238" s="3">
        <v>1</v>
      </c>
      <c r="BB238" s="3">
        <v>0.68985344603424803</v>
      </c>
      <c r="BC238" s="3">
        <v>1</v>
      </c>
      <c r="BD238" s="3">
        <v>0.684484050027094</v>
      </c>
      <c r="BE238" s="3">
        <v>0.40121420996729201</v>
      </c>
      <c r="BF238" s="3">
        <v>0.36651630798587498</v>
      </c>
      <c r="BG238" s="3">
        <v>0.38510079501429501</v>
      </c>
      <c r="BH238" s="3">
        <v>0.41631844599032702</v>
      </c>
      <c r="BI238" s="3">
        <v>0.41976120899198499</v>
      </c>
      <c r="BJ238" s="3">
        <v>0.39917437604162798</v>
      </c>
      <c r="BK238" s="3">
        <v>0.46949810598744002</v>
      </c>
      <c r="BL238" s="3">
        <v>0.38315500499447802</v>
      </c>
      <c r="BM238" s="3">
        <v>0.36897129000862999</v>
      </c>
    </row>
    <row r="239" spans="1:72" ht="20">
      <c r="A239" s="3">
        <v>128</v>
      </c>
      <c r="C239" s="3">
        <v>0</v>
      </c>
      <c r="D239" s="15">
        <f t="shared" si="262"/>
        <v>1</v>
      </c>
      <c r="E239" s="3">
        <v>0</v>
      </c>
      <c r="F239" s="3">
        <f t="shared" si="253"/>
        <v>0</v>
      </c>
      <c r="G239" s="15">
        <f t="shared" ref="G239:G240" si="270">IF(AV239&gt;2.5, 0, 1)</f>
        <v>0</v>
      </c>
      <c r="H239" s="3">
        <v>20</v>
      </c>
      <c r="I239" s="3">
        <v>8</v>
      </c>
      <c r="J239" s="3">
        <v>11</v>
      </c>
      <c r="K239" s="3">
        <v>9</v>
      </c>
      <c r="L239" s="3">
        <v>5</v>
      </c>
      <c r="M239" s="11" t="s">
        <v>41</v>
      </c>
      <c r="N239" s="3">
        <v>6</v>
      </c>
      <c r="O239" s="3">
        <v>2</v>
      </c>
      <c r="P239" s="3">
        <v>12</v>
      </c>
      <c r="Q239" s="3">
        <v>2</v>
      </c>
      <c r="R239" s="3">
        <v>6</v>
      </c>
      <c r="S239" s="3">
        <v>2</v>
      </c>
      <c r="T239" s="3">
        <v>9</v>
      </c>
      <c r="U239" s="3">
        <v>2</v>
      </c>
      <c r="V239" s="3">
        <v>7</v>
      </c>
      <c r="W239" s="3">
        <v>5</v>
      </c>
      <c r="AI239" s="3">
        <f t="shared" si="268"/>
        <v>0</v>
      </c>
      <c r="AJ239" s="3">
        <f>SUM(BG239, BH239)</f>
        <v>0</v>
      </c>
      <c r="AK239" s="3">
        <f>SUM(BJ239, BI239)</f>
        <v>0</v>
      </c>
      <c r="AL239" s="3">
        <f>SUM(BK239:BL239)</f>
        <v>0</v>
      </c>
      <c r="AM239" s="3">
        <f>SUM(BM239)</f>
        <v>0</v>
      </c>
      <c r="AO239" s="3">
        <f t="shared" si="236"/>
        <v>0</v>
      </c>
      <c r="AP239" s="3">
        <f t="shared" si="237"/>
        <v>0</v>
      </c>
      <c r="AQ239" s="3">
        <f t="shared" si="238"/>
        <v>0</v>
      </c>
      <c r="AR239" s="3">
        <f t="shared" si="239"/>
        <v>0</v>
      </c>
      <c r="AS239" s="3">
        <f t="shared" si="240"/>
        <v>0</v>
      </c>
      <c r="AT239" s="3">
        <f t="shared" si="261"/>
        <v>0</v>
      </c>
      <c r="AU239" s="9">
        <v>8</v>
      </c>
      <c r="AV239" s="3">
        <v>3</v>
      </c>
      <c r="AW239" s="3">
        <v>2</v>
      </c>
      <c r="AX239" s="3">
        <v>3</v>
      </c>
    </row>
    <row r="240" spans="1:72" ht="20">
      <c r="A240" s="3">
        <v>129</v>
      </c>
      <c r="C240" s="3">
        <v>0</v>
      </c>
      <c r="D240" s="15">
        <f t="shared" si="262"/>
        <v>1</v>
      </c>
      <c r="E240" s="3">
        <v>0</v>
      </c>
      <c r="F240" s="3">
        <f t="shared" si="253"/>
        <v>0</v>
      </c>
      <c r="G240" s="15">
        <f t="shared" si="270"/>
        <v>0</v>
      </c>
      <c r="H240" s="3">
        <v>16</v>
      </c>
      <c r="I240" s="3">
        <v>6</v>
      </c>
      <c r="J240" s="3">
        <v>6</v>
      </c>
      <c r="K240" s="3">
        <v>6</v>
      </c>
      <c r="L240" s="3">
        <v>19</v>
      </c>
      <c r="M240" s="11" t="s">
        <v>42</v>
      </c>
      <c r="N240" s="3">
        <v>6</v>
      </c>
      <c r="O240" s="3">
        <v>2</v>
      </c>
      <c r="P240" s="3">
        <v>8</v>
      </c>
      <c r="Q240" s="3">
        <v>6</v>
      </c>
      <c r="R240" s="3">
        <v>2</v>
      </c>
      <c r="S240" s="3">
        <v>4</v>
      </c>
      <c r="T240" s="3">
        <v>6</v>
      </c>
      <c r="U240" s="3">
        <v>9</v>
      </c>
      <c r="V240" s="3">
        <v>2</v>
      </c>
      <c r="W240" s="3">
        <v>2</v>
      </c>
      <c r="X240" s="3">
        <v>6</v>
      </c>
      <c r="AI240" s="3">
        <f t="shared" si="268"/>
        <v>0</v>
      </c>
      <c r="AJ240" s="3">
        <f>SUM(BG240)</f>
        <v>0</v>
      </c>
      <c r="AK240" s="3">
        <f>SUM(BH240, BI240)</f>
        <v>0</v>
      </c>
      <c r="AL240" s="3">
        <f>SUM(BJ240)</f>
        <v>0</v>
      </c>
      <c r="AM240" s="3">
        <f>SUM(BK240:BN240)</f>
        <v>0</v>
      </c>
      <c r="AO240" s="3">
        <f t="shared" si="236"/>
        <v>0</v>
      </c>
      <c r="AP240" s="3">
        <f t="shared" si="237"/>
        <v>0</v>
      </c>
      <c r="AQ240" s="3">
        <f t="shared" si="238"/>
        <v>0</v>
      </c>
      <c r="AR240" s="3">
        <f t="shared" si="239"/>
        <v>0</v>
      </c>
      <c r="AS240" s="3">
        <f t="shared" si="240"/>
        <v>0</v>
      </c>
      <c r="AT240" s="3">
        <f t="shared" si="261"/>
        <v>0</v>
      </c>
      <c r="AU240" s="9">
        <v>8</v>
      </c>
      <c r="AV240" s="3">
        <v>3</v>
      </c>
      <c r="AW240" s="3">
        <v>2</v>
      </c>
      <c r="AX240" s="3">
        <v>3</v>
      </c>
    </row>
    <row r="241" spans="1:72" ht="21">
      <c r="A241" s="3">
        <v>130</v>
      </c>
      <c r="C241" s="3">
        <v>0</v>
      </c>
      <c r="D241" s="15">
        <f t="shared" si="262"/>
        <v>1</v>
      </c>
      <c r="E241" s="3">
        <v>0</v>
      </c>
      <c r="F241" s="3">
        <f t="shared" si="253"/>
        <v>0</v>
      </c>
      <c r="G241" s="15">
        <f t="shared" si="264"/>
        <v>1</v>
      </c>
      <c r="H241" s="3">
        <v>10</v>
      </c>
      <c r="I241" s="3">
        <v>5</v>
      </c>
      <c r="J241" s="3">
        <v>8</v>
      </c>
      <c r="K241" s="3">
        <v>9</v>
      </c>
      <c r="L241" s="3">
        <v>19</v>
      </c>
      <c r="M241" s="10" t="s">
        <v>62</v>
      </c>
      <c r="N241" s="3">
        <v>6</v>
      </c>
      <c r="O241" s="3">
        <v>4</v>
      </c>
      <c r="P241" s="3">
        <v>5</v>
      </c>
      <c r="Q241" s="3">
        <v>2</v>
      </c>
      <c r="R241" s="3">
        <v>6</v>
      </c>
      <c r="S241" s="3">
        <v>2</v>
      </c>
      <c r="T241" s="3">
        <v>2</v>
      </c>
      <c r="U241" s="3">
        <v>5</v>
      </c>
      <c r="V241" s="3">
        <v>2</v>
      </c>
      <c r="W241" s="3">
        <v>2</v>
      </c>
      <c r="X241" s="3">
        <v>5</v>
      </c>
      <c r="Y241" s="3">
        <v>10</v>
      </c>
      <c r="AI241" s="3">
        <f>SUM(BD241:BE241)</f>
        <v>0.86797582497820203</v>
      </c>
      <c r="AJ241" s="3">
        <f>SUM(BF241)</f>
        <v>1.73787915002321</v>
      </c>
      <c r="AK241" s="3">
        <f>SUM(BH241, BG241)</f>
        <v>0.80245099501917094</v>
      </c>
      <c r="AL241" s="3">
        <f>SUM(BI241:BK241)</f>
        <v>1.5027182279736722</v>
      </c>
      <c r="AM241" s="3">
        <f>SUM(BL241:BO241)</f>
        <v>1.7231537370244019</v>
      </c>
      <c r="AO241" s="3">
        <f t="shared" si="236"/>
        <v>8.67975824978202E-2</v>
      </c>
      <c r="AP241" s="3">
        <f t="shared" si="237"/>
        <v>0.34757583000464198</v>
      </c>
      <c r="AQ241" s="3">
        <f t="shared" si="238"/>
        <v>0.10030637437739637</v>
      </c>
      <c r="AR241" s="3">
        <f t="shared" si="239"/>
        <v>0.16696869199707468</v>
      </c>
      <c r="AS241" s="3">
        <f t="shared" si="240"/>
        <v>9.0692301948652729E-2</v>
      </c>
      <c r="AT241" s="3">
        <f t="shared" si="261"/>
        <v>1</v>
      </c>
      <c r="AU241" s="9">
        <v>8</v>
      </c>
      <c r="AV241" s="3">
        <v>3</v>
      </c>
      <c r="AW241" s="3">
        <v>2</v>
      </c>
      <c r="AX241" s="3">
        <v>3</v>
      </c>
      <c r="AY241" s="3">
        <v>0</v>
      </c>
      <c r="AZ241" s="3">
        <v>41</v>
      </c>
      <c r="BA241" s="3">
        <v>1</v>
      </c>
      <c r="BB241" s="3">
        <v>0.62354419199982603</v>
      </c>
      <c r="BC241" s="3">
        <v>1</v>
      </c>
      <c r="BD241" s="3">
        <v>0.600029186985921</v>
      </c>
      <c r="BE241" s="3">
        <v>0.26794663799228102</v>
      </c>
      <c r="BF241" s="3">
        <v>1.73787915002321</v>
      </c>
      <c r="BG241" s="3">
        <v>0.450857524992898</v>
      </c>
      <c r="BH241" s="3">
        <v>0.351593470026273</v>
      </c>
      <c r="BI241" s="3">
        <v>0.26613478595390899</v>
      </c>
      <c r="BJ241" s="3">
        <v>0.63470301404595297</v>
      </c>
      <c r="BK241" s="3">
        <v>0.60188042797381003</v>
      </c>
      <c r="BL241" s="3">
        <v>0.718238668981939</v>
      </c>
      <c r="BM241" s="3">
        <v>0.35213946300791499</v>
      </c>
      <c r="BN241" s="3">
        <v>0.333513625024352</v>
      </c>
      <c r="BO241" s="3">
        <v>0.31926198001019601</v>
      </c>
    </row>
    <row r="242" spans="1:72" ht="21">
      <c r="A242" s="3">
        <v>131</v>
      </c>
      <c r="C242" s="3">
        <v>0</v>
      </c>
      <c r="D242" s="15">
        <f t="shared" si="262"/>
        <v>1</v>
      </c>
      <c r="E242" s="3">
        <v>0</v>
      </c>
      <c r="F242" s="3">
        <f t="shared" si="253"/>
        <v>0</v>
      </c>
      <c r="G242" s="15">
        <f t="shared" si="264"/>
        <v>1</v>
      </c>
      <c r="H242" s="3">
        <v>27</v>
      </c>
      <c r="I242" s="3">
        <v>6</v>
      </c>
      <c r="J242" s="3">
        <v>9</v>
      </c>
      <c r="K242" s="3">
        <v>19</v>
      </c>
      <c r="L242" s="3">
        <v>19</v>
      </c>
      <c r="M242" s="10" t="s">
        <v>63</v>
      </c>
      <c r="N242" s="3">
        <v>2</v>
      </c>
      <c r="O242" s="3">
        <v>6</v>
      </c>
      <c r="P242" s="3">
        <v>6</v>
      </c>
      <c r="Q242" s="3">
        <v>2</v>
      </c>
      <c r="R242" s="3">
        <v>11</v>
      </c>
      <c r="S242" s="3">
        <v>3</v>
      </c>
      <c r="T242" s="3">
        <v>3</v>
      </c>
      <c r="U242" s="3">
        <v>2</v>
      </c>
      <c r="V242" s="3">
        <v>2</v>
      </c>
      <c r="W242" s="3">
        <v>5</v>
      </c>
      <c r="X242" s="3">
        <v>7</v>
      </c>
      <c r="Y242" s="3">
        <v>3</v>
      </c>
      <c r="Z242" s="3">
        <v>9</v>
      </c>
      <c r="AI242" s="4">
        <f>SUM(BD242:BH242)</f>
        <v>2.5410224630031659</v>
      </c>
      <c r="AJ242" s="3">
        <f>SUM(BI242:BJ242)</f>
        <v>1.737692784983663</v>
      </c>
      <c r="AK242" s="3">
        <f>SUM(BK242:BM242)</f>
        <v>0.91916400700574508</v>
      </c>
      <c r="AL242" s="3">
        <f>SUM(BN242:BP242)</f>
        <v>1.1359291240223679</v>
      </c>
      <c r="AM242" s="3">
        <f>SUM(BN242:BP242)</f>
        <v>1.1359291240223679</v>
      </c>
      <c r="AO242" s="3">
        <f t="shared" si="236"/>
        <v>9.4111943074191337E-2</v>
      </c>
      <c r="AP242" s="3">
        <f t="shared" si="237"/>
        <v>0.28961546416394385</v>
      </c>
      <c r="AQ242" s="3">
        <f t="shared" si="238"/>
        <v>0.10212933411174946</v>
      </c>
      <c r="AR242" s="3">
        <f t="shared" si="239"/>
        <v>5.9785743369598313E-2</v>
      </c>
      <c r="AS242" s="3">
        <f t="shared" si="240"/>
        <v>5.9785743369598313E-2</v>
      </c>
      <c r="AT242" s="3">
        <f t="shared" si="261"/>
        <v>1</v>
      </c>
      <c r="AU242" s="9">
        <v>8</v>
      </c>
      <c r="AV242" s="3">
        <v>3</v>
      </c>
      <c r="AW242" s="3">
        <v>2</v>
      </c>
      <c r="AX242" s="3">
        <v>3</v>
      </c>
      <c r="AY242" s="3">
        <v>0</v>
      </c>
      <c r="AZ242" s="3">
        <v>22</v>
      </c>
      <c r="BA242" s="3">
        <v>1</v>
      </c>
      <c r="BB242" s="3">
        <v>0.56881004601018503</v>
      </c>
      <c r="BC242" s="3">
        <v>1</v>
      </c>
      <c r="BD242" s="3">
        <v>0.60237228800542597</v>
      </c>
      <c r="BE242" s="3">
        <v>0.28353419003542502</v>
      </c>
      <c r="BF242" s="3">
        <v>0.23484138998901399</v>
      </c>
      <c r="BG242" s="3">
        <v>0.249064039962831</v>
      </c>
      <c r="BH242" s="3">
        <v>1.1712105550104699</v>
      </c>
      <c r="BI242" s="3">
        <v>0.90256101998966098</v>
      </c>
      <c r="BJ242" s="3">
        <v>0.83513176499400199</v>
      </c>
      <c r="BK242" s="3">
        <v>0.38438440702157001</v>
      </c>
      <c r="BL242" s="3">
        <v>0.26706828997703203</v>
      </c>
      <c r="BM242" s="3">
        <v>0.26771131000714299</v>
      </c>
      <c r="BN242" s="3">
        <v>0.25039304001256801</v>
      </c>
      <c r="BO242" s="3">
        <v>0.45166462799534202</v>
      </c>
      <c r="BP242" s="3">
        <v>0.43387145601445798</v>
      </c>
    </row>
    <row r="243" spans="1:72" ht="21">
      <c r="A243" s="3">
        <v>132</v>
      </c>
      <c r="C243" s="3">
        <v>0</v>
      </c>
      <c r="D243" s="15">
        <f t="shared" si="262"/>
        <v>1</v>
      </c>
      <c r="E243" s="3">
        <v>0</v>
      </c>
      <c r="F243" s="3">
        <f t="shared" si="253"/>
        <v>0</v>
      </c>
      <c r="G243" s="15">
        <f t="shared" ref="G243" si="271">IF(AV243&gt;2.5, 0, 1)</f>
        <v>0</v>
      </c>
      <c r="H243" s="3">
        <v>27</v>
      </c>
      <c r="I243" s="3">
        <v>10</v>
      </c>
      <c r="J243" s="3">
        <v>12</v>
      </c>
      <c r="K243" s="3">
        <v>19</v>
      </c>
      <c r="L243" s="3">
        <v>19</v>
      </c>
      <c r="M243" s="10" t="s">
        <v>43</v>
      </c>
      <c r="N243" s="3">
        <v>2</v>
      </c>
      <c r="O243" s="3">
        <v>8</v>
      </c>
      <c r="P243" s="3">
        <v>6</v>
      </c>
      <c r="Q243" s="3">
        <v>3</v>
      </c>
      <c r="R243" s="3">
        <v>8</v>
      </c>
      <c r="S243" s="3">
        <v>3</v>
      </c>
      <c r="T243" s="3">
        <v>7</v>
      </c>
      <c r="U243" s="3">
        <v>2</v>
      </c>
      <c r="V243" s="3">
        <v>3</v>
      </c>
      <c r="W243" s="3">
        <v>7</v>
      </c>
      <c r="X243" s="3">
        <v>7</v>
      </c>
      <c r="Y243" s="3">
        <v>2</v>
      </c>
      <c r="Z243" s="3">
        <v>10</v>
      </c>
      <c r="AI243" s="4">
        <f>SUM(BD243:BH243)</f>
        <v>0</v>
      </c>
      <c r="AJ243" s="3">
        <f>SUM(BI243:BJ243)</f>
        <v>0</v>
      </c>
      <c r="AK243" s="3">
        <f>SUM(BK243:BM243)</f>
        <v>0</v>
      </c>
      <c r="AL243" s="3">
        <f>SUM(BN243:BP243)</f>
        <v>0</v>
      </c>
      <c r="AM243" s="3">
        <f>SUM(BN243:BP243)</f>
        <v>0</v>
      </c>
      <c r="AO243" s="3">
        <f t="shared" si="236"/>
        <v>0</v>
      </c>
      <c r="AP243" s="3">
        <f t="shared" si="237"/>
        <v>0</v>
      </c>
      <c r="AQ243" s="3">
        <f t="shared" si="238"/>
        <v>0</v>
      </c>
      <c r="AR243" s="3">
        <f t="shared" si="239"/>
        <v>0</v>
      </c>
      <c r="AS243" s="3">
        <f t="shared" si="240"/>
        <v>0</v>
      </c>
      <c r="AT243" s="3">
        <f t="shared" si="261"/>
        <v>0</v>
      </c>
      <c r="AU243" s="9">
        <v>8</v>
      </c>
      <c r="AV243" s="3">
        <v>3</v>
      </c>
      <c r="AW243" s="3">
        <v>2</v>
      </c>
      <c r="AX243" s="3">
        <v>3</v>
      </c>
    </row>
    <row r="244" spans="1:72" ht="21">
      <c r="A244" s="3">
        <v>133</v>
      </c>
      <c r="C244" s="3">
        <v>0</v>
      </c>
      <c r="D244" s="15">
        <f t="shared" si="262"/>
        <v>1</v>
      </c>
      <c r="E244" s="3">
        <v>0</v>
      </c>
      <c r="F244" s="3">
        <f t="shared" si="253"/>
        <v>0</v>
      </c>
      <c r="G244" s="15">
        <f>IF(AV244&gt;2.5, 0, 1)</f>
        <v>0</v>
      </c>
      <c r="H244" s="3">
        <v>19</v>
      </c>
      <c r="I244" s="3">
        <v>15</v>
      </c>
      <c r="J244" s="3">
        <v>11</v>
      </c>
      <c r="K244" s="3">
        <v>16</v>
      </c>
      <c r="L244" s="3">
        <v>16</v>
      </c>
      <c r="M244" s="10" t="s">
        <v>44</v>
      </c>
      <c r="N244" s="3">
        <v>5</v>
      </c>
      <c r="O244" s="3">
        <v>5</v>
      </c>
      <c r="P244" s="3">
        <v>2</v>
      </c>
      <c r="Q244" s="3">
        <v>7</v>
      </c>
      <c r="R244" s="3">
        <v>3</v>
      </c>
      <c r="S244" s="3">
        <v>2</v>
      </c>
      <c r="T244" s="3">
        <v>6</v>
      </c>
      <c r="U244" s="3">
        <v>4</v>
      </c>
      <c r="V244" s="3">
        <v>2</v>
      </c>
      <c r="W244" s="3">
        <v>2</v>
      </c>
      <c r="X244" s="3">
        <v>7</v>
      </c>
      <c r="Y244" s="3">
        <v>6</v>
      </c>
      <c r="Z244" s="3">
        <v>10</v>
      </c>
      <c r="AI244" s="4">
        <f>SUM(BD244:BG244)</f>
        <v>0</v>
      </c>
      <c r="AJ244" s="3">
        <f>SUM(BH244:BK244)</f>
        <v>0</v>
      </c>
      <c r="AK244" s="3">
        <f>SUM(BL244:BN244)</f>
        <v>0</v>
      </c>
      <c r="AL244" s="3">
        <f>SUM(BO244:BP244)</f>
        <v>0</v>
      </c>
      <c r="AM244" s="3">
        <f>SUM(BO244:BP244)</f>
        <v>0</v>
      </c>
      <c r="AO244" s="3">
        <f t="shared" ref="AO244:AO312" si="272">AI244/H244</f>
        <v>0</v>
      </c>
      <c r="AP244" s="3">
        <f t="shared" ref="AP244:AP312" si="273">AJ244/I244</f>
        <v>0</v>
      </c>
      <c r="AQ244" s="3">
        <f t="shared" ref="AQ244:AQ312" si="274">AK244/J244</f>
        <v>0</v>
      </c>
      <c r="AR244" s="3">
        <f t="shared" ref="AR244:AR312" si="275">AL244/K244</f>
        <v>0</v>
      </c>
      <c r="AS244" s="3">
        <f t="shared" ref="AS244:AS312" si="276">AM244/L244</f>
        <v>0</v>
      </c>
      <c r="AT244" s="3">
        <f t="shared" si="261"/>
        <v>0</v>
      </c>
      <c r="AU244" s="9">
        <v>8</v>
      </c>
      <c r="AV244" s="3">
        <v>3</v>
      </c>
      <c r="AW244" s="3">
        <v>2</v>
      </c>
      <c r="AX244" s="3">
        <v>3</v>
      </c>
    </row>
    <row r="245" spans="1:72" ht="21">
      <c r="A245" s="3">
        <v>134</v>
      </c>
      <c r="C245" s="3">
        <v>0</v>
      </c>
      <c r="D245" s="15">
        <f t="shared" si="262"/>
        <v>1</v>
      </c>
      <c r="E245" s="3">
        <v>0</v>
      </c>
      <c r="F245" s="3">
        <f t="shared" si="253"/>
        <v>0</v>
      </c>
      <c r="G245" s="15">
        <f t="shared" ref="G245:G250" si="277">IF(AV245&lt;2.5, 0, 1)</f>
        <v>1</v>
      </c>
      <c r="H245" s="3">
        <v>18</v>
      </c>
      <c r="I245" s="3">
        <v>21</v>
      </c>
      <c r="J245" s="3">
        <v>16</v>
      </c>
      <c r="K245" s="3">
        <v>32</v>
      </c>
      <c r="L245" s="3">
        <v>32</v>
      </c>
      <c r="M245" s="10" t="s">
        <v>64</v>
      </c>
      <c r="N245" s="3">
        <v>7</v>
      </c>
      <c r="O245" s="3">
        <v>4</v>
      </c>
      <c r="P245" s="3">
        <v>2</v>
      </c>
      <c r="Q245" s="3">
        <v>5</v>
      </c>
      <c r="R245" s="3">
        <v>3</v>
      </c>
      <c r="S245" s="3">
        <v>3</v>
      </c>
      <c r="T245" s="3">
        <v>8</v>
      </c>
      <c r="U245" s="3">
        <v>7</v>
      </c>
      <c r="V245" s="3">
        <v>2</v>
      </c>
      <c r="W245" s="3">
        <v>2</v>
      </c>
      <c r="X245" s="3">
        <v>12</v>
      </c>
      <c r="Y245" s="3">
        <v>7</v>
      </c>
      <c r="Z245" s="3">
        <v>2</v>
      </c>
      <c r="AA245" s="3">
        <v>3</v>
      </c>
      <c r="AB245" s="3">
        <v>8</v>
      </c>
      <c r="AI245" s="4">
        <f>SUM(BD245:BG245)</f>
        <v>2.3714868219685719</v>
      </c>
      <c r="AJ245" s="3">
        <f>SUM(BH245:BK245)</f>
        <v>2.3898183550336389</v>
      </c>
      <c r="AK245" s="3">
        <f>SUM(BL245:BN245)</f>
        <v>1.1199700529687091</v>
      </c>
      <c r="AL245" s="3">
        <f>SUM(BN245:BR245)</f>
        <v>1.9034267420065558</v>
      </c>
      <c r="AM245" s="3">
        <f>SUM(BN245:BR245)</f>
        <v>1.9034267420065558</v>
      </c>
      <c r="AO245" s="3">
        <f t="shared" si="272"/>
        <v>0.13174926788714289</v>
      </c>
      <c r="AP245" s="3">
        <f t="shared" si="273"/>
        <v>0.1138008740492209</v>
      </c>
      <c r="AQ245" s="3">
        <f t="shared" si="274"/>
        <v>6.9998128310544319E-2</v>
      </c>
      <c r="AR245" s="3">
        <f t="shared" si="275"/>
        <v>5.9482085687704869E-2</v>
      </c>
      <c r="AS245" s="3">
        <f t="shared" si="276"/>
        <v>5.9482085687704869E-2</v>
      </c>
      <c r="AT245" s="3">
        <f t="shared" si="261"/>
        <v>1</v>
      </c>
      <c r="AU245" s="9">
        <v>8</v>
      </c>
      <c r="AV245" s="3">
        <v>3</v>
      </c>
      <c r="AW245" s="3">
        <v>2</v>
      </c>
      <c r="AX245" s="3">
        <v>3</v>
      </c>
      <c r="AY245" s="3">
        <v>0</v>
      </c>
      <c r="AZ245" s="3">
        <v>40</v>
      </c>
      <c r="BA245" s="3">
        <v>1</v>
      </c>
      <c r="BB245" s="3">
        <v>0.67344986699754295</v>
      </c>
      <c r="BC245" s="3">
        <v>1</v>
      </c>
      <c r="BD245" s="3">
        <v>0.83438121498329498</v>
      </c>
      <c r="BE245" s="3">
        <v>0.29993665701476802</v>
      </c>
      <c r="BF245" s="3">
        <v>0.61919190495973397</v>
      </c>
      <c r="BG245" s="3">
        <v>0.61797704501077499</v>
      </c>
      <c r="BH245" s="3">
        <v>0.55103175499243595</v>
      </c>
      <c r="BI245" s="3">
        <v>0.70244889002060495</v>
      </c>
      <c r="BJ245" s="3">
        <v>0.56883694499265403</v>
      </c>
      <c r="BK245" s="3">
        <v>0.567500765027944</v>
      </c>
      <c r="BL245" s="3">
        <v>0.535006159974727</v>
      </c>
      <c r="BM245" s="3">
        <v>0.33468920300947502</v>
      </c>
      <c r="BN245" s="3">
        <v>0.25027468998450703</v>
      </c>
      <c r="BO245" s="3">
        <v>0.46836282202275398</v>
      </c>
      <c r="BP245" s="3">
        <v>0.483580157975666</v>
      </c>
      <c r="BQ245" s="3">
        <v>0.35180384002160198</v>
      </c>
      <c r="BR245" s="3">
        <v>0.349405232002027</v>
      </c>
    </row>
    <row r="246" spans="1:72" ht="21">
      <c r="A246" s="3">
        <v>135</v>
      </c>
      <c r="C246" s="3">
        <v>0</v>
      </c>
      <c r="D246" s="15">
        <f t="shared" si="262"/>
        <v>1</v>
      </c>
      <c r="E246" s="3">
        <v>0</v>
      </c>
      <c r="F246" s="3">
        <f t="shared" si="253"/>
        <v>0</v>
      </c>
      <c r="G246" s="15">
        <f t="shared" si="277"/>
        <v>1</v>
      </c>
      <c r="H246" s="3">
        <v>29</v>
      </c>
      <c r="I246" s="3">
        <v>25</v>
      </c>
      <c r="J246" s="3">
        <v>14</v>
      </c>
      <c r="K246" s="3">
        <v>14</v>
      </c>
      <c r="L246" s="3">
        <v>14</v>
      </c>
      <c r="M246" s="10" t="s">
        <v>65</v>
      </c>
      <c r="N246" s="3">
        <v>2</v>
      </c>
      <c r="O246" s="3">
        <v>10</v>
      </c>
      <c r="P246" s="3">
        <v>4</v>
      </c>
      <c r="Q246" s="3">
        <v>3</v>
      </c>
      <c r="R246" s="3">
        <v>10</v>
      </c>
      <c r="S246" s="3">
        <v>3</v>
      </c>
      <c r="T246" s="3">
        <v>3</v>
      </c>
      <c r="U246" s="3">
        <v>10</v>
      </c>
      <c r="V246" s="3">
        <v>2</v>
      </c>
      <c r="W246" s="3">
        <v>7</v>
      </c>
      <c r="X246" s="3">
        <v>6</v>
      </c>
      <c r="Y246" s="3">
        <v>2</v>
      </c>
      <c r="Z246" s="3">
        <v>2</v>
      </c>
      <c r="AA246" s="3">
        <v>4</v>
      </c>
      <c r="AB246" s="3">
        <v>4</v>
      </c>
      <c r="AC246" s="3">
        <v>6</v>
      </c>
      <c r="AD246" s="3">
        <v>4</v>
      </c>
      <c r="AI246" s="4">
        <f>SUM(BD246:BH246)</f>
        <v>2.1881125030340609</v>
      </c>
      <c r="AJ246" s="3">
        <f>SUM(BI246:BM246)</f>
        <v>1.7223282150225678</v>
      </c>
      <c r="AK246" s="3">
        <f>SUM(BN246:BQ246)</f>
        <v>1.3199851469835249</v>
      </c>
      <c r="AL246" s="3">
        <f>SUM(BR246:BT246)</f>
        <v>0.91933401499409118</v>
      </c>
      <c r="AM246" s="3">
        <f>SUM(BR246:BT246)</f>
        <v>0.91933401499409118</v>
      </c>
      <c r="AO246" s="3">
        <f t="shared" si="272"/>
        <v>7.5452155277036581E-2</v>
      </c>
      <c r="AP246" s="3">
        <f t="shared" si="273"/>
        <v>6.8893128600902714E-2</v>
      </c>
      <c r="AQ246" s="3">
        <f t="shared" si="274"/>
        <v>9.4284653355966058E-2</v>
      </c>
      <c r="AR246" s="3">
        <f t="shared" si="275"/>
        <v>6.5666715356720792E-2</v>
      </c>
      <c r="AS246" s="3">
        <f t="shared" si="276"/>
        <v>6.5666715356720792E-2</v>
      </c>
      <c r="AT246" s="3">
        <f t="shared" si="261"/>
        <v>1</v>
      </c>
      <c r="AU246" s="9">
        <v>8</v>
      </c>
      <c r="AV246" s="3">
        <v>3</v>
      </c>
      <c r="AW246" s="3">
        <v>2</v>
      </c>
      <c r="AX246" s="3">
        <v>3</v>
      </c>
      <c r="AY246" s="3">
        <v>0</v>
      </c>
      <c r="AZ246" s="3">
        <v>66</v>
      </c>
      <c r="BA246" s="3">
        <v>1</v>
      </c>
      <c r="BB246" s="3">
        <v>0.62313359399558899</v>
      </c>
      <c r="BC246" s="3">
        <v>1</v>
      </c>
      <c r="BD246" s="3">
        <v>0.95238363801035997</v>
      </c>
      <c r="BE246" s="3">
        <v>0.36706469202181302</v>
      </c>
      <c r="BF246" s="3">
        <v>0.26819588302168901</v>
      </c>
      <c r="BG246" s="3">
        <v>0.31693823199020699</v>
      </c>
      <c r="BH246" s="3">
        <v>0.28353005798999198</v>
      </c>
      <c r="BI246" s="3">
        <v>0.31761711498256701</v>
      </c>
      <c r="BJ246" s="3">
        <v>0.31778046203544302</v>
      </c>
      <c r="BK246" s="3">
        <v>0.38492972496896899</v>
      </c>
      <c r="BL246" s="3">
        <v>0.34988151298602999</v>
      </c>
      <c r="BM246" s="3">
        <v>0.35211940004955899</v>
      </c>
      <c r="BN246" s="3">
        <v>0.38406896498054199</v>
      </c>
      <c r="BO246" s="3">
        <v>0.31752695702016298</v>
      </c>
      <c r="BP246" s="3">
        <v>0.31762058997992398</v>
      </c>
      <c r="BQ246" s="3">
        <v>0.30076863500289602</v>
      </c>
      <c r="BR246" s="3">
        <v>0.33410753996577103</v>
      </c>
      <c r="BS246" s="3">
        <v>0.26799050002591601</v>
      </c>
      <c r="BT246" s="3">
        <v>0.31723597500240402</v>
      </c>
    </row>
    <row r="247" spans="1:72" ht="21">
      <c r="A247" s="3">
        <v>136</v>
      </c>
      <c r="C247" s="3">
        <v>0</v>
      </c>
      <c r="D247" s="15">
        <f t="shared" si="262"/>
        <v>1</v>
      </c>
      <c r="E247" s="3">
        <v>0</v>
      </c>
      <c r="F247" s="3">
        <f t="shared" si="253"/>
        <v>0</v>
      </c>
      <c r="G247" s="15">
        <f>IF(AV247&gt;2.5, 0, 1)</f>
        <v>0</v>
      </c>
      <c r="H247" s="3">
        <v>26</v>
      </c>
      <c r="I247" s="3">
        <v>22</v>
      </c>
      <c r="J247" s="3">
        <v>15</v>
      </c>
      <c r="K247" s="3">
        <v>13</v>
      </c>
      <c r="L247" s="3">
        <v>13</v>
      </c>
      <c r="M247" s="10" t="s">
        <v>45</v>
      </c>
      <c r="N247" s="3">
        <v>3</v>
      </c>
      <c r="O247" s="3">
        <v>6</v>
      </c>
      <c r="P247" s="3">
        <v>10</v>
      </c>
      <c r="Q247" s="3">
        <v>2</v>
      </c>
      <c r="R247" s="3">
        <v>5</v>
      </c>
      <c r="S247" s="3">
        <v>3</v>
      </c>
      <c r="T247" s="3">
        <v>3</v>
      </c>
      <c r="U247" s="3">
        <v>6</v>
      </c>
      <c r="V247" s="3">
        <v>3</v>
      </c>
      <c r="W247" s="3">
        <v>7</v>
      </c>
      <c r="X247" s="3">
        <v>6</v>
      </c>
      <c r="Y247" s="3">
        <v>3</v>
      </c>
      <c r="Z247" s="3">
        <v>6</v>
      </c>
      <c r="AA247" s="3">
        <v>5</v>
      </c>
      <c r="AB247" s="3">
        <v>2</v>
      </c>
      <c r="AC247" s="3">
        <v>6</v>
      </c>
      <c r="AI247" s="4">
        <f>SUM(BD247:BH247)</f>
        <v>0</v>
      </c>
      <c r="AJ247" s="3">
        <f>SUM(BI247:BM247)</f>
        <v>0</v>
      </c>
      <c r="AK247" s="3">
        <f>SUM(BN247:BP247)</f>
        <v>0</v>
      </c>
      <c r="AL247" s="3">
        <f>SUM(BQ247:BT247)</f>
        <v>0</v>
      </c>
      <c r="AM247" s="3">
        <f>SUM(BQ247:BT247)</f>
        <v>0</v>
      </c>
      <c r="AO247" s="3">
        <f t="shared" si="272"/>
        <v>0</v>
      </c>
      <c r="AP247" s="3">
        <f t="shared" si="273"/>
        <v>0</v>
      </c>
      <c r="AQ247" s="3">
        <f t="shared" si="274"/>
        <v>0</v>
      </c>
      <c r="AR247" s="3">
        <f t="shared" si="275"/>
        <v>0</v>
      </c>
      <c r="AS247" s="3">
        <f t="shared" si="276"/>
        <v>0</v>
      </c>
      <c r="AT247" s="3">
        <f t="shared" si="261"/>
        <v>0</v>
      </c>
      <c r="AU247" s="9">
        <v>8</v>
      </c>
      <c r="AV247" s="3">
        <v>3</v>
      </c>
      <c r="AW247" s="3">
        <v>2</v>
      </c>
      <c r="AX247" s="3">
        <v>3</v>
      </c>
    </row>
    <row r="248" spans="1:72" ht="21">
      <c r="A248" s="3">
        <v>137</v>
      </c>
      <c r="C248" s="3">
        <v>0</v>
      </c>
      <c r="D248" s="15">
        <f t="shared" si="262"/>
        <v>1</v>
      </c>
      <c r="E248" s="3">
        <v>0</v>
      </c>
      <c r="F248" s="3">
        <f t="shared" si="253"/>
        <v>0</v>
      </c>
      <c r="G248" s="15">
        <f t="shared" ref="G248" si="278">IF(AV248&gt;2.5, 0, 1)</f>
        <v>0</v>
      </c>
      <c r="H248" s="3">
        <v>26</v>
      </c>
      <c r="I248" s="3">
        <v>17</v>
      </c>
      <c r="J248" s="3">
        <v>14</v>
      </c>
      <c r="K248" s="3">
        <v>20</v>
      </c>
      <c r="L248" s="3">
        <v>14</v>
      </c>
      <c r="M248" s="10" t="s">
        <v>46</v>
      </c>
      <c r="N248" s="3">
        <v>2</v>
      </c>
      <c r="O248" s="3">
        <v>5</v>
      </c>
      <c r="P248" s="3">
        <v>5</v>
      </c>
      <c r="Q248" s="3">
        <v>3</v>
      </c>
      <c r="R248" s="3">
        <v>5</v>
      </c>
      <c r="S248" s="3">
        <v>6</v>
      </c>
      <c r="T248" s="3">
        <v>3</v>
      </c>
      <c r="U248" s="3">
        <v>6</v>
      </c>
      <c r="V248" s="3">
        <v>4</v>
      </c>
      <c r="W248" s="3">
        <v>4</v>
      </c>
      <c r="X248" s="3">
        <v>2</v>
      </c>
      <c r="Y248" s="3">
        <v>2</v>
      </c>
      <c r="Z248" s="3">
        <v>10</v>
      </c>
      <c r="AA248" s="3">
        <v>6</v>
      </c>
      <c r="AB248" s="3">
        <v>5</v>
      </c>
      <c r="AC248" s="3">
        <v>4</v>
      </c>
      <c r="AD248" s="3">
        <v>5</v>
      </c>
      <c r="AI248" s="4">
        <f>SUM(BD248:BI248)</f>
        <v>0</v>
      </c>
      <c r="AJ248" s="3">
        <f>SUM(BJ248:BM248)</f>
        <v>0</v>
      </c>
      <c r="AK248" s="3">
        <f>SUM(BN248:BP248)</f>
        <v>0</v>
      </c>
      <c r="AL248" s="3">
        <f>SUM(BQ248:BT248)</f>
        <v>0</v>
      </c>
      <c r="AM248" s="3">
        <f>SUM(BR248:BT248)</f>
        <v>0</v>
      </c>
      <c r="AO248" s="3">
        <f t="shared" si="272"/>
        <v>0</v>
      </c>
      <c r="AP248" s="3">
        <f t="shared" si="273"/>
        <v>0</v>
      </c>
      <c r="AQ248" s="3">
        <f t="shared" si="274"/>
        <v>0</v>
      </c>
      <c r="AR248" s="3">
        <f t="shared" si="275"/>
        <v>0</v>
      </c>
      <c r="AS248" s="3">
        <f t="shared" si="276"/>
        <v>0</v>
      </c>
      <c r="AT248" s="3">
        <f t="shared" si="261"/>
        <v>0</v>
      </c>
      <c r="AU248" s="9">
        <v>8</v>
      </c>
      <c r="AV248" s="3">
        <v>3</v>
      </c>
      <c r="AW248" s="3">
        <v>2</v>
      </c>
      <c r="AX248" s="3">
        <v>3</v>
      </c>
    </row>
    <row r="249" spans="1:72" ht="21">
      <c r="A249" s="3">
        <v>138</v>
      </c>
      <c r="C249" s="3">
        <v>0</v>
      </c>
      <c r="D249" s="15">
        <f t="shared" si="262"/>
        <v>1</v>
      </c>
      <c r="E249" s="3">
        <v>0</v>
      </c>
      <c r="F249" s="3">
        <f t="shared" si="253"/>
        <v>0</v>
      </c>
      <c r="G249" s="15">
        <f t="shared" si="277"/>
        <v>1</v>
      </c>
      <c r="H249" s="3">
        <v>28</v>
      </c>
      <c r="I249" s="3">
        <v>15</v>
      </c>
      <c r="J249" s="3">
        <v>18</v>
      </c>
      <c r="K249" s="3">
        <v>19</v>
      </c>
      <c r="L249" s="3">
        <v>19</v>
      </c>
      <c r="M249" s="10" t="s">
        <v>66</v>
      </c>
      <c r="N249" s="3">
        <v>3</v>
      </c>
      <c r="O249" s="3">
        <v>8</v>
      </c>
      <c r="P249" s="3">
        <v>9</v>
      </c>
      <c r="Q249" s="3">
        <v>2</v>
      </c>
      <c r="R249" s="3">
        <v>6</v>
      </c>
      <c r="S249" s="3">
        <v>3</v>
      </c>
      <c r="T249" s="3">
        <v>2</v>
      </c>
      <c r="U249" s="3">
        <v>6</v>
      </c>
      <c r="V249" s="3">
        <v>4</v>
      </c>
      <c r="W249" s="3">
        <v>2</v>
      </c>
      <c r="X249" s="3">
        <v>2</v>
      </c>
      <c r="Y249" s="3">
        <v>7</v>
      </c>
      <c r="Z249" s="3">
        <v>7</v>
      </c>
      <c r="AA249" s="3">
        <v>5</v>
      </c>
      <c r="AB249" s="3">
        <v>2</v>
      </c>
      <c r="AC249" s="3">
        <v>2</v>
      </c>
      <c r="AD249" s="3">
        <v>10</v>
      </c>
      <c r="AI249" s="4">
        <f>SUM(BD249:BH249)</f>
        <v>1.753455370024311</v>
      </c>
      <c r="AJ249" s="3">
        <f>SUM(BI249:BL249)</f>
        <v>1.8545434869592998</v>
      </c>
      <c r="AK249" s="3">
        <f>SUM(BM249:BP249)</f>
        <v>1.8891339499969018</v>
      </c>
      <c r="AL249" s="3">
        <f>SUM(BQ249:BT249)</f>
        <v>1.286943348008206</v>
      </c>
      <c r="AM249" s="3">
        <f>SUM(BQ249:BT249)</f>
        <v>1.286943348008206</v>
      </c>
      <c r="AO249" s="3">
        <f t="shared" si="272"/>
        <v>6.2623406072296814E-2</v>
      </c>
      <c r="AP249" s="3">
        <f t="shared" si="273"/>
        <v>0.12363623246395332</v>
      </c>
      <c r="AQ249" s="3">
        <f t="shared" si="274"/>
        <v>0.10495188611093899</v>
      </c>
      <c r="AR249" s="3">
        <f t="shared" si="275"/>
        <v>6.7733860421484521E-2</v>
      </c>
      <c r="AS249" s="3">
        <f t="shared" si="276"/>
        <v>6.7733860421484521E-2</v>
      </c>
      <c r="AT249" s="3">
        <f t="shared" si="261"/>
        <v>1</v>
      </c>
      <c r="AU249" s="9">
        <v>8</v>
      </c>
      <c r="AV249" s="3">
        <v>3</v>
      </c>
      <c r="AW249" s="3">
        <v>2</v>
      </c>
      <c r="AX249" s="3">
        <v>3</v>
      </c>
      <c r="AY249" s="3">
        <v>0</v>
      </c>
      <c r="AZ249" s="3">
        <v>53</v>
      </c>
      <c r="BA249" s="3">
        <v>1</v>
      </c>
      <c r="BB249" s="3">
        <v>0.52353538200259198</v>
      </c>
      <c r="BC249" s="3">
        <v>1</v>
      </c>
      <c r="BD249" s="3">
        <v>0.66767498000990599</v>
      </c>
      <c r="BE249" s="3">
        <v>0.19990733201848301</v>
      </c>
      <c r="BF249" s="3">
        <v>0.25076862797140997</v>
      </c>
      <c r="BG249" s="3">
        <v>0.266903332027141</v>
      </c>
      <c r="BH249" s="3">
        <v>0.368201097997371</v>
      </c>
      <c r="BI249" s="3">
        <v>0.40136532497126598</v>
      </c>
      <c r="BJ249" s="3">
        <v>0.56712935998803005</v>
      </c>
      <c r="BK249" s="3">
        <v>0.50254328001756199</v>
      </c>
      <c r="BL249" s="3">
        <v>0.38350552198244198</v>
      </c>
      <c r="BM249" s="3">
        <v>0.75282737304223701</v>
      </c>
      <c r="BN249" s="3">
        <v>0.46739130700006998</v>
      </c>
      <c r="BO249" s="3">
        <v>0.33516877295914999</v>
      </c>
      <c r="BP249" s="3">
        <v>0.33374649699544501</v>
      </c>
      <c r="BQ249" s="3">
        <v>0.35037479002494298</v>
      </c>
      <c r="BR249" s="3">
        <v>0.317822569981217</v>
      </c>
      <c r="BS249" s="3">
        <v>0.31736657803412499</v>
      </c>
      <c r="BT249" s="3">
        <v>0.30137940996792101</v>
      </c>
    </row>
    <row r="250" spans="1:72" ht="21">
      <c r="A250" s="3">
        <v>139</v>
      </c>
      <c r="C250" s="3">
        <v>0</v>
      </c>
      <c r="D250" s="15">
        <f t="shared" si="262"/>
        <v>1</v>
      </c>
      <c r="E250" s="3">
        <v>0</v>
      </c>
      <c r="F250" s="3">
        <f t="shared" si="253"/>
        <v>0</v>
      </c>
      <c r="G250" s="15">
        <f t="shared" si="277"/>
        <v>1</v>
      </c>
      <c r="H250" s="3">
        <v>23</v>
      </c>
      <c r="I250" s="3">
        <v>16</v>
      </c>
      <c r="J250" s="3">
        <v>8</v>
      </c>
      <c r="K250" s="3">
        <v>12</v>
      </c>
      <c r="L250" s="3">
        <v>12</v>
      </c>
      <c r="M250" s="10" t="s">
        <v>67</v>
      </c>
      <c r="N250" s="3">
        <v>3</v>
      </c>
      <c r="O250" s="3">
        <v>6</v>
      </c>
      <c r="P250" s="3">
        <v>8</v>
      </c>
      <c r="Q250" s="3">
        <v>2</v>
      </c>
      <c r="R250" s="3">
        <v>4</v>
      </c>
      <c r="S250" s="3">
        <v>3</v>
      </c>
      <c r="T250" s="3">
        <v>2</v>
      </c>
      <c r="U250" s="3">
        <v>4</v>
      </c>
      <c r="V250" s="3">
        <v>7</v>
      </c>
      <c r="W250" s="3">
        <v>2</v>
      </c>
      <c r="X250" s="3">
        <v>2</v>
      </c>
      <c r="Y250" s="3">
        <v>4</v>
      </c>
      <c r="Z250" s="3">
        <v>5</v>
      </c>
      <c r="AA250" s="3">
        <v>2</v>
      </c>
      <c r="AB250" s="3">
        <v>5</v>
      </c>
      <c r="AI250" s="4">
        <f>SUM(BD250:BH250)</f>
        <v>1.6704827049979918</v>
      </c>
      <c r="AJ250" s="3">
        <f>SUM(BI250:BL250)</f>
        <v>1.5545664570527129</v>
      </c>
      <c r="AK250" s="3">
        <f>SUM(BM250:BO250)</f>
        <v>3.5914390479447227</v>
      </c>
      <c r="AL250" s="3">
        <f>SUM(BP250:BT250)</f>
        <v>0.98621812503551898</v>
      </c>
      <c r="AM250" s="3">
        <f>SUM(BP250:BT250)</f>
        <v>0.98621812503551898</v>
      </c>
      <c r="AO250" s="3">
        <f t="shared" si="272"/>
        <v>7.2629682825999645E-2</v>
      </c>
      <c r="AP250" s="3">
        <f t="shared" si="273"/>
        <v>9.7160403565794556E-2</v>
      </c>
      <c r="AQ250" s="3">
        <f t="shared" si="274"/>
        <v>0.44892988099309034</v>
      </c>
      <c r="AR250" s="3">
        <f t="shared" si="275"/>
        <v>8.218484375295991E-2</v>
      </c>
      <c r="AS250" s="3">
        <f t="shared" si="276"/>
        <v>8.218484375295991E-2</v>
      </c>
      <c r="AT250" s="3">
        <f t="shared" si="261"/>
        <v>1</v>
      </c>
      <c r="AU250" s="9">
        <v>8</v>
      </c>
      <c r="AV250" s="3">
        <v>3</v>
      </c>
      <c r="AW250" s="3">
        <v>2</v>
      </c>
      <c r="AX250" s="3">
        <v>3</v>
      </c>
      <c r="AY250" s="3">
        <v>0</v>
      </c>
      <c r="AZ250" s="3">
        <v>29</v>
      </c>
      <c r="BA250" s="3">
        <v>1</v>
      </c>
      <c r="BB250" s="3">
        <v>0.59205195104004804</v>
      </c>
      <c r="BC250" s="3">
        <v>1</v>
      </c>
      <c r="BD250" s="3">
        <v>0.58424108201870695</v>
      </c>
      <c r="BE250" s="3">
        <v>0.28484626300632898</v>
      </c>
      <c r="BF250" s="3">
        <v>0.21623656497103999</v>
      </c>
      <c r="BG250" s="3">
        <v>0.30153899703873299</v>
      </c>
      <c r="BH250" s="3">
        <v>0.28361979796318298</v>
      </c>
      <c r="BI250" s="3">
        <v>0.33489044004818402</v>
      </c>
      <c r="BJ250" s="3">
        <v>0.33427860698429801</v>
      </c>
      <c r="BK250" s="3">
        <v>0.31788270297693</v>
      </c>
      <c r="BL250" s="3">
        <v>0.56751470704330098</v>
      </c>
      <c r="BM250" s="3">
        <v>3.0085572279640398</v>
      </c>
      <c r="BN250" s="3">
        <v>0.28200111503247099</v>
      </c>
      <c r="BO250" s="3">
        <v>0.30088070494821201</v>
      </c>
      <c r="BP250" s="3">
        <v>0.31771067704539702</v>
      </c>
      <c r="BQ250" s="3">
        <v>0.31702696095453498</v>
      </c>
      <c r="BR250" s="3">
        <v>0.35148048703558699</v>
      </c>
    </row>
    <row r="251" spans="1:72" ht="21">
      <c r="A251" s="3">
        <v>140</v>
      </c>
      <c r="C251" s="3">
        <v>0</v>
      </c>
      <c r="D251" s="15">
        <f t="shared" si="262"/>
        <v>1</v>
      </c>
      <c r="E251" s="3">
        <v>0</v>
      </c>
      <c r="F251" s="3">
        <f t="shared" si="253"/>
        <v>0</v>
      </c>
      <c r="G251" s="15">
        <f t="shared" ref="G251" si="279">IF(AV251&gt;2.5, 0, 1)</f>
        <v>0</v>
      </c>
      <c r="H251" s="3">
        <v>26</v>
      </c>
      <c r="I251" s="3">
        <v>18</v>
      </c>
      <c r="J251" s="3">
        <v>11</v>
      </c>
      <c r="K251" s="3">
        <v>11</v>
      </c>
      <c r="L251" s="3">
        <v>11</v>
      </c>
      <c r="M251" s="10" t="s">
        <v>47</v>
      </c>
      <c r="N251" s="3">
        <v>3</v>
      </c>
      <c r="O251" s="3">
        <v>7</v>
      </c>
      <c r="P251" s="3">
        <v>8</v>
      </c>
      <c r="Q251" s="3">
        <v>2</v>
      </c>
      <c r="R251" s="3">
        <v>6</v>
      </c>
      <c r="S251" s="3">
        <v>3</v>
      </c>
      <c r="T251" s="3">
        <v>2</v>
      </c>
      <c r="U251" s="3">
        <v>7</v>
      </c>
      <c r="V251" s="3">
        <v>3</v>
      </c>
      <c r="W251" s="3">
        <v>3</v>
      </c>
      <c r="X251" s="3">
        <v>2</v>
      </c>
      <c r="Y251" s="3">
        <v>3</v>
      </c>
      <c r="Z251" s="3">
        <v>6</v>
      </c>
      <c r="AA251" s="3">
        <v>5</v>
      </c>
      <c r="AB251" s="3">
        <v>2</v>
      </c>
      <c r="AC251" s="3">
        <v>4</v>
      </c>
      <c r="AI251" s="4">
        <f>SUM(BD251:BH251)</f>
        <v>0</v>
      </c>
      <c r="AJ251" s="3">
        <f>SUM(BI251:BM251)</f>
        <v>0</v>
      </c>
      <c r="AK251" s="3">
        <f>SUM(BN251:BP251)</f>
        <v>0</v>
      </c>
      <c r="AL251" s="3">
        <f>SUM(BQ251:BT251)</f>
        <v>0</v>
      </c>
      <c r="AM251" s="3">
        <f>SUM(BQ251:BT251)</f>
        <v>0</v>
      </c>
      <c r="AO251" s="3">
        <f t="shared" si="272"/>
        <v>0</v>
      </c>
      <c r="AP251" s="3">
        <f t="shared" si="273"/>
        <v>0</v>
      </c>
      <c r="AQ251" s="3">
        <f t="shared" si="274"/>
        <v>0</v>
      </c>
      <c r="AR251" s="3">
        <f t="shared" si="275"/>
        <v>0</v>
      </c>
      <c r="AS251" s="3">
        <f t="shared" si="276"/>
        <v>0</v>
      </c>
      <c r="AT251" s="3">
        <f t="shared" si="261"/>
        <v>0</v>
      </c>
      <c r="AU251" s="9">
        <v>8</v>
      </c>
      <c r="AV251" s="3">
        <v>3</v>
      </c>
      <c r="AW251" s="3">
        <v>2</v>
      </c>
      <c r="AX251" s="3">
        <v>3</v>
      </c>
    </row>
    <row r="252" spans="1:72" ht="21">
      <c r="A252" s="3" t="s">
        <v>161</v>
      </c>
      <c r="H252" s="4"/>
      <c r="M252" s="8"/>
      <c r="AI252" s="4">
        <f>(AVERAGEIF(AI172:AI251,"&lt;&gt;0"))</f>
        <v>1.8018131082848401</v>
      </c>
      <c r="AJ252" s="4">
        <f t="shared" ref="AJ252" si="280">(AVERAGEIF(AJ172:AJ251,"&lt;&gt;0"))</f>
        <v>1.0617727227004543</v>
      </c>
      <c r="AK252" s="4">
        <f t="shared" ref="AK252" si="281">(AVERAGEIF(AK172:AK251,"&lt;&gt;0"))</f>
        <v>1.205679062802421</v>
      </c>
      <c r="AL252" s="4">
        <f t="shared" ref="AL252" si="282">(AVERAGEIF(AL172:AL251,"&lt;&gt;0"))</f>
        <v>1.0344585626987579</v>
      </c>
      <c r="AM252" s="4">
        <f t="shared" ref="AM252" si="283">(AVERAGEIF(AM172:AM251,"&lt;&gt;0"))</f>
        <v>1.1801418998530901</v>
      </c>
      <c r="AN252" s="4"/>
      <c r="AO252" s="4">
        <f t="shared" ref="AO252" si="284">(AVERAGEIF(AO172:AO251,"&lt;&gt;0"))</f>
        <v>0.10147198482495398</v>
      </c>
      <c r="AP252" s="4">
        <f t="shared" ref="AP252" si="285">(AVERAGEIF(AP172:AP251,"&lt;&gt;0"))</f>
        <v>9.3823558664934664E-2</v>
      </c>
      <c r="AQ252" s="4">
        <f t="shared" ref="AQ252" si="286">(AVERAGEIF(AQ172:AQ251,"&lt;&gt;0"))</f>
        <v>0.12670163821093433</v>
      </c>
      <c r="AR252" s="4">
        <f t="shared" ref="AR252" si="287">(AVERAGEIF(AR172:AR251,"&lt;&gt;0"))</f>
        <v>0.11632925743066379</v>
      </c>
      <c r="AS252" s="4">
        <f t="shared" ref="AS252" si="288">(AVERAGEIF(AS172:AS251,"&lt;&gt;0"))</f>
        <v>9.3692657268727109E-2</v>
      </c>
      <c r="AT252" s="4">
        <f>SUM(AT172:AT251)</f>
        <v>45</v>
      </c>
      <c r="AU252" s="9">
        <f>AU251</f>
        <v>8</v>
      </c>
      <c r="AV252" s="3">
        <f>AV251</f>
        <v>3</v>
      </c>
      <c r="AW252" s="3">
        <f>AW251</f>
        <v>2</v>
      </c>
      <c r="AX252" s="3">
        <f>AX251</f>
        <v>3</v>
      </c>
      <c r="BA252" s="3">
        <f>SUM(BA172:BA251)</f>
        <v>57</v>
      </c>
      <c r="BB252" s="3">
        <f>AVERAGE(BB172:BB251)</f>
        <v>0.68224295044526917</v>
      </c>
      <c r="BC252" s="3">
        <f>SUM(BC172:BC251)</f>
        <v>48</v>
      </c>
    </row>
    <row r="253" spans="1:72" ht="21">
      <c r="A253" s="3" t="s">
        <v>162</v>
      </c>
      <c r="H253" s="4"/>
      <c r="M253" s="8"/>
      <c r="AI253" s="4">
        <f>(AVERAGEIF(AI172:AI211,"&lt;&gt;0"))</f>
        <v>1.7208482732283286</v>
      </c>
      <c r="AJ253" s="4">
        <f t="shared" ref="AJ253:AM253" si="289">(AVERAGEIF(AJ172:AJ211,"&lt;&gt;0"))</f>
        <v>1.058315712197508</v>
      </c>
      <c r="AK253" s="4">
        <f t="shared" si="289"/>
        <v>1.2369896993055578</v>
      </c>
      <c r="AL253" s="4">
        <f t="shared" si="289"/>
        <v>1.0021130997687568</v>
      </c>
      <c r="AM253" s="4">
        <f t="shared" si="289"/>
        <v>1.2258204818790532</v>
      </c>
      <c r="AN253" s="4"/>
      <c r="AO253" s="4">
        <f t="shared" ref="AO253:AS253" si="290">(AVERAGEIF(AO172:AO211,"&lt;&gt;0"))</f>
        <v>9.2428230803539013E-2</v>
      </c>
      <c r="AP253" s="4">
        <f t="shared" si="290"/>
        <v>9.0642014266241716E-2</v>
      </c>
      <c r="AQ253" s="4">
        <f t="shared" si="290"/>
        <v>0.13314402313690737</v>
      </c>
      <c r="AR253" s="4">
        <f t="shared" si="290"/>
        <v>0.12245825879488528</v>
      </c>
      <c r="AS253" s="4">
        <f t="shared" si="290"/>
        <v>0.10068978539401471</v>
      </c>
      <c r="AT253" s="4">
        <f>(SUM(AT172:AT211)/40)</f>
        <v>0.67500000000000004</v>
      </c>
      <c r="AU253" s="9">
        <f t="shared" ref="AU253:AU256" si="291">AU252</f>
        <v>8</v>
      </c>
      <c r="AV253" s="3">
        <f t="shared" ref="AV253:AV256" si="292">AV252</f>
        <v>3</v>
      </c>
      <c r="AW253" s="3">
        <f t="shared" ref="AW253:AW256" si="293">AW252</f>
        <v>2</v>
      </c>
      <c r="AX253" s="3">
        <f t="shared" ref="AX253:AX256" si="294">AX252</f>
        <v>3</v>
      </c>
      <c r="BA253" s="3">
        <f>SUM(BA172:BA211)</f>
        <v>39</v>
      </c>
      <c r="BB253" s="3">
        <f>AVERAGE(BB172:BB211)</f>
        <v>0.69665799632639303</v>
      </c>
      <c r="BC253" s="3">
        <f>SUM(BC172:BC211)</f>
        <v>28</v>
      </c>
    </row>
    <row r="254" spans="1:72" ht="21">
      <c r="A254" s="3" t="s">
        <v>163</v>
      </c>
      <c r="H254" s="4"/>
      <c r="M254" s="8"/>
      <c r="AI254" s="4">
        <f>(AVERAGEIF(AI212:AI251,"&lt;&gt;0"))</f>
        <v>1.9637427783978612</v>
      </c>
      <c r="AJ254" s="4">
        <f t="shared" ref="AJ254:AM254" si="295">(AVERAGEIF(AJ212:AJ251,"&lt;&gt;0"))</f>
        <v>1.0686867437063463</v>
      </c>
      <c r="AK254" s="4">
        <f t="shared" si="295"/>
        <v>1.1430577897961469</v>
      </c>
      <c r="AL254" s="4">
        <f t="shared" si="295"/>
        <v>1.0991494885587585</v>
      </c>
      <c r="AM254" s="4">
        <f t="shared" si="295"/>
        <v>1.0887847358011624</v>
      </c>
      <c r="AN254" s="4"/>
      <c r="AO254" s="4">
        <f t="shared" ref="AO254:AS254" si="296">(AVERAGEIF(AO212:AO251,"&lt;&gt;0"))</f>
        <v>0.11955949286778396</v>
      </c>
      <c r="AP254" s="4">
        <f t="shared" si="296"/>
        <v>0.10018664746232057</v>
      </c>
      <c r="AQ254" s="4">
        <f t="shared" si="296"/>
        <v>0.11381686835898823</v>
      </c>
      <c r="AR254" s="4">
        <f t="shared" si="296"/>
        <v>0.10407125470222076</v>
      </c>
      <c r="AS254" s="4">
        <f t="shared" si="296"/>
        <v>7.9698401018151857E-2</v>
      </c>
      <c r="AT254" s="4">
        <f>(SUM(AT212:AT251)/20)</f>
        <v>0.9</v>
      </c>
      <c r="AU254" s="9">
        <f t="shared" si="291"/>
        <v>8</v>
      </c>
      <c r="AV254" s="3">
        <f t="shared" si="292"/>
        <v>3</v>
      </c>
      <c r="AW254" s="3">
        <f t="shared" si="293"/>
        <v>2</v>
      </c>
      <c r="AX254" s="3">
        <f t="shared" si="294"/>
        <v>3</v>
      </c>
      <c r="BA254" s="3">
        <f>SUM(BA212:BA251)</f>
        <v>18</v>
      </c>
      <c r="BB254" s="3">
        <f>AVERAGE(BB212:BB251)</f>
        <v>0.65189548543237685</v>
      </c>
      <c r="BC254" s="3">
        <f>SUM(BC212:BC251)</f>
        <v>20</v>
      </c>
    </row>
    <row r="255" spans="1:72" ht="21">
      <c r="A255" s="3" t="s">
        <v>164</v>
      </c>
      <c r="H255" s="4"/>
      <c r="M255" s="8"/>
      <c r="AI255" s="4">
        <f>AVERAGEIF(F172:F211, "1", AI172:AI211)</f>
        <v>1.8667099091049721</v>
      </c>
      <c r="AJ255" s="4">
        <f>AVERAGEIF(F172:F211, "1", AJ172:AJ211)</f>
        <v>1.0521247728465806</v>
      </c>
      <c r="AK255" s="4">
        <f>AVERAGEIF(F172:F211, "1", AK172:AK211)</f>
        <v>1.2013928272557659</v>
      </c>
      <c r="AL255" s="4">
        <f>AVERAGEIF(F172:F211, "1", AL172:AL211)</f>
        <v>1.1504128790955279</v>
      </c>
      <c r="AM255" s="4">
        <f>AVERAGEIF(F172:F211, "1", AM172:AM211)</f>
        <v>1.1047124319535195</v>
      </c>
      <c r="AN255" s="4"/>
      <c r="AO255" s="4">
        <f>AVERAGEIF(F172:F211, "1", AO172:AO211)</f>
        <v>0.10152134596650284</v>
      </c>
      <c r="AP255" s="4">
        <f>AVERAGEIF(F172:F211, "1", AP172:AP211)</f>
        <v>8.8752344922701454E-2</v>
      </c>
      <c r="AQ255" s="4">
        <f>AVERAGEIF(F172:F211, "1", AQ172:AQ211)</f>
        <v>0.12674047717426423</v>
      </c>
      <c r="AR255" s="4">
        <f>AVERAGEIF(F172:F211, "1", AR172:AR211)</f>
        <v>0.14651901135419237</v>
      </c>
      <c r="AS255" s="4">
        <f>AVERAGEIF(F172:F211, "1", AS172:AS211)</f>
        <v>8.6249695223849634E-2</v>
      </c>
      <c r="AT255" s="4">
        <f>(SUMIF(F172:F211, 1, AT172:AT211)/20)</f>
        <v>0.65</v>
      </c>
      <c r="AU255" s="9">
        <f t="shared" si="291"/>
        <v>8</v>
      </c>
      <c r="AV255" s="3">
        <f t="shared" si="292"/>
        <v>3</v>
      </c>
      <c r="AW255" s="3">
        <f t="shared" si="293"/>
        <v>2</v>
      </c>
      <c r="AX255" s="3">
        <f t="shared" si="294"/>
        <v>3</v>
      </c>
      <c r="BA255" s="3">
        <f>SUMIF(F172:F211, 1, BA172:BA211)</f>
        <v>19</v>
      </c>
      <c r="BB255" s="3">
        <f>AVERAGEIF(F172:F211, 1, BB172:BB211)</f>
        <v>0.67206130855192769</v>
      </c>
      <c r="BC255" s="3">
        <f>SUMIF(F172:F211, 1, BC172:BC211)</f>
        <v>14</v>
      </c>
    </row>
    <row r="256" spans="1:72" ht="21">
      <c r="A256" s="3" t="s">
        <v>165</v>
      </c>
      <c r="H256" s="4"/>
      <c r="M256" s="8"/>
      <c r="AI256" s="4">
        <f>AVERAGEIF(F172:F211, "0", AI172:AI211)</f>
        <v>1.574986637351683</v>
      </c>
      <c r="AJ256" s="4">
        <f>AVERAGEIF(F172:F211, "0", AJ172:AJ211)</f>
        <v>1.0645066515484347</v>
      </c>
      <c r="AK256" s="4">
        <f>AVERAGEIF(F172:F211, "0", AK172:AK211)</f>
        <v>1.2725865713553486</v>
      </c>
      <c r="AL256" s="4">
        <f>AVERAGEIF(F172:F211, "0", AL172:AL211)</f>
        <v>0.85381332044198555</v>
      </c>
      <c r="AM256" s="4">
        <f>AVERAGEIF(F172:F211, "0", AM172:AM211)</f>
        <v>1.3469285318045858</v>
      </c>
      <c r="AN256" s="4"/>
      <c r="AO256" s="4">
        <f>AVERAGEIF(F172:F211, "0", AO172:AO211)</f>
        <v>8.3335115640575247E-2</v>
      </c>
      <c r="AP256" s="4">
        <f>AVERAGEIF(F172:F211, "0", AP172:AP211)</f>
        <v>9.2531683609781951E-2</v>
      </c>
      <c r="AQ256" s="4">
        <f>AVERAGEIF(F172:F211, "0", AQ172:AQ211)</f>
        <v>0.13954756909955046</v>
      </c>
      <c r="AR256" s="4">
        <f>AVERAGEIF(F172:F211, "0", AR172:AR211)</f>
        <v>9.8397506235578136E-2</v>
      </c>
      <c r="AS256" s="4">
        <f>AVERAGEIF(F172:F211, "0", AS172:AS211)</f>
        <v>0.11512987556417986</v>
      </c>
      <c r="AT256" s="4">
        <f>(SUMIF(F172:F211, 0, AT172:AT211)/20)</f>
        <v>0.7</v>
      </c>
      <c r="AU256" s="9">
        <f t="shared" si="291"/>
        <v>8</v>
      </c>
      <c r="AV256" s="3">
        <f t="shared" si="292"/>
        <v>3</v>
      </c>
      <c r="AW256" s="3">
        <f t="shared" si="293"/>
        <v>2</v>
      </c>
      <c r="AX256" s="3">
        <f t="shared" si="294"/>
        <v>3</v>
      </c>
      <c r="BA256" s="3">
        <f>SUMIF(F172:F211, 0, BA172:BA211)</f>
        <v>20</v>
      </c>
      <c r="BB256" s="3">
        <f>AVERAGEIF(F172:F211, 0, BB172:BB211)</f>
        <v>0.72125468410085802</v>
      </c>
      <c r="BC256" s="3">
        <f>SUMIF(F172:F211, 0, BC172:BC211)</f>
        <v>14</v>
      </c>
    </row>
    <row r="257" spans="1:83" ht="21">
      <c r="A257" s="3">
        <v>1</v>
      </c>
      <c r="C257" s="3">
        <v>1</v>
      </c>
      <c r="D257" s="15">
        <f t="shared" si="262"/>
        <v>1</v>
      </c>
      <c r="E257" s="3">
        <f>IF(OR(AV257=1, AV257=2), 1, 0)</f>
        <v>0</v>
      </c>
      <c r="F257" s="3">
        <f t="shared" si="253"/>
        <v>1</v>
      </c>
      <c r="G257" s="15">
        <v>1</v>
      </c>
      <c r="H257" s="3">
        <v>12</v>
      </c>
      <c r="I257" s="3">
        <v>8</v>
      </c>
      <c r="J257" s="3">
        <v>7</v>
      </c>
      <c r="K257" s="3">
        <v>2</v>
      </c>
      <c r="L257" s="3">
        <v>14</v>
      </c>
      <c r="M257" s="10" t="s">
        <v>68</v>
      </c>
      <c r="N257" s="3">
        <v>7</v>
      </c>
      <c r="O257" s="3">
        <v>2</v>
      </c>
      <c r="P257" s="3">
        <v>3</v>
      </c>
      <c r="Q257" s="3">
        <v>8</v>
      </c>
      <c r="R257" s="3">
        <v>2</v>
      </c>
      <c r="S257" s="3">
        <v>5</v>
      </c>
      <c r="T257" s="3">
        <v>2</v>
      </c>
      <c r="U257" s="3">
        <v>6</v>
      </c>
      <c r="V257" s="3">
        <v>14</v>
      </c>
      <c r="AI257" s="3">
        <f>SUM(BD257:BF257)</f>
        <v>1.035025438002775</v>
      </c>
      <c r="AJ257" s="3">
        <f>SUM(BG257)</f>
        <v>0.23400910198688499</v>
      </c>
      <c r="AK257" s="3">
        <f>SUM(BH257:BI257)</f>
        <v>0.55146431497996606</v>
      </c>
      <c r="AL257" s="3">
        <f>SUM(BJ257)</f>
        <v>0.31766278302529799</v>
      </c>
      <c r="AM257" s="3">
        <f>SUM(BL257)</f>
        <v>0.250203549978323</v>
      </c>
      <c r="AO257" s="3">
        <f t="shared" si="272"/>
        <v>8.6252119833564581E-2</v>
      </c>
      <c r="AP257" s="3">
        <f t="shared" si="273"/>
        <v>2.9251137748360623E-2</v>
      </c>
      <c r="AQ257" s="3">
        <f t="shared" si="274"/>
        <v>7.8780616425709438E-2</v>
      </c>
      <c r="AR257" s="3">
        <f t="shared" si="275"/>
        <v>0.158831391512649</v>
      </c>
      <c r="AS257" s="3">
        <f t="shared" si="276"/>
        <v>1.7871682141308787E-2</v>
      </c>
      <c r="AT257" s="3">
        <f t="shared" si="261"/>
        <v>0</v>
      </c>
      <c r="AU257" s="9">
        <v>9</v>
      </c>
      <c r="AV257" s="3">
        <v>4</v>
      </c>
      <c r="AW257" s="3">
        <v>2</v>
      </c>
      <c r="AX257" s="3">
        <v>3</v>
      </c>
      <c r="AY257" s="3">
        <v>1</v>
      </c>
      <c r="AZ257" s="3">
        <v>41</v>
      </c>
      <c r="BA257" s="3">
        <v>0</v>
      </c>
      <c r="BB257" s="3">
        <v>0.35267921502236199</v>
      </c>
      <c r="BC257" s="3">
        <v>1</v>
      </c>
      <c r="BD257" s="3">
        <v>0.53336691000731595</v>
      </c>
      <c r="BE257" s="3">
        <v>0.250555604987312</v>
      </c>
      <c r="BF257" s="3">
        <v>0.25110292300814702</v>
      </c>
      <c r="BG257" s="3">
        <v>0.23400910198688499</v>
      </c>
      <c r="BH257" s="3">
        <v>0.233602584979962</v>
      </c>
      <c r="BI257" s="3">
        <v>0.31786173000000401</v>
      </c>
      <c r="BJ257" s="3">
        <v>0.31766278302529799</v>
      </c>
      <c r="BK257" s="3">
        <v>0.28358662198297602</v>
      </c>
      <c r="BL257" s="3">
        <v>0.250203549978323</v>
      </c>
      <c r="BY257" s="3">
        <v>9</v>
      </c>
      <c r="BZ257" s="3">
        <v>1</v>
      </c>
      <c r="CA257" s="3">
        <v>4</v>
      </c>
      <c r="CB257" s="3">
        <v>2</v>
      </c>
      <c r="CC257" s="3" t="s">
        <v>156</v>
      </c>
      <c r="CD257" s="3" t="s">
        <v>157</v>
      </c>
      <c r="CE257" s="3">
        <v>59.816774282238399</v>
      </c>
    </row>
    <row r="258" spans="1:83" ht="21">
      <c r="A258" s="3">
        <v>2</v>
      </c>
      <c r="C258" s="3">
        <v>1</v>
      </c>
      <c r="D258" s="15">
        <f t="shared" si="262"/>
        <v>0</v>
      </c>
      <c r="E258" s="3">
        <f>IF(OR(AV258=1, AV258=2), 0, 1)</f>
        <v>1</v>
      </c>
      <c r="F258" s="3">
        <f t="shared" si="253"/>
        <v>0</v>
      </c>
      <c r="G258" s="15">
        <v>1</v>
      </c>
      <c r="H258" s="3">
        <v>12</v>
      </c>
      <c r="I258" s="3">
        <v>9</v>
      </c>
      <c r="J258" s="3">
        <v>6</v>
      </c>
      <c r="K258" s="3">
        <v>11</v>
      </c>
      <c r="L258" s="3">
        <v>14</v>
      </c>
      <c r="M258" s="10" t="s">
        <v>69</v>
      </c>
      <c r="N258" s="3">
        <v>7</v>
      </c>
      <c r="O258" s="3">
        <v>2</v>
      </c>
      <c r="P258" s="3">
        <v>3</v>
      </c>
      <c r="Q258" s="3">
        <v>9</v>
      </c>
      <c r="R258" s="3">
        <v>2</v>
      </c>
      <c r="S258" s="3">
        <v>4</v>
      </c>
      <c r="T258" s="3">
        <v>8</v>
      </c>
      <c r="U258" s="3">
        <v>3</v>
      </c>
      <c r="V258" s="3">
        <v>5</v>
      </c>
      <c r="W258" s="3">
        <v>6</v>
      </c>
      <c r="AI258" s="3">
        <f>SUM(BD258:BF258)</f>
        <v>1.001956705003975</v>
      </c>
      <c r="AJ258" s="3">
        <f>SUM(BG258)</f>
        <v>0.21627571695716999</v>
      </c>
      <c r="AK258" s="3">
        <f>SUM(BH258:BI258)</f>
        <v>0.61927089001983404</v>
      </c>
      <c r="AL258" s="3">
        <f>SUM(BJ258:BK258)</f>
        <v>0.66770951001672008</v>
      </c>
      <c r="AM258" s="3">
        <f>SUM(BK258:BM258)</f>
        <v>1.0860938720288669</v>
      </c>
      <c r="AO258" s="3">
        <f t="shared" si="272"/>
        <v>8.3496392083664592E-2</v>
      </c>
      <c r="AP258" s="3">
        <f t="shared" si="273"/>
        <v>2.4030635217463334E-2</v>
      </c>
      <c r="AQ258" s="3">
        <f t="shared" si="274"/>
        <v>0.10321181500330567</v>
      </c>
      <c r="AR258" s="3">
        <f t="shared" si="275"/>
        <v>6.0700864546974549E-2</v>
      </c>
      <c r="AS258" s="3">
        <f t="shared" si="276"/>
        <v>7.7578133716347628E-2</v>
      </c>
      <c r="AT258" s="3">
        <f t="shared" si="261"/>
        <v>1</v>
      </c>
      <c r="AU258" s="9">
        <v>9</v>
      </c>
      <c r="AV258" s="3">
        <v>4</v>
      </c>
      <c r="AW258" s="3">
        <v>2</v>
      </c>
      <c r="AX258" s="3">
        <v>3</v>
      </c>
      <c r="AY258" s="3">
        <v>1</v>
      </c>
      <c r="AZ258" s="3">
        <v>39</v>
      </c>
      <c r="BA258" s="3">
        <v>1</v>
      </c>
      <c r="BB258" s="3">
        <v>0.37196086498442998</v>
      </c>
      <c r="BC258" s="3">
        <v>1</v>
      </c>
      <c r="BD258" s="3">
        <v>0.50087245699251004</v>
      </c>
      <c r="BE258" s="3">
        <v>0.18317923997528801</v>
      </c>
      <c r="BF258" s="3">
        <v>0.31790500803617699</v>
      </c>
      <c r="BG258" s="3">
        <v>0.21627571695716999</v>
      </c>
      <c r="BH258" s="3">
        <v>0.26821506500709802</v>
      </c>
      <c r="BI258" s="3">
        <v>0.35105582501273602</v>
      </c>
      <c r="BJ258" s="3">
        <v>0.33421136299148202</v>
      </c>
      <c r="BK258" s="3">
        <v>0.333498147025238</v>
      </c>
      <c r="BL258" s="3">
        <v>0.41814346500905197</v>
      </c>
      <c r="BM258" s="3">
        <v>0.33445225999457701</v>
      </c>
      <c r="BY258" s="3">
        <v>9</v>
      </c>
      <c r="BZ258" s="3">
        <v>1</v>
      </c>
      <c r="CA258" s="3">
        <v>4</v>
      </c>
      <c r="CB258" s="3">
        <v>2</v>
      </c>
      <c r="CC258" s="3" t="s">
        <v>156</v>
      </c>
      <c r="CD258" s="3" t="s">
        <v>157</v>
      </c>
      <c r="CE258" s="3">
        <v>59.816774282238399</v>
      </c>
    </row>
    <row r="259" spans="1:83" ht="21">
      <c r="A259" s="3">
        <v>3</v>
      </c>
      <c r="C259" s="3">
        <v>1</v>
      </c>
      <c r="D259" s="15">
        <f t="shared" si="262"/>
        <v>0</v>
      </c>
      <c r="E259" s="3">
        <f>IF(OR(AV259=1, AV259=2), 0, 1)</f>
        <v>1</v>
      </c>
      <c r="F259" s="3">
        <f t="shared" si="253"/>
        <v>0</v>
      </c>
      <c r="G259" s="15">
        <v>1</v>
      </c>
      <c r="H259" s="3">
        <v>19</v>
      </c>
      <c r="I259" s="3">
        <v>6</v>
      </c>
      <c r="J259" s="3">
        <v>7</v>
      </c>
      <c r="K259" s="3">
        <v>5</v>
      </c>
      <c r="L259" s="3">
        <v>4</v>
      </c>
      <c r="M259" s="10" t="s">
        <v>70</v>
      </c>
      <c r="N259" s="3">
        <v>7</v>
      </c>
      <c r="O259" s="3">
        <v>3</v>
      </c>
      <c r="P259" s="3">
        <v>2</v>
      </c>
      <c r="Q259" s="3">
        <v>7</v>
      </c>
      <c r="R259" s="3">
        <v>6</v>
      </c>
      <c r="S259" s="3">
        <v>2</v>
      </c>
      <c r="T259" s="3">
        <v>5</v>
      </c>
      <c r="U259" s="3">
        <v>5</v>
      </c>
      <c r="V259" s="3">
        <v>4</v>
      </c>
      <c r="AI259" s="3">
        <f>SUM(BD259:BG259)</f>
        <v>1.1690128429909219</v>
      </c>
      <c r="AJ259" s="3">
        <f>SUM(BH259)</f>
        <v>0.317813322006259</v>
      </c>
      <c r="AK259" s="3">
        <f>SUM(BI259:BJ259)</f>
        <v>0.850940264994278</v>
      </c>
      <c r="AL259" s="3">
        <f>SUM(BK259)</f>
        <v>0.53607597999507495</v>
      </c>
      <c r="AM259" s="3">
        <f>SUM(BL259)</f>
        <v>0.39976375998230601</v>
      </c>
      <c r="AO259" s="3">
        <f t="shared" si="272"/>
        <v>6.1526991736364313E-2</v>
      </c>
      <c r="AP259" s="3">
        <f t="shared" si="273"/>
        <v>5.2968887001043165E-2</v>
      </c>
      <c r="AQ259" s="3">
        <f t="shared" si="274"/>
        <v>0.12156289499918257</v>
      </c>
      <c r="AR259" s="3">
        <f t="shared" si="275"/>
        <v>0.10721519599901499</v>
      </c>
      <c r="AS259" s="3">
        <f t="shared" si="276"/>
        <v>9.9940939995576503E-2</v>
      </c>
      <c r="AT259" s="3">
        <f t="shared" si="261"/>
        <v>0</v>
      </c>
      <c r="AU259" s="9">
        <v>9</v>
      </c>
      <c r="AV259" s="3">
        <v>4</v>
      </c>
      <c r="AW259" s="3">
        <v>2</v>
      </c>
      <c r="AX259" s="3">
        <v>3</v>
      </c>
      <c r="AY259" s="3">
        <v>1</v>
      </c>
      <c r="AZ259" s="3">
        <v>55</v>
      </c>
      <c r="BA259" s="3">
        <v>1</v>
      </c>
      <c r="BB259" s="3">
        <v>0.53777790500316702</v>
      </c>
      <c r="BC259" s="3">
        <v>0</v>
      </c>
      <c r="BD259" s="3">
        <v>0.36674635298550101</v>
      </c>
      <c r="BE259" s="3">
        <v>0.234319409995805</v>
      </c>
      <c r="BF259" s="3">
        <v>0.30017922201659503</v>
      </c>
      <c r="BG259" s="3">
        <v>0.267767857993021</v>
      </c>
      <c r="BH259" s="3">
        <v>0.317813322006259</v>
      </c>
      <c r="BI259" s="3">
        <v>0.40099289797944898</v>
      </c>
      <c r="BJ259" s="3">
        <v>0.44994736701482901</v>
      </c>
      <c r="BK259" s="3">
        <v>0.53607597999507495</v>
      </c>
      <c r="BL259" s="3">
        <v>0.39976375998230601</v>
      </c>
      <c r="BY259" s="3">
        <v>9</v>
      </c>
      <c r="BZ259" s="3">
        <v>1</v>
      </c>
      <c r="CA259" s="3">
        <v>4</v>
      </c>
      <c r="CB259" s="3">
        <v>2</v>
      </c>
      <c r="CC259" s="3" t="s">
        <v>156</v>
      </c>
      <c r="CD259" s="3" t="s">
        <v>157</v>
      </c>
      <c r="CE259" s="3">
        <v>59.816774282238399</v>
      </c>
    </row>
    <row r="260" spans="1:83" ht="21">
      <c r="A260" s="3">
        <v>4</v>
      </c>
      <c r="C260" s="3">
        <v>1</v>
      </c>
      <c r="D260" s="15">
        <f t="shared" si="262"/>
        <v>1</v>
      </c>
      <c r="E260" s="3">
        <f>IF(OR(AV260=1, AV260=2), 1, 0)</f>
        <v>0</v>
      </c>
      <c r="F260" s="3">
        <f t="shared" si="253"/>
        <v>1</v>
      </c>
      <c r="G260" s="15">
        <v>1</v>
      </c>
      <c r="H260" s="3">
        <v>16</v>
      </c>
      <c r="I260" s="3">
        <v>5</v>
      </c>
      <c r="J260" s="3">
        <v>8</v>
      </c>
      <c r="K260" s="3">
        <v>4</v>
      </c>
      <c r="L260" s="3">
        <v>11</v>
      </c>
      <c r="M260" s="10" t="s">
        <v>71</v>
      </c>
      <c r="N260" s="3">
        <v>7</v>
      </c>
      <c r="O260" s="3">
        <v>3</v>
      </c>
      <c r="P260" s="3">
        <v>2</v>
      </c>
      <c r="Q260" s="3">
        <v>4</v>
      </c>
      <c r="R260" s="3">
        <v>5</v>
      </c>
      <c r="S260" s="3">
        <v>2</v>
      </c>
      <c r="T260" s="3">
        <v>6</v>
      </c>
      <c r="U260" s="3">
        <v>2</v>
      </c>
      <c r="V260" s="3">
        <v>2</v>
      </c>
      <c r="W260" s="3">
        <v>3</v>
      </c>
      <c r="X260" s="3">
        <v>2</v>
      </c>
      <c r="Y260" s="3">
        <v>6</v>
      </c>
      <c r="AI260" s="3">
        <f>SUM(BD260:BG260)</f>
        <v>2.2547905149985947</v>
      </c>
      <c r="AJ260" s="3">
        <f>SUM(BH260)</f>
        <v>0.41794963501160898</v>
      </c>
      <c r="AK260" s="3">
        <f>SUM(BI260:BJ260)</f>
        <v>1.470589285017921</v>
      </c>
      <c r="AL260" s="3">
        <f>SUM(BK260:BL260)</f>
        <v>0.73495946702314496</v>
      </c>
      <c r="AM260" s="3">
        <f>SUM(BM260:BO260)</f>
        <v>1.003121594956609</v>
      </c>
      <c r="AO260" s="3">
        <f t="shared" si="272"/>
        <v>0.14092440718741217</v>
      </c>
      <c r="AP260" s="3">
        <f t="shared" si="273"/>
        <v>8.358992700232179E-2</v>
      </c>
      <c r="AQ260" s="3">
        <f t="shared" si="274"/>
        <v>0.18382366062724012</v>
      </c>
      <c r="AR260" s="3">
        <f t="shared" si="275"/>
        <v>0.18373986675578624</v>
      </c>
      <c r="AS260" s="3">
        <f t="shared" si="276"/>
        <v>9.1192872268782643E-2</v>
      </c>
      <c r="AT260" s="3">
        <f t="shared" si="261"/>
        <v>1</v>
      </c>
      <c r="AU260" s="9">
        <v>9</v>
      </c>
      <c r="AV260" s="3">
        <v>4</v>
      </c>
      <c r="AW260" s="3">
        <v>2</v>
      </c>
      <c r="AX260" s="3">
        <v>3</v>
      </c>
      <c r="AY260" s="3">
        <v>1</v>
      </c>
      <c r="AZ260" s="3">
        <v>18</v>
      </c>
      <c r="BA260" s="3">
        <v>1</v>
      </c>
      <c r="BB260" s="3">
        <v>0.38831013796152503</v>
      </c>
      <c r="BC260" s="3">
        <v>1</v>
      </c>
      <c r="BD260" s="3">
        <v>1.1021031700074599</v>
      </c>
      <c r="BE260" s="3">
        <v>0.55129132000729397</v>
      </c>
      <c r="BF260" s="3">
        <v>0.23379280703375099</v>
      </c>
      <c r="BG260" s="3">
        <v>0.36760321795008999</v>
      </c>
      <c r="BH260" s="3">
        <v>0.41794963501160898</v>
      </c>
      <c r="BI260" s="3">
        <v>0.93555073003517397</v>
      </c>
      <c r="BJ260" s="3">
        <v>0.53503855498274699</v>
      </c>
      <c r="BK260" s="3">
        <v>0.49975493497913698</v>
      </c>
      <c r="BL260" s="3">
        <v>0.23520453204400801</v>
      </c>
      <c r="BM260" s="3">
        <v>0.31774399999994701</v>
      </c>
      <c r="BN260" s="3">
        <v>0.38419968995731302</v>
      </c>
      <c r="BO260" s="3">
        <v>0.30117790499934899</v>
      </c>
      <c r="BY260" s="3">
        <v>9</v>
      </c>
      <c r="BZ260" s="3">
        <v>1</v>
      </c>
      <c r="CA260" s="3">
        <v>4</v>
      </c>
      <c r="CB260" s="3">
        <v>2</v>
      </c>
      <c r="CC260" s="3" t="s">
        <v>156</v>
      </c>
      <c r="CD260" s="3" t="s">
        <v>157</v>
      </c>
      <c r="CE260" s="3">
        <v>59.816774282238399</v>
      </c>
    </row>
    <row r="261" spans="1:83" ht="21">
      <c r="A261" s="3">
        <v>5</v>
      </c>
      <c r="C261" s="3">
        <v>1</v>
      </c>
      <c r="D261" s="15">
        <f t="shared" si="262"/>
        <v>1</v>
      </c>
      <c r="E261" s="3">
        <f t="shared" ref="E261" si="297">IF(OR(AV261=1, AV261=2), 1, 0)</f>
        <v>0</v>
      </c>
      <c r="F261" s="3">
        <f t="shared" si="253"/>
        <v>1</v>
      </c>
      <c r="G261" s="15">
        <v>1</v>
      </c>
      <c r="H261" s="3">
        <v>10</v>
      </c>
      <c r="I261" s="3">
        <v>8</v>
      </c>
      <c r="J261" s="3">
        <v>6</v>
      </c>
      <c r="K261" s="3">
        <v>8</v>
      </c>
      <c r="L261" s="3">
        <v>7</v>
      </c>
      <c r="M261" s="10" t="s">
        <v>72</v>
      </c>
      <c r="N261" s="3">
        <v>5</v>
      </c>
      <c r="O261" s="3">
        <v>2</v>
      </c>
      <c r="P261" s="3">
        <v>3</v>
      </c>
      <c r="Q261" s="3">
        <v>8</v>
      </c>
      <c r="R261" s="3">
        <v>2</v>
      </c>
      <c r="S261" s="3">
        <v>4</v>
      </c>
      <c r="T261" s="3">
        <v>2</v>
      </c>
      <c r="U261" s="3">
        <v>6</v>
      </c>
      <c r="V261" s="3">
        <v>7</v>
      </c>
      <c r="AI261" s="3">
        <f t="shared" ref="AI261:AI266" si="298">SUM(BD261:BF261)</f>
        <v>1.1025174200185559</v>
      </c>
      <c r="AJ261" s="3">
        <f t="shared" ref="AJ261:AJ266" si="299">SUM(BG261)</f>
        <v>0.30042471498018097</v>
      </c>
      <c r="AK261" s="3">
        <f>SUM(BH261:BI261)</f>
        <v>1.002435072965453</v>
      </c>
      <c r="AL261" s="3">
        <f>SUM(BJ261:BK261)</f>
        <v>0.80245664500398406</v>
      </c>
      <c r="AM261" s="3">
        <f>SUM(BL261)</f>
        <v>0.41774942999472803</v>
      </c>
      <c r="AO261" s="3">
        <f t="shared" si="272"/>
        <v>0.11025174200185558</v>
      </c>
      <c r="AP261" s="3">
        <f t="shared" si="273"/>
        <v>3.7553089372522622E-2</v>
      </c>
      <c r="AQ261" s="3">
        <f t="shared" si="274"/>
        <v>0.16707251216090882</v>
      </c>
      <c r="AR261" s="3">
        <f t="shared" si="275"/>
        <v>0.10030708062549801</v>
      </c>
      <c r="AS261" s="3">
        <f t="shared" si="276"/>
        <v>5.967848999924686E-2</v>
      </c>
      <c r="AT261" s="3">
        <f t="shared" si="261"/>
        <v>0</v>
      </c>
      <c r="AU261" s="9">
        <v>9</v>
      </c>
      <c r="AV261" s="3">
        <v>4</v>
      </c>
      <c r="AW261" s="3">
        <v>2</v>
      </c>
      <c r="AX261" s="3">
        <v>3</v>
      </c>
      <c r="AY261" s="3">
        <v>1</v>
      </c>
      <c r="AZ261" s="3">
        <v>26</v>
      </c>
      <c r="BA261" s="3">
        <v>0</v>
      </c>
      <c r="BB261" s="3">
        <v>0.30395755998324597</v>
      </c>
      <c r="BC261" s="3">
        <v>0</v>
      </c>
      <c r="BD261" s="3">
        <v>0.53391128999646698</v>
      </c>
      <c r="BE261" s="3">
        <v>0.26755124999908703</v>
      </c>
      <c r="BF261" s="3">
        <v>0.30105488002300201</v>
      </c>
      <c r="BG261" s="3">
        <v>0.30042471498018097</v>
      </c>
      <c r="BH261" s="3">
        <v>0.61761796497739796</v>
      </c>
      <c r="BI261" s="3">
        <v>0.38481710798805502</v>
      </c>
      <c r="BJ261" s="3">
        <v>0.38455195201095099</v>
      </c>
      <c r="BK261" s="3">
        <v>0.41790469299303301</v>
      </c>
      <c r="BL261" s="3">
        <v>0.41774942999472803</v>
      </c>
      <c r="BY261" s="3">
        <v>9</v>
      </c>
      <c r="BZ261" s="3">
        <v>1</v>
      </c>
      <c r="CA261" s="3">
        <v>4</v>
      </c>
      <c r="CB261" s="3">
        <v>2</v>
      </c>
      <c r="CC261" s="3" t="s">
        <v>156</v>
      </c>
      <c r="CD261" s="3" t="s">
        <v>157</v>
      </c>
      <c r="CE261" s="3">
        <v>59.816774282238399</v>
      </c>
    </row>
    <row r="262" spans="1:83" ht="21">
      <c r="A262" s="3">
        <v>6</v>
      </c>
      <c r="C262" s="3">
        <v>1</v>
      </c>
      <c r="D262" s="15">
        <f t="shared" si="262"/>
        <v>0</v>
      </c>
      <c r="E262" s="3">
        <f t="shared" ref="E262:E263" si="300">IF(OR(AV262=1, AV262=2), 0, 1)</f>
        <v>1</v>
      </c>
      <c r="F262" s="3">
        <f t="shared" si="253"/>
        <v>0</v>
      </c>
      <c r="G262" s="15">
        <v>1</v>
      </c>
      <c r="H262" s="3">
        <v>10</v>
      </c>
      <c r="I262" s="3">
        <v>8</v>
      </c>
      <c r="J262" s="3">
        <v>10</v>
      </c>
      <c r="K262" s="3">
        <v>5</v>
      </c>
      <c r="L262" s="3">
        <v>11</v>
      </c>
      <c r="M262" s="10" t="s">
        <v>73</v>
      </c>
      <c r="N262" s="3">
        <v>5</v>
      </c>
      <c r="O262" s="3">
        <v>2</v>
      </c>
      <c r="P262" s="3">
        <v>3</v>
      </c>
      <c r="Q262" s="3">
        <v>8</v>
      </c>
      <c r="R262" s="3">
        <v>3</v>
      </c>
      <c r="S262" s="3">
        <v>7</v>
      </c>
      <c r="T262" s="3">
        <v>2</v>
      </c>
      <c r="U262" s="3">
        <v>3</v>
      </c>
      <c r="V262" s="3">
        <v>3</v>
      </c>
      <c r="W262" s="3">
        <v>8</v>
      </c>
      <c r="AI262" s="3">
        <f t="shared" si="298"/>
        <v>0.98388398200040506</v>
      </c>
      <c r="AJ262" s="3">
        <f t="shared" si="299"/>
        <v>0.23504429002059599</v>
      </c>
      <c r="AK262" s="3">
        <f>SUM(BH262, BI262)</f>
        <v>0.76830507302656603</v>
      </c>
      <c r="AL262" s="3">
        <f>SUM(BJ262, BK262)</f>
        <v>0.90313138696364992</v>
      </c>
      <c r="AM262" s="3">
        <f>SUM(BL262, BM262)</f>
        <v>0.735762868018354</v>
      </c>
      <c r="AO262" s="3">
        <f t="shared" si="272"/>
        <v>9.83883982000405E-2</v>
      </c>
      <c r="AP262" s="3">
        <f t="shared" si="273"/>
        <v>2.9380536252574498E-2</v>
      </c>
      <c r="AQ262" s="3">
        <f t="shared" si="274"/>
        <v>7.68305073026566E-2</v>
      </c>
      <c r="AR262" s="3">
        <f t="shared" si="275"/>
        <v>0.18062627739272999</v>
      </c>
      <c r="AS262" s="3">
        <f t="shared" si="276"/>
        <v>6.6887533456213996E-2</v>
      </c>
      <c r="AT262" s="3">
        <f t="shared" si="261"/>
        <v>1</v>
      </c>
      <c r="AU262" s="9">
        <v>9</v>
      </c>
      <c r="AV262" s="3">
        <v>4</v>
      </c>
      <c r="AW262" s="3">
        <v>2</v>
      </c>
      <c r="AX262" s="3">
        <v>3</v>
      </c>
      <c r="AY262" s="3">
        <v>1</v>
      </c>
      <c r="AZ262" s="3">
        <v>3</v>
      </c>
      <c r="BA262" s="3">
        <v>1</v>
      </c>
      <c r="BB262" s="3">
        <v>0.388614907045848</v>
      </c>
      <c r="BC262" s="3">
        <v>1</v>
      </c>
      <c r="BD262" s="3">
        <v>0.46718738001072702</v>
      </c>
      <c r="BE262" s="3">
        <v>0.25112702499609402</v>
      </c>
      <c r="BF262" s="3">
        <v>0.26556957699358402</v>
      </c>
      <c r="BG262" s="3">
        <v>0.23504429002059599</v>
      </c>
      <c r="BH262" s="3">
        <v>0.33392137300688701</v>
      </c>
      <c r="BI262" s="3">
        <v>0.43438370001967902</v>
      </c>
      <c r="BJ262" s="3">
        <v>0.45215302199358098</v>
      </c>
      <c r="BK262" s="3">
        <v>0.45097836497006899</v>
      </c>
      <c r="BL262" s="3">
        <v>0.35169616003986398</v>
      </c>
      <c r="BM262" s="3">
        <v>0.38406670797849002</v>
      </c>
      <c r="BY262" s="3">
        <v>9</v>
      </c>
      <c r="BZ262" s="3">
        <v>1</v>
      </c>
      <c r="CA262" s="3">
        <v>4</v>
      </c>
      <c r="CB262" s="3">
        <v>2</v>
      </c>
      <c r="CC262" s="3" t="s">
        <v>156</v>
      </c>
      <c r="CD262" s="3" t="s">
        <v>157</v>
      </c>
      <c r="CE262" s="3">
        <v>59.816774282238399</v>
      </c>
    </row>
    <row r="263" spans="1:83" ht="21">
      <c r="A263" s="3">
        <v>7</v>
      </c>
      <c r="C263" s="3">
        <v>1</v>
      </c>
      <c r="D263" s="15">
        <f t="shared" si="262"/>
        <v>0</v>
      </c>
      <c r="E263" s="3">
        <f t="shared" si="300"/>
        <v>1</v>
      </c>
      <c r="F263" s="3">
        <f t="shared" si="253"/>
        <v>0</v>
      </c>
      <c r="G263" s="15">
        <v>1</v>
      </c>
      <c r="H263" s="3">
        <v>15</v>
      </c>
      <c r="I263" s="3">
        <v>4</v>
      </c>
      <c r="J263" s="3">
        <v>15</v>
      </c>
      <c r="K263" s="3">
        <v>8</v>
      </c>
      <c r="L263" s="3">
        <v>5</v>
      </c>
      <c r="M263" s="10" t="s">
        <v>74</v>
      </c>
      <c r="N263" s="3">
        <v>8</v>
      </c>
      <c r="O263" s="3">
        <v>2</v>
      </c>
      <c r="P263" s="3">
        <v>5</v>
      </c>
      <c r="Q263" s="3">
        <v>4</v>
      </c>
      <c r="R263" s="3">
        <v>2</v>
      </c>
      <c r="S263" s="3">
        <v>6</v>
      </c>
      <c r="T263" s="3">
        <v>7</v>
      </c>
      <c r="U263" s="3">
        <v>2</v>
      </c>
      <c r="V263" s="3">
        <v>6</v>
      </c>
      <c r="W263" s="3">
        <v>2</v>
      </c>
      <c r="X263" s="3">
        <v>3</v>
      </c>
      <c r="AI263" s="3">
        <f t="shared" si="298"/>
        <v>1.0185274349641968</v>
      </c>
      <c r="AJ263" s="3">
        <f t="shared" si="299"/>
        <v>0.30169292801292602</v>
      </c>
      <c r="AK263" s="3">
        <f>SUM(BH263, BI263, BJ263)</f>
        <v>1.3033176370081481</v>
      </c>
      <c r="AL263" s="3">
        <f>SUM(BK263, BL263)</f>
        <v>0.73521149001316999</v>
      </c>
      <c r="AM263" s="3">
        <f>SUM(BM263, BN263)</f>
        <v>0.78539988800184701</v>
      </c>
      <c r="AO263" s="3">
        <f t="shared" si="272"/>
        <v>6.7901828997613128E-2</v>
      </c>
      <c r="AP263" s="3">
        <f t="shared" si="273"/>
        <v>7.5423232003231505E-2</v>
      </c>
      <c r="AQ263" s="3">
        <f t="shared" si="274"/>
        <v>8.6887842467209875E-2</v>
      </c>
      <c r="AR263" s="3">
        <f t="shared" si="275"/>
        <v>9.1901436251646249E-2</v>
      </c>
      <c r="AS263" s="3">
        <f t="shared" si="276"/>
        <v>0.1570799776003694</v>
      </c>
      <c r="AT263" s="3">
        <f t="shared" si="261"/>
        <v>1</v>
      </c>
      <c r="AU263" s="9">
        <v>9</v>
      </c>
      <c r="AV263" s="3">
        <v>4</v>
      </c>
      <c r="AW263" s="3">
        <v>2</v>
      </c>
      <c r="AX263" s="3">
        <v>3</v>
      </c>
      <c r="AY263" s="3">
        <v>1</v>
      </c>
      <c r="AZ263" s="3">
        <v>29</v>
      </c>
      <c r="BA263" s="3">
        <v>1</v>
      </c>
      <c r="BB263" s="3">
        <v>0.338833742018323</v>
      </c>
      <c r="BC263" s="3">
        <v>1</v>
      </c>
      <c r="BD263" s="3">
        <v>0.41771258995868199</v>
      </c>
      <c r="BE263" s="3">
        <v>0.25032212299993201</v>
      </c>
      <c r="BF263" s="3">
        <v>0.35049272200558301</v>
      </c>
      <c r="BG263" s="3">
        <v>0.30169292801292602</v>
      </c>
      <c r="BH263" s="3">
        <v>0.383896915009245</v>
      </c>
      <c r="BI263" s="3">
        <v>0.33425405999878399</v>
      </c>
      <c r="BJ263" s="3">
        <v>0.58516666200011902</v>
      </c>
      <c r="BK263" s="3">
        <v>0.300784695020411</v>
      </c>
      <c r="BL263" s="3">
        <v>0.43442679499275899</v>
      </c>
      <c r="BM263" s="3">
        <v>0.45095745997969</v>
      </c>
      <c r="BN263" s="3">
        <v>0.33444242802215701</v>
      </c>
      <c r="BY263" s="3">
        <v>9</v>
      </c>
      <c r="BZ263" s="3">
        <v>1</v>
      </c>
      <c r="CA263" s="3">
        <v>4</v>
      </c>
      <c r="CB263" s="3">
        <v>2</v>
      </c>
      <c r="CC263" s="3" t="s">
        <v>156</v>
      </c>
      <c r="CD263" s="3" t="s">
        <v>157</v>
      </c>
      <c r="CE263" s="3">
        <v>59.816774282238399</v>
      </c>
    </row>
    <row r="264" spans="1:83" ht="21">
      <c r="A264" s="3">
        <v>8</v>
      </c>
      <c r="C264" s="3">
        <v>1</v>
      </c>
      <c r="D264" s="15">
        <f t="shared" si="262"/>
        <v>1</v>
      </c>
      <c r="E264" s="3">
        <f t="shared" ref="E264:E265" si="301">IF(OR(AV264=1, AV264=2), 1, 0)</f>
        <v>0</v>
      </c>
      <c r="F264" s="3">
        <f t="shared" si="253"/>
        <v>1</v>
      </c>
      <c r="G264" s="15">
        <v>1</v>
      </c>
      <c r="H264" s="3">
        <v>13</v>
      </c>
      <c r="I264" s="3">
        <v>6</v>
      </c>
      <c r="J264" s="3">
        <v>6</v>
      </c>
      <c r="K264" s="3">
        <v>7</v>
      </c>
      <c r="L264" s="3">
        <v>9</v>
      </c>
      <c r="M264" s="10" t="s">
        <v>75</v>
      </c>
      <c r="N264" s="3">
        <v>6</v>
      </c>
      <c r="O264" s="3">
        <v>2</v>
      </c>
      <c r="P264" s="3">
        <v>5</v>
      </c>
      <c r="Q264" s="3">
        <v>6</v>
      </c>
      <c r="R264" s="3">
        <v>2</v>
      </c>
      <c r="S264" s="3">
        <v>4</v>
      </c>
      <c r="T264" s="3">
        <v>7</v>
      </c>
      <c r="U264" s="3">
        <v>3</v>
      </c>
      <c r="V264" s="3">
        <v>6</v>
      </c>
      <c r="AI264" s="3">
        <f t="shared" si="298"/>
        <v>1.1187978400266709</v>
      </c>
      <c r="AJ264" s="3">
        <f t="shared" si="299"/>
        <v>0.35064481996232599</v>
      </c>
      <c r="AK264" s="3">
        <f>SUM(BH264, BI264)</f>
        <v>0.65164216503035199</v>
      </c>
      <c r="AL264" s="3">
        <f>SUM(BJ264)</f>
        <v>0.31800401699729203</v>
      </c>
      <c r="AM264" s="3">
        <f>SUM(BK264, BL264)</f>
        <v>0.71789449796778992</v>
      </c>
      <c r="AO264" s="3">
        <f t="shared" si="272"/>
        <v>8.6061372309743922E-2</v>
      </c>
      <c r="AP264" s="3">
        <f t="shared" si="273"/>
        <v>5.8440803327054335E-2</v>
      </c>
      <c r="AQ264" s="3">
        <f t="shared" si="274"/>
        <v>0.10860702750505867</v>
      </c>
      <c r="AR264" s="3">
        <f t="shared" si="275"/>
        <v>4.5429145285327432E-2</v>
      </c>
      <c r="AS264" s="3">
        <f t="shared" si="276"/>
        <v>7.9766055329754434E-2</v>
      </c>
      <c r="AT264" s="3">
        <f t="shared" si="261"/>
        <v>0</v>
      </c>
      <c r="AU264" s="9">
        <v>9</v>
      </c>
      <c r="AV264" s="3">
        <v>4</v>
      </c>
      <c r="AW264" s="3">
        <v>2</v>
      </c>
      <c r="AX264" s="3">
        <v>3</v>
      </c>
      <c r="AY264" s="3">
        <v>1</v>
      </c>
      <c r="AZ264" s="3">
        <v>58</v>
      </c>
      <c r="BA264" s="3">
        <v>1</v>
      </c>
      <c r="BB264" s="3">
        <v>0.37043503700988301</v>
      </c>
      <c r="BC264" s="3">
        <v>0</v>
      </c>
      <c r="BD264" s="3">
        <v>0.51727986498735801</v>
      </c>
      <c r="BE264" s="3">
        <v>0.29964838700834601</v>
      </c>
      <c r="BF264" s="3">
        <v>0.30186958803096697</v>
      </c>
      <c r="BG264" s="3">
        <v>0.35064481996232599</v>
      </c>
      <c r="BH264" s="3">
        <v>0.31743631704011899</v>
      </c>
      <c r="BI264" s="3">
        <v>0.33420584799023301</v>
      </c>
      <c r="BJ264" s="3">
        <v>0.31800401699729203</v>
      </c>
      <c r="BK264" s="3">
        <v>0.38457347301300598</v>
      </c>
      <c r="BL264" s="3">
        <v>0.333321024954784</v>
      </c>
      <c r="BY264" s="3">
        <v>9</v>
      </c>
      <c r="BZ264" s="3">
        <v>1</v>
      </c>
      <c r="CA264" s="3">
        <v>4</v>
      </c>
      <c r="CB264" s="3">
        <v>2</v>
      </c>
      <c r="CC264" s="3" t="s">
        <v>156</v>
      </c>
      <c r="CD264" s="3" t="s">
        <v>157</v>
      </c>
      <c r="CE264" s="3">
        <v>59.816774282238399</v>
      </c>
    </row>
    <row r="265" spans="1:83" ht="21">
      <c r="A265" s="3">
        <v>9</v>
      </c>
      <c r="C265" s="3">
        <v>1</v>
      </c>
      <c r="D265" s="15">
        <f t="shared" si="262"/>
        <v>1</v>
      </c>
      <c r="E265" s="3">
        <f t="shared" si="301"/>
        <v>0</v>
      </c>
      <c r="F265" s="3">
        <f t="shared" si="253"/>
        <v>1</v>
      </c>
      <c r="G265" s="15">
        <v>1</v>
      </c>
      <c r="H265" s="3">
        <v>13</v>
      </c>
      <c r="I265" s="3">
        <v>4</v>
      </c>
      <c r="J265" s="3">
        <v>9</v>
      </c>
      <c r="K265" s="3">
        <v>8</v>
      </c>
      <c r="L265" s="3">
        <v>10</v>
      </c>
      <c r="M265" s="10" t="s">
        <v>76</v>
      </c>
      <c r="N265" s="3">
        <v>6</v>
      </c>
      <c r="O265" s="3">
        <v>2</v>
      </c>
      <c r="P265" s="3">
        <v>5</v>
      </c>
      <c r="Q265" s="3">
        <v>4</v>
      </c>
      <c r="R265" s="3">
        <v>3</v>
      </c>
      <c r="S265" s="3">
        <v>6</v>
      </c>
      <c r="T265" s="3">
        <v>2</v>
      </c>
      <c r="U265" s="3">
        <v>6</v>
      </c>
      <c r="V265" s="3">
        <v>4</v>
      </c>
      <c r="W265" s="3">
        <v>6</v>
      </c>
      <c r="AI265" s="3">
        <f t="shared" si="298"/>
        <v>1.068669062980915</v>
      </c>
      <c r="AJ265" s="3">
        <f t="shared" si="299"/>
        <v>0.40013203700073002</v>
      </c>
      <c r="AK265" s="3">
        <f>SUM(BH265, BI265)</f>
        <v>0.82016150502022289</v>
      </c>
      <c r="AL265" s="3">
        <f>SUM(BJ265, BK265)</f>
        <v>0.56813606497598701</v>
      </c>
      <c r="AM265" s="3">
        <f>SUM(BL265, BM265)</f>
        <v>0.61826624802779295</v>
      </c>
      <c r="AO265" s="3">
        <f t="shared" si="272"/>
        <v>8.2205312536993466E-2</v>
      </c>
      <c r="AP265" s="3">
        <f t="shared" si="273"/>
        <v>0.10003300925018251</v>
      </c>
      <c r="AQ265" s="3">
        <f t="shared" si="274"/>
        <v>9.1129056113358101E-2</v>
      </c>
      <c r="AR265" s="3">
        <f t="shared" si="275"/>
        <v>7.1017008121998376E-2</v>
      </c>
      <c r="AS265" s="3">
        <f t="shared" si="276"/>
        <v>6.1826624802779298E-2</v>
      </c>
      <c r="AT265" s="3">
        <f t="shared" si="261"/>
        <v>0</v>
      </c>
      <c r="AU265" s="9">
        <v>9</v>
      </c>
      <c r="AV265" s="3">
        <v>4</v>
      </c>
      <c r="AW265" s="3">
        <v>2</v>
      </c>
      <c r="AX265" s="3">
        <v>3</v>
      </c>
      <c r="AY265" s="3">
        <v>1</v>
      </c>
      <c r="AZ265" s="3">
        <v>54</v>
      </c>
      <c r="BA265" s="3">
        <v>1</v>
      </c>
      <c r="BB265" s="3">
        <v>0.89087641198420897</v>
      </c>
      <c r="BC265" s="3">
        <v>0</v>
      </c>
      <c r="BD265" s="3">
        <v>0.49968666996574002</v>
      </c>
      <c r="BE265" s="3">
        <v>0.28518262004945399</v>
      </c>
      <c r="BF265" s="3">
        <v>0.28379977296572101</v>
      </c>
      <c r="BG265" s="3">
        <v>0.40013203700073002</v>
      </c>
      <c r="BH265" s="3">
        <v>0.43550958798732597</v>
      </c>
      <c r="BI265" s="3">
        <v>0.38465191703289697</v>
      </c>
      <c r="BJ265" s="3">
        <v>0.28362779499730001</v>
      </c>
      <c r="BK265" s="3">
        <v>0.284508269978687</v>
      </c>
      <c r="BL265" s="3">
        <v>0.317001748015172</v>
      </c>
      <c r="BM265" s="3">
        <v>0.30126450001262101</v>
      </c>
      <c r="BY265" s="3">
        <v>9</v>
      </c>
      <c r="BZ265" s="3">
        <v>1</v>
      </c>
      <c r="CA265" s="3">
        <v>4</v>
      </c>
      <c r="CB265" s="3">
        <v>2</v>
      </c>
      <c r="CC265" s="3" t="s">
        <v>156</v>
      </c>
      <c r="CD265" s="3" t="s">
        <v>157</v>
      </c>
      <c r="CE265" s="3">
        <v>59.816774282238399</v>
      </c>
    </row>
    <row r="266" spans="1:83" ht="21">
      <c r="A266" s="3">
        <v>10</v>
      </c>
      <c r="C266" s="3">
        <v>1</v>
      </c>
      <c r="D266" s="15">
        <f t="shared" si="262"/>
        <v>0</v>
      </c>
      <c r="E266" s="3">
        <f t="shared" ref="E266:E267" si="302">IF(OR(AV266=1, AV266=2), 0, 1)</f>
        <v>1</v>
      </c>
      <c r="F266" s="3">
        <f t="shared" si="253"/>
        <v>0</v>
      </c>
      <c r="G266" s="15">
        <v>1</v>
      </c>
      <c r="H266" s="3">
        <v>19</v>
      </c>
      <c r="I266" s="3">
        <v>10</v>
      </c>
      <c r="J266" s="3">
        <v>8</v>
      </c>
      <c r="K266" s="3">
        <v>5</v>
      </c>
      <c r="L266" s="3">
        <v>13</v>
      </c>
      <c r="M266" s="10" t="s">
        <v>77</v>
      </c>
      <c r="N266" s="3">
        <v>6</v>
      </c>
      <c r="O266" s="3">
        <v>3</v>
      </c>
      <c r="P266" s="3">
        <v>10</v>
      </c>
      <c r="Q266" s="3">
        <v>10</v>
      </c>
      <c r="R266" s="3">
        <v>2</v>
      </c>
      <c r="S266" s="3">
        <v>6</v>
      </c>
      <c r="T266" s="3">
        <v>5</v>
      </c>
      <c r="U266" s="3">
        <v>5</v>
      </c>
      <c r="V266" s="3">
        <v>2</v>
      </c>
      <c r="W266" s="3">
        <v>6</v>
      </c>
      <c r="AI266" s="3">
        <f t="shared" si="298"/>
        <v>1.035806233005131</v>
      </c>
      <c r="AJ266" s="3">
        <f t="shared" si="299"/>
        <v>0.23400365497218401</v>
      </c>
      <c r="AK266" s="3">
        <f>SUM(BH266, BI266)</f>
        <v>0.885118835023603</v>
      </c>
      <c r="AL266" s="3">
        <f>SUM(BJ266)</f>
        <v>0.38506030500866401</v>
      </c>
      <c r="AM266" s="3">
        <f>SUM(BL266, BM266, BK266)</f>
        <v>1.236171944998204</v>
      </c>
      <c r="AO266" s="3">
        <f t="shared" si="272"/>
        <v>5.451611752658584E-2</v>
      </c>
      <c r="AP266" s="3">
        <f t="shared" si="273"/>
        <v>2.3400365497218401E-2</v>
      </c>
      <c r="AQ266" s="3">
        <f t="shared" si="274"/>
        <v>0.11063985437795038</v>
      </c>
      <c r="AR266" s="3">
        <f t="shared" si="275"/>
        <v>7.7012061001732801E-2</v>
      </c>
      <c r="AS266" s="3">
        <f t="shared" si="276"/>
        <v>9.5090149615246464E-2</v>
      </c>
      <c r="AT266" s="3">
        <f t="shared" si="261"/>
        <v>1</v>
      </c>
      <c r="AU266" s="9">
        <v>9</v>
      </c>
      <c r="AV266" s="3">
        <v>4</v>
      </c>
      <c r="AW266" s="3">
        <v>2</v>
      </c>
      <c r="AX266" s="3">
        <v>3</v>
      </c>
      <c r="AY266" s="3">
        <v>1</v>
      </c>
      <c r="AZ266" s="3">
        <v>49</v>
      </c>
      <c r="BA266" s="3">
        <v>1</v>
      </c>
      <c r="BB266" s="3">
        <v>0.42022587195970101</v>
      </c>
      <c r="BC266" s="3">
        <v>1</v>
      </c>
      <c r="BD266" s="3">
        <v>0.55164736497681499</v>
      </c>
      <c r="BE266" s="3">
        <v>0.20009428303455901</v>
      </c>
      <c r="BF266" s="3">
        <v>0.28406458499375697</v>
      </c>
      <c r="BG266" s="3">
        <v>0.23400365497218401</v>
      </c>
      <c r="BH266" s="3">
        <v>0.433715961989946</v>
      </c>
      <c r="BI266" s="3">
        <v>0.451402873033657</v>
      </c>
      <c r="BJ266" s="3">
        <v>0.38506030500866401</v>
      </c>
      <c r="BK266" s="3">
        <v>0.41655190498568101</v>
      </c>
      <c r="BL266" s="3">
        <v>0.48452458501560602</v>
      </c>
      <c r="BM266" s="3">
        <v>0.33509545499691701</v>
      </c>
      <c r="BY266" s="3">
        <v>9</v>
      </c>
      <c r="BZ266" s="3">
        <v>1</v>
      </c>
      <c r="CA266" s="3">
        <v>4</v>
      </c>
      <c r="CB266" s="3">
        <v>2</v>
      </c>
      <c r="CC266" s="3" t="s">
        <v>156</v>
      </c>
      <c r="CD266" s="3" t="s">
        <v>157</v>
      </c>
      <c r="CE266" s="3">
        <v>59.816774282238399</v>
      </c>
    </row>
    <row r="267" spans="1:83" ht="21">
      <c r="A267" s="3">
        <v>11</v>
      </c>
      <c r="C267" s="3">
        <v>1</v>
      </c>
      <c r="D267" s="15">
        <f t="shared" si="262"/>
        <v>0</v>
      </c>
      <c r="E267" s="3">
        <f t="shared" si="302"/>
        <v>1</v>
      </c>
      <c r="F267" s="3">
        <f t="shared" si="253"/>
        <v>0</v>
      </c>
      <c r="G267" s="15">
        <v>1</v>
      </c>
      <c r="H267" s="3">
        <v>21</v>
      </c>
      <c r="I267" s="3">
        <v>9</v>
      </c>
      <c r="J267" s="3">
        <v>10</v>
      </c>
      <c r="K267" s="3">
        <v>10</v>
      </c>
      <c r="L267" s="3">
        <v>12</v>
      </c>
      <c r="M267" s="10" t="s">
        <v>78</v>
      </c>
      <c r="N267" s="3">
        <v>4</v>
      </c>
      <c r="O267" s="3">
        <v>4</v>
      </c>
      <c r="P267" s="3">
        <v>3</v>
      </c>
      <c r="Q267" s="3">
        <v>10</v>
      </c>
      <c r="R267" s="3">
        <v>3</v>
      </c>
      <c r="S267" s="3">
        <v>6</v>
      </c>
      <c r="T267" s="3">
        <v>2</v>
      </c>
      <c r="U267" s="3">
        <v>2</v>
      </c>
      <c r="V267" s="3">
        <v>6</v>
      </c>
      <c r="W267" s="3">
        <v>2</v>
      </c>
      <c r="X267" s="3">
        <v>2</v>
      </c>
      <c r="Y267" s="3">
        <v>6</v>
      </c>
      <c r="Z267" s="3">
        <v>6</v>
      </c>
      <c r="AA267" s="3">
        <v>6</v>
      </c>
      <c r="AI267" s="4">
        <f>SUM(BD267:BG267)</f>
        <v>1.3356888479902391</v>
      </c>
      <c r="AJ267" s="3">
        <f>SUM(BH267:BI267)</f>
        <v>0.96995484200306192</v>
      </c>
      <c r="AK267" s="3">
        <f>SUM(BJ267:BL267)</f>
        <v>1.0359632450272309</v>
      </c>
      <c r="AL267" s="3">
        <f>SUM(BM267:BO267)</f>
        <v>1.1531637979787759</v>
      </c>
      <c r="AM267" s="3">
        <f>SUM(BP267:BQ267)</f>
        <v>0.91916874202433907</v>
      </c>
      <c r="AO267" s="3">
        <f t="shared" si="272"/>
        <v>6.360423085667806E-2</v>
      </c>
      <c r="AP267" s="3">
        <f t="shared" si="273"/>
        <v>0.10777276022256244</v>
      </c>
      <c r="AQ267" s="3">
        <f t="shared" si="274"/>
        <v>0.10359632450272309</v>
      </c>
      <c r="AR267" s="3">
        <f t="shared" si="275"/>
        <v>0.11531637979787759</v>
      </c>
      <c r="AS267" s="3">
        <f t="shared" si="276"/>
        <v>7.6597395168694918E-2</v>
      </c>
      <c r="AT267" s="3">
        <f t="shared" si="261"/>
        <v>1</v>
      </c>
      <c r="AU267" s="9">
        <v>9</v>
      </c>
      <c r="AV267" s="3">
        <v>4</v>
      </c>
      <c r="AW267" s="3">
        <v>2</v>
      </c>
      <c r="AX267" s="3">
        <v>3</v>
      </c>
      <c r="AY267" s="3">
        <v>1</v>
      </c>
      <c r="AZ267" s="3">
        <v>22</v>
      </c>
      <c r="BA267" s="3">
        <v>1</v>
      </c>
      <c r="BB267" s="3">
        <v>0.372640337038319</v>
      </c>
      <c r="BC267" s="3">
        <v>1</v>
      </c>
      <c r="BD267" s="3">
        <v>0.45032258302671802</v>
      </c>
      <c r="BE267" s="3">
        <v>0.23373118200106499</v>
      </c>
      <c r="BF267" s="3">
        <v>0.35175492498092298</v>
      </c>
      <c r="BG267" s="3">
        <v>0.299880157981533</v>
      </c>
      <c r="BH267" s="3">
        <v>0.45130821003112898</v>
      </c>
      <c r="BI267" s="3">
        <v>0.51864663197193295</v>
      </c>
      <c r="BJ267" s="3">
        <v>0.41788533801445699</v>
      </c>
      <c r="BK267" s="3">
        <v>0.317342136986553</v>
      </c>
      <c r="BL267" s="3">
        <v>0.30073577002622098</v>
      </c>
      <c r="BM267" s="3">
        <v>0.51770406798459501</v>
      </c>
      <c r="BN267" s="3">
        <v>0.31703261000802702</v>
      </c>
      <c r="BO267" s="3">
        <v>0.31842711998615397</v>
      </c>
      <c r="BP267" s="3">
        <v>0.53356010501738604</v>
      </c>
      <c r="BQ267" s="3">
        <v>0.38560863700695303</v>
      </c>
      <c r="BY267" s="3">
        <v>9</v>
      </c>
      <c r="BZ267" s="3">
        <v>1</v>
      </c>
      <c r="CA267" s="3">
        <v>4</v>
      </c>
      <c r="CB267" s="3">
        <v>2</v>
      </c>
      <c r="CC267" s="3" t="s">
        <v>156</v>
      </c>
      <c r="CD267" s="3" t="s">
        <v>157</v>
      </c>
      <c r="CE267" s="3">
        <v>59.816774282238399</v>
      </c>
    </row>
    <row r="268" spans="1:83" ht="21">
      <c r="A268" s="3">
        <v>12</v>
      </c>
      <c r="C268" s="3">
        <v>1</v>
      </c>
      <c r="D268" s="15">
        <f t="shared" si="262"/>
        <v>1</v>
      </c>
      <c r="E268" s="3">
        <f t="shared" ref="E268:E269" si="303">IF(OR(AV268=1, AV268=2), 1, 0)</f>
        <v>0</v>
      </c>
      <c r="F268" s="3">
        <f t="shared" si="253"/>
        <v>1</v>
      </c>
      <c r="G268" s="15">
        <v>1</v>
      </c>
      <c r="H268" s="3">
        <v>19</v>
      </c>
      <c r="I268" s="3">
        <v>8</v>
      </c>
      <c r="J268" s="3">
        <v>10</v>
      </c>
      <c r="K268" s="3">
        <v>8</v>
      </c>
      <c r="L268" s="3">
        <v>20</v>
      </c>
      <c r="M268" s="10" t="s">
        <v>79</v>
      </c>
      <c r="N268" s="3">
        <v>5</v>
      </c>
      <c r="O268" s="3">
        <v>4</v>
      </c>
      <c r="P268" s="3">
        <v>3</v>
      </c>
      <c r="Q268" s="3">
        <v>7</v>
      </c>
      <c r="R268" s="3">
        <v>3</v>
      </c>
      <c r="S268" s="3">
        <v>5</v>
      </c>
      <c r="T268" s="3">
        <v>2</v>
      </c>
      <c r="U268" s="3">
        <v>2</v>
      </c>
      <c r="V268" s="3">
        <v>6</v>
      </c>
      <c r="W268" s="3">
        <v>2</v>
      </c>
      <c r="X268" s="3">
        <v>2</v>
      </c>
      <c r="Y268" s="3">
        <v>4</v>
      </c>
      <c r="Z268" s="3">
        <v>6</v>
      </c>
      <c r="AA268" s="3">
        <v>7</v>
      </c>
      <c r="AB268" s="3">
        <v>1</v>
      </c>
      <c r="AC268" s="3">
        <v>2</v>
      </c>
      <c r="AD268" s="3">
        <v>4</v>
      </c>
      <c r="AI268" s="4">
        <f>SUM(BD268:BG268)</f>
        <v>1.5028665749705379</v>
      </c>
      <c r="AJ268" s="3">
        <f>SUM(BH268:BI268)</f>
        <v>0.91920847701840003</v>
      </c>
      <c r="AK268" s="3">
        <f>SUM(BJ268:BL268)</f>
        <v>0.91939268301939503</v>
      </c>
      <c r="AL268" s="3">
        <f>SUM(BM268:BO268)</f>
        <v>0.86824582697590802</v>
      </c>
      <c r="AM268" s="3">
        <f>SUM(BP268:BT268)</f>
        <v>1.8556036800146092</v>
      </c>
      <c r="AO268" s="3">
        <f t="shared" si="272"/>
        <v>7.9098240787923046E-2</v>
      </c>
      <c r="AP268" s="3">
        <f t="shared" si="273"/>
        <v>0.1149010596273</v>
      </c>
      <c r="AQ268" s="3">
        <f t="shared" si="274"/>
        <v>9.1939268301939506E-2</v>
      </c>
      <c r="AR268" s="3">
        <f t="shared" si="275"/>
        <v>0.1085307283719885</v>
      </c>
      <c r="AS268" s="3">
        <f t="shared" si="276"/>
        <v>9.2780184000730459E-2</v>
      </c>
      <c r="AT268" s="3">
        <f t="shared" si="261"/>
        <v>1</v>
      </c>
      <c r="AU268" s="9">
        <v>9</v>
      </c>
      <c r="AV268" s="3">
        <v>4</v>
      </c>
      <c r="AW268" s="3">
        <v>2</v>
      </c>
      <c r="AX268" s="3">
        <v>3</v>
      </c>
      <c r="AY268" s="3">
        <v>1</v>
      </c>
      <c r="AZ268" s="3">
        <v>72</v>
      </c>
      <c r="BA268" s="3">
        <v>1</v>
      </c>
      <c r="BB268" s="3">
        <v>0.38671043497743002</v>
      </c>
      <c r="BC268" s="3">
        <v>1</v>
      </c>
      <c r="BD268" s="3">
        <v>0.63432231498882097</v>
      </c>
      <c r="BE268" s="3">
        <v>0.30088449502363801</v>
      </c>
      <c r="BF268" s="3">
        <v>0.28389252198394299</v>
      </c>
      <c r="BG268" s="3">
        <v>0.28376724297413602</v>
      </c>
      <c r="BH268" s="3">
        <v>0.334610619989689</v>
      </c>
      <c r="BI268" s="3">
        <v>0.58459785702871103</v>
      </c>
      <c r="BJ268" s="3">
        <v>0.30070343497209201</v>
      </c>
      <c r="BK268" s="3">
        <v>0.33468979503959401</v>
      </c>
      <c r="BL268" s="3">
        <v>0.28399945300770901</v>
      </c>
      <c r="BM268" s="3">
        <v>0.28393293195404101</v>
      </c>
      <c r="BN268" s="3">
        <v>0.30068333999952301</v>
      </c>
      <c r="BO268" s="3">
        <v>0.28362955502234399</v>
      </c>
      <c r="BP268" s="3">
        <v>0.23423209303291501</v>
      </c>
      <c r="BQ268" s="3">
        <v>0.30085954995593001</v>
      </c>
      <c r="BR268" s="3">
        <v>0.66814972698921304</v>
      </c>
      <c r="BS268" s="3">
        <v>0.35110962501494197</v>
      </c>
      <c r="BT268" s="3">
        <v>0.30125268502160901</v>
      </c>
      <c r="BY268" s="3">
        <v>9</v>
      </c>
      <c r="BZ268" s="3">
        <v>1</v>
      </c>
      <c r="CA268" s="3">
        <v>4</v>
      </c>
      <c r="CB268" s="3">
        <v>2</v>
      </c>
      <c r="CC268" s="3" t="s">
        <v>156</v>
      </c>
      <c r="CD268" s="3" t="s">
        <v>157</v>
      </c>
      <c r="CE268" s="3">
        <v>59.816774282238399</v>
      </c>
    </row>
    <row r="269" spans="1:83" ht="21">
      <c r="A269" s="3">
        <v>13</v>
      </c>
      <c r="C269" s="3">
        <v>1</v>
      </c>
      <c r="D269" s="15">
        <f t="shared" si="262"/>
        <v>1</v>
      </c>
      <c r="E269" s="3">
        <f t="shared" si="303"/>
        <v>0</v>
      </c>
      <c r="F269" s="3">
        <f t="shared" si="253"/>
        <v>1</v>
      </c>
      <c r="G269" s="15">
        <v>1</v>
      </c>
      <c r="H269" s="3">
        <v>24</v>
      </c>
      <c r="I269" s="3">
        <v>9</v>
      </c>
      <c r="J269" s="3">
        <v>11</v>
      </c>
      <c r="K269" s="3">
        <v>11</v>
      </c>
      <c r="L269" s="3">
        <v>14</v>
      </c>
      <c r="M269" s="10" t="s">
        <v>80</v>
      </c>
      <c r="N269" s="3">
        <v>2</v>
      </c>
      <c r="O269" s="3">
        <v>9</v>
      </c>
      <c r="P269" s="3">
        <v>4</v>
      </c>
      <c r="Q269" s="3">
        <v>2</v>
      </c>
      <c r="R269" s="3">
        <v>7</v>
      </c>
      <c r="S269" s="3">
        <v>3</v>
      </c>
      <c r="T269" s="3">
        <v>6</v>
      </c>
      <c r="U269" s="3">
        <v>2</v>
      </c>
      <c r="V269" s="3">
        <v>2</v>
      </c>
      <c r="W269" s="3">
        <v>7</v>
      </c>
      <c r="X269" s="3">
        <v>2</v>
      </c>
      <c r="Y269" s="3">
        <v>2</v>
      </c>
      <c r="Z269" s="3">
        <v>7</v>
      </c>
      <c r="AA269" s="3">
        <v>7</v>
      </c>
      <c r="AB269" s="3">
        <v>2</v>
      </c>
      <c r="AC269" s="3">
        <v>5</v>
      </c>
      <c r="AI269" s="4">
        <f>SUM(BD269:BH269)</f>
        <v>1.65350630803732</v>
      </c>
      <c r="AJ269" s="3">
        <f>SUM(BI269:BJ269)</f>
        <v>0.76848923997022101</v>
      </c>
      <c r="AK269" s="3">
        <f>SUM(BK269:BM269)</f>
        <v>1.0200573350302859</v>
      </c>
      <c r="AL269" s="3">
        <f>SUM(BN269:BP269)</f>
        <v>0.90245903999311705</v>
      </c>
      <c r="AM269" s="3">
        <f>SUM(BQ269:BS269)</f>
        <v>0.96936096198623911</v>
      </c>
      <c r="AO269" s="3">
        <f t="shared" si="272"/>
        <v>6.8896096168221663E-2</v>
      </c>
      <c r="AP269" s="3">
        <f t="shared" si="273"/>
        <v>8.538769333002455E-2</v>
      </c>
      <c r="AQ269" s="3">
        <f t="shared" si="274"/>
        <v>9.2732485002753273E-2</v>
      </c>
      <c r="AR269" s="3">
        <f t="shared" si="275"/>
        <v>8.2041730908465185E-2</v>
      </c>
      <c r="AS269" s="3">
        <f t="shared" si="276"/>
        <v>6.9240068713302794E-2</v>
      </c>
      <c r="AT269" s="3">
        <f t="shared" si="261"/>
        <v>0</v>
      </c>
      <c r="AU269" s="9">
        <v>9</v>
      </c>
      <c r="AV269" s="3">
        <v>4</v>
      </c>
      <c r="AW269" s="3">
        <v>2</v>
      </c>
      <c r="AX269" s="3">
        <v>3</v>
      </c>
      <c r="AY269" s="3">
        <v>1</v>
      </c>
      <c r="AZ269" s="3">
        <v>50</v>
      </c>
      <c r="BA269" s="3">
        <v>0</v>
      </c>
      <c r="BB269" s="3">
        <v>0.335993368003983</v>
      </c>
      <c r="BC269" s="3">
        <v>1</v>
      </c>
      <c r="BD269" s="3">
        <v>0.53391235001617998</v>
      </c>
      <c r="BE269" s="3">
        <v>0.23379777499940199</v>
      </c>
      <c r="BF269" s="3">
        <v>0.25030412798514501</v>
      </c>
      <c r="BG269" s="3">
        <v>0.28399633499793703</v>
      </c>
      <c r="BH269" s="3">
        <v>0.35149572003865598</v>
      </c>
      <c r="BI269" s="3">
        <v>0.55186573701212105</v>
      </c>
      <c r="BJ269" s="3">
        <v>0.21662350295810001</v>
      </c>
      <c r="BK269" s="3">
        <v>0.284061671991366</v>
      </c>
      <c r="BL269" s="3">
        <v>0.43524006003281102</v>
      </c>
      <c r="BM269" s="3">
        <v>0.30075560300610898</v>
      </c>
      <c r="BN269" s="3">
        <v>0.28344500198727401</v>
      </c>
      <c r="BO269" s="3">
        <v>0.36843233002582498</v>
      </c>
      <c r="BP269" s="3">
        <v>0.250581707980018</v>
      </c>
      <c r="BQ269" s="3">
        <v>0.283964651986025</v>
      </c>
      <c r="BR269" s="3">
        <v>0.38394261500798099</v>
      </c>
      <c r="BS269" s="3">
        <v>0.30145369499223301</v>
      </c>
      <c r="BY269" s="3">
        <v>9</v>
      </c>
      <c r="BZ269" s="3">
        <v>1</v>
      </c>
      <c r="CA269" s="3">
        <v>4</v>
      </c>
      <c r="CB269" s="3">
        <v>2</v>
      </c>
      <c r="CC269" s="3" t="s">
        <v>156</v>
      </c>
      <c r="CD269" s="3" t="s">
        <v>157</v>
      </c>
      <c r="CE269" s="3">
        <v>59.816774282238399</v>
      </c>
    </row>
    <row r="270" spans="1:83" ht="21">
      <c r="A270" s="3">
        <v>14</v>
      </c>
      <c r="C270" s="3">
        <v>1</v>
      </c>
      <c r="D270" s="15">
        <f t="shared" si="262"/>
        <v>0</v>
      </c>
      <c r="E270" s="3">
        <f t="shared" ref="E270:E271" si="304">IF(OR(AV270=1, AV270=2), 0, 1)</f>
        <v>1</v>
      </c>
      <c r="F270" s="3">
        <f t="shared" si="253"/>
        <v>0</v>
      </c>
      <c r="G270" s="15">
        <v>1</v>
      </c>
      <c r="H270" s="3">
        <v>23</v>
      </c>
      <c r="I270" s="3">
        <v>7</v>
      </c>
      <c r="J270" s="3">
        <v>9</v>
      </c>
      <c r="K270" s="3">
        <v>8</v>
      </c>
      <c r="L270" s="3">
        <v>9</v>
      </c>
      <c r="M270" s="10" t="s">
        <v>81</v>
      </c>
      <c r="N270" s="3">
        <v>2</v>
      </c>
      <c r="O270" s="3">
        <v>4</v>
      </c>
      <c r="P270" s="3">
        <v>6</v>
      </c>
      <c r="Q270" s="3">
        <v>2</v>
      </c>
      <c r="R270" s="3">
        <v>9</v>
      </c>
      <c r="S270" s="3">
        <v>3</v>
      </c>
      <c r="T270" s="3">
        <v>4</v>
      </c>
      <c r="U270" s="3">
        <v>2</v>
      </c>
      <c r="V270" s="3">
        <v>2</v>
      </c>
      <c r="W270" s="3">
        <v>5</v>
      </c>
      <c r="X270" s="3">
        <v>2</v>
      </c>
      <c r="Y270" s="3">
        <v>2</v>
      </c>
      <c r="Z270" s="3">
        <v>4</v>
      </c>
      <c r="AA270" s="3">
        <v>2</v>
      </c>
      <c r="AB270" s="3">
        <v>7</v>
      </c>
      <c r="AI270" s="4">
        <f>SUM(BD270:BH270)</f>
        <v>1.6533252049703122</v>
      </c>
      <c r="AJ270" s="3">
        <f>SUM(BI270:BJ270)</f>
        <v>1.0028679170063679</v>
      </c>
      <c r="AK270" s="3">
        <f>SUM(BK270:BM270)</f>
        <v>1.0693149199942109</v>
      </c>
      <c r="AL270" s="3">
        <f>SUM(BN270:BP270)</f>
        <v>0.91923508001491305</v>
      </c>
      <c r="AM270" s="3">
        <f>SUM(BQ270:BR270)</f>
        <v>0.65199384797597193</v>
      </c>
      <c r="AO270" s="3">
        <f t="shared" si="272"/>
        <v>7.188370456392662E-2</v>
      </c>
      <c r="AP270" s="3">
        <f t="shared" si="273"/>
        <v>0.14326684528662398</v>
      </c>
      <c r="AQ270" s="3">
        <f t="shared" si="274"/>
        <v>0.11881276888824566</v>
      </c>
      <c r="AR270" s="3">
        <f t="shared" si="275"/>
        <v>0.11490438500186413</v>
      </c>
      <c r="AS270" s="3">
        <f t="shared" si="276"/>
        <v>7.2443760886219108E-2</v>
      </c>
      <c r="AT270" s="3">
        <f t="shared" si="261"/>
        <v>0</v>
      </c>
      <c r="AU270" s="9">
        <v>9</v>
      </c>
      <c r="AV270" s="3">
        <v>4</v>
      </c>
      <c r="AW270" s="3">
        <v>2</v>
      </c>
      <c r="AX270" s="3">
        <v>3</v>
      </c>
      <c r="AY270" s="3">
        <v>1</v>
      </c>
      <c r="AZ270" s="3">
        <v>68</v>
      </c>
      <c r="BA270" s="3">
        <v>1</v>
      </c>
      <c r="BB270" s="3">
        <v>0.389148206973914</v>
      </c>
      <c r="BC270" s="3">
        <v>0</v>
      </c>
      <c r="BD270" s="3">
        <v>0.534033159958198</v>
      </c>
      <c r="BE270" s="3">
        <v>0.20037916500587</v>
      </c>
      <c r="BF270" s="3">
        <v>0.28296702704392301</v>
      </c>
      <c r="BG270" s="3">
        <v>0.31823338795220402</v>
      </c>
      <c r="BH270" s="3">
        <v>0.31771246501011702</v>
      </c>
      <c r="BI270" s="3">
        <v>0.28372158500132999</v>
      </c>
      <c r="BJ270" s="3">
        <v>0.71914633200503797</v>
      </c>
      <c r="BK270" s="3">
        <v>0.45132729498436602</v>
      </c>
      <c r="BL270" s="3">
        <v>0.35072740004397901</v>
      </c>
      <c r="BM270" s="3">
        <v>0.26726022496586599</v>
      </c>
      <c r="BN270" s="3">
        <v>0.30019373499089802</v>
      </c>
      <c r="BO270" s="3">
        <v>0.31808836502023002</v>
      </c>
      <c r="BP270" s="3">
        <v>0.30095298000378501</v>
      </c>
      <c r="BQ270" s="3">
        <v>0.33430567302275399</v>
      </c>
      <c r="BR270" s="3">
        <v>0.31768817495321799</v>
      </c>
      <c r="BY270" s="3">
        <v>9</v>
      </c>
      <c r="BZ270" s="3">
        <v>1</v>
      </c>
      <c r="CA270" s="3">
        <v>4</v>
      </c>
      <c r="CB270" s="3">
        <v>2</v>
      </c>
      <c r="CC270" s="3" t="s">
        <v>156</v>
      </c>
      <c r="CD270" s="3" t="s">
        <v>157</v>
      </c>
      <c r="CE270" s="3">
        <v>59.816774282238399</v>
      </c>
    </row>
    <row r="271" spans="1:83" ht="21">
      <c r="A271" s="3">
        <v>15</v>
      </c>
      <c r="C271" s="3">
        <v>1</v>
      </c>
      <c r="D271" s="15">
        <f t="shared" si="262"/>
        <v>0</v>
      </c>
      <c r="E271" s="3">
        <f t="shared" si="304"/>
        <v>1</v>
      </c>
      <c r="F271" s="3">
        <f t="shared" si="253"/>
        <v>0</v>
      </c>
      <c r="G271" s="15">
        <v>1</v>
      </c>
      <c r="H271" s="3">
        <v>23</v>
      </c>
      <c r="I271" s="3">
        <v>15</v>
      </c>
      <c r="J271" s="3">
        <v>10</v>
      </c>
      <c r="K271" s="3">
        <v>11</v>
      </c>
      <c r="L271" s="3">
        <v>17</v>
      </c>
      <c r="M271" s="10" t="s">
        <v>82</v>
      </c>
      <c r="N271" s="3">
        <v>5</v>
      </c>
      <c r="O271" s="3">
        <v>7</v>
      </c>
      <c r="P271" s="3">
        <v>3</v>
      </c>
      <c r="Q271" s="3">
        <v>8</v>
      </c>
      <c r="R271" s="3">
        <v>3</v>
      </c>
      <c r="S271" s="3">
        <v>8</v>
      </c>
      <c r="T271" s="3">
        <v>4</v>
      </c>
      <c r="U271" s="3">
        <v>4</v>
      </c>
      <c r="V271" s="3">
        <v>2</v>
      </c>
      <c r="W271" s="3">
        <v>4</v>
      </c>
      <c r="X271" s="3">
        <v>2</v>
      </c>
      <c r="Y271" s="3">
        <v>2</v>
      </c>
      <c r="Z271" s="3">
        <v>7</v>
      </c>
      <c r="AA271" s="3">
        <v>6</v>
      </c>
      <c r="AB271" s="3">
        <v>3</v>
      </c>
      <c r="AC271" s="3">
        <v>8</v>
      </c>
      <c r="AI271" s="4">
        <f>SUM(BD271:BG271)</f>
        <v>1.5023203529999578</v>
      </c>
      <c r="AJ271" s="3">
        <f>SUM(BH271:BJ271)</f>
        <v>1.0707052920479321</v>
      </c>
      <c r="AK271" s="3">
        <f>SUM(BK271:BM271)</f>
        <v>0.95138767297612403</v>
      </c>
      <c r="AL271" s="3">
        <f>SUM(BN271:BP271)</f>
        <v>0.96936457499395901</v>
      </c>
      <c r="AM271" s="3">
        <f>SUM(BQ271:BS271)</f>
        <v>1.086713226977734</v>
      </c>
      <c r="AO271" s="3">
        <f t="shared" si="272"/>
        <v>6.5318276217389476E-2</v>
      </c>
      <c r="AP271" s="3">
        <f t="shared" si="273"/>
        <v>7.1380352803195476E-2</v>
      </c>
      <c r="AQ271" s="3">
        <f t="shared" si="274"/>
        <v>9.5138767297612406E-2</v>
      </c>
      <c r="AR271" s="3">
        <f t="shared" si="275"/>
        <v>8.8124052272178094E-2</v>
      </c>
      <c r="AS271" s="3">
        <f t="shared" si="276"/>
        <v>6.3924307469278463E-2</v>
      </c>
      <c r="AT271" s="3">
        <f t="shared" si="261"/>
        <v>0</v>
      </c>
      <c r="AU271" s="9">
        <v>9</v>
      </c>
      <c r="AV271" s="3">
        <v>4</v>
      </c>
      <c r="AW271" s="3">
        <v>2</v>
      </c>
      <c r="AX271" s="3">
        <v>3</v>
      </c>
      <c r="AY271" s="3">
        <v>1</v>
      </c>
      <c r="AZ271" s="3">
        <v>62</v>
      </c>
      <c r="BA271" s="3">
        <v>1</v>
      </c>
      <c r="BB271" s="3">
        <v>0.355522260011639</v>
      </c>
      <c r="BC271" s="3">
        <v>0</v>
      </c>
      <c r="BD271" s="3">
        <v>0.56762723805149995</v>
      </c>
      <c r="BE271" s="3">
        <v>0.316987491969484</v>
      </c>
      <c r="BF271" s="3">
        <v>0.28462251002201799</v>
      </c>
      <c r="BG271" s="3">
        <v>0.33308311295695597</v>
      </c>
      <c r="BH271" s="3">
        <v>0.418751650024205</v>
      </c>
      <c r="BI271" s="3">
        <v>0.31806140701519298</v>
      </c>
      <c r="BJ271" s="3">
        <v>0.33389223500853399</v>
      </c>
      <c r="BK271" s="3">
        <v>0.38330780796240999</v>
      </c>
      <c r="BL271" s="3">
        <v>0.28505523200146798</v>
      </c>
      <c r="BM271" s="3">
        <v>0.28302463301224601</v>
      </c>
      <c r="BN271" s="3">
        <v>0.351280441973358</v>
      </c>
      <c r="BO271" s="3">
        <v>0.33427803299855402</v>
      </c>
      <c r="BP271" s="3">
        <v>0.28380610002204698</v>
      </c>
      <c r="BQ271" s="3">
        <v>0.43481229001190502</v>
      </c>
      <c r="BR271" s="3">
        <v>0.26783846697071501</v>
      </c>
      <c r="BS271" s="3">
        <v>0.38406246999511401</v>
      </c>
      <c r="BY271" s="3">
        <v>9</v>
      </c>
      <c r="BZ271" s="3">
        <v>1</v>
      </c>
      <c r="CA271" s="3">
        <v>4</v>
      </c>
      <c r="CB271" s="3">
        <v>2</v>
      </c>
      <c r="CC271" s="3" t="s">
        <v>156</v>
      </c>
      <c r="CD271" s="3" t="s">
        <v>157</v>
      </c>
      <c r="CE271" s="3">
        <v>59.816774282238399</v>
      </c>
    </row>
    <row r="272" spans="1:83" ht="21">
      <c r="A272" s="3">
        <v>16</v>
      </c>
      <c r="C272" s="3">
        <v>1</v>
      </c>
      <c r="D272" s="15">
        <f t="shared" si="262"/>
        <v>1</v>
      </c>
      <c r="E272" s="3">
        <f t="shared" ref="E272:E273" si="305">IF(OR(AV272=1, AV272=2), 1, 0)</f>
        <v>0</v>
      </c>
      <c r="F272" s="3">
        <f t="shared" si="253"/>
        <v>1</v>
      </c>
      <c r="G272" s="15">
        <v>1</v>
      </c>
      <c r="H272" s="3">
        <v>18</v>
      </c>
      <c r="I272" s="3">
        <v>21</v>
      </c>
      <c r="J272" s="3">
        <v>14</v>
      </c>
      <c r="K272" s="3">
        <v>12</v>
      </c>
      <c r="L272" s="3">
        <v>14</v>
      </c>
      <c r="M272" s="10" t="s">
        <v>83</v>
      </c>
      <c r="N272" s="3">
        <v>5</v>
      </c>
      <c r="O272" s="3">
        <v>6</v>
      </c>
      <c r="P272" s="3">
        <v>2</v>
      </c>
      <c r="Q272" s="3">
        <v>5</v>
      </c>
      <c r="R272" s="3">
        <v>3</v>
      </c>
      <c r="S272" s="3">
        <v>2</v>
      </c>
      <c r="T272" s="3">
        <v>3</v>
      </c>
      <c r="U272" s="3">
        <v>7</v>
      </c>
      <c r="V272" s="3">
        <v>2</v>
      </c>
      <c r="W272" s="3">
        <v>4</v>
      </c>
      <c r="X272" s="3">
        <v>6</v>
      </c>
      <c r="Y272" s="3">
        <v>2</v>
      </c>
      <c r="Z272" s="3">
        <v>2</v>
      </c>
      <c r="AA272" s="3">
        <v>4</v>
      </c>
      <c r="AB272" s="3">
        <v>2</v>
      </c>
      <c r="AC272" s="3">
        <v>2</v>
      </c>
      <c r="AD272" s="3">
        <v>8</v>
      </c>
      <c r="AE272" s="3">
        <v>3</v>
      </c>
      <c r="AF272" s="3">
        <v>5</v>
      </c>
      <c r="AG272" s="3">
        <v>2</v>
      </c>
      <c r="AH272" s="3">
        <v>4</v>
      </c>
      <c r="AI272" s="4">
        <f>SUM(BD272:BG272)</f>
        <v>1.7866862349910648</v>
      </c>
      <c r="AJ272" s="3">
        <f>SUM(BH272:BM272)</f>
        <v>1.888173779996575</v>
      </c>
      <c r="AK272" s="3">
        <f>SUM(BN272:BQ272)</f>
        <v>1.8387028250144779</v>
      </c>
      <c r="AL272" s="3">
        <f>SUM(BR272:BT272)</f>
        <v>0.80170889501459697</v>
      </c>
      <c r="AM272" s="3">
        <f>SUM(BU272:BX272)</f>
        <v>1.1860889599774951</v>
      </c>
      <c r="AO272" s="3">
        <f t="shared" si="272"/>
        <v>9.9260346388392484E-2</v>
      </c>
      <c r="AP272" s="3">
        <f t="shared" si="273"/>
        <v>8.9913037142694052E-2</v>
      </c>
      <c r="AQ272" s="3">
        <f t="shared" si="274"/>
        <v>0.1313359160724627</v>
      </c>
      <c r="AR272" s="3">
        <f t="shared" si="275"/>
        <v>6.6809074584549752E-2</v>
      </c>
      <c r="AS272" s="3">
        <f t="shared" si="276"/>
        <v>8.4720639998392508E-2</v>
      </c>
      <c r="AT272" s="3">
        <f t="shared" si="261"/>
        <v>1</v>
      </c>
      <c r="AU272" s="9">
        <v>9</v>
      </c>
      <c r="AV272" s="3">
        <v>4</v>
      </c>
      <c r="AW272" s="3">
        <v>2</v>
      </c>
      <c r="AX272" s="3">
        <v>3</v>
      </c>
      <c r="AY272" s="3">
        <v>1</v>
      </c>
      <c r="AZ272" s="3">
        <v>19</v>
      </c>
      <c r="BA272" s="3">
        <v>1</v>
      </c>
      <c r="BB272" s="3">
        <v>0.78657846199348502</v>
      </c>
      <c r="BC272" s="3">
        <v>1</v>
      </c>
      <c r="BD272" s="3">
        <v>0.449583104986231</v>
      </c>
      <c r="BE272" s="3">
        <v>0.53529513801913697</v>
      </c>
      <c r="BF272" s="3">
        <v>0.416845691972412</v>
      </c>
      <c r="BG272" s="3">
        <v>0.38496230001328502</v>
      </c>
      <c r="BH272" s="3">
        <v>0.28390487999422398</v>
      </c>
      <c r="BI272" s="3">
        <v>0.35145687800831998</v>
      </c>
      <c r="BJ272" s="3">
        <v>0.267074376984965</v>
      </c>
      <c r="BK272" s="3">
        <v>0.38316622900310898</v>
      </c>
      <c r="BL272" s="3">
        <v>0.31875238899374297</v>
      </c>
      <c r="BM272" s="3">
        <v>0.28381902701221401</v>
      </c>
      <c r="BN272" s="3">
        <v>0.25085267802933198</v>
      </c>
      <c r="BO272" s="3">
        <v>0.21718316699843801</v>
      </c>
      <c r="BP272" s="3">
        <v>0.41807197796879297</v>
      </c>
      <c r="BQ272" s="3">
        <v>0.95259500201791503</v>
      </c>
      <c r="BR272" s="3">
        <v>0.28417155001079603</v>
      </c>
      <c r="BS272" s="3">
        <v>0.28287229500710898</v>
      </c>
      <c r="BT272" s="3">
        <v>0.23466504999669199</v>
      </c>
      <c r="BU272" s="3">
        <v>0.250696762988809</v>
      </c>
      <c r="BV272" s="3">
        <v>0.33417183201527201</v>
      </c>
      <c r="BW272" s="3">
        <v>0.33475285297026802</v>
      </c>
      <c r="BX272" s="3">
        <v>0.266467512003146</v>
      </c>
      <c r="BY272" s="3">
        <v>9</v>
      </c>
      <c r="BZ272" s="3">
        <v>1</v>
      </c>
      <c r="CA272" s="3">
        <v>4</v>
      </c>
      <c r="CB272" s="3">
        <v>2</v>
      </c>
      <c r="CC272" s="3" t="s">
        <v>156</v>
      </c>
      <c r="CD272" s="3" t="s">
        <v>157</v>
      </c>
      <c r="CE272" s="3">
        <v>59.816774282238399</v>
      </c>
    </row>
    <row r="273" spans="1:83" ht="21">
      <c r="A273" s="3">
        <v>17</v>
      </c>
      <c r="C273" s="3">
        <v>1</v>
      </c>
      <c r="D273" s="15">
        <f t="shared" si="262"/>
        <v>1</v>
      </c>
      <c r="E273" s="3">
        <f t="shared" si="305"/>
        <v>0</v>
      </c>
      <c r="F273" s="3">
        <f t="shared" ref="F273:F336" si="306">IF(AND(C273=1, E273=0), 1, 0)</f>
        <v>1</v>
      </c>
      <c r="G273" s="15">
        <v>1</v>
      </c>
      <c r="H273" s="3">
        <v>19</v>
      </c>
      <c r="I273" s="3">
        <v>21</v>
      </c>
      <c r="J273" s="3">
        <v>8</v>
      </c>
      <c r="K273" s="3">
        <v>13</v>
      </c>
      <c r="L273" s="3">
        <v>20</v>
      </c>
      <c r="M273" s="10" t="s">
        <v>84</v>
      </c>
      <c r="N273" s="3">
        <v>2</v>
      </c>
      <c r="O273" s="3">
        <v>6</v>
      </c>
      <c r="P273" s="3">
        <v>5</v>
      </c>
      <c r="Q273" s="3">
        <v>2</v>
      </c>
      <c r="R273" s="3">
        <v>4</v>
      </c>
      <c r="S273" s="3">
        <v>3</v>
      </c>
      <c r="T273" s="3">
        <v>3</v>
      </c>
      <c r="U273" s="3">
        <v>8</v>
      </c>
      <c r="V273" s="3">
        <v>7</v>
      </c>
      <c r="W273" s="3">
        <v>2</v>
      </c>
      <c r="X273" s="3">
        <v>2</v>
      </c>
      <c r="Y273" s="3">
        <v>4</v>
      </c>
      <c r="Z273" s="3">
        <v>2</v>
      </c>
      <c r="AA273" s="3">
        <v>2</v>
      </c>
      <c r="AB273" s="3">
        <v>9</v>
      </c>
      <c r="AC273" s="3">
        <v>7</v>
      </c>
      <c r="AD273" s="3">
        <v>2</v>
      </c>
      <c r="AE273" s="3">
        <v>3</v>
      </c>
      <c r="AF273" s="3">
        <v>2</v>
      </c>
      <c r="AG273" s="3">
        <v>6</v>
      </c>
      <c r="AI273" s="4">
        <f>SUM(BD273:BH273)</f>
        <v>1.7032690349733428</v>
      </c>
      <c r="AJ273" s="3">
        <f>SUM(BI273:BL273)</f>
        <v>1.5712163170101099</v>
      </c>
      <c r="AK273" s="3">
        <f>SUM(BM273:BO273)</f>
        <v>1.019717995019163</v>
      </c>
      <c r="AL273" s="3">
        <f>SUM(BP273:BR273)</f>
        <v>0.90189225797075701</v>
      </c>
      <c r="AM273" s="3">
        <f>SUM(BS273:BW273)</f>
        <v>1.6048517470480852</v>
      </c>
      <c r="AO273" s="3">
        <f t="shared" si="272"/>
        <v>8.9645738682807521E-2</v>
      </c>
      <c r="AP273" s="3">
        <f t="shared" si="273"/>
        <v>7.4819824619529046E-2</v>
      </c>
      <c r="AQ273" s="3">
        <f t="shared" si="274"/>
        <v>0.12746474937739538</v>
      </c>
      <c r="AR273" s="3">
        <f t="shared" si="275"/>
        <v>6.9376327536212076E-2</v>
      </c>
      <c r="AS273" s="3">
        <f t="shared" si="276"/>
        <v>8.0242587352404263E-2</v>
      </c>
      <c r="AT273" s="3">
        <f t="shared" si="261"/>
        <v>1</v>
      </c>
      <c r="AU273" s="9">
        <v>9</v>
      </c>
      <c r="AV273" s="3">
        <v>4</v>
      </c>
      <c r="AW273" s="3">
        <v>2</v>
      </c>
      <c r="AX273" s="3">
        <v>3</v>
      </c>
      <c r="AY273" s="3">
        <v>1</v>
      </c>
      <c r="AZ273" s="3">
        <v>66</v>
      </c>
      <c r="BA273" s="3">
        <v>1</v>
      </c>
      <c r="BB273" s="3">
        <v>0.58478409796953201</v>
      </c>
      <c r="BC273" s="3">
        <v>1</v>
      </c>
      <c r="BD273" s="3">
        <v>0.450228001980576</v>
      </c>
      <c r="BE273" s="3">
        <v>0.23391912499209799</v>
      </c>
      <c r="BF273" s="3">
        <v>0.26670460001332602</v>
      </c>
      <c r="BG273" s="3">
        <v>0.40160377003485298</v>
      </c>
      <c r="BH273" s="3">
        <v>0.35081353795248998</v>
      </c>
      <c r="BI273" s="3">
        <v>0.35106790001736898</v>
      </c>
      <c r="BJ273" s="3">
        <v>0.417930782015901</v>
      </c>
      <c r="BK273" s="3">
        <v>0.45155121298739598</v>
      </c>
      <c r="BL273" s="3">
        <v>0.35066642198944398</v>
      </c>
      <c r="BM273" s="3">
        <v>0.384923443023581</v>
      </c>
      <c r="BN273" s="3">
        <v>0.33356414496665798</v>
      </c>
      <c r="BO273" s="3">
        <v>0.30123040702892401</v>
      </c>
      <c r="BP273" s="3">
        <v>0.28383893298450802</v>
      </c>
      <c r="BQ273" s="3">
        <v>0.33434903703164298</v>
      </c>
      <c r="BR273" s="3">
        <v>0.283704287954606</v>
      </c>
      <c r="BS273" s="3">
        <v>0.31783850200008601</v>
      </c>
      <c r="BT273" s="3">
        <v>0.33446796500356801</v>
      </c>
      <c r="BU273" s="3">
        <v>0.30021806503645998</v>
      </c>
      <c r="BV273" s="3">
        <v>0.301656102994456</v>
      </c>
      <c r="BW273" s="3">
        <v>0.35067111201351497</v>
      </c>
      <c r="BY273" s="3">
        <v>9</v>
      </c>
      <c r="BZ273" s="3">
        <v>1</v>
      </c>
      <c r="CA273" s="3">
        <v>4</v>
      </c>
      <c r="CB273" s="3">
        <v>2</v>
      </c>
      <c r="CC273" s="3" t="s">
        <v>156</v>
      </c>
      <c r="CD273" s="3" t="s">
        <v>157</v>
      </c>
      <c r="CE273" s="3">
        <v>59.816774282238399</v>
      </c>
    </row>
    <row r="274" spans="1:83" ht="21">
      <c r="A274" s="3">
        <v>18</v>
      </c>
      <c r="C274" s="3">
        <v>1</v>
      </c>
      <c r="D274" s="15">
        <f t="shared" si="262"/>
        <v>0</v>
      </c>
      <c r="E274" s="3">
        <f t="shared" ref="E274:E275" si="307">IF(OR(AV274=1, AV274=2), 0, 1)</f>
        <v>1</v>
      </c>
      <c r="F274" s="3">
        <f t="shared" si="306"/>
        <v>0</v>
      </c>
      <c r="G274" s="15">
        <v>1</v>
      </c>
      <c r="H274" s="3">
        <v>23</v>
      </c>
      <c r="I274" s="3">
        <v>17</v>
      </c>
      <c r="J274" s="3">
        <v>10</v>
      </c>
      <c r="K274" s="3">
        <v>10</v>
      </c>
      <c r="L274" s="3">
        <v>20</v>
      </c>
      <c r="M274" s="10" t="s">
        <v>85</v>
      </c>
      <c r="N274" s="3">
        <v>3</v>
      </c>
      <c r="O274" s="3">
        <v>6</v>
      </c>
      <c r="P274" s="3">
        <v>8</v>
      </c>
      <c r="Q274" s="3">
        <v>2</v>
      </c>
      <c r="R274" s="3">
        <v>4</v>
      </c>
      <c r="S274" s="3">
        <v>3</v>
      </c>
      <c r="T274" s="3">
        <v>2</v>
      </c>
      <c r="U274" s="3">
        <v>5</v>
      </c>
      <c r="V274" s="3">
        <v>3</v>
      </c>
      <c r="W274" s="3">
        <v>4</v>
      </c>
      <c r="X274" s="3">
        <v>2</v>
      </c>
      <c r="Y274" s="3">
        <v>2</v>
      </c>
      <c r="Z274" s="3">
        <v>6</v>
      </c>
      <c r="AA274" s="3">
        <v>2</v>
      </c>
      <c r="AB274" s="3">
        <v>2</v>
      </c>
      <c r="AC274" s="3">
        <v>6</v>
      </c>
      <c r="AD274" s="3">
        <v>2</v>
      </c>
      <c r="AE274" s="3">
        <v>2</v>
      </c>
      <c r="AF274" s="3">
        <v>5</v>
      </c>
      <c r="AG274" s="3">
        <v>11</v>
      </c>
      <c r="AI274" s="4">
        <f>SUM(BD274:BH274)</f>
        <v>1.7202109850477401</v>
      </c>
      <c r="AJ274" s="3">
        <f>SUM(BI274:BM274)</f>
        <v>1.7210183650022339</v>
      </c>
      <c r="AK274" s="3">
        <f>SUM(BN274:BP274)</f>
        <v>0.98634181998204307</v>
      </c>
      <c r="AL274" s="3">
        <f>SUM(BQ274:BS274)</f>
        <v>0.8691955099930031</v>
      </c>
      <c r="AM274" s="3">
        <f>SUM(BT274:BW274)</f>
        <v>1.353538654977454</v>
      </c>
      <c r="AO274" s="3">
        <f t="shared" si="272"/>
        <v>7.4791781958597398E-2</v>
      </c>
      <c r="AP274" s="3">
        <f t="shared" si="273"/>
        <v>0.10123637441189612</v>
      </c>
      <c r="AQ274" s="3">
        <f t="shared" si="274"/>
        <v>9.8634181998204312E-2</v>
      </c>
      <c r="AR274" s="3">
        <f t="shared" si="275"/>
        <v>8.6919550999300307E-2</v>
      </c>
      <c r="AS274" s="3">
        <f t="shared" si="276"/>
        <v>6.7676932748872695E-2</v>
      </c>
      <c r="AT274" s="3">
        <f t="shared" si="261"/>
        <v>1</v>
      </c>
      <c r="AU274" s="9">
        <v>9</v>
      </c>
      <c r="AV274" s="3">
        <v>4</v>
      </c>
      <c r="AW274" s="3">
        <v>2</v>
      </c>
      <c r="AX274" s="3">
        <v>3</v>
      </c>
      <c r="AY274" s="3">
        <v>1</v>
      </c>
      <c r="AZ274" s="3">
        <v>47</v>
      </c>
      <c r="BA274" s="3">
        <v>1</v>
      </c>
      <c r="BB274" s="3">
        <v>0.38708842999767501</v>
      </c>
      <c r="BC274" s="3">
        <v>1</v>
      </c>
      <c r="BD274" s="3">
        <v>0.44984236505115399</v>
      </c>
      <c r="BE274" s="3">
        <v>0.28338233596878099</v>
      </c>
      <c r="BF274" s="3">
        <v>0.35221612901659599</v>
      </c>
      <c r="BG274" s="3">
        <v>0.283940243010874</v>
      </c>
      <c r="BH274" s="3">
        <v>0.35082991200033498</v>
      </c>
      <c r="BI274" s="3">
        <v>0.25084172998322102</v>
      </c>
      <c r="BJ274" s="3">
        <v>0.38334612001199198</v>
      </c>
      <c r="BK274" s="3">
        <v>0.33519426797283802</v>
      </c>
      <c r="BL274" s="3">
        <v>0.50119953503599302</v>
      </c>
      <c r="BM274" s="3">
        <v>0.25043671199819001</v>
      </c>
      <c r="BN274" s="3">
        <v>0.33462927496293499</v>
      </c>
      <c r="BO274" s="3">
        <v>0.38375459500821302</v>
      </c>
      <c r="BP274" s="3">
        <v>0.26795795001089501</v>
      </c>
      <c r="BQ274" s="3">
        <v>0.28437960299197501</v>
      </c>
      <c r="BR274" s="3">
        <v>0.31697449198691102</v>
      </c>
      <c r="BS274" s="3">
        <v>0.26784141501411701</v>
      </c>
      <c r="BT274" s="3">
        <v>0.43299827800365098</v>
      </c>
      <c r="BU274" s="3">
        <v>0.31899059697752802</v>
      </c>
      <c r="BV274" s="3">
        <v>0.30039039504481402</v>
      </c>
      <c r="BW274" s="3">
        <v>0.301159384951461</v>
      </c>
      <c r="BY274" s="3">
        <v>9</v>
      </c>
      <c r="BZ274" s="3">
        <v>1</v>
      </c>
      <c r="CA274" s="3">
        <v>4</v>
      </c>
      <c r="CB274" s="3">
        <v>2</v>
      </c>
      <c r="CC274" s="3" t="s">
        <v>156</v>
      </c>
      <c r="CD274" s="3" t="s">
        <v>157</v>
      </c>
      <c r="CE274" s="3">
        <v>59.816774282238399</v>
      </c>
    </row>
    <row r="275" spans="1:83" ht="21">
      <c r="A275" s="3">
        <v>19</v>
      </c>
      <c r="C275" s="3">
        <v>1</v>
      </c>
      <c r="D275" s="15">
        <f t="shared" si="262"/>
        <v>0</v>
      </c>
      <c r="E275" s="3">
        <f t="shared" si="307"/>
        <v>1</v>
      </c>
      <c r="F275" s="3">
        <f t="shared" si="306"/>
        <v>0</v>
      </c>
      <c r="G275" s="15">
        <v>1</v>
      </c>
      <c r="H275" s="3">
        <v>24</v>
      </c>
      <c r="I275" s="3">
        <v>17</v>
      </c>
      <c r="J275" s="3">
        <v>11</v>
      </c>
      <c r="K275" s="3">
        <v>11</v>
      </c>
      <c r="L275" s="3">
        <v>9</v>
      </c>
      <c r="M275" s="10" t="s">
        <v>86</v>
      </c>
      <c r="N275" s="3">
        <v>2</v>
      </c>
      <c r="O275" s="3">
        <v>6</v>
      </c>
      <c r="P275" s="3">
        <v>7</v>
      </c>
      <c r="Q275" s="3">
        <v>2</v>
      </c>
      <c r="R275" s="3">
        <v>7</v>
      </c>
      <c r="S275" s="3">
        <v>3</v>
      </c>
      <c r="T275" s="3">
        <v>2</v>
      </c>
      <c r="U275" s="3">
        <v>6</v>
      </c>
      <c r="V275" s="3">
        <v>2</v>
      </c>
      <c r="W275" s="3">
        <v>4</v>
      </c>
      <c r="X275" s="3">
        <v>2</v>
      </c>
      <c r="Y275" s="3">
        <v>2</v>
      </c>
      <c r="Z275" s="3">
        <v>7</v>
      </c>
      <c r="AA275" s="3">
        <v>2</v>
      </c>
      <c r="AB275" s="3">
        <v>2</v>
      </c>
      <c r="AC275" s="3">
        <v>7</v>
      </c>
      <c r="AD275" s="3">
        <v>4</v>
      </c>
      <c r="AE275" s="3">
        <v>5</v>
      </c>
      <c r="AI275" s="4">
        <f>SUM(BD275:BH275)</f>
        <v>1.6871998000424329</v>
      </c>
      <c r="AJ275" s="3">
        <f>SUM(BI275:BM275)</f>
        <v>2.5218856049468723</v>
      </c>
      <c r="AK275" s="3">
        <f>SUM(BN275:BP275)</f>
        <v>0.92047012801049199</v>
      </c>
      <c r="AL275" s="3">
        <f>SUM(BQ275:BS275)</f>
        <v>1.2368552820407779</v>
      </c>
      <c r="AM275" s="3">
        <f>SUM(BT275:BW275)</f>
        <v>1.035836807976011</v>
      </c>
      <c r="AO275" s="3">
        <f t="shared" si="272"/>
        <v>7.0299991668434703E-2</v>
      </c>
      <c r="AP275" s="3">
        <f t="shared" si="273"/>
        <v>0.14834621205569837</v>
      </c>
      <c r="AQ275" s="3">
        <f t="shared" si="274"/>
        <v>8.3679102546408368E-2</v>
      </c>
      <c r="AR275" s="3">
        <f t="shared" si="275"/>
        <v>0.11244138927643435</v>
      </c>
      <c r="AS275" s="3">
        <f t="shared" si="276"/>
        <v>0.11509297866400121</v>
      </c>
      <c r="AT275" s="3">
        <f t="shared" si="261"/>
        <v>1</v>
      </c>
      <c r="AU275" s="9">
        <v>9</v>
      </c>
      <c r="AV275" s="3">
        <v>4</v>
      </c>
      <c r="AW275" s="3">
        <v>2</v>
      </c>
      <c r="AX275" s="3">
        <v>3</v>
      </c>
      <c r="AY275" s="3">
        <v>1</v>
      </c>
      <c r="AZ275" s="3">
        <v>27</v>
      </c>
      <c r="BA275" s="3">
        <v>1</v>
      </c>
      <c r="BB275" s="3">
        <v>0.38559105503372798</v>
      </c>
      <c r="BC275" s="3">
        <v>1</v>
      </c>
      <c r="BD275" s="3">
        <v>0.41659057803917598</v>
      </c>
      <c r="BE275" s="3">
        <v>0.25136599194956899</v>
      </c>
      <c r="BF275" s="3">
        <v>0.25022655003704097</v>
      </c>
      <c r="BG275" s="3">
        <v>0.35077341500436798</v>
      </c>
      <c r="BH275" s="3">
        <v>0.41824326501227899</v>
      </c>
      <c r="BI275" s="3">
        <v>0.31704310496570498</v>
      </c>
      <c r="BJ275" s="3">
        <v>0.936384815024212</v>
      </c>
      <c r="BK275" s="3">
        <v>0.50114388996735204</v>
      </c>
      <c r="BL275" s="3">
        <v>0.31710819504223697</v>
      </c>
      <c r="BM275" s="3">
        <v>0.45020559994736598</v>
      </c>
      <c r="BN275" s="3">
        <v>0.28561369300587103</v>
      </c>
      <c r="BO275" s="3">
        <v>0.317659787018783</v>
      </c>
      <c r="BP275" s="3">
        <v>0.31719664798583802</v>
      </c>
      <c r="BQ275" s="3">
        <v>0.267741787014529</v>
      </c>
      <c r="BR275" s="3">
        <v>0.36769921501399899</v>
      </c>
      <c r="BS275" s="3">
        <v>0.60141428001224995</v>
      </c>
      <c r="BT275" s="3">
        <v>0.33397839794633899</v>
      </c>
      <c r="BU275" s="3">
        <v>0.70185841002967198</v>
      </c>
      <c r="BY275" s="3">
        <v>9</v>
      </c>
      <c r="BZ275" s="3">
        <v>1</v>
      </c>
      <c r="CA275" s="3">
        <v>4</v>
      </c>
      <c r="CB275" s="3">
        <v>2</v>
      </c>
      <c r="CC275" s="3" t="s">
        <v>156</v>
      </c>
      <c r="CD275" s="3" t="s">
        <v>157</v>
      </c>
      <c r="CE275" s="3">
        <v>59.816774282238399</v>
      </c>
    </row>
    <row r="276" spans="1:83" ht="21">
      <c r="A276" s="3">
        <v>20</v>
      </c>
      <c r="C276" s="3">
        <v>1</v>
      </c>
      <c r="D276" s="15">
        <f t="shared" si="262"/>
        <v>1</v>
      </c>
      <c r="E276" s="3">
        <f t="shared" ref="E276" si="308">IF(OR(AV276=1, AV276=2), 1, 0)</f>
        <v>0</v>
      </c>
      <c r="F276" s="3">
        <f t="shared" si="306"/>
        <v>1</v>
      </c>
      <c r="G276" s="15">
        <v>1</v>
      </c>
      <c r="H276" s="3">
        <v>33</v>
      </c>
      <c r="I276" s="3">
        <v>17</v>
      </c>
      <c r="J276" s="3">
        <v>11</v>
      </c>
      <c r="K276" s="3">
        <v>10</v>
      </c>
      <c r="L276" s="3">
        <v>11</v>
      </c>
      <c r="M276" s="10" t="s">
        <v>87</v>
      </c>
      <c r="N276" s="3">
        <v>3</v>
      </c>
      <c r="O276" s="3">
        <v>12</v>
      </c>
      <c r="P276" s="3">
        <v>9</v>
      </c>
      <c r="Q276" s="3">
        <v>3</v>
      </c>
      <c r="R276" s="3">
        <v>6</v>
      </c>
      <c r="S276" s="3">
        <v>3</v>
      </c>
      <c r="T276" s="3">
        <v>2</v>
      </c>
      <c r="U276" s="3">
        <v>6</v>
      </c>
      <c r="V276" s="3">
        <v>2</v>
      </c>
      <c r="W276" s="3">
        <v>4</v>
      </c>
      <c r="X276" s="3">
        <v>2</v>
      </c>
      <c r="Y276" s="3">
        <v>2</v>
      </c>
      <c r="Z276" s="3">
        <v>7</v>
      </c>
      <c r="AA276" s="3">
        <v>2</v>
      </c>
      <c r="AB276" s="3">
        <v>2</v>
      </c>
      <c r="AC276" s="3">
        <v>6</v>
      </c>
      <c r="AD276" s="3">
        <v>2</v>
      </c>
      <c r="AE276" s="3">
        <v>2</v>
      </c>
      <c r="AF276" s="3">
        <v>7</v>
      </c>
      <c r="AI276" s="4">
        <f>SUM(BD276:BH276)</f>
        <v>1.787130785000042</v>
      </c>
      <c r="AJ276" s="3">
        <f>SUM(BI276:BM276)</f>
        <v>1.520327467005697</v>
      </c>
      <c r="AK276" s="3">
        <f>SUM(BN276:BP276)</f>
        <v>0.86870649998308891</v>
      </c>
      <c r="AL276" s="3">
        <f>SUM(BQ276:BS276)</f>
        <v>0.91939571301918388</v>
      </c>
      <c r="AM276" s="3">
        <f>SUM(BT276:BW276)</f>
        <v>0.96989032498095007</v>
      </c>
      <c r="AO276" s="3">
        <f t="shared" si="272"/>
        <v>5.4155478333334603E-2</v>
      </c>
      <c r="AP276" s="3">
        <f t="shared" si="273"/>
        <v>8.9431027470923352E-2</v>
      </c>
      <c r="AQ276" s="3">
        <f t="shared" si="274"/>
        <v>7.8973318180280805E-2</v>
      </c>
      <c r="AR276" s="3">
        <f t="shared" si="275"/>
        <v>9.1939571301918391E-2</v>
      </c>
      <c r="AS276" s="3">
        <f t="shared" si="276"/>
        <v>8.8171847725540917E-2</v>
      </c>
      <c r="AT276" s="3">
        <f t="shared" si="261"/>
        <v>1</v>
      </c>
      <c r="AU276" s="9">
        <v>9</v>
      </c>
      <c r="AV276" s="3">
        <v>4</v>
      </c>
      <c r="AW276" s="3">
        <v>2</v>
      </c>
      <c r="AX276" s="3">
        <v>3</v>
      </c>
      <c r="AY276" s="3">
        <v>1</v>
      </c>
      <c r="AZ276" s="3">
        <v>13</v>
      </c>
      <c r="BA276" s="3">
        <v>1</v>
      </c>
      <c r="BB276" s="3">
        <v>0.606941789970733</v>
      </c>
      <c r="BC276" s="3">
        <v>1</v>
      </c>
      <c r="BD276" s="3">
        <v>0.48365558998193497</v>
      </c>
      <c r="BE276" s="3">
        <v>0.21704398700967401</v>
      </c>
      <c r="BF276" s="3">
        <v>0.26736491499468601</v>
      </c>
      <c r="BG276" s="3">
        <v>0.36670568800764097</v>
      </c>
      <c r="BH276" s="3">
        <v>0.45236060500610598</v>
      </c>
      <c r="BI276" s="3">
        <v>0.45023237197892702</v>
      </c>
      <c r="BJ276" s="3">
        <v>0.267843990004621</v>
      </c>
      <c r="BK276" s="3">
        <v>0.26769365801010198</v>
      </c>
      <c r="BL276" s="3">
        <v>0.20101161999627901</v>
      </c>
      <c r="BM276" s="3">
        <v>0.33354582701576801</v>
      </c>
      <c r="BN276" s="3">
        <v>0.26737290801247499</v>
      </c>
      <c r="BO276" s="3">
        <v>0.30109073698986299</v>
      </c>
      <c r="BP276" s="3">
        <v>0.30024285498075098</v>
      </c>
      <c r="BQ276" s="3">
        <v>0.28458143002353598</v>
      </c>
      <c r="BR276" s="3">
        <v>0.33457676501711803</v>
      </c>
      <c r="BS276" s="3">
        <v>0.30023751797852999</v>
      </c>
      <c r="BT276" s="3">
        <v>0.28409595700213602</v>
      </c>
      <c r="BU276" s="3">
        <v>0.38401400297880101</v>
      </c>
      <c r="BV276" s="3">
        <v>0.30178036500001298</v>
      </c>
      <c r="BY276" s="3">
        <v>9</v>
      </c>
      <c r="BZ276" s="3">
        <v>1</v>
      </c>
      <c r="CA276" s="3">
        <v>4</v>
      </c>
      <c r="CB276" s="3">
        <v>2</v>
      </c>
      <c r="CC276" s="3" t="s">
        <v>156</v>
      </c>
      <c r="CD276" s="3" t="s">
        <v>157</v>
      </c>
      <c r="CE276" s="3">
        <v>59.816774282238399</v>
      </c>
    </row>
    <row r="277" spans="1:83" ht="20">
      <c r="A277" s="3">
        <v>21</v>
      </c>
      <c r="C277" s="3">
        <v>1</v>
      </c>
      <c r="D277" s="15">
        <f t="shared" si="262"/>
        <v>0</v>
      </c>
      <c r="E277" s="3">
        <f>IF(OR(AV277=1, AV277=2), 0, 1)</f>
        <v>1</v>
      </c>
      <c r="F277" s="3">
        <f t="shared" si="306"/>
        <v>0</v>
      </c>
      <c r="G277" s="15">
        <v>1</v>
      </c>
      <c r="H277" s="3">
        <v>12</v>
      </c>
      <c r="I277" s="3">
        <v>5</v>
      </c>
      <c r="J277" s="3">
        <v>9</v>
      </c>
      <c r="K277" s="3">
        <v>11</v>
      </c>
      <c r="L277" s="3">
        <v>12</v>
      </c>
      <c r="M277" s="11" t="s">
        <v>89</v>
      </c>
      <c r="N277" s="3">
        <v>7</v>
      </c>
      <c r="O277" s="3">
        <v>2</v>
      </c>
      <c r="P277" s="3">
        <v>3</v>
      </c>
      <c r="Q277" s="3">
        <v>5</v>
      </c>
      <c r="R277" s="3">
        <v>2</v>
      </c>
      <c r="S277" s="3">
        <v>7</v>
      </c>
      <c r="T277" s="3">
        <v>2</v>
      </c>
      <c r="U277" s="3">
        <v>2</v>
      </c>
      <c r="V277" s="3">
        <v>7</v>
      </c>
      <c r="W277" s="3">
        <v>3</v>
      </c>
      <c r="X277" s="3">
        <v>9</v>
      </c>
      <c r="AI277" s="3">
        <f>SUM(BD277:BF277)</f>
        <v>1.1204089759849001</v>
      </c>
      <c r="AJ277" s="3">
        <f>SUM(BG277)</f>
        <v>0.33419381303246998</v>
      </c>
      <c r="AK277" s="3">
        <f>SUM(BH277, BI277)</f>
        <v>0.85210915695642997</v>
      </c>
      <c r="AL277" s="3">
        <f>SUM(BJ277, BK277, BL277)</f>
        <v>1.0861842430313109</v>
      </c>
      <c r="AM277" s="3">
        <f>SUM(BM277, BN277)</f>
        <v>0.652253372012637</v>
      </c>
      <c r="AO277" s="3">
        <f t="shared" si="272"/>
        <v>9.3367414665408335E-2</v>
      </c>
      <c r="AP277" s="3">
        <f t="shared" si="273"/>
        <v>6.683876260649399E-2</v>
      </c>
      <c r="AQ277" s="3">
        <f t="shared" si="274"/>
        <v>9.4678795217381109E-2</v>
      </c>
      <c r="AR277" s="3">
        <f t="shared" si="275"/>
        <v>9.8744022093755532E-2</v>
      </c>
      <c r="AS277" s="3">
        <f t="shared" si="276"/>
        <v>5.4354447667719748E-2</v>
      </c>
      <c r="AT277" s="3">
        <f t="shared" si="261"/>
        <v>1</v>
      </c>
      <c r="AU277" s="9">
        <v>9</v>
      </c>
      <c r="AV277" s="3">
        <v>4</v>
      </c>
      <c r="AW277" s="3">
        <v>2</v>
      </c>
      <c r="AX277" s="3">
        <v>3</v>
      </c>
      <c r="AY277" s="3">
        <v>0</v>
      </c>
      <c r="AZ277" s="3">
        <v>33</v>
      </c>
      <c r="BA277" s="3">
        <v>1</v>
      </c>
      <c r="BB277" s="3">
        <v>0.338755030010361</v>
      </c>
      <c r="BC277" s="3">
        <v>1</v>
      </c>
      <c r="BD277" s="3">
        <v>0.53541314101312298</v>
      </c>
      <c r="BE277" s="3">
        <v>0.201096349977888</v>
      </c>
      <c r="BF277" s="3">
        <v>0.38389948499388898</v>
      </c>
      <c r="BG277" s="3">
        <v>0.33419381303246998</v>
      </c>
      <c r="BH277" s="3">
        <v>0.43463119998341398</v>
      </c>
      <c r="BI277" s="3">
        <v>0.41747795697301598</v>
      </c>
      <c r="BJ277" s="3">
        <v>0.25044541404349702</v>
      </c>
      <c r="BK277" s="3">
        <v>0.43502216396154803</v>
      </c>
      <c r="BL277" s="3">
        <v>0.40071666502626602</v>
      </c>
      <c r="BM277" s="3">
        <v>0.25008331198478101</v>
      </c>
      <c r="BN277" s="3">
        <v>0.40217006002785599</v>
      </c>
      <c r="BY277" s="3">
        <v>9</v>
      </c>
      <c r="BZ277" s="3">
        <v>1</v>
      </c>
      <c r="CA277" s="3">
        <v>4</v>
      </c>
      <c r="CB277" s="3">
        <v>2</v>
      </c>
      <c r="CC277" s="3" t="s">
        <v>156</v>
      </c>
      <c r="CD277" s="3" t="s">
        <v>157</v>
      </c>
      <c r="CE277" s="3">
        <v>59.816774282238399</v>
      </c>
    </row>
    <row r="278" spans="1:83" ht="20">
      <c r="A278" s="3">
        <v>22</v>
      </c>
      <c r="C278" s="3">
        <v>1</v>
      </c>
      <c r="D278" s="15">
        <f t="shared" si="262"/>
        <v>1</v>
      </c>
      <c r="E278" s="3">
        <f>IF(OR(AV278=1, AV278=2), 1, 0)</f>
        <v>0</v>
      </c>
      <c r="F278" s="3">
        <f t="shared" si="306"/>
        <v>1</v>
      </c>
      <c r="G278" s="15">
        <v>1</v>
      </c>
      <c r="H278" s="3">
        <v>24</v>
      </c>
      <c r="I278" s="3">
        <v>6</v>
      </c>
      <c r="J278" s="3">
        <v>9</v>
      </c>
      <c r="K278" s="3">
        <v>11</v>
      </c>
      <c r="L278" s="3">
        <v>12</v>
      </c>
      <c r="M278" s="11" t="s">
        <v>90</v>
      </c>
      <c r="N278" s="3">
        <v>7</v>
      </c>
      <c r="O278" s="3">
        <v>2</v>
      </c>
      <c r="P278" s="3">
        <v>3</v>
      </c>
      <c r="Q278" s="3">
        <v>2</v>
      </c>
      <c r="R278" s="3">
        <v>10</v>
      </c>
      <c r="S278" s="3">
        <v>6</v>
      </c>
      <c r="T278" s="3">
        <v>3</v>
      </c>
      <c r="U278" s="3">
        <v>6</v>
      </c>
      <c r="V278" s="3">
        <v>2</v>
      </c>
      <c r="W278" s="3">
        <v>9</v>
      </c>
      <c r="X278" s="3">
        <v>3</v>
      </c>
      <c r="Y278" s="3">
        <v>9</v>
      </c>
      <c r="AI278" s="3">
        <f>SUM(BD278:BH278)</f>
        <v>1.7534379999851768</v>
      </c>
      <c r="AJ278" s="3">
        <f>SUM(BI278)</f>
        <v>0.38436470500892</v>
      </c>
      <c r="AK278" s="3">
        <f>SUM(BJ278, BK278)</f>
        <v>0.78590567497303598</v>
      </c>
      <c r="AL278" s="3">
        <f>SUM(BL278, BM278)</f>
        <v>0.85199010302312495</v>
      </c>
      <c r="AM278" s="3">
        <f>SUM(BO278, BN278)</f>
        <v>0.92000798700610109</v>
      </c>
      <c r="AO278" s="3">
        <f t="shared" si="272"/>
        <v>7.3059916666049038E-2</v>
      </c>
      <c r="AP278" s="3">
        <f t="shared" si="273"/>
        <v>6.4060784168153334E-2</v>
      </c>
      <c r="AQ278" s="3">
        <f t="shared" si="274"/>
        <v>8.7322852774781773E-2</v>
      </c>
      <c r="AR278" s="3">
        <f t="shared" si="275"/>
        <v>7.7453645729374992E-2</v>
      </c>
      <c r="AS278" s="3">
        <f t="shared" si="276"/>
        <v>7.6667332250508424E-2</v>
      </c>
      <c r="AT278" s="3">
        <f t="shared" si="261"/>
        <v>0</v>
      </c>
      <c r="AU278" s="9">
        <v>9</v>
      </c>
      <c r="AV278" s="3">
        <v>4</v>
      </c>
      <c r="AW278" s="3">
        <v>2</v>
      </c>
      <c r="AX278" s="3">
        <v>3</v>
      </c>
      <c r="AY278" s="3">
        <v>0</v>
      </c>
      <c r="AZ278" s="3">
        <v>61</v>
      </c>
      <c r="BA278" s="3">
        <v>1</v>
      </c>
      <c r="BB278" s="3">
        <v>0.53899326000828296</v>
      </c>
      <c r="BC278" s="3">
        <v>0</v>
      </c>
      <c r="BD278" s="3">
        <v>0.51760849502170403</v>
      </c>
      <c r="BE278" s="3">
        <v>0.21671216998947701</v>
      </c>
      <c r="BF278" s="3">
        <v>0.26725734997307798</v>
      </c>
      <c r="BG278" s="3">
        <v>0.24962268903618601</v>
      </c>
      <c r="BH278" s="3">
        <v>0.50223729596473199</v>
      </c>
      <c r="BI278" s="3">
        <v>0.38436470500892</v>
      </c>
      <c r="BJ278" s="3">
        <v>0.41854687500745003</v>
      </c>
      <c r="BK278" s="3">
        <v>0.36735879996558601</v>
      </c>
      <c r="BL278" s="3">
        <v>0.58473432803293601</v>
      </c>
      <c r="BM278" s="3">
        <v>0.26725577499018899</v>
      </c>
      <c r="BN278" s="3">
        <v>0.56847603997448404</v>
      </c>
      <c r="BO278" s="3">
        <v>0.351531947031617</v>
      </c>
      <c r="BY278" s="3">
        <v>9</v>
      </c>
      <c r="BZ278" s="3">
        <v>1</v>
      </c>
      <c r="CA278" s="3">
        <v>4</v>
      </c>
      <c r="CB278" s="3">
        <v>2</v>
      </c>
      <c r="CC278" s="3" t="s">
        <v>156</v>
      </c>
      <c r="CD278" s="3" t="s">
        <v>157</v>
      </c>
      <c r="CE278" s="3">
        <v>59.816774282238399</v>
      </c>
    </row>
    <row r="279" spans="1:83" ht="20">
      <c r="A279" s="3">
        <v>23</v>
      </c>
      <c r="C279" s="3">
        <v>1</v>
      </c>
      <c r="D279" s="15">
        <f t="shared" si="262"/>
        <v>1</v>
      </c>
      <c r="E279" s="3">
        <f>IF(OR(AV279=1, AV279=2), 1, 0)</f>
        <v>0</v>
      </c>
      <c r="F279" s="3">
        <f t="shared" si="306"/>
        <v>1</v>
      </c>
      <c r="G279" s="15">
        <v>1</v>
      </c>
      <c r="H279" s="3">
        <v>11</v>
      </c>
      <c r="I279" s="3">
        <v>9</v>
      </c>
      <c r="J279" s="3">
        <v>12</v>
      </c>
      <c r="K279" s="3">
        <v>6</v>
      </c>
      <c r="L279" s="3">
        <v>7</v>
      </c>
      <c r="M279" s="11" t="s">
        <v>91</v>
      </c>
      <c r="N279" s="3">
        <v>5</v>
      </c>
      <c r="O279" s="3">
        <v>6</v>
      </c>
      <c r="P279" s="3">
        <v>9</v>
      </c>
      <c r="Q279" s="3">
        <v>2</v>
      </c>
      <c r="R279" s="3">
        <v>5</v>
      </c>
      <c r="S279" s="3">
        <v>5</v>
      </c>
      <c r="T279" s="3">
        <v>6</v>
      </c>
      <c r="U279" s="3">
        <v>1</v>
      </c>
      <c r="V279" s="3">
        <v>6</v>
      </c>
      <c r="AI279" s="3">
        <f>SUM(BD279:BE279)</f>
        <v>0.85202266497071788</v>
      </c>
      <c r="AJ279" s="3">
        <f>SUM(BF279)</f>
        <v>0.50059854204300702</v>
      </c>
      <c r="AK279" s="3">
        <f>SUM(BG279, BH279, BI279)</f>
        <v>3.0256708099623078</v>
      </c>
      <c r="AL279" s="3">
        <f>SUM(BJ279)</f>
        <v>0.44979403802426499</v>
      </c>
      <c r="AM279" s="3">
        <f>SUM(BK279, BL279)</f>
        <v>1.0699206150020459</v>
      </c>
      <c r="AO279" s="3">
        <f t="shared" si="272"/>
        <v>7.7456605906428902E-2</v>
      </c>
      <c r="AP279" s="3">
        <f t="shared" si="273"/>
        <v>5.562206022700078E-2</v>
      </c>
      <c r="AQ279" s="3">
        <f t="shared" si="274"/>
        <v>0.25213923416352563</v>
      </c>
      <c r="AR279" s="3">
        <f t="shared" si="275"/>
        <v>7.4965673004044164E-2</v>
      </c>
      <c r="AS279" s="3">
        <f t="shared" si="276"/>
        <v>0.15284580214314941</v>
      </c>
      <c r="AT279" s="3">
        <f t="shared" si="261"/>
        <v>1</v>
      </c>
      <c r="AU279" s="9">
        <v>9</v>
      </c>
      <c r="AV279" s="3">
        <v>4</v>
      </c>
      <c r="AW279" s="3">
        <v>2</v>
      </c>
      <c r="AX279" s="3">
        <v>3</v>
      </c>
      <c r="AY279" s="3">
        <v>0</v>
      </c>
      <c r="AZ279" s="3">
        <v>2</v>
      </c>
      <c r="BA279" s="3">
        <v>1</v>
      </c>
      <c r="BB279" s="3">
        <v>0.52276320301461898</v>
      </c>
      <c r="BC279" s="3">
        <v>1</v>
      </c>
      <c r="BD279" s="3">
        <v>0.51725333201466095</v>
      </c>
      <c r="BE279" s="3">
        <v>0.33476933295605699</v>
      </c>
      <c r="BF279" s="3">
        <v>0.50059854204300702</v>
      </c>
      <c r="BG279" s="3">
        <v>1.43746667000232</v>
      </c>
      <c r="BH279" s="3">
        <v>0.40153630799613799</v>
      </c>
      <c r="BI279" s="3">
        <v>1.18666783196385</v>
      </c>
      <c r="BJ279" s="3">
        <v>0.44979403802426499</v>
      </c>
      <c r="BK279" s="3">
        <v>0.75264577701454904</v>
      </c>
      <c r="BL279" s="3">
        <v>0.317274837987497</v>
      </c>
      <c r="BY279" s="3">
        <v>9</v>
      </c>
      <c r="BZ279" s="3">
        <v>1</v>
      </c>
      <c r="CA279" s="3">
        <v>4</v>
      </c>
      <c r="CB279" s="3">
        <v>2</v>
      </c>
      <c r="CC279" s="3" t="s">
        <v>156</v>
      </c>
      <c r="CD279" s="3" t="s">
        <v>157</v>
      </c>
      <c r="CE279" s="3">
        <v>59.816774282238399</v>
      </c>
    </row>
    <row r="280" spans="1:83" ht="20">
      <c r="A280" s="3">
        <v>24</v>
      </c>
      <c r="C280" s="3">
        <v>1</v>
      </c>
      <c r="D280" s="15">
        <f t="shared" si="262"/>
        <v>0</v>
      </c>
      <c r="E280" s="3">
        <f>IF(OR(AV280=1, AV280=2), 0, 1)</f>
        <v>1</v>
      </c>
      <c r="F280" s="3">
        <f t="shared" si="306"/>
        <v>0</v>
      </c>
      <c r="G280" s="15">
        <v>1</v>
      </c>
      <c r="H280" s="3">
        <v>13</v>
      </c>
      <c r="I280" s="3">
        <v>8</v>
      </c>
      <c r="J280" s="3">
        <v>7</v>
      </c>
      <c r="K280" s="3">
        <v>4</v>
      </c>
      <c r="L280" s="3">
        <v>19</v>
      </c>
      <c r="M280" s="11" t="s">
        <v>92</v>
      </c>
      <c r="N280" s="3">
        <v>4</v>
      </c>
      <c r="O280" s="3">
        <v>3</v>
      </c>
      <c r="P280" s="3">
        <v>6</v>
      </c>
      <c r="Q280" s="3">
        <v>8</v>
      </c>
      <c r="R280" s="3">
        <v>2</v>
      </c>
      <c r="S280" s="3">
        <v>5</v>
      </c>
      <c r="T280" s="3">
        <v>4</v>
      </c>
      <c r="U280" s="3">
        <v>5</v>
      </c>
      <c r="V280" s="3">
        <v>3</v>
      </c>
      <c r="W280" s="3">
        <v>3</v>
      </c>
      <c r="X280" s="3">
        <v>8</v>
      </c>
      <c r="AI280" s="3">
        <f t="shared" ref="AI280:AI285" si="309">SUM(BD280:BF280)</f>
        <v>1.018568697036242</v>
      </c>
      <c r="AJ280" s="3">
        <f t="shared" ref="AJ280:AJ285" si="310">SUM(BG280)</f>
        <v>0.283972062985412</v>
      </c>
      <c r="AK280" s="3">
        <f t="shared" ref="AK280:AK285" si="311">SUM(BH280, BI280)</f>
        <v>0.71860590699361504</v>
      </c>
      <c r="AL280" s="3">
        <f>SUM(BJ280)</f>
        <v>0.30094357300549701</v>
      </c>
      <c r="AM280" s="3">
        <f>SUM(BK280:BN280)</f>
        <v>1.722207174985668</v>
      </c>
      <c r="AO280" s="3">
        <f t="shared" si="272"/>
        <v>7.8351438233557072E-2</v>
      </c>
      <c r="AP280" s="3">
        <f t="shared" si="273"/>
        <v>3.54965078731765E-2</v>
      </c>
      <c r="AQ280" s="3">
        <f t="shared" si="274"/>
        <v>0.10265798671337358</v>
      </c>
      <c r="AR280" s="3">
        <f t="shared" si="275"/>
        <v>7.5235893251374253E-2</v>
      </c>
      <c r="AS280" s="3">
        <f t="shared" si="276"/>
        <v>9.0642482893982523E-2</v>
      </c>
      <c r="AT280" s="3">
        <f t="shared" si="261"/>
        <v>0</v>
      </c>
      <c r="AU280" s="9">
        <v>9</v>
      </c>
      <c r="AV280" s="3">
        <v>4</v>
      </c>
      <c r="AW280" s="3">
        <v>2</v>
      </c>
      <c r="AX280" s="3">
        <v>3</v>
      </c>
      <c r="AY280" s="3">
        <v>0</v>
      </c>
      <c r="AZ280" s="3">
        <v>74</v>
      </c>
      <c r="BA280" s="3">
        <v>1</v>
      </c>
      <c r="BB280" s="3">
        <v>0.63852670101914499</v>
      </c>
      <c r="BC280" s="3">
        <v>0</v>
      </c>
      <c r="BD280" s="3">
        <v>0.55126442201435499</v>
      </c>
      <c r="BE280" s="3">
        <v>0.250314824981614</v>
      </c>
      <c r="BF280" s="3">
        <v>0.21698945004027301</v>
      </c>
      <c r="BG280" s="3">
        <v>0.283972062985412</v>
      </c>
      <c r="BH280" s="3">
        <v>0.40143795701442198</v>
      </c>
      <c r="BI280" s="3">
        <v>0.31716794997919301</v>
      </c>
      <c r="BJ280" s="3">
        <v>0.30094357300549701</v>
      </c>
      <c r="BK280" s="3">
        <v>0.50038297800347198</v>
      </c>
      <c r="BL280" s="3">
        <v>0.385076651989948</v>
      </c>
      <c r="BM280" s="3">
        <v>0.41802288999315301</v>
      </c>
      <c r="BN280" s="3">
        <v>0.418724654999095</v>
      </c>
      <c r="BY280" s="3">
        <v>9</v>
      </c>
      <c r="BZ280" s="3">
        <v>1</v>
      </c>
      <c r="CA280" s="3">
        <v>4</v>
      </c>
      <c r="CB280" s="3">
        <v>2</v>
      </c>
      <c r="CC280" s="3" t="s">
        <v>156</v>
      </c>
      <c r="CD280" s="3" t="s">
        <v>157</v>
      </c>
      <c r="CE280" s="3">
        <v>59.816774282238399</v>
      </c>
    </row>
    <row r="281" spans="1:83" ht="20">
      <c r="A281" s="3">
        <v>25</v>
      </c>
      <c r="C281" s="3">
        <v>1</v>
      </c>
      <c r="D281" s="15">
        <f t="shared" si="262"/>
        <v>0</v>
      </c>
      <c r="E281" s="3">
        <f>IF(OR(AV281=1, AV281=2), 0, 1)</f>
        <v>1</v>
      </c>
      <c r="F281" s="3">
        <f t="shared" si="306"/>
        <v>0</v>
      </c>
      <c r="G281" s="15">
        <v>1</v>
      </c>
      <c r="H281" s="3">
        <v>17</v>
      </c>
      <c r="I281" s="3">
        <v>6</v>
      </c>
      <c r="J281" s="3">
        <v>8</v>
      </c>
      <c r="K281" s="3">
        <v>8</v>
      </c>
      <c r="L281" s="3">
        <v>14</v>
      </c>
      <c r="M281" s="11" t="s">
        <v>93</v>
      </c>
      <c r="N281" s="3">
        <v>8</v>
      </c>
      <c r="O281" s="3">
        <v>2</v>
      </c>
      <c r="P281" s="3">
        <v>7</v>
      </c>
      <c r="Q281" s="3">
        <v>6</v>
      </c>
      <c r="R281" s="3">
        <v>2</v>
      </c>
      <c r="S281" s="3">
        <v>6</v>
      </c>
      <c r="T281" s="3">
        <v>8</v>
      </c>
      <c r="U281" s="3">
        <v>3</v>
      </c>
      <c r="V281" s="3">
        <v>4</v>
      </c>
      <c r="W281" s="3">
        <v>2</v>
      </c>
      <c r="X281" s="3">
        <v>5</v>
      </c>
      <c r="AI281" s="4">
        <f t="shared" si="309"/>
        <v>1.101073162979445</v>
      </c>
      <c r="AJ281" s="4">
        <f t="shared" si="310"/>
        <v>0.70191958697978396</v>
      </c>
      <c r="AK281" s="4">
        <f t="shared" si="311"/>
        <v>1.487764965044329</v>
      </c>
      <c r="AL281" s="4">
        <f>SUM(BJ281)</f>
        <v>0.26851067796815098</v>
      </c>
      <c r="AM281" s="4">
        <f>SUM(BK281:BN281)</f>
        <v>1.955211366992442</v>
      </c>
      <c r="AO281" s="3">
        <f t="shared" si="272"/>
        <v>6.476900958702618E-2</v>
      </c>
      <c r="AP281" s="3">
        <f t="shared" si="273"/>
        <v>0.116986597829964</v>
      </c>
      <c r="AQ281" s="3">
        <f t="shared" si="274"/>
        <v>0.18597062063054112</v>
      </c>
      <c r="AR281" s="3">
        <f t="shared" si="275"/>
        <v>3.3563834746018872E-2</v>
      </c>
      <c r="AS281" s="3">
        <f t="shared" si="276"/>
        <v>0.13965795478517443</v>
      </c>
      <c r="AT281" s="3">
        <f t="shared" si="261"/>
        <v>1</v>
      </c>
      <c r="AU281" s="9">
        <v>9</v>
      </c>
      <c r="AV281" s="3">
        <v>4</v>
      </c>
      <c r="AW281" s="3">
        <v>2</v>
      </c>
      <c r="AX281" s="3">
        <v>3</v>
      </c>
      <c r="AY281" s="3">
        <v>0</v>
      </c>
      <c r="AZ281" s="3">
        <v>46</v>
      </c>
      <c r="BA281" s="3">
        <v>1</v>
      </c>
      <c r="BB281" s="3">
        <v>0.37079690099926599</v>
      </c>
      <c r="BC281" s="3">
        <v>1</v>
      </c>
      <c r="BD281" s="3">
        <v>0.51718988997163196</v>
      </c>
      <c r="BE281" s="3">
        <v>0.31635996903059999</v>
      </c>
      <c r="BF281" s="3">
        <v>0.26752330397721302</v>
      </c>
      <c r="BG281" s="3">
        <v>0.70191958697978396</v>
      </c>
      <c r="BH281" s="3">
        <v>1.08780700503848</v>
      </c>
      <c r="BI281" s="3">
        <v>0.39995796000584899</v>
      </c>
      <c r="BJ281" s="3">
        <v>0.26851067796815098</v>
      </c>
      <c r="BK281" s="3">
        <v>0.86860952700953897</v>
      </c>
      <c r="BL281" s="3">
        <v>0.41809708497021297</v>
      </c>
      <c r="BM281" s="3">
        <v>0.36748338502366001</v>
      </c>
      <c r="BN281" s="3">
        <v>0.30102136998903001</v>
      </c>
      <c r="BY281" s="3">
        <v>9</v>
      </c>
      <c r="BZ281" s="3">
        <v>1</v>
      </c>
      <c r="CA281" s="3">
        <v>4</v>
      </c>
      <c r="CB281" s="3">
        <v>2</v>
      </c>
      <c r="CC281" s="3" t="s">
        <v>156</v>
      </c>
      <c r="CD281" s="3" t="s">
        <v>157</v>
      </c>
      <c r="CE281" s="3">
        <v>59.816774282238399</v>
      </c>
    </row>
    <row r="282" spans="1:83" ht="20">
      <c r="A282" s="3">
        <v>26</v>
      </c>
      <c r="C282" s="3">
        <v>1</v>
      </c>
      <c r="D282" s="15">
        <f t="shared" si="262"/>
        <v>1</v>
      </c>
      <c r="E282" s="3">
        <f>IF(OR(AV282=1, AV282=2), 1, 0)</f>
        <v>0</v>
      </c>
      <c r="F282" s="3">
        <f t="shared" si="306"/>
        <v>1</v>
      </c>
      <c r="G282" s="15">
        <v>1</v>
      </c>
      <c r="H282" s="3">
        <v>15</v>
      </c>
      <c r="I282" s="3">
        <v>6</v>
      </c>
      <c r="J282" s="3">
        <v>10</v>
      </c>
      <c r="K282" s="3">
        <v>8</v>
      </c>
      <c r="L282" s="3">
        <v>6</v>
      </c>
      <c r="M282" s="11" t="s">
        <v>94</v>
      </c>
      <c r="N282" s="3">
        <v>8</v>
      </c>
      <c r="O282" s="3">
        <v>2</v>
      </c>
      <c r="P282" s="3">
        <v>5</v>
      </c>
      <c r="Q282" s="3">
        <v>6</v>
      </c>
      <c r="R282" s="3">
        <v>2</v>
      </c>
      <c r="S282" s="3">
        <v>8</v>
      </c>
      <c r="T282" s="3">
        <v>2</v>
      </c>
      <c r="U282" s="3">
        <v>2</v>
      </c>
      <c r="V282" s="3">
        <v>4</v>
      </c>
      <c r="W282" s="3">
        <v>2</v>
      </c>
      <c r="X282" s="3">
        <v>4</v>
      </c>
      <c r="AI282" s="3">
        <f t="shared" si="309"/>
        <v>1.3867163099930611</v>
      </c>
      <c r="AJ282" s="3">
        <f t="shared" si="310"/>
        <v>0.25047535204794202</v>
      </c>
      <c r="AK282" s="4">
        <f t="shared" si="311"/>
        <v>0.86908008996397101</v>
      </c>
      <c r="AL282" s="3">
        <f>SUM(BJ282:BL282)</f>
        <v>1.202616650029084</v>
      </c>
      <c r="AM282" s="3">
        <f>SUM(BM282:BN282)</f>
        <v>0.73567022295901507</v>
      </c>
      <c r="AO282" s="3">
        <f t="shared" si="272"/>
        <v>9.2447753999537405E-2</v>
      </c>
      <c r="AP282" s="3">
        <f t="shared" si="273"/>
        <v>4.1745892007990337E-2</v>
      </c>
      <c r="AQ282" s="3">
        <f t="shared" si="274"/>
        <v>8.6908008996397099E-2</v>
      </c>
      <c r="AR282" s="3">
        <f t="shared" si="275"/>
        <v>0.1503270812536355</v>
      </c>
      <c r="AS282" s="3">
        <f t="shared" si="276"/>
        <v>0.12261170382650251</v>
      </c>
      <c r="AT282" s="3">
        <f t="shared" si="261"/>
        <v>1</v>
      </c>
      <c r="AU282" s="9">
        <v>9</v>
      </c>
      <c r="AV282" s="3">
        <v>4</v>
      </c>
      <c r="AW282" s="3">
        <v>2</v>
      </c>
      <c r="AX282" s="3">
        <v>3</v>
      </c>
      <c r="AY282" s="3">
        <v>0</v>
      </c>
      <c r="AZ282" s="3">
        <v>57</v>
      </c>
      <c r="BA282" s="3">
        <v>1</v>
      </c>
      <c r="BB282" s="3">
        <v>0.43553767498815399</v>
      </c>
      <c r="BC282" s="3">
        <v>1</v>
      </c>
      <c r="BD282" s="3">
        <v>0.734173302014824</v>
      </c>
      <c r="BE282" s="3">
        <v>0.43418174301041201</v>
      </c>
      <c r="BF282" s="3">
        <v>0.21836126496782499</v>
      </c>
      <c r="BG282" s="3">
        <v>0.25047535204794202</v>
      </c>
      <c r="BH282" s="3">
        <v>0.50115382298827105</v>
      </c>
      <c r="BI282" s="3">
        <v>0.36792626697570002</v>
      </c>
      <c r="BJ282" s="3">
        <v>0.41774540004553201</v>
      </c>
      <c r="BK282" s="3">
        <v>0.35099313495447798</v>
      </c>
      <c r="BL282" s="3">
        <v>0.43387811502907397</v>
      </c>
      <c r="BM282" s="3">
        <v>0.368224408011883</v>
      </c>
      <c r="BN282" s="3">
        <v>0.36744581494713202</v>
      </c>
      <c r="BY282" s="3">
        <v>9</v>
      </c>
      <c r="BZ282" s="3">
        <v>1</v>
      </c>
      <c r="CA282" s="3">
        <v>4</v>
      </c>
      <c r="CB282" s="3">
        <v>2</v>
      </c>
      <c r="CC282" s="3" t="s">
        <v>156</v>
      </c>
      <c r="CD282" s="3" t="s">
        <v>157</v>
      </c>
      <c r="CE282" s="3">
        <v>59.816774282238399</v>
      </c>
    </row>
    <row r="283" spans="1:83" ht="20">
      <c r="A283" s="3">
        <v>27</v>
      </c>
      <c r="C283" s="3">
        <v>1</v>
      </c>
      <c r="D283" s="15">
        <f t="shared" si="262"/>
        <v>1</v>
      </c>
      <c r="E283" s="3">
        <f>IF(OR(AV283=1, AV283=2), 1, 0)</f>
        <v>0</v>
      </c>
      <c r="F283" s="3">
        <f t="shared" si="306"/>
        <v>1</v>
      </c>
      <c r="G283" s="15">
        <v>1</v>
      </c>
      <c r="H283" s="3">
        <v>15</v>
      </c>
      <c r="I283" s="3">
        <v>5</v>
      </c>
      <c r="J283" s="3">
        <v>8</v>
      </c>
      <c r="K283" s="3">
        <v>4</v>
      </c>
      <c r="L283" s="3">
        <v>9</v>
      </c>
      <c r="M283" s="11" t="s">
        <v>95</v>
      </c>
      <c r="N283" s="3">
        <v>6</v>
      </c>
      <c r="O283" s="3">
        <v>2</v>
      </c>
      <c r="P283" s="3">
        <v>7</v>
      </c>
      <c r="Q283" s="3">
        <v>5</v>
      </c>
      <c r="R283" s="3">
        <v>2</v>
      </c>
      <c r="S283" s="3">
        <v>6</v>
      </c>
      <c r="T283" s="3">
        <v>4</v>
      </c>
      <c r="U283" s="3">
        <v>2</v>
      </c>
      <c r="V283" s="3">
        <v>2</v>
      </c>
      <c r="W283" s="3">
        <v>5</v>
      </c>
      <c r="AI283" s="3">
        <f t="shared" si="309"/>
        <v>1.001170044997705</v>
      </c>
      <c r="AJ283" s="3">
        <f t="shared" si="310"/>
        <v>0.56802857998991296</v>
      </c>
      <c r="AK283" s="4">
        <f t="shared" si="311"/>
        <v>0.97007067000959002</v>
      </c>
      <c r="AL283" s="3">
        <f>SUM(BJ283)</f>
        <v>1.23692382196895</v>
      </c>
      <c r="AM283" s="3">
        <f>SUM(BK283:BM283)</f>
        <v>1.0860640550381491</v>
      </c>
      <c r="AO283" s="3">
        <f t="shared" si="272"/>
        <v>6.674466966651367E-2</v>
      </c>
      <c r="AP283" s="3">
        <f t="shared" si="273"/>
        <v>0.1136057159979826</v>
      </c>
      <c r="AQ283" s="3">
        <f t="shared" si="274"/>
        <v>0.12125883375119875</v>
      </c>
      <c r="AR283" s="3">
        <f t="shared" si="275"/>
        <v>0.3092309554922375</v>
      </c>
      <c r="AS283" s="3">
        <f t="shared" si="276"/>
        <v>0.12067378389312768</v>
      </c>
      <c r="AT283" s="3">
        <f t="shared" si="261"/>
        <v>1</v>
      </c>
      <c r="AU283" s="9">
        <v>9</v>
      </c>
      <c r="AV283" s="3">
        <v>4</v>
      </c>
      <c r="AW283" s="3">
        <v>2</v>
      </c>
      <c r="AX283" s="3">
        <v>3</v>
      </c>
      <c r="AY283" s="3">
        <v>0</v>
      </c>
      <c r="AZ283" s="3">
        <v>8</v>
      </c>
      <c r="BA283" s="3">
        <v>1</v>
      </c>
      <c r="BB283" s="3">
        <v>0.50303306197747499</v>
      </c>
      <c r="BC283" s="3">
        <v>1</v>
      </c>
      <c r="BD283" s="3">
        <v>0.28229269001167201</v>
      </c>
      <c r="BE283" s="3">
        <v>0.28504124697064898</v>
      </c>
      <c r="BF283" s="3">
        <v>0.43383610801538403</v>
      </c>
      <c r="BG283" s="3">
        <v>0.56802857998991296</v>
      </c>
      <c r="BH283" s="3">
        <v>0.61904075701022498</v>
      </c>
      <c r="BI283" s="3">
        <v>0.35102991299936498</v>
      </c>
      <c r="BJ283" s="3">
        <v>1.23692382196895</v>
      </c>
      <c r="BK283" s="3">
        <v>0.384091063053347</v>
      </c>
      <c r="BL283" s="3">
        <v>0.41765939199831298</v>
      </c>
      <c r="BM283" s="3">
        <v>0.28431359998648897</v>
      </c>
      <c r="BY283" s="3">
        <v>9</v>
      </c>
      <c r="BZ283" s="3">
        <v>1</v>
      </c>
      <c r="CA283" s="3">
        <v>4</v>
      </c>
      <c r="CB283" s="3">
        <v>2</v>
      </c>
      <c r="CC283" s="3" t="s">
        <v>156</v>
      </c>
      <c r="CD283" s="3" t="s">
        <v>157</v>
      </c>
      <c r="CE283" s="3">
        <v>59.816774282238399</v>
      </c>
    </row>
    <row r="284" spans="1:83" ht="20">
      <c r="A284" s="3">
        <v>28</v>
      </c>
      <c r="C284" s="3">
        <v>1</v>
      </c>
      <c r="D284" s="15">
        <f t="shared" si="262"/>
        <v>0</v>
      </c>
      <c r="E284" s="3">
        <f>IF(OR(AV284=1, AV284=2), 0, 1)</f>
        <v>1</v>
      </c>
      <c r="F284" s="3">
        <f t="shared" si="306"/>
        <v>0</v>
      </c>
      <c r="G284" s="15">
        <v>1</v>
      </c>
      <c r="H284" s="3">
        <v>20</v>
      </c>
      <c r="I284" s="3">
        <v>7</v>
      </c>
      <c r="J284" s="3">
        <v>11</v>
      </c>
      <c r="K284" s="3">
        <v>8</v>
      </c>
      <c r="L284" s="3">
        <v>12</v>
      </c>
      <c r="M284" s="11" t="s">
        <v>96</v>
      </c>
      <c r="N284" s="3">
        <v>6</v>
      </c>
      <c r="O284" s="3">
        <v>2</v>
      </c>
      <c r="P284" s="3">
        <v>12</v>
      </c>
      <c r="Q284" s="3">
        <v>7</v>
      </c>
      <c r="R284" s="3">
        <v>2</v>
      </c>
      <c r="S284" s="3">
        <v>9</v>
      </c>
      <c r="T284" s="3">
        <v>8</v>
      </c>
      <c r="U284" s="3">
        <v>2</v>
      </c>
      <c r="V284" s="3">
        <v>2</v>
      </c>
      <c r="W284" s="3">
        <v>8</v>
      </c>
      <c r="AI284" s="3">
        <f t="shared" si="309"/>
        <v>1.5175643849652249</v>
      </c>
      <c r="AJ284" s="3">
        <f t="shared" si="310"/>
        <v>0.451214153028558</v>
      </c>
      <c r="AK284" s="4">
        <f t="shared" si="311"/>
        <v>0.76946280396077693</v>
      </c>
      <c r="AL284" s="3">
        <f>SUM(BJ284)</f>
        <v>0.349976203055121</v>
      </c>
      <c r="AM284" s="3">
        <f>SUM(BK284:BM284)</f>
        <v>1.086213379981926</v>
      </c>
      <c r="AO284" s="3">
        <f t="shared" si="272"/>
        <v>7.5878219248261242E-2</v>
      </c>
      <c r="AP284" s="3">
        <f t="shared" si="273"/>
        <v>6.4459164718365422E-2</v>
      </c>
      <c r="AQ284" s="3">
        <f t="shared" si="274"/>
        <v>6.9951163996434265E-2</v>
      </c>
      <c r="AR284" s="3">
        <f t="shared" si="275"/>
        <v>4.3747025381890126E-2</v>
      </c>
      <c r="AS284" s="3">
        <f t="shared" si="276"/>
        <v>9.0517781665160502E-2</v>
      </c>
      <c r="AT284" s="3">
        <f t="shared" si="261"/>
        <v>0</v>
      </c>
      <c r="AU284" s="9">
        <v>9</v>
      </c>
      <c r="AV284" s="3">
        <v>4</v>
      </c>
      <c r="AW284" s="3">
        <v>2</v>
      </c>
      <c r="AX284" s="3">
        <v>3</v>
      </c>
      <c r="AY284" s="3">
        <v>0</v>
      </c>
      <c r="AZ284" s="3">
        <v>42</v>
      </c>
      <c r="BA284" s="3">
        <v>1</v>
      </c>
      <c r="BB284" s="3">
        <v>0.38942092395154698</v>
      </c>
      <c r="BC284" s="3">
        <v>0</v>
      </c>
      <c r="BD284" s="3">
        <v>0.51483911095419899</v>
      </c>
      <c r="BE284" s="3">
        <v>0.23411706101614899</v>
      </c>
      <c r="BF284" s="3">
        <v>0.76860821299487703</v>
      </c>
      <c r="BG284" s="3">
        <v>0.451214153028558</v>
      </c>
      <c r="BH284" s="3">
        <v>0.38509058899944598</v>
      </c>
      <c r="BI284" s="3">
        <v>0.384372214961331</v>
      </c>
      <c r="BJ284" s="3">
        <v>0.349976203055121</v>
      </c>
      <c r="BK284" s="3">
        <v>0.53409487399039701</v>
      </c>
      <c r="BL284" s="3">
        <v>0.28465036395937199</v>
      </c>
      <c r="BM284" s="3">
        <v>0.26746814203215702</v>
      </c>
      <c r="BY284" s="3">
        <v>9</v>
      </c>
      <c r="BZ284" s="3">
        <v>1</v>
      </c>
      <c r="CA284" s="3">
        <v>4</v>
      </c>
      <c r="CB284" s="3">
        <v>2</v>
      </c>
      <c r="CC284" s="3" t="s">
        <v>156</v>
      </c>
      <c r="CD284" s="3" t="s">
        <v>157</v>
      </c>
      <c r="CE284" s="3">
        <v>59.816774282238399</v>
      </c>
    </row>
    <row r="285" spans="1:83" ht="20">
      <c r="A285" s="3">
        <v>29</v>
      </c>
      <c r="C285" s="3">
        <v>1</v>
      </c>
      <c r="D285" s="15">
        <f t="shared" si="262"/>
        <v>0</v>
      </c>
      <c r="E285" s="3">
        <f t="shared" ref="E285" si="312">IF(OR(AV285=1, AV285=2), 0, 1)</f>
        <v>1</v>
      </c>
      <c r="F285" s="3">
        <f t="shared" si="306"/>
        <v>0</v>
      </c>
      <c r="G285" s="15">
        <v>1</v>
      </c>
      <c r="H285" s="3">
        <v>16</v>
      </c>
      <c r="I285" s="3">
        <v>7</v>
      </c>
      <c r="J285" s="3">
        <v>6</v>
      </c>
      <c r="K285" s="3">
        <v>5</v>
      </c>
      <c r="L285" s="3">
        <v>18</v>
      </c>
      <c r="M285" s="11" t="s">
        <v>97</v>
      </c>
      <c r="N285" s="3">
        <v>6</v>
      </c>
      <c r="O285" s="3">
        <v>2</v>
      </c>
      <c r="P285" s="3">
        <v>8</v>
      </c>
      <c r="Q285" s="3">
        <v>7</v>
      </c>
      <c r="R285" s="3">
        <v>2</v>
      </c>
      <c r="S285" s="3">
        <v>4</v>
      </c>
      <c r="T285" s="3">
        <v>5</v>
      </c>
      <c r="U285" s="3">
        <v>4</v>
      </c>
      <c r="V285" s="3">
        <v>6</v>
      </c>
      <c r="W285" s="3">
        <v>2</v>
      </c>
      <c r="X285" s="3">
        <v>6</v>
      </c>
      <c r="AI285" s="3">
        <f t="shared" si="309"/>
        <v>1.2365942799951859</v>
      </c>
      <c r="AJ285" s="3">
        <f t="shared" si="310"/>
        <v>0.86913567496230804</v>
      </c>
      <c r="AK285" s="4">
        <f t="shared" si="311"/>
        <v>1.0018348630401301</v>
      </c>
      <c r="AL285" s="3">
        <f>SUM(BJ285)</f>
        <v>0.38474639999913002</v>
      </c>
      <c r="AM285" s="3">
        <f>SUM(BK285:BN285)</f>
        <v>1.6872939969762202</v>
      </c>
      <c r="AO285" s="3">
        <f t="shared" si="272"/>
        <v>7.7287142499699119E-2</v>
      </c>
      <c r="AP285" s="3">
        <f t="shared" si="273"/>
        <v>0.12416223928032973</v>
      </c>
      <c r="AQ285" s="3">
        <f t="shared" si="274"/>
        <v>0.16697247717335503</v>
      </c>
      <c r="AR285" s="3">
        <f t="shared" si="275"/>
        <v>7.6949279999826009E-2</v>
      </c>
      <c r="AS285" s="3">
        <f t="shared" si="276"/>
        <v>9.3738555387567785E-2</v>
      </c>
      <c r="AT285" s="3">
        <f t="shared" si="261"/>
        <v>1</v>
      </c>
      <c r="AU285" s="9">
        <v>9</v>
      </c>
      <c r="AV285" s="3">
        <v>4</v>
      </c>
      <c r="AW285" s="3">
        <v>2</v>
      </c>
      <c r="AX285" s="3">
        <v>3</v>
      </c>
      <c r="AY285" s="3">
        <v>0</v>
      </c>
      <c r="AZ285" s="3">
        <v>16</v>
      </c>
      <c r="BA285" s="3">
        <v>1</v>
      </c>
      <c r="BB285" s="3">
        <v>0.82136350701330196</v>
      </c>
      <c r="BC285" s="3">
        <v>1</v>
      </c>
      <c r="BD285" s="3">
        <v>0.51799707295140196</v>
      </c>
      <c r="BE285" s="3">
        <v>0.30040840699803001</v>
      </c>
      <c r="BF285" s="3">
        <v>0.41818880004575398</v>
      </c>
      <c r="BG285" s="3">
        <v>0.86913567496230804</v>
      </c>
      <c r="BH285" s="3">
        <v>0.65125983301550106</v>
      </c>
      <c r="BI285" s="3">
        <v>0.35057503002462898</v>
      </c>
      <c r="BJ285" s="3">
        <v>0.38474639999913002</v>
      </c>
      <c r="BK285" s="3">
        <v>0.48450786195462497</v>
      </c>
      <c r="BL285" s="3">
        <v>0.36796441004844299</v>
      </c>
      <c r="BM285" s="3">
        <v>0.38318111799890098</v>
      </c>
      <c r="BN285" s="3">
        <v>0.45164060697425101</v>
      </c>
      <c r="BY285" s="3">
        <v>9</v>
      </c>
      <c r="BZ285" s="3">
        <v>1</v>
      </c>
      <c r="CA285" s="3">
        <v>4</v>
      </c>
      <c r="CB285" s="3">
        <v>2</v>
      </c>
      <c r="CC285" s="3" t="s">
        <v>156</v>
      </c>
      <c r="CD285" s="3" t="s">
        <v>157</v>
      </c>
      <c r="CE285" s="3">
        <v>59.816774282238399</v>
      </c>
    </row>
    <row r="286" spans="1:83" ht="20">
      <c r="A286" s="3">
        <v>30</v>
      </c>
      <c r="C286" s="3">
        <v>1</v>
      </c>
      <c r="D286" s="15">
        <f t="shared" si="262"/>
        <v>1</v>
      </c>
      <c r="E286" s="3">
        <f t="shared" ref="E286:E287" si="313">IF(OR(AV286=1, AV286=2), 1, 0)</f>
        <v>0</v>
      </c>
      <c r="F286" s="3">
        <f t="shared" si="306"/>
        <v>1</v>
      </c>
      <c r="G286" s="15">
        <v>1</v>
      </c>
      <c r="H286" s="3">
        <v>10</v>
      </c>
      <c r="I286" s="3">
        <v>6</v>
      </c>
      <c r="J286" s="3">
        <v>8</v>
      </c>
      <c r="K286" s="3">
        <v>9</v>
      </c>
      <c r="L286" s="3">
        <v>11</v>
      </c>
      <c r="M286" s="11" t="s">
        <v>98</v>
      </c>
      <c r="N286" s="3">
        <v>6</v>
      </c>
      <c r="O286" s="3">
        <v>4</v>
      </c>
      <c r="P286" s="3">
        <v>6</v>
      </c>
      <c r="Q286" s="3">
        <v>2</v>
      </c>
      <c r="R286" s="3">
        <v>6</v>
      </c>
      <c r="S286" s="3">
        <v>2</v>
      </c>
      <c r="T286" s="3">
        <v>2</v>
      </c>
      <c r="U286" s="3">
        <v>5</v>
      </c>
      <c r="V286" s="3">
        <v>2</v>
      </c>
      <c r="W286" s="3">
        <v>2</v>
      </c>
      <c r="X286" s="3">
        <v>7</v>
      </c>
      <c r="AI286" s="3">
        <f>SUM(BD286:BE286)</f>
        <v>0.550767008040565</v>
      </c>
      <c r="AJ286" s="3">
        <f>SUM(BF286)</f>
        <v>0.36787381197791502</v>
      </c>
      <c r="AK286" s="3">
        <f>SUM(BG286:BH286)</f>
        <v>0.61733455298235496</v>
      </c>
      <c r="AL286" s="3">
        <f>SUM(BI286:BK286)</f>
        <v>1.036700590047984</v>
      </c>
      <c r="AM286" s="3">
        <f>SUM(BL286:BN286)</f>
        <v>1.1530508599826119</v>
      </c>
      <c r="AO286" s="3">
        <f t="shared" si="272"/>
        <v>5.5076700804056501E-2</v>
      </c>
      <c r="AP286" s="3">
        <f t="shared" si="273"/>
        <v>6.1312301996319173E-2</v>
      </c>
      <c r="AQ286" s="3">
        <f t="shared" si="274"/>
        <v>7.716681912279437E-2</v>
      </c>
      <c r="AR286" s="3">
        <f t="shared" si="275"/>
        <v>0.115188954449776</v>
      </c>
      <c r="AS286" s="3">
        <f t="shared" si="276"/>
        <v>0.10482280545296473</v>
      </c>
      <c r="AT286" s="3">
        <f t="shared" si="261"/>
        <v>0</v>
      </c>
      <c r="AU286" s="9">
        <v>9</v>
      </c>
      <c r="AV286" s="3">
        <v>4</v>
      </c>
      <c r="AW286" s="3">
        <v>2</v>
      </c>
      <c r="AX286" s="3">
        <v>3</v>
      </c>
      <c r="AY286" s="3">
        <v>0</v>
      </c>
      <c r="AZ286" s="3">
        <v>73</v>
      </c>
      <c r="BA286" s="3">
        <v>1</v>
      </c>
      <c r="BB286" s="3">
        <v>0.45074676699005001</v>
      </c>
      <c r="BC286" s="3">
        <v>0</v>
      </c>
      <c r="BD286" s="3">
        <v>0.36641915299696798</v>
      </c>
      <c r="BE286" s="3">
        <v>0.18434785504359699</v>
      </c>
      <c r="BF286" s="3">
        <v>0.36787381197791502</v>
      </c>
      <c r="BG286" s="3">
        <v>0.28278933302499298</v>
      </c>
      <c r="BH286" s="3">
        <v>0.33454521995736197</v>
      </c>
      <c r="BI286" s="3">
        <v>0.28436418203636998</v>
      </c>
      <c r="BJ286" s="3">
        <v>0.38512883801013198</v>
      </c>
      <c r="BK286" s="3">
        <v>0.36720757000148202</v>
      </c>
      <c r="BL286" s="3">
        <v>0.36795506998896599</v>
      </c>
      <c r="BM286" s="3">
        <v>0.35095311200711798</v>
      </c>
      <c r="BN286" s="3">
        <v>0.434142677986528</v>
      </c>
      <c r="BY286" s="3">
        <v>9</v>
      </c>
      <c r="BZ286" s="3">
        <v>1</v>
      </c>
      <c r="CA286" s="3">
        <v>4</v>
      </c>
      <c r="CB286" s="3">
        <v>2</v>
      </c>
      <c r="CC286" s="3" t="s">
        <v>156</v>
      </c>
      <c r="CD286" s="3" t="s">
        <v>157</v>
      </c>
      <c r="CE286" s="3">
        <v>59.816774282238399</v>
      </c>
    </row>
    <row r="287" spans="1:83" ht="21">
      <c r="A287" s="3">
        <v>31</v>
      </c>
      <c r="C287" s="3">
        <v>1</v>
      </c>
      <c r="D287" s="15">
        <f t="shared" si="262"/>
        <v>1</v>
      </c>
      <c r="E287" s="3">
        <f t="shared" si="313"/>
        <v>0</v>
      </c>
      <c r="F287" s="3">
        <f t="shared" si="306"/>
        <v>1</v>
      </c>
      <c r="G287" s="15">
        <v>1</v>
      </c>
      <c r="H287" s="3">
        <v>26</v>
      </c>
      <c r="I287" s="3">
        <v>6</v>
      </c>
      <c r="J287" s="3">
        <v>13</v>
      </c>
      <c r="K287" s="3">
        <v>9</v>
      </c>
      <c r="L287" s="3">
        <v>19</v>
      </c>
      <c r="M287" s="10" t="s">
        <v>99</v>
      </c>
      <c r="N287" s="3">
        <v>2</v>
      </c>
      <c r="O287" s="3">
        <v>7</v>
      </c>
      <c r="P287" s="3">
        <v>6</v>
      </c>
      <c r="Q287" s="3">
        <v>2</v>
      </c>
      <c r="R287" s="3">
        <v>9</v>
      </c>
      <c r="S287" s="3">
        <v>3</v>
      </c>
      <c r="T287" s="3">
        <v>3</v>
      </c>
      <c r="U287" s="3">
        <v>2</v>
      </c>
      <c r="V287" s="3">
        <v>2</v>
      </c>
      <c r="W287" s="3">
        <v>9</v>
      </c>
      <c r="X287" s="3">
        <v>2</v>
      </c>
      <c r="Y287" s="3">
        <v>2</v>
      </c>
      <c r="Z287" s="3">
        <v>5</v>
      </c>
      <c r="AA287" s="3">
        <v>7</v>
      </c>
      <c r="AB287" s="3">
        <v>3</v>
      </c>
      <c r="AC287" s="3">
        <v>9</v>
      </c>
      <c r="AI287" s="4">
        <f>SUM(BD287:BH287)</f>
        <v>2.1235272589838101</v>
      </c>
      <c r="AJ287" s="3">
        <f>SUM(BI287:BJ287)</f>
        <v>1.6042416729615041</v>
      </c>
      <c r="AK287" s="3">
        <f>SUM(BK287:BM287)</f>
        <v>1.003338060050736</v>
      </c>
      <c r="AL287" s="3">
        <f>SUM(BN287:BP287)</f>
        <v>1.2693746519507829</v>
      </c>
      <c r="AM287" s="3">
        <f>SUM(BQ287:BS287)</f>
        <v>1.3528980080154711</v>
      </c>
      <c r="AO287" s="3">
        <f t="shared" si="272"/>
        <v>8.1674125345531159E-2</v>
      </c>
      <c r="AP287" s="3">
        <f t="shared" si="273"/>
        <v>0.26737361216025068</v>
      </c>
      <c r="AQ287" s="3">
        <f t="shared" si="274"/>
        <v>7.7179850773133538E-2</v>
      </c>
      <c r="AR287" s="3">
        <f t="shared" si="275"/>
        <v>0.14104162799453143</v>
      </c>
      <c r="AS287" s="3">
        <f t="shared" si="276"/>
        <v>7.1205158316603748E-2</v>
      </c>
      <c r="AT287" s="3">
        <f t="shared" si="261"/>
        <v>0</v>
      </c>
      <c r="AU287" s="9">
        <v>9</v>
      </c>
      <c r="AV287" s="3">
        <v>4</v>
      </c>
      <c r="AW287" s="3">
        <v>2</v>
      </c>
      <c r="AX287" s="3">
        <v>3</v>
      </c>
      <c r="AY287" s="3">
        <v>0</v>
      </c>
      <c r="AZ287" s="3">
        <v>18</v>
      </c>
      <c r="BA287" s="3">
        <v>0</v>
      </c>
      <c r="BB287" s="3">
        <v>0.321246154955588</v>
      </c>
      <c r="BC287" s="3">
        <v>1</v>
      </c>
      <c r="BD287" s="3">
        <v>0.51845542696537406</v>
      </c>
      <c r="BE287" s="3">
        <v>0.35144921200117002</v>
      </c>
      <c r="BF287" s="3">
        <v>0.38350515300408</v>
      </c>
      <c r="BG287" s="3">
        <v>0.38532974198460501</v>
      </c>
      <c r="BH287" s="3">
        <v>0.48478772502858097</v>
      </c>
      <c r="BI287" s="3">
        <v>1.0861161099746801</v>
      </c>
      <c r="BJ287" s="3">
        <v>0.518125562986824</v>
      </c>
      <c r="BK287" s="3">
        <v>0.417782037053257</v>
      </c>
      <c r="BL287" s="3">
        <v>0.334055679966695</v>
      </c>
      <c r="BM287" s="3">
        <v>0.251500343030784</v>
      </c>
      <c r="BN287" s="3">
        <v>0.484285159967839</v>
      </c>
      <c r="BO287" s="3">
        <v>0.30023657699348399</v>
      </c>
      <c r="BP287" s="3">
        <v>0.48485291498945998</v>
      </c>
      <c r="BQ287" s="3">
        <v>0.51811158802593105</v>
      </c>
      <c r="BR287" s="3">
        <v>0.45118103001732301</v>
      </c>
      <c r="BS287" s="3">
        <v>0.38360538997221699</v>
      </c>
      <c r="BY287" s="3">
        <v>9</v>
      </c>
      <c r="BZ287" s="3">
        <v>1</v>
      </c>
      <c r="CA287" s="3">
        <v>4</v>
      </c>
      <c r="CB287" s="3">
        <v>2</v>
      </c>
      <c r="CC287" s="3" t="s">
        <v>156</v>
      </c>
      <c r="CD287" s="3" t="s">
        <v>157</v>
      </c>
      <c r="CE287" s="3">
        <v>59.816774282238399</v>
      </c>
    </row>
    <row r="288" spans="1:83" ht="21">
      <c r="A288" s="3">
        <v>32</v>
      </c>
      <c r="C288" s="3">
        <v>1</v>
      </c>
      <c r="D288" s="15">
        <f t="shared" si="262"/>
        <v>0</v>
      </c>
      <c r="E288" s="3">
        <f t="shared" ref="E288:E289" si="314">IF(OR(AV288=1, AV288=2), 0, 1)</f>
        <v>1</v>
      </c>
      <c r="F288" s="3">
        <f t="shared" si="306"/>
        <v>0</v>
      </c>
      <c r="G288" s="15">
        <v>1</v>
      </c>
      <c r="H288" s="3">
        <v>29</v>
      </c>
      <c r="I288" s="3">
        <v>10</v>
      </c>
      <c r="J288" s="3">
        <v>9</v>
      </c>
      <c r="K288" s="3">
        <v>11</v>
      </c>
      <c r="L288" s="3">
        <v>19</v>
      </c>
      <c r="M288" s="10" t="s">
        <v>100</v>
      </c>
      <c r="N288" s="3">
        <v>2</v>
      </c>
      <c r="O288" s="3">
        <v>8</v>
      </c>
      <c r="P288" s="3">
        <v>6</v>
      </c>
      <c r="Q288" s="3">
        <v>3</v>
      </c>
      <c r="R288" s="3">
        <v>10</v>
      </c>
      <c r="S288" s="3">
        <v>3</v>
      </c>
      <c r="T288" s="3">
        <v>7</v>
      </c>
      <c r="U288" s="3">
        <v>2</v>
      </c>
      <c r="V288" s="3">
        <v>2</v>
      </c>
      <c r="W288" s="3">
        <v>5</v>
      </c>
      <c r="X288" s="3">
        <v>2</v>
      </c>
      <c r="Y288" s="3">
        <v>3</v>
      </c>
      <c r="Z288" s="3">
        <v>6</v>
      </c>
      <c r="AA288" s="3">
        <v>7</v>
      </c>
      <c r="AB288" s="3">
        <v>2</v>
      </c>
      <c r="AC288" s="3">
        <v>10</v>
      </c>
      <c r="AI288" s="4">
        <f>SUM(BD288:BH288)</f>
        <v>2.0046892199898112</v>
      </c>
      <c r="AJ288" s="3">
        <f>SUM(BI288:BJ288)</f>
        <v>0.75185818801401094</v>
      </c>
      <c r="AK288" s="3">
        <f>SUM(BK288:BM288)</f>
        <v>1.153161392023319</v>
      </c>
      <c r="AL288" s="3">
        <f>SUM(BN288:BP288)</f>
        <v>1.2527455849922249</v>
      </c>
      <c r="AM288" s="3">
        <f>SUM(BQ288:BS288)</f>
        <v>1.3206406249664719</v>
      </c>
      <c r="AO288" s="3">
        <f t="shared" si="272"/>
        <v>6.9127214482407287E-2</v>
      </c>
      <c r="AP288" s="3">
        <f t="shared" si="273"/>
        <v>7.51858188014011E-2</v>
      </c>
      <c r="AQ288" s="3">
        <f t="shared" si="274"/>
        <v>0.12812904355814655</v>
      </c>
      <c r="AR288" s="3">
        <f t="shared" si="275"/>
        <v>0.11388596227202044</v>
      </c>
      <c r="AS288" s="3">
        <f t="shared" si="276"/>
        <v>6.9507401314024844E-2</v>
      </c>
      <c r="AT288" s="3">
        <f t="shared" si="261"/>
        <v>1</v>
      </c>
      <c r="AU288" s="9">
        <v>9</v>
      </c>
      <c r="AV288" s="3">
        <v>4</v>
      </c>
      <c r="AW288" s="3">
        <v>2</v>
      </c>
      <c r="AX288" s="3">
        <v>3</v>
      </c>
      <c r="AY288" s="3">
        <v>0</v>
      </c>
      <c r="AZ288" s="3">
        <v>17</v>
      </c>
      <c r="BA288" s="3">
        <v>1</v>
      </c>
      <c r="BB288" s="3">
        <v>0.70385261002229504</v>
      </c>
      <c r="BC288" s="3">
        <v>1</v>
      </c>
      <c r="BD288" s="3">
        <v>0.55025080998893805</v>
      </c>
      <c r="BE288" s="3">
        <v>0.267161694995593</v>
      </c>
      <c r="BF288" s="3">
        <v>0.38426331500522698</v>
      </c>
      <c r="BG288" s="3">
        <v>0.45144207304110701</v>
      </c>
      <c r="BH288" s="3">
        <v>0.351571326958946</v>
      </c>
      <c r="BI288" s="3">
        <v>0.46762673999182802</v>
      </c>
      <c r="BJ288" s="3">
        <v>0.28423144802218298</v>
      </c>
      <c r="BK288" s="3">
        <v>0.51794449199223802</v>
      </c>
      <c r="BL288" s="3">
        <v>0.36791263800114299</v>
      </c>
      <c r="BM288" s="3">
        <v>0.26730426202993801</v>
      </c>
      <c r="BN288" s="3">
        <v>0.41802359995199301</v>
      </c>
      <c r="BO288" s="3">
        <v>0.483898555045016</v>
      </c>
      <c r="BP288" s="3">
        <v>0.35082342999521599</v>
      </c>
      <c r="BQ288" s="3">
        <v>0.65139430499402795</v>
      </c>
      <c r="BR288" s="3">
        <v>0.28460805001668599</v>
      </c>
      <c r="BS288" s="3">
        <v>0.38463826995575801</v>
      </c>
      <c r="BY288" s="3">
        <v>9</v>
      </c>
      <c r="BZ288" s="3">
        <v>1</v>
      </c>
      <c r="CA288" s="3">
        <v>4</v>
      </c>
      <c r="CB288" s="3">
        <v>2</v>
      </c>
      <c r="CC288" s="3" t="s">
        <v>156</v>
      </c>
      <c r="CD288" s="3" t="s">
        <v>157</v>
      </c>
      <c r="CE288" s="3">
        <v>59.816774282238399</v>
      </c>
    </row>
    <row r="289" spans="1:83" ht="21">
      <c r="A289" s="3">
        <v>33</v>
      </c>
      <c r="C289" s="3">
        <v>1</v>
      </c>
      <c r="D289" s="15">
        <f t="shared" si="262"/>
        <v>0</v>
      </c>
      <c r="E289" s="3">
        <f t="shared" si="314"/>
        <v>1</v>
      </c>
      <c r="F289" s="3">
        <f t="shared" si="306"/>
        <v>0</v>
      </c>
      <c r="G289" s="15">
        <v>1</v>
      </c>
      <c r="H289" s="3">
        <v>19</v>
      </c>
      <c r="I289" s="3">
        <v>15</v>
      </c>
      <c r="J289" s="3">
        <v>10</v>
      </c>
      <c r="K289" s="3">
        <v>10</v>
      </c>
      <c r="L289" s="3">
        <v>16</v>
      </c>
      <c r="M289" s="10" t="s">
        <v>101</v>
      </c>
      <c r="N289" s="3">
        <v>6</v>
      </c>
      <c r="O289" s="3">
        <v>5</v>
      </c>
      <c r="P289" s="3">
        <v>2</v>
      </c>
      <c r="Q289" s="3">
        <v>6</v>
      </c>
      <c r="R289" s="3">
        <v>3</v>
      </c>
      <c r="S289" s="3">
        <v>2</v>
      </c>
      <c r="T289" s="3">
        <v>6</v>
      </c>
      <c r="U289" s="3">
        <v>4</v>
      </c>
      <c r="V289" s="3">
        <v>2</v>
      </c>
      <c r="W289" s="3">
        <v>2</v>
      </c>
      <c r="X289" s="3">
        <v>6</v>
      </c>
      <c r="Y289" s="3">
        <v>2</v>
      </c>
      <c r="Z289" s="3">
        <v>2</v>
      </c>
      <c r="AA289" s="3">
        <v>6</v>
      </c>
      <c r="AB289" s="3">
        <v>6</v>
      </c>
      <c r="AC289" s="3">
        <v>10</v>
      </c>
      <c r="AI289" s="4">
        <f>SUM(BD289:BG289)</f>
        <v>1.469365040014962</v>
      </c>
      <c r="AJ289" s="3">
        <f>SUM(BH289:BK289)</f>
        <v>1.503732347977347</v>
      </c>
      <c r="AK289" s="3">
        <f>SUM(BL289:BN289)</f>
        <v>0.90289761504391008</v>
      </c>
      <c r="AL289" s="3">
        <f>SUM(BO289:BQ289)</f>
        <v>0.86894374497933202</v>
      </c>
      <c r="AM289" s="3">
        <f>SUM(BR289:BS289)</f>
        <v>0.75215939199551807</v>
      </c>
      <c r="AO289" s="3">
        <f t="shared" si="272"/>
        <v>7.733500210605064E-2</v>
      </c>
      <c r="AP289" s="3">
        <f t="shared" si="273"/>
        <v>0.10024882319848979</v>
      </c>
      <c r="AQ289" s="3">
        <f t="shared" si="274"/>
        <v>9.0289761504391011E-2</v>
      </c>
      <c r="AR289" s="3">
        <f t="shared" si="275"/>
        <v>8.6894374497933205E-2</v>
      </c>
      <c r="AS289" s="3">
        <f t="shared" si="276"/>
        <v>4.7009961999719879E-2</v>
      </c>
      <c r="AT289" s="3">
        <f t="shared" ref="AT289:AT357" si="315">IF(AND(BA289=BC289, BA289=1), 1, 0)</f>
        <v>1</v>
      </c>
      <c r="AU289" s="9">
        <v>9</v>
      </c>
      <c r="AV289" s="3">
        <v>4</v>
      </c>
      <c r="AW289" s="3">
        <v>2</v>
      </c>
      <c r="AX289" s="3">
        <v>3</v>
      </c>
      <c r="AY289" s="3">
        <v>0</v>
      </c>
      <c r="AZ289" s="3">
        <v>69</v>
      </c>
      <c r="BA289" s="3">
        <v>1</v>
      </c>
      <c r="BB289" s="3">
        <v>0.40469042299082503</v>
      </c>
      <c r="BC289" s="3">
        <v>1</v>
      </c>
      <c r="BD289" s="3">
        <v>0.58431879302952405</v>
      </c>
      <c r="BE289" s="3">
        <v>0.25036562496097697</v>
      </c>
      <c r="BF289" s="3">
        <v>0.30054899200331398</v>
      </c>
      <c r="BG289" s="3">
        <v>0.33413163002114699</v>
      </c>
      <c r="BH289" s="3">
        <v>0.26749001798452798</v>
      </c>
      <c r="BI289" s="3">
        <v>0.46770814200863198</v>
      </c>
      <c r="BJ289" s="3">
        <v>0.28392717498354603</v>
      </c>
      <c r="BK289" s="3">
        <v>0.48460701300064102</v>
      </c>
      <c r="BL289" s="3">
        <v>0.28485148702748098</v>
      </c>
      <c r="BM289" s="3">
        <v>0.35086764802690501</v>
      </c>
      <c r="BN289" s="3">
        <v>0.26717847998952399</v>
      </c>
      <c r="BO289" s="3">
        <v>0.26652350800577501</v>
      </c>
      <c r="BP289" s="3">
        <v>0.316644912003539</v>
      </c>
      <c r="BQ289" s="3">
        <v>0.28577532497001801</v>
      </c>
      <c r="BR289" s="3">
        <v>0.401082160009536</v>
      </c>
      <c r="BS289" s="3">
        <v>0.35107723198598201</v>
      </c>
      <c r="BY289" s="3">
        <v>9</v>
      </c>
      <c r="BZ289" s="3">
        <v>1</v>
      </c>
      <c r="CA289" s="3">
        <v>4</v>
      </c>
      <c r="CB289" s="3">
        <v>2</v>
      </c>
      <c r="CC289" s="3" t="s">
        <v>156</v>
      </c>
      <c r="CD289" s="3" t="s">
        <v>157</v>
      </c>
      <c r="CE289" s="3">
        <v>59.816774282238399</v>
      </c>
    </row>
    <row r="290" spans="1:83" ht="21">
      <c r="A290" s="3">
        <v>34</v>
      </c>
      <c r="C290" s="3">
        <v>1</v>
      </c>
      <c r="D290" s="15">
        <f t="shared" ref="D290:D358" si="316">IF(E290=1, 0, 1)</f>
        <v>1</v>
      </c>
      <c r="E290" s="3">
        <f t="shared" ref="E290:E291" si="317">IF(OR(AV290=1, AV290=2), 1, 0)</f>
        <v>0</v>
      </c>
      <c r="F290" s="3">
        <f t="shared" si="306"/>
        <v>1</v>
      </c>
      <c r="G290" s="15">
        <v>1</v>
      </c>
      <c r="H290" s="3">
        <v>17</v>
      </c>
      <c r="I290" s="3">
        <v>21</v>
      </c>
      <c r="J290" s="3">
        <v>11</v>
      </c>
      <c r="K290" s="3">
        <v>16</v>
      </c>
      <c r="L290" s="3">
        <v>20</v>
      </c>
      <c r="M290" s="10" t="s">
        <v>102</v>
      </c>
      <c r="N290" s="3">
        <v>6</v>
      </c>
      <c r="O290" s="3">
        <v>4</v>
      </c>
      <c r="P290" s="3">
        <v>2</v>
      </c>
      <c r="Q290" s="3">
        <v>5</v>
      </c>
      <c r="R290" s="3">
        <v>3</v>
      </c>
      <c r="S290" s="3">
        <v>3</v>
      </c>
      <c r="T290" s="3">
        <v>8</v>
      </c>
      <c r="U290" s="3">
        <v>7</v>
      </c>
      <c r="V290" s="3">
        <v>2</v>
      </c>
      <c r="W290" s="3">
        <v>3</v>
      </c>
      <c r="X290" s="3">
        <v>6</v>
      </c>
      <c r="Y290" s="3">
        <v>2</v>
      </c>
      <c r="Z290" s="3">
        <v>2</v>
      </c>
      <c r="AA290" s="3">
        <v>12</v>
      </c>
      <c r="AB290" s="3">
        <v>7</v>
      </c>
      <c r="AC290" s="3">
        <v>2</v>
      </c>
      <c r="AD290" s="3">
        <v>3</v>
      </c>
      <c r="AE290" s="3">
        <v>8</v>
      </c>
      <c r="AI290" s="4">
        <f>SUM(BD290:BG290)</f>
        <v>1.670123334974047</v>
      </c>
      <c r="AJ290" s="3">
        <f>SUM(BH290:BK290)</f>
        <v>1.5042694150470179</v>
      </c>
      <c r="AK290" s="3">
        <f>SUM(BL290:BN290)</f>
        <v>1.5377298449748178</v>
      </c>
      <c r="AL290" s="3">
        <f>SUM(BO290:BQ290)</f>
        <v>1.3538593900157119</v>
      </c>
      <c r="AM290" s="3">
        <f>SUM(BR290:BU290)</f>
        <v>1.5038522119866671</v>
      </c>
      <c r="AO290" s="3">
        <f t="shared" si="272"/>
        <v>9.8242549116120403E-2</v>
      </c>
      <c r="AP290" s="3">
        <f t="shared" si="273"/>
        <v>7.163187690700086E-2</v>
      </c>
      <c r="AQ290" s="3">
        <f t="shared" si="274"/>
        <v>0.13979362227043798</v>
      </c>
      <c r="AR290" s="3">
        <f t="shared" si="275"/>
        <v>8.4616211875981992E-2</v>
      </c>
      <c r="AS290" s="3">
        <f t="shared" si="276"/>
        <v>7.5192610599333354E-2</v>
      </c>
      <c r="AT290" s="3">
        <f t="shared" si="315"/>
        <v>1</v>
      </c>
      <c r="AU290" s="9">
        <v>9</v>
      </c>
      <c r="AV290" s="3">
        <v>4</v>
      </c>
      <c r="AW290" s="3">
        <v>2</v>
      </c>
      <c r="AX290" s="3">
        <v>3</v>
      </c>
      <c r="AY290" s="3">
        <v>0</v>
      </c>
      <c r="AZ290" s="3">
        <v>0</v>
      </c>
      <c r="BA290" s="3">
        <v>1</v>
      </c>
      <c r="BB290" s="3">
        <v>0.45598862500628401</v>
      </c>
      <c r="BC290" s="3">
        <v>1</v>
      </c>
      <c r="BD290" s="3">
        <v>0.61744573496980504</v>
      </c>
      <c r="BE290" s="3">
        <v>0.36754196701804098</v>
      </c>
      <c r="BF290" s="3">
        <v>0.333904734987299</v>
      </c>
      <c r="BG290" s="3">
        <v>0.351230897998902</v>
      </c>
      <c r="BH290" s="3">
        <v>0.31840924703283202</v>
      </c>
      <c r="BI290" s="3">
        <v>0.41770895000081498</v>
      </c>
      <c r="BJ290" s="3">
        <v>0.36692559998482399</v>
      </c>
      <c r="BK290" s="3">
        <v>0.401225618028547</v>
      </c>
      <c r="BL290" s="3">
        <v>0.58469204796710905</v>
      </c>
      <c r="BM290" s="3">
        <v>0.58526241400977597</v>
      </c>
      <c r="BN290" s="3">
        <v>0.367775382997933</v>
      </c>
      <c r="BO290" s="3">
        <v>0.53484919702168499</v>
      </c>
      <c r="BP290" s="3">
        <v>0.367364357982296</v>
      </c>
      <c r="BQ290" s="3">
        <v>0.451645835011731</v>
      </c>
      <c r="BR290" s="3">
        <v>0.48421927198069098</v>
      </c>
      <c r="BS290" s="3">
        <v>0.36786835000384599</v>
      </c>
      <c r="BT290" s="3">
        <v>0.31746116501744798</v>
      </c>
      <c r="BU290" s="3">
        <v>0.33430342498468202</v>
      </c>
      <c r="BY290" s="3">
        <v>9</v>
      </c>
      <c r="BZ290" s="3">
        <v>1</v>
      </c>
      <c r="CA290" s="3">
        <v>4</v>
      </c>
      <c r="CB290" s="3">
        <v>2</v>
      </c>
      <c r="CC290" s="3" t="s">
        <v>156</v>
      </c>
      <c r="CD290" s="3" t="s">
        <v>157</v>
      </c>
      <c r="CE290" s="3">
        <v>59.816774282238399</v>
      </c>
    </row>
    <row r="291" spans="1:83" ht="21">
      <c r="A291" s="3">
        <v>35</v>
      </c>
      <c r="C291" s="3">
        <v>1</v>
      </c>
      <c r="D291" s="15">
        <f t="shared" si="316"/>
        <v>1</v>
      </c>
      <c r="E291" s="3">
        <f t="shared" si="317"/>
        <v>0</v>
      </c>
      <c r="F291" s="3">
        <f t="shared" si="306"/>
        <v>1</v>
      </c>
      <c r="G291" s="15">
        <v>1</v>
      </c>
      <c r="H291" s="3">
        <v>25</v>
      </c>
      <c r="I291" s="3">
        <v>25</v>
      </c>
      <c r="J291" s="3">
        <v>11</v>
      </c>
      <c r="K291" s="3">
        <v>14</v>
      </c>
      <c r="L291" s="3">
        <v>14</v>
      </c>
      <c r="M291" s="10" t="s">
        <v>103</v>
      </c>
      <c r="N291" s="3">
        <v>2</v>
      </c>
      <c r="O291" s="3">
        <v>10</v>
      </c>
      <c r="P291" s="3">
        <v>4</v>
      </c>
      <c r="Q291" s="3">
        <v>3</v>
      </c>
      <c r="R291" s="3">
        <v>6</v>
      </c>
      <c r="S291" s="3">
        <v>3</v>
      </c>
      <c r="T291" s="3">
        <v>3</v>
      </c>
      <c r="U291" s="3">
        <v>10</v>
      </c>
      <c r="V291" s="3">
        <v>2</v>
      </c>
      <c r="W291" s="3">
        <v>7</v>
      </c>
      <c r="X291" s="3">
        <v>2</v>
      </c>
      <c r="Y291" s="3">
        <v>2</v>
      </c>
      <c r="Z291" s="3">
        <v>7</v>
      </c>
      <c r="AA291" s="3">
        <v>6</v>
      </c>
      <c r="AB291" s="3">
        <v>2</v>
      </c>
      <c r="AC291" s="3">
        <v>2</v>
      </c>
      <c r="AD291" s="3">
        <v>4</v>
      </c>
      <c r="AE291" s="3">
        <v>4</v>
      </c>
      <c r="AF291" s="3">
        <v>6</v>
      </c>
      <c r="AG291" s="3">
        <v>4</v>
      </c>
      <c r="AI291" s="4">
        <f>SUM(BD291:BH291)</f>
        <v>2.271725602971852</v>
      </c>
      <c r="AJ291" s="3">
        <f>SUM(BI291:BM291)</f>
        <v>2.4225463350303462</v>
      </c>
      <c r="AK291" s="3">
        <f>SUM(BN291:BP291)</f>
        <v>1.3703451819601451</v>
      </c>
      <c r="AL291" s="3">
        <f>SUM(BQ291:BT291)</f>
        <v>1.6549859099904991</v>
      </c>
      <c r="AM291" s="3">
        <f>SUM(BU291:BW291)</f>
        <v>1.18545658001676</v>
      </c>
      <c r="AO291" s="3">
        <f t="shared" si="272"/>
        <v>9.0869024118874084E-2</v>
      </c>
      <c r="AP291" s="3">
        <f t="shared" si="273"/>
        <v>9.690185340121385E-2</v>
      </c>
      <c r="AQ291" s="3">
        <f t="shared" si="274"/>
        <v>0.12457683472364955</v>
      </c>
      <c r="AR291" s="3">
        <f t="shared" si="275"/>
        <v>0.11821327928503565</v>
      </c>
      <c r="AS291" s="3">
        <f t="shared" si="276"/>
        <v>8.4675470001197142E-2</v>
      </c>
      <c r="AT291" s="3">
        <f t="shared" si="315"/>
        <v>1</v>
      </c>
      <c r="AU291" s="9">
        <v>9</v>
      </c>
      <c r="AV291" s="3">
        <v>4</v>
      </c>
      <c r="AW291" s="3">
        <v>2</v>
      </c>
      <c r="AX291" s="3">
        <v>3</v>
      </c>
      <c r="AY291" s="3">
        <v>0</v>
      </c>
      <c r="AZ291" s="3">
        <v>11</v>
      </c>
      <c r="BA291" s="3">
        <v>1</v>
      </c>
      <c r="BB291" s="3">
        <v>0.706119003007188</v>
      </c>
      <c r="BC291" s="3">
        <v>1</v>
      </c>
      <c r="BD291" s="3">
        <v>0.466915424971375</v>
      </c>
      <c r="BE291" s="3">
        <v>0.43437784299021498</v>
      </c>
      <c r="BF291" s="3">
        <v>0.56765172502491601</v>
      </c>
      <c r="BG291" s="3">
        <v>0.45181388501077802</v>
      </c>
      <c r="BH291" s="3">
        <v>0.35096672497456799</v>
      </c>
      <c r="BI291" s="3">
        <v>0.38432807498611499</v>
      </c>
      <c r="BJ291" s="3">
        <v>0.41808972699800501</v>
      </c>
      <c r="BK291" s="3">
        <v>0.36717870802385699</v>
      </c>
      <c r="BL291" s="3">
        <v>0.45108450198313199</v>
      </c>
      <c r="BM291" s="3">
        <v>0.80186532303923697</v>
      </c>
      <c r="BN291" s="3">
        <v>0.76915164996171304</v>
      </c>
      <c r="BO291" s="3">
        <v>0.284139822004362</v>
      </c>
      <c r="BP291" s="3">
        <v>0.31705370999407001</v>
      </c>
      <c r="BQ291" s="3">
        <v>0.50190458999713805</v>
      </c>
      <c r="BR291" s="3">
        <v>0.46787441003834801</v>
      </c>
      <c r="BS291" s="3">
        <v>0.35108177998335999</v>
      </c>
      <c r="BT291" s="3">
        <v>0.334125129971653</v>
      </c>
      <c r="BU291" s="3">
        <v>0.33384417800698402</v>
      </c>
      <c r="BV291" s="3">
        <v>0.41786606702953499</v>
      </c>
      <c r="BW291" s="3">
        <v>0.43374633498024101</v>
      </c>
      <c r="BY291" s="3">
        <v>9</v>
      </c>
      <c r="BZ291" s="3">
        <v>1</v>
      </c>
      <c r="CA291" s="3">
        <v>4</v>
      </c>
      <c r="CB291" s="3">
        <v>2</v>
      </c>
      <c r="CC291" s="3" t="s">
        <v>156</v>
      </c>
      <c r="CD291" s="3" t="s">
        <v>157</v>
      </c>
      <c r="CE291" s="3">
        <v>59.816774282238399</v>
      </c>
    </row>
    <row r="292" spans="1:83" ht="21">
      <c r="A292" s="3">
        <v>36</v>
      </c>
      <c r="C292" s="3">
        <v>1</v>
      </c>
      <c r="D292" s="15">
        <f t="shared" si="316"/>
        <v>0</v>
      </c>
      <c r="E292" s="3">
        <f t="shared" ref="E292:E293" si="318">IF(OR(AV292=1, AV292=2), 0, 1)</f>
        <v>1</v>
      </c>
      <c r="F292" s="3">
        <f t="shared" si="306"/>
        <v>0</v>
      </c>
      <c r="G292" s="15">
        <v>1</v>
      </c>
      <c r="H292" s="3">
        <v>25</v>
      </c>
      <c r="I292" s="3">
        <v>22</v>
      </c>
      <c r="J292" s="3">
        <v>10</v>
      </c>
      <c r="K292" s="3">
        <v>15</v>
      </c>
      <c r="L292" s="3">
        <v>13</v>
      </c>
      <c r="M292" s="10" t="s">
        <v>104</v>
      </c>
      <c r="N292" s="3">
        <v>3</v>
      </c>
      <c r="O292" s="3">
        <v>6</v>
      </c>
      <c r="P292" s="3">
        <v>10</v>
      </c>
      <c r="Q292" s="3">
        <v>2</v>
      </c>
      <c r="R292" s="3">
        <v>4</v>
      </c>
      <c r="S292" s="3">
        <v>3</v>
      </c>
      <c r="T292" s="3">
        <v>3</v>
      </c>
      <c r="U292" s="3">
        <v>6</v>
      </c>
      <c r="V292" s="3">
        <v>3</v>
      </c>
      <c r="W292" s="3">
        <v>7</v>
      </c>
      <c r="X292" s="3">
        <v>2</v>
      </c>
      <c r="Y292" s="3">
        <v>2</v>
      </c>
      <c r="Z292" s="3">
        <v>6</v>
      </c>
      <c r="AA292" s="3">
        <v>6</v>
      </c>
      <c r="AB292" s="3">
        <v>3</v>
      </c>
      <c r="AC292" s="3">
        <v>6</v>
      </c>
      <c r="AD292" s="3">
        <v>5</v>
      </c>
      <c r="AE292" s="3">
        <v>2</v>
      </c>
      <c r="AF292" s="3">
        <v>6</v>
      </c>
      <c r="AI292" s="4">
        <f>SUM(BD292:BH292)</f>
        <v>2.3046127529814813</v>
      </c>
      <c r="AJ292" s="3">
        <f>SUM(BI292:BM292)</f>
        <v>2.3404240770032598</v>
      </c>
      <c r="AK292" s="3">
        <f>SUM(BN292:BP292)</f>
        <v>0.93585569999413409</v>
      </c>
      <c r="AL292" s="3">
        <f>SUM(BQ292:BS292)</f>
        <v>1.085286480025387</v>
      </c>
      <c r="AM292" s="3">
        <f>SUM(BT292:BV292)</f>
        <v>1.254010625008958</v>
      </c>
      <c r="AO292" s="3">
        <f t="shared" si="272"/>
        <v>9.2184510119259253E-2</v>
      </c>
      <c r="AP292" s="3">
        <f t="shared" si="273"/>
        <v>0.10638291259105727</v>
      </c>
      <c r="AQ292" s="3">
        <f t="shared" si="274"/>
        <v>9.3585569999413407E-2</v>
      </c>
      <c r="AR292" s="3">
        <f t="shared" si="275"/>
        <v>7.235243200169246E-2</v>
      </c>
      <c r="AS292" s="3">
        <f t="shared" si="276"/>
        <v>9.646235576991985E-2</v>
      </c>
      <c r="AT292" s="3">
        <f t="shared" si="315"/>
        <v>1</v>
      </c>
      <c r="AU292" s="9">
        <v>9</v>
      </c>
      <c r="AV292" s="3">
        <v>4</v>
      </c>
      <c r="AW292" s="3">
        <v>2</v>
      </c>
      <c r="AX292" s="3">
        <v>3</v>
      </c>
      <c r="AY292" s="3">
        <v>0</v>
      </c>
      <c r="AZ292" s="3">
        <v>43</v>
      </c>
      <c r="BA292" s="3">
        <v>1</v>
      </c>
      <c r="BB292" s="3">
        <v>0.397625967045314</v>
      </c>
      <c r="BC292" s="3">
        <v>1</v>
      </c>
      <c r="BD292" s="3">
        <v>0.48358632001327301</v>
      </c>
      <c r="BE292" s="3">
        <v>0.36793400294845902</v>
      </c>
      <c r="BF292" s="3">
        <v>0.30097884504357297</v>
      </c>
      <c r="BG292" s="3">
        <v>0.33397888496983702</v>
      </c>
      <c r="BH292" s="3">
        <v>0.81813470000633903</v>
      </c>
      <c r="BI292" s="3">
        <v>0.70157485798699704</v>
      </c>
      <c r="BJ292" s="3">
        <v>0.33420827303780198</v>
      </c>
      <c r="BK292" s="3">
        <v>0.51930673897732005</v>
      </c>
      <c r="BL292" s="3">
        <v>0.48303063999628598</v>
      </c>
      <c r="BM292" s="3">
        <v>0.302303567004855</v>
      </c>
      <c r="BN292" s="3">
        <v>0.267632942995987</v>
      </c>
      <c r="BO292" s="3">
        <v>0.41710340999998102</v>
      </c>
      <c r="BP292" s="3">
        <v>0.25111934699816602</v>
      </c>
      <c r="BQ292" s="3">
        <v>0.300692683027591</v>
      </c>
      <c r="BR292" s="3">
        <v>0.48478404496563599</v>
      </c>
      <c r="BS292" s="3">
        <v>0.29980975203215998</v>
      </c>
      <c r="BT292" s="3">
        <v>0.40207126300083401</v>
      </c>
      <c r="BU292" s="3">
        <v>0.60073909698985495</v>
      </c>
      <c r="BV292" s="3">
        <v>0.25120026501826898</v>
      </c>
      <c r="BY292" s="3">
        <v>9</v>
      </c>
      <c r="BZ292" s="3">
        <v>1</v>
      </c>
      <c r="CA292" s="3">
        <v>4</v>
      </c>
      <c r="CB292" s="3">
        <v>2</v>
      </c>
      <c r="CC292" s="3" t="s">
        <v>156</v>
      </c>
      <c r="CD292" s="3" t="s">
        <v>157</v>
      </c>
      <c r="CE292" s="3">
        <v>59.816774282238399</v>
      </c>
    </row>
    <row r="293" spans="1:83" ht="21">
      <c r="A293" s="3">
        <v>37</v>
      </c>
      <c r="C293" s="3">
        <v>1</v>
      </c>
      <c r="D293" s="15">
        <f t="shared" si="316"/>
        <v>0</v>
      </c>
      <c r="E293" s="3">
        <f t="shared" si="318"/>
        <v>1</v>
      </c>
      <c r="F293" s="3">
        <f t="shared" si="306"/>
        <v>0</v>
      </c>
      <c r="G293" s="15">
        <v>1</v>
      </c>
      <c r="H293" s="3">
        <v>26</v>
      </c>
      <c r="I293" s="3">
        <v>13</v>
      </c>
      <c r="J293" s="3">
        <v>8</v>
      </c>
      <c r="K293" s="3">
        <v>14</v>
      </c>
      <c r="L293" s="3">
        <v>20</v>
      </c>
      <c r="M293" s="10" t="s">
        <v>105</v>
      </c>
      <c r="N293" s="3">
        <v>2</v>
      </c>
      <c r="O293" s="3">
        <v>5</v>
      </c>
      <c r="P293" s="3">
        <v>5</v>
      </c>
      <c r="Q293" s="3">
        <v>3</v>
      </c>
      <c r="R293" s="3">
        <v>5</v>
      </c>
      <c r="S293" s="3">
        <v>6</v>
      </c>
      <c r="T293" s="3">
        <v>3</v>
      </c>
      <c r="U293" s="3">
        <v>2</v>
      </c>
      <c r="V293" s="3">
        <v>4</v>
      </c>
      <c r="W293" s="3">
        <v>4</v>
      </c>
      <c r="X293" s="3">
        <v>2</v>
      </c>
      <c r="Y293" s="3">
        <v>2</v>
      </c>
      <c r="Z293" s="3">
        <v>4</v>
      </c>
      <c r="AA293" s="3">
        <v>2</v>
      </c>
      <c r="AB293" s="3">
        <v>2</v>
      </c>
      <c r="AC293" s="3">
        <v>10</v>
      </c>
      <c r="AD293" s="3">
        <v>6</v>
      </c>
      <c r="AE293" s="3">
        <v>5</v>
      </c>
      <c r="AF293" s="3">
        <v>4</v>
      </c>
      <c r="AG293" s="3">
        <v>5</v>
      </c>
      <c r="AI293" s="4">
        <f>SUM(BD293:BI293)</f>
        <v>3.2238245299667931</v>
      </c>
      <c r="AJ293" s="3">
        <f>SUM(BJ293:BM293)</f>
        <v>2.2898535850108499</v>
      </c>
      <c r="AK293" s="3">
        <f>SUM(BN293:BP293)</f>
        <v>1.103274653025436</v>
      </c>
      <c r="AL293" s="3">
        <f>SUM(BQ293:BS293)</f>
        <v>1.0516911150189099</v>
      </c>
      <c r="AM293" s="3">
        <f>SUM(BT293:BW293)</f>
        <v>1.5544741099583901</v>
      </c>
      <c r="AO293" s="3">
        <f t="shared" si="272"/>
        <v>0.12399325115256897</v>
      </c>
      <c r="AP293" s="3">
        <f t="shared" si="273"/>
        <v>0.17614258346237308</v>
      </c>
      <c r="AQ293" s="3">
        <f t="shared" si="274"/>
        <v>0.1379093316281795</v>
      </c>
      <c r="AR293" s="3">
        <f t="shared" si="275"/>
        <v>7.5120793929922131E-2</v>
      </c>
      <c r="AS293" s="3">
        <f t="shared" si="276"/>
        <v>7.7723705497919501E-2</v>
      </c>
      <c r="AT293" s="3">
        <f t="shared" si="315"/>
        <v>1</v>
      </c>
      <c r="AU293" s="9">
        <v>9</v>
      </c>
      <c r="AV293" s="3">
        <v>4</v>
      </c>
      <c r="AW293" s="3">
        <v>2</v>
      </c>
      <c r="AX293" s="3">
        <v>3</v>
      </c>
      <c r="AY293" s="3">
        <v>0</v>
      </c>
      <c r="AZ293" s="3">
        <v>4</v>
      </c>
      <c r="BA293" s="3">
        <v>1</v>
      </c>
      <c r="BB293" s="3">
        <v>0.886390810017474</v>
      </c>
      <c r="BC293" s="3">
        <v>1</v>
      </c>
      <c r="BD293" s="3">
        <v>0.58372287300880998</v>
      </c>
      <c r="BE293" s="3">
        <v>0.350835499993991</v>
      </c>
      <c r="BF293" s="3">
        <v>0.33387560996925397</v>
      </c>
      <c r="BG293" s="3">
        <v>0.40187467704527002</v>
      </c>
      <c r="BH293" s="3">
        <v>0.54988509300164801</v>
      </c>
      <c r="BI293" s="3">
        <v>1.0036307769478201</v>
      </c>
      <c r="BJ293" s="3">
        <v>1.1197832780307999</v>
      </c>
      <c r="BK293" s="3">
        <v>0.48519957001553798</v>
      </c>
      <c r="BL293" s="3">
        <v>0.434411629976239</v>
      </c>
      <c r="BM293" s="3">
        <v>0.25045910698827301</v>
      </c>
      <c r="BN293" s="3">
        <v>0.50173403503140401</v>
      </c>
      <c r="BO293" s="3">
        <v>0.35116387496236701</v>
      </c>
      <c r="BP293" s="3">
        <v>0.25037674303166502</v>
      </c>
      <c r="BQ293" s="3">
        <v>0.45022504497319399</v>
      </c>
      <c r="BR293" s="3">
        <v>0.30018820002442198</v>
      </c>
      <c r="BS293" s="3">
        <v>0.30127787002129403</v>
      </c>
      <c r="BT293" s="3">
        <v>0.50198029994498905</v>
      </c>
      <c r="BU293" s="3">
        <v>0.38375702500343301</v>
      </c>
      <c r="BV293" s="3">
        <v>0.28438875201391001</v>
      </c>
      <c r="BW293" s="3">
        <v>0.38434803299605802</v>
      </c>
      <c r="BY293" s="3">
        <v>9</v>
      </c>
      <c r="BZ293" s="3">
        <v>1</v>
      </c>
      <c r="CA293" s="3">
        <v>4</v>
      </c>
      <c r="CB293" s="3">
        <v>2</v>
      </c>
      <c r="CC293" s="3" t="s">
        <v>156</v>
      </c>
      <c r="CD293" s="3" t="s">
        <v>157</v>
      </c>
      <c r="CE293" s="3">
        <v>59.816774282238399</v>
      </c>
    </row>
    <row r="294" spans="1:83" ht="21">
      <c r="A294" s="3">
        <v>38</v>
      </c>
      <c r="C294" s="3">
        <v>1</v>
      </c>
      <c r="D294" s="15">
        <f t="shared" si="316"/>
        <v>1</v>
      </c>
      <c r="E294" s="3">
        <f t="shared" ref="E294:E295" si="319">IF(OR(AV294=1, AV294=2), 1, 0)</f>
        <v>0</v>
      </c>
      <c r="F294" s="3">
        <f t="shared" si="306"/>
        <v>1</v>
      </c>
      <c r="G294" s="15">
        <v>1</v>
      </c>
      <c r="H294" s="3">
        <v>28</v>
      </c>
      <c r="I294" s="3">
        <v>15</v>
      </c>
      <c r="J294" s="3">
        <v>9</v>
      </c>
      <c r="K294" s="3">
        <v>18</v>
      </c>
      <c r="L294" s="3">
        <v>19</v>
      </c>
      <c r="M294" s="10" t="s">
        <v>106</v>
      </c>
      <c r="N294" s="3">
        <v>3</v>
      </c>
      <c r="O294" s="3">
        <v>8</v>
      </c>
      <c r="P294" s="3">
        <v>9</v>
      </c>
      <c r="Q294" s="3">
        <v>2</v>
      </c>
      <c r="R294" s="3">
        <v>6</v>
      </c>
      <c r="S294" s="3">
        <v>3</v>
      </c>
      <c r="T294" s="3">
        <v>2</v>
      </c>
      <c r="U294" s="3">
        <v>6</v>
      </c>
      <c r="V294" s="3">
        <v>4</v>
      </c>
      <c r="W294" s="3">
        <v>2</v>
      </c>
      <c r="X294" s="3">
        <v>2</v>
      </c>
      <c r="Y294" s="3">
        <v>5</v>
      </c>
      <c r="Z294" s="3">
        <v>2</v>
      </c>
      <c r="AA294" s="3">
        <v>2</v>
      </c>
      <c r="AB294" s="3">
        <v>7</v>
      </c>
      <c r="AC294" s="3">
        <v>7</v>
      </c>
      <c r="AD294" s="3">
        <v>5</v>
      </c>
      <c r="AE294" s="3">
        <v>2</v>
      </c>
      <c r="AF294" s="3">
        <v>2</v>
      </c>
      <c r="AG294" s="3">
        <v>10</v>
      </c>
      <c r="AI294" s="4">
        <f>SUM(BD294:BH294)</f>
        <v>1.8533345070318301</v>
      </c>
      <c r="AJ294" s="3">
        <f>SUM(BI294:BL294)</f>
        <v>2.1561232180101779</v>
      </c>
      <c r="AK294" s="3">
        <f>SUM(BM294:BO294)</f>
        <v>1.0032057049684209</v>
      </c>
      <c r="AL294" s="3">
        <f>SUM(BP294:BS294)</f>
        <v>1.2868936519953402</v>
      </c>
      <c r="AM294" s="3">
        <f>SUM(BT294:BW294)</f>
        <v>1.703284916002302</v>
      </c>
      <c r="AO294" s="3">
        <f t="shared" si="272"/>
        <v>6.6190518108279653E-2</v>
      </c>
      <c r="AP294" s="3">
        <f t="shared" si="273"/>
        <v>0.14374154786734519</v>
      </c>
      <c r="AQ294" s="3">
        <f t="shared" si="274"/>
        <v>0.11146730055204676</v>
      </c>
      <c r="AR294" s="3">
        <f t="shared" si="275"/>
        <v>7.1494091777518906E-2</v>
      </c>
      <c r="AS294" s="3">
        <f t="shared" si="276"/>
        <v>8.9646574526436942E-2</v>
      </c>
      <c r="AT294" s="3">
        <f t="shared" si="315"/>
        <v>1</v>
      </c>
      <c r="AU294" s="9">
        <v>9</v>
      </c>
      <c r="AV294" s="3">
        <v>4</v>
      </c>
      <c r="AW294" s="3">
        <v>2</v>
      </c>
      <c r="AX294" s="3">
        <v>3</v>
      </c>
      <c r="AY294" s="3">
        <v>0</v>
      </c>
      <c r="AZ294" s="3">
        <v>63</v>
      </c>
      <c r="BA294" s="3">
        <v>1</v>
      </c>
      <c r="BB294" s="3">
        <v>0.89109620003728196</v>
      </c>
      <c r="BC294" s="3">
        <v>1</v>
      </c>
      <c r="BD294" s="3">
        <v>0.39949340000748601</v>
      </c>
      <c r="BE294" s="3">
        <v>0.41884030704386499</v>
      </c>
      <c r="BF294" s="3">
        <v>0.233505972952116</v>
      </c>
      <c r="BG294" s="3">
        <v>0.33435459504835302</v>
      </c>
      <c r="BH294" s="3">
        <v>0.46714023198000998</v>
      </c>
      <c r="BI294" s="3">
        <v>0.368111267976928</v>
      </c>
      <c r="BJ294" s="3">
        <v>0.48495322000235302</v>
      </c>
      <c r="BK294" s="3">
        <v>0.53509248001500898</v>
      </c>
      <c r="BL294" s="3">
        <v>0.76796625001588803</v>
      </c>
      <c r="BM294" s="3">
        <v>0.40067830000771198</v>
      </c>
      <c r="BN294" s="3">
        <v>0.35146855196216997</v>
      </c>
      <c r="BO294" s="3">
        <v>0.25105885299853897</v>
      </c>
      <c r="BP294" s="3">
        <v>0.29984709800919501</v>
      </c>
      <c r="BQ294" s="3">
        <v>0.36819129402283501</v>
      </c>
      <c r="BR294" s="3">
        <v>0.31755447998875702</v>
      </c>
      <c r="BS294" s="3">
        <v>0.30130077997455301</v>
      </c>
      <c r="BT294" s="3">
        <v>0.71791479300008998</v>
      </c>
      <c r="BU294" s="3">
        <v>0.33425223699305201</v>
      </c>
      <c r="BV294" s="3">
        <v>0.30107256502378699</v>
      </c>
      <c r="BW294" s="3">
        <v>0.350045320985373</v>
      </c>
      <c r="BY294" s="3">
        <v>9</v>
      </c>
      <c r="BZ294" s="3">
        <v>1</v>
      </c>
      <c r="CA294" s="3">
        <v>4</v>
      </c>
      <c r="CB294" s="3">
        <v>2</v>
      </c>
      <c r="CC294" s="3" t="s">
        <v>156</v>
      </c>
      <c r="CD294" s="3" t="s">
        <v>157</v>
      </c>
      <c r="CE294" s="3">
        <v>59.816774282238399</v>
      </c>
    </row>
    <row r="295" spans="1:83" ht="21">
      <c r="A295" s="3">
        <v>39</v>
      </c>
      <c r="C295" s="3">
        <v>1</v>
      </c>
      <c r="D295" s="15">
        <f t="shared" si="316"/>
        <v>1</v>
      </c>
      <c r="E295" s="3">
        <f t="shared" si="319"/>
        <v>0</v>
      </c>
      <c r="F295" s="3">
        <f t="shared" si="306"/>
        <v>1</v>
      </c>
      <c r="G295" s="15">
        <v>1</v>
      </c>
      <c r="H295" s="3">
        <v>24</v>
      </c>
      <c r="I295" s="3">
        <v>16</v>
      </c>
      <c r="J295" s="3">
        <v>9</v>
      </c>
      <c r="K295" s="3">
        <v>8</v>
      </c>
      <c r="L295" s="3">
        <v>12</v>
      </c>
      <c r="M295" s="10" t="s">
        <v>107</v>
      </c>
      <c r="N295" s="3">
        <v>3</v>
      </c>
      <c r="O295" s="3">
        <v>6</v>
      </c>
      <c r="P295" s="3">
        <v>8</v>
      </c>
      <c r="Q295" s="3">
        <v>2</v>
      </c>
      <c r="R295" s="3">
        <v>5</v>
      </c>
      <c r="S295" s="3">
        <v>3</v>
      </c>
      <c r="T295" s="3">
        <v>2</v>
      </c>
      <c r="U295" s="3">
        <v>4</v>
      </c>
      <c r="V295" s="3">
        <v>7</v>
      </c>
      <c r="W295" s="3">
        <v>2</v>
      </c>
      <c r="X295" s="3">
        <v>2</v>
      </c>
      <c r="Y295" s="3">
        <v>5</v>
      </c>
      <c r="Z295" s="3">
        <v>2</v>
      </c>
      <c r="AA295" s="3">
        <v>2</v>
      </c>
      <c r="AB295" s="3">
        <v>4</v>
      </c>
      <c r="AC295" s="3">
        <v>5</v>
      </c>
      <c r="AD295" s="3">
        <v>2</v>
      </c>
      <c r="AE295" s="3">
        <v>5</v>
      </c>
      <c r="AI295" s="4">
        <f>SUM(BD295:BH295)</f>
        <v>2.2872265629703157</v>
      </c>
      <c r="AJ295" s="3">
        <f>SUM(BI295:BL295)</f>
        <v>1.6220551219885222</v>
      </c>
      <c r="AK295" s="3">
        <f>SUM(BM295:BO295)</f>
        <v>1.170081073010804</v>
      </c>
      <c r="AL295" s="3">
        <f>SUM(BP295:BR295)</f>
        <v>1.0697933720075521</v>
      </c>
      <c r="AM295" s="3">
        <f>SUM(BS295:BU295)</f>
        <v>0.91883485298603595</v>
      </c>
      <c r="AO295" s="3">
        <f t="shared" si="272"/>
        <v>9.5301106790429815E-2</v>
      </c>
      <c r="AP295" s="3">
        <f t="shared" si="273"/>
        <v>0.10137844512428264</v>
      </c>
      <c r="AQ295" s="3">
        <f t="shared" si="274"/>
        <v>0.13000900811231156</v>
      </c>
      <c r="AR295" s="3">
        <f t="shared" si="275"/>
        <v>0.13372417150094401</v>
      </c>
      <c r="AS295" s="3">
        <f t="shared" si="276"/>
        <v>7.6569571082169663E-2</v>
      </c>
      <c r="AT295" s="3">
        <f t="shared" si="315"/>
        <v>1</v>
      </c>
      <c r="AU295" s="9">
        <v>9</v>
      </c>
      <c r="AV295" s="3">
        <v>4</v>
      </c>
      <c r="AW295" s="3">
        <v>2</v>
      </c>
      <c r="AX295" s="3">
        <v>3</v>
      </c>
      <c r="AY295" s="3">
        <v>0</v>
      </c>
      <c r="AZ295" s="3">
        <v>38</v>
      </c>
      <c r="BA295" s="3">
        <v>1</v>
      </c>
      <c r="BB295" s="3">
        <v>0.55634155502775595</v>
      </c>
      <c r="BC295" s="3">
        <v>1</v>
      </c>
      <c r="BD295" s="3">
        <v>0.53311468800529804</v>
      </c>
      <c r="BE295" s="3">
        <v>0.40110336500220001</v>
      </c>
      <c r="BF295" s="3">
        <v>0.48567821696633401</v>
      </c>
      <c r="BG295" s="3">
        <v>0.60134188499068797</v>
      </c>
      <c r="BH295" s="3">
        <v>0.26598840800579598</v>
      </c>
      <c r="BI295" s="3">
        <v>0.30225025699473901</v>
      </c>
      <c r="BJ295" s="3">
        <v>0.45102294499520201</v>
      </c>
      <c r="BK295" s="3">
        <v>0.48444400500738899</v>
      </c>
      <c r="BL295" s="3">
        <v>0.38433791499119202</v>
      </c>
      <c r="BM295" s="3">
        <v>0.56813415803480805</v>
      </c>
      <c r="BN295" s="3">
        <v>0.334584299998823</v>
      </c>
      <c r="BO295" s="3">
        <v>0.26736261497717301</v>
      </c>
      <c r="BP295" s="3">
        <v>0.36753534001763899</v>
      </c>
      <c r="BQ295" s="3">
        <v>0.41778138699009998</v>
      </c>
      <c r="BR295" s="3">
        <v>0.28447664499981301</v>
      </c>
      <c r="BS295" s="3">
        <v>0.33294905803631902</v>
      </c>
      <c r="BT295" s="3">
        <v>0.301597984973341</v>
      </c>
      <c r="BU295" s="3">
        <v>0.28428780997637598</v>
      </c>
      <c r="BY295" s="3">
        <v>9</v>
      </c>
      <c r="BZ295" s="3">
        <v>1</v>
      </c>
      <c r="CA295" s="3">
        <v>4</v>
      </c>
      <c r="CB295" s="3">
        <v>2</v>
      </c>
      <c r="CC295" s="3" t="s">
        <v>156</v>
      </c>
      <c r="CD295" s="3" t="s">
        <v>157</v>
      </c>
      <c r="CE295" s="3">
        <v>59.816774282238399</v>
      </c>
    </row>
    <row r="296" spans="1:83" ht="21">
      <c r="A296" s="3">
        <v>40</v>
      </c>
      <c r="C296" s="3">
        <v>1</v>
      </c>
      <c r="D296" s="15">
        <f t="shared" si="316"/>
        <v>0</v>
      </c>
      <c r="E296" s="3">
        <f t="shared" ref="E296" si="320">IF(OR(AV296=1, AV296=2), 0, 1)</f>
        <v>1</v>
      </c>
      <c r="F296" s="3">
        <f t="shared" si="306"/>
        <v>0</v>
      </c>
      <c r="G296" s="15">
        <v>1</v>
      </c>
      <c r="H296" s="3">
        <v>29</v>
      </c>
      <c r="I296" s="3">
        <v>18</v>
      </c>
      <c r="J296" s="3">
        <v>9</v>
      </c>
      <c r="K296" s="3">
        <v>11</v>
      </c>
      <c r="L296" s="3">
        <v>11</v>
      </c>
      <c r="M296" s="10" t="s">
        <v>108</v>
      </c>
      <c r="N296" s="3">
        <v>3</v>
      </c>
      <c r="O296" s="3">
        <v>11</v>
      </c>
      <c r="P296" s="3">
        <v>8</v>
      </c>
      <c r="Q296" s="3">
        <v>2</v>
      </c>
      <c r="R296" s="3">
        <v>5</v>
      </c>
      <c r="S296" s="3">
        <v>3</v>
      </c>
      <c r="T296" s="3">
        <v>2</v>
      </c>
      <c r="U296" s="3">
        <v>7</v>
      </c>
      <c r="V296" s="3">
        <v>3</v>
      </c>
      <c r="W296" s="3">
        <v>3</v>
      </c>
      <c r="X296" s="3">
        <v>2</v>
      </c>
      <c r="Y296" s="3">
        <v>2</v>
      </c>
      <c r="Z296" s="3">
        <v>5</v>
      </c>
      <c r="AA296" s="3">
        <v>2</v>
      </c>
      <c r="AB296" s="3">
        <v>3</v>
      </c>
      <c r="AC296" s="3">
        <v>6</v>
      </c>
      <c r="AD296" s="3">
        <v>5</v>
      </c>
      <c r="AE296" s="3">
        <v>2</v>
      </c>
      <c r="AF296" s="3">
        <v>4</v>
      </c>
      <c r="AI296" s="4">
        <f>SUM(BD296:BH296)</f>
        <v>3.8429180000093712</v>
      </c>
      <c r="AJ296" s="3">
        <f>SUM(BI296:BM296)</f>
        <v>1.9212245480157399</v>
      </c>
      <c r="AK296" s="3">
        <f>SUM(BN296:BP296)</f>
        <v>1.220584427006542</v>
      </c>
      <c r="AL296" s="3">
        <f>SUM(BQ296:BS296)</f>
        <v>1.0181680849636892</v>
      </c>
      <c r="AM296" s="3">
        <f>SUM(BT296:BV296)</f>
        <v>0.9362827400327649</v>
      </c>
      <c r="AO296" s="3">
        <f t="shared" si="272"/>
        <v>0.1325144137934266</v>
      </c>
      <c r="AP296" s="3">
        <f t="shared" si="273"/>
        <v>0.10673469711198555</v>
      </c>
      <c r="AQ296" s="3">
        <f t="shared" si="274"/>
        <v>0.13562049188961578</v>
      </c>
      <c r="AR296" s="3">
        <f t="shared" si="275"/>
        <v>9.2560734996699021E-2</v>
      </c>
      <c r="AS296" s="3">
        <f t="shared" si="276"/>
        <v>8.5116612730251354E-2</v>
      </c>
      <c r="AT296" s="3">
        <f t="shared" si="315"/>
        <v>1</v>
      </c>
      <c r="AU296" s="9">
        <v>9</v>
      </c>
      <c r="AV296" s="3">
        <v>4</v>
      </c>
      <c r="AW296" s="3">
        <v>2</v>
      </c>
      <c r="AX296" s="3">
        <v>3</v>
      </c>
      <c r="AY296" s="3">
        <v>0</v>
      </c>
      <c r="AZ296" s="3">
        <v>68</v>
      </c>
      <c r="BA296" s="3">
        <v>1</v>
      </c>
      <c r="BB296" s="3">
        <v>0.50828790001105495</v>
      </c>
      <c r="BC296" s="3">
        <v>1</v>
      </c>
      <c r="BD296" s="3">
        <v>0.53404485498322096</v>
      </c>
      <c r="BE296" s="3">
        <v>0.45028935099253398</v>
      </c>
      <c r="BF296" s="3">
        <v>0.75111561903031498</v>
      </c>
      <c r="BG296" s="3">
        <v>1.7559931629803001</v>
      </c>
      <c r="BH296" s="3">
        <v>0.35147501202300102</v>
      </c>
      <c r="BI296" s="3">
        <v>0.39934773696586401</v>
      </c>
      <c r="BJ296" s="3">
        <v>0.38521910103736401</v>
      </c>
      <c r="BK296" s="3">
        <v>0.368509996973443</v>
      </c>
      <c r="BL296" s="3">
        <v>0.33412141003645901</v>
      </c>
      <c r="BM296" s="3">
        <v>0.43402630300261003</v>
      </c>
      <c r="BN296" s="3">
        <v>0.217888091981876</v>
      </c>
      <c r="BO296" s="3">
        <v>0.45058604801306501</v>
      </c>
      <c r="BP296" s="3">
        <v>0.55211028701160103</v>
      </c>
      <c r="BQ296" s="3">
        <v>0.467391729995142</v>
      </c>
      <c r="BR296" s="3">
        <v>0.267013867967762</v>
      </c>
      <c r="BS296" s="3">
        <v>0.28376248700078499</v>
      </c>
      <c r="BT296" s="3">
        <v>0.30141456500859898</v>
      </c>
      <c r="BU296" s="3">
        <v>0.36809613002697</v>
      </c>
      <c r="BV296" s="3">
        <v>0.26677204499719598</v>
      </c>
      <c r="BY296" s="3">
        <v>9</v>
      </c>
      <c r="BZ296" s="3">
        <v>1</v>
      </c>
      <c r="CA296" s="3">
        <v>4</v>
      </c>
      <c r="CB296" s="3">
        <v>2</v>
      </c>
      <c r="CC296" s="3" t="s">
        <v>156</v>
      </c>
      <c r="CD296" s="3" t="s">
        <v>157</v>
      </c>
      <c r="CE296" s="3">
        <v>59.816774282238399</v>
      </c>
    </row>
    <row r="297" spans="1:83" ht="21">
      <c r="A297" s="3">
        <v>101</v>
      </c>
      <c r="C297" s="3">
        <v>0</v>
      </c>
      <c r="D297" s="15">
        <f t="shared" si="316"/>
        <v>1</v>
      </c>
      <c r="E297" s="3">
        <v>0</v>
      </c>
      <c r="F297" s="3">
        <f t="shared" si="306"/>
        <v>0</v>
      </c>
      <c r="G297" s="15">
        <f>IF(AV297&lt;2.5, 0, 1)</f>
        <v>1</v>
      </c>
      <c r="H297" s="3">
        <v>12</v>
      </c>
      <c r="I297" s="3">
        <v>8</v>
      </c>
      <c r="J297" s="3">
        <v>8</v>
      </c>
      <c r="K297" s="3">
        <v>10</v>
      </c>
      <c r="L297" s="3">
        <v>6</v>
      </c>
      <c r="M297" s="10" t="s">
        <v>48</v>
      </c>
      <c r="N297" s="3">
        <v>7</v>
      </c>
      <c r="O297" s="3">
        <v>2</v>
      </c>
      <c r="P297" s="3">
        <v>3</v>
      </c>
      <c r="Q297" s="3">
        <v>8</v>
      </c>
      <c r="R297" s="3">
        <v>2</v>
      </c>
      <c r="S297" s="3">
        <v>6</v>
      </c>
      <c r="T297" s="3">
        <v>2</v>
      </c>
      <c r="U297" s="3">
        <v>8</v>
      </c>
      <c r="V297" s="3">
        <v>6</v>
      </c>
      <c r="AI297" s="3">
        <f>SUM(BD297:BF297)</f>
        <v>0.98471893498208207</v>
      </c>
      <c r="AJ297" s="3">
        <f>SUM(BG297)</f>
        <v>0.251140214968472</v>
      </c>
      <c r="AK297" s="3">
        <f>SUM(BH297, BI297)</f>
        <v>0.83541245502419703</v>
      </c>
      <c r="AL297" s="3">
        <f>SUM(BJ297:BK297)</f>
        <v>1.0865985850105051</v>
      </c>
      <c r="AM297" s="3">
        <f>SUM(BL297)</f>
        <v>0.684674547985196</v>
      </c>
      <c r="AO297" s="3">
        <f t="shared" si="272"/>
        <v>8.2059911248506839E-2</v>
      </c>
      <c r="AP297" s="3">
        <f t="shared" si="273"/>
        <v>3.1392526871059E-2</v>
      </c>
      <c r="AQ297" s="3">
        <f t="shared" si="274"/>
        <v>0.10442655687802463</v>
      </c>
      <c r="AR297" s="3">
        <f t="shared" si="275"/>
        <v>0.1086598585010505</v>
      </c>
      <c r="AS297" s="3">
        <f t="shared" si="276"/>
        <v>0.11411242466419934</v>
      </c>
      <c r="AT297" s="3">
        <f t="shared" si="315"/>
        <v>1</v>
      </c>
      <c r="AU297" s="9">
        <v>9</v>
      </c>
      <c r="AV297" s="3">
        <v>4</v>
      </c>
      <c r="AW297" s="3">
        <v>2</v>
      </c>
      <c r="AX297" s="3">
        <v>3</v>
      </c>
      <c r="AY297" s="3">
        <v>0</v>
      </c>
      <c r="AZ297" s="3">
        <v>56</v>
      </c>
      <c r="BA297" s="3">
        <v>1</v>
      </c>
      <c r="BB297" s="3">
        <v>0.62592055997811202</v>
      </c>
      <c r="BC297" s="3">
        <v>1</v>
      </c>
      <c r="BD297" s="3">
        <v>0.483741139993071</v>
      </c>
      <c r="BE297" s="3">
        <v>0.26672656496521002</v>
      </c>
      <c r="BF297" s="3">
        <v>0.23425123002380099</v>
      </c>
      <c r="BG297" s="3">
        <v>0.251140214968472</v>
      </c>
      <c r="BH297" s="3">
        <v>0.50073704804526598</v>
      </c>
      <c r="BI297" s="3">
        <v>0.334675406978931</v>
      </c>
      <c r="BJ297" s="3">
        <v>0.33399059000657799</v>
      </c>
      <c r="BK297" s="3">
        <v>0.75260799500392705</v>
      </c>
      <c r="BL297" s="3">
        <v>0.684674547985196</v>
      </c>
      <c r="BY297" s="3">
        <v>9</v>
      </c>
      <c r="BZ297" s="3">
        <v>1</v>
      </c>
      <c r="CA297" s="3">
        <v>4</v>
      </c>
      <c r="CB297" s="3">
        <v>2</v>
      </c>
      <c r="CC297" s="3" t="s">
        <v>156</v>
      </c>
      <c r="CD297" s="3" t="s">
        <v>157</v>
      </c>
      <c r="CE297" s="3">
        <v>59.816774282238399</v>
      </c>
    </row>
    <row r="298" spans="1:83" ht="21">
      <c r="A298" s="3">
        <v>102</v>
      </c>
      <c r="C298" s="3">
        <v>0</v>
      </c>
      <c r="D298" s="15">
        <f t="shared" si="316"/>
        <v>1</v>
      </c>
      <c r="E298" s="3">
        <v>0</v>
      </c>
      <c r="F298" s="3">
        <f t="shared" si="306"/>
        <v>0</v>
      </c>
      <c r="G298" s="15">
        <f>IF(AV298&gt;2.5, 0, 1)</f>
        <v>0</v>
      </c>
      <c r="H298" s="3">
        <v>12</v>
      </c>
      <c r="I298" s="3">
        <v>8</v>
      </c>
      <c r="J298" s="3">
        <v>6</v>
      </c>
      <c r="K298" s="3">
        <v>7</v>
      </c>
      <c r="L298" s="3">
        <v>9</v>
      </c>
      <c r="M298" s="10" t="s">
        <v>109</v>
      </c>
      <c r="N298" s="3">
        <v>7</v>
      </c>
      <c r="O298" s="3">
        <v>2</v>
      </c>
      <c r="P298" s="3">
        <v>3</v>
      </c>
      <c r="Q298" s="3">
        <v>8</v>
      </c>
      <c r="R298" s="3">
        <v>2</v>
      </c>
      <c r="S298" s="3">
        <v>4</v>
      </c>
      <c r="T298" s="3">
        <v>2</v>
      </c>
      <c r="U298" s="3">
        <v>5</v>
      </c>
      <c r="V298" s="3">
        <v>3</v>
      </c>
      <c r="W298" s="3">
        <v>6</v>
      </c>
      <c r="AI298" s="3">
        <f>SUM(BD298:BF298)</f>
        <v>0</v>
      </c>
      <c r="AJ298" s="3">
        <f>SUM(BG298)</f>
        <v>0</v>
      </c>
      <c r="AK298" s="3">
        <f>SUM(BH298, BI298)</f>
        <v>0</v>
      </c>
      <c r="AL298" s="3">
        <f>SUM(BJ298:BK298)</f>
        <v>0</v>
      </c>
      <c r="AM298" s="3">
        <f>SUM(BL298:BM298)</f>
        <v>0</v>
      </c>
      <c r="AO298" s="3">
        <f t="shared" si="272"/>
        <v>0</v>
      </c>
      <c r="AP298" s="3">
        <f t="shared" si="273"/>
        <v>0</v>
      </c>
      <c r="AQ298" s="3">
        <f t="shared" si="274"/>
        <v>0</v>
      </c>
      <c r="AR298" s="3">
        <f t="shared" si="275"/>
        <v>0</v>
      </c>
      <c r="AS298" s="3">
        <f t="shared" si="276"/>
        <v>0</v>
      </c>
      <c r="AT298" s="3">
        <f t="shared" si="315"/>
        <v>0</v>
      </c>
      <c r="AU298" s="9">
        <v>9</v>
      </c>
      <c r="AV298" s="3">
        <v>4</v>
      </c>
      <c r="AW298" s="3">
        <v>2</v>
      </c>
      <c r="AX298" s="3">
        <v>3</v>
      </c>
      <c r="BY298" s="3">
        <v>9</v>
      </c>
      <c r="BZ298" s="3">
        <v>1</v>
      </c>
      <c r="CA298" s="3">
        <v>4</v>
      </c>
      <c r="CB298" s="3">
        <v>2</v>
      </c>
      <c r="CC298" s="3" t="s">
        <v>156</v>
      </c>
      <c r="CD298" s="3" t="s">
        <v>157</v>
      </c>
      <c r="CE298" s="3">
        <v>59.816774282238399</v>
      </c>
    </row>
    <row r="299" spans="1:83" ht="21">
      <c r="A299" s="3">
        <v>103</v>
      </c>
      <c r="C299" s="3">
        <v>0</v>
      </c>
      <c r="D299" s="15">
        <f t="shared" si="316"/>
        <v>1</v>
      </c>
      <c r="E299" s="3">
        <v>0</v>
      </c>
      <c r="F299" s="3">
        <f t="shared" si="306"/>
        <v>0</v>
      </c>
      <c r="G299" s="15">
        <f>IF(AV299&gt;2.5, 0, 1)</f>
        <v>0</v>
      </c>
      <c r="H299" s="3">
        <v>19</v>
      </c>
      <c r="I299" s="3">
        <v>4</v>
      </c>
      <c r="J299" s="3">
        <v>7</v>
      </c>
      <c r="K299" s="3">
        <v>7</v>
      </c>
      <c r="L299" s="3">
        <v>11</v>
      </c>
      <c r="M299" s="10" t="s">
        <v>110</v>
      </c>
      <c r="N299" s="3">
        <v>7</v>
      </c>
      <c r="O299" s="3">
        <v>3</v>
      </c>
      <c r="P299" s="3">
        <v>2</v>
      </c>
      <c r="Q299" s="3">
        <v>7</v>
      </c>
      <c r="R299" s="3">
        <v>4</v>
      </c>
      <c r="S299" s="3">
        <v>2</v>
      </c>
      <c r="T299" s="3">
        <v>5</v>
      </c>
      <c r="U299" s="3">
        <v>2</v>
      </c>
      <c r="V299" s="3">
        <v>5</v>
      </c>
      <c r="W299" s="3">
        <v>3</v>
      </c>
      <c r="X299" s="3">
        <v>8</v>
      </c>
      <c r="AI299" s="3">
        <f>SUM(BD299:BG299)</f>
        <v>0</v>
      </c>
      <c r="AJ299" s="3">
        <f>SUM(BH299)</f>
        <v>0</v>
      </c>
      <c r="AK299" s="3">
        <f>SUM(BJ299, BI299)</f>
        <v>0</v>
      </c>
      <c r="AL299" s="3">
        <f>SUM(BK299:BL299)</f>
        <v>0</v>
      </c>
      <c r="AM299" s="3">
        <f>SUM(BM299, BN299)</f>
        <v>0</v>
      </c>
      <c r="AO299" s="3">
        <f t="shared" si="272"/>
        <v>0</v>
      </c>
      <c r="AP299" s="3">
        <f t="shared" si="273"/>
        <v>0</v>
      </c>
      <c r="AQ299" s="3">
        <f t="shared" si="274"/>
        <v>0</v>
      </c>
      <c r="AR299" s="3">
        <f t="shared" si="275"/>
        <v>0</v>
      </c>
      <c r="AS299" s="3">
        <f t="shared" si="276"/>
        <v>0</v>
      </c>
      <c r="AT299" s="3">
        <f t="shared" si="315"/>
        <v>0</v>
      </c>
      <c r="AU299" s="9">
        <v>9</v>
      </c>
      <c r="AV299" s="3">
        <v>4</v>
      </c>
      <c r="AW299" s="3">
        <v>2</v>
      </c>
      <c r="AX299" s="3">
        <v>3</v>
      </c>
      <c r="BY299" s="3">
        <v>9</v>
      </c>
      <c r="BZ299" s="3">
        <v>1</v>
      </c>
      <c r="CA299" s="3">
        <v>4</v>
      </c>
      <c r="CB299" s="3">
        <v>2</v>
      </c>
      <c r="CC299" s="3" t="s">
        <v>156</v>
      </c>
      <c r="CD299" s="3" t="s">
        <v>157</v>
      </c>
      <c r="CE299" s="3">
        <v>59.816774282238399</v>
      </c>
    </row>
    <row r="300" spans="1:83" ht="21">
      <c r="A300" s="3">
        <v>104</v>
      </c>
      <c r="C300" s="3">
        <v>0</v>
      </c>
      <c r="D300" s="15">
        <f t="shared" si="316"/>
        <v>1</v>
      </c>
      <c r="E300" s="3">
        <v>0</v>
      </c>
      <c r="F300" s="3">
        <f t="shared" si="306"/>
        <v>0</v>
      </c>
      <c r="G300" s="15">
        <f t="shared" ref="G300" si="321">IF(AV300&lt;2.5, 0, 1)</f>
        <v>1</v>
      </c>
      <c r="H300" s="3">
        <v>16</v>
      </c>
      <c r="I300" s="3">
        <v>5</v>
      </c>
      <c r="J300" s="3">
        <v>8</v>
      </c>
      <c r="K300" s="3">
        <v>4</v>
      </c>
      <c r="L300" s="3">
        <v>11</v>
      </c>
      <c r="M300" s="10" t="s">
        <v>49</v>
      </c>
      <c r="N300" s="3">
        <v>7</v>
      </c>
      <c r="O300" s="3">
        <v>3</v>
      </c>
      <c r="P300" s="3">
        <v>2</v>
      </c>
      <c r="Q300" s="3">
        <v>4</v>
      </c>
      <c r="R300" s="3">
        <v>5</v>
      </c>
      <c r="S300" s="3">
        <v>2</v>
      </c>
      <c r="T300" s="3">
        <v>6</v>
      </c>
      <c r="U300" s="3">
        <v>2</v>
      </c>
      <c r="V300" s="3">
        <v>2</v>
      </c>
      <c r="W300" s="3">
        <v>3</v>
      </c>
      <c r="X300" s="3">
        <v>2</v>
      </c>
      <c r="Y300" s="3">
        <v>6</v>
      </c>
      <c r="AI300" s="3">
        <f>SUM(BD300:BG300)</f>
        <v>1.2030622070305961</v>
      </c>
      <c r="AJ300" s="3">
        <f>SUM(BH300)</f>
        <v>0.30039492796640799</v>
      </c>
      <c r="AK300" s="3">
        <f>SUM(BJ300, BI300)</f>
        <v>0.78529496700502899</v>
      </c>
      <c r="AL300" s="3">
        <f>SUM(BK300:BL300)</f>
        <v>1.0699657450313671</v>
      </c>
      <c r="AM300" s="3">
        <f>SUM(BM300:BO300)</f>
        <v>1.101922809961251</v>
      </c>
      <c r="AO300" s="3">
        <f t="shared" si="272"/>
        <v>7.5191387939412255E-2</v>
      </c>
      <c r="AP300" s="3">
        <f t="shared" si="273"/>
        <v>6.0078985593281599E-2</v>
      </c>
      <c r="AQ300" s="3">
        <f t="shared" si="274"/>
        <v>9.8161870875628623E-2</v>
      </c>
      <c r="AR300" s="3">
        <f t="shared" si="275"/>
        <v>0.26749143625784177</v>
      </c>
      <c r="AS300" s="3">
        <f t="shared" si="276"/>
        <v>0.10017480090556828</v>
      </c>
      <c r="AT300" s="3">
        <f t="shared" si="315"/>
        <v>0</v>
      </c>
      <c r="AU300" s="9">
        <v>9</v>
      </c>
      <c r="AV300" s="3">
        <v>4</v>
      </c>
      <c r="AW300" s="3">
        <v>2</v>
      </c>
      <c r="AX300" s="3">
        <v>3</v>
      </c>
      <c r="AY300" s="3">
        <v>0</v>
      </c>
      <c r="AZ300" s="3">
        <v>48</v>
      </c>
      <c r="BA300" s="3">
        <v>0</v>
      </c>
      <c r="BB300" s="3">
        <v>0.35025275702355402</v>
      </c>
      <c r="BC300" s="3">
        <v>1</v>
      </c>
      <c r="BD300" s="3">
        <v>0.35030377702787502</v>
      </c>
      <c r="BE300" s="3">
        <v>0.26754126796731698</v>
      </c>
      <c r="BF300" s="3">
        <v>0.26671969000017198</v>
      </c>
      <c r="BG300" s="3">
        <v>0.31849747203523199</v>
      </c>
      <c r="BH300" s="3">
        <v>0.30039492796640799</v>
      </c>
      <c r="BI300" s="3">
        <v>0.41679365199524898</v>
      </c>
      <c r="BJ300" s="3">
        <v>0.36850131500978001</v>
      </c>
      <c r="BK300" s="3">
        <v>0.65193505497882098</v>
      </c>
      <c r="BL300" s="3">
        <v>0.41803069005254601</v>
      </c>
      <c r="BM300" s="3">
        <v>0.467463822977151</v>
      </c>
      <c r="BN300" s="3">
        <v>0.317324237024877</v>
      </c>
      <c r="BO300" s="3">
        <v>0.31713474995922297</v>
      </c>
      <c r="BY300" s="3">
        <v>9</v>
      </c>
      <c r="BZ300" s="3">
        <v>1</v>
      </c>
      <c r="CA300" s="3">
        <v>4</v>
      </c>
      <c r="CB300" s="3">
        <v>2</v>
      </c>
      <c r="CC300" s="3" t="s">
        <v>156</v>
      </c>
      <c r="CD300" s="3" t="s">
        <v>157</v>
      </c>
      <c r="CE300" s="3">
        <v>59.816774282238399</v>
      </c>
    </row>
    <row r="301" spans="1:83" ht="21">
      <c r="A301" s="3">
        <v>105</v>
      </c>
      <c r="C301" s="3">
        <v>0</v>
      </c>
      <c r="D301" s="15">
        <f t="shared" si="316"/>
        <v>1</v>
      </c>
      <c r="E301" s="3">
        <v>0</v>
      </c>
      <c r="F301" s="3">
        <f t="shared" si="306"/>
        <v>0</v>
      </c>
      <c r="G301" s="15">
        <f>IF(AV301&lt;2.5, 0, 1)</f>
        <v>1</v>
      </c>
      <c r="H301" s="3">
        <v>10</v>
      </c>
      <c r="I301" s="3">
        <v>10</v>
      </c>
      <c r="J301" s="3">
        <v>7</v>
      </c>
      <c r="K301" s="3">
        <v>8</v>
      </c>
      <c r="L301" s="3">
        <v>5</v>
      </c>
      <c r="M301" s="10" t="s">
        <v>50</v>
      </c>
      <c r="N301" s="3">
        <v>5</v>
      </c>
      <c r="O301" s="3">
        <v>2</v>
      </c>
      <c r="P301" s="3">
        <v>3</v>
      </c>
      <c r="Q301" s="3">
        <v>10</v>
      </c>
      <c r="R301" s="3">
        <v>2</v>
      </c>
      <c r="S301" s="3">
        <v>5</v>
      </c>
      <c r="T301" s="3">
        <v>2</v>
      </c>
      <c r="U301" s="3">
        <v>6</v>
      </c>
      <c r="V301" s="3">
        <v>5</v>
      </c>
      <c r="AI301" s="3">
        <f t="shared" ref="AI301:AI306" si="322">SUM(BD301:BF301)</f>
        <v>1.0187117569730599</v>
      </c>
      <c r="AJ301" s="3">
        <f>SUM(BG301)</f>
        <v>0.20030818501254499</v>
      </c>
      <c r="AK301" s="3">
        <f>SUM(BH301, BI301)</f>
        <v>0.78418484900612295</v>
      </c>
      <c r="AL301" s="3">
        <f>SUM(BJ301:BK301)</f>
        <v>1.22118519101059</v>
      </c>
      <c r="AM301" s="3">
        <f>SUM(BL301)</f>
        <v>0.63504841300891701</v>
      </c>
      <c r="AO301" s="3">
        <f t="shared" si="272"/>
        <v>0.101871175697306</v>
      </c>
      <c r="AP301" s="3">
        <f t="shared" si="273"/>
        <v>2.0030818501254499E-2</v>
      </c>
      <c r="AQ301" s="3">
        <f t="shared" si="274"/>
        <v>0.11202640700087471</v>
      </c>
      <c r="AR301" s="3">
        <f t="shared" si="275"/>
        <v>0.15264814887632375</v>
      </c>
      <c r="AS301" s="3">
        <f t="shared" si="276"/>
        <v>0.12700968260178341</v>
      </c>
      <c r="AT301" s="3">
        <f t="shared" si="315"/>
        <v>1</v>
      </c>
      <c r="AU301" s="9">
        <v>9</v>
      </c>
      <c r="AV301" s="3">
        <v>4</v>
      </c>
      <c r="AW301" s="3">
        <v>2</v>
      </c>
      <c r="AX301" s="3">
        <v>3</v>
      </c>
      <c r="AY301" s="3">
        <v>0</v>
      </c>
      <c r="AZ301" s="3">
        <v>27</v>
      </c>
      <c r="BA301" s="3">
        <v>1</v>
      </c>
      <c r="BB301" s="3">
        <v>0.92165595496771802</v>
      </c>
      <c r="BC301" s="3">
        <v>1</v>
      </c>
      <c r="BD301" s="3">
        <v>0.48305391700705502</v>
      </c>
      <c r="BE301" s="3">
        <v>0.25156582496128899</v>
      </c>
      <c r="BF301" s="3">
        <v>0.28409201500471598</v>
      </c>
      <c r="BG301" s="3">
        <v>0.20030818501254499</v>
      </c>
      <c r="BH301" s="3">
        <v>0.466630192997399</v>
      </c>
      <c r="BI301" s="3">
        <v>0.31755465600872401</v>
      </c>
      <c r="BJ301" s="3">
        <v>0.43488471902673997</v>
      </c>
      <c r="BK301" s="3">
        <v>0.78630047198385</v>
      </c>
      <c r="BL301" s="3">
        <v>0.63504841300891701</v>
      </c>
      <c r="BY301" s="3">
        <v>9</v>
      </c>
      <c r="BZ301" s="3">
        <v>1</v>
      </c>
      <c r="CA301" s="3">
        <v>4</v>
      </c>
      <c r="CB301" s="3">
        <v>2</v>
      </c>
      <c r="CC301" s="3" t="s">
        <v>156</v>
      </c>
      <c r="CD301" s="3" t="s">
        <v>157</v>
      </c>
      <c r="CE301" s="3">
        <v>59.816774282238399</v>
      </c>
    </row>
    <row r="302" spans="1:83" ht="21">
      <c r="A302" s="3">
        <v>106</v>
      </c>
      <c r="C302" s="3">
        <v>0</v>
      </c>
      <c r="D302" s="15">
        <f t="shared" si="316"/>
        <v>1</v>
      </c>
      <c r="E302" s="3">
        <v>0</v>
      </c>
      <c r="F302" s="3">
        <f t="shared" si="306"/>
        <v>0</v>
      </c>
      <c r="G302" s="15">
        <f>IF(AV302&gt;2.5, 0, 1)</f>
        <v>0</v>
      </c>
      <c r="H302" s="3">
        <v>10</v>
      </c>
      <c r="I302" s="3">
        <v>5</v>
      </c>
      <c r="J302" s="3">
        <v>10</v>
      </c>
      <c r="K302" s="3">
        <v>5</v>
      </c>
      <c r="L302" s="3">
        <v>10</v>
      </c>
      <c r="M302" s="10" t="s">
        <v>111</v>
      </c>
      <c r="N302" s="3">
        <v>5</v>
      </c>
      <c r="O302" s="3">
        <v>2</v>
      </c>
      <c r="P302" s="3">
        <v>3</v>
      </c>
      <c r="Q302" s="3">
        <v>5</v>
      </c>
      <c r="R302" s="3">
        <v>3</v>
      </c>
      <c r="S302" s="3">
        <v>7</v>
      </c>
      <c r="T302" s="3">
        <v>2</v>
      </c>
      <c r="U302" s="3">
        <v>3</v>
      </c>
      <c r="V302" s="3">
        <v>3</v>
      </c>
      <c r="W302" s="3">
        <v>7</v>
      </c>
      <c r="AI302" s="3">
        <f t="shared" si="322"/>
        <v>0</v>
      </c>
      <c r="AJ302" s="3">
        <f>SUM(BG302)</f>
        <v>0</v>
      </c>
      <c r="AK302" s="3">
        <f>SUM(BH302, BI302)</f>
        <v>0</v>
      </c>
      <c r="AL302" s="3">
        <f>SUM(BJ302:BK302)</f>
        <v>0</v>
      </c>
      <c r="AM302" s="3">
        <f>SUM(BL302:BM302)</f>
        <v>0</v>
      </c>
      <c r="AO302" s="3">
        <f t="shared" si="272"/>
        <v>0</v>
      </c>
      <c r="AP302" s="3">
        <f t="shared" si="273"/>
        <v>0</v>
      </c>
      <c r="AQ302" s="3">
        <f t="shared" si="274"/>
        <v>0</v>
      </c>
      <c r="AR302" s="3">
        <f t="shared" si="275"/>
        <v>0</v>
      </c>
      <c r="AS302" s="3">
        <f t="shared" si="276"/>
        <v>0</v>
      </c>
      <c r="AT302" s="3">
        <f t="shared" si="315"/>
        <v>0</v>
      </c>
      <c r="AU302" s="9">
        <v>9</v>
      </c>
      <c r="AV302" s="3">
        <v>4</v>
      </c>
      <c r="AW302" s="3">
        <v>2</v>
      </c>
      <c r="AX302" s="3">
        <v>3</v>
      </c>
      <c r="BY302" s="3">
        <v>9</v>
      </c>
      <c r="BZ302" s="3">
        <v>1</v>
      </c>
      <c r="CA302" s="3">
        <v>4</v>
      </c>
      <c r="CB302" s="3">
        <v>2</v>
      </c>
      <c r="CC302" s="3" t="s">
        <v>156</v>
      </c>
      <c r="CD302" s="3" t="s">
        <v>157</v>
      </c>
      <c r="CE302" s="3">
        <v>59.816774282238399</v>
      </c>
    </row>
    <row r="303" spans="1:83" ht="21">
      <c r="A303" s="3">
        <v>107</v>
      </c>
      <c r="C303" s="3">
        <v>0</v>
      </c>
      <c r="D303" s="15">
        <f t="shared" si="316"/>
        <v>1</v>
      </c>
      <c r="E303" s="3">
        <v>0</v>
      </c>
      <c r="F303" s="3">
        <f t="shared" si="306"/>
        <v>0</v>
      </c>
      <c r="G303" s="15">
        <f>IF(AV303&gt;2.5, 0, 1)</f>
        <v>0</v>
      </c>
      <c r="H303" s="3">
        <v>15</v>
      </c>
      <c r="I303" s="3">
        <v>6</v>
      </c>
      <c r="J303" s="3">
        <v>15</v>
      </c>
      <c r="K303" s="3">
        <v>8</v>
      </c>
      <c r="L303" s="3">
        <v>6</v>
      </c>
      <c r="M303" s="10" t="s">
        <v>112</v>
      </c>
      <c r="N303" s="3">
        <v>8</v>
      </c>
      <c r="O303" s="3">
        <v>2</v>
      </c>
      <c r="P303" s="3">
        <v>5</v>
      </c>
      <c r="Q303" s="3">
        <v>6</v>
      </c>
      <c r="R303" s="3">
        <v>2</v>
      </c>
      <c r="S303" s="3">
        <v>6</v>
      </c>
      <c r="T303" s="3">
        <v>7</v>
      </c>
      <c r="U303" s="3">
        <v>2</v>
      </c>
      <c r="V303" s="3">
        <v>2</v>
      </c>
      <c r="W303" s="3">
        <v>4</v>
      </c>
      <c r="X303" s="3">
        <v>2</v>
      </c>
      <c r="Y303" s="3">
        <v>4</v>
      </c>
      <c r="AI303" s="3">
        <f t="shared" si="322"/>
        <v>0</v>
      </c>
      <c r="AJ303" s="3">
        <f>SUM(BG303)</f>
        <v>0</v>
      </c>
      <c r="AK303" s="3">
        <f>SUM(BH303, BI303, BJ303)</f>
        <v>0</v>
      </c>
      <c r="AL303" s="3">
        <f>SUM(BK303, BL303, BM303)</f>
        <v>0</v>
      </c>
      <c r="AM303" s="3">
        <f>SUM(BN303:BO303)</f>
        <v>0</v>
      </c>
      <c r="AO303" s="3">
        <f t="shared" si="272"/>
        <v>0</v>
      </c>
      <c r="AP303" s="3">
        <f t="shared" si="273"/>
        <v>0</v>
      </c>
      <c r="AQ303" s="3">
        <f t="shared" si="274"/>
        <v>0</v>
      </c>
      <c r="AR303" s="3">
        <f t="shared" si="275"/>
        <v>0</v>
      </c>
      <c r="AS303" s="3">
        <f t="shared" si="276"/>
        <v>0</v>
      </c>
      <c r="AT303" s="3">
        <f t="shared" si="315"/>
        <v>0</v>
      </c>
      <c r="AU303" s="9">
        <v>9</v>
      </c>
      <c r="AV303" s="3">
        <v>4</v>
      </c>
      <c r="AW303" s="3">
        <v>2</v>
      </c>
      <c r="AX303" s="3">
        <v>3</v>
      </c>
    </row>
    <row r="304" spans="1:83" ht="21">
      <c r="A304" s="3">
        <v>108</v>
      </c>
      <c r="C304" s="3">
        <v>0</v>
      </c>
      <c r="D304" s="15">
        <f t="shared" si="316"/>
        <v>1</v>
      </c>
      <c r="E304" s="3">
        <v>0</v>
      </c>
      <c r="F304" s="3">
        <f t="shared" si="306"/>
        <v>0</v>
      </c>
      <c r="G304" s="15">
        <f t="shared" ref="G304:G305" si="323">IF(AV304&lt;2.5, 0, 1)</f>
        <v>1</v>
      </c>
      <c r="H304" s="3">
        <v>13</v>
      </c>
      <c r="I304" s="3">
        <v>7</v>
      </c>
      <c r="J304" s="3">
        <v>6</v>
      </c>
      <c r="K304" s="3">
        <v>5</v>
      </c>
      <c r="L304" s="3">
        <v>20</v>
      </c>
      <c r="M304" s="10" t="s">
        <v>51</v>
      </c>
      <c r="N304" s="3">
        <v>6</v>
      </c>
      <c r="O304" s="3">
        <v>2</v>
      </c>
      <c r="P304" s="3">
        <v>5</v>
      </c>
      <c r="Q304" s="3">
        <v>7</v>
      </c>
      <c r="R304" s="3">
        <v>2</v>
      </c>
      <c r="S304" s="3">
        <v>4</v>
      </c>
      <c r="T304" s="3">
        <v>5</v>
      </c>
      <c r="U304" s="3">
        <v>2</v>
      </c>
      <c r="V304" s="3">
        <v>2</v>
      </c>
      <c r="W304" s="3">
        <v>8</v>
      </c>
      <c r="X304" s="3">
        <v>8</v>
      </c>
      <c r="AI304" s="3">
        <f t="shared" si="322"/>
        <v>1.2534232229809261</v>
      </c>
      <c r="AJ304" s="3">
        <f>SUM(BG304)</f>
        <v>0.30044644704321399</v>
      </c>
      <c r="AK304" s="3">
        <f>SUM(BH304, BI304)</f>
        <v>0.97027176496339806</v>
      </c>
      <c r="AL304" s="3">
        <f>SUM(BJ304)</f>
        <v>0.450591733038891</v>
      </c>
      <c r="AM304" s="3">
        <f>SUM(BK304:BN304)</f>
        <v>2.1391234269831298</v>
      </c>
      <c r="AO304" s="3">
        <f t="shared" si="272"/>
        <v>9.6417170998532781E-2</v>
      </c>
      <c r="AP304" s="3">
        <f t="shared" si="273"/>
        <v>4.2920921006173431E-2</v>
      </c>
      <c r="AQ304" s="3">
        <f t="shared" si="274"/>
        <v>0.16171196082723302</v>
      </c>
      <c r="AR304" s="3">
        <f t="shared" si="275"/>
        <v>9.0118346607778205E-2</v>
      </c>
      <c r="AS304" s="3">
        <f t="shared" si="276"/>
        <v>0.1069561713491565</v>
      </c>
      <c r="AT304" s="3">
        <f t="shared" si="315"/>
        <v>0</v>
      </c>
      <c r="AU304" s="9">
        <v>9</v>
      </c>
      <c r="AV304" s="3">
        <v>4</v>
      </c>
      <c r="AW304" s="3">
        <v>2</v>
      </c>
      <c r="AX304" s="3">
        <v>3</v>
      </c>
      <c r="AY304" s="3">
        <v>0</v>
      </c>
      <c r="AZ304" s="3">
        <v>53</v>
      </c>
      <c r="BA304" s="3">
        <v>1</v>
      </c>
      <c r="BB304" s="3">
        <v>0.40460701502161101</v>
      </c>
      <c r="BC304" s="3">
        <v>0</v>
      </c>
      <c r="BD304" s="3">
        <v>0.43467310001142301</v>
      </c>
      <c r="BE304" s="3">
        <v>0.48524386499775501</v>
      </c>
      <c r="BF304" s="3">
        <v>0.33350625797174799</v>
      </c>
      <c r="BG304" s="3">
        <v>0.30044644704321399</v>
      </c>
      <c r="BH304" s="3">
        <v>0.58603805495658801</v>
      </c>
      <c r="BI304" s="3">
        <v>0.38423371000681</v>
      </c>
      <c r="BJ304" s="3">
        <v>0.450591733038891</v>
      </c>
      <c r="BK304" s="3">
        <v>1.1868360619992</v>
      </c>
      <c r="BL304" s="3">
        <v>0.400555455009453</v>
      </c>
      <c r="BM304" s="3">
        <v>0.30105178797384702</v>
      </c>
      <c r="BN304" s="3">
        <v>0.25068012200063</v>
      </c>
      <c r="BY304" s="3">
        <v>9</v>
      </c>
      <c r="BZ304" s="3">
        <v>1</v>
      </c>
      <c r="CA304" s="3">
        <v>4</v>
      </c>
      <c r="CB304" s="3">
        <v>2</v>
      </c>
      <c r="CC304" s="3" t="s">
        <v>156</v>
      </c>
      <c r="CD304" s="3" t="s">
        <v>157</v>
      </c>
      <c r="CE304" s="3">
        <v>59.816774282238399</v>
      </c>
    </row>
    <row r="305" spans="1:83" ht="21">
      <c r="A305" s="3">
        <v>109</v>
      </c>
      <c r="C305" s="3">
        <v>0</v>
      </c>
      <c r="D305" s="15">
        <f t="shared" si="316"/>
        <v>1</v>
      </c>
      <c r="E305" s="3">
        <v>0</v>
      </c>
      <c r="F305" s="3">
        <f t="shared" si="306"/>
        <v>0</v>
      </c>
      <c r="G305" s="15">
        <f t="shared" si="323"/>
        <v>1</v>
      </c>
      <c r="H305" s="3">
        <v>13</v>
      </c>
      <c r="I305" s="3">
        <v>4</v>
      </c>
      <c r="J305" s="3">
        <v>9</v>
      </c>
      <c r="K305" s="3">
        <v>8</v>
      </c>
      <c r="L305" s="3">
        <v>9</v>
      </c>
      <c r="M305" s="10" t="s">
        <v>52</v>
      </c>
      <c r="N305" s="3">
        <v>6</v>
      </c>
      <c r="O305" s="3">
        <v>2</v>
      </c>
      <c r="P305" s="3">
        <v>5</v>
      </c>
      <c r="Q305" s="3">
        <v>4</v>
      </c>
      <c r="R305" s="3">
        <v>3</v>
      </c>
      <c r="S305" s="3">
        <v>6</v>
      </c>
      <c r="T305" s="3">
        <v>8</v>
      </c>
      <c r="U305" s="3">
        <v>3</v>
      </c>
      <c r="V305" s="3">
        <v>6</v>
      </c>
      <c r="AI305" s="3">
        <f t="shared" si="322"/>
        <v>1.017504323041065</v>
      </c>
      <c r="AJ305" s="3">
        <f>SUM(BG305)</f>
        <v>0.40269453194923699</v>
      </c>
      <c r="AK305" s="3">
        <f>SUM(BH305, BI305)</f>
        <v>0.65117151301819698</v>
      </c>
      <c r="AL305" s="3">
        <f>SUM(BJ305)</f>
        <v>0.33455390000017299</v>
      </c>
      <c r="AM305" s="3">
        <f>SUM(BK305:BL305)</f>
        <v>0.85265836498001502</v>
      </c>
      <c r="AO305" s="3">
        <f t="shared" si="272"/>
        <v>7.8269563310851151E-2</v>
      </c>
      <c r="AP305" s="3">
        <f t="shared" si="273"/>
        <v>0.10067363298730925</v>
      </c>
      <c r="AQ305" s="3">
        <f t="shared" si="274"/>
        <v>7.2352390335355218E-2</v>
      </c>
      <c r="AR305" s="3">
        <f t="shared" si="275"/>
        <v>4.1819237500021623E-2</v>
      </c>
      <c r="AS305" s="3">
        <f t="shared" si="276"/>
        <v>9.473981833111278E-2</v>
      </c>
      <c r="AT305" s="3">
        <f t="shared" si="315"/>
        <v>1</v>
      </c>
      <c r="AU305" s="9">
        <v>9</v>
      </c>
      <c r="AV305" s="3">
        <v>4</v>
      </c>
      <c r="AW305" s="3">
        <v>2</v>
      </c>
      <c r="AX305" s="3">
        <v>3</v>
      </c>
      <c r="AY305" s="3">
        <v>0</v>
      </c>
      <c r="AZ305" s="3">
        <v>52</v>
      </c>
      <c r="BA305" s="3">
        <v>1</v>
      </c>
      <c r="BB305" s="3">
        <v>0.48988754500169301</v>
      </c>
      <c r="BC305" s="3">
        <v>1</v>
      </c>
      <c r="BD305" s="3">
        <v>0.51663375500356701</v>
      </c>
      <c r="BE305" s="3">
        <v>0.25036333303432901</v>
      </c>
      <c r="BF305" s="3">
        <v>0.25050723500316902</v>
      </c>
      <c r="BG305" s="3">
        <v>0.40269453194923699</v>
      </c>
      <c r="BH305" s="3">
        <v>0.26707488502142901</v>
      </c>
      <c r="BI305" s="3">
        <v>0.38409662799676803</v>
      </c>
      <c r="BJ305" s="3">
        <v>0.33455390000017299</v>
      </c>
      <c r="BK305" s="3">
        <v>0.51827413699356795</v>
      </c>
      <c r="BL305" s="3">
        <v>0.33438422798644701</v>
      </c>
      <c r="BY305" s="3">
        <v>9</v>
      </c>
      <c r="BZ305" s="3">
        <v>1</v>
      </c>
      <c r="CA305" s="3">
        <v>4</v>
      </c>
      <c r="CB305" s="3">
        <v>2</v>
      </c>
      <c r="CC305" s="3" t="s">
        <v>156</v>
      </c>
      <c r="CD305" s="3" t="s">
        <v>157</v>
      </c>
      <c r="CE305" s="3">
        <v>59.816774282238399</v>
      </c>
    </row>
    <row r="306" spans="1:83" ht="21">
      <c r="A306" s="3">
        <v>110</v>
      </c>
      <c r="C306" s="3">
        <v>0</v>
      </c>
      <c r="D306" s="15">
        <f t="shared" si="316"/>
        <v>1</v>
      </c>
      <c r="E306" s="3">
        <v>0</v>
      </c>
      <c r="F306" s="3">
        <f t="shared" si="306"/>
        <v>0</v>
      </c>
      <c r="G306" s="15">
        <f t="shared" ref="G306:G307" si="324">IF(AV306&gt;2.5, 0, 1)</f>
        <v>0</v>
      </c>
      <c r="H306" s="3">
        <v>19</v>
      </c>
      <c r="I306" s="3">
        <v>8</v>
      </c>
      <c r="J306" s="3">
        <v>8</v>
      </c>
      <c r="K306" s="3">
        <v>6</v>
      </c>
      <c r="L306" s="3">
        <v>23</v>
      </c>
      <c r="M306" s="10" t="s">
        <v>113</v>
      </c>
      <c r="N306" s="3">
        <v>6</v>
      </c>
      <c r="O306" s="3">
        <v>3</v>
      </c>
      <c r="P306" s="3">
        <v>10</v>
      </c>
      <c r="Q306" s="3">
        <v>2</v>
      </c>
      <c r="R306" s="3">
        <v>6</v>
      </c>
      <c r="S306" s="3">
        <v>2</v>
      </c>
      <c r="T306" s="3">
        <v>6</v>
      </c>
      <c r="U306" s="3">
        <v>3</v>
      </c>
      <c r="V306" s="3">
        <v>2</v>
      </c>
      <c r="W306" s="3">
        <v>3</v>
      </c>
      <c r="X306" s="3">
        <v>6</v>
      </c>
      <c r="Y306" s="3">
        <v>3</v>
      </c>
      <c r="Z306" s="3">
        <v>6</v>
      </c>
      <c r="AI306" s="3">
        <f t="shared" si="322"/>
        <v>0</v>
      </c>
      <c r="AJ306" s="3">
        <f>SUM(BG306,BH306)</f>
        <v>0</v>
      </c>
      <c r="AK306" s="3">
        <f>SUM(BJ306, BI306)</f>
        <v>0</v>
      </c>
      <c r="AL306" s="3">
        <f>SUM(BJ306)</f>
        <v>0</v>
      </c>
      <c r="AM306" s="3">
        <f>SUM(BK306:BP306)</f>
        <v>0</v>
      </c>
      <c r="AO306" s="3">
        <f t="shared" si="272"/>
        <v>0</v>
      </c>
      <c r="AP306" s="3">
        <f t="shared" si="273"/>
        <v>0</v>
      </c>
      <c r="AQ306" s="3">
        <f t="shared" si="274"/>
        <v>0</v>
      </c>
      <c r="AR306" s="3">
        <f t="shared" si="275"/>
        <v>0</v>
      </c>
      <c r="AS306" s="3">
        <f t="shared" si="276"/>
        <v>0</v>
      </c>
      <c r="AT306" s="3">
        <f t="shared" si="315"/>
        <v>0</v>
      </c>
      <c r="AU306" s="9">
        <v>9</v>
      </c>
      <c r="AV306" s="3">
        <v>4</v>
      </c>
      <c r="AW306" s="3">
        <v>2</v>
      </c>
      <c r="AX306" s="3">
        <v>3</v>
      </c>
    </row>
    <row r="307" spans="1:83" ht="21">
      <c r="A307" s="3">
        <v>111</v>
      </c>
      <c r="C307" s="3">
        <v>0</v>
      </c>
      <c r="D307" s="15">
        <f t="shared" si="316"/>
        <v>1</v>
      </c>
      <c r="E307" s="3">
        <v>0</v>
      </c>
      <c r="F307" s="3">
        <f t="shared" si="306"/>
        <v>0</v>
      </c>
      <c r="G307" s="15">
        <f t="shared" si="324"/>
        <v>0</v>
      </c>
      <c r="H307" s="3">
        <v>18</v>
      </c>
      <c r="I307" s="3">
        <v>9</v>
      </c>
      <c r="J307" s="3">
        <v>10</v>
      </c>
      <c r="K307" s="3">
        <v>12</v>
      </c>
      <c r="L307" s="3">
        <v>12</v>
      </c>
      <c r="M307" s="10" t="s">
        <v>114</v>
      </c>
      <c r="N307" s="3">
        <v>4</v>
      </c>
      <c r="O307" s="3">
        <v>4</v>
      </c>
      <c r="P307" s="3">
        <v>3</v>
      </c>
      <c r="Q307" s="3">
        <v>7</v>
      </c>
      <c r="R307" s="3">
        <v>3</v>
      </c>
      <c r="S307" s="3">
        <v>6</v>
      </c>
      <c r="T307" s="3">
        <v>2</v>
      </c>
      <c r="U307" s="3">
        <v>2</v>
      </c>
      <c r="V307" s="3">
        <v>6</v>
      </c>
      <c r="W307" s="3">
        <v>6</v>
      </c>
      <c r="X307" s="3">
        <v>6</v>
      </c>
      <c r="AI307" s="4">
        <f>SUM(BD307:BG307)</f>
        <v>0</v>
      </c>
      <c r="AJ307" s="3">
        <f>SUM(BH307:BI307)</f>
        <v>0</v>
      </c>
      <c r="AK307" s="3">
        <f>SUM(BJ307:BL307)</f>
        <v>0</v>
      </c>
      <c r="AL307" s="3">
        <f>SUM(BM307:BN307)</f>
        <v>0</v>
      </c>
      <c r="AM307" s="3">
        <f>SUM(BM307:BN307)</f>
        <v>0</v>
      </c>
      <c r="AO307" s="3">
        <f t="shared" si="272"/>
        <v>0</v>
      </c>
      <c r="AP307" s="3">
        <f t="shared" si="273"/>
        <v>0</v>
      </c>
      <c r="AQ307" s="3">
        <f t="shared" si="274"/>
        <v>0</v>
      </c>
      <c r="AR307" s="3">
        <f t="shared" si="275"/>
        <v>0</v>
      </c>
      <c r="AS307" s="3">
        <f t="shared" si="276"/>
        <v>0</v>
      </c>
      <c r="AT307" s="3">
        <f t="shared" si="315"/>
        <v>0</v>
      </c>
      <c r="AU307" s="9">
        <v>9</v>
      </c>
      <c r="AV307" s="3">
        <v>4</v>
      </c>
      <c r="AW307" s="3">
        <v>2</v>
      </c>
      <c r="AX307" s="3">
        <v>3</v>
      </c>
    </row>
    <row r="308" spans="1:83" ht="21">
      <c r="A308" s="3">
        <v>112</v>
      </c>
      <c r="C308" s="3">
        <v>0</v>
      </c>
      <c r="D308" s="15">
        <f t="shared" si="316"/>
        <v>1</v>
      </c>
      <c r="E308" s="3">
        <v>0</v>
      </c>
      <c r="F308" s="3">
        <f t="shared" si="306"/>
        <v>0</v>
      </c>
      <c r="G308" s="15">
        <f t="shared" ref="G308:G327" si="325">IF(AV308&lt;2.5, 0, 1)</f>
        <v>1</v>
      </c>
      <c r="H308" s="3">
        <v>18</v>
      </c>
      <c r="I308" s="3">
        <v>8</v>
      </c>
      <c r="J308" s="3">
        <v>9</v>
      </c>
      <c r="K308" s="3">
        <v>20</v>
      </c>
      <c r="L308" s="3">
        <v>20</v>
      </c>
      <c r="M308" s="10" t="s">
        <v>53</v>
      </c>
      <c r="N308" s="3">
        <v>4</v>
      </c>
      <c r="O308" s="3">
        <v>4</v>
      </c>
      <c r="P308" s="3">
        <v>3</v>
      </c>
      <c r="Q308" s="3">
        <v>7</v>
      </c>
      <c r="R308" s="3">
        <v>3</v>
      </c>
      <c r="S308" s="3">
        <v>5</v>
      </c>
      <c r="T308" s="3">
        <v>2</v>
      </c>
      <c r="U308" s="3">
        <v>3</v>
      </c>
      <c r="V308" s="3">
        <v>4</v>
      </c>
      <c r="W308" s="3">
        <v>6</v>
      </c>
      <c r="X308" s="3">
        <v>7</v>
      </c>
      <c r="Y308" s="3">
        <v>1</v>
      </c>
      <c r="Z308" s="3">
        <v>2</v>
      </c>
      <c r="AA308" s="3">
        <v>4</v>
      </c>
      <c r="AI308" s="4">
        <f>SUM(BD308:BG308)</f>
        <v>1.5702817579731327</v>
      </c>
      <c r="AJ308" s="3">
        <f>SUM(BH308:BI308)</f>
        <v>0.71837630699155797</v>
      </c>
      <c r="AK308" s="3">
        <f>SUM(BJ308:BL308)</f>
        <v>1.236813089984933</v>
      </c>
      <c r="AL308" s="3">
        <f>SUM(BM308:BQ308)</f>
        <v>2.0387497880146821</v>
      </c>
      <c r="AM308" s="3">
        <f>SUM(BM308:BQ308)</f>
        <v>2.0387497880146821</v>
      </c>
      <c r="AO308" s="3">
        <f t="shared" si="272"/>
        <v>8.7237875442951821E-2</v>
      </c>
      <c r="AP308" s="3">
        <f t="shared" si="273"/>
        <v>8.9797038373944746E-2</v>
      </c>
      <c r="AQ308" s="3">
        <f t="shared" si="274"/>
        <v>0.13742367666499256</v>
      </c>
      <c r="AR308" s="3">
        <f t="shared" si="275"/>
        <v>0.1019374894007341</v>
      </c>
      <c r="AS308" s="3">
        <f t="shared" si="276"/>
        <v>0.1019374894007341</v>
      </c>
      <c r="AT308" s="3">
        <f t="shared" si="315"/>
        <v>1</v>
      </c>
      <c r="AU308" s="9">
        <v>9</v>
      </c>
      <c r="AV308" s="3">
        <v>4</v>
      </c>
      <c r="AW308" s="3">
        <v>2</v>
      </c>
      <c r="AX308" s="3">
        <v>3</v>
      </c>
      <c r="AY308" s="3">
        <v>0</v>
      </c>
      <c r="AZ308" s="3">
        <v>28</v>
      </c>
      <c r="BA308" s="3">
        <v>1</v>
      </c>
      <c r="BB308" s="3">
        <v>0.71993445500265796</v>
      </c>
      <c r="BC308" s="3">
        <v>1</v>
      </c>
      <c r="BD308" s="3">
        <v>0.53371322300517898</v>
      </c>
      <c r="BE308" s="3">
        <v>0.40070307196583599</v>
      </c>
      <c r="BF308" s="3">
        <v>0.36814248003065497</v>
      </c>
      <c r="BG308" s="3">
        <v>0.26772298297146302</v>
      </c>
      <c r="BH308" s="3">
        <v>0.31736303202342198</v>
      </c>
      <c r="BI308" s="3">
        <v>0.40101327496813599</v>
      </c>
      <c r="BJ308" s="3">
        <v>0.316630511020775</v>
      </c>
      <c r="BK308" s="3">
        <v>0.535052063991315</v>
      </c>
      <c r="BL308" s="3">
        <v>0.38513051497284301</v>
      </c>
      <c r="BM308" s="3">
        <v>0.51773837005020995</v>
      </c>
      <c r="BN308" s="3">
        <v>0.35105004295473902</v>
      </c>
      <c r="BO308" s="3">
        <v>0.43291128001874302</v>
      </c>
      <c r="BP308" s="3">
        <v>0.40185719000873998</v>
      </c>
      <c r="BQ308" s="3">
        <v>0.33519290498225002</v>
      </c>
      <c r="BY308" s="3">
        <v>9</v>
      </c>
      <c r="BZ308" s="3">
        <v>1</v>
      </c>
      <c r="CA308" s="3">
        <v>4</v>
      </c>
      <c r="CB308" s="3">
        <v>2</v>
      </c>
      <c r="CC308" s="3" t="s">
        <v>156</v>
      </c>
      <c r="CD308" s="3" t="s">
        <v>157</v>
      </c>
      <c r="CE308" s="3">
        <v>59.816774282238399</v>
      </c>
    </row>
    <row r="309" spans="1:83" ht="21">
      <c r="A309" s="3">
        <v>113</v>
      </c>
      <c r="C309" s="3">
        <v>0</v>
      </c>
      <c r="D309" s="15">
        <f t="shared" si="316"/>
        <v>1</v>
      </c>
      <c r="E309" s="3">
        <v>0</v>
      </c>
      <c r="F309" s="3">
        <f t="shared" si="306"/>
        <v>0</v>
      </c>
      <c r="G309" s="15">
        <f t="shared" si="325"/>
        <v>1</v>
      </c>
      <c r="H309" s="3">
        <v>21</v>
      </c>
      <c r="I309" s="3">
        <v>9</v>
      </c>
      <c r="J309" s="3">
        <v>11</v>
      </c>
      <c r="K309" s="3">
        <v>14</v>
      </c>
      <c r="L309" s="3">
        <v>14</v>
      </c>
      <c r="M309" s="10" t="s">
        <v>54</v>
      </c>
      <c r="N309" s="3">
        <v>2</v>
      </c>
      <c r="O309" s="3">
        <v>7</v>
      </c>
      <c r="P309" s="3">
        <v>4</v>
      </c>
      <c r="Q309" s="3">
        <v>2</v>
      </c>
      <c r="R309" s="3">
        <v>6</v>
      </c>
      <c r="S309" s="3">
        <v>3</v>
      </c>
      <c r="T309" s="3">
        <v>6</v>
      </c>
      <c r="U309" s="3">
        <v>2</v>
      </c>
      <c r="V309" s="3">
        <v>2</v>
      </c>
      <c r="W309" s="3">
        <v>7</v>
      </c>
      <c r="X309" s="3">
        <v>7</v>
      </c>
      <c r="Y309" s="3">
        <v>2</v>
      </c>
      <c r="Z309" s="3">
        <v>5</v>
      </c>
      <c r="AI309" s="4">
        <f>SUM(BD309:BH309)</f>
        <v>1.9368482900317741</v>
      </c>
      <c r="AJ309" s="3">
        <f>SUM(BI309:BJ309)</f>
        <v>0.78557487000944004</v>
      </c>
      <c r="AK309" s="3">
        <f>SUM(BK309:BM309)</f>
        <v>0.91865410795435098</v>
      </c>
      <c r="AL309" s="3">
        <f>SUM(BN309:BP309)</f>
        <v>1.1357711669988921</v>
      </c>
      <c r="AM309" s="3">
        <f>SUM(BN309:BP309)</f>
        <v>1.1357711669988921</v>
      </c>
      <c r="AO309" s="3">
        <f t="shared" si="272"/>
        <v>9.2230870953893998E-2</v>
      </c>
      <c r="AP309" s="3">
        <f t="shared" si="273"/>
        <v>8.7286096667715557E-2</v>
      </c>
      <c r="AQ309" s="3">
        <f t="shared" si="274"/>
        <v>8.3514009814031911E-2</v>
      </c>
      <c r="AR309" s="3">
        <f t="shared" si="275"/>
        <v>8.1126511928492295E-2</v>
      </c>
      <c r="AS309" s="3">
        <f t="shared" si="276"/>
        <v>8.1126511928492295E-2</v>
      </c>
      <c r="AT309" s="3">
        <f t="shared" si="315"/>
        <v>1</v>
      </c>
      <c r="AU309" s="9">
        <v>9</v>
      </c>
      <c r="AV309" s="3">
        <v>4</v>
      </c>
      <c r="AW309" s="3">
        <v>2</v>
      </c>
      <c r="AX309" s="3">
        <v>3</v>
      </c>
      <c r="AY309" s="3">
        <v>0</v>
      </c>
      <c r="AZ309" s="3">
        <v>21</v>
      </c>
      <c r="BA309" s="3">
        <v>1</v>
      </c>
      <c r="BB309" s="3">
        <v>0.47019738401286298</v>
      </c>
      <c r="BC309" s="3">
        <v>1</v>
      </c>
      <c r="BD309" s="3">
        <v>0.61582438903860703</v>
      </c>
      <c r="BE309" s="3">
        <v>0.28497271897504101</v>
      </c>
      <c r="BF309" s="3">
        <v>0.26708561700070199</v>
      </c>
      <c r="BG309" s="3">
        <v>0.35093413299182402</v>
      </c>
      <c r="BH309" s="3">
        <v>0.4180314320256</v>
      </c>
      <c r="BI309" s="3">
        <v>0.48496680997777702</v>
      </c>
      <c r="BJ309" s="3">
        <v>0.30060806003166302</v>
      </c>
      <c r="BK309" s="3">
        <v>0.35112731996923602</v>
      </c>
      <c r="BL309" s="3">
        <v>0.35097447998123199</v>
      </c>
      <c r="BM309" s="3">
        <v>0.216552308003883</v>
      </c>
      <c r="BN309" s="3">
        <v>0.25113547703949701</v>
      </c>
      <c r="BO309" s="3">
        <v>0.51722120499471202</v>
      </c>
      <c r="BP309" s="3">
        <v>0.36741448496468299</v>
      </c>
      <c r="BY309" s="3">
        <v>9</v>
      </c>
      <c r="BZ309" s="3">
        <v>1</v>
      </c>
      <c r="CA309" s="3">
        <v>4</v>
      </c>
      <c r="CB309" s="3">
        <v>2</v>
      </c>
      <c r="CC309" s="3" t="s">
        <v>156</v>
      </c>
      <c r="CD309" s="3" t="s">
        <v>157</v>
      </c>
      <c r="CE309" s="3">
        <v>59.816774282238399</v>
      </c>
    </row>
    <row r="310" spans="1:83" ht="21">
      <c r="A310" s="3">
        <v>114</v>
      </c>
      <c r="C310" s="3">
        <v>0</v>
      </c>
      <c r="D310" s="15">
        <f t="shared" si="316"/>
        <v>1</v>
      </c>
      <c r="E310" s="3">
        <v>0</v>
      </c>
      <c r="F310" s="3">
        <f t="shared" si="306"/>
        <v>0</v>
      </c>
      <c r="G310" s="15">
        <f t="shared" ref="G310:G311" si="326">IF(AV310&gt;2.5, 0, 1)</f>
        <v>0</v>
      </c>
      <c r="H310" s="3">
        <v>21</v>
      </c>
      <c r="I310" s="3">
        <v>7</v>
      </c>
      <c r="J310" s="3">
        <v>12</v>
      </c>
      <c r="K310" s="3">
        <v>9</v>
      </c>
      <c r="L310" s="3">
        <v>9</v>
      </c>
      <c r="M310" s="10" t="s">
        <v>115</v>
      </c>
      <c r="N310" s="3">
        <v>2</v>
      </c>
      <c r="O310" s="3">
        <v>4</v>
      </c>
      <c r="P310" s="3">
        <v>6</v>
      </c>
      <c r="Q310" s="3">
        <v>2</v>
      </c>
      <c r="R310" s="3">
        <v>7</v>
      </c>
      <c r="S310" s="3">
        <v>3</v>
      </c>
      <c r="T310" s="3">
        <v>4</v>
      </c>
      <c r="U310" s="3">
        <v>2</v>
      </c>
      <c r="V310" s="3">
        <v>2</v>
      </c>
      <c r="W310" s="3">
        <v>8</v>
      </c>
      <c r="X310" s="3">
        <v>2</v>
      </c>
      <c r="Y310" s="3">
        <v>7</v>
      </c>
      <c r="AI310" s="4">
        <f>SUM(BD310:BH310)</f>
        <v>0</v>
      </c>
      <c r="AJ310" s="3">
        <f>SUM(BI310:BJ310)</f>
        <v>0</v>
      </c>
      <c r="AK310" s="3">
        <f>SUM(BK310:BM310)</f>
        <v>0</v>
      </c>
      <c r="AL310" s="3">
        <f>SUM(BN310:BP310)</f>
        <v>0</v>
      </c>
      <c r="AM310" s="3">
        <f>SUM(BN310:BP310)</f>
        <v>0</v>
      </c>
      <c r="AO310" s="3">
        <f t="shared" si="272"/>
        <v>0</v>
      </c>
      <c r="AP310" s="3">
        <f t="shared" si="273"/>
        <v>0</v>
      </c>
      <c r="AQ310" s="3">
        <f t="shared" si="274"/>
        <v>0</v>
      </c>
      <c r="AR310" s="3">
        <f t="shared" si="275"/>
        <v>0</v>
      </c>
      <c r="AS310" s="3">
        <f t="shared" si="276"/>
        <v>0</v>
      </c>
      <c r="AT310" s="3">
        <f t="shared" si="315"/>
        <v>0</v>
      </c>
      <c r="AU310" s="9">
        <v>9</v>
      </c>
      <c r="AV310" s="3">
        <v>4</v>
      </c>
      <c r="AW310" s="3">
        <v>2</v>
      </c>
      <c r="AX310" s="3">
        <v>3</v>
      </c>
    </row>
    <row r="311" spans="1:83" ht="21">
      <c r="A311" s="3">
        <v>115</v>
      </c>
      <c r="C311" s="3">
        <v>0</v>
      </c>
      <c r="D311" s="15">
        <f t="shared" si="316"/>
        <v>1</v>
      </c>
      <c r="E311" s="3">
        <v>0</v>
      </c>
      <c r="F311" s="3">
        <f t="shared" si="306"/>
        <v>0</v>
      </c>
      <c r="G311" s="15">
        <f t="shared" si="326"/>
        <v>0</v>
      </c>
      <c r="H311" s="3">
        <v>23</v>
      </c>
      <c r="I311" s="3">
        <v>14</v>
      </c>
      <c r="J311" s="3">
        <v>11</v>
      </c>
      <c r="K311" s="3">
        <v>17</v>
      </c>
      <c r="L311" s="3">
        <v>17</v>
      </c>
      <c r="M311" s="10" t="s">
        <v>116</v>
      </c>
      <c r="N311" s="3">
        <v>6</v>
      </c>
      <c r="O311" s="3">
        <v>7</v>
      </c>
      <c r="P311" s="3">
        <v>3</v>
      </c>
      <c r="Q311" s="3">
        <v>7</v>
      </c>
      <c r="R311" s="3">
        <v>3</v>
      </c>
      <c r="S311" s="3">
        <v>7</v>
      </c>
      <c r="T311" s="3">
        <v>4</v>
      </c>
      <c r="U311" s="3">
        <v>2</v>
      </c>
      <c r="V311" s="3">
        <v>2</v>
      </c>
      <c r="W311" s="3">
        <v>7</v>
      </c>
      <c r="X311" s="3">
        <v>6</v>
      </c>
      <c r="Y311" s="3">
        <v>3</v>
      </c>
      <c r="Z311" s="3">
        <v>8</v>
      </c>
      <c r="AI311" s="4">
        <f>SUM(BD311:BG311)</f>
        <v>0</v>
      </c>
      <c r="AJ311" s="3">
        <f>SUM(BH311:BJ311)</f>
        <v>0</v>
      </c>
      <c r="AK311" s="3">
        <f>SUM(BK311:BM311)</f>
        <v>0</v>
      </c>
      <c r="AL311" s="3">
        <f>SUM(BN311:BP311)</f>
        <v>0</v>
      </c>
      <c r="AM311" s="3">
        <f>SUM(BN311:BP311)</f>
        <v>0</v>
      </c>
      <c r="AO311" s="3">
        <f t="shared" si="272"/>
        <v>0</v>
      </c>
      <c r="AP311" s="3">
        <f t="shared" si="273"/>
        <v>0</v>
      </c>
      <c r="AQ311" s="3">
        <f t="shared" si="274"/>
        <v>0</v>
      </c>
      <c r="AR311" s="3">
        <f t="shared" si="275"/>
        <v>0</v>
      </c>
      <c r="AS311" s="3">
        <f t="shared" si="276"/>
        <v>0</v>
      </c>
      <c r="AT311" s="3">
        <f t="shared" si="315"/>
        <v>0</v>
      </c>
      <c r="AU311" s="9">
        <v>9</v>
      </c>
      <c r="AV311" s="3">
        <v>4</v>
      </c>
      <c r="AW311" s="3">
        <v>2</v>
      </c>
      <c r="AX311" s="3">
        <v>3</v>
      </c>
    </row>
    <row r="312" spans="1:83" ht="21">
      <c r="A312" s="3">
        <v>116</v>
      </c>
      <c r="C312" s="3">
        <v>0</v>
      </c>
      <c r="D312" s="15">
        <f t="shared" si="316"/>
        <v>1</v>
      </c>
      <c r="E312" s="3">
        <v>0</v>
      </c>
      <c r="F312" s="3">
        <f t="shared" si="306"/>
        <v>0</v>
      </c>
      <c r="G312" s="15">
        <f t="shared" ref="G312:G313" si="327">IF(AV312&lt;2.5, 0, 1)</f>
        <v>1</v>
      </c>
      <c r="H312" s="3">
        <v>18</v>
      </c>
      <c r="I312" s="3">
        <v>20</v>
      </c>
      <c r="J312" s="3">
        <v>11</v>
      </c>
      <c r="K312" s="3">
        <v>14</v>
      </c>
      <c r="L312" s="3">
        <v>14</v>
      </c>
      <c r="M312" s="10" t="s">
        <v>55</v>
      </c>
      <c r="N312" s="3">
        <v>4</v>
      </c>
      <c r="O312" s="3">
        <v>6</v>
      </c>
      <c r="P312" s="3">
        <v>2</v>
      </c>
      <c r="Q312" s="3">
        <v>6</v>
      </c>
      <c r="R312" s="3">
        <v>3</v>
      </c>
      <c r="S312" s="3">
        <v>2</v>
      </c>
      <c r="T312" s="3">
        <v>3</v>
      </c>
      <c r="U312" s="3">
        <v>6</v>
      </c>
      <c r="V312" s="3">
        <v>2</v>
      </c>
      <c r="W312" s="3">
        <v>4</v>
      </c>
      <c r="X312" s="3">
        <v>2</v>
      </c>
      <c r="Y312" s="3">
        <v>2</v>
      </c>
      <c r="Z312" s="3">
        <v>7</v>
      </c>
      <c r="AA312" s="3">
        <v>3</v>
      </c>
      <c r="AB312" s="3">
        <v>5</v>
      </c>
      <c r="AC312" s="3">
        <v>2</v>
      </c>
      <c r="AD312" s="3">
        <v>4</v>
      </c>
      <c r="AI312" s="4">
        <f>SUM(BD312:BG312)</f>
        <v>2.2719958050292868</v>
      </c>
      <c r="AJ312" s="3">
        <f>SUM(BH312:BM312)</f>
        <v>2.823490834969558</v>
      </c>
      <c r="AK312" s="3">
        <f>SUM(BN312:BP312)</f>
        <v>1.236583060002884</v>
      </c>
      <c r="AL312" s="3">
        <f>SUM(BQ312:BT312)</f>
        <v>1.5211831330088879</v>
      </c>
      <c r="AM312" s="3">
        <f>SUM(BQ312:BT312)</f>
        <v>1.5211831330088879</v>
      </c>
      <c r="AO312" s="3">
        <f t="shared" si="272"/>
        <v>0.12622198916829372</v>
      </c>
      <c r="AP312" s="3">
        <f t="shared" si="273"/>
        <v>0.14117454174847791</v>
      </c>
      <c r="AQ312" s="3">
        <f t="shared" si="274"/>
        <v>0.112416641818444</v>
      </c>
      <c r="AR312" s="3">
        <f t="shared" si="275"/>
        <v>0.10865593807206342</v>
      </c>
      <c r="AS312" s="3">
        <f t="shared" si="276"/>
        <v>0.10865593807206342</v>
      </c>
      <c r="AT312" s="3">
        <f t="shared" si="315"/>
        <v>1</v>
      </c>
      <c r="AU312" s="9">
        <v>9</v>
      </c>
      <c r="AV312" s="3">
        <v>4</v>
      </c>
      <c r="AW312" s="3">
        <v>2</v>
      </c>
      <c r="AX312" s="3">
        <v>3</v>
      </c>
      <c r="AY312" s="3">
        <v>0</v>
      </c>
      <c r="AZ312" s="3">
        <v>12</v>
      </c>
      <c r="BA312" s="3">
        <v>1</v>
      </c>
      <c r="BB312" s="3">
        <v>0.47171015699859697</v>
      </c>
      <c r="BC312" s="3">
        <v>1</v>
      </c>
      <c r="BD312" s="3">
        <v>0.50049322802806195</v>
      </c>
      <c r="BE312" s="3">
        <v>0.30091008200543001</v>
      </c>
      <c r="BF312" s="3">
        <v>1.06904818495968</v>
      </c>
      <c r="BG312" s="3">
        <v>0.40154431003611502</v>
      </c>
      <c r="BH312" s="3">
        <v>0.73470935795921799</v>
      </c>
      <c r="BI312" s="3">
        <v>0.41825194202829102</v>
      </c>
      <c r="BJ312" s="3">
        <v>0.36739488499006201</v>
      </c>
      <c r="BK312" s="3">
        <v>0.38353235798422203</v>
      </c>
      <c r="BL312" s="3">
        <v>0.55250494001665995</v>
      </c>
      <c r="BM312" s="3">
        <v>0.36709735199110499</v>
      </c>
      <c r="BN312" s="3">
        <v>0.63500926800770596</v>
      </c>
      <c r="BO312" s="3">
        <v>0.28355004201876</v>
      </c>
      <c r="BP312" s="3">
        <v>0.31802374997641802</v>
      </c>
      <c r="BQ312" s="3">
        <v>0.35127255797851797</v>
      </c>
      <c r="BR312" s="3">
        <v>0.40050466201500901</v>
      </c>
      <c r="BS312" s="3">
        <v>0.40155717299785398</v>
      </c>
      <c r="BT312" s="3">
        <v>0.367848740017507</v>
      </c>
      <c r="BY312" s="3">
        <v>9</v>
      </c>
      <c r="BZ312" s="3">
        <v>1</v>
      </c>
      <c r="CA312" s="3">
        <v>4</v>
      </c>
      <c r="CB312" s="3">
        <v>2</v>
      </c>
      <c r="CC312" s="3" t="s">
        <v>156</v>
      </c>
      <c r="CD312" s="3" t="s">
        <v>157</v>
      </c>
      <c r="CE312" s="3">
        <v>59.816774282238399</v>
      </c>
    </row>
    <row r="313" spans="1:83" ht="21">
      <c r="A313" s="3">
        <v>117</v>
      </c>
      <c r="C313" s="3">
        <v>0</v>
      </c>
      <c r="D313" s="15">
        <f t="shared" si="316"/>
        <v>1</v>
      </c>
      <c r="E313" s="3">
        <v>0</v>
      </c>
      <c r="F313" s="3">
        <f t="shared" si="306"/>
        <v>0</v>
      </c>
      <c r="G313" s="15">
        <f t="shared" si="327"/>
        <v>1</v>
      </c>
      <c r="H313" s="3">
        <v>20</v>
      </c>
      <c r="I313" s="3">
        <v>21</v>
      </c>
      <c r="J313" s="3">
        <v>13</v>
      </c>
      <c r="K313" s="3">
        <v>25</v>
      </c>
      <c r="L313" s="3">
        <v>25</v>
      </c>
      <c r="M313" s="10" t="s">
        <v>56</v>
      </c>
      <c r="N313" s="3">
        <v>2</v>
      </c>
      <c r="O313" s="3">
        <v>7</v>
      </c>
      <c r="P313" s="3">
        <v>5</v>
      </c>
      <c r="Q313" s="3">
        <v>2</v>
      </c>
      <c r="R313" s="3">
        <v>4</v>
      </c>
      <c r="S313" s="3">
        <v>3</v>
      </c>
      <c r="T313" s="3">
        <v>3</v>
      </c>
      <c r="U313" s="3">
        <v>8</v>
      </c>
      <c r="V313" s="3">
        <v>7</v>
      </c>
      <c r="W313" s="3">
        <v>2</v>
      </c>
      <c r="X313" s="3">
        <v>2</v>
      </c>
      <c r="Y313" s="3">
        <v>9</v>
      </c>
      <c r="Z313" s="3">
        <v>6</v>
      </c>
      <c r="AA313" s="3">
        <v>7</v>
      </c>
      <c r="AB313" s="3">
        <v>3</v>
      </c>
      <c r="AC313" s="3">
        <v>6</v>
      </c>
      <c r="AD313" s="3">
        <v>3</v>
      </c>
      <c r="AI313" s="4">
        <f>SUM(BD313:BH313)</f>
        <v>2.1723080439842279</v>
      </c>
      <c r="AJ313" s="3">
        <f>SUM(BI313:BL313)</f>
        <v>1.8729573650052751</v>
      </c>
      <c r="AK313" s="3">
        <f>SUM(BM313:BO313)</f>
        <v>1.0842669699923131</v>
      </c>
      <c r="AL313" s="3">
        <f>SUM(BP313:BT313)</f>
        <v>2.5402871610131101</v>
      </c>
      <c r="AM313" s="3">
        <f>SUM(BP313:BT313)</f>
        <v>2.5402871610131101</v>
      </c>
      <c r="AO313" s="3">
        <f t="shared" ref="AO313:AO381" si="328">AI313/H313</f>
        <v>0.1086154021992114</v>
      </c>
      <c r="AP313" s="3">
        <f t="shared" ref="AP313:AP381" si="329">AJ313/I313</f>
        <v>8.9188445952632145E-2</v>
      </c>
      <c r="AQ313" s="3">
        <f t="shared" ref="AQ313:AQ381" si="330">AK313/J313</f>
        <v>8.3405151537870231E-2</v>
      </c>
      <c r="AR313" s="3">
        <f t="shared" ref="AR313:AR381" si="331">AL313/K313</f>
        <v>0.10161148644052441</v>
      </c>
      <c r="AS313" s="3">
        <f t="shared" ref="AS313:AS381" si="332">AM313/L313</f>
        <v>0.10161148644052441</v>
      </c>
      <c r="AT313" s="3">
        <f t="shared" si="315"/>
        <v>0</v>
      </c>
      <c r="AU313" s="9">
        <v>9</v>
      </c>
      <c r="AV313" s="3">
        <v>4</v>
      </c>
      <c r="AW313" s="3">
        <v>2</v>
      </c>
      <c r="AX313" s="3">
        <v>3</v>
      </c>
      <c r="AY313" s="3">
        <v>0</v>
      </c>
      <c r="AZ313" s="3">
        <v>30</v>
      </c>
      <c r="BA313" s="3">
        <v>1</v>
      </c>
      <c r="BB313" s="3">
        <v>0.50268422800581902</v>
      </c>
      <c r="BC313" s="3">
        <v>0</v>
      </c>
      <c r="BD313" s="3">
        <v>0.50019336899276801</v>
      </c>
      <c r="BE313" s="3">
        <v>0.38516172702656998</v>
      </c>
      <c r="BF313" s="3">
        <v>0.234379039960913</v>
      </c>
      <c r="BG313" s="3">
        <v>0.66806241299491298</v>
      </c>
      <c r="BH313" s="3">
        <v>0.38451149500906401</v>
      </c>
      <c r="BI313" s="3">
        <v>0.30053741298615899</v>
      </c>
      <c r="BJ313" s="3">
        <v>0.48539224400883502</v>
      </c>
      <c r="BK313" s="3">
        <v>0.40121206303592699</v>
      </c>
      <c r="BL313" s="3">
        <v>0.68581564497435399</v>
      </c>
      <c r="BM313" s="3">
        <v>0.40018859499832599</v>
      </c>
      <c r="BN313" s="3">
        <v>0.41707788198255002</v>
      </c>
      <c r="BO313" s="3">
        <v>0.26700049301143702</v>
      </c>
      <c r="BP313" s="3">
        <v>0.26771809800993601</v>
      </c>
      <c r="BQ313" s="3">
        <v>0.56791915697976902</v>
      </c>
      <c r="BR313" s="3">
        <v>0.96951774199260399</v>
      </c>
      <c r="BS313" s="3">
        <v>0.33397909603081599</v>
      </c>
      <c r="BT313" s="3">
        <v>0.40115306799998501</v>
      </c>
      <c r="BY313" s="3">
        <v>9</v>
      </c>
      <c r="BZ313" s="3">
        <v>1</v>
      </c>
      <c r="CA313" s="3">
        <v>4</v>
      </c>
      <c r="CB313" s="3">
        <v>2</v>
      </c>
      <c r="CC313" s="3" t="s">
        <v>156</v>
      </c>
      <c r="CD313" s="3" t="s">
        <v>157</v>
      </c>
      <c r="CE313" s="3">
        <v>59.816774282238399</v>
      </c>
    </row>
    <row r="314" spans="1:83" ht="21">
      <c r="A314" s="3">
        <v>118</v>
      </c>
      <c r="C314" s="3">
        <v>0</v>
      </c>
      <c r="D314" s="15">
        <f t="shared" si="316"/>
        <v>1</v>
      </c>
      <c r="E314" s="3">
        <v>0</v>
      </c>
      <c r="F314" s="3">
        <f t="shared" si="306"/>
        <v>0</v>
      </c>
      <c r="G314" s="15">
        <f t="shared" ref="G314:G315" si="333">IF(AV314&gt;2.5, 0, 1)</f>
        <v>0</v>
      </c>
      <c r="H314" s="3">
        <v>23</v>
      </c>
      <c r="I314" s="3">
        <v>17</v>
      </c>
      <c r="J314" s="3">
        <v>8</v>
      </c>
      <c r="K314" s="3">
        <v>13</v>
      </c>
      <c r="L314" s="3">
        <v>13</v>
      </c>
      <c r="M314" s="10" t="s">
        <v>117</v>
      </c>
      <c r="N314" s="3">
        <v>3</v>
      </c>
      <c r="O314" s="3">
        <v>6</v>
      </c>
      <c r="P314" s="3">
        <v>8</v>
      </c>
      <c r="Q314" s="3">
        <v>2</v>
      </c>
      <c r="R314" s="3">
        <v>4</v>
      </c>
      <c r="S314" s="3">
        <v>3</v>
      </c>
      <c r="T314" s="3">
        <v>2</v>
      </c>
      <c r="U314" s="3">
        <v>5</v>
      </c>
      <c r="V314" s="3">
        <v>3</v>
      </c>
      <c r="W314" s="3">
        <v>4</v>
      </c>
      <c r="X314" s="3">
        <v>2</v>
      </c>
      <c r="Y314" s="3">
        <v>2</v>
      </c>
      <c r="Z314" s="3">
        <v>4</v>
      </c>
      <c r="AA314" s="3">
        <v>2</v>
      </c>
      <c r="AB314" s="3">
        <v>2</v>
      </c>
      <c r="AC314" s="3">
        <v>5</v>
      </c>
      <c r="AD314" s="3">
        <v>4</v>
      </c>
      <c r="AI314" s="4">
        <f>SUM(BD314:BH314)</f>
        <v>0</v>
      </c>
      <c r="AJ314" s="3">
        <f>SUM(BI314:BM314)</f>
        <v>0</v>
      </c>
      <c r="AK314" s="3">
        <f>SUM(BN314:BP314)</f>
        <v>0</v>
      </c>
      <c r="AL314" s="3">
        <f>SUM(BQ314:BT314)</f>
        <v>0</v>
      </c>
      <c r="AM314" s="3">
        <f>SUM(BQ314:BT314)</f>
        <v>0</v>
      </c>
      <c r="AO314" s="3">
        <f t="shared" si="328"/>
        <v>0</v>
      </c>
      <c r="AP314" s="3">
        <f t="shared" si="329"/>
        <v>0</v>
      </c>
      <c r="AQ314" s="3">
        <f t="shared" si="330"/>
        <v>0</v>
      </c>
      <c r="AR314" s="3">
        <f t="shared" si="331"/>
        <v>0</v>
      </c>
      <c r="AS314" s="3">
        <f t="shared" si="332"/>
        <v>0</v>
      </c>
      <c r="AT314" s="3">
        <f t="shared" si="315"/>
        <v>0</v>
      </c>
      <c r="AU314" s="9">
        <v>9</v>
      </c>
      <c r="AV314" s="3">
        <v>4</v>
      </c>
      <c r="AW314" s="3">
        <v>2</v>
      </c>
      <c r="AX314" s="3">
        <v>3</v>
      </c>
    </row>
    <row r="315" spans="1:83" ht="21">
      <c r="A315" s="3">
        <v>119</v>
      </c>
      <c r="C315" s="3">
        <v>0</v>
      </c>
      <c r="D315" s="15">
        <f t="shared" si="316"/>
        <v>1</v>
      </c>
      <c r="E315" s="3">
        <v>0</v>
      </c>
      <c r="F315" s="3">
        <f t="shared" si="306"/>
        <v>0</v>
      </c>
      <c r="G315" s="15">
        <f t="shared" si="333"/>
        <v>0</v>
      </c>
      <c r="H315" s="3">
        <v>24</v>
      </c>
      <c r="I315" s="3">
        <v>18</v>
      </c>
      <c r="J315" s="3">
        <v>8</v>
      </c>
      <c r="K315" s="3">
        <v>17</v>
      </c>
      <c r="L315" s="3">
        <v>17</v>
      </c>
      <c r="M315" s="10" t="s">
        <v>118</v>
      </c>
      <c r="N315" s="3">
        <v>2</v>
      </c>
      <c r="O315" s="3">
        <v>6</v>
      </c>
      <c r="P315" s="3">
        <v>7</v>
      </c>
      <c r="Q315" s="3">
        <v>2</v>
      </c>
      <c r="R315" s="3">
        <v>7</v>
      </c>
      <c r="S315" s="3">
        <v>3</v>
      </c>
      <c r="T315" s="3">
        <v>2</v>
      </c>
      <c r="U315" s="3">
        <v>7</v>
      </c>
      <c r="V315" s="3">
        <v>2</v>
      </c>
      <c r="W315" s="3">
        <v>4</v>
      </c>
      <c r="X315" s="3">
        <v>2</v>
      </c>
      <c r="Y315" s="3">
        <v>2</v>
      </c>
      <c r="Z315" s="3">
        <v>4</v>
      </c>
      <c r="AA315" s="3">
        <v>4</v>
      </c>
      <c r="AB315" s="3">
        <v>2</v>
      </c>
      <c r="AC315" s="3">
        <v>5</v>
      </c>
      <c r="AD315" s="3">
        <v>6</v>
      </c>
      <c r="AI315" s="4">
        <f>SUM(BD315:BH315)</f>
        <v>0</v>
      </c>
      <c r="AJ315" s="3">
        <f>SUM(BI315:BM315)</f>
        <v>0</v>
      </c>
      <c r="AK315" s="3">
        <f>SUM(BN315:BP315)</f>
        <v>0</v>
      </c>
      <c r="AL315" s="3">
        <f>SUM(BQ315:BT315)</f>
        <v>0</v>
      </c>
      <c r="AM315" s="3">
        <f>SUM(BQ315:BT315)</f>
        <v>0</v>
      </c>
      <c r="AO315" s="3">
        <f t="shared" si="328"/>
        <v>0</v>
      </c>
      <c r="AP315" s="3">
        <f t="shared" si="329"/>
        <v>0</v>
      </c>
      <c r="AQ315" s="3">
        <f t="shared" si="330"/>
        <v>0</v>
      </c>
      <c r="AR315" s="3">
        <f t="shared" si="331"/>
        <v>0</v>
      </c>
      <c r="AS315" s="3">
        <f t="shared" si="332"/>
        <v>0</v>
      </c>
      <c r="AT315" s="3">
        <f t="shared" si="315"/>
        <v>0</v>
      </c>
      <c r="AU315" s="9">
        <v>9</v>
      </c>
      <c r="AV315" s="3">
        <v>4</v>
      </c>
      <c r="AW315" s="3">
        <v>2</v>
      </c>
      <c r="AX315" s="3">
        <v>3</v>
      </c>
    </row>
    <row r="316" spans="1:83" ht="21">
      <c r="A316" s="3">
        <v>120</v>
      </c>
      <c r="C316" s="3">
        <v>0</v>
      </c>
      <c r="D316" s="15">
        <f t="shared" si="316"/>
        <v>1</v>
      </c>
      <c r="E316" s="3">
        <v>0</v>
      </c>
      <c r="F316" s="3">
        <f t="shared" si="306"/>
        <v>0</v>
      </c>
      <c r="G316" s="15">
        <f t="shared" si="325"/>
        <v>1</v>
      </c>
      <c r="H316" s="3">
        <v>30</v>
      </c>
      <c r="I316" s="3">
        <v>16</v>
      </c>
      <c r="J316" s="3">
        <v>11</v>
      </c>
      <c r="K316" s="3">
        <v>11</v>
      </c>
      <c r="L316" s="3">
        <v>11</v>
      </c>
      <c r="M316" s="10" t="s">
        <v>57</v>
      </c>
      <c r="N316" s="3">
        <v>3</v>
      </c>
      <c r="O316" s="3">
        <v>9</v>
      </c>
      <c r="P316" s="3">
        <v>9</v>
      </c>
      <c r="Q316" s="3">
        <v>3</v>
      </c>
      <c r="R316" s="3">
        <v>6</v>
      </c>
      <c r="S316" s="3">
        <v>3</v>
      </c>
      <c r="T316" s="3">
        <v>2</v>
      </c>
      <c r="U316" s="3">
        <v>4</v>
      </c>
      <c r="V316" s="3">
        <v>3</v>
      </c>
      <c r="W316" s="3">
        <v>4</v>
      </c>
      <c r="X316" s="3">
        <v>2</v>
      </c>
      <c r="Y316" s="3">
        <v>2</v>
      </c>
      <c r="Z316" s="3">
        <v>7</v>
      </c>
      <c r="AA316" s="3">
        <v>3</v>
      </c>
      <c r="AB316" s="3">
        <v>8</v>
      </c>
      <c r="AI316" s="4">
        <f>SUM(BD316:BH316)</f>
        <v>1.771139845019204</v>
      </c>
      <c r="AJ316" s="3">
        <f>SUM(BI316:BM316)</f>
        <v>2.5549768399796418</v>
      </c>
      <c r="AK316" s="3">
        <f>SUM(BN316:BP316)</f>
        <v>1.238184685003942</v>
      </c>
      <c r="AL316" s="3">
        <f>SUM(BQ316:BT316)</f>
        <v>0.86908065003808499</v>
      </c>
      <c r="AM316" s="3">
        <f>SUM(BN316:BP316)</f>
        <v>1.238184685003942</v>
      </c>
      <c r="AO316" s="3">
        <f t="shared" si="328"/>
        <v>5.9037994833973463E-2</v>
      </c>
      <c r="AP316" s="3">
        <f t="shared" si="329"/>
        <v>0.15968605249872761</v>
      </c>
      <c r="AQ316" s="3">
        <f t="shared" si="330"/>
        <v>0.11256224409126746</v>
      </c>
      <c r="AR316" s="3">
        <f t="shared" si="331"/>
        <v>7.9007331821644086E-2</v>
      </c>
      <c r="AS316" s="3">
        <f t="shared" si="332"/>
        <v>0.11256224409126746</v>
      </c>
      <c r="AT316" s="3">
        <f t="shared" si="315"/>
        <v>1</v>
      </c>
      <c r="AU316" s="9">
        <v>9</v>
      </c>
      <c r="AV316" s="3">
        <v>4</v>
      </c>
      <c r="AW316" s="3">
        <v>2</v>
      </c>
      <c r="AX316" s="3">
        <v>3</v>
      </c>
      <c r="AY316" s="3">
        <v>0</v>
      </c>
      <c r="AZ316" s="3">
        <v>65</v>
      </c>
      <c r="BA316" s="3">
        <v>1</v>
      </c>
      <c r="BB316" s="3">
        <v>0.57075324200559396</v>
      </c>
      <c r="BC316" s="3">
        <v>1</v>
      </c>
      <c r="BD316" s="3">
        <v>0.45069043803960002</v>
      </c>
      <c r="BE316" s="3">
        <v>0.21709467697655699</v>
      </c>
      <c r="BF316" s="3">
        <v>0.28470017999643399</v>
      </c>
      <c r="BG316" s="3">
        <v>0.43443467997712998</v>
      </c>
      <c r="BH316" s="3">
        <v>0.38421987002948299</v>
      </c>
      <c r="BI316" s="3">
        <v>0.35055297001963398</v>
      </c>
      <c r="BJ316" s="3">
        <v>0.58358709298772704</v>
      </c>
      <c r="BK316" s="3">
        <v>0.43480293697211803</v>
      </c>
      <c r="BL316" s="3">
        <v>0.73507945903111205</v>
      </c>
      <c r="BM316" s="3">
        <v>0.45095438096905099</v>
      </c>
      <c r="BN316" s="3">
        <v>0.55331331002525896</v>
      </c>
      <c r="BO316" s="3">
        <v>0.36608553101541402</v>
      </c>
      <c r="BP316" s="3">
        <v>0.31878584396326898</v>
      </c>
      <c r="BQ316" s="3">
        <v>0.38417706999462098</v>
      </c>
      <c r="BR316" s="3">
        <v>0.48490358004346401</v>
      </c>
      <c r="BY316" s="3">
        <v>9</v>
      </c>
      <c r="BZ316" s="3">
        <v>1</v>
      </c>
      <c r="CA316" s="3">
        <v>4</v>
      </c>
      <c r="CB316" s="3">
        <v>2</v>
      </c>
      <c r="CC316" s="3" t="s">
        <v>156</v>
      </c>
      <c r="CD316" s="3" t="s">
        <v>157</v>
      </c>
      <c r="CE316" s="3">
        <v>59.816774282238399</v>
      </c>
    </row>
    <row r="317" spans="1:83" ht="20">
      <c r="A317" s="3">
        <v>121</v>
      </c>
      <c r="C317" s="3">
        <v>0</v>
      </c>
      <c r="D317" s="15">
        <f t="shared" si="316"/>
        <v>1</v>
      </c>
      <c r="E317" s="3">
        <v>0</v>
      </c>
      <c r="F317" s="3">
        <f t="shared" si="306"/>
        <v>0</v>
      </c>
      <c r="G317" s="15">
        <f>IF(AV317&gt;2.5, 0, 1)</f>
        <v>0</v>
      </c>
      <c r="H317" s="3">
        <v>12</v>
      </c>
      <c r="I317" s="3">
        <v>6</v>
      </c>
      <c r="J317" s="3">
        <v>9</v>
      </c>
      <c r="K317" s="3">
        <v>6</v>
      </c>
      <c r="L317" s="3">
        <v>14</v>
      </c>
      <c r="M317" s="11" t="s">
        <v>38</v>
      </c>
      <c r="N317" s="3">
        <v>7</v>
      </c>
      <c r="O317" s="3">
        <v>2</v>
      </c>
      <c r="P317" s="3">
        <v>3</v>
      </c>
      <c r="Q317" s="3">
        <v>6</v>
      </c>
      <c r="R317" s="3">
        <v>2</v>
      </c>
      <c r="S317" s="3">
        <v>7</v>
      </c>
      <c r="T317" s="3">
        <v>6</v>
      </c>
      <c r="U317" s="3">
        <v>14</v>
      </c>
      <c r="AI317" s="3">
        <f>SUM(BD317:BF317)</f>
        <v>0</v>
      </c>
      <c r="AJ317" s="3">
        <f>SUM(BG317)</f>
        <v>0</v>
      </c>
      <c r="AK317" s="3">
        <f>SUM(BH317, BI317)</f>
        <v>0</v>
      </c>
      <c r="AL317" s="3">
        <f>SUM(BJ317)</f>
        <v>0</v>
      </c>
      <c r="AM317" s="3">
        <f>SUM(BK317)</f>
        <v>0</v>
      </c>
      <c r="AO317" s="3">
        <f t="shared" si="328"/>
        <v>0</v>
      </c>
      <c r="AP317" s="3">
        <f t="shared" si="329"/>
        <v>0</v>
      </c>
      <c r="AQ317" s="3">
        <f t="shared" si="330"/>
        <v>0</v>
      </c>
      <c r="AR317" s="3">
        <f t="shared" si="331"/>
        <v>0</v>
      </c>
      <c r="AS317" s="3">
        <f t="shared" si="332"/>
        <v>0</v>
      </c>
      <c r="AT317" s="3">
        <f t="shared" si="315"/>
        <v>0</v>
      </c>
      <c r="AU317" s="9">
        <v>9</v>
      </c>
      <c r="AV317" s="3">
        <v>4</v>
      </c>
      <c r="AW317" s="3">
        <v>2</v>
      </c>
      <c r="AX317" s="3">
        <v>3</v>
      </c>
    </row>
    <row r="318" spans="1:83" ht="21">
      <c r="A318" s="3">
        <v>122</v>
      </c>
      <c r="C318" s="3">
        <v>0</v>
      </c>
      <c r="D318" s="15">
        <f t="shared" si="316"/>
        <v>1</v>
      </c>
      <c r="E318" s="3">
        <v>0</v>
      </c>
      <c r="F318" s="3">
        <f t="shared" si="306"/>
        <v>0</v>
      </c>
      <c r="G318" s="15">
        <f t="shared" si="325"/>
        <v>1</v>
      </c>
      <c r="H318" s="3">
        <v>24</v>
      </c>
      <c r="I318" s="3">
        <v>8</v>
      </c>
      <c r="J318" s="3">
        <v>9</v>
      </c>
      <c r="K318" s="3">
        <v>9</v>
      </c>
      <c r="L318" s="3">
        <v>5</v>
      </c>
      <c r="M318" s="10" t="s">
        <v>58</v>
      </c>
      <c r="N318" s="3">
        <v>7</v>
      </c>
      <c r="O318" s="3">
        <v>2</v>
      </c>
      <c r="P318" s="3">
        <v>3</v>
      </c>
      <c r="Q318" s="3">
        <v>2</v>
      </c>
      <c r="R318" s="3">
        <v>10</v>
      </c>
      <c r="S318" s="3">
        <v>8</v>
      </c>
      <c r="T318" s="3">
        <v>3</v>
      </c>
      <c r="U318" s="3">
        <v>6</v>
      </c>
      <c r="V318" s="3">
        <v>9</v>
      </c>
      <c r="W318" s="3">
        <v>5</v>
      </c>
      <c r="AI318" s="3">
        <f>SUM(BD318:BH318)</f>
        <v>1.5359713250072651</v>
      </c>
      <c r="AJ318" s="3">
        <f>SUM(BI318)</f>
        <v>0.53477162797935296</v>
      </c>
      <c r="AK318" s="3">
        <f>SUM(BJ318, BK318)</f>
        <v>0.75251735199708403</v>
      </c>
      <c r="AL318" s="3">
        <f>SUM(BL318)</f>
        <v>0.28365012799622402</v>
      </c>
      <c r="AM318" s="3">
        <f>SUM(BM318)</f>
        <v>0.40009273501345799</v>
      </c>
      <c r="AO318" s="3">
        <f t="shared" si="328"/>
        <v>6.3998805208636045E-2</v>
      </c>
      <c r="AP318" s="3">
        <f t="shared" si="329"/>
        <v>6.684645349741912E-2</v>
      </c>
      <c r="AQ318" s="3">
        <f t="shared" si="330"/>
        <v>8.3613039110787116E-2</v>
      </c>
      <c r="AR318" s="3">
        <f t="shared" si="331"/>
        <v>3.1516680888469338E-2</v>
      </c>
      <c r="AS318" s="3">
        <f t="shared" si="332"/>
        <v>8.0018547002691592E-2</v>
      </c>
      <c r="AT318" s="3">
        <f t="shared" si="315"/>
        <v>1</v>
      </c>
      <c r="AU318" s="9">
        <v>9</v>
      </c>
      <c r="AV318" s="3">
        <v>4</v>
      </c>
      <c r="AW318" s="3">
        <v>2</v>
      </c>
      <c r="AX318" s="3">
        <v>3</v>
      </c>
      <c r="AY318" s="3">
        <v>1</v>
      </c>
      <c r="AZ318" s="3">
        <v>48</v>
      </c>
      <c r="BA318" s="3">
        <v>1</v>
      </c>
      <c r="BB318" s="3">
        <v>0.60635365697089505</v>
      </c>
      <c r="BC318" s="3">
        <v>1</v>
      </c>
      <c r="BD318" s="3">
        <v>0.50080030498793304</v>
      </c>
      <c r="BE318" s="3">
        <v>0.23311032500350801</v>
      </c>
      <c r="BF318" s="3">
        <v>0.26741449802648198</v>
      </c>
      <c r="BG318" s="3">
        <v>0.267922747007105</v>
      </c>
      <c r="BH318" s="3">
        <v>0.26672344998223702</v>
      </c>
      <c r="BI318" s="3">
        <v>0.53477162797935296</v>
      </c>
      <c r="BJ318" s="3">
        <v>0.45145594503264802</v>
      </c>
      <c r="BK318" s="3">
        <v>0.30106140696443601</v>
      </c>
      <c r="BL318" s="3">
        <v>0.28365012799622402</v>
      </c>
      <c r="BM318" s="3">
        <v>0.40009273501345799</v>
      </c>
      <c r="BY318" s="3">
        <v>9</v>
      </c>
      <c r="BZ318" s="3">
        <v>1</v>
      </c>
      <c r="CA318" s="3">
        <v>4</v>
      </c>
      <c r="CB318" s="3">
        <v>2</v>
      </c>
      <c r="CC318" s="3" t="s">
        <v>156</v>
      </c>
      <c r="CD318" s="3" t="s">
        <v>157</v>
      </c>
      <c r="CE318" s="3">
        <v>59.816774282238399</v>
      </c>
    </row>
    <row r="319" spans="1:83" ht="21">
      <c r="A319" s="3">
        <v>123</v>
      </c>
      <c r="C319" s="3">
        <v>0</v>
      </c>
      <c r="D319" s="15">
        <f t="shared" si="316"/>
        <v>1</v>
      </c>
      <c r="E319" s="3">
        <v>0</v>
      </c>
      <c r="F319" s="3">
        <f t="shared" si="306"/>
        <v>0</v>
      </c>
      <c r="G319" s="15">
        <f t="shared" si="325"/>
        <v>1</v>
      </c>
      <c r="H319" s="3">
        <v>11</v>
      </c>
      <c r="I319" s="3">
        <v>8</v>
      </c>
      <c r="J319" s="3">
        <v>12</v>
      </c>
      <c r="K319" s="3">
        <v>7</v>
      </c>
      <c r="L319" s="3">
        <v>18</v>
      </c>
      <c r="M319" s="10" t="s">
        <v>59</v>
      </c>
      <c r="N319" s="3">
        <v>5</v>
      </c>
      <c r="O319" s="3">
        <v>6</v>
      </c>
      <c r="P319" s="3">
        <v>8</v>
      </c>
      <c r="Q319" s="3">
        <v>2</v>
      </c>
      <c r="R319" s="3">
        <v>5</v>
      </c>
      <c r="S319" s="3">
        <v>5</v>
      </c>
      <c r="T319" s="3">
        <v>2</v>
      </c>
      <c r="U319" s="3">
        <v>5</v>
      </c>
      <c r="V319" s="3">
        <v>6</v>
      </c>
      <c r="W319" s="3">
        <v>2</v>
      </c>
      <c r="X319" s="3">
        <v>5</v>
      </c>
      <c r="Y319" s="3">
        <v>2</v>
      </c>
      <c r="Z319" s="3">
        <v>3</v>
      </c>
      <c r="AI319" s="3">
        <f>SUM(BD319:BE319)</f>
        <v>0.80215815996052608</v>
      </c>
      <c r="AJ319" s="3">
        <f>SUM(BF319)</f>
        <v>0.48448067199205902</v>
      </c>
      <c r="AK319" s="3">
        <f>SUM(BG319, BH319, BI319)</f>
        <v>2.172083730052683</v>
      </c>
      <c r="AL319" s="3">
        <f>SUM(BJ319, BK319)</f>
        <v>1.0700191679643458</v>
      </c>
      <c r="AM319" s="3">
        <f>SUM(BL319:BP319)</f>
        <v>1.9216018620063531</v>
      </c>
      <c r="AO319" s="3">
        <f t="shared" si="328"/>
        <v>7.2923469087320558E-2</v>
      </c>
      <c r="AP319" s="3">
        <f t="shared" si="329"/>
        <v>6.0560083999007377E-2</v>
      </c>
      <c r="AQ319" s="3">
        <f t="shared" si="330"/>
        <v>0.18100697750439024</v>
      </c>
      <c r="AR319" s="3">
        <f t="shared" si="331"/>
        <v>0.15285988113776369</v>
      </c>
      <c r="AS319" s="3">
        <f t="shared" si="332"/>
        <v>0.10675565900035294</v>
      </c>
      <c r="AT319" s="3">
        <f t="shared" si="315"/>
        <v>1</v>
      </c>
      <c r="AU319" s="9">
        <v>9</v>
      </c>
      <c r="AV319" s="3">
        <v>4</v>
      </c>
      <c r="AW319" s="3">
        <v>2</v>
      </c>
      <c r="AX319" s="3">
        <v>3</v>
      </c>
      <c r="AY319" s="3">
        <v>1</v>
      </c>
      <c r="AZ319" s="3">
        <v>57</v>
      </c>
      <c r="BA319" s="3">
        <v>1</v>
      </c>
      <c r="BB319" s="3">
        <v>0.819266079983208</v>
      </c>
      <c r="BC319" s="3">
        <v>1</v>
      </c>
      <c r="BD319" s="3">
        <v>0.45058418699773001</v>
      </c>
      <c r="BE319" s="3">
        <v>0.35157397296279602</v>
      </c>
      <c r="BF319" s="3">
        <v>0.48448067199205902</v>
      </c>
      <c r="BG319" s="3">
        <v>0.56776104500750002</v>
      </c>
      <c r="BH319" s="3">
        <v>0.40076117002172301</v>
      </c>
      <c r="BI319" s="3">
        <v>1.20356151502346</v>
      </c>
      <c r="BJ319" s="3">
        <v>0.76944650796940495</v>
      </c>
      <c r="BK319" s="3">
        <v>0.30057265999494098</v>
      </c>
      <c r="BL319" s="3">
        <v>0.43414277001284002</v>
      </c>
      <c r="BM319" s="3">
        <v>0.33419833000516502</v>
      </c>
      <c r="BN319" s="3">
        <v>0.400784464960452</v>
      </c>
      <c r="BO319" s="3">
        <v>0.35131771501619302</v>
      </c>
      <c r="BP319" s="3">
        <v>0.40115858201170301</v>
      </c>
      <c r="BY319" s="3">
        <v>9</v>
      </c>
      <c r="BZ319" s="3">
        <v>1</v>
      </c>
      <c r="CA319" s="3">
        <v>4</v>
      </c>
      <c r="CB319" s="3">
        <v>2</v>
      </c>
      <c r="CC319" s="3" t="s">
        <v>156</v>
      </c>
      <c r="CD319" s="3" t="s">
        <v>157</v>
      </c>
      <c r="CE319" s="3">
        <v>59.816774282238399</v>
      </c>
    </row>
    <row r="320" spans="1:83" ht="20">
      <c r="A320" s="3">
        <v>124</v>
      </c>
      <c r="C320" s="3">
        <v>0</v>
      </c>
      <c r="D320" s="15">
        <f t="shared" si="316"/>
        <v>1</v>
      </c>
      <c r="E320" s="3">
        <v>0</v>
      </c>
      <c r="F320" s="3">
        <f t="shared" si="306"/>
        <v>0</v>
      </c>
      <c r="G320" s="15">
        <f>IF(AV320&gt;2.5, 0, 1)</f>
        <v>0</v>
      </c>
      <c r="H320" s="3">
        <v>13</v>
      </c>
      <c r="I320" s="3">
        <v>11</v>
      </c>
      <c r="J320" s="3">
        <v>7</v>
      </c>
      <c r="K320" s="3">
        <v>4</v>
      </c>
      <c r="L320" s="3">
        <v>19</v>
      </c>
      <c r="M320" s="11" t="s">
        <v>39</v>
      </c>
      <c r="N320" s="3">
        <v>4</v>
      </c>
      <c r="O320" s="3">
        <v>3</v>
      </c>
      <c r="P320" s="3">
        <v>6</v>
      </c>
      <c r="Q320" s="3">
        <v>2</v>
      </c>
      <c r="R320" s="3">
        <v>9</v>
      </c>
      <c r="S320" s="3">
        <v>2</v>
      </c>
      <c r="T320" s="3">
        <v>5</v>
      </c>
      <c r="U320" s="3">
        <v>4</v>
      </c>
      <c r="V320" s="3">
        <v>3</v>
      </c>
      <c r="W320" s="3">
        <v>4</v>
      </c>
      <c r="X320" s="3">
        <v>2</v>
      </c>
      <c r="Y320" s="3">
        <v>10</v>
      </c>
      <c r="AI320" s="3">
        <f t="shared" ref="AI320:AI325" si="334">SUM(BD320:BF320)</f>
        <v>0</v>
      </c>
      <c r="AJ320" s="3">
        <f>SUM(BG320, BH320)</f>
        <v>0</v>
      </c>
      <c r="AK320" s="3">
        <f>SUM(BJ320, BI320)</f>
        <v>0</v>
      </c>
      <c r="AL320" s="3">
        <f>SUM(BK320)</f>
        <v>0</v>
      </c>
      <c r="AM320" s="3">
        <f>SUM(BL320:BO320)</f>
        <v>0</v>
      </c>
      <c r="AO320" s="3">
        <f t="shared" si="328"/>
        <v>0</v>
      </c>
      <c r="AP320" s="3">
        <f t="shared" si="329"/>
        <v>0</v>
      </c>
      <c r="AQ320" s="3">
        <f t="shared" si="330"/>
        <v>0</v>
      </c>
      <c r="AR320" s="3">
        <f t="shared" si="331"/>
        <v>0</v>
      </c>
      <c r="AS320" s="3">
        <f t="shared" si="332"/>
        <v>0</v>
      </c>
      <c r="AT320" s="3">
        <f t="shared" si="315"/>
        <v>0</v>
      </c>
      <c r="AU320" s="9">
        <v>9</v>
      </c>
      <c r="AV320" s="3">
        <v>4</v>
      </c>
      <c r="AW320" s="3">
        <v>2</v>
      </c>
      <c r="AX320" s="3">
        <v>3</v>
      </c>
    </row>
    <row r="321" spans="1:83" ht="20">
      <c r="A321" s="3">
        <v>125</v>
      </c>
      <c r="C321" s="3">
        <v>0</v>
      </c>
      <c r="D321" s="15">
        <f t="shared" si="316"/>
        <v>1</v>
      </c>
      <c r="E321" s="3">
        <v>0</v>
      </c>
      <c r="F321" s="3">
        <f t="shared" si="306"/>
        <v>0</v>
      </c>
      <c r="G321" s="15">
        <f t="shared" ref="G321" si="335">IF(AV321&gt;2.5, 0, 1)</f>
        <v>0</v>
      </c>
      <c r="H321" s="3">
        <v>17</v>
      </c>
      <c r="I321" s="3">
        <v>10</v>
      </c>
      <c r="J321" s="3">
        <v>8</v>
      </c>
      <c r="K321" s="3">
        <v>8</v>
      </c>
      <c r="L321" s="3">
        <v>14</v>
      </c>
      <c r="M321" s="11" t="s">
        <v>40</v>
      </c>
      <c r="N321" s="3">
        <v>8</v>
      </c>
      <c r="O321" s="3">
        <v>2</v>
      </c>
      <c r="P321" s="3">
        <v>7</v>
      </c>
      <c r="Q321" s="3">
        <v>10</v>
      </c>
      <c r="R321" s="3">
        <v>2</v>
      </c>
      <c r="S321" s="3">
        <v>6</v>
      </c>
      <c r="T321" s="3">
        <v>8</v>
      </c>
      <c r="U321" s="3">
        <v>3</v>
      </c>
      <c r="V321" s="3">
        <v>4</v>
      </c>
      <c r="W321" s="3">
        <v>2</v>
      </c>
      <c r="X321" s="3">
        <v>5</v>
      </c>
      <c r="AI321" s="3">
        <f t="shared" si="334"/>
        <v>0</v>
      </c>
      <c r="AJ321" s="3">
        <f>SUM(BG321)</f>
        <v>0</v>
      </c>
      <c r="AK321" s="3">
        <f>SUM(BH321, BI321)</f>
        <v>0</v>
      </c>
      <c r="AL321" s="3">
        <f>SUM(BJ321)</f>
        <v>0</v>
      </c>
      <c r="AM321" s="3">
        <f>SUM(BK321:BN321)</f>
        <v>0</v>
      </c>
      <c r="AO321" s="3">
        <f t="shared" si="328"/>
        <v>0</v>
      </c>
      <c r="AP321" s="3">
        <f t="shared" si="329"/>
        <v>0</v>
      </c>
      <c r="AQ321" s="3">
        <f t="shared" si="330"/>
        <v>0</v>
      </c>
      <c r="AR321" s="3">
        <f t="shared" si="331"/>
        <v>0</v>
      </c>
      <c r="AS321" s="3">
        <f t="shared" si="332"/>
        <v>0</v>
      </c>
      <c r="AT321" s="3">
        <f t="shared" si="315"/>
        <v>0</v>
      </c>
      <c r="AU321" s="9">
        <v>9</v>
      </c>
      <c r="AV321" s="3">
        <v>4</v>
      </c>
      <c r="AW321" s="3">
        <v>2</v>
      </c>
      <c r="AX321" s="3">
        <v>3</v>
      </c>
    </row>
    <row r="322" spans="1:83" ht="21">
      <c r="A322" s="3">
        <v>126</v>
      </c>
      <c r="C322" s="3">
        <v>0</v>
      </c>
      <c r="D322" s="15">
        <f t="shared" si="316"/>
        <v>1</v>
      </c>
      <c r="E322" s="3">
        <v>0</v>
      </c>
      <c r="F322" s="3">
        <f t="shared" si="306"/>
        <v>0</v>
      </c>
      <c r="G322" s="15">
        <f t="shared" si="325"/>
        <v>1</v>
      </c>
      <c r="H322" s="3">
        <v>15</v>
      </c>
      <c r="I322" s="3">
        <v>5</v>
      </c>
      <c r="J322" s="3">
        <v>10</v>
      </c>
      <c r="K322" s="3">
        <v>8</v>
      </c>
      <c r="L322" s="3">
        <v>6</v>
      </c>
      <c r="M322" s="10" t="s">
        <v>60</v>
      </c>
      <c r="N322" s="3">
        <v>8</v>
      </c>
      <c r="O322" s="3">
        <v>2</v>
      </c>
      <c r="P322" s="3">
        <v>5</v>
      </c>
      <c r="Q322" s="3">
        <v>5</v>
      </c>
      <c r="R322" s="3">
        <v>2</v>
      </c>
      <c r="S322" s="3">
        <v>8</v>
      </c>
      <c r="T322" s="3">
        <v>2</v>
      </c>
      <c r="U322" s="3">
        <v>2</v>
      </c>
      <c r="V322" s="3">
        <v>4</v>
      </c>
      <c r="W322" s="3">
        <v>2</v>
      </c>
      <c r="X322" s="3">
        <v>4</v>
      </c>
      <c r="AI322" s="3">
        <f t="shared" si="334"/>
        <v>1.119411659950855</v>
      </c>
      <c r="AJ322" s="3">
        <f>SUM(BG322)</f>
        <v>0.30072385002858898</v>
      </c>
      <c r="AK322" s="3">
        <f>SUM(BH322, BI322)</f>
        <v>0.55173749499954106</v>
      </c>
      <c r="AL322" s="3">
        <f>SUM(BJ322:BL322)</f>
        <v>1.119468402990605</v>
      </c>
      <c r="AM322" s="3">
        <f>SUM(BM322:BN322)</f>
        <v>0.58470613003009797</v>
      </c>
      <c r="AO322" s="3">
        <f t="shared" si="328"/>
        <v>7.4627443996723664E-2</v>
      </c>
      <c r="AP322" s="3">
        <f t="shared" si="329"/>
        <v>6.0144770005717794E-2</v>
      </c>
      <c r="AQ322" s="3">
        <f t="shared" si="330"/>
        <v>5.5173749499954107E-2</v>
      </c>
      <c r="AR322" s="3">
        <f t="shared" si="331"/>
        <v>0.13993355037382563</v>
      </c>
      <c r="AS322" s="3">
        <f t="shared" si="332"/>
        <v>9.7451021671683E-2</v>
      </c>
      <c r="AT322" s="3">
        <f t="shared" si="315"/>
        <v>1</v>
      </c>
      <c r="AU322" s="9">
        <v>9</v>
      </c>
      <c r="AV322" s="3">
        <v>4</v>
      </c>
      <c r="AW322" s="3">
        <v>2</v>
      </c>
      <c r="AX322" s="3">
        <v>3</v>
      </c>
      <c r="AY322" s="3">
        <v>1</v>
      </c>
      <c r="AZ322" s="3">
        <v>10</v>
      </c>
      <c r="BA322" s="3">
        <v>1</v>
      </c>
      <c r="BB322" s="3">
        <v>0.540272037964314</v>
      </c>
      <c r="BC322" s="3">
        <v>1</v>
      </c>
      <c r="BD322" s="3">
        <v>0.53522957797394999</v>
      </c>
      <c r="BE322" s="3">
        <v>0.165805242024362</v>
      </c>
      <c r="BF322" s="3">
        <v>0.41837683995254299</v>
      </c>
      <c r="BG322" s="3">
        <v>0.30072385002858898</v>
      </c>
      <c r="BH322" s="3">
        <v>0.266484342981129</v>
      </c>
      <c r="BI322" s="3">
        <v>0.285253152018412</v>
      </c>
      <c r="BJ322" s="3">
        <v>0.56790652801282704</v>
      </c>
      <c r="BK322" s="3">
        <v>0.2504184669815</v>
      </c>
      <c r="BL322" s="3">
        <v>0.30114340799627798</v>
      </c>
      <c r="BM322" s="3">
        <v>0.28449884202564102</v>
      </c>
      <c r="BN322" s="3">
        <v>0.30020728800445701</v>
      </c>
      <c r="BY322" s="3">
        <v>9</v>
      </c>
      <c r="BZ322" s="3">
        <v>1</v>
      </c>
      <c r="CA322" s="3">
        <v>4</v>
      </c>
      <c r="CB322" s="3">
        <v>2</v>
      </c>
      <c r="CC322" s="3" t="s">
        <v>156</v>
      </c>
      <c r="CD322" s="3" t="s">
        <v>157</v>
      </c>
      <c r="CE322" s="3">
        <v>59.816774282238399</v>
      </c>
    </row>
    <row r="323" spans="1:83" ht="21">
      <c r="A323" s="3">
        <v>127</v>
      </c>
      <c r="C323" s="3">
        <v>0</v>
      </c>
      <c r="D323" s="15">
        <f t="shared" si="316"/>
        <v>1</v>
      </c>
      <c r="E323" s="3">
        <v>0</v>
      </c>
      <c r="F323" s="3">
        <f t="shared" si="306"/>
        <v>0</v>
      </c>
      <c r="G323" s="15">
        <f t="shared" si="325"/>
        <v>1</v>
      </c>
      <c r="H323" s="3">
        <v>15</v>
      </c>
      <c r="I323" s="3">
        <v>5</v>
      </c>
      <c r="J323" s="3">
        <v>8</v>
      </c>
      <c r="K323" s="3">
        <v>4</v>
      </c>
      <c r="L323" s="3">
        <v>9</v>
      </c>
      <c r="M323" s="10" t="s">
        <v>61</v>
      </c>
      <c r="N323" s="3">
        <v>6</v>
      </c>
      <c r="O323" s="3">
        <v>2</v>
      </c>
      <c r="P323" s="3">
        <v>7</v>
      </c>
      <c r="Q323" s="3">
        <v>5</v>
      </c>
      <c r="R323" s="3">
        <v>2</v>
      </c>
      <c r="S323" s="3">
        <v>6</v>
      </c>
      <c r="T323" s="3">
        <v>4</v>
      </c>
      <c r="U323" s="3">
        <v>1</v>
      </c>
      <c r="V323" s="3">
        <v>2</v>
      </c>
      <c r="W323" s="3">
        <v>6</v>
      </c>
      <c r="AI323" s="3">
        <f t="shared" si="334"/>
        <v>0.98571989499032298</v>
      </c>
      <c r="AJ323" s="3">
        <f>SUM(BG323)</f>
        <v>0.26723723503528102</v>
      </c>
      <c r="AK323" s="3">
        <f>SUM(BH323, BI323)</f>
        <v>0.61785943800350496</v>
      </c>
      <c r="AL323" s="3">
        <f>SUM(BJ323)</f>
        <v>0.33373868197668299</v>
      </c>
      <c r="AM323" s="3">
        <f>SUM(BK323:BM323)</f>
        <v>1.287712043034843</v>
      </c>
      <c r="AO323" s="3">
        <f t="shared" si="328"/>
        <v>6.5714659666021538E-2</v>
      </c>
      <c r="AP323" s="3">
        <f t="shared" si="329"/>
        <v>5.3447447007056205E-2</v>
      </c>
      <c r="AQ323" s="3">
        <f t="shared" si="330"/>
        <v>7.723242975043812E-2</v>
      </c>
      <c r="AR323" s="3">
        <f t="shared" si="331"/>
        <v>8.3434670494170748E-2</v>
      </c>
      <c r="AS323" s="3">
        <f t="shared" si="332"/>
        <v>0.14307911589276034</v>
      </c>
      <c r="AT323" s="3">
        <f t="shared" si="315"/>
        <v>0</v>
      </c>
      <c r="AU323" s="9">
        <v>9</v>
      </c>
      <c r="AV323" s="3">
        <v>4</v>
      </c>
      <c r="AW323" s="3">
        <v>2</v>
      </c>
      <c r="AX323" s="3">
        <v>3</v>
      </c>
      <c r="AY323" s="3">
        <v>1</v>
      </c>
      <c r="AZ323" s="3">
        <v>24</v>
      </c>
      <c r="BA323" s="3">
        <v>0</v>
      </c>
      <c r="BB323" s="3">
        <v>0.321601592004299</v>
      </c>
      <c r="BC323" s="3">
        <v>1</v>
      </c>
      <c r="BD323" s="3">
        <v>0.533967835013754</v>
      </c>
      <c r="BE323" s="3">
        <v>0.20047446998068999</v>
      </c>
      <c r="BF323" s="3">
        <v>0.25127758999587901</v>
      </c>
      <c r="BG323" s="3">
        <v>0.26723723503528102</v>
      </c>
      <c r="BH323" s="3">
        <v>0.33406237297458502</v>
      </c>
      <c r="BI323" s="3">
        <v>0.28379706502891999</v>
      </c>
      <c r="BJ323" s="3">
        <v>0.33373868197668299</v>
      </c>
      <c r="BK323" s="3">
        <v>0.30179695301921999</v>
      </c>
      <c r="BL323" s="3">
        <v>0.58524567499989599</v>
      </c>
      <c r="BM323" s="3">
        <v>0.400669415015727</v>
      </c>
      <c r="BY323" s="3">
        <v>9</v>
      </c>
      <c r="BZ323" s="3">
        <v>1</v>
      </c>
      <c r="CA323" s="3">
        <v>4</v>
      </c>
      <c r="CB323" s="3">
        <v>2</v>
      </c>
      <c r="CC323" s="3" t="s">
        <v>156</v>
      </c>
      <c r="CD323" s="3" t="s">
        <v>157</v>
      </c>
      <c r="CE323" s="3">
        <v>59.816774282238399</v>
      </c>
    </row>
    <row r="324" spans="1:83" ht="20">
      <c r="A324" s="3">
        <v>128</v>
      </c>
      <c r="C324" s="3">
        <v>0</v>
      </c>
      <c r="D324" s="15">
        <f t="shared" si="316"/>
        <v>1</v>
      </c>
      <c r="E324" s="3">
        <v>0</v>
      </c>
      <c r="F324" s="3">
        <f t="shared" si="306"/>
        <v>0</v>
      </c>
      <c r="G324" s="15">
        <f t="shared" ref="G324:G325" si="336">IF(AV324&gt;2.5, 0, 1)</f>
        <v>0</v>
      </c>
      <c r="H324" s="3">
        <v>20</v>
      </c>
      <c r="I324" s="3">
        <v>8</v>
      </c>
      <c r="J324" s="3">
        <v>11</v>
      </c>
      <c r="K324" s="3">
        <v>9</v>
      </c>
      <c r="L324" s="3">
        <v>5</v>
      </c>
      <c r="M324" s="11" t="s">
        <v>41</v>
      </c>
      <c r="N324" s="3">
        <v>6</v>
      </c>
      <c r="O324" s="3">
        <v>2</v>
      </c>
      <c r="P324" s="3">
        <v>12</v>
      </c>
      <c r="Q324" s="3">
        <v>2</v>
      </c>
      <c r="R324" s="3">
        <v>6</v>
      </c>
      <c r="S324" s="3">
        <v>2</v>
      </c>
      <c r="T324" s="3">
        <v>9</v>
      </c>
      <c r="U324" s="3">
        <v>2</v>
      </c>
      <c r="V324" s="3">
        <v>7</v>
      </c>
      <c r="W324" s="3">
        <v>5</v>
      </c>
      <c r="AI324" s="3">
        <f t="shared" si="334"/>
        <v>0</v>
      </c>
      <c r="AJ324" s="3">
        <f>SUM(BG324, BH324)</f>
        <v>0</v>
      </c>
      <c r="AK324" s="3">
        <f>SUM(BJ324, BI324)</f>
        <v>0</v>
      </c>
      <c r="AL324" s="3">
        <f>SUM(BK324:BL324)</f>
        <v>0</v>
      </c>
      <c r="AM324" s="3">
        <f>SUM(BM324)</f>
        <v>0</v>
      </c>
      <c r="AO324" s="3">
        <f t="shared" si="328"/>
        <v>0</v>
      </c>
      <c r="AP324" s="3">
        <f t="shared" si="329"/>
        <v>0</v>
      </c>
      <c r="AQ324" s="3">
        <f t="shared" si="330"/>
        <v>0</v>
      </c>
      <c r="AR324" s="3">
        <f t="shared" si="331"/>
        <v>0</v>
      </c>
      <c r="AS324" s="3">
        <f t="shared" si="332"/>
        <v>0</v>
      </c>
      <c r="AT324" s="3">
        <f t="shared" si="315"/>
        <v>0</v>
      </c>
      <c r="AU324" s="9">
        <v>9</v>
      </c>
      <c r="AV324" s="3">
        <v>4</v>
      </c>
      <c r="AW324" s="3">
        <v>2</v>
      </c>
      <c r="AX324" s="3">
        <v>3</v>
      </c>
    </row>
    <row r="325" spans="1:83" ht="20">
      <c r="A325" s="3">
        <v>129</v>
      </c>
      <c r="C325" s="3">
        <v>0</v>
      </c>
      <c r="D325" s="15">
        <f t="shared" si="316"/>
        <v>1</v>
      </c>
      <c r="E325" s="3">
        <v>0</v>
      </c>
      <c r="F325" s="3">
        <f t="shared" si="306"/>
        <v>0</v>
      </c>
      <c r="G325" s="15">
        <f t="shared" si="336"/>
        <v>0</v>
      </c>
      <c r="H325" s="3">
        <v>16</v>
      </c>
      <c r="I325" s="3">
        <v>6</v>
      </c>
      <c r="J325" s="3">
        <v>6</v>
      </c>
      <c r="K325" s="3">
        <v>6</v>
      </c>
      <c r="L325" s="3">
        <v>19</v>
      </c>
      <c r="M325" s="11" t="s">
        <v>42</v>
      </c>
      <c r="N325" s="3">
        <v>6</v>
      </c>
      <c r="O325" s="3">
        <v>2</v>
      </c>
      <c r="P325" s="3">
        <v>8</v>
      </c>
      <c r="Q325" s="3">
        <v>6</v>
      </c>
      <c r="R325" s="3">
        <v>2</v>
      </c>
      <c r="S325" s="3">
        <v>4</v>
      </c>
      <c r="T325" s="3">
        <v>6</v>
      </c>
      <c r="U325" s="3">
        <v>9</v>
      </c>
      <c r="V325" s="3">
        <v>2</v>
      </c>
      <c r="W325" s="3">
        <v>2</v>
      </c>
      <c r="X325" s="3">
        <v>6</v>
      </c>
      <c r="AI325" s="3">
        <f t="shared" si="334"/>
        <v>0</v>
      </c>
      <c r="AJ325" s="3">
        <f>SUM(BG325)</f>
        <v>0</v>
      </c>
      <c r="AK325" s="3">
        <f>SUM(BH325, BI325)</f>
        <v>0</v>
      </c>
      <c r="AL325" s="3">
        <f>SUM(BJ325)</f>
        <v>0</v>
      </c>
      <c r="AM325" s="3">
        <f>SUM(BK325:BN325)</f>
        <v>0</v>
      </c>
      <c r="AO325" s="3">
        <f t="shared" si="328"/>
        <v>0</v>
      </c>
      <c r="AP325" s="3">
        <f t="shared" si="329"/>
        <v>0</v>
      </c>
      <c r="AQ325" s="3">
        <f t="shared" si="330"/>
        <v>0</v>
      </c>
      <c r="AR325" s="3">
        <f t="shared" si="331"/>
        <v>0</v>
      </c>
      <c r="AS325" s="3">
        <f t="shared" si="332"/>
        <v>0</v>
      </c>
      <c r="AT325" s="3">
        <f t="shared" si="315"/>
        <v>0</v>
      </c>
      <c r="AU325" s="9">
        <v>9</v>
      </c>
      <c r="AV325" s="3">
        <v>4</v>
      </c>
      <c r="AW325" s="3">
        <v>2</v>
      </c>
      <c r="AX325" s="3">
        <v>3</v>
      </c>
    </row>
    <row r="326" spans="1:83" ht="21">
      <c r="A326" s="3">
        <v>130</v>
      </c>
      <c r="C326" s="3">
        <v>0</v>
      </c>
      <c r="D326" s="15">
        <f t="shared" si="316"/>
        <v>1</v>
      </c>
      <c r="E326" s="3">
        <v>0</v>
      </c>
      <c r="F326" s="3">
        <f t="shared" si="306"/>
        <v>0</v>
      </c>
      <c r="G326" s="15">
        <f t="shared" si="325"/>
        <v>1</v>
      </c>
      <c r="H326" s="3">
        <v>10</v>
      </c>
      <c r="I326" s="3">
        <v>5</v>
      </c>
      <c r="J326" s="3">
        <v>8</v>
      </c>
      <c r="K326" s="3">
        <v>9</v>
      </c>
      <c r="L326" s="3">
        <v>19</v>
      </c>
      <c r="M326" s="10" t="s">
        <v>62</v>
      </c>
      <c r="N326" s="3">
        <v>6</v>
      </c>
      <c r="O326" s="3">
        <v>4</v>
      </c>
      <c r="P326" s="3">
        <v>5</v>
      </c>
      <c r="Q326" s="3">
        <v>2</v>
      </c>
      <c r="R326" s="3">
        <v>6</v>
      </c>
      <c r="S326" s="3">
        <v>2</v>
      </c>
      <c r="T326" s="3">
        <v>2</v>
      </c>
      <c r="U326" s="3">
        <v>5</v>
      </c>
      <c r="V326" s="3">
        <v>2</v>
      </c>
      <c r="W326" s="3">
        <v>2</v>
      </c>
      <c r="X326" s="3">
        <v>5</v>
      </c>
      <c r="Y326" s="3">
        <v>10</v>
      </c>
      <c r="AI326" s="3">
        <f>SUM(BD326:BE326)</f>
        <v>0.71792173502035395</v>
      </c>
      <c r="AJ326" s="3">
        <f>SUM(BF326)</f>
        <v>0.29934942297404599</v>
      </c>
      <c r="AK326" s="3">
        <f>SUM(BH326, BG326)</f>
        <v>0.72009436204097999</v>
      </c>
      <c r="AL326" s="3">
        <f>SUM(BI326:BK326)</f>
        <v>1.303462593001312</v>
      </c>
      <c r="AM326" s="3">
        <f>SUM(BL326:BO326)</f>
        <v>1.3702480419888148</v>
      </c>
      <c r="AO326" s="3">
        <f t="shared" si="328"/>
        <v>7.17921735020354E-2</v>
      </c>
      <c r="AP326" s="3">
        <f t="shared" si="329"/>
        <v>5.98698845948092E-2</v>
      </c>
      <c r="AQ326" s="3">
        <f t="shared" si="330"/>
        <v>9.0011795255122498E-2</v>
      </c>
      <c r="AR326" s="3">
        <f t="shared" si="331"/>
        <v>0.14482917700014578</v>
      </c>
      <c r="AS326" s="3">
        <f t="shared" si="332"/>
        <v>7.2118317999411305E-2</v>
      </c>
      <c r="AT326" s="3">
        <f t="shared" si="315"/>
        <v>0</v>
      </c>
      <c r="AU326" s="9">
        <v>9</v>
      </c>
      <c r="AV326" s="3">
        <v>4</v>
      </c>
      <c r="AW326" s="3">
        <v>2</v>
      </c>
      <c r="AX326" s="3">
        <v>3</v>
      </c>
      <c r="AY326" s="3">
        <v>1</v>
      </c>
      <c r="AZ326" s="3">
        <v>15</v>
      </c>
      <c r="BA326" s="3">
        <v>1</v>
      </c>
      <c r="BB326" s="3">
        <v>0.40241888799937398</v>
      </c>
      <c r="BC326" s="3">
        <v>0</v>
      </c>
      <c r="BD326" s="3">
        <v>0.450150027987547</v>
      </c>
      <c r="BE326" s="3">
        <v>0.267771707032807</v>
      </c>
      <c r="BF326" s="3">
        <v>0.29934942297404599</v>
      </c>
      <c r="BG326" s="3">
        <v>0.30201775702880601</v>
      </c>
      <c r="BH326" s="3">
        <v>0.41807660501217397</v>
      </c>
      <c r="BI326" s="3">
        <v>0.55088569998042602</v>
      </c>
      <c r="BJ326" s="3">
        <v>0.36723830999107998</v>
      </c>
      <c r="BK326" s="3">
        <v>0.385338583029806</v>
      </c>
      <c r="BL326" s="3">
        <v>0.40115008194697999</v>
      </c>
      <c r="BM326" s="3">
        <v>0.35043752501951497</v>
      </c>
      <c r="BN326" s="3">
        <v>0.266890537983272</v>
      </c>
      <c r="BO326" s="3">
        <v>0.35176989703904799</v>
      </c>
      <c r="BY326" s="3">
        <v>9</v>
      </c>
      <c r="BZ326" s="3">
        <v>1</v>
      </c>
      <c r="CA326" s="3">
        <v>4</v>
      </c>
      <c r="CB326" s="3">
        <v>2</v>
      </c>
      <c r="CC326" s="3" t="s">
        <v>156</v>
      </c>
      <c r="CD326" s="3" t="s">
        <v>157</v>
      </c>
      <c r="CE326" s="3">
        <v>59.816774282238399</v>
      </c>
    </row>
    <row r="327" spans="1:83" ht="21">
      <c r="A327" s="3">
        <v>131</v>
      </c>
      <c r="C327" s="3">
        <v>0</v>
      </c>
      <c r="D327" s="15">
        <f t="shared" si="316"/>
        <v>1</v>
      </c>
      <c r="E327" s="3">
        <v>0</v>
      </c>
      <c r="F327" s="3">
        <f t="shared" si="306"/>
        <v>0</v>
      </c>
      <c r="G327" s="15">
        <f t="shared" si="325"/>
        <v>1</v>
      </c>
      <c r="H327" s="3">
        <v>27</v>
      </c>
      <c r="I327" s="3">
        <v>6</v>
      </c>
      <c r="J327" s="3">
        <v>9</v>
      </c>
      <c r="K327" s="3">
        <v>19</v>
      </c>
      <c r="L327" s="3">
        <v>19</v>
      </c>
      <c r="M327" s="10" t="s">
        <v>63</v>
      </c>
      <c r="N327" s="3">
        <v>2</v>
      </c>
      <c r="O327" s="3">
        <v>6</v>
      </c>
      <c r="P327" s="3">
        <v>6</v>
      </c>
      <c r="Q327" s="3">
        <v>2</v>
      </c>
      <c r="R327" s="3">
        <v>11</v>
      </c>
      <c r="S327" s="3">
        <v>3</v>
      </c>
      <c r="T327" s="3">
        <v>3</v>
      </c>
      <c r="U327" s="3">
        <v>2</v>
      </c>
      <c r="V327" s="3">
        <v>2</v>
      </c>
      <c r="W327" s="3">
        <v>5</v>
      </c>
      <c r="X327" s="3">
        <v>7</v>
      </c>
      <c r="Y327" s="3">
        <v>3</v>
      </c>
      <c r="Z327" s="3">
        <v>9</v>
      </c>
      <c r="AI327" s="4">
        <f>SUM(BD327:BH327)</f>
        <v>1.6357732129981732</v>
      </c>
      <c r="AJ327" s="3">
        <f>SUM(BI327:BJ327)</f>
        <v>0.63579591200686902</v>
      </c>
      <c r="AK327" s="3">
        <f>SUM(BK327:BM327)</f>
        <v>0.98590677801985194</v>
      </c>
      <c r="AL327" s="3">
        <f>SUM(BN327:BP327)</f>
        <v>1.2037811519694501</v>
      </c>
      <c r="AM327" s="3">
        <f>SUM(BN327:BP327)</f>
        <v>1.2037811519694501</v>
      </c>
      <c r="AO327" s="3">
        <f t="shared" si="328"/>
        <v>6.0584193074006414E-2</v>
      </c>
      <c r="AP327" s="3">
        <f t="shared" si="329"/>
        <v>0.10596598533447817</v>
      </c>
      <c r="AQ327" s="3">
        <f t="shared" si="330"/>
        <v>0.10954519755776132</v>
      </c>
      <c r="AR327" s="3">
        <f t="shared" si="331"/>
        <v>6.3356902735234213E-2</v>
      </c>
      <c r="AS327" s="3">
        <f t="shared" si="332"/>
        <v>6.3356902735234213E-2</v>
      </c>
      <c r="AT327" s="3">
        <f t="shared" si="315"/>
        <v>1</v>
      </c>
      <c r="AU327" s="9">
        <v>9</v>
      </c>
      <c r="AV327" s="3">
        <v>4</v>
      </c>
      <c r="AW327" s="3">
        <v>2</v>
      </c>
      <c r="AX327" s="3">
        <v>3</v>
      </c>
      <c r="AY327" s="3">
        <v>1</v>
      </c>
      <c r="AZ327" s="3">
        <v>30</v>
      </c>
      <c r="BA327" s="3">
        <v>1</v>
      </c>
      <c r="BB327" s="3">
        <v>0.70667872502235696</v>
      </c>
      <c r="BC327" s="3">
        <v>1</v>
      </c>
      <c r="BD327" s="3">
        <v>0.56732117803767301</v>
      </c>
      <c r="BE327" s="3">
        <v>0.18355686200084101</v>
      </c>
      <c r="BF327" s="3">
        <v>0.28399547497974698</v>
      </c>
      <c r="BG327" s="3">
        <v>0.30052475497359399</v>
      </c>
      <c r="BH327" s="3">
        <v>0.30037494300631801</v>
      </c>
      <c r="BI327" s="3">
        <v>0.23398685199208499</v>
      </c>
      <c r="BJ327" s="3">
        <v>0.401809060014784</v>
      </c>
      <c r="BK327" s="3">
        <v>0.28409474500222098</v>
      </c>
      <c r="BL327" s="3">
        <v>0.33471308299340302</v>
      </c>
      <c r="BM327" s="3">
        <v>0.36709895002422799</v>
      </c>
      <c r="BN327" s="3">
        <v>0.38479017699137302</v>
      </c>
      <c r="BO327" s="3">
        <v>0.51786743802949697</v>
      </c>
      <c r="BP327" s="3">
        <v>0.30112353694858002</v>
      </c>
      <c r="BY327" s="3">
        <v>9</v>
      </c>
      <c r="BZ327" s="3">
        <v>1</v>
      </c>
      <c r="CA327" s="3">
        <v>4</v>
      </c>
      <c r="CB327" s="3">
        <v>2</v>
      </c>
      <c r="CC327" s="3" t="s">
        <v>156</v>
      </c>
      <c r="CD327" s="3" t="s">
        <v>157</v>
      </c>
      <c r="CE327" s="3">
        <v>59.816774282238399</v>
      </c>
    </row>
    <row r="328" spans="1:83" ht="21">
      <c r="A328" s="3">
        <v>132</v>
      </c>
      <c r="C328" s="3">
        <v>0</v>
      </c>
      <c r="D328" s="15">
        <f t="shared" si="316"/>
        <v>1</v>
      </c>
      <c r="E328" s="3">
        <v>0</v>
      </c>
      <c r="F328" s="3">
        <f t="shared" si="306"/>
        <v>0</v>
      </c>
      <c r="G328" s="15">
        <f t="shared" ref="G328" si="337">IF(AV328&gt;2.5, 0, 1)</f>
        <v>0</v>
      </c>
      <c r="H328" s="3">
        <v>27</v>
      </c>
      <c r="I328" s="3">
        <v>10</v>
      </c>
      <c r="J328" s="3">
        <v>12</v>
      </c>
      <c r="K328" s="3">
        <v>19</v>
      </c>
      <c r="L328" s="3">
        <v>19</v>
      </c>
      <c r="M328" s="10" t="s">
        <v>43</v>
      </c>
      <c r="N328" s="3">
        <v>2</v>
      </c>
      <c r="O328" s="3">
        <v>8</v>
      </c>
      <c r="P328" s="3">
        <v>6</v>
      </c>
      <c r="Q328" s="3">
        <v>3</v>
      </c>
      <c r="R328" s="3">
        <v>8</v>
      </c>
      <c r="S328" s="3">
        <v>3</v>
      </c>
      <c r="T328" s="3">
        <v>7</v>
      </c>
      <c r="U328" s="3">
        <v>2</v>
      </c>
      <c r="V328" s="3">
        <v>3</v>
      </c>
      <c r="W328" s="3">
        <v>7</v>
      </c>
      <c r="X328" s="3">
        <v>7</v>
      </c>
      <c r="Y328" s="3">
        <v>2</v>
      </c>
      <c r="Z328" s="3">
        <v>10</v>
      </c>
      <c r="AI328" s="4">
        <f>SUM(BD328:BH328)</f>
        <v>0</v>
      </c>
      <c r="AJ328" s="3">
        <f>SUM(BI328:BJ328)</f>
        <v>0</v>
      </c>
      <c r="AK328" s="3">
        <f>SUM(BK328:BM328)</f>
        <v>0</v>
      </c>
      <c r="AL328" s="3">
        <f>SUM(BN328:BP328)</f>
        <v>0</v>
      </c>
      <c r="AM328" s="3">
        <f>SUM(BN328:BP328)</f>
        <v>0</v>
      </c>
      <c r="AO328" s="3">
        <f t="shared" si="328"/>
        <v>0</v>
      </c>
      <c r="AP328" s="3">
        <f t="shared" si="329"/>
        <v>0</v>
      </c>
      <c r="AQ328" s="3">
        <f t="shared" si="330"/>
        <v>0</v>
      </c>
      <c r="AR328" s="3">
        <f t="shared" si="331"/>
        <v>0</v>
      </c>
      <c r="AS328" s="3">
        <f t="shared" si="332"/>
        <v>0</v>
      </c>
      <c r="AT328" s="3">
        <f t="shared" si="315"/>
        <v>0</v>
      </c>
      <c r="AU328" s="9">
        <v>9</v>
      </c>
      <c r="AV328" s="3">
        <v>4</v>
      </c>
      <c r="AW328" s="3">
        <v>2</v>
      </c>
      <c r="AX328" s="3">
        <v>3</v>
      </c>
    </row>
    <row r="329" spans="1:83" ht="21">
      <c r="A329" s="3">
        <v>133</v>
      </c>
      <c r="C329" s="3">
        <v>0</v>
      </c>
      <c r="D329" s="15">
        <f t="shared" si="316"/>
        <v>1</v>
      </c>
      <c r="E329" s="3">
        <v>0</v>
      </c>
      <c r="F329" s="3">
        <f t="shared" si="306"/>
        <v>0</v>
      </c>
      <c r="G329" s="15">
        <f>IF(AV329&gt;2.5, 0, 1)</f>
        <v>0</v>
      </c>
      <c r="H329" s="3">
        <v>19</v>
      </c>
      <c r="I329" s="3">
        <v>15</v>
      </c>
      <c r="J329" s="3">
        <v>11</v>
      </c>
      <c r="K329" s="3">
        <v>16</v>
      </c>
      <c r="L329" s="3">
        <v>16</v>
      </c>
      <c r="M329" s="10" t="s">
        <v>44</v>
      </c>
      <c r="N329" s="3">
        <v>5</v>
      </c>
      <c r="O329" s="3">
        <v>5</v>
      </c>
      <c r="P329" s="3">
        <v>2</v>
      </c>
      <c r="Q329" s="3">
        <v>7</v>
      </c>
      <c r="R329" s="3">
        <v>3</v>
      </c>
      <c r="S329" s="3">
        <v>2</v>
      </c>
      <c r="T329" s="3">
        <v>6</v>
      </c>
      <c r="U329" s="3">
        <v>4</v>
      </c>
      <c r="V329" s="3">
        <v>2</v>
      </c>
      <c r="W329" s="3">
        <v>2</v>
      </c>
      <c r="X329" s="3">
        <v>7</v>
      </c>
      <c r="Y329" s="3">
        <v>6</v>
      </c>
      <c r="Z329" s="3">
        <v>10</v>
      </c>
      <c r="AI329" s="4">
        <f>SUM(BD329:BG329)</f>
        <v>0</v>
      </c>
      <c r="AJ329" s="3">
        <f>SUM(BH329:BK329)</f>
        <v>0</v>
      </c>
      <c r="AK329" s="3">
        <f>SUM(BL329:BN329)</f>
        <v>0</v>
      </c>
      <c r="AL329" s="3">
        <f>SUM(BO329:BP329)</f>
        <v>0</v>
      </c>
      <c r="AM329" s="3">
        <f>SUM(BO329:BP329)</f>
        <v>0</v>
      </c>
      <c r="AO329" s="3">
        <f t="shared" si="328"/>
        <v>0</v>
      </c>
      <c r="AP329" s="3">
        <f t="shared" si="329"/>
        <v>0</v>
      </c>
      <c r="AQ329" s="3">
        <f t="shared" si="330"/>
        <v>0</v>
      </c>
      <c r="AR329" s="3">
        <f t="shared" si="331"/>
        <v>0</v>
      </c>
      <c r="AS329" s="3">
        <f t="shared" si="332"/>
        <v>0</v>
      </c>
      <c r="AT329" s="3">
        <f t="shared" si="315"/>
        <v>0</v>
      </c>
      <c r="AU329" s="9">
        <v>9</v>
      </c>
      <c r="AV329" s="3">
        <v>4</v>
      </c>
      <c r="AW329" s="3">
        <v>2</v>
      </c>
      <c r="AX329" s="3">
        <v>3</v>
      </c>
    </row>
    <row r="330" spans="1:83" ht="21">
      <c r="A330" s="3">
        <v>134</v>
      </c>
      <c r="C330" s="3">
        <v>0</v>
      </c>
      <c r="D330" s="15">
        <f t="shared" si="316"/>
        <v>1</v>
      </c>
      <c r="E330" s="3">
        <v>0</v>
      </c>
      <c r="F330" s="3">
        <f t="shared" si="306"/>
        <v>0</v>
      </c>
      <c r="G330" s="15">
        <f t="shared" ref="G330:G335" si="338">IF(AV330&lt;2.5, 0, 1)</f>
        <v>1</v>
      </c>
      <c r="H330" s="3">
        <v>18</v>
      </c>
      <c r="I330" s="3">
        <v>21</v>
      </c>
      <c r="J330" s="3">
        <v>16</v>
      </c>
      <c r="K330" s="3">
        <v>32</v>
      </c>
      <c r="L330" s="3">
        <v>32</v>
      </c>
      <c r="M330" s="10" t="s">
        <v>64</v>
      </c>
      <c r="N330" s="3">
        <v>7</v>
      </c>
      <c r="O330" s="3">
        <v>4</v>
      </c>
      <c r="P330" s="3">
        <v>2</v>
      </c>
      <c r="Q330" s="3">
        <v>5</v>
      </c>
      <c r="R330" s="3">
        <v>3</v>
      </c>
      <c r="S330" s="3">
        <v>3</v>
      </c>
      <c r="T330" s="3">
        <v>8</v>
      </c>
      <c r="U330" s="3">
        <v>7</v>
      </c>
      <c r="V330" s="3">
        <v>2</v>
      </c>
      <c r="W330" s="3">
        <v>2</v>
      </c>
      <c r="X330" s="3">
        <v>12</v>
      </c>
      <c r="Y330" s="3">
        <v>7</v>
      </c>
      <c r="Z330" s="3">
        <v>2</v>
      </c>
      <c r="AA330" s="3">
        <v>3</v>
      </c>
      <c r="AB330" s="3">
        <v>8</v>
      </c>
      <c r="AI330" s="4">
        <f>SUM(BD330:BG330)</f>
        <v>1.486686977033967</v>
      </c>
      <c r="AJ330" s="3">
        <f>SUM(BH330:BK330)</f>
        <v>1.4702323929523091</v>
      </c>
      <c r="AK330" s="3">
        <f>SUM(BL330:BN330)</f>
        <v>1.0697226769989341</v>
      </c>
      <c r="AL330" s="3">
        <f>SUM(BN330:BR330)</f>
        <v>1.6037509400048271</v>
      </c>
      <c r="AM330" s="3">
        <f>SUM(BN330:BR330)</f>
        <v>1.6037509400048271</v>
      </c>
      <c r="AO330" s="3">
        <f t="shared" si="328"/>
        <v>8.2593720946331495E-2</v>
      </c>
      <c r="AP330" s="3">
        <f t="shared" si="329"/>
        <v>7.0011066331062341E-2</v>
      </c>
      <c r="AQ330" s="3">
        <f t="shared" si="330"/>
        <v>6.685766731243338E-2</v>
      </c>
      <c r="AR330" s="3">
        <f t="shared" si="331"/>
        <v>5.0117216875150847E-2</v>
      </c>
      <c r="AS330" s="3">
        <f t="shared" si="332"/>
        <v>5.0117216875150847E-2</v>
      </c>
      <c r="AT330" s="3">
        <f t="shared" si="315"/>
        <v>1</v>
      </c>
      <c r="AU330" s="9">
        <v>9</v>
      </c>
      <c r="AV330" s="3">
        <v>4</v>
      </c>
      <c r="AW330" s="3">
        <v>2</v>
      </c>
      <c r="AX330" s="3">
        <v>3</v>
      </c>
      <c r="AY330" s="3">
        <v>1</v>
      </c>
      <c r="AZ330" s="3">
        <v>67</v>
      </c>
      <c r="BA330" s="3">
        <v>1</v>
      </c>
      <c r="BB330" s="3">
        <v>0.40494226000737399</v>
      </c>
      <c r="BC330" s="3">
        <v>1</v>
      </c>
      <c r="BD330" s="3">
        <v>0.48369754501618401</v>
      </c>
      <c r="BE330" s="3">
        <v>0.31792800198309101</v>
      </c>
      <c r="BF330" s="3">
        <v>0.35085963999154002</v>
      </c>
      <c r="BG330" s="3">
        <v>0.33420179004315198</v>
      </c>
      <c r="BH330" s="3">
        <v>0.41769931494491103</v>
      </c>
      <c r="BI330" s="3">
        <v>0.400326418050099</v>
      </c>
      <c r="BJ330" s="3">
        <v>0.31857012497493897</v>
      </c>
      <c r="BK330" s="3">
        <v>0.33363653498236001</v>
      </c>
      <c r="BL330" s="3">
        <v>0.43468706199200802</v>
      </c>
      <c r="BM330" s="3">
        <v>0.33411872800206699</v>
      </c>
      <c r="BN330" s="3">
        <v>0.30091688700485902</v>
      </c>
      <c r="BO330" s="3">
        <v>0.35051366500556402</v>
      </c>
      <c r="BP330" s="3">
        <v>0.36837548803305198</v>
      </c>
      <c r="BQ330" s="3">
        <v>0.31701205699937401</v>
      </c>
      <c r="BR330" s="3">
        <v>0.266932842961978</v>
      </c>
      <c r="BY330" s="3">
        <v>9</v>
      </c>
      <c r="BZ330" s="3">
        <v>1</v>
      </c>
      <c r="CA330" s="3">
        <v>4</v>
      </c>
      <c r="CB330" s="3">
        <v>2</v>
      </c>
      <c r="CC330" s="3" t="s">
        <v>156</v>
      </c>
      <c r="CD330" s="3" t="s">
        <v>157</v>
      </c>
      <c r="CE330" s="3">
        <v>59.816774282238399</v>
      </c>
    </row>
    <row r="331" spans="1:83" ht="21">
      <c r="A331" s="3">
        <v>135</v>
      </c>
      <c r="C331" s="3">
        <v>0</v>
      </c>
      <c r="D331" s="15">
        <f t="shared" si="316"/>
        <v>1</v>
      </c>
      <c r="E331" s="3">
        <v>0</v>
      </c>
      <c r="F331" s="3">
        <f t="shared" si="306"/>
        <v>0</v>
      </c>
      <c r="G331" s="15">
        <f t="shared" si="338"/>
        <v>1</v>
      </c>
      <c r="H331" s="3">
        <v>29</v>
      </c>
      <c r="I331" s="3">
        <v>25</v>
      </c>
      <c r="J331" s="3">
        <v>14</v>
      </c>
      <c r="K331" s="3">
        <v>14</v>
      </c>
      <c r="L331" s="3">
        <v>14</v>
      </c>
      <c r="M331" s="10" t="s">
        <v>65</v>
      </c>
      <c r="N331" s="3">
        <v>2</v>
      </c>
      <c r="O331" s="3">
        <v>10</v>
      </c>
      <c r="P331" s="3">
        <v>4</v>
      </c>
      <c r="Q331" s="3">
        <v>3</v>
      </c>
      <c r="R331" s="3">
        <v>10</v>
      </c>
      <c r="S331" s="3">
        <v>3</v>
      </c>
      <c r="T331" s="3">
        <v>3</v>
      </c>
      <c r="U331" s="3">
        <v>10</v>
      </c>
      <c r="V331" s="3">
        <v>2</v>
      </c>
      <c r="W331" s="3">
        <v>7</v>
      </c>
      <c r="X331" s="3">
        <v>6</v>
      </c>
      <c r="Y331" s="3">
        <v>2</v>
      </c>
      <c r="Z331" s="3">
        <v>2</v>
      </c>
      <c r="AA331" s="3">
        <v>4</v>
      </c>
      <c r="AB331" s="3">
        <v>4</v>
      </c>
      <c r="AC331" s="3">
        <v>6</v>
      </c>
      <c r="AD331" s="3">
        <v>4</v>
      </c>
      <c r="AI331" s="4">
        <f>SUM(BD331:BH331)</f>
        <v>1.9198318280396021</v>
      </c>
      <c r="AJ331" s="3">
        <f>SUM(BI331:BM331)</f>
        <v>2.1738180519896551</v>
      </c>
      <c r="AK331" s="3">
        <f>SUM(BN331:BQ331)</f>
        <v>1.353561274998353</v>
      </c>
      <c r="AL331" s="3">
        <f>SUM(BR331:BT331)</f>
        <v>0.86823546997038514</v>
      </c>
      <c r="AM331" s="3">
        <f>SUM(BR331:BT331)</f>
        <v>0.86823546997038514</v>
      </c>
      <c r="AO331" s="3">
        <f t="shared" si="328"/>
        <v>6.6201097518606963E-2</v>
      </c>
      <c r="AP331" s="3">
        <f t="shared" si="329"/>
        <v>8.6952722079586209E-2</v>
      </c>
      <c r="AQ331" s="3">
        <f t="shared" si="330"/>
        <v>9.6682948214168077E-2</v>
      </c>
      <c r="AR331" s="3">
        <f t="shared" si="331"/>
        <v>6.2016819283598937E-2</v>
      </c>
      <c r="AS331" s="3">
        <f t="shared" si="332"/>
        <v>6.2016819283598937E-2</v>
      </c>
      <c r="AT331" s="3">
        <f t="shared" si="315"/>
        <v>1</v>
      </c>
      <c r="AU331" s="9">
        <v>9</v>
      </c>
      <c r="AV331" s="3">
        <v>4</v>
      </c>
      <c r="AW331" s="3">
        <v>2</v>
      </c>
      <c r="AX331" s="3">
        <v>3</v>
      </c>
      <c r="AY331" s="3">
        <v>1</v>
      </c>
      <c r="AZ331" s="3">
        <v>53</v>
      </c>
      <c r="BA331" s="3">
        <v>1</v>
      </c>
      <c r="BB331" s="3">
        <v>0.50632191699696705</v>
      </c>
      <c r="BC331" s="3">
        <v>1</v>
      </c>
      <c r="BD331" s="3">
        <v>0.49964026000816297</v>
      </c>
      <c r="BE331" s="3">
        <v>0.218203078024089</v>
      </c>
      <c r="BF331" s="3">
        <v>0.36751386197283797</v>
      </c>
      <c r="BG331" s="3">
        <v>0.31733228004304598</v>
      </c>
      <c r="BH331" s="3">
        <v>0.51714234799146597</v>
      </c>
      <c r="BI331" s="3">
        <v>0.38591002498287702</v>
      </c>
      <c r="BJ331" s="3">
        <v>0.28375452500768</v>
      </c>
      <c r="BK331" s="3">
        <v>0.53447138500632696</v>
      </c>
      <c r="BL331" s="3">
        <v>0.60103623196482603</v>
      </c>
      <c r="BM331" s="3">
        <v>0.36864588502794499</v>
      </c>
      <c r="BN331" s="3">
        <v>0.40055084502091598</v>
      </c>
      <c r="BO331" s="3">
        <v>0.35069954296341099</v>
      </c>
      <c r="BP331" s="3">
        <v>0.31828366703120903</v>
      </c>
      <c r="BQ331" s="3">
        <v>0.28402721998281699</v>
      </c>
      <c r="BR331" s="3">
        <v>0.317380445019807</v>
      </c>
      <c r="BS331" s="3">
        <v>0.28366651997203002</v>
      </c>
      <c r="BT331" s="3">
        <v>0.26718850497854801</v>
      </c>
      <c r="BY331" s="3">
        <v>9</v>
      </c>
      <c r="BZ331" s="3">
        <v>1</v>
      </c>
      <c r="CA331" s="3">
        <v>4</v>
      </c>
      <c r="CB331" s="3">
        <v>2</v>
      </c>
      <c r="CC331" s="3" t="s">
        <v>156</v>
      </c>
      <c r="CD331" s="3" t="s">
        <v>157</v>
      </c>
      <c r="CE331" s="3">
        <v>59.816774282238399</v>
      </c>
    </row>
    <row r="332" spans="1:83" ht="21">
      <c r="A332" s="3">
        <v>136</v>
      </c>
      <c r="C332" s="3">
        <v>0</v>
      </c>
      <c r="D332" s="15">
        <f t="shared" si="316"/>
        <v>1</v>
      </c>
      <c r="E332" s="3">
        <v>0</v>
      </c>
      <c r="F332" s="3">
        <f t="shared" si="306"/>
        <v>0</v>
      </c>
      <c r="G332" s="15">
        <f>IF(AV332&gt;2.5, 0, 1)</f>
        <v>0</v>
      </c>
      <c r="H332" s="3">
        <v>26</v>
      </c>
      <c r="I332" s="3">
        <v>22</v>
      </c>
      <c r="J332" s="3">
        <v>15</v>
      </c>
      <c r="K332" s="3">
        <v>13</v>
      </c>
      <c r="L332" s="3">
        <v>13</v>
      </c>
      <c r="M332" s="10" t="s">
        <v>45</v>
      </c>
      <c r="N332" s="3">
        <v>3</v>
      </c>
      <c r="O332" s="3">
        <v>6</v>
      </c>
      <c r="P332" s="3">
        <v>10</v>
      </c>
      <c r="Q332" s="3">
        <v>2</v>
      </c>
      <c r="R332" s="3">
        <v>5</v>
      </c>
      <c r="S332" s="3">
        <v>3</v>
      </c>
      <c r="T332" s="3">
        <v>3</v>
      </c>
      <c r="U332" s="3">
        <v>6</v>
      </c>
      <c r="V332" s="3">
        <v>3</v>
      </c>
      <c r="W332" s="3">
        <v>7</v>
      </c>
      <c r="X332" s="3">
        <v>6</v>
      </c>
      <c r="Y332" s="3">
        <v>3</v>
      </c>
      <c r="Z332" s="3">
        <v>6</v>
      </c>
      <c r="AA332" s="3">
        <v>5</v>
      </c>
      <c r="AB332" s="3">
        <v>2</v>
      </c>
      <c r="AC332" s="3">
        <v>6</v>
      </c>
      <c r="AI332" s="4">
        <f>SUM(BD332:BH332)</f>
        <v>0</v>
      </c>
      <c r="AJ332" s="3">
        <f>SUM(BI332:BM332)</f>
        <v>0</v>
      </c>
      <c r="AK332" s="3">
        <f>SUM(BN332:BP332)</f>
        <v>0</v>
      </c>
      <c r="AL332" s="3">
        <f>SUM(BQ332:BT332)</f>
        <v>0</v>
      </c>
      <c r="AM332" s="3">
        <f>SUM(BQ332:BT332)</f>
        <v>0</v>
      </c>
      <c r="AO332" s="3">
        <f t="shared" si="328"/>
        <v>0</v>
      </c>
      <c r="AP332" s="3">
        <f t="shared" si="329"/>
        <v>0</v>
      </c>
      <c r="AQ332" s="3">
        <f t="shared" si="330"/>
        <v>0</v>
      </c>
      <c r="AR332" s="3">
        <f t="shared" si="331"/>
        <v>0</v>
      </c>
      <c r="AS332" s="3">
        <f t="shared" si="332"/>
        <v>0</v>
      </c>
      <c r="AT332" s="3">
        <f t="shared" si="315"/>
        <v>0</v>
      </c>
      <c r="AU332" s="9">
        <v>9</v>
      </c>
      <c r="AV332" s="3">
        <v>4</v>
      </c>
      <c r="AW332" s="3">
        <v>2</v>
      </c>
      <c r="AX332" s="3">
        <v>3</v>
      </c>
    </row>
    <row r="333" spans="1:83" ht="21">
      <c r="A333" s="3">
        <v>137</v>
      </c>
      <c r="C333" s="3">
        <v>0</v>
      </c>
      <c r="D333" s="15">
        <f t="shared" si="316"/>
        <v>1</v>
      </c>
      <c r="E333" s="3">
        <v>0</v>
      </c>
      <c r="F333" s="3">
        <f t="shared" si="306"/>
        <v>0</v>
      </c>
      <c r="G333" s="15">
        <f t="shared" ref="G333" si="339">IF(AV333&gt;2.5, 0, 1)</f>
        <v>0</v>
      </c>
      <c r="H333" s="3">
        <v>26</v>
      </c>
      <c r="I333" s="3">
        <v>17</v>
      </c>
      <c r="J333" s="3">
        <v>14</v>
      </c>
      <c r="K333" s="3">
        <v>20</v>
      </c>
      <c r="L333" s="3">
        <v>14</v>
      </c>
      <c r="M333" s="10" t="s">
        <v>46</v>
      </c>
      <c r="N333" s="3">
        <v>2</v>
      </c>
      <c r="O333" s="3">
        <v>5</v>
      </c>
      <c r="P333" s="3">
        <v>5</v>
      </c>
      <c r="Q333" s="3">
        <v>3</v>
      </c>
      <c r="R333" s="3">
        <v>5</v>
      </c>
      <c r="S333" s="3">
        <v>6</v>
      </c>
      <c r="T333" s="3">
        <v>3</v>
      </c>
      <c r="U333" s="3">
        <v>6</v>
      </c>
      <c r="V333" s="3">
        <v>4</v>
      </c>
      <c r="W333" s="3">
        <v>4</v>
      </c>
      <c r="X333" s="3">
        <v>2</v>
      </c>
      <c r="Y333" s="3">
        <v>2</v>
      </c>
      <c r="Z333" s="3">
        <v>10</v>
      </c>
      <c r="AA333" s="3">
        <v>6</v>
      </c>
      <c r="AB333" s="3">
        <v>5</v>
      </c>
      <c r="AC333" s="3">
        <v>4</v>
      </c>
      <c r="AD333" s="3">
        <v>5</v>
      </c>
      <c r="AI333" s="4">
        <f>SUM(BD333:BI333)</f>
        <v>0</v>
      </c>
      <c r="AJ333" s="3">
        <f>SUM(BJ333:BM333)</f>
        <v>0</v>
      </c>
      <c r="AK333" s="3">
        <f>SUM(BN333:BP333)</f>
        <v>0</v>
      </c>
      <c r="AL333" s="3">
        <f>SUM(BQ333:BT333)</f>
        <v>0</v>
      </c>
      <c r="AM333" s="3">
        <f>SUM(BR333:BT333)</f>
        <v>0</v>
      </c>
      <c r="AO333" s="3">
        <f t="shared" si="328"/>
        <v>0</v>
      </c>
      <c r="AP333" s="3">
        <f t="shared" si="329"/>
        <v>0</v>
      </c>
      <c r="AQ333" s="3">
        <f t="shared" si="330"/>
        <v>0</v>
      </c>
      <c r="AR333" s="3">
        <f t="shared" si="331"/>
        <v>0</v>
      </c>
      <c r="AS333" s="3">
        <f t="shared" si="332"/>
        <v>0</v>
      </c>
      <c r="AT333" s="3">
        <f t="shared" si="315"/>
        <v>0</v>
      </c>
      <c r="AU333" s="9">
        <v>9</v>
      </c>
      <c r="AV333" s="3">
        <v>4</v>
      </c>
      <c r="AW333" s="3">
        <v>2</v>
      </c>
      <c r="AX333" s="3">
        <v>3</v>
      </c>
    </row>
    <row r="334" spans="1:83" ht="21">
      <c r="A334" s="3">
        <v>138</v>
      </c>
      <c r="C334" s="3">
        <v>0</v>
      </c>
      <c r="D334" s="15">
        <f t="shared" si="316"/>
        <v>1</v>
      </c>
      <c r="E334" s="3">
        <v>0</v>
      </c>
      <c r="F334" s="3">
        <f t="shared" si="306"/>
        <v>0</v>
      </c>
      <c r="G334" s="15">
        <f t="shared" si="338"/>
        <v>1</v>
      </c>
      <c r="H334" s="3">
        <v>28</v>
      </c>
      <c r="I334" s="3">
        <v>15</v>
      </c>
      <c r="J334" s="3">
        <v>18</v>
      </c>
      <c r="K334" s="3">
        <v>19</v>
      </c>
      <c r="L334" s="3">
        <v>19</v>
      </c>
      <c r="M334" s="10" t="s">
        <v>66</v>
      </c>
      <c r="N334" s="3">
        <v>3</v>
      </c>
      <c r="O334" s="3">
        <v>8</v>
      </c>
      <c r="P334" s="3">
        <v>9</v>
      </c>
      <c r="Q334" s="3">
        <v>2</v>
      </c>
      <c r="R334" s="3">
        <v>6</v>
      </c>
      <c r="S334" s="3">
        <v>3</v>
      </c>
      <c r="T334" s="3">
        <v>2</v>
      </c>
      <c r="U334" s="3">
        <v>6</v>
      </c>
      <c r="V334" s="3">
        <v>4</v>
      </c>
      <c r="W334" s="3">
        <v>2</v>
      </c>
      <c r="X334" s="3">
        <v>2</v>
      </c>
      <c r="Y334" s="3">
        <v>7</v>
      </c>
      <c r="Z334" s="3">
        <v>7</v>
      </c>
      <c r="AA334" s="3">
        <v>5</v>
      </c>
      <c r="AB334" s="3">
        <v>2</v>
      </c>
      <c r="AC334" s="3">
        <v>2</v>
      </c>
      <c r="AD334" s="3">
        <v>10</v>
      </c>
      <c r="AI334" s="4">
        <f>SUM(BD334:BH334)</f>
        <v>1.6034096999792349</v>
      </c>
      <c r="AJ334" s="3">
        <f>SUM(BI334:BL334)</f>
        <v>1.3531167870387419</v>
      </c>
      <c r="AK334" s="3">
        <f>SUM(BM334:BP334)</f>
        <v>1.4375997349852681</v>
      </c>
      <c r="AL334" s="3">
        <f>SUM(BQ334:BT334)</f>
        <v>1.4368664000066911</v>
      </c>
      <c r="AM334" s="3">
        <f>SUM(BQ334:BT334)</f>
        <v>1.4368664000066911</v>
      </c>
      <c r="AO334" s="3">
        <f t="shared" si="328"/>
        <v>5.726463214211553E-2</v>
      </c>
      <c r="AP334" s="3">
        <f t="shared" si="329"/>
        <v>9.0207785802582791E-2</v>
      </c>
      <c r="AQ334" s="3">
        <f t="shared" si="330"/>
        <v>7.9866651943626008E-2</v>
      </c>
      <c r="AR334" s="3">
        <f t="shared" si="331"/>
        <v>7.5624547368773221E-2</v>
      </c>
      <c r="AS334" s="3">
        <f t="shared" si="332"/>
        <v>7.5624547368773221E-2</v>
      </c>
      <c r="AT334" s="3">
        <f t="shared" si="315"/>
        <v>0</v>
      </c>
      <c r="AU334" s="9">
        <v>9</v>
      </c>
      <c r="AV334" s="3">
        <v>4</v>
      </c>
      <c r="AW334" s="3">
        <v>2</v>
      </c>
      <c r="AX334" s="3">
        <v>3</v>
      </c>
      <c r="AY334" s="3">
        <v>1</v>
      </c>
      <c r="AZ334" s="3">
        <v>51</v>
      </c>
      <c r="BA334" s="3">
        <v>1</v>
      </c>
      <c r="BB334" s="3">
        <v>0.63584071298828304</v>
      </c>
      <c r="BC334" s="3">
        <v>0</v>
      </c>
      <c r="BD334" s="3">
        <v>0.43366440199315498</v>
      </c>
      <c r="BE334" s="3">
        <v>0.19956305797677401</v>
      </c>
      <c r="BF334" s="3">
        <v>0.21835033700335699</v>
      </c>
      <c r="BG334" s="3">
        <v>0.41777277301298399</v>
      </c>
      <c r="BH334" s="3">
        <v>0.334059129992965</v>
      </c>
      <c r="BI334" s="3">
        <v>0.267349690024275</v>
      </c>
      <c r="BJ334" s="3">
        <v>0.38417320000007699</v>
      </c>
      <c r="BK334" s="3">
        <v>0.33390702697215602</v>
      </c>
      <c r="BL334" s="3">
        <v>0.36768687004223399</v>
      </c>
      <c r="BM334" s="3">
        <v>0.33448569796746502</v>
      </c>
      <c r="BN334" s="3">
        <v>0.36798612499842398</v>
      </c>
      <c r="BO334" s="3">
        <v>0.36722851201193402</v>
      </c>
      <c r="BP334" s="3">
        <v>0.36789940000744498</v>
      </c>
      <c r="BQ334" s="3">
        <v>0.53420115500921295</v>
      </c>
      <c r="BR334" s="3">
        <v>0.28485823498340301</v>
      </c>
      <c r="BS334" s="3">
        <v>0.33429185801651301</v>
      </c>
      <c r="BT334" s="3">
        <v>0.283515151997562</v>
      </c>
      <c r="BY334" s="3">
        <v>9</v>
      </c>
      <c r="BZ334" s="3">
        <v>1</v>
      </c>
      <c r="CA334" s="3">
        <v>4</v>
      </c>
      <c r="CB334" s="3">
        <v>2</v>
      </c>
      <c r="CC334" s="3" t="s">
        <v>156</v>
      </c>
      <c r="CD334" s="3" t="s">
        <v>157</v>
      </c>
      <c r="CE334" s="3">
        <v>59.816774282238399</v>
      </c>
    </row>
    <row r="335" spans="1:83" ht="21">
      <c r="A335" s="3">
        <v>139</v>
      </c>
      <c r="C335" s="3">
        <v>0</v>
      </c>
      <c r="D335" s="15">
        <f t="shared" si="316"/>
        <v>1</v>
      </c>
      <c r="E335" s="3">
        <v>0</v>
      </c>
      <c r="F335" s="3">
        <f t="shared" si="306"/>
        <v>0</v>
      </c>
      <c r="G335" s="15">
        <f t="shared" si="338"/>
        <v>1</v>
      </c>
      <c r="H335" s="3">
        <v>23</v>
      </c>
      <c r="I335" s="3">
        <v>16</v>
      </c>
      <c r="J335" s="3">
        <v>8</v>
      </c>
      <c r="K335" s="3">
        <v>12</v>
      </c>
      <c r="L335" s="3">
        <v>12</v>
      </c>
      <c r="M335" s="10" t="s">
        <v>67</v>
      </c>
      <c r="N335" s="3">
        <v>3</v>
      </c>
      <c r="O335" s="3">
        <v>6</v>
      </c>
      <c r="P335" s="3">
        <v>8</v>
      </c>
      <c r="Q335" s="3">
        <v>2</v>
      </c>
      <c r="R335" s="3">
        <v>4</v>
      </c>
      <c r="S335" s="3">
        <v>3</v>
      </c>
      <c r="T335" s="3">
        <v>2</v>
      </c>
      <c r="U335" s="3">
        <v>4</v>
      </c>
      <c r="V335" s="3">
        <v>7</v>
      </c>
      <c r="W335" s="3">
        <v>2</v>
      </c>
      <c r="X335" s="3">
        <v>2</v>
      </c>
      <c r="Y335" s="3">
        <v>4</v>
      </c>
      <c r="Z335" s="3">
        <v>5</v>
      </c>
      <c r="AA335" s="3">
        <v>2</v>
      </c>
      <c r="AB335" s="3">
        <v>5</v>
      </c>
      <c r="AI335" s="4">
        <f>SUM(BD335:BH335)</f>
        <v>1.6710803019814169</v>
      </c>
      <c r="AJ335" s="3">
        <f>SUM(BI335:BL335)</f>
        <v>1.1355779400328141</v>
      </c>
      <c r="AK335" s="3">
        <f>SUM(BM335:BO335)</f>
        <v>0.88636500801658091</v>
      </c>
      <c r="AL335" s="3">
        <f>SUM(BP335:BT335)</f>
        <v>0.80177608999656302</v>
      </c>
      <c r="AM335" s="3">
        <f>SUM(BP335:BT335)</f>
        <v>0.80177608999656302</v>
      </c>
      <c r="AO335" s="3">
        <f t="shared" si="328"/>
        <v>7.2655665303539868E-2</v>
      </c>
      <c r="AP335" s="3">
        <f t="shared" si="329"/>
        <v>7.0973621252050881E-2</v>
      </c>
      <c r="AQ335" s="3">
        <f t="shared" si="330"/>
        <v>0.11079562600207261</v>
      </c>
      <c r="AR335" s="3">
        <f t="shared" si="331"/>
        <v>6.6814674166380247E-2</v>
      </c>
      <c r="AS335" s="3">
        <f t="shared" si="332"/>
        <v>6.6814674166380247E-2</v>
      </c>
      <c r="AT335" s="3">
        <f t="shared" si="315"/>
        <v>1</v>
      </c>
      <c r="AU335" s="9">
        <v>9</v>
      </c>
      <c r="AV335" s="3">
        <v>4</v>
      </c>
      <c r="AW335" s="3">
        <v>2</v>
      </c>
      <c r="AX335" s="3">
        <v>3</v>
      </c>
      <c r="AY335" s="3">
        <v>1</v>
      </c>
      <c r="AZ335" s="3">
        <v>33</v>
      </c>
      <c r="BA335" s="3">
        <v>1</v>
      </c>
      <c r="BB335" s="3">
        <v>0.60510658298153397</v>
      </c>
      <c r="BC335" s="3">
        <v>1</v>
      </c>
      <c r="BD335" s="3">
        <v>0.56805045000510201</v>
      </c>
      <c r="BE335" s="3">
        <v>0.234573405003175</v>
      </c>
      <c r="BF335" s="3">
        <v>0.24951753701316101</v>
      </c>
      <c r="BG335" s="3">
        <v>0.33448684995528299</v>
      </c>
      <c r="BH335" s="3">
        <v>0.28445206000469597</v>
      </c>
      <c r="BI335" s="3">
        <v>0.216725275036878</v>
      </c>
      <c r="BJ335" s="3">
        <v>0.26777301495894701</v>
      </c>
      <c r="BK335" s="3">
        <v>0.28383003803901302</v>
      </c>
      <c r="BL335" s="3">
        <v>0.36724961199797601</v>
      </c>
      <c r="BM335" s="3">
        <v>0.31797211500815997</v>
      </c>
      <c r="BN335" s="3">
        <v>0.31750930997077298</v>
      </c>
      <c r="BO335" s="3">
        <v>0.25088358303764802</v>
      </c>
      <c r="BP335" s="3">
        <v>0.249850126972887</v>
      </c>
      <c r="BQ335" s="3">
        <v>0.25151699001435102</v>
      </c>
      <c r="BR335" s="3">
        <v>0.30040897300932501</v>
      </c>
      <c r="BY335" s="3">
        <v>9</v>
      </c>
      <c r="BZ335" s="3">
        <v>1</v>
      </c>
      <c r="CA335" s="3">
        <v>4</v>
      </c>
      <c r="CB335" s="3">
        <v>2</v>
      </c>
      <c r="CC335" s="3" t="s">
        <v>156</v>
      </c>
      <c r="CD335" s="3" t="s">
        <v>157</v>
      </c>
      <c r="CE335" s="3">
        <v>59.816774282238399</v>
      </c>
    </row>
    <row r="336" spans="1:83" ht="21">
      <c r="A336" s="3">
        <v>140</v>
      </c>
      <c r="C336" s="3">
        <v>0</v>
      </c>
      <c r="D336" s="15">
        <f t="shared" si="316"/>
        <v>1</v>
      </c>
      <c r="E336" s="3">
        <v>0</v>
      </c>
      <c r="F336" s="3">
        <f t="shared" si="306"/>
        <v>0</v>
      </c>
      <c r="G336" s="15">
        <f t="shared" ref="G336" si="340">IF(AV336&gt;2.5, 0, 1)</f>
        <v>0</v>
      </c>
      <c r="H336" s="3">
        <v>26</v>
      </c>
      <c r="I336" s="3">
        <v>18</v>
      </c>
      <c r="J336" s="3">
        <v>11</v>
      </c>
      <c r="K336" s="3">
        <v>11</v>
      </c>
      <c r="L336" s="3">
        <v>11</v>
      </c>
      <c r="M336" s="10" t="s">
        <v>47</v>
      </c>
      <c r="N336" s="3">
        <v>3</v>
      </c>
      <c r="O336" s="3">
        <v>7</v>
      </c>
      <c r="P336" s="3">
        <v>8</v>
      </c>
      <c r="Q336" s="3">
        <v>2</v>
      </c>
      <c r="R336" s="3">
        <v>6</v>
      </c>
      <c r="S336" s="3">
        <v>3</v>
      </c>
      <c r="T336" s="3">
        <v>2</v>
      </c>
      <c r="U336" s="3">
        <v>7</v>
      </c>
      <c r="V336" s="3">
        <v>3</v>
      </c>
      <c r="W336" s="3">
        <v>3</v>
      </c>
      <c r="X336" s="3">
        <v>2</v>
      </c>
      <c r="Y336" s="3">
        <v>3</v>
      </c>
      <c r="Z336" s="3">
        <v>6</v>
      </c>
      <c r="AA336" s="3">
        <v>5</v>
      </c>
      <c r="AB336" s="3">
        <v>2</v>
      </c>
      <c r="AC336" s="3">
        <v>4</v>
      </c>
      <c r="AI336" s="4">
        <f>SUM(BD336:BH336)</f>
        <v>0</v>
      </c>
      <c r="AJ336" s="3">
        <f>SUM(BI336:BM336)</f>
        <v>0</v>
      </c>
      <c r="AK336" s="3">
        <f>SUM(BN336:BP336)</f>
        <v>0</v>
      </c>
      <c r="AL336" s="3">
        <f>SUM(BQ336:BT336)</f>
        <v>0</v>
      </c>
      <c r="AM336" s="3">
        <f>SUM(BQ336:BT336)</f>
        <v>0</v>
      </c>
      <c r="AO336" s="3">
        <f t="shared" si="328"/>
        <v>0</v>
      </c>
      <c r="AP336" s="3">
        <f t="shared" si="329"/>
        <v>0</v>
      </c>
      <c r="AQ336" s="3">
        <f t="shared" si="330"/>
        <v>0</v>
      </c>
      <c r="AR336" s="3">
        <f t="shared" si="331"/>
        <v>0</v>
      </c>
      <c r="AS336" s="3">
        <f t="shared" si="332"/>
        <v>0</v>
      </c>
      <c r="AT336" s="3">
        <f t="shared" si="315"/>
        <v>0</v>
      </c>
      <c r="AU336" s="9">
        <v>9</v>
      </c>
      <c r="AV336" s="3">
        <v>4</v>
      </c>
      <c r="AW336" s="3">
        <v>2</v>
      </c>
      <c r="AX336" s="3">
        <v>3</v>
      </c>
    </row>
    <row r="337" spans="1:69" ht="21">
      <c r="A337" s="3" t="s">
        <v>161</v>
      </c>
      <c r="H337" s="4"/>
      <c r="M337" s="8"/>
      <c r="AI337" s="4">
        <f>(AVERAGEIF(AI257:AI336,"&lt;&gt;0"))</f>
        <v>1.523147015397746</v>
      </c>
      <c r="AJ337" s="4">
        <f t="shared" ref="AJ337" si="341">(AVERAGEIF(AJ257:AJ336,"&lt;&gt;0"))</f>
        <v>0.97759011216597402</v>
      </c>
      <c r="AK337" s="4">
        <f t="shared" ref="AK337" si="342">(AVERAGEIF(AK257:AK336,"&lt;&gt;0"))</f>
        <v>1.0389983104192644</v>
      </c>
      <c r="AL337" s="4">
        <f t="shared" ref="AL337" si="343">(AVERAGEIF(AL257:AL336,"&lt;&gt;0"))</f>
        <v>0.94804613320253883</v>
      </c>
      <c r="AM337" s="4">
        <f t="shared" ref="AM337" si="344">(AVERAGEIF(AM257:AM336,"&lt;&gt;0"))</f>
        <v>1.1466606010129903</v>
      </c>
      <c r="AN337" s="4"/>
      <c r="AO337" s="4">
        <f t="shared" ref="AO337" si="345">(AVERAGEIF(AO257:AO336,"&lt;&gt;0"))</f>
        <v>8.1430972611455002E-2</v>
      </c>
      <c r="AP337" s="4">
        <f t="shared" ref="AP337" si="346">(AVERAGEIF(AP257:AP336,"&lt;&gt;0"))</f>
        <v>8.462913145129905E-2</v>
      </c>
      <c r="AQ337" s="4">
        <f t="shared" ref="AQ337" si="347">(AVERAGEIF(AQ257:AQ336,"&lt;&gt;0"))</f>
        <v>0.10988712114493655</v>
      </c>
      <c r="AR337" s="4">
        <f t="shared" ref="AR337" si="348">(AVERAGEIF(AR257:AR336,"&lt;&gt;0"))</f>
        <v>0.10103455781347243</v>
      </c>
      <c r="AS337" s="4">
        <f t="shared" ref="AS337" si="349">(AVERAGEIF(AS257:AS336,"&lt;&gt;0"))</f>
        <v>8.8394743720623906E-2</v>
      </c>
      <c r="AT337" s="4">
        <f>SUM(AT257:AT336)</f>
        <v>41</v>
      </c>
      <c r="AU337" s="9">
        <f>AU336</f>
        <v>9</v>
      </c>
      <c r="AV337" s="3">
        <f>AV336</f>
        <v>4</v>
      </c>
      <c r="AW337" s="3">
        <f>AW336</f>
        <v>2</v>
      </c>
      <c r="AX337" s="3">
        <f>AX336</f>
        <v>3</v>
      </c>
      <c r="BA337" s="3">
        <f>SUM(BA257:BA336)</f>
        <v>54</v>
      </c>
      <c r="BB337" s="3">
        <f>AVERAGE(BB257:BB336)</f>
        <v>0.51454420206622054</v>
      </c>
      <c r="BC337" s="3">
        <f>SUM(BC257:BC336)</f>
        <v>46</v>
      </c>
    </row>
    <row r="338" spans="1:69" ht="21">
      <c r="A338" s="3" t="s">
        <v>162</v>
      </c>
      <c r="H338" s="4"/>
      <c r="M338" s="8"/>
      <c r="AI338" s="4">
        <f>(AVERAGEIF(AI257:AI296,"&lt;&gt;0"))</f>
        <v>1.5677715485464412</v>
      </c>
      <c r="AJ338" s="4">
        <f t="shared" ref="AJ338:AM338" si="350">(AVERAGEIF(AJ257:AJ296,"&lt;&gt;0"))</f>
        <v>0.99474855785083383</v>
      </c>
      <c r="AK338" s="4">
        <f t="shared" si="350"/>
        <v>1.0512903328271921</v>
      </c>
      <c r="AL338" s="4">
        <f t="shared" si="350"/>
        <v>0.86475129782775095</v>
      </c>
      <c r="AM338" s="4">
        <f t="shared" si="350"/>
        <v>1.0858315424949971</v>
      </c>
      <c r="AN338" s="4"/>
      <c r="AO338" s="4">
        <f t="shared" ref="AO338:AS338" si="351">(AVERAGEIF(AO257:AO296,"&lt;&gt;0"))</f>
        <v>8.2258728861225747E-2</v>
      </c>
      <c r="AP338" s="4">
        <f t="shared" si="351"/>
        <v>8.8263475174339912E-2</v>
      </c>
      <c r="AQ338" s="4">
        <f t="shared" si="351"/>
        <v>0.11411100691754286</v>
      </c>
      <c r="AR338" s="4">
        <f t="shared" si="351"/>
        <v>0.10146233907695898</v>
      </c>
      <c r="AS338" s="4">
        <f t="shared" si="351"/>
        <v>8.5936130836412411E-2</v>
      </c>
      <c r="AT338" s="4">
        <f>(SUM(AT257:AT296)/40)</f>
        <v>0.67500000000000004</v>
      </c>
      <c r="AU338" s="9">
        <f t="shared" ref="AU338:AU341" si="352">AU337</f>
        <v>9</v>
      </c>
      <c r="AV338" s="3">
        <f t="shared" ref="AV338:AV341" si="353">AV337</f>
        <v>4</v>
      </c>
      <c r="AW338" s="3">
        <f t="shared" ref="AW338:AW341" si="354">AW337</f>
        <v>2</v>
      </c>
      <c r="AX338" s="3">
        <f t="shared" ref="AX338:AX341" si="355">AX337</f>
        <v>3</v>
      </c>
      <c r="BA338" s="3">
        <f>SUM(BA257:BA296)</f>
        <v>36</v>
      </c>
      <c r="BB338" s="3">
        <f>AVERAGE(BB257:BB296)</f>
        <v>0.49490615932591009</v>
      </c>
      <c r="BC338" s="3">
        <f>SUM(BC257:BC296)</f>
        <v>30</v>
      </c>
    </row>
    <row r="339" spans="1:69" ht="21">
      <c r="A339" s="3" t="s">
        <v>163</v>
      </c>
      <c r="H339" s="4"/>
      <c r="M339" s="8"/>
      <c r="AI339" s="4">
        <f>(AVERAGEIF(AI297:AI336,"&lt;&gt;0"))</f>
        <v>1.4338979491003534</v>
      </c>
      <c r="AJ339" s="4">
        <f t="shared" ref="AJ339:AM339" si="356">(AVERAGEIF(AJ297:AJ336,"&lt;&gt;0"))</f>
        <v>0.94327322079625342</v>
      </c>
      <c r="AK339" s="4">
        <f t="shared" si="356"/>
        <v>1.0144142656034076</v>
      </c>
      <c r="AL339" s="4">
        <f t="shared" si="356"/>
        <v>1.1146358039521138</v>
      </c>
      <c r="AM339" s="4">
        <f t="shared" si="356"/>
        <v>1.2683187180489754</v>
      </c>
      <c r="AN339" s="4"/>
      <c r="AO339" s="4">
        <f t="shared" ref="AO339:AS339" si="357">(AVERAGEIF(AO297:AO336,"&lt;&gt;0"))</f>
        <v>7.9775460111913554E-2</v>
      </c>
      <c r="AP339" s="4">
        <f t="shared" si="357"/>
        <v>7.7360444005217271E-2</v>
      </c>
      <c r="AQ339" s="4">
        <f t="shared" si="357"/>
        <v>0.10143934959972381</v>
      </c>
      <c r="AR339" s="4">
        <f t="shared" si="357"/>
        <v>0.10017899528649936</v>
      </c>
      <c r="AS339" s="4">
        <f t="shared" si="357"/>
        <v>9.331196948904695E-2</v>
      </c>
      <c r="AT339" s="4">
        <f>(SUM(AT297:AT336)/20)</f>
        <v>0.7</v>
      </c>
      <c r="AU339" s="9">
        <f t="shared" si="352"/>
        <v>9</v>
      </c>
      <c r="AV339" s="3">
        <f t="shared" si="353"/>
        <v>4</v>
      </c>
      <c r="AW339" s="3">
        <f t="shared" si="354"/>
        <v>2</v>
      </c>
      <c r="AX339" s="3">
        <f t="shared" si="355"/>
        <v>3</v>
      </c>
      <c r="BA339" s="3">
        <f>SUM(BA297:BA336)</f>
        <v>18</v>
      </c>
      <c r="BB339" s="3">
        <f>AVERAGE(BB297:BB336)</f>
        <v>0.55382028754684121</v>
      </c>
      <c r="BC339" s="3">
        <f>SUM(BC297:BC336)</f>
        <v>16</v>
      </c>
    </row>
    <row r="340" spans="1:69" ht="21">
      <c r="A340" s="3" t="s">
        <v>164</v>
      </c>
      <c r="H340" s="4"/>
      <c r="M340" s="8"/>
      <c r="AI340" s="4">
        <f>AVERAGEIF(F257:F296, "1", AI257:AI296)</f>
        <v>1.5381655254459448</v>
      </c>
      <c r="AJ340" s="4">
        <f>AVERAGEIF(F257:F296, "1", AJ257:AJ296)</f>
        <v>0.9875576172024001</v>
      </c>
      <c r="AK340" s="4">
        <f>AVERAGEIF(F257:F296, "1", AK257:AK296)</f>
        <v>1.1257815671968254</v>
      </c>
      <c r="AL340" s="4">
        <f>AVERAGEIF(F257:F296, "1", AL257:AL296)</f>
        <v>0.92739264445262815</v>
      </c>
      <c r="AM340" s="4">
        <f>AVERAGEIF(F257:F296, "1", AM257:AM296)</f>
        <v>1.0611035651963892</v>
      </c>
      <c r="AN340" s="4"/>
      <c r="AO340" s="4">
        <f>AVERAGEIF(F257:F296, "1", AO257:AO296)</f>
        <v>8.4690691237603491E-2</v>
      </c>
      <c r="AP340" s="4">
        <f>AVERAGEIF(F257:F296, "1", AP257:AP296)</f>
        <v>8.9034734937422616E-2</v>
      </c>
      <c r="AQ340" s="4">
        <f>AVERAGEIF(F257:F296, "1", AQ257:AQ296)</f>
        <v>0.11798404875036919</v>
      </c>
      <c r="AR340" s="4">
        <f>AVERAGEIF(F257:F296, "1", AR257:AR296)</f>
        <v>0.11271388086837364</v>
      </c>
      <c r="AS340" s="4">
        <f>AVERAGEIF(F257:F296, "1", AS257:AS296)</f>
        <v>8.5020093221211818E-2</v>
      </c>
      <c r="AT340" s="4">
        <f>(SUMIF(F257:F296, 1, AT257:AT296)/20)</f>
        <v>0.6</v>
      </c>
      <c r="AU340" s="9">
        <f t="shared" si="352"/>
        <v>9</v>
      </c>
      <c r="AV340" s="3">
        <f t="shared" si="353"/>
        <v>4</v>
      </c>
      <c r="AW340" s="3">
        <f t="shared" si="354"/>
        <v>2</v>
      </c>
      <c r="AX340" s="3">
        <f t="shared" si="355"/>
        <v>3</v>
      </c>
      <c r="BA340" s="3">
        <f>SUMIF(F257:F296, 1, BA257:BA296)</f>
        <v>16</v>
      </c>
      <c r="BB340" s="3">
        <f>AVERAGEIF(F257:F296, 1, BB257:BB296)</f>
        <v>0.51945660099445345</v>
      </c>
      <c r="BC340" s="3">
        <f>SUMIF(F257:F296, 1, BC257:BC296)</f>
        <v>15</v>
      </c>
    </row>
    <row r="341" spans="1:69" ht="21">
      <c r="A341" s="3" t="s">
        <v>165</v>
      </c>
      <c r="H341" s="4"/>
      <c r="M341" s="8"/>
      <c r="AI341" s="4">
        <f>AVERAGEIF(F257:F296, "0", AI257:AI296)</f>
        <v>1.5973775716469365</v>
      </c>
      <c r="AJ341" s="4">
        <f>AVERAGEIF(F257:F296, "0", AJ257:AJ296)</f>
        <v>1.0019394984992671</v>
      </c>
      <c r="AK341" s="4">
        <f>AVERAGEIF(F257:F296, "0", AK257:AK296)</f>
        <v>0.97679909845755797</v>
      </c>
      <c r="AL341" s="4">
        <f>AVERAGEIF(F257:F296, "0", AL257:AL296)</f>
        <v>0.80210995120287321</v>
      </c>
      <c r="AM341" s="4">
        <f>AVERAGEIF(F257:F296, "0", AM257:AM296)</f>
        <v>1.1105595197936045</v>
      </c>
      <c r="AN341" s="4"/>
      <c r="AO341" s="4">
        <f>AVERAGEIF(F257:F296, "0", AO257:AO296)</f>
        <v>7.9826766484847961E-2</v>
      </c>
      <c r="AP341" s="4">
        <f>AVERAGEIF(F257:F296, "0", AP257:AP296)</f>
        <v>8.7492215411257193E-2</v>
      </c>
      <c r="AQ341" s="4">
        <f>AVERAGEIF(F257:F296, "0", AQ257:AQ296)</f>
        <v>0.1102379650847165</v>
      </c>
      <c r="AR341" s="4">
        <f>AVERAGEIF(F257:F296, "0", AR257:AR296)</f>
        <v>9.021079728554425E-2</v>
      </c>
      <c r="AS341" s="4">
        <f>AVERAGEIF(F257:F296, "0", AS257:AS296)</f>
        <v>8.6852168451613046E-2</v>
      </c>
      <c r="AT341" s="4">
        <f>(SUMIF(F257:F296, 0, AT257:AT296)/20)</f>
        <v>0.75</v>
      </c>
      <c r="AU341" s="9">
        <f t="shared" si="352"/>
        <v>9</v>
      </c>
      <c r="AV341" s="3">
        <f t="shared" si="353"/>
        <v>4</v>
      </c>
      <c r="AW341" s="3">
        <f t="shared" si="354"/>
        <v>2</v>
      </c>
      <c r="AX341" s="3">
        <f t="shared" si="355"/>
        <v>3</v>
      </c>
      <c r="BA341" s="3">
        <f>SUMIF(F257:F296, 0, BA257:BA296)</f>
        <v>20</v>
      </c>
      <c r="BB341" s="3">
        <f>AVERAGEIF(F257:F296, 0, BB257:BB296)</f>
        <v>0.47035571765736639</v>
      </c>
      <c r="BC341" s="3">
        <f>SUMIF(F257:F296, 0, BC257:BC296)</f>
        <v>15</v>
      </c>
    </row>
    <row r="342" spans="1:69" ht="21">
      <c r="A342" s="3">
        <v>1</v>
      </c>
      <c r="C342" s="3">
        <v>1</v>
      </c>
      <c r="D342" s="15">
        <f t="shared" si="316"/>
        <v>0</v>
      </c>
      <c r="E342" s="3">
        <f>IF(OR(AV342=1, AV342=2), 1, 0)</f>
        <v>1</v>
      </c>
      <c r="F342" s="3">
        <f t="shared" ref="F342:F405" si="358">IF(AND(C342=1, E342=0), 1, 0)</f>
        <v>0</v>
      </c>
      <c r="G342" s="15">
        <v>1</v>
      </c>
      <c r="H342" s="3">
        <v>12</v>
      </c>
      <c r="I342" s="3">
        <v>8</v>
      </c>
      <c r="J342" s="3">
        <v>7</v>
      </c>
      <c r="K342" s="3">
        <v>2</v>
      </c>
      <c r="L342" s="3">
        <v>14</v>
      </c>
      <c r="M342" s="10" t="s">
        <v>68</v>
      </c>
      <c r="N342" s="3">
        <v>7</v>
      </c>
      <c r="O342" s="3">
        <v>2</v>
      </c>
      <c r="P342" s="3">
        <v>3</v>
      </c>
      <c r="Q342" s="3">
        <v>8</v>
      </c>
      <c r="R342" s="3">
        <v>2</v>
      </c>
      <c r="S342" s="3">
        <v>5</v>
      </c>
      <c r="T342" s="3">
        <v>2</v>
      </c>
      <c r="U342" s="3">
        <v>6</v>
      </c>
      <c r="V342" s="3">
        <v>14</v>
      </c>
      <c r="AI342" s="3">
        <f>SUM(BD342:BF342)</f>
        <v>1.5930838159983971</v>
      </c>
      <c r="AJ342" s="3">
        <f>SUM(BG342)</f>
        <v>0.46377276995917699</v>
      </c>
      <c r="AK342" s="3">
        <f>SUM(BH342:BI342)</f>
        <v>2.7222472300054412</v>
      </c>
      <c r="AL342" s="3">
        <f>SUM(BJ342)</f>
        <v>0.46846856403863002</v>
      </c>
      <c r="AM342" s="3">
        <f>SUM(BL342)</f>
        <v>0.87008136400254399</v>
      </c>
      <c r="AO342" s="3">
        <f t="shared" si="328"/>
        <v>0.1327569846665331</v>
      </c>
      <c r="AP342" s="3">
        <f t="shared" si="329"/>
        <v>5.7971596244897124E-2</v>
      </c>
      <c r="AQ342" s="3">
        <f t="shared" si="330"/>
        <v>0.38889246142934875</v>
      </c>
      <c r="AR342" s="3">
        <f t="shared" si="331"/>
        <v>0.23423428201931501</v>
      </c>
      <c r="AS342" s="3">
        <f t="shared" si="332"/>
        <v>6.214866885732457E-2</v>
      </c>
      <c r="AT342" s="3">
        <f t="shared" si="315"/>
        <v>1</v>
      </c>
      <c r="AU342" s="9">
        <v>10</v>
      </c>
      <c r="AV342" s="3">
        <v>1</v>
      </c>
      <c r="AW342" s="3">
        <v>2</v>
      </c>
      <c r="AX342" s="3">
        <v>2</v>
      </c>
      <c r="AY342" s="3">
        <v>0</v>
      </c>
      <c r="AZ342" s="3">
        <v>12</v>
      </c>
      <c r="BA342" s="3">
        <v>1</v>
      </c>
      <c r="BB342" s="3">
        <v>0.52038974099559698</v>
      </c>
      <c r="BC342" s="3">
        <v>1</v>
      </c>
      <c r="BD342" s="3">
        <v>0.65293706097872894</v>
      </c>
      <c r="BE342" s="3">
        <v>0.53495121799642198</v>
      </c>
      <c r="BF342" s="3">
        <v>0.40519553702324601</v>
      </c>
      <c r="BG342" s="3">
        <v>0.46377276995917699</v>
      </c>
      <c r="BH342" s="3">
        <v>0.80196967802476105</v>
      </c>
      <c r="BI342" s="3">
        <v>1.9202775519806801</v>
      </c>
      <c r="BJ342" s="3">
        <v>0.46846856403863002</v>
      </c>
      <c r="BK342" s="3">
        <v>0.517642589984461</v>
      </c>
      <c r="BL342" s="3">
        <v>0.87008136400254399</v>
      </c>
    </row>
    <row r="343" spans="1:69" ht="21">
      <c r="A343" s="3">
        <v>2</v>
      </c>
      <c r="C343" s="3">
        <v>1</v>
      </c>
      <c r="D343" s="15">
        <f t="shared" si="316"/>
        <v>1</v>
      </c>
      <c r="E343" s="3">
        <f>IF(OR(AV343=1, AV343=2), 0, 1)</f>
        <v>0</v>
      </c>
      <c r="F343" s="3">
        <f t="shared" si="358"/>
        <v>1</v>
      </c>
      <c r="G343" s="15">
        <v>1</v>
      </c>
      <c r="H343" s="3">
        <v>12</v>
      </c>
      <c r="I343" s="3">
        <v>9</v>
      </c>
      <c r="J343" s="3">
        <v>6</v>
      </c>
      <c r="K343" s="3">
        <v>11</v>
      </c>
      <c r="L343" s="3">
        <v>14</v>
      </c>
      <c r="M343" s="10" t="s">
        <v>69</v>
      </c>
      <c r="N343" s="3">
        <v>7</v>
      </c>
      <c r="O343" s="3">
        <v>2</v>
      </c>
      <c r="P343" s="3">
        <v>3</v>
      </c>
      <c r="Q343" s="3">
        <v>9</v>
      </c>
      <c r="R343" s="3">
        <v>2</v>
      </c>
      <c r="S343" s="3">
        <v>4</v>
      </c>
      <c r="T343" s="3">
        <v>8</v>
      </c>
      <c r="U343" s="3">
        <v>3</v>
      </c>
      <c r="V343" s="3">
        <v>5</v>
      </c>
      <c r="W343" s="3">
        <v>6</v>
      </c>
      <c r="AI343" s="3">
        <f>SUM(BD343:BF343)</f>
        <v>2.0709199499688058</v>
      </c>
      <c r="AJ343" s="3">
        <f>SUM(BG343)</f>
        <v>0.334244445024523</v>
      </c>
      <c r="AK343" s="3">
        <f>SUM(BH343:BI343)</f>
        <v>3.8105751170078248</v>
      </c>
      <c r="AL343" s="3">
        <f>SUM(BJ343:BK343)</f>
        <v>1.319213064969516</v>
      </c>
      <c r="AM343" s="3">
        <f>SUM(BK343:BM343)</f>
        <v>2.0050534100155337</v>
      </c>
      <c r="AO343" s="3">
        <f t="shared" si="328"/>
        <v>0.17257666249740047</v>
      </c>
      <c r="AP343" s="3">
        <f t="shared" si="329"/>
        <v>3.7138271669391446E-2</v>
      </c>
      <c r="AQ343" s="3">
        <f t="shared" si="330"/>
        <v>0.63509585283463743</v>
      </c>
      <c r="AR343" s="3">
        <f t="shared" si="331"/>
        <v>0.11992846045177417</v>
      </c>
      <c r="AS343" s="3">
        <f t="shared" si="332"/>
        <v>0.14321810071539526</v>
      </c>
      <c r="AT343" s="3">
        <f t="shared" si="315"/>
        <v>1</v>
      </c>
      <c r="AU343" s="9">
        <v>10</v>
      </c>
      <c r="AV343" s="3">
        <v>1</v>
      </c>
      <c r="AW343" s="3">
        <v>2</v>
      </c>
      <c r="AX343" s="3">
        <v>2</v>
      </c>
      <c r="AY343" s="3">
        <v>0</v>
      </c>
      <c r="AZ343" s="3">
        <v>1</v>
      </c>
      <c r="BA343" s="3">
        <v>1</v>
      </c>
      <c r="BB343" s="3">
        <v>0.75494302000151903</v>
      </c>
      <c r="BC343" s="3">
        <v>1</v>
      </c>
      <c r="BD343" s="3">
        <v>1.2524897650000599</v>
      </c>
      <c r="BE343" s="3">
        <v>0.45135268196463502</v>
      </c>
      <c r="BF343" s="3">
        <v>0.36707750300411102</v>
      </c>
      <c r="BG343" s="3">
        <v>0.334244445024523</v>
      </c>
      <c r="BH343" s="3">
        <v>3.2580048129893799</v>
      </c>
      <c r="BI343" s="3">
        <v>0.55257030401844498</v>
      </c>
      <c r="BJ343" s="3">
        <v>0.46773138298885802</v>
      </c>
      <c r="BK343" s="3">
        <v>0.85148168198065799</v>
      </c>
      <c r="BL343" s="3">
        <v>0.61918144801165897</v>
      </c>
      <c r="BM343" s="3">
        <v>0.53439028002321698</v>
      </c>
    </row>
    <row r="344" spans="1:69" ht="21">
      <c r="A344" s="3">
        <v>3</v>
      </c>
      <c r="C344" s="3">
        <v>1</v>
      </c>
      <c r="D344" s="15">
        <f t="shared" si="316"/>
        <v>1</v>
      </c>
      <c r="E344" s="3">
        <f>IF(OR(AV344=1, AV344=2), 0, 1)</f>
        <v>0</v>
      </c>
      <c r="F344" s="3">
        <f t="shared" si="358"/>
        <v>1</v>
      </c>
      <c r="G344" s="15">
        <v>1</v>
      </c>
      <c r="H344" s="3">
        <v>19</v>
      </c>
      <c r="I344" s="3">
        <v>6</v>
      </c>
      <c r="J344" s="3">
        <v>7</v>
      </c>
      <c r="K344" s="3">
        <v>5</v>
      </c>
      <c r="L344" s="3">
        <v>4</v>
      </c>
      <c r="M344" s="10" t="s">
        <v>70</v>
      </c>
      <c r="N344" s="3">
        <v>7</v>
      </c>
      <c r="O344" s="3">
        <v>3</v>
      </c>
      <c r="P344" s="3">
        <v>2</v>
      </c>
      <c r="Q344" s="3">
        <v>7</v>
      </c>
      <c r="R344" s="3">
        <v>6</v>
      </c>
      <c r="S344" s="3">
        <v>2</v>
      </c>
      <c r="T344" s="3">
        <v>5</v>
      </c>
      <c r="U344" s="3">
        <v>5</v>
      </c>
      <c r="V344" s="3">
        <v>4</v>
      </c>
      <c r="AI344" s="3">
        <f>SUM(BD344:BG344)</f>
        <v>2.5720804879674679</v>
      </c>
      <c r="AJ344" s="3">
        <f>SUM(BH344)</f>
        <v>0.65267223701812305</v>
      </c>
      <c r="AK344" s="3">
        <f>SUM(BI344:BJ344)</f>
        <v>2.121254674973895</v>
      </c>
      <c r="AL344" s="3">
        <f>SUM(BK344)</f>
        <v>0.76968439499614705</v>
      </c>
      <c r="AM344" s="3">
        <f>SUM(BL344)</f>
        <v>1.4699004300055001</v>
      </c>
      <c r="AO344" s="3">
        <f t="shared" si="328"/>
        <v>0.13537265726144568</v>
      </c>
      <c r="AP344" s="3">
        <f t="shared" si="329"/>
        <v>0.10877870616968717</v>
      </c>
      <c r="AQ344" s="3">
        <f t="shared" si="330"/>
        <v>0.30303638213912787</v>
      </c>
      <c r="AR344" s="3">
        <f t="shared" si="331"/>
        <v>0.15393687899922942</v>
      </c>
      <c r="AS344" s="3">
        <f t="shared" si="332"/>
        <v>0.36747510750137502</v>
      </c>
      <c r="AT344" s="3">
        <f t="shared" si="315"/>
        <v>0</v>
      </c>
      <c r="AU344" s="9">
        <v>10</v>
      </c>
      <c r="AV344" s="3">
        <v>1</v>
      </c>
      <c r="AW344" s="3">
        <v>2</v>
      </c>
      <c r="AX344" s="3">
        <v>2</v>
      </c>
      <c r="AY344" s="3">
        <v>0</v>
      </c>
      <c r="AZ344" s="3">
        <v>72</v>
      </c>
      <c r="BA344" s="3">
        <v>1</v>
      </c>
      <c r="BB344" s="3">
        <v>0.55619220499647704</v>
      </c>
      <c r="BC344" s="3">
        <v>0</v>
      </c>
      <c r="BD344" s="3">
        <v>0.56713099795160804</v>
      </c>
      <c r="BE344" s="3">
        <v>0.45119707705452999</v>
      </c>
      <c r="BF344" s="3">
        <v>0.68491710798116401</v>
      </c>
      <c r="BG344" s="3">
        <v>0.86883530498016603</v>
      </c>
      <c r="BH344" s="3">
        <v>0.65267223701812305</v>
      </c>
      <c r="BI344" s="3">
        <v>1.33733780798502</v>
      </c>
      <c r="BJ344" s="3">
        <v>0.78391686698887497</v>
      </c>
      <c r="BK344" s="3">
        <v>0.76968439499614705</v>
      </c>
      <c r="BL344" s="3">
        <v>1.4699004300055001</v>
      </c>
    </row>
    <row r="345" spans="1:69" ht="21">
      <c r="A345" s="3">
        <v>4</v>
      </c>
      <c r="C345" s="3">
        <v>1</v>
      </c>
      <c r="D345" s="15">
        <f t="shared" si="316"/>
        <v>0</v>
      </c>
      <c r="E345" s="3">
        <f>IF(OR(AV345=1, AV345=2), 1, 0)</f>
        <v>1</v>
      </c>
      <c r="F345" s="3">
        <f t="shared" si="358"/>
        <v>0</v>
      </c>
      <c r="G345" s="15">
        <v>1</v>
      </c>
      <c r="H345" s="3">
        <v>16</v>
      </c>
      <c r="I345" s="3">
        <v>5</v>
      </c>
      <c r="J345" s="3">
        <v>8</v>
      </c>
      <c r="K345" s="3">
        <v>4</v>
      </c>
      <c r="L345" s="3">
        <v>11</v>
      </c>
      <c r="M345" s="10" t="s">
        <v>71</v>
      </c>
      <c r="N345" s="3">
        <v>7</v>
      </c>
      <c r="O345" s="3">
        <v>3</v>
      </c>
      <c r="P345" s="3">
        <v>2</v>
      </c>
      <c r="Q345" s="3">
        <v>4</v>
      </c>
      <c r="R345" s="3">
        <v>5</v>
      </c>
      <c r="S345" s="3">
        <v>2</v>
      </c>
      <c r="T345" s="3">
        <v>6</v>
      </c>
      <c r="U345" s="3">
        <v>2</v>
      </c>
      <c r="V345" s="3">
        <v>2</v>
      </c>
      <c r="W345" s="3">
        <v>3</v>
      </c>
      <c r="X345" s="3">
        <v>2</v>
      </c>
      <c r="Y345" s="3">
        <v>6</v>
      </c>
      <c r="AI345" s="3">
        <f>SUM(BD345:BG345)</f>
        <v>3.5252860049949928</v>
      </c>
      <c r="AJ345" s="3">
        <f>SUM(BH345)</f>
        <v>1.1863904210040299</v>
      </c>
      <c r="AK345" s="3">
        <f>SUM(BI345:BJ345)</f>
        <v>1.387441311962893</v>
      </c>
      <c r="AL345" s="3">
        <f>SUM(BK345:BL345)</f>
        <v>0.77034268702845998</v>
      </c>
      <c r="AM345" s="3">
        <f>SUM(BM345:BO345)</f>
        <v>3.5774427799624351</v>
      </c>
      <c r="AO345" s="3">
        <f t="shared" si="328"/>
        <v>0.22033037531218705</v>
      </c>
      <c r="AP345" s="3">
        <f t="shared" si="329"/>
        <v>0.23727808420080598</v>
      </c>
      <c r="AQ345" s="3">
        <f t="shared" si="330"/>
        <v>0.17343016399536162</v>
      </c>
      <c r="AR345" s="3">
        <f t="shared" si="331"/>
        <v>0.192585671757115</v>
      </c>
      <c r="AS345" s="3">
        <f t="shared" si="332"/>
        <v>0.3252220709056759</v>
      </c>
      <c r="AT345" s="3">
        <f t="shared" si="315"/>
        <v>1</v>
      </c>
      <c r="AU345" s="9">
        <v>10</v>
      </c>
      <c r="AV345" s="3">
        <v>1</v>
      </c>
      <c r="AW345" s="3">
        <v>2</v>
      </c>
      <c r="AX345" s="3">
        <v>2</v>
      </c>
      <c r="AY345" s="3">
        <v>0</v>
      </c>
      <c r="AZ345" s="3">
        <v>10</v>
      </c>
      <c r="BA345" s="3">
        <v>1</v>
      </c>
      <c r="BB345" s="3">
        <v>0.79072281403932698</v>
      </c>
      <c r="BC345" s="3">
        <v>1</v>
      </c>
      <c r="BD345" s="3">
        <v>0.88580952800111801</v>
      </c>
      <c r="BE345" s="3">
        <v>0.45008767797844401</v>
      </c>
      <c r="BF345" s="3">
        <v>0.76946148398565095</v>
      </c>
      <c r="BG345" s="3">
        <v>1.41992731502978</v>
      </c>
      <c r="BH345" s="3">
        <v>1.1863904210040299</v>
      </c>
      <c r="BI345" s="3">
        <v>1.0030234240111799</v>
      </c>
      <c r="BJ345" s="3">
        <v>0.384417887951713</v>
      </c>
      <c r="BK345" s="3">
        <v>0.43516564602032298</v>
      </c>
      <c r="BL345" s="3">
        <v>0.335177041008137</v>
      </c>
      <c r="BM345" s="3">
        <v>2.5079344629775702</v>
      </c>
      <c r="BN345" s="3">
        <v>0.45162312203319699</v>
      </c>
      <c r="BO345" s="3">
        <v>0.61788519495166805</v>
      </c>
    </row>
    <row r="346" spans="1:69" ht="21">
      <c r="A346" s="3">
        <v>5</v>
      </c>
      <c r="C346" s="3">
        <v>1</v>
      </c>
      <c r="D346" s="15">
        <f t="shared" si="316"/>
        <v>0</v>
      </c>
      <c r="E346" s="3">
        <f t="shared" ref="E346" si="359">IF(OR(AV346=1, AV346=2), 1, 0)</f>
        <v>1</v>
      </c>
      <c r="F346" s="3">
        <f t="shared" si="358"/>
        <v>0</v>
      </c>
      <c r="G346" s="15">
        <v>1</v>
      </c>
      <c r="H346" s="3">
        <v>10</v>
      </c>
      <c r="I346" s="3">
        <v>8</v>
      </c>
      <c r="J346" s="3">
        <v>6</v>
      </c>
      <c r="K346" s="3">
        <v>8</v>
      </c>
      <c r="L346" s="3">
        <v>7</v>
      </c>
      <c r="M346" s="10" t="s">
        <v>72</v>
      </c>
      <c r="N346" s="3">
        <v>5</v>
      </c>
      <c r="O346" s="3">
        <v>2</v>
      </c>
      <c r="P346" s="3">
        <v>3</v>
      </c>
      <c r="Q346" s="3">
        <v>8</v>
      </c>
      <c r="R346" s="3">
        <v>2</v>
      </c>
      <c r="S346" s="3">
        <v>4</v>
      </c>
      <c r="T346" s="3">
        <v>2</v>
      </c>
      <c r="U346" s="3">
        <v>6</v>
      </c>
      <c r="V346" s="3">
        <v>7</v>
      </c>
      <c r="AI346" s="3">
        <f t="shared" ref="AI346:AI351" si="360">SUM(BD346:BF346)</f>
        <v>1.9706125580123612</v>
      </c>
      <c r="AJ346" s="3">
        <f t="shared" ref="AJ346:AJ351" si="361">SUM(BG346)</f>
        <v>0.351658219995442</v>
      </c>
      <c r="AK346" s="3">
        <f>SUM(BH346:BI346)</f>
        <v>3.0743111050105578</v>
      </c>
      <c r="AL346" s="3">
        <f>SUM(BJ346:BK346)</f>
        <v>1.5542968919617111</v>
      </c>
      <c r="AM346" s="3">
        <f>SUM(BL346)</f>
        <v>1.6041816780343601</v>
      </c>
      <c r="AO346" s="3">
        <f t="shared" si="328"/>
        <v>0.19706125580123612</v>
      </c>
      <c r="AP346" s="3">
        <f t="shared" si="329"/>
        <v>4.395727749943025E-2</v>
      </c>
      <c r="AQ346" s="3">
        <f t="shared" si="330"/>
        <v>0.51238518416842627</v>
      </c>
      <c r="AR346" s="3">
        <f t="shared" si="331"/>
        <v>0.19428711149521388</v>
      </c>
      <c r="AS346" s="3">
        <f t="shared" si="332"/>
        <v>0.22916881114776572</v>
      </c>
      <c r="AT346" s="3">
        <f t="shared" si="315"/>
        <v>0</v>
      </c>
      <c r="AU346" s="9">
        <v>10</v>
      </c>
      <c r="AV346" s="3">
        <v>1</v>
      </c>
      <c r="AW346" s="3">
        <v>2</v>
      </c>
      <c r="AX346" s="3">
        <v>2</v>
      </c>
      <c r="AY346" s="3">
        <v>0</v>
      </c>
      <c r="AZ346" s="3">
        <v>6</v>
      </c>
      <c r="BA346" s="3">
        <v>1</v>
      </c>
      <c r="BB346" s="3">
        <v>0.87401366495760102</v>
      </c>
      <c r="BC346" s="3">
        <v>0</v>
      </c>
      <c r="BD346" s="3">
        <v>1.15177695499733</v>
      </c>
      <c r="BE346" s="3">
        <v>0.45178342500002999</v>
      </c>
      <c r="BF346" s="3">
        <v>0.36705217801500101</v>
      </c>
      <c r="BG346" s="3">
        <v>0.351658219995442</v>
      </c>
      <c r="BH346" s="3">
        <v>2.5565877269836998</v>
      </c>
      <c r="BI346" s="3">
        <v>0.51772337802685797</v>
      </c>
      <c r="BJ346" s="3">
        <v>0.868808646977413</v>
      </c>
      <c r="BK346" s="3">
        <v>0.68548824498429795</v>
      </c>
      <c r="BL346" s="3">
        <v>1.6041816780343601</v>
      </c>
    </row>
    <row r="347" spans="1:69" ht="21">
      <c r="A347" s="3">
        <v>6</v>
      </c>
      <c r="C347" s="3">
        <v>1</v>
      </c>
      <c r="D347" s="15">
        <f t="shared" si="316"/>
        <v>1</v>
      </c>
      <c r="E347" s="3">
        <f t="shared" ref="E347:E348" si="362">IF(OR(AV347=1, AV347=2), 0, 1)</f>
        <v>0</v>
      </c>
      <c r="F347" s="3">
        <f t="shared" si="358"/>
        <v>1</v>
      </c>
      <c r="G347" s="15">
        <v>1</v>
      </c>
      <c r="H347" s="3">
        <v>10</v>
      </c>
      <c r="I347" s="3">
        <v>8</v>
      </c>
      <c r="J347" s="3">
        <v>10</v>
      </c>
      <c r="K347" s="3">
        <v>5</v>
      </c>
      <c r="L347" s="3">
        <v>11</v>
      </c>
      <c r="M347" s="10" t="s">
        <v>73</v>
      </c>
      <c r="N347" s="3">
        <v>5</v>
      </c>
      <c r="O347" s="3">
        <v>2</v>
      </c>
      <c r="P347" s="3">
        <v>3</v>
      </c>
      <c r="Q347" s="3">
        <v>8</v>
      </c>
      <c r="R347" s="3">
        <v>3</v>
      </c>
      <c r="S347" s="3">
        <v>7</v>
      </c>
      <c r="T347" s="3">
        <v>2</v>
      </c>
      <c r="U347" s="3">
        <v>3</v>
      </c>
      <c r="V347" s="3">
        <v>3</v>
      </c>
      <c r="W347" s="3">
        <v>8</v>
      </c>
      <c r="AI347" s="3">
        <f t="shared" si="360"/>
        <v>2.1047073500230851</v>
      </c>
      <c r="AJ347" s="3">
        <f t="shared" si="361"/>
        <v>0.43465883500175501</v>
      </c>
      <c r="AK347" s="3">
        <f>SUM(BH347, BI347)</f>
        <v>4.9794396429788197</v>
      </c>
      <c r="AL347" s="3">
        <f>SUM(BJ347, BK347)</f>
        <v>1.0529912370257071</v>
      </c>
      <c r="AM347" s="3">
        <f>SUM(BL347, BM347)</f>
        <v>0.68542528297984906</v>
      </c>
      <c r="AO347" s="3">
        <f t="shared" si="328"/>
        <v>0.21047073500230851</v>
      </c>
      <c r="AP347" s="3">
        <f t="shared" si="329"/>
        <v>5.4332354375219376E-2</v>
      </c>
      <c r="AQ347" s="3">
        <f t="shared" si="330"/>
        <v>0.49794396429788196</v>
      </c>
      <c r="AR347" s="3">
        <f t="shared" si="331"/>
        <v>0.21059824740514141</v>
      </c>
      <c r="AS347" s="3">
        <f t="shared" si="332"/>
        <v>6.2311389361804463E-2</v>
      </c>
      <c r="AT347" s="3">
        <f t="shared" si="315"/>
        <v>1</v>
      </c>
      <c r="AU347" s="9">
        <v>10</v>
      </c>
      <c r="AV347" s="3">
        <v>1</v>
      </c>
      <c r="AW347" s="3">
        <v>2</v>
      </c>
      <c r="AX347" s="3">
        <v>2</v>
      </c>
      <c r="AY347" s="3">
        <v>0</v>
      </c>
      <c r="AZ347" s="3">
        <v>25</v>
      </c>
      <c r="BA347" s="3">
        <v>1</v>
      </c>
      <c r="BB347" s="3">
        <v>0.58581237302860201</v>
      </c>
      <c r="BC347" s="3">
        <v>1</v>
      </c>
      <c r="BD347" s="3">
        <v>0.61681597802089505</v>
      </c>
      <c r="BE347" s="3">
        <v>1.1035504869651001</v>
      </c>
      <c r="BF347" s="3">
        <v>0.38434088503709002</v>
      </c>
      <c r="BG347" s="3">
        <v>0.43465883500175501</v>
      </c>
      <c r="BH347" s="3">
        <v>2.9243547049700198</v>
      </c>
      <c r="BI347" s="3">
        <v>2.0550849380087999</v>
      </c>
      <c r="BJ347" s="3">
        <v>0.70193530502729096</v>
      </c>
      <c r="BK347" s="3">
        <v>0.351055931998416</v>
      </c>
      <c r="BL347" s="3">
        <v>0.30080895795253998</v>
      </c>
      <c r="BM347" s="3">
        <v>0.38461632502730903</v>
      </c>
    </row>
    <row r="348" spans="1:69" ht="21">
      <c r="A348" s="3">
        <v>7</v>
      </c>
      <c r="C348" s="3">
        <v>1</v>
      </c>
      <c r="D348" s="15">
        <f t="shared" si="316"/>
        <v>1</v>
      </c>
      <c r="E348" s="3">
        <f t="shared" si="362"/>
        <v>0</v>
      </c>
      <c r="F348" s="3">
        <f t="shared" si="358"/>
        <v>1</v>
      </c>
      <c r="G348" s="15">
        <v>1</v>
      </c>
      <c r="H348" s="3">
        <v>15</v>
      </c>
      <c r="I348" s="3">
        <v>4</v>
      </c>
      <c r="J348" s="3">
        <v>15</v>
      </c>
      <c r="K348" s="3">
        <v>8</v>
      </c>
      <c r="L348" s="3">
        <v>5</v>
      </c>
      <c r="M348" s="10" t="s">
        <v>74</v>
      </c>
      <c r="N348" s="3">
        <v>8</v>
      </c>
      <c r="O348" s="3">
        <v>2</v>
      </c>
      <c r="P348" s="3">
        <v>5</v>
      </c>
      <c r="Q348" s="3">
        <v>4</v>
      </c>
      <c r="R348" s="3">
        <v>2</v>
      </c>
      <c r="S348" s="3">
        <v>6</v>
      </c>
      <c r="T348" s="3">
        <v>7</v>
      </c>
      <c r="U348" s="3">
        <v>2</v>
      </c>
      <c r="V348" s="3">
        <v>6</v>
      </c>
      <c r="W348" s="3">
        <v>2</v>
      </c>
      <c r="X348" s="3">
        <v>3</v>
      </c>
      <c r="AI348" s="3">
        <f t="shared" si="360"/>
        <v>1.5201877329964171</v>
      </c>
      <c r="AJ348" s="3">
        <f t="shared" si="361"/>
        <v>0.53407494700513702</v>
      </c>
      <c r="AK348" s="3">
        <f>SUM(BH348, BI348, BJ348)</f>
        <v>1.921988617978057</v>
      </c>
      <c r="AL348" s="3">
        <f>SUM(BK348, BL348)</f>
        <v>1.754857964988324</v>
      </c>
      <c r="AM348" s="3">
        <f>SUM(BM348, BN348)</f>
        <v>1.353838770010042</v>
      </c>
      <c r="AO348" s="3">
        <f t="shared" si="328"/>
        <v>0.10134584886642781</v>
      </c>
      <c r="AP348" s="3">
        <f t="shared" si="329"/>
        <v>0.13351873675128426</v>
      </c>
      <c r="AQ348" s="3">
        <f t="shared" si="330"/>
        <v>0.12813257453187046</v>
      </c>
      <c r="AR348" s="3">
        <f t="shared" si="331"/>
        <v>0.2193572456235405</v>
      </c>
      <c r="AS348" s="3">
        <f t="shared" si="332"/>
        <v>0.27076775400200842</v>
      </c>
      <c r="AT348" s="3">
        <f t="shared" si="315"/>
        <v>1</v>
      </c>
      <c r="AU348" s="9">
        <v>10</v>
      </c>
      <c r="AV348" s="3">
        <v>1</v>
      </c>
      <c r="AW348" s="3">
        <v>2</v>
      </c>
      <c r="AX348" s="3">
        <v>2</v>
      </c>
      <c r="AY348" s="3">
        <v>0</v>
      </c>
      <c r="AZ348" s="3">
        <v>67</v>
      </c>
      <c r="BA348" s="3">
        <v>1</v>
      </c>
      <c r="BB348" s="3">
        <v>0.85998077399563</v>
      </c>
      <c r="BC348" s="3">
        <v>1</v>
      </c>
      <c r="BD348" s="3">
        <v>0.70078984496649299</v>
      </c>
      <c r="BE348" s="3">
        <v>0.41855927504366203</v>
      </c>
      <c r="BF348" s="3">
        <v>0.400838612986262</v>
      </c>
      <c r="BG348" s="3">
        <v>0.53407494700513702</v>
      </c>
      <c r="BH348" s="3">
        <v>0.93666699301684198</v>
      </c>
      <c r="BI348" s="3">
        <v>0.41727866197470498</v>
      </c>
      <c r="BJ348" s="3">
        <v>0.56804296298651002</v>
      </c>
      <c r="BK348" s="3">
        <v>1.25364536198321</v>
      </c>
      <c r="BL348" s="3">
        <v>0.50121260300511405</v>
      </c>
      <c r="BM348" s="3">
        <v>0.75157218199456099</v>
      </c>
      <c r="BN348" s="3">
        <v>0.60226658801548105</v>
      </c>
    </row>
    <row r="349" spans="1:69" ht="21">
      <c r="A349" s="3">
        <v>8</v>
      </c>
      <c r="C349" s="3">
        <v>1</v>
      </c>
      <c r="D349" s="15">
        <f t="shared" si="316"/>
        <v>0</v>
      </c>
      <c r="E349" s="3">
        <f t="shared" ref="E349:E350" si="363">IF(OR(AV349=1, AV349=2), 1, 0)</f>
        <v>1</v>
      </c>
      <c r="F349" s="3">
        <f t="shared" si="358"/>
        <v>0</v>
      </c>
      <c r="G349" s="15">
        <v>1</v>
      </c>
      <c r="H349" s="3">
        <v>13</v>
      </c>
      <c r="I349" s="3">
        <v>6</v>
      </c>
      <c r="J349" s="3">
        <v>6</v>
      </c>
      <c r="K349" s="3">
        <v>7</v>
      </c>
      <c r="L349" s="3">
        <v>9</v>
      </c>
      <c r="M349" s="10" t="s">
        <v>75</v>
      </c>
      <c r="N349" s="3">
        <v>6</v>
      </c>
      <c r="O349" s="3">
        <v>2</v>
      </c>
      <c r="P349" s="3">
        <v>5</v>
      </c>
      <c r="Q349" s="3">
        <v>6</v>
      </c>
      <c r="R349" s="3">
        <v>2</v>
      </c>
      <c r="S349" s="3">
        <v>4</v>
      </c>
      <c r="T349" s="3">
        <v>7</v>
      </c>
      <c r="U349" s="3">
        <v>3</v>
      </c>
      <c r="V349" s="3">
        <v>6</v>
      </c>
      <c r="AI349" s="3">
        <f t="shared" si="360"/>
        <v>2.271958402998278</v>
      </c>
      <c r="AJ349" s="3">
        <f t="shared" si="361"/>
        <v>0.91867397504393</v>
      </c>
      <c r="AK349" s="3">
        <f>SUM(BH349, BI349)</f>
        <v>1.6218467349535768</v>
      </c>
      <c r="AL349" s="3">
        <f>SUM(BJ349)</f>
        <v>0.35047019703779297</v>
      </c>
      <c r="AM349" s="3">
        <f>SUM(BK349, BL349)</f>
        <v>1.520200530008873</v>
      </c>
      <c r="AO349" s="3">
        <f t="shared" si="328"/>
        <v>0.17476603099986754</v>
      </c>
      <c r="AP349" s="3">
        <f t="shared" si="329"/>
        <v>0.15311232917398834</v>
      </c>
      <c r="AQ349" s="3">
        <f t="shared" si="330"/>
        <v>0.27030778915892945</v>
      </c>
      <c r="AR349" s="3">
        <f t="shared" si="331"/>
        <v>5.0067171005398994E-2</v>
      </c>
      <c r="AS349" s="3">
        <f t="shared" si="332"/>
        <v>0.16891117000098588</v>
      </c>
      <c r="AT349" s="3">
        <f t="shared" si="315"/>
        <v>0</v>
      </c>
      <c r="AU349" s="9">
        <v>10</v>
      </c>
      <c r="AV349" s="3">
        <v>1</v>
      </c>
      <c r="AW349" s="3">
        <v>2</v>
      </c>
      <c r="AX349" s="3">
        <v>2</v>
      </c>
      <c r="AY349" s="3">
        <v>0</v>
      </c>
      <c r="AZ349" s="3">
        <v>31</v>
      </c>
      <c r="BA349" s="3">
        <v>1</v>
      </c>
      <c r="BB349" s="3">
        <v>0.48920501000247801</v>
      </c>
      <c r="BC349" s="3">
        <v>0</v>
      </c>
      <c r="BD349" s="3">
        <v>0.75145224999869198</v>
      </c>
      <c r="BE349" s="3">
        <v>0.68457112001487896</v>
      </c>
      <c r="BF349" s="3">
        <v>0.83593503298470695</v>
      </c>
      <c r="BG349" s="3">
        <v>0.91867397504393</v>
      </c>
      <c r="BH349" s="3">
        <v>1.2703416119911699</v>
      </c>
      <c r="BI349" s="3">
        <v>0.35150512296240699</v>
      </c>
      <c r="BJ349" s="3">
        <v>0.35047019703779297</v>
      </c>
      <c r="BK349" s="3">
        <v>1.05203483300283</v>
      </c>
      <c r="BL349" s="3">
        <v>0.46816569700604299</v>
      </c>
    </row>
    <row r="350" spans="1:69" ht="21">
      <c r="A350" s="3">
        <v>9</v>
      </c>
      <c r="C350" s="3">
        <v>1</v>
      </c>
      <c r="D350" s="15">
        <f t="shared" si="316"/>
        <v>0</v>
      </c>
      <c r="E350" s="3">
        <f t="shared" si="363"/>
        <v>1</v>
      </c>
      <c r="F350" s="3">
        <f t="shared" si="358"/>
        <v>0</v>
      </c>
      <c r="G350" s="15">
        <v>1</v>
      </c>
      <c r="H350" s="3">
        <v>13</v>
      </c>
      <c r="I350" s="3">
        <v>4</v>
      </c>
      <c r="J350" s="3">
        <v>9</v>
      </c>
      <c r="K350" s="3">
        <v>8</v>
      </c>
      <c r="L350" s="3">
        <v>10</v>
      </c>
      <c r="M350" s="10" t="s">
        <v>76</v>
      </c>
      <c r="N350" s="3">
        <v>6</v>
      </c>
      <c r="O350" s="3">
        <v>2</v>
      </c>
      <c r="P350" s="3">
        <v>5</v>
      </c>
      <c r="Q350" s="3">
        <v>4</v>
      </c>
      <c r="R350" s="3">
        <v>3</v>
      </c>
      <c r="S350" s="3">
        <v>6</v>
      </c>
      <c r="T350" s="3">
        <v>2</v>
      </c>
      <c r="U350" s="3">
        <v>6</v>
      </c>
      <c r="V350" s="3">
        <v>4</v>
      </c>
      <c r="W350" s="3">
        <v>6</v>
      </c>
      <c r="AI350" s="3">
        <f t="shared" si="360"/>
        <v>1.3694934970117161</v>
      </c>
      <c r="AJ350" s="3">
        <f t="shared" si="361"/>
        <v>0.55203544796677295</v>
      </c>
      <c r="AK350" s="3">
        <f>SUM(BH350, BI350)</f>
        <v>0.83502815500833005</v>
      </c>
      <c r="AL350" s="3">
        <f>SUM(BJ350, BK350)</f>
        <v>0.701606924994848</v>
      </c>
      <c r="AM350" s="3">
        <f>SUM(BL350, BM350)</f>
        <v>1.337042145023587</v>
      </c>
      <c r="AO350" s="3">
        <f t="shared" si="328"/>
        <v>0.10534565361628585</v>
      </c>
      <c r="AP350" s="3">
        <f t="shared" si="329"/>
        <v>0.13800886199169324</v>
      </c>
      <c r="AQ350" s="3">
        <f t="shared" si="330"/>
        <v>9.2780906112036668E-2</v>
      </c>
      <c r="AR350" s="3">
        <f t="shared" si="331"/>
        <v>8.7700865624356E-2</v>
      </c>
      <c r="AS350" s="3">
        <f t="shared" si="332"/>
        <v>0.1337042145023587</v>
      </c>
      <c r="AT350" s="3">
        <f t="shared" si="315"/>
        <v>1</v>
      </c>
      <c r="AU350" s="9">
        <v>10</v>
      </c>
      <c r="AV350" s="3">
        <v>1</v>
      </c>
      <c r="AW350" s="3">
        <v>2</v>
      </c>
      <c r="AX350" s="3">
        <v>2</v>
      </c>
      <c r="AY350" s="3">
        <v>0</v>
      </c>
      <c r="AZ350" s="3">
        <v>15</v>
      </c>
      <c r="BA350" s="3">
        <v>1</v>
      </c>
      <c r="BB350" s="3">
        <v>0.65571723500033796</v>
      </c>
      <c r="BC350" s="3">
        <v>1</v>
      </c>
      <c r="BD350" s="3">
        <v>0.60054243000922702</v>
      </c>
      <c r="BE350" s="3">
        <v>0.43484845699276697</v>
      </c>
      <c r="BF350" s="3">
        <v>0.33410261000972202</v>
      </c>
      <c r="BG350" s="3">
        <v>0.55203544796677295</v>
      </c>
      <c r="BH350" s="3">
        <v>0.38397222198545899</v>
      </c>
      <c r="BI350" s="3">
        <v>0.451055933022871</v>
      </c>
      <c r="BJ350" s="3">
        <v>0.367744761984795</v>
      </c>
      <c r="BK350" s="3">
        <v>0.333862163010053</v>
      </c>
      <c r="BL350" s="3">
        <v>0.55144814198138103</v>
      </c>
      <c r="BM350" s="3">
        <v>0.78559400304220595</v>
      </c>
    </row>
    <row r="351" spans="1:69" ht="21">
      <c r="A351" s="3">
        <v>10</v>
      </c>
      <c r="C351" s="3">
        <v>1</v>
      </c>
      <c r="D351" s="15">
        <f t="shared" si="316"/>
        <v>1</v>
      </c>
      <c r="E351" s="3">
        <f t="shared" ref="E351:E352" si="364">IF(OR(AV351=1, AV351=2), 0, 1)</f>
        <v>0</v>
      </c>
      <c r="F351" s="3">
        <f t="shared" si="358"/>
        <v>1</v>
      </c>
      <c r="G351" s="15">
        <v>1</v>
      </c>
      <c r="H351" s="3">
        <v>19</v>
      </c>
      <c r="I351" s="3">
        <v>10</v>
      </c>
      <c r="J351" s="3">
        <v>8</v>
      </c>
      <c r="K351" s="3">
        <v>5</v>
      </c>
      <c r="L351" s="3">
        <v>13</v>
      </c>
      <c r="M351" s="10" t="s">
        <v>77</v>
      </c>
      <c r="N351" s="3">
        <v>6</v>
      </c>
      <c r="O351" s="3">
        <v>3</v>
      </c>
      <c r="P351" s="3">
        <v>10</v>
      </c>
      <c r="Q351" s="3">
        <v>10</v>
      </c>
      <c r="R351" s="3">
        <v>2</v>
      </c>
      <c r="S351" s="3">
        <v>6</v>
      </c>
      <c r="T351" s="3">
        <v>5</v>
      </c>
      <c r="U351" s="3">
        <v>5</v>
      </c>
      <c r="V351" s="3">
        <v>2</v>
      </c>
      <c r="W351" s="3">
        <v>6</v>
      </c>
      <c r="AI351" s="3">
        <f t="shared" si="360"/>
        <v>2.423484022030606</v>
      </c>
      <c r="AJ351" s="3">
        <f t="shared" si="361"/>
        <v>0.68554397998377603</v>
      </c>
      <c r="AK351" s="3">
        <f>SUM(BH351, BI351)</f>
        <v>2.0216347950045002</v>
      </c>
      <c r="AL351" s="3">
        <f>SUM(BJ351)</f>
        <v>0.65115340001648203</v>
      </c>
      <c r="AM351" s="3">
        <f>SUM(BL351, BM351, BK351)</f>
        <v>2.2731988029554477</v>
      </c>
      <c r="AO351" s="3">
        <f t="shared" si="328"/>
        <v>0.12755179063318978</v>
      </c>
      <c r="AP351" s="3">
        <f t="shared" si="329"/>
        <v>6.8554397998377606E-2</v>
      </c>
      <c r="AQ351" s="3">
        <f t="shared" si="330"/>
        <v>0.25270434937556252</v>
      </c>
      <c r="AR351" s="3">
        <f t="shared" si="331"/>
        <v>0.13023068000329641</v>
      </c>
      <c r="AS351" s="3">
        <f t="shared" si="332"/>
        <v>0.17486144638118828</v>
      </c>
      <c r="AT351" s="3">
        <f t="shared" si="315"/>
        <v>1</v>
      </c>
      <c r="AU351" s="9">
        <v>10</v>
      </c>
      <c r="AV351" s="3">
        <v>1</v>
      </c>
      <c r="AW351" s="3">
        <v>2</v>
      </c>
      <c r="AX351" s="3">
        <v>2</v>
      </c>
      <c r="AY351" s="3">
        <v>0</v>
      </c>
      <c r="AZ351" s="3">
        <v>11</v>
      </c>
      <c r="BA351" s="3">
        <v>1</v>
      </c>
      <c r="BB351" s="3">
        <v>0.82191205502022002</v>
      </c>
      <c r="BC351" s="3">
        <v>1</v>
      </c>
      <c r="BD351" s="3">
        <v>0.68518708203919199</v>
      </c>
      <c r="BE351" s="3">
        <v>0.95287854498019398</v>
      </c>
      <c r="BF351" s="3">
        <v>0.78541839501122002</v>
      </c>
      <c r="BG351" s="3">
        <v>0.68554397998377603</v>
      </c>
      <c r="BH351" s="3">
        <v>0.93606949300737996</v>
      </c>
      <c r="BI351" s="3">
        <v>1.0855653019971201</v>
      </c>
      <c r="BJ351" s="3">
        <v>0.65115340001648203</v>
      </c>
      <c r="BK351" s="3">
        <v>0.81866109999827996</v>
      </c>
      <c r="BL351" s="3">
        <v>1.0195877399528399</v>
      </c>
      <c r="BM351" s="3">
        <v>0.43494996300432798</v>
      </c>
    </row>
    <row r="352" spans="1:69" ht="21">
      <c r="A352" s="3">
        <v>11</v>
      </c>
      <c r="C352" s="3">
        <v>1</v>
      </c>
      <c r="D352" s="15">
        <f t="shared" si="316"/>
        <v>1</v>
      </c>
      <c r="E352" s="3">
        <f t="shared" si="364"/>
        <v>0</v>
      </c>
      <c r="F352" s="3">
        <f t="shared" si="358"/>
        <v>1</v>
      </c>
      <c r="G352" s="15">
        <v>1</v>
      </c>
      <c r="H352" s="3">
        <v>21</v>
      </c>
      <c r="I352" s="3">
        <v>9</v>
      </c>
      <c r="J352" s="3">
        <v>10</v>
      </c>
      <c r="K352" s="3">
        <v>10</v>
      </c>
      <c r="L352" s="3">
        <v>12</v>
      </c>
      <c r="M352" s="10" t="s">
        <v>78</v>
      </c>
      <c r="N352" s="3">
        <v>4</v>
      </c>
      <c r="O352" s="3">
        <v>4</v>
      </c>
      <c r="P352" s="3">
        <v>3</v>
      </c>
      <c r="Q352" s="3">
        <v>10</v>
      </c>
      <c r="R352" s="3">
        <v>3</v>
      </c>
      <c r="S352" s="3">
        <v>6</v>
      </c>
      <c r="T352" s="3">
        <v>2</v>
      </c>
      <c r="U352" s="3">
        <v>2</v>
      </c>
      <c r="V352" s="3">
        <v>6</v>
      </c>
      <c r="W352" s="3">
        <v>2</v>
      </c>
      <c r="X352" s="3">
        <v>2</v>
      </c>
      <c r="Y352" s="3">
        <v>6</v>
      </c>
      <c r="Z352" s="3">
        <v>6</v>
      </c>
      <c r="AA352" s="3">
        <v>6</v>
      </c>
      <c r="AI352" s="4">
        <f>SUM(BD352:BG352)</f>
        <v>2.4871225359966029</v>
      </c>
      <c r="AJ352" s="3">
        <f>SUM(BH352:BI352)</f>
        <v>1.772496010991738</v>
      </c>
      <c r="AK352" s="3">
        <f>SUM(BJ352:BL352)</f>
        <v>1.9871725009870671</v>
      </c>
      <c r="AL352" s="3">
        <f>SUM(BM352:BO352)</f>
        <v>1.4730597269954151</v>
      </c>
      <c r="AM352" s="3">
        <f>SUM(BP352:BQ352)</f>
        <v>1.203698806988541</v>
      </c>
      <c r="AO352" s="3">
        <f t="shared" si="328"/>
        <v>0.11843440647602871</v>
      </c>
      <c r="AP352" s="3">
        <f t="shared" si="329"/>
        <v>0.19694400122130423</v>
      </c>
      <c r="AQ352" s="3">
        <f t="shared" si="330"/>
        <v>0.19871725009870672</v>
      </c>
      <c r="AR352" s="3">
        <f t="shared" si="331"/>
        <v>0.14730597269954152</v>
      </c>
      <c r="AS352" s="3">
        <f t="shared" si="332"/>
        <v>0.10030823391571175</v>
      </c>
      <c r="AT352" s="3">
        <f t="shared" si="315"/>
        <v>0</v>
      </c>
      <c r="AU352" s="9">
        <v>10</v>
      </c>
      <c r="AV352" s="3">
        <v>1</v>
      </c>
      <c r="AW352" s="3">
        <v>2</v>
      </c>
      <c r="AX352" s="3">
        <v>2</v>
      </c>
      <c r="AY352" s="3">
        <v>0</v>
      </c>
      <c r="AZ352" s="3">
        <v>57</v>
      </c>
      <c r="BA352" s="3">
        <v>1</v>
      </c>
      <c r="BB352" s="3">
        <v>0.48696455004392097</v>
      </c>
      <c r="BC352" s="3">
        <v>0</v>
      </c>
      <c r="BD352" s="3">
        <v>0.53312559699406803</v>
      </c>
      <c r="BE352" s="3">
        <v>0.30180576298153</v>
      </c>
      <c r="BF352" s="3">
        <v>0.935979082016274</v>
      </c>
      <c r="BG352" s="3">
        <v>0.71621209400473096</v>
      </c>
      <c r="BH352" s="3">
        <v>1.33695204200921</v>
      </c>
      <c r="BI352" s="3">
        <v>0.43554396898252801</v>
      </c>
      <c r="BJ352" s="3">
        <v>1.0196894929977101</v>
      </c>
      <c r="BK352" s="3">
        <v>0.56861778500024196</v>
      </c>
      <c r="BL352" s="3">
        <v>0.39886522298911498</v>
      </c>
      <c r="BM352" s="3">
        <v>0.42018258699681599</v>
      </c>
      <c r="BN352" s="3">
        <v>0.48429939203197098</v>
      </c>
      <c r="BO352" s="3">
        <v>0.56857774796662797</v>
      </c>
      <c r="BP352" s="3">
        <v>0.56834990502102301</v>
      </c>
      <c r="BQ352" s="3">
        <v>0.63534890196751803</v>
      </c>
    </row>
    <row r="353" spans="1:76" ht="21">
      <c r="A353" s="3">
        <v>12</v>
      </c>
      <c r="C353" s="3">
        <v>1</v>
      </c>
      <c r="D353" s="15">
        <f t="shared" si="316"/>
        <v>0</v>
      </c>
      <c r="E353" s="3">
        <f t="shared" ref="E353:E354" si="365">IF(OR(AV353=1, AV353=2), 1, 0)</f>
        <v>1</v>
      </c>
      <c r="F353" s="3">
        <f t="shared" si="358"/>
        <v>0</v>
      </c>
      <c r="G353" s="15">
        <v>1</v>
      </c>
      <c r="H353" s="3">
        <v>19</v>
      </c>
      <c r="I353" s="3">
        <v>8</v>
      </c>
      <c r="J353" s="3">
        <v>10</v>
      </c>
      <c r="K353" s="3">
        <v>8</v>
      </c>
      <c r="L353" s="3">
        <v>20</v>
      </c>
      <c r="M353" s="10" t="s">
        <v>79</v>
      </c>
      <c r="N353" s="3">
        <v>5</v>
      </c>
      <c r="O353" s="3">
        <v>4</v>
      </c>
      <c r="P353" s="3">
        <v>3</v>
      </c>
      <c r="Q353" s="3">
        <v>7</v>
      </c>
      <c r="R353" s="3">
        <v>3</v>
      </c>
      <c r="S353" s="3">
        <v>5</v>
      </c>
      <c r="T353" s="3">
        <v>2</v>
      </c>
      <c r="U353" s="3">
        <v>2</v>
      </c>
      <c r="V353" s="3">
        <v>6</v>
      </c>
      <c r="W353" s="3">
        <v>2</v>
      </c>
      <c r="X353" s="3">
        <v>2</v>
      </c>
      <c r="Y353" s="3">
        <v>4</v>
      </c>
      <c r="Z353" s="3">
        <v>6</v>
      </c>
      <c r="AA353" s="3">
        <v>7</v>
      </c>
      <c r="AB353" s="3">
        <v>1</v>
      </c>
      <c r="AC353" s="3">
        <v>2</v>
      </c>
      <c r="AD353" s="3">
        <v>4</v>
      </c>
      <c r="AI353" s="4">
        <f>SUM(BD353:BG353)</f>
        <v>3.3410440050065513</v>
      </c>
      <c r="AJ353" s="3">
        <f>SUM(BH353:BI353)</f>
        <v>1.1023026450420721</v>
      </c>
      <c r="AK353" s="3">
        <f>SUM(BJ353:BL353)</f>
        <v>2.3565895679639604</v>
      </c>
      <c r="AL353" s="3">
        <f>SUM(BM353:BO353)</f>
        <v>1.8040792350075199</v>
      </c>
      <c r="AM353" s="3">
        <f>SUM(BP353:BT353)</f>
        <v>4.7810822299797993</v>
      </c>
      <c r="AO353" s="3">
        <f t="shared" si="328"/>
        <v>0.17584442131613429</v>
      </c>
      <c r="AP353" s="3">
        <f t="shared" si="329"/>
        <v>0.13778783063025901</v>
      </c>
      <c r="AQ353" s="3">
        <f t="shared" si="330"/>
        <v>0.23565895679639604</v>
      </c>
      <c r="AR353" s="3">
        <f t="shared" si="331"/>
        <v>0.22550990437593998</v>
      </c>
      <c r="AS353" s="3">
        <f t="shared" si="332"/>
        <v>0.23905411149898997</v>
      </c>
      <c r="AT353" s="3">
        <f t="shared" si="315"/>
        <v>1</v>
      </c>
      <c r="AU353" s="9">
        <v>10</v>
      </c>
      <c r="AV353" s="3">
        <v>1</v>
      </c>
      <c r="AW353" s="3">
        <v>2</v>
      </c>
      <c r="AX353" s="3">
        <v>2</v>
      </c>
      <c r="AY353" s="3">
        <v>0</v>
      </c>
      <c r="AZ353" s="3">
        <v>40</v>
      </c>
      <c r="BA353" s="3">
        <v>1</v>
      </c>
      <c r="BB353" s="3">
        <v>0.99206754897022598</v>
      </c>
      <c r="BC353" s="3">
        <v>1</v>
      </c>
      <c r="BD353" s="3">
        <v>1.41863682505209</v>
      </c>
      <c r="BE353" s="3">
        <v>0.73568277497543</v>
      </c>
      <c r="BF353" s="3">
        <v>0.60177674301667095</v>
      </c>
      <c r="BG353" s="3">
        <v>0.58494766196236003</v>
      </c>
      <c r="BH353" s="3">
        <v>0.60070796799845905</v>
      </c>
      <c r="BI353" s="3">
        <v>0.50159467704361305</v>
      </c>
      <c r="BJ353" s="3">
        <v>0.80304903996875499</v>
      </c>
      <c r="BK353" s="3">
        <v>1.1697503050090701</v>
      </c>
      <c r="BL353" s="3">
        <v>0.38379022298613502</v>
      </c>
      <c r="BM353" s="3">
        <v>0.65235083200968802</v>
      </c>
      <c r="BN353" s="3">
        <v>0.46758092299569398</v>
      </c>
      <c r="BO353" s="3">
        <v>0.68414748000213799</v>
      </c>
      <c r="BP353" s="3">
        <v>0.55138239503139597</v>
      </c>
      <c r="BQ353" s="3">
        <v>1.9570409169537</v>
      </c>
      <c r="BR353" s="3">
        <v>1.3693597880192101</v>
      </c>
      <c r="BS353" s="3">
        <v>0.552123131987173</v>
      </c>
      <c r="BT353" s="3">
        <v>0.35117599798832</v>
      </c>
    </row>
    <row r="354" spans="1:76" ht="21">
      <c r="A354" s="3">
        <v>13</v>
      </c>
      <c r="C354" s="3">
        <v>1</v>
      </c>
      <c r="D354" s="15">
        <f t="shared" si="316"/>
        <v>0</v>
      </c>
      <c r="E354" s="3">
        <f t="shared" si="365"/>
        <v>1</v>
      </c>
      <c r="F354" s="3">
        <f t="shared" si="358"/>
        <v>0</v>
      </c>
      <c r="G354" s="15">
        <v>1</v>
      </c>
      <c r="H354" s="3">
        <v>24</v>
      </c>
      <c r="I354" s="3">
        <v>9</v>
      </c>
      <c r="J354" s="3">
        <v>11</v>
      </c>
      <c r="K354" s="3">
        <v>11</v>
      </c>
      <c r="L354" s="3">
        <v>14</v>
      </c>
      <c r="M354" s="10" t="s">
        <v>80</v>
      </c>
      <c r="N354" s="3">
        <v>2</v>
      </c>
      <c r="O354" s="3">
        <v>9</v>
      </c>
      <c r="P354" s="3">
        <v>4</v>
      </c>
      <c r="Q354" s="3">
        <v>2</v>
      </c>
      <c r="R354" s="3">
        <v>7</v>
      </c>
      <c r="S354" s="3">
        <v>3</v>
      </c>
      <c r="T354" s="3">
        <v>6</v>
      </c>
      <c r="U354" s="3">
        <v>2</v>
      </c>
      <c r="V354" s="3">
        <v>2</v>
      </c>
      <c r="W354" s="3">
        <v>7</v>
      </c>
      <c r="X354" s="3">
        <v>2</v>
      </c>
      <c r="Y354" s="3">
        <v>2</v>
      </c>
      <c r="Z354" s="3">
        <v>7</v>
      </c>
      <c r="AA354" s="3">
        <v>7</v>
      </c>
      <c r="AB354" s="3">
        <v>2</v>
      </c>
      <c r="AC354" s="3">
        <v>5</v>
      </c>
      <c r="AI354" s="4">
        <f>SUM(BD354:BH354)</f>
        <v>2.7229199919966018</v>
      </c>
      <c r="AJ354" s="3">
        <f>SUM(BI354:BJ354)</f>
        <v>2.807583827991031</v>
      </c>
      <c r="AK354" s="3">
        <f>SUM(BK354:BM354)</f>
        <v>2.1216473300009908</v>
      </c>
      <c r="AL354" s="3">
        <f>SUM(BN354:BP354)</f>
        <v>1.3207918250118371</v>
      </c>
      <c r="AM354" s="3">
        <f>SUM(BQ354:BS354)</f>
        <v>1.9716756069683399</v>
      </c>
      <c r="AO354" s="3">
        <f t="shared" si="328"/>
        <v>0.11345499966652507</v>
      </c>
      <c r="AP354" s="3">
        <f t="shared" si="329"/>
        <v>0.3119537586656701</v>
      </c>
      <c r="AQ354" s="3">
        <f t="shared" si="330"/>
        <v>0.19287703000009007</v>
      </c>
      <c r="AR354" s="3">
        <f t="shared" si="331"/>
        <v>0.12007198409198519</v>
      </c>
      <c r="AS354" s="3">
        <f t="shared" si="332"/>
        <v>0.14083397192631</v>
      </c>
      <c r="AT354" s="3">
        <f t="shared" si="315"/>
        <v>0</v>
      </c>
      <c r="AU354" s="9">
        <v>10</v>
      </c>
      <c r="AV354" s="3">
        <v>1</v>
      </c>
      <c r="AW354" s="3">
        <v>2</v>
      </c>
      <c r="AX354" s="3">
        <v>2</v>
      </c>
      <c r="AY354" s="3">
        <v>0</v>
      </c>
      <c r="AZ354" s="3">
        <v>49</v>
      </c>
      <c r="BA354" s="3">
        <v>1</v>
      </c>
      <c r="BB354" s="3">
        <v>0.41763807804090902</v>
      </c>
      <c r="BC354" s="3">
        <v>0</v>
      </c>
      <c r="BD354" s="3">
        <v>0.58357496996177305</v>
      </c>
      <c r="BE354" s="3">
        <v>0.25040359504055199</v>
      </c>
      <c r="BF354" s="3">
        <v>0.21751484996639101</v>
      </c>
      <c r="BG354" s="3">
        <v>0.76838896702975001</v>
      </c>
      <c r="BH354" s="3">
        <v>0.90303760999813598</v>
      </c>
      <c r="BI354" s="3">
        <v>0.60160682996502102</v>
      </c>
      <c r="BJ354" s="3">
        <v>2.20597699802601</v>
      </c>
      <c r="BK354" s="3">
        <v>1.36984362499788</v>
      </c>
      <c r="BL354" s="3">
        <v>0.40091793000465198</v>
      </c>
      <c r="BM354" s="3">
        <v>0.35088577499845902</v>
      </c>
      <c r="BN354" s="3">
        <v>0.56833957496564802</v>
      </c>
      <c r="BO354" s="3">
        <v>0.43374273704830502</v>
      </c>
      <c r="BP354" s="3">
        <v>0.31870951299788403</v>
      </c>
      <c r="BQ354" s="3">
        <v>0.45036074699601097</v>
      </c>
      <c r="BR354" s="3">
        <v>1.0871557229547699</v>
      </c>
      <c r="BS354" s="3">
        <v>0.43415913701755898</v>
      </c>
    </row>
    <row r="355" spans="1:76" ht="21">
      <c r="A355" s="3">
        <v>14</v>
      </c>
      <c r="C355" s="3">
        <v>1</v>
      </c>
      <c r="D355" s="15">
        <f t="shared" si="316"/>
        <v>1</v>
      </c>
      <c r="E355" s="3">
        <f t="shared" ref="E355:E356" si="366">IF(OR(AV355=1, AV355=2), 0, 1)</f>
        <v>0</v>
      </c>
      <c r="F355" s="3">
        <f t="shared" si="358"/>
        <v>1</v>
      </c>
      <c r="G355" s="15">
        <v>1</v>
      </c>
      <c r="H355" s="3">
        <v>23</v>
      </c>
      <c r="I355" s="3">
        <v>7</v>
      </c>
      <c r="J355" s="3">
        <v>9</v>
      </c>
      <c r="K355" s="3">
        <v>8</v>
      </c>
      <c r="L355" s="3">
        <v>9</v>
      </c>
      <c r="M355" s="10" t="s">
        <v>81</v>
      </c>
      <c r="N355" s="3">
        <v>2</v>
      </c>
      <c r="O355" s="3">
        <v>4</v>
      </c>
      <c r="P355" s="3">
        <v>6</v>
      </c>
      <c r="Q355" s="3">
        <v>2</v>
      </c>
      <c r="R355" s="3">
        <v>9</v>
      </c>
      <c r="S355" s="3">
        <v>3</v>
      </c>
      <c r="T355" s="3">
        <v>4</v>
      </c>
      <c r="U355" s="3">
        <v>2</v>
      </c>
      <c r="V355" s="3">
        <v>2</v>
      </c>
      <c r="W355" s="3">
        <v>5</v>
      </c>
      <c r="X355" s="3">
        <v>2</v>
      </c>
      <c r="Y355" s="3">
        <v>2</v>
      </c>
      <c r="Z355" s="3">
        <v>4</v>
      </c>
      <c r="AA355" s="3">
        <v>2</v>
      </c>
      <c r="AB355" s="3">
        <v>7</v>
      </c>
      <c r="AI355" s="4">
        <f>SUM(BD355:BH355)</f>
        <v>3.0233459970331729</v>
      </c>
      <c r="AJ355" s="3">
        <f>SUM(BI355:BJ355)</f>
        <v>1.3709777349722558</v>
      </c>
      <c r="AK355" s="3">
        <f>SUM(BK355:BM355)</f>
        <v>2.7404736700118488</v>
      </c>
      <c r="AL355" s="3">
        <f>SUM(BN355:BP355)</f>
        <v>1.120134119992142</v>
      </c>
      <c r="AM355" s="3">
        <f>SUM(BQ355:BR355)</f>
        <v>0.81882339803269</v>
      </c>
      <c r="AO355" s="3">
        <f t="shared" si="328"/>
        <v>0.13144982595796403</v>
      </c>
      <c r="AP355" s="3">
        <f t="shared" si="329"/>
        <v>0.19585396213889369</v>
      </c>
      <c r="AQ355" s="3">
        <f t="shared" si="330"/>
        <v>0.30449707444576096</v>
      </c>
      <c r="AR355" s="3">
        <f t="shared" si="331"/>
        <v>0.14001676499901775</v>
      </c>
      <c r="AS355" s="3">
        <f t="shared" si="332"/>
        <v>9.0980377559187781E-2</v>
      </c>
      <c r="AT355" s="3">
        <f t="shared" si="315"/>
        <v>1</v>
      </c>
      <c r="AU355" s="9">
        <v>10</v>
      </c>
      <c r="AV355" s="3">
        <v>1</v>
      </c>
      <c r="AW355" s="3">
        <v>2</v>
      </c>
      <c r="AX355" s="3">
        <v>2</v>
      </c>
      <c r="AY355" s="3">
        <v>0</v>
      </c>
      <c r="AZ355" s="3">
        <v>68</v>
      </c>
      <c r="BA355" s="3">
        <v>1</v>
      </c>
      <c r="BB355" s="3">
        <v>0.60566125001059801</v>
      </c>
      <c r="BC355" s="3">
        <v>1</v>
      </c>
      <c r="BD355" s="3">
        <v>0.63438031205441803</v>
      </c>
      <c r="BE355" s="3">
        <v>0.400757474999409</v>
      </c>
      <c r="BF355" s="3">
        <v>0.40128499799175099</v>
      </c>
      <c r="BG355" s="3">
        <v>0.75187421997543402</v>
      </c>
      <c r="BH355" s="3">
        <v>0.83504899201216098</v>
      </c>
      <c r="BI355" s="3">
        <v>0.75283204996958297</v>
      </c>
      <c r="BJ355" s="3">
        <v>0.61814568500267297</v>
      </c>
      <c r="BK355" s="3">
        <v>1.05275007302407</v>
      </c>
      <c r="BL355" s="3">
        <v>0.702252637012861</v>
      </c>
      <c r="BM355" s="3">
        <v>0.98547095997491796</v>
      </c>
      <c r="BN355" s="3">
        <v>0.36804810003377397</v>
      </c>
      <c r="BO355" s="3">
        <v>0.36725603794911799</v>
      </c>
      <c r="BP355" s="3">
        <v>0.38482998200925</v>
      </c>
      <c r="BQ355" s="3">
        <v>0.383628828043583</v>
      </c>
      <c r="BR355" s="3">
        <v>0.43519456998910699</v>
      </c>
    </row>
    <row r="356" spans="1:76" ht="21">
      <c r="A356" s="3">
        <v>15</v>
      </c>
      <c r="C356" s="3">
        <v>1</v>
      </c>
      <c r="D356" s="15">
        <f t="shared" si="316"/>
        <v>1</v>
      </c>
      <c r="E356" s="3">
        <f t="shared" si="366"/>
        <v>0</v>
      </c>
      <c r="F356" s="3">
        <f t="shared" si="358"/>
        <v>1</v>
      </c>
      <c r="G356" s="15">
        <v>1</v>
      </c>
      <c r="H356" s="3">
        <v>23</v>
      </c>
      <c r="I356" s="3">
        <v>15</v>
      </c>
      <c r="J356" s="3">
        <v>10</v>
      </c>
      <c r="K356" s="3">
        <v>11</v>
      </c>
      <c r="L356" s="3">
        <v>17</v>
      </c>
      <c r="M356" s="10" t="s">
        <v>82</v>
      </c>
      <c r="N356" s="3">
        <v>5</v>
      </c>
      <c r="O356" s="3">
        <v>7</v>
      </c>
      <c r="P356" s="3">
        <v>3</v>
      </c>
      <c r="Q356" s="3">
        <v>8</v>
      </c>
      <c r="R356" s="3">
        <v>3</v>
      </c>
      <c r="S356" s="3">
        <v>8</v>
      </c>
      <c r="T356" s="3">
        <v>4</v>
      </c>
      <c r="U356" s="3">
        <v>4</v>
      </c>
      <c r="V356" s="3">
        <v>2</v>
      </c>
      <c r="W356" s="3">
        <v>4</v>
      </c>
      <c r="X356" s="3">
        <v>2</v>
      </c>
      <c r="Y356" s="3">
        <v>2</v>
      </c>
      <c r="Z356" s="3">
        <v>7</v>
      </c>
      <c r="AA356" s="3">
        <v>6</v>
      </c>
      <c r="AB356" s="3">
        <v>3</v>
      </c>
      <c r="AC356" s="3">
        <v>8</v>
      </c>
      <c r="AI356" s="4">
        <f>SUM(BD356:BG356)</f>
        <v>2.0380888619692969</v>
      </c>
      <c r="AJ356" s="3">
        <f>SUM(BH356:BJ356)</f>
        <v>1.587250933051108</v>
      </c>
      <c r="AK356" s="3">
        <f>SUM(BK356:BM356)</f>
        <v>2.072064054955256</v>
      </c>
      <c r="AL356" s="3">
        <f>SUM(BN356:BP356)</f>
        <v>2.0371102230274087</v>
      </c>
      <c r="AM356" s="3">
        <f>SUM(BQ356:BS356)</f>
        <v>2.976258773996951</v>
      </c>
      <c r="AO356" s="3">
        <f t="shared" si="328"/>
        <v>8.8612559216056389E-2</v>
      </c>
      <c r="AP356" s="3">
        <f t="shared" si="329"/>
        <v>0.10581672887007386</v>
      </c>
      <c r="AQ356" s="3">
        <f t="shared" si="330"/>
        <v>0.2072064054955256</v>
      </c>
      <c r="AR356" s="3">
        <f t="shared" si="331"/>
        <v>0.18519183845703716</v>
      </c>
      <c r="AS356" s="3">
        <f t="shared" si="332"/>
        <v>0.17507404552923242</v>
      </c>
      <c r="AT356" s="3">
        <f t="shared" si="315"/>
        <v>0</v>
      </c>
      <c r="AU356" s="9">
        <v>10</v>
      </c>
      <c r="AV356" s="3">
        <v>1</v>
      </c>
      <c r="AW356" s="3">
        <v>2</v>
      </c>
      <c r="AX356" s="3">
        <v>2</v>
      </c>
      <c r="AY356" s="3">
        <v>0</v>
      </c>
      <c r="AZ356" s="3">
        <v>59</v>
      </c>
      <c r="BA356" s="3">
        <v>1</v>
      </c>
      <c r="BB356" s="3">
        <v>0.62519105203682501</v>
      </c>
      <c r="BC356" s="3">
        <v>0</v>
      </c>
      <c r="BD356" s="3">
        <v>0.63424742000643097</v>
      </c>
      <c r="BE356" s="3">
        <v>0.26731564698275101</v>
      </c>
      <c r="BF356" s="3">
        <v>0.29889705503592201</v>
      </c>
      <c r="BG356" s="3">
        <v>0.83762873994419296</v>
      </c>
      <c r="BH356" s="3">
        <v>0.43305838404921798</v>
      </c>
      <c r="BI356" s="3">
        <v>0.55287702899658997</v>
      </c>
      <c r="BJ356" s="3">
        <v>0.60131552000529997</v>
      </c>
      <c r="BK356" s="3">
        <v>0.46845610497985002</v>
      </c>
      <c r="BL356" s="3">
        <v>1.11903956998139</v>
      </c>
      <c r="BM356" s="3">
        <v>0.48456837999401597</v>
      </c>
      <c r="BN356" s="3">
        <v>0.60046035202685699</v>
      </c>
      <c r="BO356" s="3">
        <v>1.0354612040100599</v>
      </c>
      <c r="BP356" s="3">
        <v>0.40118866699049199</v>
      </c>
      <c r="BQ356" s="3">
        <v>0.61760317900916495</v>
      </c>
      <c r="BR356" s="3">
        <v>1.8892810139805001</v>
      </c>
      <c r="BS356" s="3">
        <v>0.46937458100728602</v>
      </c>
    </row>
    <row r="357" spans="1:76" ht="21">
      <c r="A357" s="3">
        <v>16</v>
      </c>
      <c r="C357" s="3">
        <v>1</v>
      </c>
      <c r="D357" s="15">
        <f t="shared" si="316"/>
        <v>0</v>
      </c>
      <c r="E357" s="3">
        <f t="shared" ref="E357:E358" si="367">IF(OR(AV357=1, AV357=2), 1, 0)</f>
        <v>1</v>
      </c>
      <c r="F357" s="3">
        <f t="shared" si="358"/>
        <v>0</v>
      </c>
      <c r="G357" s="15">
        <v>1</v>
      </c>
      <c r="H357" s="3">
        <v>18</v>
      </c>
      <c r="I357" s="3">
        <v>21</v>
      </c>
      <c r="J357" s="3">
        <v>14</v>
      </c>
      <c r="K357" s="3">
        <v>12</v>
      </c>
      <c r="L357" s="3">
        <v>14</v>
      </c>
      <c r="M357" s="10" t="s">
        <v>83</v>
      </c>
      <c r="N357" s="3">
        <v>5</v>
      </c>
      <c r="O357" s="3">
        <v>6</v>
      </c>
      <c r="P357" s="3">
        <v>2</v>
      </c>
      <c r="Q357" s="3">
        <v>5</v>
      </c>
      <c r="R357" s="3">
        <v>3</v>
      </c>
      <c r="S357" s="3">
        <v>2</v>
      </c>
      <c r="T357" s="3">
        <v>3</v>
      </c>
      <c r="U357" s="3">
        <v>7</v>
      </c>
      <c r="V357" s="3">
        <v>2</v>
      </c>
      <c r="W357" s="3">
        <v>4</v>
      </c>
      <c r="X357" s="3">
        <v>6</v>
      </c>
      <c r="Y357" s="3">
        <v>2</v>
      </c>
      <c r="Z357" s="3">
        <v>2</v>
      </c>
      <c r="AA357" s="3">
        <v>4</v>
      </c>
      <c r="AB357" s="3">
        <v>2</v>
      </c>
      <c r="AC357" s="3">
        <v>2</v>
      </c>
      <c r="AD357" s="3">
        <v>8</v>
      </c>
      <c r="AE357" s="3">
        <v>3</v>
      </c>
      <c r="AF357" s="3">
        <v>5</v>
      </c>
      <c r="AG357" s="3">
        <v>2</v>
      </c>
      <c r="AH357" s="3">
        <v>4</v>
      </c>
      <c r="AI357" s="4">
        <f>SUM(BD357:BG357)</f>
        <v>3.324767498008435</v>
      </c>
      <c r="AJ357" s="3">
        <f>SUM(BH357:BM357)</f>
        <v>3.8270380600006257</v>
      </c>
      <c r="AK357" s="3">
        <f>SUM(BN357:BQ357)</f>
        <v>2.4386765749659349</v>
      </c>
      <c r="AL357" s="3">
        <f>SUM(BR357:BT357)</f>
        <v>2.1047547920024869</v>
      </c>
      <c r="AM357" s="3">
        <f>SUM(BU357:BX357)</f>
        <v>2.1237332079908788</v>
      </c>
      <c r="AO357" s="3">
        <f t="shared" si="328"/>
        <v>0.18470930544491304</v>
      </c>
      <c r="AP357" s="3">
        <f t="shared" si="329"/>
        <v>0.18223990761907741</v>
      </c>
      <c r="AQ357" s="3">
        <f t="shared" si="330"/>
        <v>0.17419118392613822</v>
      </c>
      <c r="AR357" s="3">
        <f t="shared" si="331"/>
        <v>0.1753962326668739</v>
      </c>
      <c r="AS357" s="3">
        <f t="shared" si="332"/>
        <v>0.15169522914220562</v>
      </c>
      <c r="AT357" s="3">
        <f t="shared" si="315"/>
        <v>1</v>
      </c>
      <c r="AU357" s="9">
        <v>10</v>
      </c>
      <c r="AV357" s="3">
        <v>1</v>
      </c>
      <c r="AW357" s="3">
        <v>2</v>
      </c>
      <c r="AX357" s="3">
        <v>2</v>
      </c>
      <c r="AY357" s="3">
        <v>0</v>
      </c>
      <c r="AZ357" s="3">
        <v>29</v>
      </c>
      <c r="BA357" s="3">
        <v>1</v>
      </c>
      <c r="BB357" s="3">
        <v>0.75616098800674003</v>
      </c>
      <c r="BC357" s="3">
        <v>1</v>
      </c>
      <c r="BD357" s="3">
        <v>0.60088409797754105</v>
      </c>
      <c r="BE357" s="3">
        <v>0.40085017698584102</v>
      </c>
      <c r="BF357" s="3">
        <v>0.91925549501320303</v>
      </c>
      <c r="BG357" s="3">
        <v>1.40377772803185</v>
      </c>
      <c r="BH357" s="3">
        <v>0.36778093496104702</v>
      </c>
      <c r="BI357" s="3">
        <v>1.0354841449879999</v>
      </c>
      <c r="BJ357" s="3">
        <v>0.93582656199578196</v>
      </c>
      <c r="BK357" s="3">
        <v>0.68563599500339401</v>
      </c>
      <c r="BL357" s="3">
        <v>0.41751963499700601</v>
      </c>
      <c r="BM357" s="3">
        <v>0.38479078805539702</v>
      </c>
      <c r="BN357" s="3">
        <v>0.41770338197238699</v>
      </c>
      <c r="BO357" s="3">
        <v>0.51809634797973503</v>
      </c>
      <c r="BP357" s="3">
        <v>1.08597074501449</v>
      </c>
      <c r="BQ357" s="3">
        <v>0.41690609999932299</v>
      </c>
      <c r="BR357" s="3">
        <v>1.18712533701909</v>
      </c>
      <c r="BS357" s="3">
        <v>0.46707306400639897</v>
      </c>
      <c r="BT357" s="3">
        <v>0.45055639097699801</v>
      </c>
      <c r="BU357" s="3">
        <v>0.97123631800059196</v>
      </c>
      <c r="BV357" s="3">
        <v>0.35016236500814502</v>
      </c>
      <c r="BW357" s="3">
        <v>0.40120418998412699</v>
      </c>
      <c r="BX357" s="3">
        <v>0.40113033499801498</v>
      </c>
    </row>
    <row r="358" spans="1:76" ht="21">
      <c r="A358" s="3">
        <v>17</v>
      </c>
      <c r="C358" s="3">
        <v>1</v>
      </c>
      <c r="D358" s="15">
        <f t="shared" si="316"/>
        <v>0</v>
      </c>
      <c r="E358" s="3">
        <f t="shared" si="367"/>
        <v>1</v>
      </c>
      <c r="F358" s="3">
        <f t="shared" si="358"/>
        <v>0</v>
      </c>
      <c r="G358" s="15">
        <v>1</v>
      </c>
      <c r="H358" s="3">
        <v>19</v>
      </c>
      <c r="I358" s="3">
        <v>21</v>
      </c>
      <c r="J358" s="3">
        <v>8</v>
      </c>
      <c r="K358" s="3">
        <v>13</v>
      </c>
      <c r="L358" s="3">
        <v>20</v>
      </c>
      <c r="M358" s="10" t="s">
        <v>84</v>
      </c>
      <c r="N358" s="3">
        <v>2</v>
      </c>
      <c r="O358" s="3">
        <v>6</v>
      </c>
      <c r="P358" s="3">
        <v>5</v>
      </c>
      <c r="Q358" s="3">
        <v>2</v>
      </c>
      <c r="R358" s="3">
        <v>4</v>
      </c>
      <c r="S358" s="3">
        <v>3</v>
      </c>
      <c r="T358" s="3">
        <v>3</v>
      </c>
      <c r="U358" s="3">
        <v>8</v>
      </c>
      <c r="V358" s="3">
        <v>7</v>
      </c>
      <c r="W358" s="3">
        <v>2</v>
      </c>
      <c r="X358" s="3">
        <v>2</v>
      </c>
      <c r="Y358" s="3">
        <v>4</v>
      </c>
      <c r="Z358" s="3">
        <v>2</v>
      </c>
      <c r="AA358" s="3">
        <v>2</v>
      </c>
      <c r="AB358" s="3">
        <v>9</v>
      </c>
      <c r="AC358" s="3">
        <v>7</v>
      </c>
      <c r="AD358" s="3">
        <v>2</v>
      </c>
      <c r="AE358" s="3">
        <v>3</v>
      </c>
      <c r="AF358" s="3">
        <v>2</v>
      </c>
      <c r="AG358" s="3">
        <v>6</v>
      </c>
      <c r="AI358" s="4">
        <f>SUM(BD358:BH358)</f>
        <v>4.5792331019765582</v>
      </c>
      <c r="AJ358" s="3">
        <f>SUM(BI358:BL358)</f>
        <v>2.9074004280264383</v>
      </c>
      <c r="AK358" s="3">
        <f>SUM(BM358:BO358)</f>
        <v>2.006231206993105</v>
      </c>
      <c r="AL358" s="3">
        <f>SUM(BP358:BR358)</f>
        <v>1.1509196650003999</v>
      </c>
      <c r="AM358" s="3">
        <f>SUM(BS358:BW358)</f>
        <v>3.0098181350040218</v>
      </c>
      <c r="AO358" s="3">
        <f t="shared" si="328"/>
        <v>0.24101226852508201</v>
      </c>
      <c r="AP358" s="3">
        <f t="shared" si="329"/>
        <v>0.1384476394298304</v>
      </c>
      <c r="AQ358" s="3">
        <f t="shared" si="330"/>
        <v>0.25077890087413812</v>
      </c>
      <c r="AR358" s="3">
        <f t="shared" si="331"/>
        <v>8.8532281923107678E-2</v>
      </c>
      <c r="AS358" s="3">
        <f t="shared" si="332"/>
        <v>0.1504909067502011</v>
      </c>
      <c r="AT358" s="3">
        <f t="shared" ref="AT358:AT421" si="368">IF(AND(BA358=BC358, BA358=1), 1, 0)</f>
        <v>1</v>
      </c>
      <c r="AU358" s="9">
        <v>10</v>
      </c>
      <c r="AV358" s="3">
        <v>1</v>
      </c>
      <c r="AW358" s="3">
        <v>2</v>
      </c>
      <c r="AX358" s="3">
        <v>2</v>
      </c>
      <c r="AY358" s="3">
        <v>0</v>
      </c>
      <c r="AZ358" s="3">
        <v>60</v>
      </c>
      <c r="BA358" s="3">
        <v>1</v>
      </c>
      <c r="BB358" s="3">
        <v>0.82630717597203296</v>
      </c>
      <c r="BC358" s="3">
        <v>1</v>
      </c>
      <c r="BD358" s="3">
        <v>0.868556572007946</v>
      </c>
      <c r="BE358" s="3">
        <v>0.35194215801311601</v>
      </c>
      <c r="BF358" s="3">
        <v>0.78487954498268597</v>
      </c>
      <c r="BG358" s="3">
        <v>1.30373305699322</v>
      </c>
      <c r="BH358" s="3">
        <v>1.2701217699795899</v>
      </c>
      <c r="BI358" s="3">
        <v>1.5874304799945</v>
      </c>
      <c r="BJ358" s="3">
        <v>0.45085704000666699</v>
      </c>
      <c r="BK358" s="3">
        <v>0.384038313000928</v>
      </c>
      <c r="BL358" s="3">
        <v>0.48507459502434302</v>
      </c>
      <c r="BM358" s="3">
        <v>0.46701387601206001</v>
      </c>
      <c r="BN358" s="3">
        <v>0.95109370700083595</v>
      </c>
      <c r="BO358" s="3">
        <v>0.58812362398020901</v>
      </c>
      <c r="BP358" s="3">
        <v>0.36587089800741501</v>
      </c>
      <c r="BQ358" s="3">
        <v>0.45073203096399</v>
      </c>
      <c r="BR358" s="3">
        <v>0.33431673602899498</v>
      </c>
      <c r="BS358" s="3">
        <v>0.36723530798917597</v>
      </c>
      <c r="BT358" s="3">
        <v>1.35307711502537</v>
      </c>
      <c r="BU358" s="3">
        <v>0.437175030005164</v>
      </c>
      <c r="BV358" s="3">
        <v>0.34892005700385198</v>
      </c>
      <c r="BW358" s="3">
        <v>0.50341062498045996</v>
      </c>
    </row>
    <row r="359" spans="1:76" ht="21">
      <c r="A359" s="3">
        <v>18</v>
      </c>
      <c r="C359" s="3">
        <v>1</v>
      </c>
      <c r="D359" s="15">
        <f t="shared" ref="D359:D427" si="369">IF(E359=1, 0, 1)</f>
        <v>1</v>
      </c>
      <c r="E359" s="3">
        <f t="shared" ref="E359:E360" si="370">IF(OR(AV359=1, AV359=2), 0, 1)</f>
        <v>0</v>
      </c>
      <c r="F359" s="3">
        <f t="shared" si="358"/>
        <v>1</v>
      </c>
      <c r="G359" s="15">
        <v>1</v>
      </c>
      <c r="H359" s="3">
        <v>23</v>
      </c>
      <c r="I359" s="3">
        <v>17</v>
      </c>
      <c r="J359" s="3">
        <v>10</v>
      </c>
      <c r="K359" s="3">
        <v>10</v>
      </c>
      <c r="L359" s="3">
        <v>20</v>
      </c>
      <c r="M359" s="10" t="s">
        <v>85</v>
      </c>
      <c r="N359" s="3">
        <v>3</v>
      </c>
      <c r="O359" s="3">
        <v>6</v>
      </c>
      <c r="P359" s="3">
        <v>8</v>
      </c>
      <c r="Q359" s="3">
        <v>2</v>
      </c>
      <c r="R359" s="3">
        <v>4</v>
      </c>
      <c r="S359" s="3">
        <v>3</v>
      </c>
      <c r="T359" s="3">
        <v>2</v>
      </c>
      <c r="U359" s="3">
        <v>5</v>
      </c>
      <c r="V359" s="3">
        <v>3</v>
      </c>
      <c r="W359" s="3">
        <v>4</v>
      </c>
      <c r="X359" s="3">
        <v>2</v>
      </c>
      <c r="Y359" s="3">
        <v>2</v>
      </c>
      <c r="Z359" s="3">
        <v>6</v>
      </c>
      <c r="AA359" s="3">
        <v>2</v>
      </c>
      <c r="AB359" s="3">
        <v>2</v>
      </c>
      <c r="AC359" s="3">
        <v>6</v>
      </c>
      <c r="AD359" s="3">
        <v>2</v>
      </c>
      <c r="AE359" s="3">
        <v>2</v>
      </c>
      <c r="AF359" s="3">
        <v>5</v>
      </c>
      <c r="AG359" s="3">
        <v>11</v>
      </c>
      <c r="AI359" s="4">
        <f>SUM(BD359:BH359)</f>
        <v>3.8939765269751581</v>
      </c>
      <c r="AJ359" s="3">
        <f>SUM(BI359:BM359)</f>
        <v>4.144220007990941</v>
      </c>
      <c r="AK359" s="3">
        <f>SUM(BN359:BP359)</f>
        <v>1.6371875570039252</v>
      </c>
      <c r="AL359" s="3">
        <f>SUM(BQ359:BS359)</f>
        <v>1.4214810649864371</v>
      </c>
      <c r="AM359" s="3">
        <f>SUM(BT359:BW359)</f>
        <v>1.3525989730260319</v>
      </c>
      <c r="AO359" s="3">
        <f t="shared" si="328"/>
        <v>0.16930332725978947</v>
      </c>
      <c r="AP359" s="3">
        <f t="shared" si="329"/>
        <v>0.24377764752887887</v>
      </c>
      <c r="AQ359" s="3">
        <f t="shared" si="330"/>
        <v>0.16371875570039252</v>
      </c>
      <c r="AR359" s="3">
        <f t="shared" si="331"/>
        <v>0.14214810649864371</v>
      </c>
      <c r="AS359" s="3">
        <f t="shared" si="332"/>
        <v>6.7629948651301591E-2</v>
      </c>
      <c r="AT359" s="3">
        <f t="shared" si="368"/>
        <v>1</v>
      </c>
      <c r="AU359" s="9">
        <v>10</v>
      </c>
      <c r="AV359" s="3">
        <v>1</v>
      </c>
      <c r="AW359" s="3">
        <v>2</v>
      </c>
      <c r="AX359" s="3">
        <v>2</v>
      </c>
      <c r="AY359" s="3">
        <v>0</v>
      </c>
      <c r="AZ359" s="3">
        <v>20</v>
      </c>
      <c r="BA359" s="3">
        <v>1</v>
      </c>
      <c r="BB359" s="3">
        <v>0.58972059300867796</v>
      </c>
      <c r="BC359" s="3">
        <v>1</v>
      </c>
      <c r="BD359" s="3">
        <v>0.53447829198557795</v>
      </c>
      <c r="BE359" s="3">
        <v>0.28468377998797201</v>
      </c>
      <c r="BF359" s="3">
        <v>0.30081241799052799</v>
      </c>
      <c r="BG359" s="3">
        <v>1.6373346450272901</v>
      </c>
      <c r="BH359" s="3">
        <v>1.13666739198379</v>
      </c>
      <c r="BI359" s="3">
        <v>0.96905915299430401</v>
      </c>
      <c r="BJ359" s="3">
        <v>0.46764568501384901</v>
      </c>
      <c r="BK359" s="3">
        <v>0.701388801971916</v>
      </c>
      <c r="BL359" s="3">
        <v>0.93625555001199201</v>
      </c>
      <c r="BM359" s="3">
        <v>1.0698708179988801</v>
      </c>
      <c r="BN359" s="3">
        <v>0.80221972201252301</v>
      </c>
      <c r="BO359" s="3">
        <v>0.45135208999272403</v>
      </c>
      <c r="BP359" s="3">
        <v>0.38361574499867801</v>
      </c>
      <c r="BQ359" s="3">
        <v>0.51847103302134201</v>
      </c>
      <c r="BR359" s="3">
        <v>0.468255436979234</v>
      </c>
      <c r="BS359" s="3">
        <v>0.434754594985861</v>
      </c>
      <c r="BT359" s="3">
        <v>0.44935075804823998</v>
      </c>
      <c r="BU359" s="3">
        <v>0.35187395696993901</v>
      </c>
      <c r="BV359" s="3">
        <v>0.36809921002713902</v>
      </c>
      <c r="BW359" s="3">
        <v>0.18327504798071401</v>
      </c>
    </row>
    <row r="360" spans="1:76" ht="21">
      <c r="A360" s="3">
        <v>19</v>
      </c>
      <c r="C360" s="3">
        <v>1</v>
      </c>
      <c r="D360" s="15">
        <f t="shared" si="369"/>
        <v>1</v>
      </c>
      <c r="E360" s="3">
        <f t="shared" si="370"/>
        <v>0</v>
      </c>
      <c r="F360" s="3">
        <f t="shared" si="358"/>
        <v>1</v>
      </c>
      <c r="G360" s="15">
        <v>1</v>
      </c>
      <c r="H360" s="3">
        <v>24</v>
      </c>
      <c r="I360" s="3">
        <v>17</v>
      </c>
      <c r="J360" s="3">
        <v>11</v>
      </c>
      <c r="K360" s="3">
        <v>11</v>
      </c>
      <c r="L360" s="3">
        <v>9</v>
      </c>
      <c r="M360" s="10" t="s">
        <v>86</v>
      </c>
      <c r="N360" s="3">
        <v>2</v>
      </c>
      <c r="O360" s="3">
        <v>6</v>
      </c>
      <c r="P360" s="3">
        <v>7</v>
      </c>
      <c r="Q360" s="3">
        <v>2</v>
      </c>
      <c r="R360" s="3">
        <v>7</v>
      </c>
      <c r="S360" s="3">
        <v>3</v>
      </c>
      <c r="T360" s="3">
        <v>2</v>
      </c>
      <c r="U360" s="3">
        <v>6</v>
      </c>
      <c r="V360" s="3">
        <v>2</v>
      </c>
      <c r="W360" s="3">
        <v>4</v>
      </c>
      <c r="X360" s="3">
        <v>2</v>
      </c>
      <c r="Y360" s="3">
        <v>2</v>
      </c>
      <c r="Z360" s="3">
        <v>7</v>
      </c>
      <c r="AA360" s="3">
        <v>2</v>
      </c>
      <c r="AB360" s="3">
        <v>2</v>
      </c>
      <c r="AC360" s="3">
        <v>7</v>
      </c>
      <c r="AD360" s="3">
        <v>4</v>
      </c>
      <c r="AE360" s="3">
        <v>5</v>
      </c>
      <c r="AI360" s="4">
        <f>SUM(BD360:BH360)</f>
        <v>4.0761605830048131</v>
      </c>
      <c r="AJ360" s="3">
        <f>SUM(BI360:BM360)</f>
        <v>5.1132995599764293</v>
      </c>
      <c r="AK360" s="3">
        <f>SUM(BN360:BP360)</f>
        <v>1.72140754997963</v>
      </c>
      <c r="AL360" s="3">
        <f>SUM(BQ360:BS360)</f>
        <v>1.9389343920047379</v>
      </c>
      <c r="AM360" s="3">
        <f>SUM(BT360:BW360)</f>
        <v>1.67094233300303</v>
      </c>
      <c r="AO360" s="3">
        <f t="shared" si="328"/>
        <v>0.1698400242918672</v>
      </c>
      <c r="AP360" s="3">
        <f t="shared" si="329"/>
        <v>0.30078232705743702</v>
      </c>
      <c r="AQ360" s="3">
        <f t="shared" si="330"/>
        <v>0.15649159545269364</v>
      </c>
      <c r="AR360" s="3">
        <f t="shared" si="331"/>
        <v>0.17626676290952162</v>
      </c>
      <c r="AS360" s="3">
        <f t="shared" si="332"/>
        <v>0.18566025922255888</v>
      </c>
      <c r="AT360" s="3">
        <f t="shared" si="368"/>
        <v>0</v>
      </c>
      <c r="AU360" s="9">
        <v>10</v>
      </c>
      <c r="AV360" s="3">
        <v>1</v>
      </c>
      <c r="AW360" s="3">
        <v>2</v>
      </c>
      <c r="AX360" s="3">
        <v>2</v>
      </c>
      <c r="AY360" s="3">
        <v>0</v>
      </c>
      <c r="AZ360" s="3">
        <v>4</v>
      </c>
      <c r="BA360" s="3">
        <v>1</v>
      </c>
      <c r="BB360" s="3">
        <v>0.79058845300460201</v>
      </c>
      <c r="BC360" s="3">
        <v>0</v>
      </c>
      <c r="BD360" s="3">
        <v>1.1853416530066101</v>
      </c>
      <c r="BE360" s="3">
        <v>0.56813189998501901</v>
      </c>
      <c r="BF360" s="3">
        <v>0.86894117499468804</v>
      </c>
      <c r="BG360" s="3">
        <v>0.76892513700295195</v>
      </c>
      <c r="BH360" s="3">
        <v>0.68482071801554401</v>
      </c>
      <c r="BI360" s="3">
        <v>0.66809585195733201</v>
      </c>
      <c r="BJ360" s="3">
        <v>0.46758699003839799</v>
      </c>
      <c r="BK360" s="3">
        <v>1.2702621349599199</v>
      </c>
      <c r="BL360" s="3">
        <v>1.48768000002019</v>
      </c>
      <c r="BM360" s="3">
        <v>1.21967458300059</v>
      </c>
      <c r="BN360" s="3">
        <v>0.83578904502792195</v>
      </c>
      <c r="BO360" s="3">
        <v>0.50155281496699899</v>
      </c>
      <c r="BP360" s="3">
        <v>0.38406568998470902</v>
      </c>
      <c r="BQ360" s="3">
        <v>0.56831497501116202</v>
      </c>
      <c r="BR360" s="3">
        <v>0.88565868500154399</v>
      </c>
      <c r="BS360" s="3">
        <v>0.48496073199203199</v>
      </c>
      <c r="BT360" s="3">
        <v>1.26996316498843</v>
      </c>
      <c r="BU360" s="3">
        <v>0.40097916801459998</v>
      </c>
    </row>
    <row r="361" spans="1:76" ht="21">
      <c r="A361" s="3">
        <v>20</v>
      </c>
      <c r="C361" s="3">
        <v>1</v>
      </c>
      <c r="D361" s="15">
        <f t="shared" si="369"/>
        <v>0</v>
      </c>
      <c r="E361" s="3">
        <f t="shared" ref="E361" si="371">IF(OR(AV361=1, AV361=2), 1, 0)</f>
        <v>1</v>
      </c>
      <c r="F361" s="3">
        <f t="shared" si="358"/>
        <v>0</v>
      </c>
      <c r="G361" s="15">
        <v>1</v>
      </c>
      <c r="H361" s="3">
        <v>33</v>
      </c>
      <c r="I361" s="3">
        <v>17</v>
      </c>
      <c r="J361" s="3">
        <v>11</v>
      </c>
      <c r="K361" s="3">
        <v>10</v>
      </c>
      <c r="L361" s="3">
        <v>11</v>
      </c>
      <c r="M361" s="10" t="s">
        <v>87</v>
      </c>
      <c r="N361" s="3">
        <v>3</v>
      </c>
      <c r="O361" s="3">
        <v>12</v>
      </c>
      <c r="P361" s="3">
        <v>9</v>
      </c>
      <c r="Q361" s="3">
        <v>3</v>
      </c>
      <c r="R361" s="3">
        <v>6</v>
      </c>
      <c r="S361" s="3">
        <v>3</v>
      </c>
      <c r="T361" s="3">
        <v>2</v>
      </c>
      <c r="U361" s="3">
        <v>6</v>
      </c>
      <c r="V361" s="3">
        <v>2</v>
      </c>
      <c r="W361" s="3">
        <v>4</v>
      </c>
      <c r="X361" s="3">
        <v>2</v>
      </c>
      <c r="Y361" s="3">
        <v>2</v>
      </c>
      <c r="Z361" s="3">
        <v>7</v>
      </c>
      <c r="AA361" s="3">
        <v>2</v>
      </c>
      <c r="AB361" s="3">
        <v>2</v>
      </c>
      <c r="AC361" s="3">
        <v>6</v>
      </c>
      <c r="AD361" s="3">
        <v>2</v>
      </c>
      <c r="AE361" s="3">
        <v>2</v>
      </c>
      <c r="AF361" s="3">
        <v>7</v>
      </c>
      <c r="AI361" s="4">
        <f>SUM(BD361:BH361)</f>
        <v>3.3245453870040258</v>
      </c>
      <c r="AJ361" s="3">
        <f>SUM(BI361:BM361)</f>
        <v>3.4593279800028456</v>
      </c>
      <c r="AK361" s="3">
        <f>SUM(BN361:BP361)</f>
        <v>1.4877199230249949</v>
      </c>
      <c r="AL361" s="3">
        <f>SUM(BQ361:BS361)</f>
        <v>1.620753664989024</v>
      </c>
      <c r="AM361" s="3">
        <f>SUM(BT361:BW361)</f>
        <v>1.052922495000528</v>
      </c>
      <c r="AO361" s="3">
        <f t="shared" si="328"/>
        <v>0.1007437996061826</v>
      </c>
      <c r="AP361" s="3">
        <f t="shared" si="329"/>
        <v>0.20348988117663797</v>
      </c>
      <c r="AQ361" s="3">
        <f t="shared" si="330"/>
        <v>0.13524726572954499</v>
      </c>
      <c r="AR361" s="3">
        <f t="shared" si="331"/>
        <v>0.16207536649890239</v>
      </c>
      <c r="AS361" s="3">
        <f t="shared" si="332"/>
        <v>9.5720226818229823E-2</v>
      </c>
      <c r="AT361" s="3">
        <f t="shared" si="368"/>
        <v>1</v>
      </c>
      <c r="AU361" s="9">
        <v>10</v>
      </c>
      <c r="AV361" s="3">
        <v>1</v>
      </c>
      <c r="AW361" s="3">
        <v>2</v>
      </c>
      <c r="AX361" s="3">
        <v>2</v>
      </c>
      <c r="AY361" s="3">
        <v>0</v>
      </c>
      <c r="AZ361" s="3">
        <v>73</v>
      </c>
      <c r="BA361" s="3">
        <v>1</v>
      </c>
      <c r="BB361" s="3">
        <v>0.60639096004888404</v>
      </c>
      <c r="BC361" s="3">
        <v>1</v>
      </c>
      <c r="BD361" s="3">
        <v>0.58411060500657097</v>
      </c>
      <c r="BE361" s="3">
        <v>0.36726296704728101</v>
      </c>
      <c r="BF361" s="3">
        <v>1.2197452099644499</v>
      </c>
      <c r="BG361" s="3">
        <v>0.43530214799102301</v>
      </c>
      <c r="BH361" s="3">
        <v>0.71812445699470095</v>
      </c>
      <c r="BI361" s="3">
        <v>1.3198558780131799</v>
      </c>
      <c r="BJ361" s="3">
        <v>0.73616525699617297</v>
      </c>
      <c r="BK361" s="3">
        <v>0.417591203004121</v>
      </c>
      <c r="BL361" s="3">
        <v>0.50132969202240896</v>
      </c>
      <c r="BM361" s="3">
        <v>0.48438594996696299</v>
      </c>
      <c r="BN361" s="3">
        <v>0.51787250803317797</v>
      </c>
      <c r="BO361" s="3">
        <v>0.41791452997131201</v>
      </c>
      <c r="BP361" s="3">
        <v>0.55193288502050497</v>
      </c>
      <c r="BQ361" s="3">
        <v>0.53472892200807098</v>
      </c>
      <c r="BR361" s="3">
        <v>0.60035374900326099</v>
      </c>
      <c r="BS361" s="3">
        <v>0.48567099397769198</v>
      </c>
      <c r="BT361" s="3">
        <v>0.33439924498088602</v>
      </c>
      <c r="BU361" s="3">
        <v>0.38408775004791001</v>
      </c>
      <c r="BV361" s="3">
        <v>0.334435499971732</v>
      </c>
    </row>
    <row r="362" spans="1:76" ht="20">
      <c r="A362" s="3">
        <v>21</v>
      </c>
      <c r="C362" s="3">
        <v>1</v>
      </c>
      <c r="D362" s="15">
        <f t="shared" si="369"/>
        <v>1</v>
      </c>
      <c r="E362" s="3">
        <f>IF(OR(AV362=1, AV362=2), 0, 1)</f>
        <v>0</v>
      </c>
      <c r="F362" s="3">
        <f t="shared" si="358"/>
        <v>1</v>
      </c>
      <c r="G362" s="15">
        <v>1</v>
      </c>
      <c r="H362" s="3">
        <v>12</v>
      </c>
      <c r="I362" s="3">
        <v>5</v>
      </c>
      <c r="J362" s="3">
        <v>9</v>
      </c>
      <c r="K362" s="3">
        <v>11</v>
      </c>
      <c r="L362" s="3">
        <v>12</v>
      </c>
      <c r="M362" s="11" t="s">
        <v>89</v>
      </c>
      <c r="N362" s="3">
        <v>7</v>
      </c>
      <c r="O362" s="3">
        <v>2</v>
      </c>
      <c r="P362" s="3">
        <v>3</v>
      </c>
      <c r="Q362" s="3">
        <v>5</v>
      </c>
      <c r="R362" s="3">
        <v>2</v>
      </c>
      <c r="S362" s="3">
        <v>7</v>
      </c>
      <c r="T362" s="3">
        <v>2</v>
      </c>
      <c r="U362" s="3">
        <v>2</v>
      </c>
      <c r="V362" s="3">
        <v>7</v>
      </c>
      <c r="W362" s="3">
        <v>3</v>
      </c>
      <c r="X362" s="3">
        <v>9</v>
      </c>
      <c r="AI362" s="3">
        <f>SUM(BD362:BF362)</f>
        <v>2.8238848480395959</v>
      </c>
      <c r="AJ362" s="3">
        <f>SUM(BG362)</f>
        <v>1.95491932000732</v>
      </c>
      <c r="AK362" s="3">
        <f>SUM(BH362, BI362)</f>
        <v>1.2699468399514431</v>
      </c>
      <c r="AL362" s="3">
        <f>SUM(BJ362, BK362, BL362)</f>
        <v>1.8551688070292571</v>
      </c>
      <c r="AM362" s="3">
        <f>SUM(BM362, BN362)</f>
        <v>1.8042249699938089</v>
      </c>
      <c r="AO362" s="3">
        <f t="shared" si="328"/>
        <v>0.235323737336633</v>
      </c>
      <c r="AP362" s="3">
        <f t="shared" si="329"/>
        <v>0.39098386400146401</v>
      </c>
      <c r="AQ362" s="3">
        <f t="shared" si="330"/>
        <v>0.14110520443904923</v>
      </c>
      <c r="AR362" s="3">
        <f t="shared" si="331"/>
        <v>0.16865170972993246</v>
      </c>
      <c r="AS362" s="3">
        <f t="shared" si="332"/>
        <v>0.1503520808328174</v>
      </c>
      <c r="AT362" s="3">
        <f t="shared" si="368"/>
        <v>0</v>
      </c>
      <c r="AU362" s="9">
        <v>10</v>
      </c>
      <c r="AV362" s="3">
        <v>1</v>
      </c>
      <c r="AW362" s="3">
        <v>2</v>
      </c>
      <c r="AX362" s="3">
        <v>2</v>
      </c>
      <c r="AY362" s="3">
        <v>1</v>
      </c>
      <c r="AZ362" s="3">
        <v>13</v>
      </c>
      <c r="BA362" s="3">
        <v>0</v>
      </c>
      <c r="BB362" s="3">
        <v>0.369051560002844</v>
      </c>
      <c r="BC362" s="3">
        <v>1</v>
      </c>
      <c r="BD362" s="3">
        <v>1.5868281450238999</v>
      </c>
      <c r="BE362" s="3">
        <v>0.81854060798650596</v>
      </c>
      <c r="BF362" s="3">
        <v>0.41851609502919002</v>
      </c>
      <c r="BG362" s="3">
        <v>1.95491932000732</v>
      </c>
      <c r="BH362" s="3">
        <v>0.35058583196950999</v>
      </c>
      <c r="BI362" s="3">
        <v>0.91936100798193299</v>
      </c>
      <c r="BJ362" s="3">
        <v>0.75192640500608798</v>
      </c>
      <c r="BK362" s="3">
        <v>0.63474039203720101</v>
      </c>
      <c r="BL362" s="3">
        <v>0.46850200998596803</v>
      </c>
      <c r="BM362" s="3">
        <v>1.4034541649743899</v>
      </c>
      <c r="BN362" s="3">
        <v>0.40077080501941897</v>
      </c>
    </row>
    <row r="363" spans="1:76" ht="20">
      <c r="A363" s="3">
        <v>22</v>
      </c>
      <c r="C363" s="3">
        <v>1</v>
      </c>
      <c r="D363" s="15">
        <f t="shared" si="369"/>
        <v>0</v>
      </c>
      <c r="E363" s="3">
        <f>IF(OR(AV363=1, AV363=2), 1, 0)</f>
        <v>1</v>
      </c>
      <c r="F363" s="3">
        <f t="shared" si="358"/>
        <v>0</v>
      </c>
      <c r="G363" s="15">
        <v>1</v>
      </c>
      <c r="H363" s="3">
        <v>24</v>
      </c>
      <c r="I363" s="3">
        <v>6</v>
      </c>
      <c r="J363" s="3">
        <v>9</v>
      </c>
      <c r="K363" s="3">
        <v>11</v>
      </c>
      <c r="L363" s="3">
        <v>12</v>
      </c>
      <c r="M363" s="11" t="s">
        <v>90</v>
      </c>
      <c r="N363" s="3">
        <v>7</v>
      </c>
      <c r="O363" s="3">
        <v>2</v>
      </c>
      <c r="P363" s="3">
        <v>3</v>
      </c>
      <c r="Q363" s="3">
        <v>2</v>
      </c>
      <c r="R363" s="3">
        <v>10</v>
      </c>
      <c r="S363" s="3">
        <v>6</v>
      </c>
      <c r="T363" s="3">
        <v>3</v>
      </c>
      <c r="U363" s="3">
        <v>6</v>
      </c>
      <c r="V363" s="3">
        <v>2</v>
      </c>
      <c r="W363" s="3">
        <v>9</v>
      </c>
      <c r="X363" s="3">
        <v>3</v>
      </c>
      <c r="Y363" s="3">
        <v>9</v>
      </c>
      <c r="AI363" s="3">
        <f>SUM(BD363:BH363)</f>
        <v>3.7925877050147312</v>
      </c>
      <c r="AJ363" s="3">
        <f>SUM(BI363)</f>
        <v>0.46822974301176101</v>
      </c>
      <c r="AK363" s="3">
        <f>SUM(BJ363, BK363)</f>
        <v>2.3727295849821459</v>
      </c>
      <c r="AL363" s="3">
        <f>SUM(BL363, BM363)</f>
        <v>0.93652607500553109</v>
      </c>
      <c r="AM363" s="3">
        <f>SUM(BO363, BN363)</f>
        <v>5.8820023619918995</v>
      </c>
      <c r="AO363" s="3">
        <f t="shared" si="328"/>
        <v>0.15802448770894714</v>
      </c>
      <c r="AP363" s="3">
        <f t="shared" si="329"/>
        <v>7.8038290501960164E-2</v>
      </c>
      <c r="AQ363" s="3">
        <f t="shared" si="330"/>
        <v>0.26363662055357179</v>
      </c>
      <c r="AR363" s="3">
        <f t="shared" si="331"/>
        <v>8.5138734091411913E-2</v>
      </c>
      <c r="AS363" s="3">
        <f t="shared" si="332"/>
        <v>0.49016686349932498</v>
      </c>
      <c r="AT363" s="3">
        <f t="shared" si="368"/>
        <v>0</v>
      </c>
      <c r="AU363" s="9">
        <v>10</v>
      </c>
      <c r="AV363" s="3">
        <v>1</v>
      </c>
      <c r="AW363" s="3">
        <v>2</v>
      </c>
      <c r="AX363" s="3">
        <v>2</v>
      </c>
      <c r="AY363" s="3">
        <v>1</v>
      </c>
      <c r="AZ363" s="3">
        <v>34</v>
      </c>
      <c r="BA363" s="3">
        <v>1</v>
      </c>
      <c r="BB363" s="3">
        <v>0.606827797950245</v>
      </c>
      <c r="BC363" s="3">
        <v>0</v>
      </c>
      <c r="BD363" s="3">
        <v>1.0190260880044599</v>
      </c>
      <c r="BE363" s="3">
        <v>0.41785227204672898</v>
      </c>
      <c r="BF363" s="3">
        <v>0.46796500997152102</v>
      </c>
      <c r="BG363" s="3">
        <v>1.0189664000063201</v>
      </c>
      <c r="BH363" s="3">
        <v>0.86877793498570099</v>
      </c>
      <c r="BI363" s="3">
        <v>0.46822974301176101</v>
      </c>
      <c r="BJ363" s="3">
        <v>1.85459522501332</v>
      </c>
      <c r="BK363" s="3">
        <v>0.51813435996882595</v>
      </c>
      <c r="BL363" s="3">
        <v>0.43499348504701602</v>
      </c>
      <c r="BM363" s="3">
        <v>0.50153258995851502</v>
      </c>
      <c r="BN363" s="3">
        <v>3.7264110200339902</v>
      </c>
      <c r="BO363" s="3">
        <v>2.1555913419579098</v>
      </c>
    </row>
    <row r="364" spans="1:76" ht="20">
      <c r="A364" s="3">
        <v>23</v>
      </c>
      <c r="C364" s="3">
        <v>1</v>
      </c>
      <c r="D364" s="15">
        <f t="shared" si="369"/>
        <v>0</v>
      </c>
      <c r="E364" s="3">
        <f>IF(OR(AV364=1, AV364=2), 1, 0)</f>
        <v>1</v>
      </c>
      <c r="F364" s="3">
        <f t="shared" si="358"/>
        <v>0</v>
      </c>
      <c r="G364" s="15">
        <v>1</v>
      </c>
      <c r="H364" s="3">
        <v>11</v>
      </c>
      <c r="I364" s="3">
        <v>9</v>
      </c>
      <c r="J364" s="3">
        <v>12</v>
      </c>
      <c r="K364" s="3">
        <v>6</v>
      </c>
      <c r="L364" s="3">
        <v>7</v>
      </c>
      <c r="M364" s="11" t="s">
        <v>91</v>
      </c>
      <c r="N364" s="3">
        <v>5</v>
      </c>
      <c r="O364" s="3">
        <v>6</v>
      </c>
      <c r="P364" s="3">
        <v>9</v>
      </c>
      <c r="Q364" s="3">
        <v>2</v>
      </c>
      <c r="R364" s="3">
        <v>5</v>
      </c>
      <c r="S364" s="3">
        <v>5</v>
      </c>
      <c r="T364" s="3">
        <v>6</v>
      </c>
      <c r="U364" s="3">
        <v>1</v>
      </c>
      <c r="V364" s="3">
        <v>6</v>
      </c>
      <c r="AI364" s="3">
        <f>SUM(BD364:BE364)</f>
        <v>1.0345321699860499</v>
      </c>
      <c r="AJ364" s="3">
        <f>SUM(BF364)</f>
        <v>1.4222618700005101</v>
      </c>
      <c r="AK364" s="3">
        <f>SUM(BG364, BH364, BI364)</f>
        <v>3.9099065199843479</v>
      </c>
      <c r="AL364" s="3">
        <f>SUM(BJ364)</f>
        <v>0.61822138202842303</v>
      </c>
      <c r="AM364" s="3">
        <f>SUM(BK364, BL364)</f>
        <v>1.737871549965345</v>
      </c>
      <c r="AO364" s="3">
        <f t="shared" si="328"/>
        <v>9.4048379089640907E-2</v>
      </c>
      <c r="AP364" s="3">
        <f t="shared" si="329"/>
        <v>0.15802909666672335</v>
      </c>
      <c r="AQ364" s="3">
        <f t="shared" si="330"/>
        <v>0.32582554333202901</v>
      </c>
      <c r="AR364" s="3">
        <f t="shared" si="331"/>
        <v>0.10303689700473717</v>
      </c>
      <c r="AS364" s="3">
        <f t="shared" si="332"/>
        <v>0.24826736428076357</v>
      </c>
      <c r="AT364" s="3">
        <f t="shared" si="368"/>
        <v>1</v>
      </c>
      <c r="AU364" s="9">
        <v>10</v>
      </c>
      <c r="AV364" s="3">
        <v>1</v>
      </c>
      <c r="AW364" s="3">
        <v>2</v>
      </c>
      <c r="AX364" s="3">
        <v>2</v>
      </c>
      <c r="AY364" s="3">
        <v>1</v>
      </c>
      <c r="AZ364" s="3">
        <v>37</v>
      </c>
      <c r="BA364" s="3">
        <v>1</v>
      </c>
      <c r="BB364" s="3">
        <v>0.73688666499219801</v>
      </c>
      <c r="BC364" s="3">
        <v>1</v>
      </c>
      <c r="BD364" s="3">
        <v>0.71738741698209196</v>
      </c>
      <c r="BE364" s="3">
        <v>0.317144753003958</v>
      </c>
      <c r="BF364" s="3">
        <v>1.4222618700005101</v>
      </c>
      <c r="BG364" s="3">
        <v>2.40558883995981</v>
      </c>
      <c r="BH364" s="3">
        <v>1.06898817705223</v>
      </c>
      <c r="BI364" s="3">
        <v>0.43532950297230799</v>
      </c>
      <c r="BJ364" s="3">
        <v>0.61822138202842303</v>
      </c>
      <c r="BK364" s="3">
        <v>1.1368990899645699</v>
      </c>
      <c r="BL364" s="3">
        <v>0.60097246000077498</v>
      </c>
    </row>
    <row r="365" spans="1:76" ht="20">
      <c r="A365" s="3">
        <v>24</v>
      </c>
      <c r="C365" s="3">
        <v>1</v>
      </c>
      <c r="D365" s="15">
        <f t="shared" si="369"/>
        <v>1</v>
      </c>
      <c r="E365" s="3">
        <f>IF(OR(AV365=1, AV365=2), 0, 1)</f>
        <v>0</v>
      </c>
      <c r="F365" s="3">
        <f t="shared" si="358"/>
        <v>1</v>
      </c>
      <c r="G365" s="15">
        <v>1</v>
      </c>
      <c r="H365" s="3">
        <v>13</v>
      </c>
      <c r="I365" s="3">
        <v>8</v>
      </c>
      <c r="J365" s="3">
        <v>7</v>
      </c>
      <c r="K365" s="3">
        <v>4</v>
      </c>
      <c r="L365" s="3">
        <v>19</v>
      </c>
      <c r="M365" s="11" t="s">
        <v>92</v>
      </c>
      <c r="N365" s="3">
        <v>4</v>
      </c>
      <c r="O365" s="3">
        <v>3</v>
      </c>
      <c r="P365" s="3">
        <v>6</v>
      </c>
      <c r="Q365" s="3">
        <v>8</v>
      </c>
      <c r="R365" s="3">
        <v>2</v>
      </c>
      <c r="S365" s="3">
        <v>5</v>
      </c>
      <c r="T365" s="3">
        <v>4</v>
      </c>
      <c r="U365" s="3">
        <v>5</v>
      </c>
      <c r="V365" s="3">
        <v>3</v>
      </c>
      <c r="W365" s="3">
        <v>3</v>
      </c>
      <c r="X365" s="3">
        <v>8</v>
      </c>
      <c r="AI365" s="3">
        <f t="shared" ref="AI365:AI370" si="372">SUM(BD365:BF365)</f>
        <v>1.987667570007025</v>
      </c>
      <c r="AJ365" s="3">
        <f t="shared" ref="AJ365:AJ370" si="373">SUM(BG365)</f>
        <v>0.75182371697155703</v>
      </c>
      <c r="AK365" s="3">
        <f t="shared" ref="AK365:AK370" si="374">SUM(BH365, BI365)</f>
        <v>1.220812475017736</v>
      </c>
      <c r="AL365" s="3">
        <f>SUM(BJ365)</f>
        <v>1.1683914230088699</v>
      </c>
      <c r="AM365" s="3">
        <f>SUM(BK365:BN365)</f>
        <v>4.1453316899714716</v>
      </c>
      <c r="AO365" s="3">
        <f t="shared" si="328"/>
        <v>0.15289750538515576</v>
      </c>
      <c r="AP365" s="3">
        <f t="shared" si="329"/>
        <v>9.3977964621444629E-2</v>
      </c>
      <c r="AQ365" s="3">
        <f t="shared" si="330"/>
        <v>0.17440178214539087</v>
      </c>
      <c r="AR365" s="3">
        <f t="shared" si="331"/>
        <v>0.29209785575221747</v>
      </c>
      <c r="AS365" s="3">
        <f t="shared" si="332"/>
        <v>0.21817535210376165</v>
      </c>
      <c r="AT365" s="3">
        <f t="shared" si="368"/>
        <v>1</v>
      </c>
      <c r="AU365" s="9">
        <v>10</v>
      </c>
      <c r="AV365" s="3">
        <v>1</v>
      </c>
      <c r="AW365" s="3">
        <v>2</v>
      </c>
      <c r="AX365" s="3">
        <v>2</v>
      </c>
      <c r="AY365" s="3">
        <v>1</v>
      </c>
      <c r="AZ365" s="3">
        <v>11</v>
      </c>
      <c r="BA365" s="3">
        <v>1</v>
      </c>
      <c r="BB365" s="3">
        <v>0.74051183002302401</v>
      </c>
      <c r="BC365" s="3">
        <v>1</v>
      </c>
      <c r="BD365" s="3">
        <v>1.0356323999585499</v>
      </c>
      <c r="BE365" s="3">
        <v>0.43407834501704201</v>
      </c>
      <c r="BF365" s="3">
        <v>0.51795682503143303</v>
      </c>
      <c r="BG365" s="3">
        <v>0.75182371697155703</v>
      </c>
      <c r="BH365" s="3">
        <v>0.76878770801704299</v>
      </c>
      <c r="BI365" s="3">
        <v>0.452024767000693</v>
      </c>
      <c r="BJ365" s="3">
        <v>1.1683914230088699</v>
      </c>
      <c r="BK365" s="3">
        <v>1.32131115498486</v>
      </c>
      <c r="BL365" s="3">
        <v>1.0360316319856699</v>
      </c>
      <c r="BM365" s="3">
        <v>1.3197925800341099</v>
      </c>
      <c r="BN365" s="3">
        <v>0.468196322966832</v>
      </c>
    </row>
    <row r="366" spans="1:76" ht="20">
      <c r="A366" s="3">
        <v>25</v>
      </c>
      <c r="C366" s="3">
        <v>1</v>
      </c>
      <c r="D366" s="15">
        <f t="shared" si="369"/>
        <v>1</v>
      </c>
      <c r="E366" s="3">
        <f>IF(OR(AV366=1, AV366=2), 0, 1)</f>
        <v>0</v>
      </c>
      <c r="F366" s="3">
        <f t="shared" si="358"/>
        <v>1</v>
      </c>
      <c r="G366" s="15">
        <v>1</v>
      </c>
      <c r="H366" s="3">
        <v>17</v>
      </c>
      <c r="I366" s="3">
        <v>6</v>
      </c>
      <c r="J366" s="3">
        <v>8</v>
      </c>
      <c r="K366" s="3">
        <v>8</v>
      </c>
      <c r="L366" s="3">
        <v>14</v>
      </c>
      <c r="M366" s="11" t="s">
        <v>93</v>
      </c>
      <c r="N366" s="3">
        <v>8</v>
      </c>
      <c r="O366" s="3">
        <v>2</v>
      </c>
      <c r="P366" s="3">
        <v>7</v>
      </c>
      <c r="Q366" s="3">
        <v>6</v>
      </c>
      <c r="R366" s="3">
        <v>2</v>
      </c>
      <c r="S366" s="3">
        <v>6</v>
      </c>
      <c r="T366" s="3">
        <v>8</v>
      </c>
      <c r="U366" s="3">
        <v>3</v>
      </c>
      <c r="V366" s="3">
        <v>4</v>
      </c>
      <c r="W366" s="3">
        <v>2</v>
      </c>
      <c r="X366" s="3">
        <v>5</v>
      </c>
      <c r="AI366" s="4">
        <f t="shared" si="372"/>
        <v>1.319161469989921</v>
      </c>
      <c r="AJ366" s="4">
        <f t="shared" si="373"/>
        <v>0.53422929003136199</v>
      </c>
      <c r="AK366" s="4">
        <f t="shared" si="374"/>
        <v>1.354159092996269</v>
      </c>
      <c r="AL366" s="4">
        <f>SUM(BJ366)</f>
        <v>0.81885866995435197</v>
      </c>
      <c r="AM366" s="4">
        <f>SUM(BK366:BN366)</f>
        <v>2.8914855600451022</v>
      </c>
      <c r="AO366" s="3">
        <f t="shared" si="328"/>
        <v>7.759773352881888E-2</v>
      </c>
      <c r="AP366" s="3">
        <f t="shared" si="329"/>
        <v>8.9038215005227003E-2</v>
      </c>
      <c r="AQ366" s="3">
        <f t="shared" si="330"/>
        <v>0.16926988662453363</v>
      </c>
      <c r="AR366" s="3">
        <f t="shared" si="331"/>
        <v>0.102357333744294</v>
      </c>
      <c r="AS366" s="3">
        <f t="shared" si="332"/>
        <v>0.20653468286036444</v>
      </c>
      <c r="AT366" s="3">
        <f t="shared" si="368"/>
        <v>0</v>
      </c>
      <c r="AU366" s="9">
        <v>10</v>
      </c>
      <c r="AV366" s="3">
        <v>1</v>
      </c>
      <c r="AW366" s="3">
        <v>2</v>
      </c>
      <c r="AX366" s="3">
        <v>2</v>
      </c>
      <c r="AY366" s="3">
        <v>1</v>
      </c>
      <c r="AZ366" s="3">
        <v>7</v>
      </c>
      <c r="BA366" s="3">
        <v>1</v>
      </c>
      <c r="BB366" s="3">
        <v>0.824258324981201</v>
      </c>
      <c r="BC366" s="3">
        <v>0</v>
      </c>
      <c r="BD366" s="3">
        <v>0.517383524973411</v>
      </c>
      <c r="BE366" s="3">
        <v>0.28393708501243897</v>
      </c>
      <c r="BF366" s="3">
        <v>0.51784086000407104</v>
      </c>
      <c r="BG366" s="3">
        <v>0.53422929003136199</v>
      </c>
      <c r="BH366" s="3">
        <v>0.71905769995646496</v>
      </c>
      <c r="BI366" s="3">
        <v>0.63510139303980395</v>
      </c>
      <c r="BJ366" s="3">
        <v>0.81885866995435197</v>
      </c>
      <c r="BK366" s="3">
        <v>1.52071943000191</v>
      </c>
      <c r="BL366" s="3">
        <v>0.50146748701808896</v>
      </c>
      <c r="BM366" s="3">
        <v>0.40138033800758399</v>
      </c>
      <c r="BN366" s="3">
        <v>0.46791830501751902</v>
      </c>
    </row>
    <row r="367" spans="1:76" ht="20">
      <c r="A367" s="3">
        <v>26</v>
      </c>
      <c r="C367" s="3">
        <v>1</v>
      </c>
      <c r="D367" s="15">
        <f t="shared" si="369"/>
        <v>0</v>
      </c>
      <c r="E367" s="3">
        <f>IF(OR(AV367=1, AV367=2), 1, 0)</f>
        <v>1</v>
      </c>
      <c r="F367" s="3">
        <f t="shared" si="358"/>
        <v>0</v>
      </c>
      <c r="G367" s="15">
        <v>1</v>
      </c>
      <c r="H367" s="3">
        <v>15</v>
      </c>
      <c r="I367" s="3">
        <v>6</v>
      </c>
      <c r="J367" s="3">
        <v>10</v>
      </c>
      <c r="K367" s="3">
        <v>8</v>
      </c>
      <c r="L367" s="3">
        <v>6</v>
      </c>
      <c r="M367" s="11" t="s">
        <v>94</v>
      </c>
      <c r="N367" s="3">
        <v>8</v>
      </c>
      <c r="O367" s="3">
        <v>2</v>
      </c>
      <c r="P367" s="3">
        <v>5</v>
      </c>
      <c r="Q367" s="3">
        <v>6</v>
      </c>
      <c r="R367" s="3">
        <v>2</v>
      </c>
      <c r="S367" s="3">
        <v>8</v>
      </c>
      <c r="T367" s="3">
        <v>2</v>
      </c>
      <c r="U367" s="3">
        <v>2</v>
      </c>
      <c r="V367" s="3">
        <v>4</v>
      </c>
      <c r="W367" s="3">
        <v>2</v>
      </c>
      <c r="X367" s="3">
        <v>4</v>
      </c>
      <c r="AI367" s="3">
        <f t="shared" si="372"/>
        <v>1.7686578229768188</v>
      </c>
      <c r="AJ367" s="3">
        <f t="shared" si="373"/>
        <v>0.55259918502997596</v>
      </c>
      <c r="AK367" s="4">
        <f t="shared" si="374"/>
        <v>1.036734352004713</v>
      </c>
      <c r="AL367" s="3">
        <f>SUM(BJ367:BL367)</f>
        <v>1.93811166496016</v>
      </c>
      <c r="AM367" s="3">
        <f>SUM(BM367:BN367)</f>
        <v>1.4368479549884781</v>
      </c>
      <c r="AO367" s="3">
        <f t="shared" si="328"/>
        <v>0.11791052153178792</v>
      </c>
      <c r="AP367" s="3">
        <f t="shared" si="329"/>
        <v>9.209986417166266E-2</v>
      </c>
      <c r="AQ367" s="3">
        <f t="shared" si="330"/>
        <v>0.1036734352004713</v>
      </c>
      <c r="AR367" s="3">
        <f t="shared" si="331"/>
        <v>0.24226395812002</v>
      </c>
      <c r="AS367" s="3">
        <f t="shared" si="332"/>
        <v>0.23947465916474633</v>
      </c>
      <c r="AT367" s="3">
        <f t="shared" si="368"/>
        <v>1</v>
      </c>
      <c r="AU367" s="9">
        <v>10</v>
      </c>
      <c r="AV367" s="3">
        <v>1</v>
      </c>
      <c r="AW367" s="3">
        <v>2</v>
      </c>
      <c r="AX367" s="3">
        <v>2</v>
      </c>
      <c r="AY367" s="3">
        <v>1</v>
      </c>
      <c r="AZ367" s="3">
        <v>60</v>
      </c>
      <c r="BA367" s="3">
        <v>1</v>
      </c>
      <c r="BB367" s="3">
        <v>0.68950895004672896</v>
      </c>
      <c r="BC367" s="3">
        <v>1</v>
      </c>
      <c r="BD367" s="3">
        <v>0.53286747797392298</v>
      </c>
      <c r="BE367" s="3">
        <v>0.31800087203737298</v>
      </c>
      <c r="BF367" s="3">
        <v>0.91778947296552305</v>
      </c>
      <c r="BG367" s="3">
        <v>0.55259918502997596</v>
      </c>
      <c r="BH367" s="3">
        <v>0.60153734497725897</v>
      </c>
      <c r="BI367" s="3">
        <v>0.43519700702745401</v>
      </c>
      <c r="BJ367" s="3">
        <v>0.40039809799054599</v>
      </c>
      <c r="BK367" s="3">
        <v>0.93596148997312401</v>
      </c>
      <c r="BL367" s="3">
        <v>0.60175207699649003</v>
      </c>
      <c r="BM367" s="3">
        <v>0.90254003799054705</v>
      </c>
      <c r="BN367" s="3">
        <v>0.53430791699793101</v>
      </c>
    </row>
    <row r="368" spans="1:76" ht="20">
      <c r="A368" s="3">
        <v>27</v>
      </c>
      <c r="C368" s="3">
        <v>1</v>
      </c>
      <c r="D368" s="15">
        <f t="shared" si="369"/>
        <v>0</v>
      </c>
      <c r="E368" s="3">
        <f>IF(OR(AV368=1, AV368=2), 1, 0)</f>
        <v>1</v>
      </c>
      <c r="F368" s="3">
        <f t="shared" si="358"/>
        <v>0</v>
      </c>
      <c r="G368" s="15">
        <v>1</v>
      </c>
      <c r="H368" s="3">
        <v>15</v>
      </c>
      <c r="I368" s="3">
        <v>5</v>
      </c>
      <c r="J368" s="3">
        <v>8</v>
      </c>
      <c r="K368" s="3">
        <v>4</v>
      </c>
      <c r="L368" s="3">
        <v>9</v>
      </c>
      <c r="M368" s="11" t="s">
        <v>95</v>
      </c>
      <c r="N368" s="3">
        <v>6</v>
      </c>
      <c r="O368" s="3">
        <v>2</v>
      </c>
      <c r="P368" s="3">
        <v>7</v>
      </c>
      <c r="Q368" s="3">
        <v>5</v>
      </c>
      <c r="R368" s="3">
        <v>2</v>
      </c>
      <c r="S368" s="3">
        <v>6</v>
      </c>
      <c r="T368" s="3">
        <v>4</v>
      </c>
      <c r="U368" s="3">
        <v>2</v>
      </c>
      <c r="V368" s="3">
        <v>2</v>
      </c>
      <c r="W368" s="3">
        <v>5</v>
      </c>
      <c r="AI368" s="3">
        <f t="shared" si="372"/>
        <v>1.353000400005838</v>
      </c>
      <c r="AJ368" s="3">
        <f t="shared" si="373"/>
        <v>1.3032783429953201</v>
      </c>
      <c r="AK368" s="4">
        <f t="shared" si="374"/>
        <v>1.252563869988079</v>
      </c>
      <c r="AL368" s="3">
        <f>SUM(BJ368)</f>
        <v>2.2235067320289001</v>
      </c>
      <c r="AM368" s="3">
        <f>SUM(BK368:BM368)</f>
        <v>3.0912084379815408</v>
      </c>
      <c r="AO368" s="3">
        <f t="shared" si="328"/>
        <v>9.0200026667055871E-2</v>
      </c>
      <c r="AP368" s="3">
        <f t="shared" si="329"/>
        <v>0.26065566859906403</v>
      </c>
      <c r="AQ368" s="3">
        <f t="shared" si="330"/>
        <v>0.15657048374850988</v>
      </c>
      <c r="AR368" s="3">
        <f t="shared" si="331"/>
        <v>0.55587668300722504</v>
      </c>
      <c r="AS368" s="3">
        <f t="shared" si="332"/>
        <v>0.3434676042201712</v>
      </c>
      <c r="AT368" s="3">
        <f t="shared" si="368"/>
        <v>1</v>
      </c>
      <c r="AU368" s="9">
        <v>10</v>
      </c>
      <c r="AV368" s="3">
        <v>1</v>
      </c>
      <c r="AW368" s="3">
        <v>2</v>
      </c>
      <c r="AX368" s="3">
        <v>2</v>
      </c>
      <c r="AY368" s="3">
        <v>1</v>
      </c>
      <c r="AZ368" s="3">
        <v>32</v>
      </c>
      <c r="BA368" s="3">
        <v>1</v>
      </c>
      <c r="BB368" s="3">
        <v>0.72339336998993498</v>
      </c>
      <c r="BC368" s="3">
        <v>1</v>
      </c>
      <c r="BD368" s="3">
        <v>0.56649225298315198</v>
      </c>
      <c r="BE368" s="3">
        <v>0.31757331703556702</v>
      </c>
      <c r="BF368" s="3">
        <v>0.468934829987119</v>
      </c>
      <c r="BG368" s="3">
        <v>1.3032783429953201</v>
      </c>
      <c r="BH368" s="3">
        <v>0.81898609700146996</v>
      </c>
      <c r="BI368" s="3">
        <v>0.43357777298660899</v>
      </c>
      <c r="BJ368" s="3">
        <v>2.2235067320289001</v>
      </c>
      <c r="BK368" s="3">
        <v>1.0517853450146499</v>
      </c>
      <c r="BL368" s="3">
        <v>0.58578949497314103</v>
      </c>
      <c r="BM368" s="3">
        <v>1.45363359799375</v>
      </c>
    </row>
    <row r="369" spans="1:75" ht="20">
      <c r="A369" s="3">
        <v>28</v>
      </c>
      <c r="C369" s="3">
        <v>1</v>
      </c>
      <c r="D369" s="15">
        <f t="shared" si="369"/>
        <v>1</v>
      </c>
      <c r="E369" s="3">
        <f>IF(OR(AV369=1, AV369=2), 0, 1)</f>
        <v>0</v>
      </c>
      <c r="F369" s="3">
        <f t="shared" si="358"/>
        <v>1</v>
      </c>
      <c r="G369" s="15">
        <v>1</v>
      </c>
      <c r="H369" s="3">
        <v>20</v>
      </c>
      <c r="I369" s="3">
        <v>7</v>
      </c>
      <c r="J369" s="3">
        <v>11</v>
      </c>
      <c r="K369" s="3">
        <v>8</v>
      </c>
      <c r="L369" s="3">
        <v>12</v>
      </c>
      <c r="M369" s="11" t="s">
        <v>96</v>
      </c>
      <c r="N369" s="3">
        <v>6</v>
      </c>
      <c r="O369" s="3">
        <v>2</v>
      </c>
      <c r="P369" s="3">
        <v>12</v>
      </c>
      <c r="Q369" s="3">
        <v>7</v>
      </c>
      <c r="R369" s="3">
        <v>2</v>
      </c>
      <c r="S369" s="3">
        <v>9</v>
      </c>
      <c r="T369" s="3">
        <v>8</v>
      </c>
      <c r="U369" s="3">
        <v>2</v>
      </c>
      <c r="V369" s="3">
        <v>2</v>
      </c>
      <c r="W369" s="3">
        <v>8</v>
      </c>
      <c r="AI369" s="3">
        <f t="shared" si="372"/>
        <v>1.5032256749691431</v>
      </c>
      <c r="AJ369" s="3">
        <f t="shared" si="373"/>
        <v>0.81862842303234995</v>
      </c>
      <c r="AK369" s="4">
        <f t="shared" si="374"/>
        <v>1.5710299249622011</v>
      </c>
      <c r="AL369" s="3">
        <f>SUM(BJ369)</f>
        <v>0.58537758700549603</v>
      </c>
      <c r="AM369" s="3">
        <f>SUM(BK369:BM369)</f>
        <v>2.3393517130170878</v>
      </c>
      <c r="AO369" s="3">
        <f t="shared" si="328"/>
        <v>7.5161283748457153E-2</v>
      </c>
      <c r="AP369" s="3">
        <f t="shared" si="329"/>
        <v>0.11694691757605</v>
      </c>
      <c r="AQ369" s="3">
        <f t="shared" si="330"/>
        <v>0.14282090226929101</v>
      </c>
      <c r="AR369" s="3">
        <f t="shared" si="331"/>
        <v>7.3172198375687003E-2</v>
      </c>
      <c r="AS369" s="3">
        <f t="shared" si="332"/>
        <v>0.19494597608475731</v>
      </c>
      <c r="AT369" s="3">
        <f t="shared" si="368"/>
        <v>0</v>
      </c>
      <c r="AU369" s="9">
        <v>10</v>
      </c>
      <c r="AV369" s="3">
        <v>1</v>
      </c>
      <c r="AW369" s="3">
        <v>2</v>
      </c>
      <c r="AX369" s="3">
        <v>2</v>
      </c>
      <c r="AY369" s="3">
        <v>1</v>
      </c>
      <c r="AZ369" s="3">
        <v>29</v>
      </c>
      <c r="BA369" s="3">
        <v>1</v>
      </c>
      <c r="BB369" s="3">
        <v>0.69022633496206198</v>
      </c>
      <c r="BC369" s="3">
        <v>0</v>
      </c>
      <c r="BD369" s="3">
        <v>0.59989745897473701</v>
      </c>
      <c r="BE369" s="3">
        <v>0.367664941004477</v>
      </c>
      <c r="BF369" s="3">
        <v>0.53566327498992905</v>
      </c>
      <c r="BG369" s="3">
        <v>0.81862842303234995</v>
      </c>
      <c r="BH369" s="3">
        <v>1.0032294599805001</v>
      </c>
      <c r="BI369" s="3">
        <v>0.567800464981701</v>
      </c>
      <c r="BJ369" s="3">
        <v>0.58537758700549603</v>
      </c>
      <c r="BK369" s="3">
        <v>1.1365334049914899</v>
      </c>
      <c r="BL369" s="3">
        <v>0.50060334004228901</v>
      </c>
      <c r="BM369" s="3">
        <v>0.70221496798330896</v>
      </c>
    </row>
    <row r="370" spans="1:75" ht="20">
      <c r="A370" s="3">
        <v>29</v>
      </c>
      <c r="C370" s="3">
        <v>1</v>
      </c>
      <c r="D370" s="15">
        <f t="shared" si="369"/>
        <v>1</v>
      </c>
      <c r="E370" s="3">
        <f t="shared" ref="E370" si="375">IF(OR(AV370=1, AV370=2), 0, 1)</f>
        <v>0</v>
      </c>
      <c r="F370" s="3">
        <f t="shared" si="358"/>
        <v>1</v>
      </c>
      <c r="G370" s="15">
        <v>1</v>
      </c>
      <c r="H370" s="3">
        <v>16</v>
      </c>
      <c r="I370" s="3">
        <v>7</v>
      </c>
      <c r="J370" s="3">
        <v>6</v>
      </c>
      <c r="K370" s="3">
        <v>5</v>
      </c>
      <c r="L370" s="3">
        <v>18</v>
      </c>
      <c r="M370" s="11" t="s">
        <v>97</v>
      </c>
      <c r="N370" s="3">
        <v>6</v>
      </c>
      <c r="O370" s="3">
        <v>2</v>
      </c>
      <c r="P370" s="3">
        <v>8</v>
      </c>
      <c r="Q370" s="3">
        <v>7</v>
      </c>
      <c r="R370" s="3">
        <v>2</v>
      </c>
      <c r="S370" s="3">
        <v>4</v>
      </c>
      <c r="T370" s="3">
        <v>5</v>
      </c>
      <c r="U370" s="3">
        <v>4</v>
      </c>
      <c r="V370" s="3">
        <v>6</v>
      </c>
      <c r="W370" s="3">
        <v>2</v>
      </c>
      <c r="X370" s="3">
        <v>6</v>
      </c>
      <c r="AI370" s="3">
        <f t="shared" si="372"/>
        <v>1.6690905800205651</v>
      </c>
      <c r="AJ370" s="3">
        <f t="shared" si="373"/>
        <v>0.95319094497244805</v>
      </c>
      <c r="AK370" s="4">
        <f t="shared" si="374"/>
        <v>0.95307851798133791</v>
      </c>
      <c r="AL370" s="3">
        <f>SUM(BJ370)</f>
        <v>0.40108302200678703</v>
      </c>
      <c r="AM370" s="3">
        <f>SUM(BK370:BN370)</f>
        <v>2.8910895999870241</v>
      </c>
      <c r="AO370" s="3">
        <f t="shared" si="328"/>
        <v>0.10431816125128532</v>
      </c>
      <c r="AP370" s="3">
        <f t="shared" si="329"/>
        <v>0.13617013499606401</v>
      </c>
      <c r="AQ370" s="3">
        <f t="shared" si="330"/>
        <v>0.15884641966355631</v>
      </c>
      <c r="AR370" s="3">
        <f t="shared" si="331"/>
        <v>8.0216604401357403E-2</v>
      </c>
      <c r="AS370" s="3">
        <f t="shared" si="332"/>
        <v>0.160616088888168</v>
      </c>
      <c r="AT370" s="3">
        <f t="shared" si="368"/>
        <v>1</v>
      </c>
      <c r="AU370" s="9">
        <v>10</v>
      </c>
      <c r="AV370" s="3">
        <v>1</v>
      </c>
      <c r="AW370" s="3">
        <v>2</v>
      </c>
      <c r="AX370" s="3">
        <v>2</v>
      </c>
      <c r="AY370" s="3">
        <v>1</v>
      </c>
      <c r="AZ370" s="3">
        <v>10</v>
      </c>
      <c r="BA370" s="3">
        <v>1</v>
      </c>
      <c r="BB370" s="3">
        <v>0.55241218500304901</v>
      </c>
      <c r="BC370" s="3">
        <v>1</v>
      </c>
      <c r="BD370" s="3">
        <v>0.56692744500469405</v>
      </c>
      <c r="BE370" s="3">
        <v>0.28321828000480298</v>
      </c>
      <c r="BF370" s="3">
        <v>0.81894485501106795</v>
      </c>
      <c r="BG370" s="3">
        <v>0.95319094497244805</v>
      </c>
      <c r="BH370" s="3">
        <v>0.55216642800951299</v>
      </c>
      <c r="BI370" s="3">
        <v>0.40091208997182498</v>
      </c>
      <c r="BJ370" s="3">
        <v>0.40108302200678703</v>
      </c>
      <c r="BK370" s="3">
        <v>0.58527988800778896</v>
      </c>
      <c r="BL370" s="3">
        <v>0.95188532001338899</v>
      </c>
      <c r="BM370" s="3">
        <v>0.88612711697351099</v>
      </c>
      <c r="BN370" s="3">
        <v>0.46779727499233498</v>
      </c>
    </row>
    <row r="371" spans="1:75" ht="20">
      <c r="A371" s="3">
        <v>30</v>
      </c>
      <c r="C371" s="3">
        <v>1</v>
      </c>
      <c r="D371" s="15">
        <f t="shared" si="369"/>
        <v>0</v>
      </c>
      <c r="E371" s="3">
        <f t="shared" ref="E371:E372" si="376">IF(OR(AV371=1, AV371=2), 1, 0)</f>
        <v>1</v>
      </c>
      <c r="F371" s="3">
        <f t="shared" si="358"/>
        <v>0</v>
      </c>
      <c r="G371" s="15">
        <v>1</v>
      </c>
      <c r="H371" s="3">
        <v>10</v>
      </c>
      <c r="I371" s="3">
        <v>6</v>
      </c>
      <c r="J371" s="3">
        <v>8</v>
      </c>
      <c r="K371" s="3">
        <v>9</v>
      </c>
      <c r="L371" s="3">
        <v>11</v>
      </c>
      <c r="M371" s="11" t="s">
        <v>98</v>
      </c>
      <c r="N371" s="3">
        <v>6</v>
      </c>
      <c r="O371" s="3">
        <v>4</v>
      </c>
      <c r="P371" s="3">
        <v>6</v>
      </c>
      <c r="Q371" s="3">
        <v>2</v>
      </c>
      <c r="R371" s="3">
        <v>6</v>
      </c>
      <c r="S371" s="3">
        <v>2</v>
      </c>
      <c r="T371" s="3">
        <v>2</v>
      </c>
      <c r="U371" s="3">
        <v>5</v>
      </c>
      <c r="V371" s="3">
        <v>2</v>
      </c>
      <c r="W371" s="3">
        <v>2</v>
      </c>
      <c r="X371" s="3">
        <v>7</v>
      </c>
      <c r="AI371" s="3">
        <f>SUM(BD371:BE371)</f>
        <v>0.95254255196777993</v>
      </c>
      <c r="AJ371" s="3">
        <f>SUM(BF371)</f>
        <v>0.31683530303416702</v>
      </c>
      <c r="AK371" s="3">
        <f>SUM(BG371:BH371)</f>
        <v>1.6714216599939329</v>
      </c>
      <c r="AL371" s="3">
        <f>SUM(BI371:BK371)</f>
        <v>1.871673620014916</v>
      </c>
      <c r="AM371" s="3">
        <f>SUM(BL371:BN371)</f>
        <v>3.2586619469802702</v>
      </c>
      <c r="AO371" s="3">
        <f t="shared" si="328"/>
        <v>9.5254255196777993E-2</v>
      </c>
      <c r="AP371" s="3">
        <f t="shared" si="329"/>
        <v>5.2805883839027838E-2</v>
      </c>
      <c r="AQ371" s="3">
        <f t="shared" si="330"/>
        <v>0.20892770749924161</v>
      </c>
      <c r="AR371" s="3">
        <f t="shared" si="331"/>
        <v>0.2079637355572129</v>
      </c>
      <c r="AS371" s="3">
        <f t="shared" si="332"/>
        <v>0.29624199518002459</v>
      </c>
      <c r="AT371" s="3">
        <f t="shared" si="368"/>
        <v>0</v>
      </c>
      <c r="AU371" s="9">
        <v>10</v>
      </c>
      <c r="AV371" s="3">
        <v>1</v>
      </c>
      <c r="AW371" s="3">
        <v>2</v>
      </c>
      <c r="AX371" s="3">
        <v>2</v>
      </c>
      <c r="AY371" s="3">
        <v>1</v>
      </c>
      <c r="AZ371" s="3">
        <v>22</v>
      </c>
      <c r="BA371" s="3">
        <v>1</v>
      </c>
      <c r="BB371" s="3">
        <v>0.58828356303274598</v>
      </c>
      <c r="BC371" s="3">
        <v>0</v>
      </c>
      <c r="BD371" s="3">
        <v>0.634043631958775</v>
      </c>
      <c r="BE371" s="3">
        <v>0.31849892000900498</v>
      </c>
      <c r="BF371" s="3">
        <v>0.31683530303416702</v>
      </c>
      <c r="BG371" s="3">
        <v>0.60183176497230295</v>
      </c>
      <c r="BH371" s="3">
        <v>1.06958989502163</v>
      </c>
      <c r="BI371" s="3">
        <v>0.81916873197769702</v>
      </c>
      <c r="BJ371" s="3">
        <v>0.48433318501338302</v>
      </c>
      <c r="BK371" s="3">
        <v>0.56817170302383602</v>
      </c>
      <c r="BL371" s="3">
        <v>1.10292570997262</v>
      </c>
      <c r="BM371" s="3">
        <v>0.48460938502103001</v>
      </c>
      <c r="BN371" s="3">
        <v>1.67112685198662</v>
      </c>
    </row>
    <row r="372" spans="1:75" ht="21">
      <c r="A372" s="3">
        <v>31</v>
      </c>
      <c r="C372" s="3">
        <v>1</v>
      </c>
      <c r="D372" s="15">
        <f t="shared" si="369"/>
        <v>0</v>
      </c>
      <c r="E372" s="3">
        <f t="shared" si="376"/>
        <v>1</v>
      </c>
      <c r="F372" s="3">
        <f t="shared" si="358"/>
        <v>0</v>
      </c>
      <c r="G372" s="15">
        <v>1</v>
      </c>
      <c r="H372" s="3">
        <v>26</v>
      </c>
      <c r="I372" s="3">
        <v>6</v>
      </c>
      <c r="J372" s="3">
        <v>13</v>
      </c>
      <c r="K372" s="3">
        <v>9</v>
      </c>
      <c r="L372" s="3">
        <v>19</v>
      </c>
      <c r="M372" s="10" t="s">
        <v>99</v>
      </c>
      <c r="N372" s="3">
        <v>2</v>
      </c>
      <c r="O372" s="3">
        <v>7</v>
      </c>
      <c r="P372" s="3">
        <v>6</v>
      </c>
      <c r="Q372" s="3">
        <v>2</v>
      </c>
      <c r="R372" s="3">
        <v>9</v>
      </c>
      <c r="S372" s="3">
        <v>3</v>
      </c>
      <c r="T372" s="3">
        <v>3</v>
      </c>
      <c r="U372" s="3">
        <v>2</v>
      </c>
      <c r="V372" s="3">
        <v>2</v>
      </c>
      <c r="W372" s="3">
        <v>9</v>
      </c>
      <c r="X372" s="3">
        <v>2</v>
      </c>
      <c r="Y372" s="3">
        <v>2</v>
      </c>
      <c r="Z372" s="3">
        <v>5</v>
      </c>
      <c r="AA372" s="3">
        <v>7</v>
      </c>
      <c r="AB372" s="3">
        <v>3</v>
      </c>
      <c r="AC372" s="3">
        <v>9</v>
      </c>
      <c r="AI372" s="4">
        <f>SUM(BD372:BH372)</f>
        <v>4.7792221070267207</v>
      </c>
      <c r="AJ372" s="3">
        <f>SUM(BI372:BJ372)</f>
        <v>1.4702828099834651</v>
      </c>
      <c r="AK372" s="3">
        <f>SUM(BK372:BM372)</f>
        <v>1.9549786699935778</v>
      </c>
      <c r="AL372" s="3">
        <f>SUM(BN372:BP372)</f>
        <v>2.0053898650221509</v>
      </c>
      <c r="AM372" s="3">
        <f>SUM(BQ372:BS372)</f>
        <v>2.1888868029927746</v>
      </c>
      <c r="AO372" s="3">
        <f t="shared" si="328"/>
        <v>0.18381623488564311</v>
      </c>
      <c r="AP372" s="3">
        <f t="shared" si="329"/>
        <v>0.24504713499724418</v>
      </c>
      <c r="AQ372" s="3">
        <f t="shared" si="330"/>
        <v>0.15038297461489061</v>
      </c>
      <c r="AR372" s="3">
        <f t="shared" si="331"/>
        <v>0.22282109611357231</v>
      </c>
      <c r="AS372" s="3">
        <f t="shared" si="332"/>
        <v>0.11520456857856709</v>
      </c>
      <c r="AT372" s="3">
        <f t="shared" si="368"/>
        <v>1</v>
      </c>
      <c r="AU372" s="9">
        <v>10</v>
      </c>
      <c r="AV372" s="3">
        <v>1</v>
      </c>
      <c r="AW372" s="3">
        <v>2</v>
      </c>
      <c r="AX372" s="3">
        <v>2</v>
      </c>
      <c r="AY372" s="3">
        <v>1</v>
      </c>
      <c r="AZ372" s="3">
        <v>4</v>
      </c>
      <c r="BA372" s="3">
        <v>1</v>
      </c>
      <c r="BB372" s="3">
        <v>0.57222263200674195</v>
      </c>
      <c r="BC372" s="3">
        <v>1</v>
      </c>
      <c r="BD372" s="3">
        <v>0.63446765497792501</v>
      </c>
      <c r="BE372" s="3">
        <v>0.23319491703296</v>
      </c>
      <c r="BF372" s="3">
        <v>0.26730249501997599</v>
      </c>
      <c r="BG372" s="3">
        <v>2.85810630000196</v>
      </c>
      <c r="BH372" s="3">
        <v>0.78615073999389995</v>
      </c>
      <c r="BI372" s="3">
        <v>0.40085279999766499</v>
      </c>
      <c r="BJ372" s="3">
        <v>1.0694300099858001</v>
      </c>
      <c r="BK372" s="3">
        <v>0.68470406800042805</v>
      </c>
      <c r="BL372" s="3">
        <v>0.95196897699497596</v>
      </c>
      <c r="BM372" s="3">
        <v>0.318305624998174</v>
      </c>
      <c r="BN372" s="3">
        <v>0.58467290498083402</v>
      </c>
      <c r="BO372" s="3">
        <v>0.58528710500104297</v>
      </c>
      <c r="BP372" s="3">
        <v>0.83542985504027401</v>
      </c>
      <c r="BQ372" s="3">
        <v>0.384396302979439</v>
      </c>
      <c r="BR372" s="3">
        <v>0.78466642199782599</v>
      </c>
      <c r="BS372" s="3">
        <v>1.0198240780155099</v>
      </c>
    </row>
    <row r="373" spans="1:75" ht="21">
      <c r="A373" s="3">
        <v>32</v>
      </c>
      <c r="C373" s="3">
        <v>1</v>
      </c>
      <c r="D373" s="15">
        <f t="shared" si="369"/>
        <v>1</v>
      </c>
      <c r="E373" s="3">
        <f t="shared" ref="E373:E374" si="377">IF(OR(AV373=1, AV373=2), 0, 1)</f>
        <v>0</v>
      </c>
      <c r="F373" s="3">
        <f t="shared" si="358"/>
        <v>1</v>
      </c>
      <c r="G373" s="15">
        <v>1</v>
      </c>
      <c r="H373" s="3">
        <v>29</v>
      </c>
      <c r="I373" s="3">
        <v>10</v>
      </c>
      <c r="J373" s="3">
        <v>9</v>
      </c>
      <c r="K373" s="3">
        <v>11</v>
      </c>
      <c r="L373" s="3">
        <v>19</v>
      </c>
      <c r="M373" s="10" t="s">
        <v>100</v>
      </c>
      <c r="N373" s="3">
        <v>2</v>
      </c>
      <c r="O373" s="3">
        <v>8</v>
      </c>
      <c r="P373" s="3">
        <v>6</v>
      </c>
      <c r="Q373" s="3">
        <v>3</v>
      </c>
      <c r="R373" s="3">
        <v>10</v>
      </c>
      <c r="S373" s="3">
        <v>3</v>
      </c>
      <c r="T373" s="3">
        <v>7</v>
      </c>
      <c r="U373" s="3">
        <v>2</v>
      </c>
      <c r="V373" s="3">
        <v>2</v>
      </c>
      <c r="W373" s="3">
        <v>5</v>
      </c>
      <c r="X373" s="3">
        <v>2</v>
      </c>
      <c r="Y373" s="3">
        <v>3</v>
      </c>
      <c r="Z373" s="3">
        <v>6</v>
      </c>
      <c r="AA373" s="3">
        <v>7</v>
      </c>
      <c r="AB373" s="3">
        <v>2</v>
      </c>
      <c r="AC373" s="3">
        <v>10</v>
      </c>
      <c r="AI373" s="4">
        <f>SUM(BD373:BH373)</f>
        <v>2.0210284299682799</v>
      </c>
      <c r="AJ373" s="3">
        <f>SUM(BI373:BJ373)</f>
        <v>0.95254202000796706</v>
      </c>
      <c r="AK373" s="3">
        <f>SUM(BK373:BM373)</f>
        <v>1.4876146169845001</v>
      </c>
      <c r="AL373" s="3">
        <f>SUM(BN373:BP373)</f>
        <v>2.2395423130364982</v>
      </c>
      <c r="AM373" s="3">
        <f>SUM(BQ373:BS373)</f>
        <v>2.1885731069487511</v>
      </c>
      <c r="AO373" s="3">
        <f t="shared" si="328"/>
        <v>6.9690635516147584E-2</v>
      </c>
      <c r="AP373" s="3">
        <f t="shared" si="329"/>
        <v>9.5254202000796706E-2</v>
      </c>
      <c r="AQ373" s="3">
        <f t="shared" si="330"/>
        <v>0.16529051299827779</v>
      </c>
      <c r="AR373" s="3">
        <f t="shared" si="331"/>
        <v>0.20359475573059074</v>
      </c>
      <c r="AS373" s="3">
        <f t="shared" si="332"/>
        <v>0.11518805826046058</v>
      </c>
      <c r="AT373" s="3">
        <f t="shared" si="368"/>
        <v>1</v>
      </c>
      <c r="AU373" s="9">
        <v>10</v>
      </c>
      <c r="AV373" s="3">
        <v>1</v>
      </c>
      <c r="AW373" s="3">
        <v>2</v>
      </c>
      <c r="AX373" s="3">
        <v>2</v>
      </c>
      <c r="AY373" s="3">
        <v>1</v>
      </c>
      <c r="AZ373" s="3">
        <v>8</v>
      </c>
      <c r="BA373" s="3">
        <v>1</v>
      </c>
      <c r="BB373" s="3">
        <v>0.589373922965023</v>
      </c>
      <c r="BC373" s="3">
        <v>1</v>
      </c>
      <c r="BD373" s="3">
        <v>0.61756164999678698</v>
      </c>
      <c r="BE373" s="3">
        <v>0.26715982198948002</v>
      </c>
      <c r="BF373" s="3">
        <v>0.30123973800800702</v>
      </c>
      <c r="BG373" s="3">
        <v>0.43401339999400002</v>
      </c>
      <c r="BH373" s="3">
        <v>0.401053819980006</v>
      </c>
      <c r="BI373" s="3">
        <v>0.48363034700741903</v>
      </c>
      <c r="BJ373" s="3">
        <v>0.46891167300054798</v>
      </c>
      <c r="BK373" s="3">
        <v>0.45125439198454798</v>
      </c>
      <c r="BL373" s="3">
        <v>0.46741775301052202</v>
      </c>
      <c r="BM373" s="3">
        <v>0.56894247198943004</v>
      </c>
      <c r="BN373" s="3">
        <v>1.5537878850009199</v>
      </c>
      <c r="BO373" s="3">
        <v>0.35136789502575899</v>
      </c>
      <c r="BP373" s="3">
        <v>0.33438653300981902</v>
      </c>
      <c r="BQ373" s="3">
        <v>1.28664480196312</v>
      </c>
      <c r="BR373" s="3">
        <v>0.400747805018909</v>
      </c>
      <c r="BS373" s="3">
        <v>0.50118049996672198</v>
      </c>
    </row>
    <row r="374" spans="1:75" ht="21">
      <c r="A374" s="3">
        <v>33</v>
      </c>
      <c r="C374" s="3">
        <v>1</v>
      </c>
      <c r="D374" s="15">
        <f t="shared" si="369"/>
        <v>1</v>
      </c>
      <c r="E374" s="3">
        <f t="shared" si="377"/>
        <v>0</v>
      </c>
      <c r="F374" s="3">
        <f t="shared" si="358"/>
        <v>1</v>
      </c>
      <c r="G374" s="15">
        <v>1</v>
      </c>
      <c r="H374" s="3">
        <v>19</v>
      </c>
      <c r="I374" s="3">
        <v>15</v>
      </c>
      <c r="J374" s="3">
        <v>10</v>
      </c>
      <c r="K374" s="3">
        <v>10</v>
      </c>
      <c r="L374" s="3">
        <v>16</v>
      </c>
      <c r="M374" s="10" t="s">
        <v>101</v>
      </c>
      <c r="N374" s="3">
        <v>6</v>
      </c>
      <c r="O374" s="3">
        <v>5</v>
      </c>
      <c r="P374" s="3">
        <v>2</v>
      </c>
      <c r="Q374" s="3">
        <v>6</v>
      </c>
      <c r="R374" s="3">
        <v>3</v>
      </c>
      <c r="S374" s="3">
        <v>2</v>
      </c>
      <c r="T374" s="3">
        <v>6</v>
      </c>
      <c r="U374" s="3">
        <v>4</v>
      </c>
      <c r="V374" s="3">
        <v>2</v>
      </c>
      <c r="W374" s="3">
        <v>2</v>
      </c>
      <c r="X374" s="3">
        <v>6</v>
      </c>
      <c r="Y374" s="3">
        <v>2</v>
      </c>
      <c r="Z374" s="3">
        <v>2</v>
      </c>
      <c r="AA374" s="3">
        <v>6</v>
      </c>
      <c r="AB374" s="3">
        <v>6</v>
      </c>
      <c r="AC374" s="3">
        <v>10</v>
      </c>
      <c r="AI374" s="4">
        <f>SUM(BD374:BG374)</f>
        <v>1.7196050279890169</v>
      </c>
      <c r="AJ374" s="3">
        <f>SUM(BH374:BK374)</f>
        <v>3.8100960120209399</v>
      </c>
      <c r="AK374" s="3">
        <f>SUM(BL374:BN374)</f>
        <v>1.8556504799635141</v>
      </c>
      <c r="AL374" s="3">
        <f>SUM(BO374:BQ374)</f>
        <v>1.5705679430393491</v>
      </c>
      <c r="AM374" s="3">
        <f>SUM(BR374:BS374)</f>
        <v>1.1031871549785119</v>
      </c>
      <c r="AO374" s="3">
        <f t="shared" si="328"/>
        <v>9.0505527788895632E-2</v>
      </c>
      <c r="AP374" s="3">
        <f t="shared" si="329"/>
        <v>0.25400640080139597</v>
      </c>
      <c r="AQ374" s="3">
        <f t="shared" si="330"/>
        <v>0.1855650479963514</v>
      </c>
      <c r="AR374" s="3">
        <f t="shared" si="331"/>
        <v>0.1570567943039349</v>
      </c>
      <c r="AS374" s="3">
        <f t="shared" si="332"/>
        <v>6.8949197186156996E-2</v>
      </c>
      <c r="AT374" s="3">
        <f t="shared" si="368"/>
        <v>1</v>
      </c>
      <c r="AU374" s="9">
        <v>10</v>
      </c>
      <c r="AV374" s="3">
        <v>1</v>
      </c>
      <c r="AW374" s="3">
        <v>2</v>
      </c>
      <c r="AX374" s="3">
        <v>2</v>
      </c>
      <c r="AY374" s="3">
        <v>1</v>
      </c>
      <c r="AZ374" s="3">
        <v>41</v>
      </c>
      <c r="BA374" s="3">
        <v>1</v>
      </c>
      <c r="BB374" s="3">
        <v>0.69017190102022097</v>
      </c>
      <c r="BC374" s="3">
        <v>1</v>
      </c>
      <c r="BD374" s="3">
        <v>0.53271329397102796</v>
      </c>
      <c r="BE374" s="3">
        <v>0.268326796009205</v>
      </c>
      <c r="BF374" s="3">
        <v>0.217111700039822</v>
      </c>
      <c r="BG374" s="3">
        <v>0.70145323796896197</v>
      </c>
      <c r="BH374" s="3">
        <v>0.65146065701264799</v>
      </c>
      <c r="BI374" s="3">
        <v>1.1692293579690101</v>
      </c>
      <c r="BJ374" s="3">
        <v>0.43574869300937202</v>
      </c>
      <c r="BK374" s="3">
        <v>1.55365730402991</v>
      </c>
      <c r="BL374" s="3">
        <v>0.92007197998464096</v>
      </c>
      <c r="BM374" s="3">
        <v>0.39955277397530098</v>
      </c>
      <c r="BN374" s="3">
        <v>0.53602572600357201</v>
      </c>
      <c r="BO374" s="3">
        <v>0.85239544004434697</v>
      </c>
      <c r="BP374" s="3">
        <v>0.33407807297771702</v>
      </c>
      <c r="BQ374" s="3">
        <v>0.38409443001728499</v>
      </c>
      <c r="BR374" s="3">
        <v>0.55155311099951998</v>
      </c>
      <c r="BS374" s="3">
        <v>0.55163404397899196</v>
      </c>
    </row>
    <row r="375" spans="1:75" ht="21">
      <c r="A375" s="3">
        <v>34</v>
      </c>
      <c r="C375" s="3">
        <v>1</v>
      </c>
      <c r="D375" s="15">
        <f t="shared" si="369"/>
        <v>0</v>
      </c>
      <c r="E375" s="3">
        <f t="shared" ref="E375:E376" si="378">IF(OR(AV375=1, AV375=2), 1, 0)</f>
        <v>1</v>
      </c>
      <c r="F375" s="3">
        <f t="shared" si="358"/>
        <v>0</v>
      </c>
      <c r="G375" s="15">
        <v>1</v>
      </c>
      <c r="H375" s="3">
        <v>17</v>
      </c>
      <c r="I375" s="3">
        <v>21</v>
      </c>
      <c r="J375" s="3">
        <v>11</v>
      </c>
      <c r="K375" s="3">
        <v>16</v>
      </c>
      <c r="L375" s="3">
        <v>20</v>
      </c>
      <c r="M375" s="10" t="s">
        <v>102</v>
      </c>
      <c r="N375" s="3">
        <v>6</v>
      </c>
      <c r="O375" s="3">
        <v>4</v>
      </c>
      <c r="P375" s="3">
        <v>2</v>
      </c>
      <c r="Q375" s="3">
        <v>5</v>
      </c>
      <c r="R375" s="3">
        <v>3</v>
      </c>
      <c r="S375" s="3">
        <v>3</v>
      </c>
      <c r="T375" s="3">
        <v>8</v>
      </c>
      <c r="U375" s="3">
        <v>7</v>
      </c>
      <c r="V375" s="3">
        <v>2</v>
      </c>
      <c r="W375" s="3">
        <v>3</v>
      </c>
      <c r="X375" s="3">
        <v>6</v>
      </c>
      <c r="Y375" s="3">
        <v>2</v>
      </c>
      <c r="Z375" s="3">
        <v>2</v>
      </c>
      <c r="AA375" s="3">
        <v>12</v>
      </c>
      <c r="AB375" s="3">
        <v>7</v>
      </c>
      <c r="AC375" s="3">
        <v>2</v>
      </c>
      <c r="AD375" s="3">
        <v>3</v>
      </c>
      <c r="AE375" s="3">
        <v>8</v>
      </c>
      <c r="AI375" s="4">
        <f>SUM(BD375:BG375)</f>
        <v>1.7532136069494269</v>
      </c>
      <c r="AJ375" s="3">
        <f>SUM(BH375:BK375)</f>
        <v>1.6888343950267861</v>
      </c>
      <c r="AK375" s="3">
        <f>SUM(BL375:BN375)</f>
        <v>1.4200293879839581</v>
      </c>
      <c r="AL375" s="3">
        <f>SUM(BO375:BQ375)</f>
        <v>1.5371491120313279</v>
      </c>
      <c r="AM375" s="3">
        <f>SUM(BR375:BU375)</f>
        <v>1.8216557179694051</v>
      </c>
      <c r="AO375" s="3">
        <f t="shared" si="328"/>
        <v>0.1031302121734957</v>
      </c>
      <c r="AP375" s="3">
        <f t="shared" si="329"/>
        <v>8.0420685477466003E-2</v>
      </c>
      <c r="AQ375" s="3">
        <f t="shared" si="330"/>
        <v>0.12909358072581437</v>
      </c>
      <c r="AR375" s="3">
        <f t="shared" si="331"/>
        <v>9.6071819501957992E-2</v>
      </c>
      <c r="AS375" s="3">
        <f t="shared" si="332"/>
        <v>9.1082785898470256E-2</v>
      </c>
      <c r="AT375" s="3">
        <f t="shared" si="368"/>
        <v>1</v>
      </c>
      <c r="AU375" s="9">
        <v>10</v>
      </c>
      <c r="AV375" s="3">
        <v>1</v>
      </c>
      <c r="AW375" s="3">
        <v>2</v>
      </c>
      <c r="AX375" s="3">
        <v>2</v>
      </c>
      <c r="AY375" s="3">
        <v>1</v>
      </c>
      <c r="AZ375" s="3">
        <v>43</v>
      </c>
      <c r="BA375" s="3">
        <v>1</v>
      </c>
      <c r="BB375" s="3">
        <v>0.55690303497249205</v>
      </c>
      <c r="BC375" s="3">
        <v>1</v>
      </c>
      <c r="BD375" s="3">
        <v>0.61777508497470901</v>
      </c>
      <c r="BE375" s="3">
        <v>0.36617167299846098</v>
      </c>
      <c r="BF375" s="3">
        <v>0.41948902199510402</v>
      </c>
      <c r="BG375" s="3">
        <v>0.34977782698115301</v>
      </c>
      <c r="BH375" s="3">
        <v>0.31845806504134</v>
      </c>
      <c r="BI375" s="3">
        <v>0.434484682977199</v>
      </c>
      <c r="BJ375" s="3">
        <v>0.51747437700396404</v>
      </c>
      <c r="BK375" s="3">
        <v>0.41841727000428303</v>
      </c>
      <c r="BL375" s="3">
        <v>0.36754858802305501</v>
      </c>
      <c r="BM375" s="3">
        <v>0.65052582195494302</v>
      </c>
      <c r="BN375" s="3">
        <v>0.40195497800595997</v>
      </c>
      <c r="BO375" s="3">
        <v>0.55164148198673502</v>
      </c>
      <c r="BP375" s="3">
        <v>0.56767926301108595</v>
      </c>
      <c r="BQ375" s="3">
        <v>0.41782836703350701</v>
      </c>
      <c r="BR375" s="3">
        <v>0.45203769998624899</v>
      </c>
      <c r="BS375" s="3">
        <v>0.53440381801920001</v>
      </c>
      <c r="BT375" s="3">
        <v>0.40101503196638</v>
      </c>
      <c r="BU375" s="3">
        <v>0.43419916799757602</v>
      </c>
    </row>
    <row r="376" spans="1:75" ht="21">
      <c r="A376" s="3">
        <v>35</v>
      </c>
      <c r="C376" s="3">
        <v>1</v>
      </c>
      <c r="D376" s="15">
        <f t="shared" si="369"/>
        <v>0</v>
      </c>
      <c r="E376" s="3">
        <f t="shared" si="378"/>
        <v>1</v>
      </c>
      <c r="F376" s="3">
        <f t="shared" si="358"/>
        <v>0</v>
      </c>
      <c r="G376" s="15">
        <v>1</v>
      </c>
      <c r="H376" s="3">
        <v>25</v>
      </c>
      <c r="I376" s="3">
        <v>25</v>
      </c>
      <c r="J376" s="3">
        <v>11</v>
      </c>
      <c r="K376" s="3">
        <v>14</v>
      </c>
      <c r="L376" s="3">
        <v>14</v>
      </c>
      <c r="M376" s="10" t="s">
        <v>103</v>
      </c>
      <c r="N376" s="3">
        <v>2</v>
      </c>
      <c r="O376" s="3">
        <v>10</v>
      </c>
      <c r="P376" s="3">
        <v>4</v>
      </c>
      <c r="Q376" s="3">
        <v>3</v>
      </c>
      <c r="R376" s="3">
        <v>6</v>
      </c>
      <c r="S376" s="3">
        <v>3</v>
      </c>
      <c r="T376" s="3">
        <v>3</v>
      </c>
      <c r="U376" s="3">
        <v>10</v>
      </c>
      <c r="V376" s="3">
        <v>2</v>
      </c>
      <c r="W376" s="3">
        <v>7</v>
      </c>
      <c r="X376" s="3">
        <v>2</v>
      </c>
      <c r="Y376" s="3">
        <v>2</v>
      </c>
      <c r="Z376" s="3">
        <v>7</v>
      </c>
      <c r="AA376" s="3">
        <v>6</v>
      </c>
      <c r="AB376" s="3">
        <v>2</v>
      </c>
      <c r="AC376" s="3">
        <v>2</v>
      </c>
      <c r="AD376" s="3">
        <v>4</v>
      </c>
      <c r="AE376" s="3">
        <v>4</v>
      </c>
      <c r="AF376" s="3">
        <v>6</v>
      </c>
      <c r="AG376" s="3">
        <v>4</v>
      </c>
      <c r="AI376" s="4">
        <f>SUM(BD376:BH376)</f>
        <v>2.4225072619738039</v>
      </c>
      <c r="AJ376" s="3">
        <f>SUM(BI376:BM376)</f>
        <v>2.5564915750292121</v>
      </c>
      <c r="AK376" s="3">
        <f>SUM(BN376:BP376)</f>
        <v>1.7544249549973741</v>
      </c>
      <c r="AL376" s="3">
        <f>SUM(BQ376:BT376)</f>
        <v>2.172614494978915</v>
      </c>
      <c r="AM376" s="3">
        <f>SUM(BU376:BW376)</f>
        <v>2.10493705497356</v>
      </c>
      <c r="AO376" s="3">
        <f t="shared" si="328"/>
        <v>9.6900290478952156E-2</v>
      </c>
      <c r="AP376" s="3">
        <f t="shared" si="329"/>
        <v>0.10225966300116848</v>
      </c>
      <c r="AQ376" s="3">
        <f t="shared" si="330"/>
        <v>0.159493177727034</v>
      </c>
      <c r="AR376" s="3">
        <f t="shared" si="331"/>
        <v>0.15518674964135107</v>
      </c>
      <c r="AS376" s="3">
        <f t="shared" si="332"/>
        <v>0.15035264678382571</v>
      </c>
      <c r="AT376" s="3">
        <f t="shared" si="368"/>
        <v>1</v>
      </c>
      <c r="AU376" s="9">
        <v>10</v>
      </c>
      <c r="AV376" s="3">
        <v>1</v>
      </c>
      <c r="AW376" s="3">
        <v>2</v>
      </c>
      <c r="AX376" s="3">
        <v>2</v>
      </c>
      <c r="AY376" s="3">
        <v>1</v>
      </c>
      <c r="AZ376" s="3">
        <v>58</v>
      </c>
      <c r="BA376" s="3">
        <v>1</v>
      </c>
      <c r="BB376" s="3">
        <v>0.42305044998647601</v>
      </c>
      <c r="BC376" s="3">
        <v>1</v>
      </c>
      <c r="BD376" s="3">
        <v>0.60070423700381004</v>
      </c>
      <c r="BE376" s="3">
        <v>0.26692412997363102</v>
      </c>
      <c r="BF376" s="3">
        <v>0.26770747499540398</v>
      </c>
      <c r="BG376" s="3">
        <v>0.61788026301655896</v>
      </c>
      <c r="BH376" s="3">
        <v>0.6692911569844</v>
      </c>
      <c r="BI376" s="3">
        <v>0.43365270999493</v>
      </c>
      <c r="BJ376" s="3">
        <v>0.53512585000135005</v>
      </c>
      <c r="BK376" s="3">
        <v>0.46769194799708202</v>
      </c>
      <c r="BL376" s="3">
        <v>0.55140358000062395</v>
      </c>
      <c r="BM376" s="3">
        <v>0.56861748703522597</v>
      </c>
      <c r="BN376" s="3">
        <v>0.334021844959352</v>
      </c>
      <c r="BO376" s="3">
        <v>0.71834153000963796</v>
      </c>
      <c r="BP376" s="3">
        <v>0.70206158002838404</v>
      </c>
      <c r="BQ376" s="3">
        <v>0.55157293798401896</v>
      </c>
      <c r="BR376" s="3">
        <v>0.86864125996362396</v>
      </c>
      <c r="BS376" s="3">
        <v>0.33442070003366098</v>
      </c>
      <c r="BT376" s="3">
        <v>0.417979596997611</v>
      </c>
      <c r="BU376" s="3">
        <v>0.61817527801031202</v>
      </c>
      <c r="BV376" s="3">
        <v>0.63538603001506999</v>
      </c>
      <c r="BW376" s="3">
        <v>0.85137574694817797</v>
      </c>
    </row>
    <row r="377" spans="1:75" ht="21">
      <c r="A377" s="3">
        <v>36</v>
      </c>
      <c r="C377" s="3">
        <v>1</v>
      </c>
      <c r="D377" s="15">
        <f t="shared" si="369"/>
        <v>1</v>
      </c>
      <c r="E377" s="3">
        <f t="shared" ref="E377:E378" si="379">IF(OR(AV377=1, AV377=2), 0, 1)</f>
        <v>0</v>
      </c>
      <c r="F377" s="3">
        <f t="shared" si="358"/>
        <v>1</v>
      </c>
      <c r="G377" s="15">
        <v>1</v>
      </c>
      <c r="H377" s="3">
        <v>25</v>
      </c>
      <c r="I377" s="3">
        <v>22</v>
      </c>
      <c r="J377" s="3">
        <v>10</v>
      </c>
      <c r="K377" s="3">
        <v>15</v>
      </c>
      <c r="L377" s="3">
        <v>13</v>
      </c>
      <c r="M377" s="10" t="s">
        <v>104</v>
      </c>
      <c r="N377" s="3">
        <v>3</v>
      </c>
      <c r="O377" s="3">
        <v>6</v>
      </c>
      <c r="P377" s="3">
        <v>10</v>
      </c>
      <c r="Q377" s="3">
        <v>2</v>
      </c>
      <c r="R377" s="3">
        <v>4</v>
      </c>
      <c r="S377" s="3">
        <v>3</v>
      </c>
      <c r="T377" s="3">
        <v>3</v>
      </c>
      <c r="U377" s="3">
        <v>6</v>
      </c>
      <c r="V377" s="3">
        <v>3</v>
      </c>
      <c r="W377" s="3">
        <v>7</v>
      </c>
      <c r="X377" s="3">
        <v>2</v>
      </c>
      <c r="Y377" s="3">
        <v>2</v>
      </c>
      <c r="Z377" s="3">
        <v>6</v>
      </c>
      <c r="AA377" s="3">
        <v>6</v>
      </c>
      <c r="AB377" s="3">
        <v>3</v>
      </c>
      <c r="AC377" s="3">
        <v>6</v>
      </c>
      <c r="AD377" s="3">
        <v>5</v>
      </c>
      <c r="AE377" s="3">
        <v>2</v>
      </c>
      <c r="AF377" s="3">
        <v>6</v>
      </c>
      <c r="AI377" s="4">
        <f>SUM(BD377:BH377)</f>
        <v>4.7948334849788701</v>
      </c>
      <c r="AJ377" s="3">
        <f>SUM(BI377:BM377)</f>
        <v>6.6679422930464955</v>
      </c>
      <c r="AK377" s="3">
        <f>SUM(BN377:BP377)</f>
        <v>2.456949529994743</v>
      </c>
      <c r="AL377" s="3">
        <f>SUM(BQ377:BS377)</f>
        <v>1.353012142004443</v>
      </c>
      <c r="AM377" s="3">
        <f>SUM(BT377:BV377)</f>
        <v>1.2536023329594159</v>
      </c>
      <c r="AO377" s="3">
        <f t="shared" si="328"/>
        <v>0.1917933393991548</v>
      </c>
      <c r="AP377" s="3">
        <f t="shared" si="329"/>
        <v>0.30308828604756799</v>
      </c>
      <c r="AQ377" s="3">
        <f t="shared" si="330"/>
        <v>0.2456949529994743</v>
      </c>
      <c r="AR377" s="3">
        <f t="shared" si="331"/>
        <v>9.0200809466962864E-2</v>
      </c>
      <c r="AS377" s="3">
        <f t="shared" si="332"/>
        <v>9.6430948689185836E-2</v>
      </c>
      <c r="AT377" s="3">
        <f t="shared" si="368"/>
        <v>1</v>
      </c>
      <c r="AU377" s="9">
        <v>10</v>
      </c>
      <c r="AV377" s="3">
        <v>1</v>
      </c>
      <c r="AW377" s="3">
        <v>2</v>
      </c>
      <c r="AX377" s="3">
        <v>2</v>
      </c>
      <c r="AY377" s="3">
        <v>1</v>
      </c>
      <c r="AZ377" s="3">
        <v>55</v>
      </c>
      <c r="BA377" s="3">
        <v>1</v>
      </c>
      <c r="BB377" s="3">
        <v>1.22455502796219</v>
      </c>
      <c r="BC377" s="3">
        <v>1</v>
      </c>
      <c r="BD377" s="3">
        <v>1.41864211001666</v>
      </c>
      <c r="BE377" s="3">
        <v>0.519141279975883</v>
      </c>
      <c r="BF377" s="3">
        <v>1.03590632800478</v>
      </c>
      <c r="BG377" s="3">
        <v>0.70112518698442705</v>
      </c>
      <c r="BH377" s="3">
        <v>1.1200185799971201</v>
      </c>
      <c r="BI377" s="3">
        <v>1.43735787802143</v>
      </c>
      <c r="BJ377" s="3">
        <v>0.88582929701078605</v>
      </c>
      <c r="BK377" s="3">
        <v>0.81897914496948898</v>
      </c>
      <c r="BL377" s="3">
        <v>1.5373886449960901</v>
      </c>
      <c r="BM377" s="3">
        <v>1.9883873280487001</v>
      </c>
      <c r="BN377" s="3">
        <v>0.96928259998094202</v>
      </c>
      <c r="BO377" s="3">
        <v>0.86870915500912804</v>
      </c>
      <c r="BP377" s="3">
        <v>0.61895777500467297</v>
      </c>
      <c r="BQ377" s="3">
        <v>0.41776723199291099</v>
      </c>
      <c r="BR377" s="3">
        <v>0.451014705002307</v>
      </c>
      <c r="BS377" s="3">
        <v>0.48423020500922498</v>
      </c>
      <c r="BT377" s="3">
        <v>0.368259989947546</v>
      </c>
      <c r="BU377" s="3">
        <v>0.46787824999773803</v>
      </c>
      <c r="BV377" s="3">
        <v>0.41746409301413201</v>
      </c>
    </row>
    <row r="378" spans="1:75" ht="21">
      <c r="A378" s="3">
        <v>37</v>
      </c>
      <c r="C378" s="3">
        <v>1</v>
      </c>
      <c r="D378" s="15">
        <f t="shared" si="369"/>
        <v>1</v>
      </c>
      <c r="E378" s="3">
        <f t="shared" si="379"/>
        <v>0</v>
      </c>
      <c r="F378" s="3">
        <f t="shared" si="358"/>
        <v>1</v>
      </c>
      <c r="G378" s="15">
        <v>1</v>
      </c>
      <c r="H378" s="3">
        <v>26</v>
      </c>
      <c r="I378" s="3">
        <v>13</v>
      </c>
      <c r="J378" s="3">
        <v>8</v>
      </c>
      <c r="K378" s="3">
        <v>14</v>
      </c>
      <c r="L378" s="3">
        <v>20</v>
      </c>
      <c r="M378" s="10" t="s">
        <v>105</v>
      </c>
      <c r="N378" s="3">
        <v>2</v>
      </c>
      <c r="O378" s="3">
        <v>5</v>
      </c>
      <c r="P378" s="3">
        <v>5</v>
      </c>
      <c r="Q378" s="3">
        <v>3</v>
      </c>
      <c r="R378" s="3">
        <v>5</v>
      </c>
      <c r="S378" s="3">
        <v>6</v>
      </c>
      <c r="T378" s="3">
        <v>3</v>
      </c>
      <c r="U378" s="3">
        <v>2</v>
      </c>
      <c r="V378" s="3">
        <v>4</v>
      </c>
      <c r="W378" s="3">
        <v>4</v>
      </c>
      <c r="X378" s="3">
        <v>2</v>
      </c>
      <c r="Y378" s="3">
        <v>2</v>
      </c>
      <c r="Z378" s="3">
        <v>4</v>
      </c>
      <c r="AA378" s="3">
        <v>2</v>
      </c>
      <c r="AB378" s="3">
        <v>2</v>
      </c>
      <c r="AC378" s="3">
        <v>10</v>
      </c>
      <c r="AD378" s="3">
        <v>6</v>
      </c>
      <c r="AE378" s="3">
        <v>5</v>
      </c>
      <c r="AF378" s="3">
        <v>4</v>
      </c>
      <c r="AG378" s="3">
        <v>5</v>
      </c>
      <c r="AI378" s="4">
        <f>SUM(BD378:BI378)</f>
        <v>5.6301454879576198</v>
      </c>
      <c r="AJ378" s="3">
        <f>SUM(BJ378:BM378)</f>
        <v>3.3421234650304452</v>
      </c>
      <c r="AK378" s="3">
        <f>SUM(BN378:BP378)</f>
        <v>2.4899896570132101</v>
      </c>
      <c r="AL378" s="3">
        <f>SUM(BQ378:BS378)</f>
        <v>1.1695813399855961</v>
      </c>
      <c r="AM378" s="3">
        <f>SUM(BT378:BW378)</f>
        <v>2.2561557730077748</v>
      </c>
      <c r="AO378" s="3">
        <f t="shared" si="328"/>
        <v>0.21654405722913922</v>
      </c>
      <c r="AP378" s="3">
        <f t="shared" si="329"/>
        <v>0.25708642038695734</v>
      </c>
      <c r="AQ378" s="3">
        <f t="shared" si="330"/>
        <v>0.31124870712665126</v>
      </c>
      <c r="AR378" s="3">
        <f t="shared" si="331"/>
        <v>8.3541524284685434E-2</v>
      </c>
      <c r="AS378" s="3">
        <f t="shared" si="332"/>
        <v>0.11280778865038874</v>
      </c>
      <c r="AT378" s="3">
        <f t="shared" si="368"/>
        <v>1</v>
      </c>
      <c r="AU378" s="9">
        <v>10</v>
      </c>
      <c r="AV378" s="3">
        <v>1</v>
      </c>
      <c r="AW378" s="3">
        <v>2</v>
      </c>
      <c r="AX378" s="3">
        <v>2</v>
      </c>
      <c r="AY378" s="3">
        <v>1</v>
      </c>
      <c r="AZ378" s="3">
        <v>45</v>
      </c>
      <c r="BA378" s="3">
        <v>1</v>
      </c>
      <c r="BB378" s="3">
        <v>0.57118210196495001</v>
      </c>
      <c r="BC378" s="3">
        <v>1</v>
      </c>
      <c r="BD378" s="3">
        <v>1.2014801150071399</v>
      </c>
      <c r="BE378" s="3">
        <v>0.468462359975092</v>
      </c>
      <c r="BF378" s="3">
        <v>0.38421206799102903</v>
      </c>
      <c r="BG378" s="3">
        <v>1.0518446500063801</v>
      </c>
      <c r="BH378" s="3">
        <v>0.63538884697481901</v>
      </c>
      <c r="BI378" s="3">
        <v>1.8887574480031599</v>
      </c>
      <c r="BJ378" s="3">
        <v>1.01913511502789</v>
      </c>
      <c r="BK378" s="3">
        <v>0.51827902998775199</v>
      </c>
      <c r="BL378" s="3">
        <v>1.30367808497976</v>
      </c>
      <c r="BM378" s="3">
        <v>0.50103123503504299</v>
      </c>
      <c r="BN378" s="3">
        <v>1.2037474020034999</v>
      </c>
      <c r="BO378" s="3">
        <v>0.91877036797814005</v>
      </c>
      <c r="BP378" s="3">
        <v>0.36747188703157002</v>
      </c>
      <c r="BQ378" s="3">
        <v>0.36746575799770598</v>
      </c>
      <c r="BR378" s="3">
        <v>0.417849719990044</v>
      </c>
      <c r="BS378" s="3">
        <v>0.38426586199784601</v>
      </c>
      <c r="BT378" s="3">
        <v>0.43429622001713097</v>
      </c>
      <c r="BU378" s="3">
        <v>0.53499734000069998</v>
      </c>
      <c r="BV378" s="3">
        <v>0.86954331799643103</v>
      </c>
      <c r="BW378" s="3">
        <v>0.41731889499351299</v>
      </c>
    </row>
    <row r="379" spans="1:75" ht="21">
      <c r="A379" s="3">
        <v>38</v>
      </c>
      <c r="C379" s="3">
        <v>1</v>
      </c>
      <c r="D379" s="15">
        <f t="shared" si="369"/>
        <v>0</v>
      </c>
      <c r="E379" s="3">
        <f t="shared" ref="E379:E380" si="380">IF(OR(AV379=1, AV379=2), 1, 0)</f>
        <v>1</v>
      </c>
      <c r="F379" s="3">
        <f t="shared" si="358"/>
        <v>0</v>
      </c>
      <c r="G379" s="15">
        <v>1</v>
      </c>
      <c r="H379" s="3">
        <v>28</v>
      </c>
      <c r="I379" s="3">
        <v>15</v>
      </c>
      <c r="J379" s="3">
        <v>9</v>
      </c>
      <c r="K379" s="3">
        <v>18</v>
      </c>
      <c r="L379" s="3">
        <v>19</v>
      </c>
      <c r="M379" s="10" t="s">
        <v>106</v>
      </c>
      <c r="N379" s="3">
        <v>3</v>
      </c>
      <c r="O379" s="3">
        <v>8</v>
      </c>
      <c r="P379" s="3">
        <v>9</v>
      </c>
      <c r="Q379" s="3">
        <v>2</v>
      </c>
      <c r="R379" s="3">
        <v>6</v>
      </c>
      <c r="S379" s="3">
        <v>3</v>
      </c>
      <c r="T379" s="3">
        <v>2</v>
      </c>
      <c r="U379" s="3">
        <v>6</v>
      </c>
      <c r="V379" s="3">
        <v>4</v>
      </c>
      <c r="W379" s="3">
        <v>2</v>
      </c>
      <c r="X379" s="3">
        <v>2</v>
      </c>
      <c r="Y379" s="3">
        <v>5</v>
      </c>
      <c r="Z379" s="3">
        <v>2</v>
      </c>
      <c r="AA379" s="3">
        <v>2</v>
      </c>
      <c r="AB379" s="3">
        <v>7</v>
      </c>
      <c r="AC379" s="3">
        <v>7</v>
      </c>
      <c r="AD379" s="3">
        <v>5</v>
      </c>
      <c r="AE379" s="3">
        <v>2</v>
      </c>
      <c r="AF379" s="3">
        <v>2</v>
      </c>
      <c r="AG379" s="3">
        <v>10</v>
      </c>
      <c r="AI379" s="4">
        <f>SUM(BD379:BH379)</f>
        <v>3.0070416330127028</v>
      </c>
      <c r="AJ379" s="3">
        <f>SUM(BI379:BL379)</f>
        <v>1.7042238019639611</v>
      </c>
      <c r="AK379" s="3">
        <f>SUM(BM379:BO379)</f>
        <v>2.473862165003073</v>
      </c>
      <c r="AL379" s="3">
        <f>SUM(BP379:BS379)</f>
        <v>2.5730541830416751</v>
      </c>
      <c r="AM379" s="3">
        <f>SUM(BT379:BW379)</f>
        <v>2.2229034419869991</v>
      </c>
      <c r="AO379" s="3">
        <f t="shared" si="328"/>
        <v>0.10739434403616796</v>
      </c>
      <c r="AP379" s="3">
        <f t="shared" si="329"/>
        <v>0.11361492013093073</v>
      </c>
      <c r="AQ379" s="3">
        <f t="shared" si="330"/>
        <v>0.27487357388923034</v>
      </c>
      <c r="AR379" s="3">
        <f t="shared" si="331"/>
        <v>0.14294745461342639</v>
      </c>
      <c r="AS379" s="3">
        <f t="shared" si="332"/>
        <v>0.11699491799931575</v>
      </c>
      <c r="AT379" s="3">
        <f t="shared" si="368"/>
        <v>1</v>
      </c>
      <c r="AU379" s="9">
        <v>10</v>
      </c>
      <c r="AV379" s="3">
        <v>1</v>
      </c>
      <c r="AW379" s="3">
        <v>2</v>
      </c>
      <c r="AX379" s="3">
        <v>2</v>
      </c>
      <c r="AY379" s="3">
        <v>1</v>
      </c>
      <c r="AZ379" s="3">
        <v>16</v>
      </c>
      <c r="BA379" s="3">
        <v>1</v>
      </c>
      <c r="BB379" s="3">
        <v>0.63783562701428298</v>
      </c>
      <c r="BC379" s="3">
        <v>1</v>
      </c>
      <c r="BD379" s="3">
        <v>0.65056744799949195</v>
      </c>
      <c r="BE379" s="3">
        <v>0.65200198499951501</v>
      </c>
      <c r="BF379" s="3">
        <v>0.367736437008716</v>
      </c>
      <c r="BG379" s="3">
        <v>0.98514302802504905</v>
      </c>
      <c r="BH379" s="3">
        <v>0.35159273497993099</v>
      </c>
      <c r="BI379" s="3">
        <v>0.41785451699979598</v>
      </c>
      <c r="BJ379" s="3">
        <v>0.63476016797358104</v>
      </c>
      <c r="BK379" s="3">
        <v>0.367044432030525</v>
      </c>
      <c r="BL379" s="3">
        <v>0.28456468496005899</v>
      </c>
      <c r="BM379" s="3">
        <v>1.67077921301824</v>
      </c>
      <c r="BN379" s="3">
        <v>0.40132946701487499</v>
      </c>
      <c r="BO379" s="3">
        <v>0.401753484969958</v>
      </c>
      <c r="BP379" s="3">
        <v>0.78523610800039001</v>
      </c>
      <c r="BQ379" s="3">
        <v>0.80174805002752603</v>
      </c>
      <c r="BR379" s="3">
        <v>0.45101143699139301</v>
      </c>
      <c r="BS379" s="3">
        <v>0.53505858802236606</v>
      </c>
      <c r="BT379" s="3">
        <v>0.80255729699274503</v>
      </c>
      <c r="BU379" s="3">
        <v>0.51740945497294799</v>
      </c>
      <c r="BV379" s="3">
        <v>0.45167306798975898</v>
      </c>
      <c r="BW379" s="3">
        <v>0.45126362203154702</v>
      </c>
    </row>
    <row r="380" spans="1:75" ht="21">
      <c r="A380" s="3">
        <v>39</v>
      </c>
      <c r="C380" s="3">
        <v>1</v>
      </c>
      <c r="D380" s="15">
        <f t="shared" si="369"/>
        <v>0</v>
      </c>
      <c r="E380" s="3">
        <f t="shared" si="380"/>
        <v>1</v>
      </c>
      <c r="F380" s="3">
        <f t="shared" si="358"/>
        <v>0</v>
      </c>
      <c r="G380" s="15">
        <v>1</v>
      </c>
      <c r="H380" s="3">
        <v>24</v>
      </c>
      <c r="I380" s="3">
        <v>16</v>
      </c>
      <c r="J380" s="3">
        <v>9</v>
      </c>
      <c r="K380" s="3">
        <v>8</v>
      </c>
      <c r="L380" s="3">
        <v>12</v>
      </c>
      <c r="M380" s="10" t="s">
        <v>107</v>
      </c>
      <c r="N380" s="3">
        <v>3</v>
      </c>
      <c r="O380" s="3">
        <v>6</v>
      </c>
      <c r="P380" s="3">
        <v>8</v>
      </c>
      <c r="Q380" s="3">
        <v>2</v>
      </c>
      <c r="R380" s="3">
        <v>5</v>
      </c>
      <c r="S380" s="3">
        <v>3</v>
      </c>
      <c r="T380" s="3">
        <v>2</v>
      </c>
      <c r="U380" s="3">
        <v>4</v>
      </c>
      <c r="V380" s="3">
        <v>7</v>
      </c>
      <c r="W380" s="3">
        <v>2</v>
      </c>
      <c r="X380" s="3">
        <v>2</v>
      </c>
      <c r="Y380" s="3">
        <v>5</v>
      </c>
      <c r="Z380" s="3">
        <v>2</v>
      </c>
      <c r="AA380" s="3">
        <v>2</v>
      </c>
      <c r="AB380" s="3">
        <v>4</v>
      </c>
      <c r="AC380" s="3">
        <v>5</v>
      </c>
      <c r="AD380" s="3">
        <v>2</v>
      </c>
      <c r="AE380" s="3">
        <v>5</v>
      </c>
      <c r="AI380" s="4">
        <f>SUM(BD380:BH380)</f>
        <v>2.8058689720346512</v>
      </c>
      <c r="AJ380" s="3">
        <f>SUM(BI380:BL380)</f>
        <v>1.972519834991542</v>
      </c>
      <c r="AK380" s="3">
        <f>SUM(BM380:BO380)</f>
        <v>2.7909081699908622</v>
      </c>
      <c r="AL380" s="3">
        <f>SUM(BP380:BR380)</f>
        <v>1.4875003650085989</v>
      </c>
      <c r="AM380" s="3">
        <f>SUM(BS380:BU380)</f>
        <v>2.289258904987939</v>
      </c>
      <c r="AO380" s="3">
        <f t="shared" si="328"/>
        <v>0.11691120716811047</v>
      </c>
      <c r="AP380" s="3">
        <f t="shared" si="329"/>
        <v>0.12328248968697138</v>
      </c>
      <c r="AQ380" s="3">
        <f t="shared" si="330"/>
        <v>0.31010090777676247</v>
      </c>
      <c r="AR380" s="3">
        <f t="shared" si="331"/>
        <v>0.18593754562607487</v>
      </c>
      <c r="AS380" s="3">
        <f t="shared" si="332"/>
        <v>0.19077157541566159</v>
      </c>
      <c r="AT380" s="3">
        <f t="shared" si="368"/>
        <v>0</v>
      </c>
      <c r="AU380" s="9">
        <v>10</v>
      </c>
      <c r="AV380" s="3">
        <v>1</v>
      </c>
      <c r="AW380" s="3">
        <v>2</v>
      </c>
      <c r="AX380" s="3">
        <v>2</v>
      </c>
      <c r="AY380" s="3">
        <v>1</v>
      </c>
      <c r="AZ380" s="3">
        <v>3</v>
      </c>
      <c r="BA380" s="3">
        <v>1</v>
      </c>
      <c r="BB380" s="3">
        <v>0.60567138297483303</v>
      </c>
      <c r="BC380" s="3">
        <v>0</v>
      </c>
      <c r="BD380" s="3">
        <v>0.56748605199391</v>
      </c>
      <c r="BE380" s="3">
        <v>0.30093653302174</v>
      </c>
      <c r="BF380" s="3">
        <v>0.25057311501586799</v>
      </c>
      <c r="BG380" s="3">
        <v>1.0863991819787699</v>
      </c>
      <c r="BH380" s="3">
        <v>0.60047409002436303</v>
      </c>
      <c r="BI380" s="3">
        <v>0.91991321498062395</v>
      </c>
      <c r="BJ380" s="3">
        <v>0.45172764500603002</v>
      </c>
      <c r="BK380" s="3">
        <v>0.33394697000039703</v>
      </c>
      <c r="BL380" s="3">
        <v>0.26693200500449099</v>
      </c>
      <c r="BM380" s="3">
        <v>0.43489307496929502</v>
      </c>
      <c r="BN380" s="3">
        <v>0.43406400503590697</v>
      </c>
      <c r="BO380" s="3">
        <v>1.92195108998566</v>
      </c>
      <c r="BP380" s="3">
        <v>0.31781627301825199</v>
      </c>
      <c r="BQ380" s="3">
        <v>0.58453858195571196</v>
      </c>
      <c r="BR380" s="3">
        <v>0.585145510034635</v>
      </c>
      <c r="BS380" s="3">
        <v>0.60175016301218398</v>
      </c>
      <c r="BT380" s="3">
        <v>1.40364365698769</v>
      </c>
      <c r="BU380" s="3">
        <v>0.28386508498806501</v>
      </c>
    </row>
    <row r="381" spans="1:75" ht="21">
      <c r="A381" s="3">
        <v>40</v>
      </c>
      <c r="C381" s="3">
        <v>1</v>
      </c>
      <c r="D381" s="15">
        <f t="shared" si="369"/>
        <v>1</v>
      </c>
      <c r="E381" s="3">
        <f t="shared" ref="E381" si="381">IF(OR(AV381=1, AV381=2), 0, 1)</f>
        <v>0</v>
      </c>
      <c r="F381" s="3">
        <f t="shared" si="358"/>
        <v>1</v>
      </c>
      <c r="G381" s="15">
        <v>1</v>
      </c>
      <c r="H381" s="3">
        <v>29</v>
      </c>
      <c r="I381" s="3">
        <v>18</v>
      </c>
      <c r="J381" s="3">
        <v>9</v>
      </c>
      <c r="K381" s="3">
        <v>11</v>
      </c>
      <c r="L381" s="3">
        <v>11</v>
      </c>
      <c r="M381" s="10" t="s">
        <v>108</v>
      </c>
      <c r="N381" s="3">
        <v>3</v>
      </c>
      <c r="O381" s="3">
        <v>11</v>
      </c>
      <c r="P381" s="3">
        <v>8</v>
      </c>
      <c r="Q381" s="3">
        <v>2</v>
      </c>
      <c r="R381" s="3">
        <v>5</v>
      </c>
      <c r="S381" s="3">
        <v>3</v>
      </c>
      <c r="T381" s="3">
        <v>2</v>
      </c>
      <c r="U381" s="3">
        <v>7</v>
      </c>
      <c r="V381" s="3">
        <v>3</v>
      </c>
      <c r="W381" s="3">
        <v>3</v>
      </c>
      <c r="X381" s="3">
        <v>2</v>
      </c>
      <c r="Y381" s="3">
        <v>2</v>
      </c>
      <c r="Z381" s="3">
        <v>5</v>
      </c>
      <c r="AA381" s="3">
        <v>2</v>
      </c>
      <c r="AB381" s="3">
        <v>3</v>
      </c>
      <c r="AC381" s="3">
        <v>6</v>
      </c>
      <c r="AD381" s="3">
        <v>5</v>
      </c>
      <c r="AE381" s="3">
        <v>2</v>
      </c>
      <c r="AF381" s="3">
        <v>4</v>
      </c>
      <c r="AI381" s="4">
        <f>SUM(BD381:BH381)</f>
        <v>2.173091931967063</v>
      </c>
      <c r="AJ381" s="3">
        <f>SUM(BI381:BM381)</f>
        <v>2.3064254749915549</v>
      </c>
      <c r="AK381" s="3">
        <f>SUM(BN381:BP381)</f>
        <v>1.1199741650489139</v>
      </c>
      <c r="AL381" s="3">
        <f>SUM(BQ381:BS381)</f>
        <v>1.469951617997139</v>
      </c>
      <c r="AM381" s="3">
        <f>SUM(BT381:BV381)</f>
        <v>2.3401208599680037</v>
      </c>
      <c r="AO381" s="3">
        <f t="shared" si="328"/>
        <v>7.4934204550588385E-2</v>
      </c>
      <c r="AP381" s="3">
        <f t="shared" si="329"/>
        <v>0.12813474861064195</v>
      </c>
      <c r="AQ381" s="3">
        <f t="shared" si="330"/>
        <v>0.12444157389432377</v>
      </c>
      <c r="AR381" s="3">
        <f t="shared" si="331"/>
        <v>0.13363196527246718</v>
      </c>
      <c r="AS381" s="3">
        <f t="shared" si="332"/>
        <v>0.21273825999709126</v>
      </c>
      <c r="AT381" s="3">
        <f t="shared" si="368"/>
        <v>1</v>
      </c>
      <c r="AU381" s="9">
        <v>10</v>
      </c>
      <c r="AV381" s="3">
        <v>1</v>
      </c>
      <c r="AW381" s="3">
        <v>2</v>
      </c>
      <c r="AX381" s="3">
        <v>2</v>
      </c>
      <c r="AY381" s="3">
        <v>1</v>
      </c>
      <c r="AZ381" s="3">
        <v>62</v>
      </c>
      <c r="BA381" s="3">
        <v>1</v>
      </c>
      <c r="BB381" s="3">
        <v>0.50671979802427802</v>
      </c>
      <c r="BC381" s="3">
        <v>1</v>
      </c>
      <c r="BD381" s="3">
        <v>0.61948801699327305</v>
      </c>
      <c r="BE381" s="3">
        <v>0.33302226499654303</v>
      </c>
      <c r="BF381" s="3">
        <v>0.30226460297126301</v>
      </c>
      <c r="BG381" s="3">
        <v>0.500078047043643</v>
      </c>
      <c r="BH381" s="3">
        <v>0.41823899996234098</v>
      </c>
      <c r="BI381" s="3">
        <v>0.35066874301992301</v>
      </c>
      <c r="BJ381" s="3">
        <v>0.435215332021471</v>
      </c>
      <c r="BK381" s="3">
        <v>0.299732109997421</v>
      </c>
      <c r="BL381" s="3">
        <v>0.85324513795785595</v>
      </c>
      <c r="BM381" s="3">
        <v>0.36756415199488401</v>
      </c>
      <c r="BN381" s="3">
        <v>0.35094867803854801</v>
      </c>
      <c r="BO381" s="3">
        <v>0.45059592201141602</v>
      </c>
      <c r="BP381" s="3">
        <v>0.31842956499894998</v>
      </c>
      <c r="BQ381" s="3">
        <v>0.40059290995122798</v>
      </c>
      <c r="BR381" s="3">
        <v>0.65171712299343199</v>
      </c>
      <c r="BS381" s="3">
        <v>0.417641585052479</v>
      </c>
      <c r="BT381" s="3">
        <v>1.0864173349691499</v>
      </c>
      <c r="BU381" s="3">
        <v>0.90183207299560297</v>
      </c>
      <c r="BV381" s="3">
        <v>0.35187145200325098</v>
      </c>
    </row>
    <row r="382" spans="1:75" ht="21">
      <c r="A382" s="3">
        <v>101</v>
      </c>
      <c r="C382" s="3">
        <v>0</v>
      </c>
      <c r="D382" s="15">
        <f t="shared" si="369"/>
        <v>1</v>
      </c>
      <c r="E382" s="3">
        <v>0</v>
      </c>
      <c r="F382" s="3">
        <f t="shared" si="358"/>
        <v>0</v>
      </c>
      <c r="G382" s="15">
        <f>IF(AV382&lt;2.5, 0, 1)</f>
        <v>0</v>
      </c>
      <c r="H382" s="3">
        <v>12</v>
      </c>
      <c r="I382" s="3">
        <v>8</v>
      </c>
      <c r="J382" s="3">
        <v>8</v>
      </c>
      <c r="K382" s="3">
        <v>10</v>
      </c>
      <c r="L382" s="3">
        <v>6</v>
      </c>
      <c r="M382" s="10" t="s">
        <v>48</v>
      </c>
      <c r="N382" s="3">
        <v>7</v>
      </c>
      <c r="O382" s="3">
        <v>2</v>
      </c>
      <c r="P382" s="3">
        <v>3</v>
      </c>
      <c r="Q382" s="3">
        <v>8</v>
      </c>
      <c r="R382" s="3">
        <v>2</v>
      </c>
      <c r="S382" s="3">
        <v>6</v>
      </c>
      <c r="T382" s="3">
        <v>2</v>
      </c>
      <c r="U382" s="3">
        <v>8</v>
      </c>
      <c r="V382" s="3">
        <v>6</v>
      </c>
      <c r="AI382" s="3">
        <f>SUM(BD382:BF382)</f>
        <v>0</v>
      </c>
      <c r="AJ382" s="3">
        <f>SUM(BG382)</f>
        <v>0</v>
      </c>
      <c r="AK382" s="3">
        <f>SUM(BH382, BI382)</f>
        <v>0</v>
      </c>
      <c r="AL382" s="3">
        <f>SUM(BJ382:BK382)</f>
        <v>0</v>
      </c>
      <c r="AM382" s="3">
        <f>SUM(BL382)</f>
        <v>0</v>
      </c>
      <c r="AO382" s="3">
        <f t="shared" ref="AO382:AO450" si="382">AI382/H382</f>
        <v>0</v>
      </c>
      <c r="AP382" s="3">
        <f t="shared" ref="AP382:AP450" si="383">AJ382/I382</f>
        <v>0</v>
      </c>
      <c r="AQ382" s="3">
        <f t="shared" ref="AQ382:AQ450" si="384">AK382/J382</f>
        <v>0</v>
      </c>
      <c r="AR382" s="3">
        <f t="shared" ref="AR382:AR450" si="385">AL382/K382</f>
        <v>0</v>
      </c>
      <c r="AS382" s="3">
        <f t="shared" ref="AS382:AS450" si="386">AM382/L382</f>
        <v>0</v>
      </c>
      <c r="AT382" s="3">
        <f t="shared" si="368"/>
        <v>0</v>
      </c>
      <c r="AU382" s="9">
        <v>10</v>
      </c>
      <c r="AV382" s="3">
        <v>1</v>
      </c>
      <c r="AW382" s="3">
        <v>2</v>
      </c>
      <c r="AX382" s="3">
        <v>2</v>
      </c>
    </row>
    <row r="383" spans="1:75" ht="21">
      <c r="A383" s="3">
        <v>102</v>
      </c>
      <c r="C383" s="3">
        <v>0</v>
      </c>
      <c r="D383" s="15">
        <f t="shared" si="369"/>
        <v>1</v>
      </c>
      <c r="E383" s="3">
        <v>0</v>
      </c>
      <c r="F383" s="3">
        <f t="shared" si="358"/>
        <v>0</v>
      </c>
      <c r="G383" s="15">
        <f>IF(AV383&gt;2.5, 0, 1)</f>
        <v>1</v>
      </c>
      <c r="H383" s="3">
        <v>12</v>
      </c>
      <c r="I383" s="3">
        <v>8</v>
      </c>
      <c r="J383" s="3">
        <v>6</v>
      </c>
      <c r="K383" s="3">
        <v>7</v>
      </c>
      <c r="L383" s="3">
        <v>9</v>
      </c>
      <c r="M383" s="10" t="s">
        <v>109</v>
      </c>
      <c r="N383" s="3">
        <v>7</v>
      </c>
      <c r="O383" s="3">
        <v>2</v>
      </c>
      <c r="P383" s="3">
        <v>3</v>
      </c>
      <c r="Q383" s="3">
        <v>8</v>
      </c>
      <c r="R383" s="3">
        <v>2</v>
      </c>
      <c r="S383" s="3">
        <v>4</v>
      </c>
      <c r="T383" s="3">
        <v>2</v>
      </c>
      <c r="U383" s="3">
        <v>5</v>
      </c>
      <c r="V383" s="3">
        <v>3</v>
      </c>
      <c r="W383" s="3">
        <v>6</v>
      </c>
      <c r="AI383" s="3">
        <f>SUM(BD383:BF383)</f>
        <v>1.302641577960457</v>
      </c>
      <c r="AJ383" s="3">
        <f>SUM(BG383)</f>
        <v>0.31678817002102699</v>
      </c>
      <c r="AK383" s="3">
        <f>SUM(BH383, BI383)</f>
        <v>1.3211354520171881</v>
      </c>
      <c r="AL383" s="3">
        <f>SUM(BJ383:BK383)</f>
        <v>1.4202296150033269</v>
      </c>
      <c r="AM383" s="3">
        <f>SUM(BL383:BM383)</f>
        <v>0.93528945295838495</v>
      </c>
      <c r="AO383" s="3">
        <f t="shared" si="382"/>
        <v>0.10855346483003808</v>
      </c>
      <c r="AP383" s="3">
        <f t="shared" si="383"/>
        <v>3.9598521252628374E-2</v>
      </c>
      <c r="AQ383" s="3">
        <f t="shared" si="384"/>
        <v>0.22018924200286469</v>
      </c>
      <c r="AR383" s="3">
        <f t="shared" si="385"/>
        <v>0.20288994500047527</v>
      </c>
      <c r="AS383" s="3">
        <f t="shared" si="386"/>
        <v>0.10392105032870944</v>
      </c>
      <c r="AT383" s="3">
        <f t="shared" si="368"/>
        <v>1</v>
      </c>
      <c r="AU383" s="9">
        <v>10</v>
      </c>
      <c r="AV383" s="3">
        <v>1</v>
      </c>
      <c r="AW383" s="3">
        <v>2</v>
      </c>
      <c r="AX383" s="3">
        <v>2</v>
      </c>
      <c r="AY383" s="3">
        <v>1</v>
      </c>
      <c r="AZ383" s="3">
        <v>30</v>
      </c>
      <c r="BA383" s="3">
        <v>1</v>
      </c>
      <c r="BB383" s="3">
        <v>0.70592547697015096</v>
      </c>
      <c r="BC383" s="3">
        <v>1</v>
      </c>
      <c r="BD383" s="3">
        <v>0.58373581001069397</v>
      </c>
      <c r="BE383" s="3">
        <v>0.33486932498635702</v>
      </c>
      <c r="BF383" s="3">
        <v>0.384036442963406</v>
      </c>
      <c r="BG383" s="3">
        <v>0.31678817002102699</v>
      </c>
      <c r="BH383" s="3">
        <v>0.535053159983363</v>
      </c>
      <c r="BI383" s="3">
        <v>0.78608229203382496</v>
      </c>
      <c r="BJ383" s="3">
        <v>0.31730048498138702</v>
      </c>
      <c r="BK383" s="3">
        <v>1.1029291300219399</v>
      </c>
      <c r="BL383" s="3">
        <v>0.53466319496510495</v>
      </c>
      <c r="BM383" s="3">
        <v>0.40062625799328</v>
      </c>
    </row>
    <row r="384" spans="1:75" ht="21">
      <c r="A384" s="3">
        <v>103</v>
      </c>
      <c r="C384" s="3">
        <v>0</v>
      </c>
      <c r="D384" s="15">
        <f t="shared" si="369"/>
        <v>1</v>
      </c>
      <c r="E384" s="3">
        <v>0</v>
      </c>
      <c r="F384" s="3">
        <f t="shared" si="358"/>
        <v>0</v>
      </c>
      <c r="G384" s="15">
        <f>IF(AV384&gt;2.5, 0, 1)</f>
        <v>1</v>
      </c>
      <c r="H384" s="3">
        <v>19</v>
      </c>
      <c r="I384" s="3">
        <v>4</v>
      </c>
      <c r="J384" s="3">
        <v>7</v>
      </c>
      <c r="K384" s="3">
        <v>7</v>
      </c>
      <c r="L384" s="3">
        <v>11</v>
      </c>
      <c r="M384" s="10" t="s">
        <v>110</v>
      </c>
      <c r="N384" s="3">
        <v>7</v>
      </c>
      <c r="O384" s="3">
        <v>3</v>
      </c>
      <c r="P384" s="3">
        <v>2</v>
      </c>
      <c r="Q384" s="3">
        <v>7</v>
      </c>
      <c r="R384" s="3">
        <v>4</v>
      </c>
      <c r="S384" s="3">
        <v>2</v>
      </c>
      <c r="T384" s="3">
        <v>5</v>
      </c>
      <c r="U384" s="3">
        <v>2</v>
      </c>
      <c r="V384" s="3">
        <v>5</v>
      </c>
      <c r="W384" s="3">
        <v>3</v>
      </c>
      <c r="X384" s="3">
        <v>8</v>
      </c>
      <c r="AI384" s="3">
        <f>SUM(BD384:BG384)</f>
        <v>2.8572035609977231</v>
      </c>
      <c r="AJ384" s="3">
        <f>SUM(BH384)</f>
        <v>1.1860840379958899</v>
      </c>
      <c r="AK384" s="3">
        <f>SUM(BJ384, BI384)</f>
        <v>1.3704723069677121</v>
      </c>
      <c r="AL384" s="3">
        <f>SUM(BK384:BL384)</f>
        <v>0.85248525300994404</v>
      </c>
      <c r="AM384" s="3">
        <f>SUM(BM384, BN384)</f>
        <v>0.81918194203171701</v>
      </c>
      <c r="AO384" s="3">
        <f t="shared" si="382"/>
        <v>0.15037913478935386</v>
      </c>
      <c r="AP384" s="3">
        <f t="shared" si="383"/>
        <v>0.29652100949897248</v>
      </c>
      <c r="AQ384" s="3">
        <f t="shared" si="384"/>
        <v>0.19578175813824458</v>
      </c>
      <c r="AR384" s="3">
        <f t="shared" si="385"/>
        <v>0.12178360757284915</v>
      </c>
      <c r="AS384" s="3">
        <f t="shared" si="386"/>
        <v>7.4471085639246995E-2</v>
      </c>
      <c r="AT384" s="3">
        <f t="shared" si="368"/>
        <v>1</v>
      </c>
      <c r="AU384" s="9">
        <v>10</v>
      </c>
      <c r="AV384" s="3">
        <v>1</v>
      </c>
      <c r="AW384" s="3">
        <v>2</v>
      </c>
      <c r="AX384" s="3">
        <v>2</v>
      </c>
      <c r="AY384" s="3">
        <v>1</v>
      </c>
      <c r="AZ384" s="3">
        <v>38</v>
      </c>
      <c r="BA384" s="3">
        <v>1</v>
      </c>
      <c r="BB384" s="3">
        <v>0.63847840100061104</v>
      </c>
      <c r="BC384" s="3">
        <v>1</v>
      </c>
      <c r="BD384" s="3">
        <v>0.60087210900383003</v>
      </c>
      <c r="BE384" s="3">
        <v>0.36665102298138602</v>
      </c>
      <c r="BF384" s="3">
        <v>0.75334719201782696</v>
      </c>
      <c r="BG384" s="3">
        <v>1.1363332369946799</v>
      </c>
      <c r="BH384" s="3">
        <v>1.1860840379958899</v>
      </c>
      <c r="BI384" s="3">
        <v>0.95270755700766996</v>
      </c>
      <c r="BJ384" s="3">
        <v>0.41776474996004198</v>
      </c>
      <c r="BK384" s="3">
        <v>0.43419555603759302</v>
      </c>
      <c r="BL384" s="3">
        <v>0.41828969697235102</v>
      </c>
      <c r="BM384" s="3">
        <v>0.41796637699007899</v>
      </c>
      <c r="BN384" s="3">
        <v>0.40121556504163802</v>
      </c>
    </row>
    <row r="385" spans="1:72" ht="21">
      <c r="A385" s="3">
        <v>104</v>
      </c>
      <c r="C385" s="3">
        <v>0</v>
      </c>
      <c r="D385" s="15">
        <f t="shared" si="369"/>
        <v>1</v>
      </c>
      <c r="E385" s="3">
        <v>0</v>
      </c>
      <c r="F385" s="3">
        <f t="shared" si="358"/>
        <v>0</v>
      </c>
      <c r="G385" s="15">
        <f t="shared" ref="G385" si="387">IF(AV385&lt;2.5, 0, 1)</f>
        <v>0</v>
      </c>
      <c r="H385" s="3">
        <v>16</v>
      </c>
      <c r="I385" s="3">
        <v>5</v>
      </c>
      <c r="J385" s="3">
        <v>8</v>
      </c>
      <c r="K385" s="3">
        <v>4</v>
      </c>
      <c r="L385" s="3">
        <v>11</v>
      </c>
      <c r="M385" s="10" t="s">
        <v>49</v>
      </c>
      <c r="N385" s="3">
        <v>7</v>
      </c>
      <c r="O385" s="3">
        <v>3</v>
      </c>
      <c r="P385" s="3">
        <v>2</v>
      </c>
      <c r="Q385" s="3">
        <v>4</v>
      </c>
      <c r="R385" s="3">
        <v>5</v>
      </c>
      <c r="S385" s="3">
        <v>2</v>
      </c>
      <c r="T385" s="3">
        <v>6</v>
      </c>
      <c r="U385" s="3">
        <v>2</v>
      </c>
      <c r="V385" s="3">
        <v>2</v>
      </c>
      <c r="W385" s="3">
        <v>3</v>
      </c>
      <c r="X385" s="3">
        <v>2</v>
      </c>
      <c r="Y385" s="3">
        <v>6</v>
      </c>
      <c r="AI385" s="3">
        <f>SUM(BD385:BG385)</f>
        <v>0</v>
      </c>
      <c r="AJ385" s="3">
        <f>SUM(BH385)</f>
        <v>0</v>
      </c>
      <c r="AK385" s="3">
        <f>SUM(BJ385, BI385)</f>
        <v>0</v>
      </c>
      <c r="AL385" s="3">
        <f>SUM(BK385:BL385)</f>
        <v>0</v>
      </c>
      <c r="AM385" s="3">
        <f>SUM(BM385:BO385)</f>
        <v>0</v>
      </c>
      <c r="AO385" s="3">
        <f t="shared" si="382"/>
        <v>0</v>
      </c>
      <c r="AP385" s="3">
        <f t="shared" si="383"/>
        <v>0</v>
      </c>
      <c r="AQ385" s="3">
        <f t="shared" si="384"/>
        <v>0</v>
      </c>
      <c r="AR385" s="3">
        <f t="shared" si="385"/>
        <v>0</v>
      </c>
      <c r="AS385" s="3">
        <f t="shared" si="386"/>
        <v>0</v>
      </c>
      <c r="AT385" s="3">
        <f t="shared" si="368"/>
        <v>0</v>
      </c>
      <c r="AU385" s="9">
        <v>10</v>
      </c>
      <c r="AV385" s="3">
        <v>1</v>
      </c>
      <c r="AW385" s="3">
        <v>2</v>
      </c>
      <c r="AX385" s="3">
        <v>2</v>
      </c>
    </row>
    <row r="386" spans="1:72" ht="21">
      <c r="A386" s="3">
        <v>105</v>
      </c>
      <c r="C386" s="3">
        <v>0</v>
      </c>
      <c r="D386" s="15">
        <f t="shared" si="369"/>
        <v>1</v>
      </c>
      <c r="E386" s="3">
        <v>0</v>
      </c>
      <c r="F386" s="3">
        <f t="shared" si="358"/>
        <v>0</v>
      </c>
      <c r="G386" s="15">
        <f>IF(AV386&lt;2.5, 0, 1)</f>
        <v>0</v>
      </c>
      <c r="H386" s="3">
        <v>10</v>
      </c>
      <c r="I386" s="3">
        <v>10</v>
      </c>
      <c r="J386" s="3">
        <v>7</v>
      </c>
      <c r="K386" s="3">
        <v>8</v>
      </c>
      <c r="L386" s="3">
        <v>5</v>
      </c>
      <c r="M386" s="10" t="s">
        <v>50</v>
      </c>
      <c r="N386" s="3">
        <v>5</v>
      </c>
      <c r="O386" s="3">
        <v>2</v>
      </c>
      <c r="P386" s="3">
        <v>3</v>
      </c>
      <c r="Q386" s="3">
        <v>10</v>
      </c>
      <c r="R386" s="3">
        <v>2</v>
      </c>
      <c r="S386" s="3">
        <v>5</v>
      </c>
      <c r="T386" s="3">
        <v>2</v>
      </c>
      <c r="U386" s="3">
        <v>6</v>
      </c>
      <c r="V386" s="3">
        <v>5</v>
      </c>
      <c r="AI386" s="3">
        <f t="shared" ref="AI386:AI391" si="388">SUM(BD386:BF386)</f>
        <v>0</v>
      </c>
      <c r="AJ386" s="3">
        <f>SUM(BG386)</f>
        <v>0</v>
      </c>
      <c r="AK386" s="3">
        <f>SUM(BH386, BI386)</f>
        <v>0</v>
      </c>
      <c r="AL386" s="3">
        <f>SUM(BJ386:BK386)</f>
        <v>0</v>
      </c>
      <c r="AM386" s="3">
        <f>SUM(BL386)</f>
        <v>0</v>
      </c>
      <c r="AO386" s="3">
        <f t="shared" si="382"/>
        <v>0</v>
      </c>
      <c r="AP386" s="3">
        <f t="shared" si="383"/>
        <v>0</v>
      </c>
      <c r="AQ386" s="3">
        <f t="shared" si="384"/>
        <v>0</v>
      </c>
      <c r="AR386" s="3">
        <f t="shared" si="385"/>
        <v>0</v>
      </c>
      <c r="AS386" s="3">
        <f t="shared" si="386"/>
        <v>0</v>
      </c>
      <c r="AT386" s="3">
        <f t="shared" si="368"/>
        <v>0</v>
      </c>
      <c r="AU386" s="9">
        <v>10</v>
      </c>
      <c r="AV386" s="3">
        <v>1</v>
      </c>
      <c r="AW386" s="3">
        <v>2</v>
      </c>
      <c r="AX386" s="3">
        <v>2</v>
      </c>
    </row>
    <row r="387" spans="1:72" ht="21">
      <c r="A387" s="3">
        <v>106</v>
      </c>
      <c r="C387" s="3">
        <v>0</v>
      </c>
      <c r="D387" s="15">
        <f t="shared" si="369"/>
        <v>1</v>
      </c>
      <c r="E387" s="3">
        <v>0</v>
      </c>
      <c r="F387" s="3">
        <f t="shared" si="358"/>
        <v>0</v>
      </c>
      <c r="G387" s="15">
        <f>IF(AV387&gt;2.5, 0, 1)</f>
        <v>1</v>
      </c>
      <c r="H387" s="3">
        <v>10</v>
      </c>
      <c r="I387" s="3">
        <v>5</v>
      </c>
      <c r="J387" s="3">
        <v>10</v>
      </c>
      <c r="K387" s="3">
        <v>5</v>
      </c>
      <c r="L387" s="3">
        <v>10</v>
      </c>
      <c r="M387" s="10" t="s">
        <v>111</v>
      </c>
      <c r="N387" s="3">
        <v>5</v>
      </c>
      <c r="O387" s="3">
        <v>2</v>
      </c>
      <c r="P387" s="3">
        <v>3</v>
      </c>
      <c r="Q387" s="3">
        <v>5</v>
      </c>
      <c r="R387" s="3">
        <v>3</v>
      </c>
      <c r="S387" s="3">
        <v>7</v>
      </c>
      <c r="T387" s="3">
        <v>2</v>
      </c>
      <c r="U387" s="3">
        <v>3</v>
      </c>
      <c r="V387" s="3">
        <v>3</v>
      </c>
      <c r="W387" s="3">
        <v>7</v>
      </c>
      <c r="AI387" s="3">
        <f t="shared" si="388"/>
        <v>1.487478210008701</v>
      </c>
      <c r="AJ387" s="3">
        <f>SUM(BG387)</f>
        <v>0.50142788002267402</v>
      </c>
      <c r="AK387" s="3">
        <f>SUM(BH387, BI387)</f>
        <v>2.1725216699996963</v>
      </c>
      <c r="AL387" s="3">
        <f>SUM(BJ387:BK387)</f>
        <v>1.403821621963288</v>
      </c>
      <c r="AM387" s="3">
        <f>SUM(BL387:BM387)</f>
        <v>0.78471565304789603</v>
      </c>
      <c r="AO387" s="3">
        <f t="shared" si="382"/>
        <v>0.14874782100087008</v>
      </c>
      <c r="AP387" s="3">
        <f t="shared" si="383"/>
        <v>0.1002855760045348</v>
      </c>
      <c r="AQ387" s="3">
        <f t="shared" si="384"/>
        <v>0.21725216699996963</v>
      </c>
      <c r="AR387" s="3">
        <f t="shared" si="385"/>
        <v>0.28076432439265758</v>
      </c>
      <c r="AS387" s="3">
        <f t="shared" si="386"/>
        <v>7.8471565304789603E-2</v>
      </c>
      <c r="AT387" s="3">
        <f t="shared" si="368"/>
        <v>1</v>
      </c>
      <c r="AU387" s="9">
        <v>10</v>
      </c>
      <c r="AV387" s="3">
        <v>1</v>
      </c>
      <c r="AW387" s="3">
        <v>2</v>
      </c>
      <c r="AX387" s="3">
        <v>2</v>
      </c>
      <c r="AY387" s="3">
        <v>1</v>
      </c>
      <c r="AZ387" s="3">
        <v>1</v>
      </c>
      <c r="BA387" s="3">
        <v>1</v>
      </c>
      <c r="BB387" s="3">
        <v>0.53872225800296203</v>
      </c>
      <c r="BC387" s="3">
        <v>1</v>
      </c>
      <c r="BD387" s="3">
        <v>0.63437231699936003</v>
      </c>
      <c r="BE387" s="3">
        <v>0.45116003003204203</v>
      </c>
      <c r="BF387" s="3">
        <v>0.40194586297729901</v>
      </c>
      <c r="BG387" s="3">
        <v>0.50142788002267402</v>
      </c>
      <c r="BH387" s="3">
        <v>0.61799248500028603</v>
      </c>
      <c r="BI387" s="3">
        <v>1.5545291849994101</v>
      </c>
      <c r="BJ387" s="3">
        <v>0.81824368698289596</v>
      </c>
      <c r="BK387" s="3">
        <v>0.58557793498039201</v>
      </c>
      <c r="BL387" s="3">
        <v>0.38388516503619002</v>
      </c>
      <c r="BM387" s="3">
        <v>0.40083048801170601</v>
      </c>
    </row>
    <row r="388" spans="1:72" ht="21">
      <c r="A388" s="3">
        <v>107</v>
      </c>
      <c r="C388" s="3">
        <v>0</v>
      </c>
      <c r="D388" s="15">
        <f t="shared" si="369"/>
        <v>1</v>
      </c>
      <c r="E388" s="3">
        <v>0</v>
      </c>
      <c r="F388" s="3">
        <f t="shared" si="358"/>
        <v>0</v>
      </c>
      <c r="G388" s="15">
        <f>IF(AV388&gt;2.5, 0, 1)</f>
        <v>1</v>
      </c>
      <c r="H388" s="3">
        <v>15</v>
      </c>
      <c r="I388" s="3">
        <v>6</v>
      </c>
      <c r="J388" s="3">
        <v>15</v>
      </c>
      <c r="K388" s="3">
        <v>8</v>
      </c>
      <c r="L388" s="3">
        <v>6</v>
      </c>
      <c r="M388" s="10" t="s">
        <v>112</v>
      </c>
      <c r="N388" s="3">
        <v>8</v>
      </c>
      <c r="O388" s="3">
        <v>2</v>
      </c>
      <c r="P388" s="3">
        <v>5</v>
      </c>
      <c r="Q388" s="3">
        <v>6</v>
      </c>
      <c r="R388" s="3">
        <v>2</v>
      </c>
      <c r="S388" s="3">
        <v>6</v>
      </c>
      <c r="T388" s="3">
        <v>7</v>
      </c>
      <c r="U388" s="3">
        <v>2</v>
      </c>
      <c r="V388" s="3">
        <v>2</v>
      </c>
      <c r="W388" s="3">
        <v>4</v>
      </c>
      <c r="X388" s="3">
        <v>2</v>
      </c>
      <c r="Y388" s="3">
        <v>4</v>
      </c>
      <c r="AI388" s="3">
        <f t="shared" si="388"/>
        <v>1.3525176129769521</v>
      </c>
      <c r="AJ388" s="3">
        <f>SUM(BG388)</f>
        <v>0.31730539002455699</v>
      </c>
      <c r="AK388" s="3">
        <f>SUM(BH388, BI388, BJ388)</f>
        <v>1.920913040987215</v>
      </c>
      <c r="AL388" s="3">
        <f>SUM(BK388, BL388, BM388)</f>
        <v>3.0256357360049009</v>
      </c>
      <c r="AM388" s="3">
        <f>SUM(BN388:BO388)</f>
        <v>0.81942628498654702</v>
      </c>
      <c r="AO388" s="3">
        <f t="shared" si="382"/>
        <v>9.0167840865130133E-2</v>
      </c>
      <c r="AP388" s="3">
        <f t="shared" si="383"/>
        <v>5.28842316707595E-2</v>
      </c>
      <c r="AQ388" s="3">
        <f t="shared" si="384"/>
        <v>0.12806086939914768</v>
      </c>
      <c r="AR388" s="3">
        <f t="shared" si="385"/>
        <v>0.37820446700061261</v>
      </c>
      <c r="AS388" s="3">
        <f t="shared" si="386"/>
        <v>0.13657104749775784</v>
      </c>
      <c r="AT388" s="3">
        <f t="shared" si="368"/>
        <v>1</v>
      </c>
      <c r="AU388" s="9">
        <v>10</v>
      </c>
      <c r="AV388" s="3">
        <v>1</v>
      </c>
      <c r="AW388" s="3">
        <v>2</v>
      </c>
      <c r="AX388" s="3">
        <v>2</v>
      </c>
      <c r="AY388" s="3">
        <v>1</v>
      </c>
      <c r="AZ388" s="3">
        <v>63</v>
      </c>
      <c r="BA388" s="3">
        <v>1</v>
      </c>
      <c r="BB388" s="3">
        <v>0.55542651802534204</v>
      </c>
      <c r="BC388" s="3">
        <v>1</v>
      </c>
      <c r="BD388" s="3">
        <v>0.53452723496593502</v>
      </c>
      <c r="BE388" s="3">
        <v>0.53442027000710302</v>
      </c>
      <c r="BF388" s="3">
        <v>0.28357010800391402</v>
      </c>
      <c r="BG388" s="3">
        <v>0.31730539002455699</v>
      </c>
      <c r="BH388" s="3">
        <v>0.43251718697138097</v>
      </c>
      <c r="BI388" s="3">
        <v>0.98701757902745102</v>
      </c>
      <c r="BJ388" s="3">
        <v>0.50137827498838305</v>
      </c>
      <c r="BK388" s="3">
        <v>1.0032531259930599</v>
      </c>
      <c r="BL388" s="3">
        <v>0.56925504002720095</v>
      </c>
      <c r="BM388" s="3">
        <v>1.45312756998464</v>
      </c>
      <c r="BN388" s="3">
        <v>0.35144667996792101</v>
      </c>
      <c r="BO388" s="3">
        <v>0.46797960501862601</v>
      </c>
    </row>
    <row r="389" spans="1:72" ht="21">
      <c r="A389" s="3">
        <v>108</v>
      </c>
      <c r="C389" s="3">
        <v>0</v>
      </c>
      <c r="D389" s="15">
        <f t="shared" si="369"/>
        <v>1</v>
      </c>
      <c r="E389" s="3">
        <v>0</v>
      </c>
      <c r="F389" s="3">
        <f t="shared" si="358"/>
        <v>0</v>
      </c>
      <c r="G389" s="15">
        <f t="shared" ref="G389:G390" si="389">IF(AV389&lt;2.5, 0, 1)</f>
        <v>0</v>
      </c>
      <c r="H389" s="3">
        <v>13</v>
      </c>
      <c r="I389" s="3">
        <v>7</v>
      </c>
      <c r="J389" s="3">
        <v>6</v>
      </c>
      <c r="K389" s="3">
        <v>5</v>
      </c>
      <c r="L389" s="3">
        <v>20</v>
      </c>
      <c r="M389" s="10" t="s">
        <v>51</v>
      </c>
      <c r="N389" s="3">
        <v>6</v>
      </c>
      <c r="O389" s="3">
        <v>2</v>
      </c>
      <c r="P389" s="3">
        <v>5</v>
      </c>
      <c r="Q389" s="3">
        <v>7</v>
      </c>
      <c r="R389" s="3">
        <v>2</v>
      </c>
      <c r="S389" s="3">
        <v>4</v>
      </c>
      <c r="T389" s="3">
        <v>5</v>
      </c>
      <c r="U389" s="3">
        <v>2</v>
      </c>
      <c r="V389" s="3">
        <v>2</v>
      </c>
      <c r="W389" s="3">
        <v>8</v>
      </c>
      <c r="X389" s="3">
        <v>8</v>
      </c>
      <c r="AI389" s="3">
        <f t="shared" si="388"/>
        <v>0</v>
      </c>
      <c r="AJ389" s="3">
        <f>SUM(BG389)</f>
        <v>0</v>
      </c>
      <c r="AK389" s="3">
        <f>SUM(BH389, BI389)</f>
        <v>0</v>
      </c>
      <c r="AL389" s="3">
        <f>SUM(BJ389)</f>
        <v>0</v>
      </c>
      <c r="AM389" s="3">
        <f>SUM(BK389:BN389)</f>
        <v>0</v>
      </c>
      <c r="AO389" s="3">
        <f t="shared" si="382"/>
        <v>0</v>
      </c>
      <c r="AP389" s="3">
        <f t="shared" si="383"/>
        <v>0</v>
      </c>
      <c r="AQ389" s="3">
        <f t="shared" si="384"/>
        <v>0</v>
      </c>
      <c r="AR389" s="3">
        <f t="shared" si="385"/>
        <v>0</v>
      </c>
      <c r="AS389" s="3">
        <f t="shared" si="386"/>
        <v>0</v>
      </c>
      <c r="AT389" s="3">
        <f t="shared" si="368"/>
        <v>0</v>
      </c>
      <c r="AU389" s="9">
        <v>10</v>
      </c>
      <c r="AV389" s="3">
        <v>1</v>
      </c>
      <c r="AW389" s="3">
        <v>2</v>
      </c>
      <c r="AX389" s="3">
        <v>2</v>
      </c>
    </row>
    <row r="390" spans="1:72" ht="21">
      <c r="A390" s="3">
        <v>109</v>
      </c>
      <c r="C390" s="3">
        <v>0</v>
      </c>
      <c r="D390" s="15">
        <f t="shared" si="369"/>
        <v>1</v>
      </c>
      <c r="E390" s="3">
        <v>0</v>
      </c>
      <c r="F390" s="3">
        <f t="shared" si="358"/>
        <v>0</v>
      </c>
      <c r="G390" s="15">
        <f t="shared" si="389"/>
        <v>0</v>
      </c>
      <c r="H390" s="3">
        <v>13</v>
      </c>
      <c r="I390" s="3">
        <v>4</v>
      </c>
      <c r="J390" s="3">
        <v>9</v>
      </c>
      <c r="K390" s="3">
        <v>8</v>
      </c>
      <c r="L390" s="3">
        <v>9</v>
      </c>
      <c r="M390" s="10" t="s">
        <v>52</v>
      </c>
      <c r="N390" s="3">
        <v>6</v>
      </c>
      <c r="O390" s="3">
        <v>2</v>
      </c>
      <c r="P390" s="3">
        <v>5</v>
      </c>
      <c r="Q390" s="3">
        <v>4</v>
      </c>
      <c r="R390" s="3">
        <v>3</v>
      </c>
      <c r="S390" s="3">
        <v>6</v>
      </c>
      <c r="T390" s="3">
        <v>8</v>
      </c>
      <c r="U390" s="3">
        <v>3</v>
      </c>
      <c r="V390" s="3">
        <v>6</v>
      </c>
      <c r="AI390" s="3">
        <f t="shared" si="388"/>
        <v>0</v>
      </c>
      <c r="AJ390" s="3">
        <f>SUM(BG390)</f>
        <v>0</v>
      </c>
      <c r="AK390" s="3">
        <f>SUM(BH390, BI390)</f>
        <v>0</v>
      </c>
      <c r="AL390" s="3">
        <f>SUM(BJ390)</f>
        <v>0</v>
      </c>
      <c r="AM390" s="3">
        <f>SUM(BK390:BL390)</f>
        <v>0</v>
      </c>
      <c r="AO390" s="3">
        <f t="shared" si="382"/>
        <v>0</v>
      </c>
      <c r="AP390" s="3">
        <f t="shared" si="383"/>
        <v>0</v>
      </c>
      <c r="AQ390" s="3">
        <f t="shared" si="384"/>
        <v>0</v>
      </c>
      <c r="AR390" s="3">
        <f t="shared" si="385"/>
        <v>0</v>
      </c>
      <c r="AS390" s="3">
        <f t="shared" si="386"/>
        <v>0</v>
      </c>
      <c r="AT390" s="3">
        <f t="shared" si="368"/>
        <v>0</v>
      </c>
      <c r="AU390" s="9">
        <v>10</v>
      </c>
      <c r="AV390" s="3">
        <v>1</v>
      </c>
      <c r="AW390" s="3">
        <v>2</v>
      </c>
      <c r="AX390" s="3">
        <v>2</v>
      </c>
    </row>
    <row r="391" spans="1:72" ht="21">
      <c r="A391" s="3">
        <v>110</v>
      </c>
      <c r="C391" s="3">
        <v>0</v>
      </c>
      <c r="D391" s="15">
        <f t="shared" si="369"/>
        <v>1</v>
      </c>
      <c r="E391" s="3">
        <v>0</v>
      </c>
      <c r="F391" s="3">
        <f t="shared" si="358"/>
        <v>0</v>
      </c>
      <c r="G391" s="15">
        <f t="shared" ref="G391:G392" si="390">IF(AV391&gt;2.5, 0, 1)</f>
        <v>1</v>
      </c>
      <c r="H391" s="3">
        <v>19</v>
      </c>
      <c r="I391" s="3">
        <v>8</v>
      </c>
      <c r="J391" s="3">
        <v>8</v>
      </c>
      <c r="K391" s="3">
        <v>6</v>
      </c>
      <c r="L391" s="3">
        <v>23</v>
      </c>
      <c r="M391" s="10" t="s">
        <v>113</v>
      </c>
      <c r="N391" s="3">
        <v>6</v>
      </c>
      <c r="O391" s="3">
        <v>3</v>
      </c>
      <c r="P391" s="3">
        <v>10</v>
      </c>
      <c r="Q391" s="3">
        <v>2</v>
      </c>
      <c r="R391" s="3">
        <v>6</v>
      </c>
      <c r="S391" s="3">
        <v>2</v>
      </c>
      <c r="T391" s="3">
        <v>6</v>
      </c>
      <c r="U391" s="3">
        <v>3</v>
      </c>
      <c r="V391" s="3">
        <v>2</v>
      </c>
      <c r="W391" s="3">
        <v>3</v>
      </c>
      <c r="X391" s="3">
        <v>6</v>
      </c>
      <c r="Y391" s="3">
        <v>3</v>
      </c>
      <c r="Z391" s="3">
        <v>6</v>
      </c>
      <c r="AI391" s="3">
        <f t="shared" si="388"/>
        <v>1.084938979998695</v>
      </c>
      <c r="AJ391" s="3">
        <f>SUM(BG391,BH391)</f>
        <v>0.80295369500527003</v>
      </c>
      <c r="AK391" s="3">
        <f>SUM(BJ391, BI391)</f>
        <v>0.78531093301717103</v>
      </c>
      <c r="AL391" s="3">
        <f>SUM(BJ391)</f>
        <v>0.45133467804407701</v>
      </c>
      <c r="AM391" s="3">
        <f>SUM(BK391:BP391)</f>
        <v>3.0082675419980625</v>
      </c>
      <c r="AO391" s="3">
        <f t="shared" si="382"/>
        <v>5.7102051578878689E-2</v>
      </c>
      <c r="AP391" s="3">
        <f t="shared" si="383"/>
        <v>0.10036921187565875</v>
      </c>
      <c r="AQ391" s="3">
        <f t="shared" si="384"/>
        <v>9.8163866627146379E-2</v>
      </c>
      <c r="AR391" s="3">
        <f t="shared" si="385"/>
        <v>7.5222446340679497E-2</v>
      </c>
      <c r="AS391" s="3">
        <f t="shared" si="386"/>
        <v>0.13079424095643749</v>
      </c>
      <c r="AT391" s="3">
        <f t="shared" si="368"/>
        <v>1</v>
      </c>
      <c r="AU391" s="9">
        <v>10</v>
      </c>
      <c r="AV391" s="3">
        <v>1</v>
      </c>
      <c r="AW391" s="3">
        <v>2</v>
      </c>
      <c r="AX391" s="3">
        <v>2</v>
      </c>
      <c r="AY391" s="3">
        <v>1</v>
      </c>
      <c r="AZ391" s="3">
        <v>61</v>
      </c>
      <c r="BA391" s="3">
        <v>1</v>
      </c>
      <c r="BB391" s="3">
        <v>0.472605446993839</v>
      </c>
      <c r="BC391" s="3">
        <v>1</v>
      </c>
      <c r="BD391" s="3">
        <v>0.51733625301858399</v>
      </c>
      <c r="BE391" s="3">
        <v>0.31780538195744101</v>
      </c>
      <c r="BF391" s="3">
        <v>0.24979734502267001</v>
      </c>
      <c r="BG391" s="3">
        <v>0.300759683013893</v>
      </c>
      <c r="BH391" s="3">
        <v>0.50219401199137703</v>
      </c>
      <c r="BI391" s="3">
        <v>0.33397625497309402</v>
      </c>
      <c r="BJ391" s="3">
        <v>0.45133467804407701</v>
      </c>
      <c r="BK391" s="3">
        <v>0.95274215698009301</v>
      </c>
      <c r="BL391" s="3">
        <v>0.33416503499029199</v>
      </c>
      <c r="BM391" s="3">
        <v>0.28298832301516003</v>
      </c>
      <c r="BN391" s="3">
        <v>0.35996156698092802</v>
      </c>
      <c r="BO391" s="3">
        <v>0.44281566300196501</v>
      </c>
      <c r="BP391" s="3">
        <v>0.63559479702962496</v>
      </c>
    </row>
    <row r="392" spans="1:72" ht="21">
      <c r="A392" s="3">
        <v>111</v>
      </c>
      <c r="C392" s="3">
        <v>0</v>
      </c>
      <c r="D392" s="15">
        <f t="shared" si="369"/>
        <v>1</v>
      </c>
      <c r="E392" s="3">
        <v>0</v>
      </c>
      <c r="F392" s="3">
        <f t="shared" si="358"/>
        <v>0</v>
      </c>
      <c r="G392" s="15">
        <f t="shared" si="390"/>
        <v>1</v>
      </c>
      <c r="H392" s="3">
        <v>18</v>
      </c>
      <c r="I392" s="3">
        <v>9</v>
      </c>
      <c r="J392" s="3">
        <v>10</v>
      </c>
      <c r="K392" s="3">
        <v>12</v>
      </c>
      <c r="L392" s="3">
        <v>12</v>
      </c>
      <c r="M392" s="10" t="s">
        <v>114</v>
      </c>
      <c r="N392" s="3">
        <v>4</v>
      </c>
      <c r="O392" s="3">
        <v>4</v>
      </c>
      <c r="P392" s="3">
        <v>3</v>
      </c>
      <c r="Q392" s="3">
        <v>7</v>
      </c>
      <c r="R392" s="3">
        <v>3</v>
      </c>
      <c r="S392" s="3">
        <v>6</v>
      </c>
      <c r="T392" s="3">
        <v>2</v>
      </c>
      <c r="U392" s="3">
        <v>2</v>
      </c>
      <c r="V392" s="3">
        <v>6</v>
      </c>
      <c r="W392" s="3">
        <v>6</v>
      </c>
      <c r="X392" s="3">
        <v>6</v>
      </c>
      <c r="AI392" s="4">
        <f>SUM(BD392:BG392)</f>
        <v>2.438215609989121</v>
      </c>
      <c r="AJ392" s="3">
        <f>SUM(BH392:BI392)</f>
        <v>1.4868561000330369</v>
      </c>
      <c r="AK392" s="3">
        <f>SUM(BJ392:BL392)</f>
        <v>2.3740721879876161</v>
      </c>
      <c r="AL392" s="3">
        <f>SUM(BM392:BN392)</f>
        <v>1.7875483870156992</v>
      </c>
      <c r="AM392" s="3">
        <f>SUM(BM392:BN392)</f>
        <v>1.7875483870156992</v>
      </c>
      <c r="AO392" s="3">
        <f t="shared" si="382"/>
        <v>0.1354564227771734</v>
      </c>
      <c r="AP392" s="3">
        <f t="shared" si="383"/>
        <v>0.1652062333370041</v>
      </c>
      <c r="AQ392" s="3">
        <f t="shared" si="384"/>
        <v>0.23740721879876162</v>
      </c>
      <c r="AR392" s="3">
        <f t="shared" si="385"/>
        <v>0.1489623655846416</v>
      </c>
      <c r="AS392" s="3">
        <f t="shared" si="386"/>
        <v>0.1489623655846416</v>
      </c>
      <c r="AT392" s="3">
        <f t="shared" si="368"/>
        <v>1</v>
      </c>
      <c r="AU392" s="9">
        <v>10</v>
      </c>
      <c r="AV392" s="3">
        <v>1</v>
      </c>
      <c r="AW392" s="3">
        <v>2</v>
      </c>
      <c r="AX392" s="3">
        <v>2</v>
      </c>
      <c r="AY392" s="3">
        <v>1</v>
      </c>
      <c r="AZ392" s="3">
        <v>21</v>
      </c>
      <c r="BA392" s="3">
        <v>1</v>
      </c>
      <c r="BB392" s="3">
        <v>0.488808166992384</v>
      </c>
      <c r="BC392" s="3">
        <v>1</v>
      </c>
      <c r="BD392" s="3">
        <v>0.58365271799266305</v>
      </c>
      <c r="BE392" s="3">
        <v>0.28394693502923402</v>
      </c>
      <c r="BF392" s="3">
        <v>0.36761809996096401</v>
      </c>
      <c r="BG392" s="3">
        <v>1.2029978570062601</v>
      </c>
      <c r="BH392" s="3">
        <v>0.68566926801577199</v>
      </c>
      <c r="BI392" s="3">
        <v>0.80118683201726504</v>
      </c>
      <c r="BJ392" s="3">
        <v>1.52072231797501</v>
      </c>
      <c r="BK392" s="3">
        <v>0.51904352701967504</v>
      </c>
      <c r="BL392" s="3">
        <v>0.33430634299293099</v>
      </c>
      <c r="BM392" s="3">
        <v>0.38451622996944901</v>
      </c>
      <c r="BN392" s="3">
        <v>1.4030321570462501</v>
      </c>
    </row>
    <row r="393" spans="1:72" ht="21">
      <c r="A393" s="3">
        <v>112</v>
      </c>
      <c r="C393" s="3">
        <v>0</v>
      </c>
      <c r="D393" s="15">
        <f t="shared" si="369"/>
        <v>1</v>
      </c>
      <c r="E393" s="3">
        <v>0</v>
      </c>
      <c r="F393" s="3">
        <f t="shared" si="358"/>
        <v>0</v>
      </c>
      <c r="G393" s="15">
        <f t="shared" ref="G393:G412" si="391">IF(AV393&lt;2.5, 0, 1)</f>
        <v>0</v>
      </c>
      <c r="H393" s="3">
        <v>18</v>
      </c>
      <c r="I393" s="3">
        <v>8</v>
      </c>
      <c r="J393" s="3">
        <v>9</v>
      </c>
      <c r="K393" s="3">
        <v>20</v>
      </c>
      <c r="L393" s="3">
        <v>20</v>
      </c>
      <c r="M393" s="10" t="s">
        <v>53</v>
      </c>
      <c r="N393" s="3">
        <v>4</v>
      </c>
      <c r="O393" s="3">
        <v>4</v>
      </c>
      <c r="P393" s="3">
        <v>3</v>
      </c>
      <c r="Q393" s="3">
        <v>7</v>
      </c>
      <c r="R393" s="3">
        <v>3</v>
      </c>
      <c r="S393" s="3">
        <v>5</v>
      </c>
      <c r="T393" s="3">
        <v>2</v>
      </c>
      <c r="U393" s="3">
        <v>3</v>
      </c>
      <c r="V393" s="3">
        <v>4</v>
      </c>
      <c r="W393" s="3">
        <v>6</v>
      </c>
      <c r="X393" s="3">
        <v>7</v>
      </c>
      <c r="Y393" s="3">
        <v>1</v>
      </c>
      <c r="Z393" s="3">
        <v>2</v>
      </c>
      <c r="AA393" s="3">
        <v>4</v>
      </c>
      <c r="AI393" s="4">
        <f>SUM(BD393:BG393)</f>
        <v>0</v>
      </c>
      <c r="AJ393" s="3">
        <f>SUM(BH393:BI393)</f>
        <v>0</v>
      </c>
      <c r="AK393" s="3">
        <f>SUM(BJ393:BL393)</f>
        <v>0</v>
      </c>
      <c r="AL393" s="3">
        <f>SUM(BM393:BQ393)</f>
        <v>0</v>
      </c>
      <c r="AM393" s="3">
        <f>SUM(BM393:BQ393)</f>
        <v>0</v>
      </c>
      <c r="AO393" s="3">
        <f t="shared" si="382"/>
        <v>0</v>
      </c>
      <c r="AP393" s="3">
        <f t="shared" si="383"/>
        <v>0</v>
      </c>
      <c r="AQ393" s="3">
        <f t="shared" si="384"/>
        <v>0</v>
      </c>
      <c r="AR393" s="3">
        <f t="shared" si="385"/>
        <v>0</v>
      </c>
      <c r="AS393" s="3">
        <f t="shared" si="386"/>
        <v>0</v>
      </c>
      <c r="AT393" s="3">
        <f t="shared" si="368"/>
        <v>0</v>
      </c>
      <c r="AU393" s="9">
        <v>10</v>
      </c>
      <c r="AV393" s="3">
        <v>1</v>
      </c>
      <c r="AW393" s="3">
        <v>2</v>
      </c>
      <c r="AX393" s="3">
        <v>2</v>
      </c>
    </row>
    <row r="394" spans="1:72" ht="21">
      <c r="A394" s="3">
        <v>113</v>
      </c>
      <c r="C394" s="3">
        <v>0</v>
      </c>
      <c r="D394" s="15">
        <f t="shared" si="369"/>
        <v>1</v>
      </c>
      <c r="E394" s="3">
        <v>0</v>
      </c>
      <c r="F394" s="3">
        <f t="shared" si="358"/>
        <v>0</v>
      </c>
      <c r="G394" s="15">
        <f t="shared" si="391"/>
        <v>0</v>
      </c>
      <c r="H394" s="3">
        <v>21</v>
      </c>
      <c r="I394" s="3">
        <v>9</v>
      </c>
      <c r="J394" s="3">
        <v>11</v>
      </c>
      <c r="K394" s="3">
        <v>14</v>
      </c>
      <c r="L394" s="3">
        <v>14</v>
      </c>
      <c r="M394" s="10" t="s">
        <v>54</v>
      </c>
      <c r="N394" s="3">
        <v>2</v>
      </c>
      <c r="O394" s="3">
        <v>7</v>
      </c>
      <c r="P394" s="3">
        <v>4</v>
      </c>
      <c r="Q394" s="3">
        <v>2</v>
      </c>
      <c r="R394" s="3">
        <v>6</v>
      </c>
      <c r="S394" s="3">
        <v>3</v>
      </c>
      <c r="T394" s="3">
        <v>6</v>
      </c>
      <c r="U394" s="3">
        <v>2</v>
      </c>
      <c r="V394" s="3">
        <v>2</v>
      </c>
      <c r="W394" s="3">
        <v>7</v>
      </c>
      <c r="X394" s="3">
        <v>7</v>
      </c>
      <c r="Y394" s="3">
        <v>2</v>
      </c>
      <c r="Z394" s="3">
        <v>5</v>
      </c>
      <c r="AI394" s="4">
        <f>SUM(BD394:BH394)</f>
        <v>0</v>
      </c>
      <c r="AJ394" s="3">
        <f>SUM(BI394:BJ394)</f>
        <v>0</v>
      </c>
      <c r="AK394" s="3">
        <f>SUM(BK394:BM394)</f>
        <v>0</v>
      </c>
      <c r="AL394" s="3">
        <f>SUM(BN394:BP394)</f>
        <v>0</v>
      </c>
      <c r="AM394" s="3">
        <f>SUM(BN394:BP394)</f>
        <v>0</v>
      </c>
      <c r="AO394" s="3">
        <f t="shared" si="382"/>
        <v>0</v>
      </c>
      <c r="AP394" s="3">
        <f t="shared" si="383"/>
        <v>0</v>
      </c>
      <c r="AQ394" s="3">
        <f t="shared" si="384"/>
        <v>0</v>
      </c>
      <c r="AR394" s="3">
        <f t="shared" si="385"/>
        <v>0</v>
      </c>
      <c r="AS394" s="3">
        <f t="shared" si="386"/>
        <v>0</v>
      </c>
      <c r="AT394" s="3">
        <f t="shared" si="368"/>
        <v>0</v>
      </c>
      <c r="AU394" s="9">
        <v>10</v>
      </c>
      <c r="AV394" s="3">
        <v>1</v>
      </c>
      <c r="AW394" s="3">
        <v>2</v>
      </c>
      <c r="AX394" s="3">
        <v>2</v>
      </c>
    </row>
    <row r="395" spans="1:72" ht="21">
      <c r="A395" s="3">
        <v>114</v>
      </c>
      <c r="C395" s="3">
        <v>0</v>
      </c>
      <c r="D395" s="15">
        <f t="shared" si="369"/>
        <v>1</v>
      </c>
      <c r="E395" s="3">
        <v>0</v>
      </c>
      <c r="F395" s="3">
        <f t="shared" si="358"/>
        <v>0</v>
      </c>
      <c r="G395" s="15">
        <f t="shared" ref="G395:G396" si="392">IF(AV395&gt;2.5, 0, 1)</f>
        <v>1</v>
      </c>
      <c r="H395" s="3">
        <v>21</v>
      </c>
      <c r="I395" s="3">
        <v>7</v>
      </c>
      <c r="J395" s="3">
        <v>12</v>
      </c>
      <c r="K395" s="3">
        <v>9</v>
      </c>
      <c r="L395" s="3">
        <v>9</v>
      </c>
      <c r="M395" s="10" t="s">
        <v>115</v>
      </c>
      <c r="N395" s="3">
        <v>2</v>
      </c>
      <c r="O395" s="3">
        <v>4</v>
      </c>
      <c r="P395" s="3">
        <v>6</v>
      </c>
      <c r="Q395" s="3">
        <v>2</v>
      </c>
      <c r="R395" s="3">
        <v>7</v>
      </c>
      <c r="S395" s="3">
        <v>3</v>
      </c>
      <c r="T395" s="3">
        <v>4</v>
      </c>
      <c r="U395" s="3">
        <v>2</v>
      </c>
      <c r="V395" s="3">
        <v>2</v>
      </c>
      <c r="W395" s="3">
        <v>8</v>
      </c>
      <c r="X395" s="3">
        <v>2</v>
      </c>
      <c r="Y395" s="3">
        <v>7</v>
      </c>
      <c r="AI395" s="4">
        <f>SUM(BD395:BH395)</f>
        <v>2.0548548729857408</v>
      </c>
      <c r="AJ395" s="3">
        <f>SUM(BI395:BJ395)</f>
        <v>0.91920323704834894</v>
      </c>
      <c r="AK395" s="3">
        <f>SUM(BK395:BM395)</f>
        <v>2.0544462929828979</v>
      </c>
      <c r="AL395" s="3">
        <f>SUM(BN395:BP395)</f>
        <v>2.9914725749986228</v>
      </c>
      <c r="AM395" s="3">
        <f>SUM(BN395:BP395)</f>
        <v>2.9914725749986228</v>
      </c>
      <c r="AO395" s="3">
        <f t="shared" si="382"/>
        <v>9.7850232046940031E-2</v>
      </c>
      <c r="AP395" s="3">
        <f t="shared" si="383"/>
        <v>0.13131474814976413</v>
      </c>
      <c r="AQ395" s="3">
        <f t="shared" si="384"/>
        <v>0.17120385774857483</v>
      </c>
      <c r="AR395" s="3">
        <f t="shared" si="385"/>
        <v>0.33238584166651364</v>
      </c>
      <c r="AS395" s="3">
        <f t="shared" si="386"/>
        <v>0.33238584166651364</v>
      </c>
      <c r="AT395" s="3">
        <f t="shared" si="368"/>
        <v>1</v>
      </c>
      <c r="AU395" s="9">
        <v>10</v>
      </c>
      <c r="AV395" s="3">
        <v>1</v>
      </c>
      <c r="AW395" s="3">
        <v>2</v>
      </c>
      <c r="AX395" s="3">
        <v>2</v>
      </c>
      <c r="AY395" s="3">
        <v>1</v>
      </c>
      <c r="AZ395" s="3">
        <v>31</v>
      </c>
      <c r="BA395" s="3">
        <v>1</v>
      </c>
      <c r="BB395" s="3">
        <v>0.62129072501556903</v>
      </c>
      <c r="BC395" s="3">
        <v>1</v>
      </c>
      <c r="BD395" s="3">
        <v>0.53386526001850099</v>
      </c>
      <c r="BE395" s="3">
        <v>0.30109596997499399</v>
      </c>
      <c r="BF395" s="3">
        <v>0.26713564002420698</v>
      </c>
      <c r="BG395" s="3">
        <v>0.61798303498653695</v>
      </c>
      <c r="BH395" s="3">
        <v>0.33477496798150203</v>
      </c>
      <c r="BI395" s="3">
        <v>0.45083141705253998</v>
      </c>
      <c r="BJ395" s="3">
        <v>0.46837181999580901</v>
      </c>
      <c r="BK395" s="3">
        <v>0.41715779999503799</v>
      </c>
      <c r="BL395" s="3">
        <v>1.12020372797269</v>
      </c>
      <c r="BM395" s="3">
        <v>0.51708476501516998</v>
      </c>
      <c r="BN395" s="3">
        <v>2.4404789819964199</v>
      </c>
      <c r="BO395" s="3">
        <v>0.55099359300220296</v>
      </c>
    </row>
    <row r="396" spans="1:72" ht="21">
      <c r="A396" s="3">
        <v>115</v>
      </c>
      <c r="C396" s="3">
        <v>0</v>
      </c>
      <c r="D396" s="15">
        <f t="shared" si="369"/>
        <v>1</v>
      </c>
      <c r="E396" s="3">
        <v>0</v>
      </c>
      <c r="F396" s="3">
        <f t="shared" si="358"/>
        <v>0</v>
      </c>
      <c r="G396" s="15">
        <f t="shared" si="392"/>
        <v>1</v>
      </c>
      <c r="H396" s="3">
        <v>23</v>
      </c>
      <c r="I396" s="3">
        <v>14</v>
      </c>
      <c r="J396" s="3">
        <v>11</v>
      </c>
      <c r="K396" s="3">
        <v>17</v>
      </c>
      <c r="L396" s="3">
        <v>17</v>
      </c>
      <c r="M396" s="10" t="s">
        <v>116</v>
      </c>
      <c r="N396" s="3">
        <v>6</v>
      </c>
      <c r="O396" s="3">
        <v>7</v>
      </c>
      <c r="P396" s="3">
        <v>3</v>
      </c>
      <c r="Q396" s="3">
        <v>7</v>
      </c>
      <c r="R396" s="3">
        <v>3</v>
      </c>
      <c r="S396" s="3">
        <v>7</v>
      </c>
      <c r="T396" s="3">
        <v>4</v>
      </c>
      <c r="U396" s="3">
        <v>2</v>
      </c>
      <c r="V396" s="3">
        <v>2</v>
      </c>
      <c r="W396" s="3">
        <v>7</v>
      </c>
      <c r="X396" s="3">
        <v>6</v>
      </c>
      <c r="Y396" s="3">
        <v>3</v>
      </c>
      <c r="Z396" s="3">
        <v>8</v>
      </c>
      <c r="AI396" s="4">
        <f>SUM(BD396:BG396)</f>
        <v>1.704449785000177</v>
      </c>
      <c r="AJ396" s="3">
        <f>SUM(BH396:BJ396)</f>
        <v>1.8723111000144841</v>
      </c>
      <c r="AK396" s="3">
        <f>SUM(BK396:BM396)</f>
        <v>1.33631579298526</v>
      </c>
      <c r="AL396" s="3">
        <f>SUM(BN396:BP396)</f>
        <v>1.7549680949887252</v>
      </c>
      <c r="AM396" s="3">
        <f>SUM(BN396:BP396)</f>
        <v>1.7549680949887252</v>
      </c>
      <c r="AO396" s="3">
        <f t="shared" si="382"/>
        <v>7.4106512391312038E-2</v>
      </c>
      <c r="AP396" s="3">
        <f t="shared" si="383"/>
        <v>0.13373650714389171</v>
      </c>
      <c r="AQ396" s="3">
        <f t="shared" si="384"/>
        <v>0.12148325390775092</v>
      </c>
      <c r="AR396" s="3">
        <f t="shared" si="385"/>
        <v>0.10323341735227795</v>
      </c>
      <c r="AS396" s="3">
        <f t="shared" si="386"/>
        <v>0.10323341735227795</v>
      </c>
      <c r="AT396" s="3">
        <f t="shared" si="368"/>
        <v>0</v>
      </c>
      <c r="AU396" s="9">
        <v>10</v>
      </c>
      <c r="AV396" s="3">
        <v>1</v>
      </c>
      <c r="AW396" s="3">
        <v>2</v>
      </c>
      <c r="AX396" s="3">
        <v>2</v>
      </c>
      <c r="AY396" s="3">
        <v>1</v>
      </c>
      <c r="AZ396" s="3">
        <v>66</v>
      </c>
      <c r="BA396" s="3">
        <v>1</v>
      </c>
      <c r="BB396" s="3">
        <v>0.57282758003566403</v>
      </c>
      <c r="BC396" s="3">
        <v>0</v>
      </c>
      <c r="BD396" s="3">
        <v>0.53563622501678698</v>
      </c>
      <c r="BE396" s="3">
        <v>0.30011050001485201</v>
      </c>
      <c r="BF396" s="3">
        <v>0.26753948495024799</v>
      </c>
      <c r="BG396" s="3">
        <v>0.60116357501828999</v>
      </c>
      <c r="BH396" s="3">
        <v>0.48529701301595102</v>
      </c>
      <c r="BI396" s="3">
        <v>1.0530012269737199</v>
      </c>
      <c r="BJ396" s="3">
        <v>0.33401286002481301</v>
      </c>
      <c r="BK396" s="3">
        <v>0.31750198500230897</v>
      </c>
      <c r="BL396" s="3">
        <v>0.66856476000975795</v>
      </c>
      <c r="BM396" s="3">
        <v>0.35024904797319301</v>
      </c>
      <c r="BN396" s="3">
        <v>0.61852300702594198</v>
      </c>
      <c r="BO396" s="3">
        <v>0.71912635798798796</v>
      </c>
      <c r="BP396" s="3">
        <v>0.41731872997479502</v>
      </c>
    </row>
    <row r="397" spans="1:72" ht="21">
      <c r="A397" s="3">
        <v>116</v>
      </c>
      <c r="C397" s="3">
        <v>0</v>
      </c>
      <c r="D397" s="15">
        <f t="shared" si="369"/>
        <v>1</v>
      </c>
      <c r="E397" s="3">
        <v>0</v>
      </c>
      <c r="F397" s="3">
        <f t="shared" si="358"/>
        <v>0</v>
      </c>
      <c r="G397" s="15">
        <f t="shared" ref="G397:G398" si="393">IF(AV397&lt;2.5, 0, 1)</f>
        <v>0</v>
      </c>
      <c r="H397" s="3">
        <v>18</v>
      </c>
      <c r="I397" s="3">
        <v>20</v>
      </c>
      <c r="J397" s="3">
        <v>11</v>
      </c>
      <c r="K397" s="3">
        <v>14</v>
      </c>
      <c r="L397" s="3">
        <v>14</v>
      </c>
      <c r="M397" s="10" t="s">
        <v>55</v>
      </c>
      <c r="N397" s="3">
        <v>4</v>
      </c>
      <c r="O397" s="3">
        <v>6</v>
      </c>
      <c r="P397" s="3">
        <v>2</v>
      </c>
      <c r="Q397" s="3">
        <v>6</v>
      </c>
      <c r="R397" s="3">
        <v>3</v>
      </c>
      <c r="S397" s="3">
        <v>2</v>
      </c>
      <c r="T397" s="3">
        <v>3</v>
      </c>
      <c r="U397" s="3">
        <v>6</v>
      </c>
      <c r="V397" s="3">
        <v>2</v>
      </c>
      <c r="W397" s="3">
        <v>4</v>
      </c>
      <c r="X397" s="3">
        <v>2</v>
      </c>
      <c r="Y397" s="3">
        <v>2</v>
      </c>
      <c r="Z397" s="3">
        <v>7</v>
      </c>
      <c r="AA397" s="3">
        <v>3</v>
      </c>
      <c r="AB397" s="3">
        <v>5</v>
      </c>
      <c r="AC397" s="3">
        <v>2</v>
      </c>
      <c r="AD397" s="3">
        <v>4</v>
      </c>
      <c r="AI397" s="4">
        <f>SUM(BD397:BG397)</f>
        <v>0</v>
      </c>
      <c r="AJ397" s="3">
        <f>SUM(BH397:BM397)</f>
        <v>0</v>
      </c>
      <c r="AK397" s="3">
        <f>SUM(BN397:BP397)</f>
        <v>0</v>
      </c>
      <c r="AL397" s="3">
        <f>SUM(BQ397:BT397)</f>
        <v>0</v>
      </c>
      <c r="AM397" s="3">
        <f>SUM(BQ397:BT397)</f>
        <v>0</v>
      </c>
      <c r="AO397" s="3">
        <f t="shared" si="382"/>
        <v>0</v>
      </c>
      <c r="AP397" s="3">
        <f t="shared" si="383"/>
        <v>0</v>
      </c>
      <c r="AQ397" s="3">
        <f t="shared" si="384"/>
        <v>0</v>
      </c>
      <c r="AR397" s="3">
        <f t="shared" si="385"/>
        <v>0</v>
      </c>
      <c r="AS397" s="3">
        <f t="shared" si="386"/>
        <v>0</v>
      </c>
      <c r="AT397" s="3">
        <f t="shared" si="368"/>
        <v>0</v>
      </c>
      <c r="AU397" s="9">
        <v>10</v>
      </c>
      <c r="AV397" s="3">
        <v>1</v>
      </c>
      <c r="AW397" s="3">
        <v>2</v>
      </c>
      <c r="AX397" s="3">
        <v>2</v>
      </c>
    </row>
    <row r="398" spans="1:72" ht="21">
      <c r="A398" s="3">
        <v>117</v>
      </c>
      <c r="C398" s="3">
        <v>0</v>
      </c>
      <c r="D398" s="15">
        <f t="shared" si="369"/>
        <v>1</v>
      </c>
      <c r="E398" s="3">
        <v>0</v>
      </c>
      <c r="F398" s="3">
        <f t="shared" si="358"/>
        <v>0</v>
      </c>
      <c r="G398" s="15">
        <f t="shared" si="393"/>
        <v>0</v>
      </c>
      <c r="H398" s="3">
        <v>20</v>
      </c>
      <c r="I398" s="3">
        <v>21</v>
      </c>
      <c r="J398" s="3">
        <v>13</v>
      </c>
      <c r="K398" s="3">
        <v>25</v>
      </c>
      <c r="L398" s="3">
        <v>25</v>
      </c>
      <c r="M398" s="10" t="s">
        <v>56</v>
      </c>
      <c r="N398" s="3">
        <v>2</v>
      </c>
      <c r="O398" s="3">
        <v>7</v>
      </c>
      <c r="P398" s="3">
        <v>5</v>
      </c>
      <c r="Q398" s="3">
        <v>2</v>
      </c>
      <c r="R398" s="3">
        <v>4</v>
      </c>
      <c r="S398" s="3">
        <v>3</v>
      </c>
      <c r="T398" s="3">
        <v>3</v>
      </c>
      <c r="U398" s="3">
        <v>8</v>
      </c>
      <c r="V398" s="3">
        <v>7</v>
      </c>
      <c r="W398" s="3">
        <v>2</v>
      </c>
      <c r="X398" s="3">
        <v>2</v>
      </c>
      <c r="Y398" s="3">
        <v>9</v>
      </c>
      <c r="Z398" s="3">
        <v>6</v>
      </c>
      <c r="AA398" s="3">
        <v>7</v>
      </c>
      <c r="AB398" s="3">
        <v>3</v>
      </c>
      <c r="AC398" s="3">
        <v>6</v>
      </c>
      <c r="AD398" s="3">
        <v>3</v>
      </c>
      <c r="AI398" s="4">
        <f>SUM(BD398:BH398)</f>
        <v>0</v>
      </c>
      <c r="AJ398" s="3">
        <f>SUM(BI398:BL398)</f>
        <v>0</v>
      </c>
      <c r="AK398" s="3">
        <f>SUM(BM398:BO398)</f>
        <v>0</v>
      </c>
      <c r="AL398" s="3">
        <f>SUM(BP398:BT398)</f>
        <v>0</v>
      </c>
      <c r="AM398" s="3">
        <f>SUM(BP398:BT398)</f>
        <v>0</v>
      </c>
      <c r="AO398" s="3">
        <f t="shared" si="382"/>
        <v>0</v>
      </c>
      <c r="AP398" s="3">
        <f t="shared" si="383"/>
        <v>0</v>
      </c>
      <c r="AQ398" s="3">
        <f t="shared" si="384"/>
        <v>0</v>
      </c>
      <c r="AR398" s="3">
        <f t="shared" si="385"/>
        <v>0</v>
      </c>
      <c r="AS398" s="3">
        <f t="shared" si="386"/>
        <v>0</v>
      </c>
      <c r="AT398" s="3">
        <f t="shared" si="368"/>
        <v>0</v>
      </c>
      <c r="AU398" s="9">
        <v>10</v>
      </c>
      <c r="AV398" s="3">
        <v>1</v>
      </c>
      <c r="AW398" s="3">
        <v>2</v>
      </c>
      <c r="AX398" s="3">
        <v>2</v>
      </c>
    </row>
    <row r="399" spans="1:72" ht="21">
      <c r="A399" s="3">
        <v>118</v>
      </c>
      <c r="C399" s="3">
        <v>0</v>
      </c>
      <c r="D399" s="15">
        <f t="shared" si="369"/>
        <v>1</v>
      </c>
      <c r="E399" s="3">
        <v>0</v>
      </c>
      <c r="F399" s="3">
        <f t="shared" si="358"/>
        <v>0</v>
      </c>
      <c r="G399" s="15">
        <f t="shared" ref="G399:G400" si="394">IF(AV399&gt;2.5, 0, 1)</f>
        <v>1</v>
      </c>
      <c r="H399" s="3">
        <v>23</v>
      </c>
      <c r="I399" s="3">
        <v>17</v>
      </c>
      <c r="J399" s="3">
        <v>8</v>
      </c>
      <c r="K399" s="3">
        <v>13</v>
      </c>
      <c r="L399" s="3">
        <v>13</v>
      </c>
      <c r="M399" s="10" t="s">
        <v>117</v>
      </c>
      <c r="N399" s="3">
        <v>3</v>
      </c>
      <c r="O399" s="3">
        <v>6</v>
      </c>
      <c r="P399" s="3">
        <v>8</v>
      </c>
      <c r="Q399" s="3">
        <v>2</v>
      </c>
      <c r="R399" s="3">
        <v>4</v>
      </c>
      <c r="S399" s="3">
        <v>3</v>
      </c>
      <c r="T399" s="3">
        <v>2</v>
      </c>
      <c r="U399" s="3">
        <v>5</v>
      </c>
      <c r="V399" s="3">
        <v>3</v>
      </c>
      <c r="W399" s="3">
        <v>4</v>
      </c>
      <c r="X399" s="3">
        <v>2</v>
      </c>
      <c r="Y399" s="3">
        <v>2</v>
      </c>
      <c r="Z399" s="3">
        <v>4</v>
      </c>
      <c r="AA399" s="3">
        <v>2</v>
      </c>
      <c r="AB399" s="3">
        <v>2</v>
      </c>
      <c r="AC399" s="3">
        <v>5</v>
      </c>
      <c r="AD399" s="3">
        <v>4</v>
      </c>
      <c r="AI399" s="4">
        <f>SUM(BD399:BH399)</f>
        <v>5.3132134730112686</v>
      </c>
      <c r="AJ399" s="3">
        <f>SUM(BI399:BM399)</f>
        <v>8.0545595519943127</v>
      </c>
      <c r="AK399" s="3">
        <f>SUM(BN399:BP399)</f>
        <v>1.0864859129651441</v>
      </c>
      <c r="AL399" s="3">
        <f>SUM(BQ399:BT399)</f>
        <v>1.4201159250223991</v>
      </c>
      <c r="AM399" s="3">
        <f>SUM(BQ399:BT399)</f>
        <v>1.4201159250223991</v>
      </c>
      <c r="AO399" s="3">
        <f t="shared" si="382"/>
        <v>0.23100928143527255</v>
      </c>
      <c r="AP399" s="3">
        <f t="shared" si="383"/>
        <v>0.47379762070554782</v>
      </c>
      <c r="AQ399" s="3">
        <f t="shared" si="384"/>
        <v>0.13581073912064301</v>
      </c>
      <c r="AR399" s="3">
        <f t="shared" si="385"/>
        <v>0.10923968654018455</v>
      </c>
      <c r="AS399" s="3">
        <f t="shared" si="386"/>
        <v>0.10923968654018455</v>
      </c>
      <c r="AT399" s="3">
        <f t="shared" si="368"/>
        <v>1</v>
      </c>
      <c r="AU399" s="9">
        <v>10</v>
      </c>
      <c r="AV399" s="3">
        <v>1</v>
      </c>
      <c r="AW399" s="3">
        <v>2</v>
      </c>
      <c r="AX399" s="3">
        <v>2</v>
      </c>
      <c r="AY399" s="3">
        <v>1</v>
      </c>
      <c r="AZ399" s="3">
        <v>54</v>
      </c>
      <c r="BA399" s="3">
        <v>1</v>
      </c>
      <c r="BB399" s="3">
        <v>0.57153603801270902</v>
      </c>
      <c r="BC399" s="3">
        <v>1</v>
      </c>
      <c r="BD399" s="3">
        <v>0.73414316796697598</v>
      </c>
      <c r="BE399" s="3">
        <v>0.48457499500363999</v>
      </c>
      <c r="BF399" s="3">
        <v>2.6066214420134202</v>
      </c>
      <c r="BG399" s="3">
        <v>1.0196041750023099</v>
      </c>
      <c r="BH399" s="3">
        <v>0.468269693024922</v>
      </c>
      <c r="BI399" s="3">
        <v>2.15584195498377</v>
      </c>
      <c r="BJ399" s="3">
        <v>0.90195333200972505</v>
      </c>
      <c r="BK399" s="3">
        <v>0.93587952997768298</v>
      </c>
      <c r="BL399" s="3">
        <v>0.96925844001816497</v>
      </c>
      <c r="BM399" s="3">
        <v>3.09162629500497</v>
      </c>
      <c r="BN399" s="3">
        <v>0.31734340498223901</v>
      </c>
      <c r="BO399" s="3">
        <v>0.41814926301594801</v>
      </c>
      <c r="BP399" s="3">
        <v>0.350993244966957</v>
      </c>
      <c r="BQ399" s="3">
        <v>0.28393616201355998</v>
      </c>
      <c r="BR399" s="3">
        <v>0.33439547801390201</v>
      </c>
      <c r="BS399" s="3">
        <v>0.41773415001807701</v>
      </c>
      <c r="BT399" s="3">
        <v>0.38405013497686002</v>
      </c>
    </row>
    <row r="400" spans="1:72" ht="21">
      <c r="A400" s="3">
        <v>119</v>
      </c>
      <c r="C400" s="3">
        <v>0</v>
      </c>
      <c r="D400" s="15">
        <f t="shared" si="369"/>
        <v>1</v>
      </c>
      <c r="E400" s="3">
        <v>0</v>
      </c>
      <c r="F400" s="3">
        <f t="shared" si="358"/>
        <v>0</v>
      </c>
      <c r="G400" s="15">
        <f t="shared" si="394"/>
        <v>1</v>
      </c>
      <c r="H400" s="3">
        <v>24</v>
      </c>
      <c r="I400" s="3">
        <v>18</v>
      </c>
      <c r="J400" s="3">
        <v>8</v>
      </c>
      <c r="K400" s="3">
        <v>17</v>
      </c>
      <c r="L400" s="3">
        <v>17</v>
      </c>
      <c r="M400" s="10" t="s">
        <v>118</v>
      </c>
      <c r="N400" s="3">
        <v>2</v>
      </c>
      <c r="O400" s="3">
        <v>6</v>
      </c>
      <c r="P400" s="3">
        <v>7</v>
      </c>
      <c r="Q400" s="3">
        <v>2</v>
      </c>
      <c r="R400" s="3">
        <v>7</v>
      </c>
      <c r="S400" s="3">
        <v>3</v>
      </c>
      <c r="T400" s="3">
        <v>2</v>
      </c>
      <c r="U400" s="3">
        <v>7</v>
      </c>
      <c r="V400" s="3">
        <v>2</v>
      </c>
      <c r="W400" s="3">
        <v>4</v>
      </c>
      <c r="X400" s="3">
        <v>2</v>
      </c>
      <c r="Y400" s="3">
        <v>2</v>
      </c>
      <c r="Z400" s="3">
        <v>4</v>
      </c>
      <c r="AA400" s="3">
        <v>4</v>
      </c>
      <c r="AB400" s="3">
        <v>2</v>
      </c>
      <c r="AC400" s="3">
        <v>5</v>
      </c>
      <c r="AD400" s="3">
        <v>6</v>
      </c>
      <c r="AI400" s="4">
        <f>SUM(BD400:BH400)</f>
        <v>3.0569526629988086</v>
      </c>
      <c r="AJ400" s="3">
        <f>SUM(BI400:BM400)</f>
        <v>3.2756166369654212</v>
      </c>
      <c r="AK400" s="3">
        <f>SUM(BN400:BP400)</f>
        <v>1.6713151980075041</v>
      </c>
      <c r="AL400" s="3">
        <f>SUM(BQ400:BT400)</f>
        <v>1.9879278769949431</v>
      </c>
      <c r="AM400" s="3">
        <f>SUM(BQ400:BT400)</f>
        <v>1.9879278769949431</v>
      </c>
      <c r="AO400" s="3">
        <f t="shared" si="382"/>
        <v>0.12737302762495037</v>
      </c>
      <c r="AP400" s="3">
        <f t="shared" si="383"/>
        <v>0.18197870205363451</v>
      </c>
      <c r="AQ400" s="3">
        <f t="shared" si="384"/>
        <v>0.20891439975093801</v>
      </c>
      <c r="AR400" s="3">
        <f t="shared" si="385"/>
        <v>0.11693693394087901</v>
      </c>
      <c r="AS400" s="3">
        <f t="shared" si="386"/>
        <v>0.11693693394087901</v>
      </c>
      <c r="AT400" s="3">
        <f t="shared" si="368"/>
        <v>1</v>
      </c>
      <c r="AU400" s="9">
        <v>10</v>
      </c>
      <c r="AV400" s="3">
        <v>1</v>
      </c>
      <c r="AW400" s="3">
        <v>2</v>
      </c>
      <c r="AX400" s="3">
        <v>2</v>
      </c>
      <c r="AY400" s="3">
        <v>1</v>
      </c>
      <c r="AZ400" s="3">
        <v>70</v>
      </c>
      <c r="BA400" s="3">
        <v>1</v>
      </c>
      <c r="BB400" s="3">
        <v>0.50143105001188804</v>
      </c>
      <c r="BC400" s="3">
        <v>1</v>
      </c>
      <c r="BD400" s="3">
        <v>0.45001914794556702</v>
      </c>
      <c r="BE400" s="3">
        <v>0.28414425201481203</v>
      </c>
      <c r="BF400" s="3">
        <v>0.26719026803038998</v>
      </c>
      <c r="BG400" s="3">
        <v>0.76920166000490997</v>
      </c>
      <c r="BH400" s="3">
        <v>1.2863973350031299</v>
      </c>
      <c r="BI400" s="3">
        <v>0.86947668995708205</v>
      </c>
      <c r="BJ400" s="3">
        <v>0.48423650203039798</v>
      </c>
      <c r="BK400" s="3">
        <v>0.70191089296713405</v>
      </c>
      <c r="BL400" s="3">
        <v>0.88599838200025205</v>
      </c>
      <c r="BM400" s="3">
        <v>0.33399417001055498</v>
      </c>
      <c r="BN400" s="3">
        <v>0.26754326501395498</v>
      </c>
      <c r="BO400" s="3">
        <v>0.48465822997968599</v>
      </c>
      <c r="BP400" s="3">
        <v>0.91911370301386297</v>
      </c>
      <c r="BQ400" s="3">
        <v>0.45048069499898702</v>
      </c>
      <c r="BR400" s="3">
        <v>0.75239629001589403</v>
      </c>
      <c r="BS400" s="3">
        <v>0.400421109981834</v>
      </c>
      <c r="BT400" s="3">
        <v>0.384629781998228</v>
      </c>
    </row>
    <row r="401" spans="1:68" ht="21">
      <c r="A401" s="3">
        <v>120</v>
      </c>
      <c r="C401" s="3">
        <v>0</v>
      </c>
      <c r="D401" s="15">
        <f t="shared" si="369"/>
        <v>1</v>
      </c>
      <c r="E401" s="3">
        <v>0</v>
      </c>
      <c r="F401" s="3">
        <f t="shared" si="358"/>
        <v>0</v>
      </c>
      <c r="G401" s="15">
        <f t="shared" si="391"/>
        <v>0</v>
      </c>
      <c r="H401" s="3">
        <v>30</v>
      </c>
      <c r="I401" s="3">
        <v>16</v>
      </c>
      <c r="J401" s="3">
        <v>11</v>
      </c>
      <c r="K401" s="3">
        <v>11</v>
      </c>
      <c r="L401" s="3">
        <v>11</v>
      </c>
      <c r="M401" s="10" t="s">
        <v>57</v>
      </c>
      <c r="N401" s="3">
        <v>3</v>
      </c>
      <c r="O401" s="3">
        <v>9</v>
      </c>
      <c r="P401" s="3">
        <v>9</v>
      </c>
      <c r="Q401" s="3">
        <v>3</v>
      </c>
      <c r="R401" s="3">
        <v>6</v>
      </c>
      <c r="S401" s="3">
        <v>3</v>
      </c>
      <c r="T401" s="3">
        <v>2</v>
      </c>
      <c r="U401" s="3">
        <v>4</v>
      </c>
      <c r="V401" s="3">
        <v>3</v>
      </c>
      <c r="W401" s="3">
        <v>4</v>
      </c>
      <c r="X401" s="3">
        <v>2</v>
      </c>
      <c r="Y401" s="3">
        <v>2</v>
      </c>
      <c r="Z401" s="3">
        <v>7</v>
      </c>
      <c r="AA401" s="3">
        <v>3</v>
      </c>
      <c r="AB401" s="3">
        <v>8</v>
      </c>
      <c r="AI401" s="4">
        <f>SUM(BD401:BH401)</f>
        <v>0</v>
      </c>
      <c r="AJ401" s="3">
        <f>SUM(BI401:BM401)</f>
        <v>0</v>
      </c>
      <c r="AK401" s="3">
        <f>SUM(BN401:BP401)</f>
        <v>0</v>
      </c>
      <c r="AL401" s="3">
        <f>SUM(BQ401:BT401)</f>
        <v>0</v>
      </c>
      <c r="AM401" s="3">
        <f>SUM(BN401:BP401)</f>
        <v>0</v>
      </c>
      <c r="AO401" s="3">
        <f t="shared" si="382"/>
        <v>0</v>
      </c>
      <c r="AP401" s="3">
        <f t="shared" si="383"/>
        <v>0</v>
      </c>
      <c r="AQ401" s="3">
        <f t="shared" si="384"/>
        <v>0</v>
      </c>
      <c r="AR401" s="3">
        <f t="shared" si="385"/>
        <v>0</v>
      </c>
      <c r="AS401" s="3">
        <f t="shared" si="386"/>
        <v>0</v>
      </c>
      <c r="AT401" s="3">
        <f t="shared" si="368"/>
        <v>0</v>
      </c>
      <c r="AU401" s="9">
        <v>10</v>
      </c>
      <c r="AV401" s="3">
        <v>1</v>
      </c>
      <c r="AW401" s="3">
        <v>2</v>
      </c>
      <c r="AX401" s="3">
        <v>2</v>
      </c>
    </row>
    <row r="402" spans="1:68" ht="20">
      <c r="A402" s="3">
        <v>121</v>
      </c>
      <c r="C402" s="3">
        <v>0</v>
      </c>
      <c r="D402" s="15">
        <f t="shared" si="369"/>
        <v>1</v>
      </c>
      <c r="E402" s="3">
        <v>0</v>
      </c>
      <c r="F402" s="3">
        <f t="shared" si="358"/>
        <v>0</v>
      </c>
      <c r="G402" s="15">
        <f>IF(AV402&gt;2.5, 0, 1)</f>
        <v>1</v>
      </c>
      <c r="H402" s="3">
        <v>12</v>
      </c>
      <c r="I402" s="3">
        <v>6</v>
      </c>
      <c r="J402" s="3">
        <v>9</v>
      </c>
      <c r="K402" s="3">
        <v>6</v>
      </c>
      <c r="L402" s="3">
        <v>14</v>
      </c>
      <c r="M402" s="11" t="s">
        <v>38</v>
      </c>
      <c r="N402" s="3">
        <v>7</v>
      </c>
      <c r="O402" s="3">
        <v>2</v>
      </c>
      <c r="P402" s="3">
        <v>3</v>
      </c>
      <c r="Q402" s="3">
        <v>6</v>
      </c>
      <c r="R402" s="3">
        <v>2</v>
      </c>
      <c r="S402" s="3">
        <v>7</v>
      </c>
      <c r="T402" s="3">
        <v>6</v>
      </c>
      <c r="U402" s="3">
        <v>14</v>
      </c>
      <c r="AI402" s="3">
        <f>SUM(BD402:BF402)</f>
        <v>2.7234999900101653</v>
      </c>
      <c r="AJ402" s="3">
        <f>SUM(BG402)</f>
        <v>0.43332245998317298</v>
      </c>
      <c r="AK402" s="3">
        <f>SUM(BH402, BI402)</f>
        <v>2.0554101699963199</v>
      </c>
      <c r="AL402" s="3">
        <f>SUM(BJ402)</f>
        <v>0.853546590020414</v>
      </c>
      <c r="AM402" s="3">
        <f>SUM(BK402)</f>
        <v>1.20273408200591</v>
      </c>
      <c r="AO402" s="3">
        <f t="shared" si="382"/>
        <v>0.2269583325008471</v>
      </c>
      <c r="AP402" s="3">
        <f t="shared" si="383"/>
        <v>7.2220409997195492E-2</v>
      </c>
      <c r="AQ402" s="3">
        <f t="shared" si="384"/>
        <v>0.22837890777736888</v>
      </c>
      <c r="AR402" s="3">
        <f t="shared" si="385"/>
        <v>0.14225776500340234</v>
      </c>
      <c r="AS402" s="3">
        <f t="shared" si="386"/>
        <v>8.5909577286136435E-2</v>
      </c>
      <c r="AT402" s="3">
        <f t="shared" si="368"/>
        <v>1</v>
      </c>
      <c r="AU402" s="9">
        <v>10</v>
      </c>
      <c r="AV402" s="3">
        <v>1</v>
      </c>
      <c r="AW402" s="3">
        <v>2</v>
      </c>
      <c r="AX402" s="3">
        <v>2</v>
      </c>
      <c r="AY402" s="3">
        <v>0</v>
      </c>
      <c r="AZ402" s="3">
        <v>16</v>
      </c>
      <c r="BA402" s="3">
        <v>1</v>
      </c>
      <c r="BB402" s="3">
        <v>0.57401680201292005</v>
      </c>
      <c r="BC402" s="3">
        <v>1</v>
      </c>
      <c r="BD402" s="3">
        <v>1.3023046670132301</v>
      </c>
      <c r="BE402" s="3">
        <v>0.75245805800659504</v>
      </c>
      <c r="BF402" s="3">
        <v>0.66873726499034003</v>
      </c>
      <c r="BG402" s="3">
        <v>0.43332245998317298</v>
      </c>
      <c r="BH402" s="3">
        <v>1.5700461409869599</v>
      </c>
      <c r="BI402" s="3">
        <v>0.48536402900935999</v>
      </c>
      <c r="BJ402" s="3">
        <v>0.853546590020414</v>
      </c>
      <c r="BK402" s="3">
        <v>1.20273408200591</v>
      </c>
    </row>
    <row r="403" spans="1:68" ht="21">
      <c r="A403" s="3">
        <v>122</v>
      </c>
      <c r="C403" s="3">
        <v>0</v>
      </c>
      <c r="D403" s="15">
        <f t="shared" si="369"/>
        <v>1</v>
      </c>
      <c r="E403" s="3">
        <v>0</v>
      </c>
      <c r="F403" s="3">
        <f t="shared" si="358"/>
        <v>0</v>
      </c>
      <c r="G403" s="15">
        <f t="shared" si="391"/>
        <v>0</v>
      </c>
      <c r="H403" s="3">
        <v>24</v>
      </c>
      <c r="I403" s="3">
        <v>8</v>
      </c>
      <c r="J403" s="3">
        <v>9</v>
      </c>
      <c r="K403" s="3">
        <v>9</v>
      </c>
      <c r="L403" s="3">
        <v>5</v>
      </c>
      <c r="M403" s="10" t="s">
        <v>58</v>
      </c>
      <c r="N403" s="3">
        <v>7</v>
      </c>
      <c r="O403" s="3">
        <v>2</v>
      </c>
      <c r="P403" s="3">
        <v>3</v>
      </c>
      <c r="Q403" s="3">
        <v>2</v>
      </c>
      <c r="R403" s="3">
        <v>10</v>
      </c>
      <c r="S403" s="3">
        <v>8</v>
      </c>
      <c r="T403" s="3">
        <v>3</v>
      </c>
      <c r="U403" s="3">
        <v>6</v>
      </c>
      <c r="V403" s="3">
        <v>9</v>
      </c>
      <c r="W403" s="3">
        <v>5</v>
      </c>
      <c r="AI403" s="3">
        <f>SUM(BD403:BH403)</f>
        <v>0</v>
      </c>
      <c r="AJ403" s="3">
        <f>SUM(BI403)</f>
        <v>0</v>
      </c>
      <c r="AK403" s="3">
        <f>SUM(BJ403, BK403)</f>
        <v>0</v>
      </c>
      <c r="AL403" s="3">
        <f>SUM(BL403)</f>
        <v>0</v>
      </c>
      <c r="AM403" s="3">
        <f>SUM(BM403)</f>
        <v>0</v>
      </c>
      <c r="AO403" s="3">
        <f t="shared" si="382"/>
        <v>0</v>
      </c>
      <c r="AP403" s="3">
        <f t="shared" si="383"/>
        <v>0</v>
      </c>
      <c r="AQ403" s="3">
        <f t="shared" si="384"/>
        <v>0</v>
      </c>
      <c r="AR403" s="3">
        <f t="shared" si="385"/>
        <v>0</v>
      </c>
      <c r="AS403" s="3">
        <f t="shared" si="386"/>
        <v>0</v>
      </c>
      <c r="AT403" s="3">
        <f t="shared" si="368"/>
        <v>0</v>
      </c>
      <c r="AU403" s="9">
        <v>10</v>
      </c>
      <c r="AV403" s="3">
        <v>1</v>
      </c>
      <c r="AW403" s="3">
        <v>2</v>
      </c>
      <c r="AX403" s="3">
        <v>2</v>
      </c>
    </row>
    <row r="404" spans="1:68" ht="21">
      <c r="A404" s="3">
        <v>123</v>
      </c>
      <c r="C404" s="3">
        <v>0</v>
      </c>
      <c r="D404" s="15">
        <f t="shared" si="369"/>
        <v>1</v>
      </c>
      <c r="E404" s="3">
        <v>0</v>
      </c>
      <c r="F404" s="3">
        <f t="shared" si="358"/>
        <v>0</v>
      </c>
      <c r="G404" s="15">
        <f t="shared" si="391"/>
        <v>0</v>
      </c>
      <c r="H404" s="3">
        <v>11</v>
      </c>
      <c r="I404" s="3">
        <v>8</v>
      </c>
      <c r="J404" s="3">
        <v>12</v>
      </c>
      <c r="K404" s="3">
        <v>7</v>
      </c>
      <c r="L404" s="3">
        <v>18</v>
      </c>
      <c r="M404" s="10" t="s">
        <v>59</v>
      </c>
      <c r="N404" s="3">
        <v>5</v>
      </c>
      <c r="O404" s="3">
        <v>6</v>
      </c>
      <c r="P404" s="3">
        <v>8</v>
      </c>
      <c r="Q404" s="3">
        <v>2</v>
      </c>
      <c r="R404" s="3">
        <v>5</v>
      </c>
      <c r="S404" s="3">
        <v>5</v>
      </c>
      <c r="T404" s="3">
        <v>2</v>
      </c>
      <c r="U404" s="3">
        <v>5</v>
      </c>
      <c r="V404" s="3">
        <v>6</v>
      </c>
      <c r="W404" s="3">
        <v>2</v>
      </c>
      <c r="X404" s="3">
        <v>5</v>
      </c>
      <c r="Y404" s="3">
        <v>2</v>
      </c>
      <c r="Z404" s="3">
        <v>3</v>
      </c>
      <c r="AI404" s="3">
        <f>SUM(BD404:BE404)</f>
        <v>0</v>
      </c>
      <c r="AJ404" s="3">
        <f>SUM(BF404)</f>
        <v>0</v>
      </c>
      <c r="AK404" s="3">
        <f>SUM(BG404, BH404, BI404)</f>
        <v>0</v>
      </c>
      <c r="AL404" s="3">
        <f>SUM(BJ404, BK404)</f>
        <v>0</v>
      </c>
      <c r="AM404" s="3">
        <f>SUM(BL404:BP404)</f>
        <v>0</v>
      </c>
      <c r="AO404" s="3">
        <f t="shared" si="382"/>
        <v>0</v>
      </c>
      <c r="AP404" s="3">
        <f t="shared" si="383"/>
        <v>0</v>
      </c>
      <c r="AQ404" s="3">
        <f t="shared" si="384"/>
        <v>0</v>
      </c>
      <c r="AR404" s="3">
        <f t="shared" si="385"/>
        <v>0</v>
      </c>
      <c r="AS404" s="3">
        <f t="shared" si="386"/>
        <v>0</v>
      </c>
      <c r="AT404" s="3">
        <f t="shared" si="368"/>
        <v>0</v>
      </c>
      <c r="AU404" s="9">
        <v>10</v>
      </c>
      <c r="AV404" s="3">
        <v>1</v>
      </c>
      <c r="AW404" s="3">
        <v>2</v>
      </c>
      <c r="AX404" s="3">
        <v>2</v>
      </c>
    </row>
    <row r="405" spans="1:68" ht="20">
      <c r="A405" s="3">
        <v>124</v>
      </c>
      <c r="C405" s="3">
        <v>0</v>
      </c>
      <c r="D405" s="15">
        <f t="shared" si="369"/>
        <v>1</v>
      </c>
      <c r="E405" s="3">
        <v>0</v>
      </c>
      <c r="F405" s="3">
        <f t="shared" si="358"/>
        <v>0</v>
      </c>
      <c r="G405" s="15">
        <f>IF(AV405&gt;2.5, 0, 1)</f>
        <v>1</v>
      </c>
      <c r="H405" s="3">
        <v>13</v>
      </c>
      <c r="I405" s="3">
        <v>11</v>
      </c>
      <c r="J405" s="3">
        <v>7</v>
      </c>
      <c r="K405" s="3">
        <v>4</v>
      </c>
      <c r="L405" s="3">
        <v>19</v>
      </c>
      <c r="M405" s="11" t="s">
        <v>39</v>
      </c>
      <c r="N405" s="3">
        <v>4</v>
      </c>
      <c r="O405" s="3">
        <v>3</v>
      </c>
      <c r="P405" s="3">
        <v>6</v>
      </c>
      <c r="Q405" s="3">
        <v>2</v>
      </c>
      <c r="R405" s="3">
        <v>9</v>
      </c>
      <c r="S405" s="3">
        <v>2</v>
      </c>
      <c r="T405" s="3">
        <v>5</v>
      </c>
      <c r="U405" s="3">
        <v>4</v>
      </c>
      <c r="V405" s="3">
        <v>3</v>
      </c>
      <c r="W405" s="3">
        <v>4</v>
      </c>
      <c r="X405" s="3">
        <v>2</v>
      </c>
      <c r="Y405" s="3">
        <v>10</v>
      </c>
      <c r="AI405" s="3">
        <f t="shared" ref="AI405:AI410" si="395">SUM(BD405:BF405)</f>
        <v>2.2550042700022401</v>
      </c>
      <c r="AJ405" s="3">
        <f>SUM(BG405, BH405)</f>
        <v>1.4878264499711791</v>
      </c>
      <c r="AK405" s="3">
        <f>SUM(BJ405, BI405)</f>
        <v>0.53501920803682801</v>
      </c>
      <c r="AL405" s="3">
        <f>SUM(BK405)</f>
        <v>1.2532119899988099</v>
      </c>
      <c r="AM405" s="3">
        <f>SUM(BL405:BO405)</f>
        <v>3.0074417369905846</v>
      </c>
      <c r="AO405" s="3">
        <f t="shared" si="382"/>
        <v>0.17346186692324925</v>
      </c>
      <c r="AP405" s="3">
        <f t="shared" si="383"/>
        <v>0.13525694999737992</v>
      </c>
      <c r="AQ405" s="3">
        <f t="shared" si="384"/>
        <v>7.6431315433832567E-2</v>
      </c>
      <c r="AR405" s="3">
        <f t="shared" si="385"/>
        <v>0.31330299749970247</v>
      </c>
      <c r="AS405" s="3">
        <f t="shared" si="386"/>
        <v>0.15828640721003076</v>
      </c>
      <c r="AT405" s="3">
        <f t="shared" si="368"/>
        <v>0</v>
      </c>
      <c r="AU405" s="9">
        <v>10</v>
      </c>
      <c r="AV405" s="3">
        <v>1</v>
      </c>
      <c r="AW405" s="3">
        <v>2</v>
      </c>
      <c r="AX405" s="3">
        <v>2</v>
      </c>
      <c r="AY405" s="3">
        <v>0</v>
      </c>
      <c r="AZ405" s="3">
        <v>39</v>
      </c>
      <c r="BA405" s="3">
        <v>1</v>
      </c>
      <c r="BB405" s="3">
        <v>0.55526419501984403</v>
      </c>
      <c r="BC405" s="3">
        <v>0</v>
      </c>
      <c r="BD405" s="3">
        <v>1.3203534500207701</v>
      </c>
      <c r="BE405" s="3">
        <v>0.51757538295350902</v>
      </c>
      <c r="BF405" s="3">
        <v>0.41707543702796102</v>
      </c>
      <c r="BG405" s="3">
        <v>0.95232569798827105</v>
      </c>
      <c r="BH405" s="3">
        <v>0.53550075198290803</v>
      </c>
      <c r="BI405" s="3">
        <v>0.33460573799675303</v>
      </c>
      <c r="BJ405" s="3">
        <v>0.20041347004007501</v>
      </c>
      <c r="BK405" s="3">
        <v>1.2532119899988099</v>
      </c>
      <c r="BL405" s="3">
        <v>0.60185058199567698</v>
      </c>
      <c r="BM405" s="3">
        <v>0.88482725800713502</v>
      </c>
      <c r="BN405" s="3">
        <v>1.0697388019762</v>
      </c>
      <c r="BO405" s="3">
        <v>0.45102509501157301</v>
      </c>
    </row>
    <row r="406" spans="1:68" ht="20">
      <c r="A406" s="3">
        <v>125</v>
      </c>
      <c r="C406" s="3">
        <v>0</v>
      </c>
      <c r="D406" s="15">
        <f t="shared" si="369"/>
        <v>1</v>
      </c>
      <c r="E406" s="3">
        <v>0</v>
      </c>
      <c r="F406" s="3">
        <f t="shared" ref="F406:F474" si="396">IF(AND(C406=1, E406=0), 1, 0)</f>
        <v>0</v>
      </c>
      <c r="G406" s="15">
        <f t="shared" ref="G406" si="397">IF(AV406&gt;2.5, 0, 1)</f>
        <v>1</v>
      </c>
      <c r="H406" s="3">
        <v>17</v>
      </c>
      <c r="I406" s="3">
        <v>10</v>
      </c>
      <c r="J406" s="3">
        <v>8</v>
      </c>
      <c r="K406" s="3">
        <v>8</v>
      </c>
      <c r="L406" s="3">
        <v>14</v>
      </c>
      <c r="M406" s="11" t="s">
        <v>40</v>
      </c>
      <c r="N406" s="3">
        <v>8</v>
      </c>
      <c r="O406" s="3">
        <v>2</v>
      </c>
      <c r="P406" s="3">
        <v>7</v>
      </c>
      <c r="Q406" s="3">
        <v>10</v>
      </c>
      <c r="R406" s="3">
        <v>2</v>
      </c>
      <c r="S406" s="3">
        <v>6</v>
      </c>
      <c r="T406" s="3">
        <v>8</v>
      </c>
      <c r="U406" s="3">
        <v>3</v>
      </c>
      <c r="V406" s="3">
        <v>4</v>
      </c>
      <c r="W406" s="3">
        <v>2</v>
      </c>
      <c r="X406" s="3">
        <v>5</v>
      </c>
      <c r="AI406" s="3">
        <f t="shared" si="395"/>
        <v>1.669937825005035</v>
      </c>
      <c r="AJ406" s="3">
        <f>SUM(BG406)</f>
        <v>0.40113318996736702</v>
      </c>
      <c r="AK406" s="3">
        <f>SUM(BH406, BI406)</f>
        <v>1.5037441250169641</v>
      </c>
      <c r="AL406" s="3">
        <f>SUM(BJ406)</f>
        <v>0.95323103299597201</v>
      </c>
      <c r="AM406" s="3">
        <f>SUM(BK406:BN406)</f>
        <v>2.238864056998858</v>
      </c>
      <c r="AO406" s="3">
        <f t="shared" si="382"/>
        <v>9.8231636765002059E-2</v>
      </c>
      <c r="AP406" s="3">
        <f t="shared" si="383"/>
        <v>4.0113318996736702E-2</v>
      </c>
      <c r="AQ406" s="3">
        <f t="shared" si="384"/>
        <v>0.18796801562712051</v>
      </c>
      <c r="AR406" s="3">
        <f t="shared" si="385"/>
        <v>0.1191538791244965</v>
      </c>
      <c r="AS406" s="3">
        <f t="shared" si="386"/>
        <v>0.15991886121420415</v>
      </c>
      <c r="AT406" s="3">
        <f t="shared" si="368"/>
        <v>1</v>
      </c>
      <c r="AU406" s="9">
        <v>10</v>
      </c>
      <c r="AV406" s="3">
        <v>1</v>
      </c>
      <c r="AW406" s="3">
        <v>2</v>
      </c>
      <c r="AX406" s="3">
        <v>2</v>
      </c>
      <c r="AY406" s="3">
        <v>0</v>
      </c>
      <c r="AZ406" s="3">
        <v>50</v>
      </c>
      <c r="BA406" s="3">
        <v>1</v>
      </c>
      <c r="BB406" s="3">
        <v>0.90660783200291895</v>
      </c>
      <c r="BC406" s="3">
        <v>1</v>
      </c>
      <c r="BD406" s="3">
        <v>0.70035639498382796</v>
      </c>
      <c r="BE406" s="3">
        <v>0.31778991501778298</v>
      </c>
      <c r="BF406" s="3">
        <v>0.65179151500342403</v>
      </c>
      <c r="BG406" s="3">
        <v>0.40113318996736702</v>
      </c>
      <c r="BH406" s="3">
        <v>0.96913283003959805</v>
      </c>
      <c r="BI406" s="3">
        <v>0.53461129497736604</v>
      </c>
      <c r="BJ406" s="3">
        <v>0.95323103299597201</v>
      </c>
      <c r="BK406" s="3">
        <v>1.03550535201793</v>
      </c>
      <c r="BL406" s="3">
        <v>0.50189734296873201</v>
      </c>
      <c r="BM406" s="3">
        <v>0.31709095201222198</v>
      </c>
      <c r="BN406" s="3">
        <v>0.38437040999997402</v>
      </c>
    </row>
    <row r="407" spans="1:68" ht="21">
      <c r="A407" s="3">
        <v>126</v>
      </c>
      <c r="C407" s="3">
        <v>0</v>
      </c>
      <c r="D407" s="15">
        <f t="shared" si="369"/>
        <v>1</v>
      </c>
      <c r="E407" s="3">
        <v>0</v>
      </c>
      <c r="F407" s="3">
        <f t="shared" si="396"/>
        <v>0</v>
      </c>
      <c r="G407" s="15">
        <f t="shared" si="391"/>
        <v>0</v>
      </c>
      <c r="H407" s="3">
        <v>15</v>
      </c>
      <c r="I407" s="3">
        <v>5</v>
      </c>
      <c r="J407" s="3">
        <v>10</v>
      </c>
      <c r="K407" s="3">
        <v>8</v>
      </c>
      <c r="L407" s="3">
        <v>6</v>
      </c>
      <c r="M407" s="10" t="s">
        <v>60</v>
      </c>
      <c r="N407" s="3">
        <v>8</v>
      </c>
      <c r="O407" s="3">
        <v>2</v>
      </c>
      <c r="P407" s="3">
        <v>5</v>
      </c>
      <c r="Q407" s="3">
        <v>5</v>
      </c>
      <c r="R407" s="3">
        <v>2</v>
      </c>
      <c r="S407" s="3">
        <v>8</v>
      </c>
      <c r="T407" s="3">
        <v>2</v>
      </c>
      <c r="U407" s="3">
        <v>2</v>
      </c>
      <c r="V407" s="3">
        <v>4</v>
      </c>
      <c r="W407" s="3">
        <v>2</v>
      </c>
      <c r="X407" s="3">
        <v>4</v>
      </c>
      <c r="AI407" s="3">
        <f t="shared" si="395"/>
        <v>0</v>
      </c>
      <c r="AJ407" s="3">
        <f>SUM(BG407)</f>
        <v>0</v>
      </c>
      <c r="AK407" s="3">
        <f>SUM(BH407, BI407)</f>
        <v>0</v>
      </c>
      <c r="AL407" s="3">
        <f>SUM(BJ407:BL407)</f>
        <v>0</v>
      </c>
      <c r="AM407" s="3">
        <f>SUM(BM407:BN407)</f>
        <v>0</v>
      </c>
      <c r="AO407" s="3">
        <f t="shared" si="382"/>
        <v>0</v>
      </c>
      <c r="AP407" s="3">
        <f t="shared" si="383"/>
        <v>0</v>
      </c>
      <c r="AQ407" s="3">
        <f t="shared" si="384"/>
        <v>0</v>
      </c>
      <c r="AR407" s="3">
        <f t="shared" si="385"/>
        <v>0</v>
      </c>
      <c r="AS407" s="3">
        <f t="shared" si="386"/>
        <v>0</v>
      </c>
      <c r="AT407" s="3">
        <f t="shared" si="368"/>
        <v>0</v>
      </c>
      <c r="AU407" s="9">
        <v>10</v>
      </c>
      <c r="AV407" s="3">
        <v>1</v>
      </c>
      <c r="AW407" s="3">
        <v>2</v>
      </c>
      <c r="AX407" s="3">
        <v>2</v>
      </c>
    </row>
    <row r="408" spans="1:68" ht="21">
      <c r="A408" s="3">
        <v>127</v>
      </c>
      <c r="C408" s="3">
        <v>0</v>
      </c>
      <c r="D408" s="15">
        <f t="shared" si="369"/>
        <v>1</v>
      </c>
      <c r="E408" s="3">
        <v>0</v>
      </c>
      <c r="F408" s="3">
        <f t="shared" si="396"/>
        <v>0</v>
      </c>
      <c r="G408" s="15">
        <f t="shared" si="391"/>
        <v>0</v>
      </c>
      <c r="H408" s="3">
        <v>15</v>
      </c>
      <c r="I408" s="3">
        <v>5</v>
      </c>
      <c r="J408" s="3">
        <v>8</v>
      </c>
      <c r="K408" s="3">
        <v>4</v>
      </c>
      <c r="L408" s="3">
        <v>9</v>
      </c>
      <c r="M408" s="10" t="s">
        <v>61</v>
      </c>
      <c r="N408" s="3">
        <v>6</v>
      </c>
      <c r="O408" s="3">
        <v>2</v>
      </c>
      <c r="P408" s="3">
        <v>7</v>
      </c>
      <c r="Q408" s="3">
        <v>5</v>
      </c>
      <c r="R408" s="3">
        <v>2</v>
      </c>
      <c r="S408" s="3">
        <v>6</v>
      </c>
      <c r="T408" s="3">
        <v>4</v>
      </c>
      <c r="U408" s="3">
        <v>1</v>
      </c>
      <c r="V408" s="3">
        <v>2</v>
      </c>
      <c r="W408" s="3">
        <v>6</v>
      </c>
      <c r="AI408" s="3">
        <f t="shared" si="395"/>
        <v>0</v>
      </c>
      <c r="AJ408" s="3">
        <f>SUM(BG408)</f>
        <v>0</v>
      </c>
      <c r="AK408" s="3">
        <f>SUM(BH408, BI408)</f>
        <v>0</v>
      </c>
      <c r="AL408" s="3">
        <f>SUM(BJ408)</f>
        <v>0</v>
      </c>
      <c r="AM408" s="3">
        <f>SUM(BK408:BM408)</f>
        <v>0</v>
      </c>
      <c r="AO408" s="3">
        <f t="shared" si="382"/>
        <v>0</v>
      </c>
      <c r="AP408" s="3">
        <f t="shared" si="383"/>
        <v>0</v>
      </c>
      <c r="AQ408" s="3">
        <f t="shared" si="384"/>
        <v>0</v>
      </c>
      <c r="AR408" s="3">
        <f t="shared" si="385"/>
        <v>0</v>
      </c>
      <c r="AS408" s="3">
        <f t="shared" si="386"/>
        <v>0</v>
      </c>
      <c r="AT408" s="3">
        <f t="shared" si="368"/>
        <v>0</v>
      </c>
      <c r="AU408" s="9">
        <v>10</v>
      </c>
      <c r="AV408" s="3">
        <v>1</v>
      </c>
      <c r="AW408" s="3">
        <v>2</v>
      </c>
      <c r="AX408" s="3">
        <v>2</v>
      </c>
    </row>
    <row r="409" spans="1:68" ht="20">
      <c r="A409" s="3">
        <v>128</v>
      </c>
      <c r="C409" s="3">
        <v>0</v>
      </c>
      <c r="D409" s="15">
        <f t="shared" si="369"/>
        <v>1</v>
      </c>
      <c r="E409" s="3">
        <v>0</v>
      </c>
      <c r="F409" s="3">
        <f t="shared" si="396"/>
        <v>0</v>
      </c>
      <c r="G409" s="15">
        <f t="shared" ref="G409:G410" si="398">IF(AV409&gt;2.5, 0, 1)</f>
        <v>1</v>
      </c>
      <c r="H409" s="3">
        <v>20</v>
      </c>
      <c r="I409" s="3">
        <v>8</v>
      </c>
      <c r="J409" s="3">
        <v>11</v>
      </c>
      <c r="K409" s="3">
        <v>9</v>
      </c>
      <c r="L409" s="3">
        <v>5</v>
      </c>
      <c r="M409" s="11" t="s">
        <v>41</v>
      </c>
      <c r="N409" s="3">
        <v>6</v>
      </c>
      <c r="O409" s="3">
        <v>2</v>
      </c>
      <c r="P409" s="3">
        <v>12</v>
      </c>
      <c r="Q409" s="3">
        <v>2</v>
      </c>
      <c r="R409" s="3">
        <v>6</v>
      </c>
      <c r="S409" s="3">
        <v>2</v>
      </c>
      <c r="T409" s="3">
        <v>9</v>
      </c>
      <c r="U409" s="3">
        <v>2</v>
      </c>
      <c r="V409" s="3">
        <v>7</v>
      </c>
      <c r="W409" s="3">
        <v>5</v>
      </c>
      <c r="AI409" s="3">
        <f t="shared" si="395"/>
        <v>1.235847761970944</v>
      </c>
      <c r="AJ409" s="3">
        <f>SUM(BG409, BH409)</f>
        <v>1.069020283001008</v>
      </c>
      <c r="AK409" s="3">
        <f>SUM(BJ409, BI409)</f>
        <v>2.7914987549884169</v>
      </c>
      <c r="AL409" s="3">
        <f>SUM(BK409:BL409)</f>
        <v>1.5539854220114639</v>
      </c>
      <c r="AM409" s="3">
        <f>SUM(BM409)</f>
        <v>1.6206153280218101</v>
      </c>
      <c r="AO409" s="3">
        <f t="shared" si="382"/>
        <v>6.1792388098547202E-2</v>
      </c>
      <c r="AP409" s="3">
        <f t="shared" si="383"/>
        <v>0.13362753537512601</v>
      </c>
      <c r="AQ409" s="3">
        <f t="shared" si="384"/>
        <v>0.25377261408985607</v>
      </c>
      <c r="AR409" s="3">
        <f t="shared" si="385"/>
        <v>0.17266504689016265</v>
      </c>
      <c r="AS409" s="3">
        <f t="shared" si="386"/>
        <v>0.32412306560436199</v>
      </c>
      <c r="AT409" s="3">
        <f t="shared" si="368"/>
        <v>0</v>
      </c>
      <c r="AU409" s="9">
        <v>10</v>
      </c>
      <c r="AV409" s="3">
        <v>1</v>
      </c>
      <c r="AW409" s="3">
        <v>2</v>
      </c>
      <c r="AX409" s="3">
        <v>2</v>
      </c>
      <c r="AY409" s="3">
        <v>0</v>
      </c>
      <c r="AZ409" s="3">
        <v>63</v>
      </c>
      <c r="BA409" s="3">
        <v>1</v>
      </c>
      <c r="BB409" s="3">
        <v>0.65615123201860104</v>
      </c>
      <c r="BC409" s="3">
        <v>0</v>
      </c>
      <c r="BD409" s="3">
        <v>0.56687687197700098</v>
      </c>
      <c r="BE409" s="3">
        <v>0.30072728998493398</v>
      </c>
      <c r="BF409" s="3">
        <v>0.36824360000900902</v>
      </c>
      <c r="BG409" s="3">
        <v>0.53446956002153401</v>
      </c>
      <c r="BH409" s="3">
        <v>0.53455072297947404</v>
      </c>
      <c r="BI409" s="3">
        <v>2.1564908350119301</v>
      </c>
      <c r="BJ409" s="3">
        <v>0.63500791997648698</v>
      </c>
      <c r="BK409" s="3">
        <v>0.93584608699893501</v>
      </c>
      <c r="BL409" s="3">
        <v>0.61813933501252905</v>
      </c>
      <c r="BM409" s="3">
        <v>1.6206153280218101</v>
      </c>
    </row>
    <row r="410" spans="1:68" ht="20">
      <c r="A410" s="3">
        <v>129</v>
      </c>
      <c r="C410" s="3">
        <v>0</v>
      </c>
      <c r="D410" s="15">
        <f t="shared" si="369"/>
        <v>1</v>
      </c>
      <c r="E410" s="3">
        <v>0</v>
      </c>
      <c r="F410" s="3">
        <f t="shared" si="396"/>
        <v>0</v>
      </c>
      <c r="G410" s="15">
        <f t="shared" si="398"/>
        <v>1</v>
      </c>
      <c r="H410" s="3">
        <v>16</v>
      </c>
      <c r="I410" s="3">
        <v>6</v>
      </c>
      <c r="J410" s="3">
        <v>6</v>
      </c>
      <c r="K410" s="3">
        <v>6</v>
      </c>
      <c r="L410" s="3">
        <v>19</v>
      </c>
      <c r="M410" s="11" t="s">
        <v>42</v>
      </c>
      <c r="N410" s="3">
        <v>6</v>
      </c>
      <c r="O410" s="3">
        <v>2</v>
      </c>
      <c r="P410" s="3">
        <v>8</v>
      </c>
      <c r="Q410" s="3">
        <v>6</v>
      </c>
      <c r="R410" s="3">
        <v>2</v>
      </c>
      <c r="S410" s="3">
        <v>4</v>
      </c>
      <c r="T410" s="3">
        <v>6</v>
      </c>
      <c r="U410" s="3">
        <v>9</v>
      </c>
      <c r="V410" s="3">
        <v>2</v>
      </c>
      <c r="W410" s="3">
        <v>2</v>
      </c>
      <c r="X410" s="3">
        <v>6</v>
      </c>
      <c r="AI410" s="3">
        <f t="shared" si="395"/>
        <v>1.670930514985228</v>
      </c>
      <c r="AJ410" s="3">
        <f>SUM(BG410)</f>
        <v>0.24982197000645101</v>
      </c>
      <c r="AK410" s="3">
        <f>SUM(BH410, BI410)</f>
        <v>1.1199839919572689</v>
      </c>
      <c r="AL410" s="3">
        <f>SUM(BJ410)</f>
        <v>0.60048813303001203</v>
      </c>
      <c r="AM410" s="3">
        <f>SUM(BK410:BN410)</f>
        <v>3.109377007000143</v>
      </c>
      <c r="AO410" s="3">
        <f t="shared" si="382"/>
        <v>0.10443315718657675</v>
      </c>
      <c r="AP410" s="3">
        <f t="shared" si="383"/>
        <v>4.1636995001075171E-2</v>
      </c>
      <c r="AQ410" s="3">
        <f t="shared" si="384"/>
        <v>0.18666399865954483</v>
      </c>
      <c r="AR410" s="3">
        <f t="shared" si="385"/>
        <v>0.10008135550500201</v>
      </c>
      <c r="AS410" s="3">
        <f t="shared" si="386"/>
        <v>0.16365142142106015</v>
      </c>
      <c r="AT410" s="3">
        <f t="shared" si="368"/>
        <v>1</v>
      </c>
      <c r="AU410" s="9">
        <v>10</v>
      </c>
      <c r="AV410" s="3">
        <v>1</v>
      </c>
      <c r="AW410" s="3">
        <v>2</v>
      </c>
      <c r="AX410" s="3">
        <v>2</v>
      </c>
      <c r="AY410" s="3">
        <v>0</v>
      </c>
      <c r="AZ410" s="3">
        <v>37</v>
      </c>
      <c r="BA410" s="3">
        <v>1</v>
      </c>
      <c r="BB410" s="3">
        <v>0.80321326997363895</v>
      </c>
      <c r="BC410" s="3">
        <v>1</v>
      </c>
      <c r="BD410" s="3">
        <v>0.98518466198583998</v>
      </c>
      <c r="BE410" s="3">
        <v>0.400498092989437</v>
      </c>
      <c r="BF410" s="3">
        <v>0.285247760009951</v>
      </c>
      <c r="BG410" s="3">
        <v>0.24982197000645101</v>
      </c>
      <c r="BH410" s="3">
        <v>0.68490509997354798</v>
      </c>
      <c r="BI410" s="3">
        <v>0.43507889198372102</v>
      </c>
      <c r="BJ410" s="3">
        <v>0.60048813303001203</v>
      </c>
      <c r="BK410" s="3">
        <v>0.46824573702178801</v>
      </c>
      <c r="BL410" s="3">
        <v>1.3708252199576201</v>
      </c>
      <c r="BM410" s="3">
        <v>0.78578879800625101</v>
      </c>
      <c r="BN410" s="3">
        <v>0.48451725201448398</v>
      </c>
    </row>
    <row r="411" spans="1:68" ht="21">
      <c r="A411" s="3">
        <v>130</v>
      </c>
      <c r="C411" s="3">
        <v>0</v>
      </c>
      <c r="D411" s="15">
        <f t="shared" si="369"/>
        <v>1</v>
      </c>
      <c r="E411" s="3">
        <v>0</v>
      </c>
      <c r="F411" s="3">
        <f t="shared" si="396"/>
        <v>0</v>
      </c>
      <c r="G411" s="15">
        <f t="shared" si="391"/>
        <v>0</v>
      </c>
      <c r="H411" s="3">
        <v>10</v>
      </c>
      <c r="I411" s="3">
        <v>5</v>
      </c>
      <c r="J411" s="3">
        <v>8</v>
      </c>
      <c r="K411" s="3">
        <v>9</v>
      </c>
      <c r="L411" s="3">
        <v>19</v>
      </c>
      <c r="M411" s="10" t="s">
        <v>62</v>
      </c>
      <c r="N411" s="3">
        <v>6</v>
      </c>
      <c r="O411" s="3">
        <v>4</v>
      </c>
      <c r="P411" s="3">
        <v>5</v>
      </c>
      <c r="Q411" s="3">
        <v>2</v>
      </c>
      <c r="R411" s="3">
        <v>6</v>
      </c>
      <c r="S411" s="3">
        <v>2</v>
      </c>
      <c r="T411" s="3">
        <v>2</v>
      </c>
      <c r="U411" s="3">
        <v>5</v>
      </c>
      <c r="V411" s="3">
        <v>2</v>
      </c>
      <c r="W411" s="3">
        <v>2</v>
      </c>
      <c r="X411" s="3">
        <v>5</v>
      </c>
      <c r="Y411" s="3">
        <v>10</v>
      </c>
      <c r="AI411" s="3">
        <f>SUM(BD411:BE411)</f>
        <v>0</v>
      </c>
      <c r="AJ411" s="3">
        <f>SUM(BF411)</f>
        <v>0</v>
      </c>
      <c r="AK411" s="3">
        <f>SUM(BH411, BG411)</f>
        <v>0</v>
      </c>
      <c r="AL411" s="3">
        <f>SUM(BI411:BK411)</f>
        <v>0</v>
      </c>
      <c r="AM411" s="3">
        <f>SUM(BL411:BO411)</f>
        <v>0</v>
      </c>
      <c r="AO411" s="3">
        <f t="shared" si="382"/>
        <v>0</v>
      </c>
      <c r="AP411" s="3">
        <f t="shared" si="383"/>
        <v>0</v>
      </c>
      <c r="AQ411" s="3">
        <f t="shared" si="384"/>
        <v>0</v>
      </c>
      <c r="AR411" s="3">
        <f t="shared" si="385"/>
        <v>0</v>
      </c>
      <c r="AS411" s="3">
        <f t="shared" si="386"/>
        <v>0</v>
      </c>
      <c r="AT411" s="3">
        <f t="shared" si="368"/>
        <v>0</v>
      </c>
      <c r="AU411" s="9">
        <v>10</v>
      </c>
      <c r="AV411" s="3">
        <v>1</v>
      </c>
      <c r="AW411" s="3">
        <v>2</v>
      </c>
      <c r="AX411" s="3">
        <v>2</v>
      </c>
    </row>
    <row r="412" spans="1:68" ht="21">
      <c r="A412" s="3">
        <v>131</v>
      </c>
      <c r="C412" s="3">
        <v>0</v>
      </c>
      <c r="D412" s="15">
        <f t="shared" si="369"/>
        <v>1</v>
      </c>
      <c r="E412" s="3">
        <v>0</v>
      </c>
      <c r="F412" s="3">
        <f t="shared" si="396"/>
        <v>0</v>
      </c>
      <c r="G412" s="15">
        <f t="shared" si="391"/>
        <v>0</v>
      </c>
      <c r="H412" s="3">
        <v>27</v>
      </c>
      <c r="I412" s="3">
        <v>6</v>
      </c>
      <c r="J412" s="3">
        <v>9</v>
      </c>
      <c r="K412" s="3">
        <v>19</v>
      </c>
      <c r="L412" s="3">
        <v>19</v>
      </c>
      <c r="M412" s="10" t="s">
        <v>63</v>
      </c>
      <c r="N412" s="3">
        <v>2</v>
      </c>
      <c r="O412" s="3">
        <v>6</v>
      </c>
      <c r="P412" s="3">
        <v>6</v>
      </c>
      <c r="Q412" s="3">
        <v>2</v>
      </c>
      <c r="R412" s="3">
        <v>11</v>
      </c>
      <c r="S412" s="3">
        <v>3</v>
      </c>
      <c r="T412" s="3">
        <v>3</v>
      </c>
      <c r="U412" s="3">
        <v>2</v>
      </c>
      <c r="V412" s="3">
        <v>2</v>
      </c>
      <c r="W412" s="3">
        <v>5</v>
      </c>
      <c r="X412" s="3">
        <v>7</v>
      </c>
      <c r="Y412" s="3">
        <v>3</v>
      </c>
      <c r="Z412" s="3">
        <v>9</v>
      </c>
      <c r="AI412" s="4">
        <f>SUM(BD412:BH412)</f>
        <v>0</v>
      </c>
      <c r="AJ412" s="3">
        <f>SUM(BI412:BJ412)</f>
        <v>0</v>
      </c>
      <c r="AK412" s="3">
        <f>SUM(BK412:BM412)</f>
        <v>0</v>
      </c>
      <c r="AL412" s="3">
        <f>SUM(BN412:BP412)</f>
        <v>0</v>
      </c>
      <c r="AM412" s="3">
        <f>SUM(BN412:BP412)</f>
        <v>0</v>
      </c>
      <c r="AO412" s="3">
        <f t="shared" si="382"/>
        <v>0</v>
      </c>
      <c r="AP412" s="3">
        <f t="shared" si="383"/>
        <v>0</v>
      </c>
      <c r="AQ412" s="3">
        <f t="shared" si="384"/>
        <v>0</v>
      </c>
      <c r="AR412" s="3">
        <f t="shared" si="385"/>
        <v>0</v>
      </c>
      <c r="AS412" s="3">
        <f t="shared" si="386"/>
        <v>0</v>
      </c>
      <c r="AT412" s="3">
        <f t="shared" si="368"/>
        <v>0</v>
      </c>
      <c r="AU412" s="9">
        <v>10</v>
      </c>
      <c r="AV412" s="3">
        <v>1</v>
      </c>
      <c r="AW412" s="3">
        <v>2</v>
      </c>
      <c r="AX412" s="3">
        <v>2</v>
      </c>
    </row>
    <row r="413" spans="1:68" ht="21">
      <c r="A413" s="3">
        <v>132</v>
      </c>
      <c r="C413" s="3">
        <v>0</v>
      </c>
      <c r="D413" s="15">
        <f t="shared" si="369"/>
        <v>1</v>
      </c>
      <c r="E413" s="3">
        <v>0</v>
      </c>
      <c r="F413" s="3">
        <f t="shared" si="396"/>
        <v>0</v>
      </c>
      <c r="G413" s="15">
        <f t="shared" ref="G413" si="399">IF(AV413&gt;2.5, 0, 1)</f>
        <v>1</v>
      </c>
      <c r="H413" s="3">
        <v>27</v>
      </c>
      <c r="I413" s="3">
        <v>10</v>
      </c>
      <c r="J413" s="3">
        <v>12</v>
      </c>
      <c r="K413" s="3">
        <v>19</v>
      </c>
      <c r="L413" s="3">
        <v>19</v>
      </c>
      <c r="M413" s="10" t="s">
        <v>43</v>
      </c>
      <c r="N413" s="3">
        <v>2</v>
      </c>
      <c r="O413" s="3">
        <v>8</v>
      </c>
      <c r="P413" s="3">
        <v>6</v>
      </c>
      <c r="Q413" s="3">
        <v>3</v>
      </c>
      <c r="R413" s="3">
        <v>8</v>
      </c>
      <c r="S413" s="3">
        <v>3</v>
      </c>
      <c r="T413" s="3">
        <v>7</v>
      </c>
      <c r="U413" s="3">
        <v>2</v>
      </c>
      <c r="V413" s="3">
        <v>3</v>
      </c>
      <c r="W413" s="3">
        <v>7</v>
      </c>
      <c r="X413" s="3">
        <v>7</v>
      </c>
      <c r="Y413" s="3">
        <v>2</v>
      </c>
      <c r="Z413" s="3">
        <v>10</v>
      </c>
      <c r="AI413" s="4">
        <f>SUM(BD413:BH413)</f>
        <v>3.9075638050562618</v>
      </c>
      <c r="AJ413" s="3">
        <f>SUM(BI413:BJ413)</f>
        <v>1.9733667299733422</v>
      </c>
      <c r="AK413" s="3">
        <f>SUM(BK413:BM413)</f>
        <v>1.7368509019725011</v>
      </c>
      <c r="AL413" s="3">
        <f>SUM(BN413:BP413)</f>
        <v>3.8449089630157629</v>
      </c>
      <c r="AM413" s="3">
        <f>SUM(BN413:BP413)</f>
        <v>3.8449089630157629</v>
      </c>
      <c r="AO413" s="3">
        <f t="shared" si="382"/>
        <v>0.14472458537245414</v>
      </c>
      <c r="AP413" s="3">
        <f t="shared" si="383"/>
        <v>0.19733667299733421</v>
      </c>
      <c r="AQ413" s="3">
        <f t="shared" si="384"/>
        <v>0.1447375751643751</v>
      </c>
      <c r="AR413" s="3">
        <f t="shared" si="385"/>
        <v>0.20236362963240859</v>
      </c>
      <c r="AS413" s="3">
        <f t="shared" si="386"/>
        <v>0.20236362963240859</v>
      </c>
      <c r="AT413" s="3">
        <f t="shared" si="368"/>
        <v>1</v>
      </c>
      <c r="AU413" s="9">
        <v>10</v>
      </c>
      <c r="AV413" s="3">
        <v>1</v>
      </c>
      <c r="AW413" s="3">
        <v>2</v>
      </c>
      <c r="AX413" s="3">
        <v>2</v>
      </c>
      <c r="AY413" s="3">
        <v>0</v>
      </c>
      <c r="AZ413" s="3">
        <v>58</v>
      </c>
      <c r="BA413" s="3">
        <v>1</v>
      </c>
      <c r="BB413" s="3">
        <v>0.58711871202103705</v>
      </c>
      <c r="BC413" s="3">
        <v>1</v>
      </c>
      <c r="BD413" s="3">
        <v>0.54928966402076096</v>
      </c>
      <c r="BE413" s="3">
        <v>0.31833918800111799</v>
      </c>
      <c r="BF413" s="3">
        <v>0.30132355802925298</v>
      </c>
      <c r="BG413" s="3">
        <v>1.58720723999431</v>
      </c>
      <c r="BH413" s="3">
        <v>1.1514041550108201</v>
      </c>
      <c r="BI413" s="3">
        <v>1.5223224099609001</v>
      </c>
      <c r="BJ413" s="3">
        <v>0.45104432001244199</v>
      </c>
      <c r="BK413" s="3">
        <v>0.635596384992823</v>
      </c>
      <c r="BL413" s="3">
        <v>0.484671426995191</v>
      </c>
      <c r="BM413" s="3">
        <v>0.61658308998448697</v>
      </c>
      <c r="BN413" s="3">
        <v>1.47066235501552</v>
      </c>
      <c r="BO413" s="3">
        <v>1.5555868750088799</v>
      </c>
      <c r="BP413" s="3">
        <v>0.81865973299136297</v>
      </c>
    </row>
    <row r="414" spans="1:68" ht="21">
      <c r="A414" s="3">
        <v>133</v>
      </c>
      <c r="C414" s="3">
        <v>0</v>
      </c>
      <c r="D414" s="15">
        <f t="shared" si="369"/>
        <v>1</v>
      </c>
      <c r="E414" s="3">
        <v>0</v>
      </c>
      <c r="F414" s="3">
        <f t="shared" si="396"/>
        <v>0</v>
      </c>
      <c r="G414" s="15">
        <f>IF(AV414&gt;2.5, 0, 1)</f>
        <v>1</v>
      </c>
      <c r="H414" s="3">
        <v>19</v>
      </c>
      <c r="I414" s="3">
        <v>15</v>
      </c>
      <c r="J414" s="3">
        <v>11</v>
      </c>
      <c r="K414" s="3">
        <v>16</v>
      </c>
      <c r="L414" s="3">
        <v>16</v>
      </c>
      <c r="M414" s="10" t="s">
        <v>44</v>
      </c>
      <c r="N414" s="3">
        <v>5</v>
      </c>
      <c r="O414" s="3">
        <v>5</v>
      </c>
      <c r="P414" s="3">
        <v>2</v>
      </c>
      <c r="Q414" s="3">
        <v>7</v>
      </c>
      <c r="R414" s="3">
        <v>3</v>
      </c>
      <c r="S414" s="3">
        <v>2</v>
      </c>
      <c r="T414" s="3">
        <v>6</v>
      </c>
      <c r="U414" s="3">
        <v>4</v>
      </c>
      <c r="V414" s="3">
        <v>2</v>
      </c>
      <c r="W414" s="3">
        <v>2</v>
      </c>
      <c r="X414" s="3">
        <v>7</v>
      </c>
      <c r="Y414" s="3">
        <v>6</v>
      </c>
      <c r="Z414" s="3">
        <v>10</v>
      </c>
      <c r="AI414" s="4">
        <f>SUM(BD414:BG414)</f>
        <v>2.8227234269725141</v>
      </c>
      <c r="AJ414" s="3">
        <f>SUM(BH414:BK414)</f>
        <v>5.9483886029920416</v>
      </c>
      <c r="AK414" s="3">
        <f>SUM(BL414:BN414)</f>
        <v>1.4387500270386209</v>
      </c>
      <c r="AL414" s="3">
        <f>SUM(BO414:BP414)</f>
        <v>1.3203149850014588</v>
      </c>
      <c r="AM414" s="3">
        <f>SUM(BO414:BP414)</f>
        <v>1.3203149850014588</v>
      </c>
      <c r="AO414" s="3">
        <f t="shared" si="382"/>
        <v>0.14856439089329021</v>
      </c>
      <c r="AP414" s="3">
        <f t="shared" si="383"/>
        <v>0.39655924019946942</v>
      </c>
      <c r="AQ414" s="3">
        <f t="shared" si="384"/>
        <v>0.130795457003511</v>
      </c>
      <c r="AR414" s="3">
        <f t="shared" si="385"/>
        <v>8.2519686562591177E-2</v>
      </c>
      <c r="AS414" s="3">
        <f t="shared" si="386"/>
        <v>8.2519686562591177E-2</v>
      </c>
      <c r="AT414" s="3">
        <f t="shared" si="368"/>
        <v>1</v>
      </c>
      <c r="AU414" s="9">
        <v>10</v>
      </c>
      <c r="AV414" s="3">
        <v>1</v>
      </c>
      <c r="AW414" s="3">
        <v>2</v>
      </c>
      <c r="AX414" s="3">
        <v>2</v>
      </c>
      <c r="AY414" s="3">
        <v>0</v>
      </c>
      <c r="AZ414" s="3">
        <v>61</v>
      </c>
      <c r="BA414" s="3">
        <v>1</v>
      </c>
      <c r="BB414" s="3">
        <v>0.85802980500739001</v>
      </c>
      <c r="BC414" s="3">
        <v>1</v>
      </c>
      <c r="BD414" s="3">
        <v>0.70049654197646305</v>
      </c>
      <c r="BE414" s="3">
        <v>0.30100336798932398</v>
      </c>
      <c r="BF414" s="3">
        <v>0.75244864705018699</v>
      </c>
      <c r="BG414" s="3">
        <v>1.06877486995654</v>
      </c>
      <c r="BH414" s="3">
        <v>0.85261583002284103</v>
      </c>
      <c r="BI414" s="3">
        <v>0.53534998500254005</v>
      </c>
      <c r="BJ414" s="3">
        <v>2.1723205500165901</v>
      </c>
      <c r="BK414" s="3">
        <v>2.3881022379500698</v>
      </c>
      <c r="BL414" s="3">
        <v>0.35222290002275197</v>
      </c>
      <c r="BM414" s="3">
        <v>0.78595172200584695</v>
      </c>
      <c r="BN414" s="3">
        <v>0.300575405010022</v>
      </c>
      <c r="BO414" s="3">
        <v>0.65128904499579199</v>
      </c>
      <c r="BP414" s="3">
        <v>0.66902594000566695</v>
      </c>
    </row>
    <row r="415" spans="1:68" ht="21">
      <c r="A415" s="3">
        <v>134</v>
      </c>
      <c r="C415" s="3">
        <v>0</v>
      </c>
      <c r="D415" s="15">
        <f t="shared" si="369"/>
        <v>1</v>
      </c>
      <c r="E415" s="3">
        <v>0</v>
      </c>
      <c r="F415" s="3">
        <f t="shared" si="396"/>
        <v>0</v>
      </c>
      <c r="G415" s="15">
        <f t="shared" ref="G415:G420" si="400">IF(AV415&lt;2.5, 0, 1)</f>
        <v>0</v>
      </c>
      <c r="H415" s="3">
        <v>18</v>
      </c>
      <c r="I415" s="3">
        <v>21</v>
      </c>
      <c r="J415" s="3">
        <v>16</v>
      </c>
      <c r="K415" s="3">
        <v>32</v>
      </c>
      <c r="L415" s="3">
        <v>32</v>
      </c>
      <c r="M415" s="10" t="s">
        <v>64</v>
      </c>
      <c r="N415" s="3">
        <v>7</v>
      </c>
      <c r="O415" s="3">
        <v>4</v>
      </c>
      <c r="P415" s="3">
        <v>2</v>
      </c>
      <c r="Q415" s="3">
        <v>5</v>
      </c>
      <c r="R415" s="3">
        <v>3</v>
      </c>
      <c r="S415" s="3">
        <v>3</v>
      </c>
      <c r="T415" s="3">
        <v>8</v>
      </c>
      <c r="U415" s="3">
        <v>7</v>
      </c>
      <c r="V415" s="3">
        <v>2</v>
      </c>
      <c r="W415" s="3">
        <v>2</v>
      </c>
      <c r="X415" s="3">
        <v>12</v>
      </c>
      <c r="Y415" s="3">
        <v>7</v>
      </c>
      <c r="Z415" s="3">
        <v>2</v>
      </c>
      <c r="AA415" s="3">
        <v>3</v>
      </c>
      <c r="AB415" s="3">
        <v>8</v>
      </c>
      <c r="AI415" s="4">
        <f>SUM(BD415:BG415)</f>
        <v>0</v>
      </c>
      <c r="AJ415" s="3">
        <f>SUM(BH415:BK415)</f>
        <v>0</v>
      </c>
      <c r="AK415" s="3">
        <f>SUM(BL415:BN415)</f>
        <v>0</v>
      </c>
      <c r="AL415" s="3">
        <f>SUM(BN415:BR415)</f>
        <v>0</v>
      </c>
      <c r="AM415" s="3">
        <f>SUM(BN415:BR415)</f>
        <v>0</v>
      </c>
      <c r="AO415" s="3">
        <f t="shared" si="382"/>
        <v>0</v>
      </c>
      <c r="AP415" s="3">
        <f t="shared" si="383"/>
        <v>0</v>
      </c>
      <c r="AQ415" s="3">
        <f t="shared" si="384"/>
        <v>0</v>
      </c>
      <c r="AR415" s="3">
        <f t="shared" si="385"/>
        <v>0</v>
      </c>
      <c r="AS415" s="3">
        <f t="shared" si="386"/>
        <v>0</v>
      </c>
      <c r="AT415" s="3">
        <f t="shared" si="368"/>
        <v>0</v>
      </c>
      <c r="AU415" s="9">
        <v>10</v>
      </c>
      <c r="AV415" s="3">
        <v>1</v>
      </c>
      <c r="AW415" s="3">
        <v>2</v>
      </c>
      <c r="AX415" s="3">
        <v>2</v>
      </c>
    </row>
    <row r="416" spans="1:68" ht="21">
      <c r="A416" s="3">
        <v>135</v>
      </c>
      <c r="C416" s="3">
        <v>0</v>
      </c>
      <c r="D416" s="15">
        <f t="shared" si="369"/>
        <v>1</v>
      </c>
      <c r="E416" s="3">
        <v>0</v>
      </c>
      <c r="F416" s="3">
        <f t="shared" si="396"/>
        <v>0</v>
      </c>
      <c r="G416" s="15">
        <f t="shared" si="400"/>
        <v>0</v>
      </c>
      <c r="H416" s="3">
        <v>29</v>
      </c>
      <c r="I416" s="3">
        <v>25</v>
      </c>
      <c r="J416" s="3">
        <v>14</v>
      </c>
      <c r="K416" s="3">
        <v>14</v>
      </c>
      <c r="L416" s="3">
        <v>14</v>
      </c>
      <c r="M416" s="10" t="s">
        <v>65</v>
      </c>
      <c r="N416" s="3">
        <v>2</v>
      </c>
      <c r="O416" s="3">
        <v>10</v>
      </c>
      <c r="P416" s="3">
        <v>4</v>
      </c>
      <c r="Q416" s="3">
        <v>3</v>
      </c>
      <c r="R416" s="3">
        <v>10</v>
      </c>
      <c r="S416" s="3">
        <v>3</v>
      </c>
      <c r="T416" s="3">
        <v>3</v>
      </c>
      <c r="U416" s="3">
        <v>10</v>
      </c>
      <c r="V416" s="3">
        <v>2</v>
      </c>
      <c r="W416" s="3">
        <v>7</v>
      </c>
      <c r="X416" s="3">
        <v>6</v>
      </c>
      <c r="Y416" s="3">
        <v>2</v>
      </c>
      <c r="Z416" s="3">
        <v>2</v>
      </c>
      <c r="AA416" s="3">
        <v>4</v>
      </c>
      <c r="AB416" s="3">
        <v>4</v>
      </c>
      <c r="AC416" s="3">
        <v>6</v>
      </c>
      <c r="AD416" s="3">
        <v>4</v>
      </c>
      <c r="AI416" s="4">
        <f>SUM(BD416:BH416)</f>
        <v>0</v>
      </c>
      <c r="AJ416" s="3">
        <f>SUM(BI416:BM416)</f>
        <v>0</v>
      </c>
      <c r="AK416" s="3">
        <f>SUM(BN416:BQ416)</f>
        <v>0</v>
      </c>
      <c r="AL416" s="3">
        <f>SUM(BR416:BT416)</f>
        <v>0</v>
      </c>
      <c r="AM416" s="3">
        <f>SUM(BR416:BT416)</f>
        <v>0</v>
      </c>
      <c r="AO416" s="3">
        <f t="shared" si="382"/>
        <v>0</v>
      </c>
      <c r="AP416" s="3">
        <f t="shared" si="383"/>
        <v>0</v>
      </c>
      <c r="AQ416" s="3">
        <f t="shared" si="384"/>
        <v>0</v>
      </c>
      <c r="AR416" s="3">
        <f t="shared" si="385"/>
        <v>0</v>
      </c>
      <c r="AS416" s="3">
        <f t="shared" si="386"/>
        <v>0</v>
      </c>
      <c r="AT416" s="3">
        <f t="shared" si="368"/>
        <v>0</v>
      </c>
      <c r="AU416" s="9">
        <v>10</v>
      </c>
      <c r="AV416" s="3">
        <v>1</v>
      </c>
      <c r="AW416" s="3">
        <v>2</v>
      </c>
      <c r="AX416" s="3">
        <v>2</v>
      </c>
    </row>
    <row r="417" spans="1:72" ht="21">
      <c r="A417" s="3">
        <v>136</v>
      </c>
      <c r="C417" s="3">
        <v>0</v>
      </c>
      <c r="D417" s="15">
        <f t="shared" si="369"/>
        <v>1</v>
      </c>
      <c r="E417" s="3">
        <v>0</v>
      </c>
      <c r="F417" s="3">
        <f t="shared" si="396"/>
        <v>0</v>
      </c>
      <c r="G417" s="15">
        <f>IF(AV417&gt;2.5, 0, 1)</f>
        <v>1</v>
      </c>
      <c r="H417" s="3">
        <v>26</v>
      </c>
      <c r="I417" s="3">
        <v>22</v>
      </c>
      <c r="J417" s="3">
        <v>15</v>
      </c>
      <c r="K417" s="3">
        <v>13</v>
      </c>
      <c r="L417" s="3">
        <v>13</v>
      </c>
      <c r="M417" s="10" t="s">
        <v>45</v>
      </c>
      <c r="N417" s="3">
        <v>3</v>
      </c>
      <c r="O417" s="3">
        <v>6</v>
      </c>
      <c r="P417" s="3">
        <v>10</v>
      </c>
      <c r="Q417" s="3">
        <v>2</v>
      </c>
      <c r="R417" s="3">
        <v>5</v>
      </c>
      <c r="S417" s="3">
        <v>3</v>
      </c>
      <c r="T417" s="3">
        <v>3</v>
      </c>
      <c r="U417" s="3">
        <v>6</v>
      </c>
      <c r="V417" s="3">
        <v>3</v>
      </c>
      <c r="W417" s="3">
        <v>7</v>
      </c>
      <c r="X417" s="3">
        <v>6</v>
      </c>
      <c r="Y417" s="3">
        <v>3</v>
      </c>
      <c r="Z417" s="3">
        <v>6</v>
      </c>
      <c r="AA417" s="3">
        <v>5</v>
      </c>
      <c r="AB417" s="3">
        <v>2</v>
      </c>
      <c r="AC417" s="3">
        <v>6</v>
      </c>
      <c r="AI417" s="4">
        <f>SUM(BD417:BH417)</f>
        <v>3.910176632984065</v>
      </c>
      <c r="AJ417" s="3">
        <f>SUM(BI417:BM417)</f>
        <v>3.2753083570278219</v>
      </c>
      <c r="AK417" s="3">
        <f>SUM(BN417:BP417)</f>
        <v>3.3084301099879561</v>
      </c>
      <c r="AL417" s="3">
        <f>SUM(BQ417:BT417)</f>
        <v>1.3359844849910569</v>
      </c>
      <c r="AM417" s="3">
        <f>SUM(BQ417:BT417)</f>
        <v>1.3359844849910569</v>
      </c>
      <c r="AO417" s="3">
        <f t="shared" si="382"/>
        <v>0.15039140896092557</v>
      </c>
      <c r="AP417" s="3">
        <f t="shared" si="383"/>
        <v>0.14887765259217373</v>
      </c>
      <c r="AQ417" s="3">
        <f t="shared" si="384"/>
        <v>0.2205620073325304</v>
      </c>
      <c r="AR417" s="3">
        <f t="shared" si="385"/>
        <v>0.10276803730700437</v>
      </c>
      <c r="AS417" s="3">
        <f t="shared" si="386"/>
        <v>0.10276803730700437</v>
      </c>
      <c r="AT417" s="3">
        <f t="shared" si="368"/>
        <v>0</v>
      </c>
      <c r="AU417" s="9">
        <v>10</v>
      </c>
      <c r="AV417" s="3">
        <v>1</v>
      </c>
      <c r="AW417" s="3">
        <v>2</v>
      </c>
      <c r="AX417" s="3">
        <v>2</v>
      </c>
      <c r="AY417" s="3">
        <v>0</v>
      </c>
      <c r="AZ417" s="3">
        <v>14</v>
      </c>
      <c r="BA417" s="3">
        <v>1</v>
      </c>
      <c r="BB417" s="3">
        <v>0.52012185595231097</v>
      </c>
      <c r="BC417" s="3">
        <v>0</v>
      </c>
      <c r="BD417" s="3">
        <v>0.70120850997045603</v>
      </c>
      <c r="BE417" s="3">
        <v>0.48312059498857701</v>
      </c>
      <c r="BF417" s="3">
        <v>0.40335731004597603</v>
      </c>
      <c r="BG417" s="3">
        <v>1.9213886130019</v>
      </c>
      <c r="BH417" s="3">
        <v>0.40110160497715602</v>
      </c>
      <c r="BI417" s="3">
        <v>0.85185355198336699</v>
      </c>
      <c r="BJ417" s="3">
        <v>0.58458271302515596</v>
      </c>
      <c r="BK417" s="3">
        <v>0.55178932199487396</v>
      </c>
      <c r="BL417" s="3">
        <v>0.61859922000439804</v>
      </c>
      <c r="BM417" s="3">
        <v>0.66848355002002702</v>
      </c>
      <c r="BN417" s="3">
        <v>1.52018769999267</v>
      </c>
      <c r="BO417" s="3">
        <v>1.27058240800397</v>
      </c>
      <c r="BP417" s="3">
        <v>0.51766000199131601</v>
      </c>
      <c r="BQ417" s="3">
        <v>0.48477862996514798</v>
      </c>
      <c r="BR417" s="3">
        <v>0.40062706801108999</v>
      </c>
      <c r="BS417" s="3">
        <v>0.45057878701481902</v>
      </c>
    </row>
    <row r="418" spans="1:72" ht="21">
      <c r="A418" s="3">
        <v>137</v>
      </c>
      <c r="C418" s="3">
        <v>0</v>
      </c>
      <c r="D418" s="15">
        <f t="shared" si="369"/>
        <v>1</v>
      </c>
      <c r="E418" s="3">
        <v>0</v>
      </c>
      <c r="F418" s="3">
        <f t="shared" si="396"/>
        <v>0</v>
      </c>
      <c r="G418" s="15">
        <f t="shared" ref="G418" si="401">IF(AV418&gt;2.5, 0, 1)</f>
        <v>1</v>
      </c>
      <c r="H418" s="3">
        <v>26</v>
      </c>
      <c r="I418" s="3">
        <v>17</v>
      </c>
      <c r="J418" s="3">
        <v>14</v>
      </c>
      <c r="K418" s="3">
        <v>20</v>
      </c>
      <c r="L418" s="3">
        <v>14</v>
      </c>
      <c r="M418" s="10" t="s">
        <v>46</v>
      </c>
      <c r="N418" s="3">
        <v>2</v>
      </c>
      <c r="O418" s="3">
        <v>5</v>
      </c>
      <c r="P418" s="3">
        <v>5</v>
      </c>
      <c r="Q418" s="3">
        <v>3</v>
      </c>
      <c r="R418" s="3">
        <v>5</v>
      </c>
      <c r="S418" s="3">
        <v>6</v>
      </c>
      <c r="T418" s="3">
        <v>3</v>
      </c>
      <c r="U418" s="3">
        <v>6</v>
      </c>
      <c r="V418" s="3">
        <v>4</v>
      </c>
      <c r="W418" s="3">
        <v>4</v>
      </c>
      <c r="X418" s="3">
        <v>2</v>
      </c>
      <c r="Y418" s="3">
        <v>2</v>
      </c>
      <c r="Z418" s="3">
        <v>10</v>
      </c>
      <c r="AA418" s="3">
        <v>6</v>
      </c>
      <c r="AB418" s="3">
        <v>5</v>
      </c>
      <c r="AC418" s="3">
        <v>4</v>
      </c>
      <c r="AD418" s="3">
        <v>5</v>
      </c>
      <c r="AI418" s="4">
        <f>SUM(BD418:BI418)</f>
        <v>4.1604289379902077</v>
      </c>
      <c r="AJ418" s="3">
        <f>SUM(BJ418:BM418)</f>
        <v>2.9910901219700361</v>
      </c>
      <c r="AK418" s="3">
        <f>SUM(BN418:BP418)</f>
        <v>1.2199326050467771</v>
      </c>
      <c r="AL418" s="3">
        <f>SUM(BQ418:BT418)</f>
        <v>3.3587883400032204</v>
      </c>
      <c r="AM418" s="3">
        <f>SUM(BR418:BT418)</f>
        <v>2.5230768800247372</v>
      </c>
      <c r="AO418" s="3">
        <f t="shared" si="382"/>
        <v>0.160016497615008</v>
      </c>
      <c r="AP418" s="3">
        <f t="shared" si="383"/>
        <v>0.17594647776294331</v>
      </c>
      <c r="AQ418" s="3">
        <f t="shared" si="384"/>
        <v>8.7138043217626943E-2</v>
      </c>
      <c r="AR418" s="3">
        <f t="shared" si="385"/>
        <v>0.16793941700016102</v>
      </c>
      <c r="AS418" s="3">
        <f t="shared" si="386"/>
        <v>0.18021977714462409</v>
      </c>
      <c r="AT418" s="3">
        <f t="shared" si="368"/>
        <v>1</v>
      </c>
      <c r="AU418" s="9">
        <v>10</v>
      </c>
      <c r="AV418" s="3">
        <v>1</v>
      </c>
      <c r="AW418" s="3">
        <v>2</v>
      </c>
      <c r="AX418" s="3">
        <v>2</v>
      </c>
      <c r="AY418" s="3">
        <v>0</v>
      </c>
      <c r="AZ418" s="3">
        <v>43</v>
      </c>
      <c r="BA418" s="3">
        <v>1</v>
      </c>
      <c r="BB418" s="3">
        <v>0.60676659998716698</v>
      </c>
      <c r="BC418" s="3">
        <v>1</v>
      </c>
      <c r="BD418" s="3">
        <v>0.73421867296565302</v>
      </c>
      <c r="BE418" s="3">
        <v>0.36800294200656902</v>
      </c>
      <c r="BF418" s="3">
        <v>0.234069617989007</v>
      </c>
      <c r="BG418" s="3">
        <v>0.300382607034407</v>
      </c>
      <c r="BH418" s="3">
        <v>2.0893018649658099</v>
      </c>
      <c r="BI418" s="3">
        <v>0.43445323302876199</v>
      </c>
      <c r="BJ418" s="3">
        <v>1.01874605001648</v>
      </c>
      <c r="BK418" s="3">
        <v>0.55152477195951999</v>
      </c>
      <c r="BL418" s="3">
        <v>0.95300920499721498</v>
      </c>
      <c r="BM418" s="3">
        <v>0.46781009499682102</v>
      </c>
      <c r="BN418" s="3">
        <v>0.434421608049888</v>
      </c>
      <c r="BO418" s="3">
        <v>0.43449443200370202</v>
      </c>
      <c r="BP418" s="3">
        <v>0.35101656499318701</v>
      </c>
      <c r="BQ418" s="3">
        <v>0.83571145997848295</v>
      </c>
      <c r="BR418" s="3">
        <v>1.1863814429962001</v>
      </c>
      <c r="BS418" s="3">
        <v>0.95170990499900598</v>
      </c>
      <c r="BT418" s="3">
        <v>0.38498553202953101</v>
      </c>
    </row>
    <row r="419" spans="1:72" ht="21">
      <c r="A419" s="3">
        <v>138</v>
      </c>
      <c r="C419" s="3">
        <v>0</v>
      </c>
      <c r="D419" s="15">
        <f t="shared" si="369"/>
        <v>1</v>
      </c>
      <c r="E419" s="3">
        <v>0</v>
      </c>
      <c r="F419" s="3">
        <f t="shared" si="396"/>
        <v>0</v>
      </c>
      <c r="G419" s="15">
        <f t="shared" si="400"/>
        <v>0</v>
      </c>
      <c r="H419" s="3">
        <v>28</v>
      </c>
      <c r="I419" s="3">
        <v>15</v>
      </c>
      <c r="J419" s="3">
        <v>18</v>
      </c>
      <c r="K419" s="3">
        <v>19</v>
      </c>
      <c r="L419" s="3">
        <v>19</v>
      </c>
      <c r="M419" s="10" t="s">
        <v>66</v>
      </c>
      <c r="N419" s="3">
        <v>3</v>
      </c>
      <c r="O419" s="3">
        <v>8</v>
      </c>
      <c r="P419" s="3">
        <v>9</v>
      </c>
      <c r="Q419" s="3">
        <v>2</v>
      </c>
      <c r="R419" s="3">
        <v>6</v>
      </c>
      <c r="S419" s="3">
        <v>3</v>
      </c>
      <c r="T419" s="3">
        <v>2</v>
      </c>
      <c r="U419" s="3">
        <v>6</v>
      </c>
      <c r="V419" s="3">
        <v>4</v>
      </c>
      <c r="W419" s="3">
        <v>2</v>
      </c>
      <c r="X419" s="3">
        <v>2</v>
      </c>
      <c r="Y419" s="3">
        <v>7</v>
      </c>
      <c r="Z419" s="3">
        <v>7</v>
      </c>
      <c r="AA419" s="3">
        <v>5</v>
      </c>
      <c r="AB419" s="3">
        <v>2</v>
      </c>
      <c r="AC419" s="3">
        <v>2</v>
      </c>
      <c r="AD419" s="3">
        <v>10</v>
      </c>
      <c r="AI419" s="4">
        <f>SUM(BD419:BH419)</f>
        <v>0</v>
      </c>
      <c r="AJ419" s="3">
        <f>SUM(BI419:BL419)</f>
        <v>0</v>
      </c>
      <c r="AK419" s="3">
        <f>SUM(BM419:BP419)</f>
        <v>0</v>
      </c>
      <c r="AL419" s="3">
        <f>SUM(BQ419:BT419)</f>
        <v>0</v>
      </c>
      <c r="AM419" s="3">
        <f>SUM(BQ419:BT419)</f>
        <v>0</v>
      </c>
      <c r="AO419" s="3">
        <f t="shared" si="382"/>
        <v>0</v>
      </c>
      <c r="AP419" s="3">
        <f t="shared" si="383"/>
        <v>0</v>
      </c>
      <c r="AQ419" s="3">
        <f t="shared" si="384"/>
        <v>0</v>
      </c>
      <c r="AR419" s="3">
        <f t="shared" si="385"/>
        <v>0</v>
      </c>
      <c r="AS419" s="3">
        <f t="shared" si="386"/>
        <v>0</v>
      </c>
      <c r="AT419" s="3">
        <f t="shared" si="368"/>
        <v>0</v>
      </c>
      <c r="AU419" s="9">
        <v>10</v>
      </c>
      <c r="AV419" s="3">
        <v>1</v>
      </c>
      <c r="AW419" s="3">
        <v>2</v>
      </c>
      <c r="AX419" s="3">
        <v>2</v>
      </c>
    </row>
    <row r="420" spans="1:72" ht="21">
      <c r="A420" s="3">
        <v>139</v>
      </c>
      <c r="C420" s="3">
        <v>0</v>
      </c>
      <c r="D420" s="15">
        <f t="shared" si="369"/>
        <v>1</v>
      </c>
      <c r="E420" s="3">
        <v>0</v>
      </c>
      <c r="F420" s="3">
        <f t="shared" si="396"/>
        <v>0</v>
      </c>
      <c r="G420" s="15">
        <f t="shared" si="400"/>
        <v>0</v>
      </c>
      <c r="H420" s="3">
        <v>23</v>
      </c>
      <c r="I420" s="3">
        <v>16</v>
      </c>
      <c r="J420" s="3">
        <v>8</v>
      </c>
      <c r="K420" s="3">
        <v>12</v>
      </c>
      <c r="L420" s="3">
        <v>12</v>
      </c>
      <c r="M420" s="10" t="s">
        <v>67</v>
      </c>
      <c r="N420" s="3">
        <v>3</v>
      </c>
      <c r="O420" s="3">
        <v>6</v>
      </c>
      <c r="P420" s="3">
        <v>8</v>
      </c>
      <c r="Q420" s="3">
        <v>2</v>
      </c>
      <c r="R420" s="3">
        <v>4</v>
      </c>
      <c r="S420" s="3">
        <v>3</v>
      </c>
      <c r="T420" s="3">
        <v>2</v>
      </c>
      <c r="U420" s="3">
        <v>4</v>
      </c>
      <c r="V420" s="3">
        <v>7</v>
      </c>
      <c r="W420" s="3">
        <v>2</v>
      </c>
      <c r="X420" s="3">
        <v>2</v>
      </c>
      <c r="Y420" s="3">
        <v>4</v>
      </c>
      <c r="Z420" s="3">
        <v>5</v>
      </c>
      <c r="AA420" s="3">
        <v>2</v>
      </c>
      <c r="AB420" s="3">
        <v>5</v>
      </c>
      <c r="AI420" s="4">
        <f>SUM(BD420:BH420)</f>
        <v>0</v>
      </c>
      <c r="AJ420" s="3">
        <f>SUM(BI420:BL420)</f>
        <v>0</v>
      </c>
      <c r="AK420" s="3">
        <f>SUM(BM420:BO420)</f>
        <v>0</v>
      </c>
      <c r="AL420" s="3">
        <f>SUM(BP420:BT420)</f>
        <v>0</v>
      </c>
      <c r="AM420" s="3">
        <f>SUM(BP420:BT420)</f>
        <v>0</v>
      </c>
      <c r="AO420" s="3">
        <f t="shared" si="382"/>
        <v>0</v>
      </c>
      <c r="AP420" s="3">
        <f t="shared" si="383"/>
        <v>0</v>
      </c>
      <c r="AQ420" s="3">
        <f t="shared" si="384"/>
        <v>0</v>
      </c>
      <c r="AR420" s="3">
        <f t="shared" si="385"/>
        <v>0</v>
      </c>
      <c r="AS420" s="3">
        <f t="shared" si="386"/>
        <v>0</v>
      </c>
      <c r="AT420" s="3">
        <f t="shared" si="368"/>
        <v>0</v>
      </c>
      <c r="AU420" s="9">
        <v>10</v>
      </c>
      <c r="AV420" s="3">
        <v>1</v>
      </c>
      <c r="AW420" s="3">
        <v>2</v>
      </c>
      <c r="AX420" s="3">
        <v>2</v>
      </c>
    </row>
    <row r="421" spans="1:72" ht="21">
      <c r="A421" s="3">
        <v>140</v>
      </c>
      <c r="C421" s="3">
        <v>0</v>
      </c>
      <c r="D421" s="15">
        <f t="shared" si="369"/>
        <v>1</v>
      </c>
      <c r="E421" s="3">
        <v>0</v>
      </c>
      <c r="F421" s="3">
        <f t="shared" si="396"/>
        <v>0</v>
      </c>
      <c r="G421" s="15">
        <f t="shared" ref="G421" si="402">IF(AV421&gt;2.5, 0, 1)</f>
        <v>1</v>
      </c>
      <c r="H421" s="3">
        <v>26</v>
      </c>
      <c r="I421" s="3">
        <v>18</v>
      </c>
      <c r="J421" s="3">
        <v>11</v>
      </c>
      <c r="K421" s="3">
        <v>11</v>
      </c>
      <c r="L421" s="3">
        <v>11</v>
      </c>
      <c r="M421" s="10" t="s">
        <v>47</v>
      </c>
      <c r="N421" s="3">
        <v>3</v>
      </c>
      <c r="O421" s="3">
        <v>7</v>
      </c>
      <c r="P421" s="3">
        <v>8</v>
      </c>
      <c r="Q421" s="3">
        <v>2</v>
      </c>
      <c r="R421" s="3">
        <v>6</v>
      </c>
      <c r="S421" s="3">
        <v>3</v>
      </c>
      <c r="T421" s="3">
        <v>2</v>
      </c>
      <c r="U421" s="3">
        <v>7</v>
      </c>
      <c r="V421" s="3">
        <v>3</v>
      </c>
      <c r="W421" s="3">
        <v>3</v>
      </c>
      <c r="X421" s="3">
        <v>2</v>
      </c>
      <c r="Y421" s="3">
        <v>3</v>
      </c>
      <c r="Z421" s="3">
        <v>6</v>
      </c>
      <c r="AA421" s="3">
        <v>5</v>
      </c>
      <c r="AB421" s="3">
        <v>2</v>
      </c>
      <c r="AC421" s="3">
        <v>4</v>
      </c>
      <c r="AI421" s="4">
        <f>SUM(BD421:BH421)</f>
        <v>3.341399703000195</v>
      </c>
      <c r="AJ421" s="3">
        <f>SUM(BI421:BM421)</f>
        <v>3.4423517800169039</v>
      </c>
      <c r="AK421" s="3">
        <f>SUM(BN421:BP421)</f>
        <v>1.2869732269900829</v>
      </c>
      <c r="AL421" s="3">
        <f>SUM(BQ421:BT421)</f>
        <v>2.7235716599970967</v>
      </c>
      <c r="AM421" s="3">
        <f>SUM(BQ421:BT421)</f>
        <v>2.7235716599970967</v>
      </c>
      <c r="AO421" s="3">
        <f t="shared" si="382"/>
        <v>0.12851537319231518</v>
      </c>
      <c r="AP421" s="3">
        <f t="shared" si="383"/>
        <v>0.19124176555649466</v>
      </c>
      <c r="AQ421" s="3">
        <f t="shared" si="384"/>
        <v>0.11699756609000754</v>
      </c>
      <c r="AR421" s="3">
        <f t="shared" si="385"/>
        <v>0.24759742363609971</v>
      </c>
      <c r="AS421" s="3">
        <f t="shared" si="386"/>
        <v>0.24759742363609971</v>
      </c>
      <c r="AT421" s="3">
        <f t="shared" si="368"/>
        <v>1</v>
      </c>
      <c r="AU421" s="9">
        <v>10</v>
      </c>
      <c r="AV421" s="3">
        <v>1</v>
      </c>
      <c r="AW421" s="3">
        <v>2</v>
      </c>
      <c r="AX421" s="3">
        <v>2</v>
      </c>
      <c r="AY421" s="3">
        <v>0</v>
      </c>
      <c r="AZ421" s="3">
        <v>52</v>
      </c>
      <c r="BA421" s="3">
        <v>1</v>
      </c>
      <c r="BB421" s="3">
        <v>0.56916990497847997</v>
      </c>
      <c r="BC421" s="3">
        <v>1</v>
      </c>
      <c r="BD421" s="3">
        <v>0.65005443303380095</v>
      </c>
      <c r="BE421" s="3">
        <v>0.26802233699709099</v>
      </c>
      <c r="BF421" s="3">
        <v>0.25104744802229101</v>
      </c>
      <c r="BG421" s="3">
        <v>0.78444193198811196</v>
      </c>
      <c r="BH421" s="3">
        <v>1.3878335529589001</v>
      </c>
      <c r="BI421" s="3">
        <v>0.75120870704995402</v>
      </c>
      <c r="BJ421" s="3">
        <v>1.0694595949607899</v>
      </c>
      <c r="BK421" s="3">
        <v>0.53498722298536405</v>
      </c>
      <c r="BL421" s="3">
        <v>0.66908387700095695</v>
      </c>
      <c r="BM421" s="3">
        <v>0.41761237801983903</v>
      </c>
      <c r="BN421" s="3">
        <v>0.33434919500723398</v>
      </c>
      <c r="BO421" s="3">
        <v>0.40062125498661699</v>
      </c>
      <c r="BP421" s="3">
        <v>0.55200277699623201</v>
      </c>
      <c r="BQ421" s="3">
        <v>1.4694452030234899</v>
      </c>
      <c r="BR421" s="3">
        <v>0.80318670498672795</v>
      </c>
      <c r="BS421" s="3">
        <v>0.45093975198687902</v>
      </c>
    </row>
    <row r="422" spans="1:72" ht="21">
      <c r="A422" s="3" t="s">
        <v>161</v>
      </c>
      <c r="H422" s="4"/>
      <c r="M422" s="8"/>
      <c r="AI422" s="4">
        <f>(AVERAGEIF(AI342:AI421,"&lt;&gt;0"))</f>
        <v>2.5648984376952257</v>
      </c>
      <c r="AJ422" s="4">
        <f t="shared" ref="AJ422" si="403">(AVERAGEIF(AJ342:AJ421,"&lt;&gt;0"))</f>
        <v>1.8292972671876941</v>
      </c>
      <c r="AK422" s="4">
        <f t="shared" ref="AK422" si="404">(AVERAGEIF(AK342:AK421,"&lt;&gt;0"))</f>
        <v>1.9095213977425951</v>
      </c>
      <c r="AL422" s="4">
        <f t="shared" ref="AL422" si="405">(AVERAGEIF(AL342:AL421,"&lt;&gt;0"))</f>
        <v>1.504565962656244</v>
      </c>
      <c r="AM422" s="4">
        <f t="shared" ref="AM422" si="406">(AVERAGEIF(AM342:AM421,"&lt;&gt;0"))</f>
        <v>2.1023513167795773</v>
      </c>
      <c r="AN422" s="4"/>
      <c r="AO422" s="4">
        <f t="shared" ref="AO422" si="407">(AVERAGEIF(AO342:AO421,"&lt;&gt;0"))</f>
        <v>0.13568624173227359</v>
      </c>
      <c r="AP422" s="4">
        <f t="shared" ref="AP422" si="408">(AVERAGEIF(AP342:AP421,"&lt;&gt;0"))</f>
        <v>0.15715324219501656</v>
      </c>
      <c r="AQ422" s="4">
        <f t="shared" ref="AQ422" si="409">(AVERAGEIF(AQ342:AQ421,"&lt;&gt;0"))</f>
        <v>0.20905116524461401</v>
      </c>
      <c r="AR422" s="4">
        <f t="shared" ref="AR422" si="410">(AVERAGEIF(AR342:AR421,"&lt;&gt;0"))</f>
        <v>0.16762467212328122</v>
      </c>
      <c r="AS422" s="4">
        <f t="shared" ref="AS422" si="411">(AVERAGEIF(AS342:AS421,"&lt;&gt;0"))</f>
        <v>0.16993907634656322</v>
      </c>
      <c r="AT422" s="4">
        <f>SUM(AT342:AT421)</f>
        <v>43</v>
      </c>
      <c r="AU422" s="9">
        <f>AU421</f>
        <v>10</v>
      </c>
      <c r="AV422" s="3">
        <f>AV421</f>
        <v>1</v>
      </c>
      <c r="AW422" s="3">
        <f>AW421</f>
        <v>2</v>
      </c>
      <c r="AX422" s="3">
        <f>AX421</f>
        <v>2</v>
      </c>
      <c r="BA422" s="3">
        <f>SUM(BA342:BA421)</f>
        <v>59</v>
      </c>
      <c r="BB422" s="3">
        <f>AVERAGE(BB342:BB421)</f>
        <v>0.6468022978515362</v>
      </c>
      <c r="BC422" s="3">
        <f>SUM(BC342:BC421)</f>
        <v>44</v>
      </c>
    </row>
    <row r="423" spans="1:72" ht="21">
      <c r="A423" s="3" t="s">
        <v>162</v>
      </c>
      <c r="H423" s="4"/>
      <c r="M423" s="8"/>
      <c r="AI423" s="4">
        <f>(AVERAGEIF(AI342:AI381,"&lt;&gt;0"))</f>
        <v>2.5885981761952248</v>
      </c>
      <c r="AJ423" s="4">
        <f t="shared" ref="AJ423:AM423" si="412">(AVERAGEIF(AJ342:AJ381,"&lt;&gt;0"))</f>
        <v>1.7438275071806824</v>
      </c>
      <c r="AK423" s="4">
        <f t="shared" si="412"/>
        <v>2.037042548890164</v>
      </c>
      <c r="AL423" s="4">
        <f t="shared" si="412"/>
        <v>1.384509659881586</v>
      </c>
      <c r="AM423" s="4">
        <f t="shared" si="412"/>
        <v>2.1726319022171046</v>
      </c>
      <c r="AN423" s="4"/>
      <c r="AO423" s="4">
        <f t="shared" ref="AO423:AS423" si="413">(AVERAGEIF(AO342:AO381,"&lt;&gt;0"))</f>
        <v>0.13808347692720699</v>
      </c>
      <c r="AP423" s="4">
        <f t="shared" si="413"/>
        <v>0.15551712878831669</v>
      </c>
      <c r="AQ423" s="4">
        <f t="shared" si="413"/>
        <v>0.22938392604467556</v>
      </c>
      <c r="AR423" s="4">
        <f t="shared" si="413"/>
        <v>0.16343020134610178</v>
      </c>
      <c r="AS423" s="4">
        <f t="shared" si="413"/>
        <v>0.17884998647409583</v>
      </c>
      <c r="AT423" s="4">
        <f>(SUM(AT342:AT381)/40)</f>
        <v>0.67500000000000004</v>
      </c>
      <c r="AU423" s="9">
        <f t="shared" ref="AU423:AU426" si="414">AU422</f>
        <v>10</v>
      </c>
      <c r="AV423" s="3">
        <f t="shared" ref="AV423:AV426" si="415">AV422</f>
        <v>1</v>
      </c>
      <c r="AW423" s="3">
        <f t="shared" ref="AW423:AW426" si="416">AW422</f>
        <v>2</v>
      </c>
      <c r="AX423" s="3">
        <f t="shared" ref="AX423:AX426" si="417">AX422</f>
        <v>2</v>
      </c>
      <c r="BA423" s="3">
        <f>SUM(BA342:BA381)</f>
        <v>39</v>
      </c>
      <c r="BB423" s="3">
        <f>AVERAGE(BB342:BB381)</f>
        <v>0.66261565002641842</v>
      </c>
      <c r="BC423" s="3">
        <f>SUM(BC342:BC381)</f>
        <v>28</v>
      </c>
    </row>
    <row r="424" spans="1:72" ht="21">
      <c r="A424" s="3" t="s">
        <v>163</v>
      </c>
      <c r="H424" s="4"/>
      <c r="M424" s="8"/>
      <c r="AI424" s="4">
        <f>(AVERAGEIF(AI382:AI421,"&lt;&gt;0"))</f>
        <v>2.5174989606952245</v>
      </c>
      <c r="AJ424" s="4">
        <f t="shared" ref="AJ424:AM424" si="418">(AVERAGEIF(AJ382:AJ421,"&lt;&gt;0"))</f>
        <v>2.0002367872017177</v>
      </c>
      <c r="AK424" s="4">
        <f t="shared" si="418"/>
        <v>1.6544790954474575</v>
      </c>
      <c r="AL424" s="4">
        <f t="shared" si="418"/>
        <v>1.7446785682055601</v>
      </c>
      <c r="AM424" s="4">
        <f t="shared" si="418"/>
        <v>1.9617901459045211</v>
      </c>
      <c r="AN424" s="4"/>
      <c r="AO424" s="4">
        <f t="shared" ref="AO424:AS424" si="419">(AVERAGEIF(AO382:AO421,"&lt;&gt;0"))</f>
        <v>0.1308917713424067</v>
      </c>
      <c r="AP424" s="4">
        <f t="shared" si="419"/>
        <v>0.16042546900841625</v>
      </c>
      <c r="AQ424" s="4">
        <f t="shared" si="419"/>
        <v>0.16838564364449071</v>
      </c>
      <c r="AR424" s="4">
        <f t="shared" si="419"/>
        <v>0.17601361367764012</v>
      </c>
      <c r="AS424" s="4">
        <f t="shared" si="419"/>
        <v>0.15211725609149798</v>
      </c>
      <c r="AT424" s="4">
        <f>(SUM(AT382:AT421)/20)</f>
        <v>0.8</v>
      </c>
      <c r="AU424" s="9">
        <f t="shared" si="414"/>
        <v>10</v>
      </c>
      <c r="AV424" s="3">
        <f t="shared" si="415"/>
        <v>1</v>
      </c>
      <c r="AW424" s="3">
        <f t="shared" si="416"/>
        <v>2</v>
      </c>
      <c r="AX424" s="3">
        <f t="shared" si="417"/>
        <v>2</v>
      </c>
      <c r="BA424" s="3">
        <f>SUM(BA382:BA421)</f>
        <v>20</v>
      </c>
      <c r="BB424" s="3">
        <f>AVERAGE(BB382:BB421)</f>
        <v>0.61517559350177142</v>
      </c>
      <c r="BC424" s="3">
        <f>SUM(BC382:BC421)</f>
        <v>16</v>
      </c>
    </row>
    <row r="425" spans="1:72" ht="21">
      <c r="A425" s="3" t="s">
        <v>164</v>
      </c>
      <c r="H425" s="4"/>
      <c r="M425" s="8"/>
      <c r="AI425" s="4">
        <f>AVERAGEIF(F342:F381, "1", AI342:AI381)</f>
        <v>2.5925904276926266</v>
      </c>
      <c r="AJ425" s="4">
        <f>AVERAGEIF(F342:F381, "1", AJ342:AJ381)</f>
        <v>1.9360679825564115</v>
      </c>
      <c r="AK425" s="4">
        <f>AVERAGEIF(F342:F381, "1", AK342:AK381)</f>
        <v>2.0396201740397353</v>
      </c>
      <c r="AL425" s="4">
        <f>AVERAGEIF(F342:F381, "1", AL342:AL381)</f>
        <v>1.3085077227035053</v>
      </c>
      <c r="AM425" s="4">
        <f>AVERAGEIF(F342:F381, "1", AM342:AM381)</f>
        <v>1.9511430870945283</v>
      </c>
      <c r="AN425" s="4"/>
      <c r="AO425" s="4">
        <f>AVERAGEIF(F342:F381, "1", AO342:AO381)</f>
        <v>0.13568620115983768</v>
      </c>
      <c r="AP425" s="4">
        <f>AVERAGEIF(F342:F381, "1", AP342:AP381)</f>
        <v>0.16550921439140787</v>
      </c>
      <c r="AQ425" s="4">
        <f>AVERAGEIF(F342:F381, "1", AQ342:AQ381)</f>
        <v>0.23331145972645301</v>
      </c>
      <c r="AR425" s="4">
        <f>AVERAGEIF(F342:F381, "1", AR342:AR381)</f>
        <v>0.15047512545544367</v>
      </c>
      <c r="AS425" s="4">
        <f>AVERAGEIF(F342:F381, "1", AS342:AS381)</f>
        <v>0.1587512548196458</v>
      </c>
      <c r="AT425" s="4">
        <f>(SUMIF(F342:F381, 1, AT342:AT381)/20)</f>
        <v>0.65</v>
      </c>
      <c r="AU425" s="9">
        <f t="shared" si="414"/>
        <v>10</v>
      </c>
      <c r="AV425" s="3">
        <f t="shared" si="415"/>
        <v>1</v>
      </c>
      <c r="AW425" s="3">
        <f t="shared" si="416"/>
        <v>2</v>
      </c>
      <c r="AX425" s="3">
        <f t="shared" si="417"/>
        <v>2</v>
      </c>
      <c r="BA425" s="3">
        <f>SUMIF(F342:F381, 1, BA342:BA381)</f>
        <v>19</v>
      </c>
      <c r="BB425" s="3">
        <f>AVERAGEIF(F342:F381, 1, BB342:BB381)</f>
        <v>0.67177146560279577</v>
      </c>
      <c r="BC425" s="3">
        <f>SUMIF(F342:F381, 1, BC342:BC381)</f>
        <v>14</v>
      </c>
    </row>
    <row r="426" spans="1:72" ht="21">
      <c r="A426" s="3" t="s">
        <v>165</v>
      </c>
      <c r="H426" s="4"/>
      <c r="M426" s="8"/>
      <c r="AI426" s="4">
        <f>AVERAGEIF(F342:F381, "0", AI342:AI381)</f>
        <v>2.5846059246978226</v>
      </c>
      <c r="AJ426" s="4">
        <f>AVERAGEIF(F342:F381, "0", AJ342:AJ381)</f>
        <v>1.5515870318049534</v>
      </c>
      <c r="AK426" s="4">
        <f>AVERAGEIF(F342:F381, "0", AK342:AK381)</f>
        <v>2.0344649237405927</v>
      </c>
      <c r="AL426" s="4">
        <f>AVERAGEIF(F342:F381, "0", AL342:AL381)</f>
        <v>1.4605115970596656</v>
      </c>
      <c r="AM426" s="4">
        <f>AVERAGEIF(F342:F381, "0", AM342:AM381)</f>
        <v>2.3941207173396792</v>
      </c>
      <c r="AN426" s="4"/>
      <c r="AO426" s="4">
        <f>AVERAGEIF(F342:F381, "0", AO342:AO381)</f>
        <v>0.14048075269457633</v>
      </c>
      <c r="AP426" s="4">
        <f>AVERAGEIF(F342:F381, "0", AP342:AP381)</f>
        <v>0.14552504318522544</v>
      </c>
      <c r="AQ426" s="4">
        <f>AVERAGEIF(F342:F381, "0", AQ342:AQ381)</f>
        <v>0.22545639236289827</v>
      </c>
      <c r="AR426" s="4">
        <f>AVERAGEIF(F342:F381, "0", AR342:AR381)</f>
        <v>0.1763852772367599</v>
      </c>
      <c r="AS426" s="4">
        <f>AVERAGEIF(F342:F381, "0", AS342:AS381)</f>
        <v>0.19894871812854592</v>
      </c>
      <c r="AT426" s="4">
        <f>(SUMIF(F342:F381, 0, AT342:AT381)/20)</f>
        <v>0.7</v>
      </c>
      <c r="AU426" s="9">
        <f t="shared" si="414"/>
        <v>10</v>
      </c>
      <c r="AV426" s="3">
        <f t="shared" si="415"/>
        <v>1</v>
      </c>
      <c r="AW426" s="3">
        <f t="shared" si="416"/>
        <v>2</v>
      </c>
      <c r="AX426" s="3">
        <f t="shared" si="417"/>
        <v>2</v>
      </c>
      <c r="BA426" s="3">
        <f>SUMIF(F342:F381, 0, BA342:BA381)</f>
        <v>20</v>
      </c>
      <c r="BB426" s="3">
        <f>AVERAGEIF(F342:F381, 0, BB342:BB381)</f>
        <v>0.65345983445004074</v>
      </c>
      <c r="BC426" s="3">
        <f>SUMIF(F342:F381, 0, BC342:BC381)</f>
        <v>14</v>
      </c>
    </row>
    <row r="427" spans="1:72" ht="21">
      <c r="A427" s="3">
        <v>1</v>
      </c>
      <c r="C427" s="3">
        <v>1</v>
      </c>
      <c r="D427" s="15">
        <f t="shared" si="369"/>
        <v>0</v>
      </c>
      <c r="E427" s="3">
        <f>IF(OR(AV427=1, AV427=2), 1, 0)</f>
        <v>1</v>
      </c>
      <c r="F427" s="3">
        <f t="shared" si="396"/>
        <v>0</v>
      </c>
      <c r="G427" s="15">
        <v>1</v>
      </c>
      <c r="H427" s="3">
        <v>12</v>
      </c>
      <c r="I427" s="3">
        <v>8</v>
      </c>
      <c r="J427" s="3">
        <v>7</v>
      </c>
      <c r="K427" s="3">
        <v>2</v>
      </c>
      <c r="L427" s="3">
        <v>14</v>
      </c>
      <c r="M427" s="10" t="s">
        <v>68</v>
      </c>
      <c r="N427" s="3">
        <v>7</v>
      </c>
      <c r="O427" s="3">
        <v>2</v>
      </c>
      <c r="P427" s="3">
        <v>3</v>
      </c>
      <c r="Q427" s="3">
        <v>8</v>
      </c>
      <c r="R427" s="3">
        <v>2</v>
      </c>
      <c r="S427" s="3">
        <v>5</v>
      </c>
      <c r="T427" s="3">
        <v>2</v>
      </c>
      <c r="U427" s="3">
        <v>6</v>
      </c>
      <c r="V427" s="3">
        <v>14</v>
      </c>
      <c r="AI427" s="3">
        <f>SUM(BD427:BF427)</f>
        <v>1.2680273260011732</v>
      </c>
      <c r="AJ427" s="3">
        <f>SUM(BG427)</f>
        <v>0.400209376999555</v>
      </c>
      <c r="AK427" s="3">
        <f>SUM(BH427:BI427)</f>
        <v>0.70100529399860501</v>
      </c>
      <c r="AL427" s="3">
        <f>SUM(BJ427)</f>
        <v>0.35037476200159201</v>
      </c>
      <c r="AM427" s="3">
        <f>SUM(BL427)</f>
        <v>0.35039481800049499</v>
      </c>
      <c r="AO427" s="3">
        <f t="shared" si="382"/>
        <v>0.1056689438334311</v>
      </c>
      <c r="AP427" s="3">
        <f t="shared" si="383"/>
        <v>5.0026172124944375E-2</v>
      </c>
      <c r="AQ427" s="3">
        <f t="shared" si="384"/>
        <v>0.10014361342837215</v>
      </c>
      <c r="AR427" s="3">
        <f t="shared" si="385"/>
        <v>0.17518738100079601</v>
      </c>
      <c r="AS427" s="3">
        <f t="shared" si="386"/>
        <v>2.5028201285749643E-2</v>
      </c>
      <c r="AT427" s="3">
        <f t="shared" ref="AT427:AT490" si="420">IF(AND(BA427=BC427, BA427=1), 1, 0)</f>
        <v>1</v>
      </c>
      <c r="AU427" s="9">
        <v>11</v>
      </c>
      <c r="AV427" s="3">
        <v>1</v>
      </c>
      <c r="AW427" s="3">
        <v>3</v>
      </c>
      <c r="AX427" s="3">
        <v>3</v>
      </c>
      <c r="AY427" s="3">
        <v>0</v>
      </c>
      <c r="AZ427" s="3">
        <v>41</v>
      </c>
      <c r="BA427" s="3">
        <v>1</v>
      </c>
      <c r="BB427" s="3">
        <v>0.76879968799766996</v>
      </c>
      <c r="BC427" s="3">
        <v>1</v>
      </c>
      <c r="BD427" s="3">
        <v>0.600596952001069</v>
      </c>
      <c r="BE427" s="3">
        <v>0.31703626699891102</v>
      </c>
      <c r="BF427" s="3">
        <v>0.350394107001193</v>
      </c>
      <c r="BG427" s="3">
        <v>0.400209376999555</v>
      </c>
      <c r="BH427" s="3">
        <v>0.35060990000056302</v>
      </c>
      <c r="BI427" s="3">
        <v>0.35039539399804198</v>
      </c>
      <c r="BJ427" s="3">
        <v>0.35037476200159201</v>
      </c>
      <c r="BK427" s="3">
        <v>0.35039012400011399</v>
      </c>
      <c r="BL427" s="3">
        <v>0.35039481800049499</v>
      </c>
    </row>
    <row r="428" spans="1:72" ht="21">
      <c r="A428" s="3">
        <v>2</v>
      </c>
      <c r="C428" s="3">
        <v>1</v>
      </c>
      <c r="D428" s="15">
        <f t="shared" ref="D428:D491" si="421">IF(E428=1, 0, 1)</f>
        <v>1</v>
      </c>
      <c r="E428" s="3">
        <f>IF(OR(AV428=1, AV428=2), 0, 1)</f>
        <v>0</v>
      </c>
      <c r="F428" s="3">
        <f t="shared" si="396"/>
        <v>1</v>
      </c>
      <c r="G428" s="15">
        <v>1</v>
      </c>
      <c r="H428" s="3">
        <v>12</v>
      </c>
      <c r="I428" s="3">
        <v>9</v>
      </c>
      <c r="J428" s="3">
        <v>6</v>
      </c>
      <c r="K428" s="3">
        <v>11</v>
      </c>
      <c r="L428" s="3">
        <v>14</v>
      </c>
      <c r="M428" s="10" t="s">
        <v>69</v>
      </c>
      <c r="N428" s="3">
        <v>7</v>
      </c>
      <c r="O428" s="3">
        <v>2</v>
      </c>
      <c r="P428" s="3">
        <v>3</v>
      </c>
      <c r="Q428" s="3">
        <v>9</v>
      </c>
      <c r="R428" s="3">
        <v>2</v>
      </c>
      <c r="S428" s="3">
        <v>4</v>
      </c>
      <c r="T428" s="3">
        <v>8</v>
      </c>
      <c r="U428" s="3">
        <v>3</v>
      </c>
      <c r="V428" s="3">
        <v>5</v>
      </c>
      <c r="W428" s="3">
        <v>6</v>
      </c>
      <c r="AI428" s="3">
        <f>SUM(BD428:BF428)</f>
        <v>1.368075002999829</v>
      </c>
      <c r="AJ428" s="3">
        <f>SUM(BG428)</f>
        <v>0.41709837199959998</v>
      </c>
      <c r="AK428" s="3">
        <f>SUM(BH428:BI428)</f>
        <v>1.0345194220026301</v>
      </c>
      <c r="AL428" s="3">
        <f>SUM(BJ428:BK428)</f>
        <v>0.96771642699968596</v>
      </c>
      <c r="AM428" s="3">
        <f>SUM(BK428:BM428)</f>
        <v>1.318129141000099</v>
      </c>
      <c r="AO428" s="3">
        <f t="shared" si="382"/>
        <v>0.11400625024998574</v>
      </c>
      <c r="AP428" s="3">
        <f t="shared" si="383"/>
        <v>4.6344263555511106E-2</v>
      </c>
      <c r="AQ428" s="3">
        <f t="shared" si="384"/>
        <v>0.17241990366710502</v>
      </c>
      <c r="AR428" s="3">
        <f t="shared" si="385"/>
        <v>8.7974220636335088E-2</v>
      </c>
      <c r="AS428" s="3">
        <f t="shared" si="386"/>
        <v>9.4152081500007076E-2</v>
      </c>
      <c r="AT428" s="3">
        <f t="shared" si="420"/>
        <v>1</v>
      </c>
      <c r="AU428" s="9">
        <v>11</v>
      </c>
      <c r="AV428" s="3">
        <v>1</v>
      </c>
      <c r="AW428" s="3">
        <v>3</v>
      </c>
      <c r="AX428" s="3">
        <v>3</v>
      </c>
      <c r="AY428" s="3">
        <v>0</v>
      </c>
      <c r="AZ428" s="3">
        <v>6</v>
      </c>
      <c r="BA428" s="3">
        <v>1</v>
      </c>
      <c r="BB428" s="3">
        <v>0.60193603299921905</v>
      </c>
      <c r="BC428" s="3">
        <v>1</v>
      </c>
      <c r="BD428" s="3">
        <v>0.46709208299944199</v>
      </c>
      <c r="BE428" s="3">
        <v>0.51724025899966297</v>
      </c>
      <c r="BF428" s="3">
        <v>0.38374266100072402</v>
      </c>
      <c r="BG428" s="3">
        <v>0.41709837199959998</v>
      </c>
      <c r="BH428" s="3">
        <v>0.51728173400260802</v>
      </c>
      <c r="BI428" s="3">
        <v>0.51723768800002201</v>
      </c>
      <c r="BJ428" s="3">
        <v>0.50054325499877395</v>
      </c>
      <c r="BK428" s="3">
        <v>0.46717317200091202</v>
      </c>
      <c r="BL428" s="3">
        <v>0.43382659399867401</v>
      </c>
      <c r="BM428" s="3">
        <v>0.417129375000513</v>
      </c>
    </row>
    <row r="429" spans="1:72" ht="21">
      <c r="A429" s="3">
        <v>3</v>
      </c>
      <c r="C429" s="3">
        <v>1</v>
      </c>
      <c r="D429" s="15">
        <f t="shared" si="421"/>
        <v>1</v>
      </c>
      <c r="E429" s="3">
        <f>IF(OR(AV429=1, AV429=2), 0, 1)</f>
        <v>0</v>
      </c>
      <c r="F429" s="3">
        <f t="shared" si="396"/>
        <v>1</v>
      </c>
      <c r="G429" s="15">
        <v>1</v>
      </c>
      <c r="H429" s="3">
        <v>19</v>
      </c>
      <c r="I429" s="3">
        <v>6</v>
      </c>
      <c r="J429" s="3">
        <v>7</v>
      </c>
      <c r="K429" s="3">
        <v>5</v>
      </c>
      <c r="L429" s="3">
        <v>4</v>
      </c>
      <c r="M429" s="10" t="s">
        <v>70</v>
      </c>
      <c r="N429" s="3">
        <v>7</v>
      </c>
      <c r="O429" s="3">
        <v>3</v>
      </c>
      <c r="P429" s="3">
        <v>2</v>
      </c>
      <c r="Q429" s="3">
        <v>7</v>
      </c>
      <c r="R429" s="3">
        <v>6</v>
      </c>
      <c r="S429" s="3">
        <v>2</v>
      </c>
      <c r="T429" s="3">
        <v>5</v>
      </c>
      <c r="U429" s="3">
        <v>5</v>
      </c>
      <c r="V429" s="3">
        <v>4</v>
      </c>
      <c r="AI429" s="3">
        <f>SUM(BD429:BG429)</f>
        <v>2.1522910540006688</v>
      </c>
      <c r="AJ429" s="3">
        <f>SUM(BH429)</f>
        <v>0.40045216600265099</v>
      </c>
      <c r="AK429" s="3">
        <f>SUM(BI429:BJ429)</f>
        <v>0.86762410899973397</v>
      </c>
      <c r="AL429" s="3">
        <f>SUM(BK429)</f>
        <v>0.41712403799829101</v>
      </c>
      <c r="AM429" s="3">
        <f>SUM(BL429)</f>
        <v>0.36707661699983801</v>
      </c>
      <c r="AO429" s="3">
        <f t="shared" si="382"/>
        <v>0.11327847652635099</v>
      </c>
      <c r="AP429" s="3">
        <f t="shared" si="383"/>
        <v>6.6742027667108503E-2</v>
      </c>
      <c r="AQ429" s="3">
        <f t="shared" si="384"/>
        <v>0.12394630128567628</v>
      </c>
      <c r="AR429" s="3">
        <f t="shared" si="385"/>
        <v>8.3424807599658202E-2</v>
      </c>
      <c r="AS429" s="3">
        <f t="shared" si="386"/>
        <v>9.1769154249959503E-2</v>
      </c>
      <c r="AT429" s="3">
        <f t="shared" si="420"/>
        <v>1</v>
      </c>
      <c r="AU429" s="9">
        <v>11</v>
      </c>
      <c r="AV429" s="3">
        <v>1</v>
      </c>
      <c r="AW429" s="3">
        <v>3</v>
      </c>
      <c r="AX429" s="3">
        <v>3</v>
      </c>
      <c r="AY429" s="3">
        <v>0</v>
      </c>
      <c r="AZ429" s="3">
        <v>43</v>
      </c>
      <c r="BA429" s="3">
        <v>1</v>
      </c>
      <c r="BB429" s="3">
        <v>0.55195655799980103</v>
      </c>
      <c r="BC429" s="3">
        <v>1</v>
      </c>
      <c r="BD429" s="3">
        <v>0.53385085700210699</v>
      </c>
      <c r="BE429" s="3">
        <v>0.78399199100021999</v>
      </c>
      <c r="BF429" s="3">
        <v>0.43402437899931101</v>
      </c>
      <c r="BG429" s="3">
        <v>0.40042382699903101</v>
      </c>
      <c r="BH429" s="3">
        <v>0.40045216600265099</v>
      </c>
      <c r="BI429" s="3">
        <v>0.45049843499873499</v>
      </c>
      <c r="BJ429" s="3">
        <v>0.41712567400099898</v>
      </c>
      <c r="BK429" s="3">
        <v>0.41712403799829101</v>
      </c>
      <c r="BL429" s="3">
        <v>0.36707661699983801</v>
      </c>
    </row>
    <row r="430" spans="1:72" ht="21">
      <c r="A430" s="3">
        <v>4</v>
      </c>
      <c r="C430" s="3">
        <v>1</v>
      </c>
      <c r="D430" s="15">
        <f t="shared" si="421"/>
        <v>0</v>
      </c>
      <c r="E430" s="3">
        <f>IF(OR(AV430=1, AV430=2), 1, 0)</f>
        <v>1</v>
      </c>
      <c r="F430" s="3">
        <f t="shared" si="396"/>
        <v>0</v>
      </c>
      <c r="G430" s="15">
        <v>1</v>
      </c>
      <c r="H430" s="3">
        <v>16</v>
      </c>
      <c r="I430" s="3">
        <v>5</v>
      </c>
      <c r="J430" s="3">
        <v>8</v>
      </c>
      <c r="K430" s="3">
        <v>4</v>
      </c>
      <c r="L430" s="3">
        <v>11</v>
      </c>
      <c r="M430" s="10" t="s">
        <v>71</v>
      </c>
      <c r="N430" s="3">
        <v>7</v>
      </c>
      <c r="O430" s="3">
        <v>3</v>
      </c>
      <c r="P430" s="3">
        <v>2</v>
      </c>
      <c r="Q430" s="3">
        <v>4</v>
      </c>
      <c r="R430" s="3">
        <v>5</v>
      </c>
      <c r="S430" s="3">
        <v>2</v>
      </c>
      <c r="T430" s="3">
        <v>6</v>
      </c>
      <c r="U430" s="3">
        <v>2</v>
      </c>
      <c r="V430" s="3">
        <v>2</v>
      </c>
      <c r="W430" s="3">
        <v>3</v>
      </c>
      <c r="X430" s="3">
        <v>2</v>
      </c>
      <c r="Y430" s="3">
        <v>6</v>
      </c>
      <c r="AI430" s="3">
        <f>SUM(BD430:BG430)</f>
        <v>2.052209126002706</v>
      </c>
      <c r="AJ430" s="3">
        <f>SUM(BH430)</f>
        <v>0.41711608799960198</v>
      </c>
      <c r="AK430" s="3">
        <f>SUM(BI430:BJ430)</f>
        <v>0.70077412200043798</v>
      </c>
      <c r="AL430" s="3">
        <f>SUM(BK430:BL430)</f>
        <v>0.76751196599798199</v>
      </c>
      <c r="AM430" s="3">
        <f>SUM(BM430:BO430)</f>
        <v>1.1178966970001039</v>
      </c>
      <c r="AO430" s="3">
        <f t="shared" si="382"/>
        <v>0.12826307037516912</v>
      </c>
      <c r="AP430" s="3">
        <f t="shared" si="383"/>
        <v>8.3423217599920399E-2</v>
      </c>
      <c r="AQ430" s="3">
        <f t="shared" si="384"/>
        <v>8.7596765250054748E-2</v>
      </c>
      <c r="AR430" s="3">
        <f t="shared" si="385"/>
        <v>0.1918779914994955</v>
      </c>
      <c r="AS430" s="3">
        <f t="shared" si="386"/>
        <v>0.10162697245455489</v>
      </c>
      <c r="AT430" s="3">
        <f t="shared" si="420"/>
        <v>1</v>
      </c>
      <c r="AU430" s="9">
        <v>11</v>
      </c>
      <c r="AV430" s="3">
        <v>1</v>
      </c>
      <c r="AW430" s="3">
        <v>3</v>
      </c>
      <c r="AX430" s="3">
        <v>3</v>
      </c>
      <c r="AY430" s="3">
        <v>0</v>
      </c>
      <c r="AZ430" s="3">
        <v>74</v>
      </c>
      <c r="BA430" s="3">
        <v>1</v>
      </c>
      <c r="BB430" s="3">
        <v>0.735498193000239</v>
      </c>
      <c r="BC430" s="3">
        <v>1</v>
      </c>
      <c r="BD430" s="3">
        <v>0.88402842800132897</v>
      </c>
      <c r="BE430" s="3">
        <v>0.43402480100121399</v>
      </c>
      <c r="BF430" s="3">
        <v>0.383762172998103</v>
      </c>
      <c r="BG430" s="3">
        <v>0.35039372400205998</v>
      </c>
      <c r="BH430" s="3">
        <v>0.41711608799960198</v>
      </c>
      <c r="BI430" s="3">
        <v>0.350394026998401</v>
      </c>
      <c r="BJ430" s="3">
        <v>0.35038009500203698</v>
      </c>
      <c r="BK430" s="3">
        <v>0.433839289999014</v>
      </c>
      <c r="BL430" s="3">
        <v>0.33367267599896799</v>
      </c>
      <c r="BM430" s="3">
        <v>0.31702095600121499</v>
      </c>
      <c r="BN430" s="3">
        <v>0.367085245998168</v>
      </c>
      <c r="BO430" s="3">
        <v>0.43379049500072098</v>
      </c>
    </row>
    <row r="431" spans="1:72" ht="21">
      <c r="A431" s="3">
        <v>5</v>
      </c>
      <c r="C431" s="3">
        <v>1</v>
      </c>
      <c r="D431" s="15">
        <f t="shared" si="421"/>
        <v>0</v>
      </c>
      <c r="E431" s="3">
        <f t="shared" ref="E431" si="422">IF(OR(AV431=1, AV431=2), 1, 0)</f>
        <v>1</v>
      </c>
      <c r="F431" s="3">
        <f t="shared" si="396"/>
        <v>0</v>
      </c>
      <c r="G431" s="15">
        <v>1</v>
      </c>
      <c r="H431" s="3">
        <v>10</v>
      </c>
      <c r="I431" s="3">
        <v>8</v>
      </c>
      <c r="J431" s="3">
        <v>6</v>
      </c>
      <c r="K431" s="3">
        <v>8</v>
      </c>
      <c r="L431" s="3">
        <v>7</v>
      </c>
      <c r="M431" s="10" t="s">
        <v>72</v>
      </c>
      <c r="N431" s="3">
        <v>5</v>
      </c>
      <c r="O431" s="3">
        <v>2</v>
      </c>
      <c r="P431" s="3">
        <v>3</v>
      </c>
      <c r="Q431" s="3">
        <v>8</v>
      </c>
      <c r="R431" s="3">
        <v>2</v>
      </c>
      <c r="S431" s="3">
        <v>4</v>
      </c>
      <c r="T431" s="3">
        <v>2</v>
      </c>
      <c r="U431" s="3">
        <v>6</v>
      </c>
      <c r="V431" s="3">
        <v>7</v>
      </c>
      <c r="AI431" s="3">
        <f t="shared" ref="AI431:AI436" si="423">SUM(BD431:BF431)</f>
        <v>1.1345112779999891</v>
      </c>
      <c r="AJ431" s="3">
        <f t="shared" ref="AJ431:AJ436" si="424">SUM(BG431)</f>
        <v>0.35038908199931001</v>
      </c>
      <c r="AK431" s="3">
        <f>SUM(BH431:BI431)</f>
        <v>0.76751456000056306</v>
      </c>
      <c r="AL431" s="3">
        <f>SUM(BJ431:BK431)</f>
        <v>0.71745097199891394</v>
      </c>
      <c r="AM431" s="3">
        <f>SUM(BL431)</f>
        <v>0.38375962400095798</v>
      </c>
      <c r="AO431" s="3">
        <f t="shared" si="382"/>
        <v>0.11345112779999891</v>
      </c>
      <c r="AP431" s="3">
        <f t="shared" si="383"/>
        <v>4.3798635249913752E-2</v>
      </c>
      <c r="AQ431" s="3">
        <f t="shared" si="384"/>
        <v>0.12791909333342719</v>
      </c>
      <c r="AR431" s="3">
        <f t="shared" si="385"/>
        <v>8.9681371499864243E-2</v>
      </c>
      <c r="AS431" s="3">
        <f t="shared" si="386"/>
        <v>5.482280342870828E-2</v>
      </c>
      <c r="AT431" s="3">
        <f t="shared" si="420"/>
        <v>0</v>
      </c>
      <c r="AU431" s="9">
        <v>11</v>
      </c>
      <c r="AV431" s="3">
        <v>1</v>
      </c>
      <c r="AW431" s="3">
        <v>3</v>
      </c>
      <c r="AX431" s="3">
        <v>3</v>
      </c>
      <c r="AY431" s="3">
        <v>0</v>
      </c>
      <c r="AZ431" s="3">
        <v>58</v>
      </c>
      <c r="BA431" s="3">
        <v>1</v>
      </c>
      <c r="BB431" s="3">
        <v>0.418425451000075</v>
      </c>
      <c r="BC431" s="3">
        <v>0</v>
      </c>
      <c r="BD431" s="3">
        <v>0.45042685500084101</v>
      </c>
      <c r="BE431" s="3">
        <v>0.35037728300085202</v>
      </c>
      <c r="BF431" s="3">
        <v>0.33370713999829599</v>
      </c>
      <c r="BG431" s="3">
        <v>0.35038908199931001</v>
      </c>
      <c r="BH431" s="3">
        <v>0.31701983700259001</v>
      </c>
      <c r="BI431" s="3">
        <v>0.450494722997973</v>
      </c>
      <c r="BJ431" s="3">
        <v>0.333907842999906</v>
      </c>
      <c r="BK431" s="3">
        <v>0.383543128999008</v>
      </c>
      <c r="BL431" s="3">
        <v>0.38375962400095798</v>
      </c>
    </row>
    <row r="432" spans="1:72" ht="21">
      <c r="A432" s="3">
        <v>6</v>
      </c>
      <c r="C432" s="3">
        <v>1</v>
      </c>
      <c r="D432" s="15">
        <f t="shared" si="421"/>
        <v>1</v>
      </c>
      <c r="E432" s="3">
        <f t="shared" ref="E432:E433" si="425">IF(OR(AV432=1, AV432=2), 0, 1)</f>
        <v>0</v>
      </c>
      <c r="F432" s="3">
        <f t="shared" si="396"/>
        <v>1</v>
      </c>
      <c r="G432" s="15">
        <v>1</v>
      </c>
      <c r="H432" s="3">
        <v>10</v>
      </c>
      <c r="I432" s="3">
        <v>8</v>
      </c>
      <c r="J432" s="3">
        <v>10</v>
      </c>
      <c r="K432" s="3">
        <v>5</v>
      </c>
      <c r="L432" s="3">
        <v>11</v>
      </c>
      <c r="M432" s="10" t="s">
        <v>73</v>
      </c>
      <c r="N432" s="3">
        <v>5</v>
      </c>
      <c r="O432" s="3">
        <v>2</v>
      </c>
      <c r="P432" s="3">
        <v>3</v>
      </c>
      <c r="Q432" s="3">
        <v>8</v>
      </c>
      <c r="R432" s="3">
        <v>3</v>
      </c>
      <c r="S432" s="3">
        <v>7</v>
      </c>
      <c r="T432" s="3">
        <v>2</v>
      </c>
      <c r="U432" s="3">
        <v>3</v>
      </c>
      <c r="V432" s="3">
        <v>3</v>
      </c>
      <c r="W432" s="3">
        <v>8</v>
      </c>
      <c r="AI432" s="3">
        <f t="shared" si="423"/>
        <v>1.201242190996707</v>
      </c>
      <c r="AJ432" s="3">
        <f t="shared" si="424"/>
        <v>0.36707748400294798</v>
      </c>
      <c r="AK432" s="3">
        <f>SUM(BH432, BI432)</f>
        <v>0.91768017999856899</v>
      </c>
      <c r="AL432" s="3">
        <f>SUM(BJ432, BK432)</f>
        <v>0.95106342700091706</v>
      </c>
      <c r="AM432" s="3">
        <f>SUM(BL432, BM432)</f>
        <v>0.83403017499949694</v>
      </c>
      <c r="AO432" s="3">
        <f t="shared" si="382"/>
        <v>0.12012421909967071</v>
      </c>
      <c r="AP432" s="3">
        <f t="shared" si="383"/>
        <v>4.5884685500368498E-2</v>
      </c>
      <c r="AQ432" s="3">
        <f t="shared" si="384"/>
        <v>9.1768017999856899E-2</v>
      </c>
      <c r="AR432" s="3">
        <f t="shared" si="385"/>
        <v>0.19021268540018341</v>
      </c>
      <c r="AS432" s="3">
        <f t="shared" si="386"/>
        <v>7.582092499995427E-2</v>
      </c>
      <c r="AT432" s="3">
        <f t="shared" si="420"/>
        <v>1</v>
      </c>
      <c r="AU432" s="9">
        <v>11</v>
      </c>
      <c r="AV432" s="3">
        <v>1</v>
      </c>
      <c r="AW432" s="3">
        <v>3</v>
      </c>
      <c r="AX432" s="3">
        <v>3</v>
      </c>
      <c r="AY432" s="3">
        <v>0</v>
      </c>
      <c r="AZ432" s="3">
        <v>9</v>
      </c>
      <c r="BA432" s="3">
        <v>1</v>
      </c>
      <c r="BB432" s="3">
        <v>0.46835934000046098</v>
      </c>
      <c r="BC432" s="3">
        <v>1</v>
      </c>
      <c r="BD432" s="3">
        <v>0.51716686099825804</v>
      </c>
      <c r="BE432" s="3">
        <v>0.31702033100009402</v>
      </c>
      <c r="BF432" s="3">
        <v>0.36705499899835498</v>
      </c>
      <c r="BG432" s="3">
        <v>0.36707748400294798</v>
      </c>
      <c r="BH432" s="3">
        <v>0.46718881599736001</v>
      </c>
      <c r="BI432" s="3">
        <v>0.45049136400120898</v>
      </c>
      <c r="BJ432" s="3">
        <v>0.467185773999517</v>
      </c>
      <c r="BK432" s="3">
        <v>0.48387765300140001</v>
      </c>
      <c r="BL432" s="3">
        <v>0.40043587100080902</v>
      </c>
      <c r="BM432" s="3">
        <v>0.43359430399868798</v>
      </c>
    </row>
    <row r="433" spans="1:76" ht="21">
      <c r="A433" s="3">
        <v>7</v>
      </c>
      <c r="C433" s="3">
        <v>1</v>
      </c>
      <c r="D433" s="15">
        <f t="shared" si="421"/>
        <v>1</v>
      </c>
      <c r="E433" s="3">
        <f t="shared" si="425"/>
        <v>0</v>
      </c>
      <c r="F433" s="3">
        <f t="shared" si="396"/>
        <v>1</v>
      </c>
      <c r="G433" s="15">
        <v>1</v>
      </c>
      <c r="H433" s="3">
        <v>15</v>
      </c>
      <c r="I433" s="3">
        <v>4</v>
      </c>
      <c r="J433" s="3">
        <v>15</v>
      </c>
      <c r="K433" s="3">
        <v>8</v>
      </c>
      <c r="L433" s="3">
        <v>5</v>
      </c>
      <c r="M433" s="10" t="s">
        <v>74</v>
      </c>
      <c r="N433" s="3">
        <v>8</v>
      </c>
      <c r="O433" s="3">
        <v>2</v>
      </c>
      <c r="P433" s="3">
        <v>5</v>
      </c>
      <c r="Q433" s="3">
        <v>4</v>
      </c>
      <c r="R433" s="3">
        <v>2</v>
      </c>
      <c r="S433" s="3">
        <v>6</v>
      </c>
      <c r="T433" s="3">
        <v>7</v>
      </c>
      <c r="U433" s="3">
        <v>2</v>
      </c>
      <c r="V433" s="3">
        <v>6</v>
      </c>
      <c r="W433" s="3">
        <v>2</v>
      </c>
      <c r="X433" s="3">
        <v>3</v>
      </c>
      <c r="AI433" s="3">
        <f t="shared" si="423"/>
        <v>1.267989094998482</v>
      </c>
      <c r="AJ433" s="3">
        <f t="shared" si="424"/>
        <v>0.35038432800138197</v>
      </c>
      <c r="AK433" s="3">
        <f>SUM(BH433, BI433, BJ433)</f>
        <v>1.15127303599729</v>
      </c>
      <c r="AL433" s="3">
        <f>SUM(BK433, BL433)</f>
        <v>0.78418845300257001</v>
      </c>
      <c r="AM433" s="3">
        <f>SUM(BM433, BN433)</f>
        <v>1.0344905790007031</v>
      </c>
      <c r="AO433" s="3">
        <f t="shared" si="382"/>
        <v>8.4532606333232133E-2</v>
      </c>
      <c r="AP433" s="3">
        <f t="shared" si="383"/>
        <v>8.7596082000345493E-2</v>
      </c>
      <c r="AQ433" s="3">
        <f t="shared" si="384"/>
        <v>7.6751535733152673E-2</v>
      </c>
      <c r="AR433" s="3">
        <f t="shared" si="385"/>
        <v>9.8023556625321251E-2</v>
      </c>
      <c r="AS433" s="3">
        <f t="shared" si="386"/>
        <v>0.20689811580014061</v>
      </c>
      <c r="AT433" s="3">
        <f t="shared" si="420"/>
        <v>1</v>
      </c>
      <c r="AU433" s="9">
        <v>11</v>
      </c>
      <c r="AV433" s="3">
        <v>1</v>
      </c>
      <c r="AW433" s="3">
        <v>3</v>
      </c>
      <c r="AX433" s="3">
        <v>3</v>
      </c>
      <c r="AY433" s="3">
        <v>0</v>
      </c>
      <c r="AZ433" s="3">
        <v>37</v>
      </c>
      <c r="BA433" s="3">
        <v>1</v>
      </c>
      <c r="BB433" s="3">
        <v>0.61870665000242298</v>
      </c>
      <c r="BC433" s="3">
        <v>1</v>
      </c>
      <c r="BD433" s="3">
        <v>0.56722138499753705</v>
      </c>
      <c r="BE433" s="3">
        <v>0.35038088800138201</v>
      </c>
      <c r="BF433" s="3">
        <v>0.350386821999563</v>
      </c>
      <c r="BG433" s="3">
        <v>0.35038432800138197</v>
      </c>
      <c r="BH433" s="3">
        <v>0.36707381999804001</v>
      </c>
      <c r="BI433" s="3">
        <v>0.40042459400137798</v>
      </c>
      <c r="BJ433" s="3">
        <v>0.38377462199787199</v>
      </c>
      <c r="BK433" s="3">
        <v>0.400440430003072</v>
      </c>
      <c r="BL433" s="3">
        <v>0.38374802299949801</v>
      </c>
      <c r="BM433" s="3">
        <v>0.55061784699864802</v>
      </c>
      <c r="BN433" s="3">
        <v>0.48387273200205499</v>
      </c>
    </row>
    <row r="434" spans="1:76" ht="21">
      <c r="A434" s="3">
        <v>8</v>
      </c>
      <c r="C434" s="3">
        <v>1</v>
      </c>
      <c r="D434" s="15">
        <f t="shared" si="421"/>
        <v>0</v>
      </c>
      <c r="E434" s="3">
        <f t="shared" ref="E434:E435" si="426">IF(OR(AV434=1, AV434=2), 1, 0)</f>
        <v>1</v>
      </c>
      <c r="F434" s="3">
        <f t="shared" si="396"/>
        <v>0</v>
      </c>
      <c r="G434" s="15">
        <v>1</v>
      </c>
      <c r="H434" s="3">
        <v>13</v>
      </c>
      <c r="I434" s="3">
        <v>6</v>
      </c>
      <c r="J434" s="3">
        <v>6</v>
      </c>
      <c r="K434" s="3">
        <v>7</v>
      </c>
      <c r="L434" s="3">
        <v>9</v>
      </c>
      <c r="M434" s="10" t="s">
        <v>75</v>
      </c>
      <c r="N434" s="3">
        <v>6</v>
      </c>
      <c r="O434" s="3">
        <v>2</v>
      </c>
      <c r="P434" s="3">
        <v>5</v>
      </c>
      <c r="Q434" s="3">
        <v>6</v>
      </c>
      <c r="R434" s="3">
        <v>2</v>
      </c>
      <c r="S434" s="3">
        <v>4</v>
      </c>
      <c r="T434" s="3">
        <v>7</v>
      </c>
      <c r="U434" s="3">
        <v>3</v>
      </c>
      <c r="V434" s="3">
        <v>6</v>
      </c>
      <c r="AI434" s="3">
        <f t="shared" si="423"/>
        <v>1.3680190049999499</v>
      </c>
      <c r="AJ434" s="3">
        <f t="shared" si="424"/>
        <v>0.41715040099734302</v>
      </c>
      <c r="AK434" s="3">
        <f>SUM(BH434, BI434)</f>
        <v>1.0010750820001699</v>
      </c>
      <c r="AL434" s="3">
        <f>SUM(BJ434)</f>
        <v>0.350412084000709</v>
      </c>
      <c r="AM434" s="3">
        <f>SUM(BK434, BL434)</f>
        <v>1.0177518300006341</v>
      </c>
      <c r="AO434" s="3">
        <f t="shared" si="382"/>
        <v>0.1052322311538423</v>
      </c>
      <c r="AP434" s="3">
        <f t="shared" si="383"/>
        <v>6.9525066832890503E-2</v>
      </c>
      <c r="AQ434" s="3">
        <f t="shared" si="384"/>
        <v>0.16684584700002833</v>
      </c>
      <c r="AR434" s="3">
        <f t="shared" si="385"/>
        <v>5.0058869142958429E-2</v>
      </c>
      <c r="AS434" s="3">
        <f t="shared" si="386"/>
        <v>0.11308353666673712</v>
      </c>
      <c r="AT434" s="3">
        <f t="shared" si="420"/>
        <v>1</v>
      </c>
      <c r="AU434" s="9">
        <v>11</v>
      </c>
      <c r="AV434" s="3">
        <v>1</v>
      </c>
      <c r="AW434" s="3">
        <v>3</v>
      </c>
      <c r="AX434" s="3">
        <v>3</v>
      </c>
      <c r="AY434" s="3">
        <v>0</v>
      </c>
      <c r="AZ434" s="3">
        <v>30</v>
      </c>
      <c r="BA434" s="3">
        <v>1</v>
      </c>
      <c r="BB434" s="3">
        <v>0.43523779699899001</v>
      </c>
      <c r="BC434" s="3">
        <v>1</v>
      </c>
      <c r="BD434" s="3">
        <v>0.60052784099752898</v>
      </c>
      <c r="BE434" s="3">
        <v>0.40043617500123202</v>
      </c>
      <c r="BF434" s="3">
        <v>0.36705498900118899</v>
      </c>
      <c r="BG434" s="3">
        <v>0.41715040099734302</v>
      </c>
      <c r="BH434" s="3">
        <v>0.60065924700029405</v>
      </c>
      <c r="BI434" s="3">
        <v>0.40041583499987599</v>
      </c>
      <c r="BJ434" s="3">
        <v>0.350412084000709</v>
      </c>
      <c r="BK434" s="3">
        <v>0.55060902400145995</v>
      </c>
      <c r="BL434" s="3">
        <v>0.46714280599917402</v>
      </c>
    </row>
    <row r="435" spans="1:76" ht="21">
      <c r="A435" s="3">
        <v>9</v>
      </c>
      <c r="C435" s="3">
        <v>1</v>
      </c>
      <c r="D435" s="15">
        <f t="shared" si="421"/>
        <v>0</v>
      </c>
      <c r="E435" s="3">
        <f t="shared" si="426"/>
        <v>1</v>
      </c>
      <c r="F435" s="3">
        <f t="shared" si="396"/>
        <v>0</v>
      </c>
      <c r="G435" s="15">
        <v>1</v>
      </c>
      <c r="H435" s="3">
        <v>13</v>
      </c>
      <c r="I435" s="3">
        <v>4</v>
      </c>
      <c r="J435" s="3">
        <v>9</v>
      </c>
      <c r="K435" s="3">
        <v>8</v>
      </c>
      <c r="L435" s="3">
        <v>10</v>
      </c>
      <c r="M435" s="10" t="s">
        <v>76</v>
      </c>
      <c r="N435" s="3">
        <v>6</v>
      </c>
      <c r="O435" s="3">
        <v>2</v>
      </c>
      <c r="P435" s="3">
        <v>5</v>
      </c>
      <c r="Q435" s="3">
        <v>4</v>
      </c>
      <c r="R435" s="3">
        <v>3</v>
      </c>
      <c r="S435" s="3">
        <v>6</v>
      </c>
      <c r="T435" s="3">
        <v>2</v>
      </c>
      <c r="U435" s="3">
        <v>6</v>
      </c>
      <c r="V435" s="3">
        <v>4</v>
      </c>
      <c r="W435" s="3">
        <v>6</v>
      </c>
      <c r="AI435" s="3">
        <f t="shared" si="423"/>
        <v>1.267972899000595</v>
      </c>
      <c r="AJ435" s="3">
        <f t="shared" si="424"/>
        <v>0.40046286800134101</v>
      </c>
      <c r="AK435" s="3">
        <f>SUM(BH435, BI435)</f>
        <v>0.71746712499952903</v>
      </c>
      <c r="AL435" s="3">
        <f>SUM(BJ435, BK435)</f>
        <v>0.81756169900108899</v>
      </c>
      <c r="AM435" s="3">
        <f>SUM(BL435, BM435)</f>
        <v>0.81755508099740792</v>
      </c>
      <c r="AO435" s="3">
        <f t="shared" si="382"/>
        <v>9.7536376846199618E-2</v>
      </c>
      <c r="AP435" s="3">
        <f t="shared" si="383"/>
        <v>0.10011571700033525</v>
      </c>
      <c r="AQ435" s="3">
        <f t="shared" si="384"/>
        <v>7.9718569444392109E-2</v>
      </c>
      <c r="AR435" s="3">
        <f t="shared" si="385"/>
        <v>0.10219521237513612</v>
      </c>
      <c r="AS435" s="3">
        <f t="shared" si="386"/>
        <v>8.175550809974079E-2</v>
      </c>
      <c r="AT435" s="3">
        <f t="shared" si="420"/>
        <v>1</v>
      </c>
      <c r="AU435" s="9">
        <v>11</v>
      </c>
      <c r="AV435" s="3">
        <v>1</v>
      </c>
      <c r="AW435" s="3">
        <v>3</v>
      </c>
      <c r="AX435" s="3">
        <v>3</v>
      </c>
      <c r="AY435" s="3">
        <v>0</v>
      </c>
      <c r="AZ435" s="3">
        <v>48</v>
      </c>
      <c r="BA435" s="3">
        <v>1</v>
      </c>
      <c r="BB435" s="3">
        <v>0.55183572600071695</v>
      </c>
      <c r="BC435" s="3">
        <v>1</v>
      </c>
      <c r="BD435" s="3">
        <v>0.56721648500024402</v>
      </c>
      <c r="BE435" s="3">
        <v>0.35039018600218602</v>
      </c>
      <c r="BF435" s="3">
        <v>0.35036622799816503</v>
      </c>
      <c r="BG435" s="3">
        <v>0.40046286800134101</v>
      </c>
      <c r="BH435" s="3">
        <v>0.350159562000044</v>
      </c>
      <c r="BI435" s="3">
        <v>0.36730756299948503</v>
      </c>
      <c r="BJ435" s="3">
        <v>0.41713106500174002</v>
      </c>
      <c r="BK435" s="3">
        <v>0.40043063399934897</v>
      </c>
      <c r="BL435" s="3">
        <v>0.38374244199803798</v>
      </c>
      <c r="BM435" s="3">
        <v>0.43381263899937</v>
      </c>
    </row>
    <row r="436" spans="1:76" ht="21">
      <c r="A436" s="3">
        <v>10</v>
      </c>
      <c r="C436" s="3">
        <v>1</v>
      </c>
      <c r="D436" s="15">
        <f t="shared" si="421"/>
        <v>1</v>
      </c>
      <c r="E436" s="3">
        <f t="shared" ref="E436:E437" si="427">IF(OR(AV436=1, AV436=2), 0, 1)</f>
        <v>0</v>
      </c>
      <c r="F436" s="3">
        <f t="shared" si="396"/>
        <v>1</v>
      </c>
      <c r="G436" s="15">
        <v>1</v>
      </c>
      <c r="H436" s="3">
        <v>19</v>
      </c>
      <c r="I436" s="3">
        <v>10</v>
      </c>
      <c r="J436" s="3">
        <v>8</v>
      </c>
      <c r="K436" s="3">
        <v>5</v>
      </c>
      <c r="L436" s="3">
        <v>13</v>
      </c>
      <c r="M436" s="10" t="s">
        <v>77</v>
      </c>
      <c r="N436" s="3">
        <v>6</v>
      </c>
      <c r="O436" s="3">
        <v>3</v>
      </c>
      <c r="P436" s="3">
        <v>10</v>
      </c>
      <c r="Q436" s="3">
        <v>10</v>
      </c>
      <c r="R436" s="3">
        <v>2</v>
      </c>
      <c r="S436" s="3">
        <v>6</v>
      </c>
      <c r="T436" s="3">
        <v>5</v>
      </c>
      <c r="U436" s="3">
        <v>5</v>
      </c>
      <c r="V436" s="3">
        <v>2</v>
      </c>
      <c r="W436" s="3">
        <v>6</v>
      </c>
      <c r="AI436" s="3">
        <f t="shared" si="423"/>
        <v>1.268007667000346</v>
      </c>
      <c r="AJ436" s="3">
        <f t="shared" si="424"/>
        <v>0.35039376499844299</v>
      </c>
      <c r="AK436" s="3">
        <f>SUM(BH436, BI436)</f>
        <v>0.800879089998488</v>
      </c>
      <c r="AL436" s="3">
        <f>SUM(BJ436)</f>
        <v>0.38376258200150898</v>
      </c>
      <c r="AM436" s="3">
        <f>SUM(BL436, BM436, BK436)</f>
        <v>1.3181413819984291</v>
      </c>
      <c r="AO436" s="3">
        <f t="shared" si="382"/>
        <v>6.673724563159715E-2</v>
      </c>
      <c r="AP436" s="3">
        <f t="shared" si="383"/>
        <v>3.5039376499844302E-2</v>
      </c>
      <c r="AQ436" s="3">
        <f t="shared" si="384"/>
        <v>0.100109886249811</v>
      </c>
      <c r="AR436" s="3">
        <f t="shared" si="385"/>
        <v>7.6752516400301798E-2</v>
      </c>
      <c r="AS436" s="3">
        <f t="shared" si="386"/>
        <v>0.10139549092295609</v>
      </c>
      <c r="AT436" s="3">
        <f t="shared" si="420"/>
        <v>0</v>
      </c>
      <c r="AU436" s="9">
        <v>11</v>
      </c>
      <c r="AV436" s="3">
        <v>1</v>
      </c>
      <c r="AW436" s="3">
        <v>3</v>
      </c>
      <c r="AX436" s="3">
        <v>3</v>
      </c>
      <c r="AY436" s="3">
        <v>0</v>
      </c>
      <c r="AZ436" s="3">
        <v>67</v>
      </c>
      <c r="BA436" s="3">
        <v>1</v>
      </c>
      <c r="BB436" s="3">
        <v>0.50182327800212001</v>
      </c>
      <c r="BC436" s="3">
        <v>0</v>
      </c>
      <c r="BD436" s="3">
        <v>0.533849514999019</v>
      </c>
      <c r="BE436" s="3">
        <v>0.35040867800125802</v>
      </c>
      <c r="BF436" s="3">
        <v>0.38374947400006898</v>
      </c>
      <c r="BG436" s="3">
        <v>0.35039376499844299</v>
      </c>
      <c r="BH436" s="3">
        <v>0.40044190999833501</v>
      </c>
      <c r="BI436" s="3">
        <v>0.40043718000015299</v>
      </c>
      <c r="BJ436" s="3">
        <v>0.38376258200150898</v>
      </c>
      <c r="BK436" s="3">
        <v>0.38375178099886398</v>
      </c>
      <c r="BL436" s="3">
        <v>0.38375928300229101</v>
      </c>
      <c r="BM436" s="3">
        <v>0.55063031799727402</v>
      </c>
    </row>
    <row r="437" spans="1:76" ht="21">
      <c r="A437" s="3">
        <v>11</v>
      </c>
      <c r="C437" s="3">
        <v>1</v>
      </c>
      <c r="D437" s="15">
        <f t="shared" si="421"/>
        <v>1</v>
      </c>
      <c r="E437" s="3">
        <f t="shared" si="427"/>
        <v>0</v>
      </c>
      <c r="F437" s="3">
        <f t="shared" si="396"/>
        <v>1</v>
      </c>
      <c r="G437" s="15">
        <v>1</v>
      </c>
      <c r="H437" s="3">
        <v>21</v>
      </c>
      <c r="I437" s="3">
        <v>9</v>
      </c>
      <c r="J437" s="3">
        <v>10</v>
      </c>
      <c r="K437" s="3">
        <v>10</v>
      </c>
      <c r="L437" s="3">
        <v>12</v>
      </c>
      <c r="M437" s="10" t="s">
        <v>78</v>
      </c>
      <c r="N437" s="3">
        <v>4</v>
      </c>
      <c r="O437" s="3">
        <v>4</v>
      </c>
      <c r="P437" s="3">
        <v>3</v>
      </c>
      <c r="Q437" s="3">
        <v>10</v>
      </c>
      <c r="R437" s="3">
        <v>3</v>
      </c>
      <c r="S437" s="3">
        <v>6</v>
      </c>
      <c r="T437" s="3">
        <v>2</v>
      </c>
      <c r="U437" s="3">
        <v>2</v>
      </c>
      <c r="V437" s="3">
        <v>6</v>
      </c>
      <c r="W437" s="3">
        <v>2</v>
      </c>
      <c r="X437" s="3">
        <v>2</v>
      </c>
      <c r="Y437" s="3">
        <v>6</v>
      </c>
      <c r="Z437" s="3">
        <v>6</v>
      </c>
      <c r="AA437" s="3">
        <v>6</v>
      </c>
      <c r="AI437" s="4">
        <f>SUM(BD437:BG437)</f>
        <v>1.71846782599823</v>
      </c>
      <c r="AJ437" s="3">
        <f>SUM(BH437:BI437)</f>
        <v>0.90096328800063796</v>
      </c>
      <c r="AK437" s="3">
        <f>SUM(BJ437:BL437)</f>
        <v>1.334820747000776</v>
      </c>
      <c r="AL437" s="3">
        <f>SUM(BM437:BO437)</f>
        <v>2.0022097110013402</v>
      </c>
      <c r="AM437" s="3">
        <f>SUM(BP437:BQ437)</f>
        <v>0.70077401299931696</v>
      </c>
      <c r="AO437" s="3">
        <f t="shared" si="382"/>
        <v>8.1831801238010954E-2</v>
      </c>
      <c r="AP437" s="3">
        <f t="shared" si="383"/>
        <v>0.10010703200007089</v>
      </c>
      <c r="AQ437" s="3">
        <f t="shared" si="384"/>
        <v>0.13348207470007761</v>
      </c>
      <c r="AR437" s="3">
        <f t="shared" si="385"/>
        <v>0.20022097110013401</v>
      </c>
      <c r="AS437" s="3">
        <f t="shared" si="386"/>
        <v>5.8397834416609749E-2</v>
      </c>
      <c r="AT437" s="3">
        <f t="shared" si="420"/>
        <v>1</v>
      </c>
      <c r="AU437" s="9">
        <v>11</v>
      </c>
      <c r="AV437" s="3">
        <v>1</v>
      </c>
      <c r="AW437" s="3">
        <v>3</v>
      </c>
      <c r="AX437" s="3">
        <v>3</v>
      </c>
      <c r="AY437" s="3">
        <v>0</v>
      </c>
      <c r="AZ437" s="3">
        <v>52</v>
      </c>
      <c r="BA437" s="3">
        <v>1</v>
      </c>
      <c r="BB437" s="3">
        <v>0.46855632700317001</v>
      </c>
      <c r="BC437" s="3">
        <v>1</v>
      </c>
      <c r="BD437" s="3">
        <v>0.53382711100130098</v>
      </c>
      <c r="BE437" s="3">
        <v>0.35036273899822801</v>
      </c>
      <c r="BF437" s="3">
        <v>0.41714375200171999</v>
      </c>
      <c r="BG437" s="3">
        <v>0.41713422399698102</v>
      </c>
      <c r="BH437" s="3">
        <v>0.40043968900135901</v>
      </c>
      <c r="BI437" s="3">
        <v>0.50052359899927901</v>
      </c>
      <c r="BJ437" s="3">
        <v>0.45051827499992197</v>
      </c>
      <c r="BK437" s="3">
        <v>0.43381288900127402</v>
      </c>
      <c r="BL437" s="3">
        <v>0.45048958299957997</v>
      </c>
      <c r="BM437" s="3">
        <v>0.75080443600017999</v>
      </c>
      <c r="BN437" s="3">
        <v>0.76754287500079899</v>
      </c>
      <c r="BO437" s="3">
        <v>0.48386240000036101</v>
      </c>
      <c r="BP437" s="3">
        <v>0.36706147899894798</v>
      </c>
      <c r="BQ437" s="3">
        <v>0.33371253400036899</v>
      </c>
    </row>
    <row r="438" spans="1:76" ht="21">
      <c r="A438" s="3">
        <v>12</v>
      </c>
      <c r="C438" s="3">
        <v>1</v>
      </c>
      <c r="D438" s="15">
        <f t="shared" si="421"/>
        <v>0</v>
      </c>
      <c r="E438" s="3">
        <f t="shared" ref="E438:E439" si="428">IF(OR(AV438=1, AV438=2), 1, 0)</f>
        <v>1</v>
      </c>
      <c r="F438" s="3">
        <f t="shared" si="396"/>
        <v>0</v>
      </c>
      <c r="G438" s="15">
        <v>1</v>
      </c>
      <c r="H438" s="3">
        <v>19</v>
      </c>
      <c r="I438" s="3">
        <v>8</v>
      </c>
      <c r="J438" s="3">
        <v>10</v>
      </c>
      <c r="K438" s="3">
        <v>8</v>
      </c>
      <c r="L438" s="3">
        <v>20</v>
      </c>
      <c r="M438" s="10" t="s">
        <v>79</v>
      </c>
      <c r="N438" s="3">
        <v>5</v>
      </c>
      <c r="O438" s="3">
        <v>4</v>
      </c>
      <c r="P438" s="3">
        <v>3</v>
      </c>
      <c r="Q438" s="3">
        <v>7</v>
      </c>
      <c r="R438" s="3">
        <v>3</v>
      </c>
      <c r="S438" s="3">
        <v>5</v>
      </c>
      <c r="T438" s="3">
        <v>2</v>
      </c>
      <c r="U438" s="3">
        <v>2</v>
      </c>
      <c r="V438" s="3">
        <v>6</v>
      </c>
      <c r="W438" s="3">
        <v>2</v>
      </c>
      <c r="X438" s="3">
        <v>2</v>
      </c>
      <c r="Y438" s="3">
        <v>4</v>
      </c>
      <c r="Z438" s="3">
        <v>6</v>
      </c>
      <c r="AA438" s="3">
        <v>7</v>
      </c>
      <c r="AB438" s="3">
        <v>1</v>
      </c>
      <c r="AC438" s="3">
        <v>2</v>
      </c>
      <c r="AD438" s="3">
        <v>4</v>
      </c>
      <c r="AI438" s="4">
        <f>SUM(BD438:BG438)</f>
        <v>1.751691978999586</v>
      </c>
      <c r="AJ438" s="3">
        <f>SUM(BH438:BI438)</f>
        <v>0.95128068400299504</v>
      </c>
      <c r="AK438" s="3">
        <f>SUM(BJ438:BL438)</f>
        <v>1.8687188080002648</v>
      </c>
      <c r="AL438" s="3">
        <f>SUM(BM438:BO438)</f>
        <v>1.6518352149978428</v>
      </c>
      <c r="AM438" s="3">
        <f>SUM(BP438:BT438)</f>
        <v>2.5861867660023541</v>
      </c>
      <c r="AO438" s="3">
        <f t="shared" si="382"/>
        <v>9.2194314684188733E-2</v>
      </c>
      <c r="AP438" s="3">
        <f t="shared" si="383"/>
        <v>0.11891008550037438</v>
      </c>
      <c r="AQ438" s="3">
        <f t="shared" si="384"/>
        <v>0.18687188080002648</v>
      </c>
      <c r="AR438" s="3">
        <f t="shared" si="385"/>
        <v>0.20647940187473035</v>
      </c>
      <c r="AS438" s="3">
        <f t="shared" si="386"/>
        <v>0.1293093383001177</v>
      </c>
      <c r="AT438" s="3">
        <f t="shared" si="420"/>
        <v>1</v>
      </c>
      <c r="AU438" s="9">
        <v>11</v>
      </c>
      <c r="AV438" s="3">
        <v>1</v>
      </c>
      <c r="AW438" s="3">
        <v>3</v>
      </c>
      <c r="AX438" s="3">
        <v>3</v>
      </c>
      <c r="AY438" s="3">
        <v>0</v>
      </c>
      <c r="AZ438" s="3">
        <v>3</v>
      </c>
      <c r="BA438" s="3">
        <v>1</v>
      </c>
      <c r="BB438" s="3">
        <v>0.41718530999787601</v>
      </c>
      <c r="BC438" s="3">
        <v>1</v>
      </c>
      <c r="BD438" s="3">
        <v>0.55058767500304295</v>
      </c>
      <c r="BE438" s="3">
        <v>0.35039049999977501</v>
      </c>
      <c r="BF438" s="3">
        <v>0.41714458499700402</v>
      </c>
      <c r="BG438" s="3">
        <v>0.43356921899976397</v>
      </c>
      <c r="BH438" s="3">
        <v>0.48409485500087601</v>
      </c>
      <c r="BI438" s="3">
        <v>0.46718582900211902</v>
      </c>
      <c r="BJ438" s="3">
        <v>0.48385922899979</v>
      </c>
      <c r="BK438" s="3">
        <v>0.46719171099903101</v>
      </c>
      <c r="BL438" s="3">
        <v>0.91766786800144395</v>
      </c>
      <c r="BM438" s="3">
        <v>0.56728870599908898</v>
      </c>
      <c r="BN438" s="3">
        <v>0.60066645199913105</v>
      </c>
      <c r="BO438" s="3">
        <v>0.483880056999623</v>
      </c>
      <c r="BP438" s="3">
        <v>0.51722018200234698</v>
      </c>
      <c r="BQ438" s="3">
        <v>0.68410212999879105</v>
      </c>
      <c r="BR438" s="3">
        <v>0.60064561800027105</v>
      </c>
      <c r="BS438" s="3">
        <v>0.38377192600091797</v>
      </c>
      <c r="BT438" s="3">
        <v>0.40044691000002702</v>
      </c>
    </row>
    <row r="439" spans="1:76" ht="21">
      <c r="A439" s="3">
        <v>13</v>
      </c>
      <c r="C439" s="3">
        <v>1</v>
      </c>
      <c r="D439" s="15">
        <f t="shared" si="421"/>
        <v>0</v>
      </c>
      <c r="E439" s="3">
        <f t="shared" si="428"/>
        <v>1</v>
      </c>
      <c r="F439" s="3">
        <f t="shared" si="396"/>
        <v>0</v>
      </c>
      <c r="G439" s="15">
        <v>1</v>
      </c>
      <c r="H439" s="3">
        <v>24</v>
      </c>
      <c r="I439" s="3">
        <v>9</v>
      </c>
      <c r="J439" s="3">
        <v>11</v>
      </c>
      <c r="K439" s="3">
        <v>11</v>
      </c>
      <c r="L439" s="3">
        <v>14</v>
      </c>
      <c r="M439" s="10" t="s">
        <v>80</v>
      </c>
      <c r="N439" s="3">
        <v>2</v>
      </c>
      <c r="O439" s="3">
        <v>9</v>
      </c>
      <c r="P439" s="3">
        <v>4</v>
      </c>
      <c r="Q439" s="3">
        <v>2</v>
      </c>
      <c r="R439" s="3">
        <v>7</v>
      </c>
      <c r="S439" s="3">
        <v>3</v>
      </c>
      <c r="T439" s="3">
        <v>6</v>
      </c>
      <c r="U439" s="3">
        <v>2</v>
      </c>
      <c r="V439" s="3">
        <v>2</v>
      </c>
      <c r="W439" s="3">
        <v>7</v>
      </c>
      <c r="X439" s="3">
        <v>2</v>
      </c>
      <c r="Y439" s="3">
        <v>2</v>
      </c>
      <c r="Z439" s="3">
        <v>7</v>
      </c>
      <c r="AA439" s="3">
        <v>7</v>
      </c>
      <c r="AB439" s="3">
        <v>2</v>
      </c>
      <c r="AC439" s="3">
        <v>5</v>
      </c>
      <c r="AI439" s="4">
        <f>SUM(BD439:BH439)</f>
        <v>2.2357300679977907</v>
      </c>
      <c r="AJ439" s="3">
        <f>SUM(BI439:BJ439)</f>
        <v>0.81756614400001104</v>
      </c>
      <c r="AK439" s="3">
        <f>SUM(BK439:BM439)</f>
        <v>1.2847482239994852</v>
      </c>
      <c r="AL439" s="3">
        <f>SUM(BN439:BP439)</f>
        <v>1.5350251050003849</v>
      </c>
      <c r="AM439" s="3">
        <f>SUM(BQ439:BS439)</f>
        <v>1.3681800670019579</v>
      </c>
      <c r="AO439" s="3">
        <f t="shared" si="382"/>
        <v>9.3155419499907952E-2</v>
      </c>
      <c r="AP439" s="3">
        <f t="shared" si="383"/>
        <v>9.0840682666667893E-2</v>
      </c>
      <c r="AQ439" s="3">
        <f t="shared" si="384"/>
        <v>0.11679529309086228</v>
      </c>
      <c r="AR439" s="3">
        <f t="shared" si="385"/>
        <v>0.13954773681821681</v>
      </c>
      <c r="AS439" s="3">
        <f t="shared" si="386"/>
        <v>9.7727147642996989E-2</v>
      </c>
      <c r="AT439" s="3">
        <f t="shared" si="420"/>
        <v>1</v>
      </c>
      <c r="AU439" s="9">
        <v>11</v>
      </c>
      <c r="AV439" s="3">
        <v>1</v>
      </c>
      <c r="AW439" s="3">
        <v>3</v>
      </c>
      <c r="AX439" s="3">
        <v>3</v>
      </c>
      <c r="AY439" s="3">
        <v>0</v>
      </c>
      <c r="AZ439" s="3">
        <v>53</v>
      </c>
      <c r="BA439" s="3">
        <v>1</v>
      </c>
      <c r="BB439" s="3">
        <v>0.45176257799903302</v>
      </c>
      <c r="BC439" s="3">
        <v>1</v>
      </c>
      <c r="BD439" s="3">
        <v>0.60060207800052001</v>
      </c>
      <c r="BE439" s="3">
        <v>0.41711387499890401</v>
      </c>
      <c r="BF439" s="3">
        <v>0.40044672799922398</v>
      </c>
      <c r="BG439" s="3">
        <v>0.40045825999913998</v>
      </c>
      <c r="BH439" s="3">
        <v>0.41710912700000302</v>
      </c>
      <c r="BI439" s="3">
        <v>0.36707527800172102</v>
      </c>
      <c r="BJ439" s="3">
        <v>0.45049086599829002</v>
      </c>
      <c r="BK439" s="3">
        <v>0.467178867002076</v>
      </c>
      <c r="BL439" s="3">
        <v>0.40046074899873901</v>
      </c>
      <c r="BM439" s="3">
        <v>0.41710860799867</v>
      </c>
      <c r="BN439" s="3">
        <v>0.40042283100046899</v>
      </c>
      <c r="BO439" s="3">
        <v>0.56730981800137603</v>
      </c>
      <c r="BP439" s="3">
        <v>0.56729245599853995</v>
      </c>
      <c r="BQ439" s="3">
        <v>0.60066929500317201</v>
      </c>
      <c r="BR439" s="3">
        <v>0.40043385899843997</v>
      </c>
      <c r="BS439" s="3">
        <v>0.36707691300034601</v>
      </c>
    </row>
    <row r="440" spans="1:76" ht="21">
      <c r="A440" s="3">
        <v>14</v>
      </c>
      <c r="C440" s="3">
        <v>1</v>
      </c>
      <c r="D440" s="15">
        <f t="shared" si="421"/>
        <v>1</v>
      </c>
      <c r="E440" s="3">
        <f t="shared" ref="E440:E441" si="429">IF(OR(AV440=1, AV440=2), 0, 1)</f>
        <v>0</v>
      </c>
      <c r="F440" s="3">
        <f t="shared" si="396"/>
        <v>1</v>
      </c>
      <c r="G440" s="15">
        <v>1</v>
      </c>
      <c r="H440" s="3">
        <v>23</v>
      </c>
      <c r="I440" s="3">
        <v>7</v>
      </c>
      <c r="J440" s="3">
        <v>9</v>
      </c>
      <c r="K440" s="3">
        <v>8</v>
      </c>
      <c r="L440" s="3">
        <v>9</v>
      </c>
      <c r="M440" s="10" t="s">
        <v>81</v>
      </c>
      <c r="N440" s="3">
        <v>2</v>
      </c>
      <c r="O440" s="3">
        <v>4</v>
      </c>
      <c r="P440" s="3">
        <v>6</v>
      </c>
      <c r="Q440" s="3">
        <v>2</v>
      </c>
      <c r="R440" s="3">
        <v>9</v>
      </c>
      <c r="S440" s="3">
        <v>3</v>
      </c>
      <c r="T440" s="3">
        <v>4</v>
      </c>
      <c r="U440" s="3">
        <v>2</v>
      </c>
      <c r="V440" s="3">
        <v>2</v>
      </c>
      <c r="W440" s="3">
        <v>5</v>
      </c>
      <c r="X440" s="3">
        <v>2</v>
      </c>
      <c r="Y440" s="3">
        <v>2</v>
      </c>
      <c r="Z440" s="3">
        <v>4</v>
      </c>
      <c r="AA440" s="3">
        <v>2</v>
      </c>
      <c r="AB440" s="3">
        <v>7</v>
      </c>
      <c r="AI440" s="4">
        <f>SUM(BD440:BH440)</f>
        <v>2.2356258560030238</v>
      </c>
      <c r="AJ440" s="3">
        <f>SUM(BI440:BJ440)</f>
        <v>0.78419269499863598</v>
      </c>
      <c r="AK440" s="3">
        <f>SUM(BK440:BM440)</f>
        <v>1.2346977109991699</v>
      </c>
      <c r="AL440" s="3">
        <f>SUM(BN440:BP440)</f>
        <v>1.218017891998896</v>
      </c>
      <c r="AM440" s="3">
        <f>SUM(BQ440:BR440)</f>
        <v>0.83425169600013693</v>
      </c>
      <c r="AO440" s="3">
        <f t="shared" si="382"/>
        <v>9.7201124174044515E-2</v>
      </c>
      <c r="AP440" s="3">
        <f t="shared" si="383"/>
        <v>0.112027527856948</v>
      </c>
      <c r="AQ440" s="3">
        <f t="shared" si="384"/>
        <v>0.13718863455546332</v>
      </c>
      <c r="AR440" s="3">
        <f t="shared" si="385"/>
        <v>0.152252236499862</v>
      </c>
      <c r="AS440" s="3">
        <f t="shared" si="386"/>
        <v>9.2694632888904102E-2</v>
      </c>
      <c r="AT440" s="3">
        <f t="shared" si="420"/>
        <v>1</v>
      </c>
      <c r="AU440" s="9">
        <v>11</v>
      </c>
      <c r="AV440" s="3">
        <v>1</v>
      </c>
      <c r="AW440" s="3">
        <v>3</v>
      </c>
      <c r="AX440" s="3">
        <v>3</v>
      </c>
      <c r="AY440" s="3">
        <v>0</v>
      </c>
      <c r="AZ440" s="3">
        <v>49</v>
      </c>
      <c r="BA440" s="3">
        <v>1</v>
      </c>
      <c r="BB440" s="3">
        <v>0.46847375799916302</v>
      </c>
      <c r="BC440" s="3">
        <v>1</v>
      </c>
      <c r="BD440" s="3">
        <v>0.60049308900124698</v>
      </c>
      <c r="BE440" s="3">
        <v>0.36707040400142399</v>
      </c>
      <c r="BF440" s="3">
        <v>0.46716620499864803</v>
      </c>
      <c r="BG440" s="3">
        <v>0.450292472000001</v>
      </c>
      <c r="BH440" s="3">
        <v>0.350603686001704</v>
      </c>
      <c r="BI440" s="3">
        <v>0.38377541699810502</v>
      </c>
      <c r="BJ440" s="3">
        <v>0.40041727800053101</v>
      </c>
      <c r="BK440" s="3">
        <v>0.40044533000036597</v>
      </c>
      <c r="BL440" s="3">
        <v>0.43375955499868701</v>
      </c>
      <c r="BM440" s="3">
        <v>0.40049282600011699</v>
      </c>
      <c r="BN440" s="3">
        <v>0.36705618600171802</v>
      </c>
      <c r="BO440" s="3">
        <v>0.41714784599753302</v>
      </c>
      <c r="BP440" s="3">
        <v>0.433813859999645</v>
      </c>
      <c r="BQ440" s="3">
        <v>0.43381254800260599</v>
      </c>
      <c r="BR440" s="3">
        <v>0.400439147997531</v>
      </c>
    </row>
    <row r="441" spans="1:76" ht="21">
      <c r="A441" s="3">
        <v>15</v>
      </c>
      <c r="C441" s="3">
        <v>1</v>
      </c>
      <c r="D441" s="15">
        <f t="shared" si="421"/>
        <v>1</v>
      </c>
      <c r="E441" s="3">
        <f t="shared" si="429"/>
        <v>0</v>
      </c>
      <c r="F441" s="3">
        <f t="shared" si="396"/>
        <v>1</v>
      </c>
      <c r="G441" s="15">
        <v>1</v>
      </c>
      <c r="H441" s="3">
        <v>23</v>
      </c>
      <c r="I441" s="3">
        <v>15</v>
      </c>
      <c r="J441" s="3">
        <v>10</v>
      </c>
      <c r="K441" s="3">
        <v>11</v>
      </c>
      <c r="L441" s="3">
        <v>17</v>
      </c>
      <c r="M441" s="10" t="s">
        <v>82</v>
      </c>
      <c r="N441" s="3">
        <v>5</v>
      </c>
      <c r="O441" s="3">
        <v>7</v>
      </c>
      <c r="P441" s="3">
        <v>3</v>
      </c>
      <c r="Q441" s="3">
        <v>8</v>
      </c>
      <c r="R441" s="3">
        <v>3</v>
      </c>
      <c r="S441" s="3">
        <v>8</v>
      </c>
      <c r="T441" s="3">
        <v>4</v>
      </c>
      <c r="U441" s="3">
        <v>4</v>
      </c>
      <c r="V441" s="3">
        <v>2</v>
      </c>
      <c r="W441" s="3">
        <v>4</v>
      </c>
      <c r="X441" s="3">
        <v>2</v>
      </c>
      <c r="Y441" s="3">
        <v>2</v>
      </c>
      <c r="Z441" s="3">
        <v>7</v>
      </c>
      <c r="AA441" s="3">
        <v>6</v>
      </c>
      <c r="AB441" s="3">
        <v>3</v>
      </c>
      <c r="AC441" s="3">
        <v>8</v>
      </c>
      <c r="AI441" s="4">
        <f>SUM(BD441:BG441)</f>
        <v>1.718491372997959</v>
      </c>
      <c r="AJ441" s="3">
        <f>SUM(BH441:BJ441)</f>
        <v>1.6517994560017519</v>
      </c>
      <c r="AK441" s="3">
        <f>SUM(BK441:BM441)</f>
        <v>1.7018966889991118</v>
      </c>
      <c r="AL441" s="3">
        <f>SUM(BN441:BP441)</f>
        <v>1.2180149740015611</v>
      </c>
      <c r="AM441" s="3">
        <f>SUM(BQ441:BS441)</f>
        <v>1.284505338000598</v>
      </c>
      <c r="AO441" s="3">
        <f t="shared" si="382"/>
        <v>7.4717016217302562E-2</v>
      </c>
      <c r="AP441" s="3">
        <f t="shared" si="383"/>
        <v>0.11011996373345014</v>
      </c>
      <c r="AQ441" s="3">
        <f t="shared" si="384"/>
        <v>0.17018966889991119</v>
      </c>
      <c r="AR441" s="3">
        <f t="shared" si="385"/>
        <v>0.11072863400014192</v>
      </c>
      <c r="AS441" s="3">
        <f t="shared" si="386"/>
        <v>7.5559137529446943E-2</v>
      </c>
      <c r="AT441" s="3">
        <f t="shared" si="420"/>
        <v>0</v>
      </c>
      <c r="AU441" s="9">
        <v>11</v>
      </c>
      <c r="AV441" s="3">
        <v>1</v>
      </c>
      <c r="AW441" s="3">
        <v>3</v>
      </c>
      <c r="AX441" s="3">
        <v>3</v>
      </c>
      <c r="AY441" s="3">
        <v>0</v>
      </c>
      <c r="AZ441" s="3">
        <v>1</v>
      </c>
      <c r="BA441" s="3">
        <v>1</v>
      </c>
      <c r="BB441" s="3">
        <v>0.468769658000383</v>
      </c>
      <c r="BC441" s="3">
        <v>0</v>
      </c>
      <c r="BD441" s="3">
        <v>0.417055403999256</v>
      </c>
      <c r="BE441" s="3">
        <v>0.36707954099983903</v>
      </c>
      <c r="BF441" s="3">
        <v>0.38375635400007002</v>
      </c>
      <c r="BG441" s="3">
        <v>0.55060007399879396</v>
      </c>
      <c r="BH441" s="3">
        <v>0.417128506000153</v>
      </c>
      <c r="BI441" s="3">
        <v>0.60066174700113995</v>
      </c>
      <c r="BJ441" s="3">
        <v>0.63400920300045904</v>
      </c>
      <c r="BK441" s="3">
        <v>0.70079441100096995</v>
      </c>
      <c r="BL441" s="3">
        <v>0.38375635599732</v>
      </c>
      <c r="BM441" s="3">
        <v>0.61734592200082195</v>
      </c>
      <c r="BN441" s="3">
        <v>0.40043974000218402</v>
      </c>
      <c r="BO441" s="3">
        <v>0.38376958699882302</v>
      </c>
      <c r="BP441" s="3">
        <v>0.43380564700055402</v>
      </c>
      <c r="BQ441" s="3">
        <v>0.41709091899974698</v>
      </c>
      <c r="BR441" s="3">
        <v>0.41715492599905701</v>
      </c>
      <c r="BS441" s="3">
        <v>0.45025949300179402</v>
      </c>
    </row>
    <row r="442" spans="1:76" ht="21">
      <c r="A442" s="3">
        <v>16</v>
      </c>
      <c r="C442" s="3">
        <v>1</v>
      </c>
      <c r="D442" s="15">
        <f t="shared" si="421"/>
        <v>0</v>
      </c>
      <c r="E442" s="3">
        <f t="shared" ref="E442:E443" si="430">IF(OR(AV442=1, AV442=2), 1, 0)</f>
        <v>1</v>
      </c>
      <c r="F442" s="3">
        <f t="shared" si="396"/>
        <v>0</v>
      </c>
      <c r="G442" s="15">
        <v>1</v>
      </c>
      <c r="H442" s="3">
        <v>18</v>
      </c>
      <c r="I442" s="3">
        <v>21</v>
      </c>
      <c r="J442" s="3">
        <v>14</v>
      </c>
      <c r="K442" s="3">
        <v>12</v>
      </c>
      <c r="L442" s="3">
        <v>14</v>
      </c>
      <c r="M442" s="10" t="s">
        <v>83</v>
      </c>
      <c r="N442" s="3">
        <v>5</v>
      </c>
      <c r="O442" s="3">
        <v>6</v>
      </c>
      <c r="P442" s="3">
        <v>2</v>
      </c>
      <c r="Q442" s="3">
        <v>5</v>
      </c>
      <c r="R442" s="3">
        <v>3</v>
      </c>
      <c r="S442" s="3">
        <v>2</v>
      </c>
      <c r="T442" s="3">
        <v>3</v>
      </c>
      <c r="U442" s="3">
        <v>7</v>
      </c>
      <c r="V442" s="3">
        <v>2</v>
      </c>
      <c r="W442" s="3">
        <v>4</v>
      </c>
      <c r="X442" s="3">
        <v>6</v>
      </c>
      <c r="Y442" s="3">
        <v>2</v>
      </c>
      <c r="Z442" s="3">
        <v>2</v>
      </c>
      <c r="AA442" s="3">
        <v>4</v>
      </c>
      <c r="AB442" s="3">
        <v>2</v>
      </c>
      <c r="AC442" s="3">
        <v>2</v>
      </c>
      <c r="AD442" s="3">
        <v>8</v>
      </c>
      <c r="AE442" s="3">
        <v>3</v>
      </c>
      <c r="AF442" s="3">
        <v>5</v>
      </c>
      <c r="AG442" s="3">
        <v>2</v>
      </c>
      <c r="AH442" s="3">
        <v>4</v>
      </c>
      <c r="AI442" s="4">
        <f>SUM(BD442:BG442)</f>
        <v>1.902013088998499</v>
      </c>
      <c r="AJ442" s="3">
        <f>SUM(BH442:BM442)</f>
        <v>2.7196469030022827</v>
      </c>
      <c r="AK442" s="3">
        <f>SUM(BN442:BQ442)</f>
        <v>1.8187045359991298</v>
      </c>
      <c r="AL442" s="3">
        <f>SUM(BR442:BT442)</f>
        <v>1.268068253000818</v>
      </c>
      <c r="AM442" s="3">
        <f>SUM(BU442:BX442)</f>
        <v>1.78533969699856</v>
      </c>
      <c r="AO442" s="3">
        <f t="shared" si="382"/>
        <v>0.10566739383324994</v>
      </c>
      <c r="AP442" s="3">
        <f t="shared" si="383"/>
        <v>0.12950699538106109</v>
      </c>
      <c r="AQ442" s="3">
        <f t="shared" si="384"/>
        <v>0.12990746685708071</v>
      </c>
      <c r="AR442" s="3">
        <f t="shared" si="385"/>
        <v>0.10567235441673484</v>
      </c>
      <c r="AS442" s="3">
        <f t="shared" si="386"/>
        <v>0.12752426407132572</v>
      </c>
      <c r="AT442" s="3">
        <f t="shared" si="420"/>
        <v>1</v>
      </c>
      <c r="AU442" s="9">
        <v>11</v>
      </c>
      <c r="AV442" s="3">
        <v>1</v>
      </c>
      <c r="AW442" s="3">
        <v>3</v>
      </c>
      <c r="AX442" s="3">
        <v>3</v>
      </c>
      <c r="AY442" s="3">
        <v>0</v>
      </c>
      <c r="AZ442" s="3">
        <v>4</v>
      </c>
      <c r="BA442" s="3">
        <v>1</v>
      </c>
      <c r="BB442" s="3">
        <v>0.61867283700121301</v>
      </c>
      <c r="BC442" s="3">
        <v>1</v>
      </c>
      <c r="BD442" s="3">
        <v>0.58390444299948197</v>
      </c>
      <c r="BE442" s="3">
        <v>0.35037047299920199</v>
      </c>
      <c r="BF442" s="3">
        <v>0.417140181001741</v>
      </c>
      <c r="BG442" s="3">
        <v>0.55059799199807402</v>
      </c>
      <c r="BH442" s="3">
        <v>0.50056378299996096</v>
      </c>
      <c r="BI442" s="3">
        <v>0.40044271300212098</v>
      </c>
      <c r="BJ442" s="3">
        <v>0.45046342599743999</v>
      </c>
      <c r="BK442" s="3">
        <v>0.63406475300143905</v>
      </c>
      <c r="BL442" s="3">
        <v>0.36706746300114901</v>
      </c>
      <c r="BM442" s="3">
        <v>0.36704476500017302</v>
      </c>
      <c r="BN442" s="3">
        <v>0.46721734599850601</v>
      </c>
      <c r="BO442" s="3">
        <v>0.45049370400010902</v>
      </c>
      <c r="BP442" s="3">
        <v>0.45049962600023702</v>
      </c>
      <c r="BQ442" s="3">
        <v>0.45049386000027802</v>
      </c>
      <c r="BR442" s="3">
        <v>0.46719143999871399</v>
      </c>
      <c r="BS442" s="3">
        <v>0.417120860998693</v>
      </c>
      <c r="BT442" s="3">
        <v>0.383755952003411</v>
      </c>
      <c r="BU442" s="3">
        <v>0.400448033997236</v>
      </c>
      <c r="BV442" s="3">
        <v>0.36706238000260699</v>
      </c>
      <c r="BW442" s="3">
        <v>0.43381522599884098</v>
      </c>
      <c r="BX442" s="3">
        <v>0.58401405699987596</v>
      </c>
    </row>
    <row r="443" spans="1:76" ht="21">
      <c r="A443" s="3">
        <v>17</v>
      </c>
      <c r="C443" s="3">
        <v>1</v>
      </c>
      <c r="D443" s="15">
        <f t="shared" si="421"/>
        <v>0</v>
      </c>
      <c r="E443" s="3">
        <f t="shared" si="430"/>
        <v>1</v>
      </c>
      <c r="F443" s="3">
        <f t="shared" si="396"/>
        <v>0</v>
      </c>
      <c r="G443" s="15">
        <v>1</v>
      </c>
      <c r="H443" s="3">
        <v>19</v>
      </c>
      <c r="I443" s="3">
        <v>21</v>
      </c>
      <c r="J443" s="3">
        <v>8</v>
      </c>
      <c r="K443" s="3">
        <v>13</v>
      </c>
      <c r="L443" s="3">
        <v>20</v>
      </c>
      <c r="M443" s="10" t="s">
        <v>84</v>
      </c>
      <c r="N443" s="3">
        <v>2</v>
      </c>
      <c r="O443" s="3">
        <v>6</v>
      </c>
      <c r="P443" s="3">
        <v>5</v>
      </c>
      <c r="Q443" s="3">
        <v>2</v>
      </c>
      <c r="R443" s="3">
        <v>4</v>
      </c>
      <c r="S443" s="3">
        <v>3</v>
      </c>
      <c r="T443" s="3">
        <v>3</v>
      </c>
      <c r="U443" s="3">
        <v>8</v>
      </c>
      <c r="V443" s="3">
        <v>7</v>
      </c>
      <c r="W443" s="3">
        <v>2</v>
      </c>
      <c r="X443" s="3">
        <v>2</v>
      </c>
      <c r="Y443" s="3">
        <v>4</v>
      </c>
      <c r="Z443" s="3">
        <v>2</v>
      </c>
      <c r="AA443" s="3">
        <v>2</v>
      </c>
      <c r="AB443" s="3">
        <v>9</v>
      </c>
      <c r="AC443" s="3">
        <v>7</v>
      </c>
      <c r="AD443" s="3">
        <v>2</v>
      </c>
      <c r="AE443" s="3">
        <v>3</v>
      </c>
      <c r="AF443" s="3">
        <v>2</v>
      </c>
      <c r="AG443" s="3">
        <v>6</v>
      </c>
      <c r="AI443" s="4">
        <f>SUM(BD443:BH443)</f>
        <v>2.702917929000249</v>
      </c>
      <c r="AJ443" s="3">
        <f>SUM(BI443:BL443)</f>
        <v>2.1356717540002119</v>
      </c>
      <c r="AK443" s="3">
        <f>SUM(BM443:BO443)</f>
        <v>1.535034251999603</v>
      </c>
      <c r="AL443" s="3">
        <f>SUM(BP443:BR443)</f>
        <v>1.3848561489976399</v>
      </c>
      <c r="AM443" s="3">
        <f>SUM(BS443:BW443)</f>
        <v>2.202429120003214</v>
      </c>
      <c r="AO443" s="3">
        <f t="shared" si="382"/>
        <v>0.14225883836843414</v>
      </c>
      <c r="AP443" s="3">
        <f t="shared" si="383"/>
        <v>0.10169865495239104</v>
      </c>
      <c r="AQ443" s="3">
        <f t="shared" si="384"/>
        <v>0.19187928149995037</v>
      </c>
      <c r="AR443" s="3">
        <f t="shared" si="385"/>
        <v>0.10652739607674153</v>
      </c>
      <c r="AS443" s="3">
        <f t="shared" si="386"/>
        <v>0.1101214560001607</v>
      </c>
      <c r="AT443" s="3">
        <f t="shared" si="420"/>
        <v>1</v>
      </c>
      <c r="AU443" s="9">
        <v>11</v>
      </c>
      <c r="AV443" s="3">
        <v>1</v>
      </c>
      <c r="AW443" s="3">
        <v>3</v>
      </c>
      <c r="AX443" s="3">
        <v>3</v>
      </c>
      <c r="AY443" s="3">
        <v>0</v>
      </c>
      <c r="AZ443" s="3">
        <v>65</v>
      </c>
      <c r="BA443" s="3">
        <v>1</v>
      </c>
      <c r="BB443" s="3">
        <v>0.48540923600012298</v>
      </c>
      <c r="BC443" s="3">
        <v>1</v>
      </c>
      <c r="BD443" s="3">
        <v>0.60058847699838203</v>
      </c>
      <c r="BE443" s="3">
        <v>0.41713246099971002</v>
      </c>
      <c r="BF443" s="3">
        <v>0.58397120600056895</v>
      </c>
      <c r="BG443" s="3">
        <v>0.46697640200000001</v>
      </c>
      <c r="BH443" s="3">
        <v>0.63424938300158795</v>
      </c>
      <c r="BI443" s="3">
        <v>0.65071072199862101</v>
      </c>
      <c r="BJ443" s="3">
        <v>0.48385901499932499</v>
      </c>
      <c r="BK443" s="3">
        <v>0.56729985000129002</v>
      </c>
      <c r="BL443" s="3">
        <v>0.43380216700097601</v>
      </c>
      <c r="BM443" s="3">
        <v>0.48388236900063902</v>
      </c>
      <c r="BN443" s="3">
        <v>0.58396973499839</v>
      </c>
      <c r="BO443" s="3">
        <v>0.467182148000574</v>
      </c>
      <c r="BP443" s="3">
        <v>0.45048637099898697</v>
      </c>
      <c r="BQ443" s="3">
        <v>0.46720830100093702</v>
      </c>
      <c r="BR443" s="3">
        <v>0.46716147699771599</v>
      </c>
      <c r="BS443" s="3">
        <v>0.45049124400247798</v>
      </c>
      <c r="BT443" s="3">
        <v>0.48387600899877697</v>
      </c>
      <c r="BU443" s="3">
        <v>0.417146122999838</v>
      </c>
      <c r="BV443" s="3">
        <v>0.41710868299924098</v>
      </c>
      <c r="BW443" s="3">
        <v>0.43380706100288002</v>
      </c>
    </row>
    <row r="444" spans="1:76" ht="21">
      <c r="A444" s="3">
        <v>18</v>
      </c>
      <c r="C444" s="3">
        <v>1</v>
      </c>
      <c r="D444" s="15">
        <f t="shared" si="421"/>
        <v>1</v>
      </c>
      <c r="E444" s="3">
        <f t="shared" ref="E444:E445" si="431">IF(OR(AV444=1, AV444=2), 0, 1)</f>
        <v>0</v>
      </c>
      <c r="F444" s="3">
        <f t="shared" si="396"/>
        <v>1</v>
      </c>
      <c r="G444" s="15">
        <v>1</v>
      </c>
      <c r="H444" s="3">
        <v>23</v>
      </c>
      <c r="I444" s="3">
        <v>17</v>
      </c>
      <c r="J444" s="3">
        <v>10</v>
      </c>
      <c r="K444" s="3">
        <v>10</v>
      </c>
      <c r="L444" s="3">
        <v>20</v>
      </c>
      <c r="M444" s="10" t="s">
        <v>85</v>
      </c>
      <c r="N444" s="3">
        <v>3</v>
      </c>
      <c r="O444" s="3">
        <v>6</v>
      </c>
      <c r="P444" s="3">
        <v>8</v>
      </c>
      <c r="Q444" s="3">
        <v>2</v>
      </c>
      <c r="R444" s="3">
        <v>4</v>
      </c>
      <c r="S444" s="3">
        <v>3</v>
      </c>
      <c r="T444" s="3">
        <v>2</v>
      </c>
      <c r="U444" s="3">
        <v>5</v>
      </c>
      <c r="V444" s="3">
        <v>3</v>
      </c>
      <c r="W444" s="3">
        <v>4</v>
      </c>
      <c r="X444" s="3">
        <v>2</v>
      </c>
      <c r="Y444" s="3">
        <v>2</v>
      </c>
      <c r="Z444" s="3">
        <v>6</v>
      </c>
      <c r="AA444" s="3">
        <v>2</v>
      </c>
      <c r="AB444" s="3">
        <v>2</v>
      </c>
      <c r="AC444" s="3">
        <v>6</v>
      </c>
      <c r="AD444" s="3">
        <v>2</v>
      </c>
      <c r="AE444" s="3">
        <v>2</v>
      </c>
      <c r="AF444" s="3">
        <v>5</v>
      </c>
      <c r="AG444" s="3">
        <v>11</v>
      </c>
      <c r="AI444" s="4">
        <f>SUM(BD444:BH444)</f>
        <v>2.1856743590033121</v>
      </c>
      <c r="AJ444" s="3">
        <f>SUM(BI444:BM444)</f>
        <v>1.918780728999989</v>
      </c>
      <c r="AK444" s="3">
        <f>SUM(BN444:BP444)</f>
        <v>1.251378674998703</v>
      </c>
      <c r="AL444" s="3">
        <f>SUM(BQ444:BS444)</f>
        <v>1.384844412001256</v>
      </c>
      <c r="AM444" s="3">
        <f>SUM(BT444:BW444)</f>
        <v>1.685210920997632</v>
      </c>
      <c r="AO444" s="3">
        <f t="shared" si="382"/>
        <v>9.5029319956665748E-2</v>
      </c>
      <c r="AP444" s="3">
        <f t="shared" si="383"/>
        <v>0.11286945464705818</v>
      </c>
      <c r="AQ444" s="3">
        <f t="shared" si="384"/>
        <v>0.1251378674998703</v>
      </c>
      <c r="AR444" s="3">
        <f t="shared" si="385"/>
        <v>0.1384844412001256</v>
      </c>
      <c r="AS444" s="3">
        <f t="shared" si="386"/>
        <v>8.4260546049881604E-2</v>
      </c>
      <c r="AT444" s="3">
        <f t="shared" si="420"/>
        <v>0</v>
      </c>
      <c r="AU444" s="9">
        <v>11</v>
      </c>
      <c r="AV444" s="3">
        <v>1</v>
      </c>
      <c r="AW444" s="3">
        <v>3</v>
      </c>
      <c r="AX444" s="3">
        <v>3</v>
      </c>
      <c r="AY444" s="3">
        <v>0</v>
      </c>
      <c r="AZ444" s="3">
        <v>26</v>
      </c>
      <c r="BA444" s="3">
        <v>1</v>
      </c>
      <c r="BB444" s="3">
        <v>0.50172217100043703</v>
      </c>
      <c r="BC444" s="3">
        <v>0</v>
      </c>
      <c r="BD444" s="3">
        <v>0.567218501000752</v>
      </c>
      <c r="BE444" s="3">
        <v>0.35040269800083401</v>
      </c>
      <c r="BF444" s="3">
        <v>0.35038193099899201</v>
      </c>
      <c r="BG444" s="3">
        <v>0.48384166200048601</v>
      </c>
      <c r="BH444" s="3">
        <v>0.43382956700224801</v>
      </c>
      <c r="BI444" s="3">
        <v>0.35037150099742498</v>
      </c>
      <c r="BJ444" s="3">
        <v>0.41710626699932601</v>
      </c>
      <c r="BK444" s="3">
        <v>0.383801206000498</v>
      </c>
      <c r="BL444" s="3">
        <v>0.40042946000176</v>
      </c>
      <c r="BM444" s="3">
        <v>0.36707229500097999</v>
      </c>
      <c r="BN444" s="3">
        <v>0.43381479999879902</v>
      </c>
      <c r="BO444" s="3">
        <v>0.40044718399803902</v>
      </c>
      <c r="BP444" s="3">
        <v>0.41711669100186499</v>
      </c>
      <c r="BQ444" s="3">
        <v>0.40045207000002803</v>
      </c>
      <c r="BR444" s="3">
        <v>0.48385942499953599</v>
      </c>
      <c r="BS444" s="3">
        <v>0.500532917001692</v>
      </c>
      <c r="BT444" s="3">
        <v>0.40045857499717302</v>
      </c>
      <c r="BU444" s="3">
        <v>0.43379524800184299</v>
      </c>
      <c r="BV444" s="3">
        <v>0.45049944199854502</v>
      </c>
      <c r="BW444" s="3">
        <v>0.40045765600007099</v>
      </c>
    </row>
    <row r="445" spans="1:76" ht="21">
      <c r="A445" s="3">
        <v>19</v>
      </c>
      <c r="C445" s="3">
        <v>1</v>
      </c>
      <c r="D445" s="15">
        <f t="shared" si="421"/>
        <v>1</v>
      </c>
      <c r="E445" s="3">
        <f t="shared" si="431"/>
        <v>0</v>
      </c>
      <c r="F445" s="3">
        <f t="shared" si="396"/>
        <v>1</v>
      </c>
      <c r="G445" s="15">
        <v>1</v>
      </c>
      <c r="H445" s="3">
        <v>24</v>
      </c>
      <c r="I445" s="3">
        <v>17</v>
      </c>
      <c r="J445" s="3">
        <v>11</v>
      </c>
      <c r="K445" s="3">
        <v>11</v>
      </c>
      <c r="L445" s="3">
        <v>9</v>
      </c>
      <c r="M445" s="10" t="s">
        <v>86</v>
      </c>
      <c r="N445" s="3">
        <v>2</v>
      </c>
      <c r="O445" s="3">
        <v>6</v>
      </c>
      <c r="P445" s="3">
        <v>7</v>
      </c>
      <c r="Q445" s="3">
        <v>2</v>
      </c>
      <c r="R445" s="3">
        <v>7</v>
      </c>
      <c r="S445" s="3">
        <v>3</v>
      </c>
      <c r="T445" s="3">
        <v>2</v>
      </c>
      <c r="U445" s="3">
        <v>6</v>
      </c>
      <c r="V445" s="3">
        <v>2</v>
      </c>
      <c r="W445" s="3">
        <v>4</v>
      </c>
      <c r="X445" s="3">
        <v>2</v>
      </c>
      <c r="Y445" s="3">
        <v>2</v>
      </c>
      <c r="Z445" s="3">
        <v>7</v>
      </c>
      <c r="AA445" s="3">
        <v>2</v>
      </c>
      <c r="AB445" s="3">
        <v>2</v>
      </c>
      <c r="AC445" s="3">
        <v>7</v>
      </c>
      <c r="AD445" s="3">
        <v>4</v>
      </c>
      <c r="AE445" s="3">
        <v>5</v>
      </c>
      <c r="AI445" s="4">
        <f>SUM(BD445:BH445)</f>
        <v>2.0188158870005251</v>
      </c>
      <c r="AJ445" s="3">
        <f>SUM(BI445:BM445)</f>
        <v>1.8019945150008396</v>
      </c>
      <c r="AK445" s="3">
        <f>SUM(BN445:BP445)</f>
        <v>1.151253646999975</v>
      </c>
      <c r="AL445" s="3">
        <f>SUM(BQ445:BS445)</f>
        <v>1.1179115710001479</v>
      </c>
      <c r="AM445" s="3">
        <f>SUM(BT445:BW445)</f>
        <v>0.70075734399870204</v>
      </c>
      <c r="AO445" s="3">
        <f t="shared" si="382"/>
        <v>8.4117328625021873E-2</v>
      </c>
      <c r="AP445" s="3">
        <f t="shared" si="383"/>
        <v>0.10599967735299057</v>
      </c>
      <c r="AQ445" s="3">
        <f t="shared" si="384"/>
        <v>0.10465942245454318</v>
      </c>
      <c r="AR445" s="3">
        <f t="shared" si="385"/>
        <v>0.10162832463637708</v>
      </c>
      <c r="AS445" s="3">
        <f t="shared" si="386"/>
        <v>7.78619271109669E-2</v>
      </c>
      <c r="AT445" s="3">
        <f t="shared" si="420"/>
        <v>1</v>
      </c>
      <c r="AU445" s="9">
        <v>11</v>
      </c>
      <c r="AV445" s="3">
        <v>1</v>
      </c>
      <c r="AW445" s="3">
        <v>3</v>
      </c>
      <c r="AX445" s="3">
        <v>3</v>
      </c>
      <c r="AY445" s="3">
        <v>0</v>
      </c>
      <c r="AZ445" s="3">
        <v>34</v>
      </c>
      <c r="BA445" s="3">
        <v>1</v>
      </c>
      <c r="BB445" s="3">
        <v>0.51850814499994102</v>
      </c>
      <c r="BC445" s="3">
        <v>1</v>
      </c>
      <c r="BD445" s="3">
        <v>0.58390416800102596</v>
      </c>
      <c r="BE445" s="3">
        <v>0.31702688899895198</v>
      </c>
      <c r="BF445" s="3">
        <v>0.35033912600192701</v>
      </c>
      <c r="BG445" s="3">
        <v>0.36707645599744798</v>
      </c>
      <c r="BH445" s="3">
        <v>0.40046924800117201</v>
      </c>
      <c r="BI445" s="3">
        <v>0.35038650899878099</v>
      </c>
      <c r="BJ445" s="3">
        <v>0.35038705700208</v>
      </c>
      <c r="BK445" s="3">
        <v>0.36708476299827397</v>
      </c>
      <c r="BL445" s="3">
        <v>0.35036348900030101</v>
      </c>
      <c r="BM445" s="3">
        <v>0.38377269700140398</v>
      </c>
      <c r="BN445" s="3">
        <v>0.41713895999782802</v>
      </c>
      <c r="BO445" s="3">
        <v>0.36705036700004701</v>
      </c>
      <c r="BP445" s="3">
        <v>0.36706432000209999</v>
      </c>
      <c r="BQ445" s="3">
        <v>0.35039837699878201</v>
      </c>
      <c r="BR445" s="3">
        <v>0.38376259999859003</v>
      </c>
      <c r="BS445" s="3">
        <v>0.383750594002776</v>
      </c>
      <c r="BT445" s="3">
        <v>0.36707854499763898</v>
      </c>
      <c r="BU445" s="3">
        <v>0.33367879900106301</v>
      </c>
    </row>
    <row r="446" spans="1:76" ht="21">
      <c r="A446" s="3">
        <v>20</v>
      </c>
      <c r="C446" s="3">
        <v>1</v>
      </c>
      <c r="D446" s="15">
        <f t="shared" si="421"/>
        <v>0</v>
      </c>
      <c r="E446" s="3">
        <f t="shared" ref="E446" si="432">IF(OR(AV446=1, AV446=2), 1, 0)</f>
        <v>1</v>
      </c>
      <c r="F446" s="3">
        <f t="shared" si="396"/>
        <v>0</v>
      </c>
      <c r="G446" s="15">
        <v>1</v>
      </c>
      <c r="H446" s="3">
        <v>33</v>
      </c>
      <c r="I446" s="3">
        <v>17</v>
      </c>
      <c r="J446" s="3">
        <v>11</v>
      </c>
      <c r="K446" s="3">
        <v>10</v>
      </c>
      <c r="L446" s="3">
        <v>11</v>
      </c>
      <c r="M446" s="10" t="s">
        <v>87</v>
      </c>
      <c r="N446" s="3">
        <v>3</v>
      </c>
      <c r="O446" s="3">
        <v>12</v>
      </c>
      <c r="P446" s="3">
        <v>9</v>
      </c>
      <c r="Q446" s="3">
        <v>3</v>
      </c>
      <c r="R446" s="3">
        <v>6</v>
      </c>
      <c r="S446" s="3">
        <v>3</v>
      </c>
      <c r="T446" s="3">
        <v>2</v>
      </c>
      <c r="U446" s="3">
        <v>6</v>
      </c>
      <c r="V446" s="3">
        <v>2</v>
      </c>
      <c r="W446" s="3">
        <v>4</v>
      </c>
      <c r="X446" s="3">
        <v>2</v>
      </c>
      <c r="Y446" s="3">
        <v>2</v>
      </c>
      <c r="Z446" s="3">
        <v>7</v>
      </c>
      <c r="AA446" s="3">
        <v>2</v>
      </c>
      <c r="AB446" s="3">
        <v>2</v>
      </c>
      <c r="AC446" s="3">
        <v>6</v>
      </c>
      <c r="AD446" s="3">
        <v>2</v>
      </c>
      <c r="AE446" s="3">
        <v>2</v>
      </c>
      <c r="AF446" s="3">
        <v>7</v>
      </c>
      <c r="AI446" s="4">
        <f>SUM(BD446:BH446)</f>
        <v>2.4526860750011088</v>
      </c>
      <c r="AJ446" s="3">
        <f>SUM(BI446:BM446)</f>
        <v>2.0856308330003213</v>
      </c>
      <c r="AK446" s="3">
        <f>SUM(BN446:BP446)</f>
        <v>1.434909504998358</v>
      </c>
      <c r="AL446" s="3">
        <f>SUM(BQ446:BS446)</f>
        <v>1.7018720400010339</v>
      </c>
      <c r="AM446" s="3">
        <f>SUM(BT446:BW446)</f>
        <v>1.2513948170017088</v>
      </c>
      <c r="AO446" s="3">
        <f t="shared" si="382"/>
        <v>7.4323820454579054E-2</v>
      </c>
      <c r="AP446" s="3">
        <f t="shared" si="383"/>
        <v>0.12268416664707772</v>
      </c>
      <c r="AQ446" s="3">
        <f t="shared" si="384"/>
        <v>0.13044631863621436</v>
      </c>
      <c r="AR446" s="3">
        <f t="shared" si="385"/>
        <v>0.1701872040001034</v>
      </c>
      <c r="AS446" s="3">
        <f t="shared" si="386"/>
        <v>0.11376316518197353</v>
      </c>
      <c r="AT446" s="3">
        <f t="shared" si="420"/>
        <v>0</v>
      </c>
      <c r="AU446" s="9">
        <v>11</v>
      </c>
      <c r="AV446" s="3">
        <v>1</v>
      </c>
      <c r="AW446" s="3">
        <v>3</v>
      </c>
      <c r="AX446" s="3">
        <v>3</v>
      </c>
      <c r="AY446" s="3">
        <v>0</v>
      </c>
      <c r="AZ446" s="3">
        <v>51</v>
      </c>
      <c r="BA446" s="3">
        <v>1</v>
      </c>
      <c r="BB446" s="3">
        <v>0.46854978699775501</v>
      </c>
      <c r="BC446" s="3">
        <v>0</v>
      </c>
      <c r="BD446" s="3">
        <v>0.53388598899982698</v>
      </c>
      <c r="BE446" s="3">
        <v>0.36712206500305899</v>
      </c>
      <c r="BF446" s="3">
        <v>0.36703013299847898</v>
      </c>
      <c r="BG446" s="3">
        <v>0.38353882999945199</v>
      </c>
      <c r="BH446" s="3">
        <v>0.80110905800029197</v>
      </c>
      <c r="BI446" s="3">
        <v>0.41712713100059701</v>
      </c>
      <c r="BJ446" s="3">
        <v>0.48380758799976298</v>
      </c>
      <c r="BK446" s="3">
        <v>0.38379211199935498</v>
      </c>
      <c r="BL446" s="3">
        <v>0.383782721000898</v>
      </c>
      <c r="BM446" s="3">
        <v>0.41712128099970802</v>
      </c>
      <c r="BN446" s="3">
        <v>0.68410302199845296</v>
      </c>
      <c r="BO446" s="3">
        <v>0.40042810300292297</v>
      </c>
      <c r="BP446" s="3">
        <v>0.35037837999698201</v>
      </c>
      <c r="BQ446" s="3">
        <v>0.56729545200141696</v>
      </c>
      <c r="BR446" s="3">
        <v>0.45050962599998401</v>
      </c>
      <c r="BS446" s="3">
        <v>0.68406696199963302</v>
      </c>
      <c r="BT446" s="3">
        <v>0.46720102000108399</v>
      </c>
      <c r="BU446" s="3">
        <v>0.38375408099818697</v>
      </c>
      <c r="BV446" s="3">
        <v>0.400439716002438</v>
      </c>
    </row>
    <row r="447" spans="1:76" ht="20">
      <c r="A447" s="3">
        <v>21</v>
      </c>
      <c r="C447" s="3">
        <v>1</v>
      </c>
      <c r="D447" s="15">
        <f t="shared" si="421"/>
        <v>1</v>
      </c>
      <c r="E447" s="3">
        <f>IF(OR(AV447=1, AV447=2), 0, 1)</f>
        <v>0</v>
      </c>
      <c r="F447" s="3">
        <f t="shared" si="396"/>
        <v>1</v>
      </c>
      <c r="G447" s="15">
        <v>1</v>
      </c>
      <c r="H447" s="3">
        <v>12</v>
      </c>
      <c r="I447" s="3">
        <v>5</v>
      </c>
      <c r="J447" s="3">
        <v>9</v>
      </c>
      <c r="K447" s="3">
        <v>11</v>
      </c>
      <c r="L447" s="3">
        <v>12</v>
      </c>
      <c r="M447" s="11" t="s">
        <v>89</v>
      </c>
      <c r="N447" s="3">
        <v>7</v>
      </c>
      <c r="O447" s="3">
        <v>2</v>
      </c>
      <c r="P447" s="3">
        <v>3</v>
      </c>
      <c r="Q447" s="3">
        <v>5</v>
      </c>
      <c r="R447" s="3">
        <v>2</v>
      </c>
      <c r="S447" s="3">
        <v>7</v>
      </c>
      <c r="T447" s="3">
        <v>2</v>
      </c>
      <c r="U447" s="3">
        <v>2</v>
      </c>
      <c r="V447" s="3">
        <v>7</v>
      </c>
      <c r="W447" s="3">
        <v>3</v>
      </c>
      <c r="X447" s="3">
        <v>9</v>
      </c>
      <c r="AI447" s="3">
        <f>SUM(BD447:BF447)</f>
        <v>1.918699591002222</v>
      </c>
      <c r="AJ447" s="3">
        <f>SUM(BG447)</f>
        <v>0.31702525499713302</v>
      </c>
      <c r="AK447" s="3">
        <f>SUM(BH447, BI447)</f>
        <v>0.634023944003274</v>
      </c>
      <c r="AL447" s="3">
        <f>SUM(BJ447, BK447, BL447)</f>
        <v>1.0845383179985211</v>
      </c>
      <c r="AM447" s="3">
        <f>SUM(BM447, BN447)</f>
        <v>0.70077159300126302</v>
      </c>
      <c r="AO447" s="3">
        <f t="shared" si="382"/>
        <v>0.15989163258351849</v>
      </c>
      <c r="AP447" s="3">
        <f t="shared" si="383"/>
        <v>6.3405050999426601E-2</v>
      </c>
      <c r="AQ447" s="3">
        <f t="shared" si="384"/>
        <v>7.0447104889252668E-2</v>
      </c>
      <c r="AR447" s="3">
        <f t="shared" si="385"/>
        <v>9.8594392545320098E-2</v>
      </c>
      <c r="AS447" s="3">
        <f t="shared" si="386"/>
        <v>5.8397632750105254E-2</v>
      </c>
      <c r="AT447" s="3">
        <f t="shared" si="420"/>
        <v>1</v>
      </c>
      <c r="AU447" s="9">
        <v>11</v>
      </c>
      <c r="AV447" s="3">
        <v>1</v>
      </c>
      <c r="AW447" s="3">
        <v>3</v>
      </c>
      <c r="AX447" s="3">
        <v>3</v>
      </c>
      <c r="AY447" s="3">
        <v>1</v>
      </c>
      <c r="AZ447" s="3">
        <v>37</v>
      </c>
      <c r="BA447" s="3">
        <v>1</v>
      </c>
      <c r="BB447" s="3">
        <v>0.61860025499845495</v>
      </c>
      <c r="BC447" s="3">
        <v>1</v>
      </c>
      <c r="BD447" s="3">
        <v>1.10116120100065</v>
      </c>
      <c r="BE447" s="3">
        <v>0.46717724300106001</v>
      </c>
      <c r="BF447" s="3">
        <v>0.35036114700051202</v>
      </c>
      <c r="BG447" s="3">
        <v>0.31702525499713302</v>
      </c>
      <c r="BH447" s="3">
        <v>0.333718973000941</v>
      </c>
      <c r="BI447" s="3">
        <v>0.300304971002333</v>
      </c>
      <c r="BJ447" s="3">
        <v>0.36706941000011201</v>
      </c>
      <c r="BK447" s="3">
        <v>0.35037286099759501</v>
      </c>
      <c r="BL447" s="3">
        <v>0.367096047000814</v>
      </c>
      <c r="BM447" s="3">
        <v>0.33370443699823199</v>
      </c>
      <c r="BN447" s="3">
        <v>0.36706715600303103</v>
      </c>
    </row>
    <row r="448" spans="1:76" ht="20">
      <c r="A448" s="3">
        <v>22</v>
      </c>
      <c r="C448" s="3">
        <v>1</v>
      </c>
      <c r="D448" s="15">
        <f t="shared" si="421"/>
        <v>0</v>
      </c>
      <c r="E448" s="3">
        <f>IF(OR(AV448=1, AV448=2), 1, 0)</f>
        <v>1</v>
      </c>
      <c r="F448" s="3">
        <f t="shared" si="396"/>
        <v>0</v>
      </c>
      <c r="G448" s="15">
        <v>1</v>
      </c>
      <c r="H448" s="3">
        <v>24</v>
      </c>
      <c r="I448" s="3">
        <v>6</v>
      </c>
      <c r="J448" s="3">
        <v>9</v>
      </c>
      <c r="K448" s="3">
        <v>11</v>
      </c>
      <c r="L448" s="3">
        <v>12</v>
      </c>
      <c r="M448" s="11" t="s">
        <v>90</v>
      </c>
      <c r="N448" s="3">
        <v>7</v>
      </c>
      <c r="O448" s="3">
        <v>2</v>
      </c>
      <c r="P448" s="3">
        <v>3</v>
      </c>
      <c r="Q448" s="3">
        <v>2</v>
      </c>
      <c r="R448" s="3">
        <v>10</v>
      </c>
      <c r="S448" s="3">
        <v>6</v>
      </c>
      <c r="T448" s="3">
        <v>3</v>
      </c>
      <c r="U448" s="3">
        <v>6</v>
      </c>
      <c r="V448" s="3">
        <v>2</v>
      </c>
      <c r="W448" s="3">
        <v>9</v>
      </c>
      <c r="X448" s="3">
        <v>3</v>
      </c>
      <c r="Y448" s="3">
        <v>9</v>
      </c>
      <c r="AI448" s="3">
        <f>SUM(BD448:BH448)</f>
        <v>2.1022315609989137</v>
      </c>
      <c r="AJ448" s="3">
        <f>SUM(BI448)</f>
        <v>0.350407191999693</v>
      </c>
      <c r="AK448" s="3">
        <f>SUM(BJ448, BK448)</f>
        <v>0.70077962600043908</v>
      </c>
      <c r="AL448" s="3">
        <f>SUM(BL448, BM448)</f>
        <v>0.63396038700011492</v>
      </c>
      <c r="AM448" s="3">
        <f>SUM(BO448, BN448)</f>
        <v>0.70083890200112198</v>
      </c>
      <c r="AO448" s="3">
        <f t="shared" si="382"/>
        <v>8.7592981708288067E-2</v>
      </c>
      <c r="AP448" s="3">
        <f t="shared" si="383"/>
        <v>5.84011986666155E-2</v>
      </c>
      <c r="AQ448" s="3">
        <f t="shared" si="384"/>
        <v>7.7864402888937673E-2</v>
      </c>
      <c r="AR448" s="3">
        <f t="shared" si="385"/>
        <v>5.7632762454555904E-2</v>
      </c>
      <c r="AS448" s="3">
        <f t="shared" si="386"/>
        <v>5.8403241833426829E-2</v>
      </c>
      <c r="AT448" s="3">
        <f t="shared" si="420"/>
        <v>1</v>
      </c>
      <c r="AU448" s="9">
        <v>11</v>
      </c>
      <c r="AV448" s="3">
        <v>1</v>
      </c>
      <c r="AW448" s="3">
        <v>3</v>
      </c>
      <c r="AX448" s="3">
        <v>3</v>
      </c>
      <c r="AY448" s="3">
        <v>1</v>
      </c>
      <c r="AZ448" s="3">
        <v>30</v>
      </c>
      <c r="BA448" s="3">
        <v>1</v>
      </c>
      <c r="BB448" s="3">
        <v>0.60193856600017104</v>
      </c>
      <c r="BC448" s="3">
        <v>1</v>
      </c>
      <c r="BD448" s="3">
        <v>0.600592545997642</v>
      </c>
      <c r="BE448" s="3">
        <v>0.45047388400053001</v>
      </c>
      <c r="BF448" s="3">
        <v>0.36710532500001097</v>
      </c>
      <c r="BG448" s="3">
        <v>0.35037161500076702</v>
      </c>
      <c r="BH448" s="3">
        <v>0.333688190999964</v>
      </c>
      <c r="BI448" s="3">
        <v>0.350407191999693</v>
      </c>
      <c r="BJ448" s="3">
        <v>0.36706564099949901</v>
      </c>
      <c r="BK448" s="3">
        <v>0.33371398500094002</v>
      </c>
      <c r="BL448" s="3">
        <v>0.31700171500051499</v>
      </c>
      <c r="BM448" s="3">
        <v>0.31695867199959998</v>
      </c>
      <c r="BN448" s="3">
        <v>0.350461202000587</v>
      </c>
      <c r="BO448" s="3">
        <v>0.35037770000053498</v>
      </c>
    </row>
    <row r="449" spans="1:75" ht="20">
      <c r="A449" s="3">
        <v>23</v>
      </c>
      <c r="C449" s="3">
        <v>1</v>
      </c>
      <c r="D449" s="15">
        <f t="shared" si="421"/>
        <v>0</v>
      </c>
      <c r="E449" s="3">
        <f>IF(OR(AV449=1, AV449=2), 1, 0)</f>
        <v>1</v>
      </c>
      <c r="F449" s="3">
        <f t="shared" si="396"/>
        <v>0</v>
      </c>
      <c r="G449" s="15">
        <v>1</v>
      </c>
      <c r="H449" s="3">
        <v>11</v>
      </c>
      <c r="I449" s="3">
        <v>9</v>
      </c>
      <c r="J449" s="3">
        <v>12</v>
      </c>
      <c r="K449" s="3">
        <v>6</v>
      </c>
      <c r="L449" s="3">
        <v>7</v>
      </c>
      <c r="M449" s="11" t="s">
        <v>91</v>
      </c>
      <c r="N449" s="3">
        <v>5</v>
      </c>
      <c r="O449" s="3">
        <v>6</v>
      </c>
      <c r="P449" s="3">
        <v>9</v>
      </c>
      <c r="Q449" s="3">
        <v>2</v>
      </c>
      <c r="R449" s="3">
        <v>5</v>
      </c>
      <c r="S449" s="3">
        <v>5</v>
      </c>
      <c r="T449" s="3">
        <v>6</v>
      </c>
      <c r="U449" s="3">
        <v>1</v>
      </c>
      <c r="V449" s="3">
        <v>6</v>
      </c>
      <c r="AI449" s="3">
        <f>SUM(BD449:BE449)</f>
        <v>1.184560999998211</v>
      </c>
      <c r="AJ449" s="3">
        <f>SUM(BF449)</f>
        <v>0.31702465299895199</v>
      </c>
      <c r="AK449" s="3">
        <f>SUM(BG449, BH449, BI449)</f>
        <v>1.4849672350028391</v>
      </c>
      <c r="AL449" s="3">
        <f>SUM(BJ449)</f>
        <v>0.41714050199880098</v>
      </c>
      <c r="AM449" s="3">
        <f>SUM(BK449, BL449)</f>
        <v>1.1345327489980259</v>
      </c>
      <c r="AO449" s="3">
        <f t="shared" si="382"/>
        <v>0.107687363636201</v>
      </c>
      <c r="AP449" s="3">
        <f t="shared" si="383"/>
        <v>3.5224961444327997E-2</v>
      </c>
      <c r="AQ449" s="3">
        <f t="shared" si="384"/>
        <v>0.12374726958356992</v>
      </c>
      <c r="AR449" s="3">
        <f t="shared" si="385"/>
        <v>6.9523416999800164E-2</v>
      </c>
      <c r="AS449" s="3">
        <f t="shared" si="386"/>
        <v>0.162076106999718</v>
      </c>
      <c r="AT449" s="3">
        <f t="shared" si="420"/>
        <v>1</v>
      </c>
      <c r="AU449" s="9">
        <v>11</v>
      </c>
      <c r="AV449" s="3">
        <v>1</v>
      </c>
      <c r="AW449" s="3">
        <v>3</v>
      </c>
      <c r="AX449" s="3">
        <v>3</v>
      </c>
      <c r="AY449" s="3">
        <v>1</v>
      </c>
      <c r="AZ449" s="3">
        <v>46</v>
      </c>
      <c r="BA449" s="3">
        <v>1</v>
      </c>
      <c r="BB449" s="3">
        <v>0.40168655399975201</v>
      </c>
      <c r="BC449" s="3">
        <v>1</v>
      </c>
      <c r="BD449" s="3">
        <v>0.81749023899828899</v>
      </c>
      <c r="BE449" s="3">
        <v>0.36707076099992197</v>
      </c>
      <c r="BF449" s="3">
        <v>0.31702465299895199</v>
      </c>
      <c r="BG449" s="3">
        <v>0.38373873500313399</v>
      </c>
      <c r="BH449" s="3">
        <v>0.68411507499695201</v>
      </c>
      <c r="BI449" s="3">
        <v>0.417113425002753</v>
      </c>
      <c r="BJ449" s="3">
        <v>0.41714050199880098</v>
      </c>
      <c r="BK449" s="3">
        <v>0.70076125299965497</v>
      </c>
      <c r="BL449" s="3">
        <v>0.433771495998371</v>
      </c>
    </row>
    <row r="450" spans="1:75" ht="20">
      <c r="A450" s="3">
        <v>24</v>
      </c>
      <c r="C450" s="3">
        <v>1</v>
      </c>
      <c r="D450" s="15">
        <f t="shared" si="421"/>
        <v>1</v>
      </c>
      <c r="E450" s="3">
        <f>IF(OR(AV450=1, AV450=2), 0, 1)</f>
        <v>0</v>
      </c>
      <c r="F450" s="3">
        <f t="shared" si="396"/>
        <v>1</v>
      </c>
      <c r="G450" s="15">
        <v>1</v>
      </c>
      <c r="H450" s="3">
        <v>13</v>
      </c>
      <c r="I450" s="3">
        <v>8</v>
      </c>
      <c r="J450" s="3">
        <v>7</v>
      </c>
      <c r="K450" s="3">
        <v>4</v>
      </c>
      <c r="L450" s="3">
        <v>19</v>
      </c>
      <c r="M450" s="11" t="s">
        <v>92</v>
      </c>
      <c r="N450" s="3">
        <v>4</v>
      </c>
      <c r="O450" s="3">
        <v>3</v>
      </c>
      <c r="P450" s="3">
        <v>6</v>
      </c>
      <c r="Q450" s="3">
        <v>8</v>
      </c>
      <c r="R450" s="3">
        <v>2</v>
      </c>
      <c r="S450" s="3">
        <v>5</v>
      </c>
      <c r="T450" s="3">
        <v>4</v>
      </c>
      <c r="U450" s="3">
        <v>5</v>
      </c>
      <c r="V450" s="3">
        <v>3</v>
      </c>
      <c r="W450" s="3">
        <v>3</v>
      </c>
      <c r="X450" s="3">
        <v>8</v>
      </c>
      <c r="AI450" s="3">
        <f t="shared" ref="AI450:AI455" si="433">SUM(BD450:BF450)</f>
        <v>1.2346175650018258</v>
      </c>
      <c r="AJ450" s="3">
        <f t="shared" ref="AJ450:AJ455" si="434">SUM(BG450)</f>
        <v>0.43380728299962301</v>
      </c>
      <c r="AK450" s="3">
        <f t="shared" ref="AK450:AK455" si="435">SUM(BH450, BI450)</f>
        <v>0.817574134998721</v>
      </c>
      <c r="AL450" s="3">
        <f>SUM(BJ450)</f>
        <v>0.35038509500009202</v>
      </c>
      <c r="AM450" s="3">
        <f>SUM(BK450:BN450)</f>
        <v>1.91878438900312</v>
      </c>
      <c r="AO450" s="3">
        <f t="shared" si="382"/>
        <v>9.4970581923217376E-2</v>
      </c>
      <c r="AP450" s="3">
        <f t="shared" si="383"/>
        <v>5.4225910374952876E-2</v>
      </c>
      <c r="AQ450" s="3">
        <f t="shared" si="384"/>
        <v>0.11679630499981729</v>
      </c>
      <c r="AR450" s="3">
        <f t="shared" si="385"/>
        <v>8.7596273750023004E-2</v>
      </c>
      <c r="AS450" s="3">
        <f t="shared" si="386"/>
        <v>0.10098865205279579</v>
      </c>
      <c r="AT450" s="3">
        <f t="shared" si="420"/>
        <v>1</v>
      </c>
      <c r="AU450" s="9">
        <v>11</v>
      </c>
      <c r="AV450" s="3">
        <v>1</v>
      </c>
      <c r="AW450" s="3">
        <v>3</v>
      </c>
      <c r="AX450" s="3">
        <v>3</v>
      </c>
      <c r="AY450" s="3">
        <v>1</v>
      </c>
      <c r="AZ450" s="3">
        <v>27</v>
      </c>
      <c r="BA450" s="3">
        <v>1</v>
      </c>
      <c r="BB450" s="3">
        <v>0.70200102600210801</v>
      </c>
      <c r="BC450" s="3">
        <v>1</v>
      </c>
      <c r="BD450" s="3">
        <v>0.60056301400254597</v>
      </c>
      <c r="BE450" s="3">
        <v>0.350408046000666</v>
      </c>
      <c r="BF450" s="3">
        <v>0.28364650499861399</v>
      </c>
      <c r="BG450" s="3">
        <v>0.43380728299962301</v>
      </c>
      <c r="BH450" s="3">
        <v>0.35040055200079201</v>
      </c>
      <c r="BI450" s="3">
        <v>0.46717358299792899</v>
      </c>
      <c r="BJ450" s="3">
        <v>0.35038509500009202</v>
      </c>
      <c r="BK450" s="3">
        <v>0.40043975200023801</v>
      </c>
      <c r="BL450" s="3">
        <v>0.56729301800078202</v>
      </c>
      <c r="BM450" s="3">
        <v>0.55062067000107995</v>
      </c>
      <c r="BN450" s="3">
        <v>0.40043094900102</v>
      </c>
    </row>
    <row r="451" spans="1:75" ht="20">
      <c r="A451" s="3">
        <v>25</v>
      </c>
      <c r="C451" s="3">
        <v>1</v>
      </c>
      <c r="D451" s="15">
        <f t="shared" si="421"/>
        <v>1</v>
      </c>
      <c r="E451" s="3">
        <f>IF(OR(AV451=1, AV451=2), 0, 1)</f>
        <v>0</v>
      </c>
      <c r="F451" s="3">
        <f t="shared" si="396"/>
        <v>1</v>
      </c>
      <c r="G451" s="15">
        <v>1</v>
      </c>
      <c r="H451" s="3">
        <v>17</v>
      </c>
      <c r="I451" s="3">
        <v>6</v>
      </c>
      <c r="J451" s="3">
        <v>8</v>
      </c>
      <c r="K451" s="3">
        <v>8</v>
      </c>
      <c r="L451" s="3">
        <v>14</v>
      </c>
      <c r="M451" s="11" t="s">
        <v>93</v>
      </c>
      <c r="N451" s="3">
        <v>8</v>
      </c>
      <c r="O451" s="3">
        <v>2</v>
      </c>
      <c r="P451" s="3">
        <v>7</v>
      </c>
      <c r="Q451" s="3">
        <v>6</v>
      </c>
      <c r="R451" s="3">
        <v>2</v>
      </c>
      <c r="S451" s="3">
        <v>6</v>
      </c>
      <c r="T451" s="3">
        <v>8</v>
      </c>
      <c r="U451" s="3">
        <v>3</v>
      </c>
      <c r="V451" s="3">
        <v>4</v>
      </c>
      <c r="W451" s="3">
        <v>2</v>
      </c>
      <c r="X451" s="3">
        <v>5</v>
      </c>
      <c r="AI451" s="4">
        <f t="shared" si="433"/>
        <v>1.2179297789989489</v>
      </c>
      <c r="AJ451" s="4">
        <f t="shared" si="434"/>
        <v>0.300311569000768</v>
      </c>
      <c r="AK451" s="4">
        <f t="shared" si="435"/>
        <v>0.91770715399979896</v>
      </c>
      <c r="AL451" s="4">
        <f>SUM(BJ451)</f>
        <v>0.35038464800163599</v>
      </c>
      <c r="AM451" s="4">
        <f>SUM(BK451:BN451)</f>
        <v>1.368170997997366</v>
      </c>
      <c r="AO451" s="3">
        <f t="shared" ref="AO451:AO519" si="436">AI451/H451</f>
        <v>7.1642928176408757E-2</v>
      </c>
      <c r="AP451" s="3">
        <f t="shared" ref="AP451:AP519" si="437">AJ451/I451</f>
        <v>5.0051928166794664E-2</v>
      </c>
      <c r="AQ451" s="3">
        <f t="shared" ref="AQ451:AQ519" si="438">AK451/J451</f>
        <v>0.11471339424997487</v>
      </c>
      <c r="AR451" s="3">
        <f t="shared" ref="AR451:AR519" si="439">AL451/K451</f>
        <v>4.3798081000204499E-2</v>
      </c>
      <c r="AS451" s="3">
        <f t="shared" ref="AS451:AS519" si="440">AM451/L451</f>
        <v>9.772649985695471E-2</v>
      </c>
      <c r="AT451" s="3">
        <f t="shared" si="420"/>
        <v>1</v>
      </c>
      <c r="AU451" s="9">
        <v>11</v>
      </c>
      <c r="AV451" s="3">
        <v>1</v>
      </c>
      <c r="AW451" s="3">
        <v>3</v>
      </c>
      <c r="AX451" s="3">
        <v>3</v>
      </c>
      <c r="AY451" s="3">
        <v>1</v>
      </c>
      <c r="AZ451" s="3">
        <v>48</v>
      </c>
      <c r="BA451" s="3">
        <v>1</v>
      </c>
      <c r="BB451" s="3">
        <v>0.50179223799932504</v>
      </c>
      <c r="BC451" s="3">
        <v>1</v>
      </c>
      <c r="BD451" s="3">
        <v>0.55053596500147195</v>
      </c>
      <c r="BE451" s="3">
        <v>0.30032808099713199</v>
      </c>
      <c r="BF451" s="3">
        <v>0.36706573300034501</v>
      </c>
      <c r="BG451" s="3">
        <v>0.300311569000768</v>
      </c>
      <c r="BH451" s="3">
        <v>0.55063177299962196</v>
      </c>
      <c r="BI451" s="3">
        <v>0.367075381000177</v>
      </c>
      <c r="BJ451" s="3">
        <v>0.35038464800163599</v>
      </c>
      <c r="BK451" s="3">
        <v>0.35017992199936998</v>
      </c>
      <c r="BL451" s="3">
        <v>0.33387998100079103</v>
      </c>
      <c r="BM451" s="3">
        <v>0.38378638999711201</v>
      </c>
      <c r="BN451" s="3">
        <v>0.30032470500009301</v>
      </c>
    </row>
    <row r="452" spans="1:75" ht="20">
      <c r="A452" s="3">
        <v>26</v>
      </c>
      <c r="C452" s="3">
        <v>1</v>
      </c>
      <c r="D452" s="15">
        <f t="shared" si="421"/>
        <v>0</v>
      </c>
      <c r="E452" s="3">
        <f>IF(OR(AV452=1, AV452=2), 1, 0)</f>
        <v>1</v>
      </c>
      <c r="F452" s="3">
        <f t="shared" si="396"/>
        <v>0</v>
      </c>
      <c r="G452" s="15">
        <v>1</v>
      </c>
      <c r="H452" s="3">
        <v>15</v>
      </c>
      <c r="I452" s="3">
        <v>6</v>
      </c>
      <c r="J452" s="3">
        <v>10</v>
      </c>
      <c r="K452" s="3">
        <v>8</v>
      </c>
      <c r="L452" s="3">
        <v>6</v>
      </c>
      <c r="M452" s="11" t="s">
        <v>94</v>
      </c>
      <c r="N452" s="3">
        <v>8</v>
      </c>
      <c r="O452" s="3">
        <v>2</v>
      </c>
      <c r="P452" s="3">
        <v>5</v>
      </c>
      <c r="Q452" s="3">
        <v>6</v>
      </c>
      <c r="R452" s="3">
        <v>2</v>
      </c>
      <c r="S452" s="3">
        <v>8</v>
      </c>
      <c r="T452" s="3">
        <v>2</v>
      </c>
      <c r="U452" s="3">
        <v>2</v>
      </c>
      <c r="V452" s="3">
        <v>4</v>
      </c>
      <c r="W452" s="3">
        <v>2</v>
      </c>
      <c r="X452" s="3">
        <v>4</v>
      </c>
      <c r="AI452" s="3">
        <f t="shared" si="433"/>
        <v>1.4014597029999989</v>
      </c>
      <c r="AJ452" s="3">
        <f t="shared" si="434"/>
        <v>0.46719132100042698</v>
      </c>
      <c r="AK452" s="4">
        <f t="shared" si="435"/>
        <v>0.850935086997196</v>
      </c>
      <c r="AL452" s="3">
        <f>SUM(BJ452:BL452)</f>
        <v>1.4182328400020179</v>
      </c>
      <c r="AM452" s="3">
        <f>SUM(BM452:BN452)</f>
        <v>0.78418195599806406</v>
      </c>
      <c r="AO452" s="3">
        <f t="shared" si="436"/>
        <v>9.3430646866666592E-2</v>
      </c>
      <c r="AP452" s="3">
        <f t="shared" si="437"/>
        <v>7.7865220166737831E-2</v>
      </c>
      <c r="AQ452" s="3">
        <f t="shared" si="438"/>
        <v>8.50935086997196E-2</v>
      </c>
      <c r="AR452" s="3">
        <f t="shared" si="439"/>
        <v>0.17727910500025224</v>
      </c>
      <c r="AS452" s="3">
        <f t="shared" si="440"/>
        <v>0.13069699266634402</v>
      </c>
      <c r="AT452" s="3">
        <f t="shared" si="420"/>
        <v>1</v>
      </c>
      <c r="AU452" s="9">
        <v>11</v>
      </c>
      <c r="AV452" s="3">
        <v>1</v>
      </c>
      <c r="AW452" s="3">
        <v>3</v>
      </c>
      <c r="AX452" s="3">
        <v>3</v>
      </c>
      <c r="AY452" s="3">
        <v>1</v>
      </c>
      <c r="AZ452" s="3">
        <v>5</v>
      </c>
      <c r="BA452" s="3">
        <v>1</v>
      </c>
      <c r="BB452" s="3">
        <v>0.435235728000407</v>
      </c>
      <c r="BC452" s="3">
        <v>1</v>
      </c>
      <c r="BD452" s="3">
        <v>0.60058879999996795</v>
      </c>
      <c r="BE452" s="3">
        <v>0.41712561899839701</v>
      </c>
      <c r="BF452" s="3">
        <v>0.38374528400163399</v>
      </c>
      <c r="BG452" s="3">
        <v>0.46719132100042698</v>
      </c>
      <c r="BH452" s="3">
        <v>0.41690295199805399</v>
      </c>
      <c r="BI452" s="3">
        <v>0.43403213499914201</v>
      </c>
      <c r="BJ452" s="3">
        <v>0.40044424300140202</v>
      </c>
      <c r="BK452" s="3">
        <v>0.50055332899864802</v>
      </c>
      <c r="BL452" s="3">
        <v>0.51723526800196795</v>
      </c>
      <c r="BM452" s="3">
        <v>0.41712955899856702</v>
      </c>
      <c r="BN452" s="3">
        <v>0.36705239699949699</v>
      </c>
    </row>
    <row r="453" spans="1:75" ht="20">
      <c r="A453" s="3">
        <v>27</v>
      </c>
      <c r="C453" s="3">
        <v>1</v>
      </c>
      <c r="D453" s="15">
        <f t="shared" si="421"/>
        <v>0</v>
      </c>
      <c r="E453" s="3">
        <f>IF(OR(AV453=1, AV453=2), 1, 0)</f>
        <v>1</v>
      </c>
      <c r="F453" s="3">
        <f t="shared" si="396"/>
        <v>0</v>
      </c>
      <c r="G453" s="15">
        <v>1</v>
      </c>
      <c r="H453" s="3">
        <v>15</v>
      </c>
      <c r="I453" s="3">
        <v>5</v>
      </c>
      <c r="J453" s="3">
        <v>8</v>
      </c>
      <c r="K453" s="3">
        <v>4</v>
      </c>
      <c r="L453" s="3">
        <v>9</v>
      </c>
      <c r="M453" s="11" t="s">
        <v>95</v>
      </c>
      <c r="N453" s="3">
        <v>6</v>
      </c>
      <c r="O453" s="3">
        <v>2</v>
      </c>
      <c r="P453" s="3">
        <v>7</v>
      </c>
      <c r="Q453" s="3">
        <v>5</v>
      </c>
      <c r="R453" s="3">
        <v>2</v>
      </c>
      <c r="S453" s="3">
        <v>6</v>
      </c>
      <c r="T453" s="3">
        <v>4</v>
      </c>
      <c r="U453" s="3">
        <v>2</v>
      </c>
      <c r="V453" s="3">
        <v>2</v>
      </c>
      <c r="W453" s="3">
        <v>5</v>
      </c>
      <c r="AI453" s="3">
        <f t="shared" si="433"/>
        <v>1.3680989090025819</v>
      </c>
      <c r="AJ453" s="3">
        <f t="shared" si="434"/>
        <v>0.43381237299763598</v>
      </c>
      <c r="AK453" s="4">
        <f t="shared" si="435"/>
        <v>0.85096578299999104</v>
      </c>
      <c r="AL453" s="3">
        <f>SUM(BJ453)</f>
        <v>0.35013947700281201</v>
      </c>
      <c r="AM453" s="3">
        <f>SUM(BK453:BM453)</f>
        <v>1.0847481319979109</v>
      </c>
      <c r="AO453" s="3">
        <f t="shared" si="436"/>
        <v>9.1206593933505456E-2</v>
      </c>
      <c r="AP453" s="3">
        <f t="shared" si="437"/>
        <v>8.6762474599527198E-2</v>
      </c>
      <c r="AQ453" s="3">
        <f t="shared" si="438"/>
        <v>0.10637072287499888</v>
      </c>
      <c r="AR453" s="3">
        <f t="shared" si="439"/>
        <v>8.7534869250703001E-2</v>
      </c>
      <c r="AS453" s="3">
        <f t="shared" si="440"/>
        <v>0.12052757022199009</v>
      </c>
      <c r="AT453" s="3">
        <f t="shared" si="420"/>
        <v>1</v>
      </c>
      <c r="AU453" s="9">
        <v>11</v>
      </c>
      <c r="AV453" s="3">
        <v>1</v>
      </c>
      <c r="AW453" s="3">
        <v>3</v>
      </c>
      <c r="AX453" s="3">
        <v>3</v>
      </c>
      <c r="AY453" s="3">
        <v>1</v>
      </c>
      <c r="AZ453" s="3">
        <v>15</v>
      </c>
      <c r="BA453" s="3">
        <v>1</v>
      </c>
      <c r="BB453" s="3">
        <v>0.40180220899856001</v>
      </c>
      <c r="BC453" s="3">
        <v>1</v>
      </c>
      <c r="BD453" s="3">
        <v>0.65060724100112499</v>
      </c>
      <c r="BE453" s="3">
        <v>0.36683270299908999</v>
      </c>
      <c r="BF453" s="3">
        <v>0.35065896500236698</v>
      </c>
      <c r="BG453" s="3">
        <v>0.43381237299763598</v>
      </c>
      <c r="BH453" s="3">
        <v>0.450496886001928</v>
      </c>
      <c r="BI453" s="3">
        <v>0.40046889699806298</v>
      </c>
      <c r="BJ453" s="3">
        <v>0.35013947700281201</v>
      </c>
      <c r="BK453" s="3">
        <v>0.38397552999958801</v>
      </c>
      <c r="BL453" s="3">
        <v>0.36709406699810598</v>
      </c>
      <c r="BM453" s="3">
        <v>0.33367853500021699</v>
      </c>
    </row>
    <row r="454" spans="1:75" ht="20">
      <c r="A454" s="3">
        <v>28</v>
      </c>
      <c r="C454" s="3">
        <v>1</v>
      </c>
      <c r="D454" s="15">
        <f t="shared" si="421"/>
        <v>1</v>
      </c>
      <c r="E454" s="3">
        <f>IF(OR(AV454=1, AV454=2), 0, 1)</f>
        <v>0</v>
      </c>
      <c r="F454" s="3">
        <f t="shared" si="396"/>
        <v>1</v>
      </c>
      <c r="G454" s="15">
        <v>1</v>
      </c>
      <c r="H454" s="3">
        <v>20</v>
      </c>
      <c r="I454" s="3">
        <v>7</v>
      </c>
      <c r="J454" s="3">
        <v>11</v>
      </c>
      <c r="K454" s="3">
        <v>8</v>
      </c>
      <c r="L454" s="3">
        <v>12</v>
      </c>
      <c r="M454" s="11" t="s">
        <v>96</v>
      </c>
      <c r="N454" s="3">
        <v>6</v>
      </c>
      <c r="O454" s="3">
        <v>2</v>
      </c>
      <c r="P454" s="3">
        <v>12</v>
      </c>
      <c r="Q454" s="3">
        <v>7</v>
      </c>
      <c r="R454" s="3">
        <v>2</v>
      </c>
      <c r="S454" s="3">
        <v>9</v>
      </c>
      <c r="T454" s="3">
        <v>8</v>
      </c>
      <c r="U454" s="3">
        <v>2</v>
      </c>
      <c r="V454" s="3">
        <v>2</v>
      </c>
      <c r="W454" s="3">
        <v>8</v>
      </c>
      <c r="AI454" s="3">
        <f t="shared" si="433"/>
        <v>1.2845311100027161</v>
      </c>
      <c r="AJ454" s="3">
        <f t="shared" si="434"/>
        <v>0.38373959099771998</v>
      </c>
      <c r="AK454" s="4">
        <f t="shared" si="435"/>
        <v>0.95083562700165103</v>
      </c>
      <c r="AL454" s="3">
        <f>SUM(BJ454)</f>
        <v>0.38399974699859701</v>
      </c>
      <c r="AM454" s="3">
        <f>SUM(BK454:BM454)</f>
        <v>1.318103150999377</v>
      </c>
      <c r="AO454" s="3">
        <f t="shared" si="436"/>
        <v>6.4226555500135812E-2</v>
      </c>
      <c r="AP454" s="3">
        <f t="shared" si="437"/>
        <v>5.4819941571102856E-2</v>
      </c>
      <c r="AQ454" s="3">
        <f t="shared" si="438"/>
        <v>8.6439602454695549E-2</v>
      </c>
      <c r="AR454" s="3">
        <f t="shared" si="439"/>
        <v>4.7999968374824627E-2</v>
      </c>
      <c r="AS454" s="3">
        <f t="shared" si="440"/>
        <v>0.10984192924994808</v>
      </c>
      <c r="AT454" s="3">
        <f t="shared" si="420"/>
        <v>1</v>
      </c>
      <c r="AU454" s="9">
        <v>11</v>
      </c>
      <c r="AV454" s="3">
        <v>1</v>
      </c>
      <c r="AW454" s="3">
        <v>3</v>
      </c>
      <c r="AX454" s="3">
        <v>3</v>
      </c>
      <c r="AY454" s="3">
        <v>1</v>
      </c>
      <c r="AZ454" s="3">
        <v>23</v>
      </c>
      <c r="BA454" s="3">
        <v>1</v>
      </c>
      <c r="BB454" s="3">
        <v>0.501993461999518</v>
      </c>
      <c r="BC454" s="3">
        <v>1</v>
      </c>
      <c r="BD454" s="3">
        <v>0.53367634800088104</v>
      </c>
      <c r="BE454" s="3">
        <v>0.35041287700005302</v>
      </c>
      <c r="BF454" s="3">
        <v>0.40044188500178202</v>
      </c>
      <c r="BG454" s="3">
        <v>0.38373959099771998</v>
      </c>
      <c r="BH454" s="3">
        <v>0.417130855999857</v>
      </c>
      <c r="BI454" s="3">
        <v>0.53370477100179403</v>
      </c>
      <c r="BJ454" s="3">
        <v>0.38399974699859701</v>
      </c>
      <c r="BK454" s="3">
        <v>0.38373988099920098</v>
      </c>
      <c r="BL454" s="3">
        <v>0.48387010100123001</v>
      </c>
      <c r="BM454" s="3">
        <v>0.45049316899894598</v>
      </c>
    </row>
    <row r="455" spans="1:75" ht="20">
      <c r="A455" s="3">
        <v>29</v>
      </c>
      <c r="C455" s="3">
        <v>1</v>
      </c>
      <c r="D455" s="15">
        <f t="shared" si="421"/>
        <v>1</v>
      </c>
      <c r="E455" s="3">
        <f t="shared" ref="E455" si="441">IF(OR(AV455=1, AV455=2), 0, 1)</f>
        <v>0</v>
      </c>
      <c r="F455" s="3">
        <f t="shared" si="396"/>
        <v>1</v>
      </c>
      <c r="G455" s="15">
        <v>1</v>
      </c>
      <c r="H455" s="3">
        <v>16</v>
      </c>
      <c r="I455" s="3">
        <v>7</v>
      </c>
      <c r="J455" s="3">
        <v>6</v>
      </c>
      <c r="K455" s="3">
        <v>5</v>
      </c>
      <c r="L455" s="3">
        <v>18</v>
      </c>
      <c r="M455" s="11" t="s">
        <v>97</v>
      </c>
      <c r="N455" s="3">
        <v>6</v>
      </c>
      <c r="O455" s="3">
        <v>2</v>
      </c>
      <c r="P455" s="3">
        <v>8</v>
      </c>
      <c r="Q455" s="3">
        <v>7</v>
      </c>
      <c r="R455" s="3">
        <v>2</v>
      </c>
      <c r="S455" s="3">
        <v>4</v>
      </c>
      <c r="T455" s="3">
        <v>5</v>
      </c>
      <c r="U455" s="3">
        <v>4</v>
      </c>
      <c r="V455" s="3">
        <v>6</v>
      </c>
      <c r="W455" s="3">
        <v>2</v>
      </c>
      <c r="X455" s="3">
        <v>6</v>
      </c>
      <c r="AI455" s="3">
        <f t="shared" si="433"/>
        <v>1.2513125779987591</v>
      </c>
      <c r="AJ455" s="3">
        <f t="shared" si="434"/>
        <v>0.333700396000494</v>
      </c>
      <c r="AK455" s="4">
        <f t="shared" si="435"/>
        <v>0.78418235100252698</v>
      </c>
      <c r="AL455" s="3">
        <f>SUM(BJ455)</f>
        <v>0.33372312699793799</v>
      </c>
      <c r="AM455" s="3">
        <f>SUM(BK455:BN455)</f>
        <v>1.868722506002084</v>
      </c>
      <c r="AO455" s="3">
        <f t="shared" si="436"/>
        <v>7.8207036124922441E-2</v>
      </c>
      <c r="AP455" s="3">
        <f t="shared" si="437"/>
        <v>4.7671485142927718E-2</v>
      </c>
      <c r="AQ455" s="3">
        <f t="shared" si="438"/>
        <v>0.13069705850042115</v>
      </c>
      <c r="AR455" s="3">
        <f t="shared" si="439"/>
        <v>6.6744625399587601E-2</v>
      </c>
      <c r="AS455" s="3">
        <f t="shared" si="440"/>
        <v>0.10381791700011578</v>
      </c>
      <c r="AT455" s="3">
        <f t="shared" si="420"/>
        <v>1</v>
      </c>
      <c r="AU455" s="9">
        <v>11</v>
      </c>
      <c r="AV455" s="3">
        <v>1</v>
      </c>
      <c r="AW455" s="3">
        <v>3</v>
      </c>
      <c r="AX455" s="3">
        <v>3</v>
      </c>
      <c r="AY455" s="3">
        <v>1</v>
      </c>
      <c r="AZ455" s="3">
        <v>10</v>
      </c>
      <c r="BA455" s="3">
        <v>1</v>
      </c>
      <c r="BB455" s="3">
        <v>0.535458509999443</v>
      </c>
      <c r="BC455" s="3">
        <v>1</v>
      </c>
      <c r="BD455" s="3">
        <v>0.56723111500104995</v>
      </c>
      <c r="BE455" s="3">
        <v>0.35038226599863198</v>
      </c>
      <c r="BF455" s="3">
        <v>0.33369919699907702</v>
      </c>
      <c r="BG455" s="3">
        <v>0.333700396000494</v>
      </c>
      <c r="BH455" s="3">
        <v>0.41710034000061502</v>
      </c>
      <c r="BI455" s="3">
        <v>0.36708201100191201</v>
      </c>
      <c r="BJ455" s="3">
        <v>0.33372312699793799</v>
      </c>
      <c r="BK455" s="3">
        <v>0.33368859999973199</v>
      </c>
      <c r="BL455" s="3">
        <v>0.31703112299874098</v>
      </c>
      <c r="BM455" s="3">
        <v>0.333700177001446</v>
      </c>
      <c r="BN455" s="3">
        <v>0.88430260600216504</v>
      </c>
    </row>
    <row r="456" spans="1:75" ht="20">
      <c r="A456" s="3">
        <v>30</v>
      </c>
      <c r="C456" s="3">
        <v>1</v>
      </c>
      <c r="D456" s="15">
        <f t="shared" si="421"/>
        <v>0</v>
      </c>
      <c r="E456" s="3">
        <f t="shared" ref="E456:E457" si="442">IF(OR(AV456=1, AV456=2), 1, 0)</f>
        <v>1</v>
      </c>
      <c r="F456" s="3">
        <f t="shared" si="396"/>
        <v>0</v>
      </c>
      <c r="G456" s="15">
        <v>1</v>
      </c>
      <c r="H456" s="3">
        <v>10</v>
      </c>
      <c r="I456" s="3">
        <v>6</v>
      </c>
      <c r="J456" s="3">
        <v>8</v>
      </c>
      <c r="K456" s="3">
        <v>9</v>
      </c>
      <c r="L456" s="3">
        <v>11</v>
      </c>
      <c r="M456" s="11" t="s">
        <v>98</v>
      </c>
      <c r="N456" s="3">
        <v>6</v>
      </c>
      <c r="O456" s="3">
        <v>4</v>
      </c>
      <c r="P456" s="3">
        <v>6</v>
      </c>
      <c r="Q456" s="3">
        <v>2</v>
      </c>
      <c r="R456" s="3">
        <v>6</v>
      </c>
      <c r="S456" s="3">
        <v>2</v>
      </c>
      <c r="T456" s="3">
        <v>2</v>
      </c>
      <c r="U456" s="3">
        <v>5</v>
      </c>
      <c r="V456" s="3">
        <v>2</v>
      </c>
      <c r="W456" s="3">
        <v>2</v>
      </c>
      <c r="X456" s="3">
        <v>7</v>
      </c>
      <c r="AI456" s="3">
        <f>SUM(BD456:BE456)</f>
        <v>1.0844713469996341</v>
      </c>
      <c r="AJ456" s="3">
        <f>SUM(BF456)</f>
        <v>0.35036193999985699</v>
      </c>
      <c r="AK456" s="3">
        <f>SUM(BG456:BH456)</f>
        <v>0.68410156399841004</v>
      </c>
      <c r="AL456" s="3">
        <f>SUM(BI456:BK456)</f>
        <v>1.001101224999728</v>
      </c>
      <c r="AM456" s="3">
        <f>SUM(BL456:BN456)</f>
        <v>1.2513898180004599</v>
      </c>
      <c r="AO456" s="3">
        <f t="shared" si="436"/>
        <v>0.10844713469996341</v>
      </c>
      <c r="AP456" s="3">
        <f t="shared" si="437"/>
        <v>5.8393656666642833E-2</v>
      </c>
      <c r="AQ456" s="3">
        <f t="shared" si="438"/>
        <v>8.5512695499801256E-2</v>
      </c>
      <c r="AR456" s="3">
        <f t="shared" si="439"/>
        <v>0.11123346944441422</v>
      </c>
      <c r="AS456" s="3">
        <f t="shared" si="440"/>
        <v>0.11376271072731453</v>
      </c>
      <c r="AT456" s="3">
        <f t="shared" si="420"/>
        <v>1</v>
      </c>
      <c r="AU456" s="9">
        <v>11</v>
      </c>
      <c r="AV456" s="3">
        <v>1</v>
      </c>
      <c r="AW456" s="3">
        <v>3</v>
      </c>
      <c r="AX456" s="3">
        <v>3</v>
      </c>
      <c r="AY456" s="3">
        <v>1</v>
      </c>
      <c r="AZ456" s="3">
        <v>50</v>
      </c>
      <c r="BA456" s="3">
        <v>1</v>
      </c>
      <c r="BB456" s="3">
        <v>0.46852127999954901</v>
      </c>
      <c r="BC456" s="3">
        <v>1</v>
      </c>
      <c r="BD456" s="3">
        <v>0.73407139099799601</v>
      </c>
      <c r="BE456" s="3">
        <v>0.35039995600163798</v>
      </c>
      <c r="BF456" s="3">
        <v>0.35036193999985699</v>
      </c>
      <c r="BG456" s="3">
        <v>0.36705426800108398</v>
      </c>
      <c r="BH456" s="3">
        <v>0.31704729599732601</v>
      </c>
      <c r="BI456" s="3">
        <v>0.35040103100254699</v>
      </c>
      <c r="BJ456" s="3">
        <v>0.30029774599824999</v>
      </c>
      <c r="BK456" s="3">
        <v>0.350402447998931</v>
      </c>
      <c r="BL456" s="3">
        <v>0.58398588600175505</v>
      </c>
      <c r="BM456" s="3">
        <v>0.35037632300009097</v>
      </c>
      <c r="BN456" s="3">
        <v>0.31702760899861399</v>
      </c>
    </row>
    <row r="457" spans="1:75" ht="21">
      <c r="A457" s="3">
        <v>31</v>
      </c>
      <c r="C457" s="3">
        <v>1</v>
      </c>
      <c r="D457" s="15">
        <f t="shared" si="421"/>
        <v>0</v>
      </c>
      <c r="E457" s="3">
        <f t="shared" si="442"/>
        <v>1</v>
      </c>
      <c r="F457" s="3">
        <f t="shared" si="396"/>
        <v>0</v>
      </c>
      <c r="G457" s="15">
        <v>1</v>
      </c>
      <c r="H457" s="3">
        <v>26</v>
      </c>
      <c r="I457" s="3">
        <v>6</v>
      </c>
      <c r="J457" s="3">
        <v>13</v>
      </c>
      <c r="K457" s="3">
        <v>9</v>
      </c>
      <c r="L457" s="3">
        <v>19</v>
      </c>
      <c r="M457" s="10" t="s">
        <v>99</v>
      </c>
      <c r="N457" s="3">
        <v>2</v>
      </c>
      <c r="O457" s="3">
        <v>7</v>
      </c>
      <c r="P457" s="3">
        <v>6</v>
      </c>
      <c r="Q457" s="3">
        <v>2</v>
      </c>
      <c r="R457" s="3">
        <v>9</v>
      </c>
      <c r="S457" s="3">
        <v>3</v>
      </c>
      <c r="T457" s="3">
        <v>3</v>
      </c>
      <c r="U457" s="3">
        <v>2</v>
      </c>
      <c r="V457" s="3">
        <v>2</v>
      </c>
      <c r="W457" s="3">
        <v>9</v>
      </c>
      <c r="X457" s="3">
        <v>2</v>
      </c>
      <c r="Y457" s="3">
        <v>2</v>
      </c>
      <c r="Z457" s="3">
        <v>5</v>
      </c>
      <c r="AA457" s="3">
        <v>7</v>
      </c>
      <c r="AB457" s="3">
        <v>3</v>
      </c>
      <c r="AC457" s="3">
        <v>9</v>
      </c>
      <c r="AI457" s="4">
        <f>SUM(BD457:BH457)</f>
        <v>1.9854709130013339</v>
      </c>
      <c r="AJ457" s="3">
        <f>SUM(BI457:BJ457)</f>
        <v>0.95104767600059792</v>
      </c>
      <c r="AK457" s="3">
        <f>SUM(BK457:BM457)</f>
        <v>1.5517128620012939</v>
      </c>
      <c r="AL457" s="3">
        <f>SUM(BN457:BP457)</f>
        <v>0.96772703799797299</v>
      </c>
      <c r="AM457" s="3">
        <f>SUM(BQ457:BS457)</f>
        <v>1.484983866001129</v>
      </c>
      <c r="AO457" s="3">
        <f t="shared" si="436"/>
        <v>7.6364265884666688E-2</v>
      </c>
      <c r="AP457" s="3">
        <f t="shared" si="437"/>
        <v>0.15850794600009965</v>
      </c>
      <c r="AQ457" s="3">
        <f t="shared" si="438"/>
        <v>0.11936252784625337</v>
      </c>
      <c r="AR457" s="3">
        <f t="shared" si="439"/>
        <v>0.10752522644421922</v>
      </c>
      <c r="AS457" s="3">
        <f t="shared" si="440"/>
        <v>7.8157045579006781E-2</v>
      </c>
      <c r="AT457" s="3">
        <f t="shared" si="420"/>
        <v>1</v>
      </c>
      <c r="AU457" s="9">
        <v>11</v>
      </c>
      <c r="AV457" s="3">
        <v>1</v>
      </c>
      <c r="AW457" s="3">
        <v>3</v>
      </c>
      <c r="AX457" s="3">
        <v>3</v>
      </c>
      <c r="AY457" s="3">
        <v>1</v>
      </c>
      <c r="AZ457" s="3">
        <v>42</v>
      </c>
      <c r="BA457" s="3">
        <v>1</v>
      </c>
      <c r="BB457" s="3">
        <v>0.43512209300024501</v>
      </c>
      <c r="BC457" s="3">
        <v>1</v>
      </c>
      <c r="BD457" s="3">
        <v>0.56724217500231999</v>
      </c>
      <c r="BE457" s="3">
        <v>0.30033737499979901</v>
      </c>
      <c r="BF457" s="3">
        <v>0.36709437799799999</v>
      </c>
      <c r="BG457" s="3">
        <v>0.41711194700110299</v>
      </c>
      <c r="BH457" s="3">
        <v>0.33368503800011201</v>
      </c>
      <c r="BI457" s="3">
        <v>0.31701972800146899</v>
      </c>
      <c r="BJ457" s="3">
        <v>0.63402794799912898</v>
      </c>
      <c r="BK457" s="3">
        <v>0.88432044000000998</v>
      </c>
      <c r="BL457" s="3">
        <v>0.367069253999943</v>
      </c>
      <c r="BM457" s="3">
        <v>0.30032316800134101</v>
      </c>
      <c r="BN457" s="3">
        <v>0.31704669299870097</v>
      </c>
      <c r="BO457" s="3">
        <v>0.31698969499848301</v>
      </c>
      <c r="BP457" s="3">
        <v>0.33369065000078901</v>
      </c>
      <c r="BQ457" s="3">
        <v>0.33371060400168001</v>
      </c>
      <c r="BR457" s="3">
        <v>0.75083321800047997</v>
      </c>
      <c r="BS457" s="3">
        <v>0.40044004399896899</v>
      </c>
    </row>
    <row r="458" spans="1:75" ht="21">
      <c r="A458" s="3">
        <v>32</v>
      </c>
      <c r="C458" s="3">
        <v>1</v>
      </c>
      <c r="D458" s="15">
        <f t="shared" si="421"/>
        <v>1</v>
      </c>
      <c r="E458" s="3">
        <f t="shared" ref="E458:E459" si="443">IF(OR(AV458=1, AV458=2), 0, 1)</f>
        <v>0</v>
      </c>
      <c r="F458" s="3">
        <f t="shared" si="396"/>
        <v>1</v>
      </c>
      <c r="G458" s="15">
        <v>1</v>
      </c>
      <c r="H458" s="3">
        <v>29</v>
      </c>
      <c r="I458" s="3">
        <v>10</v>
      </c>
      <c r="J458" s="3">
        <v>9</v>
      </c>
      <c r="K458" s="3">
        <v>11</v>
      </c>
      <c r="L458" s="3">
        <v>19</v>
      </c>
      <c r="M458" s="10" t="s">
        <v>100</v>
      </c>
      <c r="N458" s="3">
        <v>2</v>
      </c>
      <c r="O458" s="3">
        <v>8</v>
      </c>
      <c r="P458" s="3">
        <v>6</v>
      </c>
      <c r="Q458" s="3">
        <v>3</v>
      </c>
      <c r="R458" s="3">
        <v>10</v>
      </c>
      <c r="S458" s="3">
        <v>3</v>
      </c>
      <c r="T458" s="3">
        <v>7</v>
      </c>
      <c r="U458" s="3">
        <v>2</v>
      </c>
      <c r="V458" s="3">
        <v>2</v>
      </c>
      <c r="W458" s="3">
        <v>5</v>
      </c>
      <c r="X458" s="3">
        <v>2</v>
      </c>
      <c r="Y458" s="3">
        <v>3</v>
      </c>
      <c r="Z458" s="3">
        <v>6</v>
      </c>
      <c r="AA458" s="3">
        <v>7</v>
      </c>
      <c r="AB458" s="3">
        <v>2</v>
      </c>
      <c r="AC458" s="3">
        <v>10</v>
      </c>
      <c r="AI458" s="4">
        <f>SUM(BD458:BH458)</f>
        <v>1.9520988230033232</v>
      </c>
      <c r="AJ458" s="3">
        <f>SUM(BI458:BJ458)</f>
        <v>0.85094041899719597</v>
      </c>
      <c r="AK458" s="3">
        <f>SUM(BK458:BM458)</f>
        <v>1.067836305002855</v>
      </c>
      <c r="AL458" s="3">
        <f>SUM(BN458:BP458)</f>
        <v>1.1345857950000189</v>
      </c>
      <c r="AM458" s="3">
        <f>SUM(BQ458:BS458)</f>
        <v>1.184633975997712</v>
      </c>
      <c r="AO458" s="3">
        <f t="shared" si="436"/>
        <v>6.7313752517355968E-2</v>
      </c>
      <c r="AP458" s="3">
        <f t="shared" si="437"/>
        <v>8.50940418997196E-2</v>
      </c>
      <c r="AQ458" s="3">
        <f t="shared" si="438"/>
        <v>0.11864847833365055</v>
      </c>
      <c r="AR458" s="3">
        <f t="shared" si="439"/>
        <v>0.1031441631818199</v>
      </c>
      <c r="AS458" s="3">
        <f t="shared" si="440"/>
        <v>6.2349156631458527E-2</v>
      </c>
      <c r="AT458" s="3">
        <f t="shared" si="420"/>
        <v>1</v>
      </c>
      <c r="AU458" s="9">
        <v>11</v>
      </c>
      <c r="AV458" s="3">
        <v>1</v>
      </c>
      <c r="AW458" s="3">
        <v>3</v>
      </c>
      <c r="AX458" s="3">
        <v>3</v>
      </c>
      <c r="AY458" s="3">
        <v>1</v>
      </c>
      <c r="AZ458" s="3">
        <v>63</v>
      </c>
      <c r="BA458" s="3">
        <v>1</v>
      </c>
      <c r="BB458" s="3">
        <v>0.75201757000104397</v>
      </c>
      <c r="BC458" s="3">
        <v>1</v>
      </c>
      <c r="BD458" s="3">
        <v>0.58388725000259001</v>
      </c>
      <c r="BE458" s="3">
        <v>0.35039971299920503</v>
      </c>
      <c r="BF458" s="3">
        <v>0.31701270800112902</v>
      </c>
      <c r="BG458" s="3">
        <v>0.33367299499877801</v>
      </c>
      <c r="BH458" s="3">
        <v>0.36712615700162099</v>
      </c>
      <c r="BI458" s="3">
        <v>0.316789712996978</v>
      </c>
      <c r="BJ458" s="3">
        <v>0.53415070600021797</v>
      </c>
      <c r="BK458" s="3">
        <v>0.36705462700046998</v>
      </c>
      <c r="BL458" s="3">
        <v>0.33369622399914001</v>
      </c>
      <c r="BM458" s="3">
        <v>0.36708545400324499</v>
      </c>
      <c r="BN458" s="3">
        <v>0.38353056999767399</v>
      </c>
      <c r="BO458" s="3">
        <v>0.40066200400178698</v>
      </c>
      <c r="BP458" s="3">
        <v>0.35039322100055798</v>
      </c>
      <c r="BQ458" s="3">
        <v>0.38376559699827301</v>
      </c>
      <c r="BR458" s="3">
        <v>0.40042129499852303</v>
      </c>
      <c r="BS458" s="3">
        <v>0.400447084000916</v>
      </c>
    </row>
    <row r="459" spans="1:75" ht="21">
      <c r="A459" s="3">
        <v>33</v>
      </c>
      <c r="C459" s="3">
        <v>1</v>
      </c>
      <c r="D459" s="15">
        <f t="shared" si="421"/>
        <v>1</v>
      </c>
      <c r="E459" s="3">
        <f t="shared" si="443"/>
        <v>0</v>
      </c>
      <c r="F459" s="3">
        <f t="shared" si="396"/>
        <v>1</v>
      </c>
      <c r="G459" s="15">
        <v>1</v>
      </c>
      <c r="H459" s="3">
        <v>19</v>
      </c>
      <c r="I459" s="3">
        <v>15</v>
      </c>
      <c r="J459" s="3">
        <v>10</v>
      </c>
      <c r="K459" s="3">
        <v>10</v>
      </c>
      <c r="L459" s="3">
        <v>16</v>
      </c>
      <c r="M459" s="10" t="s">
        <v>101</v>
      </c>
      <c r="N459" s="3">
        <v>6</v>
      </c>
      <c r="O459" s="3">
        <v>5</v>
      </c>
      <c r="P459" s="3">
        <v>2</v>
      </c>
      <c r="Q459" s="3">
        <v>6</v>
      </c>
      <c r="R459" s="3">
        <v>3</v>
      </c>
      <c r="S459" s="3">
        <v>2</v>
      </c>
      <c r="T459" s="3">
        <v>6</v>
      </c>
      <c r="U459" s="3">
        <v>4</v>
      </c>
      <c r="V459" s="3">
        <v>2</v>
      </c>
      <c r="W459" s="3">
        <v>2</v>
      </c>
      <c r="X459" s="3">
        <v>6</v>
      </c>
      <c r="Y459" s="3">
        <v>2</v>
      </c>
      <c r="Z459" s="3">
        <v>2</v>
      </c>
      <c r="AA459" s="3">
        <v>6</v>
      </c>
      <c r="AB459" s="3">
        <v>6</v>
      </c>
      <c r="AC459" s="3">
        <v>10</v>
      </c>
      <c r="AI459" s="4">
        <f>SUM(BD459:BG459)</f>
        <v>1.7518188139983959</v>
      </c>
      <c r="AJ459" s="3">
        <f>SUM(BH459:BK459)</f>
        <v>1.384852015002251</v>
      </c>
      <c r="AK459" s="3">
        <f>SUM(BL459:BN459)</f>
        <v>1.83536128199921</v>
      </c>
      <c r="AL459" s="3">
        <f>SUM(BO459:BQ459)</f>
        <v>1.3014329539983001</v>
      </c>
      <c r="AM459" s="3">
        <f>SUM(BR459:BS459)</f>
        <v>0.81755718600106697</v>
      </c>
      <c r="AO459" s="3">
        <f t="shared" si="436"/>
        <v>9.2200990210441883E-2</v>
      </c>
      <c r="AP459" s="3">
        <f t="shared" si="437"/>
        <v>9.2323467666816733E-2</v>
      </c>
      <c r="AQ459" s="3">
        <f t="shared" si="438"/>
        <v>0.18353612819992099</v>
      </c>
      <c r="AR459" s="3">
        <f t="shared" si="439"/>
        <v>0.13014329539982999</v>
      </c>
      <c r="AS459" s="3">
        <f t="shared" si="440"/>
        <v>5.1097324125066686E-2</v>
      </c>
      <c r="AT459" s="3">
        <f t="shared" si="420"/>
        <v>1</v>
      </c>
      <c r="AU459" s="9">
        <v>11</v>
      </c>
      <c r="AV459" s="3">
        <v>1</v>
      </c>
      <c r="AW459" s="3">
        <v>3</v>
      </c>
      <c r="AX459" s="3">
        <v>3</v>
      </c>
      <c r="AY459" s="3">
        <v>1</v>
      </c>
      <c r="AZ459" s="3">
        <v>73</v>
      </c>
      <c r="BA459" s="3">
        <v>1</v>
      </c>
      <c r="BB459" s="3">
        <v>0.70217657499961195</v>
      </c>
      <c r="BC459" s="3">
        <v>1</v>
      </c>
      <c r="BD459" s="3">
        <v>0.700640372000634</v>
      </c>
      <c r="BE459" s="3">
        <v>0.35039608800070698</v>
      </c>
      <c r="BF459" s="3">
        <v>0.33369630599918298</v>
      </c>
      <c r="BG459" s="3">
        <v>0.36708604799787198</v>
      </c>
      <c r="BH459" s="3">
        <v>0.35036591900279701</v>
      </c>
      <c r="BI459" s="3">
        <v>0.350398411999776</v>
      </c>
      <c r="BJ459" s="3">
        <v>0.35038745899873902</v>
      </c>
      <c r="BK459" s="3">
        <v>0.33370022500093899</v>
      </c>
      <c r="BL459" s="3">
        <v>0.38377072699949999</v>
      </c>
      <c r="BM459" s="3">
        <v>0.91767234199869496</v>
      </c>
      <c r="BN459" s="3">
        <v>0.53391821300101505</v>
      </c>
      <c r="BO459" s="3">
        <v>0.38374581500102001</v>
      </c>
      <c r="BP459" s="3">
        <v>0.46720281599846197</v>
      </c>
      <c r="BQ459" s="3">
        <v>0.45048432299881802</v>
      </c>
      <c r="BR459" s="3">
        <v>0.41711598999972899</v>
      </c>
      <c r="BS459" s="3">
        <v>0.40044119600133798</v>
      </c>
    </row>
    <row r="460" spans="1:75" ht="21">
      <c r="A460" s="3">
        <v>34</v>
      </c>
      <c r="C460" s="3">
        <v>1</v>
      </c>
      <c r="D460" s="15">
        <f t="shared" si="421"/>
        <v>0</v>
      </c>
      <c r="E460" s="3">
        <f t="shared" ref="E460:E461" si="444">IF(OR(AV460=1, AV460=2), 1, 0)</f>
        <v>1</v>
      </c>
      <c r="F460" s="3">
        <f t="shared" si="396"/>
        <v>0</v>
      </c>
      <c r="G460" s="15">
        <v>1</v>
      </c>
      <c r="H460" s="3">
        <v>17</v>
      </c>
      <c r="I460" s="3">
        <v>21</v>
      </c>
      <c r="J460" s="3">
        <v>11</v>
      </c>
      <c r="K460" s="3">
        <v>16</v>
      </c>
      <c r="L460" s="3">
        <v>20</v>
      </c>
      <c r="M460" s="10" t="s">
        <v>102</v>
      </c>
      <c r="N460" s="3">
        <v>6</v>
      </c>
      <c r="O460" s="3">
        <v>4</v>
      </c>
      <c r="P460" s="3">
        <v>2</v>
      </c>
      <c r="Q460" s="3">
        <v>5</v>
      </c>
      <c r="R460" s="3">
        <v>3</v>
      </c>
      <c r="S460" s="3">
        <v>3</v>
      </c>
      <c r="T460" s="3">
        <v>8</v>
      </c>
      <c r="U460" s="3">
        <v>7</v>
      </c>
      <c r="V460" s="3">
        <v>2</v>
      </c>
      <c r="W460" s="3">
        <v>3</v>
      </c>
      <c r="X460" s="3">
        <v>6</v>
      </c>
      <c r="Y460" s="3">
        <v>2</v>
      </c>
      <c r="Z460" s="3">
        <v>2</v>
      </c>
      <c r="AA460" s="3">
        <v>12</v>
      </c>
      <c r="AB460" s="3">
        <v>7</v>
      </c>
      <c r="AC460" s="3">
        <v>2</v>
      </c>
      <c r="AD460" s="3">
        <v>3</v>
      </c>
      <c r="AE460" s="3">
        <v>8</v>
      </c>
      <c r="AI460" s="4">
        <f>SUM(BD460:BG460)</f>
        <v>1.685166426999783</v>
      </c>
      <c r="AJ460" s="3">
        <f>SUM(BH460:BK460)</f>
        <v>1.5683649889979261</v>
      </c>
      <c r="AK460" s="3">
        <f>SUM(BL460:BN460)</f>
        <v>1.3681802310020408</v>
      </c>
      <c r="AL460" s="3">
        <f>SUM(BO460:BQ460)</f>
        <v>1.1512641730005262</v>
      </c>
      <c r="AM460" s="3">
        <f>SUM(BR460:BU460)</f>
        <v>1.7519154509973289</v>
      </c>
      <c r="AO460" s="3">
        <f t="shared" si="436"/>
        <v>9.9127436882340172E-2</v>
      </c>
      <c r="AP460" s="3">
        <f t="shared" si="437"/>
        <v>7.4684047095139344E-2</v>
      </c>
      <c r="AQ460" s="3">
        <f t="shared" si="438"/>
        <v>0.12438002100018553</v>
      </c>
      <c r="AR460" s="3">
        <f t="shared" si="439"/>
        <v>7.1954010812532887E-2</v>
      </c>
      <c r="AS460" s="3">
        <f t="shared" si="440"/>
        <v>8.7595772549866446E-2</v>
      </c>
      <c r="AT460" s="3">
        <f t="shared" si="420"/>
        <v>1</v>
      </c>
      <c r="AU460" s="9">
        <v>11</v>
      </c>
      <c r="AV460" s="3">
        <v>1</v>
      </c>
      <c r="AW460" s="3">
        <v>3</v>
      </c>
      <c r="AX460" s="3">
        <v>3</v>
      </c>
      <c r="AY460" s="3">
        <v>1</v>
      </c>
      <c r="AZ460" s="3">
        <v>20</v>
      </c>
      <c r="BA460" s="3">
        <v>1</v>
      </c>
      <c r="BB460" s="3">
        <v>0.53518907099714796</v>
      </c>
      <c r="BC460" s="3">
        <v>1</v>
      </c>
      <c r="BD460" s="3">
        <v>0.567237100000056</v>
      </c>
      <c r="BE460" s="3">
        <v>0.36709795299975601</v>
      </c>
      <c r="BF460" s="3">
        <v>0.36707829900115002</v>
      </c>
      <c r="BG460" s="3">
        <v>0.383753074998821</v>
      </c>
      <c r="BH460" s="3">
        <v>0.38372190099835202</v>
      </c>
      <c r="BI460" s="3">
        <v>0.41716146399994603</v>
      </c>
      <c r="BJ460" s="3">
        <v>0.35040362500149003</v>
      </c>
      <c r="BK460" s="3">
        <v>0.41707799899813802</v>
      </c>
      <c r="BL460" s="3">
        <v>0.55064042000230895</v>
      </c>
      <c r="BM460" s="3">
        <v>0.45050359299784698</v>
      </c>
      <c r="BN460" s="3">
        <v>0.36703621800188502</v>
      </c>
      <c r="BO460" s="3">
        <v>0.38380621599935599</v>
      </c>
      <c r="BP460" s="3">
        <v>0.38373980100004701</v>
      </c>
      <c r="BQ460" s="3">
        <v>0.38371815600112302</v>
      </c>
      <c r="BR460" s="3">
        <v>0.36710550199859399</v>
      </c>
      <c r="BS460" s="3">
        <v>0.40027716799886498</v>
      </c>
      <c r="BT460" s="3">
        <v>0.58413711300090598</v>
      </c>
      <c r="BU460" s="3">
        <v>0.40039566799896398</v>
      </c>
    </row>
    <row r="461" spans="1:75" ht="21">
      <c r="A461" s="3">
        <v>35</v>
      </c>
      <c r="C461" s="3">
        <v>1</v>
      </c>
      <c r="D461" s="15">
        <f t="shared" si="421"/>
        <v>0</v>
      </c>
      <c r="E461" s="3">
        <f t="shared" si="444"/>
        <v>1</v>
      </c>
      <c r="F461" s="3">
        <f t="shared" si="396"/>
        <v>0</v>
      </c>
      <c r="G461" s="15">
        <v>1</v>
      </c>
      <c r="H461" s="3">
        <v>25</v>
      </c>
      <c r="I461" s="3">
        <v>25</v>
      </c>
      <c r="J461" s="3">
        <v>11</v>
      </c>
      <c r="K461" s="3">
        <v>14</v>
      </c>
      <c r="L461" s="3">
        <v>14</v>
      </c>
      <c r="M461" s="10" t="s">
        <v>103</v>
      </c>
      <c r="N461" s="3">
        <v>2</v>
      </c>
      <c r="O461" s="3">
        <v>10</v>
      </c>
      <c r="P461" s="3">
        <v>4</v>
      </c>
      <c r="Q461" s="3">
        <v>3</v>
      </c>
      <c r="R461" s="3">
        <v>6</v>
      </c>
      <c r="S461" s="3">
        <v>3</v>
      </c>
      <c r="T461" s="3">
        <v>3</v>
      </c>
      <c r="U461" s="3">
        <v>10</v>
      </c>
      <c r="V461" s="3">
        <v>2</v>
      </c>
      <c r="W461" s="3">
        <v>7</v>
      </c>
      <c r="X461" s="3">
        <v>2</v>
      </c>
      <c r="Y461" s="3">
        <v>2</v>
      </c>
      <c r="Z461" s="3">
        <v>7</v>
      </c>
      <c r="AA461" s="3">
        <v>6</v>
      </c>
      <c r="AB461" s="3">
        <v>2</v>
      </c>
      <c r="AC461" s="3">
        <v>2</v>
      </c>
      <c r="AD461" s="3">
        <v>4</v>
      </c>
      <c r="AE461" s="3">
        <v>4</v>
      </c>
      <c r="AF461" s="3">
        <v>6</v>
      </c>
      <c r="AG461" s="3">
        <v>4</v>
      </c>
      <c r="AI461" s="4">
        <f>SUM(BD461:BH461)</f>
        <v>2.4529118479986192</v>
      </c>
      <c r="AJ461" s="3">
        <f>SUM(BI461:BM461)</f>
        <v>2.3360484969998629</v>
      </c>
      <c r="AK461" s="3">
        <f>SUM(BN461:BP461)</f>
        <v>1.2347123690014978</v>
      </c>
      <c r="AL461" s="3">
        <f>SUM(BQ461:BT461)</f>
        <v>1.5684003639980779</v>
      </c>
      <c r="AM461" s="3">
        <f>SUM(BU461:BW461)</f>
        <v>1.184483713001099</v>
      </c>
      <c r="AO461" s="3">
        <f t="shared" si="436"/>
        <v>9.8116473919944769E-2</v>
      </c>
      <c r="AP461" s="3">
        <f t="shared" si="437"/>
        <v>9.3441939879994523E-2</v>
      </c>
      <c r="AQ461" s="3">
        <f t="shared" si="438"/>
        <v>0.11224657900013617</v>
      </c>
      <c r="AR461" s="3">
        <f t="shared" si="439"/>
        <v>0.11202859742843414</v>
      </c>
      <c r="AS461" s="3">
        <f t="shared" si="440"/>
        <v>8.4605979500078504E-2</v>
      </c>
      <c r="AT461" s="3">
        <f t="shared" si="420"/>
        <v>0</v>
      </c>
      <c r="AU461" s="9">
        <v>11</v>
      </c>
      <c r="AV461" s="3">
        <v>1</v>
      </c>
      <c r="AW461" s="3">
        <v>3</v>
      </c>
      <c r="AX461" s="3">
        <v>3</v>
      </c>
      <c r="AY461" s="3">
        <v>1</v>
      </c>
      <c r="AZ461" s="3">
        <v>61</v>
      </c>
      <c r="BA461" s="3">
        <v>1</v>
      </c>
      <c r="BB461" s="3">
        <v>0.40173618999688099</v>
      </c>
      <c r="BC461" s="3">
        <v>0</v>
      </c>
      <c r="BD461" s="3">
        <v>0.50048765799874595</v>
      </c>
      <c r="BE461" s="3">
        <v>0.50053226399904804</v>
      </c>
      <c r="BF461" s="3">
        <v>0.46719449800002599</v>
      </c>
      <c r="BG461" s="3">
        <v>0.450504619999264</v>
      </c>
      <c r="BH461" s="3">
        <v>0.53419280800153501</v>
      </c>
      <c r="BI461" s="3">
        <v>0.467170805000932</v>
      </c>
      <c r="BJ461" s="3">
        <v>0.60065127800044105</v>
      </c>
      <c r="BK461" s="3">
        <v>0.38375820699729901</v>
      </c>
      <c r="BL461" s="3">
        <v>0.467388925000705</v>
      </c>
      <c r="BM461" s="3">
        <v>0.417079282000486</v>
      </c>
      <c r="BN461" s="3">
        <v>0.41716836100022098</v>
      </c>
      <c r="BO461" s="3">
        <v>0.41715964900140501</v>
      </c>
      <c r="BP461" s="3">
        <v>0.40038435899987201</v>
      </c>
      <c r="BQ461" s="3">
        <v>0.36709228099789398</v>
      </c>
      <c r="BR461" s="3">
        <v>0.383724464001716</v>
      </c>
      <c r="BS461" s="3">
        <v>0.41717710699958799</v>
      </c>
      <c r="BT461" s="3">
        <v>0.40040651199888</v>
      </c>
      <c r="BU461" s="3">
        <v>0.349672475000261</v>
      </c>
      <c r="BV461" s="3">
        <v>0.41771986499952601</v>
      </c>
      <c r="BW461" s="3">
        <v>0.41709137300131199</v>
      </c>
    </row>
    <row r="462" spans="1:75" ht="21">
      <c r="A462" s="3">
        <v>36</v>
      </c>
      <c r="C462" s="3">
        <v>1</v>
      </c>
      <c r="D462" s="15">
        <f t="shared" si="421"/>
        <v>1</v>
      </c>
      <c r="E462" s="3">
        <f t="shared" ref="E462:E463" si="445">IF(OR(AV462=1, AV462=2), 0, 1)</f>
        <v>0</v>
      </c>
      <c r="F462" s="3">
        <f t="shared" si="396"/>
        <v>1</v>
      </c>
      <c r="G462" s="15">
        <v>1</v>
      </c>
      <c r="H462" s="3">
        <v>25</v>
      </c>
      <c r="I462" s="3">
        <v>22</v>
      </c>
      <c r="J462" s="3">
        <v>10</v>
      </c>
      <c r="K462" s="3">
        <v>15</v>
      </c>
      <c r="L462" s="3">
        <v>13</v>
      </c>
      <c r="M462" s="10" t="s">
        <v>104</v>
      </c>
      <c r="N462" s="3">
        <v>3</v>
      </c>
      <c r="O462" s="3">
        <v>6</v>
      </c>
      <c r="P462" s="3">
        <v>10</v>
      </c>
      <c r="Q462" s="3">
        <v>2</v>
      </c>
      <c r="R462" s="3">
        <v>4</v>
      </c>
      <c r="S462" s="3">
        <v>3</v>
      </c>
      <c r="T462" s="3">
        <v>3</v>
      </c>
      <c r="U462" s="3">
        <v>6</v>
      </c>
      <c r="V462" s="3">
        <v>3</v>
      </c>
      <c r="W462" s="3">
        <v>7</v>
      </c>
      <c r="X462" s="3">
        <v>2</v>
      </c>
      <c r="Y462" s="3">
        <v>2</v>
      </c>
      <c r="Z462" s="3">
        <v>6</v>
      </c>
      <c r="AA462" s="3">
        <v>6</v>
      </c>
      <c r="AB462" s="3">
        <v>3</v>
      </c>
      <c r="AC462" s="3">
        <v>6</v>
      </c>
      <c r="AD462" s="3">
        <v>5</v>
      </c>
      <c r="AE462" s="3">
        <v>2</v>
      </c>
      <c r="AF462" s="3">
        <v>6</v>
      </c>
      <c r="AI462" s="4">
        <f>SUM(BD462:BH462)</f>
        <v>2.1189363910016228</v>
      </c>
      <c r="AJ462" s="3">
        <f>SUM(BI462:BM462)</f>
        <v>1.8687246939989532</v>
      </c>
      <c r="AK462" s="3">
        <f>SUM(BN462:BP462)</f>
        <v>1.067848852999302</v>
      </c>
      <c r="AL462" s="3">
        <f>SUM(BQ462:BS462)</f>
        <v>1.0845392920018631</v>
      </c>
      <c r="AM462" s="3">
        <f>SUM(BT462:BV462)</f>
        <v>1.184847829998033</v>
      </c>
      <c r="AO462" s="3">
        <f t="shared" si="436"/>
        <v>8.4757455640064913E-2</v>
      </c>
      <c r="AP462" s="3">
        <f t="shared" si="437"/>
        <v>8.4942031545406971E-2</v>
      </c>
      <c r="AQ462" s="3">
        <f t="shared" si="438"/>
        <v>0.1067848852999302</v>
      </c>
      <c r="AR462" s="3">
        <f t="shared" si="439"/>
        <v>7.2302619466790868E-2</v>
      </c>
      <c r="AS462" s="3">
        <f t="shared" si="440"/>
        <v>9.1142140769079463E-2</v>
      </c>
      <c r="AT462" s="3">
        <f t="shared" si="420"/>
        <v>1</v>
      </c>
      <c r="AU462" s="9">
        <v>11</v>
      </c>
      <c r="AV462" s="3">
        <v>1</v>
      </c>
      <c r="AW462" s="3">
        <v>3</v>
      </c>
      <c r="AX462" s="3">
        <v>3</v>
      </c>
      <c r="AY462" s="3">
        <v>1</v>
      </c>
      <c r="AZ462" s="3">
        <v>3</v>
      </c>
      <c r="BA462" s="3">
        <v>1</v>
      </c>
      <c r="BB462" s="3">
        <v>0.50174913400041898</v>
      </c>
      <c r="BC462" s="3">
        <v>1</v>
      </c>
      <c r="BD462" s="3">
        <v>0.50044839300244304</v>
      </c>
      <c r="BE462" s="3">
        <v>0.41715684899827399</v>
      </c>
      <c r="BF462" s="3">
        <v>0.41712474300220398</v>
      </c>
      <c r="BG462" s="3">
        <v>0.35036423400015299</v>
      </c>
      <c r="BH462" s="3">
        <v>0.43384217199854902</v>
      </c>
      <c r="BI462" s="3">
        <v>0.38374832299814399</v>
      </c>
      <c r="BJ462" s="3">
        <v>0.35043814600066903</v>
      </c>
      <c r="BK462" s="3">
        <v>0.35032289800074001</v>
      </c>
      <c r="BL462" s="3">
        <v>0.40045872200062099</v>
      </c>
      <c r="BM462" s="3">
        <v>0.38375660499877901</v>
      </c>
      <c r="BN462" s="3">
        <v>0.36710287000096198</v>
      </c>
      <c r="BO462" s="3">
        <v>0.35037652699975202</v>
      </c>
      <c r="BP462" s="3">
        <v>0.35036945599858799</v>
      </c>
      <c r="BQ462" s="3">
        <v>0.33370650000142599</v>
      </c>
      <c r="BR462" s="3">
        <v>0.36704690199985601</v>
      </c>
      <c r="BS462" s="3">
        <v>0.383785890000581</v>
      </c>
      <c r="BT462" s="3">
        <v>0.41712212700076601</v>
      </c>
      <c r="BU462" s="3">
        <v>0.40044205999947702</v>
      </c>
      <c r="BV462" s="3">
        <v>0.36728364299778998</v>
      </c>
    </row>
    <row r="463" spans="1:75" ht="21">
      <c r="A463" s="3">
        <v>37</v>
      </c>
      <c r="C463" s="3">
        <v>1</v>
      </c>
      <c r="D463" s="15">
        <f t="shared" si="421"/>
        <v>1</v>
      </c>
      <c r="E463" s="3">
        <f t="shared" si="445"/>
        <v>0</v>
      </c>
      <c r="F463" s="3">
        <f t="shared" si="396"/>
        <v>1</v>
      </c>
      <c r="G463" s="15">
        <v>1</v>
      </c>
      <c r="H463" s="3">
        <v>26</v>
      </c>
      <c r="I463" s="3">
        <v>13</v>
      </c>
      <c r="J463" s="3">
        <v>8</v>
      </c>
      <c r="K463" s="3">
        <v>14</v>
      </c>
      <c r="L463" s="3">
        <v>20</v>
      </c>
      <c r="M463" s="10" t="s">
        <v>105</v>
      </c>
      <c r="N463" s="3">
        <v>2</v>
      </c>
      <c r="O463" s="3">
        <v>5</v>
      </c>
      <c r="P463" s="3">
        <v>5</v>
      </c>
      <c r="Q463" s="3">
        <v>3</v>
      </c>
      <c r="R463" s="3">
        <v>5</v>
      </c>
      <c r="S463" s="3">
        <v>6</v>
      </c>
      <c r="T463" s="3">
        <v>3</v>
      </c>
      <c r="U463" s="3">
        <v>2</v>
      </c>
      <c r="V463" s="3">
        <v>4</v>
      </c>
      <c r="W463" s="3">
        <v>4</v>
      </c>
      <c r="X463" s="3">
        <v>2</v>
      </c>
      <c r="Y463" s="3">
        <v>2</v>
      </c>
      <c r="Z463" s="3">
        <v>4</v>
      </c>
      <c r="AA463" s="3">
        <v>2</v>
      </c>
      <c r="AB463" s="3">
        <v>2</v>
      </c>
      <c r="AC463" s="3">
        <v>10</v>
      </c>
      <c r="AD463" s="3">
        <v>6</v>
      </c>
      <c r="AE463" s="3">
        <v>5</v>
      </c>
      <c r="AF463" s="3">
        <v>4</v>
      </c>
      <c r="AG463" s="3">
        <v>5</v>
      </c>
      <c r="AI463" s="4">
        <f>SUM(BD463:BI463)</f>
        <v>2.686206323000075</v>
      </c>
      <c r="AJ463" s="3">
        <f>SUM(BJ463:BM463)</f>
        <v>1.5517083070008071</v>
      </c>
      <c r="AK463" s="3">
        <f>SUM(BN463:BP463)</f>
        <v>1.6518114050013528</v>
      </c>
      <c r="AL463" s="3">
        <f>SUM(BQ463:BS463)</f>
        <v>1.017807224998249</v>
      </c>
      <c r="AM463" s="3">
        <f>SUM(BT463:BW463)</f>
        <v>1.3347883710011932</v>
      </c>
      <c r="AO463" s="3">
        <f t="shared" si="436"/>
        <v>0.1033156278076952</v>
      </c>
      <c r="AP463" s="3">
        <f t="shared" si="437"/>
        <v>0.11936217746160055</v>
      </c>
      <c r="AQ463" s="3">
        <f t="shared" si="438"/>
        <v>0.2064764256251691</v>
      </c>
      <c r="AR463" s="3">
        <f t="shared" si="439"/>
        <v>7.2700516071303498E-2</v>
      </c>
      <c r="AS463" s="3">
        <f t="shared" si="440"/>
        <v>6.6739418550059659E-2</v>
      </c>
      <c r="AT463" s="3">
        <f t="shared" si="420"/>
        <v>1</v>
      </c>
      <c r="AU463" s="9">
        <v>11</v>
      </c>
      <c r="AV463" s="3">
        <v>1</v>
      </c>
      <c r="AW463" s="3">
        <v>3</v>
      </c>
      <c r="AX463" s="3">
        <v>3</v>
      </c>
      <c r="AY463" s="3">
        <v>1</v>
      </c>
      <c r="AZ463" s="3">
        <v>40</v>
      </c>
      <c r="BA463" s="3">
        <v>1</v>
      </c>
      <c r="BB463" s="3">
        <v>0.51849445100015101</v>
      </c>
      <c r="BC463" s="3">
        <v>1</v>
      </c>
      <c r="BD463" s="3">
        <v>0.68399860100180299</v>
      </c>
      <c r="BE463" s="3">
        <v>0.450461895998159</v>
      </c>
      <c r="BF463" s="3">
        <v>0.43384858600256798</v>
      </c>
      <c r="BG463" s="3">
        <v>0.36705100499966598</v>
      </c>
      <c r="BH463" s="3">
        <v>0.41714120599863203</v>
      </c>
      <c r="BI463" s="3">
        <v>0.33370502899924698</v>
      </c>
      <c r="BJ463" s="3">
        <v>0.40043935200082997</v>
      </c>
      <c r="BK463" s="3">
        <v>0.367073998000705</v>
      </c>
      <c r="BL463" s="3">
        <v>0.40043709699966701</v>
      </c>
      <c r="BM463" s="3">
        <v>0.38375785999960499</v>
      </c>
      <c r="BN463" s="3">
        <v>0.367073284000071</v>
      </c>
      <c r="BO463" s="3">
        <v>0.95105120399966803</v>
      </c>
      <c r="BP463" s="3">
        <v>0.33368691700161401</v>
      </c>
      <c r="BQ463" s="3">
        <v>0.35039769300055901</v>
      </c>
      <c r="BR463" s="3">
        <v>0.33369872699768099</v>
      </c>
      <c r="BS463" s="3">
        <v>0.33371080500000899</v>
      </c>
      <c r="BT463" s="3">
        <v>0.31701220300237698</v>
      </c>
      <c r="BU463" s="3">
        <v>0.350372521999815</v>
      </c>
      <c r="BV463" s="3">
        <v>0.35040142599973401</v>
      </c>
      <c r="BW463" s="3">
        <v>0.31700221999926698</v>
      </c>
    </row>
    <row r="464" spans="1:75" ht="21">
      <c r="A464" s="3">
        <v>38</v>
      </c>
      <c r="C464" s="3">
        <v>1</v>
      </c>
      <c r="D464" s="15">
        <f t="shared" si="421"/>
        <v>0</v>
      </c>
      <c r="E464" s="3">
        <f t="shared" ref="E464:E465" si="446">IF(OR(AV464=1, AV464=2), 1, 0)</f>
        <v>1</v>
      </c>
      <c r="F464" s="3">
        <f t="shared" si="396"/>
        <v>0</v>
      </c>
      <c r="G464" s="15">
        <v>1</v>
      </c>
      <c r="H464" s="3">
        <v>28</v>
      </c>
      <c r="I464" s="3">
        <v>15</v>
      </c>
      <c r="J464" s="3">
        <v>9</v>
      </c>
      <c r="K464" s="3">
        <v>18</v>
      </c>
      <c r="L464" s="3">
        <v>19</v>
      </c>
      <c r="M464" s="10" t="s">
        <v>106</v>
      </c>
      <c r="N464" s="3">
        <v>3</v>
      </c>
      <c r="O464" s="3">
        <v>8</v>
      </c>
      <c r="P464" s="3">
        <v>9</v>
      </c>
      <c r="Q464" s="3">
        <v>2</v>
      </c>
      <c r="R464" s="3">
        <v>6</v>
      </c>
      <c r="S464" s="3">
        <v>3</v>
      </c>
      <c r="T464" s="3">
        <v>2</v>
      </c>
      <c r="U464" s="3">
        <v>6</v>
      </c>
      <c r="V464" s="3">
        <v>4</v>
      </c>
      <c r="W464" s="3">
        <v>2</v>
      </c>
      <c r="X464" s="3">
        <v>2</v>
      </c>
      <c r="Y464" s="3">
        <v>5</v>
      </c>
      <c r="Z464" s="3">
        <v>2</v>
      </c>
      <c r="AA464" s="3">
        <v>2</v>
      </c>
      <c r="AB464" s="3">
        <v>7</v>
      </c>
      <c r="AC464" s="3">
        <v>7</v>
      </c>
      <c r="AD464" s="3">
        <v>5</v>
      </c>
      <c r="AE464" s="3">
        <v>2</v>
      </c>
      <c r="AF464" s="3">
        <v>2</v>
      </c>
      <c r="AG464" s="3">
        <v>10</v>
      </c>
      <c r="AI464" s="4">
        <f>SUM(BD464:BH464)</f>
        <v>2.3195306529996711</v>
      </c>
      <c r="AJ464" s="3">
        <f>SUM(BI464:BL464)</f>
        <v>2.0018365210016769</v>
      </c>
      <c r="AK464" s="3">
        <f>SUM(BM464:BO464)</f>
        <v>1.502088252000247</v>
      </c>
      <c r="AL464" s="3">
        <f>SUM(BP464:BS464)</f>
        <v>1.5348971290004529</v>
      </c>
      <c r="AM464" s="3">
        <f>SUM(BT464:BW464)</f>
        <v>1.5680932269970049</v>
      </c>
      <c r="AO464" s="3">
        <f t="shared" si="436"/>
        <v>8.2840380464273972E-2</v>
      </c>
      <c r="AP464" s="3">
        <f t="shared" si="437"/>
        <v>0.13345576806677845</v>
      </c>
      <c r="AQ464" s="3">
        <f t="shared" si="438"/>
        <v>0.1668986946666941</v>
      </c>
      <c r="AR464" s="3">
        <f t="shared" si="439"/>
        <v>8.5272062722247383E-2</v>
      </c>
      <c r="AS464" s="3">
        <f t="shared" si="440"/>
        <v>8.253122247352658E-2</v>
      </c>
      <c r="AT464" s="3">
        <f t="shared" si="420"/>
        <v>1</v>
      </c>
      <c r="AU464" s="9">
        <v>11</v>
      </c>
      <c r="AV464" s="3">
        <v>1</v>
      </c>
      <c r="AW464" s="3">
        <v>3</v>
      </c>
      <c r="AX464" s="3">
        <v>3</v>
      </c>
      <c r="AY464" s="3">
        <v>1</v>
      </c>
      <c r="AZ464" s="3">
        <v>41</v>
      </c>
      <c r="BA464" s="3">
        <v>1</v>
      </c>
      <c r="BB464" s="3">
        <v>0.55196161099956897</v>
      </c>
      <c r="BC464" s="3">
        <v>1</v>
      </c>
      <c r="BD464" s="3">
        <v>0.667326565999246</v>
      </c>
      <c r="BE464" s="3">
        <v>0.433797607001906</v>
      </c>
      <c r="BF464" s="3">
        <v>0.400546716999087</v>
      </c>
      <c r="BG464" s="3">
        <v>0.40043753300051299</v>
      </c>
      <c r="BH464" s="3">
        <v>0.41742222999891898</v>
      </c>
      <c r="BI464" s="3">
        <v>0.46720678199926602</v>
      </c>
      <c r="BJ464" s="3">
        <v>0.41715021600248198</v>
      </c>
      <c r="BK464" s="3">
        <v>0.50055255699771795</v>
      </c>
      <c r="BL464" s="3">
        <v>0.61692696600221097</v>
      </c>
      <c r="BM464" s="3">
        <v>0.66749290799998495</v>
      </c>
      <c r="BN464" s="3">
        <v>0.41711537899755002</v>
      </c>
      <c r="BO464" s="3">
        <v>0.41747996500271201</v>
      </c>
      <c r="BP464" s="3">
        <v>0.36708549099785098</v>
      </c>
      <c r="BQ464" s="3">
        <v>0.41666070700011898</v>
      </c>
      <c r="BR464" s="3">
        <v>0.350421881001238</v>
      </c>
      <c r="BS464" s="3">
        <v>0.40072905000124498</v>
      </c>
      <c r="BT464" s="3">
        <v>0.35010207599770998</v>
      </c>
      <c r="BU464" s="3">
        <v>0.38383762100056601</v>
      </c>
      <c r="BV464" s="3">
        <v>0.417459421998501</v>
      </c>
      <c r="BW464" s="3">
        <v>0.41669410800022799</v>
      </c>
    </row>
    <row r="465" spans="1:74" ht="21">
      <c r="A465" s="3">
        <v>39</v>
      </c>
      <c r="C465" s="3">
        <v>1</v>
      </c>
      <c r="D465" s="15">
        <f t="shared" si="421"/>
        <v>0</v>
      </c>
      <c r="E465" s="3">
        <f t="shared" si="446"/>
        <v>1</v>
      </c>
      <c r="F465" s="3">
        <f t="shared" si="396"/>
        <v>0</v>
      </c>
      <c r="G465" s="15">
        <v>1</v>
      </c>
      <c r="H465" s="3">
        <v>24</v>
      </c>
      <c r="I465" s="3">
        <v>16</v>
      </c>
      <c r="J465" s="3">
        <v>9</v>
      </c>
      <c r="K465" s="3">
        <v>8</v>
      </c>
      <c r="L465" s="3">
        <v>12</v>
      </c>
      <c r="M465" s="10" t="s">
        <v>107</v>
      </c>
      <c r="N465" s="3">
        <v>3</v>
      </c>
      <c r="O465" s="3">
        <v>6</v>
      </c>
      <c r="P465" s="3">
        <v>8</v>
      </c>
      <c r="Q465" s="3">
        <v>2</v>
      </c>
      <c r="R465" s="3">
        <v>5</v>
      </c>
      <c r="S465" s="3">
        <v>3</v>
      </c>
      <c r="T465" s="3">
        <v>2</v>
      </c>
      <c r="U465" s="3">
        <v>4</v>
      </c>
      <c r="V465" s="3">
        <v>7</v>
      </c>
      <c r="W465" s="3">
        <v>2</v>
      </c>
      <c r="X465" s="3">
        <v>2</v>
      </c>
      <c r="Y465" s="3">
        <v>5</v>
      </c>
      <c r="Z465" s="3">
        <v>2</v>
      </c>
      <c r="AA465" s="3">
        <v>2</v>
      </c>
      <c r="AB465" s="3">
        <v>4</v>
      </c>
      <c r="AC465" s="3">
        <v>5</v>
      </c>
      <c r="AD465" s="3">
        <v>2</v>
      </c>
      <c r="AE465" s="3">
        <v>5</v>
      </c>
      <c r="AI465" s="4">
        <f>SUM(BD465:BH465)</f>
        <v>1.902024097998944</v>
      </c>
      <c r="AJ465" s="3">
        <f>SUM(BI465:BL465)</f>
        <v>1.3848600419987611</v>
      </c>
      <c r="AK465" s="3">
        <f>SUM(BM465:BO465)</f>
        <v>1.0845339240004241</v>
      </c>
      <c r="AL465" s="3">
        <f>SUM(BP465:BR465)</f>
        <v>1.001088192999303</v>
      </c>
      <c r="AM465" s="3">
        <f>SUM(BS465:BU465)</f>
        <v>1.0511882020000469</v>
      </c>
      <c r="AO465" s="3">
        <f t="shared" si="436"/>
        <v>7.9251004083289334E-2</v>
      </c>
      <c r="AP465" s="3">
        <f t="shared" si="437"/>
        <v>8.655375262492257E-2</v>
      </c>
      <c r="AQ465" s="3">
        <f t="shared" si="438"/>
        <v>0.12050376933338046</v>
      </c>
      <c r="AR465" s="3">
        <f t="shared" si="439"/>
        <v>0.12513602412491287</v>
      </c>
      <c r="AS465" s="3">
        <f t="shared" si="440"/>
        <v>8.7599016833337248E-2</v>
      </c>
      <c r="AT465" s="3">
        <f t="shared" si="420"/>
        <v>1</v>
      </c>
      <c r="AU465" s="9">
        <v>11</v>
      </c>
      <c r="AV465" s="3">
        <v>1</v>
      </c>
      <c r="AW465" s="3">
        <v>3</v>
      </c>
      <c r="AX465" s="3">
        <v>3</v>
      </c>
      <c r="AY465" s="3">
        <v>1</v>
      </c>
      <c r="AZ465" s="3">
        <v>67</v>
      </c>
      <c r="BA465" s="3">
        <v>1</v>
      </c>
      <c r="BB465" s="3">
        <v>0.43501552999805398</v>
      </c>
      <c r="BC465" s="3">
        <v>1</v>
      </c>
      <c r="BD465" s="3">
        <v>0.56721513899901699</v>
      </c>
      <c r="BE465" s="3">
        <v>0.33370721000028403</v>
      </c>
      <c r="BF465" s="3">
        <v>0.31700669699785</v>
      </c>
      <c r="BG465" s="3">
        <v>0.33370019300127701</v>
      </c>
      <c r="BH465" s="3">
        <v>0.35039485900051598</v>
      </c>
      <c r="BI465" s="3">
        <v>0.30030304399770102</v>
      </c>
      <c r="BJ465" s="3">
        <v>0.40046378900296897</v>
      </c>
      <c r="BK465" s="3">
        <v>0.33370026199918301</v>
      </c>
      <c r="BL465" s="3">
        <v>0.35039294699890799</v>
      </c>
      <c r="BM465" s="3">
        <v>0.31700331400134002</v>
      </c>
      <c r="BN465" s="3">
        <v>0.38375982700017602</v>
      </c>
      <c r="BO465" s="3">
        <v>0.38377078299890799</v>
      </c>
      <c r="BP465" s="3">
        <v>0.31700747600189</v>
      </c>
      <c r="BQ465" s="3">
        <v>0.35039426499861198</v>
      </c>
      <c r="BR465" s="3">
        <v>0.33368645199880098</v>
      </c>
      <c r="BS465" s="3">
        <v>0.35040029700030501</v>
      </c>
      <c r="BT465" s="3">
        <v>0.350382418000663</v>
      </c>
      <c r="BU465" s="3">
        <v>0.35040548699907897</v>
      </c>
    </row>
    <row r="466" spans="1:74" ht="21">
      <c r="A466" s="3">
        <v>40</v>
      </c>
      <c r="C466" s="3">
        <v>1</v>
      </c>
      <c r="D466" s="15">
        <f t="shared" si="421"/>
        <v>1</v>
      </c>
      <c r="E466" s="3">
        <f t="shared" ref="E466" si="447">IF(OR(AV466=1, AV466=2), 0, 1)</f>
        <v>0</v>
      </c>
      <c r="F466" s="3">
        <f t="shared" si="396"/>
        <v>1</v>
      </c>
      <c r="G466" s="15">
        <v>1</v>
      </c>
      <c r="H466" s="3">
        <v>29</v>
      </c>
      <c r="I466" s="3">
        <v>18</v>
      </c>
      <c r="J466" s="3">
        <v>9</v>
      </c>
      <c r="K466" s="3">
        <v>11</v>
      </c>
      <c r="L466" s="3">
        <v>11</v>
      </c>
      <c r="M466" s="10" t="s">
        <v>108</v>
      </c>
      <c r="N466" s="3">
        <v>3</v>
      </c>
      <c r="O466" s="3">
        <v>11</v>
      </c>
      <c r="P466" s="3">
        <v>8</v>
      </c>
      <c r="Q466" s="3">
        <v>2</v>
      </c>
      <c r="R466" s="3">
        <v>5</v>
      </c>
      <c r="S466" s="3">
        <v>3</v>
      </c>
      <c r="T466" s="3">
        <v>2</v>
      </c>
      <c r="U466" s="3">
        <v>7</v>
      </c>
      <c r="V466" s="3">
        <v>3</v>
      </c>
      <c r="W466" s="3">
        <v>3</v>
      </c>
      <c r="X466" s="3">
        <v>2</v>
      </c>
      <c r="Y466" s="3">
        <v>2</v>
      </c>
      <c r="Z466" s="3">
        <v>5</v>
      </c>
      <c r="AA466" s="3">
        <v>2</v>
      </c>
      <c r="AB466" s="3">
        <v>3</v>
      </c>
      <c r="AC466" s="3">
        <v>6</v>
      </c>
      <c r="AD466" s="3">
        <v>5</v>
      </c>
      <c r="AE466" s="3">
        <v>2</v>
      </c>
      <c r="AF466" s="3">
        <v>4</v>
      </c>
      <c r="AI466" s="4">
        <f>SUM(BD466:BH466)</f>
        <v>2.1022436630009902</v>
      </c>
      <c r="AJ466" s="3">
        <f>SUM(BI466:BM466)</f>
        <v>1.768623993000799</v>
      </c>
      <c r="AK466" s="3">
        <f>SUM(BN466:BP466)</f>
        <v>1.0177704089983299</v>
      </c>
      <c r="AL466" s="3">
        <f>SUM(BQ466:BS466)</f>
        <v>1.334824844001558</v>
      </c>
      <c r="AM466" s="3">
        <f>SUM(BT466:BV466)</f>
        <v>1.1512717529985801</v>
      </c>
      <c r="AO466" s="3">
        <f t="shared" si="436"/>
        <v>7.2491160793137596E-2</v>
      </c>
      <c r="AP466" s="3">
        <f t="shared" si="437"/>
        <v>9.8256888500044381E-2</v>
      </c>
      <c r="AQ466" s="3">
        <f t="shared" si="438"/>
        <v>0.11308560099981443</v>
      </c>
      <c r="AR466" s="3">
        <f t="shared" si="439"/>
        <v>0.12134771309105073</v>
      </c>
      <c r="AS466" s="3">
        <f t="shared" si="440"/>
        <v>0.10466106845441638</v>
      </c>
      <c r="AT466" s="3">
        <f t="shared" si="420"/>
        <v>1</v>
      </c>
      <c r="AU466" s="9">
        <v>11</v>
      </c>
      <c r="AV466" s="3">
        <v>1</v>
      </c>
      <c r="AW466" s="3">
        <v>3</v>
      </c>
      <c r="AX466" s="3">
        <v>3</v>
      </c>
      <c r="AY466" s="3">
        <v>1</v>
      </c>
      <c r="AZ466" s="3">
        <v>72</v>
      </c>
      <c r="BA466" s="3">
        <v>1</v>
      </c>
      <c r="BB466" s="3">
        <v>0.46845285400195202</v>
      </c>
      <c r="BC466" s="3">
        <v>1</v>
      </c>
      <c r="BD466" s="3">
        <v>0.60060858699944197</v>
      </c>
      <c r="BE466" s="3">
        <v>0.28362710300279997</v>
      </c>
      <c r="BF466" s="3">
        <v>0.300320611000643</v>
      </c>
      <c r="BG466" s="3">
        <v>0.35039988099742903</v>
      </c>
      <c r="BH466" s="3">
        <v>0.56728748100067605</v>
      </c>
      <c r="BI466" s="3">
        <v>0.317006579000008</v>
      </c>
      <c r="BJ466" s="3">
        <v>0.41714203399896999</v>
      </c>
      <c r="BK466" s="3">
        <v>0.41713488900131701</v>
      </c>
      <c r="BL466" s="3">
        <v>0.28359445399837502</v>
      </c>
      <c r="BM466" s="3">
        <v>0.33374603700212901</v>
      </c>
      <c r="BN466" s="3">
        <v>0.33369326599859001</v>
      </c>
      <c r="BO466" s="3">
        <v>0.333695044999331</v>
      </c>
      <c r="BP466" s="3">
        <v>0.35038209800040898</v>
      </c>
      <c r="BQ466" s="3">
        <v>0.45050082899979299</v>
      </c>
      <c r="BR466" s="3">
        <v>0.45050728299975101</v>
      </c>
      <c r="BS466" s="3">
        <v>0.43381673200201398</v>
      </c>
      <c r="BT466" s="3">
        <v>0.40039537700067701</v>
      </c>
      <c r="BU466" s="3">
        <v>0.45053542199821001</v>
      </c>
      <c r="BV466" s="3">
        <v>0.30034095399969302</v>
      </c>
    </row>
    <row r="467" spans="1:74" ht="21">
      <c r="A467" s="3">
        <v>101</v>
      </c>
      <c r="C467" s="3">
        <v>0</v>
      </c>
      <c r="D467" s="15">
        <f t="shared" si="421"/>
        <v>1</v>
      </c>
      <c r="E467" s="3">
        <v>0</v>
      </c>
      <c r="F467" s="3">
        <f t="shared" si="396"/>
        <v>0</v>
      </c>
      <c r="G467" s="15">
        <f>IF(AV467&lt;2.5, 0, 1)</f>
        <v>0</v>
      </c>
      <c r="H467" s="3">
        <v>12</v>
      </c>
      <c r="I467" s="3">
        <v>8</v>
      </c>
      <c r="J467" s="3">
        <v>8</v>
      </c>
      <c r="K467" s="3">
        <v>10</v>
      </c>
      <c r="L467" s="3">
        <v>6</v>
      </c>
      <c r="M467" s="10" t="s">
        <v>48</v>
      </c>
      <c r="N467" s="3">
        <v>7</v>
      </c>
      <c r="O467" s="3">
        <v>2</v>
      </c>
      <c r="P467" s="3">
        <v>3</v>
      </c>
      <c r="Q467" s="3">
        <v>8</v>
      </c>
      <c r="R467" s="3">
        <v>2</v>
      </c>
      <c r="S467" s="3">
        <v>6</v>
      </c>
      <c r="T467" s="3">
        <v>2</v>
      </c>
      <c r="U467" s="3">
        <v>8</v>
      </c>
      <c r="V467" s="3">
        <v>6</v>
      </c>
      <c r="AI467" s="3">
        <f>SUM(BD467:BF467)</f>
        <v>0</v>
      </c>
      <c r="AJ467" s="3">
        <f>SUM(BG467)</f>
        <v>0</v>
      </c>
      <c r="AK467" s="3">
        <f>SUM(BH467, BI467)</f>
        <v>0</v>
      </c>
      <c r="AL467" s="3">
        <f>SUM(BJ467:BK467)</f>
        <v>0</v>
      </c>
      <c r="AM467" s="3">
        <f>SUM(BL467)</f>
        <v>0</v>
      </c>
      <c r="AO467" s="3">
        <f t="shared" si="436"/>
        <v>0</v>
      </c>
      <c r="AP467" s="3">
        <f t="shared" si="437"/>
        <v>0</v>
      </c>
      <c r="AQ467" s="3">
        <f t="shared" si="438"/>
        <v>0</v>
      </c>
      <c r="AR467" s="3">
        <f t="shared" si="439"/>
        <v>0</v>
      </c>
      <c r="AS467" s="3">
        <f t="shared" si="440"/>
        <v>0</v>
      </c>
      <c r="AT467" s="3">
        <f t="shared" si="420"/>
        <v>0</v>
      </c>
      <c r="AU467" s="9">
        <v>11</v>
      </c>
      <c r="AV467" s="3">
        <v>1</v>
      </c>
      <c r="AW467" s="3">
        <v>3</v>
      </c>
      <c r="AX467" s="3">
        <v>3</v>
      </c>
    </row>
    <row r="468" spans="1:74" ht="21">
      <c r="A468" s="3">
        <v>102</v>
      </c>
      <c r="C468" s="3">
        <v>0</v>
      </c>
      <c r="D468" s="15">
        <f t="shared" si="421"/>
        <v>1</v>
      </c>
      <c r="E468" s="3">
        <v>0</v>
      </c>
      <c r="F468" s="3">
        <f t="shared" si="396"/>
        <v>0</v>
      </c>
      <c r="G468" s="15">
        <f>IF(AV468&gt;2.5, 0, 1)</f>
        <v>1</v>
      </c>
      <c r="H468" s="3">
        <v>12</v>
      </c>
      <c r="I468" s="3">
        <v>8</v>
      </c>
      <c r="J468" s="3">
        <v>6</v>
      </c>
      <c r="K468" s="3">
        <v>7</v>
      </c>
      <c r="L468" s="3">
        <v>9</v>
      </c>
      <c r="M468" s="10" t="s">
        <v>109</v>
      </c>
      <c r="N468" s="3">
        <v>7</v>
      </c>
      <c r="O468" s="3">
        <v>2</v>
      </c>
      <c r="P468" s="3">
        <v>3</v>
      </c>
      <c r="Q468" s="3">
        <v>8</v>
      </c>
      <c r="R468" s="3">
        <v>2</v>
      </c>
      <c r="S468" s="3">
        <v>4</v>
      </c>
      <c r="T468" s="3">
        <v>2</v>
      </c>
      <c r="U468" s="3">
        <v>5</v>
      </c>
      <c r="V468" s="3">
        <v>3</v>
      </c>
      <c r="W468" s="3">
        <v>6</v>
      </c>
      <c r="AI468" s="3">
        <f>SUM(BD468:BF468)</f>
        <v>1.2680144500009178</v>
      </c>
      <c r="AJ468" s="3">
        <f>SUM(BG468)</f>
        <v>0.35038441399956299</v>
      </c>
      <c r="AK468" s="3">
        <f>SUM(BH468, BI468)</f>
        <v>0.80087796299994696</v>
      </c>
      <c r="AL468" s="3">
        <f>SUM(BJ468:BK468)</f>
        <v>0.70078635100071396</v>
      </c>
      <c r="AM468" s="3">
        <f>SUM(BL468:BM468)</f>
        <v>0.80065780400036501</v>
      </c>
      <c r="AO468" s="3">
        <f t="shared" si="436"/>
        <v>0.10566787083340982</v>
      </c>
      <c r="AP468" s="3">
        <f t="shared" si="437"/>
        <v>4.3798051749945374E-2</v>
      </c>
      <c r="AQ468" s="3">
        <f t="shared" si="438"/>
        <v>0.13347966049999116</v>
      </c>
      <c r="AR468" s="3">
        <f t="shared" si="439"/>
        <v>0.10011233585724486</v>
      </c>
      <c r="AS468" s="3">
        <f t="shared" si="440"/>
        <v>8.8961978222262775E-2</v>
      </c>
      <c r="AT468" s="3">
        <f t="shared" si="420"/>
        <v>1</v>
      </c>
      <c r="AU468" s="9">
        <v>11</v>
      </c>
      <c r="AV468" s="3">
        <v>1</v>
      </c>
      <c r="AW468" s="3">
        <v>3</v>
      </c>
      <c r="AX468" s="3">
        <v>3</v>
      </c>
      <c r="AY468" s="3">
        <v>1</v>
      </c>
      <c r="AZ468" s="3">
        <v>31</v>
      </c>
      <c r="BA468" s="3">
        <v>1</v>
      </c>
      <c r="BB468" s="3">
        <v>0.55191754699990203</v>
      </c>
      <c r="BC468" s="3">
        <v>1</v>
      </c>
      <c r="BD468" s="3">
        <v>0.58393098300075497</v>
      </c>
      <c r="BE468" s="3">
        <v>0.36683936600093098</v>
      </c>
      <c r="BF468" s="3">
        <v>0.317244100999232</v>
      </c>
      <c r="BG468" s="3">
        <v>0.35038441399956299</v>
      </c>
      <c r="BH468" s="3">
        <v>0.35038278700085301</v>
      </c>
      <c r="BI468" s="3">
        <v>0.450495175999094</v>
      </c>
      <c r="BJ468" s="3">
        <v>0.33371883899962901</v>
      </c>
      <c r="BK468" s="3">
        <v>0.36706751200108501</v>
      </c>
      <c r="BL468" s="3">
        <v>0.43381188099738199</v>
      </c>
      <c r="BM468" s="3">
        <v>0.36684592300298302</v>
      </c>
    </row>
    <row r="469" spans="1:74" ht="21">
      <c r="A469" s="3">
        <v>103</v>
      </c>
      <c r="C469" s="3">
        <v>0</v>
      </c>
      <c r="D469" s="15">
        <f t="shared" si="421"/>
        <v>1</v>
      </c>
      <c r="E469" s="3">
        <v>0</v>
      </c>
      <c r="F469" s="3">
        <f t="shared" si="396"/>
        <v>0</v>
      </c>
      <c r="G469" s="15">
        <f>IF(AV469&gt;2.5, 0, 1)</f>
        <v>1</v>
      </c>
      <c r="H469" s="3">
        <v>19</v>
      </c>
      <c r="I469" s="3">
        <v>4</v>
      </c>
      <c r="J469" s="3">
        <v>7</v>
      </c>
      <c r="K469" s="3">
        <v>7</v>
      </c>
      <c r="L469" s="3">
        <v>11</v>
      </c>
      <c r="M469" s="10" t="s">
        <v>110</v>
      </c>
      <c r="N469" s="3">
        <v>7</v>
      </c>
      <c r="O469" s="3">
        <v>3</v>
      </c>
      <c r="P469" s="3">
        <v>2</v>
      </c>
      <c r="Q469" s="3">
        <v>7</v>
      </c>
      <c r="R469" s="3">
        <v>4</v>
      </c>
      <c r="S469" s="3">
        <v>2</v>
      </c>
      <c r="T469" s="3">
        <v>5</v>
      </c>
      <c r="U469" s="3">
        <v>2</v>
      </c>
      <c r="V469" s="3">
        <v>5</v>
      </c>
      <c r="W469" s="3">
        <v>3</v>
      </c>
      <c r="X469" s="3">
        <v>8</v>
      </c>
      <c r="AI469" s="3">
        <f>SUM(BD469:BG469)</f>
        <v>1.585007057998153</v>
      </c>
      <c r="AJ469" s="3">
        <f>SUM(BH469)</f>
        <v>0.35039387000142502</v>
      </c>
      <c r="AK469" s="3">
        <f>SUM(BJ469, BI469)</f>
        <v>0.71745481700054303</v>
      </c>
      <c r="AL469" s="3">
        <f>SUM(BK469:BL469)</f>
        <v>0.80087634499795901</v>
      </c>
      <c r="AM469" s="3">
        <f>SUM(BM469, BN469)</f>
        <v>0.6840860530028281</v>
      </c>
      <c r="AO469" s="3">
        <f t="shared" si="436"/>
        <v>8.3421424105165953E-2</v>
      </c>
      <c r="AP469" s="3">
        <f t="shared" si="437"/>
        <v>8.7598467500356256E-2</v>
      </c>
      <c r="AQ469" s="3">
        <f t="shared" si="438"/>
        <v>0.10249354528579187</v>
      </c>
      <c r="AR469" s="3">
        <f t="shared" si="439"/>
        <v>0.11441090642827986</v>
      </c>
      <c r="AS469" s="3">
        <f t="shared" si="440"/>
        <v>6.2189641182075282E-2</v>
      </c>
      <c r="AT469" s="3">
        <f t="shared" si="420"/>
        <v>1</v>
      </c>
      <c r="AU469" s="9">
        <v>11</v>
      </c>
      <c r="AV469" s="3">
        <v>1</v>
      </c>
      <c r="AW469" s="3">
        <v>3</v>
      </c>
      <c r="AX469" s="3">
        <v>3</v>
      </c>
      <c r="AY469" s="3">
        <v>1</v>
      </c>
      <c r="AZ469" s="3">
        <v>16</v>
      </c>
      <c r="BA469" s="3">
        <v>1</v>
      </c>
      <c r="BB469" s="3">
        <v>0.53531017200293696</v>
      </c>
      <c r="BC469" s="3">
        <v>1</v>
      </c>
      <c r="BD469" s="3">
        <v>0.53385247999904095</v>
      </c>
      <c r="BE469" s="3">
        <v>0.35039162300017701</v>
      </c>
      <c r="BF469" s="3">
        <v>0.36707684599968998</v>
      </c>
      <c r="BG469" s="3">
        <v>0.333686108999245</v>
      </c>
      <c r="BH469" s="3">
        <v>0.35039387000142502</v>
      </c>
      <c r="BI469" s="3">
        <v>0.35037291999833498</v>
      </c>
      <c r="BJ469" s="3">
        <v>0.367081897002208</v>
      </c>
      <c r="BK469" s="3">
        <v>0.38374717099941302</v>
      </c>
      <c r="BL469" s="3">
        <v>0.41712917399854599</v>
      </c>
      <c r="BM469" s="3">
        <v>0.35041032799927002</v>
      </c>
      <c r="BN469" s="3">
        <v>0.33367572500355802</v>
      </c>
    </row>
    <row r="470" spans="1:74" ht="21">
      <c r="A470" s="3">
        <v>104</v>
      </c>
      <c r="C470" s="3">
        <v>0</v>
      </c>
      <c r="D470" s="15">
        <f t="shared" si="421"/>
        <v>1</v>
      </c>
      <c r="E470" s="3">
        <v>0</v>
      </c>
      <c r="F470" s="3">
        <f t="shared" si="396"/>
        <v>0</v>
      </c>
      <c r="G470" s="15">
        <f t="shared" ref="G470" si="448">IF(AV470&lt;2.5, 0, 1)</f>
        <v>0</v>
      </c>
      <c r="H470" s="3">
        <v>16</v>
      </c>
      <c r="I470" s="3">
        <v>5</v>
      </c>
      <c r="J470" s="3">
        <v>8</v>
      </c>
      <c r="K470" s="3">
        <v>4</v>
      </c>
      <c r="L470" s="3">
        <v>11</v>
      </c>
      <c r="M470" s="10" t="s">
        <v>49</v>
      </c>
      <c r="N470" s="3">
        <v>7</v>
      </c>
      <c r="O470" s="3">
        <v>3</v>
      </c>
      <c r="P470" s="3">
        <v>2</v>
      </c>
      <c r="Q470" s="3">
        <v>4</v>
      </c>
      <c r="R470" s="3">
        <v>5</v>
      </c>
      <c r="S470" s="3">
        <v>2</v>
      </c>
      <c r="T470" s="3">
        <v>6</v>
      </c>
      <c r="U470" s="3">
        <v>2</v>
      </c>
      <c r="V470" s="3">
        <v>2</v>
      </c>
      <c r="W470" s="3">
        <v>3</v>
      </c>
      <c r="X470" s="3">
        <v>2</v>
      </c>
      <c r="Y470" s="3">
        <v>6</v>
      </c>
      <c r="AI470" s="3">
        <f>SUM(BD470:BG470)</f>
        <v>0</v>
      </c>
      <c r="AJ470" s="3">
        <f>SUM(BH470)</f>
        <v>0</v>
      </c>
      <c r="AK470" s="3">
        <f>SUM(BJ470, BI470)</f>
        <v>0</v>
      </c>
      <c r="AL470" s="3">
        <f>SUM(BK470:BL470)</f>
        <v>0</v>
      </c>
      <c r="AM470" s="3">
        <f>SUM(BM470:BO470)</f>
        <v>0</v>
      </c>
      <c r="AO470" s="3">
        <f t="shared" si="436"/>
        <v>0</v>
      </c>
      <c r="AP470" s="3">
        <f t="shared" si="437"/>
        <v>0</v>
      </c>
      <c r="AQ470" s="3">
        <f t="shared" si="438"/>
        <v>0</v>
      </c>
      <c r="AR470" s="3">
        <f t="shared" si="439"/>
        <v>0</v>
      </c>
      <c r="AS470" s="3">
        <f t="shared" si="440"/>
        <v>0</v>
      </c>
      <c r="AT470" s="3">
        <f t="shared" si="420"/>
        <v>0</v>
      </c>
      <c r="AU470" s="9">
        <v>11</v>
      </c>
      <c r="AV470" s="3">
        <v>1</v>
      </c>
      <c r="AW470" s="3">
        <v>3</v>
      </c>
      <c r="AX470" s="3">
        <v>3</v>
      </c>
    </row>
    <row r="471" spans="1:74" ht="21">
      <c r="A471" s="3">
        <v>105</v>
      </c>
      <c r="C471" s="3">
        <v>0</v>
      </c>
      <c r="D471" s="15">
        <f t="shared" si="421"/>
        <v>1</v>
      </c>
      <c r="E471" s="3">
        <v>0</v>
      </c>
      <c r="F471" s="3">
        <f t="shared" si="396"/>
        <v>0</v>
      </c>
      <c r="G471" s="15">
        <f>IF(AV471&lt;2.5, 0, 1)</f>
        <v>0</v>
      </c>
      <c r="H471" s="3">
        <v>10</v>
      </c>
      <c r="I471" s="3">
        <v>10</v>
      </c>
      <c r="J471" s="3">
        <v>7</v>
      </c>
      <c r="K471" s="3">
        <v>8</v>
      </c>
      <c r="L471" s="3">
        <v>5</v>
      </c>
      <c r="M471" s="10" t="s">
        <v>50</v>
      </c>
      <c r="N471" s="3">
        <v>5</v>
      </c>
      <c r="O471" s="3">
        <v>2</v>
      </c>
      <c r="P471" s="3">
        <v>3</v>
      </c>
      <c r="Q471" s="3">
        <v>10</v>
      </c>
      <c r="R471" s="3">
        <v>2</v>
      </c>
      <c r="S471" s="3">
        <v>5</v>
      </c>
      <c r="T471" s="3">
        <v>2</v>
      </c>
      <c r="U471" s="3">
        <v>6</v>
      </c>
      <c r="V471" s="3">
        <v>5</v>
      </c>
      <c r="AI471" s="3">
        <f t="shared" ref="AI471:AI476" si="449">SUM(BD471:BF471)</f>
        <v>0</v>
      </c>
      <c r="AJ471" s="3">
        <f>SUM(BG471)</f>
        <v>0</v>
      </c>
      <c r="AK471" s="3">
        <f>SUM(BH471, BI471)</f>
        <v>0</v>
      </c>
      <c r="AL471" s="3">
        <f>SUM(BJ471:BK471)</f>
        <v>0</v>
      </c>
      <c r="AM471" s="3">
        <f>SUM(BL471)</f>
        <v>0</v>
      </c>
      <c r="AO471" s="3">
        <f t="shared" si="436"/>
        <v>0</v>
      </c>
      <c r="AP471" s="3">
        <f t="shared" si="437"/>
        <v>0</v>
      </c>
      <c r="AQ471" s="3">
        <f t="shared" si="438"/>
        <v>0</v>
      </c>
      <c r="AR471" s="3">
        <f t="shared" si="439"/>
        <v>0</v>
      </c>
      <c r="AS471" s="3">
        <f t="shared" si="440"/>
        <v>0</v>
      </c>
      <c r="AT471" s="3">
        <f t="shared" si="420"/>
        <v>0</v>
      </c>
      <c r="AU471" s="9">
        <v>11</v>
      </c>
      <c r="AV471" s="3">
        <v>1</v>
      </c>
      <c r="AW471" s="3">
        <v>3</v>
      </c>
      <c r="AX471" s="3">
        <v>3</v>
      </c>
    </row>
    <row r="472" spans="1:74" ht="21">
      <c r="A472" s="3">
        <v>106</v>
      </c>
      <c r="C472" s="3">
        <v>0</v>
      </c>
      <c r="D472" s="15">
        <f t="shared" si="421"/>
        <v>1</v>
      </c>
      <c r="E472" s="3">
        <v>0</v>
      </c>
      <c r="F472" s="3">
        <f t="shared" si="396"/>
        <v>0</v>
      </c>
      <c r="G472" s="15">
        <f>IF(AV472&gt;2.5, 0, 1)</f>
        <v>1</v>
      </c>
      <c r="H472" s="3">
        <v>10</v>
      </c>
      <c r="I472" s="3">
        <v>5</v>
      </c>
      <c r="J472" s="3">
        <v>10</v>
      </c>
      <c r="K472" s="3">
        <v>5</v>
      </c>
      <c r="L472" s="3">
        <v>10</v>
      </c>
      <c r="M472" s="10" t="s">
        <v>111</v>
      </c>
      <c r="N472" s="3">
        <v>5</v>
      </c>
      <c r="O472" s="3">
        <v>2</v>
      </c>
      <c r="P472" s="3">
        <v>3</v>
      </c>
      <c r="Q472" s="3">
        <v>5</v>
      </c>
      <c r="R472" s="3">
        <v>3</v>
      </c>
      <c r="S472" s="3">
        <v>7</v>
      </c>
      <c r="T472" s="3">
        <v>2</v>
      </c>
      <c r="U472" s="3">
        <v>3</v>
      </c>
      <c r="V472" s="3">
        <v>3</v>
      </c>
      <c r="W472" s="3">
        <v>7</v>
      </c>
      <c r="AI472" s="3">
        <f t="shared" si="449"/>
        <v>1.368118721999052</v>
      </c>
      <c r="AJ472" s="3">
        <f>SUM(BG472)</f>
        <v>0.383742080000956</v>
      </c>
      <c r="AK472" s="3">
        <f>SUM(BH472, BI472)</f>
        <v>0.68409090700151798</v>
      </c>
      <c r="AL472" s="3">
        <f>SUM(BJ472:BK472)</f>
        <v>0.86764096499973598</v>
      </c>
      <c r="AM472" s="3">
        <f>SUM(BL472:BM472)</f>
        <v>0.73412970999925098</v>
      </c>
      <c r="AO472" s="3">
        <f t="shared" si="436"/>
        <v>0.1368118721999052</v>
      </c>
      <c r="AP472" s="3">
        <f t="shared" si="437"/>
        <v>7.6748416000191194E-2</v>
      </c>
      <c r="AQ472" s="3">
        <f t="shared" si="438"/>
        <v>6.8409090700151803E-2</v>
      </c>
      <c r="AR472" s="3">
        <f t="shared" si="439"/>
        <v>0.17352819299994721</v>
      </c>
      <c r="AS472" s="3">
        <f t="shared" si="440"/>
        <v>7.3412970999925095E-2</v>
      </c>
      <c r="AT472" s="3">
        <f t="shared" si="420"/>
        <v>1</v>
      </c>
      <c r="AU472" s="9">
        <v>11</v>
      </c>
      <c r="AV472" s="3">
        <v>1</v>
      </c>
      <c r="AW472" s="3">
        <v>3</v>
      </c>
      <c r="AX472" s="3">
        <v>3</v>
      </c>
      <c r="AY472" s="3">
        <v>1</v>
      </c>
      <c r="AZ472" s="3">
        <v>0</v>
      </c>
      <c r="BA472" s="3">
        <v>1</v>
      </c>
      <c r="BB472" s="3">
        <v>0.88554700000167896</v>
      </c>
      <c r="BC472" s="3">
        <v>1</v>
      </c>
      <c r="BD472" s="3">
        <v>0.56722631799857404</v>
      </c>
      <c r="BE472" s="3">
        <v>0.40041864900194901</v>
      </c>
      <c r="BF472" s="3">
        <v>0.400473754998529</v>
      </c>
      <c r="BG472" s="3">
        <v>0.383742080000956</v>
      </c>
      <c r="BH472" s="3">
        <v>0.40044031900106303</v>
      </c>
      <c r="BI472" s="3">
        <v>0.28365058800045501</v>
      </c>
      <c r="BJ472" s="3">
        <v>0.433811310998862</v>
      </c>
      <c r="BK472" s="3">
        <v>0.43382965400087398</v>
      </c>
      <c r="BL472" s="3">
        <v>0.36705581599744602</v>
      </c>
      <c r="BM472" s="3">
        <v>0.36707389400180501</v>
      </c>
    </row>
    <row r="473" spans="1:74" ht="21">
      <c r="A473" s="3">
        <v>107</v>
      </c>
      <c r="C473" s="3">
        <v>0</v>
      </c>
      <c r="D473" s="15">
        <f t="shared" si="421"/>
        <v>1</v>
      </c>
      <c r="E473" s="3">
        <v>0</v>
      </c>
      <c r="F473" s="3">
        <f t="shared" si="396"/>
        <v>0</v>
      </c>
      <c r="G473" s="15">
        <f>IF(AV473&gt;2.5, 0, 1)</f>
        <v>1</v>
      </c>
      <c r="H473" s="3">
        <v>15</v>
      </c>
      <c r="I473" s="3">
        <v>6</v>
      </c>
      <c r="J473" s="3">
        <v>15</v>
      </c>
      <c r="K473" s="3">
        <v>8</v>
      </c>
      <c r="L473" s="3">
        <v>6</v>
      </c>
      <c r="M473" s="10" t="s">
        <v>112</v>
      </c>
      <c r="N473" s="3">
        <v>8</v>
      </c>
      <c r="O473" s="3">
        <v>2</v>
      </c>
      <c r="P473" s="3">
        <v>5</v>
      </c>
      <c r="Q473" s="3">
        <v>6</v>
      </c>
      <c r="R473" s="3">
        <v>2</v>
      </c>
      <c r="S473" s="3">
        <v>6</v>
      </c>
      <c r="T473" s="3">
        <v>7</v>
      </c>
      <c r="U473" s="3">
        <v>2</v>
      </c>
      <c r="V473" s="3">
        <v>2</v>
      </c>
      <c r="W473" s="3">
        <v>4</v>
      </c>
      <c r="X473" s="3">
        <v>2</v>
      </c>
      <c r="Y473" s="3">
        <v>4</v>
      </c>
      <c r="AI473" s="3">
        <f t="shared" si="449"/>
        <v>1.1177838180010422</v>
      </c>
      <c r="AJ473" s="3">
        <f>SUM(BG473)</f>
        <v>0.35043104500073202</v>
      </c>
      <c r="AK473" s="3">
        <f>SUM(BH473, BI473, BJ473)</f>
        <v>0.9844203519969581</v>
      </c>
      <c r="AL473" s="3">
        <f>SUM(BK473, BL473, BM473)</f>
        <v>1.117898593001881</v>
      </c>
      <c r="AM473" s="3">
        <f>SUM(BN473:BO473)</f>
        <v>0.66735988100117405</v>
      </c>
      <c r="AO473" s="3">
        <f t="shared" si="436"/>
        <v>7.4518921200069477E-2</v>
      </c>
      <c r="AP473" s="3">
        <f t="shared" si="437"/>
        <v>5.840517416678867E-2</v>
      </c>
      <c r="AQ473" s="3">
        <f t="shared" si="438"/>
        <v>6.5628023466463875E-2</v>
      </c>
      <c r="AR473" s="3">
        <f t="shared" si="439"/>
        <v>0.13973732412523512</v>
      </c>
      <c r="AS473" s="3">
        <f t="shared" si="440"/>
        <v>0.11122664683352901</v>
      </c>
      <c r="AT473" s="3">
        <f t="shared" si="420"/>
        <v>1</v>
      </c>
      <c r="AU473" s="9">
        <v>11</v>
      </c>
      <c r="AV473" s="3">
        <v>1</v>
      </c>
      <c r="AW473" s="3">
        <v>3</v>
      </c>
      <c r="AX473" s="3">
        <v>3</v>
      </c>
      <c r="AY473" s="3">
        <v>1</v>
      </c>
      <c r="AZ473" s="3">
        <v>52</v>
      </c>
      <c r="BA473" s="3">
        <v>1</v>
      </c>
      <c r="BB473" s="3">
        <v>0.55190416299956202</v>
      </c>
      <c r="BC473" s="3">
        <v>1</v>
      </c>
      <c r="BD473" s="3">
        <v>0.500502818998938</v>
      </c>
      <c r="BE473" s="3">
        <v>0.28360950299975202</v>
      </c>
      <c r="BF473" s="3">
        <v>0.33367149600235202</v>
      </c>
      <c r="BG473" s="3">
        <v>0.35043104500073202</v>
      </c>
      <c r="BH473" s="3">
        <v>0.31702436699924802</v>
      </c>
      <c r="BI473" s="3">
        <v>0.35038128099768001</v>
      </c>
      <c r="BJ473" s="3">
        <v>0.31701470400003001</v>
      </c>
      <c r="BK473" s="3">
        <v>0.40044141900216301</v>
      </c>
      <c r="BL473" s="3">
        <v>0.40046892999816902</v>
      </c>
      <c r="BM473" s="3">
        <v>0.31698824400154901</v>
      </c>
      <c r="BN473" s="3">
        <v>0.300319295998633</v>
      </c>
      <c r="BO473" s="3">
        <v>0.367040585002541</v>
      </c>
    </row>
    <row r="474" spans="1:74" ht="21">
      <c r="A474" s="3">
        <v>108</v>
      </c>
      <c r="C474" s="3">
        <v>0</v>
      </c>
      <c r="D474" s="15">
        <f t="shared" si="421"/>
        <v>1</v>
      </c>
      <c r="E474" s="3">
        <v>0</v>
      </c>
      <c r="F474" s="3">
        <f t="shared" si="396"/>
        <v>0</v>
      </c>
      <c r="G474" s="15">
        <f t="shared" ref="G474:G475" si="450">IF(AV474&lt;2.5, 0, 1)</f>
        <v>0</v>
      </c>
      <c r="H474" s="3">
        <v>13</v>
      </c>
      <c r="I474" s="3">
        <v>7</v>
      </c>
      <c r="J474" s="3">
        <v>6</v>
      </c>
      <c r="K474" s="3">
        <v>5</v>
      </c>
      <c r="L474" s="3">
        <v>20</v>
      </c>
      <c r="M474" s="10" t="s">
        <v>51</v>
      </c>
      <c r="N474" s="3">
        <v>6</v>
      </c>
      <c r="O474" s="3">
        <v>2</v>
      </c>
      <c r="P474" s="3">
        <v>5</v>
      </c>
      <c r="Q474" s="3">
        <v>7</v>
      </c>
      <c r="R474" s="3">
        <v>2</v>
      </c>
      <c r="S474" s="3">
        <v>4</v>
      </c>
      <c r="T474" s="3">
        <v>5</v>
      </c>
      <c r="U474" s="3">
        <v>2</v>
      </c>
      <c r="V474" s="3">
        <v>2</v>
      </c>
      <c r="W474" s="3">
        <v>8</v>
      </c>
      <c r="X474" s="3">
        <v>8</v>
      </c>
      <c r="AI474" s="3">
        <f t="shared" si="449"/>
        <v>0</v>
      </c>
      <c r="AJ474" s="3">
        <f>SUM(BG474)</f>
        <v>0</v>
      </c>
      <c r="AK474" s="3">
        <f>SUM(BH474, BI474)</f>
        <v>0</v>
      </c>
      <c r="AL474" s="3">
        <f>SUM(BJ474)</f>
        <v>0</v>
      </c>
      <c r="AM474" s="3">
        <f>SUM(BK474:BN474)</f>
        <v>0</v>
      </c>
      <c r="AO474" s="3">
        <f t="shared" si="436"/>
        <v>0</v>
      </c>
      <c r="AP474" s="3">
        <f t="shared" si="437"/>
        <v>0</v>
      </c>
      <c r="AQ474" s="3">
        <f t="shared" si="438"/>
        <v>0</v>
      </c>
      <c r="AR474" s="3">
        <f t="shared" si="439"/>
        <v>0</v>
      </c>
      <c r="AS474" s="3">
        <f t="shared" si="440"/>
        <v>0</v>
      </c>
      <c r="AT474" s="3">
        <f t="shared" si="420"/>
        <v>0</v>
      </c>
      <c r="AU474" s="9">
        <v>11</v>
      </c>
      <c r="AV474" s="3">
        <v>1</v>
      </c>
      <c r="AW474" s="3">
        <v>3</v>
      </c>
      <c r="AX474" s="3">
        <v>3</v>
      </c>
    </row>
    <row r="475" spans="1:74" ht="21">
      <c r="A475" s="3">
        <v>109</v>
      </c>
      <c r="C475" s="3">
        <v>0</v>
      </c>
      <c r="D475" s="15">
        <f t="shared" si="421"/>
        <v>1</v>
      </c>
      <c r="E475" s="3">
        <v>0</v>
      </c>
      <c r="F475" s="3">
        <f t="shared" ref="F475:F543" si="451">IF(AND(C475=1, E475=0), 1, 0)</f>
        <v>0</v>
      </c>
      <c r="G475" s="15">
        <f t="shared" si="450"/>
        <v>0</v>
      </c>
      <c r="H475" s="3">
        <v>13</v>
      </c>
      <c r="I475" s="3">
        <v>4</v>
      </c>
      <c r="J475" s="3">
        <v>9</v>
      </c>
      <c r="K475" s="3">
        <v>8</v>
      </c>
      <c r="L475" s="3">
        <v>9</v>
      </c>
      <c r="M475" s="10" t="s">
        <v>52</v>
      </c>
      <c r="N475" s="3">
        <v>6</v>
      </c>
      <c r="O475" s="3">
        <v>2</v>
      </c>
      <c r="P475" s="3">
        <v>5</v>
      </c>
      <c r="Q475" s="3">
        <v>4</v>
      </c>
      <c r="R475" s="3">
        <v>3</v>
      </c>
      <c r="S475" s="3">
        <v>6</v>
      </c>
      <c r="T475" s="3">
        <v>8</v>
      </c>
      <c r="U475" s="3">
        <v>3</v>
      </c>
      <c r="V475" s="3">
        <v>6</v>
      </c>
      <c r="AI475" s="3">
        <f t="shared" si="449"/>
        <v>0</v>
      </c>
      <c r="AJ475" s="3">
        <f>SUM(BG475)</f>
        <v>0</v>
      </c>
      <c r="AK475" s="3">
        <f>SUM(BH475, BI475)</f>
        <v>0</v>
      </c>
      <c r="AL475" s="3">
        <f>SUM(BJ475)</f>
        <v>0</v>
      </c>
      <c r="AM475" s="3">
        <f>SUM(BK475:BL475)</f>
        <v>0</v>
      </c>
      <c r="AO475" s="3">
        <f t="shared" si="436"/>
        <v>0</v>
      </c>
      <c r="AP475" s="3">
        <f t="shared" si="437"/>
        <v>0</v>
      </c>
      <c r="AQ475" s="3">
        <f t="shared" si="438"/>
        <v>0</v>
      </c>
      <c r="AR475" s="3">
        <f t="shared" si="439"/>
        <v>0</v>
      </c>
      <c r="AS475" s="3">
        <f t="shared" si="440"/>
        <v>0</v>
      </c>
      <c r="AT475" s="3">
        <f t="shared" si="420"/>
        <v>0</v>
      </c>
      <c r="AU475" s="9">
        <v>11</v>
      </c>
      <c r="AV475" s="3">
        <v>1</v>
      </c>
      <c r="AW475" s="3">
        <v>3</v>
      </c>
      <c r="AX475" s="3">
        <v>3</v>
      </c>
    </row>
    <row r="476" spans="1:74" ht="21">
      <c r="A476" s="3">
        <v>110</v>
      </c>
      <c r="C476" s="3">
        <v>0</v>
      </c>
      <c r="D476" s="15">
        <f t="shared" si="421"/>
        <v>1</v>
      </c>
      <c r="E476" s="3">
        <v>0</v>
      </c>
      <c r="F476" s="3">
        <f t="shared" si="451"/>
        <v>0</v>
      </c>
      <c r="G476" s="15">
        <f t="shared" ref="G476:G477" si="452">IF(AV476&gt;2.5, 0, 1)</f>
        <v>1</v>
      </c>
      <c r="H476" s="3">
        <v>19</v>
      </c>
      <c r="I476" s="3">
        <v>8</v>
      </c>
      <c r="J476" s="3">
        <v>8</v>
      </c>
      <c r="K476" s="3">
        <v>6</v>
      </c>
      <c r="L476" s="3">
        <v>23</v>
      </c>
      <c r="M476" s="10" t="s">
        <v>113</v>
      </c>
      <c r="N476" s="3">
        <v>6</v>
      </c>
      <c r="O476" s="3">
        <v>3</v>
      </c>
      <c r="P476" s="3">
        <v>10</v>
      </c>
      <c r="Q476" s="3">
        <v>2</v>
      </c>
      <c r="R476" s="3">
        <v>6</v>
      </c>
      <c r="S476" s="3">
        <v>2</v>
      </c>
      <c r="T476" s="3">
        <v>6</v>
      </c>
      <c r="U476" s="3">
        <v>3</v>
      </c>
      <c r="V476" s="3">
        <v>2</v>
      </c>
      <c r="W476" s="3">
        <v>3</v>
      </c>
      <c r="X476" s="3">
        <v>6</v>
      </c>
      <c r="Y476" s="3">
        <v>3</v>
      </c>
      <c r="Z476" s="3">
        <v>6</v>
      </c>
      <c r="AI476" s="3">
        <f t="shared" si="449"/>
        <v>1.2012000719987541</v>
      </c>
      <c r="AJ476" s="3">
        <f>SUM(BG476,BH476)</f>
        <v>0.61736305600061303</v>
      </c>
      <c r="AK476" s="3">
        <f>SUM(BJ476, BI476)</f>
        <v>0.68408198099859696</v>
      </c>
      <c r="AL476" s="3">
        <f>SUM(BJ476)</f>
        <v>0.333706875000643</v>
      </c>
      <c r="AM476" s="3">
        <f>SUM(BK476:BP476)</f>
        <v>1.8353494030015971</v>
      </c>
      <c r="AO476" s="3">
        <f t="shared" si="436"/>
        <v>6.3221056420987062E-2</v>
      </c>
      <c r="AP476" s="3">
        <f t="shared" si="437"/>
        <v>7.7170382000076629E-2</v>
      </c>
      <c r="AQ476" s="3">
        <f t="shared" si="438"/>
        <v>8.551024762482462E-2</v>
      </c>
      <c r="AR476" s="3">
        <f t="shared" si="439"/>
        <v>5.5617812500107167E-2</v>
      </c>
      <c r="AS476" s="3">
        <f t="shared" si="440"/>
        <v>7.9797800130504221E-2</v>
      </c>
      <c r="AT476" s="3">
        <f t="shared" si="420"/>
        <v>1</v>
      </c>
      <c r="AU476" s="9">
        <v>11</v>
      </c>
      <c r="AV476" s="3">
        <v>1</v>
      </c>
      <c r="AW476" s="3">
        <v>3</v>
      </c>
      <c r="AX476" s="3">
        <v>3</v>
      </c>
      <c r="AY476" s="3">
        <v>1</v>
      </c>
      <c r="AZ476" s="3">
        <v>55</v>
      </c>
      <c r="BA476" s="3">
        <v>1</v>
      </c>
      <c r="BB476" s="3">
        <v>0.56890266100162901</v>
      </c>
      <c r="BC476" s="3">
        <v>1</v>
      </c>
      <c r="BD476" s="3">
        <v>0.56716856200000598</v>
      </c>
      <c r="BE476" s="3">
        <v>0.31700139299937202</v>
      </c>
      <c r="BF476" s="3">
        <v>0.317030116999376</v>
      </c>
      <c r="BG476" s="3">
        <v>0.30033225900115201</v>
      </c>
      <c r="BH476" s="3">
        <v>0.31703079699946102</v>
      </c>
      <c r="BI476" s="3">
        <v>0.35037510599795402</v>
      </c>
      <c r="BJ476" s="3">
        <v>0.333706875000643</v>
      </c>
      <c r="BK476" s="3">
        <v>0.30031031900216398</v>
      </c>
      <c r="BL476" s="3">
        <v>0.317027766999672</v>
      </c>
      <c r="BM476" s="3">
        <v>0.28365431500060301</v>
      </c>
      <c r="BN476" s="3">
        <v>0.30032264799956399</v>
      </c>
      <c r="BO476" s="3">
        <v>0.31699807599943503</v>
      </c>
      <c r="BP476" s="3">
        <v>0.31703627800015899</v>
      </c>
    </row>
    <row r="477" spans="1:74" ht="21">
      <c r="A477" s="3">
        <v>111</v>
      </c>
      <c r="C477" s="3">
        <v>0</v>
      </c>
      <c r="D477" s="15">
        <f t="shared" si="421"/>
        <v>1</v>
      </c>
      <c r="E477" s="3">
        <v>0</v>
      </c>
      <c r="F477" s="3">
        <f t="shared" si="451"/>
        <v>0</v>
      </c>
      <c r="G477" s="15">
        <f t="shared" si="452"/>
        <v>1</v>
      </c>
      <c r="H477" s="3">
        <v>18</v>
      </c>
      <c r="I477" s="3">
        <v>9</v>
      </c>
      <c r="J477" s="3">
        <v>10</v>
      </c>
      <c r="K477" s="3">
        <v>12</v>
      </c>
      <c r="L477" s="3">
        <v>12</v>
      </c>
      <c r="M477" s="10" t="s">
        <v>114</v>
      </c>
      <c r="N477" s="3">
        <v>4</v>
      </c>
      <c r="O477" s="3">
        <v>4</v>
      </c>
      <c r="P477" s="3">
        <v>3</v>
      </c>
      <c r="Q477" s="3">
        <v>7</v>
      </c>
      <c r="R477" s="3">
        <v>3</v>
      </c>
      <c r="S477" s="3">
        <v>6</v>
      </c>
      <c r="T477" s="3">
        <v>2</v>
      </c>
      <c r="U477" s="3">
        <v>2</v>
      </c>
      <c r="V477" s="3">
        <v>6</v>
      </c>
      <c r="W477" s="3">
        <v>6</v>
      </c>
      <c r="X477" s="3">
        <v>6</v>
      </c>
      <c r="AI477" s="4">
        <f>SUM(BD477:BG477)</f>
        <v>1.6684036010010441</v>
      </c>
      <c r="AJ477" s="3">
        <f>SUM(BH477:BI477)</f>
        <v>0.81759483100176999</v>
      </c>
      <c r="AK477" s="3">
        <f>SUM(BJ477:BL477)</f>
        <v>1.7185596550007169</v>
      </c>
      <c r="AL477" s="3">
        <f>SUM(BM477:BN477)</f>
        <v>0.90101032099846501</v>
      </c>
      <c r="AM477" s="3">
        <f>SUM(BM477:BN477)</f>
        <v>0.90101032099846501</v>
      </c>
      <c r="AO477" s="3">
        <f t="shared" si="436"/>
        <v>9.2689088944502451E-2</v>
      </c>
      <c r="AP477" s="3">
        <f t="shared" si="437"/>
        <v>9.0843870111307776E-2</v>
      </c>
      <c r="AQ477" s="3">
        <f t="shared" si="438"/>
        <v>0.17185596550007171</v>
      </c>
      <c r="AR477" s="3">
        <f t="shared" si="439"/>
        <v>7.5084193416538755E-2</v>
      </c>
      <c r="AS477" s="3">
        <f t="shared" si="440"/>
        <v>7.5084193416538755E-2</v>
      </c>
      <c r="AT477" s="3">
        <f t="shared" si="420"/>
        <v>1</v>
      </c>
      <c r="AU477" s="9">
        <v>11</v>
      </c>
      <c r="AV477" s="3">
        <v>1</v>
      </c>
      <c r="AW477" s="3">
        <v>3</v>
      </c>
      <c r="AX477" s="3">
        <v>3</v>
      </c>
      <c r="AY477" s="3">
        <v>1</v>
      </c>
      <c r="AZ477" s="3">
        <v>19</v>
      </c>
      <c r="BA477" s="3">
        <v>1</v>
      </c>
      <c r="BB477" s="3">
        <v>0.48513706300218401</v>
      </c>
      <c r="BC477" s="3">
        <v>1</v>
      </c>
      <c r="BD477" s="3">
        <v>0.56721360800292997</v>
      </c>
      <c r="BE477" s="3">
        <v>0.33369879900055799</v>
      </c>
      <c r="BF477" s="3">
        <v>0.36707855099666598</v>
      </c>
      <c r="BG477" s="3">
        <v>0.40041264300089002</v>
      </c>
      <c r="BH477" s="3">
        <v>0.43383326900220698</v>
      </c>
      <c r="BI477" s="3">
        <v>0.38376156199956302</v>
      </c>
      <c r="BJ477" s="3">
        <v>0.38373939399752999</v>
      </c>
      <c r="BK477" s="3">
        <v>0.400452194000536</v>
      </c>
      <c r="BL477" s="3">
        <v>0.93436806700265096</v>
      </c>
      <c r="BM477" s="3">
        <v>0.45048662899716801</v>
      </c>
      <c r="BN477" s="3">
        <v>0.45052369200129699</v>
      </c>
    </row>
    <row r="478" spans="1:74" ht="21">
      <c r="A478" s="3">
        <v>112</v>
      </c>
      <c r="C478" s="3">
        <v>0</v>
      </c>
      <c r="D478" s="15">
        <f t="shared" si="421"/>
        <v>1</v>
      </c>
      <c r="E478" s="3">
        <v>0</v>
      </c>
      <c r="F478" s="3">
        <f t="shared" si="451"/>
        <v>0</v>
      </c>
      <c r="G478" s="15">
        <f t="shared" ref="G478:G497" si="453">IF(AV478&lt;2.5, 0, 1)</f>
        <v>0</v>
      </c>
      <c r="H478" s="3">
        <v>18</v>
      </c>
      <c r="I478" s="3">
        <v>8</v>
      </c>
      <c r="J478" s="3">
        <v>9</v>
      </c>
      <c r="K478" s="3">
        <v>20</v>
      </c>
      <c r="L478" s="3">
        <v>20</v>
      </c>
      <c r="M478" s="10" t="s">
        <v>53</v>
      </c>
      <c r="N478" s="3">
        <v>4</v>
      </c>
      <c r="O478" s="3">
        <v>4</v>
      </c>
      <c r="P478" s="3">
        <v>3</v>
      </c>
      <c r="Q478" s="3">
        <v>7</v>
      </c>
      <c r="R478" s="3">
        <v>3</v>
      </c>
      <c r="S478" s="3">
        <v>5</v>
      </c>
      <c r="T478" s="3">
        <v>2</v>
      </c>
      <c r="U478" s="3">
        <v>3</v>
      </c>
      <c r="V478" s="3">
        <v>4</v>
      </c>
      <c r="W478" s="3">
        <v>6</v>
      </c>
      <c r="X478" s="3">
        <v>7</v>
      </c>
      <c r="Y478" s="3">
        <v>1</v>
      </c>
      <c r="Z478" s="3">
        <v>2</v>
      </c>
      <c r="AA478" s="3">
        <v>4</v>
      </c>
      <c r="AI478" s="4">
        <f>SUM(BD478:BG478)</f>
        <v>0</v>
      </c>
      <c r="AJ478" s="3">
        <f>SUM(BH478:BI478)</f>
        <v>0</v>
      </c>
      <c r="AK478" s="3">
        <f>SUM(BJ478:BL478)</f>
        <v>0</v>
      </c>
      <c r="AL478" s="3">
        <f>SUM(BM478:BQ478)</f>
        <v>0</v>
      </c>
      <c r="AM478" s="3">
        <f>SUM(BM478:BQ478)</f>
        <v>0</v>
      </c>
      <c r="AO478" s="3">
        <f t="shared" si="436"/>
        <v>0</v>
      </c>
      <c r="AP478" s="3">
        <f t="shared" si="437"/>
        <v>0</v>
      </c>
      <c r="AQ478" s="3">
        <f t="shared" si="438"/>
        <v>0</v>
      </c>
      <c r="AR478" s="3">
        <f t="shared" si="439"/>
        <v>0</v>
      </c>
      <c r="AS478" s="3">
        <f t="shared" si="440"/>
        <v>0</v>
      </c>
      <c r="AT478" s="3">
        <f t="shared" si="420"/>
        <v>0</v>
      </c>
      <c r="AU478" s="9">
        <v>11</v>
      </c>
      <c r="AV478" s="3">
        <v>1</v>
      </c>
      <c r="AW478" s="3">
        <v>3</v>
      </c>
      <c r="AX478" s="3">
        <v>3</v>
      </c>
    </row>
    <row r="479" spans="1:74" ht="21">
      <c r="A479" s="3">
        <v>113</v>
      </c>
      <c r="C479" s="3">
        <v>0</v>
      </c>
      <c r="D479" s="15">
        <f t="shared" si="421"/>
        <v>1</v>
      </c>
      <c r="E479" s="3">
        <v>0</v>
      </c>
      <c r="F479" s="3">
        <f t="shared" si="451"/>
        <v>0</v>
      </c>
      <c r="G479" s="15">
        <f t="shared" si="453"/>
        <v>0</v>
      </c>
      <c r="H479" s="3">
        <v>21</v>
      </c>
      <c r="I479" s="3">
        <v>9</v>
      </c>
      <c r="J479" s="3">
        <v>11</v>
      </c>
      <c r="K479" s="3">
        <v>14</v>
      </c>
      <c r="L479" s="3">
        <v>14</v>
      </c>
      <c r="M479" s="10" t="s">
        <v>54</v>
      </c>
      <c r="N479" s="3">
        <v>2</v>
      </c>
      <c r="O479" s="3">
        <v>7</v>
      </c>
      <c r="P479" s="3">
        <v>4</v>
      </c>
      <c r="Q479" s="3">
        <v>2</v>
      </c>
      <c r="R479" s="3">
        <v>6</v>
      </c>
      <c r="S479" s="3">
        <v>3</v>
      </c>
      <c r="T479" s="3">
        <v>6</v>
      </c>
      <c r="U479" s="3">
        <v>2</v>
      </c>
      <c r="V479" s="3">
        <v>2</v>
      </c>
      <c r="W479" s="3">
        <v>7</v>
      </c>
      <c r="X479" s="3">
        <v>7</v>
      </c>
      <c r="Y479" s="3">
        <v>2</v>
      </c>
      <c r="Z479" s="3">
        <v>5</v>
      </c>
      <c r="AI479" s="4">
        <f>SUM(BD479:BH479)</f>
        <v>0</v>
      </c>
      <c r="AJ479" s="3">
        <f>SUM(BI479:BJ479)</f>
        <v>0</v>
      </c>
      <c r="AK479" s="3">
        <f>SUM(BK479:BM479)</f>
        <v>0</v>
      </c>
      <c r="AL479" s="3">
        <f>SUM(BN479:BP479)</f>
        <v>0</v>
      </c>
      <c r="AM479" s="3">
        <f>SUM(BN479:BP479)</f>
        <v>0</v>
      </c>
      <c r="AO479" s="3">
        <f t="shared" si="436"/>
        <v>0</v>
      </c>
      <c r="AP479" s="3">
        <f t="shared" si="437"/>
        <v>0</v>
      </c>
      <c r="AQ479" s="3">
        <f t="shared" si="438"/>
        <v>0</v>
      </c>
      <c r="AR479" s="3">
        <f t="shared" si="439"/>
        <v>0</v>
      </c>
      <c r="AS479" s="3">
        <f t="shared" si="440"/>
        <v>0</v>
      </c>
      <c r="AT479" s="3">
        <f t="shared" si="420"/>
        <v>0</v>
      </c>
      <c r="AU479" s="9">
        <v>11</v>
      </c>
      <c r="AV479" s="3">
        <v>1</v>
      </c>
      <c r="AW479" s="3">
        <v>3</v>
      </c>
      <c r="AX479" s="3">
        <v>3</v>
      </c>
    </row>
    <row r="480" spans="1:74" ht="21">
      <c r="A480" s="3">
        <v>114</v>
      </c>
      <c r="C480" s="3">
        <v>0</v>
      </c>
      <c r="D480" s="15">
        <f t="shared" si="421"/>
        <v>1</v>
      </c>
      <c r="E480" s="3">
        <v>0</v>
      </c>
      <c r="F480" s="3">
        <f t="shared" si="451"/>
        <v>0</v>
      </c>
      <c r="G480" s="15">
        <f t="shared" ref="G480:G481" si="454">IF(AV480&gt;2.5, 0, 1)</f>
        <v>1</v>
      </c>
      <c r="H480" s="3">
        <v>21</v>
      </c>
      <c r="I480" s="3">
        <v>7</v>
      </c>
      <c r="J480" s="3">
        <v>12</v>
      </c>
      <c r="K480" s="3">
        <v>9</v>
      </c>
      <c r="L480" s="3">
        <v>9</v>
      </c>
      <c r="M480" s="10" t="s">
        <v>115</v>
      </c>
      <c r="N480" s="3">
        <v>2</v>
      </c>
      <c r="O480" s="3">
        <v>4</v>
      </c>
      <c r="P480" s="3">
        <v>6</v>
      </c>
      <c r="Q480" s="3">
        <v>2</v>
      </c>
      <c r="R480" s="3">
        <v>7</v>
      </c>
      <c r="S480" s="3">
        <v>3</v>
      </c>
      <c r="T480" s="3">
        <v>4</v>
      </c>
      <c r="U480" s="3">
        <v>2</v>
      </c>
      <c r="V480" s="3">
        <v>2</v>
      </c>
      <c r="W480" s="3">
        <v>8</v>
      </c>
      <c r="X480" s="3">
        <v>2</v>
      </c>
      <c r="Y480" s="3">
        <v>7</v>
      </c>
      <c r="AI480" s="4">
        <f>SUM(BD480:BH480)</f>
        <v>2.2023627759990609</v>
      </c>
      <c r="AJ480" s="3">
        <f>SUM(BI480:BJ480)</f>
        <v>0.68408946400086201</v>
      </c>
      <c r="AK480" s="3">
        <f>SUM(BK480:BM480)</f>
        <v>1.051176228000257</v>
      </c>
      <c r="AL480" s="3">
        <f>SUM(BN480:BP480)</f>
        <v>0.75080626199996803</v>
      </c>
      <c r="AM480" s="3">
        <f>SUM(BN480:BP480)</f>
        <v>0.75080626199996803</v>
      </c>
      <c r="AO480" s="3">
        <f t="shared" si="436"/>
        <v>0.10487441790471719</v>
      </c>
      <c r="AP480" s="3">
        <f t="shared" si="437"/>
        <v>9.7727066285837424E-2</v>
      </c>
      <c r="AQ480" s="3">
        <f t="shared" si="438"/>
        <v>8.7598019000021413E-2</v>
      </c>
      <c r="AR480" s="3">
        <f t="shared" si="439"/>
        <v>8.3422917999996446E-2</v>
      </c>
      <c r="AS480" s="3">
        <f t="shared" si="440"/>
        <v>8.3422917999996446E-2</v>
      </c>
      <c r="AT480" s="3">
        <f t="shared" si="420"/>
        <v>0</v>
      </c>
      <c r="AU480" s="9">
        <v>11</v>
      </c>
      <c r="AV480" s="3">
        <v>1</v>
      </c>
      <c r="AW480" s="3">
        <v>3</v>
      </c>
      <c r="AX480" s="3">
        <v>3</v>
      </c>
      <c r="AY480" s="3">
        <v>1</v>
      </c>
      <c r="AZ480" s="3">
        <v>36</v>
      </c>
      <c r="BA480" s="3">
        <v>0</v>
      </c>
      <c r="BB480" s="3">
        <v>0.35172561799845398</v>
      </c>
      <c r="BC480" s="3">
        <v>1</v>
      </c>
      <c r="BD480" s="3">
        <v>0.60059216399895299</v>
      </c>
      <c r="BE480" s="3">
        <v>0.61734619900016696</v>
      </c>
      <c r="BF480" s="3">
        <v>0.31701993699971298</v>
      </c>
      <c r="BG480" s="3">
        <v>0.33367883399841902</v>
      </c>
      <c r="BH480" s="3">
        <v>0.33372564200180899</v>
      </c>
      <c r="BI480" s="3">
        <v>0.31701338000129903</v>
      </c>
      <c r="BJ480" s="3">
        <v>0.36707608399956299</v>
      </c>
      <c r="BK480" s="3">
        <v>0.30030745600015502</v>
      </c>
      <c r="BL480" s="3">
        <v>0.38372857099966401</v>
      </c>
      <c r="BM480" s="3">
        <v>0.36714020100043798</v>
      </c>
      <c r="BN480" s="3">
        <v>0.33368144699852498</v>
      </c>
      <c r="BO480" s="3">
        <v>0.41712481500144299</v>
      </c>
    </row>
    <row r="481" spans="1:72" ht="21">
      <c r="A481" s="3">
        <v>115</v>
      </c>
      <c r="C481" s="3">
        <v>0</v>
      </c>
      <c r="D481" s="15">
        <f t="shared" si="421"/>
        <v>1</v>
      </c>
      <c r="E481" s="3">
        <v>0</v>
      </c>
      <c r="F481" s="3">
        <f t="shared" si="451"/>
        <v>0</v>
      </c>
      <c r="G481" s="15">
        <f t="shared" si="454"/>
        <v>1</v>
      </c>
      <c r="H481" s="3">
        <v>23</v>
      </c>
      <c r="I481" s="3">
        <v>14</v>
      </c>
      <c r="J481" s="3">
        <v>11</v>
      </c>
      <c r="K481" s="3">
        <v>17</v>
      </c>
      <c r="L481" s="3">
        <v>17</v>
      </c>
      <c r="M481" s="10" t="s">
        <v>116</v>
      </c>
      <c r="N481" s="3">
        <v>6</v>
      </c>
      <c r="O481" s="3">
        <v>7</v>
      </c>
      <c r="P481" s="3">
        <v>3</v>
      </c>
      <c r="Q481" s="3">
        <v>7</v>
      </c>
      <c r="R481" s="3">
        <v>3</v>
      </c>
      <c r="S481" s="3">
        <v>7</v>
      </c>
      <c r="T481" s="3">
        <v>4</v>
      </c>
      <c r="U481" s="3">
        <v>2</v>
      </c>
      <c r="V481" s="3">
        <v>2</v>
      </c>
      <c r="W481" s="3">
        <v>7</v>
      </c>
      <c r="X481" s="3">
        <v>6</v>
      </c>
      <c r="Y481" s="3">
        <v>3</v>
      </c>
      <c r="Z481" s="3">
        <v>8</v>
      </c>
      <c r="AI481" s="4">
        <f>SUM(BD481:BG481)</f>
        <v>1.7351863410003701</v>
      </c>
      <c r="AJ481" s="3">
        <f>SUM(BH481:BJ481)</f>
        <v>1.0845298249987532</v>
      </c>
      <c r="AK481" s="3">
        <f>SUM(BK481:BM481)</f>
        <v>1.2847416969998431</v>
      </c>
      <c r="AL481" s="3">
        <f>SUM(BN481:BP481)</f>
        <v>1.3681610880012141</v>
      </c>
      <c r="AM481" s="3">
        <f>SUM(BN481:BP481)</f>
        <v>1.3681610880012141</v>
      </c>
      <c r="AO481" s="3">
        <f t="shared" si="436"/>
        <v>7.5442884391320436E-2</v>
      </c>
      <c r="AP481" s="3">
        <f t="shared" si="437"/>
        <v>7.7466416071339514E-2</v>
      </c>
      <c r="AQ481" s="3">
        <f t="shared" si="438"/>
        <v>0.11679469972725846</v>
      </c>
      <c r="AR481" s="3">
        <f t="shared" si="439"/>
        <v>8.0480064000071419E-2</v>
      </c>
      <c r="AS481" s="3">
        <f t="shared" si="440"/>
        <v>8.0480064000071419E-2</v>
      </c>
      <c r="AT481" s="3">
        <f t="shared" si="420"/>
        <v>1</v>
      </c>
      <c r="AU481" s="9">
        <v>11</v>
      </c>
      <c r="AV481" s="3">
        <v>1</v>
      </c>
      <c r="AW481" s="3">
        <v>3</v>
      </c>
      <c r="AX481" s="3">
        <v>3</v>
      </c>
      <c r="AY481" s="3">
        <v>1</v>
      </c>
      <c r="AZ481" s="3">
        <v>28</v>
      </c>
      <c r="BA481" s="3">
        <v>1</v>
      </c>
      <c r="BB481" s="3">
        <v>0.53529160199832404</v>
      </c>
      <c r="BC481" s="3">
        <v>1</v>
      </c>
      <c r="BD481" s="3">
        <v>0.60058236999975601</v>
      </c>
      <c r="BE481" s="3">
        <v>0.38379209000049702</v>
      </c>
      <c r="BF481" s="3">
        <v>0.33366752900110402</v>
      </c>
      <c r="BG481" s="3">
        <v>0.41714435199901301</v>
      </c>
      <c r="BH481" s="3">
        <v>0.367007058001036</v>
      </c>
      <c r="BI481" s="3">
        <v>0.35041983699920798</v>
      </c>
      <c r="BJ481" s="3">
        <v>0.36710292999850902</v>
      </c>
      <c r="BK481" s="3">
        <v>0.38374206600201399</v>
      </c>
      <c r="BL481" s="3">
        <v>0.45050235599774102</v>
      </c>
      <c r="BM481" s="3">
        <v>0.45049727500008802</v>
      </c>
      <c r="BN481" s="3">
        <v>0.48386057600146098</v>
      </c>
      <c r="BO481" s="3">
        <v>0.48385506399790701</v>
      </c>
      <c r="BP481" s="3">
        <v>0.400445448001846</v>
      </c>
    </row>
    <row r="482" spans="1:72" ht="21">
      <c r="A482" s="3">
        <v>116</v>
      </c>
      <c r="C482" s="3">
        <v>0</v>
      </c>
      <c r="D482" s="15">
        <f t="shared" si="421"/>
        <v>1</v>
      </c>
      <c r="E482" s="3">
        <v>0</v>
      </c>
      <c r="F482" s="3">
        <f t="shared" si="451"/>
        <v>0</v>
      </c>
      <c r="G482" s="15">
        <f t="shared" ref="G482:G483" si="455">IF(AV482&lt;2.5, 0, 1)</f>
        <v>0</v>
      </c>
      <c r="H482" s="3">
        <v>18</v>
      </c>
      <c r="I482" s="3">
        <v>20</v>
      </c>
      <c r="J482" s="3">
        <v>11</v>
      </c>
      <c r="K482" s="3">
        <v>14</v>
      </c>
      <c r="L482" s="3">
        <v>14</v>
      </c>
      <c r="M482" s="10" t="s">
        <v>55</v>
      </c>
      <c r="N482" s="3">
        <v>4</v>
      </c>
      <c r="O482" s="3">
        <v>6</v>
      </c>
      <c r="P482" s="3">
        <v>2</v>
      </c>
      <c r="Q482" s="3">
        <v>6</v>
      </c>
      <c r="R482" s="3">
        <v>3</v>
      </c>
      <c r="S482" s="3">
        <v>2</v>
      </c>
      <c r="T482" s="3">
        <v>3</v>
      </c>
      <c r="U482" s="3">
        <v>6</v>
      </c>
      <c r="V482" s="3">
        <v>2</v>
      </c>
      <c r="W482" s="3">
        <v>4</v>
      </c>
      <c r="X482" s="3">
        <v>2</v>
      </c>
      <c r="Y482" s="3">
        <v>2</v>
      </c>
      <c r="Z482" s="3">
        <v>7</v>
      </c>
      <c r="AA482" s="3">
        <v>3</v>
      </c>
      <c r="AB482" s="3">
        <v>5</v>
      </c>
      <c r="AC482" s="3">
        <v>2</v>
      </c>
      <c r="AD482" s="3">
        <v>4</v>
      </c>
      <c r="AI482" s="4">
        <f>SUM(BD482:BG482)</f>
        <v>0</v>
      </c>
      <c r="AJ482" s="3">
        <f>SUM(BH482:BM482)</f>
        <v>0</v>
      </c>
      <c r="AK482" s="3">
        <f>SUM(BN482:BP482)</f>
        <v>0</v>
      </c>
      <c r="AL482" s="3">
        <f>SUM(BQ482:BT482)</f>
        <v>0</v>
      </c>
      <c r="AM482" s="3">
        <f>SUM(BQ482:BT482)</f>
        <v>0</v>
      </c>
      <c r="AO482" s="3">
        <f t="shared" si="436"/>
        <v>0</v>
      </c>
      <c r="AP482" s="3">
        <f t="shared" si="437"/>
        <v>0</v>
      </c>
      <c r="AQ482" s="3">
        <f t="shared" si="438"/>
        <v>0</v>
      </c>
      <c r="AR482" s="3">
        <f t="shared" si="439"/>
        <v>0</v>
      </c>
      <c r="AS482" s="3">
        <f t="shared" si="440"/>
        <v>0</v>
      </c>
      <c r="AT482" s="3">
        <f t="shared" si="420"/>
        <v>0</v>
      </c>
      <c r="AU482" s="9">
        <v>11</v>
      </c>
      <c r="AV482" s="3">
        <v>1</v>
      </c>
      <c r="AW482" s="3">
        <v>3</v>
      </c>
      <c r="AX482" s="3">
        <v>3</v>
      </c>
    </row>
    <row r="483" spans="1:72" ht="21">
      <c r="A483" s="3">
        <v>117</v>
      </c>
      <c r="C483" s="3">
        <v>0</v>
      </c>
      <c r="D483" s="15">
        <f t="shared" si="421"/>
        <v>1</v>
      </c>
      <c r="E483" s="3">
        <v>0</v>
      </c>
      <c r="F483" s="3">
        <f t="shared" si="451"/>
        <v>0</v>
      </c>
      <c r="G483" s="15">
        <f t="shared" si="455"/>
        <v>0</v>
      </c>
      <c r="H483" s="3">
        <v>20</v>
      </c>
      <c r="I483" s="3">
        <v>21</v>
      </c>
      <c r="J483" s="3">
        <v>13</v>
      </c>
      <c r="K483" s="3">
        <v>25</v>
      </c>
      <c r="L483" s="3">
        <v>25</v>
      </c>
      <c r="M483" s="10" t="s">
        <v>56</v>
      </c>
      <c r="N483" s="3">
        <v>2</v>
      </c>
      <c r="O483" s="3">
        <v>7</v>
      </c>
      <c r="P483" s="3">
        <v>5</v>
      </c>
      <c r="Q483" s="3">
        <v>2</v>
      </c>
      <c r="R483" s="3">
        <v>4</v>
      </c>
      <c r="S483" s="3">
        <v>3</v>
      </c>
      <c r="T483" s="3">
        <v>3</v>
      </c>
      <c r="U483" s="3">
        <v>8</v>
      </c>
      <c r="V483" s="3">
        <v>7</v>
      </c>
      <c r="W483" s="3">
        <v>2</v>
      </c>
      <c r="X483" s="3">
        <v>2</v>
      </c>
      <c r="Y483" s="3">
        <v>9</v>
      </c>
      <c r="Z483" s="3">
        <v>6</v>
      </c>
      <c r="AA483" s="3">
        <v>7</v>
      </c>
      <c r="AB483" s="3">
        <v>3</v>
      </c>
      <c r="AC483" s="3">
        <v>6</v>
      </c>
      <c r="AD483" s="3">
        <v>3</v>
      </c>
      <c r="AI483" s="4">
        <f>SUM(BD483:BH483)</f>
        <v>0</v>
      </c>
      <c r="AJ483" s="3">
        <f>SUM(BI483:BL483)</f>
        <v>0</v>
      </c>
      <c r="AK483" s="3">
        <f>SUM(BM483:BO483)</f>
        <v>0</v>
      </c>
      <c r="AL483" s="3">
        <f>SUM(BP483:BT483)</f>
        <v>0</v>
      </c>
      <c r="AM483" s="3">
        <f>SUM(BP483:BT483)</f>
        <v>0</v>
      </c>
      <c r="AO483" s="3">
        <f t="shared" si="436"/>
        <v>0</v>
      </c>
      <c r="AP483" s="3">
        <f t="shared" si="437"/>
        <v>0</v>
      </c>
      <c r="AQ483" s="3">
        <f t="shared" si="438"/>
        <v>0</v>
      </c>
      <c r="AR483" s="3">
        <f t="shared" si="439"/>
        <v>0</v>
      </c>
      <c r="AS483" s="3">
        <f t="shared" si="440"/>
        <v>0</v>
      </c>
      <c r="AT483" s="3">
        <f t="shared" si="420"/>
        <v>0</v>
      </c>
      <c r="AU483" s="9">
        <v>11</v>
      </c>
      <c r="AV483" s="3">
        <v>1</v>
      </c>
      <c r="AW483" s="3">
        <v>3</v>
      </c>
      <c r="AX483" s="3">
        <v>3</v>
      </c>
    </row>
    <row r="484" spans="1:72" ht="21">
      <c r="A484" s="3">
        <v>118</v>
      </c>
      <c r="C484" s="3">
        <v>0</v>
      </c>
      <c r="D484" s="15">
        <f t="shared" si="421"/>
        <v>1</v>
      </c>
      <c r="E484" s="3">
        <v>0</v>
      </c>
      <c r="F484" s="3">
        <f t="shared" si="451"/>
        <v>0</v>
      </c>
      <c r="G484" s="15">
        <f t="shared" ref="G484:G485" si="456">IF(AV484&gt;2.5, 0, 1)</f>
        <v>1</v>
      </c>
      <c r="H484" s="3">
        <v>23</v>
      </c>
      <c r="I484" s="3">
        <v>17</v>
      </c>
      <c r="J484" s="3">
        <v>8</v>
      </c>
      <c r="K484" s="3">
        <v>13</v>
      </c>
      <c r="L484" s="3">
        <v>13</v>
      </c>
      <c r="M484" s="10" t="s">
        <v>117</v>
      </c>
      <c r="N484" s="3">
        <v>3</v>
      </c>
      <c r="O484" s="3">
        <v>6</v>
      </c>
      <c r="P484" s="3">
        <v>8</v>
      </c>
      <c r="Q484" s="3">
        <v>2</v>
      </c>
      <c r="R484" s="3">
        <v>4</v>
      </c>
      <c r="S484" s="3">
        <v>3</v>
      </c>
      <c r="T484" s="3">
        <v>2</v>
      </c>
      <c r="U484" s="3">
        <v>5</v>
      </c>
      <c r="V484" s="3">
        <v>3</v>
      </c>
      <c r="W484" s="3">
        <v>4</v>
      </c>
      <c r="X484" s="3">
        <v>2</v>
      </c>
      <c r="Y484" s="3">
        <v>2</v>
      </c>
      <c r="Z484" s="3">
        <v>4</v>
      </c>
      <c r="AA484" s="3">
        <v>2</v>
      </c>
      <c r="AB484" s="3">
        <v>2</v>
      </c>
      <c r="AC484" s="3">
        <v>5</v>
      </c>
      <c r="AD484" s="3">
        <v>4</v>
      </c>
      <c r="AI484" s="4">
        <f>SUM(BD484:BH484)</f>
        <v>1.8686675419994541</v>
      </c>
      <c r="AJ484" s="3">
        <f>SUM(BI484:BM484)</f>
        <v>1.718576249997565</v>
      </c>
      <c r="AK484" s="3">
        <f>SUM(BN484:BP484)</f>
        <v>1.167958455000188</v>
      </c>
      <c r="AL484" s="3">
        <f>SUM(BQ484:BT484)</f>
        <v>1.484974249000514</v>
      </c>
      <c r="AM484" s="3">
        <f>SUM(BQ484:BT484)</f>
        <v>1.484974249000514</v>
      </c>
      <c r="AO484" s="3">
        <f t="shared" si="436"/>
        <v>8.1246414869541483E-2</v>
      </c>
      <c r="AP484" s="3">
        <f t="shared" si="437"/>
        <v>0.10109272058809206</v>
      </c>
      <c r="AQ484" s="3">
        <f t="shared" si="438"/>
        <v>0.1459948068750235</v>
      </c>
      <c r="AR484" s="3">
        <f t="shared" si="439"/>
        <v>0.11422878838465492</v>
      </c>
      <c r="AS484" s="3">
        <f t="shared" si="440"/>
        <v>0.11422878838465492</v>
      </c>
      <c r="AT484" s="3">
        <f t="shared" si="420"/>
        <v>1</v>
      </c>
      <c r="AU484" s="9">
        <v>11</v>
      </c>
      <c r="AV484" s="3">
        <v>1</v>
      </c>
      <c r="AW484" s="3">
        <v>3</v>
      </c>
      <c r="AX484" s="3">
        <v>3</v>
      </c>
      <c r="AY484" s="3">
        <v>1</v>
      </c>
      <c r="AZ484" s="3">
        <v>17</v>
      </c>
      <c r="BA484" s="3">
        <v>1</v>
      </c>
      <c r="BB484" s="3">
        <v>0.51849895000123003</v>
      </c>
      <c r="BC484" s="3">
        <v>1</v>
      </c>
      <c r="BD484" s="3">
        <v>0.51717555699724405</v>
      </c>
      <c r="BE484" s="3">
        <v>0.350364999001612</v>
      </c>
      <c r="BF484" s="3">
        <v>0.317050276000372</v>
      </c>
      <c r="BG484" s="3">
        <v>0.350387373000558</v>
      </c>
      <c r="BH484" s="3">
        <v>0.33368933699966802</v>
      </c>
      <c r="BI484" s="3">
        <v>0.35037094399740398</v>
      </c>
      <c r="BJ484" s="3">
        <v>0.35042193200206301</v>
      </c>
      <c r="BK484" s="3">
        <v>0.350376620997849</v>
      </c>
      <c r="BL484" s="3">
        <v>0.35039536200201798</v>
      </c>
      <c r="BM484" s="3">
        <v>0.317011390998231</v>
      </c>
      <c r="BN484" s="3">
        <v>0.38376581200282001</v>
      </c>
      <c r="BO484" s="3">
        <v>0.38371561799795001</v>
      </c>
      <c r="BP484" s="3">
        <v>0.40047702499941801</v>
      </c>
      <c r="BQ484" s="3">
        <v>0.31700623700089597</v>
      </c>
      <c r="BR484" s="3">
        <v>0.36706464700182501</v>
      </c>
      <c r="BS484" s="3">
        <v>0.38376277600036701</v>
      </c>
      <c r="BT484" s="3">
        <v>0.41714058899742601</v>
      </c>
    </row>
    <row r="485" spans="1:72" ht="21">
      <c r="A485" s="3">
        <v>119</v>
      </c>
      <c r="C485" s="3">
        <v>0</v>
      </c>
      <c r="D485" s="15">
        <f t="shared" si="421"/>
        <v>1</v>
      </c>
      <c r="E485" s="3">
        <v>0</v>
      </c>
      <c r="F485" s="3">
        <f t="shared" si="451"/>
        <v>0</v>
      </c>
      <c r="G485" s="15">
        <f t="shared" si="456"/>
        <v>1</v>
      </c>
      <c r="H485" s="3">
        <v>24</v>
      </c>
      <c r="I485" s="3">
        <v>18</v>
      </c>
      <c r="J485" s="3">
        <v>8</v>
      </c>
      <c r="K485" s="3">
        <v>17</v>
      </c>
      <c r="L485" s="3">
        <v>17</v>
      </c>
      <c r="M485" s="10" t="s">
        <v>118</v>
      </c>
      <c r="N485" s="3">
        <v>2</v>
      </c>
      <c r="O485" s="3">
        <v>6</v>
      </c>
      <c r="P485" s="3">
        <v>7</v>
      </c>
      <c r="Q485" s="3">
        <v>2</v>
      </c>
      <c r="R485" s="3">
        <v>7</v>
      </c>
      <c r="S485" s="3">
        <v>3</v>
      </c>
      <c r="T485" s="3">
        <v>2</v>
      </c>
      <c r="U485" s="3">
        <v>7</v>
      </c>
      <c r="V485" s="3">
        <v>2</v>
      </c>
      <c r="W485" s="3">
        <v>4</v>
      </c>
      <c r="X485" s="3">
        <v>2</v>
      </c>
      <c r="Y485" s="3">
        <v>2</v>
      </c>
      <c r="Z485" s="3">
        <v>4</v>
      </c>
      <c r="AA485" s="3">
        <v>4</v>
      </c>
      <c r="AB485" s="3">
        <v>2</v>
      </c>
      <c r="AC485" s="3">
        <v>5</v>
      </c>
      <c r="AD485" s="3">
        <v>6</v>
      </c>
      <c r="AI485" s="4">
        <f>SUM(BD485:BH485)</f>
        <v>2.1523002980029542</v>
      </c>
      <c r="AJ485" s="3">
        <f>SUM(BI485:BM485)</f>
        <v>2.5027653829965839</v>
      </c>
      <c r="AK485" s="3">
        <f>SUM(BN485:BP485)</f>
        <v>1.58507221900072</v>
      </c>
      <c r="AL485" s="3">
        <f>SUM(BQ485:BT485)</f>
        <v>2.052275029000155</v>
      </c>
      <c r="AM485" s="3">
        <f>SUM(BQ485:BT485)</f>
        <v>2.052275029000155</v>
      </c>
      <c r="AO485" s="3">
        <f t="shared" si="436"/>
        <v>8.967917908345642E-2</v>
      </c>
      <c r="AP485" s="3">
        <f t="shared" si="437"/>
        <v>0.13904252127758798</v>
      </c>
      <c r="AQ485" s="3">
        <f t="shared" si="438"/>
        <v>0.19813402737509</v>
      </c>
      <c r="AR485" s="3">
        <f t="shared" si="439"/>
        <v>0.12072206052942089</v>
      </c>
      <c r="AS485" s="3">
        <f t="shared" si="440"/>
        <v>0.12072206052942089</v>
      </c>
      <c r="AT485" s="3">
        <f t="shared" si="420"/>
        <v>1</v>
      </c>
      <c r="AU485" s="9">
        <v>11</v>
      </c>
      <c r="AV485" s="3">
        <v>1</v>
      </c>
      <c r="AW485" s="3">
        <v>3</v>
      </c>
      <c r="AX485" s="3">
        <v>3</v>
      </c>
      <c r="AY485" s="3">
        <v>1</v>
      </c>
      <c r="AZ485" s="3">
        <v>32</v>
      </c>
      <c r="BA485" s="3">
        <v>1</v>
      </c>
      <c r="BB485" s="3">
        <v>0.46855715800120301</v>
      </c>
      <c r="BC485" s="3">
        <v>1</v>
      </c>
      <c r="BD485" s="3">
        <v>0.65064370199979704</v>
      </c>
      <c r="BE485" s="3">
        <v>0.33371438800168102</v>
      </c>
      <c r="BF485" s="3">
        <v>0.400433981998503</v>
      </c>
      <c r="BG485" s="3">
        <v>0.35038358600286301</v>
      </c>
      <c r="BH485" s="3">
        <v>0.41712464000011001</v>
      </c>
      <c r="BI485" s="3">
        <v>0.86762761699719704</v>
      </c>
      <c r="BJ485" s="3">
        <v>0.417124358002183</v>
      </c>
      <c r="BK485" s="3">
        <v>0.36706738599968902</v>
      </c>
      <c r="BL485" s="3">
        <v>0.41713916499793402</v>
      </c>
      <c r="BM485" s="3">
        <v>0.43380685699958099</v>
      </c>
      <c r="BN485" s="3">
        <v>0.76751145000162002</v>
      </c>
      <c r="BO485" s="3">
        <v>0.41710008000154603</v>
      </c>
      <c r="BP485" s="3">
        <v>0.40046068899755399</v>
      </c>
      <c r="BQ485" s="3">
        <v>0.65071465000073603</v>
      </c>
      <c r="BR485" s="3">
        <v>0.43381325399968701</v>
      </c>
      <c r="BS485" s="3">
        <v>0.450509004000196</v>
      </c>
      <c r="BT485" s="3">
        <v>0.51723812099953603</v>
      </c>
    </row>
    <row r="486" spans="1:72" ht="21">
      <c r="A486" s="3">
        <v>120</v>
      </c>
      <c r="C486" s="3">
        <v>0</v>
      </c>
      <c r="D486" s="15">
        <f t="shared" si="421"/>
        <v>1</v>
      </c>
      <c r="E486" s="3">
        <v>0</v>
      </c>
      <c r="F486" s="3">
        <f t="shared" si="451"/>
        <v>0</v>
      </c>
      <c r="G486" s="15">
        <f t="shared" si="453"/>
        <v>0</v>
      </c>
      <c r="H486" s="3">
        <v>30</v>
      </c>
      <c r="I486" s="3">
        <v>16</v>
      </c>
      <c r="J486" s="3">
        <v>11</v>
      </c>
      <c r="K486" s="3">
        <v>11</v>
      </c>
      <c r="L486" s="3">
        <v>11</v>
      </c>
      <c r="M486" s="10" t="s">
        <v>57</v>
      </c>
      <c r="N486" s="3">
        <v>3</v>
      </c>
      <c r="O486" s="3">
        <v>9</v>
      </c>
      <c r="P486" s="3">
        <v>9</v>
      </c>
      <c r="Q486" s="3">
        <v>3</v>
      </c>
      <c r="R486" s="3">
        <v>6</v>
      </c>
      <c r="S486" s="3">
        <v>3</v>
      </c>
      <c r="T486" s="3">
        <v>2</v>
      </c>
      <c r="U486" s="3">
        <v>4</v>
      </c>
      <c r="V486" s="3">
        <v>3</v>
      </c>
      <c r="W486" s="3">
        <v>4</v>
      </c>
      <c r="X486" s="3">
        <v>2</v>
      </c>
      <c r="Y486" s="3">
        <v>2</v>
      </c>
      <c r="Z486" s="3">
        <v>7</v>
      </c>
      <c r="AA486" s="3">
        <v>3</v>
      </c>
      <c r="AB486" s="3">
        <v>8</v>
      </c>
      <c r="AI486" s="4">
        <f>SUM(BD486:BH486)</f>
        <v>0</v>
      </c>
      <c r="AJ486" s="3">
        <f>SUM(BI486:BM486)</f>
        <v>0</v>
      </c>
      <c r="AK486" s="3">
        <f>SUM(BN486:BP486)</f>
        <v>0</v>
      </c>
      <c r="AL486" s="3">
        <f>SUM(BQ486:BT486)</f>
        <v>0</v>
      </c>
      <c r="AM486" s="3">
        <f>SUM(BN486:BP486)</f>
        <v>0</v>
      </c>
      <c r="AO486" s="3">
        <f t="shared" si="436"/>
        <v>0</v>
      </c>
      <c r="AP486" s="3">
        <f t="shared" si="437"/>
        <v>0</v>
      </c>
      <c r="AQ486" s="3">
        <f t="shared" si="438"/>
        <v>0</v>
      </c>
      <c r="AR486" s="3">
        <f t="shared" si="439"/>
        <v>0</v>
      </c>
      <c r="AS486" s="3">
        <f t="shared" si="440"/>
        <v>0</v>
      </c>
      <c r="AT486" s="3">
        <f t="shared" si="420"/>
        <v>0</v>
      </c>
      <c r="AU486" s="9">
        <v>11</v>
      </c>
      <c r="AV486" s="3">
        <v>1</v>
      </c>
      <c r="AW486" s="3">
        <v>3</v>
      </c>
      <c r="AX486" s="3">
        <v>3</v>
      </c>
    </row>
    <row r="487" spans="1:72" ht="20">
      <c r="A487" s="3">
        <v>121</v>
      </c>
      <c r="C487" s="3">
        <v>0</v>
      </c>
      <c r="D487" s="15">
        <f t="shared" si="421"/>
        <v>1</v>
      </c>
      <c r="E487" s="3">
        <v>0</v>
      </c>
      <c r="F487" s="3">
        <f t="shared" si="451"/>
        <v>0</v>
      </c>
      <c r="G487" s="15">
        <f>IF(AV487&gt;2.5, 0, 1)</f>
        <v>1</v>
      </c>
      <c r="H487" s="3">
        <v>12</v>
      </c>
      <c r="I487" s="3">
        <v>6</v>
      </c>
      <c r="J487" s="3">
        <v>9</v>
      </c>
      <c r="K487" s="3">
        <v>6</v>
      </c>
      <c r="L487" s="3">
        <v>14</v>
      </c>
      <c r="M487" s="11" t="s">
        <v>38</v>
      </c>
      <c r="N487" s="3">
        <v>7</v>
      </c>
      <c r="O487" s="3">
        <v>2</v>
      </c>
      <c r="P487" s="3">
        <v>3</v>
      </c>
      <c r="Q487" s="3">
        <v>6</v>
      </c>
      <c r="R487" s="3">
        <v>2</v>
      </c>
      <c r="S487" s="3">
        <v>7</v>
      </c>
      <c r="T487" s="3">
        <v>6</v>
      </c>
      <c r="U487" s="3">
        <v>14</v>
      </c>
      <c r="AI487" s="3">
        <f>SUM(BD487:BF487)</f>
        <v>1.468197223999594</v>
      </c>
      <c r="AJ487" s="3">
        <f>SUM(BG487)</f>
        <v>0.46719755199956098</v>
      </c>
      <c r="AK487" s="3">
        <f>SUM(BH487, BI487)</f>
        <v>0.984420174001569</v>
      </c>
      <c r="AL487" s="3">
        <f>SUM(BJ487)</f>
        <v>0.45050724199973002</v>
      </c>
      <c r="AM487" s="3">
        <f>SUM(BK487)</f>
        <v>0.61733059499965703</v>
      </c>
      <c r="AO487" s="3">
        <f t="shared" si="436"/>
        <v>0.12234976866663283</v>
      </c>
      <c r="AP487" s="3">
        <f t="shared" si="437"/>
        <v>7.7866258666593496E-2</v>
      </c>
      <c r="AQ487" s="3">
        <f t="shared" si="438"/>
        <v>0.10938001933350766</v>
      </c>
      <c r="AR487" s="3">
        <f t="shared" si="439"/>
        <v>7.5084540333288333E-2</v>
      </c>
      <c r="AS487" s="3">
        <f t="shared" si="440"/>
        <v>4.4095042499975499E-2</v>
      </c>
      <c r="AT487" s="3">
        <f t="shared" si="420"/>
        <v>1</v>
      </c>
      <c r="AU487" s="9">
        <v>11</v>
      </c>
      <c r="AV487" s="3">
        <v>1</v>
      </c>
      <c r="AW487" s="3">
        <v>3</v>
      </c>
      <c r="AX487" s="3">
        <v>3</v>
      </c>
      <c r="AY487" s="3">
        <v>0</v>
      </c>
      <c r="AZ487" s="3">
        <v>14</v>
      </c>
      <c r="BA487" s="3">
        <v>1</v>
      </c>
      <c r="BB487" s="3">
        <v>0.48531956200167697</v>
      </c>
      <c r="BC487" s="3">
        <v>1</v>
      </c>
      <c r="BD487" s="3">
        <v>0.51716256299914598</v>
      </c>
      <c r="BE487" s="3">
        <v>0.51722311100092999</v>
      </c>
      <c r="BF487" s="3">
        <v>0.43381154999951799</v>
      </c>
      <c r="BG487" s="3">
        <v>0.46719755199956098</v>
      </c>
      <c r="BH487" s="3">
        <v>0.40044833000138103</v>
      </c>
      <c r="BI487" s="3">
        <v>0.58397184400018798</v>
      </c>
      <c r="BJ487" s="3">
        <v>0.45050724199973002</v>
      </c>
      <c r="BK487" s="3">
        <v>0.61733059499965703</v>
      </c>
    </row>
    <row r="488" spans="1:72" ht="21">
      <c r="A488" s="3">
        <v>122</v>
      </c>
      <c r="C488" s="3">
        <v>0</v>
      </c>
      <c r="D488" s="15">
        <f t="shared" si="421"/>
        <v>1</v>
      </c>
      <c r="E488" s="3">
        <v>0</v>
      </c>
      <c r="F488" s="3">
        <f t="shared" si="451"/>
        <v>0</v>
      </c>
      <c r="G488" s="15">
        <f t="shared" si="453"/>
        <v>0</v>
      </c>
      <c r="H488" s="3">
        <v>24</v>
      </c>
      <c r="I488" s="3">
        <v>8</v>
      </c>
      <c r="J488" s="3">
        <v>9</v>
      </c>
      <c r="K488" s="3">
        <v>9</v>
      </c>
      <c r="L488" s="3">
        <v>5</v>
      </c>
      <c r="M488" s="10" t="s">
        <v>58</v>
      </c>
      <c r="N488" s="3">
        <v>7</v>
      </c>
      <c r="O488" s="3">
        <v>2</v>
      </c>
      <c r="P488" s="3">
        <v>3</v>
      </c>
      <c r="Q488" s="3">
        <v>2</v>
      </c>
      <c r="R488" s="3">
        <v>10</v>
      </c>
      <c r="S488" s="3">
        <v>8</v>
      </c>
      <c r="T488" s="3">
        <v>3</v>
      </c>
      <c r="U488" s="3">
        <v>6</v>
      </c>
      <c r="V488" s="3">
        <v>9</v>
      </c>
      <c r="W488" s="3">
        <v>5</v>
      </c>
      <c r="AI488" s="3">
        <f>SUM(BD488:BH488)</f>
        <v>0</v>
      </c>
      <c r="AJ488" s="3">
        <f>SUM(BI488)</f>
        <v>0</v>
      </c>
      <c r="AK488" s="3">
        <f>SUM(BJ488, BK488)</f>
        <v>0</v>
      </c>
      <c r="AL488" s="3">
        <f>SUM(BL488)</f>
        <v>0</v>
      </c>
      <c r="AM488" s="3">
        <f>SUM(BM488)</f>
        <v>0</v>
      </c>
      <c r="AO488" s="3">
        <f t="shared" si="436"/>
        <v>0</v>
      </c>
      <c r="AP488" s="3">
        <f t="shared" si="437"/>
        <v>0</v>
      </c>
      <c r="AQ488" s="3">
        <f t="shared" si="438"/>
        <v>0</v>
      </c>
      <c r="AR488" s="3">
        <f t="shared" si="439"/>
        <v>0</v>
      </c>
      <c r="AS488" s="3">
        <f t="shared" si="440"/>
        <v>0</v>
      </c>
      <c r="AT488" s="3">
        <f t="shared" si="420"/>
        <v>0</v>
      </c>
      <c r="AU488" s="9">
        <v>11</v>
      </c>
      <c r="AV488" s="3">
        <v>1</v>
      </c>
      <c r="AW488" s="3">
        <v>3</v>
      </c>
      <c r="AX488" s="3">
        <v>3</v>
      </c>
    </row>
    <row r="489" spans="1:72" ht="21">
      <c r="A489" s="3">
        <v>123</v>
      </c>
      <c r="C489" s="3">
        <v>0</v>
      </c>
      <c r="D489" s="15">
        <f t="shared" si="421"/>
        <v>1</v>
      </c>
      <c r="E489" s="3">
        <v>0</v>
      </c>
      <c r="F489" s="3">
        <f t="shared" si="451"/>
        <v>0</v>
      </c>
      <c r="G489" s="15">
        <f t="shared" si="453"/>
        <v>0</v>
      </c>
      <c r="H489" s="3">
        <v>11</v>
      </c>
      <c r="I489" s="3">
        <v>8</v>
      </c>
      <c r="J489" s="3">
        <v>12</v>
      </c>
      <c r="K489" s="3">
        <v>7</v>
      </c>
      <c r="L489" s="3">
        <v>18</v>
      </c>
      <c r="M489" s="10" t="s">
        <v>59</v>
      </c>
      <c r="N489" s="3">
        <v>5</v>
      </c>
      <c r="O489" s="3">
        <v>6</v>
      </c>
      <c r="P489" s="3">
        <v>8</v>
      </c>
      <c r="Q489" s="3">
        <v>2</v>
      </c>
      <c r="R489" s="3">
        <v>5</v>
      </c>
      <c r="S489" s="3">
        <v>5</v>
      </c>
      <c r="T489" s="3">
        <v>2</v>
      </c>
      <c r="U489" s="3">
        <v>5</v>
      </c>
      <c r="V489" s="3">
        <v>6</v>
      </c>
      <c r="W489" s="3">
        <v>2</v>
      </c>
      <c r="X489" s="3">
        <v>5</v>
      </c>
      <c r="Y489" s="3">
        <v>2</v>
      </c>
      <c r="Z489" s="3">
        <v>3</v>
      </c>
      <c r="AI489" s="3">
        <f>SUM(BD489:BE489)</f>
        <v>0</v>
      </c>
      <c r="AJ489" s="3">
        <f>SUM(BF489)</f>
        <v>0</v>
      </c>
      <c r="AK489" s="3">
        <f>SUM(BG489, BH489, BI489)</f>
        <v>0</v>
      </c>
      <c r="AL489" s="3">
        <f>SUM(BJ489, BK489)</f>
        <v>0</v>
      </c>
      <c r="AM489" s="3">
        <f>SUM(BL489:BP489)</f>
        <v>0</v>
      </c>
      <c r="AO489" s="3">
        <f t="shared" si="436"/>
        <v>0</v>
      </c>
      <c r="AP489" s="3">
        <f t="shared" si="437"/>
        <v>0</v>
      </c>
      <c r="AQ489" s="3">
        <f t="shared" si="438"/>
        <v>0</v>
      </c>
      <c r="AR489" s="3">
        <f t="shared" si="439"/>
        <v>0</v>
      </c>
      <c r="AS489" s="3">
        <f t="shared" si="440"/>
        <v>0</v>
      </c>
      <c r="AT489" s="3">
        <f t="shared" si="420"/>
        <v>0</v>
      </c>
      <c r="AU489" s="9">
        <v>11</v>
      </c>
      <c r="AV489" s="3">
        <v>1</v>
      </c>
      <c r="AW489" s="3">
        <v>3</v>
      </c>
      <c r="AX489" s="3">
        <v>3</v>
      </c>
    </row>
    <row r="490" spans="1:72" ht="20">
      <c r="A490" s="3">
        <v>124</v>
      </c>
      <c r="C490" s="3">
        <v>0</v>
      </c>
      <c r="D490" s="15">
        <f t="shared" si="421"/>
        <v>1</v>
      </c>
      <c r="E490" s="3">
        <v>0</v>
      </c>
      <c r="F490" s="3">
        <f t="shared" si="451"/>
        <v>0</v>
      </c>
      <c r="G490" s="15">
        <f>IF(AV490&gt;2.5, 0, 1)</f>
        <v>1</v>
      </c>
      <c r="H490" s="3">
        <v>13</v>
      </c>
      <c r="I490" s="3">
        <v>11</v>
      </c>
      <c r="J490" s="3">
        <v>7</v>
      </c>
      <c r="K490" s="3">
        <v>4</v>
      </c>
      <c r="L490" s="3">
        <v>19</v>
      </c>
      <c r="M490" s="11" t="s">
        <v>39</v>
      </c>
      <c r="N490" s="3">
        <v>4</v>
      </c>
      <c r="O490" s="3">
        <v>3</v>
      </c>
      <c r="P490" s="3">
        <v>6</v>
      </c>
      <c r="Q490" s="3">
        <v>2</v>
      </c>
      <c r="R490" s="3">
        <v>9</v>
      </c>
      <c r="S490" s="3">
        <v>2</v>
      </c>
      <c r="T490" s="3">
        <v>5</v>
      </c>
      <c r="U490" s="3">
        <v>4</v>
      </c>
      <c r="V490" s="3">
        <v>3</v>
      </c>
      <c r="W490" s="3">
        <v>4</v>
      </c>
      <c r="X490" s="3">
        <v>2</v>
      </c>
      <c r="Y490" s="3">
        <v>10</v>
      </c>
      <c r="AI490" s="3">
        <f t="shared" ref="AI490:AI495" si="457">SUM(BD490:BF490)</f>
        <v>1.15120152899908</v>
      </c>
      <c r="AJ490" s="3">
        <f>SUM(BG490, BH490)</f>
        <v>0.76751186600085797</v>
      </c>
      <c r="AK490" s="3">
        <f>SUM(BJ490, BI490)</f>
        <v>0.75083290800102898</v>
      </c>
      <c r="AL490" s="3">
        <f>SUM(BK490)</f>
        <v>0.36706045599930798</v>
      </c>
      <c r="AM490" s="3">
        <f>SUM(BL490:BO490)</f>
        <v>2.5528235450001362</v>
      </c>
      <c r="AO490" s="3">
        <f t="shared" si="436"/>
        <v>8.8553963769159999E-2</v>
      </c>
      <c r="AP490" s="3">
        <f t="shared" si="437"/>
        <v>6.9773806000078001E-2</v>
      </c>
      <c r="AQ490" s="3">
        <f t="shared" si="438"/>
        <v>0.107261844000147</v>
      </c>
      <c r="AR490" s="3">
        <f t="shared" si="439"/>
        <v>9.1765113999826994E-2</v>
      </c>
      <c r="AS490" s="3">
        <f t="shared" si="440"/>
        <v>0.13435913394737559</v>
      </c>
      <c r="AT490" s="3">
        <f t="shared" si="420"/>
        <v>0</v>
      </c>
      <c r="AU490" s="9">
        <v>11</v>
      </c>
      <c r="AV490" s="3">
        <v>1</v>
      </c>
      <c r="AW490" s="3">
        <v>3</v>
      </c>
      <c r="AX490" s="3">
        <v>3</v>
      </c>
      <c r="AY490" s="3">
        <v>0</v>
      </c>
      <c r="AZ490" s="3">
        <v>62</v>
      </c>
      <c r="BA490" s="3">
        <v>1</v>
      </c>
      <c r="BB490" s="3">
        <v>0.68538446000093201</v>
      </c>
      <c r="BC490" s="3">
        <v>0</v>
      </c>
      <c r="BD490" s="3">
        <v>0.43373494600018597</v>
      </c>
      <c r="BE490" s="3">
        <v>0.35039707100077</v>
      </c>
      <c r="BF490" s="3">
        <v>0.36706951199812399</v>
      </c>
      <c r="BG490" s="3">
        <v>0.36709884800074999</v>
      </c>
      <c r="BH490" s="3">
        <v>0.40041301800010798</v>
      </c>
      <c r="BI490" s="3">
        <v>0.38375193499814397</v>
      </c>
      <c r="BJ490" s="3">
        <v>0.367080973002885</v>
      </c>
      <c r="BK490" s="3">
        <v>0.36706045599930798</v>
      </c>
      <c r="BL490" s="3">
        <v>0.61735027399845399</v>
      </c>
      <c r="BM490" s="3">
        <v>1.1012190229994301</v>
      </c>
      <c r="BN490" s="3">
        <v>0.40043918000083001</v>
      </c>
      <c r="BO490" s="3">
        <v>0.433815068001422</v>
      </c>
    </row>
    <row r="491" spans="1:72" ht="20">
      <c r="A491" s="3">
        <v>125</v>
      </c>
      <c r="C491" s="3">
        <v>0</v>
      </c>
      <c r="D491" s="15">
        <f t="shared" si="421"/>
        <v>1</v>
      </c>
      <c r="E491" s="3">
        <v>0</v>
      </c>
      <c r="F491" s="3">
        <f t="shared" si="451"/>
        <v>0</v>
      </c>
      <c r="G491" s="15">
        <f t="shared" ref="G491" si="458">IF(AV491&gt;2.5, 0, 1)</f>
        <v>1</v>
      </c>
      <c r="H491" s="3">
        <v>17</v>
      </c>
      <c r="I491" s="3">
        <v>10</v>
      </c>
      <c r="J491" s="3">
        <v>8</v>
      </c>
      <c r="K491" s="3">
        <v>8</v>
      </c>
      <c r="L491" s="3">
        <v>14</v>
      </c>
      <c r="M491" s="11" t="s">
        <v>40</v>
      </c>
      <c r="N491" s="3">
        <v>8</v>
      </c>
      <c r="O491" s="3">
        <v>2</v>
      </c>
      <c r="P491" s="3">
        <v>7</v>
      </c>
      <c r="Q491" s="3">
        <v>10</v>
      </c>
      <c r="R491" s="3">
        <v>2</v>
      </c>
      <c r="S491" s="3">
        <v>6</v>
      </c>
      <c r="T491" s="3">
        <v>8</v>
      </c>
      <c r="U491" s="3">
        <v>3</v>
      </c>
      <c r="V491" s="3">
        <v>4</v>
      </c>
      <c r="W491" s="3">
        <v>2</v>
      </c>
      <c r="X491" s="3">
        <v>5</v>
      </c>
      <c r="AI491" s="3">
        <f t="shared" si="457"/>
        <v>1.4015083160011261</v>
      </c>
      <c r="AJ491" s="3">
        <f>SUM(BG491)</f>
        <v>0.65067829899999197</v>
      </c>
      <c r="AK491" s="3">
        <f>SUM(BH491, BI491)</f>
        <v>1.218012907000229</v>
      </c>
      <c r="AL491" s="3">
        <f>SUM(BJ491)</f>
        <v>0.51721369899678304</v>
      </c>
      <c r="AM491" s="3">
        <f>SUM(BK491:BN491)</f>
        <v>1.9021305679998459</v>
      </c>
      <c r="AO491" s="3">
        <f t="shared" si="436"/>
        <v>8.2441665647125073E-2</v>
      </c>
      <c r="AP491" s="3">
        <f t="shared" si="437"/>
        <v>6.5067829899999194E-2</v>
      </c>
      <c r="AQ491" s="3">
        <f t="shared" si="438"/>
        <v>0.15225161337502863</v>
      </c>
      <c r="AR491" s="3">
        <f t="shared" si="439"/>
        <v>6.4651712374597881E-2</v>
      </c>
      <c r="AS491" s="3">
        <f t="shared" si="440"/>
        <v>0.13586646914284614</v>
      </c>
      <c r="AT491" s="3">
        <f t="shared" ref="AT491:AT559" si="459">IF(AND(BA491=BC491, BA491=1), 1, 0)</f>
        <v>1</v>
      </c>
      <c r="AU491" s="9">
        <v>11</v>
      </c>
      <c r="AV491" s="3">
        <v>1</v>
      </c>
      <c r="AW491" s="3">
        <v>3</v>
      </c>
      <c r="AX491" s="3">
        <v>3</v>
      </c>
      <c r="AY491" s="3">
        <v>0</v>
      </c>
      <c r="AZ491" s="3">
        <v>25</v>
      </c>
      <c r="BA491" s="3">
        <v>1</v>
      </c>
      <c r="BB491" s="3">
        <v>0.53548416800185805</v>
      </c>
      <c r="BC491" s="3">
        <v>1</v>
      </c>
      <c r="BD491" s="3">
        <v>0.63395663899791499</v>
      </c>
      <c r="BE491" s="3">
        <v>0.36707600299996501</v>
      </c>
      <c r="BF491" s="3">
        <v>0.40047567400324602</v>
      </c>
      <c r="BG491" s="3">
        <v>0.65067829899999197</v>
      </c>
      <c r="BH491" s="3">
        <v>0.70077870699969902</v>
      </c>
      <c r="BI491" s="3">
        <v>0.51723420000053</v>
      </c>
      <c r="BJ491" s="3">
        <v>0.51721369899678304</v>
      </c>
      <c r="BK491" s="3">
        <v>0.73416177600302002</v>
      </c>
      <c r="BL491" s="3">
        <v>0.38375804599854701</v>
      </c>
      <c r="BM491" s="3">
        <v>0.36705133400027901</v>
      </c>
      <c r="BN491" s="3">
        <v>0.417159411998</v>
      </c>
    </row>
    <row r="492" spans="1:72" ht="21">
      <c r="A492" s="3">
        <v>126</v>
      </c>
      <c r="C492" s="3">
        <v>0</v>
      </c>
      <c r="D492" s="15">
        <f t="shared" ref="D492:D560" si="460">IF(E492=1, 0, 1)</f>
        <v>1</v>
      </c>
      <c r="E492" s="3">
        <v>0</v>
      </c>
      <c r="F492" s="3">
        <f t="shared" si="451"/>
        <v>0</v>
      </c>
      <c r="G492" s="15">
        <f t="shared" si="453"/>
        <v>0</v>
      </c>
      <c r="H492" s="3">
        <v>15</v>
      </c>
      <c r="I492" s="3">
        <v>5</v>
      </c>
      <c r="J492" s="3">
        <v>10</v>
      </c>
      <c r="K492" s="3">
        <v>8</v>
      </c>
      <c r="L492" s="3">
        <v>6</v>
      </c>
      <c r="M492" s="10" t="s">
        <v>60</v>
      </c>
      <c r="N492" s="3">
        <v>8</v>
      </c>
      <c r="O492" s="3">
        <v>2</v>
      </c>
      <c r="P492" s="3">
        <v>5</v>
      </c>
      <c r="Q492" s="3">
        <v>5</v>
      </c>
      <c r="R492" s="3">
        <v>2</v>
      </c>
      <c r="S492" s="3">
        <v>8</v>
      </c>
      <c r="T492" s="3">
        <v>2</v>
      </c>
      <c r="U492" s="3">
        <v>2</v>
      </c>
      <c r="V492" s="3">
        <v>4</v>
      </c>
      <c r="W492" s="3">
        <v>2</v>
      </c>
      <c r="X492" s="3">
        <v>4</v>
      </c>
      <c r="AI492" s="3">
        <f t="shared" si="457"/>
        <v>0</v>
      </c>
      <c r="AJ492" s="3">
        <f>SUM(BG492)</f>
        <v>0</v>
      </c>
      <c r="AK492" s="3">
        <f>SUM(BH492, BI492)</f>
        <v>0</v>
      </c>
      <c r="AL492" s="3">
        <f>SUM(BJ492:BL492)</f>
        <v>0</v>
      </c>
      <c r="AM492" s="3">
        <f>SUM(BM492:BN492)</f>
        <v>0</v>
      </c>
      <c r="AO492" s="3">
        <f t="shared" si="436"/>
        <v>0</v>
      </c>
      <c r="AP492" s="3">
        <f t="shared" si="437"/>
        <v>0</v>
      </c>
      <c r="AQ492" s="3">
        <f t="shared" si="438"/>
        <v>0</v>
      </c>
      <c r="AR492" s="3">
        <f t="shared" si="439"/>
        <v>0</v>
      </c>
      <c r="AS492" s="3">
        <f t="shared" si="440"/>
        <v>0</v>
      </c>
      <c r="AT492" s="3">
        <f t="shared" si="459"/>
        <v>0</v>
      </c>
      <c r="AU492" s="9">
        <v>11</v>
      </c>
      <c r="AV492" s="3">
        <v>1</v>
      </c>
      <c r="AW492" s="3">
        <v>3</v>
      </c>
      <c r="AX492" s="3">
        <v>3</v>
      </c>
    </row>
    <row r="493" spans="1:72" ht="21">
      <c r="A493" s="3">
        <v>127</v>
      </c>
      <c r="C493" s="3">
        <v>0</v>
      </c>
      <c r="D493" s="15">
        <f t="shared" si="460"/>
        <v>1</v>
      </c>
      <c r="E493" s="3">
        <v>0</v>
      </c>
      <c r="F493" s="3">
        <f t="shared" si="451"/>
        <v>0</v>
      </c>
      <c r="G493" s="15">
        <f t="shared" si="453"/>
        <v>0</v>
      </c>
      <c r="H493" s="3">
        <v>15</v>
      </c>
      <c r="I493" s="3">
        <v>5</v>
      </c>
      <c r="J493" s="3">
        <v>8</v>
      </c>
      <c r="K493" s="3">
        <v>4</v>
      </c>
      <c r="L493" s="3">
        <v>9</v>
      </c>
      <c r="M493" s="10" t="s">
        <v>61</v>
      </c>
      <c r="N493" s="3">
        <v>6</v>
      </c>
      <c r="O493" s="3">
        <v>2</v>
      </c>
      <c r="P493" s="3">
        <v>7</v>
      </c>
      <c r="Q493" s="3">
        <v>5</v>
      </c>
      <c r="R493" s="3">
        <v>2</v>
      </c>
      <c r="S493" s="3">
        <v>6</v>
      </c>
      <c r="T493" s="3">
        <v>4</v>
      </c>
      <c r="U493" s="3">
        <v>1</v>
      </c>
      <c r="V493" s="3">
        <v>2</v>
      </c>
      <c r="W493" s="3">
        <v>6</v>
      </c>
      <c r="AI493" s="3">
        <f t="shared" si="457"/>
        <v>0</v>
      </c>
      <c r="AJ493" s="3">
        <f>SUM(BG493)</f>
        <v>0</v>
      </c>
      <c r="AK493" s="3">
        <f>SUM(BH493, BI493)</f>
        <v>0</v>
      </c>
      <c r="AL493" s="3">
        <f>SUM(BJ493)</f>
        <v>0</v>
      </c>
      <c r="AM493" s="3">
        <f>SUM(BK493:BM493)</f>
        <v>0</v>
      </c>
      <c r="AO493" s="3">
        <f t="shared" si="436"/>
        <v>0</v>
      </c>
      <c r="AP493" s="3">
        <f t="shared" si="437"/>
        <v>0</v>
      </c>
      <c r="AQ493" s="3">
        <f t="shared" si="438"/>
        <v>0</v>
      </c>
      <c r="AR493" s="3">
        <f t="shared" si="439"/>
        <v>0</v>
      </c>
      <c r="AS493" s="3">
        <f t="shared" si="440"/>
        <v>0</v>
      </c>
      <c r="AT493" s="3">
        <f t="shared" si="459"/>
        <v>0</v>
      </c>
      <c r="AU493" s="9">
        <v>11</v>
      </c>
      <c r="AV493" s="3">
        <v>1</v>
      </c>
      <c r="AW493" s="3">
        <v>3</v>
      </c>
      <c r="AX493" s="3">
        <v>3</v>
      </c>
    </row>
    <row r="494" spans="1:72" ht="20">
      <c r="A494" s="3">
        <v>128</v>
      </c>
      <c r="C494" s="3">
        <v>0</v>
      </c>
      <c r="D494" s="15">
        <f t="shared" si="460"/>
        <v>1</v>
      </c>
      <c r="E494" s="3">
        <v>0</v>
      </c>
      <c r="F494" s="3">
        <f t="shared" si="451"/>
        <v>0</v>
      </c>
      <c r="G494" s="15">
        <f t="shared" ref="G494:G495" si="461">IF(AV494&gt;2.5, 0, 1)</f>
        <v>1</v>
      </c>
      <c r="H494" s="3">
        <v>20</v>
      </c>
      <c r="I494" s="3">
        <v>8</v>
      </c>
      <c r="J494" s="3">
        <v>11</v>
      </c>
      <c r="K494" s="3">
        <v>9</v>
      </c>
      <c r="L494" s="3">
        <v>5</v>
      </c>
      <c r="M494" s="11" t="s">
        <v>41</v>
      </c>
      <c r="N494" s="3">
        <v>6</v>
      </c>
      <c r="O494" s="3">
        <v>2</v>
      </c>
      <c r="P494" s="3">
        <v>12</v>
      </c>
      <c r="Q494" s="3">
        <v>2</v>
      </c>
      <c r="R494" s="3">
        <v>6</v>
      </c>
      <c r="S494" s="3">
        <v>2</v>
      </c>
      <c r="T494" s="3">
        <v>9</v>
      </c>
      <c r="U494" s="3">
        <v>2</v>
      </c>
      <c r="V494" s="3">
        <v>7</v>
      </c>
      <c r="W494" s="3">
        <v>5</v>
      </c>
      <c r="AI494" s="3">
        <f t="shared" si="457"/>
        <v>1.51828277000095</v>
      </c>
      <c r="AJ494" s="3">
        <f>SUM(BG494, BH494)</f>
        <v>1.518351594997511</v>
      </c>
      <c r="AK494" s="3">
        <f>SUM(BJ494, BI494)</f>
        <v>1.2179893950014951</v>
      </c>
      <c r="AL494" s="3">
        <f>SUM(BK494:BL494)</f>
        <v>1.3014263069999279</v>
      </c>
      <c r="AM494" s="3">
        <f>SUM(BM494)</f>
        <v>0.56731084399871101</v>
      </c>
      <c r="AO494" s="3">
        <f t="shared" si="436"/>
        <v>7.5914138500047496E-2</v>
      </c>
      <c r="AP494" s="3">
        <f t="shared" si="437"/>
        <v>0.18979394937468888</v>
      </c>
      <c r="AQ494" s="3">
        <f t="shared" si="438"/>
        <v>0.11072630863649956</v>
      </c>
      <c r="AR494" s="3">
        <f t="shared" si="439"/>
        <v>0.144602922999992</v>
      </c>
      <c r="AS494" s="3">
        <f t="shared" si="440"/>
        <v>0.11346216879974221</v>
      </c>
      <c r="AT494" s="3">
        <f t="shared" si="459"/>
        <v>0</v>
      </c>
      <c r="AU494" s="9">
        <v>11</v>
      </c>
      <c r="AV494" s="3">
        <v>1</v>
      </c>
      <c r="AW494" s="3">
        <v>3</v>
      </c>
      <c r="AX494" s="3">
        <v>3</v>
      </c>
      <c r="AY494" s="3">
        <v>0</v>
      </c>
      <c r="AZ494" s="3">
        <v>2</v>
      </c>
      <c r="BA494" s="3">
        <v>1</v>
      </c>
      <c r="BB494" s="3">
        <v>0.55186625399801403</v>
      </c>
      <c r="BC494" s="3">
        <v>0</v>
      </c>
      <c r="BD494" s="3">
        <v>0.65062741600195295</v>
      </c>
      <c r="BE494" s="3">
        <v>0.433811740997043</v>
      </c>
      <c r="BF494" s="3">
        <v>0.43384361300195401</v>
      </c>
      <c r="BG494" s="3">
        <v>0.85092142199937304</v>
      </c>
      <c r="BH494" s="3">
        <v>0.667430172998138</v>
      </c>
      <c r="BI494" s="3">
        <v>0.66739254000276504</v>
      </c>
      <c r="BJ494" s="3">
        <v>0.55059685499873001</v>
      </c>
      <c r="BK494" s="3">
        <v>0.80087115599962999</v>
      </c>
      <c r="BL494" s="3">
        <v>0.50055515100029802</v>
      </c>
      <c r="BM494" s="3">
        <v>0.56731084399871101</v>
      </c>
    </row>
    <row r="495" spans="1:72" ht="20">
      <c r="A495" s="3">
        <v>129</v>
      </c>
      <c r="C495" s="3">
        <v>0</v>
      </c>
      <c r="D495" s="15">
        <f t="shared" si="460"/>
        <v>1</v>
      </c>
      <c r="E495" s="3">
        <v>0</v>
      </c>
      <c r="F495" s="3">
        <f t="shared" si="451"/>
        <v>0</v>
      </c>
      <c r="G495" s="15">
        <f t="shared" si="461"/>
        <v>1</v>
      </c>
      <c r="H495" s="3">
        <v>16</v>
      </c>
      <c r="I495" s="3">
        <v>6</v>
      </c>
      <c r="J495" s="3">
        <v>6</v>
      </c>
      <c r="K495" s="3">
        <v>6</v>
      </c>
      <c r="L495" s="3">
        <v>19</v>
      </c>
      <c r="M495" s="11" t="s">
        <v>42</v>
      </c>
      <c r="N495" s="3">
        <v>6</v>
      </c>
      <c r="O495" s="3">
        <v>2</v>
      </c>
      <c r="P495" s="3">
        <v>8</v>
      </c>
      <c r="Q495" s="3">
        <v>6</v>
      </c>
      <c r="R495" s="3">
        <v>2</v>
      </c>
      <c r="S495" s="3">
        <v>4</v>
      </c>
      <c r="T495" s="3">
        <v>6</v>
      </c>
      <c r="U495" s="3">
        <v>9</v>
      </c>
      <c r="V495" s="3">
        <v>2</v>
      </c>
      <c r="W495" s="3">
        <v>2</v>
      </c>
      <c r="X495" s="3">
        <v>6</v>
      </c>
      <c r="AI495" s="3">
        <f t="shared" si="457"/>
        <v>1.234520966001581</v>
      </c>
      <c r="AJ495" s="3">
        <f>SUM(BG495)</f>
        <v>0.33369677399969</v>
      </c>
      <c r="AK495" s="3">
        <f>SUM(BH495, BI495)</f>
        <v>0.76750502499999107</v>
      </c>
      <c r="AL495" s="3">
        <f>SUM(BJ495)</f>
        <v>0.467195530000026</v>
      </c>
      <c r="AM495" s="3">
        <f>SUM(BK495:BN495)</f>
        <v>1.8854205690004142</v>
      </c>
      <c r="AO495" s="3">
        <f t="shared" si="436"/>
        <v>7.7157560375098813E-2</v>
      </c>
      <c r="AP495" s="3">
        <f t="shared" si="437"/>
        <v>5.5616128999948333E-2</v>
      </c>
      <c r="AQ495" s="3">
        <f t="shared" si="438"/>
        <v>0.12791750416666517</v>
      </c>
      <c r="AR495" s="3">
        <f t="shared" si="439"/>
        <v>7.7865921666671001E-2</v>
      </c>
      <c r="AS495" s="3">
        <f t="shared" si="440"/>
        <v>9.9232661526337584E-2</v>
      </c>
      <c r="AT495" s="3">
        <f t="shared" si="459"/>
        <v>1</v>
      </c>
      <c r="AU495" s="9">
        <v>11</v>
      </c>
      <c r="AV495" s="3">
        <v>1</v>
      </c>
      <c r="AW495" s="3">
        <v>3</v>
      </c>
      <c r="AX495" s="3">
        <v>3</v>
      </c>
      <c r="AY495" s="3">
        <v>0</v>
      </c>
      <c r="AZ495" s="3">
        <v>0</v>
      </c>
      <c r="BA495" s="3">
        <v>1</v>
      </c>
      <c r="BB495" s="3">
        <v>0.45207818100243402</v>
      </c>
      <c r="BC495" s="3">
        <v>1</v>
      </c>
      <c r="BD495" s="3">
        <v>0.56710421000025202</v>
      </c>
      <c r="BE495" s="3">
        <v>0.33371301199804199</v>
      </c>
      <c r="BF495" s="3">
        <v>0.33370374400328701</v>
      </c>
      <c r="BG495" s="3">
        <v>0.33369677399969</v>
      </c>
      <c r="BH495" s="3">
        <v>0.36706366499856802</v>
      </c>
      <c r="BI495" s="3">
        <v>0.400441360001423</v>
      </c>
      <c r="BJ495" s="3">
        <v>0.467195530000026</v>
      </c>
      <c r="BK495" s="3">
        <v>0.63398682600018197</v>
      </c>
      <c r="BL495" s="3">
        <v>0.53396690099907496</v>
      </c>
      <c r="BM495" s="3">
        <v>0.40043964899814399</v>
      </c>
      <c r="BN495" s="3">
        <v>0.31702719300301302</v>
      </c>
    </row>
    <row r="496" spans="1:72" ht="21">
      <c r="A496" s="3">
        <v>130</v>
      </c>
      <c r="C496" s="3">
        <v>0</v>
      </c>
      <c r="D496" s="15">
        <f t="shared" si="460"/>
        <v>1</v>
      </c>
      <c r="E496" s="3">
        <v>0</v>
      </c>
      <c r="F496" s="3">
        <f t="shared" si="451"/>
        <v>0</v>
      </c>
      <c r="G496" s="15">
        <f t="shared" si="453"/>
        <v>0</v>
      </c>
      <c r="H496" s="3">
        <v>10</v>
      </c>
      <c r="I496" s="3">
        <v>5</v>
      </c>
      <c r="J496" s="3">
        <v>8</v>
      </c>
      <c r="K496" s="3">
        <v>9</v>
      </c>
      <c r="L496" s="3">
        <v>19</v>
      </c>
      <c r="M496" s="10" t="s">
        <v>62</v>
      </c>
      <c r="N496" s="3">
        <v>6</v>
      </c>
      <c r="O496" s="3">
        <v>4</v>
      </c>
      <c r="P496" s="3">
        <v>5</v>
      </c>
      <c r="Q496" s="3">
        <v>2</v>
      </c>
      <c r="R496" s="3">
        <v>6</v>
      </c>
      <c r="S496" s="3">
        <v>2</v>
      </c>
      <c r="T496" s="3">
        <v>2</v>
      </c>
      <c r="U496" s="3">
        <v>5</v>
      </c>
      <c r="V496" s="3">
        <v>2</v>
      </c>
      <c r="W496" s="3">
        <v>2</v>
      </c>
      <c r="X496" s="3">
        <v>5</v>
      </c>
      <c r="Y496" s="3">
        <v>10</v>
      </c>
      <c r="AI496" s="3">
        <f>SUM(BD496:BE496)</f>
        <v>0</v>
      </c>
      <c r="AJ496" s="3">
        <f>SUM(BF496)</f>
        <v>0</v>
      </c>
      <c r="AK496" s="3">
        <f>SUM(BH496, BG496)</f>
        <v>0</v>
      </c>
      <c r="AL496" s="3">
        <f>SUM(BI496:BK496)</f>
        <v>0</v>
      </c>
      <c r="AM496" s="3">
        <f>SUM(BL496:BO496)</f>
        <v>0</v>
      </c>
      <c r="AO496" s="3">
        <f t="shared" si="436"/>
        <v>0</v>
      </c>
      <c r="AP496" s="3">
        <f t="shared" si="437"/>
        <v>0</v>
      </c>
      <c r="AQ496" s="3">
        <f t="shared" si="438"/>
        <v>0</v>
      </c>
      <c r="AR496" s="3">
        <f t="shared" si="439"/>
        <v>0</v>
      </c>
      <c r="AS496" s="3">
        <f t="shared" si="440"/>
        <v>0</v>
      </c>
      <c r="AT496" s="3">
        <f t="shared" si="459"/>
        <v>0</v>
      </c>
      <c r="AU496" s="9">
        <v>11</v>
      </c>
      <c r="AV496" s="3">
        <v>1</v>
      </c>
      <c r="AW496" s="3">
        <v>3</v>
      </c>
      <c r="AX496" s="3">
        <v>3</v>
      </c>
    </row>
    <row r="497" spans="1:72" ht="21">
      <c r="A497" s="3">
        <v>131</v>
      </c>
      <c r="C497" s="3">
        <v>0</v>
      </c>
      <c r="D497" s="15">
        <f t="shared" si="460"/>
        <v>1</v>
      </c>
      <c r="E497" s="3">
        <v>0</v>
      </c>
      <c r="F497" s="3">
        <f t="shared" si="451"/>
        <v>0</v>
      </c>
      <c r="G497" s="15">
        <f t="shared" si="453"/>
        <v>0</v>
      </c>
      <c r="H497" s="3">
        <v>27</v>
      </c>
      <c r="I497" s="3">
        <v>6</v>
      </c>
      <c r="J497" s="3">
        <v>9</v>
      </c>
      <c r="K497" s="3">
        <v>19</v>
      </c>
      <c r="L497" s="3">
        <v>19</v>
      </c>
      <c r="M497" s="10" t="s">
        <v>63</v>
      </c>
      <c r="N497" s="3">
        <v>2</v>
      </c>
      <c r="O497" s="3">
        <v>6</v>
      </c>
      <c r="P497" s="3">
        <v>6</v>
      </c>
      <c r="Q497" s="3">
        <v>2</v>
      </c>
      <c r="R497" s="3">
        <v>11</v>
      </c>
      <c r="S497" s="3">
        <v>3</v>
      </c>
      <c r="T497" s="3">
        <v>3</v>
      </c>
      <c r="U497" s="3">
        <v>2</v>
      </c>
      <c r="V497" s="3">
        <v>2</v>
      </c>
      <c r="W497" s="3">
        <v>5</v>
      </c>
      <c r="X497" s="3">
        <v>7</v>
      </c>
      <c r="Y497" s="3">
        <v>3</v>
      </c>
      <c r="Z497" s="3">
        <v>9</v>
      </c>
      <c r="AI497" s="4">
        <f>SUM(BD497:BH497)</f>
        <v>0</v>
      </c>
      <c r="AJ497" s="3">
        <f>SUM(BI497:BJ497)</f>
        <v>0</v>
      </c>
      <c r="AK497" s="3">
        <f>SUM(BK497:BM497)</f>
        <v>0</v>
      </c>
      <c r="AL497" s="3">
        <f>SUM(BN497:BP497)</f>
        <v>0</v>
      </c>
      <c r="AM497" s="3">
        <f>SUM(BN497:BP497)</f>
        <v>0</v>
      </c>
      <c r="AO497" s="3">
        <f t="shared" si="436"/>
        <v>0</v>
      </c>
      <c r="AP497" s="3">
        <f t="shared" si="437"/>
        <v>0</v>
      </c>
      <c r="AQ497" s="3">
        <f t="shared" si="438"/>
        <v>0</v>
      </c>
      <c r="AR497" s="3">
        <f t="shared" si="439"/>
        <v>0</v>
      </c>
      <c r="AS497" s="3">
        <f t="shared" si="440"/>
        <v>0</v>
      </c>
      <c r="AT497" s="3">
        <f t="shared" si="459"/>
        <v>0</v>
      </c>
      <c r="AU497" s="9">
        <v>11</v>
      </c>
      <c r="AV497" s="3">
        <v>1</v>
      </c>
      <c r="AW497" s="3">
        <v>3</v>
      </c>
      <c r="AX497" s="3">
        <v>3</v>
      </c>
    </row>
    <row r="498" spans="1:72" ht="21">
      <c r="A498" s="3">
        <v>132</v>
      </c>
      <c r="C498" s="3">
        <v>0</v>
      </c>
      <c r="D498" s="15">
        <f t="shared" si="460"/>
        <v>1</v>
      </c>
      <c r="E498" s="3">
        <v>0</v>
      </c>
      <c r="F498" s="3">
        <f t="shared" si="451"/>
        <v>0</v>
      </c>
      <c r="G498" s="15">
        <f t="shared" ref="G498" si="462">IF(AV498&gt;2.5, 0, 1)</f>
        <v>1</v>
      </c>
      <c r="H498" s="3">
        <v>27</v>
      </c>
      <c r="I498" s="3">
        <v>10</v>
      </c>
      <c r="J498" s="3">
        <v>12</v>
      </c>
      <c r="K498" s="3">
        <v>19</v>
      </c>
      <c r="L498" s="3">
        <v>19</v>
      </c>
      <c r="M498" s="10" t="s">
        <v>43</v>
      </c>
      <c r="N498" s="3">
        <v>2</v>
      </c>
      <c r="O498" s="3">
        <v>8</v>
      </c>
      <c r="P498" s="3">
        <v>6</v>
      </c>
      <c r="Q498" s="3">
        <v>3</v>
      </c>
      <c r="R498" s="3">
        <v>8</v>
      </c>
      <c r="S498" s="3">
        <v>3</v>
      </c>
      <c r="T498" s="3">
        <v>7</v>
      </c>
      <c r="U498" s="3">
        <v>2</v>
      </c>
      <c r="V498" s="3">
        <v>3</v>
      </c>
      <c r="W498" s="3">
        <v>7</v>
      </c>
      <c r="X498" s="3">
        <v>7</v>
      </c>
      <c r="Y498" s="3">
        <v>2</v>
      </c>
      <c r="Z498" s="3">
        <v>10</v>
      </c>
      <c r="AI498" s="4">
        <f>SUM(BD498:BH498)</f>
        <v>2.2523687339998988</v>
      </c>
      <c r="AJ498" s="3">
        <f>SUM(BI498:BJ498)</f>
        <v>1.0678756060005969</v>
      </c>
      <c r="AK498" s="3">
        <f>SUM(BK498:BM498)</f>
        <v>1.351506063998384</v>
      </c>
      <c r="AL498" s="3">
        <f>SUM(BN498:BP498)</f>
        <v>1.3348027669999261</v>
      </c>
      <c r="AM498" s="3">
        <f>SUM(BN498:BP498)</f>
        <v>1.3348027669999261</v>
      </c>
      <c r="AO498" s="3">
        <f t="shared" si="436"/>
        <v>8.3421064222218469E-2</v>
      </c>
      <c r="AP498" s="3">
        <f t="shared" si="437"/>
        <v>0.1067875606000597</v>
      </c>
      <c r="AQ498" s="3">
        <f t="shared" si="438"/>
        <v>0.11262550533319866</v>
      </c>
      <c r="AR498" s="3">
        <f t="shared" si="439"/>
        <v>7.0252777210522421E-2</v>
      </c>
      <c r="AS498" s="3">
        <f t="shared" si="440"/>
        <v>7.0252777210522421E-2</v>
      </c>
      <c r="AT498" s="3">
        <f t="shared" si="459"/>
        <v>1</v>
      </c>
      <c r="AU498" s="9">
        <v>11</v>
      </c>
      <c r="AV498" s="3">
        <v>1</v>
      </c>
      <c r="AW498" s="3">
        <v>3</v>
      </c>
      <c r="AX498" s="3">
        <v>3</v>
      </c>
      <c r="AY498" s="3">
        <v>0</v>
      </c>
      <c r="AZ498" s="3">
        <v>19</v>
      </c>
      <c r="BA498" s="3">
        <v>1</v>
      </c>
      <c r="BB498" s="3">
        <v>0.56859061700015401</v>
      </c>
      <c r="BC498" s="3">
        <v>1</v>
      </c>
      <c r="BD498" s="3">
        <v>0.61724082300133798</v>
      </c>
      <c r="BE498" s="3">
        <v>0.35040663700056002</v>
      </c>
      <c r="BF498" s="3">
        <v>0.38376309899831501</v>
      </c>
      <c r="BG498" s="3">
        <v>0.41713974799858899</v>
      </c>
      <c r="BH498" s="3">
        <v>0.48381842700109701</v>
      </c>
      <c r="BI498" s="3">
        <v>0.46720865400129602</v>
      </c>
      <c r="BJ498" s="3">
        <v>0.60066695199930098</v>
      </c>
      <c r="BK498" s="3">
        <v>0.46721328700004899</v>
      </c>
      <c r="BL498" s="3">
        <v>0.43377589599913302</v>
      </c>
      <c r="BM498" s="3">
        <v>0.45051688099920201</v>
      </c>
      <c r="BN498" s="3">
        <v>0.45049446700068002</v>
      </c>
      <c r="BO498" s="3">
        <v>0.400439277000259</v>
      </c>
      <c r="BP498" s="3">
        <v>0.48386902299898699</v>
      </c>
    </row>
    <row r="499" spans="1:72" ht="21">
      <c r="A499" s="3">
        <v>133</v>
      </c>
      <c r="C499" s="3">
        <v>0</v>
      </c>
      <c r="D499" s="15">
        <f t="shared" si="460"/>
        <v>1</v>
      </c>
      <c r="E499" s="3">
        <v>0</v>
      </c>
      <c r="F499" s="3">
        <f t="shared" si="451"/>
        <v>0</v>
      </c>
      <c r="G499" s="15">
        <f>IF(AV499&gt;2.5, 0, 1)</f>
        <v>1</v>
      </c>
      <c r="H499" s="3">
        <v>19</v>
      </c>
      <c r="I499" s="3">
        <v>15</v>
      </c>
      <c r="J499" s="3">
        <v>11</v>
      </c>
      <c r="K499" s="3">
        <v>16</v>
      </c>
      <c r="L499" s="3">
        <v>16</v>
      </c>
      <c r="M499" s="10" t="s">
        <v>44</v>
      </c>
      <c r="N499" s="3">
        <v>5</v>
      </c>
      <c r="O499" s="3">
        <v>5</v>
      </c>
      <c r="P499" s="3">
        <v>2</v>
      </c>
      <c r="Q499" s="3">
        <v>7</v>
      </c>
      <c r="R499" s="3">
        <v>3</v>
      </c>
      <c r="S499" s="3">
        <v>2</v>
      </c>
      <c r="T499" s="3">
        <v>6</v>
      </c>
      <c r="U499" s="3">
        <v>4</v>
      </c>
      <c r="V499" s="3">
        <v>2</v>
      </c>
      <c r="W499" s="3">
        <v>2</v>
      </c>
      <c r="X499" s="3">
        <v>7</v>
      </c>
      <c r="Y499" s="3">
        <v>6</v>
      </c>
      <c r="Z499" s="3">
        <v>10</v>
      </c>
      <c r="AI499" s="4">
        <f>SUM(BD499:BG499)</f>
        <v>1.601684178000139</v>
      </c>
      <c r="AJ499" s="3">
        <f>SUM(BH499:BK499)</f>
        <v>1.685188518000357</v>
      </c>
      <c r="AK499" s="3">
        <f>SUM(BL499:BN499)</f>
        <v>1.2013255389974788</v>
      </c>
      <c r="AL499" s="3">
        <f>SUM(BO499:BP499)</f>
        <v>0.83425571000043297</v>
      </c>
      <c r="AM499" s="3">
        <f>SUM(BO499:BP499)</f>
        <v>0.83425571000043297</v>
      </c>
      <c r="AO499" s="3">
        <f t="shared" si="436"/>
        <v>8.4299167263165206E-2</v>
      </c>
      <c r="AP499" s="3">
        <f t="shared" si="437"/>
        <v>0.1123459012000238</v>
      </c>
      <c r="AQ499" s="3">
        <f t="shared" si="438"/>
        <v>0.10921141263613444</v>
      </c>
      <c r="AR499" s="3">
        <f t="shared" si="439"/>
        <v>5.2140981875027061E-2</v>
      </c>
      <c r="AS499" s="3">
        <f t="shared" si="440"/>
        <v>5.2140981875027061E-2</v>
      </c>
      <c r="AT499" s="3">
        <f t="shared" si="459"/>
        <v>0</v>
      </c>
      <c r="AU499" s="9">
        <v>11</v>
      </c>
      <c r="AV499" s="3">
        <v>1</v>
      </c>
      <c r="AW499" s="3">
        <v>3</v>
      </c>
      <c r="AX499" s="3">
        <v>3</v>
      </c>
      <c r="AY499" s="3">
        <v>0</v>
      </c>
      <c r="AZ499" s="3">
        <v>46</v>
      </c>
      <c r="BA499" s="3">
        <v>1</v>
      </c>
      <c r="BB499" s="3">
        <v>0.65201704799983395</v>
      </c>
      <c r="BC499" s="3">
        <v>0</v>
      </c>
      <c r="BD499" s="3">
        <v>0.55053123299876405</v>
      </c>
      <c r="BE499" s="3">
        <v>0.31683247600085401</v>
      </c>
      <c r="BF499" s="3">
        <v>0.36723622700082997</v>
      </c>
      <c r="BG499" s="3">
        <v>0.36708424199969097</v>
      </c>
      <c r="BH499" s="3">
        <v>0.35040802599905801</v>
      </c>
      <c r="BI499" s="3">
        <v>0.56726998700105402</v>
      </c>
      <c r="BJ499" s="3">
        <v>0.38374921099966702</v>
      </c>
      <c r="BK499" s="3">
        <v>0.38376129400057801</v>
      </c>
      <c r="BL499" s="3">
        <v>0.43381802300063999</v>
      </c>
      <c r="BM499" s="3">
        <v>0.36734300499665501</v>
      </c>
      <c r="BN499" s="3">
        <v>0.40016451100018402</v>
      </c>
      <c r="BO499" s="3">
        <v>0.45048906200099698</v>
      </c>
      <c r="BP499" s="3">
        <v>0.38376664799943599</v>
      </c>
    </row>
    <row r="500" spans="1:72" ht="21">
      <c r="A500" s="3">
        <v>134</v>
      </c>
      <c r="C500" s="3">
        <v>0</v>
      </c>
      <c r="D500" s="15">
        <f t="shared" si="460"/>
        <v>1</v>
      </c>
      <c r="E500" s="3">
        <v>0</v>
      </c>
      <c r="F500" s="3">
        <f t="shared" si="451"/>
        <v>0</v>
      </c>
      <c r="G500" s="15">
        <f t="shared" ref="G500:G505" si="463">IF(AV500&lt;2.5, 0, 1)</f>
        <v>0</v>
      </c>
      <c r="H500" s="3">
        <v>18</v>
      </c>
      <c r="I500" s="3">
        <v>21</v>
      </c>
      <c r="J500" s="3">
        <v>16</v>
      </c>
      <c r="K500" s="3">
        <v>32</v>
      </c>
      <c r="L500" s="3">
        <v>32</v>
      </c>
      <c r="M500" s="10" t="s">
        <v>64</v>
      </c>
      <c r="N500" s="3">
        <v>7</v>
      </c>
      <c r="O500" s="3">
        <v>4</v>
      </c>
      <c r="P500" s="3">
        <v>2</v>
      </c>
      <c r="Q500" s="3">
        <v>5</v>
      </c>
      <c r="R500" s="3">
        <v>3</v>
      </c>
      <c r="S500" s="3">
        <v>3</v>
      </c>
      <c r="T500" s="3">
        <v>8</v>
      </c>
      <c r="U500" s="3">
        <v>7</v>
      </c>
      <c r="V500" s="3">
        <v>2</v>
      </c>
      <c r="W500" s="3">
        <v>2</v>
      </c>
      <c r="X500" s="3">
        <v>12</v>
      </c>
      <c r="Y500" s="3">
        <v>7</v>
      </c>
      <c r="Z500" s="3">
        <v>2</v>
      </c>
      <c r="AA500" s="3">
        <v>3</v>
      </c>
      <c r="AB500" s="3">
        <v>8</v>
      </c>
      <c r="AI500" s="4">
        <f>SUM(BD500:BG500)</f>
        <v>0</v>
      </c>
      <c r="AJ500" s="3">
        <f>SUM(BH500:BK500)</f>
        <v>0</v>
      </c>
      <c r="AK500" s="3">
        <f>SUM(BL500:BN500)</f>
        <v>0</v>
      </c>
      <c r="AL500" s="3">
        <f>SUM(BN500:BR500)</f>
        <v>0</v>
      </c>
      <c r="AM500" s="3">
        <f>SUM(BN500:BR500)</f>
        <v>0</v>
      </c>
      <c r="AO500" s="3">
        <f t="shared" si="436"/>
        <v>0</v>
      </c>
      <c r="AP500" s="3">
        <f t="shared" si="437"/>
        <v>0</v>
      </c>
      <c r="AQ500" s="3">
        <f t="shared" si="438"/>
        <v>0</v>
      </c>
      <c r="AR500" s="3">
        <f t="shared" si="439"/>
        <v>0</v>
      </c>
      <c r="AS500" s="3">
        <f t="shared" si="440"/>
        <v>0</v>
      </c>
      <c r="AT500" s="3">
        <f t="shared" si="459"/>
        <v>0</v>
      </c>
      <c r="AU500" s="9">
        <v>11</v>
      </c>
      <c r="AV500" s="3">
        <v>1</v>
      </c>
      <c r="AW500" s="3">
        <v>3</v>
      </c>
      <c r="AX500" s="3">
        <v>3</v>
      </c>
    </row>
    <row r="501" spans="1:72" ht="21">
      <c r="A501" s="3">
        <v>135</v>
      </c>
      <c r="C501" s="3">
        <v>0</v>
      </c>
      <c r="D501" s="15">
        <f t="shared" si="460"/>
        <v>1</v>
      </c>
      <c r="E501" s="3">
        <v>0</v>
      </c>
      <c r="F501" s="3">
        <f t="shared" si="451"/>
        <v>0</v>
      </c>
      <c r="G501" s="15">
        <f t="shared" si="463"/>
        <v>0</v>
      </c>
      <c r="H501" s="3">
        <v>29</v>
      </c>
      <c r="I501" s="3">
        <v>25</v>
      </c>
      <c r="J501" s="3">
        <v>14</v>
      </c>
      <c r="K501" s="3">
        <v>14</v>
      </c>
      <c r="L501" s="3">
        <v>14</v>
      </c>
      <c r="M501" s="10" t="s">
        <v>65</v>
      </c>
      <c r="N501" s="3">
        <v>2</v>
      </c>
      <c r="O501" s="3">
        <v>10</v>
      </c>
      <c r="P501" s="3">
        <v>4</v>
      </c>
      <c r="Q501" s="3">
        <v>3</v>
      </c>
      <c r="R501" s="3">
        <v>10</v>
      </c>
      <c r="S501" s="3">
        <v>3</v>
      </c>
      <c r="T501" s="3">
        <v>3</v>
      </c>
      <c r="U501" s="3">
        <v>10</v>
      </c>
      <c r="V501" s="3">
        <v>2</v>
      </c>
      <c r="W501" s="3">
        <v>7</v>
      </c>
      <c r="X501" s="3">
        <v>6</v>
      </c>
      <c r="Y501" s="3">
        <v>2</v>
      </c>
      <c r="Z501" s="3">
        <v>2</v>
      </c>
      <c r="AA501" s="3">
        <v>4</v>
      </c>
      <c r="AB501" s="3">
        <v>4</v>
      </c>
      <c r="AC501" s="3">
        <v>6</v>
      </c>
      <c r="AD501" s="3">
        <v>4</v>
      </c>
      <c r="AI501" s="4">
        <f>SUM(BD501:BH501)</f>
        <v>0</v>
      </c>
      <c r="AJ501" s="3">
        <f>SUM(BI501:BM501)</f>
        <v>0</v>
      </c>
      <c r="AK501" s="3">
        <f>SUM(BN501:BQ501)</f>
        <v>0</v>
      </c>
      <c r="AL501" s="3">
        <f>SUM(BR501:BT501)</f>
        <v>0</v>
      </c>
      <c r="AM501" s="3">
        <f>SUM(BR501:BT501)</f>
        <v>0</v>
      </c>
      <c r="AO501" s="3">
        <f t="shared" si="436"/>
        <v>0</v>
      </c>
      <c r="AP501" s="3">
        <f t="shared" si="437"/>
        <v>0</v>
      </c>
      <c r="AQ501" s="3">
        <f t="shared" si="438"/>
        <v>0</v>
      </c>
      <c r="AR501" s="3">
        <f t="shared" si="439"/>
        <v>0</v>
      </c>
      <c r="AS501" s="3">
        <f t="shared" si="440"/>
        <v>0</v>
      </c>
      <c r="AT501" s="3">
        <f t="shared" si="459"/>
        <v>0</v>
      </c>
      <c r="AU501" s="9">
        <v>11</v>
      </c>
      <c r="AV501" s="3">
        <v>1</v>
      </c>
      <c r="AW501" s="3">
        <v>3</v>
      </c>
      <c r="AX501" s="3">
        <v>3</v>
      </c>
    </row>
    <row r="502" spans="1:72" ht="21">
      <c r="A502" s="3">
        <v>136</v>
      </c>
      <c r="C502" s="3">
        <v>0</v>
      </c>
      <c r="D502" s="15">
        <f t="shared" si="460"/>
        <v>1</v>
      </c>
      <c r="E502" s="3">
        <v>0</v>
      </c>
      <c r="F502" s="3">
        <f t="shared" si="451"/>
        <v>0</v>
      </c>
      <c r="G502" s="15">
        <f>IF(AV502&gt;2.5, 0, 1)</f>
        <v>1</v>
      </c>
      <c r="H502" s="3">
        <v>26</v>
      </c>
      <c r="I502" s="3">
        <v>22</v>
      </c>
      <c r="J502" s="3">
        <v>15</v>
      </c>
      <c r="K502" s="3">
        <v>13</v>
      </c>
      <c r="L502" s="3">
        <v>13</v>
      </c>
      <c r="M502" s="10" t="s">
        <v>45</v>
      </c>
      <c r="N502" s="3">
        <v>3</v>
      </c>
      <c r="O502" s="3">
        <v>6</v>
      </c>
      <c r="P502" s="3">
        <v>10</v>
      </c>
      <c r="Q502" s="3">
        <v>2</v>
      </c>
      <c r="R502" s="3">
        <v>5</v>
      </c>
      <c r="S502" s="3">
        <v>3</v>
      </c>
      <c r="T502" s="3">
        <v>3</v>
      </c>
      <c r="U502" s="3">
        <v>6</v>
      </c>
      <c r="V502" s="3">
        <v>3</v>
      </c>
      <c r="W502" s="3">
        <v>7</v>
      </c>
      <c r="X502" s="3">
        <v>6</v>
      </c>
      <c r="Y502" s="3">
        <v>3</v>
      </c>
      <c r="Z502" s="3">
        <v>6</v>
      </c>
      <c r="AA502" s="3">
        <v>5</v>
      </c>
      <c r="AB502" s="3">
        <v>2</v>
      </c>
      <c r="AC502" s="3">
        <v>6</v>
      </c>
      <c r="AI502" s="4">
        <f>SUM(BD502:BH502)</f>
        <v>2.0688730840010949</v>
      </c>
      <c r="AJ502" s="3">
        <f>SUM(BI502:BM502)</f>
        <v>3.0033084339993339</v>
      </c>
      <c r="AK502" s="3">
        <f>SUM(BN502:BP502)</f>
        <v>1.117904373997588</v>
      </c>
      <c r="AL502" s="3">
        <f>SUM(BQ502:BT502)</f>
        <v>1.2847579620029128</v>
      </c>
      <c r="AM502" s="3">
        <f>SUM(BQ502:BT502)</f>
        <v>1.2847579620029128</v>
      </c>
      <c r="AO502" s="3">
        <f t="shared" si="436"/>
        <v>7.9572041692349799E-2</v>
      </c>
      <c r="AP502" s="3">
        <f t="shared" si="437"/>
        <v>0.13651401972724245</v>
      </c>
      <c r="AQ502" s="3">
        <f t="shared" si="438"/>
        <v>7.4526958266505863E-2</v>
      </c>
      <c r="AR502" s="3">
        <f t="shared" si="439"/>
        <v>9.8827535538685604E-2</v>
      </c>
      <c r="AS502" s="3">
        <f t="shared" si="440"/>
        <v>9.8827535538685604E-2</v>
      </c>
      <c r="AT502" s="3">
        <f t="shared" si="459"/>
        <v>1</v>
      </c>
      <c r="AU502" s="9">
        <v>11</v>
      </c>
      <c r="AV502" s="3">
        <v>1</v>
      </c>
      <c r="AW502" s="3">
        <v>3</v>
      </c>
      <c r="AX502" s="3">
        <v>3</v>
      </c>
      <c r="AY502" s="3">
        <v>0</v>
      </c>
      <c r="AZ502" s="3">
        <v>42</v>
      </c>
      <c r="BA502" s="3">
        <v>1</v>
      </c>
      <c r="BB502" s="3">
        <v>0.55189531500218403</v>
      </c>
      <c r="BC502" s="3">
        <v>1</v>
      </c>
      <c r="BD502" s="3">
        <v>0.56721726699834096</v>
      </c>
      <c r="BE502" s="3">
        <v>0.35037379400091501</v>
      </c>
      <c r="BF502" s="3">
        <v>0.31698563600002599</v>
      </c>
      <c r="BG502" s="3">
        <v>0.41695156700006902</v>
      </c>
      <c r="BH502" s="3">
        <v>0.417344820001744</v>
      </c>
      <c r="BI502" s="3">
        <v>0.53392416999849901</v>
      </c>
      <c r="BJ502" s="3">
        <v>0.81756572800077199</v>
      </c>
      <c r="BK502" s="3">
        <v>0.40044147499793298</v>
      </c>
      <c r="BL502" s="3">
        <v>0.70079162700130804</v>
      </c>
      <c r="BM502" s="3">
        <v>0.55058543400082205</v>
      </c>
      <c r="BN502" s="3">
        <v>0.367077488997892</v>
      </c>
      <c r="BO502" s="3">
        <v>0.36707667800146698</v>
      </c>
      <c r="BP502" s="3">
        <v>0.38375020699822898</v>
      </c>
      <c r="BQ502" s="3">
        <v>0.45050579000235302</v>
      </c>
      <c r="BR502" s="3">
        <v>0.45049455199841698</v>
      </c>
      <c r="BS502" s="3">
        <v>0.38375762000214297</v>
      </c>
    </row>
    <row r="503" spans="1:72" ht="21">
      <c r="A503" s="3">
        <v>137</v>
      </c>
      <c r="C503" s="3">
        <v>0</v>
      </c>
      <c r="D503" s="15">
        <f t="shared" si="460"/>
        <v>1</v>
      </c>
      <c r="E503" s="3">
        <v>0</v>
      </c>
      <c r="F503" s="3">
        <f t="shared" si="451"/>
        <v>0</v>
      </c>
      <c r="G503" s="15">
        <f t="shared" ref="G503" si="464">IF(AV503&gt;2.5, 0, 1)</f>
        <v>1</v>
      </c>
      <c r="H503" s="3">
        <v>26</v>
      </c>
      <c r="I503" s="3">
        <v>17</v>
      </c>
      <c r="J503" s="3">
        <v>14</v>
      </c>
      <c r="K503" s="3">
        <v>20</v>
      </c>
      <c r="L503" s="3">
        <v>14</v>
      </c>
      <c r="M503" s="10" t="s">
        <v>46</v>
      </c>
      <c r="N503" s="3">
        <v>2</v>
      </c>
      <c r="O503" s="3">
        <v>5</v>
      </c>
      <c r="P503" s="3">
        <v>5</v>
      </c>
      <c r="Q503" s="3">
        <v>3</v>
      </c>
      <c r="R503" s="3">
        <v>5</v>
      </c>
      <c r="S503" s="3">
        <v>6</v>
      </c>
      <c r="T503" s="3">
        <v>3</v>
      </c>
      <c r="U503" s="3">
        <v>6</v>
      </c>
      <c r="V503" s="3">
        <v>4</v>
      </c>
      <c r="W503" s="3">
        <v>4</v>
      </c>
      <c r="X503" s="3">
        <v>2</v>
      </c>
      <c r="Y503" s="3">
        <v>2</v>
      </c>
      <c r="Z503" s="3">
        <v>10</v>
      </c>
      <c r="AA503" s="3">
        <v>6</v>
      </c>
      <c r="AB503" s="3">
        <v>5</v>
      </c>
      <c r="AC503" s="3">
        <v>4</v>
      </c>
      <c r="AD503" s="3">
        <v>5</v>
      </c>
      <c r="AI503" s="4">
        <f>SUM(BD503:BI503)</f>
        <v>2.53633814400018</v>
      </c>
      <c r="AJ503" s="3">
        <f>SUM(BJ503:BM503)</f>
        <v>1.601467051001235</v>
      </c>
      <c r="AK503" s="3">
        <f>SUM(BN503:BP503)</f>
        <v>1.101205954000759</v>
      </c>
      <c r="AL503" s="3">
        <f>SUM(BQ503:BT503)</f>
        <v>1.6017801909983951</v>
      </c>
      <c r="AM503" s="3">
        <f>SUM(BR503:BT503)</f>
        <v>1.234909132999745</v>
      </c>
      <c r="AO503" s="3">
        <f t="shared" si="436"/>
        <v>9.7551467076929993E-2</v>
      </c>
      <c r="AP503" s="3">
        <f t="shared" si="437"/>
        <v>9.4203944176543236E-2</v>
      </c>
      <c r="AQ503" s="3">
        <f t="shared" si="438"/>
        <v>7.865756814291136E-2</v>
      </c>
      <c r="AR503" s="3">
        <f t="shared" si="439"/>
        <v>8.0089009549919751E-2</v>
      </c>
      <c r="AS503" s="3">
        <f t="shared" si="440"/>
        <v>8.8207795214267498E-2</v>
      </c>
      <c r="AT503" s="3">
        <f t="shared" si="459"/>
        <v>1</v>
      </c>
      <c r="AU503" s="9">
        <v>11</v>
      </c>
      <c r="AV503" s="3">
        <v>1</v>
      </c>
      <c r="AW503" s="3">
        <v>3</v>
      </c>
      <c r="AX503" s="3">
        <v>3</v>
      </c>
      <c r="AY503" s="3">
        <v>0</v>
      </c>
      <c r="AZ503" s="3">
        <v>23</v>
      </c>
      <c r="BA503" s="3">
        <v>1</v>
      </c>
      <c r="BB503" s="3">
        <v>0.61868878300083396</v>
      </c>
      <c r="BC503" s="3">
        <v>1</v>
      </c>
      <c r="BD503" s="3">
        <v>0.58390840600259197</v>
      </c>
      <c r="BE503" s="3">
        <v>0.36707791499793502</v>
      </c>
      <c r="BF503" s="3">
        <v>0.383743295002204</v>
      </c>
      <c r="BG503" s="3">
        <v>0.35037745799854703</v>
      </c>
      <c r="BH503" s="3">
        <v>0.45029198699921802</v>
      </c>
      <c r="BI503" s="3">
        <v>0.400939082999684</v>
      </c>
      <c r="BJ503" s="3">
        <v>0.41684922200147401</v>
      </c>
      <c r="BK503" s="3">
        <v>0.41710919300021398</v>
      </c>
      <c r="BL503" s="3">
        <v>0.400513986998703</v>
      </c>
      <c r="BM503" s="3">
        <v>0.366994649000844</v>
      </c>
      <c r="BN503" s="3">
        <v>0.35043982999923101</v>
      </c>
      <c r="BO503" s="3">
        <v>0.36703345700152501</v>
      </c>
      <c r="BP503" s="3">
        <v>0.38373266700000302</v>
      </c>
      <c r="BQ503" s="3">
        <v>0.36687105799865</v>
      </c>
      <c r="BR503" s="3">
        <v>0.40067386699956797</v>
      </c>
      <c r="BS503" s="3">
        <v>0.417124462001083</v>
      </c>
      <c r="BT503" s="3">
        <v>0.417110803999094</v>
      </c>
    </row>
    <row r="504" spans="1:72" ht="21">
      <c r="A504" s="3">
        <v>138</v>
      </c>
      <c r="C504" s="3">
        <v>0</v>
      </c>
      <c r="D504" s="15">
        <f t="shared" si="460"/>
        <v>1</v>
      </c>
      <c r="E504" s="3">
        <v>0</v>
      </c>
      <c r="F504" s="3">
        <f t="shared" si="451"/>
        <v>0</v>
      </c>
      <c r="G504" s="15">
        <f t="shared" si="463"/>
        <v>0</v>
      </c>
      <c r="H504" s="3">
        <v>28</v>
      </c>
      <c r="I504" s="3">
        <v>15</v>
      </c>
      <c r="J504" s="3">
        <v>18</v>
      </c>
      <c r="K504" s="3">
        <v>19</v>
      </c>
      <c r="L504" s="3">
        <v>19</v>
      </c>
      <c r="M504" s="10" t="s">
        <v>66</v>
      </c>
      <c r="N504" s="3">
        <v>3</v>
      </c>
      <c r="O504" s="3">
        <v>8</v>
      </c>
      <c r="P504" s="3">
        <v>9</v>
      </c>
      <c r="Q504" s="3">
        <v>2</v>
      </c>
      <c r="R504" s="3">
        <v>6</v>
      </c>
      <c r="S504" s="3">
        <v>3</v>
      </c>
      <c r="T504" s="3">
        <v>2</v>
      </c>
      <c r="U504" s="3">
        <v>6</v>
      </c>
      <c r="V504" s="3">
        <v>4</v>
      </c>
      <c r="W504" s="3">
        <v>2</v>
      </c>
      <c r="X504" s="3">
        <v>2</v>
      </c>
      <c r="Y504" s="3">
        <v>7</v>
      </c>
      <c r="Z504" s="3">
        <v>7</v>
      </c>
      <c r="AA504" s="3">
        <v>5</v>
      </c>
      <c r="AB504" s="3">
        <v>2</v>
      </c>
      <c r="AC504" s="3">
        <v>2</v>
      </c>
      <c r="AD504" s="3">
        <v>10</v>
      </c>
      <c r="AI504" s="4">
        <f>SUM(BD504:BH504)</f>
        <v>0</v>
      </c>
      <c r="AJ504" s="3">
        <f>SUM(BI504:BL504)</f>
        <v>0</v>
      </c>
      <c r="AK504" s="3">
        <f>SUM(BM504:BP504)</f>
        <v>0</v>
      </c>
      <c r="AL504" s="3">
        <f>SUM(BQ504:BT504)</f>
        <v>0</v>
      </c>
      <c r="AM504" s="3">
        <f>SUM(BQ504:BT504)</f>
        <v>0</v>
      </c>
      <c r="AO504" s="3">
        <f t="shared" si="436"/>
        <v>0</v>
      </c>
      <c r="AP504" s="3">
        <f t="shared" si="437"/>
        <v>0</v>
      </c>
      <c r="AQ504" s="3">
        <f t="shared" si="438"/>
        <v>0</v>
      </c>
      <c r="AR504" s="3">
        <f t="shared" si="439"/>
        <v>0</v>
      </c>
      <c r="AS504" s="3">
        <f t="shared" si="440"/>
        <v>0</v>
      </c>
      <c r="AT504" s="3">
        <f t="shared" si="459"/>
        <v>0</v>
      </c>
      <c r="AU504" s="9">
        <v>11</v>
      </c>
      <c r="AV504" s="3">
        <v>1</v>
      </c>
      <c r="AW504" s="3">
        <v>3</v>
      </c>
      <c r="AX504" s="3">
        <v>3</v>
      </c>
    </row>
    <row r="505" spans="1:72" ht="21">
      <c r="A505" s="3">
        <v>139</v>
      </c>
      <c r="C505" s="3">
        <v>0</v>
      </c>
      <c r="D505" s="15">
        <f t="shared" si="460"/>
        <v>1</v>
      </c>
      <c r="E505" s="3">
        <v>0</v>
      </c>
      <c r="F505" s="3">
        <f t="shared" si="451"/>
        <v>0</v>
      </c>
      <c r="G505" s="15">
        <f t="shared" si="463"/>
        <v>0</v>
      </c>
      <c r="H505" s="3">
        <v>23</v>
      </c>
      <c r="I505" s="3">
        <v>16</v>
      </c>
      <c r="J505" s="3">
        <v>8</v>
      </c>
      <c r="K505" s="3">
        <v>12</v>
      </c>
      <c r="L505" s="3">
        <v>12</v>
      </c>
      <c r="M505" s="10" t="s">
        <v>67</v>
      </c>
      <c r="N505" s="3">
        <v>3</v>
      </c>
      <c r="O505" s="3">
        <v>6</v>
      </c>
      <c r="P505" s="3">
        <v>8</v>
      </c>
      <c r="Q505" s="3">
        <v>2</v>
      </c>
      <c r="R505" s="3">
        <v>4</v>
      </c>
      <c r="S505" s="3">
        <v>3</v>
      </c>
      <c r="T505" s="3">
        <v>2</v>
      </c>
      <c r="U505" s="3">
        <v>4</v>
      </c>
      <c r="V505" s="3">
        <v>7</v>
      </c>
      <c r="W505" s="3">
        <v>2</v>
      </c>
      <c r="X505" s="3">
        <v>2</v>
      </c>
      <c r="Y505" s="3">
        <v>4</v>
      </c>
      <c r="Z505" s="3">
        <v>5</v>
      </c>
      <c r="AA505" s="3">
        <v>2</v>
      </c>
      <c r="AB505" s="3">
        <v>5</v>
      </c>
      <c r="AI505" s="4">
        <f>SUM(BD505:BH505)</f>
        <v>0</v>
      </c>
      <c r="AJ505" s="3">
        <f>SUM(BI505:BL505)</f>
        <v>0</v>
      </c>
      <c r="AK505" s="3">
        <f>SUM(BM505:BO505)</f>
        <v>0</v>
      </c>
      <c r="AL505" s="3">
        <f>SUM(BP505:BT505)</f>
        <v>0</v>
      </c>
      <c r="AM505" s="3">
        <f>SUM(BP505:BT505)</f>
        <v>0</v>
      </c>
      <c r="AO505" s="3">
        <f t="shared" si="436"/>
        <v>0</v>
      </c>
      <c r="AP505" s="3">
        <f t="shared" si="437"/>
        <v>0</v>
      </c>
      <c r="AQ505" s="3">
        <f t="shared" si="438"/>
        <v>0</v>
      </c>
      <c r="AR505" s="3">
        <f t="shared" si="439"/>
        <v>0</v>
      </c>
      <c r="AS505" s="3">
        <f t="shared" si="440"/>
        <v>0</v>
      </c>
      <c r="AT505" s="3">
        <f t="shared" si="459"/>
        <v>0</v>
      </c>
      <c r="AU505" s="9">
        <v>11</v>
      </c>
      <c r="AV505" s="3">
        <v>1</v>
      </c>
      <c r="AW505" s="3">
        <v>3</v>
      </c>
      <c r="AX505" s="3">
        <v>3</v>
      </c>
    </row>
    <row r="506" spans="1:72" ht="21">
      <c r="A506" s="3">
        <v>140</v>
      </c>
      <c r="C506" s="3">
        <v>0</v>
      </c>
      <c r="D506" s="15">
        <f t="shared" si="460"/>
        <v>1</v>
      </c>
      <c r="E506" s="3">
        <v>0</v>
      </c>
      <c r="F506" s="3">
        <f t="shared" si="451"/>
        <v>0</v>
      </c>
      <c r="G506" s="15">
        <f t="shared" ref="G506" si="465">IF(AV506&gt;2.5, 0, 1)</f>
        <v>1</v>
      </c>
      <c r="H506" s="3">
        <v>26</v>
      </c>
      <c r="I506" s="3">
        <v>18</v>
      </c>
      <c r="J506" s="3">
        <v>11</v>
      </c>
      <c r="K506" s="3">
        <v>11</v>
      </c>
      <c r="L506" s="3">
        <v>11</v>
      </c>
      <c r="M506" s="10" t="s">
        <v>47</v>
      </c>
      <c r="N506" s="3">
        <v>3</v>
      </c>
      <c r="O506" s="3">
        <v>7</v>
      </c>
      <c r="P506" s="3">
        <v>8</v>
      </c>
      <c r="Q506" s="3">
        <v>2</v>
      </c>
      <c r="R506" s="3">
        <v>6</v>
      </c>
      <c r="S506" s="3">
        <v>3</v>
      </c>
      <c r="T506" s="3">
        <v>2</v>
      </c>
      <c r="U506" s="3">
        <v>7</v>
      </c>
      <c r="V506" s="3">
        <v>3</v>
      </c>
      <c r="W506" s="3">
        <v>3</v>
      </c>
      <c r="X506" s="3">
        <v>2</v>
      </c>
      <c r="Y506" s="3">
        <v>3</v>
      </c>
      <c r="Z506" s="3">
        <v>6</v>
      </c>
      <c r="AA506" s="3">
        <v>5</v>
      </c>
      <c r="AB506" s="3">
        <v>2</v>
      </c>
      <c r="AC506" s="3">
        <v>4</v>
      </c>
      <c r="AI506" s="4">
        <f>SUM(BD506:BH506)</f>
        <v>2.185665142998912</v>
      </c>
      <c r="AJ506" s="3">
        <f>SUM(BI506:BM506)</f>
        <v>2.0522576360017379</v>
      </c>
      <c r="AK506" s="3">
        <f>SUM(BN506:BP506)</f>
        <v>1.251391159999911</v>
      </c>
      <c r="AL506" s="3">
        <f>SUM(BQ506:BT506)</f>
        <v>1.5683860879980769</v>
      </c>
      <c r="AM506" s="3">
        <f>SUM(BQ506:BT506)</f>
        <v>1.5683860879980769</v>
      </c>
      <c r="AO506" s="3">
        <f t="shared" si="436"/>
        <v>8.406404396149661E-2</v>
      </c>
      <c r="AP506" s="3">
        <f t="shared" si="437"/>
        <v>0.11401431311120766</v>
      </c>
      <c r="AQ506" s="3">
        <f t="shared" si="438"/>
        <v>0.11376283272726463</v>
      </c>
      <c r="AR506" s="3">
        <f t="shared" si="439"/>
        <v>0.14258055345437062</v>
      </c>
      <c r="AS506" s="3">
        <f t="shared" si="440"/>
        <v>0.14258055345437062</v>
      </c>
      <c r="AT506" s="3">
        <f t="shared" si="459"/>
        <v>0</v>
      </c>
      <c r="AU506" s="9">
        <v>11</v>
      </c>
      <c r="AV506" s="3">
        <v>1</v>
      </c>
      <c r="AW506" s="3">
        <v>3</v>
      </c>
      <c r="AX506" s="3">
        <v>3</v>
      </c>
      <c r="AY506" s="3">
        <v>0</v>
      </c>
      <c r="AZ506" s="3">
        <v>69</v>
      </c>
      <c r="BA506" s="3">
        <v>1</v>
      </c>
      <c r="BB506" s="3">
        <v>0.60187346800012098</v>
      </c>
      <c r="BC506" s="3">
        <v>0</v>
      </c>
      <c r="BD506" s="3">
        <v>0.56722301899935701</v>
      </c>
      <c r="BE506" s="3">
        <v>0.40043094100110399</v>
      </c>
      <c r="BF506" s="3">
        <v>0.36707390599985901</v>
      </c>
      <c r="BG506" s="3">
        <v>0.40044605499861002</v>
      </c>
      <c r="BH506" s="3">
        <v>0.45049122199998198</v>
      </c>
      <c r="BI506" s="3">
        <v>0.40044212700013299</v>
      </c>
      <c r="BJ506" s="3">
        <v>0.41713585799879999</v>
      </c>
      <c r="BK506" s="3">
        <v>0.38374614200074503</v>
      </c>
      <c r="BL506" s="3">
        <v>0.43381648600188699</v>
      </c>
      <c r="BM506" s="3">
        <v>0.417117023000173</v>
      </c>
      <c r="BN506" s="3">
        <v>0.46718295399841703</v>
      </c>
      <c r="BO506" s="3">
        <v>0.40045629700034602</v>
      </c>
      <c r="BP506" s="3">
        <v>0.38375190900114797</v>
      </c>
      <c r="BQ506" s="3">
        <v>0.48387877699860798</v>
      </c>
      <c r="BR506" s="3">
        <v>0.56726720799997499</v>
      </c>
      <c r="BS506" s="3">
        <v>0.51724010299949397</v>
      </c>
    </row>
    <row r="507" spans="1:72" ht="21">
      <c r="A507" s="3" t="s">
        <v>161</v>
      </c>
      <c r="H507" s="4"/>
      <c r="M507" s="8"/>
      <c r="AI507" s="4">
        <f>(AVERAGEIF(AI427:AI506,"&lt;&gt;0"))</f>
        <v>1.7310077491168454</v>
      </c>
      <c r="AJ507" s="4">
        <f t="shared" ref="AJ507" si="466">(AVERAGEIF(AJ427:AJ506,"&lt;&gt;0"))</f>
        <v>1.016667553450012</v>
      </c>
      <c r="AK507" s="4">
        <f t="shared" ref="AK507" si="467">(AVERAGEIF(AK427:AK506,"&lt;&gt;0"))</f>
        <v>1.1162405164333293</v>
      </c>
      <c r="AL507" s="4">
        <f t="shared" ref="AL507" si="468">(AVERAGEIF(AL427:AL506,"&lt;&gt;0"))</f>
        <v>0.99192526891662613</v>
      </c>
      <c r="AM507" s="4">
        <f t="shared" ref="AM507" si="469">(AVERAGEIF(AM427:AM506,"&lt;&gt;0"))</f>
        <v>1.2143866845499962</v>
      </c>
      <c r="AN507" s="4"/>
      <c r="AO507" s="4">
        <f t="shared" ref="AO507" si="470">(AVERAGEIF(AO427:AO506,"&lt;&gt;0"))</f>
        <v>9.3088448989737033E-2</v>
      </c>
      <c r="AP507" s="4">
        <f t="shared" ref="AP507" si="471">(AVERAGEIF(AP427:AP506,"&lt;&gt;0"))</f>
        <v>8.6976336180279293E-2</v>
      </c>
      <c r="AQ507" s="4">
        <f t="shared" ref="AQ507" si="472">(AVERAGEIF(AQ427:AQ506,"&lt;&gt;0"))</f>
        <v>0.1199267045000792</v>
      </c>
      <c r="AR507" s="4">
        <f t="shared" ref="AR507" si="473">(AVERAGEIF(AR427:AR506,"&lt;&gt;0"))</f>
        <v>0.10636356951684074</v>
      </c>
      <c r="AS507" s="4">
        <f t="shared" ref="AS507" si="474">(AVERAGEIF(AS427:AS506,"&lt;&gt;0"))</f>
        <v>9.3914030305560559E-2</v>
      </c>
      <c r="AT507" s="4">
        <f>SUM(AT427:AT506)</f>
        <v>49</v>
      </c>
      <c r="AU507" s="9">
        <f>AU506</f>
        <v>11</v>
      </c>
      <c r="AV507" s="3">
        <f>AV506</f>
        <v>1</v>
      </c>
      <c r="AW507" s="3">
        <f>AW506</f>
        <v>3</v>
      </c>
      <c r="AX507" s="3">
        <f>AX506</f>
        <v>3</v>
      </c>
      <c r="BA507" s="3">
        <f>SUM(BA427:BA506)</f>
        <v>59</v>
      </c>
      <c r="BB507" s="3">
        <f>AVERAGE(BB427:BB506)</f>
        <v>0.53578538696680567</v>
      </c>
      <c r="BC507" s="3">
        <f>SUM(BC427:BC506)</f>
        <v>50</v>
      </c>
    </row>
    <row r="508" spans="1:72" ht="21">
      <c r="A508" s="3" t="s">
        <v>162</v>
      </c>
      <c r="H508" s="4"/>
      <c r="M508" s="8"/>
      <c r="AI508" s="4">
        <f>(AVERAGEIF(AI427:AI466,"&lt;&gt;0"))</f>
        <v>1.7568695045251832</v>
      </c>
      <c r="AJ508" s="4">
        <f t="shared" ref="AJ508:AM508" si="475">(AVERAGEIF(AJ427:AJ466,"&lt;&gt;0"))</f>
        <v>0.97481624145002499</v>
      </c>
      <c r="AK508" s="4">
        <f t="shared" si="475"/>
        <v>1.1333475803000506</v>
      </c>
      <c r="AL508" s="4">
        <f t="shared" si="475"/>
        <v>0.98524985262501941</v>
      </c>
      <c r="AM508" s="4">
        <f t="shared" si="475"/>
        <v>1.1950565872998591</v>
      </c>
      <c r="AN508" s="4"/>
      <c r="AO508" s="4">
        <f t="shared" ref="AO508:AS508" si="476">(AVERAGEIF(AO427:AO466,"&lt;&gt;0"))</f>
        <v>9.5060223206423031E-2</v>
      </c>
      <c r="AP508" s="4">
        <f t="shared" si="476"/>
        <v>8.3667584332721284E-2</v>
      </c>
      <c r="AQ508" s="4">
        <f t="shared" si="476"/>
        <v>0.123084565433305</v>
      </c>
      <c r="AR508" s="4">
        <f t="shared" si="476"/>
        <v>0.11066521264415112</v>
      </c>
      <c r="AS508" s="4">
        <f t="shared" si="476"/>
        <v>9.4157240935637557E-2</v>
      </c>
      <c r="AT508" s="4">
        <f>(SUM(AT427:AT466)/40)</f>
        <v>0.85</v>
      </c>
      <c r="AU508" s="9">
        <f t="shared" ref="AU508:AU511" si="477">AU507</f>
        <v>11</v>
      </c>
      <c r="AV508" s="3">
        <f t="shared" ref="AV508:AV511" si="478">AV507</f>
        <v>1</v>
      </c>
      <c r="AW508" s="3">
        <f t="shared" ref="AW508:AW511" si="479">AW507</f>
        <v>3</v>
      </c>
      <c r="AX508" s="3">
        <f t="shared" ref="AX508:AX511" si="480">AX507</f>
        <v>3</v>
      </c>
      <c r="BA508" s="3">
        <f>SUM(BA427:BA466)</f>
        <v>40</v>
      </c>
      <c r="BB508" s="3">
        <f>AVERAGE(BB427:BB466)</f>
        <v>0.52477833569982957</v>
      </c>
      <c r="BC508" s="3">
        <f>SUM(BC427:BC466)</f>
        <v>34</v>
      </c>
    </row>
    <row r="509" spans="1:72" ht="21">
      <c r="A509" s="3" t="s">
        <v>163</v>
      </c>
      <c r="H509" s="4"/>
      <c r="M509" s="8"/>
      <c r="AI509" s="4">
        <f>(AVERAGEIF(AI467:AI506,"&lt;&gt;0"))</f>
        <v>1.679284238300168</v>
      </c>
      <c r="AJ509" s="4">
        <f t="shared" ref="AJ509:AM509" si="481">(AVERAGEIF(AJ467:AJ506,"&lt;&gt;0"))</f>
        <v>1.1003701774499848</v>
      </c>
      <c r="AK509" s="4">
        <f t="shared" si="481"/>
        <v>1.082026388699886</v>
      </c>
      <c r="AL509" s="4">
        <f t="shared" si="481"/>
        <v>1.0052761014998386</v>
      </c>
      <c r="AM509" s="4">
        <f t="shared" si="481"/>
        <v>1.2530468790502698</v>
      </c>
      <c r="AN509" s="4"/>
      <c r="AO509" s="4">
        <f t="shared" ref="AO509:AS509" si="482">(AVERAGEIF(AO467:AO506,"&lt;&gt;0"))</f>
        <v>8.9144900556364981E-2</v>
      </c>
      <c r="AP509" s="4">
        <f t="shared" si="482"/>
        <v>9.3593839875395393E-2</v>
      </c>
      <c r="AQ509" s="4">
        <f t="shared" si="482"/>
        <v>0.11361098263362759</v>
      </c>
      <c r="AR509" s="4">
        <f t="shared" si="482"/>
        <v>9.7760283262219902E-2</v>
      </c>
      <c r="AS509" s="4">
        <f t="shared" si="482"/>
        <v>9.3427609045406451E-2</v>
      </c>
      <c r="AT509" s="4">
        <f>(SUM(AT467:AT506)/20)</f>
        <v>0.75</v>
      </c>
      <c r="AU509" s="9">
        <f t="shared" si="477"/>
        <v>11</v>
      </c>
      <c r="AV509" s="3">
        <f t="shared" si="478"/>
        <v>1</v>
      </c>
      <c r="AW509" s="3">
        <f t="shared" si="479"/>
        <v>3</v>
      </c>
      <c r="AX509" s="3">
        <f t="shared" si="480"/>
        <v>3</v>
      </c>
      <c r="BA509" s="3">
        <f>SUM(BA467:BA506)</f>
        <v>19</v>
      </c>
      <c r="BB509" s="3">
        <f>AVERAGE(BB467:BB506)</f>
        <v>0.55779948950075742</v>
      </c>
      <c r="BC509" s="3">
        <f>SUM(BC467:BC506)</f>
        <v>16</v>
      </c>
    </row>
    <row r="510" spans="1:72" ht="21">
      <c r="A510" s="3" t="s">
        <v>164</v>
      </c>
      <c r="H510" s="4"/>
      <c r="M510" s="8"/>
      <c r="AI510" s="4">
        <f>AVERAGEIF(F427:F466, "1", AI427:AI466)</f>
        <v>1.732653747400398</v>
      </c>
      <c r="AJ510" s="4">
        <f>AVERAGEIF(F427:F466, "1", AJ427:AJ466)</f>
        <v>0.90682851600013115</v>
      </c>
      <c r="AK510" s="4">
        <f>AVERAGEIF(F427:F466, "1", AK427:AK466)</f>
        <v>1.1095487385500735</v>
      </c>
      <c r="AL510" s="4">
        <f>AVERAGEIF(F427:F466, "1", AL427:AL466)</f>
        <v>0.94105372660014763</v>
      </c>
      <c r="AM510" s="4">
        <f>AVERAGEIF(F427:F466, "1", AM427:AM466)</f>
        <v>1.1462509479497374</v>
      </c>
      <c r="AN510" s="4"/>
      <c r="AO510" s="4">
        <f>AVERAGEIF(F427:F466, "1", AO427:AO466)</f>
        <v>9.1029655466439055E-2</v>
      </c>
      <c r="AP510" s="4">
        <f>AVERAGEIF(F427:F466, "1", AP427:AP466)</f>
        <v>7.8644150707124424E-2</v>
      </c>
      <c r="AQ510" s="4">
        <f>AVERAGEIF(F427:F466, "1", AQ427:AQ466)</f>
        <v>0.12416391482990571</v>
      </c>
      <c r="AR510" s="4">
        <f>AVERAGEIF(F427:F466, "1", AR427:AR466)</f>
        <v>0.10420370211895977</v>
      </c>
      <c r="AS510" s="4">
        <f>AVERAGEIF(F427:F466, "1", AS427:AS466)</f>
        <v>9.0278579245441373E-2</v>
      </c>
      <c r="AT510" s="4">
        <f>(SUMIF(F427:F466, 1, AT427:AT466)/20)</f>
        <v>0.85</v>
      </c>
      <c r="AU510" s="9">
        <f t="shared" si="477"/>
        <v>11</v>
      </c>
      <c r="AV510" s="3">
        <f t="shared" si="478"/>
        <v>1</v>
      </c>
      <c r="AW510" s="3">
        <f t="shared" si="479"/>
        <v>3</v>
      </c>
      <c r="AX510" s="3">
        <f t="shared" si="480"/>
        <v>3</v>
      </c>
      <c r="BA510" s="3">
        <f>SUMIF(F427:F466, 1, BA427:BA466)</f>
        <v>20</v>
      </c>
      <c r="BB510" s="3">
        <f>AVERAGEIF(F427:F466, 1, BB427:BB466)</f>
        <v>0.54857739965045726</v>
      </c>
      <c r="BC510" s="3">
        <f>SUMIF(F427:F466, 1, BC427:BC466)</f>
        <v>17</v>
      </c>
    </row>
    <row r="511" spans="1:72" ht="21">
      <c r="A511" s="3" t="s">
        <v>165</v>
      </c>
      <c r="H511" s="4"/>
      <c r="M511" s="8"/>
      <c r="AI511" s="4">
        <f>AVERAGEIF(F427:F466, "0", AI427:AI466)</f>
        <v>1.7810852616499673</v>
      </c>
      <c r="AJ511" s="4">
        <f>AVERAGEIF(F427:F466, "0", AJ427:AJ466)</f>
        <v>1.0428039668999181</v>
      </c>
      <c r="AK511" s="4">
        <f>AVERAGEIF(F427:F466, "0", AK427:AK466)</f>
        <v>1.1571464220500265</v>
      </c>
      <c r="AL511" s="4">
        <f>AVERAGEIF(F427:F466, "0", AL427:AL466)</f>
        <v>1.0294459786498904</v>
      </c>
      <c r="AM511" s="4">
        <f>AVERAGEIF(F427:F466, "0", AM427:AM466)</f>
        <v>1.2438622266499797</v>
      </c>
      <c r="AN511" s="4"/>
      <c r="AO511" s="4">
        <f>AVERAGEIF(F427:F466, "0", AO427:AO466)</f>
        <v>9.9090790946407006E-2</v>
      </c>
      <c r="AP511" s="4">
        <f>AVERAGEIF(F427:F466, "0", AP427:AP466)</f>
        <v>8.869101795831813E-2</v>
      </c>
      <c r="AQ511" s="4">
        <f>AVERAGEIF(F427:F466, "0", AQ427:AQ466)</f>
        <v>0.12200521603670429</v>
      </c>
      <c r="AR511" s="4">
        <f>AVERAGEIF(F427:F466, "0", AR427:AR466)</f>
        <v>0.11712672316934243</v>
      </c>
      <c r="AS511" s="4">
        <f>AVERAGEIF(F427:F466, "0", AS427:AS466)</f>
        <v>9.8035902625833699E-2</v>
      </c>
      <c r="AT511" s="4">
        <f>(SUMIF(F427:F466, 0, AT427:AT466)/20)</f>
        <v>0.85</v>
      </c>
      <c r="AU511" s="9">
        <f t="shared" si="477"/>
        <v>11</v>
      </c>
      <c r="AV511" s="3">
        <f t="shared" si="478"/>
        <v>1</v>
      </c>
      <c r="AW511" s="3">
        <f t="shared" si="479"/>
        <v>3</v>
      </c>
      <c r="AX511" s="3">
        <f t="shared" si="480"/>
        <v>3</v>
      </c>
      <c r="BA511" s="3">
        <f>SUMIF(F427:F466, 0, BA427:BA466)</f>
        <v>20</v>
      </c>
      <c r="BB511" s="3">
        <f>AVERAGEIF(F427:F466, 0, BB427:BB466)</f>
        <v>0.50097927174920154</v>
      </c>
      <c r="BC511" s="3">
        <f>SUMIF(F427:F466, 0, BC427:BC466)</f>
        <v>17</v>
      </c>
    </row>
    <row r="512" spans="1:72" ht="21">
      <c r="A512" s="3">
        <v>1</v>
      </c>
      <c r="C512" s="3">
        <v>1</v>
      </c>
      <c r="D512" s="15">
        <f t="shared" si="460"/>
        <v>0</v>
      </c>
      <c r="E512" s="3">
        <f>IF(OR(AV512=1, AV512=2), 1, 0)</f>
        <v>1</v>
      </c>
      <c r="F512" s="3">
        <f t="shared" si="451"/>
        <v>0</v>
      </c>
      <c r="G512" s="15">
        <v>1</v>
      </c>
      <c r="H512" s="3">
        <v>12</v>
      </c>
      <c r="I512" s="3">
        <v>8</v>
      </c>
      <c r="J512" s="3">
        <v>7</v>
      </c>
      <c r="K512" s="3">
        <v>2</v>
      </c>
      <c r="L512" s="3">
        <v>14</v>
      </c>
      <c r="M512" s="10" t="s">
        <v>68</v>
      </c>
      <c r="N512" s="3">
        <v>7</v>
      </c>
      <c r="O512" s="3">
        <v>2</v>
      </c>
      <c r="P512" s="3">
        <v>3</v>
      </c>
      <c r="Q512" s="3">
        <v>8</v>
      </c>
      <c r="R512" s="3">
        <v>2</v>
      </c>
      <c r="S512" s="3">
        <v>5</v>
      </c>
      <c r="T512" s="3">
        <v>2</v>
      </c>
      <c r="U512" s="3">
        <v>6</v>
      </c>
      <c r="V512" s="3">
        <v>14</v>
      </c>
      <c r="AI512" s="3">
        <f>SUM(BD512:BF512)</f>
        <v>1.017704399000648</v>
      </c>
      <c r="AJ512" s="3">
        <f>SUM(BG512)</f>
        <v>0.23359883900047801</v>
      </c>
      <c r="AK512" s="3">
        <f>SUM(BH512:BI512)</f>
        <v>0.63404635599726999</v>
      </c>
      <c r="AL512" s="3">
        <f>SUM(BJ512)</f>
        <v>0.20021299200015999</v>
      </c>
      <c r="AM512" s="3">
        <f>SUM(BL512)</f>
        <v>0.26692632300182501</v>
      </c>
      <c r="AO512" s="3">
        <f t="shared" si="436"/>
        <v>8.4808699916720673E-2</v>
      </c>
      <c r="AP512" s="3">
        <f t="shared" si="437"/>
        <v>2.9199854875059751E-2</v>
      </c>
      <c r="AQ512" s="3">
        <f t="shared" si="438"/>
        <v>9.0578050856752856E-2</v>
      </c>
      <c r="AR512" s="3">
        <f t="shared" si="439"/>
        <v>0.10010649600007999</v>
      </c>
      <c r="AS512" s="3">
        <f t="shared" si="440"/>
        <v>1.9066165928701785E-2</v>
      </c>
      <c r="AT512" s="3">
        <f t="shared" si="459"/>
        <v>1</v>
      </c>
      <c r="AU512" s="9">
        <v>12</v>
      </c>
      <c r="AV512" s="3">
        <v>2</v>
      </c>
      <c r="AW512" s="3">
        <v>2</v>
      </c>
      <c r="AX512" s="3">
        <v>3</v>
      </c>
      <c r="AY512" s="3">
        <v>1</v>
      </c>
      <c r="AZ512" s="3">
        <v>23</v>
      </c>
      <c r="BA512" s="3">
        <v>1</v>
      </c>
      <c r="BB512" s="3">
        <v>0.53518205599903002</v>
      </c>
      <c r="BC512" s="3">
        <v>1</v>
      </c>
      <c r="BD512" s="3">
        <v>0.51716759999908302</v>
      </c>
      <c r="BE512" s="3">
        <v>0.25028966500030903</v>
      </c>
      <c r="BF512" s="3">
        <v>0.25024713400125598</v>
      </c>
      <c r="BG512" s="3">
        <v>0.23359883900047801</v>
      </c>
      <c r="BH512" s="3">
        <v>0.417132697999477</v>
      </c>
      <c r="BI512" s="3">
        <v>0.216913657997793</v>
      </c>
      <c r="BJ512" s="3">
        <v>0.20021299200015999</v>
      </c>
      <c r="BK512" s="3">
        <v>0.25030010000045799</v>
      </c>
      <c r="BL512" s="3">
        <v>0.26692632300182501</v>
      </c>
    </row>
    <row r="513" spans="1:76" ht="21">
      <c r="A513" s="3">
        <v>2</v>
      </c>
      <c r="C513" s="3">
        <v>1</v>
      </c>
      <c r="D513" s="15">
        <f t="shared" si="460"/>
        <v>1</v>
      </c>
      <c r="E513" s="3">
        <f>IF(OR(AV513=1, AV513=2), 0, 1)</f>
        <v>0</v>
      </c>
      <c r="F513" s="3">
        <f t="shared" si="451"/>
        <v>1</v>
      </c>
      <c r="G513" s="15">
        <v>1</v>
      </c>
      <c r="H513" s="3">
        <v>12</v>
      </c>
      <c r="I513" s="3">
        <v>9</v>
      </c>
      <c r="J513" s="3">
        <v>6</v>
      </c>
      <c r="K513" s="3">
        <v>11</v>
      </c>
      <c r="L513" s="3">
        <v>14</v>
      </c>
      <c r="M513" s="10" t="s">
        <v>69</v>
      </c>
      <c r="N513" s="3">
        <v>7</v>
      </c>
      <c r="O513" s="3">
        <v>2</v>
      </c>
      <c r="P513" s="3">
        <v>3</v>
      </c>
      <c r="Q513" s="3">
        <v>9</v>
      </c>
      <c r="R513" s="3">
        <v>2</v>
      </c>
      <c r="S513" s="3">
        <v>4</v>
      </c>
      <c r="T513" s="3">
        <v>8</v>
      </c>
      <c r="U513" s="3">
        <v>3</v>
      </c>
      <c r="V513" s="3">
        <v>5</v>
      </c>
      <c r="W513" s="3">
        <v>6</v>
      </c>
      <c r="AI513" s="3">
        <f>SUM(BD513:BF513)</f>
        <v>1.1511849320013421</v>
      </c>
      <c r="AJ513" s="3">
        <f>SUM(BG513)</f>
        <v>0.21690590900107001</v>
      </c>
      <c r="AK513" s="3">
        <f>SUM(BH513:BI513)</f>
        <v>0.58396692599853806</v>
      </c>
      <c r="AL513" s="3">
        <f>SUM(BJ513:BK513)</f>
        <v>0.50056763099928403</v>
      </c>
      <c r="AM513" s="3">
        <f>SUM(BK513:BM513)</f>
        <v>0.78415974699964708</v>
      </c>
      <c r="AO513" s="3">
        <f t="shared" si="436"/>
        <v>9.5932077666778512E-2</v>
      </c>
      <c r="AP513" s="3">
        <f t="shared" si="437"/>
        <v>2.4100656555674446E-2</v>
      </c>
      <c r="AQ513" s="3">
        <f t="shared" si="438"/>
        <v>9.7327820999756343E-2</v>
      </c>
      <c r="AR513" s="3">
        <f t="shared" si="439"/>
        <v>4.5506148272662188E-2</v>
      </c>
      <c r="AS513" s="3">
        <f t="shared" si="440"/>
        <v>5.6011410499974788E-2</v>
      </c>
      <c r="AT513" s="3">
        <f t="shared" si="459"/>
        <v>1</v>
      </c>
      <c r="AU513" s="9">
        <v>12</v>
      </c>
      <c r="AV513" s="3">
        <v>2</v>
      </c>
      <c r="AW513" s="3">
        <v>2</v>
      </c>
      <c r="AX513" s="3">
        <v>3</v>
      </c>
      <c r="AY513" s="3">
        <v>1</v>
      </c>
      <c r="AZ513" s="3">
        <v>69</v>
      </c>
      <c r="BA513" s="3">
        <v>1</v>
      </c>
      <c r="BB513" s="3">
        <v>0.50168697600020096</v>
      </c>
      <c r="BC513" s="3">
        <v>1</v>
      </c>
      <c r="BD513" s="3">
        <v>0.50046611700236099</v>
      </c>
      <c r="BE513" s="3">
        <v>0.233593703000224</v>
      </c>
      <c r="BF513" s="3">
        <v>0.41712511199875701</v>
      </c>
      <c r="BG513" s="3">
        <v>0.21690590900107001</v>
      </c>
      <c r="BH513" s="3">
        <v>0.266963250000117</v>
      </c>
      <c r="BI513" s="3">
        <v>0.317003675998421</v>
      </c>
      <c r="BJ513" s="3">
        <v>0.26698956399923102</v>
      </c>
      <c r="BK513" s="3">
        <v>0.23357806700005301</v>
      </c>
      <c r="BL513" s="3">
        <v>0.25026416599939599</v>
      </c>
      <c r="BM513" s="3">
        <v>0.30031751400019802</v>
      </c>
    </row>
    <row r="514" spans="1:76" ht="21">
      <c r="A514" s="3">
        <v>3</v>
      </c>
      <c r="C514" s="3">
        <v>1</v>
      </c>
      <c r="D514" s="15">
        <f t="shared" si="460"/>
        <v>1</v>
      </c>
      <c r="E514" s="3">
        <f>IF(OR(AV514=1, AV514=2), 0, 1)</f>
        <v>0</v>
      </c>
      <c r="F514" s="3">
        <f t="shared" si="451"/>
        <v>1</v>
      </c>
      <c r="G514" s="15">
        <v>1</v>
      </c>
      <c r="H514" s="3">
        <v>19</v>
      </c>
      <c r="I514" s="3">
        <v>6</v>
      </c>
      <c r="J514" s="3">
        <v>7</v>
      </c>
      <c r="K514" s="3">
        <v>5</v>
      </c>
      <c r="L514" s="3">
        <v>4</v>
      </c>
      <c r="M514" s="10" t="s">
        <v>70</v>
      </c>
      <c r="N514" s="3">
        <v>7</v>
      </c>
      <c r="O514" s="3">
        <v>3</v>
      </c>
      <c r="P514" s="3">
        <v>2</v>
      </c>
      <c r="Q514" s="3">
        <v>7</v>
      </c>
      <c r="R514" s="3">
        <v>6</v>
      </c>
      <c r="S514" s="3">
        <v>2</v>
      </c>
      <c r="T514" s="3">
        <v>5</v>
      </c>
      <c r="U514" s="3">
        <v>5</v>
      </c>
      <c r="V514" s="3">
        <v>4</v>
      </c>
      <c r="AI514" s="3">
        <f>SUM(BD514:BG514)</f>
        <v>1.685106372999142</v>
      </c>
      <c r="AJ514" s="3">
        <f>SUM(BH514)</f>
        <v>1.1512861720002501</v>
      </c>
      <c r="AK514" s="3">
        <f>SUM(BI514:BJ514)</f>
        <v>0.76751204899846792</v>
      </c>
      <c r="AL514" s="3">
        <f>SUM(BK514)</f>
        <v>0.26695176200155402</v>
      </c>
      <c r="AM514" s="3">
        <f>SUM(BL514)</f>
        <v>0.43383716199969002</v>
      </c>
      <c r="AO514" s="3">
        <f t="shared" si="436"/>
        <v>8.8689809105217995E-2</v>
      </c>
      <c r="AP514" s="3">
        <f t="shared" si="437"/>
        <v>0.19188102866670834</v>
      </c>
      <c r="AQ514" s="3">
        <f t="shared" si="438"/>
        <v>0.10964457842835255</v>
      </c>
      <c r="AR514" s="3">
        <f t="shared" si="439"/>
        <v>5.33903524003108E-2</v>
      </c>
      <c r="AS514" s="3">
        <f t="shared" si="440"/>
        <v>0.10845929049992251</v>
      </c>
      <c r="AT514" s="3">
        <f t="shared" si="459"/>
        <v>1</v>
      </c>
      <c r="AU514" s="9">
        <v>12</v>
      </c>
      <c r="AV514" s="3">
        <v>2</v>
      </c>
      <c r="AW514" s="3">
        <v>2</v>
      </c>
      <c r="AX514" s="3">
        <v>3</v>
      </c>
      <c r="AY514" s="3">
        <v>1</v>
      </c>
      <c r="AZ514" s="3">
        <v>43</v>
      </c>
      <c r="BA514" s="3">
        <v>1</v>
      </c>
      <c r="BB514" s="3">
        <v>0.56858052399911596</v>
      </c>
      <c r="BC514" s="3">
        <v>1</v>
      </c>
      <c r="BD514" s="3">
        <v>0.58390686100028599</v>
      </c>
      <c r="BE514" s="3">
        <v>0.333692334999796</v>
      </c>
      <c r="BF514" s="3">
        <v>0.33370530499814699</v>
      </c>
      <c r="BG514" s="3">
        <v>0.43380187200091302</v>
      </c>
      <c r="BH514" s="3">
        <v>1.1512861720002501</v>
      </c>
      <c r="BI514" s="3">
        <v>0.40045622999968999</v>
      </c>
      <c r="BJ514" s="3">
        <v>0.36705581899877798</v>
      </c>
      <c r="BK514" s="3">
        <v>0.26695176200155402</v>
      </c>
      <c r="BL514" s="3">
        <v>0.43383716199969002</v>
      </c>
    </row>
    <row r="515" spans="1:76" ht="21">
      <c r="A515" s="3">
        <v>4</v>
      </c>
      <c r="C515" s="3">
        <v>1</v>
      </c>
      <c r="D515" s="15">
        <f t="shared" si="460"/>
        <v>0</v>
      </c>
      <c r="E515" s="3">
        <f>IF(OR(AV515=1, AV515=2), 1, 0)</f>
        <v>1</v>
      </c>
      <c r="F515" s="3">
        <f t="shared" si="451"/>
        <v>0</v>
      </c>
      <c r="G515" s="15">
        <v>1</v>
      </c>
      <c r="H515" s="3">
        <v>16</v>
      </c>
      <c r="I515" s="3">
        <v>5</v>
      </c>
      <c r="J515" s="3">
        <v>8</v>
      </c>
      <c r="K515" s="3">
        <v>4</v>
      </c>
      <c r="L515" s="3">
        <v>11</v>
      </c>
      <c r="M515" s="10" t="s">
        <v>71</v>
      </c>
      <c r="N515" s="3">
        <v>7</v>
      </c>
      <c r="O515" s="3">
        <v>3</v>
      </c>
      <c r="P515" s="3">
        <v>2</v>
      </c>
      <c r="Q515" s="3">
        <v>4</v>
      </c>
      <c r="R515" s="3">
        <v>5</v>
      </c>
      <c r="S515" s="3">
        <v>2</v>
      </c>
      <c r="T515" s="3">
        <v>6</v>
      </c>
      <c r="U515" s="3">
        <v>2</v>
      </c>
      <c r="V515" s="3">
        <v>2</v>
      </c>
      <c r="W515" s="3">
        <v>3</v>
      </c>
      <c r="X515" s="3">
        <v>2</v>
      </c>
      <c r="Y515" s="3">
        <v>6</v>
      </c>
      <c r="AI515" s="3">
        <f>SUM(BD515:BG515)</f>
        <v>1.5683472759992561</v>
      </c>
      <c r="AJ515" s="3">
        <f>SUM(BH515)</f>
        <v>0.26692770199951998</v>
      </c>
      <c r="AK515" s="3">
        <f>SUM(BI515:BJ515)</f>
        <v>0.76751828999840499</v>
      </c>
      <c r="AL515" s="3">
        <f>SUM(BK515:BL515)</f>
        <v>1.3848813170006871</v>
      </c>
      <c r="AM515" s="3">
        <f>SUM(BM515:BO515)</f>
        <v>0.96771489700040392</v>
      </c>
      <c r="AO515" s="3">
        <f t="shared" si="436"/>
        <v>9.8021704749953503E-2</v>
      </c>
      <c r="AP515" s="3">
        <f t="shared" si="437"/>
        <v>5.3385540399903994E-2</v>
      </c>
      <c r="AQ515" s="3">
        <f t="shared" si="438"/>
        <v>9.5939786249800624E-2</v>
      </c>
      <c r="AR515" s="3">
        <f t="shared" si="439"/>
        <v>0.34622032925017177</v>
      </c>
      <c r="AS515" s="3">
        <f t="shared" si="440"/>
        <v>8.7974081545491259E-2</v>
      </c>
      <c r="AT515" s="3">
        <f t="shared" si="459"/>
        <v>1</v>
      </c>
      <c r="AU515" s="9">
        <v>12</v>
      </c>
      <c r="AV515" s="3">
        <v>2</v>
      </c>
      <c r="AW515" s="3">
        <v>2</v>
      </c>
      <c r="AX515" s="3">
        <v>3</v>
      </c>
      <c r="AY515" s="3">
        <v>1</v>
      </c>
      <c r="AZ515" s="3">
        <v>61</v>
      </c>
      <c r="BA515" s="3">
        <v>1</v>
      </c>
      <c r="BB515" s="3">
        <v>0.45192350200159098</v>
      </c>
      <c r="BC515" s="3">
        <v>1</v>
      </c>
      <c r="BD515" s="3">
        <v>0.73406884799987804</v>
      </c>
      <c r="BE515" s="3">
        <v>0.333690747000218</v>
      </c>
      <c r="BF515" s="3">
        <v>0.26697042999876403</v>
      </c>
      <c r="BG515" s="3">
        <v>0.23361725100039599</v>
      </c>
      <c r="BH515" s="3">
        <v>0.26692770199951998</v>
      </c>
      <c r="BI515" s="3">
        <v>0.26697440399948302</v>
      </c>
      <c r="BJ515" s="3">
        <v>0.50054388599892197</v>
      </c>
      <c r="BK515" s="3">
        <v>0.35035269800209701</v>
      </c>
      <c r="BL515" s="3">
        <v>1.0345286189985901</v>
      </c>
      <c r="BM515" s="3">
        <v>0.36704082900177998</v>
      </c>
      <c r="BN515" s="3">
        <v>0.33371468199766202</v>
      </c>
      <c r="BO515" s="3">
        <v>0.26695938600096197</v>
      </c>
    </row>
    <row r="516" spans="1:76" ht="21">
      <c r="A516" s="3">
        <v>5</v>
      </c>
      <c r="C516" s="3">
        <v>1</v>
      </c>
      <c r="D516" s="15">
        <f t="shared" si="460"/>
        <v>0</v>
      </c>
      <c r="E516" s="3">
        <f t="shared" ref="E516" si="483">IF(OR(AV516=1, AV516=2), 1, 0)</f>
        <v>1</v>
      </c>
      <c r="F516" s="3">
        <f t="shared" si="451"/>
        <v>0</v>
      </c>
      <c r="G516" s="15">
        <v>1</v>
      </c>
      <c r="H516" s="3">
        <v>10</v>
      </c>
      <c r="I516" s="3">
        <v>8</v>
      </c>
      <c r="J516" s="3">
        <v>6</v>
      </c>
      <c r="K516" s="3">
        <v>8</v>
      </c>
      <c r="L516" s="3">
        <v>7</v>
      </c>
      <c r="M516" s="10" t="s">
        <v>72</v>
      </c>
      <c r="N516" s="3">
        <v>5</v>
      </c>
      <c r="O516" s="3">
        <v>2</v>
      </c>
      <c r="P516" s="3">
        <v>3</v>
      </c>
      <c r="Q516" s="3">
        <v>8</v>
      </c>
      <c r="R516" s="3">
        <v>2</v>
      </c>
      <c r="S516" s="3">
        <v>4</v>
      </c>
      <c r="T516" s="3">
        <v>2</v>
      </c>
      <c r="U516" s="3">
        <v>6</v>
      </c>
      <c r="V516" s="3">
        <v>7</v>
      </c>
      <c r="AI516" s="3">
        <f t="shared" ref="AI516:AI521" si="484">SUM(BD516:BF516)</f>
        <v>2.352526434002348</v>
      </c>
      <c r="AJ516" s="3">
        <f t="shared" ref="AJ516:AJ521" si="485">SUM(BG516)</f>
        <v>0.28363307499967</v>
      </c>
      <c r="AK516" s="3">
        <f>SUM(BH516:BI516)</f>
        <v>0.717469760998938</v>
      </c>
      <c r="AL516" s="3">
        <f>SUM(BJ516:BK516)</f>
        <v>0.88430652800161602</v>
      </c>
      <c r="AM516" s="3">
        <f>SUM(BL516)</f>
        <v>0.50056026299716905</v>
      </c>
      <c r="AO516" s="3">
        <f t="shared" si="436"/>
        <v>0.2352526434002348</v>
      </c>
      <c r="AP516" s="3">
        <f t="shared" si="437"/>
        <v>3.545413437495875E-2</v>
      </c>
      <c r="AQ516" s="3">
        <f t="shared" si="438"/>
        <v>0.119578293499823</v>
      </c>
      <c r="AR516" s="3">
        <f t="shared" si="439"/>
        <v>0.110538316000202</v>
      </c>
      <c r="AS516" s="3">
        <f t="shared" si="440"/>
        <v>7.1508608999595574E-2</v>
      </c>
      <c r="AT516" s="3">
        <f t="shared" si="459"/>
        <v>0</v>
      </c>
      <c r="AU516" s="9">
        <v>12</v>
      </c>
      <c r="AV516" s="3">
        <v>2</v>
      </c>
      <c r="AW516" s="3">
        <v>2</v>
      </c>
      <c r="AX516" s="3">
        <v>3</v>
      </c>
      <c r="AY516" s="3">
        <v>1</v>
      </c>
      <c r="AZ516" s="3">
        <v>35</v>
      </c>
      <c r="BA516" s="3">
        <v>1</v>
      </c>
      <c r="BB516" s="3">
        <v>0.50183322699740496</v>
      </c>
      <c r="BC516" s="3">
        <v>0</v>
      </c>
      <c r="BD516" s="3">
        <v>1.66821292399981</v>
      </c>
      <c r="BE516" s="3">
        <v>0.400664259002951</v>
      </c>
      <c r="BF516" s="3">
        <v>0.28364925099958699</v>
      </c>
      <c r="BG516" s="3">
        <v>0.28363307499967</v>
      </c>
      <c r="BH516" s="3">
        <v>0.30035824099832098</v>
      </c>
      <c r="BI516" s="3">
        <v>0.41711152000061702</v>
      </c>
      <c r="BJ516" s="3">
        <v>0.35038537899890798</v>
      </c>
      <c r="BK516" s="3">
        <v>0.53392114900270804</v>
      </c>
      <c r="BL516" s="3">
        <v>0.50056026299716905</v>
      </c>
    </row>
    <row r="517" spans="1:76" ht="21">
      <c r="A517" s="3">
        <v>6</v>
      </c>
      <c r="C517" s="3">
        <v>1</v>
      </c>
      <c r="D517" s="15">
        <f t="shared" si="460"/>
        <v>1</v>
      </c>
      <c r="E517" s="3">
        <f t="shared" ref="E517:E518" si="486">IF(OR(AV517=1, AV517=2), 0, 1)</f>
        <v>0</v>
      </c>
      <c r="F517" s="3">
        <f t="shared" si="451"/>
        <v>1</v>
      </c>
      <c r="G517" s="15">
        <v>1</v>
      </c>
      <c r="H517" s="3">
        <v>10</v>
      </c>
      <c r="I517" s="3">
        <v>8</v>
      </c>
      <c r="J517" s="3">
        <v>10</v>
      </c>
      <c r="K517" s="3">
        <v>5</v>
      </c>
      <c r="L517" s="3">
        <v>11</v>
      </c>
      <c r="M517" s="10" t="s">
        <v>73</v>
      </c>
      <c r="N517" s="3">
        <v>5</v>
      </c>
      <c r="O517" s="3">
        <v>2</v>
      </c>
      <c r="P517" s="3">
        <v>3</v>
      </c>
      <c r="Q517" s="3">
        <v>8</v>
      </c>
      <c r="R517" s="3">
        <v>3</v>
      </c>
      <c r="S517" s="3">
        <v>7</v>
      </c>
      <c r="T517" s="3">
        <v>2</v>
      </c>
      <c r="U517" s="3">
        <v>3</v>
      </c>
      <c r="V517" s="3">
        <v>3</v>
      </c>
      <c r="W517" s="3">
        <v>8</v>
      </c>
      <c r="AI517" s="3">
        <f t="shared" si="484"/>
        <v>0.90092725100111903</v>
      </c>
      <c r="AJ517" s="3">
        <f t="shared" si="485"/>
        <v>0.20018532900212399</v>
      </c>
      <c r="AK517" s="3">
        <f>SUM(BH517, BI517)</f>
        <v>0.41713970399723599</v>
      </c>
      <c r="AL517" s="3">
        <f>SUM(BJ517, BK517)</f>
        <v>0.46719499000027898</v>
      </c>
      <c r="AM517" s="3">
        <f>SUM(BL517, BM517)</f>
        <v>0.46694082400062997</v>
      </c>
      <c r="AO517" s="3">
        <f t="shared" si="436"/>
        <v>9.0092725100111903E-2</v>
      </c>
      <c r="AP517" s="3">
        <f t="shared" si="437"/>
        <v>2.5023166125265499E-2</v>
      </c>
      <c r="AQ517" s="3">
        <f t="shared" si="438"/>
        <v>4.1713970399723597E-2</v>
      </c>
      <c r="AR517" s="3">
        <f t="shared" si="439"/>
        <v>9.3438998000055798E-2</v>
      </c>
      <c r="AS517" s="3">
        <f t="shared" si="440"/>
        <v>4.2449165818239092E-2</v>
      </c>
      <c r="AT517" s="3">
        <f t="shared" si="459"/>
        <v>1</v>
      </c>
      <c r="AU517" s="9">
        <v>12</v>
      </c>
      <c r="AV517" s="3">
        <v>2</v>
      </c>
      <c r="AW517" s="3">
        <v>2</v>
      </c>
      <c r="AX517" s="3">
        <v>3</v>
      </c>
      <c r="AY517" s="3">
        <v>1</v>
      </c>
      <c r="AZ517" s="3">
        <v>28</v>
      </c>
      <c r="BA517" s="3">
        <v>1</v>
      </c>
      <c r="BB517" s="3">
        <v>0.53524645200013699</v>
      </c>
      <c r="BC517" s="3">
        <v>1</v>
      </c>
      <c r="BD517" s="3">
        <v>0.46710494900253202</v>
      </c>
      <c r="BE517" s="3">
        <v>0.21689637199960901</v>
      </c>
      <c r="BF517" s="3">
        <v>0.216925929998978</v>
      </c>
      <c r="BG517" s="3">
        <v>0.20018532900212399</v>
      </c>
      <c r="BH517" s="3">
        <v>0.23361731899785801</v>
      </c>
      <c r="BI517" s="3">
        <v>0.18352238499937801</v>
      </c>
      <c r="BJ517" s="3">
        <v>0.25029211100263599</v>
      </c>
      <c r="BK517" s="3">
        <v>0.21690287899764299</v>
      </c>
      <c r="BL517" s="3">
        <v>0.26696506200096298</v>
      </c>
      <c r="BM517" s="3">
        <v>0.19997576199966699</v>
      </c>
    </row>
    <row r="518" spans="1:76" ht="21">
      <c r="A518" s="3">
        <v>7</v>
      </c>
      <c r="C518" s="3">
        <v>1</v>
      </c>
      <c r="D518" s="15">
        <f t="shared" si="460"/>
        <v>1</v>
      </c>
      <c r="E518" s="3">
        <f t="shared" si="486"/>
        <v>0</v>
      </c>
      <c r="F518" s="3">
        <f t="shared" si="451"/>
        <v>1</v>
      </c>
      <c r="G518" s="15">
        <v>1</v>
      </c>
      <c r="H518" s="3">
        <v>15</v>
      </c>
      <c r="I518" s="3">
        <v>4</v>
      </c>
      <c r="J518" s="3">
        <v>15</v>
      </c>
      <c r="K518" s="3">
        <v>8</v>
      </c>
      <c r="L518" s="3">
        <v>5</v>
      </c>
      <c r="M518" s="10" t="s">
        <v>74</v>
      </c>
      <c r="N518" s="3">
        <v>8</v>
      </c>
      <c r="O518" s="3">
        <v>2</v>
      </c>
      <c r="P518" s="3">
        <v>5</v>
      </c>
      <c r="Q518" s="3">
        <v>4</v>
      </c>
      <c r="R518" s="3">
        <v>2</v>
      </c>
      <c r="S518" s="3">
        <v>6</v>
      </c>
      <c r="T518" s="3">
        <v>7</v>
      </c>
      <c r="U518" s="3">
        <v>2</v>
      </c>
      <c r="V518" s="3">
        <v>6</v>
      </c>
      <c r="W518" s="3">
        <v>2</v>
      </c>
      <c r="X518" s="3">
        <v>3</v>
      </c>
      <c r="AI518" s="3">
        <f t="shared" si="484"/>
        <v>0.88420520899671706</v>
      </c>
      <c r="AJ518" s="3">
        <f t="shared" si="485"/>
        <v>0.25030759300352601</v>
      </c>
      <c r="AK518" s="3">
        <f>SUM(BH518, BI518, BJ518)</f>
        <v>0.800878227997599</v>
      </c>
      <c r="AL518" s="3">
        <f>SUM(BK518, BL518)</f>
        <v>1.001085829000657</v>
      </c>
      <c r="AM518" s="3">
        <f>SUM(BM518, BN518)</f>
        <v>0.63404305299991304</v>
      </c>
      <c r="AO518" s="3">
        <f t="shared" si="436"/>
        <v>5.8947013933114474E-2</v>
      </c>
      <c r="AP518" s="3">
        <f t="shared" si="437"/>
        <v>6.2576898250881502E-2</v>
      </c>
      <c r="AQ518" s="3">
        <f t="shared" si="438"/>
        <v>5.3391881866506598E-2</v>
      </c>
      <c r="AR518" s="3">
        <f t="shared" si="439"/>
        <v>0.12513572862508213</v>
      </c>
      <c r="AS518" s="3">
        <f t="shared" si="440"/>
        <v>0.12680861059998261</v>
      </c>
      <c r="AT518" s="3">
        <f t="shared" si="459"/>
        <v>0</v>
      </c>
      <c r="AU518" s="9">
        <v>12</v>
      </c>
      <c r="AV518" s="3">
        <v>2</v>
      </c>
      <c r="AW518" s="3">
        <v>2</v>
      </c>
      <c r="AX518" s="3">
        <v>3</v>
      </c>
      <c r="AY518" s="3">
        <v>1</v>
      </c>
      <c r="AZ518" s="3">
        <v>53</v>
      </c>
      <c r="BA518" s="3">
        <v>1</v>
      </c>
      <c r="BB518" s="3">
        <v>0.50189639599920999</v>
      </c>
      <c r="BC518" s="3">
        <v>0</v>
      </c>
      <c r="BD518" s="3">
        <v>0.43372445599743498</v>
      </c>
      <c r="BE518" s="3">
        <v>0.21691534099954801</v>
      </c>
      <c r="BF518" s="3">
        <v>0.23356541199973399</v>
      </c>
      <c r="BG518" s="3">
        <v>0.25030759300352601</v>
      </c>
      <c r="BH518" s="3">
        <v>0.21690901199690399</v>
      </c>
      <c r="BI518" s="3">
        <v>0.25027473600130101</v>
      </c>
      <c r="BJ518" s="3">
        <v>0.333694479999394</v>
      </c>
      <c r="BK518" s="3">
        <v>0.30031879799935202</v>
      </c>
      <c r="BL518" s="3">
        <v>0.700767031001305</v>
      </c>
      <c r="BM518" s="3">
        <v>0.233615958000882</v>
      </c>
      <c r="BN518" s="3">
        <v>0.40042709499903101</v>
      </c>
    </row>
    <row r="519" spans="1:76" ht="21">
      <c r="A519" s="3">
        <v>8</v>
      </c>
      <c r="C519" s="3">
        <v>1</v>
      </c>
      <c r="D519" s="15">
        <f t="shared" si="460"/>
        <v>0</v>
      </c>
      <c r="E519" s="3">
        <f t="shared" ref="E519:E520" si="487">IF(OR(AV519=1, AV519=2), 1, 0)</f>
        <v>1</v>
      </c>
      <c r="F519" s="3">
        <f t="shared" si="451"/>
        <v>0</v>
      </c>
      <c r="G519" s="15">
        <v>1</v>
      </c>
      <c r="H519" s="3">
        <v>13</v>
      </c>
      <c r="I519" s="3">
        <v>6</v>
      </c>
      <c r="J519" s="3">
        <v>6</v>
      </c>
      <c r="K519" s="3">
        <v>7</v>
      </c>
      <c r="L519" s="3">
        <v>9</v>
      </c>
      <c r="M519" s="10" t="s">
        <v>75</v>
      </c>
      <c r="N519" s="3">
        <v>6</v>
      </c>
      <c r="O519" s="3">
        <v>2</v>
      </c>
      <c r="P519" s="3">
        <v>5</v>
      </c>
      <c r="Q519" s="3">
        <v>6</v>
      </c>
      <c r="R519" s="3">
        <v>2</v>
      </c>
      <c r="S519" s="3">
        <v>4</v>
      </c>
      <c r="T519" s="3">
        <v>7</v>
      </c>
      <c r="U519" s="3">
        <v>3</v>
      </c>
      <c r="V519" s="3">
        <v>6</v>
      </c>
      <c r="AI519" s="3">
        <f t="shared" si="484"/>
        <v>1.0010825149984139</v>
      </c>
      <c r="AJ519" s="3">
        <f t="shared" si="485"/>
        <v>0.26694118399973299</v>
      </c>
      <c r="AK519" s="3">
        <f>SUM(BH519, BI519)</f>
        <v>0.6841042090018159</v>
      </c>
      <c r="AL519" s="3">
        <f>SUM(BJ519)</f>
        <v>0.31702033599867702</v>
      </c>
      <c r="AM519" s="3">
        <f>SUM(BK519, BL519)</f>
        <v>1.084524706999217</v>
      </c>
      <c r="AO519" s="3">
        <f t="shared" si="436"/>
        <v>7.7006347307570305E-2</v>
      </c>
      <c r="AP519" s="3">
        <f t="shared" si="437"/>
        <v>4.4490197333288829E-2</v>
      </c>
      <c r="AQ519" s="3">
        <f t="shared" si="438"/>
        <v>0.11401736816696932</v>
      </c>
      <c r="AR519" s="3">
        <f t="shared" si="439"/>
        <v>4.5288619428382429E-2</v>
      </c>
      <c r="AS519" s="3">
        <f t="shared" si="440"/>
        <v>0.12050274522213522</v>
      </c>
      <c r="AT519" s="3">
        <f t="shared" si="459"/>
        <v>1</v>
      </c>
      <c r="AU519" s="9">
        <v>12</v>
      </c>
      <c r="AV519" s="3">
        <v>2</v>
      </c>
      <c r="AW519" s="3">
        <v>2</v>
      </c>
      <c r="AX519" s="3">
        <v>3</v>
      </c>
      <c r="AY519" s="3">
        <v>1</v>
      </c>
      <c r="AZ519" s="3">
        <v>6</v>
      </c>
      <c r="BA519" s="3">
        <v>1</v>
      </c>
      <c r="BB519" s="3">
        <v>0.55196475400225598</v>
      </c>
      <c r="BC519" s="3">
        <v>1</v>
      </c>
      <c r="BD519" s="3">
        <v>0.467164989000593</v>
      </c>
      <c r="BE519" s="3">
        <v>0.26694880399736498</v>
      </c>
      <c r="BF519" s="3">
        <v>0.26696872200045602</v>
      </c>
      <c r="BG519" s="3">
        <v>0.26694118399973299</v>
      </c>
      <c r="BH519" s="3">
        <v>0.26698225600193798</v>
      </c>
      <c r="BI519" s="3">
        <v>0.41712195299987798</v>
      </c>
      <c r="BJ519" s="3">
        <v>0.31702033599867702</v>
      </c>
      <c r="BK519" s="3">
        <v>0.60066052600086495</v>
      </c>
      <c r="BL519" s="3">
        <v>0.48386418099835199</v>
      </c>
    </row>
    <row r="520" spans="1:76" ht="21">
      <c r="A520" s="3">
        <v>9</v>
      </c>
      <c r="C520" s="3">
        <v>1</v>
      </c>
      <c r="D520" s="15">
        <f t="shared" si="460"/>
        <v>0</v>
      </c>
      <c r="E520" s="3">
        <f t="shared" si="487"/>
        <v>1</v>
      </c>
      <c r="F520" s="3">
        <f t="shared" si="451"/>
        <v>0</v>
      </c>
      <c r="G520" s="15">
        <v>1</v>
      </c>
      <c r="H520" s="3">
        <v>13</v>
      </c>
      <c r="I520" s="3">
        <v>4</v>
      </c>
      <c r="J520" s="3">
        <v>9</v>
      </c>
      <c r="K520" s="3">
        <v>8</v>
      </c>
      <c r="L520" s="3">
        <v>10</v>
      </c>
      <c r="M520" s="10" t="s">
        <v>76</v>
      </c>
      <c r="N520" s="3">
        <v>6</v>
      </c>
      <c r="O520" s="3">
        <v>2</v>
      </c>
      <c r="P520" s="3">
        <v>5</v>
      </c>
      <c r="Q520" s="3">
        <v>4</v>
      </c>
      <c r="R520" s="3">
        <v>3</v>
      </c>
      <c r="S520" s="3">
        <v>6</v>
      </c>
      <c r="T520" s="3">
        <v>2</v>
      </c>
      <c r="U520" s="3">
        <v>6</v>
      </c>
      <c r="V520" s="3">
        <v>4</v>
      </c>
      <c r="W520" s="3">
        <v>6</v>
      </c>
      <c r="AI520" s="3">
        <f t="shared" si="484"/>
        <v>0.93429164099870698</v>
      </c>
      <c r="AJ520" s="3">
        <f t="shared" si="485"/>
        <v>0.21690432200193699</v>
      </c>
      <c r="AK520" s="3">
        <f>SUM(BH520, BI520)</f>
        <v>0.46717785999862799</v>
      </c>
      <c r="AL520" s="3">
        <f>SUM(BJ520, BK520)</f>
        <v>0.450512792998779</v>
      </c>
      <c r="AM520" s="3">
        <f>SUM(BL520, BM520)</f>
        <v>0.45048513200163098</v>
      </c>
      <c r="AO520" s="3">
        <f t="shared" ref="AO520:AO583" si="488">AI520/H520</f>
        <v>7.1868587769131312E-2</v>
      </c>
      <c r="AP520" s="3">
        <f t="shared" ref="AP520:AP583" si="489">AJ520/I520</f>
        <v>5.4226080500484247E-2</v>
      </c>
      <c r="AQ520" s="3">
        <f t="shared" ref="AQ520:AQ583" si="490">AK520/J520</f>
        <v>5.1908651110958666E-2</v>
      </c>
      <c r="AR520" s="3">
        <f t="shared" ref="AR520:AR583" si="491">AL520/K520</f>
        <v>5.6314099124847375E-2</v>
      </c>
      <c r="AS520" s="3">
        <f t="shared" ref="AS520:AS583" si="492">AM520/L520</f>
        <v>4.50485132001631E-2</v>
      </c>
      <c r="AT520" s="3">
        <f t="shared" si="459"/>
        <v>1</v>
      </c>
      <c r="AU520" s="9">
        <v>12</v>
      </c>
      <c r="AV520" s="3">
        <v>2</v>
      </c>
      <c r="AW520" s="3">
        <v>2</v>
      </c>
      <c r="AX520" s="3">
        <v>3</v>
      </c>
      <c r="AY520" s="3">
        <v>1</v>
      </c>
      <c r="AZ520" s="3">
        <v>62</v>
      </c>
      <c r="BA520" s="3">
        <v>1</v>
      </c>
      <c r="BB520" s="3">
        <v>0.468821336999099</v>
      </c>
      <c r="BC520" s="3">
        <v>1</v>
      </c>
      <c r="BD520" s="3">
        <v>0.48378975699961302</v>
      </c>
      <c r="BE520" s="3">
        <v>0.21691752200058501</v>
      </c>
      <c r="BF520" s="3">
        <v>0.23358436199850899</v>
      </c>
      <c r="BG520" s="3">
        <v>0.21690432200193699</v>
      </c>
      <c r="BH520" s="3">
        <v>0.21688114899734501</v>
      </c>
      <c r="BI520" s="3">
        <v>0.25029671100128298</v>
      </c>
      <c r="BJ520" s="3">
        <v>0.233603253000183</v>
      </c>
      <c r="BK520" s="3">
        <v>0.216909539998596</v>
      </c>
      <c r="BL520" s="3">
        <v>0.23358073300187199</v>
      </c>
      <c r="BM520" s="3">
        <v>0.216904398999759</v>
      </c>
    </row>
    <row r="521" spans="1:76" ht="21">
      <c r="A521" s="3">
        <v>10</v>
      </c>
      <c r="C521" s="3">
        <v>1</v>
      </c>
      <c r="D521" s="15">
        <f t="shared" si="460"/>
        <v>1</v>
      </c>
      <c r="E521" s="3">
        <f t="shared" ref="E521:E522" si="493">IF(OR(AV521=1, AV521=2), 0, 1)</f>
        <v>0</v>
      </c>
      <c r="F521" s="3">
        <f t="shared" si="451"/>
        <v>1</v>
      </c>
      <c r="G521" s="15">
        <v>1</v>
      </c>
      <c r="H521" s="3">
        <v>19</v>
      </c>
      <c r="I521" s="3">
        <v>10</v>
      </c>
      <c r="J521" s="3">
        <v>8</v>
      </c>
      <c r="K521" s="3">
        <v>5</v>
      </c>
      <c r="L521" s="3">
        <v>13</v>
      </c>
      <c r="M521" s="10" t="s">
        <v>77</v>
      </c>
      <c r="N521" s="3">
        <v>6</v>
      </c>
      <c r="O521" s="3">
        <v>3</v>
      </c>
      <c r="P521" s="3">
        <v>10</v>
      </c>
      <c r="Q521" s="3">
        <v>10</v>
      </c>
      <c r="R521" s="3">
        <v>2</v>
      </c>
      <c r="S521" s="3">
        <v>6</v>
      </c>
      <c r="T521" s="3">
        <v>5</v>
      </c>
      <c r="U521" s="3">
        <v>5</v>
      </c>
      <c r="V521" s="3">
        <v>2</v>
      </c>
      <c r="W521" s="3">
        <v>6</v>
      </c>
      <c r="AI521" s="3">
        <f t="shared" si="484"/>
        <v>1.1011251749987401</v>
      </c>
      <c r="AJ521" s="3">
        <f t="shared" si="485"/>
        <v>0.300336746000539</v>
      </c>
      <c r="AK521" s="3">
        <f>SUM(BH521, BI521)</f>
        <v>0.76752205799857498</v>
      </c>
      <c r="AL521" s="3">
        <f>SUM(BJ521)</f>
        <v>0.35036583100009</v>
      </c>
      <c r="AM521" s="3">
        <f>SUM(BL521, BM521, BK521)</f>
        <v>1.218018865001794</v>
      </c>
      <c r="AO521" s="3">
        <f t="shared" si="488"/>
        <v>5.7953956578881055E-2</v>
      </c>
      <c r="AP521" s="3">
        <f t="shared" si="489"/>
        <v>3.0033674600053899E-2</v>
      </c>
      <c r="AQ521" s="3">
        <f t="shared" si="490"/>
        <v>9.5940257249821873E-2</v>
      </c>
      <c r="AR521" s="3">
        <f t="shared" si="491"/>
        <v>7.0073166200017994E-2</v>
      </c>
      <c r="AS521" s="3">
        <f t="shared" si="492"/>
        <v>9.3693758846291844E-2</v>
      </c>
      <c r="AT521" s="3">
        <f t="shared" si="459"/>
        <v>1</v>
      </c>
      <c r="AU521" s="9">
        <v>12</v>
      </c>
      <c r="AV521" s="3">
        <v>2</v>
      </c>
      <c r="AW521" s="3">
        <v>2</v>
      </c>
      <c r="AX521" s="3">
        <v>3</v>
      </c>
      <c r="AY521" s="3">
        <v>1</v>
      </c>
      <c r="AZ521" s="3">
        <v>10</v>
      </c>
      <c r="BA521" s="3">
        <v>1</v>
      </c>
      <c r="BB521" s="3">
        <v>0.43516208300206899</v>
      </c>
      <c r="BC521" s="3">
        <v>1</v>
      </c>
      <c r="BD521" s="3">
        <v>0.56721650399776902</v>
      </c>
      <c r="BE521" s="3">
        <v>0.233587577000434</v>
      </c>
      <c r="BF521" s="3">
        <v>0.30032109400053703</v>
      </c>
      <c r="BG521" s="3">
        <v>0.300336746000539</v>
      </c>
      <c r="BH521" s="3">
        <v>0.35012107399961601</v>
      </c>
      <c r="BI521" s="3">
        <v>0.41740098399895897</v>
      </c>
      <c r="BJ521" s="3">
        <v>0.35036583100009</v>
      </c>
      <c r="BK521" s="3">
        <v>0.35041444899979901</v>
      </c>
      <c r="BL521" s="3">
        <v>0.533914015002665</v>
      </c>
      <c r="BM521" s="3">
        <v>0.33369040099933001</v>
      </c>
    </row>
    <row r="522" spans="1:76" ht="21">
      <c r="A522" s="3">
        <v>11</v>
      </c>
      <c r="C522" s="3">
        <v>1</v>
      </c>
      <c r="D522" s="15">
        <f t="shared" si="460"/>
        <v>1</v>
      </c>
      <c r="E522" s="3">
        <f t="shared" si="493"/>
        <v>0</v>
      </c>
      <c r="F522" s="3">
        <f t="shared" si="451"/>
        <v>1</v>
      </c>
      <c r="G522" s="15">
        <v>1</v>
      </c>
      <c r="H522" s="3">
        <v>21</v>
      </c>
      <c r="I522" s="3">
        <v>9</v>
      </c>
      <c r="J522" s="3">
        <v>10</v>
      </c>
      <c r="K522" s="3">
        <v>10</v>
      </c>
      <c r="L522" s="3">
        <v>12</v>
      </c>
      <c r="M522" s="10" t="s">
        <v>78</v>
      </c>
      <c r="N522" s="3">
        <v>4</v>
      </c>
      <c r="O522" s="3">
        <v>4</v>
      </c>
      <c r="P522" s="3">
        <v>3</v>
      </c>
      <c r="Q522" s="3">
        <v>10</v>
      </c>
      <c r="R522" s="3">
        <v>3</v>
      </c>
      <c r="S522" s="3">
        <v>6</v>
      </c>
      <c r="T522" s="3">
        <v>2</v>
      </c>
      <c r="U522" s="3">
        <v>2</v>
      </c>
      <c r="V522" s="3">
        <v>6</v>
      </c>
      <c r="W522" s="3">
        <v>2</v>
      </c>
      <c r="X522" s="3">
        <v>2</v>
      </c>
      <c r="Y522" s="3">
        <v>6</v>
      </c>
      <c r="Z522" s="3">
        <v>6</v>
      </c>
      <c r="AA522" s="3">
        <v>6</v>
      </c>
      <c r="AI522" s="4">
        <f>SUM(BD522:BG522)</f>
        <v>1.3180420529970409</v>
      </c>
      <c r="AJ522" s="3">
        <f>SUM(BH522:BI522)</f>
        <v>0.41712841200205697</v>
      </c>
      <c r="AK522" s="3">
        <f>SUM(BJ522:BL522)</f>
        <v>0.88434566999785502</v>
      </c>
      <c r="AL522" s="3">
        <f>SUM(BM522:BO522)</f>
        <v>0.80084190200068295</v>
      </c>
      <c r="AM522" s="3">
        <f>SUM(BP522:BQ522)</f>
        <v>0.51725025700215999</v>
      </c>
      <c r="AO522" s="3">
        <f t="shared" si="488"/>
        <v>6.2763907285573378E-2</v>
      </c>
      <c r="AP522" s="3">
        <f t="shared" si="489"/>
        <v>4.6347601333561889E-2</v>
      </c>
      <c r="AQ522" s="3">
        <f t="shared" si="490"/>
        <v>8.8434566999785497E-2</v>
      </c>
      <c r="AR522" s="3">
        <f t="shared" si="491"/>
        <v>8.0084190200068295E-2</v>
      </c>
      <c r="AS522" s="3">
        <f t="shared" si="492"/>
        <v>4.310418808351333E-2</v>
      </c>
      <c r="AT522" s="3">
        <f t="shared" si="459"/>
        <v>0</v>
      </c>
      <c r="AU522" s="9">
        <v>12</v>
      </c>
      <c r="AV522" s="3">
        <v>2</v>
      </c>
      <c r="AW522" s="3">
        <v>2</v>
      </c>
      <c r="AX522" s="3">
        <v>3</v>
      </c>
      <c r="AY522" s="3">
        <v>1</v>
      </c>
      <c r="AZ522" s="3">
        <v>74</v>
      </c>
      <c r="BA522" s="3">
        <v>1</v>
      </c>
      <c r="BB522" s="3">
        <v>0.45179583200297202</v>
      </c>
      <c r="BC522" s="3">
        <v>0</v>
      </c>
      <c r="BD522" s="3">
        <v>0.467132681998919</v>
      </c>
      <c r="BE522" s="3">
        <v>0.20019662200138499</v>
      </c>
      <c r="BF522" s="3">
        <v>0.40021726399936502</v>
      </c>
      <c r="BG522" s="3">
        <v>0.25049548499737201</v>
      </c>
      <c r="BH522" s="3">
        <v>0.233380569003202</v>
      </c>
      <c r="BI522" s="3">
        <v>0.18374784299885499</v>
      </c>
      <c r="BJ522" s="3">
        <v>0.40045710399863299</v>
      </c>
      <c r="BK522" s="3">
        <v>0.20020749800096299</v>
      </c>
      <c r="BL522" s="3">
        <v>0.28368106799825898</v>
      </c>
      <c r="BM522" s="3">
        <v>0.23356105000129901</v>
      </c>
      <c r="BN522" s="3">
        <v>0.26695904000007398</v>
      </c>
      <c r="BO522" s="3">
        <v>0.30032181199931002</v>
      </c>
      <c r="BP522" s="3">
        <v>0.25028046100123902</v>
      </c>
      <c r="BQ522" s="3">
        <v>0.26696979600092102</v>
      </c>
    </row>
    <row r="523" spans="1:76" ht="21">
      <c r="A523" s="3">
        <v>12</v>
      </c>
      <c r="C523" s="3">
        <v>1</v>
      </c>
      <c r="D523" s="15">
        <f t="shared" si="460"/>
        <v>0</v>
      </c>
      <c r="E523" s="3">
        <f t="shared" ref="E523:E524" si="494">IF(OR(AV523=1, AV523=2), 1, 0)</f>
        <v>1</v>
      </c>
      <c r="F523" s="3">
        <f t="shared" si="451"/>
        <v>0</v>
      </c>
      <c r="G523" s="15">
        <v>1</v>
      </c>
      <c r="H523" s="3">
        <v>19</v>
      </c>
      <c r="I523" s="3">
        <v>8</v>
      </c>
      <c r="J523" s="3">
        <v>10</v>
      </c>
      <c r="K523" s="3">
        <v>8</v>
      </c>
      <c r="L523" s="3">
        <v>20</v>
      </c>
      <c r="M523" s="10" t="s">
        <v>79</v>
      </c>
      <c r="N523" s="3">
        <v>5</v>
      </c>
      <c r="O523" s="3">
        <v>4</v>
      </c>
      <c r="P523" s="3">
        <v>3</v>
      </c>
      <c r="Q523" s="3">
        <v>7</v>
      </c>
      <c r="R523" s="3">
        <v>3</v>
      </c>
      <c r="S523" s="3">
        <v>5</v>
      </c>
      <c r="T523" s="3">
        <v>2</v>
      </c>
      <c r="U523" s="3">
        <v>2</v>
      </c>
      <c r="V523" s="3">
        <v>6</v>
      </c>
      <c r="W523" s="3">
        <v>2</v>
      </c>
      <c r="X523" s="3">
        <v>2</v>
      </c>
      <c r="Y523" s="3">
        <v>4</v>
      </c>
      <c r="Z523" s="3">
        <v>6</v>
      </c>
      <c r="AA523" s="3">
        <v>7</v>
      </c>
      <c r="AB523" s="3">
        <v>1</v>
      </c>
      <c r="AC523" s="3">
        <v>2</v>
      </c>
      <c r="AD523" s="3">
        <v>4</v>
      </c>
      <c r="AI523" s="4">
        <f>SUM(BD523:BG523)</f>
        <v>1.251296238002394</v>
      </c>
      <c r="AJ523" s="3">
        <f>SUM(BH523:BI523)</f>
        <v>0.63404923999769291</v>
      </c>
      <c r="AK523" s="3">
        <f>SUM(BJ523:BL523)</f>
        <v>0.81756139299977704</v>
      </c>
      <c r="AL523" s="3">
        <f>SUM(BM523:BO523)</f>
        <v>0.917683040999689</v>
      </c>
      <c r="AM523" s="3">
        <f>SUM(BP523:BT523)</f>
        <v>1.6851869420024719</v>
      </c>
      <c r="AO523" s="3">
        <f t="shared" si="488"/>
        <v>6.5857696736968105E-2</v>
      </c>
      <c r="AP523" s="3">
        <f t="shared" si="489"/>
        <v>7.9256154999711614E-2</v>
      </c>
      <c r="AQ523" s="3">
        <f t="shared" si="490"/>
        <v>8.1756139299977701E-2</v>
      </c>
      <c r="AR523" s="3">
        <f t="shared" si="491"/>
        <v>0.11471038012496113</v>
      </c>
      <c r="AS523" s="3">
        <f t="shared" si="492"/>
        <v>8.4259347100123588E-2</v>
      </c>
      <c r="AT523" s="3">
        <f t="shared" si="459"/>
        <v>0</v>
      </c>
      <c r="AU523" s="9">
        <v>12</v>
      </c>
      <c r="AV523" s="3">
        <v>2</v>
      </c>
      <c r="AW523" s="3">
        <v>2</v>
      </c>
      <c r="AX523" s="3">
        <v>3</v>
      </c>
      <c r="AY523" s="3">
        <v>1</v>
      </c>
      <c r="AZ523" s="3">
        <v>50</v>
      </c>
      <c r="BA523" s="3">
        <v>1</v>
      </c>
      <c r="BB523" s="3">
        <v>0.36842220800099301</v>
      </c>
      <c r="BC523" s="3">
        <v>0</v>
      </c>
      <c r="BD523" s="3">
        <v>0.51716541100176905</v>
      </c>
      <c r="BE523" s="3">
        <v>0.28364062999753498</v>
      </c>
      <c r="BF523" s="3">
        <v>0.25027215100271799</v>
      </c>
      <c r="BG523" s="3">
        <v>0.20021804600037199</v>
      </c>
      <c r="BH523" s="3">
        <v>0.26697035399774899</v>
      </c>
      <c r="BI523" s="3">
        <v>0.36707888599994398</v>
      </c>
      <c r="BJ523" s="3">
        <v>0.28362194000146701</v>
      </c>
      <c r="BK523" s="3">
        <v>0.183553432998451</v>
      </c>
      <c r="BL523" s="3">
        <v>0.35038601999985902</v>
      </c>
      <c r="BM523" s="3">
        <v>0.38377085799947902</v>
      </c>
      <c r="BN523" s="3">
        <v>0.23359834599977999</v>
      </c>
      <c r="BO523" s="3">
        <v>0.30031383700043002</v>
      </c>
      <c r="BP523" s="3">
        <v>0.26698445000147297</v>
      </c>
      <c r="BQ523" s="3">
        <v>0.367045405000681</v>
      </c>
      <c r="BR523" s="3">
        <v>0.45049904899860799</v>
      </c>
      <c r="BS523" s="3">
        <v>0.33372523300204099</v>
      </c>
      <c r="BT523" s="3">
        <v>0.26693280499966898</v>
      </c>
    </row>
    <row r="524" spans="1:76" ht="21">
      <c r="A524" s="3">
        <v>13</v>
      </c>
      <c r="C524" s="3">
        <v>1</v>
      </c>
      <c r="D524" s="15">
        <f t="shared" si="460"/>
        <v>0</v>
      </c>
      <c r="E524" s="3">
        <f t="shared" si="494"/>
        <v>1</v>
      </c>
      <c r="F524" s="3">
        <f t="shared" si="451"/>
        <v>0</v>
      </c>
      <c r="G524" s="15">
        <v>1</v>
      </c>
      <c r="H524" s="3">
        <v>24</v>
      </c>
      <c r="I524" s="3">
        <v>9</v>
      </c>
      <c r="J524" s="3">
        <v>11</v>
      </c>
      <c r="K524" s="3">
        <v>11</v>
      </c>
      <c r="L524" s="3">
        <v>14</v>
      </c>
      <c r="M524" s="10" t="s">
        <v>80</v>
      </c>
      <c r="N524" s="3">
        <v>2</v>
      </c>
      <c r="O524" s="3">
        <v>9</v>
      </c>
      <c r="P524" s="3">
        <v>4</v>
      </c>
      <c r="Q524" s="3">
        <v>2</v>
      </c>
      <c r="R524" s="3">
        <v>7</v>
      </c>
      <c r="S524" s="3">
        <v>3</v>
      </c>
      <c r="T524" s="3">
        <v>6</v>
      </c>
      <c r="U524" s="3">
        <v>2</v>
      </c>
      <c r="V524" s="3">
        <v>2</v>
      </c>
      <c r="W524" s="3">
        <v>7</v>
      </c>
      <c r="X524" s="3">
        <v>2</v>
      </c>
      <c r="Y524" s="3">
        <v>2</v>
      </c>
      <c r="Z524" s="3">
        <v>7</v>
      </c>
      <c r="AA524" s="3">
        <v>7</v>
      </c>
      <c r="AB524" s="3">
        <v>2</v>
      </c>
      <c r="AC524" s="3">
        <v>5</v>
      </c>
      <c r="AI524" s="4">
        <f>SUM(BD524:BH524)</f>
        <v>1.3681001029981401</v>
      </c>
      <c r="AJ524" s="3">
        <f>SUM(BI524:BJ524)</f>
        <v>0.50055629400230695</v>
      </c>
      <c r="AK524" s="3">
        <f>SUM(BK524:BM524)</f>
        <v>0.70076884700028907</v>
      </c>
      <c r="AL524" s="3">
        <f>SUM(BN524:BP524)</f>
        <v>0.85093326299829508</v>
      </c>
      <c r="AM524" s="3">
        <f>SUM(BQ524:BS524)</f>
        <v>1.017804518000047</v>
      </c>
      <c r="AO524" s="3">
        <f t="shared" si="488"/>
        <v>5.7004170958255836E-2</v>
      </c>
      <c r="AP524" s="3">
        <f t="shared" si="489"/>
        <v>5.5617366000256324E-2</v>
      </c>
      <c r="AQ524" s="3">
        <f t="shared" si="490"/>
        <v>6.37062588182081E-2</v>
      </c>
      <c r="AR524" s="3">
        <f t="shared" si="491"/>
        <v>7.7357569363481371E-2</v>
      </c>
      <c r="AS524" s="3">
        <f t="shared" si="492"/>
        <v>7.270032271428907E-2</v>
      </c>
      <c r="AT524" s="3">
        <f t="shared" si="459"/>
        <v>1</v>
      </c>
      <c r="AU524" s="9">
        <v>12</v>
      </c>
      <c r="AV524" s="3">
        <v>2</v>
      </c>
      <c r="AW524" s="3">
        <v>2</v>
      </c>
      <c r="AX524" s="3">
        <v>3</v>
      </c>
      <c r="AY524" s="3">
        <v>1</v>
      </c>
      <c r="AZ524" s="3">
        <v>26</v>
      </c>
      <c r="BA524" s="3">
        <v>1</v>
      </c>
      <c r="BB524" s="3">
        <v>0.46844460400097798</v>
      </c>
      <c r="BC524" s="3">
        <v>1</v>
      </c>
      <c r="BD524" s="3">
        <v>0.41706220400010302</v>
      </c>
      <c r="BE524" s="3">
        <v>0.250264831000095</v>
      </c>
      <c r="BF524" s="3">
        <v>0.23358447300051899</v>
      </c>
      <c r="BG524" s="3">
        <v>0.233603691998723</v>
      </c>
      <c r="BH524" s="3">
        <v>0.23358490299869999</v>
      </c>
      <c r="BI524" s="3">
        <v>0.233592455002508</v>
      </c>
      <c r="BJ524" s="3">
        <v>0.26696383899979897</v>
      </c>
      <c r="BK524" s="3">
        <v>0.21690998399935699</v>
      </c>
      <c r="BL524" s="3">
        <v>0.216904871998849</v>
      </c>
      <c r="BM524" s="3">
        <v>0.266953991002083</v>
      </c>
      <c r="BN524" s="3">
        <v>0.1668683459975</v>
      </c>
      <c r="BO524" s="3">
        <v>0.41685760800100902</v>
      </c>
      <c r="BP524" s="3">
        <v>0.26720730899978601</v>
      </c>
      <c r="BQ524" s="3">
        <v>0.28366703999927201</v>
      </c>
      <c r="BR524" s="3">
        <v>0.38374275800015301</v>
      </c>
      <c r="BS524" s="3">
        <v>0.350394720000622</v>
      </c>
    </row>
    <row r="525" spans="1:76" ht="21">
      <c r="A525" s="3">
        <v>14</v>
      </c>
      <c r="C525" s="3">
        <v>1</v>
      </c>
      <c r="D525" s="15">
        <f t="shared" si="460"/>
        <v>1</v>
      </c>
      <c r="E525" s="3">
        <f t="shared" ref="E525:E526" si="495">IF(OR(AV525=1, AV525=2), 0, 1)</f>
        <v>0</v>
      </c>
      <c r="F525" s="3">
        <f t="shared" si="451"/>
        <v>1</v>
      </c>
      <c r="G525" s="15">
        <v>1</v>
      </c>
      <c r="H525" s="3">
        <v>23</v>
      </c>
      <c r="I525" s="3">
        <v>7</v>
      </c>
      <c r="J525" s="3">
        <v>9</v>
      </c>
      <c r="K525" s="3">
        <v>8</v>
      </c>
      <c r="L525" s="3">
        <v>9</v>
      </c>
      <c r="M525" s="10" t="s">
        <v>81</v>
      </c>
      <c r="N525" s="3">
        <v>2</v>
      </c>
      <c r="O525" s="3">
        <v>4</v>
      </c>
      <c r="P525" s="3">
        <v>6</v>
      </c>
      <c r="Q525" s="3">
        <v>2</v>
      </c>
      <c r="R525" s="3">
        <v>9</v>
      </c>
      <c r="S525" s="3">
        <v>3</v>
      </c>
      <c r="T525" s="3">
        <v>4</v>
      </c>
      <c r="U525" s="3">
        <v>2</v>
      </c>
      <c r="V525" s="3">
        <v>2</v>
      </c>
      <c r="W525" s="3">
        <v>5</v>
      </c>
      <c r="X525" s="3">
        <v>2</v>
      </c>
      <c r="Y525" s="3">
        <v>2</v>
      </c>
      <c r="Z525" s="3">
        <v>4</v>
      </c>
      <c r="AA525" s="3">
        <v>2</v>
      </c>
      <c r="AB525" s="3">
        <v>7</v>
      </c>
      <c r="AI525" s="4">
        <f>SUM(BD525:BH525)</f>
        <v>1.651731796999226</v>
      </c>
      <c r="AJ525" s="3">
        <f>SUM(BI525:BJ525)</f>
        <v>0.58398474199930095</v>
      </c>
      <c r="AK525" s="3">
        <f>SUM(BK525:BM525)</f>
        <v>0.81754974700015604</v>
      </c>
      <c r="AL525" s="3">
        <f>SUM(BN525:BP525)</f>
        <v>1.001135163001889</v>
      </c>
      <c r="AM525" s="3">
        <f>SUM(BQ525:BR525)</f>
        <v>0.53390647099877109</v>
      </c>
      <c r="AO525" s="3">
        <f t="shared" si="488"/>
        <v>7.1814425956488084E-2</v>
      </c>
      <c r="AP525" s="3">
        <f t="shared" si="489"/>
        <v>8.3426391714185852E-2</v>
      </c>
      <c r="AQ525" s="3">
        <f t="shared" si="490"/>
        <v>9.0838860777795113E-2</v>
      </c>
      <c r="AR525" s="3">
        <f t="shared" si="491"/>
        <v>0.12514189537523612</v>
      </c>
      <c r="AS525" s="3">
        <f t="shared" si="492"/>
        <v>5.9322941222085673E-2</v>
      </c>
      <c r="AT525" s="3">
        <f t="shared" si="459"/>
        <v>1</v>
      </c>
      <c r="AU525" s="9">
        <v>12</v>
      </c>
      <c r="AV525" s="3">
        <v>2</v>
      </c>
      <c r="AW525" s="3">
        <v>2</v>
      </c>
      <c r="AX525" s="3">
        <v>3</v>
      </c>
      <c r="AY525" s="3">
        <v>1</v>
      </c>
      <c r="AZ525" s="3">
        <v>18</v>
      </c>
      <c r="BA525" s="3">
        <v>1</v>
      </c>
      <c r="BB525" s="3">
        <v>0.53522610499931</v>
      </c>
      <c r="BC525" s="3">
        <v>1</v>
      </c>
      <c r="BD525" s="3">
        <v>0.43374264500016502</v>
      </c>
      <c r="BE525" s="3">
        <v>0.467150905999005</v>
      </c>
      <c r="BF525" s="3">
        <v>0.21691444799944201</v>
      </c>
      <c r="BG525" s="3">
        <v>0.25027352899996902</v>
      </c>
      <c r="BH525" s="3">
        <v>0.28365026900064499</v>
      </c>
      <c r="BI525" s="3">
        <v>0.28365542499886898</v>
      </c>
      <c r="BJ525" s="3">
        <v>0.30032931700043197</v>
      </c>
      <c r="BK525" s="3">
        <v>0.28364379399863499</v>
      </c>
      <c r="BL525" s="3">
        <v>0.26694497900098202</v>
      </c>
      <c r="BM525" s="3">
        <v>0.26696097400053898</v>
      </c>
      <c r="BN525" s="3">
        <v>0.250304567998682</v>
      </c>
      <c r="BO525" s="3">
        <v>0.433807503002753</v>
      </c>
      <c r="BP525" s="3">
        <v>0.31702309200045398</v>
      </c>
      <c r="BQ525" s="3">
        <v>0.26695248699979801</v>
      </c>
      <c r="BR525" s="3">
        <v>0.26695398399897302</v>
      </c>
    </row>
    <row r="526" spans="1:76" ht="21">
      <c r="A526" s="3">
        <v>15</v>
      </c>
      <c r="C526" s="3">
        <v>1</v>
      </c>
      <c r="D526" s="15">
        <f t="shared" si="460"/>
        <v>1</v>
      </c>
      <c r="E526" s="3">
        <f t="shared" si="495"/>
        <v>0</v>
      </c>
      <c r="F526" s="3">
        <f t="shared" si="451"/>
        <v>1</v>
      </c>
      <c r="G526" s="15">
        <v>1</v>
      </c>
      <c r="H526" s="3">
        <v>23</v>
      </c>
      <c r="I526" s="3">
        <v>15</v>
      </c>
      <c r="J526" s="3">
        <v>10</v>
      </c>
      <c r="K526" s="3">
        <v>11</v>
      </c>
      <c r="L526" s="3">
        <v>17</v>
      </c>
      <c r="M526" s="10" t="s">
        <v>82</v>
      </c>
      <c r="N526" s="3">
        <v>5</v>
      </c>
      <c r="O526" s="3">
        <v>7</v>
      </c>
      <c r="P526" s="3">
        <v>3</v>
      </c>
      <c r="Q526" s="3">
        <v>8</v>
      </c>
      <c r="R526" s="3">
        <v>3</v>
      </c>
      <c r="S526" s="3">
        <v>8</v>
      </c>
      <c r="T526" s="3">
        <v>4</v>
      </c>
      <c r="U526" s="3">
        <v>4</v>
      </c>
      <c r="V526" s="3">
        <v>2</v>
      </c>
      <c r="W526" s="3">
        <v>4</v>
      </c>
      <c r="X526" s="3">
        <v>2</v>
      </c>
      <c r="Y526" s="3">
        <v>2</v>
      </c>
      <c r="Z526" s="3">
        <v>7</v>
      </c>
      <c r="AA526" s="3">
        <v>6</v>
      </c>
      <c r="AB526" s="3">
        <v>3</v>
      </c>
      <c r="AC526" s="3">
        <v>8</v>
      </c>
      <c r="AI526" s="4">
        <f>SUM(BD526:BG526)</f>
        <v>1.1178056739990989</v>
      </c>
      <c r="AJ526" s="3">
        <f>SUM(BH526:BJ526)</f>
        <v>0.58398657399811704</v>
      </c>
      <c r="AK526" s="3">
        <f>SUM(BK526:BM526)</f>
        <v>1.1345819010020919</v>
      </c>
      <c r="AL526" s="3">
        <f>SUM(BN526:BP526)</f>
        <v>0.81756295199738693</v>
      </c>
      <c r="AM526" s="3">
        <f>SUM(BQ526:BS526)</f>
        <v>0.81758213500142896</v>
      </c>
      <c r="AO526" s="3">
        <f t="shared" si="488"/>
        <v>4.8600246695612997E-2</v>
      </c>
      <c r="AP526" s="3">
        <f t="shared" si="489"/>
        <v>3.8932438266541136E-2</v>
      </c>
      <c r="AQ526" s="3">
        <f t="shared" si="490"/>
        <v>0.11345819010020919</v>
      </c>
      <c r="AR526" s="3">
        <f t="shared" si="491"/>
        <v>7.4323904727035178E-2</v>
      </c>
      <c r="AS526" s="3">
        <f t="shared" si="492"/>
        <v>4.8093066764789937E-2</v>
      </c>
      <c r="AT526" s="3">
        <f t="shared" si="459"/>
        <v>0</v>
      </c>
      <c r="AU526" s="9">
        <v>12</v>
      </c>
      <c r="AV526" s="3">
        <v>2</v>
      </c>
      <c r="AW526" s="3">
        <v>2</v>
      </c>
      <c r="AX526" s="3">
        <v>3</v>
      </c>
      <c r="AY526" s="3">
        <v>1</v>
      </c>
      <c r="AZ526" s="3">
        <v>33</v>
      </c>
      <c r="BA526" s="3">
        <v>1</v>
      </c>
      <c r="BB526" s="3">
        <v>0.56865028899846903</v>
      </c>
      <c r="BC526" s="3">
        <v>0</v>
      </c>
      <c r="BD526" s="3">
        <v>0.40034906999790099</v>
      </c>
      <c r="BE526" s="3">
        <v>0.233586491998721</v>
      </c>
      <c r="BF526" s="3">
        <v>0.216887575003056</v>
      </c>
      <c r="BG526" s="3">
        <v>0.26698253699942098</v>
      </c>
      <c r="BH526" s="3">
        <v>0.19999780299986</v>
      </c>
      <c r="BI526" s="3">
        <v>0.20046306599760999</v>
      </c>
      <c r="BJ526" s="3">
        <v>0.18352570500064699</v>
      </c>
      <c r="BK526" s="3">
        <v>0.53390149200276904</v>
      </c>
      <c r="BL526" s="3">
        <v>0.31698675199731902</v>
      </c>
      <c r="BM526" s="3">
        <v>0.283693657002004</v>
      </c>
      <c r="BN526" s="3">
        <v>0.266955511997366</v>
      </c>
      <c r="BO526" s="3">
        <v>0.26694674000100299</v>
      </c>
      <c r="BP526" s="3">
        <v>0.283660699999018</v>
      </c>
      <c r="BQ526" s="3">
        <v>0.31700934800028302</v>
      </c>
      <c r="BR526" s="3">
        <v>0.26696440399973598</v>
      </c>
      <c r="BS526" s="3">
        <v>0.23360838300141001</v>
      </c>
    </row>
    <row r="527" spans="1:76" ht="21">
      <c r="A527" s="3">
        <v>16</v>
      </c>
      <c r="C527" s="3">
        <v>1</v>
      </c>
      <c r="D527" s="15">
        <f t="shared" si="460"/>
        <v>0</v>
      </c>
      <c r="E527" s="3">
        <f t="shared" ref="E527:E528" si="496">IF(OR(AV527=1, AV527=2), 1, 0)</f>
        <v>1</v>
      </c>
      <c r="F527" s="3">
        <f t="shared" si="451"/>
        <v>0</v>
      </c>
      <c r="G527" s="15">
        <v>1</v>
      </c>
      <c r="H527" s="3">
        <v>18</v>
      </c>
      <c r="I527" s="3">
        <v>21</v>
      </c>
      <c r="J527" s="3">
        <v>14</v>
      </c>
      <c r="K527" s="3">
        <v>12</v>
      </c>
      <c r="L527" s="3">
        <v>14</v>
      </c>
      <c r="M527" s="10" t="s">
        <v>83</v>
      </c>
      <c r="N527" s="3">
        <v>5</v>
      </c>
      <c r="O527" s="3">
        <v>6</v>
      </c>
      <c r="P527" s="3">
        <v>2</v>
      </c>
      <c r="Q527" s="3">
        <v>5</v>
      </c>
      <c r="R527" s="3">
        <v>3</v>
      </c>
      <c r="S527" s="3">
        <v>2</v>
      </c>
      <c r="T527" s="3">
        <v>3</v>
      </c>
      <c r="U527" s="3">
        <v>7</v>
      </c>
      <c r="V527" s="3">
        <v>2</v>
      </c>
      <c r="W527" s="3">
        <v>4</v>
      </c>
      <c r="X527" s="3">
        <v>6</v>
      </c>
      <c r="Y527" s="3">
        <v>2</v>
      </c>
      <c r="Z527" s="3">
        <v>2</v>
      </c>
      <c r="AA527" s="3">
        <v>4</v>
      </c>
      <c r="AB527" s="3">
        <v>2</v>
      </c>
      <c r="AC527" s="3">
        <v>2</v>
      </c>
      <c r="AD527" s="3">
        <v>8</v>
      </c>
      <c r="AE527" s="3">
        <v>3</v>
      </c>
      <c r="AF527" s="3">
        <v>5</v>
      </c>
      <c r="AG527" s="3">
        <v>2</v>
      </c>
      <c r="AH527" s="3">
        <v>4</v>
      </c>
      <c r="AI527" s="4">
        <f>SUM(BD527:BG527)</f>
        <v>1.6517631780006912</v>
      </c>
      <c r="AJ527" s="3">
        <f>SUM(BH527:BM527)</f>
        <v>1.5850944359990511</v>
      </c>
      <c r="AK527" s="3">
        <f>SUM(BN527:BQ527)</f>
        <v>1.284740505998341</v>
      </c>
      <c r="AL527" s="3">
        <f>SUM(BR527:BT527)</f>
        <v>0.88456112399944598</v>
      </c>
      <c r="AM527" s="3">
        <f>SUM(BU527:BX527)</f>
        <v>1.3345628100032609</v>
      </c>
      <c r="AO527" s="3">
        <f t="shared" si="488"/>
        <v>9.1764621000038404E-2</v>
      </c>
      <c r="AP527" s="3">
        <f t="shared" si="489"/>
        <v>7.5480687428526247E-2</v>
      </c>
      <c r="AQ527" s="3">
        <f t="shared" si="490"/>
        <v>9.1767178999881502E-2</v>
      </c>
      <c r="AR527" s="3">
        <f t="shared" si="491"/>
        <v>7.3713426999953827E-2</v>
      </c>
      <c r="AS527" s="3">
        <f t="shared" si="492"/>
        <v>9.5325915000232922E-2</v>
      </c>
      <c r="AT527" s="3">
        <f t="shared" si="459"/>
        <v>1</v>
      </c>
      <c r="AU527" s="9">
        <v>12</v>
      </c>
      <c r="AV527" s="3">
        <v>2</v>
      </c>
      <c r="AW527" s="3">
        <v>2</v>
      </c>
      <c r="AX527" s="3">
        <v>3</v>
      </c>
      <c r="AY527" s="3">
        <v>1</v>
      </c>
      <c r="AZ527" s="3">
        <v>37</v>
      </c>
      <c r="BA527" s="3">
        <v>1</v>
      </c>
      <c r="BB527" s="3">
        <v>0.55195698199895504</v>
      </c>
      <c r="BC527" s="3">
        <v>1</v>
      </c>
      <c r="BD527" s="3">
        <v>0.68406100499851097</v>
      </c>
      <c r="BE527" s="3">
        <v>5.00098020020232E-2</v>
      </c>
      <c r="BF527" s="3">
        <v>0.53395637299763599</v>
      </c>
      <c r="BG527" s="3">
        <v>0.38373599800252101</v>
      </c>
      <c r="BH527" s="3">
        <v>0.23359127499861601</v>
      </c>
      <c r="BI527" s="3">
        <v>0.23337023600106399</v>
      </c>
      <c r="BJ527" s="3">
        <v>0.26718693399743598</v>
      </c>
      <c r="BK527" s="3">
        <v>0.23358702800032899</v>
      </c>
      <c r="BL527" s="3">
        <v>0.31700600300246101</v>
      </c>
      <c r="BM527" s="3">
        <v>0.30035295999914502</v>
      </c>
      <c r="BN527" s="3">
        <v>0.183533029998216</v>
      </c>
      <c r="BO527" s="3">
        <v>0.33370160200138299</v>
      </c>
      <c r="BP527" s="3">
        <v>0.46718183900156801</v>
      </c>
      <c r="BQ527" s="3">
        <v>0.30032403499717403</v>
      </c>
      <c r="BR527" s="3">
        <v>0.266972878001979</v>
      </c>
      <c r="BS527" s="3">
        <v>0.31701907000024199</v>
      </c>
      <c r="BT527" s="3">
        <v>0.30056917599722499</v>
      </c>
      <c r="BU527" s="3">
        <v>0.30008220300078298</v>
      </c>
      <c r="BV527" s="3">
        <v>0.36706121799943497</v>
      </c>
      <c r="BW527" s="3">
        <v>0.33370873400053802</v>
      </c>
      <c r="BX527" s="3">
        <v>0.33371065500250502</v>
      </c>
    </row>
    <row r="528" spans="1:76" ht="21">
      <c r="A528" s="3">
        <v>17</v>
      </c>
      <c r="C528" s="3">
        <v>1</v>
      </c>
      <c r="D528" s="15">
        <f t="shared" si="460"/>
        <v>0</v>
      </c>
      <c r="E528" s="3">
        <f t="shared" si="496"/>
        <v>1</v>
      </c>
      <c r="F528" s="3">
        <f t="shared" si="451"/>
        <v>0</v>
      </c>
      <c r="G528" s="15">
        <v>1</v>
      </c>
      <c r="H528" s="3">
        <v>19</v>
      </c>
      <c r="I528" s="3">
        <v>21</v>
      </c>
      <c r="J528" s="3">
        <v>8</v>
      </c>
      <c r="K528" s="3">
        <v>13</v>
      </c>
      <c r="L528" s="3">
        <v>20</v>
      </c>
      <c r="M528" s="10" t="s">
        <v>84</v>
      </c>
      <c r="N528" s="3">
        <v>2</v>
      </c>
      <c r="O528" s="3">
        <v>6</v>
      </c>
      <c r="P528" s="3">
        <v>5</v>
      </c>
      <c r="Q528" s="3">
        <v>2</v>
      </c>
      <c r="R528" s="3">
        <v>4</v>
      </c>
      <c r="S528" s="3">
        <v>3</v>
      </c>
      <c r="T528" s="3">
        <v>3</v>
      </c>
      <c r="U528" s="3">
        <v>8</v>
      </c>
      <c r="V528" s="3">
        <v>7</v>
      </c>
      <c r="W528" s="3">
        <v>2</v>
      </c>
      <c r="X528" s="3">
        <v>2</v>
      </c>
      <c r="Y528" s="3">
        <v>4</v>
      </c>
      <c r="Z528" s="3">
        <v>2</v>
      </c>
      <c r="AA528" s="3">
        <v>2</v>
      </c>
      <c r="AB528" s="3">
        <v>9</v>
      </c>
      <c r="AC528" s="3">
        <v>7</v>
      </c>
      <c r="AD528" s="3">
        <v>2</v>
      </c>
      <c r="AE528" s="3">
        <v>3</v>
      </c>
      <c r="AF528" s="3">
        <v>2</v>
      </c>
      <c r="AG528" s="3">
        <v>6</v>
      </c>
      <c r="AI528" s="4">
        <f>SUM(BD528:BH528)</f>
        <v>1.768589811999844</v>
      </c>
      <c r="AJ528" s="3">
        <f>SUM(BI528:BL528)</f>
        <v>1.434895851001782</v>
      </c>
      <c r="AK528" s="3">
        <f>SUM(BM528:BO528)</f>
        <v>1.0511933769994342</v>
      </c>
      <c r="AL528" s="3">
        <f>SUM(BP528:BR528)</f>
        <v>1.1345715620009269</v>
      </c>
      <c r="AM528" s="3">
        <f>SUM(BS528:BW528)</f>
        <v>1.98552533499969</v>
      </c>
      <c r="AO528" s="3">
        <f t="shared" si="488"/>
        <v>9.3083674315781267E-2</v>
      </c>
      <c r="AP528" s="3">
        <f t="shared" si="489"/>
        <v>6.8328373857227717E-2</v>
      </c>
      <c r="AQ528" s="3">
        <f t="shared" si="490"/>
        <v>0.13139917212492927</v>
      </c>
      <c r="AR528" s="3">
        <f t="shared" si="491"/>
        <v>8.7274735538532835E-2</v>
      </c>
      <c r="AS528" s="3">
        <f t="shared" si="492"/>
        <v>9.9276266749984493E-2</v>
      </c>
      <c r="AT528" s="3">
        <f t="shared" si="459"/>
        <v>1</v>
      </c>
      <c r="AU528" s="9">
        <v>12</v>
      </c>
      <c r="AV528" s="3">
        <v>2</v>
      </c>
      <c r="AW528" s="3">
        <v>2</v>
      </c>
      <c r="AX528" s="3">
        <v>3</v>
      </c>
      <c r="AY528" s="3">
        <v>1</v>
      </c>
      <c r="AZ528" s="3">
        <v>11</v>
      </c>
      <c r="BA528" s="3">
        <v>1</v>
      </c>
      <c r="BB528" s="3">
        <v>0.51845641100226203</v>
      </c>
      <c r="BC528" s="3">
        <v>1</v>
      </c>
      <c r="BD528" s="3">
        <v>0.45046565600205202</v>
      </c>
      <c r="BE528" s="3">
        <v>0.26695746499899498</v>
      </c>
      <c r="BF528" s="3">
        <v>0.250279929001408</v>
      </c>
      <c r="BG528" s="3">
        <v>0.33370271899912002</v>
      </c>
      <c r="BH528" s="3">
        <v>0.46718404299826899</v>
      </c>
      <c r="BI528" s="3">
        <v>0.35038780000104403</v>
      </c>
      <c r="BJ528" s="3">
        <v>0.400419936999242</v>
      </c>
      <c r="BK528" s="3">
        <v>0.36709624400100399</v>
      </c>
      <c r="BL528" s="3">
        <v>0.316991870000492</v>
      </c>
      <c r="BM528" s="3">
        <v>0.31703405900043402</v>
      </c>
      <c r="BN528" s="3">
        <v>0.40043193900055402</v>
      </c>
      <c r="BO528" s="3">
        <v>0.33372737899844601</v>
      </c>
      <c r="BP528" s="3">
        <v>0.31699794900123301</v>
      </c>
      <c r="BQ528" s="3">
        <v>0.46719007499996201</v>
      </c>
      <c r="BR528" s="3">
        <v>0.35038353799973199</v>
      </c>
      <c r="BS528" s="3">
        <v>0.61734067799989101</v>
      </c>
      <c r="BT528" s="3">
        <v>0.350388811999437</v>
      </c>
      <c r="BU528" s="3">
        <v>0.33372305499869898</v>
      </c>
      <c r="BV528" s="3">
        <v>0.35035953300029998</v>
      </c>
      <c r="BW528" s="3">
        <v>0.33371325700136301</v>
      </c>
    </row>
    <row r="529" spans="1:75" ht="21">
      <c r="A529" s="3">
        <v>18</v>
      </c>
      <c r="C529" s="3">
        <v>1</v>
      </c>
      <c r="D529" s="15">
        <f t="shared" si="460"/>
        <v>1</v>
      </c>
      <c r="E529" s="3">
        <f t="shared" ref="E529:E530" si="497">IF(OR(AV529=1, AV529=2), 0, 1)</f>
        <v>0</v>
      </c>
      <c r="F529" s="3">
        <f t="shared" si="451"/>
        <v>1</v>
      </c>
      <c r="G529" s="15">
        <v>1</v>
      </c>
      <c r="H529" s="3">
        <v>23</v>
      </c>
      <c r="I529" s="3">
        <v>17</v>
      </c>
      <c r="J529" s="3">
        <v>10</v>
      </c>
      <c r="K529" s="3">
        <v>10</v>
      </c>
      <c r="L529" s="3">
        <v>20</v>
      </c>
      <c r="M529" s="10" t="s">
        <v>85</v>
      </c>
      <c r="N529" s="3">
        <v>3</v>
      </c>
      <c r="O529" s="3">
        <v>6</v>
      </c>
      <c r="P529" s="3">
        <v>8</v>
      </c>
      <c r="Q529" s="3">
        <v>2</v>
      </c>
      <c r="R529" s="3">
        <v>4</v>
      </c>
      <c r="S529" s="3">
        <v>3</v>
      </c>
      <c r="T529" s="3">
        <v>2</v>
      </c>
      <c r="U529" s="3">
        <v>5</v>
      </c>
      <c r="V529" s="3">
        <v>3</v>
      </c>
      <c r="W529" s="3">
        <v>4</v>
      </c>
      <c r="X529" s="3">
        <v>2</v>
      </c>
      <c r="Y529" s="3">
        <v>2</v>
      </c>
      <c r="Z529" s="3">
        <v>6</v>
      </c>
      <c r="AA529" s="3">
        <v>2</v>
      </c>
      <c r="AB529" s="3">
        <v>2</v>
      </c>
      <c r="AC529" s="3">
        <v>6</v>
      </c>
      <c r="AD529" s="3">
        <v>2</v>
      </c>
      <c r="AE529" s="3">
        <v>2</v>
      </c>
      <c r="AF529" s="3">
        <v>5</v>
      </c>
      <c r="AG529" s="3">
        <v>11</v>
      </c>
      <c r="AI529" s="4">
        <f>SUM(BD529:BH529)</f>
        <v>2.0021363999985597</v>
      </c>
      <c r="AJ529" s="3">
        <f>SUM(BI529:BM529)</f>
        <v>1.4515999280010841</v>
      </c>
      <c r="AK529" s="3">
        <f>SUM(BN529:BP529)</f>
        <v>1.0344650209990489</v>
      </c>
      <c r="AL529" s="3">
        <f>SUM(BQ529:BS529)</f>
        <v>0.850948237999545</v>
      </c>
      <c r="AM529" s="3">
        <f>SUM(BT529:BW529)</f>
        <v>1.0511803760018639</v>
      </c>
      <c r="AO529" s="3">
        <f t="shared" si="488"/>
        <v>8.7049408695589553E-2</v>
      </c>
      <c r="AP529" s="3">
        <f t="shared" si="489"/>
        <v>8.5388231058887293E-2</v>
      </c>
      <c r="AQ529" s="3">
        <f t="shared" si="490"/>
        <v>0.10344650209990489</v>
      </c>
      <c r="AR529" s="3">
        <f t="shared" si="491"/>
        <v>8.5094823799954505E-2</v>
      </c>
      <c r="AS529" s="3">
        <f t="shared" si="492"/>
        <v>5.2559018800093192E-2</v>
      </c>
      <c r="AT529" s="3">
        <f t="shared" si="459"/>
        <v>1</v>
      </c>
      <c r="AU529" s="9">
        <v>12</v>
      </c>
      <c r="AV529" s="3">
        <v>2</v>
      </c>
      <c r="AW529" s="3">
        <v>2</v>
      </c>
      <c r="AX529" s="3">
        <v>3</v>
      </c>
      <c r="AY529" s="3">
        <v>1</v>
      </c>
      <c r="AZ529" s="3">
        <v>63</v>
      </c>
      <c r="BA529" s="3">
        <v>1</v>
      </c>
      <c r="BB529" s="3">
        <v>0.51845496799796797</v>
      </c>
      <c r="BC529" s="3">
        <v>1</v>
      </c>
      <c r="BD529" s="3">
        <v>0.80080979199919899</v>
      </c>
      <c r="BE529" s="3">
        <v>0.28364601800058098</v>
      </c>
      <c r="BF529" s="3">
        <v>0.18353406299866001</v>
      </c>
      <c r="BG529" s="3">
        <v>0.40044273100284</v>
      </c>
      <c r="BH529" s="3">
        <v>0.33370379599728001</v>
      </c>
      <c r="BI529" s="3">
        <v>0.250275434002105</v>
      </c>
      <c r="BJ529" s="3">
        <v>0.28364622099979803</v>
      </c>
      <c r="BK529" s="3">
        <v>0.250274231999355</v>
      </c>
      <c r="BL529" s="3">
        <v>0.38377292699806198</v>
      </c>
      <c r="BM529" s="3">
        <v>0.283631114001764</v>
      </c>
      <c r="BN529" s="3">
        <v>0.400441579000471</v>
      </c>
      <c r="BO529" s="3">
        <v>0.31702075000066499</v>
      </c>
      <c r="BP529" s="3">
        <v>0.31700269199791298</v>
      </c>
      <c r="BQ529" s="3">
        <v>0.30034162300216799</v>
      </c>
      <c r="BR529" s="3">
        <v>0.26695220900000999</v>
      </c>
      <c r="BS529" s="3">
        <v>0.28365440599736702</v>
      </c>
      <c r="BT529" s="3">
        <v>0.28363571900263101</v>
      </c>
      <c r="BU529" s="3">
        <v>0.250283260000287</v>
      </c>
      <c r="BV529" s="3">
        <v>0.266965965998679</v>
      </c>
      <c r="BW529" s="3">
        <v>0.25029543100026702</v>
      </c>
    </row>
    <row r="530" spans="1:75" ht="21">
      <c r="A530" s="3">
        <v>19</v>
      </c>
      <c r="C530" s="3">
        <v>1</v>
      </c>
      <c r="D530" s="15">
        <f t="shared" si="460"/>
        <v>1</v>
      </c>
      <c r="E530" s="3">
        <f t="shared" si="497"/>
        <v>0</v>
      </c>
      <c r="F530" s="3">
        <f t="shared" si="451"/>
        <v>1</v>
      </c>
      <c r="G530" s="15">
        <v>1</v>
      </c>
      <c r="H530" s="3">
        <v>24</v>
      </c>
      <c r="I530" s="3">
        <v>17</v>
      </c>
      <c r="J530" s="3">
        <v>11</v>
      </c>
      <c r="K530" s="3">
        <v>11</v>
      </c>
      <c r="L530" s="3">
        <v>9</v>
      </c>
      <c r="M530" s="10" t="s">
        <v>86</v>
      </c>
      <c r="N530" s="3">
        <v>2</v>
      </c>
      <c r="O530" s="3">
        <v>6</v>
      </c>
      <c r="P530" s="3">
        <v>7</v>
      </c>
      <c r="Q530" s="3">
        <v>2</v>
      </c>
      <c r="R530" s="3">
        <v>7</v>
      </c>
      <c r="S530" s="3">
        <v>3</v>
      </c>
      <c r="T530" s="3">
        <v>2</v>
      </c>
      <c r="U530" s="3">
        <v>6</v>
      </c>
      <c r="V530" s="3">
        <v>2</v>
      </c>
      <c r="W530" s="3">
        <v>4</v>
      </c>
      <c r="X530" s="3">
        <v>2</v>
      </c>
      <c r="Y530" s="3">
        <v>2</v>
      </c>
      <c r="Z530" s="3">
        <v>7</v>
      </c>
      <c r="AA530" s="3">
        <v>2</v>
      </c>
      <c r="AB530" s="3">
        <v>2</v>
      </c>
      <c r="AC530" s="3">
        <v>7</v>
      </c>
      <c r="AD530" s="3">
        <v>4</v>
      </c>
      <c r="AE530" s="3">
        <v>5</v>
      </c>
      <c r="AI530" s="4">
        <f>SUM(BD530:BH530)</f>
        <v>1.801928840999605</v>
      </c>
      <c r="AJ530" s="3">
        <f>SUM(BI530:BM530)</f>
        <v>1.4182128319989689</v>
      </c>
      <c r="AK530" s="3">
        <f>SUM(BN530:BP530)</f>
        <v>0.85096212100324808</v>
      </c>
      <c r="AL530" s="3">
        <f>SUM(BQ530:BS530)</f>
        <v>0.95103312799983397</v>
      </c>
      <c r="AM530" s="3">
        <f>SUM(BT530:BW530)</f>
        <v>0.63403911699788196</v>
      </c>
      <c r="AO530" s="3">
        <f t="shared" si="488"/>
        <v>7.5080368374983539E-2</v>
      </c>
      <c r="AP530" s="3">
        <f t="shared" si="489"/>
        <v>8.3424284235233459E-2</v>
      </c>
      <c r="AQ530" s="3">
        <f t="shared" si="490"/>
        <v>7.73601928184771E-2</v>
      </c>
      <c r="AR530" s="3">
        <f t="shared" si="491"/>
        <v>8.6457557090893991E-2</v>
      </c>
      <c r="AS530" s="3">
        <f t="shared" si="492"/>
        <v>7.0448790777542444E-2</v>
      </c>
      <c r="AT530" s="3">
        <f t="shared" si="459"/>
        <v>0</v>
      </c>
      <c r="AU530" s="9">
        <v>12</v>
      </c>
      <c r="AV530" s="3">
        <v>2</v>
      </c>
      <c r="AW530" s="3">
        <v>2</v>
      </c>
      <c r="AX530" s="3">
        <v>3</v>
      </c>
      <c r="AY530" s="3">
        <v>1</v>
      </c>
      <c r="AZ530" s="3">
        <v>1</v>
      </c>
      <c r="BA530" s="3">
        <v>1</v>
      </c>
      <c r="BB530" s="3">
        <v>0.45183760999861899</v>
      </c>
      <c r="BC530" s="3">
        <v>0</v>
      </c>
      <c r="BD530" s="3">
        <v>0.66732259000127603</v>
      </c>
      <c r="BE530" s="3">
        <v>0.266987153998343</v>
      </c>
      <c r="BF530" s="3">
        <v>0.250266058999841</v>
      </c>
      <c r="BG530" s="3">
        <v>0.31701715899907801</v>
      </c>
      <c r="BH530" s="3">
        <v>0.30033587900106701</v>
      </c>
      <c r="BI530" s="3">
        <v>0.23356208599943701</v>
      </c>
      <c r="BJ530" s="3">
        <v>0.317032871000265</v>
      </c>
      <c r="BK530" s="3">
        <v>0.28363996900225102</v>
      </c>
      <c r="BL530" s="3">
        <v>0.28365309699802299</v>
      </c>
      <c r="BM530" s="3">
        <v>0.300324808998993</v>
      </c>
      <c r="BN530" s="3">
        <v>0.25028664000274098</v>
      </c>
      <c r="BO530" s="3">
        <v>0.31701364699983903</v>
      </c>
      <c r="BP530" s="3">
        <v>0.28366183400066802</v>
      </c>
      <c r="BQ530" s="3">
        <v>0.26694044299802</v>
      </c>
      <c r="BR530" s="3">
        <v>0.35040521300106697</v>
      </c>
      <c r="BS530" s="3">
        <v>0.333687472000747</v>
      </c>
      <c r="BT530" s="3">
        <v>0.35040152699730198</v>
      </c>
      <c r="BU530" s="3">
        <v>0.28363759000057998</v>
      </c>
    </row>
    <row r="531" spans="1:75" ht="21">
      <c r="A531" s="3">
        <v>20</v>
      </c>
      <c r="C531" s="3">
        <v>1</v>
      </c>
      <c r="D531" s="15">
        <f t="shared" si="460"/>
        <v>0</v>
      </c>
      <c r="E531" s="3">
        <f t="shared" ref="E531" si="498">IF(OR(AV531=1, AV531=2), 1, 0)</f>
        <v>1</v>
      </c>
      <c r="F531" s="3">
        <f t="shared" si="451"/>
        <v>0</v>
      </c>
      <c r="G531" s="15">
        <v>1</v>
      </c>
      <c r="H531" s="3">
        <v>33</v>
      </c>
      <c r="I531" s="3">
        <v>17</v>
      </c>
      <c r="J531" s="3">
        <v>11</v>
      </c>
      <c r="K531" s="3">
        <v>10</v>
      </c>
      <c r="L531" s="3">
        <v>11</v>
      </c>
      <c r="M531" s="10" t="s">
        <v>87</v>
      </c>
      <c r="N531" s="3">
        <v>3</v>
      </c>
      <c r="O531" s="3">
        <v>12</v>
      </c>
      <c r="P531" s="3">
        <v>9</v>
      </c>
      <c r="Q531" s="3">
        <v>3</v>
      </c>
      <c r="R531" s="3">
        <v>6</v>
      </c>
      <c r="S531" s="3">
        <v>3</v>
      </c>
      <c r="T531" s="3">
        <v>2</v>
      </c>
      <c r="U531" s="3">
        <v>6</v>
      </c>
      <c r="V531" s="3">
        <v>2</v>
      </c>
      <c r="W531" s="3">
        <v>4</v>
      </c>
      <c r="X531" s="3">
        <v>2</v>
      </c>
      <c r="Y531" s="3">
        <v>2</v>
      </c>
      <c r="Z531" s="3">
        <v>7</v>
      </c>
      <c r="AA531" s="3">
        <v>2</v>
      </c>
      <c r="AB531" s="3">
        <v>2</v>
      </c>
      <c r="AC531" s="3">
        <v>6</v>
      </c>
      <c r="AD531" s="3">
        <v>2</v>
      </c>
      <c r="AE531" s="3">
        <v>2</v>
      </c>
      <c r="AF531" s="3">
        <v>7</v>
      </c>
      <c r="AI531" s="4">
        <f>SUM(BD531:BH531)</f>
        <v>1.6517631649985549</v>
      </c>
      <c r="AJ531" s="3">
        <f>SUM(BI531:BM531)</f>
        <v>1.9020865800011939</v>
      </c>
      <c r="AK531" s="3">
        <f>SUM(BN531:BP531)</f>
        <v>0.86761981800009202</v>
      </c>
      <c r="AL531" s="3">
        <f>SUM(BQ531:BS531)</f>
        <v>0.96772688299824805</v>
      </c>
      <c r="AM531" s="3">
        <f>SUM(BT531:BW531)</f>
        <v>1.0348729030010859</v>
      </c>
      <c r="AO531" s="3">
        <f t="shared" si="488"/>
        <v>5.0053429242380452E-2</v>
      </c>
      <c r="AP531" s="3">
        <f t="shared" si="489"/>
        <v>0.11188744588242316</v>
      </c>
      <c r="AQ531" s="3">
        <f t="shared" si="490"/>
        <v>7.8874528909099281E-2</v>
      </c>
      <c r="AR531" s="3">
        <f t="shared" si="491"/>
        <v>9.6772688299824799E-2</v>
      </c>
      <c r="AS531" s="3">
        <f t="shared" si="492"/>
        <v>9.4079354818280544E-2</v>
      </c>
      <c r="AT531" s="3">
        <f t="shared" si="459"/>
        <v>1</v>
      </c>
      <c r="AU531" s="9">
        <v>12</v>
      </c>
      <c r="AV531" s="3">
        <v>2</v>
      </c>
      <c r="AW531" s="3">
        <v>2</v>
      </c>
      <c r="AX531" s="3">
        <v>3</v>
      </c>
      <c r="AY531" s="3">
        <v>1</v>
      </c>
      <c r="AZ531" s="3">
        <v>22</v>
      </c>
      <c r="BA531" s="3">
        <v>1</v>
      </c>
      <c r="BB531" s="3">
        <v>0.56863584700113201</v>
      </c>
      <c r="BC531" s="3">
        <v>1</v>
      </c>
      <c r="BD531" s="3">
        <v>0.417054943998664</v>
      </c>
      <c r="BE531" s="3">
        <v>0.43382412999926601</v>
      </c>
      <c r="BF531" s="3">
        <v>0.233560353000939</v>
      </c>
      <c r="BG531" s="3">
        <v>0.28367120300026699</v>
      </c>
      <c r="BH531" s="3">
        <v>0.283652534999419</v>
      </c>
      <c r="BI531" s="3">
        <v>0.26694630800193397</v>
      </c>
      <c r="BJ531" s="3">
        <v>0.76751956299994994</v>
      </c>
      <c r="BK531" s="3">
        <v>0.23358473899861501</v>
      </c>
      <c r="BL531" s="3">
        <v>0.28342690200224702</v>
      </c>
      <c r="BM531" s="3">
        <v>0.35060906799844799</v>
      </c>
      <c r="BN531" s="3">
        <v>0.28364790499836001</v>
      </c>
      <c r="BO531" s="3">
        <v>0.30034779500056102</v>
      </c>
      <c r="BP531" s="3">
        <v>0.28362411800117099</v>
      </c>
      <c r="BQ531" s="3">
        <v>0.33370535100038901</v>
      </c>
      <c r="BR531" s="3">
        <v>0.31702404300085602</v>
      </c>
      <c r="BS531" s="3">
        <v>0.31699748899700297</v>
      </c>
      <c r="BT531" s="3">
        <v>0.30072198400011901</v>
      </c>
      <c r="BU531" s="3">
        <v>0.43380706199968699</v>
      </c>
      <c r="BV531" s="3">
        <v>0.30034385700128002</v>
      </c>
    </row>
    <row r="532" spans="1:75" ht="20">
      <c r="A532" s="3">
        <v>21</v>
      </c>
      <c r="C532" s="3">
        <v>1</v>
      </c>
      <c r="D532" s="15">
        <f t="shared" si="460"/>
        <v>1</v>
      </c>
      <c r="E532" s="3">
        <f>IF(OR(AV532=1, AV532=2), 0, 1)</f>
        <v>0</v>
      </c>
      <c r="F532" s="3">
        <f t="shared" si="451"/>
        <v>1</v>
      </c>
      <c r="G532" s="15">
        <v>1</v>
      </c>
      <c r="H532" s="3">
        <v>12</v>
      </c>
      <c r="I532" s="3">
        <v>5</v>
      </c>
      <c r="J532" s="3">
        <v>9</v>
      </c>
      <c r="K532" s="3">
        <v>11</v>
      </c>
      <c r="L532" s="3">
        <v>12</v>
      </c>
      <c r="M532" s="11" t="s">
        <v>89</v>
      </c>
      <c r="N532" s="3">
        <v>7</v>
      </c>
      <c r="O532" s="3">
        <v>2</v>
      </c>
      <c r="P532" s="3">
        <v>3</v>
      </c>
      <c r="Q532" s="3">
        <v>5</v>
      </c>
      <c r="R532" s="3">
        <v>2</v>
      </c>
      <c r="S532" s="3">
        <v>7</v>
      </c>
      <c r="T532" s="3">
        <v>2</v>
      </c>
      <c r="U532" s="3">
        <v>2</v>
      </c>
      <c r="V532" s="3">
        <v>7</v>
      </c>
      <c r="W532" s="3">
        <v>3</v>
      </c>
      <c r="X532" s="3">
        <v>9</v>
      </c>
      <c r="AI532" s="3">
        <f>SUM(BD532:BF532)</f>
        <v>1.1177963859990989</v>
      </c>
      <c r="AJ532" s="3">
        <f>SUM(BG532)</f>
        <v>0.26697551799952601</v>
      </c>
      <c r="AK532" s="3">
        <f>SUM(BH532, BI532)</f>
        <v>0.85095529300087902</v>
      </c>
      <c r="AL532" s="3">
        <f>SUM(BJ532, BK532, BL532)</f>
        <v>0.96773269799814288</v>
      </c>
      <c r="AM532" s="3">
        <f>SUM(BM532, BN532)</f>
        <v>0.65073563900295905</v>
      </c>
      <c r="AO532" s="3">
        <f t="shared" si="488"/>
        <v>9.3149698833258243E-2</v>
      </c>
      <c r="AP532" s="3">
        <f t="shared" si="489"/>
        <v>5.3395103599905201E-2</v>
      </c>
      <c r="AQ532" s="3">
        <f t="shared" si="490"/>
        <v>9.4550588111208783E-2</v>
      </c>
      <c r="AR532" s="3">
        <f t="shared" si="491"/>
        <v>8.7975699818012995E-2</v>
      </c>
      <c r="AS532" s="3">
        <f t="shared" si="492"/>
        <v>5.4227969916913255E-2</v>
      </c>
      <c r="AT532" s="3">
        <f t="shared" si="459"/>
        <v>1</v>
      </c>
      <c r="AU532" s="9">
        <v>12</v>
      </c>
      <c r="AV532" s="3">
        <v>2</v>
      </c>
      <c r="AW532" s="3">
        <v>2</v>
      </c>
      <c r="AX532" s="3">
        <v>3</v>
      </c>
      <c r="AY532" s="3">
        <v>0</v>
      </c>
      <c r="AZ532" s="3">
        <v>24</v>
      </c>
      <c r="BA532" s="3">
        <v>1</v>
      </c>
      <c r="BB532" s="3">
        <v>0.60202136899897596</v>
      </c>
      <c r="BC532" s="3">
        <v>1</v>
      </c>
      <c r="BD532" s="3">
        <v>0.50047801799882996</v>
      </c>
      <c r="BE532" s="3">
        <v>0.28364586200041197</v>
      </c>
      <c r="BF532" s="3">
        <v>0.33367250599985698</v>
      </c>
      <c r="BG532" s="3">
        <v>0.26697551799952601</v>
      </c>
      <c r="BH532" s="3">
        <v>0.500576746999286</v>
      </c>
      <c r="BI532" s="3">
        <v>0.35037854600159302</v>
      </c>
      <c r="BJ532" s="3">
        <v>0.35038844299924599</v>
      </c>
      <c r="BK532" s="3">
        <v>0.33369185099945697</v>
      </c>
      <c r="BL532" s="3">
        <v>0.28365240399943997</v>
      </c>
      <c r="BM532" s="3">
        <v>0.35039490900089698</v>
      </c>
      <c r="BN532" s="3">
        <v>0.30034073000206202</v>
      </c>
    </row>
    <row r="533" spans="1:75" ht="20">
      <c r="A533" s="3">
        <v>22</v>
      </c>
      <c r="C533" s="3">
        <v>1</v>
      </c>
      <c r="D533" s="15">
        <f t="shared" si="460"/>
        <v>0</v>
      </c>
      <c r="E533" s="3">
        <f>IF(OR(AV533=1, AV533=2), 1, 0)</f>
        <v>1</v>
      </c>
      <c r="F533" s="3">
        <f t="shared" si="451"/>
        <v>0</v>
      </c>
      <c r="G533" s="15">
        <v>1</v>
      </c>
      <c r="H533" s="3">
        <v>24</v>
      </c>
      <c r="I533" s="3">
        <v>6</v>
      </c>
      <c r="J533" s="3">
        <v>9</v>
      </c>
      <c r="K533" s="3">
        <v>11</v>
      </c>
      <c r="L533" s="3">
        <v>12</v>
      </c>
      <c r="M533" s="11" t="s">
        <v>90</v>
      </c>
      <c r="N533" s="3">
        <v>7</v>
      </c>
      <c r="O533" s="3">
        <v>2</v>
      </c>
      <c r="P533" s="3">
        <v>3</v>
      </c>
      <c r="Q533" s="3">
        <v>2</v>
      </c>
      <c r="R533" s="3">
        <v>10</v>
      </c>
      <c r="S533" s="3">
        <v>6</v>
      </c>
      <c r="T533" s="3">
        <v>3</v>
      </c>
      <c r="U533" s="3">
        <v>6</v>
      </c>
      <c r="V533" s="3">
        <v>2</v>
      </c>
      <c r="W533" s="3">
        <v>9</v>
      </c>
      <c r="X533" s="3">
        <v>3</v>
      </c>
      <c r="Y533" s="3">
        <v>9</v>
      </c>
      <c r="AI533" s="3">
        <f>SUM(BD533:BH533)</f>
        <v>1.635070733998871</v>
      </c>
      <c r="AJ533" s="3">
        <f>SUM(BI533)</f>
        <v>0.26696033999905899</v>
      </c>
      <c r="AK533" s="3">
        <f>SUM(BJ533, BK533)</f>
        <v>0.83397531800073799</v>
      </c>
      <c r="AL533" s="3">
        <f>SUM(BL533, BM533)</f>
        <v>0.60092507300214404</v>
      </c>
      <c r="AM533" s="3">
        <f>SUM(BO533, BN533)</f>
        <v>0.65073056399705709</v>
      </c>
      <c r="AO533" s="3">
        <f t="shared" si="488"/>
        <v>6.8127947249952955E-2</v>
      </c>
      <c r="AP533" s="3">
        <f t="shared" si="489"/>
        <v>4.4493389999843168E-2</v>
      </c>
      <c r="AQ533" s="3">
        <f t="shared" si="490"/>
        <v>9.2663924222304225E-2</v>
      </c>
      <c r="AR533" s="3">
        <f t="shared" si="491"/>
        <v>5.4629552091104004E-2</v>
      </c>
      <c r="AS533" s="3">
        <f t="shared" si="492"/>
        <v>5.422754699975476E-2</v>
      </c>
      <c r="AT533" s="3">
        <f t="shared" si="459"/>
        <v>1</v>
      </c>
      <c r="AU533" s="9">
        <v>12</v>
      </c>
      <c r="AV533" s="3">
        <v>2</v>
      </c>
      <c r="AW533" s="3">
        <v>2</v>
      </c>
      <c r="AX533" s="3">
        <v>3</v>
      </c>
      <c r="AY533" s="3">
        <v>0</v>
      </c>
      <c r="AZ533" s="3">
        <v>52</v>
      </c>
      <c r="BA533" s="3">
        <v>1</v>
      </c>
      <c r="BB533" s="3">
        <v>0.41835691900269001</v>
      </c>
      <c r="BC533" s="3">
        <v>1</v>
      </c>
      <c r="BD533" s="3">
        <v>0.48379376099910498</v>
      </c>
      <c r="BE533" s="3">
        <v>0.30035791300178899</v>
      </c>
      <c r="BF533" s="3">
        <v>0.30030983399774402</v>
      </c>
      <c r="BG533" s="3">
        <v>0.25027108200083598</v>
      </c>
      <c r="BH533" s="3">
        <v>0.30033814399939701</v>
      </c>
      <c r="BI533" s="3">
        <v>0.26696033999905899</v>
      </c>
      <c r="BJ533" s="3">
        <v>0.45048442700135599</v>
      </c>
      <c r="BK533" s="3">
        <v>0.38349089099938199</v>
      </c>
      <c r="BL533" s="3">
        <v>0.30060908399900599</v>
      </c>
      <c r="BM533" s="3">
        <v>0.300315989003138</v>
      </c>
      <c r="BN533" s="3">
        <v>0.35039908899852801</v>
      </c>
      <c r="BO533" s="3">
        <v>0.30033147499852902</v>
      </c>
    </row>
    <row r="534" spans="1:75" ht="20">
      <c r="A534" s="3">
        <v>23</v>
      </c>
      <c r="C534" s="3">
        <v>1</v>
      </c>
      <c r="D534" s="15">
        <f t="shared" si="460"/>
        <v>0</v>
      </c>
      <c r="E534" s="3">
        <f>IF(OR(AV534=1, AV534=2), 1, 0)</f>
        <v>1</v>
      </c>
      <c r="F534" s="3">
        <f t="shared" si="451"/>
        <v>0</v>
      </c>
      <c r="G534" s="15">
        <v>1</v>
      </c>
      <c r="H534" s="3">
        <v>11</v>
      </c>
      <c r="I534" s="3">
        <v>9</v>
      </c>
      <c r="J534" s="3">
        <v>12</v>
      </c>
      <c r="K534" s="3">
        <v>6</v>
      </c>
      <c r="L534" s="3">
        <v>7</v>
      </c>
      <c r="M534" s="11" t="s">
        <v>91</v>
      </c>
      <c r="N534" s="3">
        <v>5</v>
      </c>
      <c r="O534" s="3">
        <v>6</v>
      </c>
      <c r="P534" s="3">
        <v>9</v>
      </c>
      <c r="Q534" s="3">
        <v>2</v>
      </c>
      <c r="R534" s="3">
        <v>5</v>
      </c>
      <c r="S534" s="3">
        <v>5</v>
      </c>
      <c r="T534" s="3">
        <v>6</v>
      </c>
      <c r="U534" s="3">
        <v>1</v>
      </c>
      <c r="V534" s="3">
        <v>6</v>
      </c>
      <c r="AI534" s="3">
        <f>SUM(BD534:BE534)</f>
        <v>0.90092009599902489</v>
      </c>
      <c r="AJ534" s="3">
        <f>SUM(BF534)</f>
        <v>0.66739220099771002</v>
      </c>
      <c r="AK534" s="3">
        <f>SUM(BG534, BH534, BI534)</f>
        <v>1.7018902420022619</v>
      </c>
      <c r="AL534" s="3">
        <f>SUM(BJ534)</f>
        <v>0.35038687300038801</v>
      </c>
      <c r="AM534" s="3">
        <f>SUM(BK534, BL534)</f>
        <v>0.96774923100019694</v>
      </c>
      <c r="AO534" s="3">
        <f t="shared" si="488"/>
        <v>8.1901826909002259E-2</v>
      </c>
      <c r="AP534" s="3">
        <f t="shared" si="489"/>
        <v>7.415468899974556E-2</v>
      </c>
      <c r="AQ534" s="3">
        <f t="shared" si="490"/>
        <v>0.14182418683352183</v>
      </c>
      <c r="AR534" s="3">
        <f t="shared" si="491"/>
        <v>5.8397812166731337E-2</v>
      </c>
      <c r="AS534" s="3">
        <f t="shared" si="492"/>
        <v>0.13824989014288527</v>
      </c>
      <c r="AT534" s="3">
        <f t="shared" si="459"/>
        <v>1</v>
      </c>
      <c r="AU534" s="9">
        <v>12</v>
      </c>
      <c r="AV534" s="3">
        <v>2</v>
      </c>
      <c r="AW534" s="3">
        <v>2</v>
      </c>
      <c r="AX534" s="3">
        <v>3</v>
      </c>
      <c r="AY534" s="3">
        <v>0</v>
      </c>
      <c r="AZ534" s="3">
        <v>8</v>
      </c>
      <c r="BA534" s="3">
        <v>1</v>
      </c>
      <c r="BB534" s="3">
        <v>0.41836477200194999</v>
      </c>
      <c r="BC534" s="3">
        <v>1</v>
      </c>
      <c r="BD534" s="3">
        <v>0.53385188299944197</v>
      </c>
      <c r="BE534" s="3">
        <v>0.36706821299958298</v>
      </c>
      <c r="BF534" s="3">
        <v>0.66739220099771002</v>
      </c>
      <c r="BG534" s="3">
        <v>0.88432393200127901</v>
      </c>
      <c r="BH534" s="3">
        <v>0.41713121399879999</v>
      </c>
      <c r="BI534" s="3">
        <v>0.40043509600218302</v>
      </c>
      <c r="BJ534" s="3">
        <v>0.35038687300038801</v>
      </c>
      <c r="BK534" s="3">
        <v>0.550607294000656</v>
      </c>
      <c r="BL534" s="3">
        <v>0.417141936999541</v>
      </c>
    </row>
    <row r="535" spans="1:75" ht="20">
      <c r="A535" s="3">
        <v>24</v>
      </c>
      <c r="C535" s="3">
        <v>1</v>
      </c>
      <c r="D535" s="15">
        <f t="shared" si="460"/>
        <v>1</v>
      </c>
      <c r="E535" s="3">
        <f>IF(OR(AV535=1, AV535=2), 0, 1)</f>
        <v>0</v>
      </c>
      <c r="F535" s="3">
        <f t="shared" si="451"/>
        <v>1</v>
      </c>
      <c r="G535" s="15">
        <v>1</v>
      </c>
      <c r="H535" s="3">
        <v>13</v>
      </c>
      <c r="I535" s="3">
        <v>8</v>
      </c>
      <c r="J535" s="3">
        <v>7</v>
      </c>
      <c r="K535" s="3">
        <v>4</v>
      </c>
      <c r="L535" s="3">
        <v>19</v>
      </c>
      <c r="M535" s="11" t="s">
        <v>92</v>
      </c>
      <c r="N535" s="3">
        <v>4</v>
      </c>
      <c r="O535" s="3">
        <v>3</v>
      </c>
      <c r="P535" s="3">
        <v>6</v>
      </c>
      <c r="Q535" s="3">
        <v>8</v>
      </c>
      <c r="R535" s="3">
        <v>2</v>
      </c>
      <c r="S535" s="3">
        <v>5</v>
      </c>
      <c r="T535" s="3">
        <v>4</v>
      </c>
      <c r="U535" s="3">
        <v>5</v>
      </c>
      <c r="V535" s="3">
        <v>3</v>
      </c>
      <c r="W535" s="3">
        <v>3</v>
      </c>
      <c r="X535" s="3">
        <v>8</v>
      </c>
      <c r="AI535" s="3">
        <f t="shared" ref="AI535:AI540" si="499">SUM(BD535:BF535)</f>
        <v>1.4181235100004401</v>
      </c>
      <c r="AJ535" s="3">
        <f t="shared" ref="AJ535:AJ540" si="500">SUM(BG535)</f>
        <v>0.36709843900098299</v>
      </c>
      <c r="AK535" s="3">
        <f t="shared" ref="AK535:AK540" si="501">SUM(BH535, BI535)</f>
        <v>1.418226079000305</v>
      </c>
      <c r="AL535" s="3">
        <f>SUM(BJ535)</f>
        <v>0.483878340997762</v>
      </c>
      <c r="AM535" s="3">
        <f>SUM(BK535:BN535)</f>
        <v>1.9521046660011039</v>
      </c>
      <c r="AO535" s="3">
        <f t="shared" si="488"/>
        <v>0.10908642384618771</v>
      </c>
      <c r="AP535" s="3">
        <f t="shared" si="489"/>
        <v>4.5887304875122874E-2</v>
      </c>
      <c r="AQ535" s="3">
        <f t="shared" si="490"/>
        <v>0.20260372557147213</v>
      </c>
      <c r="AR535" s="3">
        <f t="shared" si="491"/>
        <v>0.1209695852494405</v>
      </c>
      <c r="AS535" s="3">
        <f t="shared" si="492"/>
        <v>0.10274235084216336</v>
      </c>
      <c r="AT535" s="3">
        <f t="shared" si="459"/>
        <v>1</v>
      </c>
      <c r="AU535" s="9">
        <v>12</v>
      </c>
      <c r="AV535" s="3">
        <v>2</v>
      </c>
      <c r="AW535" s="3">
        <v>2</v>
      </c>
      <c r="AX535" s="3">
        <v>3</v>
      </c>
      <c r="AY535" s="3">
        <v>0</v>
      </c>
      <c r="AZ535" s="3">
        <v>0</v>
      </c>
      <c r="BA535" s="3">
        <v>1</v>
      </c>
      <c r="BB535" s="3">
        <v>0.76882962399758903</v>
      </c>
      <c r="BC535" s="3">
        <v>1</v>
      </c>
      <c r="BD535" s="3">
        <v>0.60054369000135899</v>
      </c>
      <c r="BE535" s="3">
        <v>0.31705655599944199</v>
      </c>
      <c r="BF535" s="3">
        <v>0.50052326399963898</v>
      </c>
      <c r="BG535" s="3">
        <v>0.36709843900098299</v>
      </c>
      <c r="BH535" s="3">
        <v>0.967728594001528</v>
      </c>
      <c r="BI535" s="3">
        <v>0.45049748499877701</v>
      </c>
      <c r="BJ535" s="3">
        <v>0.483878340997762</v>
      </c>
      <c r="BK535" s="3">
        <v>0.483866699003556</v>
      </c>
      <c r="BL535" s="3">
        <v>0.56726834799701398</v>
      </c>
      <c r="BM535" s="3">
        <v>0.55063220600277396</v>
      </c>
      <c r="BN535" s="3">
        <v>0.35033741299776</v>
      </c>
    </row>
    <row r="536" spans="1:75" ht="20">
      <c r="A536" s="3">
        <v>25</v>
      </c>
      <c r="C536" s="3">
        <v>1</v>
      </c>
      <c r="D536" s="15">
        <f t="shared" si="460"/>
        <v>1</v>
      </c>
      <c r="E536" s="3">
        <f>IF(OR(AV536=1, AV536=2), 0, 1)</f>
        <v>0</v>
      </c>
      <c r="F536" s="3">
        <f t="shared" si="451"/>
        <v>1</v>
      </c>
      <c r="G536" s="15">
        <v>1</v>
      </c>
      <c r="H536" s="3">
        <v>17</v>
      </c>
      <c r="I536" s="3">
        <v>6</v>
      </c>
      <c r="J536" s="3">
        <v>8</v>
      </c>
      <c r="K536" s="3">
        <v>8</v>
      </c>
      <c r="L536" s="3">
        <v>14</v>
      </c>
      <c r="M536" s="11" t="s">
        <v>93</v>
      </c>
      <c r="N536" s="3">
        <v>8</v>
      </c>
      <c r="O536" s="3">
        <v>2</v>
      </c>
      <c r="P536" s="3">
        <v>7</v>
      </c>
      <c r="Q536" s="3">
        <v>6</v>
      </c>
      <c r="R536" s="3">
        <v>2</v>
      </c>
      <c r="S536" s="3">
        <v>6</v>
      </c>
      <c r="T536" s="3">
        <v>8</v>
      </c>
      <c r="U536" s="3">
        <v>3</v>
      </c>
      <c r="V536" s="3">
        <v>4</v>
      </c>
      <c r="W536" s="3">
        <v>2</v>
      </c>
      <c r="X536" s="3">
        <v>5</v>
      </c>
      <c r="AI536" s="4">
        <f t="shared" si="499"/>
        <v>1.1345034149999251</v>
      </c>
      <c r="AJ536" s="4">
        <f t="shared" si="500"/>
        <v>0.25026427800185003</v>
      </c>
      <c r="AK536" s="4">
        <f t="shared" si="501"/>
        <v>0.617356537000886</v>
      </c>
      <c r="AL536" s="4">
        <f>SUM(BJ536)</f>
        <v>0.26697383799910301</v>
      </c>
      <c r="AM536" s="4">
        <f>SUM(BK536:BN536)</f>
        <v>1.401545746000918</v>
      </c>
      <c r="AO536" s="3">
        <f t="shared" si="488"/>
        <v>6.6735494999995593E-2</v>
      </c>
      <c r="AP536" s="3">
        <f t="shared" si="489"/>
        <v>4.171071300030834E-2</v>
      </c>
      <c r="AQ536" s="3">
        <f t="shared" si="490"/>
        <v>7.716956712511075E-2</v>
      </c>
      <c r="AR536" s="3">
        <f t="shared" si="491"/>
        <v>3.3371729749887877E-2</v>
      </c>
      <c r="AS536" s="3">
        <f t="shared" si="492"/>
        <v>0.100110410428637</v>
      </c>
      <c r="AT536" s="3">
        <f t="shared" si="459"/>
        <v>1</v>
      </c>
      <c r="AU536" s="9">
        <v>12</v>
      </c>
      <c r="AV536" s="3">
        <v>2</v>
      </c>
      <c r="AW536" s="3">
        <v>2</v>
      </c>
      <c r="AX536" s="3">
        <v>3</v>
      </c>
      <c r="AY536" s="3">
        <v>0</v>
      </c>
      <c r="AZ536" s="3">
        <v>64</v>
      </c>
      <c r="BA536" s="3">
        <v>1</v>
      </c>
      <c r="BB536" s="3">
        <v>0.518522445003327</v>
      </c>
      <c r="BC536" s="3">
        <v>1</v>
      </c>
      <c r="BD536" s="3">
        <v>0.45042110100257499</v>
      </c>
      <c r="BE536" s="3">
        <v>0.383753280999371</v>
      </c>
      <c r="BF536" s="3">
        <v>0.30032903299797897</v>
      </c>
      <c r="BG536" s="3">
        <v>0.25026427800185003</v>
      </c>
      <c r="BH536" s="3">
        <v>0.31703391300106798</v>
      </c>
      <c r="BI536" s="3">
        <v>0.30032262399981802</v>
      </c>
      <c r="BJ536" s="3">
        <v>0.26697383799910301</v>
      </c>
      <c r="BK536" s="3">
        <v>0.31701272300051597</v>
      </c>
      <c r="BL536" s="3">
        <v>0.45028145600008401</v>
      </c>
      <c r="BM536" s="3">
        <v>0.33391447499889099</v>
      </c>
      <c r="BN536" s="3">
        <v>0.300337092001427</v>
      </c>
    </row>
    <row r="537" spans="1:75" ht="20">
      <c r="A537" s="3">
        <v>26</v>
      </c>
      <c r="C537" s="3">
        <v>1</v>
      </c>
      <c r="D537" s="15">
        <f t="shared" si="460"/>
        <v>0</v>
      </c>
      <c r="E537" s="3">
        <f>IF(OR(AV537=1, AV537=2), 1, 0)</f>
        <v>1</v>
      </c>
      <c r="F537" s="3">
        <f t="shared" si="451"/>
        <v>0</v>
      </c>
      <c r="G537" s="15">
        <v>1</v>
      </c>
      <c r="H537" s="3">
        <v>15</v>
      </c>
      <c r="I537" s="3">
        <v>6</v>
      </c>
      <c r="J537" s="3">
        <v>10</v>
      </c>
      <c r="K537" s="3">
        <v>8</v>
      </c>
      <c r="L537" s="3">
        <v>6</v>
      </c>
      <c r="M537" s="11" t="s">
        <v>94</v>
      </c>
      <c r="N537" s="3">
        <v>8</v>
      </c>
      <c r="O537" s="3">
        <v>2</v>
      </c>
      <c r="P537" s="3">
        <v>5</v>
      </c>
      <c r="Q537" s="3">
        <v>6</v>
      </c>
      <c r="R537" s="3">
        <v>2</v>
      </c>
      <c r="S537" s="3">
        <v>8</v>
      </c>
      <c r="T537" s="3">
        <v>2</v>
      </c>
      <c r="U537" s="3">
        <v>2</v>
      </c>
      <c r="V537" s="3">
        <v>4</v>
      </c>
      <c r="W537" s="3">
        <v>2</v>
      </c>
      <c r="X537" s="3">
        <v>4</v>
      </c>
      <c r="AI537" s="3">
        <f t="shared" si="499"/>
        <v>1.284687012001086</v>
      </c>
      <c r="AJ537" s="3">
        <f t="shared" si="500"/>
        <v>0.317001636998611</v>
      </c>
      <c r="AK537" s="4">
        <f t="shared" si="501"/>
        <v>0.75083412999811006</v>
      </c>
      <c r="AL537" s="3">
        <f>SUM(BJ537:BL537)</f>
        <v>1.5516614770021979</v>
      </c>
      <c r="AM537" s="3">
        <f>SUM(BM537:BN537)</f>
        <v>0.95110269200085795</v>
      </c>
      <c r="AO537" s="3">
        <f t="shared" si="488"/>
        <v>8.5645800800072405E-2</v>
      </c>
      <c r="AP537" s="3">
        <f t="shared" si="489"/>
        <v>5.2833606166435169E-2</v>
      </c>
      <c r="AQ537" s="3">
        <f t="shared" si="490"/>
        <v>7.5083412999811E-2</v>
      </c>
      <c r="AR537" s="3">
        <f t="shared" si="491"/>
        <v>0.19395768462527474</v>
      </c>
      <c r="AS537" s="3">
        <f t="shared" si="492"/>
        <v>0.15851711533347632</v>
      </c>
      <c r="AT537" s="3">
        <f t="shared" si="459"/>
        <v>0</v>
      </c>
      <c r="AU537" s="9">
        <v>12</v>
      </c>
      <c r="AV537" s="3">
        <v>2</v>
      </c>
      <c r="AW537" s="3">
        <v>2</v>
      </c>
      <c r="AX537" s="3">
        <v>3</v>
      </c>
      <c r="AY537" s="3">
        <v>0</v>
      </c>
      <c r="AZ537" s="3">
        <v>62</v>
      </c>
      <c r="BA537" s="3">
        <v>1</v>
      </c>
      <c r="BB537" s="3">
        <v>0.81882829000096502</v>
      </c>
      <c r="BC537" s="3">
        <v>0</v>
      </c>
      <c r="BD537" s="3">
        <v>0.58389435999924899</v>
      </c>
      <c r="BE537" s="3">
        <v>0.25029224800164201</v>
      </c>
      <c r="BF537" s="3">
        <v>0.45050040400019498</v>
      </c>
      <c r="BG537" s="3">
        <v>0.317001636998611</v>
      </c>
      <c r="BH537" s="3">
        <v>0.400444541999604</v>
      </c>
      <c r="BI537" s="3">
        <v>0.350389587998506</v>
      </c>
      <c r="BJ537" s="3">
        <v>0.48387069100135699</v>
      </c>
      <c r="BK537" s="3">
        <v>0.60065566699995498</v>
      </c>
      <c r="BL537" s="3">
        <v>0.467135119000886</v>
      </c>
      <c r="BM537" s="3">
        <v>0.367118309000943</v>
      </c>
      <c r="BN537" s="3">
        <v>0.58398438299991495</v>
      </c>
    </row>
    <row r="538" spans="1:75" ht="20">
      <c r="A538" s="3">
        <v>27</v>
      </c>
      <c r="C538" s="3">
        <v>1</v>
      </c>
      <c r="D538" s="15">
        <f t="shared" si="460"/>
        <v>0</v>
      </c>
      <c r="E538" s="3">
        <f>IF(OR(AV538=1, AV538=2), 1, 0)</f>
        <v>1</v>
      </c>
      <c r="F538" s="3">
        <f t="shared" si="451"/>
        <v>0</v>
      </c>
      <c r="G538" s="15">
        <v>1</v>
      </c>
      <c r="H538" s="3">
        <v>15</v>
      </c>
      <c r="I538" s="3">
        <v>5</v>
      </c>
      <c r="J538" s="3">
        <v>8</v>
      </c>
      <c r="K538" s="3">
        <v>4</v>
      </c>
      <c r="L538" s="3">
        <v>9</v>
      </c>
      <c r="M538" s="11" t="s">
        <v>95</v>
      </c>
      <c r="N538" s="3">
        <v>6</v>
      </c>
      <c r="O538" s="3">
        <v>2</v>
      </c>
      <c r="P538" s="3">
        <v>7</v>
      </c>
      <c r="Q538" s="3">
        <v>5</v>
      </c>
      <c r="R538" s="3">
        <v>2</v>
      </c>
      <c r="S538" s="3">
        <v>6</v>
      </c>
      <c r="T538" s="3">
        <v>4</v>
      </c>
      <c r="U538" s="3">
        <v>2</v>
      </c>
      <c r="V538" s="3">
        <v>2</v>
      </c>
      <c r="W538" s="3">
        <v>5</v>
      </c>
      <c r="AI538" s="3">
        <f t="shared" si="499"/>
        <v>1.4181516150019871</v>
      </c>
      <c r="AJ538" s="3">
        <f t="shared" si="500"/>
        <v>0.28365303199825498</v>
      </c>
      <c r="AK538" s="4">
        <f t="shared" si="501"/>
        <v>0.76752261200090199</v>
      </c>
      <c r="AL538" s="3">
        <f>SUM(BJ538)</f>
        <v>0.26694567700178501</v>
      </c>
      <c r="AM538" s="3">
        <f>SUM(BK538:BM538)</f>
        <v>1.067853759999706</v>
      </c>
      <c r="AO538" s="3">
        <f t="shared" si="488"/>
        <v>9.4543441000132469E-2</v>
      </c>
      <c r="AP538" s="3">
        <f t="shared" si="489"/>
        <v>5.6730606399650996E-2</v>
      </c>
      <c r="AQ538" s="3">
        <f t="shared" si="490"/>
        <v>9.5940326500112749E-2</v>
      </c>
      <c r="AR538" s="3">
        <f t="shared" si="491"/>
        <v>6.6736419250446252E-2</v>
      </c>
      <c r="AS538" s="3">
        <f t="shared" si="492"/>
        <v>0.11865041777774511</v>
      </c>
      <c r="AT538" s="3">
        <f t="shared" si="459"/>
        <v>0</v>
      </c>
      <c r="AU538" s="9">
        <v>12</v>
      </c>
      <c r="AV538" s="3">
        <v>2</v>
      </c>
      <c r="AW538" s="3">
        <v>2</v>
      </c>
      <c r="AX538" s="3">
        <v>3</v>
      </c>
      <c r="AY538" s="3">
        <v>0</v>
      </c>
      <c r="AZ538" s="3">
        <v>23</v>
      </c>
      <c r="BA538" s="3">
        <v>1</v>
      </c>
      <c r="BB538" s="3">
        <v>0.51840861500022495</v>
      </c>
      <c r="BC538" s="3">
        <v>0</v>
      </c>
      <c r="BD538" s="3">
        <v>0.63395058800233495</v>
      </c>
      <c r="BE538" s="3">
        <v>0.483881397998629</v>
      </c>
      <c r="BF538" s="3">
        <v>0.30031962900102299</v>
      </c>
      <c r="BG538" s="3">
        <v>0.28365303199825498</v>
      </c>
      <c r="BH538" s="3">
        <v>0.43382592800116898</v>
      </c>
      <c r="BI538" s="3">
        <v>0.33369668399973301</v>
      </c>
      <c r="BJ538" s="3">
        <v>0.26694567700178501</v>
      </c>
      <c r="BK538" s="3">
        <v>0.38376830199922501</v>
      </c>
      <c r="BL538" s="3">
        <v>0.40043197200066</v>
      </c>
      <c r="BM538" s="3">
        <v>0.28365348599982099</v>
      </c>
    </row>
    <row r="539" spans="1:75" ht="20">
      <c r="A539" s="3">
        <v>28</v>
      </c>
      <c r="C539" s="3">
        <v>1</v>
      </c>
      <c r="D539" s="15">
        <f t="shared" si="460"/>
        <v>1</v>
      </c>
      <c r="E539" s="3">
        <f>IF(OR(AV539=1, AV539=2), 0, 1)</f>
        <v>0</v>
      </c>
      <c r="F539" s="3">
        <f t="shared" si="451"/>
        <v>1</v>
      </c>
      <c r="G539" s="15">
        <v>1</v>
      </c>
      <c r="H539" s="3">
        <v>20</v>
      </c>
      <c r="I539" s="3">
        <v>7</v>
      </c>
      <c r="J539" s="3">
        <v>11</v>
      </c>
      <c r="K539" s="3">
        <v>8</v>
      </c>
      <c r="L539" s="3">
        <v>12</v>
      </c>
      <c r="M539" s="11" t="s">
        <v>96</v>
      </c>
      <c r="N539" s="3">
        <v>6</v>
      </c>
      <c r="O539" s="3">
        <v>2</v>
      </c>
      <c r="P539" s="3">
        <v>12</v>
      </c>
      <c r="Q539" s="3">
        <v>7</v>
      </c>
      <c r="R539" s="3">
        <v>2</v>
      </c>
      <c r="S539" s="3">
        <v>9</v>
      </c>
      <c r="T539" s="3">
        <v>8</v>
      </c>
      <c r="U539" s="3">
        <v>2</v>
      </c>
      <c r="V539" s="3">
        <v>2</v>
      </c>
      <c r="W539" s="3">
        <v>8</v>
      </c>
      <c r="AI539" s="3">
        <f t="shared" si="499"/>
        <v>1.117820305000349</v>
      </c>
      <c r="AJ539" s="3">
        <f t="shared" si="500"/>
        <v>0.30033552399982</v>
      </c>
      <c r="AK539" s="4">
        <f t="shared" si="501"/>
        <v>1.434918150000156</v>
      </c>
      <c r="AL539" s="3">
        <f>SUM(BJ539)</f>
        <v>0.433813505998841</v>
      </c>
      <c r="AM539" s="3">
        <f>SUM(BK539:BM539)</f>
        <v>1.2013228440009689</v>
      </c>
      <c r="AO539" s="3">
        <f t="shared" si="488"/>
        <v>5.5891015250017453E-2</v>
      </c>
      <c r="AP539" s="3">
        <f t="shared" si="489"/>
        <v>4.2905074857117143E-2</v>
      </c>
      <c r="AQ539" s="3">
        <f t="shared" si="490"/>
        <v>0.13044710454546873</v>
      </c>
      <c r="AR539" s="3">
        <f t="shared" si="491"/>
        <v>5.4226688249855125E-2</v>
      </c>
      <c r="AS539" s="3">
        <f t="shared" si="492"/>
        <v>0.10011023700008075</v>
      </c>
      <c r="AT539" s="3">
        <f t="shared" si="459"/>
        <v>0</v>
      </c>
      <c r="AU539" s="9">
        <v>12</v>
      </c>
      <c r="AV539" s="3">
        <v>2</v>
      </c>
      <c r="AW539" s="3">
        <v>2</v>
      </c>
      <c r="AX539" s="3">
        <v>3</v>
      </c>
      <c r="AY539" s="3">
        <v>0</v>
      </c>
      <c r="AZ539" s="3">
        <v>3</v>
      </c>
      <c r="BA539" s="3">
        <v>1</v>
      </c>
      <c r="BB539" s="3">
        <v>0.48511273199983401</v>
      </c>
      <c r="BC539" s="3">
        <v>0</v>
      </c>
      <c r="BD539" s="3">
        <v>0.51715161999891202</v>
      </c>
      <c r="BE539" s="3">
        <v>0.30030967600032399</v>
      </c>
      <c r="BF539" s="3">
        <v>0.30035900900111301</v>
      </c>
      <c r="BG539" s="3">
        <v>0.30033552399982</v>
      </c>
      <c r="BH539" s="3">
        <v>0.717460559000755</v>
      </c>
      <c r="BI539" s="3">
        <v>0.71745759099940098</v>
      </c>
      <c r="BJ539" s="3">
        <v>0.433813505998841</v>
      </c>
      <c r="BK539" s="3">
        <v>0.40045608400032501</v>
      </c>
      <c r="BL539" s="3">
        <v>0.43378154400124902</v>
      </c>
      <c r="BM539" s="3">
        <v>0.36708521599939498</v>
      </c>
    </row>
    <row r="540" spans="1:75" ht="20">
      <c r="A540" s="3">
        <v>29</v>
      </c>
      <c r="C540" s="3">
        <v>1</v>
      </c>
      <c r="D540" s="15">
        <f t="shared" si="460"/>
        <v>1</v>
      </c>
      <c r="E540" s="3">
        <f t="shared" ref="E540" si="502">IF(OR(AV540=1, AV540=2), 0, 1)</f>
        <v>0</v>
      </c>
      <c r="F540" s="3">
        <f t="shared" si="451"/>
        <v>1</v>
      </c>
      <c r="G540" s="15">
        <v>1</v>
      </c>
      <c r="H540" s="3">
        <v>16</v>
      </c>
      <c r="I540" s="3">
        <v>7</v>
      </c>
      <c r="J540" s="3">
        <v>6</v>
      </c>
      <c r="K540" s="3">
        <v>5</v>
      </c>
      <c r="L540" s="3">
        <v>18</v>
      </c>
      <c r="M540" s="11" t="s">
        <v>97</v>
      </c>
      <c r="N540" s="3">
        <v>6</v>
      </c>
      <c r="O540" s="3">
        <v>2</v>
      </c>
      <c r="P540" s="3">
        <v>8</v>
      </c>
      <c r="Q540" s="3">
        <v>7</v>
      </c>
      <c r="R540" s="3">
        <v>2</v>
      </c>
      <c r="S540" s="3">
        <v>4</v>
      </c>
      <c r="T540" s="3">
        <v>5</v>
      </c>
      <c r="U540" s="3">
        <v>4</v>
      </c>
      <c r="V540" s="3">
        <v>6</v>
      </c>
      <c r="W540" s="3">
        <v>2</v>
      </c>
      <c r="X540" s="3">
        <v>6</v>
      </c>
      <c r="AI540" s="3">
        <f t="shared" si="499"/>
        <v>1.1511918550022511</v>
      </c>
      <c r="AJ540" s="3">
        <f t="shared" si="500"/>
        <v>0.26692486899992202</v>
      </c>
      <c r="AK540" s="4">
        <f t="shared" si="501"/>
        <v>0.96777090899922702</v>
      </c>
      <c r="AL540" s="3">
        <f>SUM(BJ540)</f>
        <v>0.33369619099903503</v>
      </c>
      <c r="AM540" s="3">
        <f>SUM(BK540:BN540)</f>
        <v>1.4182292420009601</v>
      </c>
      <c r="AO540" s="3">
        <f t="shared" si="488"/>
        <v>7.1949490937640692E-2</v>
      </c>
      <c r="AP540" s="3">
        <f t="shared" si="489"/>
        <v>3.8132124142846002E-2</v>
      </c>
      <c r="AQ540" s="3">
        <f t="shared" si="490"/>
        <v>0.16129515149987117</v>
      </c>
      <c r="AR540" s="3">
        <f t="shared" si="491"/>
        <v>6.6739238199807011E-2</v>
      </c>
      <c r="AS540" s="3">
        <f t="shared" si="492"/>
        <v>7.8790513444497778E-2</v>
      </c>
      <c r="AT540" s="3">
        <f t="shared" si="459"/>
        <v>1</v>
      </c>
      <c r="AU540" s="9">
        <v>12</v>
      </c>
      <c r="AV540" s="3">
        <v>2</v>
      </c>
      <c r="AW540" s="3">
        <v>2</v>
      </c>
      <c r="AX540" s="3">
        <v>3</v>
      </c>
      <c r="AY540" s="3">
        <v>0</v>
      </c>
      <c r="AZ540" s="3">
        <v>25</v>
      </c>
      <c r="BA540" s="3">
        <v>1</v>
      </c>
      <c r="BB540" s="3">
        <v>0.468454932000895</v>
      </c>
      <c r="BC540" s="3">
        <v>1</v>
      </c>
      <c r="BD540" s="3">
        <v>0.50048063299982404</v>
      </c>
      <c r="BE540" s="3">
        <v>0.30031986399990201</v>
      </c>
      <c r="BF540" s="3">
        <v>0.35039135800252502</v>
      </c>
      <c r="BG540" s="3">
        <v>0.26692486899992202</v>
      </c>
      <c r="BH540" s="3">
        <v>0.56732122299945298</v>
      </c>
      <c r="BI540" s="3">
        <v>0.40044968599977399</v>
      </c>
      <c r="BJ540" s="3">
        <v>0.33369619099903503</v>
      </c>
      <c r="BK540" s="3">
        <v>0.31702929599850899</v>
      </c>
      <c r="BL540" s="3">
        <v>0.41711782600032099</v>
      </c>
      <c r="BM540" s="3">
        <v>0.33370648799973401</v>
      </c>
      <c r="BN540" s="3">
        <v>0.35037563200239602</v>
      </c>
    </row>
    <row r="541" spans="1:75" ht="20">
      <c r="A541" s="3">
        <v>30</v>
      </c>
      <c r="C541" s="3">
        <v>1</v>
      </c>
      <c r="D541" s="15">
        <f t="shared" si="460"/>
        <v>0</v>
      </c>
      <c r="E541" s="3">
        <f t="shared" ref="E541:E542" si="503">IF(OR(AV541=1, AV541=2), 1, 0)</f>
        <v>1</v>
      </c>
      <c r="F541" s="3">
        <f t="shared" si="451"/>
        <v>0</v>
      </c>
      <c r="G541" s="15">
        <v>1</v>
      </c>
      <c r="H541" s="3">
        <v>10</v>
      </c>
      <c r="I541" s="3">
        <v>6</v>
      </c>
      <c r="J541" s="3">
        <v>8</v>
      </c>
      <c r="K541" s="3">
        <v>9</v>
      </c>
      <c r="L541" s="3">
        <v>11</v>
      </c>
      <c r="M541" s="11" t="s">
        <v>98</v>
      </c>
      <c r="N541" s="3">
        <v>6</v>
      </c>
      <c r="O541" s="3">
        <v>4</v>
      </c>
      <c r="P541" s="3">
        <v>6</v>
      </c>
      <c r="Q541" s="3">
        <v>2</v>
      </c>
      <c r="R541" s="3">
        <v>6</v>
      </c>
      <c r="S541" s="3">
        <v>2</v>
      </c>
      <c r="T541" s="3">
        <v>2</v>
      </c>
      <c r="U541" s="3">
        <v>5</v>
      </c>
      <c r="V541" s="3">
        <v>2</v>
      </c>
      <c r="W541" s="3">
        <v>2</v>
      </c>
      <c r="X541" s="3">
        <v>7</v>
      </c>
      <c r="AI541" s="3">
        <f>SUM(BD541:BE541)</f>
        <v>0.78412112699879699</v>
      </c>
      <c r="AJ541" s="3">
        <f>SUM(BF541)</f>
        <v>0.36709003700161702</v>
      </c>
      <c r="AK541" s="3">
        <f>SUM(BG541:BH541)</f>
        <v>1.0678501699985641</v>
      </c>
      <c r="AL541" s="3">
        <f>SUM(BI541:BK541)</f>
        <v>1.8019580020009001</v>
      </c>
      <c r="AM541" s="3">
        <f>SUM(BL541:BN541)</f>
        <v>1.384848577999946</v>
      </c>
      <c r="AO541" s="3">
        <f t="shared" si="488"/>
        <v>7.8412112699879702E-2</v>
      </c>
      <c r="AP541" s="3">
        <f t="shared" si="489"/>
        <v>6.1181672833602839E-2</v>
      </c>
      <c r="AQ541" s="3">
        <f t="shared" si="490"/>
        <v>0.13348127124982051</v>
      </c>
      <c r="AR541" s="3">
        <f t="shared" si="491"/>
        <v>0.20021755577787778</v>
      </c>
      <c r="AS541" s="3">
        <f t="shared" si="492"/>
        <v>0.12589532527272237</v>
      </c>
      <c r="AT541" s="3">
        <f t="shared" si="459"/>
        <v>1</v>
      </c>
      <c r="AU541" s="9">
        <v>12</v>
      </c>
      <c r="AV541" s="3">
        <v>2</v>
      </c>
      <c r="AW541" s="3">
        <v>2</v>
      </c>
      <c r="AX541" s="3">
        <v>3</v>
      </c>
      <c r="AY541" s="3">
        <v>0</v>
      </c>
      <c r="AZ541" s="3">
        <v>7</v>
      </c>
      <c r="BA541" s="3">
        <v>1</v>
      </c>
      <c r="BB541" s="3">
        <v>0.61871143299867903</v>
      </c>
      <c r="BC541" s="3">
        <v>1</v>
      </c>
      <c r="BD541" s="3">
        <v>0.46710387399798398</v>
      </c>
      <c r="BE541" s="3">
        <v>0.31701725300081302</v>
      </c>
      <c r="BF541" s="3">
        <v>0.36709003700161702</v>
      </c>
      <c r="BG541" s="3">
        <v>0.61733659699893895</v>
      </c>
      <c r="BH541" s="3">
        <v>0.45051357299962502</v>
      </c>
      <c r="BI541" s="3">
        <v>0.65069976599988799</v>
      </c>
      <c r="BJ541" s="3">
        <v>0.43381191400112501</v>
      </c>
      <c r="BK541" s="3">
        <v>0.717446321999887</v>
      </c>
      <c r="BL541" s="3">
        <v>0.567307567998796</v>
      </c>
      <c r="BM541" s="3">
        <v>0.43379798900059502</v>
      </c>
      <c r="BN541" s="3">
        <v>0.38374302100055502</v>
      </c>
    </row>
    <row r="542" spans="1:75" ht="21">
      <c r="A542" s="3">
        <v>31</v>
      </c>
      <c r="C542" s="3">
        <v>1</v>
      </c>
      <c r="D542" s="15">
        <f t="shared" si="460"/>
        <v>0</v>
      </c>
      <c r="E542" s="3">
        <f t="shared" si="503"/>
        <v>1</v>
      </c>
      <c r="F542" s="3">
        <f t="shared" si="451"/>
        <v>0</v>
      </c>
      <c r="G542" s="15">
        <v>1</v>
      </c>
      <c r="H542" s="3">
        <v>26</v>
      </c>
      <c r="I542" s="3">
        <v>6</v>
      </c>
      <c r="J542" s="3">
        <v>13</v>
      </c>
      <c r="K542" s="3">
        <v>9</v>
      </c>
      <c r="L542" s="3">
        <v>19</v>
      </c>
      <c r="M542" s="10" t="s">
        <v>99</v>
      </c>
      <c r="N542" s="3">
        <v>2</v>
      </c>
      <c r="O542" s="3">
        <v>7</v>
      </c>
      <c r="P542" s="3">
        <v>6</v>
      </c>
      <c r="Q542" s="3">
        <v>2</v>
      </c>
      <c r="R542" s="3">
        <v>9</v>
      </c>
      <c r="S542" s="3">
        <v>3</v>
      </c>
      <c r="T542" s="3">
        <v>3</v>
      </c>
      <c r="U542" s="3">
        <v>2</v>
      </c>
      <c r="V542" s="3">
        <v>2</v>
      </c>
      <c r="W542" s="3">
        <v>9</v>
      </c>
      <c r="X542" s="3">
        <v>2</v>
      </c>
      <c r="Y542" s="3">
        <v>2</v>
      </c>
      <c r="Z542" s="3">
        <v>5</v>
      </c>
      <c r="AA542" s="3">
        <v>7</v>
      </c>
      <c r="AB542" s="3">
        <v>3</v>
      </c>
      <c r="AC542" s="3">
        <v>9</v>
      </c>
      <c r="AI542" s="4">
        <f>SUM(BD542:BH542)</f>
        <v>2.2357198139980001</v>
      </c>
      <c r="AJ542" s="3">
        <f>SUM(BI542:BJ542)</f>
        <v>0.73414578200026792</v>
      </c>
      <c r="AK542" s="3">
        <f>SUM(BK542:BM542)</f>
        <v>0.95105712300209899</v>
      </c>
      <c r="AL542" s="3">
        <f>SUM(BN542:BP542)</f>
        <v>0.98441389899744292</v>
      </c>
      <c r="AM542" s="3">
        <f>SUM(BQ542:BS542)</f>
        <v>1.5350504529997111</v>
      </c>
      <c r="AO542" s="3">
        <f t="shared" si="488"/>
        <v>8.5989223615307697E-2</v>
      </c>
      <c r="AP542" s="3">
        <f t="shared" si="489"/>
        <v>0.12235763033337799</v>
      </c>
      <c r="AQ542" s="3">
        <f t="shared" si="490"/>
        <v>7.3158240230930691E-2</v>
      </c>
      <c r="AR542" s="3">
        <f t="shared" si="491"/>
        <v>0.10937932211082699</v>
      </c>
      <c r="AS542" s="3">
        <f t="shared" si="492"/>
        <v>8.0792129105247953E-2</v>
      </c>
      <c r="AT542" s="3">
        <f t="shared" si="459"/>
        <v>1</v>
      </c>
      <c r="AU542" s="9">
        <v>12</v>
      </c>
      <c r="AV542" s="3">
        <v>2</v>
      </c>
      <c r="AW542" s="3">
        <v>2</v>
      </c>
      <c r="AX542" s="3">
        <v>3</v>
      </c>
      <c r="AY542" s="3">
        <v>0</v>
      </c>
      <c r="AZ542" s="3">
        <v>56</v>
      </c>
      <c r="BA542" s="3">
        <v>1</v>
      </c>
      <c r="BB542" s="3">
        <v>0.56859035599700203</v>
      </c>
      <c r="BC542" s="3">
        <v>1</v>
      </c>
      <c r="BD542" s="3">
        <v>0.65041439999913497</v>
      </c>
      <c r="BE542" s="3">
        <v>0.300567013000545</v>
      </c>
      <c r="BF542" s="3">
        <v>0.28364072499971299</v>
      </c>
      <c r="BG542" s="3">
        <v>0.46714977699957599</v>
      </c>
      <c r="BH542" s="3">
        <v>0.53394789899903095</v>
      </c>
      <c r="BI542" s="3">
        <v>0.31702477900034798</v>
      </c>
      <c r="BJ542" s="3">
        <v>0.41712100299992</v>
      </c>
      <c r="BK542" s="3">
        <v>0.35039474000222898</v>
      </c>
      <c r="BL542" s="3">
        <v>0.31697935699776197</v>
      </c>
      <c r="BM542" s="3">
        <v>0.28368302600210799</v>
      </c>
      <c r="BN542" s="3">
        <v>0.28362845399897102</v>
      </c>
      <c r="BO542" s="3">
        <v>0.38377305199901401</v>
      </c>
      <c r="BP542" s="3">
        <v>0.31701239299945799</v>
      </c>
      <c r="BQ542" s="3">
        <v>0.78420703400115599</v>
      </c>
      <c r="BR542" s="3">
        <v>0.28363277400057901</v>
      </c>
      <c r="BS542" s="3">
        <v>0.46721064499797599</v>
      </c>
    </row>
    <row r="543" spans="1:75" ht="21">
      <c r="A543" s="3">
        <v>32</v>
      </c>
      <c r="C543" s="3">
        <v>1</v>
      </c>
      <c r="D543" s="15">
        <f t="shared" si="460"/>
        <v>1</v>
      </c>
      <c r="E543" s="3">
        <f t="shared" ref="E543:E544" si="504">IF(OR(AV543=1, AV543=2), 0, 1)</f>
        <v>0</v>
      </c>
      <c r="F543" s="3">
        <f t="shared" si="451"/>
        <v>1</v>
      </c>
      <c r="G543" s="15">
        <v>1</v>
      </c>
      <c r="H543" s="3">
        <v>29</v>
      </c>
      <c r="I543" s="3">
        <v>10</v>
      </c>
      <c r="J543" s="3">
        <v>9</v>
      </c>
      <c r="K543" s="3">
        <v>11</v>
      </c>
      <c r="L543" s="3">
        <v>19</v>
      </c>
      <c r="M543" s="10" t="s">
        <v>100</v>
      </c>
      <c r="N543" s="3">
        <v>2</v>
      </c>
      <c r="O543" s="3">
        <v>8</v>
      </c>
      <c r="P543" s="3">
        <v>6</v>
      </c>
      <c r="Q543" s="3">
        <v>3</v>
      </c>
      <c r="R543" s="3">
        <v>10</v>
      </c>
      <c r="S543" s="3">
        <v>3</v>
      </c>
      <c r="T543" s="3">
        <v>7</v>
      </c>
      <c r="U543" s="3">
        <v>2</v>
      </c>
      <c r="V543" s="3">
        <v>2</v>
      </c>
      <c r="W543" s="3">
        <v>5</v>
      </c>
      <c r="X543" s="3">
        <v>2</v>
      </c>
      <c r="Y543" s="3">
        <v>3</v>
      </c>
      <c r="Z543" s="3">
        <v>6</v>
      </c>
      <c r="AA543" s="3">
        <v>7</v>
      </c>
      <c r="AB543" s="3">
        <v>2</v>
      </c>
      <c r="AC543" s="3">
        <v>10</v>
      </c>
      <c r="AI543" s="4">
        <f>SUM(BD543:BH543)</f>
        <v>1.9354055540024979</v>
      </c>
      <c r="AJ543" s="3">
        <f>SUM(BI543:BJ543)</f>
        <v>0.68407639399811004</v>
      </c>
      <c r="AK543" s="3">
        <f>SUM(BK543:BM543)</f>
        <v>0.90098844500243791</v>
      </c>
      <c r="AL543" s="3">
        <f>SUM(BN543:BP543)</f>
        <v>1.101223361998563</v>
      </c>
      <c r="AM543" s="3">
        <f>SUM(BQ543:BS543)</f>
        <v>1.2346933949993391</v>
      </c>
      <c r="AO543" s="3">
        <f t="shared" si="488"/>
        <v>6.6738122551810275E-2</v>
      </c>
      <c r="AP543" s="3">
        <f t="shared" si="489"/>
        <v>6.840763939981101E-2</v>
      </c>
      <c r="AQ543" s="3">
        <f t="shared" si="490"/>
        <v>0.10010982722249311</v>
      </c>
      <c r="AR543" s="3">
        <f t="shared" si="491"/>
        <v>0.10011121472714209</v>
      </c>
      <c r="AS543" s="3">
        <f t="shared" si="492"/>
        <v>6.4983862894702052E-2</v>
      </c>
      <c r="AT543" s="3">
        <f t="shared" si="459"/>
        <v>1</v>
      </c>
      <c r="AU543" s="9">
        <v>12</v>
      </c>
      <c r="AV543" s="3">
        <v>2</v>
      </c>
      <c r="AW543" s="3">
        <v>2</v>
      </c>
      <c r="AX543" s="3">
        <v>3</v>
      </c>
      <c r="AY543" s="3">
        <v>0</v>
      </c>
      <c r="AZ543" s="3">
        <v>74</v>
      </c>
      <c r="BA543" s="3">
        <v>1</v>
      </c>
      <c r="BB543" s="3">
        <v>0.61866087499947697</v>
      </c>
      <c r="BC543" s="3">
        <v>1</v>
      </c>
      <c r="BD543" s="3">
        <v>0.56721991200174604</v>
      </c>
      <c r="BE543" s="3">
        <v>0.233596133999526</v>
      </c>
      <c r="BF543" s="3">
        <v>0.266939599001489</v>
      </c>
      <c r="BG543" s="3">
        <v>0.55039512499933996</v>
      </c>
      <c r="BH543" s="3">
        <v>0.31725478400039703</v>
      </c>
      <c r="BI543" s="3">
        <v>0.33370609600024098</v>
      </c>
      <c r="BJ543" s="3">
        <v>0.35037029799786901</v>
      </c>
      <c r="BK543" s="3">
        <v>0.30032649799977601</v>
      </c>
      <c r="BL543" s="3">
        <v>0.300336800999502</v>
      </c>
      <c r="BM543" s="3">
        <v>0.30032514600316002</v>
      </c>
      <c r="BN543" s="3">
        <v>0.26696082799753601</v>
      </c>
      <c r="BO543" s="3">
        <v>0.50056867500097701</v>
      </c>
      <c r="BP543" s="3">
        <v>0.33369385900005</v>
      </c>
      <c r="BQ543" s="3">
        <v>0.48385430299822402</v>
      </c>
      <c r="BR543" s="3">
        <v>0.45051369200155</v>
      </c>
      <c r="BS543" s="3">
        <v>0.30032539999956498</v>
      </c>
    </row>
    <row r="544" spans="1:75" ht="21">
      <c r="A544" s="3">
        <v>33</v>
      </c>
      <c r="C544" s="3">
        <v>1</v>
      </c>
      <c r="D544" s="15">
        <f t="shared" si="460"/>
        <v>1</v>
      </c>
      <c r="E544" s="3">
        <f t="shared" si="504"/>
        <v>0</v>
      </c>
      <c r="F544" s="3">
        <f t="shared" ref="F544:F612" si="505">IF(AND(C544=1, E544=0), 1, 0)</f>
        <v>1</v>
      </c>
      <c r="G544" s="15">
        <v>1</v>
      </c>
      <c r="H544" s="3">
        <v>19</v>
      </c>
      <c r="I544" s="3">
        <v>15</v>
      </c>
      <c r="J544" s="3">
        <v>10</v>
      </c>
      <c r="K544" s="3">
        <v>10</v>
      </c>
      <c r="L544" s="3">
        <v>16</v>
      </c>
      <c r="M544" s="10" t="s">
        <v>101</v>
      </c>
      <c r="N544" s="3">
        <v>6</v>
      </c>
      <c r="O544" s="3">
        <v>5</v>
      </c>
      <c r="P544" s="3">
        <v>2</v>
      </c>
      <c r="Q544" s="3">
        <v>6</v>
      </c>
      <c r="R544" s="3">
        <v>3</v>
      </c>
      <c r="S544" s="3">
        <v>2</v>
      </c>
      <c r="T544" s="3">
        <v>6</v>
      </c>
      <c r="U544" s="3">
        <v>4</v>
      </c>
      <c r="V544" s="3">
        <v>2</v>
      </c>
      <c r="W544" s="3">
        <v>2</v>
      </c>
      <c r="X544" s="3">
        <v>6</v>
      </c>
      <c r="Y544" s="3">
        <v>2</v>
      </c>
      <c r="Z544" s="3">
        <v>2</v>
      </c>
      <c r="AA544" s="3">
        <v>6</v>
      </c>
      <c r="AB544" s="3">
        <v>6</v>
      </c>
      <c r="AC544" s="3">
        <v>10</v>
      </c>
      <c r="AI544" s="4">
        <f>SUM(BD544:BG544)</f>
        <v>1.468207080000864</v>
      </c>
      <c r="AJ544" s="3">
        <f>SUM(BH544:BK544)</f>
        <v>1.368181737001575</v>
      </c>
      <c r="AK544" s="3">
        <f>SUM(BL544:BN544)</f>
        <v>1.2680546519986811</v>
      </c>
      <c r="AL544" s="3">
        <f>SUM(BO544:BQ544)</f>
        <v>1.1512787210012878</v>
      </c>
      <c r="AM544" s="3">
        <f>SUM(BR544:BS544)</f>
        <v>0.63402278899957298</v>
      </c>
      <c r="AO544" s="3">
        <f t="shared" si="488"/>
        <v>7.7274056842150732E-2</v>
      </c>
      <c r="AP544" s="3">
        <f t="shared" si="489"/>
        <v>9.1212115800104993E-2</v>
      </c>
      <c r="AQ544" s="3">
        <f t="shared" si="490"/>
        <v>0.1268054651998681</v>
      </c>
      <c r="AR544" s="3">
        <f t="shared" si="491"/>
        <v>0.11512787210012879</v>
      </c>
      <c r="AS544" s="3">
        <f t="shared" si="492"/>
        <v>3.9626424312473311E-2</v>
      </c>
      <c r="AT544" s="3">
        <f t="shared" si="459"/>
        <v>1</v>
      </c>
      <c r="AU544" s="9">
        <v>12</v>
      </c>
      <c r="AV544" s="3">
        <v>2</v>
      </c>
      <c r="AW544" s="3">
        <v>2</v>
      </c>
      <c r="AX544" s="3">
        <v>3</v>
      </c>
      <c r="AY544" s="3">
        <v>0</v>
      </c>
      <c r="AZ544" s="3">
        <v>21</v>
      </c>
      <c r="BA544" s="3">
        <v>1</v>
      </c>
      <c r="BB544" s="3">
        <v>0.652080084000772</v>
      </c>
      <c r="BC544" s="3">
        <v>1</v>
      </c>
      <c r="BD544" s="3">
        <v>0.63396407700201896</v>
      </c>
      <c r="BE544" s="3">
        <v>0.266959132997726</v>
      </c>
      <c r="BF544" s="3">
        <v>0.28362453400040899</v>
      </c>
      <c r="BG544" s="3">
        <v>0.28365933600071003</v>
      </c>
      <c r="BH544" s="3">
        <v>0.28365031100110999</v>
      </c>
      <c r="BI544" s="3">
        <v>0.45048932799909303</v>
      </c>
      <c r="BJ544" s="3">
        <v>0.35039022400087499</v>
      </c>
      <c r="BK544" s="3">
        <v>0.28365187400049702</v>
      </c>
      <c r="BL544" s="3">
        <v>0.36706490500000599</v>
      </c>
      <c r="BM544" s="3">
        <v>0.50057350499992004</v>
      </c>
      <c r="BN544" s="3">
        <v>0.40041624199875497</v>
      </c>
      <c r="BO544" s="3">
        <v>0.283701142998324</v>
      </c>
      <c r="BP544" s="3">
        <v>0.50050764800107495</v>
      </c>
      <c r="BQ544" s="3">
        <v>0.36706993000188898</v>
      </c>
      <c r="BR544" s="3">
        <v>0.283635833999142</v>
      </c>
      <c r="BS544" s="3">
        <v>0.35038695500043099</v>
      </c>
    </row>
    <row r="545" spans="1:75" ht="21">
      <c r="A545" s="3">
        <v>34</v>
      </c>
      <c r="C545" s="3">
        <v>1</v>
      </c>
      <c r="D545" s="15">
        <f t="shared" si="460"/>
        <v>0</v>
      </c>
      <c r="E545" s="3">
        <f t="shared" ref="E545:E546" si="506">IF(OR(AV545=1, AV545=2), 1, 0)</f>
        <v>1</v>
      </c>
      <c r="F545" s="3">
        <f t="shared" si="505"/>
        <v>0</v>
      </c>
      <c r="G545" s="15">
        <v>1</v>
      </c>
      <c r="H545" s="3">
        <v>17</v>
      </c>
      <c r="I545" s="3">
        <v>21</v>
      </c>
      <c r="J545" s="3">
        <v>11</v>
      </c>
      <c r="K545" s="3">
        <v>16</v>
      </c>
      <c r="L545" s="3">
        <v>20</v>
      </c>
      <c r="M545" s="10" t="s">
        <v>102</v>
      </c>
      <c r="N545" s="3">
        <v>6</v>
      </c>
      <c r="O545" s="3">
        <v>4</v>
      </c>
      <c r="P545" s="3">
        <v>2</v>
      </c>
      <c r="Q545" s="3">
        <v>5</v>
      </c>
      <c r="R545" s="3">
        <v>3</v>
      </c>
      <c r="S545" s="3">
        <v>3</v>
      </c>
      <c r="T545" s="3">
        <v>8</v>
      </c>
      <c r="U545" s="3">
        <v>7</v>
      </c>
      <c r="V545" s="3">
        <v>2</v>
      </c>
      <c r="W545" s="3">
        <v>3</v>
      </c>
      <c r="X545" s="3">
        <v>6</v>
      </c>
      <c r="Y545" s="3">
        <v>2</v>
      </c>
      <c r="Z545" s="3">
        <v>2</v>
      </c>
      <c r="AA545" s="3">
        <v>12</v>
      </c>
      <c r="AB545" s="3">
        <v>7</v>
      </c>
      <c r="AC545" s="3">
        <v>2</v>
      </c>
      <c r="AD545" s="3">
        <v>3</v>
      </c>
      <c r="AE545" s="3">
        <v>8</v>
      </c>
      <c r="AI545" s="4">
        <f>SUM(BD545:BG545)</f>
        <v>1.36810448500182</v>
      </c>
      <c r="AJ545" s="3">
        <f>SUM(BH545:BK545)</f>
        <v>1.351491818000794</v>
      </c>
      <c r="AK545" s="3">
        <f>SUM(BL545:BN545)</f>
        <v>1.0177799559969569</v>
      </c>
      <c r="AL545" s="3">
        <f>SUM(BO545:BQ545)</f>
        <v>0.96771719300158809</v>
      </c>
      <c r="AM545" s="3">
        <f>SUM(BR545:BU545)</f>
        <v>1.218024376001265</v>
      </c>
      <c r="AO545" s="3">
        <f t="shared" si="488"/>
        <v>8.0476734411871767E-2</v>
      </c>
      <c r="AP545" s="3">
        <f t="shared" si="489"/>
        <v>6.4356753238133044E-2</v>
      </c>
      <c r="AQ545" s="3">
        <f t="shared" si="490"/>
        <v>9.2525450545177898E-2</v>
      </c>
      <c r="AR545" s="3">
        <f t="shared" si="491"/>
        <v>6.0482324562599256E-2</v>
      </c>
      <c r="AS545" s="3">
        <f t="shared" si="492"/>
        <v>6.0901218800063252E-2</v>
      </c>
      <c r="AT545" s="3">
        <f t="shared" si="459"/>
        <v>1</v>
      </c>
      <c r="AU545" s="9">
        <v>12</v>
      </c>
      <c r="AV545" s="3">
        <v>2</v>
      </c>
      <c r="AW545" s="3">
        <v>2</v>
      </c>
      <c r="AX545" s="3">
        <v>3</v>
      </c>
      <c r="AY545" s="3">
        <v>0</v>
      </c>
      <c r="AZ545" s="3">
        <v>29</v>
      </c>
      <c r="BA545" s="3">
        <v>1</v>
      </c>
      <c r="BB545" s="3">
        <v>0.401813430999027</v>
      </c>
      <c r="BC545" s="3">
        <v>1</v>
      </c>
      <c r="BD545" s="3">
        <v>0.433702898000774</v>
      </c>
      <c r="BE545" s="3">
        <v>0.30037725600050103</v>
      </c>
      <c r="BF545" s="3">
        <v>0.26694788199892999</v>
      </c>
      <c r="BG545" s="3">
        <v>0.36707644900161501</v>
      </c>
      <c r="BH545" s="3">
        <v>0.26694793099886699</v>
      </c>
      <c r="BI545" s="3">
        <v>0.40046604700182797</v>
      </c>
      <c r="BJ545" s="3">
        <v>0.33369078899704602</v>
      </c>
      <c r="BK545" s="3">
        <v>0.35038705100305301</v>
      </c>
      <c r="BL545" s="3">
        <v>0.283638761997281</v>
      </c>
      <c r="BM545" s="3">
        <v>0.417117771001358</v>
      </c>
      <c r="BN545" s="3">
        <v>0.31702342299831798</v>
      </c>
      <c r="BO545" s="3">
        <v>0.30033562000244202</v>
      </c>
      <c r="BP545" s="3">
        <v>0.35038682799859</v>
      </c>
      <c r="BQ545" s="3">
        <v>0.31699474500055602</v>
      </c>
      <c r="BR545" s="3">
        <v>0.31705920300009799</v>
      </c>
      <c r="BS545" s="3">
        <v>0.31698825300190903</v>
      </c>
      <c r="BT545" s="3">
        <v>0.33372602299641502</v>
      </c>
      <c r="BU545" s="3">
        <v>0.25025089700284298</v>
      </c>
    </row>
    <row r="546" spans="1:75" ht="21">
      <c r="A546" s="3">
        <v>35</v>
      </c>
      <c r="C546" s="3">
        <v>1</v>
      </c>
      <c r="D546" s="15">
        <f t="shared" si="460"/>
        <v>0</v>
      </c>
      <c r="E546" s="3">
        <f t="shared" si="506"/>
        <v>1</v>
      </c>
      <c r="F546" s="3">
        <f t="shared" si="505"/>
        <v>0</v>
      </c>
      <c r="G546" s="15">
        <v>1</v>
      </c>
      <c r="H546" s="3">
        <v>25</v>
      </c>
      <c r="I546" s="3">
        <v>25</v>
      </c>
      <c r="J546" s="3">
        <v>11</v>
      </c>
      <c r="K546" s="3">
        <v>14</v>
      </c>
      <c r="L546" s="3">
        <v>14</v>
      </c>
      <c r="M546" s="10" t="s">
        <v>103</v>
      </c>
      <c r="N546" s="3">
        <v>2</v>
      </c>
      <c r="O546" s="3">
        <v>10</v>
      </c>
      <c r="P546" s="3">
        <v>4</v>
      </c>
      <c r="Q546" s="3">
        <v>3</v>
      </c>
      <c r="R546" s="3">
        <v>6</v>
      </c>
      <c r="S546" s="3">
        <v>3</v>
      </c>
      <c r="T546" s="3">
        <v>3</v>
      </c>
      <c r="U546" s="3">
        <v>10</v>
      </c>
      <c r="V546" s="3">
        <v>2</v>
      </c>
      <c r="W546" s="3">
        <v>7</v>
      </c>
      <c r="X546" s="3">
        <v>2</v>
      </c>
      <c r="Y546" s="3">
        <v>2</v>
      </c>
      <c r="Z546" s="3">
        <v>7</v>
      </c>
      <c r="AA546" s="3">
        <v>6</v>
      </c>
      <c r="AB546" s="3">
        <v>2</v>
      </c>
      <c r="AC546" s="3">
        <v>2</v>
      </c>
      <c r="AD546" s="3">
        <v>4</v>
      </c>
      <c r="AE546" s="3">
        <v>4</v>
      </c>
      <c r="AF546" s="3">
        <v>6</v>
      </c>
      <c r="AG546" s="3">
        <v>4</v>
      </c>
      <c r="AI546" s="4">
        <f>SUM(BD546:BH546)</f>
        <v>1.8854120520009001</v>
      </c>
      <c r="AJ546" s="3">
        <f>SUM(BI546:BM546)</f>
        <v>1.718489186998337</v>
      </c>
      <c r="AK546" s="3">
        <f>SUM(BN546:BP546)</f>
        <v>1.2184043160013962</v>
      </c>
      <c r="AL546" s="3">
        <f>SUM(BQ546:BT546)</f>
        <v>2.1856383990016157</v>
      </c>
      <c r="AM546" s="3">
        <f>SUM(BU546:BW546)</f>
        <v>1.084244188998126</v>
      </c>
      <c r="AO546" s="3">
        <f t="shared" si="488"/>
        <v>7.5416482080035999E-2</v>
      </c>
      <c r="AP546" s="3">
        <f t="shared" si="489"/>
        <v>6.8739567479933483E-2</v>
      </c>
      <c r="AQ546" s="3">
        <f t="shared" si="490"/>
        <v>0.11076402872739965</v>
      </c>
      <c r="AR546" s="3">
        <f t="shared" si="491"/>
        <v>0.15611702850011541</v>
      </c>
      <c r="AS546" s="3">
        <f t="shared" si="492"/>
        <v>7.7446013499866143E-2</v>
      </c>
      <c r="AT546" s="3">
        <f t="shared" si="459"/>
        <v>1</v>
      </c>
      <c r="AU546" s="9">
        <v>12</v>
      </c>
      <c r="AV546" s="3">
        <v>2</v>
      </c>
      <c r="AW546" s="3">
        <v>2</v>
      </c>
      <c r="AX546" s="3">
        <v>3</v>
      </c>
      <c r="AY546" s="3">
        <v>0</v>
      </c>
      <c r="AZ546" s="3">
        <v>28</v>
      </c>
      <c r="BA546" s="3">
        <v>1</v>
      </c>
      <c r="BB546" s="3">
        <v>0.435101081002358</v>
      </c>
      <c r="BC546" s="3">
        <v>1</v>
      </c>
      <c r="BD546" s="3">
        <v>0.46711515599963599</v>
      </c>
      <c r="BE546" s="3">
        <v>0.300320188001933</v>
      </c>
      <c r="BF546" s="3">
        <v>0.40044682900042899</v>
      </c>
      <c r="BG546" s="3">
        <v>0.36714810299963502</v>
      </c>
      <c r="BH546" s="3">
        <v>0.35038177599926701</v>
      </c>
      <c r="BI546" s="3">
        <v>0.35072231500089401</v>
      </c>
      <c r="BJ546" s="3">
        <v>0.31660075699983198</v>
      </c>
      <c r="BK546" s="3">
        <v>0.33371632299895199</v>
      </c>
      <c r="BL546" s="3">
        <v>0.33409864799978001</v>
      </c>
      <c r="BM546" s="3">
        <v>0.38335114399887898</v>
      </c>
      <c r="BN546" s="3">
        <v>0.43421620899971403</v>
      </c>
      <c r="BO546" s="3">
        <v>0.33368524300021801</v>
      </c>
      <c r="BP546" s="3">
        <v>0.450502864001464</v>
      </c>
      <c r="BQ546" s="3">
        <v>0.65033712800140997</v>
      </c>
      <c r="BR546" s="3">
        <v>0.85102334099792598</v>
      </c>
      <c r="BS546" s="3">
        <v>0.35061776099973901</v>
      </c>
      <c r="BT546" s="3">
        <v>0.33366016900254097</v>
      </c>
      <c r="BU546" s="3">
        <v>0.38374887799727703</v>
      </c>
      <c r="BV546" s="3">
        <v>0.300320964001002</v>
      </c>
      <c r="BW546" s="3">
        <v>0.400174346999847</v>
      </c>
    </row>
    <row r="547" spans="1:75" ht="21">
      <c r="A547" s="3">
        <v>36</v>
      </c>
      <c r="C547" s="3">
        <v>1</v>
      </c>
      <c r="D547" s="15">
        <f t="shared" si="460"/>
        <v>1</v>
      </c>
      <c r="E547" s="3">
        <f t="shared" ref="E547:E548" si="507">IF(OR(AV547=1, AV547=2), 0, 1)</f>
        <v>0</v>
      </c>
      <c r="F547" s="3">
        <f t="shared" si="505"/>
        <v>1</v>
      </c>
      <c r="G547" s="15">
        <v>1</v>
      </c>
      <c r="H547" s="3">
        <v>25</v>
      </c>
      <c r="I547" s="3">
        <v>22</v>
      </c>
      <c r="J547" s="3">
        <v>10</v>
      </c>
      <c r="K547" s="3">
        <v>15</v>
      </c>
      <c r="L547" s="3">
        <v>13</v>
      </c>
      <c r="M547" s="10" t="s">
        <v>104</v>
      </c>
      <c r="N547" s="3">
        <v>3</v>
      </c>
      <c r="O547" s="3">
        <v>6</v>
      </c>
      <c r="P547" s="3">
        <v>10</v>
      </c>
      <c r="Q547" s="3">
        <v>2</v>
      </c>
      <c r="R547" s="3">
        <v>4</v>
      </c>
      <c r="S547" s="3">
        <v>3</v>
      </c>
      <c r="T547" s="3">
        <v>3</v>
      </c>
      <c r="U547" s="3">
        <v>6</v>
      </c>
      <c r="V547" s="3">
        <v>3</v>
      </c>
      <c r="W547" s="3">
        <v>7</v>
      </c>
      <c r="X547" s="3">
        <v>2</v>
      </c>
      <c r="Y547" s="3">
        <v>2</v>
      </c>
      <c r="Z547" s="3">
        <v>6</v>
      </c>
      <c r="AA547" s="3">
        <v>6</v>
      </c>
      <c r="AB547" s="3">
        <v>3</v>
      </c>
      <c r="AC547" s="3">
        <v>6</v>
      </c>
      <c r="AD547" s="3">
        <v>5</v>
      </c>
      <c r="AE547" s="3">
        <v>2</v>
      </c>
      <c r="AF547" s="3">
        <v>6</v>
      </c>
      <c r="AI547" s="4">
        <f>SUM(BD547:BH547)</f>
        <v>2.9865494760015161</v>
      </c>
      <c r="AJ547" s="3">
        <f>SUM(BI547:BM547)</f>
        <v>2.3359347529985799</v>
      </c>
      <c r="AK547" s="3">
        <f>SUM(BN547:BP547)</f>
        <v>1.3514575480003241</v>
      </c>
      <c r="AL547" s="3">
        <f>SUM(BQ547:BS547)</f>
        <v>1.6184689920009969</v>
      </c>
      <c r="AM547" s="3">
        <f>SUM(BT547:BV547)</f>
        <v>1.2180012569988299</v>
      </c>
      <c r="AO547" s="3">
        <f t="shared" si="488"/>
        <v>0.11946197904006065</v>
      </c>
      <c r="AP547" s="3">
        <f t="shared" si="489"/>
        <v>0.10617885240902636</v>
      </c>
      <c r="AQ547" s="3">
        <f t="shared" si="490"/>
        <v>0.13514575480003241</v>
      </c>
      <c r="AR547" s="3">
        <f t="shared" si="491"/>
        <v>0.10789793280006646</v>
      </c>
      <c r="AS547" s="3">
        <f t="shared" si="492"/>
        <v>9.3692404384525377E-2</v>
      </c>
      <c r="AT547" s="3">
        <f t="shared" si="459"/>
        <v>1</v>
      </c>
      <c r="AU547" s="9">
        <v>12</v>
      </c>
      <c r="AV547" s="3">
        <v>2</v>
      </c>
      <c r="AW547" s="3">
        <v>2</v>
      </c>
      <c r="AX547" s="3">
        <v>3</v>
      </c>
      <c r="AY547" s="3">
        <v>0</v>
      </c>
      <c r="AZ547" s="3">
        <v>4</v>
      </c>
      <c r="BA547" s="3">
        <v>1</v>
      </c>
      <c r="BB547" s="3">
        <v>0.71877235200008704</v>
      </c>
      <c r="BC547" s="3">
        <v>1</v>
      </c>
      <c r="BD547" s="3">
        <v>0.600589803001639</v>
      </c>
      <c r="BE547" s="3">
        <v>0.46718875399892501</v>
      </c>
      <c r="BF547" s="3">
        <v>0.36704978600027899</v>
      </c>
      <c r="BG547" s="3">
        <v>1.16796261700073</v>
      </c>
      <c r="BH547" s="3">
        <v>0.38375851599994298</v>
      </c>
      <c r="BI547" s="3">
        <v>0.31698597899958197</v>
      </c>
      <c r="BJ547" s="3">
        <v>0.88434366599904002</v>
      </c>
      <c r="BK547" s="3">
        <v>0.45049132200074299</v>
      </c>
      <c r="BL547" s="3">
        <v>0.31702074699933203</v>
      </c>
      <c r="BM547" s="3">
        <v>0.36709303899988299</v>
      </c>
      <c r="BN547" s="3">
        <v>0.68406691700147304</v>
      </c>
      <c r="BO547" s="3">
        <v>0.31702031500026301</v>
      </c>
      <c r="BP547" s="3">
        <v>0.35037031599858798</v>
      </c>
      <c r="BQ547" s="3">
        <v>0.43382048000057599</v>
      </c>
      <c r="BR547" s="3">
        <v>0.50054454800192605</v>
      </c>
      <c r="BS547" s="3">
        <v>0.68410396399849505</v>
      </c>
      <c r="BT547" s="3">
        <v>0.467185471999982</v>
      </c>
      <c r="BU547" s="3">
        <v>0.40020936699875098</v>
      </c>
      <c r="BV547" s="3">
        <v>0.35060641800009701</v>
      </c>
    </row>
    <row r="548" spans="1:75" ht="21">
      <c r="A548" s="3">
        <v>37</v>
      </c>
      <c r="C548" s="3">
        <v>1</v>
      </c>
      <c r="D548" s="15">
        <f t="shared" si="460"/>
        <v>1</v>
      </c>
      <c r="E548" s="3">
        <f t="shared" si="507"/>
        <v>0</v>
      </c>
      <c r="F548" s="3">
        <f t="shared" si="505"/>
        <v>1</v>
      </c>
      <c r="G548" s="15">
        <v>1</v>
      </c>
      <c r="H548" s="3">
        <v>26</v>
      </c>
      <c r="I548" s="3">
        <v>13</v>
      </c>
      <c r="J548" s="3">
        <v>8</v>
      </c>
      <c r="K548" s="3">
        <v>14</v>
      </c>
      <c r="L548" s="3">
        <v>20</v>
      </c>
      <c r="M548" s="10" t="s">
        <v>105</v>
      </c>
      <c r="N548" s="3">
        <v>2</v>
      </c>
      <c r="O548" s="3">
        <v>5</v>
      </c>
      <c r="P548" s="3">
        <v>5</v>
      </c>
      <c r="Q548" s="3">
        <v>3</v>
      </c>
      <c r="R548" s="3">
        <v>5</v>
      </c>
      <c r="S548" s="3">
        <v>6</v>
      </c>
      <c r="T548" s="3">
        <v>3</v>
      </c>
      <c r="U548" s="3">
        <v>2</v>
      </c>
      <c r="V548" s="3">
        <v>4</v>
      </c>
      <c r="W548" s="3">
        <v>4</v>
      </c>
      <c r="X548" s="3">
        <v>2</v>
      </c>
      <c r="Y548" s="3">
        <v>2</v>
      </c>
      <c r="Z548" s="3">
        <v>4</v>
      </c>
      <c r="AA548" s="3">
        <v>2</v>
      </c>
      <c r="AB548" s="3">
        <v>2</v>
      </c>
      <c r="AC548" s="3">
        <v>10</v>
      </c>
      <c r="AD548" s="3">
        <v>6</v>
      </c>
      <c r="AE548" s="3">
        <v>5</v>
      </c>
      <c r="AF548" s="3">
        <v>4</v>
      </c>
      <c r="AG548" s="3">
        <v>5</v>
      </c>
      <c r="AI548" s="4">
        <f>SUM(BD548:BI548)</f>
        <v>2.7029112730015159</v>
      </c>
      <c r="AJ548" s="3">
        <f>SUM(BJ548:BM548)</f>
        <v>2.6863035129972541</v>
      </c>
      <c r="AK548" s="3">
        <f>SUM(BN548:BP548)</f>
        <v>1.635126609002326</v>
      </c>
      <c r="AL548" s="3">
        <f>SUM(BQ548:BS548)</f>
        <v>0.95105141599924403</v>
      </c>
      <c r="AM548" s="3">
        <f>SUM(BT548:BW548)</f>
        <v>2.0355982580003893</v>
      </c>
      <c r="AO548" s="3">
        <f t="shared" si="488"/>
        <v>0.10395812588467369</v>
      </c>
      <c r="AP548" s="3">
        <f t="shared" si="489"/>
        <v>0.20663873176901953</v>
      </c>
      <c r="AQ548" s="3">
        <f t="shared" si="490"/>
        <v>0.20439082612529075</v>
      </c>
      <c r="AR548" s="3">
        <f t="shared" si="491"/>
        <v>6.7932243999946004E-2</v>
      </c>
      <c r="AS548" s="3">
        <f t="shared" si="492"/>
        <v>0.10177991290001946</v>
      </c>
      <c r="AT548" s="3">
        <f t="shared" si="459"/>
        <v>1</v>
      </c>
      <c r="AU548" s="9">
        <v>12</v>
      </c>
      <c r="AV548" s="3">
        <v>2</v>
      </c>
      <c r="AW548" s="3">
        <v>2</v>
      </c>
      <c r="AX548" s="3">
        <v>3</v>
      </c>
      <c r="AY548" s="3">
        <v>0</v>
      </c>
      <c r="AZ548" s="3">
        <v>66</v>
      </c>
      <c r="BA548" s="3">
        <v>1</v>
      </c>
      <c r="BB548" s="3">
        <v>0.55195023399937704</v>
      </c>
      <c r="BC548" s="3">
        <v>1</v>
      </c>
      <c r="BD548" s="3">
        <v>0.56721137199929195</v>
      </c>
      <c r="BE548" s="3">
        <v>0.33349190800072298</v>
      </c>
      <c r="BF548" s="3">
        <v>0.33392108300176898</v>
      </c>
      <c r="BG548" s="3">
        <v>0.350383058997977</v>
      </c>
      <c r="BH548" s="3">
        <v>0.56728255800044203</v>
      </c>
      <c r="BI548" s="3">
        <v>0.55062129300131302</v>
      </c>
      <c r="BJ548" s="3">
        <v>0.884299689998442</v>
      </c>
      <c r="BK548" s="3">
        <v>0.75082487300096501</v>
      </c>
      <c r="BL548" s="3">
        <v>0.50055239299763299</v>
      </c>
      <c r="BM548" s="3">
        <v>0.55062655700021401</v>
      </c>
      <c r="BN548" s="3">
        <v>0.66739489500105198</v>
      </c>
      <c r="BO548" s="3">
        <v>0.35037827099949898</v>
      </c>
      <c r="BP548" s="3">
        <v>0.61735344300177497</v>
      </c>
      <c r="BQ548" s="3">
        <v>0.26698183199914599</v>
      </c>
      <c r="BR548" s="3">
        <v>0.383736742998735</v>
      </c>
      <c r="BS548" s="3">
        <v>0.30033284100136298</v>
      </c>
      <c r="BT548" s="3">
        <v>0.50055181499919799</v>
      </c>
      <c r="BU548" s="3">
        <v>0.71744993999891404</v>
      </c>
      <c r="BV548" s="3">
        <v>0.33369696400040899</v>
      </c>
      <c r="BW548" s="3">
        <v>0.483899539001868</v>
      </c>
    </row>
    <row r="549" spans="1:75" ht="21">
      <c r="A549" s="3">
        <v>38</v>
      </c>
      <c r="C549" s="3">
        <v>1</v>
      </c>
      <c r="D549" s="15">
        <f t="shared" si="460"/>
        <v>0</v>
      </c>
      <c r="E549" s="3">
        <f t="shared" ref="E549:E550" si="508">IF(OR(AV549=1, AV549=2), 1, 0)</f>
        <v>1</v>
      </c>
      <c r="F549" s="3">
        <f t="shared" si="505"/>
        <v>0</v>
      </c>
      <c r="G549" s="15">
        <v>1</v>
      </c>
      <c r="H549" s="3">
        <v>28</v>
      </c>
      <c r="I549" s="3">
        <v>15</v>
      </c>
      <c r="J549" s="3">
        <v>9</v>
      </c>
      <c r="K549" s="3">
        <v>18</v>
      </c>
      <c r="L549" s="3">
        <v>19</v>
      </c>
      <c r="M549" s="10" t="s">
        <v>106</v>
      </c>
      <c r="N549" s="3">
        <v>3</v>
      </c>
      <c r="O549" s="3">
        <v>8</v>
      </c>
      <c r="P549" s="3">
        <v>9</v>
      </c>
      <c r="Q549" s="3">
        <v>2</v>
      </c>
      <c r="R549" s="3">
        <v>6</v>
      </c>
      <c r="S549" s="3">
        <v>3</v>
      </c>
      <c r="T549" s="3">
        <v>2</v>
      </c>
      <c r="U549" s="3">
        <v>6</v>
      </c>
      <c r="V549" s="3">
        <v>4</v>
      </c>
      <c r="W549" s="3">
        <v>2</v>
      </c>
      <c r="X549" s="3">
        <v>2</v>
      </c>
      <c r="Y549" s="3">
        <v>5</v>
      </c>
      <c r="Z549" s="3">
        <v>2</v>
      </c>
      <c r="AA549" s="3">
        <v>2</v>
      </c>
      <c r="AB549" s="3">
        <v>7</v>
      </c>
      <c r="AC549" s="3">
        <v>7</v>
      </c>
      <c r="AD549" s="3">
        <v>5</v>
      </c>
      <c r="AE549" s="3">
        <v>2</v>
      </c>
      <c r="AF549" s="3">
        <v>2</v>
      </c>
      <c r="AG549" s="3">
        <v>10</v>
      </c>
      <c r="AI549" s="4">
        <f>SUM(BD549:BH549)</f>
        <v>1.6019067010020061</v>
      </c>
      <c r="AJ549" s="3">
        <f>SUM(BI549:BL549)</f>
        <v>1.735273524998773</v>
      </c>
      <c r="AK549" s="3">
        <f>SUM(BM549:BO549)</f>
        <v>1.317985025001688</v>
      </c>
      <c r="AL549" s="3">
        <f>SUM(BP549:BS549)</f>
        <v>1.4019651099988539</v>
      </c>
      <c r="AM549" s="3">
        <f>SUM(BT549:BW549)</f>
        <v>1.3510384119981591</v>
      </c>
      <c r="AO549" s="3">
        <f t="shared" si="488"/>
        <v>5.7210953607214503E-2</v>
      </c>
      <c r="AP549" s="3">
        <f t="shared" si="489"/>
        <v>0.11568490166658486</v>
      </c>
      <c r="AQ549" s="3">
        <f t="shared" si="490"/>
        <v>0.14644278055574311</v>
      </c>
      <c r="AR549" s="3">
        <f t="shared" si="491"/>
        <v>7.7886950555491885E-2</v>
      </c>
      <c r="AS549" s="3">
        <f t="shared" si="492"/>
        <v>7.1107284842008373E-2</v>
      </c>
      <c r="AT549" s="3">
        <f t="shared" si="459"/>
        <v>0</v>
      </c>
      <c r="AU549" s="9">
        <v>12</v>
      </c>
      <c r="AV549" s="3">
        <v>2</v>
      </c>
      <c r="AW549" s="3">
        <v>2</v>
      </c>
      <c r="AX549" s="3">
        <v>3</v>
      </c>
      <c r="AY549" s="3">
        <v>0</v>
      </c>
      <c r="AZ549" s="3">
        <v>42</v>
      </c>
      <c r="BA549" s="3">
        <v>1</v>
      </c>
      <c r="BB549" s="3">
        <v>0.33501186899957203</v>
      </c>
      <c r="BC549" s="3">
        <v>0</v>
      </c>
      <c r="BD549" s="3">
        <v>0.46717849800188499</v>
      </c>
      <c r="BE549" s="3">
        <v>0.250444199999037</v>
      </c>
      <c r="BF549" s="3">
        <v>0.28388478700071501</v>
      </c>
      <c r="BG549" s="3">
        <v>0.28323414999977098</v>
      </c>
      <c r="BH549" s="3">
        <v>0.31716506600059802</v>
      </c>
      <c r="BI549" s="3">
        <v>0.60028925199730998</v>
      </c>
      <c r="BJ549" s="3">
        <v>0.58419299200249897</v>
      </c>
      <c r="BK549" s="3">
        <v>0.30058086999997602</v>
      </c>
      <c r="BL549" s="3">
        <v>0.250210410998988</v>
      </c>
      <c r="BM549" s="3">
        <v>0.63424809800199</v>
      </c>
      <c r="BN549" s="3">
        <v>0.41673751999769498</v>
      </c>
      <c r="BO549" s="3">
        <v>0.26699940700200298</v>
      </c>
      <c r="BP549" s="3">
        <v>0.30052815499948299</v>
      </c>
      <c r="BQ549" s="3">
        <v>0.45023843300077698</v>
      </c>
      <c r="BR549" s="3">
        <v>0.317116143000021</v>
      </c>
      <c r="BS549" s="3">
        <v>0.33408237899857302</v>
      </c>
      <c r="BT549" s="3">
        <v>0.31698877899907502</v>
      </c>
      <c r="BU549" s="3">
        <v>0.40001634200234498</v>
      </c>
      <c r="BV549" s="3">
        <v>0.33370271899912002</v>
      </c>
      <c r="BW549" s="3">
        <v>0.30033057199761898</v>
      </c>
    </row>
    <row r="550" spans="1:75" ht="21">
      <c r="A550" s="3">
        <v>39</v>
      </c>
      <c r="C550" s="3">
        <v>1</v>
      </c>
      <c r="D550" s="15">
        <f t="shared" si="460"/>
        <v>0</v>
      </c>
      <c r="E550" s="3">
        <f t="shared" si="508"/>
        <v>1</v>
      </c>
      <c r="F550" s="3">
        <f t="shared" si="505"/>
        <v>0</v>
      </c>
      <c r="G550" s="15">
        <v>1</v>
      </c>
      <c r="H550" s="3">
        <v>24</v>
      </c>
      <c r="I550" s="3">
        <v>16</v>
      </c>
      <c r="J550" s="3">
        <v>9</v>
      </c>
      <c r="K550" s="3">
        <v>8</v>
      </c>
      <c r="L550" s="3">
        <v>12</v>
      </c>
      <c r="M550" s="10" t="s">
        <v>107</v>
      </c>
      <c r="N550" s="3">
        <v>3</v>
      </c>
      <c r="O550" s="3">
        <v>6</v>
      </c>
      <c r="P550" s="3">
        <v>8</v>
      </c>
      <c r="Q550" s="3">
        <v>2</v>
      </c>
      <c r="R550" s="3">
        <v>5</v>
      </c>
      <c r="S550" s="3">
        <v>3</v>
      </c>
      <c r="T550" s="3">
        <v>2</v>
      </c>
      <c r="U550" s="3">
        <v>4</v>
      </c>
      <c r="V550" s="3">
        <v>7</v>
      </c>
      <c r="W550" s="3">
        <v>2</v>
      </c>
      <c r="X550" s="3">
        <v>2</v>
      </c>
      <c r="Y550" s="3">
        <v>5</v>
      </c>
      <c r="Z550" s="3">
        <v>2</v>
      </c>
      <c r="AA550" s="3">
        <v>2</v>
      </c>
      <c r="AB550" s="3">
        <v>4</v>
      </c>
      <c r="AC550" s="3">
        <v>5</v>
      </c>
      <c r="AD550" s="3">
        <v>2</v>
      </c>
      <c r="AE550" s="3">
        <v>5</v>
      </c>
      <c r="AI550" s="4">
        <f>SUM(BD550:BH550)</f>
        <v>1.768579780997241</v>
      </c>
      <c r="AJ550" s="3">
        <f>SUM(BI550:BL550)</f>
        <v>1.284707303002504</v>
      </c>
      <c r="AK550" s="3">
        <f>SUM(BM550:BO550)</f>
        <v>0.91764684100053096</v>
      </c>
      <c r="AL550" s="3">
        <f>SUM(BP550:BR550)</f>
        <v>1.0511942099983549</v>
      </c>
      <c r="AM550" s="3">
        <f>SUM(BS550:BU550)</f>
        <v>1.2847180770004341</v>
      </c>
      <c r="AO550" s="3">
        <f t="shared" si="488"/>
        <v>7.3690824208218375E-2</v>
      </c>
      <c r="AP550" s="3">
        <f t="shared" si="489"/>
        <v>8.0294206437656501E-2</v>
      </c>
      <c r="AQ550" s="3">
        <f t="shared" si="490"/>
        <v>0.10196076011117011</v>
      </c>
      <c r="AR550" s="3">
        <f t="shared" si="491"/>
        <v>0.13139927624979436</v>
      </c>
      <c r="AS550" s="3">
        <f t="shared" si="492"/>
        <v>0.10705983975003618</v>
      </c>
      <c r="AT550" s="3">
        <f t="shared" si="459"/>
        <v>1</v>
      </c>
      <c r="AU550" s="9">
        <v>12</v>
      </c>
      <c r="AV550" s="3">
        <v>2</v>
      </c>
      <c r="AW550" s="3">
        <v>2</v>
      </c>
      <c r="AX550" s="3">
        <v>3</v>
      </c>
      <c r="AY550" s="3">
        <v>0</v>
      </c>
      <c r="AZ550" s="3">
        <v>46</v>
      </c>
      <c r="BA550" s="3">
        <v>1</v>
      </c>
      <c r="BB550" s="3">
        <v>0.53521921900028202</v>
      </c>
      <c r="BC550" s="3">
        <v>1</v>
      </c>
      <c r="BD550" s="3">
        <v>0.450422369998705</v>
      </c>
      <c r="BE550" s="3">
        <v>0.28364496499852898</v>
      </c>
      <c r="BF550" s="3">
        <v>0.31702797800244298</v>
      </c>
      <c r="BG550" s="3">
        <v>0.283638636999967</v>
      </c>
      <c r="BH550" s="3">
        <v>0.43384583099759699</v>
      </c>
      <c r="BI550" s="3">
        <v>0.30029081600150598</v>
      </c>
      <c r="BJ550" s="3">
        <v>0.33371201200134198</v>
      </c>
      <c r="BK550" s="3">
        <v>0.33367292699767798</v>
      </c>
      <c r="BL550" s="3">
        <v>0.31703154800197803</v>
      </c>
      <c r="BM550" s="3">
        <v>0.31703285899857198</v>
      </c>
      <c r="BN550" s="3">
        <v>0.30031178500212202</v>
      </c>
      <c r="BO550" s="3">
        <v>0.30030219699983701</v>
      </c>
      <c r="BP550" s="3">
        <v>0.33374458999969597</v>
      </c>
      <c r="BQ550" s="3">
        <v>0.41710380699805599</v>
      </c>
      <c r="BR550" s="3">
        <v>0.30034581300060298</v>
      </c>
      <c r="BS550" s="3">
        <v>0.30009393799991801</v>
      </c>
      <c r="BT550" s="3">
        <v>0.58422337799856905</v>
      </c>
      <c r="BU550" s="3">
        <v>0.40040076100194699</v>
      </c>
    </row>
    <row r="551" spans="1:75" ht="21">
      <c r="A551" s="3">
        <v>40</v>
      </c>
      <c r="C551" s="3">
        <v>1</v>
      </c>
      <c r="D551" s="15">
        <f t="shared" si="460"/>
        <v>1</v>
      </c>
      <c r="E551" s="3">
        <f t="shared" ref="E551" si="509">IF(OR(AV551=1, AV551=2), 0, 1)</f>
        <v>0</v>
      </c>
      <c r="F551" s="3">
        <f t="shared" si="505"/>
        <v>1</v>
      </c>
      <c r="G551" s="15">
        <v>1</v>
      </c>
      <c r="H551" s="3">
        <v>29</v>
      </c>
      <c r="I551" s="3">
        <v>18</v>
      </c>
      <c r="J551" s="3">
        <v>9</v>
      </c>
      <c r="K551" s="3">
        <v>11</v>
      </c>
      <c r="L551" s="3">
        <v>11</v>
      </c>
      <c r="M551" s="10" t="s">
        <v>108</v>
      </c>
      <c r="N551" s="3">
        <v>3</v>
      </c>
      <c r="O551" s="3">
        <v>11</v>
      </c>
      <c r="P551" s="3">
        <v>8</v>
      </c>
      <c r="Q551" s="3">
        <v>2</v>
      </c>
      <c r="R551" s="3">
        <v>5</v>
      </c>
      <c r="S551" s="3">
        <v>3</v>
      </c>
      <c r="T551" s="3">
        <v>2</v>
      </c>
      <c r="U551" s="3">
        <v>7</v>
      </c>
      <c r="V551" s="3">
        <v>3</v>
      </c>
      <c r="W551" s="3">
        <v>3</v>
      </c>
      <c r="X551" s="3">
        <v>2</v>
      </c>
      <c r="Y551" s="3">
        <v>2</v>
      </c>
      <c r="Z551" s="3">
        <v>5</v>
      </c>
      <c r="AA551" s="3">
        <v>2</v>
      </c>
      <c r="AB551" s="3">
        <v>3</v>
      </c>
      <c r="AC551" s="3">
        <v>6</v>
      </c>
      <c r="AD551" s="3">
        <v>5</v>
      </c>
      <c r="AE551" s="3">
        <v>2</v>
      </c>
      <c r="AF551" s="3">
        <v>4</v>
      </c>
      <c r="AI551" s="4">
        <f>SUM(BD551:BH551)</f>
        <v>2.1689803019980891</v>
      </c>
      <c r="AJ551" s="3">
        <f>SUM(BI551:BM551)</f>
        <v>2.11902043699956</v>
      </c>
      <c r="AK551" s="3">
        <f>SUM(BN551:BP551)</f>
        <v>1.1179026290010361</v>
      </c>
      <c r="AL551" s="3">
        <f>SUM(BQ551:BS551)</f>
        <v>1.117901747998985</v>
      </c>
      <c r="AM551" s="3">
        <f>SUM(BT551:BV551)</f>
        <v>1.1846516900004631</v>
      </c>
      <c r="AO551" s="3">
        <f t="shared" si="488"/>
        <v>7.479242420683066E-2</v>
      </c>
      <c r="AP551" s="3">
        <f t="shared" si="489"/>
        <v>0.11772335761108667</v>
      </c>
      <c r="AQ551" s="3">
        <f t="shared" si="490"/>
        <v>0.12421140322233734</v>
      </c>
      <c r="AR551" s="3">
        <f t="shared" si="491"/>
        <v>0.10162743163627136</v>
      </c>
      <c r="AS551" s="3">
        <f t="shared" si="492"/>
        <v>0.10769560818186029</v>
      </c>
      <c r="AT551" s="3">
        <f t="shared" si="459"/>
        <v>1</v>
      </c>
      <c r="AU551" s="9">
        <v>12</v>
      </c>
      <c r="AV551" s="3">
        <v>2</v>
      </c>
      <c r="AW551" s="3">
        <v>2</v>
      </c>
      <c r="AX551" s="3">
        <v>3</v>
      </c>
      <c r="AY551" s="3">
        <v>0</v>
      </c>
      <c r="AZ551" s="3">
        <v>31</v>
      </c>
      <c r="BA551" s="3">
        <v>1</v>
      </c>
      <c r="BB551" s="3">
        <v>0.53531442199891899</v>
      </c>
      <c r="BC551" s="3">
        <v>1</v>
      </c>
      <c r="BD551" s="3">
        <v>0.50048720099948696</v>
      </c>
      <c r="BE551" s="3">
        <v>0.233579601997917</v>
      </c>
      <c r="BF551" s="3">
        <v>0.56730029400205195</v>
      </c>
      <c r="BG551" s="3">
        <v>0.35038198799884401</v>
      </c>
      <c r="BH551" s="3">
        <v>0.51723121699978902</v>
      </c>
      <c r="BI551" s="3">
        <v>0.36687279300167502</v>
      </c>
      <c r="BJ551" s="3">
        <v>0.40065079799751402</v>
      </c>
      <c r="BK551" s="3">
        <v>0.36707656100043001</v>
      </c>
      <c r="BL551" s="3">
        <v>0.30031878500085402</v>
      </c>
      <c r="BM551" s="3">
        <v>0.68410149999908698</v>
      </c>
      <c r="BN551" s="3">
        <v>0.41712058499979299</v>
      </c>
      <c r="BO551" s="3">
        <v>0.35038814800282098</v>
      </c>
      <c r="BP551" s="3">
        <v>0.35039389599842202</v>
      </c>
      <c r="BQ551" s="3">
        <v>0.417100943999685</v>
      </c>
      <c r="BR551" s="3">
        <v>0.38376081699971099</v>
      </c>
      <c r="BS551" s="3">
        <v>0.31703998699958902</v>
      </c>
      <c r="BT551" s="3">
        <v>0.43380606500068097</v>
      </c>
      <c r="BU551" s="3">
        <v>0.36707591899903402</v>
      </c>
      <c r="BV551" s="3">
        <v>0.383769706000748</v>
      </c>
    </row>
    <row r="552" spans="1:75" ht="21">
      <c r="A552" s="3">
        <v>101</v>
      </c>
      <c r="C552" s="3">
        <v>0</v>
      </c>
      <c r="D552" s="15">
        <f t="shared" si="460"/>
        <v>1</v>
      </c>
      <c r="E552" s="3">
        <v>0</v>
      </c>
      <c r="F552" s="3">
        <f t="shared" si="505"/>
        <v>0</v>
      </c>
      <c r="G552" s="15">
        <f>IF(AV552&lt;2.5, 0, 1)</f>
        <v>0</v>
      </c>
      <c r="H552" s="3">
        <v>12</v>
      </c>
      <c r="I552" s="3">
        <v>8</v>
      </c>
      <c r="J552" s="3">
        <v>8</v>
      </c>
      <c r="K552" s="3">
        <v>10</v>
      </c>
      <c r="L552" s="3">
        <v>6</v>
      </c>
      <c r="M552" s="10" t="s">
        <v>48</v>
      </c>
      <c r="N552" s="3">
        <v>7</v>
      </c>
      <c r="O552" s="3">
        <v>2</v>
      </c>
      <c r="P552" s="3">
        <v>3</v>
      </c>
      <c r="Q552" s="3">
        <v>8</v>
      </c>
      <c r="R552" s="3">
        <v>2</v>
      </c>
      <c r="S552" s="3">
        <v>6</v>
      </c>
      <c r="T552" s="3">
        <v>2</v>
      </c>
      <c r="U552" s="3">
        <v>8</v>
      </c>
      <c r="V552" s="3">
        <v>6</v>
      </c>
      <c r="AI552" s="3">
        <f>SUM(BD552:BF552)</f>
        <v>0</v>
      </c>
      <c r="AJ552" s="3">
        <f>SUM(BG552)</f>
        <v>0</v>
      </c>
      <c r="AK552" s="3">
        <f>SUM(BH552, BI552)</f>
        <v>0</v>
      </c>
      <c r="AL552" s="3">
        <f>SUM(BJ552:BK552)</f>
        <v>0</v>
      </c>
      <c r="AM552" s="3">
        <f>SUM(BL552)</f>
        <v>0</v>
      </c>
      <c r="AO552" s="3">
        <f t="shared" si="488"/>
        <v>0</v>
      </c>
      <c r="AP552" s="3">
        <f t="shared" si="489"/>
        <v>0</v>
      </c>
      <c r="AQ552" s="3">
        <f t="shared" si="490"/>
        <v>0</v>
      </c>
      <c r="AR552" s="3">
        <f t="shared" si="491"/>
        <v>0</v>
      </c>
      <c r="AS552" s="3">
        <f t="shared" si="492"/>
        <v>0</v>
      </c>
      <c r="AT552" s="3">
        <f t="shared" si="459"/>
        <v>0</v>
      </c>
      <c r="AU552" s="9">
        <v>12</v>
      </c>
      <c r="AV552" s="3">
        <v>2</v>
      </c>
      <c r="AW552" s="3">
        <v>2</v>
      </c>
      <c r="AX552" s="3">
        <v>3</v>
      </c>
    </row>
    <row r="553" spans="1:75" ht="21">
      <c r="A553" s="3">
        <v>102</v>
      </c>
      <c r="C553" s="3">
        <v>0</v>
      </c>
      <c r="D553" s="15">
        <f t="shared" si="460"/>
        <v>1</v>
      </c>
      <c r="E553" s="3">
        <v>0</v>
      </c>
      <c r="F553" s="3">
        <f t="shared" si="505"/>
        <v>0</v>
      </c>
      <c r="G553" s="15">
        <f>IF(AV553&gt;2.5, 0, 1)</f>
        <v>1</v>
      </c>
      <c r="H553" s="3">
        <v>12</v>
      </c>
      <c r="I553" s="3">
        <v>8</v>
      </c>
      <c r="J553" s="3">
        <v>6</v>
      </c>
      <c r="K553" s="3">
        <v>7</v>
      </c>
      <c r="L553" s="3">
        <v>9</v>
      </c>
      <c r="M553" s="10" t="s">
        <v>109</v>
      </c>
      <c r="N553" s="3">
        <v>7</v>
      </c>
      <c r="O553" s="3">
        <v>2</v>
      </c>
      <c r="P553" s="3">
        <v>3</v>
      </c>
      <c r="Q553" s="3">
        <v>8</v>
      </c>
      <c r="R553" s="3">
        <v>2</v>
      </c>
      <c r="S553" s="3">
        <v>4</v>
      </c>
      <c r="T553" s="3">
        <v>2</v>
      </c>
      <c r="U553" s="3">
        <v>5</v>
      </c>
      <c r="V553" s="3">
        <v>3</v>
      </c>
      <c r="W553" s="3">
        <v>6</v>
      </c>
      <c r="AI553" s="3">
        <f>SUM(BD553:BF553)</f>
        <v>1.2012539470015311</v>
      </c>
      <c r="AJ553" s="3">
        <f>SUM(BG553)</f>
        <v>0.28363723700021998</v>
      </c>
      <c r="AK553" s="3">
        <f>SUM(BH553, BI553)</f>
        <v>0.90100168500066402</v>
      </c>
      <c r="AL553" s="3">
        <f>SUM(BJ553:BK553)</f>
        <v>0.96773307199691705</v>
      </c>
      <c r="AM553" s="3">
        <f>SUM(BL553:BM553)</f>
        <v>0.86761569000009198</v>
      </c>
      <c r="AO553" s="3">
        <f t="shared" si="488"/>
        <v>0.10010449558346092</v>
      </c>
      <c r="AP553" s="3">
        <f t="shared" si="489"/>
        <v>3.5454654625027497E-2</v>
      </c>
      <c r="AQ553" s="3">
        <f t="shared" si="490"/>
        <v>0.15016694750011067</v>
      </c>
      <c r="AR553" s="3">
        <f t="shared" si="491"/>
        <v>0.1382475817138453</v>
      </c>
      <c r="AS553" s="3">
        <f t="shared" si="492"/>
        <v>9.6401743333343559E-2</v>
      </c>
      <c r="AT553" s="3">
        <f t="shared" si="459"/>
        <v>1</v>
      </c>
      <c r="AU553" s="9">
        <v>12</v>
      </c>
      <c r="AV553" s="3">
        <v>2</v>
      </c>
      <c r="AW553" s="3">
        <v>2</v>
      </c>
      <c r="AX553" s="3">
        <v>3</v>
      </c>
      <c r="AY553" s="3">
        <v>0</v>
      </c>
      <c r="AZ553" s="3">
        <v>12</v>
      </c>
      <c r="BA553" s="3">
        <v>1</v>
      </c>
      <c r="BB553" s="3">
        <v>0.45179766200089899</v>
      </c>
      <c r="BC553" s="3">
        <v>1</v>
      </c>
      <c r="BD553" s="3">
        <v>0.38368919700224002</v>
      </c>
      <c r="BE553" s="3">
        <v>0.35038383499704601</v>
      </c>
      <c r="BF553" s="3">
        <v>0.46718091500224501</v>
      </c>
      <c r="BG553" s="3">
        <v>0.28363723700021998</v>
      </c>
      <c r="BH553" s="3">
        <v>0.567253171000629</v>
      </c>
      <c r="BI553" s="3">
        <v>0.33374851400003502</v>
      </c>
      <c r="BJ553" s="3">
        <v>0.35038462499869599</v>
      </c>
      <c r="BK553" s="3">
        <v>0.617348446998221</v>
      </c>
      <c r="BL553" s="3">
        <v>0.48386929600019302</v>
      </c>
      <c r="BM553" s="3">
        <v>0.38374639399989902</v>
      </c>
    </row>
    <row r="554" spans="1:75" ht="21">
      <c r="A554" s="3">
        <v>103</v>
      </c>
      <c r="C554" s="3">
        <v>0</v>
      </c>
      <c r="D554" s="15">
        <f t="shared" si="460"/>
        <v>1</v>
      </c>
      <c r="E554" s="3">
        <v>0</v>
      </c>
      <c r="F554" s="3">
        <f t="shared" si="505"/>
        <v>0</v>
      </c>
      <c r="G554" s="15">
        <f>IF(AV554&gt;2.5, 0, 1)</f>
        <v>1</v>
      </c>
      <c r="H554" s="3">
        <v>19</v>
      </c>
      <c r="I554" s="3">
        <v>4</v>
      </c>
      <c r="J554" s="3">
        <v>7</v>
      </c>
      <c r="K554" s="3">
        <v>7</v>
      </c>
      <c r="L554" s="3">
        <v>11</v>
      </c>
      <c r="M554" s="10" t="s">
        <v>110</v>
      </c>
      <c r="N554" s="3">
        <v>7</v>
      </c>
      <c r="O554" s="3">
        <v>3</v>
      </c>
      <c r="P554" s="3">
        <v>2</v>
      </c>
      <c r="Q554" s="3">
        <v>7</v>
      </c>
      <c r="R554" s="3">
        <v>4</v>
      </c>
      <c r="S554" s="3">
        <v>2</v>
      </c>
      <c r="T554" s="3">
        <v>5</v>
      </c>
      <c r="U554" s="3">
        <v>2</v>
      </c>
      <c r="V554" s="3">
        <v>5</v>
      </c>
      <c r="W554" s="3">
        <v>3</v>
      </c>
      <c r="X554" s="3">
        <v>8</v>
      </c>
      <c r="AI554" s="3">
        <f>SUM(BD554:BG554)</f>
        <v>1.6350576100012391</v>
      </c>
      <c r="AJ554" s="3">
        <f>SUM(BH554)</f>
        <v>0.38376634899759599</v>
      </c>
      <c r="AK554" s="3">
        <f>SUM(BJ554, BI554)</f>
        <v>0.66740400500202601</v>
      </c>
      <c r="AL554" s="3">
        <f>SUM(BK554:BL554)</f>
        <v>0.734136863000457</v>
      </c>
      <c r="AM554" s="3">
        <f>SUM(BM554, BN554)</f>
        <v>0.83426669899927197</v>
      </c>
      <c r="AO554" s="3">
        <f t="shared" si="488"/>
        <v>8.6055663684275738E-2</v>
      </c>
      <c r="AP554" s="3">
        <f t="shared" si="489"/>
        <v>9.5941587249398996E-2</v>
      </c>
      <c r="AQ554" s="3">
        <f t="shared" si="490"/>
        <v>9.5343429286003714E-2</v>
      </c>
      <c r="AR554" s="3">
        <f t="shared" si="491"/>
        <v>0.104876694714351</v>
      </c>
      <c r="AS554" s="3">
        <f t="shared" si="492"/>
        <v>7.5842427181751992E-2</v>
      </c>
      <c r="AT554" s="3">
        <f t="shared" si="459"/>
        <v>1</v>
      </c>
      <c r="AU554" s="9">
        <v>12</v>
      </c>
      <c r="AV554" s="3">
        <v>2</v>
      </c>
      <c r="AW554" s="3">
        <v>2</v>
      </c>
      <c r="AX554" s="3">
        <v>3</v>
      </c>
      <c r="AY554" s="3">
        <v>0</v>
      </c>
      <c r="AZ554" s="3">
        <v>2</v>
      </c>
      <c r="BA554" s="3">
        <v>1</v>
      </c>
      <c r="BB554" s="3">
        <v>0.50188548099686103</v>
      </c>
      <c r="BC554" s="3">
        <v>1</v>
      </c>
      <c r="BD554" s="3">
        <v>0.60058408899931204</v>
      </c>
      <c r="BE554" s="3">
        <v>0.28364828800113101</v>
      </c>
      <c r="BF554" s="3">
        <v>0.43381185899852398</v>
      </c>
      <c r="BG554" s="3">
        <v>0.31701337400227197</v>
      </c>
      <c r="BH554" s="3">
        <v>0.38376634899759599</v>
      </c>
      <c r="BI554" s="3">
        <v>0.33371461299975602</v>
      </c>
      <c r="BJ554" s="3">
        <v>0.33368939200226999</v>
      </c>
      <c r="BK554" s="3">
        <v>0.41710300499835201</v>
      </c>
      <c r="BL554" s="3">
        <v>0.31703385800210498</v>
      </c>
      <c r="BM554" s="3">
        <v>0.517240531000425</v>
      </c>
      <c r="BN554" s="3">
        <v>0.31702616799884697</v>
      </c>
    </row>
    <row r="555" spans="1:75" ht="21">
      <c r="A555" s="3">
        <v>104</v>
      </c>
      <c r="C555" s="3">
        <v>0</v>
      </c>
      <c r="D555" s="15">
        <f t="shared" si="460"/>
        <v>1</v>
      </c>
      <c r="E555" s="3">
        <v>0</v>
      </c>
      <c r="F555" s="3">
        <f t="shared" si="505"/>
        <v>0</v>
      </c>
      <c r="G555" s="15">
        <f t="shared" ref="G555" si="510">IF(AV555&lt;2.5, 0, 1)</f>
        <v>0</v>
      </c>
      <c r="H555" s="3">
        <v>16</v>
      </c>
      <c r="I555" s="3">
        <v>5</v>
      </c>
      <c r="J555" s="3">
        <v>8</v>
      </c>
      <c r="K555" s="3">
        <v>4</v>
      </c>
      <c r="L555" s="3">
        <v>11</v>
      </c>
      <c r="M555" s="10" t="s">
        <v>49</v>
      </c>
      <c r="N555" s="3">
        <v>7</v>
      </c>
      <c r="O555" s="3">
        <v>3</v>
      </c>
      <c r="P555" s="3">
        <v>2</v>
      </c>
      <c r="Q555" s="3">
        <v>4</v>
      </c>
      <c r="R555" s="3">
        <v>5</v>
      </c>
      <c r="S555" s="3">
        <v>2</v>
      </c>
      <c r="T555" s="3">
        <v>6</v>
      </c>
      <c r="U555" s="3">
        <v>2</v>
      </c>
      <c r="V555" s="3">
        <v>2</v>
      </c>
      <c r="W555" s="3">
        <v>3</v>
      </c>
      <c r="X555" s="3">
        <v>2</v>
      </c>
      <c r="Y555" s="3">
        <v>6</v>
      </c>
      <c r="AI555" s="3">
        <f>SUM(BD555:BG555)</f>
        <v>0</v>
      </c>
      <c r="AJ555" s="3">
        <f>SUM(BH555)</f>
        <v>0</v>
      </c>
      <c r="AK555" s="3">
        <f>SUM(BJ555, BI555)</f>
        <v>0</v>
      </c>
      <c r="AL555" s="3">
        <f>SUM(BK555:BL555)</f>
        <v>0</v>
      </c>
      <c r="AM555" s="3">
        <f>SUM(BM555:BO555)</f>
        <v>0</v>
      </c>
      <c r="AO555" s="3">
        <f t="shared" si="488"/>
        <v>0</v>
      </c>
      <c r="AP555" s="3">
        <f t="shared" si="489"/>
        <v>0</v>
      </c>
      <c r="AQ555" s="3">
        <f t="shared" si="490"/>
        <v>0</v>
      </c>
      <c r="AR555" s="3">
        <f t="shared" si="491"/>
        <v>0</v>
      </c>
      <c r="AS555" s="3">
        <f t="shared" si="492"/>
        <v>0</v>
      </c>
      <c r="AT555" s="3">
        <f t="shared" si="459"/>
        <v>0</v>
      </c>
      <c r="AU555" s="9">
        <v>12</v>
      </c>
      <c r="AV555" s="3">
        <v>2</v>
      </c>
      <c r="AW555" s="3">
        <v>2</v>
      </c>
      <c r="AX555" s="3">
        <v>3</v>
      </c>
    </row>
    <row r="556" spans="1:75" ht="21">
      <c r="A556" s="3">
        <v>105</v>
      </c>
      <c r="C556" s="3">
        <v>0</v>
      </c>
      <c r="D556" s="15">
        <f t="shared" si="460"/>
        <v>1</v>
      </c>
      <c r="E556" s="3">
        <v>0</v>
      </c>
      <c r="F556" s="3">
        <f t="shared" si="505"/>
        <v>0</v>
      </c>
      <c r="G556" s="15">
        <f>IF(AV556&lt;2.5, 0, 1)</f>
        <v>0</v>
      </c>
      <c r="H556" s="3">
        <v>10</v>
      </c>
      <c r="I556" s="3">
        <v>10</v>
      </c>
      <c r="J556" s="3">
        <v>7</v>
      </c>
      <c r="K556" s="3">
        <v>8</v>
      </c>
      <c r="L556" s="3">
        <v>5</v>
      </c>
      <c r="M556" s="10" t="s">
        <v>50</v>
      </c>
      <c r="N556" s="3">
        <v>5</v>
      </c>
      <c r="O556" s="3">
        <v>2</v>
      </c>
      <c r="P556" s="3">
        <v>3</v>
      </c>
      <c r="Q556" s="3">
        <v>10</v>
      </c>
      <c r="R556" s="3">
        <v>2</v>
      </c>
      <c r="S556" s="3">
        <v>5</v>
      </c>
      <c r="T556" s="3">
        <v>2</v>
      </c>
      <c r="U556" s="3">
        <v>6</v>
      </c>
      <c r="V556" s="3">
        <v>5</v>
      </c>
      <c r="AI556" s="3">
        <f t="shared" ref="AI556:AI561" si="511">SUM(BD556:BF556)</f>
        <v>0</v>
      </c>
      <c r="AJ556" s="3">
        <f>SUM(BG556)</f>
        <v>0</v>
      </c>
      <c r="AK556" s="3">
        <f>SUM(BH556, BI556)</f>
        <v>0</v>
      </c>
      <c r="AL556" s="3">
        <f>SUM(BJ556:BK556)</f>
        <v>0</v>
      </c>
      <c r="AM556" s="3">
        <f>SUM(BL556)</f>
        <v>0</v>
      </c>
      <c r="AO556" s="3">
        <f t="shared" si="488"/>
        <v>0</v>
      </c>
      <c r="AP556" s="3">
        <f t="shared" si="489"/>
        <v>0</v>
      </c>
      <c r="AQ556" s="3">
        <f t="shared" si="490"/>
        <v>0</v>
      </c>
      <c r="AR556" s="3">
        <f t="shared" si="491"/>
        <v>0</v>
      </c>
      <c r="AS556" s="3">
        <f t="shared" si="492"/>
        <v>0</v>
      </c>
      <c r="AT556" s="3">
        <f t="shared" si="459"/>
        <v>0</v>
      </c>
      <c r="AU556" s="9">
        <v>12</v>
      </c>
      <c r="AV556" s="3">
        <v>2</v>
      </c>
      <c r="AW556" s="3">
        <v>2</v>
      </c>
      <c r="AX556" s="3">
        <v>3</v>
      </c>
    </row>
    <row r="557" spans="1:75" ht="21">
      <c r="A557" s="3">
        <v>106</v>
      </c>
      <c r="C557" s="3">
        <v>0</v>
      </c>
      <c r="D557" s="15">
        <f t="shared" si="460"/>
        <v>1</v>
      </c>
      <c r="E557" s="3">
        <v>0</v>
      </c>
      <c r="F557" s="3">
        <f t="shared" si="505"/>
        <v>0</v>
      </c>
      <c r="G557" s="15">
        <f>IF(AV557&gt;2.5, 0, 1)</f>
        <v>1</v>
      </c>
      <c r="H557" s="3">
        <v>10</v>
      </c>
      <c r="I557" s="3">
        <v>5</v>
      </c>
      <c r="J557" s="3">
        <v>10</v>
      </c>
      <c r="K557" s="3">
        <v>5</v>
      </c>
      <c r="L557" s="3">
        <v>10</v>
      </c>
      <c r="M557" s="10" t="s">
        <v>111</v>
      </c>
      <c r="N557" s="3">
        <v>5</v>
      </c>
      <c r="O557" s="3">
        <v>2</v>
      </c>
      <c r="P557" s="3">
        <v>3</v>
      </c>
      <c r="Q557" s="3">
        <v>5</v>
      </c>
      <c r="R557" s="3">
        <v>3</v>
      </c>
      <c r="S557" s="3">
        <v>7</v>
      </c>
      <c r="T557" s="3">
        <v>2</v>
      </c>
      <c r="U557" s="3">
        <v>3</v>
      </c>
      <c r="V557" s="3">
        <v>3</v>
      </c>
      <c r="W557" s="3">
        <v>7</v>
      </c>
      <c r="AI557" s="3">
        <f t="shared" si="511"/>
        <v>1.067760605001238</v>
      </c>
      <c r="AJ557" s="3">
        <f>SUM(BG557)</f>
        <v>0.26696600799914399</v>
      </c>
      <c r="AK557" s="3">
        <f>SUM(BH557, BI557)</f>
        <v>0.71746116100257407</v>
      </c>
      <c r="AL557" s="3">
        <f>SUM(BJ557:BK557)</f>
        <v>0.66740248499991006</v>
      </c>
      <c r="AM557" s="3">
        <f>SUM(BL557:BM557)</f>
        <v>0.65071469799658999</v>
      </c>
      <c r="AO557" s="3">
        <f t="shared" si="488"/>
        <v>0.10677606050012381</v>
      </c>
      <c r="AP557" s="3">
        <f t="shared" si="489"/>
        <v>5.3393201599828799E-2</v>
      </c>
      <c r="AQ557" s="3">
        <f t="shared" si="490"/>
        <v>7.1746116100257412E-2</v>
      </c>
      <c r="AR557" s="3">
        <f t="shared" si="491"/>
        <v>0.13348049699998202</v>
      </c>
      <c r="AS557" s="3">
        <f t="shared" si="492"/>
        <v>6.5071469799658999E-2</v>
      </c>
      <c r="AT557" s="3">
        <f t="shared" si="459"/>
        <v>0</v>
      </c>
      <c r="AU557" s="9">
        <v>12</v>
      </c>
      <c r="AV557" s="3">
        <v>2</v>
      </c>
      <c r="AW557" s="3">
        <v>2</v>
      </c>
      <c r="AX557" s="3">
        <v>3</v>
      </c>
      <c r="AY557" s="3">
        <v>0</v>
      </c>
      <c r="AZ557" s="3">
        <v>44</v>
      </c>
      <c r="BA557" s="3">
        <v>0</v>
      </c>
      <c r="BB557" s="3">
        <v>0.30154258999755201</v>
      </c>
      <c r="BC557" s="3">
        <v>0</v>
      </c>
      <c r="BD557" s="3">
        <v>0.517160786999738</v>
      </c>
      <c r="BE557" s="3">
        <v>0.28366915399965298</v>
      </c>
      <c r="BF557" s="3">
        <v>0.26693066400184701</v>
      </c>
      <c r="BG557" s="3">
        <v>0.26696600799914399</v>
      </c>
      <c r="BH557" s="3">
        <v>0.30033240000193401</v>
      </c>
      <c r="BI557" s="3">
        <v>0.41712876100064</v>
      </c>
      <c r="BJ557" s="3">
        <v>0.30034132599757801</v>
      </c>
      <c r="BK557" s="3">
        <v>0.36706115900233199</v>
      </c>
      <c r="BL557" s="3">
        <v>0.333483120997698</v>
      </c>
      <c r="BM557" s="3">
        <v>0.31723157699889198</v>
      </c>
    </row>
    <row r="558" spans="1:75" ht="21">
      <c r="A558" s="3">
        <v>107</v>
      </c>
      <c r="C558" s="3">
        <v>0</v>
      </c>
      <c r="D558" s="15">
        <f t="shared" si="460"/>
        <v>1</v>
      </c>
      <c r="E558" s="3">
        <v>0</v>
      </c>
      <c r="F558" s="3">
        <f t="shared" si="505"/>
        <v>0</v>
      </c>
      <c r="G558" s="15">
        <f>IF(AV558&gt;2.5, 0, 1)</f>
        <v>1</v>
      </c>
      <c r="H558" s="3">
        <v>15</v>
      </c>
      <c r="I558" s="3">
        <v>6</v>
      </c>
      <c r="J558" s="3">
        <v>15</v>
      </c>
      <c r="K558" s="3">
        <v>8</v>
      </c>
      <c r="L558" s="3">
        <v>6</v>
      </c>
      <c r="M558" s="10" t="s">
        <v>112</v>
      </c>
      <c r="N558" s="3">
        <v>8</v>
      </c>
      <c r="O558" s="3">
        <v>2</v>
      </c>
      <c r="P558" s="3">
        <v>5</v>
      </c>
      <c r="Q558" s="3">
        <v>6</v>
      </c>
      <c r="R558" s="3">
        <v>2</v>
      </c>
      <c r="S558" s="3">
        <v>6</v>
      </c>
      <c r="T558" s="3">
        <v>7</v>
      </c>
      <c r="U558" s="3">
        <v>2</v>
      </c>
      <c r="V558" s="3">
        <v>2</v>
      </c>
      <c r="W558" s="3">
        <v>4</v>
      </c>
      <c r="X558" s="3">
        <v>2</v>
      </c>
      <c r="Y558" s="3">
        <v>4</v>
      </c>
      <c r="AI558" s="3">
        <f t="shared" si="511"/>
        <v>1.051046279000728</v>
      </c>
      <c r="AJ558" s="3">
        <f>SUM(BG558)</f>
        <v>0.30038196299938102</v>
      </c>
      <c r="AK558" s="3">
        <f>SUM(BH558, BI558, BJ558)</f>
        <v>1.017787441000108</v>
      </c>
      <c r="AL558" s="3">
        <f>SUM(BK558, BL558, BM558)</f>
        <v>1.585078326999791</v>
      </c>
      <c r="AM558" s="3">
        <f>SUM(BN558:BO558)</f>
        <v>0.6840611020015781</v>
      </c>
      <c r="AO558" s="3">
        <f t="shared" si="488"/>
        <v>7.0069751933381871E-2</v>
      </c>
      <c r="AP558" s="3">
        <f t="shared" si="489"/>
        <v>5.0063660499896835E-2</v>
      </c>
      <c r="AQ558" s="3">
        <f t="shared" si="490"/>
        <v>6.7852496066673859E-2</v>
      </c>
      <c r="AR558" s="3">
        <f t="shared" si="491"/>
        <v>0.19813479087497388</v>
      </c>
      <c r="AS558" s="3">
        <f t="shared" si="492"/>
        <v>0.11401018366692968</v>
      </c>
      <c r="AT558" s="3">
        <f t="shared" si="459"/>
        <v>1</v>
      </c>
      <c r="AU558" s="9">
        <v>12</v>
      </c>
      <c r="AV558" s="3">
        <v>2</v>
      </c>
      <c r="AW558" s="3">
        <v>2</v>
      </c>
      <c r="AX558" s="3">
        <v>3</v>
      </c>
      <c r="AY558" s="3">
        <v>0</v>
      </c>
      <c r="AZ558" s="3">
        <v>70</v>
      </c>
      <c r="BA558" s="3">
        <v>1</v>
      </c>
      <c r="BB558" s="3">
        <v>0.56864707600107001</v>
      </c>
      <c r="BC558" s="3">
        <v>1</v>
      </c>
      <c r="BD558" s="3">
        <v>0.43373288600196203</v>
      </c>
      <c r="BE558" s="3">
        <v>0.28362825099975397</v>
      </c>
      <c r="BF558" s="3">
        <v>0.333685141999012</v>
      </c>
      <c r="BG558" s="3">
        <v>0.30038196299938102</v>
      </c>
      <c r="BH558" s="3">
        <v>0.31697106100182199</v>
      </c>
      <c r="BI558" s="3">
        <v>0.41716170499785199</v>
      </c>
      <c r="BJ558" s="3">
        <v>0.28365467500043401</v>
      </c>
      <c r="BK558" s="3">
        <v>0.53392037799858305</v>
      </c>
      <c r="BL558" s="3">
        <v>0.65071864100173105</v>
      </c>
      <c r="BM558" s="3">
        <v>0.40043930799947702</v>
      </c>
      <c r="BN558" s="3">
        <v>0.31701068899928903</v>
      </c>
      <c r="BO558" s="3">
        <v>0.36705041300228902</v>
      </c>
    </row>
    <row r="559" spans="1:75" ht="21">
      <c r="A559" s="3">
        <v>108</v>
      </c>
      <c r="C559" s="3">
        <v>0</v>
      </c>
      <c r="D559" s="15">
        <f t="shared" si="460"/>
        <v>1</v>
      </c>
      <c r="E559" s="3">
        <v>0</v>
      </c>
      <c r="F559" s="3">
        <f t="shared" si="505"/>
        <v>0</v>
      </c>
      <c r="G559" s="15">
        <f t="shared" ref="G559:G560" si="512">IF(AV559&lt;2.5, 0, 1)</f>
        <v>0</v>
      </c>
      <c r="H559" s="3">
        <v>13</v>
      </c>
      <c r="I559" s="3">
        <v>7</v>
      </c>
      <c r="J559" s="3">
        <v>6</v>
      </c>
      <c r="K559" s="3">
        <v>5</v>
      </c>
      <c r="L559" s="3">
        <v>20</v>
      </c>
      <c r="M559" s="10" t="s">
        <v>51</v>
      </c>
      <c r="N559" s="3">
        <v>6</v>
      </c>
      <c r="O559" s="3">
        <v>2</v>
      </c>
      <c r="P559" s="3">
        <v>5</v>
      </c>
      <c r="Q559" s="3">
        <v>7</v>
      </c>
      <c r="R559" s="3">
        <v>2</v>
      </c>
      <c r="S559" s="3">
        <v>4</v>
      </c>
      <c r="T559" s="3">
        <v>5</v>
      </c>
      <c r="U559" s="3">
        <v>2</v>
      </c>
      <c r="V559" s="3">
        <v>2</v>
      </c>
      <c r="W559" s="3">
        <v>8</v>
      </c>
      <c r="X559" s="3">
        <v>8</v>
      </c>
      <c r="AI559" s="3">
        <f t="shared" si="511"/>
        <v>0</v>
      </c>
      <c r="AJ559" s="3">
        <f>SUM(BG559)</f>
        <v>0</v>
      </c>
      <c r="AK559" s="3">
        <f>SUM(BH559, BI559)</f>
        <v>0</v>
      </c>
      <c r="AL559" s="3">
        <f>SUM(BJ559)</f>
        <v>0</v>
      </c>
      <c r="AM559" s="3">
        <f>SUM(BK559:BN559)</f>
        <v>0</v>
      </c>
      <c r="AO559" s="3">
        <f t="shared" si="488"/>
        <v>0</v>
      </c>
      <c r="AP559" s="3">
        <f t="shared" si="489"/>
        <v>0</v>
      </c>
      <c r="AQ559" s="3">
        <f t="shared" si="490"/>
        <v>0</v>
      </c>
      <c r="AR559" s="3">
        <f t="shared" si="491"/>
        <v>0</v>
      </c>
      <c r="AS559" s="3">
        <f t="shared" si="492"/>
        <v>0</v>
      </c>
      <c r="AT559" s="3">
        <f t="shared" si="459"/>
        <v>0</v>
      </c>
      <c r="AU559" s="9">
        <v>12</v>
      </c>
      <c r="AV559" s="3">
        <v>2</v>
      </c>
      <c r="AW559" s="3">
        <v>2</v>
      </c>
      <c r="AX559" s="3">
        <v>3</v>
      </c>
    </row>
    <row r="560" spans="1:75" ht="21">
      <c r="A560" s="3">
        <v>109</v>
      </c>
      <c r="C560" s="3">
        <v>0</v>
      </c>
      <c r="D560" s="15">
        <f t="shared" si="460"/>
        <v>1</v>
      </c>
      <c r="E560" s="3">
        <v>0</v>
      </c>
      <c r="F560" s="3">
        <f t="shared" si="505"/>
        <v>0</v>
      </c>
      <c r="G560" s="15">
        <f t="shared" si="512"/>
        <v>0</v>
      </c>
      <c r="H560" s="3">
        <v>13</v>
      </c>
      <c r="I560" s="3">
        <v>4</v>
      </c>
      <c r="J560" s="3">
        <v>9</v>
      </c>
      <c r="K560" s="3">
        <v>8</v>
      </c>
      <c r="L560" s="3">
        <v>9</v>
      </c>
      <c r="M560" s="10" t="s">
        <v>52</v>
      </c>
      <c r="N560" s="3">
        <v>6</v>
      </c>
      <c r="O560" s="3">
        <v>2</v>
      </c>
      <c r="P560" s="3">
        <v>5</v>
      </c>
      <c r="Q560" s="3">
        <v>4</v>
      </c>
      <c r="R560" s="3">
        <v>3</v>
      </c>
      <c r="S560" s="3">
        <v>6</v>
      </c>
      <c r="T560" s="3">
        <v>8</v>
      </c>
      <c r="U560" s="3">
        <v>3</v>
      </c>
      <c r="V560" s="3">
        <v>6</v>
      </c>
      <c r="AI560" s="3">
        <f t="shared" si="511"/>
        <v>0</v>
      </c>
      <c r="AJ560" s="3">
        <f>SUM(BG560)</f>
        <v>0</v>
      </c>
      <c r="AK560" s="3">
        <f>SUM(BH560, BI560)</f>
        <v>0</v>
      </c>
      <c r="AL560" s="3">
        <f>SUM(BJ560)</f>
        <v>0</v>
      </c>
      <c r="AM560" s="3">
        <f>SUM(BK560:BL560)</f>
        <v>0</v>
      </c>
      <c r="AO560" s="3">
        <f t="shared" si="488"/>
        <v>0</v>
      </c>
      <c r="AP560" s="3">
        <f t="shared" si="489"/>
        <v>0</v>
      </c>
      <c r="AQ560" s="3">
        <f t="shared" si="490"/>
        <v>0</v>
      </c>
      <c r="AR560" s="3">
        <f t="shared" si="491"/>
        <v>0</v>
      </c>
      <c r="AS560" s="3">
        <f t="shared" si="492"/>
        <v>0</v>
      </c>
      <c r="AT560" s="3">
        <f t="shared" ref="AT560:AT628" si="513">IF(AND(BA560=BC560, BA560=1), 1, 0)</f>
        <v>0</v>
      </c>
      <c r="AU560" s="9">
        <v>12</v>
      </c>
      <c r="AV560" s="3">
        <v>2</v>
      </c>
      <c r="AW560" s="3">
        <v>2</v>
      </c>
      <c r="AX560" s="3">
        <v>3</v>
      </c>
    </row>
    <row r="561" spans="1:72" ht="21">
      <c r="A561" s="3">
        <v>110</v>
      </c>
      <c r="C561" s="3">
        <v>0</v>
      </c>
      <c r="D561" s="15">
        <f t="shared" ref="D561:D629" si="514">IF(E561=1, 0, 1)</f>
        <v>1</v>
      </c>
      <c r="E561" s="3">
        <v>0</v>
      </c>
      <c r="F561" s="3">
        <f t="shared" si="505"/>
        <v>0</v>
      </c>
      <c r="G561" s="15">
        <f t="shared" ref="G561:G562" si="515">IF(AV561&gt;2.5, 0, 1)</f>
        <v>1</v>
      </c>
      <c r="H561" s="3">
        <v>19</v>
      </c>
      <c r="I561" s="3">
        <v>8</v>
      </c>
      <c r="J561" s="3">
        <v>8</v>
      </c>
      <c r="K561" s="3">
        <v>6</v>
      </c>
      <c r="L561" s="3">
        <v>23</v>
      </c>
      <c r="M561" s="10" t="s">
        <v>113</v>
      </c>
      <c r="N561" s="3">
        <v>6</v>
      </c>
      <c r="O561" s="3">
        <v>3</v>
      </c>
      <c r="P561" s="3">
        <v>10</v>
      </c>
      <c r="Q561" s="3">
        <v>2</v>
      </c>
      <c r="R561" s="3">
        <v>6</v>
      </c>
      <c r="S561" s="3">
        <v>2</v>
      </c>
      <c r="T561" s="3">
        <v>6</v>
      </c>
      <c r="U561" s="3">
        <v>3</v>
      </c>
      <c r="V561" s="3">
        <v>2</v>
      </c>
      <c r="W561" s="3">
        <v>3</v>
      </c>
      <c r="X561" s="3">
        <v>6</v>
      </c>
      <c r="Y561" s="3">
        <v>3</v>
      </c>
      <c r="Z561" s="3">
        <v>6</v>
      </c>
      <c r="AI561" s="3">
        <f t="shared" si="511"/>
        <v>1.151198861000011</v>
      </c>
      <c r="AJ561" s="3">
        <f>SUM(BG561,BH561)</f>
        <v>0.65073187699817803</v>
      </c>
      <c r="AK561" s="3">
        <f>SUM(BJ561, BI561)</f>
        <v>0.63401578599950803</v>
      </c>
      <c r="AL561" s="3">
        <f>SUM(BJ561)</f>
        <v>0.333697543999733</v>
      </c>
      <c r="AM561" s="3">
        <f>SUM(BK561:BP561)</f>
        <v>2.1356463850024712</v>
      </c>
      <c r="AO561" s="3">
        <f t="shared" si="488"/>
        <v>6.0589413736842686E-2</v>
      </c>
      <c r="AP561" s="3">
        <f t="shared" si="489"/>
        <v>8.1341484624772253E-2</v>
      </c>
      <c r="AQ561" s="3">
        <f t="shared" si="490"/>
        <v>7.9251973249938504E-2</v>
      </c>
      <c r="AR561" s="3">
        <f t="shared" si="491"/>
        <v>5.5616257333288836E-2</v>
      </c>
      <c r="AS561" s="3">
        <f t="shared" si="492"/>
        <v>9.2854190652281357E-2</v>
      </c>
      <c r="AT561" s="3">
        <f t="shared" si="513"/>
        <v>1</v>
      </c>
      <c r="AU561" s="9">
        <v>12</v>
      </c>
      <c r="AV561" s="3">
        <v>2</v>
      </c>
      <c r="AW561" s="3">
        <v>2</v>
      </c>
      <c r="AX561" s="3">
        <v>3</v>
      </c>
      <c r="AY561" s="3">
        <v>0</v>
      </c>
      <c r="AZ561" s="3">
        <v>69</v>
      </c>
      <c r="BA561" s="3">
        <v>1</v>
      </c>
      <c r="BB561" s="3">
        <v>0.53520322000258602</v>
      </c>
      <c r="BC561" s="3">
        <v>1</v>
      </c>
      <c r="BD561" s="3">
        <v>0.48380722399815501</v>
      </c>
      <c r="BE561" s="3">
        <v>0.30031335099920398</v>
      </c>
      <c r="BF561" s="3">
        <v>0.36707828600265202</v>
      </c>
      <c r="BG561" s="3">
        <v>0.30032855999888802</v>
      </c>
      <c r="BH561" s="3">
        <v>0.35040331699929</v>
      </c>
      <c r="BI561" s="3">
        <v>0.30031824199977503</v>
      </c>
      <c r="BJ561" s="3">
        <v>0.333697543999733</v>
      </c>
      <c r="BK561" s="3">
        <v>0.46718839499953901</v>
      </c>
      <c r="BL561" s="3">
        <v>0.33370152700081201</v>
      </c>
      <c r="BM561" s="3">
        <v>0.317007756999373</v>
      </c>
      <c r="BN561" s="3">
        <v>0.28360136600167601</v>
      </c>
      <c r="BO561" s="3">
        <v>0.43381001799934799</v>
      </c>
      <c r="BP561" s="3">
        <v>0.30033732200172297</v>
      </c>
    </row>
    <row r="562" spans="1:72" ht="21">
      <c r="A562" s="3">
        <v>111</v>
      </c>
      <c r="C562" s="3">
        <v>0</v>
      </c>
      <c r="D562" s="15">
        <f t="shared" si="514"/>
        <v>1</v>
      </c>
      <c r="E562" s="3">
        <v>0</v>
      </c>
      <c r="F562" s="3">
        <f t="shared" si="505"/>
        <v>0</v>
      </c>
      <c r="G562" s="15">
        <f t="shared" si="515"/>
        <v>1</v>
      </c>
      <c r="H562" s="3">
        <v>18</v>
      </c>
      <c r="I562" s="3">
        <v>9</v>
      </c>
      <c r="J562" s="3">
        <v>10</v>
      </c>
      <c r="K562" s="3">
        <v>12</v>
      </c>
      <c r="L562" s="3">
        <v>12</v>
      </c>
      <c r="M562" s="10" t="s">
        <v>114</v>
      </c>
      <c r="N562" s="3">
        <v>4</v>
      </c>
      <c r="O562" s="3">
        <v>4</v>
      </c>
      <c r="P562" s="3">
        <v>3</v>
      </c>
      <c r="Q562" s="3">
        <v>7</v>
      </c>
      <c r="R562" s="3">
        <v>3</v>
      </c>
      <c r="S562" s="3">
        <v>6</v>
      </c>
      <c r="T562" s="3">
        <v>2</v>
      </c>
      <c r="U562" s="3">
        <v>2</v>
      </c>
      <c r="V562" s="3">
        <v>6</v>
      </c>
      <c r="W562" s="3">
        <v>6</v>
      </c>
      <c r="X562" s="3">
        <v>6</v>
      </c>
      <c r="AI562" s="4">
        <f>SUM(BD562:BG562)</f>
        <v>1.334730305999982</v>
      </c>
      <c r="AJ562" s="3">
        <f>SUM(BH562:BI562)</f>
        <v>0.63403176299834607</v>
      </c>
      <c r="AK562" s="3">
        <f>SUM(BJ562:BL562)</f>
        <v>0.98442522299956114</v>
      </c>
      <c r="AL562" s="3">
        <f>SUM(BM562:BN562)</f>
        <v>0.75082698900223399</v>
      </c>
      <c r="AM562" s="3">
        <f>SUM(BM562:BN562)</f>
        <v>0.75082698900223399</v>
      </c>
      <c r="AO562" s="3">
        <f t="shared" si="488"/>
        <v>7.4151683666665663E-2</v>
      </c>
      <c r="AP562" s="3">
        <f t="shared" si="489"/>
        <v>7.0447973666482894E-2</v>
      </c>
      <c r="AQ562" s="3">
        <f t="shared" si="490"/>
        <v>9.844252229995612E-2</v>
      </c>
      <c r="AR562" s="3">
        <f t="shared" si="491"/>
        <v>6.2568915750186166E-2</v>
      </c>
      <c r="AS562" s="3">
        <f t="shared" si="492"/>
        <v>6.2568915750186166E-2</v>
      </c>
      <c r="AT562" s="3">
        <f t="shared" si="513"/>
        <v>1</v>
      </c>
      <c r="AU562" s="9">
        <v>12</v>
      </c>
      <c r="AV562" s="3">
        <v>2</v>
      </c>
      <c r="AW562" s="3">
        <v>2</v>
      </c>
      <c r="AX562" s="3">
        <v>3</v>
      </c>
      <c r="AY562" s="3">
        <v>0</v>
      </c>
      <c r="AZ562" s="3">
        <v>53</v>
      </c>
      <c r="BA562" s="3">
        <v>1</v>
      </c>
      <c r="BB562" s="3">
        <v>0.51857983799709395</v>
      </c>
      <c r="BC562" s="3">
        <v>1</v>
      </c>
      <c r="BD562" s="3">
        <v>0.48379604499859802</v>
      </c>
      <c r="BE562" s="3">
        <v>0.266957109000941</v>
      </c>
      <c r="BF562" s="3">
        <v>0.28364580899869901</v>
      </c>
      <c r="BG562" s="3">
        <v>0.30033134300174402</v>
      </c>
      <c r="BH562" s="3">
        <v>0.31701909500043202</v>
      </c>
      <c r="BI562" s="3">
        <v>0.317012667997914</v>
      </c>
      <c r="BJ562" s="3">
        <v>0.28364619499916399</v>
      </c>
      <c r="BK562" s="3">
        <v>0.35039411700199702</v>
      </c>
      <c r="BL562" s="3">
        <v>0.35038491099840002</v>
      </c>
      <c r="BM562" s="3">
        <v>0.40045875500072697</v>
      </c>
      <c r="BN562" s="3">
        <v>0.35036823400150702</v>
      </c>
    </row>
    <row r="563" spans="1:72" ht="21">
      <c r="A563" s="3">
        <v>112</v>
      </c>
      <c r="C563" s="3">
        <v>0</v>
      </c>
      <c r="D563" s="15">
        <f t="shared" si="514"/>
        <v>1</v>
      </c>
      <c r="E563" s="3">
        <v>0</v>
      </c>
      <c r="F563" s="3">
        <f t="shared" si="505"/>
        <v>0</v>
      </c>
      <c r="G563" s="15">
        <f t="shared" ref="G563:G582" si="516">IF(AV563&lt;2.5, 0, 1)</f>
        <v>0</v>
      </c>
      <c r="H563" s="3">
        <v>18</v>
      </c>
      <c r="I563" s="3">
        <v>8</v>
      </c>
      <c r="J563" s="3">
        <v>9</v>
      </c>
      <c r="K563" s="3">
        <v>20</v>
      </c>
      <c r="L563" s="3">
        <v>20</v>
      </c>
      <c r="M563" s="10" t="s">
        <v>53</v>
      </c>
      <c r="N563" s="3">
        <v>4</v>
      </c>
      <c r="O563" s="3">
        <v>4</v>
      </c>
      <c r="P563" s="3">
        <v>3</v>
      </c>
      <c r="Q563" s="3">
        <v>7</v>
      </c>
      <c r="R563" s="3">
        <v>3</v>
      </c>
      <c r="S563" s="3">
        <v>5</v>
      </c>
      <c r="T563" s="3">
        <v>2</v>
      </c>
      <c r="U563" s="3">
        <v>3</v>
      </c>
      <c r="V563" s="3">
        <v>4</v>
      </c>
      <c r="W563" s="3">
        <v>6</v>
      </c>
      <c r="X563" s="3">
        <v>7</v>
      </c>
      <c r="Y563" s="3">
        <v>1</v>
      </c>
      <c r="Z563" s="3">
        <v>2</v>
      </c>
      <c r="AA563" s="3">
        <v>4</v>
      </c>
      <c r="AI563" s="4">
        <f>SUM(BD563:BG563)</f>
        <v>0</v>
      </c>
      <c r="AJ563" s="3">
        <f>SUM(BH563:BI563)</f>
        <v>0</v>
      </c>
      <c r="AK563" s="3">
        <f>SUM(BJ563:BL563)</f>
        <v>0</v>
      </c>
      <c r="AL563" s="3">
        <f>SUM(BM563:BQ563)</f>
        <v>0</v>
      </c>
      <c r="AM563" s="3">
        <f>SUM(BM563:BQ563)</f>
        <v>0</v>
      </c>
      <c r="AO563" s="3">
        <f t="shared" si="488"/>
        <v>0</v>
      </c>
      <c r="AP563" s="3">
        <f t="shared" si="489"/>
        <v>0</v>
      </c>
      <c r="AQ563" s="3">
        <f t="shared" si="490"/>
        <v>0</v>
      </c>
      <c r="AR563" s="3">
        <f t="shared" si="491"/>
        <v>0</v>
      </c>
      <c r="AS563" s="3">
        <f t="shared" si="492"/>
        <v>0</v>
      </c>
      <c r="AT563" s="3">
        <f t="shared" si="513"/>
        <v>0</v>
      </c>
      <c r="AU563" s="9">
        <v>12</v>
      </c>
      <c r="AV563" s="3">
        <v>2</v>
      </c>
      <c r="AW563" s="3">
        <v>2</v>
      </c>
      <c r="AX563" s="3">
        <v>3</v>
      </c>
    </row>
    <row r="564" spans="1:72" ht="21">
      <c r="A564" s="3">
        <v>113</v>
      </c>
      <c r="C564" s="3">
        <v>0</v>
      </c>
      <c r="D564" s="15">
        <f t="shared" si="514"/>
        <v>1</v>
      </c>
      <c r="E564" s="3">
        <v>0</v>
      </c>
      <c r="F564" s="3">
        <f t="shared" si="505"/>
        <v>0</v>
      </c>
      <c r="G564" s="15">
        <f t="shared" si="516"/>
        <v>0</v>
      </c>
      <c r="H564" s="3">
        <v>21</v>
      </c>
      <c r="I564" s="3">
        <v>9</v>
      </c>
      <c r="J564" s="3">
        <v>11</v>
      </c>
      <c r="K564" s="3">
        <v>14</v>
      </c>
      <c r="L564" s="3">
        <v>14</v>
      </c>
      <c r="M564" s="10" t="s">
        <v>54</v>
      </c>
      <c r="N564" s="3">
        <v>2</v>
      </c>
      <c r="O564" s="3">
        <v>7</v>
      </c>
      <c r="P564" s="3">
        <v>4</v>
      </c>
      <c r="Q564" s="3">
        <v>2</v>
      </c>
      <c r="R564" s="3">
        <v>6</v>
      </c>
      <c r="S564" s="3">
        <v>3</v>
      </c>
      <c r="T564" s="3">
        <v>6</v>
      </c>
      <c r="U564" s="3">
        <v>2</v>
      </c>
      <c r="V564" s="3">
        <v>2</v>
      </c>
      <c r="W564" s="3">
        <v>7</v>
      </c>
      <c r="X564" s="3">
        <v>7</v>
      </c>
      <c r="Y564" s="3">
        <v>2</v>
      </c>
      <c r="Z564" s="3">
        <v>5</v>
      </c>
      <c r="AI564" s="4">
        <f>SUM(BD564:BH564)</f>
        <v>0</v>
      </c>
      <c r="AJ564" s="3">
        <f>SUM(BI564:BJ564)</f>
        <v>0</v>
      </c>
      <c r="AK564" s="3">
        <f>SUM(BK564:BM564)</f>
        <v>0</v>
      </c>
      <c r="AL564" s="3">
        <f>SUM(BN564:BP564)</f>
        <v>0</v>
      </c>
      <c r="AM564" s="3">
        <f>SUM(BN564:BP564)</f>
        <v>0</v>
      </c>
      <c r="AO564" s="3">
        <f t="shared" si="488"/>
        <v>0</v>
      </c>
      <c r="AP564" s="3">
        <f t="shared" si="489"/>
        <v>0</v>
      </c>
      <c r="AQ564" s="3">
        <f t="shared" si="490"/>
        <v>0</v>
      </c>
      <c r="AR564" s="3">
        <f t="shared" si="491"/>
        <v>0</v>
      </c>
      <c r="AS564" s="3">
        <f t="shared" si="492"/>
        <v>0</v>
      </c>
      <c r="AT564" s="3">
        <f t="shared" si="513"/>
        <v>0</v>
      </c>
      <c r="AU564" s="9">
        <v>12</v>
      </c>
      <c r="AV564" s="3">
        <v>2</v>
      </c>
      <c r="AW564" s="3">
        <v>2</v>
      </c>
      <c r="AX564" s="3">
        <v>3</v>
      </c>
    </row>
    <row r="565" spans="1:72" ht="21">
      <c r="A565" s="3">
        <v>114</v>
      </c>
      <c r="C565" s="3">
        <v>0</v>
      </c>
      <c r="D565" s="15">
        <f t="shared" si="514"/>
        <v>1</v>
      </c>
      <c r="E565" s="3">
        <v>0</v>
      </c>
      <c r="F565" s="3">
        <f t="shared" si="505"/>
        <v>0</v>
      </c>
      <c r="G565" s="15">
        <f t="shared" ref="G565:G566" si="517">IF(AV565&gt;2.5, 0, 1)</f>
        <v>1</v>
      </c>
      <c r="H565" s="3">
        <v>21</v>
      </c>
      <c r="I565" s="3">
        <v>7</v>
      </c>
      <c r="J565" s="3">
        <v>12</v>
      </c>
      <c r="K565" s="3">
        <v>9</v>
      </c>
      <c r="L565" s="3">
        <v>9</v>
      </c>
      <c r="M565" s="10" t="s">
        <v>115</v>
      </c>
      <c r="N565" s="3">
        <v>2</v>
      </c>
      <c r="O565" s="3">
        <v>4</v>
      </c>
      <c r="P565" s="3">
        <v>6</v>
      </c>
      <c r="Q565" s="3">
        <v>2</v>
      </c>
      <c r="R565" s="3">
        <v>7</v>
      </c>
      <c r="S565" s="3">
        <v>3</v>
      </c>
      <c r="T565" s="3">
        <v>4</v>
      </c>
      <c r="U565" s="3">
        <v>2</v>
      </c>
      <c r="V565" s="3">
        <v>2</v>
      </c>
      <c r="W565" s="3">
        <v>8</v>
      </c>
      <c r="X565" s="3">
        <v>2</v>
      </c>
      <c r="Y565" s="3">
        <v>7</v>
      </c>
      <c r="AI565" s="4">
        <f>SUM(BD565:BH565)</f>
        <v>1.9187073260000012</v>
      </c>
      <c r="AJ565" s="3">
        <f>SUM(BI565:BJ565)</f>
        <v>0.58395960000052494</v>
      </c>
      <c r="AK565" s="3">
        <f>SUM(BK565:BM565)</f>
        <v>0.95105850899926603</v>
      </c>
      <c r="AL565" s="3">
        <f>SUM(BN565:BP565)</f>
        <v>0.73413726400030899</v>
      </c>
      <c r="AM565" s="3">
        <f>SUM(BN565:BP565)</f>
        <v>0.73413726400030899</v>
      </c>
      <c r="AO565" s="3">
        <f t="shared" si="488"/>
        <v>9.1367015523809575E-2</v>
      </c>
      <c r="AP565" s="3">
        <f t="shared" si="489"/>
        <v>8.3422800000074987E-2</v>
      </c>
      <c r="AQ565" s="3">
        <f t="shared" si="490"/>
        <v>7.9254875749938836E-2</v>
      </c>
      <c r="AR565" s="3">
        <f t="shared" si="491"/>
        <v>8.1570807111145449E-2</v>
      </c>
      <c r="AS565" s="3">
        <f t="shared" si="492"/>
        <v>8.1570807111145449E-2</v>
      </c>
      <c r="AT565" s="3">
        <f t="shared" si="513"/>
        <v>1</v>
      </c>
      <c r="AU565" s="9">
        <v>12</v>
      </c>
      <c r="AV565" s="3">
        <v>2</v>
      </c>
      <c r="AW565" s="3">
        <v>2</v>
      </c>
      <c r="AX565" s="3">
        <v>3</v>
      </c>
      <c r="AY565" s="3">
        <v>0</v>
      </c>
      <c r="AZ565" s="3">
        <v>54</v>
      </c>
      <c r="BA565" s="3">
        <v>1</v>
      </c>
      <c r="BB565" s="3">
        <v>0.71875557100065601</v>
      </c>
      <c r="BC565" s="3">
        <v>1</v>
      </c>
      <c r="BD565" s="3">
        <v>0.433722314999613</v>
      </c>
      <c r="BE565" s="3">
        <v>0.51726784900165501</v>
      </c>
      <c r="BF565" s="3">
        <v>0.30028631799723299</v>
      </c>
      <c r="BG565" s="3">
        <v>0.23359342100229599</v>
      </c>
      <c r="BH565" s="3">
        <v>0.43383742299920403</v>
      </c>
      <c r="BI565" s="3">
        <v>0.31696692400146198</v>
      </c>
      <c r="BJ565" s="3">
        <v>0.26699267599906301</v>
      </c>
      <c r="BK565" s="3">
        <v>0.28365866499734599</v>
      </c>
      <c r="BL565" s="3">
        <v>0.38375624600303099</v>
      </c>
      <c r="BM565" s="3">
        <v>0.283643597998889</v>
      </c>
      <c r="BN565" s="3">
        <v>0.28363938199981897</v>
      </c>
      <c r="BO565" s="3">
        <v>0.45049788200049001</v>
      </c>
    </row>
    <row r="566" spans="1:72" ht="21">
      <c r="A566" s="3">
        <v>115</v>
      </c>
      <c r="C566" s="3">
        <v>0</v>
      </c>
      <c r="D566" s="15">
        <f t="shared" si="514"/>
        <v>1</v>
      </c>
      <c r="E566" s="3">
        <v>0</v>
      </c>
      <c r="F566" s="3">
        <f t="shared" si="505"/>
        <v>0</v>
      </c>
      <c r="G566" s="15">
        <f t="shared" si="517"/>
        <v>1</v>
      </c>
      <c r="H566" s="3">
        <v>23</v>
      </c>
      <c r="I566" s="3">
        <v>14</v>
      </c>
      <c r="J566" s="3">
        <v>11</v>
      </c>
      <c r="K566" s="3">
        <v>17</v>
      </c>
      <c r="L566" s="3">
        <v>17</v>
      </c>
      <c r="M566" s="10" t="s">
        <v>116</v>
      </c>
      <c r="N566" s="3">
        <v>6</v>
      </c>
      <c r="O566" s="3">
        <v>7</v>
      </c>
      <c r="P566" s="3">
        <v>3</v>
      </c>
      <c r="Q566" s="3">
        <v>7</v>
      </c>
      <c r="R566" s="3">
        <v>3</v>
      </c>
      <c r="S566" s="3">
        <v>7</v>
      </c>
      <c r="T566" s="3">
        <v>4</v>
      </c>
      <c r="U566" s="3">
        <v>2</v>
      </c>
      <c r="V566" s="3">
        <v>2</v>
      </c>
      <c r="W566" s="3">
        <v>7</v>
      </c>
      <c r="X566" s="3">
        <v>6</v>
      </c>
      <c r="Y566" s="3">
        <v>3</v>
      </c>
      <c r="Z566" s="3">
        <v>8</v>
      </c>
      <c r="AI566" s="4">
        <f>SUM(BD566:BG566)</f>
        <v>1.284656566996998</v>
      </c>
      <c r="AJ566" s="3">
        <f>SUM(BH566:BJ566)</f>
        <v>0.98442260800220394</v>
      </c>
      <c r="AK566" s="3">
        <f>SUM(BK566:BM566)</f>
        <v>1.2847697609977322</v>
      </c>
      <c r="AL566" s="3">
        <f>SUM(BN566:BP566)</f>
        <v>1.0845095630029369</v>
      </c>
      <c r="AM566" s="3">
        <f>SUM(BN566:BP566)</f>
        <v>1.0845095630029369</v>
      </c>
      <c r="AO566" s="3">
        <f t="shared" si="488"/>
        <v>5.5854633347695568E-2</v>
      </c>
      <c r="AP566" s="3">
        <f t="shared" si="489"/>
        <v>7.0315900571586001E-2</v>
      </c>
      <c r="AQ566" s="3">
        <f t="shared" si="490"/>
        <v>0.11679725099979384</v>
      </c>
      <c r="AR566" s="3">
        <f t="shared" si="491"/>
        <v>6.3794680176643345E-2</v>
      </c>
      <c r="AS566" s="3">
        <f t="shared" si="492"/>
        <v>6.3794680176643345E-2</v>
      </c>
      <c r="AT566" s="3">
        <f t="shared" si="513"/>
        <v>0</v>
      </c>
      <c r="AU566" s="9">
        <v>12</v>
      </c>
      <c r="AV566" s="3">
        <v>2</v>
      </c>
      <c r="AW566" s="3">
        <v>2</v>
      </c>
      <c r="AX566" s="3">
        <v>3</v>
      </c>
      <c r="AY566" s="3">
        <v>0</v>
      </c>
      <c r="AZ566" s="3">
        <v>35</v>
      </c>
      <c r="BA566" s="3">
        <v>1</v>
      </c>
      <c r="BB566" s="3">
        <v>0.68540486499841702</v>
      </c>
      <c r="BC566" s="3">
        <v>0</v>
      </c>
      <c r="BD566" s="3">
        <v>0.35007939299975899</v>
      </c>
      <c r="BE566" s="3">
        <v>0.30055336799705401</v>
      </c>
      <c r="BF566" s="3">
        <v>0.333710955001151</v>
      </c>
      <c r="BG566" s="3">
        <v>0.30031285099903399</v>
      </c>
      <c r="BH566" s="3">
        <v>0.33367613500013199</v>
      </c>
      <c r="BI566" s="3">
        <v>0.35042355300174599</v>
      </c>
      <c r="BJ566" s="3">
        <v>0.30032292000032601</v>
      </c>
      <c r="BK566" s="3">
        <v>0.50056222299826902</v>
      </c>
      <c r="BL566" s="3">
        <v>0.50055154300207505</v>
      </c>
      <c r="BM566" s="3">
        <v>0.28365599499738797</v>
      </c>
      <c r="BN566" s="3">
        <v>0.333728255001915</v>
      </c>
      <c r="BO566" s="3">
        <v>0.36702523599887998</v>
      </c>
      <c r="BP566" s="3">
        <v>0.38375607200214201</v>
      </c>
    </row>
    <row r="567" spans="1:72" ht="21">
      <c r="A567" s="3">
        <v>116</v>
      </c>
      <c r="C567" s="3">
        <v>0</v>
      </c>
      <c r="D567" s="15">
        <f t="shared" si="514"/>
        <v>1</v>
      </c>
      <c r="E567" s="3">
        <v>0</v>
      </c>
      <c r="F567" s="3">
        <f t="shared" si="505"/>
        <v>0</v>
      </c>
      <c r="G567" s="15">
        <f t="shared" ref="G567:G568" si="518">IF(AV567&lt;2.5, 0, 1)</f>
        <v>0</v>
      </c>
      <c r="H567" s="3">
        <v>18</v>
      </c>
      <c r="I567" s="3">
        <v>20</v>
      </c>
      <c r="J567" s="3">
        <v>11</v>
      </c>
      <c r="K567" s="3">
        <v>14</v>
      </c>
      <c r="L567" s="3">
        <v>14</v>
      </c>
      <c r="M567" s="10" t="s">
        <v>55</v>
      </c>
      <c r="N567" s="3">
        <v>4</v>
      </c>
      <c r="O567" s="3">
        <v>6</v>
      </c>
      <c r="P567" s="3">
        <v>2</v>
      </c>
      <c r="Q567" s="3">
        <v>6</v>
      </c>
      <c r="R567" s="3">
        <v>3</v>
      </c>
      <c r="S567" s="3">
        <v>2</v>
      </c>
      <c r="T567" s="3">
        <v>3</v>
      </c>
      <c r="U567" s="3">
        <v>6</v>
      </c>
      <c r="V567" s="3">
        <v>2</v>
      </c>
      <c r="W567" s="3">
        <v>4</v>
      </c>
      <c r="X567" s="3">
        <v>2</v>
      </c>
      <c r="Y567" s="3">
        <v>2</v>
      </c>
      <c r="Z567" s="3">
        <v>7</v>
      </c>
      <c r="AA567" s="3">
        <v>3</v>
      </c>
      <c r="AB567" s="3">
        <v>5</v>
      </c>
      <c r="AC567" s="3">
        <v>2</v>
      </c>
      <c r="AD567" s="3">
        <v>4</v>
      </c>
      <c r="AI567" s="4">
        <f>SUM(BD567:BG567)</f>
        <v>0</v>
      </c>
      <c r="AJ567" s="3">
        <f>SUM(BH567:BM567)</f>
        <v>0</v>
      </c>
      <c r="AK567" s="3">
        <f>SUM(BN567:BP567)</f>
        <v>0</v>
      </c>
      <c r="AL567" s="3">
        <f>SUM(BQ567:BT567)</f>
        <v>0</v>
      </c>
      <c r="AM567" s="3">
        <f>SUM(BQ567:BT567)</f>
        <v>0</v>
      </c>
      <c r="AO567" s="3">
        <f t="shared" si="488"/>
        <v>0</v>
      </c>
      <c r="AP567" s="3">
        <f t="shared" si="489"/>
        <v>0</v>
      </c>
      <c r="AQ567" s="3">
        <f t="shared" si="490"/>
        <v>0</v>
      </c>
      <c r="AR567" s="3">
        <f t="shared" si="491"/>
        <v>0</v>
      </c>
      <c r="AS567" s="3">
        <f t="shared" si="492"/>
        <v>0</v>
      </c>
      <c r="AT567" s="3">
        <f t="shared" si="513"/>
        <v>0</v>
      </c>
      <c r="AU567" s="9">
        <v>12</v>
      </c>
      <c r="AV567" s="3">
        <v>2</v>
      </c>
      <c r="AW567" s="3">
        <v>2</v>
      </c>
      <c r="AX567" s="3">
        <v>3</v>
      </c>
    </row>
    <row r="568" spans="1:72" ht="21">
      <c r="A568" s="3">
        <v>117</v>
      </c>
      <c r="C568" s="3">
        <v>0</v>
      </c>
      <c r="D568" s="15">
        <f t="shared" si="514"/>
        <v>1</v>
      </c>
      <c r="E568" s="3">
        <v>0</v>
      </c>
      <c r="F568" s="3">
        <f t="shared" si="505"/>
        <v>0</v>
      </c>
      <c r="G568" s="15">
        <f t="shared" si="518"/>
        <v>0</v>
      </c>
      <c r="H568" s="3">
        <v>20</v>
      </c>
      <c r="I568" s="3">
        <v>21</v>
      </c>
      <c r="J568" s="3">
        <v>13</v>
      </c>
      <c r="K568" s="3">
        <v>25</v>
      </c>
      <c r="L568" s="3">
        <v>25</v>
      </c>
      <c r="M568" s="10" t="s">
        <v>56</v>
      </c>
      <c r="N568" s="3">
        <v>2</v>
      </c>
      <c r="O568" s="3">
        <v>7</v>
      </c>
      <c r="P568" s="3">
        <v>5</v>
      </c>
      <c r="Q568" s="3">
        <v>2</v>
      </c>
      <c r="R568" s="3">
        <v>4</v>
      </c>
      <c r="S568" s="3">
        <v>3</v>
      </c>
      <c r="T568" s="3">
        <v>3</v>
      </c>
      <c r="U568" s="3">
        <v>8</v>
      </c>
      <c r="V568" s="3">
        <v>7</v>
      </c>
      <c r="W568" s="3">
        <v>2</v>
      </c>
      <c r="X568" s="3">
        <v>2</v>
      </c>
      <c r="Y568" s="3">
        <v>9</v>
      </c>
      <c r="Z568" s="3">
        <v>6</v>
      </c>
      <c r="AA568" s="3">
        <v>7</v>
      </c>
      <c r="AB568" s="3">
        <v>3</v>
      </c>
      <c r="AC568" s="3">
        <v>6</v>
      </c>
      <c r="AD568" s="3">
        <v>3</v>
      </c>
      <c r="AI568" s="4">
        <f>SUM(BD568:BH568)</f>
        <v>0</v>
      </c>
      <c r="AJ568" s="3">
        <f>SUM(BI568:BL568)</f>
        <v>0</v>
      </c>
      <c r="AK568" s="3">
        <f>SUM(BM568:BO568)</f>
        <v>0</v>
      </c>
      <c r="AL568" s="3">
        <f>SUM(BP568:BT568)</f>
        <v>0</v>
      </c>
      <c r="AM568" s="3">
        <f>SUM(BP568:BT568)</f>
        <v>0</v>
      </c>
      <c r="AO568" s="3">
        <f t="shared" si="488"/>
        <v>0</v>
      </c>
      <c r="AP568" s="3">
        <f t="shared" si="489"/>
        <v>0</v>
      </c>
      <c r="AQ568" s="3">
        <f t="shared" si="490"/>
        <v>0</v>
      </c>
      <c r="AR568" s="3">
        <f t="shared" si="491"/>
        <v>0</v>
      </c>
      <c r="AS568" s="3">
        <f t="shared" si="492"/>
        <v>0</v>
      </c>
      <c r="AT568" s="3">
        <f t="shared" si="513"/>
        <v>0</v>
      </c>
      <c r="AU568" s="9">
        <v>12</v>
      </c>
      <c r="AV568" s="3">
        <v>2</v>
      </c>
      <c r="AW568" s="3">
        <v>2</v>
      </c>
      <c r="AX568" s="3">
        <v>3</v>
      </c>
    </row>
    <row r="569" spans="1:72" ht="21">
      <c r="A569" s="3">
        <v>118</v>
      </c>
      <c r="C569" s="3">
        <v>0</v>
      </c>
      <c r="D569" s="15">
        <f t="shared" si="514"/>
        <v>1</v>
      </c>
      <c r="E569" s="3">
        <v>0</v>
      </c>
      <c r="F569" s="3">
        <f t="shared" si="505"/>
        <v>0</v>
      </c>
      <c r="G569" s="15">
        <f t="shared" ref="G569:G570" si="519">IF(AV569&gt;2.5, 0, 1)</f>
        <v>1</v>
      </c>
      <c r="H569" s="3">
        <v>23</v>
      </c>
      <c r="I569" s="3">
        <v>17</v>
      </c>
      <c r="J569" s="3">
        <v>8</v>
      </c>
      <c r="K569" s="3">
        <v>13</v>
      </c>
      <c r="L569" s="3">
        <v>13</v>
      </c>
      <c r="M569" s="10" t="s">
        <v>117</v>
      </c>
      <c r="N569" s="3">
        <v>3</v>
      </c>
      <c r="O569" s="3">
        <v>6</v>
      </c>
      <c r="P569" s="3">
        <v>8</v>
      </c>
      <c r="Q569" s="3">
        <v>2</v>
      </c>
      <c r="R569" s="3">
        <v>4</v>
      </c>
      <c r="S569" s="3">
        <v>3</v>
      </c>
      <c r="T569" s="3">
        <v>2</v>
      </c>
      <c r="U569" s="3">
        <v>5</v>
      </c>
      <c r="V569" s="3">
        <v>3</v>
      </c>
      <c r="W569" s="3">
        <v>4</v>
      </c>
      <c r="X569" s="3">
        <v>2</v>
      </c>
      <c r="Y569" s="3">
        <v>2</v>
      </c>
      <c r="Z569" s="3">
        <v>4</v>
      </c>
      <c r="AA569" s="3">
        <v>2</v>
      </c>
      <c r="AB569" s="3">
        <v>2</v>
      </c>
      <c r="AC569" s="3">
        <v>5</v>
      </c>
      <c r="AD569" s="3">
        <v>4</v>
      </c>
      <c r="AI569" s="4">
        <f>SUM(BD569:BH569)</f>
        <v>1.9187340549979099</v>
      </c>
      <c r="AJ569" s="3">
        <f>SUM(BI569:BM569)</f>
        <v>2.0022105179996261</v>
      </c>
      <c r="AK569" s="3">
        <f>SUM(BN569:BP569)</f>
        <v>1.0011053420021181</v>
      </c>
      <c r="AL569" s="3">
        <f>SUM(BQ569:BT569)</f>
        <v>1.4349052020006621</v>
      </c>
      <c r="AM569" s="3">
        <f>SUM(BQ569:BT569)</f>
        <v>1.4349052020006621</v>
      </c>
      <c r="AO569" s="3">
        <f t="shared" si="488"/>
        <v>8.3423219782517821E-2</v>
      </c>
      <c r="AP569" s="3">
        <f t="shared" si="489"/>
        <v>0.11777708929409565</v>
      </c>
      <c r="AQ569" s="3">
        <f t="shared" si="490"/>
        <v>0.12513816775026476</v>
      </c>
      <c r="AR569" s="3">
        <f t="shared" si="491"/>
        <v>0.11037732323082015</v>
      </c>
      <c r="AS569" s="3">
        <f t="shared" si="492"/>
        <v>0.11037732323082015</v>
      </c>
      <c r="AT569" s="3">
        <f t="shared" si="513"/>
        <v>1</v>
      </c>
      <c r="AU569" s="9">
        <v>12</v>
      </c>
      <c r="AV569" s="3">
        <v>2</v>
      </c>
      <c r="AW569" s="3">
        <v>2</v>
      </c>
      <c r="AX569" s="3">
        <v>3</v>
      </c>
      <c r="AY569" s="3">
        <v>0</v>
      </c>
      <c r="AZ569" s="3">
        <v>22</v>
      </c>
      <c r="BA569" s="3">
        <v>1</v>
      </c>
      <c r="BB569" s="3">
        <v>0.50184386600085396</v>
      </c>
      <c r="BC569" s="3">
        <v>1</v>
      </c>
      <c r="BD569" s="3">
        <v>0.60056354599873796</v>
      </c>
      <c r="BE569" s="3">
        <v>0.28368379599851301</v>
      </c>
      <c r="BF569" s="3">
        <v>0.266982905999611</v>
      </c>
      <c r="BG569" s="3">
        <v>0.25022318400078802</v>
      </c>
      <c r="BH569" s="3">
        <v>0.51728062300026001</v>
      </c>
      <c r="BI569" s="3">
        <v>0.33368320700173998</v>
      </c>
      <c r="BJ569" s="3">
        <v>0.68410121799752199</v>
      </c>
      <c r="BK569" s="3">
        <v>0.36707514000226998</v>
      </c>
      <c r="BL569" s="3">
        <v>0.317017037999903</v>
      </c>
      <c r="BM569" s="3">
        <v>0.30033391499819101</v>
      </c>
      <c r="BN569" s="3">
        <v>0.28365018200202002</v>
      </c>
      <c r="BO569" s="3">
        <v>0.25027026099996802</v>
      </c>
      <c r="BP569" s="3">
        <v>0.46718489900012999</v>
      </c>
      <c r="BQ569" s="3">
        <v>0.35033761600061503</v>
      </c>
      <c r="BR569" s="3">
        <v>0.38380268799664902</v>
      </c>
      <c r="BS569" s="3">
        <v>0.35038070200243898</v>
      </c>
      <c r="BT569" s="3">
        <v>0.35038419600095899</v>
      </c>
    </row>
    <row r="570" spans="1:72" ht="21">
      <c r="A570" s="3">
        <v>119</v>
      </c>
      <c r="C570" s="3">
        <v>0</v>
      </c>
      <c r="D570" s="15">
        <f t="shared" si="514"/>
        <v>1</v>
      </c>
      <c r="E570" s="3">
        <v>0</v>
      </c>
      <c r="F570" s="3">
        <f t="shared" si="505"/>
        <v>0</v>
      </c>
      <c r="G570" s="15">
        <f t="shared" si="519"/>
        <v>1</v>
      </c>
      <c r="H570" s="3">
        <v>24</v>
      </c>
      <c r="I570" s="3">
        <v>18</v>
      </c>
      <c r="J570" s="3">
        <v>8</v>
      </c>
      <c r="K570" s="3">
        <v>17</v>
      </c>
      <c r="L570" s="3">
        <v>17</v>
      </c>
      <c r="M570" s="10" t="s">
        <v>118</v>
      </c>
      <c r="N570" s="3">
        <v>2</v>
      </c>
      <c r="O570" s="3">
        <v>6</v>
      </c>
      <c r="P570" s="3">
        <v>7</v>
      </c>
      <c r="Q570" s="3">
        <v>2</v>
      </c>
      <c r="R570" s="3">
        <v>7</v>
      </c>
      <c r="S570" s="3">
        <v>3</v>
      </c>
      <c r="T570" s="3">
        <v>2</v>
      </c>
      <c r="U570" s="3">
        <v>7</v>
      </c>
      <c r="V570" s="3">
        <v>2</v>
      </c>
      <c r="W570" s="3">
        <v>4</v>
      </c>
      <c r="X570" s="3">
        <v>2</v>
      </c>
      <c r="Y570" s="3">
        <v>2</v>
      </c>
      <c r="Z570" s="3">
        <v>4</v>
      </c>
      <c r="AA570" s="3">
        <v>4</v>
      </c>
      <c r="AB570" s="3">
        <v>2</v>
      </c>
      <c r="AC570" s="3">
        <v>5</v>
      </c>
      <c r="AD570" s="3">
        <v>6</v>
      </c>
      <c r="AI570" s="4">
        <f>SUM(BD570:BH570)</f>
        <v>1.65175954799997</v>
      </c>
      <c r="AJ570" s="3">
        <f>SUM(BI570:BM570)</f>
        <v>1.7686070899981101</v>
      </c>
      <c r="AK570" s="3">
        <f>SUM(BN570:BP570)</f>
        <v>0.93436245600241707</v>
      </c>
      <c r="AL570" s="3">
        <f>SUM(BQ570:BT570)</f>
        <v>1.33480776899887</v>
      </c>
      <c r="AM570" s="3">
        <f>SUM(BQ570:BT570)</f>
        <v>1.33480776899887</v>
      </c>
      <c r="AO570" s="3">
        <f t="shared" si="488"/>
        <v>6.8823314499998747E-2</v>
      </c>
      <c r="AP570" s="3">
        <f t="shared" si="489"/>
        <v>9.8255949444339449E-2</v>
      </c>
      <c r="AQ570" s="3">
        <f t="shared" si="490"/>
        <v>0.11679530700030213</v>
      </c>
      <c r="AR570" s="3">
        <f t="shared" si="491"/>
        <v>7.851810405875706E-2</v>
      </c>
      <c r="AS570" s="3">
        <f t="shared" si="492"/>
        <v>7.851810405875706E-2</v>
      </c>
      <c r="AT570" s="3">
        <f t="shared" si="513"/>
        <v>0</v>
      </c>
      <c r="AU570" s="9">
        <v>12</v>
      </c>
      <c r="AV570" s="3">
        <v>2</v>
      </c>
      <c r="AW570" s="3">
        <v>2</v>
      </c>
      <c r="AX570" s="3">
        <v>3</v>
      </c>
      <c r="AY570" s="3">
        <v>0</v>
      </c>
      <c r="AZ570" s="3">
        <v>43</v>
      </c>
      <c r="BA570" s="3">
        <v>1</v>
      </c>
      <c r="BB570" s="3">
        <v>0.56864987999870198</v>
      </c>
      <c r="BC570" s="3">
        <v>0</v>
      </c>
      <c r="BD570" s="3">
        <v>0.45042470499902199</v>
      </c>
      <c r="BE570" s="3">
        <v>0.25029165999876501</v>
      </c>
      <c r="BF570" s="3">
        <v>0.28360527699987798</v>
      </c>
      <c r="BG570" s="3">
        <v>0.30036076900068998</v>
      </c>
      <c r="BH570" s="3">
        <v>0.36707713700161498</v>
      </c>
      <c r="BI570" s="3">
        <v>0.283631661997787</v>
      </c>
      <c r="BJ570" s="3">
        <v>0.617350807002367</v>
      </c>
      <c r="BK570" s="3">
        <v>0.30033332799939599</v>
      </c>
      <c r="BL570" s="3">
        <v>0.30033475399977699</v>
      </c>
      <c r="BM570" s="3">
        <v>0.26695653899878302</v>
      </c>
      <c r="BN570" s="3">
        <v>0.30033595100030602</v>
      </c>
      <c r="BO570" s="3">
        <v>0.31699630799994299</v>
      </c>
      <c r="BP570" s="3">
        <v>0.317030197002168</v>
      </c>
      <c r="BQ570" s="3">
        <v>0.283645198996964</v>
      </c>
      <c r="BR570" s="3">
        <v>0.31701766200058001</v>
      </c>
      <c r="BS570" s="3">
        <v>0.33372266700098402</v>
      </c>
      <c r="BT570" s="3">
        <v>0.40042224100034202</v>
      </c>
    </row>
    <row r="571" spans="1:72" ht="21">
      <c r="A571" s="3">
        <v>120</v>
      </c>
      <c r="C571" s="3">
        <v>0</v>
      </c>
      <c r="D571" s="15">
        <f t="shared" si="514"/>
        <v>1</v>
      </c>
      <c r="E571" s="3">
        <v>0</v>
      </c>
      <c r="F571" s="3">
        <f t="shared" si="505"/>
        <v>0</v>
      </c>
      <c r="G571" s="15">
        <f t="shared" si="516"/>
        <v>0</v>
      </c>
      <c r="H571" s="3">
        <v>30</v>
      </c>
      <c r="I571" s="3">
        <v>16</v>
      </c>
      <c r="J571" s="3">
        <v>11</v>
      </c>
      <c r="K571" s="3">
        <v>11</v>
      </c>
      <c r="L571" s="3">
        <v>11</v>
      </c>
      <c r="M571" s="10" t="s">
        <v>57</v>
      </c>
      <c r="N571" s="3">
        <v>3</v>
      </c>
      <c r="O571" s="3">
        <v>9</v>
      </c>
      <c r="P571" s="3">
        <v>9</v>
      </c>
      <c r="Q571" s="3">
        <v>3</v>
      </c>
      <c r="R571" s="3">
        <v>6</v>
      </c>
      <c r="S571" s="3">
        <v>3</v>
      </c>
      <c r="T571" s="3">
        <v>2</v>
      </c>
      <c r="U571" s="3">
        <v>4</v>
      </c>
      <c r="V571" s="3">
        <v>3</v>
      </c>
      <c r="W571" s="3">
        <v>4</v>
      </c>
      <c r="X571" s="3">
        <v>2</v>
      </c>
      <c r="Y571" s="3">
        <v>2</v>
      </c>
      <c r="Z571" s="3">
        <v>7</v>
      </c>
      <c r="AA571" s="3">
        <v>3</v>
      </c>
      <c r="AB571" s="3">
        <v>8</v>
      </c>
      <c r="AI571" s="4">
        <f>SUM(BD571:BH571)</f>
        <v>0</v>
      </c>
      <c r="AJ571" s="3">
        <f>SUM(BI571:BM571)</f>
        <v>0</v>
      </c>
      <c r="AK571" s="3">
        <f>SUM(BN571:BP571)</f>
        <v>0</v>
      </c>
      <c r="AL571" s="3">
        <f>SUM(BQ571:BT571)</f>
        <v>0</v>
      </c>
      <c r="AM571" s="3">
        <f>SUM(BN571:BP571)</f>
        <v>0</v>
      </c>
      <c r="AO571" s="3">
        <f t="shared" si="488"/>
        <v>0</v>
      </c>
      <c r="AP571" s="3">
        <f t="shared" si="489"/>
        <v>0</v>
      </c>
      <c r="AQ571" s="3">
        <f t="shared" si="490"/>
        <v>0</v>
      </c>
      <c r="AR571" s="3">
        <f t="shared" si="491"/>
        <v>0</v>
      </c>
      <c r="AS571" s="3">
        <f t="shared" si="492"/>
        <v>0</v>
      </c>
      <c r="AT571" s="3">
        <f t="shared" si="513"/>
        <v>0</v>
      </c>
      <c r="AU571" s="9">
        <v>12</v>
      </c>
      <c r="AV571" s="3">
        <v>2</v>
      </c>
      <c r="AW571" s="3">
        <v>2</v>
      </c>
      <c r="AX571" s="3">
        <v>3</v>
      </c>
    </row>
    <row r="572" spans="1:72" ht="20">
      <c r="A572" s="3">
        <v>121</v>
      </c>
      <c r="C572" s="3">
        <v>0</v>
      </c>
      <c r="D572" s="15">
        <f t="shared" si="514"/>
        <v>1</v>
      </c>
      <c r="E572" s="3">
        <v>0</v>
      </c>
      <c r="F572" s="3">
        <f t="shared" si="505"/>
        <v>0</v>
      </c>
      <c r="G572" s="15">
        <f>IF(AV572&gt;2.5, 0, 1)</f>
        <v>1</v>
      </c>
      <c r="H572" s="3">
        <v>12</v>
      </c>
      <c r="I572" s="3">
        <v>6</v>
      </c>
      <c r="J572" s="3">
        <v>9</v>
      </c>
      <c r="K572" s="3">
        <v>6</v>
      </c>
      <c r="L572" s="3">
        <v>14</v>
      </c>
      <c r="M572" s="11" t="s">
        <v>38</v>
      </c>
      <c r="N572" s="3">
        <v>7</v>
      </c>
      <c r="O572" s="3">
        <v>2</v>
      </c>
      <c r="P572" s="3">
        <v>3</v>
      </c>
      <c r="Q572" s="3">
        <v>6</v>
      </c>
      <c r="R572" s="3">
        <v>2</v>
      </c>
      <c r="S572" s="3">
        <v>7</v>
      </c>
      <c r="T572" s="3">
        <v>6</v>
      </c>
      <c r="U572" s="3">
        <v>14</v>
      </c>
      <c r="AI572" s="3">
        <f>SUM(BD572:BF572)</f>
        <v>0.95097838099900289</v>
      </c>
      <c r="AJ572" s="3">
        <f>SUM(BG572)</f>
        <v>0.21691709000151599</v>
      </c>
      <c r="AK572" s="3">
        <f>SUM(BH572, BI572)</f>
        <v>0.433800019000044</v>
      </c>
      <c r="AL572" s="3">
        <f>SUM(BJ572)</f>
        <v>0.216902637999737</v>
      </c>
      <c r="AM572" s="3">
        <f>SUM(BK572)</f>
        <v>0.166843486000288</v>
      </c>
      <c r="AO572" s="3">
        <f t="shared" si="488"/>
        <v>7.9248198416583579E-2</v>
      </c>
      <c r="AP572" s="3">
        <f t="shared" si="489"/>
        <v>3.6152848333586E-2</v>
      </c>
      <c r="AQ572" s="3">
        <f t="shared" si="490"/>
        <v>4.8200002111115997E-2</v>
      </c>
      <c r="AR572" s="3">
        <f t="shared" si="491"/>
        <v>3.6150439666622833E-2</v>
      </c>
      <c r="AS572" s="3">
        <f t="shared" si="492"/>
        <v>1.1917391857163428E-2</v>
      </c>
      <c r="AT572" s="3">
        <f t="shared" si="513"/>
        <v>0</v>
      </c>
      <c r="AU572" s="9">
        <v>12</v>
      </c>
      <c r="AV572" s="3">
        <v>2</v>
      </c>
      <c r="AW572" s="3">
        <v>2</v>
      </c>
      <c r="AX572" s="3">
        <v>3</v>
      </c>
      <c r="AY572" s="3">
        <v>1</v>
      </c>
      <c r="AZ572" s="3">
        <v>39</v>
      </c>
      <c r="BA572" s="3">
        <v>1</v>
      </c>
      <c r="BB572" s="3">
        <v>0.65228569900136701</v>
      </c>
      <c r="BC572" s="3">
        <v>0</v>
      </c>
      <c r="BD572" s="3">
        <v>0.46713720499974398</v>
      </c>
      <c r="BE572" s="3">
        <v>0.20021196299785499</v>
      </c>
      <c r="BF572" s="3">
        <v>0.28362921300140398</v>
      </c>
      <c r="BG572" s="3">
        <v>0.21691709000151599</v>
      </c>
      <c r="BH572" s="3">
        <v>0.216886802998487</v>
      </c>
      <c r="BI572" s="3">
        <v>0.216913216001557</v>
      </c>
      <c r="BJ572" s="3">
        <v>0.216902637999737</v>
      </c>
      <c r="BK572" s="3">
        <v>0.166843486000288</v>
      </c>
    </row>
    <row r="573" spans="1:72" ht="21">
      <c r="A573" s="3">
        <v>122</v>
      </c>
      <c r="C573" s="3">
        <v>0</v>
      </c>
      <c r="D573" s="15">
        <f t="shared" si="514"/>
        <v>1</v>
      </c>
      <c r="E573" s="3">
        <v>0</v>
      </c>
      <c r="F573" s="3">
        <f t="shared" si="505"/>
        <v>0</v>
      </c>
      <c r="G573" s="15">
        <f t="shared" si="516"/>
        <v>0</v>
      </c>
      <c r="H573" s="3">
        <v>24</v>
      </c>
      <c r="I573" s="3">
        <v>8</v>
      </c>
      <c r="J573" s="3">
        <v>9</v>
      </c>
      <c r="K573" s="3">
        <v>9</v>
      </c>
      <c r="L573" s="3">
        <v>5</v>
      </c>
      <c r="M573" s="10" t="s">
        <v>58</v>
      </c>
      <c r="N573" s="3">
        <v>7</v>
      </c>
      <c r="O573" s="3">
        <v>2</v>
      </c>
      <c r="P573" s="3">
        <v>3</v>
      </c>
      <c r="Q573" s="3">
        <v>2</v>
      </c>
      <c r="R573" s="3">
        <v>10</v>
      </c>
      <c r="S573" s="3">
        <v>8</v>
      </c>
      <c r="T573" s="3">
        <v>3</v>
      </c>
      <c r="U573" s="3">
        <v>6</v>
      </c>
      <c r="V573" s="3">
        <v>9</v>
      </c>
      <c r="W573" s="3">
        <v>5</v>
      </c>
      <c r="AI573" s="3">
        <f>SUM(BD573:BH573)</f>
        <v>0</v>
      </c>
      <c r="AJ573" s="3">
        <f>SUM(BI573)</f>
        <v>0</v>
      </c>
      <c r="AK573" s="3">
        <f>SUM(BJ573, BK573)</f>
        <v>0</v>
      </c>
      <c r="AL573" s="3">
        <f>SUM(BL573)</f>
        <v>0</v>
      </c>
      <c r="AM573" s="3">
        <f>SUM(BM573)</f>
        <v>0</v>
      </c>
      <c r="AO573" s="3">
        <f t="shared" si="488"/>
        <v>0</v>
      </c>
      <c r="AP573" s="3">
        <f t="shared" si="489"/>
        <v>0</v>
      </c>
      <c r="AQ573" s="3">
        <f t="shared" si="490"/>
        <v>0</v>
      </c>
      <c r="AR573" s="3">
        <f t="shared" si="491"/>
        <v>0</v>
      </c>
      <c r="AS573" s="3">
        <f t="shared" si="492"/>
        <v>0</v>
      </c>
      <c r="AT573" s="3">
        <f t="shared" si="513"/>
        <v>0</v>
      </c>
      <c r="AU573" s="9">
        <v>12</v>
      </c>
      <c r="AV573" s="3">
        <v>2</v>
      </c>
      <c r="AW573" s="3">
        <v>2</v>
      </c>
      <c r="AX573" s="3">
        <v>3</v>
      </c>
    </row>
    <row r="574" spans="1:72" ht="21">
      <c r="A574" s="3">
        <v>123</v>
      </c>
      <c r="C574" s="3">
        <v>0</v>
      </c>
      <c r="D574" s="15">
        <f t="shared" si="514"/>
        <v>1</v>
      </c>
      <c r="E574" s="3">
        <v>0</v>
      </c>
      <c r="F574" s="3">
        <f t="shared" si="505"/>
        <v>0</v>
      </c>
      <c r="G574" s="15">
        <f t="shared" si="516"/>
        <v>0</v>
      </c>
      <c r="H574" s="3">
        <v>11</v>
      </c>
      <c r="I574" s="3">
        <v>8</v>
      </c>
      <c r="J574" s="3">
        <v>12</v>
      </c>
      <c r="K574" s="3">
        <v>7</v>
      </c>
      <c r="L574" s="3">
        <v>18</v>
      </c>
      <c r="M574" s="10" t="s">
        <v>59</v>
      </c>
      <c r="N574" s="3">
        <v>5</v>
      </c>
      <c r="O574" s="3">
        <v>6</v>
      </c>
      <c r="P574" s="3">
        <v>8</v>
      </c>
      <c r="Q574" s="3">
        <v>2</v>
      </c>
      <c r="R574" s="3">
        <v>5</v>
      </c>
      <c r="S574" s="3">
        <v>5</v>
      </c>
      <c r="T574" s="3">
        <v>2</v>
      </c>
      <c r="U574" s="3">
        <v>5</v>
      </c>
      <c r="V574" s="3">
        <v>6</v>
      </c>
      <c r="W574" s="3">
        <v>2</v>
      </c>
      <c r="X574" s="3">
        <v>5</v>
      </c>
      <c r="Y574" s="3">
        <v>2</v>
      </c>
      <c r="Z574" s="3">
        <v>3</v>
      </c>
      <c r="AI574" s="3">
        <f>SUM(BD574:BE574)</f>
        <v>0</v>
      </c>
      <c r="AJ574" s="3">
        <f>SUM(BF574)</f>
        <v>0</v>
      </c>
      <c r="AK574" s="3">
        <f>SUM(BG574, BH574, BI574)</f>
        <v>0</v>
      </c>
      <c r="AL574" s="3">
        <f>SUM(BJ574, BK574)</f>
        <v>0</v>
      </c>
      <c r="AM574" s="3">
        <f>SUM(BL574:BP574)</f>
        <v>0</v>
      </c>
      <c r="AO574" s="3">
        <f t="shared" si="488"/>
        <v>0</v>
      </c>
      <c r="AP574" s="3">
        <f t="shared" si="489"/>
        <v>0</v>
      </c>
      <c r="AQ574" s="3">
        <f t="shared" si="490"/>
        <v>0</v>
      </c>
      <c r="AR574" s="3">
        <f t="shared" si="491"/>
        <v>0</v>
      </c>
      <c r="AS574" s="3">
        <f t="shared" si="492"/>
        <v>0</v>
      </c>
      <c r="AT574" s="3">
        <f t="shared" si="513"/>
        <v>0</v>
      </c>
      <c r="AU574" s="9">
        <v>12</v>
      </c>
      <c r="AV574" s="3">
        <v>2</v>
      </c>
      <c r="AW574" s="3">
        <v>2</v>
      </c>
      <c r="AX574" s="3">
        <v>3</v>
      </c>
    </row>
    <row r="575" spans="1:72" ht="20">
      <c r="A575" s="3">
        <v>124</v>
      </c>
      <c r="C575" s="3">
        <v>0</v>
      </c>
      <c r="D575" s="15">
        <f t="shared" si="514"/>
        <v>1</v>
      </c>
      <c r="E575" s="3">
        <v>0</v>
      </c>
      <c r="F575" s="3">
        <f t="shared" si="505"/>
        <v>0</v>
      </c>
      <c r="G575" s="15">
        <f>IF(AV575&gt;2.5, 0, 1)</f>
        <v>1</v>
      </c>
      <c r="H575" s="3">
        <v>13</v>
      </c>
      <c r="I575" s="3">
        <v>11</v>
      </c>
      <c r="J575" s="3">
        <v>7</v>
      </c>
      <c r="K575" s="3">
        <v>4</v>
      </c>
      <c r="L575" s="3">
        <v>19</v>
      </c>
      <c r="M575" s="11" t="s">
        <v>39</v>
      </c>
      <c r="N575" s="3">
        <v>4</v>
      </c>
      <c r="O575" s="3">
        <v>3</v>
      </c>
      <c r="P575" s="3">
        <v>6</v>
      </c>
      <c r="Q575" s="3">
        <v>2</v>
      </c>
      <c r="R575" s="3">
        <v>9</v>
      </c>
      <c r="S575" s="3">
        <v>2</v>
      </c>
      <c r="T575" s="3">
        <v>5</v>
      </c>
      <c r="U575" s="3">
        <v>4</v>
      </c>
      <c r="V575" s="3">
        <v>3</v>
      </c>
      <c r="W575" s="3">
        <v>4</v>
      </c>
      <c r="X575" s="3">
        <v>2</v>
      </c>
      <c r="Y575" s="3">
        <v>10</v>
      </c>
      <c r="AI575" s="3">
        <f t="shared" ref="AI575:AI580" si="520">SUM(BD575:BF575)</f>
        <v>0.95097923400316908</v>
      </c>
      <c r="AJ575" s="3">
        <f>SUM(BG575, BH575)</f>
        <v>0.46717301099852104</v>
      </c>
      <c r="AK575" s="3">
        <f>SUM(BJ575, BI575)</f>
        <v>0.567294589000083</v>
      </c>
      <c r="AL575" s="3">
        <f>SUM(BK575)</f>
        <v>0.23361554499933801</v>
      </c>
      <c r="AM575" s="3">
        <f>SUM(BL575:BO575)</f>
        <v>1.4349132499992252</v>
      </c>
      <c r="AO575" s="3">
        <f t="shared" si="488"/>
        <v>7.3152248769474543E-2</v>
      </c>
      <c r="AP575" s="3">
        <f t="shared" si="489"/>
        <v>4.2470273727138276E-2</v>
      </c>
      <c r="AQ575" s="3">
        <f t="shared" si="490"/>
        <v>8.1042084142868995E-2</v>
      </c>
      <c r="AR575" s="3">
        <f t="shared" si="491"/>
        <v>5.8403886249834502E-2</v>
      </c>
      <c r="AS575" s="3">
        <f t="shared" si="492"/>
        <v>7.5521749999959226E-2</v>
      </c>
      <c r="AT575" s="3">
        <f t="shared" si="513"/>
        <v>1</v>
      </c>
      <c r="AU575" s="9">
        <v>12</v>
      </c>
      <c r="AV575" s="3">
        <v>2</v>
      </c>
      <c r="AW575" s="3">
        <v>2</v>
      </c>
      <c r="AX575" s="3">
        <v>3</v>
      </c>
      <c r="AY575" s="3">
        <v>1</v>
      </c>
      <c r="AZ575" s="3">
        <v>31</v>
      </c>
      <c r="BA575" s="3">
        <v>1</v>
      </c>
      <c r="BB575" s="3">
        <v>0.43506774100023898</v>
      </c>
      <c r="BC575" s="3">
        <v>1</v>
      </c>
      <c r="BD575" s="3">
        <v>0.45041843600120002</v>
      </c>
      <c r="BE575" s="3">
        <v>0.25027154300187199</v>
      </c>
      <c r="BF575" s="3">
        <v>0.25028925500009702</v>
      </c>
      <c r="BG575" s="3">
        <v>0.21690321499772799</v>
      </c>
      <c r="BH575" s="3">
        <v>0.25026979600079302</v>
      </c>
      <c r="BI575" s="3">
        <v>0.31702278000011502</v>
      </c>
      <c r="BJ575" s="3">
        <v>0.25027180899996798</v>
      </c>
      <c r="BK575" s="3">
        <v>0.23361554499933801</v>
      </c>
      <c r="BL575" s="3">
        <v>0.25024733600002902</v>
      </c>
      <c r="BM575" s="3">
        <v>0.60066737699889905</v>
      </c>
      <c r="BN575" s="3">
        <v>0.31701066000096001</v>
      </c>
      <c r="BO575" s="3">
        <v>0.26698787699933701</v>
      </c>
    </row>
    <row r="576" spans="1:72" ht="20">
      <c r="A576" s="3">
        <v>125</v>
      </c>
      <c r="C576" s="3">
        <v>0</v>
      </c>
      <c r="D576" s="15">
        <f t="shared" si="514"/>
        <v>1</v>
      </c>
      <c r="E576" s="3">
        <v>0</v>
      </c>
      <c r="F576" s="3">
        <f t="shared" si="505"/>
        <v>0</v>
      </c>
      <c r="G576" s="15">
        <f t="shared" ref="G576" si="521">IF(AV576&gt;2.5, 0, 1)</f>
        <v>1</v>
      </c>
      <c r="H576" s="3">
        <v>17</v>
      </c>
      <c r="I576" s="3">
        <v>10</v>
      </c>
      <c r="J576" s="3">
        <v>8</v>
      </c>
      <c r="K576" s="3">
        <v>8</v>
      </c>
      <c r="L576" s="3">
        <v>14</v>
      </c>
      <c r="M576" s="11" t="s">
        <v>40</v>
      </c>
      <c r="N576" s="3">
        <v>8</v>
      </c>
      <c r="O576" s="3">
        <v>2</v>
      </c>
      <c r="P576" s="3">
        <v>7</v>
      </c>
      <c r="Q576" s="3">
        <v>10</v>
      </c>
      <c r="R576" s="3">
        <v>2</v>
      </c>
      <c r="S576" s="3">
        <v>6</v>
      </c>
      <c r="T576" s="3">
        <v>8</v>
      </c>
      <c r="U576" s="3">
        <v>3</v>
      </c>
      <c r="V576" s="3">
        <v>4</v>
      </c>
      <c r="W576" s="3">
        <v>2</v>
      </c>
      <c r="X576" s="3">
        <v>5</v>
      </c>
      <c r="AI576" s="3">
        <f t="shared" si="520"/>
        <v>1.0343880200016411</v>
      </c>
      <c r="AJ576" s="3">
        <f>SUM(BG576)</f>
        <v>0.200218513000436</v>
      </c>
      <c r="AK576" s="3">
        <f>SUM(BH576, BI576)</f>
        <v>0.73415071300041701</v>
      </c>
      <c r="AL576" s="3">
        <f>SUM(BJ576)</f>
        <v>0.30031531200074801</v>
      </c>
      <c r="AM576" s="3">
        <f>SUM(BK576:BN576)</f>
        <v>1.2180341579987708</v>
      </c>
      <c r="AO576" s="3">
        <f t="shared" si="488"/>
        <v>6.0846354117743591E-2</v>
      </c>
      <c r="AP576" s="3">
        <f t="shared" si="489"/>
        <v>2.0021851300043601E-2</v>
      </c>
      <c r="AQ576" s="3">
        <f t="shared" si="490"/>
        <v>9.1768839125052126E-2</v>
      </c>
      <c r="AR576" s="3">
        <f t="shared" si="491"/>
        <v>3.7539414000093502E-2</v>
      </c>
      <c r="AS576" s="3">
        <f t="shared" si="492"/>
        <v>8.7002439857055053E-2</v>
      </c>
      <c r="AT576" s="3">
        <f t="shared" si="513"/>
        <v>1</v>
      </c>
      <c r="AU576" s="9">
        <v>12</v>
      </c>
      <c r="AV576" s="3">
        <v>2</v>
      </c>
      <c r="AW576" s="3">
        <v>2</v>
      </c>
      <c r="AX576" s="3">
        <v>3</v>
      </c>
      <c r="AY576" s="3">
        <v>1</v>
      </c>
      <c r="AZ576" s="3">
        <v>14</v>
      </c>
      <c r="BA576" s="3">
        <v>1</v>
      </c>
      <c r="BB576" s="3">
        <v>0.76884018100099605</v>
      </c>
      <c r="BC576" s="3">
        <v>1</v>
      </c>
      <c r="BD576" s="3">
        <v>0.46686856500309598</v>
      </c>
      <c r="BE576" s="3">
        <v>0.30058018399722602</v>
      </c>
      <c r="BF576" s="3">
        <v>0.26693927100131898</v>
      </c>
      <c r="BG576" s="3">
        <v>0.200218513000436</v>
      </c>
      <c r="BH576" s="3">
        <v>0.31703105599808601</v>
      </c>
      <c r="BI576" s="3">
        <v>0.417119657002331</v>
      </c>
      <c r="BJ576" s="3">
        <v>0.30031531200074801</v>
      </c>
      <c r="BK576" s="3">
        <v>0.31704450699908099</v>
      </c>
      <c r="BL576" s="3">
        <v>0.300295876997552</v>
      </c>
      <c r="BM576" s="3">
        <v>0.317050566001853</v>
      </c>
      <c r="BN576" s="3">
        <v>0.28364320800028497</v>
      </c>
    </row>
    <row r="577" spans="1:72" ht="21">
      <c r="A577" s="3">
        <v>126</v>
      </c>
      <c r="C577" s="3">
        <v>0</v>
      </c>
      <c r="D577" s="15">
        <f t="shared" si="514"/>
        <v>1</v>
      </c>
      <c r="E577" s="3">
        <v>0</v>
      </c>
      <c r="F577" s="3">
        <f t="shared" si="505"/>
        <v>0</v>
      </c>
      <c r="G577" s="15">
        <f t="shared" si="516"/>
        <v>0</v>
      </c>
      <c r="H577" s="3">
        <v>15</v>
      </c>
      <c r="I577" s="3">
        <v>5</v>
      </c>
      <c r="J577" s="3">
        <v>10</v>
      </c>
      <c r="K577" s="3">
        <v>8</v>
      </c>
      <c r="L577" s="3">
        <v>6</v>
      </c>
      <c r="M577" s="10" t="s">
        <v>60</v>
      </c>
      <c r="N577" s="3">
        <v>8</v>
      </c>
      <c r="O577" s="3">
        <v>2</v>
      </c>
      <c r="P577" s="3">
        <v>5</v>
      </c>
      <c r="Q577" s="3">
        <v>5</v>
      </c>
      <c r="R577" s="3">
        <v>2</v>
      </c>
      <c r="S577" s="3">
        <v>8</v>
      </c>
      <c r="T577" s="3">
        <v>2</v>
      </c>
      <c r="U577" s="3">
        <v>2</v>
      </c>
      <c r="V577" s="3">
        <v>4</v>
      </c>
      <c r="W577" s="3">
        <v>2</v>
      </c>
      <c r="X577" s="3">
        <v>4</v>
      </c>
      <c r="AI577" s="3">
        <f t="shared" si="520"/>
        <v>0</v>
      </c>
      <c r="AJ577" s="3">
        <f>SUM(BG577)</f>
        <v>0</v>
      </c>
      <c r="AK577" s="3">
        <f>SUM(BH577, BI577)</f>
        <v>0</v>
      </c>
      <c r="AL577" s="3">
        <f>SUM(BJ577:BL577)</f>
        <v>0</v>
      </c>
      <c r="AM577" s="3">
        <f>SUM(BM577:BN577)</f>
        <v>0</v>
      </c>
      <c r="AO577" s="3">
        <f t="shared" si="488"/>
        <v>0</v>
      </c>
      <c r="AP577" s="3">
        <f t="shared" si="489"/>
        <v>0</v>
      </c>
      <c r="AQ577" s="3">
        <f t="shared" si="490"/>
        <v>0</v>
      </c>
      <c r="AR577" s="3">
        <f t="shared" si="491"/>
        <v>0</v>
      </c>
      <c r="AS577" s="3">
        <f t="shared" si="492"/>
        <v>0</v>
      </c>
      <c r="AT577" s="3">
        <f t="shared" si="513"/>
        <v>0</v>
      </c>
      <c r="AU577" s="9">
        <v>12</v>
      </c>
      <c r="AV577" s="3">
        <v>2</v>
      </c>
      <c r="AW577" s="3">
        <v>2</v>
      </c>
      <c r="AX577" s="3">
        <v>3</v>
      </c>
    </row>
    <row r="578" spans="1:72" ht="21">
      <c r="A578" s="3">
        <v>127</v>
      </c>
      <c r="C578" s="3">
        <v>0</v>
      </c>
      <c r="D578" s="15">
        <f t="shared" si="514"/>
        <v>1</v>
      </c>
      <c r="E578" s="3">
        <v>0</v>
      </c>
      <c r="F578" s="3">
        <f t="shared" si="505"/>
        <v>0</v>
      </c>
      <c r="G578" s="15">
        <f t="shared" si="516"/>
        <v>0</v>
      </c>
      <c r="H578" s="3">
        <v>15</v>
      </c>
      <c r="I578" s="3">
        <v>5</v>
      </c>
      <c r="J578" s="3">
        <v>8</v>
      </c>
      <c r="K578" s="3">
        <v>4</v>
      </c>
      <c r="L578" s="3">
        <v>9</v>
      </c>
      <c r="M578" s="10" t="s">
        <v>61</v>
      </c>
      <c r="N578" s="3">
        <v>6</v>
      </c>
      <c r="O578" s="3">
        <v>2</v>
      </c>
      <c r="P578" s="3">
        <v>7</v>
      </c>
      <c r="Q578" s="3">
        <v>5</v>
      </c>
      <c r="R578" s="3">
        <v>2</v>
      </c>
      <c r="S578" s="3">
        <v>6</v>
      </c>
      <c r="T578" s="3">
        <v>4</v>
      </c>
      <c r="U578" s="3">
        <v>1</v>
      </c>
      <c r="V578" s="3">
        <v>2</v>
      </c>
      <c r="W578" s="3">
        <v>6</v>
      </c>
      <c r="AI578" s="3">
        <f t="shared" si="520"/>
        <v>0</v>
      </c>
      <c r="AJ578" s="3">
        <f>SUM(BG578)</f>
        <v>0</v>
      </c>
      <c r="AK578" s="3">
        <f>SUM(BH578, BI578)</f>
        <v>0</v>
      </c>
      <c r="AL578" s="3">
        <f>SUM(BJ578)</f>
        <v>0</v>
      </c>
      <c r="AM578" s="3">
        <f>SUM(BK578:BM578)</f>
        <v>0</v>
      </c>
      <c r="AO578" s="3">
        <f t="shared" si="488"/>
        <v>0</v>
      </c>
      <c r="AP578" s="3">
        <f t="shared" si="489"/>
        <v>0</v>
      </c>
      <c r="AQ578" s="3">
        <f t="shared" si="490"/>
        <v>0</v>
      </c>
      <c r="AR578" s="3">
        <f t="shared" si="491"/>
        <v>0</v>
      </c>
      <c r="AS578" s="3">
        <f t="shared" si="492"/>
        <v>0</v>
      </c>
      <c r="AT578" s="3">
        <f t="shared" si="513"/>
        <v>0</v>
      </c>
      <c r="AU578" s="9">
        <v>12</v>
      </c>
      <c r="AV578" s="3">
        <v>2</v>
      </c>
      <c r="AW578" s="3">
        <v>2</v>
      </c>
      <c r="AX578" s="3">
        <v>3</v>
      </c>
    </row>
    <row r="579" spans="1:72" ht="20">
      <c r="A579" s="3">
        <v>128</v>
      </c>
      <c r="C579" s="3">
        <v>0</v>
      </c>
      <c r="D579" s="15">
        <f t="shared" si="514"/>
        <v>1</v>
      </c>
      <c r="E579" s="3">
        <v>0</v>
      </c>
      <c r="F579" s="3">
        <f t="shared" si="505"/>
        <v>0</v>
      </c>
      <c r="G579" s="15">
        <f t="shared" ref="G579:G580" si="522">IF(AV579&gt;2.5, 0, 1)</f>
        <v>1</v>
      </c>
      <c r="H579" s="3">
        <v>20</v>
      </c>
      <c r="I579" s="3">
        <v>8</v>
      </c>
      <c r="J579" s="3">
        <v>11</v>
      </c>
      <c r="K579" s="3">
        <v>9</v>
      </c>
      <c r="L579" s="3">
        <v>5</v>
      </c>
      <c r="M579" s="11" t="s">
        <v>41</v>
      </c>
      <c r="N579" s="3">
        <v>6</v>
      </c>
      <c r="O579" s="3">
        <v>2</v>
      </c>
      <c r="P579" s="3">
        <v>12</v>
      </c>
      <c r="Q579" s="3">
        <v>2</v>
      </c>
      <c r="R579" s="3">
        <v>6</v>
      </c>
      <c r="S579" s="3">
        <v>2</v>
      </c>
      <c r="T579" s="3">
        <v>9</v>
      </c>
      <c r="U579" s="3">
        <v>2</v>
      </c>
      <c r="V579" s="3">
        <v>7</v>
      </c>
      <c r="W579" s="3">
        <v>5</v>
      </c>
      <c r="AI579" s="3">
        <f t="shared" si="520"/>
        <v>0.95096353799817601</v>
      </c>
      <c r="AJ579" s="3">
        <f>SUM(BG579, BH579)</f>
        <v>0.450511341001401</v>
      </c>
      <c r="AK579" s="3">
        <f>SUM(BJ579, BI579)</f>
        <v>0.53391574199849801</v>
      </c>
      <c r="AL579" s="3">
        <f>SUM(BK579:BL579)</f>
        <v>0.55061242800002108</v>
      </c>
      <c r="AM579" s="3">
        <f>SUM(BM579)</f>
        <v>0.21692183900086001</v>
      </c>
      <c r="AO579" s="3">
        <f t="shared" si="488"/>
        <v>4.7548176899908798E-2</v>
      </c>
      <c r="AP579" s="3">
        <f t="shared" si="489"/>
        <v>5.6313917625175125E-2</v>
      </c>
      <c r="AQ579" s="3">
        <f t="shared" si="490"/>
        <v>4.853779472713618E-2</v>
      </c>
      <c r="AR579" s="3">
        <f t="shared" si="491"/>
        <v>6.1179158666669009E-2</v>
      </c>
      <c r="AS579" s="3">
        <f t="shared" si="492"/>
        <v>4.3384367800172005E-2</v>
      </c>
      <c r="AT579" s="3">
        <f t="shared" si="513"/>
        <v>1</v>
      </c>
      <c r="AU579" s="9">
        <v>12</v>
      </c>
      <c r="AV579" s="3">
        <v>2</v>
      </c>
      <c r="AW579" s="3">
        <v>2</v>
      </c>
      <c r="AX579" s="3">
        <v>3</v>
      </c>
      <c r="AY579" s="3">
        <v>1</v>
      </c>
      <c r="AZ579" s="3">
        <v>32</v>
      </c>
      <c r="BA579" s="3">
        <v>1</v>
      </c>
      <c r="BB579" s="3">
        <v>0.50182861800203604</v>
      </c>
      <c r="BC579" s="3">
        <v>1</v>
      </c>
      <c r="BD579" s="3">
        <v>0.46711433000018499</v>
      </c>
      <c r="BE579" s="3">
        <v>0.250273059999017</v>
      </c>
      <c r="BF579" s="3">
        <v>0.233576147998974</v>
      </c>
      <c r="BG579" s="3">
        <v>0.21691643800295399</v>
      </c>
      <c r="BH579" s="3">
        <v>0.23359490299844701</v>
      </c>
      <c r="BI579" s="3">
        <v>0.283642005000729</v>
      </c>
      <c r="BJ579" s="3">
        <v>0.250273736997769</v>
      </c>
      <c r="BK579" s="3">
        <v>0.300332280003203</v>
      </c>
      <c r="BL579" s="3">
        <v>0.25028014799681803</v>
      </c>
      <c r="BM579" s="3">
        <v>0.21692183900086001</v>
      </c>
    </row>
    <row r="580" spans="1:72" ht="20">
      <c r="A580" s="3">
        <v>129</v>
      </c>
      <c r="C580" s="3">
        <v>0</v>
      </c>
      <c r="D580" s="15">
        <f t="shared" si="514"/>
        <v>1</v>
      </c>
      <c r="E580" s="3">
        <v>0</v>
      </c>
      <c r="F580" s="3">
        <f t="shared" si="505"/>
        <v>0</v>
      </c>
      <c r="G580" s="15">
        <f t="shared" si="522"/>
        <v>1</v>
      </c>
      <c r="H580" s="3">
        <v>16</v>
      </c>
      <c r="I580" s="3">
        <v>6</v>
      </c>
      <c r="J580" s="3">
        <v>6</v>
      </c>
      <c r="K580" s="3">
        <v>6</v>
      </c>
      <c r="L580" s="3">
        <v>19</v>
      </c>
      <c r="M580" s="11" t="s">
        <v>42</v>
      </c>
      <c r="N580" s="3">
        <v>6</v>
      </c>
      <c r="O580" s="3">
        <v>2</v>
      </c>
      <c r="P580" s="3">
        <v>8</v>
      </c>
      <c r="Q580" s="3">
        <v>6</v>
      </c>
      <c r="R580" s="3">
        <v>2</v>
      </c>
      <c r="S580" s="3">
        <v>4</v>
      </c>
      <c r="T580" s="3">
        <v>6</v>
      </c>
      <c r="U580" s="3">
        <v>9</v>
      </c>
      <c r="V580" s="3">
        <v>2</v>
      </c>
      <c r="W580" s="3">
        <v>2</v>
      </c>
      <c r="X580" s="3">
        <v>6</v>
      </c>
      <c r="AI580" s="3">
        <f t="shared" si="520"/>
        <v>0.96764991100280795</v>
      </c>
      <c r="AJ580" s="3">
        <f>SUM(BG580)</f>
        <v>0.3170277600002</v>
      </c>
      <c r="AK580" s="3">
        <f>SUM(BH580, BI580)</f>
        <v>0.46719103699797304</v>
      </c>
      <c r="AL580" s="3">
        <f>SUM(BJ580)</f>
        <v>0.200191432999417</v>
      </c>
      <c r="AM580" s="3">
        <f>SUM(BK580:BN580)</f>
        <v>1.201349455001034</v>
      </c>
      <c r="AO580" s="3">
        <f t="shared" si="488"/>
        <v>6.0478119437675497E-2</v>
      </c>
      <c r="AP580" s="3">
        <f t="shared" si="489"/>
        <v>5.2837960000033331E-2</v>
      </c>
      <c r="AQ580" s="3">
        <f t="shared" si="490"/>
        <v>7.7865172832995502E-2</v>
      </c>
      <c r="AR580" s="3">
        <f t="shared" si="491"/>
        <v>3.3365238833236166E-2</v>
      </c>
      <c r="AS580" s="3">
        <f t="shared" si="492"/>
        <v>6.3228918684264945E-2</v>
      </c>
      <c r="AT580" s="3">
        <f t="shared" si="513"/>
        <v>1</v>
      </c>
      <c r="AU580" s="9">
        <v>12</v>
      </c>
      <c r="AV580" s="3">
        <v>2</v>
      </c>
      <c r="AW580" s="3">
        <v>2</v>
      </c>
      <c r="AX580" s="3">
        <v>3</v>
      </c>
      <c r="AY580" s="3">
        <v>1</v>
      </c>
      <c r="AZ580" s="3">
        <v>47</v>
      </c>
      <c r="BA580" s="3">
        <v>1</v>
      </c>
      <c r="BB580" s="3">
        <v>0.58525722400008795</v>
      </c>
      <c r="BC580" s="3">
        <v>1</v>
      </c>
      <c r="BD580" s="3">
        <v>0.48379740300151702</v>
      </c>
      <c r="BE580" s="3">
        <v>0.233561611999903</v>
      </c>
      <c r="BF580" s="3">
        <v>0.25029089600138799</v>
      </c>
      <c r="BG580" s="3">
        <v>0.3170277600002</v>
      </c>
      <c r="BH580" s="3">
        <v>0.23359430199707201</v>
      </c>
      <c r="BI580" s="3">
        <v>0.233596735000901</v>
      </c>
      <c r="BJ580" s="3">
        <v>0.200191432999417</v>
      </c>
      <c r="BK580" s="3">
        <v>0.28367603900187499</v>
      </c>
      <c r="BL580" s="3">
        <v>0.33370498499789297</v>
      </c>
      <c r="BM580" s="3">
        <v>0.30031283300195299</v>
      </c>
      <c r="BN580" s="3">
        <v>0.283655597999313</v>
      </c>
    </row>
    <row r="581" spans="1:72" ht="21">
      <c r="A581" s="3">
        <v>130</v>
      </c>
      <c r="C581" s="3">
        <v>0</v>
      </c>
      <c r="D581" s="15">
        <f t="shared" si="514"/>
        <v>1</v>
      </c>
      <c r="E581" s="3">
        <v>0</v>
      </c>
      <c r="F581" s="3">
        <f t="shared" si="505"/>
        <v>0</v>
      </c>
      <c r="G581" s="15">
        <f t="shared" si="516"/>
        <v>0</v>
      </c>
      <c r="H581" s="3">
        <v>10</v>
      </c>
      <c r="I581" s="3">
        <v>5</v>
      </c>
      <c r="J581" s="3">
        <v>8</v>
      </c>
      <c r="K581" s="3">
        <v>9</v>
      </c>
      <c r="L581" s="3">
        <v>19</v>
      </c>
      <c r="M581" s="10" t="s">
        <v>62</v>
      </c>
      <c r="N581" s="3">
        <v>6</v>
      </c>
      <c r="O581" s="3">
        <v>4</v>
      </c>
      <c r="P581" s="3">
        <v>5</v>
      </c>
      <c r="Q581" s="3">
        <v>2</v>
      </c>
      <c r="R581" s="3">
        <v>6</v>
      </c>
      <c r="S581" s="3">
        <v>2</v>
      </c>
      <c r="T581" s="3">
        <v>2</v>
      </c>
      <c r="U581" s="3">
        <v>5</v>
      </c>
      <c r="V581" s="3">
        <v>2</v>
      </c>
      <c r="W581" s="3">
        <v>2</v>
      </c>
      <c r="X581" s="3">
        <v>5</v>
      </c>
      <c r="Y581" s="3">
        <v>10</v>
      </c>
      <c r="AI581" s="3">
        <f>SUM(BD581:BE581)</f>
        <v>0</v>
      </c>
      <c r="AJ581" s="3">
        <f>SUM(BF581)</f>
        <v>0</v>
      </c>
      <c r="AK581" s="3">
        <f>SUM(BH581, BG581)</f>
        <v>0</v>
      </c>
      <c r="AL581" s="3">
        <f>SUM(BI581:BK581)</f>
        <v>0</v>
      </c>
      <c r="AM581" s="3">
        <f>SUM(BL581:BO581)</f>
        <v>0</v>
      </c>
      <c r="AO581" s="3">
        <f t="shared" si="488"/>
        <v>0</v>
      </c>
      <c r="AP581" s="3">
        <f t="shared" si="489"/>
        <v>0</v>
      </c>
      <c r="AQ581" s="3">
        <f t="shared" si="490"/>
        <v>0</v>
      </c>
      <c r="AR581" s="3">
        <f t="shared" si="491"/>
        <v>0</v>
      </c>
      <c r="AS581" s="3">
        <f t="shared" si="492"/>
        <v>0</v>
      </c>
      <c r="AT581" s="3">
        <f t="shared" si="513"/>
        <v>0</v>
      </c>
      <c r="AU581" s="9">
        <v>12</v>
      </c>
      <c r="AV581" s="3">
        <v>2</v>
      </c>
      <c r="AW581" s="3">
        <v>2</v>
      </c>
      <c r="AX581" s="3">
        <v>3</v>
      </c>
    </row>
    <row r="582" spans="1:72" ht="21">
      <c r="A582" s="3">
        <v>131</v>
      </c>
      <c r="C582" s="3">
        <v>0</v>
      </c>
      <c r="D582" s="15">
        <f t="shared" si="514"/>
        <v>1</v>
      </c>
      <c r="E582" s="3">
        <v>0</v>
      </c>
      <c r="F582" s="3">
        <f t="shared" si="505"/>
        <v>0</v>
      </c>
      <c r="G582" s="15">
        <f t="shared" si="516"/>
        <v>0</v>
      </c>
      <c r="H582" s="3">
        <v>27</v>
      </c>
      <c r="I582" s="3">
        <v>6</v>
      </c>
      <c r="J582" s="3">
        <v>9</v>
      </c>
      <c r="K582" s="3">
        <v>19</v>
      </c>
      <c r="L582" s="3">
        <v>19</v>
      </c>
      <c r="M582" s="10" t="s">
        <v>63</v>
      </c>
      <c r="N582" s="3">
        <v>2</v>
      </c>
      <c r="O582" s="3">
        <v>6</v>
      </c>
      <c r="P582" s="3">
        <v>6</v>
      </c>
      <c r="Q582" s="3">
        <v>2</v>
      </c>
      <c r="R582" s="3">
        <v>11</v>
      </c>
      <c r="S582" s="3">
        <v>3</v>
      </c>
      <c r="T582" s="3">
        <v>3</v>
      </c>
      <c r="U582" s="3">
        <v>2</v>
      </c>
      <c r="V582" s="3">
        <v>2</v>
      </c>
      <c r="W582" s="3">
        <v>5</v>
      </c>
      <c r="X582" s="3">
        <v>7</v>
      </c>
      <c r="Y582" s="3">
        <v>3</v>
      </c>
      <c r="Z582" s="3">
        <v>9</v>
      </c>
      <c r="AI582" s="4">
        <f>SUM(BD582:BH582)</f>
        <v>0</v>
      </c>
      <c r="AJ582" s="3">
        <f>SUM(BI582:BJ582)</f>
        <v>0</v>
      </c>
      <c r="AK582" s="3">
        <f>SUM(BK582:BM582)</f>
        <v>0</v>
      </c>
      <c r="AL582" s="3">
        <f>SUM(BN582:BP582)</f>
        <v>0</v>
      </c>
      <c r="AM582" s="3">
        <f>SUM(BN582:BP582)</f>
        <v>0</v>
      </c>
      <c r="AO582" s="3">
        <f t="shared" si="488"/>
        <v>0</v>
      </c>
      <c r="AP582" s="3">
        <f t="shared" si="489"/>
        <v>0</v>
      </c>
      <c r="AQ582" s="3">
        <f t="shared" si="490"/>
        <v>0</v>
      </c>
      <c r="AR582" s="3">
        <f t="shared" si="491"/>
        <v>0</v>
      </c>
      <c r="AS582" s="3">
        <f t="shared" si="492"/>
        <v>0</v>
      </c>
      <c r="AT582" s="3">
        <f t="shared" si="513"/>
        <v>0</v>
      </c>
      <c r="AU582" s="9">
        <v>12</v>
      </c>
      <c r="AV582" s="3">
        <v>2</v>
      </c>
      <c r="AW582" s="3">
        <v>2</v>
      </c>
      <c r="AX582" s="3">
        <v>3</v>
      </c>
    </row>
    <row r="583" spans="1:72" ht="21">
      <c r="A583" s="3">
        <v>132</v>
      </c>
      <c r="C583" s="3">
        <v>0</v>
      </c>
      <c r="D583" s="15">
        <f t="shared" si="514"/>
        <v>1</v>
      </c>
      <c r="E583" s="3">
        <v>0</v>
      </c>
      <c r="F583" s="3">
        <f t="shared" si="505"/>
        <v>0</v>
      </c>
      <c r="G583" s="15">
        <f t="shared" ref="G583" si="523">IF(AV583&gt;2.5, 0, 1)</f>
        <v>1</v>
      </c>
      <c r="H583" s="3">
        <v>27</v>
      </c>
      <c r="I583" s="3">
        <v>10</v>
      </c>
      <c r="J583" s="3">
        <v>12</v>
      </c>
      <c r="K583" s="3">
        <v>19</v>
      </c>
      <c r="L583" s="3">
        <v>19</v>
      </c>
      <c r="M583" s="10" t="s">
        <v>43</v>
      </c>
      <c r="N583" s="3">
        <v>2</v>
      </c>
      <c r="O583" s="3">
        <v>8</v>
      </c>
      <c r="P583" s="3">
        <v>6</v>
      </c>
      <c r="Q583" s="3">
        <v>3</v>
      </c>
      <c r="R583" s="3">
        <v>8</v>
      </c>
      <c r="S583" s="3">
        <v>3</v>
      </c>
      <c r="T583" s="3">
        <v>7</v>
      </c>
      <c r="U583" s="3">
        <v>2</v>
      </c>
      <c r="V583" s="3">
        <v>3</v>
      </c>
      <c r="W583" s="3">
        <v>7</v>
      </c>
      <c r="X583" s="3">
        <v>7</v>
      </c>
      <c r="Y583" s="3">
        <v>2</v>
      </c>
      <c r="Z583" s="3">
        <v>10</v>
      </c>
      <c r="AI583" s="4">
        <f>SUM(BD583:BH583)</f>
        <v>1.4515157729983879</v>
      </c>
      <c r="AJ583" s="3">
        <f>SUM(BI583:BJ583)</f>
        <v>0.45050762200116801</v>
      </c>
      <c r="AK583" s="3">
        <f>SUM(BK583:BM583)</f>
        <v>0.76750977200208403</v>
      </c>
      <c r="AL583" s="3">
        <f>SUM(BN583:BP583)</f>
        <v>0.55060715599756704</v>
      </c>
      <c r="AM583" s="3">
        <f>SUM(BN583:BP583)</f>
        <v>0.55060715599756704</v>
      </c>
      <c r="AO583" s="3">
        <f t="shared" si="488"/>
        <v>5.3759843444384732E-2</v>
      </c>
      <c r="AP583" s="3">
        <f t="shared" si="489"/>
        <v>4.5050762200116799E-2</v>
      </c>
      <c r="AQ583" s="3">
        <f t="shared" si="490"/>
        <v>6.3959147666840341E-2</v>
      </c>
      <c r="AR583" s="3">
        <f t="shared" si="491"/>
        <v>2.897932399987195E-2</v>
      </c>
      <c r="AS583" s="3">
        <f t="shared" si="492"/>
        <v>2.897932399987195E-2</v>
      </c>
      <c r="AT583" s="3">
        <f t="shared" si="513"/>
        <v>1</v>
      </c>
      <c r="AU583" s="9">
        <v>12</v>
      </c>
      <c r="AV583" s="3">
        <v>2</v>
      </c>
      <c r="AW583" s="3">
        <v>2</v>
      </c>
      <c r="AX583" s="3">
        <v>3</v>
      </c>
      <c r="AY583" s="3">
        <v>1</v>
      </c>
      <c r="AZ583" s="3">
        <v>29</v>
      </c>
      <c r="BA583" s="3">
        <v>1</v>
      </c>
      <c r="BB583" s="3">
        <v>0.451772555999923</v>
      </c>
      <c r="BC583" s="3">
        <v>1</v>
      </c>
      <c r="BD583" s="3">
        <v>0.51716125700113402</v>
      </c>
      <c r="BE583" s="3">
        <v>0.250264881000475</v>
      </c>
      <c r="BF583" s="3">
        <v>0.23360983099701099</v>
      </c>
      <c r="BG583" s="3">
        <v>0.16683961099988601</v>
      </c>
      <c r="BH583" s="3">
        <v>0.28364019299988202</v>
      </c>
      <c r="BI583" s="3">
        <v>0.25027770800079402</v>
      </c>
      <c r="BJ583" s="3">
        <v>0.20022991400037399</v>
      </c>
      <c r="BK583" s="3">
        <v>0.300330246001976</v>
      </c>
      <c r="BL583" s="3">
        <v>0.25026559099933299</v>
      </c>
      <c r="BM583" s="3">
        <v>0.21691393500077499</v>
      </c>
      <c r="BN583" s="3">
        <v>0.200221458999294</v>
      </c>
      <c r="BO583" s="3">
        <v>0.25027572399994802</v>
      </c>
      <c r="BP583" s="3">
        <v>0.100109972998325</v>
      </c>
    </row>
    <row r="584" spans="1:72" ht="21">
      <c r="A584" s="3">
        <v>133</v>
      </c>
      <c r="C584" s="3">
        <v>0</v>
      </c>
      <c r="D584" s="15">
        <f t="shared" si="514"/>
        <v>1</v>
      </c>
      <c r="E584" s="3">
        <v>0</v>
      </c>
      <c r="F584" s="3">
        <f t="shared" si="505"/>
        <v>0</v>
      </c>
      <c r="G584" s="15">
        <f>IF(AV584&gt;2.5, 0, 1)</f>
        <v>1</v>
      </c>
      <c r="H584" s="3">
        <v>19</v>
      </c>
      <c r="I584" s="3">
        <v>15</v>
      </c>
      <c r="J584" s="3">
        <v>11</v>
      </c>
      <c r="K584" s="3">
        <v>16</v>
      </c>
      <c r="L584" s="3">
        <v>16</v>
      </c>
      <c r="M584" s="10" t="s">
        <v>44</v>
      </c>
      <c r="N584" s="3">
        <v>5</v>
      </c>
      <c r="O584" s="3">
        <v>5</v>
      </c>
      <c r="P584" s="3">
        <v>2</v>
      </c>
      <c r="Q584" s="3">
        <v>7</v>
      </c>
      <c r="R584" s="3">
        <v>3</v>
      </c>
      <c r="S584" s="3">
        <v>2</v>
      </c>
      <c r="T584" s="3">
        <v>6</v>
      </c>
      <c r="U584" s="3">
        <v>4</v>
      </c>
      <c r="V584" s="3">
        <v>2</v>
      </c>
      <c r="W584" s="3">
        <v>2</v>
      </c>
      <c r="X584" s="3">
        <v>7</v>
      </c>
      <c r="Y584" s="3">
        <v>6</v>
      </c>
      <c r="Z584" s="3">
        <v>10</v>
      </c>
      <c r="AI584" s="4">
        <f>SUM(BD584:BG584)</f>
        <v>1.4014678820021778</v>
      </c>
      <c r="AJ584" s="3">
        <f>SUM(BH584:BK584)</f>
        <v>1.468266460997254</v>
      </c>
      <c r="AK584" s="3">
        <f>SUM(BL584:BN584)</f>
        <v>0.93437078900023895</v>
      </c>
      <c r="AL584" s="3">
        <f>SUM(BO584:BP584)</f>
        <v>0.75082933200246604</v>
      </c>
      <c r="AM584" s="3">
        <f>SUM(BO584:BP584)</f>
        <v>0.75082933200246604</v>
      </c>
      <c r="AO584" s="3">
        <f t="shared" ref="AO584:AO652" si="524">AI584/H584</f>
        <v>7.3761467473798831E-2</v>
      </c>
      <c r="AP584" s="3">
        <f t="shared" ref="AP584:AP652" si="525">AJ584/I584</f>
        <v>9.7884430733150271E-2</v>
      </c>
      <c r="AQ584" s="3">
        <f t="shared" ref="AQ584:AQ652" si="526">AK584/J584</f>
        <v>8.4942799000021718E-2</v>
      </c>
      <c r="AR584" s="3">
        <f t="shared" ref="AR584:AR652" si="527">AL584/K584</f>
        <v>4.6926833250154128E-2</v>
      </c>
      <c r="AS584" s="3">
        <f t="shared" ref="AS584:AS652" si="528">AM584/L584</f>
        <v>4.6926833250154128E-2</v>
      </c>
      <c r="AT584" s="3">
        <f t="shared" si="513"/>
        <v>0</v>
      </c>
      <c r="AU584" s="9">
        <v>12</v>
      </c>
      <c r="AV584" s="3">
        <v>2</v>
      </c>
      <c r="AW584" s="3">
        <v>2</v>
      </c>
      <c r="AX584" s="3">
        <v>3</v>
      </c>
      <c r="AY584" s="3">
        <v>1</v>
      </c>
      <c r="AZ584" s="3">
        <v>2</v>
      </c>
      <c r="BA584" s="3">
        <v>1</v>
      </c>
      <c r="BB584" s="3">
        <v>0.55195272299897602</v>
      </c>
      <c r="BC584" s="3">
        <v>0</v>
      </c>
      <c r="BD584" s="3">
        <v>0.46710333400187598</v>
      </c>
      <c r="BE584" s="3">
        <v>0.23357292099899399</v>
      </c>
      <c r="BF584" s="3">
        <v>0.450495224999031</v>
      </c>
      <c r="BG584" s="3">
        <v>0.25029640200227699</v>
      </c>
      <c r="BH584" s="3">
        <v>0.25025059699691998</v>
      </c>
      <c r="BI584" s="3">
        <v>0.467188427999644</v>
      </c>
      <c r="BJ584" s="3">
        <v>0.36706784000125398</v>
      </c>
      <c r="BK584" s="3">
        <v>0.38375959599943599</v>
      </c>
      <c r="BL584" s="3">
        <v>0.28364314800273799</v>
      </c>
      <c r="BM584" s="3">
        <v>0.33370370999909899</v>
      </c>
      <c r="BN584" s="3">
        <v>0.31702393099840198</v>
      </c>
      <c r="BO584" s="3">
        <v>0.40045829500013402</v>
      </c>
      <c r="BP584" s="3">
        <v>0.35037103700233202</v>
      </c>
    </row>
    <row r="585" spans="1:72" ht="21">
      <c r="A585" s="3">
        <v>134</v>
      </c>
      <c r="C585" s="3">
        <v>0</v>
      </c>
      <c r="D585" s="15">
        <f t="shared" si="514"/>
        <v>1</v>
      </c>
      <c r="E585" s="3">
        <v>0</v>
      </c>
      <c r="F585" s="3">
        <f t="shared" si="505"/>
        <v>0</v>
      </c>
      <c r="G585" s="15">
        <f t="shared" ref="G585:G590" si="529">IF(AV585&lt;2.5, 0, 1)</f>
        <v>0</v>
      </c>
      <c r="H585" s="3">
        <v>18</v>
      </c>
      <c r="I585" s="3">
        <v>21</v>
      </c>
      <c r="J585" s="3">
        <v>16</v>
      </c>
      <c r="K585" s="3">
        <v>32</v>
      </c>
      <c r="L585" s="3">
        <v>32</v>
      </c>
      <c r="M585" s="10" t="s">
        <v>64</v>
      </c>
      <c r="N585" s="3">
        <v>7</v>
      </c>
      <c r="O585" s="3">
        <v>4</v>
      </c>
      <c r="P585" s="3">
        <v>2</v>
      </c>
      <c r="Q585" s="3">
        <v>5</v>
      </c>
      <c r="R585" s="3">
        <v>3</v>
      </c>
      <c r="S585" s="3">
        <v>3</v>
      </c>
      <c r="T585" s="3">
        <v>8</v>
      </c>
      <c r="U585" s="3">
        <v>7</v>
      </c>
      <c r="V585" s="3">
        <v>2</v>
      </c>
      <c r="W585" s="3">
        <v>2</v>
      </c>
      <c r="X585" s="3">
        <v>12</v>
      </c>
      <c r="Y585" s="3">
        <v>7</v>
      </c>
      <c r="Z585" s="3">
        <v>2</v>
      </c>
      <c r="AA585" s="3">
        <v>3</v>
      </c>
      <c r="AB585" s="3">
        <v>8</v>
      </c>
      <c r="AI585" s="4">
        <f>SUM(BD585:BG585)</f>
        <v>0</v>
      </c>
      <c r="AJ585" s="3">
        <f>SUM(BH585:BK585)</f>
        <v>0</v>
      </c>
      <c r="AK585" s="3">
        <f>SUM(BL585:BN585)</f>
        <v>0</v>
      </c>
      <c r="AL585" s="3">
        <f>SUM(BN585:BR585)</f>
        <v>0</v>
      </c>
      <c r="AM585" s="3">
        <f>SUM(BN585:BR585)</f>
        <v>0</v>
      </c>
      <c r="AO585" s="3">
        <f t="shared" si="524"/>
        <v>0</v>
      </c>
      <c r="AP585" s="3">
        <f t="shared" si="525"/>
        <v>0</v>
      </c>
      <c r="AQ585" s="3">
        <f t="shared" si="526"/>
        <v>0</v>
      </c>
      <c r="AR585" s="3">
        <f t="shared" si="527"/>
        <v>0</v>
      </c>
      <c r="AS585" s="3">
        <f t="shared" si="528"/>
        <v>0</v>
      </c>
      <c r="AT585" s="3">
        <f t="shared" si="513"/>
        <v>0</v>
      </c>
      <c r="AU585" s="9">
        <v>12</v>
      </c>
      <c r="AV585" s="3">
        <v>2</v>
      </c>
      <c r="AW585" s="3">
        <v>2</v>
      </c>
      <c r="AX585" s="3">
        <v>3</v>
      </c>
    </row>
    <row r="586" spans="1:72" ht="21">
      <c r="A586" s="3">
        <v>135</v>
      </c>
      <c r="C586" s="3">
        <v>0</v>
      </c>
      <c r="D586" s="15">
        <f t="shared" si="514"/>
        <v>1</v>
      </c>
      <c r="E586" s="3">
        <v>0</v>
      </c>
      <c r="F586" s="3">
        <f t="shared" si="505"/>
        <v>0</v>
      </c>
      <c r="G586" s="15">
        <f t="shared" si="529"/>
        <v>0</v>
      </c>
      <c r="H586" s="3">
        <v>29</v>
      </c>
      <c r="I586" s="3">
        <v>25</v>
      </c>
      <c r="J586" s="3">
        <v>14</v>
      </c>
      <c r="K586" s="3">
        <v>14</v>
      </c>
      <c r="L586" s="3">
        <v>14</v>
      </c>
      <c r="M586" s="10" t="s">
        <v>65</v>
      </c>
      <c r="N586" s="3">
        <v>2</v>
      </c>
      <c r="O586" s="3">
        <v>10</v>
      </c>
      <c r="P586" s="3">
        <v>4</v>
      </c>
      <c r="Q586" s="3">
        <v>3</v>
      </c>
      <c r="R586" s="3">
        <v>10</v>
      </c>
      <c r="S586" s="3">
        <v>3</v>
      </c>
      <c r="T586" s="3">
        <v>3</v>
      </c>
      <c r="U586" s="3">
        <v>10</v>
      </c>
      <c r="V586" s="3">
        <v>2</v>
      </c>
      <c r="W586" s="3">
        <v>7</v>
      </c>
      <c r="X586" s="3">
        <v>6</v>
      </c>
      <c r="Y586" s="3">
        <v>2</v>
      </c>
      <c r="Z586" s="3">
        <v>2</v>
      </c>
      <c r="AA586" s="3">
        <v>4</v>
      </c>
      <c r="AB586" s="3">
        <v>4</v>
      </c>
      <c r="AC586" s="3">
        <v>6</v>
      </c>
      <c r="AD586" s="3">
        <v>4</v>
      </c>
      <c r="AI586" s="4">
        <f>SUM(BD586:BH586)</f>
        <v>0</v>
      </c>
      <c r="AJ586" s="3">
        <f>SUM(BI586:BM586)</f>
        <v>0</v>
      </c>
      <c r="AK586" s="3">
        <f>SUM(BN586:BQ586)</f>
        <v>0</v>
      </c>
      <c r="AL586" s="3">
        <f>SUM(BR586:BT586)</f>
        <v>0</v>
      </c>
      <c r="AM586" s="3">
        <f>SUM(BR586:BT586)</f>
        <v>0</v>
      </c>
      <c r="AO586" s="3">
        <f t="shared" si="524"/>
        <v>0</v>
      </c>
      <c r="AP586" s="3">
        <f t="shared" si="525"/>
        <v>0</v>
      </c>
      <c r="AQ586" s="3">
        <f t="shared" si="526"/>
        <v>0</v>
      </c>
      <c r="AR586" s="3">
        <f t="shared" si="527"/>
        <v>0</v>
      </c>
      <c r="AS586" s="3">
        <f t="shared" si="528"/>
        <v>0</v>
      </c>
      <c r="AT586" s="3">
        <f t="shared" si="513"/>
        <v>0</v>
      </c>
      <c r="AU586" s="9">
        <v>12</v>
      </c>
      <c r="AV586" s="3">
        <v>2</v>
      </c>
      <c r="AW586" s="3">
        <v>2</v>
      </c>
      <c r="AX586" s="3">
        <v>3</v>
      </c>
    </row>
    <row r="587" spans="1:72" ht="21">
      <c r="A587" s="3">
        <v>136</v>
      </c>
      <c r="C587" s="3">
        <v>0</v>
      </c>
      <c r="D587" s="15">
        <f t="shared" si="514"/>
        <v>1</v>
      </c>
      <c r="E587" s="3">
        <v>0</v>
      </c>
      <c r="F587" s="3">
        <f t="shared" si="505"/>
        <v>0</v>
      </c>
      <c r="G587" s="15">
        <f>IF(AV587&gt;2.5, 0, 1)</f>
        <v>1</v>
      </c>
      <c r="H587" s="3">
        <v>26</v>
      </c>
      <c r="I587" s="3">
        <v>22</v>
      </c>
      <c r="J587" s="3">
        <v>15</v>
      </c>
      <c r="K587" s="3">
        <v>13</v>
      </c>
      <c r="L587" s="3">
        <v>13</v>
      </c>
      <c r="M587" s="10" t="s">
        <v>45</v>
      </c>
      <c r="N587" s="3">
        <v>3</v>
      </c>
      <c r="O587" s="3">
        <v>6</v>
      </c>
      <c r="P587" s="3">
        <v>10</v>
      </c>
      <c r="Q587" s="3">
        <v>2</v>
      </c>
      <c r="R587" s="3">
        <v>5</v>
      </c>
      <c r="S587" s="3">
        <v>3</v>
      </c>
      <c r="T587" s="3">
        <v>3</v>
      </c>
      <c r="U587" s="3">
        <v>6</v>
      </c>
      <c r="V587" s="3">
        <v>3</v>
      </c>
      <c r="W587" s="3">
        <v>7</v>
      </c>
      <c r="X587" s="3">
        <v>6</v>
      </c>
      <c r="Y587" s="3">
        <v>3</v>
      </c>
      <c r="Z587" s="3">
        <v>6</v>
      </c>
      <c r="AA587" s="3">
        <v>5</v>
      </c>
      <c r="AB587" s="3">
        <v>2</v>
      </c>
      <c r="AC587" s="3">
        <v>6</v>
      </c>
      <c r="AI587" s="4">
        <f>SUM(BD587:BH587)</f>
        <v>1.4848862830003762</v>
      </c>
      <c r="AJ587" s="3">
        <f>SUM(BI587:BM587)</f>
        <v>1.5350290429996649</v>
      </c>
      <c r="AK587" s="3">
        <f>SUM(BN587:BP587)</f>
        <v>0.934359717997721</v>
      </c>
      <c r="AL587" s="3">
        <f>SUM(BQ587:BT587)</f>
        <v>0.9844399310022689</v>
      </c>
      <c r="AM587" s="3">
        <f>SUM(BQ587:BT587)</f>
        <v>0.9844399310022689</v>
      </c>
      <c r="AO587" s="3">
        <f t="shared" si="524"/>
        <v>5.7111010884629852E-2</v>
      </c>
      <c r="AP587" s="3">
        <f t="shared" si="525"/>
        <v>6.9774047409075682E-2</v>
      </c>
      <c r="AQ587" s="3">
        <f t="shared" si="526"/>
        <v>6.2290647866514733E-2</v>
      </c>
      <c r="AR587" s="3">
        <f t="shared" si="527"/>
        <v>7.5726148538636073E-2</v>
      </c>
      <c r="AS587" s="3">
        <f t="shared" si="528"/>
        <v>7.5726148538636073E-2</v>
      </c>
      <c r="AT587" s="3">
        <f t="shared" si="513"/>
        <v>1</v>
      </c>
      <c r="AU587" s="9">
        <v>12</v>
      </c>
      <c r="AV587" s="3">
        <v>2</v>
      </c>
      <c r="AW587" s="3">
        <v>2</v>
      </c>
      <c r="AX587" s="3">
        <v>3</v>
      </c>
      <c r="AY587" s="3">
        <v>1</v>
      </c>
      <c r="AZ587" s="3">
        <v>12</v>
      </c>
      <c r="BA587" s="3">
        <v>1</v>
      </c>
      <c r="BB587" s="3">
        <v>0.46840048699959802</v>
      </c>
      <c r="BC587" s="3">
        <v>1</v>
      </c>
      <c r="BD587" s="3">
        <v>0.50045633999979999</v>
      </c>
      <c r="BE587" s="3">
        <v>0.25006060799933</v>
      </c>
      <c r="BF587" s="3">
        <v>0.26718714399976301</v>
      </c>
      <c r="BG587" s="3">
        <v>0.21667640400119101</v>
      </c>
      <c r="BH587" s="3">
        <v>0.25050578700029202</v>
      </c>
      <c r="BI587" s="3">
        <v>0.300330624999332</v>
      </c>
      <c r="BJ587" s="3">
        <v>0.28364777000024299</v>
      </c>
      <c r="BK587" s="3">
        <v>0.33370082299734299</v>
      </c>
      <c r="BL587" s="3">
        <v>0.30010455400042702</v>
      </c>
      <c r="BM587" s="3">
        <v>0.31724527100231997</v>
      </c>
      <c r="BN587" s="3">
        <v>0.26695715499954498</v>
      </c>
      <c r="BO587" s="3">
        <v>0.35037653999825102</v>
      </c>
      <c r="BP587" s="3">
        <v>0.31702602299992499</v>
      </c>
      <c r="BQ587" s="3">
        <v>0.25025935099983998</v>
      </c>
      <c r="BR587" s="3">
        <v>0.40045049100080998</v>
      </c>
      <c r="BS587" s="3">
        <v>0.33373008900161899</v>
      </c>
    </row>
    <row r="588" spans="1:72" ht="21">
      <c r="A588" s="3">
        <v>137</v>
      </c>
      <c r="C588" s="3">
        <v>0</v>
      </c>
      <c r="D588" s="15">
        <f t="shared" si="514"/>
        <v>1</v>
      </c>
      <c r="E588" s="3">
        <v>0</v>
      </c>
      <c r="F588" s="3">
        <f t="shared" si="505"/>
        <v>0</v>
      </c>
      <c r="G588" s="15">
        <f t="shared" ref="G588" si="530">IF(AV588&gt;2.5, 0, 1)</f>
        <v>1</v>
      </c>
      <c r="H588" s="3">
        <v>26</v>
      </c>
      <c r="I588" s="3">
        <v>17</v>
      </c>
      <c r="J588" s="3">
        <v>14</v>
      </c>
      <c r="K588" s="3">
        <v>20</v>
      </c>
      <c r="L588" s="3">
        <v>14</v>
      </c>
      <c r="M588" s="10" t="s">
        <v>46</v>
      </c>
      <c r="N588" s="3">
        <v>2</v>
      </c>
      <c r="O588" s="3">
        <v>5</v>
      </c>
      <c r="P588" s="3">
        <v>5</v>
      </c>
      <c r="Q588" s="3">
        <v>3</v>
      </c>
      <c r="R588" s="3">
        <v>5</v>
      </c>
      <c r="S588" s="3">
        <v>6</v>
      </c>
      <c r="T588" s="3">
        <v>3</v>
      </c>
      <c r="U588" s="3">
        <v>6</v>
      </c>
      <c r="V588" s="3">
        <v>4</v>
      </c>
      <c r="W588" s="3">
        <v>4</v>
      </c>
      <c r="X588" s="3">
        <v>2</v>
      </c>
      <c r="Y588" s="3">
        <v>2</v>
      </c>
      <c r="Z588" s="3">
        <v>10</v>
      </c>
      <c r="AA588" s="3">
        <v>6</v>
      </c>
      <c r="AB588" s="3">
        <v>5</v>
      </c>
      <c r="AC588" s="3">
        <v>4</v>
      </c>
      <c r="AD588" s="3">
        <v>5</v>
      </c>
      <c r="AI588" s="4">
        <f>SUM(BD588:BI588)</f>
        <v>1.9353946750015869</v>
      </c>
      <c r="AJ588" s="3">
        <f>SUM(BJ588:BM588)</f>
        <v>1.234721594999427</v>
      </c>
      <c r="AK588" s="3">
        <f>SUM(BN588:BP588)</f>
        <v>0.81754104599894895</v>
      </c>
      <c r="AL588" s="3">
        <f>SUM(BQ588:BT588)</f>
        <v>1.201319001000227</v>
      </c>
      <c r="AM588" s="3">
        <f>SUM(BR588:BT588)</f>
        <v>0.95104255799742399</v>
      </c>
      <c r="AO588" s="3">
        <f t="shared" si="524"/>
        <v>7.4438256730830266E-2</v>
      </c>
      <c r="AP588" s="3">
        <f t="shared" si="525"/>
        <v>7.2630682058789822E-2</v>
      </c>
      <c r="AQ588" s="3">
        <f t="shared" si="526"/>
        <v>5.8395788999924925E-2</v>
      </c>
      <c r="AR588" s="3">
        <f t="shared" si="527"/>
        <v>6.0065950050011349E-2</v>
      </c>
      <c r="AS588" s="3">
        <f t="shared" si="528"/>
        <v>6.7931611285530283E-2</v>
      </c>
      <c r="AT588" s="3">
        <f t="shared" si="513"/>
        <v>1</v>
      </c>
      <c r="AU588" s="9">
        <v>12</v>
      </c>
      <c r="AV588" s="3">
        <v>2</v>
      </c>
      <c r="AW588" s="3">
        <v>2</v>
      </c>
      <c r="AX588" s="3">
        <v>3</v>
      </c>
      <c r="AY588" s="3">
        <v>1</v>
      </c>
      <c r="AZ588" s="3">
        <v>34</v>
      </c>
      <c r="BA588" s="3">
        <v>1</v>
      </c>
      <c r="BB588" s="3">
        <v>0.55193408799823296</v>
      </c>
      <c r="BC588" s="3">
        <v>1</v>
      </c>
      <c r="BD588" s="3">
        <v>0.51716479100286905</v>
      </c>
      <c r="BE588" s="3">
        <v>0.28365185099755702</v>
      </c>
      <c r="BF588" s="3">
        <v>0.26696036800058198</v>
      </c>
      <c r="BG588" s="3">
        <v>0.23357687500174501</v>
      </c>
      <c r="BH588" s="3">
        <v>0.30034380500001101</v>
      </c>
      <c r="BI588" s="3">
        <v>0.333696984998823</v>
      </c>
      <c r="BJ588" s="3">
        <v>0.30030829200040898</v>
      </c>
      <c r="BK588" s="3">
        <v>0.33372823099853099</v>
      </c>
      <c r="BL588" s="3">
        <v>0.30031972600045198</v>
      </c>
      <c r="BM588" s="3">
        <v>0.30036534600003501</v>
      </c>
      <c r="BN588" s="3">
        <v>0.25001058899943002</v>
      </c>
      <c r="BO588" s="3">
        <v>0.28387823800221601</v>
      </c>
      <c r="BP588" s="3">
        <v>0.28365221899730297</v>
      </c>
      <c r="BQ588" s="3">
        <v>0.250276443002803</v>
      </c>
      <c r="BR588" s="3">
        <v>0.30036558799838498</v>
      </c>
      <c r="BS588" s="3">
        <v>0.350138287998561</v>
      </c>
      <c r="BT588" s="3">
        <v>0.30053868200047801</v>
      </c>
    </row>
    <row r="589" spans="1:72" ht="21">
      <c r="A589" s="3">
        <v>138</v>
      </c>
      <c r="C589" s="3">
        <v>0</v>
      </c>
      <c r="D589" s="15">
        <f t="shared" si="514"/>
        <v>1</v>
      </c>
      <c r="E589" s="3">
        <v>0</v>
      </c>
      <c r="F589" s="3">
        <f t="shared" si="505"/>
        <v>0</v>
      </c>
      <c r="G589" s="15">
        <f t="shared" si="529"/>
        <v>0</v>
      </c>
      <c r="H589" s="3">
        <v>28</v>
      </c>
      <c r="I589" s="3">
        <v>15</v>
      </c>
      <c r="J589" s="3">
        <v>18</v>
      </c>
      <c r="K589" s="3">
        <v>19</v>
      </c>
      <c r="L589" s="3">
        <v>19</v>
      </c>
      <c r="M589" s="10" t="s">
        <v>66</v>
      </c>
      <c r="N589" s="3">
        <v>3</v>
      </c>
      <c r="O589" s="3">
        <v>8</v>
      </c>
      <c r="P589" s="3">
        <v>9</v>
      </c>
      <c r="Q589" s="3">
        <v>2</v>
      </c>
      <c r="R589" s="3">
        <v>6</v>
      </c>
      <c r="S589" s="3">
        <v>3</v>
      </c>
      <c r="T589" s="3">
        <v>2</v>
      </c>
      <c r="U589" s="3">
        <v>6</v>
      </c>
      <c r="V589" s="3">
        <v>4</v>
      </c>
      <c r="W589" s="3">
        <v>2</v>
      </c>
      <c r="X589" s="3">
        <v>2</v>
      </c>
      <c r="Y589" s="3">
        <v>7</v>
      </c>
      <c r="Z589" s="3">
        <v>7</v>
      </c>
      <c r="AA589" s="3">
        <v>5</v>
      </c>
      <c r="AB589" s="3">
        <v>2</v>
      </c>
      <c r="AC589" s="3">
        <v>2</v>
      </c>
      <c r="AD589" s="3">
        <v>10</v>
      </c>
      <c r="AI589" s="4">
        <f>SUM(BD589:BH589)</f>
        <v>0</v>
      </c>
      <c r="AJ589" s="3">
        <f>SUM(BI589:BL589)</f>
        <v>0</v>
      </c>
      <c r="AK589" s="3">
        <f>SUM(BM589:BP589)</f>
        <v>0</v>
      </c>
      <c r="AL589" s="3">
        <f>SUM(BQ589:BT589)</f>
        <v>0</v>
      </c>
      <c r="AM589" s="3">
        <f>SUM(BQ589:BT589)</f>
        <v>0</v>
      </c>
      <c r="AO589" s="3">
        <f t="shared" si="524"/>
        <v>0</v>
      </c>
      <c r="AP589" s="3">
        <f t="shared" si="525"/>
        <v>0</v>
      </c>
      <c r="AQ589" s="3">
        <f t="shared" si="526"/>
        <v>0</v>
      </c>
      <c r="AR589" s="3">
        <f t="shared" si="527"/>
        <v>0</v>
      </c>
      <c r="AS589" s="3">
        <f t="shared" si="528"/>
        <v>0</v>
      </c>
      <c r="AT589" s="3">
        <f t="shared" si="513"/>
        <v>0</v>
      </c>
      <c r="AU589" s="9">
        <v>12</v>
      </c>
      <c r="AV589" s="3">
        <v>2</v>
      </c>
      <c r="AW589" s="3">
        <v>2</v>
      </c>
      <c r="AX589" s="3">
        <v>3</v>
      </c>
    </row>
    <row r="590" spans="1:72" ht="21">
      <c r="A590" s="3">
        <v>139</v>
      </c>
      <c r="C590" s="3">
        <v>0</v>
      </c>
      <c r="D590" s="15">
        <f t="shared" si="514"/>
        <v>1</v>
      </c>
      <c r="E590" s="3">
        <v>0</v>
      </c>
      <c r="F590" s="3">
        <f t="shared" si="505"/>
        <v>0</v>
      </c>
      <c r="G590" s="15">
        <f t="shared" si="529"/>
        <v>0</v>
      </c>
      <c r="H590" s="3">
        <v>23</v>
      </c>
      <c r="I590" s="3">
        <v>16</v>
      </c>
      <c r="J590" s="3">
        <v>8</v>
      </c>
      <c r="K590" s="3">
        <v>12</v>
      </c>
      <c r="L590" s="3">
        <v>12</v>
      </c>
      <c r="M590" s="10" t="s">
        <v>67</v>
      </c>
      <c r="N590" s="3">
        <v>3</v>
      </c>
      <c r="O590" s="3">
        <v>6</v>
      </c>
      <c r="P590" s="3">
        <v>8</v>
      </c>
      <c r="Q590" s="3">
        <v>2</v>
      </c>
      <c r="R590" s="3">
        <v>4</v>
      </c>
      <c r="S590" s="3">
        <v>3</v>
      </c>
      <c r="T590" s="3">
        <v>2</v>
      </c>
      <c r="U590" s="3">
        <v>4</v>
      </c>
      <c r="V590" s="3">
        <v>7</v>
      </c>
      <c r="W590" s="3">
        <v>2</v>
      </c>
      <c r="X590" s="3">
        <v>2</v>
      </c>
      <c r="Y590" s="3">
        <v>4</v>
      </c>
      <c r="Z590" s="3">
        <v>5</v>
      </c>
      <c r="AA590" s="3">
        <v>2</v>
      </c>
      <c r="AB590" s="3">
        <v>5</v>
      </c>
      <c r="AI590" s="4">
        <f>SUM(BD590:BH590)</f>
        <v>0</v>
      </c>
      <c r="AJ590" s="3">
        <f>SUM(BI590:BL590)</f>
        <v>0</v>
      </c>
      <c r="AK590" s="3">
        <f>SUM(BM590:BO590)</f>
        <v>0</v>
      </c>
      <c r="AL590" s="3">
        <f>SUM(BP590:BT590)</f>
        <v>0</v>
      </c>
      <c r="AM590" s="3">
        <f>SUM(BP590:BT590)</f>
        <v>0</v>
      </c>
      <c r="AO590" s="3">
        <f t="shared" si="524"/>
        <v>0</v>
      </c>
      <c r="AP590" s="3">
        <f t="shared" si="525"/>
        <v>0</v>
      </c>
      <c r="AQ590" s="3">
        <f t="shared" si="526"/>
        <v>0</v>
      </c>
      <c r="AR590" s="3">
        <f t="shared" si="527"/>
        <v>0</v>
      </c>
      <c r="AS590" s="3">
        <f t="shared" si="528"/>
        <v>0</v>
      </c>
      <c r="AT590" s="3">
        <f t="shared" si="513"/>
        <v>0</v>
      </c>
      <c r="AU590" s="9">
        <v>12</v>
      </c>
      <c r="AV590" s="3">
        <v>2</v>
      </c>
      <c r="AW590" s="3">
        <v>2</v>
      </c>
      <c r="AX590" s="3">
        <v>3</v>
      </c>
    </row>
    <row r="591" spans="1:72" ht="21">
      <c r="A591" s="3">
        <v>140</v>
      </c>
      <c r="C591" s="3">
        <v>0</v>
      </c>
      <c r="D591" s="15">
        <f t="shared" si="514"/>
        <v>1</v>
      </c>
      <c r="E591" s="3">
        <v>0</v>
      </c>
      <c r="F591" s="3">
        <f t="shared" si="505"/>
        <v>0</v>
      </c>
      <c r="G591" s="15">
        <f t="shared" ref="G591" si="531">IF(AV591&gt;2.5, 0, 1)</f>
        <v>1</v>
      </c>
      <c r="H591" s="3">
        <v>26</v>
      </c>
      <c r="I591" s="3">
        <v>18</v>
      </c>
      <c r="J591" s="3">
        <v>11</v>
      </c>
      <c r="K591" s="3">
        <v>11</v>
      </c>
      <c r="L591" s="3">
        <v>11</v>
      </c>
      <c r="M591" s="10" t="s">
        <v>47</v>
      </c>
      <c r="N591" s="3">
        <v>3</v>
      </c>
      <c r="O591" s="3">
        <v>7</v>
      </c>
      <c r="P591" s="3">
        <v>8</v>
      </c>
      <c r="Q591" s="3">
        <v>2</v>
      </c>
      <c r="R591" s="3">
        <v>6</v>
      </c>
      <c r="S591" s="3">
        <v>3</v>
      </c>
      <c r="T591" s="3">
        <v>2</v>
      </c>
      <c r="U591" s="3">
        <v>7</v>
      </c>
      <c r="V591" s="3">
        <v>3</v>
      </c>
      <c r="W591" s="3">
        <v>3</v>
      </c>
      <c r="X591" s="3">
        <v>2</v>
      </c>
      <c r="Y591" s="3">
        <v>3</v>
      </c>
      <c r="Z591" s="3">
        <v>6</v>
      </c>
      <c r="AA591" s="3">
        <v>5</v>
      </c>
      <c r="AB591" s="3">
        <v>2</v>
      </c>
      <c r="AC591" s="3">
        <v>4</v>
      </c>
      <c r="AI591" s="4">
        <f>SUM(BD591:BH591)</f>
        <v>1.5516490789996149</v>
      </c>
      <c r="AJ591" s="3">
        <f>SUM(BI591:BM591)</f>
        <v>1.9688282999995841</v>
      </c>
      <c r="AK591" s="3">
        <f>SUM(BN591:BP591)</f>
        <v>0.85089791299833406</v>
      </c>
      <c r="AL591" s="3">
        <f>SUM(BQ591:BT591)</f>
        <v>1.2512054070029981</v>
      </c>
      <c r="AM591" s="3">
        <f>SUM(BQ591:BT591)</f>
        <v>1.2512054070029981</v>
      </c>
      <c r="AO591" s="3">
        <f t="shared" si="524"/>
        <v>5.9678810730754421E-2</v>
      </c>
      <c r="AP591" s="3">
        <f t="shared" si="525"/>
        <v>0.10937934999997689</v>
      </c>
      <c r="AQ591" s="3">
        <f t="shared" si="526"/>
        <v>7.7354355727121279E-2</v>
      </c>
      <c r="AR591" s="3">
        <f t="shared" si="527"/>
        <v>0.11374594609118165</v>
      </c>
      <c r="AS591" s="3">
        <f t="shared" si="528"/>
        <v>0.11374594609118165</v>
      </c>
      <c r="AT591" s="3">
        <f t="shared" si="513"/>
        <v>1</v>
      </c>
      <c r="AU591" s="9">
        <v>12</v>
      </c>
      <c r="AV591" s="3">
        <v>2</v>
      </c>
      <c r="AW591" s="3">
        <v>2</v>
      </c>
      <c r="AX591" s="3">
        <v>3</v>
      </c>
      <c r="AY591" s="3">
        <v>1</v>
      </c>
      <c r="AZ591" s="3">
        <v>3</v>
      </c>
      <c r="BA591" s="3">
        <v>1</v>
      </c>
      <c r="BB591" s="3">
        <v>0.50175780200151998</v>
      </c>
      <c r="BC591" s="3">
        <v>1</v>
      </c>
      <c r="BD591" s="3">
        <v>0.467092599999887</v>
      </c>
      <c r="BE591" s="3">
        <v>0.28366150799774897</v>
      </c>
      <c r="BF591" s="3">
        <v>0.21690059400134401</v>
      </c>
      <c r="BG591" s="3">
        <v>0.26691404799930701</v>
      </c>
      <c r="BH591" s="3">
        <v>0.31708032900132799</v>
      </c>
      <c r="BI591" s="3">
        <v>0.45048581499940998</v>
      </c>
      <c r="BJ591" s="3">
        <v>0.33370353799909902</v>
      </c>
      <c r="BK591" s="3">
        <v>0.56725852200179305</v>
      </c>
      <c r="BL591" s="3">
        <v>0.350404425000306</v>
      </c>
      <c r="BM591" s="3">
        <v>0.26697599999897598</v>
      </c>
      <c r="BN591" s="3">
        <v>0.25028433999978</v>
      </c>
      <c r="BO591" s="3">
        <v>0.31699984900114903</v>
      </c>
      <c r="BP591" s="3">
        <v>0.28361372399740498</v>
      </c>
      <c r="BQ591" s="3">
        <v>0.200243578001391</v>
      </c>
      <c r="BR591" s="3">
        <v>0.58399169699987397</v>
      </c>
      <c r="BS591" s="3">
        <v>0.46697013200173298</v>
      </c>
    </row>
    <row r="592" spans="1:72" ht="21">
      <c r="A592" s="3" t="s">
        <v>161</v>
      </c>
      <c r="H592" s="4"/>
      <c r="M592" s="8"/>
      <c r="AI592" s="4">
        <f>(AVERAGEIF(AI512:AI591,"&lt;&gt;0"))</f>
        <v>1.4526433153167078</v>
      </c>
      <c r="AJ592" s="4">
        <f t="shared" ref="AJ592" si="532">(AVERAGEIF(AJ512:AJ591,"&lt;&gt;0"))</f>
        <v>0.82396429721660069</v>
      </c>
      <c r="AK592" s="4">
        <f t="shared" ref="AK592" si="533">(AVERAGEIF(AK512:AK591,"&lt;&gt;0"))</f>
        <v>0.90488748554992771</v>
      </c>
      <c r="AL592" s="4">
        <f t="shared" ref="AL592" si="534">(AVERAGEIF(AL512:AL591,"&lt;&gt;0"))</f>
        <v>0.84093658753335987</v>
      </c>
      <c r="AM592" s="4">
        <f t="shared" ref="AM592" si="535">(AVERAGEIF(AM512:AM591,"&lt;&gt;0"))</f>
        <v>1.0180510938003251</v>
      </c>
      <c r="AN592" s="4"/>
      <c r="AO592" s="4">
        <f t="shared" ref="AO592" si="536">(AVERAGEIF(AO512:AO591,"&lt;&gt;0"))</f>
        <v>7.8655590548804291E-2</v>
      </c>
      <c r="AP592" s="4">
        <f t="shared" ref="AP592" si="537">(AVERAGEIF(AP512:AP591,"&lt;&gt;0"))</f>
        <v>6.9840144540678925E-2</v>
      </c>
      <c r="AQ592" s="4">
        <f t="shared" ref="AQ592" si="538">(AVERAGEIF(AQ512:AQ591,"&lt;&gt;0"))</f>
        <v>9.844669605631183E-2</v>
      </c>
      <c r="AR592" s="4">
        <f t="shared" ref="AR592" si="539">(AVERAGEIF(AR512:AR591,"&lt;&gt;0"))</f>
        <v>9.1523249642548016E-2</v>
      </c>
      <c r="AS592" s="4">
        <f t="shared" ref="AS592" si="540">(AVERAGEIF(AS512:AS591,"&lt;&gt;0"))</f>
        <v>7.971121025577696E-2</v>
      </c>
      <c r="AT592" s="4">
        <f>SUM(AT512:AT591)</f>
        <v>45</v>
      </c>
      <c r="AU592" s="9">
        <f>AU591</f>
        <v>12</v>
      </c>
      <c r="AV592" s="3">
        <f>AV591</f>
        <v>2</v>
      </c>
      <c r="AW592" s="3">
        <f>AW591</f>
        <v>2</v>
      </c>
      <c r="AX592" s="3">
        <f>AX591</f>
        <v>3</v>
      </c>
      <c r="BA592" s="3">
        <f>SUM(BA512:BA591)</f>
        <v>59</v>
      </c>
      <c r="BB592" s="3">
        <f>AVERAGE(BB512:BB591)</f>
        <v>0.5310618397500243</v>
      </c>
      <c r="BC592" s="3">
        <f>SUM(BC512:BC591)</f>
        <v>45</v>
      </c>
    </row>
    <row r="593" spans="1:72" ht="21">
      <c r="A593" s="3" t="s">
        <v>162</v>
      </c>
      <c r="H593" s="4"/>
      <c r="M593" s="8"/>
      <c r="AI593" s="4">
        <f>(AVERAGEIF(AI512:AI551,"&lt;&gt;0"))</f>
        <v>1.5065955259748973</v>
      </c>
      <c r="AJ593" s="4">
        <f t="shared" ref="AJ593:AM593" si="541">(AVERAGEIF(AJ512:AJ551,"&lt;&gt;0"))</f>
        <v>0.83174855210008791</v>
      </c>
      <c r="AK593" s="4">
        <f t="shared" si="541"/>
        <v>0.95397066064988301</v>
      </c>
      <c r="AL593" s="4">
        <f t="shared" si="541"/>
        <v>0.86472304977487402</v>
      </c>
      <c r="AM593" s="4">
        <f t="shared" si="541"/>
        <v>1.0461346923752892</v>
      </c>
      <c r="AN593" s="4"/>
      <c r="AO593" s="4">
        <f t="shared" ref="AO593:AS593" si="542">(AVERAGEIF(AO512:AO551,"&lt;&gt;0"))</f>
        <v>8.2052442344092508E-2</v>
      </c>
      <c r="AP593" s="4">
        <f t="shared" si="542"/>
        <v>7.0786956186953645E-2</v>
      </c>
      <c r="AQ593" s="4">
        <f t="shared" si="542"/>
        <v>0.10529140112939694</v>
      </c>
      <c r="AR593" s="4">
        <f t="shared" si="542"/>
        <v>9.7803174681064378E-2</v>
      </c>
      <c r="AS593" s="4">
        <f t="shared" si="542"/>
        <v>8.3182450975527789E-2</v>
      </c>
      <c r="AT593" s="4">
        <f>(SUM(AT512:AT551)/40)</f>
        <v>0.75</v>
      </c>
      <c r="AU593" s="9">
        <f t="shared" ref="AU593:AU596" si="543">AU592</f>
        <v>12</v>
      </c>
      <c r="AV593" s="3">
        <f t="shared" ref="AV593:AV596" si="544">AV592</f>
        <v>2</v>
      </c>
      <c r="AW593" s="3">
        <f t="shared" ref="AW593:AW596" si="545">AW592</f>
        <v>2</v>
      </c>
      <c r="AX593" s="3">
        <f t="shared" ref="AX593:AX596" si="546">AX592</f>
        <v>3</v>
      </c>
      <c r="BA593" s="3">
        <f>SUM(BA512:BA551)</f>
        <v>40</v>
      </c>
      <c r="BB593" s="3">
        <f>AVERAGE(BB512:BB551)</f>
        <v>0.52605758042509465</v>
      </c>
      <c r="BC593" s="3">
        <f>SUM(BC512:BC551)</f>
        <v>30</v>
      </c>
    </row>
    <row r="594" spans="1:72" ht="21">
      <c r="A594" s="3" t="s">
        <v>163</v>
      </c>
      <c r="H594" s="4"/>
      <c r="M594" s="8"/>
      <c r="AI594" s="4">
        <f>(AVERAGEIF(AI552:AI591,"&lt;&gt;0"))</f>
        <v>1.3447388940003273</v>
      </c>
      <c r="AJ594" s="4">
        <f t="shared" ref="AJ594:AM594" si="547">(AVERAGEIF(AJ552:AJ591,"&lt;&gt;0"))</f>
        <v>0.80839578744962515</v>
      </c>
      <c r="AK594" s="4">
        <f t="shared" si="547"/>
        <v>0.80672113535001577</v>
      </c>
      <c r="AL594" s="4">
        <f t="shared" si="547"/>
        <v>0.79336366305033046</v>
      </c>
      <c r="AM594" s="4">
        <f t="shared" si="547"/>
        <v>0.96188389665039575</v>
      </c>
      <c r="AN594" s="4"/>
      <c r="AO594" s="4">
        <f t="shared" ref="AO594:AS594" si="548">(AVERAGEIF(AO552:AO591,"&lt;&gt;0"))</f>
        <v>7.1861886958227816E-2</v>
      </c>
      <c r="AP594" s="4">
        <f t="shared" si="548"/>
        <v>6.7946521248129471E-2</v>
      </c>
      <c r="AQ594" s="4">
        <f t="shared" si="548"/>
        <v>8.4757285910141589E-2</v>
      </c>
      <c r="AR594" s="4">
        <f t="shared" si="548"/>
        <v>7.8963399565515222E-2</v>
      </c>
      <c r="AS594" s="4">
        <f t="shared" si="548"/>
        <v>7.2768728816275316E-2</v>
      </c>
      <c r="AT594" s="4">
        <f>(SUM(AT552:AT591)/20)</f>
        <v>0.75</v>
      </c>
      <c r="AU594" s="9">
        <f t="shared" si="543"/>
        <v>12</v>
      </c>
      <c r="AV594" s="3">
        <f t="shared" si="544"/>
        <v>2</v>
      </c>
      <c r="AW594" s="3">
        <f t="shared" si="545"/>
        <v>2</v>
      </c>
      <c r="AX594" s="3">
        <f t="shared" si="546"/>
        <v>3</v>
      </c>
      <c r="BA594" s="3">
        <f>SUM(BA552:BA591)</f>
        <v>19</v>
      </c>
      <c r="BB594" s="3">
        <f>AVERAGE(BB552:BB591)</f>
        <v>0.54107035839988349</v>
      </c>
      <c r="BC594" s="3">
        <f>SUM(BC552:BC591)</f>
        <v>15</v>
      </c>
    </row>
    <row r="595" spans="1:72" ht="21">
      <c r="A595" s="3" t="s">
        <v>164</v>
      </c>
      <c r="H595" s="4"/>
      <c r="M595" s="8"/>
      <c r="AI595" s="4">
        <f>AVERAGEIF(F512:F551, "1", AI512:AI551)</f>
        <v>1.5407841430498572</v>
      </c>
      <c r="AJ595" s="4">
        <f>AVERAGEIF(F512:F551, "1", AJ512:AJ551)</f>
        <v>0.86095248495021082</v>
      </c>
      <c r="AK595" s="4">
        <f>AVERAGEIF(F512:F551, "1", AK512:AK551)</f>
        <v>0.9810840137999538</v>
      </c>
      <c r="AL595" s="4">
        <f>AVERAGEIF(F512:F551, "1", AL512:AL551)</f>
        <v>0.77168531194965817</v>
      </c>
      <c r="AM595" s="4">
        <f>AVERAGEIF(F512:F551, "1", AM512:AM551)</f>
        <v>1.001093176650464</v>
      </c>
      <c r="AN595" s="4"/>
      <c r="AO595" s="4">
        <f>AVERAGEIF(F512:F551, "1", AO512:AO551)</f>
        <v>7.8798038589248873E-2</v>
      </c>
      <c r="AP595" s="4">
        <f>AVERAGEIF(F512:F551, "1", AP512:AP551)</f>
        <v>7.4166269413567062E-2</v>
      </c>
      <c r="AQ595" s="4">
        <f>AVERAGEIF(F512:F551, "1", AQ512:AQ551)</f>
        <v>0.11141431175817429</v>
      </c>
      <c r="AR595" s="4">
        <f>AVERAGEIF(F512:F551, "1", AR512:AR551)</f>
        <v>8.4731320061093768E-2</v>
      </c>
      <c r="AS595" s="4">
        <f>AVERAGEIF(F512:F551, "1", AS512:AS551)</f>
        <v>7.7235496810915391E-2</v>
      </c>
      <c r="AT595" s="4">
        <f>(SUMIF(F512:F551, 1, AT512:AT551)/20)</f>
        <v>0.75</v>
      </c>
      <c r="AU595" s="9">
        <f t="shared" si="543"/>
        <v>12</v>
      </c>
      <c r="AV595" s="3">
        <f t="shared" si="544"/>
        <v>2</v>
      </c>
      <c r="AW595" s="3">
        <f t="shared" si="545"/>
        <v>2</v>
      </c>
      <c r="AX595" s="3">
        <f t="shared" si="546"/>
        <v>3</v>
      </c>
      <c r="BA595" s="3">
        <f>SUMIF(F512:F551, 1, BA512:BA551)</f>
        <v>20</v>
      </c>
      <c r="BB595" s="3">
        <f>AVERAGEIF(F512:F551, 1, BB512:BB551)</f>
        <v>0.54941281519986629</v>
      </c>
      <c r="BC595" s="3">
        <f>SUMIF(F512:F551, 1, BC512:BC551)</f>
        <v>15</v>
      </c>
    </row>
    <row r="596" spans="1:72" ht="21">
      <c r="A596" s="3" t="s">
        <v>165</v>
      </c>
      <c r="H596" s="4"/>
      <c r="M596" s="8"/>
      <c r="AI596" s="4">
        <f>AVERAGEIF(F512:F551, "0", AI512:AI551)</f>
        <v>1.4724069088999365</v>
      </c>
      <c r="AJ596" s="4">
        <f>AVERAGEIF(F512:F551, "0", AJ512:AJ551)</f>
        <v>0.80254461924996467</v>
      </c>
      <c r="AK596" s="4">
        <f>AVERAGEIF(F512:F551, "0", AK512:AK551)</f>
        <v>0.92685730749981199</v>
      </c>
      <c r="AL596" s="4">
        <f>AVERAGEIF(F512:F551, "0", AL512:AL551)</f>
        <v>0.95776078760008976</v>
      </c>
      <c r="AM596" s="4">
        <f>AVERAGEIF(F512:F551, "0", AM512:AM551)</f>
        <v>1.0911762081001128</v>
      </c>
      <c r="AN596" s="4"/>
      <c r="AO596" s="4">
        <f>AVERAGEIF(F512:F551, "0", AO512:AO551)</f>
        <v>8.5306846098936143E-2</v>
      </c>
      <c r="AP596" s="4">
        <f>AVERAGEIF(F512:F551, "0", AP512:AP551)</f>
        <v>6.7407642960340228E-2</v>
      </c>
      <c r="AQ596" s="4">
        <f>AVERAGEIF(F512:F551, "0", AQ512:AQ551)</f>
        <v>9.9168490500619613E-2</v>
      </c>
      <c r="AR596" s="4">
        <f>AVERAGEIF(F512:F551, "0", AR512:AR551)</f>
        <v>0.11087502930103496</v>
      </c>
      <c r="AS596" s="4">
        <f>AVERAGEIF(F512:F551, "0", AS512:AS551)</f>
        <v>8.9129405140140186E-2</v>
      </c>
      <c r="AT596" s="4">
        <f>(SUMIF(F512:F551, 0, AT512:AT551)/20)</f>
        <v>0.75</v>
      </c>
      <c r="AU596" s="9">
        <f t="shared" si="543"/>
        <v>12</v>
      </c>
      <c r="AV596" s="3">
        <f t="shared" si="544"/>
        <v>2</v>
      </c>
      <c r="AW596" s="3">
        <f t="shared" si="545"/>
        <v>2</v>
      </c>
      <c r="AX596" s="3">
        <f t="shared" si="546"/>
        <v>3</v>
      </c>
      <c r="BA596" s="3">
        <f>SUMIF(F512:F551, 0, BA512:BA551)</f>
        <v>20</v>
      </c>
      <c r="BB596" s="3">
        <f>AVERAGEIF(F512:F551, 0, BB512:BB551)</f>
        <v>0.50270234565032257</v>
      </c>
      <c r="BC596" s="3">
        <f>SUMIF(F512:F551, 0, BC512:BC551)</f>
        <v>15</v>
      </c>
    </row>
    <row r="597" spans="1:72" ht="21">
      <c r="A597" s="3">
        <v>1</v>
      </c>
      <c r="C597" s="3">
        <v>1</v>
      </c>
      <c r="D597" s="15">
        <f t="shared" si="514"/>
        <v>1</v>
      </c>
      <c r="E597" s="3">
        <f>IF(OR(AV597=1, AV597=2), 1, 0)</f>
        <v>0</v>
      </c>
      <c r="F597" s="3">
        <f t="shared" si="505"/>
        <v>1</v>
      </c>
      <c r="G597" s="15">
        <v>1</v>
      </c>
      <c r="H597" s="3">
        <v>12</v>
      </c>
      <c r="I597" s="3">
        <v>8</v>
      </c>
      <c r="J597" s="3">
        <v>7</v>
      </c>
      <c r="K597" s="3">
        <v>2</v>
      </c>
      <c r="L597" s="3">
        <v>14</v>
      </c>
      <c r="M597" s="10" t="s">
        <v>68</v>
      </c>
      <c r="N597" s="3">
        <v>7</v>
      </c>
      <c r="O597" s="3">
        <v>2</v>
      </c>
      <c r="P597" s="3">
        <v>3</v>
      </c>
      <c r="Q597" s="3">
        <v>8</v>
      </c>
      <c r="R597" s="3">
        <v>2</v>
      </c>
      <c r="S597" s="3">
        <v>5</v>
      </c>
      <c r="T597" s="3">
        <v>2</v>
      </c>
      <c r="U597" s="3">
        <v>6</v>
      </c>
      <c r="V597" s="3">
        <v>14</v>
      </c>
      <c r="AI597" s="3">
        <f>SUM(BD597:BF597)</f>
        <v>1.067730767997999</v>
      </c>
      <c r="AJ597" s="3">
        <f>SUM(BG597)</f>
        <v>0.26694164800210202</v>
      </c>
      <c r="AK597" s="3">
        <f>SUM(BH597:BI597)</f>
        <v>0.58399816100063506</v>
      </c>
      <c r="AL597" s="3">
        <f>SUM(BJ597)</f>
        <v>0.266959336997388</v>
      </c>
      <c r="AM597" s="3">
        <f>SUM(BL597)</f>
        <v>0.26694375000079101</v>
      </c>
      <c r="AO597" s="3">
        <f t="shared" si="524"/>
        <v>8.8977563999833253E-2</v>
      </c>
      <c r="AP597" s="3">
        <f t="shared" si="525"/>
        <v>3.3367706000262752E-2</v>
      </c>
      <c r="AQ597" s="3">
        <f t="shared" si="526"/>
        <v>8.342830871437644E-2</v>
      </c>
      <c r="AR597" s="3">
        <f t="shared" si="527"/>
        <v>0.133479668498694</v>
      </c>
      <c r="AS597" s="3">
        <f t="shared" si="528"/>
        <v>1.9067410714342214E-2</v>
      </c>
      <c r="AT597" s="3">
        <f t="shared" si="513"/>
        <v>0</v>
      </c>
      <c r="AU597" s="9">
        <v>13</v>
      </c>
      <c r="AV597" s="3">
        <v>3</v>
      </c>
      <c r="AW597" s="3">
        <v>2</v>
      </c>
      <c r="AX597" s="3">
        <v>3</v>
      </c>
      <c r="AY597" s="3">
        <v>0</v>
      </c>
      <c r="AZ597" s="3">
        <v>64</v>
      </c>
      <c r="BA597" s="3">
        <v>1</v>
      </c>
      <c r="BB597" s="3">
        <v>0.45177593600237698</v>
      </c>
      <c r="BC597" s="3">
        <v>0</v>
      </c>
      <c r="BD597" s="3">
        <v>0.31690494199938202</v>
      </c>
      <c r="BE597" s="3">
        <v>0.31698863299970897</v>
      </c>
      <c r="BF597" s="3">
        <v>0.43383719299890799</v>
      </c>
      <c r="BG597" s="3">
        <v>0.26694164800210202</v>
      </c>
      <c r="BH597" s="3">
        <v>0.28365955199842502</v>
      </c>
      <c r="BI597" s="3">
        <v>0.30033860900220999</v>
      </c>
      <c r="BJ597" s="3">
        <v>0.266959336997388</v>
      </c>
      <c r="BK597" s="3">
        <v>0.283644448001723</v>
      </c>
      <c r="BL597" s="3">
        <v>0.26694375000079101</v>
      </c>
    </row>
    <row r="598" spans="1:72" ht="21">
      <c r="A598" s="3">
        <v>2</v>
      </c>
      <c r="C598" s="3">
        <v>1</v>
      </c>
      <c r="D598" s="15">
        <f t="shared" si="514"/>
        <v>0</v>
      </c>
      <c r="E598" s="3">
        <f>IF(OR(AV598=1, AV598=2), 0, 1)</f>
        <v>1</v>
      </c>
      <c r="F598" s="3">
        <f t="shared" si="505"/>
        <v>0</v>
      </c>
      <c r="G598" s="15">
        <v>1</v>
      </c>
      <c r="H598" s="3">
        <v>12</v>
      </c>
      <c r="I598" s="3">
        <v>9</v>
      </c>
      <c r="J598" s="3">
        <v>6</v>
      </c>
      <c r="K598" s="3">
        <v>11</v>
      </c>
      <c r="L598" s="3">
        <v>14</v>
      </c>
      <c r="M598" s="10" t="s">
        <v>69</v>
      </c>
      <c r="N598" s="3">
        <v>7</v>
      </c>
      <c r="O598" s="3">
        <v>2</v>
      </c>
      <c r="P598" s="3">
        <v>3</v>
      </c>
      <c r="Q598" s="3">
        <v>9</v>
      </c>
      <c r="R598" s="3">
        <v>2</v>
      </c>
      <c r="S598" s="3">
        <v>4</v>
      </c>
      <c r="T598" s="3">
        <v>8</v>
      </c>
      <c r="U598" s="3">
        <v>3</v>
      </c>
      <c r="V598" s="3">
        <v>5</v>
      </c>
      <c r="W598" s="3">
        <v>6</v>
      </c>
      <c r="AI598" s="3">
        <f>SUM(BD598:BF598)</f>
        <v>1.0510722190010702</v>
      </c>
      <c r="AJ598" s="3">
        <f>SUM(BG598)</f>
        <v>0.28368979999868299</v>
      </c>
      <c r="AK598" s="3">
        <f>SUM(BH598:BI598)</f>
        <v>0.73412021699914298</v>
      </c>
      <c r="AL598" s="3">
        <f>SUM(BJ598:BK598)</f>
        <v>0.73392677900119407</v>
      </c>
      <c r="AM598" s="3">
        <f>SUM(BK598:BM598)</f>
        <v>1.1512950219985201</v>
      </c>
      <c r="AO598" s="3">
        <f t="shared" si="524"/>
        <v>8.7589351583422514E-2</v>
      </c>
      <c r="AP598" s="3">
        <f t="shared" si="525"/>
        <v>3.1521088888742554E-2</v>
      </c>
      <c r="AQ598" s="3">
        <f t="shared" si="526"/>
        <v>0.12235336949985716</v>
      </c>
      <c r="AR598" s="3">
        <f t="shared" si="527"/>
        <v>6.672061627283582E-2</v>
      </c>
      <c r="AS598" s="3">
        <f t="shared" si="528"/>
        <v>8.2235358714180001E-2</v>
      </c>
      <c r="AT598" s="3">
        <f t="shared" si="513"/>
        <v>1</v>
      </c>
      <c r="AU598" s="9">
        <v>13</v>
      </c>
      <c r="AV598" s="3">
        <v>3</v>
      </c>
      <c r="AW598" s="3">
        <v>2</v>
      </c>
      <c r="AX598" s="3">
        <v>3</v>
      </c>
      <c r="AY598" s="3">
        <v>0</v>
      </c>
      <c r="AZ598" s="3">
        <v>0</v>
      </c>
      <c r="BA598" s="3">
        <v>1</v>
      </c>
      <c r="BB598" s="3">
        <v>0.68541850499968804</v>
      </c>
      <c r="BC598" s="3">
        <v>1</v>
      </c>
      <c r="BD598" s="3">
        <v>0.46710547600014202</v>
      </c>
      <c r="BE598" s="3">
        <v>0.31702311499975599</v>
      </c>
      <c r="BF598" s="3">
        <v>0.266943628001172</v>
      </c>
      <c r="BG598" s="3">
        <v>0.28368979999868299</v>
      </c>
      <c r="BH598" s="3">
        <v>0.283586003999516</v>
      </c>
      <c r="BI598" s="3">
        <v>0.45053421299962698</v>
      </c>
      <c r="BJ598" s="3">
        <v>0.333683634002227</v>
      </c>
      <c r="BK598" s="3">
        <v>0.40024314499896702</v>
      </c>
      <c r="BL598" s="3">
        <v>0.41734312799962903</v>
      </c>
      <c r="BM598" s="3">
        <v>0.33370874899992398</v>
      </c>
    </row>
    <row r="599" spans="1:72" ht="21">
      <c r="A599" s="3">
        <v>3</v>
      </c>
      <c r="C599" s="3">
        <v>1</v>
      </c>
      <c r="D599" s="15">
        <f t="shared" si="514"/>
        <v>0</v>
      </c>
      <c r="E599" s="3">
        <f>IF(OR(AV599=1, AV599=2), 0, 1)</f>
        <v>1</v>
      </c>
      <c r="F599" s="3">
        <f t="shared" si="505"/>
        <v>0</v>
      </c>
      <c r="G599" s="15">
        <v>1</v>
      </c>
      <c r="H599" s="3">
        <v>19</v>
      </c>
      <c r="I599" s="3">
        <v>6</v>
      </c>
      <c r="J599" s="3">
        <v>7</v>
      </c>
      <c r="K599" s="3">
        <v>5</v>
      </c>
      <c r="L599" s="3">
        <v>4</v>
      </c>
      <c r="M599" s="10" t="s">
        <v>70</v>
      </c>
      <c r="N599" s="3">
        <v>7</v>
      </c>
      <c r="O599" s="3">
        <v>3</v>
      </c>
      <c r="P599" s="3">
        <v>2</v>
      </c>
      <c r="Q599" s="3">
        <v>7</v>
      </c>
      <c r="R599" s="3">
        <v>6</v>
      </c>
      <c r="S599" s="3">
        <v>2</v>
      </c>
      <c r="T599" s="3">
        <v>5</v>
      </c>
      <c r="U599" s="3">
        <v>5</v>
      </c>
      <c r="V599" s="3">
        <v>4</v>
      </c>
      <c r="AI599" s="3">
        <f>SUM(BD599:BG599)</f>
        <v>1.3013490490011441</v>
      </c>
      <c r="AJ599" s="3">
        <f>SUM(BH599)</f>
        <v>0.216910382001515</v>
      </c>
      <c r="AK599" s="3">
        <f>SUM(BI599:BJ599)</f>
        <v>0.68407856999692696</v>
      </c>
      <c r="AL599" s="3">
        <f>SUM(BK599)</f>
        <v>0.38375559600171899</v>
      </c>
      <c r="AM599" s="3">
        <f>SUM(BL599)</f>
        <v>0.36684842099930298</v>
      </c>
      <c r="AO599" s="3">
        <f t="shared" si="524"/>
        <v>6.849205521058653E-2</v>
      </c>
      <c r="AP599" s="3">
        <f t="shared" si="525"/>
        <v>3.6151730333585833E-2</v>
      </c>
      <c r="AQ599" s="3">
        <f t="shared" si="526"/>
        <v>9.7725509999560992E-2</v>
      </c>
      <c r="AR599" s="3">
        <f t="shared" si="527"/>
        <v>7.6751119200343804E-2</v>
      </c>
      <c r="AS599" s="3">
        <f t="shared" si="528"/>
        <v>9.1712105249825746E-2</v>
      </c>
      <c r="AT599" s="3">
        <f t="shared" si="513"/>
        <v>1</v>
      </c>
      <c r="AU599" s="9">
        <v>13</v>
      </c>
      <c r="AV599" s="3">
        <v>3</v>
      </c>
      <c r="AW599" s="3">
        <v>2</v>
      </c>
      <c r="AX599" s="3">
        <v>3</v>
      </c>
      <c r="AY599" s="3">
        <v>0</v>
      </c>
      <c r="AZ599" s="3">
        <v>54</v>
      </c>
      <c r="BA599" s="3">
        <v>1</v>
      </c>
      <c r="BB599" s="3">
        <v>0.36843124499864599</v>
      </c>
      <c r="BC599" s="3">
        <v>1</v>
      </c>
      <c r="BD599" s="3">
        <v>0.50023847900229101</v>
      </c>
      <c r="BE599" s="3">
        <v>0.25046208899948302</v>
      </c>
      <c r="BF599" s="3">
        <v>0.26700487799826</v>
      </c>
      <c r="BG599" s="3">
        <v>0.28364360300111002</v>
      </c>
      <c r="BH599" s="3">
        <v>0.216910382001515</v>
      </c>
      <c r="BI599" s="3">
        <v>0.283620685997448</v>
      </c>
      <c r="BJ599" s="3">
        <v>0.40045788399947901</v>
      </c>
      <c r="BK599" s="3">
        <v>0.38375559600171899</v>
      </c>
      <c r="BL599" s="3">
        <v>0.36684842099930298</v>
      </c>
    </row>
    <row r="600" spans="1:72" ht="21">
      <c r="A600" s="3">
        <v>4</v>
      </c>
      <c r="C600" s="3">
        <v>1</v>
      </c>
      <c r="D600" s="15">
        <f t="shared" si="514"/>
        <v>1</v>
      </c>
      <c r="E600" s="3">
        <f>IF(OR(AV600=1, AV600=2), 1, 0)</f>
        <v>0</v>
      </c>
      <c r="F600" s="3">
        <f t="shared" si="505"/>
        <v>1</v>
      </c>
      <c r="G600" s="15">
        <v>1</v>
      </c>
      <c r="H600" s="3">
        <v>16</v>
      </c>
      <c r="I600" s="3">
        <v>5</v>
      </c>
      <c r="J600" s="3">
        <v>8</v>
      </c>
      <c r="K600" s="3">
        <v>4</v>
      </c>
      <c r="L600" s="3">
        <v>11</v>
      </c>
      <c r="M600" s="10" t="s">
        <v>71</v>
      </c>
      <c r="N600" s="3">
        <v>7</v>
      </c>
      <c r="O600" s="3">
        <v>3</v>
      </c>
      <c r="P600" s="3">
        <v>2</v>
      </c>
      <c r="Q600" s="3">
        <v>4</v>
      </c>
      <c r="R600" s="3">
        <v>5</v>
      </c>
      <c r="S600" s="3">
        <v>2</v>
      </c>
      <c r="T600" s="3">
        <v>6</v>
      </c>
      <c r="U600" s="3">
        <v>2</v>
      </c>
      <c r="V600" s="3">
        <v>2</v>
      </c>
      <c r="W600" s="3">
        <v>3</v>
      </c>
      <c r="X600" s="3">
        <v>2</v>
      </c>
      <c r="Y600" s="3">
        <v>6</v>
      </c>
      <c r="AI600" s="3">
        <f>SUM(BD600:BG600)</f>
        <v>1.4014635720013742</v>
      </c>
      <c r="AJ600" s="3">
        <f>SUM(BH600)</f>
        <v>0.25024718100030402</v>
      </c>
      <c r="AK600" s="3">
        <f>SUM(BI600:BJ600)</f>
        <v>0.63404952099881395</v>
      </c>
      <c r="AL600" s="3">
        <f>SUM(BK600:BL600)</f>
        <v>0.65071964900198398</v>
      </c>
      <c r="AM600" s="3">
        <f>SUM(BM600:BO600)</f>
        <v>0.95106199699875904</v>
      </c>
      <c r="AO600" s="3">
        <f t="shared" si="524"/>
        <v>8.7591473250085886E-2</v>
      </c>
      <c r="AP600" s="3">
        <f t="shared" si="525"/>
        <v>5.0049436200060804E-2</v>
      </c>
      <c r="AQ600" s="3">
        <f t="shared" si="526"/>
        <v>7.9256190124851744E-2</v>
      </c>
      <c r="AR600" s="3">
        <f t="shared" si="527"/>
        <v>0.16267991225049599</v>
      </c>
      <c r="AS600" s="3">
        <f t="shared" si="528"/>
        <v>8.6460181545341727E-2</v>
      </c>
      <c r="AT600" s="3">
        <f t="shared" si="513"/>
        <v>1</v>
      </c>
      <c r="AU600" s="9">
        <v>13</v>
      </c>
      <c r="AV600" s="3">
        <v>3</v>
      </c>
      <c r="AW600" s="3">
        <v>2</v>
      </c>
      <c r="AX600" s="3">
        <v>3</v>
      </c>
      <c r="AY600" s="3">
        <v>0</v>
      </c>
      <c r="AZ600" s="3">
        <v>68</v>
      </c>
      <c r="BA600" s="3">
        <v>1</v>
      </c>
      <c r="BB600" s="3">
        <v>0.45187250700109799</v>
      </c>
      <c r="BC600" s="3">
        <v>1</v>
      </c>
      <c r="BD600" s="3">
        <v>0.50042421800026204</v>
      </c>
      <c r="BE600" s="3">
        <v>0.28367921400058499</v>
      </c>
      <c r="BF600" s="3">
        <v>0.31702312099878299</v>
      </c>
      <c r="BG600" s="3">
        <v>0.30033701900174398</v>
      </c>
      <c r="BH600" s="3">
        <v>0.25024718100030402</v>
      </c>
      <c r="BI600" s="3">
        <v>0.31703427799948197</v>
      </c>
      <c r="BJ600" s="3">
        <v>0.31701524299933198</v>
      </c>
      <c r="BK600" s="3">
        <v>0.30033436400117303</v>
      </c>
      <c r="BL600" s="3">
        <v>0.35038528500081101</v>
      </c>
      <c r="BM600" s="3">
        <v>0.367074672998569</v>
      </c>
      <c r="BN600" s="3">
        <v>0.317012946001341</v>
      </c>
      <c r="BO600" s="3">
        <v>0.26697437799884899</v>
      </c>
    </row>
    <row r="601" spans="1:72" ht="21">
      <c r="A601" s="3">
        <v>5</v>
      </c>
      <c r="C601" s="3">
        <v>1</v>
      </c>
      <c r="D601" s="15">
        <f t="shared" si="514"/>
        <v>1</v>
      </c>
      <c r="E601" s="3">
        <f t="shared" ref="E601" si="549">IF(OR(AV601=1, AV601=2), 1, 0)</f>
        <v>0</v>
      </c>
      <c r="F601" s="3">
        <f t="shared" si="505"/>
        <v>1</v>
      </c>
      <c r="G601" s="15">
        <v>1</v>
      </c>
      <c r="H601" s="3">
        <v>10</v>
      </c>
      <c r="I601" s="3">
        <v>8</v>
      </c>
      <c r="J601" s="3">
        <v>6</v>
      </c>
      <c r="K601" s="3">
        <v>8</v>
      </c>
      <c r="L601" s="3">
        <v>7</v>
      </c>
      <c r="M601" s="10" t="s">
        <v>72</v>
      </c>
      <c r="N601" s="3">
        <v>5</v>
      </c>
      <c r="O601" s="3">
        <v>2</v>
      </c>
      <c r="P601" s="3">
        <v>3</v>
      </c>
      <c r="Q601" s="3">
        <v>8</v>
      </c>
      <c r="R601" s="3">
        <v>2</v>
      </c>
      <c r="S601" s="3">
        <v>4</v>
      </c>
      <c r="T601" s="3">
        <v>2</v>
      </c>
      <c r="U601" s="3">
        <v>6</v>
      </c>
      <c r="V601" s="3">
        <v>7</v>
      </c>
      <c r="AI601" s="3">
        <f t="shared" ref="AI601:AI606" si="550">SUM(BD601:BF601)</f>
        <v>0.96763211699726392</v>
      </c>
      <c r="AJ601" s="3">
        <f t="shared" ref="AJ601:AJ606" si="551">SUM(BG601)</f>
        <v>0.23358491100225301</v>
      </c>
      <c r="AK601" s="3">
        <f>SUM(BH601:BI601)</f>
        <v>0.61734503700063104</v>
      </c>
      <c r="AL601" s="3">
        <f>SUM(BJ601:BK601)</f>
        <v>0.53393680799854204</v>
      </c>
      <c r="AM601" s="3">
        <f>SUM(BL601)</f>
        <v>0.30033216499941701</v>
      </c>
      <c r="AO601" s="3">
        <f t="shared" si="524"/>
        <v>9.676321169972639E-2</v>
      </c>
      <c r="AP601" s="3">
        <f t="shared" si="525"/>
        <v>2.9198113875281626E-2</v>
      </c>
      <c r="AQ601" s="3">
        <f t="shared" si="526"/>
        <v>0.10289083950010518</v>
      </c>
      <c r="AR601" s="3">
        <f t="shared" si="527"/>
        <v>6.6742100999817755E-2</v>
      </c>
      <c r="AS601" s="3">
        <f t="shared" si="528"/>
        <v>4.2904594999916716E-2</v>
      </c>
      <c r="AT601" s="3">
        <f t="shared" si="513"/>
        <v>0</v>
      </c>
      <c r="AU601" s="9">
        <v>13</v>
      </c>
      <c r="AV601" s="3">
        <v>3</v>
      </c>
      <c r="AW601" s="3">
        <v>2</v>
      </c>
      <c r="AX601" s="3">
        <v>3</v>
      </c>
      <c r="AY601" s="3">
        <v>0</v>
      </c>
      <c r="AZ601" s="3">
        <v>41</v>
      </c>
      <c r="BA601" s="3">
        <v>1</v>
      </c>
      <c r="BB601" s="3">
        <v>0.50184994300070596</v>
      </c>
      <c r="BC601" s="3">
        <v>0</v>
      </c>
      <c r="BD601" s="3">
        <v>0.450174274999881</v>
      </c>
      <c r="BE601" s="3">
        <v>0.25050435199955201</v>
      </c>
      <c r="BF601" s="3">
        <v>0.26695348999783097</v>
      </c>
      <c r="BG601" s="3">
        <v>0.23358491100225301</v>
      </c>
      <c r="BH601" s="3">
        <v>0.28365385600045501</v>
      </c>
      <c r="BI601" s="3">
        <v>0.33369118100017597</v>
      </c>
      <c r="BJ601" s="3">
        <v>0.26697207499819298</v>
      </c>
      <c r="BK601" s="3">
        <v>0.26696473300034901</v>
      </c>
      <c r="BL601" s="3">
        <v>0.30033216499941701</v>
      </c>
    </row>
    <row r="602" spans="1:72" ht="21">
      <c r="A602" s="3">
        <v>6</v>
      </c>
      <c r="C602" s="3">
        <v>1</v>
      </c>
      <c r="D602" s="15">
        <f t="shared" si="514"/>
        <v>0</v>
      </c>
      <c r="E602" s="3">
        <f t="shared" ref="E602:E603" si="552">IF(OR(AV602=1, AV602=2), 0, 1)</f>
        <v>1</v>
      </c>
      <c r="F602" s="3">
        <f t="shared" si="505"/>
        <v>0</v>
      </c>
      <c r="G602" s="15">
        <v>1</v>
      </c>
      <c r="H602" s="3">
        <v>10</v>
      </c>
      <c r="I602" s="3">
        <v>8</v>
      </c>
      <c r="J602" s="3">
        <v>10</v>
      </c>
      <c r="K602" s="3">
        <v>5</v>
      </c>
      <c r="L602" s="3">
        <v>11</v>
      </c>
      <c r="M602" s="10" t="s">
        <v>73</v>
      </c>
      <c r="N602" s="3">
        <v>5</v>
      </c>
      <c r="O602" s="3">
        <v>2</v>
      </c>
      <c r="P602" s="3">
        <v>3</v>
      </c>
      <c r="Q602" s="3">
        <v>8</v>
      </c>
      <c r="R602" s="3">
        <v>3</v>
      </c>
      <c r="S602" s="3">
        <v>7</v>
      </c>
      <c r="T602" s="3">
        <v>2</v>
      </c>
      <c r="U602" s="3">
        <v>3</v>
      </c>
      <c r="V602" s="3">
        <v>3</v>
      </c>
      <c r="W602" s="3">
        <v>8</v>
      </c>
      <c r="AI602" s="3">
        <f t="shared" si="550"/>
        <v>0.96765883300031308</v>
      </c>
      <c r="AJ602" s="3">
        <f t="shared" si="551"/>
        <v>0.23357797499920699</v>
      </c>
      <c r="AK602" s="3">
        <f>SUM(BH602, BI602)</f>
        <v>0.60066949500105604</v>
      </c>
      <c r="AL602" s="3">
        <f>SUM(BJ602, BK602)</f>
        <v>0.65071137399718193</v>
      </c>
      <c r="AM602" s="3">
        <f>SUM(BL602, BM602)</f>
        <v>0.60067457700279103</v>
      </c>
      <c r="AO602" s="3">
        <f t="shared" si="524"/>
        <v>9.6765883300031302E-2</v>
      </c>
      <c r="AP602" s="3">
        <f t="shared" si="525"/>
        <v>2.9197246874900874E-2</v>
      </c>
      <c r="AQ602" s="3">
        <f t="shared" si="526"/>
        <v>6.0066949500105604E-2</v>
      </c>
      <c r="AR602" s="3">
        <f t="shared" si="527"/>
        <v>0.13014227479943638</v>
      </c>
      <c r="AS602" s="3">
        <f t="shared" si="528"/>
        <v>5.4606779727526457E-2</v>
      </c>
      <c r="AT602" s="3">
        <f t="shared" si="513"/>
        <v>1</v>
      </c>
      <c r="AU602" s="9">
        <v>13</v>
      </c>
      <c r="AV602" s="3">
        <v>3</v>
      </c>
      <c r="AW602" s="3">
        <v>2</v>
      </c>
      <c r="AX602" s="3">
        <v>3</v>
      </c>
      <c r="AY602" s="3">
        <v>0</v>
      </c>
      <c r="AZ602" s="3">
        <v>50</v>
      </c>
      <c r="BA602" s="3">
        <v>1</v>
      </c>
      <c r="BB602" s="3">
        <v>0.40168553900002701</v>
      </c>
      <c r="BC602" s="3">
        <v>1</v>
      </c>
      <c r="BD602" s="3">
        <v>0.41705338599786002</v>
      </c>
      <c r="BE602" s="3">
        <v>0.28362759800074799</v>
      </c>
      <c r="BF602" s="3">
        <v>0.26697784900170501</v>
      </c>
      <c r="BG602" s="3">
        <v>0.23357797499920699</v>
      </c>
      <c r="BH602" s="3">
        <v>0.28364800499912202</v>
      </c>
      <c r="BI602" s="3">
        <v>0.31702149000193403</v>
      </c>
      <c r="BJ602" s="3">
        <v>0.33369688999664499</v>
      </c>
      <c r="BK602" s="3">
        <v>0.317014484000537</v>
      </c>
      <c r="BL602" s="3">
        <v>0.30030868800167798</v>
      </c>
      <c r="BM602" s="3">
        <v>0.300365889001113</v>
      </c>
    </row>
    <row r="603" spans="1:72" ht="21">
      <c r="A603" s="3">
        <v>7</v>
      </c>
      <c r="C603" s="3">
        <v>1</v>
      </c>
      <c r="D603" s="15">
        <f t="shared" si="514"/>
        <v>0</v>
      </c>
      <c r="E603" s="3">
        <f t="shared" si="552"/>
        <v>1</v>
      </c>
      <c r="F603" s="3">
        <f t="shared" si="505"/>
        <v>0</v>
      </c>
      <c r="G603" s="15">
        <v>1</v>
      </c>
      <c r="H603" s="3">
        <v>15</v>
      </c>
      <c r="I603" s="3">
        <v>4</v>
      </c>
      <c r="J603" s="3">
        <v>15</v>
      </c>
      <c r="K603" s="3">
        <v>8</v>
      </c>
      <c r="L603" s="3">
        <v>5</v>
      </c>
      <c r="M603" s="10" t="s">
        <v>74</v>
      </c>
      <c r="N603" s="3">
        <v>8</v>
      </c>
      <c r="O603" s="3">
        <v>2</v>
      </c>
      <c r="P603" s="3">
        <v>5</v>
      </c>
      <c r="Q603" s="3">
        <v>4</v>
      </c>
      <c r="R603" s="3">
        <v>2</v>
      </c>
      <c r="S603" s="3">
        <v>6</v>
      </c>
      <c r="T603" s="3">
        <v>7</v>
      </c>
      <c r="U603" s="3">
        <v>2</v>
      </c>
      <c r="V603" s="3">
        <v>6</v>
      </c>
      <c r="W603" s="3">
        <v>2</v>
      </c>
      <c r="X603" s="3">
        <v>3</v>
      </c>
      <c r="AI603" s="3">
        <f t="shared" si="550"/>
        <v>1.034373729999059</v>
      </c>
      <c r="AJ603" s="3">
        <f t="shared" si="551"/>
        <v>0.23358566200113201</v>
      </c>
      <c r="AK603" s="3">
        <f>SUM(BH603, BI603, BJ603)</f>
        <v>0.80088674299986296</v>
      </c>
      <c r="AL603" s="3">
        <f>SUM(BK603, BL603)</f>
        <v>0.63403759799984893</v>
      </c>
      <c r="AM603" s="3">
        <f>SUM(BM603, BN603)</f>
        <v>0.73415362699961295</v>
      </c>
      <c r="AO603" s="3">
        <f t="shared" si="524"/>
        <v>6.8958248666603925E-2</v>
      </c>
      <c r="AP603" s="3">
        <f t="shared" si="525"/>
        <v>5.8396415500283003E-2</v>
      </c>
      <c r="AQ603" s="3">
        <f t="shared" si="526"/>
        <v>5.3392449533324199E-2</v>
      </c>
      <c r="AR603" s="3">
        <f t="shared" si="527"/>
        <v>7.9254699749981117E-2</v>
      </c>
      <c r="AS603" s="3">
        <f t="shared" si="528"/>
        <v>0.14683072539992259</v>
      </c>
      <c r="AT603" s="3">
        <f t="shared" si="513"/>
        <v>0</v>
      </c>
      <c r="AU603" s="9">
        <v>13</v>
      </c>
      <c r="AV603" s="3">
        <v>3</v>
      </c>
      <c r="AW603" s="3">
        <v>2</v>
      </c>
      <c r="AX603" s="3">
        <v>3</v>
      </c>
      <c r="AY603" s="3">
        <v>0</v>
      </c>
      <c r="AZ603" s="3">
        <v>22</v>
      </c>
      <c r="BA603" s="3">
        <v>1</v>
      </c>
      <c r="BB603" s="3">
        <v>0.40178314899821999</v>
      </c>
      <c r="BC603" s="3">
        <v>0</v>
      </c>
      <c r="BD603" s="3">
        <v>0.50044465399696403</v>
      </c>
      <c r="BE603" s="3">
        <v>0.26696579000053999</v>
      </c>
      <c r="BF603" s="3">
        <v>0.266963286001555</v>
      </c>
      <c r="BG603" s="3">
        <v>0.23358566200113201</v>
      </c>
      <c r="BH603" s="3">
        <v>0.25027282199880502</v>
      </c>
      <c r="BI603" s="3">
        <v>0.23355789699780799</v>
      </c>
      <c r="BJ603" s="3">
        <v>0.31705602400325</v>
      </c>
      <c r="BK603" s="3">
        <v>0.33368455499658001</v>
      </c>
      <c r="BL603" s="3">
        <v>0.30035304300326898</v>
      </c>
      <c r="BM603" s="3">
        <v>0.41711955199934803</v>
      </c>
      <c r="BN603" s="3">
        <v>0.31703407500026498</v>
      </c>
    </row>
    <row r="604" spans="1:72" ht="21">
      <c r="A604" s="3">
        <v>8</v>
      </c>
      <c r="C604" s="3">
        <v>1</v>
      </c>
      <c r="D604" s="15">
        <f t="shared" si="514"/>
        <v>1</v>
      </c>
      <c r="E604" s="3">
        <f t="shared" ref="E604:E605" si="553">IF(OR(AV604=1, AV604=2), 1, 0)</f>
        <v>0</v>
      </c>
      <c r="F604" s="3">
        <f t="shared" si="505"/>
        <v>1</v>
      </c>
      <c r="G604" s="15">
        <v>1</v>
      </c>
      <c r="H604" s="3">
        <v>13</v>
      </c>
      <c r="I604" s="3">
        <v>6</v>
      </c>
      <c r="J604" s="3">
        <v>6</v>
      </c>
      <c r="K604" s="3">
        <v>7</v>
      </c>
      <c r="L604" s="3">
        <v>9</v>
      </c>
      <c r="M604" s="10" t="s">
        <v>75</v>
      </c>
      <c r="N604" s="3">
        <v>6</v>
      </c>
      <c r="O604" s="3">
        <v>2</v>
      </c>
      <c r="P604" s="3">
        <v>5</v>
      </c>
      <c r="Q604" s="3">
        <v>6</v>
      </c>
      <c r="R604" s="3">
        <v>2</v>
      </c>
      <c r="S604" s="3">
        <v>4</v>
      </c>
      <c r="T604" s="3">
        <v>7</v>
      </c>
      <c r="U604" s="3">
        <v>3</v>
      </c>
      <c r="V604" s="3">
        <v>6</v>
      </c>
      <c r="AI604" s="3">
        <f t="shared" si="550"/>
        <v>1.217921165000005</v>
      </c>
      <c r="AJ604" s="3">
        <f t="shared" si="551"/>
        <v>0.33369360099823098</v>
      </c>
      <c r="AK604" s="3">
        <f>SUM(BH604, BI604)</f>
        <v>0.73414552200119798</v>
      </c>
      <c r="AL604" s="3">
        <f>SUM(BJ604)</f>
        <v>0.300329087000136</v>
      </c>
      <c r="AM604" s="3">
        <f>SUM(BK604, BL604)</f>
        <v>0.65072379800039903</v>
      </c>
      <c r="AO604" s="3">
        <f t="shared" si="524"/>
        <v>9.3686243461538851E-2</v>
      </c>
      <c r="AP604" s="3">
        <f t="shared" si="525"/>
        <v>5.5615600166371827E-2</v>
      </c>
      <c r="AQ604" s="3">
        <f t="shared" si="526"/>
        <v>0.12235758700019966</v>
      </c>
      <c r="AR604" s="3">
        <f t="shared" si="527"/>
        <v>4.2904155285733714E-2</v>
      </c>
      <c r="AS604" s="3">
        <f t="shared" si="528"/>
        <v>7.2302644222266566E-2</v>
      </c>
      <c r="AT604" s="3">
        <f t="shared" si="513"/>
        <v>1</v>
      </c>
      <c r="AU604" s="9">
        <v>13</v>
      </c>
      <c r="AV604" s="3">
        <v>3</v>
      </c>
      <c r="AW604" s="3">
        <v>2</v>
      </c>
      <c r="AX604" s="3">
        <v>3</v>
      </c>
      <c r="AY604" s="3">
        <v>0</v>
      </c>
      <c r="AZ604" s="3">
        <v>21</v>
      </c>
      <c r="BA604" s="3">
        <v>1</v>
      </c>
      <c r="BB604" s="3">
        <v>0.43515642800048199</v>
      </c>
      <c r="BC604" s="3">
        <v>1</v>
      </c>
      <c r="BD604" s="3">
        <v>0.56716099400000497</v>
      </c>
      <c r="BE604" s="3">
        <v>0.33374220299810903</v>
      </c>
      <c r="BF604" s="3">
        <v>0.31701796800189103</v>
      </c>
      <c r="BG604" s="3">
        <v>0.33369360099823098</v>
      </c>
      <c r="BH604" s="3">
        <v>0.417130025001824</v>
      </c>
      <c r="BI604" s="3">
        <v>0.31701549699937398</v>
      </c>
      <c r="BJ604" s="3">
        <v>0.300329087000136</v>
      </c>
      <c r="BK604" s="3">
        <v>0.28364231999876199</v>
      </c>
      <c r="BL604" s="3">
        <v>0.36708147800163698</v>
      </c>
    </row>
    <row r="605" spans="1:72" ht="21">
      <c r="A605" s="3">
        <v>9</v>
      </c>
      <c r="C605" s="3">
        <v>1</v>
      </c>
      <c r="D605" s="15">
        <f t="shared" si="514"/>
        <v>1</v>
      </c>
      <c r="E605" s="3">
        <f t="shared" si="553"/>
        <v>0</v>
      </c>
      <c r="F605" s="3">
        <f t="shared" si="505"/>
        <v>1</v>
      </c>
      <c r="G605" s="15">
        <v>1</v>
      </c>
      <c r="H605" s="3">
        <v>13</v>
      </c>
      <c r="I605" s="3">
        <v>4</v>
      </c>
      <c r="J605" s="3">
        <v>9</v>
      </c>
      <c r="K605" s="3">
        <v>8</v>
      </c>
      <c r="L605" s="3">
        <v>10</v>
      </c>
      <c r="M605" s="10" t="s">
        <v>76</v>
      </c>
      <c r="N605" s="3">
        <v>6</v>
      </c>
      <c r="O605" s="3">
        <v>2</v>
      </c>
      <c r="P605" s="3">
        <v>5</v>
      </c>
      <c r="Q605" s="3">
        <v>4</v>
      </c>
      <c r="R605" s="3">
        <v>3</v>
      </c>
      <c r="S605" s="3">
        <v>6</v>
      </c>
      <c r="T605" s="3">
        <v>2</v>
      </c>
      <c r="U605" s="3">
        <v>6</v>
      </c>
      <c r="V605" s="3">
        <v>4</v>
      </c>
      <c r="W605" s="3">
        <v>6</v>
      </c>
      <c r="AI605" s="3">
        <f t="shared" si="550"/>
        <v>0.91738313599853294</v>
      </c>
      <c r="AJ605" s="3">
        <f t="shared" si="551"/>
        <v>0.23360593500183299</v>
      </c>
      <c r="AK605" s="3">
        <f>SUM(BH605, BI605)</f>
        <v>0.51728556699890693</v>
      </c>
      <c r="AL605" s="3">
        <f>SUM(BJ605, BK605)</f>
        <v>0.58395439600280907</v>
      </c>
      <c r="AM605" s="3">
        <f>SUM(BL605, BM605)</f>
        <v>0.56727227599912899</v>
      </c>
      <c r="AO605" s="3">
        <f t="shared" si="524"/>
        <v>7.0567933538348684E-2</v>
      </c>
      <c r="AP605" s="3">
        <f t="shared" si="525"/>
        <v>5.8401483750458248E-2</v>
      </c>
      <c r="AQ605" s="3">
        <f t="shared" si="526"/>
        <v>5.747617411098966E-2</v>
      </c>
      <c r="AR605" s="3">
        <f t="shared" si="527"/>
        <v>7.2994299500351134E-2</v>
      </c>
      <c r="AS605" s="3">
        <f t="shared" si="528"/>
        <v>5.6727227599912902E-2</v>
      </c>
      <c r="AT605" s="3">
        <f t="shared" si="513"/>
        <v>1</v>
      </c>
      <c r="AU605" s="9">
        <v>13</v>
      </c>
      <c r="AV605" s="3">
        <v>3</v>
      </c>
      <c r="AW605" s="3">
        <v>2</v>
      </c>
      <c r="AX605" s="3">
        <v>3</v>
      </c>
      <c r="AY605" s="3">
        <v>0</v>
      </c>
      <c r="AZ605" s="3">
        <v>63</v>
      </c>
      <c r="BA605" s="3">
        <v>1</v>
      </c>
      <c r="BB605" s="3">
        <v>0.48527990599905002</v>
      </c>
      <c r="BC605" s="3">
        <v>1</v>
      </c>
      <c r="BD605" s="3">
        <v>0.36680826999872801</v>
      </c>
      <c r="BE605" s="3">
        <v>0.30033751400333097</v>
      </c>
      <c r="BF605" s="3">
        <v>0.25023735199647401</v>
      </c>
      <c r="BG605" s="3">
        <v>0.23360593500183299</v>
      </c>
      <c r="BH605" s="3">
        <v>0.26699249000011999</v>
      </c>
      <c r="BI605" s="3">
        <v>0.250293076998787</v>
      </c>
      <c r="BJ605" s="3">
        <v>0.31696132800061599</v>
      </c>
      <c r="BK605" s="3">
        <v>0.26699306800219302</v>
      </c>
      <c r="BL605" s="3">
        <v>0.30032310699971199</v>
      </c>
      <c r="BM605" s="3">
        <v>0.26694916899941701</v>
      </c>
    </row>
    <row r="606" spans="1:72" ht="21">
      <c r="A606" s="3">
        <v>10</v>
      </c>
      <c r="C606" s="3">
        <v>1</v>
      </c>
      <c r="D606" s="15">
        <f t="shared" si="514"/>
        <v>0</v>
      </c>
      <c r="E606" s="3">
        <f t="shared" ref="E606:E607" si="554">IF(OR(AV606=1, AV606=2), 0, 1)</f>
        <v>1</v>
      </c>
      <c r="F606" s="3">
        <f t="shared" si="505"/>
        <v>0</v>
      </c>
      <c r="G606" s="15">
        <v>1</v>
      </c>
      <c r="H606" s="3">
        <v>19</v>
      </c>
      <c r="I606" s="3">
        <v>10</v>
      </c>
      <c r="J606" s="3">
        <v>8</v>
      </c>
      <c r="K606" s="3">
        <v>5</v>
      </c>
      <c r="L606" s="3">
        <v>13</v>
      </c>
      <c r="M606" s="10" t="s">
        <v>77</v>
      </c>
      <c r="N606" s="3">
        <v>6</v>
      </c>
      <c r="O606" s="3">
        <v>3</v>
      </c>
      <c r="P606" s="3">
        <v>10</v>
      </c>
      <c r="Q606" s="3">
        <v>10</v>
      </c>
      <c r="R606" s="3">
        <v>2</v>
      </c>
      <c r="S606" s="3">
        <v>6</v>
      </c>
      <c r="T606" s="3">
        <v>5</v>
      </c>
      <c r="U606" s="3">
        <v>5</v>
      </c>
      <c r="V606" s="3">
        <v>2</v>
      </c>
      <c r="W606" s="3">
        <v>6</v>
      </c>
      <c r="AI606" s="3">
        <f t="shared" si="550"/>
        <v>1.067770369001662</v>
      </c>
      <c r="AJ606" s="3">
        <f t="shared" si="551"/>
        <v>0.26700173100107299</v>
      </c>
      <c r="AK606" s="3">
        <f>SUM(BH606, BI606)</f>
        <v>0.75082539600043596</v>
      </c>
      <c r="AL606" s="3">
        <f>SUM(BJ606)</f>
        <v>0.38352948399915399</v>
      </c>
      <c r="AM606" s="3">
        <f>SUM(BL606, BM606, BK606)</f>
        <v>0.95127747199876289</v>
      </c>
      <c r="AO606" s="3">
        <f t="shared" si="524"/>
        <v>5.6198440473771684E-2</v>
      </c>
      <c r="AP606" s="3">
        <f t="shared" si="525"/>
        <v>2.6700173100107298E-2</v>
      </c>
      <c r="AQ606" s="3">
        <f t="shared" si="526"/>
        <v>9.3853174500054495E-2</v>
      </c>
      <c r="AR606" s="3">
        <f t="shared" si="527"/>
        <v>7.6705896799830794E-2</v>
      </c>
      <c r="AS606" s="3">
        <f t="shared" si="528"/>
        <v>7.3175190153750985E-2</v>
      </c>
      <c r="AT606" s="3">
        <f t="shared" si="513"/>
        <v>1</v>
      </c>
      <c r="AU606" s="9">
        <v>13</v>
      </c>
      <c r="AV606" s="3">
        <v>3</v>
      </c>
      <c r="AW606" s="3">
        <v>2</v>
      </c>
      <c r="AX606" s="3">
        <v>3</v>
      </c>
      <c r="AY606" s="3">
        <v>0</v>
      </c>
      <c r="AZ606" s="3">
        <v>19</v>
      </c>
      <c r="BA606" s="3">
        <v>1</v>
      </c>
      <c r="BB606" s="3">
        <v>0.40165950799928302</v>
      </c>
      <c r="BC606" s="3">
        <v>1</v>
      </c>
      <c r="BD606" s="3">
        <v>0.48382930700245103</v>
      </c>
      <c r="BE606" s="3">
        <v>0.283647170999756</v>
      </c>
      <c r="BF606" s="3">
        <v>0.30029389099945503</v>
      </c>
      <c r="BG606" s="3">
        <v>0.26700173100107299</v>
      </c>
      <c r="BH606" s="3">
        <v>0.36706944699835697</v>
      </c>
      <c r="BI606" s="3">
        <v>0.38375594900207899</v>
      </c>
      <c r="BJ606" s="3">
        <v>0.38352948399915399</v>
      </c>
      <c r="BK606" s="3">
        <v>0.36728900699745198</v>
      </c>
      <c r="BL606" s="3">
        <v>0.28361571400091601</v>
      </c>
      <c r="BM606" s="3">
        <v>0.30037275100039501</v>
      </c>
    </row>
    <row r="607" spans="1:72" ht="21">
      <c r="A607" s="3">
        <v>11</v>
      </c>
      <c r="C607" s="3">
        <v>1</v>
      </c>
      <c r="D607" s="15">
        <f t="shared" si="514"/>
        <v>0</v>
      </c>
      <c r="E607" s="3">
        <f t="shared" si="554"/>
        <v>1</v>
      </c>
      <c r="F607" s="3">
        <f t="shared" si="505"/>
        <v>0</v>
      </c>
      <c r="G607" s="15">
        <v>1</v>
      </c>
      <c r="H607" s="3">
        <v>21</v>
      </c>
      <c r="I607" s="3">
        <v>9</v>
      </c>
      <c r="J607" s="3">
        <v>10</v>
      </c>
      <c r="K607" s="3">
        <v>10</v>
      </c>
      <c r="L607" s="3">
        <v>12</v>
      </c>
      <c r="M607" s="10" t="s">
        <v>78</v>
      </c>
      <c r="N607" s="3">
        <v>4</v>
      </c>
      <c r="O607" s="3">
        <v>4</v>
      </c>
      <c r="P607" s="3">
        <v>3</v>
      </c>
      <c r="Q607" s="3">
        <v>10</v>
      </c>
      <c r="R607" s="3">
        <v>3</v>
      </c>
      <c r="S607" s="3">
        <v>6</v>
      </c>
      <c r="T607" s="3">
        <v>2</v>
      </c>
      <c r="U607" s="3">
        <v>2</v>
      </c>
      <c r="V607" s="3">
        <v>6</v>
      </c>
      <c r="W607" s="3">
        <v>2</v>
      </c>
      <c r="X607" s="3">
        <v>2</v>
      </c>
      <c r="Y607" s="3">
        <v>6</v>
      </c>
      <c r="Z607" s="3">
        <v>6</v>
      </c>
      <c r="AA607" s="3">
        <v>6</v>
      </c>
      <c r="AI607" s="4">
        <f>SUM(BD607:BG607)</f>
        <v>1.33472282599905</v>
      </c>
      <c r="AJ607" s="3">
        <f>SUM(BH607:BI607)</f>
        <v>0.53391433000069799</v>
      </c>
      <c r="AK607" s="3">
        <f>SUM(BJ607:BL607)</f>
        <v>1.218003784000756</v>
      </c>
      <c r="AL607" s="3">
        <f>SUM(BM607:BO607)</f>
        <v>0.78420443799768491</v>
      </c>
      <c r="AM607" s="3">
        <f>SUM(BP607:BQ607)</f>
        <v>0.58397050200073708</v>
      </c>
      <c r="AO607" s="3">
        <f t="shared" si="524"/>
        <v>6.3558229809478575E-2</v>
      </c>
      <c r="AP607" s="3">
        <f t="shared" si="525"/>
        <v>5.9323814444521998E-2</v>
      </c>
      <c r="AQ607" s="3">
        <f t="shared" si="526"/>
        <v>0.1218003784000756</v>
      </c>
      <c r="AR607" s="3">
        <f t="shared" si="527"/>
        <v>7.8420443799768494E-2</v>
      </c>
      <c r="AS607" s="3">
        <f t="shared" si="528"/>
        <v>4.8664208500061423E-2</v>
      </c>
      <c r="AT607" s="3">
        <f t="shared" si="513"/>
        <v>1</v>
      </c>
      <c r="AU607" s="9">
        <v>13</v>
      </c>
      <c r="AV607" s="3">
        <v>3</v>
      </c>
      <c r="AW607" s="3">
        <v>2</v>
      </c>
      <c r="AX607" s="3">
        <v>3</v>
      </c>
      <c r="AY607" s="3">
        <v>0</v>
      </c>
      <c r="AZ607" s="3">
        <v>67</v>
      </c>
      <c r="BA607" s="3">
        <v>1</v>
      </c>
      <c r="BB607" s="3">
        <v>0.33497386699673298</v>
      </c>
      <c r="BC607" s="3">
        <v>1</v>
      </c>
      <c r="BD607" s="3">
        <v>0.51714066199929198</v>
      </c>
      <c r="BE607" s="3">
        <v>0.25024064999888601</v>
      </c>
      <c r="BF607" s="3">
        <v>0.31705507900187502</v>
      </c>
      <c r="BG607" s="3">
        <v>0.250286434998997</v>
      </c>
      <c r="BH607" s="3">
        <v>0.26695155600100401</v>
      </c>
      <c r="BI607" s="3">
        <v>0.26696277399969398</v>
      </c>
      <c r="BJ607" s="3">
        <v>0.467176541998924</v>
      </c>
      <c r="BK607" s="3">
        <v>0.43380298600095502</v>
      </c>
      <c r="BL607" s="3">
        <v>0.31702425600087702</v>
      </c>
      <c r="BM607" s="3">
        <v>0.26696236600036999</v>
      </c>
      <c r="BN607" s="3">
        <v>0.250285629997961</v>
      </c>
      <c r="BO607" s="3">
        <v>0.26695644199935398</v>
      </c>
      <c r="BP607" s="3">
        <v>0.300332033002632</v>
      </c>
      <c r="BQ607" s="3">
        <v>0.28363846899810502</v>
      </c>
    </row>
    <row r="608" spans="1:72" ht="21">
      <c r="A608" s="3">
        <v>12</v>
      </c>
      <c r="C608" s="3">
        <v>1</v>
      </c>
      <c r="D608" s="15">
        <f t="shared" si="514"/>
        <v>1</v>
      </c>
      <c r="E608" s="3">
        <f t="shared" ref="E608:E609" si="555">IF(OR(AV608=1, AV608=2), 1, 0)</f>
        <v>0</v>
      </c>
      <c r="F608" s="3">
        <f t="shared" si="505"/>
        <v>1</v>
      </c>
      <c r="G608" s="15">
        <v>1</v>
      </c>
      <c r="H608" s="3">
        <v>19</v>
      </c>
      <c r="I608" s="3">
        <v>8</v>
      </c>
      <c r="J608" s="3">
        <v>10</v>
      </c>
      <c r="K608" s="3">
        <v>8</v>
      </c>
      <c r="L608" s="3">
        <v>20</v>
      </c>
      <c r="M608" s="10" t="s">
        <v>79</v>
      </c>
      <c r="N608" s="3">
        <v>5</v>
      </c>
      <c r="O608" s="3">
        <v>4</v>
      </c>
      <c r="P608" s="3">
        <v>3</v>
      </c>
      <c r="Q608" s="3">
        <v>7</v>
      </c>
      <c r="R608" s="3">
        <v>3</v>
      </c>
      <c r="S608" s="3">
        <v>5</v>
      </c>
      <c r="T608" s="3">
        <v>2</v>
      </c>
      <c r="U608" s="3">
        <v>2</v>
      </c>
      <c r="V608" s="3">
        <v>6</v>
      </c>
      <c r="W608" s="3">
        <v>2</v>
      </c>
      <c r="X608" s="3">
        <v>2</v>
      </c>
      <c r="Y608" s="3">
        <v>4</v>
      </c>
      <c r="Z608" s="3">
        <v>6</v>
      </c>
      <c r="AA608" s="3">
        <v>7</v>
      </c>
      <c r="AB608" s="3">
        <v>1</v>
      </c>
      <c r="AC608" s="3">
        <v>2</v>
      </c>
      <c r="AD608" s="3">
        <v>4</v>
      </c>
      <c r="AI608" s="4">
        <f>SUM(BD608:BG608)</f>
        <v>1.084411630999965</v>
      </c>
      <c r="AJ608" s="3">
        <f>SUM(BH608:BI608)</f>
        <v>0.53395406400159096</v>
      </c>
      <c r="AK608" s="3">
        <f>SUM(BJ608:BL608)</f>
        <v>0.83425995199649894</v>
      </c>
      <c r="AL608" s="3">
        <f>SUM(BM608:BO608)</f>
        <v>0.85089624000102004</v>
      </c>
      <c r="AM608" s="3">
        <f>SUM(BP608:BT608)</f>
        <v>1.4683259869998411</v>
      </c>
      <c r="AO608" s="3">
        <f t="shared" si="524"/>
        <v>5.7074296368419208E-2</v>
      </c>
      <c r="AP608" s="3">
        <f t="shared" si="525"/>
        <v>6.6744258000198869E-2</v>
      </c>
      <c r="AQ608" s="3">
        <f t="shared" si="526"/>
        <v>8.3425995199649897E-2</v>
      </c>
      <c r="AR608" s="3">
        <f t="shared" si="527"/>
        <v>0.10636203000012751</v>
      </c>
      <c r="AS608" s="3">
        <f t="shared" si="528"/>
        <v>7.3416299349992054E-2</v>
      </c>
      <c r="AT608" s="3">
        <f t="shared" si="513"/>
        <v>0</v>
      </c>
      <c r="AU608" s="9">
        <v>13</v>
      </c>
      <c r="AV608" s="3">
        <v>3</v>
      </c>
      <c r="AW608" s="3">
        <v>2</v>
      </c>
      <c r="AX608" s="3">
        <v>3</v>
      </c>
      <c r="AY608" s="3">
        <v>0</v>
      </c>
      <c r="AZ608" s="3">
        <v>52</v>
      </c>
      <c r="BA608" s="3">
        <v>1</v>
      </c>
      <c r="BB608" s="3">
        <v>0.66887472600137698</v>
      </c>
      <c r="BC608" s="3">
        <v>0</v>
      </c>
      <c r="BD608" s="3">
        <v>0.33360885200090701</v>
      </c>
      <c r="BE608" s="3">
        <v>0.216889543000434</v>
      </c>
      <c r="BF608" s="3">
        <v>0.26698668799872299</v>
      </c>
      <c r="BG608" s="3">
        <v>0.26692654799990101</v>
      </c>
      <c r="BH608" s="3">
        <v>0.23360956200121999</v>
      </c>
      <c r="BI608" s="3">
        <v>0.30034450200037099</v>
      </c>
      <c r="BJ608" s="3">
        <v>0.26697232399965198</v>
      </c>
      <c r="BK608" s="3">
        <v>0.25023839200002801</v>
      </c>
      <c r="BL608" s="3">
        <v>0.317049235996819</v>
      </c>
      <c r="BM608" s="3">
        <v>0.300323866002145</v>
      </c>
      <c r="BN608" s="3">
        <v>0.30011232299875701</v>
      </c>
      <c r="BO608" s="3">
        <v>0.25046005100011798</v>
      </c>
      <c r="BP608" s="3">
        <v>0.28369325099993098</v>
      </c>
      <c r="BQ608" s="3">
        <v>0.28360492299907403</v>
      </c>
      <c r="BR608" s="3">
        <v>0.317050673002086</v>
      </c>
      <c r="BS608" s="3">
        <v>0.28362002900030298</v>
      </c>
      <c r="BT608" s="3">
        <v>0.30035711099844697</v>
      </c>
    </row>
    <row r="609" spans="1:76" ht="21">
      <c r="A609" s="3">
        <v>13</v>
      </c>
      <c r="C609" s="3">
        <v>1</v>
      </c>
      <c r="D609" s="15">
        <f t="shared" si="514"/>
        <v>1</v>
      </c>
      <c r="E609" s="3">
        <f t="shared" si="555"/>
        <v>0</v>
      </c>
      <c r="F609" s="3">
        <f t="shared" si="505"/>
        <v>1</v>
      </c>
      <c r="G609" s="15">
        <v>1</v>
      </c>
      <c r="H609" s="3">
        <v>24</v>
      </c>
      <c r="I609" s="3">
        <v>9</v>
      </c>
      <c r="J609" s="3">
        <v>11</v>
      </c>
      <c r="K609" s="3">
        <v>11</v>
      </c>
      <c r="L609" s="3">
        <v>14</v>
      </c>
      <c r="M609" s="10" t="s">
        <v>80</v>
      </c>
      <c r="N609" s="3">
        <v>2</v>
      </c>
      <c r="O609" s="3">
        <v>9</v>
      </c>
      <c r="P609" s="3">
        <v>4</v>
      </c>
      <c r="Q609" s="3">
        <v>2</v>
      </c>
      <c r="R609" s="3">
        <v>7</v>
      </c>
      <c r="S609" s="3">
        <v>3</v>
      </c>
      <c r="T609" s="3">
        <v>6</v>
      </c>
      <c r="U609" s="3">
        <v>2</v>
      </c>
      <c r="V609" s="3">
        <v>2</v>
      </c>
      <c r="W609" s="3">
        <v>7</v>
      </c>
      <c r="X609" s="3">
        <v>2</v>
      </c>
      <c r="Y609" s="3">
        <v>2</v>
      </c>
      <c r="Z609" s="3">
        <v>7</v>
      </c>
      <c r="AA609" s="3">
        <v>7</v>
      </c>
      <c r="AB609" s="3">
        <v>2</v>
      </c>
      <c r="AC609" s="3">
        <v>5</v>
      </c>
      <c r="AI609" s="4">
        <f>SUM(BD609:BH609)</f>
        <v>1.8186341350010451</v>
      </c>
      <c r="AJ609" s="3">
        <f>SUM(BI609:BJ609)</f>
        <v>0.73409253800127594</v>
      </c>
      <c r="AK609" s="3">
        <f>SUM(BK609:BM609)</f>
        <v>1.251366535998385</v>
      </c>
      <c r="AL609" s="3">
        <f>SUM(BN609:BP609)</f>
        <v>1.6685184090019829</v>
      </c>
      <c r="AM609" s="3">
        <f>SUM(BQ609:BS609)</f>
        <v>1.167963853997205</v>
      </c>
      <c r="AO609" s="3">
        <f t="shared" si="524"/>
        <v>7.5776422291710208E-2</v>
      </c>
      <c r="AP609" s="3">
        <f t="shared" si="525"/>
        <v>8.1565837555697324E-2</v>
      </c>
      <c r="AQ609" s="3">
        <f t="shared" si="526"/>
        <v>0.11376059418167137</v>
      </c>
      <c r="AR609" s="3">
        <f t="shared" si="527"/>
        <v>0.15168349172745299</v>
      </c>
      <c r="AS609" s="3">
        <f t="shared" si="528"/>
        <v>8.3425989571228931E-2</v>
      </c>
      <c r="AT609" s="3">
        <f t="shared" si="513"/>
        <v>1</v>
      </c>
      <c r="AU609" s="9">
        <v>13</v>
      </c>
      <c r="AV609" s="3">
        <v>3</v>
      </c>
      <c r="AW609" s="3">
        <v>2</v>
      </c>
      <c r="AX609" s="3">
        <v>3</v>
      </c>
      <c r="AY609" s="3">
        <v>0</v>
      </c>
      <c r="AZ609" s="3">
        <v>9</v>
      </c>
      <c r="BA609" s="3">
        <v>1</v>
      </c>
      <c r="BB609" s="3">
        <v>0.46848678099922803</v>
      </c>
      <c r="BC609" s="3">
        <v>1</v>
      </c>
      <c r="BD609" s="3">
        <v>0.400330115000542</v>
      </c>
      <c r="BE609" s="3">
        <v>0.30035471800147201</v>
      </c>
      <c r="BF609" s="3">
        <v>0.43380682700080703</v>
      </c>
      <c r="BG609" s="3">
        <v>0.33369660499738502</v>
      </c>
      <c r="BH609" s="3">
        <v>0.35044587000083899</v>
      </c>
      <c r="BI609" s="3">
        <v>0.33359121000103098</v>
      </c>
      <c r="BJ609" s="3">
        <v>0.40050132800024502</v>
      </c>
      <c r="BK609" s="3">
        <v>0.31701361099840097</v>
      </c>
      <c r="BL609" s="3">
        <v>0.46718672199858702</v>
      </c>
      <c r="BM609" s="3">
        <v>0.467166203001397</v>
      </c>
      <c r="BN609" s="3">
        <v>1.0845436689996799</v>
      </c>
      <c r="BO609" s="3">
        <v>0.30030886299937198</v>
      </c>
      <c r="BP609" s="3">
        <v>0.283665877002931</v>
      </c>
      <c r="BQ609" s="3">
        <v>0.38375886799985798</v>
      </c>
      <c r="BR609" s="3">
        <v>0.40021460400021103</v>
      </c>
      <c r="BS609" s="3">
        <v>0.38399038199713598</v>
      </c>
    </row>
    <row r="610" spans="1:76" ht="21">
      <c r="A610" s="3">
        <v>14</v>
      </c>
      <c r="C610" s="3">
        <v>1</v>
      </c>
      <c r="D610" s="15">
        <f t="shared" si="514"/>
        <v>0</v>
      </c>
      <c r="E610" s="3">
        <f t="shared" ref="E610:E611" si="556">IF(OR(AV610=1, AV610=2), 0, 1)</f>
        <v>1</v>
      </c>
      <c r="F610" s="3">
        <f t="shared" si="505"/>
        <v>0</v>
      </c>
      <c r="G610" s="15">
        <v>1</v>
      </c>
      <c r="H610" s="3">
        <v>23</v>
      </c>
      <c r="I610" s="3">
        <v>7</v>
      </c>
      <c r="J610" s="3">
        <v>9</v>
      </c>
      <c r="K610" s="3">
        <v>8</v>
      </c>
      <c r="L610" s="3">
        <v>9</v>
      </c>
      <c r="M610" s="10" t="s">
        <v>81</v>
      </c>
      <c r="N610" s="3">
        <v>2</v>
      </c>
      <c r="O610" s="3">
        <v>4</v>
      </c>
      <c r="P610" s="3">
        <v>6</v>
      </c>
      <c r="Q610" s="3">
        <v>2</v>
      </c>
      <c r="R610" s="3">
        <v>9</v>
      </c>
      <c r="S610" s="3">
        <v>3</v>
      </c>
      <c r="T610" s="3">
        <v>4</v>
      </c>
      <c r="U610" s="3">
        <v>2</v>
      </c>
      <c r="V610" s="3">
        <v>2</v>
      </c>
      <c r="W610" s="3">
        <v>5</v>
      </c>
      <c r="X610" s="3">
        <v>2</v>
      </c>
      <c r="Y610" s="3">
        <v>2</v>
      </c>
      <c r="Z610" s="3">
        <v>4</v>
      </c>
      <c r="AA610" s="3">
        <v>2</v>
      </c>
      <c r="AB610" s="3">
        <v>7</v>
      </c>
      <c r="AI610" s="4">
        <f>SUM(BD610:BH610)</f>
        <v>1.7017881760002611</v>
      </c>
      <c r="AJ610" s="3">
        <f>SUM(BI610:BJ610)</f>
        <v>0.78417827900193404</v>
      </c>
      <c r="AK610" s="3">
        <f>SUM(BK610:BM610)</f>
        <v>1.301460257000143</v>
      </c>
      <c r="AL610" s="3">
        <f>SUM(BN610:BP610)</f>
        <v>0.95105024199801691</v>
      </c>
      <c r="AM610" s="3">
        <f>SUM(BQ610:BR610)</f>
        <v>0.583971000000019</v>
      </c>
      <c r="AO610" s="3">
        <f t="shared" si="524"/>
        <v>7.3990790260880915E-2</v>
      </c>
      <c r="AP610" s="3">
        <f t="shared" si="525"/>
        <v>0.11202546842884772</v>
      </c>
      <c r="AQ610" s="3">
        <f t="shared" si="526"/>
        <v>0.14460669522223812</v>
      </c>
      <c r="AR610" s="3">
        <f t="shared" si="527"/>
        <v>0.11888128024975211</v>
      </c>
      <c r="AS610" s="3">
        <f t="shared" si="528"/>
        <v>6.4885666666668784E-2</v>
      </c>
      <c r="AT610" s="3">
        <f t="shared" si="513"/>
        <v>1</v>
      </c>
      <c r="AU610" s="9">
        <v>13</v>
      </c>
      <c r="AV610" s="3">
        <v>3</v>
      </c>
      <c r="AW610" s="3">
        <v>2</v>
      </c>
      <c r="AX610" s="3">
        <v>3</v>
      </c>
      <c r="AY610" s="3">
        <v>0</v>
      </c>
      <c r="AZ610" s="3">
        <v>57</v>
      </c>
      <c r="BA610" s="3">
        <v>1</v>
      </c>
      <c r="BB610" s="3">
        <v>0.55184864499824404</v>
      </c>
      <c r="BC610" s="3">
        <v>1</v>
      </c>
      <c r="BD610" s="3">
        <v>0.40035465800247</v>
      </c>
      <c r="BE610" s="3">
        <v>0.333700811999733</v>
      </c>
      <c r="BF610" s="3">
        <v>0.30030305199761598</v>
      </c>
      <c r="BG610" s="3">
        <v>0.31727050300105403</v>
      </c>
      <c r="BH610" s="3">
        <v>0.35015915099938799</v>
      </c>
      <c r="BI610" s="3">
        <v>0.35037578800256503</v>
      </c>
      <c r="BJ610" s="3">
        <v>0.43380249099936902</v>
      </c>
      <c r="BK610" s="3">
        <v>0.43383764199825198</v>
      </c>
      <c r="BL610" s="3">
        <v>0.48382636500173198</v>
      </c>
      <c r="BM610" s="3">
        <v>0.38379625000015899</v>
      </c>
      <c r="BN610" s="3">
        <v>0.31700386499869598</v>
      </c>
      <c r="BO610" s="3">
        <v>0.316999321999901</v>
      </c>
      <c r="BP610" s="3">
        <v>0.31704705499941999</v>
      </c>
      <c r="BQ610" s="3">
        <v>0.28361880900047198</v>
      </c>
      <c r="BR610" s="3">
        <v>0.30035219099954702</v>
      </c>
    </row>
    <row r="611" spans="1:76" ht="21">
      <c r="A611" s="3">
        <v>15</v>
      </c>
      <c r="C611" s="3">
        <v>1</v>
      </c>
      <c r="D611" s="15">
        <f t="shared" si="514"/>
        <v>0</v>
      </c>
      <c r="E611" s="3">
        <f t="shared" si="556"/>
        <v>1</v>
      </c>
      <c r="F611" s="3">
        <f t="shared" si="505"/>
        <v>0</v>
      </c>
      <c r="G611" s="15">
        <v>1</v>
      </c>
      <c r="H611" s="3">
        <v>23</v>
      </c>
      <c r="I611" s="3">
        <v>15</v>
      </c>
      <c r="J611" s="3">
        <v>10</v>
      </c>
      <c r="K611" s="3">
        <v>11</v>
      </c>
      <c r="L611" s="3">
        <v>17</v>
      </c>
      <c r="M611" s="10" t="s">
        <v>82</v>
      </c>
      <c r="N611" s="3">
        <v>5</v>
      </c>
      <c r="O611" s="3">
        <v>7</v>
      </c>
      <c r="P611" s="3">
        <v>3</v>
      </c>
      <c r="Q611" s="3">
        <v>8</v>
      </c>
      <c r="R611" s="3">
        <v>3</v>
      </c>
      <c r="S611" s="3">
        <v>8</v>
      </c>
      <c r="T611" s="3">
        <v>4</v>
      </c>
      <c r="U611" s="3">
        <v>4</v>
      </c>
      <c r="V611" s="3">
        <v>2</v>
      </c>
      <c r="W611" s="3">
        <v>4</v>
      </c>
      <c r="X611" s="3">
        <v>2</v>
      </c>
      <c r="Y611" s="3">
        <v>2</v>
      </c>
      <c r="Z611" s="3">
        <v>7</v>
      </c>
      <c r="AA611" s="3">
        <v>6</v>
      </c>
      <c r="AB611" s="3">
        <v>3</v>
      </c>
      <c r="AC611" s="3">
        <v>8</v>
      </c>
      <c r="AI611" s="4">
        <f>SUM(BD611:BG611)</f>
        <v>1.6851470760011571</v>
      </c>
      <c r="AJ611" s="3">
        <f>SUM(BH611:BJ611)</f>
        <v>1.101186798001434</v>
      </c>
      <c r="AK611" s="3">
        <f>SUM(BK611:BM611)</f>
        <v>0.98444507999738384</v>
      </c>
      <c r="AL611" s="3">
        <f>SUM(BN611:BP611)</f>
        <v>1.0010784770020089</v>
      </c>
      <c r="AM611" s="3">
        <f>SUM(BQ611:BS611)</f>
        <v>0.9844536230011709</v>
      </c>
      <c r="AO611" s="3">
        <f t="shared" si="524"/>
        <v>7.3267264173963356E-2</v>
      </c>
      <c r="AP611" s="3">
        <f t="shared" si="525"/>
        <v>7.3412453200095609E-2</v>
      </c>
      <c r="AQ611" s="3">
        <f t="shared" si="526"/>
        <v>9.844450799973839E-2</v>
      </c>
      <c r="AR611" s="3">
        <f t="shared" si="527"/>
        <v>9.1007134272909906E-2</v>
      </c>
      <c r="AS611" s="3">
        <f t="shared" si="528"/>
        <v>5.7909036647127703E-2</v>
      </c>
      <c r="AT611" s="3">
        <f t="shared" si="513"/>
        <v>0</v>
      </c>
      <c r="AU611" s="9">
        <v>13</v>
      </c>
      <c r="AV611" s="3">
        <v>3</v>
      </c>
      <c r="AW611" s="3">
        <v>2</v>
      </c>
      <c r="AX611" s="3">
        <v>3</v>
      </c>
      <c r="AY611" s="3">
        <v>0</v>
      </c>
      <c r="AZ611" s="3">
        <v>47</v>
      </c>
      <c r="BA611" s="3">
        <v>1</v>
      </c>
      <c r="BB611" s="3">
        <v>0.36828960099955999</v>
      </c>
      <c r="BC611" s="3">
        <v>0</v>
      </c>
      <c r="BD611" s="3">
        <v>0.60061139500248795</v>
      </c>
      <c r="BE611" s="3">
        <v>0.31691468099961601</v>
      </c>
      <c r="BF611" s="3">
        <v>0.417221948999213</v>
      </c>
      <c r="BG611" s="3">
        <v>0.35039905099983998</v>
      </c>
      <c r="BH611" s="3">
        <v>0.38375451200045002</v>
      </c>
      <c r="BI611" s="3">
        <v>0.36707261799892799</v>
      </c>
      <c r="BJ611" s="3">
        <v>0.35035966800205598</v>
      </c>
      <c r="BK611" s="3">
        <v>0.31704757699844699</v>
      </c>
      <c r="BL611" s="3">
        <v>0.35038542899928798</v>
      </c>
      <c r="BM611" s="3">
        <v>0.31701207399964898</v>
      </c>
      <c r="BN611" s="3">
        <v>0.35039327699996597</v>
      </c>
      <c r="BO611" s="3">
        <v>0.33369563400265101</v>
      </c>
      <c r="BP611" s="3">
        <v>0.31698956599939199</v>
      </c>
      <c r="BQ611" s="3">
        <v>0.317051002999505</v>
      </c>
      <c r="BR611" s="3">
        <v>0.31700787099907701</v>
      </c>
      <c r="BS611" s="3">
        <v>0.35039474900258899</v>
      </c>
    </row>
    <row r="612" spans="1:76" ht="21">
      <c r="A612" s="3">
        <v>16</v>
      </c>
      <c r="C612" s="3">
        <v>1</v>
      </c>
      <c r="D612" s="15">
        <f t="shared" si="514"/>
        <v>1</v>
      </c>
      <c r="E612" s="3">
        <f t="shared" ref="E612:E613" si="557">IF(OR(AV612=1, AV612=2), 1, 0)</f>
        <v>0</v>
      </c>
      <c r="F612" s="3">
        <f t="shared" si="505"/>
        <v>1</v>
      </c>
      <c r="G612" s="15">
        <v>1</v>
      </c>
      <c r="H612" s="3">
        <v>18</v>
      </c>
      <c r="I612" s="3">
        <v>21</v>
      </c>
      <c r="J612" s="3">
        <v>14</v>
      </c>
      <c r="K612" s="3">
        <v>12</v>
      </c>
      <c r="L612" s="3">
        <v>14</v>
      </c>
      <c r="M612" s="10" t="s">
        <v>83</v>
      </c>
      <c r="N612" s="3">
        <v>5</v>
      </c>
      <c r="O612" s="3">
        <v>6</v>
      </c>
      <c r="P612" s="3">
        <v>2</v>
      </c>
      <c r="Q612" s="3">
        <v>5</v>
      </c>
      <c r="R612" s="3">
        <v>3</v>
      </c>
      <c r="S612" s="3">
        <v>2</v>
      </c>
      <c r="T612" s="3">
        <v>3</v>
      </c>
      <c r="U612" s="3">
        <v>7</v>
      </c>
      <c r="V612" s="3">
        <v>2</v>
      </c>
      <c r="W612" s="3">
        <v>4</v>
      </c>
      <c r="X612" s="3">
        <v>6</v>
      </c>
      <c r="Y612" s="3">
        <v>2</v>
      </c>
      <c r="Z612" s="3">
        <v>2</v>
      </c>
      <c r="AA612" s="3">
        <v>4</v>
      </c>
      <c r="AB612" s="3">
        <v>2</v>
      </c>
      <c r="AC612" s="3">
        <v>2</v>
      </c>
      <c r="AD612" s="3">
        <v>8</v>
      </c>
      <c r="AE612" s="3">
        <v>3</v>
      </c>
      <c r="AF612" s="3">
        <v>5</v>
      </c>
      <c r="AG612" s="3">
        <v>2</v>
      </c>
      <c r="AH612" s="3">
        <v>4</v>
      </c>
      <c r="AI612" s="4">
        <f>SUM(BD612:BG612)</f>
        <v>1.6016849980005621</v>
      </c>
      <c r="AJ612" s="3">
        <f>SUM(BH612:BM612)</f>
        <v>2.736306749000502</v>
      </c>
      <c r="AK612" s="3">
        <f>SUM(BN612:BQ612)</f>
        <v>1.384870136000242</v>
      </c>
      <c r="AL612" s="3">
        <f>SUM(BR612:BT612)</f>
        <v>1.051194521998694</v>
      </c>
      <c r="AM612" s="3">
        <f>SUM(BU612:BX612)</f>
        <v>1.53505174300153</v>
      </c>
      <c r="AO612" s="3">
        <f t="shared" si="524"/>
        <v>8.8982499888920111E-2</v>
      </c>
      <c r="AP612" s="3">
        <f t="shared" si="525"/>
        <v>0.13030032138097628</v>
      </c>
      <c r="AQ612" s="3">
        <f t="shared" si="526"/>
        <v>9.891929542858871E-2</v>
      </c>
      <c r="AR612" s="3">
        <f t="shared" si="527"/>
        <v>8.7599543499891172E-2</v>
      </c>
      <c r="AS612" s="3">
        <f t="shared" si="528"/>
        <v>0.10964655307153785</v>
      </c>
      <c r="AT612" s="3">
        <f t="shared" si="513"/>
        <v>1</v>
      </c>
      <c r="AU612" s="9">
        <v>13</v>
      </c>
      <c r="AV612" s="3">
        <v>3</v>
      </c>
      <c r="AW612" s="3">
        <v>2</v>
      </c>
      <c r="AX612" s="3">
        <v>3</v>
      </c>
      <c r="AY612" s="3">
        <v>0</v>
      </c>
      <c r="AZ612" s="3">
        <v>45</v>
      </c>
      <c r="BA612" s="3">
        <v>1</v>
      </c>
      <c r="BB612" s="3">
        <v>0.451896017999388</v>
      </c>
      <c r="BC612" s="3">
        <v>1</v>
      </c>
      <c r="BD612" s="3">
        <v>0.48378556700117697</v>
      </c>
      <c r="BE612" s="3">
        <v>0.367067462000704</v>
      </c>
      <c r="BF612" s="3">
        <v>0.36704266000015101</v>
      </c>
      <c r="BG612" s="3">
        <v>0.38378930899852998</v>
      </c>
      <c r="BH612" s="3">
        <v>0.38373480600057502</v>
      </c>
      <c r="BI612" s="3">
        <v>0.36709640999833898</v>
      </c>
      <c r="BJ612" s="3">
        <v>0.3670653520021</v>
      </c>
      <c r="BK612" s="3">
        <v>0.85095122100028597</v>
      </c>
      <c r="BL612" s="3">
        <v>0.40039151599921702</v>
      </c>
      <c r="BM612" s="3">
        <v>0.36706744399998498</v>
      </c>
      <c r="BN612" s="3">
        <v>0.33375229300145198</v>
      </c>
      <c r="BO612" s="3">
        <v>0.366801104999467</v>
      </c>
      <c r="BP612" s="3">
        <v>0.36732177999874599</v>
      </c>
      <c r="BQ612" s="3">
        <v>0.31699495800057698</v>
      </c>
      <c r="BR612" s="3">
        <v>0.35042239700123901</v>
      </c>
      <c r="BS612" s="3">
        <v>0.317019439000432</v>
      </c>
      <c r="BT612" s="3">
        <v>0.383752685997023</v>
      </c>
      <c r="BU612" s="3">
        <v>0.41711135100194902</v>
      </c>
      <c r="BV612" s="3">
        <v>0.383785128000454</v>
      </c>
      <c r="BW612" s="3">
        <v>0.367050695997022</v>
      </c>
      <c r="BX612" s="3">
        <v>0.367104568002105</v>
      </c>
    </row>
    <row r="613" spans="1:76" ht="21">
      <c r="A613" s="3">
        <v>17</v>
      </c>
      <c r="C613" s="3">
        <v>1</v>
      </c>
      <c r="D613" s="15">
        <f t="shared" si="514"/>
        <v>1</v>
      </c>
      <c r="E613" s="3">
        <f t="shared" si="557"/>
        <v>0</v>
      </c>
      <c r="F613" s="3">
        <f t="shared" ref="F613:F676" si="558">IF(AND(C613=1, E613=0), 1, 0)</f>
        <v>1</v>
      </c>
      <c r="G613" s="15">
        <v>1</v>
      </c>
      <c r="H613" s="3">
        <v>19</v>
      </c>
      <c r="I613" s="3">
        <v>21</v>
      </c>
      <c r="J613" s="3">
        <v>8</v>
      </c>
      <c r="K613" s="3">
        <v>13</v>
      </c>
      <c r="L613" s="3">
        <v>20</v>
      </c>
      <c r="M613" s="10" t="s">
        <v>84</v>
      </c>
      <c r="N613" s="3">
        <v>2</v>
      </c>
      <c r="O613" s="3">
        <v>6</v>
      </c>
      <c r="P613" s="3">
        <v>5</v>
      </c>
      <c r="Q613" s="3">
        <v>2</v>
      </c>
      <c r="R613" s="3">
        <v>4</v>
      </c>
      <c r="S613" s="3">
        <v>3</v>
      </c>
      <c r="T613" s="3">
        <v>3</v>
      </c>
      <c r="U613" s="3">
        <v>8</v>
      </c>
      <c r="V613" s="3">
        <v>7</v>
      </c>
      <c r="W613" s="3">
        <v>2</v>
      </c>
      <c r="X613" s="3">
        <v>2</v>
      </c>
      <c r="Y613" s="3">
        <v>4</v>
      </c>
      <c r="Z613" s="3">
        <v>2</v>
      </c>
      <c r="AA613" s="3">
        <v>2</v>
      </c>
      <c r="AB613" s="3">
        <v>9</v>
      </c>
      <c r="AC613" s="3">
        <v>7</v>
      </c>
      <c r="AD613" s="3">
        <v>2</v>
      </c>
      <c r="AE613" s="3">
        <v>3</v>
      </c>
      <c r="AF613" s="3">
        <v>2</v>
      </c>
      <c r="AG613" s="3">
        <v>6</v>
      </c>
      <c r="AI613" s="4">
        <f>SUM(BD613:BH613)</f>
        <v>1.8019085240011901</v>
      </c>
      <c r="AJ613" s="3">
        <f>SUM(BI613:BL613)</f>
        <v>1.5183064550001271</v>
      </c>
      <c r="AK613" s="3">
        <f>SUM(BM613:BO613)</f>
        <v>1.0178156430010841</v>
      </c>
      <c r="AL613" s="3">
        <f>SUM(BP613:BR613)</f>
        <v>0.93435863599734104</v>
      </c>
      <c r="AM613" s="3">
        <f>SUM(BS613:BW613)</f>
        <v>1.8019789690006278</v>
      </c>
      <c r="AO613" s="3">
        <f t="shared" si="524"/>
        <v>9.4837290736904736E-2</v>
      </c>
      <c r="AP613" s="3">
        <f t="shared" si="525"/>
        <v>7.2300307380958426E-2</v>
      </c>
      <c r="AQ613" s="3">
        <f t="shared" si="526"/>
        <v>0.12722695537513551</v>
      </c>
      <c r="AR613" s="3">
        <f t="shared" si="527"/>
        <v>7.1873741230564697E-2</v>
      </c>
      <c r="AS613" s="3">
        <f t="shared" si="528"/>
        <v>9.0098948450031385E-2</v>
      </c>
      <c r="AT613" s="3">
        <f t="shared" si="513"/>
        <v>1</v>
      </c>
      <c r="AU613" s="9">
        <v>13</v>
      </c>
      <c r="AV613" s="3">
        <v>3</v>
      </c>
      <c r="AW613" s="3">
        <v>2</v>
      </c>
      <c r="AX613" s="3">
        <v>3</v>
      </c>
      <c r="AY613" s="3">
        <v>0</v>
      </c>
      <c r="AZ613" s="3">
        <v>5</v>
      </c>
      <c r="BA613" s="3">
        <v>1</v>
      </c>
      <c r="BB613" s="3">
        <v>0.45179614700100501</v>
      </c>
      <c r="BC613" s="3">
        <v>1</v>
      </c>
      <c r="BD613" s="3">
        <v>0.40035846000318998</v>
      </c>
      <c r="BE613" s="3">
        <v>0.31697912199888301</v>
      </c>
      <c r="BF613" s="3">
        <v>0.30032638600096101</v>
      </c>
      <c r="BG613" s="3">
        <v>0.36711380399719901</v>
      </c>
      <c r="BH613" s="3">
        <v>0.41713075200095701</v>
      </c>
      <c r="BI613" s="3">
        <v>0.45046521000040202</v>
      </c>
      <c r="BJ613" s="3">
        <v>0.36709590100144801</v>
      </c>
      <c r="BK613" s="3">
        <v>0.38374871899941299</v>
      </c>
      <c r="BL613" s="3">
        <v>0.316996624998864</v>
      </c>
      <c r="BM613" s="3">
        <v>0.333726228000159</v>
      </c>
      <c r="BN613" s="3">
        <v>0.38375919399913899</v>
      </c>
      <c r="BO613" s="3">
        <v>0.30033022100178602</v>
      </c>
      <c r="BP613" s="3">
        <v>0.33370777099844401</v>
      </c>
      <c r="BQ613" s="3">
        <v>0.31701359900034698</v>
      </c>
      <c r="BR613" s="3">
        <v>0.28363726599854999</v>
      </c>
      <c r="BS613" s="3">
        <v>0.33368978600265098</v>
      </c>
      <c r="BT613" s="3">
        <v>0.40046288300072702</v>
      </c>
      <c r="BU613" s="3">
        <v>0.41712697899856699</v>
      </c>
      <c r="BV613" s="3">
        <v>0.33370575400113001</v>
      </c>
      <c r="BW613" s="3">
        <v>0.31699356699755299</v>
      </c>
    </row>
    <row r="614" spans="1:76" ht="21">
      <c r="A614" s="3">
        <v>18</v>
      </c>
      <c r="C614" s="3">
        <v>1</v>
      </c>
      <c r="D614" s="15">
        <f t="shared" si="514"/>
        <v>0</v>
      </c>
      <c r="E614" s="3">
        <f t="shared" ref="E614:E615" si="559">IF(OR(AV614=1, AV614=2), 0, 1)</f>
        <v>1</v>
      </c>
      <c r="F614" s="3">
        <f t="shared" si="558"/>
        <v>0</v>
      </c>
      <c r="G614" s="15">
        <v>1</v>
      </c>
      <c r="H614" s="3">
        <v>23</v>
      </c>
      <c r="I614" s="3">
        <v>17</v>
      </c>
      <c r="J614" s="3">
        <v>10</v>
      </c>
      <c r="K614" s="3">
        <v>10</v>
      </c>
      <c r="L614" s="3">
        <v>20</v>
      </c>
      <c r="M614" s="10" t="s">
        <v>85</v>
      </c>
      <c r="N614" s="3">
        <v>3</v>
      </c>
      <c r="O614" s="3">
        <v>6</v>
      </c>
      <c r="P614" s="3">
        <v>8</v>
      </c>
      <c r="Q614" s="3">
        <v>2</v>
      </c>
      <c r="R614" s="3">
        <v>4</v>
      </c>
      <c r="S614" s="3">
        <v>3</v>
      </c>
      <c r="T614" s="3">
        <v>2</v>
      </c>
      <c r="U614" s="3">
        <v>5</v>
      </c>
      <c r="V614" s="3">
        <v>3</v>
      </c>
      <c r="W614" s="3">
        <v>4</v>
      </c>
      <c r="X614" s="3">
        <v>2</v>
      </c>
      <c r="Y614" s="3">
        <v>2</v>
      </c>
      <c r="Z614" s="3">
        <v>6</v>
      </c>
      <c r="AA614" s="3">
        <v>2</v>
      </c>
      <c r="AB614" s="3">
        <v>2</v>
      </c>
      <c r="AC614" s="3">
        <v>6</v>
      </c>
      <c r="AD614" s="3">
        <v>2</v>
      </c>
      <c r="AE614" s="3">
        <v>2</v>
      </c>
      <c r="AF614" s="3">
        <v>5</v>
      </c>
      <c r="AG614" s="3">
        <v>11</v>
      </c>
      <c r="AI614" s="4">
        <f>SUM(BD614:BH614)</f>
        <v>1.7518460950013821</v>
      </c>
      <c r="AJ614" s="3">
        <f>SUM(BI614:BM614)</f>
        <v>1.7686008400014521</v>
      </c>
      <c r="AK614" s="3">
        <f>SUM(BN614:BP614)</f>
        <v>1.101238602997908</v>
      </c>
      <c r="AL614" s="3">
        <f>SUM(BQ614:BS614)</f>
        <v>0.9176756750020999</v>
      </c>
      <c r="AM614" s="3">
        <f>SUM(BT614:BW614)</f>
        <v>1.2346935759996971</v>
      </c>
      <c r="AO614" s="3">
        <f t="shared" si="524"/>
        <v>7.6167221521799222E-2</v>
      </c>
      <c r="AP614" s="3">
        <f t="shared" si="525"/>
        <v>0.10403534352949718</v>
      </c>
      <c r="AQ614" s="3">
        <f t="shared" si="526"/>
        <v>0.11012386029979079</v>
      </c>
      <c r="AR614" s="3">
        <f t="shared" si="527"/>
        <v>9.1767567500209993E-2</v>
      </c>
      <c r="AS614" s="3">
        <f t="shared" si="528"/>
        <v>6.1734678799984857E-2</v>
      </c>
      <c r="AT614" s="3">
        <f t="shared" si="513"/>
        <v>0</v>
      </c>
      <c r="AU614" s="9">
        <v>13</v>
      </c>
      <c r="AV614" s="3">
        <v>3</v>
      </c>
      <c r="AW614" s="3">
        <v>2</v>
      </c>
      <c r="AX614" s="3">
        <v>3</v>
      </c>
      <c r="AY614" s="3">
        <v>0</v>
      </c>
      <c r="AZ614" s="3">
        <v>36</v>
      </c>
      <c r="BA614" s="3">
        <v>1</v>
      </c>
      <c r="BB614" s="3">
        <v>0.385064567999506</v>
      </c>
      <c r="BC614" s="3">
        <v>0</v>
      </c>
      <c r="BD614" s="3">
        <v>0.450414142000227</v>
      </c>
      <c r="BE614" s="3">
        <v>0.28364835300089902</v>
      </c>
      <c r="BF614" s="3">
        <v>0.30030999399968999</v>
      </c>
      <c r="BG614" s="3">
        <v>0.31704430900208502</v>
      </c>
      <c r="BH614" s="3">
        <v>0.40042929699848101</v>
      </c>
      <c r="BI614" s="3">
        <v>0.333683100998314</v>
      </c>
      <c r="BJ614" s="3">
        <v>0.40047107300051699</v>
      </c>
      <c r="BK614" s="3">
        <v>0.36706804999994302</v>
      </c>
      <c r="BL614" s="3">
        <v>0.36707471900081101</v>
      </c>
      <c r="BM614" s="3">
        <v>0.30030389700186699</v>
      </c>
      <c r="BN614" s="3">
        <v>0.31703166599982002</v>
      </c>
      <c r="BO614" s="3">
        <v>0.45051134799723502</v>
      </c>
      <c r="BP614" s="3">
        <v>0.333695589000853</v>
      </c>
      <c r="BQ614" s="3">
        <v>0.31678129099964197</v>
      </c>
      <c r="BR614" s="3">
        <v>0.300541004002298</v>
      </c>
      <c r="BS614" s="3">
        <v>0.30035338000015999</v>
      </c>
      <c r="BT614" s="3">
        <v>0.30033932199876201</v>
      </c>
      <c r="BU614" s="3">
        <v>0.300320672999077</v>
      </c>
      <c r="BV614" s="3">
        <v>0.28365662899886901</v>
      </c>
      <c r="BW614" s="3">
        <v>0.35037695200298902</v>
      </c>
    </row>
    <row r="615" spans="1:76" ht="21">
      <c r="A615" s="3">
        <v>19</v>
      </c>
      <c r="C615" s="3">
        <v>1</v>
      </c>
      <c r="D615" s="15">
        <f t="shared" si="514"/>
        <v>0</v>
      </c>
      <c r="E615" s="3">
        <f t="shared" si="559"/>
        <v>1</v>
      </c>
      <c r="F615" s="3">
        <f t="shared" si="558"/>
        <v>0</v>
      </c>
      <c r="G615" s="15">
        <v>1</v>
      </c>
      <c r="H615" s="3">
        <v>24</v>
      </c>
      <c r="I615" s="3">
        <v>17</v>
      </c>
      <c r="J615" s="3">
        <v>11</v>
      </c>
      <c r="K615" s="3">
        <v>11</v>
      </c>
      <c r="L615" s="3">
        <v>9</v>
      </c>
      <c r="M615" s="10" t="s">
        <v>86</v>
      </c>
      <c r="N615" s="3">
        <v>2</v>
      </c>
      <c r="O615" s="3">
        <v>6</v>
      </c>
      <c r="P615" s="3">
        <v>7</v>
      </c>
      <c r="Q615" s="3">
        <v>2</v>
      </c>
      <c r="R615" s="3">
        <v>7</v>
      </c>
      <c r="S615" s="3">
        <v>3</v>
      </c>
      <c r="T615" s="3">
        <v>2</v>
      </c>
      <c r="U615" s="3">
        <v>6</v>
      </c>
      <c r="V615" s="3">
        <v>2</v>
      </c>
      <c r="W615" s="3">
        <v>4</v>
      </c>
      <c r="X615" s="3">
        <v>2</v>
      </c>
      <c r="Y615" s="3">
        <v>2</v>
      </c>
      <c r="Z615" s="3">
        <v>7</v>
      </c>
      <c r="AA615" s="3">
        <v>2</v>
      </c>
      <c r="AB615" s="3">
        <v>2</v>
      </c>
      <c r="AC615" s="3">
        <v>7</v>
      </c>
      <c r="AD615" s="3">
        <v>4</v>
      </c>
      <c r="AE615" s="3">
        <v>5</v>
      </c>
      <c r="AI615" s="4">
        <f>SUM(BD615:BH615)</f>
        <v>1.735214480999274</v>
      </c>
      <c r="AJ615" s="3">
        <f>SUM(BI615:BM615)</f>
        <v>1.9187516210004083</v>
      </c>
      <c r="AK615" s="3">
        <f>SUM(BN615:BP615)</f>
        <v>1.051172875999326</v>
      </c>
      <c r="AL615" s="3">
        <f>SUM(BQ615:BS615)</f>
        <v>1.001096285999663</v>
      </c>
      <c r="AM615" s="3">
        <f>SUM(BT615:BW615)</f>
        <v>0.70076682099897791</v>
      </c>
      <c r="AO615" s="3">
        <f t="shared" si="524"/>
        <v>7.2300603374969755E-2</v>
      </c>
      <c r="AP615" s="3">
        <f t="shared" si="525"/>
        <v>0.11286774241178872</v>
      </c>
      <c r="AQ615" s="3">
        <f t="shared" si="526"/>
        <v>9.5561170545393273E-2</v>
      </c>
      <c r="AR615" s="3">
        <f t="shared" si="527"/>
        <v>9.1008753272696641E-2</v>
      </c>
      <c r="AS615" s="3">
        <f t="shared" si="528"/>
        <v>7.7862980110997543E-2</v>
      </c>
      <c r="AT615" s="3">
        <f t="shared" si="513"/>
        <v>1</v>
      </c>
      <c r="AU615" s="9">
        <v>13</v>
      </c>
      <c r="AV615" s="3">
        <v>3</v>
      </c>
      <c r="AW615" s="3">
        <v>2</v>
      </c>
      <c r="AX615" s="3">
        <v>3</v>
      </c>
      <c r="AY615" s="3">
        <v>0</v>
      </c>
      <c r="AZ615" s="3">
        <v>7</v>
      </c>
      <c r="BA615" s="3">
        <v>1</v>
      </c>
      <c r="BB615" s="3">
        <v>0.53527844099880895</v>
      </c>
      <c r="BC615" s="3">
        <v>1</v>
      </c>
      <c r="BD615" s="3">
        <v>0.45041759699961398</v>
      </c>
      <c r="BE615" s="3">
        <v>0.30033944399838203</v>
      </c>
      <c r="BF615" s="3">
        <v>0.30033410900068702</v>
      </c>
      <c r="BG615" s="3">
        <v>0.33368970900119099</v>
      </c>
      <c r="BH615" s="3">
        <v>0.35043362199939998</v>
      </c>
      <c r="BI615" s="3">
        <v>0.46712783600014501</v>
      </c>
      <c r="BJ615" s="3">
        <v>0.367072633998759</v>
      </c>
      <c r="BK615" s="3">
        <v>0.36709215299924802</v>
      </c>
      <c r="BL615" s="3">
        <v>0.36707178100186799</v>
      </c>
      <c r="BM615" s="3">
        <v>0.350387217000388</v>
      </c>
      <c r="BN615" s="3">
        <v>0.35038409600019799</v>
      </c>
      <c r="BO615" s="3">
        <v>0.383759709999139</v>
      </c>
      <c r="BP615" s="3">
        <v>0.31702906999998898</v>
      </c>
      <c r="BQ615" s="3">
        <v>0.31699777000176199</v>
      </c>
      <c r="BR615" s="3">
        <v>0.36707633699916098</v>
      </c>
      <c r="BS615" s="3">
        <v>0.31702217899874002</v>
      </c>
      <c r="BT615" s="3">
        <v>0.35036902200226899</v>
      </c>
      <c r="BU615" s="3">
        <v>0.35039779899670898</v>
      </c>
    </row>
    <row r="616" spans="1:76" ht="21">
      <c r="A616" s="3">
        <v>20</v>
      </c>
      <c r="C616" s="3">
        <v>1</v>
      </c>
      <c r="D616" s="15">
        <f t="shared" si="514"/>
        <v>1</v>
      </c>
      <c r="E616" s="3">
        <f t="shared" ref="E616" si="560">IF(OR(AV616=1, AV616=2), 1, 0)</f>
        <v>0</v>
      </c>
      <c r="F616" s="3">
        <f t="shared" si="558"/>
        <v>1</v>
      </c>
      <c r="G616" s="15">
        <v>1</v>
      </c>
      <c r="H616" s="3">
        <v>33</v>
      </c>
      <c r="I616" s="3">
        <v>17</v>
      </c>
      <c r="J616" s="3">
        <v>11</v>
      </c>
      <c r="K616" s="3">
        <v>10</v>
      </c>
      <c r="L616" s="3">
        <v>11</v>
      </c>
      <c r="M616" s="10" t="s">
        <v>87</v>
      </c>
      <c r="N616" s="3">
        <v>3</v>
      </c>
      <c r="O616" s="3">
        <v>12</v>
      </c>
      <c r="P616" s="3">
        <v>9</v>
      </c>
      <c r="Q616" s="3">
        <v>3</v>
      </c>
      <c r="R616" s="3">
        <v>6</v>
      </c>
      <c r="S616" s="3">
        <v>3</v>
      </c>
      <c r="T616" s="3">
        <v>2</v>
      </c>
      <c r="U616" s="3">
        <v>6</v>
      </c>
      <c r="V616" s="3">
        <v>2</v>
      </c>
      <c r="W616" s="3">
        <v>4</v>
      </c>
      <c r="X616" s="3">
        <v>2</v>
      </c>
      <c r="Y616" s="3">
        <v>2</v>
      </c>
      <c r="Z616" s="3">
        <v>7</v>
      </c>
      <c r="AA616" s="3">
        <v>2</v>
      </c>
      <c r="AB616" s="3">
        <v>2</v>
      </c>
      <c r="AC616" s="3">
        <v>6</v>
      </c>
      <c r="AD616" s="3">
        <v>2</v>
      </c>
      <c r="AE616" s="3">
        <v>2</v>
      </c>
      <c r="AF616" s="3">
        <v>7</v>
      </c>
      <c r="AI616" s="4">
        <f>SUM(BD616:BH616)</f>
        <v>1.8018803289996852</v>
      </c>
      <c r="AJ616" s="3">
        <f>SUM(BI616:BM616)</f>
        <v>1.6684781650001221</v>
      </c>
      <c r="AK616" s="3">
        <f>SUM(BN616:BP616)</f>
        <v>1.017819210999731</v>
      </c>
      <c r="AL616" s="3">
        <f>SUM(BQ616:BS616)</f>
        <v>0.95104787899981491</v>
      </c>
      <c r="AM616" s="3">
        <f>SUM(BT616:BW616)</f>
        <v>0.95102941700315391</v>
      </c>
      <c r="AO616" s="3">
        <f t="shared" si="524"/>
        <v>5.4602434212111674E-2</v>
      </c>
      <c r="AP616" s="3">
        <f t="shared" si="525"/>
        <v>9.8145774411771886E-2</v>
      </c>
      <c r="AQ616" s="3">
        <f t="shared" si="526"/>
        <v>9.2529019181793737E-2</v>
      </c>
      <c r="AR616" s="3">
        <f t="shared" si="527"/>
        <v>9.5104787899981488E-2</v>
      </c>
      <c r="AS616" s="3">
        <f t="shared" si="528"/>
        <v>8.6457219727559445E-2</v>
      </c>
      <c r="AT616" s="3">
        <f t="shared" si="513"/>
        <v>1</v>
      </c>
      <c r="AU616" s="9">
        <v>13</v>
      </c>
      <c r="AV616" s="3">
        <v>3</v>
      </c>
      <c r="AW616" s="3">
        <v>2</v>
      </c>
      <c r="AX616" s="3">
        <v>3</v>
      </c>
      <c r="AY616" s="3">
        <v>0</v>
      </c>
      <c r="AZ616" s="3">
        <v>26</v>
      </c>
      <c r="BA616" s="3">
        <v>1</v>
      </c>
      <c r="BB616" s="3">
        <v>0.48507185199923603</v>
      </c>
      <c r="BC616" s="3">
        <v>1</v>
      </c>
      <c r="BD616" s="3">
        <v>0.55049644199971204</v>
      </c>
      <c r="BE616" s="3">
        <v>0.25024975700216601</v>
      </c>
      <c r="BF616" s="3">
        <v>0.26698317599948401</v>
      </c>
      <c r="BG616" s="3">
        <v>0.30033785599880503</v>
      </c>
      <c r="BH616" s="3">
        <v>0.433813097999518</v>
      </c>
      <c r="BI616" s="3">
        <v>0.35038678700220699</v>
      </c>
      <c r="BJ616" s="3">
        <v>0.36707290699996498</v>
      </c>
      <c r="BK616" s="3">
        <v>0.30032992300039002</v>
      </c>
      <c r="BL616" s="3">
        <v>0.30035185599990599</v>
      </c>
      <c r="BM616" s="3">
        <v>0.35033669199765399</v>
      </c>
      <c r="BN616" s="3">
        <v>0.33373001600193603</v>
      </c>
      <c r="BO616" s="3">
        <v>0.36706455599778498</v>
      </c>
      <c r="BP616" s="3">
        <v>0.31702463900000999</v>
      </c>
      <c r="BQ616" s="3">
        <v>0.31701498199981798</v>
      </c>
      <c r="BR616" s="3">
        <v>0.30035066200070998</v>
      </c>
      <c r="BS616" s="3">
        <v>0.33368223499928701</v>
      </c>
      <c r="BT616" s="3">
        <v>0.30034209900259101</v>
      </c>
      <c r="BU616" s="3">
        <v>0.33369332899746901</v>
      </c>
      <c r="BV616" s="3">
        <v>0.316993989003094</v>
      </c>
    </row>
    <row r="617" spans="1:76" ht="20">
      <c r="A617" s="3">
        <v>21</v>
      </c>
      <c r="C617" s="3">
        <v>1</v>
      </c>
      <c r="D617" s="15">
        <f t="shared" si="514"/>
        <v>0</v>
      </c>
      <c r="E617" s="3">
        <f>IF(OR(AV617=1, AV617=2), 0, 1)</f>
        <v>1</v>
      </c>
      <c r="F617" s="3">
        <f t="shared" si="558"/>
        <v>0</v>
      </c>
      <c r="G617" s="15">
        <v>1</v>
      </c>
      <c r="H617" s="3">
        <v>12</v>
      </c>
      <c r="I617" s="3">
        <v>5</v>
      </c>
      <c r="J617" s="3">
        <v>9</v>
      </c>
      <c r="K617" s="3">
        <v>11</v>
      </c>
      <c r="L617" s="3">
        <v>12</v>
      </c>
      <c r="M617" s="11" t="s">
        <v>89</v>
      </c>
      <c r="N617" s="3">
        <v>7</v>
      </c>
      <c r="O617" s="3">
        <v>2</v>
      </c>
      <c r="P617" s="3">
        <v>3</v>
      </c>
      <c r="Q617" s="3">
        <v>5</v>
      </c>
      <c r="R617" s="3">
        <v>2</v>
      </c>
      <c r="S617" s="3">
        <v>7</v>
      </c>
      <c r="T617" s="3">
        <v>2</v>
      </c>
      <c r="U617" s="3">
        <v>2</v>
      </c>
      <c r="V617" s="3">
        <v>7</v>
      </c>
      <c r="W617" s="3">
        <v>3</v>
      </c>
      <c r="X617" s="3">
        <v>9</v>
      </c>
      <c r="AI617" s="3">
        <f>SUM(BD617:BF617)</f>
        <v>0.91756542300208599</v>
      </c>
      <c r="AJ617" s="3">
        <f>SUM(BG617)</f>
        <v>0.25030042899743399</v>
      </c>
      <c r="AK617" s="3">
        <f>SUM(BH617, BI617)</f>
        <v>0.53392318800251704</v>
      </c>
      <c r="AL617" s="3">
        <f>SUM(BJ617, BK617, BL617)</f>
        <v>0.81756091399802089</v>
      </c>
      <c r="AM617" s="3">
        <f>SUM(BM617, BN617)</f>
        <v>0.73411302200111006</v>
      </c>
      <c r="AO617" s="3">
        <f t="shared" si="524"/>
        <v>7.6463785250173832E-2</v>
      </c>
      <c r="AP617" s="3">
        <f t="shared" si="525"/>
        <v>5.00600857994868E-2</v>
      </c>
      <c r="AQ617" s="3">
        <f t="shared" si="526"/>
        <v>5.9324798666946336E-2</v>
      </c>
      <c r="AR617" s="3">
        <f t="shared" si="527"/>
        <v>7.4323719454365542E-2</v>
      </c>
      <c r="AS617" s="3">
        <f t="shared" si="528"/>
        <v>6.1176085166759174E-2</v>
      </c>
      <c r="AT617" s="3">
        <f t="shared" si="513"/>
        <v>1</v>
      </c>
      <c r="AU617" s="9">
        <v>13</v>
      </c>
      <c r="AV617" s="3">
        <v>3</v>
      </c>
      <c r="AW617" s="3">
        <v>2</v>
      </c>
      <c r="AX617" s="3">
        <v>3</v>
      </c>
      <c r="AY617" s="3">
        <v>1</v>
      </c>
      <c r="AZ617" s="3">
        <v>34</v>
      </c>
      <c r="BA617" s="3">
        <v>1</v>
      </c>
      <c r="BB617" s="3">
        <v>0.38514278799993901</v>
      </c>
      <c r="BC617" s="3">
        <v>1</v>
      </c>
      <c r="BD617" s="3">
        <v>0.38365381800031101</v>
      </c>
      <c r="BE617" s="3">
        <v>0.26697137100200002</v>
      </c>
      <c r="BF617" s="3">
        <v>0.26694023399977501</v>
      </c>
      <c r="BG617" s="3">
        <v>0.25030042899743399</v>
      </c>
      <c r="BH617" s="3">
        <v>0.233597200000076</v>
      </c>
      <c r="BI617" s="3">
        <v>0.30032598800244098</v>
      </c>
      <c r="BJ617" s="3">
        <v>0.26695460900009399</v>
      </c>
      <c r="BK617" s="3">
        <v>0.30034269799944002</v>
      </c>
      <c r="BL617" s="3">
        <v>0.25026360699848699</v>
      </c>
      <c r="BM617" s="3">
        <v>0.43380693400103998</v>
      </c>
      <c r="BN617" s="3">
        <v>0.30030608800007003</v>
      </c>
    </row>
    <row r="618" spans="1:76" ht="20">
      <c r="A618" s="3">
        <v>22</v>
      </c>
      <c r="C618" s="3">
        <v>1</v>
      </c>
      <c r="D618" s="15">
        <f t="shared" si="514"/>
        <v>1</v>
      </c>
      <c r="E618" s="3">
        <f>IF(OR(AV618=1, AV618=2), 1, 0)</f>
        <v>0</v>
      </c>
      <c r="F618" s="3">
        <f t="shared" si="558"/>
        <v>1</v>
      </c>
      <c r="G618" s="15">
        <v>1</v>
      </c>
      <c r="H618" s="3">
        <v>24</v>
      </c>
      <c r="I618" s="3">
        <v>6</v>
      </c>
      <c r="J618" s="3">
        <v>9</v>
      </c>
      <c r="K618" s="3">
        <v>11</v>
      </c>
      <c r="L618" s="3">
        <v>12</v>
      </c>
      <c r="M618" s="11" t="s">
        <v>90</v>
      </c>
      <c r="N618" s="3">
        <v>7</v>
      </c>
      <c r="O618" s="3">
        <v>2</v>
      </c>
      <c r="P618" s="3">
        <v>3</v>
      </c>
      <c r="Q618" s="3">
        <v>2</v>
      </c>
      <c r="R618" s="3">
        <v>10</v>
      </c>
      <c r="S618" s="3">
        <v>6</v>
      </c>
      <c r="T618" s="3">
        <v>3</v>
      </c>
      <c r="U618" s="3">
        <v>6</v>
      </c>
      <c r="V618" s="3">
        <v>2</v>
      </c>
      <c r="W618" s="3">
        <v>9</v>
      </c>
      <c r="X618" s="3">
        <v>3</v>
      </c>
      <c r="Y618" s="3">
        <v>9</v>
      </c>
      <c r="AI618" s="3">
        <f>SUM(BD618:BH618)</f>
        <v>1.6014887679993981</v>
      </c>
      <c r="AJ618" s="3">
        <f>SUM(BI618)</f>
        <v>0.233591767002508</v>
      </c>
      <c r="AK618" s="3">
        <f>SUM(BJ618, BK618)</f>
        <v>0.55061798899987402</v>
      </c>
      <c r="AL618" s="3">
        <f>SUM(BL618, BM618)</f>
        <v>0.50055385499945104</v>
      </c>
      <c r="AM618" s="3">
        <f>SUM(BO618, BN618)</f>
        <v>0.483852232999196</v>
      </c>
      <c r="AO618" s="3">
        <f t="shared" si="524"/>
        <v>6.6728698666641592E-2</v>
      </c>
      <c r="AP618" s="3">
        <f t="shared" si="525"/>
        <v>3.8931961167084667E-2</v>
      </c>
      <c r="AQ618" s="3">
        <f t="shared" si="526"/>
        <v>6.1179776555541555E-2</v>
      </c>
      <c r="AR618" s="3">
        <f t="shared" si="527"/>
        <v>4.5504895909041006E-2</v>
      </c>
      <c r="AS618" s="3">
        <f t="shared" si="528"/>
        <v>4.0321019416599664E-2</v>
      </c>
      <c r="AT618" s="3">
        <f t="shared" si="513"/>
        <v>1</v>
      </c>
      <c r="AU618" s="9">
        <v>13</v>
      </c>
      <c r="AV618" s="3">
        <v>3</v>
      </c>
      <c r="AW618" s="3">
        <v>2</v>
      </c>
      <c r="AX618" s="3">
        <v>3</v>
      </c>
      <c r="AY618" s="3">
        <v>1</v>
      </c>
      <c r="AZ618" s="3">
        <v>4</v>
      </c>
      <c r="BA618" s="3">
        <v>1</v>
      </c>
      <c r="BB618" s="3">
        <v>0.56884982900009995</v>
      </c>
      <c r="BC618" s="3">
        <v>1</v>
      </c>
      <c r="BD618" s="3">
        <v>0.43352987899925199</v>
      </c>
      <c r="BE618" s="3">
        <v>0.21698641700277199</v>
      </c>
      <c r="BF618" s="3">
        <v>0.26687709799807602</v>
      </c>
      <c r="BG618" s="3">
        <v>0.36705385599998402</v>
      </c>
      <c r="BH618" s="3">
        <v>0.31704151799931402</v>
      </c>
      <c r="BI618" s="3">
        <v>0.233591767002508</v>
      </c>
      <c r="BJ618" s="3">
        <v>0.30033313899912101</v>
      </c>
      <c r="BK618" s="3">
        <v>0.25028485000075301</v>
      </c>
      <c r="BL618" s="3">
        <v>0.25026934999914302</v>
      </c>
      <c r="BM618" s="3">
        <v>0.25028450500030802</v>
      </c>
      <c r="BN618" s="3">
        <v>0.23359719099971599</v>
      </c>
      <c r="BO618" s="3">
        <v>0.25025504199948001</v>
      </c>
    </row>
    <row r="619" spans="1:76" ht="20">
      <c r="A619" s="3">
        <v>23</v>
      </c>
      <c r="C619" s="3">
        <v>1</v>
      </c>
      <c r="D619" s="15">
        <f t="shared" si="514"/>
        <v>1</v>
      </c>
      <c r="E619" s="3">
        <f>IF(OR(AV619=1, AV619=2), 1, 0)</f>
        <v>0</v>
      </c>
      <c r="F619" s="3">
        <f t="shared" si="558"/>
        <v>1</v>
      </c>
      <c r="G619" s="15">
        <v>1</v>
      </c>
      <c r="H619" s="3">
        <v>11</v>
      </c>
      <c r="I619" s="3">
        <v>9</v>
      </c>
      <c r="J619" s="3">
        <v>12</v>
      </c>
      <c r="K619" s="3">
        <v>6</v>
      </c>
      <c r="L619" s="3">
        <v>7</v>
      </c>
      <c r="M619" s="11" t="s">
        <v>91</v>
      </c>
      <c r="N619" s="3">
        <v>5</v>
      </c>
      <c r="O619" s="3">
        <v>6</v>
      </c>
      <c r="P619" s="3">
        <v>9</v>
      </c>
      <c r="Q619" s="3">
        <v>2</v>
      </c>
      <c r="R619" s="3">
        <v>5</v>
      </c>
      <c r="S619" s="3">
        <v>5</v>
      </c>
      <c r="T619" s="3">
        <v>6</v>
      </c>
      <c r="U619" s="3">
        <v>1</v>
      </c>
      <c r="V619" s="3">
        <v>6</v>
      </c>
      <c r="AI619" s="3">
        <f>SUM(BD619:BE619)</f>
        <v>0.68377687600150194</v>
      </c>
      <c r="AJ619" s="3">
        <f>SUM(BF619)</f>
        <v>0.30032893799943799</v>
      </c>
      <c r="AK619" s="3">
        <f>SUM(BG619, BH619, BI619)</f>
        <v>1.1679153160002891</v>
      </c>
      <c r="AL619" s="3">
        <f>SUM(BJ619)</f>
        <v>0.30037914800050203</v>
      </c>
      <c r="AM619" s="3">
        <f>SUM(BK619, BL619)</f>
        <v>0.70077054799912597</v>
      </c>
      <c r="AO619" s="3">
        <f t="shared" si="524"/>
        <v>6.216153418195472E-2</v>
      </c>
      <c r="AP619" s="3">
        <f t="shared" si="525"/>
        <v>3.3369881999937553E-2</v>
      </c>
      <c r="AQ619" s="3">
        <f t="shared" si="526"/>
        <v>9.7326276333357428E-2</v>
      </c>
      <c r="AR619" s="3">
        <f t="shared" si="527"/>
        <v>5.0063191333417002E-2</v>
      </c>
      <c r="AS619" s="3">
        <f t="shared" si="528"/>
        <v>0.10011007828558942</v>
      </c>
      <c r="AT619" s="3">
        <f t="shared" si="513"/>
        <v>1</v>
      </c>
      <c r="AU619" s="9">
        <v>13</v>
      </c>
      <c r="AV619" s="3">
        <v>3</v>
      </c>
      <c r="AW619" s="3">
        <v>2</v>
      </c>
      <c r="AX619" s="3">
        <v>3</v>
      </c>
      <c r="AY619" s="3">
        <v>1</v>
      </c>
      <c r="AZ619" s="3">
        <v>66</v>
      </c>
      <c r="BA619" s="3">
        <v>1</v>
      </c>
      <c r="BB619" s="3">
        <v>0.43529425900123803</v>
      </c>
      <c r="BC619" s="3">
        <v>1</v>
      </c>
      <c r="BD619" s="3">
        <v>0.41698950099817</v>
      </c>
      <c r="BE619" s="3">
        <v>0.26678737500333199</v>
      </c>
      <c r="BF619" s="3">
        <v>0.30032893799943799</v>
      </c>
      <c r="BG619" s="3">
        <v>0.41711588799807903</v>
      </c>
      <c r="BH619" s="3">
        <v>0.45047976299974801</v>
      </c>
      <c r="BI619" s="3">
        <v>0.30031966500246199</v>
      </c>
      <c r="BJ619" s="3">
        <v>0.30037914800050203</v>
      </c>
      <c r="BK619" s="3">
        <v>0.31703418100005298</v>
      </c>
      <c r="BL619" s="3">
        <v>0.38373636699907299</v>
      </c>
    </row>
    <row r="620" spans="1:76" ht="20">
      <c r="A620" s="3">
        <v>24</v>
      </c>
      <c r="C620" s="3">
        <v>1</v>
      </c>
      <c r="D620" s="15">
        <f t="shared" si="514"/>
        <v>0</v>
      </c>
      <c r="E620" s="3">
        <f>IF(OR(AV620=1, AV620=2), 0, 1)</f>
        <v>1</v>
      </c>
      <c r="F620" s="3">
        <f t="shared" si="558"/>
        <v>0</v>
      </c>
      <c r="G620" s="15">
        <v>1</v>
      </c>
      <c r="H620" s="3">
        <v>13</v>
      </c>
      <c r="I620" s="3">
        <v>8</v>
      </c>
      <c r="J620" s="3">
        <v>7</v>
      </c>
      <c r="K620" s="3">
        <v>4</v>
      </c>
      <c r="L620" s="3">
        <v>19</v>
      </c>
      <c r="M620" s="11" t="s">
        <v>92</v>
      </c>
      <c r="N620" s="3">
        <v>4</v>
      </c>
      <c r="O620" s="3">
        <v>3</v>
      </c>
      <c r="P620" s="3">
        <v>6</v>
      </c>
      <c r="Q620" s="3">
        <v>8</v>
      </c>
      <c r="R620" s="3">
        <v>2</v>
      </c>
      <c r="S620" s="3">
        <v>5</v>
      </c>
      <c r="T620" s="3">
        <v>4</v>
      </c>
      <c r="U620" s="3">
        <v>5</v>
      </c>
      <c r="V620" s="3">
        <v>3</v>
      </c>
      <c r="W620" s="3">
        <v>3</v>
      </c>
      <c r="X620" s="3">
        <v>8</v>
      </c>
      <c r="AI620" s="3">
        <f t="shared" ref="AI620:AI625" si="561">SUM(BD620:BF620)</f>
        <v>0.884221290001731</v>
      </c>
      <c r="AJ620" s="3">
        <f t="shared" ref="AJ620:AJ625" si="562">SUM(BG620)</f>
        <v>0.25023679999867399</v>
      </c>
      <c r="AK620" s="3">
        <f t="shared" ref="AK620:AK625" si="563">SUM(BH620, BI620)</f>
        <v>0.53395408800133604</v>
      </c>
      <c r="AL620" s="3">
        <f>SUM(BJ620)</f>
        <v>0.23357389200100401</v>
      </c>
      <c r="AM620" s="3">
        <f>SUM(BK620:BN620)</f>
        <v>1.368193799000436</v>
      </c>
      <c r="AO620" s="3">
        <f t="shared" si="524"/>
        <v>6.8017022307825456E-2</v>
      </c>
      <c r="AP620" s="3">
        <f t="shared" si="525"/>
        <v>3.1279599999834248E-2</v>
      </c>
      <c r="AQ620" s="3">
        <f t="shared" si="526"/>
        <v>7.6279155428762291E-2</v>
      </c>
      <c r="AR620" s="3">
        <f t="shared" si="527"/>
        <v>5.8393473000251002E-2</v>
      </c>
      <c r="AS620" s="3">
        <f t="shared" si="528"/>
        <v>7.2010199947391371E-2</v>
      </c>
      <c r="AT620" s="3">
        <f t="shared" si="513"/>
        <v>1</v>
      </c>
      <c r="AU620" s="9">
        <v>13</v>
      </c>
      <c r="AV620" s="3">
        <v>3</v>
      </c>
      <c r="AW620" s="3">
        <v>2</v>
      </c>
      <c r="AX620" s="3">
        <v>3</v>
      </c>
      <c r="AY620" s="3">
        <v>1</v>
      </c>
      <c r="AZ620" s="3">
        <v>27</v>
      </c>
      <c r="BA620" s="3">
        <v>1</v>
      </c>
      <c r="BB620" s="3">
        <v>0.36826445200131203</v>
      </c>
      <c r="BC620" s="3">
        <v>1</v>
      </c>
      <c r="BD620" s="3">
        <v>0.36697870900024998</v>
      </c>
      <c r="BE620" s="3">
        <v>0.25028089600164</v>
      </c>
      <c r="BF620" s="3">
        <v>0.26696168499984102</v>
      </c>
      <c r="BG620" s="3">
        <v>0.25023679999867399</v>
      </c>
      <c r="BH620" s="3">
        <v>0.26700656700268099</v>
      </c>
      <c r="BI620" s="3">
        <v>0.26694752099865499</v>
      </c>
      <c r="BJ620" s="3">
        <v>0.23357389200100401</v>
      </c>
      <c r="BK620" s="3">
        <v>0.300356105999526</v>
      </c>
      <c r="BL620" s="3">
        <v>0.43380489099945402</v>
      </c>
      <c r="BM620" s="3">
        <v>0.317015600001468</v>
      </c>
      <c r="BN620" s="3">
        <v>0.31701720199998801</v>
      </c>
    </row>
    <row r="621" spans="1:76" ht="20">
      <c r="A621" s="3">
        <v>25</v>
      </c>
      <c r="C621" s="3">
        <v>1</v>
      </c>
      <c r="D621" s="15">
        <f t="shared" si="514"/>
        <v>0</v>
      </c>
      <c r="E621" s="3">
        <f>IF(OR(AV621=1, AV621=2), 0, 1)</f>
        <v>1</v>
      </c>
      <c r="F621" s="3">
        <f t="shared" si="558"/>
        <v>0</v>
      </c>
      <c r="G621" s="15">
        <v>1</v>
      </c>
      <c r="H621" s="3">
        <v>17</v>
      </c>
      <c r="I621" s="3">
        <v>6</v>
      </c>
      <c r="J621" s="3">
        <v>8</v>
      </c>
      <c r="K621" s="3">
        <v>8</v>
      </c>
      <c r="L621" s="3">
        <v>14</v>
      </c>
      <c r="M621" s="11" t="s">
        <v>93</v>
      </c>
      <c r="N621" s="3">
        <v>8</v>
      </c>
      <c r="O621" s="3">
        <v>2</v>
      </c>
      <c r="P621" s="3">
        <v>7</v>
      </c>
      <c r="Q621" s="3">
        <v>6</v>
      </c>
      <c r="R621" s="3">
        <v>2</v>
      </c>
      <c r="S621" s="3">
        <v>6</v>
      </c>
      <c r="T621" s="3">
        <v>8</v>
      </c>
      <c r="U621" s="3">
        <v>3</v>
      </c>
      <c r="V621" s="3">
        <v>4</v>
      </c>
      <c r="W621" s="3">
        <v>2</v>
      </c>
      <c r="X621" s="3">
        <v>5</v>
      </c>
      <c r="AI621" s="4">
        <f t="shared" si="561"/>
        <v>1.0343886129994631</v>
      </c>
      <c r="AJ621" s="4">
        <f t="shared" si="562"/>
        <v>0.28363752700170097</v>
      </c>
      <c r="AK621" s="4">
        <f t="shared" si="563"/>
        <v>0.88431549899905693</v>
      </c>
      <c r="AL621" s="4">
        <f>SUM(BJ621)</f>
        <v>0.33366252799896701</v>
      </c>
      <c r="AM621" s="4">
        <f>SUM(BK621:BN621)</f>
        <v>1.134596900999894</v>
      </c>
      <c r="AO621" s="3">
        <f t="shared" si="524"/>
        <v>6.0846388999968415E-2</v>
      </c>
      <c r="AP621" s="3">
        <f t="shared" si="525"/>
        <v>4.7272921166950164E-2</v>
      </c>
      <c r="AQ621" s="3">
        <f t="shared" si="526"/>
        <v>0.11053943737488212</v>
      </c>
      <c r="AR621" s="3">
        <f t="shared" si="527"/>
        <v>4.1707815999870876E-2</v>
      </c>
      <c r="AS621" s="3">
        <f t="shared" si="528"/>
        <v>8.104263578570671E-2</v>
      </c>
      <c r="AT621" s="3">
        <f t="shared" si="513"/>
        <v>1</v>
      </c>
      <c r="AU621" s="9">
        <v>13</v>
      </c>
      <c r="AV621" s="3">
        <v>3</v>
      </c>
      <c r="AW621" s="3">
        <v>2</v>
      </c>
      <c r="AX621" s="3">
        <v>3</v>
      </c>
      <c r="AY621" s="3">
        <v>1</v>
      </c>
      <c r="AZ621" s="3">
        <v>22</v>
      </c>
      <c r="BA621" s="3">
        <v>1</v>
      </c>
      <c r="BB621" s="3">
        <v>0.38508091599942401</v>
      </c>
      <c r="BC621" s="3">
        <v>1</v>
      </c>
      <c r="BD621" s="3">
        <v>0.43372008699952802</v>
      </c>
      <c r="BE621" s="3">
        <v>0.30032772699996702</v>
      </c>
      <c r="BF621" s="3">
        <v>0.30034079899996802</v>
      </c>
      <c r="BG621" s="3">
        <v>0.28363752700170097</v>
      </c>
      <c r="BH621" s="3">
        <v>0.33370382099746998</v>
      </c>
      <c r="BI621" s="3">
        <v>0.55061167800158695</v>
      </c>
      <c r="BJ621" s="3">
        <v>0.33366252799896701</v>
      </c>
      <c r="BK621" s="3">
        <v>0.30039164100162402</v>
      </c>
      <c r="BL621" s="3">
        <v>0.28362422699865403</v>
      </c>
      <c r="BM621" s="3">
        <v>0.26696108699979898</v>
      </c>
      <c r="BN621" s="3">
        <v>0.28361994599981699</v>
      </c>
    </row>
    <row r="622" spans="1:76" ht="20">
      <c r="A622" s="3">
        <v>26</v>
      </c>
      <c r="C622" s="3">
        <v>1</v>
      </c>
      <c r="D622" s="15">
        <f t="shared" si="514"/>
        <v>1</v>
      </c>
      <c r="E622" s="3">
        <f>IF(OR(AV622=1, AV622=2), 1, 0)</f>
        <v>0</v>
      </c>
      <c r="F622" s="3">
        <f t="shared" si="558"/>
        <v>1</v>
      </c>
      <c r="G622" s="15">
        <v>1</v>
      </c>
      <c r="H622" s="3">
        <v>15</v>
      </c>
      <c r="I622" s="3">
        <v>6</v>
      </c>
      <c r="J622" s="3">
        <v>10</v>
      </c>
      <c r="K622" s="3">
        <v>8</v>
      </c>
      <c r="L622" s="3">
        <v>6</v>
      </c>
      <c r="M622" s="11" t="s">
        <v>94</v>
      </c>
      <c r="N622" s="3">
        <v>8</v>
      </c>
      <c r="O622" s="3">
        <v>2</v>
      </c>
      <c r="P622" s="3">
        <v>5</v>
      </c>
      <c r="Q622" s="3">
        <v>6</v>
      </c>
      <c r="R622" s="3">
        <v>2</v>
      </c>
      <c r="S622" s="3">
        <v>8</v>
      </c>
      <c r="T622" s="3">
        <v>2</v>
      </c>
      <c r="U622" s="3">
        <v>2</v>
      </c>
      <c r="V622" s="3">
        <v>4</v>
      </c>
      <c r="W622" s="3">
        <v>2</v>
      </c>
      <c r="X622" s="3">
        <v>4</v>
      </c>
      <c r="AI622" s="3">
        <f t="shared" si="561"/>
        <v>2.6191794529986483</v>
      </c>
      <c r="AJ622" s="3">
        <f t="shared" si="562"/>
        <v>0.60089109100226701</v>
      </c>
      <c r="AK622" s="4">
        <f t="shared" si="563"/>
        <v>0.71746682500088199</v>
      </c>
      <c r="AL622" s="3">
        <f>SUM(BJ622:BL622)</f>
        <v>1.2346957229965461</v>
      </c>
      <c r="AM622" s="3">
        <f>SUM(BM622:BN622)</f>
        <v>0.63403132500025006</v>
      </c>
      <c r="AO622" s="3">
        <f t="shared" si="524"/>
        <v>0.17461196353324321</v>
      </c>
      <c r="AP622" s="3">
        <f t="shared" si="525"/>
        <v>0.1001485151670445</v>
      </c>
      <c r="AQ622" s="3">
        <f t="shared" si="526"/>
        <v>7.1746682500088199E-2</v>
      </c>
      <c r="AR622" s="3">
        <f t="shared" si="527"/>
        <v>0.15433696537456826</v>
      </c>
      <c r="AS622" s="3">
        <f t="shared" si="528"/>
        <v>0.10567188750004168</v>
      </c>
      <c r="AT622" s="3">
        <f t="shared" si="513"/>
        <v>0</v>
      </c>
      <c r="AU622" s="9">
        <v>13</v>
      </c>
      <c r="AV622" s="3">
        <v>3</v>
      </c>
      <c r="AW622" s="3">
        <v>2</v>
      </c>
      <c r="AX622" s="3">
        <v>3</v>
      </c>
      <c r="AY622" s="3">
        <v>1</v>
      </c>
      <c r="AZ622" s="3">
        <v>53</v>
      </c>
      <c r="BA622" s="3">
        <v>1</v>
      </c>
      <c r="BB622" s="3">
        <v>0.46867887999905999</v>
      </c>
      <c r="BC622" s="3">
        <v>0</v>
      </c>
      <c r="BD622" s="3">
        <v>0.95094473000062796</v>
      </c>
      <c r="BE622" s="3">
        <v>1.35143092599901</v>
      </c>
      <c r="BF622" s="3">
        <v>0.31680379699901001</v>
      </c>
      <c r="BG622" s="3">
        <v>0.60089109100226701</v>
      </c>
      <c r="BH622" s="3">
        <v>0.33369424199918202</v>
      </c>
      <c r="BI622" s="3">
        <v>0.38377258300169997</v>
      </c>
      <c r="BJ622" s="3">
        <v>0.350381892996665</v>
      </c>
      <c r="BK622" s="3">
        <v>0.56729110700325602</v>
      </c>
      <c r="BL622" s="3">
        <v>0.31702272299662498</v>
      </c>
      <c r="BM622" s="3">
        <v>0.283636888001638</v>
      </c>
      <c r="BN622" s="3">
        <v>0.350394436998612</v>
      </c>
    </row>
    <row r="623" spans="1:76" ht="20">
      <c r="A623" s="3">
        <v>27</v>
      </c>
      <c r="C623" s="3">
        <v>1</v>
      </c>
      <c r="D623" s="15">
        <f t="shared" si="514"/>
        <v>1</v>
      </c>
      <c r="E623" s="3">
        <f>IF(OR(AV623=1, AV623=2), 1, 0)</f>
        <v>0</v>
      </c>
      <c r="F623" s="3">
        <f t="shared" si="558"/>
        <v>1</v>
      </c>
      <c r="G623" s="15">
        <v>1</v>
      </c>
      <c r="H623" s="3">
        <v>15</v>
      </c>
      <c r="I623" s="3">
        <v>5</v>
      </c>
      <c r="J623" s="3">
        <v>8</v>
      </c>
      <c r="K623" s="3">
        <v>4</v>
      </c>
      <c r="L623" s="3">
        <v>9</v>
      </c>
      <c r="M623" s="11" t="s">
        <v>95</v>
      </c>
      <c r="N623" s="3">
        <v>6</v>
      </c>
      <c r="O623" s="3">
        <v>2</v>
      </c>
      <c r="P623" s="3">
        <v>7</v>
      </c>
      <c r="Q623" s="3">
        <v>5</v>
      </c>
      <c r="R623" s="3">
        <v>2</v>
      </c>
      <c r="S623" s="3">
        <v>6</v>
      </c>
      <c r="T623" s="3">
        <v>4</v>
      </c>
      <c r="U623" s="3">
        <v>2</v>
      </c>
      <c r="V623" s="3">
        <v>2</v>
      </c>
      <c r="W623" s="3">
        <v>5</v>
      </c>
      <c r="AI623" s="3">
        <f t="shared" si="561"/>
        <v>1.10112659399965</v>
      </c>
      <c r="AJ623" s="3">
        <f t="shared" si="562"/>
        <v>0.25026830800197702</v>
      </c>
      <c r="AK623" s="4">
        <f t="shared" si="563"/>
        <v>0.56729091099987206</v>
      </c>
      <c r="AL623" s="3">
        <f>SUM(BJ623)</f>
        <v>0.26694785799918402</v>
      </c>
      <c r="AM623" s="3">
        <f>SUM(BK623:BM623)</f>
        <v>0.83427455600030909</v>
      </c>
      <c r="AO623" s="3">
        <f t="shared" si="524"/>
        <v>7.3408439599976658E-2</v>
      </c>
      <c r="AP623" s="3">
        <f t="shared" si="525"/>
        <v>5.0053661600395406E-2</v>
      </c>
      <c r="AQ623" s="3">
        <f t="shared" si="526"/>
        <v>7.0911363874984007E-2</v>
      </c>
      <c r="AR623" s="3">
        <f t="shared" si="527"/>
        <v>6.6736964499796006E-2</v>
      </c>
      <c r="AS623" s="3">
        <f t="shared" si="528"/>
        <v>9.2697172888923235E-2</v>
      </c>
      <c r="AT623" s="3">
        <f t="shared" si="513"/>
        <v>0</v>
      </c>
      <c r="AU623" s="9">
        <v>13</v>
      </c>
      <c r="AV623" s="3">
        <v>3</v>
      </c>
      <c r="AW623" s="3">
        <v>2</v>
      </c>
      <c r="AX623" s="3">
        <v>3</v>
      </c>
      <c r="AY623" s="3">
        <v>1</v>
      </c>
      <c r="AZ623" s="3">
        <v>19</v>
      </c>
      <c r="BA623" s="3">
        <v>1</v>
      </c>
      <c r="BB623" s="3">
        <v>0.50184992399954298</v>
      </c>
      <c r="BC623" s="3">
        <v>0</v>
      </c>
      <c r="BD623" s="3">
        <v>0.55050841800038997</v>
      </c>
      <c r="BE623" s="3">
        <v>0.250273933997959</v>
      </c>
      <c r="BF623" s="3">
        <v>0.300344242001301</v>
      </c>
      <c r="BG623" s="3">
        <v>0.25026830800197702</v>
      </c>
      <c r="BH623" s="3">
        <v>0.283653676997346</v>
      </c>
      <c r="BI623" s="3">
        <v>0.283637234002526</v>
      </c>
      <c r="BJ623" s="3">
        <v>0.26694785799918402</v>
      </c>
      <c r="BK623" s="3">
        <v>0.28366689299946302</v>
      </c>
      <c r="BL623" s="3">
        <v>0.283618663001107</v>
      </c>
      <c r="BM623" s="3">
        <v>0.26698899999973902</v>
      </c>
    </row>
    <row r="624" spans="1:76" ht="20">
      <c r="A624" s="3">
        <v>28</v>
      </c>
      <c r="C624" s="3">
        <v>1</v>
      </c>
      <c r="D624" s="15">
        <f t="shared" si="514"/>
        <v>0</v>
      </c>
      <c r="E624" s="3">
        <f>IF(OR(AV624=1, AV624=2), 0, 1)</f>
        <v>1</v>
      </c>
      <c r="F624" s="3">
        <f t="shared" si="558"/>
        <v>0</v>
      </c>
      <c r="G624" s="15">
        <v>1</v>
      </c>
      <c r="H624" s="3">
        <v>20</v>
      </c>
      <c r="I624" s="3">
        <v>7</v>
      </c>
      <c r="J624" s="3">
        <v>11</v>
      </c>
      <c r="K624" s="3">
        <v>8</v>
      </c>
      <c r="L624" s="3">
        <v>12</v>
      </c>
      <c r="M624" s="11" t="s">
        <v>96</v>
      </c>
      <c r="N624" s="3">
        <v>6</v>
      </c>
      <c r="O624" s="3">
        <v>2</v>
      </c>
      <c r="P624" s="3">
        <v>12</v>
      </c>
      <c r="Q624" s="3">
        <v>7</v>
      </c>
      <c r="R624" s="3">
        <v>2</v>
      </c>
      <c r="S624" s="3">
        <v>9</v>
      </c>
      <c r="T624" s="3">
        <v>8</v>
      </c>
      <c r="U624" s="3">
        <v>2</v>
      </c>
      <c r="V624" s="3">
        <v>2</v>
      </c>
      <c r="W624" s="3">
        <v>8</v>
      </c>
      <c r="AI624" s="3">
        <f t="shared" si="561"/>
        <v>1.1511606940002799</v>
      </c>
      <c r="AJ624" s="3">
        <f t="shared" si="562"/>
        <v>0.40046033299950001</v>
      </c>
      <c r="AK624" s="4">
        <f t="shared" si="563"/>
        <v>0.68408358699889393</v>
      </c>
      <c r="AL624" s="3">
        <f>SUM(BJ624)</f>
        <v>0.30031830200095999</v>
      </c>
      <c r="AM624" s="3">
        <f>SUM(BK624:BM624)</f>
        <v>0.91768915500142501</v>
      </c>
      <c r="AO624" s="3">
        <f t="shared" si="524"/>
        <v>5.7558034700013992E-2</v>
      </c>
      <c r="AP624" s="3">
        <f t="shared" si="525"/>
        <v>5.7208618999928573E-2</v>
      </c>
      <c r="AQ624" s="3">
        <f t="shared" si="526"/>
        <v>6.2189416999899445E-2</v>
      </c>
      <c r="AR624" s="3">
        <f t="shared" si="527"/>
        <v>3.7539787750119999E-2</v>
      </c>
      <c r="AS624" s="3">
        <f t="shared" si="528"/>
        <v>7.647409625011875E-2</v>
      </c>
      <c r="AT624" s="3">
        <f t="shared" si="513"/>
        <v>1</v>
      </c>
      <c r="AU624" s="9">
        <v>13</v>
      </c>
      <c r="AV624" s="3">
        <v>3</v>
      </c>
      <c r="AW624" s="3">
        <v>2</v>
      </c>
      <c r="AX624" s="3">
        <v>3</v>
      </c>
      <c r="AY624" s="3">
        <v>1</v>
      </c>
      <c r="AZ624" s="3">
        <v>54</v>
      </c>
      <c r="BA624" s="3">
        <v>1</v>
      </c>
      <c r="BB624" s="3">
        <v>0.38498543600144303</v>
      </c>
      <c r="BC624" s="3">
        <v>1</v>
      </c>
      <c r="BD624" s="3">
        <v>0.38365827500092498</v>
      </c>
      <c r="BE624" s="3">
        <v>0.31702566699823298</v>
      </c>
      <c r="BF624" s="3">
        <v>0.45047675200112203</v>
      </c>
      <c r="BG624" s="3">
        <v>0.40046033299950001</v>
      </c>
      <c r="BH624" s="3">
        <v>0.35037100499903301</v>
      </c>
      <c r="BI624" s="3">
        <v>0.33371258199986098</v>
      </c>
      <c r="BJ624" s="3">
        <v>0.30031830200095999</v>
      </c>
      <c r="BK624" s="3">
        <v>0.317023166000581</v>
      </c>
      <c r="BL624" s="3">
        <v>0.31701500499912</v>
      </c>
      <c r="BM624" s="3">
        <v>0.283650984001724</v>
      </c>
    </row>
    <row r="625" spans="1:75" ht="20">
      <c r="A625" s="3">
        <v>29</v>
      </c>
      <c r="C625" s="3">
        <v>1</v>
      </c>
      <c r="D625" s="15">
        <f t="shared" si="514"/>
        <v>0</v>
      </c>
      <c r="E625" s="3">
        <f t="shared" ref="E625" si="564">IF(OR(AV625=1, AV625=2), 0, 1)</f>
        <v>1</v>
      </c>
      <c r="F625" s="3">
        <f t="shared" si="558"/>
        <v>0</v>
      </c>
      <c r="G625" s="15">
        <v>1</v>
      </c>
      <c r="H625" s="3">
        <v>16</v>
      </c>
      <c r="I625" s="3">
        <v>7</v>
      </c>
      <c r="J625" s="3">
        <v>6</v>
      </c>
      <c r="K625" s="3">
        <v>5</v>
      </c>
      <c r="L625" s="3">
        <v>18</v>
      </c>
      <c r="M625" s="11" t="s">
        <v>97</v>
      </c>
      <c r="N625" s="3">
        <v>6</v>
      </c>
      <c r="O625" s="3">
        <v>2</v>
      </c>
      <c r="P625" s="3">
        <v>8</v>
      </c>
      <c r="Q625" s="3">
        <v>7</v>
      </c>
      <c r="R625" s="3">
        <v>2</v>
      </c>
      <c r="S625" s="3">
        <v>4</v>
      </c>
      <c r="T625" s="3">
        <v>5</v>
      </c>
      <c r="U625" s="3">
        <v>4</v>
      </c>
      <c r="V625" s="3">
        <v>6</v>
      </c>
      <c r="W625" s="3">
        <v>2</v>
      </c>
      <c r="X625" s="3">
        <v>6</v>
      </c>
      <c r="AI625" s="3">
        <f t="shared" si="561"/>
        <v>0.95095939900056492</v>
      </c>
      <c r="AJ625" s="3">
        <f t="shared" si="562"/>
        <v>0.35039740700085498</v>
      </c>
      <c r="AK625" s="4">
        <f t="shared" si="563"/>
        <v>0.86761635600123499</v>
      </c>
      <c r="AL625" s="3">
        <f>SUM(BJ625)</f>
        <v>0.33370649399876101</v>
      </c>
      <c r="AM625" s="3">
        <f>SUM(BK625:BN625)</f>
        <v>1.4015255740014241</v>
      </c>
      <c r="AO625" s="3">
        <f t="shared" si="524"/>
        <v>5.9434962437535308E-2</v>
      </c>
      <c r="AP625" s="3">
        <f t="shared" si="525"/>
        <v>5.0056772428693566E-2</v>
      </c>
      <c r="AQ625" s="3">
        <f t="shared" si="526"/>
        <v>0.14460272600020582</v>
      </c>
      <c r="AR625" s="3">
        <f t="shared" si="527"/>
        <v>6.6741298799752199E-2</v>
      </c>
      <c r="AS625" s="3">
        <f t="shared" si="528"/>
        <v>7.7862531888968009E-2</v>
      </c>
      <c r="AT625" s="3">
        <f t="shared" si="513"/>
        <v>1</v>
      </c>
      <c r="AU625" s="9">
        <v>13</v>
      </c>
      <c r="AV625" s="3">
        <v>3</v>
      </c>
      <c r="AW625" s="3">
        <v>2</v>
      </c>
      <c r="AX625" s="3">
        <v>3</v>
      </c>
      <c r="AY625" s="3">
        <v>1</v>
      </c>
      <c r="AZ625" s="3">
        <v>71</v>
      </c>
      <c r="BA625" s="3">
        <v>1</v>
      </c>
      <c r="BB625" s="3">
        <v>0.33503529899826301</v>
      </c>
      <c r="BC625" s="3">
        <v>1</v>
      </c>
      <c r="BD625" s="3">
        <v>0.316930857999977</v>
      </c>
      <c r="BE625" s="3">
        <v>0.30032981400290698</v>
      </c>
      <c r="BF625" s="3">
        <v>0.33369872699768099</v>
      </c>
      <c r="BG625" s="3">
        <v>0.35039740700085498</v>
      </c>
      <c r="BH625" s="3">
        <v>0.48384209000141698</v>
      </c>
      <c r="BI625" s="3">
        <v>0.38377426599981801</v>
      </c>
      <c r="BJ625" s="3">
        <v>0.33370649399876101</v>
      </c>
      <c r="BK625" s="3">
        <v>0.36706641099954102</v>
      </c>
      <c r="BL625" s="3">
        <v>0.35038398400138199</v>
      </c>
      <c r="BM625" s="3">
        <v>0.317023470001004</v>
      </c>
      <c r="BN625" s="3">
        <v>0.36705170899949702</v>
      </c>
    </row>
    <row r="626" spans="1:75" ht="20">
      <c r="A626" s="3">
        <v>30</v>
      </c>
      <c r="C626" s="3">
        <v>1</v>
      </c>
      <c r="D626" s="15">
        <f t="shared" si="514"/>
        <v>1</v>
      </c>
      <c r="E626" s="3">
        <f t="shared" ref="E626:E627" si="565">IF(OR(AV626=1, AV626=2), 1, 0)</f>
        <v>0</v>
      </c>
      <c r="F626" s="3">
        <f t="shared" si="558"/>
        <v>1</v>
      </c>
      <c r="G626" s="15">
        <v>1</v>
      </c>
      <c r="H626" s="3">
        <v>10</v>
      </c>
      <c r="I626" s="3">
        <v>6</v>
      </c>
      <c r="J626" s="3">
        <v>8</v>
      </c>
      <c r="K626" s="3">
        <v>9</v>
      </c>
      <c r="L626" s="3">
        <v>11</v>
      </c>
      <c r="M626" s="11" t="s">
        <v>98</v>
      </c>
      <c r="N626" s="3">
        <v>6</v>
      </c>
      <c r="O626" s="3">
        <v>4</v>
      </c>
      <c r="P626" s="3">
        <v>6</v>
      </c>
      <c r="Q626" s="3">
        <v>2</v>
      </c>
      <c r="R626" s="3">
        <v>6</v>
      </c>
      <c r="S626" s="3">
        <v>2</v>
      </c>
      <c r="T626" s="3">
        <v>2</v>
      </c>
      <c r="U626" s="3">
        <v>5</v>
      </c>
      <c r="V626" s="3">
        <v>2</v>
      </c>
      <c r="W626" s="3">
        <v>2</v>
      </c>
      <c r="X626" s="3">
        <v>7</v>
      </c>
      <c r="AI626" s="3">
        <f>SUM(BD626:BE626)</f>
        <v>0.7506854080020271</v>
      </c>
      <c r="AJ626" s="3">
        <f>SUM(BF626)</f>
        <v>0.26700948899815502</v>
      </c>
      <c r="AK626" s="3">
        <f>SUM(BG626:BH626)</f>
        <v>0.55061007000040196</v>
      </c>
      <c r="AL626" s="3">
        <f>SUM(BI626:BK626)</f>
        <v>0.76752182199925101</v>
      </c>
      <c r="AM626" s="3">
        <f>SUM(BL626:BN626)</f>
        <v>0.7672954010013191</v>
      </c>
      <c r="AO626" s="3">
        <f t="shared" si="524"/>
        <v>7.5068540800202713E-2</v>
      </c>
      <c r="AP626" s="3">
        <f t="shared" si="525"/>
        <v>4.4501581499692501E-2</v>
      </c>
      <c r="AQ626" s="3">
        <f t="shared" si="526"/>
        <v>6.8826258750050245E-2</v>
      </c>
      <c r="AR626" s="3">
        <f t="shared" si="527"/>
        <v>8.5280202444361228E-2</v>
      </c>
      <c r="AS626" s="3">
        <f t="shared" si="528"/>
        <v>6.9754127363756288E-2</v>
      </c>
      <c r="AT626" s="3">
        <f t="shared" si="513"/>
        <v>0</v>
      </c>
      <c r="AU626" s="9">
        <v>13</v>
      </c>
      <c r="AV626" s="3">
        <v>3</v>
      </c>
      <c r="AW626" s="3">
        <v>2</v>
      </c>
      <c r="AX626" s="3">
        <v>3</v>
      </c>
      <c r="AY626" s="3">
        <v>1</v>
      </c>
      <c r="AZ626" s="3">
        <v>9</v>
      </c>
      <c r="BA626" s="3">
        <v>1</v>
      </c>
      <c r="BB626" s="3">
        <v>0.51727931700224805</v>
      </c>
      <c r="BC626" s="3">
        <v>0</v>
      </c>
      <c r="BD626" s="3">
        <v>0.48377600300227602</v>
      </c>
      <c r="BE626" s="3">
        <v>0.26690940499975102</v>
      </c>
      <c r="BF626" s="3">
        <v>0.26700948899815502</v>
      </c>
      <c r="BG626" s="3">
        <v>0.26696797600015998</v>
      </c>
      <c r="BH626" s="3">
        <v>0.28364209400024198</v>
      </c>
      <c r="BI626" s="3">
        <v>0.26696179099963002</v>
      </c>
      <c r="BJ626" s="3">
        <v>0.25027628300085702</v>
      </c>
      <c r="BK626" s="3">
        <v>0.25028374799876402</v>
      </c>
      <c r="BL626" s="3">
        <v>0.28341783799987702</v>
      </c>
      <c r="BM626" s="3">
        <v>0.25047223200090202</v>
      </c>
      <c r="BN626" s="3">
        <v>0.23340533100054001</v>
      </c>
    </row>
    <row r="627" spans="1:75" ht="21">
      <c r="A627" s="3">
        <v>31</v>
      </c>
      <c r="C627" s="3">
        <v>1</v>
      </c>
      <c r="D627" s="15">
        <f t="shared" si="514"/>
        <v>1</v>
      </c>
      <c r="E627" s="3">
        <f t="shared" si="565"/>
        <v>0</v>
      </c>
      <c r="F627" s="3">
        <f t="shared" si="558"/>
        <v>1</v>
      </c>
      <c r="G627" s="15">
        <v>1</v>
      </c>
      <c r="H627" s="3">
        <v>26</v>
      </c>
      <c r="I627" s="3">
        <v>6</v>
      </c>
      <c r="J627" s="3">
        <v>13</v>
      </c>
      <c r="K627" s="3">
        <v>9</v>
      </c>
      <c r="L627" s="3">
        <v>19</v>
      </c>
      <c r="M627" s="10" t="s">
        <v>99</v>
      </c>
      <c r="N627" s="3">
        <v>2</v>
      </c>
      <c r="O627" s="3">
        <v>7</v>
      </c>
      <c r="P627" s="3">
        <v>6</v>
      </c>
      <c r="Q627" s="3">
        <v>2</v>
      </c>
      <c r="R627" s="3">
        <v>9</v>
      </c>
      <c r="S627" s="3">
        <v>3</v>
      </c>
      <c r="T627" s="3">
        <v>3</v>
      </c>
      <c r="U627" s="3">
        <v>2</v>
      </c>
      <c r="V627" s="3">
        <v>2</v>
      </c>
      <c r="W627" s="3">
        <v>9</v>
      </c>
      <c r="X627" s="3">
        <v>2</v>
      </c>
      <c r="Y627" s="3">
        <v>2</v>
      </c>
      <c r="Z627" s="3">
        <v>5</v>
      </c>
      <c r="AA627" s="3">
        <v>7</v>
      </c>
      <c r="AB627" s="3">
        <v>3</v>
      </c>
      <c r="AC627" s="3">
        <v>9</v>
      </c>
      <c r="AI627" s="4">
        <f>SUM(BD627:BH627)</f>
        <v>1.6016741219973458</v>
      </c>
      <c r="AJ627" s="3">
        <f>SUM(BI627:BJ627)</f>
        <v>0.60066939300304401</v>
      </c>
      <c r="AK627" s="3">
        <f>SUM(BK627:BM627)</f>
        <v>0.81757203199958695</v>
      </c>
      <c r="AL627" s="3">
        <f>SUM(BN627:BP627)</f>
        <v>1.1512614259991081</v>
      </c>
      <c r="AM627" s="3">
        <f>SUM(BQ627:BS627)</f>
        <v>1.0511707500008909</v>
      </c>
      <c r="AO627" s="3">
        <f t="shared" si="524"/>
        <v>6.1602850846051764E-2</v>
      </c>
      <c r="AP627" s="3">
        <f t="shared" si="525"/>
        <v>0.10011156550050733</v>
      </c>
      <c r="AQ627" s="3">
        <f t="shared" si="526"/>
        <v>6.2890156307660539E-2</v>
      </c>
      <c r="AR627" s="3">
        <f t="shared" si="527"/>
        <v>0.12791793622212311</v>
      </c>
      <c r="AS627" s="3">
        <f t="shared" si="528"/>
        <v>5.5324776315836363E-2</v>
      </c>
      <c r="AT627" s="3">
        <f t="shared" si="513"/>
        <v>1</v>
      </c>
      <c r="AU627" s="9">
        <v>13</v>
      </c>
      <c r="AV627" s="3">
        <v>3</v>
      </c>
      <c r="AW627" s="3">
        <v>2</v>
      </c>
      <c r="AX627" s="3">
        <v>3</v>
      </c>
      <c r="AY627" s="3">
        <v>1</v>
      </c>
      <c r="AZ627" s="3">
        <v>64</v>
      </c>
      <c r="BA627" s="3">
        <v>1</v>
      </c>
      <c r="BB627" s="3">
        <v>0.43506791499748898</v>
      </c>
      <c r="BC627" s="3">
        <v>1</v>
      </c>
      <c r="BD627" s="3">
        <v>0.35029219599891798</v>
      </c>
      <c r="BE627" s="3">
        <v>0.35038919400176299</v>
      </c>
      <c r="BF627" s="3">
        <v>0.31699729199681298</v>
      </c>
      <c r="BG627" s="3">
        <v>0.28366247900339597</v>
      </c>
      <c r="BH627" s="3">
        <v>0.30033296099645601</v>
      </c>
      <c r="BI627" s="3">
        <v>0.31702712200058097</v>
      </c>
      <c r="BJ627" s="3">
        <v>0.28364227100246298</v>
      </c>
      <c r="BK627" s="3">
        <v>0.26695888799804302</v>
      </c>
      <c r="BL627" s="3">
        <v>0.25000087599983001</v>
      </c>
      <c r="BM627" s="3">
        <v>0.30061226800171398</v>
      </c>
      <c r="BN627" s="3">
        <v>0.30031030099780698</v>
      </c>
      <c r="BO627" s="3">
        <v>0.46720412500144398</v>
      </c>
      <c r="BP627" s="3">
        <v>0.38374699999985701</v>
      </c>
      <c r="BQ627" s="3">
        <v>0.35037745299996398</v>
      </c>
      <c r="BR627" s="3">
        <v>0.333717335000983</v>
      </c>
      <c r="BS627" s="3">
        <v>0.36707596199994402</v>
      </c>
    </row>
    <row r="628" spans="1:75" ht="21">
      <c r="A628" s="3">
        <v>32</v>
      </c>
      <c r="C628" s="3">
        <v>1</v>
      </c>
      <c r="D628" s="15">
        <f t="shared" si="514"/>
        <v>0</v>
      </c>
      <c r="E628" s="3">
        <f t="shared" ref="E628:E629" si="566">IF(OR(AV628=1, AV628=2), 0, 1)</f>
        <v>1</v>
      </c>
      <c r="F628" s="3">
        <f t="shared" si="558"/>
        <v>0</v>
      </c>
      <c r="G628" s="15">
        <v>1</v>
      </c>
      <c r="H628" s="3">
        <v>29</v>
      </c>
      <c r="I628" s="3">
        <v>10</v>
      </c>
      <c r="J628" s="3">
        <v>9</v>
      </c>
      <c r="K628" s="3">
        <v>11</v>
      </c>
      <c r="L628" s="3">
        <v>19</v>
      </c>
      <c r="M628" s="10" t="s">
        <v>100</v>
      </c>
      <c r="N628" s="3">
        <v>2</v>
      </c>
      <c r="O628" s="3">
        <v>8</v>
      </c>
      <c r="P628" s="3">
        <v>6</v>
      </c>
      <c r="Q628" s="3">
        <v>3</v>
      </c>
      <c r="R628" s="3">
        <v>10</v>
      </c>
      <c r="S628" s="3">
        <v>3</v>
      </c>
      <c r="T628" s="3">
        <v>7</v>
      </c>
      <c r="U628" s="3">
        <v>2</v>
      </c>
      <c r="V628" s="3">
        <v>2</v>
      </c>
      <c r="W628" s="3">
        <v>5</v>
      </c>
      <c r="X628" s="3">
        <v>2</v>
      </c>
      <c r="Y628" s="3">
        <v>3</v>
      </c>
      <c r="Z628" s="3">
        <v>6</v>
      </c>
      <c r="AA628" s="3">
        <v>7</v>
      </c>
      <c r="AB628" s="3">
        <v>2</v>
      </c>
      <c r="AC628" s="3">
        <v>10</v>
      </c>
      <c r="AI628" s="4">
        <f>SUM(BD628:BH628)</f>
        <v>2.1187291220012403</v>
      </c>
      <c r="AJ628" s="3">
        <f>SUM(BI628:BJ628)</f>
        <v>0.68410763399879104</v>
      </c>
      <c r="AK628" s="3">
        <f>SUM(BK628:BM628)</f>
        <v>0.86761535700133996</v>
      </c>
      <c r="AL628" s="3">
        <f>SUM(BN628:BP628)</f>
        <v>0.75081066200072999</v>
      </c>
      <c r="AM628" s="3">
        <f>SUM(BQ628:BS628)</f>
        <v>0.81759086799865899</v>
      </c>
      <c r="AO628" s="3">
        <f t="shared" si="524"/>
        <v>7.3059624896594497E-2</v>
      </c>
      <c r="AP628" s="3">
        <f t="shared" si="525"/>
        <v>6.8410763399879101E-2</v>
      </c>
      <c r="AQ628" s="3">
        <f t="shared" si="526"/>
        <v>9.6401706333482218E-2</v>
      </c>
      <c r="AR628" s="3">
        <f t="shared" si="527"/>
        <v>6.8255514727339095E-2</v>
      </c>
      <c r="AS628" s="3">
        <f t="shared" si="528"/>
        <v>4.3031098315718892E-2</v>
      </c>
      <c r="AT628" s="3">
        <f t="shared" si="513"/>
        <v>1</v>
      </c>
      <c r="AU628" s="9">
        <v>13</v>
      </c>
      <c r="AV628" s="3">
        <v>3</v>
      </c>
      <c r="AW628" s="3">
        <v>2</v>
      </c>
      <c r="AX628" s="3">
        <v>3</v>
      </c>
      <c r="AY628" s="3">
        <v>1</v>
      </c>
      <c r="AZ628" s="3">
        <v>43</v>
      </c>
      <c r="BA628" s="3">
        <v>1</v>
      </c>
      <c r="BB628" s="3">
        <v>0.40181728300012698</v>
      </c>
      <c r="BC628" s="3">
        <v>1</v>
      </c>
      <c r="BD628" s="3">
        <v>0.48358624400134398</v>
      </c>
      <c r="BE628" s="3">
        <v>0.31700624199947902</v>
      </c>
      <c r="BF628" s="3">
        <v>0.43383851899852699</v>
      </c>
      <c r="BG628" s="3">
        <v>0.61733658600132901</v>
      </c>
      <c r="BH628" s="3">
        <v>0.26696153100056103</v>
      </c>
      <c r="BI628" s="3">
        <v>0.31703198700051799</v>
      </c>
      <c r="BJ628" s="3">
        <v>0.367075646998273</v>
      </c>
      <c r="BK628" s="3">
        <v>0.30032175800079097</v>
      </c>
      <c r="BL628" s="3">
        <v>0.30033209699831698</v>
      </c>
      <c r="BM628" s="3">
        <v>0.26696150200223201</v>
      </c>
      <c r="BN628" s="3">
        <v>0.23357537499759901</v>
      </c>
      <c r="BO628" s="3">
        <v>0.26698488500187501</v>
      </c>
      <c r="BP628" s="3">
        <v>0.25025040200125598</v>
      </c>
      <c r="BQ628" s="3">
        <v>0.26698680699701</v>
      </c>
      <c r="BR628" s="3">
        <v>0.28364534100182898</v>
      </c>
      <c r="BS628" s="3">
        <v>0.26695871999982002</v>
      </c>
    </row>
    <row r="629" spans="1:75" ht="21">
      <c r="A629" s="3">
        <v>33</v>
      </c>
      <c r="C629" s="3">
        <v>1</v>
      </c>
      <c r="D629" s="15">
        <f t="shared" si="514"/>
        <v>0</v>
      </c>
      <c r="E629" s="3">
        <f t="shared" si="566"/>
        <v>1</v>
      </c>
      <c r="F629" s="3">
        <f t="shared" si="558"/>
        <v>0</v>
      </c>
      <c r="G629" s="15">
        <v>1</v>
      </c>
      <c r="H629" s="3">
        <v>19</v>
      </c>
      <c r="I629" s="3">
        <v>15</v>
      </c>
      <c r="J629" s="3">
        <v>10</v>
      </c>
      <c r="K629" s="3">
        <v>10</v>
      </c>
      <c r="L629" s="3">
        <v>16</v>
      </c>
      <c r="M629" s="10" t="s">
        <v>101</v>
      </c>
      <c r="N629" s="3">
        <v>6</v>
      </c>
      <c r="O629" s="3">
        <v>5</v>
      </c>
      <c r="P629" s="3">
        <v>2</v>
      </c>
      <c r="Q629" s="3">
        <v>6</v>
      </c>
      <c r="R629" s="3">
        <v>3</v>
      </c>
      <c r="S629" s="3">
        <v>2</v>
      </c>
      <c r="T629" s="3">
        <v>6</v>
      </c>
      <c r="U629" s="3">
        <v>4</v>
      </c>
      <c r="V629" s="3">
        <v>2</v>
      </c>
      <c r="W629" s="3">
        <v>2</v>
      </c>
      <c r="X629" s="3">
        <v>6</v>
      </c>
      <c r="Y629" s="3">
        <v>2</v>
      </c>
      <c r="Z629" s="3">
        <v>2</v>
      </c>
      <c r="AA629" s="3">
        <v>6</v>
      </c>
      <c r="AB629" s="3">
        <v>6</v>
      </c>
      <c r="AC629" s="3">
        <v>10</v>
      </c>
      <c r="AI629" s="4">
        <f>SUM(BD629:BG629)</f>
        <v>1.2844779000006361</v>
      </c>
      <c r="AJ629" s="3">
        <f>SUM(BH629:BK629)</f>
        <v>1.3014342050009859</v>
      </c>
      <c r="AK629" s="3">
        <f>SUM(BL629:BN629)</f>
        <v>0.83424469099918297</v>
      </c>
      <c r="AL629" s="3">
        <f>SUM(BO629:BQ629)</f>
        <v>0.917330068001318</v>
      </c>
      <c r="AM629" s="3">
        <f>SUM(BR629:BS629)</f>
        <v>0.51749342800030607</v>
      </c>
      <c r="AO629" s="3">
        <f t="shared" si="524"/>
        <v>6.7604100000033474E-2</v>
      </c>
      <c r="AP629" s="3">
        <f t="shared" si="525"/>
        <v>8.6762280333399069E-2</v>
      </c>
      <c r="AQ629" s="3">
        <f t="shared" si="526"/>
        <v>8.3424469099918297E-2</v>
      </c>
      <c r="AR629" s="3">
        <f t="shared" si="527"/>
        <v>9.17330068001318E-2</v>
      </c>
      <c r="AS629" s="3">
        <f t="shared" si="528"/>
        <v>3.2343339250019129E-2</v>
      </c>
      <c r="AT629" s="3">
        <f t="shared" ref="AT629:AT697" si="567">IF(AND(BA629=BC629, BA629=1), 1, 0)</f>
        <v>0</v>
      </c>
      <c r="AU629" s="9">
        <v>13</v>
      </c>
      <c r="AV629" s="3">
        <v>3</v>
      </c>
      <c r="AW629" s="3">
        <v>2</v>
      </c>
      <c r="AX629" s="3">
        <v>3</v>
      </c>
      <c r="AY629" s="3">
        <v>1</v>
      </c>
      <c r="AZ629" s="3">
        <v>50</v>
      </c>
      <c r="BA629" s="3">
        <v>1</v>
      </c>
      <c r="BB629" s="3">
        <v>0.35183152099852999</v>
      </c>
      <c r="BC629" s="3">
        <v>0</v>
      </c>
      <c r="BD629" s="3">
        <v>0.33341199899950802</v>
      </c>
      <c r="BE629" s="3">
        <v>0.31698702200083001</v>
      </c>
      <c r="BF629" s="3">
        <v>0.33374243499929401</v>
      </c>
      <c r="BG629" s="3">
        <v>0.30033644400100401</v>
      </c>
      <c r="BH629" s="3">
        <v>0.35036815300190899</v>
      </c>
      <c r="BI629" s="3">
        <v>0.367070402997342</v>
      </c>
      <c r="BJ629" s="3">
        <v>0.31704526400062599</v>
      </c>
      <c r="BK629" s="3">
        <v>0.26695038500110901</v>
      </c>
      <c r="BL629" s="3">
        <v>0.316995440000027</v>
      </c>
      <c r="BM629" s="3">
        <v>0.266932566999457</v>
      </c>
      <c r="BN629" s="3">
        <v>0.25031668399969897</v>
      </c>
      <c r="BO629" s="3">
        <v>0.26670418000139701</v>
      </c>
      <c r="BP629" s="3">
        <v>0.31692313500025099</v>
      </c>
      <c r="BQ629" s="3">
        <v>0.33370275299967</v>
      </c>
      <c r="BR629" s="3">
        <v>0.25027659300030702</v>
      </c>
      <c r="BS629" s="3">
        <v>0.26721683499999899</v>
      </c>
    </row>
    <row r="630" spans="1:75" ht="21">
      <c r="A630" s="3">
        <v>34</v>
      </c>
      <c r="C630" s="3">
        <v>1</v>
      </c>
      <c r="D630" s="15">
        <f t="shared" ref="D630:D698" si="568">IF(E630=1, 0, 1)</f>
        <v>1</v>
      </c>
      <c r="E630" s="3">
        <f t="shared" ref="E630:E631" si="569">IF(OR(AV630=1, AV630=2), 1, 0)</f>
        <v>0</v>
      </c>
      <c r="F630" s="3">
        <f t="shared" si="558"/>
        <v>1</v>
      </c>
      <c r="G630" s="15">
        <v>1</v>
      </c>
      <c r="H630" s="3">
        <v>17</v>
      </c>
      <c r="I630" s="3">
        <v>21</v>
      </c>
      <c r="J630" s="3">
        <v>11</v>
      </c>
      <c r="K630" s="3">
        <v>16</v>
      </c>
      <c r="L630" s="3">
        <v>20</v>
      </c>
      <c r="M630" s="10" t="s">
        <v>102</v>
      </c>
      <c r="N630" s="3">
        <v>6</v>
      </c>
      <c r="O630" s="3">
        <v>4</v>
      </c>
      <c r="P630" s="3">
        <v>2</v>
      </c>
      <c r="Q630" s="3">
        <v>5</v>
      </c>
      <c r="R630" s="3">
        <v>3</v>
      </c>
      <c r="S630" s="3">
        <v>3</v>
      </c>
      <c r="T630" s="3">
        <v>8</v>
      </c>
      <c r="U630" s="3">
        <v>7</v>
      </c>
      <c r="V630" s="3">
        <v>2</v>
      </c>
      <c r="W630" s="3">
        <v>3</v>
      </c>
      <c r="X630" s="3">
        <v>6</v>
      </c>
      <c r="Y630" s="3">
        <v>2</v>
      </c>
      <c r="Z630" s="3">
        <v>2</v>
      </c>
      <c r="AA630" s="3">
        <v>12</v>
      </c>
      <c r="AB630" s="3">
        <v>7</v>
      </c>
      <c r="AC630" s="3">
        <v>2</v>
      </c>
      <c r="AD630" s="3">
        <v>3</v>
      </c>
      <c r="AE630" s="3">
        <v>8</v>
      </c>
      <c r="AI630" s="4">
        <f>SUM(BD630:BG630)</f>
        <v>1.434783306998723</v>
      </c>
      <c r="AJ630" s="3">
        <f>SUM(BH630:BK630)</f>
        <v>1.184648623999236</v>
      </c>
      <c r="AK630" s="3">
        <f>SUM(BL630:BN630)</f>
        <v>0.85097774400128201</v>
      </c>
      <c r="AL630" s="3">
        <f>SUM(BO630:BQ630)</f>
        <v>0.91767950199937198</v>
      </c>
      <c r="AM630" s="3">
        <f>SUM(BR630:BU630)</f>
        <v>1.151254149001032</v>
      </c>
      <c r="AO630" s="3">
        <f t="shared" si="524"/>
        <v>8.4399018058748415E-2</v>
      </c>
      <c r="AP630" s="3">
        <f t="shared" si="525"/>
        <v>5.6411839238058856E-2</v>
      </c>
      <c r="AQ630" s="3">
        <f t="shared" si="526"/>
        <v>7.7361613091025641E-2</v>
      </c>
      <c r="AR630" s="3">
        <f t="shared" si="527"/>
        <v>5.7354968874960749E-2</v>
      </c>
      <c r="AS630" s="3">
        <f t="shared" si="528"/>
        <v>5.7562707450051598E-2</v>
      </c>
      <c r="AT630" s="3">
        <f t="shared" si="567"/>
        <v>1</v>
      </c>
      <c r="AU630" s="9">
        <v>13</v>
      </c>
      <c r="AV630" s="3">
        <v>3</v>
      </c>
      <c r="AW630" s="3">
        <v>2</v>
      </c>
      <c r="AX630" s="3">
        <v>3</v>
      </c>
      <c r="AY630" s="3">
        <v>1</v>
      </c>
      <c r="AZ630" s="3">
        <v>31</v>
      </c>
      <c r="BA630" s="3">
        <v>1</v>
      </c>
      <c r="BB630" s="3">
        <v>0.43523033200108302</v>
      </c>
      <c r="BC630" s="3">
        <v>1</v>
      </c>
      <c r="BD630" s="3">
        <v>0.43384475699713199</v>
      </c>
      <c r="BE630" s="3">
        <v>0.283525847000419</v>
      </c>
      <c r="BF630" s="3">
        <v>0.30034508400058202</v>
      </c>
      <c r="BG630" s="3">
        <v>0.41706761900058997</v>
      </c>
      <c r="BH630" s="3">
        <v>0.31706876599855599</v>
      </c>
      <c r="BI630" s="3">
        <v>0.30029487800129501</v>
      </c>
      <c r="BJ630" s="3">
        <v>0.30037038899899898</v>
      </c>
      <c r="BK630" s="3">
        <v>0.266914591000386</v>
      </c>
      <c r="BL630" s="3">
        <v>0.30036643299899801</v>
      </c>
      <c r="BM630" s="3">
        <v>0.28366629000083698</v>
      </c>
      <c r="BN630" s="3">
        <v>0.26694502100144701</v>
      </c>
      <c r="BO630" s="3">
        <v>0.30032686999766101</v>
      </c>
      <c r="BP630" s="3">
        <v>0.350386611000431</v>
      </c>
      <c r="BQ630" s="3">
        <v>0.26696602100127997</v>
      </c>
      <c r="BR630" s="3">
        <v>0.300332213999354</v>
      </c>
      <c r="BS630" s="3">
        <v>0.300340677000349</v>
      </c>
      <c r="BT630" s="3">
        <v>0.28362947200002903</v>
      </c>
      <c r="BU630" s="3">
        <v>0.26695178600129998</v>
      </c>
    </row>
    <row r="631" spans="1:75" ht="21">
      <c r="A631" s="3">
        <v>35</v>
      </c>
      <c r="C631" s="3">
        <v>1</v>
      </c>
      <c r="D631" s="15">
        <f t="shared" si="568"/>
        <v>1</v>
      </c>
      <c r="E631" s="3">
        <f t="shared" si="569"/>
        <v>0</v>
      </c>
      <c r="F631" s="3">
        <f t="shared" si="558"/>
        <v>1</v>
      </c>
      <c r="G631" s="15">
        <v>1</v>
      </c>
      <c r="H631" s="3">
        <v>25</v>
      </c>
      <c r="I631" s="3">
        <v>25</v>
      </c>
      <c r="J631" s="3">
        <v>11</v>
      </c>
      <c r="K631" s="3">
        <v>14</v>
      </c>
      <c r="L631" s="3">
        <v>14</v>
      </c>
      <c r="M631" s="10" t="s">
        <v>103</v>
      </c>
      <c r="N631" s="3">
        <v>2</v>
      </c>
      <c r="O631" s="3">
        <v>10</v>
      </c>
      <c r="P631" s="3">
        <v>4</v>
      </c>
      <c r="Q631" s="3">
        <v>3</v>
      </c>
      <c r="R631" s="3">
        <v>6</v>
      </c>
      <c r="S631" s="3">
        <v>3</v>
      </c>
      <c r="T631" s="3">
        <v>3</v>
      </c>
      <c r="U631" s="3">
        <v>10</v>
      </c>
      <c r="V631" s="3">
        <v>2</v>
      </c>
      <c r="W631" s="3">
        <v>7</v>
      </c>
      <c r="X631" s="3">
        <v>2</v>
      </c>
      <c r="Y631" s="3">
        <v>2</v>
      </c>
      <c r="Z631" s="3">
        <v>7</v>
      </c>
      <c r="AA631" s="3">
        <v>6</v>
      </c>
      <c r="AB631" s="3">
        <v>2</v>
      </c>
      <c r="AC631" s="3">
        <v>2</v>
      </c>
      <c r="AD631" s="3">
        <v>4</v>
      </c>
      <c r="AE631" s="3">
        <v>4</v>
      </c>
      <c r="AF631" s="3">
        <v>6</v>
      </c>
      <c r="AG631" s="3">
        <v>4</v>
      </c>
      <c r="AI631" s="4">
        <f>SUM(BD631:BH631)</f>
        <v>1.6183693489983841</v>
      </c>
      <c r="AJ631" s="3">
        <f>SUM(BI631:BM631)</f>
        <v>1.4682857350016978</v>
      </c>
      <c r="AK631" s="3">
        <f>SUM(BN631:BP631)</f>
        <v>0.81755637699825301</v>
      </c>
      <c r="AL631" s="3">
        <f>SUM(BQ631:BT631)</f>
        <v>1.1178984430007379</v>
      </c>
      <c r="AM631" s="3">
        <f>SUM(BU631:BW631)</f>
        <v>0.86763302300096101</v>
      </c>
      <c r="AO631" s="3">
        <f t="shared" si="524"/>
        <v>6.4734773959935363E-2</v>
      </c>
      <c r="AP631" s="3">
        <f t="shared" si="525"/>
        <v>5.8731429400067911E-2</v>
      </c>
      <c r="AQ631" s="3">
        <f t="shared" si="526"/>
        <v>7.4323306999841188E-2</v>
      </c>
      <c r="AR631" s="3">
        <f t="shared" si="527"/>
        <v>7.9849888785767001E-2</v>
      </c>
      <c r="AS631" s="3">
        <f t="shared" si="528"/>
        <v>6.1973787357211499E-2</v>
      </c>
      <c r="AT631" s="3">
        <f t="shared" si="567"/>
        <v>1</v>
      </c>
      <c r="AU631" s="9">
        <v>13</v>
      </c>
      <c r="AV631" s="3">
        <v>3</v>
      </c>
      <c r="AW631" s="3">
        <v>2</v>
      </c>
      <c r="AX631" s="3">
        <v>3</v>
      </c>
      <c r="AY631" s="3">
        <v>1</v>
      </c>
      <c r="AZ631" s="3">
        <v>5</v>
      </c>
      <c r="BA631" s="3">
        <v>1</v>
      </c>
      <c r="BB631" s="3">
        <v>0.56862429099783096</v>
      </c>
      <c r="BC631" s="3">
        <v>1</v>
      </c>
      <c r="BD631" s="3">
        <v>0.50045535199751601</v>
      </c>
      <c r="BE631" s="3">
        <v>0.33368892799990102</v>
      </c>
      <c r="BF631" s="3">
        <v>0.25029989300310201</v>
      </c>
      <c r="BG631" s="3">
        <v>0.30031141499785002</v>
      </c>
      <c r="BH631" s="3">
        <v>0.23361376100001499</v>
      </c>
      <c r="BI631" s="3">
        <v>0.28364036600032699</v>
      </c>
      <c r="BJ631" s="3">
        <v>0.28364306599905798</v>
      </c>
      <c r="BK631" s="3">
        <v>0.26691421299983598</v>
      </c>
      <c r="BL631" s="3">
        <v>0.33374711900250897</v>
      </c>
      <c r="BM631" s="3">
        <v>0.30034097099996798</v>
      </c>
      <c r="BN631" s="3">
        <v>0.28365190299882598</v>
      </c>
      <c r="BO631" s="3">
        <v>0.26693141099895001</v>
      </c>
      <c r="BP631" s="3">
        <v>0.26697306300047702</v>
      </c>
      <c r="BQ631" s="3">
        <v>0.30033363600159602</v>
      </c>
      <c r="BR631" s="3">
        <v>0.25028638299772799</v>
      </c>
      <c r="BS631" s="3">
        <v>0.283644293001998</v>
      </c>
      <c r="BT631" s="3">
        <v>0.28363413099941598</v>
      </c>
      <c r="BU631" s="3">
        <v>0.28365935100009598</v>
      </c>
      <c r="BV631" s="3">
        <v>0.28364468300060203</v>
      </c>
      <c r="BW631" s="3">
        <v>0.300328989000263</v>
      </c>
    </row>
    <row r="632" spans="1:75" ht="21">
      <c r="A632" s="3">
        <v>36</v>
      </c>
      <c r="C632" s="3">
        <v>1</v>
      </c>
      <c r="D632" s="15">
        <f t="shared" si="568"/>
        <v>0</v>
      </c>
      <c r="E632" s="3">
        <f t="shared" ref="E632:E633" si="570">IF(OR(AV632=1, AV632=2), 0, 1)</f>
        <v>1</v>
      </c>
      <c r="F632" s="3">
        <f t="shared" si="558"/>
        <v>0</v>
      </c>
      <c r="G632" s="15">
        <v>1</v>
      </c>
      <c r="H632" s="3">
        <v>25</v>
      </c>
      <c r="I632" s="3">
        <v>22</v>
      </c>
      <c r="J632" s="3">
        <v>10</v>
      </c>
      <c r="K632" s="3">
        <v>15</v>
      </c>
      <c r="L632" s="3">
        <v>13</v>
      </c>
      <c r="M632" s="10" t="s">
        <v>104</v>
      </c>
      <c r="N632" s="3">
        <v>3</v>
      </c>
      <c r="O632" s="3">
        <v>6</v>
      </c>
      <c r="P632" s="3">
        <v>10</v>
      </c>
      <c r="Q632" s="3">
        <v>2</v>
      </c>
      <c r="R632" s="3">
        <v>4</v>
      </c>
      <c r="S632" s="3">
        <v>3</v>
      </c>
      <c r="T632" s="3">
        <v>3</v>
      </c>
      <c r="U632" s="3">
        <v>6</v>
      </c>
      <c r="V632" s="3">
        <v>3</v>
      </c>
      <c r="W632" s="3">
        <v>7</v>
      </c>
      <c r="X632" s="3">
        <v>2</v>
      </c>
      <c r="Y632" s="3">
        <v>2</v>
      </c>
      <c r="Z632" s="3">
        <v>6</v>
      </c>
      <c r="AA632" s="3">
        <v>6</v>
      </c>
      <c r="AB632" s="3">
        <v>3</v>
      </c>
      <c r="AC632" s="3">
        <v>6</v>
      </c>
      <c r="AD632" s="3">
        <v>5</v>
      </c>
      <c r="AE632" s="3">
        <v>2</v>
      </c>
      <c r="AF632" s="3">
        <v>6</v>
      </c>
      <c r="AI632" s="4">
        <f>SUM(BD632:BH632)</f>
        <v>1.735148937001211</v>
      </c>
      <c r="AJ632" s="3">
        <f>SUM(BI632:BM632)</f>
        <v>1.818681672997625</v>
      </c>
      <c r="AK632" s="3">
        <f>SUM(BN632:BP632)</f>
        <v>0.86760095800127512</v>
      </c>
      <c r="AL632" s="3">
        <f>SUM(BQ632:BS632)</f>
        <v>0.98444495700095802</v>
      </c>
      <c r="AM632" s="3">
        <f>SUM(BT632:BV632)</f>
        <v>0.96769747899815894</v>
      </c>
      <c r="AO632" s="3">
        <f t="shared" si="524"/>
        <v>6.9405957480048436E-2</v>
      </c>
      <c r="AP632" s="3">
        <f t="shared" si="525"/>
        <v>8.2667348772619317E-2</v>
      </c>
      <c r="AQ632" s="3">
        <f t="shared" si="526"/>
        <v>8.6760095800127515E-2</v>
      </c>
      <c r="AR632" s="3">
        <f t="shared" si="527"/>
        <v>6.5629663800063867E-2</v>
      </c>
      <c r="AS632" s="3">
        <f t="shared" si="528"/>
        <v>7.4438267615242998E-2</v>
      </c>
      <c r="AT632" s="3">
        <f t="shared" si="567"/>
        <v>0</v>
      </c>
      <c r="AU632" s="9">
        <v>13</v>
      </c>
      <c r="AV632" s="3">
        <v>3</v>
      </c>
      <c r="AW632" s="3">
        <v>2</v>
      </c>
      <c r="AX632" s="3">
        <v>3</v>
      </c>
      <c r="AY632" s="3">
        <v>1</v>
      </c>
      <c r="AZ632" s="3">
        <v>61</v>
      </c>
      <c r="BA632" s="3">
        <v>1</v>
      </c>
      <c r="BB632" s="3">
        <v>0.40173620000132299</v>
      </c>
      <c r="BC632" s="3">
        <v>0</v>
      </c>
      <c r="BD632" s="3">
        <v>0.33359949700024999</v>
      </c>
      <c r="BE632" s="3">
        <v>0.35040655199918502</v>
      </c>
      <c r="BF632" s="3">
        <v>0.40039400200112102</v>
      </c>
      <c r="BG632" s="3">
        <v>0.35042618000079501</v>
      </c>
      <c r="BH632" s="3">
        <v>0.30032270599986</v>
      </c>
      <c r="BI632" s="3">
        <v>0.35039353799947998</v>
      </c>
      <c r="BJ632" s="3">
        <v>0.300340025998593</v>
      </c>
      <c r="BK632" s="3">
        <v>0.50055342999985397</v>
      </c>
      <c r="BL632" s="3">
        <v>0.36706319000222698</v>
      </c>
      <c r="BM632" s="3">
        <v>0.30033148899747097</v>
      </c>
      <c r="BN632" s="3">
        <v>0.26694935700288602</v>
      </c>
      <c r="BO632" s="3">
        <v>0.33372249300009499</v>
      </c>
      <c r="BP632" s="3">
        <v>0.266929107998294</v>
      </c>
      <c r="BQ632" s="3">
        <v>0.31704659800016</v>
      </c>
      <c r="BR632" s="3">
        <v>0.35038393500144499</v>
      </c>
      <c r="BS632" s="3">
        <v>0.31701442399935298</v>
      </c>
      <c r="BT632" s="3">
        <v>0.30033023500072797</v>
      </c>
      <c r="BU632" s="3">
        <v>0.33369915699949998</v>
      </c>
      <c r="BV632" s="3">
        <v>0.33366808699793099</v>
      </c>
    </row>
    <row r="633" spans="1:75" ht="21">
      <c r="A633" s="3">
        <v>37</v>
      </c>
      <c r="C633" s="3">
        <v>1</v>
      </c>
      <c r="D633" s="15">
        <f t="shared" si="568"/>
        <v>0</v>
      </c>
      <c r="E633" s="3">
        <f t="shared" si="570"/>
        <v>1</v>
      </c>
      <c r="F633" s="3">
        <f t="shared" si="558"/>
        <v>0</v>
      </c>
      <c r="G633" s="15">
        <v>1</v>
      </c>
      <c r="H633" s="3">
        <v>26</v>
      </c>
      <c r="I633" s="3">
        <v>13</v>
      </c>
      <c r="J633" s="3">
        <v>8</v>
      </c>
      <c r="K633" s="3">
        <v>14</v>
      </c>
      <c r="L633" s="3">
        <v>20</v>
      </c>
      <c r="M633" s="10" t="s">
        <v>105</v>
      </c>
      <c r="N633" s="3">
        <v>2</v>
      </c>
      <c r="O633" s="3">
        <v>5</v>
      </c>
      <c r="P633" s="3">
        <v>5</v>
      </c>
      <c r="Q633" s="3">
        <v>3</v>
      </c>
      <c r="R633" s="3">
        <v>5</v>
      </c>
      <c r="S633" s="3">
        <v>6</v>
      </c>
      <c r="T633" s="3">
        <v>3</v>
      </c>
      <c r="U633" s="3">
        <v>2</v>
      </c>
      <c r="V633" s="3">
        <v>4</v>
      </c>
      <c r="W633" s="3">
        <v>4</v>
      </c>
      <c r="X633" s="3">
        <v>2</v>
      </c>
      <c r="Y633" s="3">
        <v>2</v>
      </c>
      <c r="Z633" s="3">
        <v>4</v>
      </c>
      <c r="AA633" s="3">
        <v>2</v>
      </c>
      <c r="AB633" s="3">
        <v>2</v>
      </c>
      <c r="AC633" s="3">
        <v>10</v>
      </c>
      <c r="AD633" s="3">
        <v>6</v>
      </c>
      <c r="AE633" s="3">
        <v>5</v>
      </c>
      <c r="AF633" s="3">
        <v>4</v>
      </c>
      <c r="AG633" s="3">
        <v>5</v>
      </c>
      <c r="AI633" s="4">
        <f>SUM(BD633:BI633)</f>
        <v>2.3858864219982898</v>
      </c>
      <c r="AJ633" s="3">
        <f>SUM(BJ633:BM633)</f>
        <v>1.284731589999863</v>
      </c>
      <c r="AK633" s="3">
        <f>SUM(BN633:BP633)</f>
        <v>0.93439312500049598</v>
      </c>
      <c r="AL633" s="3">
        <f>SUM(BQ633:BS633)</f>
        <v>0.76749589099927007</v>
      </c>
      <c r="AM633" s="3">
        <f>SUM(BT633:BW633)</f>
        <v>1.284745134002149</v>
      </c>
      <c r="AO633" s="3">
        <f t="shared" si="524"/>
        <v>9.1764862384549603E-2</v>
      </c>
      <c r="AP633" s="3">
        <f t="shared" si="525"/>
        <v>9.8825506923066381E-2</v>
      </c>
      <c r="AQ633" s="3">
        <f t="shared" si="526"/>
        <v>0.116799140625062</v>
      </c>
      <c r="AR633" s="3">
        <f t="shared" si="527"/>
        <v>5.4821135071376433E-2</v>
      </c>
      <c r="AS633" s="3">
        <f t="shared" si="528"/>
        <v>6.4237256700107451E-2</v>
      </c>
      <c r="AT633" s="3">
        <f t="shared" si="567"/>
        <v>1</v>
      </c>
      <c r="AU633" s="9">
        <v>13</v>
      </c>
      <c r="AV633" s="3">
        <v>3</v>
      </c>
      <c r="AW633" s="3">
        <v>2</v>
      </c>
      <c r="AX633" s="3">
        <v>3</v>
      </c>
      <c r="AY633" s="3">
        <v>1</v>
      </c>
      <c r="AZ633" s="3">
        <v>69</v>
      </c>
      <c r="BA633" s="3">
        <v>1</v>
      </c>
      <c r="BB633" s="3">
        <v>0.40174151199971597</v>
      </c>
      <c r="BC633" s="3">
        <v>1</v>
      </c>
      <c r="BD633" s="3">
        <v>0.36697931199887501</v>
      </c>
      <c r="BE633" s="3">
        <v>0.30033206200096102</v>
      </c>
      <c r="BF633" s="3">
        <v>0.51723639899864704</v>
      </c>
      <c r="BG633" s="3">
        <v>0.45044552499893997</v>
      </c>
      <c r="BH633" s="3">
        <v>0.43385895900064497</v>
      </c>
      <c r="BI633" s="3">
        <v>0.31703416500022202</v>
      </c>
      <c r="BJ633" s="3">
        <v>0.35039459700055797</v>
      </c>
      <c r="BK633" s="3">
        <v>0.33368284199968901</v>
      </c>
      <c r="BL633" s="3">
        <v>0.31702169400159602</v>
      </c>
      <c r="BM633" s="3">
        <v>0.28363245699801998</v>
      </c>
      <c r="BN633" s="3">
        <v>0.31706193400168498</v>
      </c>
      <c r="BO633" s="3">
        <v>0.333676981997996</v>
      </c>
      <c r="BP633" s="3">
        <v>0.28365420900081501</v>
      </c>
      <c r="BQ633" s="3">
        <v>0.28364915600104701</v>
      </c>
      <c r="BR633" s="3">
        <v>0.25025331500000902</v>
      </c>
      <c r="BS633" s="3">
        <v>0.23359341999821401</v>
      </c>
      <c r="BT633" s="3">
        <v>0.26694520900127799</v>
      </c>
      <c r="BU633" s="3">
        <v>0.36707198200019697</v>
      </c>
      <c r="BV633" s="3">
        <v>0.31703433499933398</v>
      </c>
      <c r="BW633" s="3">
        <v>0.33369360800134001</v>
      </c>
    </row>
    <row r="634" spans="1:75" ht="21">
      <c r="A634" s="3">
        <v>38</v>
      </c>
      <c r="C634" s="3">
        <v>1</v>
      </c>
      <c r="D634" s="15">
        <f t="shared" si="568"/>
        <v>1</v>
      </c>
      <c r="E634" s="3">
        <f t="shared" ref="E634:E635" si="571">IF(OR(AV634=1, AV634=2), 1, 0)</f>
        <v>0</v>
      </c>
      <c r="F634" s="3">
        <f t="shared" si="558"/>
        <v>1</v>
      </c>
      <c r="G634" s="15">
        <v>1</v>
      </c>
      <c r="H634" s="3">
        <v>28</v>
      </c>
      <c r="I634" s="3">
        <v>15</v>
      </c>
      <c r="J634" s="3">
        <v>9</v>
      </c>
      <c r="K634" s="3">
        <v>18</v>
      </c>
      <c r="L634" s="3">
        <v>19</v>
      </c>
      <c r="M634" s="10" t="s">
        <v>106</v>
      </c>
      <c r="N634" s="3">
        <v>3</v>
      </c>
      <c r="O634" s="3">
        <v>8</v>
      </c>
      <c r="P634" s="3">
        <v>9</v>
      </c>
      <c r="Q634" s="3">
        <v>2</v>
      </c>
      <c r="R634" s="3">
        <v>6</v>
      </c>
      <c r="S634" s="3">
        <v>3</v>
      </c>
      <c r="T634" s="3">
        <v>2</v>
      </c>
      <c r="U634" s="3">
        <v>6</v>
      </c>
      <c r="V634" s="3">
        <v>4</v>
      </c>
      <c r="W634" s="3">
        <v>2</v>
      </c>
      <c r="X634" s="3">
        <v>2</v>
      </c>
      <c r="Y634" s="3">
        <v>5</v>
      </c>
      <c r="Z634" s="3">
        <v>2</v>
      </c>
      <c r="AA634" s="3">
        <v>2</v>
      </c>
      <c r="AB634" s="3">
        <v>7</v>
      </c>
      <c r="AC634" s="3">
        <v>7</v>
      </c>
      <c r="AD634" s="3">
        <v>5</v>
      </c>
      <c r="AE634" s="3">
        <v>2</v>
      </c>
      <c r="AF634" s="3">
        <v>2</v>
      </c>
      <c r="AG634" s="3">
        <v>10</v>
      </c>
      <c r="AI634" s="4">
        <f>SUM(BD634:BH634)</f>
        <v>1.5849870349993549</v>
      </c>
      <c r="AJ634" s="3">
        <f>SUM(BI634:BL634)</f>
        <v>1.1846343440010949</v>
      </c>
      <c r="AK634" s="3">
        <f>SUM(BM634:BO634)</f>
        <v>0.85094659899914205</v>
      </c>
      <c r="AL634" s="3">
        <f>SUM(BP634:BS634)</f>
        <v>1.151044079000711</v>
      </c>
      <c r="AM634" s="3">
        <f>SUM(BT634:BW634)</f>
        <v>1.1348099429997069</v>
      </c>
      <c r="AO634" s="3">
        <f t="shared" si="524"/>
        <v>5.6606679821405534E-2</v>
      </c>
      <c r="AP634" s="3">
        <f t="shared" si="525"/>
        <v>7.8975622933406334E-2</v>
      </c>
      <c r="AQ634" s="3">
        <f t="shared" si="526"/>
        <v>9.454962211101578E-2</v>
      </c>
      <c r="AR634" s="3">
        <f t="shared" si="527"/>
        <v>6.3946893277817274E-2</v>
      </c>
      <c r="AS634" s="3">
        <f t="shared" si="528"/>
        <v>5.9726839105247731E-2</v>
      </c>
      <c r="AT634" s="3">
        <f t="shared" si="567"/>
        <v>1</v>
      </c>
      <c r="AU634" s="9">
        <v>13</v>
      </c>
      <c r="AV634" s="3">
        <v>3</v>
      </c>
      <c r="AW634" s="3">
        <v>2</v>
      </c>
      <c r="AX634" s="3">
        <v>3</v>
      </c>
      <c r="AY634" s="3">
        <v>1</v>
      </c>
      <c r="AZ634" s="3">
        <v>6</v>
      </c>
      <c r="BA634" s="3">
        <v>1</v>
      </c>
      <c r="BB634" s="3">
        <v>0.41850462699949198</v>
      </c>
      <c r="BC634" s="3">
        <v>1</v>
      </c>
      <c r="BD634" s="3">
        <v>0.417026841001643</v>
      </c>
      <c r="BE634" s="3">
        <v>0.28365204199872002</v>
      </c>
      <c r="BF634" s="3">
        <v>0.26696619599897498</v>
      </c>
      <c r="BG634" s="3">
        <v>0.30032666999977597</v>
      </c>
      <c r="BH634" s="3">
        <v>0.31701528600024098</v>
      </c>
      <c r="BI634" s="3">
        <v>0.26697098200020197</v>
      </c>
      <c r="BJ634" s="3">
        <v>0.30032114400091803</v>
      </c>
      <c r="BK634" s="3">
        <v>0.33370836999893</v>
      </c>
      <c r="BL634" s="3">
        <v>0.28363384800104502</v>
      </c>
      <c r="BM634" s="3">
        <v>0.300346189000265</v>
      </c>
      <c r="BN634" s="3">
        <v>0.283641242000157</v>
      </c>
      <c r="BO634" s="3">
        <v>0.26695916799871999</v>
      </c>
      <c r="BP634" s="3">
        <v>0.28364549700199798</v>
      </c>
      <c r="BQ634" s="3">
        <v>0.30031853199761799</v>
      </c>
      <c r="BR634" s="3">
        <v>0.30034686900035001</v>
      </c>
      <c r="BS634" s="3">
        <v>0.266733181000745</v>
      </c>
      <c r="BT634" s="3">
        <v>0.28387825900063002</v>
      </c>
      <c r="BU634" s="3">
        <v>0.26695919099802201</v>
      </c>
      <c r="BV634" s="3">
        <v>0.30033289000129998</v>
      </c>
      <c r="BW634" s="3">
        <v>0.28363960299975499</v>
      </c>
    </row>
    <row r="635" spans="1:75" ht="21">
      <c r="A635" s="3">
        <v>39</v>
      </c>
      <c r="C635" s="3">
        <v>1</v>
      </c>
      <c r="D635" s="15">
        <f t="shared" si="568"/>
        <v>1</v>
      </c>
      <c r="E635" s="3">
        <f t="shared" si="571"/>
        <v>0</v>
      </c>
      <c r="F635" s="3">
        <f t="shared" si="558"/>
        <v>1</v>
      </c>
      <c r="G635" s="15">
        <v>1</v>
      </c>
      <c r="H635" s="3">
        <v>24</v>
      </c>
      <c r="I635" s="3">
        <v>16</v>
      </c>
      <c r="J635" s="3">
        <v>9</v>
      </c>
      <c r="K635" s="3">
        <v>8</v>
      </c>
      <c r="L635" s="3">
        <v>12</v>
      </c>
      <c r="M635" s="10" t="s">
        <v>107</v>
      </c>
      <c r="N635" s="3">
        <v>3</v>
      </c>
      <c r="O635" s="3">
        <v>6</v>
      </c>
      <c r="P635" s="3">
        <v>8</v>
      </c>
      <c r="Q635" s="3">
        <v>2</v>
      </c>
      <c r="R635" s="3">
        <v>5</v>
      </c>
      <c r="S635" s="3">
        <v>3</v>
      </c>
      <c r="T635" s="3">
        <v>2</v>
      </c>
      <c r="U635" s="3">
        <v>4</v>
      </c>
      <c r="V635" s="3">
        <v>7</v>
      </c>
      <c r="W635" s="3">
        <v>2</v>
      </c>
      <c r="X635" s="3">
        <v>2</v>
      </c>
      <c r="Y635" s="3">
        <v>5</v>
      </c>
      <c r="Z635" s="3">
        <v>2</v>
      </c>
      <c r="AA635" s="3">
        <v>2</v>
      </c>
      <c r="AB635" s="3">
        <v>4</v>
      </c>
      <c r="AC635" s="3">
        <v>5</v>
      </c>
      <c r="AD635" s="3">
        <v>2</v>
      </c>
      <c r="AE635" s="3">
        <v>5</v>
      </c>
      <c r="AI635" s="4">
        <f>SUM(BD635:BH635)</f>
        <v>1.6684167120001783</v>
      </c>
      <c r="AJ635" s="3">
        <f>SUM(BI635:BL635)</f>
        <v>1.0678528120006361</v>
      </c>
      <c r="AK635" s="3">
        <f>SUM(BM635:BO635)</f>
        <v>0.78418431500176511</v>
      </c>
      <c r="AL635" s="3">
        <f>SUM(BP635:BR635)</f>
        <v>0.83426331999726111</v>
      </c>
      <c r="AM635" s="3">
        <f>SUM(BS635:BU635)</f>
        <v>0.85094315500100404</v>
      </c>
      <c r="AO635" s="3">
        <f t="shared" si="524"/>
        <v>6.9517363000007423E-2</v>
      </c>
      <c r="AP635" s="3">
        <f t="shared" si="525"/>
        <v>6.6740800750039755E-2</v>
      </c>
      <c r="AQ635" s="3">
        <f t="shared" si="526"/>
        <v>8.7131590555751676E-2</v>
      </c>
      <c r="AR635" s="3">
        <f t="shared" si="527"/>
        <v>0.10428291499965764</v>
      </c>
      <c r="AS635" s="3">
        <f t="shared" si="528"/>
        <v>7.0911929583417008E-2</v>
      </c>
      <c r="AT635" s="3">
        <f t="shared" si="567"/>
        <v>0</v>
      </c>
      <c r="AU635" s="9">
        <v>13</v>
      </c>
      <c r="AV635" s="3">
        <v>3</v>
      </c>
      <c r="AW635" s="3">
        <v>2</v>
      </c>
      <c r="AX635" s="3">
        <v>3</v>
      </c>
      <c r="AY635" s="3">
        <v>1</v>
      </c>
      <c r="AZ635" s="3">
        <v>44</v>
      </c>
      <c r="BA635" s="3">
        <v>1</v>
      </c>
      <c r="BB635" s="3">
        <v>0.38509266500113798</v>
      </c>
      <c r="BC635" s="3">
        <v>0</v>
      </c>
      <c r="BD635" s="3">
        <v>0.36697888100025</v>
      </c>
      <c r="BE635" s="3">
        <v>0.33369760700224999</v>
      </c>
      <c r="BF635" s="3">
        <v>0.35039670499827402</v>
      </c>
      <c r="BG635" s="3">
        <v>0.30028319900156902</v>
      </c>
      <c r="BH635" s="3">
        <v>0.31706031999783502</v>
      </c>
      <c r="BI635" s="3">
        <v>0.25027759099975799</v>
      </c>
      <c r="BJ635" s="3">
        <v>0.28364374900047501</v>
      </c>
      <c r="BK635" s="3">
        <v>0.28363961500144702</v>
      </c>
      <c r="BL635" s="3">
        <v>0.25029185699895601</v>
      </c>
      <c r="BM635" s="3">
        <v>0.250267646999418</v>
      </c>
      <c r="BN635" s="3">
        <v>0.28364856000189298</v>
      </c>
      <c r="BO635" s="3">
        <v>0.25026810800045401</v>
      </c>
      <c r="BP635" s="3">
        <v>0.30033695900056001</v>
      </c>
      <c r="BQ635" s="3">
        <v>0.30031750899797699</v>
      </c>
      <c r="BR635" s="3">
        <v>0.233608851998724</v>
      </c>
      <c r="BS635" s="3">
        <v>0.28358974200091303</v>
      </c>
      <c r="BT635" s="3">
        <v>0.28370746400105401</v>
      </c>
      <c r="BU635" s="3">
        <v>0.283645948999037</v>
      </c>
    </row>
    <row r="636" spans="1:75" ht="21">
      <c r="A636" s="3">
        <v>40</v>
      </c>
      <c r="C636" s="3">
        <v>1</v>
      </c>
      <c r="D636" s="15">
        <f t="shared" si="568"/>
        <v>0</v>
      </c>
      <c r="E636" s="3">
        <f t="shared" ref="E636" si="572">IF(OR(AV636=1, AV636=2), 0, 1)</f>
        <v>1</v>
      </c>
      <c r="F636" s="3">
        <f t="shared" si="558"/>
        <v>0</v>
      </c>
      <c r="G636" s="15">
        <v>1</v>
      </c>
      <c r="H636" s="3">
        <v>29</v>
      </c>
      <c r="I636" s="3">
        <v>18</v>
      </c>
      <c r="J636" s="3">
        <v>9</v>
      </c>
      <c r="K636" s="3">
        <v>11</v>
      </c>
      <c r="L636" s="3">
        <v>11</v>
      </c>
      <c r="M636" s="10" t="s">
        <v>108</v>
      </c>
      <c r="N636" s="3">
        <v>3</v>
      </c>
      <c r="O636" s="3">
        <v>11</v>
      </c>
      <c r="P636" s="3">
        <v>8</v>
      </c>
      <c r="Q636" s="3">
        <v>2</v>
      </c>
      <c r="R636" s="3">
        <v>5</v>
      </c>
      <c r="S636" s="3">
        <v>3</v>
      </c>
      <c r="T636" s="3">
        <v>2</v>
      </c>
      <c r="U636" s="3">
        <v>7</v>
      </c>
      <c r="V636" s="3">
        <v>3</v>
      </c>
      <c r="W636" s="3">
        <v>3</v>
      </c>
      <c r="X636" s="3">
        <v>2</v>
      </c>
      <c r="Y636" s="3">
        <v>2</v>
      </c>
      <c r="Z636" s="3">
        <v>5</v>
      </c>
      <c r="AA636" s="3">
        <v>2</v>
      </c>
      <c r="AB636" s="3">
        <v>3</v>
      </c>
      <c r="AC636" s="3">
        <v>6</v>
      </c>
      <c r="AD636" s="3">
        <v>5</v>
      </c>
      <c r="AE636" s="3">
        <v>2</v>
      </c>
      <c r="AF636" s="3">
        <v>4</v>
      </c>
      <c r="AI636" s="4">
        <f>SUM(BD636:BH636)</f>
        <v>1.9687441360001661</v>
      </c>
      <c r="AJ636" s="3">
        <f>SUM(BI636:BM636)</f>
        <v>1.7519359670004611</v>
      </c>
      <c r="AK636" s="3">
        <f>SUM(BN636:BP636)</f>
        <v>0.96774427299896892</v>
      </c>
      <c r="AL636" s="3">
        <f>SUM(BQ636:BS636)</f>
        <v>0.95104022799932708</v>
      </c>
      <c r="AM636" s="3">
        <f>SUM(BT636:BV636)</f>
        <v>0.93435749100171706</v>
      </c>
      <c r="AO636" s="3">
        <f t="shared" si="524"/>
        <v>6.7887728827591934E-2</v>
      </c>
      <c r="AP636" s="3">
        <f t="shared" si="525"/>
        <v>9.7329775944470065E-2</v>
      </c>
      <c r="AQ636" s="3">
        <f t="shared" si="526"/>
        <v>0.10752714144432989</v>
      </c>
      <c r="AR636" s="3">
        <f t="shared" si="527"/>
        <v>8.6458202545393367E-2</v>
      </c>
      <c r="AS636" s="3">
        <f t="shared" si="528"/>
        <v>8.4941590091065181E-2</v>
      </c>
      <c r="AT636" s="3">
        <f t="shared" si="567"/>
        <v>1</v>
      </c>
      <c r="AU636" s="9">
        <v>13</v>
      </c>
      <c r="AV636" s="3">
        <v>3</v>
      </c>
      <c r="AW636" s="3">
        <v>2</v>
      </c>
      <c r="AX636" s="3">
        <v>3</v>
      </c>
      <c r="AY636" s="3">
        <v>1</v>
      </c>
      <c r="AZ636" s="3">
        <v>73</v>
      </c>
      <c r="BA636" s="3">
        <v>1</v>
      </c>
      <c r="BB636" s="3">
        <v>0.45180473800064602</v>
      </c>
      <c r="BC636" s="3">
        <v>1</v>
      </c>
      <c r="BD636" s="3">
        <v>0.31690639299995299</v>
      </c>
      <c r="BE636" s="3">
        <v>0.31700945799821001</v>
      </c>
      <c r="BF636" s="3">
        <v>0.53395150500000399</v>
      </c>
      <c r="BG636" s="3">
        <v>0.38374687100076699</v>
      </c>
      <c r="BH636" s="3">
        <v>0.41712990900123198</v>
      </c>
      <c r="BI636" s="3">
        <v>0.38375334399825001</v>
      </c>
      <c r="BJ636" s="3">
        <v>0.350162444003217</v>
      </c>
      <c r="BK636" s="3">
        <v>0.31722090199764302</v>
      </c>
      <c r="BL636" s="3">
        <v>0.35041071800151202</v>
      </c>
      <c r="BM636" s="3">
        <v>0.35038855899983901</v>
      </c>
      <c r="BN636" s="3">
        <v>0.31701066800087502</v>
      </c>
      <c r="BO636" s="3">
        <v>0.36708303299747003</v>
      </c>
      <c r="BP636" s="3">
        <v>0.28365057200062399</v>
      </c>
      <c r="BQ636" s="3">
        <v>0.35037205499975199</v>
      </c>
      <c r="BR636" s="3">
        <v>0.26693521800189002</v>
      </c>
      <c r="BS636" s="3">
        <v>0.33373295499768502</v>
      </c>
      <c r="BT636" s="3">
        <v>0.35038865500246102</v>
      </c>
      <c r="BU636" s="3">
        <v>0.28364564799994602</v>
      </c>
      <c r="BV636" s="3">
        <v>0.30032318799931002</v>
      </c>
    </row>
    <row r="637" spans="1:75" ht="21">
      <c r="A637" s="3">
        <v>101</v>
      </c>
      <c r="C637" s="3">
        <v>0</v>
      </c>
      <c r="D637" s="15">
        <f t="shared" si="568"/>
        <v>1</v>
      </c>
      <c r="E637" s="3">
        <v>0</v>
      </c>
      <c r="F637" s="3">
        <f t="shared" si="558"/>
        <v>0</v>
      </c>
      <c r="G637" s="15">
        <f>IF(AV637&lt;2.5, 0, 1)</f>
        <v>1</v>
      </c>
      <c r="H637" s="3">
        <v>12</v>
      </c>
      <c r="I637" s="3">
        <v>8</v>
      </c>
      <c r="J637" s="3">
        <v>8</v>
      </c>
      <c r="K637" s="3">
        <v>10</v>
      </c>
      <c r="L637" s="3">
        <v>6</v>
      </c>
      <c r="M637" s="10" t="s">
        <v>48</v>
      </c>
      <c r="N637" s="3">
        <v>7</v>
      </c>
      <c r="O637" s="3">
        <v>2</v>
      </c>
      <c r="P637" s="3">
        <v>3</v>
      </c>
      <c r="Q637" s="3">
        <v>8</v>
      </c>
      <c r="R637" s="3">
        <v>2</v>
      </c>
      <c r="S637" s="3">
        <v>6</v>
      </c>
      <c r="T637" s="3">
        <v>2</v>
      </c>
      <c r="U637" s="3">
        <v>8</v>
      </c>
      <c r="V637" s="3">
        <v>6</v>
      </c>
      <c r="AI637" s="3">
        <f>SUM(BD637:BF637)</f>
        <v>1.284668175998376</v>
      </c>
      <c r="AJ637" s="3">
        <f>SUM(BG637)</f>
        <v>0.31700264499886499</v>
      </c>
      <c r="AK637" s="3">
        <f>SUM(BH637, BI637)</f>
        <v>0.76752074700198003</v>
      </c>
      <c r="AL637" s="3">
        <f>SUM(BJ637:BK637)</f>
        <v>1.034479714999178</v>
      </c>
      <c r="AM637" s="3">
        <f>SUM(BL637)</f>
        <v>0.73413685500054204</v>
      </c>
      <c r="AO637" s="3">
        <f t="shared" si="524"/>
        <v>0.107055681333198</v>
      </c>
      <c r="AP637" s="3">
        <f t="shared" si="525"/>
        <v>3.9625330624858124E-2</v>
      </c>
      <c r="AQ637" s="3">
        <f t="shared" si="526"/>
        <v>9.5940093375247504E-2</v>
      </c>
      <c r="AR637" s="3">
        <f t="shared" si="527"/>
        <v>0.1034479714999178</v>
      </c>
      <c r="AS637" s="3">
        <f t="shared" si="528"/>
        <v>0.12235614250009035</v>
      </c>
      <c r="AT637" s="3">
        <f t="shared" si="567"/>
        <v>0</v>
      </c>
      <c r="AU637" s="9">
        <v>13</v>
      </c>
      <c r="AV637" s="3">
        <v>3</v>
      </c>
      <c r="AW637" s="3">
        <v>2</v>
      </c>
      <c r="AX637" s="3">
        <v>3</v>
      </c>
      <c r="AY637" s="3">
        <v>1</v>
      </c>
      <c r="AZ637" s="3">
        <v>72</v>
      </c>
      <c r="BA637" s="3">
        <v>0</v>
      </c>
      <c r="BB637" s="3">
        <v>0.35166882499834101</v>
      </c>
      <c r="BC637" s="3">
        <v>1</v>
      </c>
      <c r="BD637" s="3">
        <v>0.467089287998533</v>
      </c>
      <c r="BE637" s="3">
        <v>0.46717994400023599</v>
      </c>
      <c r="BF637" s="3">
        <v>0.35039894399960703</v>
      </c>
      <c r="BG637" s="3">
        <v>0.31700264499886499</v>
      </c>
      <c r="BH637" s="3">
        <v>0.33366991500224602</v>
      </c>
      <c r="BI637" s="3">
        <v>0.43385083199973401</v>
      </c>
      <c r="BJ637" s="3">
        <v>0.68436004999966804</v>
      </c>
      <c r="BK637" s="3">
        <v>0.35011966499951003</v>
      </c>
      <c r="BL637" s="3">
        <v>0.73413685500054204</v>
      </c>
    </row>
    <row r="638" spans="1:75" ht="21">
      <c r="A638" s="3">
        <v>102</v>
      </c>
      <c r="C638" s="3">
        <v>0</v>
      </c>
      <c r="D638" s="15">
        <f t="shared" si="568"/>
        <v>1</v>
      </c>
      <c r="E638" s="3">
        <v>0</v>
      </c>
      <c r="F638" s="3">
        <f t="shared" si="558"/>
        <v>0</v>
      </c>
      <c r="G638" s="15">
        <f>IF(AV638&gt;2.5, 0, 1)</f>
        <v>0</v>
      </c>
      <c r="H638" s="3">
        <v>12</v>
      </c>
      <c r="I638" s="3">
        <v>8</v>
      </c>
      <c r="J638" s="3">
        <v>6</v>
      </c>
      <c r="K638" s="3">
        <v>7</v>
      </c>
      <c r="L638" s="3">
        <v>9</v>
      </c>
      <c r="M638" s="10" t="s">
        <v>109</v>
      </c>
      <c r="N638" s="3">
        <v>7</v>
      </c>
      <c r="O638" s="3">
        <v>2</v>
      </c>
      <c r="P638" s="3">
        <v>3</v>
      </c>
      <c r="Q638" s="3">
        <v>8</v>
      </c>
      <c r="R638" s="3">
        <v>2</v>
      </c>
      <c r="S638" s="3">
        <v>4</v>
      </c>
      <c r="T638" s="3">
        <v>2</v>
      </c>
      <c r="U638" s="3">
        <v>5</v>
      </c>
      <c r="V638" s="3">
        <v>3</v>
      </c>
      <c r="W638" s="3">
        <v>6</v>
      </c>
      <c r="AI638" s="3">
        <f>SUM(BD638:BF638)</f>
        <v>0</v>
      </c>
      <c r="AJ638" s="3">
        <f>SUM(BG638)</f>
        <v>0</v>
      </c>
      <c r="AK638" s="3">
        <f>SUM(BH638, BI638)</f>
        <v>0</v>
      </c>
      <c r="AL638" s="3">
        <f>SUM(BJ638:BK638)</f>
        <v>0</v>
      </c>
      <c r="AM638" s="3">
        <f>SUM(BL638:BM638)</f>
        <v>0</v>
      </c>
      <c r="AO638" s="3">
        <f t="shared" si="524"/>
        <v>0</v>
      </c>
      <c r="AP638" s="3">
        <f t="shared" si="525"/>
        <v>0</v>
      </c>
      <c r="AQ638" s="3">
        <f t="shared" si="526"/>
        <v>0</v>
      </c>
      <c r="AR638" s="3">
        <f t="shared" si="527"/>
        <v>0</v>
      </c>
      <c r="AS638" s="3">
        <f t="shared" si="528"/>
        <v>0</v>
      </c>
      <c r="AT638" s="3">
        <f t="shared" si="567"/>
        <v>0</v>
      </c>
      <c r="AU638" s="9">
        <v>13</v>
      </c>
      <c r="AV638" s="3">
        <v>3</v>
      </c>
      <c r="AW638" s="3">
        <v>2</v>
      </c>
      <c r="AX638" s="3">
        <v>3</v>
      </c>
    </row>
    <row r="639" spans="1:75" ht="21">
      <c r="A639" s="3">
        <v>103</v>
      </c>
      <c r="C639" s="3">
        <v>0</v>
      </c>
      <c r="D639" s="15">
        <f t="shared" si="568"/>
        <v>1</v>
      </c>
      <c r="E639" s="3">
        <v>0</v>
      </c>
      <c r="F639" s="3">
        <f t="shared" si="558"/>
        <v>0</v>
      </c>
      <c r="G639" s="15">
        <f>IF(AV639&gt;2.5, 0, 1)</f>
        <v>0</v>
      </c>
      <c r="H639" s="3">
        <v>19</v>
      </c>
      <c r="I639" s="3">
        <v>4</v>
      </c>
      <c r="J639" s="3">
        <v>7</v>
      </c>
      <c r="K639" s="3">
        <v>7</v>
      </c>
      <c r="L639" s="3">
        <v>11</v>
      </c>
      <c r="M639" s="10" t="s">
        <v>110</v>
      </c>
      <c r="N639" s="3">
        <v>7</v>
      </c>
      <c r="O639" s="3">
        <v>3</v>
      </c>
      <c r="P639" s="3">
        <v>2</v>
      </c>
      <c r="Q639" s="3">
        <v>7</v>
      </c>
      <c r="R639" s="3">
        <v>4</v>
      </c>
      <c r="S639" s="3">
        <v>2</v>
      </c>
      <c r="T639" s="3">
        <v>5</v>
      </c>
      <c r="U639" s="3">
        <v>2</v>
      </c>
      <c r="V639" s="3">
        <v>5</v>
      </c>
      <c r="W639" s="3">
        <v>3</v>
      </c>
      <c r="X639" s="3">
        <v>8</v>
      </c>
      <c r="AI639" s="3">
        <f>SUM(BD639:BG639)</f>
        <v>0</v>
      </c>
      <c r="AJ639" s="3">
        <f>SUM(BH639)</f>
        <v>0</v>
      </c>
      <c r="AK639" s="3">
        <f>SUM(BJ639, BI639)</f>
        <v>0</v>
      </c>
      <c r="AL639" s="3">
        <f>SUM(BK639:BL639)</f>
        <v>0</v>
      </c>
      <c r="AM639" s="3">
        <f>SUM(BM639, BN639)</f>
        <v>0</v>
      </c>
      <c r="AO639" s="3">
        <f t="shared" si="524"/>
        <v>0</v>
      </c>
      <c r="AP639" s="3">
        <f t="shared" si="525"/>
        <v>0</v>
      </c>
      <c r="AQ639" s="3">
        <f t="shared" si="526"/>
        <v>0</v>
      </c>
      <c r="AR639" s="3">
        <f t="shared" si="527"/>
        <v>0</v>
      </c>
      <c r="AS639" s="3">
        <f t="shared" si="528"/>
        <v>0</v>
      </c>
      <c r="AT639" s="3">
        <f t="shared" si="567"/>
        <v>0</v>
      </c>
      <c r="AU639" s="9">
        <v>13</v>
      </c>
      <c r="AV639" s="3">
        <v>3</v>
      </c>
      <c r="AW639" s="3">
        <v>2</v>
      </c>
      <c r="AX639" s="3">
        <v>3</v>
      </c>
    </row>
    <row r="640" spans="1:75" ht="21">
      <c r="A640" s="3">
        <v>104</v>
      </c>
      <c r="C640" s="3">
        <v>0</v>
      </c>
      <c r="D640" s="15">
        <f t="shared" si="568"/>
        <v>1</v>
      </c>
      <c r="E640" s="3">
        <v>0</v>
      </c>
      <c r="F640" s="3">
        <f t="shared" si="558"/>
        <v>0</v>
      </c>
      <c r="G640" s="15">
        <f t="shared" ref="G640" si="573">IF(AV640&lt;2.5, 0, 1)</f>
        <v>1</v>
      </c>
      <c r="H640" s="3">
        <v>16</v>
      </c>
      <c r="I640" s="3">
        <v>5</v>
      </c>
      <c r="J640" s="3">
        <v>8</v>
      </c>
      <c r="K640" s="3">
        <v>4</v>
      </c>
      <c r="L640" s="3">
        <v>11</v>
      </c>
      <c r="M640" s="10" t="s">
        <v>49</v>
      </c>
      <c r="N640" s="3">
        <v>7</v>
      </c>
      <c r="O640" s="3">
        <v>3</v>
      </c>
      <c r="P640" s="3">
        <v>2</v>
      </c>
      <c r="Q640" s="3">
        <v>4</v>
      </c>
      <c r="R640" s="3">
        <v>5</v>
      </c>
      <c r="S640" s="3">
        <v>2</v>
      </c>
      <c r="T640" s="3">
        <v>6</v>
      </c>
      <c r="U640" s="3">
        <v>2</v>
      </c>
      <c r="V640" s="3">
        <v>2</v>
      </c>
      <c r="W640" s="3">
        <v>3</v>
      </c>
      <c r="X640" s="3">
        <v>2</v>
      </c>
      <c r="Y640" s="3">
        <v>6</v>
      </c>
      <c r="AI640" s="3">
        <f>SUM(BD640:BG640)</f>
        <v>1.41814455900021</v>
      </c>
      <c r="AJ640" s="3">
        <f>SUM(BH640)</f>
        <v>0.26695771899903697</v>
      </c>
      <c r="AK640" s="3">
        <f>SUM(BJ640, BI640)</f>
        <v>0.53390639000281093</v>
      </c>
      <c r="AL640" s="3">
        <f>SUM(BK640:BL640)</f>
        <v>0.65071794499817592</v>
      </c>
      <c r="AM640" s="3">
        <f>SUM(BM640:BO640)</f>
        <v>0.75082226299855304</v>
      </c>
      <c r="AO640" s="3">
        <f t="shared" si="524"/>
        <v>8.8634034937513123E-2</v>
      </c>
      <c r="AP640" s="3">
        <f t="shared" si="525"/>
        <v>5.3391543799807394E-2</v>
      </c>
      <c r="AQ640" s="3">
        <f t="shared" si="526"/>
        <v>6.6738298750351366E-2</v>
      </c>
      <c r="AR640" s="3">
        <f t="shared" si="527"/>
        <v>0.16267948624954398</v>
      </c>
      <c r="AS640" s="3">
        <f t="shared" si="528"/>
        <v>6.8256569363504827E-2</v>
      </c>
      <c r="AT640" s="3">
        <f t="shared" si="567"/>
        <v>1</v>
      </c>
      <c r="AU640" s="9">
        <v>13</v>
      </c>
      <c r="AV640" s="3">
        <v>3</v>
      </c>
      <c r="AW640" s="3">
        <v>2</v>
      </c>
      <c r="AX640" s="3">
        <v>3</v>
      </c>
      <c r="AY640" s="3">
        <v>1</v>
      </c>
      <c r="AZ640" s="3">
        <v>17</v>
      </c>
      <c r="BA640" s="3">
        <v>1</v>
      </c>
      <c r="BB640" s="3">
        <v>0.418472628000017</v>
      </c>
      <c r="BC640" s="3">
        <v>1</v>
      </c>
      <c r="BD640" s="3">
        <v>0.43371762700189698</v>
      </c>
      <c r="BE640" s="3">
        <v>0.383768236999458</v>
      </c>
      <c r="BF640" s="3">
        <v>0.36706668699844103</v>
      </c>
      <c r="BG640" s="3">
        <v>0.23359200800041399</v>
      </c>
      <c r="BH640" s="3">
        <v>0.26695771899903697</v>
      </c>
      <c r="BI640" s="3">
        <v>0.25027445500017997</v>
      </c>
      <c r="BJ640" s="3">
        <v>0.28363193500263101</v>
      </c>
      <c r="BK640" s="3">
        <v>0.35041729699878399</v>
      </c>
      <c r="BL640" s="3">
        <v>0.30030064799939199</v>
      </c>
      <c r="BM640" s="3">
        <v>0.28366177800126002</v>
      </c>
      <c r="BN640" s="3">
        <v>0.23358077199736699</v>
      </c>
      <c r="BO640" s="3">
        <v>0.233579712999926</v>
      </c>
    </row>
    <row r="641" spans="1:72" ht="21">
      <c r="A641" s="3">
        <v>105</v>
      </c>
      <c r="C641" s="3">
        <v>0</v>
      </c>
      <c r="D641" s="15">
        <f t="shared" si="568"/>
        <v>1</v>
      </c>
      <c r="E641" s="3">
        <v>0</v>
      </c>
      <c r="F641" s="3">
        <f t="shared" si="558"/>
        <v>0</v>
      </c>
      <c r="G641" s="15">
        <f>IF(AV641&lt;2.5, 0, 1)</f>
        <v>1</v>
      </c>
      <c r="H641" s="3">
        <v>10</v>
      </c>
      <c r="I641" s="3">
        <v>10</v>
      </c>
      <c r="J641" s="3">
        <v>7</v>
      </c>
      <c r="K641" s="3">
        <v>8</v>
      </c>
      <c r="L641" s="3">
        <v>5</v>
      </c>
      <c r="M641" s="10" t="s">
        <v>50</v>
      </c>
      <c r="N641" s="3">
        <v>5</v>
      </c>
      <c r="O641" s="3">
        <v>2</v>
      </c>
      <c r="P641" s="3">
        <v>3</v>
      </c>
      <c r="Q641" s="3">
        <v>10</v>
      </c>
      <c r="R641" s="3">
        <v>2</v>
      </c>
      <c r="S641" s="3">
        <v>5</v>
      </c>
      <c r="T641" s="3">
        <v>2</v>
      </c>
      <c r="U641" s="3">
        <v>6</v>
      </c>
      <c r="V641" s="3">
        <v>5</v>
      </c>
      <c r="AI641" s="3">
        <f t="shared" ref="AI641:AI646" si="574">SUM(BD641:BF641)</f>
        <v>1.0844485569978131</v>
      </c>
      <c r="AJ641" s="3">
        <f>SUM(BG641)</f>
        <v>0.33369221999964699</v>
      </c>
      <c r="AK641" s="3">
        <f>SUM(BH641, BI641)</f>
        <v>0.66739408799912703</v>
      </c>
      <c r="AL641" s="3">
        <f>SUM(BJ641:BK641)</f>
        <v>0.71746607300155896</v>
      </c>
      <c r="AM641" s="3">
        <f>SUM(BL641)</f>
        <v>0.35038487800193202</v>
      </c>
      <c r="AO641" s="3">
        <f t="shared" si="524"/>
        <v>0.10844485569978131</v>
      </c>
      <c r="AP641" s="3">
        <f t="shared" si="525"/>
        <v>3.3369221999964699E-2</v>
      </c>
      <c r="AQ641" s="3">
        <f t="shared" si="526"/>
        <v>9.5342012571303855E-2</v>
      </c>
      <c r="AR641" s="3">
        <f t="shared" si="527"/>
        <v>8.968325912519487E-2</v>
      </c>
      <c r="AS641" s="3">
        <f t="shared" si="528"/>
        <v>7.0076975600386407E-2</v>
      </c>
      <c r="AT641" s="3">
        <f t="shared" si="567"/>
        <v>1</v>
      </c>
      <c r="AU641" s="9">
        <v>13</v>
      </c>
      <c r="AV641" s="3">
        <v>3</v>
      </c>
      <c r="AW641" s="3">
        <v>2</v>
      </c>
      <c r="AX641" s="3">
        <v>3</v>
      </c>
      <c r="AY641" s="3">
        <v>1</v>
      </c>
      <c r="AZ641" s="3">
        <v>63</v>
      </c>
      <c r="BA641" s="3">
        <v>1</v>
      </c>
      <c r="BB641" s="3">
        <v>0.46845548200144499</v>
      </c>
      <c r="BC641" s="3">
        <v>1</v>
      </c>
      <c r="BD641" s="3">
        <v>0.46709159199963302</v>
      </c>
      <c r="BE641" s="3">
        <v>0.33372253500056098</v>
      </c>
      <c r="BF641" s="3">
        <v>0.28363442999761901</v>
      </c>
      <c r="BG641" s="3">
        <v>0.33369221999964699</v>
      </c>
      <c r="BH641" s="3">
        <v>0.33370064600239802</v>
      </c>
      <c r="BI641" s="3">
        <v>0.33369344199672901</v>
      </c>
      <c r="BJ641" s="3">
        <v>0.36730522000289001</v>
      </c>
      <c r="BK641" s="3">
        <v>0.350160852998669</v>
      </c>
      <c r="BL641" s="3">
        <v>0.35038487800193202</v>
      </c>
    </row>
    <row r="642" spans="1:72" ht="21">
      <c r="A642" s="3">
        <v>106</v>
      </c>
      <c r="C642" s="3">
        <v>0</v>
      </c>
      <c r="D642" s="15">
        <f t="shared" si="568"/>
        <v>1</v>
      </c>
      <c r="E642" s="3">
        <v>0</v>
      </c>
      <c r="F642" s="3">
        <f t="shared" si="558"/>
        <v>0</v>
      </c>
      <c r="G642" s="15">
        <f>IF(AV642&gt;2.5, 0, 1)</f>
        <v>0</v>
      </c>
      <c r="H642" s="3">
        <v>10</v>
      </c>
      <c r="I642" s="3">
        <v>5</v>
      </c>
      <c r="J642" s="3">
        <v>10</v>
      </c>
      <c r="K642" s="3">
        <v>5</v>
      </c>
      <c r="L642" s="3">
        <v>10</v>
      </c>
      <c r="M642" s="10" t="s">
        <v>111</v>
      </c>
      <c r="N642" s="3">
        <v>5</v>
      </c>
      <c r="O642" s="3">
        <v>2</v>
      </c>
      <c r="P642" s="3">
        <v>3</v>
      </c>
      <c r="Q642" s="3">
        <v>5</v>
      </c>
      <c r="R642" s="3">
        <v>3</v>
      </c>
      <c r="S642" s="3">
        <v>7</v>
      </c>
      <c r="T642" s="3">
        <v>2</v>
      </c>
      <c r="U642" s="3">
        <v>3</v>
      </c>
      <c r="V642" s="3">
        <v>3</v>
      </c>
      <c r="W642" s="3">
        <v>7</v>
      </c>
      <c r="AI642" s="3">
        <f t="shared" si="574"/>
        <v>0</v>
      </c>
      <c r="AJ642" s="3">
        <f>SUM(BG642)</f>
        <v>0</v>
      </c>
      <c r="AK642" s="3">
        <f>SUM(BH642, BI642)</f>
        <v>0</v>
      </c>
      <c r="AL642" s="3">
        <f>SUM(BJ642:BK642)</f>
        <v>0</v>
      </c>
      <c r="AM642" s="3">
        <f>SUM(BL642:BM642)</f>
        <v>0</v>
      </c>
      <c r="AO642" s="3">
        <f t="shared" si="524"/>
        <v>0</v>
      </c>
      <c r="AP642" s="3">
        <f t="shared" si="525"/>
        <v>0</v>
      </c>
      <c r="AQ642" s="3">
        <f t="shared" si="526"/>
        <v>0</v>
      </c>
      <c r="AR642" s="3">
        <f t="shared" si="527"/>
        <v>0</v>
      </c>
      <c r="AS642" s="3">
        <f t="shared" si="528"/>
        <v>0</v>
      </c>
      <c r="AT642" s="3">
        <f t="shared" si="567"/>
        <v>0</v>
      </c>
      <c r="AU642" s="9">
        <v>13</v>
      </c>
      <c r="AV642" s="3">
        <v>3</v>
      </c>
      <c r="AW642" s="3">
        <v>2</v>
      </c>
      <c r="AX642" s="3">
        <v>3</v>
      </c>
    </row>
    <row r="643" spans="1:72" ht="21">
      <c r="A643" s="3">
        <v>107</v>
      </c>
      <c r="C643" s="3">
        <v>0</v>
      </c>
      <c r="D643" s="15">
        <f t="shared" si="568"/>
        <v>1</v>
      </c>
      <c r="E643" s="3">
        <v>0</v>
      </c>
      <c r="F643" s="3">
        <f t="shared" si="558"/>
        <v>0</v>
      </c>
      <c r="G643" s="15">
        <f>IF(AV643&gt;2.5, 0, 1)</f>
        <v>0</v>
      </c>
      <c r="H643" s="3">
        <v>15</v>
      </c>
      <c r="I643" s="3">
        <v>6</v>
      </c>
      <c r="J643" s="3">
        <v>15</v>
      </c>
      <c r="K643" s="3">
        <v>8</v>
      </c>
      <c r="L643" s="3">
        <v>6</v>
      </c>
      <c r="M643" s="10" t="s">
        <v>112</v>
      </c>
      <c r="N643" s="3">
        <v>8</v>
      </c>
      <c r="O643" s="3">
        <v>2</v>
      </c>
      <c r="P643" s="3">
        <v>5</v>
      </c>
      <c r="Q643" s="3">
        <v>6</v>
      </c>
      <c r="R643" s="3">
        <v>2</v>
      </c>
      <c r="S643" s="3">
        <v>6</v>
      </c>
      <c r="T643" s="3">
        <v>7</v>
      </c>
      <c r="U643" s="3">
        <v>2</v>
      </c>
      <c r="V643" s="3">
        <v>2</v>
      </c>
      <c r="W643" s="3">
        <v>4</v>
      </c>
      <c r="X643" s="3">
        <v>2</v>
      </c>
      <c r="Y643" s="3">
        <v>4</v>
      </c>
      <c r="AI643" s="3">
        <f t="shared" si="574"/>
        <v>0</v>
      </c>
      <c r="AJ643" s="3">
        <f>SUM(BG643)</f>
        <v>0</v>
      </c>
      <c r="AK643" s="3">
        <f>SUM(BH643, BI643, BJ643)</f>
        <v>0</v>
      </c>
      <c r="AL643" s="3">
        <f>SUM(BK643, BL643, BM643)</f>
        <v>0</v>
      </c>
      <c r="AM643" s="3">
        <f>SUM(BN643:BO643)</f>
        <v>0</v>
      </c>
      <c r="AO643" s="3">
        <f t="shared" si="524"/>
        <v>0</v>
      </c>
      <c r="AP643" s="3">
        <f t="shared" si="525"/>
        <v>0</v>
      </c>
      <c r="AQ643" s="3">
        <f t="shared" si="526"/>
        <v>0</v>
      </c>
      <c r="AR643" s="3">
        <f t="shared" si="527"/>
        <v>0</v>
      </c>
      <c r="AS643" s="3">
        <f t="shared" si="528"/>
        <v>0</v>
      </c>
      <c r="AT643" s="3">
        <f t="shared" si="567"/>
        <v>0</v>
      </c>
      <c r="AU643" s="9">
        <v>13</v>
      </c>
      <c r="AV643" s="3">
        <v>3</v>
      </c>
      <c r="AW643" s="3">
        <v>2</v>
      </c>
      <c r="AX643" s="3">
        <v>3</v>
      </c>
    </row>
    <row r="644" spans="1:72" ht="21">
      <c r="A644" s="3">
        <v>108</v>
      </c>
      <c r="C644" s="3">
        <v>0</v>
      </c>
      <c r="D644" s="15">
        <f t="shared" si="568"/>
        <v>1</v>
      </c>
      <c r="E644" s="3">
        <v>0</v>
      </c>
      <c r="F644" s="3">
        <f t="shared" si="558"/>
        <v>0</v>
      </c>
      <c r="G644" s="15">
        <f t="shared" ref="G644:G645" si="575">IF(AV644&lt;2.5, 0, 1)</f>
        <v>1</v>
      </c>
      <c r="H644" s="3">
        <v>13</v>
      </c>
      <c r="I644" s="3">
        <v>7</v>
      </c>
      <c r="J644" s="3">
        <v>6</v>
      </c>
      <c r="K644" s="3">
        <v>5</v>
      </c>
      <c r="L644" s="3">
        <v>20</v>
      </c>
      <c r="M644" s="10" t="s">
        <v>51</v>
      </c>
      <c r="N644" s="3">
        <v>6</v>
      </c>
      <c r="O644" s="3">
        <v>2</v>
      </c>
      <c r="P644" s="3">
        <v>5</v>
      </c>
      <c r="Q644" s="3">
        <v>7</v>
      </c>
      <c r="R644" s="3">
        <v>2</v>
      </c>
      <c r="S644" s="3">
        <v>4</v>
      </c>
      <c r="T644" s="3">
        <v>5</v>
      </c>
      <c r="U644" s="3">
        <v>2</v>
      </c>
      <c r="V644" s="3">
        <v>2</v>
      </c>
      <c r="W644" s="3">
        <v>8</v>
      </c>
      <c r="X644" s="3">
        <v>8</v>
      </c>
      <c r="AI644" s="3">
        <f t="shared" si="574"/>
        <v>1.117796630001975</v>
      </c>
      <c r="AJ644" s="3">
        <f>SUM(BG644)</f>
        <v>0.28366026000003303</v>
      </c>
      <c r="AK644" s="3">
        <f>SUM(BH644, BI644)</f>
        <v>0.60043608300111295</v>
      </c>
      <c r="AL644" s="3">
        <f>SUM(BJ644)</f>
        <v>0.30055909799921199</v>
      </c>
      <c r="AM644" s="3">
        <f>SUM(BK644:BN644)</f>
        <v>1.351486407998888</v>
      </c>
      <c r="AO644" s="3">
        <f t="shared" si="524"/>
        <v>8.5984356153998076E-2</v>
      </c>
      <c r="AP644" s="3">
        <f t="shared" si="525"/>
        <v>4.0522894285719001E-2</v>
      </c>
      <c r="AQ644" s="3">
        <f t="shared" si="526"/>
        <v>0.10007268050018549</v>
      </c>
      <c r="AR644" s="3">
        <f t="shared" si="527"/>
        <v>6.0111819599842395E-2</v>
      </c>
      <c r="AS644" s="3">
        <f t="shared" si="528"/>
        <v>6.7574320399944404E-2</v>
      </c>
      <c r="AT644" s="3">
        <f t="shared" si="567"/>
        <v>0</v>
      </c>
      <c r="AU644" s="9">
        <v>13</v>
      </c>
      <c r="AV644" s="3">
        <v>3</v>
      </c>
      <c r="AW644" s="3">
        <v>2</v>
      </c>
      <c r="AX644" s="3">
        <v>3</v>
      </c>
      <c r="AY644" s="3">
        <v>1</v>
      </c>
      <c r="AZ644" s="3">
        <v>58</v>
      </c>
      <c r="BA644" s="3">
        <v>1</v>
      </c>
      <c r="BB644" s="3">
        <v>0.45177022799907701</v>
      </c>
      <c r="BC644" s="3">
        <v>0</v>
      </c>
      <c r="BD644" s="3">
        <v>0.500457817001006</v>
      </c>
      <c r="BE644" s="3">
        <v>0.31702171000142698</v>
      </c>
      <c r="BF644" s="3">
        <v>0.30031710299954201</v>
      </c>
      <c r="BG644" s="3">
        <v>0.28366026000003303</v>
      </c>
      <c r="BH644" s="3">
        <v>0.28365104099793798</v>
      </c>
      <c r="BI644" s="3">
        <v>0.31678504200317498</v>
      </c>
      <c r="BJ644" s="3">
        <v>0.30055909799921199</v>
      </c>
      <c r="BK644" s="3">
        <v>0.31701424899802</v>
      </c>
      <c r="BL644" s="3">
        <v>0.38375629900110603</v>
      </c>
      <c r="BM644" s="3">
        <v>0.31701240500115002</v>
      </c>
      <c r="BN644" s="3">
        <v>0.33370345499861198</v>
      </c>
    </row>
    <row r="645" spans="1:72" ht="21">
      <c r="A645" s="3">
        <v>109</v>
      </c>
      <c r="C645" s="3">
        <v>0</v>
      </c>
      <c r="D645" s="15">
        <f t="shared" si="568"/>
        <v>1</v>
      </c>
      <c r="E645" s="3">
        <v>0</v>
      </c>
      <c r="F645" s="3">
        <f t="shared" si="558"/>
        <v>0</v>
      </c>
      <c r="G645" s="15">
        <f t="shared" si="575"/>
        <v>1</v>
      </c>
      <c r="H645" s="3">
        <v>13</v>
      </c>
      <c r="I645" s="3">
        <v>4</v>
      </c>
      <c r="J645" s="3">
        <v>9</v>
      </c>
      <c r="K645" s="3">
        <v>8</v>
      </c>
      <c r="L645" s="3">
        <v>9</v>
      </c>
      <c r="M645" s="10" t="s">
        <v>52</v>
      </c>
      <c r="N645" s="3">
        <v>6</v>
      </c>
      <c r="O645" s="3">
        <v>2</v>
      </c>
      <c r="P645" s="3">
        <v>5</v>
      </c>
      <c r="Q645" s="3">
        <v>4</v>
      </c>
      <c r="R645" s="3">
        <v>3</v>
      </c>
      <c r="S645" s="3">
        <v>6</v>
      </c>
      <c r="T645" s="3">
        <v>8</v>
      </c>
      <c r="U645" s="3">
        <v>3</v>
      </c>
      <c r="V645" s="3">
        <v>6</v>
      </c>
      <c r="AI645" s="3">
        <f t="shared" si="574"/>
        <v>1.084160432001225</v>
      </c>
      <c r="AJ645" s="3">
        <f>SUM(BG645)</f>
        <v>0.26696135399833998</v>
      </c>
      <c r="AK645" s="3">
        <f>SUM(BH645, BI645)</f>
        <v>0.60066491100223995</v>
      </c>
      <c r="AL645" s="3">
        <f>SUM(BJ645)</f>
        <v>0.35035924799740298</v>
      </c>
      <c r="AM645" s="3">
        <f>SUM(BK645:BL645)</f>
        <v>0.65106096200179198</v>
      </c>
      <c r="AO645" s="3">
        <f t="shared" si="524"/>
        <v>8.3396956307786541E-2</v>
      </c>
      <c r="AP645" s="3">
        <f t="shared" si="525"/>
        <v>6.6740338499584995E-2</v>
      </c>
      <c r="AQ645" s="3">
        <f t="shared" si="526"/>
        <v>6.6740545666915549E-2</v>
      </c>
      <c r="AR645" s="3">
        <f t="shared" si="527"/>
        <v>4.3794905999675372E-2</v>
      </c>
      <c r="AS645" s="3">
        <f t="shared" si="528"/>
        <v>7.2340106889087999E-2</v>
      </c>
      <c r="AT645" s="3">
        <f t="shared" si="567"/>
        <v>1</v>
      </c>
      <c r="AU645" s="9">
        <v>13</v>
      </c>
      <c r="AV645" s="3">
        <v>3</v>
      </c>
      <c r="AW645" s="3">
        <v>2</v>
      </c>
      <c r="AX645" s="3">
        <v>3</v>
      </c>
      <c r="AY645" s="3">
        <v>1</v>
      </c>
      <c r="AZ645" s="3">
        <v>57</v>
      </c>
      <c r="BA645" s="3">
        <v>1</v>
      </c>
      <c r="BB645" s="3">
        <v>0.50194660800116198</v>
      </c>
      <c r="BC645" s="3">
        <v>1</v>
      </c>
      <c r="BD645" s="3">
        <v>0.43343114100207403</v>
      </c>
      <c r="BE645" s="3">
        <v>0.33370694299810499</v>
      </c>
      <c r="BF645" s="3">
        <v>0.31702234800104601</v>
      </c>
      <c r="BG645" s="3">
        <v>0.26696135399833998</v>
      </c>
      <c r="BH645" s="3">
        <v>0.28359794800053301</v>
      </c>
      <c r="BI645" s="3">
        <v>0.317066963001707</v>
      </c>
      <c r="BJ645" s="3">
        <v>0.35035924799740298</v>
      </c>
      <c r="BK645" s="3">
        <v>0.33366692300114598</v>
      </c>
      <c r="BL645" s="3">
        <v>0.317394039000646</v>
      </c>
    </row>
    <row r="646" spans="1:72" ht="21">
      <c r="A646" s="3">
        <v>110</v>
      </c>
      <c r="C646" s="3">
        <v>0</v>
      </c>
      <c r="D646" s="15">
        <f t="shared" si="568"/>
        <v>1</v>
      </c>
      <c r="E646" s="3">
        <v>0</v>
      </c>
      <c r="F646" s="3">
        <f t="shared" si="558"/>
        <v>0</v>
      </c>
      <c r="G646" s="15">
        <f t="shared" ref="G646:G647" si="576">IF(AV646&gt;2.5, 0, 1)</f>
        <v>0</v>
      </c>
      <c r="H646" s="3">
        <v>19</v>
      </c>
      <c r="I646" s="3">
        <v>8</v>
      </c>
      <c r="J646" s="3">
        <v>8</v>
      </c>
      <c r="K646" s="3">
        <v>6</v>
      </c>
      <c r="L646" s="3">
        <v>23</v>
      </c>
      <c r="M646" s="10" t="s">
        <v>113</v>
      </c>
      <c r="N646" s="3">
        <v>6</v>
      </c>
      <c r="O646" s="3">
        <v>3</v>
      </c>
      <c r="P646" s="3">
        <v>10</v>
      </c>
      <c r="Q646" s="3">
        <v>2</v>
      </c>
      <c r="R646" s="3">
        <v>6</v>
      </c>
      <c r="S646" s="3">
        <v>2</v>
      </c>
      <c r="T646" s="3">
        <v>6</v>
      </c>
      <c r="U646" s="3">
        <v>3</v>
      </c>
      <c r="V646" s="3">
        <v>2</v>
      </c>
      <c r="W646" s="3">
        <v>3</v>
      </c>
      <c r="X646" s="3">
        <v>6</v>
      </c>
      <c r="Y646" s="3">
        <v>3</v>
      </c>
      <c r="Z646" s="3">
        <v>6</v>
      </c>
      <c r="AI646" s="3">
        <f t="shared" si="574"/>
        <v>0</v>
      </c>
      <c r="AJ646" s="3">
        <f>SUM(BG646,BH646)</f>
        <v>0</v>
      </c>
      <c r="AK646" s="3">
        <f>SUM(BJ646, BI646)</f>
        <v>0</v>
      </c>
      <c r="AL646" s="3">
        <f>SUM(BJ646)</f>
        <v>0</v>
      </c>
      <c r="AM646" s="3">
        <f>SUM(BK646:BP646)</f>
        <v>0</v>
      </c>
      <c r="AO646" s="3">
        <f t="shared" si="524"/>
        <v>0</v>
      </c>
      <c r="AP646" s="3">
        <f t="shared" si="525"/>
        <v>0</v>
      </c>
      <c r="AQ646" s="3">
        <f t="shared" si="526"/>
        <v>0</v>
      </c>
      <c r="AR646" s="3">
        <f t="shared" si="527"/>
        <v>0</v>
      </c>
      <c r="AS646" s="3">
        <f t="shared" si="528"/>
        <v>0</v>
      </c>
      <c r="AT646" s="3">
        <f t="shared" si="567"/>
        <v>0</v>
      </c>
      <c r="AU646" s="9">
        <v>13</v>
      </c>
      <c r="AV646" s="3">
        <v>3</v>
      </c>
      <c r="AW646" s="3">
        <v>2</v>
      </c>
      <c r="AX646" s="3">
        <v>3</v>
      </c>
    </row>
    <row r="647" spans="1:72" ht="21">
      <c r="A647" s="3">
        <v>111</v>
      </c>
      <c r="C647" s="3">
        <v>0</v>
      </c>
      <c r="D647" s="15">
        <f t="shared" si="568"/>
        <v>1</v>
      </c>
      <c r="E647" s="3">
        <v>0</v>
      </c>
      <c r="F647" s="3">
        <f t="shared" si="558"/>
        <v>0</v>
      </c>
      <c r="G647" s="15">
        <f t="shared" si="576"/>
        <v>0</v>
      </c>
      <c r="H647" s="3">
        <v>18</v>
      </c>
      <c r="I647" s="3">
        <v>9</v>
      </c>
      <c r="J647" s="3">
        <v>10</v>
      </c>
      <c r="K647" s="3">
        <v>12</v>
      </c>
      <c r="L647" s="3">
        <v>12</v>
      </c>
      <c r="M647" s="10" t="s">
        <v>114</v>
      </c>
      <c r="N647" s="3">
        <v>4</v>
      </c>
      <c r="O647" s="3">
        <v>4</v>
      </c>
      <c r="P647" s="3">
        <v>3</v>
      </c>
      <c r="Q647" s="3">
        <v>7</v>
      </c>
      <c r="R647" s="3">
        <v>3</v>
      </c>
      <c r="S647" s="3">
        <v>6</v>
      </c>
      <c r="T647" s="3">
        <v>2</v>
      </c>
      <c r="U647" s="3">
        <v>2</v>
      </c>
      <c r="V647" s="3">
        <v>6</v>
      </c>
      <c r="W647" s="3">
        <v>6</v>
      </c>
      <c r="X647" s="3">
        <v>6</v>
      </c>
      <c r="AI647" s="4">
        <f>SUM(BD647:BG647)</f>
        <v>0</v>
      </c>
      <c r="AJ647" s="3">
        <f>SUM(BH647:BI647)</f>
        <v>0</v>
      </c>
      <c r="AK647" s="3">
        <f>SUM(BJ647:BL647)</f>
        <v>0</v>
      </c>
      <c r="AL647" s="3">
        <f>SUM(BM647:BN647)</f>
        <v>0</v>
      </c>
      <c r="AM647" s="3">
        <f>SUM(BM647:BN647)</f>
        <v>0</v>
      </c>
      <c r="AO647" s="3">
        <f t="shared" si="524"/>
        <v>0</v>
      </c>
      <c r="AP647" s="3">
        <f t="shared" si="525"/>
        <v>0</v>
      </c>
      <c r="AQ647" s="3">
        <f t="shared" si="526"/>
        <v>0</v>
      </c>
      <c r="AR647" s="3">
        <f t="shared" si="527"/>
        <v>0</v>
      </c>
      <c r="AS647" s="3">
        <f t="shared" si="528"/>
        <v>0</v>
      </c>
      <c r="AT647" s="3">
        <f t="shared" si="567"/>
        <v>0</v>
      </c>
      <c r="AU647" s="9">
        <v>13</v>
      </c>
      <c r="AV647" s="3">
        <v>3</v>
      </c>
      <c r="AW647" s="3">
        <v>2</v>
      </c>
      <c r="AX647" s="3">
        <v>3</v>
      </c>
    </row>
    <row r="648" spans="1:72" ht="21">
      <c r="A648" s="3">
        <v>112</v>
      </c>
      <c r="C648" s="3">
        <v>0</v>
      </c>
      <c r="D648" s="15">
        <f t="shared" si="568"/>
        <v>1</v>
      </c>
      <c r="E648" s="3">
        <v>0</v>
      </c>
      <c r="F648" s="3">
        <f t="shared" si="558"/>
        <v>0</v>
      </c>
      <c r="G648" s="15">
        <f t="shared" ref="G648:G667" si="577">IF(AV648&lt;2.5, 0, 1)</f>
        <v>1</v>
      </c>
      <c r="H648" s="3">
        <v>18</v>
      </c>
      <c r="I648" s="3">
        <v>8</v>
      </c>
      <c r="J648" s="3">
        <v>9</v>
      </c>
      <c r="K648" s="3">
        <v>20</v>
      </c>
      <c r="L648" s="3">
        <v>20</v>
      </c>
      <c r="M648" s="10" t="s">
        <v>53</v>
      </c>
      <c r="N648" s="3">
        <v>4</v>
      </c>
      <c r="O648" s="3">
        <v>4</v>
      </c>
      <c r="P648" s="3">
        <v>3</v>
      </c>
      <c r="Q648" s="3">
        <v>7</v>
      </c>
      <c r="R648" s="3">
        <v>3</v>
      </c>
      <c r="S648" s="3">
        <v>5</v>
      </c>
      <c r="T648" s="3">
        <v>2</v>
      </c>
      <c r="U648" s="3">
        <v>3</v>
      </c>
      <c r="V648" s="3">
        <v>4</v>
      </c>
      <c r="W648" s="3">
        <v>6</v>
      </c>
      <c r="X648" s="3">
        <v>7</v>
      </c>
      <c r="Y648" s="3">
        <v>1</v>
      </c>
      <c r="Z648" s="3">
        <v>2</v>
      </c>
      <c r="AA648" s="3">
        <v>4</v>
      </c>
      <c r="AI648" s="4">
        <f>SUM(BD648:BG648)</f>
        <v>1.3013453750027089</v>
      </c>
      <c r="AJ648" s="3">
        <f>SUM(BH648:BI648)</f>
        <v>0.56729916599942798</v>
      </c>
      <c r="AK648" s="3">
        <f>SUM(BJ648:BL648)</f>
        <v>0.91766554499918007</v>
      </c>
      <c r="AL648" s="3">
        <f>SUM(BM648:BQ648)</f>
        <v>1.7686256279994239</v>
      </c>
      <c r="AM648" s="3">
        <f>SUM(BM648:BQ648)</f>
        <v>1.7686256279994239</v>
      </c>
      <c r="AO648" s="3">
        <f t="shared" si="524"/>
        <v>7.2296965277928268E-2</v>
      </c>
      <c r="AP648" s="3">
        <f t="shared" si="525"/>
        <v>7.0912395749928497E-2</v>
      </c>
      <c r="AQ648" s="3">
        <f t="shared" si="526"/>
        <v>0.10196283833324223</v>
      </c>
      <c r="AR648" s="3">
        <f t="shared" si="527"/>
        <v>8.8431281399971196E-2</v>
      </c>
      <c r="AS648" s="3">
        <f t="shared" si="528"/>
        <v>8.8431281399971196E-2</v>
      </c>
      <c r="AT648" s="3">
        <f t="shared" si="567"/>
        <v>1</v>
      </c>
      <c r="AU648" s="9">
        <v>13</v>
      </c>
      <c r="AV648" s="3">
        <v>3</v>
      </c>
      <c r="AW648" s="3">
        <v>2</v>
      </c>
      <c r="AX648" s="3">
        <v>3</v>
      </c>
      <c r="AY648" s="3">
        <v>1</v>
      </c>
      <c r="AZ648" s="3">
        <v>18</v>
      </c>
      <c r="BA648" s="3">
        <v>1</v>
      </c>
      <c r="BB648" s="3">
        <v>0.45207739000033997</v>
      </c>
      <c r="BC648" s="3">
        <v>1</v>
      </c>
      <c r="BD648" s="3">
        <v>0.366985912001837</v>
      </c>
      <c r="BE648" s="3">
        <v>0.31700856400129801</v>
      </c>
      <c r="BF648" s="3">
        <v>0.33371132199681502</v>
      </c>
      <c r="BG648" s="3">
        <v>0.28363957700275899</v>
      </c>
      <c r="BH648" s="3">
        <v>0.28364608899937499</v>
      </c>
      <c r="BI648" s="3">
        <v>0.28365307700005299</v>
      </c>
      <c r="BJ648" s="3">
        <v>0.23359635199813</v>
      </c>
      <c r="BK648" s="3">
        <v>0.266943995000474</v>
      </c>
      <c r="BL648" s="3">
        <v>0.41712519800057601</v>
      </c>
      <c r="BM648" s="3">
        <v>0.36709968699869899</v>
      </c>
      <c r="BN648" s="3">
        <v>0.36701539200293998</v>
      </c>
      <c r="BO648" s="3">
        <v>0.31706006199965397</v>
      </c>
      <c r="BP648" s="3">
        <v>0.33368338199943498</v>
      </c>
      <c r="BQ648" s="3">
        <v>0.38376710499869598</v>
      </c>
    </row>
    <row r="649" spans="1:72" ht="21">
      <c r="A649" s="3">
        <v>113</v>
      </c>
      <c r="C649" s="3">
        <v>0</v>
      </c>
      <c r="D649" s="15">
        <f t="shared" si="568"/>
        <v>1</v>
      </c>
      <c r="E649" s="3">
        <v>0</v>
      </c>
      <c r="F649" s="3">
        <f t="shared" si="558"/>
        <v>0</v>
      </c>
      <c r="G649" s="15">
        <f t="shared" si="577"/>
        <v>1</v>
      </c>
      <c r="H649" s="3">
        <v>21</v>
      </c>
      <c r="I649" s="3">
        <v>9</v>
      </c>
      <c r="J649" s="3">
        <v>11</v>
      </c>
      <c r="K649" s="3">
        <v>14</v>
      </c>
      <c r="L649" s="3">
        <v>14</v>
      </c>
      <c r="M649" s="10" t="s">
        <v>54</v>
      </c>
      <c r="N649" s="3">
        <v>2</v>
      </c>
      <c r="O649" s="3">
        <v>7</v>
      </c>
      <c r="P649" s="3">
        <v>4</v>
      </c>
      <c r="Q649" s="3">
        <v>2</v>
      </c>
      <c r="R649" s="3">
        <v>6</v>
      </c>
      <c r="S649" s="3">
        <v>3</v>
      </c>
      <c r="T649" s="3">
        <v>6</v>
      </c>
      <c r="U649" s="3">
        <v>2</v>
      </c>
      <c r="V649" s="3">
        <v>2</v>
      </c>
      <c r="W649" s="3">
        <v>7</v>
      </c>
      <c r="X649" s="3">
        <v>7</v>
      </c>
      <c r="Y649" s="3">
        <v>2</v>
      </c>
      <c r="Z649" s="3">
        <v>5</v>
      </c>
      <c r="AI649" s="4">
        <f>SUM(BD649:BH649)</f>
        <v>1.7182853859994771</v>
      </c>
      <c r="AJ649" s="3">
        <f>SUM(BI649:BJ649)</f>
        <v>0.66740055000263809</v>
      </c>
      <c r="AK649" s="3">
        <f>SUM(BK649:BM649)</f>
        <v>0.93436046900023895</v>
      </c>
      <c r="AL649" s="3">
        <f>SUM(BN649:BP649)</f>
        <v>0.90099435299998598</v>
      </c>
      <c r="AM649" s="3">
        <f>SUM(BN649:BP649)</f>
        <v>0.90099435299998598</v>
      </c>
      <c r="AO649" s="3">
        <f t="shared" si="524"/>
        <v>8.1823113619022725E-2</v>
      </c>
      <c r="AP649" s="3">
        <f t="shared" si="525"/>
        <v>7.4155616666959787E-2</v>
      </c>
      <c r="AQ649" s="3">
        <f t="shared" si="526"/>
        <v>8.4941860818203541E-2</v>
      </c>
      <c r="AR649" s="3">
        <f t="shared" si="527"/>
        <v>6.4356739499998997E-2</v>
      </c>
      <c r="AS649" s="3">
        <f t="shared" si="528"/>
        <v>6.4356739499998997E-2</v>
      </c>
      <c r="AT649" s="3">
        <f t="shared" si="567"/>
        <v>1</v>
      </c>
      <c r="AU649" s="9">
        <v>13</v>
      </c>
      <c r="AV649" s="3">
        <v>3</v>
      </c>
      <c r="AW649" s="3">
        <v>2</v>
      </c>
      <c r="AX649" s="3">
        <v>3</v>
      </c>
      <c r="AY649" s="3">
        <v>1</v>
      </c>
      <c r="AZ649" s="3">
        <v>49</v>
      </c>
      <c r="BA649" s="3">
        <v>1</v>
      </c>
      <c r="BB649" s="3">
        <v>0.50199706399871502</v>
      </c>
      <c r="BC649" s="3">
        <v>1</v>
      </c>
      <c r="BD649" s="3">
        <v>0.40014828000130298</v>
      </c>
      <c r="BE649" s="3">
        <v>0.317025789998297</v>
      </c>
      <c r="BF649" s="3">
        <v>0.31700983200062099</v>
      </c>
      <c r="BG649" s="3">
        <v>0.35039244200015601</v>
      </c>
      <c r="BH649" s="3">
        <v>0.33370904199910001</v>
      </c>
      <c r="BI649" s="3">
        <v>0.33367791900309302</v>
      </c>
      <c r="BJ649" s="3">
        <v>0.33372263099954502</v>
      </c>
      <c r="BK649" s="3">
        <v>0.30032753799969197</v>
      </c>
      <c r="BL649" s="3">
        <v>0.333706188997894</v>
      </c>
      <c r="BM649" s="3">
        <v>0.30032674200265302</v>
      </c>
      <c r="BN649" s="3">
        <v>0.28363383999749198</v>
      </c>
      <c r="BO649" s="3">
        <v>0.28367403100128202</v>
      </c>
      <c r="BP649" s="3">
        <v>0.33368648200121198</v>
      </c>
    </row>
    <row r="650" spans="1:72" ht="21">
      <c r="A650" s="3">
        <v>114</v>
      </c>
      <c r="C650" s="3">
        <v>0</v>
      </c>
      <c r="D650" s="15">
        <f t="shared" si="568"/>
        <v>1</v>
      </c>
      <c r="E650" s="3">
        <v>0</v>
      </c>
      <c r="F650" s="3">
        <f t="shared" si="558"/>
        <v>0</v>
      </c>
      <c r="G650" s="15">
        <f t="shared" ref="G650:G651" si="578">IF(AV650&gt;2.5, 0, 1)</f>
        <v>0</v>
      </c>
      <c r="H650" s="3">
        <v>21</v>
      </c>
      <c r="I650" s="3">
        <v>7</v>
      </c>
      <c r="J650" s="3">
        <v>12</v>
      </c>
      <c r="K650" s="3">
        <v>9</v>
      </c>
      <c r="L650" s="3">
        <v>9</v>
      </c>
      <c r="M650" s="10" t="s">
        <v>115</v>
      </c>
      <c r="N650" s="3">
        <v>2</v>
      </c>
      <c r="O650" s="3">
        <v>4</v>
      </c>
      <c r="P650" s="3">
        <v>6</v>
      </c>
      <c r="Q650" s="3">
        <v>2</v>
      </c>
      <c r="R650" s="3">
        <v>7</v>
      </c>
      <c r="S650" s="3">
        <v>3</v>
      </c>
      <c r="T650" s="3">
        <v>4</v>
      </c>
      <c r="U650" s="3">
        <v>2</v>
      </c>
      <c r="V650" s="3">
        <v>2</v>
      </c>
      <c r="W650" s="3">
        <v>8</v>
      </c>
      <c r="X650" s="3">
        <v>2</v>
      </c>
      <c r="Y650" s="3">
        <v>7</v>
      </c>
      <c r="AI650" s="4">
        <f>SUM(BD650:BH650)</f>
        <v>0</v>
      </c>
      <c r="AJ650" s="3">
        <f>SUM(BI650:BJ650)</f>
        <v>0</v>
      </c>
      <c r="AK650" s="3">
        <f>SUM(BK650:BM650)</f>
        <v>0</v>
      </c>
      <c r="AL650" s="3">
        <f>SUM(BN650:BP650)</f>
        <v>0</v>
      </c>
      <c r="AM650" s="3">
        <f>SUM(BN650:BP650)</f>
        <v>0</v>
      </c>
      <c r="AO650" s="3">
        <f t="shared" si="524"/>
        <v>0</v>
      </c>
      <c r="AP650" s="3">
        <f t="shared" si="525"/>
        <v>0</v>
      </c>
      <c r="AQ650" s="3">
        <f t="shared" si="526"/>
        <v>0</v>
      </c>
      <c r="AR650" s="3">
        <f t="shared" si="527"/>
        <v>0</v>
      </c>
      <c r="AS650" s="3">
        <f t="shared" si="528"/>
        <v>0</v>
      </c>
      <c r="AT650" s="3">
        <f t="shared" si="567"/>
        <v>0</v>
      </c>
      <c r="AU650" s="9">
        <v>13</v>
      </c>
      <c r="AV650" s="3">
        <v>3</v>
      </c>
      <c r="AW650" s="3">
        <v>2</v>
      </c>
      <c r="AX650" s="3">
        <v>3</v>
      </c>
    </row>
    <row r="651" spans="1:72" ht="21">
      <c r="A651" s="3">
        <v>115</v>
      </c>
      <c r="C651" s="3">
        <v>0</v>
      </c>
      <c r="D651" s="15">
        <f t="shared" si="568"/>
        <v>1</v>
      </c>
      <c r="E651" s="3">
        <v>0</v>
      </c>
      <c r="F651" s="3">
        <f t="shared" si="558"/>
        <v>0</v>
      </c>
      <c r="G651" s="15">
        <f t="shared" si="578"/>
        <v>0</v>
      </c>
      <c r="H651" s="3">
        <v>23</v>
      </c>
      <c r="I651" s="3">
        <v>14</v>
      </c>
      <c r="J651" s="3">
        <v>11</v>
      </c>
      <c r="K651" s="3">
        <v>17</v>
      </c>
      <c r="L651" s="3">
        <v>17</v>
      </c>
      <c r="M651" s="10" t="s">
        <v>116</v>
      </c>
      <c r="N651" s="3">
        <v>6</v>
      </c>
      <c r="O651" s="3">
        <v>7</v>
      </c>
      <c r="P651" s="3">
        <v>3</v>
      </c>
      <c r="Q651" s="3">
        <v>7</v>
      </c>
      <c r="R651" s="3">
        <v>3</v>
      </c>
      <c r="S651" s="3">
        <v>7</v>
      </c>
      <c r="T651" s="3">
        <v>4</v>
      </c>
      <c r="U651" s="3">
        <v>2</v>
      </c>
      <c r="V651" s="3">
        <v>2</v>
      </c>
      <c r="W651" s="3">
        <v>7</v>
      </c>
      <c r="X651" s="3">
        <v>6</v>
      </c>
      <c r="Y651" s="3">
        <v>3</v>
      </c>
      <c r="Z651" s="3">
        <v>8</v>
      </c>
      <c r="AI651" s="4">
        <f>SUM(BD651:BG651)</f>
        <v>0</v>
      </c>
      <c r="AJ651" s="3">
        <f>SUM(BH651:BJ651)</f>
        <v>0</v>
      </c>
      <c r="AK651" s="3">
        <f>SUM(BK651:BM651)</f>
        <v>0</v>
      </c>
      <c r="AL651" s="3">
        <f>SUM(BN651:BP651)</f>
        <v>0</v>
      </c>
      <c r="AM651" s="3">
        <f>SUM(BN651:BP651)</f>
        <v>0</v>
      </c>
      <c r="AO651" s="3">
        <f t="shared" si="524"/>
        <v>0</v>
      </c>
      <c r="AP651" s="3">
        <f t="shared" si="525"/>
        <v>0</v>
      </c>
      <c r="AQ651" s="3">
        <f t="shared" si="526"/>
        <v>0</v>
      </c>
      <c r="AR651" s="3">
        <f t="shared" si="527"/>
        <v>0</v>
      </c>
      <c r="AS651" s="3">
        <f t="shared" si="528"/>
        <v>0</v>
      </c>
      <c r="AT651" s="3">
        <f t="shared" si="567"/>
        <v>0</v>
      </c>
      <c r="AU651" s="9">
        <v>13</v>
      </c>
      <c r="AV651" s="3">
        <v>3</v>
      </c>
      <c r="AW651" s="3">
        <v>2</v>
      </c>
      <c r="AX651" s="3">
        <v>3</v>
      </c>
    </row>
    <row r="652" spans="1:72" ht="21">
      <c r="A652" s="3">
        <v>116</v>
      </c>
      <c r="C652" s="3">
        <v>0</v>
      </c>
      <c r="D652" s="15">
        <f t="shared" si="568"/>
        <v>1</v>
      </c>
      <c r="E652" s="3">
        <v>0</v>
      </c>
      <c r="F652" s="3">
        <f t="shared" si="558"/>
        <v>0</v>
      </c>
      <c r="G652" s="15">
        <f t="shared" ref="G652:G653" si="579">IF(AV652&lt;2.5, 0, 1)</f>
        <v>1</v>
      </c>
      <c r="H652" s="3">
        <v>18</v>
      </c>
      <c r="I652" s="3">
        <v>20</v>
      </c>
      <c r="J652" s="3">
        <v>11</v>
      </c>
      <c r="K652" s="3">
        <v>14</v>
      </c>
      <c r="L652" s="3">
        <v>14</v>
      </c>
      <c r="M652" s="10" t="s">
        <v>55</v>
      </c>
      <c r="N652" s="3">
        <v>4</v>
      </c>
      <c r="O652" s="3">
        <v>6</v>
      </c>
      <c r="P652" s="3">
        <v>2</v>
      </c>
      <c r="Q652" s="3">
        <v>6</v>
      </c>
      <c r="R652" s="3">
        <v>3</v>
      </c>
      <c r="S652" s="3">
        <v>2</v>
      </c>
      <c r="T652" s="3">
        <v>3</v>
      </c>
      <c r="U652" s="3">
        <v>6</v>
      </c>
      <c r="V652" s="3">
        <v>2</v>
      </c>
      <c r="W652" s="3">
        <v>4</v>
      </c>
      <c r="X652" s="3">
        <v>2</v>
      </c>
      <c r="Y652" s="3">
        <v>2</v>
      </c>
      <c r="Z652" s="3">
        <v>7</v>
      </c>
      <c r="AA652" s="3">
        <v>3</v>
      </c>
      <c r="AB652" s="3">
        <v>5</v>
      </c>
      <c r="AC652" s="3">
        <v>2</v>
      </c>
      <c r="AD652" s="3">
        <v>4</v>
      </c>
      <c r="AI652" s="4">
        <f>SUM(BD652:BG652)</f>
        <v>1.3680649009984329</v>
      </c>
      <c r="AJ652" s="3">
        <f>SUM(BH652:BM652)</f>
        <v>1.7352386339989581</v>
      </c>
      <c r="AK652" s="3">
        <f>SUM(BN652:BP652)</f>
        <v>0.83427542000208499</v>
      </c>
      <c r="AL652" s="3">
        <f>SUM(BQ652:BT652)</f>
        <v>1.2013134740009239</v>
      </c>
      <c r="AM652" s="3">
        <f>SUM(BQ652:BT652)</f>
        <v>1.2013134740009239</v>
      </c>
      <c r="AO652" s="3">
        <f t="shared" si="524"/>
        <v>7.6003605611024053E-2</v>
      </c>
      <c r="AP652" s="3">
        <f t="shared" si="525"/>
        <v>8.6761931699947906E-2</v>
      </c>
      <c r="AQ652" s="3">
        <f t="shared" si="526"/>
        <v>7.5843220000189546E-2</v>
      </c>
      <c r="AR652" s="3">
        <f t="shared" si="527"/>
        <v>8.5808105285780284E-2</v>
      </c>
      <c r="AS652" s="3">
        <f t="shared" si="528"/>
        <v>8.5808105285780284E-2</v>
      </c>
      <c r="AT652" s="3">
        <f t="shared" si="567"/>
        <v>1</v>
      </c>
      <c r="AU652" s="9">
        <v>13</v>
      </c>
      <c r="AV652" s="3">
        <v>3</v>
      </c>
      <c r="AW652" s="3">
        <v>2</v>
      </c>
      <c r="AX652" s="3">
        <v>3</v>
      </c>
      <c r="AY652" s="3">
        <v>1</v>
      </c>
      <c r="AZ652" s="3">
        <v>41</v>
      </c>
      <c r="BA652" s="3">
        <v>1</v>
      </c>
      <c r="BB652" s="3">
        <v>0.40179775000069601</v>
      </c>
      <c r="BC652" s="3">
        <v>1</v>
      </c>
      <c r="BD652" s="3">
        <v>0.41702612299923197</v>
      </c>
      <c r="BE652" s="3">
        <v>0.266954368998995</v>
      </c>
      <c r="BF652" s="3">
        <v>0.35039118599888702</v>
      </c>
      <c r="BG652" s="3">
        <v>0.33369322300131898</v>
      </c>
      <c r="BH652" s="3">
        <v>0.26696363000155499</v>
      </c>
      <c r="BI652" s="3">
        <v>0.30035016399779102</v>
      </c>
      <c r="BJ652" s="3">
        <v>0.30032252000091803</v>
      </c>
      <c r="BK652" s="3">
        <v>0.28364035299819002</v>
      </c>
      <c r="BL652" s="3">
        <v>0.28364469400185</v>
      </c>
      <c r="BM652" s="3">
        <v>0.30031727299865402</v>
      </c>
      <c r="BN652" s="3">
        <v>0.28366215899950398</v>
      </c>
      <c r="BO652" s="3">
        <v>0.28363870500106703</v>
      </c>
      <c r="BP652" s="3">
        <v>0.26697455600151399</v>
      </c>
      <c r="BQ652" s="3">
        <v>0.30032791899793598</v>
      </c>
      <c r="BR652" s="3">
        <v>0.30033109100258998</v>
      </c>
      <c r="BS652" s="3">
        <v>0.28363849099696298</v>
      </c>
      <c r="BT652" s="3">
        <v>0.31701597300343498</v>
      </c>
    </row>
    <row r="653" spans="1:72" ht="21">
      <c r="A653" s="3">
        <v>117</v>
      </c>
      <c r="C653" s="3">
        <v>0</v>
      </c>
      <c r="D653" s="15">
        <f t="shared" si="568"/>
        <v>1</v>
      </c>
      <c r="E653" s="3">
        <v>0</v>
      </c>
      <c r="F653" s="3">
        <f t="shared" si="558"/>
        <v>0</v>
      </c>
      <c r="G653" s="15">
        <f t="shared" si="579"/>
        <v>1</v>
      </c>
      <c r="H653" s="3">
        <v>20</v>
      </c>
      <c r="I653" s="3">
        <v>21</v>
      </c>
      <c r="J653" s="3">
        <v>13</v>
      </c>
      <c r="K653" s="3">
        <v>25</v>
      </c>
      <c r="L653" s="3">
        <v>25</v>
      </c>
      <c r="M653" s="10" t="s">
        <v>56</v>
      </c>
      <c r="N653" s="3">
        <v>2</v>
      </c>
      <c r="O653" s="3">
        <v>7</v>
      </c>
      <c r="P653" s="3">
        <v>5</v>
      </c>
      <c r="Q653" s="3">
        <v>2</v>
      </c>
      <c r="R653" s="3">
        <v>4</v>
      </c>
      <c r="S653" s="3">
        <v>3</v>
      </c>
      <c r="T653" s="3">
        <v>3</v>
      </c>
      <c r="U653" s="3">
        <v>8</v>
      </c>
      <c r="V653" s="3">
        <v>7</v>
      </c>
      <c r="W653" s="3">
        <v>2</v>
      </c>
      <c r="X653" s="3">
        <v>2</v>
      </c>
      <c r="Y653" s="3">
        <v>9</v>
      </c>
      <c r="Z653" s="3">
        <v>6</v>
      </c>
      <c r="AA653" s="3">
        <v>7</v>
      </c>
      <c r="AB653" s="3">
        <v>3</v>
      </c>
      <c r="AC653" s="3">
        <v>6</v>
      </c>
      <c r="AD653" s="3">
        <v>3</v>
      </c>
      <c r="AI653" s="4">
        <f>SUM(BD653:BH653)</f>
        <v>2.269019590999958</v>
      </c>
      <c r="AJ653" s="3">
        <f>SUM(BI653:BL653)</f>
        <v>1.618463779999727</v>
      </c>
      <c r="AK653" s="3">
        <f>SUM(BM653:BO653)</f>
        <v>0.83425149100003004</v>
      </c>
      <c r="AL653" s="3">
        <f>SUM(BP653:BT653)</f>
        <v>1.618442988001332</v>
      </c>
      <c r="AM653" s="3">
        <f>SUM(BP653:BT653)</f>
        <v>1.618442988001332</v>
      </c>
      <c r="AO653" s="3">
        <f t="shared" ref="AO653:AO721" si="580">AI653/H653</f>
        <v>0.1134509795499979</v>
      </c>
      <c r="AP653" s="3">
        <f t="shared" ref="AP653:AP721" si="581">AJ653/I653</f>
        <v>7.7069703809510809E-2</v>
      </c>
      <c r="AQ653" s="3">
        <f t="shared" ref="AQ653:AQ721" si="582">AK653/J653</f>
        <v>6.4173191615386926E-2</v>
      </c>
      <c r="AR653" s="3">
        <f t="shared" ref="AR653:AR721" si="583">AL653/K653</f>
        <v>6.4737719520053277E-2</v>
      </c>
      <c r="AS653" s="3">
        <f t="shared" ref="AS653:AS721" si="584">AM653/L653</f>
        <v>6.4737719520053277E-2</v>
      </c>
      <c r="AT653" s="3">
        <f t="shared" si="567"/>
        <v>1</v>
      </c>
      <c r="AU653" s="9">
        <v>13</v>
      </c>
      <c r="AV653" s="3">
        <v>3</v>
      </c>
      <c r="AW653" s="3">
        <v>2</v>
      </c>
      <c r="AX653" s="3">
        <v>3</v>
      </c>
      <c r="AY653" s="3">
        <v>1</v>
      </c>
      <c r="AZ653" s="3">
        <v>28</v>
      </c>
      <c r="BA653" s="3">
        <v>1</v>
      </c>
      <c r="BB653" s="3">
        <v>0.38496084600046698</v>
      </c>
      <c r="BC653" s="3">
        <v>1</v>
      </c>
      <c r="BD653" s="3">
        <v>0.48372989000199501</v>
      </c>
      <c r="BE653" s="3">
        <v>0.31701333599994502</v>
      </c>
      <c r="BF653" s="3">
        <v>0.28368918599880999</v>
      </c>
      <c r="BG653" s="3">
        <v>0.81749822400160999</v>
      </c>
      <c r="BH653" s="3">
        <v>0.36708895499759803</v>
      </c>
      <c r="BI653" s="3">
        <v>0.53393160500127101</v>
      </c>
      <c r="BJ653" s="3">
        <v>0.30031468000015499</v>
      </c>
      <c r="BK653" s="3">
        <v>0.45052062800095799</v>
      </c>
      <c r="BL653" s="3">
        <v>0.33369686699734302</v>
      </c>
      <c r="BM653" s="3">
        <v>0.30033325800104599</v>
      </c>
      <c r="BN653" s="3">
        <v>0.28362522099996501</v>
      </c>
      <c r="BO653" s="3">
        <v>0.25029301199901899</v>
      </c>
      <c r="BP653" s="3">
        <v>0.28364293100094001</v>
      </c>
      <c r="BQ653" s="3">
        <v>0.31702056300127801</v>
      </c>
      <c r="BR653" s="3">
        <v>0.40043874099865201</v>
      </c>
      <c r="BS653" s="3">
        <v>0.317008865000389</v>
      </c>
      <c r="BT653" s="3">
        <v>0.30033188800007299</v>
      </c>
    </row>
    <row r="654" spans="1:72" ht="21">
      <c r="A654" s="3">
        <v>118</v>
      </c>
      <c r="C654" s="3">
        <v>0</v>
      </c>
      <c r="D654" s="15">
        <f t="shared" si="568"/>
        <v>1</v>
      </c>
      <c r="E654" s="3">
        <v>0</v>
      </c>
      <c r="F654" s="3">
        <f t="shared" si="558"/>
        <v>0</v>
      </c>
      <c r="G654" s="15">
        <f t="shared" ref="G654:G655" si="585">IF(AV654&gt;2.5, 0, 1)</f>
        <v>0</v>
      </c>
      <c r="H654" s="3">
        <v>23</v>
      </c>
      <c r="I654" s="3">
        <v>17</v>
      </c>
      <c r="J654" s="3">
        <v>8</v>
      </c>
      <c r="K654" s="3">
        <v>13</v>
      </c>
      <c r="L654" s="3">
        <v>13</v>
      </c>
      <c r="M654" s="10" t="s">
        <v>117</v>
      </c>
      <c r="N654" s="3">
        <v>3</v>
      </c>
      <c r="O654" s="3">
        <v>6</v>
      </c>
      <c r="P654" s="3">
        <v>8</v>
      </c>
      <c r="Q654" s="3">
        <v>2</v>
      </c>
      <c r="R654" s="3">
        <v>4</v>
      </c>
      <c r="S654" s="3">
        <v>3</v>
      </c>
      <c r="T654" s="3">
        <v>2</v>
      </c>
      <c r="U654" s="3">
        <v>5</v>
      </c>
      <c r="V654" s="3">
        <v>3</v>
      </c>
      <c r="W654" s="3">
        <v>4</v>
      </c>
      <c r="X654" s="3">
        <v>2</v>
      </c>
      <c r="Y654" s="3">
        <v>2</v>
      </c>
      <c r="Z654" s="3">
        <v>4</v>
      </c>
      <c r="AA654" s="3">
        <v>2</v>
      </c>
      <c r="AB654" s="3">
        <v>2</v>
      </c>
      <c r="AC654" s="3">
        <v>5</v>
      </c>
      <c r="AD654" s="3">
        <v>4</v>
      </c>
      <c r="AI654" s="4">
        <f>SUM(BD654:BH654)</f>
        <v>0</v>
      </c>
      <c r="AJ654" s="3">
        <f>SUM(BI654:BM654)</f>
        <v>0</v>
      </c>
      <c r="AK654" s="3">
        <f>SUM(BN654:BP654)</f>
        <v>0</v>
      </c>
      <c r="AL654" s="3">
        <f>SUM(BQ654:BT654)</f>
        <v>0</v>
      </c>
      <c r="AM654" s="3">
        <f>SUM(BQ654:BT654)</f>
        <v>0</v>
      </c>
      <c r="AO654" s="3">
        <f t="shared" si="580"/>
        <v>0</v>
      </c>
      <c r="AP654" s="3">
        <f t="shared" si="581"/>
        <v>0</v>
      </c>
      <c r="AQ654" s="3">
        <f t="shared" si="582"/>
        <v>0</v>
      </c>
      <c r="AR654" s="3">
        <f t="shared" si="583"/>
        <v>0</v>
      </c>
      <c r="AS654" s="3">
        <f t="shared" si="584"/>
        <v>0</v>
      </c>
      <c r="AT654" s="3">
        <f t="shared" si="567"/>
        <v>0</v>
      </c>
      <c r="AU654" s="9">
        <v>13</v>
      </c>
      <c r="AV654" s="3">
        <v>3</v>
      </c>
      <c r="AW654" s="3">
        <v>2</v>
      </c>
      <c r="AX654" s="3">
        <v>3</v>
      </c>
    </row>
    <row r="655" spans="1:72" ht="21">
      <c r="A655" s="3">
        <v>119</v>
      </c>
      <c r="C655" s="3">
        <v>0</v>
      </c>
      <c r="D655" s="15">
        <f t="shared" si="568"/>
        <v>1</v>
      </c>
      <c r="E655" s="3">
        <v>0</v>
      </c>
      <c r="F655" s="3">
        <f t="shared" si="558"/>
        <v>0</v>
      </c>
      <c r="G655" s="15">
        <f t="shared" si="585"/>
        <v>0</v>
      </c>
      <c r="H655" s="3">
        <v>24</v>
      </c>
      <c r="I655" s="3">
        <v>18</v>
      </c>
      <c r="J655" s="3">
        <v>8</v>
      </c>
      <c r="K655" s="3">
        <v>17</v>
      </c>
      <c r="L655" s="3">
        <v>17</v>
      </c>
      <c r="M655" s="10" t="s">
        <v>118</v>
      </c>
      <c r="N655" s="3">
        <v>2</v>
      </c>
      <c r="O655" s="3">
        <v>6</v>
      </c>
      <c r="P655" s="3">
        <v>7</v>
      </c>
      <c r="Q655" s="3">
        <v>2</v>
      </c>
      <c r="R655" s="3">
        <v>7</v>
      </c>
      <c r="S655" s="3">
        <v>3</v>
      </c>
      <c r="T655" s="3">
        <v>2</v>
      </c>
      <c r="U655" s="3">
        <v>7</v>
      </c>
      <c r="V655" s="3">
        <v>2</v>
      </c>
      <c r="W655" s="3">
        <v>4</v>
      </c>
      <c r="X655" s="3">
        <v>2</v>
      </c>
      <c r="Y655" s="3">
        <v>2</v>
      </c>
      <c r="Z655" s="3">
        <v>4</v>
      </c>
      <c r="AA655" s="3">
        <v>4</v>
      </c>
      <c r="AB655" s="3">
        <v>2</v>
      </c>
      <c r="AC655" s="3">
        <v>5</v>
      </c>
      <c r="AD655" s="3">
        <v>6</v>
      </c>
      <c r="AI655" s="4">
        <f>SUM(BD655:BH655)</f>
        <v>0</v>
      </c>
      <c r="AJ655" s="3">
        <f>SUM(BI655:BM655)</f>
        <v>0</v>
      </c>
      <c r="AK655" s="3">
        <f>SUM(BN655:BP655)</f>
        <v>0</v>
      </c>
      <c r="AL655" s="3">
        <f>SUM(BQ655:BT655)</f>
        <v>0</v>
      </c>
      <c r="AM655" s="3">
        <f>SUM(BQ655:BT655)</f>
        <v>0</v>
      </c>
      <c r="AO655" s="3">
        <f t="shared" si="580"/>
        <v>0</v>
      </c>
      <c r="AP655" s="3">
        <f t="shared" si="581"/>
        <v>0</v>
      </c>
      <c r="AQ655" s="3">
        <f t="shared" si="582"/>
        <v>0</v>
      </c>
      <c r="AR655" s="3">
        <f t="shared" si="583"/>
        <v>0</v>
      </c>
      <c r="AS655" s="3">
        <f t="shared" si="584"/>
        <v>0</v>
      </c>
      <c r="AT655" s="3">
        <f t="shared" si="567"/>
        <v>0</v>
      </c>
      <c r="AU655" s="9">
        <v>13</v>
      </c>
      <c r="AV655" s="3">
        <v>3</v>
      </c>
      <c r="AW655" s="3">
        <v>2</v>
      </c>
      <c r="AX655" s="3">
        <v>3</v>
      </c>
    </row>
    <row r="656" spans="1:72" ht="21">
      <c r="A656" s="3">
        <v>120</v>
      </c>
      <c r="C656" s="3">
        <v>0</v>
      </c>
      <c r="D656" s="15">
        <f t="shared" si="568"/>
        <v>1</v>
      </c>
      <c r="E656" s="3">
        <v>0</v>
      </c>
      <c r="F656" s="3">
        <f t="shared" si="558"/>
        <v>0</v>
      </c>
      <c r="G656" s="15">
        <f t="shared" si="577"/>
        <v>1</v>
      </c>
      <c r="H656" s="3">
        <v>30</v>
      </c>
      <c r="I656" s="3">
        <v>16</v>
      </c>
      <c r="J656" s="3">
        <v>11</v>
      </c>
      <c r="K656" s="3">
        <v>11</v>
      </c>
      <c r="L656" s="3">
        <v>11</v>
      </c>
      <c r="M656" s="10" t="s">
        <v>57</v>
      </c>
      <c r="N656" s="3">
        <v>3</v>
      </c>
      <c r="O656" s="3">
        <v>9</v>
      </c>
      <c r="P656" s="3">
        <v>9</v>
      </c>
      <c r="Q656" s="3">
        <v>3</v>
      </c>
      <c r="R656" s="3">
        <v>6</v>
      </c>
      <c r="S656" s="3">
        <v>3</v>
      </c>
      <c r="T656" s="3">
        <v>2</v>
      </c>
      <c r="U656" s="3">
        <v>4</v>
      </c>
      <c r="V656" s="3">
        <v>3</v>
      </c>
      <c r="W656" s="3">
        <v>4</v>
      </c>
      <c r="X656" s="3">
        <v>2</v>
      </c>
      <c r="Y656" s="3">
        <v>2</v>
      </c>
      <c r="Z656" s="3">
        <v>7</v>
      </c>
      <c r="AA656" s="3">
        <v>3</v>
      </c>
      <c r="AB656" s="3">
        <v>8</v>
      </c>
      <c r="AI656" s="4">
        <f>SUM(BD656:BH656)</f>
        <v>2.2189896430027058</v>
      </c>
      <c r="AJ656" s="3">
        <f>SUM(BI656:BM656)</f>
        <v>1.2013576019999141</v>
      </c>
      <c r="AK656" s="3">
        <f>SUM(BN656:BP656)</f>
        <v>0.76749970399759904</v>
      </c>
      <c r="AL656" s="3">
        <f>SUM(BQ656:BT656)</f>
        <v>0.50055659899953597</v>
      </c>
      <c r="AM656" s="3">
        <f>SUM(BN656:BP656)</f>
        <v>0.76749970399759904</v>
      </c>
      <c r="AO656" s="3">
        <f t="shared" si="580"/>
        <v>7.3966321433423535E-2</v>
      </c>
      <c r="AP656" s="3">
        <f t="shared" si="581"/>
        <v>7.5084850124994634E-2</v>
      </c>
      <c r="AQ656" s="3">
        <f t="shared" si="582"/>
        <v>6.9772700363418094E-2</v>
      </c>
      <c r="AR656" s="3">
        <f t="shared" si="583"/>
        <v>4.5505145363594179E-2</v>
      </c>
      <c r="AS656" s="3">
        <f t="shared" si="584"/>
        <v>6.9772700363418094E-2</v>
      </c>
      <c r="AT656" s="3">
        <f t="shared" si="567"/>
        <v>1</v>
      </c>
      <c r="AU656" s="9">
        <v>13</v>
      </c>
      <c r="AV656" s="3">
        <v>3</v>
      </c>
      <c r="AW656" s="3">
        <v>2</v>
      </c>
      <c r="AX656" s="3">
        <v>3</v>
      </c>
      <c r="AY656" s="3">
        <v>1</v>
      </c>
      <c r="AZ656" s="3">
        <v>38</v>
      </c>
      <c r="BA656" s="3">
        <v>1</v>
      </c>
      <c r="BB656" s="3">
        <v>0.68528672200045504</v>
      </c>
      <c r="BC656" s="3">
        <v>1</v>
      </c>
      <c r="BD656" s="3">
        <v>1.13450296700102</v>
      </c>
      <c r="BE656" s="3">
        <v>0.31702003299869802</v>
      </c>
      <c r="BF656" s="3">
        <v>0.25028864500200099</v>
      </c>
      <c r="BG656" s="3">
        <v>0.250218180997762</v>
      </c>
      <c r="BH656" s="3">
        <v>0.26695981700322502</v>
      </c>
      <c r="BI656" s="3">
        <v>0.25031407599817601</v>
      </c>
      <c r="BJ656" s="3">
        <v>0.25026748800155402</v>
      </c>
      <c r="BK656" s="3">
        <v>0.23359285599872201</v>
      </c>
      <c r="BL656" s="3">
        <v>0.233586640999419</v>
      </c>
      <c r="BM656" s="3">
        <v>0.233596541002043</v>
      </c>
      <c r="BN656" s="3">
        <v>0.26696650799931299</v>
      </c>
      <c r="BO656" s="3">
        <v>0.23360720599885099</v>
      </c>
      <c r="BP656" s="3">
        <v>0.26692598999943501</v>
      </c>
      <c r="BQ656" s="3">
        <v>0.23361037900031001</v>
      </c>
      <c r="BR656" s="3">
        <v>0.26694621999922602</v>
      </c>
    </row>
    <row r="657" spans="1:72" ht="20">
      <c r="A657" s="3">
        <v>121</v>
      </c>
      <c r="C657" s="3">
        <v>0</v>
      </c>
      <c r="D657" s="15">
        <f t="shared" si="568"/>
        <v>1</v>
      </c>
      <c r="E657" s="3">
        <v>0</v>
      </c>
      <c r="F657" s="3">
        <f t="shared" si="558"/>
        <v>0</v>
      </c>
      <c r="G657" s="15">
        <f>IF(AV657&gt;2.5, 0, 1)</f>
        <v>0</v>
      </c>
      <c r="H657" s="3">
        <v>12</v>
      </c>
      <c r="I657" s="3">
        <v>6</v>
      </c>
      <c r="J657" s="3">
        <v>9</v>
      </c>
      <c r="K657" s="3">
        <v>6</v>
      </c>
      <c r="L657" s="3">
        <v>14</v>
      </c>
      <c r="M657" s="11" t="s">
        <v>38</v>
      </c>
      <c r="N657" s="3">
        <v>7</v>
      </c>
      <c r="O657" s="3">
        <v>2</v>
      </c>
      <c r="P657" s="3">
        <v>3</v>
      </c>
      <c r="Q657" s="3">
        <v>6</v>
      </c>
      <c r="R657" s="3">
        <v>2</v>
      </c>
      <c r="S657" s="3">
        <v>7</v>
      </c>
      <c r="T657" s="3">
        <v>6</v>
      </c>
      <c r="U657" s="3">
        <v>14</v>
      </c>
      <c r="AI657" s="3">
        <f>SUM(BD657:BF657)</f>
        <v>0</v>
      </c>
      <c r="AJ657" s="3">
        <f>SUM(BG657)</f>
        <v>0</v>
      </c>
      <c r="AK657" s="3">
        <f>SUM(BH657, BI657)</f>
        <v>0</v>
      </c>
      <c r="AL657" s="3">
        <f>SUM(BJ657)</f>
        <v>0</v>
      </c>
      <c r="AM657" s="3">
        <f>SUM(BK657)</f>
        <v>0</v>
      </c>
      <c r="AO657" s="3">
        <f t="shared" si="580"/>
        <v>0</v>
      </c>
      <c r="AP657" s="3">
        <f t="shared" si="581"/>
        <v>0</v>
      </c>
      <c r="AQ657" s="3">
        <f t="shared" si="582"/>
        <v>0</v>
      </c>
      <c r="AR657" s="3">
        <f t="shared" si="583"/>
        <v>0</v>
      </c>
      <c r="AS657" s="3">
        <f t="shared" si="584"/>
        <v>0</v>
      </c>
      <c r="AT657" s="3">
        <f t="shared" si="567"/>
        <v>0</v>
      </c>
      <c r="AU657" s="9">
        <v>13</v>
      </c>
      <c r="AV657" s="3">
        <v>3</v>
      </c>
      <c r="AW657" s="3">
        <v>2</v>
      </c>
      <c r="AX657" s="3">
        <v>3</v>
      </c>
    </row>
    <row r="658" spans="1:72" ht="21">
      <c r="A658" s="3">
        <v>122</v>
      </c>
      <c r="C658" s="3">
        <v>0</v>
      </c>
      <c r="D658" s="15">
        <f t="shared" si="568"/>
        <v>1</v>
      </c>
      <c r="E658" s="3">
        <v>0</v>
      </c>
      <c r="F658" s="3">
        <f t="shared" si="558"/>
        <v>0</v>
      </c>
      <c r="G658" s="15">
        <f t="shared" si="577"/>
        <v>1</v>
      </c>
      <c r="H658" s="3">
        <v>24</v>
      </c>
      <c r="I658" s="3">
        <v>8</v>
      </c>
      <c r="J658" s="3">
        <v>9</v>
      </c>
      <c r="K658" s="3">
        <v>9</v>
      </c>
      <c r="L658" s="3">
        <v>5</v>
      </c>
      <c r="M658" s="10" t="s">
        <v>58</v>
      </c>
      <c r="N658" s="3">
        <v>7</v>
      </c>
      <c r="O658" s="3">
        <v>2</v>
      </c>
      <c r="P658" s="3">
        <v>3</v>
      </c>
      <c r="Q658" s="3">
        <v>2</v>
      </c>
      <c r="R658" s="3">
        <v>10</v>
      </c>
      <c r="S658" s="3">
        <v>8</v>
      </c>
      <c r="T658" s="3">
        <v>3</v>
      </c>
      <c r="U658" s="3">
        <v>6</v>
      </c>
      <c r="V658" s="3">
        <v>9</v>
      </c>
      <c r="W658" s="3">
        <v>5</v>
      </c>
      <c r="AI658" s="3">
        <f>SUM(BD658:BH658)</f>
        <v>1.7518295760019078</v>
      </c>
      <c r="AJ658" s="3">
        <f>SUM(BI658)</f>
        <v>0.30034617999990498</v>
      </c>
      <c r="AK658" s="3">
        <f>SUM(BJ658, BK658)</f>
        <v>0.66740508599832404</v>
      </c>
      <c r="AL658" s="3">
        <f>SUM(BL658)</f>
        <v>0.38375710800028101</v>
      </c>
      <c r="AM658" s="3">
        <f>SUM(BM658)</f>
        <v>0.36706892499933003</v>
      </c>
      <c r="AO658" s="3">
        <f t="shared" si="580"/>
        <v>7.2992899000079492E-2</v>
      </c>
      <c r="AP658" s="3">
        <f t="shared" si="581"/>
        <v>3.7543272499988123E-2</v>
      </c>
      <c r="AQ658" s="3">
        <f t="shared" si="582"/>
        <v>7.4156120666480446E-2</v>
      </c>
      <c r="AR658" s="3">
        <f t="shared" si="583"/>
        <v>4.2639678666697892E-2</v>
      </c>
      <c r="AS658" s="3">
        <f t="shared" si="584"/>
        <v>7.3413784999866005E-2</v>
      </c>
      <c r="AT658" s="3">
        <f t="shared" si="567"/>
        <v>1</v>
      </c>
      <c r="AU658" s="9">
        <v>13</v>
      </c>
      <c r="AV658" s="3">
        <v>3</v>
      </c>
      <c r="AW658" s="3">
        <v>2</v>
      </c>
      <c r="AX658" s="3">
        <v>3</v>
      </c>
      <c r="AY658" s="3">
        <v>0</v>
      </c>
      <c r="AZ658" s="3">
        <v>33</v>
      </c>
      <c r="BA658" s="3">
        <v>1</v>
      </c>
      <c r="BB658" s="3">
        <v>0.41846022900062901</v>
      </c>
      <c r="BC658" s="3">
        <v>1</v>
      </c>
      <c r="BD658" s="3">
        <v>0.51715368599980105</v>
      </c>
      <c r="BE658" s="3">
        <v>0.30032902700259001</v>
      </c>
      <c r="BF658" s="3">
        <v>0.283648305998212</v>
      </c>
      <c r="BG658" s="3">
        <v>0.333707384001172</v>
      </c>
      <c r="BH658" s="3">
        <v>0.31699117300013302</v>
      </c>
      <c r="BI658" s="3">
        <v>0.30034617999990498</v>
      </c>
      <c r="BJ658" s="3">
        <v>0.35016725199966398</v>
      </c>
      <c r="BK658" s="3">
        <v>0.31723783399866001</v>
      </c>
      <c r="BL658" s="3">
        <v>0.38375710800028101</v>
      </c>
      <c r="BM658" s="3">
        <v>0.36706892499933003</v>
      </c>
    </row>
    <row r="659" spans="1:72" ht="21">
      <c r="A659" s="3">
        <v>123</v>
      </c>
      <c r="C659" s="3">
        <v>0</v>
      </c>
      <c r="D659" s="15">
        <f t="shared" si="568"/>
        <v>1</v>
      </c>
      <c r="E659" s="3">
        <v>0</v>
      </c>
      <c r="F659" s="3">
        <f t="shared" si="558"/>
        <v>0</v>
      </c>
      <c r="G659" s="15">
        <f t="shared" si="577"/>
        <v>1</v>
      </c>
      <c r="H659" s="3">
        <v>11</v>
      </c>
      <c r="I659" s="3">
        <v>8</v>
      </c>
      <c r="J659" s="3">
        <v>12</v>
      </c>
      <c r="K659" s="3">
        <v>7</v>
      </c>
      <c r="L659" s="3">
        <v>18</v>
      </c>
      <c r="M659" s="10" t="s">
        <v>59</v>
      </c>
      <c r="N659" s="3">
        <v>5</v>
      </c>
      <c r="O659" s="3">
        <v>6</v>
      </c>
      <c r="P659" s="3">
        <v>8</v>
      </c>
      <c r="Q659" s="3">
        <v>2</v>
      </c>
      <c r="R659" s="3">
        <v>5</v>
      </c>
      <c r="S659" s="3">
        <v>5</v>
      </c>
      <c r="T659" s="3">
        <v>2</v>
      </c>
      <c r="U659" s="3">
        <v>5</v>
      </c>
      <c r="V659" s="3">
        <v>6</v>
      </c>
      <c r="W659" s="3">
        <v>2</v>
      </c>
      <c r="X659" s="3">
        <v>5</v>
      </c>
      <c r="Y659" s="3">
        <v>2</v>
      </c>
      <c r="Z659" s="3">
        <v>3</v>
      </c>
      <c r="AI659" s="3">
        <f>SUM(BD659:BE659)</f>
        <v>0.80080967699905103</v>
      </c>
      <c r="AJ659" s="3">
        <f>SUM(BF659)</f>
        <v>0.33371719700153302</v>
      </c>
      <c r="AK659" s="3">
        <f>SUM(BG659, BH659, BI659)</f>
        <v>0.96752075399853998</v>
      </c>
      <c r="AL659" s="3">
        <f>SUM(BJ659, BK659)</f>
        <v>0.60083582600054697</v>
      </c>
      <c r="AM659" s="3">
        <f>SUM(BL659:BP659)</f>
        <v>1.5350527830014449</v>
      </c>
      <c r="AO659" s="3">
        <f t="shared" si="580"/>
        <v>7.2800879727186463E-2</v>
      </c>
      <c r="AP659" s="3">
        <f t="shared" si="581"/>
        <v>4.1714649625191627E-2</v>
      </c>
      <c r="AQ659" s="3">
        <f t="shared" si="582"/>
        <v>8.0626729499878327E-2</v>
      </c>
      <c r="AR659" s="3">
        <f t="shared" si="583"/>
        <v>8.5833689428649565E-2</v>
      </c>
      <c r="AS659" s="3">
        <f t="shared" si="584"/>
        <v>8.5280710166746931E-2</v>
      </c>
      <c r="AT659" s="3">
        <f t="shared" si="567"/>
        <v>1</v>
      </c>
      <c r="AU659" s="9">
        <v>13</v>
      </c>
      <c r="AV659" s="3">
        <v>3</v>
      </c>
      <c r="AW659" s="3">
        <v>2</v>
      </c>
      <c r="AX659" s="3">
        <v>3</v>
      </c>
      <c r="AY659" s="3">
        <v>0</v>
      </c>
      <c r="AZ659" s="3">
        <v>58</v>
      </c>
      <c r="BA659" s="3">
        <v>1</v>
      </c>
      <c r="BB659" s="3">
        <v>0.51847101800012696</v>
      </c>
      <c r="BC659" s="3">
        <v>1</v>
      </c>
      <c r="BD659" s="3">
        <v>0.53383353400204203</v>
      </c>
      <c r="BE659" s="3">
        <v>0.266976142997009</v>
      </c>
      <c r="BF659" s="3">
        <v>0.33371719700153302</v>
      </c>
      <c r="BG659" s="3">
        <v>0.33371063400045298</v>
      </c>
      <c r="BH659" s="3">
        <v>0.36706700400100001</v>
      </c>
      <c r="BI659" s="3">
        <v>0.266743115997087</v>
      </c>
      <c r="BJ659" s="3">
        <v>0.30054507400200198</v>
      </c>
      <c r="BK659" s="3">
        <v>0.30029075199854499</v>
      </c>
      <c r="BL659" s="3">
        <v>0.30039291399953</v>
      </c>
      <c r="BM659" s="3">
        <v>0.316999429000134</v>
      </c>
      <c r="BN659" s="3">
        <v>0.317021374001342</v>
      </c>
      <c r="BO659" s="3">
        <v>0.28362081899831498</v>
      </c>
      <c r="BP659" s="3">
        <v>0.317018247002124</v>
      </c>
    </row>
    <row r="660" spans="1:72" ht="20">
      <c r="A660" s="3">
        <v>124</v>
      </c>
      <c r="C660" s="3">
        <v>0</v>
      </c>
      <c r="D660" s="15">
        <f t="shared" si="568"/>
        <v>1</v>
      </c>
      <c r="E660" s="3">
        <v>0</v>
      </c>
      <c r="F660" s="3">
        <f t="shared" si="558"/>
        <v>0</v>
      </c>
      <c r="G660" s="15">
        <f>IF(AV660&gt;2.5, 0, 1)</f>
        <v>0</v>
      </c>
      <c r="H660" s="3">
        <v>13</v>
      </c>
      <c r="I660" s="3">
        <v>11</v>
      </c>
      <c r="J660" s="3">
        <v>7</v>
      </c>
      <c r="K660" s="3">
        <v>4</v>
      </c>
      <c r="L660" s="3">
        <v>19</v>
      </c>
      <c r="M660" s="11" t="s">
        <v>39</v>
      </c>
      <c r="N660" s="3">
        <v>4</v>
      </c>
      <c r="O660" s="3">
        <v>3</v>
      </c>
      <c r="P660" s="3">
        <v>6</v>
      </c>
      <c r="Q660" s="3">
        <v>2</v>
      </c>
      <c r="R660" s="3">
        <v>9</v>
      </c>
      <c r="S660" s="3">
        <v>2</v>
      </c>
      <c r="T660" s="3">
        <v>5</v>
      </c>
      <c r="U660" s="3">
        <v>4</v>
      </c>
      <c r="V660" s="3">
        <v>3</v>
      </c>
      <c r="W660" s="3">
        <v>4</v>
      </c>
      <c r="X660" s="3">
        <v>2</v>
      </c>
      <c r="Y660" s="3">
        <v>10</v>
      </c>
      <c r="AI660" s="3">
        <f t="shared" ref="AI660:AI665" si="586">SUM(BD660:BF660)</f>
        <v>0</v>
      </c>
      <c r="AJ660" s="3">
        <f>SUM(BG660, BH660)</f>
        <v>0</v>
      </c>
      <c r="AK660" s="3">
        <f>SUM(BJ660, BI660)</f>
        <v>0</v>
      </c>
      <c r="AL660" s="3">
        <f>SUM(BK660)</f>
        <v>0</v>
      </c>
      <c r="AM660" s="3">
        <f>SUM(BL660:BO660)</f>
        <v>0</v>
      </c>
      <c r="AO660" s="3">
        <f t="shared" si="580"/>
        <v>0</v>
      </c>
      <c r="AP660" s="3">
        <f t="shared" si="581"/>
        <v>0</v>
      </c>
      <c r="AQ660" s="3">
        <f t="shared" si="582"/>
        <v>0</v>
      </c>
      <c r="AR660" s="3">
        <f t="shared" si="583"/>
        <v>0</v>
      </c>
      <c r="AS660" s="3">
        <f t="shared" si="584"/>
        <v>0</v>
      </c>
      <c r="AT660" s="3">
        <f t="shared" si="567"/>
        <v>0</v>
      </c>
      <c r="AU660" s="9">
        <v>13</v>
      </c>
      <c r="AV660" s="3">
        <v>3</v>
      </c>
      <c r="AW660" s="3">
        <v>2</v>
      </c>
      <c r="AX660" s="3">
        <v>3</v>
      </c>
    </row>
    <row r="661" spans="1:72" ht="20">
      <c r="A661" s="3">
        <v>125</v>
      </c>
      <c r="C661" s="3">
        <v>0</v>
      </c>
      <c r="D661" s="15">
        <f t="shared" si="568"/>
        <v>1</v>
      </c>
      <c r="E661" s="3">
        <v>0</v>
      </c>
      <c r="F661" s="3">
        <f t="shared" si="558"/>
        <v>0</v>
      </c>
      <c r="G661" s="15">
        <f t="shared" ref="G661" si="587">IF(AV661&gt;2.5, 0, 1)</f>
        <v>0</v>
      </c>
      <c r="H661" s="3">
        <v>17</v>
      </c>
      <c r="I661" s="3">
        <v>10</v>
      </c>
      <c r="J661" s="3">
        <v>8</v>
      </c>
      <c r="K661" s="3">
        <v>8</v>
      </c>
      <c r="L661" s="3">
        <v>14</v>
      </c>
      <c r="M661" s="11" t="s">
        <v>40</v>
      </c>
      <c r="N661" s="3">
        <v>8</v>
      </c>
      <c r="O661" s="3">
        <v>2</v>
      </c>
      <c r="P661" s="3">
        <v>7</v>
      </c>
      <c r="Q661" s="3">
        <v>10</v>
      </c>
      <c r="R661" s="3">
        <v>2</v>
      </c>
      <c r="S661" s="3">
        <v>6</v>
      </c>
      <c r="T661" s="3">
        <v>8</v>
      </c>
      <c r="U661" s="3">
        <v>3</v>
      </c>
      <c r="V661" s="3">
        <v>4</v>
      </c>
      <c r="W661" s="3">
        <v>2</v>
      </c>
      <c r="X661" s="3">
        <v>5</v>
      </c>
      <c r="AI661" s="3">
        <f t="shared" si="586"/>
        <v>0</v>
      </c>
      <c r="AJ661" s="3">
        <f>SUM(BG661)</f>
        <v>0</v>
      </c>
      <c r="AK661" s="3">
        <f>SUM(BH661, BI661)</f>
        <v>0</v>
      </c>
      <c r="AL661" s="3">
        <f>SUM(BJ661)</f>
        <v>0</v>
      </c>
      <c r="AM661" s="3">
        <f>SUM(BK661:BN661)</f>
        <v>0</v>
      </c>
      <c r="AO661" s="3">
        <f t="shared" si="580"/>
        <v>0</v>
      </c>
      <c r="AP661" s="3">
        <f t="shared" si="581"/>
        <v>0</v>
      </c>
      <c r="AQ661" s="3">
        <f t="shared" si="582"/>
        <v>0</v>
      </c>
      <c r="AR661" s="3">
        <f t="shared" si="583"/>
        <v>0</v>
      </c>
      <c r="AS661" s="3">
        <f t="shared" si="584"/>
        <v>0</v>
      </c>
      <c r="AT661" s="3">
        <f t="shared" si="567"/>
        <v>0</v>
      </c>
      <c r="AU661" s="9">
        <v>13</v>
      </c>
      <c r="AV661" s="3">
        <v>3</v>
      </c>
      <c r="AW661" s="3">
        <v>2</v>
      </c>
      <c r="AX661" s="3">
        <v>3</v>
      </c>
    </row>
    <row r="662" spans="1:72" ht="21">
      <c r="A662" s="3">
        <v>126</v>
      </c>
      <c r="C662" s="3">
        <v>0</v>
      </c>
      <c r="D662" s="15">
        <f t="shared" si="568"/>
        <v>1</v>
      </c>
      <c r="E662" s="3">
        <v>0</v>
      </c>
      <c r="F662" s="3">
        <f t="shared" si="558"/>
        <v>0</v>
      </c>
      <c r="G662" s="15">
        <f t="shared" si="577"/>
        <v>1</v>
      </c>
      <c r="H662" s="3">
        <v>15</v>
      </c>
      <c r="I662" s="3">
        <v>5</v>
      </c>
      <c r="J662" s="3">
        <v>10</v>
      </c>
      <c r="K662" s="3">
        <v>8</v>
      </c>
      <c r="L662" s="3">
        <v>6</v>
      </c>
      <c r="M662" s="10" t="s">
        <v>60</v>
      </c>
      <c r="N662" s="3">
        <v>8</v>
      </c>
      <c r="O662" s="3">
        <v>2</v>
      </c>
      <c r="P662" s="3">
        <v>5</v>
      </c>
      <c r="Q662" s="3">
        <v>5</v>
      </c>
      <c r="R662" s="3">
        <v>2</v>
      </c>
      <c r="S662" s="3">
        <v>8</v>
      </c>
      <c r="T662" s="3">
        <v>2</v>
      </c>
      <c r="U662" s="3">
        <v>2</v>
      </c>
      <c r="V662" s="3">
        <v>4</v>
      </c>
      <c r="W662" s="3">
        <v>2</v>
      </c>
      <c r="X662" s="3">
        <v>4</v>
      </c>
      <c r="AI662" s="3">
        <f t="shared" si="586"/>
        <v>1.1511765180002831</v>
      </c>
      <c r="AJ662" s="3">
        <f>SUM(BG662)</f>
        <v>0.38375627099958298</v>
      </c>
      <c r="AK662" s="3">
        <f>SUM(BH662, BI662)</f>
        <v>0.81756963800216798</v>
      </c>
      <c r="AL662" s="3">
        <f>SUM(BJ662:BL662)</f>
        <v>1.051158357997336</v>
      </c>
      <c r="AM662" s="3">
        <f>SUM(BM662:BN662)</f>
        <v>0.66740276800192</v>
      </c>
      <c r="AO662" s="3">
        <f t="shared" si="580"/>
        <v>7.6745101200018873E-2</v>
      </c>
      <c r="AP662" s="3">
        <f t="shared" si="581"/>
        <v>7.6751254199916602E-2</v>
      </c>
      <c r="AQ662" s="3">
        <f t="shared" si="582"/>
        <v>8.1756963800216798E-2</v>
      </c>
      <c r="AR662" s="3">
        <f t="shared" si="583"/>
        <v>0.131394794749667</v>
      </c>
      <c r="AS662" s="3">
        <f t="shared" si="584"/>
        <v>0.11123379466698667</v>
      </c>
      <c r="AT662" s="3">
        <f t="shared" si="567"/>
        <v>1</v>
      </c>
      <c r="AU662" s="9">
        <v>13</v>
      </c>
      <c r="AV662" s="3">
        <v>3</v>
      </c>
      <c r="AW662" s="3">
        <v>2</v>
      </c>
      <c r="AX662" s="3">
        <v>3</v>
      </c>
      <c r="AY662" s="3">
        <v>0</v>
      </c>
      <c r="AZ662" s="3">
        <v>12</v>
      </c>
      <c r="BA662" s="3">
        <v>1</v>
      </c>
      <c r="BB662" s="3">
        <v>0.50195446400175503</v>
      </c>
      <c r="BC662" s="3">
        <v>1</v>
      </c>
      <c r="BD662" s="3">
        <v>0.46706651400018001</v>
      </c>
      <c r="BE662" s="3">
        <v>0.31701392200193301</v>
      </c>
      <c r="BF662" s="3">
        <v>0.36709608199817001</v>
      </c>
      <c r="BG662" s="3">
        <v>0.38375627099958298</v>
      </c>
      <c r="BH662" s="3">
        <v>0.36707214800117</v>
      </c>
      <c r="BI662" s="3">
        <v>0.45049749000099798</v>
      </c>
      <c r="BJ662" s="3">
        <v>0.36707340800057803</v>
      </c>
      <c r="BK662" s="3">
        <v>0.35038618899852703</v>
      </c>
      <c r="BL662" s="3">
        <v>0.33369876099823098</v>
      </c>
      <c r="BM662" s="3">
        <v>0.35038685300241901</v>
      </c>
      <c r="BN662" s="3">
        <v>0.31701591499950099</v>
      </c>
    </row>
    <row r="663" spans="1:72" ht="21">
      <c r="A663" s="3">
        <v>127</v>
      </c>
      <c r="C663" s="3">
        <v>0</v>
      </c>
      <c r="D663" s="15">
        <f t="shared" si="568"/>
        <v>1</v>
      </c>
      <c r="E663" s="3">
        <v>0</v>
      </c>
      <c r="F663" s="3">
        <f t="shared" si="558"/>
        <v>0</v>
      </c>
      <c r="G663" s="15">
        <f t="shared" si="577"/>
        <v>1</v>
      </c>
      <c r="H663" s="3">
        <v>15</v>
      </c>
      <c r="I663" s="3">
        <v>5</v>
      </c>
      <c r="J663" s="3">
        <v>8</v>
      </c>
      <c r="K663" s="3">
        <v>4</v>
      </c>
      <c r="L663" s="3">
        <v>9</v>
      </c>
      <c r="M663" s="10" t="s">
        <v>61</v>
      </c>
      <c r="N663" s="3">
        <v>6</v>
      </c>
      <c r="O663" s="3">
        <v>2</v>
      </c>
      <c r="P663" s="3">
        <v>7</v>
      </c>
      <c r="Q663" s="3">
        <v>5</v>
      </c>
      <c r="R663" s="3">
        <v>2</v>
      </c>
      <c r="S663" s="3">
        <v>6</v>
      </c>
      <c r="T663" s="3">
        <v>4</v>
      </c>
      <c r="U663" s="3">
        <v>1</v>
      </c>
      <c r="V663" s="3">
        <v>2</v>
      </c>
      <c r="W663" s="3">
        <v>6</v>
      </c>
      <c r="AI663" s="3">
        <f t="shared" si="586"/>
        <v>1.0510667919988901</v>
      </c>
      <c r="AJ663" s="3">
        <f>SUM(BG663)</f>
        <v>0.283632914000918</v>
      </c>
      <c r="AK663" s="3">
        <f>SUM(BH663, BI663)</f>
        <v>0.73416453499885304</v>
      </c>
      <c r="AL663" s="3">
        <f>SUM(BJ663)</f>
        <v>0.35038374400028199</v>
      </c>
      <c r="AM663" s="3">
        <f>SUM(BK663:BM663)</f>
        <v>0.934361281000746</v>
      </c>
      <c r="AO663" s="3">
        <f t="shared" si="580"/>
        <v>7.0071119466592668E-2</v>
      </c>
      <c r="AP663" s="3">
        <f t="shared" si="581"/>
        <v>5.6726582800183598E-2</v>
      </c>
      <c r="AQ663" s="3">
        <f t="shared" si="582"/>
        <v>9.1770566874856629E-2</v>
      </c>
      <c r="AR663" s="3">
        <f t="shared" si="583"/>
        <v>8.7595936000070498E-2</v>
      </c>
      <c r="AS663" s="3">
        <f t="shared" si="584"/>
        <v>0.10381792011119401</v>
      </c>
      <c r="AT663" s="3">
        <f t="shared" si="567"/>
        <v>1</v>
      </c>
      <c r="AU663" s="9">
        <v>13</v>
      </c>
      <c r="AV663" s="3">
        <v>3</v>
      </c>
      <c r="AW663" s="3">
        <v>2</v>
      </c>
      <c r="AX663" s="3">
        <v>3</v>
      </c>
      <c r="AY663" s="3">
        <v>0</v>
      </c>
      <c r="AZ663" s="3">
        <v>55</v>
      </c>
      <c r="BA663" s="3">
        <v>1</v>
      </c>
      <c r="BB663" s="3">
        <v>0.50184476400318001</v>
      </c>
      <c r="BC663" s="3">
        <v>1</v>
      </c>
      <c r="BD663" s="3">
        <v>0.41700584999853102</v>
      </c>
      <c r="BE663" s="3">
        <v>0.30036606400244598</v>
      </c>
      <c r="BF663" s="3">
        <v>0.33369487799791298</v>
      </c>
      <c r="BG663" s="3">
        <v>0.283632914000918</v>
      </c>
      <c r="BH663" s="3">
        <v>0.38377369500085401</v>
      </c>
      <c r="BI663" s="3">
        <v>0.35039083999799903</v>
      </c>
      <c r="BJ663" s="3">
        <v>0.35038374400028199</v>
      </c>
      <c r="BK663" s="3">
        <v>0.300336082000285</v>
      </c>
      <c r="BL663" s="3">
        <v>0.35038139999960499</v>
      </c>
      <c r="BM663" s="3">
        <v>0.28364379900085601</v>
      </c>
    </row>
    <row r="664" spans="1:72" ht="20">
      <c r="A664" s="3">
        <v>128</v>
      </c>
      <c r="C664" s="3">
        <v>0</v>
      </c>
      <c r="D664" s="15">
        <f t="shared" si="568"/>
        <v>1</v>
      </c>
      <c r="E664" s="3">
        <v>0</v>
      </c>
      <c r="F664" s="3">
        <f t="shared" si="558"/>
        <v>0</v>
      </c>
      <c r="G664" s="15">
        <f t="shared" ref="G664:G665" si="588">IF(AV664&gt;2.5, 0, 1)</f>
        <v>0</v>
      </c>
      <c r="H664" s="3">
        <v>20</v>
      </c>
      <c r="I664" s="3">
        <v>8</v>
      </c>
      <c r="J664" s="3">
        <v>11</v>
      </c>
      <c r="K664" s="3">
        <v>9</v>
      </c>
      <c r="L664" s="3">
        <v>5</v>
      </c>
      <c r="M664" s="11" t="s">
        <v>41</v>
      </c>
      <c r="N664" s="3">
        <v>6</v>
      </c>
      <c r="O664" s="3">
        <v>2</v>
      </c>
      <c r="P664" s="3">
        <v>12</v>
      </c>
      <c r="Q664" s="3">
        <v>2</v>
      </c>
      <c r="R664" s="3">
        <v>6</v>
      </c>
      <c r="S664" s="3">
        <v>2</v>
      </c>
      <c r="T664" s="3">
        <v>9</v>
      </c>
      <c r="U664" s="3">
        <v>2</v>
      </c>
      <c r="V664" s="3">
        <v>7</v>
      </c>
      <c r="W664" s="3">
        <v>5</v>
      </c>
      <c r="AI664" s="3">
        <f t="shared" si="586"/>
        <v>0</v>
      </c>
      <c r="AJ664" s="3">
        <f>SUM(BG664, BH664)</f>
        <v>0</v>
      </c>
      <c r="AK664" s="3">
        <f>SUM(BJ664, BI664)</f>
        <v>0</v>
      </c>
      <c r="AL664" s="3">
        <f>SUM(BK664:BL664)</f>
        <v>0</v>
      </c>
      <c r="AM664" s="3">
        <f>SUM(BM664)</f>
        <v>0</v>
      </c>
      <c r="AO664" s="3">
        <f t="shared" si="580"/>
        <v>0</v>
      </c>
      <c r="AP664" s="3">
        <f t="shared" si="581"/>
        <v>0</v>
      </c>
      <c r="AQ664" s="3">
        <f t="shared" si="582"/>
        <v>0</v>
      </c>
      <c r="AR664" s="3">
        <f t="shared" si="583"/>
        <v>0</v>
      </c>
      <c r="AS664" s="3">
        <f t="shared" si="584"/>
        <v>0</v>
      </c>
      <c r="AT664" s="3">
        <f t="shared" si="567"/>
        <v>0</v>
      </c>
      <c r="AU664" s="9">
        <v>13</v>
      </c>
      <c r="AV664" s="3">
        <v>3</v>
      </c>
      <c r="AW664" s="3">
        <v>2</v>
      </c>
      <c r="AX664" s="3">
        <v>3</v>
      </c>
    </row>
    <row r="665" spans="1:72" ht="20">
      <c r="A665" s="3">
        <v>129</v>
      </c>
      <c r="C665" s="3">
        <v>0</v>
      </c>
      <c r="D665" s="15">
        <f t="shared" si="568"/>
        <v>1</v>
      </c>
      <c r="E665" s="3">
        <v>0</v>
      </c>
      <c r="F665" s="3">
        <f t="shared" si="558"/>
        <v>0</v>
      </c>
      <c r="G665" s="15">
        <f t="shared" si="588"/>
        <v>0</v>
      </c>
      <c r="H665" s="3">
        <v>16</v>
      </c>
      <c r="I665" s="3">
        <v>6</v>
      </c>
      <c r="J665" s="3">
        <v>6</v>
      </c>
      <c r="K665" s="3">
        <v>6</v>
      </c>
      <c r="L665" s="3">
        <v>19</v>
      </c>
      <c r="M665" s="11" t="s">
        <v>42</v>
      </c>
      <c r="N665" s="3">
        <v>6</v>
      </c>
      <c r="O665" s="3">
        <v>2</v>
      </c>
      <c r="P665" s="3">
        <v>8</v>
      </c>
      <c r="Q665" s="3">
        <v>6</v>
      </c>
      <c r="R665" s="3">
        <v>2</v>
      </c>
      <c r="S665" s="3">
        <v>4</v>
      </c>
      <c r="T665" s="3">
        <v>6</v>
      </c>
      <c r="U665" s="3">
        <v>9</v>
      </c>
      <c r="V665" s="3">
        <v>2</v>
      </c>
      <c r="W665" s="3">
        <v>2</v>
      </c>
      <c r="X665" s="3">
        <v>6</v>
      </c>
      <c r="AI665" s="3">
        <f t="shared" si="586"/>
        <v>0</v>
      </c>
      <c r="AJ665" s="3">
        <f>SUM(BG665)</f>
        <v>0</v>
      </c>
      <c r="AK665" s="3">
        <f>SUM(BH665, BI665)</f>
        <v>0</v>
      </c>
      <c r="AL665" s="3">
        <f>SUM(BJ665)</f>
        <v>0</v>
      </c>
      <c r="AM665" s="3">
        <f>SUM(BK665:BN665)</f>
        <v>0</v>
      </c>
      <c r="AO665" s="3">
        <f t="shared" si="580"/>
        <v>0</v>
      </c>
      <c r="AP665" s="3">
        <f t="shared" si="581"/>
        <v>0</v>
      </c>
      <c r="AQ665" s="3">
        <f t="shared" si="582"/>
        <v>0</v>
      </c>
      <c r="AR665" s="3">
        <f t="shared" si="583"/>
        <v>0</v>
      </c>
      <c r="AS665" s="3">
        <f t="shared" si="584"/>
        <v>0</v>
      </c>
      <c r="AT665" s="3">
        <f t="shared" si="567"/>
        <v>0</v>
      </c>
      <c r="AU665" s="9">
        <v>13</v>
      </c>
      <c r="AV665" s="3">
        <v>3</v>
      </c>
      <c r="AW665" s="3">
        <v>2</v>
      </c>
      <c r="AX665" s="3">
        <v>3</v>
      </c>
    </row>
    <row r="666" spans="1:72" ht="21">
      <c r="A666" s="3">
        <v>130</v>
      </c>
      <c r="C666" s="3">
        <v>0</v>
      </c>
      <c r="D666" s="15">
        <f t="shared" si="568"/>
        <v>1</v>
      </c>
      <c r="E666" s="3">
        <v>0</v>
      </c>
      <c r="F666" s="3">
        <f t="shared" si="558"/>
        <v>0</v>
      </c>
      <c r="G666" s="15">
        <f t="shared" si="577"/>
        <v>1</v>
      </c>
      <c r="H666" s="3">
        <v>10</v>
      </c>
      <c r="I666" s="3">
        <v>5</v>
      </c>
      <c r="J666" s="3">
        <v>8</v>
      </c>
      <c r="K666" s="3">
        <v>9</v>
      </c>
      <c r="L666" s="3">
        <v>19</v>
      </c>
      <c r="M666" s="10" t="s">
        <v>62</v>
      </c>
      <c r="N666" s="3">
        <v>6</v>
      </c>
      <c r="O666" s="3">
        <v>4</v>
      </c>
      <c r="P666" s="3">
        <v>5</v>
      </c>
      <c r="Q666" s="3">
        <v>2</v>
      </c>
      <c r="R666" s="3">
        <v>6</v>
      </c>
      <c r="S666" s="3">
        <v>2</v>
      </c>
      <c r="T666" s="3">
        <v>2</v>
      </c>
      <c r="U666" s="3">
        <v>5</v>
      </c>
      <c r="V666" s="3">
        <v>2</v>
      </c>
      <c r="W666" s="3">
        <v>2</v>
      </c>
      <c r="X666" s="3">
        <v>5</v>
      </c>
      <c r="Y666" s="3">
        <v>10</v>
      </c>
      <c r="AI666" s="3">
        <f>SUM(BD666:BE666)</f>
        <v>0.70068611199894704</v>
      </c>
      <c r="AJ666" s="3">
        <f>SUM(BF666)</f>
        <v>0.28362672200091699</v>
      </c>
      <c r="AK666" s="3">
        <f>SUM(BH666, BG666)</f>
        <v>0.50054764199739898</v>
      </c>
      <c r="AL666" s="3">
        <f>SUM(BI666:BK666)</f>
        <v>0.80092035300185493</v>
      </c>
      <c r="AM666" s="3">
        <f>SUM(BL666:BO666)</f>
        <v>1.067832916000041</v>
      </c>
      <c r="AO666" s="3">
        <f t="shared" si="580"/>
        <v>7.0068611199894701E-2</v>
      </c>
      <c r="AP666" s="3">
        <f t="shared" si="581"/>
        <v>5.6725344400183397E-2</v>
      </c>
      <c r="AQ666" s="3">
        <f t="shared" si="582"/>
        <v>6.2568455249674873E-2</v>
      </c>
      <c r="AR666" s="3">
        <f t="shared" si="583"/>
        <v>8.8991150333539437E-2</v>
      </c>
      <c r="AS666" s="3">
        <f t="shared" si="584"/>
        <v>5.6201732421054792E-2</v>
      </c>
      <c r="AT666" s="3">
        <f t="shared" si="567"/>
        <v>1</v>
      </c>
      <c r="AU666" s="9">
        <v>13</v>
      </c>
      <c r="AV666" s="3">
        <v>3</v>
      </c>
      <c r="AW666" s="3">
        <v>2</v>
      </c>
      <c r="AX666" s="3">
        <v>3</v>
      </c>
      <c r="AY666" s="3">
        <v>0</v>
      </c>
      <c r="AZ666" s="3">
        <v>40</v>
      </c>
      <c r="BA666" s="3">
        <v>1</v>
      </c>
      <c r="BB666" s="3">
        <v>0.50191025899766795</v>
      </c>
      <c r="BC666" s="3">
        <v>1</v>
      </c>
      <c r="BD666" s="3">
        <v>0.45041487599883101</v>
      </c>
      <c r="BE666" s="3">
        <v>0.25027123600011603</v>
      </c>
      <c r="BF666" s="3">
        <v>0.28362672200091699</v>
      </c>
      <c r="BG666" s="3">
        <v>0.21689624899954599</v>
      </c>
      <c r="BH666" s="3">
        <v>0.28365139299785302</v>
      </c>
      <c r="BI666" s="3">
        <v>0.25027788200168199</v>
      </c>
      <c r="BJ666" s="3">
        <v>0.300357487998553</v>
      </c>
      <c r="BK666" s="3">
        <v>0.25028498300162</v>
      </c>
      <c r="BL666" s="3">
        <v>0.26694623200091799</v>
      </c>
      <c r="BM666" s="3">
        <v>0.25028217999715702</v>
      </c>
      <c r="BN666" s="3">
        <v>0.28364417900229399</v>
      </c>
      <c r="BO666" s="3">
        <v>0.26696032499967198</v>
      </c>
    </row>
    <row r="667" spans="1:72" ht="21">
      <c r="A667" s="3">
        <v>131</v>
      </c>
      <c r="C667" s="3">
        <v>0</v>
      </c>
      <c r="D667" s="15">
        <f t="shared" si="568"/>
        <v>1</v>
      </c>
      <c r="E667" s="3">
        <v>0</v>
      </c>
      <c r="F667" s="3">
        <f t="shared" si="558"/>
        <v>0</v>
      </c>
      <c r="G667" s="15">
        <f t="shared" si="577"/>
        <v>1</v>
      </c>
      <c r="H667" s="3">
        <v>27</v>
      </c>
      <c r="I667" s="3">
        <v>6</v>
      </c>
      <c r="J667" s="3">
        <v>9</v>
      </c>
      <c r="K667" s="3">
        <v>19</v>
      </c>
      <c r="L667" s="3">
        <v>19</v>
      </c>
      <c r="M667" s="10" t="s">
        <v>63</v>
      </c>
      <c r="N667" s="3">
        <v>2</v>
      </c>
      <c r="O667" s="3">
        <v>6</v>
      </c>
      <c r="P667" s="3">
        <v>6</v>
      </c>
      <c r="Q667" s="3">
        <v>2</v>
      </c>
      <c r="R667" s="3">
        <v>11</v>
      </c>
      <c r="S667" s="3">
        <v>3</v>
      </c>
      <c r="T667" s="3">
        <v>3</v>
      </c>
      <c r="U667" s="3">
        <v>2</v>
      </c>
      <c r="V667" s="3">
        <v>2</v>
      </c>
      <c r="W667" s="3">
        <v>5</v>
      </c>
      <c r="X667" s="3">
        <v>7</v>
      </c>
      <c r="Y667" s="3">
        <v>3</v>
      </c>
      <c r="Z667" s="3">
        <v>9</v>
      </c>
      <c r="AI667" s="4">
        <f>SUM(BD667:BH667)</f>
        <v>2.319125299000004</v>
      </c>
      <c r="AJ667" s="3">
        <f>SUM(BI667:BJ667)</f>
        <v>0.61734230200090501</v>
      </c>
      <c r="AK667" s="3">
        <f>SUM(BK667:BM667)</f>
        <v>0.88432258799730201</v>
      </c>
      <c r="AL667" s="3">
        <f>SUM(BN667:BP667)</f>
        <v>0.86761613400085302</v>
      </c>
      <c r="AM667" s="3">
        <f>SUM(BN667:BP667)</f>
        <v>0.86761613400085302</v>
      </c>
      <c r="AO667" s="3">
        <f t="shared" si="580"/>
        <v>8.5893529592592735E-2</v>
      </c>
      <c r="AP667" s="3">
        <f t="shared" si="581"/>
        <v>0.10289038366681751</v>
      </c>
      <c r="AQ667" s="3">
        <f t="shared" si="582"/>
        <v>9.8258065333033551E-2</v>
      </c>
      <c r="AR667" s="3">
        <f t="shared" si="583"/>
        <v>4.5664007052676474E-2</v>
      </c>
      <c r="AS667" s="3">
        <f t="shared" si="584"/>
        <v>4.5664007052676474E-2</v>
      </c>
      <c r="AT667" s="3">
        <f t="shared" si="567"/>
        <v>0</v>
      </c>
      <c r="AU667" s="9">
        <v>13</v>
      </c>
      <c r="AV667" s="3">
        <v>3</v>
      </c>
      <c r="AW667" s="3">
        <v>2</v>
      </c>
      <c r="AX667" s="3">
        <v>3</v>
      </c>
      <c r="AY667" s="3">
        <v>0</v>
      </c>
      <c r="AZ667" s="3">
        <v>43</v>
      </c>
      <c r="BA667" s="3">
        <v>1</v>
      </c>
      <c r="BB667" s="3">
        <v>0.46837208999932001</v>
      </c>
      <c r="BC667" s="3">
        <v>0</v>
      </c>
      <c r="BD667" s="3">
        <v>0.56717729599767996</v>
      </c>
      <c r="BE667" s="3">
        <v>0.28367578800316501</v>
      </c>
      <c r="BF667" s="3">
        <v>0.317007292000198</v>
      </c>
      <c r="BG667" s="3">
        <v>0.70074276599916596</v>
      </c>
      <c r="BH667" s="3">
        <v>0.45052215699979498</v>
      </c>
      <c r="BI667" s="3">
        <v>0.33371104699835902</v>
      </c>
      <c r="BJ667" s="3">
        <v>0.28363125500254599</v>
      </c>
      <c r="BK667" s="3">
        <v>0.33371521099979801</v>
      </c>
      <c r="BL667" s="3">
        <v>0.28365110599770499</v>
      </c>
      <c r="BM667" s="3">
        <v>0.26695627099979902</v>
      </c>
      <c r="BN667" s="3">
        <v>0.25027995400159803</v>
      </c>
      <c r="BO667" s="3">
        <v>0.26697754699853199</v>
      </c>
      <c r="BP667" s="3">
        <v>0.35035863300072301</v>
      </c>
    </row>
    <row r="668" spans="1:72" ht="21">
      <c r="A668" s="3">
        <v>132</v>
      </c>
      <c r="C668" s="3">
        <v>0</v>
      </c>
      <c r="D668" s="15">
        <f t="shared" si="568"/>
        <v>1</v>
      </c>
      <c r="E668" s="3">
        <v>0</v>
      </c>
      <c r="F668" s="3">
        <f t="shared" si="558"/>
        <v>0</v>
      </c>
      <c r="G668" s="15">
        <f t="shared" ref="G668" si="589">IF(AV668&gt;2.5, 0, 1)</f>
        <v>0</v>
      </c>
      <c r="H668" s="3">
        <v>27</v>
      </c>
      <c r="I668" s="3">
        <v>10</v>
      </c>
      <c r="J668" s="3">
        <v>12</v>
      </c>
      <c r="K668" s="3">
        <v>19</v>
      </c>
      <c r="L668" s="3">
        <v>19</v>
      </c>
      <c r="M668" s="10" t="s">
        <v>43</v>
      </c>
      <c r="N668" s="3">
        <v>2</v>
      </c>
      <c r="O668" s="3">
        <v>8</v>
      </c>
      <c r="P668" s="3">
        <v>6</v>
      </c>
      <c r="Q668" s="3">
        <v>3</v>
      </c>
      <c r="R668" s="3">
        <v>8</v>
      </c>
      <c r="S668" s="3">
        <v>3</v>
      </c>
      <c r="T668" s="3">
        <v>7</v>
      </c>
      <c r="U668" s="3">
        <v>2</v>
      </c>
      <c r="V668" s="3">
        <v>3</v>
      </c>
      <c r="W668" s="3">
        <v>7</v>
      </c>
      <c r="X668" s="3">
        <v>7</v>
      </c>
      <c r="Y668" s="3">
        <v>2</v>
      </c>
      <c r="Z668" s="3">
        <v>10</v>
      </c>
      <c r="AI668" s="4">
        <f>SUM(BD668:BH668)</f>
        <v>0</v>
      </c>
      <c r="AJ668" s="3">
        <f>SUM(BI668:BJ668)</f>
        <v>0</v>
      </c>
      <c r="AK668" s="3">
        <f>SUM(BK668:BM668)</f>
        <v>0</v>
      </c>
      <c r="AL668" s="3">
        <f>SUM(BN668:BP668)</f>
        <v>0</v>
      </c>
      <c r="AM668" s="3">
        <f>SUM(BN668:BP668)</f>
        <v>0</v>
      </c>
      <c r="AO668" s="3">
        <f t="shared" si="580"/>
        <v>0</v>
      </c>
      <c r="AP668" s="3">
        <f t="shared" si="581"/>
        <v>0</v>
      </c>
      <c r="AQ668" s="3">
        <f t="shared" si="582"/>
        <v>0</v>
      </c>
      <c r="AR668" s="3">
        <f t="shared" si="583"/>
        <v>0</v>
      </c>
      <c r="AS668" s="3">
        <f t="shared" si="584"/>
        <v>0</v>
      </c>
      <c r="AT668" s="3">
        <f t="shared" si="567"/>
        <v>0</v>
      </c>
      <c r="AU668" s="9">
        <v>13</v>
      </c>
      <c r="AV668" s="3">
        <v>3</v>
      </c>
      <c r="AW668" s="3">
        <v>2</v>
      </c>
      <c r="AX668" s="3">
        <v>3</v>
      </c>
    </row>
    <row r="669" spans="1:72" ht="21">
      <c r="A669" s="3">
        <v>133</v>
      </c>
      <c r="C669" s="3">
        <v>0</v>
      </c>
      <c r="D669" s="15">
        <f t="shared" si="568"/>
        <v>1</v>
      </c>
      <c r="E669" s="3">
        <v>0</v>
      </c>
      <c r="F669" s="3">
        <f t="shared" si="558"/>
        <v>0</v>
      </c>
      <c r="G669" s="15">
        <f>IF(AV669&gt;2.5, 0, 1)</f>
        <v>0</v>
      </c>
      <c r="H669" s="3">
        <v>19</v>
      </c>
      <c r="I669" s="3">
        <v>15</v>
      </c>
      <c r="J669" s="3">
        <v>11</v>
      </c>
      <c r="K669" s="3">
        <v>16</v>
      </c>
      <c r="L669" s="3">
        <v>16</v>
      </c>
      <c r="M669" s="10" t="s">
        <v>44</v>
      </c>
      <c r="N669" s="3">
        <v>5</v>
      </c>
      <c r="O669" s="3">
        <v>5</v>
      </c>
      <c r="P669" s="3">
        <v>2</v>
      </c>
      <c r="Q669" s="3">
        <v>7</v>
      </c>
      <c r="R669" s="3">
        <v>3</v>
      </c>
      <c r="S669" s="3">
        <v>2</v>
      </c>
      <c r="T669" s="3">
        <v>6</v>
      </c>
      <c r="U669" s="3">
        <v>4</v>
      </c>
      <c r="V669" s="3">
        <v>2</v>
      </c>
      <c r="W669" s="3">
        <v>2</v>
      </c>
      <c r="X669" s="3">
        <v>7</v>
      </c>
      <c r="Y669" s="3">
        <v>6</v>
      </c>
      <c r="Z669" s="3">
        <v>10</v>
      </c>
      <c r="AI669" s="4">
        <f>SUM(BD669:BG669)</f>
        <v>0</v>
      </c>
      <c r="AJ669" s="3">
        <f>SUM(BH669:BK669)</f>
        <v>0</v>
      </c>
      <c r="AK669" s="3">
        <f>SUM(BL669:BN669)</f>
        <v>0</v>
      </c>
      <c r="AL669" s="3">
        <f>SUM(BO669:BP669)</f>
        <v>0</v>
      </c>
      <c r="AM669" s="3">
        <f>SUM(BO669:BP669)</f>
        <v>0</v>
      </c>
      <c r="AO669" s="3">
        <f t="shared" si="580"/>
        <v>0</v>
      </c>
      <c r="AP669" s="3">
        <f t="shared" si="581"/>
        <v>0</v>
      </c>
      <c r="AQ669" s="3">
        <f t="shared" si="582"/>
        <v>0</v>
      </c>
      <c r="AR669" s="3">
        <f t="shared" si="583"/>
        <v>0</v>
      </c>
      <c r="AS669" s="3">
        <f t="shared" si="584"/>
        <v>0</v>
      </c>
      <c r="AT669" s="3">
        <f t="shared" si="567"/>
        <v>0</v>
      </c>
      <c r="AU669" s="9">
        <v>13</v>
      </c>
      <c r="AV669" s="3">
        <v>3</v>
      </c>
      <c r="AW669" s="3">
        <v>2</v>
      </c>
      <c r="AX669" s="3">
        <v>3</v>
      </c>
    </row>
    <row r="670" spans="1:72" ht="21">
      <c r="A670" s="3">
        <v>134</v>
      </c>
      <c r="C670" s="3">
        <v>0</v>
      </c>
      <c r="D670" s="15">
        <f t="shared" si="568"/>
        <v>1</v>
      </c>
      <c r="E670" s="3">
        <v>0</v>
      </c>
      <c r="F670" s="3">
        <f t="shared" si="558"/>
        <v>0</v>
      </c>
      <c r="G670" s="15">
        <f t="shared" ref="G670:G675" si="590">IF(AV670&lt;2.5, 0, 1)</f>
        <v>1</v>
      </c>
      <c r="H670" s="3">
        <v>18</v>
      </c>
      <c r="I670" s="3">
        <v>21</v>
      </c>
      <c r="J670" s="3">
        <v>16</v>
      </c>
      <c r="K670" s="3">
        <v>32</v>
      </c>
      <c r="L670" s="3">
        <v>32</v>
      </c>
      <c r="M670" s="10" t="s">
        <v>64</v>
      </c>
      <c r="N670" s="3">
        <v>7</v>
      </c>
      <c r="O670" s="3">
        <v>4</v>
      </c>
      <c r="P670" s="3">
        <v>2</v>
      </c>
      <c r="Q670" s="3">
        <v>5</v>
      </c>
      <c r="R670" s="3">
        <v>3</v>
      </c>
      <c r="S670" s="3">
        <v>3</v>
      </c>
      <c r="T670" s="3">
        <v>8</v>
      </c>
      <c r="U670" s="3">
        <v>7</v>
      </c>
      <c r="V670" s="3">
        <v>2</v>
      </c>
      <c r="W670" s="3">
        <v>2</v>
      </c>
      <c r="X670" s="3">
        <v>12</v>
      </c>
      <c r="Y670" s="3">
        <v>7</v>
      </c>
      <c r="Z670" s="3">
        <v>2</v>
      </c>
      <c r="AA670" s="3">
        <v>3</v>
      </c>
      <c r="AB670" s="3">
        <v>8</v>
      </c>
      <c r="AI670" s="4">
        <f>SUM(BD670:BG670)</f>
        <v>1.384750979002999</v>
      </c>
      <c r="AJ670" s="3">
        <f>SUM(BH670:BK670)</f>
        <v>1.4015470999984219</v>
      </c>
      <c r="AK670" s="3">
        <f>SUM(BL670:BN670)</f>
        <v>1.0011199820000889</v>
      </c>
      <c r="AL670" s="3">
        <f>SUM(BN670:BR670)</f>
        <v>1.601733070998304</v>
      </c>
      <c r="AM670" s="3">
        <f>SUM(BN670:BR670)</f>
        <v>1.601733070998304</v>
      </c>
      <c r="AO670" s="3">
        <f t="shared" si="580"/>
        <v>7.6930609944611053E-2</v>
      </c>
      <c r="AP670" s="3">
        <f t="shared" si="581"/>
        <v>6.6740338095162943E-2</v>
      </c>
      <c r="AQ670" s="3">
        <f t="shared" si="582"/>
        <v>6.2569998875005556E-2</v>
      </c>
      <c r="AR670" s="3">
        <f t="shared" si="583"/>
        <v>5.0054158468696999E-2</v>
      </c>
      <c r="AS670" s="3">
        <f t="shared" si="584"/>
        <v>5.0054158468696999E-2</v>
      </c>
      <c r="AT670" s="3">
        <f t="shared" si="567"/>
        <v>1</v>
      </c>
      <c r="AU670" s="9">
        <v>13</v>
      </c>
      <c r="AV670" s="3">
        <v>3</v>
      </c>
      <c r="AW670" s="3">
        <v>2</v>
      </c>
      <c r="AX670" s="3">
        <v>3</v>
      </c>
      <c r="AY670" s="3">
        <v>0</v>
      </c>
      <c r="AZ670" s="3">
        <v>61</v>
      </c>
      <c r="BA670" s="3">
        <v>1</v>
      </c>
      <c r="BB670" s="3">
        <v>0.50190422399828005</v>
      </c>
      <c r="BC670" s="3">
        <v>1</v>
      </c>
      <c r="BD670" s="3">
        <v>0.433711890000267</v>
      </c>
      <c r="BE670" s="3">
        <v>0.28365739299988402</v>
      </c>
      <c r="BF670" s="3">
        <v>0.33370321999973301</v>
      </c>
      <c r="BG670" s="3">
        <v>0.33367847600311501</v>
      </c>
      <c r="BH670" s="3">
        <v>0.33372460599639397</v>
      </c>
      <c r="BI670" s="3">
        <v>0.41711317400040498</v>
      </c>
      <c r="BJ670" s="3">
        <v>0.33370788700267401</v>
      </c>
      <c r="BK670" s="3">
        <v>0.31700143299894901</v>
      </c>
      <c r="BL670" s="3">
        <v>0.31702193000091899</v>
      </c>
      <c r="BM670" s="3">
        <v>0.35042026500013801</v>
      </c>
      <c r="BN670" s="3">
        <v>0.333677786999032</v>
      </c>
      <c r="BO670" s="3">
        <v>0.31700409699988003</v>
      </c>
      <c r="BP670" s="3">
        <v>0.31679706499926302</v>
      </c>
      <c r="BQ670" s="3">
        <v>0.31723543000043702</v>
      </c>
      <c r="BR670" s="3">
        <v>0.31701869199969201</v>
      </c>
    </row>
    <row r="671" spans="1:72" ht="21">
      <c r="A671" s="3">
        <v>135</v>
      </c>
      <c r="C671" s="3">
        <v>0</v>
      </c>
      <c r="D671" s="15">
        <f t="shared" si="568"/>
        <v>1</v>
      </c>
      <c r="E671" s="3">
        <v>0</v>
      </c>
      <c r="F671" s="3">
        <f t="shared" si="558"/>
        <v>0</v>
      </c>
      <c r="G671" s="15">
        <f t="shared" si="590"/>
        <v>1</v>
      </c>
      <c r="H671" s="3">
        <v>29</v>
      </c>
      <c r="I671" s="3">
        <v>25</v>
      </c>
      <c r="J671" s="3">
        <v>14</v>
      </c>
      <c r="K671" s="3">
        <v>14</v>
      </c>
      <c r="L671" s="3">
        <v>14</v>
      </c>
      <c r="M671" s="10" t="s">
        <v>65</v>
      </c>
      <c r="N671" s="3">
        <v>2</v>
      </c>
      <c r="O671" s="3">
        <v>10</v>
      </c>
      <c r="P671" s="3">
        <v>4</v>
      </c>
      <c r="Q671" s="3">
        <v>3</v>
      </c>
      <c r="R671" s="3">
        <v>10</v>
      </c>
      <c r="S671" s="3">
        <v>3</v>
      </c>
      <c r="T671" s="3">
        <v>3</v>
      </c>
      <c r="U671" s="3">
        <v>10</v>
      </c>
      <c r="V671" s="3">
        <v>2</v>
      </c>
      <c r="W671" s="3">
        <v>7</v>
      </c>
      <c r="X671" s="3">
        <v>6</v>
      </c>
      <c r="Y671" s="3">
        <v>2</v>
      </c>
      <c r="Z671" s="3">
        <v>2</v>
      </c>
      <c r="AA671" s="3">
        <v>4</v>
      </c>
      <c r="AB671" s="3">
        <v>4</v>
      </c>
      <c r="AC671" s="3">
        <v>6</v>
      </c>
      <c r="AD671" s="3">
        <v>4</v>
      </c>
      <c r="AI671" s="4">
        <f>SUM(BD671:BH671)</f>
        <v>1.601678031998742</v>
      </c>
      <c r="AJ671" s="3">
        <f>SUM(BI671:BM671)</f>
        <v>1.6184397800025159</v>
      </c>
      <c r="AK671" s="3">
        <f>SUM(BN671:BQ671)</f>
        <v>1.4849719459998572</v>
      </c>
      <c r="AL671" s="3">
        <f>SUM(BR671:BT671)</f>
        <v>0.93436750500040799</v>
      </c>
      <c r="AM671" s="3">
        <f>SUM(BR671:BT671)</f>
        <v>0.93436750500040799</v>
      </c>
      <c r="AO671" s="3">
        <f t="shared" si="580"/>
        <v>5.5230276965473862E-2</v>
      </c>
      <c r="AP671" s="3">
        <f t="shared" si="581"/>
        <v>6.4737591200100641E-2</v>
      </c>
      <c r="AQ671" s="3">
        <f t="shared" si="582"/>
        <v>0.10606942471427551</v>
      </c>
      <c r="AR671" s="3">
        <f t="shared" si="583"/>
        <v>6.6740536071457718E-2</v>
      </c>
      <c r="AS671" s="3">
        <f t="shared" si="584"/>
        <v>6.6740536071457718E-2</v>
      </c>
      <c r="AT671" s="3">
        <f t="shared" si="567"/>
        <v>1</v>
      </c>
      <c r="AU671" s="9">
        <v>13</v>
      </c>
      <c r="AV671" s="3">
        <v>3</v>
      </c>
      <c r="AW671" s="3">
        <v>2</v>
      </c>
      <c r="AX671" s="3">
        <v>3</v>
      </c>
      <c r="AY671" s="3">
        <v>0</v>
      </c>
      <c r="AZ671" s="3">
        <v>30</v>
      </c>
      <c r="BA671" s="3">
        <v>1</v>
      </c>
      <c r="BB671" s="3">
        <v>0.45179412400102498</v>
      </c>
      <c r="BC671" s="3">
        <v>1</v>
      </c>
      <c r="BD671" s="3">
        <v>0.35029348299940399</v>
      </c>
      <c r="BE671" s="3">
        <v>0.23357477800163901</v>
      </c>
      <c r="BF671" s="3">
        <v>0.28361973299979498</v>
      </c>
      <c r="BG671" s="3">
        <v>0.45053584400011398</v>
      </c>
      <c r="BH671" s="3">
        <v>0.28365419399779002</v>
      </c>
      <c r="BI671" s="3">
        <v>0.30030748500212201</v>
      </c>
      <c r="BJ671" s="3">
        <v>0.30031217500072599</v>
      </c>
      <c r="BK671" s="3">
        <v>0.33373468299760101</v>
      </c>
      <c r="BL671" s="3">
        <v>0.31699154400121099</v>
      </c>
      <c r="BM671" s="3">
        <v>0.36709389300085599</v>
      </c>
      <c r="BN671" s="3">
        <v>0.36705012299716999</v>
      </c>
      <c r="BO671" s="3">
        <v>0.38377664600193301</v>
      </c>
      <c r="BP671" s="3">
        <v>0.41710593199968499</v>
      </c>
      <c r="BQ671" s="3">
        <v>0.317039245001069</v>
      </c>
      <c r="BR671" s="3">
        <v>0.31701943499865498</v>
      </c>
      <c r="BS671" s="3">
        <v>0.30032590100017797</v>
      </c>
      <c r="BT671" s="3">
        <v>0.31702216900157498</v>
      </c>
    </row>
    <row r="672" spans="1:72" ht="21">
      <c r="A672" s="3">
        <v>136</v>
      </c>
      <c r="C672" s="3">
        <v>0</v>
      </c>
      <c r="D672" s="15">
        <f t="shared" si="568"/>
        <v>1</v>
      </c>
      <c r="E672" s="3">
        <v>0</v>
      </c>
      <c r="F672" s="3">
        <f t="shared" si="558"/>
        <v>0</v>
      </c>
      <c r="G672" s="15">
        <f>IF(AV672&gt;2.5, 0, 1)</f>
        <v>0</v>
      </c>
      <c r="H672" s="3">
        <v>26</v>
      </c>
      <c r="I672" s="3">
        <v>22</v>
      </c>
      <c r="J672" s="3">
        <v>15</v>
      </c>
      <c r="K672" s="3">
        <v>13</v>
      </c>
      <c r="L672" s="3">
        <v>13</v>
      </c>
      <c r="M672" s="10" t="s">
        <v>45</v>
      </c>
      <c r="N672" s="3">
        <v>3</v>
      </c>
      <c r="O672" s="3">
        <v>6</v>
      </c>
      <c r="P672" s="3">
        <v>10</v>
      </c>
      <c r="Q672" s="3">
        <v>2</v>
      </c>
      <c r="R672" s="3">
        <v>5</v>
      </c>
      <c r="S672" s="3">
        <v>3</v>
      </c>
      <c r="T672" s="3">
        <v>3</v>
      </c>
      <c r="U672" s="3">
        <v>6</v>
      </c>
      <c r="V672" s="3">
        <v>3</v>
      </c>
      <c r="W672" s="3">
        <v>7</v>
      </c>
      <c r="X672" s="3">
        <v>6</v>
      </c>
      <c r="Y672" s="3">
        <v>3</v>
      </c>
      <c r="Z672" s="3">
        <v>6</v>
      </c>
      <c r="AA672" s="3">
        <v>5</v>
      </c>
      <c r="AB672" s="3">
        <v>2</v>
      </c>
      <c r="AC672" s="3">
        <v>6</v>
      </c>
      <c r="AI672" s="4">
        <f>SUM(BD672:BH672)</f>
        <v>0</v>
      </c>
      <c r="AJ672" s="3">
        <f>SUM(BI672:BM672)</f>
        <v>0</v>
      </c>
      <c r="AK672" s="3">
        <f>SUM(BN672:BP672)</f>
        <v>0</v>
      </c>
      <c r="AL672" s="3">
        <f>SUM(BQ672:BT672)</f>
        <v>0</v>
      </c>
      <c r="AM672" s="3">
        <f>SUM(BQ672:BT672)</f>
        <v>0</v>
      </c>
      <c r="AO672" s="3">
        <f t="shared" si="580"/>
        <v>0</v>
      </c>
      <c r="AP672" s="3">
        <f t="shared" si="581"/>
        <v>0</v>
      </c>
      <c r="AQ672" s="3">
        <f t="shared" si="582"/>
        <v>0</v>
      </c>
      <c r="AR672" s="3">
        <f t="shared" si="583"/>
        <v>0</v>
      </c>
      <c r="AS672" s="3">
        <f t="shared" si="584"/>
        <v>0</v>
      </c>
      <c r="AT672" s="3">
        <f t="shared" si="567"/>
        <v>0</v>
      </c>
      <c r="AU672" s="9">
        <v>13</v>
      </c>
      <c r="AV672" s="3">
        <v>3</v>
      </c>
      <c r="AW672" s="3">
        <v>2</v>
      </c>
      <c r="AX672" s="3">
        <v>3</v>
      </c>
    </row>
    <row r="673" spans="1:72" ht="21">
      <c r="A673" s="3">
        <v>137</v>
      </c>
      <c r="C673" s="3">
        <v>0</v>
      </c>
      <c r="D673" s="15">
        <f t="shared" si="568"/>
        <v>1</v>
      </c>
      <c r="E673" s="3">
        <v>0</v>
      </c>
      <c r="F673" s="3">
        <f t="shared" si="558"/>
        <v>0</v>
      </c>
      <c r="G673" s="15">
        <f t="shared" ref="G673" si="591">IF(AV673&gt;2.5, 0, 1)</f>
        <v>0</v>
      </c>
      <c r="H673" s="3">
        <v>26</v>
      </c>
      <c r="I673" s="3">
        <v>17</v>
      </c>
      <c r="J673" s="3">
        <v>14</v>
      </c>
      <c r="K673" s="3">
        <v>20</v>
      </c>
      <c r="L673" s="3">
        <v>14</v>
      </c>
      <c r="M673" s="10" t="s">
        <v>46</v>
      </c>
      <c r="N673" s="3">
        <v>2</v>
      </c>
      <c r="O673" s="3">
        <v>5</v>
      </c>
      <c r="P673" s="3">
        <v>5</v>
      </c>
      <c r="Q673" s="3">
        <v>3</v>
      </c>
      <c r="R673" s="3">
        <v>5</v>
      </c>
      <c r="S673" s="3">
        <v>6</v>
      </c>
      <c r="T673" s="3">
        <v>3</v>
      </c>
      <c r="U673" s="3">
        <v>6</v>
      </c>
      <c r="V673" s="3">
        <v>4</v>
      </c>
      <c r="W673" s="3">
        <v>4</v>
      </c>
      <c r="X673" s="3">
        <v>2</v>
      </c>
      <c r="Y673" s="3">
        <v>2</v>
      </c>
      <c r="Z673" s="3">
        <v>10</v>
      </c>
      <c r="AA673" s="3">
        <v>6</v>
      </c>
      <c r="AB673" s="3">
        <v>5</v>
      </c>
      <c r="AC673" s="3">
        <v>4</v>
      </c>
      <c r="AD673" s="3">
        <v>5</v>
      </c>
      <c r="AI673" s="4">
        <f>SUM(BD673:BI673)</f>
        <v>0</v>
      </c>
      <c r="AJ673" s="3">
        <f>SUM(BJ673:BM673)</f>
        <v>0</v>
      </c>
      <c r="AK673" s="3">
        <f>SUM(BN673:BP673)</f>
        <v>0</v>
      </c>
      <c r="AL673" s="3">
        <f>SUM(BQ673:BT673)</f>
        <v>0</v>
      </c>
      <c r="AM673" s="3">
        <f>SUM(BR673:BT673)</f>
        <v>0</v>
      </c>
      <c r="AO673" s="3">
        <f t="shared" si="580"/>
        <v>0</v>
      </c>
      <c r="AP673" s="3">
        <f t="shared" si="581"/>
        <v>0</v>
      </c>
      <c r="AQ673" s="3">
        <f t="shared" si="582"/>
        <v>0</v>
      </c>
      <c r="AR673" s="3">
        <f t="shared" si="583"/>
        <v>0</v>
      </c>
      <c r="AS673" s="3">
        <f t="shared" si="584"/>
        <v>0</v>
      </c>
      <c r="AT673" s="3">
        <f t="shared" si="567"/>
        <v>0</v>
      </c>
      <c r="AU673" s="9">
        <v>13</v>
      </c>
      <c r="AV673" s="3">
        <v>3</v>
      </c>
      <c r="AW673" s="3">
        <v>2</v>
      </c>
      <c r="AX673" s="3">
        <v>3</v>
      </c>
    </row>
    <row r="674" spans="1:72" ht="21">
      <c r="A674" s="3">
        <v>138</v>
      </c>
      <c r="C674" s="3">
        <v>0</v>
      </c>
      <c r="D674" s="15">
        <f t="shared" si="568"/>
        <v>1</v>
      </c>
      <c r="E674" s="3">
        <v>0</v>
      </c>
      <c r="F674" s="3">
        <f t="shared" si="558"/>
        <v>0</v>
      </c>
      <c r="G674" s="15">
        <f t="shared" si="590"/>
        <v>1</v>
      </c>
      <c r="H674" s="3">
        <v>28</v>
      </c>
      <c r="I674" s="3">
        <v>15</v>
      </c>
      <c r="J674" s="3">
        <v>18</v>
      </c>
      <c r="K674" s="3">
        <v>19</v>
      </c>
      <c r="L674" s="3">
        <v>19</v>
      </c>
      <c r="M674" s="10" t="s">
        <v>66</v>
      </c>
      <c r="N674" s="3">
        <v>3</v>
      </c>
      <c r="O674" s="3">
        <v>8</v>
      </c>
      <c r="P674" s="3">
        <v>9</v>
      </c>
      <c r="Q674" s="3">
        <v>2</v>
      </c>
      <c r="R674" s="3">
        <v>6</v>
      </c>
      <c r="S674" s="3">
        <v>3</v>
      </c>
      <c r="T674" s="3">
        <v>2</v>
      </c>
      <c r="U674" s="3">
        <v>6</v>
      </c>
      <c r="V674" s="3">
        <v>4</v>
      </c>
      <c r="W674" s="3">
        <v>2</v>
      </c>
      <c r="X674" s="3">
        <v>2</v>
      </c>
      <c r="Y674" s="3">
        <v>7</v>
      </c>
      <c r="Z674" s="3">
        <v>7</v>
      </c>
      <c r="AA674" s="3">
        <v>5</v>
      </c>
      <c r="AB674" s="3">
        <v>2</v>
      </c>
      <c r="AC674" s="3">
        <v>2</v>
      </c>
      <c r="AD674" s="3">
        <v>10</v>
      </c>
      <c r="AI674" s="4">
        <f>SUM(BD674:BH674)</f>
        <v>1.4181423279987921</v>
      </c>
      <c r="AJ674" s="3">
        <f>SUM(BI674:BL674)</f>
        <v>1.2346963279996981</v>
      </c>
      <c r="AK674" s="3">
        <f>SUM(BM674:BP674)</f>
        <v>1.1012130630006118</v>
      </c>
      <c r="AL674" s="3">
        <f>SUM(BQ674:BT674)</f>
        <v>1.067845508001481</v>
      </c>
      <c r="AM674" s="3">
        <f>SUM(BQ674:BT674)</f>
        <v>1.067845508001481</v>
      </c>
      <c r="AO674" s="3">
        <f t="shared" si="580"/>
        <v>5.0647940285671149E-2</v>
      </c>
      <c r="AP674" s="3">
        <f t="shared" si="581"/>
        <v>8.2313088533313206E-2</v>
      </c>
      <c r="AQ674" s="3">
        <f t="shared" si="582"/>
        <v>6.1178503500033989E-2</v>
      </c>
      <c r="AR674" s="3">
        <f t="shared" si="583"/>
        <v>5.6202395157972686E-2</v>
      </c>
      <c r="AS674" s="3">
        <f t="shared" si="584"/>
        <v>5.6202395157972686E-2</v>
      </c>
      <c r="AT674" s="3">
        <f t="shared" si="567"/>
        <v>0</v>
      </c>
      <c r="AU674" s="9">
        <v>13</v>
      </c>
      <c r="AV674" s="3">
        <v>3</v>
      </c>
      <c r="AW674" s="3">
        <v>2</v>
      </c>
      <c r="AX674" s="3">
        <v>3</v>
      </c>
      <c r="AY674" s="3">
        <v>0</v>
      </c>
      <c r="AZ674" s="3">
        <v>66</v>
      </c>
      <c r="BA674" s="3">
        <v>1</v>
      </c>
      <c r="BB674" s="3">
        <v>0.43515742100134902</v>
      </c>
      <c r="BC674" s="3">
        <v>0</v>
      </c>
      <c r="BD674" s="3">
        <v>0.350299517998792</v>
      </c>
      <c r="BE674" s="3">
        <v>0.25027487899933398</v>
      </c>
      <c r="BF674" s="3">
        <v>0.25031128000045999</v>
      </c>
      <c r="BG674" s="3">
        <v>0.25023951000184702</v>
      </c>
      <c r="BH674" s="3">
        <v>0.31701714099835898</v>
      </c>
      <c r="BI674" s="3">
        <v>0.26695160099916299</v>
      </c>
      <c r="BJ674" s="3">
        <v>0.38376821900237701</v>
      </c>
      <c r="BK674" s="3">
        <v>0.31701221299954302</v>
      </c>
      <c r="BL674" s="3">
        <v>0.26696429499861501</v>
      </c>
      <c r="BM674" s="3">
        <v>0.26695071100038997</v>
      </c>
      <c r="BN674" s="3">
        <v>0.28365086900157599</v>
      </c>
      <c r="BO674" s="3">
        <v>0.283651833997282</v>
      </c>
      <c r="BP674" s="3">
        <v>0.26695964900136399</v>
      </c>
      <c r="BQ674" s="3">
        <v>0.266955144998064</v>
      </c>
      <c r="BR674" s="3">
        <v>0.28365139000015899</v>
      </c>
      <c r="BS674" s="3">
        <v>0.250269703003141</v>
      </c>
      <c r="BT674" s="3">
        <v>0.266969270000117</v>
      </c>
    </row>
    <row r="675" spans="1:72" ht="21">
      <c r="A675" s="3">
        <v>139</v>
      </c>
      <c r="C675" s="3">
        <v>0</v>
      </c>
      <c r="D675" s="15">
        <f t="shared" si="568"/>
        <v>1</v>
      </c>
      <c r="E675" s="3">
        <v>0</v>
      </c>
      <c r="F675" s="3">
        <f t="shared" si="558"/>
        <v>0</v>
      </c>
      <c r="G675" s="15">
        <f t="shared" si="590"/>
        <v>1</v>
      </c>
      <c r="H675" s="3">
        <v>23</v>
      </c>
      <c r="I675" s="3">
        <v>16</v>
      </c>
      <c r="J675" s="3">
        <v>8</v>
      </c>
      <c r="K675" s="3">
        <v>12</v>
      </c>
      <c r="L675" s="3">
        <v>12</v>
      </c>
      <c r="M675" s="10" t="s">
        <v>67</v>
      </c>
      <c r="N675" s="3">
        <v>3</v>
      </c>
      <c r="O675" s="3">
        <v>6</v>
      </c>
      <c r="P675" s="3">
        <v>8</v>
      </c>
      <c r="Q675" s="3">
        <v>2</v>
      </c>
      <c r="R675" s="3">
        <v>4</v>
      </c>
      <c r="S675" s="3">
        <v>3</v>
      </c>
      <c r="T675" s="3">
        <v>2</v>
      </c>
      <c r="U675" s="3">
        <v>4</v>
      </c>
      <c r="V675" s="3">
        <v>7</v>
      </c>
      <c r="W675" s="3">
        <v>2</v>
      </c>
      <c r="X675" s="3">
        <v>2</v>
      </c>
      <c r="Y675" s="3">
        <v>4</v>
      </c>
      <c r="Z675" s="3">
        <v>5</v>
      </c>
      <c r="AA675" s="3">
        <v>2</v>
      </c>
      <c r="AB675" s="3">
        <v>5</v>
      </c>
      <c r="AI675" s="4">
        <f>SUM(BD675:BH675)</f>
        <v>1.5682915430006661</v>
      </c>
      <c r="AJ675" s="3">
        <f>SUM(BI675:BL675)</f>
        <v>1.234468882998041</v>
      </c>
      <c r="AK675" s="3">
        <f>SUM(BM675:BO675)</f>
        <v>1.118115197001315</v>
      </c>
      <c r="AL675" s="3">
        <f>SUM(BP675:BT675)</f>
        <v>1.0845496020010601</v>
      </c>
      <c r="AM675" s="3">
        <f>SUM(BP675:BT675)</f>
        <v>1.0845496020010601</v>
      </c>
      <c r="AO675" s="3">
        <f t="shared" si="580"/>
        <v>6.8186588826115918E-2</v>
      </c>
      <c r="AP675" s="3">
        <f t="shared" si="581"/>
        <v>7.7154305187377564E-2</v>
      </c>
      <c r="AQ675" s="3">
        <f t="shared" si="582"/>
        <v>0.13976439962516438</v>
      </c>
      <c r="AR675" s="3">
        <f t="shared" si="583"/>
        <v>9.0379133500088346E-2</v>
      </c>
      <c r="AS675" s="3">
        <f t="shared" si="584"/>
        <v>9.0379133500088346E-2</v>
      </c>
      <c r="AT675" s="3">
        <f t="shared" si="567"/>
        <v>1</v>
      </c>
      <c r="AU675" s="9">
        <v>13</v>
      </c>
      <c r="AV675" s="3">
        <v>3</v>
      </c>
      <c r="AW675" s="3">
        <v>2</v>
      </c>
      <c r="AX675" s="3">
        <v>3</v>
      </c>
      <c r="AY675" s="3">
        <v>0</v>
      </c>
      <c r="AZ675" s="3">
        <v>25</v>
      </c>
      <c r="BA675" s="3">
        <v>1</v>
      </c>
      <c r="BB675" s="3">
        <v>0.48516510099943799</v>
      </c>
      <c r="BC675" s="3">
        <v>1</v>
      </c>
      <c r="BD675" s="3">
        <v>0.55050069799835899</v>
      </c>
      <c r="BE675" s="3">
        <v>0.25027928300187302</v>
      </c>
      <c r="BF675" s="3">
        <v>0.25027548999787502</v>
      </c>
      <c r="BG675" s="3">
        <v>0.23358863100293001</v>
      </c>
      <c r="BH675" s="3">
        <v>0.28364744099962902</v>
      </c>
      <c r="BI675" s="3">
        <v>0.26696386600087801</v>
      </c>
      <c r="BJ675" s="3">
        <v>0.30032762799964902</v>
      </c>
      <c r="BK675" s="3">
        <v>0.31702124000003001</v>
      </c>
      <c r="BL675" s="3">
        <v>0.35015614899748398</v>
      </c>
      <c r="BM675" s="3">
        <v>0.40066821599975799</v>
      </c>
      <c r="BN675" s="3">
        <v>0.45049270200252001</v>
      </c>
      <c r="BO675" s="3">
        <v>0.26695427899903701</v>
      </c>
      <c r="BP675" s="3">
        <v>0.317042660000879</v>
      </c>
      <c r="BQ675" s="3">
        <v>0.31698327800040699</v>
      </c>
      <c r="BR675" s="3">
        <v>0.450523663999774</v>
      </c>
    </row>
    <row r="676" spans="1:72" ht="21">
      <c r="A676" s="3">
        <v>140</v>
      </c>
      <c r="C676" s="3">
        <v>0</v>
      </c>
      <c r="D676" s="15">
        <f t="shared" si="568"/>
        <v>1</v>
      </c>
      <c r="E676" s="3">
        <v>0</v>
      </c>
      <c r="F676" s="3">
        <f t="shared" si="558"/>
        <v>0</v>
      </c>
      <c r="G676" s="15">
        <f t="shared" ref="G676" si="592">IF(AV676&gt;2.5, 0, 1)</f>
        <v>0</v>
      </c>
      <c r="H676" s="3">
        <v>26</v>
      </c>
      <c r="I676" s="3">
        <v>18</v>
      </c>
      <c r="J676" s="3">
        <v>11</v>
      </c>
      <c r="K676" s="3">
        <v>11</v>
      </c>
      <c r="L676" s="3">
        <v>11</v>
      </c>
      <c r="M676" s="10" t="s">
        <v>47</v>
      </c>
      <c r="N676" s="3">
        <v>3</v>
      </c>
      <c r="O676" s="3">
        <v>7</v>
      </c>
      <c r="P676" s="3">
        <v>8</v>
      </c>
      <c r="Q676" s="3">
        <v>2</v>
      </c>
      <c r="R676" s="3">
        <v>6</v>
      </c>
      <c r="S676" s="3">
        <v>3</v>
      </c>
      <c r="T676" s="3">
        <v>2</v>
      </c>
      <c r="U676" s="3">
        <v>7</v>
      </c>
      <c r="V676" s="3">
        <v>3</v>
      </c>
      <c r="W676" s="3">
        <v>3</v>
      </c>
      <c r="X676" s="3">
        <v>2</v>
      </c>
      <c r="Y676" s="3">
        <v>3</v>
      </c>
      <c r="Z676" s="3">
        <v>6</v>
      </c>
      <c r="AA676" s="3">
        <v>5</v>
      </c>
      <c r="AB676" s="3">
        <v>2</v>
      </c>
      <c r="AC676" s="3">
        <v>4</v>
      </c>
      <c r="AI676" s="4">
        <f>SUM(BD676:BH676)</f>
        <v>0</v>
      </c>
      <c r="AJ676" s="3">
        <f>SUM(BI676:BM676)</f>
        <v>0</v>
      </c>
      <c r="AK676" s="3">
        <f>SUM(BN676:BP676)</f>
        <v>0</v>
      </c>
      <c r="AL676" s="3">
        <f>SUM(BQ676:BT676)</f>
        <v>0</v>
      </c>
      <c r="AM676" s="3">
        <f>SUM(BQ676:BT676)</f>
        <v>0</v>
      </c>
      <c r="AO676" s="3">
        <f t="shared" si="580"/>
        <v>0</v>
      </c>
      <c r="AP676" s="3">
        <f t="shared" si="581"/>
        <v>0</v>
      </c>
      <c r="AQ676" s="3">
        <f t="shared" si="582"/>
        <v>0</v>
      </c>
      <c r="AR676" s="3">
        <f t="shared" si="583"/>
        <v>0</v>
      </c>
      <c r="AS676" s="3">
        <f t="shared" si="584"/>
        <v>0</v>
      </c>
      <c r="AT676" s="3">
        <f t="shared" si="567"/>
        <v>0</v>
      </c>
      <c r="AU676" s="9">
        <v>13</v>
      </c>
      <c r="AV676" s="3">
        <v>3</v>
      </c>
      <c r="AW676" s="3">
        <v>2</v>
      </c>
      <c r="AX676" s="3">
        <v>3</v>
      </c>
    </row>
    <row r="677" spans="1:72" ht="21">
      <c r="A677" s="3" t="s">
        <v>161</v>
      </c>
      <c r="H677" s="4"/>
      <c r="M677" s="8"/>
      <c r="AI677" s="4">
        <f>(AVERAGEIF(AI597:AI676,"&lt;&gt;0"))</f>
        <v>1.4169973815834349</v>
      </c>
      <c r="AJ677" s="4">
        <f t="shared" ref="AJ677" si="593">(AVERAGEIF(AJ597:AJ676,"&lt;&gt;0"))</f>
        <v>0.77223867230034804</v>
      </c>
      <c r="AK677" s="4">
        <f t="shared" ref="AK677" si="594">(AVERAGEIF(AK597:AK676,"&lt;&gt;0"))</f>
        <v>0.83675684809992701</v>
      </c>
      <c r="AL677" s="4">
        <f t="shared" ref="AL677" si="595">(AVERAGEIF(AL597:AL676,"&lt;&gt;0"))</f>
        <v>0.79419753923314818</v>
      </c>
      <c r="AM677" s="4">
        <f t="shared" ref="AM677" si="596">(AVERAGEIF(AM597:AM676,"&lt;&gt;0"))</f>
        <v>0.93882374228360221</v>
      </c>
      <c r="AN677" s="4"/>
      <c r="AO677" s="4">
        <f t="shared" ref="AO677" si="597">(AVERAGEIF(AO597:AO676,"&lt;&gt;0"))</f>
        <v>7.6960903561791957E-2</v>
      </c>
      <c r="AP677" s="4">
        <f t="shared" ref="AP677" si="598">(AVERAGEIF(AP597:AP676,"&lt;&gt;0"))</f>
        <v>6.4968358098808049E-2</v>
      </c>
      <c r="AQ677" s="4">
        <f t="shared" ref="AQ677" si="599">(AVERAGEIF(AQ597:AQ676,"&lt;&gt;0"))</f>
        <v>8.9159007155058312E-2</v>
      </c>
      <c r="AR677" s="4">
        <f t="shared" ref="AR677" si="600">(AVERAGEIF(AR597:AR676,"&lt;&gt;0"))</f>
        <v>8.211689782423566E-2</v>
      </c>
      <c r="AS677" s="4">
        <f t="shared" ref="AS677" si="601">(AVERAGEIF(AS597:AS676,"&lt;&gt;0"))</f>
        <v>7.2907234315648745E-2</v>
      </c>
      <c r="AT677" s="4">
        <f>SUM(AT597:AT676)</f>
        <v>44</v>
      </c>
      <c r="AU677" s="9">
        <f>AU676</f>
        <v>13</v>
      </c>
      <c r="AV677" s="3">
        <f>AV676</f>
        <v>3</v>
      </c>
      <c r="AW677" s="3">
        <f>AW676</f>
        <v>2</v>
      </c>
      <c r="AX677" s="3">
        <f>AX676</f>
        <v>3</v>
      </c>
      <c r="BA677" s="3">
        <f>SUM(BA597:BA676)</f>
        <v>59</v>
      </c>
      <c r="BB677" s="3">
        <f>AVERAGE(BB597:BB676)</f>
        <v>0.45486454554993527</v>
      </c>
      <c r="BC677" s="3">
        <f>SUM(BC597:BC676)</f>
        <v>45</v>
      </c>
    </row>
    <row r="678" spans="1:72" ht="21">
      <c r="A678" s="3" t="s">
        <v>162</v>
      </c>
      <c r="H678" s="4"/>
      <c r="M678" s="8"/>
      <c r="AI678" s="4">
        <f>(AVERAGEIF(AI597:AI636,"&lt;&gt;0"))</f>
        <v>1.4101840697250725</v>
      </c>
      <c r="AJ678" s="4">
        <f t="shared" ref="AJ678:AM678" si="602">(AVERAGEIF(AJ597:AJ636,"&lt;&gt;0"))</f>
        <v>0.78461781827554566</v>
      </c>
      <c r="AK678" s="4">
        <f t="shared" si="602"/>
        <v>0.83676214017486816</v>
      </c>
      <c r="AL678" s="4">
        <f t="shared" si="602"/>
        <v>0.74662925059974328</v>
      </c>
      <c r="AM678" s="4">
        <f t="shared" si="602"/>
        <v>0.90267066327523848</v>
      </c>
      <c r="AN678" s="4"/>
      <c r="AO678" s="4">
        <f t="shared" ref="AO678:AS678" si="603">(AVERAGEIF(AO597:AO636,"&lt;&gt;0"))</f>
        <v>7.5675744689390215E-2</v>
      </c>
      <c r="AP678" s="4">
        <f t="shared" si="603"/>
        <v>6.5429271211474294E-2</v>
      </c>
      <c r="AQ678" s="4">
        <f t="shared" si="603"/>
        <v>9.1732343979260819E-2</v>
      </c>
      <c r="AR678" s="4">
        <f t="shared" si="603"/>
        <v>8.4324048912026217E-2</v>
      </c>
      <c r="AS678" s="4">
        <f t="shared" si="603"/>
        <v>7.1543380637498696E-2</v>
      </c>
      <c r="AT678" s="4">
        <f>(SUM(AT597:AT636)/40)</f>
        <v>0.7</v>
      </c>
      <c r="AU678" s="9">
        <f t="shared" ref="AU678:AU681" si="604">AU677</f>
        <v>13</v>
      </c>
      <c r="AV678" s="3">
        <f t="shared" ref="AV678:AV681" si="605">AV677</f>
        <v>3</v>
      </c>
      <c r="AW678" s="3">
        <f t="shared" ref="AW678:AW681" si="606">AW677</f>
        <v>2</v>
      </c>
      <c r="AX678" s="3">
        <f t="shared" ref="AX678:AX681" si="607">AX677</f>
        <v>3</v>
      </c>
      <c r="BA678" s="3">
        <f>SUM(BA597:BA636)</f>
        <v>40</v>
      </c>
      <c r="BB678" s="3">
        <f>AVERAGE(BB597:BB636)</f>
        <v>0.44721013739981547</v>
      </c>
      <c r="BC678" s="3">
        <f>SUM(BC597:BC636)</f>
        <v>28</v>
      </c>
    </row>
    <row r="679" spans="1:72" ht="21">
      <c r="A679" s="3" t="s">
        <v>163</v>
      </c>
      <c r="H679" s="4"/>
      <c r="M679" s="8"/>
      <c r="AI679" s="4">
        <f>(AVERAGEIF(AI637:AI676,"&lt;&gt;0"))</f>
        <v>1.4306240053001582</v>
      </c>
      <c r="AJ679" s="4">
        <f t="shared" ref="AJ679:AM679" si="608">(AVERAGEIF(AJ637:AJ676,"&lt;&gt;0"))</f>
        <v>0.74748038034995135</v>
      </c>
      <c r="AK679" s="4">
        <f t="shared" si="608"/>
        <v>0.83674626395004315</v>
      </c>
      <c r="AL679" s="4">
        <f t="shared" si="608"/>
        <v>0.88933411649995686</v>
      </c>
      <c r="AM679" s="4">
        <f t="shared" si="608"/>
        <v>1.0111299003003282</v>
      </c>
      <c r="AN679" s="4"/>
      <c r="AO679" s="4">
        <f t="shared" ref="AO679:AS679" si="609">(AVERAGEIF(AO637:AO676,"&lt;&gt;0"))</f>
        <v>7.9531221306595512E-2</v>
      </c>
      <c r="AP679" s="4">
        <f t="shared" si="609"/>
        <v>6.404653187347556E-2</v>
      </c>
      <c r="AQ679" s="4">
        <f t="shared" si="609"/>
        <v>8.4012333506653214E-2</v>
      </c>
      <c r="AR679" s="4">
        <f t="shared" si="609"/>
        <v>7.7702595648654435E-2</v>
      </c>
      <c r="AS679" s="4">
        <f t="shared" si="609"/>
        <v>7.5634941671948813E-2</v>
      </c>
      <c r="AT679" s="4">
        <f>(SUM(AT637:AT676)/20)</f>
        <v>0.8</v>
      </c>
      <c r="AU679" s="9">
        <f t="shared" si="604"/>
        <v>13</v>
      </c>
      <c r="AV679" s="3">
        <f t="shared" si="605"/>
        <v>3</v>
      </c>
      <c r="AW679" s="3">
        <f t="shared" si="606"/>
        <v>2</v>
      </c>
      <c r="AX679" s="3">
        <f t="shared" si="607"/>
        <v>3</v>
      </c>
      <c r="BA679" s="3">
        <f>SUM(BA637:BA676)</f>
        <v>19</v>
      </c>
      <c r="BB679" s="3">
        <f>AVERAGE(BB637:BB676)</f>
        <v>0.47017336185017422</v>
      </c>
      <c r="BC679" s="3">
        <f>SUM(BC637:BC676)</f>
        <v>17</v>
      </c>
    </row>
    <row r="680" spans="1:72" ht="21">
      <c r="A680" s="3" t="s">
        <v>164</v>
      </c>
      <c r="H680" s="4"/>
      <c r="M680" s="8"/>
      <c r="AI680" s="4">
        <f>AVERAGEIF(F597:F636, "1", AI597:AI636)</f>
        <v>1.4172568999496415</v>
      </c>
      <c r="AJ680" s="4">
        <f>AVERAGEIF(F597:F636, "1", AJ597:AJ636)</f>
        <v>0.78336958740091989</v>
      </c>
      <c r="AK680" s="4">
        <f>AVERAGEIF(F597:F636, "1", AK597:AK636)</f>
        <v>0.81340467319987386</v>
      </c>
      <c r="AL680" s="4">
        <f>AVERAGEIF(F597:F636, "1", AL597:AL636)</f>
        <v>0.80170800694959188</v>
      </c>
      <c r="AM680" s="4">
        <f>AVERAGEIF(F597:F636, "1", AM597:AM636)</f>
        <v>0.90683595195023248</v>
      </c>
      <c r="AN680" s="4"/>
      <c r="AO680" s="4">
        <f>AVERAGEIF(F597:F636, "1", AO597:AO636)</f>
        <v>7.9884961595788312E-2</v>
      </c>
      <c r="AP680" s="4">
        <f>AVERAGEIF(F597:F636, "1", AP597:AP636)</f>
        <v>6.5183284898913646E-2</v>
      </c>
      <c r="AQ680" s="4">
        <f>AVERAGEIF(F597:F636, "1", AQ597:AQ636)</f>
        <v>8.6375880294833923E-2</v>
      </c>
      <c r="AR680" s="4">
        <f>AVERAGEIF(F597:F636, "1", AR597:AR636)</f>
        <v>9.1334927630730992E-2</v>
      </c>
      <c r="AS680" s="4">
        <f>AVERAGEIF(F597:F636, "1", AS597:AS636)</f>
        <v>7.1728069725940216E-2</v>
      </c>
      <c r="AT680" s="4">
        <f>(SUMIF(F597:F636, 1, AT597:AT636)/20)</f>
        <v>0.65</v>
      </c>
      <c r="AU680" s="9">
        <f t="shared" si="604"/>
        <v>13</v>
      </c>
      <c r="AV680" s="3">
        <f t="shared" si="605"/>
        <v>3</v>
      </c>
      <c r="AW680" s="3">
        <f t="shared" si="606"/>
        <v>2</v>
      </c>
      <c r="AX680" s="3">
        <f t="shared" si="607"/>
        <v>3</v>
      </c>
      <c r="BA680" s="3">
        <f>SUMIF(F597:F636, 1, BA597:BA636)</f>
        <v>20</v>
      </c>
      <c r="BB680" s="3">
        <f>AVERAGEIF(F597:F636, 1, BB597:BB636)</f>
        <v>0.47932661415015848</v>
      </c>
      <c r="BC680" s="3">
        <f>SUMIF(F597:F636, 1, BC597:BC636)</f>
        <v>13</v>
      </c>
    </row>
    <row r="681" spans="1:72" ht="21">
      <c r="A681" s="3" t="s">
        <v>165</v>
      </c>
      <c r="H681" s="4"/>
      <c r="M681" s="8"/>
      <c r="AI681" s="4">
        <f>AVERAGEIF(F597:F636, "0", AI597:AI636)</f>
        <v>1.4031112395005017</v>
      </c>
      <c r="AJ681" s="4">
        <f>AVERAGEIF(F597:F636, "0", AJ597:AJ636)</f>
        <v>0.78586604915017133</v>
      </c>
      <c r="AK681" s="4">
        <f>AVERAGEIF(F597:F636, "0", AK597:AK636)</f>
        <v>0.86011960714986202</v>
      </c>
      <c r="AL681" s="4">
        <f>AVERAGEIF(F597:F636, "0", AL597:AL636)</f>
        <v>0.69155049424989434</v>
      </c>
      <c r="AM681" s="4">
        <f>AVERAGEIF(F597:F636, "0", AM597:AM636)</f>
        <v>0.89850537460024338</v>
      </c>
      <c r="AN681" s="4"/>
      <c r="AO681" s="4">
        <f>AVERAGEIF(F597:F636, "0", AO597:AO636)</f>
        <v>7.1466527782992131E-2</v>
      </c>
      <c r="AP681" s="4">
        <f>AVERAGEIF(F597:F636, "0", AP597:AP636)</f>
        <v>6.56752575240349E-2</v>
      </c>
      <c r="AQ681" s="4">
        <f>AVERAGEIF(F597:F636, "0", AQ597:AQ636)</f>
        <v>9.7088807663687743E-2</v>
      </c>
      <c r="AR681" s="4">
        <f>AVERAGEIF(F597:F636, "0", AR597:AR636)</f>
        <v>7.7313170193321484E-2</v>
      </c>
      <c r="AS681" s="4">
        <f>AVERAGEIF(F597:F636, "0", AS597:AS636)</f>
        <v>7.1358691549057204E-2</v>
      </c>
      <c r="AT681" s="4">
        <f>(SUMIF(F597:F636, 0, AT597:AT636)/20)</f>
        <v>0.75</v>
      </c>
      <c r="AU681" s="9">
        <f t="shared" si="604"/>
        <v>13</v>
      </c>
      <c r="AV681" s="3">
        <f t="shared" si="605"/>
        <v>3</v>
      </c>
      <c r="AW681" s="3">
        <f t="shared" si="606"/>
        <v>2</v>
      </c>
      <c r="AX681" s="3">
        <f t="shared" si="607"/>
        <v>3</v>
      </c>
      <c r="BA681" s="3">
        <f>SUMIF(F597:F636, 0, BA597:BA636)</f>
        <v>20</v>
      </c>
      <c r="BB681" s="3">
        <f>AVERAGEIF(F597:F636, 0, BB597:BB636)</f>
        <v>0.41509366064947201</v>
      </c>
      <c r="BC681" s="3">
        <f>SUMIF(F597:F636, 0, BC597:BC636)</f>
        <v>15</v>
      </c>
    </row>
    <row r="682" spans="1:72" ht="21">
      <c r="A682" s="3">
        <v>1</v>
      </c>
      <c r="C682" s="3">
        <v>1</v>
      </c>
      <c r="D682" s="15">
        <f t="shared" si="568"/>
        <v>1</v>
      </c>
      <c r="E682" s="3">
        <f>IF(OR(AV682=1, AV682=2), 1, 0)</f>
        <v>0</v>
      </c>
      <c r="F682" s="3">
        <f t="shared" ref="F682:F745" si="610">IF(AND(C682=1, E682=0), 1, 0)</f>
        <v>1</v>
      </c>
      <c r="G682" s="15">
        <v>1</v>
      </c>
      <c r="H682" s="3">
        <v>12</v>
      </c>
      <c r="I682" s="3">
        <v>8</v>
      </c>
      <c r="J682" s="3">
        <v>7</v>
      </c>
      <c r="K682" s="3">
        <v>2</v>
      </c>
      <c r="L682" s="3">
        <v>14</v>
      </c>
      <c r="M682" s="10" t="s">
        <v>68</v>
      </c>
      <c r="N682" s="3">
        <v>7</v>
      </c>
      <c r="O682" s="3">
        <v>2</v>
      </c>
      <c r="P682" s="3">
        <v>3</v>
      </c>
      <c r="Q682" s="3">
        <v>8</v>
      </c>
      <c r="R682" s="3">
        <v>2</v>
      </c>
      <c r="S682" s="3">
        <v>5</v>
      </c>
      <c r="T682" s="3">
        <v>2</v>
      </c>
      <c r="U682" s="3">
        <v>6</v>
      </c>
      <c r="V682" s="3">
        <v>14</v>
      </c>
      <c r="AI682" s="3">
        <f>SUM(BD682:BF682)</f>
        <v>0.96656366699607899</v>
      </c>
      <c r="AJ682" s="3">
        <f>SUM(BG682)</f>
        <v>0.28434016997925898</v>
      </c>
      <c r="AK682" s="3">
        <f>SUM(BH682:BI682)</f>
        <v>0.65152387600391992</v>
      </c>
      <c r="AL682" s="3">
        <f>SUM(BJ682)</f>
        <v>0.333455307001713</v>
      </c>
      <c r="AM682" s="3">
        <f>SUM(BL682)</f>
        <v>0.40021077601704702</v>
      </c>
      <c r="AO682" s="3">
        <f t="shared" si="580"/>
        <v>8.0546972249673249E-2</v>
      </c>
      <c r="AP682" s="3">
        <f t="shared" si="581"/>
        <v>3.5542521247407373E-2</v>
      </c>
      <c r="AQ682" s="3">
        <f t="shared" si="582"/>
        <v>9.3074839429131417E-2</v>
      </c>
      <c r="AR682" s="3">
        <f t="shared" si="583"/>
        <v>0.1667276535008565</v>
      </c>
      <c r="AS682" s="3">
        <f t="shared" si="584"/>
        <v>2.8586484001217643E-2</v>
      </c>
      <c r="AT682" s="3">
        <f t="shared" si="567"/>
        <v>1</v>
      </c>
      <c r="AU682" s="9">
        <v>14</v>
      </c>
      <c r="AV682" s="3">
        <v>4</v>
      </c>
      <c r="AW682" s="3">
        <v>2</v>
      </c>
      <c r="AX682" s="3">
        <v>2</v>
      </c>
      <c r="AY682" s="3">
        <v>1</v>
      </c>
      <c r="AZ682" s="3">
        <v>66</v>
      </c>
      <c r="BA682" s="3">
        <v>1</v>
      </c>
      <c r="BB682" s="3">
        <v>0.58615303901024096</v>
      </c>
      <c r="BC682" s="3">
        <v>1</v>
      </c>
      <c r="BD682" s="3">
        <v>0.29922045199782499</v>
      </c>
      <c r="BE682" s="3">
        <v>0.35037950897822101</v>
      </c>
      <c r="BF682" s="3">
        <v>0.31696370602003299</v>
      </c>
      <c r="BG682" s="3">
        <v>0.28434016997925898</v>
      </c>
      <c r="BH682" s="3">
        <v>0.368031574005726</v>
      </c>
      <c r="BI682" s="3">
        <v>0.28349230199819397</v>
      </c>
      <c r="BJ682" s="3">
        <v>0.333455307001713</v>
      </c>
      <c r="BK682" s="3">
        <v>0.36647333699511297</v>
      </c>
      <c r="BL682" s="3">
        <v>0.40021077601704702</v>
      </c>
    </row>
    <row r="683" spans="1:72" ht="21">
      <c r="A683" s="3">
        <v>2</v>
      </c>
      <c r="C683" s="3">
        <v>1</v>
      </c>
      <c r="D683" s="15">
        <f t="shared" si="568"/>
        <v>0</v>
      </c>
      <c r="E683" s="3">
        <f>IF(OR(AV683=1, AV683=2), 0, 1)</f>
        <v>1</v>
      </c>
      <c r="F683" s="3">
        <f t="shared" si="610"/>
        <v>0</v>
      </c>
      <c r="G683" s="15">
        <v>1</v>
      </c>
      <c r="H683" s="3">
        <v>12</v>
      </c>
      <c r="I683" s="3">
        <v>9</v>
      </c>
      <c r="J683" s="3">
        <v>6</v>
      </c>
      <c r="K683" s="3">
        <v>11</v>
      </c>
      <c r="L683" s="3">
        <v>14</v>
      </c>
      <c r="M683" s="10" t="s">
        <v>69</v>
      </c>
      <c r="N683" s="3">
        <v>7</v>
      </c>
      <c r="O683" s="3">
        <v>2</v>
      </c>
      <c r="P683" s="3">
        <v>3</v>
      </c>
      <c r="Q683" s="3">
        <v>9</v>
      </c>
      <c r="R683" s="3">
        <v>2</v>
      </c>
      <c r="S683" s="3">
        <v>4</v>
      </c>
      <c r="T683" s="3">
        <v>8</v>
      </c>
      <c r="U683" s="3">
        <v>3</v>
      </c>
      <c r="V683" s="3">
        <v>5</v>
      </c>
      <c r="W683" s="3">
        <v>6</v>
      </c>
      <c r="AI683" s="3">
        <f>SUM(BD683:BF683)</f>
        <v>1.200876034999963</v>
      </c>
      <c r="AJ683" s="3">
        <f>SUM(BG683)</f>
        <v>0.24977031399612301</v>
      </c>
      <c r="AK683" s="3">
        <f>SUM(BH683:BI683)</f>
        <v>0.81721856299554796</v>
      </c>
      <c r="AL683" s="3">
        <f>SUM(BJ683:BK683)</f>
        <v>1.3344140330154901</v>
      </c>
      <c r="AM683" s="3">
        <f>SUM(BK683:BM683)</f>
        <v>2.019652642979052</v>
      </c>
      <c r="AO683" s="3">
        <f t="shared" si="580"/>
        <v>0.10007300291666359</v>
      </c>
      <c r="AP683" s="3">
        <f t="shared" si="581"/>
        <v>2.7752257110680335E-2</v>
      </c>
      <c r="AQ683" s="3">
        <f t="shared" si="582"/>
        <v>0.13620309383259133</v>
      </c>
      <c r="AR683" s="3">
        <f t="shared" si="583"/>
        <v>0.12131036663777182</v>
      </c>
      <c r="AS683" s="3">
        <f t="shared" si="584"/>
        <v>0.14426090306993228</v>
      </c>
      <c r="AT683" s="3">
        <f t="shared" si="567"/>
        <v>1</v>
      </c>
      <c r="AU683" s="9">
        <v>14</v>
      </c>
      <c r="AV683" s="3">
        <v>4</v>
      </c>
      <c r="AW683" s="3">
        <v>2</v>
      </c>
      <c r="AX683" s="3">
        <v>2</v>
      </c>
      <c r="AY683" s="3">
        <v>1</v>
      </c>
      <c r="AZ683" s="3">
        <v>39</v>
      </c>
      <c r="BA683" s="3">
        <v>1</v>
      </c>
      <c r="BB683" s="3">
        <v>0.53593858197564204</v>
      </c>
      <c r="BC683" s="3">
        <v>1</v>
      </c>
      <c r="BD683" s="3">
        <v>0.616009736986598</v>
      </c>
      <c r="BE683" s="3">
        <v>0.31702511402545402</v>
      </c>
      <c r="BF683" s="3">
        <v>0.26784118398791101</v>
      </c>
      <c r="BG683" s="3">
        <v>0.24977031399612301</v>
      </c>
      <c r="BH683" s="3">
        <v>0.300593349995324</v>
      </c>
      <c r="BI683" s="3">
        <v>0.51662521300022402</v>
      </c>
      <c r="BJ683" s="3">
        <v>0.46708888001739901</v>
      </c>
      <c r="BK683" s="3">
        <v>0.86732515299809099</v>
      </c>
      <c r="BL683" s="3">
        <v>0.56871237797895402</v>
      </c>
      <c r="BM683" s="3">
        <v>0.583615112002007</v>
      </c>
    </row>
    <row r="684" spans="1:72" ht="21">
      <c r="A684" s="3">
        <v>3</v>
      </c>
      <c r="C684" s="3">
        <v>1</v>
      </c>
      <c r="D684" s="15">
        <f t="shared" si="568"/>
        <v>0</v>
      </c>
      <c r="E684" s="3">
        <f>IF(OR(AV684=1, AV684=2), 0, 1)</f>
        <v>1</v>
      </c>
      <c r="F684" s="3">
        <f t="shared" si="610"/>
        <v>0</v>
      </c>
      <c r="G684" s="15">
        <v>1</v>
      </c>
      <c r="H684" s="3">
        <v>19</v>
      </c>
      <c r="I684" s="3">
        <v>6</v>
      </c>
      <c r="J684" s="3">
        <v>7</v>
      </c>
      <c r="K684" s="3">
        <v>5</v>
      </c>
      <c r="L684" s="3">
        <v>4</v>
      </c>
      <c r="M684" s="10" t="s">
        <v>70</v>
      </c>
      <c r="N684" s="3">
        <v>7</v>
      </c>
      <c r="O684" s="3">
        <v>3</v>
      </c>
      <c r="P684" s="3">
        <v>2</v>
      </c>
      <c r="Q684" s="3">
        <v>7</v>
      </c>
      <c r="R684" s="3">
        <v>6</v>
      </c>
      <c r="S684" s="3">
        <v>2</v>
      </c>
      <c r="T684" s="3">
        <v>5</v>
      </c>
      <c r="U684" s="3">
        <v>5</v>
      </c>
      <c r="V684" s="3">
        <v>4</v>
      </c>
      <c r="AI684" s="3">
        <f>SUM(BD684:BG684)</f>
        <v>1.6848414000123721</v>
      </c>
      <c r="AJ684" s="3">
        <f>SUM(BH684)</f>
        <v>0.53401241300161895</v>
      </c>
      <c r="AK684" s="3">
        <f>SUM(BI684:BJ684)</f>
        <v>1.184565472998655</v>
      </c>
      <c r="AL684" s="3">
        <f>SUM(BK684)</f>
        <v>0.80075986500014495</v>
      </c>
      <c r="AM684" s="3">
        <f>SUM(BL684)</f>
        <v>0.48433029197622002</v>
      </c>
      <c r="AO684" s="3">
        <f t="shared" si="580"/>
        <v>8.8675863158545906E-2</v>
      </c>
      <c r="AP684" s="3">
        <f t="shared" si="581"/>
        <v>8.9002068833603162E-2</v>
      </c>
      <c r="AQ684" s="3">
        <f t="shared" si="582"/>
        <v>0.16922363899980786</v>
      </c>
      <c r="AR684" s="3">
        <f t="shared" si="583"/>
        <v>0.16015197300002898</v>
      </c>
      <c r="AS684" s="3">
        <f t="shared" si="584"/>
        <v>0.121082572994055</v>
      </c>
      <c r="AT684" s="3">
        <f t="shared" si="567"/>
        <v>1</v>
      </c>
      <c r="AU684" s="9">
        <v>14</v>
      </c>
      <c r="AV684" s="3">
        <v>4</v>
      </c>
      <c r="AW684" s="3">
        <v>2</v>
      </c>
      <c r="AX684" s="3">
        <v>2</v>
      </c>
      <c r="AY684" s="3">
        <v>1</v>
      </c>
      <c r="AZ684" s="3">
        <v>45</v>
      </c>
      <c r="BA684" s="3">
        <v>1</v>
      </c>
      <c r="BB684" s="3">
        <v>0.58683412501704801</v>
      </c>
      <c r="BC684" s="3">
        <v>1</v>
      </c>
      <c r="BD684" s="3">
        <v>0.48402764101047002</v>
      </c>
      <c r="BE684" s="3">
        <v>0.41655695898225498</v>
      </c>
      <c r="BF684" s="3">
        <v>0.402040297019993</v>
      </c>
      <c r="BG684" s="3">
        <v>0.38221650299965398</v>
      </c>
      <c r="BH684" s="3">
        <v>0.53401241300161895</v>
      </c>
      <c r="BI684" s="3">
        <v>0.55000641898368396</v>
      </c>
      <c r="BJ684" s="3">
        <v>0.63455905401497104</v>
      </c>
      <c r="BK684" s="3">
        <v>0.80075986500014495</v>
      </c>
      <c r="BL684" s="3">
        <v>0.48433029197622002</v>
      </c>
    </row>
    <row r="685" spans="1:72" ht="21">
      <c r="A685" s="3">
        <v>4</v>
      </c>
      <c r="C685" s="3">
        <v>1</v>
      </c>
      <c r="D685" s="15">
        <f t="shared" si="568"/>
        <v>1</v>
      </c>
      <c r="E685" s="3">
        <f>IF(OR(AV685=1, AV685=2), 1, 0)</f>
        <v>0</v>
      </c>
      <c r="F685" s="3">
        <f t="shared" si="610"/>
        <v>1</v>
      </c>
      <c r="G685" s="15">
        <v>1</v>
      </c>
      <c r="H685" s="3">
        <v>16</v>
      </c>
      <c r="I685" s="3">
        <v>5</v>
      </c>
      <c r="J685" s="3">
        <v>8</v>
      </c>
      <c r="K685" s="3">
        <v>4</v>
      </c>
      <c r="L685" s="3">
        <v>11</v>
      </c>
      <c r="M685" s="10" t="s">
        <v>71</v>
      </c>
      <c r="N685" s="3">
        <v>7</v>
      </c>
      <c r="O685" s="3">
        <v>3</v>
      </c>
      <c r="P685" s="3">
        <v>2</v>
      </c>
      <c r="Q685" s="3">
        <v>4</v>
      </c>
      <c r="R685" s="3">
        <v>5</v>
      </c>
      <c r="S685" s="3">
        <v>2</v>
      </c>
      <c r="T685" s="3">
        <v>6</v>
      </c>
      <c r="U685" s="3">
        <v>2</v>
      </c>
      <c r="V685" s="3">
        <v>2</v>
      </c>
      <c r="W685" s="3">
        <v>3</v>
      </c>
      <c r="X685" s="3">
        <v>2</v>
      </c>
      <c r="Y685" s="3">
        <v>6</v>
      </c>
      <c r="AI685" s="3">
        <f>SUM(BD685:BG685)</f>
        <v>1.9174986389989481</v>
      </c>
      <c r="AJ685" s="3">
        <f>SUM(BH685)</f>
        <v>0.45057813898893001</v>
      </c>
      <c r="AK685" s="3">
        <f>SUM(BI685:BJ685)</f>
        <v>0.95209162199171193</v>
      </c>
      <c r="AL685" s="3">
        <f>SUM(BK685:BL685)</f>
        <v>1.000000449013895</v>
      </c>
      <c r="AM685" s="3">
        <f>SUM(BM685:BO685)</f>
        <v>4.4050483169848897</v>
      </c>
      <c r="AO685" s="3">
        <f t="shared" si="580"/>
        <v>0.11984366493743426</v>
      </c>
      <c r="AP685" s="3">
        <f t="shared" si="581"/>
        <v>9.0115627797786008E-2</v>
      </c>
      <c r="AQ685" s="3">
        <f t="shared" si="582"/>
        <v>0.11901145274896399</v>
      </c>
      <c r="AR685" s="3">
        <f t="shared" si="583"/>
        <v>0.25000011225347374</v>
      </c>
      <c r="AS685" s="3">
        <f t="shared" si="584"/>
        <v>0.40045893790771725</v>
      </c>
      <c r="AT685" s="3">
        <f t="shared" si="567"/>
        <v>1</v>
      </c>
      <c r="AU685" s="9">
        <v>14</v>
      </c>
      <c r="AV685" s="3">
        <v>4</v>
      </c>
      <c r="AW685" s="3">
        <v>2</v>
      </c>
      <c r="AX685" s="3">
        <v>2</v>
      </c>
      <c r="AY685" s="3">
        <v>1</v>
      </c>
      <c r="AZ685" s="3">
        <v>58</v>
      </c>
      <c r="BA685" s="3">
        <v>1</v>
      </c>
      <c r="BB685" s="3">
        <v>0.58559941398561899</v>
      </c>
      <c r="BC685" s="3">
        <v>1</v>
      </c>
      <c r="BD685" s="3">
        <v>0.48294528198311998</v>
      </c>
      <c r="BE685" s="3">
        <v>0.48355376700055702</v>
      </c>
      <c r="BF685" s="3">
        <v>0.483842904010089</v>
      </c>
      <c r="BG685" s="3">
        <v>0.46715668600518201</v>
      </c>
      <c r="BH685" s="3">
        <v>0.45057813898893001</v>
      </c>
      <c r="BI685" s="3">
        <v>0.51711684599285901</v>
      </c>
      <c r="BJ685" s="3">
        <v>0.43497477599885298</v>
      </c>
      <c r="BK685" s="3">
        <v>0.48323770699789698</v>
      </c>
      <c r="BL685" s="3">
        <v>0.51676274201599803</v>
      </c>
      <c r="BM685" s="3">
        <v>1.11785345699172</v>
      </c>
      <c r="BN685" s="3">
        <v>1.96979524099151</v>
      </c>
      <c r="BO685" s="3">
        <v>1.3173996190016599</v>
      </c>
    </row>
    <row r="686" spans="1:72" ht="21">
      <c r="A686" s="3">
        <v>5</v>
      </c>
      <c r="C686" s="3">
        <v>1</v>
      </c>
      <c r="D686" s="15">
        <f t="shared" si="568"/>
        <v>1</v>
      </c>
      <c r="E686" s="3">
        <f t="shared" ref="E686" si="611">IF(OR(AV686=1, AV686=2), 1, 0)</f>
        <v>0</v>
      </c>
      <c r="F686" s="3">
        <f t="shared" si="610"/>
        <v>1</v>
      </c>
      <c r="G686" s="15">
        <v>1</v>
      </c>
      <c r="H686" s="3">
        <v>10</v>
      </c>
      <c r="I686" s="3">
        <v>8</v>
      </c>
      <c r="J686" s="3">
        <v>6</v>
      </c>
      <c r="K686" s="3">
        <v>8</v>
      </c>
      <c r="L686" s="3">
        <v>7</v>
      </c>
      <c r="M686" s="10" t="s">
        <v>72</v>
      </c>
      <c r="N686" s="3">
        <v>5</v>
      </c>
      <c r="O686" s="3">
        <v>2</v>
      </c>
      <c r="P686" s="3">
        <v>3</v>
      </c>
      <c r="Q686" s="3">
        <v>8</v>
      </c>
      <c r="R686" s="3">
        <v>2</v>
      </c>
      <c r="S686" s="3">
        <v>4</v>
      </c>
      <c r="T686" s="3">
        <v>2</v>
      </c>
      <c r="U686" s="3">
        <v>6</v>
      </c>
      <c r="V686" s="3">
        <v>7</v>
      </c>
      <c r="AI686" s="3">
        <f t="shared" ref="AI686:AI691" si="612">SUM(BD686:BF686)</f>
        <v>1.1682563769863901</v>
      </c>
      <c r="AJ686" s="3">
        <f t="shared" ref="AJ686:AJ691" si="613">SUM(BG686)</f>
        <v>1.0344090010039499</v>
      </c>
      <c r="AK686" s="3">
        <f>SUM(BH686:BI686)</f>
        <v>2.4361295750131742</v>
      </c>
      <c r="AL686" s="3">
        <f>SUM(BJ686:BK686)</f>
        <v>1.2523979950055941</v>
      </c>
      <c r="AM686" s="3">
        <f>SUM(BL686)</f>
        <v>1.66787444500369</v>
      </c>
      <c r="AO686" s="3">
        <f t="shared" si="580"/>
        <v>0.116825637698639</v>
      </c>
      <c r="AP686" s="3">
        <f t="shared" si="581"/>
        <v>0.12930112512549374</v>
      </c>
      <c r="AQ686" s="3">
        <f t="shared" si="582"/>
        <v>0.40602159583552905</v>
      </c>
      <c r="AR686" s="3">
        <f t="shared" si="583"/>
        <v>0.15654974937569927</v>
      </c>
      <c r="AS686" s="3">
        <f t="shared" si="584"/>
        <v>0.23826777785767</v>
      </c>
      <c r="AT686" s="3">
        <f t="shared" si="567"/>
        <v>0</v>
      </c>
      <c r="AU686" s="9">
        <v>14</v>
      </c>
      <c r="AV686" s="3">
        <v>4</v>
      </c>
      <c r="AW686" s="3">
        <v>2</v>
      </c>
      <c r="AX686" s="3">
        <v>2</v>
      </c>
      <c r="AY686" s="3">
        <v>1</v>
      </c>
      <c r="AZ686" s="3">
        <v>15</v>
      </c>
      <c r="BA686" s="3">
        <v>1</v>
      </c>
      <c r="BB686" s="3">
        <v>0.61875936001888399</v>
      </c>
      <c r="BC686" s="3">
        <v>0</v>
      </c>
      <c r="BD686" s="3">
        <v>0.46778751499368798</v>
      </c>
      <c r="BE686" s="3">
        <v>0.33348251099232501</v>
      </c>
      <c r="BF686" s="3">
        <v>0.36698635100037702</v>
      </c>
      <c r="BG686" s="3">
        <v>1.0344090010039499</v>
      </c>
      <c r="BH686" s="3">
        <v>0.76818393199937396</v>
      </c>
      <c r="BI686" s="3">
        <v>1.6679456430138</v>
      </c>
      <c r="BJ686" s="3">
        <v>0.78441121298237704</v>
      </c>
      <c r="BK686" s="3">
        <v>0.46798678202321697</v>
      </c>
      <c r="BL686" s="3">
        <v>1.66787444500369</v>
      </c>
    </row>
    <row r="687" spans="1:72" ht="21">
      <c r="A687" s="3">
        <v>6</v>
      </c>
      <c r="C687" s="3">
        <v>1</v>
      </c>
      <c r="D687" s="15">
        <f t="shared" si="568"/>
        <v>0</v>
      </c>
      <c r="E687" s="3">
        <f t="shared" ref="E687:E688" si="614">IF(OR(AV687=1, AV687=2), 0, 1)</f>
        <v>1</v>
      </c>
      <c r="F687" s="3">
        <f t="shared" si="610"/>
        <v>0</v>
      </c>
      <c r="G687" s="15">
        <v>1</v>
      </c>
      <c r="H687" s="3">
        <v>10</v>
      </c>
      <c r="I687" s="3">
        <v>8</v>
      </c>
      <c r="J687" s="3">
        <v>10</v>
      </c>
      <c r="K687" s="3">
        <v>5</v>
      </c>
      <c r="L687" s="3">
        <v>11</v>
      </c>
      <c r="M687" s="10" t="s">
        <v>73</v>
      </c>
      <c r="N687" s="3">
        <v>5</v>
      </c>
      <c r="O687" s="3">
        <v>2</v>
      </c>
      <c r="P687" s="3">
        <v>3</v>
      </c>
      <c r="Q687" s="3">
        <v>8</v>
      </c>
      <c r="R687" s="3">
        <v>3</v>
      </c>
      <c r="S687" s="3">
        <v>7</v>
      </c>
      <c r="T687" s="3">
        <v>2</v>
      </c>
      <c r="U687" s="3">
        <v>3</v>
      </c>
      <c r="V687" s="3">
        <v>3</v>
      </c>
      <c r="W687" s="3">
        <v>8</v>
      </c>
      <c r="AI687" s="3">
        <f t="shared" si="612"/>
        <v>1.385315048013579</v>
      </c>
      <c r="AJ687" s="3">
        <f t="shared" si="613"/>
        <v>0.416305269987788</v>
      </c>
      <c r="AK687" s="3">
        <f>SUM(BH687, BI687)</f>
        <v>1.0011762460053419</v>
      </c>
      <c r="AL687" s="3">
        <f>SUM(BJ687, BK687)</f>
        <v>0.98447911700350099</v>
      </c>
      <c r="AM687" s="3">
        <f>SUM(BL687, BM687)</f>
        <v>1.0177596120047379</v>
      </c>
      <c r="AO687" s="3">
        <f t="shared" si="580"/>
        <v>0.1385315048013579</v>
      </c>
      <c r="AP687" s="3">
        <f t="shared" si="581"/>
        <v>5.2038158748473499E-2</v>
      </c>
      <c r="AQ687" s="3">
        <f t="shared" si="582"/>
        <v>0.10011762460053419</v>
      </c>
      <c r="AR687" s="3">
        <f t="shared" si="583"/>
        <v>0.19689582340070019</v>
      </c>
      <c r="AS687" s="3">
        <f t="shared" si="584"/>
        <v>9.2523601091339808E-2</v>
      </c>
      <c r="AT687" s="3">
        <f t="shared" si="567"/>
        <v>1</v>
      </c>
      <c r="AU687" s="9">
        <v>14</v>
      </c>
      <c r="AV687" s="3">
        <v>4</v>
      </c>
      <c r="AW687" s="3">
        <v>2</v>
      </c>
      <c r="AX687" s="3">
        <v>2</v>
      </c>
      <c r="AY687" s="3">
        <v>1</v>
      </c>
      <c r="AZ687" s="3">
        <v>13</v>
      </c>
      <c r="BA687" s="3">
        <v>1</v>
      </c>
      <c r="BB687" s="3">
        <v>0.60385199400479905</v>
      </c>
      <c r="BC687" s="3">
        <v>1</v>
      </c>
      <c r="BD687" s="3">
        <v>0.61700887000188198</v>
      </c>
      <c r="BE687" s="3">
        <v>0.38351473101647499</v>
      </c>
      <c r="BF687" s="3">
        <v>0.384791446995222</v>
      </c>
      <c r="BG687" s="3">
        <v>0.416305269987788</v>
      </c>
      <c r="BH687" s="3">
        <v>0.40044147899607102</v>
      </c>
      <c r="BI687" s="3">
        <v>0.60073476700927098</v>
      </c>
      <c r="BJ687" s="3">
        <v>0.56662910099839703</v>
      </c>
      <c r="BK687" s="3">
        <v>0.41785001600510402</v>
      </c>
      <c r="BL687" s="3">
        <v>0.65070950699737296</v>
      </c>
      <c r="BM687" s="3">
        <v>0.36705010500736501</v>
      </c>
    </row>
    <row r="688" spans="1:72" ht="21">
      <c r="A688" s="3">
        <v>7</v>
      </c>
      <c r="C688" s="3">
        <v>1</v>
      </c>
      <c r="D688" s="15">
        <f t="shared" si="568"/>
        <v>0</v>
      </c>
      <c r="E688" s="3">
        <f t="shared" si="614"/>
        <v>1</v>
      </c>
      <c r="F688" s="3">
        <f t="shared" si="610"/>
        <v>0</v>
      </c>
      <c r="G688" s="15">
        <v>1</v>
      </c>
      <c r="H688" s="3">
        <v>15</v>
      </c>
      <c r="I688" s="3">
        <v>4</v>
      </c>
      <c r="J688" s="3">
        <v>15</v>
      </c>
      <c r="K688" s="3">
        <v>8</v>
      </c>
      <c r="L688" s="3">
        <v>5</v>
      </c>
      <c r="M688" s="10" t="s">
        <v>74</v>
      </c>
      <c r="N688" s="3">
        <v>8</v>
      </c>
      <c r="O688" s="3">
        <v>2</v>
      </c>
      <c r="P688" s="3">
        <v>5</v>
      </c>
      <c r="Q688" s="3">
        <v>4</v>
      </c>
      <c r="R688" s="3">
        <v>2</v>
      </c>
      <c r="S688" s="3">
        <v>6</v>
      </c>
      <c r="T688" s="3">
        <v>7</v>
      </c>
      <c r="U688" s="3">
        <v>2</v>
      </c>
      <c r="V688" s="3">
        <v>6</v>
      </c>
      <c r="W688" s="3">
        <v>2</v>
      </c>
      <c r="X688" s="3">
        <v>3</v>
      </c>
      <c r="AI688" s="3">
        <f t="shared" si="612"/>
        <v>1.1674660189892161</v>
      </c>
      <c r="AJ688" s="3">
        <f t="shared" si="613"/>
        <v>0.30180087001645001</v>
      </c>
      <c r="AK688" s="3">
        <f>SUM(BH688, BI688, BJ688)</f>
        <v>1.183272338996175</v>
      </c>
      <c r="AL688" s="3">
        <f>SUM(BK688, BL688)</f>
        <v>0.96775770297972397</v>
      </c>
      <c r="AM688" s="3">
        <f>SUM(BM688, BN688)</f>
        <v>0.801212479011155</v>
      </c>
      <c r="AO688" s="3">
        <f t="shared" si="580"/>
        <v>7.7831067932614406E-2</v>
      </c>
      <c r="AP688" s="3">
        <f t="shared" si="581"/>
        <v>7.5450217504112502E-2</v>
      </c>
      <c r="AQ688" s="3">
        <f t="shared" si="582"/>
        <v>7.8884822599744997E-2</v>
      </c>
      <c r="AR688" s="3">
        <f t="shared" si="583"/>
        <v>0.1209697128724655</v>
      </c>
      <c r="AS688" s="3">
        <f t="shared" si="584"/>
        <v>0.16024249580223099</v>
      </c>
      <c r="AT688" s="3">
        <f t="shared" si="567"/>
        <v>0</v>
      </c>
      <c r="AU688" s="9">
        <v>14</v>
      </c>
      <c r="AV688" s="3">
        <v>4</v>
      </c>
      <c r="AW688" s="3">
        <v>2</v>
      </c>
      <c r="AX688" s="3">
        <v>2</v>
      </c>
      <c r="AY688" s="3">
        <v>1</v>
      </c>
      <c r="AZ688" s="3">
        <v>63</v>
      </c>
      <c r="BA688" s="3">
        <v>1</v>
      </c>
      <c r="BB688" s="3">
        <v>0.61949753900989801</v>
      </c>
      <c r="BC688" s="3">
        <v>0</v>
      </c>
      <c r="BD688" s="3">
        <v>0.55093944599502698</v>
      </c>
      <c r="BE688" s="3">
        <v>0.316275888995733</v>
      </c>
      <c r="BF688" s="3">
        <v>0.300250683998456</v>
      </c>
      <c r="BG688" s="3">
        <v>0.30180087001645001</v>
      </c>
      <c r="BH688" s="3">
        <v>0.366311776975635</v>
      </c>
      <c r="BI688" s="3">
        <v>0.33374905702657998</v>
      </c>
      <c r="BJ688" s="3">
        <v>0.48321150499395998</v>
      </c>
      <c r="BK688" s="3">
        <v>0.583901393983978</v>
      </c>
      <c r="BL688" s="3">
        <v>0.38385630899574602</v>
      </c>
      <c r="BM688" s="3">
        <v>0.400341018015751</v>
      </c>
      <c r="BN688" s="3">
        <v>0.40087146099540399</v>
      </c>
    </row>
    <row r="689" spans="1:76" ht="21">
      <c r="A689" s="3">
        <v>8</v>
      </c>
      <c r="C689" s="3">
        <v>1</v>
      </c>
      <c r="D689" s="15">
        <f t="shared" si="568"/>
        <v>1</v>
      </c>
      <c r="E689" s="3">
        <f t="shared" ref="E689:E690" si="615">IF(OR(AV689=1, AV689=2), 1, 0)</f>
        <v>0</v>
      </c>
      <c r="F689" s="3">
        <f t="shared" si="610"/>
        <v>1</v>
      </c>
      <c r="G689" s="15">
        <v>1</v>
      </c>
      <c r="H689" s="3">
        <v>13</v>
      </c>
      <c r="I689" s="3">
        <v>6</v>
      </c>
      <c r="J689" s="3">
        <v>6</v>
      </c>
      <c r="K689" s="3">
        <v>7</v>
      </c>
      <c r="L689" s="3">
        <v>9</v>
      </c>
      <c r="M689" s="10" t="s">
        <v>75</v>
      </c>
      <c r="N689" s="3">
        <v>6</v>
      </c>
      <c r="O689" s="3">
        <v>2</v>
      </c>
      <c r="P689" s="3">
        <v>5</v>
      </c>
      <c r="Q689" s="3">
        <v>6</v>
      </c>
      <c r="R689" s="3">
        <v>2</v>
      </c>
      <c r="S689" s="3">
        <v>4</v>
      </c>
      <c r="T689" s="3">
        <v>7</v>
      </c>
      <c r="U689" s="3">
        <v>3</v>
      </c>
      <c r="V689" s="3">
        <v>6</v>
      </c>
      <c r="AI689" s="3">
        <f t="shared" si="612"/>
        <v>1.0015838560066179</v>
      </c>
      <c r="AJ689" s="3">
        <f t="shared" si="613"/>
        <v>0.29983467399142599</v>
      </c>
      <c r="AK689" s="3">
        <f>SUM(BH689, BI689)</f>
        <v>0.85054965398739901</v>
      </c>
      <c r="AL689" s="3">
        <f>SUM(BJ689)</f>
        <v>0.43472578900400499</v>
      </c>
      <c r="AM689" s="3">
        <f>SUM(BK689, BL689)</f>
        <v>1.1851943250221659</v>
      </c>
      <c r="AO689" s="3">
        <f t="shared" si="580"/>
        <v>7.7044912000509072E-2</v>
      </c>
      <c r="AP689" s="3">
        <f t="shared" si="581"/>
        <v>4.9972445665237668E-2</v>
      </c>
      <c r="AQ689" s="3">
        <f t="shared" si="582"/>
        <v>0.1417582756645665</v>
      </c>
      <c r="AR689" s="3">
        <f t="shared" si="583"/>
        <v>6.2103684143429282E-2</v>
      </c>
      <c r="AS689" s="3">
        <f t="shared" si="584"/>
        <v>0.13168825833579623</v>
      </c>
      <c r="AT689" s="3">
        <f t="shared" si="567"/>
        <v>0</v>
      </c>
      <c r="AU689" s="9">
        <v>14</v>
      </c>
      <c r="AV689" s="3">
        <v>4</v>
      </c>
      <c r="AW689" s="3">
        <v>2</v>
      </c>
      <c r="AX689" s="3">
        <v>2</v>
      </c>
      <c r="AY689" s="3">
        <v>1</v>
      </c>
      <c r="AZ689" s="3">
        <v>47</v>
      </c>
      <c r="BA689" s="3">
        <v>1</v>
      </c>
      <c r="BB689" s="3">
        <v>0.63560703000984997</v>
      </c>
      <c r="BC689" s="3">
        <v>0</v>
      </c>
      <c r="BD689" s="3">
        <v>0.36667735900846299</v>
      </c>
      <c r="BE689" s="3">
        <v>0.30033956898842001</v>
      </c>
      <c r="BF689" s="3">
        <v>0.33456692800973498</v>
      </c>
      <c r="BG689" s="3">
        <v>0.29983467399142599</v>
      </c>
      <c r="BH689" s="3">
        <v>0.48424161100410801</v>
      </c>
      <c r="BI689" s="3">
        <v>0.366308042983291</v>
      </c>
      <c r="BJ689" s="3">
        <v>0.43472578900400499</v>
      </c>
      <c r="BK689" s="3">
        <v>0.60055767302401297</v>
      </c>
      <c r="BL689" s="3">
        <v>0.58463665199815296</v>
      </c>
    </row>
    <row r="690" spans="1:76" ht="21">
      <c r="A690" s="3">
        <v>9</v>
      </c>
      <c r="C690" s="3">
        <v>1</v>
      </c>
      <c r="D690" s="15">
        <f t="shared" si="568"/>
        <v>1</v>
      </c>
      <c r="E690" s="3">
        <f t="shared" si="615"/>
        <v>0</v>
      </c>
      <c r="F690" s="3">
        <f t="shared" si="610"/>
        <v>1</v>
      </c>
      <c r="G690" s="15">
        <v>1</v>
      </c>
      <c r="H690" s="3">
        <v>13</v>
      </c>
      <c r="I690" s="3">
        <v>4</v>
      </c>
      <c r="J690" s="3">
        <v>9</v>
      </c>
      <c r="K690" s="3">
        <v>8</v>
      </c>
      <c r="L690" s="3">
        <v>10</v>
      </c>
      <c r="M690" s="10" t="s">
        <v>76</v>
      </c>
      <c r="N690" s="3">
        <v>6</v>
      </c>
      <c r="O690" s="3">
        <v>2</v>
      </c>
      <c r="P690" s="3">
        <v>5</v>
      </c>
      <c r="Q690" s="3">
        <v>4</v>
      </c>
      <c r="R690" s="3">
        <v>3</v>
      </c>
      <c r="S690" s="3">
        <v>6</v>
      </c>
      <c r="T690" s="3">
        <v>2</v>
      </c>
      <c r="U690" s="3">
        <v>6</v>
      </c>
      <c r="V690" s="3">
        <v>4</v>
      </c>
      <c r="W690" s="3">
        <v>6</v>
      </c>
      <c r="AI690" s="3">
        <f t="shared" si="612"/>
        <v>1.285009451996302</v>
      </c>
      <c r="AJ690" s="3">
        <f t="shared" si="613"/>
        <v>0.400247837009374</v>
      </c>
      <c r="AK690" s="3">
        <f>SUM(BH690, BI690)</f>
        <v>0.73450692000915196</v>
      </c>
      <c r="AL690" s="3">
        <f>SUM(BJ690, BK690)</f>
        <v>0.784689170977798</v>
      </c>
      <c r="AM690" s="3">
        <f>SUM(BL690, BM690)</f>
        <v>1.167513453023274</v>
      </c>
      <c r="AO690" s="3">
        <f t="shared" si="580"/>
        <v>9.8846880922792466E-2</v>
      </c>
      <c r="AP690" s="3">
        <f t="shared" si="581"/>
        <v>0.1000619592523435</v>
      </c>
      <c r="AQ690" s="3">
        <f t="shared" si="582"/>
        <v>8.1611880001016879E-2</v>
      </c>
      <c r="AR690" s="3">
        <f t="shared" si="583"/>
        <v>9.808614637222475E-2</v>
      </c>
      <c r="AS690" s="3">
        <f t="shared" si="584"/>
        <v>0.11675134530232741</v>
      </c>
      <c r="AT690" s="3">
        <f t="shared" si="567"/>
        <v>0</v>
      </c>
      <c r="AU690" s="9">
        <v>14</v>
      </c>
      <c r="AV690" s="3">
        <v>4</v>
      </c>
      <c r="AW690" s="3">
        <v>2</v>
      </c>
      <c r="AX690" s="3">
        <v>2</v>
      </c>
      <c r="AY690" s="3">
        <v>1</v>
      </c>
      <c r="AZ690" s="3">
        <v>17</v>
      </c>
      <c r="BA690" s="3">
        <v>1</v>
      </c>
      <c r="BB690" s="3">
        <v>0.70100866298889697</v>
      </c>
      <c r="BC690" s="3">
        <v>0</v>
      </c>
      <c r="BD690" s="3">
        <v>0.50017395699978795</v>
      </c>
      <c r="BE690" s="3">
        <v>0.384991936996812</v>
      </c>
      <c r="BF690" s="3">
        <v>0.399843557999702</v>
      </c>
      <c r="BG690" s="3">
        <v>0.400247837009374</v>
      </c>
      <c r="BH690" s="3">
        <v>0.35010349701042198</v>
      </c>
      <c r="BI690" s="3">
        <v>0.38440342299872998</v>
      </c>
      <c r="BJ690" s="3">
        <v>0.34968566699535503</v>
      </c>
      <c r="BK690" s="3">
        <v>0.43500350398244297</v>
      </c>
      <c r="BL690" s="3">
        <v>0.63281768999877297</v>
      </c>
      <c r="BM690" s="3">
        <v>0.53469576302450095</v>
      </c>
    </row>
    <row r="691" spans="1:76" ht="21">
      <c r="A691" s="3">
        <v>10</v>
      </c>
      <c r="C691" s="3">
        <v>1</v>
      </c>
      <c r="D691" s="15">
        <f t="shared" si="568"/>
        <v>0</v>
      </c>
      <c r="E691" s="3">
        <f t="shared" ref="E691:E692" si="616">IF(OR(AV691=1, AV691=2), 0, 1)</f>
        <v>1</v>
      </c>
      <c r="F691" s="3">
        <f t="shared" si="610"/>
        <v>0</v>
      </c>
      <c r="G691" s="15">
        <v>1</v>
      </c>
      <c r="H691" s="3">
        <v>19</v>
      </c>
      <c r="I691" s="3">
        <v>10</v>
      </c>
      <c r="J691" s="3">
        <v>8</v>
      </c>
      <c r="K691" s="3">
        <v>5</v>
      </c>
      <c r="L691" s="3">
        <v>13</v>
      </c>
      <c r="M691" s="10" t="s">
        <v>77</v>
      </c>
      <c r="N691" s="3">
        <v>6</v>
      </c>
      <c r="O691" s="3">
        <v>3</v>
      </c>
      <c r="P691" s="3">
        <v>10</v>
      </c>
      <c r="Q691" s="3">
        <v>10</v>
      </c>
      <c r="R691" s="3">
        <v>2</v>
      </c>
      <c r="S691" s="3">
        <v>6</v>
      </c>
      <c r="T691" s="3">
        <v>5</v>
      </c>
      <c r="U691" s="3">
        <v>5</v>
      </c>
      <c r="V691" s="3">
        <v>2</v>
      </c>
      <c r="W691" s="3">
        <v>6</v>
      </c>
      <c r="AI691" s="3">
        <f t="shared" si="612"/>
        <v>1.3520829039916851</v>
      </c>
      <c r="AJ691" s="3">
        <f t="shared" si="613"/>
        <v>0.38281629700213599</v>
      </c>
      <c r="AK691" s="3">
        <f>SUM(BH691, BI691)</f>
        <v>0.88428261599619795</v>
      </c>
      <c r="AL691" s="3">
        <f>SUM(BJ691)</f>
        <v>0.383706249005626</v>
      </c>
      <c r="AM691" s="3">
        <f>SUM(BL691, BM691, BK691)</f>
        <v>1.80272559999139</v>
      </c>
      <c r="AO691" s="3">
        <f t="shared" si="580"/>
        <v>7.1162258104825529E-2</v>
      </c>
      <c r="AP691" s="3">
        <f t="shared" si="581"/>
        <v>3.82816297002136E-2</v>
      </c>
      <c r="AQ691" s="3">
        <f t="shared" si="582"/>
        <v>0.11053532699952474</v>
      </c>
      <c r="AR691" s="3">
        <f t="shared" si="583"/>
        <v>7.6741249801125205E-2</v>
      </c>
      <c r="AS691" s="3">
        <f t="shared" si="584"/>
        <v>0.13867119999933769</v>
      </c>
      <c r="AT691" s="3">
        <f t="shared" si="567"/>
        <v>1</v>
      </c>
      <c r="AU691" s="9">
        <v>14</v>
      </c>
      <c r="AV691" s="3">
        <v>4</v>
      </c>
      <c r="AW691" s="3">
        <v>2</v>
      </c>
      <c r="AX691" s="3">
        <v>2</v>
      </c>
      <c r="AY691" s="3">
        <v>1</v>
      </c>
      <c r="AZ691" s="3">
        <v>4</v>
      </c>
      <c r="BA691" s="3">
        <v>1</v>
      </c>
      <c r="BB691" s="3">
        <v>0.65262427501147602</v>
      </c>
      <c r="BC691" s="3">
        <v>1</v>
      </c>
      <c r="BD691" s="3">
        <v>0.65034143798402499</v>
      </c>
      <c r="BE691" s="3">
        <v>0.350952063017757</v>
      </c>
      <c r="BF691" s="3">
        <v>0.35078940298990302</v>
      </c>
      <c r="BG691" s="3">
        <v>0.38281629700213599</v>
      </c>
      <c r="BH691" s="3">
        <v>0.46813534200191498</v>
      </c>
      <c r="BI691" s="3">
        <v>0.41614727399428297</v>
      </c>
      <c r="BJ691" s="3">
        <v>0.383706249005626</v>
      </c>
      <c r="BK691" s="3">
        <v>0.41719623000244599</v>
      </c>
      <c r="BL691" s="3">
        <v>0.50104338000528503</v>
      </c>
      <c r="BM691" s="3">
        <v>0.88448598998365902</v>
      </c>
    </row>
    <row r="692" spans="1:76" ht="21">
      <c r="A692" s="3">
        <v>11</v>
      </c>
      <c r="C692" s="3">
        <v>1</v>
      </c>
      <c r="D692" s="15">
        <f t="shared" si="568"/>
        <v>0</v>
      </c>
      <c r="E692" s="3">
        <f t="shared" si="616"/>
        <v>1</v>
      </c>
      <c r="F692" s="3">
        <f t="shared" si="610"/>
        <v>0</v>
      </c>
      <c r="G692" s="15">
        <v>1</v>
      </c>
      <c r="H692" s="3">
        <v>21</v>
      </c>
      <c r="I692" s="3">
        <v>9</v>
      </c>
      <c r="J692" s="3">
        <v>10</v>
      </c>
      <c r="K692" s="3">
        <v>10</v>
      </c>
      <c r="L692" s="3">
        <v>12</v>
      </c>
      <c r="M692" s="10" t="s">
        <v>78</v>
      </c>
      <c r="N692" s="3">
        <v>4</v>
      </c>
      <c r="O692" s="3">
        <v>4</v>
      </c>
      <c r="P692" s="3">
        <v>3</v>
      </c>
      <c r="Q692" s="3">
        <v>10</v>
      </c>
      <c r="R692" s="3">
        <v>3</v>
      </c>
      <c r="S692" s="3">
        <v>6</v>
      </c>
      <c r="T692" s="3">
        <v>2</v>
      </c>
      <c r="U692" s="3">
        <v>2</v>
      </c>
      <c r="V692" s="3">
        <v>6</v>
      </c>
      <c r="W692" s="3">
        <v>2</v>
      </c>
      <c r="X692" s="3">
        <v>2</v>
      </c>
      <c r="Y692" s="3">
        <v>6</v>
      </c>
      <c r="Z692" s="3">
        <v>6</v>
      </c>
      <c r="AA692" s="3">
        <v>6</v>
      </c>
      <c r="AI692" s="4">
        <f>SUM(BD692:BG692)</f>
        <v>1.718655033007962</v>
      </c>
      <c r="AJ692" s="3">
        <f>SUM(BH692:BI692)</f>
        <v>1.202211201976751</v>
      </c>
      <c r="AK692" s="3">
        <f>SUM(BJ692:BL692)</f>
        <v>1.467683156020938</v>
      </c>
      <c r="AL692" s="3">
        <f>SUM(BM692:BO692)</f>
        <v>1.3681417469924768</v>
      </c>
      <c r="AM692" s="3">
        <f>SUM(BP692:BQ692)</f>
        <v>0.96845858698361509</v>
      </c>
      <c r="AO692" s="3">
        <f t="shared" si="580"/>
        <v>8.1840715857521992E-2</v>
      </c>
      <c r="AP692" s="3">
        <f t="shared" si="581"/>
        <v>0.13357902244186123</v>
      </c>
      <c r="AQ692" s="3">
        <f t="shared" si="582"/>
        <v>0.1467683156020938</v>
      </c>
      <c r="AR692" s="3">
        <f t="shared" si="583"/>
        <v>0.13681417469924767</v>
      </c>
      <c r="AS692" s="3">
        <f t="shared" si="584"/>
        <v>8.0704882248634591E-2</v>
      </c>
      <c r="AT692" s="3">
        <f t="shared" si="567"/>
        <v>1</v>
      </c>
      <c r="AU692" s="9">
        <v>14</v>
      </c>
      <c r="AV692" s="3">
        <v>4</v>
      </c>
      <c r="AW692" s="3">
        <v>2</v>
      </c>
      <c r="AX692" s="3">
        <v>2</v>
      </c>
      <c r="AY692" s="3">
        <v>1</v>
      </c>
      <c r="AZ692" s="3">
        <v>34</v>
      </c>
      <c r="BA692" s="3">
        <v>1</v>
      </c>
      <c r="BB692" s="3">
        <v>0.61847852100618095</v>
      </c>
      <c r="BC692" s="3">
        <v>1</v>
      </c>
      <c r="BD692" s="3">
        <v>0.60126142599619903</v>
      </c>
      <c r="BE692" s="3">
        <v>0.33340037000016298</v>
      </c>
      <c r="BF692" s="3">
        <v>0.36824485298711801</v>
      </c>
      <c r="BG692" s="3">
        <v>0.415748384024482</v>
      </c>
      <c r="BH692" s="3">
        <v>0.63511306798318401</v>
      </c>
      <c r="BI692" s="3">
        <v>0.56709813399356701</v>
      </c>
      <c r="BJ692" s="3">
        <v>0.63401268402230904</v>
      </c>
      <c r="BK692" s="3">
        <v>0.434375222976086</v>
      </c>
      <c r="BL692" s="3">
        <v>0.39929524902254299</v>
      </c>
      <c r="BM692" s="3">
        <v>0.50122211099369396</v>
      </c>
      <c r="BN692" s="3">
        <v>0.46609543898375699</v>
      </c>
      <c r="BO692" s="3">
        <v>0.40082419701502597</v>
      </c>
      <c r="BP692" s="3">
        <v>0.35133861200301902</v>
      </c>
      <c r="BQ692" s="3">
        <v>0.61711997498059601</v>
      </c>
    </row>
    <row r="693" spans="1:76" ht="21">
      <c r="A693" s="3">
        <v>12</v>
      </c>
      <c r="C693" s="3">
        <v>1</v>
      </c>
      <c r="D693" s="15">
        <f t="shared" si="568"/>
        <v>1</v>
      </c>
      <c r="E693" s="3">
        <f t="shared" ref="E693:E694" si="617">IF(OR(AV693=1, AV693=2), 1, 0)</f>
        <v>0</v>
      </c>
      <c r="F693" s="3">
        <f t="shared" si="610"/>
        <v>1</v>
      </c>
      <c r="G693" s="15">
        <v>1</v>
      </c>
      <c r="H693" s="3">
        <v>19</v>
      </c>
      <c r="I693" s="3">
        <v>8</v>
      </c>
      <c r="J693" s="3">
        <v>10</v>
      </c>
      <c r="K693" s="3">
        <v>8</v>
      </c>
      <c r="L693" s="3">
        <v>20</v>
      </c>
      <c r="M693" s="10" t="s">
        <v>79</v>
      </c>
      <c r="N693" s="3">
        <v>5</v>
      </c>
      <c r="O693" s="3">
        <v>4</v>
      </c>
      <c r="P693" s="3">
        <v>3</v>
      </c>
      <c r="Q693" s="3">
        <v>7</v>
      </c>
      <c r="R693" s="3">
        <v>3</v>
      </c>
      <c r="S693" s="3">
        <v>5</v>
      </c>
      <c r="T693" s="3">
        <v>2</v>
      </c>
      <c r="U693" s="3">
        <v>2</v>
      </c>
      <c r="V693" s="3">
        <v>6</v>
      </c>
      <c r="W693" s="3">
        <v>2</v>
      </c>
      <c r="X693" s="3">
        <v>2</v>
      </c>
      <c r="Y693" s="3">
        <v>4</v>
      </c>
      <c r="Z693" s="3">
        <v>6</v>
      </c>
      <c r="AA693" s="3">
        <v>7</v>
      </c>
      <c r="AB693" s="3">
        <v>1</v>
      </c>
      <c r="AC693" s="3">
        <v>2</v>
      </c>
      <c r="AD693" s="3">
        <v>4</v>
      </c>
      <c r="AI693" s="4">
        <f>SUM(BD693:BG693)</f>
        <v>1.4354389130021421</v>
      </c>
      <c r="AJ693" s="3">
        <f>SUM(BH693:BI693)</f>
        <v>0.80077722799614903</v>
      </c>
      <c r="AK693" s="3">
        <f>SUM(BJ693:BL693)</f>
        <v>1.267568676004883</v>
      </c>
      <c r="AL693" s="3">
        <f>SUM(BM693:BO693)</f>
        <v>1.7850492080033282</v>
      </c>
      <c r="AM693" s="3">
        <f>SUM(BP693:BT693)</f>
        <v>2.7363565799896481</v>
      </c>
      <c r="AO693" s="3">
        <f t="shared" si="580"/>
        <v>7.5549416473796954E-2</v>
      </c>
      <c r="AP693" s="3">
        <f t="shared" si="581"/>
        <v>0.10009715349951863</v>
      </c>
      <c r="AQ693" s="3">
        <f t="shared" si="582"/>
        <v>0.12675686760048829</v>
      </c>
      <c r="AR693" s="3">
        <f t="shared" si="583"/>
        <v>0.22313115100041603</v>
      </c>
      <c r="AS693" s="3">
        <f t="shared" si="584"/>
        <v>0.13681782899948242</v>
      </c>
      <c r="AT693" s="3">
        <f t="shared" si="567"/>
        <v>0</v>
      </c>
      <c r="AU693" s="9">
        <v>14</v>
      </c>
      <c r="AV693" s="3">
        <v>4</v>
      </c>
      <c r="AW693" s="3">
        <v>2</v>
      </c>
      <c r="AX693" s="3">
        <v>2</v>
      </c>
      <c r="AY693" s="3">
        <v>1</v>
      </c>
      <c r="AZ693" s="3">
        <v>28</v>
      </c>
      <c r="BA693" s="3">
        <v>1</v>
      </c>
      <c r="BB693" s="3">
        <v>0.53597321899724104</v>
      </c>
      <c r="BC693" s="3">
        <v>0</v>
      </c>
      <c r="BD693" s="3">
        <v>0.45112312200944799</v>
      </c>
      <c r="BE693" s="3">
        <v>0.316273005009861</v>
      </c>
      <c r="BF693" s="3">
        <v>0.31679735498619199</v>
      </c>
      <c r="BG693" s="3">
        <v>0.35124543099664102</v>
      </c>
      <c r="BH693" s="3">
        <v>0.46627008600626102</v>
      </c>
      <c r="BI693" s="3">
        <v>0.33450714198988801</v>
      </c>
      <c r="BJ693" s="3">
        <v>0.33288808300858302</v>
      </c>
      <c r="BK693" s="3">
        <v>0.50075534099596497</v>
      </c>
      <c r="BL693" s="3">
        <v>0.43392525200033499</v>
      </c>
      <c r="BM693" s="3">
        <v>0.93401601500227105</v>
      </c>
      <c r="BN693" s="3">
        <v>0.48391068199998699</v>
      </c>
      <c r="BO693" s="3">
        <v>0.36712251100107002</v>
      </c>
      <c r="BP693" s="3">
        <v>0.31688041999586802</v>
      </c>
      <c r="BQ693" s="3">
        <v>0.53346185199916296</v>
      </c>
      <c r="BR693" s="3">
        <v>1.1852181529975401</v>
      </c>
      <c r="BS693" s="3">
        <v>0.367479373002424</v>
      </c>
      <c r="BT693" s="3">
        <v>0.33331678199465298</v>
      </c>
    </row>
    <row r="694" spans="1:76" ht="21">
      <c r="A694" s="3">
        <v>13</v>
      </c>
      <c r="C694" s="3">
        <v>1</v>
      </c>
      <c r="D694" s="15">
        <f t="shared" si="568"/>
        <v>1</v>
      </c>
      <c r="E694" s="3">
        <f t="shared" si="617"/>
        <v>0</v>
      </c>
      <c r="F694" s="3">
        <f t="shared" si="610"/>
        <v>1</v>
      </c>
      <c r="G694" s="15">
        <v>1</v>
      </c>
      <c r="H694" s="3">
        <v>24</v>
      </c>
      <c r="I694" s="3">
        <v>9</v>
      </c>
      <c r="J694" s="3">
        <v>11</v>
      </c>
      <c r="K694" s="3">
        <v>11</v>
      </c>
      <c r="L694" s="3">
        <v>14</v>
      </c>
      <c r="M694" s="10" t="s">
        <v>80</v>
      </c>
      <c r="N694" s="3">
        <v>2</v>
      </c>
      <c r="O694" s="3">
        <v>9</v>
      </c>
      <c r="P694" s="3">
        <v>4</v>
      </c>
      <c r="Q694" s="3">
        <v>2</v>
      </c>
      <c r="R694" s="3">
        <v>7</v>
      </c>
      <c r="S694" s="3">
        <v>3</v>
      </c>
      <c r="T694" s="3">
        <v>6</v>
      </c>
      <c r="U694" s="3">
        <v>2</v>
      </c>
      <c r="V694" s="3">
        <v>2</v>
      </c>
      <c r="W694" s="3">
        <v>7</v>
      </c>
      <c r="X694" s="3">
        <v>2</v>
      </c>
      <c r="Y694" s="3">
        <v>2</v>
      </c>
      <c r="Z694" s="3">
        <v>7</v>
      </c>
      <c r="AA694" s="3">
        <v>7</v>
      </c>
      <c r="AB694" s="3">
        <v>2</v>
      </c>
      <c r="AC694" s="3">
        <v>5</v>
      </c>
      <c r="AI694" s="4">
        <f>SUM(BD694:BH694)</f>
        <v>3.4866427330125522</v>
      </c>
      <c r="AJ694" s="3">
        <f>SUM(BI694:BJ694)</f>
        <v>1.8686251689796269</v>
      </c>
      <c r="AK694" s="3">
        <f>SUM(BK694:BM694)</f>
        <v>2.0522964800184078</v>
      </c>
      <c r="AL694" s="3">
        <f>SUM(BN694:BP694)</f>
        <v>2.603549678984558</v>
      </c>
      <c r="AM694" s="3">
        <f>SUM(BQ694:BS694)</f>
        <v>1.901402590010546</v>
      </c>
      <c r="AO694" s="3">
        <f t="shared" si="580"/>
        <v>0.14527678054218968</v>
      </c>
      <c r="AP694" s="3">
        <f t="shared" si="581"/>
        <v>0.20762501877551409</v>
      </c>
      <c r="AQ694" s="3">
        <f t="shared" si="582"/>
        <v>0.18657240727440072</v>
      </c>
      <c r="AR694" s="3">
        <f t="shared" si="583"/>
        <v>0.23668633445314163</v>
      </c>
      <c r="AS694" s="3">
        <f t="shared" si="584"/>
        <v>0.13581447071503899</v>
      </c>
      <c r="AT694" s="3">
        <f t="shared" si="567"/>
        <v>1</v>
      </c>
      <c r="AU694" s="9">
        <v>14</v>
      </c>
      <c r="AV694" s="3">
        <v>4</v>
      </c>
      <c r="AW694" s="3">
        <v>2</v>
      </c>
      <c r="AX694" s="3">
        <v>2</v>
      </c>
      <c r="AY694" s="3">
        <v>1</v>
      </c>
      <c r="AZ694" s="3">
        <v>44</v>
      </c>
      <c r="BA694" s="3">
        <v>1</v>
      </c>
      <c r="BB694" s="3">
        <v>0.61834126999019601</v>
      </c>
      <c r="BC694" s="3">
        <v>1</v>
      </c>
      <c r="BD694" s="3">
        <v>0.46679875801783</v>
      </c>
      <c r="BE694" s="3">
        <v>0.33414403797360098</v>
      </c>
      <c r="BF694" s="3">
        <v>1.3845508810190901</v>
      </c>
      <c r="BG694" s="3">
        <v>0.90154674099176102</v>
      </c>
      <c r="BH694" s="3">
        <v>0.39960231501026999</v>
      </c>
      <c r="BI694" s="3">
        <v>0.61835835198871703</v>
      </c>
      <c r="BJ694" s="3">
        <v>1.2502668169909099</v>
      </c>
      <c r="BK694" s="3">
        <v>1.0853100980166299</v>
      </c>
      <c r="BL694" s="3">
        <v>0.51699449800071295</v>
      </c>
      <c r="BM694" s="3">
        <v>0.44999188400106499</v>
      </c>
      <c r="BN694" s="3">
        <v>0.46715896000387103</v>
      </c>
      <c r="BO694" s="3">
        <v>1.16795894800452</v>
      </c>
      <c r="BP694" s="3">
        <v>0.96843177097616695</v>
      </c>
      <c r="BQ694" s="3">
        <v>0.46637235800153498</v>
      </c>
      <c r="BR694" s="3">
        <v>0.98452844901476</v>
      </c>
      <c r="BS694" s="3">
        <v>0.45050178299425098</v>
      </c>
    </row>
    <row r="695" spans="1:76" ht="21">
      <c r="A695" s="3">
        <v>14</v>
      </c>
      <c r="C695" s="3">
        <v>1</v>
      </c>
      <c r="D695" s="15">
        <f t="shared" si="568"/>
        <v>0</v>
      </c>
      <c r="E695" s="3">
        <f t="shared" ref="E695:E696" si="618">IF(OR(AV695=1, AV695=2), 0, 1)</f>
        <v>1</v>
      </c>
      <c r="F695" s="3">
        <f t="shared" si="610"/>
        <v>0</v>
      </c>
      <c r="G695" s="15">
        <v>1</v>
      </c>
      <c r="H695" s="3">
        <v>23</v>
      </c>
      <c r="I695" s="3">
        <v>7</v>
      </c>
      <c r="J695" s="3">
        <v>9</v>
      </c>
      <c r="K695" s="3">
        <v>8</v>
      </c>
      <c r="L695" s="3">
        <v>9</v>
      </c>
      <c r="M695" s="10" t="s">
        <v>81</v>
      </c>
      <c r="N695" s="3">
        <v>2</v>
      </c>
      <c r="O695" s="3">
        <v>4</v>
      </c>
      <c r="P695" s="3">
        <v>6</v>
      </c>
      <c r="Q695" s="3">
        <v>2</v>
      </c>
      <c r="R695" s="3">
        <v>9</v>
      </c>
      <c r="S695" s="3">
        <v>3</v>
      </c>
      <c r="T695" s="3">
        <v>4</v>
      </c>
      <c r="U695" s="3">
        <v>2</v>
      </c>
      <c r="V695" s="3">
        <v>2</v>
      </c>
      <c r="W695" s="3">
        <v>5</v>
      </c>
      <c r="X695" s="3">
        <v>2</v>
      </c>
      <c r="Y695" s="3">
        <v>2</v>
      </c>
      <c r="Z695" s="3">
        <v>4</v>
      </c>
      <c r="AA695" s="3">
        <v>2</v>
      </c>
      <c r="AB695" s="3">
        <v>7</v>
      </c>
      <c r="AI695" s="4">
        <f>SUM(BD695:BH695)</f>
        <v>1.6692605220014212</v>
      </c>
      <c r="AJ695" s="3">
        <f>SUM(BI695:BJ695)</f>
        <v>1.2001445000059889</v>
      </c>
      <c r="AK695" s="3">
        <f>SUM(BK695:BM695)</f>
        <v>1.2520358150068192</v>
      </c>
      <c r="AL695" s="3">
        <f>SUM(BN695:BP695)</f>
        <v>0.9170588249980931</v>
      </c>
      <c r="AM695" s="3">
        <f>SUM(BQ695:BR695)</f>
        <v>0.63403548600035597</v>
      </c>
      <c r="AO695" s="3">
        <f t="shared" si="580"/>
        <v>7.2576544434844403E-2</v>
      </c>
      <c r="AP695" s="3">
        <f t="shared" si="581"/>
        <v>0.17144921428656984</v>
      </c>
      <c r="AQ695" s="3">
        <f t="shared" si="582"/>
        <v>0.13911509055631324</v>
      </c>
      <c r="AR695" s="3">
        <f t="shared" si="583"/>
        <v>0.11463235312476164</v>
      </c>
      <c r="AS695" s="3">
        <f t="shared" si="584"/>
        <v>7.0448387333372886E-2</v>
      </c>
      <c r="AT695" s="3">
        <f t="shared" si="567"/>
        <v>0</v>
      </c>
      <c r="AU695" s="9">
        <v>14</v>
      </c>
      <c r="AV695" s="3">
        <v>4</v>
      </c>
      <c r="AW695" s="3">
        <v>2</v>
      </c>
      <c r="AX695" s="3">
        <v>2</v>
      </c>
      <c r="AY695" s="3">
        <v>1</v>
      </c>
      <c r="AZ695" s="3">
        <v>70</v>
      </c>
      <c r="BA695" s="3">
        <v>1</v>
      </c>
      <c r="BB695" s="3">
        <v>0.50033325300319098</v>
      </c>
      <c r="BC695" s="3">
        <v>0</v>
      </c>
      <c r="BD695" s="3">
        <v>0.584226228005718</v>
      </c>
      <c r="BE695" s="3">
        <v>0.26622680298169099</v>
      </c>
      <c r="BF695" s="3">
        <v>0.23579634900670399</v>
      </c>
      <c r="BG695" s="3">
        <v>0.24779836201923899</v>
      </c>
      <c r="BH695" s="3">
        <v>0.33521277998806898</v>
      </c>
      <c r="BI695" s="3">
        <v>0.33257449298980601</v>
      </c>
      <c r="BJ695" s="3">
        <v>0.86757000701618303</v>
      </c>
      <c r="BK695" s="3">
        <v>0.48409831698518202</v>
      </c>
      <c r="BL695" s="3">
        <v>0.46707817399874302</v>
      </c>
      <c r="BM695" s="3">
        <v>0.300859324022894</v>
      </c>
      <c r="BN695" s="3">
        <v>0.29969996798899901</v>
      </c>
      <c r="BO695" s="3">
        <v>0.33467328699771298</v>
      </c>
      <c r="BP695" s="3">
        <v>0.282685570011381</v>
      </c>
      <c r="BQ695" s="3">
        <v>0.30155436898348797</v>
      </c>
      <c r="BR695" s="3">
        <v>0.332481117016868</v>
      </c>
    </row>
    <row r="696" spans="1:76" ht="21">
      <c r="A696" s="3">
        <v>15</v>
      </c>
      <c r="C696" s="3">
        <v>1</v>
      </c>
      <c r="D696" s="15">
        <f t="shared" si="568"/>
        <v>0</v>
      </c>
      <c r="E696" s="3">
        <f t="shared" si="618"/>
        <v>1</v>
      </c>
      <c r="F696" s="3">
        <f t="shared" si="610"/>
        <v>0</v>
      </c>
      <c r="G696" s="15">
        <v>1</v>
      </c>
      <c r="H696" s="3">
        <v>23</v>
      </c>
      <c r="I696" s="3">
        <v>15</v>
      </c>
      <c r="J696" s="3">
        <v>10</v>
      </c>
      <c r="K696" s="3">
        <v>11</v>
      </c>
      <c r="L696" s="3">
        <v>17</v>
      </c>
      <c r="M696" s="10" t="s">
        <v>82</v>
      </c>
      <c r="N696" s="3">
        <v>5</v>
      </c>
      <c r="O696" s="3">
        <v>7</v>
      </c>
      <c r="P696" s="3">
        <v>3</v>
      </c>
      <c r="Q696" s="3">
        <v>8</v>
      </c>
      <c r="R696" s="3">
        <v>3</v>
      </c>
      <c r="S696" s="3">
        <v>8</v>
      </c>
      <c r="T696" s="3">
        <v>4</v>
      </c>
      <c r="U696" s="3">
        <v>4</v>
      </c>
      <c r="V696" s="3">
        <v>2</v>
      </c>
      <c r="W696" s="3">
        <v>4</v>
      </c>
      <c r="X696" s="3">
        <v>2</v>
      </c>
      <c r="Y696" s="3">
        <v>2</v>
      </c>
      <c r="Z696" s="3">
        <v>7</v>
      </c>
      <c r="AA696" s="3">
        <v>6</v>
      </c>
      <c r="AB696" s="3">
        <v>3</v>
      </c>
      <c r="AC696" s="3">
        <v>8</v>
      </c>
      <c r="AI696" s="4">
        <f>SUM(BD696:BG696)</f>
        <v>1.7021914880024251</v>
      </c>
      <c r="AJ696" s="3">
        <f>SUM(BH696:BJ696)</f>
        <v>1.8350130829785469</v>
      </c>
      <c r="AK696" s="3">
        <f>SUM(BK696:BM696)</f>
        <v>1.3004592590150419</v>
      </c>
      <c r="AL696" s="3">
        <f>SUM(BN696:BP696)</f>
        <v>1.0858794800005849</v>
      </c>
      <c r="AM696" s="3">
        <f>SUM(BQ696:BS696)</f>
        <v>1.1338462230050921</v>
      </c>
      <c r="AO696" s="3">
        <f t="shared" si="580"/>
        <v>7.400832556532283E-2</v>
      </c>
      <c r="AP696" s="3">
        <f t="shared" si="581"/>
        <v>0.12233420553190313</v>
      </c>
      <c r="AQ696" s="3">
        <f t="shared" si="582"/>
        <v>0.13004592590150418</v>
      </c>
      <c r="AR696" s="3">
        <f t="shared" si="583"/>
        <v>9.8716316363689535E-2</v>
      </c>
      <c r="AS696" s="3">
        <f t="shared" si="584"/>
        <v>6.6696836647358357E-2</v>
      </c>
      <c r="AT696" s="3">
        <f t="shared" si="567"/>
        <v>1</v>
      </c>
      <c r="AU696" s="9">
        <v>14</v>
      </c>
      <c r="AV696" s="3">
        <v>4</v>
      </c>
      <c r="AW696" s="3">
        <v>2</v>
      </c>
      <c r="AX696" s="3">
        <v>2</v>
      </c>
      <c r="AY696" s="3">
        <v>1</v>
      </c>
      <c r="AZ696" s="3">
        <v>61</v>
      </c>
      <c r="BA696" s="3">
        <v>1</v>
      </c>
      <c r="BB696" s="3">
        <v>0.58542321098502703</v>
      </c>
      <c r="BC696" s="3">
        <v>1</v>
      </c>
      <c r="BD696" s="3">
        <v>0.58362490500439801</v>
      </c>
      <c r="BE696" s="3">
        <v>0.33378907199948998</v>
      </c>
      <c r="BF696" s="3">
        <v>0.351140193990431</v>
      </c>
      <c r="BG696" s="3">
        <v>0.43363731700810598</v>
      </c>
      <c r="BH696" s="3">
        <v>0.43380955199245302</v>
      </c>
      <c r="BI696" s="3">
        <v>0.75083313501090698</v>
      </c>
      <c r="BJ696" s="3">
        <v>0.65037039597518698</v>
      </c>
      <c r="BK696" s="3">
        <v>0.533654260012554</v>
      </c>
      <c r="BL696" s="3">
        <v>0.41643155799829401</v>
      </c>
      <c r="BM696" s="3">
        <v>0.35037344100419399</v>
      </c>
      <c r="BN696" s="3">
        <v>0.335386594000738</v>
      </c>
      <c r="BO696" s="3">
        <v>0.40022149798460299</v>
      </c>
      <c r="BP696" s="3">
        <v>0.35027138801524399</v>
      </c>
      <c r="BQ696" s="3">
        <v>0.38394370398600502</v>
      </c>
      <c r="BR696" s="3">
        <v>0.35036802000831802</v>
      </c>
      <c r="BS696" s="3">
        <v>0.39953449901076898</v>
      </c>
    </row>
    <row r="697" spans="1:76" ht="21">
      <c r="A697" s="3">
        <v>16</v>
      </c>
      <c r="C697" s="3">
        <v>1</v>
      </c>
      <c r="D697" s="15">
        <f t="shared" si="568"/>
        <v>1</v>
      </c>
      <c r="E697" s="3">
        <f t="shared" ref="E697:E698" si="619">IF(OR(AV697=1, AV697=2), 1, 0)</f>
        <v>0</v>
      </c>
      <c r="F697" s="3">
        <f t="shared" si="610"/>
        <v>1</v>
      </c>
      <c r="G697" s="15">
        <v>1</v>
      </c>
      <c r="H697" s="3">
        <v>18</v>
      </c>
      <c r="I697" s="3">
        <v>21</v>
      </c>
      <c r="J697" s="3">
        <v>14</v>
      </c>
      <c r="K697" s="3">
        <v>12</v>
      </c>
      <c r="L697" s="3">
        <v>14</v>
      </c>
      <c r="M697" s="10" t="s">
        <v>83</v>
      </c>
      <c r="N697" s="3">
        <v>5</v>
      </c>
      <c r="O697" s="3">
        <v>6</v>
      </c>
      <c r="P697" s="3">
        <v>2</v>
      </c>
      <c r="Q697" s="3">
        <v>5</v>
      </c>
      <c r="R697" s="3">
        <v>3</v>
      </c>
      <c r="S697" s="3">
        <v>2</v>
      </c>
      <c r="T697" s="3">
        <v>3</v>
      </c>
      <c r="U697" s="3">
        <v>7</v>
      </c>
      <c r="V697" s="3">
        <v>2</v>
      </c>
      <c r="W697" s="3">
        <v>4</v>
      </c>
      <c r="X697" s="3">
        <v>6</v>
      </c>
      <c r="Y697" s="3">
        <v>2</v>
      </c>
      <c r="Z697" s="3">
        <v>2</v>
      </c>
      <c r="AA697" s="3">
        <v>4</v>
      </c>
      <c r="AB697" s="3">
        <v>2</v>
      </c>
      <c r="AC697" s="3">
        <v>2</v>
      </c>
      <c r="AD697" s="3">
        <v>8</v>
      </c>
      <c r="AE697" s="3">
        <v>3</v>
      </c>
      <c r="AF697" s="3">
        <v>5</v>
      </c>
      <c r="AG697" s="3">
        <v>2</v>
      </c>
      <c r="AH697" s="3">
        <v>4</v>
      </c>
      <c r="AI697" s="4">
        <f>SUM(BD697:BG697)</f>
        <v>1.9191779359825871</v>
      </c>
      <c r="AJ697" s="3">
        <f>SUM(BH697:BM697)</f>
        <v>3.4696781090169657</v>
      </c>
      <c r="AK697" s="3">
        <f>SUM(BN697:BQ697)</f>
        <v>1.5351714069838618</v>
      </c>
      <c r="AL697" s="3">
        <f>SUM(BR697:BT697)</f>
        <v>1.1345033849938759</v>
      </c>
      <c r="AM697" s="3">
        <f>SUM(BU697:BX697)</f>
        <v>1.8028243489970899</v>
      </c>
      <c r="AO697" s="3">
        <f t="shared" si="580"/>
        <v>0.10662099644347706</v>
      </c>
      <c r="AP697" s="3">
        <f t="shared" si="581"/>
        <v>0.165222767096046</v>
      </c>
      <c r="AQ697" s="3">
        <f t="shared" si="582"/>
        <v>0.10965510049884727</v>
      </c>
      <c r="AR697" s="3">
        <f t="shared" si="583"/>
        <v>9.4541948749489665E-2</v>
      </c>
      <c r="AS697" s="3">
        <f t="shared" si="584"/>
        <v>0.12877316778550643</v>
      </c>
      <c r="AT697" s="3">
        <f t="shared" si="567"/>
        <v>1</v>
      </c>
      <c r="AU697" s="9">
        <v>14</v>
      </c>
      <c r="AV697" s="3">
        <v>4</v>
      </c>
      <c r="AW697" s="3">
        <v>2</v>
      </c>
      <c r="AX697" s="3">
        <v>2</v>
      </c>
      <c r="AY697" s="3">
        <v>1</v>
      </c>
      <c r="AZ697" s="3">
        <v>22</v>
      </c>
      <c r="BA697" s="3">
        <v>1</v>
      </c>
      <c r="BB697" s="3">
        <v>0.60287209498346706</v>
      </c>
      <c r="BC697" s="3">
        <v>1</v>
      </c>
      <c r="BD697" s="3">
        <v>0.80155816697515503</v>
      </c>
      <c r="BE697" s="3">
        <v>0.29917145601939399</v>
      </c>
      <c r="BF697" s="3">
        <v>0.38410300199757302</v>
      </c>
      <c r="BG697" s="3">
        <v>0.43434531099046497</v>
      </c>
      <c r="BH697" s="3">
        <v>0.68287639599293404</v>
      </c>
      <c r="BI697" s="3">
        <v>0.401811599003849</v>
      </c>
      <c r="BJ697" s="3">
        <v>0.949724439997226</v>
      </c>
      <c r="BK697" s="3">
        <v>0.43415274700964801</v>
      </c>
      <c r="BL697" s="3">
        <v>0.61740259500220396</v>
      </c>
      <c r="BM697" s="3">
        <v>0.38371033201110499</v>
      </c>
      <c r="BN697" s="3">
        <v>0.43382650599232803</v>
      </c>
      <c r="BO697" s="3">
        <v>0.38463687399052998</v>
      </c>
      <c r="BP697" s="3">
        <v>0.36666623401106302</v>
      </c>
      <c r="BQ697" s="3">
        <v>0.35004179298994098</v>
      </c>
      <c r="BR697" s="3">
        <v>0.36777874999097498</v>
      </c>
      <c r="BS697" s="3">
        <v>0.38295242300955501</v>
      </c>
      <c r="BT697" s="3">
        <v>0.38377221199334599</v>
      </c>
      <c r="BU697" s="3">
        <v>0.40156194800511003</v>
      </c>
      <c r="BV697" s="3">
        <v>0.41597780800657302</v>
      </c>
      <c r="BW697" s="3">
        <v>0.51841256199986596</v>
      </c>
      <c r="BX697" s="3">
        <v>0.46687203098554098</v>
      </c>
    </row>
    <row r="698" spans="1:76" ht="21">
      <c r="A698" s="3">
        <v>17</v>
      </c>
      <c r="C698" s="3">
        <v>1</v>
      </c>
      <c r="D698" s="15">
        <f t="shared" si="568"/>
        <v>1</v>
      </c>
      <c r="E698" s="3">
        <f t="shared" si="619"/>
        <v>0</v>
      </c>
      <c r="F698" s="3">
        <f t="shared" si="610"/>
        <v>1</v>
      </c>
      <c r="G698" s="15">
        <v>1</v>
      </c>
      <c r="H698" s="3">
        <v>19</v>
      </c>
      <c r="I698" s="3">
        <v>21</v>
      </c>
      <c r="J698" s="3">
        <v>8</v>
      </c>
      <c r="K698" s="3">
        <v>13</v>
      </c>
      <c r="L698" s="3">
        <v>20</v>
      </c>
      <c r="M698" s="10" t="s">
        <v>84</v>
      </c>
      <c r="N698" s="3">
        <v>2</v>
      </c>
      <c r="O698" s="3">
        <v>6</v>
      </c>
      <c r="P698" s="3">
        <v>5</v>
      </c>
      <c r="Q698" s="3">
        <v>2</v>
      </c>
      <c r="R698" s="3">
        <v>4</v>
      </c>
      <c r="S698" s="3">
        <v>3</v>
      </c>
      <c r="T698" s="3">
        <v>3</v>
      </c>
      <c r="U698" s="3">
        <v>8</v>
      </c>
      <c r="V698" s="3">
        <v>7</v>
      </c>
      <c r="W698" s="3">
        <v>2</v>
      </c>
      <c r="X698" s="3">
        <v>2</v>
      </c>
      <c r="Y698" s="3">
        <v>4</v>
      </c>
      <c r="Z698" s="3">
        <v>2</v>
      </c>
      <c r="AA698" s="3">
        <v>2</v>
      </c>
      <c r="AB698" s="3">
        <v>9</v>
      </c>
      <c r="AC698" s="3">
        <v>7</v>
      </c>
      <c r="AD698" s="3">
        <v>2</v>
      </c>
      <c r="AE698" s="3">
        <v>3</v>
      </c>
      <c r="AF698" s="3">
        <v>2</v>
      </c>
      <c r="AG698" s="3">
        <v>6</v>
      </c>
      <c r="AI698" s="4">
        <f>SUM(BD698:BH698)</f>
        <v>2.7693509779928691</v>
      </c>
      <c r="AJ698" s="3">
        <f>SUM(BI698:BL698)</f>
        <v>1.502086716005576</v>
      </c>
      <c r="AK698" s="3">
        <f>SUM(BM698:BO698)</f>
        <v>1.4510802970034991</v>
      </c>
      <c r="AL698" s="3">
        <f>SUM(BP698:BR698)</f>
        <v>2.1190738879958997</v>
      </c>
      <c r="AM698" s="3">
        <f>SUM(BS698:BW698)</f>
        <v>2.5194650809862629</v>
      </c>
      <c r="AO698" s="3">
        <f t="shared" si="580"/>
        <v>0.14575531463120364</v>
      </c>
      <c r="AP698" s="3">
        <f t="shared" si="581"/>
        <v>7.152793885740838E-2</v>
      </c>
      <c r="AQ698" s="3">
        <f t="shared" si="582"/>
        <v>0.18138503712543738</v>
      </c>
      <c r="AR698" s="3">
        <f t="shared" si="583"/>
        <v>0.16300568369199228</v>
      </c>
      <c r="AS698" s="3">
        <f t="shared" si="584"/>
        <v>0.12597325404931314</v>
      </c>
      <c r="AT698" s="3">
        <f t="shared" ref="AT698:AT761" si="620">IF(AND(BA698=BC698, BA698=1), 1, 0)</f>
        <v>1</v>
      </c>
      <c r="AU698" s="9">
        <v>14</v>
      </c>
      <c r="AV698" s="3">
        <v>4</v>
      </c>
      <c r="AW698" s="3">
        <v>2</v>
      </c>
      <c r="AX698" s="3">
        <v>2</v>
      </c>
      <c r="AY698" s="3">
        <v>1</v>
      </c>
      <c r="AZ698" s="3">
        <v>26</v>
      </c>
      <c r="BA698" s="3">
        <v>1</v>
      </c>
      <c r="BB698" s="3">
        <v>0.56913662300212298</v>
      </c>
      <c r="BC698" s="3">
        <v>1</v>
      </c>
      <c r="BD698" s="3">
        <v>0.616892335994634</v>
      </c>
      <c r="BE698" s="3">
        <v>0.33432572599849603</v>
      </c>
      <c r="BF698" s="3">
        <v>0.29973143400275098</v>
      </c>
      <c r="BG698" s="3">
        <v>0.85100757601321597</v>
      </c>
      <c r="BH698" s="3">
        <v>0.66739390598377202</v>
      </c>
      <c r="BI698" s="3">
        <v>0.40135992999421399</v>
      </c>
      <c r="BJ698" s="3">
        <v>0.35009792802156797</v>
      </c>
      <c r="BK698" s="3">
        <v>0.35050270997453398</v>
      </c>
      <c r="BL698" s="3">
        <v>0.40012614801525997</v>
      </c>
      <c r="BM698" s="3">
        <v>0.31733652000548301</v>
      </c>
      <c r="BN698" s="3">
        <v>0.40029667498311</v>
      </c>
      <c r="BO698" s="3">
        <v>0.73344710201490604</v>
      </c>
      <c r="BP698" s="3">
        <v>1.2674761659873099</v>
      </c>
      <c r="BQ698" s="3">
        <v>0.385490423999726</v>
      </c>
      <c r="BR698" s="3">
        <v>0.46610729800886402</v>
      </c>
      <c r="BS698" s="3">
        <v>0.617292712995549</v>
      </c>
      <c r="BT698" s="3">
        <v>0.76755222299834702</v>
      </c>
      <c r="BU698" s="3">
        <v>0.40143212099792402</v>
      </c>
      <c r="BV698" s="3">
        <v>0.366388199006905</v>
      </c>
      <c r="BW698" s="3">
        <v>0.36679982498753799</v>
      </c>
    </row>
    <row r="699" spans="1:76" ht="21">
      <c r="A699" s="3">
        <v>18</v>
      </c>
      <c r="C699" s="3">
        <v>1</v>
      </c>
      <c r="D699" s="15">
        <f t="shared" ref="D699:D767" si="621">IF(E699=1, 0, 1)</f>
        <v>0</v>
      </c>
      <c r="E699" s="3">
        <f t="shared" ref="E699:E700" si="622">IF(OR(AV699=1, AV699=2), 0, 1)</f>
        <v>1</v>
      </c>
      <c r="F699" s="3">
        <f t="shared" si="610"/>
        <v>0</v>
      </c>
      <c r="G699" s="15">
        <v>1</v>
      </c>
      <c r="H699" s="3">
        <v>23</v>
      </c>
      <c r="I699" s="3">
        <v>17</v>
      </c>
      <c r="J699" s="3">
        <v>10</v>
      </c>
      <c r="K699" s="3">
        <v>10</v>
      </c>
      <c r="L699" s="3">
        <v>20</v>
      </c>
      <c r="M699" s="10" t="s">
        <v>85</v>
      </c>
      <c r="N699" s="3">
        <v>3</v>
      </c>
      <c r="O699" s="3">
        <v>6</v>
      </c>
      <c r="P699" s="3">
        <v>8</v>
      </c>
      <c r="Q699" s="3">
        <v>2</v>
      </c>
      <c r="R699" s="3">
        <v>4</v>
      </c>
      <c r="S699" s="3">
        <v>3</v>
      </c>
      <c r="T699" s="3">
        <v>2</v>
      </c>
      <c r="U699" s="3">
        <v>5</v>
      </c>
      <c r="V699" s="3">
        <v>3</v>
      </c>
      <c r="W699" s="3">
        <v>4</v>
      </c>
      <c r="X699" s="3">
        <v>2</v>
      </c>
      <c r="Y699" s="3">
        <v>2</v>
      </c>
      <c r="Z699" s="3">
        <v>6</v>
      </c>
      <c r="AA699" s="3">
        <v>2</v>
      </c>
      <c r="AB699" s="3">
        <v>2</v>
      </c>
      <c r="AC699" s="3">
        <v>6</v>
      </c>
      <c r="AD699" s="3">
        <v>2</v>
      </c>
      <c r="AE699" s="3">
        <v>2</v>
      </c>
      <c r="AF699" s="3">
        <v>5</v>
      </c>
      <c r="AG699" s="3">
        <v>11</v>
      </c>
      <c r="AI699" s="4">
        <f>SUM(BD699:BH699)</f>
        <v>1.4689262610045239</v>
      </c>
      <c r="AJ699" s="3">
        <f>SUM(BI699:BM699)</f>
        <v>2.4511085420090208</v>
      </c>
      <c r="AK699" s="3">
        <f>SUM(BN699:BP699)</f>
        <v>1.0350980549992519</v>
      </c>
      <c r="AL699" s="3">
        <f>SUM(BQ699:BS699)</f>
        <v>1.151999697991412</v>
      </c>
      <c r="AM699" s="3">
        <f>SUM(BT699:BW699)</f>
        <v>1.5678586130088639</v>
      </c>
      <c r="AO699" s="3">
        <f t="shared" si="580"/>
        <v>6.3866359174109738E-2</v>
      </c>
      <c r="AP699" s="3">
        <f t="shared" si="581"/>
        <v>0.14418285541229534</v>
      </c>
      <c r="AQ699" s="3">
        <f t="shared" si="582"/>
        <v>0.10350980549992519</v>
      </c>
      <c r="AR699" s="3">
        <f t="shared" si="583"/>
        <v>0.1151999697991412</v>
      </c>
      <c r="AS699" s="3">
        <f t="shared" si="584"/>
        <v>7.8392930650443199E-2</v>
      </c>
      <c r="AT699" s="3">
        <f t="shared" si="620"/>
        <v>0</v>
      </c>
      <c r="AU699" s="9">
        <v>14</v>
      </c>
      <c r="AV699" s="3">
        <v>4</v>
      </c>
      <c r="AW699" s="3">
        <v>2</v>
      </c>
      <c r="AX699" s="3">
        <v>2</v>
      </c>
      <c r="AY699" s="3">
        <v>1</v>
      </c>
      <c r="AZ699" s="3">
        <v>72</v>
      </c>
      <c r="BA699" s="3">
        <v>1</v>
      </c>
      <c r="BB699" s="3">
        <v>0.53372376298648305</v>
      </c>
      <c r="BC699" s="3">
        <v>0</v>
      </c>
      <c r="BD699" s="3">
        <v>0.51686400698963497</v>
      </c>
      <c r="BE699" s="3">
        <v>0.25020985500304899</v>
      </c>
      <c r="BF699" s="3">
        <v>0.183569407992763</v>
      </c>
      <c r="BG699" s="3">
        <v>0.21667072302079701</v>
      </c>
      <c r="BH699" s="3">
        <v>0.30161226799828</v>
      </c>
      <c r="BI699" s="3">
        <v>0.98344720900058702</v>
      </c>
      <c r="BJ699" s="3">
        <v>0.23350292799295799</v>
      </c>
      <c r="BK699" s="3">
        <v>0.45058604501536997</v>
      </c>
      <c r="BL699" s="3">
        <v>0.367673981992993</v>
      </c>
      <c r="BM699" s="3">
        <v>0.41589837800711299</v>
      </c>
      <c r="BN699" s="3">
        <v>0.35137561298324699</v>
      </c>
      <c r="BO699" s="3">
        <v>0.34952152101322997</v>
      </c>
      <c r="BP699" s="3">
        <v>0.33420092100277499</v>
      </c>
      <c r="BQ699" s="3">
        <v>0.38403548399219201</v>
      </c>
      <c r="BR699" s="3">
        <v>0.41672391098109002</v>
      </c>
      <c r="BS699" s="3">
        <v>0.35124030301812997</v>
      </c>
      <c r="BT699" s="3">
        <v>0.484072371007641</v>
      </c>
      <c r="BU699" s="3">
        <v>0.40106887099682298</v>
      </c>
      <c r="BV699" s="3">
        <v>0.34878933700383602</v>
      </c>
      <c r="BW699" s="3">
        <v>0.33392803400056398</v>
      </c>
    </row>
    <row r="700" spans="1:76" ht="21">
      <c r="A700" s="3">
        <v>19</v>
      </c>
      <c r="C700" s="3">
        <v>1</v>
      </c>
      <c r="D700" s="15">
        <f t="shared" si="621"/>
        <v>0</v>
      </c>
      <c r="E700" s="3">
        <f t="shared" si="622"/>
        <v>1</v>
      </c>
      <c r="F700" s="3">
        <f t="shared" si="610"/>
        <v>0</v>
      </c>
      <c r="G700" s="15">
        <v>1</v>
      </c>
      <c r="H700" s="3">
        <v>24</v>
      </c>
      <c r="I700" s="3">
        <v>17</v>
      </c>
      <c r="J700" s="3">
        <v>11</v>
      </c>
      <c r="K700" s="3">
        <v>11</v>
      </c>
      <c r="L700" s="3">
        <v>9</v>
      </c>
      <c r="M700" s="10" t="s">
        <v>86</v>
      </c>
      <c r="N700" s="3">
        <v>2</v>
      </c>
      <c r="O700" s="3">
        <v>6</v>
      </c>
      <c r="P700" s="3">
        <v>7</v>
      </c>
      <c r="Q700" s="3">
        <v>2</v>
      </c>
      <c r="R700" s="3">
        <v>7</v>
      </c>
      <c r="S700" s="3">
        <v>3</v>
      </c>
      <c r="T700" s="3">
        <v>2</v>
      </c>
      <c r="U700" s="3">
        <v>6</v>
      </c>
      <c r="V700" s="3">
        <v>2</v>
      </c>
      <c r="W700" s="3">
        <v>4</v>
      </c>
      <c r="X700" s="3">
        <v>2</v>
      </c>
      <c r="Y700" s="3">
        <v>2</v>
      </c>
      <c r="Z700" s="3">
        <v>7</v>
      </c>
      <c r="AA700" s="3">
        <v>2</v>
      </c>
      <c r="AB700" s="3">
        <v>2</v>
      </c>
      <c r="AC700" s="3">
        <v>7</v>
      </c>
      <c r="AD700" s="3">
        <v>4</v>
      </c>
      <c r="AE700" s="3">
        <v>5</v>
      </c>
      <c r="AI700" s="4">
        <f>SUM(BD700:BH700)</f>
        <v>1.6513431810017178</v>
      </c>
      <c r="AJ700" s="3">
        <f>SUM(BI700:BM700)</f>
        <v>1.7358041749976092</v>
      </c>
      <c r="AK700" s="3">
        <f>SUM(BN700:BP700)</f>
        <v>1.1675746270047951</v>
      </c>
      <c r="AL700" s="3">
        <f>SUM(BQ700:BS700)</f>
        <v>1.0177068079938161</v>
      </c>
      <c r="AM700" s="3">
        <f>SUM(BT700:BW700)</f>
        <v>0.95163427101215303</v>
      </c>
      <c r="AO700" s="3">
        <f t="shared" si="580"/>
        <v>6.8805965875071581E-2</v>
      </c>
      <c r="AP700" s="3">
        <f t="shared" si="581"/>
        <v>0.10210612794103584</v>
      </c>
      <c r="AQ700" s="3">
        <f t="shared" si="582"/>
        <v>0.10614314790952682</v>
      </c>
      <c r="AR700" s="3">
        <f t="shared" si="583"/>
        <v>9.2518800726710551E-2</v>
      </c>
      <c r="AS700" s="3">
        <f t="shared" si="584"/>
        <v>0.10573714122357256</v>
      </c>
      <c r="AT700" s="3">
        <f t="shared" si="620"/>
        <v>1</v>
      </c>
      <c r="AU700" s="9">
        <v>14</v>
      </c>
      <c r="AV700" s="3">
        <v>4</v>
      </c>
      <c r="AW700" s="3">
        <v>2</v>
      </c>
      <c r="AX700" s="3">
        <v>2</v>
      </c>
      <c r="AY700" s="3">
        <v>1</v>
      </c>
      <c r="AZ700" s="3">
        <v>59</v>
      </c>
      <c r="BA700" s="3">
        <v>1</v>
      </c>
      <c r="BB700" s="3">
        <v>0.953912327007856</v>
      </c>
      <c r="BC700" s="3">
        <v>1</v>
      </c>
      <c r="BD700" s="3">
        <v>0.46689679499831899</v>
      </c>
      <c r="BE700" s="3">
        <v>0.333582581020891</v>
      </c>
      <c r="BF700" s="3">
        <v>0.26696651798556498</v>
      </c>
      <c r="BG700" s="3">
        <v>0.33371151701430701</v>
      </c>
      <c r="BH700" s="3">
        <v>0.25018576998263597</v>
      </c>
      <c r="BI700" s="3">
        <v>0.33316531500895502</v>
      </c>
      <c r="BJ700" s="3">
        <v>0.26758891000645202</v>
      </c>
      <c r="BK700" s="3">
        <v>0.36777099798200602</v>
      </c>
      <c r="BL700" s="3">
        <v>0.399703138013137</v>
      </c>
      <c r="BM700" s="3">
        <v>0.36757581398705902</v>
      </c>
      <c r="BN700" s="3">
        <v>0.51689046600949895</v>
      </c>
      <c r="BO700" s="3">
        <v>0.350313205010024</v>
      </c>
      <c r="BP700" s="3">
        <v>0.30037095598527203</v>
      </c>
      <c r="BQ700" s="3">
        <v>0.30037504801293802</v>
      </c>
      <c r="BR700" s="3">
        <v>0.33404451599926599</v>
      </c>
      <c r="BS700" s="3">
        <v>0.38328724398161201</v>
      </c>
      <c r="BT700" s="3">
        <v>0.48464437600341598</v>
      </c>
      <c r="BU700" s="3">
        <v>0.466989895008737</v>
      </c>
    </row>
    <row r="701" spans="1:76" ht="21">
      <c r="A701" s="3">
        <v>20</v>
      </c>
      <c r="C701" s="3">
        <v>1</v>
      </c>
      <c r="D701" s="15">
        <f t="shared" si="621"/>
        <v>1</v>
      </c>
      <c r="E701" s="3">
        <f t="shared" ref="E701" si="623">IF(OR(AV701=1, AV701=2), 1, 0)</f>
        <v>0</v>
      </c>
      <c r="F701" s="3">
        <f t="shared" si="610"/>
        <v>1</v>
      </c>
      <c r="G701" s="15">
        <v>1</v>
      </c>
      <c r="H701" s="3">
        <v>33</v>
      </c>
      <c r="I701" s="3">
        <v>17</v>
      </c>
      <c r="J701" s="3">
        <v>11</v>
      </c>
      <c r="K701" s="3">
        <v>10</v>
      </c>
      <c r="L701" s="3">
        <v>11</v>
      </c>
      <c r="M701" s="10" t="s">
        <v>87</v>
      </c>
      <c r="N701" s="3">
        <v>3</v>
      </c>
      <c r="O701" s="3">
        <v>12</v>
      </c>
      <c r="P701" s="3">
        <v>9</v>
      </c>
      <c r="Q701" s="3">
        <v>3</v>
      </c>
      <c r="R701" s="3">
        <v>6</v>
      </c>
      <c r="S701" s="3">
        <v>3</v>
      </c>
      <c r="T701" s="3">
        <v>2</v>
      </c>
      <c r="U701" s="3">
        <v>6</v>
      </c>
      <c r="V701" s="3">
        <v>2</v>
      </c>
      <c r="W701" s="3">
        <v>4</v>
      </c>
      <c r="X701" s="3">
        <v>2</v>
      </c>
      <c r="Y701" s="3">
        <v>2</v>
      </c>
      <c r="Z701" s="3">
        <v>7</v>
      </c>
      <c r="AA701" s="3">
        <v>2</v>
      </c>
      <c r="AB701" s="3">
        <v>2</v>
      </c>
      <c r="AC701" s="3">
        <v>6</v>
      </c>
      <c r="AD701" s="3">
        <v>2</v>
      </c>
      <c r="AE701" s="3">
        <v>2</v>
      </c>
      <c r="AF701" s="3">
        <v>7</v>
      </c>
      <c r="AI701" s="4">
        <f>SUM(BD701:BH701)</f>
        <v>4.0196331829938536</v>
      </c>
      <c r="AJ701" s="3">
        <f>SUM(BI701:BM701)</f>
        <v>2.3364484659978162</v>
      </c>
      <c r="AK701" s="3">
        <f>SUM(BN701:BP701)</f>
        <v>1.035592425003413</v>
      </c>
      <c r="AL701" s="3">
        <f>SUM(BQ701:BS701)</f>
        <v>1.2172641220095091</v>
      </c>
      <c r="AM701" s="3">
        <f>SUM(BT701:BW701)</f>
        <v>1.2176975210022631</v>
      </c>
      <c r="AO701" s="3">
        <f t="shared" si="580"/>
        <v>0.1218070661513289</v>
      </c>
      <c r="AP701" s="3">
        <f t="shared" si="581"/>
        <v>0.13743814505869506</v>
      </c>
      <c r="AQ701" s="3">
        <f t="shared" si="582"/>
        <v>9.4144765909401185E-2</v>
      </c>
      <c r="AR701" s="3">
        <f t="shared" si="583"/>
        <v>0.1217264122009509</v>
      </c>
      <c r="AS701" s="3">
        <f t="shared" si="584"/>
        <v>0.11069977463656938</v>
      </c>
      <c r="AT701" s="3">
        <f t="shared" si="620"/>
        <v>1</v>
      </c>
      <c r="AU701" s="9">
        <v>14</v>
      </c>
      <c r="AV701" s="3">
        <v>4</v>
      </c>
      <c r="AW701" s="3">
        <v>2</v>
      </c>
      <c r="AX701" s="3">
        <v>2</v>
      </c>
      <c r="AY701" s="3">
        <v>1</v>
      </c>
      <c r="AZ701" s="3">
        <v>57</v>
      </c>
      <c r="BA701" s="3">
        <v>1</v>
      </c>
      <c r="BB701" s="3">
        <v>0.55235902999993403</v>
      </c>
      <c r="BC701" s="3">
        <v>1</v>
      </c>
      <c r="BD701" s="3">
        <v>0.58299701698706397</v>
      </c>
      <c r="BE701" s="3">
        <v>0.38471741302055301</v>
      </c>
      <c r="BF701" s="3">
        <v>1.8856244919879801</v>
      </c>
      <c r="BG701" s="3">
        <v>0.43325166500289902</v>
      </c>
      <c r="BH701" s="3">
        <v>0.73304259599535704</v>
      </c>
      <c r="BI701" s="3">
        <v>0.63398235500790101</v>
      </c>
      <c r="BJ701" s="3">
        <v>0.56857222699909404</v>
      </c>
      <c r="BK701" s="3">
        <v>0.39983151000342299</v>
      </c>
      <c r="BL701" s="3">
        <v>0.33427698400919298</v>
      </c>
      <c r="BM701" s="3">
        <v>0.39978538997820501</v>
      </c>
      <c r="BN701" s="3">
        <v>0.30095509000238901</v>
      </c>
      <c r="BO701" s="3">
        <v>0.383829130994854</v>
      </c>
      <c r="BP701" s="3">
        <v>0.35080820400617002</v>
      </c>
      <c r="BQ701" s="3">
        <v>0.40011209101066902</v>
      </c>
      <c r="BR701" s="3">
        <v>0.39967943198280398</v>
      </c>
      <c r="BS701" s="3">
        <v>0.41747259901603601</v>
      </c>
      <c r="BT701" s="3">
        <v>0.38419650300056601</v>
      </c>
      <c r="BU701" s="3">
        <v>0.48310075298650101</v>
      </c>
      <c r="BV701" s="3">
        <v>0.350400265015196</v>
      </c>
    </row>
    <row r="702" spans="1:76" ht="20">
      <c r="A702" s="3">
        <v>21</v>
      </c>
      <c r="C702" s="3">
        <v>1</v>
      </c>
      <c r="D702" s="15">
        <f t="shared" si="621"/>
        <v>0</v>
      </c>
      <c r="E702" s="3">
        <f>IF(OR(AV702=1, AV702=2), 0, 1)</f>
        <v>1</v>
      </c>
      <c r="F702" s="3">
        <f t="shared" si="610"/>
        <v>0</v>
      </c>
      <c r="G702" s="15">
        <v>1</v>
      </c>
      <c r="H702" s="3">
        <v>12</v>
      </c>
      <c r="I702" s="3">
        <v>5</v>
      </c>
      <c r="J702" s="3">
        <v>9</v>
      </c>
      <c r="K702" s="3">
        <v>11</v>
      </c>
      <c r="L702" s="3">
        <v>12</v>
      </c>
      <c r="M702" s="11" t="s">
        <v>89</v>
      </c>
      <c r="N702" s="3">
        <v>7</v>
      </c>
      <c r="O702" s="3">
        <v>2</v>
      </c>
      <c r="P702" s="3">
        <v>3</v>
      </c>
      <c r="Q702" s="3">
        <v>5</v>
      </c>
      <c r="R702" s="3">
        <v>2</v>
      </c>
      <c r="S702" s="3">
        <v>7</v>
      </c>
      <c r="T702" s="3">
        <v>2</v>
      </c>
      <c r="U702" s="3">
        <v>2</v>
      </c>
      <c r="V702" s="3">
        <v>7</v>
      </c>
      <c r="W702" s="3">
        <v>3</v>
      </c>
      <c r="X702" s="3">
        <v>9</v>
      </c>
      <c r="AI702" s="3">
        <f>SUM(BD702:BF702)</f>
        <v>1.5019774249813049</v>
      </c>
      <c r="AJ702" s="3">
        <f>SUM(BG702)</f>
        <v>0.483025476016337</v>
      </c>
      <c r="AK702" s="3">
        <f>SUM(BH702, BI702)</f>
        <v>0.98460029999841892</v>
      </c>
      <c r="AL702" s="3">
        <f>SUM(BJ702, BK702, BL702)</f>
        <v>1.151248910988214</v>
      </c>
      <c r="AM702" s="3">
        <f>SUM(BM702, BN702)</f>
        <v>1.1672747020202221</v>
      </c>
      <c r="AO702" s="3">
        <f t="shared" si="580"/>
        <v>0.12516478541510875</v>
      </c>
      <c r="AP702" s="3">
        <f t="shared" si="581"/>
        <v>9.6605095203267405E-2</v>
      </c>
      <c r="AQ702" s="3">
        <f t="shared" si="582"/>
        <v>0.10940003333315766</v>
      </c>
      <c r="AR702" s="3">
        <f t="shared" si="583"/>
        <v>0.10465899190801946</v>
      </c>
      <c r="AS702" s="3">
        <f t="shared" si="584"/>
        <v>9.7272891835018513E-2</v>
      </c>
      <c r="AT702" s="3">
        <f t="shared" si="620"/>
        <v>0</v>
      </c>
      <c r="AU702" s="9">
        <v>14</v>
      </c>
      <c r="AV702" s="3">
        <v>4</v>
      </c>
      <c r="AW702" s="3">
        <v>2</v>
      </c>
      <c r="AX702" s="3">
        <v>2</v>
      </c>
      <c r="AY702" s="3">
        <v>0</v>
      </c>
      <c r="AZ702" s="3">
        <v>41</v>
      </c>
      <c r="BA702" s="3">
        <v>1</v>
      </c>
      <c r="BB702" s="3">
        <v>0.63518752800882705</v>
      </c>
      <c r="BC702" s="3">
        <v>0</v>
      </c>
      <c r="BD702" s="3">
        <v>0.56687896800576698</v>
      </c>
      <c r="BE702" s="3">
        <v>0.51725794898811694</v>
      </c>
      <c r="BF702" s="3">
        <v>0.41784050798742101</v>
      </c>
      <c r="BG702" s="3">
        <v>0.483025476016337</v>
      </c>
      <c r="BH702" s="3">
        <v>0.58411582099506598</v>
      </c>
      <c r="BI702" s="3">
        <v>0.40048447900335299</v>
      </c>
      <c r="BJ702" s="3">
        <v>0.38336118101142302</v>
      </c>
      <c r="BK702" s="3">
        <v>0.40177667798707201</v>
      </c>
      <c r="BL702" s="3">
        <v>0.36611105198971899</v>
      </c>
      <c r="BM702" s="3">
        <v>0.73383636100334104</v>
      </c>
      <c r="BN702" s="3">
        <v>0.433438341016881</v>
      </c>
    </row>
    <row r="703" spans="1:76" ht="20">
      <c r="A703" s="3">
        <v>22</v>
      </c>
      <c r="C703" s="3">
        <v>1</v>
      </c>
      <c r="D703" s="15">
        <f t="shared" si="621"/>
        <v>1</v>
      </c>
      <c r="E703" s="3">
        <f>IF(OR(AV703=1, AV703=2), 1, 0)</f>
        <v>0</v>
      </c>
      <c r="F703" s="3">
        <f t="shared" si="610"/>
        <v>1</v>
      </c>
      <c r="G703" s="15">
        <v>1</v>
      </c>
      <c r="H703" s="3">
        <v>24</v>
      </c>
      <c r="I703" s="3">
        <v>6</v>
      </c>
      <c r="J703" s="3">
        <v>9</v>
      </c>
      <c r="K703" s="3">
        <v>11</v>
      </c>
      <c r="L703" s="3">
        <v>12</v>
      </c>
      <c r="M703" s="11" t="s">
        <v>90</v>
      </c>
      <c r="N703" s="3">
        <v>7</v>
      </c>
      <c r="O703" s="3">
        <v>2</v>
      </c>
      <c r="P703" s="3">
        <v>3</v>
      </c>
      <c r="Q703" s="3">
        <v>2</v>
      </c>
      <c r="R703" s="3">
        <v>10</v>
      </c>
      <c r="S703" s="3">
        <v>6</v>
      </c>
      <c r="T703" s="3">
        <v>3</v>
      </c>
      <c r="U703" s="3">
        <v>6</v>
      </c>
      <c r="V703" s="3">
        <v>2</v>
      </c>
      <c r="W703" s="3">
        <v>9</v>
      </c>
      <c r="X703" s="3">
        <v>3</v>
      </c>
      <c r="Y703" s="3">
        <v>9</v>
      </c>
      <c r="AI703" s="3">
        <f>SUM(BD703:BH703)</f>
        <v>2.118697482976128</v>
      </c>
      <c r="AJ703" s="3">
        <f>SUM(BI703)</f>
        <v>0.68430274201091301</v>
      </c>
      <c r="AK703" s="3">
        <f>SUM(BJ703, BK703)</f>
        <v>1.1337680869910391</v>
      </c>
      <c r="AL703" s="3">
        <f>SUM(BL703, BM703)</f>
        <v>1.2351605730073052</v>
      </c>
      <c r="AM703" s="3">
        <f>SUM(BO703, BN703)</f>
        <v>0.96789986098883496</v>
      </c>
      <c r="AO703" s="3">
        <f t="shared" si="580"/>
        <v>8.8279061790672006E-2</v>
      </c>
      <c r="AP703" s="3">
        <f t="shared" si="581"/>
        <v>0.11405045700181883</v>
      </c>
      <c r="AQ703" s="3">
        <f t="shared" si="582"/>
        <v>0.12597423188789325</v>
      </c>
      <c r="AR703" s="3">
        <f t="shared" si="583"/>
        <v>0.11228732481884593</v>
      </c>
      <c r="AS703" s="3">
        <f t="shared" si="584"/>
        <v>8.0658321749069575E-2</v>
      </c>
      <c r="AT703" s="3">
        <f t="shared" si="620"/>
        <v>0</v>
      </c>
      <c r="AU703" s="9">
        <v>14</v>
      </c>
      <c r="AV703" s="3">
        <v>4</v>
      </c>
      <c r="AW703" s="3">
        <v>2</v>
      </c>
      <c r="AX703" s="3">
        <v>2</v>
      </c>
      <c r="AY703" s="3">
        <v>0</v>
      </c>
      <c r="AZ703" s="3">
        <v>26</v>
      </c>
      <c r="BA703" s="3">
        <v>1</v>
      </c>
      <c r="BB703" s="3">
        <v>0.669312429003184</v>
      </c>
      <c r="BC703" s="3">
        <v>0</v>
      </c>
      <c r="BD703" s="3">
        <v>0.53298113998607699</v>
      </c>
      <c r="BE703" s="3">
        <v>0.41784586998983198</v>
      </c>
      <c r="BF703" s="3">
        <v>0.38371750400983701</v>
      </c>
      <c r="BG703" s="3">
        <v>0.38364192898734401</v>
      </c>
      <c r="BH703" s="3">
        <v>0.400511040003038</v>
      </c>
      <c r="BI703" s="3">
        <v>0.68430274201091301</v>
      </c>
      <c r="BJ703" s="3">
        <v>0.68456744001014103</v>
      </c>
      <c r="BK703" s="3">
        <v>0.44920064698089801</v>
      </c>
      <c r="BL703" s="3">
        <v>0.51786176100722503</v>
      </c>
      <c r="BM703" s="3">
        <v>0.71729881200008005</v>
      </c>
      <c r="BN703" s="3">
        <v>0.484736286016413</v>
      </c>
      <c r="BO703" s="3">
        <v>0.48316357497242202</v>
      </c>
    </row>
    <row r="704" spans="1:76" ht="20">
      <c r="A704" s="3">
        <v>23</v>
      </c>
      <c r="C704" s="3">
        <v>1</v>
      </c>
      <c r="D704" s="15">
        <f t="shared" si="621"/>
        <v>1</v>
      </c>
      <c r="E704" s="3">
        <f>IF(OR(AV704=1, AV704=2), 1, 0)</f>
        <v>0</v>
      </c>
      <c r="F704" s="3">
        <f t="shared" si="610"/>
        <v>1</v>
      </c>
      <c r="G704" s="15">
        <v>1</v>
      </c>
      <c r="H704" s="3">
        <v>11</v>
      </c>
      <c r="I704" s="3">
        <v>9</v>
      </c>
      <c r="J704" s="3">
        <v>12</v>
      </c>
      <c r="K704" s="3">
        <v>6</v>
      </c>
      <c r="L704" s="3">
        <v>7</v>
      </c>
      <c r="M704" s="11" t="s">
        <v>91</v>
      </c>
      <c r="N704" s="3">
        <v>5</v>
      </c>
      <c r="O704" s="3">
        <v>6</v>
      </c>
      <c r="P704" s="3">
        <v>9</v>
      </c>
      <c r="Q704" s="3">
        <v>2</v>
      </c>
      <c r="R704" s="3">
        <v>5</v>
      </c>
      <c r="S704" s="3">
        <v>5</v>
      </c>
      <c r="T704" s="3">
        <v>6</v>
      </c>
      <c r="U704" s="3">
        <v>1</v>
      </c>
      <c r="V704" s="3">
        <v>6</v>
      </c>
      <c r="AI704" s="3">
        <f>SUM(BD704:BE704)</f>
        <v>0.96770436601946108</v>
      </c>
      <c r="AJ704" s="3">
        <f>SUM(BF704)</f>
        <v>0.400125977990683</v>
      </c>
      <c r="AK704" s="3">
        <f>SUM(BG704, BH704, BI704)</f>
        <v>2.0355478439887511</v>
      </c>
      <c r="AL704" s="3">
        <f>SUM(BJ704)</f>
        <v>0.60067105400958098</v>
      </c>
      <c r="AM704" s="3">
        <f>SUM(BK704, BL704)</f>
        <v>1.6359272520057819</v>
      </c>
      <c r="AO704" s="3">
        <f t="shared" si="580"/>
        <v>8.7973124183587367E-2</v>
      </c>
      <c r="AP704" s="3">
        <f t="shared" si="581"/>
        <v>4.445844199896478E-2</v>
      </c>
      <c r="AQ704" s="3">
        <f t="shared" si="582"/>
        <v>0.16962898699906259</v>
      </c>
      <c r="AR704" s="3">
        <f t="shared" si="583"/>
        <v>0.10011184233493016</v>
      </c>
      <c r="AS704" s="3">
        <f t="shared" si="584"/>
        <v>0.23370389314368314</v>
      </c>
      <c r="AT704" s="3">
        <f t="shared" si="620"/>
        <v>1</v>
      </c>
      <c r="AU704" s="9">
        <v>14</v>
      </c>
      <c r="AV704" s="3">
        <v>4</v>
      </c>
      <c r="AW704" s="3">
        <v>2</v>
      </c>
      <c r="AX704" s="3">
        <v>2</v>
      </c>
      <c r="AY704" s="3">
        <v>0</v>
      </c>
      <c r="AZ704" s="3">
        <v>39</v>
      </c>
      <c r="BA704" s="3">
        <v>1</v>
      </c>
      <c r="BB704" s="3">
        <v>0.55208677001064599</v>
      </c>
      <c r="BC704" s="3">
        <v>1</v>
      </c>
      <c r="BD704" s="3">
        <v>0.70082601401372802</v>
      </c>
      <c r="BE704" s="3">
        <v>0.26687835200573301</v>
      </c>
      <c r="BF704" s="3">
        <v>0.400125977990683</v>
      </c>
      <c r="BG704" s="3">
        <v>0.61767982700257495</v>
      </c>
      <c r="BH704" s="3">
        <v>0.98339322398533102</v>
      </c>
      <c r="BI704" s="3">
        <v>0.43447479300084502</v>
      </c>
      <c r="BJ704" s="3">
        <v>0.60067105400958098</v>
      </c>
      <c r="BK704" s="3">
        <v>1.20105671000783</v>
      </c>
      <c r="BL704" s="3">
        <v>0.434870541997952</v>
      </c>
    </row>
    <row r="705" spans="1:75" ht="20">
      <c r="A705" s="3">
        <v>24</v>
      </c>
      <c r="C705" s="3">
        <v>1</v>
      </c>
      <c r="D705" s="15">
        <f t="shared" si="621"/>
        <v>0</v>
      </c>
      <c r="E705" s="3">
        <f>IF(OR(AV705=1, AV705=2), 0, 1)</f>
        <v>1</v>
      </c>
      <c r="F705" s="3">
        <f t="shared" si="610"/>
        <v>0</v>
      </c>
      <c r="G705" s="15">
        <v>1</v>
      </c>
      <c r="H705" s="3">
        <v>13</v>
      </c>
      <c r="I705" s="3">
        <v>8</v>
      </c>
      <c r="J705" s="3">
        <v>7</v>
      </c>
      <c r="K705" s="3">
        <v>4</v>
      </c>
      <c r="L705" s="3">
        <v>19</v>
      </c>
      <c r="M705" s="11" t="s">
        <v>92</v>
      </c>
      <c r="N705" s="3">
        <v>4</v>
      </c>
      <c r="O705" s="3">
        <v>3</v>
      </c>
      <c r="P705" s="3">
        <v>6</v>
      </c>
      <c r="Q705" s="3">
        <v>8</v>
      </c>
      <c r="R705" s="3">
        <v>2</v>
      </c>
      <c r="S705" s="3">
        <v>5</v>
      </c>
      <c r="T705" s="3">
        <v>4</v>
      </c>
      <c r="U705" s="3">
        <v>5</v>
      </c>
      <c r="V705" s="3">
        <v>3</v>
      </c>
      <c r="W705" s="3">
        <v>3</v>
      </c>
      <c r="X705" s="3">
        <v>8</v>
      </c>
      <c r="AI705" s="3">
        <f t="shared" ref="AI705:AI710" si="624">SUM(BD705:BF705)</f>
        <v>1.3840509849833309</v>
      </c>
      <c r="AJ705" s="3">
        <f t="shared" ref="AJ705:AJ710" si="625">SUM(BG705)</f>
        <v>0.35084350101533301</v>
      </c>
      <c r="AK705" s="3">
        <f t="shared" ref="AK705:AK710" si="626">SUM(BH705, BI705)</f>
        <v>1.167957314988598</v>
      </c>
      <c r="AL705" s="3">
        <f>SUM(BJ705)</f>
        <v>0.46706804199493401</v>
      </c>
      <c r="AM705" s="3">
        <f>SUM(BK705:BN705)</f>
        <v>1.8034086940169782</v>
      </c>
      <c r="AO705" s="3">
        <f t="shared" si="580"/>
        <v>0.10646546038333314</v>
      </c>
      <c r="AP705" s="3">
        <f t="shared" si="581"/>
        <v>4.3855437626916627E-2</v>
      </c>
      <c r="AQ705" s="3">
        <f t="shared" si="582"/>
        <v>0.16685104499837114</v>
      </c>
      <c r="AR705" s="3">
        <f t="shared" si="583"/>
        <v>0.1167670104987335</v>
      </c>
      <c r="AS705" s="3">
        <f t="shared" si="584"/>
        <v>9.4916247053525166E-2</v>
      </c>
      <c r="AT705" s="3">
        <f t="shared" si="620"/>
        <v>1</v>
      </c>
      <c r="AU705" s="9">
        <v>14</v>
      </c>
      <c r="AV705" s="3">
        <v>4</v>
      </c>
      <c r="AW705" s="3">
        <v>2</v>
      </c>
      <c r="AX705" s="3">
        <v>2</v>
      </c>
      <c r="AY705" s="3">
        <v>0</v>
      </c>
      <c r="AZ705" s="3">
        <v>14</v>
      </c>
      <c r="BA705" s="3">
        <v>1</v>
      </c>
      <c r="BB705" s="3">
        <v>0.48539794399403002</v>
      </c>
      <c r="BC705" s="3">
        <v>1</v>
      </c>
      <c r="BD705" s="3">
        <v>0.43348244897788302</v>
      </c>
      <c r="BE705" s="3">
        <v>0.41707859002053699</v>
      </c>
      <c r="BF705" s="3">
        <v>0.53348994598491095</v>
      </c>
      <c r="BG705" s="3">
        <v>0.35084350101533301</v>
      </c>
      <c r="BH705" s="3">
        <v>0.56715530197834596</v>
      </c>
      <c r="BI705" s="3">
        <v>0.60080201301025205</v>
      </c>
      <c r="BJ705" s="3">
        <v>0.46706804199493401</v>
      </c>
      <c r="BK705" s="3">
        <v>0.51728373201331102</v>
      </c>
      <c r="BL705" s="3">
        <v>0.433794963988475</v>
      </c>
      <c r="BM705" s="3">
        <v>0.38382708799326698</v>
      </c>
      <c r="BN705" s="3">
        <v>0.46850291002192501</v>
      </c>
    </row>
    <row r="706" spans="1:75" ht="20">
      <c r="A706" s="3">
        <v>25</v>
      </c>
      <c r="C706" s="3">
        <v>1</v>
      </c>
      <c r="D706" s="15">
        <f t="shared" si="621"/>
        <v>0</v>
      </c>
      <c r="E706" s="3">
        <f>IF(OR(AV706=1, AV706=2), 0, 1)</f>
        <v>1</v>
      </c>
      <c r="F706" s="3">
        <f t="shared" si="610"/>
        <v>0</v>
      </c>
      <c r="G706" s="15">
        <v>1</v>
      </c>
      <c r="H706" s="3">
        <v>17</v>
      </c>
      <c r="I706" s="3">
        <v>6</v>
      </c>
      <c r="J706" s="3">
        <v>8</v>
      </c>
      <c r="K706" s="3">
        <v>8</v>
      </c>
      <c r="L706" s="3">
        <v>14</v>
      </c>
      <c r="M706" s="11" t="s">
        <v>93</v>
      </c>
      <c r="N706" s="3">
        <v>8</v>
      </c>
      <c r="O706" s="3">
        <v>2</v>
      </c>
      <c r="P706" s="3">
        <v>7</v>
      </c>
      <c r="Q706" s="3">
        <v>6</v>
      </c>
      <c r="R706" s="3">
        <v>2</v>
      </c>
      <c r="S706" s="3">
        <v>6</v>
      </c>
      <c r="T706" s="3">
        <v>8</v>
      </c>
      <c r="U706" s="3">
        <v>3</v>
      </c>
      <c r="V706" s="3">
        <v>4</v>
      </c>
      <c r="W706" s="3">
        <v>2</v>
      </c>
      <c r="X706" s="3">
        <v>5</v>
      </c>
      <c r="AI706" s="4">
        <f t="shared" si="624"/>
        <v>1.233894836972466</v>
      </c>
      <c r="AJ706" s="4">
        <f t="shared" si="625"/>
        <v>0.36741801199968899</v>
      </c>
      <c r="AK706" s="4">
        <f t="shared" si="626"/>
        <v>0.90100834402255603</v>
      </c>
      <c r="AL706" s="4">
        <f>SUM(BJ706)</f>
        <v>0.46774058797745899</v>
      </c>
      <c r="AM706" s="4">
        <f>SUM(BK706:BN706)</f>
        <v>1.8514642050140528</v>
      </c>
      <c r="AO706" s="3">
        <f t="shared" si="580"/>
        <v>7.2582049233674478E-2</v>
      </c>
      <c r="AP706" s="3">
        <f t="shared" si="581"/>
        <v>6.1236335333281496E-2</v>
      </c>
      <c r="AQ706" s="3">
        <f t="shared" si="582"/>
        <v>0.1126260430028195</v>
      </c>
      <c r="AR706" s="3">
        <f t="shared" si="583"/>
        <v>5.8467573497182374E-2</v>
      </c>
      <c r="AS706" s="3">
        <f t="shared" si="584"/>
        <v>0.1322474432152895</v>
      </c>
      <c r="AT706" s="3">
        <f t="shared" si="620"/>
        <v>1</v>
      </c>
      <c r="AU706" s="9">
        <v>14</v>
      </c>
      <c r="AV706" s="3">
        <v>4</v>
      </c>
      <c r="AW706" s="3">
        <v>2</v>
      </c>
      <c r="AX706" s="3">
        <v>2</v>
      </c>
      <c r="AY706" s="3">
        <v>0</v>
      </c>
      <c r="AZ706" s="3">
        <v>9</v>
      </c>
      <c r="BA706" s="3">
        <v>1</v>
      </c>
      <c r="BB706" s="3">
        <v>0.43581745200208299</v>
      </c>
      <c r="BC706" s="3">
        <v>1</v>
      </c>
      <c r="BD706" s="3">
        <v>0.550157317979028</v>
      </c>
      <c r="BE706" s="3">
        <v>0.31647134601371302</v>
      </c>
      <c r="BF706" s="3">
        <v>0.36726617297972503</v>
      </c>
      <c r="BG706" s="3">
        <v>0.36741801199968899</v>
      </c>
      <c r="BH706" s="3">
        <v>0.484491712006274</v>
      </c>
      <c r="BI706" s="3">
        <v>0.41651663201628197</v>
      </c>
      <c r="BJ706" s="3">
        <v>0.46774058797745899</v>
      </c>
      <c r="BK706" s="3">
        <v>0.48378095700172702</v>
      </c>
      <c r="BL706" s="3">
        <v>0.53403143401374098</v>
      </c>
      <c r="BM706" s="3">
        <v>0.45083938800962597</v>
      </c>
      <c r="BN706" s="3">
        <v>0.38281242598895898</v>
      </c>
    </row>
    <row r="707" spans="1:75" ht="20">
      <c r="A707" s="3">
        <v>26</v>
      </c>
      <c r="C707" s="3">
        <v>1</v>
      </c>
      <c r="D707" s="15">
        <f t="shared" si="621"/>
        <v>1</v>
      </c>
      <c r="E707" s="3">
        <f>IF(OR(AV707=1, AV707=2), 1, 0)</f>
        <v>0</v>
      </c>
      <c r="F707" s="3">
        <f t="shared" si="610"/>
        <v>1</v>
      </c>
      <c r="G707" s="15">
        <v>1</v>
      </c>
      <c r="H707" s="3">
        <v>15</v>
      </c>
      <c r="I707" s="3">
        <v>6</v>
      </c>
      <c r="J707" s="3">
        <v>10</v>
      </c>
      <c r="K707" s="3">
        <v>8</v>
      </c>
      <c r="L707" s="3">
        <v>6</v>
      </c>
      <c r="M707" s="11" t="s">
        <v>94</v>
      </c>
      <c r="N707" s="3">
        <v>8</v>
      </c>
      <c r="O707" s="3">
        <v>2</v>
      </c>
      <c r="P707" s="3">
        <v>5</v>
      </c>
      <c r="Q707" s="3">
        <v>6</v>
      </c>
      <c r="R707" s="3">
        <v>2</v>
      </c>
      <c r="S707" s="3">
        <v>8</v>
      </c>
      <c r="T707" s="3">
        <v>2</v>
      </c>
      <c r="U707" s="3">
        <v>2</v>
      </c>
      <c r="V707" s="3">
        <v>4</v>
      </c>
      <c r="W707" s="3">
        <v>2</v>
      </c>
      <c r="X707" s="3">
        <v>4</v>
      </c>
      <c r="AI707" s="3">
        <f t="shared" si="624"/>
        <v>4.621545334026445</v>
      </c>
      <c r="AJ707" s="3">
        <f t="shared" si="625"/>
        <v>0.58305380397359796</v>
      </c>
      <c r="AK707" s="4">
        <f t="shared" si="626"/>
        <v>1.0190026440250211</v>
      </c>
      <c r="AL707" s="3">
        <f>SUM(BJ707:BL707)</f>
        <v>1.9015166949830009</v>
      </c>
      <c r="AM707" s="3">
        <f>SUM(BM707:BN707)</f>
        <v>1.0344631159969131</v>
      </c>
      <c r="AO707" s="3">
        <f t="shared" si="580"/>
        <v>0.30810302226842967</v>
      </c>
      <c r="AP707" s="3">
        <f t="shared" si="581"/>
        <v>9.7175633995599656E-2</v>
      </c>
      <c r="AQ707" s="3">
        <f t="shared" si="582"/>
        <v>0.10190026440250211</v>
      </c>
      <c r="AR707" s="3">
        <f t="shared" si="583"/>
        <v>0.23768958687287511</v>
      </c>
      <c r="AS707" s="3">
        <f t="shared" si="584"/>
        <v>0.17241051933281884</v>
      </c>
      <c r="AT707" s="3">
        <f t="shared" si="620"/>
        <v>1</v>
      </c>
      <c r="AU707" s="9">
        <v>14</v>
      </c>
      <c r="AV707" s="3">
        <v>4</v>
      </c>
      <c r="AW707" s="3">
        <v>2</v>
      </c>
      <c r="AX707" s="3">
        <v>2</v>
      </c>
      <c r="AY707" s="3">
        <v>0</v>
      </c>
      <c r="AZ707" s="3">
        <v>0</v>
      </c>
      <c r="BA707" s="3">
        <v>1</v>
      </c>
      <c r="BB707" s="3">
        <v>0.61923021101392794</v>
      </c>
      <c r="BC707" s="3">
        <v>1</v>
      </c>
      <c r="BD707" s="3">
        <v>0.93451131001347598</v>
      </c>
      <c r="BE707" s="3">
        <v>3.03609685201081</v>
      </c>
      <c r="BF707" s="3">
        <v>0.65093717200215895</v>
      </c>
      <c r="BG707" s="3">
        <v>0.58305380397359796</v>
      </c>
      <c r="BH707" s="3">
        <v>0.485109913017367</v>
      </c>
      <c r="BI707" s="3">
        <v>0.533892731007654</v>
      </c>
      <c r="BJ707" s="3">
        <v>0.95051454499480303</v>
      </c>
      <c r="BK707" s="3">
        <v>0.48487193300388698</v>
      </c>
      <c r="BL707" s="3">
        <v>0.46613021698431101</v>
      </c>
      <c r="BM707" s="3">
        <v>0.51718317499035005</v>
      </c>
      <c r="BN707" s="3">
        <v>0.51727994100656305</v>
      </c>
    </row>
    <row r="708" spans="1:75" ht="20">
      <c r="A708" s="3">
        <v>27</v>
      </c>
      <c r="C708" s="3">
        <v>1</v>
      </c>
      <c r="D708" s="15">
        <f t="shared" si="621"/>
        <v>1</v>
      </c>
      <c r="E708" s="3">
        <f>IF(OR(AV708=1, AV708=2), 1, 0)</f>
        <v>0</v>
      </c>
      <c r="F708" s="3">
        <f t="shared" si="610"/>
        <v>1</v>
      </c>
      <c r="G708" s="15">
        <v>1</v>
      </c>
      <c r="H708" s="3">
        <v>15</v>
      </c>
      <c r="I708" s="3">
        <v>5</v>
      </c>
      <c r="J708" s="3">
        <v>8</v>
      </c>
      <c r="K708" s="3">
        <v>4</v>
      </c>
      <c r="L708" s="3">
        <v>9</v>
      </c>
      <c r="M708" s="11" t="s">
        <v>95</v>
      </c>
      <c r="N708" s="3">
        <v>6</v>
      </c>
      <c r="O708" s="3">
        <v>2</v>
      </c>
      <c r="P708" s="3">
        <v>7</v>
      </c>
      <c r="Q708" s="3">
        <v>5</v>
      </c>
      <c r="R708" s="3">
        <v>2</v>
      </c>
      <c r="S708" s="3">
        <v>6</v>
      </c>
      <c r="T708" s="3">
        <v>4</v>
      </c>
      <c r="U708" s="3">
        <v>2</v>
      </c>
      <c r="V708" s="3">
        <v>2</v>
      </c>
      <c r="W708" s="3">
        <v>5</v>
      </c>
      <c r="AI708" s="3">
        <f t="shared" si="624"/>
        <v>1.6022051399922919</v>
      </c>
      <c r="AJ708" s="3">
        <f t="shared" si="625"/>
        <v>0.48311365299741699</v>
      </c>
      <c r="AK708" s="4">
        <f t="shared" si="626"/>
        <v>0.91763522202381798</v>
      </c>
      <c r="AL708" s="3">
        <f>SUM(BJ708)</f>
        <v>0.50096898397896406</v>
      </c>
      <c r="AM708" s="3">
        <f>SUM(BK708:BM708)</f>
        <v>1.501839834003476</v>
      </c>
      <c r="AO708" s="3">
        <f t="shared" si="580"/>
        <v>0.10681367599948613</v>
      </c>
      <c r="AP708" s="3">
        <f t="shared" si="581"/>
        <v>9.6622730599483397E-2</v>
      </c>
      <c r="AQ708" s="3">
        <f t="shared" si="582"/>
        <v>0.11470440275297725</v>
      </c>
      <c r="AR708" s="3">
        <f t="shared" si="583"/>
        <v>0.12524224599474101</v>
      </c>
      <c r="AS708" s="3">
        <f t="shared" si="584"/>
        <v>0.16687109266705288</v>
      </c>
      <c r="AT708" s="3">
        <f t="shared" si="620"/>
        <v>1</v>
      </c>
      <c r="AU708" s="9">
        <v>14</v>
      </c>
      <c r="AV708" s="3">
        <v>4</v>
      </c>
      <c r="AW708" s="3">
        <v>2</v>
      </c>
      <c r="AX708" s="3">
        <v>2</v>
      </c>
      <c r="AY708" s="3">
        <v>0</v>
      </c>
      <c r="AZ708" s="3">
        <v>13</v>
      </c>
      <c r="BA708" s="3">
        <v>1</v>
      </c>
      <c r="BB708" s="3">
        <v>0.70180895700468604</v>
      </c>
      <c r="BC708" s="3">
        <v>1</v>
      </c>
      <c r="BD708" s="3">
        <v>0.55039619401213702</v>
      </c>
      <c r="BE708" s="3">
        <v>0.60064204898662799</v>
      </c>
      <c r="BF708" s="3">
        <v>0.45116689699352702</v>
      </c>
      <c r="BG708" s="3">
        <v>0.48311365299741699</v>
      </c>
      <c r="BH708" s="3">
        <v>0.43463513700407902</v>
      </c>
      <c r="BI708" s="3">
        <v>0.48300008501973901</v>
      </c>
      <c r="BJ708" s="3">
        <v>0.50096898397896406</v>
      </c>
      <c r="BK708" s="3">
        <v>0.55089669302105904</v>
      </c>
      <c r="BL708" s="3">
        <v>0.48348893399816001</v>
      </c>
      <c r="BM708" s="3">
        <v>0.46745420698425699</v>
      </c>
    </row>
    <row r="709" spans="1:75" ht="20">
      <c r="A709" s="3">
        <v>28</v>
      </c>
      <c r="C709" s="3">
        <v>1</v>
      </c>
      <c r="D709" s="15">
        <f t="shared" si="621"/>
        <v>0</v>
      </c>
      <c r="E709" s="3">
        <f>IF(OR(AV709=1, AV709=2), 0, 1)</f>
        <v>1</v>
      </c>
      <c r="F709" s="3">
        <f t="shared" si="610"/>
        <v>0</v>
      </c>
      <c r="G709" s="15">
        <v>1</v>
      </c>
      <c r="H709" s="3">
        <v>20</v>
      </c>
      <c r="I709" s="3">
        <v>7</v>
      </c>
      <c r="J709" s="3">
        <v>11</v>
      </c>
      <c r="K709" s="3">
        <v>8</v>
      </c>
      <c r="L709" s="3">
        <v>12</v>
      </c>
      <c r="M709" s="11" t="s">
        <v>96</v>
      </c>
      <c r="N709" s="3">
        <v>6</v>
      </c>
      <c r="O709" s="3">
        <v>2</v>
      </c>
      <c r="P709" s="3">
        <v>12</v>
      </c>
      <c r="Q709" s="3">
        <v>7</v>
      </c>
      <c r="R709" s="3">
        <v>2</v>
      </c>
      <c r="S709" s="3">
        <v>9</v>
      </c>
      <c r="T709" s="3">
        <v>8</v>
      </c>
      <c r="U709" s="3">
        <v>2</v>
      </c>
      <c r="V709" s="3">
        <v>2</v>
      </c>
      <c r="W709" s="3">
        <v>8</v>
      </c>
      <c r="AI709" s="3">
        <f t="shared" si="624"/>
        <v>1.38388309298898</v>
      </c>
      <c r="AJ709" s="3">
        <f t="shared" si="625"/>
        <v>0.51719787600450196</v>
      </c>
      <c r="AK709" s="4">
        <f t="shared" si="626"/>
        <v>1.7185498720209571</v>
      </c>
      <c r="AL709" s="3">
        <f>SUM(BJ709)</f>
        <v>0.83418641498428703</v>
      </c>
      <c r="AM709" s="3">
        <f>SUM(BK709:BM709)</f>
        <v>1.836382773995858</v>
      </c>
      <c r="AO709" s="3">
        <f t="shared" si="580"/>
        <v>6.9194154649449002E-2</v>
      </c>
      <c r="AP709" s="3">
        <f t="shared" si="581"/>
        <v>7.3885410857785994E-2</v>
      </c>
      <c r="AQ709" s="3">
        <f t="shared" si="582"/>
        <v>0.15623180654735974</v>
      </c>
      <c r="AR709" s="3">
        <f t="shared" si="583"/>
        <v>0.10427330187303588</v>
      </c>
      <c r="AS709" s="3">
        <f t="shared" si="584"/>
        <v>0.15303189783298818</v>
      </c>
      <c r="AT709" s="3">
        <f t="shared" si="620"/>
        <v>0</v>
      </c>
      <c r="AU709" s="9">
        <v>14</v>
      </c>
      <c r="AV709" s="3">
        <v>4</v>
      </c>
      <c r="AW709" s="3">
        <v>2</v>
      </c>
      <c r="AX709" s="3">
        <v>2</v>
      </c>
      <c r="AY709" s="3">
        <v>0</v>
      </c>
      <c r="AZ709" s="3">
        <v>22</v>
      </c>
      <c r="BA709" s="3">
        <v>1</v>
      </c>
      <c r="BB709" s="3">
        <v>0.48564617201918697</v>
      </c>
      <c r="BC709" s="3">
        <v>0</v>
      </c>
      <c r="BD709" s="3">
        <v>0.51653568600886501</v>
      </c>
      <c r="BE709" s="3">
        <v>0.40006754497880997</v>
      </c>
      <c r="BF709" s="3">
        <v>0.467279862001305</v>
      </c>
      <c r="BG709" s="3">
        <v>0.51719787600450196</v>
      </c>
      <c r="BH709" s="3">
        <v>1.0678696359973401</v>
      </c>
      <c r="BI709" s="3">
        <v>0.65068023602361702</v>
      </c>
      <c r="BJ709" s="3">
        <v>0.83418641498428703</v>
      </c>
      <c r="BK709" s="3">
        <v>1.0352418569964299</v>
      </c>
      <c r="BL709" s="3">
        <v>0.41711310701793902</v>
      </c>
      <c r="BM709" s="3">
        <v>0.384027809981489</v>
      </c>
    </row>
    <row r="710" spans="1:75" ht="20">
      <c r="A710" s="3">
        <v>29</v>
      </c>
      <c r="C710" s="3">
        <v>1</v>
      </c>
      <c r="D710" s="15">
        <f t="shared" si="621"/>
        <v>0</v>
      </c>
      <c r="E710" s="3">
        <f t="shared" ref="E710" si="627">IF(OR(AV710=1, AV710=2), 0, 1)</f>
        <v>1</v>
      </c>
      <c r="F710" s="3">
        <f t="shared" si="610"/>
        <v>0</v>
      </c>
      <c r="G710" s="15">
        <v>1</v>
      </c>
      <c r="H710" s="3">
        <v>16</v>
      </c>
      <c r="I710" s="3">
        <v>7</v>
      </c>
      <c r="J710" s="3">
        <v>6</v>
      </c>
      <c r="K710" s="3">
        <v>5</v>
      </c>
      <c r="L710" s="3">
        <v>18</v>
      </c>
      <c r="M710" s="11" t="s">
        <v>97</v>
      </c>
      <c r="N710" s="3">
        <v>6</v>
      </c>
      <c r="O710" s="3">
        <v>2</v>
      </c>
      <c r="P710" s="3">
        <v>8</v>
      </c>
      <c r="Q710" s="3">
        <v>7</v>
      </c>
      <c r="R710" s="3">
        <v>2</v>
      </c>
      <c r="S710" s="3">
        <v>4</v>
      </c>
      <c r="T710" s="3">
        <v>5</v>
      </c>
      <c r="U710" s="3">
        <v>4</v>
      </c>
      <c r="V710" s="3">
        <v>6</v>
      </c>
      <c r="W710" s="3">
        <v>2</v>
      </c>
      <c r="X710" s="3">
        <v>6</v>
      </c>
      <c r="AI710" s="3">
        <f t="shared" si="624"/>
        <v>1.3350221939908802</v>
      </c>
      <c r="AJ710" s="3">
        <f t="shared" si="625"/>
        <v>0.34956378999049698</v>
      </c>
      <c r="AK710" s="4">
        <f t="shared" si="626"/>
        <v>0.90121199400164098</v>
      </c>
      <c r="AL710" s="3">
        <f>SUM(BJ710)</f>
        <v>0.38427028100704702</v>
      </c>
      <c r="AM710" s="3">
        <f>SUM(BK710:BN710)</f>
        <v>1.852499706990782</v>
      </c>
      <c r="AO710" s="3">
        <f t="shared" si="580"/>
        <v>8.3438887124430011E-2</v>
      </c>
      <c r="AP710" s="3">
        <f t="shared" si="581"/>
        <v>4.9937684284356708E-2</v>
      </c>
      <c r="AQ710" s="3">
        <f t="shared" si="582"/>
        <v>0.15020199900027351</v>
      </c>
      <c r="AR710" s="3">
        <f t="shared" si="583"/>
        <v>7.6854056201409407E-2</v>
      </c>
      <c r="AS710" s="3">
        <f t="shared" si="584"/>
        <v>0.10291665038837677</v>
      </c>
      <c r="AT710" s="3">
        <f t="shared" si="620"/>
        <v>1</v>
      </c>
      <c r="AU710" s="9">
        <v>14</v>
      </c>
      <c r="AV710" s="3">
        <v>4</v>
      </c>
      <c r="AW710" s="3">
        <v>2</v>
      </c>
      <c r="AX710" s="3">
        <v>2</v>
      </c>
      <c r="AY710" s="3">
        <v>0</v>
      </c>
      <c r="AZ710" s="3">
        <v>63</v>
      </c>
      <c r="BA710" s="3">
        <v>1</v>
      </c>
      <c r="BB710" s="3">
        <v>0.73487710399785999</v>
      </c>
      <c r="BC710" s="3">
        <v>1</v>
      </c>
      <c r="BD710" s="3">
        <v>0.60023367498070002</v>
      </c>
      <c r="BE710" s="3">
        <v>0.33466629800386699</v>
      </c>
      <c r="BF710" s="3">
        <v>0.40012222100631301</v>
      </c>
      <c r="BG710" s="3">
        <v>0.34956378999049698</v>
      </c>
      <c r="BH710" s="3">
        <v>0.50132918701274298</v>
      </c>
      <c r="BI710" s="3">
        <v>0.399882806988898</v>
      </c>
      <c r="BJ710" s="3">
        <v>0.38427028100704702</v>
      </c>
      <c r="BK710" s="3">
        <v>0.43452157100546102</v>
      </c>
      <c r="BL710" s="3">
        <v>0.53322714599198595</v>
      </c>
      <c r="BM710" s="3">
        <v>0.48336673199082703</v>
      </c>
      <c r="BN710" s="3">
        <v>0.40138425800250799</v>
      </c>
    </row>
    <row r="711" spans="1:75" ht="20">
      <c r="A711" s="3">
        <v>30</v>
      </c>
      <c r="C711" s="3">
        <v>1</v>
      </c>
      <c r="D711" s="15">
        <f t="shared" si="621"/>
        <v>1</v>
      </c>
      <c r="E711" s="3">
        <f t="shared" ref="E711:E712" si="628">IF(OR(AV711=1, AV711=2), 1, 0)</f>
        <v>0</v>
      </c>
      <c r="F711" s="3">
        <f t="shared" si="610"/>
        <v>1</v>
      </c>
      <c r="G711" s="15">
        <v>1</v>
      </c>
      <c r="H711" s="3">
        <v>10</v>
      </c>
      <c r="I711" s="3">
        <v>6</v>
      </c>
      <c r="J711" s="3">
        <v>8</v>
      </c>
      <c r="K711" s="3">
        <v>9</v>
      </c>
      <c r="L711" s="3">
        <v>11</v>
      </c>
      <c r="M711" s="11" t="s">
        <v>98</v>
      </c>
      <c r="N711" s="3">
        <v>6</v>
      </c>
      <c r="O711" s="3">
        <v>4</v>
      </c>
      <c r="P711" s="3">
        <v>6</v>
      </c>
      <c r="Q711" s="3">
        <v>2</v>
      </c>
      <c r="R711" s="3">
        <v>6</v>
      </c>
      <c r="S711" s="3">
        <v>2</v>
      </c>
      <c r="T711" s="3">
        <v>2</v>
      </c>
      <c r="U711" s="3">
        <v>5</v>
      </c>
      <c r="V711" s="3">
        <v>2</v>
      </c>
      <c r="W711" s="3">
        <v>2</v>
      </c>
      <c r="X711" s="3">
        <v>7</v>
      </c>
      <c r="AI711" s="3">
        <f>SUM(BD711:BE711)</f>
        <v>1.1531541069853111</v>
      </c>
      <c r="AJ711" s="3">
        <f>SUM(BF711)</f>
        <v>0.46589934299117802</v>
      </c>
      <c r="AK711" s="3">
        <f>SUM(BG711:BH711)</f>
        <v>0.85086913802660902</v>
      </c>
      <c r="AL711" s="3">
        <f>SUM(BI711:BK711)</f>
        <v>1.634268249996238</v>
      </c>
      <c r="AM711" s="3">
        <f>SUM(BL711:BN711)</f>
        <v>1.3848053120018431</v>
      </c>
      <c r="AO711" s="3">
        <f t="shared" si="580"/>
        <v>0.1153154106985311</v>
      </c>
      <c r="AP711" s="3">
        <f t="shared" si="581"/>
        <v>7.7649890498529675E-2</v>
      </c>
      <c r="AQ711" s="3">
        <f t="shared" si="582"/>
        <v>0.10635864225332613</v>
      </c>
      <c r="AR711" s="3">
        <f t="shared" si="583"/>
        <v>0.18158536111069312</v>
      </c>
      <c r="AS711" s="3">
        <f t="shared" si="584"/>
        <v>0.12589139200016755</v>
      </c>
      <c r="AT711" s="3">
        <f t="shared" si="620"/>
        <v>1</v>
      </c>
      <c r="AU711" s="9">
        <v>14</v>
      </c>
      <c r="AV711" s="3">
        <v>4</v>
      </c>
      <c r="AW711" s="3">
        <v>2</v>
      </c>
      <c r="AX711" s="3">
        <v>2</v>
      </c>
      <c r="AY711" s="3">
        <v>0</v>
      </c>
      <c r="AZ711" s="3">
        <v>29</v>
      </c>
      <c r="BA711" s="3">
        <v>1</v>
      </c>
      <c r="BB711" s="3">
        <v>0.55262913598562502</v>
      </c>
      <c r="BC711" s="3">
        <v>1</v>
      </c>
      <c r="BD711" s="3">
        <v>0.61639294499764197</v>
      </c>
      <c r="BE711" s="3">
        <v>0.53676116198766899</v>
      </c>
      <c r="BF711" s="3">
        <v>0.46589934299117802</v>
      </c>
      <c r="BG711" s="3">
        <v>0.41606487601529801</v>
      </c>
      <c r="BH711" s="3">
        <v>0.434804262011311</v>
      </c>
      <c r="BI711" s="3">
        <v>0.51629362697712999</v>
      </c>
      <c r="BJ711" s="3">
        <v>0.46755145202041598</v>
      </c>
      <c r="BK711" s="3">
        <v>0.65042317099869196</v>
      </c>
      <c r="BL711" s="3">
        <v>0.55110337899532102</v>
      </c>
      <c r="BM711" s="3">
        <v>0.45038115099305198</v>
      </c>
      <c r="BN711" s="3">
        <v>0.38332078201346997</v>
      </c>
    </row>
    <row r="712" spans="1:75" ht="21">
      <c r="A712" s="3">
        <v>31</v>
      </c>
      <c r="C712" s="3">
        <v>1</v>
      </c>
      <c r="D712" s="15">
        <f t="shared" si="621"/>
        <v>1</v>
      </c>
      <c r="E712" s="3">
        <f t="shared" si="628"/>
        <v>0</v>
      </c>
      <c r="F712" s="3">
        <f t="shared" si="610"/>
        <v>1</v>
      </c>
      <c r="G712" s="15">
        <v>1</v>
      </c>
      <c r="H712" s="3">
        <v>26</v>
      </c>
      <c r="I712" s="3">
        <v>6</v>
      </c>
      <c r="J712" s="3">
        <v>13</v>
      </c>
      <c r="K712" s="3">
        <v>9</v>
      </c>
      <c r="L712" s="3">
        <v>19</v>
      </c>
      <c r="M712" s="10" t="s">
        <v>99</v>
      </c>
      <c r="N712" s="3">
        <v>2</v>
      </c>
      <c r="O712" s="3">
        <v>7</v>
      </c>
      <c r="P712" s="3">
        <v>6</v>
      </c>
      <c r="Q712" s="3">
        <v>2</v>
      </c>
      <c r="R712" s="3">
        <v>9</v>
      </c>
      <c r="S712" s="3">
        <v>3</v>
      </c>
      <c r="T712" s="3">
        <v>3</v>
      </c>
      <c r="U712" s="3">
        <v>2</v>
      </c>
      <c r="V712" s="3">
        <v>2</v>
      </c>
      <c r="W712" s="3">
        <v>9</v>
      </c>
      <c r="X712" s="3">
        <v>2</v>
      </c>
      <c r="Y712" s="3">
        <v>2</v>
      </c>
      <c r="Z712" s="3">
        <v>5</v>
      </c>
      <c r="AA712" s="3">
        <v>7</v>
      </c>
      <c r="AB712" s="3">
        <v>3</v>
      </c>
      <c r="AC712" s="3">
        <v>9</v>
      </c>
      <c r="AI712" s="4">
        <f>SUM(BD712:BH712)</f>
        <v>2.385363173001676</v>
      </c>
      <c r="AJ712" s="3">
        <f>SUM(BI712:BJ712)</f>
        <v>1.5684572059835769</v>
      </c>
      <c r="AK712" s="3">
        <f>SUM(BK712:BM712)</f>
        <v>1.6010467820160539</v>
      </c>
      <c r="AL712" s="3">
        <f>SUM(BN712:BP712)</f>
        <v>1.735899958992376</v>
      </c>
      <c r="AM712" s="3">
        <f>SUM(BQ712:BS712)</f>
        <v>2.2865980269853021</v>
      </c>
      <c r="AO712" s="3">
        <f t="shared" si="580"/>
        <v>9.174473742314139E-2</v>
      </c>
      <c r="AP712" s="3">
        <f t="shared" si="581"/>
        <v>0.26140953433059616</v>
      </c>
      <c r="AQ712" s="3">
        <f t="shared" si="582"/>
        <v>0.12315744477046568</v>
      </c>
      <c r="AR712" s="3">
        <f t="shared" si="583"/>
        <v>0.19287777322137512</v>
      </c>
      <c r="AS712" s="3">
        <f t="shared" si="584"/>
        <v>0.1203472645781738</v>
      </c>
      <c r="AT712" s="3">
        <f t="shared" si="620"/>
        <v>1</v>
      </c>
      <c r="AU712" s="9">
        <v>14</v>
      </c>
      <c r="AV712" s="3">
        <v>4</v>
      </c>
      <c r="AW712" s="3">
        <v>2</v>
      </c>
      <c r="AX712" s="3">
        <v>2</v>
      </c>
      <c r="AY712" s="3">
        <v>0</v>
      </c>
      <c r="AZ712" s="3">
        <v>25</v>
      </c>
      <c r="BA712" s="3">
        <v>1</v>
      </c>
      <c r="BB712" s="3">
        <v>0.68689294799696599</v>
      </c>
      <c r="BC712" s="3">
        <v>1</v>
      </c>
      <c r="BD712" s="3">
        <v>0.50050558298244097</v>
      </c>
      <c r="BE712" s="3">
        <v>0.36656224101898199</v>
      </c>
      <c r="BF712" s="3">
        <v>0.417550336977001</v>
      </c>
      <c r="BG712" s="3">
        <v>0.60003832500660703</v>
      </c>
      <c r="BH712" s="3">
        <v>0.500706687016645</v>
      </c>
      <c r="BI712" s="3">
        <v>0.71742239597369895</v>
      </c>
      <c r="BJ712" s="3">
        <v>0.85103481000987802</v>
      </c>
      <c r="BK712" s="3">
        <v>0.73411531900637705</v>
      </c>
      <c r="BL712" s="3">
        <v>0.48344505799468601</v>
      </c>
      <c r="BM712" s="3">
        <v>0.38348640501499098</v>
      </c>
      <c r="BN712" s="3">
        <v>0.68484904497745402</v>
      </c>
      <c r="BO712" s="3">
        <v>0.617147526005283</v>
      </c>
      <c r="BP712" s="3">
        <v>0.43390338800963901</v>
      </c>
      <c r="BQ712" s="3">
        <v>0.55057894097990301</v>
      </c>
      <c r="BR712" s="3">
        <v>0.83425803002319299</v>
      </c>
      <c r="BS712" s="3">
        <v>0.90176105598220602</v>
      </c>
    </row>
    <row r="713" spans="1:75" ht="21">
      <c r="A713" s="3">
        <v>32</v>
      </c>
      <c r="C713" s="3">
        <v>1</v>
      </c>
      <c r="D713" s="15">
        <f t="shared" si="621"/>
        <v>0</v>
      </c>
      <c r="E713" s="3">
        <f t="shared" ref="E713:E714" si="629">IF(OR(AV713=1, AV713=2), 0, 1)</f>
        <v>1</v>
      </c>
      <c r="F713" s="3">
        <f t="shared" si="610"/>
        <v>0</v>
      </c>
      <c r="G713" s="15">
        <v>1</v>
      </c>
      <c r="H713" s="3">
        <v>29</v>
      </c>
      <c r="I713" s="3">
        <v>10</v>
      </c>
      <c r="J713" s="3">
        <v>9</v>
      </c>
      <c r="K713" s="3">
        <v>11</v>
      </c>
      <c r="L713" s="3">
        <v>19</v>
      </c>
      <c r="M713" s="10" t="s">
        <v>100</v>
      </c>
      <c r="N713" s="3">
        <v>2</v>
      </c>
      <c r="O713" s="3">
        <v>8</v>
      </c>
      <c r="P713" s="3">
        <v>6</v>
      </c>
      <c r="Q713" s="3">
        <v>3</v>
      </c>
      <c r="R713" s="3">
        <v>10</v>
      </c>
      <c r="S713" s="3">
        <v>3</v>
      </c>
      <c r="T713" s="3">
        <v>7</v>
      </c>
      <c r="U713" s="3">
        <v>2</v>
      </c>
      <c r="V713" s="3">
        <v>2</v>
      </c>
      <c r="W713" s="3">
        <v>5</v>
      </c>
      <c r="X713" s="3">
        <v>2</v>
      </c>
      <c r="Y713" s="3">
        <v>3</v>
      </c>
      <c r="Z713" s="3">
        <v>6</v>
      </c>
      <c r="AA713" s="3">
        <v>7</v>
      </c>
      <c r="AB713" s="3">
        <v>2</v>
      </c>
      <c r="AC713" s="3">
        <v>10</v>
      </c>
      <c r="AI713" s="4">
        <f>SUM(BD713:BH713)</f>
        <v>2.3189244660024979</v>
      </c>
      <c r="AJ713" s="3">
        <f>SUM(BI713:BJ713)</f>
        <v>1.134282826998968</v>
      </c>
      <c r="AK713" s="3">
        <f>SUM(BK713:BM713)</f>
        <v>1.4524367709818751</v>
      </c>
      <c r="AL713" s="3">
        <f>SUM(BN713:BP713)</f>
        <v>1.4510038760199659</v>
      </c>
      <c r="AM713" s="3">
        <f>SUM(BQ713:BS713)</f>
        <v>1.385445328982313</v>
      </c>
      <c r="AO713" s="3">
        <f t="shared" si="580"/>
        <v>7.9962912620775789E-2</v>
      </c>
      <c r="AP713" s="3">
        <f t="shared" si="581"/>
        <v>0.1134282826998968</v>
      </c>
      <c r="AQ713" s="3">
        <f t="shared" si="582"/>
        <v>0.16138186344243055</v>
      </c>
      <c r="AR713" s="3">
        <f t="shared" si="583"/>
        <v>0.13190944327454235</v>
      </c>
      <c r="AS713" s="3">
        <f t="shared" si="584"/>
        <v>7.2918175209595426E-2</v>
      </c>
      <c r="AT713" s="3">
        <f t="shared" si="620"/>
        <v>1</v>
      </c>
      <c r="AU713" s="9">
        <v>14</v>
      </c>
      <c r="AV713" s="3">
        <v>4</v>
      </c>
      <c r="AW713" s="3">
        <v>2</v>
      </c>
      <c r="AX713" s="3">
        <v>2</v>
      </c>
      <c r="AY713" s="3">
        <v>0</v>
      </c>
      <c r="AZ713" s="3">
        <v>36</v>
      </c>
      <c r="BA713" s="3">
        <v>1</v>
      </c>
      <c r="BB713" s="3">
        <v>0.46851301498827502</v>
      </c>
      <c r="BC713" s="3">
        <v>1</v>
      </c>
      <c r="BD713" s="3">
        <v>0.61759044899372295</v>
      </c>
      <c r="BE713" s="3">
        <v>0.36694118598825298</v>
      </c>
      <c r="BF713" s="3">
        <v>0.41715014600777001</v>
      </c>
      <c r="BG713" s="3">
        <v>0.38328022800851602</v>
      </c>
      <c r="BH713" s="3">
        <v>0.53396245700423595</v>
      </c>
      <c r="BI713" s="3">
        <v>0.68402781599434004</v>
      </c>
      <c r="BJ713" s="3">
        <v>0.450255011004628</v>
      </c>
      <c r="BK713" s="3">
        <v>0.46824802298215201</v>
      </c>
      <c r="BL713" s="3">
        <v>0.53321008899365496</v>
      </c>
      <c r="BM713" s="3">
        <v>0.45097865900606798</v>
      </c>
      <c r="BN713" s="3">
        <v>0.58398760401178096</v>
      </c>
      <c r="BO713" s="3">
        <v>0.434137653006473</v>
      </c>
      <c r="BP713" s="3">
        <v>0.43287861900171198</v>
      </c>
      <c r="BQ713" s="3">
        <v>0.55006321700057004</v>
      </c>
      <c r="BR713" s="3">
        <v>0.43493015499552701</v>
      </c>
      <c r="BS713" s="3">
        <v>0.400451956986216</v>
      </c>
    </row>
    <row r="714" spans="1:75" ht="21">
      <c r="A714" s="3">
        <v>33</v>
      </c>
      <c r="C714" s="3">
        <v>1</v>
      </c>
      <c r="D714" s="15">
        <f t="shared" si="621"/>
        <v>0</v>
      </c>
      <c r="E714" s="3">
        <f t="shared" si="629"/>
        <v>1</v>
      </c>
      <c r="F714" s="3">
        <f t="shared" si="610"/>
        <v>0</v>
      </c>
      <c r="G714" s="15">
        <v>1</v>
      </c>
      <c r="H714" s="3">
        <v>19</v>
      </c>
      <c r="I714" s="3">
        <v>15</v>
      </c>
      <c r="J714" s="3">
        <v>10</v>
      </c>
      <c r="K714" s="3">
        <v>10</v>
      </c>
      <c r="L714" s="3">
        <v>16</v>
      </c>
      <c r="M714" s="10" t="s">
        <v>101</v>
      </c>
      <c r="N714" s="3">
        <v>6</v>
      </c>
      <c r="O714" s="3">
        <v>5</v>
      </c>
      <c r="P714" s="3">
        <v>2</v>
      </c>
      <c r="Q714" s="3">
        <v>6</v>
      </c>
      <c r="R714" s="3">
        <v>3</v>
      </c>
      <c r="S714" s="3">
        <v>2</v>
      </c>
      <c r="T714" s="3">
        <v>6</v>
      </c>
      <c r="U714" s="3">
        <v>4</v>
      </c>
      <c r="V714" s="3">
        <v>2</v>
      </c>
      <c r="W714" s="3">
        <v>2</v>
      </c>
      <c r="X714" s="3">
        <v>6</v>
      </c>
      <c r="Y714" s="3">
        <v>2</v>
      </c>
      <c r="Z714" s="3">
        <v>2</v>
      </c>
      <c r="AA714" s="3">
        <v>6</v>
      </c>
      <c r="AB714" s="3">
        <v>6</v>
      </c>
      <c r="AC714" s="3">
        <v>10</v>
      </c>
      <c r="AI714" s="4">
        <f>SUM(BD714:BG714)</f>
        <v>1.6834618930006371</v>
      </c>
      <c r="AJ714" s="3">
        <f>SUM(BH714:BK714)</f>
        <v>2.4700075039872882</v>
      </c>
      <c r="AK714" s="3">
        <f>SUM(BL714:BN714)</f>
        <v>1.4016527200001281</v>
      </c>
      <c r="AL714" s="3">
        <f>SUM(BO714:BQ714)</f>
        <v>1.285107767005683</v>
      </c>
      <c r="AM714" s="3">
        <f>SUM(BR714:BS714)</f>
        <v>1.284821100998669</v>
      </c>
      <c r="AO714" s="3">
        <f t="shared" si="580"/>
        <v>8.8603257526349316E-2</v>
      </c>
      <c r="AP714" s="3">
        <f t="shared" si="581"/>
        <v>0.16466716693248587</v>
      </c>
      <c r="AQ714" s="3">
        <f t="shared" si="582"/>
        <v>0.1401652720000128</v>
      </c>
      <c r="AR714" s="3">
        <f t="shared" si="583"/>
        <v>0.12851077670056829</v>
      </c>
      <c r="AS714" s="3">
        <f t="shared" si="584"/>
        <v>8.0301318812416811E-2</v>
      </c>
      <c r="AT714" s="3">
        <f t="shared" si="620"/>
        <v>0</v>
      </c>
      <c r="AU714" s="9">
        <v>14</v>
      </c>
      <c r="AV714" s="3">
        <v>4</v>
      </c>
      <c r="AW714" s="3">
        <v>2</v>
      </c>
      <c r="AX714" s="3">
        <v>2</v>
      </c>
      <c r="AY714" s="3">
        <v>0</v>
      </c>
      <c r="AZ714" s="3">
        <v>40</v>
      </c>
      <c r="BA714" s="3">
        <v>1</v>
      </c>
      <c r="BB714" s="3">
        <v>0.50186626499635101</v>
      </c>
      <c r="BC714" s="3">
        <v>0</v>
      </c>
      <c r="BD714" s="3">
        <v>0.49937875900650303</v>
      </c>
      <c r="BE714" s="3">
        <v>0.368128968984819</v>
      </c>
      <c r="BF714" s="3">
        <v>0.348763128014979</v>
      </c>
      <c r="BG714" s="3">
        <v>0.46719103699433601</v>
      </c>
      <c r="BH714" s="3">
        <v>0.51779806500417103</v>
      </c>
      <c r="BI714" s="3">
        <v>0.51811860699672196</v>
      </c>
      <c r="BJ714" s="3">
        <v>0.46629190997919001</v>
      </c>
      <c r="BK714" s="3">
        <v>0.96779892200720496</v>
      </c>
      <c r="BL714" s="3">
        <v>0.41713377900305199</v>
      </c>
      <c r="BM714" s="3">
        <v>0.56780977000016697</v>
      </c>
      <c r="BN714" s="3">
        <v>0.41670917099690902</v>
      </c>
      <c r="BO714" s="3">
        <v>0.43471152300480698</v>
      </c>
      <c r="BP714" s="3">
        <v>0.36653743399074301</v>
      </c>
      <c r="BQ714" s="3">
        <v>0.48385881001013298</v>
      </c>
      <c r="BR714" s="3">
        <v>0.83347246600896996</v>
      </c>
      <c r="BS714" s="3">
        <v>0.45134863498969902</v>
      </c>
    </row>
    <row r="715" spans="1:75" ht="21">
      <c r="A715" s="3">
        <v>34</v>
      </c>
      <c r="C715" s="3">
        <v>1</v>
      </c>
      <c r="D715" s="15">
        <f t="shared" si="621"/>
        <v>1</v>
      </c>
      <c r="E715" s="3">
        <f t="shared" ref="E715:E716" si="630">IF(OR(AV715=1, AV715=2), 1, 0)</f>
        <v>0</v>
      </c>
      <c r="F715" s="3">
        <f t="shared" si="610"/>
        <v>1</v>
      </c>
      <c r="G715" s="15">
        <v>1</v>
      </c>
      <c r="H715" s="3">
        <v>17</v>
      </c>
      <c r="I715" s="3">
        <v>21</v>
      </c>
      <c r="J715" s="3">
        <v>11</v>
      </c>
      <c r="K715" s="3">
        <v>16</v>
      </c>
      <c r="L715" s="3">
        <v>20</v>
      </c>
      <c r="M715" s="10" t="s">
        <v>102</v>
      </c>
      <c r="N715" s="3">
        <v>6</v>
      </c>
      <c r="O715" s="3">
        <v>4</v>
      </c>
      <c r="P715" s="3">
        <v>2</v>
      </c>
      <c r="Q715" s="3">
        <v>5</v>
      </c>
      <c r="R715" s="3">
        <v>3</v>
      </c>
      <c r="S715" s="3">
        <v>3</v>
      </c>
      <c r="T715" s="3">
        <v>8</v>
      </c>
      <c r="U715" s="3">
        <v>7</v>
      </c>
      <c r="V715" s="3">
        <v>2</v>
      </c>
      <c r="W715" s="3">
        <v>3</v>
      </c>
      <c r="X715" s="3">
        <v>6</v>
      </c>
      <c r="Y715" s="3">
        <v>2</v>
      </c>
      <c r="Z715" s="3">
        <v>2</v>
      </c>
      <c r="AA715" s="3">
        <v>12</v>
      </c>
      <c r="AB715" s="3">
        <v>7</v>
      </c>
      <c r="AC715" s="3">
        <v>2</v>
      </c>
      <c r="AD715" s="3">
        <v>3</v>
      </c>
      <c r="AE715" s="3">
        <v>8</v>
      </c>
      <c r="AI715" s="4">
        <f>SUM(BD715:BG715)</f>
        <v>4.4212705919926494</v>
      </c>
      <c r="AJ715" s="3">
        <f>SUM(BH715:BK715)</f>
        <v>1.3847313190053661</v>
      </c>
      <c r="AK715" s="3">
        <f>SUM(BL715:BN715)</f>
        <v>0.951035709993447</v>
      </c>
      <c r="AL715" s="3">
        <f>SUM(BO715:BQ715)</f>
        <v>1.1680230400233971</v>
      </c>
      <c r="AM715" s="3">
        <f>SUM(BR715:BU715)</f>
        <v>1.6849595429957822</v>
      </c>
      <c r="AO715" s="3">
        <f t="shared" si="580"/>
        <v>0.26007474070544995</v>
      </c>
      <c r="AP715" s="3">
        <f t="shared" si="581"/>
        <v>6.5939586619303145E-2</v>
      </c>
      <c r="AQ715" s="3">
        <f t="shared" si="582"/>
        <v>8.6457791817586088E-2</v>
      </c>
      <c r="AR715" s="3">
        <f t="shared" si="583"/>
        <v>7.3001440001462317E-2</v>
      </c>
      <c r="AS715" s="3">
        <f t="shared" si="584"/>
        <v>8.4247977149789113E-2</v>
      </c>
      <c r="AT715" s="3">
        <f t="shared" si="620"/>
        <v>1</v>
      </c>
      <c r="AU715" s="9">
        <v>14</v>
      </c>
      <c r="AV715" s="3">
        <v>4</v>
      </c>
      <c r="AW715" s="3">
        <v>2</v>
      </c>
      <c r="AX715" s="3">
        <v>2</v>
      </c>
      <c r="AY715" s="3">
        <v>0</v>
      </c>
      <c r="AZ715" s="3">
        <v>32</v>
      </c>
      <c r="BA715" s="3">
        <v>1</v>
      </c>
      <c r="BB715" s="3">
        <v>0.78579413300030798</v>
      </c>
      <c r="BC715" s="3">
        <v>1</v>
      </c>
      <c r="BD715" s="3">
        <v>0.71710582100786202</v>
      </c>
      <c r="BE715" s="3">
        <v>0.68342331200256001</v>
      </c>
      <c r="BF715" s="3">
        <v>2.6368616950057899</v>
      </c>
      <c r="BG715" s="3">
        <v>0.38387976397643703</v>
      </c>
      <c r="BH715" s="3">
        <v>0.33416943700285601</v>
      </c>
      <c r="BI715" s="3">
        <v>0.36736648000078198</v>
      </c>
      <c r="BJ715" s="3">
        <v>0.31703694802126797</v>
      </c>
      <c r="BK715" s="3">
        <v>0.36615845398045999</v>
      </c>
      <c r="BL715" s="3">
        <v>0.31702511300682001</v>
      </c>
      <c r="BM715" s="3">
        <v>0.35114351898664597</v>
      </c>
      <c r="BN715" s="3">
        <v>0.28286707799998101</v>
      </c>
      <c r="BO715" s="3">
        <v>0.35036813301849101</v>
      </c>
      <c r="BP715" s="3">
        <v>0.40043916899594401</v>
      </c>
      <c r="BQ715" s="3">
        <v>0.417215738008962</v>
      </c>
      <c r="BR715" s="3">
        <v>0.41732487198896701</v>
      </c>
      <c r="BS715" s="3">
        <v>0.501199750986415</v>
      </c>
      <c r="BT715" s="3">
        <v>0.39969060901785203</v>
      </c>
      <c r="BU715" s="3">
        <v>0.36674431100254801</v>
      </c>
    </row>
    <row r="716" spans="1:75" ht="21">
      <c r="A716" s="3">
        <v>35</v>
      </c>
      <c r="C716" s="3">
        <v>1</v>
      </c>
      <c r="D716" s="15">
        <f t="shared" si="621"/>
        <v>1</v>
      </c>
      <c r="E716" s="3">
        <f t="shared" si="630"/>
        <v>0</v>
      </c>
      <c r="F716" s="3">
        <f t="shared" si="610"/>
        <v>1</v>
      </c>
      <c r="G716" s="15">
        <v>1</v>
      </c>
      <c r="H716" s="3">
        <v>25</v>
      </c>
      <c r="I716" s="3">
        <v>25</v>
      </c>
      <c r="J716" s="3">
        <v>11</v>
      </c>
      <c r="K716" s="3">
        <v>14</v>
      </c>
      <c r="L716" s="3">
        <v>14</v>
      </c>
      <c r="M716" s="10" t="s">
        <v>103</v>
      </c>
      <c r="N716" s="3">
        <v>2</v>
      </c>
      <c r="O716" s="3">
        <v>10</v>
      </c>
      <c r="P716" s="3">
        <v>4</v>
      </c>
      <c r="Q716" s="3">
        <v>3</v>
      </c>
      <c r="R716" s="3">
        <v>6</v>
      </c>
      <c r="S716" s="3">
        <v>3</v>
      </c>
      <c r="T716" s="3">
        <v>3</v>
      </c>
      <c r="U716" s="3">
        <v>10</v>
      </c>
      <c r="V716" s="3">
        <v>2</v>
      </c>
      <c r="W716" s="3">
        <v>7</v>
      </c>
      <c r="X716" s="3">
        <v>2</v>
      </c>
      <c r="Y716" s="3">
        <v>2</v>
      </c>
      <c r="Z716" s="3">
        <v>7</v>
      </c>
      <c r="AA716" s="3">
        <v>6</v>
      </c>
      <c r="AB716" s="3">
        <v>2</v>
      </c>
      <c r="AC716" s="3">
        <v>2</v>
      </c>
      <c r="AD716" s="3">
        <v>4</v>
      </c>
      <c r="AE716" s="3">
        <v>4</v>
      </c>
      <c r="AF716" s="3">
        <v>6</v>
      </c>
      <c r="AG716" s="3">
        <v>4</v>
      </c>
      <c r="AI716" s="4">
        <f>SUM(BD716:BH716)</f>
        <v>2.3031183100247272</v>
      </c>
      <c r="AJ716" s="3">
        <f>SUM(BI716:BM716)</f>
        <v>2.3516093469806929</v>
      </c>
      <c r="AK716" s="3">
        <f>SUM(BN716:BP716)</f>
        <v>1.3021363010047919</v>
      </c>
      <c r="AL716" s="3">
        <f>SUM(BQ716:BT716)</f>
        <v>1.5850291709939461</v>
      </c>
      <c r="AM716" s="3">
        <f>SUM(BU716:BW716)</f>
        <v>1.284315636003156</v>
      </c>
      <c r="AO716" s="3">
        <f t="shared" si="580"/>
        <v>9.212473240098909E-2</v>
      </c>
      <c r="AP716" s="3">
        <f t="shared" si="581"/>
        <v>9.4064373879227711E-2</v>
      </c>
      <c r="AQ716" s="3">
        <f t="shared" si="582"/>
        <v>0.11837602736407199</v>
      </c>
      <c r="AR716" s="3">
        <f t="shared" si="583"/>
        <v>0.11321636935671044</v>
      </c>
      <c r="AS716" s="3">
        <f t="shared" si="584"/>
        <v>9.1736831143082578E-2</v>
      </c>
      <c r="AT716" s="3">
        <f t="shared" si="620"/>
        <v>1</v>
      </c>
      <c r="AU716" s="9">
        <v>14</v>
      </c>
      <c r="AV716" s="3">
        <v>4</v>
      </c>
      <c r="AW716" s="3">
        <v>2</v>
      </c>
      <c r="AX716" s="3">
        <v>2</v>
      </c>
      <c r="AY716" s="3">
        <v>0</v>
      </c>
      <c r="AZ716" s="3">
        <v>16</v>
      </c>
      <c r="BA716" s="3">
        <v>1</v>
      </c>
      <c r="BB716" s="3">
        <v>0.71865351998712801</v>
      </c>
      <c r="BC716" s="3">
        <v>1</v>
      </c>
      <c r="BD716" s="3">
        <v>0.53405458902125202</v>
      </c>
      <c r="BE716" s="3">
        <v>0.38396712698158803</v>
      </c>
      <c r="BF716" s="3">
        <v>0.51692509200074699</v>
      </c>
      <c r="BG716" s="3">
        <v>0.40005411300808102</v>
      </c>
      <c r="BH716" s="3">
        <v>0.46811738901305899</v>
      </c>
      <c r="BI716" s="3">
        <v>0.39944575697882101</v>
      </c>
      <c r="BJ716" s="3">
        <v>0.36650236102286698</v>
      </c>
      <c r="BK716" s="3">
        <v>0.56901146398740798</v>
      </c>
      <c r="BL716" s="3">
        <v>0.54951645599794496</v>
      </c>
      <c r="BM716" s="3">
        <v>0.46713330899365202</v>
      </c>
      <c r="BN716" s="3">
        <v>0.485228956007631</v>
      </c>
      <c r="BO716" s="3">
        <v>0.43275124201318199</v>
      </c>
      <c r="BP716" s="3">
        <v>0.38415610298397901</v>
      </c>
      <c r="BQ716" s="3">
        <v>0.41703625099034902</v>
      </c>
      <c r="BR716" s="3">
        <v>0.40088132102391599</v>
      </c>
      <c r="BS716" s="3">
        <v>0.39959332798025499</v>
      </c>
      <c r="BT716" s="3">
        <v>0.36751827099942602</v>
      </c>
      <c r="BU716" s="3">
        <v>0.31718464801087898</v>
      </c>
      <c r="BV716" s="3">
        <v>0.465975884988438</v>
      </c>
      <c r="BW716" s="3">
        <v>0.50115510300383903</v>
      </c>
    </row>
    <row r="717" spans="1:75" ht="21">
      <c r="A717" s="3">
        <v>36</v>
      </c>
      <c r="C717" s="3">
        <v>1</v>
      </c>
      <c r="D717" s="15">
        <f t="shared" si="621"/>
        <v>0</v>
      </c>
      <c r="E717" s="3">
        <f t="shared" ref="E717:E718" si="631">IF(OR(AV717=1, AV717=2), 0, 1)</f>
        <v>1</v>
      </c>
      <c r="F717" s="3">
        <f t="shared" si="610"/>
        <v>0</v>
      </c>
      <c r="G717" s="15">
        <v>1</v>
      </c>
      <c r="H717" s="3">
        <v>25</v>
      </c>
      <c r="I717" s="3">
        <v>22</v>
      </c>
      <c r="J717" s="3">
        <v>10</v>
      </c>
      <c r="K717" s="3">
        <v>15</v>
      </c>
      <c r="L717" s="3">
        <v>13</v>
      </c>
      <c r="M717" s="10" t="s">
        <v>104</v>
      </c>
      <c r="N717" s="3">
        <v>3</v>
      </c>
      <c r="O717" s="3">
        <v>6</v>
      </c>
      <c r="P717" s="3">
        <v>10</v>
      </c>
      <c r="Q717" s="3">
        <v>2</v>
      </c>
      <c r="R717" s="3">
        <v>4</v>
      </c>
      <c r="S717" s="3">
        <v>3</v>
      </c>
      <c r="T717" s="3">
        <v>3</v>
      </c>
      <c r="U717" s="3">
        <v>6</v>
      </c>
      <c r="V717" s="3">
        <v>3</v>
      </c>
      <c r="W717" s="3">
        <v>7</v>
      </c>
      <c r="X717" s="3">
        <v>2</v>
      </c>
      <c r="Y717" s="3">
        <v>2</v>
      </c>
      <c r="Z717" s="3">
        <v>6</v>
      </c>
      <c r="AA717" s="3">
        <v>6</v>
      </c>
      <c r="AB717" s="3">
        <v>3</v>
      </c>
      <c r="AC717" s="3">
        <v>6</v>
      </c>
      <c r="AD717" s="3">
        <v>5</v>
      </c>
      <c r="AE717" s="3">
        <v>2</v>
      </c>
      <c r="AF717" s="3">
        <v>6</v>
      </c>
      <c r="AI717" s="4">
        <f>SUM(BD717:BH717)</f>
        <v>2.336062180984297</v>
      </c>
      <c r="AJ717" s="3">
        <f>SUM(BI717:BM717)</f>
        <v>2.5362692330090781</v>
      </c>
      <c r="AK717" s="3">
        <f>SUM(BN717:BP717)</f>
        <v>1.350833684991811</v>
      </c>
      <c r="AL717" s="3">
        <f>SUM(BQ717:BS717)</f>
        <v>1.6351517600123762</v>
      </c>
      <c r="AM717" s="3">
        <f>SUM(BT717:BV717)</f>
        <v>1.3348152980033761</v>
      </c>
      <c r="AO717" s="3">
        <f t="shared" si="580"/>
        <v>9.3442487239371874E-2</v>
      </c>
      <c r="AP717" s="3">
        <f t="shared" si="581"/>
        <v>0.11528496513677627</v>
      </c>
      <c r="AQ717" s="3">
        <f t="shared" si="582"/>
        <v>0.13508336849918109</v>
      </c>
      <c r="AR717" s="3">
        <f t="shared" si="583"/>
        <v>0.10901011733415841</v>
      </c>
      <c r="AS717" s="3">
        <f t="shared" si="584"/>
        <v>0.10267809984641355</v>
      </c>
      <c r="AT717" s="3">
        <f t="shared" si="620"/>
        <v>0</v>
      </c>
      <c r="AU717" s="9">
        <v>14</v>
      </c>
      <c r="AV717" s="3">
        <v>4</v>
      </c>
      <c r="AW717" s="3">
        <v>2</v>
      </c>
      <c r="AX717" s="3">
        <v>2</v>
      </c>
      <c r="AY717" s="3">
        <v>0</v>
      </c>
      <c r="AZ717" s="3">
        <v>47</v>
      </c>
      <c r="BA717" s="3">
        <v>1</v>
      </c>
      <c r="BB717" s="3">
        <v>0.76913678701384902</v>
      </c>
      <c r="BC717" s="3">
        <v>0</v>
      </c>
      <c r="BD717" s="3">
        <v>0.53391454898519397</v>
      </c>
      <c r="BE717" s="3">
        <v>0.400130573019851</v>
      </c>
      <c r="BF717" s="3">
        <v>0.35090482898522102</v>
      </c>
      <c r="BG717" s="3">
        <v>0.61696907700388604</v>
      </c>
      <c r="BH717" s="3">
        <v>0.434143152990145</v>
      </c>
      <c r="BI717" s="3">
        <v>0.55132702502305597</v>
      </c>
      <c r="BJ717" s="3">
        <v>0.49931975899380598</v>
      </c>
      <c r="BK717" s="3">
        <v>0.53476507400046103</v>
      </c>
      <c r="BL717" s="3">
        <v>0.46730976199614799</v>
      </c>
      <c r="BM717" s="3">
        <v>0.483547612995607</v>
      </c>
      <c r="BN717" s="3">
        <v>0.46658776700496601</v>
      </c>
      <c r="BO717" s="3">
        <v>0.51714794500730898</v>
      </c>
      <c r="BP717" s="3">
        <v>0.367097972979536</v>
      </c>
      <c r="BQ717" s="3">
        <v>0.50100870302412603</v>
      </c>
      <c r="BR717" s="3">
        <v>0.56783001299481795</v>
      </c>
      <c r="BS717" s="3">
        <v>0.56631304399343196</v>
      </c>
      <c r="BT717" s="3">
        <v>0.51851676299702298</v>
      </c>
      <c r="BU717" s="3">
        <v>0.399116145999869</v>
      </c>
      <c r="BV717" s="3">
        <v>0.41718238900648402</v>
      </c>
    </row>
    <row r="718" spans="1:75" ht="21">
      <c r="A718" s="3">
        <v>37</v>
      </c>
      <c r="C718" s="3">
        <v>1</v>
      </c>
      <c r="D718" s="15">
        <f t="shared" si="621"/>
        <v>0</v>
      </c>
      <c r="E718" s="3">
        <f t="shared" si="631"/>
        <v>1</v>
      </c>
      <c r="F718" s="3">
        <f t="shared" si="610"/>
        <v>0</v>
      </c>
      <c r="G718" s="15">
        <v>1</v>
      </c>
      <c r="H718" s="3">
        <v>26</v>
      </c>
      <c r="I718" s="3">
        <v>13</v>
      </c>
      <c r="J718" s="3">
        <v>8</v>
      </c>
      <c r="K718" s="3">
        <v>14</v>
      </c>
      <c r="L718" s="3">
        <v>20</v>
      </c>
      <c r="M718" s="10" t="s">
        <v>105</v>
      </c>
      <c r="N718" s="3">
        <v>2</v>
      </c>
      <c r="O718" s="3">
        <v>5</v>
      </c>
      <c r="P718" s="3">
        <v>5</v>
      </c>
      <c r="Q718" s="3">
        <v>3</v>
      </c>
      <c r="R718" s="3">
        <v>5</v>
      </c>
      <c r="S718" s="3">
        <v>6</v>
      </c>
      <c r="T718" s="3">
        <v>3</v>
      </c>
      <c r="U718" s="3">
        <v>2</v>
      </c>
      <c r="V718" s="3">
        <v>4</v>
      </c>
      <c r="W718" s="3">
        <v>4</v>
      </c>
      <c r="X718" s="3">
        <v>2</v>
      </c>
      <c r="Y718" s="3">
        <v>2</v>
      </c>
      <c r="Z718" s="3">
        <v>4</v>
      </c>
      <c r="AA718" s="3">
        <v>2</v>
      </c>
      <c r="AB718" s="3">
        <v>2</v>
      </c>
      <c r="AC718" s="3">
        <v>10</v>
      </c>
      <c r="AD718" s="3">
        <v>6</v>
      </c>
      <c r="AE718" s="3">
        <v>5</v>
      </c>
      <c r="AF718" s="3">
        <v>4</v>
      </c>
      <c r="AG718" s="3">
        <v>5</v>
      </c>
      <c r="AI718" s="4">
        <f>SUM(BD718:BI718)</f>
        <v>2.3365233980002791</v>
      </c>
      <c r="AJ718" s="3">
        <f>SUM(BJ718:BM718)</f>
        <v>1.668848042987519</v>
      </c>
      <c r="AK718" s="3">
        <f>SUM(BN718:BP718)</f>
        <v>1.216071203001774</v>
      </c>
      <c r="AL718" s="3">
        <f>SUM(BQ718:BS718)</f>
        <v>1.1356441620155231</v>
      </c>
      <c r="AM718" s="3">
        <f>SUM(BT718:BW718)</f>
        <v>1.8850099720002609</v>
      </c>
      <c r="AO718" s="3">
        <f t="shared" si="580"/>
        <v>8.9866284538472271E-2</v>
      </c>
      <c r="AP718" s="3">
        <f t="shared" si="581"/>
        <v>0.1283729263836553</v>
      </c>
      <c r="AQ718" s="3">
        <f t="shared" si="582"/>
        <v>0.15200890037522174</v>
      </c>
      <c r="AR718" s="3">
        <f t="shared" si="583"/>
        <v>8.1117440143965935E-2</v>
      </c>
      <c r="AS718" s="3">
        <f t="shared" si="584"/>
        <v>9.4250498600013041E-2</v>
      </c>
      <c r="AT718" s="3">
        <f t="shared" si="620"/>
        <v>0</v>
      </c>
      <c r="AU718" s="9">
        <v>14</v>
      </c>
      <c r="AV718" s="3">
        <v>4</v>
      </c>
      <c r="AW718" s="3">
        <v>2</v>
      </c>
      <c r="AX718" s="3">
        <v>2</v>
      </c>
      <c r="AY718" s="3">
        <v>0</v>
      </c>
      <c r="AZ718" s="3">
        <v>69</v>
      </c>
      <c r="BA718" s="3">
        <v>1</v>
      </c>
      <c r="BB718" s="3">
        <v>0.586524739977903</v>
      </c>
      <c r="BC718" s="3">
        <v>0</v>
      </c>
      <c r="BD718" s="3">
        <v>0.584028034005314</v>
      </c>
      <c r="BE718" s="3">
        <v>0.33416455498081599</v>
      </c>
      <c r="BF718" s="3">
        <v>0.38282465899828799</v>
      </c>
      <c r="BG718" s="3">
        <v>0.31803605702589199</v>
      </c>
      <c r="BH718" s="3">
        <v>0.383894456987036</v>
      </c>
      <c r="BI718" s="3">
        <v>0.333575636002933</v>
      </c>
      <c r="BJ718" s="3">
        <v>0.40001972598838598</v>
      </c>
      <c r="BK718" s="3">
        <v>0.467141497007105</v>
      </c>
      <c r="BL718" s="3">
        <v>0.417279823013814</v>
      </c>
      <c r="BM718" s="3">
        <v>0.38440699697821401</v>
      </c>
      <c r="BN718" s="3">
        <v>0.399179380008718</v>
      </c>
      <c r="BO718" s="3">
        <v>0.43425951901008297</v>
      </c>
      <c r="BP718" s="3">
        <v>0.38263230398297299</v>
      </c>
      <c r="BQ718" s="3">
        <v>0.35099597199587101</v>
      </c>
      <c r="BR718" s="3">
        <v>0.41776593500981102</v>
      </c>
      <c r="BS718" s="3">
        <v>0.36688225500984101</v>
      </c>
      <c r="BT718" s="3">
        <v>0.39999624798656402</v>
      </c>
      <c r="BU718" s="3">
        <v>0.53395438400912099</v>
      </c>
      <c r="BV718" s="3">
        <v>0.53473896600189597</v>
      </c>
      <c r="BW718" s="3">
        <v>0.41632037400268002</v>
      </c>
    </row>
    <row r="719" spans="1:75" ht="21">
      <c r="A719" s="3">
        <v>38</v>
      </c>
      <c r="C719" s="3">
        <v>1</v>
      </c>
      <c r="D719" s="15">
        <f t="shared" si="621"/>
        <v>1</v>
      </c>
      <c r="E719" s="3">
        <f t="shared" ref="E719:E720" si="632">IF(OR(AV719=1, AV719=2), 1, 0)</f>
        <v>0</v>
      </c>
      <c r="F719" s="3">
        <f t="shared" si="610"/>
        <v>1</v>
      </c>
      <c r="G719" s="15">
        <v>1</v>
      </c>
      <c r="H719" s="3">
        <v>28</v>
      </c>
      <c r="I719" s="3">
        <v>15</v>
      </c>
      <c r="J719" s="3">
        <v>9</v>
      </c>
      <c r="K719" s="3">
        <v>18</v>
      </c>
      <c r="L719" s="3">
        <v>19</v>
      </c>
      <c r="M719" s="10" t="s">
        <v>106</v>
      </c>
      <c r="N719" s="3">
        <v>3</v>
      </c>
      <c r="O719" s="3">
        <v>8</v>
      </c>
      <c r="P719" s="3">
        <v>9</v>
      </c>
      <c r="Q719" s="3">
        <v>2</v>
      </c>
      <c r="R719" s="3">
        <v>6</v>
      </c>
      <c r="S719" s="3">
        <v>3</v>
      </c>
      <c r="T719" s="3">
        <v>2</v>
      </c>
      <c r="U719" s="3">
        <v>6</v>
      </c>
      <c r="V719" s="3">
        <v>4</v>
      </c>
      <c r="W719" s="3">
        <v>2</v>
      </c>
      <c r="X719" s="3">
        <v>2</v>
      </c>
      <c r="Y719" s="3">
        <v>5</v>
      </c>
      <c r="Z719" s="3">
        <v>2</v>
      </c>
      <c r="AA719" s="3">
        <v>2</v>
      </c>
      <c r="AB719" s="3">
        <v>7</v>
      </c>
      <c r="AC719" s="3">
        <v>7</v>
      </c>
      <c r="AD719" s="3">
        <v>5</v>
      </c>
      <c r="AE719" s="3">
        <v>2</v>
      </c>
      <c r="AF719" s="3">
        <v>2</v>
      </c>
      <c r="AG719" s="3">
        <v>10</v>
      </c>
      <c r="AI719" s="4">
        <f>SUM(BD719:BH719)</f>
        <v>2.3195308800204639</v>
      </c>
      <c r="AJ719" s="3">
        <f>SUM(BI719:BL719)</f>
        <v>2.3019774549757108</v>
      </c>
      <c r="AK719" s="3">
        <f>SUM(BM719:BO719)</f>
        <v>1.067773540999041</v>
      </c>
      <c r="AL719" s="3">
        <f>SUM(BP719:BS719)</f>
        <v>1.4849151940143182</v>
      </c>
      <c r="AM719" s="3">
        <f>SUM(BT719:BW719)</f>
        <v>1.5520921050047018</v>
      </c>
      <c r="AO719" s="3">
        <f t="shared" si="580"/>
        <v>8.2840388572159432E-2</v>
      </c>
      <c r="AP719" s="3">
        <f t="shared" si="581"/>
        <v>0.15346516366504739</v>
      </c>
      <c r="AQ719" s="3">
        <f t="shared" si="582"/>
        <v>0.118641504555449</v>
      </c>
      <c r="AR719" s="3">
        <f t="shared" si="583"/>
        <v>8.2495288556351007E-2</v>
      </c>
      <c r="AS719" s="3">
        <f t="shared" si="584"/>
        <v>8.1689058158142203E-2</v>
      </c>
      <c r="AT719" s="3">
        <f t="shared" si="620"/>
        <v>1</v>
      </c>
      <c r="AU719" s="9">
        <v>14</v>
      </c>
      <c r="AV719" s="3">
        <v>4</v>
      </c>
      <c r="AW719" s="3">
        <v>2</v>
      </c>
      <c r="AX719" s="3">
        <v>2</v>
      </c>
      <c r="AY719" s="3">
        <v>0</v>
      </c>
      <c r="AZ719" s="3">
        <v>71</v>
      </c>
      <c r="BA719" s="3">
        <v>1</v>
      </c>
      <c r="BB719" s="3">
        <v>0.56869866099441402</v>
      </c>
      <c r="BC719" s="3">
        <v>1</v>
      </c>
      <c r="BD719" s="3">
        <v>0.56693528502364599</v>
      </c>
      <c r="BE719" s="3">
        <v>0.35036593998665899</v>
      </c>
      <c r="BF719" s="3">
        <v>0.41717894599423699</v>
      </c>
      <c r="BG719" s="3">
        <v>0.38387427700217802</v>
      </c>
      <c r="BH719" s="3">
        <v>0.60117643201374404</v>
      </c>
      <c r="BI719" s="3">
        <v>0.83463773198309299</v>
      </c>
      <c r="BJ719" s="3">
        <v>0.43274020001990698</v>
      </c>
      <c r="BK719" s="3">
        <v>0.41761590799433101</v>
      </c>
      <c r="BL719" s="3">
        <v>0.61698361497837995</v>
      </c>
      <c r="BM719" s="3">
        <v>0.31810439500259202</v>
      </c>
      <c r="BN719" s="3">
        <v>0.432928074005758</v>
      </c>
      <c r="BO719" s="3">
        <v>0.31674107199069101</v>
      </c>
      <c r="BP719" s="3">
        <v>0.30128701301873601</v>
      </c>
      <c r="BQ719" s="3">
        <v>0.43354715398163501</v>
      </c>
      <c r="BR719" s="3">
        <v>0.36645367601886297</v>
      </c>
      <c r="BS719" s="3">
        <v>0.38362735099508399</v>
      </c>
      <c r="BT719" s="3">
        <v>0.36703381399274798</v>
      </c>
      <c r="BU719" s="3">
        <v>0.48437585000647199</v>
      </c>
      <c r="BV719" s="3">
        <v>0.31655898300232299</v>
      </c>
      <c r="BW719" s="3">
        <v>0.384123458003159</v>
      </c>
    </row>
    <row r="720" spans="1:75" ht="21">
      <c r="A720" s="3">
        <v>39</v>
      </c>
      <c r="C720" s="3">
        <v>1</v>
      </c>
      <c r="D720" s="15">
        <f t="shared" si="621"/>
        <v>1</v>
      </c>
      <c r="E720" s="3">
        <f t="shared" si="632"/>
        <v>0</v>
      </c>
      <c r="F720" s="3">
        <f t="shared" si="610"/>
        <v>1</v>
      </c>
      <c r="G720" s="15">
        <v>1</v>
      </c>
      <c r="H720" s="3">
        <v>24</v>
      </c>
      <c r="I720" s="3">
        <v>16</v>
      </c>
      <c r="J720" s="3">
        <v>9</v>
      </c>
      <c r="K720" s="3">
        <v>8</v>
      </c>
      <c r="L720" s="3">
        <v>12</v>
      </c>
      <c r="M720" s="10" t="s">
        <v>107</v>
      </c>
      <c r="N720" s="3">
        <v>3</v>
      </c>
      <c r="O720" s="3">
        <v>6</v>
      </c>
      <c r="P720" s="3">
        <v>8</v>
      </c>
      <c r="Q720" s="3">
        <v>2</v>
      </c>
      <c r="R720" s="3">
        <v>5</v>
      </c>
      <c r="S720" s="3">
        <v>3</v>
      </c>
      <c r="T720" s="3">
        <v>2</v>
      </c>
      <c r="U720" s="3">
        <v>4</v>
      </c>
      <c r="V720" s="3">
        <v>7</v>
      </c>
      <c r="W720" s="3">
        <v>2</v>
      </c>
      <c r="X720" s="3">
        <v>2</v>
      </c>
      <c r="Y720" s="3">
        <v>5</v>
      </c>
      <c r="Z720" s="3">
        <v>2</v>
      </c>
      <c r="AA720" s="3">
        <v>2</v>
      </c>
      <c r="AB720" s="3">
        <v>4</v>
      </c>
      <c r="AC720" s="3">
        <v>5</v>
      </c>
      <c r="AD720" s="3">
        <v>2</v>
      </c>
      <c r="AE720" s="3">
        <v>5</v>
      </c>
      <c r="AI720" s="4">
        <f>SUM(BD720:BH720)</f>
        <v>2.1854629990120862</v>
      </c>
      <c r="AJ720" s="3">
        <f>SUM(BI720:BL720)</f>
        <v>1.669394521013599</v>
      </c>
      <c r="AK720" s="3">
        <f>SUM(BM720:BO720)</f>
        <v>1.000249384989728</v>
      </c>
      <c r="AL720" s="3">
        <f>SUM(BP720:BR720)</f>
        <v>1.052103902999078</v>
      </c>
      <c r="AM720" s="3">
        <f>SUM(BS720:BU720)</f>
        <v>1.233035868994192</v>
      </c>
      <c r="AO720" s="3">
        <f t="shared" si="580"/>
        <v>9.1060958292170258E-2</v>
      </c>
      <c r="AP720" s="3">
        <f t="shared" si="581"/>
        <v>0.10433715756334994</v>
      </c>
      <c r="AQ720" s="3">
        <f t="shared" si="582"/>
        <v>0.11113882055441422</v>
      </c>
      <c r="AR720" s="3">
        <f t="shared" si="583"/>
        <v>0.13151298787488475</v>
      </c>
      <c r="AS720" s="3">
        <f t="shared" si="584"/>
        <v>0.10275298908284934</v>
      </c>
      <c r="AT720" s="3">
        <f t="shared" si="620"/>
        <v>1</v>
      </c>
      <c r="AU720" s="9">
        <v>14</v>
      </c>
      <c r="AV720" s="3">
        <v>4</v>
      </c>
      <c r="AW720" s="3">
        <v>2</v>
      </c>
      <c r="AX720" s="3">
        <v>2</v>
      </c>
      <c r="AY720" s="3">
        <v>0</v>
      </c>
      <c r="AZ720" s="3">
        <v>31</v>
      </c>
      <c r="BA720" s="3">
        <v>1</v>
      </c>
      <c r="BB720" s="3">
        <v>0.51996381097706001</v>
      </c>
      <c r="BC720" s="3">
        <v>1</v>
      </c>
      <c r="BD720" s="3">
        <v>0.617033109010662</v>
      </c>
      <c r="BE720" s="3">
        <v>0.38370788301108399</v>
      </c>
      <c r="BF720" s="3">
        <v>0.31766830798005602</v>
      </c>
      <c r="BG720" s="3">
        <v>0.41710566001711402</v>
      </c>
      <c r="BH720" s="3">
        <v>0.44994803899316999</v>
      </c>
      <c r="BI720" s="3">
        <v>0.41704022799967699</v>
      </c>
      <c r="BJ720" s="3">
        <v>0.50055504101328496</v>
      </c>
      <c r="BK720" s="3">
        <v>0.38390697498107301</v>
      </c>
      <c r="BL720" s="3">
        <v>0.36789227701956401</v>
      </c>
      <c r="BM720" s="3">
        <v>0.31584744597785103</v>
      </c>
      <c r="BN720" s="3">
        <v>0.383955287019489</v>
      </c>
      <c r="BO720" s="3">
        <v>0.30044665199238801</v>
      </c>
      <c r="BP720" s="3">
        <v>0.35173634899547301</v>
      </c>
      <c r="BQ720" s="3">
        <v>0.31562945799669201</v>
      </c>
      <c r="BR720" s="3">
        <v>0.384738096006913</v>
      </c>
      <c r="BS720" s="3">
        <v>0.400005240982864</v>
      </c>
      <c r="BT720" s="3">
        <v>0.332446485001128</v>
      </c>
      <c r="BU720" s="3">
        <v>0.50058414301020004</v>
      </c>
    </row>
    <row r="721" spans="1:74" ht="21">
      <c r="A721" s="3">
        <v>40</v>
      </c>
      <c r="C721" s="3">
        <v>1</v>
      </c>
      <c r="D721" s="15">
        <f t="shared" si="621"/>
        <v>0</v>
      </c>
      <c r="E721" s="3">
        <f t="shared" ref="E721" si="633">IF(OR(AV721=1, AV721=2), 0, 1)</f>
        <v>1</v>
      </c>
      <c r="F721" s="3">
        <f t="shared" si="610"/>
        <v>0</v>
      </c>
      <c r="G721" s="15">
        <v>1</v>
      </c>
      <c r="H721" s="3">
        <v>29</v>
      </c>
      <c r="I721" s="3">
        <v>18</v>
      </c>
      <c r="J721" s="3">
        <v>9</v>
      </c>
      <c r="K721" s="3">
        <v>11</v>
      </c>
      <c r="L721" s="3">
        <v>11</v>
      </c>
      <c r="M721" s="10" t="s">
        <v>108</v>
      </c>
      <c r="N721" s="3">
        <v>3</v>
      </c>
      <c r="O721" s="3">
        <v>11</v>
      </c>
      <c r="P721" s="3">
        <v>8</v>
      </c>
      <c r="Q721" s="3">
        <v>2</v>
      </c>
      <c r="R721" s="3">
        <v>5</v>
      </c>
      <c r="S721" s="3">
        <v>3</v>
      </c>
      <c r="T721" s="3">
        <v>2</v>
      </c>
      <c r="U721" s="3">
        <v>7</v>
      </c>
      <c r="V721" s="3">
        <v>3</v>
      </c>
      <c r="W721" s="3">
        <v>3</v>
      </c>
      <c r="X721" s="3">
        <v>2</v>
      </c>
      <c r="Y721" s="3">
        <v>2</v>
      </c>
      <c r="Z721" s="3">
        <v>5</v>
      </c>
      <c r="AA721" s="3">
        <v>2</v>
      </c>
      <c r="AB721" s="3">
        <v>3</v>
      </c>
      <c r="AC721" s="3">
        <v>6</v>
      </c>
      <c r="AD721" s="3">
        <v>5</v>
      </c>
      <c r="AE721" s="3">
        <v>2</v>
      </c>
      <c r="AF721" s="3">
        <v>4</v>
      </c>
      <c r="AI721" s="4">
        <f>SUM(BD721:BH721)</f>
        <v>2.2358240920002554</v>
      </c>
      <c r="AJ721" s="3">
        <f>SUM(BI721:BM721)</f>
        <v>1.919363963999783</v>
      </c>
      <c r="AK721" s="3">
        <f>SUM(BN721:BP721)</f>
        <v>1.1836506250256191</v>
      </c>
      <c r="AL721" s="3">
        <f>SUM(BQ721:BS721)</f>
        <v>1.134583348000886</v>
      </c>
      <c r="AM721" s="3">
        <f>SUM(BT721:BV721)</f>
        <v>1.085521475994027</v>
      </c>
      <c r="AO721" s="3">
        <f t="shared" si="580"/>
        <v>7.7097382482767429E-2</v>
      </c>
      <c r="AP721" s="3">
        <f t="shared" si="581"/>
        <v>0.10663133133332128</v>
      </c>
      <c r="AQ721" s="3">
        <f t="shared" si="582"/>
        <v>0.13151673611395767</v>
      </c>
      <c r="AR721" s="3">
        <f t="shared" si="583"/>
        <v>0.10314394072735328</v>
      </c>
      <c r="AS721" s="3">
        <f t="shared" si="584"/>
        <v>9.868377054491155E-2</v>
      </c>
      <c r="AT721" s="3">
        <f t="shared" si="620"/>
        <v>1</v>
      </c>
      <c r="AU721" s="9">
        <v>14</v>
      </c>
      <c r="AV721" s="3">
        <v>4</v>
      </c>
      <c r="AW721" s="3">
        <v>2</v>
      </c>
      <c r="AX721" s="3">
        <v>2</v>
      </c>
      <c r="AY721" s="3">
        <v>0</v>
      </c>
      <c r="AZ721" s="3">
        <v>37</v>
      </c>
      <c r="BA721" s="3">
        <v>1</v>
      </c>
      <c r="BB721" s="3">
        <v>0.50239244801923599</v>
      </c>
      <c r="BC721" s="3">
        <v>1</v>
      </c>
      <c r="BD721" s="3">
        <v>0.50024478600244005</v>
      </c>
      <c r="BE721" s="3">
        <v>0.350677787006134</v>
      </c>
      <c r="BF721" s="3">
        <v>0.45115316499141001</v>
      </c>
      <c r="BG721" s="3">
        <v>0.43372982100117902</v>
      </c>
      <c r="BH721" s="3">
        <v>0.50001853299909205</v>
      </c>
      <c r="BI721" s="3">
        <v>0.466251152014592</v>
      </c>
      <c r="BJ721" s="3">
        <v>0.333929465996334</v>
      </c>
      <c r="BK721" s="3">
        <v>0.38350200600689199</v>
      </c>
      <c r="BL721" s="3">
        <v>0.40103716799057998</v>
      </c>
      <c r="BM721" s="3">
        <v>0.33464417199138502</v>
      </c>
      <c r="BN721" s="3">
        <v>0.39986575601506003</v>
      </c>
      <c r="BO721" s="3">
        <v>0.43343432599795001</v>
      </c>
      <c r="BP721" s="3">
        <v>0.35035054301260898</v>
      </c>
      <c r="BQ721" s="3">
        <v>0.41804568099905698</v>
      </c>
      <c r="BR721" s="3">
        <v>0.38262526597827601</v>
      </c>
      <c r="BS721" s="3">
        <v>0.33391240102355302</v>
      </c>
      <c r="BT721" s="3">
        <v>0.33475851299590398</v>
      </c>
      <c r="BU721" s="3">
        <v>0.36613495397614298</v>
      </c>
      <c r="BV721" s="3">
        <v>0.38462800902198002</v>
      </c>
    </row>
    <row r="722" spans="1:74" ht="21">
      <c r="A722" s="3">
        <v>101</v>
      </c>
      <c r="C722" s="3">
        <v>0</v>
      </c>
      <c r="D722" s="15">
        <f t="shared" si="621"/>
        <v>1</v>
      </c>
      <c r="E722" s="3">
        <v>0</v>
      </c>
      <c r="F722" s="3">
        <f t="shared" si="610"/>
        <v>0</v>
      </c>
      <c r="G722" s="15">
        <f>IF(AV722&lt;2.5, 0, 1)</f>
        <v>1</v>
      </c>
      <c r="H722" s="3">
        <v>12</v>
      </c>
      <c r="I722" s="3">
        <v>8</v>
      </c>
      <c r="J722" s="3">
        <v>8</v>
      </c>
      <c r="K722" s="3">
        <v>10</v>
      </c>
      <c r="L722" s="3">
        <v>6</v>
      </c>
      <c r="M722" s="10" t="s">
        <v>48</v>
      </c>
      <c r="N722" s="3">
        <v>7</v>
      </c>
      <c r="O722" s="3">
        <v>2</v>
      </c>
      <c r="P722" s="3">
        <v>3</v>
      </c>
      <c r="Q722" s="3">
        <v>8</v>
      </c>
      <c r="R722" s="3">
        <v>2</v>
      </c>
      <c r="S722" s="3">
        <v>6</v>
      </c>
      <c r="T722" s="3">
        <v>2</v>
      </c>
      <c r="U722" s="3">
        <v>8</v>
      </c>
      <c r="V722" s="3">
        <v>6</v>
      </c>
      <c r="AI722" s="3">
        <f>SUM(BD722:BF722)</f>
        <v>1.818990269006461</v>
      </c>
      <c r="AJ722" s="3">
        <f>SUM(BG722)</f>
        <v>0.46724254600121601</v>
      </c>
      <c r="AK722" s="3">
        <f>SUM(BH722, BI722)</f>
        <v>1.4342136390041551</v>
      </c>
      <c r="AL722" s="3">
        <f>SUM(BJ722:BK722)</f>
        <v>1.21718833700288</v>
      </c>
      <c r="AM722" s="3">
        <f>SUM(BL722)</f>
        <v>0.85110955100390095</v>
      </c>
      <c r="AO722" s="3">
        <f t="shared" ref="AO722:AO790" si="634">AI722/H722</f>
        <v>0.15158252241720507</v>
      </c>
      <c r="AP722" s="3">
        <f t="shared" ref="AP722:AP790" si="635">AJ722/I722</f>
        <v>5.8405318250152001E-2</v>
      </c>
      <c r="AQ722" s="3">
        <f t="shared" ref="AQ722:AQ790" si="636">AK722/J722</f>
        <v>0.17927670487551939</v>
      </c>
      <c r="AR722" s="3">
        <f t="shared" ref="AR722:AR790" si="637">AL722/K722</f>
        <v>0.12171883370028799</v>
      </c>
      <c r="AS722" s="3">
        <f t="shared" ref="AS722:AS790" si="638">AM722/L722</f>
        <v>0.14185159183398349</v>
      </c>
      <c r="AT722" s="3">
        <f t="shared" si="620"/>
        <v>1</v>
      </c>
      <c r="AU722" s="9">
        <v>14</v>
      </c>
      <c r="AV722" s="3">
        <v>4</v>
      </c>
      <c r="AW722" s="3">
        <v>2</v>
      </c>
      <c r="AX722" s="3">
        <v>2</v>
      </c>
      <c r="AY722" s="3">
        <v>0</v>
      </c>
      <c r="AZ722" s="3">
        <v>6</v>
      </c>
      <c r="BA722" s="3">
        <v>1</v>
      </c>
      <c r="BB722" s="3">
        <v>0.65207433997420505</v>
      </c>
      <c r="BC722" s="3">
        <v>1</v>
      </c>
      <c r="BD722" s="3">
        <v>0.80003509399830297</v>
      </c>
      <c r="BE722" s="3">
        <v>0.56734793400391903</v>
      </c>
      <c r="BF722" s="3">
        <v>0.45160724100423899</v>
      </c>
      <c r="BG722" s="3">
        <v>0.46724254600121601</v>
      </c>
      <c r="BH722" s="3">
        <v>0.83384706199285497</v>
      </c>
      <c r="BI722" s="3">
        <v>0.60036657701130003</v>
      </c>
      <c r="BJ722" s="3">
        <v>0.75036481200368099</v>
      </c>
      <c r="BK722" s="3">
        <v>0.46682352499919899</v>
      </c>
      <c r="BL722" s="3">
        <v>0.85110955100390095</v>
      </c>
    </row>
    <row r="723" spans="1:74" ht="21">
      <c r="A723" s="3">
        <v>102</v>
      </c>
      <c r="C723" s="3">
        <v>0</v>
      </c>
      <c r="D723" s="15">
        <f t="shared" si="621"/>
        <v>1</v>
      </c>
      <c r="E723" s="3">
        <v>0</v>
      </c>
      <c r="F723" s="3">
        <f t="shared" si="610"/>
        <v>0</v>
      </c>
      <c r="G723" s="15">
        <f>IF(AV723&gt;2.5, 0, 1)</f>
        <v>0</v>
      </c>
      <c r="H723" s="3">
        <v>12</v>
      </c>
      <c r="I723" s="3">
        <v>8</v>
      </c>
      <c r="J723" s="3">
        <v>6</v>
      </c>
      <c r="K723" s="3">
        <v>7</v>
      </c>
      <c r="L723" s="3">
        <v>9</v>
      </c>
      <c r="M723" s="10" t="s">
        <v>109</v>
      </c>
      <c r="N723" s="3">
        <v>7</v>
      </c>
      <c r="O723" s="3">
        <v>2</v>
      </c>
      <c r="P723" s="3">
        <v>3</v>
      </c>
      <c r="Q723" s="3">
        <v>8</v>
      </c>
      <c r="R723" s="3">
        <v>2</v>
      </c>
      <c r="S723" s="3">
        <v>4</v>
      </c>
      <c r="T723" s="3">
        <v>2</v>
      </c>
      <c r="U723" s="3">
        <v>5</v>
      </c>
      <c r="V723" s="3">
        <v>3</v>
      </c>
      <c r="W723" s="3">
        <v>6</v>
      </c>
      <c r="AI723" s="3">
        <f>SUM(BD723:BF723)</f>
        <v>0</v>
      </c>
      <c r="AJ723" s="3">
        <f>SUM(BG723)</f>
        <v>0</v>
      </c>
      <c r="AK723" s="3">
        <f>SUM(BH723, BI723)</f>
        <v>0</v>
      </c>
      <c r="AL723" s="3">
        <f>SUM(BJ723:BK723)</f>
        <v>0</v>
      </c>
      <c r="AM723" s="3">
        <f>SUM(BL723:BM723)</f>
        <v>0</v>
      </c>
      <c r="AO723" s="3">
        <f t="shared" si="634"/>
        <v>0</v>
      </c>
      <c r="AP723" s="3">
        <f t="shared" si="635"/>
        <v>0</v>
      </c>
      <c r="AQ723" s="3">
        <f t="shared" si="636"/>
        <v>0</v>
      </c>
      <c r="AR723" s="3">
        <f t="shared" si="637"/>
        <v>0</v>
      </c>
      <c r="AS723" s="3">
        <f t="shared" si="638"/>
        <v>0</v>
      </c>
      <c r="AT723" s="3">
        <f t="shared" si="620"/>
        <v>0</v>
      </c>
      <c r="AU723" s="9">
        <v>14</v>
      </c>
      <c r="AV723" s="3">
        <v>4</v>
      </c>
      <c r="AW723" s="3">
        <v>2</v>
      </c>
      <c r="AX723" s="3">
        <v>2</v>
      </c>
    </row>
    <row r="724" spans="1:74" ht="21">
      <c r="A724" s="3">
        <v>103</v>
      </c>
      <c r="C724" s="3">
        <v>0</v>
      </c>
      <c r="D724" s="15">
        <f t="shared" si="621"/>
        <v>1</v>
      </c>
      <c r="E724" s="3">
        <v>0</v>
      </c>
      <c r="F724" s="3">
        <f t="shared" si="610"/>
        <v>0</v>
      </c>
      <c r="G724" s="15">
        <f>IF(AV724&gt;2.5, 0, 1)</f>
        <v>0</v>
      </c>
      <c r="H724" s="3">
        <v>19</v>
      </c>
      <c r="I724" s="3">
        <v>4</v>
      </c>
      <c r="J724" s="3">
        <v>7</v>
      </c>
      <c r="K724" s="3">
        <v>7</v>
      </c>
      <c r="L724" s="3">
        <v>11</v>
      </c>
      <c r="M724" s="10" t="s">
        <v>110</v>
      </c>
      <c r="N724" s="3">
        <v>7</v>
      </c>
      <c r="O724" s="3">
        <v>3</v>
      </c>
      <c r="P724" s="3">
        <v>2</v>
      </c>
      <c r="Q724" s="3">
        <v>7</v>
      </c>
      <c r="R724" s="3">
        <v>4</v>
      </c>
      <c r="S724" s="3">
        <v>2</v>
      </c>
      <c r="T724" s="3">
        <v>5</v>
      </c>
      <c r="U724" s="3">
        <v>2</v>
      </c>
      <c r="V724" s="3">
        <v>5</v>
      </c>
      <c r="W724" s="3">
        <v>3</v>
      </c>
      <c r="X724" s="3">
        <v>8</v>
      </c>
      <c r="AI724" s="3">
        <f>SUM(BD724:BG724)</f>
        <v>0</v>
      </c>
      <c r="AJ724" s="3">
        <f>SUM(BH724)</f>
        <v>0</v>
      </c>
      <c r="AK724" s="3">
        <f>SUM(BJ724, BI724)</f>
        <v>0</v>
      </c>
      <c r="AL724" s="3">
        <f>SUM(BK724:BL724)</f>
        <v>0</v>
      </c>
      <c r="AM724" s="3">
        <f>SUM(BM724, BN724)</f>
        <v>0</v>
      </c>
      <c r="AO724" s="3">
        <f t="shared" si="634"/>
        <v>0</v>
      </c>
      <c r="AP724" s="3">
        <f t="shared" si="635"/>
        <v>0</v>
      </c>
      <c r="AQ724" s="3">
        <f t="shared" si="636"/>
        <v>0</v>
      </c>
      <c r="AR724" s="3">
        <f t="shared" si="637"/>
        <v>0</v>
      </c>
      <c r="AS724" s="3">
        <f t="shared" si="638"/>
        <v>0</v>
      </c>
      <c r="AT724" s="3">
        <f t="shared" si="620"/>
        <v>0</v>
      </c>
      <c r="AU724" s="9">
        <v>14</v>
      </c>
      <c r="AV724" s="3">
        <v>4</v>
      </c>
      <c r="AW724" s="3">
        <v>2</v>
      </c>
      <c r="AX724" s="3">
        <v>2</v>
      </c>
    </row>
    <row r="725" spans="1:74" ht="21">
      <c r="A725" s="3">
        <v>104</v>
      </c>
      <c r="C725" s="3">
        <v>0</v>
      </c>
      <c r="D725" s="15">
        <f t="shared" si="621"/>
        <v>1</v>
      </c>
      <c r="E725" s="3">
        <v>0</v>
      </c>
      <c r="F725" s="3">
        <f t="shared" si="610"/>
        <v>0</v>
      </c>
      <c r="G725" s="15">
        <f t="shared" ref="G725" si="639">IF(AV725&lt;2.5, 0, 1)</f>
        <v>1</v>
      </c>
      <c r="H725" s="3">
        <v>16</v>
      </c>
      <c r="I725" s="3">
        <v>5</v>
      </c>
      <c r="J725" s="3">
        <v>8</v>
      </c>
      <c r="K725" s="3">
        <v>4</v>
      </c>
      <c r="L725" s="3">
        <v>11</v>
      </c>
      <c r="M725" s="10" t="s">
        <v>49</v>
      </c>
      <c r="N725" s="3">
        <v>7</v>
      </c>
      <c r="O725" s="3">
        <v>3</v>
      </c>
      <c r="P725" s="3">
        <v>2</v>
      </c>
      <c r="Q725" s="3">
        <v>4</v>
      </c>
      <c r="R725" s="3">
        <v>5</v>
      </c>
      <c r="S725" s="3">
        <v>2</v>
      </c>
      <c r="T725" s="3">
        <v>6</v>
      </c>
      <c r="U725" s="3">
        <v>2</v>
      </c>
      <c r="V725" s="3">
        <v>2</v>
      </c>
      <c r="W725" s="3">
        <v>3</v>
      </c>
      <c r="X725" s="3">
        <v>2</v>
      </c>
      <c r="Y725" s="3">
        <v>6</v>
      </c>
      <c r="AI725" s="3">
        <f>SUM(BD725:BG725)</f>
        <v>2.2854784129885939</v>
      </c>
      <c r="AJ725" s="3">
        <f>SUM(BH725)</f>
        <v>0.55055726898717605</v>
      </c>
      <c r="AK725" s="3">
        <f>SUM(BJ725, BI725)</f>
        <v>1.88544353202451</v>
      </c>
      <c r="AL725" s="3">
        <f>SUM(BK725:BL725)</f>
        <v>1.1010297469911161</v>
      </c>
      <c r="AM725" s="3">
        <f>SUM(BM725:BO725)</f>
        <v>1.6695363390026601</v>
      </c>
      <c r="AO725" s="3">
        <f t="shared" si="634"/>
        <v>0.14284240081178712</v>
      </c>
      <c r="AP725" s="3">
        <f t="shared" si="635"/>
        <v>0.11011145379743521</v>
      </c>
      <c r="AQ725" s="3">
        <f t="shared" si="636"/>
        <v>0.23568044150306375</v>
      </c>
      <c r="AR725" s="3">
        <f t="shared" si="637"/>
        <v>0.27525743674777903</v>
      </c>
      <c r="AS725" s="3">
        <f t="shared" si="638"/>
        <v>0.15177603081842364</v>
      </c>
      <c r="AT725" s="3">
        <f t="shared" si="620"/>
        <v>0</v>
      </c>
      <c r="AU725" s="9">
        <v>14</v>
      </c>
      <c r="AV725" s="3">
        <v>4</v>
      </c>
      <c r="AW725" s="3">
        <v>2</v>
      </c>
      <c r="AX725" s="3">
        <v>2</v>
      </c>
      <c r="AY725" s="3">
        <v>0</v>
      </c>
      <c r="AZ725" s="3">
        <v>4</v>
      </c>
      <c r="BA725" s="3">
        <v>1</v>
      </c>
      <c r="BB725" s="3">
        <v>0.50216178499977104</v>
      </c>
      <c r="BC725" s="3">
        <v>0</v>
      </c>
      <c r="BD725" s="3">
        <v>0.71710132897714995</v>
      </c>
      <c r="BE725" s="3">
        <v>0.66675074101658505</v>
      </c>
      <c r="BF725" s="3">
        <v>0.417127613996854</v>
      </c>
      <c r="BG725" s="3">
        <v>0.484498728998005</v>
      </c>
      <c r="BH725" s="3">
        <v>0.55055726898717605</v>
      </c>
      <c r="BI725" s="3">
        <v>1.4023940430197399</v>
      </c>
      <c r="BJ725" s="3">
        <v>0.48304948900477002</v>
      </c>
      <c r="BK725" s="3">
        <v>0.58398596500046496</v>
      </c>
      <c r="BL725" s="3">
        <v>0.51704378199065104</v>
      </c>
      <c r="BM725" s="3">
        <v>0.68395370399230104</v>
      </c>
      <c r="BN725" s="3">
        <v>0.48475462401984198</v>
      </c>
      <c r="BO725" s="3">
        <v>0.50082801099051699</v>
      </c>
    </row>
    <row r="726" spans="1:74" ht="21">
      <c r="A726" s="3">
        <v>105</v>
      </c>
      <c r="C726" s="3">
        <v>0</v>
      </c>
      <c r="D726" s="15">
        <f t="shared" si="621"/>
        <v>1</v>
      </c>
      <c r="E726" s="3">
        <v>0</v>
      </c>
      <c r="F726" s="3">
        <f t="shared" si="610"/>
        <v>0</v>
      </c>
      <c r="G726" s="15">
        <f>IF(AV726&lt;2.5, 0, 1)</f>
        <v>1</v>
      </c>
      <c r="H726" s="3">
        <v>10</v>
      </c>
      <c r="I726" s="3">
        <v>10</v>
      </c>
      <c r="J726" s="3">
        <v>7</v>
      </c>
      <c r="K726" s="3">
        <v>8</v>
      </c>
      <c r="L726" s="3">
        <v>5</v>
      </c>
      <c r="M726" s="10" t="s">
        <v>50</v>
      </c>
      <c r="N726" s="3">
        <v>5</v>
      </c>
      <c r="O726" s="3">
        <v>2</v>
      </c>
      <c r="P726" s="3">
        <v>3</v>
      </c>
      <c r="Q726" s="3">
        <v>10</v>
      </c>
      <c r="R726" s="3">
        <v>2</v>
      </c>
      <c r="S726" s="3">
        <v>5</v>
      </c>
      <c r="T726" s="3">
        <v>2</v>
      </c>
      <c r="U726" s="3">
        <v>6</v>
      </c>
      <c r="V726" s="3">
        <v>5</v>
      </c>
      <c r="AI726" s="3">
        <f t="shared" ref="AI726:AI731" si="640">SUM(BD726:BF726)</f>
        <v>2.2026861500053192</v>
      </c>
      <c r="AJ726" s="3">
        <f>SUM(BG726)</f>
        <v>0.48219589501968502</v>
      </c>
      <c r="AK726" s="3">
        <f>SUM(BH726, BI726)</f>
        <v>1.1685141039779401</v>
      </c>
      <c r="AL726" s="3">
        <f>SUM(BJ726:BK726)</f>
        <v>1.101183812017551</v>
      </c>
      <c r="AM726" s="3">
        <f>SUM(BL726)</f>
        <v>0.55112007597927004</v>
      </c>
      <c r="AO726" s="3">
        <f t="shared" si="634"/>
        <v>0.22026861500053191</v>
      </c>
      <c r="AP726" s="3">
        <f t="shared" si="635"/>
        <v>4.8219589501968502E-2</v>
      </c>
      <c r="AQ726" s="3">
        <f t="shared" si="636"/>
        <v>0.16693058628256288</v>
      </c>
      <c r="AR726" s="3">
        <f t="shared" si="637"/>
        <v>0.13764797650219388</v>
      </c>
      <c r="AS726" s="3">
        <f t="shared" si="638"/>
        <v>0.11022401519585401</v>
      </c>
      <c r="AT726" s="3">
        <f t="shared" si="620"/>
        <v>0</v>
      </c>
      <c r="AU726" s="9">
        <v>14</v>
      </c>
      <c r="AV726" s="3">
        <v>4</v>
      </c>
      <c r="AW726" s="3">
        <v>2</v>
      </c>
      <c r="AX726" s="3">
        <v>2</v>
      </c>
      <c r="AY726" s="3">
        <v>0</v>
      </c>
      <c r="AZ726" s="3">
        <v>42</v>
      </c>
      <c r="BA726" s="3">
        <v>1</v>
      </c>
      <c r="BB726" s="3">
        <v>0.58675652000238099</v>
      </c>
      <c r="BC726" s="3">
        <v>0</v>
      </c>
      <c r="BD726" s="3">
        <v>0.73430086200823996</v>
      </c>
      <c r="BE726" s="3">
        <v>0.983876956015592</v>
      </c>
      <c r="BF726" s="3">
        <v>0.48450833198148702</v>
      </c>
      <c r="BG726" s="3">
        <v>0.48219589501968502</v>
      </c>
      <c r="BH726" s="3">
        <v>0.73532209897530199</v>
      </c>
      <c r="BI726" s="3">
        <v>0.43319200500263799</v>
      </c>
      <c r="BJ726" s="3">
        <v>0.68417318901629098</v>
      </c>
      <c r="BK726" s="3">
        <v>0.41701062300126002</v>
      </c>
      <c r="BL726" s="3">
        <v>0.55112007597927004</v>
      </c>
    </row>
    <row r="727" spans="1:74" ht="21">
      <c r="A727" s="3">
        <v>106</v>
      </c>
      <c r="C727" s="3">
        <v>0</v>
      </c>
      <c r="D727" s="15">
        <f t="shared" si="621"/>
        <v>1</v>
      </c>
      <c r="E727" s="3">
        <v>0</v>
      </c>
      <c r="F727" s="3">
        <f t="shared" si="610"/>
        <v>0</v>
      </c>
      <c r="G727" s="15">
        <f>IF(AV727&gt;2.5, 0, 1)</f>
        <v>0</v>
      </c>
      <c r="H727" s="3">
        <v>10</v>
      </c>
      <c r="I727" s="3">
        <v>5</v>
      </c>
      <c r="J727" s="3">
        <v>10</v>
      </c>
      <c r="K727" s="3">
        <v>5</v>
      </c>
      <c r="L727" s="3">
        <v>10</v>
      </c>
      <c r="M727" s="10" t="s">
        <v>111</v>
      </c>
      <c r="N727" s="3">
        <v>5</v>
      </c>
      <c r="O727" s="3">
        <v>2</v>
      </c>
      <c r="P727" s="3">
        <v>3</v>
      </c>
      <c r="Q727" s="3">
        <v>5</v>
      </c>
      <c r="R727" s="3">
        <v>3</v>
      </c>
      <c r="S727" s="3">
        <v>7</v>
      </c>
      <c r="T727" s="3">
        <v>2</v>
      </c>
      <c r="U727" s="3">
        <v>3</v>
      </c>
      <c r="V727" s="3">
        <v>3</v>
      </c>
      <c r="W727" s="3">
        <v>7</v>
      </c>
      <c r="AI727" s="3">
        <f t="shared" si="640"/>
        <v>0</v>
      </c>
      <c r="AJ727" s="3">
        <f>SUM(BG727)</f>
        <v>0</v>
      </c>
      <c r="AK727" s="3">
        <f>SUM(BH727, BI727)</f>
        <v>0</v>
      </c>
      <c r="AL727" s="3">
        <f>SUM(BJ727:BK727)</f>
        <v>0</v>
      </c>
      <c r="AM727" s="3">
        <f>SUM(BL727:BM727)</f>
        <v>0</v>
      </c>
      <c r="AO727" s="3">
        <f t="shared" si="634"/>
        <v>0</v>
      </c>
      <c r="AP727" s="3">
        <f t="shared" si="635"/>
        <v>0</v>
      </c>
      <c r="AQ727" s="3">
        <f t="shared" si="636"/>
        <v>0</v>
      </c>
      <c r="AR727" s="3">
        <f t="shared" si="637"/>
        <v>0</v>
      </c>
      <c r="AS727" s="3">
        <f t="shared" si="638"/>
        <v>0</v>
      </c>
      <c r="AT727" s="3">
        <f t="shared" si="620"/>
        <v>0</v>
      </c>
      <c r="AU727" s="9">
        <v>14</v>
      </c>
      <c r="AV727" s="3">
        <v>4</v>
      </c>
      <c r="AW727" s="3">
        <v>2</v>
      </c>
      <c r="AX727" s="3">
        <v>2</v>
      </c>
    </row>
    <row r="728" spans="1:74" ht="21">
      <c r="A728" s="3">
        <v>107</v>
      </c>
      <c r="C728" s="3">
        <v>0</v>
      </c>
      <c r="D728" s="15">
        <f t="shared" si="621"/>
        <v>1</v>
      </c>
      <c r="E728" s="3">
        <v>0</v>
      </c>
      <c r="F728" s="3">
        <f t="shared" si="610"/>
        <v>0</v>
      </c>
      <c r="G728" s="15">
        <f>IF(AV728&gt;2.5, 0, 1)</f>
        <v>0</v>
      </c>
      <c r="H728" s="3">
        <v>15</v>
      </c>
      <c r="I728" s="3">
        <v>6</v>
      </c>
      <c r="J728" s="3">
        <v>15</v>
      </c>
      <c r="K728" s="3">
        <v>8</v>
      </c>
      <c r="L728" s="3">
        <v>6</v>
      </c>
      <c r="M728" s="10" t="s">
        <v>112</v>
      </c>
      <c r="N728" s="3">
        <v>8</v>
      </c>
      <c r="O728" s="3">
        <v>2</v>
      </c>
      <c r="P728" s="3">
        <v>5</v>
      </c>
      <c r="Q728" s="3">
        <v>6</v>
      </c>
      <c r="R728" s="3">
        <v>2</v>
      </c>
      <c r="S728" s="3">
        <v>6</v>
      </c>
      <c r="T728" s="3">
        <v>7</v>
      </c>
      <c r="U728" s="3">
        <v>2</v>
      </c>
      <c r="V728" s="3">
        <v>2</v>
      </c>
      <c r="W728" s="3">
        <v>4</v>
      </c>
      <c r="X728" s="3">
        <v>2</v>
      </c>
      <c r="Y728" s="3">
        <v>4</v>
      </c>
      <c r="AI728" s="3">
        <f t="shared" si="640"/>
        <v>0</v>
      </c>
      <c r="AJ728" s="3">
        <f>SUM(BG728)</f>
        <v>0</v>
      </c>
      <c r="AK728" s="3">
        <f>SUM(BH728, BI728, BJ728)</f>
        <v>0</v>
      </c>
      <c r="AL728" s="3">
        <f>SUM(BK728, BL728, BM728)</f>
        <v>0</v>
      </c>
      <c r="AM728" s="3">
        <f>SUM(BN728:BO728)</f>
        <v>0</v>
      </c>
      <c r="AO728" s="3">
        <f t="shared" si="634"/>
        <v>0</v>
      </c>
      <c r="AP728" s="3">
        <f t="shared" si="635"/>
        <v>0</v>
      </c>
      <c r="AQ728" s="3">
        <f t="shared" si="636"/>
        <v>0</v>
      </c>
      <c r="AR728" s="3">
        <f t="shared" si="637"/>
        <v>0</v>
      </c>
      <c r="AS728" s="3">
        <f t="shared" si="638"/>
        <v>0</v>
      </c>
      <c r="AT728" s="3">
        <f t="shared" si="620"/>
        <v>0</v>
      </c>
      <c r="AU728" s="9">
        <v>14</v>
      </c>
      <c r="AV728" s="3">
        <v>4</v>
      </c>
      <c r="AW728" s="3">
        <v>2</v>
      </c>
      <c r="AX728" s="3">
        <v>2</v>
      </c>
    </row>
    <row r="729" spans="1:74" ht="21">
      <c r="A729" s="3">
        <v>108</v>
      </c>
      <c r="C729" s="3">
        <v>0</v>
      </c>
      <c r="D729" s="15">
        <f t="shared" si="621"/>
        <v>1</v>
      </c>
      <c r="E729" s="3">
        <v>0</v>
      </c>
      <c r="F729" s="3">
        <f t="shared" si="610"/>
        <v>0</v>
      </c>
      <c r="G729" s="15">
        <f t="shared" ref="G729:G730" si="641">IF(AV729&lt;2.5, 0, 1)</f>
        <v>1</v>
      </c>
      <c r="H729" s="3">
        <v>13</v>
      </c>
      <c r="I729" s="3">
        <v>7</v>
      </c>
      <c r="J729" s="3">
        <v>6</v>
      </c>
      <c r="K729" s="3">
        <v>5</v>
      </c>
      <c r="L729" s="3">
        <v>20</v>
      </c>
      <c r="M729" s="10" t="s">
        <v>51</v>
      </c>
      <c r="N729" s="3">
        <v>6</v>
      </c>
      <c r="O729" s="3">
        <v>2</v>
      </c>
      <c r="P729" s="3">
        <v>5</v>
      </c>
      <c r="Q729" s="3">
        <v>7</v>
      </c>
      <c r="R729" s="3">
        <v>2</v>
      </c>
      <c r="S729" s="3">
        <v>4</v>
      </c>
      <c r="T729" s="3">
        <v>5</v>
      </c>
      <c r="U729" s="3">
        <v>2</v>
      </c>
      <c r="V729" s="3">
        <v>2</v>
      </c>
      <c r="W729" s="3">
        <v>8</v>
      </c>
      <c r="X729" s="3">
        <v>8</v>
      </c>
      <c r="AI729" s="3">
        <f t="shared" si="640"/>
        <v>1.0846230970055319</v>
      </c>
      <c r="AJ729" s="3">
        <f>SUM(BG729)</f>
        <v>0.29984282300574699</v>
      </c>
      <c r="AK729" s="3">
        <f>SUM(BH729, BI729)</f>
        <v>0.90093325800262303</v>
      </c>
      <c r="AL729" s="3">
        <f>SUM(BJ729)</f>
        <v>0.41784419098985298</v>
      </c>
      <c r="AM729" s="3">
        <f>SUM(BK729:BN729)</f>
        <v>2.0190266370191221</v>
      </c>
      <c r="AO729" s="3">
        <f t="shared" si="634"/>
        <v>8.3432545923502452E-2</v>
      </c>
      <c r="AP729" s="3">
        <f t="shared" si="635"/>
        <v>4.2834689000820998E-2</v>
      </c>
      <c r="AQ729" s="3">
        <f t="shared" si="636"/>
        <v>0.15015554300043718</v>
      </c>
      <c r="AR729" s="3">
        <f t="shared" si="637"/>
        <v>8.3568838197970591E-2</v>
      </c>
      <c r="AS729" s="3">
        <f t="shared" si="638"/>
        <v>0.1009513318509561</v>
      </c>
      <c r="AT729" s="3">
        <f t="shared" si="620"/>
        <v>0</v>
      </c>
      <c r="AU729" s="9">
        <v>14</v>
      </c>
      <c r="AV729" s="3">
        <v>4</v>
      </c>
      <c r="AW729" s="3">
        <v>2</v>
      </c>
      <c r="AX729" s="3">
        <v>2</v>
      </c>
      <c r="AY729" s="3">
        <v>0</v>
      </c>
      <c r="AZ729" s="3">
        <v>7</v>
      </c>
      <c r="BA729" s="3">
        <v>1</v>
      </c>
      <c r="BB729" s="3">
        <v>0.56854653501068197</v>
      </c>
      <c r="BC729" s="3">
        <v>0</v>
      </c>
      <c r="BD729" s="3">
        <v>0.450080131005961</v>
      </c>
      <c r="BE729" s="3">
        <v>0.28373596299206799</v>
      </c>
      <c r="BF729" s="3">
        <v>0.350807003007503</v>
      </c>
      <c r="BG729" s="3">
        <v>0.29984282300574699</v>
      </c>
      <c r="BH729" s="3">
        <v>0.51720645700697698</v>
      </c>
      <c r="BI729" s="3">
        <v>0.38372680099564599</v>
      </c>
      <c r="BJ729" s="3">
        <v>0.41784419098985298</v>
      </c>
      <c r="BK729" s="3">
        <v>0.90013513801386502</v>
      </c>
      <c r="BL729" s="3">
        <v>0.41833476600004299</v>
      </c>
      <c r="BM729" s="3">
        <v>0.33264958800282302</v>
      </c>
      <c r="BN729" s="3">
        <v>0.36790714500239102</v>
      </c>
    </row>
    <row r="730" spans="1:74" ht="21">
      <c r="A730" s="3">
        <v>109</v>
      </c>
      <c r="C730" s="3">
        <v>0</v>
      </c>
      <c r="D730" s="15">
        <f t="shared" si="621"/>
        <v>1</v>
      </c>
      <c r="E730" s="3">
        <v>0</v>
      </c>
      <c r="F730" s="3">
        <f t="shared" si="610"/>
        <v>0</v>
      </c>
      <c r="G730" s="15">
        <f t="shared" si="641"/>
        <v>1</v>
      </c>
      <c r="H730" s="3">
        <v>13</v>
      </c>
      <c r="I730" s="3">
        <v>4</v>
      </c>
      <c r="J730" s="3">
        <v>9</v>
      </c>
      <c r="K730" s="3">
        <v>8</v>
      </c>
      <c r="L730" s="3">
        <v>9</v>
      </c>
      <c r="M730" s="10" t="s">
        <v>52</v>
      </c>
      <c r="N730" s="3">
        <v>6</v>
      </c>
      <c r="O730" s="3">
        <v>2</v>
      </c>
      <c r="P730" s="3">
        <v>5</v>
      </c>
      <c r="Q730" s="3">
        <v>4</v>
      </c>
      <c r="R730" s="3">
        <v>3</v>
      </c>
      <c r="S730" s="3">
        <v>6</v>
      </c>
      <c r="T730" s="3">
        <v>8</v>
      </c>
      <c r="U730" s="3">
        <v>3</v>
      </c>
      <c r="V730" s="3">
        <v>6</v>
      </c>
      <c r="AI730" s="3">
        <f t="shared" si="640"/>
        <v>1.535455406003166</v>
      </c>
      <c r="AJ730" s="3">
        <f>SUM(BG730)</f>
        <v>0.41710832598619102</v>
      </c>
      <c r="AK730" s="3">
        <f>SUM(BH730, BI730)</f>
        <v>0.91866062101325796</v>
      </c>
      <c r="AL730" s="3">
        <f>SUM(BJ730)</f>
        <v>0.53283769299741801</v>
      </c>
      <c r="AM730" s="3">
        <f>SUM(BK730:BL730)</f>
        <v>1.485180043004219</v>
      </c>
      <c r="AO730" s="3">
        <f t="shared" si="634"/>
        <v>0.11811195430793585</v>
      </c>
      <c r="AP730" s="3">
        <f t="shared" si="635"/>
        <v>0.10427708149654775</v>
      </c>
      <c r="AQ730" s="3">
        <f t="shared" si="636"/>
        <v>0.10207340233480644</v>
      </c>
      <c r="AR730" s="3">
        <f t="shared" si="637"/>
        <v>6.6604711624677251E-2</v>
      </c>
      <c r="AS730" s="3">
        <f t="shared" si="638"/>
        <v>0.16502000477824655</v>
      </c>
      <c r="AT730" s="3">
        <f t="shared" si="620"/>
        <v>0</v>
      </c>
      <c r="AU730" s="9">
        <v>14</v>
      </c>
      <c r="AV730" s="3">
        <v>4</v>
      </c>
      <c r="AW730" s="3">
        <v>2</v>
      </c>
      <c r="AX730" s="3">
        <v>2</v>
      </c>
      <c r="AY730" s="3">
        <v>0</v>
      </c>
      <c r="AZ730" s="3">
        <v>66</v>
      </c>
      <c r="BA730" s="3">
        <v>1</v>
      </c>
      <c r="BB730" s="3">
        <v>0.71843075798824396</v>
      </c>
      <c r="BC730" s="3">
        <v>0</v>
      </c>
      <c r="BD730" s="3">
        <v>0.65047248700284399</v>
      </c>
      <c r="BE730" s="3">
        <v>0.43445972900371999</v>
      </c>
      <c r="BF730" s="3">
        <v>0.45052318999660201</v>
      </c>
      <c r="BG730" s="3">
        <v>0.41710832598619102</v>
      </c>
      <c r="BH730" s="3">
        <v>0.433827373024541</v>
      </c>
      <c r="BI730" s="3">
        <v>0.48483324798871702</v>
      </c>
      <c r="BJ730" s="3">
        <v>0.53283769299741801</v>
      </c>
      <c r="BK730" s="3">
        <v>0.61823305400321205</v>
      </c>
      <c r="BL730" s="3">
        <v>0.86694698900100697</v>
      </c>
    </row>
    <row r="731" spans="1:74" ht="21">
      <c r="A731" s="3">
        <v>110</v>
      </c>
      <c r="C731" s="3">
        <v>0</v>
      </c>
      <c r="D731" s="15">
        <f t="shared" si="621"/>
        <v>1</v>
      </c>
      <c r="E731" s="3">
        <v>0</v>
      </c>
      <c r="F731" s="3">
        <f t="shared" si="610"/>
        <v>0</v>
      </c>
      <c r="G731" s="15">
        <f t="shared" ref="G731:G732" si="642">IF(AV731&gt;2.5, 0, 1)</f>
        <v>0</v>
      </c>
      <c r="H731" s="3">
        <v>19</v>
      </c>
      <c r="I731" s="3">
        <v>8</v>
      </c>
      <c r="J731" s="3">
        <v>8</v>
      </c>
      <c r="K731" s="3">
        <v>6</v>
      </c>
      <c r="L731" s="3">
        <v>23</v>
      </c>
      <c r="M731" s="10" t="s">
        <v>113</v>
      </c>
      <c r="N731" s="3">
        <v>6</v>
      </c>
      <c r="O731" s="3">
        <v>3</v>
      </c>
      <c r="P731" s="3">
        <v>10</v>
      </c>
      <c r="Q731" s="3">
        <v>2</v>
      </c>
      <c r="R731" s="3">
        <v>6</v>
      </c>
      <c r="S731" s="3">
        <v>2</v>
      </c>
      <c r="T731" s="3">
        <v>6</v>
      </c>
      <c r="U731" s="3">
        <v>3</v>
      </c>
      <c r="V731" s="3">
        <v>2</v>
      </c>
      <c r="W731" s="3">
        <v>3</v>
      </c>
      <c r="X731" s="3">
        <v>6</v>
      </c>
      <c r="Y731" s="3">
        <v>3</v>
      </c>
      <c r="Z731" s="3">
        <v>6</v>
      </c>
      <c r="AI731" s="3">
        <f t="shared" si="640"/>
        <v>0</v>
      </c>
      <c r="AJ731" s="3">
        <f>SUM(BG731,BH731)</f>
        <v>0</v>
      </c>
      <c r="AK731" s="3">
        <f>SUM(BJ731, BI731)</f>
        <v>0</v>
      </c>
      <c r="AL731" s="3">
        <f>SUM(BJ731)</f>
        <v>0</v>
      </c>
      <c r="AM731" s="3">
        <f>SUM(BK731:BP731)</f>
        <v>0</v>
      </c>
      <c r="AO731" s="3">
        <f t="shared" si="634"/>
        <v>0</v>
      </c>
      <c r="AP731" s="3">
        <f t="shared" si="635"/>
        <v>0</v>
      </c>
      <c r="AQ731" s="3">
        <f t="shared" si="636"/>
        <v>0</v>
      </c>
      <c r="AR731" s="3">
        <f t="shared" si="637"/>
        <v>0</v>
      </c>
      <c r="AS731" s="3">
        <f t="shared" si="638"/>
        <v>0</v>
      </c>
      <c r="AT731" s="3">
        <f t="shared" si="620"/>
        <v>0</v>
      </c>
      <c r="AU731" s="9">
        <v>14</v>
      </c>
      <c r="AV731" s="3">
        <v>4</v>
      </c>
      <c r="AW731" s="3">
        <v>2</v>
      </c>
      <c r="AX731" s="3">
        <v>2</v>
      </c>
    </row>
    <row r="732" spans="1:74" ht="21">
      <c r="A732" s="3">
        <v>111</v>
      </c>
      <c r="C732" s="3">
        <v>0</v>
      </c>
      <c r="D732" s="15">
        <f t="shared" si="621"/>
        <v>1</v>
      </c>
      <c r="E732" s="3">
        <v>0</v>
      </c>
      <c r="F732" s="3">
        <f t="shared" si="610"/>
        <v>0</v>
      </c>
      <c r="G732" s="15">
        <f t="shared" si="642"/>
        <v>0</v>
      </c>
      <c r="H732" s="3">
        <v>18</v>
      </c>
      <c r="I732" s="3">
        <v>9</v>
      </c>
      <c r="J732" s="3">
        <v>10</v>
      </c>
      <c r="K732" s="3">
        <v>12</v>
      </c>
      <c r="L732" s="3">
        <v>12</v>
      </c>
      <c r="M732" s="10" t="s">
        <v>114</v>
      </c>
      <c r="N732" s="3">
        <v>4</v>
      </c>
      <c r="O732" s="3">
        <v>4</v>
      </c>
      <c r="P732" s="3">
        <v>3</v>
      </c>
      <c r="Q732" s="3">
        <v>7</v>
      </c>
      <c r="R732" s="3">
        <v>3</v>
      </c>
      <c r="S732" s="3">
        <v>6</v>
      </c>
      <c r="T732" s="3">
        <v>2</v>
      </c>
      <c r="U732" s="3">
        <v>2</v>
      </c>
      <c r="V732" s="3">
        <v>6</v>
      </c>
      <c r="W732" s="3">
        <v>6</v>
      </c>
      <c r="X732" s="3">
        <v>6</v>
      </c>
      <c r="AI732" s="4">
        <f>SUM(BD732:BG732)</f>
        <v>0</v>
      </c>
      <c r="AJ732" s="3">
        <f>SUM(BH732:BI732)</f>
        <v>0</v>
      </c>
      <c r="AK732" s="3">
        <f>SUM(BJ732:BL732)</f>
        <v>0</v>
      </c>
      <c r="AL732" s="3">
        <f>SUM(BM732:BN732)</f>
        <v>0</v>
      </c>
      <c r="AM732" s="3">
        <f>SUM(BM732:BN732)</f>
        <v>0</v>
      </c>
      <c r="AO732" s="3">
        <f t="shared" si="634"/>
        <v>0</v>
      </c>
      <c r="AP732" s="3">
        <f t="shared" si="635"/>
        <v>0</v>
      </c>
      <c r="AQ732" s="3">
        <f t="shared" si="636"/>
        <v>0</v>
      </c>
      <c r="AR732" s="3">
        <f t="shared" si="637"/>
        <v>0</v>
      </c>
      <c r="AS732" s="3">
        <f t="shared" si="638"/>
        <v>0</v>
      </c>
      <c r="AT732" s="3">
        <f t="shared" si="620"/>
        <v>0</v>
      </c>
      <c r="AU732" s="9">
        <v>14</v>
      </c>
      <c r="AV732" s="3">
        <v>4</v>
      </c>
      <c r="AW732" s="3">
        <v>2</v>
      </c>
      <c r="AX732" s="3">
        <v>2</v>
      </c>
    </row>
    <row r="733" spans="1:74" ht="21">
      <c r="A733" s="3">
        <v>112</v>
      </c>
      <c r="C733" s="3">
        <v>0</v>
      </c>
      <c r="D733" s="15">
        <f t="shared" si="621"/>
        <v>1</v>
      </c>
      <c r="E733" s="3">
        <v>0</v>
      </c>
      <c r="F733" s="3">
        <f t="shared" si="610"/>
        <v>0</v>
      </c>
      <c r="G733" s="15">
        <f t="shared" ref="G733:G752" si="643">IF(AV733&lt;2.5, 0, 1)</f>
        <v>1</v>
      </c>
      <c r="H733" s="3">
        <v>18</v>
      </c>
      <c r="I733" s="3">
        <v>8</v>
      </c>
      <c r="J733" s="3">
        <v>9</v>
      </c>
      <c r="K733" s="3">
        <v>20</v>
      </c>
      <c r="L733" s="3">
        <v>20</v>
      </c>
      <c r="M733" s="10" t="s">
        <v>53</v>
      </c>
      <c r="N733" s="3">
        <v>4</v>
      </c>
      <c r="O733" s="3">
        <v>4</v>
      </c>
      <c r="P733" s="3">
        <v>3</v>
      </c>
      <c r="Q733" s="3">
        <v>7</v>
      </c>
      <c r="R733" s="3">
        <v>3</v>
      </c>
      <c r="S733" s="3">
        <v>5</v>
      </c>
      <c r="T733" s="3">
        <v>2</v>
      </c>
      <c r="U733" s="3">
        <v>3</v>
      </c>
      <c r="V733" s="3">
        <v>4</v>
      </c>
      <c r="W733" s="3">
        <v>6</v>
      </c>
      <c r="X733" s="3">
        <v>7</v>
      </c>
      <c r="Y733" s="3">
        <v>1</v>
      </c>
      <c r="Z733" s="3">
        <v>2</v>
      </c>
      <c r="AA733" s="3">
        <v>4</v>
      </c>
      <c r="AI733" s="4">
        <f>SUM(BD733:BG733)</f>
        <v>2.5525997549993913</v>
      </c>
      <c r="AJ733" s="3">
        <f>SUM(BH733:BI733)</f>
        <v>0.75104548002127502</v>
      </c>
      <c r="AK733" s="3">
        <f>SUM(BJ733:BL733)</f>
        <v>1.7181505359767451</v>
      </c>
      <c r="AL733" s="3">
        <f>SUM(BM733:BQ733)</f>
        <v>2.6036087590036892</v>
      </c>
      <c r="AM733" s="3">
        <f>SUM(BM733:BQ733)</f>
        <v>2.6036087590036892</v>
      </c>
      <c r="AO733" s="3">
        <f t="shared" si="634"/>
        <v>0.14181109749996618</v>
      </c>
      <c r="AP733" s="3">
        <f t="shared" si="635"/>
        <v>9.3880685002659378E-2</v>
      </c>
      <c r="AQ733" s="3">
        <f t="shared" si="636"/>
        <v>0.19090561510852722</v>
      </c>
      <c r="AR733" s="3">
        <f t="shared" si="637"/>
        <v>0.13018043795018447</v>
      </c>
      <c r="AS733" s="3">
        <f t="shared" si="638"/>
        <v>0.13018043795018447</v>
      </c>
      <c r="AT733" s="3">
        <f t="shared" si="620"/>
        <v>0</v>
      </c>
      <c r="AU733" s="9">
        <v>14</v>
      </c>
      <c r="AV733" s="3">
        <v>4</v>
      </c>
      <c r="AW733" s="3">
        <v>2</v>
      </c>
      <c r="AX733" s="3">
        <v>2</v>
      </c>
      <c r="AY733" s="3">
        <v>0</v>
      </c>
      <c r="AZ733" s="3">
        <v>54</v>
      </c>
      <c r="BA733" s="3">
        <v>1</v>
      </c>
      <c r="BB733" s="3">
        <v>0.65183989901561201</v>
      </c>
      <c r="BC733" s="3">
        <v>0</v>
      </c>
      <c r="BD733" s="3">
        <v>0.60040530600235797</v>
      </c>
      <c r="BE733" s="3">
        <v>0.683558801014442</v>
      </c>
      <c r="BF733" s="3">
        <v>0.86885079098283302</v>
      </c>
      <c r="BG733" s="3">
        <v>0.39978485699975802</v>
      </c>
      <c r="BH733" s="3">
        <v>0.31785575000685601</v>
      </c>
      <c r="BI733" s="3">
        <v>0.43318973001441902</v>
      </c>
      <c r="BJ733" s="3">
        <v>0.50033097498817303</v>
      </c>
      <c r="BK733" s="3">
        <v>0.60133949900045902</v>
      </c>
      <c r="BL733" s="3">
        <v>0.616480061988113</v>
      </c>
      <c r="BM733" s="3">
        <v>0.600666587008163</v>
      </c>
      <c r="BN733" s="3">
        <v>0.58453634299803503</v>
      </c>
      <c r="BO733" s="3">
        <v>0.55023322699707899</v>
      </c>
      <c r="BP733" s="3">
        <v>0.43440601500333198</v>
      </c>
      <c r="BQ733" s="3">
        <v>0.43376658699707998</v>
      </c>
    </row>
    <row r="734" spans="1:74" ht="21">
      <c r="A734" s="3">
        <v>113</v>
      </c>
      <c r="C734" s="3">
        <v>0</v>
      </c>
      <c r="D734" s="15">
        <f t="shared" si="621"/>
        <v>1</v>
      </c>
      <c r="E734" s="3">
        <v>0</v>
      </c>
      <c r="F734" s="3">
        <f t="shared" si="610"/>
        <v>0</v>
      </c>
      <c r="G734" s="15">
        <f t="shared" si="643"/>
        <v>1</v>
      </c>
      <c r="H734" s="3">
        <v>21</v>
      </c>
      <c r="I734" s="3">
        <v>9</v>
      </c>
      <c r="J734" s="3">
        <v>11</v>
      </c>
      <c r="K734" s="3">
        <v>14</v>
      </c>
      <c r="L734" s="3">
        <v>14</v>
      </c>
      <c r="M734" s="10" t="s">
        <v>54</v>
      </c>
      <c r="N734" s="3">
        <v>2</v>
      </c>
      <c r="O734" s="3">
        <v>7</v>
      </c>
      <c r="P734" s="3">
        <v>4</v>
      </c>
      <c r="Q734" s="3">
        <v>2</v>
      </c>
      <c r="R734" s="3">
        <v>6</v>
      </c>
      <c r="S734" s="3">
        <v>3</v>
      </c>
      <c r="T734" s="3">
        <v>6</v>
      </c>
      <c r="U734" s="3">
        <v>2</v>
      </c>
      <c r="V734" s="3">
        <v>2</v>
      </c>
      <c r="W734" s="3">
        <v>7</v>
      </c>
      <c r="X734" s="3">
        <v>7</v>
      </c>
      <c r="Y734" s="3">
        <v>2</v>
      </c>
      <c r="Z734" s="3">
        <v>5</v>
      </c>
      <c r="AI734" s="4">
        <f>SUM(BD734:BH734)</f>
        <v>2.2187201119959328</v>
      </c>
      <c r="AJ734" s="3">
        <f>SUM(BI734:BJ734)</f>
        <v>0.73490971501450897</v>
      </c>
      <c r="AK734" s="3">
        <f>SUM(BK734:BM734)</f>
        <v>1.3507340769865539</v>
      </c>
      <c r="AL734" s="3">
        <f>SUM(BN734:BP734)</f>
        <v>1.635696646990253</v>
      </c>
      <c r="AM734" s="3">
        <f>SUM(BN734:BP734)</f>
        <v>1.635696646990253</v>
      </c>
      <c r="AO734" s="3">
        <f t="shared" si="634"/>
        <v>0.10565333866647299</v>
      </c>
      <c r="AP734" s="3">
        <f t="shared" si="635"/>
        <v>8.1656635001612105E-2</v>
      </c>
      <c r="AQ734" s="3">
        <f t="shared" si="636"/>
        <v>0.12279400699877763</v>
      </c>
      <c r="AR734" s="3">
        <f t="shared" si="637"/>
        <v>0.11683547478501807</v>
      </c>
      <c r="AS734" s="3">
        <f t="shared" si="638"/>
        <v>0.11683547478501807</v>
      </c>
      <c r="AT734" s="3">
        <f t="shared" si="620"/>
        <v>1</v>
      </c>
      <c r="AU734" s="9">
        <v>14</v>
      </c>
      <c r="AV734" s="3">
        <v>4</v>
      </c>
      <c r="AW734" s="3">
        <v>2</v>
      </c>
      <c r="AX734" s="3">
        <v>2</v>
      </c>
      <c r="AY734" s="3">
        <v>0</v>
      </c>
      <c r="AZ734" s="3">
        <v>18</v>
      </c>
      <c r="BA734" s="3">
        <v>1</v>
      </c>
      <c r="BB734" s="3">
        <v>0.53515970302396398</v>
      </c>
      <c r="BC734" s="3">
        <v>1</v>
      </c>
      <c r="BD734" s="3">
        <v>0.58402873299200997</v>
      </c>
      <c r="BE734" s="3">
        <v>0.53450289901229497</v>
      </c>
      <c r="BF734" s="3">
        <v>0.39946127898292599</v>
      </c>
      <c r="BG734" s="3">
        <v>0.35031317701213899</v>
      </c>
      <c r="BH734" s="3">
        <v>0.35041402399656302</v>
      </c>
      <c r="BI734" s="3">
        <v>0.31776239399914602</v>
      </c>
      <c r="BJ734" s="3">
        <v>0.417147321015363</v>
      </c>
      <c r="BK734" s="3">
        <v>0.58320267099770695</v>
      </c>
      <c r="BL734" s="3">
        <v>0.46832550500403097</v>
      </c>
      <c r="BM734" s="3">
        <v>0.29920590098481598</v>
      </c>
      <c r="BN734" s="3">
        <v>0.40042883201385798</v>
      </c>
      <c r="BO734" s="3">
        <v>0.65076115497504305</v>
      </c>
      <c r="BP734" s="3">
        <v>0.58450666000135199</v>
      </c>
    </row>
    <row r="735" spans="1:74" ht="21">
      <c r="A735" s="3">
        <v>114</v>
      </c>
      <c r="C735" s="3">
        <v>0</v>
      </c>
      <c r="D735" s="15">
        <f t="shared" si="621"/>
        <v>1</v>
      </c>
      <c r="E735" s="3">
        <v>0</v>
      </c>
      <c r="F735" s="3">
        <f t="shared" si="610"/>
        <v>0</v>
      </c>
      <c r="G735" s="15">
        <f t="shared" ref="G735:G736" si="644">IF(AV735&gt;2.5, 0, 1)</f>
        <v>0</v>
      </c>
      <c r="H735" s="3">
        <v>21</v>
      </c>
      <c r="I735" s="3">
        <v>7</v>
      </c>
      <c r="J735" s="3">
        <v>12</v>
      </c>
      <c r="K735" s="3">
        <v>9</v>
      </c>
      <c r="L735" s="3">
        <v>9</v>
      </c>
      <c r="M735" s="10" t="s">
        <v>115</v>
      </c>
      <c r="N735" s="3">
        <v>2</v>
      </c>
      <c r="O735" s="3">
        <v>4</v>
      </c>
      <c r="P735" s="3">
        <v>6</v>
      </c>
      <c r="Q735" s="3">
        <v>2</v>
      </c>
      <c r="R735" s="3">
        <v>7</v>
      </c>
      <c r="S735" s="3">
        <v>3</v>
      </c>
      <c r="T735" s="3">
        <v>4</v>
      </c>
      <c r="U735" s="3">
        <v>2</v>
      </c>
      <c r="V735" s="3">
        <v>2</v>
      </c>
      <c r="W735" s="3">
        <v>8</v>
      </c>
      <c r="X735" s="3">
        <v>2</v>
      </c>
      <c r="Y735" s="3">
        <v>7</v>
      </c>
      <c r="AI735" s="4">
        <f>SUM(BD735:BH735)</f>
        <v>0</v>
      </c>
      <c r="AJ735" s="3">
        <f>SUM(BI735:BJ735)</f>
        <v>0</v>
      </c>
      <c r="AK735" s="3">
        <f>SUM(BK735:BM735)</f>
        <v>0</v>
      </c>
      <c r="AL735" s="3">
        <f>SUM(BN735:BP735)</f>
        <v>0</v>
      </c>
      <c r="AM735" s="3">
        <f>SUM(BN735:BP735)</f>
        <v>0</v>
      </c>
      <c r="AO735" s="3">
        <f t="shared" si="634"/>
        <v>0</v>
      </c>
      <c r="AP735" s="3">
        <f t="shared" si="635"/>
        <v>0</v>
      </c>
      <c r="AQ735" s="3">
        <f t="shared" si="636"/>
        <v>0</v>
      </c>
      <c r="AR735" s="3">
        <f t="shared" si="637"/>
        <v>0</v>
      </c>
      <c r="AS735" s="3">
        <f t="shared" si="638"/>
        <v>0</v>
      </c>
      <c r="AT735" s="3">
        <f t="shared" si="620"/>
        <v>0</v>
      </c>
      <c r="AU735" s="9">
        <v>14</v>
      </c>
      <c r="AV735" s="3">
        <v>4</v>
      </c>
      <c r="AW735" s="3">
        <v>2</v>
      </c>
      <c r="AX735" s="3">
        <v>2</v>
      </c>
    </row>
    <row r="736" spans="1:74" ht="21">
      <c r="A736" s="3">
        <v>115</v>
      </c>
      <c r="C736" s="3">
        <v>0</v>
      </c>
      <c r="D736" s="15">
        <f t="shared" si="621"/>
        <v>1</v>
      </c>
      <c r="E736" s="3">
        <v>0</v>
      </c>
      <c r="F736" s="3">
        <f t="shared" si="610"/>
        <v>0</v>
      </c>
      <c r="G736" s="15">
        <f t="shared" si="644"/>
        <v>0</v>
      </c>
      <c r="H736" s="3">
        <v>23</v>
      </c>
      <c r="I736" s="3">
        <v>14</v>
      </c>
      <c r="J736" s="3">
        <v>11</v>
      </c>
      <c r="K736" s="3">
        <v>17</v>
      </c>
      <c r="L736" s="3">
        <v>17</v>
      </c>
      <c r="M736" s="10" t="s">
        <v>116</v>
      </c>
      <c r="N736" s="3">
        <v>6</v>
      </c>
      <c r="O736" s="3">
        <v>7</v>
      </c>
      <c r="P736" s="3">
        <v>3</v>
      </c>
      <c r="Q736" s="3">
        <v>7</v>
      </c>
      <c r="R736" s="3">
        <v>3</v>
      </c>
      <c r="S736" s="3">
        <v>7</v>
      </c>
      <c r="T736" s="3">
        <v>4</v>
      </c>
      <c r="U736" s="3">
        <v>2</v>
      </c>
      <c r="V736" s="3">
        <v>2</v>
      </c>
      <c r="W736" s="3">
        <v>7</v>
      </c>
      <c r="X736" s="3">
        <v>6</v>
      </c>
      <c r="Y736" s="3">
        <v>3</v>
      </c>
      <c r="Z736" s="3">
        <v>8</v>
      </c>
      <c r="AI736" s="4">
        <f>SUM(BD736:BG736)</f>
        <v>0</v>
      </c>
      <c r="AJ736" s="3">
        <f>SUM(BH736:BJ736)</f>
        <v>0</v>
      </c>
      <c r="AK736" s="3">
        <f>SUM(BK736:BM736)</f>
        <v>0</v>
      </c>
      <c r="AL736" s="3">
        <f>SUM(BN736:BP736)</f>
        <v>0</v>
      </c>
      <c r="AM736" s="3">
        <f>SUM(BN736:BP736)</f>
        <v>0</v>
      </c>
      <c r="AO736" s="3">
        <f t="shared" si="634"/>
        <v>0</v>
      </c>
      <c r="AP736" s="3">
        <f t="shared" si="635"/>
        <v>0</v>
      </c>
      <c r="AQ736" s="3">
        <f t="shared" si="636"/>
        <v>0</v>
      </c>
      <c r="AR736" s="3">
        <f t="shared" si="637"/>
        <v>0</v>
      </c>
      <c r="AS736" s="3">
        <f t="shared" si="638"/>
        <v>0</v>
      </c>
      <c r="AT736" s="3">
        <f t="shared" si="620"/>
        <v>0</v>
      </c>
      <c r="AU736" s="9">
        <v>14</v>
      </c>
      <c r="AV736" s="3">
        <v>4</v>
      </c>
      <c r="AW736" s="3">
        <v>2</v>
      </c>
      <c r="AX736" s="3">
        <v>2</v>
      </c>
    </row>
    <row r="737" spans="1:72" ht="21">
      <c r="A737" s="3">
        <v>116</v>
      </c>
      <c r="C737" s="3">
        <v>0</v>
      </c>
      <c r="D737" s="15">
        <f t="shared" si="621"/>
        <v>1</v>
      </c>
      <c r="E737" s="3">
        <v>0</v>
      </c>
      <c r="F737" s="3">
        <f t="shared" si="610"/>
        <v>0</v>
      </c>
      <c r="G737" s="15">
        <f t="shared" ref="G737:G738" si="645">IF(AV737&lt;2.5, 0, 1)</f>
        <v>1</v>
      </c>
      <c r="H737" s="3">
        <v>18</v>
      </c>
      <c r="I737" s="3">
        <v>20</v>
      </c>
      <c r="J737" s="3">
        <v>11</v>
      </c>
      <c r="K737" s="3">
        <v>14</v>
      </c>
      <c r="L737" s="3">
        <v>14</v>
      </c>
      <c r="M737" s="10" t="s">
        <v>55</v>
      </c>
      <c r="N737" s="3">
        <v>4</v>
      </c>
      <c r="O737" s="3">
        <v>6</v>
      </c>
      <c r="P737" s="3">
        <v>2</v>
      </c>
      <c r="Q737" s="3">
        <v>6</v>
      </c>
      <c r="R737" s="3">
        <v>3</v>
      </c>
      <c r="S737" s="3">
        <v>2</v>
      </c>
      <c r="T737" s="3">
        <v>3</v>
      </c>
      <c r="U737" s="3">
        <v>6</v>
      </c>
      <c r="V737" s="3">
        <v>2</v>
      </c>
      <c r="W737" s="3">
        <v>4</v>
      </c>
      <c r="X737" s="3">
        <v>2</v>
      </c>
      <c r="Y737" s="3">
        <v>2</v>
      </c>
      <c r="Z737" s="3">
        <v>7</v>
      </c>
      <c r="AA737" s="3">
        <v>3</v>
      </c>
      <c r="AB737" s="3">
        <v>5</v>
      </c>
      <c r="AC737" s="3">
        <v>2</v>
      </c>
      <c r="AD737" s="3">
        <v>4</v>
      </c>
      <c r="AI737" s="4">
        <f>SUM(BD737:BG737)</f>
        <v>2.2514540030097101</v>
      </c>
      <c r="AJ737" s="3">
        <f>SUM(BH737:BM737)</f>
        <v>3.0711802349833284</v>
      </c>
      <c r="AK737" s="3">
        <f>SUM(BN737:BP737)</f>
        <v>1.101097055012358</v>
      </c>
      <c r="AL737" s="3">
        <f>SUM(BQ737:BT737)</f>
        <v>1.8014571329986182</v>
      </c>
      <c r="AM737" s="3">
        <f>SUM(BQ737:BT737)</f>
        <v>1.8014571329986182</v>
      </c>
      <c r="AO737" s="3">
        <f t="shared" si="634"/>
        <v>0.1250807779449839</v>
      </c>
      <c r="AP737" s="3">
        <f t="shared" si="635"/>
        <v>0.15355901174916642</v>
      </c>
      <c r="AQ737" s="3">
        <f t="shared" si="636"/>
        <v>0.10009973227385073</v>
      </c>
      <c r="AR737" s="3">
        <f t="shared" si="637"/>
        <v>0.12867550949990131</v>
      </c>
      <c r="AS737" s="3">
        <f t="shared" si="638"/>
        <v>0.12867550949990131</v>
      </c>
      <c r="AT737" s="3">
        <f t="shared" si="620"/>
        <v>1</v>
      </c>
      <c r="AU737" s="9">
        <v>14</v>
      </c>
      <c r="AV737" s="3">
        <v>4</v>
      </c>
      <c r="AW737" s="3">
        <v>2</v>
      </c>
      <c r="AX737" s="3">
        <v>2</v>
      </c>
      <c r="AY737" s="3">
        <v>0</v>
      </c>
      <c r="AZ737" s="3">
        <v>44</v>
      </c>
      <c r="BA737" s="3">
        <v>1</v>
      </c>
      <c r="BB737" s="3">
        <v>0.65285007600323297</v>
      </c>
      <c r="BC737" s="3">
        <v>1</v>
      </c>
      <c r="BD737" s="3">
        <v>0.56690305101801597</v>
      </c>
      <c r="BE737" s="3">
        <v>0.66781040898058497</v>
      </c>
      <c r="BF737" s="3">
        <v>0.51618029200471904</v>
      </c>
      <c r="BG737" s="3">
        <v>0.50056025100639001</v>
      </c>
      <c r="BH737" s="3">
        <v>0.61827109800651603</v>
      </c>
      <c r="BI737" s="3">
        <v>0.45108951599104302</v>
      </c>
      <c r="BJ737" s="3">
        <v>0.43289546199957801</v>
      </c>
      <c r="BK737" s="3">
        <v>0.50089465299970404</v>
      </c>
      <c r="BL737" s="3">
        <v>0.61696689098607704</v>
      </c>
      <c r="BM737" s="3">
        <v>0.45106261500041001</v>
      </c>
      <c r="BN737" s="3">
        <v>0.38311995801632198</v>
      </c>
      <c r="BO737" s="3">
        <v>0.36823907500365699</v>
      </c>
      <c r="BP737" s="3">
        <v>0.34973802199237902</v>
      </c>
      <c r="BQ737" s="3">
        <v>0.46802460899925702</v>
      </c>
      <c r="BR737" s="3">
        <v>0.46676066401414501</v>
      </c>
      <c r="BS737" s="3">
        <v>0.44972917198901902</v>
      </c>
      <c r="BT737" s="3">
        <v>0.41694268799619699</v>
      </c>
    </row>
    <row r="738" spans="1:72" ht="21">
      <c r="A738" s="3">
        <v>117</v>
      </c>
      <c r="C738" s="3">
        <v>0</v>
      </c>
      <c r="D738" s="15">
        <f t="shared" si="621"/>
        <v>1</v>
      </c>
      <c r="E738" s="3">
        <v>0</v>
      </c>
      <c r="F738" s="3">
        <f t="shared" si="610"/>
        <v>0</v>
      </c>
      <c r="G738" s="15">
        <f t="shared" si="645"/>
        <v>1</v>
      </c>
      <c r="H738" s="3">
        <v>20</v>
      </c>
      <c r="I738" s="3">
        <v>21</v>
      </c>
      <c r="J738" s="3">
        <v>13</v>
      </c>
      <c r="K738" s="3">
        <v>25</v>
      </c>
      <c r="L738" s="3">
        <v>25</v>
      </c>
      <c r="M738" s="10" t="s">
        <v>56</v>
      </c>
      <c r="N738" s="3">
        <v>2</v>
      </c>
      <c r="O738" s="3">
        <v>7</v>
      </c>
      <c r="P738" s="3">
        <v>5</v>
      </c>
      <c r="Q738" s="3">
        <v>2</v>
      </c>
      <c r="R738" s="3">
        <v>4</v>
      </c>
      <c r="S738" s="3">
        <v>3</v>
      </c>
      <c r="T738" s="3">
        <v>3</v>
      </c>
      <c r="U738" s="3">
        <v>8</v>
      </c>
      <c r="V738" s="3">
        <v>7</v>
      </c>
      <c r="W738" s="3">
        <v>2</v>
      </c>
      <c r="X738" s="3">
        <v>2</v>
      </c>
      <c r="Y738" s="3">
        <v>9</v>
      </c>
      <c r="Z738" s="3">
        <v>6</v>
      </c>
      <c r="AA738" s="3">
        <v>7</v>
      </c>
      <c r="AB738" s="3">
        <v>3</v>
      </c>
      <c r="AC738" s="3">
        <v>6</v>
      </c>
      <c r="AD738" s="3">
        <v>3</v>
      </c>
      <c r="AI738" s="4">
        <f>SUM(BD738:BH738)</f>
        <v>3.4024077829962973</v>
      </c>
      <c r="AJ738" s="3">
        <f>SUM(BI738:BL738)</f>
        <v>1.902377836027878</v>
      </c>
      <c r="AK738" s="3">
        <f>SUM(BM738:BO738)</f>
        <v>1.0518386159965281</v>
      </c>
      <c r="AL738" s="3">
        <f>SUM(BP738:BT738)</f>
        <v>4.3046634309866825</v>
      </c>
      <c r="AM738" s="3">
        <f>SUM(BP738:BT738)</f>
        <v>4.3046634309866825</v>
      </c>
      <c r="AO738" s="3">
        <f t="shared" si="634"/>
        <v>0.17012038914981487</v>
      </c>
      <c r="AP738" s="3">
        <f t="shared" si="635"/>
        <v>9.0589420763232287E-2</v>
      </c>
      <c r="AQ738" s="3">
        <f t="shared" si="636"/>
        <v>8.0910662768963693E-2</v>
      </c>
      <c r="AR738" s="3">
        <f t="shared" si="637"/>
        <v>0.17218653723946731</v>
      </c>
      <c r="AS738" s="3">
        <f t="shared" si="638"/>
        <v>0.17218653723946731</v>
      </c>
      <c r="AT738" s="3">
        <f t="shared" si="620"/>
        <v>1</v>
      </c>
      <c r="AU738" s="9">
        <v>14</v>
      </c>
      <c r="AV738" s="3">
        <v>4</v>
      </c>
      <c r="AW738" s="3">
        <v>2</v>
      </c>
      <c r="AX738" s="3">
        <v>2</v>
      </c>
      <c r="AY738" s="3">
        <v>0</v>
      </c>
      <c r="AZ738" s="3">
        <v>52</v>
      </c>
      <c r="BA738" s="3">
        <v>1</v>
      </c>
      <c r="BB738" s="3">
        <v>0.61873436399036996</v>
      </c>
      <c r="BC738" s="3">
        <v>1</v>
      </c>
      <c r="BD738" s="3">
        <v>0.50017296901205499</v>
      </c>
      <c r="BE738" s="3">
        <v>0.38267099700169599</v>
      </c>
      <c r="BF738" s="3">
        <v>0.750364540988812</v>
      </c>
      <c r="BG738" s="3">
        <v>1.3520833740185401</v>
      </c>
      <c r="BH738" s="3">
        <v>0.41711590197519399</v>
      </c>
      <c r="BI738" s="3">
        <v>0.53436968702590004</v>
      </c>
      <c r="BJ738" s="3">
        <v>0.417055728990817</v>
      </c>
      <c r="BK738" s="3">
        <v>0.53438721800921396</v>
      </c>
      <c r="BL738" s="3">
        <v>0.41656520200194702</v>
      </c>
      <c r="BM738" s="3">
        <v>0.366759751981589</v>
      </c>
      <c r="BN738" s="3">
        <v>0.35038368601817599</v>
      </c>
      <c r="BO738" s="3">
        <v>0.33469517799676302</v>
      </c>
      <c r="BP738" s="3">
        <v>0.46700487300404298</v>
      </c>
      <c r="BQ738" s="3">
        <v>1.26723855797899</v>
      </c>
      <c r="BR738" s="3">
        <v>1.7369286309985901</v>
      </c>
      <c r="BS738" s="3">
        <v>0.48228639201261098</v>
      </c>
      <c r="BT738" s="3">
        <v>0.35120497699244801</v>
      </c>
    </row>
    <row r="739" spans="1:72" ht="21">
      <c r="A739" s="3">
        <v>118</v>
      </c>
      <c r="C739" s="3">
        <v>0</v>
      </c>
      <c r="D739" s="15">
        <f t="shared" si="621"/>
        <v>1</v>
      </c>
      <c r="E739" s="3">
        <v>0</v>
      </c>
      <c r="F739" s="3">
        <f t="shared" si="610"/>
        <v>0</v>
      </c>
      <c r="G739" s="15">
        <f t="shared" ref="G739:G740" si="646">IF(AV739&gt;2.5, 0, 1)</f>
        <v>0</v>
      </c>
      <c r="H739" s="3">
        <v>23</v>
      </c>
      <c r="I739" s="3">
        <v>17</v>
      </c>
      <c r="J739" s="3">
        <v>8</v>
      </c>
      <c r="K739" s="3">
        <v>13</v>
      </c>
      <c r="L739" s="3">
        <v>13</v>
      </c>
      <c r="M739" s="10" t="s">
        <v>117</v>
      </c>
      <c r="N739" s="3">
        <v>3</v>
      </c>
      <c r="O739" s="3">
        <v>6</v>
      </c>
      <c r="P739" s="3">
        <v>8</v>
      </c>
      <c r="Q739" s="3">
        <v>2</v>
      </c>
      <c r="R739" s="3">
        <v>4</v>
      </c>
      <c r="S739" s="3">
        <v>3</v>
      </c>
      <c r="T739" s="3">
        <v>2</v>
      </c>
      <c r="U739" s="3">
        <v>5</v>
      </c>
      <c r="V739" s="3">
        <v>3</v>
      </c>
      <c r="W739" s="3">
        <v>4</v>
      </c>
      <c r="X739" s="3">
        <v>2</v>
      </c>
      <c r="Y739" s="3">
        <v>2</v>
      </c>
      <c r="Z739" s="3">
        <v>4</v>
      </c>
      <c r="AA739" s="3">
        <v>2</v>
      </c>
      <c r="AB739" s="3">
        <v>2</v>
      </c>
      <c r="AC739" s="3">
        <v>5</v>
      </c>
      <c r="AD739" s="3">
        <v>4</v>
      </c>
      <c r="AI739" s="4">
        <f>SUM(BD739:BH739)</f>
        <v>0</v>
      </c>
      <c r="AJ739" s="3">
        <f>SUM(BI739:BM739)</f>
        <v>0</v>
      </c>
      <c r="AK739" s="3">
        <f>SUM(BN739:BP739)</f>
        <v>0</v>
      </c>
      <c r="AL739" s="3">
        <f>SUM(BQ739:BT739)</f>
        <v>0</v>
      </c>
      <c r="AM739" s="3">
        <f>SUM(BQ739:BT739)</f>
        <v>0</v>
      </c>
      <c r="AO739" s="3">
        <f t="shared" si="634"/>
        <v>0</v>
      </c>
      <c r="AP739" s="3">
        <f t="shared" si="635"/>
        <v>0</v>
      </c>
      <c r="AQ739" s="3">
        <f t="shared" si="636"/>
        <v>0</v>
      </c>
      <c r="AR739" s="3">
        <f t="shared" si="637"/>
        <v>0</v>
      </c>
      <c r="AS739" s="3">
        <f t="shared" si="638"/>
        <v>0</v>
      </c>
      <c r="AT739" s="3">
        <f t="shared" si="620"/>
        <v>0</v>
      </c>
      <c r="AU739" s="9">
        <v>14</v>
      </c>
      <c r="AV739" s="3">
        <v>4</v>
      </c>
      <c r="AW739" s="3">
        <v>2</v>
      </c>
      <c r="AX739" s="3">
        <v>2</v>
      </c>
    </row>
    <row r="740" spans="1:72" ht="21">
      <c r="A740" s="3">
        <v>119</v>
      </c>
      <c r="C740" s="3">
        <v>0</v>
      </c>
      <c r="D740" s="15">
        <f t="shared" si="621"/>
        <v>1</v>
      </c>
      <c r="E740" s="3">
        <v>0</v>
      </c>
      <c r="F740" s="3">
        <f t="shared" si="610"/>
        <v>0</v>
      </c>
      <c r="G740" s="15">
        <f t="shared" si="646"/>
        <v>0</v>
      </c>
      <c r="H740" s="3">
        <v>24</v>
      </c>
      <c r="I740" s="3">
        <v>18</v>
      </c>
      <c r="J740" s="3">
        <v>8</v>
      </c>
      <c r="K740" s="3">
        <v>17</v>
      </c>
      <c r="L740" s="3">
        <v>17</v>
      </c>
      <c r="M740" s="10" t="s">
        <v>118</v>
      </c>
      <c r="N740" s="3">
        <v>2</v>
      </c>
      <c r="O740" s="3">
        <v>6</v>
      </c>
      <c r="P740" s="3">
        <v>7</v>
      </c>
      <c r="Q740" s="3">
        <v>2</v>
      </c>
      <c r="R740" s="3">
        <v>7</v>
      </c>
      <c r="S740" s="3">
        <v>3</v>
      </c>
      <c r="T740" s="3">
        <v>2</v>
      </c>
      <c r="U740" s="3">
        <v>7</v>
      </c>
      <c r="V740" s="3">
        <v>2</v>
      </c>
      <c r="W740" s="3">
        <v>4</v>
      </c>
      <c r="X740" s="3">
        <v>2</v>
      </c>
      <c r="Y740" s="3">
        <v>2</v>
      </c>
      <c r="Z740" s="3">
        <v>4</v>
      </c>
      <c r="AA740" s="3">
        <v>4</v>
      </c>
      <c r="AB740" s="3">
        <v>2</v>
      </c>
      <c r="AC740" s="3">
        <v>5</v>
      </c>
      <c r="AD740" s="3">
        <v>6</v>
      </c>
      <c r="AI740" s="4">
        <f>SUM(BD740:BH740)</f>
        <v>0</v>
      </c>
      <c r="AJ740" s="3">
        <f>SUM(BI740:BM740)</f>
        <v>0</v>
      </c>
      <c r="AK740" s="3">
        <f>SUM(BN740:BP740)</f>
        <v>0</v>
      </c>
      <c r="AL740" s="3">
        <f>SUM(BQ740:BT740)</f>
        <v>0</v>
      </c>
      <c r="AM740" s="3">
        <f>SUM(BQ740:BT740)</f>
        <v>0</v>
      </c>
      <c r="AO740" s="3">
        <f t="shared" si="634"/>
        <v>0</v>
      </c>
      <c r="AP740" s="3">
        <f t="shared" si="635"/>
        <v>0</v>
      </c>
      <c r="AQ740" s="3">
        <f t="shared" si="636"/>
        <v>0</v>
      </c>
      <c r="AR740" s="3">
        <f t="shared" si="637"/>
        <v>0</v>
      </c>
      <c r="AS740" s="3">
        <f t="shared" si="638"/>
        <v>0</v>
      </c>
      <c r="AT740" s="3">
        <f t="shared" si="620"/>
        <v>0</v>
      </c>
      <c r="AU740" s="9">
        <v>14</v>
      </c>
      <c r="AV740" s="3">
        <v>4</v>
      </c>
      <c r="AW740" s="3">
        <v>2</v>
      </c>
      <c r="AX740" s="3">
        <v>2</v>
      </c>
    </row>
    <row r="741" spans="1:72" ht="21">
      <c r="A741" s="3">
        <v>120</v>
      </c>
      <c r="C741" s="3">
        <v>0</v>
      </c>
      <c r="D741" s="15">
        <f t="shared" si="621"/>
        <v>1</v>
      </c>
      <c r="E741" s="3">
        <v>0</v>
      </c>
      <c r="F741" s="3">
        <f t="shared" si="610"/>
        <v>0</v>
      </c>
      <c r="G741" s="15">
        <f t="shared" si="643"/>
        <v>1</v>
      </c>
      <c r="H741" s="3">
        <v>30</v>
      </c>
      <c r="I741" s="3">
        <v>16</v>
      </c>
      <c r="J741" s="3">
        <v>11</v>
      </c>
      <c r="K741" s="3">
        <v>11</v>
      </c>
      <c r="L741" s="3">
        <v>11</v>
      </c>
      <c r="M741" s="10" t="s">
        <v>57</v>
      </c>
      <c r="N741" s="3">
        <v>3</v>
      </c>
      <c r="O741" s="3">
        <v>9</v>
      </c>
      <c r="P741" s="3">
        <v>9</v>
      </c>
      <c r="Q741" s="3">
        <v>3</v>
      </c>
      <c r="R741" s="3">
        <v>6</v>
      </c>
      <c r="S741" s="3">
        <v>3</v>
      </c>
      <c r="T741" s="3">
        <v>2</v>
      </c>
      <c r="U741" s="3">
        <v>4</v>
      </c>
      <c r="V741" s="3">
        <v>3</v>
      </c>
      <c r="W741" s="3">
        <v>4</v>
      </c>
      <c r="X741" s="3">
        <v>2</v>
      </c>
      <c r="Y741" s="3">
        <v>2</v>
      </c>
      <c r="Z741" s="3">
        <v>7</v>
      </c>
      <c r="AA741" s="3">
        <v>3</v>
      </c>
      <c r="AB741" s="3">
        <v>8</v>
      </c>
      <c r="AI741" s="4">
        <f>SUM(BD741:BH741)</f>
        <v>1.651438450993735</v>
      </c>
      <c r="AJ741" s="3">
        <f>SUM(BI741:BM741)</f>
        <v>2.50346404299489</v>
      </c>
      <c r="AK741" s="3">
        <f>SUM(BN741:BP741)</f>
        <v>1.117816905985817</v>
      </c>
      <c r="AL741" s="3">
        <f>SUM(BQ741:BT741)</f>
        <v>0.71751863800454796</v>
      </c>
      <c r="AM741" s="3">
        <f>SUM(BN741:BP741)</f>
        <v>1.117816905985817</v>
      </c>
      <c r="AO741" s="3">
        <f t="shared" si="634"/>
        <v>5.5047948366457836E-2</v>
      </c>
      <c r="AP741" s="3">
        <f t="shared" si="635"/>
        <v>0.15646650268718063</v>
      </c>
      <c r="AQ741" s="3">
        <f t="shared" si="636"/>
        <v>0.10161971872598335</v>
      </c>
      <c r="AR741" s="3">
        <f t="shared" si="637"/>
        <v>6.5228967091322546E-2</v>
      </c>
      <c r="AS741" s="3">
        <f t="shared" si="638"/>
        <v>0.10161971872598335</v>
      </c>
      <c r="AT741" s="3">
        <f t="shared" si="620"/>
        <v>1</v>
      </c>
      <c r="AU741" s="9">
        <v>14</v>
      </c>
      <c r="AV741" s="3">
        <v>4</v>
      </c>
      <c r="AW741" s="3">
        <v>2</v>
      </c>
      <c r="AX741" s="3">
        <v>2</v>
      </c>
      <c r="AY741" s="3">
        <v>0</v>
      </c>
      <c r="AZ741" s="3">
        <v>60</v>
      </c>
      <c r="BA741" s="3">
        <v>1</v>
      </c>
      <c r="BB741" s="3">
        <v>0.56743052400997795</v>
      </c>
      <c r="BC741" s="3">
        <v>1</v>
      </c>
      <c r="BD741" s="3">
        <v>0.56684068997856196</v>
      </c>
      <c r="BE741" s="3">
        <v>0.30033476802054698</v>
      </c>
      <c r="BF741" s="3">
        <v>0.25036411298788103</v>
      </c>
      <c r="BG741" s="3">
        <v>0.26774168398696901</v>
      </c>
      <c r="BH741" s="3">
        <v>0.266157196019776</v>
      </c>
      <c r="BI741" s="3">
        <v>0.40119074899121099</v>
      </c>
      <c r="BJ741" s="3">
        <v>0.48316894899471602</v>
      </c>
      <c r="BK741" s="3">
        <v>0.53382593099377096</v>
      </c>
      <c r="BL741" s="3">
        <v>0.66808583302190505</v>
      </c>
      <c r="BM741" s="3">
        <v>0.41719258099328699</v>
      </c>
      <c r="BN741" s="3">
        <v>0.38330769000458498</v>
      </c>
      <c r="BO741" s="3">
        <v>0.36681673699058498</v>
      </c>
      <c r="BP741" s="3">
        <v>0.367692478990647</v>
      </c>
      <c r="BQ741" s="3">
        <v>0.36643000302137801</v>
      </c>
      <c r="BR741" s="3">
        <v>0.35108863498317</v>
      </c>
    </row>
    <row r="742" spans="1:72" ht="20">
      <c r="A742" s="3">
        <v>121</v>
      </c>
      <c r="C742" s="3">
        <v>0</v>
      </c>
      <c r="D742" s="15">
        <f t="shared" si="621"/>
        <v>1</v>
      </c>
      <c r="E742" s="3">
        <v>0</v>
      </c>
      <c r="F742" s="3">
        <f t="shared" si="610"/>
        <v>0</v>
      </c>
      <c r="G742" s="15">
        <f>IF(AV742&gt;2.5, 0, 1)</f>
        <v>0</v>
      </c>
      <c r="H742" s="3">
        <v>12</v>
      </c>
      <c r="I742" s="3">
        <v>6</v>
      </c>
      <c r="J742" s="3">
        <v>9</v>
      </c>
      <c r="K742" s="3">
        <v>6</v>
      </c>
      <c r="L742" s="3">
        <v>14</v>
      </c>
      <c r="M742" s="11" t="s">
        <v>38</v>
      </c>
      <c r="N742" s="3">
        <v>7</v>
      </c>
      <c r="O742" s="3">
        <v>2</v>
      </c>
      <c r="P742" s="3">
        <v>3</v>
      </c>
      <c r="Q742" s="3">
        <v>6</v>
      </c>
      <c r="R742" s="3">
        <v>2</v>
      </c>
      <c r="S742" s="3">
        <v>7</v>
      </c>
      <c r="T742" s="3">
        <v>6</v>
      </c>
      <c r="U742" s="3">
        <v>14</v>
      </c>
      <c r="AI742" s="3">
        <f>SUM(BD742:BF742)</f>
        <v>0</v>
      </c>
      <c r="AJ742" s="3">
        <f>SUM(BG742)</f>
        <v>0</v>
      </c>
      <c r="AK742" s="3">
        <f>SUM(BH742, BI742)</f>
        <v>0</v>
      </c>
      <c r="AL742" s="3">
        <f>SUM(BJ742)</f>
        <v>0</v>
      </c>
      <c r="AM742" s="3">
        <f>SUM(BK742)</f>
        <v>0</v>
      </c>
      <c r="AO742" s="3">
        <f t="shared" si="634"/>
        <v>0</v>
      </c>
      <c r="AP742" s="3">
        <f t="shared" si="635"/>
        <v>0</v>
      </c>
      <c r="AQ742" s="3">
        <f t="shared" si="636"/>
        <v>0</v>
      </c>
      <c r="AR742" s="3">
        <f t="shared" si="637"/>
        <v>0</v>
      </c>
      <c r="AS742" s="3">
        <f t="shared" si="638"/>
        <v>0</v>
      </c>
      <c r="AT742" s="3">
        <f t="shared" si="620"/>
        <v>0</v>
      </c>
      <c r="AU742" s="9">
        <v>14</v>
      </c>
      <c r="AV742" s="3">
        <v>4</v>
      </c>
      <c r="AW742" s="3">
        <v>2</v>
      </c>
      <c r="AX742" s="3">
        <v>2</v>
      </c>
    </row>
    <row r="743" spans="1:72" ht="21">
      <c r="A743" s="3">
        <v>122</v>
      </c>
      <c r="C743" s="3">
        <v>0</v>
      </c>
      <c r="D743" s="15">
        <f t="shared" si="621"/>
        <v>1</v>
      </c>
      <c r="E743" s="3">
        <v>0</v>
      </c>
      <c r="F743" s="3">
        <f t="shared" si="610"/>
        <v>0</v>
      </c>
      <c r="G743" s="15">
        <f t="shared" si="643"/>
        <v>1</v>
      </c>
      <c r="H743" s="3">
        <v>24</v>
      </c>
      <c r="I743" s="3">
        <v>8</v>
      </c>
      <c r="J743" s="3">
        <v>9</v>
      </c>
      <c r="K743" s="3">
        <v>9</v>
      </c>
      <c r="L743" s="3">
        <v>5</v>
      </c>
      <c r="M743" s="10" t="s">
        <v>58</v>
      </c>
      <c r="N743" s="3">
        <v>7</v>
      </c>
      <c r="O743" s="3">
        <v>2</v>
      </c>
      <c r="P743" s="3">
        <v>3</v>
      </c>
      <c r="Q743" s="3">
        <v>2</v>
      </c>
      <c r="R743" s="3">
        <v>10</v>
      </c>
      <c r="S743" s="3">
        <v>8</v>
      </c>
      <c r="T743" s="3">
        <v>3</v>
      </c>
      <c r="U743" s="3">
        <v>6</v>
      </c>
      <c r="V743" s="3">
        <v>9</v>
      </c>
      <c r="W743" s="3">
        <v>5</v>
      </c>
      <c r="AI743" s="3">
        <f>SUM(BD743:BH743)</f>
        <v>2.3534553890058278</v>
      </c>
      <c r="AJ743" s="3">
        <f>SUM(BI743)</f>
        <v>0.41586189897498099</v>
      </c>
      <c r="AK743" s="3">
        <f>SUM(BJ743, BK743)</f>
        <v>1.0345018540101591</v>
      </c>
      <c r="AL743" s="3">
        <f>SUM(BL743)</f>
        <v>0.46716078999452199</v>
      </c>
      <c r="AM743" s="3">
        <f>SUM(BM743)</f>
        <v>0.53397311500157196</v>
      </c>
      <c r="AO743" s="3">
        <f t="shared" si="634"/>
        <v>9.806064120857616E-2</v>
      </c>
      <c r="AP743" s="3">
        <f t="shared" si="635"/>
        <v>5.1982737371872624E-2</v>
      </c>
      <c r="AQ743" s="3">
        <f t="shared" si="636"/>
        <v>0.11494465044557324</v>
      </c>
      <c r="AR743" s="3">
        <f t="shared" si="637"/>
        <v>5.1906754443835773E-2</v>
      </c>
      <c r="AS743" s="3">
        <f t="shared" si="638"/>
        <v>0.10679462300031439</v>
      </c>
      <c r="AT743" s="3">
        <f t="shared" si="620"/>
        <v>0</v>
      </c>
      <c r="AU743" s="9">
        <v>14</v>
      </c>
      <c r="AV743" s="3">
        <v>4</v>
      </c>
      <c r="AW743" s="3">
        <v>2</v>
      </c>
      <c r="AX743" s="3">
        <v>2</v>
      </c>
      <c r="AY743" s="3">
        <v>1</v>
      </c>
      <c r="AZ743" s="3">
        <v>31</v>
      </c>
      <c r="BA743" s="3">
        <v>1</v>
      </c>
      <c r="BB743" s="3">
        <v>0.63569069499499098</v>
      </c>
      <c r="BC743" s="3">
        <v>0</v>
      </c>
      <c r="BD743" s="3">
        <v>0.53461334799067095</v>
      </c>
      <c r="BE743" s="3">
        <v>0.29928902199026097</v>
      </c>
      <c r="BF743" s="3">
        <v>0.85098092400585301</v>
      </c>
      <c r="BG743" s="3">
        <v>0.31692950299475298</v>
      </c>
      <c r="BH743" s="3">
        <v>0.35164259202428999</v>
      </c>
      <c r="BI743" s="3">
        <v>0.41586189897498099</v>
      </c>
      <c r="BJ743" s="3">
        <v>0.483564259018749</v>
      </c>
      <c r="BK743" s="3">
        <v>0.55093759499141004</v>
      </c>
      <c r="BL743" s="3">
        <v>0.46716078999452199</v>
      </c>
      <c r="BM743" s="3">
        <v>0.53397311500157196</v>
      </c>
    </row>
    <row r="744" spans="1:72" ht="21">
      <c r="A744" s="3">
        <v>123</v>
      </c>
      <c r="C744" s="3">
        <v>0</v>
      </c>
      <c r="D744" s="15">
        <f t="shared" si="621"/>
        <v>1</v>
      </c>
      <c r="E744" s="3">
        <v>0</v>
      </c>
      <c r="F744" s="3">
        <f t="shared" si="610"/>
        <v>0</v>
      </c>
      <c r="G744" s="15">
        <f t="shared" si="643"/>
        <v>1</v>
      </c>
      <c r="H744" s="3">
        <v>11</v>
      </c>
      <c r="I744" s="3">
        <v>8</v>
      </c>
      <c r="J744" s="3">
        <v>12</v>
      </c>
      <c r="K744" s="3">
        <v>7</v>
      </c>
      <c r="L744" s="3">
        <v>18</v>
      </c>
      <c r="M744" s="10" t="s">
        <v>59</v>
      </c>
      <c r="N744" s="3">
        <v>5</v>
      </c>
      <c r="O744" s="3">
        <v>6</v>
      </c>
      <c r="P744" s="3">
        <v>8</v>
      </c>
      <c r="Q744" s="3">
        <v>2</v>
      </c>
      <c r="R744" s="3">
        <v>5</v>
      </c>
      <c r="S744" s="3">
        <v>5</v>
      </c>
      <c r="T744" s="3">
        <v>2</v>
      </c>
      <c r="U744" s="3">
        <v>5</v>
      </c>
      <c r="V744" s="3">
        <v>6</v>
      </c>
      <c r="W744" s="3">
        <v>2</v>
      </c>
      <c r="X744" s="3">
        <v>5</v>
      </c>
      <c r="Y744" s="3">
        <v>2</v>
      </c>
      <c r="Z744" s="3">
        <v>3</v>
      </c>
      <c r="AI744" s="3">
        <f>SUM(BD744:BE744)</f>
        <v>1.6022047639999</v>
      </c>
      <c r="AJ744" s="3">
        <f>SUM(BF744)</f>
        <v>0.66600248601753198</v>
      </c>
      <c r="AK744" s="3">
        <f>SUM(BG744, BH744, BI744)</f>
        <v>2.9538765939942091</v>
      </c>
      <c r="AL744" s="3">
        <f>SUM(BJ744, BK744)</f>
        <v>1.1179230079869731</v>
      </c>
      <c r="AM744" s="3">
        <f>SUM(BL744:BP744)</f>
        <v>2.403879871999377</v>
      </c>
      <c r="AO744" s="3">
        <f t="shared" si="634"/>
        <v>0.14565497854544546</v>
      </c>
      <c r="AP744" s="3">
        <f t="shared" si="635"/>
        <v>8.3250310752191498E-2</v>
      </c>
      <c r="AQ744" s="3">
        <f t="shared" si="636"/>
        <v>0.24615638283285077</v>
      </c>
      <c r="AR744" s="3">
        <f t="shared" si="637"/>
        <v>0.15970328685528187</v>
      </c>
      <c r="AS744" s="3">
        <f t="shared" si="638"/>
        <v>0.13354888177774316</v>
      </c>
      <c r="AT744" s="3">
        <f t="shared" si="620"/>
        <v>1</v>
      </c>
      <c r="AU744" s="9">
        <v>14</v>
      </c>
      <c r="AV744" s="3">
        <v>4</v>
      </c>
      <c r="AW744" s="3">
        <v>2</v>
      </c>
      <c r="AX744" s="3">
        <v>2</v>
      </c>
      <c r="AY744" s="3">
        <v>1</v>
      </c>
      <c r="AZ744" s="3">
        <v>46</v>
      </c>
      <c r="BA744" s="3">
        <v>1</v>
      </c>
      <c r="BB744" s="3">
        <v>0.63492736997431998</v>
      </c>
      <c r="BC744" s="3">
        <v>1</v>
      </c>
      <c r="BD744" s="3">
        <v>0.56782678302261003</v>
      </c>
      <c r="BE744" s="3">
        <v>1.0343779809772899</v>
      </c>
      <c r="BF744" s="3">
        <v>0.66600248601753198</v>
      </c>
      <c r="BG744" s="3">
        <v>1.5030756919877599</v>
      </c>
      <c r="BH744" s="3">
        <v>0.46668067699647497</v>
      </c>
      <c r="BI744" s="3">
        <v>0.98412022500997398</v>
      </c>
      <c r="BJ744" s="3">
        <v>0.53389268799219203</v>
      </c>
      <c r="BK744" s="3">
        <v>0.58403031999478106</v>
      </c>
      <c r="BL744" s="3">
        <v>0.484085169009631</v>
      </c>
      <c r="BM744" s="3">
        <v>0.45019978299387697</v>
      </c>
      <c r="BN744" s="3">
        <v>0.451343568012816</v>
      </c>
      <c r="BO744" s="3">
        <v>0.53363711500423905</v>
      </c>
      <c r="BP744" s="3">
        <v>0.48461423697881401</v>
      </c>
    </row>
    <row r="745" spans="1:72" ht="20">
      <c r="A745" s="3">
        <v>124</v>
      </c>
      <c r="C745" s="3">
        <v>0</v>
      </c>
      <c r="D745" s="15">
        <f t="shared" si="621"/>
        <v>1</v>
      </c>
      <c r="E745" s="3">
        <v>0</v>
      </c>
      <c r="F745" s="3">
        <f t="shared" si="610"/>
        <v>0</v>
      </c>
      <c r="G745" s="15">
        <f>IF(AV745&gt;2.5, 0, 1)</f>
        <v>0</v>
      </c>
      <c r="H745" s="3">
        <v>13</v>
      </c>
      <c r="I745" s="3">
        <v>11</v>
      </c>
      <c r="J745" s="3">
        <v>7</v>
      </c>
      <c r="K745" s="3">
        <v>4</v>
      </c>
      <c r="L745" s="3">
        <v>19</v>
      </c>
      <c r="M745" s="11" t="s">
        <v>39</v>
      </c>
      <c r="N745" s="3">
        <v>4</v>
      </c>
      <c r="O745" s="3">
        <v>3</v>
      </c>
      <c r="P745" s="3">
        <v>6</v>
      </c>
      <c r="Q745" s="3">
        <v>2</v>
      </c>
      <c r="R745" s="3">
        <v>9</v>
      </c>
      <c r="S745" s="3">
        <v>2</v>
      </c>
      <c r="T745" s="3">
        <v>5</v>
      </c>
      <c r="U745" s="3">
        <v>4</v>
      </c>
      <c r="V745" s="3">
        <v>3</v>
      </c>
      <c r="W745" s="3">
        <v>4</v>
      </c>
      <c r="X745" s="3">
        <v>2</v>
      </c>
      <c r="Y745" s="3">
        <v>10</v>
      </c>
      <c r="AI745" s="3">
        <f t="shared" ref="AI745:AI750" si="647">SUM(BD745:BF745)</f>
        <v>0</v>
      </c>
      <c r="AJ745" s="3">
        <f>SUM(BG745, BH745)</f>
        <v>0</v>
      </c>
      <c r="AK745" s="3">
        <f>SUM(BJ745, BI745)</f>
        <v>0</v>
      </c>
      <c r="AL745" s="3">
        <f>SUM(BK745)</f>
        <v>0</v>
      </c>
      <c r="AM745" s="3">
        <f>SUM(BL745:BO745)</f>
        <v>0</v>
      </c>
      <c r="AO745" s="3">
        <f t="shared" si="634"/>
        <v>0</v>
      </c>
      <c r="AP745" s="3">
        <f t="shared" si="635"/>
        <v>0</v>
      </c>
      <c r="AQ745" s="3">
        <f t="shared" si="636"/>
        <v>0</v>
      </c>
      <c r="AR745" s="3">
        <f t="shared" si="637"/>
        <v>0</v>
      </c>
      <c r="AS745" s="3">
        <f t="shared" si="638"/>
        <v>0</v>
      </c>
      <c r="AT745" s="3">
        <f t="shared" si="620"/>
        <v>0</v>
      </c>
      <c r="AU745" s="9">
        <v>14</v>
      </c>
      <c r="AV745" s="3">
        <v>4</v>
      </c>
      <c r="AW745" s="3">
        <v>2</v>
      </c>
      <c r="AX745" s="3">
        <v>2</v>
      </c>
    </row>
    <row r="746" spans="1:72" ht="20">
      <c r="A746" s="3">
        <v>125</v>
      </c>
      <c r="C746" s="3">
        <v>0</v>
      </c>
      <c r="D746" s="15">
        <f t="shared" si="621"/>
        <v>1</v>
      </c>
      <c r="E746" s="3">
        <v>0</v>
      </c>
      <c r="F746" s="3">
        <f t="shared" ref="F746:F814" si="648">IF(AND(C746=1, E746=0), 1, 0)</f>
        <v>0</v>
      </c>
      <c r="G746" s="15">
        <f t="shared" ref="G746" si="649">IF(AV746&gt;2.5, 0, 1)</f>
        <v>0</v>
      </c>
      <c r="H746" s="3">
        <v>17</v>
      </c>
      <c r="I746" s="3">
        <v>10</v>
      </c>
      <c r="J746" s="3">
        <v>8</v>
      </c>
      <c r="K746" s="3">
        <v>8</v>
      </c>
      <c r="L746" s="3">
        <v>14</v>
      </c>
      <c r="M746" s="11" t="s">
        <v>40</v>
      </c>
      <c r="N746" s="3">
        <v>8</v>
      </c>
      <c r="O746" s="3">
        <v>2</v>
      </c>
      <c r="P746" s="3">
        <v>7</v>
      </c>
      <c r="Q746" s="3">
        <v>10</v>
      </c>
      <c r="R746" s="3">
        <v>2</v>
      </c>
      <c r="S746" s="3">
        <v>6</v>
      </c>
      <c r="T746" s="3">
        <v>8</v>
      </c>
      <c r="U746" s="3">
        <v>3</v>
      </c>
      <c r="V746" s="3">
        <v>4</v>
      </c>
      <c r="W746" s="3">
        <v>2</v>
      </c>
      <c r="X746" s="3">
        <v>5</v>
      </c>
      <c r="AI746" s="3">
        <f t="shared" si="647"/>
        <v>0</v>
      </c>
      <c r="AJ746" s="3">
        <f>SUM(BG746)</f>
        <v>0</v>
      </c>
      <c r="AK746" s="3">
        <f>SUM(BH746, BI746)</f>
        <v>0</v>
      </c>
      <c r="AL746" s="3">
        <f>SUM(BJ746)</f>
        <v>0</v>
      </c>
      <c r="AM746" s="3">
        <f>SUM(BK746:BN746)</f>
        <v>0</v>
      </c>
      <c r="AO746" s="3">
        <f t="shared" si="634"/>
        <v>0</v>
      </c>
      <c r="AP746" s="3">
        <f t="shared" si="635"/>
        <v>0</v>
      </c>
      <c r="AQ746" s="3">
        <f t="shared" si="636"/>
        <v>0</v>
      </c>
      <c r="AR746" s="3">
        <f t="shared" si="637"/>
        <v>0</v>
      </c>
      <c r="AS746" s="3">
        <f t="shared" si="638"/>
        <v>0</v>
      </c>
      <c r="AT746" s="3">
        <f t="shared" si="620"/>
        <v>0</v>
      </c>
      <c r="AU746" s="9">
        <v>14</v>
      </c>
      <c r="AV746" s="3">
        <v>4</v>
      </c>
      <c r="AW746" s="3">
        <v>2</v>
      </c>
      <c r="AX746" s="3">
        <v>2</v>
      </c>
    </row>
    <row r="747" spans="1:72" ht="21">
      <c r="A747" s="3">
        <v>126</v>
      </c>
      <c r="C747" s="3">
        <v>0</v>
      </c>
      <c r="D747" s="15">
        <f t="shared" si="621"/>
        <v>1</v>
      </c>
      <c r="E747" s="3">
        <v>0</v>
      </c>
      <c r="F747" s="3">
        <f t="shared" si="648"/>
        <v>0</v>
      </c>
      <c r="G747" s="15">
        <f t="shared" si="643"/>
        <v>1</v>
      </c>
      <c r="H747" s="3">
        <v>15</v>
      </c>
      <c r="I747" s="3">
        <v>5</v>
      </c>
      <c r="J747" s="3">
        <v>10</v>
      </c>
      <c r="K747" s="3">
        <v>8</v>
      </c>
      <c r="L747" s="3">
        <v>6</v>
      </c>
      <c r="M747" s="10" t="s">
        <v>60</v>
      </c>
      <c r="N747" s="3">
        <v>8</v>
      </c>
      <c r="O747" s="3">
        <v>2</v>
      </c>
      <c r="P747" s="3">
        <v>5</v>
      </c>
      <c r="Q747" s="3">
        <v>5</v>
      </c>
      <c r="R747" s="3">
        <v>2</v>
      </c>
      <c r="S747" s="3">
        <v>8</v>
      </c>
      <c r="T747" s="3">
        <v>2</v>
      </c>
      <c r="U747" s="3">
        <v>2</v>
      </c>
      <c r="V747" s="3">
        <v>4</v>
      </c>
      <c r="W747" s="3">
        <v>2</v>
      </c>
      <c r="X747" s="3">
        <v>4</v>
      </c>
      <c r="AI747" s="3">
        <f t="shared" si="647"/>
        <v>2.1346982879913399</v>
      </c>
      <c r="AJ747" s="3">
        <f>SUM(BG747)</f>
        <v>0.81819323101080899</v>
      </c>
      <c r="AK747" s="3">
        <f>SUM(BH747, BI747)</f>
        <v>1.451629087998298</v>
      </c>
      <c r="AL747" s="3">
        <f>SUM(BJ747:BL747)</f>
        <v>1.5517480289854568</v>
      </c>
      <c r="AM747" s="3">
        <f>SUM(BM747:BN747)</f>
        <v>0.83416205100365803</v>
      </c>
      <c r="AO747" s="3">
        <f t="shared" si="634"/>
        <v>0.14231321919942266</v>
      </c>
      <c r="AP747" s="3">
        <f t="shared" si="635"/>
        <v>0.16363864620216179</v>
      </c>
      <c r="AQ747" s="3">
        <f t="shared" si="636"/>
        <v>0.14516290879982979</v>
      </c>
      <c r="AR747" s="3">
        <f t="shared" si="637"/>
        <v>0.1939685036231821</v>
      </c>
      <c r="AS747" s="3">
        <f t="shared" si="638"/>
        <v>0.13902700850060967</v>
      </c>
      <c r="AT747" s="3">
        <f t="shared" si="620"/>
        <v>1</v>
      </c>
      <c r="AU747" s="9">
        <v>14</v>
      </c>
      <c r="AV747" s="3">
        <v>4</v>
      </c>
      <c r="AW747" s="3">
        <v>2</v>
      </c>
      <c r="AX747" s="3">
        <v>2</v>
      </c>
      <c r="AY747" s="3">
        <v>1</v>
      </c>
      <c r="AZ747" s="3">
        <v>14</v>
      </c>
      <c r="BA747" s="3">
        <v>1</v>
      </c>
      <c r="BB747" s="3">
        <v>0.55149039399111599</v>
      </c>
      <c r="BC747" s="3">
        <v>1</v>
      </c>
      <c r="BD747" s="3">
        <v>0.584571510989917</v>
      </c>
      <c r="BE747" s="3">
        <v>0.76657536299899198</v>
      </c>
      <c r="BF747" s="3">
        <v>0.783551414002431</v>
      </c>
      <c r="BG747" s="3">
        <v>0.81819323101080899</v>
      </c>
      <c r="BH747" s="3">
        <v>0.90121194798848503</v>
      </c>
      <c r="BI747" s="3">
        <v>0.55041714000981301</v>
      </c>
      <c r="BJ747" s="3">
        <v>0.60068779499852099</v>
      </c>
      <c r="BK747" s="3">
        <v>0.55143267000676099</v>
      </c>
      <c r="BL747" s="3">
        <v>0.39962756398017502</v>
      </c>
      <c r="BM747" s="3">
        <v>0.45060532400384501</v>
      </c>
      <c r="BN747" s="3">
        <v>0.38355672699981302</v>
      </c>
    </row>
    <row r="748" spans="1:72" ht="21">
      <c r="A748" s="3">
        <v>127</v>
      </c>
      <c r="C748" s="3">
        <v>0</v>
      </c>
      <c r="D748" s="15">
        <f t="shared" si="621"/>
        <v>1</v>
      </c>
      <c r="E748" s="3">
        <v>0</v>
      </c>
      <c r="F748" s="3">
        <f t="shared" si="648"/>
        <v>0</v>
      </c>
      <c r="G748" s="15">
        <f t="shared" si="643"/>
        <v>1</v>
      </c>
      <c r="H748" s="3">
        <v>15</v>
      </c>
      <c r="I748" s="3">
        <v>5</v>
      </c>
      <c r="J748" s="3">
        <v>8</v>
      </c>
      <c r="K748" s="3">
        <v>4</v>
      </c>
      <c r="L748" s="3">
        <v>9</v>
      </c>
      <c r="M748" s="10" t="s">
        <v>61</v>
      </c>
      <c r="N748" s="3">
        <v>6</v>
      </c>
      <c r="O748" s="3">
        <v>2</v>
      </c>
      <c r="P748" s="3">
        <v>7</v>
      </c>
      <c r="Q748" s="3">
        <v>5</v>
      </c>
      <c r="R748" s="3">
        <v>2</v>
      </c>
      <c r="S748" s="3">
        <v>6</v>
      </c>
      <c r="T748" s="3">
        <v>4</v>
      </c>
      <c r="U748" s="3">
        <v>1</v>
      </c>
      <c r="V748" s="3">
        <v>2</v>
      </c>
      <c r="W748" s="3">
        <v>6</v>
      </c>
      <c r="AI748" s="3">
        <f t="shared" si="647"/>
        <v>1.252696909010409</v>
      </c>
      <c r="AJ748" s="3">
        <f>SUM(BG748)</f>
        <v>0.46540373598690998</v>
      </c>
      <c r="AK748" s="3">
        <f>SUM(BH748, BI748)</f>
        <v>0.71749128101509907</v>
      </c>
      <c r="AL748" s="3">
        <f>SUM(BJ748)</f>
        <v>0.351577904977602</v>
      </c>
      <c r="AM748" s="3">
        <f>SUM(BK748:BM748)</f>
        <v>1.518604940996737</v>
      </c>
      <c r="AO748" s="3">
        <f t="shared" si="634"/>
        <v>8.3513127267360598E-2</v>
      </c>
      <c r="AP748" s="3">
        <f t="shared" si="635"/>
        <v>9.3080747197381991E-2</v>
      </c>
      <c r="AQ748" s="3">
        <f t="shared" si="636"/>
        <v>8.9686410126887384E-2</v>
      </c>
      <c r="AR748" s="3">
        <f t="shared" si="637"/>
        <v>8.7894476244400499E-2</v>
      </c>
      <c r="AS748" s="3">
        <f t="shared" si="638"/>
        <v>0.16873388233297079</v>
      </c>
      <c r="AT748" s="3">
        <f t="shared" si="620"/>
        <v>1</v>
      </c>
      <c r="AU748" s="9">
        <v>14</v>
      </c>
      <c r="AV748" s="3">
        <v>4</v>
      </c>
      <c r="AW748" s="3">
        <v>2</v>
      </c>
      <c r="AX748" s="3">
        <v>2</v>
      </c>
      <c r="AY748" s="3">
        <v>1</v>
      </c>
      <c r="AZ748" s="3">
        <v>43</v>
      </c>
      <c r="BA748" s="3">
        <v>1</v>
      </c>
      <c r="BB748" s="3">
        <v>0.68407400301657595</v>
      </c>
      <c r="BC748" s="3">
        <v>1</v>
      </c>
      <c r="BD748" s="3">
        <v>0.50027100401348401</v>
      </c>
      <c r="BE748" s="3">
        <v>0.30017516997759203</v>
      </c>
      <c r="BF748" s="3">
        <v>0.45225073501933299</v>
      </c>
      <c r="BG748" s="3">
        <v>0.46540373598690998</v>
      </c>
      <c r="BH748" s="3">
        <v>0.38376714300829901</v>
      </c>
      <c r="BI748" s="3">
        <v>0.33372413800680001</v>
      </c>
      <c r="BJ748" s="3">
        <v>0.351577904977602</v>
      </c>
      <c r="BK748" s="3">
        <v>0.416132259997539</v>
      </c>
      <c r="BL748" s="3">
        <v>0.63377585000125602</v>
      </c>
      <c r="BM748" s="3">
        <v>0.46869683099794202</v>
      </c>
    </row>
    <row r="749" spans="1:72" ht="20">
      <c r="A749" s="3">
        <v>128</v>
      </c>
      <c r="C749" s="3">
        <v>0</v>
      </c>
      <c r="D749" s="15">
        <f t="shared" si="621"/>
        <v>1</v>
      </c>
      <c r="E749" s="3">
        <v>0</v>
      </c>
      <c r="F749" s="3">
        <f t="shared" si="648"/>
        <v>0</v>
      </c>
      <c r="G749" s="15">
        <f t="shared" ref="G749:G750" si="650">IF(AV749&gt;2.5, 0, 1)</f>
        <v>0</v>
      </c>
      <c r="H749" s="3">
        <v>20</v>
      </c>
      <c r="I749" s="3">
        <v>8</v>
      </c>
      <c r="J749" s="3">
        <v>11</v>
      </c>
      <c r="K749" s="3">
        <v>9</v>
      </c>
      <c r="L749" s="3">
        <v>5</v>
      </c>
      <c r="M749" s="11" t="s">
        <v>41</v>
      </c>
      <c r="N749" s="3">
        <v>6</v>
      </c>
      <c r="O749" s="3">
        <v>2</v>
      </c>
      <c r="P749" s="3">
        <v>12</v>
      </c>
      <c r="Q749" s="3">
        <v>2</v>
      </c>
      <c r="R749" s="3">
        <v>6</v>
      </c>
      <c r="S749" s="3">
        <v>2</v>
      </c>
      <c r="T749" s="3">
        <v>9</v>
      </c>
      <c r="U749" s="3">
        <v>2</v>
      </c>
      <c r="V749" s="3">
        <v>7</v>
      </c>
      <c r="W749" s="3">
        <v>5</v>
      </c>
      <c r="AI749" s="3">
        <f t="shared" si="647"/>
        <v>0</v>
      </c>
      <c r="AJ749" s="3">
        <f>SUM(BG749, BH749)</f>
        <v>0</v>
      </c>
      <c r="AK749" s="3">
        <f>SUM(BJ749, BI749)</f>
        <v>0</v>
      </c>
      <c r="AL749" s="3">
        <f>SUM(BK749:BL749)</f>
        <v>0</v>
      </c>
      <c r="AM749" s="3">
        <f>SUM(BM749)</f>
        <v>0</v>
      </c>
      <c r="AO749" s="3">
        <f t="shared" si="634"/>
        <v>0</v>
      </c>
      <c r="AP749" s="3">
        <f t="shared" si="635"/>
        <v>0</v>
      </c>
      <c r="AQ749" s="3">
        <f t="shared" si="636"/>
        <v>0</v>
      </c>
      <c r="AR749" s="3">
        <f t="shared" si="637"/>
        <v>0</v>
      </c>
      <c r="AS749" s="3">
        <f t="shared" si="638"/>
        <v>0</v>
      </c>
      <c r="AT749" s="3">
        <f t="shared" si="620"/>
        <v>0</v>
      </c>
      <c r="AU749" s="9">
        <v>14</v>
      </c>
      <c r="AV749" s="3">
        <v>4</v>
      </c>
      <c r="AW749" s="3">
        <v>2</v>
      </c>
      <c r="AX749" s="3">
        <v>2</v>
      </c>
    </row>
    <row r="750" spans="1:72" ht="20">
      <c r="A750" s="3">
        <v>129</v>
      </c>
      <c r="C750" s="3">
        <v>0</v>
      </c>
      <c r="D750" s="15">
        <f t="shared" si="621"/>
        <v>1</v>
      </c>
      <c r="E750" s="3">
        <v>0</v>
      </c>
      <c r="F750" s="3">
        <f t="shared" si="648"/>
        <v>0</v>
      </c>
      <c r="G750" s="15">
        <f t="shared" si="650"/>
        <v>0</v>
      </c>
      <c r="H750" s="3">
        <v>16</v>
      </c>
      <c r="I750" s="3">
        <v>6</v>
      </c>
      <c r="J750" s="3">
        <v>6</v>
      </c>
      <c r="K750" s="3">
        <v>6</v>
      </c>
      <c r="L750" s="3">
        <v>19</v>
      </c>
      <c r="M750" s="11" t="s">
        <v>42</v>
      </c>
      <c r="N750" s="3">
        <v>6</v>
      </c>
      <c r="O750" s="3">
        <v>2</v>
      </c>
      <c r="P750" s="3">
        <v>8</v>
      </c>
      <c r="Q750" s="3">
        <v>6</v>
      </c>
      <c r="R750" s="3">
        <v>2</v>
      </c>
      <c r="S750" s="3">
        <v>4</v>
      </c>
      <c r="T750" s="3">
        <v>6</v>
      </c>
      <c r="U750" s="3">
        <v>9</v>
      </c>
      <c r="V750" s="3">
        <v>2</v>
      </c>
      <c r="W750" s="3">
        <v>2</v>
      </c>
      <c r="X750" s="3">
        <v>6</v>
      </c>
      <c r="AI750" s="3">
        <f t="shared" si="647"/>
        <v>0</v>
      </c>
      <c r="AJ750" s="3">
        <f>SUM(BG750)</f>
        <v>0</v>
      </c>
      <c r="AK750" s="3">
        <f>SUM(BH750, BI750)</f>
        <v>0</v>
      </c>
      <c r="AL750" s="3">
        <f>SUM(BJ750)</f>
        <v>0</v>
      </c>
      <c r="AM750" s="3">
        <f>SUM(BK750:BN750)</f>
        <v>0</v>
      </c>
      <c r="AO750" s="3">
        <f t="shared" si="634"/>
        <v>0</v>
      </c>
      <c r="AP750" s="3">
        <f t="shared" si="635"/>
        <v>0</v>
      </c>
      <c r="AQ750" s="3">
        <f t="shared" si="636"/>
        <v>0</v>
      </c>
      <c r="AR750" s="3">
        <f t="shared" si="637"/>
        <v>0</v>
      </c>
      <c r="AS750" s="3">
        <f t="shared" si="638"/>
        <v>0</v>
      </c>
      <c r="AT750" s="3">
        <f t="shared" si="620"/>
        <v>0</v>
      </c>
      <c r="AU750" s="9">
        <v>14</v>
      </c>
      <c r="AV750" s="3">
        <v>4</v>
      </c>
      <c r="AW750" s="3">
        <v>2</v>
      </c>
      <c r="AX750" s="3">
        <v>2</v>
      </c>
    </row>
    <row r="751" spans="1:72" ht="21">
      <c r="A751" s="3">
        <v>130</v>
      </c>
      <c r="C751" s="3">
        <v>0</v>
      </c>
      <c r="D751" s="15">
        <f t="shared" si="621"/>
        <v>1</v>
      </c>
      <c r="E751" s="3">
        <v>0</v>
      </c>
      <c r="F751" s="3">
        <f t="shared" si="648"/>
        <v>0</v>
      </c>
      <c r="G751" s="15">
        <f t="shared" si="643"/>
        <v>1</v>
      </c>
      <c r="H751" s="3">
        <v>10</v>
      </c>
      <c r="I751" s="3">
        <v>5</v>
      </c>
      <c r="J751" s="3">
        <v>8</v>
      </c>
      <c r="K751" s="3">
        <v>9</v>
      </c>
      <c r="L751" s="3">
        <v>19</v>
      </c>
      <c r="M751" s="10" t="s">
        <v>62</v>
      </c>
      <c r="N751" s="3">
        <v>6</v>
      </c>
      <c r="O751" s="3">
        <v>4</v>
      </c>
      <c r="P751" s="3">
        <v>5</v>
      </c>
      <c r="Q751" s="3">
        <v>2</v>
      </c>
      <c r="R751" s="3">
        <v>6</v>
      </c>
      <c r="S751" s="3">
        <v>2</v>
      </c>
      <c r="T751" s="3">
        <v>2</v>
      </c>
      <c r="U751" s="3">
        <v>5</v>
      </c>
      <c r="V751" s="3">
        <v>2</v>
      </c>
      <c r="W751" s="3">
        <v>2</v>
      </c>
      <c r="X751" s="3">
        <v>5</v>
      </c>
      <c r="Y751" s="3">
        <v>10</v>
      </c>
      <c r="AI751" s="3">
        <f>SUM(BD751:BE751)</f>
        <v>0.818061712023336</v>
      </c>
      <c r="AJ751" s="3">
        <f>SUM(BF751)</f>
        <v>0.366086157999234</v>
      </c>
      <c r="AK751" s="3">
        <f>SUM(BH751, BG751)</f>
        <v>0.70085027799359501</v>
      </c>
      <c r="AL751" s="3">
        <f>SUM(BI751:BK751)</f>
        <v>1.0345010629971489</v>
      </c>
      <c r="AM751" s="3">
        <f>SUM(BL751:BO751)</f>
        <v>1.6859086260083109</v>
      </c>
      <c r="AO751" s="3">
        <f t="shared" si="634"/>
        <v>8.1806171202333605E-2</v>
      </c>
      <c r="AP751" s="3">
        <f t="shared" si="635"/>
        <v>7.3217231599846805E-2</v>
      </c>
      <c r="AQ751" s="3">
        <f t="shared" si="636"/>
        <v>8.7606284749199376E-2</v>
      </c>
      <c r="AR751" s="3">
        <f t="shared" si="637"/>
        <v>0.11494456255523877</v>
      </c>
      <c r="AS751" s="3">
        <f t="shared" si="638"/>
        <v>8.8732032947805836E-2</v>
      </c>
      <c r="AT751" s="3">
        <f t="shared" si="620"/>
        <v>0</v>
      </c>
      <c r="AU751" s="9">
        <v>14</v>
      </c>
      <c r="AV751" s="3">
        <v>4</v>
      </c>
      <c r="AW751" s="3">
        <v>2</v>
      </c>
      <c r="AX751" s="3">
        <v>2</v>
      </c>
      <c r="AY751" s="3">
        <v>1</v>
      </c>
      <c r="AZ751" s="3">
        <v>18</v>
      </c>
      <c r="BA751" s="3">
        <v>1</v>
      </c>
      <c r="BB751" s="3">
        <v>0.603158190991962</v>
      </c>
      <c r="BC751" s="3">
        <v>0</v>
      </c>
      <c r="BD751" s="3">
        <v>0.55045511000207603</v>
      </c>
      <c r="BE751" s="3">
        <v>0.26760660202126002</v>
      </c>
      <c r="BF751" s="3">
        <v>0.366086157999234</v>
      </c>
      <c r="BG751" s="3">
        <v>0.31745802899240499</v>
      </c>
      <c r="BH751" s="3">
        <v>0.38339224900119001</v>
      </c>
      <c r="BI751" s="3">
        <v>0.28340795298572602</v>
      </c>
      <c r="BJ751" s="3">
        <v>0.383974213997134</v>
      </c>
      <c r="BK751" s="3">
        <v>0.36711889601428899</v>
      </c>
      <c r="BL751" s="3">
        <v>0.41692880098707902</v>
      </c>
      <c r="BM751" s="3">
        <v>0.467915704997722</v>
      </c>
      <c r="BN751" s="3">
        <v>0.34923675400204901</v>
      </c>
      <c r="BO751" s="3">
        <v>0.45182736602146101</v>
      </c>
    </row>
    <row r="752" spans="1:72" ht="21">
      <c r="A752" s="3">
        <v>131</v>
      </c>
      <c r="C752" s="3">
        <v>0</v>
      </c>
      <c r="D752" s="15">
        <f t="shared" si="621"/>
        <v>1</v>
      </c>
      <c r="E752" s="3">
        <v>0</v>
      </c>
      <c r="F752" s="3">
        <f t="shared" si="648"/>
        <v>0</v>
      </c>
      <c r="G752" s="15">
        <f t="shared" si="643"/>
        <v>1</v>
      </c>
      <c r="H752" s="3">
        <v>27</v>
      </c>
      <c r="I752" s="3">
        <v>6</v>
      </c>
      <c r="J752" s="3">
        <v>9</v>
      </c>
      <c r="K752" s="3">
        <v>19</v>
      </c>
      <c r="L752" s="3">
        <v>19</v>
      </c>
      <c r="M752" s="10" t="s">
        <v>63</v>
      </c>
      <c r="N752" s="3">
        <v>2</v>
      </c>
      <c r="O752" s="3">
        <v>6</v>
      </c>
      <c r="P752" s="3">
        <v>6</v>
      </c>
      <c r="Q752" s="3">
        <v>2</v>
      </c>
      <c r="R752" s="3">
        <v>11</v>
      </c>
      <c r="S752" s="3">
        <v>3</v>
      </c>
      <c r="T752" s="3">
        <v>3</v>
      </c>
      <c r="U752" s="3">
        <v>2</v>
      </c>
      <c r="V752" s="3">
        <v>2</v>
      </c>
      <c r="W752" s="3">
        <v>5</v>
      </c>
      <c r="X752" s="3">
        <v>7</v>
      </c>
      <c r="Y752" s="3">
        <v>3</v>
      </c>
      <c r="Z752" s="3">
        <v>9</v>
      </c>
      <c r="AI752" s="4">
        <f>SUM(BD752:BH752)</f>
        <v>2.1032611490227251</v>
      </c>
      <c r="AJ752" s="3">
        <f>SUM(BI752:BJ752)</f>
        <v>0.74951172497821905</v>
      </c>
      <c r="AK752" s="3">
        <f>SUM(BK752:BM752)</f>
        <v>1.08461700801854</v>
      </c>
      <c r="AL752" s="3">
        <f>SUM(BN752:BP752)</f>
        <v>1.3012575389875549</v>
      </c>
      <c r="AM752" s="3">
        <f>SUM(BN752:BP752)</f>
        <v>1.3012575389875549</v>
      </c>
      <c r="AO752" s="3">
        <f t="shared" si="634"/>
        <v>7.7898561074915745E-2</v>
      </c>
      <c r="AP752" s="3">
        <f t="shared" si="635"/>
        <v>0.12491862082970318</v>
      </c>
      <c r="AQ752" s="3">
        <f t="shared" si="636"/>
        <v>0.12051300089094889</v>
      </c>
      <c r="AR752" s="3">
        <f t="shared" si="637"/>
        <v>6.8487238894081842E-2</v>
      </c>
      <c r="AS752" s="3">
        <f t="shared" si="638"/>
        <v>6.8487238894081842E-2</v>
      </c>
      <c r="AT752" s="3">
        <f t="shared" si="620"/>
        <v>1</v>
      </c>
      <c r="AU752" s="9">
        <v>14</v>
      </c>
      <c r="AV752" s="3">
        <v>4</v>
      </c>
      <c r="AW752" s="3">
        <v>2</v>
      </c>
      <c r="AX752" s="3">
        <v>2</v>
      </c>
      <c r="AY752" s="3">
        <v>1</v>
      </c>
      <c r="AZ752" s="3">
        <v>6</v>
      </c>
      <c r="BA752" s="3">
        <v>1</v>
      </c>
      <c r="BB752" s="3">
        <v>0.65200323198223398</v>
      </c>
      <c r="BC752" s="3">
        <v>1</v>
      </c>
      <c r="BD752" s="3">
        <v>0.58364169200649396</v>
      </c>
      <c r="BE752" s="3">
        <v>0.35066950801410701</v>
      </c>
      <c r="BF752" s="3">
        <v>0.36681884498102502</v>
      </c>
      <c r="BG752" s="3">
        <v>0.35025270801270297</v>
      </c>
      <c r="BH752" s="3">
        <v>0.45187839600839602</v>
      </c>
      <c r="BI752" s="3">
        <v>0.36670960398623698</v>
      </c>
      <c r="BJ752" s="3">
        <v>0.38280212099198202</v>
      </c>
      <c r="BK752" s="3">
        <v>0.417814921005629</v>
      </c>
      <c r="BL752" s="3">
        <v>0.34971388499252498</v>
      </c>
      <c r="BM752" s="3">
        <v>0.31708820202038601</v>
      </c>
      <c r="BN752" s="3">
        <v>0.38367740999092298</v>
      </c>
      <c r="BO752" s="3">
        <v>0.46746348700253199</v>
      </c>
      <c r="BP752" s="3">
        <v>0.45011664199410001</v>
      </c>
    </row>
    <row r="753" spans="1:72" ht="21">
      <c r="A753" s="3">
        <v>132</v>
      </c>
      <c r="C753" s="3">
        <v>0</v>
      </c>
      <c r="D753" s="15">
        <f t="shared" si="621"/>
        <v>1</v>
      </c>
      <c r="E753" s="3">
        <v>0</v>
      </c>
      <c r="F753" s="3">
        <f t="shared" si="648"/>
        <v>0</v>
      </c>
      <c r="G753" s="15">
        <f t="shared" ref="G753" si="651">IF(AV753&gt;2.5, 0, 1)</f>
        <v>0</v>
      </c>
      <c r="H753" s="3">
        <v>27</v>
      </c>
      <c r="I753" s="3">
        <v>10</v>
      </c>
      <c r="J753" s="3">
        <v>12</v>
      </c>
      <c r="K753" s="3">
        <v>19</v>
      </c>
      <c r="L753" s="3">
        <v>19</v>
      </c>
      <c r="M753" s="10" t="s">
        <v>43</v>
      </c>
      <c r="N753" s="3">
        <v>2</v>
      </c>
      <c r="O753" s="3">
        <v>8</v>
      </c>
      <c r="P753" s="3">
        <v>6</v>
      </c>
      <c r="Q753" s="3">
        <v>3</v>
      </c>
      <c r="R753" s="3">
        <v>8</v>
      </c>
      <c r="S753" s="3">
        <v>3</v>
      </c>
      <c r="T753" s="3">
        <v>7</v>
      </c>
      <c r="U753" s="3">
        <v>2</v>
      </c>
      <c r="V753" s="3">
        <v>3</v>
      </c>
      <c r="W753" s="3">
        <v>7</v>
      </c>
      <c r="X753" s="3">
        <v>7</v>
      </c>
      <c r="Y753" s="3">
        <v>2</v>
      </c>
      <c r="Z753" s="3">
        <v>10</v>
      </c>
      <c r="AI753" s="4">
        <f>SUM(BD753:BH753)</f>
        <v>0</v>
      </c>
      <c r="AJ753" s="3">
        <f>SUM(BI753:BJ753)</f>
        <v>0</v>
      </c>
      <c r="AK753" s="3">
        <f>SUM(BK753:BM753)</f>
        <v>0</v>
      </c>
      <c r="AL753" s="3">
        <f>SUM(BN753:BP753)</f>
        <v>0</v>
      </c>
      <c r="AM753" s="3">
        <f>SUM(BN753:BP753)</f>
        <v>0</v>
      </c>
      <c r="AO753" s="3">
        <f t="shared" si="634"/>
        <v>0</v>
      </c>
      <c r="AP753" s="3">
        <f t="shared" si="635"/>
        <v>0</v>
      </c>
      <c r="AQ753" s="3">
        <f t="shared" si="636"/>
        <v>0</v>
      </c>
      <c r="AR753" s="3">
        <f t="shared" si="637"/>
        <v>0</v>
      </c>
      <c r="AS753" s="3">
        <f t="shared" si="638"/>
        <v>0</v>
      </c>
      <c r="AT753" s="3">
        <f t="shared" si="620"/>
        <v>0</v>
      </c>
      <c r="AU753" s="9">
        <v>14</v>
      </c>
      <c r="AV753" s="3">
        <v>4</v>
      </c>
      <c r="AW753" s="3">
        <v>2</v>
      </c>
      <c r="AX753" s="3">
        <v>2</v>
      </c>
    </row>
    <row r="754" spans="1:72" ht="21">
      <c r="A754" s="3">
        <v>133</v>
      </c>
      <c r="C754" s="3">
        <v>0</v>
      </c>
      <c r="D754" s="15">
        <f t="shared" si="621"/>
        <v>1</v>
      </c>
      <c r="E754" s="3">
        <v>0</v>
      </c>
      <c r="F754" s="3">
        <f t="shared" si="648"/>
        <v>0</v>
      </c>
      <c r="G754" s="15">
        <f>IF(AV754&gt;2.5, 0, 1)</f>
        <v>0</v>
      </c>
      <c r="H754" s="3">
        <v>19</v>
      </c>
      <c r="I754" s="3">
        <v>15</v>
      </c>
      <c r="J754" s="3">
        <v>11</v>
      </c>
      <c r="K754" s="3">
        <v>16</v>
      </c>
      <c r="L754" s="3">
        <v>16</v>
      </c>
      <c r="M754" s="10" t="s">
        <v>44</v>
      </c>
      <c r="N754" s="3">
        <v>5</v>
      </c>
      <c r="O754" s="3">
        <v>5</v>
      </c>
      <c r="P754" s="3">
        <v>2</v>
      </c>
      <c r="Q754" s="3">
        <v>7</v>
      </c>
      <c r="R754" s="3">
        <v>3</v>
      </c>
      <c r="S754" s="3">
        <v>2</v>
      </c>
      <c r="T754" s="3">
        <v>6</v>
      </c>
      <c r="U754" s="3">
        <v>4</v>
      </c>
      <c r="V754" s="3">
        <v>2</v>
      </c>
      <c r="W754" s="3">
        <v>2</v>
      </c>
      <c r="X754" s="3">
        <v>7</v>
      </c>
      <c r="Y754" s="3">
        <v>6</v>
      </c>
      <c r="Z754" s="3">
        <v>10</v>
      </c>
      <c r="AI754" s="4">
        <f>SUM(BD754:BG754)</f>
        <v>0</v>
      </c>
      <c r="AJ754" s="3">
        <f>SUM(BH754:BK754)</f>
        <v>0</v>
      </c>
      <c r="AK754" s="3">
        <f>SUM(BL754:BN754)</f>
        <v>0</v>
      </c>
      <c r="AL754" s="3">
        <f>SUM(BO754:BP754)</f>
        <v>0</v>
      </c>
      <c r="AM754" s="3">
        <f>SUM(BO754:BP754)</f>
        <v>0</v>
      </c>
      <c r="AO754" s="3">
        <f t="shared" si="634"/>
        <v>0</v>
      </c>
      <c r="AP754" s="3">
        <f t="shared" si="635"/>
        <v>0</v>
      </c>
      <c r="AQ754" s="3">
        <f t="shared" si="636"/>
        <v>0</v>
      </c>
      <c r="AR754" s="3">
        <f t="shared" si="637"/>
        <v>0</v>
      </c>
      <c r="AS754" s="3">
        <f t="shared" si="638"/>
        <v>0</v>
      </c>
      <c r="AT754" s="3">
        <f t="shared" si="620"/>
        <v>0</v>
      </c>
      <c r="AU754" s="9">
        <v>14</v>
      </c>
      <c r="AV754" s="3">
        <v>4</v>
      </c>
      <c r="AW754" s="3">
        <v>2</v>
      </c>
      <c r="AX754" s="3">
        <v>2</v>
      </c>
    </row>
    <row r="755" spans="1:72" ht="21">
      <c r="A755" s="3">
        <v>134</v>
      </c>
      <c r="C755" s="3">
        <v>0</v>
      </c>
      <c r="D755" s="15">
        <f t="shared" si="621"/>
        <v>1</v>
      </c>
      <c r="E755" s="3">
        <v>0</v>
      </c>
      <c r="F755" s="3">
        <f t="shared" si="648"/>
        <v>0</v>
      </c>
      <c r="G755" s="15">
        <f t="shared" ref="G755:G760" si="652">IF(AV755&lt;2.5, 0, 1)</f>
        <v>1</v>
      </c>
      <c r="H755" s="3">
        <v>18</v>
      </c>
      <c r="I755" s="3">
        <v>21</v>
      </c>
      <c r="J755" s="3">
        <v>16</v>
      </c>
      <c r="K755" s="3">
        <v>32</v>
      </c>
      <c r="L755" s="3">
        <v>32</v>
      </c>
      <c r="M755" s="10" t="s">
        <v>64</v>
      </c>
      <c r="N755" s="3">
        <v>7</v>
      </c>
      <c r="O755" s="3">
        <v>4</v>
      </c>
      <c r="P755" s="3">
        <v>2</v>
      </c>
      <c r="Q755" s="3">
        <v>5</v>
      </c>
      <c r="R755" s="3">
        <v>3</v>
      </c>
      <c r="S755" s="3">
        <v>3</v>
      </c>
      <c r="T755" s="3">
        <v>8</v>
      </c>
      <c r="U755" s="3">
        <v>7</v>
      </c>
      <c r="V755" s="3">
        <v>2</v>
      </c>
      <c r="W755" s="3">
        <v>2</v>
      </c>
      <c r="X755" s="3">
        <v>12</v>
      </c>
      <c r="Y755" s="3">
        <v>7</v>
      </c>
      <c r="Z755" s="3">
        <v>2</v>
      </c>
      <c r="AA755" s="3">
        <v>3</v>
      </c>
      <c r="AB755" s="3">
        <v>8</v>
      </c>
      <c r="AI755" s="4">
        <f>SUM(BD755:BG755)</f>
        <v>1.4013953410030791</v>
      </c>
      <c r="AJ755" s="3">
        <f>SUM(BH755:BK755)</f>
        <v>1.201957131008383</v>
      </c>
      <c r="AK755" s="3">
        <f>SUM(BL755:BN755)</f>
        <v>0.89975236100144507</v>
      </c>
      <c r="AL755" s="3">
        <f>SUM(BN755:BR755)</f>
        <v>1.9027292279934021</v>
      </c>
      <c r="AM755" s="3">
        <f>SUM(BN755:BR755)</f>
        <v>1.9027292279934021</v>
      </c>
      <c r="AO755" s="3">
        <f t="shared" si="634"/>
        <v>7.7855296722393275E-2</v>
      </c>
      <c r="AP755" s="3">
        <f t="shared" si="635"/>
        <v>5.7236053857542046E-2</v>
      </c>
      <c r="AQ755" s="3">
        <f t="shared" si="636"/>
        <v>5.6234522562590317E-2</v>
      </c>
      <c r="AR755" s="3">
        <f t="shared" si="637"/>
        <v>5.9460288374793814E-2</v>
      </c>
      <c r="AS755" s="3">
        <f t="shared" si="638"/>
        <v>5.9460288374793814E-2</v>
      </c>
      <c r="AT755" s="3">
        <f t="shared" si="620"/>
        <v>0</v>
      </c>
      <c r="AU755" s="9">
        <v>14</v>
      </c>
      <c r="AV755" s="3">
        <v>4</v>
      </c>
      <c r="AW755" s="3">
        <v>2</v>
      </c>
      <c r="AX755" s="3">
        <v>2</v>
      </c>
      <c r="AY755" s="3">
        <v>1</v>
      </c>
      <c r="AZ755" s="3">
        <v>38</v>
      </c>
      <c r="BA755" s="3">
        <v>1</v>
      </c>
      <c r="BB755" s="3">
        <v>0.81933895600377504</v>
      </c>
      <c r="BC755" s="3">
        <v>0</v>
      </c>
      <c r="BD755" s="3">
        <v>0.55019652599003099</v>
      </c>
      <c r="BE755" s="3">
        <v>0.24994881401653399</v>
      </c>
      <c r="BF755" s="3">
        <v>0.317678107996471</v>
      </c>
      <c r="BG755" s="3">
        <v>0.28357189300004298</v>
      </c>
      <c r="BH755" s="3">
        <v>0.249715617013862</v>
      </c>
      <c r="BI755" s="3">
        <v>0.31701194299967</v>
      </c>
      <c r="BJ755" s="3">
        <v>0.30055248798453199</v>
      </c>
      <c r="BK755" s="3">
        <v>0.33467708301031901</v>
      </c>
      <c r="BL755" s="3">
        <v>0.28236532799200997</v>
      </c>
      <c r="BM755" s="3">
        <v>0.33393324399366903</v>
      </c>
      <c r="BN755" s="3">
        <v>0.28345378901576601</v>
      </c>
      <c r="BO755" s="3">
        <v>0.45019492498249702</v>
      </c>
      <c r="BP755" s="3">
        <v>0.434194222994847</v>
      </c>
      <c r="BQ755" s="3">
        <v>0.35073020300478602</v>
      </c>
      <c r="BR755" s="3">
        <v>0.38415608799550599</v>
      </c>
    </row>
    <row r="756" spans="1:72" ht="21">
      <c r="A756" s="3">
        <v>135</v>
      </c>
      <c r="C756" s="3">
        <v>0</v>
      </c>
      <c r="D756" s="15">
        <f t="shared" si="621"/>
        <v>1</v>
      </c>
      <c r="E756" s="3">
        <v>0</v>
      </c>
      <c r="F756" s="3">
        <f t="shared" si="648"/>
        <v>0</v>
      </c>
      <c r="G756" s="15">
        <f t="shared" si="652"/>
        <v>1</v>
      </c>
      <c r="H756" s="3">
        <v>29</v>
      </c>
      <c r="I756" s="3">
        <v>25</v>
      </c>
      <c r="J756" s="3">
        <v>14</v>
      </c>
      <c r="K756" s="3">
        <v>14</v>
      </c>
      <c r="L756" s="3">
        <v>14</v>
      </c>
      <c r="M756" s="10" t="s">
        <v>65</v>
      </c>
      <c r="N756" s="3">
        <v>2</v>
      </c>
      <c r="O756" s="3">
        <v>10</v>
      </c>
      <c r="P756" s="3">
        <v>4</v>
      </c>
      <c r="Q756" s="3">
        <v>3</v>
      </c>
      <c r="R756" s="3">
        <v>10</v>
      </c>
      <c r="S756" s="3">
        <v>3</v>
      </c>
      <c r="T756" s="3">
        <v>3</v>
      </c>
      <c r="U756" s="3">
        <v>10</v>
      </c>
      <c r="V756" s="3">
        <v>2</v>
      </c>
      <c r="W756" s="3">
        <v>7</v>
      </c>
      <c r="X756" s="3">
        <v>6</v>
      </c>
      <c r="Y756" s="3">
        <v>2</v>
      </c>
      <c r="Z756" s="3">
        <v>2</v>
      </c>
      <c r="AA756" s="3">
        <v>4</v>
      </c>
      <c r="AB756" s="3">
        <v>4</v>
      </c>
      <c r="AC756" s="3">
        <v>6</v>
      </c>
      <c r="AD756" s="3">
        <v>4</v>
      </c>
      <c r="AI756" s="4">
        <f>SUM(BD756:BH756)</f>
        <v>3.4194636390020565</v>
      </c>
      <c r="AJ756" s="3">
        <f>SUM(BI756:BM756)</f>
        <v>2.919971344002986</v>
      </c>
      <c r="AK756" s="3">
        <f>SUM(BN756:BQ756)</f>
        <v>2.0195058019889971</v>
      </c>
      <c r="AL756" s="3">
        <f>SUM(BR756:BT756)</f>
        <v>1.6177712450153181</v>
      </c>
      <c r="AM756" s="3">
        <f>SUM(BR756:BT756)</f>
        <v>1.6177712450153181</v>
      </c>
      <c r="AO756" s="3">
        <f t="shared" si="634"/>
        <v>0.11791253927593298</v>
      </c>
      <c r="AP756" s="3">
        <f t="shared" si="635"/>
        <v>0.11679885376011943</v>
      </c>
      <c r="AQ756" s="3">
        <f t="shared" si="636"/>
        <v>0.14425041442778549</v>
      </c>
      <c r="AR756" s="3">
        <f t="shared" si="637"/>
        <v>0.11555508892966558</v>
      </c>
      <c r="AS756" s="3">
        <f t="shared" si="638"/>
        <v>0.11555508892966558</v>
      </c>
      <c r="AT756" s="3">
        <f t="shared" si="620"/>
        <v>1</v>
      </c>
      <c r="AU756" s="9">
        <v>14</v>
      </c>
      <c r="AV756" s="3">
        <v>4</v>
      </c>
      <c r="AW756" s="3">
        <v>2</v>
      </c>
      <c r="AX756" s="3">
        <v>2</v>
      </c>
      <c r="AY756" s="3">
        <v>1</v>
      </c>
      <c r="AZ756" s="3">
        <v>50</v>
      </c>
      <c r="BA756" s="3">
        <v>1</v>
      </c>
      <c r="BB756" s="3">
        <v>0.60324522198061403</v>
      </c>
      <c r="BC756" s="3">
        <v>1</v>
      </c>
      <c r="BD756" s="3">
        <v>0.61707738498807796</v>
      </c>
      <c r="BE756" s="3">
        <v>1.4175912840000799</v>
      </c>
      <c r="BF756" s="3">
        <v>0.36657678801566301</v>
      </c>
      <c r="BG756" s="3">
        <v>0.56809385298402004</v>
      </c>
      <c r="BH756" s="3">
        <v>0.45012432901421501</v>
      </c>
      <c r="BI756" s="3">
        <v>0.65148510198923704</v>
      </c>
      <c r="BJ756" s="3">
        <v>0.43318099502357599</v>
      </c>
      <c r="BK756" s="3">
        <v>0.38361390697536901</v>
      </c>
      <c r="BL756" s="3">
        <v>0.75086866100900795</v>
      </c>
      <c r="BM756" s="3">
        <v>0.70082267900579598</v>
      </c>
      <c r="BN756" s="3">
        <v>0.81774194599711303</v>
      </c>
      <c r="BO756" s="3">
        <v>0.483352143986849</v>
      </c>
      <c r="BP756" s="3">
        <v>0.383935155026847</v>
      </c>
      <c r="BQ756" s="3">
        <v>0.33447655697818801</v>
      </c>
      <c r="BR756" s="3">
        <v>0.39975670402054603</v>
      </c>
      <c r="BS756" s="3">
        <v>0.36710870498791298</v>
      </c>
      <c r="BT756" s="3">
        <v>0.85090583600685898</v>
      </c>
    </row>
    <row r="757" spans="1:72" ht="21">
      <c r="A757" s="3">
        <v>136</v>
      </c>
      <c r="C757" s="3">
        <v>0</v>
      </c>
      <c r="D757" s="15">
        <f t="shared" si="621"/>
        <v>1</v>
      </c>
      <c r="E757" s="3">
        <v>0</v>
      </c>
      <c r="F757" s="3">
        <f t="shared" si="648"/>
        <v>0</v>
      </c>
      <c r="G757" s="15">
        <f>IF(AV757&gt;2.5, 0, 1)</f>
        <v>0</v>
      </c>
      <c r="H757" s="3">
        <v>26</v>
      </c>
      <c r="I757" s="3">
        <v>22</v>
      </c>
      <c r="J757" s="3">
        <v>15</v>
      </c>
      <c r="K757" s="3">
        <v>13</v>
      </c>
      <c r="L757" s="3">
        <v>13</v>
      </c>
      <c r="M757" s="10" t="s">
        <v>45</v>
      </c>
      <c r="N757" s="3">
        <v>3</v>
      </c>
      <c r="O757" s="3">
        <v>6</v>
      </c>
      <c r="P757" s="3">
        <v>10</v>
      </c>
      <c r="Q757" s="3">
        <v>2</v>
      </c>
      <c r="R757" s="3">
        <v>5</v>
      </c>
      <c r="S757" s="3">
        <v>3</v>
      </c>
      <c r="T757" s="3">
        <v>3</v>
      </c>
      <c r="U757" s="3">
        <v>6</v>
      </c>
      <c r="V757" s="3">
        <v>3</v>
      </c>
      <c r="W757" s="3">
        <v>7</v>
      </c>
      <c r="X757" s="3">
        <v>6</v>
      </c>
      <c r="Y757" s="3">
        <v>3</v>
      </c>
      <c r="Z757" s="3">
        <v>6</v>
      </c>
      <c r="AA757" s="3">
        <v>5</v>
      </c>
      <c r="AB757" s="3">
        <v>2</v>
      </c>
      <c r="AC757" s="3">
        <v>6</v>
      </c>
      <c r="AI757" s="4">
        <f>SUM(BD757:BH757)</f>
        <v>0</v>
      </c>
      <c r="AJ757" s="3">
        <f>SUM(BI757:BM757)</f>
        <v>0</v>
      </c>
      <c r="AK757" s="3">
        <f>SUM(BN757:BP757)</f>
        <v>0</v>
      </c>
      <c r="AL757" s="3">
        <f>SUM(BQ757:BT757)</f>
        <v>0</v>
      </c>
      <c r="AM757" s="3">
        <f>SUM(BQ757:BT757)</f>
        <v>0</v>
      </c>
      <c r="AO757" s="3">
        <f t="shared" si="634"/>
        <v>0</v>
      </c>
      <c r="AP757" s="3">
        <f t="shared" si="635"/>
        <v>0</v>
      </c>
      <c r="AQ757" s="3">
        <f t="shared" si="636"/>
        <v>0</v>
      </c>
      <c r="AR757" s="3">
        <f t="shared" si="637"/>
        <v>0</v>
      </c>
      <c r="AS757" s="3">
        <f t="shared" si="638"/>
        <v>0</v>
      </c>
      <c r="AT757" s="3">
        <f t="shared" si="620"/>
        <v>0</v>
      </c>
      <c r="AU757" s="9">
        <v>14</v>
      </c>
      <c r="AV757" s="3">
        <v>4</v>
      </c>
      <c r="AW757" s="3">
        <v>2</v>
      </c>
      <c r="AX757" s="3">
        <v>2</v>
      </c>
    </row>
    <row r="758" spans="1:72" ht="21">
      <c r="A758" s="3">
        <v>137</v>
      </c>
      <c r="C758" s="3">
        <v>0</v>
      </c>
      <c r="D758" s="15">
        <f t="shared" si="621"/>
        <v>1</v>
      </c>
      <c r="E758" s="3">
        <v>0</v>
      </c>
      <c r="F758" s="3">
        <f t="shared" si="648"/>
        <v>0</v>
      </c>
      <c r="G758" s="15">
        <f t="shared" ref="G758" si="653">IF(AV758&gt;2.5, 0, 1)</f>
        <v>0</v>
      </c>
      <c r="H758" s="3">
        <v>26</v>
      </c>
      <c r="I758" s="3">
        <v>17</v>
      </c>
      <c r="J758" s="3">
        <v>14</v>
      </c>
      <c r="K758" s="3">
        <v>20</v>
      </c>
      <c r="L758" s="3">
        <v>14</v>
      </c>
      <c r="M758" s="10" t="s">
        <v>46</v>
      </c>
      <c r="N758" s="3">
        <v>2</v>
      </c>
      <c r="O758" s="3">
        <v>5</v>
      </c>
      <c r="P758" s="3">
        <v>5</v>
      </c>
      <c r="Q758" s="3">
        <v>3</v>
      </c>
      <c r="R758" s="3">
        <v>5</v>
      </c>
      <c r="S758" s="3">
        <v>6</v>
      </c>
      <c r="T758" s="3">
        <v>3</v>
      </c>
      <c r="U758" s="3">
        <v>6</v>
      </c>
      <c r="V758" s="3">
        <v>4</v>
      </c>
      <c r="W758" s="3">
        <v>4</v>
      </c>
      <c r="X758" s="3">
        <v>2</v>
      </c>
      <c r="Y758" s="3">
        <v>2</v>
      </c>
      <c r="Z758" s="3">
        <v>10</v>
      </c>
      <c r="AA758" s="3">
        <v>6</v>
      </c>
      <c r="AB758" s="3">
        <v>5</v>
      </c>
      <c r="AC758" s="3">
        <v>4</v>
      </c>
      <c r="AD758" s="3">
        <v>5</v>
      </c>
      <c r="AI758" s="4">
        <f>SUM(BD758:BI758)</f>
        <v>0</v>
      </c>
      <c r="AJ758" s="3">
        <f>SUM(BJ758:BM758)</f>
        <v>0</v>
      </c>
      <c r="AK758" s="3">
        <f>SUM(BN758:BP758)</f>
        <v>0</v>
      </c>
      <c r="AL758" s="3">
        <f>SUM(BQ758:BT758)</f>
        <v>0</v>
      </c>
      <c r="AM758" s="3">
        <f>SUM(BR758:BT758)</f>
        <v>0</v>
      </c>
      <c r="AO758" s="3">
        <f t="shared" si="634"/>
        <v>0</v>
      </c>
      <c r="AP758" s="3">
        <f t="shared" si="635"/>
        <v>0</v>
      </c>
      <c r="AQ758" s="3">
        <f t="shared" si="636"/>
        <v>0</v>
      </c>
      <c r="AR758" s="3">
        <f t="shared" si="637"/>
        <v>0</v>
      </c>
      <c r="AS758" s="3">
        <f t="shared" si="638"/>
        <v>0</v>
      </c>
      <c r="AT758" s="3">
        <f t="shared" si="620"/>
        <v>0</v>
      </c>
      <c r="AU758" s="9">
        <v>14</v>
      </c>
      <c r="AV758" s="3">
        <v>4</v>
      </c>
      <c r="AW758" s="3">
        <v>2</v>
      </c>
      <c r="AX758" s="3">
        <v>2</v>
      </c>
    </row>
    <row r="759" spans="1:72" ht="21">
      <c r="A759" s="3">
        <v>138</v>
      </c>
      <c r="C759" s="3">
        <v>0</v>
      </c>
      <c r="D759" s="15">
        <f t="shared" si="621"/>
        <v>1</v>
      </c>
      <c r="E759" s="3">
        <v>0</v>
      </c>
      <c r="F759" s="3">
        <f t="shared" si="648"/>
        <v>0</v>
      </c>
      <c r="G759" s="15">
        <f t="shared" si="652"/>
        <v>1</v>
      </c>
      <c r="H759" s="3">
        <v>28</v>
      </c>
      <c r="I759" s="3">
        <v>15</v>
      </c>
      <c r="J759" s="3">
        <v>18</v>
      </c>
      <c r="K759" s="3">
        <v>19</v>
      </c>
      <c r="L759" s="3">
        <v>19</v>
      </c>
      <c r="M759" s="10" t="s">
        <v>66</v>
      </c>
      <c r="N759" s="3">
        <v>3</v>
      </c>
      <c r="O759" s="3">
        <v>8</v>
      </c>
      <c r="P759" s="3">
        <v>9</v>
      </c>
      <c r="Q759" s="3">
        <v>2</v>
      </c>
      <c r="R759" s="3">
        <v>6</v>
      </c>
      <c r="S759" s="3">
        <v>3</v>
      </c>
      <c r="T759" s="3">
        <v>2</v>
      </c>
      <c r="U759" s="3">
        <v>6</v>
      </c>
      <c r="V759" s="3">
        <v>4</v>
      </c>
      <c r="W759" s="3">
        <v>2</v>
      </c>
      <c r="X759" s="3">
        <v>2</v>
      </c>
      <c r="Y759" s="3">
        <v>7</v>
      </c>
      <c r="Z759" s="3">
        <v>7</v>
      </c>
      <c r="AA759" s="3">
        <v>5</v>
      </c>
      <c r="AB759" s="3">
        <v>2</v>
      </c>
      <c r="AC759" s="3">
        <v>2</v>
      </c>
      <c r="AD759" s="3">
        <v>10</v>
      </c>
      <c r="AI759" s="4">
        <f>SUM(BD759:BH759)</f>
        <v>2.5195869980088879</v>
      </c>
      <c r="AJ759" s="3">
        <f>SUM(BI759:BL759)</f>
        <v>2.3704104759963207</v>
      </c>
      <c r="AK759" s="3">
        <f>SUM(BM759:BP759)</f>
        <v>1.4185856650001338</v>
      </c>
      <c r="AL759" s="3">
        <f>SUM(BQ759:BT759)</f>
        <v>1.667646298010365</v>
      </c>
      <c r="AM759" s="3">
        <f>SUM(BQ759:BT759)</f>
        <v>1.667646298010365</v>
      </c>
      <c r="AO759" s="3">
        <f t="shared" si="634"/>
        <v>8.9985249928888858E-2</v>
      </c>
      <c r="AP759" s="3">
        <f t="shared" si="635"/>
        <v>0.15802736506642137</v>
      </c>
      <c r="AQ759" s="3">
        <f t="shared" si="636"/>
        <v>7.8810314722229657E-2</v>
      </c>
      <c r="AR759" s="3">
        <f t="shared" si="637"/>
        <v>8.7770857790019211E-2</v>
      </c>
      <c r="AS759" s="3">
        <f t="shared" si="638"/>
        <v>8.7770857790019211E-2</v>
      </c>
      <c r="AT759" s="3">
        <f t="shared" si="620"/>
        <v>0</v>
      </c>
      <c r="AU759" s="9">
        <v>14</v>
      </c>
      <c r="AV759" s="3">
        <v>4</v>
      </c>
      <c r="AW759" s="3">
        <v>2</v>
      </c>
      <c r="AX759" s="3">
        <v>2</v>
      </c>
      <c r="AY759" s="3">
        <v>1</v>
      </c>
      <c r="AZ759" s="3">
        <v>7</v>
      </c>
      <c r="BA759" s="3">
        <v>1</v>
      </c>
      <c r="BB759" s="3">
        <v>0.61985063098836601</v>
      </c>
      <c r="BC759" s="3">
        <v>0</v>
      </c>
      <c r="BD759" s="3">
        <v>0.51856369501911104</v>
      </c>
      <c r="BE759" s="3">
        <v>0.43289335398003398</v>
      </c>
      <c r="BF759" s="3">
        <v>0.66704265499720305</v>
      </c>
      <c r="BG759" s="3">
        <v>0.38459414700628197</v>
      </c>
      <c r="BH759" s="3">
        <v>0.51649314700625804</v>
      </c>
      <c r="BI759" s="3">
        <v>0.56778963201213595</v>
      </c>
      <c r="BJ759" s="3">
        <v>0.551381967001361</v>
      </c>
      <c r="BK759" s="3">
        <v>0.84990432299673502</v>
      </c>
      <c r="BL759" s="3">
        <v>0.40133455398608903</v>
      </c>
      <c r="BM759" s="3">
        <v>0.36629073601216</v>
      </c>
      <c r="BN759" s="3">
        <v>0.36721574500552301</v>
      </c>
      <c r="BO759" s="3">
        <v>0.333456859982106</v>
      </c>
      <c r="BP759" s="3">
        <v>0.35162232400034499</v>
      </c>
      <c r="BQ759" s="3">
        <v>0.44927293699583898</v>
      </c>
      <c r="BR759" s="3">
        <v>0.38499564799712899</v>
      </c>
      <c r="BS759" s="3">
        <v>0.43249234699760503</v>
      </c>
      <c r="BT759" s="3">
        <v>0.40088536601979202</v>
      </c>
    </row>
    <row r="760" spans="1:72" ht="21">
      <c r="A760" s="3">
        <v>139</v>
      </c>
      <c r="C760" s="3">
        <v>0</v>
      </c>
      <c r="D760" s="15">
        <f t="shared" si="621"/>
        <v>1</v>
      </c>
      <c r="E760" s="3">
        <v>0</v>
      </c>
      <c r="F760" s="3">
        <f t="shared" si="648"/>
        <v>0</v>
      </c>
      <c r="G760" s="15">
        <f t="shared" si="652"/>
        <v>1</v>
      </c>
      <c r="H760" s="3">
        <v>23</v>
      </c>
      <c r="I760" s="3">
        <v>16</v>
      </c>
      <c r="J760" s="3">
        <v>8</v>
      </c>
      <c r="K760" s="3">
        <v>12</v>
      </c>
      <c r="L760" s="3">
        <v>12</v>
      </c>
      <c r="M760" s="10" t="s">
        <v>67</v>
      </c>
      <c r="N760" s="3">
        <v>3</v>
      </c>
      <c r="O760" s="3">
        <v>6</v>
      </c>
      <c r="P760" s="3">
        <v>8</v>
      </c>
      <c r="Q760" s="3">
        <v>2</v>
      </c>
      <c r="R760" s="3">
        <v>4</v>
      </c>
      <c r="S760" s="3">
        <v>3</v>
      </c>
      <c r="T760" s="3">
        <v>2</v>
      </c>
      <c r="U760" s="3">
        <v>4</v>
      </c>
      <c r="V760" s="3">
        <v>7</v>
      </c>
      <c r="W760" s="3">
        <v>2</v>
      </c>
      <c r="X760" s="3">
        <v>2</v>
      </c>
      <c r="Y760" s="3">
        <v>4</v>
      </c>
      <c r="Z760" s="3">
        <v>5</v>
      </c>
      <c r="AA760" s="3">
        <v>2</v>
      </c>
      <c r="AB760" s="3">
        <v>5</v>
      </c>
      <c r="AI760" s="4">
        <f>SUM(BD760:BH760)</f>
        <v>1.9344353930209737</v>
      </c>
      <c r="AJ760" s="3">
        <f>SUM(BI760:BL760)</f>
        <v>1.7363431809935701</v>
      </c>
      <c r="AK760" s="3">
        <f>SUM(BM760:BO760)</f>
        <v>1.3844123349990691</v>
      </c>
      <c r="AL760" s="3">
        <f>SUM(BP760:BT760)</f>
        <v>1.6524701349844682</v>
      </c>
      <c r="AM760" s="3">
        <f>SUM(BP760:BT760)</f>
        <v>1.6524701349844682</v>
      </c>
      <c r="AO760" s="3">
        <f t="shared" si="634"/>
        <v>8.4105886653085812E-2</v>
      </c>
      <c r="AP760" s="3">
        <f t="shared" si="635"/>
        <v>0.10852144881209813</v>
      </c>
      <c r="AQ760" s="3">
        <f t="shared" si="636"/>
        <v>0.17305154187488364</v>
      </c>
      <c r="AR760" s="3">
        <f t="shared" si="637"/>
        <v>0.13770584458203902</v>
      </c>
      <c r="AS760" s="3">
        <f t="shared" si="638"/>
        <v>0.13770584458203902</v>
      </c>
      <c r="AT760" s="3">
        <f t="shared" si="620"/>
        <v>0</v>
      </c>
      <c r="AU760" s="9">
        <v>14</v>
      </c>
      <c r="AV760" s="3">
        <v>4</v>
      </c>
      <c r="AW760" s="3">
        <v>2</v>
      </c>
      <c r="AX760" s="3">
        <v>2</v>
      </c>
      <c r="AY760" s="3">
        <v>1</v>
      </c>
      <c r="AZ760" s="3">
        <v>29</v>
      </c>
      <c r="BA760" s="3">
        <v>1</v>
      </c>
      <c r="BB760" s="3">
        <v>0.55165495601249803</v>
      </c>
      <c r="BC760" s="3">
        <v>0</v>
      </c>
      <c r="BD760" s="3">
        <v>0.48487649601884097</v>
      </c>
      <c r="BE760" s="3">
        <v>0.29906112598837298</v>
      </c>
      <c r="BF760" s="3">
        <v>0.28404711998882698</v>
      </c>
      <c r="BG760" s="3">
        <v>0.34924425301141998</v>
      </c>
      <c r="BH760" s="3">
        <v>0.51720639801351298</v>
      </c>
      <c r="BI760" s="3">
        <v>0.502008554001804</v>
      </c>
      <c r="BJ760" s="3">
        <v>0.349516702000983</v>
      </c>
      <c r="BK760" s="3">
        <v>0.41718111798399998</v>
      </c>
      <c r="BL760" s="3">
        <v>0.46763680700678301</v>
      </c>
      <c r="BM760" s="3">
        <v>0.48340724399895402</v>
      </c>
      <c r="BN760" s="3">
        <v>0.50166992199956395</v>
      </c>
      <c r="BO760" s="3">
        <v>0.39933516900055099</v>
      </c>
      <c r="BP760" s="3">
        <v>0.434034567006165</v>
      </c>
      <c r="BQ760" s="3">
        <v>0.80116036999970597</v>
      </c>
      <c r="BR760" s="3">
        <v>0.41727519797859702</v>
      </c>
    </row>
    <row r="761" spans="1:72" ht="21">
      <c r="A761" s="3">
        <v>140</v>
      </c>
      <c r="C761" s="3">
        <v>0</v>
      </c>
      <c r="D761" s="15">
        <f t="shared" si="621"/>
        <v>1</v>
      </c>
      <c r="E761" s="3">
        <v>0</v>
      </c>
      <c r="F761" s="3">
        <f t="shared" si="648"/>
        <v>0</v>
      </c>
      <c r="G761" s="15">
        <f t="shared" ref="G761" si="654">IF(AV761&gt;2.5, 0, 1)</f>
        <v>0</v>
      </c>
      <c r="H761" s="3">
        <v>26</v>
      </c>
      <c r="I761" s="3">
        <v>18</v>
      </c>
      <c r="J761" s="3">
        <v>11</v>
      </c>
      <c r="K761" s="3">
        <v>11</v>
      </c>
      <c r="L761" s="3">
        <v>11</v>
      </c>
      <c r="M761" s="10" t="s">
        <v>47</v>
      </c>
      <c r="N761" s="3">
        <v>3</v>
      </c>
      <c r="O761" s="3">
        <v>7</v>
      </c>
      <c r="P761" s="3">
        <v>8</v>
      </c>
      <c r="Q761" s="3">
        <v>2</v>
      </c>
      <c r="R761" s="3">
        <v>6</v>
      </c>
      <c r="S761" s="3">
        <v>3</v>
      </c>
      <c r="T761" s="3">
        <v>2</v>
      </c>
      <c r="U761" s="3">
        <v>7</v>
      </c>
      <c r="V761" s="3">
        <v>3</v>
      </c>
      <c r="W761" s="3">
        <v>3</v>
      </c>
      <c r="X761" s="3">
        <v>2</v>
      </c>
      <c r="Y761" s="3">
        <v>3</v>
      </c>
      <c r="Z761" s="3">
        <v>6</v>
      </c>
      <c r="AA761" s="3">
        <v>5</v>
      </c>
      <c r="AB761" s="3">
        <v>2</v>
      </c>
      <c r="AC761" s="3">
        <v>4</v>
      </c>
      <c r="AI761" s="4">
        <f>SUM(BD761:BH761)</f>
        <v>0</v>
      </c>
      <c r="AJ761" s="3">
        <f>SUM(BI761:BM761)</f>
        <v>0</v>
      </c>
      <c r="AK761" s="3">
        <f>SUM(BN761:BP761)</f>
        <v>0</v>
      </c>
      <c r="AL761" s="3">
        <f>SUM(BQ761:BT761)</f>
        <v>0</v>
      </c>
      <c r="AM761" s="3">
        <f>SUM(BQ761:BT761)</f>
        <v>0</v>
      </c>
      <c r="AO761" s="3">
        <f t="shared" si="634"/>
        <v>0</v>
      </c>
      <c r="AP761" s="3">
        <f t="shared" si="635"/>
        <v>0</v>
      </c>
      <c r="AQ761" s="3">
        <f t="shared" si="636"/>
        <v>0</v>
      </c>
      <c r="AR761" s="3">
        <f t="shared" si="637"/>
        <v>0</v>
      </c>
      <c r="AS761" s="3">
        <f t="shared" si="638"/>
        <v>0</v>
      </c>
      <c r="AT761" s="3">
        <f t="shared" si="620"/>
        <v>0</v>
      </c>
      <c r="AU761" s="9">
        <v>14</v>
      </c>
      <c r="AV761" s="3">
        <v>4</v>
      </c>
      <c r="AW761" s="3">
        <v>2</v>
      </c>
      <c r="AX761" s="3">
        <v>2</v>
      </c>
    </row>
    <row r="762" spans="1:72" ht="21">
      <c r="A762" s="3" t="s">
        <v>161</v>
      </c>
      <c r="H762" s="4"/>
      <c r="M762" s="8"/>
      <c r="AI762" s="4">
        <f>(AVERAGEIF(AI682:AI761,"&lt;&gt;0"))</f>
        <v>1.9556817265673685</v>
      </c>
      <c r="AJ762" s="4">
        <f t="shared" ref="AJ762" si="655">(AVERAGEIF(AJ682:AJ761,"&lt;&gt;0"))</f>
        <v>1.1555860550647283</v>
      </c>
      <c r="AK762" s="4">
        <f t="shared" ref="AK762" si="656">(AVERAGEIF(AK682:AK761,"&lt;&gt;0"))</f>
        <v>1.2454923195691656</v>
      </c>
      <c r="AL762" s="4">
        <f t="shared" ref="AL762" si="657">(AVERAGEIF(AL682:AL761,"&lt;&gt;0"))</f>
        <v>1.2269831353148517</v>
      </c>
      <c r="AM762" s="4">
        <f t="shared" ref="AM762" si="658">(AVERAGEIF(AM682:AM761,"&lt;&gt;0"))</f>
        <v>1.5599216604663513</v>
      </c>
      <c r="AN762" s="4"/>
      <c r="AO762" s="4">
        <f t="shared" ref="AO762" si="659">(AVERAGEIF(AO682:AO761,"&lt;&gt;0"))</f>
        <v>0.10747823374312135</v>
      </c>
      <c r="AP762" s="4">
        <f t="shared" ref="AP762" si="660">(AVERAGEIF(AP682:AP761,"&lt;&gt;0"))</f>
        <v>0.10128050780883295</v>
      </c>
      <c r="AQ762" s="4">
        <f t="shared" ref="AQ762" si="661">(AVERAGEIF(AQ682:AQ761,"&lt;&gt;0"))</f>
        <v>0.13398678407608591</v>
      </c>
      <c r="AR762" s="4">
        <f t="shared" ref="AR762" si="662">(AVERAGEIF(AR682:AR761,"&lt;&gt;0"))</f>
        <v>0.12577573523500829</v>
      </c>
      <c r="AS762" s="4">
        <f t="shared" ref="AS762" si="663">(AVERAGEIF(AS682:AS761,"&lt;&gt;0"))</f>
        <v>0.12212091638003927</v>
      </c>
      <c r="AT762" s="4">
        <f>SUM(AT682:AT761)</f>
        <v>37</v>
      </c>
      <c r="AU762" s="9">
        <f>AU761</f>
        <v>14</v>
      </c>
      <c r="AV762" s="3">
        <f>AV761</f>
        <v>4</v>
      </c>
      <c r="AW762" s="3">
        <f>AW761</f>
        <v>2</v>
      </c>
      <c r="AX762" s="3">
        <f>AX761</f>
        <v>2</v>
      </c>
      <c r="BA762" s="3">
        <f>SUM(BA682:BA761)</f>
        <v>60</v>
      </c>
      <c r="BB762" s="3">
        <f>AVERAGE(BB682:BB761)</f>
        <v>0.60977125863234194</v>
      </c>
      <c r="BC762" s="3">
        <f>SUM(BC682:BC761)</f>
        <v>37</v>
      </c>
    </row>
    <row r="763" spans="1:72" ht="21">
      <c r="A763" s="3" t="s">
        <v>162</v>
      </c>
      <c r="H763" s="4"/>
      <c r="M763" s="8"/>
      <c r="AI763" s="4">
        <f>(AVERAGEIF(AI682:AI721,"&lt;&gt;0"))</f>
        <v>1.9199447643237353</v>
      </c>
      <c r="AJ763" s="4">
        <f t="shared" ref="AJ763:AM763" si="664">(AVERAGEIF(AJ682:AJ721,"&lt;&gt;0"))</f>
        <v>1.1611374442218212</v>
      </c>
      <c r="AK763" s="4">
        <f t="shared" si="664"/>
        <v>1.2104228641037471</v>
      </c>
      <c r="AL763" s="4">
        <f t="shared" si="664"/>
        <v>1.1380293622743911</v>
      </c>
      <c r="AM763" s="4">
        <f t="shared" si="664"/>
        <v>1.5109420264001514</v>
      </c>
      <c r="AN763" s="4"/>
      <c r="AO763" s="4">
        <f t="shared" ref="AO763:AS763" si="665">(AVERAGEIF(AO682:AO721,"&lt;&gt;0"))</f>
        <v>0.10339091908550677</v>
      </c>
      <c r="AP763" s="4">
        <f t="shared" si="665"/>
        <v>0.10265395164574657</v>
      </c>
      <c r="AQ763" s="4">
        <f t="shared" si="665"/>
        <v>0.1338086049814971</v>
      </c>
      <c r="AR763" s="4">
        <f t="shared" si="665"/>
        <v>0.12928106221172883</v>
      </c>
      <c r="AS763" s="4">
        <f t="shared" si="665"/>
        <v>0.12255296457485738</v>
      </c>
      <c r="AT763" s="4">
        <f>(SUM(AT682:AT721)/40)</f>
        <v>0.67500000000000004</v>
      </c>
      <c r="AU763" s="9">
        <f t="shared" ref="AU763:AU766" si="666">AU762</f>
        <v>14</v>
      </c>
      <c r="AV763" s="3">
        <f t="shared" ref="AV763:AV766" si="667">AV762</f>
        <v>4</v>
      </c>
      <c r="AW763" s="3">
        <f t="shared" ref="AW763:AW766" si="668">AW762</f>
        <v>2</v>
      </c>
      <c r="AX763" s="3">
        <f t="shared" ref="AX763:AX766" si="669">AX762</f>
        <v>2</v>
      </c>
      <c r="BA763" s="3">
        <f>SUM(BA682:BA721)</f>
        <v>40</v>
      </c>
      <c r="BB763" s="3">
        <f>AVERAGE(BB682:BB721)</f>
        <v>0.60442143409964033</v>
      </c>
      <c r="BC763" s="3">
        <f>SUM(BC682:BC721)</f>
        <v>27</v>
      </c>
    </row>
    <row r="764" spans="1:72" ht="21">
      <c r="A764" s="3" t="s">
        <v>163</v>
      </c>
      <c r="H764" s="4"/>
      <c r="M764" s="8"/>
      <c r="AI764" s="4">
        <f>(AVERAGEIF(AI722:AI761,"&lt;&gt;0"))</f>
        <v>2.0271556510546338</v>
      </c>
      <c r="AJ764" s="4">
        <f t="shared" ref="AJ764:AM764" si="670">(AVERAGEIF(AJ722:AJ761,"&lt;&gt;0"))</f>
        <v>1.1444832767505422</v>
      </c>
      <c r="AK764" s="4">
        <f t="shared" si="670"/>
        <v>1.315631230500002</v>
      </c>
      <c r="AL764" s="4">
        <f t="shared" si="670"/>
        <v>1.4048906813957711</v>
      </c>
      <c r="AM764" s="4">
        <f t="shared" si="670"/>
        <v>1.6578809285987497</v>
      </c>
      <c r="AN764" s="4"/>
      <c r="AO764" s="4">
        <f t="shared" ref="AO764:AS764" si="671">(AVERAGEIF(AO722:AO761,"&lt;&gt;0"))</f>
        <v>0.11565286305835065</v>
      </c>
      <c r="AP764" s="4">
        <f t="shared" si="671"/>
        <v>9.8533620135005703E-2</v>
      </c>
      <c r="AQ764" s="4">
        <f t="shared" si="671"/>
        <v>0.13434314226526359</v>
      </c>
      <c r="AR764" s="4">
        <f t="shared" si="671"/>
        <v>0.11876508128156707</v>
      </c>
      <c r="AS764" s="4">
        <f t="shared" si="671"/>
        <v>0.12125681999040308</v>
      </c>
      <c r="AT764" s="4">
        <f>(SUM(AT722:AT761)/20)</f>
        <v>0.5</v>
      </c>
      <c r="AU764" s="9">
        <f t="shared" si="666"/>
        <v>14</v>
      </c>
      <c r="AV764" s="3">
        <f t="shared" si="667"/>
        <v>4</v>
      </c>
      <c r="AW764" s="3">
        <f t="shared" si="668"/>
        <v>2</v>
      </c>
      <c r="AX764" s="3">
        <f t="shared" si="669"/>
        <v>2</v>
      </c>
      <c r="BA764" s="3">
        <f>SUM(BA722:BA761)</f>
        <v>20</v>
      </c>
      <c r="BB764" s="3">
        <f>AVERAGE(BB722:BB761)</f>
        <v>0.62047090769774482</v>
      </c>
      <c r="BC764" s="3">
        <f>SUM(BC722:BC761)</f>
        <v>10</v>
      </c>
    </row>
    <row r="765" spans="1:72" ht="21">
      <c r="A765" s="3" t="s">
        <v>164</v>
      </c>
      <c r="H765" s="4"/>
      <c r="M765" s="8"/>
      <c r="AI765" s="4">
        <f>AVERAGEIF(F682:F721, "1", AI682:AI721)</f>
        <v>2.2023604059009796</v>
      </c>
      <c r="AJ765" s="4">
        <f>AVERAGEIF(F682:F721, "1", AJ682:AJ721)</f>
        <v>1.2169845438445903</v>
      </c>
      <c r="AK765" s="4">
        <f>AVERAGEIF(F682:F721, "1", AK682:AK721)</f>
        <v>1.2422787793038865</v>
      </c>
      <c r="AL765" s="4">
        <f>AVERAGEIF(F682:F721, "1", AL682:AL721)</f>
        <v>1.2781632907994189</v>
      </c>
      <c r="AM765" s="4">
        <f>AVERAGEIF(F682:F721, "1", AM682:AM721)</f>
        <v>1.678476199600843</v>
      </c>
      <c r="AN765" s="4"/>
      <c r="AO765" s="4">
        <f>AVERAGEIF(F682:F721, "1", AO682:AO721)</f>
        <v>0.12062237471928303</v>
      </c>
      <c r="AP765" s="4">
        <f>AVERAGEIF(F682:F721, "1", AP682:AP721)</f>
        <v>0.10980388362636855</v>
      </c>
      <c r="AQ765" s="4">
        <f>AVERAGEIF(F682:F721, "1", AQ682:AQ721)</f>
        <v>0.13581651697227654</v>
      </c>
      <c r="AR765" s="4">
        <f>AVERAGEIF(F682:F721, "1", AR682:AR721)</f>
        <v>0.14612895479422716</v>
      </c>
      <c r="AS765" s="4">
        <f>AVERAGEIF(F682:F721, "1", AS682:AS721)</f>
        <v>0.14070703192977338</v>
      </c>
      <c r="AT765" s="4">
        <f>(SUMIF(F682:F721, 1, AT682:AT721)/20)</f>
        <v>0.75</v>
      </c>
      <c r="AU765" s="9">
        <f t="shared" si="666"/>
        <v>14</v>
      </c>
      <c r="AV765" s="3">
        <f t="shared" si="667"/>
        <v>4</v>
      </c>
      <c r="AW765" s="3">
        <f t="shared" si="668"/>
        <v>2</v>
      </c>
      <c r="AX765" s="3">
        <f t="shared" si="669"/>
        <v>2</v>
      </c>
      <c r="BA765" s="3">
        <f>SUMIF(F682:F721, 1, BA682:BA721)</f>
        <v>20</v>
      </c>
      <c r="BB765" s="3">
        <f>AVERAGEIF(F682:F721, 1, BB682:BB721)</f>
        <v>0.61904401594802005</v>
      </c>
      <c r="BC765" s="3">
        <f>SUMIF(F682:F721, 1, BC682:BC721)</f>
        <v>15</v>
      </c>
    </row>
    <row r="766" spans="1:72" ht="21">
      <c r="A766" s="3" t="s">
        <v>165</v>
      </c>
      <c r="H766" s="4"/>
      <c r="M766" s="8"/>
      <c r="AI766" s="4">
        <f>AVERAGEIF(F682:F721, "0", AI682:AI721)</f>
        <v>1.6375291227464897</v>
      </c>
      <c r="AJ766" s="4">
        <f>AVERAGEIF(F682:F721, "0", AJ682:AJ721)</f>
        <v>1.1052903445990514</v>
      </c>
      <c r="AK766" s="4">
        <f>AVERAGEIF(F682:F721, "0", AK682:AK721)</f>
        <v>1.1785669489036075</v>
      </c>
      <c r="AL766" s="4">
        <f>AVERAGEIF(F682:F721, "0", AL682:AL721)</f>
        <v>0.99789543374936218</v>
      </c>
      <c r="AM766" s="4">
        <f>AVERAGEIF(F682:F721, "0", AM682:AM721)</f>
        <v>1.3434078531994591</v>
      </c>
      <c r="AN766" s="4"/>
      <c r="AO766" s="4">
        <f>AVERAGEIF(F682:F721, "0", AO682:AO721)</f>
        <v>8.6159463451730506E-2</v>
      </c>
      <c r="AP766" s="4">
        <f>AVERAGEIF(F682:F721, "0", AP682:AP721)</f>
        <v>9.550401966512459E-2</v>
      </c>
      <c r="AQ766" s="4">
        <f>AVERAGEIF(F682:F721, "0", AQ682:AQ721)</f>
        <v>0.13180069299071759</v>
      </c>
      <c r="AR766" s="4">
        <f>AVERAGEIF(F682:F721, "0", AR682:AR721)</f>
        <v>0.11243316962923058</v>
      </c>
      <c r="AS766" s="4">
        <f>AVERAGEIF(F682:F721, "0", AS682:AS721)</f>
        <v>0.10439889721994129</v>
      </c>
      <c r="AT766" s="4">
        <f>(SUMIF(F682:F721, 0, AT682:AT721)/20)</f>
        <v>0.6</v>
      </c>
      <c r="AU766" s="9">
        <f t="shared" si="666"/>
        <v>14</v>
      </c>
      <c r="AV766" s="3">
        <f t="shared" si="667"/>
        <v>4</v>
      </c>
      <c r="AW766" s="3">
        <f t="shared" si="668"/>
        <v>2</v>
      </c>
      <c r="AX766" s="3">
        <f t="shared" si="669"/>
        <v>2</v>
      </c>
      <c r="BA766" s="3">
        <f>SUMIF(F682:F721, 0, BA682:BA721)</f>
        <v>20</v>
      </c>
      <c r="BB766" s="3">
        <f>AVERAGEIF(F682:F721, 0, BB682:BB721)</f>
        <v>0.58979885225126027</v>
      </c>
      <c r="BC766" s="3">
        <f>SUMIF(F682:F721, 0, BC682:BC721)</f>
        <v>12</v>
      </c>
    </row>
    <row r="767" spans="1:72" ht="21">
      <c r="A767" s="3">
        <v>1</v>
      </c>
      <c r="C767" s="3">
        <v>1</v>
      </c>
      <c r="D767" s="15">
        <f t="shared" si="621"/>
        <v>0</v>
      </c>
      <c r="E767" s="3">
        <f>IF(OR(AV767=1, AV767=2), 1, 0)</f>
        <v>1</v>
      </c>
      <c r="F767" s="3">
        <f t="shared" si="648"/>
        <v>0</v>
      </c>
      <c r="G767" s="15">
        <v>1</v>
      </c>
      <c r="H767" s="3">
        <v>12</v>
      </c>
      <c r="I767" s="3">
        <v>8</v>
      </c>
      <c r="J767" s="3">
        <v>7</v>
      </c>
      <c r="K767" s="3">
        <v>2</v>
      </c>
      <c r="L767" s="3">
        <v>14</v>
      </c>
      <c r="M767" s="10" t="s">
        <v>68</v>
      </c>
      <c r="N767" s="3">
        <v>7</v>
      </c>
      <c r="O767" s="3">
        <v>2</v>
      </c>
      <c r="P767" s="3">
        <v>3</v>
      </c>
      <c r="Q767" s="3">
        <v>8</v>
      </c>
      <c r="R767" s="3">
        <v>2</v>
      </c>
      <c r="S767" s="3">
        <v>5</v>
      </c>
      <c r="T767" s="3">
        <v>2</v>
      </c>
      <c r="U767" s="3">
        <v>6</v>
      </c>
      <c r="V767" s="3">
        <v>14</v>
      </c>
      <c r="AI767" s="3">
        <f>SUM(BD767:BF767)</f>
        <v>1.7348612239984491</v>
      </c>
      <c r="AJ767" s="3">
        <f>SUM(BG767)</f>
        <v>0.46717278600044598</v>
      </c>
      <c r="AK767" s="3">
        <f>SUM(BH767:BI767)</f>
        <v>1.3355404840003751</v>
      </c>
      <c r="AL767" s="3">
        <f>SUM(BJ767)</f>
        <v>0.500737784997909</v>
      </c>
      <c r="AM767" s="3">
        <f>SUM(BL767)</f>
        <v>1.31823170600182</v>
      </c>
      <c r="AO767" s="3">
        <f t="shared" si="634"/>
        <v>0.14457176866653743</v>
      </c>
      <c r="AP767" s="3">
        <f t="shared" si="635"/>
        <v>5.8396598250055748E-2</v>
      </c>
      <c r="AQ767" s="3">
        <f t="shared" si="636"/>
        <v>0.19079149771433929</v>
      </c>
      <c r="AR767" s="3">
        <f t="shared" si="637"/>
        <v>0.2503688924989545</v>
      </c>
      <c r="AS767" s="3">
        <f t="shared" si="638"/>
        <v>9.4159407571558579E-2</v>
      </c>
      <c r="AT767" s="3">
        <f t="shared" ref="AT767:AT830" si="672">IF(AND(BA767=BC767, BA767=1), 1, 0)</f>
        <v>1</v>
      </c>
      <c r="AU767" s="9">
        <v>15</v>
      </c>
      <c r="AV767" s="3">
        <v>1</v>
      </c>
      <c r="AW767" s="3">
        <v>2</v>
      </c>
      <c r="AX767" s="3">
        <v>3</v>
      </c>
      <c r="AY767" s="3">
        <v>0</v>
      </c>
      <c r="AZ767" s="3">
        <v>0</v>
      </c>
      <c r="BA767" s="3">
        <v>1</v>
      </c>
      <c r="BB767" s="3">
        <v>0.61872983800276404</v>
      </c>
      <c r="BC767" s="3">
        <v>1</v>
      </c>
      <c r="BD767" s="3">
        <v>0.63394696499744896</v>
      </c>
      <c r="BE767" s="3">
        <v>0.70144208900091998</v>
      </c>
      <c r="BF767" s="3">
        <v>0.39947217000008001</v>
      </c>
      <c r="BG767" s="3">
        <v>0.46717278600044598</v>
      </c>
      <c r="BH767" s="3">
        <v>0.85095993499999101</v>
      </c>
      <c r="BI767" s="3">
        <v>0.484580549000384</v>
      </c>
      <c r="BJ767" s="3">
        <v>0.500737784997909</v>
      </c>
      <c r="BK767" s="3">
        <v>0.71643362699978697</v>
      </c>
      <c r="BL767" s="3">
        <v>1.31823170600182</v>
      </c>
    </row>
    <row r="768" spans="1:72" ht="21">
      <c r="A768" s="3">
        <v>2</v>
      </c>
      <c r="C768" s="3">
        <v>1</v>
      </c>
      <c r="D768" s="15">
        <f t="shared" ref="D768:D831" si="673">IF(E768=1, 0, 1)</f>
        <v>1</v>
      </c>
      <c r="E768" s="3">
        <f>IF(OR(AV768=1, AV768=2), 0, 1)</f>
        <v>0</v>
      </c>
      <c r="F768" s="3">
        <f t="shared" si="648"/>
        <v>1</v>
      </c>
      <c r="G768" s="15">
        <v>1</v>
      </c>
      <c r="H768" s="3">
        <v>12</v>
      </c>
      <c r="I768" s="3">
        <v>9</v>
      </c>
      <c r="J768" s="3">
        <v>6</v>
      </c>
      <c r="K768" s="3">
        <v>11</v>
      </c>
      <c r="L768" s="3">
        <v>14</v>
      </c>
      <c r="M768" s="10" t="s">
        <v>69</v>
      </c>
      <c r="N768" s="3">
        <v>7</v>
      </c>
      <c r="O768" s="3">
        <v>2</v>
      </c>
      <c r="P768" s="3">
        <v>3</v>
      </c>
      <c r="Q768" s="3">
        <v>9</v>
      </c>
      <c r="R768" s="3">
        <v>2</v>
      </c>
      <c r="S768" s="3">
        <v>4</v>
      </c>
      <c r="T768" s="3">
        <v>8</v>
      </c>
      <c r="U768" s="3">
        <v>3</v>
      </c>
      <c r="V768" s="3">
        <v>5</v>
      </c>
      <c r="W768" s="3">
        <v>6</v>
      </c>
      <c r="AI768" s="3">
        <f>SUM(BD768:BF768)</f>
        <v>1.4018179199993011</v>
      </c>
      <c r="AJ768" s="3">
        <f>SUM(BG768)</f>
        <v>0.33357464599976</v>
      </c>
      <c r="AK768" s="3">
        <f>SUM(BH768:BI768)</f>
        <v>1.651326862000132</v>
      </c>
      <c r="AL768" s="3">
        <f>SUM(BJ768:BK768)</f>
        <v>5.9567289339975051</v>
      </c>
      <c r="AM768" s="3">
        <f>SUM(BK768:BM768)</f>
        <v>6.1408499659992186</v>
      </c>
      <c r="AO768" s="3">
        <f t="shared" si="634"/>
        <v>0.11681815999994176</v>
      </c>
      <c r="AP768" s="3">
        <f t="shared" si="635"/>
        <v>3.706384955552889E-2</v>
      </c>
      <c r="AQ768" s="3">
        <f t="shared" si="636"/>
        <v>0.27522114366668865</v>
      </c>
      <c r="AR768" s="3">
        <f t="shared" si="637"/>
        <v>0.54152081218159143</v>
      </c>
      <c r="AS768" s="3">
        <f t="shared" si="638"/>
        <v>0.43863214042851562</v>
      </c>
      <c r="AT768" s="3">
        <f t="shared" si="672"/>
        <v>0</v>
      </c>
      <c r="AU768" s="9">
        <v>15</v>
      </c>
      <c r="AV768" s="3">
        <v>1</v>
      </c>
      <c r="AW768" s="3">
        <v>2</v>
      </c>
      <c r="AX768" s="3">
        <v>3</v>
      </c>
      <c r="AY768" s="3">
        <v>0</v>
      </c>
      <c r="AZ768" s="3">
        <v>21</v>
      </c>
      <c r="BA768" s="3">
        <v>1</v>
      </c>
      <c r="BB768" s="3">
        <v>0.685264929001277</v>
      </c>
      <c r="BC768" s="3">
        <v>0</v>
      </c>
      <c r="BD768" s="3">
        <v>0.59996215599676295</v>
      </c>
      <c r="BE768" s="3">
        <v>0.45081996700173399</v>
      </c>
      <c r="BF768" s="3">
        <v>0.35103579700080401</v>
      </c>
      <c r="BG768" s="3">
        <v>0.33357464599976</v>
      </c>
      <c r="BH768" s="3">
        <v>0.88338174199816399</v>
      </c>
      <c r="BI768" s="3">
        <v>0.76794512000196802</v>
      </c>
      <c r="BJ768" s="3">
        <v>0.91764870399856502</v>
      </c>
      <c r="BK768" s="3">
        <v>5.0390802299989401</v>
      </c>
      <c r="BL768" s="3">
        <v>0.51710993500091695</v>
      </c>
      <c r="BM768" s="3">
        <v>0.58465980099936099</v>
      </c>
    </row>
    <row r="769" spans="1:76" ht="21">
      <c r="A769" s="3">
        <v>3</v>
      </c>
      <c r="C769" s="3">
        <v>1</v>
      </c>
      <c r="D769" s="15">
        <f t="shared" si="673"/>
        <v>1</v>
      </c>
      <c r="E769" s="3">
        <f>IF(OR(AV769=1, AV769=2), 0, 1)</f>
        <v>0</v>
      </c>
      <c r="F769" s="3">
        <f t="shared" si="648"/>
        <v>1</v>
      </c>
      <c r="G769" s="15">
        <v>1</v>
      </c>
      <c r="H769" s="3">
        <v>19</v>
      </c>
      <c r="I769" s="3">
        <v>6</v>
      </c>
      <c r="J769" s="3">
        <v>7</v>
      </c>
      <c r="K769" s="3">
        <v>5</v>
      </c>
      <c r="L769" s="3">
        <v>4</v>
      </c>
      <c r="M769" s="10" t="s">
        <v>70</v>
      </c>
      <c r="N769" s="3">
        <v>7</v>
      </c>
      <c r="O769" s="3">
        <v>3</v>
      </c>
      <c r="P769" s="3">
        <v>2</v>
      </c>
      <c r="Q769" s="3">
        <v>7</v>
      </c>
      <c r="R769" s="3">
        <v>6</v>
      </c>
      <c r="S769" s="3">
        <v>2</v>
      </c>
      <c r="T769" s="3">
        <v>5</v>
      </c>
      <c r="U769" s="3">
        <v>5</v>
      </c>
      <c r="V769" s="3">
        <v>4</v>
      </c>
      <c r="AI769" s="3">
        <f>SUM(BD769:BG769)</f>
        <v>2.0861308730018191</v>
      </c>
      <c r="AJ769" s="3">
        <f>SUM(BH769)</f>
        <v>0.749954473998514</v>
      </c>
      <c r="AK769" s="3">
        <f>SUM(BI769:BJ769)</f>
        <v>2.0022219579986937</v>
      </c>
      <c r="AL769" s="3">
        <f>SUM(BK769)</f>
        <v>0.45051923000209998</v>
      </c>
      <c r="AM769" s="3">
        <f>SUM(BL769)</f>
        <v>1.2013609219975401</v>
      </c>
      <c r="AO769" s="3">
        <f t="shared" si="634"/>
        <v>0.10979636173693785</v>
      </c>
      <c r="AP769" s="3">
        <f t="shared" si="635"/>
        <v>0.12499241233308567</v>
      </c>
      <c r="AQ769" s="3">
        <f t="shared" si="636"/>
        <v>0.28603170828552765</v>
      </c>
      <c r="AR769" s="3">
        <f t="shared" si="637"/>
        <v>9.0103846000419999E-2</v>
      </c>
      <c r="AS769" s="3">
        <f t="shared" si="638"/>
        <v>0.30034023049938502</v>
      </c>
      <c r="AT769" s="3">
        <f t="shared" si="672"/>
        <v>1</v>
      </c>
      <c r="AU769" s="9">
        <v>15</v>
      </c>
      <c r="AV769" s="3">
        <v>1</v>
      </c>
      <c r="AW769" s="3">
        <v>2</v>
      </c>
      <c r="AX769" s="3">
        <v>3</v>
      </c>
      <c r="AY769" s="3">
        <v>0</v>
      </c>
      <c r="AZ769" s="3">
        <v>7</v>
      </c>
      <c r="BA769" s="3">
        <v>1</v>
      </c>
      <c r="BB769" s="3">
        <v>0.88582331500219802</v>
      </c>
      <c r="BC769" s="3">
        <v>1</v>
      </c>
      <c r="BD769" s="3">
        <v>0.668270595000649</v>
      </c>
      <c r="BE769" s="3">
        <v>0.49986764200002598</v>
      </c>
      <c r="BF769" s="3">
        <v>0.467452553999464</v>
      </c>
      <c r="BG769" s="3">
        <v>0.45054008200168</v>
      </c>
      <c r="BH769" s="3">
        <v>0.749954473998514</v>
      </c>
      <c r="BI769" s="3">
        <v>1.5684237679997699</v>
      </c>
      <c r="BJ769" s="3">
        <v>0.433798189998924</v>
      </c>
      <c r="BK769" s="3">
        <v>0.45051923000209998</v>
      </c>
      <c r="BL769" s="3">
        <v>1.2013609219975401</v>
      </c>
    </row>
    <row r="770" spans="1:76" ht="21">
      <c r="A770" s="3">
        <v>4</v>
      </c>
      <c r="C770" s="3">
        <v>1</v>
      </c>
      <c r="D770" s="15">
        <f t="shared" si="673"/>
        <v>0</v>
      </c>
      <c r="E770" s="3">
        <f>IF(OR(AV770=1, AV770=2), 1, 0)</f>
        <v>1</v>
      </c>
      <c r="F770" s="3">
        <f t="shared" si="648"/>
        <v>0</v>
      </c>
      <c r="G770" s="15">
        <v>1</v>
      </c>
      <c r="H770" s="3">
        <v>16</v>
      </c>
      <c r="I770" s="3">
        <v>5</v>
      </c>
      <c r="J770" s="3">
        <v>8</v>
      </c>
      <c r="K770" s="3">
        <v>4</v>
      </c>
      <c r="L770" s="3">
        <v>11</v>
      </c>
      <c r="M770" s="10" t="s">
        <v>71</v>
      </c>
      <c r="N770" s="3">
        <v>7</v>
      </c>
      <c r="O770" s="3">
        <v>3</v>
      </c>
      <c r="P770" s="3">
        <v>2</v>
      </c>
      <c r="Q770" s="3">
        <v>4</v>
      </c>
      <c r="R770" s="3">
        <v>5</v>
      </c>
      <c r="S770" s="3">
        <v>2</v>
      </c>
      <c r="T770" s="3">
        <v>6</v>
      </c>
      <c r="U770" s="3">
        <v>2</v>
      </c>
      <c r="V770" s="3">
        <v>2</v>
      </c>
      <c r="W770" s="3">
        <v>3</v>
      </c>
      <c r="X770" s="3">
        <v>2</v>
      </c>
      <c r="Y770" s="3">
        <v>6</v>
      </c>
      <c r="AI770" s="3">
        <f>SUM(BD770:BG770)</f>
        <v>1.9193137510010252</v>
      </c>
      <c r="AJ770" s="3">
        <f>SUM(BH770)</f>
        <v>0.49893063700073897</v>
      </c>
      <c r="AK770" s="3">
        <f>SUM(BI770:BJ770)</f>
        <v>1.4185871390000089</v>
      </c>
      <c r="AL770" s="3">
        <f>SUM(BK770:BL770)</f>
        <v>4.6716259700005951</v>
      </c>
      <c r="AM770" s="3">
        <f>SUM(BM770:BO770)</f>
        <v>1.1513380919968761</v>
      </c>
      <c r="AO770" s="3">
        <f t="shared" si="634"/>
        <v>0.11995710943756407</v>
      </c>
      <c r="AP770" s="3">
        <f t="shared" si="635"/>
        <v>9.9786127400147792E-2</v>
      </c>
      <c r="AQ770" s="3">
        <f t="shared" si="636"/>
        <v>0.17732339237500111</v>
      </c>
      <c r="AR770" s="3">
        <f t="shared" si="637"/>
        <v>1.1679064925001488</v>
      </c>
      <c r="AS770" s="3">
        <f t="shared" si="638"/>
        <v>0.10466709927244328</v>
      </c>
      <c r="AT770" s="3">
        <f t="shared" si="672"/>
        <v>1</v>
      </c>
      <c r="AU770" s="9">
        <v>15</v>
      </c>
      <c r="AV770" s="3">
        <v>1</v>
      </c>
      <c r="AW770" s="3">
        <v>2</v>
      </c>
      <c r="AX770" s="3">
        <v>3</v>
      </c>
      <c r="AY770" s="3">
        <v>0</v>
      </c>
      <c r="AZ770" s="3">
        <v>8</v>
      </c>
      <c r="BA770" s="3">
        <v>1</v>
      </c>
      <c r="BB770" s="3">
        <v>0.46807048700065901</v>
      </c>
      <c r="BC770" s="3">
        <v>1</v>
      </c>
      <c r="BD770" s="3">
        <v>0.60039345499899299</v>
      </c>
      <c r="BE770" s="3">
        <v>0.53334976300175096</v>
      </c>
      <c r="BF770" s="3">
        <v>0.417003202001069</v>
      </c>
      <c r="BG770" s="3">
        <v>0.36856733099921202</v>
      </c>
      <c r="BH770" s="3">
        <v>0.49893063700073897</v>
      </c>
      <c r="BI770" s="3">
        <v>0.91772216599929302</v>
      </c>
      <c r="BJ770" s="3">
        <v>0.50086497300071597</v>
      </c>
      <c r="BK770" s="3">
        <v>4.1877914049982703</v>
      </c>
      <c r="BL770" s="3">
        <v>0.48383456500232502</v>
      </c>
      <c r="BM770" s="3">
        <v>0.38470619499639702</v>
      </c>
      <c r="BN770" s="3">
        <v>0.34966661400176202</v>
      </c>
      <c r="BO770" s="3">
        <v>0.41696528299871699</v>
      </c>
    </row>
    <row r="771" spans="1:76" ht="21">
      <c r="A771" s="3">
        <v>5</v>
      </c>
      <c r="C771" s="3">
        <v>1</v>
      </c>
      <c r="D771" s="15">
        <f t="shared" si="673"/>
        <v>0</v>
      </c>
      <c r="E771" s="3">
        <f t="shared" ref="E771" si="674">IF(OR(AV771=1, AV771=2), 1, 0)</f>
        <v>1</v>
      </c>
      <c r="F771" s="3">
        <f t="shared" si="648"/>
        <v>0</v>
      </c>
      <c r="G771" s="15">
        <v>1</v>
      </c>
      <c r="H771" s="3">
        <v>10</v>
      </c>
      <c r="I771" s="3">
        <v>8</v>
      </c>
      <c r="J771" s="3">
        <v>6</v>
      </c>
      <c r="K771" s="3">
        <v>8</v>
      </c>
      <c r="L771" s="3">
        <v>7</v>
      </c>
      <c r="M771" s="10" t="s">
        <v>72</v>
      </c>
      <c r="N771" s="3">
        <v>5</v>
      </c>
      <c r="O771" s="3">
        <v>2</v>
      </c>
      <c r="P771" s="3">
        <v>3</v>
      </c>
      <c r="Q771" s="3">
        <v>8</v>
      </c>
      <c r="R771" s="3">
        <v>2</v>
      </c>
      <c r="S771" s="3">
        <v>4</v>
      </c>
      <c r="T771" s="3">
        <v>2</v>
      </c>
      <c r="U771" s="3">
        <v>6</v>
      </c>
      <c r="V771" s="3">
        <v>7</v>
      </c>
      <c r="AI771" s="3">
        <f t="shared" ref="AI771:AI776" si="675">SUM(BD771:BF771)</f>
        <v>2.019143183999403</v>
      </c>
      <c r="AJ771" s="3">
        <f t="shared" ref="AJ771:AJ776" si="676">SUM(BG771)</f>
        <v>0.60105232699788702</v>
      </c>
      <c r="AK771" s="3">
        <f>SUM(BH771:BI771)</f>
        <v>2.2023823360032058</v>
      </c>
      <c r="AL771" s="3">
        <f>SUM(BJ771:BK771)</f>
        <v>1.2169699429978209</v>
      </c>
      <c r="AM771" s="3">
        <f>SUM(BL771)</f>
        <v>2.16907955699934</v>
      </c>
      <c r="AO771" s="3">
        <f t="shared" si="634"/>
        <v>0.20191431839994028</v>
      </c>
      <c r="AP771" s="3">
        <f t="shared" si="635"/>
        <v>7.5131540874735878E-2</v>
      </c>
      <c r="AQ771" s="3">
        <f t="shared" si="636"/>
        <v>0.36706372266720094</v>
      </c>
      <c r="AR771" s="3">
        <f t="shared" si="637"/>
        <v>0.15212124287472761</v>
      </c>
      <c r="AS771" s="3">
        <f t="shared" si="638"/>
        <v>0.30986850814276284</v>
      </c>
      <c r="AT771" s="3">
        <f t="shared" si="672"/>
        <v>1</v>
      </c>
      <c r="AU771" s="9">
        <v>15</v>
      </c>
      <c r="AV771" s="3">
        <v>1</v>
      </c>
      <c r="AW771" s="3">
        <v>2</v>
      </c>
      <c r="AX771" s="3">
        <v>3</v>
      </c>
      <c r="AY771" s="3">
        <v>0</v>
      </c>
      <c r="AZ771" s="3">
        <v>47</v>
      </c>
      <c r="BA771" s="3">
        <v>1</v>
      </c>
      <c r="BB771" s="3">
        <v>0.58570836600119902</v>
      </c>
      <c r="BC771" s="3">
        <v>1</v>
      </c>
      <c r="BD771" s="3">
        <v>0.967461586998979</v>
      </c>
      <c r="BE771" s="3">
        <v>0.66823744399880503</v>
      </c>
      <c r="BF771" s="3">
        <v>0.38344415300161899</v>
      </c>
      <c r="BG771" s="3">
        <v>0.60105232699788702</v>
      </c>
      <c r="BH771" s="3">
        <v>1.33462709100058</v>
      </c>
      <c r="BI771" s="3">
        <v>0.86775524500262602</v>
      </c>
      <c r="BJ771" s="3">
        <v>0.61643365700001596</v>
      </c>
      <c r="BK771" s="3">
        <v>0.60053628599780495</v>
      </c>
      <c r="BL771" s="3">
        <v>2.16907955699934</v>
      </c>
    </row>
    <row r="772" spans="1:76" ht="21">
      <c r="A772" s="3">
        <v>6</v>
      </c>
      <c r="C772" s="3">
        <v>1</v>
      </c>
      <c r="D772" s="15">
        <f t="shared" si="673"/>
        <v>1</v>
      </c>
      <c r="E772" s="3">
        <f t="shared" ref="E772:E773" si="677">IF(OR(AV772=1, AV772=2), 0, 1)</f>
        <v>0</v>
      </c>
      <c r="F772" s="3">
        <f t="shared" si="648"/>
        <v>1</v>
      </c>
      <c r="G772" s="15">
        <v>1</v>
      </c>
      <c r="H772" s="3">
        <v>10</v>
      </c>
      <c r="I772" s="3">
        <v>8</v>
      </c>
      <c r="J772" s="3">
        <v>10</v>
      </c>
      <c r="K772" s="3">
        <v>5</v>
      </c>
      <c r="L772" s="3">
        <v>11</v>
      </c>
      <c r="M772" s="10" t="s">
        <v>73</v>
      </c>
      <c r="N772" s="3">
        <v>5</v>
      </c>
      <c r="O772" s="3">
        <v>2</v>
      </c>
      <c r="P772" s="3">
        <v>3</v>
      </c>
      <c r="Q772" s="3">
        <v>8</v>
      </c>
      <c r="R772" s="3">
        <v>3</v>
      </c>
      <c r="S772" s="3">
        <v>7</v>
      </c>
      <c r="T772" s="3">
        <v>2</v>
      </c>
      <c r="U772" s="3">
        <v>3</v>
      </c>
      <c r="V772" s="3">
        <v>3</v>
      </c>
      <c r="W772" s="3">
        <v>8</v>
      </c>
      <c r="AI772" s="3">
        <f t="shared" si="675"/>
        <v>2.2189629179993049</v>
      </c>
      <c r="AJ772" s="3">
        <f t="shared" si="676"/>
        <v>0.58236555400071599</v>
      </c>
      <c r="AK772" s="3">
        <f>SUM(BH772, BI772)</f>
        <v>3.1034260230007873</v>
      </c>
      <c r="AL772" s="3">
        <f>SUM(BJ772, BK772)</f>
        <v>1.8020557960007801</v>
      </c>
      <c r="AM772" s="3">
        <f>SUM(BL772, BM772)</f>
        <v>0.93626052099716506</v>
      </c>
      <c r="AO772" s="3">
        <f t="shared" si="634"/>
        <v>0.22189629179993048</v>
      </c>
      <c r="AP772" s="3">
        <f t="shared" si="635"/>
        <v>7.2795694250089499E-2</v>
      </c>
      <c r="AQ772" s="3">
        <f t="shared" si="636"/>
        <v>0.31034260230007871</v>
      </c>
      <c r="AR772" s="3">
        <f t="shared" si="637"/>
        <v>0.36041115920015604</v>
      </c>
      <c r="AS772" s="3">
        <f t="shared" si="638"/>
        <v>8.5114592817924092E-2</v>
      </c>
      <c r="AT772" s="3">
        <f t="shared" si="672"/>
        <v>1</v>
      </c>
      <c r="AU772" s="9">
        <v>15</v>
      </c>
      <c r="AV772" s="3">
        <v>1</v>
      </c>
      <c r="AW772" s="3">
        <v>2</v>
      </c>
      <c r="AX772" s="3">
        <v>3</v>
      </c>
      <c r="AY772" s="3">
        <v>0</v>
      </c>
      <c r="AZ772" s="3">
        <v>59</v>
      </c>
      <c r="BA772" s="3">
        <v>1</v>
      </c>
      <c r="BB772" s="3">
        <v>0.75240112200117404</v>
      </c>
      <c r="BC772" s="3">
        <v>1</v>
      </c>
      <c r="BD772" s="3">
        <v>0.94922459000008497</v>
      </c>
      <c r="BE772" s="3">
        <v>0.68422061900127995</v>
      </c>
      <c r="BF772" s="3">
        <v>0.58551770899793998</v>
      </c>
      <c r="BG772" s="3">
        <v>0.58236555400071599</v>
      </c>
      <c r="BH772" s="3">
        <v>2.4527537649992102</v>
      </c>
      <c r="BI772" s="3">
        <v>0.65067225800157702</v>
      </c>
      <c r="BJ772" s="3">
        <v>1.3847746649989801</v>
      </c>
      <c r="BK772" s="3">
        <v>0.41728113100179998</v>
      </c>
      <c r="BL772" s="3">
        <v>0.45038735599882701</v>
      </c>
      <c r="BM772" s="3">
        <v>0.48587316499833799</v>
      </c>
    </row>
    <row r="773" spans="1:76" ht="21">
      <c r="A773" s="3">
        <v>7</v>
      </c>
      <c r="C773" s="3">
        <v>1</v>
      </c>
      <c r="D773" s="15">
        <f t="shared" si="673"/>
        <v>1</v>
      </c>
      <c r="E773" s="3">
        <f t="shared" si="677"/>
        <v>0</v>
      </c>
      <c r="F773" s="3">
        <f t="shared" si="648"/>
        <v>1</v>
      </c>
      <c r="G773" s="15">
        <v>1</v>
      </c>
      <c r="H773" s="3">
        <v>15</v>
      </c>
      <c r="I773" s="3">
        <v>4</v>
      </c>
      <c r="J773" s="3">
        <v>15</v>
      </c>
      <c r="K773" s="3">
        <v>8</v>
      </c>
      <c r="L773" s="3">
        <v>5</v>
      </c>
      <c r="M773" s="10" t="s">
        <v>74</v>
      </c>
      <c r="N773" s="3">
        <v>8</v>
      </c>
      <c r="O773" s="3">
        <v>2</v>
      </c>
      <c r="P773" s="3">
        <v>5</v>
      </c>
      <c r="Q773" s="3">
        <v>4</v>
      </c>
      <c r="R773" s="3">
        <v>2</v>
      </c>
      <c r="S773" s="3">
        <v>6</v>
      </c>
      <c r="T773" s="3">
        <v>7</v>
      </c>
      <c r="U773" s="3">
        <v>2</v>
      </c>
      <c r="V773" s="3">
        <v>6</v>
      </c>
      <c r="W773" s="3">
        <v>2</v>
      </c>
      <c r="X773" s="3">
        <v>3</v>
      </c>
      <c r="AI773" s="3">
        <f t="shared" si="675"/>
        <v>1.968941441002243</v>
      </c>
      <c r="AJ773" s="3">
        <f t="shared" si="676"/>
        <v>0.51765117199829502</v>
      </c>
      <c r="AK773" s="3">
        <f>SUM(BH773, BI773, BJ773)</f>
        <v>2.568653515001639</v>
      </c>
      <c r="AL773" s="3">
        <f>SUM(BK773, BL773)</f>
        <v>1.4014820669981409</v>
      </c>
      <c r="AM773" s="3">
        <f>SUM(BM773, BN773)</f>
        <v>1.6355802800026131</v>
      </c>
      <c r="AO773" s="3">
        <f t="shared" si="634"/>
        <v>0.13126276273348286</v>
      </c>
      <c r="AP773" s="3">
        <f t="shared" si="635"/>
        <v>0.12941279299957376</v>
      </c>
      <c r="AQ773" s="3">
        <f t="shared" si="636"/>
        <v>0.17124356766677593</v>
      </c>
      <c r="AR773" s="3">
        <f t="shared" si="637"/>
        <v>0.17518525837476762</v>
      </c>
      <c r="AS773" s="3">
        <f t="shared" si="638"/>
        <v>0.32711605600052263</v>
      </c>
      <c r="AT773" s="3">
        <f t="shared" si="672"/>
        <v>1</v>
      </c>
      <c r="AU773" s="9">
        <v>15</v>
      </c>
      <c r="AV773" s="3">
        <v>1</v>
      </c>
      <c r="AW773" s="3">
        <v>2</v>
      </c>
      <c r="AX773" s="3">
        <v>3</v>
      </c>
      <c r="AY773" s="3">
        <v>0</v>
      </c>
      <c r="AZ773" s="3">
        <v>55</v>
      </c>
      <c r="BA773" s="3">
        <v>1</v>
      </c>
      <c r="BB773" s="3">
        <v>0.61815436399774604</v>
      </c>
      <c r="BC773" s="3">
        <v>1</v>
      </c>
      <c r="BD773" s="3">
        <v>0.76746554900091701</v>
      </c>
      <c r="BE773" s="3">
        <v>0.81726743499893895</v>
      </c>
      <c r="BF773" s="3">
        <v>0.38420845700238698</v>
      </c>
      <c r="BG773" s="3">
        <v>0.51765117199829502</v>
      </c>
      <c r="BH773" s="3">
        <v>0.65036605400018699</v>
      </c>
      <c r="BI773" s="3">
        <v>0.61681580300137195</v>
      </c>
      <c r="BJ773" s="3">
        <v>1.30147165800008</v>
      </c>
      <c r="BK773" s="3">
        <v>0.93422892099988497</v>
      </c>
      <c r="BL773" s="3">
        <v>0.46725314599825601</v>
      </c>
      <c r="BM773" s="3">
        <v>0.73459414399985601</v>
      </c>
      <c r="BN773" s="3">
        <v>0.90098613600275701</v>
      </c>
    </row>
    <row r="774" spans="1:76" ht="21">
      <c r="A774" s="3">
        <v>8</v>
      </c>
      <c r="C774" s="3">
        <v>1</v>
      </c>
      <c r="D774" s="15">
        <f t="shared" si="673"/>
        <v>0</v>
      </c>
      <c r="E774" s="3">
        <f t="shared" ref="E774:E775" si="678">IF(OR(AV774=1, AV774=2), 1, 0)</f>
        <v>1</v>
      </c>
      <c r="F774" s="3">
        <f t="shared" si="648"/>
        <v>0</v>
      </c>
      <c r="G774" s="15">
        <v>1</v>
      </c>
      <c r="H774" s="3">
        <v>13</v>
      </c>
      <c r="I774" s="3">
        <v>6</v>
      </c>
      <c r="J774" s="3">
        <v>6</v>
      </c>
      <c r="K774" s="3">
        <v>7</v>
      </c>
      <c r="L774" s="3">
        <v>9</v>
      </c>
      <c r="M774" s="10" t="s">
        <v>75</v>
      </c>
      <c r="N774" s="3">
        <v>6</v>
      </c>
      <c r="O774" s="3">
        <v>2</v>
      </c>
      <c r="P774" s="3">
        <v>5</v>
      </c>
      <c r="Q774" s="3">
        <v>6</v>
      </c>
      <c r="R774" s="3">
        <v>2</v>
      </c>
      <c r="S774" s="3">
        <v>4</v>
      </c>
      <c r="T774" s="3">
        <v>7</v>
      </c>
      <c r="U774" s="3">
        <v>3</v>
      </c>
      <c r="V774" s="3">
        <v>6</v>
      </c>
      <c r="AI774" s="3">
        <f t="shared" si="675"/>
        <v>1.6521983790007648</v>
      </c>
      <c r="AJ774" s="3">
        <f t="shared" si="676"/>
        <v>0.49992337699950401</v>
      </c>
      <c r="AK774" s="3">
        <f>SUM(BH774, BI774)</f>
        <v>0.95187289000023101</v>
      </c>
      <c r="AL774" s="3">
        <f>SUM(BJ774)</f>
        <v>2.51852388800034</v>
      </c>
      <c r="AM774" s="3">
        <f>SUM(BK774, BL774)</f>
        <v>1.6351637289990228</v>
      </c>
      <c r="AO774" s="3">
        <f t="shared" si="634"/>
        <v>0.12709218300005884</v>
      </c>
      <c r="AP774" s="3">
        <f t="shared" si="635"/>
        <v>8.3320562833250664E-2</v>
      </c>
      <c r="AQ774" s="3">
        <f t="shared" si="636"/>
        <v>0.15864548166670517</v>
      </c>
      <c r="AR774" s="3">
        <f t="shared" si="637"/>
        <v>0.35978912685719144</v>
      </c>
      <c r="AS774" s="3">
        <f t="shared" si="638"/>
        <v>0.18168485877766921</v>
      </c>
      <c r="AT774" s="3">
        <f t="shared" si="672"/>
        <v>1</v>
      </c>
      <c r="AU774" s="9">
        <v>15</v>
      </c>
      <c r="AV774" s="3">
        <v>1</v>
      </c>
      <c r="AW774" s="3">
        <v>2</v>
      </c>
      <c r="AX774" s="3">
        <v>3</v>
      </c>
      <c r="AY774" s="3">
        <v>0</v>
      </c>
      <c r="AZ774" s="3">
        <v>52</v>
      </c>
      <c r="BA774" s="3">
        <v>1</v>
      </c>
      <c r="BB774" s="3">
        <v>1.0689173169994299</v>
      </c>
      <c r="BC774" s="3">
        <v>1</v>
      </c>
      <c r="BD774" s="3">
        <v>0.71711587800018595</v>
      </c>
      <c r="BE774" s="3">
        <v>0.48401451700192399</v>
      </c>
      <c r="BF774" s="3">
        <v>0.451067983998655</v>
      </c>
      <c r="BG774" s="3">
        <v>0.49992337699950401</v>
      </c>
      <c r="BH774" s="3">
        <v>0.467096983000374</v>
      </c>
      <c r="BI774" s="3">
        <v>0.48477590699985701</v>
      </c>
      <c r="BJ774" s="3">
        <v>2.51852388800034</v>
      </c>
      <c r="BK774" s="3">
        <v>1.05114444300124</v>
      </c>
      <c r="BL774" s="3">
        <v>0.58401928599778297</v>
      </c>
    </row>
    <row r="775" spans="1:76" ht="21">
      <c r="A775" s="3">
        <v>9</v>
      </c>
      <c r="C775" s="3">
        <v>1</v>
      </c>
      <c r="D775" s="15">
        <f t="shared" si="673"/>
        <v>0</v>
      </c>
      <c r="E775" s="3">
        <f t="shared" si="678"/>
        <v>1</v>
      </c>
      <c r="F775" s="3">
        <f t="shared" si="648"/>
        <v>0</v>
      </c>
      <c r="G775" s="15">
        <v>1</v>
      </c>
      <c r="H775" s="3">
        <v>13</v>
      </c>
      <c r="I775" s="3">
        <v>4</v>
      </c>
      <c r="J775" s="3">
        <v>9</v>
      </c>
      <c r="K775" s="3">
        <v>8</v>
      </c>
      <c r="L775" s="3">
        <v>10</v>
      </c>
      <c r="M775" s="10" t="s">
        <v>76</v>
      </c>
      <c r="N775" s="3">
        <v>6</v>
      </c>
      <c r="O775" s="3">
        <v>2</v>
      </c>
      <c r="P775" s="3">
        <v>5</v>
      </c>
      <c r="Q775" s="3">
        <v>4</v>
      </c>
      <c r="R775" s="3">
        <v>3</v>
      </c>
      <c r="S775" s="3">
        <v>6</v>
      </c>
      <c r="T775" s="3">
        <v>2</v>
      </c>
      <c r="U775" s="3">
        <v>6</v>
      </c>
      <c r="V775" s="3">
        <v>4</v>
      </c>
      <c r="W775" s="3">
        <v>6</v>
      </c>
      <c r="AI775" s="3">
        <f t="shared" si="675"/>
        <v>3.7041612040011347</v>
      </c>
      <c r="AJ775" s="3">
        <f t="shared" si="676"/>
        <v>0.71781890499914802</v>
      </c>
      <c r="AK775" s="3">
        <f>SUM(BH775, BI775)</f>
        <v>1.1838109039999831</v>
      </c>
      <c r="AL775" s="3">
        <f>SUM(BJ775, BK775)</f>
        <v>1.16799439999886</v>
      </c>
      <c r="AM775" s="3">
        <f>SUM(BL775, BM775)</f>
        <v>1.034508076001657</v>
      </c>
      <c r="AO775" s="3">
        <f t="shared" si="634"/>
        <v>0.28493547723085649</v>
      </c>
      <c r="AP775" s="3">
        <f t="shared" si="635"/>
        <v>0.17945472624978701</v>
      </c>
      <c r="AQ775" s="3">
        <f t="shared" si="636"/>
        <v>0.13153454488888702</v>
      </c>
      <c r="AR775" s="3">
        <f t="shared" si="637"/>
        <v>0.1459992999998575</v>
      </c>
      <c r="AS775" s="3">
        <f t="shared" si="638"/>
        <v>0.1034508076001657</v>
      </c>
      <c r="AT775" s="3">
        <f t="shared" si="672"/>
        <v>1</v>
      </c>
      <c r="AU775" s="9">
        <v>15</v>
      </c>
      <c r="AV775" s="3">
        <v>1</v>
      </c>
      <c r="AW775" s="3">
        <v>2</v>
      </c>
      <c r="AX775" s="3">
        <v>3</v>
      </c>
      <c r="AY775" s="3">
        <v>0</v>
      </c>
      <c r="AZ775" s="3">
        <v>29</v>
      </c>
      <c r="BA775" s="3">
        <v>1</v>
      </c>
      <c r="BB775" s="3">
        <v>1.6693696649999701</v>
      </c>
      <c r="BC775" s="3">
        <v>1</v>
      </c>
      <c r="BD775" s="3">
        <v>2.2020893580010998</v>
      </c>
      <c r="BE775" s="3">
        <v>0.951037668997742</v>
      </c>
      <c r="BF775" s="3">
        <v>0.55103417700229296</v>
      </c>
      <c r="BG775" s="3">
        <v>0.71781890499914802</v>
      </c>
      <c r="BH775" s="3">
        <v>0.76691574999858803</v>
      </c>
      <c r="BI775" s="3">
        <v>0.41689515400139499</v>
      </c>
      <c r="BJ775" s="3">
        <v>0.650766055998246</v>
      </c>
      <c r="BK775" s="3">
        <v>0.51722834400061402</v>
      </c>
      <c r="BL775" s="3">
        <v>0.63475466000090797</v>
      </c>
      <c r="BM775" s="3">
        <v>0.39975341600074898</v>
      </c>
    </row>
    <row r="776" spans="1:76" ht="21">
      <c r="A776" s="3">
        <v>10</v>
      </c>
      <c r="C776" s="3">
        <v>1</v>
      </c>
      <c r="D776" s="15">
        <f t="shared" si="673"/>
        <v>1</v>
      </c>
      <c r="E776" s="3">
        <f t="shared" ref="E776:E777" si="679">IF(OR(AV776=1, AV776=2), 0, 1)</f>
        <v>0</v>
      </c>
      <c r="F776" s="3">
        <f t="shared" si="648"/>
        <v>1</v>
      </c>
      <c r="G776" s="15">
        <v>1</v>
      </c>
      <c r="H776" s="3">
        <v>19</v>
      </c>
      <c r="I776" s="3">
        <v>10</v>
      </c>
      <c r="J776" s="3">
        <v>8</v>
      </c>
      <c r="K776" s="3">
        <v>5</v>
      </c>
      <c r="L776" s="3">
        <v>13</v>
      </c>
      <c r="M776" s="10" t="s">
        <v>77</v>
      </c>
      <c r="N776" s="3">
        <v>6</v>
      </c>
      <c r="O776" s="3">
        <v>3</v>
      </c>
      <c r="P776" s="3">
        <v>10</v>
      </c>
      <c r="Q776" s="3">
        <v>10</v>
      </c>
      <c r="R776" s="3">
        <v>2</v>
      </c>
      <c r="S776" s="3">
        <v>6</v>
      </c>
      <c r="T776" s="3">
        <v>5</v>
      </c>
      <c r="U776" s="3">
        <v>5</v>
      </c>
      <c r="V776" s="3">
        <v>2</v>
      </c>
      <c r="W776" s="3">
        <v>6</v>
      </c>
      <c r="AI776" s="3">
        <f t="shared" si="675"/>
        <v>1.8182752310021879</v>
      </c>
      <c r="AJ776" s="3">
        <f t="shared" si="676"/>
        <v>0.75115226900015797</v>
      </c>
      <c r="AK776" s="3">
        <f>SUM(BH776, BI776)</f>
        <v>1.167703442999481</v>
      </c>
      <c r="AL776" s="3">
        <f>SUM(BJ776)</f>
        <v>0.65160934899904499</v>
      </c>
      <c r="AM776" s="3">
        <f>SUM(BL776, BM776, BK776)</f>
        <v>3.5863772760021568</v>
      </c>
      <c r="AO776" s="3">
        <f t="shared" si="634"/>
        <v>9.5698696368536201E-2</v>
      </c>
      <c r="AP776" s="3">
        <f t="shared" si="635"/>
        <v>7.5115226900015791E-2</v>
      </c>
      <c r="AQ776" s="3">
        <f t="shared" si="636"/>
        <v>0.14596293037493513</v>
      </c>
      <c r="AR776" s="3">
        <f t="shared" si="637"/>
        <v>0.130321869799809</v>
      </c>
      <c r="AS776" s="3">
        <f t="shared" si="638"/>
        <v>0.27587517507708897</v>
      </c>
      <c r="AT776" s="3">
        <f t="shared" si="672"/>
        <v>1</v>
      </c>
      <c r="AU776" s="9">
        <v>15</v>
      </c>
      <c r="AV776" s="3">
        <v>1</v>
      </c>
      <c r="AW776" s="3">
        <v>2</v>
      </c>
      <c r="AX776" s="3">
        <v>3</v>
      </c>
      <c r="AY776" s="3">
        <v>0</v>
      </c>
      <c r="AZ776" s="3">
        <v>18</v>
      </c>
      <c r="BA776" s="3">
        <v>1</v>
      </c>
      <c r="BB776" s="3">
        <v>0.73519532600039295</v>
      </c>
      <c r="BC776" s="3">
        <v>1</v>
      </c>
      <c r="BD776" s="3">
        <v>0.885610593002638</v>
      </c>
      <c r="BE776" s="3">
        <v>0.49895986299816197</v>
      </c>
      <c r="BF776" s="3">
        <v>0.43370477500138799</v>
      </c>
      <c r="BG776" s="3">
        <v>0.75115226900015797</v>
      </c>
      <c r="BH776" s="3">
        <v>0.70042220699906399</v>
      </c>
      <c r="BI776" s="3">
        <v>0.46728123600041699</v>
      </c>
      <c r="BJ776" s="3">
        <v>0.65160934899904499</v>
      </c>
      <c r="BK776" s="3">
        <v>0.50068061500132899</v>
      </c>
      <c r="BL776" s="3">
        <v>2.6351687909991499</v>
      </c>
      <c r="BM776" s="3">
        <v>0.45052787000167799</v>
      </c>
    </row>
    <row r="777" spans="1:76" ht="21">
      <c r="A777" s="3">
        <v>11</v>
      </c>
      <c r="C777" s="3">
        <v>1</v>
      </c>
      <c r="D777" s="15">
        <f t="shared" si="673"/>
        <v>1</v>
      </c>
      <c r="E777" s="3">
        <f t="shared" si="679"/>
        <v>0</v>
      </c>
      <c r="F777" s="3">
        <f t="shared" si="648"/>
        <v>1</v>
      </c>
      <c r="G777" s="15">
        <v>1</v>
      </c>
      <c r="H777" s="3">
        <v>21</v>
      </c>
      <c r="I777" s="3">
        <v>9</v>
      </c>
      <c r="J777" s="3">
        <v>10</v>
      </c>
      <c r="K777" s="3">
        <v>10</v>
      </c>
      <c r="L777" s="3">
        <v>12</v>
      </c>
      <c r="M777" s="10" t="s">
        <v>78</v>
      </c>
      <c r="N777" s="3">
        <v>4</v>
      </c>
      <c r="O777" s="3">
        <v>4</v>
      </c>
      <c r="P777" s="3">
        <v>3</v>
      </c>
      <c r="Q777" s="3">
        <v>10</v>
      </c>
      <c r="R777" s="3">
        <v>3</v>
      </c>
      <c r="S777" s="3">
        <v>6</v>
      </c>
      <c r="T777" s="3">
        <v>2</v>
      </c>
      <c r="U777" s="3">
        <v>2</v>
      </c>
      <c r="V777" s="3">
        <v>6</v>
      </c>
      <c r="W777" s="3">
        <v>2</v>
      </c>
      <c r="X777" s="3">
        <v>2</v>
      </c>
      <c r="Y777" s="3">
        <v>6</v>
      </c>
      <c r="Z777" s="3">
        <v>6</v>
      </c>
      <c r="AA777" s="3">
        <v>6</v>
      </c>
      <c r="AI777" s="4">
        <f>SUM(BD777:BG777)</f>
        <v>4.1208126460005561</v>
      </c>
      <c r="AJ777" s="3">
        <f>SUM(BH777:BI777)</f>
        <v>4.0046646019982211</v>
      </c>
      <c r="AK777" s="3">
        <f>SUM(BJ777:BL777)</f>
        <v>2.235628894002728</v>
      </c>
      <c r="AL777" s="3">
        <f>SUM(BM777:BO777)</f>
        <v>2.1694644769995541</v>
      </c>
      <c r="AM777" s="3">
        <f>SUM(BP777:BQ777)</f>
        <v>1.6180998229974568</v>
      </c>
      <c r="AO777" s="3">
        <f t="shared" si="634"/>
        <v>0.1962291736190741</v>
      </c>
      <c r="AP777" s="3">
        <f t="shared" si="635"/>
        <v>0.44496273355535787</v>
      </c>
      <c r="AQ777" s="3">
        <f t="shared" si="636"/>
        <v>0.2235628894002728</v>
      </c>
      <c r="AR777" s="3">
        <f t="shared" si="637"/>
        <v>0.21694644769995541</v>
      </c>
      <c r="AS777" s="3">
        <f t="shared" si="638"/>
        <v>0.13484165191645472</v>
      </c>
      <c r="AT777" s="3">
        <f t="shared" si="672"/>
        <v>1</v>
      </c>
      <c r="AU777" s="9">
        <v>15</v>
      </c>
      <c r="AV777" s="3">
        <v>1</v>
      </c>
      <c r="AW777" s="3">
        <v>2</v>
      </c>
      <c r="AX777" s="3">
        <v>3</v>
      </c>
      <c r="AY777" s="3">
        <v>0</v>
      </c>
      <c r="AZ777" s="3">
        <v>74</v>
      </c>
      <c r="BA777" s="3">
        <v>1</v>
      </c>
      <c r="BB777" s="3">
        <v>0.935018743999535</v>
      </c>
      <c r="BC777" s="3">
        <v>1</v>
      </c>
      <c r="BD777" s="3">
        <v>2.28534869500072</v>
      </c>
      <c r="BE777" s="3">
        <v>0.50137714599986705</v>
      </c>
      <c r="BF777" s="3">
        <v>0.567129420000128</v>
      </c>
      <c r="BG777" s="3">
        <v>0.76695738499984101</v>
      </c>
      <c r="BH777" s="3">
        <v>3.6373801170011499</v>
      </c>
      <c r="BI777" s="3">
        <v>0.367284484997071</v>
      </c>
      <c r="BJ777" s="3">
        <v>0.46692335199986701</v>
      </c>
      <c r="BK777" s="3">
        <v>0.51703042200097105</v>
      </c>
      <c r="BL777" s="3">
        <v>1.2516751200018901</v>
      </c>
      <c r="BM777" s="3">
        <v>1.2525005930001401</v>
      </c>
      <c r="BN777" s="3">
        <v>0.48346993599989202</v>
      </c>
      <c r="BO777" s="3">
        <v>0.43349394799952201</v>
      </c>
      <c r="BP777" s="3">
        <v>1.0681110219993499</v>
      </c>
      <c r="BQ777" s="3">
        <v>0.54998880099810699</v>
      </c>
    </row>
    <row r="778" spans="1:76" ht="21">
      <c r="A778" s="3">
        <v>12</v>
      </c>
      <c r="C778" s="3">
        <v>1</v>
      </c>
      <c r="D778" s="15">
        <f t="shared" si="673"/>
        <v>0</v>
      </c>
      <c r="E778" s="3">
        <f t="shared" ref="E778:E779" si="680">IF(OR(AV778=1, AV778=2), 1, 0)</f>
        <v>1</v>
      </c>
      <c r="F778" s="3">
        <f t="shared" si="648"/>
        <v>0</v>
      </c>
      <c r="G778" s="15">
        <v>1</v>
      </c>
      <c r="H778" s="3">
        <v>19</v>
      </c>
      <c r="I778" s="3">
        <v>8</v>
      </c>
      <c r="J778" s="3">
        <v>10</v>
      </c>
      <c r="K778" s="3">
        <v>8</v>
      </c>
      <c r="L778" s="3">
        <v>20</v>
      </c>
      <c r="M778" s="10" t="s">
        <v>79</v>
      </c>
      <c r="N778" s="3">
        <v>5</v>
      </c>
      <c r="O778" s="3">
        <v>4</v>
      </c>
      <c r="P778" s="3">
        <v>3</v>
      </c>
      <c r="Q778" s="3">
        <v>7</v>
      </c>
      <c r="R778" s="3">
        <v>3</v>
      </c>
      <c r="S778" s="3">
        <v>5</v>
      </c>
      <c r="T778" s="3">
        <v>2</v>
      </c>
      <c r="U778" s="3">
        <v>2</v>
      </c>
      <c r="V778" s="3">
        <v>6</v>
      </c>
      <c r="W778" s="3">
        <v>2</v>
      </c>
      <c r="X778" s="3">
        <v>2</v>
      </c>
      <c r="Y778" s="3">
        <v>4</v>
      </c>
      <c r="Z778" s="3">
        <v>6</v>
      </c>
      <c r="AA778" s="3">
        <v>7</v>
      </c>
      <c r="AB778" s="3">
        <v>1</v>
      </c>
      <c r="AC778" s="3">
        <v>2</v>
      </c>
      <c r="AD778" s="3">
        <v>4</v>
      </c>
      <c r="AI778" s="4">
        <f>SUM(BD778:BG778)</f>
        <v>3.804061306000214</v>
      </c>
      <c r="AJ778" s="3">
        <f>SUM(BH778:BI778)</f>
        <v>1.5016581550007682</v>
      </c>
      <c r="AK778" s="3">
        <f>SUM(BJ778:BL778)</f>
        <v>4.8885309379984365</v>
      </c>
      <c r="AL778" s="3">
        <f>SUM(BM778:BO778)</f>
        <v>1.9361260049990912</v>
      </c>
      <c r="AM778" s="3">
        <f>SUM(BP778:BT778)</f>
        <v>3.1029741700003699</v>
      </c>
      <c r="AO778" s="3">
        <f t="shared" si="634"/>
        <v>0.20021375294737967</v>
      </c>
      <c r="AP778" s="3">
        <f t="shared" si="635"/>
        <v>0.18770726937509602</v>
      </c>
      <c r="AQ778" s="3">
        <f t="shared" si="636"/>
        <v>0.48885309379984365</v>
      </c>
      <c r="AR778" s="3">
        <f t="shared" si="637"/>
        <v>0.24201575062488639</v>
      </c>
      <c r="AS778" s="3">
        <f t="shared" si="638"/>
        <v>0.1551487085000185</v>
      </c>
      <c r="AT778" s="3">
        <f t="shared" si="672"/>
        <v>0</v>
      </c>
      <c r="AU778" s="9">
        <v>15</v>
      </c>
      <c r="AV778" s="3">
        <v>1</v>
      </c>
      <c r="AW778" s="3">
        <v>2</v>
      </c>
      <c r="AX778" s="3">
        <v>3</v>
      </c>
      <c r="AY778" s="3">
        <v>0</v>
      </c>
      <c r="AZ778" s="3">
        <v>45</v>
      </c>
      <c r="BA778" s="3">
        <v>0</v>
      </c>
      <c r="BB778" s="3">
        <v>0</v>
      </c>
      <c r="BC778" s="3">
        <v>0</v>
      </c>
      <c r="BD778" s="3">
        <v>1.63508337199891</v>
      </c>
      <c r="BE778" s="3">
        <v>0.68404648300202098</v>
      </c>
      <c r="BF778" s="3">
        <v>0.85172161299851701</v>
      </c>
      <c r="BG778" s="3">
        <v>0.63320983800076602</v>
      </c>
      <c r="BH778" s="3">
        <v>0.83431254799870602</v>
      </c>
      <c r="BI778" s="3">
        <v>0.66734560700206202</v>
      </c>
      <c r="BJ778" s="3">
        <v>4.1054058339977901</v>
      </c>
      <c r="BK778" s="3">
        <v>0.33369458900051502</v>
      </c>
      <c r="BL778" s="3">
        <v>0.44943051500013098</v>
      </c>
      <c r="BM778" s="3">
        <v>1.10146531899954</v>
      </c>
      <c r="BN778" s="3">
        <v>0.43371222499990802</v>
      </c>
      <c r="BO778" s="3">
        <v>0.40094846099964299</v>
      </c>
      <c r="BP778" s="3">
        <v>0.58476701400286402</v>
      </c>
      <c r="BQ778" s="3">
        <v>0.54939385000034202</v>
      </c>
      <c r="BR778" s="3">
        <v>1.15233319899925</v>
      </c>
      <c r="BS778" s="3">
        <v>0.400446036997891</v>
      </c>
      <c r="BT778" s="3">
        <v>0.41603407000002302</v>
      </c>
    </row>
    <row r="779" spans="1:76" ht="21">
      <c r="A779" s="3">
        <v>13</v>
      </c>
      <c r="C779" s="3">
        <v>1</v>
      </c>
      <c r="D779" s="15">
        <f t="shared" si="673"/>
        <v>0</v>
      </c>
      <c r="E779" s="3">
        <f t="shared" si="680"/>
        <v>1</v>
      </c>
      <c r="F779" s="3">
        <f t="shared" si="648"/>
        <v>0</v>
      </c>
      <c r="G779" s="15">
        <v>1</v>
      </c>
      <c r="H779" s="3">
        <v>24</v>
      </c>
      <c r="I779" s="3">
        <v>9</v>
      </c>
      <c r="J779" s="3">
        <v>11</v>
      </c>
      <c r="K779" s="3">
        <v>11</v>
      </c>
      <c r="L779" s="3">
        <v>14</v>
      </c>
      <c r="M779" s="10" t="s">
        <v>80</v>
      </c>
      <c r="N779" s="3">
        <v>2</v>
      </c>
      <c r="O779" s="3">
        <v>9</v>
      </c>
      <c r="P779" s="3">
        <v>4</v>
      </c>
      <c r="Q779" s="3">
        <v>2</v>
      </c>
      <c r="R779" s="3">
        <v>7</v>
      </c>
      <c r="S779" s="3">
        <v>3</v>
      </c>
      <c r="T779" s="3">
        <v>6</v>
      </c>
      <c r="U779" s="3">
        <v>2</v>
      </c>
      <c r="V779" s="3">
        <v>2</v>
      </c>
      <c r="W779" s="3">
        <v>7</v>
      </c>
      <c r="X779" s="3">
        <v>2</v>
      </c>
      <c r="Y779" s="3">
        <v>2</v>
      </c>
      <c r="Z779" s="3">
        <v>7</v>
      </c>
      <c r="AA779" s="3">
        <v>7</v>
      </c>
      <c r="AB779" s="3">
        <v>2</v>
      </c>
      <c r="AC779" s="3">
        <v>5</v>
      </c>
      <c r="AI779" s="4">
        <f>SUM(BD779:BH779)</f>
        <v>5.6058102819988473</v>
      </c>
      <c r="AJ779" s="3">
        <f>SUM(BI779:BJ779)</f>
        <v>2.6862862060006507</v>
      </c>
      <c r="AK779" s="3">
        <f>SUM(BK779:BM779)</f>
        <v>2.03499241399913</v>
      </c>
      <c r="AL779" s="3">
        <f>SUM(BN779:BP779)</f>
        <v>1.8693458740017368</v>
      </c>
      <c r="AM779" s="3">
        <f>SUM(BQ779:BS779)</f>
        <v>3.4537991459983313</v>
      </c>
      <c r="AO779" s="3">
        <f t="shared" si="634"/>
        <v>0.23357542841661863</v>
      </c>
      <c r="AP779" s="3">
        <f t="shared" si="635"/>
        <v>0.29847624511118342</v>
      </c>
      <c r="AQ779" s="3">
        <f t="shared" si="636"/>
        <v>0.18499931036355727</v>
      </c>
      <c r="AR779" s="3">
        <f t="shared" si="637"/>
        <v>0.16994053400015788</v>
      </c>
      <c r="AS779" s="3">
        <f t="shared" si="638"/>
        <v>0.2466999389998808</v>
      </c>
      <c r="AT779" s="3">
        <f t="shared" si="672"/>
        <v>0</v>
      </c>
      <c r="AU779" s="9">
        <v>15</v>
      </c>
      <c r="AV779" s="3">
        <v>1</v>
      </c>
      <c r="AW779" s="3">
        <v>2</v>
      </c>
      <c r="AX779" s="3">
        <v>3</v>
      </c>
      <c r="AY779" s="3">
        <v>0</v>
      </c>
      <c r="AZ779" s="3">
        <v>10</v>
      </c>
      <c r="BA779" s="3">
        <v>0</v>
      </c>
      <c r="BB779" s="3">
        <v>0.151405313998111</v>
      </c>
      <c r="BC779" s="3">
        <v>1</v>
      </c>
      <c r="BD779" s="3">
        <v>0.63407518600070001</v>
      </c>
      <c r="BE779" s="3">
        <v>0.60090326299905406</v>
      </c>
      <c r="BF779" s="3">
        <v>1.70109697600128</v>
      </c>
      <c r="BG779" s="3">
        <v>2.3197436739974302</v>
      </c>
      <c r="BH779" s="3">
        <v>0.34999118300038301</v>
      </c>
      <c r="BI779" s="3">
        <v>2.2190697210025898</v>
      </c>
      <c r="BJ779" s="3">
        <v>0.46721648499806101</v>
      </c>
      <c r="BK779" s="3">
        <v>1.00174277100086</v>
      </c>
      <c r="BL779" s="3">
        <v>0.66640287200061699</v>
      </c>
      <c r="BM779" s="3">
        <v>0.366846770997653</v>
      </c>
      <c r="BN779" s="3">
        <v>0.98636172199985594</v>
      </c>
      <c r="BO779" s="3">
        <v>0.48250167800142602</v>
      </c>
      <c r="BP779" s="3">
        <v>0.400482474000455</v>
      </c>
      <c r="BQ779" s="3">
        <v>1.78618728199944</v>
      </c>
      <c r="BR779" s="3">
        <v>0.58293077700000095</v>
      </c>
      <c r="BS779" s="3">
        <v>1.0846810869988901</v>
      </c>
    </row>
    <row r="780" spans="1:76" ht="21">
      <c r="A780" s="3">
        <v>14</v>
      </c>
      <c r="C780" s="3">
        <v>1</v>
      </c>
      <c r="D780" s="15">
        <f t="shared" si="673"/>
        <v>1</v>
      </c>
      <c r="E780" s="3">
        <f t="shared" ref="E780:E781" si="681">IF(OR(AV780=1, AV780=2), 0, 1)</f>
        <v>0</v>
      </c>
      <c r="F780" s="3">
        <f t="shared" si="648"/>
        <v>1</v>
      </c>
      <c r="G780" s="15">
        <v>1</v>
      </c>
      <c r="H780" s="3">
        <v>23</v>
      </c>
      <c r="I780" s="3">
        <v>7</v>
      </c>
      <c r="J780" s="3">
        <v>9</v>
      </c>
      <c r="K780" s="3">
        <v>8</v>
      </c>
      <c r="L780" s="3">
        <v>9</v>
      </c>
      <c r="M780" s="10" t="s">
        <v>81</v>
      </c>
      <c r="N780" s="3">
        <v>2</v>
      </c>
      <c r="O780" s="3">
        <v>4</v>
      </c>
      <c r="P780" s="3">
        <v>6</v>
      </c>
      <c r="Q780" s="3">
        <v>2</v>
      </c>
      <c r="R780" s="3">
        <v>9</v>
      </c>
      <c r="S780" s="3">
        <v>3</v>
      </c>
      <c r="T780" s="3">
        <v>4</v>
      </c>
      <c r="U780" s="3">
        <v>2</v>
      </c>
      <c r="V780" s="3">
        <v>2</v>
      </c>
      <c r="W780" s="3">
        <v>5</v>
      </c>
      <c r="X780" s="3">
        <v>2</v>
      </c>
      <c r="Y780" s="3">
        <v>2</v>
      </c>
      <c r="Z780" s="3">
        <v>4</v>
      </c>
      <c r="AA780" s="3">
        <v>2</v>
      </c>
      <c r="AB780" s="3">
        <v>7</v>
      </c>
      <c r="AI780" s="4">
        <f>SUM(BD780:BH780)</f>
        <v>2.9190434660013089</v>
      </c>
      <c r="AJ780" s="3">
        <f>SUM(BI780:BJ780)</f>
        <v>2.7533853940003539</v>
      </c>
      <c r="AK780" s="3">
        <f>SUM(BK780:BM780)</f>
        <v>1.6687019679993669</v>
      </c>
      <c r="AL780" s="3">
        <f>SUM(BN780:BP780)</f>
        <v>1.6020775260003559</v>
      </c>
      <c r="AM780" s="3">
        <f>SUM(BQ780:BR780)</f>
        <v>1.0337154830012869</v>
      </c>
      <c r="AO780" s="3">
        <f t="shared" si="634"/>
        <v>0.12691493330440473</v>
      </c>
      <c r="AP780" s="3">
        <f t="shared" si="635"/>
        <v>0.39334077057147915</v>
      </c>
      <c r="AQ780" s="3">
        <f t="shared" si="636"/>
        <v>0.18541132977770744</v>
      </c>
      <c r="AR780" s="3">
        <f t="shared" si="637"/>
        <v>0.20025969075004449</v>
      </c>
      <c r="AS780" s="3">
        <f t="shared" si="638"/>
        <v>0.11485727588903188</v>
      </c>
      <c r="AT780" s="3">
        <f t="shared" si="672"/>
        <v>1</v>
      </c>
      <c r="AU780" s="9">
        <v>15</v>
      </c>
      <c r="AV780" s="3">
        <v>1</v>
      </c>
      <c r="AW780" s="3">
        <v>2</v>
      </c>
      <c r="AX780" s="3">
        <v>3</v>
      </c>
      <c r="AY780" s="3">
        <v>0</v>
      </c>
      <c r="AZ780" s="3">
        <v>51</v>
      </c>
      <c r="BA780" s="3">
        <v>1</v>
      </c>
      <c r="BB780" s="3">
        <v>1.1680023759981799</v>
      </c>
      <c r="BC780" s="3">
        <v>1</v>
      </c>
      <c r="BD780" s="3">
        <v>0.90010958600032598</v>
      </c>
      <c r="BE780" s="3">
        <v>0.36768185700202499</v>
      </c>
      <c r="BF780" s="3">
        <v>0.59996919900004198</v>
      </c>
      <c r="BG780" s="3">
        <v>0.61746831399795998</v>
      </c>
      <c r="BH780" s="3">
        <v>0.433814510000956</v>
      </c>
      <c r="BI780" s="3">
        <v>2.31924066699866</v>
      </c>
      <c r="BJ780" s="3">
        <v>0.43414472700169399</v>
      </c>
      <c r="BK780" s="3">
        <v>0.517697896000754</v>
      </c>
      <c r="BL780" s="3">
        <v>0.54980169299960802</v>
      </c>
      <c r="BM780" s="3">
        <v>0.60120237899900497</v>
      </c>
      <c r="BN780" s="3">
        <v>0.70029013100065596</v>
      </c>
      <c r="BO780" s="3">
        <v>0.43432675299845802</v>
      </c>
      <c r="BP780" s="3">
        <v>0.46746064200124199</v>
      </c>
      <c r="BQ780" s="3">
        <v>0.58301280299929203</v>
      </c>
      <c r="BR780" s="3">
        <v>0.45070268000199498</v>
      </c>
    </row>
    <row r="781" spans="1:76" ht="21">
      <c r="A781" s="3">
        <v>15</v>
      </c>
      <c r="C781" s="3">
        <v>1</v>
      </c>
      <c r="D781" s="15">
        <f t="shared" si="673"/>
        <v>1</v>
      </c>
      <c r="E781" s="3">
        <f t="shared" si="681"/>
        <v>0</v>
      </c>
      <c r="F781" s="3">
        <f t="shared" si="648"/>
        <v>1</v>
      </c>
      <c r="G781" s="15">
        <v>1</v>
      </c>
      <c r="H781" s="3">
        <v>23</v>
      </c>
      <c r="I781" s="3">
        <v>15</v>
      </c>
      <c r="J781" s="3">
        <v>10</v>
      </c>
      <c r="K781" s="3">
        <v>11</v>
      </c>
      <c r="L781" s="3">
        <v>17</v>
      </c>
      <c r="M781" s="10" t="s">
        <v>82</v>
      </c>
      <c r="N781" s="3">
        <v>5</v>
      </c>
      <c r="O781" s="3">
        <v>7</v>
      </c>
      <c r="P781" s="3">
        <v>3</v>
      </c>
      <c r="Q781" s="3">
        <v>8</v>
      </c>
      <c r="R781" s="3">
        <v>3</v>
      </c>
      <c r="S781" s="3">
        <v>8</v>
      </c>
      <c r="T781" s="3">
        <v>4</v>
      </c>
      <c r="U781" s="3">
        <v>4</v>
      </c>
      <c r="V781" s="3">
        <v>2</v>
      </c>
      <c r="W781" s="3">
        <v>4</v>
      </c>
      <c r="X781" s="3">
        <v>2</v>
      </c>
      <c r="Y781" s="3">
        <v>2</v>
      </c>
      <c r="Z781" s="3">
        <v>7</v>
      </c>
      <c r="AA781" s="3">
        <v>6</v>
      </c>
      <c r="AB781" s="3">
        <v>3</v>
      </c>
      <c r="AC781" s="3">
        <v>8</v>
      </c>
      <c r="AI781" s="4">
        <f>SUM(BD781:BG781)</f>
        <v>4.5214201609996874</v>
      </c>
      <c r="AJ781" s="3">
        <f>SUM(BH781:BJ781)</f>
        <v>2.637096067999662</v>
      </c>
      <c r="AK781" s="3">
        <f>SUM(BK781:BM781)</f>
        <v>1.7677348910001438</v>
      </c>
      <c r="AL781" s="3">
        <f>SUM(BN781:BP781)</f>
        <v>1.9031297529982101</v>
      </c>
      <c r="AM781" s="3">
        <f>SUM(BQ781:BS781)</f>
        <v>1.785074341001744</v>
      </c>
      <c r="AO781" s="3">
        <f t="shared" si="634"/>
        <v>0.19658348526085598</v>
      </c>
      <c r="AP781" s="3">
        <f t="shared" si="635"/>
        <v>0.17580640453331081</v>
      </c>
      <c r="AQ781" s="3">
        <f t="shared" si="636"/>
        <v>0.17677348910001439</v>
      </c>
      <c r="AR781" s="3">
        <f t="shared" si="637"/>
        <v>0.17301179572711001</v>
      </c>
      <c r="AS781" s="3">
        <f t="shared" si="638"/>
        <v>0.10500437300010258</v>
      </c>
      <c r="AT781" s="3">
        <f t="shared" si="672"/>
        <v>1</v>
      </c>
      <c r="AU781" s="9">
        <v>15</v>
      </c>
      <c r="AV781" s="3">
        <v>1</v>
      </c>
      <c r="AW781" s="3">
        <v>2</v>
      </c>
      <c r="AX781" s="3">
        <v>3</v>
      </c>
      <c r="AY781" s="3">
        <v>0</v>
      </c>
      <c r="AZ781" s="3">
        <v>28</v>
      </c>
      <c r="BA781" s="3">
        <v>1</v>
      </c>
      <c r="BB781" s="3">
        <v>1.88778294900112</v>
      </c>
      <c r="BC781" s="3">
        <v>1</v>
      </c>
      <c r="BD781" s="3">
        <v>1.11773209399689</v>
      </c>
      <c r="BE781" s="3">
        <v>0.50044522000098302</v>
      </c>
      <c r="BF781" s="3">
        <v>2.3359509760011798</v>
      </c>
      <c r="BG781" s="3">
        <v>0.56729187100063405</v>
      </c>
      <c r="BH781" s="3">
        <v>1.28502450399901</v>
      </c>
      <c r="BI781" s="3">
        <v>0.41690285699951302</v>
      </c>
      <c r="BJ781" s="3">
        <v>0.93516870700113897</v>
      </c>
      <c r="BK781" s="3">
        <v>0.55084975099816802</v>
      </c>
      <c r="BL781" s="3">
        <v>0.63295544799984704</v>
      </c>
      <c r="BM781" s="3">
        <v>0.58392969200212896</v>
      </c>
      <c r="BN781" s="3">
        <v>0.53390183000010405</v>
      </c>
      <c r="BO781" s="3">
        <v>0.61836576299901902</v>
      </c>
      <c r="BP781" s="3">
        <v>0.75086215999908701</v>
      </c>
      <c r="BQ781" s="3">
        <v>0.53373220499997798</v>
      </c>
      <c r="BR781" s="3">
        <v>0.78606598700207497</v>
      </c>
      <c r="BS781" s="3">
        <v>0.465276148999691</v>
      </c>
    </row>
    <row r="782" spans="1:76" ht="21">
      <c r="A782" s="3">
        <v>16</v>
      </c>
      <c r="C782" s="3">
        <v>1</v>
      </c>
      <c r="D782" s="15">
        <f t="shared" si="673"/>
        <v>0</v>
      </c>
      <c r="E782" s="3">
        <f t="shared" ref="E782:E783" si="682">IF(OR(AV782=1, AV782=2), 1, 0)</f>
        <v>1</v>
      </c>
      <c r="F782" s="3">
        <f t="shared" si="648"/>
        <v>0</v>
      </c>
      <c r="G782" s="15">
        <v>1</v>
      </c>
      <c r="H782" s="3">
        <v>18</v>
      </c>
      <c r="I782" s="3">
        <v>21</v>
      </c>
      <c r="J782" s="3">
        <v>14</v>
      </c>
      <c r="K782" s="3">
        <v>12</v>
      </c>
      <c r="L782" s="3">
        <v>14</v>
      </c>
      <c r="M782" s="10" t="s">
        <v>83</v>
      </c>
      <c r="N782" s="3">
        <v>5</v>
      </c>
      <c r="O782" s="3">
        <v>6</v>
      </c>
      <c r="P782" s="3">
        <v>2</v>
      </c>
      <c r="Q782" s="3">
        <v>5</v>
      </c>
      <c r="R782" s="3">
        <v>3</v>
      </c>
      <c r="S782" s="3">
        <v>2</v>
      </c>
      <c r="T782" s="3">
        <v>3</v>
      </c>
      <c r="U782" s="3">
        <v>7</v>
      </c>
      <c r="V782" s="3">
        <v>2</v>
      </c>
      <c r="W782" s="3">
        <v>4</v>
      </c>
      <c r="X782" s="3">
        <v>6</v>
      </c>
      <c r="Y782" s="3">
        <v>2</v>
      </c>
      <c r="Z782" s="3">
        <v>2</v>
      </c>
      <c r="AA782" s="3">
        <v>4</v>
      </c>
      <c r="AB782" s="3">
        <v>2</v>
      </c>
      <c r="AC782" s="3">
        <v>2</v>
      </c>
      <c r="AD782" s="3">
        <v>8</v>
      </c>
      <c r="AE782" s="3">
        <v>3</v>
      </c>
      <c r="AF782" s="3">
        <v>5</v>
      </c>
      <c r="AG782" s="3">
        <v>2</v>
      </c>
      <c r="AH782" s="3">
        <v>4</v>
      </c>
      <c r="AI782" s="4">
        <f>SUM(BD782:BG782)</f>
        <v>3.1531082649998989</v>
      </c>
      <c r="AJ782" s="3">
        <f>SUM(BH782:BM782)</f>
        <v>6.5739904610018032</v>
      </c>
      <c r="AK782" s="3">
        <f>SUM(BN782:BQ782)</f>
        <v>3.3711002329982782</v>
      </c>
      <c r="AL782" s="3">
        <f>SUM(BR782:BT782)</f>
        <v>1.2005458470011932</v>
      </c>
      <c r="AM782" s="3">
        <f>SUM(BU782:BX782)</f>
        <v>1.585645243998441</v>
      </c>
      <c r="AO782" s="3">
        <f t="shared" si="634"/>
        <v>0.17517268138888328</v>
      </c>
      <c r="AP782" s="3">
        <f t="shared" si="635"/>
        <v>0.3130471648096097</v>
      </c>
      <c r="AQ782" s="3">
        <f t="shared" si="636"/>
        <v>0.2407928737855913</v>
      </c>
      <c r="AR782" s="3">
        <f t="shared" si="637"/>
        <v>0.10004548725009943</v>
      </c>
      <c r="AS782" s="3">
        <f t="shared" si="638"/>
        <v>0.11326037457131721</v>
      </c>
      <c r="AT782" s="3">
        <f t="shared" si="672"/>
        <v>0</v>
      </c>
      <c r="AU782" s="9">
        <v>15</v>
      </c>
      <c r="AV782" s="3">
        <v>1</v>
      </c>
      <c r="AW782" s="3">
        <v>2</v>
      </c>
      <c r="AX782" s="3">
        <v>3</v>
      </c>
      <c r="AY782" s="3">
        <v>0</v>
      </c>
      <c r="AZ782" s="3">
        <v>66</v>
      </c>
      <c r="BA782" s="3">
        <v>1</v>
      </c>
      <c r="BB782" s="3">
        <v>0.65183444399735802</v>
      </c>
      <c r="BC782" s="3">
        <v>0</v>
      </c>
      <c r="BD782" s="3">
        <v>0.65035848100160298</v>
      </c>
      <c r="BE782" s="3">
        <v>0.66739707400120096</v>
      </c>
      <c r="BF782" s="3">
        <v>0.30089330400005498</v>
      </c>
      <c r="BG782" s="3">
        <v>1.53445940599704</v>
      </c>
      <c r="BH782" s="3">
        <v>0.88350931900276897</v>
      </c>
      <c r="BI782" s="3">
        <v>0.48399716999847398</v>
      </c>
      <c r="BJ782" s="3">
        <v>1.31886731600025</v>
      </c>
      <c r="BK782" s="3">
        <v>1.6184319560015801</v>
      </c>
      <c r="BL782" s="3">
        <v>1.2846591559973599</v>
      </c>
      <c r="BM782" s="3">
        <v>0.98452554400137104</v>
      </c>
      <c r="BN782" s="3">
        <v>0.43425479399957101</v>
      </c>
      <c r="BO782" s="3">
        <v>2.11853115199846</v>
      </c>
      <c r="BP782" s="3">
        <v>0.46796218100280301</v>
      </c>
      <c r="BQ782" s="3">
        <v>0.35035210599744399</v>
      </c>
      <c r="BR782" s="3">
        <v>0.30052771600094202</v>
      </c>
      <c r="BS782" s="3">
        <v>0.34972018199914601</v>
      </c>
      <c r="BT782" s="3">
        <v>0.55029794900110496</v>
      </c>
      <c r="BU782" s="3">
        <v>0.300341800000751</v>
      </c>
      <c r="BV782" s="3">
        <v>0.46794343700093999</v>
      </c>
      <c r="BW782" s="3">
        <v>0.39967858399904799</v>
      </c>
      <c r="BX782" s="3">
        <v>0.417681422997702</v>
      </c>
    </row>
    <row r="783" spans="1:76" ht="21">
      <c r="A783" s="3">
        <v>17</v>
      </c>
      <c r="C783" s="3">
        <v>1</v>
      </c>
      <c r="D783" s="15">
        <f t="shared" si="673"/>
        <v>0</v>
      </c>
      <c r="E783" s="3">
        <f t="shared" si="682"/>
        <v>1</v>
      </c>
      <c r="F783" s="3">
        <f t="shared" si="648"/>
        <v>0</v>
      </c>
      <c r="G783" s="15">
        <v>1</v>
      </c>
      <c r="H783" s="3">
        <v>19</v>
      </c>
      <c r="I783" s="3">
        <v>21</v>
      </c>
      <c r="J783" s="3">
        <v>8</v>
      </c>
      <c r="K783" s="3">
        <v>13</v>
      </c>
      <c r="L783" s="3">
        <v>20</v>
      </c>
      <c r="M783" s="10" t="s">
        <v>84</v>
      </c>
      <c r="N783" s="3">
        <v>2</v>
      </c>
      <c r="O783" s="3">
        <v>6</v>
      </c>
      <c r="P783" s="3">
        <v>5</v>
      </c>
      <c r="Q783" s="3">
        <v>2</v>
      </c>
      <c r="R783" s="3">
        <v>4</v>
      </c>
      <c r="S783" s="3">
        <v>3</v>
      </c>
      <c r="T783" s="3">
        <v>3</v>
      </c>
      <c r="U783" s="3">
        <v>8</v>
      </c>
      <c r="V783" s="3">
        <v>7</v>
      </c>
      <c r="W783" s="3">
        <v>2</v>
      </c>
      <c r="X783" s="3">
        <v>2</v>
      </c>
      <c r="Y783" s="3">
        <v>4</v>
      </c>
      <c r="Z783" s="3">
        <v>2</v>
      </c>
      <c r="AA783" s="3">
        <v>2</v>
      </c>
      <c r="AB783" s="3">
        <v>9</v>
      </c>
      <c r="AC783" s="3">
        <v>7</v>
      </c>
      <c r="AD783" s="3">
        <v>2</v>
      </c>
      <c r="AE783" s="3">
        <v>3</v>
      </c>
      <c r="AF783" s="3">
        <v>2</v>
      </c>
      <c r="AG783" s="3">
        <v>6</v>
      </c>
      <c r="AI783" s="4">
        <f>SUM(BD783:BH783)</f>
        <v>5.1557919600017978</v>
      </c>
      <c r="AJ783" s="3">
        <f>SUM(BI783:BL783)</f>
        <v>2.0683980479989241</v>
      </c>
      <c r="AK783" s="3">
        <f>SUM(BM783:BO783)</f>
        <v>2.8036887239977597</v>
      </c>
      <c r="AL783" s="3">
        <f>SUM(BP783:BR783)</f>
        <v>1.5010643280002101</v>
      </c>
      <c r="AM783" s="3">
        <f>SUM(BS783:BW783)</f>
        <v>4.5050377309998968</v>
      </c>
      <c r="AO783" s="3">
        <f t="shared" si="634"/>
        <v>0.271357471579042</v>
      </c>
      <c r="AP783" s="3">
        <f t="shared" si="635"/>
        <v>9.8495145142805912E-2</v>
      </c>
      <c r="AQ783" s="3">
        <f t="shared" si="636"/>
        <v>0.35046109049971996</v>
      </c>
      <c r="AR783" s="3">
        <f t="shared" si="637"/>
        <v>0.11546648676924692</v>
      </c>
      <c r="AS783" s="3">
        <f t="shared" si="638"/>
        <v>0.22525188654999484</v>
      </c>
      <c r="AT783" s="3">
        <f t="shared" si="672"/>
        <v>1</v>
      </c>
      <c r="AU783" s="9">
        <v>15</v>
      </c>
      <c r="AV783" s="3">
        <v>1</v>
      </c>
      <c r="AW783" s="3">
        <v>2</v>
      </c>
      <c r="AX783" s="3">
        <v>3</v>
      </c>
      <c r="AY783" s="3">
        <v>0</v>
      </c>
      <c r="AZ783" s="3">
        <v>3</v>
      </c>
      <c r="BA783" s="3">
        <v>1</v>
      </c>
      <c r="BB783" s="3">
        <v>0.76909321700077204</v>
      </c>
      <c r="BC783" s="3">
        <v>1</v>
      </c>
      <c r="BD783" s="3">
        <v>0.59990663600183303</v>
      </c>
      <c r="BE783" s="3">
        <v>0.43411074699906699</v>
      </c>
      <c r="BF783" s="3">
        <v>2.0863501109997702</v>
      </c>
      <c r="BG783" s="3">
        <v>1.6511273159994699</v>
      </c>
      <c r="BH783" s="3">
        <v>0.38429715000165698</v>
      </c>
      <c r="BI783" s="3">
        <v>0.63357829099913898</v>
      </c>
      <c r="BJ783" s="3">
        <v>0.41793340200092599</v>
      </c>
      <c r="BK783" s="3">
        <v>0.46738007800013198</v>
      </c>
      <c r="BL783" s="3">
        <v>0.54950627699872701</v>
      </c>
      <c r="BM783" s="3">
        <v>2.01881820799826</v>
      </c>
      <c r="BN783" s="3">
        <v>0.38410396499966698</v>
      </c>
      <c r="BO783" s="3">
        <v>0.40076655099983299</v>
      </c>
      <c r="BP783" s="3">
        <v>0.71773908700197298</v>
      </c>
      <c r="BQ783" s="3">
        <v>0.39960494399929303</v>
      </c>
      <c r="BR783" s="3">
        <v>0.383720296998944</v>
      </c>
      <c r="BS783" s="3">
        <v>2.5870243850004</v>
      </c>
      <c r="BT783" s="3">
        <v>0.58426680699994904</v>
      </c>
      <c r="BU783" s="3">
        <v>0.50029324400020403</v>
      </c>
      <c r="BV783" s="3">
        <v>0.400615353002649</v>
      </c>
      <c r="BW783" s="3">
        <v>0.43283794199669501</v>
      </c>
    </row>
    <row r="784" spans="1:76" ht="21">
      <c r="A784" s="3">
        <v>18</v>
      </c>
      <c r="C784" s="3">
        <v>1</v>
      </c>
      <c r="D784" s="15">
        <f t="shared" si="673"/>
        <v>1</v>
      </c>
      <c r="E784" s="3">
        <f t="shared" ref="E784:E785" si="683">IF(OR(AV784=1, AV784=2), 0, 1)</f>
        <v>0</v>
      </c>
      <c r="F784" s="3">
        <f t="shared" si="648"/>
        <v>1</v>
      </c>
      <c r="G784" s="15">
        <v>1</v>
      </c>
      <c r="H784" s="3">
        <v>23</v>
      </c>
      <c r="I784" s="3">
        <v>17</v>
      </c>
      <c r="J784" s="3">
        <v>10</v>
      </c>
      <c r="K784" s="3">
        <v>10</v>
      </c>
      <c r="L784" s="3">
        <v>20</v>
      </c>
      <c r="M784" s="10" t="s">
        <v>85</v>
      </c>
      <c r="N784" s="3">
        <v>3</v>
      </c>
      <c r="O784" s="3">
        <v>6</v>
      </c>
      <c r="P784" s="3">
        <v>8</v>
      </c>
      <c r="Q784" s="3">
        <v>2</v>
      </c>
      <c r="R784" s="3">
        <v>4</v>
      </c>
      <c r="S784" s="3">
        <v>3</v>
      </c>
      <c r="T784" s="3">
        <v>2</v>
      </c>
      <c r="U784" s="3">
        <v>5</v>
      </c>
      <c r="V784" s="3">
        <v>3</v>
      </c>
      <c r="W784" s="3">
        <v>4</v>
      </c>
      <c r="X784" s="3">
        <v>2</v>
      </c>
      <c r="Y784" s="3">
        <v>2</v>
      </c>
      <c r="Z784" s="3">
        <v>6</v>
      </c>
      <c r="AA784" s="3">
        <v>2</v>
      </c>
      <c r="AB784" s="3">
        <v>2</v>
      </c>
      <c r="AC784" s="3">
        <v>6</v>
      </c>
      <c r="AD784" s="3">
        <v>2</v>
      </c>
      <c r="AE784" s="3">
        <v>2</v>
      </c>
      <c r="AF784" s="3">
        <v>5</v>
      </c>
      <c r="AG784" s="3">
        <v>11</v>
      </c>
      <c r="AI784" s="4">
        <f>SUM(BD784:BH784)</f>
        <v>5.1227268000002208</v>
      </c>
      <c r="AJ784" s="3">
        <f>SUM(BI784:BM784)</f>
        <v>3.5872174529977139</v>
      </c>
      <c r="AK784" s="3">
        <f>SUM(BN784:BP784)</f>
        <v>1.834554154000215</v>
      </c>
      <c r="AL784" s="3">
        <f>SUM(BQ784:BS784)</f>
        <v>1.9026297460004551</v>
      </c>
      <c r="AM784" s="3">
        <f>SUM(BT784:BW784)</f>
        <v>2.0356976280017971</v>
      </c>
      <c r="AO784" s="3">
        <f t="shared" si="634"/>
        <v>0.22272725217392264</v>
      </c>
      <c r="AP784" s="3">
        <f t="shared" si="635"/>
        <v>0.21101279135280671</v>
      </c>
      <c r="AQ784" s="3">
        <f t="shared" si="636"/>
        <v>0.1834554154000215</v>
      </c>
      <c r="AR784" s="3">
        <f t="shared" si="637"/>
        <v>0.19026297460004551</v>
      </c>
      <c r="AS784" s="3">
        <f t="shared" si="638"/>
        <v>0.10178488140008986</v>
      </c>
      <c r="AT784" s="3">
        <f t="shared" si="672"/>
        <v>1</v>
      </c>
      <c r="AU784" s="9">
        <v>15</v>
      </c>
      <c r="AV784" s="3">
        <v>1</v>
      </c>
      <c r="AW784" s="3">
        <v>2</v>
      </c>
      <c r="AX784" s="3">
        <v>3</v>
      </c>
      <c r="AY784" s="3">
        <v>0</v>
      </c>
      <c r="AZ784" s="3">
        <v>67</v>
      </c>
      <c r="BA784" s="3">
        <v>1</v>
      </c>
      <c r="BB784" s="3">
        <v>0.66875051500028304</v>
      </c>
      <c r="BC784" s="3">
        <v>1</v>
      </c>
      <c r="BD784" s="3">
        <v>0.76702700500027199</v>
      </c>
      <c r="BE784" s="3">
        <v>0.60066772999925799</v>
      </c>
      <c r="BF784" s="3">
        <v>1.58514247800121</v>
      </c>
      <c r="BG784" s="3">
        <v>1.53506560299865</v>
      </c>
      <c r="BH784" s="3">
        <v>0.63482398400083095</v>
      </c>
      <c r="BI784" s="3">
        <v>0.59992156599764701</v>
      </c>
      <c r="BJ784" s="3">
        <v>0.80079032300272901</v>
      </c>
      <c r="BK784" s="3">
        <v>0.584157375997165</v>
      </c>
      <c r="BL784" s="3">
        <v>1.0843677020020499</v>
      </c>
      <c r="BM784" s="3">
        <v>0.51798048599812296</v>
      </c>
      <c r="BN784" s="3">
        <v>0.58397979400251598</v>
      </c>
      <c r="BO784" s="3">
        <v>0.56633077899823503</v>
      </c>
      <c r="BP784" s="3">
        <v>0.68424358099946403</v>
      </c>
      <c r="BQ784" s="3">
        <v>0.81757130800178801</v>
      </c>
      <c r="BR784" s="3">
        <v>0.56720511399907902</v>
      </c>
      <c r="BS784" s="3">
        <v>0.51785332399958794</v>
      </c>
      <c r="BT784" s="3">
        <v>0.75033376700230203</v>
      </c>
      <c r="BU784" s="3">
        <v>0.501245904997631</v>
      </c>
      <c r="BV784" s="3">
        <v>0.36634461900030102</v>
      </c>
      <c r="BW784" s="3">
        <v>0.41777333700156299</v>
      </c>
    </row>
    <row r="785" spans="1:74" ht="21">
      <c r="A785" s="3">
        <v>19</v>
      </c>
      <c r="C785" s="3">
        <v>1</v>
      </c>
      <c r="D785" s="15">
        <f t="shared" si="673"/>
        <v>1</v>
      </c>
      <c r="E785" s="3">
        <f t="shared" si="683"/>
        <v>0</v>
      </c>
      <c r="F785" s="3">
        <f t="shared" si="648"/>
        <v>1</v>
      </c>
      <c r="G785" s="15">
        <v>1</v>
      </c>
      <c r="H785" s="3">
        <v>24</v>
      </c>
      <c r="I785" s="3">
        <v>17</v>
      </c>
      <c r="J785" s="3">
        <v>11</v>
      </c>
      <c r="K785" s="3">
        <v>11</v>
      </c>
      <c r="L785" s="3">
        <v>9</v>
      </c>
      <c r="M785" s="10" t="s">
        <v>86</v>
      </c>
      <c r="N785" s="3">
        <v>2</v>
      </c>
      <c r="O785" s="3">
        <v>6</v>
      </c>
      <c r="P785" s="3">
        <v>7</v>
      </c>
      <c r="Q785" s="3">
        <v>2</v>
      </c>
      <c r="R785" s="3">
        <v>7</v>
      </c>
      <c r="S785" s="3">
        <v>3</v>
      </c>
      <c r="T785" s="3">
        <v>2</v>
      </c>
      <c r="U785" s="3">
        <v>6</v>
      </c>
      <c r="V785" s="3">
        <v>2</v>
      </c>
      <c r="W785" s="3">
        <v>4</v>
      </c>
      <c r="X785" s="3">
        <v>2</v>
      </c>
      <c r="Y785" s="3">
        <v>2</v>
      </c>
      <c r="Z785" s="3">
        <v>7</v>
      </c>
      <c r="AA785" s="3">
        <v>2</v>
      </c>
      <c r="AB785" s="3">
        <v>2</v>
      </c>
      <c r="AC785" s="3">
        <v>7</v>
      </c>
      <c r="AD785" s="3">
        <v>4</v>
      </c>
      <c r="AE785" s="3">
        <v>5</v>
      </c>
      <c r="AI785" s="4">
        <f>SUM(BD785:BH785)</f>
        <v>6.8414609130013382</v>
      </c>
      <c r="AJ785" s="3">
        <f>SUM(BI785:BM785)</f>
        <v>4.621713929998795</v>
      </c>
      <c r="AK785" s="3">
        <f>SUM(BN785:BP785)</f>
        <v>1.4681587289996949</v>
      </c>
      <c r="AL785" s="3">
        <f>SUM(BQ785:BS785)</f>
        <v>1.3506691950024101</v>
      </c>
      <c r="AM785" s="3">
        <f>SUM(BT785:BW785)</f>
        <v>1.0345298979991631</v>
      </c>
      <c r="AO785" s="3">
        <f t="shared" si="634"/>
        <v>0.28506087137505576</v>
      </c>
      <c r="AP785" s="3">
        <f t="shared" si="635"/>
        <v>0.27186552529404678</v>
      </c>
      <c r="AQ785" s="3">
        <f t="shared" si="636"/>
        <v>0.13346897536360863</v>
      </c>
      <c r="AR785" s="3">
        <f t="shared" si="637"/>
        <v>0.12278810863658274</v>
      </c>
      <c r="AS785" s="3">
        <f t="shared" si="638"/>
        <v>0.11494776644435145</v>
      </c>
      <c r="AT785" s="3">
        <f t="shared" si="672"/>
        <v>0</v>
      </c>
      <c r="AU785" s="9">
        <v>15</v>
      </c>
      <c r="AV785" s="3">
        <v>1</v>
      </c>
      <c r="AW785" s="3">
        <v>2</v>
      </c>
      <c r="AX785" s="3">
        <v>3</v>
      </c>
      <c r="AY785" s="3">
        <v>0</v>
      </c>
      <c r="AZ785" s="3">
        <v>40</v>
      </c>
      <c r="BA785" s="3">
        <v>1</v>
      </c>
      <c r="BB785" s="3">
        <v>0.68543521199899204</v>
      </c>
      <c r="BC785" s="3">
        <v>0</v>
      </c>
      <c r="BD785" s="3">
        <v>1.3510686299996399</v>
      </c>
      <c r="BE785" s="3">
        <v>1.0354395489994199</v>
      </c>
      <c r="BF785" s="3">
        <v>1.3007833970004801</v>
      </c>
      <c r="BG785" s="3">
        <v>2.2688991980030502</v>
      </c>
      <c r="BH785" s="3">
        <v>0.88527013899874796</v>
      </c>
      <c r="BI785" s="3">
        <v>2.5858561569984801</v>
      </c>
      <c r="BJ785" s="3">
        <v>0.44993227600207297</v>
      </c>
      <c r="BK785" s="3">
        <v>0.50053490999925998</v>
      </c>
      <c r="BL785" s="3">
        <v>0.55059713599985105</v>
      </c>
      <c r="BM785" s="3">
        <v>0.534793450999131</v>
      </c>
      <c r="BN785" s="3">
        <v>0.50081014999886897</v>
      </c>
      <c r="BO785" s="3">
        <v>0.53351984400069297</v>
      </c>
      <c r="BP785" s="3">
        <v>0.43382873500013303</v>
      </c>
      <c r="BQ785" s="3">
        <v>0.534100274002412</v>
      </c>
      <c r="BR785" s="3">
        <v>0.43314486699819099</v>
      </c>
      <c r="BS785" s="3">
        <v>0.38342405400180701</v>
      </c>
      <c r="BT785" s="3">
        <v>0.51713664299677398</v>
      </c>
      <c r="BU785" s="3">
        <v>0.51739325500238897</v>
      </c>
    </row>
    <row r="786" spans="1:74" ht="21">
      <c r="A786" s="3">
        <v>20</v>
      </c>
      <c r="C786" s="3">
        <v>1</v>
      </c>
      <c r="D786" s="15">
        <f t="shared" si="673"/>
        <v>0</v>
      </c>
      <c r="E786" s="3">
        <f t="shared" ref="E786" si="684">IF(OR(AV786=1, AV786=2), 1, 0)</f>
        <v>1</v>
      </c>
      <c r="F786" s="3">
        <f t="shared" si="648"/>
        <v>0</v>
      </c>
      <c r="G786" s="15">
        <v>1</v>
      </c>
      <c r="H786" s="3">
        <v>33</v>
      </c>
      <c r="I786" s="3">
        <v>17</v>
      </c>
      <c r="J786" s="3">
        <v>11</v>
      </c>
      <c r="K786" s="3">
        <v>10</v>
      </c>
      <c r="L786" s="3">
        <v>11</v>
      </c>
      <c r="M786" s="10" t="s">
        <v>87</v>
      </c>
      <c r="N786" s="3">
        <v>3</v>
      </c>
      <c r="O786" s="3">
        <v>12</v>
      </c>
      <c r="P786" s="3">
        <v>9</v>
      </c>
      <c r="Q786" s="3">
        <v>3</v>
      </c>
      <c r="R786" s="3">
        <v>6</v>
      </c>
      <c r="S786" s="3">
        <v>3</v>
      </c>
      <c r="T786" s="3">
        <v>2</v>
      </c>
      <c r="U786" s="3">
        <v>6</v>
      </c>
      <c r="V786" s="3">
        <v>2</v>
      </c>
      <c r="W786" s="3">
        <v>4</v>
      </c>
      <c r="X786" s="3">
        <v>2</v>
      </c>
      <c r="Y786" s="3">
        <v>2</v>
      </c>
      <c r="Z786" s="3">
        <v>7</v>
      </c>
      <c r="AA786" s="3">
        <v>2</v>
      </c>
      <c r="AB786" s="3">
        <v>2</v>
      </c>
      <c r="AC786" s="3">
        <v>6</v>
      </c>
      <c r="AD786" s="3">
        <v>2</v>
      </c>
      <c r="AE786" s="3">
        <v>2</v>
      </c>
      <c r="AF786" s="3">
        <v>7</v>
      </c>
      <c r="AI786" s="4">
        <f>SUM(BD786:BH786)</f>
        <v>3.1041717230000341</v>
      </c>
      <c r="AJ786" s="3">
        <f>SUM(BI786:BM786)</f>
        <v>3.8879550279998485</v>
      </c>
      <c r="AK786" s="3">
        <f>SUM(BN786:BP786)</f>
        <v>1.450136380997719</v>
      </c>
      <c r="AL786" s="3">
        <f>SUM(BQ786:BS786)</f>
        <v>3.5872923419992713</v>
      </c>
      <c r="AM786" s="3">
        <f>SUM(BT786:BW786)</f>
        <v>1.8020340500006551</v>
      </c>
      <c r="AO786" s="3">
        <f t="shared" si="634"/>
        <v>9.4065809787879817E-2</v>
      </c>
      <c r="AP786" s="3">
        <f t="shared" si="635"/>
        <v>0.22870323694116756</v>
      </c>
      <c r="AQ786" s="3">
        <f t="shared" si="636"/>
        <v>0.13183058009070173</v>
      </c>
      <c r="AR786" s="3">
        <f t="shared" si="637"/>
        <v>0.35872923419992714</v>
      </c>
      <c r="AS786" s="3">
        <f t="shared" si="638"/>
        <v>0.16382127727278684</v>
      </c>
      <c r="AT786" s="3">
        <f t="shared" si="672"/>
        <v>0</v>
      </c>
      <c r="AU786" s="9">
        <v>15</v>
      </c>
      <c r="AV786" s="3">
        <v>1</v>
      </c>
      <c r="AW786" s="3">
        <v>2</v>
      </c>
      <c r="AX786" s="3">
        <v>3</v>
      </c>
      <c r="AY786" s="3">
        <v>0</v>
      </c>
      <c r="AZ786" s="3">
        <v>50</v>
      </c>
      <c r="BA786" s="3">
        <v>1</v>
      </c>
      <c r="BB786" s="3">
        <v>0.65182265700059305</v>
      </c>
      <c r="BC786" s="3">
        <v>0</v>
      </c>
      <c r="BD786" s="3">
        <v>0.58434603999921797</v>
      </c>
      <c r="BE786" s="3">
        <v>0.383063671997661</v>
      </c>
      <c r="BF786" s="3">
        <v>0.83425327000077198</v>
      </c>
      <c r="BG786" s="3">
        <v>0.50046242100142901</v>
      </c>
      <c r="BH786" s="3">
        <v>0.80204632000095399</v>
      </c>
      <c r="BI786" s="3">
        <v>1.6340990229982699</v>
      </c>
      <c r="BJ786" s="3">
        <v>0.63399556399963297</v>
      </c>
      <c r="BK786" s="3">
        <v>0.45020212099916501</v>
      </c>
      <c r="BL786" s="3">
        <v>0.66774751400225796</v>
      </c>
      <c r="BM786" s="3">
        <v>0.50191080600052296</v>
      </c>
      <c r="BN786" s="3">
        <v>0.53258988800007501</v>
      </c>
      <c r="BO786" s="3">
        <v>0.467089448997285</v>
      </c>
      <c r="BP786" s="3">
        <v>0.45045704400035902</v>
      </c>
      <c r="BQ786" s="3">
        <v>2.6363046240003301</v>
      </c>
      <c r="BR786" s="3">
        <v>0.43363200000021601</v>
      </c>
      <c r="BS786" s="3">
        <v>0.51735571799872504</v>
      </c>
      <c r="BT786" s="3">
        <v>0.86849871300000803</v>
      </c>
      <c r="BU786" s="3">
        <v>0.44965037500151001</v>
      </c>
      <c r="BV786" s="3">
        <v>0.483884961999137</v>
      </c>
    </row>
    <row r="787" spans="1:74" ht="20">
      <c r="A787" s="3">
        <v>21</v>
      </c>
      <c r="C787" s="3">
        <v>1</v>
      </c>
      <c r="D787" s="15">
        <f t="shared" si="673"/>
        <v>1</v>
      </c>
      <c r="E787" s="3">
        <f>IF(OR(AV787=1, AV787=2), 0, 1)</f>
        <v>0</v>
      </c>
      <c r="F787" s="3">
        <f t="shared" si="648"/>
        <v>1</v>
      </c>
      <c r="G787" s="15">
        <v>1</v>
      </c>
      <c r="H787" s="3">
        <v>12</v>
      </c>
      <c r="I787" s="3">
        <v>5</v>
      </c>
      <c r="J787" s="3">
        <v>9</v>
      </c>
      <c r="K787" s="3">
        <v>11</v>
      </c>
      <c r="L787" s="3">
        <v>12</v>
      </c>
      <c r="M787" s="11" t="s">
        <v>89</v>
      </c>
      <c r="N787" s="3">
        <v>7</v>
      </c>
      <c r="O787" s="3">
        <v>2</v>
      </c>
      <c r="P787" s="3">
        <v>3</v>
      </c>
      <c r="Q787" s="3">
        <v>5</v>
      </c>
      <c r="R787" s="3">
        <v>2</v>
      </c>
      <c r="S787" s="3">
        <v>7</v>
      </c>
      <c r="T787" s="3">
        <v>2</v>
      </c>
      <c r="U787" s="3">
        <v>2</v>
      </c>
      <c r="V787" s="3">
        <v>7</v>
      </c>
      <c r="W787" s="3">
        <v>3</v>
      </c>
      <c r="X787" s="3">
        <v>9</v>
      </c>
      <c r="AI787" s="3">
        <f>SUM(BD787:BF787)</f>
        <v>2.03533083799993</v>
      </c>
      <c r="AJ787" s="3">
        <f>SUM(BG787)</f>
        <v>0.40121317399825701</v>
      </c>
      <c r="AK787" s="3">
        <f>SUM(BH787, BI787)</f>
        <v>0.91691561000334298</v>
      </c>
      <c r="AL787" s="3">
        <f>SUM(BJ787, BK787, BL787)</f>
        <v>1.3023550909965689</v>
      </c>
      <c r="AM787" s="3">
        <f>SUM(BM787, BN787)</f>
        <v>1.5686790950021461</v>
      </c>
      <c r="AO787" s="3">
        <f t="shared" si="634"/>
        <v>0.16961090316666083</v>
      </c>
      <c r="AP787" s="3">
        <f t="shared" si="635"/>
        <v>8.0242634799651408E-2</v>
      </c>
      <c r="AQ787" s="3">
        <f t="shared" si="636"/>
        <v>0.10187951222259367</v>
      </c>
      <c r="AR787" s="3">
        <f t="shared" si="637"/>
        <v>0.11839591736332444</v>
      </c>
      <c r="AS787" s="3">
        <f t="shared" si="638"/>
        <v>0.1307232579168455</v>
      </c>
      <c r="AT787" s="3">
        <f t="shared" si="672"/>
        <v>1</v>
      </c>
      <c r="AU787" s="9">
        <v>15</v>
      </c>
      <c r="AV787" s="3">
        <v>1</v>
      </c>
      <c r="AW787" s="3">
        <v>2</v>
      </c>
      <c r="AX787" s="3">
        <v>3</v>
      </c>
      <c r="AY787" s="3">
        <v>1</v>
      </c>
      <c r="AZ787" s="3">
        <v>35</v>
      </c>
      <c r="BA787" s="3">
        <v>1</v>
      </c>
      <c r="BB787" s="3">
        <v>0.76830408100067804</v>
      </c>
      <c r="BC787" s="3">
        <v>1</v>
      </c>
      <c r="BD787" s="3">
        <v>1.1520348160011</v>
      </c>
      <c r="BE787" s="3">
        <v>0.51625169999897402</v>
      </c>
      <c r="BF787" s="3">
        <v>0.36704432199985598</v>
      </c>
      <c r="BG787" s="3">
        <v>0.40121317399825701</v>
      </c>
      <c r="BH787" s="3">
        <v>0.41710104200319598</v>
      </c>
      <c r="BI787" s="3">
        <v>0.49981456800014701</v>
      </c>
      <c r="BJ787" s="3">
        <v>0.38473101899944501</v>
      </c>
      <c r="BK787" s="3">
        <v>0.51627330200062704</v>
      </c>
      <c r="BL787" s="3">
        <v>0.40135076999649699</v>
      </c>
      <c r="BM787" s="3">
        <v>1.06703879200358</v>
      </c>
      <c r="BN787" s="3">
        <v>0.50164030299856599</v>
      </c>
    </row>
    <row r="788" spans="1:74" ht="20">
      <c r="A788" s="3">
        <v>22</v>
      </c>
      <c r="C788" s="3">
        <v>1</v>
      </c>
      <c r="D788" s="15">
        <f t="shared" si="673"/>
        <v>0</v>
      </c>
      <c r="E788" s="3">
        <f>IF(OR(AV788=1, AV788=2), 1, 0)</f>
        <v>1</v>
      </c>
      <c r="F788" s="3">
        <f t="shared" si="648"/>
        <v>0</v>
      </c>
      <c r="G788" s="15">
        <v>1</v>
      </c>
      <c r="H788" s="3">
        <v>24</v>
      </c>
      <c r="I788" s="3">
        <v>6</v>
      </c>
      <c r="J788" s="3">
        <v>9</v>
      </c>
      <c r="K788" s="3">
        <v>11</v>
      </c>
      <c r="L788" s="3">
        <v>12</v>
      </c>
      <c r="M788" s="11" t="s">
        <v>90</v>
      </c>
      <c r="N788" s="3">
        <v>7</v>
      </c>
      <c r="O788" s="3">
        <v>2</v>
      </c>
      <c r="P788" s="3">
        <v>3</v>
      </c>
      <c r="Q788" s="3">
        <v>2</v>
      </c>
      <c r="R788" s="3">
        <v>10</v>
      </c>
      <c r="S788" s="3">
        <v>6</v>
      </c>
      <c r="T788" s="3">
        <v>3</v>
      </c>
      <c r="U788" s="3">
        <v>6</v>
      </c>
      <c r="V788" s="3">
        <v>2</v>
      </c>
      <c r="W788" s="3">
        <v>9</v>
      </c>
      <c r="X788" s="3">
        <v>3</v>
      </c>
      <c r="Y788" s="3">
        <v>9</v>
      </c>
      <c r="AI788" s="3">
        <f>SUM(BD788:BH788)</f>
        <v>1.936297602002012</v>
      </c>
      <c r="AJ788" s="3">
        <f>SUM(BI788)</f>
        <v>1.3508818949994701</v>
      </c>
      <c r="AK788" s="3">
        <f>SUM(BJ788, BK788)</f>
        <v>1.3017565480004121</v>
      </c>
      <c r="AL788" s="3">
        <f>SUM(BL788, BM788)</f>
        <v>3.4363635589979817</v>
      </c>
      <c r="AM788" s="3">
        <f>SUM(BO788, BN788)</f>
        <v>1.2520412679987201</v>
      </c>
      <c r="AO788" s="3">
        <f t="shared" si="634"/>
        <v>8.0679066750083836E-2</v>
      </c>
      <c r="AP788" s="3">
        <f t="shared" si="635"/>
        <v>0.22514698249991169</v>
      </c>
      <c r="AQ788" s="3">
        <f t="shared" si="636"/>
        <v>0.14463961644449022</v>
      </c>
      <c r="AR788" s="3">
        <f t="shared" si="637"/>
        <v>0.31239668718163471</v>
      </c>
      <c r="AS788" s="3">
        <f t="shared" si="638"/>
        <v>0.10433677233322668</v>
      </c>
      <c r="AT788" s="3">
        <f t="shared" si="672"/>
        <v>1</v>
      </c>
      <c r="AU788" s="9">
        <v>15</v>
      </c>
      <c r="AV788" s="3">
        <v>1</v>
      </c>
      <c r="AW788" s="3">
        <v>2</v>
      </c>
      <c r="AX788" s="3">
        <v>3</v>
      </c>
      <c r="AY788" s="3">
        <v>1</v>
      </c>
      <c r="AZ788" s="3">
        <v>39</v>
      </c>
      <c r="BA788" s="3">
        <v>1</v>
      </c>
      <c r="BB788" s="3">
        <v>0.50153179100016099</v>
      </c>
      <c r="BC788" s="3">
        <v>1</v>
      </c>
      <c r="BD788" s="3">
        <v>0.41698606299905799</v>
      </c>
      <c r="BE788" s="3">
        <v>0.450519062000239</v>
      </c>
      <c r="BF788" s="3">
        <v>0.33385739300138001</v>
      </c>
      <c r="BG788" s="3">
        <v>0.38352078800016898</v>
      </c>
      <c r="BH788" s="3">
        <v>0.35141429600116603</v>
      </c>
      <c r="BI788" s="3">
        <v>1.3508818949994701</v>
      </c>
      <c r="BJ788" s="3">
        <v>0.76712264199886704</v>
      </c>
      <c r="BK788" s="3">
        <v>0.53463390600154503</v>
      </c>
      <c r="BL788" s="3">
        <v>3.0360877039965999</v>
      </c>
      <c r="BM788" s="3">
        <v>0.40027585500138202</v>
      </c>
      <c r="BN788" s="3">
        <v>0.80102976499983902</v>
      </c>
      <c r="BO788" s="3">
        <v>0.45101150299888099</v>
      </c>
    </row>
    <row r="789" spans="1:74" ht="20">
      <c r="A789" s="3">
        <v>23</v>
      </c>
      <c r="C789" s="3">
        <v>1</v>
      </c>
      <c r="D789" s="15">
        <f t="shared" si="673"/>
        <v>0</v>
      </c>
      <c r="E789" s="3">
        <f>IF(OR(AV789=1, AV789=2), 1, 0)</f>
        <v>1</v>
      </c>
      <c r="F789" s="3">
        <f t="shared" si="648"/>
        <v>0</v>
      </c>
      <c r="G789" s="15">
        <v>1</v>
      </c>
      <c r="H789" s="3">
        <v>11</v>
      </c>
      <c r="I789" s="3">
        <v>9</v>
      </c>
      <c r="J789" s="3">
        <v>12</v>
      </c>
      <c r="K789" s="3">
        <v>6</v>
      </c>
      <c r="L789" s="3">
        <v>7</v>
      </c>
      <c r="M789" s="11" t="s">
        <v>91</v>
      </c>
      <c r="N789" s="3">
        <v>5</v>
      </c>
      <c r="O789" s="3">
        <v>6</v>
      </c>
      <c r="P789" s="3">
        <v>9</v>
      </c>
      <c r="Q789" s="3">
        <v>2</v>
      </c>
      <c r="R789" s="3">
        <v>5</v>
      </c>
      <c r="S789" s="3">
        <v>5</v>
      </c>
      <c r="T789" s="3">
        <v>6</v>
      </c>
      <c r="U789" s="3">
        <v>1</v>
      </c>
      <c r="V789" s="3">
        <v>6</v>
      </c>
      <c r="AI789" s="3">
        <f>SUM(BD789:BE789)</f>
        <v>0.90055975599898308</v>
      </c>
      <c r="AJ789" s="3">
        <f>SUM(BF789)</f>
        <v>2.18656260300122</v>
      </c>
      <c r="AK789" s="3">
        <f>SUM(BG789, BH789, BI789)</f>
        <v>3.970154276998072</v>
      </c>
      <c r="AL789" s="3">
        <f>SUM(BJ789)</f>
        <v>0.367250699000578</v>
      </c>
      <c r="AM789" s="3">
        <f>SUM(BK789, BL789)</f>
        <v>1.5356189789999868</v>
      </c>
      <c r="AO789" s="3">
        <f t="shared" si="634"/>
        <v>8.1869068727180278E-2</v>
      </c>
      <c r="AP789" s="3">
        <f t="shared" si="635"/>
        <v>0.24295140033346888</v>
      </c>
      <c r="AQ789" s="3">
        <f t="shared" si="636"/>
        <v>0.33084618974983931</v>
      </c>
      <c r="AR789" s="3">
        <f t="shared" si="637"/>
        <v>6.1208449833429664E-2</v>
      </c>
      <c r="AS789" s="3">
        <f t="shared" si="638"/>
        <v>0.21937413985714097</v>
      </c>
      <c r="AT789" s="3">
        <f t="shared" si="672"/>
        <v>1</v>
      </c>
      <c r="AU789" s="9">
        <v>15</v>
      </c>
      <c r="AV789" s="3">
        <v>1</v>
      </c>
      <c r="AW789" s="3">
        <v>2</v>
      </c>
      <c r="AX789" s="3">
        <v>3</v>
      </c>
      <c r="AY789" s="3">
        <v>1</v>
      </c>
      <c r="AZ789" s="3">
        <v>9</v>
      </c>
      <c r="BA789" s="3">
        <v>1</v>
      </c>
      <c r="BB789" s="3">
        <v>0.68493508000028602</v>
      </c>
      <c r="BC789" s="3">
        <v>1</v>
      </c>
      <c r="BD789" s="3">
        <v>0.500810323999758</v>
      </c>
      <c r="BE789" s="3">
        <v>0.39974943199922502</v>
      </c>
      <c r="BF789" s="3">
        <v>2.18656260300122</v>
      </c>
      <c r="BG789" s="3">
        <v>3.0365032320005398</v>
      </c>
      <c r="BH789" s="3">
        <v>0.38427003700053303</v>
      </c>
      <c r="BI789" s="3">
        <v>0.54938100799699896</v>
      </c>
      <c r="BJ789" s="3">
        <v>0.367250699000578</v>
      </c>
      <c r="BK789" s="3">
        <v>1.1687251030016299</v>
      </c>
      <c r="BL789" s="3">
        <v>0.36689387599835699</v>
      </c>
    </row>
    <row r="790" spans="1:74" ht="20">
      <c r="A790" s="3">
        <v>24</v>
      </c>
      <c r="C790" s="3">
        <v>1</v>
      </c>
      <c r="D790" s="15">
        <f t="shared" si="673"/>
        <v>1</v>
      </c>
      <c r="E790" s="3">
        <f>IF(OR(AV790=1, AV790=2), 0, 1)</f>
        <v>0</v>
      </c>
      <c r="F790" s="3">
        <f t="shared" si="648"/>
        <v>1</v>
      </c>
      <c r="G790" s="15">
        <v>1</v>
      </c>
      <c r="H790" s="3">
        <v>13</v>
      </c>
      <c r="I790" s="3">
        <v>8</v>
      </c>
      <c r="J790" s="3">
        <v>7</v>
      </c>
      <c r="K790" s="3">
        <v>4</v>
      </c>
      <c r="L790" s="3">
        <v>19</v>
      </c>
      <c r="M790" s="11" t="s">
        <v>92</v>
      </c>
      <c r="N790" s="3">
        <v>4</v>
      </c>
      <c r="O790" s="3">
        <v>3</v>
      </c>
      <c r="P790" s="3">
        <v>6</v>
      </c>
      <c r="Q790" s="3">
        <v>8</v>
      </c>
      <c r="R790" s="3">
        <v>2</v>
      </c>
      <c r="S790" s="3">
        <v>5</v>
      </c>
      <c r="T790" s="3">
        <v>4</v>
      </c>
      <c r="U790" s="3">
        <v>5</v>
      </c>
      <c r="V790" s="3">
        <v>3</v>
      </c>
      <c r="W790" s="3">
        <v>3</v>
      </c>
      <c r="X790" s="3">
        <v>8</v>
      </c>
      <c r="AI790" s="3">
        <f t="shared" ref="AI790:AI795" si="685">SUM(BD790:BF790)</f>
        <v>1.9508270750011407</v>
      </c>
      <c r="AJ790" s="3">
        <f t="shared" ref="AJ790:AJ795" si="686">SUM(BG790)</f>
        <v>1.1679388320008</v>
      </c>
      <c r="AK790" s="3">
        <f t="shared" ref="AK790:AK795" si="687">SUM(BH790, BI790)</f>
        <v>0.85084766699947001</v>
      </c>
      <c r="AL790" s="3">
        <f>SUM(BJ790)</f>
        <v>0.768772752999211</v>
      </c>
      <c r="AM790" s="3">
        <f>SUM(BK790:BN790)</f>
        <v>1.8675313769999748</v>
      </c>
      <c r="AO790" s="3">
        <f t="shared" si="634"/>
        <v>0.1500636211539339</v>
      </c>
      <c r="AP790" s="3">
        <f t="shared" si="635"/>
        <v>0.14599235400009999</v>
      </c>
      <c r="AQ790" s="3">
        <f t="shared" si="636"/>
        <v>0.12154966671421</v>
      </c>
      <c r="AR790" s="3">
        <f t="shared" si="637"/>
        <v>0.19219318824980275</v>
      </c>
      <c r="AS790" s="3">
        <f t="shared" si="638"/>
        <v>9.8291125105261834E-2</v>
      </c>
      <c r="AT790" s="3">
        <f t="shared" si="672"/>
        <v>1</v>
      </c>
      <c r="AU790" s="9">
        <v>15</v>
      </c>
      <c r="AV790" s="3">
        <v>1</v>
      </c>
      <c r="AW790" s="3">
        <v>2</v>
      </c>
      <c r="AX790" s="3">
        <v>3</v>
      </c>
      <c r="AY790" s="3">
        <v>1</v>
      </c>
      <c r="AZ790" s="3">
        <v>52</v>
      </c>
      <c r="BA790" s="3">
        <v>1</v>
      </c>
      <c r="BB790" s="3">
        <v>0.58523699899888004</v>
      </c>
      <c r="BC790" s="3">
        <v>1</v>
      </c>
      <c r="BD790" s="3">
        <v>0.632816722001734</v>
      </c>
      <c r="BE790" s="3">
        <v>0.73477398400063898</v>
      </c>
      <c r="BF790" s="3">
        <v>0.58323636899876796</v>
      </c>
      <c r="BG790" s="3">
        <v>1.1679388320008</v>
      </c>
      <c r="BH790" s="3">
        <v>0.33373547799783398</v>
      </c>
      <c r="BI790" s="3">
        <v>0.51711218900163602</v>
      </c>
      <c r="BJ790" s="3">
        <v>0.768772752999211</v>
      </c>
      <c r="BK790" s="3">
        <v>0.44939383400196597</v>
      </c>
      <c r="BL790" s="3">
        <v>0.56749475899778101</v>
      </c>
      <c r="BM790" s="3">
        <v>0.401212526001472</v>
      </c>
      <c r="BN790" s="3">
        <v>0.44943025799875602</v>
      </c>
    </row>
    <row r="791" spans="1:74" ht="20">
      <c r="A791" s="3">
        <v>25</v>
      </c>
      <c r="C791" s="3">
        <v>1</v>
      </c>
      <c r="D791" s="15">
        <f t="shared" si="673"/>
        <v>1</v>
      </c>
      <c r="E791" s="3">
        <f>IF(OR(AV791=1, AV791=2), 0, 1)</f>
        <v>0</v>
      </c>
      <c r="F791" s="3">
        <f t="shared" si="648"/>
        <v>1</v>
      </c>
      <c r="G791" s="15">
        <v>1</v>
      </c>
      <c r="H791" s="3">
        <v>17</v>
      </c>
      <c r="I791" s="3">
        <v>6</v>
      </c>
      <c r="J791" s="3">
        <v>8</v>
      </c>
      <c r="K791" s="3">
        <v>8</v>
      </c>
      <c r="L791" s="3">
        <v>14</v>
      </c>
      <c r="M791" s="11" t="s">
        <v>93</v>
      </c>
      <c r="N791" s="3">
        <v>8</v>
      </c>
      <c r="O791" s="3">
        <v>2</v>
      </c>
      <c r="P791" s="3">
        <v>7</v>
      </c>
      <c r="Q791" s="3">
        <v>6</v>
      </c>
      <c r="R791" s="3">
        <v>2</v>
      </c>
      <c r="S791" s="3">
        <v>6</v>
      </c>
      <c r="T791" s="3">
        <v>8</v>
      </c>
      <c r="U791" s="3">
        <v>3</v>
      </c>
      <c r="V791" s="3">
        <v>4</v>
      </c>
      <c r="W791" s="3">
        <v>2</v>
      </c>
      <c r="X791" s="3">
        <v>5</v>
      </c>
      <c r="AI791" s="4">
        <f t="shared" si="685"/>
        <v>1.502275210001242</v>
      </c>
      <c r="AJ791" s="4">
        <f t="shared" si="686"/>
        <v>0.43290563199843701</v>
      </c>
      <c r="AK791" s="4">
        <f t="shared" si="687"/>
        <v>1.151202205001026</v>
      </c>
      <c r="AL791" s="4">
        <f>SUM(BJ791)</f>
        <v>0.51765357999829498</v>
      </c>
      <c r="AM791" s="4">
        <f>SUM(BK791:BN791)</f>
        <v>3.2702948440019028</v>
      </c>
      <c r="AO791" s="3">
        <f t="shared" ref="AO791:AO859" si="688">AI791/H791</f>
        <v>8.8369130000073057E-2</v>
      </c>
      <c r="AP791" s="3">
        <f t="shared" ref="AP791:AP859" si="689">AJ791/I791</f>
        <v>7.2150938666406164E-2</v>
      </c>
      <c r="AQ791" s="3">
        <f t="shared" ref="AQ791:AQ859" si="690">AK791/J791</f>
        <v>0.14390027562512825</v>
      </c>
      <c r="AR791" s="3">
        <f t="shared" ref="AR791:AR859" si="691">AL791/K791</f>
        <v>6.4706697499786872E-2</v>
      </c>
      <c r="AS791" s="3">
        <f t="shared" ref="AS791:AS859" si="692">AM791/L791</f>
        <v>0.23359248885727876</v>
      </c>
      <c r="AT791" s="3">
        <f t="shared" si="672"/>
        <v>1</v>
      </c>
      <c r="AU791" s="9">
        <v>15</v>
      </c>
      <c r="AV791" s="3">
        <v>1</v>
      </c>
      <c r="AW791" s="3">
        <v>2</v>
      </c>
      <c r="AX791" s="3">
        <v>3</v>
      </c>
      <c r="AY791" s="3">
        <v>1</v>
      </c>
      <c r="AZ791" s="3">
        <v>20</v>
      </c>
      <c r="BA791" s="3">
        <v>1</v>
      </c>
      <c r="BB791" s="3">
        <v>0.93499180399885495</v>
      </c>
      <c r="BC791" s="3">
        <v>1</v>
      </c>
      <c r="BD791" s="3">
        <v>0.65018760699967904</v>
      </c>
      <c r="BE791" s="3">
        <v>0.51788228499935895</v>
      </c>
      <c r="BF791" s="3">
        <v>0.33420531800220399</v>
      </c>
      <c r="BG791" s="3">
        <v>0.43290563199843701</v>
      </c>
      <c r="BH791" s="3">
        <v>0.71787521300211599</v>
      </c>
      <c r="BI791" s="3">
        <v>0.43332699199891</v>
      </c>
      <c r="BJ791" s="3">
        <v>0.51765357999829498</v>
      </c>
      <c r="BK791" s="3">
        <v>0.58325229300317005</v>
      </c>
      <c r="BL791" s="3">
        <v>0.46743590199912399</v>
      </c>
      <c r="BM791" s="3">
        <v>0.48483619399848898</v>
      </c>
      <c r="BN791" s="3">
        <v>1.73477045500112</v>
      </c>
    </row>
    <row r="792" spans="1:74" ht="20">
      <c r="A792" s="3">
        <v>26</v>
      </c>
      <c r="C792" s="3">
        <v>1</v>
      </c>
      <c r="D792" s="15">
        <f t="shared" si="673"/>
        <v>0</v>
      </c>
      <c r="E792" s="3">
        <f>IF(OR(AV792=1, AV792=2), 1, 0)</f>
        <v>1</v>
      </c>
      <c r="F792" s="3">
        <f t="shared" si="648"/>
        <v>0</v>
      </c>
      <c r="G792" s="15">
        <v>1</v>
      </c>
      <c r="H792" s="3">
        <v>15</v>
      </c>
      <c r="I792" s="3">
        <v>6</v>
      </c>
      <c r="J792" s="3">
        <v>10</v>
      </c>
      <c r="K792" s="3">
        <v>8</v>
      </c>
      <c r="L792" s="3">
        <v>6</v>
      </c>
      <c r="M792" s="11" t="s">
        <v>94</v>
      </c>
      <c r="N792" s="3">
        <v>8</v>
      </c>
      <c r="O792" s="3">
        <v>2</v>
      </c>
      <c r="P792" s="3">
        <v>5</v>
      </c>
      <c r="Q792" s="3">
        <v>6</v>
      </c>
      <c r="R792" s="3">
        <v>2</v>
      </c>
      <c r="S792" s="3">
        <v>8</v>
      </c>
      <c r="T792" s="3">
        <v>2</v>
      </c>
      <c r="U792" s="3">
        <v>2</v>
      </c>
      <c r="V792" s="3">
        <v>4</v>
      </c>
      <c r="W792" s="3">
        <v>2</v>
      </c>
      <c r="X792" s="3">
        <v>4</v>
      </c>
      <c r="AI792" s="3">
        <f t="shared" si="685"/>
        <v>1.7840476860001211</v>
      </c>
      <c r="AJ792" s="3">
        <f t="shared" si="686"/>
        <v>0.55111099400164598</v>
      </c>
      <c r="AK792" s="4">
        <f t="shared" si="687"/>
        <v>1.268123468998964</v>
      </c>
      <c r="AL792" s="3">
        <f>SUM(BJ792:BL792)</f>
        <v>4.85525995699936</v>
      </c>
      <c r="AM792" s="3">
        <f>SUM(BM792:BN792)</f>
        <v>0.71620183499908197</v>
      </c>
      <c r="AO792" s="3">
        <f t="shared" si="688"/>
        <v>0.11893651240000808</v>
      </c>
      <c r="AP792" s="3">
        <f t="shared" si="689"/>
        <v>9.1851832333607664E-2</v>
      </c>
      <c r="AQ792" s="3">
        <f t="shared" si="690"/>
        <v>0.1268123468998964</v>
      </c>
      <c r="AR792" s="3">
        <f t="shared" si="691"/>
        <v>0.60690749462492</v>
      </c>
      <c r="AS792" s="3">
        <f t="shared" si="692"/>
        <v>0.119366972499847</v>
      </c>
      <c r="AT792" s="3">
        <f t="shared" si="672"/>
        <v>0</v>
      </c>
      <c r="AU792" s="9">
        <v>15</v>
      </c>
      <c r="AV792" s="3">
        <v>1</v>
      </c>
      <c r="AW792" s="3">
        <v>2</v>
      </c>
      <c r="AX792" s="3">
        <v>3</v>
      </c>
      <c r="AY792" s="3">
        <v>1</v>
      </c>
      <c r="AZ792" s="3">
        <v>69</v>
      </c>
      <c r="BA792" s="3">
        <v>1</v>
      </c>
      <c r="BB792" s="3">
        <v>0.43608929399851998</v>
      </c>
      <c r="BC792" s="3">
        <v>0</v>
      </c>
      <c r="BD792" s="3">
        <v>0.83327915200061398</v>
      </c>
      <c r="BE792" s="3">
        <v>0.66726034299790604</v>
      </c>
      <c r="BF792" s="3">
        <v>0.28350819100160102</v>
      </c>
      <c r="BG792" s="3">
        <v>0.55111099400164598</v>
      </c>
      <c r="BH792" s="3">
        <v>0.53372279199902495</v>
      </c>
      <c r="BI792" s="3">
        <v>0.73440067699993905</v>
      </c>
      <c r="BJ792" s="3">
        <v>3.6204139359979299</v>
      </c>
      <c r="BK792" s="3">
        <v>0.66836331300146401</v>
      </c>
      <c r="BL792" s="3">
        <v>0.56648270799996603</v>
      </c>
      <c r="BM792" s="3">
        <v>0.31776046099912397</v>
      </c>
      <c r="BN792" s="3">
        <v>0.39844137399995799</v>
      </c>
    </row>
    <row r="793" spans="1:74" ht="20">
      <c r="A793" s="3">
        <v>27</v>
      </c>
      <c r="C793" s="3">
        <v>1</v>
      </c>
      <c r="D793" s="15">
        <f t="shared" si="673"/>
        <v>0</v>
      </c>
      <c r="E793" s="3">
        <f>IF(OR(AV793=1, AV793=2), 1, 0)</f>
        <v>1</v>
      </c>
      <c r="F793" s="3">
        <f t="shared" si="648"/>
        <v>0</v>
      </c>
      <c r="G793" s="15">
        <v>1</v>
      </c>
      <c r="H793" s="3">
        <v>15</v>
      </c>
      <c r="I793" s="3">
        <v>5</v>
      </c>
      <c r="J793" s="3">
        <v>8</v>
      </c>
      <c r="K793" s="3">
        <v>4</v>
      </c>
      <c r="L793" s="3">
        <v>9</v>
      </c>
      <c r="M793" s="11" t="s">
        <v>95</v>
      </c>
      <c r="N793" s="3">
        <v>6</v>
      </c>
      <c r="O793" s="3">
        <v>2</v>
      </c>
      <c r="P793" s="3">
        <v>7</v>
      </c>
      <c r="Q793" s="3">
        <v>5</v>
      </c>
      <c r="R793" s="3">
        <v>2</v>
      </c>
      <c r="S793" s="3">
        <v>6</v>
      </c>
      <c r="T793" s="3">
        <v>4</v>
      </c>
      <c r="U793" s="3">
        <v>2</v>
      </c>
      <c r="V793" s="3">
        <v>2</v>
      </c>
      <c r="W793" s="3">
        <v>5</v>
      </c>
      <c r="AI793" s="3">
        <f t="shared" si="685"/>
        <v>1.5512759609991909</v>
      </c>
      <c r="AJ793" s="3">
        <f t="shared" si="686"/>
        <v>0.36712133699984401</v>
      </c>
      <c r="AK793" s="4">
        <f t="shared" si="687"/>
        <v>0.88489789400045904</v>
      </c>
      <c r="AL793" s="3">
        <f>SUM(BJ793)</f>
        <v>0.45090131499819103</v>
      </c>
      <c r="AM793" s="3">
        <f>SUM(BK793:BM793)</f>
        <v>1.6682693790025942</v>
      </c>
      <c r="AO793" s="3">
        <f t="shared" si="688"/>
        <v>0.10341839739994606</v>
      </c>
      <c r="AP793" s="3">
        <f t="shared" si="689"/>
        <v>7.3424267399968796E-2</v>
      </c>
      <c r="AQ793" s="3">
        <f t="shared" si="690"/>
        <v>0.11061223675005738</v>
      </c>
      <c r="AR793" s="3">
        <f t="shared" si="691"/>
        <v>0.11272532874954776</v>
      </c>
      <c r="AS793" s="3">
        <f t="shared" si="692"/>
        <v>0.18536326433362157</v>
      </c>
      <c r="AT793" s="3">
        <f t="shared" si="672"/>
        <v>1</v>
      </c>
      <c r="AU793" s="9">
        <v>15</v>
      </c>
      <c r="AV793" s="3">
        <v>1</v>
      </c>
      <c r="AW793" s="3">
        <v>2</v>
      </c>
      <c r="AX793" s="3">
        <v>3</v>
      </c>
      <c r="AY793" s="3">
        <v>1</v>
      </c>
      <c r="AZ793" s="3">
        <v>3</v>
      </c>
      <c r="BA793" s="3">
        <v>1</v>
      </c>
      <c r="BB793" s="3">
        <v>0.56767692100038403</v>
      </c>
      <c r="BC793" s="3">
        <v>1</v>
      </c>
      <c r="BD793" s="3">
        <v>0.733817979999003</v>
      </c>
      <c r="BE793" s="3">
        <v>0.46750107800107799</v>
      </c>
      <c r="BF793" s="3">
        <v>0.34995690299910998</v>
      </c>
      <c r="BG793" s="3">
        <v>0.36712133699984401</v>
      </c>
      <c r="BH793" s="3">
        <v>0.433824643998377</v>
      </c>
      <c r="BI793" s="3">
        <v>0.45107325000208198</v>
      </c>
      <c r="BJ793" s="3">
        <v>0.45090131499819103</v>
      </c>
      <c r="BK793" s="3">
        <v>0.59982245200080797</v>
      </c>
      <c r="BL793" s="3">
        <v>0.43407931999900001</v>
      </c>
      <c r="BM793" s="3">
        <v>0.63436760700278605</v>
      </c>
    </row>
    <row r="794" spans="1:74" ht="20">
      <c r="A794" s="3">
        <v>28</v>
      </c>
      <c r="C794" s="3">
        <v>1</v>
      </c>
      <c r="D794" s="15">
        <f t="shared" si="673"/>
        <v>1</v>
      </c>
      <c r="E794" s="3">
        <f>IF(OR(AV794=1, AV794=2), 0, 1)</f>
        <v>0</v>
      </c>
      <c r="F794" s="3">
        <f t="shared" si="648"/>
        <v>1</v>
      </c>
      <c r="G794" s="15">
        <v>1</v>
      </c>
      <c r="H794" s="3">
        <v>20</v>
      </c>
      <c r="I794" s="3">
        <v>7</v>
      </c>
      <c r="J794" s="3">
        <v>11</v>
      </c>
      <c r="K794" s="3">
        <v>8</v>
      </c>
      <c r="L794" s="3">
        <v>12</v>
      </c>
      <c r="M794" s="11" t="s">
        <v>96</v>
      </c>
      <c r="N794" s="3">
        <v>6</v>
      </c>
      <c r="O794" s="3">
        <v>2</v>
      </c>
      <c r="P794" s="3">
        <v>12</v>
      </c>
      <c r="Q794" s="3">
        <v>7</v>
      </c>
      <c r="R794" s="3">
        <v>2</v>
      </c>
      <c r="S794" s="3">
        <v>9</v>
      </c>
      <c r="T794" s="3">
        <v>8</v>
      </c>
      <c r="U794" s="3">
        <v>2</v>
      </c>
      <c r="V794" s="3">
        <v>2</v>
      </c>
      <c r="W794" s="3">
        <v>8</v>
      </c>
      <c r="AI794" s="3">
        <f t="shared" si="685"/>
        <v>1.7686365659974379</v>
      </c>
      <c r="AJ794" s="3">
        <f t="shared" si="686"/>
        <v>0.66741454400107603</v>
      </c>
      <c r="AK794" s="4">
        <f t="shared" si="687"/>
        <v>3.1864557650005718</v>
      </c>
      <c r="AL794" s="3">
        <f>SUM(BJ794)</f>
        <v>0.60055453799941405</v>
      </c>
      <c r="AM794" s="3">
        <f>SUM(BK794:BM794)</f>
        <v>2.7864474369998753</v>
      </c>
      <c r="AO794" s="3">
        <f t="shared" si="688"/>
        <v>8.8431828299871895E-2</v>
      </c>
      <c r="AP794" s="3">
        <f t="shared" si="689"/>
        <v>9.5344934857296573E-2</v>
      </c>
      <c r="AQ794" s="3">
        <f t="shared" si="690"/>
        <v>0.2896777968182338</v>
      </c>
      <c r="AR794" s="3">
        <f t="shared" si="691"/>
        <v>7.5069317249926756E-2</v>
      </c>
      <c r="AS794" s="3">
        <f t="shared" si="692"/>
        <v>0.23220395308332295</v>
      </c>
      <c r="AT794" s="3">
        <f t="shared" si="672"/>
        <v>1</v>
      </c>
      <c r="AU794" s="9">
        <v>15</v>
      </c>
      <c r="AV794" s="3">
        <v>1</v>
      </c>
      <c r="AW794" s="3">
        <v>2</v>
      </c>
      <c r="AX794" s="3">
        <v>3</v>
      </c>
      <c r="AY794" s="3">
        <v>1</v>
      </c>
      <c r="AZ794" s="3">
        <v>5</v>
      </c>
      <c r="BA794" s="3">
        <v>1</v>
      </c>
      <c r="BB794" s="3">
        <v>0.63504307399853099</v>
      </c>
      <c r="BC794" s="3">
        <v>1</v>
      </c>
      <c r="BD794" s="3">
        <v>0.46682249899822598</v>
      </c>
      <c r="BE794" s="3">
        <v>0.83432945599997699</v>
      </c>
      <c r="BF794" s="3">
        <v>0.467484610999235</v>
      </c>
      <c r="BG794" s="3">
        <v>0.66741454400107603</v>
      </c>
      <c r="BH794" s="3">
        <v>2.8033921560017898</v>
      </c>
      <c r="BI794" s="3">
        <v>0.383063608998782</v>
      </c>
      <c r="BJ794" s="3">
        <v>0.60055453799941405</v>
      </c>
      <c r="BK794" s="3">
        <v>2.0200097529996102</v>
      </c>
      <c r="BL794" s="3">
        <v>0.38278550000177303</v>
      </c>
      <c r="BM794" s="3">
        <v>0.38365218399849199</v>
      </c>
    </row>
    <row r="795" spans="1:74" ht="20">
      <c r="A795" s="3">
        <v>29</v>
      </c>
      <c r="C795" s="3">
        <v>1</v>
      </c>
      <c r="D795" s="15">
        <f t="shared" si="673"/>
        <v>1</v>
      </c>
      <c r="E795" s="3">
        <f t="shared" ref="E795" si="693">IF(OR(AV795=1, AV795=2), 0, 1)</f>
        <v>0</v>
      </c>
      <c r="F795" s="3">
        <f t="shared" si="648"/>
        <v>1</v>
      </c>
      <c r="G795" s="15">
        <v>1</v>
      </c>
      <c r="H795" s="3">
        <v>16</v>
      </c>
      <c r="I795" s="3">
        <v>7</v>
      </c>
      <c r="J795" s="3">
        <v>6</v>
      </c>
      <c r="K795" s="3">
        <v>5</v>
      </c>
      <c r="L795" s="3">
        <v>18</v>
      </c>
      <c r="M795" s="11" t="s">
        <v>97</v>
      </c>
      <c r="N795" s="3">
        <v>6</v>
      </c>
      <c r="O795" s="3">
        <v>2</v>
      </c>
      <c r="P795" s="3">
        <v>8</v>
      </c>
      <c r="Q795" s="3">
        <v>7</v>
      </c>
      <c r="R795" s="3">
        <v>2</v>
      </c>
      <c r="S795" s="3">
        <v>4</v>
      </c>
      <c r="T795" s="3">
        <v>5</v>
      </c>
      <c r="U795" s="3">
        <v>4</v>
      </c>
      <c r="V795" s="3">
        <v>6</v>
      </c>
      <c r="W795" s="3">
        <v>2</v>
      </c>
      <c r="X795" s="3">
        <v>6</v>
      </c>
      <c r="AI795" s="3">
        <f t="shared" si="685"/>
        <v>1.6194878189999122</v>
      </c>
      <c r="AJ795" s="3">
        <f t="shared" si="686"/>
        <v>2.1674419359987902</v>
      </c>
      <c r="AK795" s="4">
        <f t="shared" si="687"/>
        <v>0.90088392899997305</v>
      </c>
      <c r="AL795" s="3">
        <f>SUM(BJ795)</f>
        <v>0.70068748699850403</v>
      </c>
      <c r="AM795" s="3">
        <f>SUM(BK795:BN795)</f>
        <v>3.3545169640019532</v>
      </c>
      <c r="AO795" s="3">
        <f t="shared" si="688"/>
        <v>0.10121798868749451</v>
      </c>
      <c r="AP795" s="3">
        <f t="shared" si="689"/>
        <v>0.30963456228554148</v>
      </c>
      <c r="AQ795" s="3">
        <f t="shared" si="690"/>
        <v>0.15014732149999552</v>
      </c>
      <c r="AR795" s="3">
        <f t="shared" si="691"/>
        <v>0.1401374973997008</v>
      </c>
      <c r="AS795" s="3">
        <f t="shared" si="692"/>
        <v>0.18636205355566407</v>
      </c>
      <c r="AT795" s="3">
        <f t="shared" si="672"/>
        <v>1</v>
      </c>
      <c r="AU795" s="9">
        <v>15</v>
      </c>
      <c r="AV795" s="3">
        <v>1</v>
      </c>
      <c r="AW795" s="3">
        <v>2</v>
      </c>
      <c r="AX795" s="3">
        <v>3</v>
      </c>
      <c r="AY795" s="3">
        <v>1</v>
      </c>
      <c r="AZ795" s="3">
        <v>49</v>
      </c>
      <c r="BA795" s="3">
        <v>1</v>
      </c>
      <c r="BB795" s="3">
        <v>0.58568778599874305</v>
      </c>
      <c r="BC795" s="3">
        <v>1</v>
      </c>
      <c r="BD795" s="3">
        <v>0.64999143799650405</v>
      </c>
      <c r="BE795" s="3">
        <v>0.53389538600094899</v>
      </c>
      <c r="BF795" s="3">
        <v>0.43560099500245902</v>
      </c>
      <c r="BG795" s="3">
        <v>2.1674419359987902</v>
      </c>
      <c r="BH795" s="3">
        <v>0.43367917199793699</v>
      </c>
      <c r="BI795" s="3">
        <v>0.46720475700203601</v>
      </c>
      <c r="BJ795" s="3">
        <v>0.70068748699850403</v>
      </c>
      <c r="BK795" s="3">
        <v>1.18536289300027</v>
      </c>
      <c r="BL795" s="3">
        <v>0.60115906099963401</v>
      </c>
      <c r="BM795" s="3">
        <v>0.93330845300079002</v>
      </c>
      <c r="BN795" s="3">
        <v>0.63468655700125898</v>
      </c>
    </row>
    <row r="796" spans="1:74" ht="20">
      <c r="A796" s="3">
        <v>30</v>
      </c>
      <c r="C796" s="3">
        <v>1</v>
      </c>
      <c r="D796" s="15">
        <f t="shared" si="673"/>
        <v>0</v>
      </c>
      <c r="E796" s="3">
        <f t="shared" ref="E796:E797" si="694">IF(OR(AV796=1, AV796=2), 1, 0)</f>
        <v>1</v>
      </c>
      <c r="F796" s="3">
        <f t="shared" si="648"/>
        <v>0</v>
      </c>
      <c r="G796" s="15">
        <v>1</v>
      </c>
      <c r="H796" s="3">
        <v>10</v>
      </c>
      <c r="I796" s="3">
        <v>6</v>
      </c>
      <c r="J796" s="3">
        <v>8</v>
      </c>
      <c r="K796" s="3">
        <v>9</v>
      </c>
      <c r="L796" s="3">
        <v>11</v>
      </c>
      <c r="M796" s="11" t="s">
        <v>98</v>
      </c>
      <c r="N796" s="3">
        <v>6</v>
      </c>
      <c r="O796" s="3">
        <v>4</v>
      </c>
      <c r="P796" s="3">
        <v>6</v>
      </c>
      <c r="Q796" s="3">
        <v>2</v>
      </c>
      <c r="R796" s="3">
        <v>6</v>
      </c>
      <c r="S796" s="3">
        <v>2</v>
      </c>
      <c r="T796" s="3">
        <v>2</v>
      </c>
      <c r="U796" s="3">
        <v>5</v>
      </c>
      <c r="V796" s="3">
        <v>2</v>
      </c>
      <c r="W796" s="3">
        <v>2</v>
      </c>
      <c r="X796" s="3">
        <v>7</v>
      </c>
      <c r="AI796" s="3">
        <f>SUM(BD796:BE796)</f>
        <v>1.368305354000767</v>
      </c>
      <c r="AJ796" s="3">
        <f>SUM(BF796)</f>
        <v>0.71745304499927398</v>
      </c>
      <c r="AK796" s="3">
        <f>SUM(BG796:BH796)</f>
        <v>1.1173869169979289</v>
      </c>
      <c r="AL796" s="3">
        <f>SUM(BI796:BK796)</f>
        <v>1.7351949900003081</v>
      </c>
      <c r="AM796" s="3">
        <f>SUM(BL796:BN796)</f>
        <v>2.2859260110017092</v>
      </c>
      <c r="AO796" s="3">
        <f t="shared" si="688"/>
        <v>0.1368305354000767</v>
      </c>
      <c r="AP796" s="3">
        <f t="shared" si="689"/>
        <v>0.119575507499879</v>
      </c>
      <c r="AQ796" s="3">
        <f t="shared" si="690"/>
        <v>0.13967336462474111</v>
      </c>
      <c r="AR796" s="3">
        <f t="shared" si="691"/>
        <v>0.19279944333336757</v>
      </c>
      <c r="AS796" s="3">
        <f t="shared" si="692"/>
        <v>0.20781145554560992</v>
      </c>
      <c r="AT796" s="3">
        <f t="shared" si="672"/>
        <v>1</v>
      </c>
      <c r="AU796" s="9">
        <v>15</v>
      </c>
      <c r="AV796" s="3">
        <v>1</v>
      </c>
      <c r="AW796" s="3">
        <v>2</v>
      </c>
      <c r="AX796" s="3">
        <v>3</v>
      </c>
      <c r="AY796" s="3">
        <v>1</v>
      </c>
      <c r="AZ796" s="3">
        <v>57</v>
      </c>
      <c r="BA796" s="3">
        <v>1</v>
      </c>
      <c r="BB796" s="3">
        <v>0.58589982999910695</v>
      </c>
      <c r="BC796" s="3">
        <v>1</v>
      </c>
      <c r="BD796" s="3">
        <v>0.81710974599991404</v>
      </c>
      <c r="BE796" s="3">
        <v>0.55119560800085299</v>
      </c>
      <c r="BF796" s="3">
        <v>0.71745304499927398</v>
      </c>
      <c r="BG796" s="3">
        <v>0.71706062399971404</v>
      </c>
      <c r="BH796" s="3">
        <v>0.40032629299821498</v>
      </c>
      <c r="BI796" s="3">
        <v>0.80156348800301203</v>
      </c>
      <c r="BJ796" s="3">
        <v>0.45059133999893602</v>
      </c>
      <c r="BK796" s="3">
        <v>0.48304016199835997</v>
      </c>
      <c r="BL796" s="3">
        <v>1.40260145800129</v>
      </c>
      <c r="BM796" s="3">
        <v>0.43281163799838301</v>
      </c>
      <c r="BN796" s="3">
        <v>0.450512915002036</v>
      </c>
    </row>
    <row r="797" spans="1:74" ht="21">
      <c r="A797" s="3">
        <v>31</v>
      </c>
      <c r="C797" s="3">
        <v>1</v>
      </c>
      <c r="D797" s="15">
        <f t="shared" si="673"/>
        <v>0</v>
      </c>
      <c r="E797" s="3">
        <f t="shared" si="694"/>
        <v>1</v>
      </c>
      <c r="F797" s="3">
        <f t="shared" si="648"/>
        <v>0</v>
      </c>
      <c r="G797" s="15">
        <v>1</v>
      </c>
      <c r="H797" s="3">
        <v>26</v>
      </c>
      <c r="I797" s="3">
        <v>6</v>
      </c>
      <c r="J797" s="3">
        <v>13</v>
      </c>
      <c r="K797" s="3">
        <v>9</v>
      </c>
      <c r="L797" s="3">
        <v>19</v>
      </c>
      <c r="M797" s="10" t="s">
        <v>99</v>
      </c>
      <c r="N797" s="3">
        <v>2</v>
      </c>
      <c r="O797" s="3">
        <v>7</v>
      </c>
      <c r="P797" s="3">
        <v>6</v>
      </c>
      <c r="Q797" s="3">
        <v>2</v>
      </c>
      <c r="R797" s="3">
        <v>9</v>
      </c>
      <c r="S797" s="3">
        <v>3</v>
      </c>
      <c r="T797" s="3">
        <v>3</v>
      </c>
      <c r="U797" s="3">
        <v>2</v>
      </c>
      <c r="V797" s="3">
        <v>2</v>
      </c>
      <c r="W797" s="3">
        <v>9</v>
      </c>
      <c r="X797" s="3">
        <v>2</v>
      </c>
      <c r="Y797" s="3">
        <v>2</v>
      </c>
      <c r="Z797" s="3">
        <v>5</v>
      </c>
      <c r="AA797" s="3">
        <v>7</v>
      </c>
      <c r="AB797" s="3">
        <v>3</v>
      </c>
      <c r="AC797" s="3">
        <v>9</v>
      </c>
      <c r="AI797" s="4">
        <f>SUM(BD797:BH797)</f>
        <v>5.6225155339998212</v>
      </c>
      <c r="AJ797" s="3">
        <f>SUM(BI797:BJ797)</f>
        <v>1.3856875979981802</v>
      </c>
      <c r="AK797" s="3">
        <f>SUM(BK797:BM797)</f>
        <v>1.418051024000305</v>
      </c>
      <c r="AL797" s="3">
        <f>SUM(BN797:BP797)</f>
        <v>1.9182530190009839</v>
      </c>
      <c r="AM797" s="3">
        <f>SUM(BQ797:BS797)</f>
        <v>1.9198321779986141</v>
      </c>
      <c r="AO797" s="3">
        <f t="shared" si="688"/>
        <v>0.21625059746153158</v>
      </c>
      <c r="AP797" s="3">
        <f t="shared" si="689"/>
        <v>0.23094793299969671</v>
      </c>
      <c r="AQ797" s="3">
        <f t="shared" si="690"/>
        <v>0.10908084800002346</v>
      </c>
      <c r="AR797" s="3">
        <f t="shared" si="691"/>
        <v>0.21313922433344265</v>
      </c>
      <c r="AS797" s="3">
        <f t="shared" si="692"/>
        <v>0.10104379884203232</v>
      </c>
      <c r="AT797" s="3">
        <f t="shared" si="672"/>
        <v>1</v>
      </c>
      <c r="AU797" s="9">
        <v>15</v>
      </c>
      <c r="AV797" s="3">
        <v>1</v>
      </c>
      <c r="AW797" s="3">
        <v>2</v>
      </c>
      <c r="AX797" s="3">
        <v>3</v>
      </c>
      <c r="AY797" s="3">
        <v>1</v>
      </c>
      <c r="AZ797" s="3">
        <v>33</v>
      </c>
      <c r="BA797" s="3">
        <v>1</v>
      </c>
      <c r="BB797" s="3">
        <v>0.60150805200100799</v>
      </c>
      <c r="BC797" s="3">
        <v>1</v>
      </c>
      <c r="BD797" s="3">
        <v>0.85055128099702404</v>
      </c>
      <c r="BE797" s="3">
        <v>0.48394816500149301</v>
      </c>
      <c r="BF797" s="3">
        <v>1.8187452159982</v>
      </c>
      <c r="BG797" s="3">
        <v>2.0355056730004399</v>
      </c>
      <c r="BH797" s="3">
        <v>0.43376519900266403</v>
      </c>
      <c r="BI797" s="3">
        <v>1.0011419119982701</v>
      </c>
      <c r="BJ797" s="3">
        <v>0.38454568599991001</v>
      </c>
      <c r="BK797" s="3">
        <v>0.69981882700085396</v>
      </c>
      <c r="BL797" s="3">
        <v>0.31714499200097601</v>
      </c>
      <c r="BM797" s="3">
        <v>0.401087204998475</v>
      </c>
      <c r="BN797" s="3">
        <v>0.96815587899982303</v>
      </c>
      <c r="BO797" s="3">
        <v>0.53390873600073896</v>
      </c>
      <c r="BP797" s="3">
        <v>0.41618840400042201</v>
      </c>
      <c r="BQ797" s="3">
        <v>0.76778297000055296</v>
      </c>
      <c r="BR797" s="3">
        <v>0.667015742998046</v>
      </c>
      <c r="BS797" s="3">
        <v>0.48503346500001498</v>
      </c>
    </row>
    <row r="798" spans="1:74" ht="21">
      <c r="A798" s="3">
        <v>32</v>
      </c>
      <c r="C798" s="3">
        <v>1</v>
      </c>
      <c r="D798" s="15">
        <f t="shared" si="673"/>
        <v>1</v>
      </c>
      <c r="E798" s="3">
        <f t="shared" ref="E798:E799" si="695">IF(OR(AV798=1, AV798=2), 0, 1)</f>
        <v>0</v>
      </c>
      <c r="F798" s="3">
        <f t="shared" si="648"/>
        <v>1</v>
      </c>
      <c r="G798" s="15">
        <v>1</v>
      </c>
      <c r="H798" s="3">
        <v>29</v>
      </c>
      <c r="I798" s="3">
        <v>10</v>
      </c>
      <c r="J798" s="3">
        <v>9</v>
      </c>
      <c r="K798" s="3">
        <v>11</v>
      </c>
      <c r="L798" s="3">
        <v>19</v>
      </c>
      <c r="M798" s="10" t="s">
        <v>100</v>
      </c>
      <c r="N798" s="3">
        <v>2</v>
      </c>
      <c r="O798" s="3">
        <v>8</v>
      </c>
      <c r="P798" s="3">
        <v>6</v>
      </c>
      <c r="Q798" s="3">
        <v>3</v>
      </c>
      <c r="R798" s="3">
        <v>10</v>
      </c>
      <c r="S798" s="3">
        <v>3</v>
      </c>
      <c r="T798" s="3">
        <v>7</v>
      </c>
      <c r="U798" s="3">
        <v>2</v>
      </c>
      <c r="V798" s="3">
        <v>2</v>
      </c>
      <c r="W798" s="3">
        <v>5</v>
      </c>
      <c r="X798" s="3">
        <v>2</v>
      </c>
      <c r="Y798" s="3">
        <v>3</v>
      </c>
      <c r="Z798" s="3">
        <v>6</v>
      </c>
      <c r="AA798" s="3">
        <v>7</v>
      </c>
      <c r="AB798" s="3">
        <v>2</v>
      </c>
      <c r="AC798" s="3">
        <v>10</v>
      </c>
      <c r="AI798" s="4">
        <f>SUM(BD798:BH798)</f>
        <v>2.6029403020002051</v>
      </c>
      <c r="AJ798" s="3">
        <f>SUM(BI798:BJ798)</f>
        <v>1.100214748999859</v>
      </c>
      <c r="AK798" s="3">
        <f>SUM(BK798:BM798)</f>
        <v>1.451538277000507</v>
      </c>
      <c r="AL798" s="3">
        <f>SUM(BN798:BP798)</f>
        <v>1.5352260690015089</v>
      </c>
      <c r="AM798" s="3">
        <f>SUM(BQ798:BS798)</f>
        <v>1.9860676520001941</v>
      </c>
      <c r="AO798" s="3">
        <f t="shared" si="688"/>
        <v>8.9756562137938103E-2</v>
      </c>
      <c r="AP798" s="3">
        <f t="shared" si="689"/>
        <v>0.1100214748999859</v>
      </c>
      <c r="AQ798" s="3">
        <f t="shared" si="690"/>
        <v>0.1612820307778341</v>
      </c>
      <c r="AR798" s="3">
        <f t="shared" si="691"/>
        <v>0.13956600627286445</v>
      </c>
      <c r="AS798" s="3">
        <f t="shared" si="692"/>
        <v>0.10452987642106285</v>
      </c>
      <c r="AT798" s="3">
        <f t="shared" si="672"/>
        <v>1</v>
      </c>
      <c r="AU798" s="9">
        <v>15</v>
      </c>
      <c r="AV798" s="3">
        <v>1</v>
      </c>
      <c r="AW798" s="3">
        <v>2</v>
      </c>
      <c r="AX798" s="3">
        <v>3</v>
      </c>
      <c r="AY798" s="3">
        <v>1</v>
      </c>
      <c r="AZ798" s="3">
        <v>4</v>
      </c>
      <c r="BA798" s="3">
        <v>1</v>
      </c>
      <c r="BB798" s="3">
        <v>0.58535115699851303</v>
      </c>
      <c r="BC798" s="3">
        <v>1</v>
      </c>
      <c r="BD798" s="3">
        <v>0.66641035700013096</v>
      </c>
      <c r="BE798" s="3">
        <v>0.41768049800157298</v>
      </c>
      <c r="BF798" s="3">
        <v>0.5841026220005</v>
      </c>
      <c r="BG798" s="3">
        <v>0.44993044699731399</v>
      </c>
      <c r="BH798" s="3">
        <v>0.484816378000687</v>
      </c>
      <c r="BI798" s="3">
        <v>0.59995497199997705</v>
      </c>
      <c r="BJ798" s="3">
        <v>0.500259776999882</v>
      </c>
      <c r="BK798" s="3">
        <v>0.43390562700005803</v>
      </c>
      <c r="BL798" s="3">
        <v>0.51718306299881001</v>
      </c>
      <c r="BM798" s="3">
        <v>0.500449587001639</v>
      </c>
      <c r="BN798" s="3">
        <v>0.61842266099847598</v>
      </c>
      <c r="BO798" s="3">
        <v>0.49969524400148602</v>
      </c>
      <c r="BP798" s="3">
        <v>0.41710816400154699</v>
      </c>
      <c r="BQ798" s="3">
        <v>0.450405732997751</v>
      </c>
      <c r="BR798" s="3">
        <v>1.1511695209992401</v>
      </c>
      <c r="BS798" s="3">
        <v>0.38449239800320301</v>
      </c>
    </row>
    <row r="799" spans="1:74" ht="21">
      <c r="A799" s="3">
        <v>33</v>
      </c>
      <c r="C799" s="3">
        <v>1</v>
      </c>
      <c r="D799" s="15">
        <f t="shared" si="673"/>
        <v>1</v>
      </c>
      <c r="E799" s="3">
        <f t="shared" si="695"/>
        <v>0</v>
      </c>
      <c r="F799" s="3">
        <f t="shared" si="648"/>
        <v>1</v>
      </c>
      <c r="G799" s="15">
        <v>1</v>
      </c>
      <c r="H799" s="3">
        <v>19</v>
      </c>
      <c r="I799" s="3">
        <v>15</v>
      </c>
      <c r="J799" s="3">
        <v>10</v>
      </c>
      <c r="K799" s="3">
        <v>10</v>
      </c>
      <c r="L799" s="3">
        <v>16</v>
      </c>
      <c r="M799" s="10" t="s">
        <v>101</v>
      </c>
      <c r="N799" s="3">
        <v>6</v>
      </c>
      <c r="O799" s="3">
        <v>5</v>
      </c>
      <c r="P799" s="3">
        <v>2</v>
      </c>
      <c r="Q799" s="3">
        <v>6</v>
      </c>
      <c r="R799" s="3">
        <v>3</v>
      </c>
      <c r="S799" s="3">
        <v>2</v>
      </c>
      <c r="T799" s="3">
        <v>6</v>
      </c>
      <c r="U799" s="3">
        <v>4</v>
      </c>
      <c r="V799" s="3">
        <v>2</v>
      </c>
      <c r="W799" s="3">
        <v>2</v>
      </c>
      <c r="X799" s="3">
        <v>6</v>
      </c>
      <c r="Y799" s="3">
        <v>2</v>
      </c>
      <c r="Z799" s="3">
        <v>2</v>
      </c>
      <c r="AA799" s="3">
        <v>6</v>
      </c>
      <c r="AB799" s="3">
        <v>6</v>
      </c>
      <c r="AC799" s="3">
        <v>10</v>
      </c>
      <c r="AI799" s="4">
        <f>SUM(BD799:BG799)</f>
        <v>2.3021305500005829</v>
      </c>
      <c r="AJ799" s="3">
        <f>SUM(BH799:BK799)</f>
        <v>2.987705473999084</v>
      </c>
      <c r="AK799" s="3">
        <f>SUM(BL799:BN799)</f>
        <v>1.300645849998544</v>
      </c>
      <c r="AL799" s="3">
        <f>SUM(BO799:BQ799)</f>
        <v>3.0532458620000273</v>
      </c>
      <c r="AM799" s="3">
        <f>SUM(BR799:BS799)</f>
        <v>1.5181865000013199</v>
      </c>
      <c r="AO799" s="3">
        <f t="shared" si="688"/>
        <v>0.12116476578950436</v>
      </c>
      <c r="AP799" s="3">
        <f t="shared" si="689"/>
        <v>0.19918036493327226</v>
      </c>
      <c r="AQ799" s="3">
        <f t="shared" si="690"/>
        <v>0.1300645849998544</v>
      </c>
      <c r="AR799" s="3">
        <f t="shared" si="691"/>
        <v>0.30532458620000275</v>
      </c>
      <c r="AS799" s="3">
        <f t="shared" si="692"/>
        <v>9.4886656250082496E-2</v>
      </c>
      <c r="AT799" s="3">
        <f t="shared" si="672"/>
        <v>0</v>
      </c>
      <c r="AU799" s="9">
        <v>15</v>
      </c>
      <c r="AV799" s="3">
        <v>1</v>
      </c>
      <c r="AW799" s="3">
        <v>2</v>
      </c>
      <c r="AX799" s="3">
        <v>3</v>
      </c>
      <c r="AY799" s="3">
        <v>1</v>
      </c>
      <c r="AZ799" s="3">
        <v>2</v>
      </c>
      <c r="BA799" s="3">
        <v>1</v>
      </c>
      <c r="BB799" s="3">
        <v>0.70227149699712699</v>
      </c>
      <c r="BC799" s="3">
        <v>0</v>
      </c>
      <c r="BD799" s="3">
        <v>0.65037161500004004</v>
      </c>
      <c r="BE799" s="3">
        <v>0.51790922399959505</v>
      </c>
      <c r="BF799" s="3">
        <v>0.66665109300083703</v>
      </c>
      <c r="BG799" s="3">
        <v>0.46719861800011098</v>
      </c>
      <c r="BH799" s="3">
        <v>1.05116674799865</v>
      </c>
      <c r="BI799" s="3">
        <v>0.38462707000144197</v>
      </c>
      <c r="BJ799" s="3">
        <v>0.38300546800019197</v>
      </c>
      <c r="BK799" s="3">
        <v>1.1689061879988001</v>
      </c>
      <c r="BL799" s="3">
        <v>0.46613259999867201</v>
      </c>
      <c r="BM799" s="3">
        <v>0.418008714001189</v>
      </c>
      <c r="BN799" s="3">
        <v>0.41650453599868298</v>
      </c>
      <c r="BO799" s="3">
        <v>1.1844612099994201</v>
      </c>
      <c r="BP799" s="3">
        <v>1.4348027930027401</v>
      </c>
      <c r="BQ799" s="3">
        <v>0.43398185899786701</v>
      </c>
      <c r="BR799" s="3">
        <v>0.701664863001497</v>
      </c>
      <c r="BS799" s="3">
        <v>0.81652163699982305</v>
      </c>
    </row>
    <row r="800" spans="1:74" ht="21">
      <c r="A800" s="3">
        <v>34</v>
      </c>
      <c r="C800" s="3">
        <v>1</v>
      </c>
      <c r="D800" s="15">
        <f t="shared" si="673"/>
        <v>0</v>
      </c>
      <c r="E800" s="3">
        <f t="shared" ref="E800:E801" si="696">IF(OR(AV800=1, AV800=2), 1, 0)</f>
        <v>1</v>
      </c>
      <c r="F800" s="3">
        <f t="shared" si="648"/>
        <v>0</v>
      </c>
      <c r="G800" s="15">
        <v>1</v>
      </c>
      <c r="H800" s="3">
        <v>17</v>
      </c>
      <c r="I800" s="3">
        <v>21</v>
      </c>
      <c r="J800" s="3">
        <v>11</v>
      </c>
      <c r="K800" s="3">
        <v>16</v>
      </c>
      <c r="L800" s="3">
        <v>20</v>
      </c>
      <c r="M800" s="10" t="s">
        <v>102</v>
      </c>
      <c r="N800" s="3">
        <v>6</v>
      </c>
      <c r="O800" s="3">
        <v>4</v>
      </c>
      <c r="P800" s="3">
        <v>2</v>
      </c>
      <c r="Q800" s="3">
        <v>5</v>
      </c>
      <c r="R800" s="3">
        <v>3</v>
      </c>
      <c r="S800" s="3">
        <v>3</v>
      </c>
      <c r="T800" s="3">
        <v>8</v>
      </c>
      <c r="U800" s="3">
        <v>7</v>
      </c>
      <c r="V800" s="3">
        <v>2</v>
      </c>
      <c r="W800" s="3">
        <v>3</v>
      </c>
      <c r="X800" s="3">
        <v>6</v>
      </c>
      <c r="Y800" s="3">
        <v>2</v>
      </c>
      <c r="Z800" s="3">
        <v>2</v>
      </c>
      <c r="AA800" s="3">
        <v>12</v>
      </c>
      <c r="AB800" s="3">
        <v>7</v>
      </c>
      <c r="AC800" s="3">
        <v>2</v>
      </c>
      <c r="AD800" s="3">
        <v>3</v>
      </c>
      <c r="AE800" s="3">
        <v>8</v>
      </c>
      <c r="AI800" s="4">
        <f>SUM(BD800:BG800)</f>
        <v>1.9845082769970739</v>
      </c>
      <c r="AJ800" s="3">
        <f>SUM(BH800:BK800)</f>
        <v>1.8858588790026238</v>
      </c>
      <c r="AK800" s="3">
        <f>SUM(BL800:BN800)</f>
        <v>2.3863203129985719</v>
      </c>
      <c r="AL800" s="3">
        <f>SUM(BO800:BQ800)</f>
        <v>1.4006530070000731</v>
      </c>
      <c r="AM800" s="3">
        <f>SUM(BR800:BU800)</f>
        <v>1.6352093089990358</v>
      </c>
      <c r="AO800" s="3">
        <f t="shared" si="688"/>
        <v>0.11673578099982787</v>
      </c>
      <c r="AP800" s="3">
        <f t="shared" si="689"/>
        <v>8.9802803762029704E-2</v>
      </c>
      <c r="AQ800" s="3">
        <f t="shared" si="690"/>
        <v>0.21693821027259744</v>
      </c>
      <c r="AR800" s="3">
        <f t="shared" si="691"/>
        <v>8.754081293750457E-2</v>
      </c>
      <c r="AS800" s="3">
        <f t="shared" si="692"/>
        <v>8.1760465449951789E-2</v>
      </c>
      <c r="AT800" s="3">
        <f t="shared" si="672"/>
        <v>1</v>
      </c>
      <c r="AU800" s="9">
        <v>15</v>
      </c>
      <c r="AV800" s="3">
        <v>1</v>
      </c>
      <c r="AW800" s="3">
        <v>2</v>
      </c>
      <c r="AX800" s="3">
        <v>3</v>
      </c>
      <c r="AY800" s="3">
        <v>1</v>
      </c>
      <c r="AZ800" s="3">
        <v>24</v>
      </c>
      <c r="BA800" s="3">
        <v>1</v>
      </c>
      <c r="BB800" s="3">
        <v>0.60233707799852698</v>
      </c>
      <c r="BC800" s="3">
        <v>1</v>
      </c>
      <c r="BD800" s="3">
        <v>0.58296381999753</v>
      </c>
      <c r="BE800" s="3">
        <v>0.48384539300241097</v>
      </c>
      <c r="BF800" s="3">
        <v>0.38370010399739801</v>
      </c>
      <c r="BG800" s="3">
        <v>0.53399895999973501</v>
      </c>
      <c r="BH800" s="3">
        <v>0.43381934400167599</v>
      </c>
      <c r="BI800" s="3">
        <v>0.51716779200069096</v>
      </c>
      <c r="BJ800" s="3">
        <v>0.40041131199905</v>
      </c>
      <c r="BK800" s="3">
        <v>0.53446043100120699</v>
      </c>
      <c r="BL800" s="3">
        <v>1.40222348299721</v>
      </c>
      <c r="BM800" s="3">
        <v>0.53267997800139699</v>
      </c>
      <c r="BN800" s="3">
        <v>0.45141685199996501</v>
      </c>
      <c r="BO800" s="3">
        <v>0.61752000699925702</v>
      </c>
      <c r="BP800" s="3">
        <v>0.38354751100268902</v>
      </c>
      <c r="BQ800" s="3">
        <v>0.39958548899812701</v>
      </c>
      <c r="BR800" s="3">
        <v>0.41718533699895399</v>
      </c>
      <c r="BS800" s="3">
        <v>0.41717758800223198</v>
      </c>
      <c r="BT800" s="3">
        <v>0.383957621997979</v>
      </c>
      <c r="BU800" s="3">
        <v>0.41688876199987102</v>
      </c>
    </row>
    <row r="801" spans="1:75" ht="21">
      <c r="A801" s="3">
        <v>35</v>
      </c>
      <c r="C801" s="3">
        <v>1</v>
      </c>
      <c r="D801" s="15">
        <f t="shared" si="673"/>
        <v>0</v>
      </c>
      <c r="E801" s="3">
        <f t="shared" si="696"/>
        <v>1</v>
      </c>
      <c r="F801" s="3">
        <f t="shared" si="648"/>
        <v>0</v>
      </c>
      <c r="G801" s="15">
        <v>1</v>
      </c>
      <c r="H801" s="3">
        <v>25</v>
      </c>
      <c r="I801" s="3">
        <v>25</v>
      </c>
      <c r="J801" s="3">
        <v>11</v>
      </c>
      <c r="K801" s="3">
        <v>14</v>
      </c>
      <c r="L801" s="3">
        <v>14</v>
      </c>
      <c r="M801" s="10" t="s">
        <v>103</v>
      </c>
      <c r="N801" s="3">
        <v>2</v>
      </c>
      <c r="O801" s="3">
        <v>10</v>
      </c>
      <c r="P801" s="3">
        <v>4</v>
      </c>
      <c r="Q801" s="3">
        <v>3</v>
      </c>
      <c r="R801" s="3">
        <v>6</v>
      </c>
      <c r="S801" s="3">
        <v>3</v>
      </c>
      <c r="T801" s="3">
        <v>3</v>
      </c>
      <c r="U801" s="3">
        <v>10</v>
      </c>
      <c r="V801" s="3">
        <v>2</v>
      </c>
      <c r="W801" s="3">
        <v>7</v>
      </c>
      <c r="X801" s="3">
        <v>2</v>
      </c>
      <c r="Y801" s="3">
        <v>2</v>
      </c>
      <c r="Z801" s="3">
        <v>7</v>
      </c>
      <c r="AA801" s="3">
        <v>6</v>
      </c>
      <c r="AB801" s="3">
        <v>2</v>
      </c>
      <c r="AC801" s="3">
        <v>2</v>
      </c>
      <c r="AD801" s="3">
        <v>4</v>
      </c>
      <c r="AE801" s="3">
        <v>4</v>
      </c>
      <c r="AF801" s="3">
        <v>6</v>
      </c>
      <c r="AG801" s="3">
        <v>4</v>
      </c>
      <c r="AI801" s="4">
        <f>SUM(BD801:BH801)</f>
        <v>3.4534232189980654</v>
      </c>
      <c r="AJ801" s="3">
        <f>SUM(BI801:BM801)</f>
        <v>5.1890555140016561</v>
      </c>
      <c r="AK801" s="3">
        <f>SUM(BN801:BP801)</f>
        <v>1.3681383029979761</v>
      </c>
      <c r="AL801" s="3">
        <f>SUM(BQ801:BT801)</f>
        <v>2.4025998370016151</v>
      </c>
      <c r="AM801" s="3">
        <f>SUM(BU801:BW801)</f>
        <v>1.8357362440001439</v>
      </c>
      <c r="AO801" s="3">
        <f t="shared" si="688"/>
        <v>0.13813692875992262</v>
      </c>
      <c r="AP801" s="3">
        <f t="shared" si="689"/>
        <v>0.20756222056006624</v>
      </c>
      <c r="AQ801" s="3">
        <f t="shared" si="690"/>
        <v>0.12437620936345238</v>
      </c>
      <c r="AR801" s="3">
        <f t="shared" si="691"/>
        <v>0.17161427407154392</v>
      </c>
      <c r="AS801" s="3">
        <f t="shared" si="692"/>
        <v>0.13112401742858171</v>
      </c>
      <c r="AT801" s="3">
        <f t="shared" si="672"/>
        <v>1</v>
      </c>
      <c r="AU801" s="9">
        <v>15</v>
      </c>
      <c r="AV801" s="3">
        <v>1</v>
      </c>
      <c r="AW801" s="3">
        <v>2</v>
      </c>
      <c r="AX801" s="3">
        <v>3</v>
      </c>
      <c r="AY801" s="3">
        <v>1</v>
      </c>
      <c r="AZ801" s="3">
        <v>53</v>
      </c>
      <c r="BA801" s="3">
        <v>1</v>
      </c>
      <c r="BB801" s="3">
        <v>0.518710540996835</v>
      </c>
      <c r="BC801" s="3">
        <v>1</v>
      </c>
      <c r="BD801" s="3">
        <v>0.61707203799960497</v>
      </c>
      <c r="BE801" s="3">
        <v>0.35151544000109403</v>
      </c>
      <c r="BF801" s="3">
        <v>1.4346400139984301</v>
      </c>
      <c r="BG801" s="3">
        <v>0.56632571799855203</v>
      </c>
      <c r="BH801" s="3">
        <v>0.48387000900038402</v>
      </c>
      <c r="BI801" s="3">
        <v>0.51722963000065603</v>
      </c>
      <c r="BJ801" s="3">
        <v>0.45036026600064299</v>
      </c>
      <c r="BK801" s="3">
        <v>0.401894954000454</v>
      </c>
      <c r="BL801" s="3">
        <v>3.4363330539999799</v>
      </c>
      <c r="BM801" s="3">
        <v>0.38323760999992301</v>
      </c>
      <c r="BN801" s="3">
        <v>0.450383663999673</v>
      </c>
      <c r="BO801" s="3">
        <v>0.46801665900056799</v>
      </c>
      <c r="BP801" s="3">
        <v>0.44973797999773502</v>
      </c>
      <c r="BQ801" s="3">
        <v>0.65072001500084298</v>
      </c>
      <c r="BR801" s="3">
        <v>0.60177762600142104</v>
      </c>
      <c r="BS801" s="3">
        <v>0.63370470199879403</v>
      </c>
      <c r="BT801" s="3">
        <v>0.51639749400055701</v>
      </c>
      <c r="BU801" s="3">
        <v>0.48482195600081401</v>
      </c>
      <c r="BV801" s="3">
        <v>0.54972348099909096</v>
      </c>
      <c r="BW801" s="3">
        <v>0.80119080700023904</v>
      </c>
    </row>
    <row r="802" spans="1:75" ht="21">
      <c r="A802" s="3">
        <v>36</v>
      </c>
      <c r="C802" s="3">
        <v>1</v>
      </c>
      <c r="D802" s="15">
        <f t="shared" si="673"/>
        <v>1</v>
      </c>
      <c r="E802" s="3">
        <f t="shared" ref="E802:E803" si="697">IF(OR(AV802=1, AV802=2), 0, 1)</f>
        <v>0</v>
      </c>
      <c r="F802" s="3">
        <f t="shared" si="648"/>
        <v>1</v>
      </c>
      <c r="G802" s="15">
        <v>1</v>
      </c>
      <c r="H802" s="3">
        <v>25</v>
      </c>
      <c r="I802" s="3">
        <v>22</v>
      </c>
      <c r="J802" s="3">
        <v>10</v>
      </c>
      <c r="K802" s="3">
        <v>15</v>
      </c>
      <c r="L802" s="3">
        <v>13</v>
      </c>
      <c r="M802" s="10" t="s">
        <v>104</v>
      </c>
      <c r="N802" s="3">
        <v>3</v>
      </c>
      <c r="O802" s="3">
        <v>6</v>
      </c>
      <c r="P802" s="3">
        <v>10</v>
      </c>
      <c r="Q802" s="3">
        <v>2</v>
      </c>
      <c r="R802" s="3">
        <v>4</v>
      </c>
      <c r="S802" s="3">
        <v>3</v>
      </c>
      <c r="T802" s="3">
        <v>3</v>
      </c>
      <c r="U802" s="3">
        <v>6</v>
      </c>
      <c r="V802" s="3">
        <v>3</v>
      </c>
      <c r="W802" s="3">
        <v>7</v>
      </c>
      <c r="X802" s="3">
        <v>2</v>
      </c>
      <c r="Y802" s="3">
        <v>2</v>
      </c>
      <c r="Z802" s="3">
        <v>6</v>
      </c>
      <c r="AA802" s="3">
        <v>6</v>
      </c>
      <c r="AB802" s="3">
        <v>3</v>
      </c>
      <c r="AC802" s="3">
        <v>6</v>
      </c>
      <c r="AD802" s="3">
        <v>5</v>
      </c>
      <c r="AE802" s="3">
        <v>2</v>
      </c>
      <c r="AF802" s="3">
        <v>6</v>
      </c>
      <c r="AI802" s="4">
        <f>SUM(BD802:BH802)</f>
        <v>4.5202577529998864</v>
      </c>
      <c r="AJ802" s="3">
        <f>SUM(BI802:BM802)</f>
        <v>5.1400772510023636</v>
      </c>
      <c r="AK802" s="3">
        <f>SUM(BN802:BP802)</f>
        <v>3.135702375999244</v>
      </c>
      <c r="AL802" s="3">
        <f>SUM(BQ802:BS802)</f>
        <v>2.0020794390002252</v>
      </c>
      <c r="AM802" s="3">
        <f>SUM(BT802:BV802)</f>
        <v>1.6019134189991742</v>
      </c>
      <c r="AO802" s="3">
        <f t="shared" si="688"/>
        <v>0.18081031011999546</v>
      </c>
      <c r="AP802" s="3">
        <f t="shared" si="689"/>
        <v>0.23363987504556197</v>
      </c>
      <c r="AQ802" s="3">
        <f t="shared" si="690"/>
        <v>0.31357023759992442</v>
      </c>
      <c r="AR802" s="3">
        <f t="shared" si="691"/>
        <v>0.13347196260001501</v>
      </c>
      <c r="AS802" s="3">
        <f t="shared" si="692"/>
        <v>0.12322410915378262</v>
      </c>
      <c r="AT802" s="3">
        <f t="shared" si="672"/>
        <v>1</v>
      </c>
      <c r="AU802" s="9">
        <v>15</v>
      </c>
      <c r="AV802" s="3">
        <v>1</v>
      </c>
      <c r="AW802" s="3">
        <v>2</v>
      </c>
      <c r="AX802" s="3">
        <v>3</v>
      </c>
      <c r="AY802" s="3">
        <v>1</v>
      </c>
      <c r="AZ802" s="3">
        <v>51</v>
      </c>
      <c r="BA802" s="3">
        <v>1</v>
      </c>
      <c r="BB802" s="3">
        <v>0.66973080800016704</v>
      </c>
      <c r="BC802" s="3">
        <v>1</v>
      </c>
      <c r="BD802" s="3">
        <v>0.61595546800162904</v>
      </c>
      <c r="BE802" s="3">
        <v>0.45112124300067002</v>
      </c>
      <c r="BF802" s="3">
        <v>0.65003089200035902</v>
      </c>
      <c r="BG802" s="3">
        <v>2.3191228819996401</v>
      </c>
      <c r="BH802" s="3">
        <v>0.48402726799758899</v>
      </c>
      <c r="BI802" s="3">
        <v>2.8198134360027298</v>
      </c>
      <c r="BJ802" s="3">
        <v>0.700616837999405</v>
      </c>
      <c r="BK802" s="3">
        <v>0.53500224500021398</v>
      </c>
      <c r="BL802" s="3">
        <v>0.58407137799804298</v>
      </c>
      <c r="BM802" s="3">
        <v>0.500573354001971</v>
      </c>
      <c r="BN802" s="3">
        <v>2.30128828099987</v>
      </c>
      <c r="BO802" s="3">
        <v>0.41723615799855901</v>
      </c>
      <c r="BP802" s="3">
        <v>0.41717793700081501</v>
      </c>
      <c r="BQ802" s="3">
        <v>1.10114015399813</v>
      </c>
      <c r="BR802" s="3">
        <v>0.40093687000262401</v>
      </c>
      <c r="BS802" s="3">
        <v>0.50000241499947096</v>
      </c>
      <c r="BT802" s="3">
        <v>0.56843006599956403</v>
      </c>
      <c r="BU802" s="3">
        <v>0.63304318000155002</v>
      </c>
      <c r="BV802" s="3">
        <v>0.40044017299806001</v>
      </c>
    </row>
    <row r="803" spans="1:75" ht="21">
      <c r="A803" s="3">
        <v>37</v>
      </c>
      <c r="C803" s="3">
        <v>1</v>
      </c>
      <c r="D803" s="15">
        <f t="shared" si="673"/>
        <v>1</v>
      </c>
      <c r="E803" s="3">
        <f t="shared" si="697"/>
        <v>0</v>
      </c>
      <c r="F803" s="3">
        <f t="shared" si="648"/>
        <v>1</v>
      </c>
      <c r="G803" s="15">
        <v>1</v>
      </c>
      <c r="H803" s="3">
        <v>26</v>
      </c>
      <c r="I803" s="3">
        <v>13</v>
      </c>
      <c r="J803" s="3">
        <v>8</v>
      </c>
      <c r="K803" s="3">
        <v>14</v>
      </c>
      <c r="L803" s="3">
        <v>20</v>
      </c>
      <c r="M803" s="10" t="s">
        <v>105</v>
      </c>
      <c r="N803" s="3">
        <v>2</v>
      </c>
      <c r="O803" s="3">
        <v>5</v>
      </c>
      <c r="P803" s="3">
        <v>5</v>
      </c>
      <c r="Q803" s="3">
        <v>3</v>
      </c>
      <c r="R803" s="3">
        <v>5</v>
      </c>
      <c r="S803" s="3">
        <v>6</v>
      </c>
      <c r="T803" s="3">
        <v>3</v>
      </c>
      <c r="U803" s="3">
        <v>2</v>
      </c>
      <c r="V803" s="3">
        <v>4</v>
      </c>
      <c r="W803" s="3">
        <v>4</v>
      </c>
      <c r="X803" s="3">
        <v>2</v>
      </c>
      <c r="Y803" s="3">
        <v>2</v>
      </c>
      <c r="Z803" s="3">
        <v>4</v>
      </c>
      <c r="AA803" s="3">
        <v>2</v>
      </c>
      <c r="AB803" s="3">
        <v>2</v>
      </c>
      <c r="AC803" s="3">
        <v>10</v>
      </c>
      <c r="AD803" s="3">
        <v>6</v>
      </c>
      <c r="AE803" s="3">
        <v>5</v>
      </c>
      <c r="AF803" s="3">
        <v>4</v>
      </c>
      <c r="AG803" s="3">
        <v>5</v>
      </c>
      <c r="AI803" s="4">
        <f>SUM(BD803:BI803)</f>
        <v>10.578552423998174</v>
      </c>
      <c r="AJ803" s="3">
        <f>SUM(BJ803:BM803)</f>
        <v>2.2351472510017611</v>
      </c>
      <c r="AK803" s="3">
        <f>SUM(BN803:BP803)</f>
        <v>1.7027866119969968</v>
      </c>
      <c r="AL803" s="3">
        <f>SUM(BQ803:BS803)</f>
        <v>1.1837635030024081</v>
      </c>
      <c r="AM803" s="3">
        <f>SUM(BT803:BW803)</f>
        <v>2.3025794789973553</v>
      </c>
      <c r="AO803" s="3">
        <f t="shared" si="688"/>
        <v>0.40686740092300666</v>
      </c>
      <c r="AP803" s="3">
        <f t="shared" si="689"/>
        <v>0.17193440392321241</v>
      </c>
      <c r="AQ803" s="3">
        <f t="shared" si="690"/>
        <v>0.2128483264996246</v>
      </c>
      <c r="AR803" s="3">
        <f t="shared" si="691"/>
        <v>8.4554535928743429E-2</v>
      </c>
      <c r="AS803" s="3">
        <f t="shared" si="692"/>
        <v>0.11512897394986776</v>
      </c>
      <c r="AT803" s="3">
        <f t="shared" si="672"/>
        <v>1</v>
      </c>
      <c r="AU803" s="9">
        <v>15</v>
      </c>
      <c r="AV803" s="3">
        <v>1</v>
      </c>
      <c r="AW803" s="3">
        <v>2</v>
      </c>
      <c r="AX803" s="3">
        <v>3</v>
      </c>
      <c r="AY803" s="3">
        <v>1</v>
      </c>
      <c r="AZ803" s="3">
        <v>29</v>
      </c>
      <c r="BA803" s="3">
        <v>1</v>
      </c>
      <c r="BB803" s="3">
        <v>0.71853604200077803</v>
      </c>
      <c r="BC803" s="3">
        <v>1</v>
      </c>
      <c r="BD803" s="3">
        <v>0.83405865999884499</v>
      </c>
      <c r="BE803" s="3">
        <v>0.48387984600049</v>
      </c>
      <c r="BF803" s="3">
        <v>0.70070478599882302</v>
      </c>
      <c r="BG803" s="3">
        <v>6.0238443950001903</v>
      </c>
      <c r="BH803" s="3">
        <v>0.43330984999920402</v>
      </c>
      <c r="BI803" s="3">
        <v>2.1027548870006201</v>
      </c>
      <c r="BJ803" s="3">
        <v>0.54984292500012</v>
      </c>
      <c r="BK803" s="3">
        <v>0.50084040900037496</v>
      </c>
      <c r="BL803" s="3">
        <v>0.53452276999814696</v>
      </c>
      <c r="BM803" s="3">
        <v>0.649941147003119</v>
      </c>
      <c r="BN803" s="3">
        <v>0.53479352399881397</v>
      </c>
      <c r="BO803" s="3">
        <v>0.75010862699855296</v>
      </c>
      <c r="BP803" s="3">
        <v>0.41788446099963</v>
      </c>
      <c r="BQ803" s="3">
        <v>0.399646085003041</v>
      </c>
      <c r="BR803" s="3">
        <v>0.38440306699703702</v>
      </c>
      <c r="BS803" s="3">
        <v>0.39971435100232999</v>
      </c>
      <c r="BT803" s="3">
        <v>0.30043725699943002</v>
      </c>
      <c r="BU803" s="3">
        <v>0.61764320500151304</v>
      </c>
      <c r="BV803" s="3">
        <v>0.36743095999918202</v>
      </c>
      <c r="BW803" s="3">
        <v>1.0170680569972299</v>
      </c>
    </row>
    <row r="804" spans="1:75" ht="21">
      <c r="A804" s="3">
        <v>38</v>
      </c>
      <c r="C804" s="3">
        <v>1</v>
      </c>
      <c r="D804" s="15">
        <f t="shared" si="673"/>
        <v>0</v>
      </c>
      <c r="E804" s="3">
        <f t="shared" ref="E804:E805" si="698">IF(OR(AV804=1, AV804=2), 1, 0)</f>
        <v>1</v>
      </c>
      <c r="F804" s="3">
        <f t="shared" si="648"/>
        <v>0</v>
      </c>
      <c r="G804" s="15">
        <v>1</v>
      </c>
      <c r="H804" s="3">
        <v>28</v>
      </c>
      <c r="I804" s="3">
        <v>15</v>
      </c>
      <c r="J804" s="3">
        <v>9</v>
      </c>
      <c r="K804" s="3">
        <v>18</v>
      </c>
      <c r="L804" s="3">
        <v>19</v>
      </c>
      <c r="M804" s="10" t="s">
        <v>106</v>
      </c>
      <c r="N804" s="3">
        <v>3</v>
      </c>
      <c r="O804" s="3">
        <v>8</v>
      </c>
      <c r="P804" s="3">
        <v>9</v>
      </c>
      <c r="Q804" s="3">
        <v>2</v>
      </c>
      <c r="R804" s="3">
        <v>6</v>
      </c>
      <c r="S804" s="3">
        <v>3</v>
      </c>
      <c r="T804" s="3">
        <v>2</v>
      </c>
      <c r="U804" s="3">
        <v>6</v>
      </c>
      <c r="V804" s="3">
        <v>4</v>
      </c>
      <c r="W804" s="3">
        <v>2</v>
      </c>
      <c r="X804" s="3">
        <v>2</v>
      </c>
      <c r="Y804" s="3">
        <v>5</v>
      </c>
      <c r="Z804" s="3">
        <v>2</v>
      </c>
      <c r="AA804" s="3">
        <v>2</v>
      </c>
      <c r="AB804" s="3">
        <v>7</v>
      </c>
      <c r="AC804" s="3">
        <v>7</v>
      </c>
      <c r="AD804" s="3">
        <v>5</v>
      </c>
      <c r="AE804" s="3">
        <v>2</v>
      </c>
      <c r="AF804" s="3">
        <v>2</v>
      </c>
      <c r="AG804" s="3">
        <v>10</v>
      </c>
      <c r="AI804" s="4">
        <f>SUM(BD804:BH804)</f>
        <v>3.7213880219969653</v>
      </c>
      <c r="AJ804" s="3">
        <f>SUM(BI804:BL804)</f>
        <v>5.7887866320015693</v>
      </c>
      <c r="AK804" s="3">
        <f>SUM(BM804:BO804)</f>
        <v>1.5685053499983028</v>
      </c>
      <c r="AL804" s="3">
        <f>SUM(BP804:BS804)</f>
        <v>1.635823427001013</v>
      </c>
      <c r="AM804" s="3">
        <f>SUM(BT804:BW804)</f>
        <v>1.6009328399995839</v>
      </c>
      <c r="AO804" s="3">
        <f t="shared" si="688"/>
        <v>0.13290671507132018</v>
      </c>
      <c r="AP804" s="3">
        <f t="shared" si="689"/>
        <v>0.3859191088001046</v>
      </c>
      <c r="AQ804" s="3">
        <f t="shared" si="690"/>
        <v>0.17427837222203366</v>
      </c>
      <c r="AR804" s="3">
        <f t="shared" si="691"/>
        <v>9.0879079277834063E-2</v>
      </c>
      <c r="AS804" s="3">
        <f t="shared" si="692"/>
        <v>8.4259623157872832E-2</v>
      </c>
      <c r="AT804" s="3">
        <f t="shared" si="672"/>
        <v>0</v>
      </c>
      <c r="AU804" s="9">
        <v>15</v>
      </c>
      <c r="AV804" s="3">
        <v>1</v>
      </c>
      <c r="AW804" s="3">
        <v>2</v>
      </c>
      <c r="AX804" s="3">
        <v>3</v>
      </c>
      <c r="AY804" s="3">
        <v>1</v>
      </c>
      <c r="AZ804" s="3">
        <v>74</v>
      </c>
      <c r="BA804" s="3">
        <v>1</v>
      </c>
      <c r="BB804" s="3">
        <v>0.83491335600047001</v>
      </c>
      <c r="BC804" s="3">
        <v>0</v>
      </c>
      <c r="BD804" s="3">
        <v>0.66695802999674902</v>
      </c>
      <c r="BE804" s="3">
        <v>0.36717823100116198</v>
      </c>
      <c r="BF804" s="3">
        <v>0.70063870200101497</v>
      </c>
      <c r="BG804" s="3">
        <v>1.5518619819995301</v>
      </c>
      <c r="BH804" s="3">
        <v>0.43475107699850901</v>
      </c>
      <c r="BI804" s="3">
        <v>3.3535415200021799</v>
      </c>
      <c r="BJ804" s="3">
        <v>0.51744143799805897</v>
      </c>
      <c r="BK804" s="3">
        <v>0.50037840400182099</v>
      </c>
      <c r="BL804" s="3">
        <v>1.41742526999951</v>
      </c>
      <c r="BM804" s="3">
        <v>0.43370207200132399</v>
      </c>
      <c r="BN804" s="3">
        <v>0.467319256997143</v>
      </c>
      <c r="BO804" s="3">
        <v>0.66748402099983595</v>
      </c>
      <c r="BP804" s="3">
        <v>0.40020349500264202</v>
      </c>
      <c r="BQ804" s="3">
        <v>0.45271646499895701</v>
      </c>
      <c r="BR804" s="3">
        <v>0.38161092700102001</v>
      </c>
      <c r="BS804" s="3">
        <v>0.40129253999839398</v>
      </c>
      <c r="BT804" s="3">
        <v>0.33277379499850201</v>
      </c>
      <c r="BU804" s="3">
        <v>0.51728874300169903</v>
      </c>
      <c r="BV804" s="3">
        <v>0.35044918600033198</v>
      </c>
      <c r="BW804" s="3">
        <v>0.400421115999051</v>
      </c>
    </row>
    <row r="805" spans="1:75" ht="21">
      <c r="A805" s="3">
        <v>39</v>
      </c>
      <c r="C805" s="3">
        <v>1</v>
      </c>
      <c r="D805" s="15">
        <f t="shared" si="673"/>
        <v>0</v>
      </c>
      <c r="E805" s="3">
        <f t="shared" si="698"/>
        <v>1</v>
      </c>
      <c r="F805" s="3">
        <f t="shared" si="648"/>
        <v>0</v>
      </c>
      <c r="G805" s="15">
        <v>1</v>
      </c>
      <c r="H805" s="3">
        <v>24</v>
      </c>
      <c r="I805" s="3">
        <v>16</v>
      </c>
      <c r="J805" s="3">
        <v>9</v>
      </c>
      <c r="K805" s="3">
        <v>8</v>
      </c>
      <c r="L805" s="3">
        <v>12</v>
      </c>
      <c r="M805" s="10" t="s">
        <v>107</v>
      </c>
      <c r="N805" s="3">
        <v>3</v>
      </c>
      <c r="O805" s="3">
        <v>6</v>
      </c>
      <c r="P805" s="3">
        <v>8</v>
      </c>
      <c r="Q805" s="3">
        <v>2</v>
      </c>
      <c r="R805" s="3">
        <v>5</v>
      </c>
      <c r="S805" s="3">
        <v>3</v>
      </c>
      <c r="T805" s="3">
        <v>2</v>
      </c>
      <c r="U805" s="3">
        <v>4</v>
      </c>
      <c r="V805" s="3">
        <v>7</v>
      </c>
      <c r="W805" s="3">
        <v>2</v>
      </c>
      <c r="X805" s="3">
        <v>2</v>
      </c>
      <c r="Y805" s="3">
        <v>5</v>
      </c>
      <c r="Z805" s="3">
        <v>2</v>
      </c>
      <c r="AA805" s="3">
        <v>2</v>
      </c>
      <c r="AB805" s="3">
        <v>4</v>
      </c>
      <c r="AC805" s="3">
        <v>5</v>
      </c>
      <c r="AD805" s="3">
        <v>2</v>
      </c>
      <c r="AE805" s="3">
        <v>5</v>
      </c>
      <c r="AI805" s="4">
        <f>SUM(BD805:BH805)</f>
        <v>2.9706766499984942</v>
      </c>
      <c r="AJ805" s="3">
        <f>SUM(BI805:BL805)</f>
        <v>1.8175347590004072</v>
      </c>
      <c r="AK805" s="3">
        <f>SUM(BM805:BO805)</f>
        <v>1.9692375670019779</v>
      </c>
      <c r="AL805" s="3">
        <f>SUM(BP805:BR805)</f>
        <v>1.8526269760004579</v>
      </c>
      <c r="AM805" s="3">
        <f>SUM(BS805:BU805)</f>
        <v>2.1692031249985981</v>
      </c>
      <c r="AO805" s="3">
        <f t="shared" si="688"/>
        <v>0.12377819374993726</v>
      </c>
      <c r="AP805" s="3">
        <f t="shared" si="689"/>
        <v>0.11359592243752545</v>
      </c>
      <c r="AQ805" s="3">
        <f t="shared" si="690"/>
        <v>0.21880417411133088</v>
      </c>
      <c r="AR805" s="3">
        <f t="shared" si="691"/>
        <v>0.23157837200005724</v>
      </c>
      <c r="AS805" s="3">
        <f t="shared" si="692"/>
        <v>0.18076692708321651</v>
      </c>
      <c r="AT805" s="3">
        <f t="shared" si="672"/>
        <v>1</v>
      </c>
      <c r="AU805" s="9">
        <v>15</v>
      </c>
      <c r="AV805" s="3">
        <v>1</v>
      </c>
      <c r="AW805" s="3">
        <v>2</v>
      </c>
      <c r="AX805" s="3">
        <v>3</v>
      </c>
      <c r="AY805" s="3">
        <v>1</v>
      </c>
      <c r="AZ805" s="3">
        <v>62</v>
      </c>
      <c r="BA805" s="3">
        <v>1</v>
      </c>
      <c r="BB805" s="3">
        <v>0.434629273000609</v>
      </c>
      <c r="BC805" s="3">
        <v>1</v>
      </c>
      <c r="BD805" s="3">
        <v>0.76780095600042797</v>
      </c>
      <c r="BE805" s="3">
        <v>0.49988646400015502</v>
      </c>
      <c r="BF805" s="3">
        <v>0.58398691899856203</v>
      </c>
      <c r="BG805" s="3">
        <v>0.68401918800009298</v>
      </c>
      <c r="BH805" s="3">
        <v>0.43498312299925601</v>
      </c>
      <c r="BI805" s="3">
        <v>0.49995017300170702</v>
      </c>
      <c r="BJ805" s="3">
        <v>0.36678886799927501</v>
      </c>
      <c r="BK805" s="3">
        <v>0.40121109300162</v>
      </c>
      <c r="BL805" s="3">
        <v>0.54958462499780503</v>
      </c>
      <c r="BM805" s="3">
        <v>1.1012308259996599</v>
      </c>
      <c r="BN805" s="3">
        <v>0.46720174700021699</v>
      </c>
      <c r="BO805" s="3">
        <v>0.40080499400210101</v>
      </c>
      <c r="BP805" s="3">
        <v>1.01834838699869</v>
      </c>
      <c r="BQ805" s="3">
        <v>0.39952353899934601</v>
      </c>
      <c r="BR805" s="3">
        <v>0.43475505000242198</v>
      </c>
      <c r="BS805" s="3">
        <v>0.41730288199687399</v>
      </c>
      <c r="BT805" s="3">
        <v>0.49937725800191402</v>
      </c>
      <c r="BU805" s="3">
        <v>1.2525229849998101</v>
      </c>
    </row>
    <row r="806" spans="1:75" ht="21">
      <c r="A806" s="3">
        <v>40</v>
      </c>
      <c r="C806" s="3">
        <v>1</v>
      </c>
      <c r="D806" s="15">
        <f t="shared" si="673"/>
        <v>1</v>
      </c>
      <c r="E806" s="3">
        <f t="shared" ref="E806" si="699">IF(OR(AV806=1, AV806=2), 0, 1)</f>
        <v>0</v>
      </c>
      <c r="F806" s="3">
        <f t="shared" si="648"/>
        <v>1</v>
      </c>
      <c r="G806" s="15">
        <v>1</v>
      </c>
      <c r="H806" s="3">
        <v>29</v>
      </c>
      <c r="I806" s="3">
        <v>18</v>
      </c>
      <c r="J806" s="3">
        <v>9</v>
      </c>
      <c r="K806" s="3">
        <v>11</v>
      </c>
      <c r="L806" s="3">
        <v>11</v>
      </c>
      <c r="M806" s="10" t="s">
        <v>108</v>
      </c>
      <c r="N806" s="3">
        <v>3</v>
      </c>
      <c r="O806" s="3">
        <v>11</v>
      </c>
      <c r="P806" s="3">
        <v>8</v>
      </c>
      <c r="Q806" s="3">
        <v>2</v>
      </c>
      <c r="R806" s="3">
        <v>5</v>
      </c>
      <c r="S806" s="3">
        <v>3</v>
      </c>
      <c r="T806" s="3">
        <v>2</v>
      </c>
      <c r="U806" s="3">
        <v>7</v>
      </c>
      <c r="V806" s="3">
        <v>3</v>
      </c>
      <c r="W806" s="3">
        <v>3</v>
      </c>
      <c r="X806" s="3">
        <v>2</v>
      </c>
      <c r="Y806" s="3">
        <v>2</v>
      </c>
      <c r="Z806" s="3">
        <v>5</v>
      </c>
      <c r="AA806" s="3">
        <v>2</v>
      </c>
      <c r="AB806" s="3">
        <v>3</v>
      </c>
      <c r="AC806" s="3">
        <v>6</v>
      </c>
      <c r="AD806" s="3">
        <v>5</v>
      </c>
      <c r="AE806" s="3">
        <v>2</v>
      </c>
      <c r="AF806" s="3">
        <v>4</v>
      </c>
      <c r="AI806" s="4">
        <f>SUM(BD806:BH806)</f>
        <v>3.369916822997761</v>
      </c>
      <c r="AJ806" s="3">
        <f>SUM(BI806:BM806)</f>
        <v>6.5900949280003216</v>
      </c>
      <c r="AK806" s="3">
        <f>SUM(BN806:BP806)</f>
        <v>1.4182900039995721</v>
      </c>
      <c r="AL806" s="3">
        <f>SUM(BQ806:BS806)</f>
        <v>2.1528410179998869</v>
      </c>
      <c r="AM806" s="3">
        <f>SUM(BT806:BV806)</f>
        <v>2.3520387950011288</v>
      </c>
      <c r="AO806" s="3">
        <f t="shared" si="688"/>
        <v>0.11620402837923313</v>
      </c>
      <c r="AP806" s="3">
        <f t="shared" si="689"/>
        <v>0.36611638488890674</v>
      </c>
      <c r="AQ806" s="3">
        <f t="shared" si="690"/>
        <v>0.15758777822217468</v>
      </c>
      <c r="AR806" s="3">
        <f t="shared" si="691"/>
        <v>0.19571281981817154</v>
      </c>
      <c r="AS806" s="3">
        <f t="shared" si="692"/>
        <v>0.21382170863646624</v>
      </c>
      <c r="AT806" s="3">
        <f t="shared" si="672"/>
        <v>1</v>
      </c>
      <c r="AU806" s="9">
        <v>15</v>
      </c>
      <c r="AV806" s="3">
        <v>1</v>
      </c>
      <c r="AW806" s="3">
        <v>2</v>
      </c>
      <c r="AX806" s="3">
        <v>3</v>
      </c>
      <c r="AY806" s="3">
        <v>1</v>
      </c>
      <c r="AZ806" s="3">
        <v>11</v>
      </c>
      <c r="BA806" s="3">
        <v>1</v>
      </c>
      <c r="BB806" s="3">
        <v>0.553192098999716</v>
      </c>
      <c r="BC806" s="3">
        <v>1</v>
      </c>
      <c r="BD806" s="3">
        <v>0.56626777299970799</v>
      </c>
      <c r="BE806" s="3">
        <v>0.43497740000020702</v>
      </c>
      <c r="BF806" s="3">
        <v>0.69972061899898097</v>
      </c>
      <c r="BG806" s="3">
        <v>1.2347955949990099</v>
      </c>
      <c r="BH806" s="3">
        <v>0.43415543599985501</v>
      </c>
      <c r="BI806" s="3">
        <v>0.43330390100163602</v>
      </c>
      <c r="BJ806" s="3">
        <v>4.2722506239988398</v>
      </c>
      <c r="BK806" s="3">
        <v>0.36594466400129</v>
      </c>
      <c r="BL806" s="3">
        <v>0.61848980499780704</v>
      </c>
      <c r="BM806" s="3">
        <v>0.90010593400074801</v>
      </c>
      <c r="BN806" s="3">
        <v>0.61850085599871796</v>
      </c>
      <c r="BO806" s="3">
        <v>0.415984967003169</v>
      </c>
      <c r="BP806" s="3">
        <v>0.38380418099768498</v>
      </c>
      <c r="BQ806" s="3">
        <v>1.41831231800097</v>
      </c>
      <c r="BR806" s="3">
        <v>0.366935679001471</v>
      </c>
      <c r="BS806" s="3">
        <v>0.36759302099744601</v>
      </c>
      <c r="BT806" s="3">
        <v>1.5511939179996199</v>
      </c>
      <c r="BU806" s="3">
        <v>0.41667903599954997</v>
      </c>
      <c r="BV806" s="3">
        <v>0.384165841001959</v>
      </c>
    </row>
    <row r="807" spans="1:75" ht="21">
      <c r="A807" s="3">
        <v>101</v>
      </c>
      <c r="C807" s="3">
        <v>0</v>
      </c>
      <c r="D807" s="15">
        <f t="shared" si="673"/>
        <v>1</v>
      </c>
      <c r="E807" s="3">
        <v>0</v>
      </c>
      <c r="F807" s="3">
        <f t="shared" si="648"/>
        <v>0</v>
      </c>
      <c r="G807" s="15">
        <f>IF(AV807&lt;2.5, 0, 1)</f>
        <v>0</v>
      </c>
      <c r="H807" s="3">
        <v>12</v>
      </c>
      <c r="I807" s="3">
        <v>8</v>
      </c>
      <c r="J807" s="3">
        <v>8</v>
      </c>
      <c r="K807" s="3">
        <v>10</v>
      </c>
      <c r="L807" s="3">
        <v>6</v>
      </c>
      <c r="M807" s="10" t="s">
        <v>48</v>
      </c>
      <c r="N807" s="3">
        <v>7</v>
      </c>
      <c r="O807" s="3">
        <v>2</v>
      </c>
      <c r="P807" s="3">
        <v>3</v>
      </c>
      <c r="Q807" s="3">
        <v>8</v>
      </c>
      <c r="R807" s="3">
        <v>2</v>
      </c>
      <c r="S807" s="3">
        <v>6</v>
      </c>
      <c r="T807" s="3">
        <v>2</v>
      </c>
      <c r="U807" s="3">
        <v>8</v>
      </c>
      <c r="V807" s="3">
        <v>6</v>
      </c>
      <c r="AI807" s="3">
        <f>SUM(BD807:BF807)</f>
        <v>0</v>
      </c>
      <c r="AJ807" s="3">
        <f>SUM(BG807)</f>
        <v>0</v>
      </c>
      <c r="AK807" s="3">
        <f>SUM(BH807, BI807)</f>
        <v>0</v>
      </c>
      <c r="AL807" s="3">
        <f>SUM(BJ807:BK807)</f>
        <v>0</v>
      </c>
      <c r="AM807" s="3">
        <f>SUM(BL807)</f>
        <v>0</v>
      </c>
      <c r="AO807" s="3">
        <f t="shared" si="688"/>
        <v>0</v>
      </c>
      <c r="AP807" s="3">
        <f t="shared" si="689"/>
        <v>0</v>
      </c>
      <c r="AQ807" s="3">
        <f t="shared" si="690"/>
        <v>0</v>
      </c>
      <c r="AR807" s="3">
        <f t="shared" si="691"/>
        <v>0</v>
      </c>
      <c r="AS807" s="3">
        <f t="shared" si="692"/>
        <v>0</v>
      </c>
      <c r="AT807" s="3">
        <f t="shared" si="672"/>
        <v>0</v>
      </c>
      <c r="AU807" s="9">
        <v>15</v>
      </c>
      <c r="AV807" s="3">
        <v>1</v>
      </c>
      <c r="AW807" s="3">
        <v>2</v>
      </c>
      <c r="AX807" s="3">
        <v>3</v>
      </c>
    </row>
    <row r="808" spans="1:75" ht="21">
      <c r="A808" s="3">
        <v>102</v>
      </c>
      <c r="C808" s="3">
        <v>0</v>
      </c>
      <c r="D808" s="15">
        <f t="shared" si="673"/>
        <v>1</v>
      </c>
      <c r="E808" s="3">
        <v>0</v>
      </c>
      <c r="F808" s="3">
        <f t="shared" si="648"/>
        <v>0</v>
      </c>
      <c r="G808" s="15">
        <f>IF(AV808&gt;2.5, 0, 1)</f>
        <v>1</v>
      </c>
      <c r="H808" s="3">
        <v>12</v>
      </c>
      <c r="I808" s="3">
        <v>8</v>
      </c>
      <c r="J808" s="3">
        <v>6</v>
      </c>
      <c r="K808" s="3">
        <v>7</v>
      </c>
      <c r="L808" s="3">
        <v>9</v>
      </c>
      <c r="M808" s="10" t="s">
        <v>109</v>
      </c>
      <c r="N808" s="3">
        <v>7</v>
      </c>
      <c r="O808" s="3">
        <v>2</v>
      </c>
      <c r="P808" s="3">
        <v>3</v>
      </c>
      <c r="Q808" s="3">
        <v>8</v>
      </c>
      <c r="R808" s="3">
        <v>2</v>
      </c>
      <c r="S808" s="3">
        <v>4</v>
      </c>
      <c r="T808" s="3">
        <v>2</v>
      </c>
      <c r="U808" s="3">
        <v>5</v>
      </c>
      <c r="V808" s="3">
        <v>3</v>
      </c>
      <c r="W808" s="3">
        <v>6</v>
      </c>
      <c r="AI808" s="3">
        <f>SUM(BD808:BF808)</f>
        <v>1.4512469139990558</v>
      </c>
      <c r="AJ808" s="3">
        <f>SUM(BG808)</f>
        <v>0.434855981999135</v>
      </c>
      <c r="AK808" s="3">
        <f>SUM(BH808, BI808)</f>
        <v>2.46835320100217</v>
      </c>
      <c r="AL808" s="3">
        <f>SUM(BJ808:BK808)</f>
        <v>0.70075838599950591</v>
      </c>
      <c r="AM808" s="3">
        <f>SUM(BL808:BM808)</f>
        <v>1.0865598979980851</v>
      </c>
      <c r="AO808" s="3">
        <f t="shared" si="688"/>
        <v>0.12093724283325465</v>
      </c>
      <c r="AP808" s="3">
        <f t="shared" si="689"/>
        <v>5.4356997749891875E-2</v>
      </c>
      <c r="AQ808" s="3">
        <f t="shared" si="690"/>
        <v>0.41139220016702832</v>
      </c>
      <c r="AR808" s="3">
        <f t="shared" si="691"/>
        <v>0.10010834085707228</v>
      </c>
      <c r="AS808" s="3">
        <f t="shared" si="692"/>
        <v>0.12072887755534278</v>
      </c>
      <c r="AT808" s="3">
        <f t="shared" si="672"/>
        <v>0</v>
      </c>
      <c r="AU808" s="9">
        <v>15</v>
      </c>
      <c r="AV808" s="3">
        <v>1</v>
      </c>
      <c r="AW808" s="3">
        <v>2</v>
      </c>
      <c r="AX808" s="3">
        <v>3</v>
      </c>
      <c r="AY808" s="3">
        <v>1</v>
      </c>
      <c r="AZ808" s="3">
        <v>71</v>
      </c>
      <c r="BA808" s="3">
        <v>1</v>
      </c>
      <c r="BB808" s="3">
        <v>0.70203009399847305</v>
      </c>
      <c r="BC808" s="3">
        <v>0</v>
      </c>
      <c r="BD808" s="3">
        <v>0.667891678996966</v>
      </c>
      <c r="BE808" s="3">
        <v>0.44931276500210499</v>
      </c>
      <c r="BF808" s="3">
        <v>0.33404246999998499</v>
      </c>
      <c r="BG808" s="3">
        <v>0.434855981999135</v>
      </c>
      <c r="BH808" s="3">
        <v>1.1333966189995399</v>
      </c>
      <c r="BI808" s="3">
        <v>1.3349565820026299</v>
      </c>
      <c r="BJ808" s="3">
        <v>0.30077535999953398</v>
      </c>
      <c r="BK808" s="3">
        <v>0.39998302599997199</v>
      </c>
      <c r="BL808" s="3">
        <v>0.65075927699945102</v>
      </c>
      <c r="BM808" s="3">
        <v>0.43580062099863398</v>
      </c>
    </row>
    <row r="809" spans="1:75" ht="21">
      <c r="A809" s="3">
        <v>103</v>
      </c>
      <c r="C809" s="3">
        <v>0</v>
      </c>
      <c r="D809" s="15">
        <f t="shared" si="673"/>
        <v>1</v>
      </c>
      <c r="E809" s="3">
        <v>0</v>
      </c>
      <c r="F809" s="3">
        <f t="shared" si="648"/>
        <v>0</v>
      </c>
      <c r="G809" s="15">
        <f>IF(AV809&gt;2.5, 0, 1)</f>
        <v>1</v>
      </c>
      <c r="H809" s="3">
        <v>19</v>
      </c>
      <c r="I809" s="3">
        <v>4</v>
      </c>
      <c r="J809" s="3">
        <v>7</v>
      </c>
      <c r="K809" s="3">
        <v>7</v>
      </c>
      <c r="L809" s="3">
        <v>11</v>
      </c>
      <c r="M809" s="10" t="s">
        <v>110</v>
      </c>
      <c r="N809" s="3">
        <v>7</v>
      </c>
      <c r="O809" s="3">
        <v>3</v>
      </c>
      <c r="P809" s="3">
        <v>2</v>
      </c>
      <c r="Q809" s="3">
        <v>7</v>
      </c>
      <c r="R809" s="3">
        <v>4</v>
      </c>
      <c r="S809" s="3">
        <v>2</v>
      </c>
      <c r="T809" s="3">
        <v>5</v>
      </c>
      <c r="U809" s="3">
        <v>2</v>
      </c>
      <c r="V809" s="3">
        <v>5</v>
      </c>
      <c r="W809" s="3">
        <v>3</v>
      </c>
      <c r="X809" s="3">
        <v>8</v>
      </c>
      <c r="AI809" s="3">
        <f>SUM(BD809:BG809)</f>
        <v>2.4529456780001007</v>
      </c>
      <c r="AJ809" s="3">
        <f>SUM(BH809)</f>
        <v>0.61667997999756996</v>
      </c>
      <c r="AK809" s="3">
        <f>SUM(BJ809, BI809)</f>
        <v>1.185619032003159</v>
      </c>
      <c r="AL809" s="3">
        <f>SUM(BK809:BL809)</f>
        <v>2.702152620997361</v>
      </c>
      <c r="AM809" s="3">
        <f>SUM(BM809, BN809)</f>
        <v>0.80146752000291499</v>
      </c>
      <c r="AO809" s="3">
        <f t="shared" si="688"/>
        <v>0.12910240410526846</v>
      </c>
      <c r="AP809" s="3">
        <f t="shared" si="689"/>
        <v>0.15416999499939249</v>
      </c>
      <c r="AQ809" s="3">
        <f t="shared" si="690"/>
        <v>0.16937414742902271</v>
      </c>
      <c r="AR809" s="3">
        <f t="shared" si="691"/>
        <v>0.38602180299962302</v>
      </c>
      <c r="AS809" s="3">
        <f t="shared" si="692"/>
        <v>7.2860683636628634E-2</v>
      </c>
      <c r="AT809" s="3">
        <f t="shared" si="672"/>
        <v>1</v>
      </c>
      <c r="AU809" s="9">
        <v>15</v>
      </c>
      <c r="AV809" s="3">
        <v>1</v>
      </c>
      <c r="AW809" s="3">
        <v>2</v>
      </c>
      <c r="AX809" s="3">
        <v>3</v>
      </c>
      <c r="AY809" s="3">
        <v>1</v>
      </c>
      <c r="AZ809" s="3">
        <v>15</v>
      </c>
      <c r="BA809" s="3">
        <v>1</v>
      </c>
      <c r="BB809" s="3">
        <v>0.86813105900000598</v>
      </c>
      <c r="BC809" s="3">
        <v>1</v>
      </c>
      <c r="BD809" s="3">
        <v>1.0341884080007699</v>
      </c>
      <c r="BE809" s="3">
        <v>0.53486770299787101</v>
      </c>
      <c r="BF809" s="3">
        <v>0.50067762700200502</v>
      </c>
      <c r="BG809" s="3">
        <v>0.38321193999945502</v>
      </c>
      <c r="BH809" s="3">
        <v>0.61667997999756996</v>
      </c>
      <c r="BI809" s="3">
        <v>0.60245396800019002</v>
      </c>
      <c r="BJ809" s="3">
        <v>0.58316506400296897</v>
      </c>
      <c r="BK809" s="3">
        <v>2.1183295659975498</v>
      </c>
      <c r="BL809" s="3">
        <v>0.58382305499981102</v>
      </c>
      <c r="BM809" s="3">
        <v>0.36711420600113298</v>
      </c>
      <c r="BN809" s="3">
        <v>0.43435331400178201</v>
      </c>
    </row>
    <row r="810" spans="1:75" ht="21">
      <c r="A810" s="3">
        <v>104</v>
      </c>
      <c r="C810" s="3">
        <v>0</v>
      </c>
      <c r="D810" s="15">
        <f t="shared" si="673"/>
        <v>1</v>
      </c>
      <c r="E810" s="3">
        <v>0</v>
      </c>
      <c r="F810" s="3">
        <f t="shared" si="648"/>
        <v>0</v>
      </c>
      <c r="G810" s="15">
        <f t="shared" ref="G810" si="700">IF(AV810&lt;2.5, 0, 1)</f>
        <v>0</v>
      </c>
      <c r="H810" s="3">
        <v>16</v>
      </c>
      <c r="I810" s="3">
        <v>5</v>
      </c>
      <c r="J810" s="3">
        <v>8</v>
      </c>
      <c r="K810" s="3">
        <v>4</v>
      </c>
      <c r="L810" s="3">
        <v>11</v>
      </c>
      <c r="M810" s="10" t="s">
        <v>49</v>
      </c>
      <c r="N810" s="3">
        <v>7</v>
      </c>
      <c r="O810" s="3">
        <v>3</v>
      </c>
      <c r="P810" s="3">
        <v>2</v>
      </c>
      <c r="Q810" s="3">
        <v>4</v>
      </c>
      <c r="R810" s="3">
        <v>5</v>
      </c>
      <c r="S810" s="3">
        <v>2</v>
      </c>
      <c r="T810" s="3">
        <v>6</v>
      </c>
      <c r="U810" s="3">
        <v>2</v>
      </c>
      <c r="V810" s="3">
        <v>2</v>
      </c>
      <c r="W810" s="3">
        <v>3</v>
      </c>
      <c r="X810" s="3">
        <v>2</v>
      </c>
      <c r="Y810" s="3">
        <v>6</v>
      </c>
      <c r="AI810" s="3">
        <f>SUM(BD810:BG810)</f>
        <v>0</v>
      </c>
      <c r="AJ810" s="3">
        <f>SUM(BH810)</f>
        <v>0</v>
      </c>
      <c r="AK810" s="3">
        <f>SUM(BJ810, BI810)</f>
        <v>0</v>
      </c>
      <c r="AL810" s="3">
        <f>SUM(BK810:BL810)</f>
        <v>0</v>
      </c>
      <c r="AM810" s="3">
        <f>SUM(BM810:BO810)</f>
        <v>0</v>
      </c>
      <c r="AO810" s="3">
        <f t="shared" si="688"/>
        <v>0</v>
      </c>
      <c r="AP810" s="3">
        <f t="shared" si="689"/>
        <v>0</v>
      </c>
      <c r="AQ810" s="3">
        <f t="shared" si="690"/>
        <v>0</v>
      </c>
      <c r="AR810" s="3">
        <f t="shared" si="691"/>
        <v>0</v>
      </c>
      <c r="AS810" s="3">
        <f t="shared" si="692"/>
        <v>0</v>
      </c>
      <c r="AT810" s="3">
        <f t="shared" si="672"/>
        <v>0</v>
      </c>
      <c r="AU810" s="9">
        <v>15</v>
      </c>
      <c r="AV810" s="3">
        <v>1</v>
      </c>
      <c r="AW810" s="3">
        <v>2</v>
      </c>
      <c r="AX810" s="3">
        <v>3</v>
      </c>
    </row>
    <row r="811" spans="1:75" ht="21">
      <c r="A811" s="3">
        <v>105</v>
      </c>
      <c r="C811" s="3">
        <v>0</v>
      </c>
      <c r="D811" s="15">
        <f t="shared" si="673"/>
        <v>1</v>
      </c>
      <c r="E811" s="3">
        <v>0</v>
      </c>
      <c r="F811" s="3">
        <f t="shared" si="648"/>
        <v>0</v>
      </c>
      <c r="G811" s="15">
        <f>IF(AV811&lt;2.5, 0, 1)</f>
        <v>0</v>
      </c>
      <c r="H811" s="3">
        <v>10</v>
      </c>
      <c r="I811" s="3">
        <v>10</v>
      </c>
      <c r="J811" s="3">
        <v>7</v>
      </c>
      <c r="K811" s="3">
        <v>8</v>
      </c>
      <c r="L811" s="3">
        <v>5</v>
      </c>
      <c r="M811" s="10" t="s">
        <v>50</v>
      </c>
      <c r="N811" s="3">
        <v>5</v>
      </c>
      <c r="O811" s="3">
        <v>2</v>
      </c>
      <c r="P811" s="3">
        <v>3</v>
      </c>
      <c r="Q811" s="3">
        <v>10</v>
      </c>
      <c r="R811" s="3">
        <v>2</v>
      </c>
      <c r="S811" s="3">
        <v>5</v>
      </c>
      <c r="T811" s="3">
        <v>2</v>
      </c>
      <c r="U811" s="3">
        <v>6</v>
      </c>
      <c r="V811" s="3">
        <v>5</v>
      </c>
      <c r="AI811" s="3">
        <f t="shared" ref="AI811:AI816" si="701">SUM(BD811:BF811)</f>
        <v>0</v>
      </c>
      <c r="AJ811" s="3">
        <f>SUM(BG811)</f>
        <v>0</v>
      </c>
      <c r="AK811" s="3">
        <f>SUM(BH811, BI811)</f>
        <v>0</v>
      </c>
      <c r="AL811" s="3">
        <f>SUM(BJ811:BK811)</f>
        <v>0</v>
      </c>
      <c r="AM811" s="3">
        <f>SUM(BL811)</f>
        <v>0</v>
      </c>
      <c r="AO811" s="3">
        <f t="shared" si="688"/>
        <v>0</v>
      </c>
      <c r="AP811" s="3">
        <f t="shared" si="689"/>
        <v>0</v>
      </c>
      <c r="AQ811" s="3">
        <f t="shared" si="690"/>
        <v>0</v>
      </c>
      <c r="AR811" s="3">
        <f t="shared" si="691"/>
        <v>0</v>
      </c>
      <c r="AS811" s="3">
        <f t="shared" si="692"/>
        <v>0</v>
      </c>
      <c r="AT811" s="3">
        <f t="shared" si="672"/>
        <v>0</v>
      </c>
      <c r="AU811" s="9">
        <v>15</v>
      </c>
      <c r="AV811" s="3">
        <v>1</v>
      </c>
      <c r="AW811" s="3">
        <v>2</v>
      </c>
      <c r="AX811" s="3">
        <v>3</v>
      </c>
    </row>
    <row r="812" spans="1:75" ht="21">
      <c r="A812" s="3">
        <v>106</v>
      </c>
      <c r="C812" s="3">
        <v>0</v>
      </c>
      <c r="D812" s="15">
        <f t="shared" si="673"/>
        <v>1</v>
      </c>
      <c r="E812" s="3">
        <v>0</v>
      </c>
      <c r="F812" s="3">
        <f t="shared" si="648"/>
        <v>0</v>
      </c>
      <c r="G812" s="15">
        <f>IF(AV812&gt;2.5, 0, 1)</f>
        <v>1</v>
      </c>
      <c r="H812" s="3">
        <v>10</v>
      </c>
      <c r="I812" s="3">
        <v>5</v>
      </c>
      <c r="J812" s="3">
        <v>10</v>
      </c>
      <c r="K812" s="3">
        <v>5</v>
      </c>
      <c r="L812" s="3">
        <v>10</v>
      </c>
      <c r="M812" s="10" t="s">
        <v>111</v>
      </c>
      <c r="N812" s="3">
        <v>5</v>
      </c>
      <c r="O812" s="3">
        <v>2</v>
      </c>
      <c r="P812" s="3">
        <v>3</v>
      </c>
      <c r="Q812" s="3">
        <v>5</v>
      </c>
      <c r="R812" s="3">
        <v>3</v>
      </c>
      <c r="S812" s="3">
        <v>7</v>
      </c>
      <c r="T812" s="3">
        <v>2</v>
      </c>
      <c r="U812" s="3">
        <v>3</v>
      </c>
      <c r="V812" s="3">
        <v>3</v>
      </c>
      <c r="W812" s="3">
        <v>7</v>
      </c>
      <c r="AI812" s="3">
        <f t="shared" si="701"/>
        <v>4.6391486049978914</v>
      </c>
      <c r="AJ812" s="3">
        <f>SUM(BG812)</f>
        <v>0.59961956299957797</v>
      </c>
      <c r="AK812" s="3">
        <f>SUM(BH812, BI812)</f>
        <v>2.3026134950014101</v>
      </c>
      <c r="AL812" s="3">
        <f>SUM(BJ812:BK812)</f>
        <v>2.28577578000113</v>
      </c>
      <c r="AM812" s="3">
        <f>SUM(BL812:BM812)</f>
        <v>1.2180962349993929</v>
      </c>
      <c r="AO812" s="3">
        <f t="shared" si="688"/>
        <v>0.46391486049978914</v>
      </c>
      <c r="AP812" s="3">
        <f t="shared" si="689"/>
        <v>0.1199239125999156</v>
      </c>
      <c r="AQ812" s="3">
        <f t="shared" si="690"/>
        <v>0.23026134950014102</v>
      </c>
      <c r="AR812" s="3">
        <f t="shared" si="691"/>
        <v>0.45715515600022599</v>
      </c>
      <c r="AS812" s="3">
        <f t="shared" si="692"/>
        <v>0.12180962349993929</v>
      </c>
      <c r="AT812" s="3">
        <f t="shared" si="672"/>
        <v>0</v>
      </c>
      <c r="AU812" s="9">
        <v>15</v>
      </c>
      <c r="AV812" s="3">
        <v>1</v>
      </c>
      <c r="AW812" s="3">
        <v>2</v>
      </c>
      <c r="AX812" s="3">
        <v>3</v>
      </c>
      <c r="AY812" s="3">
        <v>1</v>
      </c>
      <c r="AZ812" s="3">
        <v>26</v>
      </c>
      <c r="BA812" s="3">
        <v>1</v>
      </c>
      <c r="BB812" s="3">
        <v>0.618906060000881</v>
      </c>
      <c r="BC812" s="3">
        <v>0</v>
      </c>
      <c r="BD812" s="3">
        <v>3.60466067399829</v>
      </c>
      <c r="BE812" s="3">
        <v>0.59962135200112199</v>
      </c>
      <c r="BF812" s="3">
        <v>0.43486657899848002</v>
      </c>
      <c r="BG812" s="3">
        <v>0.59961956299957797</v>
      </c>
      <c r="BH812" s="3">
        <v>1.2680050870003401</v>
      </c>
      <c r="BI812" s="3">
        <v>1.03460840800107</v>
      </c>
      <c r="BJ812" s="3">
        <v>1.7517661659985599</v>
      </c>
      <c r="BK812" s="3">
        <v>0.53400961400256997</v>
      </c>
      <c r="BL812" s="3">
        <v>0.58389010300015798</v>
      </c>
      <c r="BM812" s="3">
        <v>0.63420613199923503</v>
      </c>
    </row>
    <row r="813" spans="1:75" ht="21">
      <c r="A813" s="3">
        <v>107</v>
      </c>
      <c r="C813" s="3">
        <v>0</v>
      </c>
      <c r="D813" s="15">
        <f t="shared" si="673"/>
        <v>1</v>
      </c>
      <c r="E813" s="3">
        <v>0</v>
      </c>
      <c r="F813" s="3">
        <f t="shared" si="648"/>
        <v>0</v>
      </c>
      <c r="G813" s="15">
        <f>IF(AV813&gt;2.5, 0, 1)</f>
        <v>1</v>
      </c>
      <c r="H813" s="3">
        <v>15</v>
      </c>
      <c r="I813" s="3">
        <v>6</v>
      </c>
      <c r="J813" s="3">
        <v>15</v>
      </c>
      <c r="K813" s="3">
        <v>8</v>
      </c>
      <c r="L813" s="3">
        <v>6</v>
      </c>
      <c r="M813" s="10" t="s">
        <v>112</v>
      </c>
      <c r="N813" s="3">
        <v>8</v>
      </c>
      <c r="O813" s="3">
        <v>2</v>
      </c>
      <c r="P813" s="3">
        <v>5</v>
      </c>
      <c r="Q813" s="3">
        <v>6</v>
      </c>
      <c r="R813" s="3">
        <v>2</v>
      </c>
      <c r="S813" s="3">
        <v>6</v>
      </c>
      <c r="T813" s="3">
        <v>7</v>
      </c>
      <c r="U813" s="3">
        <v>2</v>
      </c>
      <c r="V813" s="3">
        <v>2</v>
      </c>
      <c r="W813" s="3">
        <v>4</v>
      </c>
      <c r="X813" s="3">
        <v>2</v>
      </c>
      <c r="Y813" s="3">
        <v>4</v>
      </c>
      <c r="AI813" s="3">
        <f t="shared" si="701"/>
        <v>1.7515615869997401</v>
      </c>
      <c r="AJ813" s="3">
        <f>SUM(BG813)</f>
        <v>0.43609779200050902</v>
      </c>
      <c r="AK813" s="3">
        <f>SUM(BH813, BI813, BJ813)</f>
        <v>2.6014398660008577</v>
      </c>
      <c r="AL813" s="3">
        <f>SUM(BK813, BL813, BM813)</f>
        <v>1.718606104997888</v>
      </c>
      <c r="AM813" s="3">
        <f>SUM(BN813:BO813)</f>
        <v>1.1504641050014459</v>
      </c>
      <c r="AO813" s="3">
        <f t="shared" si="688"/>
        <v>0.11677077246664934</v>
      </c>
      <c r="AP813" s="3">
        <f t="shared" si="689"/>
        <v>7.268296533341817E-2</v>
      </c>
      <c r="AQ813" s="3">
        <f t="shared" si="690"/>
        <v>0.17342932440005718</v>
      </c>
      <c r="AR813" s="3">
        <f t="shared" si="691"/>
        <v>0.214825763124736</v>
      </c>
      <c r="AS813" s="3">
        <f t="shared" si="692"/>
        <v>0.19174401750024098</v>
      </c>
      <c r="AT813" s="3">
        <f t="shared" si="672"/>
        <v>1</v>
      </c>
      <c r="AU813" s="9">
        <v>15</v>
      </c>
      <c r="AV813" s="3">
        <v>1</v>
      </c>
      <c r="AW813" s="3">
        <v>2</v>
      </c>
      <c r="AX813" s="3">
        <v>3</v>
      </c>
      <c r="AY813" s="3">
        <v>1</v>
      </c>
      <c r="AZ813" s="3">
        <v>1</v>
      </c>
      <c r="BA813" s="3">
        <v>1</v>
      </c>
      <c r="BB813" s="3">
        <v>0.50173870900107398</v>
      </c>
      <c r="BC813" s="3">
        <v>1</v>
      </c>
      <c r="BD813" s="3">
        <v>0.70050503499805905</v>
      </c>
      <c r="BE813" s="3">
        <v>0.68487089300106097</v>
      </c>
      <c r="BF813" s="3">
        <v>0.36618565900062</v>
      </c>
      <c r="BG813" s="3">
        <v>0.43609779200050902</v>
      </c>
      <c r="BH813" s="3">
        <v>0.43210033200011799</v>
      </c>
      <c r="BI813" s="3">
        <v>1.0507361689997099</v>
      </c>
      <c r="BJ813" s="3">
        <v>1.1186033650010301</v>
      </c>
      <c r="BK813" s="3">
        <v>0.883566984997742</v>
      </c>
      <c r="BL813" s="3">
        <v>0.46717262799938902</v>
      </c>
      <c r="BM813" s="3">
        <v>0.36786649200075699</v>
      </c>
      <c r="BN813" s="3">
        <v>0.74998251000215499</v>
      </c>
      <c r="BO813" s="3">
        <v>0.40048159499929098</v>
      </c>
    </row>
    <row r="814" spans="1:75" ht="21">
      <c r="A814" s="3">
        <v>108</v>
      </c>
      <c r="C814" s="3">
        <v>0</v>
      </c>
      <c r="D814" s="15">
        <f t="shared" si="673"/>
        <v>1</v>
      </c>
      <c r="E814" s="3">
        <v>0</v>
      </c>
      <c r="F814" s="3">
        <f t="shared" si="648"/>
        <v>0</v>
      </c>
      <c r="G814" s="15">
        <f t="shared" ref="G814:G815" si="702">IF(AV814&lt;2.5, 0, 1)</f>
        <v>0</v>
      </c>
      <c r="H814" s="3">
        <v>13</v>
      </c>
      <c r="I814" s="3">
        <v>7</v>
      </c>
      <c r="J814" s="3">
        <v>6</v>
      </c>
      <c r="K814" s="3">
        <v>5</v>
      </c>
      <c r="L814" s="3">
        <v>20</v>
      </c>
      <c r="M814" s="10" t="s">
        <v>51</v>
      </c>
      <c r="N814" s="3">
        <v>6</v>
      </c>
      <c r="O814" s="3">
        <v>2</v>
      </c>
      <c r="P814" s="3">
        <v>5</v>
      </c>
      <c r="Q814" s="3">
        <v>7</v>
      </c>
      <c r="R814" s="3">
        <v>2</v>
      </c>
      <c r="S814" s="3">
        <v>4</v>
      </c>
      <c r="T814" s="3">
        <v>5</v>
      </c>
      <c r="U814" s="3">
        <v>2</v>
      </c>
      <c r="V814" s="3">
        <v>2</v>
      </c>
      <c r="W814" s="3">
        <v>8</v>
      </c>
      <c r="X814" s="3">
        <v>8</v>
      </c>
      <c r="AI814" s="3">
        <f t="shared" si="701"/>
        <v>0</v>
      </c>
      <c r="AJ814" s="3">
        <f>SUM(BG814)</f>
        <v>0</v>
      </c>
      <c r="AK814" s="3">
        <f>SUM(BH814, BI814)</f>
        <v>0</v>
      </c>
      <c r="AL814" s="3">
        <f>SUM(BJ814)</f>
        <v>0</v>
      </c>
      <c r="AM814" s="3">
        <f>SUM(BK814:BN814)</f>
        <v>0</v>
      </c>
      <c r="AO814" s="3">
        <f t="shared" si="688"/>
        <v>0</v>
      </c>
      <c r="AP814" s="3">
        <f t="shared" si="689"/>
        <v>0</v>
      </c>
      <c r="AQ814" s="3">
        <f t="shared" si="690"/>
        <v>0</v>
      </c>
      <c r="AR814" s="3">
        <f t="shared" si="691"/>
        <v>0</v>
      </c>
      <c r="AS814" s="3">
        <f t="shared" si="692"/>
        <v>0</v>
      </c>
      <c r="AT814" s="3">
        <f t="shared" si="672"/>
        <v>0</v>
      </c>
      <c r="AU814" s="9">
        <v>15</v>
      </c>
      <c r="AV814" s="3">
        <v>1</v>
      </c>
      <c r="AW814" s="3">
        <v>2</v>
      </c>
      <c r="AX814" s="3">
        <v>3</v>
      </c>
    </row>
    <row r="815" spans="1:75" ht="21">
      <c r="A815" s="3">
        <v>109</v>
      </c>
      <c r="C815" s="3">
        <v>0</v>
      </c>
      <c r="D815" s="15">
        <f t="shared" si="673"/>
        <v>1</v>
      </c>
      <c r="E815" s="3">
        <v>0</v>
      </c>
      <c r="F815" s="3">
        <f t="shared" ref="F815:F883" si="703">IF(AND(C815=1, E815=0), 1, 0)</f>
        <v>0</v>
      </c>
      <c r="G815" s="15">
        <f t="shared" si="702"/>
        <v>0</v>
      </c>
      <c r="H815" s="3">
        <v>13</v>
      </c>
      <c r="I815" s="3">
        <v>4</v>
      </c>
      <c r="J815" s="3">
        <v>9</v>
      </c>
      <c r="K815" s="3">
        <v>8</v>
      </c>
      <c r="L815" s="3">
        <v>9</v>
      </c>
      <c r="M815" s="10" t="s">
        <v>52</v>
      </c>
      <c r="N815" s="3">
        <v>6</v>
      </c>
      <c r="O815" s="3">
        <v>2</v>
      </c>
      <c r="P815" s="3">
        <v>5</v>
      </c>
      <c r="Q815" s="3">
        <v>4</v>
      </c>
      <c r="R815" s="3">
        <v>3</v>
      </c>
      <c r="S815" s="3">
        <v>6</v>
      </c>
      <c r="T815" s="3">
        <v>8</v>
      </c>
      <c r="U815" s="3">
        <v>3</v>
      </c>
      <c r="V815" s="3">
        <v>6</v>
      </c>
      <c r="AI815" s="3">
        <f t="shared" si="701"/>
        <v>0</v>
      </c>
      <c r="AJ815" s="3">
        <f>SUM(BG815)</f>
        <v>0</v>
      </c>
      <c r="AK815" s="3">
        <f>SUM(BH815, BI815)</f>
        <v>0</v>
      </c>
      <c r="AL815" s="3">
        <f>SUM(BJ815)</f>
        <v>0</v>
      </c>
      <c r="AM815" s="3">
        <f>SUM(BK815:BL815)</f>
        <v>0</v>
      </c>
      <c r="AO815" s="3">
        <f t="shared" si="688"/>
        <v>0</v>
      </c>
      <c r="AP815" s="3">
        <f t="shared" si="689"/>
        <v>0</v>
      </c>
      <c r="AQ815" s="3">
        <f t="shared" si="690"/>
        <v>0</v>
      </c>
      <c r="AR815" s="3">
        <f t="shared" si="691"/>
        <v>0</v>
      </c>
      <c r="AS815" s="3">
        <f t="shared" si="692"/>
        <v>0</v>
      </c>
      <c r="AT815" s="3">
        <f t="shared" si="672"/>
        <v>0</v>
      </c>
      <c r="AU815" s="9">
        <v>15</v>
      </c>
      <c r="AV815" s="3">
        <v>1</v>
      </c>
      <c r="AW815" s="3">
        <v>2</v>
      </c>
      <c r="AX815" s="3">
        <v>3</v>
      </c>
    </row>
    <row r="816" spans="1:75" ht="21">
      <c r="A816" s="3">
        <v>110</v>
      </c>
      <c r="C816" s="3">
        <v>0</v>
      </c>
      <c r="D816" s="15">
        <f t="shared" si="673"/>
        <v>1</v>
      </c>
      <c r="E816" s="3">
        <v>0</v>
      </c>
      <c r="F816" s="3">
        <f t="shared" si="703"/>
        <v>0</v>
      </c>
      <c r="G816" s="15">
        <f t="shared" ref="G816:G817" si="704">IF(AV816&gt;2.5, 0, 1)</f>
        <v>1</v>
      </c>
      <c r="H816" s="3">
        <v>19</v>
      </c>
      <c r="I816" s="3">
        <v>8</v>
      </c>
      <c r="J816" s="3">
        <v>8</v>
      </c>
      <c r="K816" s="3">
        <v>6</v>
      </c>
      <c r="L816" s="3">
        <v>23</v>
      </c>
      <c r="M816" s="10" t="s">
        <v>113</v>
      </c>
      <c r="N816" s="3">
        <v>6</v>
      </c>
      <c r="O816" s="3">
        <v>3</v>
      </c>
      <c r="P816" s="3">
        <v>10</v>
      </c>
      <c r="Q816" s="3">
        <v>2</v>
      </c>
      <c r="R816" s="3">
        <v>6</v>
      </c>
      <c r="S816" s="3">
        <v>2</v>
      </c>
      <c r="T816" s="3">
        <v>6</v>
      </c>
      <c r="U816" s="3">
        <v>3</v>
      </c>
      <c r="V816" s="3">
        <v>2</v>
      </c>
      <c r="W816" s="3">
        <v>3</v>
      </c>
      <c r="X816" s="3">
        <v>6</v>
      </c>
      <c r="Y816" s="3">
        <v>3</v>
      </c>
      <c r="Z816" s="3">
        <v>6</v>
      </c>
      <c r="AI816" s="3">
        <f t="shared" si="701"/>
        <v>1.4679728379996941</v>
      </c>
      <c r="AJ816" s="3">
        <f>SUM(BG816,BH816)</f>
        <v>1.285110887998598</v>
      </c>
      <c r="AK816" s="3">
        <f>SUM(BJ816, BI816)</f>
        <v>1.4852481449997861</v>
      </c>
      <c r="AL816" s="3">
        <f>SUM(BJ816)</f>
        <v>0.80157109399806303</v>
      </c>
      <c r="AM816" s="3">
        <f>SUM(BK816:BP816)</f>
        <v>4.2870615799983973</v>
      </c>
      <c r="AO816" s="3">
        <f t="shared" si="688"/>
        <v>7.7261728315773381E-2</v>
      </c>
      <c r="AP816" s="3">
        <f t="shared" si="689"/>
        <v>0.16063886099982475</v>
      </c>
      <c r="AQ816" s="3">
        <f t="shared" si="690"/>
        <v>0.18565601812497326</v>
      </c>
      <c r="AR816" s="3">
        <f t="shared" si="691"/>
        <v>0.13359518233301051</v>
      </c>
      <c r="AS816" s="3">
        <f t="shared" si="692"/>
        <v>0.18639398173906074</v>
      </c>
      <c r="AT816" s="3">
        <f t="shared" si="672"/>
        <v>1</v>
      </c>
      <c r="AU816" s="9">
        <v>15</v>
      </c>
      <c r="AV816" s="3">
        <v>1</v>
      </c>
      <c r="AW816" s="3">
        <v>2</v>
      </c>
      <c r="AX816" s="3">
        <v>3</v>
      </c>
      <c r="AY816" s="3">
        <v>1</v>
      </c>
      <c r="AZ816" s="3">
        <v>21</v>
      </c>
      <c r="BA816" s="3">
        <v>1</v>
      </c>
      <c r="BB816" s="3">
        <v>0.87002020899671995</v>
      </c>
      <c r="BC816" s="3">
        <v>1</v>
      </c>
      <c r="BD816" s="3">
        <v>0.66810431199701203</v>
      </c>
      <c r="BE816" s="3">
        <v>0.41600588200162703</v>
      </c>
      <c r="BF816" s="3">
        <v>0.38386264400105502</v>
      </c>
      <c r="BG816" s="3">
        <v>0.834265868998045</v>
      </c>
      <c r="BH816" s="3">
        <v>0.45084501900055302</v>
      </c>
      <c r="BI816" s="3">
        <v>0.68367705100172305</v>
      </c>
      <c r="BJ816" s="3">
        <v>0.80157109399806303</v>
      </c>
      <c r="BK816" s="3">
        <v>1.8182274969985801</v>
      </c>
      <c r="BL816" s="3">
        <v>0.45034745400334902</v>
      </c>
      <c r="BM816" s="3">
        <v>0.36795169099787001</v>
      </c>
      <c r="BN816" s="3">
        <v>0.41704869599925498</v>
      </c>
      <c r="BO816" s="3">
        <v>0.733274719001201</v>
      </c>
      <c r="BP816" s="3">
        <v>0.50021152299814198</v>
      </c>
    </row>
    <row r="817" spans="1:72" ht="21">
      <c r="A817" s="3">
        <v>111</v>
      </c>
      <c r="C817" s="3">
        <v>0</v>
      </c>
      <c r="D817" s="15">
        <f t="shared" si="673"/>
        <v>1</v>
      </c>
      <c r="E817" s="3">
        <v>0</v>
      </c>
      <c r="F817" s="3">
        <f t="shared" si="703"/>
        <v>0</v>
      </c>
      <c r="G817" s="15">
        <f t="shared" si="704"/>
        <v>1</v>
      </c>
      <c r="H817" s="3">
        <v>18</v>
      </c>
      <c r="I817" s="3">
        <v>9</v>
      </c>
      <c r="J817" s="3">
        <v>10</v>
      </c>
      <c r="K817" s="3">
        <v>12</v>
      </c>
      <c r="L817" s="3">
        <v>12</v>
      </c>
      <c r="M817" s="10" t="s">
        <v>114</v>
      </c>
      <c r="N817" s="3">
        <v>4</v>
      </c>
      <c r="O817" s="3">
        <v>4</v>
      </c>
      <c r="P817" s="3">
        <v>3</v>
      </c>
      <c r="Q817" s="3">
        <v>7</v>
      </c>
      <c r="R817" s="3">
        <v>3</v>
      </c>
      <c r="S817" s="3">
        <v>6</v>
      </c>
      <c r="T817" s="3">
        <v>2</v>
      </c>
      <c r="U817" s="3">
        <v>2</v>
      </c>
      <c r="V817" s="3">
        <v>6</v>
      </c>
      <c r="W817" s="3">
        <v>6</v>
      </c>
      <c r="X817" s="3">
        <v>6</v>
      </c>
      <c r="AI817" s="4">
        <f>SUM(BD817:BG817)</f>
        <v>1.9357843910001948</v>
      </c>
      <c r="AJ817" s="3">
        <f>SUM(BH817:BI817)</f>
        <v>0.90040524000141797</v>
      </c>
      <c r="AK817" s="3">
        <f>SUM(BJ817:BL817)</f>
        <v>1.384910034998027</v>
      </c>
      <c r="AL817" s="3">
        <f>SUM(BM817:BN817)</f>
        <v>1.802888308000546</v>
      </c>
      <c r="AM817" s="3">
        <f>SUM(BM817:BN817)</f>
        <v>1.802888308000546</v>
      </c>
      <c r="AO817" s="3">
        <f t="shared" si="688"/>
        <v>0.1075435772777886</v>
      </c>
      <c r="AP817" s="3">
        <f t="shared" si="689"/>
        <v>0.10004502666682422</v>
      </c>
      <c r="AQ817" s="3">
        <f t="shared" si="690"/>
        <v>0.1384910034998027</v>
      </c>
      <c r="AR817" s="3">
        <f t="shared" si="691"/>
        <v>0.15024069233337883</v>
      </c>
      <c r="AS817" s="3">
        <f t="shared" si="692"/>
        <v>0.15024069233337883</v>
      </c>
      <c r="AT817" s="3">
        <f t="shared" si="672"/>
        <v>1</v>
      </c>
      <c r="AU817" s="9">
        <v>15</v>
      </c>
      <c r="AV817" s="3">
        <v>1</v>
      </c>
      <c r="AW817" s="3">
        <v>2</v>
      </c>
      <c r="AX817" s="3">
        <v>3</v>
      </c>
      <c r="AY817" s="3">
        <v>1</v>
      </c>
      <c r="AZ817" s="3">
        <v>41</v>
      </c>
      <c r="BA817" s="3">
        <v>1</v>
      </c>
      <c r="BB817" s="3">
        <v>0.73507491800046398</v>
      </c>
      <c r="BC817" s="3">
        <v>1</v>
      </c>
      <c r="BD817" s="3">
        <v>0.58360976699986999</v>
      </c>
      <c r="BE817" s="3">
        <v>0.45161270500102502</v>
      </c>
      <c r="BF817" s="3">
        <v>0.44945005699992102</v>
      </c>
      <c r="BG817" s="3">
        <v>0.45111186199937903</v>
      </c>
      <c r="BH817" s="3">
        <v>0.48373658000127701</v>
      </c>
      <c r="BI817" s="3">
        <v>0.41666866000014102</v>
      </c>
      <c r="BJ817" s="3">
        <v>0.38462552299824798</v>
      </c>
      <c r="BK817" s="3">
        <v>0.53305217000160998</v>
      </c>
      <c r="BL817" s="3">
        <v>0.46723234199816899</v>
      </c>
      <c r="BM817" s="3">
        <v>1.28460190700207</v>
      </c>
      <c r="BN817" s="3">
        <v>0.518286400998476</v>
      </c>
    </row>
    <row r="818" spans="1:72" ht="21">
      <c r="A818" s="3">
        <v>112</v>
      </c>
      <c r="C818" s="3">
        <v>0</v>
      </c>
      <c r="D818" s="15">
        <f t="shared" si="673"/>
        <v>1</v>
      </c>
      <c r="E818" s="3">
        <v>0</v>
      </c>
      <c r="F818" s="3">
        <f t="shared" si="703"/>
        <v>0</v>
      </c>
      <c r="G818" s="15">
        <f t="shared" ref="G818:G837" si="705">IF(AV818&lt;2.5, 0, 1)</f>
        <v>0</v>
      </c>
      <c r="H818" s="3">
        <v>18</v>
      </c>
      <c r="I818" s="3">
        <v>8</v>
      </c>
      <c r="J818" s="3">
        <v>9</v>
      </c>
      <c r="K818" s="3">
        <v>20</v>
      </c>
      <c r="L818" s="3">
        <v>20</v>
      </c>
      <c r="M818" s="10" t="s">
        <v>53</v>
      </c>
      <c r="N818" s="3">
        <v>4</v>
      </c>
      <c r="O818" s="3">
        <v>4</v>
      </c>
      <c r="P818" s="3">
        <v>3</v>
      </c>
      <c r="Q818" s="3">
        <v>7</v>
      </c>
      <c r="R818" s="3">
        <v>3</v>
      </c>
      <c r="S818" s="3">
        <v>5</v>
      </c>
      <c r="T818" s="3">
        <v>2</v>
      </c>
      <c r="U818" s="3">
        <v>3</v>
      </c>
      <c r="V818" s="3">
        <v>4</v>
      </c>
      <c r="W818" s="3">
        <v>6</v>
      </c>
      <c r="X818" s="3">
        <v>7</v>
      </c>
      <c r="Y818" s="3">
        <v>1</v>
      </c>
      <c r="Z818" s="3">
        <v>2</v>
      </c>
      <c r="AA818" s="3">
        <v>4</v>
      </c>
      <c r="AI818" s="4">
        <f>SUM(BD818:BG818)</f>
        <v>0</v>
      </c>
      <c r="AJ818" s="3">
        <f>SUM(BH818:BI818)</f>
        <v>0</v>
      </c>
      <c r="AK818" s="3">
        <f>SUM(BJ818:BL818)</f>
        <v>0</v>
      </c>
      <c r="AL818" s="3">
        <f>SUM(BM818:BQ818)</f>
        <v>0</v>
      </c>
      <c r="AM818" s="3">
        <f>SUM(BM818:BQ818)</f>
        <v>0</v>
      </c>
      <c r="AO818" s="3">
        <f t="shared" si="688"/>
        <v>0</v>
      </c>
      <c r="AP818" s="3">
        <f t="shared" si="689"/>
        <v>0</v>
      </c>
      <c r="AQ818" s="3">
        <f t="shared" si="690"/>
        <v>0</v>
      </c>
      <c r="AR818" s="3">
        <f t="shared" si="691"/>
        <v>0</v>
      </c>
      <c r="AS818" s="3">
        <f t="shared" si="692"/>
        <v>0</v>
      </c>
      <c r="AT818" s="3">
        <f t="shared" si="672"/>
        <v>0</v>
      </c>
      <c r="AU818" s="9">
        <v>15</v>
      </c>
      <c r="AV818" s="3">
        <v>1</v>
      </c>
      <c r="AW818" s="3">
        <v>2</v>
      </c>
      <c r="AX818" s="3">
        <v>3</v>
      </c>
    </row>
    <row r="819" spans="1:72" ht="21">
      <c r="A819" s="3">
        <v>113</v>
      </c>
      <c r="C819" s="3">
        <v>0</v>
      </c>
      <c r="D819" s="15">
        <f t="shared" si="673"/>
        <v>1</v>
      </c>
      <c r="E819" s="3">
        <v>0</v>
      </c>
      <c r="F819" s="3">
        <f t="shared" si="703"/>
        <v>0</v>
      </c>
      <c r="G819" s="15">
        <f t="shared" si="705"/>
        <v>0</v>
      </c>
      <c r="H819" s="3">
        <v>21</v>
      </c>
      <c r="I819" s="3">
        <v>9</v>
      </c>
      <c r="J819" s="3">
        <v>11</v>
      </c>
      <c r="K819" s="3">
        <v>14</v>
      </c>
      <c r="L819" s="3">
        <v>14</v>
      </c>
      <c r="M819" s="10" t="s">
        <v>54</v>
      </c>
      <c r="N819" s="3">
        <v>2</v>
      </c>
      <c r="O819" s="3">
        <v>7</v>
      </c>
      <c r="P819" s="3">
        <v>4</v>
      </c>
      <c r="Q819" s="3">
        <v>2</v>
      </c>
      <c r="R819" s="3">
        <v>6</v>
      </c>
      <c r="S819" s="3">
        <v>3</v>
      </c>
      <c r="T819" s="3">
        <v>6</v>
      </c>
      <c r="U819" s="3">
        <v>2</v>
      </c>
      <c r="V819" s="3">
        <v>2</v>
      </c>
      <c r="W819" s="3">
        <v>7</v>
      </c>
      <c r="X819" s="3">
        <v>7</v>
      </c>
      <c r="Y819" s="3">
        <v>2</v>
      </c>
      <c r="Z819" s="3">
        <v>5</v>
      </c>
      <c r="AI819" s="4">
        <f>SUM(BD819:BH819)</f>
        <v>0</v>
      </c>
      <c r="AJ819" s="3">
        <f>SUM(BI819:BJ819)</f>
        <v>0</v>
      </c>
      <c r="AK819" s="3">
        <f>SUM(BK819:BM819)</f>
        <v>0</v>
      </c>
      <c r="AL819" s="3">
        <f>SUM(BN819:BP819)</f>
        <v>0</v>
      </c>
      <c r="AM819" s="3">
        <f>SUM(BN819:BP819)</f>
        <v>0</v>
      </c>
      <c r="AO819" s="3">
        <f t="shared" si="688"/>
        <v>0</v>
      </c>
      <c r="AP819" s="3">
        <f t="shared" si="689"/>
        <v>0</v>
      </c>
      <c r="AQ819" s="3">
        <f t="shared" si="690"/>
        <v>0</v>
      </c>
      <c r="AR819" s="3">
        <f t="shared" si="691"/>
        <v>0</v>
      </c>
      <c r="AS819" s="3">
        <f t="shared" si="692"/>
        <v>0</v>
      </c>
      <c r="AT819" s="3">
        <f t="shared" si="672"/>
        <v>0</v>
      </c>
      <c r="AU819" s="9">
        <v>15</v>
      </c>
      <c r="AV819" s="3">
        <v>1</v>
      </c>
      <c r="AW819" s="3">
        <v>2</v>
      </c>
      <c r="AX819" s="3">
        <v>3</v>
      </c>
    </row>
    <row r="820" spans="1:72" ht="21">
      <c r="A820" s="3">
        <v>114</v>
      </c>
      <c r="C820" s="3">
        <v>0</v>
      </c>
      <c r="D820" s="15">
        <f t="shared" si="673"/>
        <v>1</v>
      </c>
      <c r="E820" s="3">
        <v>0</v>
      </c>
      <c r="F820" s="3">
        <f t="shared" si="703"/>
        <v>0</v>
      </c>
      <c r="G820" s="15">
        <f t="shared" ref="G820:G821" si="706">IF(AV820&gt;2.5, 0, 1)</f>
        <v>1</v>
      </c>
      <c r="H820" s="3">
        <v>21</v>
      </c>
      <c r="I820" s="3">
        <v>7</v>
      </c>
      <c r="J820" s="3">
        <v>12</v>
      </c>
      <c r="K820" s="3">
        <v>9</v>
      </c>
      <c r="L820" s="3">
        <v>9</v>
      </c>
      <c r="M820" s="10" t="s">
        <v>115</v>
      </c>
      <c r="N820" s="3">
        <v>2</v>
      </c>
      <c r="O820" s="3">
        <v>4</v>
      </c>
      <c r="P820" s="3">
        <v>6</v>
      </c>
      <c r="Q820" s="3">
        <v>2</v>
      </c>
      <c r="R820" s="3">
        <v>7</v>
      </c>
      <c r="S820" s="3">
        <v>3</v>
      </c>
      <c r="T820" s="3">
        <v>4</v>
      </c>
      <c r="U820" s="3">
        <v>2</v>
      </c>
      <c r="V820" s="3">
        <v>2</v>
      </c>
      <c r="W820" s="3">
        <v>8</v>
      </c>
      <c r="X820" s="3">
        <v>2</v>
      </c>
      <c r="Y820" s="3">
        <v>7</v>
      </c>
      <c r="AI820" s="4">
        <f>SUM(BD820:BH820)</f>
        <v>3.1197421599972572</v>
      </c>
      <c r="AJ820" s="3">
        <f>SUM(BI820:BJ820)</f>
        <v>2.4192436789999121</v>
      </c>
      <c r="AK820" s="3">
        <f>SUM(BK820:BM820)</f>
        <v>1.751938885001435</v>
      </c>
      <c r="AL820" s="3">
        <f>SUM(BN820:BP820)</f>
        <v>1.3181473529984931</v>
      </c>
      <c r="AM820" s="3">
        <f>SUM(BN820:BP820)</f>
        <v>1.3181473529984931</v>
      </c>
      <c r="AO820" s="3">
        <f t="shared" si="688"/>
        <v>0.14855915047605986</v>
      </c>
      <c r="AP820" s="3">
        <f t="shared" si="689"/>
        <v>0.34560623985713029</v>
      </c>
      <c r="AQ820" s="3">
        <f t="shared" si="690"/>
        <v>0.14599490708345292</v>
      </c>
      <c r="AR820" s="3">
        <f t="shared" si="691"/>
        <v>0.14646081699983257</v>
      </c>
      <c r="AS820" s="3">
        <f t="shared" si="692"/>
        <v>0.14646081699983257</v>
      </c>
      <c r="AT820" s="3">
        <f t="shared" si="672"/>
        <v>1</v>
      </c>
      <c r="AU820" s="9">
        <v>15</v>
      </c>
      <c r="AV820" s="3">
        <v>1</v>
      </c>
      <c r="AW820" s="3">
        <v>2</v>
      </c>
      <c r="AX820" s="3">
        <v>3</v>
      </c>
      <c r="AY820" s="3">
        <v>1</v>
      </c>
      <c r="AZ820" s="3">
        <v>70</v>
      </c>
      <c r="BA820" s="3">
        <v>1</v>
      </c>
      <c r="BB820" s="3">
        <v>0.63457038200067395</v>
      </c>
      <c r="BC820" s="3">
        <v>1</v>
      </c>
      <c r="BD820" s="3">
        <v>0.78355171499788401</v>
      </c>
      <c r="BE820" s="3">
        <v>0.41710823900211802</v>
      </c>
      <c r="BF820" s="3">
        <v>0.50214752600004398</v>
      </c>
      <c r="BG820" s="3">
        <v>0.96696141400025204</v>
      </c>
      <c r="BH820" s="3">
        <v>0.44997326599695903</v>
      </c>
      <c r="BI820" s="3">
        <v>1.9520449410010701</v>
      </c>
      <c r="BJ820" s="3">
        <v>0.46719873799884198</v>
      </c>
      <c r="BK820" s="3">
        <v>0.53392626999993797</v>
      </c>
      <c r="BL820" s="3">
        <v>0.70202059000075601</v>
      </c>
      <c r="BM820" s="3">
        <v>0.51599202500074104</v>
      </c>
      <c r="BN820" s="3">
        <v>0.98441112900036298</v>
      </c>
      <c r="BO820" s="3">
        <v>0.33373622399813002</v>
      </c>
    </row>
    <row r="821" spans="1:72" ht="21">
      <c r="A821" s="3">
        <v>115</v>
      </c>
      <c r="C821" s="3">
        <v>0</v>
      </c>
      <c r="D821" s="15">
        <f t="shared" si="673"/>
        <v>1</v>
      </c>
      <c r="E821" s="3">
        <v>0</v>
      </c>
      <c r="F821" s="3">
        <f t="shared" si="703"/>
        <v>0</v>
      </c>
      <c r="G821" s="15">
        <f t="shared" si="706"/>
        <v>1</v>
      </c>
      <c r="H821" s="3">
        <v>23</v>
      </c>
      <c r="I821" s="3">
        <v>14</v>
      </c>
      <c r="J821" s="3">
        <v>11</v>
      </c>
      <c r="K821" s="3">
        <v>17</v>
      </c>
      <c r="L821" s="3">
        <v>17</v>
      </c>
      <c r="M821" s="10" t="s">
        <v>116</v>
      </c>
      <c r="N821" s="3">
        <v>6</v>
      </c>
      <c r="O821" s="3">
        <v>7</v>
      </c>
      <c r="P821" s="3">
        <v>3</v>
      </c>
      <c r="Q821" s="3">
        <v>7</v>
      </c>
      <c r="R821" s="3">
        <v>3</v>
      </c>
      <c r="S821" s="3">
        <v>7</v>
      </c>
      <c r="T821" s="3">
        <v>4</v>
      </c>
      <c r="U821" s="3">
        <v>2</v>
      </c>
      <c r="V821" s="3">
        <v>2</v>
      </c>
      <c r="W821" s="3">
        <v>7</v>
      </c>
      <c r="X821" s="3">
        <v>6</v>
      </c>
      <c r="Y821" s="3">
        <v>3</v>
      </c>
      <c r="Z821" s="3">
        <v>8</v>
      </c>
      <c r="AI821" s="4">
        <f>SUM(BD821:BG821)</f>
        <v>4.5380007460007574</v>
      </c>
      <c r="AJ821" s="3">
        <f>SUM(BH821:BJ821)</f>
        <v>3.7541176369995721</v>
      </c>
      <c r="AK821" s="3">
        <f>SUM(BK821:BM821)</f>
        <v>2.9874933070022949</v>
      </c>
      <c r="AL821" s="3">
        <f>SUM(BN821:BP821)</f>
        <v>1.9345834529995019</v>
      </c>
      <c r="AM821" s="3">
        <f>SUM(BN821:BP821)</f>
        <v>1.9345834529995019</v>
      </c>
      <c r="AO821" s="3">
        <f t="shared" si="688"/>
        <v>0.1973043802609025</v>
      </c>
      <c r="AP821" s="3">
        <f t="shared" si="689"/>
        <v>0.26815125978568372</v>
      </c>
      <c r="AQ821" s="3">
        <f t="shared" si="690"/>
        <v>0.27159030063657225</v>
      </c>
      <c r="AR821" s="3">
        <f t="shared" si="691"/>
        <v>0.11379902664702952</v>
      </c>
      <c r="AS821" s="3">
        <f t="shared" si="692"/>
        <v>0.11379902664702952</v>
      </c>
      <c r="AT821" s="3">
        <f t="shared" si="672"/>
        <v>0</v>
      </c>
      <c r="AU821" s="9">
        <v>15</v>
      </c>
      <c r="AV821" s="3">
        <v>1</v>
      </c>
      <c r="AW821" s="3">
        <v>2</v>
      </c>
      <c r="AX821" s="3">
        <v>3</v>
      </c>
      <c r="AY821" s="3">
        <v>1</v>
      </c>
      <c r="AZ821" s="3">
        <v>36</v>
      </c>
      <c r="BA821" s="3">
        <v>0</v>
      </c>
      <c r="BB821" s="3">
        <v>0.61855583400028902</v>
      </c>
      <c r="BC821" s="3">
        <v>0</v>
      </c>
      <c r="BD821" s="3">
        <v>0.76717539400124202</v>
      </c>
      <c r="BE821" s="3">
        <v>0.75066611500005798</v>
      </c>
      <c r="BF821" s="3">
        <v>2.48622295300083</v>
      </c>
      <c r="BG821" s="3">
        <v>0.53393628399862703</v>
      </c>
      <c r="BH821" s="3">
        <v>1.65325200300139</v>
      </c>
      <c r="BI821" s="3">
        <v>0.64935077299742205</v>
      </c>
      <c r="BJ821" s="3">
        <v>1.45151486100076</v>
      </c>
      <c r="BK821" s="3">
        <v>2.0857488980000198</v>
      </c>
      <c r="BL821" s="3">
        <v>0.55050647200186997</v>
      </c>
      <c r="BM821" s="3">
        <v>0.35123793700040501</v>
      </c>
      <c r="BN821" s="3">
        <v>0.70057589399948395</v>
      </c>
      <c r="BO821" s="3">
        <v>0.59997881899835104</v>
      </c>
      <c r="BP821" s="3">
        <v>0.63402874000166698</v>
      </c>
    </row>
    <row r="822" spans="1:72" ht="21">
      <c r="A822" s="3">
        <v>116</v>
      </c>
      <c r="C822" s="3">
        <v>0</v>
      </c>
      <c r="D822" s="15">
        <f t="shared" si="673"/>
        <v>1</v>
      </c>
      <c r="E822" s="3">
        <v>0</v>
      </c>
      <c r="F822" s="3">
        <f t="shared" si="703"/>
        <v>0</v>
      </c>
      <c r="G822" s="15">
        <f t="shared" ref="G822:G823" si="707">IF(AV822&lt;2.5, 0, 1)</f>
        <v>0</v>
      </c>
      <c r="H822" s="3">
        <v>18</v>
      </c>
      <c r="I822" s="3">
        <v>20</v>
      </c>
      <c r="J822" s="3">
        <v>11</v>
      </c>
      <c r="K822" s="3">
        <v>14</v>
      </c>
      <c r="L822" s="3">
        <v>14</v>
      </c>
      <c r="M822" s="10" t="s">
        <v>55</v>
      </c>
      <c r="N822" s="3">
        <v>4</v>
      </c>
      <c r="O822" s="3">
        <v>6</v>
      </c>
      <c r="P822" s="3">
        <v>2</v>
      </c>
      <c r="Q822" s="3">
        <v>6</v>
      </c>
      <c r="R822" s="3">
        <v>3</v>
      </c>
      <c r="S822" s="3">
        <v>2</v>
      </c>
      <c r="T822" s="3">
        <v>3</v>
      </c>
      <c r="U822" s="3">
        <v>6</v>
      </c>
      <c r="V822" s="3">
        <v>2</v>
      </c>
      <c r="W822" s="3">
        <v>4</v>
      </c>
      <c r="X822" s="3">
        <v>2</v>
      </c>
      <c r="Y822" s="3">
        <v>2</v>
      </c>
      <c r="Z822" s="3">
        <v>7</v>
      </c>
      <c r="AA822" s="3">
        <v>3</v>
      </c>
      <c r="AB822" s="3">
        <v>5</v>
      </c>
      <c r="AC822" s="3">
        <v>2</v>
      </c>
      <c r="AD822" s="3">
        <v>4</v>
      </c>
      <c r="AI822" s="4">
        <f>SUM(BD822:BG822)</f>
        <v>0</v>
      </c>
      <c r="AJ822" s="3">
        <f>SUM(BH822:BM822)</f>
        <v>0</v>
      </c>
      <c r="AK822" s="3">
        <f>SUM(BN822:BP822)</f>
        <v>0</v>
      </c>
      <c r="AL822" s="3">
        <f>SUM(BQ822:BT822)</f>
        <v>0</v>
      </c>
      <c r="AM822" s="3">
        <f>SUM(BQ822:BT822)</f>
        <v>0</v>
      </c>
      <c r="AO822" s="3">
        <f t="shared" si="688"/>
        <v>0</v>
      </c>
      <c r="AP822" s="3">
        <f t="shared" si="689"/>
        <v>0</v>
      </c>
      <c r="AQ822" s="3">
        <f t="shared" si="690"/>
        <v>0</v>
      </c>
      <c r="AR822" s="3">
        <f t="shared" si="691"/>
        <v>0</v>
      </c>
      <c r="AS822" s="3">
        <f t="shared" si="692"/>
        <v>0</v>
      </c>
      <c r="AT822" s="3">
        <f t="shared" si="672"/>
        <v>0</v>
      </c>
      <c r="AU822" s="9">
        <v>15</v>
      </c>
      <c r="AV822" s="3">
        <v>1</v>
      </c>
      <c r="AW822" s="3">
        <v>2</v>
      </c>
      <c r="AX822" s="3">
        <v>3</v>
      </c>
    </row>
    <row r="823" spans="1:72" ht="21">
      <c r="A823" s="3">
        <v>117</v>
      </c>
      <c r="C823" s="3">
        <v>0</v>
      </c>
      <c r="D823" s="15">
        <f t="shared" si="673"/>
        <v>1</v>
      </c>
      <c r="E823" s="3">
        <v>0</v>
      </c>
      <c r="F823" s="3">
        <f t="shared" si="703"/>
        <v>0</v>
      </c>
      <c r="G823" s="15">
        <f t="shared" si="707"/>
        <v>0</v>
      </c>
      <c r="H823" s="3">
        <v>20</v>
      </c>
      <c r="I823" s="3">
        <v>21</v>
      </c>
      <c r="J823" s="3">
        <v>13</v>
      </c>
      <c r="K823" s="3">
        <v>25</v>
      </c>
      <c r="L823" s="3">
        <v>25</v>
      </c>
      <c r="M823" s="10" t="s">
        <v>56</v>
      </c>
      <c r="N823" s="3">
        <v>2</v>
      </c>
      <c r="O823" s="3">
        <v>7</v>
      </c>
      <c r="P823" s="3">
        <v>5</v>
      </c>
      <c r="Q823" s="3">
        <v>2</v>
      </c>
      <c r="R823" s="3">
        <v>4</v>
      </c>
      <c r="S823" s="3">
        <v>3</v>
      </c>
      <c r="T823" s="3">
        <v>3</v>
      </c>
      <c r="U823" s="3">
        <v>8</v>
      </c>
      <c r="V823" s="3">
        <v>7</v>
      </c>
      <c r="W823" s="3">
        <v>2</v>
      </c>
      <c r="X823" s="3">
        <v>2</v>
      </c>
      <c r="Y823" s="3">
        <v>9</v>
      </c>
      <c r="Z823" s="3">
        <v>6</v>
      </c>
      <c r="AA823" s="3">
        <v>7</v>
      </c>
      <c r="AB823" s="3">
        <v>3</v>
      </c>
      <c r="AC823" s="3">
        <v>6</v>
      </c>
      <c r="AD823" s="3">
        <v>3</v>
      </c>
      <c r="AI823" s="4">
        <f>SUM(BD823:BH823)</f>
        <v>0</v>
      </c>
      <c r="AJ823" s="3">
        <f>SUM(BI823:BL823)</f>
        <v>0</v>
      </c>
      <c r="AK823" s="3">
        <f>SUM(BM823:BO823)</f>
        <v>0</v>
      </c>
      <c r="AL823" s="3">
        <f>SUM(BP823:BT823)</f>
        <v>0</v>
      </c>
      <c r="AM823" s="3">
        <f>SUM(BP823:BT823)</f>
        <v>0</v>
      </c>
      <c r="AO823" s="3">
        <f t="shared" si="688"/>
        <v>0</v>
      </c>
      <c r="AP823" s="3">
        <f t="shared" si="689"/>
        <v>0</v>
      </c>
      <c r="AQ823" s="3">
        <f t="shared" si="690"/>
        <v>0</v>
      </c>
      <c r="AR823" s="3">
        <f t="shared" si="691"/>
        <v>0</v>
      </c>
      <c r="AS823" s="3">
        <f t="shared" si="692"/>
        <v>0</v>
      </c>
      <c r="AT823" s="3">
        <f t="shared" si="672"/>
        <v>0</v>
      </c>
      <c r="AU823" s="9">
        <v>15</v>
      </c>
      <c r="AV823" s="3">
        <v>1</v>
      </c>
      <c r="AW823" s="3">
        <v>2</v>
      </c>
      <c r="AX823" s="3">
        <v>3</v>
      </c>
    </row>
    <row r="824" spans="1:72" ht="21">
      <c r="A824" s="3">
        <v>118</v>
      </c>
      <c r="C824" s="3">
        <v>0</v>
      </c>
      <c r="D824" s="15">
        <f t="shared" si="673"/>
        <v>1</v>
      </c>
      <c r="E824" s="3">
        <v>0</v>
      </c>
      <c r="F824" s="3">
        <f t="shared" si="703"/>
        <v>0</v>
      </c>
      <c r="G824" s="15">
        <f t="shared" ref="G824:G825" si="708">IF(AV824&gt;2.5, 0, 1)</f>
        <v>1</v>
      </c>
      <c r="H824" s="3">
        <v>23</v>
      </c>
      <c r="I824" s="3">
        <v>17</v>
      </c>
      <c r="J824" s="3">
        <v>8</v>
      </c>
      <c r="K824" s="3">
        <v>13</v>
      </c>
      <c r="L824" s="3">
        <v>13</v>
      </c>
      <c r="M824" s="10" t="s">
        <v>117</v>
      </c>
      <c r="N824" s="3">
        <v>3</v>
      </c>
      <c r="O824" s="3">
        <v>6</v>
      </c>
      <c r="P824" s="3">
        <v>8</v>
      </c>
      <c r="Q824" s="3">
        <v>2</v>
      </c>
      <c r="R824" s="3">
        <v>4</v>
      </c>
      <c r="S824" s="3">
        <v>3</v>
      </c>
      <c r="T824" s="3">
        <v>2</v>
      </c>
      <c r="U824" s="3">
        <v>5</v>
      </c>
      <c r="V824" s="3">
        <v>3</v>
      </c>
      <c r="W824" s="3">
        <v>4</v>
      </c>
      <c r="X824" s="3">
        <v>2</v>
      </c>
      <c r="Y824" s="3">
        <v>2</v>
      </c>
      <c r="Z824" s="3">
        <v>4</v>
      </c>
      <c r="AA824" s="3">
        <v>2</v>
      </c>
      <c r="AB824" s="3">
        <v>2</v>
      </c>
      <c r="AC824" s="3">
        <v>5</v>
      </c>
      <c r="AD824" s="3">
        <v>4</v>
      </c>
      <c r="AI824" s="4">
        <f>SUM(BD824:BH824)</f>
        <v>2.6525571109996209</v>
      </c>
      <c r="AJ824" s="3">
        <f>SUM(BI824:BM824)</f>
        <v>3.5885937460006954</v>
      </c>
      <c r="AK824" s="3">
        <f>SUM(BN824:BP824)</f>
        <v>1.267265843998755</v>
      </c>
      <c r="AL824" s="3">
        <f>SUM(BQ824:BT824)</f>
        <v>2.4860587639996052</v>
      </c>
      <c r="AM824" s="3">
        <f>SUM(BQ824:BT824)</f>
        <v>2.4860587639996052</v>
      </c>
      <c r="AO824" s="3">
        <f t="shared" si="688"/>
        <v>0.11532857004346178</v>
      </c>
      <c r="AP824" s="3">
        <f t="shared" si="689"/>
        <v>0.21109374976474679</v>
      </c>
      <c r="AQ824" s="3">
        <f t="shared" si="690"/>
        <v>0.15840823049984437</v>
      </c>
      <c r="AR824" s="3">
        <f t="shared" si="691"/>
        <v>0.19123528953843116</v>
      </c>
      <c r="AS824" s="3">
        <f t="shared" si="692"/>
        <v>0.19123528953843116</v>
      </c>
      <c r="AT824" s="3">
        <f t="shared" si="672"/>
        <v>1</v>
      </c>
      <c r="AU824" s="9">
        <v>15</v>
      </c>
      <c r="AV824" s="3">
        <v>1</v>
      </c>
      <c r="AW824" s="3">
        <v>2</v>
      </c>
      <c r="AX824" s="3">
        <v>3</v>
      </c>
      <c r="AY824" s="3">
        <v>1</v>
      </c>
      <c r="AZ824" s="3">
        <v>73</v>
      </c>
      <c r="BA824" s="3">
        <v>1</v>
      </c>
      <c r="BB824" s="3">
        <v>0.65165336700010801</v>
      </c>
      <c r="BC824" s="3">
        <v>1</v>
      </c>
      <c r="BD824" s="3">
        <v>0.56783782999991606</v>
      </c>
      <c r="BE824" s="3">
        <v>0.39956816300036702</v>
      </c>
      <c r="BF824" s="3">
        <v>0.43375975899834801</v>
      </c>
      <c r="BG824" s="3">
        <v>0.43408335999993097</v>
      </c>
      <c r="BH824" s="3">
        <v>0.81730799900105899</v>
      </c>
      <c r="BI824" s="3">
        <v>0.38361328199971401</v>
      </c>
      <c r="BJ824" s="3">
        <v>0.50069893999898296</v>
      </c>
      <c r="BK824" s="3">
        <v>1.6017524080016301</v>
      </c>
      <c r="BL824" s="3">
        <v>0.68418886399740497</v>
      </c>
      <c r="BM824" s="3">
        <v>0.41834025200296299</v>
      </c>
      <c r="BN824" s="3">
        <v>0.38253303999954302</v>
      </c>
      <c r="BO824" s="3">
        <v>0.43456519399842303</v>
      </c>
      <c r="BP824" s="3">
        <v>0.45016761000078898</v>
      </c>
      <c r="BQ824" s="3">
        <v>1.0340775859986</v>
      </c>
      <c r="BR824" s="3">
        <v>0.41697418200055802</v>
      </c>
      <c r="BS824" s="3">
        <v>0.40214317500067398</v>
      </c>
      <c r="BT824" s="3">
        <v>0.63286382099977301</v>
      </c>
    </row>
    <row r="825" spans="1:72" ht="21">
      <c r="A825" s="3">
        <v>119</v>
      </c>
      <c r="C825" s="3">
        <v>0</v>
      </c>
      <c r="D825" s="15">
        <f t="shared" si="673"/>
        <v>1</v>
      </c>
      <c r="E825" s="3">
        <v>0</v>
      </c>
      <c r="F825" s="3">
        <f t="shared" si="703"/>
        <v>0</v>
      </c>
      <c r="G825" s="15">
        <f t="shared" si="708"/>
        <v>1</v>
      </c>
      <c r="H825" s="3">
        <v>24</v>
      </c>
      <c r="I825" s="3">
        <v>18</v>
      </c>
      <c r="J825" s="3">
        <v>8</v>
      </c>
      <c r="K825" s="3">
        <v>17</v>
      </c>
      <c r="L825" s="3">
        <v>17</v>
      </c>
      <c r="M825" s="10" t="s">
        <v>118</v>
      </c>
      <c r="N825" s="3">
        <v>2</v>
      </c>
      <c r="O825" s="3">
        <v>6</v>
      </c>
      <c r="P825" s="3">
        <v>7</v>
      </c>
      <c r="Q825" s="3">
        <v>2</v>
      </c>
      <c r="R825" s="3">
        <v>7</v>
      </c>
      <c r="S825" s="3">
        <v>3</v>
      </c>
      <c r="T825" s="3">
        <v>2</v>
      </c>
      <c r="U825" s="3">
        <v>7</v>
      </c>
      <c r="V825" s="3">
        <v>2</v>
      </c>
      <c r="W825" s="3">
        <v>4</v>
      </c>
      <c r="X825" s="3">
        <v>2</v>
      </c>
      <c r="Y825" s="3">
        <v>2</v>
      </c>
      <c r="Z825" s="3">
        <v>4</v>
      </c>
      <c r="AA825" s="3">
        <v>4</v>
      </c>
      <c r="AB825" s="3">
        <v>2</v>
      </c>
      <c r="AC825" s="3">
        <v>5</v>
      </c>
      <c r="AD825" s="3">
        <v>6</v>
      </c>
      <c r="AI825" s="4">
        <f>SUM(BD825:BH825)</f>
        <v>5.6391423539971441</v>
      </c>
      <c r="AJ825" s="3">
        <f>SUM(BI825:BM825)</f>
        <v>3.7540250519996272</v>
      </c>
      <c r="AK825" s="3">
        <f>SUM(BN825:BP825)</f>
        <v>1.1847617990024431</v>
      </c>
      <c r="AL825" s="3">
        <f>SUM(BQ825:BT825)</f>
        <v>1.034315139997487</v>
      </c>
      <c r="AM825" s="3">
        <f>SUM(BQ825:BT825)</f>
        <v>1.034315139997487</v>
      </c>
      <c r="AO825" s="3">
        <f t="shared" si="688"/>
        <v>0.234964264749881</v>
      </c>
      <c r="AP825" s="3">
        <f t="shared" si="689"/>
        <v>0.20855694733331262</v>
      </c>
      <c r="AQ825" s="3">
        <f t="shared" si="690"/>
        <v>0.14809522487530538</v>
      </c>
      <c r="AR825" s="3">
        <f t="shared" si="691"/>
        <v>6.084206705867571E-2</v>
      </c>
      <c r="AS825" s="3">
        <f t="shared" si="692"/>
        <v>6.084206705867571E-2</v>
      </c>
      <c r="AT825" s="3">
        <f t="shared" si="672"/>
        <v>0</v>
      </c>
      <c r="AU825" s="9">
        <v>15</v>
      </c>
      <c r="AV825" s="3">
        <v>1</v>
      </c>
      <c r="AW825" s="3">
        <v>2</v>
      </c>
      <c r="AX825" s="3">
        <v>3</v>
      </c>
      <c r="AY825" s="3">
        <v>1</v>
      </c>
      <c r="AZ825" s="3">
        <v>19</v>
      </c>
      <c r="BA825" s="3">
        <v>1</v>
      </c>
      <c r="BB825" s="3">
        <v>0.55205700100123001</v>
      </c>
      <c r="BC825" s="3">
        <v>0</v>
      </c>
      <c r="BD825" s="3">
        <v>0.71695689599800905</v>
      </c>
      <c r="BE825" s="3">
        <v>0.46714413900190199</v>
      </c>
      <c r="BF825" s="3">
        <v>1.7353010560000199</v>
      </c>
      <c r="BG825" s="3">
        <v>1.90314051099994</v>
      </c>
      <c r="BH825" s="3">
        <v>0.81659975199727297</v>
      </c>
      <c r="BI825" s="3">
        <v>1.9687320280027001</v>
      </c>
      <c r="BJ825" s="3">
        <v>0.38379072599855102</v>
      </c>
      <c r="BK825" s="3">
        <v>0.41702163299851203</v>
      </c>
      <c r="BL825" s="3">
        <v>0.58408026300094196</v>
      </c>
      <c r="BM825" s="3">
        <v>0.40040040199892202</v>
      </c>
      <c r="BN825" s="3">
        <v>0.45107384000220901</v>
      </c>
      <c r="BO825" s="3">
        <v>0.41753063099895299</v>
      </c>
      <c r="BP825" s="3">
        <v>0.31615732800128099</v>
      </c>
      <c r="BQ825" s="3">
        <v>0.26750209599776997</v>
      </c>
      <c r="BR825" s="3">
        <v>0.23295777000021101</v>
      </c>
      <c r="BS825" s="3">
        <v>0.23454156000298099</v>
      </c>
      <c r="BT825" s="3">
        <v>0.29931371399652501</v>
      </c>
    </row>
    <row r="826" spans="1:72" ht="21">
      <c r="A826" s="3">
        <v>120</v>
      </c>
      <c r="C826" s="3">
        <v>0</v>
      </c>
      <c r="D826" s="15">
        <f t="shared" si="673"/>
        <v>1</v>
      </c>
      <c r="E826" s="3">
        <v>0</v>
      </c>
      <c r="F826" s="3">
        <f t="shared" si="703"/>
        <v>0</v>
      </c>
      <c r="G826" s="15">
        <f t="shared" si="705"/>
        <v>0</v>
      </c>
      <c r="H826" s="3">
        <v>30</v>
      </c>
      <c r="I826" s="3">
        <v>16</v>
      </c>
      <c r="J826" s="3">
        <v>11</v>
      </c>
      <c r="K826" s="3">
        <v>11</v>
      </c>
      <c r="L826" s="3">
        <v>11</v>
      </c>
      <c r="M826" s="10" t="s">
        <v>57</v>
      </c>
      <c r="N826" s="3">
        <v>3</v>
      </c>
      <c r="O826" s="3">
        <v>9</v>
      </c>
      <c r="P826" s="3">
        <v>9</v>
      </c>
      <c r="Q826" s="3">
        <v>3</v>
      </c>
      <c r="R826" s="3">
        <v>6</v>
      </c>
      <c r="S826" s="3">
        <v>3</v>
      </c>
      <c r="T826" s="3">
        <v>2</v>
      </c>
      <c r="U826" s="3">
        <v>4</v>
      </c>
      <c r="V826" s="3">
        <v>3</v>
      </c>
      <c r="W826" s="3">
        <v>4</v>
      </c>
      <c r="X826" s="3">
        <v>2</v>
      </c>
      <c r="Y826" s="3">
        <v>2</v>
      </c>
      <c r="Z826" s="3">
        <v>7</v>
      </c>
      <c r="AA826" s="3">
        <v>3</v>
      </c>
      <c r="AB826" s="3">
        <v>8</v>
      </c>
      <c r="AI826" s="4">
        <f>SUM(BD826:BH826)</f>
        <v>0</v>
      </c>
      <c r="AJ826" s="3">
        <f>SUM(BI826:BM826)</f>
        <v>0</v>
      </c>
      <c r="AK826" s="3">
        <f>SUM(BN826:BP826)</f>
        <v>0</v>
      </c>
      <c r="AL826" s="3">
        <f>SUM(BQ826:BT826)</f>
        <v>0</v>
      </c>
      <c r="AM826" s="3">
        <f>SUM(BN826:BP826)</f>
        <v>0</v>
      </c>
      <c r="AO826" s="3">
        <f t="shared" si="688"/>
        <v>0</v>
      </c>
      <c r="AP826" s="3">
        <f t="shared" si="689"/>
        <v>0</v>
      </c>
      <c r="AQ826" s="3">
        <f t="shared" si="690"/>
        <v>0</v>
      </c>
      <c r="AR826" s="3">
        <f t="shared" si="691"/>
        <v>0</v>
      </c>
      <c r="AS826" s="3">
        <f t="shared" si="692"/>
        <v>0</v>
      </c>
      <c r="AT826" s="3">
        <f t="shared" si="672"/>
        <v>0</v>
      </c>
      <c r="AU826" s="9">
        <v>15</v>
      </c>
      <c r="AV826" s="3">
        <v>1</v>
      </c>
      <c r="AW826" s="3">
        <v>2</v>
      </c>
      <c r="AX826" s="3">
        <v>3</v>
      </c>
    </row>
    <row r="827" spans="1:72" ht="20">
      <c r="A827" s="3">
        <v>121</v>
      </c>
      <c r="C827" s="3">
        <v>0</v>
      </c>
      <c r="D827" s="15">
        <f t="shared" si="673"/>
        <v>1</v>
      </c>
      <c r="E827" s="3">
        <v>0</v>
      </c>
      <c r="F827" s="3">
        <f t="shared" si="703"/>
        <v>0</v>
      </c>
      <c r="G827" s="15">
        <f>IF(AV827&gt;2.5, 0, 1)</f>
        <v>1</v>
      </c>
      <c r="H827" s="3">
        <v>12</v>
      </c>
      <c r="I827" s="3">
        <v>6</v>
      </c>
      <c r="J827" s="3">
        <v>9</v>
      </c>
      <c r="K827" s="3">
        <v>6</v>
      </c>
      <c r="L827" s="3">
        <v>14</v>
      </c>
      <c r="M827" s="11" t="s">
        <v>38</v>
      </c>
      <c r="N827" s="3">
        <v>7</v>
      </c>
      <c r="O827" s="3">
        <v>2</v>
      </c>
      <c r="P827" s="3">
        <v>3</v>
      </c>
      <c r="Q827" s="3">
        <v>6</v>
      </c>
      <c r="R827" s="3">
        <v>2</v>
      </c>
      <c r="S827" s="3">
        <v>7</v>
      </c>
      <c r="T827" s="3">
        <v>6</v>
      </c>
      <c r="U827" s="3">
        <v>14</v>
      </c>
      <c r="AI827" s="3">
        <f>SUM(BD827:BF827)</f>
        <v>1.552268508999985</v>
      </c>
      <c r="AJ827" s="3">
        <f>SUM(BG827)</f>
        <v>0.60071222100305</v>
      </c>
      <c r="AK827" s="3">
        <f>SUM(BH827, BI827)</f>
        <v>4.5879244190000303</v>
      </c>
      <c r="AL827" s="3">
        <f>SUM(BJ827)</f>
        <v>1.2182575619990501</v>
      </c>
      <c r="AM827" s="3">
        <f>SUM(BK827)</f>
        <v>0.76667112399809401</v>
      </c>
      <c r="AO827" s="3">
        <f t="shared" si="688"/>
        <v>0.12935570908333208</v>
      </c>
      <c r="AP827" s="3">
        <f t="shared" si="689"/>
        <v>0.10011870350050833</v>
      </c>
      <c r="AQ827" s="3">
        <f t="shared" si="690"/>
        <v>0.50976937988889226</v>
      </c>
      <c r="AR827" s="3">
        <f t="shared" si="691"/>
        <v>0.20304292699984169</v>
      </c>
      <c r="AS827" s="3">
        <f t="shared" si="692"/>
        <v>5.4762223142721E-2</v>
      </c>
      <c r="AT827" s="3">
        <f t="shared" si="672"/>
        <v>1</v>
      </c>
      <c r="AU827" s="9">
        <v>15</v>
      </c>
      <c r="AV827" s="3">
        <v>1</v>
      </c>
      <c r="AW827" s="3">
        <v>2</v>
      </c>
      <c r="AX827" s="3">
        <v>3</v>
      </c>
      <c r="AY827" s="3">
        <v>0</v>
      </c>
      <c r="AZ827" s="3">
        <v>15</v>
      </c>
      <c r="BA827" s="3">
        <v>1</v>
      </c>
      <c r="BB827" s="3">
        <v>0.60351640500084602</v>
      </c>
      <c r="BC827" s="3">
        <v>1</v>
      </c>
      <c r="BD827" s="3">
        <v>0.63451865500246596</v>
      </c>
      <c r="BE827" s="3">
        <v>0.54967777799902195</v>
      </c>
      <c r="BF827" s="3">
        <v>0.36807207599849701</v>
      </c>
      <c r="BG827" s="3">
        <v>0.60071222100305</v>
      </c>
      <c r="BH827" s="3">
        <v>1.4838204499974299</v>
      </c>
      <c r="BI827" s="3">
        <v>3.1041039690026002</v>
      </c>
      <c r="BJ827" s="3">
        <v>1.2182575619990501</v>
      </c>
      <c r="BK827" s="3">
        <v>0.76667112399809401</v>
      </c>
    </row>
    <row r="828" spans="1:72" ht="21">
      <c r="A828" s="3">
        <v>122</v>
      </c>
      <c r="C828" s="3">
        <v>0</v>
      </c>
      <c r="D828" s="15">
        <f t="shared" si="673"/>
        <v>1</v>
      </c>
      <c r="E828" s="3">
        <v>0</v>
      </c>
      <c r="F828" s="3">
        <f t="shared" si="703"/>
        <v>0</v>
      </c>
      <c r="G828" s="15">
        <f t="shared" si="705"/>
        <v>0</v>
      </c>
      <c r="H828" s="3">
        <v>24</v>
      </c>
      <c r="I828" s="3">
        <v>8</v>
      </c>
      <c r="J828" s="3">
        <v>9</v>
      </c>
      <c r="K828" s="3">
        <v>9</v>
      </c>
      <c r="L828" s="3">
        <v>5</v>
      </c>
      <c r="M828" s="10" t="s">
        <v>58</v>
      </c>
      <c r="N828" s="3">
        <v>7</v>
      </c>
      <c r="O828" s="3">
        <v>2</v>
      </c>
      <c r="P828" s="3">
        <v>3</v>
      </c>
      <c r="Q828" s="3">
        <v>2</v>
      </c>
      <c r="R828" s="3">
        <v>10</v>
      </c>
      <c r="S828" s="3">
        <v>8</v>
      </c>
      <c r="T828" s="3">
        <v>3</v>
      </c>
      <c r="U828" s="3">
        <v>6</v>
      </c>
      <c r="V828" s="3">
        <v>9</v>
      </c>
      <c r="W828" s="3">
        <v>5</v>
      </c>
      <c r="AI828" s="3">
        <f>SUM(BD828:BH828)</f>
        <v>0</v>
      </c>
      <c r="AJ828" s="3">
        <f>SUM(BI828)</f>
        <v>0</v>
      </c>
      <c r="AK828" s="3">
        <f>SUM(BJ828, BK828)</f>
        <v>0</v>
      </c>
      <c r="AL828" s="3">
        <f>SUM(BL828)</f>
        <v>0</v>
      </c>
      <c r="AM828" s="3">
        <f>SUM(BM828)</f>
        <v>0</v>
      </c>
      <c r="AO828" s="3">
        <f t="shared" si="688"/>
        <v>0</v>
      </c>
      <c r="AP828" s="3">
        <f t="shared" si="689"/>
        <v>0</v>
      </c>
      <c r="AQ828" s="3">
        <f t="shared" si="690"/>
        <v>0</v>
      </c>
      <c r="AR828" s="3">
        <f t="shared" si="691"/>
        <v>0</v>
      </c>
      <c r="AS828" s="3">
        <f t="shared" si="692"/>
        <v>0</v>
      </c>
      <c r="AT828" s="3">
        <f t="shared" si="672"/>
        <v>0</v>
      </c>
      <c r="AU828" s="9">
        <v>15</v>
      </c>
      <c r="AV828" s="3">
        <v>1</v>
      </c>
      <c r="AW828" s="3">
        <v>2</v>
      </c>
      <c r="AX828" s="3">
        <v>3</v>
      </c>
    </row>
    <row r="829" spans="1:72" ht="21">
      <c r="A829" s="3">
        <v>123</v>
      </c>
      <c r="C829" s="3">
        <v>0</v>
      </c>
      <c r="D829" s="15">
        <f t="shared" si="673"/>
        <v>1</v>
      </c>
      <c r="E829" s="3">
        <v>0</v>
      </c>
      <c r="F829" s="3">
        <f t="shared" si="703"/>
        <v>0</v>
      </c>
      <c r="G829" s="15">
        <f t="shared" si="705"/>
        <v>0</v>
      </c>
      <c r="H829" s="3">
        <v>11</v>
      </c>
      <c r="I829" s="3">
        <v>8</v>
      </c>
      <c r="J829" s="3">
        <v>12</v>
      </c>
      <c r="K829" s="3">
        <v>7</v>
      </c>
      <c r="L829" s="3">
        <v>18</v>
      </c>
      <c r="M829" s="10" t="s">
        <v>59</v>
      </c>
      <c r="N829" s="3">
        <v>5</v>
      </c>
      <c r="O829" s="3">
        <v>6</v>
      </c>
      <c r="P829" s="3">
        <v>8</v>
      </c>
      <c r="Q829" s="3">
        <v>2</v>
      </c>
      <c r="R829" s="3">
        <v>5</v>
      </c>
      <c r="S829" s="3">
        <v>5</v>
      </c>
      <c r="T829" s="3">
        <v>2</v>
      </c>
      <c r="U829" s="3">
        <v>5</v>
      </c>
      <c r="V829" s="3">
        <v>6</v>
      </c>
      <c r="W829" s="3">
        <v>2</v>
      </c>
      <c r="X829" s="3">
        <v>5</v>
      </c>
      <c r="Y829" s="3">
        <v>2</v>
      </c>
      <c r="Z829" s="3">
        <v>3</v>
      </c>
      <c r="AI829" s="3">
        <f>SUM(BD829:BE829)</f>
        <v>0</v>
      </c>
      <c r="AJ829" s="3">
        <f>SUM(BF829)</f>
        <v>0</v>
      </c>
      <c r="AK829" s="3">
        <f>SUM(BG829, BH829, BI829)</f>
        <v>0</v>
      </c>
      <c r="AL829" s="3">
        <f>SUM(BJ829, BK829)</f>
        <v>0</v>
      </c>
      <c r="AM829" s="3">
        <f>SUM(BL829:BP829)</f>
        <v>0</v>
      </c>
      <c r="AO829" s="3">
        <f t="shared" si="688"/>
        <v>0</v>
      </c>
      <c r="AP829" s="3">
        <f t="shared" si="689"/>
        <v>0</v>
      </c>
      <c r="AQ829" s="3">
        <f t="shared" si="690"/>
        <v>0</v>
      </c>
      <c r="AR829" s="3">
        <f t="shared" si="691"/>
        <v>0</v>
      </c>
      <c r="AS829" s="3">
        <f t="shared" si="692"/>
        <v>0</v>
      </c>
      <c r="AT829" s="3">
        <f t="shared" si="672"/>
        <v>0</v>
      </c>
      <c r="AU829" s="9">
        <v>15</v>
      </c>
      <c r="AV829" s="3">
        <v>1</v>
      </c>
      <c r="AW829" s="3">
        <v>2</v>
      </c>
      <c r="AX829" s="3">
        <v>3</v>
      </c>
    </row>
    <row r="830" spans="1:72" ht="20">
      <c r="A830" s="3">
        <v>124</v>
      </c>
      <c r="C830" s="3">
        <v>0</v>
      </c>
      <c r="D830" s="15">
        <f t="shared" si="673"/>
        <v>1</v>
      </c>
      <c r="E830" s="3">
        <v>0</v>
      </c>
      <c r="F830" s="3">
        <f t="shared" si="703"/>
        <v>0</v>
      </c>
      <c r="G830" s="15">
        <f>IF(AV830&gt;2.5, 0, 1)</f>
        <v>1</v>
      </c>
      <c r="H830" s="3">
        <v>13</v>
      </c>
      <c r="I830" s="3">
        <v>11</v>
      </c>
      <c r="J830" s="3">
        <v>7</v>
      </c>
      <c r="K830" s="3">
        <v>4</v>
      </c>
      <c r="L830" s="3">
        <v>19</v>
      </c>
      <c r="M830" s="11" t="s">
        <v>39</v>
      </c>
      <c r="N830" s="3">
        <v>4</v>
      </c>
      <c r="O830" s="3">
        <v>3</v>
      </c>
      <c r="P830" s="3">
        <v>6</v>
      </c>
      <c r="Q830" s="3">
        <v>2</v>
      </c>
      <c r="R830" s="3">
        <v>9</v>
      </c>
      <c r="S830" s="3">
        <v>2</v>
      </c>
      <c r="T830" s="3">
        <v>5</v>
      </c>
      <c r="U830" s="3">
        <v>4</v>
      </c>
      <c r="V830" s="3">
        <v>3</v>
      </c>
      <c r="W830" s="3">
        <v>4</v>
      </c>
      <c r="X830" s="3">
        <v>2</v>
      </c>
      <c r="Y830" s="3">
        <v>10</v>
      </c>
      <c r="AI830" s="3">
        <f t="shared" ref="AI830:AI835" si="709">SUM(BD830:BF830)</f>
        <v>1.884995543998228</v>
      </c>
      <c r="AJ830" s="3">
        <f>SUM(BG830, BH830)</f>
        <v>1.8186024900023681</v>
      </c>
      <c r="AK830" s="3">
        <f>SUM(BJ830, BI830)</f>
        <v>4.1222645999987382</v>
      </c>
      <c r="AL830" s="3">
        <f>SUM(BK830)</f>
        <v>0.867270562001067</v>
      </c>
      <c r="AM830" s="3">
        <f>SUM(BL830:BO830)</f>
        <v>2.9024866779982315</v>
      </c>
      <c r="AO830" s="3">
        <f t="shared" si="688"/>
        <v>0.14499965723063293</v>
      </c>
      <c r="AP830" s="3">
        <f t="shared" si="689"/>
        <v>0.16532749909112437</v>
      </c>
      <c r="AQ830" s="3">
        <f t="shared" si="690"/>
        <v>0.58889494285696264</v>
      </c>
      <c r="AR830" s="3">
        <f t="shared" si="691"/>
        <v>0.21681764050026675</v>
      </c>
      <c r="AS830" s="3">
        <f t="shared" si="692"/>
        <v>0.15276245673674901</v>
      </c>
      <c r="AT830" s="3">
        <f t="shared" si="672"/>
        <v>1</v>
      </c>
      <c r="AU830" s="9">
        <v>15</v>
      </c>
      <c r="AV830" s="3">
        <v>1</v>
      </c>
      <c r="AW830" s="3">
        <v>2</v>
      </c>
      <c r="AX830" s="3">
        <v>3</v>
      </c>
      <c r="AY830" s="3">
        <v>0</v>
      </c>
      <c r="AZ830" s="3">
        <v>36</v>
      </c>
      <c r="BA830" s="3">
        <v>1</v>
      </c>
      <c r="BB830" s="3">
        <v>0.467814497998915</v>
      </c>
      <c r="BC830" s="3">
        <v>1</v>
      </c>
      <c r="BD830" s="3">
        <v>0.85044016399842803</v>
      </c>
      <c r="BE830" s="3">
        <v>0.48466651800117599</v>
      </c>
      <c r="BF830" s="3">
        <v>0.54988886199862397</v>
      </c>
      <c r="BG830" s="3">
        <v>1.08446678100153</v>
      </c>
      <c r="BH830" s="3">
        <v>0.73413570900083802</v>
      </c>
      <c r="BI830" s="3">
        <v>3.68697940699712</v>
      </c>
      <c r="BJ830" s="3">
        <v>0.435285193001618</v>
      </c>
      <c r="BK830" s="3">
        <v>0.867270562001067</v>
      </c>
      <c r="BL830" s="3">
        <v>0.43319900899950797</v>
      </c>
      <c r="BM830" s="3">
        <v>0.50048403499749805</v>
      </c>
      <c r="BN830" s="3">
        <v>1.5183325819998501</v>
      </c>
      <c r="BO830" s="3">
        <v>0.45047105200137499</v>
      </c>
    </row>
    <row r="831" spans="1:72" ht="20">
      <c r="A831" s="3">
        <v>125</v>
      </c>
      <c r="C831" s="3">
        <v>0</v>
      </c>
      <c r="D831" s="15">
        <f t="shared" si="673"/>
        <v>1</v>
      </c>
      <c r="E831" s="3">
        <v>0</v>
      </c>
      <c r="F831" s="3">
        <f t="shared" si="703"/>
        <v>0</v>
      </c>
      <c r="G831" s="15">
        <f t="shared" ref="G831" si="710">IF(AV831&gt;2.5, 0, 1)</f>
        <v>1</v>
      </c>
      <c r="H831" s="3">
        <v>17</v>
      </c>
      <c r="I831" s="3">
        <v>10</v>
      </c>
      <c r="J831" s="3">
        <v>8</v>
      </c>
      <c r="K831" s="3">
        <v>8</v>
      </c>
      <c r="L831" s="3">
        <v>14</v>
      </c>
      <c r="M831" s="11" t="s">
        <v>40</v>
      </c>
      <c r="N831" s="3">
        <v>8</v>
      </c>
      <c r="O831" s="3">
        <v>2</v>
      </c>
      <c r="P831" s="3">
        <v>7</v>
      </c>
      <c r="Q831" s="3">
        <v>10</v>
      </c>
      <c r="R831" s="3">
        <v>2</v>
      </c>
      <c r="S831" s="3">
        <v>6</v>
      </c>
      <c r="T831" s="3">
        <v>8</v>
      </c>
      <c r="U831" s="3">
        <v>3</v>
      </c>
      <c r="V831" s="3">
        <v>4</v>
      </c>
      <c r="W831" s="3">
        <v>2</v>
      </c>
      <c r="X831" s="3">
        <v>5</v>
      </c>
      <c r="AI831" s="3">
        <f t="shared" si="709"/>
        <v>1.602285744000254</v>
      </c>
      <c r="AJ831" s="3">
        <f>SUM(BG831)</f>
        <v>0.79998429300030605</v>
      </c>
      <c r="AK831" s="3">
        <f>SUM(BH831, BI831)</f>
        <v>2.5861326109988938</v>
      </c>
      <c r="AL831" s="3">
        <f>SUM(BJ831)</f>
        <v>1.2687742810012399</v>
      </c>
      <c r="AM831" s="3">
        <f>SUM(BK831:BN831)</f>
        <v>3.2871200970002894</v>
      </c>
      <c r="AO831" s="3">
        <f t="shared" si="688"/>
        <v>9.4252102588250231E-2</v>
      </c>
      <c r="AP831" s="3">
        <f t="shared" si="689"/>
        <v>7.9998429300030607E-2</v>
      </c>
      <c r="AQ831" s="3">
        <f t="shared" si="690"/>
        <v>0.32326657637486172</v>
      </c>
      <c r="AR831" s="3">
        <f t="shared" si="691"/>
        <v>0.15859678512515499</v>
      </c>
      <c r="AS831" s="3">
        <f t="shared" si="692"/>
        <v>0.23479429264287782</v>
      </c>
      <c r="AT831" s="3">
        <f t="shared" ref="AT831:AT899" si="711">IF(AND(BA831=BC831, BA831=1), 1, 0)</f>
        <v>1</v>
      </c>
      <c r="AU831" s="9">
        <v>15</v>
      </c>
      <c r="AV831" s="3">
        <v>1</v>
      </c>
      <c r="AW831" s="3">
        <v>2</v>
      </c>
      <c r="AX831" s="3">
        <v>3</v>
      </c>
      <c r="AY831" s="3">
        <v>0</v>
      </c>
      <c r="AZ831" s="3">
        <v>61</v>
      </c>
      <c r="BA831" s="3">
        <v>1</v>
      </c>
      <c r="BB831" s="3">
        <v>0.60238354900138802</v>
      </c>
      <c r="BC831" s="3">
        <v>1</v>
      </c>
      <c r="BD831" s="3">
        <v>0.53353030600192097</v>
      </c>
      <c r="BE831" s="3">
        <v>0.61727617900032705</v>
      </c>
      <c r="BF831" s="3">
        <v>0.45147925899800601</v>
      </c>
      <c r="BG831" s="3">
        <v>0.79998429300030605</v>
      </c>
      <c r="BH831" s="3">
        <v>2.2530676589994898</v>
      </c>
      <c r="BI831" s="3">
        <v>0.333064951999404</v>
      </c>
      <c r="BJ831" s="3">
        <v>1.2687742810012399</v>
      </c>
      <c r="BK831" s="3">
        <v>1.76793535199976</v>
      </c>
      <c r="BL831" s="3">
        <v>0.41792885299946603</v>
      </c>
      <c r="BM831" s="3">
        <v>0.66661134300011304</v>
      </c>
      <c r="BN831" s="3">
        <v>0.43464454900095001</v>
      </c>
    </row>
    <row r="832" spans="1:72" ht="21">
      <c r="A832" s="3">
        <v>126</v>
      </c>
      <c r="C832" s="3">
        <v>0</v>
      </c>
      <c r="D832" s="15">
        <f t="shared" ref="D832:D900" si="712">IF(E832=1, 0, 1)</f>
        <v>1</v>
      </c>
      <c r="E832" s="3">
        <v>0</v>
      </c>
      <c r="F832" s="3">
        <f t="shared" si="703"/>
        <v>0</v>
      </c>
      <c r="G832" s="15">
        <f t="shared" si="705"/>
        <v>0</v>
      </c>
      <c r="H832" s="3">
        <v>15</v>
      </c>
      <c r="I832" s="3">
        <v>5</v>
      </c>
      <c r="J832" s="3">
        <v>10</v>
      </c>
      <c r="K832" s="3">
        <v>8</v>
      </c>
      <c r="L832" s="3">
        <v>6</v>
      </c>
      <c r="M832" s="10" t="s">
        <v>60</v>
      </c>
      <c r="N832" s="3">
        <v>8</v>
      </c>
      <c r="O832" s="3">
        <v>2</v>
      </c>
      <c r="P832" s="3">
        <v>5</v>
      </c>
      <c r="Q832" s="3">
        <v>5</v>
      </c>
      <c r="R832" s="3">
        <v>2</v>
      </c>
      <c r="S832" s="3">
        <v>8</v>
      </c>
      <c r="T832" s="3">
        <v>2</v>
      </c>
      <c r="U832" s="3">
        <v>2</v>
      </c>
      <c r="V832" s="3">
        <v>4</v>
      </c>
      <c r="W832" s="3">
        <v>2</v>
      </c>
      <c r="X832" s="3">
        <v>4</v>
      </c>
      <c r="AI832" s="3">
        <f t="shared" si="709"/>
        <v>0</v>
      </c>
      <c r="AJ832" s="3">
        <f>SUM(BG832)</f>
        <v>0</v>
      </c>
      <c r="AK832" s="3">
        <f>SUM(BH832, BI832)</f>
        <v>0</v>
      </c>
      <c r="AL832" s="3">
        <f>SUM(BJ832:BL832)</f>
        <v>0</v>
      </c>
      <c r="AM832" s="3">
        <f>SUM(BM832:BN832)</f>
        <v>0</v>
      </c>
      <c r="AO832" s="3">
        <f t="shared" si="688"/>
        <v>0</v>
      </c>
      <c r="AP832" s="3">
        <f t="shared" si="689"/>
        <v>0</v>
      </c>
      <c r="AQ832" s="3">
        <f t="shared" si="690"/>
        <v>0</v>
      </c>
      <c r="AR832" s="3">
        <f t="shared" si="691"/>
        <v>0</v>
      </c>
      <c r="AS832" s="3">
        <f t="shared" si="692"/>
        <v>0</v>
      </c>
      <c r="AT832" s="3">
        <f t="shared" si="711"/>
        <v>0</v>
      </c>
      <c r="AU832" s="9">
        <v>15</v>
      </c>
      <c r="AV832" s="3">
        <v>1</v>
      </c>
      <c r="AW832" s="3">
        <v>2</v>
      </c>
      <c r="AX832" s="3">
        <v>3</v>
      </c>
    </row>
    <row r="833" spans="1:72" ht="21">
      <c r="A833" s="3">
        <v>127</v>
      </c>
      <c r="C833" s="3">
        <v>0</v>
      </c>
      <c r="D833" s="15">
        <f t="shared" si="712"/>
        <v>1</v>
      </c>
      <c r="E833" s="3">
        <v>0</v>
      </c>
      <c r="F833" s="3">
        <f t="shared" si="703"/>
        <v>0</v>
      </c>
      <c r="G833" s="15">
        <f t="shared" si="705"/>
        <v>0</v>
      </c>
      <c r="H833" s="3">
        <v>15</v>
      </c>
      <c r="I833" s="3">
        <v>5</v>
      </c>
      <c r="J833" s="3">
        <v>8</v>
      </c>
      <c r="K833" s="3">
        <v>4</v>
      </c>
      <c r="L833" s="3">
        <v>9</v>
      </c>
      <c r="M833" s="10" t="s">
        <v>61</v>
      </c>
      <c r="N833" s="3">
        <v>6</v>
      </c>
      <c r="O833" s="3">
        <v>2</v>
      </c>
      <c r="P833" s="3">
        <v>7</v>
      </c>
      <c r="Q833" s="3">
        <v>5</v>
      </c>
      <c r="R833" s="3">
        <v>2</v>
      </c>
      <c r="S833" s="3">
        <v>6</v>
      </c>
      <c r="T833" s="3">
        <v>4</v>
      </c>
      <c r="U833" s="3">
        <v>1</v>
      </c>
      <c r="V833" s="3">
        <v>2</v>
      </c>
      <c r="W833" s="3">
        <v>6</v>
      </c>
      <c r="AI833" s="3">
        <f t="shared" si="709"/>
        <v>0</v>
      </c>
      <c r="AJ833" s="3">
        <f>SUM(BG833)</f>
        <v>0</v>
      </c>
      <c r="AK833" s="3">
        <f>SUM(BH833, BI833)</f>
        <v>0</v>
      </c>
      <c r="AL833" s="3">
        <f>SUM(BJ833)</f>
        <v>0</v>
      </c>
      <c r="AM833" s="3">
        <f>SUM(BK833:BM833)</f>
        <v>0</v>
      </c>
      <c r="AO833" s="3">
        <f t="shared" si="688"/>
        <v>0</v>
      </c>
      <c r="AP833" s="3">
        <f t="shared" si="689"/>
        <v>0</v>
      </c>
      <c r="AQ833" s="3">
        <f t="shared" si="690"/>
        <v>0</v>
      </c>
      <c r="AR833" s="3">
        <f t="shared" si="691"/>
        <v>0</v>
      </c>
      <c r="AS833" s="3">
        <f t="shared" si="692"/>
        <v>0</v>
      </c>
      <c r="AT833" s="3">
        <f t="shared" si="711"/>
        <v>0</v>
      </c>
      <c r="AU833" s="9">
        <v>15</v>
      </c>
      <c r="AV833" s="3">
        <v>1</v>
      </c>
      <c r="AW833" s="3">
        <v>2</v>
      </c>
      <c r="AX833" s="3">
        <v>3</v>
      </c>
    </row>
    <row r="834" spans="1:72" ht="20">
      <c r="A834" s="3">
        <v>128</v>
      </c>
      <c r="C834" s="3">
        <v>0</v>
      </c>
      <c r="D834" s="15">
        <f t="shared" si="712"/>
        <v>1</v>
      </c>
      <c r="E834" s="3">
        <v>0</v>
      </c>
      <c r="F834" s="3">
        <f t="shared" si="703"/>
        <v>0</v>
      </c>
      <c r="G834" s="15">
        <f t="shared" ref="G834:G835" si="713">IF(AV834&gt;2.5, 0, 1)</f>
        <v>1</v>
      </c>
      <c r="H834" s="3">
        <v>20</v>
      </c>
      <c r="I834" s="3">
        <v>8</v>
      </c>
      <c r="J834" s="3">
        <v>11</v>
      </c>
      <c r="K834" s="3">
        <v>9</v>
      </c>
      <c r="L834" s="3">
        <v>5</v>
      </c>
      <c r="M834" s="11" t="s">
        <v>41</v>
      </c>
      <c r="N834" s="3">
        <v>6</v>
      </c>
      <c r="O834" s="3">
        <v>2</v>
      </c>
      <c r="P834" s="3">
        <v>12</v>
      </c>
      <c r="Q834" s="3">
        <v>2</v>
      </c>
      <c r="R834" s="3">
        <v>6</v>
      </c>
      <c r="S834" s="3">
        <v>2</v>
      </c>
      <c r="T834" s="3">
        <v>9</v>
      </c>
      <c r="U834" s="3">
        <v>2</v>
      </c>
      <c r="V834" s="3">
        <v>7</v>
      </c>
      <c r="W834" s="3">
        <v>5</v>
      </c>
      <c r="AI834" s="3">
        <f t="shared" si="709"/>
        <v>1.368599385001289</v>
      </c>
      <c r="AJ834" s="3">
        <f>SUM(BG834, BH834)</f>
        <v>1.6843827359989509</v>
      </c>
      <c r="AK834" s="3">
        <f>SUM(BJ834, BI834)</f>
        <v>2.4870029449993969</v>
      </c>
      <c r="AL834" s="3">
        <f>SUM(BK834:BL834)</f>
        <v>1.3005103530012989</v>
      </c>
      <c r="AM834" s="3">
        <f>SUM(BM834)</f>
        <v>1.7853002279989501</v>
      </c>
      <c r="AO834" s="3">
        <f t="shared" si="688"/>
        <v>6.8429969250064449E-2</v>
      </c>
      <c r="AP834" s="3">
        <f t="shared" si="689"/>
        <v>0.21054784199986887</v>
      </c>
      <c r="AQ834" s="3">
        <f t="shared" si="690"/>
        <v>0.22609117681812699</v>
      </c>
      <c r="AR834" s="3">
        <f t="shared" si="691"/>
        <v>0.14450115033347766</v>
      </c>
      <c r="AS834" s="3">
        <f t="shared" si="692"/>
        <v>0.35706004559978999</v>
      </c>
      <c r="AT834" s="3">
        <f t="shared" si="711"/>
        <v>0</v>
      </c>
      <c r="AU834" s="9">
        <v>15</v>
      </c>
      <c r="AV834" s="3">
        <v>1</v>
      </c>
      <c r="AW834" s="3">
        <v>2</v>
      </c>
      <c r="AX834" s="3">
        <v>3</v>
      </c>
      <c r="AY834" s="3">
        <v>0</v>
      </c>
      <c r="AZ834" s="3">
        <v>46</v>
      </c>
      <c r="BA834" s="3">
        <v>1</v>
      </c>
      <c r="BB834" s="3">
        <v>0.63678456500201697</v>
      </c>
      <c r="BC834" s="3">
        <v>0</v>
      </c>
      <c r="BD834" s="3">
        <v>0.63358813300146699</v>
      </c>
      <c r="BE834" s="3">
        <v>0.38415727499886998</v>
      </c>
      <c r="BF834" s="3">
        <v>0.350853977000952</v>
      </c>
      <c r="BG834" s="3">
        <v>1.30159887499758</v>
      </c>
      <c r="BH834" s="3">
        <v>0.38278386100137102</v>
      </c>
      <c r="BI834" s="3">
        <v>2.06970795600136</v>
      </c>
      <c r="BJ834" s="3">
        <v>0.41729498899803702</v>
      </c>
      <c r="BK834" s="3">
        <v>0.86679510099929702</v>
      </c>
      <c r="BL834" s="3">
        <v>0.43371525200200201</v>
      </c>
      <c r="BM834" s="3">
        <v>1.7853002279989501</v>
      </c>
    </row>
    <row r="835" spans="1:72" ht="20">
      <c r="A835" s="3">
        <v>129</v>
      </c>
      <c r="C835" s="3">
        <v>0</v>
      </c>
      <c r="D835" s="15">
        <f t="shared" si="712"/>
        <v>1</v>
      </c>
      <c r="E835" s="3">
        <v>0</v>
      </c>
      <c r="F835" s="3">
        <f t="shared" si="703"/>
        <v>0</v>
      </c>
      <c r="G835" s="15">
        <f t="shared" si="713"/>
        <v>1</v>
      </c>
      <c r="H835" s="3">
        <v>16</v>
      </c>
      <c r="I835" s="3">
        <v>6</v>
      </c>
      <c r="J835" s="3">
        <v>6</v>
      </c>
      <c r="K835" s="3">
        <v>6</v>
      </c>
      <c r="L835" s="3">
        <v>19</v>
      </c>
      <c r="M835" s="11" t="s">
        <v>42</v>
      </c>
      <c r="N835" s="3">
        <v>6</v>
      </c>
      <c r="O835" s="3">
        <v>2</v>
      </c>
      <c r="P835" s="3">
        <v>8</v>
      </c>
      <c r="Q835" s="3">
        <v>6</v>
      </c>
      <c r="R835" s="3">
        <v>2</v>
      </c>
      <c r="S835" s="3">
        <v>4</v>
      </c>
      <c r="T835" s="3">
        <v>6</v>
      </c>
      <c r="U835" s="3">
        <v>9</v>
      </c>
      <c r="V835" s="3">
        <v>2</v>
      </c>
      <c r="W835" s="3">
        <v>2</v>
      </c>
      <c r="X835" s="3">
        <v>6</v>
      </c>
      <c r="AI835" s="3">
        <f t="shared" si="709"/>
        <v>2.9704203760011199</v>
      </c>
      <c r="AJ835" s="3">
        <f>SUM(BG835)</f>
        <v>2.35205557000153</v>
      </c>
      <c r="AK835" s="3">
        <f>SUM(BH835, BI835)</f>
        <v>2.3691597369979602</v>
      </c>
      <c r="AL835" s="3">
        <f>SUM(BJ835)</f>
        <v>1.35211276500194</v>
      </c>
      <c r="AM835" s="3">
        <f>SUM(BK835:BN835)</f>
        <v>2.351825571000516</v>
      </c>
      <c r="AO835" s="3">
        <f t="shared" si="688"/>
        <v>0.18565127350006999</v>
      </c>
      <c r="AP835" s="3">
        <f t="shared" si="689"/>
        <v>0.39200926166692168</v>
      </c>
      <c r="AQ835" s="3">
        <f t="shared" si="690"/>
        <v>0.39485995616632669</v>
      </c>
      <c r="AR835" s="3">
        <f t="shared" si="691"/>
        <v>0.22535212750032332</v>
      </c>
      <c r="AS835" s="3">
        <f t="shared" si="692"/>
        <v>0.12378029321055348</v>
      </c>
      <c r="AT835" s="3">
        <f t="shared" si="711"/>
        <v>0</v>
      </c>
      <c r="AU835" s="9">
        <v>15</v>
      </c>
      <c r="AV835" s="3">
        <v>1</v>
      </c>
      <c r="AW835" s="3">
        <v>2</v>
      </c>
      <c r="AX835" s="3">
        <v>3</v>
      </c>
      <c r="AY835" s="3">
        <v>0</v>
      </c>
      <c r="AZ835" s="3">
        <v>23</v>
      </c>
      <c r="BA835" s="3">
        <v>0</v>
      </c>
      <c r="BC835" s="3">
        <v>1</v>
      </c>
      <c r="BD835" s="3">
        <v>1.2185714490005899</v>
      </c>
      <c r="BE835" s="3">
        <v>1.0513824070003399</v>
      </c>
      <c r="BF835" s="3">
        <v>0.70046652000019005</v>
      </c>
      <c r="BG835" s="3">
        <v>2.35205557000153</v>
      </c>
      <c r="BH835" s="3">
        <v>1.2010861279995799</v>
      </c>
      <c r="BI835" s="3">
        <v>1.1680736089983801</v>
      </c>
      <c r="BJ835" s="3">
        <v>1.35211276500194</v>
      </c>
      <c r="BK835" s="3">
        <v>0.63333991499894104</v>
      </c>
      <c r="BL835" s="3">
        <v>0.96777130199916395</v>
      </c>
      <c r="BM835" s="3">
        <v>0.43378645100165097</v>
      </c>
      <c r="BN835" s="3">
        <v>0.31692790300076001</v>
      </c>
    </row>
    <row r="836" spans="1:72" ht="21">
      <c r="A836" s="3">
        <v>130</v>
      </c>
      <c r="C836" s="3">
        <v>0</v>
      </c>
      <c r="D836" s="15">
        <f t="shared" si="712"/>
        <v>1</v>
      </c>
      <c r="E836" s="3">
        <v>0</v>
      </c>
      <c r="F836" s="3">
        <f t="shared" si="703"/>
        <v>0</v>
      </c>
      <c r="G836" s="15">
        <f t="shared" si="705"/>
        <v>0</v>
      </c>
      <c r="H836" s="3">
        <v>10</v>
      </c>
      <c r="I836" s="3">
        <v>5</v>
      </c>
      <c r="J836" s="3">
        <v>8</v>
      </c>
      <c r="K836" s="3">
        <v>9</v>
      </c>
      <c r="L836" s="3">
        <v>19</v>
      </c>
      <c r="M836" s="10" t="s">
        <v>62</v>
      </c>
      <c r="N836" s="3">
        <v>6</v>
      </c>
      <c r="O836" s="3">
        <v>4</v>
      </c>
      <c r="P836" s="3">
        <v>5</v>
      </c>
      <c r="Q836" s="3">
        <v>2</v>
      </c>
      <c r="R836" s="3">
        <v>6</v>
      </c>
      <c r="S836" s="3">
        <v>2</v>
      </c>
      <c r="T836" s="3">
        <v>2</v>
      </c>
      <c r="U836" s="3">
        <v>5</v>
      </c>
      <c r="V836" s="3">
        <v>2</v>
      </c>
      <c r="W836" s="3">
        <v>2</v>
      </c>
      <c r="X836" s="3">
        <v>5</v>
      </c>
      <c r="Y836" s="3">
        <v>10</v>
      </c>
      <c r="AI836" s="3">
        <f>SUM(BD836:BE836)</f>
        <v>0</v>
      </c>
      <c r="AJ836" s="3">
        <f>SUM(BF836)</f>
        <v>0</v>
      </c>
      <c r="AK836" s="3">
        <f>SUM(BH836, BG836)</f>
        <v>0</v>
      </c>
      <c r="AL836" s="3">
        <f>SUM(BI836:BK836)</f>
        <v>0</v>
      </c>
      <c r="AM836" s="3">
        <f>SUM(BL836:BO836)</f>
        <v>0</v>
      </c>
      <c r="AO836" s="3">
        <f t="shared" si="688"/>
        <v>0</v>
      </c>
      <c r="AP836" s="3">
        <f t="shared" si="689"/>
        <v>0</v>
      </c>
      <c r="AQ836" s="3">
        <f t="shared" si="690"/>
        <v>0</v>
      </c>
      <c r="AR836" s="3">
        <f t="shared" si="691"/>
        <v>0</v>
      </c>
      <c r="AS836" s="3">
        <f t="shared" si="692"/>
        <v>0</v>
      </c>
      <c r="AT836" s="3">
        <f t="shared" si="711"/>
        <v>0</v>
      </c>
      <c r="AU836" s="9">
        <v>15</v>
      </c>
      <c r="AV836" s="3">
        <v>1</v>
      </c>
      <c r="AW836" s="3">
        <v>2</v>
      </c>
      <c r="AX836" s="3">
        <v>3</v>
      </c>
    </row>
    <row r="837" spans="1:72" ht="21">
      <c r="A837" s="3">
        <v>131</v>
      </c>
      <c r="C837" s="3">
        <v>0</v>
      </c>
      <c r="D837" s="15">
        <f t="shared" si="712"/>
        <v>1</v>
      </c>
      <c r="E837" s="3">
        <v>0</v>
      </c>
      <c r="F837" s="3">
        <f t="shared" si="703"/>
        <v>0</v>
      </c>
      <c r="G837" s="15">
        <f t="shared" si="705"/>
        <v>0</v>
      </c>
      <c r="H837" s="3">
        <v>27</v>
      </c>
      <c r="I837" s="3">
        <v>6</v>
      </c>
      <c r="J837" s="3">
        <v>9</v>
      </c>
      <c r="K837" s="3">
        <v>19</v>
      </c>
      <c r="L837" s="3">
        <v>19</v>
      </c>
      <c r="M837" s="10" t="s">
        <v>63</v>
      </c>
      <c r="N837" s="3">
        <v>2</v>
      </c>
      <c r="O837" s="3">
        <v>6</v>
      </c>
      <c r="P837" s="3">
        <v>6</v>
      </c>
      <c r="Q837" s="3">
        <v>2</v>
      </c>
      <c r="R837" s="3">
        <v>11</v>
      </c>
      <c r="S837" s="3">
        <v>3</v>
      </c>
      <c r="T837" s="3">
        <v>3</v>
      </c>
      <c r="U837" s="3">
        <v>2</v>
      </c>
      <c r="V837" s="3">
        <v>2</v>
      </c>
      <c r="W837" s="3">
        <v>5</v>
      </c>
      <c r="X837" s="3">
        <v>7</v>
      </c>
      <c r="Y837" s="3">
        <v>3</v>
      </c>
      <c r="Z837" s="3">
        <v>9</v>
      </c>
      <c r="AI837" s="4">
        <f>SUM(BD837:BH837)</f>
        <v>0</v>
      </c>
      <c r="AJ837" s="3">
        <f>SUM(BI837:BJ837)</f>
        <v>0</v>
      </c>
      <c r="AK837" s="3">
        <f>SUM(BK837:BM837)</f>
        <v>0</v>
      </c>
      <c r="AL837" s="3">
        <f>SUM(BN837:BP837)</f>
        <v>0</v>
      </c>
      <c r="AM837" s="3">
        <f>SUM(BN837:BP837)</f>
        <v>0</v>
      </c>
      <c r="AO837" s="3">
        <f t="shared" si="688"/>
        <v>0</v>
      </c>
      <c r="AP837" s="3">
        <f t="shared" si="689"/>
        <v>0</v>
      </c>
      <c r="AQ837" s="3">
        <f t="shared" si="690"/>
        <v>0</v>
      </c>
      <c r="AR837" s="3">
        <f t="shared" si="691"/>
        <v>0</v>
      </c>
      <c r="AS837" s="3">
        <f t="shared" si="692"/>
        <v>0</v>
      </c>
      <c r="AT837" s="3">
        <f t="shared" si="711"/>
        <v>0</v>
      </c>
      <c r="AU837" s="9">
        <v>15</v>
      </c>
      <c r="AV837" s="3">
        <v>1</v>
      </c>
      <c r="AW837" s="3">
        <v>2</v>
      </c>
      <c r="AX837" s="3">
        <v>3</v>
      </c>
    </row>
    <row r="838" spans="1:72" ht="21">
      <c r="A838" s="3">
        <v>132</v>
      </c>
      <c r="C838" s="3">
        <v>0</v>
      </c>
      <c r="D838" s="15">
        <f t="shared" si="712"/>
        <v>1</v>
      </c>
      <c r="E838" s="3">
        <v>0</v>
      </c>
      <c r="F838" s="3">
        <f t="shared" si="703"/>
        <v>0</v>
      </c>
      <c r="G838" s="15">
        <f t="shared" ref="G838" si="714">IF(AV838&gt;2.5, 0, 1)</f>
        <v>1</v>
      </c>
      <c r="H838" s="3">
        <v>27</v>
      </c>
      <c r="I838" s="3">
        <v>10</v>
      </c>
      <c r="J838" s="3">
        <v>12</v>
      </c>
      <c r="K838" s="3">
        <v>19</v>
      </c>
      <c r="L838" s="3">
        <v>19</v>
      </c>
      <c r="M838" s="10" t="s">
        <v>43</v>
      </c>
      <c r="N838" s="3">
        <v>2</v>
      </c>
      <c r="O838" s="3">
        <v>8</v>
      </c>
      <c r="P838" s="3">
        <v>6</v>
      </c>
      <c r="Q838" s="3">
        <v>3</v>
      </c>
      <c r="R838" s="3">
        <v>8</v>
      </c>
      <c r="S838" s="3">
        <v>3</v>
      </c>
      <c r="T838" s="3">
        <v>7</v>
      </c>
      <c r="U838" s="3">
        <v>2</v>
      </c>
      <c r="V838" s="3">
        <v>3</v>
      </c>
      <c r="W838" s="3">
        <v>7</v>
      </c>
      <c r="X838" s="3">
        <v>7</v>
      </c>
      <c r="Y838" s="3">
        <v>2</v>
      </c>
      <c r="Z838" s="3">
        <v>10</v>
      </c>
      <c r="AI838" s="4">
        <f>SUM(BD838:BH838)</f>
        <v>6.9408038100009239</v>
      </c>
      <c r="AJ838" s="3">
        <f>SUM(BI838:BJ838)</f>
        <v>2.0355089829972641</v>
      </c>
      <c r="AK838" s="3">
        <f>SUM(BK838:BM838)</f>
        <v>2.369185323001143</v>
      </c>
      <c r="AL838" s="3">
        <f>SUM(BN838:BP838)</f>
        <v>1.8855119440013288</v>
      </c>
      <c r="AM838" s="3">
        <f>SUM(BN838:BP838)</f>
        <v>1.8855119440013288</v>
      </c>
      <c r="AO838" s="3">
        <f t="shared" si="688"/>
        <v>0.25706680777781199</v>
      </c>
      <c r="AP838" s="3">
        <f t="shared" si="689"/>
        <v>0.20355089829972642</v>
      </c>
      <c r="AQ838" s="3">
        <f t="shared" si="690"/>
        <v>0.19743211025009524</v>
      </c>
      <c r="AR838" s="3">
        <f t="shared" si="691"/>
        <v>9.923747073691204E-2</v>
      </c>
      <c r="AS838" s="3">
        <f t="shared" si="692"/>
        <v>9.923747073691204E-2</v>
      </c>
      <c r="AT838" s="3">
        <f t="shared" si="711"/>
        <v>1</v>
      </c>
      <c r="AU838" s="9">
        <v>15</v>
      </c>
      <c r="AV838" s="3">
        <v>1</v>
      </c>
      <c r="AW838" s="3">
        <v>2</v>
      </c>
      <c r="AX838" s="3">
        <v>3</v>
      </c>
      <c r="AY838" s="3">
        <v>0</v>
      </c>
      <c r="AZ838" s="3">
        <v>39</v>
      </c>
      <c r="BA838" s="3">
        <v>1</v>
      </c>
      <c r="BB838" s="3">
        <v>0.93528857199999005</v>
      </c>
      <c r="BC838" s="3">
        <v>1</v>
      </c>
      <c r="BD838" s="3">
        <v>1.6848557000012001</v>
      </c>
      <c r="BE838" s="3">
        <v>0.45190585299860597</v>
      </c>
      <c r="BF838" s="3">
        <v>2.8522556290008598</v>
      </c>
      <c r="BG838" s="3">
        <v>1.41782959099873</v>
      </c>
      <c r="BH838" s="3">
        <v>0.53395703700152797</v>
      </c>
      <c r="BI838" s="3">
        <v>1.63503576099901</v>
      </c>
      <c r="BJ838" s="3">
        <v>0.40047322199825403</v>
      </c>
      <c r="BK838" s="3">
        <v>1.0187099659997301</v>
      </c>
      <c r="BL838" s="3">
        <v>0.95021500800066805</v>
      </c>
      <c r="BM838" s="3">
        <v>0.40026034900074497</v>
      </c>
      <c r="BN838" s="3">
        <v>1.05138999300106</v>
      </c>
      <c r="BO838" s="3">
        <v>0.45036744599929002</v>
      </c>
      <c r="BP838" s="3">
        <v>0.38375450500097902</v>
      </c>
    </row>
    <row r="839" spans="1:72" ht="21">
      <c r="A839" s="3">
        <v>133</v>
      </c>
      <c r="C839" s="3">
        <v>0</v>
      </c>
      <c r="D839" s="15">
        <f t="shared" si="712"/>
        <v>1</v>
      </c>
      <c r="E839" s="3">
        <v>0</v>
      </c>
      <c r="F839" s="3">
        <f t="shared" si="703"/>
        <v>0</v>
      </c>
      <c r="G839" s="15">
        <f>IF(AV839&gt;2.5, 0, 1)</f>
        <v>1</v>
      </c>
      <c r="H839" s="3">
        <v>19</v>
      </c>
      <c r="I839" s="3">
        <v>15</v>
      </c>
      <c r="J839" s="3">
        <v>11</v>
      </c>
      <c r="K839" s="3">
        <v>16</v>
      </c>
      <c r="L839" s="3">
        <v>16</v>
      </c>
      <c r="M839" s="10" t="s">
        <v>44</v>
      </c>
      <c r="N839" s="3">
        <v>5</v>
      </c>
      <c r="O839" s="3">
        <v>5</v>
      </c>
      <c r="P839" s="3">
        <v>2</v>
      </c>
      <c r="Q839" s="3">
        <v>7</v>
      </c>
      <c r="R839" s="3">
        <v>3</v>
      </c>
      <c r="S839" s="3">
        <v>2</v>
      </c>
      <c r="T839" s="3">
        <v>6</v>
      </c>
      <c r="U839" s="3">
        <v>4</v>
      </c>
      <c r="V839" s="3">
        <v>2</v>
      </c>
      <c r="W839" s="3">
        <v>2</v>
      </c>
      <c r="X839" s="3">
        <v>7</v>
      </c>
      <c r="Y839" s="3">
        <v>6</v>
      </c>
      <c r="Z839" s="3">
        <v>10</v>
      </c>
      <c r="AI839" s="4">
        <f>SUM(BD839:BG839)</f>
        <v>2.6860051879993869</v>
      </c>
      <c r="AJ839" s="3">
        <f>SUM(BH839:BK839)</f>
        <v>6.49033120099919</v>
      </c>
      <c r="AK839" s="3">
        <f>SUM(BL839:BN839)</f>
        <v>1.5850859550009759</v>
      </c>
      <c r="AL839" s="3">
        <f>SUM(BO839:BP839)</f>
        <v>3.5372832719986009</v>
      </c>
      <c r="AM839" s="3">
        <f>SUM(BO839:BP839)</f>
        <v>3.5372832719986009</v>
      </c>
      <c r="AO839" s="3">
        <f t="shared" si="688"/>
        <v>0.1413686941052309</v>
      </c>
      <c r="AP839" s="3">
        <f t="shared" si="689"/>
        <v>0.43268874673327934</v>
      </c>
      <c r="AQ839" s="3">
        <f t="shared" si="690"/>
        <v>0.14409872318190689</v>
      </c>
      <c r="AR839" s="3">
        <f t="shared" si="691"/>
        <v>0.22108020449991256</v>
      </c>
      <c r="AS839" s="3">
        <f t="shared" si="692"/>
        <v>0.22108020449991256</v>
      </c>
      <c r="AT839" s="3">
        <f t="shared" si="711"/>
        <v>1</v>
      </c>
      <c r="AU839" s="9">
        <v>15</v>
      </c>
      <c r="AV839" s="3">
        <v>1</v>
      </c>
      <c r="AW839" s="3">
        <v>2</v>
      </c>
      <c r="AX839" s="3">
        <v>3</v>
      </c>
      <c r="AY839" s="3">
        <v>0</v>
      </c>
      <c r="AZ839" s="3">
        <v>70</v>
      </c>
      <c r="BA839" s="3">
        <v>1</v>
      </c>
      <c r="BB839" s="3">
        <v>0.48633694900127</v>
      </c>
      <c r="BC839" s="3">
        <v>1</v>
      </c>
      <c r="BD839" s="3">
        <v>0.56790979799916297</v>
      </c>
      <c r="BE839" s="3">
        <v>0.58397125999908805</v>
      </c>
      <c r="BF839" s="3">
        <v>1.1336438010002801</v>
      </c>
      <c r="BG839" s="3">
        <v>0.40048032900085601</v>
      </c>
      <c r="BH839" s="3">
        <v>2.5359947629985902</v>
      </c>
      <c r="BI839" s="3">
        <v>0.51799960700009196</v>
      </c>
      <c r="BJ839" s="3">
        <v>0.917786936999618</v>
      </c>
      <c r="BK839" s="3">
        <v>2.5185498940008899</v>
      </c>
      <c r="BL839" s="3">
        <v>0.53508182699806595</v>
      </c>
      <c r="BM839" s="3">
        <v>0.49932900100247901</v>
      </c>
      <c r="BN839" s="3">
        <v>0.55067512700043098</v>
      </c>
      <c r="BO839" s="3">
        <v>2.8374398710002402</v>
      </c>
      <c r="BP839" s="3">
        <v>0.69984340099836095</v>
      </c>
    </row>
    <row r="840" spans="1:72" ht="21">
      <c r="A840" s="3">
        <v>134</v>
      </c>
      <c r="C840" s="3">
        <v>0</v>
      </c>
      <c r="D840" s="15">
        <f t="shared" si="712"/>
        <v>1</v>
      </c>
      <c r="E840" s="3">
        <v>0</v>
      </c>
      <c r="F840" s="3">
        <f t="shared" si="703"/>
        <v>0</v>
      </c>
      <c r="G840" s="15">
        <f t="shared" ref="G840:G845" si="715">IF(AV840&lt;2.5, 0, 1)</f>
        <v>0</v>
      </c>
      <c r="H840" s="3">
        <v>18</v>
      </c>
      <c r="I840" s="3">
        <v>21</v>
      </c>
      <c r="J840" s="3">
        <v>16</v>
      </c>
      <c r="K840" s="3">
        <v>32</v>
      </c>
      <c r="L840" s="3">
        <v>32</v>
      </c>
      <c r="M840" s="10" t="s">
        <v>64</v>
      </c>
      <c r="N840" s="3">
        <v>7</v>
      </c>
      <c r="O840" s="3">
        <v>4</v>
      </c>
      <c r="P840" s="3">
        <v>2</v>
      </c>
      <c r="Q840" s="3">
        <v>5</v>
      </c>
      <c r="R840" s="3">
        <v>3</v>
      </c>
      <c r="S840" s="3">
        <v>3</v>
      </c>
      <c r="T840" s="3">
        <v>8</v>
      </c>
      <c r="U840" s="3">
        <v>7</v>
      </c>
      <c r="V840" s="3">
        <v>2</v>
      </c>
      <c r="W840" s="3">
        <v>2</v>
      </c>
      <c r="X840" s="3">
        <v>12</v>
      </c>
      <c r="Y840" s="3">
        <v>7</v>
      </c>
      <c r="Z840" s="3">
        <v>2</v>
      </c>
      <c r="AA840" s="3">
        <v>3</v>
      </c>
      <c r="AB840" s="3">
        <v>8</v>
      </c>
      <c r="AI840" s="4">
        <f>SUM(BD840:BG840)</f>
        <v>0</v>
      </c>
      <c r="AJ840" s="3">
        <f>SUM(BH840:BK840)</f>
        <v>0</v>
      </c>
      <c r="AK840" s="3">
        <f>SUM(BL840:BN840)</f>
        <v>0</v>
      </c>
      <c r="AL840" s="3">
        <f>SUM(BN840:BR840)</f>
        <v>0</v>
      </c>
      <c r="AM840" s="3">
        <f>SUM(BN840:BR840)</f>
        <v>0</v>
      </c>
      <c r="AO840" s="3">
        <f t="shared" si="688"/>
        <v>0</v>
      </c>
      <c r="AP840" s="3">
        <f t="shared" si="689"/>
        <v>0</v>
      </c>
      <c r="AQ840" s="3">
        <f t="shared" si="690"/>
        <v>0</v>
      </c>
      <c r="AR840" s="3">
        <f t="shared" si="691"/>
        <v>0</v>
      </c>
      <c r="AS840" s="3">
        <f t="shared" si="692"/>
        <v>0</v>
      </c>
      <c r="AT840" s="3">
        <f t="shared" si="711"/>
        <v>0</v>
      </c>
      <c r="AU840" s="9">
        <v>15</v>
      </c>
      <c r="AV840" s="3">
        <v>1</v>
      </c>
      <c r="AW840" s="3">
        <v>2</v>
      </c>
      <c r="AX840" s="3">
        <v>3</v>
      </c>
    </row>
    <row r="841" spans="1:72" ht="21">
      <c r="A841" s="3">
        <v>135</v>
      </c>
      <c r="C841" s="3">
        <v>0</v>
      </c>
      <c r="D841" s="15">
        <f t="shared" si="712"/>
        <v>1</v>
      </c>
      <c r="E841" s="3">
        <v>0</v>
      </c>
      <c r="F841" s="3">
        <f t="shared" si="703"/>
        <v>0</v>
      </c>
      <c r="G841" s="15">
        <f t="shared" si="715"/>
        <v>0</v>
      </c>
      <c r="H841" s="3">
        <v>29</v>
      </c>
      <c r="I841" s="3">
        <v>25</v>
      </c>
      <c r="J841" s="3">
        <v>14</v>
      </c>
      <c r="K841" s="3">
        <v>14</v>
      </c>
      <c r="L841" s="3">
        <v>14</v>
      </c>
      <c r="M841" s="10" t="s">
        <v>65</v>
      </c>
      <c r="N841" s="3">
        <v>2</v>
      </c>
      <c r="O841" s="3">
        <v>10</v>
      </c>
      <c r="P841" s="3">
        <v>4</v>
      </c>
      <c r="Q841" s="3">
        <v>3</v>
      </c>
      <c r="R841" s="3">
        <v>10</v>
      </c>
      <c r="S841" s="3">
        <v>3</v>
      </c>
      <c r="T841" s="3">
        <v>3</v>
      </c>
      <c r="U841" s="3">
        <v>10</v>
      </c>
      <c r="V841" s="3">
        <v>2</v>
      </c>
      <c r="W841" s="3">
        <v>7</v>
      </c>
      <c r="X841" s="3">
        <v>6</v>
      </c>
      <c r="Y841" s="3">
        <v>2</v>
      </c>
      <c r="Z841" s="3">
        <v>2</v>
      </c>
      <c r="AA841" s="3">
        <v>4</v>
      </c>
      <c r="AB841" s="3">
        <v>4</v>
      </c>
      <c r="AC841" s="3">
        <v>6</v>
      </c>
      <c r="AD841" s="3">
        <v>4</v>
      </c>
      <c r="AI841" s="4">
        <f>SUM(BD841:BH841)</f>
        <v>0</v>
      </c>
      <c r="AJ841" s="3">
        <f>SUM(BI841:BM841)</f>
        <v>0</v>
      </c>
      <c r="AK841" s="3">
        <f>SUM(BN841:BQ841)</f>
        <v>0</v>
      </c>
      <c r="AL841" s="3">
        <f>SUM(BR841:BT841)</f>
        <v>0</v>
      </c>
      <c r="AM841" s="3">
        <f>SUM(BR841:BT841)</f>
        <v>0</v>
      </c>
      <c r="AO841" s="3">
        <f t="shared" si="688"/>
        <v>0</v>
      </c>
      <c r="AP841" s="3">
        <f t="shared" si="689"/>
        <v>0</v>
      </c>
      <c r="AQ841" s="3">
        <f t="shared" si="690"/>
        <v>0</v>
      </c>
      <c r="AR841" s="3">
        <f t="shared" si="691"/>
        <v>0</v>
      </c>
      <c r="AS841" s="3">
        <f t="shared" si="692"/>
        <v>0</v>
      </c>
      <c r="AT841" s="3">
        <f t="shared" si="711"/>
        <v>0</v>
      </c>
      <c r="AU841" s="9">
        <v>15</v>
      </c>
      <c r="AV841" s="3">
        <v>1</v>
      </c>
      <c r="AW841" s="3">
        <v>2</v>
      </c>
      <c r="AX841" s="3">
        <v>3</v>
      </c>
    </row>
    <row r="842" spans="1:72" ht="21">
      <c r="A842" s="3">
        <v>136</v>
      </c>
      <c r="C842" s="3">
        <v>0</v>
      </c>
      <c r="D842" s="15">
        <f t="shared" si="712"/>
        <v>1</v>
      </c>
      <c r="E842" s="3">
        <v>0</v>
      </c>
      <c r="F842" s="3">
        <f t="shared" si="703"/>
        <v>0</v>
      </c>
      <c r="G842" s="15">
        <f>IF(AV842&gt;2.5, 0, 1)</f>
        <v>1</v>
      </c>
      <c r="H842" s="3">
        <v>26</v>
      </c>
      <c r="I842" s="3">
        <v>22</v>
      </c>
      <c r="J842" s="3">
        <v>15</v>
      </c>
      <c r="K842" s="3">
        <v>13</v>
      </c>
      <c r="L842" s="3">
        <v>13</v>
      </c>
      <c r="M842" s="10" t="s">
        <v>45</v>
      </c>
      <c r="N842" s="3">
        <v>3</v>
      </c>
      <c r="O842" s="3">
        <v>6</v>
      </c>
      <c r="P842" s="3">
        <v>10</v>
      </c>
      <c r="Q842" s="3">
        <v>2</v>
      </c>
      <c r="R842" s="3">
        <v>5</v>
      </c>
      <c r="S842" s="3">
        <v>3</v>
      </c>
      <c r="T842" s="3">
        <v>3</v>
      </c>
      <c r="U842" s="3">
        <v>6</v>
      </c>
      <c r="V842" s="3">
        <v>3</v>
      </c>
      <c r="W842" s="3">
        <v>7</v>
      </c>
      <c r="X842" s="3">
        <v>6</v>
      </c>
      <c r="Y842" s="3">
        <v>3</v>
      </c>
      <c r="Z842" s="3">
        <v>6</v>
      </c>
      <c r="AA842" s="3">
        <v>5</v>
      </c>
      <c r="AB842" s="3">
        <v>2</v>
      </c>
      <c r="AC842" s="3">
        <v>6</v>
      </c>
      <c r="AI842" s="4">
        <f>SUM(BD842:BH842)</f>
        <v>4.6885693670010253</v>
      </c>
      <c r="AJ842" s="3">
        <f>SUM(BI842:BM842)</f>
        <v>5.0222893239988453</v>
      </c>
      <c r="AK842" s="3">
        <f>SUM(BN842:BP842)</f>
        <v>1.5011982569994859</v>
      </c>
      <c r="AL842" s="3">
        <f>SUM(BQ842:BT842)</f>
        <v>1.1354820460001049</v>
      </c>
      <c r="AM842" s="3">
        <f>SUM(BQ842:BT842)</f>
        <v>1.1354820460001049</v>
      </c>
      <c r="AO842" s="3">
        <f t="shared" si="688"/>
        <v>0.18032959103850096</v>
      </c>
      <c r="AP842" s="3">
        <f t="shared" si="689"/>
        <v>0.22828587836358388</v>
      </c>
      <c r="AQ842" s="3">
        <f t="shared" si="690"/>
        <v>0.10007988379996573</v>
      </c>
      <c r="AR842" s="3">
        <f t="shared" si="691"/>
        <v>8.734477276923884E-2</v>
      </c>
      <c r="AS842" s="3">
        <f t="shared" si="692"/>
        <v>8.734477276923884E-2</v>
      </c>
      <c r="AT842" s="3">
        <f t="shared" si="711"/>
        <v>1</v>
      </c>
      <c r="AU842" s="9">
        <v>15</v>
      </c>
      <c r="AV842" s="3">
        <v>1</v>
      </c>
      <c r="AW842" s="3">
        <v>2</v>
      </c>
      <c r="AX842" s="3">
        <v>3</v>
      </c>
      <c r="AY842" s="3">
        <v>0</v>
      </c>
      <c r="AZ842" s="3">
        <v>73</v>
      </c>
      <c r="BA842" s="3">
        <v>1</v>
      </c>
      <c r="BB842" s="3">
        <v>0.61838159499893597</v>
      </c>
      <c r="BC842" s="3">
        <v>1</v>
      </c>
      <c r="BD842" s="3">
        <v>0.61675750300128096</v>
      </c>
      <c r="BE842" s="3">
        <v>0.78435116399850802</v>
      </c>
      <c r="BF842" s="3">
        <v>0.71754386999964404</v>
      </c>
      <c r="BG842" s="3">
        <v>2.0689903490019699</v>
      </c>
      <c r="BH842" s="3">
        <v>0.500926480999623</v>
      </c>
      <c r="BI842" s="3">
        <v>1.95241442599945</v>
      </c>
      <c r="BJ842" s="3">
        <v>0.75014285699944505</v>
      </c>
      <c r="BK842" s="3">
        <v>0.78507146899937597</v>
      </c>
      <c r="BL842" s="3">
        <v>0.98351460599951601</v>
      </c>
      <c r="BM842" s="3">
        <v>0.55114596600105803</v>
      </c>
      <c r="BN842" s="3">
        <v>0.501121662000514</v>
      </c>
      <c r="BO842" s="3">
        <v>0.54952546500135202</v>
      </c>
      <c r="BP842" s="3">
        <v>0.45055112999761998</v>
      </c>
      <c r="BQ842" s="3">
        <v>0.417746792001707</v>
      </c>
      <c r="BR842" s="3">
        <v>0.38400353500037399</v>
      </c>
      <c r="BS842" s="3">
        <v>0.33373171899802401</v>
      </c>
    </row>
    <row r="843" spans="1:72" ht="21">
      <c r="A843" s="3">
        <v>137</v>
      </c>
      <c r="C843" s="3">
        <v>0</v>
      </c>
      <c r="D843" s="15">
        <f t="shared" si="712"/>
        <v>1</v>
      </c>
      <c r="E843" s="3">
        <v>0</v>
      </c>
      <c r="F843" s="3">
        <f t="shared" si="703"/>
        <v>0</v>
      </c>
      <c r="G843" s="15">
        <f t="shared" ref="G843" si="716">IF(AV843&gt;2.5, 0, 1)</f>
        <v>1</v>
      </c>
      <c r="H843" s="3">
        <v>26</v>
      </c>
      <c r="I843" s="3">
        <v>17</v>
      </c>
      <c r="J843" s="3">
        <v>14</v>
      </c>
      <c r="K843" s="3">
        <v>20</v>
      </c>
      <c r="L843" s="3">
        <v>14</v>
      </c>
      <c r="M843" s="10" t="s">
        <v>46</v>
      </c>
      <c r="N843" s="3">
        <v>2</v>
      </c>
      <c r="O843" s="3">
        <v>5</v>
      </c>
      <c r="P843" s="3">
        <v>5</v>
      </c>
      <c r="Q843" s="3">
        <v>3</v>
      </c>
      <c r="R843" s="3">
        <v>5</v>
      </c>
      <c r="S843" s="3">
        <v>6</v>
      </c>
      <c r="T843" s="3">
        <v>3</v>
      </c>
      <c r="U843" s="3">
        <v>6</v>
      </c>
      <c r="V843" s="3">
        <v>4</v>
      </c>
      <c r="W843" s="3">
        <v>4</v>
      </c>
      <c r="X843" s="3">
        <v>2</v>
      </c>
      <c r="Y843" s="3">
        <v>2</v>
      </c>
      <c r="Z843" s="3">
        <v>10</v>
      </c>
      <c r="AA843" s="3">
        <v>6</v>
      </c>
      <c r="AB843" s="3">
        <v>5</v>
      </c>
      <c r="AC843" s="3">
        <v>4</v>
      </c>
      <c r="AD843" s="3">
        <v>5</v>
      </c>
      <c r="AI843" s="4">
        <f>SUM(BD843:BI843)</f>
        <v>5.3054176629993783</v>
      </c>
      <c r="AJ843" s="3">
        <f>SUM(BJ843:BM843)</f>
        <v>2.6028797200015088</v>
      </c>
      <c r="AK843" s="3">
        <f>SUM(BN843:BP843)</f>
        <v>1.3514802380013851</v>
      </c>
      <c r="AL843" s="3">
        <f>SUM(BQ843:BT843)</f>
        <v>2.6868286110002271</v>
      </c>
      <c r="AM843" s="3">
        <f>SUM(BR843:BT843)</f>
        <v>1.452126653002777</v>
      </c>
      <c r="AO843" s="3">
        <f t="shared" si="688"/>
        <v>0.2040545254999761</v>
      </c>
      <c r="AP843" s="3">
        <f t="shared" si="689"/>
        <v>0.15311057176479465</v>
      </c>
      <c r="AQ843" s="3">
        <f t="shared" si="690"/>
        <v>9.6534302714384651E-2</v>
      </c>
      <c r="AR843" s="3">
        <f t="shared" si="691"/>
        <v>0.13434143055001135</v>
      </c>
      <c r="AS843" s="3">
        <f t="shared" si="692"/>
        <v>0.10372333235734121</v>
      </c>
      <c r="AT843" s="3">
        <f t="shared" si="711"/>
        <v>1</v>
      </c>
      <c r="AU843" s="9">
        <v>15</v>
      </c>
      <c r="AV843" s="3">
        <v>1</v>
      </c>
      <c r="AW843" s="3">
        <v>2</v>
      </c>
      <c r="AX843" s="3">
        <v>3</v>
      </c>
      <c r="AY843" s="3">
        <v>0</v>
      </c>
      <c r="AZ843" s="3">
        <v>4</v>
      </c>
      <c r="BA843" s="3">
        <v>1</v>
      </c>
      <c r="BB843" s="3">
        <v>0.73559655100325405</v>
      </c>
      <c r="BC843" s="3">
        <v>1</v>
      </c>
      <c r="BD843" s="3">
        <v>0.55112447899955397</v>
      </c>
      <c r="BE843" s="3">
        <v>0.45020300600299301</v>
      </c>
      <c r="BF843" s="3">
        <v>0.56680933999814398</v>
      </c>
      <c r="BG843" s="3">
        <v>2.8696877549991702</v>
      </c>
      <c r="BH843" s="3">
        <v>0.41712992100292401</v>
      </c>
      <c r="BI843" s="3">
        <v>0.45046316199659397</v>
      </c>
      <c r="BJ843" s="3">
        <v>0.93398081400300703</v>
      </c>
      <c r="BK843" s="3">
        <v>0.38420185299764797</v>
      </c>
      <c r="BL843" s="3">
        <v>0.46769128199957699</v>
      </c>
      <c r="BM843" s="3">
        <v>0.81700577100127703</v>
      </c>
      <c r="BN843" s="3">
        <v>0.53390682700046399</v>
      </c>
      <c r="BO843" s="3">
        <v>0.40060530399932698</v>
      </c>
      <c r="BP843" s="3">
        <v>0.41696810700159398</v>
      </c>
      <c r="BQ843" s="3">
        <v>1.2347019579974501</v>
      </c>
      <c r="BR843" s="3">
        <v>0.41713441300089399</v>
      </c>
      <c r="BS843" s="3">
        <v>0.65072635600154105</v>
      </c>
      <c r="BT843" s="3">
        <v>0.38426588400034201</v>
      </c>
    </row>
    <row r="844" spans="1:72" ht="21">
      <c r="A844" s="3">
        <v>138</v>
      </c>
      <c r="C844" s="3">
        <v>0</v>
      </c>
      <c r="D844" s="15">
        <f t="shared" si="712"/>
        <v>1</v>
      </c>
      <c r="E844" s="3">
        <v>0</v>
      </c>
      <c r="F844" s="3">
        <f t="shared" si="703"/>
        <v>0</v>
      </c>
      <c r="G844" s="15">
        <f t="shared" si="715"/>
        <v>0</v>
      </c>
      <c r="H844" s="3">
        <v>28</v>
      </c>
      <c r="I844" s="3">
        <v>15</v>
      </c>
      <c r="J844" s="3">
        <v>18</v>
      </c>
      <c r="K844" s="3">
        <v>19</v>
      </c>
      <c r="L844" s="3">
        <v>19</v>
      </c>
      <c r="M844" s="10" t="s">
        <v>66</v>
      </c>
      <c r="N844" s="3">
        <v>3</v>
      </c>
      <c r="O844" s="3">
        <v>8</v>
      </c>
      <c r="P844" s="3">
        <v>9</v>
      </c>
      <c r="Q844" s="3">
        <v>2</v>
      </c>
      <c r="R844" s="3">
        <v>6</v>
      </c>
      <c r="S844" s="3">
        <v>3</v>
      </c>
      <c r="T844" s="3">
        <v>2</v>
      </c>
      <c r="U844" s="3">
        <v>6</v>
      </c>
      <c r="V844" s="3">
        <v>4</v>
      </c>
      <c r="W844" s="3">
        <v>2</v>
      </c>
      <c r="X844" s="3">
        <v>2</v>
      </c>
      <c r="Y844" s="3">
        <v>7</v>
      </c>
      <c r="Z844" s="3">
        <v>7</v>
      </c>
      <c r="AA844" s="3">
        <v>5</v>
      </c>
      <c r="AB844" s="3">
        <v>2</v>
      </c>
      <c r="AC844" s="3">
        <v>2</v>
      </c>
      <c r="AD844" s="3">
        <v>10</v>
      </c>
      <c r="AI844" s="4">
        <f>SUM(BD844:BH844)</f>
        <v>0</v>
      </c>
      <c r="AJ844" s="3">
        <f>SUM(BI844:BL844)</f>
        <v>0</v>
      </c>
      <c r="AK844" s="3">
        <f>SUM(BM844:BP844)</f>
        <v>0</v>
      </c>
      <c r="AL844" s="3">
        <f>SUM(BQ844:BT844)</f>
        <v>0</v>
      </c>
      <c r="AM844" s="3">
        <f>SUM(BQ844:BT844)</f>
        <v>0</v>
      </c>
      <c r="AO844" s="3">
        <f t="shared" si="688"/>
        <v>0</v>
      </c>
      <c r="AP844" s="3">
        <f t="shared" si="689"/>
        <v>0</v>
      </c>
      <c r="AQ844" s="3">
        <f t="shared" si="690"/>
        <v>0</v>
      </c>
      <c r="AR844" s="3">
        <f t="shared" si="691"/>
        <v>0</v>
      </c>
      <c r="AS844" s="3">
        <f t="shared" si="692"/>
        <v>0</v>
      </c>
      <c r="AT844" s="3">
        <f t="shared" si="711"/>
        <v>0</v>
      </c>
      <c r="AU844" s="9">
        <v>15</v>
      </c>
      <c r="AV844" s="3">
        <v>1</v>
      </c>
      <c r="AW844" s="3">
        <v>2</v>
      </c>
      <c r="AX844" s="3">
        <v>3</v>
      </c>
    </row>
    <row r="845" spans="1:72" ht="21">
      <c r="A845" s="3">
        <v>139</v>
      </c>
      <c r="C845" s="3">
        <v>0</v>
      </c>
      <c r="D845" s="15">
        <f t="shared" si="712"/>
        <v>1</v>
      </c>
      <c r="E845" s="3">
        <v>0</v>
      </c>
      <c r="F845" s="3">
        <f t="shared" si="703"/>
        <v>0</v>
      </c>
      <c r="G845" s="15">
        <f t="shared" si="715"/>
        <v>0</v>
      </c>
      <c r="H845" s="3">
        <v>23</v>
      </c>
      <c r="I845" s="3">
        <v>16</v>
      </c>
      <c r="J845" s="3">
        <v>8</v>
      </c>
      <c r="K845" s="3">
        <v>12</v>
      </c>
      <c r="L845" s="3">
        <v>12</v>
      </c>
      <c r="M845" s="10" t="s">
        <v>67</v>
      </c>
      <c r="N845" s="3">
        <v>3</v>
      </c>
      <c r="O845" s="3">
        <v>6</v>
      </c>
      <c r="P845" s="3">
        <v>8</v>
      </c>
      <c r="Q845" s="3">
        <v>2</v>
      </c>
      <c r="R845" s="3">
        <v>4</v>
      </c>
      <c r="S845" s="3">
        <v>3</v>
      </c>
      <c r="T845" s="3">
        <v>2</v>
      </c>
      <c r="U845" s="3">
        <v>4</v>
      </c>
      <c r="V845" s="3">
        <v>7</v>
      </c>
      <c r="W845" s="3">
        <v>2</v>
      </c>
      <c r="X845" s="3">
        <v>2</v>
      </c>
      <c r="Y845" s="3">
        <v>4</v>
      </c>
      <c r="Z845" s="3">
        <v>5</v>
      </c>
      <c r="AA845" s="3">
        <v>2</v>
      </c>
      <c r="AB845" s="3">
        <v>5</v>
      </c>
      <c r="AI845" s="4">
        <f>SUM(BD845:BH845)</f>
        <v>0</v>
      </c>
      <c r="AJ845" s="3">
        <f>SUM(BI845:BL845)</f>
        <v>0</v>
      </c>
      <c r="AK845" s="3">
        <f>SUM(BM845:BO845)</f>
        <v>0</v>
      </c>
      <c r="AL845" s="3">
        <f>SUM(BP845:BT845)</f>
        <v>0</v>
      </c>
      <c r="AM845" s="3">
        <f>SUM(BP845:BT845)</f>
        <v>0</v>
      </c>
      <c r="AO845" s="3">
        <f t="shared" si="688"/>
        <v>0</v>
      </c>
      <c r="AP845" s="3">
        <f t="shared" si="689"/>
        <v>0</v>
      </c>
      <c r="AQ845" s="3">
        <f t="shared" si="690"/>
        <v>0</v>
      </c>
      <c r="AR845" s="3">
        <f t="shared" si="691"/>
        <v>0</v>
      </c>
      <c r="AS845" s="3">
        <f t="shared" si="692"/>
        <v>0</v>
      </c>
      <c r="AT845" s="3">
        <f t="shared" si="711"/>
        <v>0</v>
      </c>
      <c r="AU845" s="9">
        <v>15</v>
      </c>
      <c r="AV845" s="3">
        <v>1</v>
      </c>
      <c r="AW845" s="3">
        <v>2</v>
      </c>
      <c r="AX845" s="3">
        <v>3</v>
      </c>
    </row>
    <row r="846" spans="1:72" ht="21">
      <c r="A846" s="3">
        <v>140</v>
      </c>
      <c r="C846" s="3">
        <v>0</v>
      </c>
      <c r="D846" s="15">
        <f t="shared" si="712"/>
        <v>1</v>
      </c>
      <c r="E846" s="3">
        <v>0</v>
      </c>
      <c r="F846" s="3">
        <f t="shared" si="703"/>
        <v>0</v>
      </c>
      <c r="G846" s="15">
        <f t="shared" ref="G846" si="717">IF(AV846&gt;2.5, 0, 1)</f>
        <v>1</v>
      </c>
      <c r="H846" s="3">
        <v>26</v>
      </c>
      <c r="I846" s="3">
        <v>18</v>
      </c>
      <c r="J846" s="3">
        <v>11</v>
      </c>
      <c r="K846" s="3">
        <v>11</v>
      </c>
      <c r="L846" s="3">
        <v>11</v>
      </c>
      <c r="M846" s="10" t="s">
        <v>47</v>
      </c>
      <c r="N846" s="3">
        <v>3</v>
      </c>
      <c r="O846" s="3">
        <v>7</v>
      </c>
      <c r="P846" s="3">
        <v>8</v>
      </c>
      <c r="Q846" s="3">
        <v>2</v>
      </c>
      <c r="R846" s="3">
        <v>6</v>
      </c>
      <c r="S846" s="3">
        <v>3</v>
      </c>
      <c r="T846" s="3">
        <v>2</v>
      </c>
      <c r="U846" s="3">
        <v>7</v>
      </c>
      <c r="V846" s="3">
        <v>3</v>
      </c>
      <c r="W846" s="3">
        <v>3</v>
      </c>
      <c r="X846" s="3">
        <v>2</v>
      </c>
      <c r="Y846" s="3">
        <v>3</v>
      </c>
      <c r="Z846" s="3">
        <v>6</v>
      </c>
      <c r="AA846" s="3">
        <v>5</v>
      </c>
      <c r="AB846" s="3">
        <v>2</v>
      </c>
      <c r="AC846" s="3">
        <v>4</v>
      </c>
      <c r="AI846" s="4">
        <f>SUM(BD846:BH846)</f>
        <v>3.5377714949972816</v>
      </c>
      <c r="AJ846" s="3">
        <f>SUM(BI846:BM846)</f>
        <v>3.2193728189995454</v>
      </c>
      <c r="AK846" s="3">
        <f>SUM(BN846:BP846)</f>
        <v>1.901963842999975</v>
      </c>
      <c r="AL846" s="3">
        <f>SUM(BQ846:BT846)</f>
        <v>1.6021481310017389</v>
      </c>
      <c r="AM846" s="3">
        <f>SUM(BQ846:BT846)</f>
        <v>1.6021481310017389</v>
      </c>
      <c r="AO846" s="3">
        <f t="shared" si="688"/>
        <v>0.13606813442297236</v>
      </c>
      <c r="AP846" s="3">
        <f t="shared" si="689"/>
        <v>0.17885404549997475</v>
      </c>
      <c r="AQ846" s="3">
        <f t="shared" si="690"/>
        <v>0.17290580390908863</v>
      </c>
      <c r="AR846" s="3">
        <f t="shared" si="691"/>
        <v>0.14564983009106716</v>
      </c>
      <c r="AS846" s="3">
        <f t="shared" si="692"/>
        <v>0.14564983009106716</v>
      </c>
      <c r="AT846" s="3">
        <f t="shared" si="711"/>
        <v>1</v>
      </c>
      <c r="AU846" s="9">
        <v>15</v>
      </c>
      <c r="AV846" s="3">
        <v>1</v>
      </c>
      <c r="AW846" s="3">
        <v>2</v>
      </c>
      <c r="AX846" s="3">
        <v>3</v>
      </c>
      <c r="AY846" s="3">
        <v>0</v>
      </c>
      <c r="AZ846" s="3">
        <v>26</v>
      </c>
      <c r="BA846" s="3">
        <v>1</v>
      </c>
      <c r="BB846" s="3">
        <v>0.60165954300100499</v>
      </c>
      <c r="BC846" s="3">
        <v>1</v>
      </c>
      <c r="BD846" s="3">
        <v>0.733821705998707</v>
      </c>
      <c r="BE846" s="3">
        <v>0.46798408299946398</v>
      </c>
      <c r="BF846" s="3">
        <v>0.61660724900138997</v>
      </c>
      <c r="BG846" s="3">
        <v>1.30133279199799</v>
      </c>
      <c r="BH846" s="3">
        <v>0.41802566499973098</v>
      </c>
      <c r="BI846" s="3">
        <v>0.54959914999926696</v>
      </c>
      <c r="BJ846" s="3">
        <v>0.76805029300157901</v>
      </c>
      <c r="BK846" s="3">
        <v>0.53387512900008005</v>
      </c>
      <c r="BL846" s="3">
        <v>0.63415541400172504</v>
      </c>
      <c r="BM846" s="3">
        <v>0.73369283299689403</v>
      </c>
      <c r="BN846" s="3">
        <v>0.80123828100113303</v>
      </c>
      <c r="BO846" s="3">
        <v>0.63358019299994295</v>
      </c>
      <c r="BP846" s="3">
        <v>0.46714536899889902</v>
      </c>
      <c r="BQ846" s="3">
        <v>0.53399925900157497</v>
      </c>
      <c r="BR846" s="3">
        <v>0.56728224600010402</v>
      </c>
      <c r="BS846" s="3">
        <v>0.50086662600006004</v>
      </c>
    </row>
    <row r="847" spans="1:72" ht="21">
      <c r="A847" s="3" t="s">
        <v>161</v>
      </c>
      <c r="H847" s="4"/>
      <c r="M847" s="8"/>
      <c r="AI847" s="4">
        <f>(AVERAGEIF(AI767:AI846,"&lt;&gt;0"))</f>
        <v>3.0766801088831288</v>
      </c>
      <c r="AJ847" s="4">
        <f t="shared" ref="AJ847" si="718">(AVERAGEIF(AJ767:AJ846,"&lt;&gt;0"))</f>
        <v>2.1431172905832958</v>
      </c>
      <c r="AK847" s="4">
        <f t="shared" ref="AK847" si="719">(AVERAGEIF(AK767:AK846,"&lt;&gt;0"))</f>
        <v>1.96429390623331</v>
      </c>
      <c r="AL847" s="4">
        <f t="shared" ref="AL847" si="720">(AVERAGEIF(AL767:AL846,"&lt;&gt;0"))</f>
        <v>1.7811955851998069</v>
      </c>
      <c r="AM847" s="4">
        <f t="shared" ref="AM847" si="721">(AVERAGEIF(AM767:AM846,"&lt;&gt;0"))</f>
        <v>1.9969697078166027</v>
      </c>
      <c r="AN847" s="4"/>
      <c r="AO847" s="4">
        <f t="shared" ref="AO847" si="722">(AVERAGEIF(AO767:AO846,"&lt;&gt;0"))</f>
        <v>0.15951909566883538</v>
      </c>
      <c r="AP847" s="4">
        <f t="shared" ref="AP847" si="723">(AVERAGEIF(AP767:AP846,"&lt;&gt;0"))</f>
        <v>0.18272734260948795</v>
      </c>
      <c r="AQ847" s="4">
        <f t="shared" ref="AQ847" si="724">(AVERAGEIF(AQ767:AQ846,"&lt;&gt;0"))</f>
        <v>0.21298273834636711</v>
      </c>
      <c r="AR847" s="4">
        <f t="shared" ref="AR847" si="725">(AVERAGEIF(AR767:AR846,"&lt;&gt;0"))</f>
        <v>0.20638941137449207</v>
      </c>
      <c r="AS847" s="4">
        <f t="shared" ref="AS847" si="726">(AVERAGEIF(AS767:AS846,"&lt;&gt;0"))</f>
        <v>0.15968014414147536</v>
      </c>
      <c r="AT847" s="4">
        <f>SUM(AT767:AT846)</f>
        <v>45</v>
      </c>
      <c r="AU847" s="9">
        <f>AU846</f>
        <v>15</v>
      </c>
      <c r="AV847" s="3">
        <f>AV846</f>
        <v>1</v>
      </c>
      <c r="AW847" s="3">
        <f>AW846</f>
        <v>2</v>
      </c>
      <c r="AX847" s="3">
        <f>AX846</f>
        <v>3</v>
      </c>
      <c r="BA847" s="3">
        <f>SUM(BA767:BA846)</f>
        <v>56</v>
      </c>
      <c r="BB847" s="3">
        <f>AVERAGE(BB767:BB846)</f>
        <v>0.68820095898300349</v>
      </c>
      <c r="BC847" s="3">
        <f>SUM(BC767:BC846)</f>
        <v>47</v>
      </c>
    </row>
    <row r="848" spans="1:72" ht="21">
      <c r="A848" s="3" t="s">
        <v>162</v>
      </c>
      <c r="H848" s="4"/>
      <c r="M848" s="8"/>
      <c r="AI848" s="4">
        <f>(AVERAGEIF(AI767:AI806,"&lt;&gt;0"))</f>
        <v>3.0603891766999332</v>
      </c>
      <c r="AJ848" s="4">
        <f t="shared" ref="AJ848:AM848" si="727">(AVERAGEIF(AJ767:AJ806,"&lt;&gt;0"))</f>
        <v>2.1043042129749643</v>
      </c>
      <c r="AK848" s="4">
        <f t="shared" si="727"/>
        <v>1.8594148209247563</v>
      </c>
      <c r="AL848" s="4">
        <f t="shared" si="727"/>
        <v>1.8308174645248054</v>
      </c>
      <c r="AM848" s="4">
        <f t="shared" si="727"/>
        <v>2.0498146092249914</v>
      </c>
      <c r="AN848" s="4"/>
      <c r="AO848" s="4">
        <f t="shared" ref="AO848:AS848" si="728">(AVERAGEIF(AO767:AO806,"&lt;&gt;0"))</f>
        <v>0.15794705811511128</v>
      </c>
      <c r="AP848" s="4">
        <f t="shared" si="728"/>
        <v>0.17809806813148321</v>
      </c>
      <c r="AQ848" s="4">
        <f t="shared" si="728"/>
        <v>0.1998084684651304</v>
      </c>
      <c r="AR848" s="4">
        <f t="shared" si="728"/>
        <v>0.21982790513678255</v>
      </c>
      <c r="AS848" s="4">
        <f t="shared" si="728"/>
        <v>0.16611246625482001</v>
      </c>
      <c r="AT848" s="4">
        <f>(SUM(AT767:AT806)/40)</f>
        <v>0.77500000000000002</v>
      </c>
      <c r="AU848" s="9">
        <f t="shared" ref="AU848:AU851" si="729">AU847</f>
        <v>15</v>
      </c>
      <c r="AV848" s="3">
        <f t="shared" ref="AV848:AV851" si="730">AV847</f>
        <v>1</v>
      </c>
      <c r="AW848" s="3">
        <f t="shared" ref="AW848:AW851" si="731">AW847</f>
        <v>2</v>
      </c>
      <c r="AX848" s="3">
        <f t="shared" ref="AX848:AX851" si="732">AX847</f>
        <v>3</v>
      </c>
      <c r="BA848" s="3">
        <f>SUM(BA767:BA806)</f>
        <v>38</v>
      </c>
      <c r="BB848" s="3">
        <f>AVERAGE(BB767:BB806)</f>
        <v>0.70408391799974157</v>
      </c>
      <c r="BC848" s="3">
        <f>SUM(BC767:BC806)</f>
        <v>32</v>
      </c>
    </row>
    <row r="849" spans="1:72" ht="21">
      <c r="A849" s="3" t="s">
        <v>163</v>
      </c>
      <c r="H849" s="4"/>
      <c r="M849" s="8"/>
      <c r="AI849" s="4">
        <f>(AVERAGEIF(AI807:AI846,"&lt;&gt;0"))</f>
        <v>3.1092619732495161</v>
      </c>
      <c r="AJ849" s="4">
        <f t="shared" ref="AJ849:AM849" si="733">(AVERAGEIF(AJ807:AJ846,"&lt;&gt;0"))</f>
        <v>2.2207434457999589</v>
      </c>
      <c r="AK849" s="4">
        <f t="shared" si="733"/>
        <v>2.1740520768504163</v>
      </c>
      <c r="AL849" s="4">
        <f t="shared" si="733"/>
        <v>1.681951826549809</v>
      </c>
      <c r="AM849" s="4">
        <f t="shared" si="733"/>
        <v>1.8912799049998252</v>
      </c>
      <c r="AN849" s="4"/>
      <c r="AO849" s="4">
        <f t="shared" ref="AO849:AS849" si="734">(AVERAGEIF(AO807:AO846,"&lt;&gt;0"))</f>
        <v>0.16266317077628353</v>
      </c>
      <c r="AP849" s="4">
        <f t="shared" si="734"/>
        <v>0.19198589156549767</v>
      </c>
      <c r="AQ849" s="4">
        <f t="shared" si="734"/>
        <v>0.23933127810884058</v>
      </c>
      <c r="AR849" s="4">
        <f t="shared" si="734"/>
        <v>0.17951242384991106</v>
      </c>
      <c r="AS849" s="4">
        <f t="shared" si="734"/>
        <v>0.14681549991478621</v>
      </c>
      <c r="AT849" s="4">
        <f>(SUM(AT807:AT846)/20)</f>
        <v>0.7</v>
      </c>
      <c r="AU849" s="9">
        <f t="shared" si="729"/>
        <v>15</v>
      </c>
      <c r="AV849" s="3">
        <f t="shared" si="730"/>
        <v>1</v>
      </c>
      <c r="AW849" s="3">
        <f t="shared" si="731"/>
        <v>2</v>
      </c>
      <c r="AX849" s="3">
        <f t="shared" si="732"/>
        <v>3</v>
      </c>
      <c r="BA849" s="3">
        <f>SUM(BA807:BA846)</f>
        <v>18</v>
      </c>
      <c r="BB849" s="3">
        <f>AVERAGE(BB807:BB846)</f>
        <v>0.65476315052671274</v>
      </c>
      <c r="BC849" s="3">
        <f>SUM(BC807:BC846)</f>
        <v>15</v>
      </c>
    </row>
    <row r="850" spans="1:72" ht="21">
      <c r="A850" s="3" t="s">
        <v>164</v>
      </c>
      <c r="H850" s="4"/>
      <c r="M850" s="8"/>
      <c r="AI850" s="4">
        <f>AVERAGEIF(F767:F806, "1", AI767:AI806)</f>
        <v>3.2634973864502128</v>
      </c>
      <c r="AJ850" s="4">
        <f>AVERAGEIF(F767:F806, "1", AJ767:AJ806)</f>
        <v>2.1714464666496474</v>
      </c>
      <c r="AK850" s="4">
        <f>AVERAGEIF(F767:F806, "1", AK767:AK806)</f>
        <v>1.7741689366001065</v>
      </c>
      <c r="AL850" s="4">
        <f>AVERAGEIF(F767:F806, "1", AL767:AL806)</f>
        <v>1.6503772706497302</v>
      </c>
      <c r="AM850" s="4">
        <f>AVERAGEIF(F767:F806, "1", AM767:AM806)</f>
        <v>2.1807900850002584</v>
      </c>
      <c r="AN850" s="4"/>
      <c r="AO850" s="4">
        <f>AVERAGEIF(F767:F806, "1", AO767:AO806)</f>
        <v>0.16077422635149269</v>
      </c>
      <c r="AP850" s="4">
        <f>AVERAGEIF(F767:F806, "1", AP767:AP806)</f>
        <v>0.18603130648226149</v>
      </c>
      <c r="AQ850" s="4">
        <f>AVERAGEIF(F767:F806, "1", AQ767:AQ806)</f>
        <v>0.1936990791157602</v>
      </c>
      <c r="AR850" s="4">
        <f>AVERAGEIF(F767:F806, "1", AR767:AR806)</f>
        <v>0.18249722457764106</v>
      </c>
      <c r="AS850" s="4">
        <f>AVERAGEIF(F767:F806, "1", AS767:AS806)</f>
        <v>0.17656391732015511</v>
      </c>
      <c r="AT850" s="4">
        <f>(SUMIF(F767:F806, 1, AT767:AT806)/20)</f>
        <v>0.85</v>
      </c>
      <c r="AU850" s="9">
        <f t="shared" si="729"/>
        <v>15</v>
      </c>
      <c r="AV850" s="3">
        <f t="shared" si="730"/>
        <v>1</v>
      </c>
      <c r="AW850" s="3">
        <f t="shared" si="731"/>
        <v>2</v>
      </c>
      <c r="AX850" s="3">
        <f t="shared" si="732"/>
        <v>3</v>
      </c>
      <c r="BA850" s="3">
        <f>SUMIF(F767:F806, 1, BA767:BA806)</f>
        <v>20</v>
      </c>
      <c r="BB850" s="3">
        <f>AVERAGEIF(F767:F806, 1, BB767:BB806)</f>
        <v>0.78800870994964456</v>
      </c>
      <c r="BC850" s="3">
        <f>SUMIF(F767:F806, 1, BC767:BC806)</f>
        <v>17</v>
      </c>
    </row>
    <row r="851" spans="1:72" ht="21">
      <c r="A851" s="3" t="s">
        <v>165</v>
      </c>
      <c r="H851" s="4"/>
      <c r="M851" s="8"/>
      <c r="AI851" s="4">
        <f>AVERAGEIF(F767:F806, "0", AI767:AI806)</f>
        <v>2.8572809669496539</v>
      </c>
      <c r="AJ851" s="4">
        <f>AVERAGEIF(F767:F806, "0", AJ767:AJ806)</f>
        <v>2.0371619593002808</v>
      </c>
      <c r="AK851" s="4">
        <f>AVERAGEIF(F767:F806, "0", AK767:AK806)</f>
        <v>1.9446607052494052</v>
      </c>
      <c r="AL851" s="4">
        <f>AVERAGEIF(F767:F806, "0", AL767:AL806)</f>
        <v>2.01125765839988</v>
      </c>
      <c r="AM851" s="4">
        <f>AVERAGEIF(F767:F806, "0", AM767:AM806)</f>
        <v>1.9188391334497243</v>
      </c>
      <c r="AN851" s="4"/>
      <c r="AO851" s="4">
        <f>AVERAGEIF(F767:F806, "0", AO767:AO806)</f>
        <v>0.15511988987872971</v>
      </c>
      <c r="AP851" s="4">
        <f>AVERAGEIF(F767:F806, "0", AP767:AP806)</f>
        <v>0.17016482978070488</v>
      </c>
      <c r="AQ851" s="4">
        <f>AVERAGEIF(F767:F806, "0", AQ767:AQ806)</f>
        <v>0.2059178578145005</v>
      </c>
      <c r="AR851" s="4">
        <f>AVERAGEIF(F767:F806, "0", AR767:AR806)</f>
        <v>0.25715858569592404</v>
      </c>
      <c r="AS851" s="4">
        <f>AVERAGEIF(F767:F806, "0", AS767:AS806)</f>
        <v>0.155661015189485</v>
      </c>
      <c r="AT851" s="4">
        <f>(SUMIF(F767:F806, 0, AT767:AT806)/20)</f>
        <v>0.7</v>
      </c>
      <c r="AU851" s="9">
        <f t="shared" si="729"/>
        <v>15</v>
      </c>
      <c r="AV851" s="3">
        <f t="shared" si="730"/>
        <v>1</v>
      </c>
      <c r="AW851" s="3">
        <f t="shared" si="731"/>
        <v>2</v>
      </c>
      <c r="AX851" s="3">
        <f t="shared" si="732"/>
        <v>3</v>
      </c>
      <c r="BA851" s="3">
        <f>SUMIF(F767:F806, 0, BA767:BA806)</f>
        <v>18</v>
      </c>
      <c r="BB851" s="3">
        <f>AVERAGEIF(F767:F806, 0, BB767:BB806)</f>
        <v>0.62015912604983825</v>
      </c>
      <c r="BC851" s="3">
        <f>SUMIF(F767:F806, 0, BC767:BC806)</f>
        <v>15</v>
      </c>
    </row>
    <row r="852" spans="1:72" ht="21">
      <c r="A852" s="3">
        <v>1</v>
      </c>
      <c r="C852" s="3">
        <v>1</v>
      </c>
      <c r="D852" s="15">
        <f t="shared" si="712"/>
        <v>0</v>
      </c>
      <c r="E852" s="3">
        <f>IF(OR(AV852=1, AV852=2), 1, 0)</f>
        <v>1</v>
      </c>
      <c r="F852" s="3">
        <f t="shared" si="703"/>
        <v>0</v>
      </c>
      <c r="G852" s="15">
        <v>1</v>
      </c>
      <c r="H852" s="3">
        <v>12</v>
      </c>
      <c r="I852" s="3">
        <v>8</v>
      </c>
      <c r="J852" s="3">
        <v>7</v>
      </c>
      <c r="K852" s="3">
        <v>2</v>
      </c>
      <c r="L852" s="3">
        <v>14</v>
      </c>
      <c r="M852" s="10" t="s">
        <v>68</v>
      </c>
      <c r="N852" s="3">
        <v>7</v>
      </c>
      <c r="O852" s="3">
        <v>2</v>
      </c>
      <c r="P852" s="3">
        <v>3</v>
      </c>
      <c r="Q852" s="3">
        <v>8</v>
      </c>
      <c r="R852" s="3">
        <v>2</v>
      </c>
      <c r="S852" s="3">
        <v>5</v>
      </c>
      <c r="T852" s="3">
        <v>2</v>
      </c>
      <c r="U852" s="3">
        <v>6</v>
      </c>
      <c r="V852" s="3">
        <v>14</v>
      </c>
      <c r="AI852" s="3">
        <f>SUM(BD852:BF852)</f>
        <v>1.117823106000285</v>
      </c>
      <c r="AJ852" s="3">
        <f>SUM(BG852)</f>
        <v>0.31702633700115201</v>
      </c>
      <c r="AK852" s="3">
        <f>SUM(BH852:BI852)</f>
        <v>0.7508296919986599</v>
      </c>
      <c r="AL852" s="3">
        <f>SUM(BJ852)</f>
        <v>0.684085225999297</v>
      </c>
      <c r="AM852" s="3">
        <f>SUM(BL852)</f>
        <v>1.0511825110006601</v>
      </c>
      <c r="AO852" s="3">
        <f t="shared" si="688"/>
        <v>9.3151925500023755E-2</v>
      </c>
      <c r="AP852" s="3">
        <f t="shared" si="689"/>
        <v>3.9628292125144002E-2</v>
      </c>
      <c r="AQ852" s="3">
        <f t="shared" si="690"/>
        <v>0.10726138457123713</v>
      </c>
      <c r="AR852" s="3">
        <f t="shared" si="691"/>
        <v>0.3420426129996485</v>
      </c>
      <c r="AS852" s="3">
        <f t="shared" si="692"/>
        <v>7.5084465071475717E-2</v>
      </c>
      <c r="AT852" s="3">
        <f t="shared" si="711"/>
        <v>0</v>
      </c>
      <c r="AU852" s="9">
        <v>16</v>
      </c>
      <c r="AV852" s="3">
        <v>2</v>
      </c>
      <c r="AW852" s="3">
        <v>2</v>
      </c>
      <c r="AX852" s="3">
        <v>2</v>
      </c>
      <c r="AY852" s="3">
        <v>1</v>
      </c>
      <c r="AZ852" s="3">
        <v>23</v>
      </c>
      <c r="BA852" s="3">
        <v>1</v>
      </c>
      <c r="BB852" s="3">
        <v>0.485238932000356</v>
      </c>
      <c r="BC852" s="3">
        <v>0</v>
      </c>
      <c r="BD852" s="3">
        <v>0.48378978500113501</v>
      </c>
      <c r="BE852" s="3">
        <v>0.35039679599867601</v>
      </c>
      <c r="BF852" s="3">
        <v>0.28363652500047398</v>
      </c>
      <c r="BG852" s="3">
        <v>0.31702633700115201</v>
      </c>
      <c r="BH852" s="3">
        <v>0.43382822100102197</v>
      </c>
      <c r="BI852" s="3">
        <v>0.31700147099763798</v>
      </c>
      <c r="BJ852" s="3">
        <v>0.684085225999297</v>
      </c>
      <c r="BK852" s="3">
        <v>0.40041790000032002</v>
      </c>
      <c r="BL852" s="3">
        <v>1.0511825110006601</v>
      </c>
    </row>
    <row r="853" spans="1:72" ht="21">
      <c r="A853" s="3">
        <v>2</v>
      </c>
      <c r="C853" s="3">
        <v>1</v>
      </c>
      <c r="D853" s="15">
        <f t="shared" si="712"/>
        <v>1</v>
      </c>
      <c r="E853" s="3">
        <f>IF(OR(AV853=1, AV853=2), 0, 1)</f>
        <v>0</v>
      </c>
      <c r="F853" s="3">
        <f t="shared" si="703"/>
        <v>1</v>
      </c>
      <c r="G853" s="15">
        <v>1</v>
      </c>
      <c r="H853" s="3">
        <v>12</v>
      </c>
      <c r="I853" s="3">
        <v>9</v>
      </c>
      <c r="J853" s="3">
        <v>6</v>
      </c>
      <c r="K853" s="3">
        <v>11</v>
      </c>
      <c r="L853" s="3">
        <v>14</v>
      </c>
      <c r="M853" s="10" t="s">
        <v>69</v>
      </c>
      <c r="N853" s="3">
        <v>7</v>
      </c>
      <c r="O853" s="3">
        <v>2</v>
      </c>
      <c r="P853" s="3">
        <v>3</v>
      </c>
      <c r="Q853" s="3">
        <v>9</v>
      </c>
      <c r="R853" s="3">
        <v>2</v>
      </c>
      <c r="S853" s="3">
        <v>4</v>
      </c>
      <c r="T853" s="3">
        <v>8</v>
      </c>
      <c r="U853" s="3">
        <v>3</v>
      </c>
      <c r="V853" s="3">
        <v>5</v>
      </c>
      <c r="W853" s="3">
        <v>6</v>
      </c>
      <c r="AI853" s="3">
        <f>SUM(BD853:BF853)</f>
        <v>1.117781927998293</v>
      </c>
      <c r="AJ853" s="3">
        <f>SUM(BG853)</f>
        <v>0.38376639600028201</v>
      </c>
      <c r="AK853" s="3">
        <f>SUM(BH853:BI853)</f>
        <v>1.535032135001523</v>
      </c>
      <c r="AL853" s="3">
        <f>SUM(BJ853:BK853)</f>
        <v>1.101214562000677</v>
      </c>
      <c r="AM853" s="3">
        <f>SUM(BK853:BM853)</f>
        <v>1.4513713000014821</v>
      </c>
      <c r="AO853" s="3">
        <f t="shared" si="688"/>
        <v>9.3148493999857751E-2</v>
      </c>
      <c r="AP853" s="3">
        <f t="shared" si="689"/>
        <v>4.2640710666698001E-2</v>
      </c>
      <c r="AQ853" s="3">
        <f t="shared" si="690"/>
        <v>0.25583868916692049</v>
      </c>
      <c r="AR853" s="3">
        <f t="shared" si="691"/>
        <v>0.10011041472733427</v>
      </c>
      <c r="AS853" s="3">
        <f t="shared" si="692"/>
        <v>0.10366937857153444</v>
      </c>
      <c r="AT853" s="3">
        <f t="shared" si="711"/>
        <v>0</v>
      </c>
      <c r="AU853" s="9">
        <v>16</v>
      </c>
      <c r="AV853" s="3">
        <v>2</v>
      </c>
      <c r="AW853" s="3">
        <v>2</v>
      </c>
      <c r="AX853" s="3">
        <v>2</v>
      </c>
      <c r="AY853" s="3">
        <v>1</v>
      </c>
      <c r="AZ853" s="3">
        <v>4</v>
      </c>
      <c r="BA853" s="3">
        <v>1</v>
      </c>
      <c r="BB853" s="3">
        <v>0.55184190400177602</v>
      </c>
      <c r="BC853" s="3">
        <v>0</v>
      </c>
      <c r="BD853" s="3">
        <v>0.45038757399743101</v>
      </c>
      <c r="BE853" s="3">
        <v>0.350372919001529</v>
      </c>
      <c r="BF853" s="3">
        <v>0.317021434999333</v>
      </c>
      <c r="BG853" s="3">
        <v>0.38376639600028201</v>
      </c>
      <c r="BH853" s="3">
        <v>1.05115763600042</v>
      </c>
      <c r="BI853" s="3">
        <v>0.48387449900110302</v>
      </c>
      <c r="BJ853" s="3">
        <v>0.30033056499814798</v>
      </c>
      <c r="BK853" s="3">
        <v>0.80088399700252899</v>
      </c>
      <c r="BL853" s="3">
        <v>0.33368751099987998</v>
      </c>
      <c r="BM853" s="3">
        <v>0.31679979199907299</v>
      </c>
    </row>
    <row r="854" spans="1:72" ht="21">
      <c r="A854" s="3">
        <v>3</v>
      </c>
      <c r="C854" s="3">
        <v>1</v>
      </c>
      <c r="D854" s="15">
        <f t="shared" si="712"/>
        <v>1</v>
      </c>
      <c r="E854" s="3">
        <f>IF(OR(AV854=1, AV854=2), 0, 1)</f>
        <v>0</v>
      </c>
      <c r="F854" s="3">
        <f t="shared" si="703"/>
        <v>1</v>
      </c>
      <c r="G854" s="15">
        <v>1</v>
      </c>
      <c r="H854" s="3">
        <v>19</v>
      </c>
      <c r="I854" s="3">
        <v>6</v>
      </c>
      <c r="J854" s="3">
        <v>7</v>
      </c>
      <c r="K854" s="3">
        <v>5</v>
      </c>
      <c r="L854" s="3">
        <v>4</v>
      </c>
      <c r="M854" s="10" t="s">
        <v>70</v>
      </c>
      <c r="N854" s="3">
        <v>7</v>
      </c>
      <c r="O854" s="3">
        <v>3</v>
      </c>
      <c r="P854" s="3">
        <v>2</v>
      </c>
      <c r="Q854" s="3">
        <v>7</v>
      </c>
      <c r="R854" s="3">
        <v>6</v>
      </c>
      <c r="S854" s="3">
        <v>2</v>
      </c>
      <c r="T854" s="3">
        <v>5</v>
      </c>
      <c r="U854" s="3">
        <v>5</v>
      </c>
      <c r="V854" s="3">
        <v>4</v>
      </c>
      <c r="AI854" s="3">
        <f>SUM(BD854:BG854)</f>
        <v>2.402561931001399</v>
      </c>
      <c r="AJ854" s="3">
        <f>SUM(BH854)</f>
        <v>0.61737203099983096</v>
      </c>
      <c r="AK854" s="3">
        <f>SUM(BI854:BJ854)</f>
        <v>1.501638868998268</v>
      </c>
      <c r="AL854" s="3">
        <f>SUM(BK854)</f>
        <v>0.38374997600112598</v>
      </c>
      <c r="AM854" s="3">
        <f>SUM(BL854)</f>
        <v>0.65074622199972498</v>
      </c>
      <c r="AO854" s="3">
        <f t="shared" si="688"/>
        <v>0.12645062794744205</v>
      </c>
      <c r="AP854" s="3">
        <f t="shared" si="689"/>
        <v>0.10289533849997183</v>
      </c>
      <c r="AQ854" s="3">
        <f t="shared" si="690"/>
        <v>0.21451983842832401</v>
      </c>
      <c r="AR854" s="3">
        <f t="shared" si="691"/>
        <v>7.6749995200225199E-2</v>
      </c>
      <c r="AS854" s="3">
        <f t="shared" si="692"/>
        <v>0.16268655549993125</v>
      </c>
      <c r="AT854" s="3">
        <f t="shared" si="711"/>
        <v>0</v>
      </c>
      <c r="AU854" s="9">
        <v>16</v>
      </c>
      <c r="AV854" s="3">
        <v>2</v>
      </c>
      <c r="AW854" s="3">
        <v>2</v>
      </c>
      <c r="AX854" s="3">
        <v>2</v>
      </c>
      <c r="AY854" s="3">
        <v>1</v>
      </c>
      <c r="AZ854" s="3">
        <v>17</v>
      </c>
      <c r="BA854" s="3">
        <v>1</v>
      </c>
      <c r="BB854" s="3">
        <v>0.55191478299820995</v>
      </c>
      <c r="BC854" s="3">
        <v>0</v>
      </c>
      <c r="BD854" s="3">
        <v>0.550312679002672</v>
      </c>
      <c r="BE854" s="3">
        <v>0.53414655199958305</v>
      </c>
      <c r="BF854" s="3">
        <v>0.91767401399920301</v>
      </c>
      <c r="BG854" s="3">
        <v>0.40042868599994103</v>
      </c>
      <c r="BH854" s="3">
        <v>0.61737203099983096</v>
      </c>
      <c r="BI854" s="3">
        <v>1.1179015710004001</v>
      </c>
      <c r="BJ854" s="3">
        <v>0.38373729799786799</v>
      </c>
      <c r="BK854" s="3">
        <v>0.38374997600112598</v>
      </c>
      <c r="BL854" s="3">
        <v>0.65074622199972498</v>
      </c>
    </row>
    <row r="855" spans="1:72" ht="21">
      <c r="A855" s="3">
        <v>4</v>
      </c>
      <c r="C855" s="3">
        <v>1</v>
      </c>
      <c r="D855" s="15">
        <f t="shared" si="712"/>
        <v>0</v>
      </c>
      <c r="E855" s="3">
        <f>IF(OR(AV855=1, AV855=2), 1, 0)</f>
        <v>1</v>
      </c>
      <c r="F855" s="3">
        <f t="shared" si="703"/>
        <v>0</v>
      </c>
      <c r="G855" s="15">
        <v>1</v>
      </c>
      <c r="H855" s="3">
        <v>16</v>
      </c>
      <c r="I855" s="3">
        <v>5</v>
      </c>
      <c r="J855" s="3">
        <v>8</v>
      </c>
      <c r="K855" s="3">
        <v>4</v>
      </c>
      <c r="L855" s="3">
        <v>11</v>
      </c>
      <c r="M855" s="10" t="s">
        <v>71</v>
      </c>
      <c r="N855" s="3">
        <v>7</v>
      </c>
      <c r="O855" s="3">
        <v>3</v>
      </c>
      <c r="P855" s="3">
        <v>2</v>
      </c>
      <c r="Q855" s="3">
        <v>4</v>
      </c>
      <c r="R855" s="3">
        <v>5</v>
      </c>
      <c r="S855" s="3">
        <v>2</v>
      </c>
      <c r="T855" s="3">
        <v>6</v>
      </c>
      <c r="U855" s="3">
        <v>2</v>
      </c>
      <c r="V855" s="3">
        <v>2</v>
      </c>
      <c r="W855" s="3">
        <v>3</v>
      </c>
      <c r="X855" s="3">
        <v>2</v>
      </c>
      <c r="Y855" s="3">
        <v>6</v>
      </c>
      <c r="AI855" s="3">
        <f>SUM(BD855:BG855)</f>
        <v>2.152323340997099</v>
      </c>
      <c r="AJ855" s="3">
        <f>SUM(BH855)</f>
        <v>2.6862754770008901</v>
      </c>
      <c r="AK855" s="3">
        <f>SUM(BI855:BJ855)</f>
        <v>1.835361229001135</v>
      </c>
      <c r="AL855" s="3">
        <f>SUM(BK855:BL855)</f>
        <v>0.95102846599911506</v>
      </c>
      <c r="AM855" s="3">
        <f>SUM(BM855:BO855)</f>
        <v>1.1012321660018629</v>
      </c>
      <c r="AO855" s="3">
        <f t="shared" si="688"/>
        <v>0.13452020881231869</v>
      </c>
      <c r="AP855" s="3">
        <f t="shared" si="689"/>
        <v>0.53725509540017802</v>
      </c>
      <c r="AQ855" s="3">
        <f t="shared" si="690"/>
        <v>0.22942015362514187</v>
      </c>
      <c r="AR855" s="3">
        <f t="shared" si="691"/>
        <v>0.23775711649977876</v>
      </c>
      <c r="AS855" s="3">
        <f t="shared" si="692"/>
        <v>0.10011201509107845</v>
      </c>
      <c r="AT855" s="3">
        <f t="shared" si="711"/>
        <v>1</v>
      </c>
      <c r="AU855" s="9">
        <v>16</v>
      </c>
      <c r="AV855" s="3">
        <v>2</v>
      </c>
      <c r="AW855" s="3">
        <v>2</v>
      </c>
      <c r="AX855" s="3">
        <v>2</v>
      </c>
      <c r="AY855" s="3">
        <v>1</v>
      </c>
      <c r="AZ855" s="3">
        <v>28</v>
      </c>
      <c r="BA855" s="3">
        <v>1</v>
      </c>
      <c r="BB855" s="3">
        <v>0.46856204299910997</v>
      </c>
      <c r="BC855" s="3">
        <v>1</v>
      </c>
      <c r="BD855" s="3">
        <v>0.53386591099842895</v>
      </c>
      <c r="BE855" s="3">
        <v>0.40042948799964501</v>
      </c>
      <c r="BF855" s="3">
        <v>0.66741405300126599</v>
      </c>
      <c r="BG855" s="3">
        <v>0.55061388899775898</v>
      </c>
      <c r="BH855" s="3">
        <v>2.6862754770008901</v>
      </c>
      <c r="BI855" s="3">
        <v>1.4015379590018699</v>
      </c>
      <c r="BJ855" s="3">
        <v>0.43382326999926502</v>
      </c>
      <c r="BK855" s="3">
        <v>0.45049703299810001</v>
      </c>
      <c r="BL855" s="3">
        <v>0.50053143300101499</v>
      </c>
      <c r="BM855" s="3">
        <v>0.40045858799931</v>
      </c>
      <c r="BN855" s="3">
        <v>0.350369608000619</v>
      </c>
      <c r="BO855" s="3">
        <v>0.35040397000193402</v>
      </c>
    </row>
    <row r="856" spans="1:72" ht="21">
      <c r="A856" s="3">
        <v>5</v>
      </c>
      <c r="C856" s="3">
        <v>1</v>
      </c>
      <c r="D856" s="15">
        <f t="shared" si="712"/>
        <v>0</v>
      </c>
      <c r="E856" s="3">
        <f t="shared" ref="E856" si="735">IF(OR(AV856=1, AV856=2), 1, 0)</f>
        <v>1</v>
      </c>
      <c r="F856" s="3">
        <f t="shared" si="703"/>
        <v>0</v>
      </c>
      <c r="G856" s="15">
        <v>1</v>
      </c>
      <c r="H856" s="3">
        <v>10</v>
      </c>
      <c r="I856" s="3">
        <v>8</v>
      </c>
      <c r="J856" s="3">
        <v>6</v>
      </c>
      <c r="K856" s="3">
        <v>8</v>
      </c>
      <c r="L856" s="3">
        <v>7</v>
      </c>
      <c r="M856" s="10" t="s">
        <v>72</v>
      </c>
      <c r="N856" s="3">
        <v>5</v>
      </c>
      <c r="O856" s="3">
        <v>2</v>
      </c>
      <c r="P856" s="3">
        <v>3</v>
      </c>
      <c r="Q856" s="3">
        <v>8</v>
      </c>
      <c r="R856" s="3">
        <v>2</v>
      </c>
      <c r="S856" s="3">
        <v>4</v>
      </c>
      <c r="T856" s="3">
        <v>2</v>
      </c>
      <c r="U856" s="3">
        <v>6</v>
      </c>
      <c r="V856" s="3">
        <v>7</v>
      </c>
      <c r="AI856" s="3">
        <f t="shared" ref="AI856:AI861" si="736">SUM(BD856:BF856)</f>
        <v>1.3347395929995391</v>
      </c>
      <c r="AJ856" s="3">
        <f t="shared" ref="AJ856:AJ861" si="737">SUM(BG856)</f>
        <v>0.46715545000188202</v>
      </c>
      <c r="AK856" s="3">
        <f>SUM(BH856:BI856)</f>
        <v>1.167963790001521</v>
      </c>
      <c r="AL856" s="3">
        <f>SUM(BJ856:BK856)</f>
        <v>0.98442675199839802</v>
      </c>
      <c r="AM856" s="3">
        <f>SUM(BL856)</f>
        <v>0.63404894799896205</v>
      </c>
      <c r="AO856" s="3">
        <f t="shared" si="688"/>
        <v>0.13347395929995393</v>
      </c>
      <c r="AP856" s="3">
        <f t="shared" si="689"/>
        <v>5.8394431250235253E-2</v>
      </c>
      <c r="AQ856" s="3">
        <f t="shared" si="690"/>
        <v>0.19466063166692016</v>
      </c>
      <c r="AR856" s="3">
        <f t="shared" si="691"/>
        <v>0.12305334399979975</v>
      </c>
      <c r="AS856" s="3">
        <f t="shared" si="692"/>
        <v>9.0578421142708865E-2</v>
      </c>
      <c r="AT856" s="3">
        <f t="shared" si="711"/>
        <v>0</v>
      </c>
      <c r="AU856" s="9">
        <v>16</v>
      </c>
      <c r="AV856" s="3">
        <v>2</v>
      </c>
      <c r="AW856" s="3">
        <v>2</v>
      </c>
      <c r="AX856" s="3">
        <v>2</v>
      </c>
      <c r="AY856" s="3">
        <v>1</v>
      </c>
      <c r="AZ856" s="3">
        <v>0</v>
      </c>
      <c r="BA856" s="3">
        <v>1</v>
      </c>
      <c r="BB856" s="3">
        <v>0.90207521100091903</v>
      </c>
      <c r="BC856" s="3">
        <v>0</v>
      </c>
      <c r="BD856" s="3">
        <v>0.63373227400006704</v>
      </c>
      <c r="BE856" s="3">
        <v>0.23381985400192201</v>
      </c>
      <c r="BF856" s="3">
        <v>0.46718746499754998</v>
      </c>
      <c r="BG856" s="3">
        <v>0.46715545000188202</v>
      </c>
      <c r="BH856" s="3">
        <v>0.73414716099796296</v>
      </c>
      <c r="BI856" s="3">
        <v>0.433816629003558</v>
      </c>
      <c r="BJ856" s="3">
        <v>0.46719327399841798</v>
      </c>
      <c r="BK856" s="3">
        <v>0.51723347799997998</v>
      </c>
      <c r="BL856" s="3">
        <v>0.63404894799896205</v>
      </c>
    </row>
    <row r="857" spans="1:72" ht="21">
      <c r="A857" s="3">
        <v>6</v>
      </c>
      <c r="C857" s="3">
        <v>1</v>
      </c>
      <c r="D857" s="15">
        <f t="shared" si="712"/>
        <v>1</v>
      </c>
      <c r="E857" s="3">
        <f t="shared" ref="E857:E858" si="738">IF(OR(AV857=1, AV857=2), 0, 1)</f>
        <v>0</v>
      </c>
      <c r="F857" s="3">
        <f t="shared" si="703"/>
        <v>1</v>
      </c>
      <c r="G857" s="15">
        <v>1</v>
      </c>
      <c r="H857" s="3">
        <v>10</v>
      </c>
      <c r="I857" s="3">
        <v>8</v>
      </c>
      <c r="J857" s="3">
        <v>10</v>
      </c>
      <c r="K857" s="3">
        <v>5</v>
      </c>
      <c r="L857" s="3">
        <v>11</v>
      </c>
      <c r="M857" s="10" t="s">
        <v>73</v>
      </c>
      <c r="N857" s="3">
        <v>5</v>
      </c>
      <c r="O857" s="3">
        <v>2</v>
      </c>
      <c r="P857" s="3">
        <v>3</v>
      </c>
      <c r="Q857" s="3">
        <v>8</v>
      </c>
      <c r="R857" s="3">
        <v>3</v>
      </c>
      <c r="S857" s="3">
        <v>7</v>
      </c>
      <c r="T857" s="3">
        <v>2</v>
      </c>
      <c r="U857" s="3">
        <v>3</v>
      </c>
      <c r="V857" s="3">
        <v>3</v>
      </c>
      <c r="W857" s="3">
        <v>8</v>
      </c>
      <c r="AI857" s="3">
        <f t="shared" si="736"/>
        <v>0.95096507500056493</v>
      </c>
      <c r="AJ857" s="3">
        <f t="shared" si="737"/>
        <v>0.35042363399770599</v>
      </c>
      <c r="AK857" s="3">
        <f>SUM(BH857, BI857)</f>
        <v>0.95102105400292103</v>
      </c>
      <c r="AL857" s="3">
        <f>SUM(BJ857, BK857)</f>
        <v>1.0344747089984589</v>
      </c>
      <c r="AM857" s="3">
        <f>SUM(BL857, BM857)</f>
        <v>0.75082182899859495</v>
      </c>
      <c r="AO857" s="3">
        <f t="shared" si="688"/>
        <v>9.5096507500056493E-2</v>
      </c>
      <c r="AP857" s="3">
        <f t="shared" si="689"/>
        <v>4.3802954249713248E-2</v>
      </c>
      <c r="AQ857" s="3">
        <f t="shared" si="690"/>
        <v>9.5102105400292097E-2</v>
      </c>
      <c r="AR857" s="3">
        <f t="shared" si="691"/>
        <v>0.20689494179969178</v>
      </c>
      <c r="AS857" s="3">
        <f t="shared" si="692"/>
        <v>6.8256529908963179E-2</v>
      </c>
      <c r="AT857" s="3">
        <f t="shared" si="711"/>
        <v>1</v>
      </c>
      <c r="AU857" s="9">
        <v>16</v>
      </c>
      <c r="AV857" s="3">
        <v>2</v>
      </c>
      <c r="AW857" s="3">
        <v>2</v>
      </c>
      <c r="AX857" s="3">
        <v>2</v>
      </c>
      <c r="AY857" s="3">
        <v>1</v>
      </c>
      <c r="AZ857" s="3">
        <v>21</v>
      </c>
      <c r="BA857" s="3">
        <v>1</v>
      </c>
      <c r="BB857" s="3">
        <v>0.53515746099947104</v>
      </c>
      <c r="BC857" s="3">
        <v>1</v>
      </c>
      <c r="BD857" s="3">
        <v>0.31694057500135298</v>
      </c>
      <c r="BE857" s="3">
        <v>0.317024504998698</v>
      </c>
      <c r="BF857" s="3">
        <v>0.31699999500051401</v>
      </c>
      <c r="BG857" s="3">
        <v>0.35042363399770599</v>
      </c>
      <c r="BH857" s="3">
        <v>0.51717214300151604</v>
      </c>
      <c r="BI857" s="3">
        <v>0.43384891100140499</v>
      </c>
      <c r="BJ857" s="3">
        <v>0.66738876299859795</v>
      </c>
      <c r="BK857" s="3">
        <v>0.367085945999861</v>
      </c>
      <c r="BL857" s="3">
        <v>0.38376714599871697</v>
      </c>
      <c r="BM857" s="3">
        <v>0.36705468299987798</v>
      </c>
    </row>
    <row r="858" spans="1:72" ht="21">
      <c r="A858" s="3">
        <v>7</v>
      </c>
      <c r="C858" s="3">
        <v>1</v>
      </c>
      <c r="D858" s="15">
        <f t="shared" si="712"/>
        <v>1</v>
      </c>
      <c r="E858" s="3">
        <f t="shared" si="738"/>
        <v>0</v>
      </c>
      <c r="F858" s="3">
        <f t="shared" si="703"/>
        <v>1</v>
      </c>
      <c r="G858" s="15">
        <v>1</v>
      </c>
      <c r="H858" s="3">
        <v>15</v>
      </c>
      <c r="I858" s="3">
        <v>4</v>
      </c>
      <c r="J858" s="3">
        <v>15</v>
      </c>
      <c r="K858" s="3">
        <v>8</v>
      </c>
      <c r="L858" s="3">
        <v>5</v>
      </c>
      <c r="M858" s="10" t="s">
        <v>74</v>
      </c>
      <c r="N858" s="3">
        <v>8</v>
      </c>
      <c r="O858" s="3">
        <v>2</v>
      </c>
      <c r="P858" s="3">
        <v>5</v>
      </c>
      <c r="Q858" s="3">
        <v>4</v>
      </c>
      <c r="R858" s="3">
        <v>2</v>
      </c>
      <c r="S858" s="3">
        <v>6</v>
      </c>
      <c r="T858" s="3">
        <v>7</v>
      </c>
      <c r="U858" s="3">
        <v>2</v>
      </c>
      <c r="V858" s="3">
        <v>6</v>
      </c>
      <c r="W858" s="3">
        <v>2</v>
      </c>
      <c r="X858" s="3">
        <v>3</v>
      </c>
      <c r="AI858" s="3">
        <f t="shared" si="736"/>
        <v>1.017728533999614</v>
      </c>
      <c r="AJ858" s="3">
        <f t="shared" si="737"/>
        <v>0.40039883999997899</v>
      </c>
      <c r="AK858" s="3">
        <f>SUM(BH858, BI858, BJ858)</f>
        <v>1.4850069620006239</v>
      </c>
      <c r="AL858" s="3">
        <f>SUM(BK858, BL858)</f>
        <v>1.6518174189986801</v>
      </c>
      <c r="AM858" s="3">
        <f>SUM(BM858, BN858)</f>
        <v>1.017581058000359</v>
      </c>
      <c r="AO858" s="3">
        <f t="shared" si="688"/>
        <v>6.784856893330761E-2</v>
      </c>
      <c r="AP858" s="3">
        <f t="shared" si="689"/>
        <v>0.10009970999999475</v>
      </c>
      <c r="AQ858" s="3">
        <f t="shared" si="690"/>
        <v>9.9000464133374919E-2</v>
      </c>
      <c r="AR858" s="3">
        <f t="shared" si="691"/>
        <v>0.20647717737483501</v>
      </c>
      <c r="AS858" s="3">
        <f t="shared" si="692"/>
        <v>0.2035162116000718</v>
      </c>
      <c r="AT858" s="3">
        <f t="shared" si="711"/>
        <v>1</v>
      </c>
      <c r="AU858" s="9">
        <v>16</v>
      </c>
      <c r="AV858" s="3">
        <v>2</v>
      </c>
      <c r="AW858" s="3">
        <v>2</v>
      </c>
      <c r="AX858" s="3">
        <v>2</v>
      </c>
      <c r="AY858" s="3">
        <v>1</v>
      </c>
      <c r="AZ858" s="3">
        <v>34</v>
      </c>
      <c r="BA858" s="3">
        <v>1</v>
      </c>
      <c r="BB858" s="3">
        <v>0.56859780399827198</v>
      </c>
      <c r="BC858" s="3">
        <v>1</v>
      </c>
      <c r="BD858" s="3">
        <v>0.38368464299855898</v>
      </c>
      <c r="BE858" s="3">
        <v>0.31700791900220698</v>
      </c>
      <c r="BF858" s="3">
        <v>0.31703597199884798</v>
      </c>
      <c r="BG858" s="3">
        <v>0.40039883999997899</v>
      </c>
      <c r="BH858" s="3">
        <v>0.33373723399927202</v>
      </c>
      <c r="BI858" s="3">
        <v>0.65071147500202597</v>
      </c>
      <c r="BJ858" s="3">
        <v>0.50055825299932599</v>
      </c>
      <c r="BK858" s="3">
        <v>0.65048810799999002</v>
      </c>
      <c r="BL858" s="3">
        <v>1.00132931099869</v>
      </c>
      <c r="BM858" s="3">
        <v>0.40044328600197299</v>
      </c>
      <c r="BN858" s="3">
        <v>0.61713777199838604</v>
      </c>
    </row>
    <row r="859" spans="1:72" ht="21">
      <c r="A859" s="3">
        <v>8</v>
      </c>
      <c r="C859" s="3">
        <v>1</v>
      </c>
      <c r="D859" s="15">
        <f t="shared" si="712"/>
        <v>0</v>
      </c>
      <c r="E859" s="3">
        <f t="shared" ref="E859:E860" si="739">IF(OR(AV859=1, AV859=2), 1, 0)</f>
        <v>1</v>
      </c>
      <c r="F859" s="3">
        <f t="shared" si="703"/>
        <v>0</v>
      </c>
      <c r="G859" s="15">
        <v>1</v>
      </c>
      <c r="H859" s="3">
        <v>13</v>
      </c>
      <c r="I859" s="3">
        <v>6</v>
      </c>
      <c r="J859" s="3">
        <v>6</v>
      </c>
      <c r="K859" s="3">
        <v>7</v>
      </c>
      <c r="L859" s="3">
        <v>9</v>
      </c>
      <c r="M859" s="10" t="s">
        <v>75</v>
      </c>
      <c r="N859" s="3">
        <v>6</v>
      </c>
      <c r="O859" s="3">
        <v>2</v>
      </c>
      <c r="P859" s="3">
        <v>5</v>
      </c>
      <c r="Q859" s="3">
        <v>6</v>
      </c>
      <c r="R859" s="3">
        <v>2</v>
      </c>
      <c r="S859" s="3">
        <v>4</v>
      </c>
      <c r="T859" s="3">
        <v>7</v>
      </c>
      <c r="U859" s="3">
        <v>3</v>
      </c>
      <c r="V859" s="3">
        <v>6</v>
      </c>
      <c r="AI859" s="3">
        <f t="shared" si="736"/>
        <v>1.2179137150014858</v>
      </c>
      <c r="AJ859" s="3">
        <f t="shared" si="737"/>
        <v>0.55063320300177998</v>
      </c>
      <c r="AK859" s="3">
        <f>SUM(BH859, BI859)</f>
        <v>2.8364613319972642</v>
      </c>
      <c r="AL859" s="3">
        <f>SUM(BJ859)</f>
        <v>0.98441487899981395</v>
      </c>
      <c r="AM859" s="3">
        <f>SUM(BK859, BL859)</f>
        <v>2.803116713999767</v>
      </c>
      <c r="AO859" s="3">
        <f t="shared" si="688"/>
        <v>9.3685670384729677E-2</v>
      </c>
      <c r="AP859" s="3">
        <f t="shared" si="689"/>
        <v>9.1772200500296663E-2</v>
      </c>
      <c r="AQ859" s="3">
        <f t="shared" si="690"/>
        <v>0.47274355533287737</v>
      </c>
      <c r="AR859" s="3">
        <f t="shared" si="691"/>
        <v>0.14063069699997341</v>
      </c>
      <c r="AS859" s="3">
        <f t="shared" si="692"/>
        <v>0.31145741266664079</v>
      </c>
      <c r="AT859" s="3">
        <f t="shared" si="711"/>
        <v>1</v>
      </c>
      <c r="AU859" s="9">
        <v>16</v>
      </c>
      <c r="AV859" s="3">
        <v>2</v>
      </c>
      <c r="AW859" s="3">
        <v>2</v>
      </c>
      <c r="AX859" s="3">
        <v>2</v>
      </c>
      <c r="AY859" s="3">
        <v>1</v>
      </c>
      <c r="AZ859" s="3">
        <v>13</v>
      </c>
      <c r="BA859" s="3">
        <v>1</v>
      </c>
      <c r="BB859" s="3">
        <v>0.66745449200243401</v>
      </c>
      <c r="BC859" s="3">
        <v>1</v>
      </c>
      <c r="BD859" s="3">
        <v>0.46710048900058598</v>
      </c>
      <c r="BE859" s="3">
        <v>0.40045367900165701</v>
      </c>
      <c r="BF859" s="3">
        <v>0.35035954699924299</v>
      </c>
      <c r="BG859" s="3">
        <v>0.55063320300177998</v>
      </c>
      <c r="BH859" s="3">
        <v>0.75082066299728401</v>
      </c>
      <c r="BI859" s="3">
        <v>2.08564066899998</v>
      </c>
      <c r="BJ859" s="3">
        <v>0.98441487899981395</v>
      </c>
      <c r="BK859" s="3">
        <v>2.45268806700187</v>
      </c>
      <c r="BL859" s="3">
        <v>0.350428646997897</v>
      </c>
    </row>
    <row r="860" spans="1:72" ht="21">
      <c r="A860" s="3">
        <v>9</v>
      </c>
      <c r="C860" s="3">
        <v>1</v>
      </c>
      <c r="D860" s="15">
        <f t="shared" si="712"/>
        <v>0</v>
      </c>
      <c r="E860" s="3">
        <f t="shared" si="739"/>
        <v>1</v>
      </c>
      <c r="F860" s="3">
        <f t="shared" si="703"/>
        <v>0</v>
      </c>
      <c r="G860" s="15">
        <v>1</v>
      </c>
      <c r="H860" s="3">
        <v>13</v>
      </c>
      <c r="I860" s="3">
        <v>4</v>
      </c>
      <c r="J860" s="3">
        <v>9</v>
      </c>
      <c r="K860" s="3">
        <v>8</v>
      </c>
      <c r="L860" s="3">
        <v>10</v>
      </c>
      <c r="M860" s="10" t="s">
        <v>76</v>
      </c>
      <c r="N860" s="3">
        <v>6</v>
      </c>
      <c r="O860" s="3">
        <v>2</v>
      </c>
      <c r="P860" s="3">
        <v>5</v>
      </c>
      <c r="Q860" s="3">
        <v>4</v>
      </c>
      <c r="R860" s="3">
        <v>3</v>
      </c>
      <c r="S860" s="3">
        <v>6</v>
      </c>
      <c r="T860" s="3">
        <v>2</v>
      </c>
      <c r="U860" s="3">
        <v>6</v>
      </c>
      <c r="V860" s="3">
        <v>4</v>
      </c>
      <c r="W860" s="3">
        <v>6</v>
      </c>
      <c r="AI860" s="3">
        <f t="shared" si="736"/>
        <v>1.217948833000263</v>
      </c>
      <c r="AJ860" s="3">
        <f t="shared" si="737"/>
        <v>0.50053074599782099</v>
      </c>
      <c r="AK860" s="3">
        <f>SUM(BH860, BI860)</f>
        <v>2.5194511730005531</v>
      </c>
      <c r="AL860" s="3">
        <f>SUM(BJ860, BK860)</f>
        <v>0.83424893000119404</v>
      </c>
      <c r="AM860" s="3">
        <f>SUM(BL860, BM860)</f>
        <v>0.96773762999873603</v>
      </c>
      <c r="AO860" s="3">
        <f t="shared" ref="AO860:AO923" si="740">AI860/H860</f>
        <v>9.3688371769251003E-2</v>
      </c>
      <c r="AP860" s="3">
        <f t="shared" ref="AP860:AP923" si="741">AJ860/I860</f>
        <v>0.12513268649945525</v>
      </c>
      <c r="AQ860" s="3">
        <f t="shared" ref="AQ860:AQ923" si="742">AK860/J860</f>
        <v>0.2799390192222837</v>
      </c>
      <c r="AR860" s="3">
        <f t="shared" ref="AR860:AR923" si="743">AL860/K860</f>
        <v>0.10428111625014926</v>
      </c>
      <c r="AS860" s="3">
        <f t="shared" ref="AS860:AS923" si="744">AM860/L860</f>
        <v>9.67737629998736E-2</v>
      </c>
      <c r="AT860" s="3">
        <f t="shared" si="711"/>
        <v>1</v>
      </c>
      <c r="AU860" s="9">
        <v>16</v>
      </c>
      <c r="AV860" s="3">
        <v>2</v>
      </c>
      <c r="AW860" s="3">
        <v>2</v>
      </c>
      <c r="AX860" s="3">
        <v>2</v>
      </c>
      <c r="AY860" s="3">
        <v>1</v>
      </c>
      <c r="AZ860" s="3">
        <v>68</v>
      </c>
      <c r="BA860" s="3">
        <v>1</v>
      </c>
      <c r="BB860" s="3">
        <v>0.468495990000519</v>
      </c>
      <c r="BC860" s="3">
        <v>1</v>
      </c>
      <c r="BD860" s="3">
        <v>0.51715231100024495</v>
      </c>
      <c r="BE860" s="3">
        <v>0.283644256000116</v>
      </c>
      <c r="BF860" s="3">
        <v>0.41715226599990202</v>
      </c>
      <c r="BG860" s="3">
        <v>0.50053074599782099</v>
      </c>
      <c r="BH860" s="3">
        <v>1.8520478640020801</v>
      </c>
      <c r="BI860" s="3">
        <v>0.667403308998473</v>
      </c>
      <c r="BJ860" s="3">
        <v>0.50054252100017005</v>
      </c>
      <c r="BK860" s="3">
        <v>0.333706409001024</v>
      </c>
      <c r="BL860" s="3">
        <v>0.58397007199891904</v>
      </c>
      <c r="BM860" s="3">
        <v>0.38376755799981699</v>
      </c>
    </row>
    <row r="861" spans="1:72" ht="21">
      <c r="A861" s="3">
        <v>10</v>
      </c>
      <c r="C861" s="3">
        <v>1</v>
      </c>
      <c r="D861" s="15">
        <f t="shared" si="712"/>
        <v>1</v>
      </c>
      <c r="E861" s="3">
        <f t="shared" ref="E861:E862" si="745">IF(OR(AV861=1, AV861=2), 0, 1)</f>
        <v>0</v>
      </c>
      <c r="F861" s="3">
        <f t="shared" si="703"/>
        <v>1</v>
      </c>
      <c r="G861" s="15">
        <v>1</v>
      </c>
      <c r="H861" s="3">
        <v>19</v>
      </c>
      <c r="I861" s="3">
        <v>10</v>
      </c>
      <c r="J861" s="3">
        <v>8</v>
      </c>
      <c r="K861" s="3">
        <v>5</v>
      </c>
      <c r="L861" s="3">
        <v>13</v>
      </c>
      <c r="M861" s="10" t="s">
        <v>77</v>
      </c>
      <c r="N861" s="3">
        <v>6</v>
      </c>
      <c r="O861" s="3">
        <v>3</v>
      </c>
      <c r="P861" s="3">
        <v>10</v>
      </c>
      <c r="Q861" s="3">
        <v>10</v>
      </c>
      <c r="R861" s="3">
        <v>2</v>
      </c>
      <c r="S861" s="3">
        <v>6</v>
      </c>
      <c r="T861" s="3">
        <v>5</v>
      </c>
      <c r="U861" s="3">
        <v>5</v>
      </c>
      <c r="V861" s="3">
        <v>2</v>
      </c>
      <c r="W861" s="3">
        <v>6</v>
      </c>
      <c r="AI861" s="3">
        <f t="shared" si="736"/>
        <v>1.0510977539997819</v>
      </c>
      <c r="AJ861" s="3">
        <f t="shared" si="737"/>
        <v>0.80092426199917099</v>
      </c>
      <c r="AK861" s="3">
        <f>SUM(BH861, BI861)</f>
        <v>1.351446628999837</v>
      </c>
      <c r="AL861" s="3">
        <f>SUM(BJ861)</f>
        <v>0.81754079500024002</v>
      </c>
      <c r="AM861" s="3">
        <f>SUM(BL861, BM861, BK861)</f>
        <v>2.4026660300005371</v>
      </c>
      <c r="AO861" s="3">
        <f t="shared" si="740"/>
        <v>5.5320934421041155E-2</v>
      </c>
      <c r="AP861" s="3">
        <f t="shared" si="741"/>
        <v>8.0092426199917105E-2</v>
      </c>
      <c r="AQ861" s="3">
        <f t="shared" si="742"/>
        <v>0.16893082862497963</v>
      </c>
      <c r="AR861" s="3">
        <f t="shared" si="743"/>
        <v>0.163508159000048</v>
      </c>
      <c r="AS861" s="3">
        <f t="shared" si="744"/>
        <v>0.18482046384619516</v>
      </c>
      <c r="AT861" s="3">
        <f t="shared" si="711"/>
        <v>1</v>
      </c>
      <c r="AU861" s="9">
        <v>16</v>
      </c>
      <c r="AV861" s="3">
        <v>2</v>
      </c>
      <c r="AW861" s="3">
        <v>2</v>
      </c>
      <c r="AX861" s="3">
        <v>2</v>
      </c>
      <c r="AY861" s="3">
        <v>1</v>
      </c>
      <c r="AZ861" s="3">
        <v>5</v>
      </c>
      <c r="BA861" s="3">
        <v>1</v>
      </c>
      <c r="BB861" s="3">
        <v>0.53518363200055297</v>
      </c>
      <c r="BC861" s="3">
        <v>1</v>
      </c>
      <c r="BD861" s="3">
        <v>0.40036798200162499</v>
      </c>
      <c r="BE861" s="3">
        <v>0.31702173499797898</v>
      </c>
      <c r="BF861" s="3">
        <v>0.33370803700017798</v>
      </c>
      <c r="BG861" s="3">
        <v>0.80092426199917099</v>
      </c>
      <c r="BH861" s="3">
        <v>0.65066433500032805</v>
      </c>
      <c r="BI861" s="3">
        <v>0.70078229399950898</v>
      </c>
      <c r="BJ861" s="3">
        <v>0.81754079500024002</v>
      </c>
      <c r="BK861" s="3">
        <v>1.1012335770028501</v>
      </c>
      <c r="BL861" s="3">
        <v>0.55061060099978898</v>
      </c>
      <c r="BM861" s="3">
        <v>0.75082185199789797</v>
      </c>
    </row>
    <row r="862" spans="1:72" ht="21">
      <c r="A862" s="3">
        <v>11</v>
      </c>
      <c r="C862" s="3">
        <v>1</v>
      </c>
      <c r="D862" s="15">
        <f t="shared" si="712"/>
        <v>1</v>
      </c>
      <c r="E862" s="3">
        <f t="shared" si="745"/>
        <v>0</v>
      </c>
      <c r="F862" s="3">
        <f t="shared" si="703"/>
        <v>1</v>
      </c>
      <c r="G862" s="15">
        <v>1</v>
      </c>
      <c r="H862" s="3">
        <v>21</v>
      </c>
      <c r="I862" s="3">
        <v>9</v>
      </c>
      <c r="J862" s="3">
        <v>10</v>
      </c>
      <c r="K862" s="3">
        <v>10</v>
      </c>
      <c r="L862" s="3">
        <v>12</v>
      </c>
      <c r="M862" s="10" t="s">
        <v>78</v>
      </c>
      <c r="N862" s="3">
        <v>4</v>
      </c>
      <c r="O862" s="3">
        <v>4</v>
      </c>
      <c r="P862" s="3">
        <v>3</v>
      </c>
      <c r="Q862" s="3">
        <v>10</v>
      </c>
      <c r="R862" s="3">
        <v>3</v>
      </c>
      <c r="S862" s="3">
        <v>6</v>
      </c>
      <c r="T862" s="3">
        <v>2</v>
      </c>
      <c r="U862" s="3">
        <v>2</v>
      </c>
      <c r="V862" s="3">
        <v>6</v>
      </c>
      <c r="W862" s="3">
        <v>2</v>
      </c>
      <c r="X862" s="3">
        <v>2</v>
      </c>
      <c r="Y862" s="3">
        <v>6</v>
      </c>
      <c r="Z862" s="3">
        <v>6</v>
      </c>
      <c r="AA862" s="3">
        <v>6</v>
      </c>
      <c r="AI862" s="4">
        <f>SUM(BD862:BG862)</f>
        <v>3.6539439150001201</v>
      </c>
      <c r="AJ862" s="3">
        <f>SUM(BH862:BI862)</f>
        <v>0.70077428999866109</v>
      </c>
      <c r="AK862" s="3">
        <f>SUM(BJ862:BL862)</f>
        <v>1.718575382001289</v>
      </c>
      <c r="AL862" s="3">
        <f>SUM(BM862:BO862)</f>
        <v>1.3681759829996722</v>
      </c>
      <c r="AM862" s="3">
        <f>SUM(BP862:BQ862)</f>
        <v>2.1023183399993259</v>
      </c>
      <c r="AO862" s="3">
        <f t="shared" si="740"/>
        <v>0.17399732928572001</v>
      </c>
      <c r="AP862" s="3">
        <f t="shared" si="741"/>
        <v>7.7863809999851236E-2</v>
      </c>
      <c r="AQ862" s="3">
        <f t="shared" si="742"/>
        <v>0.17185753820012889</v>
      </c>
      <c r="AR862" s="3">
        <f t="shared" si="743"/>
        <v>0.13681759829996723</v>
      </c>
      <c r="AS862" s="3">
        <f t="shared" si="744"/>
        <v>0.17519319499994382</v>
      </c>
      <c r="AT862" s="3">
        <f t="shared" si="711"/>
        <v>1</v>
      </c>
      <c r="AU862" s="9">
        <v>16</v>
      </c>
      <c r="AV862" s="3">
        <v>2</v>
      </c>
      <c r="AW862" s="3">
        <v>2</v>
      </c>
      <c r="AX862" s="3">
        <v>2</v>
      </c>
      <c r="AY862" s="3">
        <v>1</v>
      </c>
      <c r="AZ862" s="3">
        <v>27</v>
      </c>
      <c r="BA862" s="3">
        <v>1</v>
      </c>
      <c r="BB862" s="3">
        <v>0.50183344399920304</v>
      </c>
      <c r="BC862" s="3">
        <v>1</v>
      </c>
      <c r="BD862" s="3">
        <v>0.567196047999459</v>
      </c>
      <c r="BE862" s="3">
        <v>0.36708212799931</v>
      </c>
      <c r="BF862" s="3">
        <v>2.43603314999927</v>
      </c>
      <c r="BG862" s="3">
        <v>0.28363258900208099</v>
      </c>
      <c r="BH862" s="3">
        <v>0.26698728199698901</v>
      </c>
      <c r="BI862" s="3">
        <v>0.43378700800167203</v>
      </c>
      <c r="BJ862" s="3">
        <v>0.383526182999048</v>
      </c>
      <c r="BK862" s="3">
        <v>0.650945606001187</v>
      </c>
      <c r="BL862" s="3">
        <v>0.68410359300105394</v>
      </c>
      <c r="BM862" s="3">
        <v>0.66742106799938405</v>
      </c>
      <c r="BN862" s="3">
        <v>0.35036483699877802</v>
      </c>
      <c r="BO862" s="3">
        <v>0.35039007800151001</v>
      </c>
      <c r="BP862" s="3">
        <v>1.25138096500086</v>
      </c>
      <c r="BQ862" s="3">
        <v>0.850937374998466</v>
      </c>
    </row>
    <row r="863" spans="1:72" ht="21">
      <c r="A863" s="3">
        <v>12</v>
      </c>
      <c r="C863" s="3">
        <v>1</v>
      </c>
      <c r="D863" s="15">
        <f t="shared" si="712"/>
        <v>0</v>
      </c>
      <c r="E863" s="3">
        <f t="shared" ref="E863:E864" si="746">IF(OR(AV863=1, AV863=2), 1, 0)</f>
        <v>1</v>
      </c>
      <c r="F863" s="3">
        <f t="shared" si="703"/>
        <v>0</v>
      </c>
      <c r="G863" s="15">
        <v>1</v>
      </c>
      <c r="H863" s="3">
        <v>19</v>
      </c>
      <c r="I863" s="3">
        <v>8</v>
      </c>
      <c r="J863" s="3">
        <v>10</v>
      </c>
      <c r="K863" s="3">
        <v>8</v>
      </c>
      <c r="L863" s="3">
        <v>20</v>
      </c>
      <c r="M863" s="10" t="s">
        <v>79</v>
      </c>
      <c r="N863" s="3">
        <v>5</v>
      </c>
      <c r="O863" s="3">
        <v>4</v>
      </c>
      <c r="P863" s="3">
        <v>3</v>
      </c>
      <c r="Q863" s="3">
        <v>7</v>
      </c>
      <c r="R863" s="3">
        <v>3</v>
      </c>
      <c r="S863" s="3">
        <v>5</v>
      </c>
      <c r="T863" s="3">
        <v>2</v>
      </c>
      <c r="U863" s="3">
        <v>2</v>
      </c>
      <c r="V863" s="3">
        <v>6</v>
      </c>
      <c r="W863" s="3">
        <v>2</v>
      </c>
      <c r="X863" s="3">
        <v>2</v>
      </c>
      <c r="Y863" s="3">
        <v>4</v>
      </c>
      <c r="Z863" s="3">
        <v>6</v>
      </c>
      <c r="AA863" s="3">
        <v>7</v>
      </c>
      <c r="AB863" s="3">
        <v>1</v>
      </c>
      <c r="AC863" s="3">
        <v>2</v>
      </c>
      <c r="AD863" s="3">
        <v>4</v>
      </c>
      <c r="AI863" s="4">
        <f>SUM(BD863:BG863)</f>
        <v>2.469352840998901</v>
      </c>
      <c r="AJ863" s="3">
        <f>SUM(BH863:BI863)</f>
        <v>1.3180845040005791</v>
      </c>
      <c r="AK863" s="3">
        <f>SUM(BJ863:BL863)</f>
        <v>1.3848646510014071</v>
      </c>
      <c r="AL863" s="3">
        <f>SUM(BM863:BO863)</f>
        <v>2.4693850900002801</v>
      </c>
      <c r="AM863" s="3">
        <f>SUM(BP863:BT863)</f>
        <v>2.4359822689984854</v>
      </c>
      <c r="AO863" s="3">
        <f t="shared" si="740"/>
        <v>0.12996593899994216</v>
      </c>
      <c r="AP863" s="3">
        <f t="shared" si="741"/>
        <v>0.16476056300007239</v>
      </c>
      <c r="AQ863" s="3">
        <f t="shared" si="742"/>
        <v>0.1384864651001407</v>
      </c>
      <c r="AR863" s="3">
        <f t="shared" si="743"/>
        <v>0.30867313625003501</v>
      </c>
      <c r="AS863" s="3">
        <f t="shared" si="744"/>
        <v>0.12179911344992427</v>
      </c>
      <c r="AT863" s="3">
        <f t="shared" si="711"/>
        <v>0</v>
      </c>
      <c r="AU863" s="9">
        <v>16</v>
      </c>
      <c r="AV863" s="3">
        <v>2</v>
      </c>
      <c r="AW863" s="3">
        <v>2</v>
      </c>
      <c r="AX863" s="3">
        <v>2</v>
      </c>
      <c r="AY863" s="3">
        <v>1</v>
      </c>
      <c r="AZ863" s="3">
        <v>35</v>
      </c>
      <c r="BA863" s="3">
        <v>1</v>
      </c>
      <c r="BB863" s="3">
        <v>0.46856529000069702</v>
      </c>
      <c r="BC863" s="3">
        <v>0</v>
      </c>
      <c r="BD863" s="3">
        <v>0.75074718999894596</v>
      </c>
      <c r="BE863" s="3">
        <v>0.333708754002145</v>
      </c>
      <c r="BF863" s="3">
        <v>1.05114642899934</v>
      </c>
      <c r="BG863" s="3">
        <v>0.33375046799847002</v>
      </c>
      <c r="BH863" s="3">
        <v>0.93432372300230704</v>
      </c>
      <c r="BI863" s="3">
        <v>0.38376078099827199</v>
      </c>
      <c r="BJ863" s="3">
        <v>0.63398784500168404</v>
      </c>
      <c r="BK863" s="3">
        <v>0.38381703599952699</v>
      </c>
      <c r="BL863" s="3">
        <v>0.36705977000019602</v>
      </c>
      <c r="BM863" s="3">
        <v>1.4849708089968701</v>
      </c>
      <c r="BN863" s="3">
        <v>0.58398348100308795</v>
      </c>
      <c r="BO863" s="3">
        <v>0.400430800000322</v>
      </c>
      <c r="BP863" s="3">
        <v>0.70079106299817795</v>
      </c>
      <c r="BQ863" s="3">
        <v>0.45050237100076601</v>
      </c>
      <c r="BR863" s="3">
        <v>0.55057658599980597</v>
      </c>
      <c r="BS863" s="3">
        <v>0.41713888600133903</v>
      </c>
      <c r="BT863" s="3">
        <v>0.31697336299839601</v>
      </c>
    </row>
    <row r="864" spans="1:72" ht="21">
      <c r="A864" s="3">
        <v>13</v>
      </c>
      <c r="C864" s="3">
        <v>1</v>
      </c>
      <c r="D864" s="15">
        <f t="shared" si="712"/>
        <v>0</v>
      </c>
      <c r="E864" s="3">
        <f t="shared" si="746"/>
        <v>1</v>
      </c>
      <c r="F864" s="3">
        <f t="shared" si="703"/>
        <v>0</v>
      </c>
      <c r="G864" s="15">
        <v>1</v>
      </c>
      <c r="H864" s="3">
        <v>24</v>
      </c>
      <c r="I864" s="3">
        <v>9</v>
      </c>
      <c r="J864" s="3">
        <v>11</v>
      </c>
      <c r="K864" s="3">
        <v>11</v>
      </c>
      <c r="L864" s="3">
        <v>14</v>
      </c>
      <c r="M864" s="10" t="s">
        <v>80</v>
      </c>
      <c r="N864" s="3">
        <v>2</v>
      </c>
      <c r="O864" s="3">
        <v>9</v>
      </c>
      <c r="P864" s="3">
        <v>4</v>
      </c>
      <c r="Q864" s="3">
        <v>2</v>
      </c>
      <c r="R864" s="3">
        <v>7</v>
      </c>
      <c r="S864" s="3">
        <v>3</v>
      </c>
      <c r="T864" s="3">
        <v>6</v>
      </c>
      <c r="U864" s="3">
        <v>2</v>
      </c>
      <c r="V864" s="3">
        <v>2</v>
      </c>
      <c r="W864" s="3">
        <v>7</v>
      </c>
      <c r="X864" s="3">
        <v>2</v>
      </c>
      <c r="Y864" s="3">
        <v>2</v>
      </c>
      <c r="Z864" s="3">
        <v>7</v>
      </c>
      <c r="AA864" s="3">
        <v>7</v>
      </c>
      <c r="AB864" s="3">
        <v>2</v>
      </c>
      <c r="AC864" s="3">
        <v>5</v>
      </c>
      <c r="AI864" s="4">
        <f>SUM(BD864:BH864)</f>
        <v>3.3202394260006169</v>
      </c>
      <c r="AJ864" s="3">
        <f>SUM(BI864:BJ864)</f>
        <v>2.3526004619998249</v>
      </c>
      <c r="AK864" s="3">
        <f>SUM(BK864:BM864)</f>
        <v>1.468304078000072</v>
      </c>
      <c r="AL864" s="3">
        <f>SUM(BN864:BP864)</f>
        <v>1.051106628001433</v>
      </c>
      <c r="AM864" s="3">
        <f>SUM(BQ864:BS864)</f>
        <v>2.0856773989980848</v>
      </c>
      <c r="AO864" s="3">
        <f t="shared" si="740"/>
        <v>0.13834330941669237</v>
      </c>
      <c r="AP864" s="3">
        <f t="shared" si="741"/>
        <v>0.2614000513333139</v>
      </c>
      <c r="AQ864" s="3">
        <f t="shared" si="742"/>
        <v>0.13348218890909747</v>
      </c>
      <c r="AR864" s="3">
        <f t="shared" si="743"/>
        <v>9.5555148000130263E-2</v>
      </c>
      <c r="AS864" s="3">
        <f t="shared" si="744"/>
        <v>0.14897695707129177</v>
      </c>
      <c r="AT864" s="3">
        <f t="shared" si="711"/>
        <v>1</v>
      </c>
      <c r="AU864" s="9">
        <v>16</v>
      </c>
      <c r="AV864" s="3">
        <v>2</v>
      </c>
      <c r="AW864" s="3">
        <v>2</v>
      </c>
      <c r="AX864" s="3">
        <v>2</v>
      </c>
      <c r="AY864" s="3">
        <v>1</v>
      </c>
      <c r="AZ864" s="3">
        <v>24</v>
      </c>
      <c r="BA864" s="3">
        <v>1</v>
      </c>
      <c r="BB864" s="3">
        <v>0.45175757499964603</v>
      </c>
      <c r="BC864" s="3">
        <v>1</v>
      </c>
      <c r="BD864" s="3">
        <v>0.450427820000186</v>
      </c>
      <c r="BE864" s="3">
        <v>0.21690564900200099</v>
      </c>
      <c r="BF864" s="3">
        <v>0.40043836199765698</v>
      </c>
      <c r="BG864" s="3">
        <v>0.63402222800141295</v>
      </c>
      <c r="BH864" s="3">
        <v>1.6184453669993599</v>
      </c>
      <c r="BI864" s="3">
        <v>1.8520667140000999</v>
      </c>
      <c r="BJ864" s="3">
        <v>0.50053374799972505</v>
      </c>
      <c r="BK864" s="3">
        <v>0.43382672900042901</v>
      </c>
      <c r="BL864" s="3">
        <v>0.61734598900147797</v>
      </c>
      <c r="BM864" s="3">
        <v>0.41713135999816497</v>
      </c>
      <c r="BN864" s="3">
        <v>0.36707428899899203</v>
      </c>
      <c r="BO864" s="3">
        <v>0.40056295100293898</v>
      </c>
      <c r="BP864" s="3">
        <v>0.283469387999502</v>
      </c>
      <c r="BQ864" s="3">
        <v>0.517284763998759</v>
      </c>
      <c r="BR864" s="3">
        <v>1.21802132599987</v>
      </c>
      <c r="BS864" s="3">
        <v>0.35037130899945601</v>
      </c>
    </row>
    <row r="865" spans="1:76" ht="21">
      <c r="A865" s="3">
        <v>14</v>
      </c>
      <c r="C865" s="3">
        <v>1</v>
      </c>
      <c r="D865" s="15">
        <f t="shared" si="712"/>
        <v>1</v>
      </c>
      <c r="E865" s="3">
        <f t="shared" ref="E865:E866" si="747">IF(OR(AV865=1, AV865=2), 0, 1)</f>
        <v>0</v>
      </c>
      <c r="F865" s="3">
        <f t="shared" si="703"/>
        <v>1</v>
      </c>
      <c r="G865" s="15">
        <v>1</v>
      </c>
      <c r="H865" s="3">
        <v>23</v>
      </c>
      <c r="I865" s="3">
        <v>7</v>
      </c>
      <c r="J865" s="3">
        <v>9</v>
      </c>
      <c r="K865" s="3">
        <v>8</v>
      </c>
      <c r="L865" s="3">
        <v>9</v>
      </c>
      <c r="M865" s="10" t="s">
        <v>81</v>
      </c>
      <c r="N865" s="3">
        <v>2</v>
      </c>
      <c r="O865" s="3">
        <v>4</v>
      </c>
      <c r="P865" s="3">
        <v>6</v>
      </c>
      <c r="Q865" s="3">
        <v>2</v>
      </c>
      <c r="R865" s="3">
        <v>9</v>
      </c>
      <c r="S865" s="3">
        <v>3</v>
      </c>
      <c r="T865" s="3">
        <v>4</v>
      </c>
      <c r="U865" s="3">
        <v>2</v>
      </c>
      <c r="V865" s="3">
        <v>2</v>
      </c>
      <c r="W865" s="3">
        <v>5</v>
      </c>
      <c r="X865" s="3">
        <v>2</v>
      </c>
      <c r="Y865" s="3">
        <v>2</v>
      </c>
      <c r="Z865" s="3">
        <v>4</v>
      </c>
      <c r="AA865" s="3">
        <v>2</v>
      </c>
      <c r="AB865" s="3">
        <v>7</v>
      </c>
      <c r="AI865" s="4">
        <f>SUM(BD865:BH865)</f>
        <v>2.7362672369999896</v>
      </c>
      <c r="AJ865" s="3">
        <f>SUM(BI865:BJ865)</f>
        <v>1.9521627890026121</v>
      </c>
      <c r="AK865" s="3">
        <f>SUM(BK865:BM865)</f>
        <v>1.134536910998575</v>
      </c>
      <c r="AL865" s="3">
        <f>SUM(BN865:BP865)</f>
        <v>2.0856691539993282</v>
      </c>
      <c r="AM865" s="3">
        <f>SUM(BQ865:BR865)</f>
        <v>2.2524920670002748</v>
      </c>
      <c r="AO865" s="3">
        <f t="shared" si="740"/>
        <v>0.11896814073912998</v>
      </c>
      <c r="AP865" s="3">
        <f t="shared" si="741"/>
        <v>0.27888039842894458</v>
      </c>
      <c r="AQ865" s="3">
        <f t="shared" si="742"/>
        <v>0.12605965677761943</v>
      </c>
      <c r="AR865" s="3">
        <f t="shared" si="743"/>
        <v>0.26070864424991602</v>
      </c>
      <c r="AS865" s="3">
        <f t="shared" si="744"/>
        <v>0.25027689633336386</v>
      </c>
      <c r="AT865" s="3">
        <f t="shared" si="711"/>
        <v>1</v>
      </c>
      <c r="AU865" s="9">
        <v>16</v>
      </c>
      <c r="AV865" s="3">
        <v>2</v>
      </c>
      <c r="AW865" s="3">
        <v>2</v>
      </c>
      <c r="AX865" s="3">
        <v>2</v>
      </c>
      <c r="AY865" s="3">
        <v>1</v>
      </c>
      <c r="AZ865" s="3">
        <v>26</v>
      </c>
      <c r="BA865" s="3">
        <v>1</v>
      </c>
      <c r="BB865" s="3">
        <v>0.60197292500015398</v>
      </c>
      <c r="BC865" s="3">
        <v>1</v>
      </c>
      <c r="BD865" s="3">
        <v>0.60058673200182899</v>
      </c>
      <c r="BE865" s="3">
        <v>0.383542507999663</v>
      </c>
      <c r="BF865" s="3">
        <v>0.55082415300057597</v>
      </c>
      <c r="BG865" s="3">
        <v>0.750823034999484</v>
      </c>
      <c r="BH865" s="3">
        <v>0.45049080899843802</v>
      </c>
      <c r="BI865" s="3">
        <v>1.0010947959999601</v>
      </c>
      <c r="BJ865" s="3">
        <v>0.95106799300265199</v>
      </c>
      <c r="BK865" s="3">
        <v>0.35038266599804002</v>
      </c>
      <c r="BL865" s="3">
        <v>0.41710624600091201</v>
      </c>
      <c r="BM865" s="3">
        <v>0.36704799899962298</v>
      </c>
      <c r="BN865" s="3">
        <v>0.36711960400134502</v>
      </c>
      <c r="BO865" s="3">
        <v>0.68407820499851302</v>
      </c>
      <c r="BP865" s="3">
        <v>1.03447134499947</v>
      </c>
      <c r="BQ865" s="3">
        <v>0.38376598700051501</v>
      </c>
      <c r="BR865" s="3">
        <v>1.86872607999976</v>
      </c>
    </row>
    <row r="866" spans="1:76" ht="21">
      <c r="A866" s="3">
        <v>15</v>
      </c>
      <c r="C866" s="3">
        <v>1</v>
      </c>
      <c r="D866" s="15">
        <f t="shared" si="712"/>
        <v>1</v>
      </c>
      <c r="E866" s="3">
        <f t="shared" si="747"/>
        <v>0</v>
      </c>
      <c r="F866" s="3">
        <f t="shared" si="703"/>
        <v>1</v>
      </c>
      <c r="G866" s="15">
        <v>1</v>
      </c>
      <c r="H866" s="3">
        <v>23</v>
      </c>
      <c r="I866" s="3">
        <v>15</v>
      </c>
      <c r="J866" s="3">
        <v>10</v>
      </c>
      <c r="K866" s="3">
        <v>11</v>
      </c>
      <c r="L866" s="3">
        <v>17</v>
      </c>
      <c r="M866" s="10" t="s">
        <v>82</v>
      </c>
      <c r="N866" s="3">
        <v>5</v>
      </c>
      <c r="O866" s="3">
        <v>7</v>
      </c>
      <c r="P866" s="3">
        <v>3</v>
      </c>
      <c r="Q866" s="3">
        <v>8</v>
      </c>
      <c r="R866" s="3">
        <v>3</v>
      </c>
      <c r="S866" s="3">
        <v>8</v>
      </c>
      <c r="T866" s="3">
        <v>4</v>
      </c>
      <c r="U866" s="3">
        <v>4</v>
      </c>
      <c r="V866" s="3">
        <v>2</v>
      </c>
      <c r="W866" s="3">
        <v>4</v>
      </c>
      <c r="X866" s="3">
        <v>2</v>
      </c>
      <c r="Y866" s="3">
        <v>2</v>
      </c>
      <c r="Z866" s="3">
        <v>7</v>
      </c>
      <c r="AA866" s="3">
        <v>6</v>
      </c>
      <c r="AB866" s="3">
        <v>3</v>
      </c>
      <c r="AC866" s="3">
        <v>8</v>
      </c>
      <c r="AI866" s="4">
        <f>SUM(BD866:BG866)</f>
        <v>1.618391109001093</v>
      </c>
      <c r="AJ866" s="3">
        <f>SUM(BH866:BJ866)</f>
        <v>1.2847421389997171</v>
      </c>
      <c r="AK866" s="3">
        <f>SUM(BK866:BM866)</f>
        <v>1.2513808660005439</v>
      </c>
      <c r="AL866" s="3">
        <f>SUM(BN866:BP866)</f>
        <v>1.1679545810002301</v>
      </c>
      <c r="AM866" s="3">
        <f>SUM(BQ866:BS866)</f>
        <v>1.06781094100006</v>
      </c>
      <c r="AO866" s="3">
        <f t="shared" si="740"/>
        <v>7.036483082613447E-2</v>
      </c>
      <c r="AP866" s="3">
        <f t="shared" si="741"/>
        <v>8.564947593331447E-2</v>
      </c>
      <c r="AQ866" s="3">
        <f t="shared" si="742"/>
        <v>0.12513808660005438</v>
      </c>
      <c r="AR866" s="3">
        <f t="shared" si="743"/>
        <v>0.1061776891818391</v>
      </c>
      <c r="AS866" s="3">
        <f t="shared" si="744"/>
        <v>6.2812408294121172E-2</v>
      </c>
      <c r="AT866" s="3">
        <f t="shared" si="711"/>
        <v>0</v>
      </c>
      <c r="AU866" s="9">
        <v>16</v>
      </c>
      <c r="AV866" s="3">
        <v>2</v>
      </c>
      <c r="AW866" s="3">
        <v>2</v>
      </c>
      <c r="AX866" s="3">
        <v>2</v>
      </c>
      <c r="AY866" s="3">
        <v>1</v>
      </c>
      <c r="AZ866" s="3">
        <v>73</v>
      </c>
      <c r="BA866" s="3">
        <v>1</v>
      </c>
      <c r="BB866" s="3">
        <v>0.568583980999392</v>
      </c>
      <c r="BC866" s="3">
        <v>0</v>
      </c>
      <c r="BD866" s="3">
        <v>0.517161294999823</v>
      </c>
      <c r="BE866" s="3">
        <v>0.25028312400172498</v>
      </c>
      <c r="BF866" s="3">
        <v>0.45047426000019097</v>
      </c>
      <c r="BG866" s="3">
        <v>0.40047242999935401</v>
      </c>
      <c r="BH866" s="3">
        <v>0.50053007300084496</v>
      </c>
      <c r="BI866" s="3">
        <v>0.38374911799837702</v>
      </c>
      <c r="BJ866" s="3">
        <v>0.40046294800049498</v>
      </c>
      <c r="BK866" s="3">
        <v>0.31699935700089499</v>
      </c>
      <c r="BL866" s="3">
        <v>0.40044820899856798</v>
      </c>
      <c r="BM866" s="3">
        <v>0.53393330000108097</v>
      </c>
      <c r="BN866" s="3">
        <v>0.28364227400015801</v>
      </c>
      <c r="BO866" s="3">
        <v>0.55061225399913305</v>
      </c>
      <c r="BP866" s="3">
        <v>0.33370005300093902</v>
      </c>
      <c r="BQ866" s="3">
        <v>0.333700810999289</v>
      </c>
      <c r="BR866" s="3">
        <v>0.400437200998567</v>
      </c>
      <c r="BS866" s="3">
        <v>0.33367292900220402</v>
      </c>
    </row>
    <row r="867" spans="1:76" ht="21">
      <c r="A867" s="3">
        <v>16</v>
      </c>
      <c r="C867" s="3">
        <v>1</v>
      </c>
      <c r="D867" s="15">
        <f t="shared" si="712"/>
        <v>0</v>
      </c>
      <c r="E867" s="3">
        <f t="shared" ref="E867:E868" si="748">IF(OR(AV867=1, AV867=2), 1, 0)</f>
        <v>1</v>
      </c>
      <c r="F867" s="3">
        <f t="shared" si="703"/>
        <v>0</v>
      </c>
      <c r="G867" s="15">
        <v>1</v>
      </c>
      <c r="H867" s="3">
        <v>18</v>
      </c>
      <c r="I867" s="3">
        <v>21</v>
      </c>
      <c r="J867" s="3">
        <v>14</v>
      </c>
      <c r="K867" s="3">
        <v>12</v>
      </c>
      <c r="L867" s="3">
        <v>14</v>
      </c>
      <c r="M867" s="10" t="s">
        <v>83</v>
      </c>
      <c r="N867" s="3">
        <v>5</v>
      </c>
      <c r="O867" s="3">
        <v>6</v>
      </c>
      <c r="P867" s="3">
        <v>2</v>
      </c>
      <c r="Q867" s="3">
        <v>5</v>
      </c>
      <c r="R867" s="3">
        <v>3</v>
      </c>
      <c r="S867" s="3">
        <v>2</v>
      </c>
      <c r="T867" s="3">
        <v>3</v>
      </c>
      <c r="U867" s="3">
        <v>7</v>
      </c>
      <c r="V867" s="3">
        <v>2</v>
      </c>
      <c r="W867" s="3">
        <v>4</v>
      </c>
      <c r="X867" s="3">
        <v>6</v>
      </c>
      <c r="Y867" s="3">
        <v>2</v>
      </c>
      <c r="Z867" s="3">
        <v>2</v>
      </c>
      <c r="AA867" s="3">
        <v>4</v>
      </c>
      <c r="AB867" s="3">
        <v>2</v>
      </c>
      <c r="AC867" s="3">
        <v>2</v>
      </c>
      <c r="AD867" s="3">
        <v>8</v>
      </c>
      <c r="AE867" s="3">
        <v>3</v>
      </c>
      <c r="AF867" s="3">
        <v>5</v>
      </c>
      <c r="AG867" s="3">
        <v>2</v>
      </c>
      <c r="AH867" s="3">
        <v>4</v>
      </c>
      <c r="AI867" s="4">
        <f>SUM(BD867:BG867)</f>
        <v>2.9865724449991817</v>
      </c>
      <c r="AJ867" s="3">
        <f>SUM(BH867:BM867)</f>
        <v>3.2368927030001924</v>
      </c>
      <c r="AK867" s="3">
        <f>SUM(BN867:BQ867)</f>
        <v>2.018890203999034</v>
      </c>
      <c r="AL867" s="3">
        <f>SUM(BR867:BT867)</f>
        <v>1.2680882860004199</v>
      </c>
      <c r="AM867" s="3">
        <f>SUM(BU867:BX867)</f>
        <v>2.2858322630017831</v>
      </c>
      <c r="AO867" s="3">
        <f t="shared" si="740"/>
        <v>0.16592069138884344</v>
      </c>
      <c r="AP867" s="3">
        <f t="shared" si="741"/>
        <v>0.15413774776191391</v>
      </c>
      <c r="AQ867" s="3">
        <f t="shared" si="742"/>
        <v>0.14420644314278813</v>
      </c>
      <c r="AR867" s="3">
        <f t="shared" si="743"/>
        <v>0.10567402383336832</v>
      </c>
      <c r="AS867" s="3">
        <f t="shared" si="744"/>
        <v>0.16327373307155593</v>
      </c>
      <c r="AT867" s="3">
        <f t="shared" si="711"/>
        <v>0</v>
      </c>
      <c r="AU867" s="9">
        <v>16</v>
      </c>
      <c r="AV867" s="3">
        <v>2</v>
      </c>
      <c r="AW867" s="3">
        <v>2</v>
      </c>
      <c r="AX867" s="3">
        <v>2</v>
      </c>
      <c r="AY867" s="3">
        <v>1</v>
      </c>
      <c r="AZ867" s="3">
        <v>71</v>
      </c>
      <c r="BA867" s="3">
        <v>1</v>
      </c>
      <c r="BB867" s="3">
        <v>0.60200687199903702</v>
      </c>
      <c r="BC867" s="3">
        <v>0</v>
      </c>
      <c r="BD867" s="3">
        <v>1.3847846940007</v>
      </c>
      <c r="BE867" s="3">
        <v>0.33367773200006901</v>
      </c>
      <c r="BF867" s="3">
        <v>0.80090230299901999</v>
      </c>
      <c r="BG867" s="3">
        <v>0.46720771599939298</v>
      </c>
      <c r="BH867" s="3">
        <v>0.35035714499826998</v>
      </c>
      <c r="BI867" s="3">
        <v>0.45030472800135601</v>
      </c>
      <c r="BJ867" s="3">
        <v>0.50052477400094997</v>
      </c>
      <c r="BK867" s="3">
        <v>0.78442460899896105</v>
      </c>
      <c r="BL867" s="3">
        <v>0.68411990499953301</v>
      </c>
      <c r="BM867" s="3">
        <v>0.46716154200112198</v>
      </c>
      <c r="BN867" s="3">
        <v>0.43379064499822501</v>
      </c>
      <c r="BO867" s="3">
        <v>0.951057894002588</v>
      </c>
      <c r="BP867" s="3">
        <v>0.38376677699852701</v>
      </c>
      <c r="BQ867" s="3">
        <v>0.250274887999694</v>
      </c>
      <c r="BR867" s="3">
        <v>0.38375359299971001</v>
      </c>
      <c r="BS867" s="3">
        <v>0.43381249999947602</v>
      </c>
      <c r="BT867" s="3">
        <v>0.45052219300123397</v>
      </c>
      <c r="BU867" s="3">
        <v>1.2012999139988001</v>
      </c>
      <c r="BV867" s="3">
        <v>0.333645689002878</v>
      </c>
      <c r="BW867" s="3">
        <v>0.28348846799781302</v>
      </c>
      <c r="BX867" s="3">
        <v>0.46739819200229199</v>
      </c>
    </row>
    <row r="868" spans="1:76" ht="21">
      <c r="A868" s="3">
        <v>17</v>
      </c>
      <c r="C868" s="3">
        <v>1</v>
      </c>
      <c r="D868" s="15">
        <f t="shared" si="712"/>
        <v>0</v>
      </c>
      <c r="E868" s="3">
        <f t="shared" si="748"/>
        <v>1</v>
      </c>
      <c r="F868" s="3">
        <f t="shared" si="703"/>
        <v>0</v>
      </c>
      <c r="G868" s="15">
        <v>1</v>
      </c>
      <c r="H868" s="3">
        <v>19</v>
      </c>
      <c r="I868" s="3">
        <v>21</v>
      </c>
      <c r="J868" s="3">
        <v>8</v>
      </c>
      <c r="K868" s="3">
        <v>13</v>
      </c>
      <c r="L868" s="3">
        <v>20</v>
      </c>
      <c r="M868" s="10" t="s">
        <v>84</v>
      </c>
      <c r="N868" s="3">
        <v>2</v>
      </c>
      <c r="O868" s="3">
        <v>6</v>
      </c>
      <c r="P868" s="3">
        <v>5</v>
      </c>
      <c r="Q868" s="3">
        <v>2</v>
      </c>
      <c r="R868" s="3">
        <v>4</v>
      </c>
      <c r="S868" s="3">
        <v>3</v>
      </c>
      <c r="T868" s="3">
        <v>3</v>
      </c>
      <c r="U868" s="3">
        <v>8</v>
      </c>
      <c r="V868" s="3">
        <v>7</v>
      </c>
      <c r="W868" s="3">
        <v>2</v>
      </c>
      <c r="X868" s="3">
        <v>2</v>
      </c>
      <c r="Y868" s="3">
        <v>4</v>
      </c>
      <c r="Z868" s="3">
        <v>2</v>
      </c>
      <c r="AA868" s="3">
        <v>2</v>
      </c>
      <c r="AB868" s="3">
        <v>9</v>
      </c>
      <c r="AC868" s="3">
        <v>7</v>
      </c>
      <c r="AD868" s="3">
        <v>2</v>
      </c>
      <c r="AE868" s="3">
        <v>3</v>
      </c>
      <c r="AF868" s="3">
        <v>2</v>
      </c>
      <c r="AG868" s="3">
        <v>6</v>
      </c>
      <c r="AI868" s="4">
        <f>SUM(BD868:BH868)</f>
        <v>2.2190447209977702</v>
      </c>
      <c r="AJ868" s="3">
        <f>SUM(BI868:BL868)</f>
        <v>1.3848372989996249</v>
      </c>
      <c r="AK868" s="3">
        <f>SUM(BM868:BO868)</f>
        <v>1.1679797460019461</v>
      </c>
      <c r="AL868" s="3">
        <f>SUM(BP868:BR868)</f>
        <v>1.651813327000125</v>
      </c>
      <c r="AM868" s="3">
        <f>SUM(BS868:BW868)</f>
        <v>2.1523848469987548</v>
      </c>
      <c r="AO868" s="3">
        <f t="shared" si="740"/>
        <v>0.11679182742093527</v>
      </c>
      <c r="AP868" s="3">
        <f t="shared" si="741"/>
        <v>6.5944633285696427E-2</v>
      </c>
      <c r="AQ868" s="3">
        <f t="shared" si="742"/>
        <v>0.14599746825024326</v>
      </c>
      <c r="AR868" s="3">
        <f t="shared" si="743"/>
        <v>0.12706256361539423</v>
      </c>
      <c r="AS868" s="3">
        <f t="shared" si="744"/>
        <v>0.10761924234993774</v>
      </c>
      <c r="AT868" s="3">
        <f t="shared" si="711"/>
        <v>0</v>
      </c>
      <c r="AU868" s="9">
        <v>16</v>
      </c>
      <c r="AV868" s="3">
        <v>2</v>
      </c>
      <c r="AW868" s="3">
        <v>2</v>
      </c>
      <c r="AX868" s="3">
        <v>2</v>
      </c>
      <c r="AY868" s="3">
        <v>1</v>
      </c>
      <c r="AZ868" s="3">
        <v>6</v>
      </c>
      <c r="BA868" s="3">
        <v>1</v>
      </c>
      <c r="BB868" s="3">
        <v>0.53516567900078305</v>
      </c>
      <c r="BC868" s="3">
        <v>0</v>
      </c>
      <c r="BD868" s="3">
        <v>0.50047391799671404</v>
      </c>
      <c r="BE868" s="3">
        <v>0.35039029300241897</v>
      </c>
      <c r="BF868" s="3">
        <v>0.38376832399808303</v>
      </c>
      <c r="BG868" s="3">
        <v>0.55059628800154303</v>
      </c>
      <c r="BH868" s="3">
        <v>0.43381589799901099</v>
      </c>
      <c r="BI868" s="3">
        <v>0.31700128300144498</v>
      </c>
      <c r="BJ868" s="3">
        <v>0.33369113099979503</v>
      </c>
      <c r="BK868" s="3">
        <v>0.35040715599825401</v>
      </c>
      <c r="BL868" s="3">
        <v>0.38373772900013098</v>
      </c>
      <c r="BM868" s="3">
        <v>0.40045754400125499</v>
      </c>
      <c r="BN868" s="3">
        <v>0.45052343800125499</v>
      </c>
      <c r="BO868" s="3">
        <v>0.316998763999436</v>
      </c>
      <c r="BP868" s="3">
        <v>0.30031584300013398</v>
      </c>
      <c r="BQ868" s="3">
        <v>0.63405193099970303</v>
      </c>
      <c r="BR868" s="3">
        <v>0.71744555300028801</v>
      </c>
      <c r="BS868" s="3">
        <v>0.81758711499787695</v>
      </c>
      <c r="BT868" s="3">
        <v>0.43380227400120902</v>
      </c>
      <c r="BU868" s="3">
        <v>0.36706502800007001</v>
      </c>
      <c r="BV868" s="3">
        <v>0.26696571800130098</v>
      </c>
      <c r="BW868" s="3">
        <v>0.26696471199829802</v>
      </c>
    </row>
    <row r="869" spans="1:76" ht="21">
      <c r="A869" s="3">
        <v>18</v>
      </c>
      <c r="C869" s="3">
        <v>1</v>
      </c>
      <c r="D869" s="15">
        <f t="shared" si="712"/>
        <v>1</v>
      </c>
      <c r="E869" s="3">
        <f t="shared" ref="E869:E870" si="749">IF(OR(AV869=1, AV869=2), 0, 1)</f>
        <v>0</v>
      </c>
      <c r="F869" s="3">
        <f t="shared" si="703"/>
        <v>1</v>
      </c>
      <c r="G869" s="15">
        <v>1</v>
      </c>
      <c r="H869" s="3">
        <v>23</v>
      </c>
      <c r="I869" s="3">
        <v>17</v>
      </c>
      <c r="J869" s="3">
        <v>10</v>
      </c>
      <c r="K869" s="3">
        <v>10</v>
      </c>
      <c r="L869" s="3">
        <v>20</v>
      </c>
      <c r="M869" s="10" t="s">
        <v>85</v>
      </c>
      <c r="N869" s="3">
        <v>3</v>
      </c>
      <c r="O869" s="3">
        <v>6</v>
      </c>
      <c r="P869" s="3">
        <v>8</v>
      </c>
      <c r="Q869" s="3">
        <v>2</v>
      </c>
      <c r="R869" s="3">
        <v>4</v>
      </c>
      <c r="S869" s="3">
        <v>3</v>
      </c>
      <c r="T869" s="3">
        <v>2</v>
      </c>
      <c r="U869" s="3">
        <v>5</v>
      </c>
      <c r="V869" s="3">
        <v>3</v>
      </c>
      <c r="W869" s="3">
        <v>4</v>
      </c>
      <c r="X869" s="3">
        <v>2</v>
      </c>
      <c r="Y869" s="3">
        <v>2</v>
      </c>
      <c r="Z869" s="3">
        <v>6</v>
      </c>
      <c r="AA869" s="3">
        <v>2</v>
      </c>
      <c r="AB869" s="3">
        <v>2</v>
      </c>
      <c r="AC869" s="3">
        <v>6</v>
      </c>
      <c r="AD869" s="3">
        <v>2</v>
      </c>
      <c r="AE869" s="3">
        <v>2</v>
      </c>
      <c r="AF869" s="3">
        <v>5</v>
      </c>
      <c r="AG869" s="3">
        <v>11</v>
      </c>
      <c r="AI869" s="4">
        <f>SUM(BD869:BH869)</f>
        <v>3.0533007080011778</v>
      </c>
      <c r="AJ869" s="3">
        <f>SUM(BI869:BM869)</f>
        <v>1.8687204919988261</v>
      </c>
      <c r="AK869" s="3">
        <f>SUM(BN869:BP869)</f>
        <v>1.2513727440018541</v>
      </c>
      <c r="AL869" s="3">
        <f>SUM(BQ869:BS869)</f>
        <v>1.35150675800105</v>
      </c>
      <c r="AM869" s="3">
        <f>SUM(BT869:BW869)</f>
        <v>1.551716458998269</v>
      </c>
      <c r="AO869" s="3">
        <f t="shared" si="740"/>
        <v>0.1327522046957034</v>
      </c>
      <c r="AP869" s="3">
        <f t="shared" si="741"/>
        <v>0.10992473482346035</v>
      </c>
      <c r="AQ869" s="3">
        <f t="shared" si="742"/>
        <v>0.12513727440018541</v>
      </c>
      <c r="AR869" s="3">
        <f t="shared" si="743"/>
        <v>0.13515067580010501</v>
      </c>
      <c r="AS869" s="3">
        <f t="shared" si="744"/>
        <v>7.7585822949913452E-2</v>
      </c>
      <c r="AT869" s="3">
        <f t="shared" si="711"/>
        <v>0</v>
      </c>
      <c r="AU869" s="9">
        <v>16</v>
      </c>
      <c r="AV869" s="3">
        <v>2</v>
      </c>
      <c r="AW869" s="3">
        <v>2</v>
      </c>
      <c r="AX869" s="3">
        <v>2</v>
      </c>
      <c r="AY869" s="3">
        <v>1</v>
      </c>
      <c r="AZ869" s="3">
        <v>15</v>
      </c>
      <c r="BA869" s="3">
        <v>1</v>
      </c>
      <c r="BB869" s="3">
        <v>0.56854771100188295</v>
      </c>
      <c r="BC869" s="3">
        <v>0</v>
      </c>
      <c r="BD869" s="3">
        <v>0.63395574000242005</v>
      </c>
      <c r="BE869" s="3">
        <v>0.28365491300064599</v>
      </c>
      <c r="BF869" s="3">
        <v>0.31697421799981301</v>
      </c>
      <c r="BG869" s="3">
        <v>1.5183815509990299</v>
      </c>
      <c r="BH869" s="3">
        <v>0.30033428599926898</v>
      </c>
      <c r="BI869" s="3">
        <v>0.26696101700144897</v>
      </c>
      <c r="BJ869" s="3">
        <v>0.41711009299979102</v>
      </c>
      <c r="BK869" s="3">
        <v>0.43382946299970998</v>
      </c>
      <c r="BL869" s="3">
        <v>0.417115341999306</v>
      </c>
      <c r="BM869" s="3">
        <v>0.33370457699856998</v>
      </c>
      <c r="BN869" s="3">
        <v>0.45050391300173898</v>
      </c>
      <c r="BO869" s="3">
        <v>0.43381425700135801</v>
      </c>
      <c r="BP869" s="3">
        <v>0.36705457399875702</v>
      </c>
      <c r="BQ869" s="3">
        <v>0.48389751599825098</v>
      </c>
      <c r="BR869" s="3">
        <v>0.45046440100122698</v>
      </c>
      <c r="BS869" s="3">
        <v>0.41714484100157201</v>
      </c>
      <c r="BT869" s="3">
        <v>0.43380844099738097</v>
      </c>
      <c r="BU869" s="3">
        <v>0.40046683500258901</v>
      </c>
      <c r="BV869" s="3">
        <v>0.36703849299738001</v>
      </c>
      <c r="BW869" s="3">
        <v>0.350402690000919</v>
      </c>
    </row>
    <row r="870" spans="1:76" ht="21">
      <c r="A870" s="3">
        <v>19</v>
      </c>
      <c r="C870" s="3">
        <v>1</v>
      </c>
      <c r="D870" s="15">
        <f t="shared" si="712"/>
        <v>1</v>
      </c>
      <c r="E870" s="3">
        <f t="shared" si="749"/>
        <v>0</v>
      </c>
      <c r="F870" s="3">
        <f t="shared" si="703"/>
        <v>1</v>
      </c>
      <c r="G870" s="15">
        <v>1</v>
      </c>
      <c r="H870" s="3">
        <v>24</v>
      </c>
      <c r="I870" s="3">
        <v>17</v>
      </c>
      <c r="J870" s="3">
        <v>11</v>
      </c>
      <c r="K870" s="3">
        <v>11</v>
      </c>
      <c r="L870" s="3">
        <v>9</v>
      </c>
      <c r="M870" s="10" t="s">
        <v>86</v>
      </c>
      <c r="N870" s="3">
        <v>2</v>
      </c>
      <c r="O870" s="3">
        <v>6</v>
      </c>
      <c r="P870" s="3">
        <v>7</v>
      </c>
      <c r="Q870" s="3">
        <v>2</v>
      </c>
      <c r="R870" s="3">
        <v>7</v>
      </c>
      <c r="S870" s="3">
        <v>3</v>
      </c>
      <c r="T870" s="3">
        <v>2</v>
      </c>
      <c r="U870" s="3">
        <v>6</v>
      </c>
      <c r="V870" s="3">
        <v>2</v>
      </c>
      <c r="W870" s="3">
        <v>4</v>
      </c>
      <c r="X870" s="3">
        <v>2</v>
      </c>
      <c r="Y870" s="3">
        <v>2</v>
      </c>
      <c r="Z870" s="3">
        <v>7</v>
      </c>
      <c r="AA870" s="3">
        <v>2</v>
      </c>
      <c r="AB870" s="3">
        <v>2</v>
      </c>
      <c r="AC870" s="3">
        <v>7</v>
      </c>
      <c r="AD870" s="3">
        <v>4</v>
      </c>
      <c r="AE870" s="3">
        <v>5</v>
      </c>
      <c r="AI870" s="4">
        <f>SUM(BD870:BH870)</f>
        <v>1.952057927999701</v>
      </c>
      <c r="AJ870" s="3">
        <f>SUM(BI870:BM870)</f>
        <v>3.1034747250014321</v>
      </c>
      <c r="AK870" s="3">
        <f>SUM(BN870:BP870)</f>
        <v>1.0010789699990701</v>
      </c>
      <c r="AL870" s="3">
        <f>SUM(BQ870:BS870)</f>
        <v>1.8019812519996692</v>
      </c>
      <c r="AM870" s="3">
        <f>SUM(BT870:BW870)</f>
        <v>1.7853134670003699</v>
      </c>
      <c r="AO870" s="3">
        <f t="shared" si="740"/>
        <v>8.1335746999987538E-2</v>
      </c>
      <c r="AP870" s="3">
        <f t="shared" si="741"/>
        <v>0.18255733676479013</v>
      </c>
      <c r="AQ870" s="3">
        <f t="shared" si="742"/>
        <v>9.100717909082455E-2</v>
      </c>
      <c r="AR870" s="3">
        <f t="shared" si="743"/>
        <v>0.16381647745451539</v>
      </c>
      <c r="AS870" s="3">
        <f t="shared" si="744"/>
        <v>0.19836816300004109</v>
      </c>
      <c r="AT870" s="3">
        <f t="shared" si="711"/>
        <v>0</v>
      </c>
      <c r="AU870" s="9">
        <v>16</v>
      </c>
      <c r="AV870" s="3">
        <v>2</v>
      </c>
      <c r="AW870" s="3">
        <v>2</v>
      </c>
      <c r="AX870" s="3">
        <v>2</v>
      </c>
      <c r="AY870" s="3">
        <v>1</v>
      </c>
      <c r="AZ870" s="3">
        <v>61</v>
      </c>
      <c r="BA870" s="3">
        <v>1</v>
      </c>
      <c r="BB870" s="3">
        <v>0.60200873299982005</v>
      </c>
      <c r="BC870" s="3">
        <v>0</v>
      </c>
      <c r="BD870" s="3">
        <v>0.350316012998519</v>
      </c>
      <c r="BE870" s="3">
        <v>0.333697764002863</v>
      </c>
      <c r="BF870" s="3">
        <v>0.46719672299877801</v>
      </c>
      <c r="BG870" s="3">
        <v>0.400403807998372</v>
      </c>
      <c r="BH870" s="3">
        <v>0.40044362000116901</v>
      </c>
      <c r="BI870" s="3">
        <v>0.70079744599934202</v>
      </c>
      <c r="BJ870" s="3">
        <v>0.31699860699882199</v>
      </c>
      <c r="BK870" s="3">
        <v>0.41693879600279599</v>
      </c>
      <c r="BL870" s="3">
        <v>0.90118305099895202</v>
      </c>
      <c r="BM870" s="3">
        <v>0.76755682500152</v>
      </c>
      <c r="BN870" s="3">
        <v>0.33367273499970901</v>
      </c>
      <c r="BO870" s="3">
        <v>0.400436326999624</v>
      </c>
      <c r="BP870" s="3">
        <v>0.26696990799973702</v>
      </c>
      <c r="BQ870" s="3">
        <v>0.31697218399858601</v>
      </c>
      <c r="BR870" s="3">
        <v>1.1179517340024101</v>
      </c>
      <c r="BS870" s="3">
        <v>0.36705733399867302</v>
      </c>
      <c r="BT870" s="3">
        <v>1.1846460150008999</v>
      </c>
      <c r="BU870" s="3">
        <v>0.60066745199947003</v>
      </c>
    </row>
    <row r="871" spans="1:76" ht="21">
      <c r="A871" s="3">
        <v>20</v>
      </c>
      <c r="C871" s="3">
        <v>1</v>
      </c>
      <c r="D871" s="15">
        <f t="shared" si="712"/>
        <v>0</v>
      </c>
      <c r="E871" s="3">
        <f t="shared" ref="E871" si="750">IF(OR(AV871=1, AV871=2), 1, 0)</f>
        <v>1</v>
      </c>
      <c r="F871" s="3">
        <f t="shared" si="703"/>
        <v>0</v>
      </c>
      <c r="G871" s="15">
        <v>1</v>
      </c>
      <c r="H871" s="3">
        <v>33</v>
      </c>
      <c r="I871" s="3">
        <v>17</v>
      </c>
      <c r="J871" s="3">
        <v>11</v>
      </c>
      <c r="K871" s="3">
        <v>10</v>
      </c>
      <c r="L871" s="3">
        <v>11</v>
      </c>
      <c r="M871" s="10" t="s">
        <v>87</v>
      </c>
      <c r="N871" s="3">
        <v>3</v>
      </c>
      <c r="O871" s="3">
        <v>12</v>
      </c>
      <c r="P871" s="3">
        <v>9</v>
      </c>
      <c r="Q871" s="3">
        <v>3</v>
      </c>
      <c r="R871" s="3">
        <v>6</v>
      </c>
      <c r="S871" s="3">
        <v>3</v>
      </c>
      <c r="T871" s="3">
        <v>2</v>
      </c>
      <c r="U871" s="3">
        <v>6</v>
      </c>
      <c r="V871" s="3">
        <v>2</v>
      </c>
      <c r="W871" s="3">
        <v>4</v>
      </c>
      <c r="X871" s="3">
        <v>2</v>
      </c>
      <c r="Y871" s="3">
        <v>2</v>
      </c>
      <c r="Z871" s="3">
        <v>7</v>
      </c>
      <c r="AA871" s="3">
        <v>2</v>
      </c>
      <c r="AB871" s="3">
        <v>2</v>
      </c>
      <c r="AC871" s="3">
        <v>6</v>
      </c>
      <c r="AD871" s="3">
        <v>2</v>
      </c>
      <c r="AE871" s="3">
        <v>2</v>
      </c>
      <c r="AF871" s="3">
        <v>7</v>
      </c>
      <c r="AI871" s="4">
        <f>SUM(BD871:BH871)</f>
        <v>1.9185943400007071</v>
      </c>
      <c r="AJ871" s="3">
        <f>SUM(BI871:BM871)</f>
        <v>3.820867796999655</v>
      </c>
      <c r="AK871" s="3">
        <f>SUM(BN871:BP871)</f>
        <v>1.117887375999997</v>
      </c>
      <c r="AL871" s="3">
        <f>SUM(BQ871:BS871)</f>
        <v>1.0845344449990069</v>
      </c>
      <c r="AM871" s="3">
        <f>SUM(BT871:BW871)</f>
        <v>1.0010678300022831</v>
      </c>
      <c r="AO871" s="3">
        <f t="shared" si="740"/>
        <v>5.8139222424263851E-2</v>
      </c>
      <c r="AP871" s="3">
        <f t="shared" si="741"/>
        <v>0.22475692923527382</v>
      </c>
      <c r="AQ871" s="3">
        <f t="shared" si="742"/>
        <v>0.10162612509090882</v>
      </c>
      <c r="AR871" s="3">
        <f t="shared" si="743"/>
        <v>0.10845344449990069</v>
      </c>
      <c r="AS871" s="3">
        <f t="shared" si="744"/>
        <v>9.1006166363843913E-2</v>
      </c>
      <c r="AT871" s="3">
        <f t="shared" si="711"/>
        <v>1</v>
      </c>
      <c r="AU871" s="9">
        <v>16</v>
      </c>
      <c r="AV871" s="3">
        <v>2</v>
      </c>
      <c r="AW871" s="3">
        <v>2</v>
      </c>
      <c r="AX871" s="3">
        <v>2</v>
      </c>
      <c r="AY871" s="3">
        <v>1</v>
      </c>
      <c r="AZ871" s="3">
        <v>58</v>
      </c>
      <c r="BA871" s="3">
        <v>1</v>
      </c>
      <c r="BB871" s="3">
        <v>0.60206923299847404</v>
      </c>
      <c r="BC871" s="3">
        <v>1</v>
      </c>
      <c r="BD871" s="3">
        <v>0.48365455900056897</v>
      </c>
      <c r="BE871" s="3">
        <v>0.25028594999821502</v>
      </c>
      <c r="BF871" s="3">
        <v>0.23358342800202</v>
      </c>
      <c r="BG871" s="3">
        <v>0.48387212899979198</v>
      </c>
      <c r="BH871" s="3">
        <v>0.46719827400011099</v>
      </c>
      <c r="BI871" s="3">
        <v>0.46716925299915601</v>
      </c>
      <c r="BJ871" s="3">
        <v>0.50056671200218195</v>
      </c>
      <c r="BK871" s="3">
        <v>0.333704444998147</v>
      </c>
      <c r="BL871" s="3">
        <v>0.26692418300081</v>
      </c>
      <c r="BM871" s="3">
        <v>2.25250320399936</v>
      </c>
      <c r="BN871" s="3">
        <v>0.26695413700144799</v>
      </c>
      <c r="BO871" s="3">
        <v>0.51724538799680797</v>
      </c>
      <c r="BP871" s="3">
        <v>0.33368785100174098</v>
      </c>
      <c r="BQ871" s="3">
        <v>0.40046296199943698</v>
      </c>
      <c r="BR871" s="3">
        <v>0.31700098700093798</v>
      </c>
      <c r="BS871" s="3">
        <v>0.36707049599863201</v>
      </c>
      <c r="BT871" s="3">
        <v>0.26696281600015898</v>
      </c>
      <c r="BU871" s="3">
        <v>0.43370721999963202</v>
      </c>
      <c r="BV871" s="3">
        <v>0.300397794002492</v>
      </c>
    </row>
    <row r="872" spans="1:76" ht="20">
      <c r="A872" s="3">
        <v>21</v>
      </c>
      <c r="C872" s="3">
        <v>1</v>
      </c>
      <c r="D872" s="15">
        <f t="shared" si="712"/>
        <v>1</v>
      </c>
      <c r="E872" s="3">
        <f>IF(OR(AV872=1, AV872=2), 0, 1)</f>
        <v>0</v>
      </c>
      <c r="F872" s="3">
        <f t="shared" si="703"/>
        <v>1</v>
      </c>
      <c r="G872" s="15">
        <v>1</v>
      </c>
      <c r="H872" s="3">
        <v>12</v>
      </c>
      <c r="I872" s="3">
        <v>5</v>
      </c>
      <c r="J872" s="3">
        <v>9</v>
      </c>
      <c r="K872" s="3">
        <v>11</v>
      </c>
      <c r="L872" s="3">
        <v>12</v>
      </c>
      <c r="M872" s="11" t="s">
        <v>89</v>
      </c>
      <c r="N872" s="3">
        <v>7</v>
      </c>
      <c r="O872" s="3">
        <v>2</v>
      </c>
      <c r="P872" s="3">
        <v>3</v>
      </c>
      <c r="Q872" s="3">
        <v>5</v>
      </c>
      <c r="R872" s="3">
        <v>2</v>
      </c>
      <c r="S872" s="3">
        <v>7</v>
      </c>
      <c r="T872" s="3">
        <v>2</v>
      </c>
      <c r="U872" s="3">
        <v>2</v>
      </c>
      <c r="V872" s="3">
        <v>7</v>
      </c>
      <c r="W872" s="3">
        <v>3</v>
      </c>
      <c r="X872" s="3">
        <v>9</v>
      </c>
      <c r="AI872" s="3">
        <f>SUM(BD872:BF872)</f>
        <v>2.152167299998835</v>
      </c>
      <c r="AJ872" s="3">
        <f>SUM(BG872)</f>
        <v>0.483865130001504</v>
      </c>
      <c r="AK872" s="3">
        <f>SUM(BH872, BI872)</f>
        <v>1.251150182000855</v>
      </c>
      <c r="AL872" s="3">
        <f>SUM(BJ872, BK872, BL872)</f>
        <v>1.5016650889992871</v>
      </c>
      <c r="AM872" s="3">
        <f>SUM(BM872, BN872)</f>
        <v>2.0024215140001527</v>
      </c>
      <c r="AO872" s="3">
        <f t="shared" si="740"/>
        <v>0.17934727499990291</v>
      </c>
      <c r="AP872" s="3">
        <f t="shared" si="741"/>
        <v>9.6773026000300799E-2</v>
      </c>
      <c r="AQ872" s="3">
        <f t="shared" si="742"/>
        <v>0.13901668688898389</v>
      </c>
      <c r="AR872" s="3">
        <f t="shared" si="743"/>
        <v>0.13651500809084427</v>
      </c>
      <c r="AS872" s="3">
        <f t="shared" si="744"/>
        <v>0.16686845950001272</v>
      </c>
      <c r="AT872" s="3">
        <f t="shared" si="711"/>
        <v>1</v>
      </c>
      <c r="AU872" s="9">
        <v>16</v>
      </c>
      <c r="AV872" s="3">
        <v>2</v>
      </c>
      <c r="AW872" s="3">
        <v>2</v>
      </c>
      <c r="AX872" s="3">
        <v>2</v>
      </c>
      <c r="AY872" s="3">
        <v>0</v>
      </c>
      <c r="AZ872" s="3">
        <v>47</v>
      </c>
      <c r="BA872" s="3">
        <v>1</v>
      </c>
      <c r="BB872" s="3">
        <v>0.53546019400164302</v>
      </c>
      <c r="BC872" s="3">
        <v>1</v>
      </c>
      <c r="BD872" s="3">
        <v>0.63383012499980396</v>
      </c>
      <c r="BE872" s="3">
        <v>0.65070277500126295</v>
      </c>
      <c r="BF872" s="3">
        <v>0.86763439999776804</v>
      </c>
      <c r="BG872" s="3">
        <v>0.483865130001504</v>
      </c>
      <c r="BH872" s="3">
        <v>0.83424910399844499</v>
      </c>
      <c r="BI872" s="3">
        <v>0.41690107800241</v>
      </c>
      <c r="BJ872" s="3">
        <v>0.65094788100031997</v>
      </c>
      <c r="BK872" s="3">
        <v>0.417123315997741</v>
      </c>
      <c r="BL872" s="3">
        <v>0.433593892001226</v>
      </c>
      <c r="BM872" s="3">
        <v>0.98464349899950299</v>
      </c>
      <c r="BN872" s="3">
        <v>1.0177780150006499</v>
      </c>
    </row>
    <row r="873" spans="1:76" ht="20">
      <c r="A873" s="3">
        <v>22</v>
      </c>
      <c r="C873" s="3">
        <v>1</v>
      </c>
      <c r="D873" s="15">
        <f t="shared" si="712"/>
        <v>0</v>
      </c>
      <c r="E873" s="3">
        <f>IF(OR(AV873=1, AV873=2), 1, 0)</f>
        <v>1</v>
      </c>
      <c r="F873" s="3">
        <f t="shared" si="703"/>
        <v>0</v>
      </c>
      <c r="G873" s="15">
        <v>1</v>
      </c>
      <c r="H873" s="3">
        <v>24</v>
      </c>
      <c r="I873" s="3">
        <v>6</v>
      </c>
      <c r="J873" s="3">
        <v>9</v>
      </c>
      <c r="K873" s="3">
        <v>11</v>
      </c>
      <c r="L873" s="3">
        <v>12</v>
      </c>
      <c r="M873" s="11" t="s">
        <v>90</v>
      </c>
      <c r="N873" s="3">
        <v>7</v>
      </c>
      <c r="O873" s="3">
        <v>2</v>
      </c>
      <c r="P873" s="3">
        <v>3</v>
      </c>
      <c r="Q873" s="3">
        <v>2</v>
      </c>
      <c r="R873" s="3">
        <v>10</v>
      </c>
      <c r="S873" s="3">
        <v>6</v>
      </c>
      <c r="T873" s="3">
        <v>3</v>
      </c>
      <c r="U873" s="3">
        <v>6</v>
      </c>
      <c r="V873" s="3">
        <v>2</v>
      </c>
      <c r="W873" s="3">
        <v>9</v>
      </c>
      <c r="X873" s="3">
        <v>3</v>
      </c>
      <c r="Y873" s="3">
        <v>9</v>
      </c>
      <c r="AI873" s="3">
        <f>SUM(BD873:BH873)</f>
        <v>2.9365470920019998</v>
      </c>
      <c r="AJ873" s="3">
        <f>SUM(BI873)</f>
        <v>0.80085410299943705</v>
      </c>
      <c r="AK873" s="3">
        <f>SUM(BJ873, BK873)</f>
        <v>1.284780257999955</v>
      </c>
      <c r="AL873" s="3">
        <f>SUM(BL873, BM873)</f>
        <v>0.90099101699888595</v>
      </c>
      <c r="AM873" s="3">
        <f>SUM(BO873, BN873)</f>
        <v>1.56835719800074</v>
      </c>
      <c r="AO873" s="3">
        <f t="shared" si="740"/>
        <v>0.12235612883341666</v>
      </c>
      <c r="AP873" s="3">
        <f t="shared" si="741"/>
        <v>0.13347568383323952</v>
      </c>
      <c r="AQ873" s="3">
        <f t="shared" si="742"/>
        <v>0.142753361999995</v>
      </c>
      <c r="AR873" s="3">
        <f t="shared" si="743"/>
        <v>8.1908274272625994E-2</v>
      </c>
      <c r="AS873" s="3">
        <f t="shared" si="744"/>
        <v>0.13069643316672833</v>
      </c>
      <c r="AT873" s="3">
        <f t="shared" si="711"/>
        <v>0</v>
      </c>
      <c r="AU873" s="9">
        <v>16</v>
      </c>
      <c r="AV873" s="3">
        <v>2</v>
      </c>
      <c r="AW873" s="3">
        <v>2</v>
      </c>
      <c r="AX873" s="3">
        <v>2</v>
      </c>
      <c r="AY873" s="3">
        <v>0</v>
      </c>
      <c r="AZ873" s="3">
        <v>10</v>
      </c>
      <c r="BA873" s="3">
        <v>1</v>
      </c>
      <c r="BB873" s="3">
        <v>0.53527071799908299</v>
      </c>
      <c r="BC873" s="3">
        <v>0</v>
      </c>
      <c r="BD873" s="3">
        <v>0.48385146700093101</v>
      </c>
      <c r="BE873" s="3">
        <v>0.75078374700024098</v>
      </c>
      <c r="BF873" s="3">
        <v>0.50060568700064301</v>
      </c>
      <c r="BG873" s="3">
        <v>0.58395447300063097</v>
      </c>
      <c r="BH873" s="3">
        <v>0.61735171799955402</v>
      </c>
      <c r="BI873" s="3">
        <v>0.80085410299943705</v>
      </c>
      <c r="BJ873" s="3">
        <v>0.80091262000132701</v>
      </c>
      <c r="BK873" s="3">
        <v>0.48386763799862798</v>
      </c>
      <c r="BL873" s="3">
        <v>0.50054580500000101</v>
      </c>
      <c r="BM873" s="3">
        <v>0.400445211998885</v>
      </c>
      <c r="BN873" s="3">
        <v>1.15123577200211</v>
      </c>
      <c r="BO873" s="3">
        <v>0.41712142599863</v>
      </c>
    </row>
    <row r="874" spans="1:76" ht="20">
      <c r="A874" s="3">
        <v>23</v>
      </c>
      <c r="C874" s="3">
        <v>1</v>
      </c>
      <c r="D874" s="15">
        <f t="shared" si="712"/>
        <v>0</v>
      </c>
      <c r="E874" s="3">
        <f>IF(OR(AV874=1, AV874=2), 1, 0)</f>
        <v>1</v>
      </c>
      <c r="F874" s="3">
        <f t="shared" si="703"/>
        <v>0</v>
      </c>
      <c r="G874" s="15">
        <v>1</v>
      </c>
      <c r="H874" s="3">
        <v>11</v>
      </c>
      <c r="I874" s="3">
        <v>9</v>
      </c>
      <c r="J874" s="3">
        <v>12</v>
      </c>
      <c r="K874" s="3">
        <v>6</v>
      </c>
      <c r="L874" s="3">
        <v>7</v>
      </c>
      <c r="M874" s="11" t="s">
        <v>91</v>
      </c>
      <c r="N874" s="3">
        <v>5</v>
      </c>
      <c r="O874" s="3">
        <v>6</v>
      </c>
      <c r="P874" s="3">
        <v>9</v>
      </c>
      <c r="Q874" s="3">
        <v>2</v>
      </c>
      <c r="R874" s="3">
        <v>5</v>
      </c>
      <c r="S874" s="3">
        <v>5</v>
      </c>
      <c r="T874" s="3">
        <v>6</v>
      </c>
      <c r="U874" s="3">
        <v>1</v>
      </c>
      <c r="V874" s="3">
        <v>6</v>
      </c>
      <c r="AI874" s="3">
        <f>SUM(BD874:BE874)</f>
        <v>1.1846057290022141</v>
      </c>
      <c r="AJ874" s="3">
        <f>SUM(BF874)</f>
        <v>1.11791617299968</v>
      </c>
      <c r="AK874" s="3">
        <f>SUM(BG874, BH874, BI874)</f>
        <v>2.4693696029971717</v>
      </c>
      <c r="AL874" s="3">
        <f>SUM(BJ874)</f>
        <v>1.1179054530002701</v>
      </c>
      <c r="AM874" s="3">
        <f>SUM(BK874, BL874)</f>
        <v>1.451594050002311</v>
      </c>
      <c r="AO874" s="3">
        <f t="shared" si="740"/>
        <v>0.10769142990929219</v>
      </c>
      <c r="AP874" s="3">
        <f t="shared" si="741"/>
        <v>0.12421290811107556</v>
      </c>
      <c r="AQ874" s="3">
        <f t="shared" si="742"/>
        <v>0.20578080024976431</v>
      </c>
      <c r="AR874" s="3">
        <f t="shared" si="743"/>
        <v>0.18631757550004502</v>
      </c>
      <c r="AS874" s="3">
        <f t="shared" si="744"/>
        <v>0.20737057857175872</v>
      </c>
      <c r="AT874" s="3">
        <f t="shared" si="711"/>
        <v>1</v>
      </c>
      <c r="AU874" s="9">
        <v>16</v>
      </c>
      <c r="AV874" s="3">
        <v>2</v>
      </c>
      <c r="AW874" s="3">
        <v>2</v>
      </c>
      <c r="AX874" s="3">
        <v>2</v>
      </c>
      <c r="AY874" s="3">
        <v>0</v>
      </c>
      <c r="AZ874" s="3">
        <v>50</v>
      </c>
      <c r="BA874" s="3">
        <v>1</v>
      </c>
      <c r="BB874" s="3">
        <v>0.601911924000887</v>
      </c>
      <c r="BC874" s="3">
        <v>1</v>
      </c>
      <c r="BD874" s="3">
        <v>0.80085439300091799</v>
      </c>
      <c r="BE874" s="3">
        <v>0.38375133600129602</v>
      </c>
      <c r="BF874" s="3">
        <v>1.11791617299968</v>
      </c>
      <c r="BG874" s="3">
        <v>0.90096523899774095</v>
      </c>
      <c r="BH874" s="3">
        <v>1.1846541430022599</v>
      </c>
      <c r="BI874" s="3">
        <v>0.38375022099717099</v>
      </c>
      <c r="BJ874" s="3">
        <v>1.1179054530002701</v>
      </c>
      <c r="BK874" s="3">
        <v>1.0845241650022199</v>
      </c>
      <c r="BL874" s="3">
        <v>0.36706988500009102</v>
      </c>
    </row>
    <row r="875" spans="1:76" ht="20">
      <c r="A875" s="3">
        <v>24</v>
      </c>
      <c r="C875" s="3">
        <v>1</v>
      </c>
      <c r="D875" s="15">
        <f t="shared" si="712"/>
        <v>1</v>
      </c>
      <c r="E875" s="3">
        <f>IF(OR(AV875=1, AV875=2), 0, 1)</f>
        <v>0</v>
      </c>
      <c r="F875" s="3">
        <f t="shared" si="703"/>
        <v>1</v>
      </c>
      <c r="G875" s="15">
        <v>1</v>
      </c>
      <c r="H875" s="3">
        <v>13</v>
      </c>
      <c r="I875" s="3">
        <v>8</v>
      </c>
      <c r="J875" s="3">
        <v>7</v>
      </c>
      <c r="K875" s="3">
        <v>4</v>
      </c>
      <c r="L875" s="3">
        <v>19</v>
      </c>
      <c r="M875" s="11" t="s">
        <v>92</v>
      </c>
      <c r="N875" s="3">
        <v>4</v>
      </c>
      <c r="O875" s="3">
        <v>3</v>
      </c>
      <c r="P875" s="3">
        <v>6</v>
      </c>
      <c r="Q875" s="3">
        <v>8</v>
      </c>
      <c r="R875" s="3">
        <v>2</v>
      </c>
      <c r="S875" s="3">
        <v>5</v>
      </c>
      <c r="T875" s="3">
        <v>4</v>
      </c>
      <c r="U875" s="3">
        <v>5</v>
      </c>
      <c r="V875" s="3">
        <v>3</v>
      </c>
      <c r="W875" s="3">
        <v>3</v>
      </c>
      <c r="X875" s="3">
        <v>8</v>
      </c>
      <c r="AI875" s="3">
        <f t="shared" ref="AI875:AI880" si="751">SUM(BD875:BF875)</f>
        <v>1.2178739640003171</v>
      </c>
      <c r="AJ875" s="3">
        <f t="shared" ref="AJ875:AJ880" si="752">SUM(BG875)</f>
        <v>0.36710286599918601</v>
      </c>
      <c r="AK875" s="3">
        <f t="shared" ref="AK875:AK880" si="753">SUM(BH875, BI875)</f>
        <v>0.900994476000049</v>
      </c>
      <c r="AL875" s="3">
        <f>SUM(BJ875)</f>
        <v>0.36707381200176298</v>
      </c>
      <c r="AM875" s="3">
        <f>SUM(BK875:BN875)</f>
        <v>2.2691613109964219</v>
      </c>
      <c r="AO875" s="3">
        <f t="shared" si="740"/>
        <v>9.3682612615409014E-2</v>
      </c>
      <c r="AP875" s="3">
        <f t="shared" si="741"/>
        <v>4.5887858249898252E-2</v>
      </c>
      <c r="AQ875" s="3">
        <f t="shared" si="742"/>
        <v>0.12871349657143558</v>
      </c>
      <c r="AR875" s="3">
        <f t="shared" si="743"/>
        <v>9.1768453000440744E-2</v>
      </c>
      <c r="AS875" s="3">
        <f t="shared" si="744"/>
        <v>0.11942954268402221</v>
      </c>
      <c r="AT875" s="3">
        <f t="shared" si="711"/>
        <v>0</v>
      </c>
      <c r="AU875" s="9">
        <v>16</v>
      </c>
      <c r="AV875" s="3">
        <v>2</v>
      </c>
      <c r="AW875" s="3">
        <v>2</v>
      </c>
      <c r="AX875" s="3">
        <v>2</v>
      </c>
      <c r="AY875" s="3">
        <v>0</v>
      </c>
      <c r="AZ875" s="3">
        <v>7</v>
      </c>
      <c r="BA875" s="3">
        <v>1</v>
      </c>
      <c r="BB875" s="3">
        <v>0.73548908900193</v>
      </c>
      <c r="BC875" s="3">
        <v>0</v>
      </c>
      <c r="BD875" s="3">
        <v>0.46704225699795598</v>
      </c>
      <c r="BE875" s="3">
        <v>0.31704870300018201</v>
      </c>
      <c r="BF875" s="3">
        <v>0.43378300400217901</v>
      </c>
      <c r="BG875" s="3">
        <v>0.36710286599918601</v>
      </c>
      <c r="BH875" s="3">
        <v>0.36707459000171999</v>
      </c>
      <c r="BI875" s="3">
        <v>0.53391988599832896</v>
      </c>
      <c r="BJ875" s="3">
        <v>0.36707381200176298</v>
      </c>
      <c r="BK875" s="3">
        <v>0.53390720599782004</v>
      </c>
      <c r="BL875" s="3">
        <v>0.55062072600048795</v>
      </c>
      <c r="BM875" s="3">
        <v>0.86762353299855</v>
      </c>
      <c r="BN875" s="3">
        <v>0.317009845999564</v>
      </c>
    </row>
    <row r="876" spans="1:76" ht="20">
      <c r="A876" s="3">
        <v>25</v>
      </c>
      <c r="C876" s="3">
        <v>1</v>
      </c>
      <c r="D876" s="15">
        <f t="shared" si="712"/>
        <v>1</v>
      </c>
      <c r="E876" s="3">
        <f>IF(OR(AV876=1, AV876=2), 0, 1)</f>
        <v>0</v>
      </c>
      <c r="F876" s="3">
        <f t="shared" si="703"/>
        <v>1</v>
      </c>
      <c r="G876" s="15">
        <v>1</v>
      </c>
      <c r="H876" s="3">
        <v>17</v>
      </c>
      <c r="I876" s="3">
        <v>6</v>
      </c>
      <c r="J876" s="3">
        <v>8</v>
      </c>
      <c r="K876" s="3">
        <v>8</v>
      </c>
      <c r="L876" s="3">
        <v>14</v>
      </c>
      <c r="M876" s="11" t="s">
        <v>93</v>
      </c>
      <c r="N876" s="3">
        <v>8</v>
      </c>
      <c r="O876" s="3">
        <v>2</v>
      </c>
      <c r="P876" s="3">
        <v>7</v>
      </c>
      <c r="Q876" s="3">
        <v>6</v>
      </c>
      <c r="R876" s="3">
        <v>2</v>
      </c>
      <c r="S876" s="3">
        <v>6</v>
      </c>
      <c r="T876" s="3">
        <v>8</v>
      </c>
      <c r="U876" s="3">
        <v>3</v>
      </c>
      <c r="V876" s="3">
        <v>4</v>
      </c>
      <c r="W876" s="3">
        <v>2</v>
      </c>
      <c r="X876" s="3">
        <v>5</v>
      </c>
      <c r="AI876" s="4">
        <f t="shared" si="751"/>
        <v>1.4681981729991089</v>
      </c>
      <c r="AJ876" s="4">
        <f t="shared" si="752"/>
        <v>0.90105153800323001</v>
      </c>
      <c r="AK876" s="4">
        <f t="shared" si="753"/>
        <v>0.96774209899740393</v>
      </c>
      <c r="AL876" s="4">
        <f>SUM(BJ876)</f>
        <v>0.53389808700012498</v>
      </c>
      <c r="AM876" s="4">
        <f>SUM(BK876:BN876)</f>
        <v>3.4037441950022087</v>
      </c>
      <c r="AO876" s="3">
        <f t="shared" si="740"/>
        <v>8.636459841171229E-2</v>
      </c>
      <c r="AP876" s="3">
        <f t="shared" si="741"/>
        <v>0.15017525633387166</v>
      </c>
      <c r="AQ876" s="3">
        <f t="shared" si="742"/>
        <v>0.12096776237467549</v>
      </c>
      <c r="AR876" s="3">
        <f t="shared" si="743"/>
        <v>6.6737260875015622E-2</v>
      </c>
      <c r="AS876" s="3">
        <f t="shared" si="744"/>
        <v>0.24312458535730061</v>
      </c>
      <c r="AT876" s="3">
        <f t="shared" si="711"/>
        <v>1</v>
      </c>
      <c r="AU876" s="9">
        <v>16</v>
      </c>
      <c r="AV876" s="3">
        <v>2</v>
      </c>
      <c r="AW876" s="3">
        <v>2</v>
      </c>
      <c r="AX876" s="3">
        <v>2</v>
      </c>
      <c r="AY876" s="3">
        <v>0</v>
      </c>
      <c r="AZ876" s="3">
        <v>48</v>
      </c>
      <c r="BA876" s="3">
        <v>1</v>
      </c>
      <c r="BB876" s="3">
        <v>0.61868519999916305</v>
      </c>
      <c r="BC876" s="3">
        <v>1</v>
      </c>
      <c r="BD876" s="3">
        <v>0.583928628999274</v>
      </c>
      <c r="BE876" s="3">
        <v>0.517235626000911</v>
      </c>
      <c r="BF876" s="3">
        <v>0.36703391799892399</v>
      </c>
      <c r="BG876" s="3">
        <v>0.90105153800323001</v>
      </c>
      <c r="BH876" s="3">
        <v>0.58396449099745895</v>
      </c>
      <c r="BI876" s="3">
        <v>0.38377760799994498</v>
      </c>
      <c r="BJ876" s="3">
        <v>0.53389808700012498</v>
      </c>
      <c r="BK876" s="3">
        <v>2.0522595680013098</v>
      </c>
      <c r="BL876" s="3">
        <v>0.46717160199841601</v>
      </c>
      <c r="BM876" s="3">
        <v>0.450530652000452</v>
      </c>
      <c r="BN876" s="3">
        <v>0.43378237300203099</v>
      </c>
    </row>
    <row r="877" spans="1:76" ht="20">
      <c r="A877" s="3">
        <v>26</v>
      </c>
      <c r="C877" s="3">
        <v>1</v>
      </c>
      <c r="D877" s="15">
        <f t="shared" si="712"/>
        <v>0</v>
      </c>
      <c r="E877" s="3">
        <f>IF(OR(AV877=1, AV877=2), 1, 0)</f>
        <v>1</v>
      </c>
      <c r="F877" s="3">
        <f t="shared" si="703"/>
        <v>0</v>
      </c>
      <c r="G877" s="15">
        <v>1</v>
      </c>
      <c r="H877" s="3">
        <v>15</v>
      </c>
      <c r="I877" s="3">
        <v>6</v>
      </c>
      <c r="J877" s="3">
        <v>10</v>
      </c>
      <c r="K877" s="3">
        <v>8</v>
      </c>
      <c r="L877" s="3">
        <v>6</v>
      </c>
      <c r="M877" s="11" t="s">
        <v>94</v>
      </c>
      <c r="N877" s="3">
        <v>8</v>
      </c>
      <c r="O877" s="3">
        <v>2</v>
      </c>
      <c r="P877" s="3">
        <v>5</v>
      </c>
      <c r="Q877" s="3">
        <v>6</v>
      </c>
      <c r="R877" s="3">
        <v>2</v>
      </c>
      <c r="S877" s="3">
        <v>8</v>
      </c>
      <c r="T877" s="3">
        <v>2</v>
      </c>
      <c r="U877" s="3">
        <v>2</v>
      </c>
      <c r="V877" s="3">
        <v>4</v>
      </c>
      <c r="W877" s="3">
        <v>2</v>
      </c>
      <c r="X877" s="3">
        <v>4</v>
      </c>
      <c r="AI877" s="3">
        <f t="shared" si="751"/>
        <v>1.451541277001523</v>
      </c>
      <c r="AJ877" s="3">
        <f t="shared" si="752"/>
        <v>0.53393949800010798</v>
      </c>
      <c r="AK877" s="4">
        <f t="shared" si="753"/>
        <v>1.184637563997966</v>
      </c>
      <c r="AL877" s="3">
        <f>SUM(BJ877:BL877)</f>
        <v>1.3181352570027209</v>
      </c>
      <c r="AM877" s="3">
        <f>SUM(BM877:BN877)</f>
        <v>0.83423708299960597</v>
      </c>
      <c r="AO877" s="3">
        <f t="shared" si="740"/>
        <v>9.6769418466768203E-2</v>
      </c>
      <c r="AP877" s="3">
        <f t="shared" si="741"/>
        <v>8.8989916333351335E-2</v>
      </c>
      <c r="AQ877" s="3">
        <f t="shared" si="742"/>
        <v>0.1184637563997966</v>
      </c>
      <c r="AR877" s="3">
        <f t="shared" si="743"/>
        <v>0.16476690712534012</v>
      </c>
      <c r="AS877" s="3">
        <f t="shared" si="744"/>
        <v>0.13903951383326765</v>
      </c>
      <c r="AT877" s="3">
        <f t="shared" si="711"/>
        <v>0</v>
      </c>
      <c r="AU877" s="9">
        <v>16</v>
      </c>
      <c r="AV877" s="3">
        <v>2</v>
      </c>
      <c r="AW877" s="3">
        <v>2</v>
      </c>
      <c r="AX877" s="3">
        <v>2</v>
      </c>
      <c r="AY877" s="3">
        <v>0</v>
      </c>
      <c r="AZ877" s="3">
        <v>73</v>
      </c>
      <c r="BA877" s="3">
        <v>1</v>
      </c>
      <c r="BB877" s="3">
        <v>0.43500642100116199</v>
      </c>
      <c r="BC877" s="3">
        <v>0</v>
      </c>
      <c r="BD877" s="3">
        <v>0.71741511599975605</v>
      </c>
      <c r="BE877" s="3">
        <v>0.36707321300127599</v>
      </c>
      <c r="BF877" s="3">
        <v>0.36705294800049099</v>
      </c>
      <c r="BG877" s="3">
        <v>0.53393949800010798</v>
      </c>
      <c r="BH877" s="3">
        <v>0.85093808400051696</v>
      </c>
      <c r="BI877" s="3">
        <v>0.33369947999744898</v>
      </c>
      <c r="BJ877" s="3">
        <v>0.51723992800179897</v>
      </c>
      <c r="BK877" s="3">
        <v>0.38370436200057101</v>
      </c>
      <c r="BL877" s="3">
        <v>0.41719096700035102</v>
      </c>
      <c r="BM877" s="3">
        <v>0.43380369699661903</v>
      </c>
      <c r="BN877" s="3">
        <v>0.400433386002987</v>
      </c>
    </row>
    <row r="878" spans="1:76" ht="20">
      <c r="A878" s="3">
        <v>27</v>
      </c>
      <c r="C878" s="3">
        <v>1</v>
      </c>
      <c r="D878" s="15">
        <f t="shared" si="712"/>
        <v>0</v>
      </c>
      <c r="E878" s="3">
        <f>IF(OR(AV878=1, AV878=2), 1, 0)</f>
        <v>1</v>
      </c>
      <c r="F878" s="3">
        <f t="shared" si="703"/>
        <v>0</v>
      </c>
      <c r="G878" s="15">
        <v>1</v>
      </c>
      <c r="H878" s="3">
        <v>15</v>
      </c>
      <c r="I878" s="3">
        <v>5</v>
      </c>
      <c r="J878" s="3">
        <v>8</v>
      </c>
      <c r="K878" s="3">
        <v>4</v>
      </c>
      <c r="L878" s="3">
        <v>9</v>
      </c>
      <c r="M878" s="11" t="s">
        <v>95</v>
      </c>
      <c r="N878" s="3">
        <v>6</v>
      </c>
      <c r="O878" s="3">
        <v>2</v>
      </c>
      <c r="P878" s="3">
        <v>7</v>
      </c>
      <c r="Q878" s="3">
        <v>5</v>
      </c>
      <c r="R878" s="3">
        <v>2</v>
      </c>
      <c r="S878" s="3">
        <v>6</v>
      </c>
      <c r="T878" s="3">
        <v>4</v>
      </c>
      <c r="U878" s="3">
        <v>2</v>
      </c>
      <c r="V878" s="3">
        <v>2</v>
      </c>
      <c r="W878" s="3">
        <v>5</v>
      </c>
      <c r="AI878" s="3">
        <f t="shared" si="751"/>
        <v>1.4848963840013309</v>
      </c>
      <c r="AJ878" s="3">
        <f t="shared" si="752"/>
        <v>0.46718519299974998</v>
      </c>
      <c r="AK878" s="4">
        <f t="shared" si="753"/>
        <v>1.0344797420002569</v>
      </c>
      <c r="AL878" s="3">
        <f>SUM(BJ878)</f>
        <v>0.40043376700123101</v>
      </c>
      <c r="AM878" s="3">
        <f>SUM(BK878:BM878)</f>
        <v>2.085640158999011</v>
      </c>
      <c r="AO878" s="3">
        <f t="shared" si="740"/>
        <v>9.89930922667554E-2</v>
      </c>
      <c r="AP878" s="3">
        <f t="shared" si="741"/>
        <v>9.3437038599949993E-2</v>
      </c>
      <c r="AQ878" s="3">
        <f t="shared" si="742"/>
        <v>0.12930996775003212</v>
      </c>
      <c r="AR878" s="3">
        <f t="shared" si="743"/>
        <v>0.10010844175030775</v>
      </c>
      <c r="AS878" s="3">
        <f t="shared" si="744"/>
        <v>0.23173779544433457</v>
      </c>
      <c r="AT878" s="3">
        <f t="shared" si="711"/>
        <v>0</v>
      </c>
      <c r="AU878" s="9">
        <v>16</v>
      </c>
      <c r="AV878" s="3">
        <v>2</v>
      </c>
      <c r="AW878" s="3">
        <v>2</v>
      </c>
      <c r="AX878" s="3">
        <v>2</v>
      </c>
      <c r="AY878" s="3">
        <v>0</v>
      </c>
      <c r="AZ878" s="3">
        <v>68</v>
      </c>
      <c r="BA878" s="3">
        <v>1</v>
      </c>
      <c r="BB878" s="3">
        <v>0.451775798002927</v>
      </c>
      <c r="BC878" s="3">
        <v>0</v>
      </c>
      <c r="BD878" s="3">
        <v>0.53384862500024599</v>
      </c>
      <c r="BE878" s="3">
        <v>0.433786941001017</v>
      </c>
      <c r="BF878" s="3">
        <v>0.51726081800006796</v>
      </c>
      <c r="BG878" s="3">
        <v>0.46718519299974998</v>
      </c>
      <c r="BH878" s="3">
        <v>0.73417584799972202</v>
      </c>
      <c r="BI878" s="3">
        <v>0.30030389400053498</v>
      </c>
      <c r="BJ878" s="3">
        <v>0.40043376700123101</v>
      </c>
      <c r="BK878" s="3">
        <v>0.95104917899880004</v>
      </c>
      <c r="BL878" s="3">
        <v>0.70054775099924804</v>
      </c>
      <c r="BM878" s="3">
        <v>0.43404322900096298</v>
      </c>
    </row>
    <row r="879" spans="1:76" ht="20">
      <c r="A879" s="3">
        <v>28</v>
      </c>
      <c r="C879" s="3">
        <v>1</v>
      </c>
      <c r="D879" s="15">
        <f t="shared" si="712"/>
        <v>1</v>
      </c>
      <c r="E879" s="3">
        <f>IF(OR(AV879=1, AV879=2), 0, 1)</f>
        <v>0</v>
      </c>
      <c r="F879" s="3">
        <f t="shared" si="703"/>
        <v>1</v>
      </c>
      <c r="G879" s="15">
        <v>1</v>
      </c>
      <c r="H879" s="3">
        <v>20</v>
      </c>
      <c r="I879" s="3">
        <v>7</v>
      </c>
      <c r="J879" s="3">
        <v>11</v>
      </c>
      <c r="K879" s="3">
        <v>8</v>
      </c>
      <c r="L879" s="3">
        <v>12</v>
      </c>
      <c r="M879" s="11" t="s">
        <v>96</v>
      </c>
      <c r="N879" s="3">
        <v>6</v>
      </c>
      <c r="O879" s="3">
        <v>2</v>
      </c>
      <c r="P879" s="3">
        <v>12</v>
      </c>
      <c r="Q879" s="3">
        <v>7</v>
      </c>
      <c r="R879" s="3">
        <v>2</v>
      </c>
      <c r="S879" s="3">
        <v>9</v>
      </c>
      <c r="T879" s="3">
        <v>8</v>
      </c>
      <c r="U879" s="3">
        <v>2</v>
      </c>
      <c r="V879" s="3">
        <v>2</v>
      </c>
      <c r="W879" s="3">
        <v>8</v>
      </c>
      <c r="AI879" s="3">
        <f t="shared" si="751"/>
        <v>1.251287324997973</v>
      </c>
      <c r="AJ879" s="3">
        <f t="shared" si="752"/>
        <v>0.50055761100156804</v>
      </c>
      <c r="AK879" s="4">
        <f t="shared" si="753"/>
        <v>1.701952319999688</v>
      </c>
      <c r="AL879" s="3">
        <f>SUM(BJ879)</f>
        <v>0.51715891099956901</v>
      </c>
      <c r="AM879" s="3">
        <f>SUM(BK879:BM879)</f>
        <v>1.9020971739992079</v>
      </c>
      <c r="AO879" s="3">
        <f t="shared" si="740"/>
        <v>6.2564366249898654E-2</v>
      </c>
      <c r="AP879" s="3">
        <f t="shared" si="741"/>
        <v>7.150823014308115E-2</v>
      </c>
      <c r="AQ879" s="3">
        <f t="shared" si="742"/>
        <v>0.15472293818178981</v>
      </c>
      <c r="AR879" s="3">
        <f t="shared" si="743"/>
        <v>6.4644863874946126E-2</v>
      </c>
      <c r="AS879" s="3">
        <f t="shared" si="744"/>
        <v>0.15850809783326733</v>
      </c>
      <c r="AT879" s="3">
        <f t="shared" si="711"/>
        <v>0</v>
      </c>
      <c r="AU879" s="9">
        <v>16</v>
      </c>
      <c r="AV879" s="3">
        <v>2</v>
      </c>
      <c r="AW879" s="3">
        <v>2</v>
      </c>
      <c r="AX879" s="3">
        <v>2</v>
      </c>
      <c r="AY879" s="3">
        <v>0</v>
      </c>
      <c r="AZ879" s="3">
        <v>52</v>
      </c>
      <c r="BA879" s="3">
        <v>1</v>
      </c>
      <c r="BB879" s="3">
        <v>0.85221325200109199</v>
      </c>
      <c r="BC879" s="3">
        <v>0</v>
      </c>
      <c r="BD879" s="3">
        <v>0.48374956699990401</v>
      </c>
      <c r="BE879" s="3">
        <v>0.40047419899928999</v>
      </c>
      <c r="BF879" s="3">
        <v>0.36706355899877902</v>
      </c>
      <c r="BG879" s="3">
        <v>0.50055761100156804</v>
      </c>
      <c r="BH879" s="3">
        <v>1.3348185600007101</v>
      </c>
      <c r="BI879" s="3">
        <v>0.36713375999897802</v>
      </c>
      <c r="BJ879" s="3">
        <v>0.51715891099956901</v>
      </c>
      <c r="BK879" s="3">
        <v>0.900993241000833</v>
      </c>
      <c r="BL879" s="3">
        <v>0.41712855099831297</v>
      </c>
      <c r="BM879" s="3">
        <v>0.58397538200006205</v>
      </c>
    </row>
    <row r="880" spans="1:76" ht="20">
      <c r="A880" s="3">
        <v>29</v>
      </c>
      <c r="C880" s="3">
        <v>1</v>
      </c>
      <c r="D880" s="15">
        <f t="shared" si="712"/>
        <v>1</v>
      </c>
      <c r="E880" s="3">
        <f t="shared" ref="E880" si="754">IF(OR(AV880=1, AV880=2), 0, 1)</f>
        <v>0</v>
      </c>
      <c r="F880" s="3">
        <f t="shared" si="703"/>
        <v>1</v>
      </c>
      <c r="G880" s="15">
        <v>1</v>
      </c>
      <c r="H880" s="3">
        <v>16</v>
      </c>
      <c r="I880" s="3">
        <v>7</v>
      </c>
      <c r="J880" s="3">
        <v>6</v>
      </c>
      <c r="K880" s="3">
        <v>5</v>
      </c>
      <c r="L880" s="3">
        <v>18</v>
      </c>
      <c r="M880" s="11" t="s">
        <v>97</v>
      </c>
      <c r="N880" s="3">
        <v>6</v>
      </c>
      <c r="O880" s="3">
        <v>2</v>
      </c>
      <c r="P880" s="3">
        <v>8</v>
      </c>
      <c r="Q880" s="3">
        <v>7</v>
      </c>
      <c r="R880" s="3">
        <v>2</v>
      </c>
      <c r="S880" s="3">
        <v>4</v>
      </c>
      <c r="T880" s="3">
        <v>5</v>
      </c>
      <c r="U880" s="3">
        <v>4</v>
      </c>
      <c r="V880" s="3">
        <v>6</v>
      </c>
      <c r="W880" s="3">
        <v>2</v>
      </c>
      <c r="X880" s="3">
        <v>6</v>
      </c>
      <c r="AI880" s="3">
        <f t="shared" si="751"/>
        <v>1.1176220480010659</v>
      </c>
      <c r="AJ880" s="3">
        <f t="shared" si="752"/>
        <v>0.70098450099976595</v>
      </c>
      <c r="AK880" s="4">
        <f t="shared" si="753"/>
        <v>1.0845272970000219</v>
      </c>
      <c r="AL880" s="3">
        <f>SUM(BJ880)</f>
        <v>0.41712177999943301</v>
      </c>
      <c r="AM880" s="3">
        <f>SUM(BK880:BN880)</f>
        <v>2.202441524001185</v>
      </c>
      <c r="AO880" s="3">
        <f t="shared" si="740"/>
        <v>6.9851378000066619E-2</v>
      </c>
      <c r="AP880" s="3">
        <f t="shared" si="741"/>
        <v>0.10014064299996657</v>
      </c>
      <c r="AQ880" s="3">
        <f t="shared" si="742"/>
        <v>0.18075454950000366</v>
      </c>
      <c r="AR880" s="3">
        <f t="shared" si="743"/>
        <v>8.3424355999886596E-2</v>
      </c>
      <c r="AS880" s="3">
        <f t="shared" si="744"/>
        <v>0.12235786244451027</v>
      </c>
      <c r="AT880" s="3">
        <f t="shared" si="711"/>
        <v>1</v>
      </c>
      <c r="AU880" s="9">
        <v>16</v>
      </c>
      <c r="AV880" s="3">
        <v>2</v>
      </c>
      <c r="AW880" s="3">
        <v>2</v>
      </c>
      <c r="AX880" s="3">
        <v>2</v>
      </c>
      <c r="AY880" s="3">
        <v>0</v>
      </c>
      <c r="AZ880" s="3">
        <v>53</v>
      </c>
      <c r="BA880" s="3">
        <v>1</v>
      </c>
      <c r="BB880" s="3">
        <v>0.55230416899939805</v>
      </c>
      <c r="BC880" s="3">
        <v>1</v>
      </c>
      <c r="BD880" s="3">
        <v>0.46710353100206697</v>
      </c>
      <c r="BE880" s="3">
        <v>0.33370723599728003</v>
      </c>
      <c r="BF880" s="3">
        <v>0.31681128100171901</v>
      </c>
      <c r="BG880" s="3">
        <v>0.70098450099976595</v>
      </c>
      <c r="BH880" s="3">
        <v>0.684072960000776</v>
      </c>
      <c r="BI880" s="3">
        <v>0.40045433699924599</v>
      </c>
      <c r="BJ880" s="3">
        <v>0.41712177999943301</v>
      </c>
      <c r="BK880" s="3">
        <v>0.80087662599908005</v>
      </c>
      <c r="BL880" s="3">
        <v>0.46719268000015202</v>
      </c>
      <c r="BM880" s="3">
        <v>0.43381135700110401</v>
      </c>
      <c r="BN880" s="3">
        <v>0.50056086100084896</v>
      </c>
    </row>
    <row r="881" spans="1:75" ht="20">
      <c r="A881" s="3">
        <v>30</v>
      </c>
      <c r="C881" s="3">
        <v>1</v>
      </c>
      <c r="D881" s="15">
        <f t="shared" si="712"/>
        <v>0</v>
      </c>
      <c r="E881" s="3">
        <f t="shared" ref="E881:E882" si="755">IF(OR(AV881=1, AV881=2), 1, 0)</f>
        <v>1</v>
      </c>
      <c r="F881" s="3">
        <f t="shared" si="703"/>
        <v>0</v>
      </c>
      <c r="G881" s="15">
        <v>1</v>
      </c>
      <c r="H881" s="3">
        <v>10</v>
      </c>
      <c r="I881" s="3">
        <v>6</v>
      </c>
      <c r="J881" s="3">
        <v>8</v>
      </c>
      <c r="K881" s="3">
        <v>9</v>
      </c>
      <c r="L881" s="3">
        <v>11</v>
      </c>
      <c r="M881" s="11" t="s">
        <v>98</v>
      </c>
      <c r="N881" s="3">
        <v>6</v>
      </c>
      <c r="O881" s="3">
        <v>4</v>
      </c>
      <c r="P881" s="3">
        <v>6</v>
      </c>
      <c r="Q881" s="3">
        <v>2</v>
      </c>
      <c r="R881" s="3">
        <v>6</v>
      </c>
      <c r="S881" s="3">
        <v>2</v>
      </c>
      <c r="T881" s="3">
        <v>2</v>
      </c>
      <c r="U881" s="3">
        <v>5</v>
      </c>
      <c r="V881" s="3">
        <v>2</v>
      </c>
      <c r="W881" s="3">
        <v>2</v>
      </c>
      <c r="X881" s="3">
        <v>7</v>
      </c>
      <c r="AI881" s="3">
        <f>SUM(BD881:BE881)</f>
        <v>0.85080150200155802</v>
      </c>
      <c r="AJ881" s="3">
        <f>SUM(BF881)</f>
        <v>0.667435306000697</v>
      </c>
      <c r="AK881" s="3">
        <f>SUM(BG881:BH881)</f>
        <v>1.0845199839968691</v>
      </c>
      <c r="AL881" s="3">
        <f>SUM(BI881:BK881)</f>
        <v>1.368147324003073</v>
      </c>
      <c r="AM881" s="3">
        <f>SUM(BL881:BN881)</f>
        <v>2.1190538889968571</v>
      </c>
      <c r="AO881" s="3">
        <f t="shared" si="740"/>
        <v>8.5080150200155802E-2</v>
      </c>
      <c r="AP881" s="3">
        <f t="shared" si="741"/>
        <v>0.11123921766678284</v>
      </c>
      <c r="AQ881" s="3">
        <f t="shared" si="742"/>
        <v>0.13556499799960864</v>
      </c>
      <c r="AR881" s="3">
        <f t="shared" si="743"/>
        <v>0.15201636933367479</v>
      </c>
      <c r="AS881" s="3">
        <f t="shared" si="744"/>
        <v>0.19264126263607792</v>
      </c>
      <c r="AT881" s="3">
        <f t="shared" si="711"/>
        <v>0</v>
      </c>
      <c r="AU881" s="9">
        <v>16</v>
      </c>
      <c r="AV881" s="3">
        <v>2</v>
      </c>
      <c r="AW881" s="3">
        <v>2</v>
      </c>
      <c r="AX881" s="3">
        <v>2</v>
      </c>
      <c r="AY881" s="3">
        <v>0</v>
      </c>
      <c r="AZ881" s="3">
        <v>21</v>
      </c>
      <c r="BA881" s="3">
        <v>1</v>
      </c>
      <c r="BB881" s="3">
        <v>1.1692938689993699</v>
      </c>
      <c r="BC881" s="3">
        <v>0</v>
      </c>
      <c r="BD881" s="3">
        <v>0.50044673199954504</v>
      </c>
      <c r="BE881" s="3">
        <v>0.35035477000201298</v>
      </c>
      <c r="BF881" s="3">
        <v>0.667435306000697</v>
      </c>
      <c r="BG881" s="3">
        <v>0.73414359299931597</v>
      </c>
      <c r="BH881" s="3">
        <v>0.35037639099755302</v>
      </c>
      <c r="BI881" s="3">
        <v>0.56730175700067698</v>
      </c>
      <c r="BJ881" s="3">
        <v>0.33368391800104202</v>
      </c>
      <c r="BK881" s="3">
        <v>0.46716164900135398</v>
      </c>
      <c r="BL881" s="3">
        <v>0.96775709999928905</v>
      </c>
      <c r="BM881" s="3">
        <v>0.80089466899880701</v>
      </c>
      <c r="BN881" s="3">
        <v>0.35040211999876097</v>
      </c>
    </row>
    <row r="882" spans="1:75" ht="21">
      <c r="A882" s="3">
        <v>31</v>
      </c>
      <c r="C882" s="3">
        <v>1</v>
      </c>
      <c r="D882" s="15">
        <f t="shared" si="712"/>
        <v>0</v>
      </c>
      <c r="E882" s="3">
        <f t="shared" si="755"/>
        <v>1</v>
      </c>
      <c r="F882" s="3">
        <f t="shared" si="703"/>
        <v>0</v>
      </c>
      <c r="G882" s="15">
        <v>1</v>
      </c>
      <c r="H882" s="3">
        <v>26</v>
      </c>
      <c r="I882" s="3">
        <v>6</v>
      </c>
      <c r="J882" s="3">
        <v>13</v>
      </c>
      <c r="K882" s="3">
        <v>9</v>
      </c>
      <c r="L882" s="3">
        <v>19</v>
      </c>
      <c r="M882" s="10" t="s">
        <v>99</v>
      </c>
      <c r="N882" s="3">
        <v>2</v>
      </c>
      <c r="O882" s="3">
        <v>7</v>
      </c>
      <c r="P882" s="3">
        <v>6</v>
      </c>
      <c r="Q882" s="3">
        <v>2</v>
      </c>
      <c r="R882" s="3">
        <v>9</v>
      </c>
      <c r="S882" s="3">
        <v>3</v>
      </c>
      <c r="T882" s="3">
        <v>3</v>
      </c>
      <c r="U882" s="3">
        <v>2</v>
      </c>
      <c r="V882" s="3">
        <v>2</v>
      </c>
      <c r="W882" s="3">
        <v>9</v>
      </c>
      <c r="X882" s="3">
        <v>2</v>
      </c>
      <c r="Y882" s="3">
        <v>2</v>
      </c>
      <c r="Z882" s="3">
        <v>5</v>
      </c>
      <c r="AA882" s="3">
        <v>7</v>
      </c>
      <c r="AB882" s="3">
        <v>3</v>
      </c>
      <c r="AC882" s="3">
        <v>9</v>
      </c>
      <c r="AI882" s="4">
        <f>SUM(BD882:BH882)</f>
        <v>3.7705725179985059</v>
      </c>
      <c r="AJ882" s="3">
        <f>SUM(BI882:BJ882)</f>
        <v>0.95101933300247699</v>
      </c>
      <c r="AK882" s="3">
        <f>SUM(BK882:BM882)</f>
        <v>1.034509989996875</v>
      </c>
      <c r="AL882" s="3">
        <f>SUM(BN882:BP882)</f>
        <v>1.768624460000864</v>
      </c>
      <c r="AM882" s="3">
        <f>SUM(BQ882:BS882)</f>
        <v>2.1189978799993598</v>
      </c>
      <c r="AO882" s="3">
        <f t="shared" si="740"/>
        <v>0.14502201992301947</v>
      </c>
      <c r="AP882" s="3">
        <f t="shared" si="741"/>
        <v>0.15850322216707949</v>
      </c>
      <c r="AQ882" s="3">
        <f t="shared" si="742"/>
        <v>7.9577691538221154E-2</v>
      </c>
      <c r="AR882" s="3">
        <f t="shared" si="743"/>
        <v>0.19651382888898489</v>
      </c>
      <c r="AS882" s="3">
        <f t="shared" si="744"/>
        <v>0.11152620421049263</v>
      </c>
      <c r="AT882" s="3">
        <f t="shared" si="711"/>
        <v>1</v>
      </c>
      <c r="AU882" s="9">
        <v>16</v>
      </c>
      <c r="AV882" s="3">
        <v>2</v>
      </c>
      <c r="AW882" s="3">
        <v>2</v>
      </c>
      <c r="AX882" s="3">
        <v>2</v>
      </c>
      <c r="AY882" s="3">
        <v>0</v>
      </c>
      <c r="AZ882" s="3">
        <v>12</v>
      </c>
      <c r="BA882" s="3">
        <v>1</v>
      </c>
      <c r="BB882" s="3">
        <v>0.81899541700113299</v>
      </c>
      <c r="BC882" s="3">
        <v>1</v>
      </c>
      <c r="BD882" s="3">
        <v>0.56706658799885101</v>
      </c>
      <c r="BE882" s="3">
        <v>0.30032229599964899</v>
      </c>
      <c r="BF882" s="3">
        <v>0.717461202002596</v>
      </c>
      <c r="BG882" s="3">
        <v>1.4015268099974401</v>
      </c>
      <c r="BH882" s="3">
        <v>0.78419562199996995</v>
      </c>
      <c r="BI882" s="3">
        <v>0.634046325001691</v>
      </c>
      <c r="BJ882" s="3">
        <v>0.31697300800078598</v>
      </c>
      <c r="BK882" s="3">
        <v>0.40048023099734498</v>
      </c>
      <c r="BL882" s="3">
        <v>0.36706659600167701</v>
      </c>
      <c r="BM882" s="3">
        <v>0.266963162997853</v>
      </c>
      <c r="BN882" s="3">
        <v>0.734161308002512</v>
      </c>
      <c r="BO882" s="3">
        <v>0.66739430699817603</v>
      </c>
      <c r="BP882" s="3">
        <v>0.367068845000176</v>
      </c>
      <c r="BQ882" s="3">
        <v>0.30034541900022299</v>
      </c>
      <c r="BR882" s="3">
        <v>1.3681669300021799</v>
      </c>
      <c r="BS882" s="3">
        <v>0.45048553099695698</v>
      </c>
    </row>
    <row r="883" spans="1:75" ht="21">
      <c r="A883" s="3">
        <v>32</v>
      </c>
      <c r="C883" s="3">
        <v>1</v>
      </c>
      <c r="D883" s="15">
        <f t="shared" si="712"/>
        <v>1</v>
      </c>
      <c r="E883" s="3">
        <f t="shared" ref="E883:E884" si="756">IF(OR(AV883=1, AV883=2), 0, 1)</f>
        <v>0</v>
      </c>
      <c r="F883" s="3">
        <f t="shared" si="703"/>
        <v>1</v>
      </c>
      <c r="G883" s="15">
        <v>1</v>
      </c>
      <c r="H883" s="3">
        <v>29</v>
      </c>
      <c r="I883" s="3">
        <v>10</v>
      </c>
      <c r="J883" s="3">
        <v>9</v>
      </c>
      <c r="K883" s="3">
        <v>11</v>
      </c>
      <c r="L883" s="3">
        <v>19</v>
      </c>
      <c r="M883" s="10" t="s">
        <v>100</v>
      </c>
      <c r="N883" s="3">
        <v>2</v>
      </c>
      <c r="O883" s="3">
        <v>8</v>
      </c>
      <c r="P883" s="3">
        <v>6</v>
      </c>
      <c r="Q883" s="3">
        <v>3</v>
      </c>
      <c r="R883" s="3">
        <v>10</v>
      </c>
      <c r="S883" s="3">
        <v>3</v>
      </c>
      <c r="T883" s="3">
        <v>7</v>
      </c>
      <c r="U883" s="3">
        <v>2</v>
      </c>
      <c r="V883" s="3">
        <v>2</v>
      </c>
      <c r="W883" s="3">
        <v>5</v>
      </c>
      <c r="X883" s="3">
        <v>2</v>
      </c>
      <c r="Y883" s="3">
        <v>3</v>
      </c>
      <c r="Z883" s="3">
        <v>6</v>
      </c>
      <c r="AA883" s="3">
        <v>7</v>
      </c>
      <c r="AB883" s="3">
        <v>2</v>
      </c>
      <c r="AC883" s="3">
        <v>10</v>
      </c>
      <c r="AI883" s="4">
        <f>SUM(BD883:BH883)</f>
        <v>2.252259726999907</v>
      </c>
      <c r="AJ883" s="3">
        <f>SUM(BI883:BJ883)</f>
        <v>0.80087627900138503</v>
      </c>
      <c r="AK883" s="3">
        <f>SUM(BK883:BM883)</f>
        <v>1.2179896580018961</v>
      </c>
      <c r="AL883" s="3">
        <f>SUM(BN883:BP883)</f>
        <v>1.067855055996914</v>
      </c>
      <c r="AM883" s="3">
        <f>SUM(BQ883:BS883)</f>
        <v>1.13456671500171</v>
      </c>
      <c r="AO883" s="3">
        <f t="shared" si="740"/>
        <v>7.7664128517238168E-2</v>
      </c>
      <c r="AP883" s="3">
        <f t="shared" si="741"/>
        <v>8.00876279001385E-2</v>
      </c>
      <c r="AQ883" s="3">
        <f t="shared" si="742"/>
        <v>0.1353321842224329</v>
      </c>
      <c r="AR883" s="3">
        <f t="shared" si="743"/>
        <v>9.7077732363355818E-2</v>
      </c>
      <c r="AS883" s="3">
        <f t="shared" si="744"/>
        <v>5.9714037631668951E-2</v>
      </c>
      <c r="AT883" s="3">
        <f t="shared" si="711"/>
        <v>1</v>
      </c>
      <c r="AU883" s="9">
        <v>16</v>
      </c>
      <c r="AV883" s="3">
        <v>2</v>
      </c>
      <c r="AW883" s="3">
        <v>2</v>
      </c>
      <c r="AX883" s="3">
        <v>2</v>
      </c>
      <c r="AY883" s="3">
        <v>0</v>
      </c>
      <c r="AZ883" s="3">
        <v>61</v>
      </c>
      <c r="BA883" s="3">
        <v>1</v>
      </c>
      <c r="BB883" s="3">
        <v>0.58520378799948902</v>
      </c>
      <c r="BC883" s="3">
        <v>1</v>
      </c>
      <c r="BD883" s="3">
        <v>0.433640059000026</v>
      </c>
      <c r="BE883" s="3">
        <v>0.28356608200192501</v>
      </c>
      <c r="BF883" s="3">
        <v>0.417087802001333</v>
      </c>
      <c r="BG883" s="3">
        <v>0.76751510299800396</v>
      </c>
      <c r="BH883" s="3">
        <v>0.35045068099861898</v>
      </c>
      <c r="BI883" s="3">
        <v>0.46717123100097502</v>
      </c>
      <c r="BJ883" s="3">
        <v>0.33370504800041001</v>
      </c>
      <c r="BK883" s="3">
        <v>0.40033369099910399</v>
      </c>
      <c r="BL883" s="3">
        <v>0.45058042200253101</v>
      </c>
      <c r="BM883" s="3">
        <v>0.36707554500026102</v>
      </c>
      <c r="BN883" s="3">
        <v>0.383746615996642</v>
      </c>
      <c r="BO883" s="3">
        <v>0.350371670003369</v>
      </c>
      <c r="BP883" s="3">
        <v>0.33373676999690299</v>
      </c>
      <c r="BQ883" s="3">
        <v>0.316991150000831</v>
      </c>
      <c r="BR883" s="3">
        <v>0.43383766899933102</v>
      </c>
      <c r="BS883" s="3">
        <v>0.38373789600154801</v>
      </c>
    </row>
    <row r="884" spans="1:75" ht="21">
      <c r="A884" s="3">
        <v>33</v>
      </c>
      <c r="C884" s="3">
        <v>1</v>
      </c>
      <c r="D884" s="15">
        <f t="shared" si="712"/>
        <v>1</v>
      </c>
      <c r="E884" s="3">
        <f t="shared" si="756"/>
        <v>0</v>
      </c>
      <c r="F884" s="3">
        <f t="shared" ref="F884:F952" si="757">IF(AND(C884=1, E884=0), 1, 0)</f>
        <v>1</v>
      </c>
      <c r="G884" s="15">
        <v>1</v>
      </c>
      <c r="H884" s="3">
        <v>19</v>
      </c>
      <c r="I884" s="3">
        <v>15</v>
      </c>
      <c r="J884" s="3">
        <v>10</v>
      </c>
      <c r="K884" s="3">
        <v>10</v>
      </c>
      <c r="L884" s="3">
        <v>16</v>
      </c>
      <c r="M884" s="10" t="s">
        <v>101</v>
      </c>
      <c r="N884" s="3">
        <v>6</v>
      </c>
      <c r="O884" s="3">
        <v>5</v>
      </c>
      <c r="P884" s="3">
        <v>2</v>
      </c>
      <c r="Q884" s="3">
        <v>6</v>
      </c>
      <c r="R884" s="3">
        <v>3</v>
      </c>
      <c r="S884" s="3">
        <v>2</v>
      </c>
      <c r="T884" s="3">
        <v>6</v>
      </c>
      <c r="U884" s="3">
        <v>4</v>
      </c>
      <c r="V884" s="3">
        <v>2</v>
      </c>
      <c r="W884" s="3">
        <v>2</v>
      </c>
      <c r="X884" s="3">
        <v>6</v>
      </c>
      <c r="Y884" s="3">
        <v>2</v>
      </c>
      <c r="Z884" s="3">
        <v>2</v>
      </c>
      <c r="AA884" s="3">
        <v>6</v>
      </c>
      <c r="AB884" s="3">
        <v>6</v>
      </c>
      <c r="AC884" s="3">
        <v>10</v>
      </c>
      <c r="AI884" s="4">
        <f>SUM(BD884:BG884)</f>
        <v>2.152291908998448</v>
      </c>
      <c r="AJ884" s="3">
        <f>SUM(BH884:BK884)</f>
        <v>3.2369114739994891</v>
      </c>
      <c r="AK884" s="3">
        <f>SUM(BL884:BN884)</f>
        <v>1.4349091950025461</v>
      </c>
      <c r="AL884" s="3">
        <f>SUM(BO884:BQ884)</f>
        <v>1.2847627729970541</v>
      </c>
      <c r="AM884" s="3">
        <f>SUM(BR884:BS884)</f>
        <v>1.001109460001316</v>
      </c>
      <c r="AO884" s="3">
        <f t="shared" si="740"/>
        <v>0.1132785215262341</v>
      </c>
      <c r="AP884" s="3">
        <f t="shared" si="741"/>
        <v>0.21579409826663259</v>
      </c>
      <c r="AQ884" s="3">
        <f t="shared" si="742"/>
        <v>0.14349091950025461</v>
      </c>
      <c r="AR884" s="3">
        <f t="shared" si="743"/>
        <v>0.1284762772997054</v>
      </c>
      <c r="AS884" s="3">
        <f t="shared" si="744"/>
        <v>6.2569341250082247E-2</v>
      </c>
      <c r="AT884" s="3">
        <f t="shared" si="711"/>
        <v>0</v>
      </c>
      <c r="AU884" s="9">
        <v>16</v>
      </c>
      <c r="AV884" s="3">
        <v>2</v>
      </c>
      <c r="AW884" s="3">
        <v>2</v>
      </c>
      <c r="AX884" s="3">
        <v>2</v>
      </c>
      <c r="AY884" s="3">
        <v>0</v>
      </c>
      <c r="AZ884" s="3">
        <v>36</v>
      </c>
      <c r="BA884" s="3">
        <v>1</v>
      </c>
      <c r="BB884" s="3">
        <v>0.58534179599882896</v>
      </c>
      <c r="BC884" s="3">
        <v>0</v>
      </c>
      <c r="BD884" s="3">
        <v>0.60060278499804498</v>
      </c>
      <c r="BE884" s="3">
        <v>0.43380320600044697</v>
      </c>
      <c r="BF884" s="3">
        <v>0.68408566099969903</v>
      </c>
      <c r="BG884" s="3">
        <v>0.43380025700025698</v>
      </c>
      <c r="BH884" s="3">
        <v>0.70077931400010096</v>
      </c>
      <c r="BI884" s="3">
        <v>0.60063847900164502</v>
      </c>
      <c r="BJ884" s="3">
        <v>1.36820306399749</v>
      </c>
      <c r="BK884" s="3">
        <v>0.56729061700025296</v>
      </c>
      <c r="BL884" s="3">
        <v>0.43378755100275102</v>
      </c>
      <c r="BM884" s="3">
        <v>0.61735755499830702</v>
      </c>
      <c r="BN884" s="3">
        <v>0.38376408900148801</v>
      </c>
      <c r="BO884" s="3">
        <v>0.43382270700021702</v>
      </c>
      <c r="BP884" s="3">
        <v>0.45049882499733901</v>
      </c>
      <c r="BQ884" s="3">
        <v>0.40044124099949802</v>
      </c>
      <c r="BR884" s="3">
        <v>0.53391738000209399</v>
      </c>
      <c r="BS884" s="3">
        <v>0.46719207999922202</v>
      </c>
    </row>
    <row r="885" spans="1:75" ht="21">
      <c r="A885" s="3">
        <v>34</v>
      </c>
      <c r="C885" s="3">
        <v>1</v>
      </c>
      <c r="D885" s="15">
        <f t="shared" si="712"/>
        <v>0</v>
      </c>
      <c r="E885" s="3">
        <f t="shared" ref="E885:E886" si="758">IF(OR(AV885=1, AV885=2), 1, 0)</f>
        <v>1</v>
      </c>
      <c r="F885" s="3">
        <f t="shared" si="757"/>
        <v>0</v>
      </c>
      <c r="G885" s="15">
        <v>1</v>
      </c>
      <c r="H885" s="3">
        <v>17</v>
      </c>
      <c r="I885" s="3">
        <v>21</v>
      </c>
      <c r="J885" s="3">
        <v>11</v>
      </c>
      <c r="K885" s="3">
        <v>16</v>
      </c>
      <c r="L885" s="3">
        <v>20</v>
      </c>
      <c r="M885" s="10" t="s">
        <v>102</v>
      </c>
      <c r="N885" s="3">
        <v>6</v>
      </c>
      <c r="O885" s="3">
        <v>4</v>
      </c>
      <c r="P885" s="3">
        <v>2</v>
      </c>
      <c r="Q885" s="3">
        <v>5</v>
      </c>
      <c r="R885" s="3">
        <v>3</v>
      </c>
      <c r="S885" s="3">
        <v>3</v>
      </c>
      <c r="T885" s="3">
        <v>8</v>
      </c>
      <c r="U885" s="3">
        <v>7</v>
      </c>
      <c r="V885" s="3">
        <v>2</v>
      </c>
      <c r="W885" s="3">
        <v>3</v>
      </c>
      <c r="X885" s="3">
        <v>6</v>
      </c>
      <c r="Y885" s="3">
        <v>2</v>
      </c>
      <c r="Z885" s="3">
        <v>2</v>
      </c>
      <c r="AA885" s="3">
        <v>12</v>
      </c>
      <c r="AB885" s="3">
        <v>7</v>
      </c>
      <c r="AC885" s="3">
        <v>2</v>
      </c>
      <c r="AD885" s="3">
        <v>3</v>
      </c>
      <c r="AE885" s="3">
        <v>8</v>
      </c>
      <c r="AI885" s="4">
        <f>SUM(BD885:BG885)</f>
        <v>2.2691164740026561</v>
      </c>
      <c r="AJ885" s="3">
        <f>SUM(BH885:BK885)</f>
        <v>1.9020982749971131</v>
      </c>
      <c r="AK885" s="3">
        <f>SUM(BL885:BN885)</f>
        <v>1.718545650001031</v>
      </c>
      <c r="AL885" s="3">
        <f>SUM(BO885:BQ885)</f>
        <v>2.0189274059994147</v>
      </c>
      <c r="AM885" s="3">
        <f>SUM(BR885:BU885)</f>
        <v>2.1856978710020463</v>
      </c>
      <c r="AO885" s="3">
        <f t="shared" si="740"/>
        <v>0.13347743964721506</v>
      </c>
      <c r="AP885" s="3">
        <f t="shared" si="741"/>
        <v>9.0576108333195862E-2</v>
      </c>
      <c r="AQ885" s="3">
        <f t="shared" si="742"/>
        <v>0.15623142272736645</v>
      </c>
      <c r="AR885" s="3">
        <f t="shared" si="743"/>
        <v>0.12618296287496342</v>
      </c>
      <c r="AS885" s="3">
        <f t="shared" si="744"/>
        <v>0.10928489355010232</v>
      </c>
      <c r="AT885" s="3">
        <f t="shared" si="711"/>
        <v>1</v>
      </c>
      <c r="AU885" s="9">
        <v>16</v>
      </c>
      <c r="AV885" s="3">
        <v>2</v>
      </c>
      <c r="AW885" s="3">
        <v>2</v>
      </c>
      <c r="AX885" s="3">
        <v>2</v>
      </c>
      <c r="AY885" s="3">
        <v>0</v>
      </c>
      <c r="AZ885" s="3">
        <v>55</v>
      </c>
      <c r="BA885" s="3">
        <v>1</v>
      </c>
      <c r="BB885" s="3">
        <v>0.61878113299826498</v>
      </c>
      <c r="BC885" s="3">
        <v>1</v>
      </c>
      <c r="BD885" s="3">
        <v>0.517196871001942</v>
      </c>
      <c r="BE885" s="3">
        <v>0.483837375999428</v>
      </c>
      <c r="BF885" s="3">
        <v>0.83426788499855298</v>
      </c>
      <c r="BG885" s="3">
        <v>0.433814342002733</v>
      </c>
      <c r="BH885" s="3">
        <v>0.367071424996538</v>
      </c>
      <c r="BI885" s="3">
        <v>0.48383652300253699</v>
      </c>
      <c r="BJ885" s="3">
        <v>0.40046332899873899</v>
      </c>
      <c r="BK885" s="3">
        <v>0.65072699799929901</v>
      </c>
      <c r="BL885" s="3">
        <v>0.78420354400077397</v>
      </c>
      <c r="BM885" s="3">
        <v>0.51701484799923403</v>
      </c>
      <c r="BN885" s="3">
        <v>0.41732725800102299</v>
      </c>
      <c r="BO885" s="3">
        <v>1.38487632100077</v>
      </c>
      <c r="BP885" s="3">
        <v>0.31701138299831599</v>
      </c>
      <c r="BQ885" s="3">
        <v>0.31703970200032899</v>
      </c>
      <c r="BR885" s="3">
        <v>0.65069288399899905</v>
      </c>
      <c r="BS885" s="3">
        <v>0.56729504300164901</v>
      </c>
      <c r="BT885" s="3">
        <v>0.40042991800146399</v>
      </c>
      <c r="BU885" s="3">
        <v>0.56728002599993399</v>
      </c>
    </row>
    <row r="886" spans="1:75" ht="21">
      <c r="A886" s="3">
        <v>35</v>
      </c>
      <c r="C886" s="3">
        <v>1</v>
      </c>
      <c r="D886" s="15">
        <f t="shared" si="712"/>
        <v>0</v>
      </c>
      <c r="E886" s="3">
        <f t="shared" si="758"/>
        <v>1</v>
      </c>
      <c r="F886" s="3">
        <f t="shared" si="757"/>
        <v>0</v>
      </c>
      <c r="G886" s="15">
        <v>1</v>
      </c>
      <c r="H886" s="3">
        <v>25</v>
      </c>
      <c r="I886" s="3">
        <v>25</v>
      </c>
      <c r="J886" s="3">
        <v>11</v>
      </c>
      <c r="K886" s="3">
        <v>14</v>
      </c>
      <c r="L886" s="3">
        <v>14</v>
      </c>
      <c r="M886" s="10" t="s">
        <v>103</v>
      </c>
      <c r="N886" s="3">
        <v>2</v>
      </c>
      <c r="O886" s="3">
        <v>10</v>
      </c>
      <c r="P886" s="3">
        <v>4</v>
      </c>
      <c r="Q886" s="3">
        <v>3</v>
      </c>
      <c r="R886" s="3">
        <v>6</v>
      </c>
      <c r="S886" s="3">
        <v>3</v>
      </c>
      <c r="T886" s="3">
        <v>3</v>
      </c>
      <c r="U886" s="3">
        <v>10</v>
      </c>
      <c r="V886" s="3">
        <v>2</v>
      </c>
      <c r="W886" s="3">
        <v>7</v>
      </c>
      <c r="X886" s="3">
        <v>2</v>
      </c>
      <c r="Y886" s="3">
        <v>2</v>
      </c>
      <c r="Z886" s="3">
        <v>7</v>
      </c>
      <c r="AA886" s="3">
        <v>6</v>
      </c>
      <c r="AB886" s="3">
        <v>2</v>
      </c>
      <c r="AC886" s="3">
        <v>2</v>
      </c>
      <c r="AD886" s="3">
        <v>4</v>
      </c>
      <c r="AE886" s="3">
        <v>4</v>
      </c>
      <c r="AF886" s="3">
        <v>6</v>
      </c>
      <c r="AG886" s="3">
        <v>4</v>
      </c>
      <c r="AI886" s="4">
        <f>SUM(BD886:BH886)</f>
        <v>2.5026785090012686</v>
      </c>
      <c r="AJ886" s="3">
        <f>SUM(BI886:BM886)</f>
        <v>2.403116700999814</v>
      </c>
      <c r="AK886" s="3">
        <f>SUM(BN886:BP886)</f>
        <v>1.9688063760004262</v>
      </c>
      <c r="AL886" s="3">
        <f>SUM(BQ886:BT886)</f>
        <v>2.285741874999065</v>
      </c>
      <c r="AM886" s="3">
        <f>SUM(BU886:BW886)</f>
        <v>2.9529378340011987</v>
      </c>
      <c r="AO886" s="3">
        <f t="shared" si="740"/>
        <v>0.10010714036005075</v>
      </c>
      <c r="AP886" s="3">
        <f t="shared" si="741"/>
        <v>9.6124668039992561E-2</v>
      </c>
      <c r="AQ886" s="3">
        <f t="shared" si="742"/>
        <v>0.17898239781822056</v>
      </c>
      <c r="AR886" s="3">
        <f t="shared" si="743"/>
        <v>0.16326727678564751</v>
      </c>
      <c r="AS886" s="3">
        <f t="shared" si="744"/>
        <v>0.21092413100008561</v>
      </c>
      <c r="AT886" s="3">
        <f t="shared" si="711"/>
        <v>0</v>
      </c>
      <c r="AU886" s="9">
        <v>16</v>
      </c>
      <c r="AV886" s="3">
        <v>2</v>
      </c>
      <c r="AW886" s="3">
        <v>2</v>
      </c>
      <c r="AX886" s="3">
        <v>2</v>
      </c>
      <c r="AY886" s="3">
        <v>0</v>
      </c>
      <c r="AZ886" s="3">
        <v>22</v>
      </c>
      <c r="BA886" s="3">
        <v>1</v>
      </c>
      <c r="BB886" s="3">
        <v>0.55190254399713001</v>
      </c>
      <c r="BC886" s="3">
        <v>0</v>
      </c>
      <c r="BD886" s="3">
        <v>0.517175340999529</v>
      </c>
      <c r="BE886" s="3">
        <v>0.383790690000751</v>
      </c>
      <c r="BF886" s="3">
        <v>0.551023546002397</v>
      </c>
      <c r="BG886" s="3">
        <v>0.70032304199776196</v>
      </c>
      <c r="BH886" s="3">
        <v>0.35036589000083002</v>
      </c>
      <c r="BI886" s="3">
        <v>0.36706238500118998</v>
      </c>
      <c r="BJ886" s="3">
        <v>0.317056167998089</v>
      </c>
      <c r="BK886" s="3">
        <v>0.41749701099979503</v>
      </c>
      <c r="BL886" s="3">
        <v>0.884255007000319</v>
      </c>
      <c r="BM886" s="3">
        <v>0.41724613000042099</v>
      </c>
      <c r="BN886" s="3">
        <v>1.3176766920005301</v>
      </c>
      <c r="BO886" s="3">
        <v>0.36709974699988301</v>
      </c>
      <c r="BP886" s="3">
        <v>0.284029937000013</v>
      </c>
      <c r="BQ886" s="3">
        <v>0.61691827799950205</v>
      </c>
      <c r="BR886" s="3">
        <v>1.0012063659996699</v>
      </c>
      <c r="BS886" s="3">
        <v>0.333701678999204</v>
      </c>
      <c r="BT886" s="3">
        <v>0.33391555200068901</v>
      </c>
      <c r="BU886" s="3">
        <v>0.63372886800061601</v>
      </c>
      <c r="BV886" s="3">
        <v>1.9187687509984199</v>
      </c>
      <c r="BW886" s="3">
        <v>0.40044021500216298</v>
      </c>
    </row>
    <row r="887" spans="1:75" ht="21">
      <c r="A887" s="3">
        <v>36</v>
      </c>
      <c r="C887" s="3">
        <v>1</v>
      </c>
      <c r="D887" s="15">
        <f t="shared" si="712"/>
        <v>1</v>
      </c>
      <c r="E887" s="3">
        <f t="shared" ref="E887:E888" si="759">IF(OR(AV887=1, AV887=2), 0, 1)</f>
        <v>0</v>
      </c>
      <c r="F887" s="3">
        <f t="shared" si="757"/>
        <v>1</v>
      </c>
      <c r="G887" s="15">
        <v>1</v>
      </c>
      <c r="H887" s="3">
        <v>25</v>
      </c>
      <c r="I887" s="3">
        <v>22</v>
      </c>
      <c r="J887" s="3">
        <v>10</v>
      </c>
      <c r="K887" s="3">
        <v>15</v>
      </c>
      <c r="L887" s="3">
        <v>13</v>
      </c>
      <c r="M887" s="10" t="s">
        <v>104</v>
      </c>
      <c r="N887" s="3">
        <v>3</v>
      </c>
      <c r="O887" s="3">
        <v>6</v>
      </c>
      <c r="P887" s="3">
        <v>10</v>
      </c>
      <c r="Q887" s="3">
        <v>2</v>
      </c>
      <c r="R887" s="3">
        <v>4</v>
      </c>
      <c r="S887" s="3">
        <v>3</v>
      </c>
      <c r="T887" s="3">
        <v>3</v>
      </c>
      <c r="U887" s="3">
        <v>6</v>
      </c>
      <c r="V887" s="3">
        <v>3</v>
      </c>
      <c r="W887" s="3">
        <v>7</v>
      </c>
      <c r="X887" s="3">
        <v>2</v>
      </c>
      <c r="Y887" s="3">
        <v>2</v>
      </c>
      <c r="Z887" s="3">
        <v>6</v>
      </c>
      <c r="AA887" s="3">
        <v>6</v>
      </c>
      <c r="AB887" s="3">
        <v>3</v>
      </c>
      <c r="AC887" s="3">
        <v>6</v>
      </c>
      <c r="AD887" s="3">
        <v>5</v>
      </c>
      <c r="AE887" s="3">
        <v>2</v>
      </c>
      <c r="AF887" s="3">
        <v>6</v>
      </c>
      <c r="AI887" s="4">
        <f>SUM(BD887:BH887)</f>
        <v>2.452613051998922</v>
      </c>
      <c r="AJ887" s="3">
        <f>SUM(BI887:BM887)</f>
        <v>2.9031664640024202</v>
      </c>
      <c r="AK887" s="3">
        <f>SUM(BN887:BP887)</f>
        <v>1.2180653249997691</v>
      </c>
      <c r="AL887" s="3">
        <f>SUM(BQ887:BS887)</f>
        <v>1.4015458879985079</v>
      </c>
      <c r="AM887" s="3">
        <f>SUM(BT887:BV887)</f>
        <v>2.2024430890014584</v>
      </c>
      <c r="AO887" s="3">
        <f t="shared" si="740"/>
        <v>9.8104522079956874E-2</v>
      </c>
      <c r="AP887" s="3">
        <f t="shared" si="741"/>
        <v>0.13196211200011002</v>
      </c>
      <c r="AQ887" s="3">
        <f t="shared" si="742"/>
        <v>0.1218065324999769</v>
      </c>
      <c r="AR887" s="3">
        <f t="shared" si="743"/>
        <v>9.3436392533233853E-2</v>
      </c>
      <c r="AS887" s="3">
        <f t="shared" si="744"/>
        <v>0.16941869915395832</v>
      </c>
      <c r="AT887" s="3">
        <f t="shared" si="711"/>
        <v>1</v>
      </c>
      <c r="AU887" s="9">
        <v>16</v>
      </c>
      <c r="AV887" s="3">
        <v>2</v>
      </c>
      <c r="AW887" s="3">
        <v>2</v>
      </c>
      <c r="AX887" s="3">
        <v>2</v>
      </c>
      <c r="AY887" s="3">
        <v>0</v>
      </c>
      <c r="AZ887" s="3">
        <v>16</v>
      </c>
      <c r="BA887" s="3">
        <v>1</v>
      </c>
      <c r="BB887" s="3">
        <v>1.13582180799858</v>
      </c>
      <c r="BC887" s="3">
        <v>1</v>
      </c>
      <c r="BD887" s="3">
        <v>0.55052716199861595</v>
      </c>
      <c r="BE887" s="3">
        <v>0.31697768400044801</v>
      </c>
      <c r="BF887" s="3">
        <v>0.333763049999106</v>
      </c>
      <c r="BG887" s="3">
        <v>0.78419737700096404</v>
      </c>
      <c r="BH887" s="3">
        <v>0.46714777899978799</v>
      </c>
      <c r="BI887" s="3">
        <v>0.46718497199981301</v>
      </c>
      <c r="BJ887" s="3">
        <v>0.75085928500266097</v>
      </c>
      <c r="BK887" s="3">
        <v>1.0344807159999601</v>
      </c>
      <c r="BL887" s="3">
        <v>0.400671434999821</v>
      </c>
      <c r="BM887" s="3">
        <v>0.249970056000165</v>
      </c>
      <c r="BN887" s="3">
        <v>0.25027930799842502</v>
      </c>
      <c r="BO887" s="3">
        <v>0.61742914700152995</v>
      </c>
      <c r="BP887" s="3">
        <v>0.35035686999981402</v>
      </c>
      <c r="BQ887" s="3">
        <v>0.40044080599909598</v>
      </c>
      <c r="BR887" s="3">
        <v>0.48387826799807898</v>
      </c>
      <c r="BS887" s="3">
        <v>0.51722681400133297</v>
      </c>
      <c r="BT887" s="3">
        <v>1.0344724739989</v>
      </c>
      <c r="BU887" s="3">
        <v>0.68408652500147504</v>
      </c>
      <c r="BV887" s="3">
        <v>0.48388409000108301</v>
      </c>
    </row>
    <row r="888" spans="1:75" ht="21">
      <c r="A888" s="3">
        <v>37</v>
      </c>
      <c r="C888" s="3">
        <v>1</v>
      </c>
      <c r="D888" s="15">
        <f t="shared" si="712"/>
        <v>1</v>
      </c>
      <c r="E888" s="3">
        <f t="shared" si="759"/>
        <v>0</v>
      </c>
      <c r="F888" s="3">
        <f t="shared" si="757"/>
        <v>1</v>
      </c>
      <c r="G888" s="15">
        <v>1</v>
      </c>
      <c r="H888" s="3">
        <v>26</v>
      </c>
      <c r="I888" s="3">
        <v>13</v>
      </c>
      <c r="J888" s="3">
        <v>8</v>
      </c>
      <c r="K888" s="3">
        <v>14</v>
      </c>
      <c r="L888" s="3">
        <v>20</v>
      </c>
      <c r="M888" s="10" t="s">
        <v>105</v>
      </c>
      <c r="N888" s="3">
        <v>2</v>
      </c>
      <c r="O888" s="3">
        <v>5</v>
      </c>
      <c r="P888" s="3">
        <v>5</v>
      </c>
      <c r="Q888" s="3">
        <v>3</v>
      </c>
      <c r="R888" s="3">
        <v>5</v>
      </c>
      <c r="S888" s="3">
        <v>6</v>
      </c>
      <c r="T888" s="3">
        <v>3</v>
      </c>
      <c r="U888" s="3">
        <v>2</v>
      </c>
      <c r="V888" s="3">
        <v>4</v>
      </c>
      <c r="W888" s="3">
        <v>4</v>
      </c>
      <c r="X888" s="3">
        <v>2</v>
      </c>
      <c r="Y888" s="3">
        <v>2</v>
      </c>
      <c r="Z888" s="3">
        <v>4</v>
      </c>
      <c r="AA888" s="3">
        <v>2</v>
      </c>
      <c r="AB888" s="3">
        <v>2</v>
      </c>
      <c r="AC888" s="3">
        <v>10</v>
      </c>
      <c r="AD888" s="3">
        <v>6</v>
      </c>
      <c r="AE888" s="3">
        <v>5</v>
      </c>
      <c r="AF888" s="3">
        <v>4</v>
      </c>
      <c r="AG888" s="3">
        <v>5</v>
      </c>
      <c r="AI888" s="4">
        <f>SUM(BD888:BI888)</f>
        <v>4.4548330029974688</v>
      </c>
      <c r="AJ888" s="3">
        <f>SUM(BJ888:BM888)</f>
        <v>2.1690773920017787</v>
      </c>
      <c r="AK888" s="3">
        <f>SUM(BN888:BP888)</f>
        <v>1.0844876139999531</v>
      </c>
      <c r="AL888" s="3">
        <f>SUM(BQ888:BS888)</f>
        <v>1.4180438949988441</v>
      </c>
      <c r="AM888" s="3">
        <f>SUM(BT888:BW888)</f>
        <v>1.8189027400003368</v>
      </c>
      <c r="AO888" s="3">
        <f t="shared" si="740"/>
        <v>0.17133973088451804</v>
      </c>
      <c r="AP888" s="3">
        <f t="shared" si="741"/>
        <v>0.16685210707705991</v>
      </c>
      <c r="AQ888" s="3">
        <f t="shared" si="742"/>
        <v>0.13556095174999414</v>
      </c>
      <c r="AR888" s="3">
        <f t="shared" si="743"/>
        <v>0.10128884964277458</v>
      </c>
      <c r="AS888" s="3">
        <f t="shared" si="744"/>
        <v>9.0945137000016843E-2</v>
      </c>
      <c r="AT888" s="3">
        <f t="shared" si="711"/>
        <v>1</v>
      </c>
      <c r="AU888" s="9">
        <v>16</v>
      </c>
      <c r="AV888" s="3">
        <v>2</v>
      </c>
      <c r="AW888" s="3">
        <v>2</v>
      </c>
      <c r="AX888" s="3">
        <v>2</v>
      </c>
      <c r="AY888" s="3">
        <v>0</v>
      </c>
      <c r="AZ888" s="3">
        <v>70</v>
      </c>
      <c r="BA888" s="3">
        <v>1</v>
      </c>
      <c r="BB888" s="3">
        <v>0.71880125299867303</v>
      </c>
      <c r="BC888" s="3">
        <v>1</v>
      </c>
      <c r="BD888" s="3">
        <v>0.88423667399911199</v>
      </c>
      <c r="BE888" s="3">
        <v>0.40042272199934797</v>
      </c>
      <c r="BF888" s="3">
        <v>0.56730146699919703</v>
      </c>
      <c r="BG888" s="3">
        <v>0.93436658800055705</v>
      </c>
      <c r="BH888" s="3">
        <v>1.00110298700019</v>
      </c>
      <c r="BI888" s="3">
        <v>0.66740256499906503</v>
      </c>
      <c r="BJ888" s="3">
        <v>0.38376931300081102</v>
      </c>
      <c r="BK888" s="3">
        <v>0.90096473800076604</v>
      </c>
      <c r="BL888" s="3">
        <v>0.41716448599981898</v>
      </c>
      <c r="BM888" s="3">
        <v>0.46717885500038298</v>
      </c>
      <c r="BN888" s="3">
        <v>0.50054950900084805</v>
      </c>
      <c r="BO888" s="3">
        <v>0.30032125999787201</v>
      </c>
      <c r="BP888" s="3">
        <v>0.28361684500123302</v>
      </c>
      <c r="BQ888" s="3">
        <v>0.41694595700027998</v>
      </c>
      <c r="BR888" s="3">
        <v>0.51745660799861004</v>
      </c>
      <c r="BS888" s="3">
        <v>0.48364132999995402</v>
      </c>
      <c r="BT888" s="3">
        <v>0.73436414500247305</v>
      </c>
      <c r="BU888" s="3">
        <v>0.45049958999879802</v>
      </c>
      <c r="BV888" s="3">
        <v>0.30028378499991898</v>
      </c>
      <c r="BW888" s="3">
        <v>0.33375521999914698</v>
      </c>
    </row>
    <row r="889" spans="1:75" ht="21">
      <c r="A889" s="3">
        <v>38</v>
      </c>
      <c r="C889" s="3">
        <v>1</v>
      </c>
      <c r="D889" s="15">
        <f t="shared" si="712"/>
        <v>0</v>
      </c>
      <c r="E889" s="3">
        <f t="shared" ref="E889:E890" si="760">IF(OR(AV889=1, AV889=2), 1, 0)</f>
        <v>1</v>
      </c>
      <c r="F889" s="3">
        <f t="shared" si="757"/>
        <v>0</v>
      </c>
      <c r="G889" s="15">
        <v>1</v>
      </c>
      <c r="H889" s="3">
        <v>28</v>
      </c>
      <c r="I889" s="3">
        <v>15</v>
      </c>
      <c r="J889" s="3">
        <v>9</v>
      </c>
      <c r="K889" s="3">
        <v>18</v>
      </c>
      <c r="L889" s="3">
        <v>19</v>
      </c>
      <c r="M889" s="10" t="s">
        <v>106</v>
      </c>
      <c r="N889" s="3">
        <v>3</v>
      </c>
      <c r="O889" s="3">
        <v>8</v>
      </c>
      <c r="P889" s="3">
        <v>9</v>
      </c>
      <c r="Q889" s="3">
        <v>2</v>
      </c>
      <c r="R889" s="3">
        <v>6</v>
      </c>
      <c r="S889" s="3">
        <v>3</v>
      </c>
      <c r="T889" s="3">
        <v>2</v>
      </c>
      <c r="U889" s="3">
        <v>6</v>
      </c>
      <c r="V889" s="3">
        <v>4</v>
      </c>
      <c r="W889" s="3">
        <v>2</v>
      </c>
      <c r="X889" s="3">
        <v>2</v>
      </c>
      <c r="Y889" s="3">
        <v>5</v>
      </c>
      <c r="Z889" s="3">
        <v>2</v>
      </c>
      <c r="AA889" s="3">
        <v>2</v>
      </c>
      <c r="AB889" s="3">
        <v>7</v>
      </c>
      <c r="AC889" s="3">
        <v>7</v>
      </c>
      <c r="AD889" s="3">
        <v>5</v>
      </c>
      <c r="AE889" s="3">
        <v>2</v>
      </c>
      <c r="AF889" s="3">
        <v>2</v>
      </c>
      <c r="AG889" s="3">
        <v>10</v>
      </c>
      <c r="AI889" s="4">
        <f>SUM(BD889:BH889)</f>
        <v>2.6032495740000727</v>
      </c>
      <c r="AJ889" s="3">
        <f>SUM(BI889:BL889)</f>
        <v>3.7373443350006608</v>
      </c>
      <c r="AK889" s="3">
        <f>SUM(BM889:BO889)</f>
        <v>1.6682733599991459</v>
      </c>
      <c r="AL889" s="3">
        <f>SUM(BP889:BS889)</f>
        <v>2.068854940000163</v>
      </c>
      <c r="AM889" s="3">
        <f>SUM(BT889:BW889)</f>
        <v>1.702076181998563</v>
      </c>
      <c r="AO889" s="3">
        <f t="shared" si="740"/>
        <v>9.2973199071431173E-2</v>
      </c>
      <c r="AP889" s="3">
        <f t="shared" si="741"/>
        <v>0.24915628900004405</v>
      </c>
      <c r="AQ889" s="3">
        <f t="shared" si="742"/>
        <v>0.18536370666657176</v>
      </c>
      <c r="AR889" s="3">
        <f t="shared" si="743"/>
        <v>0.11493638555556461</v>
      </c>
      <c r="AS889" s="3">
        <f t="shared" si="744"/>
        <v>8.9582956947292791E-2</v>
      </c>
      <c r="AT889" s="3">
        <f t="shared" si="711"/>
        <v>0</v>
      </c>
      <c r="AU889" s="9">
        <v>16</v>
      </c>
      <c r="AV889" s="3">
        <v>2</v>
      </c>
      <c r="AW889" s="3">
        <v>2</v>
      </c>
      <c r="AX889" s="3">
        <v>2</v>
      </c>
      <c r="AY889" s="3">
        <v>0</v>
      </c>
      <c r="AZ889" s="3">
        <v>28</v>
      </c>
      <c r="BA889" s="3">
        <v>1</v>
      </c>
      <c r="BB889" s="3">
        <v>0.46855999800027298</v>
      </c>
      <c r="BC889" s="3">
        <v>0</v>
      </c>
      <c r="BD889" s="3">
        <v>0.50052228400090804</v>
      </c>
      <c r="BE889" s="3">
        <v>0.35043763199792</v>
      </c>
      <c r="BF889" s="3">
        <v>0.45050406700102003</v>
      </c>
      <c r="BG889" s="3">
        <v>0.91801079799915897</v>
      </c>
      <c r="BH889" s="3">
        <v>0.38377479300106598</v>
      </c>
      <c r="BI889" s="3">
        <v>0.50056489900089196</v>
      </c>
      <c r="BJ889" s="3">
        <v>1.2843053129981801</v>
      </c>
      <c r="BK889" s="3">
        <v>1.08496456400098</v>
      </c>
      <c r="BL889" s="3">
        <v>0.867509559000609</v>
      </c>
      <c r="BM889" s="3">
        <v>0.76747369999793502</v>
      </c>
      <c r="BN889" s="3">
        <v>0.483597739003016</v>
      </c>
      <c r="BO889" s="3">
        <v>0.41720192099819497</v>
      </c>
      <c r="BP889" s="3">
        <v>0.95103720100087197</v>
      </c>
      <c r="BQ889" s="3">
        <v>0.35057640699960702</v>
      </c>
      <c r="BR889" s="3">
        <v>0.383742141999391</v>
      </c>
      <c r="BS889" s="3">
        <v>0.38349919000029298</v>
      </c>
      <c r="BT889" s="3">
        <v>0.35041007000108898</v>
      </c>
      <c r="BU889" s="3">
        <v>0.46722807799960703</v>
      </c>
      <c r="BV889" s="3">
        <v>0.43378684299750597</v>
      </c>
      <c r="BW889" s="3">
        <v>0.450651191000361</v>
      </c>
    </row>
    <row r="890" spans="1:75" ht="21">
      <c r="A890" s="3">
        <v>39</v>
      </c>
      <c r="C890" s="3">
        <v>1</v>
      </c>
      <c r="D890" s="15">
        <f t="shared" si="712"/>
        <v>0</v>
      </c>
      <c r="E890" s="3">
        <f t="shared" si="760"/>
        <v>1</v>
      </c>
      <c r="F890" s="3">
        <f t="shared" si="757"/>
        <v>0</v>
      </c>
      <c r="G890" s="15">
        <v>1</v>
      </c>
      <c r="H890" s="3">
        <v>24</v>
      </c>
      <c r="I890" s="3">
        <v>16</v>
      </c>
      <c r="J890" s="3">
        <v>9</v>
      </c>
      <c r="K890" s="3">
        <v>8</v>
      </c>
      <c r="L890" s="3">
        <v>12</v>
      </c>
      <c r="M890" s="10" t="s">
        <v>107</v>
      </c>
      <c r="N890" s="3">
        <v>3</v>
      </c>
      <c r="O890" s="3">
        <v>6</v>
      </c>
      <c r="P890" s="3">
        <v>8</v>
      </c>
      <c r="Q890" s="3">
        <v>2</v>
      </c>
      <c r="R890" s="3">
        <v>5</v>
      </c>
      <c r="S890" s="3">
        <v>3</v>
      </c>
      <c r="T890" s="3">
        <v>2</v>
      </c>
      <c r="U890" s="3">
        <v>4</v>
      </c>
      <c r="V890" s="3">
        <v>7</v>
      </c>
      <c r="W890" s="3">
        <v>2</v>
      </c>
      <c r="X890" s="3">
        <v>2</v>
      </c>
      <c r="Y890" s="3">
        <v>5</v>
      </c>
      <c r="Z890" s="3">
        <v>2</v>
      </c>
      <c r="AA890" s="3">
        <v>2</v>
      </c>
      <c r="AB890" s="3">
        <v>4</v>
      </c>
      <c r="AC890" s="3">
        <v>5</v>
      </c>
      <c r="AD890" s="3">
        <v>2</v>
      </c>
      <c r="AE890" s="3">
        <v>5</v>
      </c>
      <c r="AI890" s="4">
        <f>SUM(BD890:BH890)</f>
        <v>3.8710993589993317</v>
      </c>
      <c r="AJ890" s="3">
        <f>SUM(BI890:BL890)</f>
        <v>2.5027676019999472</v>
      </c>
      <c r="AK890" s="3">
        <f>SUM(BM890:BO890)</f>
        <v>1.184661479001077</v>
      </c>
      <c r="AL890" s="3">
        <f>SUM(BP890:BR890)</f>
        <v>1.4182334680008339</v>
      </c>
      <c r="AM890" s="3">
        <f>SUM(BS890:BU890)</f>
        <v>2.1523409649998873</v>
      </c>
      <c r="AO890" s="3">
        <f t="shared" si="740"/>
        <v>0.16129580662497214</v>
      </c>
      <c r="AP890" s="3">
        <f t="shared" si="741"/>
        <v>0.1564229751249967</v>
      </c>
      <c r="AQ890" s="3">
        <f t="shared" si="742"/>
        <v>0.13162905322234189</v>
      </c>
      <c r="AR890" s="3">
        <f t="shared" si="743"/>
        <v>0.17727918350010424</v>
      </c>
      <c r="AS890" s="3">
        <f t="shared" si="744"/>
        <v>0.17936174708332395</v>
      </c>
      <c r="AT890" s="3">
        <f t="shared" si="711"/>
        <v>0</v>
      </c>
      <c r="AU890" s="9">
        <v>16</v>
      </c>
      <c r="AV890" s="3">
        <v>2</v>
      </c>
      <c r="AW890" s="3">
        <v>2</v>
      </c>
      <c r="AX890" s="3">
        <v>2</v>
      </c>
      <c r="AY890" s="3">
        <v>0</v>
      </c>
      <c r="AZ890" s="3">
        <v>11</v>
      </c>
      <c r="BA890" s="3">
        <v>0</v>
      </c>
      <c r="BC890" s="3">
        <v>0</v>
      </c>
      <c r="BD890" s="3">
        <v>0.70090147600058095</v>
      </c>
      <c r="BE890" s="3">
        <v>0.48388611300106199</v>
      </c>
      <c r="BF890" s="3">
        <v>0.51723607799794902</v>
      </c>
      <c r="BG890" s="3">
        <v>1.0344887120008901</v>
      </c>
      <c r="BH890" s="3">
        <v>1.1345869799988499</v>
      </c>
      <c r="BI890" s="3">
        <v>0.951019214000552</v>
      </c>
      <c r="BJ890" s="3">
        <v>0.450534433999564</v>
      </c>
      <c r="BK890" s="3">
        <v>0.46717563000129297</v>
      </c>
      <c r="BL890" s="3">
        <v>0.63403832399853799</v>
      </c>
      <c r="BM890" s="3">
        <v>0.45049498200023602</v>
      </c>
      <c r="BN890" s="3">
        <v>0.383537907000572</v>
      </c>
      <c r="BO890" s="3">
        <v>0.35062859000026902</v>
      </c>
      <c r="BP890" s="3">
        <v>0.65046834600070702</v>
      </c>
      <c r="BQ890" s="3">
        <v>0.467401451998739</v>
      </c>
      <c r="BR890" s="3">
        <v>0.30036367000138797</v>
      </c>
      <c r="BS890" s="3">
        <v>0.41709561799871098</v>
      </c>
      <c r="BT890" s="3">
        <v>1.26807107399872</v>
      </c>
      <c r="BU890" s="3">
        <v>0.46717427300245601</v>
      </c>
    </row>
    <row r="891" spans="1:75" ht="21">
      <c r="A891" s="3">
        <v>40</v>
      </c>
      <c r="C891" s="3">
        <v>1</v>
      </c>
      <c r="D891" s="15">
        <f t="shared" si="712"/>
        <v>1</v>
      </c>
      <c r="E891" s="3">
        <f t="shared" ref="E891" si="761">IF(OR(AV891=1, AV891=2), 0, 1)</f>
        <v>0</v>
      </c>
      <c r="F891" s="3">
        <f t="shared" si="757"/>
        <v>1</v>
      </c>
      <c r="G891" s="15">
        <v>1</v>
      </c>
      <c r="H891" s="3">
        <v>29</v>
      </c>
      <c r="I891" s="3">
        <v>18</v>
      </c>
      <c r="J891" s="3">
        <v>9</v>
      </c>
      <c r="K891" s="3">
        <v>11</v>
      </c>
      <c r="L891" s="3">
        <v>11</v>
      </c>
      <c r="M891" s="10" t="s">
        <v>108</v>
      </c>
      <c r="N891" s="3">
        <v>3</v>
      </c>
      <c r="O891" s="3">
        <v>11</v>
      </c>
      <c r="P891" s="3">
        <v>8</v>
      </c>
      <c r="Q891" s="3">
        <v>2</v>
      </c>
      <c r="R891" s="3">
        <v>5</v>
      </c>
      <c r="S891" s="3">
        <v>3</v>
      </c>
      <c r="T891" s="3">
        <v>2</v>
      </c>
      <c r="U891" s="3">
        <v>7</v>
      </c>
      <c r="V891" s="3">
        <v>3</v>
      </c>
      <c r="W891" s="3">
        <v>3</v>
      </c>
      <c r="X891" s="3">
        <v>2</v>
      </c>
      <c r="Y891" s="3">
        <v>2</v>
      </c>
      <c r="Z891" s="3">
        <v>5</v>
      </c>
      <c r="AA891" s="3">
        <v>2</v>
      </c>
      <c r="AB891" s="3">
        <v>3</v>
      </c>
      <c r="AC891" s="3">
        <v>6</v>
      </c>
      <c r="AD891" s="3">
        <v>5</v>
      </c>
      <c r="AE891" s="3">
        <v>2</v>
      </c>
      <c r="AF891" s="3">
        <v>4</v>
      </c>
      <c r="AI891" s="4">
        <f>SUM(BD891:BH891)</f>
        <v>3.4203248339981602</v>
      </c>
      <c r="AJ891" s="3">
        <f>SUM(BI891:BM891)</f>
        <v>2.2525080060004239</v>
      </c>
      <c r="AK891" s="3">
        <f>SUM(BN891:BP891)</f>
        <v>1.334812754997982</v>
      </c>
      <c r="AL891" s="3">
        <f>SUM(BQ891:BS891)</f>
        <v>1.1345631950025541</v>
      </c>
      <c r="AM891" s="3">
        <f>SUM(BT891:BV891)</f>
        <v>1.1012215659975471</v>
      </c>
      <c r="AO891" s="3">
        <f t="shared" si="740"/>
        <v>0.11794223565510897</v>
      </c>
      <c r="AP891" s="3">
        <f t="shared" si="741"/>
        <v>0.12513933366669022</v>
      </c>
      <c r="AQ891" s="3">
        <f t="shared" si="742"/>
        <v>0.14831252833310912</v>
      </c>
      <c r="AR891" s="3">
        <f t="shared" si="743"/>
        <v>0.10314210863659583</v>
      </c>
      <c r="AS891" s="3">
        <f t="shared" si="744"/>
        <v>0.10011105145432246</v>
      </c>
      <c r="AT891" s="3">
        <f t="shared" si="711"/>
        <v>1</v>
      </c>
      <c r="AU891" s="9">
        <v>16</v>
      </c>
      <c r="AV891" s="3">
        <v>2</v>
      </c>
      <c r="AW891" s="3">
        <v>2</v>
      </c>
      <c r="AX891" s="3">
        <v>2</v>
      </c>
      <c r="AY891" s="3">
        <v>0</v>
      </c>
      <c r="AZ891" s="3">
        <v>71</v>
      </c>
      <c r="BA891" s="3">
        <v>1</v>
      </c>
      <c r="BB891" s="3">
        <v>0.65198194899858197</v>
      </c>
      <c r="BC891" s="3">
        <v>1</v>
      </c>
      <c r="BD891" s="3">
        <v>0.65063975799785101</v>
      </c>
      <c r="BE891" s="3">
        <v>0.41710854299890299</v>
      </c>
      <c r="BF891" s="3">
        <v>0.53392557900224302</v>
      </c>
      <c r="BG891" s="3">
        <v>1.3681812110007701</v>
      </c>
      <c r="BH891" s="3">
        <v>0.45046974299839299</v>
      </c>
      <c r="BI891" s="3">
        <v>0.61737791199993797</v>
      </c>
      <c r="BJ891" s="3">
        <v>0.55061049199866796</v>
      </c>
      <c r="BK891" s="3">
        <v>0.33367373500004699</v>
      </c>
      <c r="BL891" s="3">
        <v>0.28366863300106998</v>
      </c>
      <c r="BM891" s="3">
        <v>0.46717723400070099</v>
      </c>
      <c r="BN891" s="3">
        <v>0.38376902299933102</v>
      </c>
      <c r="BO891" s="3">
        <v>0.483857745999557</v>
      </c>
      <c r="BP891" s="3">
        <v>0.467185985999094</v>
      </c>
      <c r="BQ891" s="3">
        <v>0.41713779300334802</v>
      </c>
      <c r="BR891" s="3">
        <v>0.36705889099903199</v>
      </c>
      <c r="BS891" s="3">
        <v>0.35036651100017402</v>
      </c>
      <c r="BT891" s="3">
        <v>0.45052095199935099</v>
      </c>
      <c r="BU891" s="3">
        <v>0.33369135099928798</v>
      </c>
      <c r="BV891" s="3">
        <v>0.31700926299890803</v>
      </c>
    </row>
    <row r="892" spans="1:75" ht="21">
      <c r="A892" s="3">
        <v>101</v>
      </c>
      <c r="C892" s="3">
        <v>0</v>
      </c>
      <c r="D892" s="15">
        <f t="shared" si="712"/>
        <v>1</v>
      </c>
      <c r="E892" s="3">
        <v>0</v>
      </c>
      <c r="F892" s="3">
        <f t="shared" si="757"/>
        <v>0</v>
      </c>
      <c r="G892" s="15">
        <f>IF(AV892&lt;2.5, 0, 1)</f>
        <v>0</v>
      </c>
      <c r="H892" s="3">
        <v>12</v>
      </c>
      <c r="I892" s="3">
        <v>8</v>
      </c>
      <c r="J892" s="3">
        <v>8</v>
      </c>
      <c r="K892" s="3">
        <v>10</v>
      </c>
      <c r="L892" s="3">
        <v>6</v>
      </c>
      <c r="M892" s="10" t="s">
        <v>48</v>
      </c>
      <c r="N892" s="3">
        <v>7</v>
      </c>
      <c r="O892" s="3">
        <v>2</v>
      </c>
      <c r="P892" s="3">
        <v>3</v>
      </c>
      <c r="Q892" s="3">
        <v>8</v>
      </c>
      <c r="R892" s="3">
        <v>2</v>
      </c>
      <c r="S892" s="3">
        <v>6</v>
      </c>
      <c r="T892" s="3">
        <v>2</v>
      </c>
      <c r="U892" s="3">
        <v>8</v>
      </c>
      <c r="V892" s="3">
        <v>6</v>
      </c>
      <c r="AI892" s="3">
        <f>SUM(BD892:BF892)</f>
        <v>0</v>
      </c>
      <c r="AJ892" s="3">
        <f>SUM(BG892)</f>
        <v>0</v>
      </c>
      <c r="AK892" s="3">
        <f>SUM(BH892, BI892)</f>
        <v>0</v>
      </c>
      <c r="AL892" s="3">
        <f>SUM(BJ892:BK892)</f>
        <v>0</v>
      </c>
      <c r="AM892" s="3">
        <f>SUM(BL892)</f>
        <v>0</v>
      </c>
      <c r="AO892" s="3">
        <f t="shared" si="740"/>
        <v>0</v>
      </c>
      <c r="AP892" s="3">
        <f t="shared" si="741"/>
        <v>0</v>
      </c>
      <c r="AQ892" s="3">
        <f t="shared" si="742"/>
        <v>0</v>
      </c>
      <c r="AR892" s="3">
        <f t="shared" si="743"/>
        <v>0</v>
      </c>
      <c r="AS892" s="3">
        <f t="shared" si="744"/>
        <v>0</v>
      </c>
      <c r="AT892" s="3">
        <f t="shared" si="711"/>
        <v>0</v>
      </c>
      <c r="AU892" s="9">
        <v>16</v>
      </c>
      <c r="AV892" s="3">
        <v>2</v>
      </c>
      <c r="AW892" s="3">
        <v>2</v>
      </c>
      <c r="AX892" s="3">
        <v>2</v>
      </c>
    </row>
    <row r="893" spans="1:75" ht="21">
      <c r="A893" s="3">
        <v>102</v>
      </c>
      <c r="C893" s="3">
        <v>0</v>
      </c>
      <c r="D893" s="15">
        <f t="shared" si="712"/>
        <v>1</v>
      </c>
      <c r="E893" s="3">
        <v>0</v>
      </c>
      <c r="F893" s="3">
        <f t="shared" si="757"/>
        <v>0</v>
      </c>
      <c r="G893" s="15">
        <f>IF(AV893&gt;2.5, 0, 1)</f>
        <v>1</v>
      </c>
      <c r="H893" s="3">
        <v>12</v>
      </c>
      <c r="I893" s="3">
        <v>8</v>
      </c>
      <c r="J893" s="3">
        <v>6</v>
      </c>
      <c r="K893" s="3">
        <v>7</v>
      </c>
      <c r="L893" s="3">
        <v>9</v>
      </c>
      <c r="M893" s="10" t="s">
        <v>109</v>
      </c>
      <c r="N893" s="3">
        <v>7</v>
      </c>
      <c r="O893" s="3">
        <v>2</v>
      </c>
      <c r="P893" s="3">
        <v>3</v>
      </c>
      <c r="Q893" s="3">
        <v>8</v>
      </c>
      <c r="R893" s="3">
        <v>2</v>
      </c>
      <c r="S893" s="3">
        <v>4</v>
      </c>
      <c r="T893" s="3">
        <v>2</v>
      </c>
      <c r="U893" s="3">
        <v>5</v>
      </c>
      <c r="V893" s="3">
        <v>3</v>
      </c>
      <c r="W893" s="3">
        <v>6</v>
      </c>
      <c r="AI893" s="3">
        <f>SUM(BD893:BF893)</f>
        <v>1.2512465350009729</v>
      </c>
      <c r="AJ893" s="3">
        <f>SUM(BG893)</f>
        <v>0.40047342899924798</v>
      </c>
      <c r="AK893" s="3">
        <f>SUM(BH893, BI893)</f>
        <v>1.0345035230020581</v>
      </c>
      <c r="AL893" s="3">
        <f>SUM(BJ893:BK893)</f>
        <v>1.0845351440002551</v>
      </c>
      <c r="AM893" s="3">
        <f>SUM(BL893:BM893)</f>
        <v>1.6851962819964659</v>
      </c>
      <c r="AO893" s="3">
        <f t="shared" si="740"/>
        <v>0.10427054458341441</v>
      </c>
      <c r="AP893" s="3">
        <f t="shared" si="741"/>
        <v>5.0059178624905998E-2</v>
      </c>
      <c r="AQ893" s="3">
        <f t="shared" si="742"/>
        <v>0.17241725383367634</v>
      </c>
      <c r="AR893" s="3">
        <f t="shared" si="743"/>
        <v>0.15493359200003645</v>
      </c>
      <c r="AS893" s="3">
        <f t="shared" si="744"/>
        <v>0.18724403133294065</v>
      </c>
      <c r="AT893" s="3">
        <f t="shared" si="711"/>
        <v>0</v>
      </c>
      <c r="AU893" s="9">
        <v>16</v>
      </c>
      <c r="AV893" s="3">
        <v>2</v>
      </c>
      <c r="AW893" s="3">
        <v>2</v>
      </c>
      <c r="AX893" s="3">
        <v>2</v>
      </c>
      <c r="AY893" s="3">
        <v>0</v>
      </c>
      <c r="AZ893" s="3">
        <v>60</v>
      </c>
      <c r="BA893" s="3">
        <v>1</v>
      </c>
      <c r="BB893" s="3">
        <v>0.53527879000102896</v>
      </c>
      <c r="BC893" s="3">
        <v>0</v>
      </c>
      <c r="BD893" s="3">
        <v>0.60276810200230102</v>
      </c>
      <c r="BE893" s="3">
        <v>0.26480302399795602</v>
      </c>
      <c r="BF893" s="3">
        <v>0.38367540900071601</v>
      </c>
      <c r="BG893" s="3">
        <v>0.40047342899924798</v>
      </c>
      <c r="BH893" s="3">
        <v>0.66737431100045796</v>
      </c>
      <c r="BI893" s="3">
        <v>0.36712921200159998</v>
      </c>
      <c r="BJ893" s="3">
        <v>0.31700345699937299</v>
      </c>
      <c r="BK893" s="3">
        <v>0.76753168700088203</v>
      </c>
      <c r="BL893" s="3">
        <v>1.0678408859966999</v>
      </c>
      <c r="BM893" s="3">
        <v>0.61735539599976597</v>
      </c>
    </row>
    <row r="894" spans="1:75" ht="21">
      <c r="A894" s="3">
        <v>103</v>
      </c>
      <c r="C894" s="3">
        <v>0</v>
      </c>
      <c r="D894" s="15">
        <f t="shared" si="712"/>
        <v>1</v>
      </c>
      <c r="E894" s="3">
        <v>0</v>
      </c>
      <c r="F894" s="3">
        <f t="shared" si="757"/>
        <v>0</v>
      </c>
      <c r="G894" s="15">
        <f>IF(AV894&gt;2.5, 0, 1)</f>
        <v>1</v>
      </c>
      <c r="H894" s="3">
        <v>19</v>
      </c>
      <c r="I894" s="3">
        <v>4</v>
      </c>
      <c r="J894" s="3">
        <v>7</v>
      </c>
      <c r="K894" s="3">
        <v>7</v>
      </c>
      <c r="L894" s="3">
        <v>11</v>
      </c>
      <c r="M894" s="10" t="s">
        <v>110</v>
      </c>
      <c r="N894" s="3">
        <v>7</v>
      </c>
      <c r="O894" s="3">
        <v>3</v>
      </c>
      <c r="P894" s="3">
        <v>2</v>
      </c>
      <c r="Q894" s="3">
        <v>7</v>
      </c>
      <c r="R894" s="3">
        <v>4</v>
      </c>
      <c r="S894" s="3">
        <v>2</v>
      </c>
      <c r="T894" s="3">
        <v>5</v>
      </c>
      <c r="U894" s="3">
        <v>2</v>
      </c>
      <c r="V894" s="3">
        <v>5</v>
      </c>
      <c r="W894" s="3">
        <v>3</v>
      </c>
      <c r="X894" s="3">
        <v>8</v>
      </c>
      <c r="AI894" s="3">
        <f>SUM(BD894:BG894)</f>
        <v>1.9520723599998719</v>
      </c>
      <c r="AJ894" s="3">
        <f>SUM(BH894)</f>
        <v>1.1512848240017699</v>
      </c>
      <c r="AK894" s="3">
        <f>SUM(BJ894, BI894)</f>
        <v>1.251372908998746</v>
      </c>
      <c r="AL894" s="3">
        <f>SUM(BK894:BL894)</f>
        <v>2.052276490001522</v>
      </c>
      <c r="AM894" s="3">
        <f>SUM(BM894, BN894)</f>
        <v>0.75081819199840494</v>
      </c>
      <c r="AO894" s="3">
        <f t="shared" si="740"/>
        <v>0.10274065052630905</v>
      </c>
      <c r="AP894" s="3">
        <f t="shared" si="741"/>
        <v>0.28782120600044248</v>
      </c>
      <c r="AQ894" s="3">
        <f t="shared" si="742"/>
        <v>0.17876755842839229</v>
      </c>
      <c r="AR894" s="3">
        <f t="shared" si="743"/>
        <v>0.29318235571450313</v>
      </c>
      <c r="AS894" s="3">
        <f t="shared" si="744"/>
        <v>6.8256199272582266E-2</v>
      </c>
      <c r="AT894" s="3">
        <f t="shared" si="711"/>
        <v>1</v>
      </c>
      <c r="AU894" s="9">
        <v>16</v>
      </c>
      <c r="AV894" s="3">
        <v>2</v>
      </c>
      <c r="AW894" s="3">
        <v>2</v>
      </c>
      <c r="AX894" s="3">
        <v>2</v>
      </c>
      <c r="AY894" s="3">
        <v>0</v>
      </c>
      <c r="AZ894" s="3">
        <v>44</v>
      </c>
      <c r="BA894" s="3">
        <v>1</v>
      </c>
      <c r="BB894" s="3">
        <v>0.66876911199869904</v>
      </c>
      <c r="BC894" s="3">
        <v>1</v>
      </c>
      <c r="BD894" s="3">
        <v>0.60060439999870097</v>
      </c>
      <c r="BE894" s="3">
        <v>0.45047533199976802</v>
      </c>
      <c r="BF894" s="3">
        <v>0.417133244001888</v>
      </c>
      <c r="BG894" s="3">
        <v>0.483859383999515</v>
      </c>
      <c r="BH894" s="3">
        <v>1.1512848240017699</v>
      </c>
      <c r="BI894" s="3">
        <v>0.83426332999806596</v>
      </c>
      <c r="BJ894" s="3">
        <v>0.41710957900068002</v>
      </c>
      <c r="BK894" s="3">
        <v>0.35039231200062199</v>
      </c>
      <c r="BL894" s="3">
        <v>1.7018841780009</v>
      </c>
      <c r="BM894" s="3">
        <v>0.35037528399698198</v>
      </c>
      <c r="BN894" s="3">
        <v>0.40044290800142301</v>
      </c>
    </row>
    <row r="895" spans="1:75" ht="21">
      <c r="A895" s="3">
        <v>104</v>
      </c>
      <c r="C895" s="3">
        <v>0</v>
      </c>
      <c r="D895" s="15">
        <f t="shared" si="712"/>
        <v>1</v>
      </c>
      <c r="E895" s="3">
        <v>0</v>
      </c>
      <c r="F895" s="3">
        <f t="shared" si="757"/>
        <v>0</v>
      </c>
      <c r="G895" s="15">
        <f t="shared" ref="G895" si="762">IF(AV895&lt;2.5, 0, 1)</f>
        <v>0</v>
      </c>
      <c r="H895" s="3">
        <v>16</v>
      </c>
      <c r="I895" s="3">
        <v>5</v>
      </c>
      <c r="J895" s="3">
        <v>8</v>
      </c>
      <c r="K895" s="3">
        <v>4</v>
      </c>
      <c r="L895" s="3">
        <v>11</v>
      </c>
      <c r="M895" s="10" t="s">
        <v>49</v>
      </c>
      <c r="N895" s="3">
        <v>7</v>
      </c>
      <c r="O895" s="3">
        <v>3</v>
      </c>
      <c r="P895" s="3">
        <v>2</v>
      </c>
      <c r="Q895" s="3">
        <v>4</v>
      </c>
      <c r="R895" s="3">
        <v>5</v>
      </c>
      <c r="S895" s="3">
        <v>2</v>
      </c>
      <c r="T895" s="3">
        <v>6</v>
      </c>
      <c r="U895" s="3">
        <v>2</v>
      </c>
      <c r="V895" s="3">
        <v>2</v>
      </c>
      <c r="W895" s="3">
        <v>3</v>
      </c>
      <c r="X895" s="3">
        <v>2</v>
      </c>
      <c r="Y895" s="3">
        <v>6</v>
      </c>
      <c r="AI895" s="3">
        <f>SUM(BD895:BG895)</f>
        <v>0</v>
      </c>
      <c r="AJ895" s="3">
        <f>SUM(BH895)</f>
        <v>0</v>
      </c>
      <c r="AK895" s="3">
        <f>SUM(BJ895, BI895)</f>
        <v>0</v>
      </c>
      <c r="AL895" s="3">
        <f>SUM(BK895:BL895)</f>
        <v>0</v>
      </c>
      <c r="AM895" s="3">
        <f>SUM(BM895:BO895)</f>
        <v>0</v>
      </c>
      <c r="AO895" s="3">
        <f t="shared" si="740"/>
        <v>0</v>
      </c>
      <c r="AP895" s="3">
        <f t="shared" si="741"/>
        <v>0</v>
      </c>
      <c r="AQ895" s="3">
        <f t="shared" si="742"/>
        <v>0</v>
      </c>
      <c r="AR895" s="3">
        <f t="shared" si="743"/>
        <v>0</v>
      </c>
      <c r="AS895" s="3">
        <f t="shared" si="744"/>
        <v>0</v>
      </c>
      <c r="AT895" s="3">
        <f t="shared" si="711"/>
        <v>0</v>
      </c>
      <c r="AU895" s="9">
        <v>16</v>
      </c>
      <c r="AV895" s="3">
        <v>2</v>
      </c>
      <c r="AW895" s="3">
        <v>2</v>
      </c>
      <c r="AX895" s="3">
        <v>2</v>
      </c>
    </row>
    <row r="896" spans="1:75" ht="21">
      <c r="A896" s="3">
        <v>105</v>
      </c>
      <c r="C896" s="3">
        <v>0</v>
      </c>
      <c r="D896" s="15">
        <f t="shared" si="712"/>
        <v>1</v>
      </c>
      <c r="E896" s="3">
        <v>0</v>
      </c>
      <c r="F896" s="3">
        <f t="shared" si="757"/>
        <v>0</v>
      </c>
      <c r="G896" s="15">
        <f>IF(AV896&lt;2.5, 0, 1)</f>
        <v>0</v>
      </c>
      <c r="H896" s="3">
        <v>10</v>
      </c>
      <c r="I896" s="3">
        <v>10</v>
      </c>
      <c r="J896" s="3">
        <v>7</v>
      </c>
      <c r="K896" s="3">
        <v>8</v>
      </c>
      <c r="L896" s="3">
        <v>5</v>
      </c>
      <c r="M896" s="10" t="s">
        <v>50</v>
      </c>
      <c r="N896" s="3">
        <v>5</v>
      </c>
      <c r="O896" s="3">
        <v>2</v>
      </c>
      <c r="P896" s="3">
        <v>3</v>
      </c>
      <c r="Q896" s="3">
        <v>10</v>
      </c>
      <c r="R896" s="3">
        <v>2</v>
      </c>
      <c r="S896" s="3">
        <v>5</v>
      </c>
      <c r="T896" s="3">
        <v>2</v>
      </c>
      <c r="U896" s="3">
        <v>6</v>
      </c>
      <c r="V896" s="3">
        <v>5</v>
      </c>
      <c r="AI896" s="3">
        <f t="shared" ref="AI896:AI901" si="763">SUM(BD896:BF896)</f>
        <v>0</v>
      </c>
      <c r="AJ896" s="3">
        <f>SUM(BG896)</f>
        <v>0</v>
      </c>
      <c r="AK896" s="3">
        <f>SUM(BH896, BI896)</f>
        <v>0</v>
      </c>
      <c r="AL896" s="3">
        <f>SUM(BJ896:BK896)</f>
        <v>0</v>
      </c>
      <c r="AM896" s="3">
        <f>SUM(BL896)</f>
        <v>0</v>
      </c>
      <c r="AO896" s="3">
        <f t="shared" si="740"/>
        <v>0</v>
      </c>
      <c r="AP896" s="3">
        <f t="shared" si="741"/>
        <v>0</v>
      </c>
      <c r="AQ896" s="3">
        <f t="shared" si="742"/>
        <v>0</v>
      </c>
      <c r="AR896" s="3">
        <f t="shared" si="743"/>
        <v>0</v>
      </c>
      <c r="AS896" s="3">
        <f t="shared" si="744"/>
        <v>0</v>
      </c>
      <c r="AT896" s="3">
        <f t="shared" si="711"/>
        <v>0</v>
      </c>
      <c r="AU896" s="9">
        <v>16</v>
      </c>
      <c r="AV896" s="3">
        <v>2</v>
      </c>
      <c r="AW896" s="3">
        <v>2</v>
      </c>
      <c r="AX896" s="3">
        <v>2</v>
      </c>
    </row>
    <row r="897" spans="1:72" ht="21">
      <c r="A897" s="3">
        <v>106</v>
      </c>
      <c r="C897" s="3">
        <v>0</v>
      </c>
      <c r="D897" s="15">
        <f t="shared" si="712"/>
        <v>1</v>
      </c>
      <c r="E897" s="3">
        <v>0</v>
      </c>
      <c r="F897" s="3">
        <f t="shared" si="757"/>
        <v>0</v>
      </c>
      <c r="G897" s="15">
        <f>IF(AV897&gt;2.5, 0, 1)</f>
        <v>1</v>
      </c>
      <c r="H897" s="3">
        <v>10</v>
      </c>
      <c r="I897" s="3">
        <v>5</v>
      </c>
      <c r="J897" s="3">
        <v>10</v>
      </c>
      <c r="K897" s="3">
        <v>5</v>
      </c>
      <c r="L897" s="3">
        <v>10</v>
      </c>
      <c r="M897" s="10" t="s">
        <v>111</v>
      </c>
      <c r="N897" s="3">
        <v>5</v>
      </c>
      <c r="O897" s="3">
        <v>2</v>
      </c>
      <c r="P897" s="3">
        <v>3</v>
      </c>
      <c r="Q897" s="3">
        <v>5</v>
      </c>
      <c r="R897" s="3">
        <v>3</v>
      </c>
      <c r="S897" s="3">
        <v>7</v>
      </c>
      <c r="T897" s="3">
        <v>2</v>
      </c>
      <c r="U897" s="3">
        <v>3</v>
      </c>
      <c r="V897" s="3">
        <v>3</v>
      </c>
      <c r="W897" s="3">
        <v>7</v>
      </c>
      <c r="AI897" s="3">
        <f t="shared" si="763"/>
        <v>1.2512566170007611</v>
      </c>
      <c r="AJ897" s="3">
        <f>SUM(BG897)</f>
        <v>0.38378025299971302</v>
      </c>
      <c r="AK897" s="3">
        <f>SUM(BH897, BI897)</f>
        <v>0.78417993599941704</v>
      </c>
      <c r="AL897" s="3">
        <f>SUM(BJ897:BK897)</f>
        <v>1.351506053000775</v>
      </c>
      <c r="AM897" s="3">
        <f>SUM(BL897:BM897)</f>
        <v>1.051162838997697</v>
      </c>
      <c r="AO897" s="3">
        <f t="shared" si="740"/>
        <v>0.12512566170007611</v>
      </c>
      <c r="AP897" s="3">
        <f t="shared" si="741"/>
        <v>7.6756050599942602E-2</v>
      </c>
      <c r="AQ897" s="3">
        <f t="shared" si="742"/>
        <v>7.8417993599941699E-2</v>
      </c>
      <c r="AR897" s="3">
        <f t="shared" si="743"/>
        <v>0.270301210600155</v>
      </c>
      <c r="AS897" s="3">
        <f t="shared" si="744"/>
        <v>0.10511628389976971</v>
      </c>
      <c r="AT897" s="3">
        <f t="shared" si="711"/>
        <v>1</v>
      </c>
      <c r="AU897" s="9">
        <v>16</v>
      </c>
      <c r="AV897" s="3">
        <v>2</v>
      </c>
      <c r="AW897" s="3">
        <v>2</v>
      </c>
      <c r="AX897" s="3">
        <v>2</v>
      </c>
      <c r="AY897" s="3">
        <v>0</v>
      </c>
      <c r="AZ897" s="3">
        <v>38</v>
      </c>
      <c r="BA897" s="3">
        <v>1</v>
      </c>
      <c r="BB897" s="3">
        <v>0.71878692199970795</v>
      </c>
      <c r="BC897" s="3">
        <v>1</v>
      </c>
      <c r="BD897" s="3">
        <v>0.60057776999747103</v>
      </c>
      <c r="BE897" s="3">
        <v>0.30032393900182702</v>
      </c>
      <c r="BF897" s="3">
        <v>0.35035490800146302</v>
      </c>
      <c r="BG897" s="3">
        <v>0.38378025299971302</v>
      </c>
      <c r="BH897" s="3">
        <v>0.450479958999494</v>
      </c>
      <c r="BI897" s="3">
        <v>0.33369997699992299</v>
      </c>
      <c r="BJ897" s="3">
        <v>0.96773938600017495</v>
      </c>
      <c r="BK897" s="3">
        <v>0.38376666700060003</v>
      </c>
      <c r="BL897" s="3">
        <v>0.66741089499919304</v>
      </c>
      <c r="BM897" s="3">
        <v>0.38375194399850399</v>
      </c>
    </row>
    <row r="898" spans="1:72" ht="21">
      <c r="A898" s="3">
        <v>107</v>
      </c>
      <c r="C898" s="3">
        <v>0</v>
      </c>
      <c r="D898" s="15">
        <f t="shared" si="712"/>
        <v>1</v>
      </c>
      <c r="E898" s="3">
        <v>0</v>
      </c>
      <c r="F898" s="3">
        <f t="shared" si="757"/>
        <v>0</v>
      </c>
      <c r="G898" s="15">
        <f>IF(AV898&gt;2.5, 0, 1)</f>
        <v>1</v>
      </c>
      <c r="H898" s="3">
        <v>15</v>
      </c>
      <c r="I898" s="3">
        <v>6</v>
      </c>
      <c r="J898" s="3">
        <v>15</v>
      </c>
      <c r="K898" s="3">
        <v>8</v>
      </c>
      <c r="L898" s="3">
        <v>6</v>
      </c>
      <c r="M898" s="10" t="s">
        <v>112</v>
      </c>
      <c r="N898" s="3">
        <v>8</v>
      </c>
      <c r="O898" s="3">
        <v>2</v>
      </c>
      <c r="P898" s="3">
        <v>5</v>
      </c>
      <c r="Q898" s="3">
        <v>6</v>
      </c>
      <c r="R898" s="3">
        <v>2</v>
      </c>
      <c r="S898" s="3">
        <v>6</v>
      </c>
      <c r="T898" s="3">
        <v>7</v>
      </c>
      <c r="U898" s="3">
        <v>2</v>
      </c>
      <c r="V898" s="3">
        <v>2</v>
      </c>
      <c r="W898" s="3">
        <v>4</v>
      </c>
      <c r="X898" s="3">
        <v>2</v>
      </c>
      <c r="Y898" s="3">
        <v>4</v>
      </c>
      <c r="AI898" s="3">
        <f t="shared" si="763"/>
        <v>1.6851622219983249</v>
      </c>
      <c r="AJ898" s="3">
        <f>SUM(BG898)</f>
        <v>0.78420369800005496</v>
      </c>
      <c r="AK898" s="3">
        <f>SUM(BH898, BI898, BJ898)</f>
        <v>3.4037052519997708</v>
      </c>
      <c r="AL898" s="3">
        <f>SUM(BK898, BL898, BM898)</f>
        <v>1.6018161550018699</v>
      </c>
      <c r="AM898" s="3">
        <f>SUM(BN898:BO898)</f>
        <v>1.1012185189974839</v>
      </c>
      <c r="AO898" s="3">
        <f t="shared" si="740"/>
        <v>0.11234414813322166</v>
      </c>
      <c r="AP898" s="3">
        <f t="shared" si="741"/>
        <v>0.13070061633334248</v>
      </c>
      <c r="AQ898" s="3">
        <f t="shared" si="742"/>
        <v>0.22691368346665139</v>
      </c>
      <c r="AR898" s="3">
        <f t="shared" si="743"/>
        <v>0.20022701937523374</v>
      </c>
      <c r="AS898" s="3">
        <f t="shared" si="744"/>
        <v>0.18353641983291399</v>
      </c>
      <c r="AT898" s="3">
        <f t="shared" si="711"/>
        <v>1</v>
      </c>
      <c r="AU898" s="9">
        <v>16</v>
      </c>
      <c r="AV898" s="3">
        <v>2</v>
      </c>
      <c r="AW898" s="3">
        <v>2</v>
      </c>
      <c r="AX898" s="3">
        <v>2</v>
      </c>
      <c r="AY898" s="3">
        <v>0</v>
      </c>
      <c r="AZ898" s="3">
        <v>27</v>
      </c>
      <c r="BA898" s="3">
        <v>1</v>
      </c>
      <c r="BB898" s="3">
        <v>0.65209909900295304</v>
      </c>
      <c r="BC898" s="3">
        <v>1</v>
      </c>
      <c r="BD898" s="3">
        <v>0.60063631099910697</v>
      </c>
      <c r="BE898" s="3">
        <v>0.65071854299821996</v>
      </c>
      <c r="BF898" s="3">
        <v>0.43380736800099801</v>
      </c>
      <c r="BG898" s="3">
        <v>0.78420369800005496</v>
      </c>
      <c r="BH898" s="3">
        <v>1.6852027400018399</v>
      </c>
      <c r="BI898" s="3">
        <v>1.20131742999728</v>
      </c>
      <c r="BJ898" s="3">
        <v>0.51718508200065105</v>
      </c>
      <c r="BK898" s="3">
        <v>0.83430562400098995</v>
      </c>
      <c r="BL898" s="3">
        <v>0.40044400199985802</v>
      </c>
      <c r="BM898" s="3">
        <v>0.36706652900102199</v>
      </c>
      <c r="BN898" s="3">
        <v>0.70075115199870197</v>
      </c>
      <c r="BO898" s="3">
        <v>0.40046736699878199</v>
      </c>
    </row>
    <row r="899" spans="1:72" ht="21">
      <c r="A899" s="3">
        <v>108</v>
      </c>
      <c r="C899" s="3">
        <v>0</v>
      </c>
      <c r="D899" s="15">
        <f t="shared" si="712"/>
        <v>1</v>
      </c>
      <c r="E899" s="3">
        <v>0</v>
      </c>
      <c r="F899" s="3">
        <f t="shared" si="757"/>
        <v>0</v>
      </c>
      <c r="G899" s="15">
        <f t="shared" ref="G899:G900" si="764">IF(AV899&lt;2.5, 0, 1)</f>
        <v>0</v>
      </c>
      <c r="H899" s="3">
        <v>13</v>
      </c>
      <c r="I899" s="3">
        <v>7</v>
      </c>
      <c r="J899" s="3">
        <v>6</v>
      </c>
      <c r="K899" s="3">
        <v>5</v>
      </c>
      <c r="L899" s="3">
        <v>20</v>
      </c>
      <c r="M899" s="10" t="s">
        <v>51</v>
      </c>
      <c r="N899" s="3">
        <v>6</v>
      </c>
      <c r="O899" s="3">
        <v>2</v>
      </c>
      <c r="P899" s="3">
        <v>5</v>
      </c>
      <c r="Q899" s="3">
        <v>7</v>
      </c>
      <c r="R899" s="3">
        <v>2</v>
      </c>
      <c r="S899" s="3">
        <v>4</v>
      </c>
      <c r="T899" s="3">
        <v>5</v>
      </c>
      <c r="U899" s="3">
        <v>2</v>
      </c>
      <c r="V899" s="3">
        <v>2</v>
      </c>
      <c r="W899" s="3">
        <v>8</v>
      </c>
      <c r="X899" s="3">
        <v>8</v>
      </c>
      <c r="AI899" s="3">
        <f t="shared" si="763"/>
        <v>0</v>
      </c>
      <c r="AJ899" s="3">
        <f>SUM(BG899)</f>
        <v>0</v>
      </c>
      <c r="AK899" s="3">
        <f>SUM(BH899, BI899)</f>
        <v>0</v>
      </c>
      <c r="AL899" s="3">
        <f>SUM(BJ899)</f>
        <v>0</v>
      </c>
      <c r="AM899" s="3">
        <f>SUM(BK899:BN899)</f>
        <v>0</v>
      </c>
      <c r="AO899" s="3">
        <f t="shared" si="740"/>
        <v>0</v>
      </c>
      <c r="AP899" s="3">
        <f t="shared" si="741"/>
        <v>0</v>
      </c>
      <c r="AQ899" s="3">
        <f t="shared" si="742"/>
        <v>0</v>
      </c>
      <c r="AR899" s="3">
        <f t="shared" si="743"/>
        <v>0</v>
      </c>
      <c r="AS899" s="3">
        <f t="shared" si="744"/>
        <v>0</v>
      </c>
      <c r="AT899" s="3">
        <f t="shared" si="711"/>
        <v>0</v>
      </c>
      <c r="AU899" s="9">
        <v>16</v>
      </c>
      <c r="AV899" s="3">
        <v>2</v>
      </c>
      <c r="AW899" s="3">
        <v>2</v>
      </c>
      <c r="AX899" s="3">
        <v>2</v>
      </c>
    </row>
    <row r="900" spans="1:72" ht="21">
      <c r="A900" s="3">
        <v>109</v>
      </c>
      <c r="C900" s="3">
        <v>0</v>
      </c>
      <c r="D900" s="15">
        <f t="shared" si="712"/>
        <v>1</v>
      </c>
      <c r="E900" s="3">
        <v>0</v>
      </c>
      <c r="F900" s="3">
        <f t="shared" si="757"/>
        <v>0</v>
      </c>
      <c r="G900" s="15">
        <f t="shared" si="764"/>
        <v>0</v>
      </c>
      <c r="H900" s="3">
        <v>13</v>
      </c>
      <c r="I900" s="3">
        <v>4</v>
      </c>
      <c r="J900" s="3">
        <v>9</v>
      </c>
      <c r="K900" s="3">
        <v>8</v>
      </c>
      <c r="L900" s="3">
        <v>9</v>
      </c>
      <c r="M900" s="10" t="s">
        <v>52</v>
      </c>
      <c r="N900" s="3">
        <v>6</v>
      </c>
      <c r="O900" s="3">
        <v>2</v>
      </c>
      <c r="P900" s="3">
        <v>5</v>
      </c>
      <c r="Q900" s="3">
        <v>4</v>
      </c>
      <c r="R900" s="3">
        <v>3</v>
      </c>
      <c r="S900" s="3">
        <v>6</v>
      </c>
      <c r="T900" s="3">
        <v>8</v>
      </c>
      <c r="U900" s="3">
        <v>3</v>
      </c>
      <c r="V900" s="3">
        <v>6</v>
      </c>
      <c r="AI900" s="3">
        <f t="shared" si="763"/>
        <v>0</v>
      </c>
      <c r="AJ900" s="3">
        <f>SUM(BG900)</f>
        <v>0</v>
      </c>
      <c r="AK900" s="3">
        <f>SUM(BH900, BI900)</f>
        <v>0</v>
      </c>
      <c r="AL900" s="3">
        <f>SUM(BJ900)</f>
        <v>0</v>
      </c>
      <c r="AM900" s="3">
        <f>SUM(BK900:BL900)</f>
        <v>0</v>
      </c>
      <c r="AO900" s="3">
        <f t="shared" si="740"/>
        <v>0</v>
      </c>
      <c r="AP900" s="3">
        <f t="shared" si="741"/>
        <v>0</v>
      </c>
      <c r="AQ900" s="3">
        <f t="shared" si="742"/>
        <v>0</v>
      </c>
      <c r="AR900" s="3">
        <f t="shared" si="743"/>
        <v>0</v>
      </c>
      <c r="AS900" s="3">
        <f t="shared" si="744"/>
        <v>0</v>
      </c>
      <c r="AT900" s="3">
        <f t="shared" ref="AT900:AT968" si="765">IF(AND(BA900=BC900, BA900=1), 1, 0)</f>
        <v>0</v>
      </c>
      <c r="AU900" s="9">
        <v>16</v>
      </c>
      <c r="AV900" s="3">
        <v>2</v>
      </c>
      <c r="AW900" s="3">
        <v>2</v>
      </c>
      <c r="AX900" s="3">
        <v>2</v>
      </c>
    </row>
    <row r="901" spans="1:72" ht="21">
      <c r="A901" s="3">
        <v>110</v>
      </c>
      <c r="C901" s="3">
        <v>0</v>
      </c>
      <c r="D901" s="15">
        <f t="shared" ref="D901:D969" si="766">IF(E901=1, 0, 1)</f>
        <v>1</v>
      </c>
      <c r="E901" s="3">
        <v>0</v>
      </c>
      <c r="F901" s="3">
        <f t="shared" si="757"/>
        <v>0</v>
      </c>
      <c r="G901" s="15">
        <f t="shared" ref="G901:G902" si="767">IF(AV901&gt;2.5, 0, 1)</f>
        <v>1</v>
      </c>
      <c r="H901" s="3">
        <v>19</v>
      </c>
      <c r="I901" s="3">
        <v>8</v>
      </c>
      <c r="J901" s="3">
        <v>8</v>
      </c>
      <c r="K901" s="3">
        <v>6</v>
      </c>
      <c r="L901" s="3">
        <v>23</v>
      </c>
      <c r="M901" s="10" t="s">
        <v>113</v>
      </c>
      <c r="N901" s="3">
        <v>6</v>
      </c>
      <c r="O901" s="3">
        <v>3</v>
      </c>
      <c r="P901" s="3">
        <v>10</v>
      </c>
      <c r="Q901" s="3">
        <v>2</v>
      </c>
      <c r="R901" s="3">
        <v>6</v>
      </c>
      <c r="S901" s="3">
        <v>2</v>
      </c>
      <c r="T901" s="3">
        <v>6</v>
      </c>
      <c r="U901" s="3">
        <v>3</v>
      </c>
      <c r="V901" s="3">
        <v>2</v>
      </c>
      <c r="W901" s="3">
        <v>3</v>
      </c>
      <c r="X901" s="3">
        <v>6</v>
      </c>
      <c r="Y901" s="3">
        <v>3</v>
      </c>
      <c r="Z901" s="3">
        <v>6</v>
      </c>
      <c r="AI901" s="3">
        <f t="shared" si="763"/>
        <v>1.167862356000112</v>
      </c>
      <c r="AJ901" s="3">
        <f>SUM(BG901,BH901)</f>
        <v>1.0511987700010641</v>
      </c>
      <c r="AK901" s="3">
        <f>SUM(BJ901, BI901)</f>
        <v>0.91762841499803394</v>
      </c>
      <c r="AL901" s="3">
        <f>SUM(BJ901)</f>
        <v>0.36704518500118799</v>
      </c>
      <c r="AM901" s="3">
        <f>SUM(BK901:BP901)</f>
        <v>3.4872028070021748</v>
      </c>
      <c r="AO901" s="3">
        <f t="shared" si="740"/>
        <v>6.1466439789479577E-2</v>
      </c>
      <c r="AP901" s="3">
        <f t="shared" si="741"/>
        <v>0.13139984625013301</v>
      </c>
      <c r="AQ901" s="3">
        <f t="shared" si="742"/>
        <v>0.11470355187475424</v>
      </c>
      <c r="AR901" s="3">
        <f t="shared" si="743"/>
        <v>6.1174197500198001E-2</v>
      </c>
      <c r="AS901" s="3">
        <f t="shared" si="744"/>
        <v>0.15161751334792065</v>
      </c>
      <c r="AT901" s="3">
        <f t="shared" si="765"/>
        <v>1</v>
      </c>
      <c r="AU901" s="9">
        <v>16</v>
      </c>
      <c r="AV901" s="3">
        <v>2</v>
      </c>
      <c r="AW901" s="3">
        <v>2</v>
      </c>
      <c r="AX901" s="3">
        <v>2</v>
      </c>
      <c r="AY901" s="3">
        <v>0</v>
      </c>
      <c r="AZ901" s="3">
        <v>40</v>
      </c>
      <c r="BA901" s="3">
        <v>1</v>
      </c>
      <c r="BB901" s="3">
        <v>0.61854216500069004</v>
      </c>
      <c r="BC901" s="3">
        <v>1</v>
      </c>
      <c r="BD901" s="3">
        <v>0.45042502100113702</v>
      </c>
      <c r="BE901" s="3">
        <v>0.38376029999926597</v>
      </c>
      <c r="BF901" s="3">
        <v>0.33367703499970902</v>
      </c>
      <c r="BG901" s="3">
        <v>0.26698993500030999</v>
      </c>
      <c r="BH901" s="3">
        <v>0.784208835000754</v>
      </c>
      <c r="BI901" s="3">
        <v>0.55058322999684595</v>
      </c>
      <c r="BJ901" s="3">
        <v>0.36704518500118799</v>
      </c>
      <c r="BK901" s="3">
        <v>0.83428498200009904</v>
      </c>
      <c r="BL901" s="3">
        <v>0.38376672999947897</v>
      </c>
      <c r="BM901" s="3">
        <v>0.63402618500185703</v>
      </c>
      <c r="BN901" s="3">
        <v>0.41712550800002601</v>
      </c>
      <c r="BO901" s="3">
        <v>0.73414948400022695</v>
      </c>
      <c r="BP901" s="3">
        <v>0.48384991800048699</v>
      </c>
    </row>
    <row r="902" spans="1:72" ht="21">
      <c r="A902" s="3">
        <v>111</v>
      </c>
      <c r="C902" s="3">
        <v>0</v>
      </c>
      <c r="D902" s="15">
        <f t="shared" si="766"/>
        <v>1</v>
      </c>
      <c r="E902" s="3">
        <v>0</v>
      </c>
      <c r="F902" s="3">
        <f t="shared" si="757"/>
        <v>0</v>
      </c>
      <c r="G902" s="15">
        <f t="shared" si="767"/>
        <v>1</v>
      </c>
      <c r="H902" s="3">
        <v>18</v>
      </c>
      <c r="I902" s="3">
        <v>9</v>
      </c>
      <c r="J902" s="3">
        <v>10</v>
      </c>
      <c r="K902" s="3">
        <v>12</v>
      </c>
      <c r="L902" s="3">
        <v>12</v>
      </c>
      <c r="M902" s="10" t="s">
        <v>114</v>
      </c>
      <c r="N902" s="3">
        <v>4</v>
      </c>
      <c r="O902" s="3">
        <v>4</v>
      </c>
      <c r="P902" s="3">
        <v>3</v>
      </c>
      <c r="Q902" s="3">
        <v>7</v>
      </c>
      <c r="R902" s="3">
        <v>3</v>
      </c>
      <c r="S902" s="3">
        <v>6</v>
      </c>
      <c r="T902" s="3">
        <v>2</v>
      </c>
      <c r="U902" s="3">
        <v>2</v>
      </c>
      <c r="V902" s="3">
        <v>6</v>
      </c>
      <c r="W902" s="3">
        <v>6</v>
      </c>
      <c r="X902" s="3">
        <v>6</v>
      </c>
      <c r="AI902" s="4">
        <f>SUM(BD902:BG902)</f>
        <v>2.1356196269989578</v>
      </c>
      <c r="AJ902" s="3">
        <f>SUM(BH902:BI902)</f>
        <v>1.0344726520015679</v>
      </c>
      <c r="AK902" s="3">
        <f>SUM(BJ902:BL902)</f>
        <v>1.4849515489986498</v>
      </c>
      <c r="AL902" s="3">
        <f>SUM(BM902:BN902)</f>
        <v>2.018921744998798</v>
      </c>
      <c r="AM902" s="3">
        <f>SUM(BM902:BN902)</f>
        <v>2.018921744998798</v>
      </c>
      <c r="AO902" s="3">
        <f t="shared" si="740"/>
        <v>0.11864553483327543</v>
      </c>
      <c r="AP902" s="3">
        <f t="shared" si="741"/>
        <v>0.11494140577795199</v>
      </c>
      <c r="AQ902" s="3">
        <f t="shared" si="742"/>
        <v>0.14849515489986498</v>
      </c>
      <c r="AR902" s="3">
        <f t="shared" si="743"/>
        <v>0.16824347874989984</v>
      </c>
      <c r="AS902" s="3">
        <f t="shared" si="744"/>
        <v>0.16824347874989984</v>
      </c>
      <c r="AT902" s="3">
        <f t="shared" si="765"/>
        <v>1</v>
      </c>
      <c r="AU902" s="9">
        <v>16</v>
      </c>
      <c r="AV902" s="3">
        <v>2</v>
      </c>
      <c r="AW902" s="3">
        <v>2</v>
      </c>
      <c r="AX902" s="3">
        <v>2</v>
      </c>
      <c r="AY902" s="3">
        <v>0</v>
      </c>
      <c r="AZ902" s="3">
        <v>0</v>
      </c>
      <c r="BA902" s="3">
        <v>1</v>
      </c>
      <c r="BB902" s="3">
        <v>0.90229765599724399</v>
      </c>
      <c r="BC902" s="3">
        <v>1</v>
      </c>
      <c r="BD902" s="3">
        <v>0.48381700800018701</v>
      </c>
      <c r="BE902" s="3">
        <v>0.36704832399845999</v>
      </c>
      <c r="BF902" s="3">
        <v>0.70079611300025102</v>
      </c>
      <c r="BG902" s="3">
        <v>0.58395818200006</v>
      </c>
      <c r="BH902" s="3">
        <v>0.61734322700067401</v>
      </c>
      <c r="BI902" s="3">
        <v>0.41712942500089401</v>
      </c>
      <c r="BJ902" s="3">
        <v>0.80089193199819397</v>
      </c>
      <c r="BK902" s="3">
        <v>0.30032334800125599</v>
      </c>
      <c r="BL902" s="3">
        <v>0.38373626899919999</v>
      </c>
      <c r="BM902" s="3">
        <v>0.58399555000141801</v>
      </c>
      <c r="BN902" s="3">
        <v>1.4349261949973799</v>
      </c>
    </row>
    <row r="903" spans="1:72" ht="21">
      <c r="A903" s="3">
        <v>112</v>
      </c>
      <c r="C903" s="3">
        <v>0</v>
      </c>
      <c r="D903" s="15">
        <f t="shared" si="766"/>
        <v>1</v>
      </c>
      <c r="E903" s="3">
        <v>0</v>
      </c>
      <c r="F903" s="3">
        <f t="shared" si="757"/>
        <v>0</v>
      </c>
      <c r="G903" s="15">
        <f t="shared" ref="G903:G922" si="768">IF(AV903&lt;2.5, 0, 1)</f>
        <v>0</v>
      </c>
      <c r="H903" s="3">
        <v>18</v>
      </c>
      <c r="I903" s="3">
        <v>8</v>
      </c>
      <c r="J903" s="3">
        <v>9</v>
      </c>
      <c r="K903" s="3">
        <v>20</v>
      </c>
      <c r="L903" s="3">
        <v>20</v>
      </c>
      <c r="M903" s="10" t="s">
        <v>53</v>
      </c>
      <c r="N903" s="3">
        <v>4</v>
      </c>
      <c r="O903" s="3">
        <v>4</v>
      </c>
      <c r="P903" s="3">
        <v>3</v>
      </c>
      <c r="Q903" s="3">
        <v>7</v>
      </c>
      <c r="R903" s="3">
        <v>3</v>
      </c>
      <c r="S903" s="3">
        <v>5</v>
      </c>
      <c r="T903" s="3">
        <v>2</v>
      </c>
      <c r="U903" s="3">
        <v>3</v>
      </c>
      <c r="V903" s="3">
        <v>4</v>
      </c>
      <c r="W903" s="3">
        <v>6</v>
      </c>
      <c r="X903" s="3">
        <v>7</v>
      </c>
      <c r="Y903" s="3">
        <v>1</v>
      </c>
      <c r="Z903" s="3">
        <v>2</v>
      </c>
      <c r="AA903" s="3">
        <v>4</v>
      </c>
      <c r="AI903" s="4">
        <f>SUM(BD903:BG903)</f>
        <v>0</v>
      </c>
      <c r="AJ903" s="3">
        <f>SUM(BH903:BI903)</f>
        <v>0</v>
      </c>
      <c r="AK903" s="3">
        <f>SUM(BJ903:BL903)</f>
        <v>0</v>
      </c>
      <c r="AL903" s="3">
        <f>SUM(BM903:BQ903)</f>
        <v>0</v>
      </c>
      <c r="AM903" s="3">
        <f>SUM(BM903:BQ903)</f>
        <v>0</v>
      </c>
      <c r="AO903" s="3">
        <f t="shared" si="740"/>
        <v>0</v>
      </c>
      <c r="AP903" s="3">
        <f t="shared" si="741"/>
        <v>0</v>
      </c>
      <c r="AQ903" s="3">
        <f t="shared" si="742"/>
        <v>0</v>
      </c>
      <c r="AR903" s="3">
        <f t="shared" si="743"/>
        <v>0</v>
      </c>
      <c r="AS903" s="3">
        <f t="shared" si="744"/>
        <v>0</v>
      </c>
      <c r="AT903" s="3">
        <f t="shared" si="765"/>
        <v>0</v>
      </c>
      <c r="AU903" s="9">
        <v>16</v>
      </c>
      <c r="AV903" s="3">
        <v>2</v>
      </c>
      <c r="AW903" s="3">
        <v>2</v>
      </c>
      <c r="AX903" s="3">
        <v>2</v>
      </c>
    </row>
    <row r="904" spans="1:72" ht="21">
      <c r="A904" s="3">
        <v>113</v>
      </c>
      <c r="C904" s="3">
        <v>0</v>
      </c>
      <c r="D904" s="15">
        <f t="shared" si="766"/>
        <v>1</v>
      </c>
      <c r="E904" s="3">
        <v>0</v>
      </c>
      <c r="F904" s="3">
        <f t="shared" si="757"/>
        <v>0</v>
      </c>
      <c r="G904" s="15">
        <f t="shared" si="768"/>
        <v>0</v>
      </c>
      <c r="H904" s="3">
        <v>21</v>
      </c>
      <c r="I904" s="3">
        <v>9</v>
      </c>
      <c r="J904" s="3">
        <v>11</v>
      </c>
      <c r="K904" s="3">
        <v>14</v>
      </c>
      <c r="L904" s="3">
        <v>14</v>
      </c>
      <c r="M904" s="10" t="s">
        <v>54</v>
      </c>
      <c r="N904" s="3">
        <v>2</v>
      </c>
      <c r="O904" s="3">
        <v>7</v>
      </c>
      <c r="P904" s="3">
        <v>4</v>
      </c>
      <c r="Q904" s="3">
        <v>2</v>
      </c>
      <c r="R904" s="3">
        <v>6</v>
      </c>
      <c r="S904" s="3">
        <v>3</v>
      </c>
      <c r="T904" s="3">
        <v>6</v>
      </c>
      <c r="U904" s="3">
        <v>2</v>
      </c>
      <c r="V904" s="3">
        <v>2</v>
      </c>
      <c r="W904" s="3">
        <v>7</v>
      </c>
      <c r="X904" s="3">
        <v>7</v>
      </c>
      <c r="Y904" s="3">
        <v>2</v>
      </c>
      <c r="Z904" s="3">
        <v>5</v>
      </c>
      <c r="AI904" s="4">
        <f>SUM(BD904:BH904)</f>
        <v>0</v>
      </c>
      <c r="AJ904" s="3">
        <f>SUM(BI904:BJ904)</f>
        <v>0</v>
      </c>
      <c r="AK904" s="3">
        <f>SUM(BK904:BM904)</f>
        <v>0</v>
      </c>
      <c r="AL904" s="3">
        <f>SUM(BN904:BP904)</f>
        <v>0</v>
      </c>
      <c r="AM904" s="3">
        <f>SUM(BN904:BP904)</f>
        <v>0</v>
      </c>
      <c r="AO904" s="3">
        <f t="shared" si="740"/>
        <v>0</v>
      </c>
      <c r="AP904" s="3">
        <f t="shared" si="741"/>
        <v>0</v>
      </c>
      <c r="AQ904" s="3">
        <f t="shared" si="742"/>
        <v>0</v>
      </c>
      <c r="AR904" s="3">
        <f t="shared" si="743"/>
        <v>0</v>
      </c>
      <c r="AS904" s="3">
        <f t="shared" si="744"/>
        <v>0</v>
      </c>
      <c r="AT904" s="3">
        <f t="shared" si="765"/>
        <v>0</v>
      </c>
      <c r="AU904" s="9">
        <v>16</v>
      </c>
      <c r="AV904" s="3">
        <v>2</v>
      </c>
      <c r="AW904" s="3">
        <v>2</v>
      </c>
      <c r="AX904" s="3">
        <v>2</v>
      </c>
    </row>
    <row r="905" spans="1:72" ht="21">
      <c r="A905" s="3">
        <v>114</v>
      </c>
      <c r="C905" s="3">
        <v>0</v>
      </c>
      <c r="D905" s="15">
        <f t="shared" si="766"/>
        <v>1</v>
      </c>
      <c r="E905" s="3">
        <v>0</v>
      </c>
      <c r="F905" s="3">
        <f t="shared" si="757"/>
        <v>0</v>
      </c>
      <c r="G905" s="15">
        <f t="shared" ref="G905:G906" si="769">IF(AV905&gt;2.5, 0, 1)</f>
        <v>1</v>
      </c>
      <c r="H905" s="3">
        <v>21</v>
      </c>
      <c r="I905" s="3">
        <v>7</v>
      </c>
      <c r="J905" s="3">
        <v>12</v>
      </c>
      <c r="K905" s="3">
        <v>9</v>
      </c>
      <c r="L905" s="3">
        <v>9</v>
      </c>
      <c r="M905" s="10" t="s">
        <v>115</v>
      </c>
      <c r="N905" s="3">
        <v>2</v>
      </c>
      <c r="O905" s="3">
        <v>4</v>
      </c>
      <c r="P905" s="3">
        <v>6</v>
      </c>
      <c r="Q905" s="3">
        <v>2</v>
      </c>
      <c r="R905" s="3">
        <v>7</v>
      </c>
      <c r="S905" s="3">
        <v>3</v>
      </c>
      <c r="T905" s="3">
        <v>4</v>
      </c>
      <c r="U905" s="3">
        <v>2</v>
      </c>
      <c r="V905" s="3">
        <v>2</v>
      </c>
      <c r="W905" s="3">
        <v>8</v>
      </c>
      <c r="X905" s="3">
        <v>2</v>
      </c>
      <c r="Y905" s="3">
        <v>7</v>
      </c>
      <c r="AI905" s="4">
        <f>SUM(BD905:BH905)</f>
        <v>2.4192546029989881</v>
      </c>
      <c r="AJ905" s="3">
        <f>SUM(BI905:BJ905)</f>
        <v>0.901002163001975</v>
      </c>
      <c r="AK905" s="3">
        <f>SUM(BK905:BM905)</f>
        <v>1.368176066000159</v>
      </c>
      <c r="AL905" s="3">
        <f>SUM(BN905:BP905)</f>
        <v>1.635143556999527</v>
      </c>
      <c r="AM905" s="3">
        <f>SUM(BN905:BP905)</f>
        <v>1.635143556999527</v>
      </c>
      <c r="AO905" s="3">
        <f t="shared" si="740"/>
        <v>0.11520260014280896</v>
      </c>
      <c r="AP905" s="3">
        <f t="shared" si="741"/>
        <v>0.12871459471456786</v>
      </c>
      <c r="AQ905" s="3">
        <f t="shared" si="742"/>
        <v>0.11401467216667992</v>
      </c>
      <c r="AR905" s="3">
        <f t="shared" si="743"/>
        <v>0.18168261744439188</v>
      </c>
      <c r="AS905" s="3">
        <f t="shared" si="744"/>
        <v>0.18168261744439188</v>
      </c>
      <c r="AT905" s="3">
        <f t="shared" si="765"/>
        <v>1</v>
      </c>
      <c r="AU905" s="9">
        <v>16</v>
      </c>
      <c r="AV905" s="3">
        <v>2</v>
      </c>
      <c r="AW905" s="3">
        <v>2</v>
      </c>
      <c r="AX905" s="3">
        <v>2</v>
      </c>
      <c r="AY905" s="3">
        <v>0</v>
      </c>
      <c r="AZ905" s="3">
        <v>54</v>
      </c>
      <c r="BA905" s="3">
        <v>1</v>
      </c>
      <c r="BB905" s="3">
        <v>0.61858173099972102</v>
      </c>
      <c r="BC905" s="3">
        <v>1</v>
      </c>
      <c r="BD905" s="3">
        <v>0.56722436999916603</v>
      </c>
      <c r="BE905" s="3">
        <v>0.33369401600066301</v>
      </c>
      <c r="BF905" s="3">
        <v>0.433822138998948</v>
      </c>
      <c r="BG905" s="3">
        <v>0.75061485900005198</v>
      </c>
      <c r="BH905" s="3">
        <v>0.33389921900015901</v>
      </c>
      <c r="BI905" s="3">
        <v>0.45049372699941098</v>
      </c>
      <c r="BJ905" s="3">
        <v>0.45050843600256402</v>
      </c>
      <c r="BK905" s="3">
        <v>0.43381256800057599</v>
      </c>
      <c r="BL905" s="3">
        <v>0.55061389499678604</v>
      </c>
      <c r="BM905" s="3">
        <v>0.38374960300279698</v>
      </c>
      <c r="BN905" s="3">
        <v>1.2180050129972999</v>
      </c>
      <c r="BO905" s="3">
        <v>0.417138544002227</v>
      </c>
    </row>
    <row r="906" spans="1:72" ht="21">
      <c r="A906" s="3">
        <v>115</v>
      </c>
      <c r="C906" s="3">
        <v>0</v>
      </c>
      <c r="D906" s="15">
        <f t="shared" si="766"/>
        <v>1</v>
      </c>
      <c r="E906" s="3">
        <v>0</v>
      </c>
      <c r="F906" s="3">
        <f t="shared" si="757"/>
        <v>0</v>
      </c>
      <c r="G906" s="15">
        <f t="shared" si="769"/>
        <v>1</v>
      </c>
      <c r="H906" s="3">
        <v>23</v>
      </c>
      <c r="I906" s="3">
        <v>14</v>
      </c>
      <c r="J906" s="3">
        <v>11</v>
      </c>
      <c r="K906" s="3">
        <v>17</v>
      </c>
      <c r="L906" s="3">
        <v>17</v>
      </c>
      <c r="M906" s="10" t="s">
        <v>116</v>
      </c>
      <c r="N906" s="3">
        <v>6</v>
      </c>
      <c r="O906" s="3">
        <v>7</v>
      </c>
      <c r="P906" s="3">
        <v>3</v>
      </c>
      <c r="Q906" s="3">
        <v>7</v>
      </c>
      <c r="R906" s="3">
        <v>3</v>
      </c>
      <c r="S906" s="3">
        <v>7</v>
      </c>
      <c r="T906" s="3">
        <v>4</v>
      </c>
      <c r="U906" s="3">
        <v>2</v>
      </c>
      <c r="V906" s="3">
        <v>2</v>
      </c>
      <c r="W906" s="3">
        <v>7</v>
      </c>
      <c r="X906" s="3">
        <v>6</v>
      </c>
      <c r="Y906" s="3">
        <v>3</v>
      </c>
      <c r="Z906" s="3">
        <v>8</v>
      </c>
      <c r="AI906" s="4">
        <f>SUM(BD906:BG906)</f>
        <v>1.86865486299939</v>
      </c>
      <c r="AJ906" s="3">
        <f>SUM(BH906:BJ906)</f>
        <v>1.4015315680007898</v>
      </c>
      <c r="AK906" s="3">
        <f>SUM(BK906:BM906)</f>
        <v>1.651816051999047</v>
      </c>
      <c r="AL906" s="3">
        <f>SUM(BN906:BP906)</f>
        <v>1.3181320860021499</v>
      </c>
      <c r="AM906" s="3">
        <f>SUM(BN906:BP906)</f>
        <v>1.3181320860021499</v>
      </c>
      <c r="AO906" s="3">
        <f t="shared" si="740"/>
        <v>8.124586360866913E-2</v>
      </c>
      <c r="AP906" s="3">
        <f t="shared" si="741"/>
        <v>0.10010939771434213</v>
      </c>
      <c r="AQ906" s="3">
        <f t="shared" si="742"/>
        <v>0.150165095636277</v>
      </c>
      <c r="AR906" s="3">
        <f t="shared" si="743"/>
        <v>7.7537181529538229E-2</v>
      </c>
      <c r="AS906" s="3">
        <f t="shared" si="744"/>
        <v>7.7537181529538229E-2</v>
      </c>
      <c r="AT906" s="3">
        <f t="shared" si="765"/>
        <v>1</v>
      </c>
      <c r="AU906" s="9">
        <v>16</v>
      </c>
      <c r="AV906" s="3">
        <v>2</v>
      </c>
      <c r="AW906" s="3">
        <v>2</v>
      </c>
      <c r="AX906" s="3">
        <v>2</v>
      </c>
      <c r="AY906" s="3">
        <v>0</v>
      </c>
      <c r="AZ906" s="3">
        <v>33</v>
      </c>
      <c r="BA906" s="3">
        <v>1</v>
      </c>
      <c r="BB906" s="3">
        <v>0.60198392100210096</v>
      </c>
      <c r="BC906" s="3">
        <v>1</v>
      </c>
      <c r="BD906" s="3">
        <v>0.53383366200068805</v>
      </c>
      <c r="BE906" s="3">
        <v>0.31701632299882399</v>
      </c>
      <c r="BF906" s="3">
        <v>0.65071887800149797</v>
      </c>
      <c r="BG906" s="3">
        <v>0.36708599999837999</v>
      </c>
      <c r="BH906" s="3">
        <v>0.283629137000389</v>
      </c>
      <c r="BI906" s="3">
        <v>0.56729140900279096</v>
      </c>
      <c r="BJ906" s="3">
        <v>0.55061102199761003</v>
      </c>
      <c r="BK906" s="3">
        <v>0.48386493500220201</v>
      </c>
      <c r="BL906" s="3">
        <v>0.73415018800005705</v>
      </c>
      <c r="BM906" s="3">
        <v>0.43380092899678802</v>
      </c>
      <c r="BN906" s="3">
        <v>0.48387039400040499</v>
      </c>
      <c r="BO906" s="3">
        <v>0.383768682000663</v>
      </c>
      <c r="BP906" s="3">
        <v>0.45049301000108199</v>
      </c>
    </row>
    <row r="907" spans="1:72" ht="21">
      <c r="A907" s="3">
        <v>116</v>
      </c>
      <c r="C907" s="3">
        <v>0</v>
      </c>
      <c r="D907" s="15">
        <f t="shared" si="766"/>
        <v>1</v>
      </c>
      <c r="E907" s="3">
        <v>0</v>
      </c>
      <c r="F907" s="3">
        <f t="shared" si="757"/>
        <v>0</v>
      </c>
      <c r="G907" s="15">
        <f t="shared" ref="G907:G908" si="770">IF(AV907&lt;2.5, 0, 1)</f>
        <v>0</v>
      </c>
      <c r="H907" s="3">
        <v>18</v>
      </c>
      <c r="I907" s="3">
        <v>20</v>
      </c>
      <c r="J907" s="3">
        <v>11</v>
      </c>
      <c r="K907" s="3">
        <v>14</v>
      </c>
      <c r="L907" s="3">
        <v>14</v>
      </c>
      <c r="M907" s="10" t="s">
        <v>55</v>
      </c>
      <c r="N907" s="3">
        <v>4</v>
      </c>
      <c r="O907" s="3">
        <v>6</v>
      </c>
      <c r="P907" s="3">
        <v>2</v>
      </c>
      <c r="Q907" s="3">
        <v>6</v>
      </c>
      <c r="R907" s="3">
        <v>3</v>
      </c>
      <c r="S907" s="3">
        <v>2</v>
      </c>
      <c r="T907" s="3">
        <v>3</v>
      </c>
      <c r="U907" s="3">
        <v>6</v>
      </c>
      <c r="V907" s="3">
        <v>2</v>
      </c>
      <c r="W907" s="3">
        <v>4</v>
      </c>
      <c r="X907" s="3">
        <v>2</v>
      </c>
      <c r="Y907" s="3">
        <v>2</v>
      </c>
      <c r="Z907" s="3">
        <v>7</v>
      </c>
      <c r="AA907" s="3">
        <v>3</v>
      </c>
      <c r="AB907" s="3">
        <v>5</v>
      </c>
      <c r="AC907" s="3">
        <v>2</v>
      </c>
      <c r="AD907" s="3">
        <v>4</v>
      </c>
      <c r="AI907" s="4">
        <f>SUM(BD907:BG907)</f>
        <v>0</v>
      </c>
      <c r="AJ907" s="3">
        <f>SUM(BH907:BM907)</f>
        <v>0</v>
      </c>
      <c r="AK907" s="3">
        <f>SUM(BN907:BP907)</f>
        <v>0</v>
      </c>
      <c r="AL907" s="3">
        <f>SUM(BQ907:BT907)</f>
        <v>0</v>
      </c>
      <c r="AM907" s="3">
        <f>SUM(BQ907:BT907)</f>
        <v>0</v>
      </c>
      <c r="AO907" s="3">
        <f t="shared" si="740"/>
        <v>0</v>
      </c>
      <c r="AP907" s="3">
        <f t="shared" si="741"/>
        <v>0</v>
      </c>
      <c r="AQ907" s="3">
        <f t="shared" si="742"/>
        <v>0</v>
      </c>
      <c r="AR907" s="3">
        <f t="shared" si="743"/>
        <v>0</v>
      </c>
      <c r="AS907" s="3">
        <f t="shared" si="744"/>
        <v>0</v>
      </c>
      <c r="AT907" s="3">
        <f t="shared" si="765"/>
        <v>0</v>
      </c>
      <c r="AU907" s="9">
        <v>16</v>
      </c>
      <c r="AV907" s="3">
        <v>2</v>
      </c>
      <c r="AW907" s="3">
        <v>2</v>
      </c>
      <c r="AX907" s="3">
        <v>2</v>
      </c>
    </row>
    <row r="908" spans="1:72" ht="21">
      <c r="A908" s="3">
        <v>117</v>
      </c>
      <c r="C908" s="3">
        <v>0</v>
      </c>
      <c r="D908" s="15">
        <f t="shared" si="766"/>
        <v>1</v>
      </c>
      <c r="E908" s="3">
        <v>0</v>
      </c>
      <c r="F908" s="3">
        <f t="shared" si="757"/>
        <v>0</v>
      </c>
      <c r="G908" s="15">
        <f t="shared" si="770"/>
        <v>0</v>
      </c>
      <c r="H908" s="3">
        <v>20</v>
      </c>
      <c r="I908" s="3">
        <v>21</v>
      </c>
      <c r="J908" s="3">
        <v>13</v>
      </c>
      <c r="K908" s="3">
        <v>25</v>
      </c>
      <c r="L908" s="3">
        <v>25</v>
      </c>
      <c r="M908" s="10" t="s">
        <v>56</v>
      </c>
      <c r="N908" s="3">
        <v>2</v>
      </c>
      <c r="O908" s="3">
        <v>7</v>
      </c>
      <c r="P908" s="3">
        <v>5</v>
      </c>
      <c r="Q908" s="3">
        <v>2</v>
      </c>
      <c r="R908" s="3">
        <v>4</v>
      </c>
      <c r="S908" s="3">
        <v>3</v>
      </c>
      <c r="T908" s="3">
        <v>3</v>
      </c>
      <c r="U908" s="3">
        <v>8</v>
      </c>
      <c r="V908" s="3">
        <v>7</v>
      </c>
      <c r="W908" s="3">
        <v>2</v>
      </c>
      <c r="X908" s="3">
        <v>2</v>
      </c>
      <c r="Y908" s="3">
        <v>9</v>
      </c>
      <c r="Z908" s="3">
        <v>6</v>
      </c>
      <c r="AA908" s="3">
        <v>7</v>
      </c>
      <c r="AB908" s="3">
        <v>3</v>
      </c>
      <c r="AC908" s="3">
        <v>6</v>
      </c>
      <c r="AD908" s="3">
        <v>3</v>
      </c>
      <c r="AI908" s="4">
        <f>SUM(BD908:BH908)</f>
        <v>0</v>
      </c>
      <c r="AJ908" s="3">
        <f>SUM(BI908:BL908)</f>
        <v>0</v>
      </c>
      <c r="AK908" s="3">
        <f>SUM(BM908:BO908)</f>
        <v>0</v>
      </c>
      <c r="AL908" s="3">
        <f>SUM(BP908:BT908)</f>
        <v>0</v>
      </c>
      <c r="AM908" s="3">
        <f>SUM(BP908:BT908)</f>
        <v>0</v>
      </c>
      <c r="AO908" s="3">
        <f t="shared" si="740"/>
        <v>0</v>
      </c>
      <c r="AP908" s="3">
        <f t="shared" si="741"/>
        <v>0</v>
      </c>
      <c r="AQ908" s="3">
        <f t="shared" si="742"/>
        <v>0</v>
      </c>
      <c r="AR908" s="3">
        <f t="shared" si="743"/>
        <v>0</v>
      </c>
      <c r="AS908" s="3">
        <f t="shared" si="744"/>
        <v>0</v>
      </c>
      <c r="AT908" s="3">
        <f t="shared" si="765"/>
        <v>0</v>
      </c>
      <c r="AU908" s="9">
        <v>16</v>
      </c>
      <c r="AV908" s="3">
        <v>2</v>
      </c>
      <c r="AW908" s="3">
        <v>2</v>
      </c>
      <c r="AX908" s="3">
        <v>2</v>
      </c>
    </row>
    <row r="909" spans="1:72" ht="21">
      <c r="A909" s="3">
        <v>118</v>
      </c>
      <c r="C909" s="3">
        <v>0</v>
      </c>
      <c r="D909" s="15">
        <f t="shared" si="766"/>
        <v>1</v>
      </c>
      <c r="E909" s="3">
        <v>0</v>
      </c>
      <c r="F909" s="3">
        <f t="shared" si="757"/>
        <v>0</v>
      </c>
      <c r="G909" s="15">
        <f t="shared" ref="G909:G910" si="771">IF(AV909&gt;2.5, 0, 1)</f>
        <v>1</v>
      </c>
      <c r="H909" s="3">
        <v>23</v>
      </c>
      <c r="I909" s="3">
        <v>17</v>
      </c>
      <c r="J909" s="3">
        <v>8</v>
      </c>
      <c r="K909" s="3">
        <v>13</v>
      </c>
      <c r="L909" s="3">
        <v>13</v>
      </c>
      <c r="M909" s="10" t="s">
        <v>117</v>
      </c>
      <c r="N909" s="3">
        <v>3</v>
      </c>
      <c r="O909" s="3">
        <v>6</v>
      </c>
      <c r="P909" s="3">
        <v>8</v>
      </c>
      <c r="Q909" s="3">
        <v>2</v>
      </c>
      <c r="R909" s="3">
        <v>4</v>
      </c>
      <c r="S909" s="3">
        <v>3</v>
      </c>
      <c r="T909" s="3">
        <v>2</v>
      </c>
      <c r="U909" s="3">
        <v>5</v>
      </c>
      <c r="V909" s="3">
        <v>3</v>
      </c>
      <c r="W909" s="3">
        <v>4</v>
      </c>
      <c r="X909" s="3">
        <v>2</v>
      </c>
      <c r="Y909" s="3">
        <v>2</v>
      </c>
      <c r="Z909" s="3">
        <v>4</v>
      </c>
      <c r="AA909" s="3">
        <v>2</v>
      </c>
      <c r="AB909" s="3">
        <v>2</v>
      </c>
      <c r="AC909" s="3">
        <v>5</v>
      </c>
      <c r="AD909" s="3">
        <v>4</v>
      </c>
      <c r="AI909" s="4">
        <f>SUM(BD909:BH909)</f>
        <v>1.852007515997681</v>
      </c>
      <c r="AJ909" s="3">
        <f>SUM(BI909:BM909)</f>
        <v>1.9020555610004501</v>
      </c>
      <c r="AK909" s="3">
        <f>SUM(BN909:BP909)</f>
        <v>1.2680584520021501</v>
      </c>
      <c r="AL909" s="3">
        <f>SUM(BQ909:BT909)</f>
        <v>1.6351021929986</v>
      </c>
      <c r="AM909" s="3">
        <f>SUM(BQ909:BT909)</f>
        <v>1.6351021929986</v>
      </c>
      <c r="AO909" s="3">
        <f t="shared" si="740"/>
        <v>8.0522065912942656E-2</v>
      </c>
      <c r="AP909" s="3">
        <f t="shared" si="741"/>
        <v>0.1118856212353206</v>
      </c>
      <c r="AQ909" s="3">
        <f t="shared" si="742"/>
        <v>0.15850730650026876</v>
      </c>
      <c r="AR909" s="3">
        <f t="shared" si="743"/>
        <v>0.12577709176912308</v>
      </c>
      <c r="AS909" s="3">
        <f t="shared" si="744"/>
        <v>0.12577709176912308</v>
      </c>
      <c r="AT909" s="3">
        <f t="shared" si="765"/>
        <v>0</v>
      </c>
      <c r="AU909" s="9">
        <v>16</v>
      </c>
      <c r="AV909" s="3">
        <v>2</v>
      </c>
      <c r="AW909" s="3">
        <v>2</v>
      </c>
      <c r="AX909" s="3">
        <v>2</v>
      </c>
      <c r="AY909" s="3">
        <v>0</v>
      </c>
      <c r="AZ909" s="3">
        <v>62</v>
      </c>
      <c r="BA909" s="3">
        <v>1</v>
      </c>
      <c r="BB909" s="3">
        <v>0.53520769099850396</v>
      </c>
      <c r="BC909" s="3">
        <v>0</v>
      </c>
      <c r="BD909" s="3">
        <v>0.38369449799938499</v>
      </c>
      <c r="BE909" s="3">
        <v>0.266957060001004</v>
      </c>
      <c r="BF909" s="3">
        <v>0.35038001699649601</v>
      </c>
      <c r="BG909" s="3">
        <v>0.45049140700211798</v>
      </c>
      <c r="BH909" s="3">
        <v>0.40048453399867801</v>
      </c>
      <c r="BI909" s="3">
        <v>0.36704669000027901</v>
      </c>
      <c r="BJ909" s="3">
        <v>0.46717236499898701</v>
      </c>
      <c r="BK909" s="3">
        <v>0.35035899100330398</v>
      </c>
      <c r="BL909" s="3">
        <v>0.36709347399664599</v>
      </c>
      <c r="BM909" s="3">
        <v>0.35038404100123399</v>
      </c>
      <c r="BN909" s="3">
        <v>0.40044946299894901</v>
      </c>
      <c r="BO909" s="3">
        <v>0.48386425799981198</v>
      </c>
      <c r="BP909" s="3">
        <v>0.38374473100338902</v>
      </c>
      <c r="BQ909" s="3">
        <v>0.36713056399821598</v>
      </c>
      <c r="BR909" s="3">
        <v>0.31695978200150399</v>
      </c>
      <c r="BS909" s="3">
        <v>0.33368931099903398</v>
      </c>
      <c r="BT909" s="3">
        <v>0.61732253599984599</v>
      </c>
    </row>
    <row r="910" spans="1:72" ht="21">
      <c r="A910" s="3">
        <v>119</v>
      </c>
      <c r="C910" s="3">
        <v>0</v>
      </c>
      <c r="D910" s="15">
        <f t="shared" si="766"/>
        <v>1</v>
      </c>
      <c r="E910" s="3">
        <v>0</v>
      </c>
      <c r="F910" s="3">
        <f t="shared" si="757"/>
        <v>0</v>
      </c>
      <c r="G910" s="15">
        <f t="shared" si="771"/>
        <v>1</v>
      </c>
      <c r="H910" s="3">
        <v>24</v>
      </c>
      <c r="I910" s="3">
        <v>18</v>
      </c>
      <c r="J910" s="3">
        <v>8</v>
      </c>
      <c r="K910" s="3">
        <v>17</v>
      </c>
      <c r="L910" s="3">
        <v>17</v>
      </c>
      <c r="M910" s="10" t="s">
        <v>118</v>
      </c>
      <c r="N910" s="3">
        <v>2</v>
      </c>
      <c r="O910" s="3">
        <v>6</v>
      </c>
      <c r="P910" s="3">
        <v>7</v>
      </c>
      <c r="Q910" s="3">
        <v>2</v>
      </c>
      <c r="R910" s="3">
        <v>7</v>
      </c>
      <c r="S910" s="3">
        <v>3</v>
      </c>
      <c r="T910" s="3">
        <v>2</v>
      </c>
      <c r="U910" s="3">
        <v>7</v>
      </c>
      <c r="V910" s="3">
        <v>2</v>
      </c>
      <c r="W910" s="3">
        <v>4</v>
      </c>
      <c r="X910" s="3">
        <v>2</v>
      </c>
      <c r="Y910" s="3">
        <v>2</v>
      </c>
      <c r="Z910" s="3">
        <v>4</v>
      </c>
      <c r="AA910" s="3">
        <v>4</v>
      </c>
      <c r="AB910" s="3">
        <v>2</v>
      </c>
      <c r="AC910" s="3">
        <v>5</v>
      </c>
      <c r="AD910" s="3">
        <v>6</v>
      </c>
      <c r="AI910" s="4">
        <f>SUM(BD910:BH910)</f>
        <v>2.1189081450029312</v>
      </c>
      <c r="AJ910" s="3">
        <f>SUM(BI910:BM910)</f>
        <v>2.4527315719969893</v>
      </c>
      <c r="AK910" s="3">
        <f>SUM(BN910:BP910)</f>
        <v>1.384868878001724</v>
      </c>
      <c r="AL910" s="3">
        <f>SUM(BQ910:BT910)</f>
        <v>1.9855178489997332</v>
      </c>
      <c r="AM910" s="3">
        <f>SUM(BQ910:BT910)</f>
        <v>1.9855178489997332</v>
      </c>
      <c r="AO910" s="3">
        <f t="shared" si="740"/>
        <v>8.8287839375122135E-2</v>
      </c>
      <c r="AP910" s="3">
        <f t="shared" si="741"/>
        <v>0.13626286511094385</v>
      </c>
      <c r="AQ910" s="3">
        <f t="shared" si="742"/>
        <v>0.1731086097502155</v>
      </c>
      <c r="AR910" s="3">
        <f t="shared" si="743"/>
        <v>0.1167951675882196</v>
      </c>
      <c r="AS910" s="3">
        <f t="shared" si="744"/>
        <v>0.1167951675882196</v>
      </c>
      <c r="AT910" s="3">
        <f t="shared" si="765"/>
        <v>1</v>
      </c>
      <c r="AU910" s="9">
        <v>16</v>
      </c>
      <c r="AV910" s="3">
        <v>2</v>
      </c>
      <c r="AW910" s="3">
        <v>2</v>
      </c>
      <c r="AX910" s="3">
        <v>2</v>
      </c>
      <c r="AY910" s="3">
        <v>0</v>
      </c>
      <c r="AZ910" s="3">
        <v>46</v>
      </c>
      <c r="BA910" s="3">
        <v>1</v>
      </c>
      <c r="BB910" s="3">
        <v>0.63536340200152996</v>
      </c>
      <c r="BC910" s="3">
        <v>1</v>
      </c>
      <c r="BD910" s="3">
        <v>0.51719567100008101</v>
      </c>
      <c r="BE910" s="3">
        <v>0.36703679100173697</v>
      </c>
      <c r="BF910" s="3">
        <v>0.36681662800037801</v>
      </c>
      <c r="BG910" s="3">
        <v>0.43406624999988702</v>
      </c>
      <c r="BH910" s="3">
        <v>0.43379280500084799</v>
      </c>
      <c r="BI910" s="3">
        <v>0.58397724399765105</v>
      </c>
      <c r="BJ910" s="3">
        <v>0.383794516001216</v>
      </c>
      <c r="BK910" s="3">
        <v>0.45048211999892301</v>
      </c>
      <c r="BL910" s="3">
        <v>0.58396282399917199</v>
      </c>
      <c r="BM910" s="3">
        <v>0.45051486800002699</v>
      </c>
      <c r="BN910" s="3">
        <v>0.51722354900266498</v>
      </c>
      <c r="BO910" s="3">
        <v>0.38378353299776702</v>
      </c>
      <c r="BP910" s="3">
        <v>0.48386179600129198</v>
      </c>
      <c r="BQ910" s="3">
        <v>0.650710948000778</v>
      </c>
      <c r="BR910" s="3">
        <v>0.46716770299826699</v>
      </c>
      <c r="BS910" s="3">
        <v>0.35039570400113002</v>
      </c>
      <c r="BT910" s="3">
        <v>0.51724349399955805</v>
      </c>
    </row>
    <row r="911" spans="1:72" ht="21">
      <c r="A911" s="3">
        <v>120</v>
      </c>
      <c r="C911" s="3">
        <v>0</v>
      </c>
      <c r="D911" s="15">
        <f t="shared" si="766"/>
        <v>1</v>
      </c>
      <c r="E911" s="3">
        <v>0</v>
      </c>
      <c r="F911" s="3">
        <f t="shared" si="757"/>
        <v>0</v>
      </c>
      <c r="G911" s="15">
        <f t="shared" si="768"/>
        <v>0</v>
      </c>
      <c r="H911" s="3">
        <v>30</v>
      </c>
      <c r="I911" s="3">
        <v>16</v>
      </c>
      <c r="J911" s="3">
        <v>11</v>
      </c>
      <c r="K911" s="3">
        <v>11</v>
      </c>
      <c r="L911" s="3">
        <v>11</v>
      </c>
      <c r="M911" s="10" t="s">
        <v>57</v>
      </c>
      <c r="N911" s="3">
        <v>3</v>
      </c>
      <c r="O911" s="3">
        <v>9</v>
      </c>
      <c r="P911" s="3">
        <v>9</v>
      </c>
      <c r="Q911" s="3">
        <v>3</v>
      </c>
      <c r="R911" s="3">
        <v>6</v>
      </c>
      <c r="S911" s="3">
        <v>3</v>
      </c>
      <c r="T911" s="3">
        <v>2</v>
      </c>
      <c r="U911" s="3">
        <v>4</v>
      </c>
      <c r="V911" s="3">
        <v>3</v>
      </c>
      <c r="W911" s="3">
        <v>4</v>
      </c>
      <c r="X911" s="3">
        <v>2</v>
      </c>
      <c r="Y911" s="3">
        <v>2</v>
      </c>
      <c r="Z911" s="3">
        <v>7</v>
      </c>
      <c r="AA911" s="3">
        <v>3</v>
      </c>
      <c r="AB911" s="3">
        <v>8</v>
      </c>
      <c r="AI911" s="4">
        <f>SUM(BD911:BH911)</f>
        <v>0</v>
      </c>
      <c r="AJ911" s="3">
        <f>SUM(BI911:BM911)</f>
        <v>0</v>
      </c>
      <c r="AK911" s="3">
        <f>SUM(BN911:BP911)</f>
        <v>0</v>
      </c>
      <c r="AL911" s="3">
        <f>SUM(BQ911:BT911)</f>
        <v>0</v>
      </c>
      <c r="AM911" s="3">
        <f>SUM(BN911:BP911)</f>
        <v>0</v>
      </c>
      <c r="AO911" s="3">
        <f t="shared" si="740"/>
        <v>0</v>
      </c>
      <c r="AP911" s="3">
        <f t="shared" si="741"/>
        <v>0</v>
      </c>
      <c r="AQ911" s="3">
        <f t="shared" si="742"/>
        <v>0</v>
      </c>
      <c r="AR911" s="3">
        <f t="shared" si="743"/>
        <v>0</v>
      </c>
      <c r="AS911" s="3">
        <f t="shared" si="744"/>
        <v>0</v>
      </c>
      <c r="AT911" s="3">
        <f t="shared" si="765"/>
        <v>0</v>
      </c>
      <c r="AU911" s="9">
        <v>16</v>
      </c>
      <c r="AV911" s="3">
        <v>2</v>
      </c>
      <c r="AW911" s="3">
        <v>2</v>
      </c>
      <c r="AX911" s="3">
        <v>2</v>
      </c>
    </row>
    <row r="912" spans="1:72" ht="20">
      <c r="A912" s="3">
        <v>121</v>
      </c>
      <c r="C912" s="3">
        <v>0</v>
      </c>
      <c r="D912" s="15">
        <f t="shared" si="766"/>
        <v>1</v>
      </c>
      <c r="E912" s="3">
        <v>0</v>
      </c>
      <c r="F912" s="3">
        <f t="shared" si="757"/>
        <v>0</v>
      </c>
      <c r="G912" s="15">
        <f>IF(AV912&gt;2.5, 0, 1)</f>
        <v>1</v>
      </c>
      <c r="H912" s="3">
        <v>12</v>
      </c>
      <c r="I912" s="3">
        <v>6</v>
      </c>
      <c r="J912" s="3">
        <v>9</v>
      </c>
      <c r="K912" s="3">
        <v>6</v>
      </c>
      <c r="L912" s="3">
        <v>14</v>
      </c>
      <c r="M912" s="11" t="s">
        <v>38</v>
      </c>
      <c r="N912" s="3">
        <v>7</v>
      </c>
      <c r="O912" s="3">
        <v>2</v>
      </c>
      <c r="P912" s="3">
        <v>3</v>
      </c>
      <c r="Q912" s="3">
        <v>6</v>
      </c>
      <c r="R912" s="3">
        <v>2</v>
      </c>
      <c r="S912" s="3">
        <v>7</v>
      </c>
      <c r="T912" s="3">
        <v>6</v>
      </c>
      <c r="U912" s="3">
        <v>14</v>
      </c>
      <c r="AI912" s="3">
        <f>SUM(BD912:BF912)</f>
        <v>1.1678622250001349</v>
      </c>
      <c r="AJ912" s="3">
        <f>SUM(BG912)</f>
        <v>0.400434243998461</v>
      </c>
      <c r="AK912" s="3">
        <f>SUM(BH912, BI912)</f>
        <v>1.2347085300025351</v>
      </c>
      <c r="AL912" s="3">
        <f>SUM(BJ912)</f>
        <v>0.567287183999724</v>
      </c>
      <c r="AM912" s="3">
        <f>SUM(BK912)</f>
        <v>0.550582701998791</v>
      </c>
      <c r="AO912" s="3">
        <f t="shared" si="740"/>
        <v>9.7321852083344582E-2</v>
      </c>
      <c r="AP912" s="3">
        <f t="shared" si="741"/>
        <v>6.6739040666410163E-2</v>
      </c>
      <c r="AQ912" s="3">
        <f t="shared" si="742"/>
        <v>0.13718983666694834</v>
      </c>
      <c r="AR912" s="3">
        <f t="shared" si="743"/>
        <v>9.4547863999954004E-2</v>
      </c>
      <c r="AS912" s="3">
        <f t="shared" si="744"/>
        <v>3.93273358570565E-2</v>
      </c>
      <c r="AT912" s="3">
        <f t="shared" si="765"/>
        <v>1</v>
      </c>
      <c r="AU912" s="9">
        <v>16</v>
      </c>
      <c r="AV912" s="3">
        <v>2</v>
      </c>
      <c r="AW912" s="3">
        <v>2</v>
      </c>
      <c r="AX912" s="3">
        <v>2</v>
      </c>
      <c r="AY912" s="3">
        <v>1</v>
      </c>
      <c r="AZ912" s="3">
        <v>47</v>
      </c>
      <c r="BA912" s="3">
        <v>1</v>
      </c>
      <c r="BB912" s="3">
        <v>0.71864968299996601</v>
      </c>
      <c r="BC912" s="3">
        <v>1</v>
      </c>
      <c r="BD912" s="3">
        <v>0.51712915100142698</v>
      </c>
      <c r="BE912" s="3">
        <v>0.25027355199927098</v>
      </c>
      <c r="BF912" s="3">
        <v>0.40045952199943702</v>
      </c>
      <c r="BG912" s="3">
        <v>0.400434243998461</v>
      </c>
      <c r="BH912" s="3">
        <v>0.85094906900121703</v>
      </c>
      <c r="BI912" s="3">
        <v>0.38375946100131803</v>
      </c>
      <c r="BJ912" s="3">
        <v>0.567287183999724</v>
      </c>
      <c r="BK912" s="3">
        <v>0.550582701998791</v>
      </c>
    </row>
    <row r="913" spans="1:72" ht="21">
      <c r="A913" s="3">
        <v>122</v>
      </c>
      <c r="C913" s="3">
        <v>0</v>
      </c>
      <c r="D913" s="15">
        <f t="shared" si="766"/>
        <v>1</v>
      </c>
      <c r="E913" s="3">
        <v>0</v>
      </c>
      <c r="F913" s="3">
        <f t="shared" si="757"/>
        <v>0</v>
      </c>
      <c r="G913" s="15">
        <f t="shared" si="768"/>
        <v>0</v>
      </c>
      <c r="H913" s="3">
        <v>24</v>
      </c>
      <c r="I913" s="3">
        <v>8</v>
      </c>
      <c r="J913" s="3">
        <v>9</v>
      </c>
      <c r="K913" s="3">
        <v>9</v>
      </c>
      <c r="L913" s="3">
        <v>5</v>
      </c>
      <c r="M913" s="10" t="s">
        <v>58</v>
      </c>
      <c r="N913" s="3">
        <v>7</v>
      </c>
      <c r="O913" s="3">
        <v>2</v>
      </c>
      <c r="P913" s="3">
        <v>3</v>
      </c>
      <c r="Q913" s="3">
        <v>2</v>
      </c>
      <c r="R913" s="3">
        <v>10</v>
      </c>
      <c r="S913" s="3">
        <v>8</v>
      </c>
      <c r="T913" s="3">
        <v>3</v>
      </c>
      <c r="U913" s="3">
        <v>6</v>
      </c>
      <c r="V913" s="3">
        <v>9</v>
      </c>
      <c r="W913" s="3">
        <v>5</v>
      </c>
      <c r="AI913" s="3">
        <f>SUM(BD913:BH913)</f>
        <v>0</v>
      </c>
      <c r="AJ913" s="3">
        <f>SUM(BI913)</f>
        <v>0</v>
      </c>
      <c r="AK913" s="3">
        <f>SUM(BJ913, BK913)</f>
        <v>0</v>
      </c>
      <c r="AL913" s="3">
        <f>SUM(BL913)</f>
        <v>0</v>
      </c>
      <c r="AM913" s="3">
        <f>SUM(BM913)</f>
        <v>0</v>
      </c>
      <c r="AO913" s="3">
        <f t="shared" si="740"/>
        <v>0</v>
      </c>
      <c r="AP913" s="3">
        <f t="shared" si="741"/>
        <v>0</v>
      </c>
      <c r="AQ913" s="3">
        <f t="shared" si="742"/>
        <v>0</v>
      </c>
      <c r="AR913" s="3">
        <f t="shared" si="743"/>
        <v>0</v>
      </c>
      <c r="AS913" s="3">
        <f t="shared" si="744"/>
        <v>0</v>
      </c>
      <c r="AT913" s="3">
        <f t="shared" si="765"/>
        <v>0</v>
      </c>
      <c r="AU913" s="9">
        <v>16</v>
      </c>
      <c r="AV913" s="3">
        <v>2</v>
      </c>
      <c r="AW913" s="3">
        <v>2</v>
      </c>
      <c r="AX913" s="3">
        <v>2</v>
      </c>
    </row>
    <row r="914" spans="1:72" ht="21">
      <c r="A914" s="3">
        <v>123</v>
      </c>
      <c r="C914" s="3">
        <v>0</v>
      </c>
      <c r="D914" s="15">
        <f t="shared" si="766"/>
        <v>1</v>
      </c>
      <c r="E914" s="3">
        <v>0</v>
      </c>
      <c r="F914" s="3">
        <f t="shared" si="757"/>
        <v>0</v>
      </c>
      <c r="G914" s="15">
        <f t="shared" si="768"/>
        <v>0</v>
      </c>
      <c r="H914" s="3">
        <v>11</v>
      </c>
      <c r="I914" s="3">
        <v>8</v>
      </c>
      <c r="J914" s="3">
        <v>12</v>
      </c>
      <c r="K914" s="3">
        <v>7</v>
      </c>
      <c r="L914" s="3">
        <v>18</v>
      </c>
      <c r="M914" s="10" t="s">
        <v>59</v>
      </c>
      <c r="N914" s="3">
        <v>5</v>
      </c>
      <c r="O914" s="3">
        <v>6</v>
      </c>
      <c r="P914" s="3">
        <v>8</v>
      </c>
      <c r="Q914" s="3">
        <v>2</v>
      </c>
      <c r="R914" s="3">
        <v>5</v>
      </c>
      <c r="S914" s="3">
        <v>5</v>
      </c>
      <c r="T914" s="3">
        <v>2</v>
      </c>
      <c r="U914" s="3">
        <v>5</v>
      </c>
      <c r="V914" s="3">
        <v>6</v>
      </c>
      <c r="W914" s="3">
        <v>2</v>
      </c>
      <c r="X914" s="3">
        <v>5</v>
      </c>
      <c r="Y914" s="3">
        <v>2</v>
      </c>
      <c r="Z914" s="3">
        <v>3</v>
      </c>
      <c r="AI914" s="3">
        <f>SUM(BD914:BE914)</f>
        <v>0</v>
      </c>
      <c r="AJ914" s="3">
        <f>SUM(BF914)</f>
        <v>0</v>
      </c>
      <c r="AK914" s="3">
        <f>SUM(BG914, BH914, BI914)</f>
        <v>0</v>
      </c>
      <c r="AL914" s="3">
        <f>SUM(BJ914, BK914)</f>
        <v>0</v>
      </c>
      <c r="AM914" s="3">
        <f>SUM(BL914:BP914)</f>
        <v>0</v>
      </c>
      <c r="AO914" s="3">
        <f t="shared" si="740"/>
        <v>0</v>
      </c>
      <c r="AP914" s="3">
        <f t="shared" si="741"/>
        <v>0</v>
      </c>
      <c r="AQ914" s="3">
        <f t="shared" si="742"/>
        <v>0</v>
      </c>
      <c r="AR914" s="3">
        <f t="shared" si="743"/>
        <v>0</v>
      </c>
      <c r="AS914" s="3">
        <f t="shared" si="744"/>
        <v>0</v>
      </c>
      <c r="AT914" s="3">
        <f t="shared" si="765"/>
        <v>0</v>
      </c>
      <c r="AU914" s="9">
        <v>16</v>
      </c>
      <c r="AV914" s="3">
        <v>2</v>
      </c>
      <c r="AW914" s="3">
        <v>2</v>
      </c>
      <c r="AX914" s="3">
        <v>2</v>
      </c>
    </row>
    <row r="915" spans="1:72" ht="20">
      <c r="A915" s="3">
        <v>124</v>
      </c>
      <c r="C915" s="3">
        <v>0</v>
      </c>
      <c r="D915" s="15">
        <f t="shared" si="766"/>
        <v>1</v>
      </c>
      <c r="E915" s="3">
        <v>0</v>
      </c>
      <c r="F915" s="3">
        <f t="shared" si="757"/>
        <v>0</v>
      </c>
      <c r="G915" s="15">
        <f>IF(AV915&gt;2.5, 0, 1)</f>
        <v>1</v>
      </c>
      <c r="H915" s="3">
        <v>13</v>
      </c>
      <c r="I915" s="3">
        <v>11</v>
      </c>
      <c r="J915" s="3">
        <v>7</v>
      </c>
      <c r="K915" s="3">
        <v>4</v>
      </c>
      <c r="L915" s="3">
        <v>19</v>
      </c>
      <c r="M915" s="11" t="s">
        <v>39</v>
      </c>
      <c r="N915" s="3">
        <v>4</v>
      </c>
      <c r="O915" s="3">
        <v>3</v>
      </c>
      <c r="P915" s="3">
        <v>6</v>
      </c>
      <c r="Q915" s="3">
        <v>2</v>
      </c>
      <c r="R915" s="3">
        <v>9</v>
      </c>
      <c r="S915" s="3">
        <v>2</v>
      </c>
      <c r="T915" s="3">
        <v>5</v>
      </c>
      <c r="U915" s="3">
        <v>4</v>
      </c>
      <c r="V915" s="3">
        <v>3</v>
      </c>
      <c r="W915" s="3">
        <v>4</v>
      </c>
      <c r="X915" s="3">
        <v>2</v>
      </c>
      <c r="Y915" s="3">
        <v>10</v>
      </c>
      <c r="AI915" s="3">
        <f t="shared" ref="AI915:AI920" si="772">SUM(BD915:BF915)</f>
        <v>1.134528642000076</v>
      </c>
      <c r="AJ915" s="3">
        <f>SUM(BG915, BH915)</f>
        <v>0.88430102400161492</v>
      </c>
      <c r="AK915" s="3">
        <f>SUM(BJ915, BI915)</f>
        <v>2.0188741149977387</v>
      </c>
      <c r="AL915" s="3">
        <f>SUM(BK915)</f>
        <v>1.3014531330009</v>
      </c>
      <c r="AM915" s="3">
        <f>SUM(BL915:BO915)</f>
        <v>1.985495919998354</v>
      </c>
      <c r="AO915" s="3">
        <f t="shared" si="740"/>
        <v>8.7271434000005838E-2</v>
      </c>
      <c r="AP915" s="3">
        <f t="shared" si="741"/>
        <v>8.0391002181964988E-2</v>
      </c>
      <c r="AQ915" s="3">
        <f t="shared" si="742"/>
        <v>0.28841058785681983</v>
      </c>
      <c r="AR915" s="3">
        <f t="shared" si="743"/>
        <v>0.32536328325022501</v>
      </c>
      <c r="AS915" s="3">
        <f t="shared" si="744"/>
        <v>0.10449978526307126</v>
      </c>
      <c r="AT915" s="3">
        <f t="shared" si="765"/>
        <v>1</v>
      </c>
      <c r="AU915" s="9">
        <v>16</v>
      </c>
      <c r="AV915" s="3">
        <v>2</v>
      </c>
      <c r="AW915" s="3">
        <v>2</v>
      </c>
      <c r="AX915" s="3">
        <v>2</v>
      </c>
      <c r="AY915" s="3">
        <v>1</v>
      </c>
      <c r="AZ915" s="3">
        <v>37</v>
      </c>
      <c r="BA915" s="3">
        <v>1</v>
      </c>
      <c r="BB915" s="3">
        <v>1.0023814950000001</v>
      </c>
      <c r="BC915" s="3">
        <v>1</v>
      </c>
      <c r="BD915" s="3">
        <v>0.46711201300058702</v>
      </c>
      <c r="BE915" s="3">
        <v>0.28365901000142901</v>
      </c>
      <c r="BF915" s="3">
        <v>0.38375761899805999</v>
      </c>
      <c r="BG915" s="3">
        <v>0.43379419399934699</v>
      </c>
      <c r="BH915" s="3">
        <v>0.45050683000226799</v>
      </c>
      <c r="BI915" s="3">
        <v>0.71745568500045898</v>
      </c>
      <c r="BJ915" s="3">
        <v>1.30141842999728</v>
      </c>
      <c r="BK915" s="3">
        <v>1.3014531330009</v>
      </c>
      <c r="BL915" s="3">
        <v>0.76747155699922498</v>
      </c>
      <c r="BM915" s="3">
        <v>0.45049656800256299</v>
      </c>
      <c r="BN915" s="3">
        <v>0.36710416499772602</v>
      </c>
      <c r="BO915" s="3">
        <v>0.40042362999884001</v>
      </c>
    </row>
    <row r="916" spans="1:72" ht="20">
      <c r="A916" s="3">
        <v>125</v>
      </c>
      <c r="C916" s="3">
        <v>0</v>
      </c>
      <c r="D916" s="15">
        <f t="shared" si="766"/>
        <v>1</v>
      </c>
      <c r="E916" s="3">
        <v>0</v>
      </c>
      <c r="F916" s="3">
        <f t="shared" si="757"/>
        <v>0</v>
      </c>
      <c r="G916" s="15">
        <f t="shared" ref="G916" si="773">IF(AV916&gt;2.5, 0, 1)</f>
        <v>1</v>
      </c>
      <c r="H916" s="3">
        <v>17</v>
      </c>
      <c r="I916" s="3">
        <v>10</v>
      </c>
      <c r="J916" s="3">
        <v>8</v>
      </c>
      <c r="K916" s="3">
        <v>8</v>
      </c>
      <c r="L916" s="3">
        <v>14</v>
      </c>
      <c r="M916" s="11" t="s">
        <v>40</v>
      </c>
      <c r="N916" s="3">
        <v>8</v>
      </c>
      <c r="O916" s="3">
        <v>2</v>
      </c>
      <c r="P916" s="3">
        <v>7</v>
      </c>
      <c r="Q916" s="3">
        <v>10</v>
      </c>
      <c r="R916" s="3">
        <v>2</v>
      </c>
      <c r="S916" s="3">
        <v>6</v>
      </c>
      <c r="T916" s="3">
        <v>8</v>
      </c>
      <c r="U916" s="3">
        <v>3</v>
      </c>
      <c r="V916" s="3">
        <v>4</v>
      </c>
      <c r="W916" s="3">
        <v>2</v>
      </c>
      <c r="X916" s="3">
        <v>5</v>
      </c>
      <c r="AI916" s="3">
        <f t="shared" si="772"/>
        <v>1.31805441200049</v>
      </c>
      <c r="AJ916" s="3">
        <f>SUM(BG916)</f>
        <v>0.60066047300279002</v>
      </c>
      <c r="AK916" s="3">
        <f>SUM(BH916, BI916)</f>
        <v>3.4704947840000302</v>
      </c>
      <c r="AL916" s="3">
        <f>SUM(BJ916)</f>
        <v>0.55060821299775797</v>
      </c>
      <c r="AM916" s="3">
        <f>SUM(BK916:BN916)</f>
        <v>2.4526597969997881</v>
      </c>
      <c r="AO916" s="3">
        <f t="shared" si="740"/>
        <v>7.753261247061706E-2</v>
      </c>
      <c r="AP916" s="3">
        <f t="shared" si="741"/>
        <v>6.0066047300279E-2</v>
      </c>
      <c r="AQ916" s="3">
        <f t="shared" si="742"/>
        <v>0.43381184800000377</v>
      </c>
      <c r="AR916" s="3">
        <f t="shared" si="743"/>
        <v>6.8826026624719747E-2</v>
      </c>
      <c r="AS916" s="3">
        <f t="shared" si="744"/>
        <v>0.17518998549998485</v>
      </c>
      <c r="AT916" s="3">
        <f t="shared" si="765"/>
        <v>1</v>
      </c>
      <c r="AU916" s="9">
        <v>16</v>
      </c>
      <c r="AV916" s="3">
        <v>2</v>
      </c>
      <c r="AW916" s="3">
        <v>2</v>
      </c>
      <c r="AX916" s="3">
        <v>2</v>
      </c>
      <c r="AY916" s="3">
        <v>1</v>
      </c>
      <c r="AZ916" s="3">
        <v>38</v>
      </c>
      <c r="BA916" s="3">
        <v>1</v>
      </c>
      <c r="BB916" s="3">
        <v>1.0191366079998201</v>
      </c>
      <c r="BC916" s="3">
        <v>1</v>
      </c>
      <c r="BD916" s="3">
        <v>0.55054148999988595</v>
      </c>
      <c r="BE916" s="3">
        <v>0.48388649200205602</v>
      </c>
      <c r="BF916" s="3">
        <v>0.28362642999854798</v>
      </c>
      <c r="BG916" s="3">
        <v>0.60066047300279002</v>
      </c>
      <c r="BH916" s="3">
        <v>2.9699501399991202</v>
      </c>
      <c r="BI916" s="3">
        <v>0.50054464400091003</v>
      </c>
      <c r="BJ916" s="3">
        <v>0.55060821299775797</v>
      </c>
      <c r="BK916" s="3">
        <v>1.30143613299878</v>
      </c>
      <c r="BL916" s="3">
        <v>0.433830682002735</v>
      </c>
      <c r="BM916" s="3">
        <v>0.33369553299780802</v>
      </c>
      <c r="BN916" s="3">
        <v>0.38369744900046499</v>
      </c>
    </row>
    <row r="917" spans="1:72" ht="21">
      <c r="A917" s="3">
        <v>126</v>
      </c>
      <c r="C917" s="3">
        <v>0</v>
      </c>
      <c r="D917" s="15">
        <f t="shared" si="766"/>
        <v>1</v>
      </c>
      <c r="E917" s="3">
        <v>0</v>
      </c>
      <c r="F917" s="3">
        <f t="shared" si="757"/>
        <v>0</v>
      </c>
      <c r="G917" s="15">
        <f t="shared" si="768"/>
        <v>0</v>
      </c>
      <c r="H917" s="3">
        <v>15</v>
      </c>
      <c r="I917" s="3">
        <v>5</v>
      </c>
      <c r="J917" s="3">
        <v>10</v>
      </c>
      <c r="K917" s="3">
        <v>8</v>
      </c>
      <c r="L917" s="3">
        <v>6</v>
      </c>
      <c r="M917" s="10" t="s">
        <v>60</v>
      </c>
      <c r="N917" s="3">
        <v>8</v>
      </c>
      <c r="O917" s="3">
        <v>2</v>
      </c>
      <c r="P917" s="3">
        <v>5</v>
      </c>
      <c r="Q917" s="3">
        <v>5</v>
      </c>
      <c r="R917" s="3">
        <v>2</v>
      </c>
      <c r="S917" s="3">
        <v>8</v>
      </c>
      <c r="T917" s="3">
        <v>2</v>
      </c>
      <c r="U917" s="3">
        <v>2</v>
      </c>
      <c r="V917" s="3">
        <v>4</v>
      </c>
      <c r="W917" s="3">
        <v>2</v>
      </c>
      <c r="X917" s="3">
        <v>4</v>
      </c>
      <c r="AI917" s="3">
        <f t="shared" si="772"/>
        <v>0</v>
      </c>
      <c r="AJ917" s="3">
        <f>SUM(BG917)</f>
        <v>0</v>
      </c>
      <c r="AK917" s="3">
        <f>SUM(BH917, BI917)</f>
        <v>0</v>
      </c>
      <c r="AL917" s="3">
        <f>SUM(BJ917:BL917)</f>
        <v>0</v>
      </c>
      <c r="AM917" s="3">
        <f>SUM(BM917:BN917)</f>
        <v>0</v>
      </c>
      <c r="AO917" s="3">
        <f t="shared" si="740"/>
        <v>0</v>
      </c>
      <c r="AP917" s="3">
        <f t="shared" si="741"/>
        <v>0</v>
      </c>
      <c r="AQ917" s="3">
        <f t="shared" si="742"/>
        <v>0</v>
      </c>
      <c r="AR917" s="3">
        <f t="shared" si="743"/>
        <v>0</v>
      </c>
      <c r="AS917" s="3">
        <f t="shared" si="744"/>
        <v>0</v>
      </c>
      <c r="AT917" s="3">
        <f t="shared" si="765"/>
        <v>0</v>
      </c>
      <c r="AU917" s="9">
        <v>16</v>
      </c>
      <c r="AV917" s="3">
        <v>2</v>
      </c>
      <c r="AW917" s="3">
        <v>2</v>
      </c>
      <c r="AX917" s="3">
        <v>2</v>
      </c>
    </row>
    <row r="918" spans="1:72" ht="21">
      <c r="A918" s="3">
        <v>127</v>
      </c>
      <c r="C918" s="3">
        <v>0</v>
      </c>
      <c r="D918" s="15">
        <f t="shared" si="766"/>
        <v>1</v>
      </c>
      <c r="E918" s="3">
        <v>0</v>
      </c>
      <c r="F918" s="3">
        <f t="shared" si="757"/>
        <v>0</v>
      </c>
      <c r="G918" s="15">
        <f t="shared" si="768"/>
        <v>0</v>
      </c>
      <c r="H918" s="3">
        <v>15</v>
      </c>
      <c r="I918" s="3">
        <v>5</v>
      </c>
      <c r="J918" s="3">
        <v>8</v>
      </c>
      <c r="K918" s="3">
        <v>4</v>
      </c>
      <c r="L918" s="3">
        <v>9</v>
      </c>
      <c r="M918" s="10" t="s">
        <v>61</v>
      </c>
      <c r="N918" s="3">
        <v>6</v>
      </c>
      <c r="O918" s="3">
        <v>2</v>
      </c>
      <c r="P918" s="3">
        <v>7</v>
      </c>
      <c r="Q918" s="3">
        <v>5</v>
      </c>
      <c r="R918" s="3">
        <v>2</v>
      </c>
      <c r="S918" s="3">
        <v>6</v>
      </c>
      <c r="T918" s="3">
        <v>4</v>
      </c>
      <c r="U918" s="3">
        <v>1</v>
      </c>
      <c r="V918" s="3">
        <v>2</v>
      </c>
      <c r="W918" s="3">
        <v>6</v>
      </c>
      <c r="AI918" s="3">
        <f t="shared" si="772"/>
        <v>0</v>
      </c>
      <c r="AJ918" s="3">
        <f>SUM(BG918)</f>
        <v>0</v>
      </c>
      <c r="AK918" s="3">
        <f>SUM(BH918, BI918)</f>
        <v>0</v>
      </c>
      <c r="AL918" s="3">
        <f>SUM(BJ918)</f>
        <v>0</v>
      </c>
      <c r="AM918" s="3">
        <f>SUM(BK918:BM918)</f>
        <v>0</v>
      </c>
      <c r="AO918" s="3">
        <f t="shared" si="740"/>
        <v>0</v>
      </c>
      <c r="AP918" s="3">
        <f t="shared" si="741"/>
        <v>0</v>
      </c>
      <c r="AQ918" s="3">
        <f t="shared" si="742"/>
        <v>0</v>
      </c>
      <c r="AR918" s="3">
        <f t="shared" si="743"/>
        <v>0</v>
      </c>
      <c r="AS918" s="3">
        <f t="shared" si="744"/>
        <v>0</v>
      </c>
      <c r="AT918" s="3">
        <f t="shared" si="765"/>
        <v>0</v>
      </c>
      <c r="AU918" s="9">
        <v>16</v>
      </c>
      <c r="AV918" s="3">
        <v>2</v>
      </c>
      <c r="AW918" s="3">
        <v>2</v>
      </c>
      <c r="AX918" s="3">
        <v>2</v>
      </c>
    </row>
    <row r="919" spans="1:72" ht="20">
      <c r="A919" s="3">
        <v>128</v>
      </c>
      <c r="C919" s="3">
        <v>0</v>
      </c>
      <c r="D919" s="15">
        <f t="shared" si="766"/>
        <v>1</v>
      </c>
      <c r="E919" s="3">
        <v>0</v>
      </c>
      <c r="F919" s="3">
        <f t="shared" si="757"/>
        <v>0</v>
      </c>
      <c r="G919" s="15">
        <f t="shared" ref="G919:G920" si="774">IF(AV919&gt;2.5, 0, 1)</f>
        <v>1</v>
      </c>
      <c r="H919" s="3">
        <v>20</v>
      </c>
      <c r="I919" s="3">
        <v>8</v>
      </c>
      <c r="J919" s="3">
        <v>11</v>
      </c>
      <c r="K919" s="3">
        <v>9</v>
      </c>
      <c r="L919" s="3">
        <v>5</v>
      </c>
      <c r="M919" s="11" t="s">
        <v>41</v>
      </c>
      <c r="N919" s="3">
        <v>6</v>
      </c>
      <c r="O919" s="3">
        <v>2</v>
      </c>
      <c r="P919" s="3">
        <v>12</v>
      </c>
      <c r="Q919" s="3">
        <v>2</v>
      </c>
      <c r="R919" s="3">
        <v>6</v>
      </c>
      <c r="S919" s="3">
        <v>2</v>
      </c>
      <c r="T919" s="3">
        <v>9</v>
      </c>
      <c r="U919" s="3">
        <v>2</v>
      </c>
      <c r="V919" s="3">
        <v>7</v>
      </c>
      <c r="W919" s="3">
        <v>5</v>
      </c>
      <c r="AI919" s="3">
        <f t="shared" si="772"/>
        <v>1.1678887790003478</v>
      </c>
      <c r="AJ919" s="3">
        <f>SUM(BG919, BH919)</f>
        <v>0.81756267099990398</v>
      </c>
      <c r="AK919" s="3">
        <f>SUM(BJ919, BI919)</f>
        <v>0.85093630299888801</v>
      </c>
      <c r="AL919" s="3">
        <f>SUM(BK919:BL919)</f>
        <v>0.750831605000712</v>
      </c>
      <c r="AM919" s="3">
        <f>SUM(BM919)</f>
        <v>0.40045372700114901</v>
      </c>
      <c r="AO919" s="3">
        <f t="shared" si="740"/>
        <v>5.8394438950017391E-2</v>
      </c>
      <c r="AP919" s="3">
        <f t="shared" si="741"/>
        <v>0.102195333874988</v>
      </c>
      <c r="AQ919" s="3">
        <f t="shared" si="742"/>
        <v>7.7357845727171637E-2</v>
      </c>
      <c r="AR919" s="3">
        <f t="shared" si="743"/>
        <v>8.3425733888967998E-2</v>
      </c>
      <c r="AS919" s="3">
        <f t="shared" si="744"/>
        <v>8.0090745400229799E-2</v>
      </c>
      <c r="AT919" s="3">
        <f t="shared" si="765"/>
        <v>1</v>
      </c>
      <c r="AU919" s="9">
        <v>16</v>
      </c>
      <c r="AV919" s="3">
        <v>2</v>
      </c>
      <c r="AW919" s="3">
        <v>2</v>
      </c>
      <c r="AX919" s="3">
        <v>2</v>
      </c>
      <c r="AY919" s="3">
        <v>1</v>
      </c>
      <c r="AZ919" s="3">
        <v>9</v>
      </c>
      <c r="BA919" s="3">
        <v>1</v>
      </c>
      <c r="BB919" s="3">
        <v>0.66868388399961898</v>
      </c>
      <c r="BC919" s="3">
        <v>1</v>
      </c>
      <c r="BD919" s="3">
        <v>0.53384802200161996</v>
      </c>
      <c r="BE919" s="3">
        <v>0.30033905499658398</v>
      </c>
      <c r="BF919" s="3">
        <v>0.333701702002144</v>
      </c>
      <c r="BG919" s="3">
        <v>0.46716061500046602</v>
      </c>
      <c r="BH919" s="3">
        <v>0.35040205599943802</v>
      </c>
      <c r="BI919" s="3">
        <v>0.46718687599786701</v>
      </c>
      <c r="BJ919" s="3">
        <v>0.38374942700102099</v>
      </c>
      <c r="BK919" s="3">
        <v>0.40041949000078603</v>
      </c>
      <c r="BL919" s="3">
        <v>0.35041211499992603</v>
      </c>
      <c r="BM919" s="3">
        <v>0.40045372700114901</v>
      </c>
    </row>
    <row r="920" spans="1:72" ht="20">
      <c r="A920" s="3">
        <v>129</v>
      </c>
      <c r="C920" s="3">
        <v>0</v>
      </c>
      <c r="D920" s="15">
        <f t="shared" si="766"/>
        <v>1</v>
      </c>
      <c r="E920" s="3">
        <v>0</v>
      </c>
      <c r="F920" s="3">
        <f t="shared" si="757"/>
        <v>0</v>
      </c>
      <c r="G920" s="15">
        <f t="shared" si="774"/>
        <v>1</v>
      </c>
      <c r="H920" s="3">
        <v>16</v>
      </c>
      <c r="I920" s="3">
        <v>6</v>
      </c>
      <c r="J920" s="3">
        <v>6</v>
      </c>
      <c r="K920" s="3">
        <v>6</v>
      </c>
      <c r="L920" s="3">
        <v>19</v>
      </c>
      <c r="M920" s="11" t="s">
        <v>42</v>
      </c>
      <c r="N920" s="3">
        <v>6</v>
      </c>
      <c r="O920" s="3">
        <v>2</v>
      </c>
      <c r="P920" s="3">
        <v>8</v>
      </c>
      <c r="Q920" s="3">
        <v>6</v>
      </c>
      <c r="R920" s="3">
        <v>2</v>
      </c>
      <c r="S920" s="3">
        <v>4</v>
      </c>
      <c r="T920" s="3">
        <v>6</v>
      </c>
      <c r="U920" s="3">
        <v>9</v>
      </c>
      <c r="V920" s="3">
        <v>2</v>
      </c>
      <c r="W920" s="3">
        <v>2</v>
      </c>
      <c r="X920" s="3">
        <v>6</v>
      </c>
      <c r="AI920" s="3">
        <f t="shared" si="772"/>
        <v>1.051080207998893</v>
      </c>
      <c r="AJ920" s="3">
        <f>SUM(BG920)</f>
        <v>0.50055245000112303</v>
      </c>
      <c r="AK920" s="3">
        <f>SUM(BH920, BI920)</f>
        <v>1.067832798999006</v>
      </c>
      <c r="AL920" s="3">
        <f>SUM(BJ920)</f>
        <v>0.400468142997851</v>
      </c>
      <c r="AM920" s="3">
        <f>SUM(BK920:BN920)</f>
        <v>2.4693761680027744</v>
      </c>
      <c r="AO920" s="3">
        <f t="shared" si="740"/>
        <v>6.5692512999930813E-2</v>
      </c>
      <c r="AP920" s="3">
        <f t="shared" si="741"/>
        <v>8.3425408333520509E-2</v>
      </c>
      <c r="AQ920" s="3">
        <f t="shared" si="742"/>
        <v>0.17797213316650098</v>
      </c>
      <c r="AR920" s="3">
        <f t="shared" si="743"/>
        <v>6.6744690499641837E-2</v>
      </c>
      <c r="AS920" s="3">
        <f t="shared" si="744"/>
        <v>0.12996716673698813</v>
      </c>
      <c r="AT920" s="3">
        <f t="shared" si="765"/>
        <v>1</v>
      </c>
      <c r="AU920" s="9">
        <v>16</v>
      </c>
      <c r="AV920" s="3">
        <v>2</v>
      </c>
      <c r="AW920" s="3">
        <v>2</v>
      </c>
      <c r="AX920" s="3">
        <v>2</v>
      </c>
      <c r="AY920" s="3">
        <v>1</v>
      </c>
      <c r="AZ920" s="3">
        <v>57</v>
      </c>
      <c r="BA920" s="3">
        <v>1</v>
      </c>
      <c r="BB920" s="3">
        <v>0.50177778099896297</v>
      </c>
      <c r="BC920" s="3">
        <v>1</v>
      </c>
      <c r="BD920" s="3">
        <v>0.45041319099982502</v>
      </c>
      <c r="BE920" s="3">
        <v>0.31701748199702701</v>
      </c>
      <c r="BF920" s="3">
        <v>0.28364953500204099</v>
      </c>
      <c r="BG920" s="3">
        <v>0.50055245000112303</v>
      </c>
      <c r="BH920" s="3">
        <v>0.40044989799935099</v>
      </c>
      <c r="BI920" s="3">
        <v>0.66738290099965503</v>
      </c>
      <c r="BJ920" s="3">
        <v>0.400468142997851</v>
      </c>
      <c r="BK920" s="3">
        <v>1.1679343800024</v>
      </c>
      <c r="BL920" s="3">
        <v>0.75083064899808905</v>
      </c>
      <c r="BM920" s="3">
        <v>0.28364480700111</v>
      </c>
      <c r="BN920" s="3">
        <v>0.26696633200117498</v>
      </c>
    </row>
    <row r="921" spans="1:72" ht="21">
      <c r="A921" s="3">
        <v>130</v>
      </c>
      <c r="C921" s="3">
        <v>0</v>
      </c>
      <c r="D921" s="15">
        <f t="shared" si="766"/>
        <v>1</v>
      </c>
      <c r="E921" s="3">
        <v>0</v>
      </c>
      <c r="F921" s="3">
        <f t="shared" si="757"/>
        <v>0</v>
      </c>
      <c r="G921" s="15">
        <f t="shared" si="768"/>
        <v>0</v>
      </c>
      <c r="H921" s="3">
        <v>10</v>
      </c>
      <c r="I921" s="3">
        <v>5</v>
      </c>
      <c r="J921" s="3">
        <v>8</v>
      </c>
      <c r="K921" s="3">
        <v>9</v>
      </c>
      <c r="L921" s="3">
        <v>19</v>
      </c>
      <c r="M921" s="10" t="s">
        <v>62</v>
      </c>
      <c r="N921" s="3">
        <v>6</v>
      </c>
      <c r="O921" s="3">
        <v>4</v>
      </c>
      <c r="P921" s="3">
        <v>5</v>
      </c>
      <c r="Q921" s="3">
        <v>2</v>
      </c>
      <c r="R921" s="3">
        <v>6</v>
      </c>
      <c r="S921" s="3">
        <v>2</v>
      </c>
      <c r="T921" s="3">
        <v>2</v>
      </c>
      <c r="U921" s="3">
        <v>5</v>
      </c>
      <c r="V921" s="3">
        <v>2</v>
      </c>
      <c r="W921" s="3">
        <v>2</v>
      </c>
      <c r="X921" s="3">
        <v>5</v>
      </c>
      <c r="Y921" s="3">
        <v>10</v>
      </c>
      <c r="AI921" s="3">
        <f>SUM(BD921:BE921)</f>
        <v>0</v>
      </c>
      <c r="AJ921" s="3">
        <f>SUM(BF921)</f>
        <v>0</v>
      </c>
      <c r="AK921" s="3">
        <f>SUM(BH921, BG921)</f>
        <v>0</v>
      </c>
      <c r="AL921" s="3">
        <f>SUM(BI921:BK921)</f>
        <v>0</v>
      </c>
      <c r="AM921" s="3">
        <f>SUM(BL921:BO921)</f>
        <v>0</v>
      </c>
      <c r="AO921" s="3">
        <f t="shared" si="740"/>
        <v>0</v>
      </c>
      <c r="AP921" s="3">
        <f t="shared" si="741"/>
        <v>0</v>
      </c>
      <c r="AQ921" s="3">
        <f t="shared" si="742"/>
        <v>0</v>
      </c>
      <c r="AR921" s="3">
        <f t="shared" si="743"/>
        <v>0</v>
      </c>
      <c r="AS921" s="3">
        <f t="shared" si="744"/>
        <v>0</v>
      </c>
      <c r="AT921" s="3">
        <f t="shared" si="765"/>
        <v>0</v>
      </c>
      <c r="AU921" s="9">
        <v>16</v>
      </c>
      <c r="AV921" s="3">
        <v>2</v>
      </c>
      <c r="AW921" s="3">
        <v>2</v>
      </c>
      <c r="AX921" s="3">
        <v>2</v>
      </c>
    </row>
    <row r="922" spans="1:72" ht="21">
      <c r="A922" s="3">
        <v>131</v>
      </c>
      <c r="C922" s="3">
        <v>0</v>
      </c>
      <c r="D922" s="15">
        <f t="shared" si="766"/>
        <v>1</v>
      </c>
      <c r="E922" s="3">
        <v>0</v>
      </c>
      <c r="F922" s="3">
        <f t="shared" si="757"/>
        <v>0</v>
      </c>
      <c r="G922" s="15">
        <f t="shared" si="768"/>
        <v>0</v>
      </c>
      <c r="H922" s="3">
        <v>27</v>
      </c>
      <c r="I922" s="3">
        <v>6</v>
      </c>
      <c r="J922" s="3">
        <v>9</v>
      </c>
      <c r="K922" s="3">
        <v>19</v>
      </c>
      <c r="L922" s="3">
        <v>19</v>
      </c>
      <c r="M922" s="10" t="s">
        <v>63</v>
      </c>
      <c r="N922" s="3">
        <v>2</v>
      </c>
      <c r="O922" s="3">
        <v>6</v>
      </c>
      <c r="P922" s="3">
        <v>6</v>
      </c>
      <c r="Q922" s="3">
        <v>2</v>
      </c>
      <c r="R922" s="3">
        <v>11</v>
      </c>
      <c r="S922" s="3">
        <v>3</v>
      </c>
      <c r="T922" s="3">
        <v>3</v>
      </c>
      <c r="U922" s="3">
        <v>2</v>
      </c>
      <c r="V922" s="3">
        <v>2</v>
      </c>
      <c r="W922" s="3">
        <v>5</v>
      </c>
      <c r="X922" s="3">
        <v>7</v>
      </c>
      <c r="Y922" s="3">
        <v>3</v>
      </c>
      <c r="Z922" s="3">
        <v>9</v>
      </c>
      <c r="AI922" s="4">
        <f>SUM(BD922:BH922)</f>
        <v>0</v>
      </c>
      <c r="AJ922" s="3">
        <f>SUM(BI922:BJ922)</f>
        <v>0</v>
      </c>
      <c r="AK922" s="3">
        <f>SUM(BK922:BM922)</f>
        <v>0</v>
      </c>
      <c r="AL922" s="3">
        <f>SUM(BN922:BP922)</f>
        <v>0</v>
      </c>
      <c r="AM922" s="3">
        <f>SUM(BN922:BP922)</f>
        <v>0</v>
      </c>
      <c r="AO922" s="3">
        <f t="shared" si="740"/>
        <v>0</v>
      </c>
      <c r="AP922" s="3">
        <f t="shared" si="741"/>
        <v>0</v>
      </c>
      <c r="AQ922" s="3">
        <f t="shared" si="742"/>
        <v>0</v>
      </c>
      <c r="AR922" s="3">
        <f t="shared" si="743"/>
        <v>0</v>
      </c>
      <c r="AS922" s="3">
        <f t="shared" si="744"/>
        <v>0</v>
      </c>
      <c r="AT922" s="3">
        <f t="shared" si="765"/>
        <v>0</v>
      </c>
      <c r="AU922" s="9">
        <v>16</v>
      </c>
      <c r="AV922" s="3">
        <v>2</v>
      </c>
      <c r="AW922" s="3">
        <v>2</v>
      </c>
      <c r="AX922" s="3">
        <v>2</v>
      </c>
    </row>
    <row r="923" spans="1:72" ht="21">
      <c r="A923" s="3">
        <v>132</v>
      </c>
      <c r="C923" s="3">
        <v>0</v>
      </c>
      <c r="D923" s="15">
        <f t="shared" si="766"/>
        <v>1</v>
      </c>
      <c r="E923" s="3">
        <v>0</v>
      </c>
      <c r="F923" s="3">
        <f t="shared" si="757"/>
        <v>0</v>
      </c>
      <c r="G923" s="15">
        <f t="shared" ref="G923" si="775">IF(AV923&gt;2.5, 0, 1)</f>
        <v>1</v>
      </c>
      <c r="H923" s="3">
        <v>27</v>
      </c>
      <c r="I923" s="3">
        <v>10</v>
      </c>
      <c r="J923" s="3">
        <v>12</v>
      </c>
      <c r="K923" s="3">
        <v>19</v>
      </c>
      <c r="L923" s="3">
        <v>19</v>
      </c>
      <c r="M923" s="10" t="s">
        <v>43</v>
      </c>
      <c r="N923" s="3">
        <v>2</v>
      </c>
      <c r="O923" s="3">
        <v>8</v>
      </c>
      <c r="P923" s="3">
        <v>6</v>
      </c>
      <c r="Q923" s="3">
        <v>3</v>
      </c>
      <c r="R923" s="3">
        <v>8</v>
      </c>
      <c r="S923" s="3">
        <v>3</v>
      </c>
      <c r="T923" s="3">
        <v>7</v>
      </c>
      <c r="U923" s="3">
        <v>2</v>
      </c>
      <c r="V923" s="3">
        <v>3</v>
      </c>
      <c r="W923" s="3">
        <v>7</v>
      </c>
      <c r="X923" s="3">
        <v>7</v>
      </c>
      <c r="Y923" s="3">
        <v>2</v>
      </c>
      <c r="Z923" s="3">
        <v>10</v>
      </c>
      <c r="AI923" s="4">
        <f>SUM(BD923:BH923)</f>
        <v>2.0688818950002301</v>
      </c>
      <c r="AJ923" s="3">
        <f>SUM(BI923:BJ923)</f>
        <v>0.98437361400283296</v>
      </c>
      <c r="AK923" s="3">
        <f>SUM(BK923:BM923)</f>
        <v>1.3014804220001659</v>
      </c>
      <c r="AL923" s="3">
        <f>SUM(BN923:BP923)</f>
        <v>1.751935469997981</v>
      </c>
      <c r="AM923" s="3">
        <f>SUM(BN923:BP923)</f>
        <v>1.751935469997981</v>
      </c>
      <c r="AO923" s="3">
        <f t="shared" si="740"/>
        <v>7.6625255370378897E-2</v>
      </c>
      <c r="AP923" s="3">
        <f t="shared" si="741"/>
        <v>9.8437361400283294E-2</v>
      </c>
      <c r="AQ923" s="3">
        <f t="shared" si="742"/>
        <v>0.10845670183334716</v>
      </c>
      <c r="AR923" s="3">
        <f t="shared" si="743"/>
        <v>9.2207129999893736E-2</v>
      </c>
      <c r="AS923" s="3">
        <f t="shared" si="744"/>
        <v>9.2207129999893736E-2</v>
      </c>
      <c r="AT923" s="3">
        <f t="shared" si="765"/>
        <v>1</v>
      </c>
      <c r="AU923" s="9">
        <v>16</v>
      </c>
      <c r="AV923" s="3">
        <v>2</v>
      </c>
      <c r="AW923" s="3">
        <v>2</v>
      </c>
      <c r="AX923" s="3">
        <v>2</v>
      </c>
      <c r="AY923" s="3">
        <v>1</v>
      </c>
      <c r="AZ923" s="3">
        <v>51</v>
      </c>
      <c r="BA923" s="3">
        <v>1</v>
      </c>
      <c r="BB923" s="3">
        <v>0.60183461699853003</v>
      </c>
      <c r="BC923" s="3">
        <v>1</v>
      </c>
      <c r="BD923" s="3">
        <v>0.51716666200081796</v>
      </c>
      <c r="BE923" s="3">
        <v>0.30032557600134102</v>
      </c>
      <c r="BF923" s="3">
        <v>0.467203806998441</v>
      </c>
      <c r="BG923" s="3">
        <v>0.36707378500068399</v>
      </c>
      <c r="BH923" s="3">
        <v>0.41711206499894599</v>
      </c>
      <c r="BI923" s="3">
        <v>0.56729100099982999</v>
      </c>
      <c r="BJ923" s="3">
        <v>0.41708261300300298</v>
      </c>
      <c r="BK923" s="3">
        <v>0.71727209899836397</v>
      </c>
      <c r="BL923" s="3">
        <v>0.31725975299923398</v>
      </c>
      <c r="BM923" s="3">
        <v>0.266948570002568</v>
      </c>
      <c r="BN923" s="3">
        <v>1.0678300919971599</v>
      </c>
      <c r="BO923" s="3">
        <v>0.35017008800059501</v>
      </c>
      <c r="BP923" s="3">
        <v>0.33393529000022598</v>
      </c>
    </row>
    <row r="924" spans="1:72" ht="21">
      <c r="A924" s="3">
        <v>133</v>
      </c>
      <c r="C924" s="3">
        <v>0</v>
      </c>
      <c r="D924" s="15">
        <f t="shared" si="766"/>
        <v>1</v>
      </c>
      <c r="E924" s="3">
        <v>0</v>
      </c>
      <c r="F924" s="3">
        <f t="shared" si="757"/>
        <v>0</v>
      </c>
      <c r="G924" s="15">
        <f>IF(AV924&gt;2.5, 0, 1)</f>
        <v>1</v>
      </c>
      <c r="H924" s="3">
        <v>19</v>
      </c>
      <c r="I924" s="3">
        <v>15</v>
      </c>
      <c r="J924" s="3">
        <v>11</v>
      </c>
      <c r="K924" s="3">
        <v>16</v>
      </c>
      <c r="L924" s="3">
        <v>16</v>
      </c>
      <c r="M924" s="10" t="s">
        <v>44</v>
      </c>
      <c r="N924" s="3">
        <v>5</v>
      </c>
      <c r="O924" s="3">
        <v>5</v>
      </c>
      <c r="P924" s="3">
        <v>2</v>
      </c>
      <c r="Q924" s="3">
        <v>7</v>
      </c>
      <c r="R924" s="3">
        <v>3</v>
      </c>
      <c r="S924" s="3">
        <v>2</v>
      </c>
      <c r="T924" s="3">
        <v>6</v>
      </c>
      <c r="U924" s="3">
        <v>4</v>
      </c>
      <c r="V924" s="3">
        <v>2</v>
      </c>
      <c r="W924" s="3">
        <v>2</v>
      </c>
      <c r="X924" s="3">
        <v>7</v>
      </c>
      <c r="Y924" s="3">
        <v>6</v>
      </c>
      <c r="Z924" s="3">
        <v>10</v>
      </c>
      <c r="AI924" s="4">
        <f>SUM(BD924:BG924)</f>
        <v>1.9687638180002969</v>
      </c>
      <c r="AJ924" s="3">
        <f>SUM(BH924:BK924)</f>
        <v>3.770835947998417</v>
      </c>
      <c r="AK924" s="3">
        <f>SUM(BL924:BN924)</f>
        <v>1.0511398140006329</v>
      </c>
      <c r="AL924" s="3">
        <f>SUM(BO924:BP924)</f>
        <v>0.71749709800132999</v>
      </c>
      <c r="AM924" s="3">
        <f>SUM(BO924:BP924)</f>
        <v>0.71749709800132999</v>
      </c>
      <c r="AO924" s="3">
        <f t="shared" ref="AO924:AO992" si="776">AI924/H924</f>
        <v>0.1036191483158051</v>
      </c>
      <c r="AP924" s="3">
        <f t="shared" ref="AP924:AP992" si="777">AJ924/I924</f>
        <v>0.25138906319989446</v>
      </c>
      <c r="AQ924" s="3">
        <f t="shared" ref="AQ924:AQ992" si="778">AK924/J924</f>
        <v>9.5558164909148452E-2</v>
      </c>
      <c r="AR924" s="3">
        <f t="shared" ref="AR924:AR992" si="779">AL924/K924</f>
        <v>4.4843568625083124E-2</v>
      </c>
      <c r="AS924" s="3">
        <f t="shared" ref="AS924:AS992" si="780">AM924/L924</f>
        <v>4.4843568625083124E-2</v>
      </c>
      <c r="AT924" s="3">
        <f t="shared" si="765"/>
        <v>0</v>
      </c>
      <c r="AU924" s="9">
        <v>16</v>
      </c>
      <c r="AV924" s="3">
        <v>2</v>
      </c>
      <c r="AW924" s="3">
        <v>2</v>
      </c>
      <c r="AX924" s="3">
        <v>2</v>
      </c>
      <c r="AY924" s="3">
        <v>1</v>
      </c>
      <c r="AZ924" s="3">
        <v>31</v>
      </c>
      <c r="BA924" s="3">
        <v>1</v>
      </c>
      <c r="BB924" s="3">
        <v>0.55189962399890602</v>
      </c>
      <c r="BC924" s="3">
        <v>0</v>
      </c>
      <c r="BD924" s="3">
        <v>0.45042389899754198</v>
      </c>
      <c r="BE924" s="3">
        <v>0.31702645500263299</v>
      </c>
      <c r="BF924" s="3">
        <v>0.85093139299715403</v>
      </c>
      <c r="BG924" s="3">
        <v>0.35038207100296798</v>
      </c>
      <c r="BH924" s="3">
        <v>0.38378139999986099</v>
      </c>
      <c r="BI924" s="3">
        <v>0.61732573799963497</v>
      </c>
      <c r="BJ924" s="3">
        <v>0.35038012699806098</v>
      </c>
      <c r="BK924" s="3">
        <v>2.4193486830008601</v>
      </c>
      <c r="BL924" s="3">
        <v>0.36706278000201498</v>
      </c>
      <c r="BM924" s="3">
        <v>0.38376179499755297</v>
      </c>
      <c r="BN924" s="3">
        <v>0.30031523900106499</v>
      </c>
      <c r="BO924" s="3">
        <v>0.30035132799821401</v>
      </c>
      <c r="BP924" s="3">
        <v>0.41714577000311598</v>
      </c>
    </row>
    <row r="925" spans="1:72" ht="21">
      <c r="A925" s="3">
        <v>134</v>
      </c>
      <c r="C925" s="3">
        <v>0</v>
      </c>
      <c r="D925" s="15">
        <f t="shared" si="766"/>
        <v>1</v>
      </c>
      <c r="E925" s="3">
        <v>0</v>
      </c>
      <c r="F925" s="3">
        <f t="shared" si="757"/>
        <v>0</v>
      </c>
      <c r="G925" s="15">
        <f t="shared" ref="G925:G930" si="781">IF(AV925&lt;2.5, 0, 1)</f>
        <v>0</v>
      </c>
      <c r="H925" s="3">
        <v>18</v>
      </c>
      <c r="I925" s="3">
        <v>21</v>
      </c>
      <c r="J925" s="3">
        <v>16</v>
      </c>
      <c r="K925" s="3">
        <v>32</v>
      </c>
      <c r="L925" s="3">
        <v>32</v>
      </c>
      <c r="M925" s="10" t="s">
        <v>64</v>
      </c>
      <c r="N925" s="3">
        <v>7</v>
      </c>
      <c r="O925" s="3">
        <v>4</v>
      </c>
      <c r="P925" s="3">
        <v>2</v>
      </c>
      <c r="Q925" s="3">
        <v>5</v>
      </c>
      <c r="R925" s="3">
        <v>3</v>
      </c>
      <c r="S925" s="3">
        <v>3</v>
      </c>
      <c r="T925" s="3">
        <v>8</v>
      </c>
      <c r="U925" s="3">
        <v>7</v>
      </c>
      <c r="V925" s="3">
        <v>2</v>
      </c>
      <c r="W925" s="3">
        <v>2</v>
      </c>
      <c r="X925" s="3">
        <v>12</v>
      </c>
      <c r="Y925" s="3">
        <v>7</v>
      </c>
      <c r="Z925" s="3">
        <v>2</v>
      </c>
      <c r="AA925" s="3">
        <v>3</v>
      </c>
      <c r="AB925" s="3">
        <v>8</v>
      </c>
      <c r="AI925" s="4">
        <f>SUM(BD925:BG925)</f>
        <v>0</v>
      </c>
      <c r="AJ925" s="3">
        <f>SUM(BH925:BK925)</f>
        <v>0</v>
      </c>
      <c r="AK925" s="3">
        <f>SUM(BL925:BN925)</f>
        <v>0</v>
      </c>
      <c r="AL925" s="3">
        <f>SUM(BN925:BR925)</f>
        <v>0</v>
      </c>
      <c r="AM925" s="3">
        <f>SUM(BN925:BR925)</f>
        <v>0</v>
      </c>
      <c r="AO925" s="3">
        <f t="shared" si="776"/>
        <v>0</v>
      </c>
      <c r="AP925" s="3">
        <f t="shared" si="777"/>
        <v>0</v>
      </c>
      <c r="AQ925" s="3">
        <f t="shared" si="778"/>
        <v>0</v>
      </c>
      <c r="AR925" s="3">
        <f t="shared" si="779"/>
        <v>0</v>
      </c>
      <c r="AS925" s="3">
        <f t="shared" si="780"/>
        <v>0</v>
      </c>
      <c r="AT925" s="3">
        <f t="shared" si="765"/>
        <v>0</v>
      </c>
      <c r="AU925" s="9">
        <v>16</v>
      </c>
      <c r="AV925" s="3">
        <v>2</v>
      </c>
      <c r="AW925" s="3">
        <v>2</v>
      </c>
      <c r="AX925" s="3">
        <v>2</v>
      </c>
    </row>
    <row r="926" spans="1:72" ht="21">
      <c r="A926" s="3">
        <v>135</v>
      </c>
      <c r="C926" s="3">
        <v>0</v>
      </c>
      <c r="D926" s="15">
        <f t="shared" si="766"/>
        <v>1</v>
      </c>
      <c r="E926" s="3">
        <v>0</v>
      </c>
      <c r="F926" s="3">
        <f t="shared" si="757"/>
        <v>0</v>
      </c>
      <c r="G926" s="15">
        <f t="shared" si="781"/>
        <v>0</v>
      </c>
      <c r="H926" s="3">
        <v>29</v>
      </c>
      <c r="I926" s="3">
        <v>25</v>
      </c>
      <c r="J926" s="3">
        <v>14</v>
      </c>
      <c r="K926" s="3">
        <v>14</v>
      </c>
      <c r="L926" s="3">
        <v>14</v>
      </c>
      <c r="M926" s="10" t="s">
        <v>65</v>
      </c>
      <c r="N926" s="3">
        <v>2</v>
      </c>
      <c r="O926" s="3">
        <v>10</v>
      </c>
      <c r="P926" s="3">
        <v>4</v>
      </c>
      <c r="Q926" s="3">
        <v>3</v>
      </c>
      <c r="R926" s="3">
        <v>10</v>
      </c>
      <c r="S926" s="3">
        <v>3</v>
      </c>
      <c r="T926" s="3">
        <v>3</v>
      </c>
      <c r="U926" s="3">
        <v>10</v>
      </c>
      <c r="V926" s="3">
        <v>2</v>
      </c>
      <c r="W926" s="3">
        <v>7</v>
      </c>
      <c r="X926" s="3">
        <v>6</v>
      </c>
      <c r="Y926" s="3">
        <v>2</v>
      </c>
      <c r="Z926" s="3">
        <v>2</v>
      </c>
      <c r="AA926" s="3">
        <v>4</v>
      </c>
      <c r="AB926" s="3">
        <v>4</v>
      </c>
      <c r="AC926" s="3">
        <v>6</v>
      </c>
      <c r="AD926" s="3">
        <v>4</v>
      </c>
      <c r="AI926" s="4">
        <f>SUM(BD926:BH926)</f>
        <v>0</v>
      </c>
      <c r="AJ926" s="3">
        <f>SUM(BI926:BM926)</f>
        <v>0</v>
      </c>
      <c r="AK926" s="3">
        <f>SUM(BN926:BQ926)</f>
        <v>0</v>
      </c>
      <c r="AL926" s="3">
        <f>SUM(BR926:BT926)</f>
        <v>0</v>
      </c>
      <c r="AM926" s="3">
        <f>SUM(BR926:BT926)</f>
        <v>0</v>
      </c>
      <c r="AO926" s="3">
        <f t="shared" si="776"/>
        <v>0</v>
      </c>
      <c r="AP926" s="3">
        <f t="shared" si="777"/>
        <v>0</v>
      </c>
      <c r="AQ926" s="3">
        <f t="shared" si="778"/>
        <v>0</v>
      </c>
      <c r="AR926" s="3">
        <f t="shared" si="779"/>
        <v>0</v>
      </c>
      <c r="AS926" s="3">
        <f t="shared" si="780"/>
        <v>0</v>
      </c>
      <c r="AT926" s="3">
        <f t="shared" si="765"/>
        <v>0</v>
      </c>
      <c r="AU926" s="9">
        <v>16</v>
      </c>
      <c r="AV926" s="3">
        <v>2</v>
      </c>
      <c r="AW926" s="3">
        <v>2</v>
      </c>
      <c r="AX926" s="3">
        <v>2</v>
      </c>
    </row>
    <row r="927" spans="1:72" ht="21">
      <c r="A927" s="3">
        <v>136</v>
      </c>
      <c r="C927" s="3">
        <v>0</v>
      </c>
      <c r="D927" s="15">
        <f t="shared" si="766"/>
        <v>1</v>
      </c>
      <c r="E927" s="3">
        <v>0</v>
      </c>
      <c r="F927" s="3">
        <f t="shared" si="757"/>
        <v>0</v>
      </c>
      <c r="G927" s="15">
        <f>IF(AV927&gt;2.5, 0, 1)</f>
        <v>1</v>
      </c>
      <c r="H927" s="3">
        <v>26</v>
      </c>
      <c r="I927" s="3">
        <v>22</v>
      </c>
      <c r="J927" s="3">
        <v>15</v>
      </c>
      <c r="K927" s="3">
        <v>13</v>
      </c>
      <c r="L927" s="3">
        <v>13</v>
      </c>
      <c r="M927" s="10" t="s">
        <v>45</v>
      </c>
      <c r="N927" s="3">
        <v>3</v>
      </c>
      <c r="O927" s="3">
        <v>6</v>
      </c>
      <c r="P927" s="3">
        <v>10</v>
      </c>
      <c r="Q927" s="3">
        <v>2</v>
      </c>
      <c r="R927" s="3">
        <v>5</v>
      </c>
      <c r="S927" s="3">
        <v>3</v>
      </c>
      <c r="T927" s="3">
        <v>3</v>
      </c>
      <c r="U927" s="3">
        <v>6</v>
      </c>
      <c r="V927" s="3">
        <v>3</v>
      </c>
      <c r="W927" s="3">
        <v>7</v>
      </c>
      <c r="X927" s="3">
        <v>6</v>
      </c>
      <c r="Y927" s="3">
        <v>3</v>
      </c>
      <c r="Z927" s="3">
        <v>6</v>
      </c>
      <c r="AA927" s="3">
        <v>5</v>
      </c>
      <c r="AB927" s="3">
        <v>2</v>
      </c>
      <c r="AC927" s="3">
        <v>6</v>
      </c>
      <c r="AI927" s="4">
        <f>SUM(BD927:BH927)</f>
        <v>2.3024679539994377</v>
      </c>
      <c r="AJ927" s="3">
        <f>SUM(BI927:BM927)</f>
        <v>2.9699581849999888</v>
      </c>
      <c r="AK927" s="3">
        <f>SUM(BN927:BP927)</f>
        <v>2.686291806003275</v>
      </c>
      <c r="AL927" s="3">
        <f>SUM(BQ927:BT927)</f>
        <v>1.1343086449996909</v>
      </c>
      <c r="AM927" s="3">
        <f>SUM(BQ927:BT927)</f>
        <v>1.1343086449996909</v>
      </c>
      <c r="AO927" s="3">
        <f t="shared" si="776"/>
        <v>8.8556459769209145E-2</v>
      </c>
      <c r="AP927" s="3">
        <f t="shared" si="777"/>
        <v>0.1349980993181813</v>
      </c>
      <c r="AQ927" s="3">
        <f t="shared" si="778"/>
        <v>0.17908612040021835</v>
      </c>
      <c r="AR927" s="3">
        <f t="shared" si="779"/>
        <v>8.7254511153822378E-2</v>
      </c>
      <c r="AS927" s="3">
        <f t="shared" si="780"/>
        <v>8.7254511153822378E-2</v>
      </c>
      <c r="AT927" s="3">
        <f t="shared" si="765"/>
        <v>1</v>
      </c>
      <c r="AU927" s="9">
        <v>16</v>
      </c>
      <c r="AV927" s="3">
        <v>2</v>
      </c>
      <c r="AW927" s="3">
        <v>2</v>
      </c>
      <c r="AX927" s="3">
        <v>2</v>
      </c>
      <c r="AY927" s="3">
        <v>1</v>
      </c>
      <c r="AZ927" s="3">
        <v>46</v>
      </c>
      <c r="BA927" s="3">
        <v>1</v>
      </c>
      <c r="BB927" s="3">
        <v>0.55179819400291297</v>
      </c>
      <c r="BC927" s="3">
        <v>1</v>
      </c>
      <c r="BD927" s="3">
        <v>0.46708640200085899</v>
      </c>
      <c r="BE927" s="3">
        <v>0.31704656600049902</v>
      </c>
      <c r="BF927" s="3">
        <v>0.65072002699889697</v>
      </c>
      <c r="BG927" s="3">
        <v>0.55059557799904701</v>
      </c>
      <c r="BH927" s="3">
        <v>0.31701938100013599</v>
      </c>
      <c r="BI927" s="3">
        <v>0.40043813700322001</v>
      </c>
      <c r="BJ927" s="3">
        <v>0.617348644998855</v>
      </c>
      <c r="BK927" s="3">
        <v>1.1179052759980499</v>
      </c>
      <c r="BL927" s="3">
        <v>0.51724807200298495</v>
      </c>
      <c r="BM927" s="3">
        <v>0.31701805499687902</v>
      </c>
      <c r="BN927" s="3">
        <v>0.70074841300083701</v>
      </c>
      <c r="BO927" s="3">
        <v>0.45050420700135801</v>
      </c>
      <c r="BP927" s="3">
        <v>1.5350391860010799</v>
      </c>
      <c r="BQ927" s="3">
        <v>0.38374801399913799</v>
      </c>
      <c r="BR927" s="3">
        <v>0.40043895900089399</v>
      </c>
      <c r="BS927" s="3">
        <v>0.35012167199965899</v>
      </c>
    </row>
    <row r="928" spans="1:72" ht="21">
      <c r="A928" s="3">
        <v>137</v>
      </c>
      <c r="C928" s="3">
        <v>0</v>
      </c>
      <c r="D928" s="15">
        <f t="shared" si="766"/>
        <v>1</v>
      </c>
      <c r="E928" s="3">
        <v>0</v>
      </c>
      <c r="F928" s="3">
        <f t="shared" si="757"/>
        <v>0</v>
      </c>
      <c r="G928" s="15">
        <f t="shared" ref="G928" si="782">IF(AV928&gt;2.5, 0, 1)</f>
        <v>1</v>
      </c>
      <c r="H928" s="3">
        <v>26</v>
      </c>
      <c r="I928" s="3">
        <v>17</v>
      </c>
      <c r="J928" s="3">
        <v>14</v>
      </c>
      <c r="K928" s="3">
        <v>20</v>
      </c>
      <c r="L928" s="3">
        <v>14</v>
      </c>
      <c r="M928" s="10" t="s">
        <v>46</v>
      </c>
      <c r="N928" s="3">
        <v>2</v>
      </c>
      <c r="O928" s="3">
        <v>5</v>
      </c>
      <c r="P928" s="3">
        <v>5</v>
      </c>
      <c r="Q928" s="3">
        <v>3</v>
      </c>
      <c r="R928" s="3">
        <v>5</v>
      </c>
      <c r="S928" s="3">
        <v>6</v>
      </c>
      <c r="T928" s="3">
        <v>3</v>
      </c>
      <c r="U928" s="3">
        <v>6</v>
      </c>
      <c r="V928" s="3">
        <v>4</v>
      </c>
      <c r="W928" s="3">
        <v>4</v>
      </c>
      <c r="X928" s="3">
        <v>2</v>
      </c>
      <c r="Y928" s="3">
        <v>2</v>
      </c>
      <c r="Z928" s="3">
        <v>10</v>
      </c>
      <c r="AA928" s="3">
        <v>6</v>
      </c>
      <c r="AB928" s="3">
        <v>5</v>
      </c>
      <c r="AC928" s="3">
        <v>4</v>
      </c>
      <c r="AD928" s="3">
        <v>5</v>
      </c>
      <c r="AI928" s="4">
        <f>SUM(BD928:BI928)</f>
        <v>2.2023453889996709</v>
      </c>
      <c r="AJ928" s="3">
        <f>SUM(BJ928:BM928)</f>
        <v>1.585094614998523</v>
      </c>
      <c r="AK928" s="3">
        <f>SUM(BN928:BP928)</f>
        <v>1.301439393002509</v>
      </c>
      <c r="AL928" s="3">
        <f>SUM(BQ928:BT928)</f>
        <v>1.9020974630002441</v>
      </c>
      <c r="AM928" s="3">
        <f>SUM(BR928:BT928)</f>
        <v>1.6685109720019671</v>
      </c>
      <c r="AO928" s="3">
        <f t="shared" si="776"/>
        <v>8.4705591884602721E-2</v>
      </c>
      <c r="AP928" s="3">
        <f t="shared" si="777"/>
        <v>9.3240859705795473E-2</v>
      </c>
      <c r="AQ928" s="3">
        <f t="shared" si="778"/>
        <v>9.2959956643036357E-2</v>
      </c>
      <c r="AR928" s="3">
        <f t="shared" si="779"/>
        <v>9.5104873150012204E-2</v>
      </c>
      <c r="AS928" s="3">
        <f t="shared" si="780"/>
        <v>0.11917935514299764</v>
      </c>
      <c r="AT928" s="3">
        <f t="shared" si="765"/>
        <v>0</v>
      </c>
      <c r="AU928" s="9">
        <v>16</v>
      </c>
      <c r="AV928" s="3">
        <v>2</v>
      </c>
      <c r="AW928" s="3">
        <v>2</v>
      </c>
      <c r="AX928" s="3">
        <v>2</v>
      </c>
      <c r="AY928" s="3">
        <v>1</v>
      </c>
      <c r="AZ928" s="3">
        <v>32</v>
      </c>
      <c r="BA928" s="3">
        <v>1</v>
      </c>
      <c r="BB928" s="3">
        <v>0.63541925299796198</v>
      </c>
      <c r="BC928" s="3">
        <v>0</v>
      </c>
      <c r="BD928" s="3">
        <v>0.517154090000985</v>
      </c>
      <c r="BE928" s="3">
        <v>0.21692008699756099</v>
      </c>
      <c r="BF928" s="3">
        <v>0.233604069999273</v>
      </c>
      <c r="BG928" s="3">
        <v>0.48384672900283399</v>
      </c>
      <c r="BH928" s="3">
        <v>0.40043376699759298</v>
      </c>
      <c r="BI928" s="3">
        <v>0.350386646001425</v>
      </c>
      <c r="BJ928" s="3">
        <v>0.40043107200108302</v>
      </c>
      <c r="BK928" s="3">
        <v>0.483904824999626</v>
      </c>
      <c r="BL928" s="3">
        <v>0.38376228400011297</v>
      </c>
      <c r="BM928" s="3">
        <v>0.316996433997701</v>
      </c>
      <c r="BN928" s="3">
        <v>0.66740989400204798</v>
      </c>
      <c r="BO928" s="3">
        <v>0.367054401998757</v>
      </c>
      <c r="BP928" s="3">
        <v>0.26697509700170402</v>
      </c>
      <c r="BQ928" s="3">
        <v>0.233586490998277</v>
      </c>
      <c r="BR928" s="3">
        <v>0.73414150600001404</v>
      </c>
      <c r="BS928" s="3">
        <v>0.567304266001883</v>
      </c>
      <c r="BT928" s="3">
        <v>0.36706520000006998</v>
      </c>
    </row>
    <row r="929" spans="1:71" ht="21">
      <c r="A929" s="3">
        <v>138</v>
      </c>
      <c r="C929" s="3">
        <v>0</v>
      </c>
      <c r="D929" s="15">
        <f t="shared" si="766"/>
        <v>1</v>
      </c>
      <c r="E929" s="3">
        <v>0</v>
      </c>
      <c r="F929" s="3">
        <f t="shared" si="757"/>
        <v>0</v>
      </c>
      <c r="G929" s="15">
        <f t="shared" si="781"/>
        <v>0</v>
      </c>
      <c r="H929" s="3">
        <v>28</v>
      </c>
      <c r="I929" s="3">
        <v>15</v>
      </c>
      <c r="J929" s="3">
        <v>18</v>
      </c>
      <c r="K929" s="3">
        <v>19</v>
      </c>
      <c r="L929" s="3">
        <v>19</v>
      </c>
      <c r="M929" s="10" t="s">
        <v>66</v>
      </c>
      <c r="N929" s="3">
        <v>3</v>
      </c>
      <c r="O929" s="3">
        <v>8</v>
      </c>
      <c r="P929" s="3">
        <v>9</v>
      </c>
      <c r="Q929" s="3">
        <v>2</v>
      </c>
      <c r="R929" s="3">
        <v>6</v>
      </c>
      <c r="S929" s="3">
        <v>3</v>
      </c>
      <c r="T929" s="3">
        <v>2</v>
      </c>
      <c r="U929" s="3">
        <v>6</v>
      </c>
      <c r="V929" s="3">
        <v>4</v>
      </c>
      <c r="W929" s="3">
        <v>2</v>
      </c>
      <c r="X929" s="3">
        <v>2</v>
      </c>
      <c r="Y929" s="3">
        <v>7</v>
      </c>
      <c r="Z929" s="3">
        <v>7</v>
      </c>
      <c r="AA929" s="3">
        <v>5</v>
      </c>
      <c r="AB929" s="3">
        <v>2</v>
      </c>
      <c r="AC929" s="3">
        <v>2</v>
      </c>
      <c r="AD929" s="3">
        <v>10</v>
      </c>
      <c r="AI929" s="4">
        <f>SUM(BD929:BH929)</f>
        <v>0</v>
      </c>
      <c r="AJ929" s="3">
        <f>SUM(BI929:BL929)</f>
        <v>0</v>
      </c>
      <c r="AK929" s="3">
        <f>SUM(BM929:BP929)</f>
        <v>0</v>
      </c>
      <c r="AL929" s="3">
        <f>SUM(BQ929:BT929)</f>
        <v>0</v>
      </c>
      <c r="AM929" s="3">
        <f>SUM(BQ929:BT929)</f>
        <v>0</v>
      </c>
      <c r="AO929" s="3">
        <f t="shared" si="776"/>
        <v>0</v>
      </c>
      <c r="AP929" s="3">
        <f t="shared" si="777"/>
        <v>0</v>
      </c>
      <c r="AQ929" s="3">
        <f t="shared" si="778"/>
        <v>0</v>
      </c>
      <c r="AR929" s="3">
        <f t="shared" si="779"/>
        <v>0</v>
      </c>
      <c r="AS929" s="3">
        <f t="shared" si="780"/>
        <v>0</v>
      </c>
      <c r="AT929" s="3">
        <f t="shared" si="765"/>
        <v>0</v>
      </c>
      <c r="AU929" s="9">
        <v>16</v>
      </c>
      <c r="AV929" s="3">
        <v>2</v>
      </c>
      <c r="AW929" s="3">
        <v>2</v>
      </c>
      <c r="AX929" s="3">
        <v>2</v>
      </c>
    </row>
    <row r="930" spans="1:71" ht="21">
      <c r="A930" s="3">
        <v>139</v>
      </c>
      <c r="C930" s="3">
        <v>0</v>
      </c>
      <c r="D930" s="15">
        <f t="shared" si="766"/>
        <v>1</v>
      </c>
      <c r="E930" s="3">
        <v>0</v>
      </c>
      <c r="F930" s="3">
        <f t="shared" si="757"/>
        <v>0</v>
      </c>
      <c r="G930" s="15">
        <f t="shared" si="781"/>
        <v>0</v>
      </c>
      <c r="H930" s="3">
        <v>23</v>
      </c>
      <c r="I930" s="3">
        <v>16</v>
      </c>
      <c r="J930" s="3">
        <v>8</v>
      </c>
      <c r="K930" s="3">
        <v>12</v>
      </c>
      <c r="L930" s="3">
        <v>12</v>
      </c>
      <c r="M930" s="10" t="s">
        <v>67</v>
      </c>
      <c r="N930" s="3">
        <v>3</v>
      </c>
      <c r="O930" s="3">
        <v>6</v>
      </c>
      <c r="P930" s="3">
        <v>8</v>
      </c>
      <c r="Q930" s="3">
        <v>2</v>
      </c>
      <c r="R930" s="3">
        <v>4</v>
      </c>
      <c r="S930" s="3">
        <v>3</v>
      </c>
      <c r="T930" s="3">
        <v>2</v>
      </c>
      <c r="U930" s="3">
        <v>4</v>
      </c>
      <c r="V930" s="3">
        <v>7</v>
      </c>
      <c r="W930" s="3">
        <v>2</v>
      </c>
      <c r="X930" s="3">
        <v>2</v>
      </c>
      <c r="Y930" s="3">
        <v>4</v>
      </c>
      <c r="Z930" s="3">
        <v>5</v>
      </c>
      <c r="AA930" s="3">
        <v>2</v>
      </c>
      <c r="AB930" s="3">
        <v>5</v>
      </c>
      <c r="AI930" s="4">
        <f>SUM(BD930:BH930)</f>
        <v>0</v>
      </c>
      <c r="AJ930" s="3">
        <f>SUM(BI930:BL930)</f>
        <v>0</v>
      </c>
      <c r="AK930" s="3">
        <f>SUM(BM930:BO930)</f>
        <v>0</v>
      </c>
      <c r="AL930" s="3">
        <f>SUM(BP930:BT930)</f>
        <v>0</v>
      </c>
      <c r="AM930" s="3">
        <f>SUM(BP930:BT930)</f>
        <v>0</v>
      </c>
      <c r="AO930" s="3">
        <f t="shared" si="776"/>
        <v>0</v>
      </c>
      <c r="AP930" s="3">
        <f t="shared" si="777"/>
        <v>0</v>
      </c>
      <c r="AQ930" s="3">
        <f t="shared" si="778"/>
        <v>0</v>
      </c>
      <c r="AR930" s="3">
        <f t="shared" si="779"/>
        <v>0</v>
      </c>
      <c r="AS930" s="3">
        <f t="shared" si="780"/>
        <v>0</v>
      </c>
      <c r="AT930" s="3">
        <f t="shared" si="765"/>
        <v>0</v>
      </c>
      <c r="AU930" s="9">
        <v>16</v>
      </c>
      <c r="AV930" s="3">
        <v>2</v>
      </c>
      <c r="AW930" s="3">
        <v>2</v>
      </c>
      <c r="AX930" s="3">
        <v>2</v>
      </c>
    </row>
    <row r="931" spans="1:71" ht="21">
      <c r="A931" s="3">
        <v>140</v>
      </c>
      <c r="C931" s="3">
        <v>0</v>
      </c>
      <c r="D931" s="15">
        <f t="shared" si="766"/>
        <v>1</v>
      </c>
      <c r="E931" s="3">
        <v>0</v>
      </c>
      <c r="F931" s="3">
        <f t="shared" si="757"/>
        <v>0</v>
      </c>
      <c r="G931" s="15">
        <f t="shared" ref="G931" si="783">IF(AV931&gt;2.5, 0, 1)</f>
        <v>1</v>
      </c>
      <c r="H931" s="3">
        <v>26</v>
      </c>
      <c r="I931" s="3">
        <v>18</v>
      </c>
      <c r="J931" s="3">
        <v>11</v>
      </c>
      <c r="K931" s="3">
        <v>11</v>
      </c>
      <c r="L931" s="3">
        <v>11</v>
      </c>
      <c r="M931" s="10" t="s">
        <v>47</v>
      </c>
      <c r="N931" s="3">
        <v>3</v>
      </c>
      <c r="O931" s="3">
        <v>7</v>
      </c>
      <c r="P931" s="3">
        <v>8</v>
      </c>
      <c r="Q931" s="3">
        <v>2</v>
      </c>
      <c r="R931" s="3">
        <v>6</v>
      </c>
      <c r="S931" s="3">
        <v>3</v>
      </c>
      <c r="T931" s="3">
        <v>2</v>
      </c>
      <c r="U931" s="3">
        <v>7</v>
      </c>
      <c r="V931" s="3">
        <v>3</v>
      </c>
      <c r="W931" s="3">
        <v>3</v>
      </c>
      <c r="X931" s="3">
        <v>2</v>
      </c>
      <c r="Y931" s="3">
        <v>3</v>
      </c>
      <c r="Z931" s="3">
        <v>6</v>
      </c>
      <c r="AA931" s="3">
        <v>5</v>
      </c>
      <c r="AB931" s="3">
        <v>2</v>
      </c>
      <c r="AC931" s="3">
        <v>4</v>
      </c>
      <c r="AI931" s="4">
        <f>SUM(BD931:BH931)</f>
        <v>2.502696998999451</v>
      </c>
      <c r="AJ931" s="3">
        <f>SUM(BI931:BM931)</f>
        <v>3.1534809420008929</v>
      </c>
      <c r="AK931" s="3">
        <f>SUM(BN931:BP931)</f>
        <v>2.002195927998391</v>
      </c>
      <c r="AL931" s="3">
        <f>SUM(BQ931:BT931)</f>
        <v>3.1201142690006178</v>
      </c>
      <c r="AM931" s="3">
        <f>SUM(BQ931:BT931)</f>
        <v>3.1201142690006178</v>
      </c>
      <c r="AO931" s="3">
        <f t="shared" si="776"/>
        <v>9.625757688459427E-2</v>
      </c>
      <c r="AP931" s="3">
        <f t="shared" si="777"/>
        <v>0.17519338566671627</v>
      </c>
      <c r="AQ931" s="3">
        <f t="shared" si="778"/>
        <v>0.18201781163621736</v>
      </c>
      <c r="AR931" s="3">
        <f t="shared" si="779"/>
        <v>0.28364675172732889</v>
      </c>
      <c r="AS931" s="3">
        <f t="shared" si="780"/>
        <v>0.28364675172732889</v>
      </c>
      <c r="AT931" s="3">
        <f t="shared" si="765"/>
        <v>0</v>
      </c>
      <c r="AU931" s="9">
        <v>16</v>
      </c>
      <c r="AV931" s="3">
        <v>2</v>
      </c>
      <c r="AW931" s="3">
        <v>2</v>
      </c>
      <c r="AX931" s="3">
        <v>2</v>
      </c>
      <c r="AY931" s="3">
        <v>1</v>
      </c>
      <c r="AZ931" s="3">
        <v>41</v>
      </c>
      <c r="BA931" s="3">
        <v>1</v>
      </c>
      <c r="BB931" s="3">
        <v>0.50172738299806896</v>
      </c>
      <c r="BC931" s="3">
        <v>0</v>
      </c>
      <c r="BD931" s="3">
        <v>0.46708889599904002</v>
      </c>
      <c r="BE931" s="3">
        <v>0.28367985500153697</v>
      </c>
      <c r="BF931" s="3">
        <v>0.56727579499783998</v>
      </c>
      <c r="BG931" s="3">
        <v>0.86764047800170296</v>
      </c>
      <c r="BH931" s="3">
        <v>0.31701197499933098</v>
      </c>
      <c r="BI931" s="3">
        <v>0.817562495998572</v>
      </c>
      <c r="BJ931" s="3">
        <v>1.08454001800055</v>
      </c>
      <c r="BK931" s="3">
        <v>0.25026586400053902</v>
      </c>
      <c r="BL931" s="3">
        <v>0.63403693999862298</v>
      </c>
      <c r="BM931" s="3">
        <v>0.36707562400260901</v>
      </c>
      <c r="BN931" s="3">
        <v>0.26694755899734401</v>
      </c>
      <c r="BO931" s="3">
        <v>1.45157542100059</v>
      </c>
      <c r="BP931" s="3">
        <v>0.283672948000457</v>
      </c>
      <c r="BQ931" s="3">
        <v>1.26785063400166</v>
      </c>
      <c r="BR931" s="3">
        <v>0.33392245599679798</v>
      </c>
      <c r="BS931" s="3">
        <v>1.5183411790021599</v>
      </c>
    </row>
    <row r="932" spans="1:71" ht="21">
      <c r="A932" s="3" t="s">
        <v>161</v>
      </c>
      <c r="H932" s="4"/>
      <c r="M932" s="8"/>
      <c r="AI932" s="4">
        <f>(AVERAGEIF(AI852:AI931,"&lt;&gt;0"))</f>
        <v>1.9826640566332556</v>
      </c>
      <c r="AJ932" s="4">
        <f t="shared" ref="AJ932" si="784">(AVERAGEIF(AJ852:AJ931,"&lt;&gt;0"))</f>
        <v>1.4104571668670043</v>
      </c>
      <c r="AK932" s="4">
        <f t="shared" ref="AK932" si="785">(AVERAGEIF(AK852:AK931,"&lt;&gt;0"))</f>
        <v>1.4635492274333333</v>
      </c>
      <c r="AL932" s="4">
        <f t="shared" ref="AL932" si="786">(AVERAGEIF(AL852:AL931,"&lt;&gt;0"))</f>
        <v>1.2713916391833342</v>
      </c>
      <c r="AM932" s="4">
        <f t="shared" ref="AM932" si="787">(AVERAGEIF(AM852:AM931,"&lt;&gt;0"))</f>
        <v>1.7113248920998834</v>
      </c>
      <c r="AN932" s="4"/>
      <c r="AO932" s="4">
        <f t="shared" ref="AO932" si="788">(AVERAGEIF(AO852:AO931,"&lt;&gt;0"))</f>
        <v>0.10354496560570468</v>
      </c>
      <c r="AP932" s="4">
        <f t="shared" ref="AP932" si="789">(AVERAGEIF(AP852:AP931,"&lt;&gt;0"))</f>
        <v>0.12881290383026039</v>
      </c>
      <c r="AQ932" s="4">
        <f t="shared" ref="AQ932" si="790">(AVERAGEIF(AQ852:AQ931,"&lt;&gt;0"))</f>
        <v>0.15968471148208419</v>
      </c>
      <c r="AR932" s="4">
        <f t="shared" ref="AR932" si="791">(AVERAGEIF(AR852:AR931,"&lt;&gt;0"))</f>
        <v>0.14285369715219431</v>
      </c>
      <c r="AS932" s="4">
        <f t="shared" ref="AS932" si="792">(AVERAGEIF(AS852:AS931,"&lt;&gt;0"))</f>
        <v>0.13685152608681325</v>
      </c>
      <c r="AT932" s="4">
        <f>SUM(AT852:AT931)</f>
        <v>35</v>
      </c>
      <c r="AU932" s="9">
        <f>AU931</f>
        <v>16</v>
      </c>
      <c r="AV932" s="3">
        <f>AV931</f>
        <v>2</v>
      </c>
      <c r="AW932" s="3">
        <f>AW931</f>
        <v>2</v>
      </c>
      <c r="AX932" s="3">
        <f>AX931</f>
        <v>2</v>
      </c>
      <c r="BA932" s="3">
        <f>SUM(BA852:BA931)</f>
        <v>59</v>
      </c>
      <c r="BB932" s="3">
        <f>AVERAGE(BB852:BB931)</f>
        <v>0.62881445806771641</v>
      </c>
      <c r="BC932" s="3">
        <f>SUM(BC852:BC931)</f>
        <v>35</v>
      </c>
    </row>
    <row r="933" spans="1:71" ht="21">
      <c r="A933" s="3" t="s">
        <v>162</v>
      </c>
      <c r="H933" s="4"/>
      <c r="M933" s="8"/>
      <c r="AI933" s="4">
        <f>(AVERAGEIF(AI852:AI891,"&lt;&gt;0"))</f>
        <v>2.1093307058249571</v>
      </c>
      <c r="AJ933" s="4">
        <f t="shared" ref="AJ933:AM933" si="793">(AVERAGEIF(AJ852:AJ891,"&lt;&gt;0"))</f>
        <v>1.4374360339003018</v>
      </c>
      <c r="AK933" s="4">
        <f t="shared" si="793"/>
        <v>1.4069574679999266</v>
      </c>
      <c r="AL933" s="4">
        <f t="shared" si="793"/>
        <v>1.2259225167749701</v>
      </c>
      <c r="AM933" s="4">
        <f t="shared" si="793"/>
        <v>1.7440035672249881</v>
      </c>
      <c r="AN933" s="4"/>
      <c r="AO933" s="4">
        <f t="shared" ref="AO933:AS933" si="794">(AVERAGEIF(AO852:AO891,"&lt;&gt;0"))</f>
        <v>0.1096717426252114</v>
      </c>
      <c r="AP933" s="4">
        <f t="shared" si="794"/>
        <v>0.13285119614514238</v>
      </c>
      <c r="AQ933" s="4">
        <f t="shared" si="794"/>
        <v>0.15731877004822295</v>
      </c>
      <c r="AR933" s="4">
        <f t="shared" si="794"/>
        <v>0.14198508709851776</v>
      </c>
      <c r="AS933" s="4">
        <f t="shared" si="794"/>
        <v>0.14222698112587595</v>
      </c>
      <c r="AT933" s="4">
        <f>(SUM(AT852:AT891)/40)</f>
        <v>0.5</v>
      </c>
      <c r="AU933" s="9">
        <f t="shared" ref="AU933:AU936" si="795">AU932</f>
        <v>16</v>
      </c>
      <c r="AV933" s="3">
        <f t="shared" ref="AV933:AV936" si="796">AV932</f>
        <v>2</v>
      </c>
      <c r="AW933" s="3">
        <f t="shared" ref="AW933:AW936" si="797">AW932</f>
        <v>2</v>
      </c>
      <c r="AX933" s="3">
        <f t="shared" ref="AX933:AX936" si="798">AX932</f>
        <v>2</v>
      </c>
      <c r="BA933" s="3">
        <f>SUM(BA852:BA891)</f>
        <v>39</v>
      </c>
      <c r="BB933" s="3">
        <f>AVERAGE(BB852:BB891)</f>
        <v>0.61179061576918792</v>
      </c>
      <c r="BC933" s="3">
        <f>SUM(BC852:BC891)</f>
        <v>20</v>
      </c>
    </row>
    <row r="934" spans="1:71" ht="21">
      <c r="A934" s="3" t="s">
        <v>163</v>
      </c>
      <c r="H934" s="4"/>
      <c r="M934" s="8"/>
      <c r="AI934" s="4">
        <f>(AVERAGEIF(AI892:AI931,"&lt;&gt;0"))</f>
        <v>1.7293307582498514</v>
      </c>
      <c r="AJ934" s="4">
        <f t="shared" ref="AJ934:AM934" si="799">(AVERAGEIF(AJ892:AJ931,"&lt;&gt;0"))</f>
        <v>1.3564994328004085</v>
      </c>
      <c r="AK934" s="4">
        <f t="shared" si="799"/>
        <v>1.5767327463001464</v>
      </c>
      <c r="AL934" s="4">
        <f t="shared" si="799"/>
        <v>1.3623298840000615</v>
      </c>
      <c r="AM934" s="4">
        <f t="shared" si="799"/>
        <v>1.6459675418496744</v>
      </c>
      <c r="AN934" s="4"/>
      <c r="AO934" s="4">
        <f t="shared" ref="AO934:AS934" si="800">(AVERAGEIF(AO892:AO931,"&lt;&gt;0"))</f>
        <v>9.1291411566691266E-2</v>
      </c>
      <c r="AP934" s="4">
        <f t="shared" si="800"/>
        <v>0.12073631920049629</v>
      </c>
      <c r="AQ934" s="4">
        <f t="shared" si="800"/>
        <v>0.16441659434980677</v>
      </c>
      <c r="AR934" s="4">
        <f t="shared" si="800"/>
        <v>0.1445909172595474</v>
      </c>
      <c r="AS934" s="4">
        <f t="shared" si="800"/>
        <v>0.1261006160086878</v>
      </c>
      <c r="AT934" s="4">
        <f>(SUM(AT892:AT931)/20)</f>
        <v>0.75</v>
      </c>
      <c r="AU934" s="9">
        <f t="shared" si="795"/>
        <v>16</v>
      </c>
      <c r="AV934" s="3">
        <f t="shared" si="796"/>
        <v>2</v>
      </c>
      <c r="AW934" s="3">
        <f t="shared" si="797"/>
        <v>2</v>
      </c>
      <c r="AX934" s="3">
        <f t="shared" si="798"/>
        <v>2</v>
      </c>
      <c r="BA934" s="3">
        <f>SUM(BA892:BA931)</f>
        <v>20</v>
      </c>
      <c r="BB934" s="3">
        <f>AVERAGE(BB892:BB931)</f>
        <v>0.6620109505498466</v>
      </c>
      <c r="BC934" s="3">
        <f>SUM(BC892:BC931)</f>
        <v>15</v>
      </c>
    </row>
    <row r="935" spans="1:71" ht="21">
      <c r="A935" s="3" t="s">
        <v>164</v>
      </c>
      <c r="H935" s="4"/>
      <c r="M935" s="8"/>
      <c r="AI935" s="4">
        <f>AVERAGEIF(F852:F891, "1", AI852:AI891)</f>
        <v>2.074678372699597</v>
      </c>
      <c r="AJ935" s="4">
        <f>AVERAGEIF(F852:F891, "1", AJ852:AJ891)</f>
        <v>1.2889430429504483</v>
      </c>
      <c r="AK935" s="4">
        <f>AVERAGEIF(F852:F891, "1", AK852:AK891)</f>
        <v>1.268886072150234</v>
      </c>
      <c r="AL935" s="4">
        <f>AVERAGEIF(F852:F891, "1", AL852:AL891)</f>
        <v>1.1203886837496595</v>
      </c>
      <c r="AM935" s="4">
        <f>AVERAGEIF(F852:F891, "1", AM852:AM891)</f>
        <v>1.7035473500500273</v>
      </c>
      <c r="AN935" s="4"/>
      <c r="AO935" s="4">
        <f>AVERAGEIF(F852:F891, "1", AO852:AO891)</f>
        <v>0.10427113771442131</v>
      </c>
      <c r="AP935" s="4">
        <f>AVERAGEIF(F852:F891, "1", AP852:AP891)</f>
        <v>0.11443635941022028</v>
      </c>
      <c r="AQ935" s="4">
        <f>AVERAGEIF(F852:F891, "1", AQ852:AQ891)</f>
        <v>0.14406351053226799</v>
      </c>
      <c r="AR935" s="4">
        <f>AVERAGEIF(F852:F891, "1", AR852:AR891)</f>
        <v>0.12614615377026381</v>
      </c>
      <c r="AS935" s="4">
        <f>AVERAGEIF(F852:F891, "1", AS852:AS891)</f>
        <v>0.13901162196566202</v>
      </c>
      <c r="AT935" s="4">
        <f>(SUMIF(F852:F891, 1, AT852:AT891)/20)</f>
        <v>0.6</v>
      </c>
      <c r="AU935" s="9">
        <f t="shared" si="795"/>
        <v>16</v>
      </c>
      <c r="AV935" s="3">
        <f t="shared" si="796"/>
        <v>2</v>
      </c>
      <c r="AW935" s="3">
        <f t="shared" si="797"/>
        <v>2</v>
      </c>
      <c r="AX935" s="3">
        <f t="shared" si="798"/>
        <v>2</v>
      </c>
      <c r="BA935" s="3">
        <f>SUMIF(F852:F891, 1, BA852:BA891)</f>
        <v>20</v>
      </c>
      <c r="BB935" s="3">
        <f>AVERAGEIF(F852:F891, 1, BB852:BB891)</f>
        <v>0.62784724379980583</v>
      </c>
      <c r="BC935" s="3">
        <f>SUMIF(F852:F891, 1, BC852:BC891)</f>
        <v>12</v>
      </c>
    </row>
    <row r="936" spans="1:71" ht="21">
      <c r="A936" s="3" t="s">
        <v>165</v>
      </c>
      <c r="H936" s="4"/>
      <c r="M936" s="8"/>
      <c r="AI936" s="4">
        <f>AVERAGEIF(F852:F891, "0", AI852:AI891)</f>
        <v>2.1439830389503158</v>
      </c>
      <c r="AJ936" s="4">
        <f>AVERAGEIF(F852:F891, "0", AJ852:AJ891)</f>
        <v>1.5859290248501545</v>
      </c>
      <c r="AK936" s="4">
        <f>AVERAGEIF(F852:F891, "0", AK852:AK891)</f>
        <v>1.5450288638496179</v>
      </c>
      <c r="AL936" s="4">
        <f>AVERAGEIF(F852:F891, "0", AL852:AL891)</f>
        <v>1.33145634980028</v>
      </c>
      <c r="AM936" s="4">
        <f>AVERAGEIF(F852:F891, "0", AM852:AM891)</f>
        <v>1.7844597843999477</v>
      </c>
      <c r="AN936" s="4"/>
      <c r="AO936" s="4">
        <f>AVERAGEIF(F852:F891, "0", AO852:AO891)</f>
        <v>0.11507234753600155</v>
      </c>
      <c r="AP936" s="4">
        <f>AVERAGEIF(F852:F891, "0", AP852:AP891)</f>
        <v>0.15126603288006438</v>
      </c>
      <c r="AQ936" s="4">
        <f>AVERAGEIF(F852:F891, "0", AQ852:AQ891)</f>
        <v>0.17057402956417783</v>
      </c>
      <c r="AR936" s="4">
        <f>AVERAGEIF(F852:F891, "0", AR852:AR891)</f>
        <v>0.15782402042677185</v>
      </c>
      <c r="AS936" s="4">
        <f>AVERAGEIF(F852:F891, "0", AS852:AS891)</f>
        <v>0.14544234028608979</v>
      </c>
      <c r="AT936" s="4">
        <f>(SUMIF(F852:F891, 0, AT852:AT891)/20)</f>
        <v>0.4</v>
      </c>
      <c r="AU936" s="9">
        <f t="shared" si="795"/>
        <v>16</v>
      </c>
      <c r="AV936" s="3">
        <f t="shared" si="796"/>
        <v>2</v>
      </c>
      <c r="AW936" s="3">
        <f t="shared" si="797"/>
        <v>2</v>
      </c>
      <c r="AX936" s="3">
        <f t="shared" si="798"/>
        <v>2</v>
      </c>
      <c r="BA936" s="3">
        <f>SUMIF(F852:F891, 0, BA852:BA891)</f>
        <v>19</v>
      </c>
      <c r="BB936" s="3">
        <f>AVERAGEIF(F852:F891, 0, BB852:BB891)</f>
        <v>0.5948889020527478</v>
      </c>
      <c r="BC936" s="3">
        <f>SUMIF(F852:F891, 0, BC852:BC891)</f>
        <v>8</v>
      </c>
    </row>
    <row r="937" spans="1:71" ht="21">
      <c r="A937" s="3">
        <v>1</v>
      </c>
      <c r="C937" s="3">
        <v>1</v>
      </c>
      <c r="D937" s="15">
        <f t="shared" si="766"/>
        <v>1</v>
      </c>
      <c r="E937" s="3">
        <f>IF(OR(AV937=1, AV937=2), 1, 0)</f>
        <v>0</v>
      </c>
      <c r="F937" s="3">
        <f t="shared" si="757"/>
        <v>1</v>
      </c>
      <c r="G937" s="15">
        <v>1</v>
      </c>
      <c r="H937" s="3">
        <v>12</v>
      </c>
      <c r="I937" s="3">
        <v>8</v>
      </c>
      <c r="J937" s="3">
        <v>7</v>
      </c>
      <c r="K937" s="3">
        <v>2</v>
      </c>
      <c r="L937" s="3">
        <v>14</v>
      </c>
      <c r="M937" s="10" t="s">
        <v>68</v>
      </c>
      <c r="N937" s="3">
        <v>7</v>
      </c>
      <c r="O937" s="3">
        <v>2</v>
      </c>
      <c r="P937" s="3">
        <v>3</v>
      </c>
      <c r="Q937" s="3">
        <v>8</v>
      </c>
      <c r="R937" s="3">
        <v>2</v>
      </c>
      <c r="S937" s="3">
        <v>5</v>
      </c>
      <c r="T937" s="3">
        <v>2</v>
      </c>
      <c r="U937" s="3">
        <v>6</v>
      </c>
      <c r="V937" s="3">
        <v>14</v>
      </c>
      <c r="AI937" s="3">
        <f>SUM(BD937:BF937)</f>
        <v>1.301964148999103</v>
      </c>
      <c r="AJ937" s="3">
        <f>SUM(BG937)</f>
        <v>0.31661396200070102</v>
      </c>
      <c r="AK937" s="3">
        <f>SUM(BH937:BI937)</f>
        <v>0.61722389399801503</v>
      </c>
      <c r="AL937" s="3">
        <f>SUM(BJ937)</f>
        <v>0.33330767500228797</v>
      </c>
      <c r="AM937" s="3">
        <f>SUM(BL937)</f>
        <v>0.316406956000719</v>
      </c>
      <c r="AO937" s="3">
        <f t="shared" si="776"/>
        <v>0.10849701241659192</v>
      </c>
      <c r="AP937" s="3">
        <f t="shared" si="777"/>
        <v>3.9576745250087628E-2</v>
      </c>
      <c r="AQ937" s="3">
        <f t="shared" si="778"/>
        <v>8.8174841999716438E-2</v>
      </c>
      <c r="AR937" s="3">
        <f t="shared" si="779"/>
        <v>0.16665383750114399</v>
      </c>
      <c r="AS937" s="3">
        <f t="shared" si="780"/>
        <v>2.2600496857194213E-2</v>
      </c>
      <c r="AT937" s="3">
        <f t="shared" si="765"/>
        <v>1</v>
      </c>
      <c r="AU937" s="9">
        <v>17</v>
      </c>
      <c r="AV937" s="3">
        <v>3</v>
      </c>
      <c r="AW937" s="3">
        <v>2</v>
      </c>
      <c r="AX937" s="3">
        <v>3</v>
      </c>
      <c r="AY937" s="3">
        <v>0</v>
      </c>
      <c r="AZ937" s="3">
        <v>48</v>
      </c>
      <c r="BA937" s="3">
        <v>1</v>
      </c>
      <c r="BB937" s="3">
        <v>0.50172904599821699</v>
      </c>
      <c r="BC937" s="3">
        <v>1</v>
      </c>
      <c r="BD937" s="3">
        <v>0.76701595600024997</v>
      </c>
      <c r="BE937" s="3">
        <v>0.33369197699721498</v>
      </c>
      <c r="BF937" s="3">
        <v>0.20125621600163801</v>
      </c>
      <c r="BG937" s="3">
        <v>0.31661396200070102</v>
      </c>
      <c r="BH937" s="3">
        <v>0.31637915499959401</v>
      </c>
      <c r="BI937" s="3">
        <v>0.30084473899842101</v>
      </c>
      <c r="BJ937" s="3">
        <v>0.33330767500228797</v>
      </c>
      <c r="BK937" s="3">
        <v>0.30091361399900002</v>
      </c>
      <c r="BL937" s="3">
        <v>0.316406956000719</v>
      </c>
    </row>
    <row r="938" spans="1:71" ht="21">
      <c r="A938" s="3">
        <v>2</v>
      </c>
      <c r="C938" s="3">
        <v>1</v>
      </c>
      <c r="D938" s="15">
        <f t="shared" si="766"/>
        <v>0</v>
      </c>
      <c r="E938" s="3">
        <f>IF(OR(AV938=1, AV938=2), 0, 1)</f>
        <v>1</v>
      </c>
      <c r="F938" s="3">
        <f t="shared" si="757"/>
        <v>0</v>
      </c>
      <c r="G938" s="15">
        <v>1</v>
      </c>
      <c r="H938" s="3">
        <v>12</v>
      </c>
      <c r="I938" s="3">
        <v>9</v>
      </c>
      <c r="J938" s="3">
        <v>6</v>
      </c>
      <c r="K938" s="3">
        <v>11</v>
      </c>
      <c r="L938" s="3">
        <v>14</v>
      </c>
      <c r="M938" s="10" t="s">
        <v>69</v>
      </c>
      <c r="N938" s="3">
        <v>7</v>
      </c>
      <c r="O938" s="3">
        <v>2</v>
      </c>
      <c r="P938" s="3">
        <v>3</v>
      </c>
      <c r="Q938" s="3">
        <v>9</v>
      </c>
      <c r="R938" s="3">
        <v>2</v>
      </c>
      <c r="S938" s="3">
        <v>4</v>
      </c>
      <c r="T938" s="3">
        <v>8</v>
      </c>
      <c r="U938" s="3">
        <v>3</v>
      </c>
      <c r="V938" s="3">
        <v>5</v>
      </c>
      <c r="W938" s="3">
        <v>6</v>
      </c>
      <c r="AI938" s="3">
        <f>SUM(BD938:BF938)</f>
        <v>1.685224623000976</v>
      </c>
      <c r="AJ938" s="3">
        <f>SUM(BG938)</f>
        <v>0.43344512700059501</v>
      </c>
      <c r="AK938" s="3">
        <f>SUM(BH938:BI938)</f>
        <v>1.0010811770007411</v>
      </c>
      <c r="AL938" s="3">
        <f>SUM(BJ938:BK938)</f>
        <v>0.70077272399794199</v>
      </c>
      <c r="AM938" s="3">
        <f>SUM(BK938:BM938)</f>
        <v>1.3193030229995191</v>
      </c>
      <c r="AO938" s="3">
        <f t="shared" si="776"/>
        <v>0.14043538525008134</v>
      </c>
      <c r="AP938" s="3">
        <f t="shared" si="777"/>
        <v>4.816056966673278E-2</v>
      </c>
      <c r="AQ938" s="3">
        <f t="shared" si="778"/>
        <v>0.16684686283345684</v>
      </c>
      <c r="AR938" s="3">
        <f t="shared" si="779"/>
        <v>6.3706611272540181E-2</v>
      </c>
      <c r="AS938" s="3">
        <f t="shared" si="780"/>
        <v>9.4235930214251362E-2</v>
      </c>
      <c r="AT938" s="3">
        <f t="shared" si="765"/>
        <v>1</v>
      </c>
      <c r="AU938" s="9">
        <v>17</v>
      </c>
      <c r="AV938" s="3">
        <v>3</v>
      </c>
      <c r="AW938" s="3">
        <v>2</v>
      </c>
      <c r="AX938" s="3">
        <v>3</v>
      </c>
      <c r="AY938" s="3">
        <v>0</v>
      </c>
      <c r="AZ938" s="3">
        <v>17</v>
      </c>
      <c r="BA938" s="3">
        <v>1</v>
      </c>
      <c r="BB938" s="3">
        <v>0.60235942500003103</v>
      </c>
      <c r="BC938" s="3">
        <v>1</v>
      </c>
      <c r="BD938" s="3">
        <v>0.65035097800136998</v>
      </c>
      <c r="BE938" s="3">
        <v>0.60068387600040296</v>
      </c>
      <c r="BF938" s="3">
        <v>0.43418976899920297</v>
      </c>
      <c r="BG938" s="3">
        <v>0.43344512700059501</v>
      </c>
      <c r="BH938" s="3">
        <v>0.65061412100112603</v>
      </c>
      <c r="BI938" s="3">
        <v>0.35046705599961497</v>
      </c>
      <c r="BJ938" s="3">
        <v>0.400329763000627</v>
      </c>
      <c r="BK938" s="3">
        <v>0.30044296099731499</v>
      </c>
      <c r="BL938" s="3">
        <v>0.56725909200031299</v>
      </c>
      <c r="BM938" s="3">
        <v>0.45160097000189098</v>
      </c>
    </row>
    <row r="939" spans="1:71" ht="21">
      <c r="A939" s="3">
        <v>3</v>
      </c>
      <c r="C939" s="3">
        <v>1</v>
      </c>
      <c r="D939" s="15">
        <f t="shared" si="766"/>
        <v>0</v>
      </c>
      <c r="E939" s="3">
        <f>IF(OR(AV939=1, AV939=2), 0, 1)</f>
        <v>1</v>
      </c>
      <c r="F939" s="3">
        <f t="shared" si="757"/>
        <v>0</v>
      </c>
      <c r="G939" s="15">
        <v>1</v>
      </c>
      <c r="H939" s="3">
        <v>19</v>
      </c>
      <c r="I939" s="3">
        <v>6</v>
      </c>
      <c r="J939" s="3">
        <v>7</v>
      </c>
      <c r="K939" s="3">
        <v>5</v>
      </c>
      <c r="L939" s="3">
        <v>4</v>
      </c>
      <c r="M939" s="10" t="s">
        <v>70</v>
      </c>
      <c r="N939" s="3">
        <v>7</v>
      </c>
      <c r="O939" s="3">
        <v>3</v>
      </c>
      <c r="P939" s="3">
        <v>2</v>
      </c>
      <c r="Q939" s="3">
        <v>7</v>
      </c>
      <c r="R939" s="3">
        <v>6</v>
      </c>
      <c r="S939" s="3">
        <v>2</v>
      </c>
      <c r="T939" s="3">
        <v>5</v>
      </c>
      <c r="U939" s="3">
        <v>5</v>
      </c>
      <c r="V939" s="3">
        <v>4</v>
      </c>
      <c r="AI939" s="3">
        <f>SUM(BD939:BG939)</f>
        <v>1.6180460149989788</v>
      </c>
      <c r="AJ939" s="3">
        <f>SUM(BH939)</f>
        <v>0.35042823800176798</v>
      </c>
      <c r="AK939" s="3">
        <f>SUM(BI939:BJ939)</f>
        <v>0.83424250600000893</v>
      </c>
      <c r="AL939" s="3">
        <f>SUM(BK939)</f>
        <v>0.35084895299951302</v>
      </c>
      <c r="AM939" s="3">
        <f>SUM(BL939)</f>
        <v>0.40076396400036102</v>
      </c>
      <c r="AO939" s="3">
        <f t="shared" si="776"/>
        <v>8.5160316578893627E-2</v>
      </c>
      <c r="AP939" s="3">
        <f t="shared" si="777"/>
        <v>5.8404706333627994E-2</v>
      </c>
      <c r="AQ939" s="3">
        <f t="shared" si="778"/>
        <v>0.11917750085714414</v>
      </c>
      <c r="AR939" s="3">
        <f t="shared" si="779"/>
        <v>7.0169790599902609E-2</v>
      </c>
      <c r="AS939" s="3">
        <f t="shared" si="780"/>
        <v>0.10019099100009025</v>
      </c>
      <c r="AT939" s="3">
        <f t="shared" si="765"/>
        <v>0</v>
      </c>
      <c r="AU939" s="9">
        <v>17</v>
      </c>
      <c r="AV939" s="3">
        <v>3</v>
      </c>
      <c r="AW939" s="3">
        <v>2</v>
      </c>
      <c r="AX939" s="3">
        <v>3</v>
      </c>
      <c r="AY939" s="3">
        <v>0</v>
      </c>
      <c r="AZ939" s="3">
        <v>24</v>
      </c>
      <c r="BA939" s="3">
        <v>1</v>
      </c>
      <c r="BB939" s="3">
        <v>0.55185712299862599</v>
      </c>
      <c r="BC939" s="3">
        <v>0</v>
      </c>
      <c r="BD939" s="3">
        <v>0.55027895600141996</v>
      </c>
      <c r="BE939" s="3">
        <v>0.38358720399992302</v>
      </c>
      <c r="BF939" s="3">
        <v>0.35047753599792397</v>
      </c>
      <c r="BG939" s="3">
        <v>0.33370231899971198</v>
      </c>
      <c r="BH939" s="3">
        <v>0.35042823800176798</v>
      </c>
      <c r="BI939" s="3">
        <v>0.35156227100014797</v>
      </c>
      <c r="BJ939" s="3">
        <v>0.48268023499986101</v>
      </c>
      <c r="BK939" s="3">
        <v>0.35084895299951302</v>
      </c>
      <c r="BL939" s="3">
        <v>0.40076396400036102</v>
      </c>
    </row>
    <row r="940" spans="1:71" ht="21">
      <c r="A940" s="3">
        <v>4</v>
      </c>
      <c r="C940" s="3">
        <v>1</v>
      </c>
      <c r="D940" s="15">
        <f t="shared" si="766"/>
        <v>1</v>
      </c>
      <c r="E940" s="3">
        <f>IF(OR(AV940=1, AV940=2), 1, 0)</f>
        <v>0</v>
      </c>
      <c r="F940" s="3">
        <f t="shared" si="757"/>
        <v>1</v>
      </c>
      <c r="G940" s="15">
        <v>1</v>
      </c>
      <c r="H940" s="3">
        <v>16</v>
      </c>
      <c r="I940" s="3">
        <v>5</v>
      </c>
      <c r="J940" s="3">
        <v>8</v>
      </c>
      <c r="K940" s="3">
        <v>4</v>
      </c>
      <c r="L940" s="3">
        <v>11</v>
      </c>
      <c r="M940" s="10" t="s">
        <v>71</v>
      </c>
      <c r="N940" s="3">
        <v>7</v>
      </c>
      <c r="O940" s="3">
        <v>3</v>
      </c>
      <c r="P940" s="3">
        <v>2</v>
      </c>
      <c r="Q940" s="3">
        <v>4</v>
      </c>
      <c r="R940" s="3">
        <v>5</v>
      </c>
      <c r="S940" s="3">
        <v>2</v>
      </c>
      <c r="T940" s="3">
        <v>6</v>
      </c>
      <c r="U940" s="3">
        <v>2</v>
      </c>
      <c r="V940" s="3">
        <v>2</v>
      </c>
      <c r="W940" s="3">
        <v>3</v>
      </c>
      <c r="X940" s="3">
        <v>2</v>
      </c>
      <c r="Y940" s="3">
        <v>6</v>
      </c>
      <c r="AI940" s="3">
        <f>SUM(BD940:BG940)</f>
        <v>1.5015010389979562</v>
      </c>
      <c r="AJ940" s="3">
        <f>SUM(BH940)</f>
        <v>0.28330118400117499</v>
      </c>
      <c r="AK940" s="3">
        <f>SUM(BI940:BJ940)</f>
        <v>0.56735535500047196</v>
      </c>
      <c r="AL940" s="3">
        <f>SUM(BK940:BL940)</f>
        <v>0.51777061099710298</v>
      </c>
      <c r="AM940" s="3">
        <f>SUM(BM940:BO940)</f>
        <v>0.80038219100242491</v>
      </c>
      <c r="AO940" s="3">
        <f t="shared" si="776"/>
        <v>9.3843814937372261E-2</v>
      </c>
      <c r="AP940" s="3">
        <f t="shared" si="777"/>
        <v>5.6660236800234999E-2</v>
      </c>
      <c r="AQ940" s="3">
        <f t="shared" si="778"/>
        <v>7.0919419375058995E-2</v>
      </c>
      <c r="AR940" s="3">
        <f t="shared" si="779"/>
        <v>0.12944265274927574</v>
      </c>
      <c r="AS940" s="3">
        <f t="shared" si="780"/>
        <v>7.2762017363856804E-2</v>
      </c>
      <c r="AT940" s="3">
        <f t="shared" si="765"/>
        <v>1</v>
      </c>
      <c r="AU940" s="9">
        <v>17</v>
      </c>
      <c r="AV940" s="3">
        <v>3</v>
      </c>
      <c r="AW940" s="3">
        <v>2</v>
      </c>
      <c r="AX940" s="3">
        <v>3</v>
      </c>
      <c r="AY940" s="3">
        <v>0</v>
      </c>
      <c r="AZ940" s="3">
        <v>55</v>
      </c>
      <c r="BA940" s="3">
        <v>1</v>
      </c>
      <c r="BB940" s="3">
        <v>0.50172167799973899</v>
      </c>
      <c r="BC940" s="3">
        <v>1</v>
      </c>
      <c r="BD940" s="3">
        <v>0.71707877099834105</v>
      </c>
      <c r="BE940" s="3">
        <v>0.28365127600045498</v>
      </c>
      <c r="BF940" s="3">
        <v>0.26753039200048001</v>
      </c>
      <c r="BG940" s="3">
        <v>0.23324059999867999</v>
      </c>
      <c r="BH940" s="3">
        <v>0.28330118400117499</v>
      </c>
      <c r="BI940" s="3">
        <v>0.26746683400051502</v>
      </c>
      <c r="BJ940" s="3">
        <v>0.299888520999957</v>
      </c>
      <c r="BK940" s="3">
        <v>0.26696791100039202</v>
      </c>
      <c r="BL940" s="3">
        <v>0.25080269999671101</v>
      </c>
      <c r="BM940" s="3">
        <v>0.26681477700185402</v>
      </c>
      <c r="BN940" s="3">
        <v>0.26731191200087701</v>
      </c>
      <c r="BO940" s="3">
        <v>0.266255501999694</v>
      </c>
    </row>
    <row r="941" spans="1:71" ht="21">
      <c r="A941" s="3">
        <v>5</v>
      </c>
      <c r="C941" s="3">
        <v>1</v>
      </c>
      <c r="D941" s="15">
        <f t="shared" si="766"/>
        <v>1</v>
      </c>
      <c r="E941" s="3">
        <f t="shared" ref="E941" si="801">IF(OR(AV941=1, AV941=2), 1, 0)</f>
        <v>0</v>
      </c>
      <c r="F941" s="3">
        <f t="shared" si="757"/>
        <v>1</v>
      </c>
      <c r="G941" s="15">
        <v>1</v>
      </c>
      <c r="H941" s="3">
        <v>10</v>
      </c>
      <c r="I941" s="3">
        <v>8</v>
      </c>
      <c r="J941" s="3">
        <v>6</v>
      </c>
      <c r="K941" s="3">
        <v>8</v>
      </c>
      <c r="L941" s="3">
        <v>7</v>
      </c>
      <c r="M941" s="10" t="s">
        <v>72</v>
      </c>
      <c r="N941" s="3">
        <v>5</v>
      </c>
      <c r="O941" s="3">
        <v>2</v>
      </c>
      <c r="P941" s="3">
        <v>3</v>
      </c>
      <c r="Q941" s="3">
        <v>8</v>
      </c>
      <c r="R941" s="3">
        <v>2</v>
      </c>
      <c r="S941" s="3">
        <v>4</v>
      </c>
      <c r="T941" s="3">
        <v>2</v>
      </c>
      <c r="U941" s="3">
        <v>6</v>
      </c>
      <c r="V941" s="3">
        <v>7</v>
      </c>
      <c r="AI941" s="3">
        <f t="shared" ref="AI941:AI946" si="802">SUM(BD941:BF941)</f>
        <v>1.5846532899995489</v>
      </c>
      <c r="AJ941" s="3">
        <f t="shared" ref="AJ941:AJ946" si="803">SUM(BG941)</f>
        <v>0.36721761000080699</v>
      </c>
      <c r="AK941" s="3">
        <f>SUM(BH941:BI941)</f>
        <v>1.5852948619976801</v>
      </c>
      <c r="AL941" s="3">
        <f>SUM(BJ941:BK941)</f>
        <v>1.001261359000635</v>
      </c>
      <c r="AM941" s="3">
        <f>SUM(BL941)</f>
        <v>0.39997522400153601</v>
      </c>
      <c r="AO941" s="3">
        <f t="shared" si="776"/>
        <v>0.15846532899995489</v>
      </c>
      <c r="AP941" s="3">
        <f t="shared" si="777"/>
        <v>4.5902201250100874E-2</v>
      </c>
      <c r="AQ941" s="3">
        <f t="shared" si="778"/>
        <v>0.26421581033294667</v>
      </c>
      <c r="AR941" s="3">
        <f t="shared" si="779"/>
        <v>0.12515766987507937</v>
      </c>
      <c r="AS941" s="3">
        <f t="shared" si="780"/>
        <v>5.7139317714505145E-2</v>
      </c>
      <c r="AT941" s="3">
        <f t="shared" si="765"/>
        <v>0</v>
      </c>
      <c r="AU941" s="9">
        <v>17</v>
      </c>
      <c r="AV941" s="3">
        <v>3</v>
      </c>
      <c r="AW941" s="3">
        <v>2</v>
      </c>
      <c r="AX941" s="3">
        <v>3</v>
      </c>
      <c r="AY941" s="3">
        <v>0</v>
      </c>
      <c r="AZ941" s="3">
        <v>5</v>
      </c>
      <c r="BA941" s="3">
        <v>1</v>
      </c>
      <c r="BB941" s="3">
        <v>0.55219063600088703</v>
      </c>
      <c r="BC941" s="3">
        <v>0</v>
      </c>
      <c r="BD941" s="3">
        <v>0.66696593899905499</v>
      </c>
      <c r="BE941" s="3">
        <v>0.40049449700018103</v>
      </c>
      <c r="BF941" s="3">
        <v>0.51719285400031301</v>
      </c>
      <c r="BG941" s="3">
        <v>0.36721761000080699</v>
      </c>
      <c r="BH941" s="3">
        <v>0.834570824998081</v>
      </c>
      <c r="BI941" s="3">
        <v>0.750724036999599</v>
      </c>
      <c r="BJ941" s="3">
        <v>0.58369254599892795</v>
      </c>
      <c r="BK941" s="3">
        <v>0.41756881300170701</v>
      </c>
      <c r="BL941" s="3">
        <v>0.39997522400153601</v>
      </c>
    </row>
    <row r="942" spans="1:71" ht="21">
      <c r="A942" s="3">
        <v>6</v>
      </c>
      <c r="C942" s="3">
        <v>1</v>
      </c>
      <c r="D942" s="15">
        <f t="shared" si="766"/>
        <v>0</v>
      </c>
      <c r="E942" s="3">
        <f t="shared" ref="E942:E943" si="804">IF(OR(AV942=1, AV942=2), 0, 1)</f>
        <v>1</v>
      </c>
      <c r="F942" s="3">
        <f t="shared" si="757"/>
        <v>0</v>
      </c>
      <c r="G942" s="15">
        <v>1</v>
      </c>
      <c r="H942" s="3">
        <v>10</v>
      </c>
      <c r="I942" s="3">
        <v>8</v>
      </c>
      <c r="J942" s="3">
        <v>10</v>
      </c>
      <c r="K942" s="3">
        <v>5</v>
      </c>
      <c r="L942" s="3">
        <v>11</v>
      </c>
      <c r="M942" s="10" t="s">
        <v>73</v>
      </c>
      <c r="N942" s="3">
        <v>5</v>
      </c>
      <c r="O942" s="3">
        <v>2</v>
      </c>
      <c r="P942" s="3">
        <v>3</v>
      </c>
      <c r="Q942" s="3">
        <v>8</v>
      </c>
      <c r="R942" s="3">
        <v>3</v>
      </c>
      <c r="S942" s="3">
        <v>7</v>
      </c>
      <c r="T942" s="3">
        <v>2</v>
      </c>
      <c r="U942" s="3">
        <v>3</v>
      </c>
      <c r="V942" s="3">
        <v>3</v>
      </c>
      <c r="W942" s="3">
        <v>8</v>
      </c>
      <c r="AI942" s="3">
        <f t="shared" si="802"/>
        <v>1.2344471649994371</v>
      </c>
      <c r="AJ942" s="3">
        <f t="shared" si="803"/>
        <v>0.28412391399979198</v>
      </c>
      <c r="AK942" s="3">
        <f>SUM(BH942, BI942)</f>
        <v>0.70090651400096105</v>
      </c>
      <c r="AL942" s="3">
        <f>SUM(BJ942, BK942)</f>
        <v>1.050891173999843</v>
      </c>
      <c r="AM942" s="3">
        <f>SUM(BL942, BM942)</f>
        <v>0.78439542699925302</v>
      </c>
      <c r="AO942" s="3">
        <f t="shared" si="776"/>
        <v>0.12344471649994371</v>
      </c>
      <c r="AP942" s="3">
        <f t="shared" si="777"/>
        <v>3.5515489249973997E-2</v>
      </c>
      <c r="AQ942" s="3">
        <f t="shared" si="778"/>
        <v>7.0090651400096099E-2</v>
      </c>
      <c r="AR942" s="3">
        <f t="shared" si="779"/>
        <v>0.21017823479996861</v>
      </c>
      <c r="AS942" s="3">
        <f t="shared" si="780"/>
        <v>7.130867518175027E-2</v>
      </c>
      <c r="AT942" s="3">
        <f t="shared" si="765"/>
        <v>1</v>
      </c>
      <c r="AU942" s="9">
        <v>17</v>
      </c>
      <c r="AV942" s="3">
        <v>3</v>
      </c>
      <c r="AW942" s="3">
        <v>2</v>
      </c>
      <c r="AX942" s="3">
        <v>3</v>
      </c>
      <c r="AY942" s="3">
        <v>0</v>
      </c>
      <c r="AZ942" s="3">
        <v>23</v>
      </c>
      <c r="BA942" s="3">
        <v>1</v>
      </c>
      <c r="BB942" s="3">
        <v>0.603559923001739</v>
      </c>
      <c r="BC942" s="3">
        <v>1</v>
      </c>
      <c r="BD942" s="3">
        <v>0.58370955500140498</v>
      </c>
      <c r="BE942" s="3">
        <v>0.367992007999419</v>
      </c>
      <c r="BF942" s="3">
        <v>0.28274560199861298</v>
      </c>
      <c r="BG942" s="3">
        <v>0.28412391399979198</v>
      </c>
      <c r="BH942" s="3">
        <v>0.31726932300080002</v>
      </c>
      <c r="BI942" s="3">
        <v>0.38363719100016103</v>
      </c>
      <c r="BJ942" s="3">
        <v>0.65017278300001602</v>
      </c>
      <c r="BK942" s="3">
        <v>0.40071839099982698</v>
      </c>
      <c r="BL942" s="3">
        <v>0.36660684999878801</v>
      </c>
      <c r="BM942" s="3">
        <v>0.41778857700046501</v>
      </c>
    </row>
    <row r="943" spans="1:71" ht="21">
      <c r="A943" s="3">
        <v>7</v>
      </c>
      <c r="C943" s="3">
        <v>1</v>
      </c>
      <c r="D943" s="15">
        <f t="shared" si="766"/>
        <v>0</v>
      </c>
      <c r="E943" s="3">
        <f t="shared" si="804"/>
        <v>1</v>
      </c>
      <c r="F943" s="3">
        <f t="shared" si="757"/>
        <v>0</v>
      </c>
      <c r="G943" s="15">
        <v>1</v>
      </c>
      <c r="H943" s="3">
        <v>15</v>
      </c>
      <c r="I943" s="3">
        <v>4</v>
      </c>
      <c r="J943" s="3">
        <v>15</v>
      </c>
      <c r="K943" s="3">
        <v>8</v>
      </c>
      <c r="L943" s="3">
        <v>5</v>
      </c>
      <c r="M943" s="10" t="s">
        <v>74</v>
      </c>
      <c r="N943" s="3">
        <v>8</v>
      </c>
      <c r="O943" s="3">
        <v>2</v>
      </c>
      <c r="P943" s="3">
        <v>5</v>
      </c>
      <c r="Q943" s="3">
        <v>4</v>
      </c>
      <c r="R943" s="3">
        <v>2</v>
      </c>
      <c r="S943" s="3">
        <v>6</v>
      </c>
      <c r="T943" s="3">
        <v>7</v>
      </c>
      <c r="U943" s="3">
        <v>2</v>
      </c>
      <c r="V943" s="3">
        <v>6</v>
      </c>
      <c r="W943" s="3">
        <v>2</v>
      </c>
      <c r="X943" s="3">
        <v>3</v>
      </c>
      <c r="AI943" s="3">
        <f t="shared" si="802"/>
        <v>1.851671496999187</v>
      </c>
      <c r="AJ943" s="3">
        <f t="shared" si="803"/>
        <v>0.46723420800117299</v>
      </c>
      <c r="AK943" s="3">
        <f>SUM(BH943, BI943, BJ943)</f>
        <v>1.534670114000618</v>
      </c>
      <c r="AL943" s="3">
        <f>SUM(BK943, BL943)</f>
        <v>1.4018408869997059</v>
      </c>
      <c r="AM943" s="3">
        <f>SUM(BM943, BN943)</f>
        <v>0.76755903299999706</v>
      </c>
      <c r="AO943" s="3">
        <f t="shared" si="776"/>
        <v>0.12344476646661247</v>
      </c>
      <c r="AP943" s="3">
        <f t="shared" si="777"/>
        <v>0.11680855200029325</v>
      </c>
      <c r="AQ943" s="3">
        <f t="shared" si="778"/>
        <v>0.10231134093337453</v>
      </c>
      <c r="AR943" s="3">
        <f t="shared" si="779"/>
        <v>0.17523011087496324</v>
      </c>
      <c r="AS943" s="3">
        <f t="shared" si="780"/>
        <v>0.15351180659999941</v>
      </c>
      <c r="AT943" s="3">
        <f t="shared" si="765"/>
        <v>1</v>
      </c>
      <c r="AU943" s="9">
        <v>17</v>
      </c>
      <c r="AV943" s="3">
        <v>3</v>
      </c>
      <c r="AW943" s="3">
        <v>2</v>
      </c>
      <c r="AX943" s="3">
        <v>3</v>
      </c>
      <c r="AY943" s="3">
        <v>0</v>
      </c>
      <c r="AZ943" s="3">
        <v>27</v>
      </c>
      <c r="BA943" s="3">
        <v>1</v>
      </c>
      <c r="BB943" s="3">
        <v>0.43551386699982603</v>
      </c>
      <c r="BC943" s="3">
        <v>1</v>
      </c>
      <c r="BD943" s="3">
        <v>0.71856974199908996</v>
      </c>
      <c r="BE943" s="3">
        <v>0.75040218499998401</v>
      </c>
      <c r="BF943" s="3">
        <v>0.38269957000011301</v>
      </c>
      <c r="BG943" s="3">
        <v>0.46723420800117299</v>
      </c>
      <c r="BH943" s="3">
        <v>0.48485450099906302</v>
      </c>
      <c r="BI943" s="3">
        <v>0.46663188299862601</v>
      </c>
      <c r="BJ943" s="3">
        <v>0.583183730002929</v>
      </c>
      <c r="BK943" s="3">
        <v>0.93541098299829095</v>
      </c>
      <c r="BL943" s="3">
        <v>0.46642990400141499</v>
      </c>
      <c r="BM943" s="3">
        <v>0.38501971599907803</v>
      </c>
      <c r="BN943" s="3">
        <v>0.38253931700091898</v>
      </c>
    </row>
    <row r="944" spans="1:71" ht="21">
      <c r="A944" s="3">
        <v>8</v>
      </c>
      <c r="C944" s="3">
        <v>1</v>
      </c>
      <c r="D944" s="15">
        <f t="shared" si="766"/>
        <v>1</v>
      </c>
      <c r="E944" s="3">
        <f t="shared" ref="E944:E945" si="805">IF(OR(AV944=1, AV944=2), 1, 0)</f>
        <v>0</v>
      </c>
      <c r="F944" s="3">
        <f t="shared" si="757"/>
        <v>1</v>
      </c>
      <c r="G944" s="15">
        <v>1</v>
      </c>
      <c r="H944" s="3">
        <v>13</v>
      </c>
      <c r="I944" s="3">
        <v>6</v>
      </c>
      <c r="J944" s="3">
        <v>6</v>
      </c>
      <c r="K944" s="3">
        <v>7</v>
      </c>
      <c r="L944" s="3">
        <v>9</v>
      </c>
      <c r="M944" s="10" t="s">
        <v>75</v>
      </c>
      <c r="N944" s="3">
        <v>6</v>
      </c>
      <c r="O944" s="3">
        <v>2</v>
      </c>
      <c r="P944" s="3">
        <v>5</v>
      </c>
      <c r="Q944" s="3">
        <v>6</v>
      </c>
      <c r="R944" s="3">
        <v>2</v>
      </c>
      <c r="S944" s="3">
        <v>4</v>
      </c>
      <c r="T944" s="3">
        <v>7</v>
      </c>
      <c r="U944" s="3">
        <v>3</v>
      </c>
      <c r="V944" s="3">
        <v>6</v>
      </c>
      <c r="AI944" s="3">
        <f t="shared" si="802"/>
        <v>1.4013732249986779</v>
      </c>
      <c r="AJ944" s="3">
        <f t="shared" si="803"/>
        <v>0.28369848800139102</v>
      </c>
      <c r="AK944" s="3">
        <f>SUM(BH944, BI944)</f>
        <v>0.58400057100152392</v>
      </c>
      <c r="AL944" s="3">
        <f>SUM(BJ944)</f>
        <v>0.26705884900002202</v>
      </c>
      <c r="AM944" s="3">
        <f>SUM(BK944, BL944)</f>
        <v>0.63454651999927503</v>
      </c>
      <c r="AO944" s="3">
        <f t="shared" si="776"/>
        <v>0.10779794038451368</v>
      </c>
      <c r="AP944" s="3">
        <f t="shared" si="777"/>
        <v>4.7283081333565173E-2</v>
      </c>
      <c r="AQ944" s="3">
        <f t="shared" si="778"/>
        <v>9.7333428500253991E-2</v>
      </c>
      <c r="AR944" s="3">
        <f t="shared" si="779"/>
        <v>3.815126414286029E-2</v>
      </c>
      <c r="AS944" s="3">
        <f t="shared" si="780"/>
        <v>7.0505168888808339E-2</v>
      </c>
      <c r="AT944" s="3">
        <f t="shared" si="765"/>
        <v>0</v>
      </c>
      <c r="AU944" s="9">
        <v>17</v>
      </c>
      <c r="AV944" s="3">
        <v>3</v>
      </c>
      <c r="AW944" s="3">
        <v>2</v>
      </c>
      <c r="AX944" s="3">
        <v>3</v>
      </c>
      <c r="AY944" s="3">
        <v>0</v>
      </c>
      <c r="AZ944" s="3">
        <v>61</v>
      </c>
      <c r="BA944" s="3">
        <v>1</v>
      </c>
      <c r="BB944" s="3">
        <v>0.53436395999960895</v>
      </c>
      <c r="BC944" s="3">
        <v>0</v>
      </c>
      <c r="BD944" s="3">
        <v>0.58449977200143599</v>
      </c>
      <c r="BE944" s="3">
        <v>0.46718085599786702</v>
      </c>
      <c r="BF944" s="3">
        <v>0.34969259699937499</v>
      </c>
      <c r="BG944" s="3">
        <v>0.28369848800139102</v>
      </c>
      <c r="BH944" s="3">
        <v>0.26760612200086997</v>
      </c>
      <c r="BI944" s="3">
        <v>0.316394449000654</v>
      </c>
      <c r="BJ944" s="3">
        <v>0.26705884900002202</v>
      </c>
      <c r="BK944" s="3">
        <v>0.30085674299698401</v>
      </c>
      <c r="BL944" s="3">
        <v>0.33368977700229102</v>
      </c>
    </row>
    <row r="945" spans="1:76" ht="21">
      <c r="A945" s="3">
        <v>9</v>
      </c>
      <c r="C945" s="3">
        <v>1</v>
      </c>
      <c r="D945" s="15">
        <f t="shared" si="766"/>
        <v>1</v>
      </c>
      <c r="E945" s="3">
        <f t="shared" si="805"/>
        <v>0</v>
      </c>
      <c r="F945" s="3">
        <f t="shared" si="757"/>
        <v>1</v>
      </c>
      <c r="G945" s="15">
        <v>1</v>
      </c>
      <c r="H945" s="3">
        <v>13</v>
      </c>
      <c r="I945" s="3">
        <v>4</v>
      </c>
      <c r="J945" s="3">
        <v>9</v>
      </c>
      <c r="K945" s="3">
        <v>8</v>
      </c>
      <c r="L945" s="3">
        <v>10</v>
      </c>
      <c r="M945" s="10" t="s">
        <v>76</v>
      </c>
      <c r="N945" s="3">
        <v>6</v>
      </c>
      <c r="O945" s="3">
        <v>2</v>
      </c>
      <c r="P945" s="3">
        <v>5</v>
      </c>
      <c r="Q945" s="3">
        <v>4</v>
      </c>
      <c r="R945" s="3">
        <v>3</v>
      </c>
      <c r="S945" s="3">
        <v>6</v>
      </c>
      <c r="T945" s="3">
        <v>2</v>
      </c>
      <c r="U945" s="3">
        <v>6</v>
      </c>
      <c r="V945" s="3">
        <v>4</v>
      </c>
      <c r="W945" s="3">
        <v>6</v>
      </c>
      <c r="AI945" s="3">
        <f t="shared" si="802"/>
        <v>1.7526492750002929</v>
      </c>
      <c r="AJ945" s="3">
        <f t="shared" si="803"/>
        <v>0.499505585998122</v>
      </c>
      <c r="AK945" s="3">
        <f>SUM(BH945, BI945)</f>
        <v>1.1188123960018839</v>
      </c>
      <c r="AL945" s="3">
        <f>SUM(BJ945, BK945)</f>
        <v>0.96762231999673398</v>
      </c>
      <c r="AM945" s="3">
        <f>SUM(BL945, BM945)</f>
        <v>0.91746156000226498</v>
      </c>
      <c r="AO945" s="3">
        <f t="shared" si="776"/>
        <v>0.13481917500002252</v>
      </c>
      <c r="AP945" s="3">
        <f t="shared" si="777"/>
        <v>0.1248763964995305</v>
      </c>
      <c r="AQ945" s="3">
        <f t="shared" si="778"/>
        <v>0.12431248844465376</v>
      </c>
      <c r="AR945" s="3">
        <f t="shared" si="779"/>
        <v>0.12095278999959175</v>
      </c>
      <c r="AS945" s="3">
        <f t="shared" si="780"/>
        <v>9.1746156000226495E-2</v>
      </c>
      <c r="AT945" s="3">
        <f t="shared" si="765"/>
        <v>1</v>
      </c>
      <c r="AU945" s="9">
        <v>17</v>
      </c>
      <c r="AV945" s="3">
        <v>3</v>
      </c>
      <c r="AW945" s="3">
        <v>2</v>
      </c>
      <c r="AX945" s="3">
        <v>3</v>
      </c>
      <c r="AY945" s="3">
        <v>0</v>
      </c>
      <c r="AZ945" s="3">
        <v>26</v>
      </c>
      <c r="BA945" s="3">
        <v>1</v>
      </c>
      <c r="BB945" s="3">
        <v>0.50129296500017495</v>
      </c>
      <c r="BC945" s="3">
        <v>1</v>
      </c>
      <c r="BD945" s="3">
        <v>0.80056072699880998</v>
      </c>
      <c r="BE945" s="3">
        <v>0.55091270200136899</v>
      </c>
      <c r="BF945" s="3">
        <v>0.40117584600011402</v>
      </c>
      <c r="BG945" s="3">
        <v>0.499505585998122</v>
      </c>
      <c r="BH945" s="3">
        <v>0.41759387899946798</v>
      </c>
      <c r="BI945" s="3">
        <v>0.701218517002416</v>
      </c>
      <c r="BJ945" s="3">
        <v>0.53305572699900905</v>
      </c>
      <c r="BK945" s="3">
        <v>0.43456659299772499</v>
      </c>
      <c r="BL945" s="3">
        <v>0.51749278400165999</v>
      </c>
      <c r="BM945" s="3">
        <v>0.39996877600060499</v>
      </c>
    </row>
    <row r="946" spans="1:76" ht="21">
      <c r="A946" s="3">
        <v>10</v>
      </c>
      <c r="C946" s="3">
        <v>1</v>
      </c>
      <c r="D946" s="15">
        <f t="shared" si="766"/>
        <v>0</v>
      </c>
      <c r="E946" s="3">
        <f t="shared" ref="E946:E947" si="806">IF(OR(AV946=1, AV946=2), 0, 1)</f>
        <v>1</v>
      </c>
      <c r="F946" s="3">
        <f t="shared" si="757"/>
        <v>0</v>
      </c>
      <c r="G946" s="15">
        <v>1</v>
      </c>
      <c r="H946" s="3">
        <v>19</v>
      </c>
      <c r="I946" s="3">
        <v>10</v>
      </c>
      <c r="J946" s="3">
        <v>8</v>
      </c>
      <c r="K946" s="3">
        <v>5</v>
      </c>
      <c r="L946" s="3">
        <v>13</v>
      </c>
      <c r="M946" s="10" t="s">
        <v>77</v>
      </c>
      <c r="N946" s="3">
        <v>6</v>
      </c>
      <c r="O946" s="3">
        <v>3</v>
      </c>
      <c r="P946" s="3">
        <v>10</v>
      </c>
      <c r="Q946" s="3">
        <v>10</v>
      </c>
      <c r="R946" s="3">
        <v>2</v>
      </c>
      <c r="S946" s="3">
        <v>6</v>
      </c>
      <c r="T946" s="3">
        <v>5</v>
      </c>
      <c r="U946" s="3">
        <v>5</v>
      </c>
      <c r="V946" s="3">
        <v>2</v>
      </c>
      <c r="W946" s="3">
        <v>6</v>
      </c>
      <c r="AI946" s="3">
        <f t="shared" si="802"/>
        <v>1.7515451539984479</v>
      </c>
      <c r="AJ946" s="3">
        <f t="shared" si="803"/>
        <v>0.23475351600063701</v>
      </c>
      <c r="AK946" s="3">
        <f>SUM(BH946, BI946)</f>
        <v>0.74964258099862402</v>
      </c>
      <c r="AL946" s="3">
        <f>SUM(BJ946)</f>
        <v>0.35126928300087401</v>
      </c>
      <c r="AM946" s="3">
        <f>SUM(BL946, BM946, BK946)</f>
        <v>1.033663639998847</v>
      </c>
      <c r="AO946" s="3">
        <f t="shared" si="776"/>
        <v>9.2186587052549895E-2</v>
      </c>
      <c r="AP946" s="3">
        <f t="shared" si="777"/>
        <v>2.3475351600063702E-2</v>
      </c>
      <c r="AQ946" s="3">
        <f t="shared" si="778"/>
        <v>9.3705322624828002E-2</v>
      </c>
      <c r="AR946" s="3">
        <f t="shared" si="779"/>
        <v>7.0253856600174802E-2</v>
      </c>
      <c r="AS946" s="3">
        <f t="shared" si="780"/>
        <v>7.9512587692219E-2</v>
      </c>
      <c r="AT946" s="3">
        <f t="shared" si="765"/>
        <v>1</v>
      </c>
      <c r="AU946" s="9">
        <v>17</v>
      </c>
      <c r="AV946" s="3">
        <v>3</v>
      </c>
      <c r="AW946" s="3">
        <v>2</v>
      </c>
      <c r="AX946" s="3">
        <v>3</v>
      </c>
      <c r="AY946" s="3">
        <v>0</v>
      </c>
      <c r="AZ946" s="3">
        <v>49</v>
      </c>
      <c r="BA946" s="3">
        <v>1</v>
      </c>
      <c r="BB946" s="3">
        <v>0.55233047599904195</v>
      </c>
      <c r="BC946" s="3">
        <v>1</v>
      </c>
      <c r="BD946" s="3">
        <v>1.0006836069987901</v>
      </c>
      <c r="BE946" s="3">
        <v>0.41721473600046</v>
      </c>
      <c r="BF946" s="3">
        <v>0.33364681099919802</v>
      </c>
      <c r="BG946" s="3">
        <v>0.23475351600063701</v>
      </c>
      <c r="BH946" s="3">
        <v>0.46594358299989802</v>
      </c>
      <c r="BI946" s="3">
        <v>0.283698997998726</v>
      </c>
      <c r="BJ946" s="3">
        <v>0.35126928300087401</v>
      </c>
      <c r="BK946" s="3">
        <v>0.36643229900073399</v>
      </c>
      <c r="BL946" s="3">
        <v>0.33378332299980601</v>
      </c>
      <c r="BM946" s="3">
        <v>0.33344801799830698</v>
      </c>
    </row>
    <row r="947" spans="1:76" ht="21">
      <c r="A947" s="3">
        <v>11</v>
      </c>
      <c r="C947" s="3">
        <v>1</v>
      </c>
      <c r="D947" s="15">
        <f t="shared" si="766"/>
        <v>0</v>
      </c>
      <c r="E947" s="3">
        <f t="shared" si="806"/>
        <v>1</v>
      </c>
      <c r="F947" s="3">
        <f t="shared" si="757"/>
        <v>0</v>
      </c>
      <c r="G947" s="15">
        <v>1</v>
      </c>
      <c r="H947" s="3">
        <v>21</v>
      </c>
      <c r="I947" s="3">
        <v>9</v>
      </c>
      <c r="J947" s="3">
        <v>10</v>
      </c>
      <c r="K947" s="3">
        <v>10</v>
      </c>
      <c r="L947" s="3">
        <v>12</v>
      </c>
      <c r="M947" s="10" t="s">
        <v>78</v>
      </c>
      <c r="N947" s="3">
        <v>4</v>
      </c>
      <c r="O947" s="3">
        <v>4</v>
      </c>
      <c r="P947" s="3">
        <v>3</v>
      </c>
      <c r="Q947" s="3">
        <v>10</v>
      </c>
      <c r="R947" s="3">
        <v>3</v>
      </c>
      <c r="S947" s="3">
        <v>6</v>
      </c>
      <c r="T947" s="3">
        <v>2</v>
      </c>
      <c r="U947" s="3">
        <v>2</v>
      </c>
      <c r="V947" s="3">
        <v>6</v>
      </c>
      <c r="W947" s="3">
        <v>2</v>
      </c>
      <c r="X947" s="3">
        <v>2</v>
      </c>
      <c r="Y947" s="3">
        <v>6</v>
      </c>
      <c r="Z947" s="3">
        <v>6</v>
      </c>
      <c r="AA947" s="3">
        <v>6</v>
      </c>
      <c r="AI947" s="4">
        <f>SUM(BD947:BG947)</f>
        <v>2.1688307260010329</v>
      </c>
      <c r="AJ947" s="3">
        <f>SUM(BH947:BI947)</f>
        <v>1.7517644149993399</v>
      </c>
      <c r="AK947" s="3">
        <f>SUM(BJ947:BL947)</f>
        <v>1.0678808020020358</v>
      </c>
      <c r="AL947" s="3">
        <f>SUM(BM947:BO947)</f>
        <v>1.0684534979991429</v>
      </c>
      <c r="AM947" s="3">
        <f>SUM(BP947:BQ947)</f>
        <v>0.68458687100064597</v>
      </c>
      <c r="AO947" s="3">
        <f t="shared" si="776"/>
        <v>0.1032776536190968</v>
      </c>
      <c r="AP947" s="3">
        <f t="shared" si="777"/>
        <v>0.19464049055548222</v>
      </c>
      <c r="AQ947" s="3">
        <f t="shared" si="778"/>
        <v>0.10678808020020358</v>
      </c>
      <c r="AR947" s="3">
        <f t="shared" si="779"/>
        <v>0.10684534979991429</v>
      </c>
      <c r="AS947" s="3">
        <f t="shared" si="780"/>
        <v>5.7048905916720495E-2</v>
      </c>
      <c r="AT947" s="3">
        <f t="shared" si="765"/>
        <v>1</v>
      </c>
      <c r="AU947" s="9">
        <v>17</v>
      </c>
      <c r="AV947" s="3">
        <v>3</v>
      </c>
      <c r="AW947" s="3">
        <v>2</v>
      </c>
      <c r="AX947" s="3">
        <v>3</v>
      </c>
      <c r="AY947" s="3">
        <v>0</v>
      </c>
      <c r="AZ947" s="3">
        <v>30</v>
      </c>
      <c r="BA947" s="3">
        <v>1</v>
      </c>
      <c r="BB947" s="3">
        <v>0.534860749998188</v>
      </c>
      <c r="BC947" s="3">
        <v>1</v>
      </c>
      <c r="BD947" s="3">
        <v>0.58354071800204099</v>
      </c>
      <c r="BE947" s="3">
        <v>0.36712380599783501</v>
      </c>
      <c r="BF947" s="3">
        <v>0.46725381400028698</v>
      </c>
      <c r="BG947" s="3">
        <v>0.75091238800087001</v>
      </c>
      <c r="BH947" s="3">
        <v>1.13503492300151</v>
      </c>
      <c r="BI947" s="3">
        <v>0.61672949199783</v>
      </c>
      <c r="BJ947" s="3">
        <v>0.334093436998955</v>
      </c>
      <c r="BK947" s="3">
        <v>0.36679678300060897</v>
      </c>
      <c r="BL947" s="3">
        <v>0.36699058200247198</v>
      </c>
      <c r="BM947" s="3">
        <v>0.40043954299835599</v>
      </c>
      <c r="BN947" s="3">
        <v>0.35034001700114398</v>
      </c>
      <c r="BO947" s="3">
        <v>0.317673937999643</v>
      </c>
      <c r="BP947" s="3">
        <v>0.36756153899841498</v>
      </c>
      <c r="BQ947" s="3">
        <v>0.31702533200223099</v>
      </c>
    </row>
    <row r="948" spans="1:76" ht="21">
      <c r="A948" s="3">
        <v>12</v>
      </c>
      <c r="C948" s="3">
        <v>1</v>
      </c>
      <c r="D948" s="15">
        <f t="shared" si="766"/>
        <v>1</v>
      </c>
      <c r="E948" s="3">
        <f t="shared" ref="E948:E949" si="807">IF(OR(AV948=1, AV948=2), 1, 0)</f>
        <v>0</v>
      </c>
      <c r="F948" s="3">
        <f t="shared" si="757"/>
        <v>1</v>
      </c>
      <c r="G948" s="15">
        <v>1</v>
      </c>
      <c r="H948" s="3">
        <v>19</v>
      </c>
      <c r="I948" s="3">
        <v>8</v>
      </c>
      <c r="J948" s="3">
        <v>10</v>
      </c>
      <c r="K948" s="3">
        <v>8</v>
      </c>
      <c r="L948" s="3">
        <v>20</v>
      </c>
      <c r="M948" s="10" t="s">
        <v>79</v>
      </c>
      <c r="N948" s="3">
        <v>5</v>
      </c>
      <c r="O948" s="3">
        <v>4</v>
      </c>
      <c r="P948" s="3">
        <v>3</v>
      </c>
      <c r="Q948" s="3">
        <v>7</v>
      </c>
      <c r="R948" s="3">
        <v>3</v>
      </c>
      <c r="S948" s="3">
        <v>5</v>
      </c>
      <c r="T948" s="3">
        <v>2</v>
      </c>
      <c r="U948" s="3">
        <v>2</v>
      </c>
      <c r="V948" s="3">
        <v>6</v>
      </c>
      <c r="W948" s="3">
        <v>2</v>
      </c>
      <c r="X948" s="3">
        <v>2</v>
      </c>
      <c r="Y948" s="3">
        <v>4</v>
      </c>
      <c r="Z948" s="3">
        <v>6</v>
      </c>
      <c r="AA948" s="3">
        <v>7</v>
      </c>
      <c r="AB948" s="3">
        <v>1</v>
      </c>
      <c r="AC948" s="3">
        <v>2</v>
      </c>
      <c r="AD948" s="3">
        <v>4</v>
      </c>
      <c r="AI948" s="4">
        <f>SUM(BD948:BG948)</f>
        <v>1.585715495002658</v>
      </c>
      <c r="AJ948" s="3">
        <f>SUM(BH948:BI948)</f>
        <v>0.48368485599712502</v>
      </c>
      <c r="AK948" s="3">
        <f>SUM(BJ948:BL948)</f>
        <v>0.93352700300238101</v>
      </c>
      <c r="AL948" s="3">
        <f>SUM(BM948:BO948)</f>
        <v>0.81847379199825598</v>
      </c>
      <c r="AM948" s="3">
        <f>SUM(BP948:BT948)</f>
        <v>1.4174223190020681</v>
      </c>
      <c r="AO948" s="3">
        <f t="shared" si="776"/>
        <v>8.3458710263297792E-2</v>
      </c>
      <c r="AP948" s="3">
        <f t="shared" si="777"/>
        <v>6.0460606999640627E-2</v>
      </c>
      <c r="AQ948" s="3">
        <f t="shared" si="778"/>
        <v>9.3352700300238095E-2</v>
      </c>
      <c r="AR948" s="3">
        <f t="shared" si="779"/>
        <v>0.102309223999782</v>
      </c>
      <c r="AS948" s="3">
        <f t="shared" si="780"/>
        <v>7.0871115950103397E-2</v>
      </c>
      <c r="AT948" s="3">
        <f t="shared" si="765"/>
        <v>0</v>
      </c>
      <c r="AU948" s="9">
        <v>17</v>
      </c>
      <c r="AV948" s="3">
        <v>3</v>
      </c>
      <c r="AW948" s="3">
        <v>2</v>
      </c>
      <c r="AX948" s="3">
        <v>3</v>
      </c>
      <c r="AY948" s="3">
        <v>0</v>
      </c>
      <c r="AZ948" s="3">
        <v>69</v>
      </c>
      <c r="BA948" s="3">
        <v>1</v>
      </c>
      <c r="BB948" s="3">
        <v>0.67011426799945095</v>
      </c>
      <c r="BC948" s="3">
        <v>0</v>
      </c>
      <c r="BD948" s="3">
        <v>0.61778932500237704</v>
      </c>
      <c r="BE948" s="3">
        <v>0.36683525399712302</v>
      </c>
      <c r="BF948" s="3">
        <v>0.31673975200101201</v>
      </c>
      <c r="BG948" s="3">
        <v>0.284351164002146</v>
      </c>
      <c r="BH948" s="3">
        <v>0.28345736399933202</v>
      </c>
      <c r="BI948" s="3">
        <v>0.20022749199779299</v>
      </c>
      <c r="BJ948" s="3">
        <v>0.35069048300283601</v>
      </c>
      <c r="BK948" s="3">
        <v>0.34937222999724299</v>
      </c>
      <c r="BL948" s="3">
        <v>0.23346429000230201</v>
      </c>
      <c r="BM948" s="3">
        <v>0.30032089499945802</v>
      </c>
      <c r="BN948" s="3">
        <v>0.283654326998657</v>
      </c>
      <c r="BO948" s="3">
        <v>0.23449857000014099</v>
      </c>
      <c r="BP948" s="3">
        <v>0.23318124000070301</v>
      </c>
      <c r="BQ948" s="3">
        <v>0.23401428700162699</v>
      </c>
      <c r="BR948" s="3">
        <v>0.250304975998005</v>
      </c>
      <c r="BS948" s="3">
        <v>0.365907260998938</v>
      </c>
      <c r="BT948" s="3">
        <v>0.33401455500279498</v>
      </c>
    </row>
    <row r="949" spans="1:76" ht="21">
      <c r="A949" s="3">
        <v>13</v>
      </c>
      <c r="C949" s="3">
        <v>1</v>
      </c>
      <c r="D949" s="15">
        <f t="shared" si="766"/>
        <v>1</v>
      </c>
      <c r="E949" s="3">
        <f t="shared" si="807"/>
        <v>0</v>
      </c>
      <c r="F949" s="3">
        <f t="shared" si="757"/>
        <v>1</v>
      </c>
      <c r="G949" s="15">
        <v>1</v>
      </c>
      <c r="H949" s="3">
        <v>24</v>
      </c>
      <c r="I949" s="3">
        <v>9</v>
      </c>
      <c r="J949" s="3">
        <v>11</v>
      </c>
      <c r="K949" s="3">
        <v>11</v>
      </c>
      <c r="L949" s="3">
        <v>14</v>
      </c>
      <c r="M949" s="10" t="s">
        <v>80</v>
      </c>
      <c r="N949" s="3">
        <v>2</v>
      </c>
      <c r="O949" s="3">
        <v>9</v>
      </c>
      <c r="P949" s="3">
        <v>4</v>
      </c>
      <c r="Q949" s="3">
        <v>2</v>
      </c>
      <c r="R949" s="3">
        <v>7</v>
      </c>
      <c r="S949" s="3">
        <v>3</v>
      </c>
      <c r="T949" s="3">
        <v>6</v>
      </c>
      <c r="U949" s="3">
        <v>2</v>
      </c>
      <c r="V949" s="3">
        <v>2</v>
      </c>
      <c r="W949" s="3">
        <v>7</v>
      </c>
      <c r="X949" s="3">
        <v>2</v>
      </c>
      <c r="Y949" s="3">
        <v>2</v>
      </c>
      <c r="Z949" s="3">
        <v>7</v>
      </c>
      <c r="AA949" s="3">
        <v>7</v>
      </c>
      <c r="AB949" s="3">
        <v>2</v>
      </c>
      <c r="AC949" s="3">
        <v>5</v>
      </c>
      <c r="AI949" s="4">
        <f>SUM(BD949:BH949)</f>
        <v>2.4364439040000403</v>
      </c>
      <c r="AJ949" s="3">
        <f>SUM(BI949:BJ949)</f>
        <v>1.6021743349992899</v>
      </c>
      <c r="AK949" s="3">
        <f>SUM(BK949:BM949)</f>
        <v>1.4337101800010692</v>
      </c>
      <c r="AL949" s="3">
        <f>SUM(BN949:BP949)</f>
        <v>1.1513259649982481</v>
      </c>
      <c r="AM949" s="3">
        <f>SUM(BQ949:BS949)</f>
        <v>1.5507546490007362</v>
      </c>
      <c r="AO949" s="3">
        <f t="shared" si="776"/>
        <v>0.10151849600000168</v>
      </c>
      <c r="AP949" s="3">
        <f t="shared" si="777"/>
        <v>0.17801937055547665</v>
      </c>
      <c r="AQ949" s="3">
        <f t="shared" si="778"/>
        <v>0.13033728909100628</v>
      </c>
      <c r="AR949" s="3">
        <f t="shared" si="779"/>
        <v>0.10466599681802256</v>
      </c>
      <c r="AS949" s="3">
        <f t="shared" si="780"/>
        <v>0.1107681892143383</v>
      </c>
      <c r="AT949" s="3">
        <f t="shared" si="765"/>
        <v>1</v>
      </c>
      <c r="AU949" s="9">
        <v>17</v>
      </c>
      <c r="AV949" s="3">
        <v>3</v>
      </c>
      <c r="AW949" s="3">
        <v>2</v>
      </c>
      <c r="AX949" s="3">
        <v>3</v>
      </c>
      <c r="AY949" s="3">
        <v>0</v>
      </c>
      <c r="AZ949" s="3">
        <v>13</v>
      </c>
      <c r="BA949" s="3">
        <v>1</v>
      </c>
      <c r="BB949" s="3">
        <v>0.50128455899903201</v>
      </c>
      <c r="BC949" s="3">
        <v>1</v>
      </c>
      <c r="BD949" s="3">
        <v>0.63366068300092504</v>
      </c>
      <c r="BE949" s="3">
        <v>0.38429957399784997</v>
      </c>
      <c r="BF949" s="3">
        <v>0.31651841799975899</v>
      </c>
      <c r="BG949" s="3">
        <v>0.70117656500224201</v>
      </c>
      <c r="BH949" s="3">
        <v>0.40078866399926399</v>
      </c>
      <c r="BI949" s="3">
        <v>0.51748528600000998</v>
      </c>
      <c r="BJ949" s="3">
        <v>1.08468904899928</v>
      </c>
      <c r="BK949" s="3">
        <v>0.66617347400097005</v>
      </c>
      <c r="BL949" s="3">
        <v>0.41717233699819101</v>
      </c>
      <c r="BM949" s="3">
        <v>0.35036436900190798</v>
      </c>
      <c r="BN949" s="3">
        <v>0.41711713100085002</v>
      </c>
      <c r="BO949" s="3">
        <v>0.40047871400020002</v>
      </c>
      <c r="BP949" s="3">
        <v>0.33373011999719798</v>
      </c>
      <c r="BQ949" s="3">
        <v>0.51724526600082699</v>
      </c>
      <c r="BR949" s="3">
        <v>0.64981263799927502</v>
      </c>
      <c r="BS949" s="3">
        <v>0.383696745000634</v>
      </c>
    </row>
    <row r="950" spans="1:76" ht="21">
      <c r="A950" s="3">
        <v>14</v>
      </c>
      <c r="C950" s="3">
        <v>1</v>
      </c>
      <c r="D950" s="15">
        <f t="shared" si="766"/>
        <v>0</v>
      </c>
      <c r="E950" s="3">
        <f t="shared" ref="E950:E951" si="808">IF(OR(AV950=1, AV950=2), 0, 1)</f>
        <v>1</v>
      </c>
      <c r="F950" s="3">
        <f t="shared" si="757"/>
        <v>0</v>
      </c>
      <c r="G950" s="15">
        <v>1</v>
      </c>
      <c r="H950" s="3">
        <v>23</v>
      </c>
      <c r="I950" s="3">
        <v>7</v>
      </c>
      <c r="J950" s="3">
        <v>9</v>
      </c>
      <c r="K950" s="3">
        <v>8</v>
      </c>
      <c r="L950" s="3">
        <v>9</v>
      </c>
      <c r="M950" s="10" t="s">
        <v>81</v>
      </c>
      <c r="N950" s="3">
        <v>2</v>
      </c>
      <c r="O950" s="3">
        <v>4</v>
      </c>
      <c r="P950" s="3">
        <v>6</v>
      </c>
      <c r="Q950" s="3">
        <v>2</v>
      </c>
      <c r="R950" s="3">
        <v>9</v>
      </c>
      <c r="S950" s="3">
        <v>3</v>
      </c>
      <c r="T950" s="3">
        <v>4</v>
      </c>
      <c r="U950" s="3">
        <v>2</v>
      </c>
      <c r="V950" s="3">
        <v>2</v>
      </c>
      <c r="W950" s="3">
        <v>5</v>
      </c>
      <c r="X950" s="3">
        <v>2</v>
      </c>
      <c r="Y950" s="3">
        <v>2</v>
      </c>
      <c r="Z950" s="3">
        <v>4</v>
      </c>
      <c r="AA950" s="3">
        <v>2</v>
      </c>
      <c r="AB950" s="3">
        <v>7</v>
      </c>
      <c r="AI950" s="4">
        <f>SUM(BD950:BH950)</f>
        <v>3.2866055909980738</v>
      </c>
      <c r="AJ950" s="3">
        <f>SUM(BI950:BJ950)</f>
        <v>1.5682306140006399</v>
      </c>
      <c r="AK950" s="3">
        <f>SUM(BK950:BM950)</f>
        <v>1.4689225139991309</v>
      </c>
      <c r="AL950" s="3">
        <f>SUM(BN950:BP950)</f>
        <v>1.8022229279995301</v>
      </c>
      <c r="AM950" s="3">
        <f>SUM(BQ950:BR950)</f>
        <v>0.75012252300075399</v>
      </c>
      <c r="AO950" s="3">
        <f t="shared" si="776"/>
        <v>0.1428958952607858</v>
      </c>
      <c r="AP950" s="3">
        <f t="shared" si="777"/>
        <v>0.22403294485723427</v>
      </c>
      <c r="AQ950" s="3">
        <f t="shared" si="778"/>
        <v>0.16321361266657008</v>
      </c>
      <c r="AR950" s="3">
        <f t="shared" si="779"/>
        <v>0.22527786599994126</v>
      </c>
      <c r="AS950" s="3">
        <f t="shared" si="780"/>
        <v>8.3346947000083771E-2</v>
      </c>
      <c r="AT950" s="3">
        <f t="shared" si="765"/>
        <v>1</v>
      </c>
      <c r="AU950" s="9">
        <v>17</v>
      </c>
      <c r="AV950" s="3">
        <v>3</v>
      </c>
      <c r="AW950" s="3">
        <v>2</v>
      </c>
      <c r="AX950" s="3">
        <v>3</v>
      </c>
      <c r="AY950" s="3">
        <v>0</v>
      </c>
      <c r="AZ950" s="3">
        <v>28</v>
      </c>
      <c r="BA950" s="3">
        <v>1</v>
      </c>
      <c r="BB950" s="3">
        <v>0.58428607600217197</v>
      </c>
      <c r="BC950" s="3">
        <v>1</v>
      </c>
      <c r="BD950" s="3">
        <v>1.26845239599788</v>
      </c>
      <c r="BE950" s="3">
        <v>0.41740657500122302</v>
      </c>
      <c r="BF950" s="3">
        <v>0.566284493997955</v>
      </c>
      <c r="BG950" s="3">
        <v>0.61734659300054695</v>
      </c>
      <c r="BH950" s="3">
        <v>0.417115533000469</v>
      </c>
      <c r="BI950" s="3">
        <v>0.90098378800030299</v>
      </c>
      <c r="BJ950" s="3">
        <v>0.66724682600033702</v>
      </c>
      <c r="BK950" s="3">
        <v>0.51742671399915696</v>
      </c>
      <c r="BL950" s="3">
        <v>0.58399840200218001</v>
      </c>
      <c r="BM950" s="3">
        <v>0.36749739799779402</v>
      </c>
      <c r="BN950" s="3">
        <v>0.38427270399915803</v>
      </c>
      <c r="BO950" s="3">
        <v>1.10118056800274</v>
      </c>
      <c r="BP950" s="3">
        <v>0.31676965599763202</v>
      </c>
      <c r="BQ950" s="3">
        <v>0.36598446300194998</v>
      </c>
      <c r="BR950" s="3">
        <v>0.38413805999880402</v>
      </c>
    </row>
    <row r="951" spans="1:76" ht="21">
      <c r="A951" s="3">
        <v>15</v>
      </c>
      <c r="C951" s="3">
        <v>1</v>
      </c>
      <c r="D951" s="15">
        <f t="shared" si="766"/>
        <v>0</v>
      </c>
      <c r="E951" s="3">
        <f t="shared" si="808"/>
        <v>1</v>
      </c>
      <c r="F951" s="3">
        <f t="shared" si="757"/>
        <v>0</v>
      </c>
      <c r="G951" s="15">
        <v>1</v>
      </c>
      <c r="H951" s="3">
        <v>23</v>
      </c>
      <c r="I951" s="3">
        <v>15</v>
      </c>
      <c r="J951" s="3">
        <v>10</v>
      </c>
      <c r="K951" s="3">
        <v>11</v>
      </c>
      <c r="L951" s="3">
        <v>17</v>
      </c>
      <c r="M951" s="10" t="s">
        <v>82</v>
      </c>
      <c r="N951" s="3">
        <v>5</v>
      </c>
      <c r="O951" s="3">
        <v>7</v>
      </c>
      <c r="P951" s="3">
        <v>3</v>
      </c>
      <c r="Q951" s="3">
        <v>8</v>
      </c>
      <c r="R951" s="3">
        <v>3</v>
      </c>
      <c r="S951" s="3">
        <v>8</v>
      </c>
      <c r="T951" s="3">
        <v>4</v>
      </c>
      <c r="U951" s="3">
        <v>4</v>
      </c>
      <c r="V951" s="3">
        <v>2</v>
      </c>
      <c r="W951" s="3">
        <v>4</v>
      </c>
      <c r="X951" s="3">
        <v>2</v>
      </c>
      <c r="Y951" s="3">
        <v>2</v>
      </c>
      <c r="Z951" s="3">
        <v>7</v>
      </c>
      <c r="AA951" s="3">
        <v>6</v>
      </c>
      <c r="AB951" s="3">
        <v>3</v>
      </c>
      <c r="AC951" s="3">
        <v>8</v>
      </c>
      <c r="AI951" s="4">
        <f>SUM(BD951:BG951)</f>
        <v>2.6202403129973377</v>
      </c>
      <c r="AJ951" s="3">
        <f>SUM(BH951:BJ951)</f>
        <v>1.8510857660003222</v>
      </c>
      <c r="AK951" s="3">
        <f>SUM(BK951:BM951)</f>
        <v>1.201716305000444</v>
      </c>
      <c r="AL951" s="3">
        <f>SUM(BN951:BP951)</f>
        <v>1.3343925440021831</v>
      </c>
      <c r="AM951" s="3">
        <f>SUM(BQ951:BS951)</f>
        <v>1.3848527929985699</v>
      </c>
      <c r="AO951" s="3">
        <f t="shared" si="776"/>
        <v>0.11392349186944947</v>
      </c>
      <c r="AP951" s="3">
        <f t="shared" si="777"/>
        <v>0.12340571773335481</v>
      </c>
      <c r="AQ951" s="3">
        <f t="shared" si="778"/>
        <v>0.1201716305000444</v>
      </c>
      <c r="AR951" s="3">
        <f t="shared" si="779"/>
        <v>0.12130841309110756</v>
      </c>
      <c r="AS951" s="3">
        <f t="shared" si="780"/>
        <v>8.1461928999915875E-2</v>
      </c>
      <c r="AT951" s="3">
        <f t="shared" si="765"/>
        <v>0</v>
      </c>
      <c r="AU951" s="9">
        <v>17</v>
      </c>
      <c r="AV951" s="3">
        <v>3</v>
      </c>
      <c r="AW951" s="3">
        <v>2</v>
      </c>
      <c r="AX951" s="3">
        <v>3</v>
      </c>
      <c r="AY951" s="3">
        <v>0</v>
      </c>
      <c r="AZ951" s="3">
        <v>40</v>
      </c>
      <c r="BA951" s="3">
        <v>1</v>
      </c>
      <c r="BB951" s="3">
        <v>0.53485537500091596</v>
      </c>
      <c r="BC951" s="3">
        <v>0</v>
      </c>
      <c r="BD951" s="3">
        <v>0.98511913199763501</v>
      </c>
      <c r="BE951" s="3">
        <v>0.433903965000354</v>
      </c>
      <c r="BF951" s="3">
        <v>0.766205058000196</v>
      </c>
      <c r="BG951" s="3">
        <v>0.43501215799915299</v>
      </c>
      <c r="BH951" s="3">
        <v>0.64974795500165705</v>
      </c>
      <c r="BI951" s="3">
        <v>0.71824674700110303</v>
      </c>
      <c r="BJ951" s="3">
        <v>0.48309106399756202</v>
      </c>
      <c r="BK951" s="3">
        <v>0.501760336999723</v>
      </c>
      <c r="BL951" s="3">
        <v>0.33253116200285099</v>
      </c>
      <c r="BM951" s="3">
        <v>0.36742480599786997</v>
      </c>
      <c r="BN951" s="3">
        <v>0.38332745400111801</v>
      </c>
      <c r="BO951" s="3">
        <v>0.55060284199862497</v>
      </c>
      <c r="BP951" s="3">
        <v>0.40046224800244001</v>
      </c>
      <c r="BQ951" s="3">
        <v>0.61729227699834099</v>
      </c>
      <c r="BR951" s="3">
        <v>0.43428460900031401</v>
      </c>
      <c r="BS951" s="3">
        <v>0.33327590699991499</v>
      </c>
    </row>
    <row r="952" spans="1:76" ht="21">
      <c r="A952" s="3">
        <v>16</v>
      </c>
      <c r="C952" s="3">
        <v>1</v>
      </c>
      <c r="D952" s="15">
        <f t="shared" si="766"/>
        <v>1</v>
      </c>
      <c r="E952" s="3">
        <f t="shared" ref="E952:E953" si="809">IF(OR(AV952=1, AV952=2), 1, 0)</f>
        <v>0</v>
      </c>
      <c r="F952" s="3">
        <f t="shared" si="757"/>
        <v>1</v>
      </c>
      <c r="G952" s="15">
        <v>1</v>
      </c>
      <c r="H952" s="3">
        <v>18</v>
      </c>
      <c r="I952" s="3">
        <v>21</v>
      </c>
      <c r="J952" s="3">
        <v>14</v>
      </c>
      <c r="K952" s="3">
        <v>12</v>
      </c>
      <c r="L952" s="3">
        <v>14</v>
      </c>
      <c r="M952" s="10" t="s">
        <v>83</v>
      </c>
      <c r="N952" s="3">
        <v>5</v>
      </c>
      <c r="O952" s="3">
        <v>6</v>
      </c>
      <c r="P952" s="3">
        <v>2</v>
      </c>
      <c r="Q952" s="3">
        <v>5</v>
      </c>
      <c r="R952" s="3">
        <v>3</v>
      </c>
      <c r="S952" s="3">
        <v>2</v>
      </c>
      <c r="T952" s="3">
        <v>3</v>
      </c>
      <c r="U952" s="3">
        <v>7</v>
      </c>
      <c r="V952" s="3">
        <v>2</v>
      </c>
      <c r="W952" s="3">
        <v>4</v>
      </c>
      <c r="X952" s="3">
        <v>6</v>
      </c>
      <c r="Y952" s="3">
        <v>2</v>
      </c>
      <c r="Z952" s="3">
        <v>2</v>
      </c>
      <c r="AA952" s="3">
        <v>4</v>
      </c>
      <c r="AB952" s="3">
        <v>2</v>
      </c>
      <c r="AC952" s="3">
        <v>2</v>
      </c>
      <c r="AD952" s="3">
        <v>8</v>
      </c>
      <c r="AE952" s="3">
        <v>3</v>
      </c>
      <c r="AF952" s="3">
        <v>5</v>
      </c>
      <c r="AG952" s="3">
        <v>2</v>
      </c>
      <c r="AH952" s="3">
        <v>4</v>
      </c>
      <c r="AI952" s="4">
        <f>SUM(BD952:BG952)</f>
        <v>2.185751152999726</v>
      </c>
      <c r="AJ952" s="3">
        <f>SUM(BH952:BM952)</f>
        <v>3.286850028001933</v>
      </c>
      <c r="AK952" s="3">
        <f>SUM(BN952:BQ952)</f>
        <v>1.401271163998898</v>
      </c>
      <c r="AL952" s="3">
        <f>SUM(BR952:BT952)</f>
        <v>1.118822298001759</v>
      </c>
      <c r="AM952" s="3">
        <f>SUM(BU952:BX952)</f>
        <v>1.5341181829971879</v>
      </c>
      <c r="AO952" s="3">
        <f t="shared" si="776"/>
        <v>0.12143061961109589</v>
      </c>
      <c r="AP952" s="3">
        <f t="shared" si="777"/>
        <v>0.15651666800009206</v>
      </c>
      <c r="AQ952" s="3">
        <f t="shared" si="778"/>
        <v>0.10009079742849271</v>
      </c>
      <c r="AR952" s="3">
        <f t="shared" si="779"/>
        <v>9.3235191500146586E-2</v>
      </c>
      <c r="AS952" s="3">
        <f t="shared" si="780"/>
        <v>0.10957987021408486</v>
      </c>
      <c r="AT952" s="3">
        <f t="shared" si="765"/>
        <v>1</v>
      </c>
      <c r="AU952" s="9">
        <v>17</v>
      </c>
      <c r="AV952" s="3">
        <v>3</v>
      </c>
      <c r="AW952" s="3">
        <v>2</v>
      </c>
      <c r="AX952" s="3">
        <v>3</v>
      </c>
      <c r="AY952" s="3">
        <v>0</v>
      </c>
      <c r="AZ952" s="3">
        <v>32</v>
      </c>
      <c r="BA952" s="3">
        <v>1</v>
      </c>
      <c r="BB952" s="3">
        <v>1.3194364100017899</v>
      </c>
      <c r="BC952" s="3">
        <v>1</v>
      </c>
      <c r="BD952" s="3">
        <v>0.55040560999986998</v>
      </c>
      <c r="BE952" s="3">
        <v>0.48368376800135499</v>
      </c>
      <c r="BF952" s="3">
        <v>0.76739342699875102</v>
      </c>
      <c r="BG952" s="3">
        <v>0.38426834799975002</v>
      </c>
      <c r="BH952" s="3">
        <v>0.56688910299999395</v>
      </c>
      <c r="BI952" s="3">
        <v>0.41722723100247</v>
      </c>
      <c r="BJ952" s="3">
        <v>0.40036571199743698</v>
      </c>
      <c r="BK952" s="3">
        <v>0.98450470300304005</v>
      </c>
      <c r="BL952" s="3">
        <v>0.56823319499744596</v>
      </c>
      <c r="BM952" s="3">
        <v>0.34963008400154599</v>
      </c>
      <c r="BN952" s="3">
        <v>0.31784808999873299</v>
      </c>
      <c r="BO952" s="3">
        <v>0.36683364000055002</v>
      </c>
      <c r="BP952" s="3">
        <v>0.40035155700024899</v>
      </c>
      <c r="BQ952" s="3">
        <v>0.31623787699936601</v>
      </c>
      <c r="BR952" s="3">
        <v>0.33374192900009803</v>
      </c>
      <c r="BS952" s="3">
        <v>0.35034848299983401</v>
      </c>
      <c r="BT952" s="3">
        <v>0.43473188600182699</v>
      </c>
      <c r="BU952" s="3">
        <v>0.349452490998373</v>
      </c>
      <c r="BV952" s="3">
        <v>0.46665879699867202</v>
      </c>
      <c r="BW952" s="3">
        <v>0.31756754500020101</v>
      </c>
      <c r="BX952" s="3">
        <v>0.40043934999994202</v>
      </c>
    </row>
    <row r="953" spans="1:76" ht="21">
      <c r="A953" s="3">
        <v>17</v>
      </c>
      <c r="C953" s="3">
        <v>1</v>
      </c>
      <c r="D953" s="15">
        <f t="shared" si="766"/>
        <v>1</v>
      </c>
      <c r="E953" s="3">
        <f t="shared" si="809"/>
        <v>0</v>
      </c>
      <c r="F953" s="3">
        <f t="shared" ref="F953:F1016" si="810">IF(AND(C953=1, E953=0), 1, 0)</f>
        <v>1</v>
      </c>
      <c r="G953" s="15">
        <v>1</v>
      </c>
      <c r="H953" s="3">
        <v>19</v>
      </c>
      <c r="I953" s="3">
        <v>21</v>
      </c>
      <c r="J953" s="3">
        <v>8</v>
      </c>
      <c r="K953" s="3">
        <v>13</v>
      </c>
      <c r="L953" s="3">
        <v>20</v>
      </c>
      <c r="M953" s="10" t="s">
        <v>84</v>
      </c>
      <c r="N953" s="3">
        <v>2</v>
      </c>
      <c r="O953" s="3">
        <v>6</v>
      </c>
      <c r="P953" s="3">
        <v>5</v>
      </c>
      <c r="Q953" s="3">
        <v>2</v>
      </c>
      <c r="R953" s="3">
        <v>4</v>
      </c>
      <c r="S953" s="3">
        <v>3</v>
      </c>
      <c r="T953" s="3">
        <v>3</v>
      </c>
      <c r="U953" s="3">
        <v>8</v>
      </c>
      <c r="V953" s="3">
        <v>7</v>
      </c>
      <c r="W953" s="3">
        <v>2</v>
      </c>
      <c r="X953" s="3">
        <v>2</v>
      </c>
      <c r="Y953" s="3">
        <v>4</v>
      </c>
      <c r="Z953" s="3">
        <v>2</v>
      </c>
      <c r="AA953" s="3">
        <v>2</v>
      </c>
      <c r="AB953" s="3">
        <v>9</v>
      </c>
      <c r="AC953" s="3">
        <v>7</v>
      </c>
      <c r="AD953" s="3">
        <v>2</v>
      </c>
      <c r="AE953" s="3">
        <v>3</v>
      </c>
      <c r="AF953" s="3">
        <v>2</v>
      </c>
      <c r="AG953" s="3">
        <v>6</v>
      </c>
      <c r="AI953" s="4">
        <f>SUM(BD953:BH953)</f>
        <v>2.9194411630014634</v>
      </c>
      <c r="AJ953" s="3">
        <f>SUM(BI953:BL953)</f>
        <v>1.902736089999961</v>
      </c>
      <c r="AK953" s="3">
        <f>SUM(BM953:BO953)</f>
        <v>1.6846600219978412</v>
      </c>
      <c r="AL953" s="3">
        <f>SUM(BP953:BR953)</f>
        <v>1.335702244999992</v>
      </c>
      <c r="AM953" s="3">
        <f>SUM(BS953:BW953)</f>
        <v>2.200921300001935</v>
      </c>
      <c r="AO953" s="3">
        <f t="shared" si="776"/>
        <v>0.1536547980527086</v>
      </c>
      <c r="AP953" s="3">
        <f t="shared" si="777"/>
        <v>9.0606480476188619E-2</v>
      </c>
      <c r="AQ953" s="3">
        <f t="shared" si="778"/>
        <v>0.21058250274973014</v>
      </c>
      <c r="AR953" s="3">
        <f t="shared" si="779"/>
        <v>0.10274632653846093</v>
      </c>
      <c r="AS953" s="3">
        <f t="shared" si="780"/>
        <v>0.11004606500009675</v>
      </c>
      <c r="AT953" s="3">
        <f t="shared" si="765"/>
        <v>1</v>
      </c>
      <c r="AU953" s="9">
        <v>17</v>
      </c>
      <c r="AV953" s="3">
        <v>3</v>
      </c>
      <c r="AW953" s="3">
        <v>2</v>
      </c>
      <c r="AX953" s="3">
        <v>3</v>
      </c>
      <c r="AY953" s="3">
        <v>0</v>
      </c>
      <c r="AZ953" s="3">
        <v>46</v>
      </c>
      <c r="BA953" s="3">
        <v>1</v>
      </c>
      <c r="BB953" s="3">
        <v>0.56828774799941995</v>
      </c>
      <c r="BC953" s="3">
        <v>1</v>
      </c>
      <c r="BD953" s="3">
        <v>0.50019766500190599</v>
      </c>
      <c r="BE953" s="3">
        <v>0.55065090599964595</v>
      </c>
      <c r="BF953" s="3">
        <v>1.0011008500005101</v>
      </c>
      <c r="BG953" s="3">
        <v>0.45040192199667201</v>
      </c>
      <c r="BH953" s="3">
        <v>0.41708982000272898</v>
      </c>
      <c r="BI953" s="3">
        <v>0.60061101099927305</v>
      </c>
      <c r="BJ953" s="3">
        <v>0.45105725800021901</v>
      </c>
      <c r="BK953" s="3">
        <v>0.40006501300012998</v>
      </c>
      <c r="BL953" s="3">
        <v>0.45100280800033898</v>
      </c>
      <c r="BM953" s="3">
        <v>0.80029185899911603</v>
      </c>
      <c r="BN953" s="3">
        <v>0.41716977000032701</v>
      </c>
      <c r="BO953" s="3">
        <v>0.46719839299839799</v>
      </c>
      <c r="BP953" s="3">
        <v>0.50050879099944701</v>
      </c>
      <c r="BQ953" s="3">
        <v>0.45106262500121302</v>
      </c>
      <c r="BR953" s="3">
        <v>0.38413082899933199</v>
      </c>
      <c r="BS953" s="3">
        <v>0.366164302002289</v>
      </c>
      <c r="BT953" s="3">
        <v>0.68406489199696796</v>
      </c>
      <c r="BU953" s="3">
        <v>0.38486981800087899</v>
      </c>
      <c r="BV953" s="3">
        <v>0.366715221000049</v>
      </c>
      <c r="BW953" s="3">
        <v>0.39910706700175003</v>
      </c>
    </row>
    <row r="954" spans="1:76" ht="21">
      <c r="A954" s="3">
        <v>18</v>
      </c>
      <c r="C954" s="3">
        <v>1</v>
      </c>
      <c r="D954" s="15">
        <f t="shared" si="766"/>
        <v>0</v>
      </c>
      <c r="E954" s="3">
        <f t="shared" ref="E954:E955" si="811">IF(OR(AV954=1, AV954=2), 0, 1)</f>
        <v>1</v>
      </c>
      <c r="F954" s="3">
        <f t="shared" si="810"/>
        <v>0</v>
      </c>
      <c r="G954" s="15">
        <v>1</v>
      </c>
      <c r="H954" s="3">
        <v>23</v>
      </c>
      <c r="I954" s="3">
        <v>17</v>
      </c>
      <c r="J954" s="3">
        <v>10</v>
      </c>
      <c r="K954" s="3">
        <v>10</v>
      </c>
      <c r="L954" s="3">
        <v>20</v>
      </c>
      <c r="M954" s="10" t="s">
        <v>85</v>
      </c>
      <c r="N954" s="3">
        <v>3</v>
      </c>
      <c r="O954" s="3">
        <v>6</v>
      </c>
      <c r="P954" s="3">
        <v>8</v>
      </c>
      <c r="Q954" s="3">
        <v>2</v>
      </c>
      <c r="R954" s="3">
        <v>4</v>
      </c>
      <c r="S954" s="3">
        <v>3</v>
      </c>
      <c r="T954" s="3">
        <v>2</v>
      </c>
      <c r="U954" s="3">
        <v>5</v>
      </c>
      <c r="V954" s="3">
        <v>3</v>
      </c>
      <c r="W954" s="3">
        <v>4</v>
      </c>
      <c r="X954" s="3">
        <v>2</v>
      </c>
      <c r="Y954" s="3">
        <v>2</v>
      </c>
      <c r="Z954" s="3">
        <v>6</v>
      </c>
      <c r="AA954" s="3">
        <v>2</v>
      </c>
      <c r="AB954" s="3">
        <v>2</v>
      </c>
      <c r="AC954" s="3">
        <v>6</v>
      </c>
      <c r="AD954" s="3">
        <v>2</v>
      </c>
      <c r="AE954" s="3">
        <v>2</v>
      </c>
      <c r="AF954" s="3">
        <v>5</v>
      </c>
      <c r="AG954" s="3">
        <v>11</v>
      </c>
      <c r="AI954" s="4">
        <f>SUM(BD954:BH954)</f>
        <v>1.6847244029995609</v>
      </c>
      <c r="AJ954" s="3">
        <f>SUM(BI954:BM954)</f>
        <v>1.302145895999272</v>
      </c>
      <c r="AK954" s="3">
        <f>SUM(BN954:BP954)</f>
        <v>0.83362785500139491</v>
      </c>
      <c r="AL954" s="3">
        <f>SUM(BQ954:BS954)</f>
        <v>1.351529740997647</v>
      </c>
      <c r="AM954" s="3">
        <f>SUM(BT954:BW954)</f>
        <v>1.7184974049996511</v>
      </c>
      <c r="AO954" s="3">
        <f t="shared" si="776"/>
        <v>7.3248887086937428E-2</v>
      </c>
      <c r="AP954" s="3">
        <f t="shared" si="777"/>
        <v>7.6596817411721876E-2</v>
      </c>
      <c r="AQ954" s="3">
        <f t="shared" si="778"/>
        <v>8.3362785500139494E-2</v>
      </c>
      <c r="AR954" s="3">
        <f t="shared" si="779"/>
        <v>0.13515297409976471</v>
      </c>
      <c r="AS954" s="3">
        <f t="shared" si="780"/>
        <v>8.5924870249982549E-2</v>
      </c>
      <c r="AT954" s="3">
        <f t="shared" si="765"/>
        <v>0</v>
      </c>
      <c r="AU954" s="9">
        <v>17</v>
      </c>
      <c r="AV954" s="3">
        <v>3</v>
      </c>
      <c r="AW954" s="3">
        <v>2</v>
      </c>
      <c r="AX954" s="3">
        <v>3</v>
      </c>
      <c r="AY954" s="3">
        <v>0</v>
      </c>
      <c r="AZ954" s="3">
        <v>74</v>
      </c>
      <c r="BA954" s="3">
        <v>1</v>
      </c>
      <c r="BB954" s="3">
        <v>0.40173068299918602</v>
      </c>
      <c r="BC954" s="3">
        <v>0</v>
      </c>
      <c r="BD954" s="3">
        <v>0.65092502900006299</v>
      </c>
      <c r="BE954" s="3">
        <v>0.34980949699820402</v>
      </c>
      <c r="BF954" s="3">
        <v>0.23411239900087799</v>
      </c>
      <c r="BG954" s="3">
        <v>0.249668495998776</v>
      </c>
      <c r="BH954" s="3">
        <v>0.20020898200164</v>
      </c>
      <c r="BI954" s="3">
        <v>0.21777220199874101</v>
      </c>
      <c r="BJ954" s="3">
        <v>0.26721674800137402</v>
      </c>
      <c r="BK954" s="3">
        <v>0.29934073199910899</v>
      </c>
      <c r="BL954" s="3">
        <v>0.25013379300071298</v>
      </c>
      <c r="BM954" s="3">
        <v>0.26768242099933498</v>
      </c>
      <c r="BN954" s="3">
        <v>0.26686377100122599</v>
      </c>
      <c r="BO954" s="3">
        <v>0.29987223999705698</v>
      </c>
      <c r="BP954" s="3">
        <v>0.266891844003112</v>
      </c>
      <c r="BQ954" s="3">
        <v>0.483997659997839</v>
      </c>
      <c r="BR954" s="3">
        <v>0.366954479999549</v>
      </c>
      <c r="BS954" s="3">
        <v>0.50057760100025905</v>
      </c>
      <c r="BT954" s="3">
        <v>0.484602501001063</v>
      </c>
      <c r="BU954" s="3">
        <v>0.383048595998843</v>
      </c>
      <c r="BV954" s="3">
        <v>0.40043688700097801</v>
      </c>
      <c r="BW954" s="3">
        <v>0.45040942099876702</v>
      </c>
    </row>
    <row r="955" spans="1:76" ht="21">
      <c r="A955" s="3">
        <v>19</v>
      </c>
      <c r="C955" s="3">
        <v>1</v>
      </c>
      <c r="D955" s="15">
        <f t="shared" si="766"/>
        <v>0</v>
      </c>
      <c r="E955" s="3">
        <f t="shared" si="811"/>
        <v>1</v>
      </c>
      <c r="F955" s="3">
        <f t="shared" si="810"/>
        <v>0</v>
      </c>
      <c r="G955" s="15">
        <v>1</v>
      </c>
      <c r="H955" s="3">
        <v>24</v>
      </c>
      <c r="I955" s="3">
        <v>17</v>
      </c>
      <c r="J955" s="3">
        <v>11</v>
      </c>
      <c r="K955" s="3">
        <v>11</v>
      </c>
      <c r="L955" s="3">
        <v>9</v>
      </c>
      <c r="M955" s="10" t="s">
        <v>86</v>
      </c>
      <c r="N955" s="3">
        <v>2</v>
      </c>
      <c r="O955" s="3">
        <v>6</v>
      </c>
      <c r="P955" s="3">
        <v>7</v>
      </c>
      <c r="Q955" s="3">
        <v>2</v>
      </c>
      <c r="R955" s="3">
        <v>7</v>
      </c>
      <c r="S955" s="3">
        <v>3</v>
      </c>
      <c r="T955" s="3">
        <v>2</v>
      </c>
      <c r="U955" s="3">
        <v>6</v>
      </c>
      <c r="V955" s="3">
        <v>2</v>
      </c>
      <c r="W955" s="3">
        <v>4</v>
      </c>
      <c r="X955" s="3">
        <v>2</v>
      </c>
      <c r="Y955" s="3">
        <v>2</v>
      </c>
      <c r="Z955" s="3">
        <v>7</v>
      </c>
      <c r="AA955" s="3">
        <v>2</v>
      </c>
      <c r="AB955" s="3">
        <v>2</v>
      </c>
      <c r="AC955" s="3">
        <v>7</v>
      </c>
      <c r="AD955" s="3">
        <v>4</v>
      </c>
      <c r="AE955" s="3">
        <v>5</v>
      </c>
      <c r="AI955" s="4">
        <f>SUM(BD955:BH955)</f>
        <v>1.9685494269979229</v>
      </c>
      <c r="AJ955" s="3">
        <f>SUM(BI955:BM955)</f>
        <v>1.835278307000406</v>
      </c>
      <c r="AK955" s="3">
        <f>SUM(BN955:BP955)</f>
        <v>1.1853973780016511</v>
      </c>
      <c r="AL955" s="3">
        <f>SUM(BQ955:BS955)</f>
        <v>1.4508705109983551</v>
      </c>
      <c r="AM955" s="3">
        <f>SUM(BT955:BW955)</f>
        <v>0.90091147100247204</v>
      </c>
      <c r="AO955" s="3">
        <f t="shared" si="776"/>
        <v>8.2022892791580121E-2</v>
      </c>
      <c r="AP955" s="3">
        <f t="shared" si="777"/>
        <v>0.10795754747061212</v>
      </c>
      <c r="AQ955" s="3">
        <f t="shared" si="778"/>
        <v>0.1077633980001501</v>
      </c>
      <c r="AR955" s="3">
        <f t="shared" si="779"/>
        <v>0.13189731918166864</v>
      </c>
      <c r="AS955" s="3">
        <f t="shared" si="780"/>
        <v>0.10010127455583023</v>
      </c>
      <c r="AT955" s="3">
        <f t="shared" si="765"/>
        <v>1</v>
      </c>
      <c r="AU955" s="9">
        <v>17</v>
      </c>
      <c r="AV955" s="3">
        <v>3</v>
      </c>
      <c r="AW955" s="3">
        <v>2</v>
      </c>
      <c r="AX955" s="3">
        <v>3</v>
      </c>
      <c r="AY955" s="3">
        <v>0</v>
      </c>
      <c r="AZ955" s="3">
        <v>38</v>
      </c>
      <c r="BA955" s="3">
        <v>1</v>
      </c>
      <c r="BB955" s="3">
        <v>0.73677348400087705</v>
      </c>
      <c r="BC955" s="3">
        <v>1</v>
      </c>
      <c r="BD955" s="3">
        <v>0.65035369899851503</v>
      </c>
      <c r="BE955" s="3">
        <v>0.33371513300153299</v>
      </c>
      <c r="BF955" s="3">
        <v>0.25019370399968399</v>
      </c>
      <c r="BG955" s="3">
        <v>0.31720653099910101</v>
      </c>
      <c r="BH955" s="3">
        <v>0.41708035999908999</v>
      </c>
      <c r="BI955" s="3">
        <v>0.41701802300303797</v>
      </c>
      <c r="BJ955" s="3">
        <v>0.36819018999813102</v>
      </c>
      <c r="BK955" s="3">
        <v>0.33307180900010203</v>
      </c>
      <c r="BL955" s="3">
        <v>0.34992767299991101</v>
      </c>
      <c r="BM955" s="3">
        <v>0.36707061199922397</v>
      </c>
      <c r="BN955" s="3">
        <v>0.36704244700013</v>
      </c>
      <c r="BO955" s="3">
        <v>0.44988144699891502</v>
      </c>
      <c r="BP955" s="3">
        <v>0.36847348400260599</v>
      </c>
      <c r="BQ955" s="3">
        <v>0.58322678200056499</v>
      </c>
      <c r="BR955" s="3">
        <v>0.45050924299721301</v>
      </c>
      <c r="BS955" s="3">
        <v>0.41713448600057701</v>
      </c>
      <c r="BT955" s="3">
        <v>0.350869640002201</v>
      </c>
      <c r="BU955" s="3">
        <v>0.55004183100027104</v>
      </c>
    </row>
    <row r="956" spans="1:76" ht="21">
      <c r="A956" s="3">
        <v>20</v>
      </c>
      <c r="C956" s="3">
        <v>1</v>
      </c>
      <c r="D956" s="15">
        <f t="shared" si="766"/>
        <v>1</v>
      </c>
      <c r="E956" s="3">
        <f t="shared" ref="E956" si="812">IF(OR(AV956=1, AV956=2), 1, 0)</f>
        <v>0</v>
      </c>
      <c r="F956" s="3">
        <f t="shared" si="810"/>
        <v>1</v>
      </c>
      <c r="G956" s="15">
        <v>1</v>
      </c>
      <c r="H956" s="3">
        <v>33</v>
      </c>
      <c r="I956" s="3">
        <v>17</v>
      </c>
      <c r="J956" s="3">
        <v>11</v>
      </c>
      <c r="K956" s="3">
        <v>10</v>
      </c>
      <c r="L956" s="3">
        <v>11</v>
      </c>
      <c r="M956" s="10" t="s">
        <v>87</v>
      </c>
      <c r="N956" s="3">
        <v>3</v>
      </c>
      <c r="O956" s="3">
        <v>12</v>
      </c>
      <c r="P956" s="3">
        <v>9</v>
      </c>
      <c r="Q956" s="3">
        <v>3</v>
      </c>
      <c r="R956" s="3">
        <v>6</v>
      </c>
      <c r="S956" s="3">
        <v>3</v>
      </c>
      <c r="T956" s="3">
        <v>2</v>
      </c>
      <c r="U956" s="3">
        <v>6</v>
      </c>
      <c r="V956" s="3">
        <v>2</v>
      </c>
      <c r="W956" s="3">
        <v>4</v>
      </c>
      <c r="X956" s="3">
        <v>2</v>
      </c>
      <c r="Y956" s="3">
        <v>2</v>
      </c>
      <c r="Z956" s="3">
        <v>7</v>
      </c>
      <c r="AA956" s="3">
        <v>2</v>
      </c>
      <c r="AB956" s="3">
        <v>2</v>
      </c>
      <c r="AC956" s="3">
        <v>6</v>
      </c>
      <c r="AD956" s="3">
        <v>2</v>
      </c>
      <c r="AE956" s="3">
        <v>2</v>
      </c>
      <c r="AF956" s="3">
        <v>7</v>
      </c>
      <c r="AI956" s="4">
        <f>SUM(BD956:BH956)</f>
        <v>2.45225553899945</v>
      </c>
      <c r="AJ956" s="3">
        <f>SUM(BI956:BM956)</f>
        <v>2.0857386909992757</v>
      </c>
      <c r="AK956" s="3">
        <f>SUM(BN956:BP956)</f>
        <v>0.95148496700130603</v>
      </c>
      <c r="AL956" s="3">
        <f>SUM(BQ956:BS956)</f>
        <v>1.100791285996819</v>
      </c>
      <c r="AM956" s="3">
        <f>SUM(BT956:BW956)</f>
        <v>1.5181928440033512</v>
      </c>
      <c r="AO956" s="3">
        <f t="shared" si="776"/>
        <v>7.4310773909074243E-2</v>
      </c>
      <c r="AP956" s="3">
        <f t="shared" si="777"/>
        <v>0.12269051123525151</v>
      </c>
      <c r="AQ956" s="3">
        <f t="shared" si="778"/>
        <v>8.6498633363755087E-2</v>
      </c>
      <c r="AR956" s="3">
        <f t="shared" si="779"/>
        <v>0.1100791285996819</v>
      </c>
      <c r="AS956" s="3">
        <f t="shared" si="780"/>
        <v>0.13801753127303193</v>
      </c>
      <c r="AT956" s="3">
        <f t="shared" si="765"/>
        <v>1</v>
      </c>
      <c r="AU956" s="9">
        <v>17</v>
      </c>
      <c r="AV956" s="3">
        <v>3</v>
      </c>
      <c r="AW956" s="3">
        <v>2</v>
      </c>
      <c r="AX956" s="3">
        <v>3</v>
      </c>
      <c r="AY956" s="3">
        <v>0</v>
      </c>
      <c r="AZ956" s="3">
        <v>25</v>
      </c>
      <c r="BA956" s="3">
        <v>1</v>
      </c>
      <c r="BB956" s="3">
        <v>0.50143616099739996</v>
      </c>
      <c r="BC956" s="3">
        <v>1</v>
      </c>
      <c r="BD956" s="3">
        <v>0.86722636799822705</v>
      </c>
      <c r="BE956" s="3">
        <v>0.31693188500139502</v>
      </c>
      <c r="BF956" s="3">
        <v>0.33396652499868601</v>
      </c>
      <c r="BG956" s="3">
        <v>0.53475250500196103</v>
      </c>
      <c r="BH956" s="3">
        <v>0.39937825599918098</v>
      </c>
      <c r="BI956" s="3">
        <v>0.46801109000079999</v>
      </c>
      <c r="BJ956" s="3">
        <v>0.48308902799908499</v>
      </c>
      <c r="BK956" s="3">
        <v>0.417308124000555</v>
      </c>
      <c r="BL956" s="3">
        <v>0.36689948099956299</v>
      </c>
      <c r="BM956" s="3">
        <v>0.35043096799927298</v>
      </c>
      <c r="BN956" s="3">
        <v>0.28420191799887101</v>
      </c>
      <c r="BO956" s="3">
        <v>0.36646592699980801</v>
      </c>
      <c r="BP956" s="3">
        <v>0.300817122002627</v>
      </c>
      <c r="BQ956" s="3">
        <v>0.33324438199997503</v>
      </c>
      <c r="BR956" s="3">
        <v>0.41712255099992002</v>
      </c>
      <c r="BS956" s="3">
        <v>0.35042435299692398</v>
      </c>
      <c r="BT956" s="3">
        <v>0.33367406400066102</v>
      </c>
      <c r="BU956" s="3">
        <v>0.35117283400177202</v>
      </c>
      <c r="BV956" s="3">
        <v>0.83334594600091805</v>
      </c>
    </row>
    <row r="957" spans="1:76" ht="20">
      <c r="A957" s="3">
        <v>21</v>
      </c>
      <c r="C957" s="3">
        <v>1</v>
      </c>
      <c r="D957" s="15">
        <f t="shared" si="766"/>
        <v>0</v>
      </c>
      <c r="E957" s="3">
        <f>IF(OR(AV957=1, AV957=2), 0, 1)</f>
        <v>1</v>
      </c>
      <c r="F957" s="3">
        <f t="shared" si="810"/>
        <v>0</v>
      </c>
      <c r="G957" s="15">
        <v>1</v>
      </c>
      <c r="H957" s="3">
        <v>12</v>
      </c>
      <c r="I957" s="3">
        <v>5</v>
      </c>
      <c r="J957" s="3">
        <v>9</v>
      </c>
      <c r="K957" s="3">
        <v>11</v>
      </c>
      <c r="L957" s="3">
        <v>12</v>
      </c>
      <c r="M957" s="11" t="s">
        <v>89</v>
      </c>
      <c r="N957" s="3">
        <v>7</v>
      </c>
      <c r="O957" s="3">
        <v>2</v>
      </c>
      <c r="P957" s="3">
        <v>3</v>
      </c>
      <c r="Q957" s="3">
        <v>5</v>
      </c>
      <c r="R957" s="3">
        <v>2</v>
      </c>
      <c r="S957" s="3">
        <v>7</v>
      </c>
      <c r="T957" s="3">
        <v>2</v>
      </c>
      <c r="U957" s="3">
        <v>2</v>
      </c>
      <c r="V957" s="3">
        <v>7</v>
      </c>
      <c r="W957" s="3">
        <v>3</v>
      </c>
      <c r="X957" s="3">
        <v>9</v>
      </c>
      <c r="AI957" s="3">
        <f>SUM(BD957:BF957)</f>
        <v>1.6510396000012399</v>
      </c>
      <c r="AJ957" s="3">
        <f>SUM(BG957)</f>
        <v>0.31744840099781801</v>
      </c>
      <c r="AK957" s="3">
        <f>SUM(BH957, BI957)</f>
        <v>0.88540723700134394</v>
      </c>
      <c r="AL957" s="3">
        <f>SUM(BJ957, BK957, BL957)</f>
        <v>1.299467049997473</v>
      </c>
      <c r="AM957" s="3">
        <f>SUM(BM957, BN957)</f>
        <v>1.1027289300000109</v>
      </c>
      <c r="AO957" s="3">
        <f t="shared" si="776"/>
        <v>0.13758663333343665</v>
      </c>
      <c r="AP957" s="3">
        <f t="shared" si="777"/>
        <v>6.3489680199563608E-2</v>
      </c>
      <c r="AQ957" s="3">
        <f t="shared" si="778"/>
        <v>9.8378581889038211E-2</v>
      </c>
      <c r="AR957" s="3">
        <f t="shared" si="779"/>
        <v>0.11813336818158846</v>
      </c>
      <c r="AS957" s="3">
        <f t="shared" si="780"/>
        <v>9.1894077500000906E-2</v>
      </c>
      <c r="AT957" s="3">
        <f t="shared" si="765"/>
        <v>1</v>
      </c>
      <c r="AU957" s="9">
        <v>17</v>
      </c>
      <c r="AV957" s="3">
        <v>3</v>
      </c>
      <c r="AW957" s="3">
        <v>2</v>
      </c>
      <c r="AX957" s="3">
        <v>3</v>
      </c>
      <c r="AY957" s="3">
        <v>1</v>
      </c>
      <c r="AZ957" s="3">
        <v>13</v>
      </c>
      <c r="BA957" s="3">
        <v>1</v>
      </c>
      <c r="BB957" s="3">
        <v>0.50305992799985599</v>
      </c>
      <c r="BC957" s="3">
        <v>1</v>
      </c>
      <c r="BD957" s="3">
        <v>0.93422120399918596</v>
      </c>
      <c r="BE957" s="3">
        <v>0.366841529001249</v>
      </c>
      <c r="BF957" s="3">
        <v>0.34997686700080499</v>
      </c>
      <c r="BG957" s="3">
        <v>0.31744840099781801</v>
      </c>
      <c r="BH957" s="3">
        <v>0.51715114900071002</v>
      </c>
      <c r="BI957" s="3">
        <v>0.36825608800063397</v>
      </c>
      <c r="BJ957" s="3">
        <v>0.46673564299999198</v>
      </c>
      <c r="BK957" s="3">
        <v>0.36637911299840198</v>
      </c>
      <c r="BL957" s="3">
        <v>0.46635229399907902</v>
      </c>
      <c r="BM957" s="3">
        <v>0.36776292000285998</v>
      </c>
      <c r="BN957" s="3">
        <v>0.734966009997151</v>
      </c>
    </row>
    <row r="958" spans="1:76" ht="20">
      <c r="A958" s="3">
        <v>22</v>
      </c>
      <c r="C958" s="3">
        <v>1</v>
      </c>
      <c r="D958" s="15">
        <f t="shared" si="766"/>
        <v>1</v>
      </c>
      <c r="E958" s="3">
        <f>IF(OR(AV958=1, AV958=2), 1, 0)</f>
        <v>0</v>
      </c>
      <c r="F958" s="3">
        <f t="shared" si="810"/>
        <v>1</v>
      </c>
      <c r="G958" s="15">
        <v>1</v>
      </c>
      <c r="H958" s="3">
        <v>24</v>
      </c>
      <c r="I958" s="3">
        <v>6</v>
      </c>
      <c r="J958" s="3">
        <v>9</v>
      </c>
      <c r="K958" s="3">
        <v>11</v>
      </c>
      <c r="L958" s="3">
        <v>12</v>
      </c>
      <c r="M958" s="11" t="s">
        <v>90</v>
      </c>
      <c r="N958" s="3">
        <v>7</v>
      </c>
      <c r="O958" s="3">
        <v>2</v>
      </c>
      <c r="P958" s="3">
        <v>3</v>
      </c>
      <c r="Q958" s="3">
        <v>2</v>
      </c>
      <c r="R958" s="3">
        <v>10</v>
      </c>
      <c r="S958" s="3">
        <v>6</v>
      </c>
      <c r="T958" s="3">
        <v>3</v>
      </c>
      <c r="U958" s="3">
        <v>6</v>
      </c>
      <c r="V958" s="3">
        <v>2</v>
      </c>
      <c r="W958" s="3">
        <v>9</v>
      </c>
      <c r="X958" s="3">
        <v>3</v>
      </c>
      <c r="Y958" s="3">
        <v>9</v>
      </c>
      <c r="AI958" s="3">
        <f>SUM(BD958:BH958)</f>
        <v>2.2020327489990419</v>
      </c>
      <c r="AJ958" s="3">
        <f>SUM(BI958)</f>
        <v>0.63396915599878401</v>
      </c>
      <c r="AK958" s="3">
        <f>SUM(BJ958, BK958)</f>
        <v>0.96825677599917892</v>
      </c>
      <c r="AL958" s="3">
        <f>SUM(BL958, BM958)</f>
        <v>0.60097676800069</v>
      </c>
      <c r="AM958" s="3">
        <f>SUM(BO958, BN958)</f>
        <v>0.73334269500264704</v>
      </c>
      <c r="AO958" s="3">
        <f t="shared" si="776"/>
        <v>9.1751364541626745E-2</v>
      </c>
      <c r="AP958" s="3">
        <f t="shared" si="777"/>
        <v>0.10566152599979733</v>
      </c>
      <c r="AQ958" s="3">
        <f t="shared" si="778"/>
        <v>0.10758408622213099</v>
      </c>
      <c r="AR958" s="3">
        <f t="shared" si="779"/>
        <v>5.4634251636426365E-2</v>
      </c>
      <c r="AS958" s="3">
        <f t="shared" si="780"/>
        <v>6.1111891250220589E-2</v>
      </c>
      <c r="AT958" s="3">
        <f t="shared" si="765"/>
        <v>1</v>
      </c>
      <c r="AU958" s="9">
        <v>17</v>
      </c>
      <c r="AV958" s="3">
        <v>3</v>
      </c>
      <c r="AW958" s="3">
        <v>2</v>
      </c>
      <c r="AX958" s="3">
        <v>3</v>
      </c>
      <c r="AY958" s="3">
        <v>1</v>
      </c>
      <c r="AZ958" s="3">
        <v>67</v>
      </c>
      <c r="BA958" s="3">
        <v>1</v>
      </c>
      <c r="BB958" s="3">
        <v>0.77011398800095698</v>
      </c>
      <c r="BC958" s="3">
        <v>1</v>
      </c>
      <c r="BD958" s="3">
        <v>0.60013578099824305</v>
      </c>
      <c r="BE958" s="3">
        <v>0.41797055999995703</v>
      </c>
      <c r="BF958" s="3">
        <v>0.383931409000069</v>
      </c>
      <c r="BG958" s="3">
        <v>0.41642540099928699</v>
      </c>
      <c r="BH958" s="3">
        <v>0.38356959800148599</v>
      </c>
      <c r="BI958" s="3">
        <v>0.63396915599878401</v>
      </c>
      <c r="BJ958" s="3">
        <v>0.48384923200137497</v>
      </c>
      <c r="BK958" s="3">
        <v>0.484407543997804</v>
      </c>
      <c r="BL958" s="3">
        <v>0.267222510999999</v>
      </c>
      <c r="BM958" s="3">
        <v>0.333754257000691</v>
      </c>
      <c r="BN958" s="3">
        <v>0.28285420600150202</v>
      </c>
      <c r="BO958" s="3">
        <v>0.45048848900114502</v>
      </c>
    </row>
    <row r="959" spans="1:76" ht="20">
      <c r="A959" s="3">
        <v>23</v>
      </c>
      <c r="C959" s="3">
        <v>1</v>
      </c>
      <c r="D959" s="15">
        <f t="shared" si="766"/>
        <v>1</v>
      </c>
      <c r="E959" s="3">
        <f>IF(OR(AV959=1, AV959=2), 1, 0)</f>
        <v>0</v>
      </c>
      <c r="F959" s="3">
        <f t="shared" si="810"/>
        <v>1</v>
      </c>
      <c r="G959" s="15">
        <v>1</v>
      </c>
      <c r="H959" s="3">
        <v>11</v>
      </c>
      <c r="I959" s="3">
        <v>9</v>
      </c>
      <c r="J959" s="3">
        <v>12</v>
      </c>
      <c r="K959" s="3">
        <v>6</v>
      </c>
      <c r="L959" s="3">
        <v>7</v>
      </c>
      <c r="M959" s="11" t="s">
        <v>91</v>
      </c>
      <c r="N959" s="3">
        <v>5</v>
      </c>
      <c r="O959" s="3">
        <v>6</v>
      </c>
      <c r="P959" s="3">
        <v>9</v>
      </c>
      <c r="Q959" s="3">
        <v>2</v>
      </c>
      <c r="R959" s="3">
        <v>5</v>
      </c>
      <c r="S959" s="3">
        <v>5</v>
      </c>
      <c r="T959" s="3">
        <v>6</v>
      </c>
      <c r="U959" s="3">
        <v>1</v>
      </c>
      <c r="V959" s="3">
        <v>6</v>
      </c>
      <c r="AI959" s="3">
        <f>SUM(BD959:BE959)</f>
        <v>0.90065522000077103</v>
      </c>
      <c r="AJ959" s="3">
        <f>SUM(BF959)</f>
        <v>0.31797690899838899</v>
      </c>
      <c r="AK959" s="3">
        <f>SUM(BG959, BH959, BI959)</f>
        <v>0.91665989600005404</v>
      </c>
      <c r="AL959" s="3">
        <f>SUM(BJ959)</f>
        <v>0.58502881300228105</v>
      </c>
      <c r="AM959" s="3">
        <f>SUM(BK959, BL959)</f>
        <v>0.64966151599946809</v>
      </c>
      <c r="AO959" s="3">
        <f t="shared" si="776"/>
        <v>8.1877747272797369E-2</v>
      </c>
      <c r="AP959" s="3">
        <f t="shared" si="777"/>
        <v>3.5330767666487663E-2</v>
      </c>
      <c r="AQ959" s="3">
        <f t="shared" si="778"/>
        <v>7.638832466667117E-2</v>
      </c>
      <c r="AR959" s="3">
        <f t="shared" si="779"/>
        <v>9.7504802167046836E-2</v>
      </c>
      <c r="AS959" s="3">
        <f t="shared" si="780"/>
        <v>9.2808787999924008E-2</v>
      </c>
      <c r="AT959" s="3">
        <f t="shared" si="765"/>
        <v>1</v>
      </c>
      <c r="AU959" s="9">
        <v>17</v>
      </c>
      <c r="AV959" s="3">
        <v>3</v>
      </c>
      <c r="AW959" s="3">
        <v>2</v>
      </c>
      <c r="AX959" s="3">
        <v>3</v>
      </c>
      <c r="AY959" s="3">
        <v>1</v>
      </c>
      <c r="AZ959" s="3">
        <v>74</v>
      </c>
      <c r="BA959" s="3">
        <v>1</v>
      </c>
      <c r="BB959" s="3">
        <v>0.76970832599909</v>
      </c>
      <c r="BC959" s="3">
        <v>1</v>
      </c>
      <c r="BD959" s="3">
        <v>0.56712494100065602</v>
      </c>
      <c r="BE959" s="3">
        <v>0.333530279000115</v>
      </c>
      <c r="BF959" s="3">
        <v>0.31797690899838899</v>
      </c>
      <c r="BG959" s="3">
        <v>0.31683003100260898</v>
      </c>
      <c r="BH959" s="3">
        <v>0.25008624499969301</v>
      </c>
      <c r="BI959" s="3">
        <v>0.349743619997752</v>
      </c>
      <c r="BJ959" s="3">
        <v>0.58502881300228105</v>
      </c>
      <c r="BK959" s="3">
        <v>0.299317264998535</v>
      </c>
      <c r="BL959" s="3">
        <v>0.35034425100093303</v>
      </c>
    </row>
    <row r="960" spans="1:76" ht="20">
      <c r="A960" s="3">
        <v>24</v>
      </c>
      <c r="C960" s="3">
        <v>1</v>
      </c>
      <c r="D960" s="15">
        <f t="shared" si="766"/>
        <v>0</v>
      </c>
      <c r="E960" s="3">
        <f>IF(OR(AV960=1, AV960=2), 0, 1)</f>
        <v>1</v>
      </c>
      <c r="F960" s="3">
        <f t="shared" si="810"/>
        <v>0</v>
      </c>
      <c r="G960" s="15">
        <v>1</v>
      </c>
      <c r="H960" s="3">
        <v>13</v>
      </c>
      <c r="I960" s="3">
        <v>8</v>
      </c>
      <c r="J960" s="3">
        <v>7</v>
      </c>
      <c r="K960" s="3">
        <v>4</v>
      </c>
      <c r="L960" s="3">
        <v>19</v>
      </c>
      <c r="M960" s="11" t="s">
        <v>92</v>
      </c>
      <c r="N960" s="3">
        <v>4</v>
      </c>
      <c r="O960" s="3">
        <v>3</v>
      </c>
      <c r="P960" s="3">
        <v>6</v>
      </c>
      <c r="Q960" s="3">
        <v>8</v>
      </c>
      <c r="R960" s="3">
        <v>2</v>
      </c>
      <c r="S960" s="3">
        <v>5</v>
      </c>
      <c r="T960" s="3">
        <v>4</v>
      </c>
      <c r="U960" s="3">
        <v>5</v>
      </c>
      <c r="V960" s="3">
        <v>3</v>
      </c>
      <c r="W960" s="3">
        <v>3</v>
      </c>
      <c r="X960" s="3">
        <v>8</v>
      </c>
      <c r="AI960" s="3">
        <f t="shared" ref="AI960:AI965" si="813">SUM(BD960:BF960)</f>
        <v>1.0674099249990818</v>
      </c>
      <c r="AJ960" s="3">
        <f t="shared" ref="AJ960:AJ965" si="814">SUM(BG960)</f>
        <v>0.25013784499969899</v>
      </c>
      <c r="AK960" s="3">
        <f t="shared" ref="AK960:AK965" si="815">SUM(BH960, BI960)</f>
        <v>1.0680128580024739</v>
      </c>
      <c r="AL960" s="3">
        <f>SUM(BJ960)</f>
        <v>0.30033924599774697</v>
      </c>
      <c r="AM960" s="3">
        <f>SUM(BK960:BN960)</f>
        <v>1.9358104880011511</v>
      </c>
      <c r="AO960" s="3">
        <f t="shared" si="776"/>
        <v>8.2108455769160135E-2</v>
      </c>
      <c r="AP960" s="3">
        <f t="shared" si="777"/>
        <v>3.1267230624962374E-2</v>
      </c>
      <c r="AQ960" s="3">
        <f t="shared" si="778"/>
        <v>0.15257326542892485</v>
      </c>
      <c r="AR960" s="3">
        <f t="shared" si="779"/>
        <v>7.5084811499436743E-2</v>
      </c>
      <c r="AS960" s="3">
        <f t="shared" si="780"/>
        <v>0.10188476252637638</v>
      </c>
      <c r="AT960" s="3">
        <f t="shared" si="765"/>
        <v>1</v>
      </c>
      <c r="AU960" s="9">
        <v>17</v>
      </c>
      <c r="AV960" s="3">
        <v>3</v>
      </c>
      <c r="AW960" s="3">
        <v>2</v>
      </c>
      <c r="AX960" s="3">
        <v>3</v>
      </c>
      <c r="AY960" s="3">
        <v>1</v>
      </c>
      <c r="AZ960" s="3">
        <v>41</v>
      </c>
      <c r="BA960" s="3">
        <v>1</v>
      </c>
      <c r="BB960" s="3">
        <v>0.55141308099700803</v>
      </c>
      <c r="BC960" s="3">
        <v>1</v>
      </c>
      <c r="BD960" s="3">
        <v>0.56675707500107797</v>
      </c>
      <c r="BE960" s="3">
        <v>0.30041223700027297</v>
      </c>
      <c r="BF960" s="3">
        <v>0.20024061299773099</v>
      </c>
      <c r="BG960" s="3">
        <v>0.25013784499969899</v>
      </c>
      <c r="BH960" s="3">
        <v>0.33386244700159201</v>
      </c>
      <c r="BI960" s="3">
        <v>0.73415041100088196</v>
      </c>
      <c r="BJ960" s="3">
        <v>0.30033924599774697</v>
      </c>
      <c r="BK960" s="3">
        <v>0.667610278000211</v>
      </c>
      <c r="BL960" s="3">
        <v>0.61799690100087901</v>
      </c>
      <c r="BM960" s="3">
        <v>0.33347051700184199</v>
      </c>
      <c r="BN960" s="3">
        <v>0.31673279199821902</v>
      </c>
    </row>
    <row r="961" spans="1:75" ht="20">
      <c r="A961" s="3">
        <v>25</v>
      </c>
      <c r="C961" s="3">
        <v>1</v>
      </c>
      <c r="D961" s="15">
        <f t="shared" si="766"/>
        <v>0</v>
      </c>
      <c r="E961" s="3">
        <f>IF(OR(AV961=1, AV961=2), 0, 1)</f>
        <v>1</v>
      </c>
      <c r="F961" s="3">
        <f t="shared" si="810"/>
        <v>0</v>
      </c>
      <c r="G961" s="15">
        <v>1</v>
      </c>
      <c r="H961" s="3">
        <v>17</v>
      </c>
      <c r="I961" s="3">
        <v>6</v>
      </c>
      <c r="J961" s="3">
        <v>8</v>
      </c>
      <c r="K961" s="3">
        <v>8</v>
      </c>
      <c r="L961" s="3">
        <v>14</v>
      </c>
      <c r="M961" s="11" t="s">
        <v>93</v>
      </c>
      <c r="N961" s="3">
        <v>8</v>
      </c>
      <c r="O961" s="3">
        <v>2</v>
      </c>
      <c r="P961" s="3">
        <v>7</v>
      </c>
      <c r="Q961" s="3">
        <v>6</v>
      </c>
      <c r="R961" s="3">
        <v>2</v>
      </c>
      <c r="S961" s="3">
        <v>6</v>
      </c>
      <c r="T961" s="3">
        <v>8</v>
      </c>
      <c r="U961" s="3">
        <v>3</v>
      </c>
      <c r="V961" s="3">
        <v>4</v>
      </c>
      <c r="W961" s="3">
        <v>2</v>
      </c>
      <c r="X961" s="3">
        <v>5</v>
      </c>
      <c r="AI961" s="4">
        <f t="shared" si="813"/>
        <v>1.7692233230009129</v>
      </c>
      <c r="AJ961" s="4">
        <f t="shared" si="814"/>
        <v>0.76693378699928805</v>
      </c>
      <c r="AK961" s="4">
        <f t="shared" si="815"/>
        <v>1.2844299210009911</v>
      </c>
      <c r="AL961" s="4">
        <f>SUM(BJ961)</f>
        <v>0.41738968099889401</v>
      </c>
      <c r="AM961" s="4">
        <f>SUM(BK961:BN961)</f>
        <v>2.0520800980011691</v>
      </c>
      <c r="AO961" s="3">
        <f t="shared" si="776"/>
        <v>0.10407196017652429</v>
      </c>
      <c r="AP961" s="3">
        <f t="shared" si="777"/>
        <v>0.12782229783321467</v>
      </c>
      <c r="AQ961" s="3">
        <f t="shared" si="778"/>
        <v>0.16055374012512388</v>
      </c>
      <c r="AR961" s="3">
        <f t="shared" si="779"/>
        <v>5.2173710124861751E-2</v>
      </c>
      <c r="AS961" s="3">
        <f t="shared" si="780"/>
        <v>0.14657714985722636</v>
      </c>
      <c r="AT961" s="3">
        <f t="shared" si="765"/>
        <v>1</v>
      </c>
      <c r="AU961" s="9">
        <v>17</v>
      </c>
      <c r="AV961" s="3">
        <v>3</v>
      </c>
      <c r="AW961" s="3">
        <v>2</v>
      </c>
      <c r="AX961" s="3">
        <v>3</v>
      </c>
      <c r="AY961" s="3">
        <v>1</v>
      </c>
      <c r="AZ961" s="3">
        <v>11</v>
      </c>
      <c r="BA961" s="3">
        <v>1</v>
      </c>
      <c r="BB961" s="3">
        <v>0.55184062500120401</v>
      </c>
      <c r="BC961" s="3">
        <v>1</v>
      </c>
      <c r="BD961" s="3">
        <v>0.90185624399964504</v>
      </c>
      <c r="BE961" s="3">
        <v>0.36594407800293899</v>
      </c>
      <c r="BF961" s="3">
        <v>0.50142300099832904</v>
      </c>
      <c r="BG961" s="3">
        <v>0.76693378699928805</v>
      </c>
      <c r="BH961" s="3">
        <v>0.88400476199967604</v>
      </c>
      <c r="BI961" s="3">
        <v>0.40042515900131498</v>
      </c>
      <c r="BJ961" s="3">
        <v>0.41738968099889401</v>
      </c>
      <c r="BK961" s="3">
        <v>0.53462987800230599</v>
      </c>
      <c r="BL961" s="3">
        <v>0.56694525999773704</v>
      </c>
      <c r="BM961" s="3">
        <v>0.53376710100201297</v>
      </c>
      <c r="BN961" s="3">
        <v>0.41673785899911298</v>
      </c>
    </row>
    <row r="962" spans="1:75" ht="20">
      <c r="A962" s="3">
        <v>26</v>
      </c>
      <c r="C962" s="3">
        <v>1</v>
      </c>
      <c r="D962" s="15">
        <f t="shared" si="766"/>
        <v>1</v>
      </c>
      <c r="E962" s="3">
        <f>IF(OR(AV962=1, AV962=2), 1, 0)</f>
        <v>0</v>
      </c>
      <c r="F962" s="3">
        <f t="shared" si="810"/>
        <v>1</v>
      </c>
      <c r="G962" s="15">
        <v>1</v>
      </c>
      <c r="H962" s="3">
        <v>15</v>
      </c>
      <c r="I962" s="3">
        <v>6</v>
      </c>
      <c r="J962" s="3">
        <v>10</v>
      </c>
      <c r="K962" s="3">
        <v>8</v>
      </c>
      <c r="L962" s="3">
        <v>6</v>
      </c>
      <c r="M962" s="11" t="s">
        <v>94</v>
      </c>
      <c r="N962" s="3">
        <v>8</v>
      </c>
      <c r="O962" s="3">
        <v>2</v>
      </c>
      <c r="P962" s="3">
        <v>5</v>
      </c>
      <c r="Q962" s="3">
        <v>6</v>
      </c>
      <c r="R962" s="3">
        <v>2</v>
      </c>
      <c r="S962" s="3">
        <v>8</v>
      </c>
      <c r="T962" s="3">
        <v>2</v>
      </c>
      <c r="U962" s="3">
        <v>2</v>
      </c>
      <c r="V962" s="3">
        <v>4</v>
      </c>
      <c r="W962" s="3">
        <v>2</v>
      </c>
      <c r="X962" s="3">
        <v>4</v>
      </c>
      <c r="AI962" s="3">
        <f t="shared" si="813"/>
        <v>2.051929993998777</v>
      </c>
      <c r="AJ962" s="3">
        <f t="shared" si="814"/>
        <v>0.35038237299886499</v>
      </c>
      <c r="AK962" s="4">
        <f t="shared" si="815"/>
        <v>0.76750163800170301</v>
      </c>
      <c r="AL962" s="3">
        <f>SUM(BJ962:BL962)</f>
        <v>1.268085065999911</v>
      </c>
      <c r="AM962" s="3">
        <f>SUM(BM962:BN962)</f>
        <v>0.68350252600066497</v>
      </c>
      <c r="AO962" s="3">
        <f t="shared" si="776"/>
        <v>0.1367953329332518</v>
      </c>
      <c r="AP962" s="3">
        <f t="shared" si="777"/>
        <v>5.8397062166477498E-2</v>
      </c>
      <c r="AQ962" s="3">
        <f t="shared" si="778"/>
        <v>7.6750163800170301E-2</v>
      </c>
      <c r="AR962" s="3">
        <f t="shared" si="779"/>
        <v>0.15851063324998887</v>
      </c>
      <c r="AS962" s="3">
        <f t="shared" si="780"/>
        <v>0.11391708766677749</v>
      </c>
      <c r="AT962" s="3">
        <f t="shared" si="765"/>
        <v>0</v>
      </c>
      <c r="AU962" s="9">
        <v>17</v>
      </c>
      <c r="AV962" s="3">
        <v>3</v>
      </c>
      <c r="AW962" s="3">
        <v>2</v>
      </c>
      <c r="AX962" s="3">
        <v>3</v>
      </c>
      <c r="AY962" s="3">
        <v>1</v>
      </c>
      <c r="AZ962" s="3">
        <v>51</v>
      </c>
      <c r="BA962" s="3">
        <v>1</v>
      </c>
      <c r="BB962" s="3">
        <v>0.71899012200083201</v>
      </c>
      <c r="BC962" s="3">
        <v>0</v>
      </c>
      <c r="BD962" s="3">
        <v>1.35119558299993</v>
      </c>
      <c r="BE962" s="3">
        <v>0.35060185199836202</v>
      </c>
      <c r="BF962" s="3">
        <v>0.35013255900048501</v>
      </c>
      <c r="BG962" s="3">
        <v>0.35038237299886499</v>
      </c>
      <c r="BH962" s="3">
        <v>0.31701676699958597</v>
      </c>
      <c r="BI962" s="3">
        <v>0.45048487100211698</v>
      </c>
      <c r="BJ962" s="3">
        <v>0.35059228899990502</v>
      </c>
      <c r="BK962" s="3">
        <v>0.43350631100110998</v>
      </c>
      <c r="BL962" s="3">
        <v>0.483986465998896</v>
      </c>
      <c r="BM962" s="3">
        <v>0.31832499400115899</v>
      </c>
      <c r="BN962" s="3">
        <v>0.36517753199950598</v>
      </c>
    </row>
    <row r="963" spans="1:75" ht="20">
      <c r="A963" s="3">
        <v>27</v>
      </c>
      <c r="C963" s="3">
        <v>1</v>
      </c>
      <c r="D963" s="15">
        <f t="shared" si="766"/>
        <v>1</v>
      </c>
      <c r="E963" s="3">
        <f>IF(OR(AV963=1, AV963=2), 1, 0)</f>
        <v>0</v>
      </c>
      <c r="F963" s="3">
        <f t="shared" si="810"/>
        <v>1</v>
      </c>
      <c r="G963" s="15">
        <v>1</v>
      </c>
      <c r="H963" s="3">
        <v>15</v>
      </c>
      <c r="I963" s="3">
        <v>5</v>
      </c>
      <c r="J963" s="3">
        <v>8</v>
      </c>
      <c r="K963" s="3">
        <v>4</v>
      </c>
      <c r="L963" s="3">
        <v>9</v>
      </c>
      <c r="M963" s="11" t="s">
        <v>95</v>
      </c>
      <c r="N963" s="3">
        <v>6</v>
      </c>
      <c r="O963" s="3">
        <v>2</v>
      </c>
      <c r="P963" s="3">
        <v>7</v>
      </c>
      <c r="Q963" s="3">
        <v>5</v>
      </c>
      <c r="R963" s="3">
        <v>2</v>
      </c>
      <c r="S963" s="3">
        <v>6</v>
      </c>
      <c r="T963" s="3">
        <v>4</v>
      </c>
      <c r="U963" s="3">
        <v>2</v>
      </c>
      <c r="V963" s="3">
        <v>2</v>
      </c>
      <c r="W963" s="3">
        <v>5</v>
      </c>
      <c r="AI963" s="3">
        <f t="shared" si="813"/>
        <v>2.018474478001735</v>
      </c>
      <c r="AJ963" s="3">
        <f t="shared" si="814"/>
        <v>0.48393087200020002</v>
      </c>
      <c r="AK963" s="4">
        <f t="shared" si="815"/>
        <v>1.0853478079989132</v>
      </c>
      <c r="AL963" s="3">
        <f>SUM(BJ963)</f>
        <v>0.63308053699802203</v>
      </c>
      <c r="AM963" s="3">
        <f>SUM(BK963:BM963)</f>
        <v>1.2514306320008459</v>
      </c>
      <c r="AO963" s="3">
        <f t="shared" si="776"/>
        <v>0.13456496520011565</v>
      </c>
      <c r="AP963" s="3">
        <f t="shared" si="777"/>
        <v>9.6786174400040004E-2</v>
      </c>
      <c r="AQ963" s="3">
        <f t="shared" si="778"/>
        <v>0.13566847599986415</v>
      </c>
      <c r="AR963" s="3">
        <f t="shared" si="779"/>
        <v>0.15827013424950551</v>
      </c>
      <c r="AS963" s="3">
        <f t="shared" si="780"/>
        <v>0.13904784800009398</v>
      </c>
      <c r="AT963" s="3">
        <f t="shared" si="765"/>
        <v>1</v>
      </c>
      <c r="AU963" s="9">
        <v>17</v>
      </c>
      <c r="AV963" s="3">
        <v>3</v>
      </c>
      <c r="AW963" s="3">
        <v>2</v>
      </c>
      <c r="AX963" s="3">
        <v>3</v>
      </c>
      <c r="AY963" s="3">
        <v>1</v>
      </c>
      <c r="AZ963" s="3">
        <v>62</v>
      </c>
      <c r="BA963" s="3">
        <v>1</v>
      </c>
      <c r="BB963" s="3">
        <v>0.65269396800067603</v>
      </c>
      <c r="BC963" s="3">
        <v>1</v>
      </c>
      <c r="BD963" s="3">
        <v>0.70038495699918701</v>
      </c>
      <c r="BE963" s="3">
        <v>0.367273512001702</v>
      </c>
      <c r="BF963" s="3">
        <v>0.95081600900084595</v>
      </c>
      <c r="BG963" s="3">
        <v>0.48393087200020002</v>
      </c>
      <c r="BH963" s="3">
        <v>0.44980872499945601</v>
      </c>
      <c r="BI963" s="3">
        <v>0.63553908299945705</v>
      </c>
      <c r="BJ963" s="3">
        <v>0.63308053699802203</v>
      </c>
      <c r="BK963" s="3">
        <v>0.38382614200236198</v>
      </c>
      <c r="BL963" s="3">
        <v>0.43382765999922401</v>
      </c>
      <c r="BM963" s="3">
        <v>0.43377682999925998</v>
      </c>
    </row>
    <row r="964" spans="1:75" ht="20">
      <c r="A964" s="3">
        <v>28</v>
      </c>
      <c r="C964" s="3">
        <v>1</v>
      </c>
      <c r="D964" s="15">
        <f t="shared" si="766"/>
        <v>0</v>
      </c>
      <c r="E964" s="3">
        <f>IF(OR(AV964=1, AV964=2), 0, 1)</f>
        <v>1</v>
      </c>
      <c r="F964" s="3">
        <f t="shared" si="810"/>
        <v>0</v>
      </c>
      <c r="G964" s="15">
        <v>1</v>
      </c>
      <c r="H964" s="3">
        <v>20</v>
      </c>
      <c r="I964" s="3">
        <v>7</v>
      </c>
      <c r="J964" s="3">
        <v>11</v>
      </c>
      <c r="K964" s="3">
        <v>8</v>
      </c>
      <c r="L964" s="3">
        <v>12</v>
      </c>
      <c r="M964" s="11" t="s">
        <v>96</v>
      </c>
      <c r="N964" s="3">
        <v>6</v>
      </c>
      <c r="O964" s="3">
        <v>2</v>
      </c>
      <c r="P964" s="3">
        <v>12</v>
      </c>
      <c r="Q964" s="3">
        <v>7</v>
      </c>
      <c r="R964" s="3">
        <v>2</v>
      </c>
      <c r="S964" s="3">
        <v>9</v>
      </c>
      <c r="T964" s="3">
        <v>8</v>
      </c>
      <c r="U964" s="3">
        <v>2</v>
      </c>
      <c r="V964" s="3">
        <v>2</v>
      </c>
      <c r="W964" s="3">
        <v>8</v>
      </c>
      <c r="AI964" s="3">
        <f t="shared" si="813"/>
        <v>2.2521919890023039</v>
      </c>
      <c r="AJ964" s="3">
        <f t="shared" si="814"/>
        <v>0.60068624199993703</v>
      </c>
      <c r="AK964" s="4">
        <f t="shared" si="815"/>
        <v>0.81757849899804502</v>
      </c>
      <c r="AL964" s="3">
        <f>SUM(BJ964)</f>
        <v>0.38331625499995398</v>
      </c>
      <c r="AM964" s="3">
        <f>SUM(BK964:BM964)</f>
        <v>1.1526822849991711</v>
      </c>
      <c r="AO964" s="3">
        <f t="shared" si="776"/>
        <v>0.1126095994501152</v>
      </c>
      <c r="AP964" s="3">
        <f t="shared" si="777"/>
        <v>8.581232028570529E-2</v>
      </c>
      <c r="AQ964" s="3">
        <f t="shared" si="778"/>
        <v>7.4325318090731368E-2</v>
      </c>
      <c r="AR964" s="3">
        <f t="shared" si="779"/>
        <v>4.7914531874994247E-2</v>
      </c>
      <c r="AS964" s="3">
        <f t="shared" si="780"/>
        <v>9.6056857083264266E-2</v>
      </c>
      <c r="AT964" s="3">
        <f t="shared" si="765"/>
        <v>1</v>
      </c>
      <c r="AU964" s="9">
        <v>17</v>
      </c>
      <c r="AV964" s="3">
        <v>3</v>
      </c>
      <c r="AW964" s="3">
        <v>2</v>
      </c>
      <c r="AX964" s="3">
        <v>3</v>
      </c>
      <c r="AY964" s="3">
        <v>1</v>
      </c>
      <c r="AZ964" s="3">
        <v>66</v>
      </c>
      <c r="BA964" s="3">
        <v>1</v>
      </c>
      <c r="BB964" s="3">
        <v>0.60211112899924002</v>
      </c>
      <c r="BC964" s="3">
        <v>1</v>
      </c>
      <c r="BD964" s="3">
        <v>0.76722707600129003</v>
      </c>
      <c r="BE964" s="3">
        <v>0.36756302099820398</v>
      </c>
      <c r="BF964" s="3">
        <v>1.1174018920028099</v>
      </c>
      <c r="BG964" s="3">
        <v>0.60068624199993703</v>
      </c>
      <c r="BH964" s="3">
        <v>0.383683847998327</v>
      </c>
      <c r="BI964" s="3">
        <v>0.43389465099971802</v>
      </c>
      <c r="BJ964" s="3">
        <v>0.38331625499995398</v>
      </c>
      <c r="BK964" s="3">
        <v>0.40157495799940002</v>
      </c>
      <c r="BL964" s="3">
        <v>0.38361838100172402</v>
      </c>
      <c r="BM964" s="3">
        <v>0.36748894599804699</v>
      </c>
    </row>
    <row r="965" spans="1:75" ht="20">
      <c r="A965" s="3">
        <v>29</v>
      </c>
      <c r="C965" s="3">
        <v>1</v>
      </c>
      <c r="D965" s="15">
        <f t="shared" si="766"/>
        <v>0</v>
      </c>
      <c r="E965" s="3">
        <f t="shared" ref="E965" si="816">IF(OR(AV965=1, AV965=2), 0, 1)</f>
        <v>1</v>
      </c>
      <c r="F965" s="3">
        <f t="shared" si="810"/>
        <v>0</v>
      </c>
      <c r="G965" s="15">
        <v>1</v>
      </c>
      <c r="H965" s="3">
        <v>16</v>
      </c>
      <c r="I965" s="3">
        <v>7</v>
      </c>
      <c r="J965" s="3">
        <v>6</v>
      </c>
      <c r="K965" s="3">
        <v>5</v>
      </c>
      <c r="L965" s="3">
        <v>18</v>
      </c>
      <c r="M965" s="11" t="s">
        <v>97</v>
      </c>
      <c r="N965" s="3">
        <v>6</v>
      </c>
      <c r="O965" s="3">
        <v>2</v>
      </c>
      <c r="P965" s="3">
        <v>8</v>
      </c>
      <c r="Q965" s="3">
        <v>7</v>
      </c>
      <c r="R965" s="3">
        <v>2</v>
      </c>
      <c r="S965" s="3">
        <v>4</v>
      </c>
      <c r="T965" s="3">
        <v>5</v>
      </c>
      <c r="U965" s="3">
        <v>4</v>
      </c>
      <c r="V965" s="3">
        <v>6</v>
      </c>
      <c r="W965" s="3">
        <v>2</v>
      </c>
      <c r="X965" s="3">
        <v>6</v>
      </c>
      <c r="AI965" s="3">
        <f t="shared" si="813"/>
        <v>1.0496157720008321</v>
      </c>
      <c r="AJ965" s="3">
        <f t="shared" si="814"/>
        <v>0.283654544997261</v>
      </c>
      <c r="AK965" s="4">
        <f t="shared" si="815"/>
        <v>0.685667240002657</v>
      </c>
      <c r="AL965" s="3">
        <f>SUM(BJ965)</f>
        <v>0.29862076499921297</v>
      </c>
      <c r="AM965" s="3">
        <f>SUM(BK965:BN965)</f>
        <v>1.5517607399997351</v>
      </c>
      <c r="AO965" s="3">
        <f t="shared" si="776"/>
        <v>6.5600985750052007E-2</v>
      </c>
      <c r="AP965" s="3">
        <f t="shared" si="777"/>
        <v>4.0522077856751569E-2</v>
      </c>
      <c r="AQ965" s="3">
        <f t="shared" si="778"/>
        <v>0.11427787333377616</v>
      </c>
      <c r="AR965" s="3">
        <f t="shared" si="779"/>
        <v>5.9724152999842593E-2</v>
      </c>
      <c r="AS965" s="3">
        <f t="shared" si="780"/>
        <v>8.6208929999985279E-2</v>
      </c>
      <c r="AT965" s="3">
        <f t="shared" si="765"/>
        <v>1</v>
      </c>
      <c r="AU965" s="9">
        <v>17</v>
      </c>
      <c r="AV965" s="3">
        <v>3</v>
      </c>
      <c r="AW965" s="3">
        <v>2</v>
      </c>
      <c r="AX965" s="3">
        <v>3</v>
      </c>
      <c r="AY965" s="3">
        <v>1</v>
      </c>
      <c r="AZ965" s="3">
        <v>59</v>
      </c>
      <c r="BA965" s="3">
        <v>1</v>
      </c>
      <c r="BB965" s="3">
        <v>0.71891502099970195</v>
      </c>
      <c r="BC965" s="3">
        <v>1</v>
      </c>
      <c r="BD965" s="3">
        <v>0.48232439699859198</v>
      </c>
      <c r="BE965" s="3">
        <v>0.266991935000987</v>
      </c>
      <c r="BF965" s="3">
        <v>0.30029944000125303</v>
      </c>
      <c r="BG965" s="3">
        <v>0.283654544997261</v>
      </c>
      <c r="BH965" s="3">
        <v>0.36708384600206001</v>
      </c>
      <c r="BI965" s="3">
        <v>0.31858339400059699</v>
      </c>
      <c r="BJ965" s="3">
        <v>0.29862076499921297</v>
      </c>
      <c r="BK965" s="3">
        <v>0.31783633699887998</v>
      </c>
      <c r="BL965" s="3">
        <v>0.31633411200164102</v>
      </c>
      <c r="BM965" s="3">
        <v>0.467170818999875</v>
      </c>
      <c r="BN965" s="3">
        <v>0.45041947199933902</v>
      </c>
    </row>
    <row r="966" spans="1:75" ht="20">
      <c r="A966" s="3">
        <v>30</v>
      </c>
      <c r="C966" s="3">
        <v>1</v>
      </c>
      <c r="D966" s="15">
        <f t="shared" si="766"/>
        <v>1</v>
      </c>
      <c r="E966" s="3">
        <f t="shared" ref="E966:E967" si="817">IF(OR(AV966=1, AV966=2), 1, 0)</f>
        <v>0</v>
      </c>
      <c r="F966" s="3">
        <f t="shared" si="810"/>
        <v>1</v>
      </c>
      <c r="G966" s="15">
        <v>1</v>
      </c>
      <c r="H966" s="3">
        <v>10</v>
      </c>
      <c r="I966" s="3">
        <v>6</v>
      </c>
      <c r="J966" s="3">
        <v>8</v>
      </c>
      <c r="K966" s="3">
        <v>9</v>
      </c>
      <c r="L966" s="3">
        <v>11</v>
      </c>
      <c r="M966" s="11" t="s">
        <v>98</v>
      </c>
      <c r="N966" s="3">
        <v>6</v>
      </c>
      <c r="O966" s="3">
        <v>4</v>
      </c>
      <c r="P966" s="3">
        <v>6</v>
      </c>
      <c r="Q966" s="3">
        <v>2</v>
      </c>
      <c r="R966" s="3">
        <v>6</v>
      </c>
      <c r="S966" s="3">
        <v>2</v>
      </c>
      <c r="T966" s="3">
        <v>2</v>
      </c>
      <c r="U966" s="3">
        <v>5</v>
      </c>
      <c r="V966" s="3">
        <v>2</v>
      </c>
      <c r="W966" s="3">
        <v>2</v>
      </c>
      <c r="X966" s="3">
        <v>7</v>
      </c>
      <c r="AI966" s="3">
        <f>SUM(BD966:BE966)</f>
        <v>0.68378916299843595</v>
      </c>
      <c r="AJ966" s="3">
        <f>SUM(BF966)</f>
        <v>0.36773513500156602</v>
      </c>
      <c r="AK966" s="3">
        <f>SUM(BG966:BH966)</f>
        <v>0.54986074399857798</v>
      </c>
      <c r="AL966" s="3">
        <f>SUM(BI966:BK966)</f>
        <v>0.73483650699927106</v>
      </c>
      <c r="AM966" s="3">
        <f>SUM(BL966:BN966)</f>
        <v>0.78352843600077815</v>
      </c>
      <c r="AO966" s="3">
        <f t="shared" si="776"/>
        <v>6.8378916299843592E-2</v>
      </c>
      <c r="AP966" s="3">
        <f t="shared" si="777"/>
        <v>6.1289189166927667E-2</v>
      </c>
      <c r="AQ966" s="3">
        <f t="shared" si="778"/>
        <v>6.8732592999822248E-2</v>
      </c>
      <c r="AR966" s="3">
        <f t="shared" si="779"/>
        <v>8.1648500777696781E-2</v>
      </c>
      <c r="AS966" s="3">
        <f t="shared" si="780"/>
        <v>7.1229857818252557E-2</v>
      </c>
      <c r="AT966" s="3">
        <f t="shared" si="765"/>
        <v>0</v>
      </c>
      <c r="AU966" s="9">
        <v>17</v>
      </c>
      <c r="AV966" s="3">
        <v>3</v>
      </c>
      <c r="AW966" s="3">
        <v>2</v>
      </c>
      <c r="AX966" s="3">
        <v>3</v>
      </c>
      <c r="AY966" s="3">
        <v>1</v>
      </c>
      <c r="AZ966" s="3">
        <v>64</v>
      </c>
      <c r="BA966" s="3">
        <v>1</v>
      </c>
      <c r="BB966" s="3">
        <v>0.48660759300037099</v>
      </c>
      <c r="BC966" s="3">
        <v>0</v>
      </c>
      <c r="BD966" s="3">
        <v>0.50006967599983898</v>
      </c>
      <c r="BE966" s="3">
        <v>0.183719486998597</v>
      </c>
      <c r="BF966" s="3">
        <v>0.36773513500156602</v>
      </c>
      <c r="BG966" s="3">
        <v>0.28289349499755101</v>
      </c>
      <c r="BH966" s="3">
        <v>0.26696724900102697</v>
      </c>
      <c r="BI966" s="3">
        <v>0.26694441400104502</v>
      </c>
      <c r="BJ966" s="3">
        <v>0.23445343300045299</v>
      </c>
      <c r="BK966" s="3">
        <v>0.233438659997773</v>
      </c>
      <c r="BL966" s="3">
        <v>0.26635885900032003</v>
      </c>
      <c r="BM966" s="3">
        <v>0.26687845400010701</v>
      </c>
      <c r="BN966" s="3">
        <v>0.250291123000351</v>
      </c>
    </row>
    <row r="967" spans="1:75" ht="21">
      <c r="A967" s="3">
        <v>31</v>
      </c>
      <c r="C967" s="3">
        <v>1</v>
      </c>
      <c r="D967" s="15">
        <f t="shared" si="766"/>
        <v>1</v>
      </c>
      <c r="E967" s="3">
        <f t="shared" si="817"/>
        <v>0</v>
      </c>
      <c r="F967" s="3">
        <f t="shared" si="810"/>
        <v>1</v>
      </c>
      <c r="G967" s="15">
        <v>1</v>
      </c>
      <c r="H967" s="3">
        <v>26</v>
      </c>
      <c r="I967" s="3">
        <v>6</v>
      </c>
      <c r="J967" s="3">
        <v>13</v>
      </c>
      <c r="K967" s="3">
        <v>9</v>
      </c>
      <c r="L967" s="3">
        <v>19</v>
      </c>
      <c r="M967" s="10" t="s">
        <v>99</v>
      </c>
      <c r="N967" s="3">
        <v>2</v>
      </c>
      <c r="O967" s="3">
        <v>7</v>
      </c>
      <c r="P967" s="3">
        <v>6</v>
      </c>
      <c r="Q967" s="3">
        <v>2</v>
      </c>
      <c r="R967" s="3">
        <v>9</v>
      </c>
      <c r="S967" s="3">
        <v>3</v>
      </c>
      <c r="T967" s="3">
        <v>3</v>
      </c>
      <c r="U967" s="3">
        <v>2</v>
      </c>
      <c r="V967" s="3">
        <v>2</v>
      </c>
      <c r="W967" s="3">
        <v>9</v>
      </c>
      <c r="X967" s="3">
        <v>2</v>
      </c>
      <c r="Y967" s="3">
        <v>2</v>
      </c>
      <c r="Z967" s="3">
        <v>5</v>
      </c>
      <c r="AA967" s="3">
        <v>7</v>
      </c>
      <c r="AB967" s="3">
        <v>3</v>
      </c>
      <c r="AC967" s="3">
        <v>9</v>
      </c>
      <c r="AI967" s="4">
        <f>SUM(BD967:BH967)</f>
        <v>1.5512102449974889</v>
      </c>
      <c r="AJ967" s="3">
        <f>SUM(BI967:BJ967)</f>
        <v>0.58418428400181999</v>
      </c>
      <c r="AK967" s="3">
        <f>SUM(BK967:BM967)</f>
        <v>0.95090492899907808</v>
      </c>
      <c r="AL967" s="3">
        <f>SUM(BN967:BP967)</f>
        <v>1.0002403750004292</v>
      </c>
      <c r="AM967" s="3">
        <f>SUM(BQ967:BS967)</f>
        <v>1.652242621999902</v>
      </c>
      <c r="AO967" s="3">
        <f t="shared" si="776"/>
        <v>5.9661932499903418E-2</v>
      </c>
      <c r="AP967" s="3">
        <f t="shared" si="777"/>
        <v>9.7364047333636669E-2</v>
      </c>
      <c r="AQ967" s="3">
        <f t="shared" si="778"/>
        <v>7.3146532999929084E-2</v>
      </c>
      <c r="AR967" s="3">
        <f t="shared" si="779"/>
        <v>0.11113781944449214</v>
      </c>
      <c r="AS967" s="3">
        <f t="shared" si="780"/>
        <v>8.6960137999994844E-2</v>
      </c>
      <c r="AT967" s="3">
        <f t="shared" si="765"/>
        <v>0</v>
      </c>
      <c r="AU967" s="9">
        <v>17</v>
      </c>
      <c r="AV967" s="3">
        <v>3</v>
      </c>
      <c r="AW967" s="3">
        <v>2</v>
      </c>
      <c r="AX967" s="3">
        <v>3</v>
      </c>
      <c r="AY967" s="3">
        <v>1</v>
      </c>
      <c r="AZ967" s="3">
        <v>65</v>
      </c>
      <c r="BA967" s="3">
        <v>1</v>
      </c>
      <c r="BB967" s="3">
        <v>0.60193998500108103</v>
      </c>
      <c r="BC967" s="3">
        <v>0</v>
      </c>
      <c r="BD967" s="3">
        <v>0.49923596799999298</v>
      </c>
      <c r="BE967" s="3">
        <v>0.30087879099664799</v>
      </c>
      <c r="BF967" s="3">
        <v>0.23283481200269299</v>
      </c>
      <c r="BG967" s="3">
        <v>0.251004754998575</v>
      </c>
      <c r="BH967" s="3">
        <v>0.26725591899958001</v>
      </c>
      <c r="BI967" s="3">
        <v>0.28274792099909901</v>
      </c>
      <c r="BJ967" s="3">
        <v>0.30143636300272098</v>
      </c>
      <c r="BK967" s="3">
        <v>0.36684688499735701</v>
      </c>
      <c r="BL967" s="3">
        <v>0.299475468000309</v>
      </c>
      <c r="BM967" s="3">
        <v>0.28458257600141201</v>
      </c>
      <c r="BN967" s="3">
        <v>0.232715861999167</v>
      </c>
      <c r="BO967" s="3">
        <v>0.38364688200090302</v>
      </c>
      <c r="BP967" s="3">
        <v>0.38387763100035899</v>
      </c>
      <c r="BQ967" s="3">
        <v>0.38367182699948899</v>
      </c>
      <c r="BR967" s="3">
        <v>0.53491063999899702</v>
      </c>
      <c r="BS967" s="3">
        <v>0.73366015500141601</v>
      </c>
    </row>
    <row r="968" spans="1:75" ht="21">
      <c r="A968" s="3">
        <v>32</v>
      </c>
      <c r="C968" s="3">
        <v>1</v>
      </c>
      <c r="D968" s="15">
        <f t="shared" si="766"/>
        <v>0</v>
      </c>
      <c r="E968" s="3">
        <f t="shared" ref="E968:E969" si="818">IF(OR(AV968=1, AV968=2), 0, 1)</f>
        <v>1</v>
      </c>
      <c r="F968" s="3">
        <f t="shared" si="810"/>
        <v>0</v>
      </c>
      <c r="G968" s="15">
        <v>1</v>
      </c>
      <c r="H968" s="3">
        <v>29</v>
      </c>
      <c r="I968" s="3">
        <v>10</v>
      </c>
      <c r="J968" s="3">
        <v>9</v>
      </c>
      <c r="K968" s="3">
        <v>11</v>
      </c>
      <c r="L968" s="3">
        <v>19</v>
      </c>
      <c r="M968" s="10" t="s">
        <v>100</v>
      </c>
      <c r="N968" s="3">
        <v>2</v>
      </c>
      <c r="O968" s="3">
        <v>8</v>
      </c>
      <c r="P968" s="3">
        <v>6</v>
      </c>
      <c r="Q968" s="3">
        <v>3</v>
      </c>
      <c r="R968" s="3">
        <v>10</v>
      </c>
      <c r="S968" s="3">
        <v>3</v>
      </c>
      <c r="T968" s="3">
        <v>7</v>
      </c>
      <c r="U968" s="3">
        <v>2</v>
      </c>
      <c r="V968" s="3">
        <v>2</v>
      </c>
      <c r="W968" s="3">
        <v>5</v>
      </c>
      <c r="X968" s="3">
        <v>2</v>
      </c>
      <c r="Y968" s="3">
        <v>3</v>
      </c>
      <c r="Z968" s="3">
        <v>6</v>
      </c>
      <c r="AA968" s="3">
        <v>7</v>
      </c>
      <c r="AB968" s="3">
        <v>2</v>
      </c>
      <c r="AC968" s="3">
        <v>10</v>
      </c>
      <c r="AI968" s="4">
        <f>SUM(BD968:BH968)</f>
        <v>1.951834030998723</v>
      </c>
      <c r="AJ968" s="3">
        <f>SUM(BI968:BJ968)</f>
        <v>0.78414123000038494</v>
      </c>
      <c r="AK968" s="3">
        <f>SUM(BK968:BM968)</f>
        <v>1.3689122569994638</v>
      </c>
      <c r="AL968" s="3">
        <f>SUM(BN968:BP968)</f>
        <v>1.3841433080015109</v>
      </c>
      <c r="AM968" s="3">
        <f>SUM(BQ968:BS968)</f>
        <v>0.98402518999864608</v>
      </c>
      <c r="AO968" s="3">
        <f t="shared" si="776"/>
        <v>6.7304621758576655E-2</v>
      </c>
      <c r="AP968" s="3">
        <f t="shared" si="777"/>
        <v>7.8414123000038499E-2</v>
      </c>
      <c r="AQ968" s="3">
        <f t="shared" si="778"/>
        <v>0.15210136188882931</v>
      </c>
      <c r="AR968" s="3">
        <f t="shared" si="779"/>
        <v>0.12583120981831916</v>
      </c>
      <c r="AS968" s="3">
        <f t="shared" si="780"/>
        <v>5.1790799473612953E-2</v>
      </c>
      <c r="AT968" s="3">
        <f t="shared" si="765"/>
        <v>1</v>
      </c>
      <c r="AU968" s="9">
        <v>17</v>
      </c>
      <c r="AV968" s="3">
        <v>3</v>
      </c>
      <c r="AW968" s="3">
        <v>2</v>
      </c>
      <c r="AX968" s="3">
        <v>3</v>
      </c>
      <c r="AY968" s="3">
        <v>1</v>
      </c>
      <c r="AZ968" s="3">
        <v>7</v>
      </c>
      <c r="BA968" s="3">
        <v>1</v>
      </c>
      <c r="BB968" s="3">
        <v>0.45228527799918</v>
      </c>
      <c r="BC968" s="3">
        <v>1</v>
      </c>
      <c r="BD968" s="3">
        <v>0.65139803499914695</v>
      </c>
      <c r="BE968" s="3">
        <v>0.265939246000925</v>
      </c>
      <c r="BF968" s="3">
        <v>0.30032881100123598</v>
      </c>
      <c r="BG968" s="3">
        <v>0.33502583599692998</v>
      </c>
      <c r="BH968" s="3">
        <v>0.39914210300048503</v>
      </c>
      <c r="BI968" s="3">
        <v>0.35101312800179502</v>
      </c>
      <c r="BJ968" s="3">
        <v>0.43312810199858998</v>
      </c>
      <c r="BK968" s="3">
        <v>0.40117427500081199</v>
      </c>
      <c r="BL968" s="3">
        <v>0.550839135001297</v>
      </c>
      <c r="BM968" s="3">
        <v>0.41689884699735502</v>
      </c>
      <c r="BN968" s="3">
        <v>0.41733940800259001</v>
      </c>
      <c r="BO968" s="3">
        <v>0.41720358000020402</v>
      </c>
      <c r="BP968" s="3">
        <v>0.54960031999871695</v>
      </c>
      <c r="BQ968" s="3">
        <v>0.31788265900104301</v>
      </c>
      <c r="BR968" s="3">
        <v>0.34997265699712399</v>
      </c>
      <c r="BS968" s="3">
        <v>0.31616987400047902</v>
      </c>
    </row>
    <row r="969" spans="1:75" ht="21">
      <c r="A969" s="3">
        <v>33</v>
      </c>
      <c r="C969" s="3">
        <v>1</v>
      </c>
      <c r="D969" s="15">
        <f t="shared" si="766"/>
        <v>0</v>
      </c>
      <c r="E969" s="3">
        <f t="shared" si="818"/>
        <v>1</v>
      </c>
      <c r="F969" s="3">
        <f t="shared" si="810"/>
        <v>0</v>
      </c>
      <c r="G969" s="15">
        <v>1</v>
      </c>
      <c r="H969" s="3">
        <v>19</v>
      </c>
      <c r="I969" s="3">
        <v>15</v>
      </c>
      <c r="J969" s="3">
        <v>10</v>
      </c>
      <c r="K969" s="3">
        <v>10</v>
      </c>
      <c r="L969" s="3">
        <v>16</v>
      </c>
      <c r="M969" s="10" t="s">
        <v>101</v>
      </c>
      <c r="N969" s="3">
        <v>6</v>
      </c>
      <c r="O969" s="3">
        <v>5</v>
      </c>
      <c r="P969" s="3">
        <v>2</v>
      </c>
      <c r="Q969" s="3">
        <v>6</v>
      </c>
      <c r="R969" s="3">
        <v>3</v>
      </c>
      <c r="S969" s="3">
        <v>2</v>
      </c>
      <c r="T969" s="3">
        <v>6</v>
      </c>
      <c r="U969" s="3">
        <v>4</v>
      </c>
      <c r="V969" s="3">
        <v>2</v>
      </c>
      <c r="W969" s="3">
        <v>2</v>
      </c>
      <c r="X969" s="3">
        <v>6</v>
      </c>
      <c r="Y969" s="3">
        <v>2</v>
      </c>
      <c r="Z969" s="3">
        <v>2</v>
      </c>
      <c r="AA969" s="3">
        <v>6</v>
      </c>
      <c r="AB969" s="3">
        <v>6</v>
      </c>
      <c r="AC969" s="3">
        <v>10</v>
      </c>
      <c r="AI969" s="4">
        <f>SUM(BD969:BG969)</f>
        <v>1.5513369680011229</v>
      </c>
      <c r="AJ969" s="3">
        <f>SUM(BH969:BK969)</f>
        <v>1.601774324997675</v>
      </c>
      <c r="AK969" s="3">
        <f>SUM(BL969:BN969)</f>
        <v>3.021494312000867</v>
      </c>
      <c r="AL969" s="3">
        <f>SUM(BO969:BQ969)</f>
        <v>1.7346709580015141</v>
      </c>
      <c r="AM969" s="3">
        <f>SUM(BR969:BS969)</f>
        <v>0.75077203299952</v>
      </c>
      <c r="AO969" s="3">
        <f t="shared" si="776"/>
        <v>8.1649314105322252E-2</v>
      </c>
      <c r="AP969" s="3">
        <f t="shared" si="777"/>
        <v>0.106784954999845</v>
      </c>
      <c r="AQ969" s="3">
        <f t="shared" si="778"/>
        <v>0.30214943120008669</v>
      </c>
      <c r="AR969" s="3">
        <f t="shared" si="779"/>
        <v>0.17346709580015141</v>
      </c>
      <c r="AS969" s="3">
        <f t="shared" si="780"/>
        <v>4.692325206247E-2</v>
      </c>
      <c r="AT969" s="3">
        <f t="shared" ref="AT969:AT1037" si="819">IF(AND(BA969=BC969, BA969=1), 1, 0)</f>
        <v>1</v>
      </c>
      <c r="AU969" s="9">
        <v>17</v>
      </c>
      <c r="AV969" s="3">
        <v>3</v>
      </c>
      <c r="AW969" s="3">
        <v>2</v>
      </c>
      <c r="AX969" s="3">
        <v>3</v>
      </c>
      <c r="AY969" s="3">
        <v>1</v>
      </c>
      <c r="AZ969" s="3">
        <v>46</v>
      </c>
      <c r="BA969" s="3">
        <v>1</v>
      </c>
      <c r="BB969" s="3">
        <v>0.56977729299978797</v>
      </c>
      <c r="BC969" s="3">
        <v>1</v>
      </c>
      <c r="BD969" s="3">
        <v>0.60020876400085399</v>
      </c>
      <c r="BE969" s="3">
        <v>0.30106941199846898</v>
      </c>
      <c r="BF969" s="3">
        <v>0.316389177001838</v>
      </c>
      <c r="BG969" s="3">
        <v>0.33366961499996201</v>
      </c>
      <c r="BH969" s="3">
        <v>0.41719421199741102</v>
      </c>
      <c r="BI969" s="3">
        <v>0.333640867000212</v>
      </c>
      <c r="BJ969" s="3">
        <v>0.43373694700130699</v>
      </c>
      <c r="BK969" s="3">
        <v>0.417202298998745</v>
      </c>
      <c r="BL969" s="3">
        <v>1.4849272480023501</v>
      </c>
      <c r="BM969" s="3">
        <v>0.58400383099797104</v>
      </c>
      <c r="BN969" s="3">
        <v>0.95256323300054602</v>
      </c>
      <c r="BO969" s="3">
        <v>0.96618790800130205</v>
      </c>
      <c r="BP969" s="3">
        <v>0.483782546998554</v>
      </c>
      <c r="BQ969" s="3">
        <v>0.284700503001658</v>
      </c>
      <c r="BR969" s="3">
        <v>0.299675411999487</v>
      </c>
      <c r="BS969" s="3">
        <v>0.451096621000033</v>
      </c>
    </row>
    <row r="970" spans="1:75" ht="21">
      <c r="A970" s="3">
        <v>34</v>
      </c>
      <c r="C970" s="3">
        <v>1</v>
      </c>
      <c r="D970" s="15">
        <f t="shared" ref="D970:D1038" si="820">IF(E970=1, 0, 1)</f>
        <v>1</v>
      </c>
      <c r="E970" s="3">
        <f t="shared" ref="E970:E971" si="821">IF(OR(AV970=1, AV970=2), 1, 0)</f>
        <v>0</v>
      </c>
      <c r="F970" s="3">
        <f t="shared" si="810"/>
        <v>1</v>
      </c>
      <c r="G970" s="15">
        <v>1</v>
      </c>
      <c r="H970" s="3">
        <v>17</v>
      </c>
      <c r="I970" s="3">
        <v>21</v>
      </c>
      <c r="J970" s="3">
        <v>11</v>
      </c>
      <c r="K970" s="3">
        <v>16</v>
      </c>
      <c r="L970" s="3">
        <v>20</v>
      </c>
      <c r="M970" s="10" t="s">
        <v>102</v>
      </c>
      <c r="N970" s="3">
        <v>6</v>
      </c>
      <c r="O970" s="3">
        <v>4</v>
      </c>
      <c r="P970" s="3">
        <v>2</v>
      </c>
      <c r="Q970" s="3">
        <v>5</v>
      </c>
      <c r="R970" s="3">
        <v>3</v>
      </c>
      <c r="S970" s="3">
        <v>3</v>
      </c>
      <c r="T970" s="3">
        <v>8</v>
      </c>
      <c r="U970" s="3">
        <v>7</v>
      </c>
      <c r="V970" s="3">
        <v>2</v>
      </c>
      <c r="W970" s="3">
        <v>3</v>
      </c>
      <c r="X970" s="3">
        <v>6</v>
      </c>
      <c r="Y970" s="3">
        <v>2</v>
      </c>
      <c r="Z970" s="3">
        <v>2</v>
      </c>
      <c r="AA970" s="3">
        <v>12</v>
      </c>
      <c r="AB970" s="3">
        <v>7</v>
      </c>
      <c r="AC970" s="3">
        <v>2</v>
      </c>
      <c r="AD970" s="3">
        <v>3</v>
      </c>
      <c r="AE970" s="3">
        <v>8</v>
      </c>
      <c r="AI970" s="4">
        <f>SUM(BD970:BG970)</f>
        <v>1.4846316519979141</v>
      </c>
      <c r="AJ970" s="3">
        <f>SUM(BH970:BK970)</f>
        <v>1.3691191329999111</v>
      </c>
      <c r="AK970" s="3">
        <f>SUM(BL970:BN970)</f>
        <v>1.283722821000991</v>
      </c>
      <c r="AL970" s="3">
        <f>SUM(BO970:BQ970)</f>
        <v>1.201310825999824</v>
      </c>
      <c r="AM970" s="3">
        <f>SUM(BR970:BU970)</f>
        <v>1.4350160290014151</v>
      </c>
      <c r="AO970" s="3">
        <f t="shared" si="776"/>
        <v>8.7331273646936131E-2</v>
      </c>
      <c r="AP970" s="3">
        <f t="shared" si="777"/>
        <v>6.5196149190471953E-2</v>
      </c>
      <c r="AQ970" s="3">
        <f t="shared" si="778"/>
        <v>0.11670207463645373</v>
      </c>
      <c r="AR970" s="3">
        <f t="shared" si="779"/>
        <v>7.5081926624988998E-2</v>
      </c>
      <c r="AS970" s="3">
        <f t="shared" si="780"/>
        <v>7.1750801450070761E-2</v>
      </c>
      <c r="AT970" s="3">
        <f t="shared" si="819"/>
        <v>1</v>
      </c>
      <c r="AU970" s="9">
        <v>17</v>
      </c>
      <c r="AV970" s="3">
        <v>3</v>
      </c>
      <c r="AW970" s="3">
        <v>2</v>
      </c>
      <c r="AX970" s="3">
        <v>3</v>
      </c>
      <c r="AY970" s="3">
        <v>1</v>
      </c>
      <c r="AZ970" s="3">
        <v>2</v>
      </c>
      <c r="BA970" s="3">
        <v>1</v>
      </c>
      <c r="BB970" s="3">
        <v>0.61916299299991795</v>
      </c>
      <c r="BC970" s="3">
        <v>1</v>
      </c>
      <c r="BD970" s="3">
        <v>0.55087798699969404</v>
      </c>
      <c r="BE970" s="3">
        <v>0.28299054799936102</v>
      </c>
      <c r="BF970" s="3">
        <v>0.31770202199913899</v>
      </c>
      <c r="BG970" s="3">
        <v>0.33306109499971998</v>
      </c>
      <c r="BH970" s="3">
        <v>0.35079385900098697</v>
      </c>
      <c r="BI970" s="3">
        <v>0.35005542499857201</v>
      </c>
      <c r="BJ970" s="3">
        <v>0.35023975600051899</v>
      </c>
      <c r="BK970" s="3">
        <v>0.31803009299983298</v>
      </c>
      <c r="BL970" s="3">
        <v>0.48289389099954799</v>
      </c>
      <c r="BM970" s="3">
        <v>0.40072424400204898</v>
      </c>
      <c r="BN970" s="3">
        <v>0.40010468599939403</v>
      </c>
      <c r="BO970" s="3">
        <v>0.40055076099815701</v>
      </c>
      <c r="BP970" s="3">
        <v>0.38367245000335898</v>
      </c>
      <c r="BQ970" s="3">
        <v>0.41708761499830799</v>
      </c>
      <c r="BR970" s="3">
        <v>0.38471174499863903</v>
      </c>
      <c r="BS970" s="3">
        <v>0.399913025001296</v>
      </c>
      <c r="BT970" s="3">
        <v>0.31720807799865702</v>
      </c>
      <c r="BU970" s="3">
        <v>0.33318318100282301</v>
      </c>
    </row>
    <row r="971" spans="1:75" ht="21">
      <c r="A971" s="3">
        <v>35</v>
      </c>
      <c r="C971" s="3">
        <v>1</v>
      </c>
      <c r="D971" s="15">
        <f t="shared" si="820"/>
        <v>1</v>
      </c>
      <c r="E971" s="3">
        <f t="shared" si="821"/>
        <v>0</v>
      </c>
      <c r="F971" s="3">
        <f t="shared" si="810"/>
        <v>1</v>
      </c>
      <c r="G971" s="15">
        <v>1</v>
      </c>
      <c r="H971" s="3">
        <v>25</v>
      </c>
      <c r="I971" s="3">
        <v>25</v>
      </c>
      <c r="J971" s="3">
        <v>11</v>
      </c>
      <c r="K971" s="3">
        <v>14</v>
      </c>
      <c r="L971" s="3">
        <v>14</v>
      </c>
      <c r="M971" s="10" t="s">
        <v>103</v>
      </c>
      <c r="N971" s="3">
        <v>2</v>
      </c>
      <c r="O971" s="3">
        <v>10</v>
      </c>
      <c r="P971" s="3">
        <v>4</v>
      </c>
      <c r="Q971" s="3">
        <v>3</v>
      </c>
      <c r="R971" s="3">
        <v>6</v>
      </c>
      <c r="S971" s="3">
        <v>3</v>
      </c>
      <c r="T971" s="3">
        <v>3</v>
      </c>
      <c r="U971" s="3">
        <v>10</v>
      </c>
      <c r="V971" s="3">
        <v>2</v>
      </c>
      <c r="W971" s="3">
        <v>7</v>
      </c>
      <c r="X971" s="3">
        <v>2</v>
      </c>
      <c r="Y971" s="3">
        <v>2</v>
      </c>
      <c r="Z971" s="3">
        <v>7</v>
      </c>
      <c r="AA971" s="3">
        <v>6</v>
      </c>
      <c r="AB971" s="3">
        <v>2</v>
      </c>
      <c r="AC971" s="3">
        <v>2</v>
      </c>
      <c r="AD971" s="3">
        <v>4</v>
      </c>
      <c r="AE971" s="3">
        <v>4</v>
      </c>
      <c r="AF971" s="3">
        <v>6</v>
      </c>
      <c r="AG971" s="3">
        <v>4</v>
      </c>
      <c r="AI971" s="4">
        <f>SUM(BD971:BH971)</f>
        <v>1.7682918149985167</v>
      </c>
      <c r="AJ971" s="3">
        <f>SUM(BI971:BM971)</f>
        <v>1.302240854998669</v>
      </c>
      <c r="AK971" s="3">
        <f>SUM(BN971:BP971)</f>
        <v>0.93452750300275389</v>
      </c>
      <c r="AL971" s="3">
        <f>SUM(BQ971:BT971)</f>
        <v>1.3347350080002771</v>
      </c>
      <c r="AM971" s="3">
        <f>SUM(BU971:BW971)</f>
        <v>0.88332713599811408</v>
      </c>
      <c r="AO971" s="3">
        <f t="shared" si="776"/>
        <v>7.0731672599940676E-2</v>
      </c>
      <c r="AP971" s="3">
        <f t="shared" si="777"/>
        <v>5.2089634199946763E-2</v>
      </c>
      <c r="AQ971" s="3">
        <f t="shared" si="778"/>
        <v>8.4957045727523078E-2</v>
      </c>
      <c r="AR971" s="3">
        <f t="shared" si="779"/>
        <v>9.5338214857162651E-2</v>
      </c>
      <c r="AS971" s="3">
        <f t="shared" si="780"/>
        <v>6.3094795428436726E-2</v>
      </c>
      <c r="AT971" s="3">
        <f t="shared" si="819"/>
        <v>0</v>
      </c>
      <c r="AU971" s="9">
        <v>17</v>
      </c>
      <c r="AV971" s="3">
        <v>3</v>
      </c>
      <c r="AW971" s="3">
        <v>2</v>
      </c>
      <c r="AX971" s="3">
        <v>3</v>
      </c>
      <c r="AY971" s="3">
        <v>1</v>
      </c>
      <c r="AZ971" s="3">
        <v>43</v>
      </c>
      <c r="BA971" s="3">
        <v>1</v>
      </c>
      <c r="BB971" s="3">
        <v>0.51820649600267599</v>
      </c>
      <c r="BC971" s="3">
        <v>0</v>
      </c>
      <c r="BD971" s="3">
        <v>0.56696423799803597</v>
      </c>
      <c r="BE971" s="3">
        <v>0.45049420999930501</v>
      </c>
      <c r="BF971" s="3">
        <v>0.28433786400273597</v>
      </c>
      <c r="BG971" s="3">
        <v>0.23295702799805401</v>
      </c>
      <c r="BH971" s="3">
        <v>0.23353847500038599</v>
      </c>
      <c r="BI971" s="3">
        <v>0.25028051499975801</v>
      </c>
      <c r="BJ971" s="3">
        <v>0.25065627400181201</v>
      </c>
      <c r="BK971" s="3">
        <v>0.28320777099724997</v>
      </c>
      <c r="BL971" s="3">
        <v>0.25104463300158297</v>
      </c>
      <c r="BM971" s="3">
        <v>0.26705166199826602</v>
      </c>
      <c r="BN971" s="3">
        <v>0.30006203900120398</v>
      </c>
      <c r="BO971" s="3">
        <v>0.38397462400098398</v>
      </c>
      <c r="BP971" s="3">
        <v>0.25049084000056598</v>
      </c>
      <c r="BQ971" s="3">
        <v>0.30024825799773602</v>
      </c>
      <c r="BR971" s="3">
        <v>0.450336009002057</v>
      </c>
      <c r="BS971" s="3">
        <v>0.33364493699991699</v>
      </c>
      <c r="BT971" s="3">
        <v>0.25050580400056699</v>
      </c>
      <c r="BU971" s="3">
        <v>0.249398500996903</v>
      </c>
      <c r="BV971" s="3">
        <v>0.36698970500219702</v>
      </c>
      <c r="BW971" s="3">
        <v>0.26693892999901397</v>
      </c>
    </row>
    <row r="972" spans="1:75" ht="21">
      <c r="A972" s="3">
        <v>36</v>
      </c>
      <c r="C972" s="3">
        <v>1</v>
      </c>
      <c r="D972" s="15">
        <f t="shared" si="820"/>
        <v>0</v>
      </c>
      <c r="E972" s="3">
        <f t="shared" ref="E972:E973" si="822">IF(OR(AV972=1, AV972=2), 0, 1)</f>
        <v>1</v>
      </c>
      <c r="F972" s="3">
        <f t="shared" si="810"/>
        <v>0</v>
      </c>
      <c r="G972" s="15">
        <v>1</v>
      </c>
      <c r="H972" s="3">
        <v>25</v>
      </c>
      <c r="I972" s="3">
        <v>22</v>
      </c>
      <c r="J972" s="3">
        <v>10</v>
      </c>
      <c r="K972" s="3">
        <v>15</v>
      </c>
      <c r="L972" s="3">
        <v>13</v>
      </c>
      <c r="M972" s="10" t="s">
        <v>104</v>
      </c>
      <c r="N972" s="3">
        <v>3</v>
      </c>
      <c r="O972" s="3">
        <v>6</v>
      </c>
      <c r="P972" s="3">
        <v>10</v>
      </c>
      <c r="Q972" s="3">
        <v>2</v>
      </c>
      <c r="R972" s="3">
        <v>4</v>
      </c>
      <c r="S972" s="3">
        <v>3</v>
      </c>
      <c r="T972" s="3">
        <v>3</v>
      </c>
      <c r="U972" s="3">
        <v>6</v>
      </c>
      <c r="V972" s="3">
        <v>3</v>
      </c>
      <c r="W972" s="3">
        <v>7</v>
      </c>
      <c r="X972" s="3">
        <v>2</v>
      </c>
      <c r="Y972" s="3">
        <v>2</v>
      </c>
      <c r="Z972" s="3">
        <v>6</v>
      </c>
      <c r="AA972" s="3">
        <v>6</v>
      </c>
      <c r="AB972" s="3">
        <v>3</v>
      </c>
      <c r="AC972" s="3">
        <v>6</v>
      </c>
      <c r="AD972" s="3">
        <v>5</v>
      </c>
      <c r="AE972" s="3">
        <v>2</v>
      </c>
      <c r="AF972" s="3">
        <v>6</v>
      </c>
      <c r="AI972" s="4">
        <f>SUM(BD972:BH972)</f>
        <v>2.2362623769986372</v>
      </c>
      <c r="AJ972" s="3">
        <f>SUM(BI972:BM972)</f>
        <v>2.5187334969996282</v>
      </c>
      <c r="AK972" s="3">
        <f>SUM(BN972:BP972)</f>
        <v>2.2696776640004748</v>
      </c>
      <c r="AL972" s="3">
        <f>SUM(BQ972:BS972)</f>
        <v>1.1680143710000259</v>
      </c>
      <c r="AM972" s="3">
        <f>SUM(BT972:BV972)</f>
        <v>1.1839739569986689</v>
      </c>
      <c r="AO972" s="3">
        <f t="shared" si="776"/>
        <v>8.9450495079945486E-2</v>
      </c>
      <c r="AP972" s="3">
        <f t="shared" si="777"/>
        <v>0.11448788622725582</v>
      </c>
      <c r="AQ972" s="3">
        <f t="shared" si="778"/>
        <v>0.22696776640004748</v>
      </c>
      <c r="AR972" s="3">
        <f t="shared" si="779"/>
        <v>7.7867624733335056E-2</v>
      </c>
      <c r="AS972" s="3">
        <f t="shared" si="780"/>
        <v>9.1074919769128376E-2</v>
      </c>
      <c r="AT972" s="3">
        <f t="shared" si="819"/>
        <v>1</v>
      </c>
      <c r="AU972" s="9">
        <v>17</v>
      </c>
      <c r="AV972" s="3">
        <v>3</v>
      </c>
      <c r="AW972" s="3">
        <v>2</v>
      </c>
      <c r="AX972" s="3">
        <v>3</v>
      </c>
      <c r="AY972" s="3">
        <v>1</v>
      </c>
      <c r="AZ972" s="3">
        <v>31</v>
      </c>
      <c r="BA972" s="3">
        <v>1</v>
      </c>
      <c r="BB972" s="3">
        <v>0.41913212900180902</v>
      </c>
      <c r="BC972" s="3">
        <v>1</v>
      </c>
      <c r="BD972" s="3">
        <v>0.78451711099842203</v>
      </c>
      <c r="BE972" s="3">
        <v>0.41643250000197402</v>
      </c>
      <c r="BF972" s="3">
        <v>0.25105721599902597</v>
      </c>
      <c r="BG972" s="3">
        <v>0.31667357699916399</v>
      </c>
      <c r="BH972" s="3">
        <v>0.467581973000051</v>
      </c>
      <c r="BI972" s="3">
        <v>0.450158562998694</v>
      </c>
      <c r="BJ972" s="3">
        <v>0.46742366300168198</v>
      </c>
      <c r="BK972" s="3">
        <v>0.58316563100015595</v>
      </c>
      <c r="BL972" s="3">
        <v>0.46729819399843098</v>
      </c>
      <c r="BM972" s="3">
        <v>0.55068744600066499</v>
      </c>
      <c r="BN972" s="3">
        <v>1.53495535900219</v>
      </c>
      <c r="BO972" s="3">
        <v>0.41815319199668</v>
      </c>
      <c r="BP972" s="3">
        <v>0.31656911300160501</v>
      </c>
      <c r="BQ972" s="3">
        <v>0.283801729998231</v>
      </c>
      <c r="BR972" s="3">
        <v>0.40074258000095098</v>
      </c>
      <c r="BS972" s="3">
        <v>0.483470061000844</v>
      </c>
      <c r="BT972" s="3">
        <v>0.39972339700034298</v>
      </c>
      <c r="BU972" s="3">
        <v>0.41715605499848601</v>
      </c>
      <c r="BV972" s="3">
        <v>0.36709450499983998</v>
      </c>
    </row>
    <row r="973" spans="1:75" ht="21">
      <c r="A973" s="3">
        <v>37</v>
      </c>
      <c r="C973" s="3">
        <v>1</v>
      </c>
      <c r="D973" s="15">
        <f t="shared" si="820"/>
        <v>0</v>
      </c>
      <c r="E973" s="3">
        <f t="shared" si="822"/>
        <v>1</v>
      </c>
      <c r="F973" s="3">
        <f t="shared" si="810"/>
        <v>0</v>
      </c>
      <c r="G973" s="15">
        <v>1</v>
      </c>
      <c r="H973" s="3">
        <v>26</v>
      </c>
      <c r="I973" s="3">
        <v>13</v>
      </c>
      <c r="J973" s="3">
        <v>8</v>
      </c>
      <c r="K973" s="3">
        <v>14</v>
      </c>
      <c r="L973" s="3">
        <v>20</v>
      </c>
      <c r="M973" s="10" t="s">
        <v>105</v>
      </c>
      <c r="N973" s="3">
        <v>2</v>
      </c>
      <c r="O973" s="3">
        <v>5</v>
      </c>
      <c r="P973" s="3">
        <v>5</v>
      </c>
      <c r="Q973" s="3">
        <v>3</v>
      </c>
      <c r="R973" s="3">
        <v>5</v>
      </c>
      <c r="S973" s="3">
        <v>6</v>
      </c>
      <c r="T973" s="3">
        <v>3</v>
      </c>
      <c r="U973" s="3">
        <v>2</v>
      </c>
      <c r="V973" s="3">
        <v>4</v>
      </c>
      <c r="W973" s="3">
        <v>4</v>
      </c>
      <c r="X973" s="3">
        <v>2</v>
      </c>
      <c r="Y973" s="3">
        <v>2</v>
      </c>
      <c r="Z973" s="3">
        <v>4</v>
      </c>
      <c r="AA973" s="3">
        <v>2</v>
      </c>
      <c r="AB973" s="3">
        <v>2</v>
      </c>
      <c r="AC973" s="3">
        <v>10</v>
      </c>
      <c r="AD973" s="3">
        <v>6</v>
      </c>
      <c r="AE973" s="3">
        <v>5</v>
      </c>
      <c r="AF973" s="3">
        <v>4</v>
      </c>
      <c r="AG973" s="3">
        <v>5</v>
      </c>
      <c r="AI973" s="4">
        <f>SUM(BD973:BI973)</f>
        <v>3.9726707850022538</v>
      </c>
      <c r="AJ973" s="3">
        <f>SUM(BJ973:BM973)</f>
        <v>2.5507223639979171</v>
      </c>
      <c r="AK973" s="3">
        <f>SUM(BN973:BP973)</f>
        <v>1.435833072002423</v>
      </c>
      <c r="AL973" s="3">
        <f>SUM(BQ973:BS973)</f>
        <v>1.0513765260002379</v>
      </c>
      <c r="AM973" s="3">
        <f>SUM(BT973:BW973)</f>
        <v>2.1513048609995149</v>
      </c>
      <c r="AO973" s="3">
        <f t="shared" si="776"/>
        <v>0.15279503019239438</v>
      </c>
      <c r="AP973" s="3">
        <f t="shared" si="777"/>
        <v>0.1962094126152244</v>
      </c>
      <c r="AQ973" s="3">
        <f t="shared" si="778"/>
        <v>0.17947913400030288</v>
      </c>
      <c r="AR973" s="3">
        <f t="shared" si="779"/>
        <v>7.509832328573128E-2</v>
      </c>
      <c r="AS973" s="3">
        <f t="shared" si="780"/>
        <v>0.10756524304997575</v>
      </c>
      <c r="AT973" s="3">
        <f t="shared" si="819"/>
        <v>0</v>
      </c>
      <c r="AU973" s="9">
        <v>17</v>
      </c>
      <c r="AV973" s="3">
        <v>3</v>
      </c>
      <c r="AW973" s="3">
        <v>2</v>
      </c>
      <c r="AX973" s="3">
        <v>3</v>
      </c>
      <c r="AY973" s="3">
        <v>1</v>
      </c>
      <c r="AZ973" s="3">
        <v>37</v>
      </c>
      <c r="BA973" s="3">
        <v>1</v>
      </c>
      <c r="BB973" s="3">
        <v>0.56946005500139996</v>
      </c>
      <c r="BC973" s="3">
        <v>0</v>
      </c>
      <c r="BD973" s="3">
        <v>0.66708146600285501</v>
      </c>
      <c r="BE973" s="3">
        <v>0.58468580000044301</v>
      </c>
      <c r="BF973" s="3">
        <v>0.38307379099933297</v>
      </c>
      <c r="BG973" s="3">
        <v>0.817933152000478</v>
      </c>
      <c r="BH973" s="3">
        <v>1.0504047089998401</v>
      </c>
      <c r="BI973" s="3">
        <v>0.46949186699930501</v>
      </c>
      <c r="BJ973" s="3">
        <v>1.0831467829993899</v>
      </c>
      <c r="BK973" s="3">
        <v>0.48475414999847999</v>
      </c>
      <c r="BL973" s="3">
        <v>0.44907683000201298</v>
      </c>
      <c r="BM973" s="3">
        <v>0.533744600998034</v>
      </c>
      <c r="BN973" s="3">
        <v>0.50072330400143905</v>
      </c>
      <c r="BO973" s="3">
        <v>0.60060989400153597</v>
      </c>
      <c r="BP973" s="3">
        <v>0.33449987399944803</v>
      </c>
      <c r="BQ973" s="3">
        <v>0.332983562999288</v>
      </c>
      <c r="BR973" s="3">
        <v>0.41780432599989498</v>
      </c>
      <c r="BS973" s="3">
        <v>0.30058863700105498</v>
      </c>
      <c r="BT973" s="3">
        <v>0.73372447599831503</v>
      </c>
      <c r="BU973" s="3">
        <v>0.400174600999889</v>
      </c>
      <c r="BV973" s="3">
        <v>0.36742633299945698</v>
      </c>
      <c r="BW973" s="3">
        <v>0.64997945100185395</v>
      </c>
    </row>
    <row r="974" spans="1:75" ht="21">
      <c r="A974" s="3">
        <v>38</v>
      </c>
      <c r="C974" s="3">
        <v>1</v>
      </c>
      <c r="D974" s="15">
        <f t="shared" si="820"/>
        <v>1</v>
      </c>
      <c r="E974" s="3">
        <f t="shared" ref="E974:E975" si="823">IF(OR(AV974=1, AV974=2), 1, 0)</f>
        <v>0</v>
      </c>
      <c r="F974" s="3">
        <f t="shared" si="810"/>
        <v>1</v>
      </c>
      <c r="G974" s="15">
        <v>1</v>
      </c>
      <c r="H974" s="3">
        <v>28</v>
      </c>
      <c r="I974" s="3">
        <v>15</v>
      </c>
      <c r="J974" s="3">
        <v>9</v>
      </c>
      <c r="K974" s="3">
        <v>18</v>
      </c>
      <c r="L974" s="3">
        <v>19</v>
      </c>
      <c r="M974" s="10" t="s">
        <v>106</v>
      </c>
      <c r="N974" s="3">
        <v>3</v>
      </c>
      <c r="O974" s="3">
        <v>8</v>
      </c>
      <c r="P974" s="3">
        <v>9</v>
      </c>
      <c r="Q974" s="3">
        <v>2</v>
      </c>
      <c r="R974" s="3">
        <v>6</v>
      </c>
      <c r="S974" s="3">
        <v>3</v>
      </c>
      <c r="T974" s="3">
        <v>2</v>
      </c>
      <c r="U974" s="3">
        <v>6</v>
      </c>
      <c r="V974" s="3">
        <v>4</v>
      </c>
      <c r="W974" s="3">
        <v>2</v>
      </c>
      <c r="X974" s="3">
        <v>2</v>
      </c>
      <c r="Y974" s="3">
        <v>5</v>
      </c>
      <c r="Z974" s="3">
        <v>2</v>
      </c>
      <c r="AA974" s="3">
        <v>2</v>
      </c>
      <c r="AB974" s="3">
        <v>7</v>
      </c>
      <c r="AC974" s="3">
        <v>7</v>
      </c>
      <c r="AD974" s="3">
        <v>5</v>
      </c>
      <c r="AE974" s="3">
        <v>2</v>
      </c>
      <c r="AF974" s="3">
        <v>2</v>
      </c>
      <c r="AG974" s="3">
        <v>10</v>
      </c>
      <c r="AI974" s="4">
        <f>SUM(BD974:BH974)</f>
        <v>1.735683153001444</v>
      </c>
      <c r="AJ974" s="3">
        <f>SUM(BI974:BL974)</f>
        <v>1.2673149479996919</v>
      </c>
      <c r="AK974" s="3">
        <f>SUM(BM974:BO974)</f>
        <v>1.268619467999087</v>
      </c>
      <c r="AL974" s="3">
        <f>SUM(BP974:BS974)</f>
        <v>1.7521304889996809</v>
      </c>
      <c r="AM974" s="3">
        <f>SUM(BT974:BW974)</f>
        <v>2.001399722001223</v>
      </c>
      <c r="AO974" s="3">
        <f t="shared" si="776"/>
        <v>6.1988684035765858E-2</v>
      </c>
      <c r="AP974" s="3">
        <f t="shared" si="777"/>
        <v>8.4487663199979454E-2</v>
      </c>
      <c r="AQ974" s="3">
        <f t="shared" si="778"/>
        <v>0.14095771866656523</v>
      </c>
      <c r="AR974" s="3">
        <f t="shared" si="779"/>
        <v>9.7340582722204499E-2</v>
      </c>
      <c r="AS974" s="3">
        <f t="shared" si="780"/>
        <v>0.10533682747374858</v>
      </c>
      <c r="AT974" s="3">
        <f t="shared" si="819"/>
        <v>1</v>
      </c>
      <c r="AU974" s="9">
        <v>17</v>
      </c>
      <c r="AV974" s="3">
        <v>3</v>
      </c>
      <c r="AW974" s="3">
        <v>2</v>
      </c>
      <c r="AX974" s="3">
        <v>3</v>
      </c>
      <c r="AY974" s="3">
        <v>1</v>
      </c>
      <c r="AZ974" s="3">
        <v>1</v>
      </c>
      <c r="BA974" s="3">
        <v>1</v>
      </c>
      <c r="BB974" s="3">
        <v>0.36802558400086099</v>
      </c>
      <c r="BC974" s="3">
        <v>1</v>
      </c>
      <c r="BD974" s="3">
        <v>0.56770474999939302</v>
      </c>
      <c r="BE974" s="3">
        <v>0.33287503600149598</v>
      </c>
      <c r="BF974" s="3">
        <v>0.28420091199950498</v>
      </c>
      <c r="BG974" s="3">
        <v>0.26753177199861899</v>
      </c>
      <c r="BH974" s="3">
        <v>0.28337068300243101</v>
      </c>
      <c r="BI974" s="3">
        <v>0.31620146799832499</v>
      </c>
      <c r="BJ974" s="3">
        <v>0.43364697699871602</v>
      </c>
      <c r="BK974" s="3">
        <v>0.267024601002049</v>
      </c>
      <c r="BL974" s="3">
        <v>0.25044190200060201</v>
      </c>
      <c r="BM974" s="3">
        <v>0.25036702099896502</v>
      </c>
      <c r="BN974" s="3">
        <v>0.63382102299874499</v>
      </c>
      <c r="BO974" s="3">
        <v>0.38443142400137698</v>
      </c>
      <c r="BP974" s="3">
        <v>0.56669617800071104</v>
      </c>
      <c r="BQ974" s="3">
        <v>0.40125694199741702</v>
      </c>
      <c r="BR974" s="3">
        <v>0.316156320001027</v>
      </c>
      <c r="BS974" s="3">
        <v>0.46802104900052599</v>
      </c>
      <c r="BT974" s="3">
        <v>0.634191142999043</v>
      </c>
      <c r="BU974" s="3">
        <v>0.33264618700195497</v>
      </c>
      <c r="BV974" s="3">
        <v>0.46712275899699301</v>
      </c>
      <c r="BW974" s="3">
        <v>0.56743963300323197</v>
      </c>
    </row>
    <row r="975" spans="1:75" ht="21">
      <c r="A975" s="3">
        <v>39</v>
      </c>
      <c r="C975" s="3">
        <v>1</v>
      </c>
      <c r="D975" s="15">
        <f t="shared" si="820"/>
        <v>1</v>
      </c>
      <c r="E975" s="3">
        <f t="shared" si="823"/>
        <v>0</v>
      </c>
      <c r="F975" s="3">
        <f t="shared" si="810"/>
        <v>1</v>
      </c>
      <c r="G975" s="15">
        <v>1</v>
      </c>
      <c r="H975" s="3">
        <v>24</v>
      </c>
      <c r="I975" s="3">
        <v>16</v>
      </c>
      <c r="J975" s="3">
        <v>9</v>
      </c>
      <c r="K975" s="3">
        <v>8</v>
      </c>
      <c r="L975" s="3">
        <v>12</v>
      </c>
      <c r="M975" s="10" t="s">
        <v>107</v>
      </c>
      <c r="N975" s="3">
        <v>3</v>
      </c>
      <c r="O975" s="3">
        <v>6</v>
      </c>
      <c r="P975" s="3">
        <v>8</v>
      </c>
      <c r="Q975" s="3">
        <v>2</v>
      </c>
      <c r="R975" s="3">
        <v>5</v>
      </c>
      <c r="S975" s="3">
        <v>3</v>
      </c>
      <c r="T975" s="3">
        <v>2</v>
      </c>
      <c r="U975" s="3">
        <v>4</v>
      </c>
      <c r="V975" s="3">
        <v>7</v>
      </c>
      <c r="W975" s="3">
        <v>2</v>
      </c>
      <c r="X975" s="3">
        <v>2</v>
      </c>
      <c r="Y975" s="3">
        <v>5</v>
      </c>
      <c r="Z975" s="3">
        <v>2</v>
      </c>
      <c r="AA975" s="3">
        <v>2</v>
      </c>
      <c r="AB975" s="3">
        <v>4</v>
      </c>
      <c r="AC975" s="3">
        <v>5</v>
      </c>
      <c r="AD975" s="3">
        <v>2</v>
      </c>
      <c r="AE975" s="3">
        <v>5</v>
      </c>
      <c r="AI975" s="4">
        <f>SUM(BD975:BH975)</f>
        <v>6.3582984690001387</v>
      </c>
      <c r="AJ975" s="3">
        <f>SUM(BI975:BL975)</f>
        <v>1.1996544329995209</v>
      </c>
      <c r="AK975" s="3">
        <f>SUM(BM975:BO975)</f>
        <v>0.818693539000377</v>
      </c>
      <c r="AL975" s="3">
        <f>SUM(BP975:BR975)</f>
        <v>0.81647774500015502</v>
      </c>
      <c r="AM975" s="3">
        <f>SUM(BS975:BU975)</f>
        <v>1.2347408690002331</v>
      </c>
      <c r="AO975" s="3">
        <f t="shared" si="776"/>
        <v>0.26492910287500576</v>
      </c>
      <c r="AP975" s="3">
        <f t="shared" si="777"/>
        <v>7.4978402062470056E-2</v>
      </c>
      <c r="AQ975" s="3">
        <f t="shared" si="778"/>
        <v>9.0965948777819661E-2</v>
      </c>
      <c r="AR975" s="3">
        <f t="shared" si="779"/>
        <v>0.10205971812501938</v>
      </c>
      <c r="AS975" s="3">
        <f t="shared" si="780"/>
        <v>0.10289507241668609</v>
      </c>
      <c r="AT975" s="3">
        <f t="shared" si="819"/>
        <v>1</v>
      </c>
      <c r="AU975" s="9">
        <v>17</v>
      </c>
      <c r="AV975" s="3">
        <v>3</v>
      </c>
      <c r="AW975" s="3">
        <v>2</v>
      </c>
      <c r="AX975" s="3">
        <v>3</v>
      </c>
      <c r="AY975" s="3">
        <v>1</v>
      </c>
      <c r="AZ975" s="3">
        <v>5</v>
      </c>
      <c r="BA975" s="3">
        <v>1</v>
      </c>
      <c r="BB975" s="3">
        <v>0.56823897200229101</v>
      </c>
      <c r="BC975" s="3">
        <v>1</v>
      </c>
      <c r="BD975" s="3">
        <v>1.6192210830013201</v>
      </c>
      <c r="BE975" s="3">
        <v>2.2513407419974101</v>
      </c>
      <c r="BF975" s="3">
        <v>1.68605163300162</v>
      </c>
      <c r="BG975" s="3">
        <v>0.416269276000093</v>
      </c>
      <c r="BH975" s="3">
        <v>0.385415734999696</v>
      </c>
      <c r="BI975" s="3">
        <v>0.28258788599850898</v>
      </c>
      <c r="BJ975" s="3">
        <v>0.29980085600254802</v>
      </c>
      <c r="BK975" s="3">
        <v>0.283649519999016</v>
      </c>
      <c r="BL975" s="3">
        <v>0.33361617099944801</v>
      </c>
      <c r="BM975" s="3">
        <v>0.25093856099920198</v>
      </c>
      <c r="BN975" s="3">
        <v>0.29974650599979202</v>
      </c>
      <c r="BO975" s="3">
        <v>0.268008472001383</v>
      </c>
      <c r="BP975" s="3">
        <v>0.249433814999065</v>
      </c>
      <c r="BQ975" s="3">
        <v>0.26674251100121099</v>
      </c>
      <c r="BR975" s="3">
        <v>0.300301418999879</v>
      </c>
      <c r="BS975" s="3">
        <v>0.283676743998512</v>
      </c>
      <c r="BT975" s="3">
        <v>0.48380140200242699</v>
      </c>
      <c r="BU975" s="3">
        <v>0.467262722999294</v>
      </c>
    </row>
    <row r="976" spans="1:75" ht="21">
      <c r="A976" s="3">
        <v>40</v>
      </c>
      <c r="C976" s="3">
        <v>1</v>
      </c>
      <c r="D976" s="15">
        <f t="shared" si="820"/>
        <v>0</v>
      </c>
      <c r="E976" s="3">
        <f t="shared" ref="E976" si="824">IF(OR(AV976=1, AV976=2), 0, 1)</f>
        <v>1</v>
      </c>
      <c r="F976" s="3">
        <f t="shared" si="810"/>
        <v>0</v>
      </c>
      <c r="G976" s="15">
        <v>1</v>
      </c>
      <c r="H976" s="3">
        <v>29</v>
      </c>
      <c r="I976" s="3">
        <v>18</v>
      </c>
      <c r="J976" s="3">
        <v>9</v>
      </c>
      <c r="K976" s="3">
        <v>11</v>
      </c>
      <c r="L976" s="3">
        <v>11</v>
      </c>
      <c r="M976" s="10" t="s">
        <v>108</v>
      </c>
      <c r="N976" s="3">
        <v>3</v>
      </c>
      <c r="O976" s="3">
        <v>11</v>
      </c>
      <c r="P976" s="3">
        <v>8</v>
      </c>
      <c r="Q976" s="3">
        <v>2</v>
      </c>
      <c r="R976" s="3">
        <v>5</v>
      </c>
      <c r="S976" s="3">
        <v>3</v>
      </c>
      <c r="T976" s="3">
        <v>2</v>
      </c>
      <c r="U976" s="3">
        <v>7</v>
      </c>
      <c r="V976" s="3">
        <v>3</v>
      </c>
      <c r="W976" s="3">
        <v>3</v>
      </c>
      <c r="X976" s="3">
        <v>2</v>
      </c>
      <c r="Y976" s="3">
        <v>2</v>
      </c>
      <c r="Z976" s="3">
        <v>5</v>
      </c>
      <c r="AA976" s="3">
        <v>2</v>
      </c>
      <c r="AB976" s="3">
        <v>3</v>
      </c>
      <c r="AC976" s="3">
        <v>6</v>
      </c>
      <c r="AD976" s="3">
        <v>5</v>
      </c>
      <c r="AE976" s="3">
        <v>2</v>
      </c>
      <c r="AF976" s="3">
        <v>4</v>
      </c>
      <c r="AI976" s="4">
        <f>SUM(BD976:BH976)</f>
        <v>2.6366180629993305</v>
      </c>
      <c r="AJ976" s="3">
        <f>SUM(BI976:BM976)</f>
        <v>1.7198541040015678</v>
      </c>
      <c r="AK976" s="3">
        <f>SUM(BN976:BP976)</f>
        <v>1.2660342240014861</v>
      </c>
      <c r="AL976" s="3">
        <f>SUM(BQ976:BS976)</f>
        <v>1.268899728998802</v>
      </c>
      <c r="AM976" s="3">
        <f>SUM(BT976:BV976)</f>
        <v>1.517502724000223</v>
      </c>
      <c r="AO976" s="3">
        <f t="shared" si="776"/>
        <v>9.0917864241356228E-2</v>
      </c>
      <c r="AP976" s="3">
        <f t="shared" si="777"/>
        <v>9.5547450222309316E-2</v>
      </c>
      <c r="AQ976" s="3">
        <f t="shared" si="778"/>
        <v>0.14067046933349847</v>
      </c>
      <c r="AR976" s="3">
        <f t="shared" si="779"/>
        <v>0.1153545208180729</v>
      </c>
      <c r="AS976" s="3">
        <f t="shared" si="780"/>
        <v>0.13795479309092937</v>
      </c>
      <c r="AT976" s="3">
        <f t="shared" si="819"/>
        <v>1</v>
      </c>
      <c r="AU976" s="9">
        <v>17</v>
      </c>
      <c r="AV976" s="3">
        <v>3</v>
      </c>
      <c r="AW976" s="3">
        <v>2</v>
      </c>
      <c r="AX976" s="3">
        <v>3</v>
      </c>
      <c r="AY976" s="3">
        <v>1</v>
      </c>
      <c r="AZ976" s="3">
        <v>20</v>
      </c>
      <c r="BA976" s="3">
        <v>1</v>
      </c>
      <c r="BB976" s="3">
        <v>0.43476531499982202</v>
      </c>
      <c r="BC976" s="3">
        <v>1</v>
      </c>
      <c r="BD976" s="3">
        <v>0.566690421001112</v>
      </c>
      <c r="BE976" s="3">
        <v>0.350638159001391</v>
      </c>
      <c r="BF976" s="3">
        <v>0.417138873999647</v>
      </c>
      <c r="BG976" s="3">
        <v>0.784201350998046</v>
      </c>
      <c r="BH976" s="3">
        <v>0.51794925799913405</v>
      </c>
      <c r="BI976" s="3">
        <v>0.282908757002587</v>
      </c>
      <c r="BJ976" s="3">
        <v>0.30030002700004799</v>
      </c>
      <c r="BK976" s="3">
        <v>0.36710313499861502</v>
      </c>
      <c r="BL976" s="3">
        <v>0.35040890399977798</v>
      </c>
      <c r="BM976" s="3">
        <v>0.41913328100053998</v>
      </c>
      <c r="BN976" s="3">
        <v>0.44848905999970101</v>
      </c>
      <c r="BO976" s="3">
        <v>0.36777538699971002</v>
      </c>
      <c r="BP976" s="3">
        <v>0.44976977700207499</v>
      </c>
      <c r="BQ976" s="3">
        <v>0.53368938899802698</v>
      </c>
      <c r="BR976" s="3">
        <v>0.38402059800137001</v>
      </c>
      <c r="BS976" s="3">
        <v>0.351189741999405</v>
      </c>
      <c r="BT976" s="3">
        <v>0.66650600700086204</v>
      </c>
      <c r="BU976" s="3">
        <v>0.48380860799807102</v>
      </c>
      <c r="BV976" s="3">
        <v>0.36718810900129001</v>
      </c>
    </row>
    <row r="977" spans="1:72" ht="21">
      <c r="A977" s="3">
        <v>101</v>
      </c>
      <c r="C977" s="3">
        <v>0</v>
      </c>
      <c r="D977" s="15">
        <f t="shared" si="820"/>
        <v>1</v>
      </c>
      <c r="E977" s="3">
        <v>0</v>
      </c>
      <c r="F977" s="3">
        <f t="shared" si="810"/>
        <v>0</v>
      </c>
      <c r="G977" s="15">
        <f>IF(AV977&lt;2.5, 0, 1)</f>
        <v>1</v>
      </c>
      <c r="H977" s="3">
        <v>12</v>
      </c>
      <c r="I977" s="3">
        <v>8</v>
      </c>
      <c r="J977" s="3">
        <v>8</v>
      </c>
      <c r="K977" s="3">
        <v>10</v>
      </c>
      <c r="L977" s="3">
        <v>6</v>
      </c>
      <c r="M977" s="10" t="s">
        <v>48</v>
      </c>
      <c r="N977" s="3">
        <v>7</v>
      </c>
      <c r="O977" s="3">
        <v>2</v>
      </c>
      <c r="P977" s="3">
        <v>3</v>
      </c>
      <c r="Q977" s="3">
        <v>8</v>
      </c>
      <c r="R977" s="3">
        <v>2</v>
      </c>
      <c r="S977" s="3">
        <v>6</v>
      </c>
      <c r="T977" s="3">
        <v>2</v>
      </c>
      <c r="U977" s="3">
        <v>8</v>
      </c>
      <c r="V977" s="3">
        <v>6</v>
      </c>
      <c r="AI977" s="3">
        <f>SUM(BD977:BF977)</f>
        <v>1.2677027010031439</v>
      </c>
      <c r="AJ977" s="3">
        <f>SUM(BG977)</f>
        <v>0.26699639199796299</v>
      </c>
      <c r="AK977" s="3">
        <f>SUM(BH977, BI977)</f>
        <v>0.66792221200012103</v>
      </c>
      <c r="AL977" s="3">
        <f>SUM(BJ977:BK977)</f>
        <v>0.66765527700044802</v>
      </c>
      <c r="AM977" s="3">
        <f>SUM(BL977)</f>
        <v>0.36636125999939301</v>
      </c>
      <c r="AO977" s="3">
        <f t="shared" si="776"/>
        <v>0.10564189175026199</v>
      </c>
      <c r="AP977" s="3">
        <f t="shared" si="777"/>
        <v>3.3374548999745374E-2</v>
      </c>
      <c r="AQ977" s="3">
        <f t="shared" si="778"/>
        <v>8.3490276500015129E-2</v>
      </c>
      <c r="AR977" s="3">
        <f t="shared" si="779"/>
        <v>6.6765527700044805E-2</v>
      </c>
      <c r="AS977" s="3">
        <f t="shared" si="780"/>
        <v>6.1060209999898835E-2</v>
      </c>
      <c r="AT977" s="3">
        <f t="shared" si="819"/>
        <v>1</v>
      </c>
      <c r="AU977" s="9">
        <v>17</v>
      </c>
      <c r="AV977" s="3">
        <v>3</v>
      </c>
      <c r="AW977" s="3">
        <v>2</v>
      </c>
      <c r="AX977" s="3">
        <v>3</v>
      </c>
      <c r="AY977" s="3">
        <v>1</v>
      </c>
      <c r="AZ977" s="3">
        <v>30</v>
      </c>
      <c r="BA977" s="3">
        <v>1</v>
      </c>
      <c r="BB977" s="3">
        <v>0.58530443899871898</v>
      </c>
      <c r="BC977" s="3">
        <v>1</v>
      </c>
      <c r="BD977" s="3">
        <v>0.66776410500096905</v>
      </c>
      <c r="BE977" s="3">
        <v>0.34962533799989598</v>
      </c>
      <c r="BF977" s="3">
        <v>0.25031325800227899</v>
      </c>
      <c r="BG977" s="3">
        <v>0.26699639199796299</v>
      </c>
      <c r="BH977" s="3">
        <v>0.38440723299936502</v>
      </c>
      <c r="BI977" s="3">
        <v>0.28351497900075601</v>
      </c>
      <c r="BJ977" s="3">
        <v>0.29979505300070702</v>
      </c>
      <c r="BK977" s="3">
        <v>0.367860223999741</v>
      </c>
      <c r="BL977" s="3">
        <v>0.36636125999939301</v>
      </c>
    </row>
    <row r="978" spans="1:72" ht="21">
      <c r="A978" s="3">
        <v>102</v>
      </c>
      <c r="C978" s="3">
        <v>0</v>
      </c>
      <c r="D978" s="15">
        <f t="shared" si="820"/>
        <v>1</v>
      </c>
      <c r="E978" s="3">
        <v>0</v>
      </c>
      <c r="F978" s="3">
        <f t="shared" si="810"/>
        <v>0</v>
      </c>
      <c r="G978" s="15">
        <f>IF(AV978&gt;2.5, 0, 1)</f>
        <v>0</v>
      </c>
      <c r="H978" s="3">
        <v>12</v>
      </c>
      <c r="I978" s="3">
        <v>8</v>
      </c>
      <c r="J978" s="3">
        <v>6</v>
      </c>
      <c r="K978" s="3">
        <v>7</v>
      </c>
      <c r="L978" s="3">
        <v>9</v>
      </c>
      <c r="M978" s="10" t="s">
        <v>109</v>
      </c>
      <c r="N978" s="3">
        <v>7</v>
      </c>
      <c r="O978" s="3">
        <v>2</v>
      </c>
      <c r="P978" s="3">
        <v>3</v>
      </c>
      <c r="Q978" s="3">
        <v>8</v>
      </c>
      <c r="R978" s="3">
        <v>2</v>
      </c>
      <c r="S978" s="3">
        <v>4</v>
      </c>
      <c r="T978" s="3">
        <v>2</v>
      </c>
      <c r="U978" s="3">
        <v>5</v>
      </c>
      <c r="V978" s="3">
        <v>3</v>
      </c>
      <c r="W978" s="3">
        <v>6</v>
      </c>
      <c r="AI978" s="3">
        <f>SUM(BD978:BF978)</f>
        <v>0</v>
      </c>
      <c r="AJ978" s="3">
        <f>SUM(BG978)</f>
        <v>0</v>
      </c>
      <c r="AK978" s="3">
        <f>SUM(BH978, BI978)</f>
        <v>0</v>
      </c>
      <c r="AL978" s="3">
        <f>SUM(BJ978:BK978)</f>
        <v>0</v>
      </c>
      <c r="AM978" s="3">
        <f>SUM(BL978:BM978)</f>
        <v>0</v>
      </c>
      <c r="AO978" s="3">
        <f t="shared" si="776"/>
        <v>0</v>
      </c>
      <c r="AP978" s="3">
        <f t="shared" si="777"/>
        <v>0</v>
      </c>
      <c r="AQ978" s="3">
        <f t="shared" si="778"/>
        <v>0</v>
      </c>
      <c r="AR978" s="3">
        <f t="shared" si="779"/>
        <v>0</v>
      </c>
      <c r="AS978" s="3">
        <f t="shared" si="780"/>
        <v>0</v>
      </c>
      <c r="AT978" s="3">
        <f t="shared" si="819"/>
        <v>0</v>
      </c>
      <c r="AU978" s="9">
        <v>17</v>
      </c>
      <c r="AV978" s="3">
        <v>3</v>
      </c>
      <c r="AW978" s="3">
        <v>2</v>
      </c>
      <c r="AX978" s="3">
        <v>3</v>
      </c>
    </row>
    <row r="979" spans="1:72" ht="21">
      <c r="A979" s="3">
        <v>103</v>
      </c>
      <c r="C979" s="3">
        <v>0</v>
      </c>
      <c r="D979" s="15">
        <f t="shared" si="820"/>
        <v>1</v>
      </c>
      <c r="E979" s="3">
        <v>0</v>
      </c>
      <c r="F979" s="3">
        <f t="shared" si="810"/>
        <v>0</v>
      </c>
      <c r="G979" s="15">
        <f>IF(AV979&gt;2.5, 0, 1)</f>
        <v>0</v>
      </c>
      <c r="H979" s="3">
        <v>19</v>
      </c>
      <c r="I979" s="3">
        <v>4</v>
      </c>
      <c r="J979" s="3">
        <v>7</v>
      </c>
      <c r="K979" s="3">
        <v>7</v>
      </c>
      <c r="L979" s="3">
        <v>11</v>
      </c>
      <c r="M979" s="10" t="s">
        <v>110</v>
      </c>
      <c r="N979" s="3">
        <v>7</v>
      </c>
      <c r="O979" s="3">
        <v>3</v>
      </c>
      <c r="P979" s="3">
        <v>2</v>
      </c>
      <c r="Q979" s="3">
        <v>7</v>
      </c>
      <c r="R979" s="3">
        <v>4</v>
      </c>
      <c r="S979" s="3">
        <v>2</v>
      </c>
      <c r="T979" s="3">
        <v>5</v>
      </c>
      <c r="U979" s="3">
        <v>2</v>
      </c>
      <c r="V979" s="3">
        <v>5</v>
      </c>
      <c r="W979" s="3">
        <v>3</v>
      </c>
      <c r="X979" s="3">
        <v>8</v>
      </c>
      <c r="AI979" s="3">
        <f>SUM(BD979:BG979)</f>
        <v>0</v>
      </c>
      <c r="AJ979" s="3">
        <f>SUM(BH979)</f>
        <v>0</v>
      </c>
      <c r="AK979" s="3">
        <f>SUM(BJ979, BI979)</f>
        <v>0</v>
      </c>
      <c r="AL979" s="3">
        <f>SUM(BK979:BL979)</f>
        <v>0</v>
      </c>
      <c r="AM979" s="3">
        <f>SUM(BM979, BN979)</f>
        <v>0</v>
      </c>
      <c r="AO979" s="3">
        <f t="shared" si="776"/>
        <v>0</v>
      </c>
      <c r="AP979" s="3">
        <f t="shared" si="777"/>
        <v>0</v>
      </c>
      <c r="AQ979" s="3">
        <f t="shared" si="778"/>
        <v>0</v>
      </c>
      <c r="AR979" s="3">
        <f t="shared" si="779"/>
        <v>0</v>
      </c>
      <c r="AS979" s="3">
        <f t="shared" si="780"/>
        <v>0</v>
      </c>
      <c r="AT979" s="3">
        <f t="shared" si="819"/>
        <v>0</v>
      </c>
      <c r="AU979" s="9">
        <v>17</v>
      </c>
      <c r="AV979" s="3">
        <v>3</v>
      </c>
      <c r="AW979" s="3">
        <v>2</v>
      </c>
      <c r="AX979" s="3">
        <v>3</v>
      </c>
    </row>
    <row r="980" spans="1:72" ht="21">
      <c r="A980" s="3">
        <v>104</v>
      </c>
      <c r="C980" s="3">
        <v>0</v>
      </c>
      <c r="D980" s="15">
        <f t="shared" si="820"/>
        <v>1</v>
      </c>
      <c r="E980" s="3">
        <v>0</v>
      </c>
      <c r="F980" s="3">
        <f t="shared" si="810"/>
        <v>0</v>
      </c>
      <c r="G980" s="15">
        <f t="shared" ref="G980" si="825">IF(AV980&lt;2.5, 0, 1)</f>
        <v>1</v>
      </c>
      <c r="H980" s="3">
        <v>16</v>
      </c>
      <c r="I980" s="3">
        <v>5</v>
      </c>
      <c r="J980" s="3">
        <v>8</v>
      </c>
      <c r="K980" s="3">
        <v>4</v>
      </c>
      <c r="L980" s="3">
        <v>11</v>
      </c>
      <c r="M980" s="10" t="s">
        <v>49</v>
      </c>
      <c r="N980" s="3">
        <v>7</v>
      </c>
      <c r="O980" s="3">
        <v>3</v>
      </c>
      <c r="P980" s="3">
        <v>2</v>
      </c>
      <c r="Q980" s="3">
        <v>4</v>
      </c>
      <c r="R980" s="3">
        <v>5</v>
      </c>
      <c r="S980" s="3">
        <v>2</v>
      </c>
      <c r="T980" s="3">
        <v>6</v>
      </c>
      <c r="U980" s="3">
        <v>2</v>
      </c>
      <c r="V980" s="3">
        <v>2</v>
      </c>
      <c r="W980" s="3">
        <v>3</v>
      </c>
      <c r="X980" s="3">
        <v>2</v>
      </c>
      <c r="Y980" s="3">
        <v>6</v>
      </c>
      <c r="AI980" s="3">
        <f>SUM(BD980:BG980)</f>
        <v>1.4011553509990311</v>
      </c>
      <c r="AJ980" s="3">
        <f>SUM(BH980)</f>
        <v>0.30035376099840499</v>
      </c>
      <c r="AK980" s="3">
        <f>SUM(BJ980, BI980)</f>
        <v>0.66796750700086605</v>
      </c>
      <c r="AL980" s="3">
        <f>SUM(BK980:BL980)</f>
        <v>1.117293983999843</v>
      </c>
      <c r="AM980" s="3">
        <f>SUM(BM980:BO980)</f>
        <v>1.1179741110026939</v>
      </c>
      <c r="AO980" s="3">
        <f t="shared" si="776"/>
        <v>8.7572209437439444E-2</v>
      </c>
      <c r="AP980" s="3">
        <f t="shared" si="777"/>
        <v>6.0070752199680999E-2</v>
      </c>
      <c r="AQ980" s="3">
        <f t="shared" si="778"/>
        <v>8.3495938375108256E-2</v>
      </c>
      <c r="AR980" s="3">
        <f t="shared" si="779"/>
        <v>0.27932349599996076</v>
      </c>
      <c r="AS980" s="3">
        <f t="shared" si="780"/>
        <v>0.101634010091154</v>
      </c>
      <c r="AT980" s="3">
        <f t="shared" si="819"/>
        <v>1</v>
      </c>
      <c r="AU980" s="9">
        <v>17</v>
      </c>
      <c r="AV980" s="3">
        <v>3</v>
      </c>
      <c r="AW980" s="3">
        <v>2</v>
      </c>
      <c r="AX980" s="3">
        <v>3</v>
      </c>
      <c r="AY980" s="3">
        <v>1</v>
      </c>
      <c r="AZ980" s="3">
        <v>58</v>
      </c>
      <c r="BA980" s="3">
        <v>1</v>
      </c>
      <c r="BB980" s="3">
        <v>0.48460729100042899</v>
      </c>
      <c r="BC980" s="3">
        <v>1</v>
      </c>
      <c r="BD980" s="3">
        <v>0.48385274999964101</v>
      </c>
      <c r="BE980" s="3">
        <v>0.29996161599774401</v>
      </c>
      <c r="BF980" s="3">
        <v>0.31687950200284798</v>
      </c>
      <c r="BG980" s="3">
        <v>0.30046148299879799</v>
      </c>
      <c r="BH980" s="3">
        <v>0.30035376099840499</v>
      </c>
      <c r="BI980" s="3">
        <v>0.31719728700045302</v>
      </c>
      <c r="BJ980" s="3">
        <v>0.35077022000041302</v>
      </c>
      <c r="BK980" s="3">
        <v>0.33314566899935</v>
      </c>
      <c r="BL980" s="3">
        <v>0.78414831500049298</v>
      </c>
      <c r="BM980" s="3">
        <v>0.36806532500122502</v>
      </c>
      <c r="BN980" s="3">
        <v>0.36697725499834599</v>
      </c>
      <c r="BO980" s="3">
        <v>0.38293153100312299</v>
      </c>
    </row>
    <row r="981" spans="1:72" ht="21">
      <c r="A981" s="3">
        <v>105</v>
      </c>
      <c r="C981" s="3">
        <v>0</v>
      </c>
      <c r="D981" s="15">
        <f t="shared" si="820"/>
        <v>1</v>
      </c>
      <c r="E981" s="3">
        <v>0</v>
      </c>
      <c r="F981" s="3">
        <f t="shared" si="810"/>
        <v>0</v>
      </c>
      <c r="G981" s="15">
        <f>IF(AV981&lt;2.5, 0, 1)</f>
        <v>1</v>
      </c>
      <c r="H981" s="3">
        <v>10</v>
      </c>
      <c r="I981" s="3">
        <v>10</v>
      </c>
      <c r="J981" s="3">
        <v>7</v>
      </c>
      <c r="K981" s="3">
        <v>8</v>
      </c>
      <c r="L981" s="3">
        <v>5</v>
      </c>
      <c r="M981" s="10" t="s">
        <v>50</v>
      </c>
      <c r="N981" s="3">
        <v>5</v>
      </c>
      <c r="O981" s="3">
        <v>2</v>
      </c>
      <c r="P981" s="3">
        <v>3</v>
      </c>
      <c r="Q981" s="3">
        <v>10</v>
      </c>
      <c r="R981" s="3">
        <v>2</v>
      </c>
      <c r="S981" s="3">
        <v>5</v>
      </c>
      <c r="T981" s="3">
        <v>2</v>
      </c>
      <c r="U981" s="3">
        <v>6</v>
      </c>
      <c r="V981" s="3">
        <v>5</v>
      </c>
      <c r="AI981" s="3">
        <f t="shared" ref="AI981:AI986" si="826">SUM(BD981:BF981)</f>
        <v>1.235122382000553</v>
      </c>
      <c r="AJ981" s="3">
        <f>SUM(BG981)</f>
        <v>0.21595416700074499</v>
      </c>
      <c r="AK981" s="3">
        <f>SUM(BH981, BI981)</f>
        <v>0.40115376999892605</v>
      </c>
      <c r="AL981" s="3">
        <f>SUM(BJ981:BK981)</f>
        <v>0.50001968699871102</v>
      </c>
      <c r="AM981" s="3">
        <f>SUM(BL981)</f>
        <v>0.21679255400158501</v>
      </c>
      <c r="AO981" s="3">
        <f t="shared" si="776"/>
        <v>0.1235122382000553</v>
      </c>
      <c r="AP981" s="3">
        <f t="shared" si="777"/>
        <v>2.1595416700074498E-2</v>
      </c>
      <c r="AQ981" s="3">
        <f t="shared" si="778"/>
        <v>5.7307681428418009E-2</v>
      </c>
      <c r="AR981" s="3">
        <f t="shared" si="779"/>
        <v>6.2502460874838878E-2</v>
      </c>
      <c r="AS981" s="3">
        <f t="shared" si="780"/>
        <v>4.3358510800317003E-2</v>
      </c>
      <c r="AT981" s="3">
        <f t="shared" si="819"/>
        <v>0</v>
      </c>
      <c r="AU981" s="9">
        <v>17</v>
      </c>
      <c r="AV981" s="3">
        <v>3</v>
      </c>
      <c r="AW981" s="3">
        <v>2</v>
      </c>
      <c r="AX981" s="3">
        <v>3</v>
      </c>
      <c r="AY981" s="3">
        <v>1</v>
      </c>
      <c r="AZ981" s="3">
        <v>73</v>
      </c>
      <c r="BA981" s="3">
        <v>1</v>
      </c>
      <c r="BB981" s="3">
        <v>0.73664745299902201</v>
      </c>
      <c r="BC981" s="3">
        <v>0</v>
      </c>
      <c r="BD981" s="3">
        <v>0.633970579998276</v>
      </c>
      <c r="BE981" s="3">
        <v>0.33327940500021203</v>
      </c>
      <c r="BF981" s="3">
        <v>0.267872397002065</v>
      </c>
      <c r="BG981" s="3">
        <v>0.21595416700074499</v>
      </c>
      <c r="BH981" s="3">
        <v>0.20027808899976601</v>
      </c>
      <c r="BI981" s="3">
        <v>0.20087568099916001</v>
      </c>
      <c r="BJ981" s="3">
        <v>0.26698868400126202</v>
      </c>
      <c r="BK981" s="3">
        <v>0.233031002997449</v>
      </c>
      <c r="BL981" s="3">
        <v>0.21679255400158501</v>
      </c>
    </row>
    <row r="982" spans="1:72" ht="21">
      <c r="A982" s="3">
        <v>106</v>
      </c>
      <c r="C982" s="3">
        <v>0</v>
      </c>
      <c r="D982" s="15">
        <f t="shared" si="820"/>
        <v>1</v>
      </c>
      <c r="E982" s="3">
        <v>0</v>
      </c>
      <c r="F982" s="3">
        <f t="shared" si="810"/>
        <v>0</v>
      </c>
      <c r="G982" s="15">
        <f>IF(AV982&gt;2.5, 0, 1)</f>
        <v>0</v>
      </c>
      <c r="H982" s="3">
        <v>10</v>
      </c>
      <c r="I982" s="3">
        <v>5</v>
      </c>
      <c r="J982" s="3">
        <v>10</v>
      </c>
      <c r="K982" s="3">
        <v>5</v>
      </c>
      <c r="L982" s="3">
        <v>10</v>
      </c>
      <c r="M982" s="10" t="s">
        <v>111</v>
      </c>
      <c r="N982" s="3">
        <v>5</v>
      </c>
      <c r="O982" s="3">
        <v>2</v>
      </c>
      <c r="P982" s="3">
        <v>3</v>
      </c>
      <c r="Q982" s="3">
        <v>5</v>
      </c>
      <c r="R982" s="3">
        <v>3</v>
      </c>
      <c r="S982" s="3">
        <v>7</v>
      </c>
      <c r="T982" s="3">
        <v>2</v>
      </c>
      <c r="U982" s="3">
        <v>3</v>
      </c>
      <c r="V982" s="3">
        <v>3</v>
      </c>
      <c r="W982" s="3">
        <v>7</v>
      </c>
      <c r="AI982" s="3">
        <f t="shared" si="826"/>
        <v>0</v>
      </c>
      <c r="AJ982" s="3">
        <f>SUM(BG982)</f>
        <v>0</v>
      </c>
      <c r="AK982" s="3">
        <f>SUM(BH982, BI982)</f>
        <v>0</v>
      </c>
      <c r="AL982" s="3">
        <f>SUM(BJ982:BK982)</f>
        <v>0</v>
      </c>
      <c r="AM982" s="3">
        <f>SUM(BL982:BM982)</f>
        <v>0</v>
      </c>
      <c r="AO982" s="3">
        <f t="shared" si="776"/>
        <v>0</v>
      </c>
      <c r="AP982" s="3">
        <f t="shared" si="777"/>
        <v>0</v>
      </c>
      <c r="AQ982" s="3">
        <f t="shared" si="778"/>
        <v>0</v>
      </c>
      <c r="AR982" s="3">
        <f t="shared" si="779"/>
        <v>0</v>
      </c>
      <c r="AS982" s="3">
        <f t="shared" si="780"/>
        <v>0</v>
      </c>
      <c r="AT982" s="3">
        <f t="shared" si="819"/>
        <v>0</v>
      </c>
      <c r="AU982" s="9">
        <v>17</v>
      </c>
      <c r="AV982" s="3">
        <v>3</v>
      </c>
      <c r="AW982" s="3">
        <v>2</v>
      </c>
      <c r="AX982" s="3">
        <v>3</v>
      </c>
    </row>
    <row r="983" spans="1:72" ht="21">
      <c r="A983" s="3">
        <v>107</v>
      </c>
      <c r="C983" s="3">
        <v>0</v>
      </c>
      <c r="D983" s="15">
        <f t="shared" si="820"/>
        <v>1</v>
      </c>
      <c r="E983" s="3">
        <v>0</v>
      </c>
      <c r="F983" s="3">
        <f t="shared" si="810"/>
        <v>0</v>
      </c>
      <c r="G983" s="15">
        <f>IF(AV983&gt;2.5, 0, 1)</f>
        <v>0</v>
      </c>
      <c r="H983" s="3">
        <v>15</v>
      </c>
      <c r="I983" s="3">
        <v>6</v>
      </c>
      <c r="J983" s="3">
        <v>15</v>
      </c>
      <c r="K983" s="3">
        <v>8</v>
      </c>
      <c r="L983" s="3">
        <v>6</v>
      </c>
      <c r="M983" s="10" t="s">
        <v>112</v>
      </c>
      <c r="N983" s="3">
        <v>8</v>
      </c>
      <c r="O983" s="3">
        <v>2</v>
      </c>
      <c r="P983" s="3">
        <v>5</v>
      </c>
      <c r="Q983" s="3">
        <v>6</v>
      </c>
      <c r="R983" s="3">
        <v>2</v>
      </c>
      <c r="S983" s="3">
        <v>6</v>
      </c>
      <c r="T983" s="3">
        <v>7</v>
      </c>
      <c r="U983" s="3">
        <v>2</v>
      </c>
      <c r="V983" s="3">
        <v>2</v>
      </c>
      <c r="W983" s="3">
        <v>4</v>
      </c>
      <c r="X983" s="3">
        <v>2</v>
      </c>
      <c r="Y983" s="3">
        <v>4</v>
      </c>
      <c r="AI983" s="3">
        <f t="shared" si="826"/>
        <v>0</v>
      </c>
      <c r="AJ983" s="3">
        <f>SUM(BG983)</f>
        <v>0</v>
      </c>
      <c r="AK983" s="3">
        <f>SUM(BH983, BI983, BJ983)</f>
        <v>0</v>
      </c>
      <c r="AL983" s="3">
        <f>SUM(BK983, BL983, BM983)</f>
        <v>0</v>
      </c>
      <c r="AM983" s="3">
        <f>SUM(BN983:BO983)</f>
        <v>0</v>
      </c>
      <c r="AO983" s="3">
        <f t="shared" si="776"/>
        <v>0</v>
      </c>
      <c r="AP983" s="3">
        <f t="shared" si="777"/>
        <v>0</v>
      </c>
      <c r="AQ983" s="3">
        <f t="shared" si="778"/>
        <v>0</v>
      </c>
      <c r="AR983" s="3">
        <f t="shared" si="779"/>
        <v>0</v>
      </c>
      <c r="AS983" s="3">
        <f t="shared" si="780"/>
        <v>0</v>
      </c>
      <c r="AT983" s="3">
        <f t="shared" si="819"/>
        <v>0</v>
      </c>
      <c r="AU983" s="9">
        <v>17</v>
      </c>
      <c r="AV983" s="3">
        <v>3</v>
      </c>
      <c r="AW983" s="3">
        <v>2</v>
      </c>
      <c r="AX983" s="3">
        <v>3</v>
      </c>
    </row>
    <row r="984" spans="1:72" ht="21">
      <c r="A984" s="3">
        <v>108</v>
      </c>
      <c r="C984" s="3">
        <v>0</v>
      </c>
      <c r="D984" s="15">
        <f t="shared" si="820"/>
        <v>1</v>
      </c>
      <c r="E984" s="3">
        <v>0</v>
      </c>
      <c r="F984" s="3">
        <f t="shared" si="810"/>
        <v>0</v>
      </c>
      <c r="G984" s="15">
        <f t="shared" ref="G984:G985" si="827">IF(AV984&lt;2.5, 0, 1)</f>
        <v>1</v>
      </c>
      <c r="H984" s="3">
        <v>13</v>
      </c>
      <c r="I984" s="3">
        <v>7</v>
      </c>
      <c r="J984" s="3">
        <v>6</v>
      </c>
      <c r="K984" s="3">
        <v>5</v>
      </c>
      <c r="L984" s="3">
        <v>20</v>
      </c>
      <c r="M984" s="10" t="s">
        <v>51</v>
      </c>
      <c r="N984" s="3">
        <v>6</v>
      </c>
      <c r="O984" s="3">
        <v>2</v>
      </c>
      <c r="P984" s="3">
        <v>5</v>
      </c>
      <c r="Q984" s="3">
        <v>7</v>
      </c>
      <c r="R984" s="3">
        <v>2</v>
      </c>
      <c r="S984" s="3">
        <v>4</v>
      </c>
      <c r="T984" s="3">
        <v>5</v>
      </c>
      <c r="U984" s="3">
        <v>2</v>
      </c>
      <c r="V984" s="3">
        <v>2</v>
      </c>
      <c r="W984" s="3">
        <v>8</v>
      </c>
      <c r="X984" s="3">
        <v>8</v>
      </c>
      <c r="AI984" s="3">
        <f t="shared" si="826"/>
        <v>1.3844394420011659</v>
      </c>
      <c r="AJ984" s="3">
        <f>SUM(BG984)</f>
        <v>0.35049030099980799</v>
      </c>
      <c r="AK984" s="3">
        <f>SUM(BH984, BI984)</f>
        <v>0.81749075600236998</v>
      </c>
      <c r="AL984" s="3">
        <f>SUM(BJ984)</f>
        <v>0.73495452299903197</v>
      </c>
      <c r="AM984" s="3">
        <f>SUM(BK984:BN984)</f>
        <v>2.2843906859998224</v>
      </c>
      <c r="AO984" s="3">
        <f t="shared" si="776"/>
        <v>0.10649534169239737</v>
      </c>
      <c r="AP984" s="3">
        <f t="shared" si="777"/>
        <v>5.0070042999972572E-2</v>
      </c>
      <c r="AQ984" s="3">
        <f t="shared" si="778"/>
        <v>0.13624845933372834</v>
      </c>
      <c r="AR984" s="3">
        <f t="shared" si="779"/>
        <v>0.1469909045998064</v>
      </c>
      <c r="AS984" s="3">
        <f t="shared" si="780"/>
        <v>0.11421953429999113</v>
      </c>
      <c r="AT984" s="3">
        <f t="shared" si="819"/>
        <v>0</v>
      </c>
      <c r="AU984" s="9">
        <v>17</v>
      </c>
      <c r="AV984" s="3">
        <v>3</v>
      </c>
      <c r="AW984" s="3">
        <v>2</v>
      </c>
      <c r="AX984" s="3">
        <v>3</v>
      </c>
      <c r="AY984" s="3">
        <v>1</v>
      </c>
      <c r="AZ984" s="3">
        <v>36</v>
      </c>
      <c r="BA984" s="3">
        <v>1</v>
      </c>
      <c r="BB984" s="3">
        <v>0.53674357599811595</v>
      </c>
      <c r="BC984" s="3">
        <v>0</v>
      </c>
      <c r="BD984" s="3">
        <v>0.73371581000174002</v>
      </c>
      <c r="BE984" s="3">
        <v>0.35134171200115799</v>
      </c>
      <c r="BF984" s="3">
        <v>0.29938191999826802</v>
      </c>
      <c r="BG984" s="3">
        <v>0.35049030099980799</v>
      </c>
      <c r="BH984" s="3">
        <v>0.33366055200167399</v>
      </c>
      <c r="BI984" s="3">
        <v>0.48383020400069598</v>
      </c>
      <c r="BJ984" s="3">
        <v>0.73495452299903197</v>
      </c>
      <c r="BK984" s="3">
        <v>0.43318220799847001</v>
      </c>
      <c r="BL984" s="3">
        <v>0.83408180699916501</v>
      </c>
      <c r="BM984" s="3">
        <v>0.53384764800284701</v>
      </c>
      <c r="BN984" s="3">
        <v>0.48327902299934</v>
      </c>
    </row>
    <row r="985" spans="1:72" ht="21">
      <c r="A985" s="3">
        <v>109</v>
      </c>
      <c r="C985" s="3">
        <v>0</v>
      </c>
      <c r="D985" s="15">
        <f t="shared" si="820"/>
        <v>1</v>
      </c>
      <c r="E985" s="3">
        <v>0</v>
      </c>
      <c r="F985" s="3">
        <f t="shared" si="810"/>
        <v>0</v>
      </c>
      <c r="G985" s="15">
        <f t="shared" si="827"/>
        <v>1</v>
      </c>
      <c r="H985" s="3">
        <v>13</v>
      </c>
      <c r="I985" s="3">
        <v>4</v>
      </c>
      <c r="J985" s="3">
        <v>9</v>
      </c>
      <c r="K985" s="3">
        <v>8</v>
      </c>
      <c r="L985" s="3">
        <v>9</v>
      </c>
      <c r="M985" s="10" t="s">
        <v>52</v>
      </c>
      <c r="N985" s="3">
        <v>6</v>
      </c>
      <c r="O985" s="3">
        <v>2</v>
      </c>
      <c r="P985" s="3">
        <v>5</v>
      </c>
      <c r="Q985" s="3">
        <v>4</v>
      </c>
      <c r="R985" s="3">
        <v>3</v>
      </c>
      <c r="S985" s="3">
        <v>6</v>
      </c>
      <c r="T985" s="3">
        <v>8</v>
      </c>
      <c r="U985" s="3">
        <v>3</v>
      </c>
      <c r="V985" s="3">
        <v>6</v>
      </c>
      <c r="AI985" s="3">
        <f t="shared" si="826"/>
        <v>1.5177474359988978</v>
      </c>
      <c r="AJ985" s="3">
        <f>SUM(BG985)</f>
        <v>0.33363185100097298</v>
      </c>
      <c r="AK985" s="3">
        <f>SUM(BH985, BI985)</f>
        <v>0.56831177200001504</v>
      </c>
      <c r="AL985" s="3">
        <f>SUM(BJ985)</f>
        <v>0.266230828001425</v>
      </c>
      <c r="AM985" s="3">
        <f>SUM(BK985:BL985)</f>
        <v>0.985142319001169</v>
      </c>
      <c r="AO985" s="3">
        <f t="shared" si="776"/>
        <v>0.11674980276914598</v>
      </c>
      <c r="AP985" s="3">
        <f t="shared" si="777"/>
        <v>8.3407962750243245E-2</v>
      </c>
      <c r="AQ985" s="3">
        <f t="shared" si="778"/>
        <v>6.3145752444446118E-2</v>
      </c>
      <c r="AR985" s="3">
        <f t="shared" si="779"/>
        <v>3.3278853500178125E-2</v>
      </c>
      <c r="AS985" s="3">
        <f t="shared" si="780"/>
        <v>0.10946025766679655</v>
      </c>
      <c r="AT985" s="3">
        <f t="shared" si="819"/>
        <v>1</v>
      </c>
      <c r="AU985" s="9">
        <v>17</v>
      </c>
      <c r="AV985" s="3">
        <v>3</v>
      </c>
      <c r="AW985" s="3">
        <v>2</v>
      </c>
      <c r="AX985" s="3">
        <v>3</v>
      </c>
      <c r="AY985" s="3">
        <v>1</v>
      </c>
      <c r="AZ985" s="3">
        <v>17</v>
      </c>
      <c r="BA985" s="3">
        <v>1</v>
      </c>
      <c r="BB985" s="3">
        <v>0.56851832199754404</v>
      </c>
      <c r="BC985" s="3">
        <v>1</v>
      </c>
      <c r="BD985" s="3">
        <v>0.86723252999945499</v>
      </c>
      <c r="BE985" s="3">
        <v>0.35034508500029898</v>
      </c>
      <c r="BF985" s="3">
        <v>0.30016982099914402</v>
      </c>
      <c r="BG985" s="3">
        <v>0.33363185100097298</v>
      </c>
      <c r="BH985" s="3">
        <v>0.284920222999062</v>
      </c>
      <c r="BI985" s="3">
        <v>0.28339154900095298</v>
      </c>
      <c r="BJ985" s="3">
        <v>0.266230828001425</v>
      </c>
      <c r="BK985" s="3">
        <v>0.58389227699808499</v>
      </c>
      <c r="BL985" s="3">
        <v>0.40125004200308401</v>
      </c>
    </row>
    <row r="986" spans="1:72" ht="21">
      <c r="A986" s="3">
        <v>110</v>
      </c>
      <c r="C986" s="3">
        <v>0</v>
      </c>
      <c r="D986" s="15">
        <f t="shared" si="820"/>
        <v>1</v>
      </c>
      <c r="E986" s="3">
        <v>0</v>
      </c>
      <c r="F986" s="3">
        <f t="shared" si="810"/>
        <v>0</v>
      </c>
      <c r="G986" s="15">
        <f t="shared" ref="G986:G987" si="828">IF(AV986&gt;2.5, 0, 1)</f>
        <v>0</v>
      </c>
      <c r="H986" s="3">
        <v>19</v>
      </c>
      <c r="I986" s="3">
        <v>8</v>
      </c>
      <c r="J986" s="3">
        <v>8</v>
      </c>
      <c r="K986" s="3">
        <v>6</v>
      </c>
      <c r="L986" s="3">
        <v>23</v>
      </c>
      <c r="M986" s="10" t="s">
        <v>113</v>
      </c>
      <c r="N986" s="3">
        <v>6</v>
      </c>
      <c r="O986" s="3">
        <v>3</v>
      </c>
      <c r="P986" s="3">
        <v>10</v>
      </c>
      <c r="Q986" s="3">
        <v>2</v>
      </c>
      <c r="R986" s="3">
        <v>6</v>
      </c>
      <c r="S986" s="3">
        <v>2</v>
      </c>
      <c r="T986" s="3">
        <v>6</v>
      </c>
      <c r="U986" s="3">
        <v>3</v>
      </c>
      <c r="V986" s="3">
        <v>2</v>
      </c>
      <c r="W986" s="3">
        <v>3</v>
      </c>
      <c r="X986" s="3">
        <v>6</v>
      </c>
      <c r="Y986" s="3">
        <v>3</v>
      </c>
      <c r="Z986" s="3">
        <v>6</v>
      </c>
      <c r="AI986" s="3">
        <f t="shared" si="826"/>
        <v>0</v>
      </c>
      <c r="AJ986" s="3">
        <f>SUM(BG986,BH986)</f>
        <v>0</v>
      </c>
      <c r="AK986" s="3">
        <f>SUM(BJ986, BI986)</f>
        <v>0</v>
      </c>
      <c r="AL986" s="3">
        <f>SUM(BJ986)</f>
        <v>0</v>
      </c>
      <c r="AM986" s="3">
        <f>SUM(BK986:BP986)</f>
        <v>0</v>
      </c>
      <c r="AO986" s="3">
        <f t="shared" si="776"/>
        <v>0</v>
      </c>
      <c r="AP986" s="3">
        <f t="shared" si="777"/>
        <v>0</v>
      </c>
      <c r="AQ986" s="3">
        <f t="shared" si="778"/>
        <v>0</v>
      </c>
      <c r="AR986" s="3">
        <f t="shared" si="779"/>
        <v>0</v>
      </c>
      <c r="AS986" s="3">
        <f t="shared" si="780"/>
        <v>0</v>
      </c>
      <c r="AT986" s="3">
        <f t="shared" si="819"/>
        <v>0</v>
      </c>
      <c r="AU986" s="9">
        <v>17</v>
      </c>
      <c r="AV986" s="3">
        <v>3</v>
      </c>
      <c r="AW986" s="3">
        <v>2</v>
      </c>
      <c r="AX986" s="3">
        <v>3</v>
      </c>
    </row>
    <row r="987" spans="1:72" ht="21">
      <c r="A987" s="3">
        <v>111</v>
      </c>
      <c r="C987" s="3">
        <v>0</v>
      </c>
      <c r="D987" s="15">
        <f t="shared" si="820"/>
        <v>1</v>
      </c>
      <c r="E987" s="3">
        <v>0</v>
      </c>
      <c r="F987" s="3">
        <f t="shared" si="810"/>
        <v>0</v>
      </c>
      <c r="G987" s="15">
        <f t="shared" si="828"/>
        <v>0</v>
      </c>
      <c r="H987" s="3">
        <v>18</v>
      </c>
      <c r="I987" s="3">
        <v>9</v>
      </c>
      <c r="J987" s="3">
        <v>10</v>
      </c>
      <c r="K987" s="3">
        <v>12</v>
      </c>
      <c r="L987" s="3">
        <v>12</v>
      </c>
      <c r="M987" s="10" t="s">
        <v>114</v>
      </c>
      <c r="N987" s="3">
        <v>4</v>
      </c>
      <c r="O987" s="3">
        <v>4</v>
      </c>
      <c r="P987" s="3">
        <v>3</v>
      </c>
      <c r="Q987" s="3">
        <v>7</v>
      </c>
      <c r="R987" s="3">
        <v>3</v>
      </c>
      <c r="S987" s="3">
        <v>6</v>
      </c>
      <c r="T987" s="3">
        <v>2</v>
      </c>
      <c r="U987" s="3">
        <v>2</v>
      </c>
      <c r="V987" s="3">
        <v>6</v>
      </c>
      <c r="W987" s="3">
        <v>6</v>
      </c>
      <c r="X987" s="3">
        <v>6</v>
      </c>
      <c r="AI987" s="4">
        <f>SUM(BD987:BG987)</f>
        <v>0</v>
      </c>
      <c r="AJ987" s="3">
        <f>SUM(BH987:BI987)</f>
        <v>0</v>
      </c>
      <c r="AK987" s="3">
        <f>SUM(BJ987:BL987)</f>
        <v>0</v>
      </c>
      <c r="AL987" s="3">
        <f>SUM(BM987:BN987)</f>
        <v>0</v>
      </c>
      <c r="AM987" s="3">
        <f>SUM(BM987:BN987)</f>
        <v>0</v>
      </c>
      <c r="AO987" s="3">
        <f t="shared" si="776"/>
        <v>0</v>
      </c>
      <c r="AP987" s="3">
        <f t="shared" si="777"/>
        <v>0</v>
      </c>
      <c r="AQ987" s="3">
        <f t="shared" si="778"/>
        <v>0</v>
      </c>
      <c r="AR987" s="3">
        <f t="shared" si="779"/>
        <v>0</v>
      </c>
      <c r="AS987" s="3">
        <f t="shared" si="780"/>
        <v>0</v>
      </c>
      <c r="AT987" s="3">
        <f t="shared" si="819"/>
        <v>0</v>
      </c>
      <c r="AU987" s="9">
        <v>17</v>
      </c>
      <c r="AV987" s="3">
        <v>3</v>
      </c>
      <c r="AW987" s="3">
        <v>2</v>
      </c>
      <c r="AX987" s="3">
        <v>3</v>
      </c>
    </row>
    <row r="988" spans="1:72" ht="21">
      <c r="A988" s="3">
        <v>112</v>
      </c>
      <c r="C988" s="3">
        <v>0</v>
      </c>
      <c r="D988" s="15">
        <f t="shared" si="820"/>
        <v>1</v>
      </c>
      <c r="E988" s="3">
        <v>0</v>
      </c>
      <c r="F988" s="3">
        <f t="shared" si="810"/>
        <v>0</v>
      </c>
      <c r="G988" s="15">
        <f t="shared" ref="G988:G989" si="829">IF(AV988&lt;2.5, 0, 1)</f>
        <v>1</v>
      </c>
      <c r="H988" s="3">
        <v>18</v>
      </c>
      <c r="I988" s="3">
        <v>8</v>
      </c>
      <c r="J988" s="3">
        <v>9</v>
      </c>
      <c r="K988" s="3">
        <v>20</v>
      </c>
      <c r="L988" s="3">
        <v>20</v>
      </c>
      <c r="M988" s="10" t="s">
        <v>53</v>
      </c>
      <c r="N988" s="3">
        <v>4</v>
      </c>
      <c r="O988" s="3">
        <v>4</v>
      </c>
      <c r="P988" s="3">
        <v>3</v>
      </c>
      <c r="Q988" s="3">
        <v>7</v>
      </c>
      <c r="R988" s="3">
        <v>3</v>
      </c>
      <c r="S988" s="3">
        <v>5</v>
      </c>
      <c r="T988" s="3">
        <v>2</v>
      </c>
      <c r="U988" s="3">
        <v>3</v>
      </c>
      <c r="V988" s="3">
        <v>4</v>
      </c>
      <c r="W988" s="3">
        <v>6</v>
      </c>
      <c r="X988" s="3">
        <v>7</v>
      </c>
      <c r="Y988" s="3">
        <v>1</v>
      </c>
      <c r="Z988" s="3">
        <v>2</v>
      </c>
      <c r="AA988" s="3">
        <v>4</v>
      </c>
      <c r="AI988" s="4">
        <f>SUM(BD988:BG988)</f>
        <v>1.635024505001637</v>
      </c>
      <c r="AJ988" s="3">
        <f>SUM(BH988:BI988)</f>
        <v>1.0342113740007322</v>
      </c>
      <c r="AK988" s="3">
        <f>SUM(BJ988:BL988)</f>
        <v>1.3182059359969549</v>
      </c>
      <c r="AL988" s="3">
        <f>SUM(BM988:BQ988)</f>
        <v>2.6695468940015399</v>
      </c>
      <c r="AM988" s="3">
        <f>SUM(BM988:BQ988)</f>
        <v>2.6695468940015399</v>
      </c>
      <c r="AO988" s="3">
        <f t="shared" si="776"/>
        <v>9.0834694722313161E-2</v>
      </c>
      <c r="AP988" s="3">
        <f t="shared" si="777"/>
        <v>0.12927642175009152</v>
      </c>
      <c r="AQ988" s="3">
        <f t="shared" si="778"/>
        <v>0.14646732622188388</v>
      </c>
      <c r="AR988" s="3">
        <f t="shared" si="779"/>
        <v>0.13347734470007699</v>
      </c>
      <c r="AS988" s="3">
        <f t="shared" si="780"/>
        <v>0.13347734470007699</v>
      </c>
      <c r="AT988" s="3">
        <f t="shared" si="819"/>
        <v>1</v>
      </c>
      <c r="AU988" s="9">
        <v>17</v>
      </c>
      <c r="AV988" s="3">
        <v>3</v>
      </c>
      <c r="AW988" s="3">
        <v>2</v>
      </c>
      <c r="AX988" s="3">
        <v>3</v>
      </c>
      <c r="AY988" s="3">
        <v>1</v>
      </c>
      <c r="AZ988" s="3">
        <v>24</v>
      </c>
      <c r="BA988" s="3">
        <v>1</v>
      </c>
      <c r="BB988" s="3">
        <v>0.86987154600137695</v>
      </c>
      <c r="BC988" s="3">
        <v>1</v>
      </c>
      <c r="BD988" s="3">
        <v>0.51697020800202098</v>
      </c>
      <c r="BE988" s="3">
        <v>0.33357208799861798</v>
      </c>
      <c r="BF988" s="3">
        <v>0.36714761300026999</v>
      </c>
      <c r="BG988" s="3">
        <v>0.41733459600072798</v>
      </c>
      <c r="BH988" s="3">
        <v>0.45021664700107</v>
      </c>
      <c r="BI988" s="3">
        <v>0.58399472699966204</v>
      </c>
      <c r="BJ988" s="3">
        <v>0.40120456899967299</v>
      </c>
      <c r="BK988" s="3">
        <v>0.50059762800083196</v>
      </c>
      <c r="BL988" s="3">
        <v>0.41640373899645</v>
      </c>
      <c r="BM988" s="3">
        <v>0.63500217700129702</v>
      </c>
      <c r="BN988" s="3">
        <v>0.60104939600205398</v>
      </c>
      <c r="BO988" s="3">
        <v>0.41573819799668799</v>
      </c>
      <c r="BP988" s="3">
        <v>0.51804088500284695</v>
      </c>
      <c r="BQ988" s="3">
        <v>0.499716237998654</v>
      </c>
    </row>
    <row r="989" spans="1:72" ht="21">
      <c r="A989" s="3">
        <v>113</v>
      </c>
      <c r="C989" s="3">
        <v>0</v>
      </c>
      <c r="D989" s="15">
        <f t="shared" si="820"/>
        <v>1</v>
      </c>
      <c r="E989" s="3">
        <v>0</v>
      </c>
      <c r="F989" s="3">
        <f t="shared" si="810"/>
        <v>0</v>
      </c>
      <c r="G989" s="15">
        <f t="shared" si="829"/>
        <v>1</v>
      </c>
      <c r="H989" s="3">
        <v>21</v>
      </c>
      <c r="I989" s="3">
        <v>9</v>
      </c>
      <c r="J989" s="3">
        <v>11</v>
      </c>
      <c r="K989" s="3">
        <v>14</v>
      </c>
      <c r="L989" s="3">
        <v>14</v>
      </c>
      <c r="M989" s="10" t="s">
        <v>54</v>
      </c>
      <c r="N989" s="3">
        <v>2</v>
      </c>
      <c r="O989" s="3">
        <v>7</v>
      </c>
      <c r="P989" s="3">
        <v>4</v>
      </c>
      <c r="Q989" s="3">
        <v>2</v>
      </c>
      <c r="R989" s="3">
        <v>6</v>
      </c>
      <c r="S989" s="3">
        <v>3</v>
      </c>
      <c r="T989" s="3">
        <v>6</v>
      </c>
      <c r="U989" s="3">
        <v>2</v>
      </c>
      <c r="V989" s="3">
        <v>2</v>
      </c>
      <c r="W989" s="3">
        <v>7</v>
      </c>
      <c r="X989" s="3">
        <v>7</v>
      </c>
      <c r="Y989" s="3">
        <v>2</v>
      </c>
      <c r="Z989" s="3">
        <v>5</v>
      </c>
      <c r="AI989" s="4">
        <f>SUM(BD989:BH989)</f>
        <v>1.7683335559995601</v>
      </c>
      <c r="AJ989" s="3">
        <f>SUM(BI989:BJ989)</f>
        <v>0.63396176899914203</v>
      </c>
      <c r="AK989" s="3">
        <f>SUM(BK989:BM989)</f>
        <v>0.96786913000323604</v>
      </c>
      <c r="AL989" s="3">
        <f>SUM(BN989:BP989)</f>
        <v>1.167873192000114</v>
      </c>
      <c r="AM989" s="3">
        <f>SUM(BN989:BP989)</f>
        <v>1.167873192000114</v>
      </c>
      <c r="AO989" s="3">
        <f t="shared" si="776"/>
        <v>8.4206359809502862E-2</v>
      </c>
      <c r="AP989" s="3">
        <f t="shared" si="777"/>
        <v>7.044019655546023E-2</v>
      </c>
      <c r="AQ989" s="3">
        <f t="shared" si="778"/>
        <v>8.7988102727566908E-2</v>
      </c>
      <c r="AR989" s="3">
        <f t="shared" si="779"/>
        <v>8.3419513714293861E-2</v>
      </c>
      <c r="AS989" s="3">
        <f t="shared" si="780"/>
        <v>8.3419513714293861E-2</v>
      </c>
      <c r="AT989" s="3">
        <f t="shared" si="819"/>
        <v>0</v>
      </c>
      <c r="AU989" s="9">
        <v>17</v>
      </c>
      <c r="AV989" s="3">
        <v>3</v>
      </c>
      <c r="AW989" s="3">
        <v>2</v>
      </c>
      <c r="AX989" s="3">
        <v>3</v>
      </c>
      <c r="AY989" s="3">
        <v>1</v>
      </c>
      <c r="AZ989" s="3">
        <v>8</v>
      </c>
      <c r="BA989" s="3">
        <v>1</v>
      </c>
      <c r="BB989" s="3">
        <v>0.50277727200227595</v>
      </c>
      <c r="BC989" s="3">
        <v>0</v>
      </c>
      <c r="BD989" s="3">
        <v>0.71714012500160595</v>
      </c>
      <c r="BE989" s="3">
        <v>0.21770616399953699</v>
      </c>
      <c r="BF989" s="3">
        <v>0.21610491200044599</v>
      </c>
      <c r="BG989" s="3">
        <v>0.35037168199778501</v>
      </c>
      <c r="BH989" s="3">
        <v>0.26701067300018599</v>
      </c>
      <c r="BI989" s="3">
        <v>0.250269611002295</v>
      </c>
      <c r="BJ989" s="3">
        <v>0.38369215799684703</v>
      </c>
      <c r="BK989" s="3">
        <v>0.31700107300275698</v>
      </c>
      <c r="BL989" s="3">
        <v>0.349895505998574</v>
      </c>
      <c r="BM989" s="3">
        <v>0.30097255100190501</v>
      </c>
      <c r="BN989" s="3">
        <v>0.50139878099798796</v>
      </c>
      <c r="BO989" s="3">
        <v>0.28258938200087802</v>
      </c>
      <c r="BP989" s="3">
        <v>0.38388502900124799</v>
      </c>
    </row>
    <row r="990" spans="1:72" ht="21">
      <c r="A990" s="3">
        <v>114</v>
      </c>
      <c r="C990" s="3">
        <v>0</v>
      </c>
      <c r="D990" s="15">
        <f t="shared" si="820"/>
        <v>1</v>
      </c>
      <c r="E990" s="3">
        <v>0</v>
      </c>
      <c r="F990" s="3">
        <f t="shared" si="810"/>
        <v>0</v>
      </c>
      <c r="G990" s="15">
        <f t="shared" ref="G990:G991" si="830">IF(AV990&gt;2.5, 0, 1)</f>
        <v>0</v>
      </c>
      <c r="H990" s="3">
        <v>21</v>
      </c>
      <c r="I990" s="3">
        <v>7</v>
      </c>
      <c r="J990" s="3">
        <v>12</v>
      </c>
      <c r="K990" s="3">
        <v>9</v>
      </c>
      <c r="L990" s="3">
        <v>9</v>
      </c>
      <c r="M990" s="10" t="s">
        <v>115</v>
      </c>
      <c r="N990" s="3">
        <v>2</v>
      </c>
      <c r="O990" s="3">
        <v>4</v>
      </c>
      <c r="P990" s="3">
        <v>6</v>
      </c>
      <c r="Q990" s="3">
        <v>2</v>
      </c>
      <c r="R990" s="3">
        <v>7</v>
      </c>
      <c r="S990" s="3">
        <v>3</v>
      </c>
      <c r="T990" s="3">
        <v>4</v>
      </c>
      <c r="U990" s="3">
        <v>2</v>
      </c>
      <c r="V990" s="3">
        <v>2</v>
      </c>
      <c r="W990" s="3">
        <v>8</v>
      </c>
      <c r="X990" s="3">
        <v>2</v>
      </c>
      <c r="Y990" s="3">
        <v>7</v>
      </c>
      <c r="AI990" s="4">
        <f>SUM(BD990:BH990)</f>
        <v>0</v>
      </c>
      <c r="AJ990" s="3">
        <f>SUM(BI990:BJ990)</f>
        <v>0</v>
      </c>
      <c r="AK990" s="3">
        <f>SUM(BK990:BM990)</f>
        <v>0</v>
      </c>
      <c r="AL990" s="3">
        <f>SUM(BN990:BP990)</f>
        <v>0</v>
      </c>
      <c r="AM990" s="3">
        <f>SUM(BN990:BP990)</f>
        <v>0</v>
      </c>
      <c r="AO990" s="3">
        <f t="shared" si="776"/>
        <v>0</v>
      </c>
      <c r="AP990" s="3">
        <f t="shared" si="777"/>
        <v>0</v>
      </c>
      <c r="AQ990" s="3">
        <f t="shared" si="778"/>
        <v>0</v>
      </c>
      <c r="AR990" s="3">
        <f t="shared" si="779"/>
        <v>0</v>
      </c>
      <c r="AS990" s="3">
        <f t="shared" si="780"/>
        <v>0</v>
      </c>
      <c r="AT990" s="3">
        <f t="shared" si="819"/>
        <v>0</v>
      </c>
      <c r="AU990" s="9">
        <v>17</v>
      </c>
      <c r="AV990" s="3">
        <v>3</v>
      </c>
      <c r="AW990" s="3">
        <v>2</v>
      </c>
      <c r="AX990" s="3">
        <v>3</v>
      </c>
    </row>
    <row r="991" spans="1:72" ht="21">
      <c r="A991" s="3">
        <v>115</v>
      </c>
      <c r="C991" s="3">
        <v>0</v>
      </c>
      <c r="D991" s="15">
        <f t="shared" si="820"/>
        <v>1</v>
      </c>
      <c r="E991" s="3">
        <v>0</v>
      </c>
      <c r="F991" s="3">
        <f t="shared" si="810"/>
        <v>0</v>
      </c>
      <c r="G991" s="15">
        <f t="shared" si="830"/>
        <v>0</v>
      </c>
      <c r="H991" s="3">
        <v>23</v>
      </c>
      <c r="I991" s="3">
        <v>14</v>
      </c>
      <c r="J991" s="3">
        <v>11</v>
      </c>
      <c r="K991" s="3">
        <v>17</v>
      </c>
      <c r="L991" s="3">
        <v>17</v>
      </c>
      <c r="M991" s="10" t="s">
        <v>116</v>
      </c>
      <c r="N991" s="3">
        <v>6</v>
      </c>
      <c r="O991" s="3">
        <v>7</v>
      </c>
      <c r="P991" s="3">
        <v>3</v>
      </c>
      <c r="Q991" s="3">
        <v>7</v>
      </c>
      <c r="R991" s="3">
        <v>3</v>
      </c>
      <c r="S991" s="3">
        <v>7</v>
      </c>
      <c r="T991" s="3">
        <v>4</v>
      </c>
      <c r="U991" s="3">
        <v>2</v>
      </c>
      <c r="V991" s="3">
        <v>2</v>
      </c>
      <c r="W991" s="3">
        <v>7</v>
      </c>
      <c r="X991" s="3">
        <v>6</v>
      </c>
      <c r="Y991" s="3">
        <v>3</v>
      </c>
      <c r="Z991" s="3">
        <v>8</v>
      </c>
      <c r="AI991" s="4">
        <f>SUM(BD991:BG991)</f>
        <v>0</v>
      </c>
      <c r="AJ991" s="3">
        <f>SUM(BH991:BJ991)</f>
        <v>0</v>
      </c>
      <c r="AK991" s="3">
        <f>SUM(BK991:BM991)</f>
        <v>0</v>
      </c>
      <c r="AL991" s="3">
        <f>SUM(BN991:BP991)</f>
        <v>0</v>
      </c>
      <c r="AM991" s="3">
        <f>SUM(BN991:BP991)</f>
        <v>0</v>
      </c>
      <c r="AO991" s="3">
        <f t="shared" si="776"/>
        <v>0</v>
      </c>
      <c r="AP991" s="3">
        <f t="shared" si="777"/>
        <v>0</v>
      </c>
      <c r="AQ991" s="3">
        <f t="shared" si="778"/>
        <v>0</v>
      </c>
      <c r="AR991" s="3">
        <f t="shared" si="779"/>
        <v>0</v>
      </c>
      <c r="AS991" s="3">
        <f t="shared" si="780"/>
        <v>0</v>
      </c>
      <c r="AT991" s="3">
        <f t="shared" si="819"/>
        <v>0</v>
      </c>
      <c r="AU991" s="9">
        <v>17</v>
      </c>
      <c r="AV991" s="3">
        <v>3</v>
      </c>
      <c r="AW991" s="3">
        <v>2</v>
      </c>
      <c r="AX991" s="3">
        <v>3</v>
      </c>
    </row>
    <row r="992" spans="1:72" ht="21">
      <c r="A992" s="3">
        <v>116</v>
      </c>
      <c r="C992" s="3">
        <v>0</v>
      </c>
      <c r="D992" s="15">
        <f t="shared" si="820"/>
        <v>1</v>
      </c>
      <c r="E992" s="3">
        <v>0</v>
      </c>
      <c r="F992" s="3">
        <f t="shared" si="810"/>
        <v>0</v>
      </c>
      <c r="G992" s="15">
        <f t="shared" ref="G992:G993" si="831">IF(AV992&lt;2.5, 0, 1)</f>
        <v>1</v>
      </c>
      <c r="H992" s="3">
        <v>18</v>
      </c>
      <c r="I992" s="3">
        <v>20</v>
      </c>
      <c r="J992" s="3">
        <v>11</v>
      </c>
      <c r="K992" s="3">
        <v>14</v>
      </c>
      <c r="L992" s="3">
        <v>14</v>
      </c>
      <c r="M992" s="10" t="s">
        <v>55</v>
      </c>
      <c r="N992" s="3">
        <v>4</v>
      </c>
      <c r="O992" s="3">
        <v>6</v>
      </c>
      <c r="P992" s="3">
        <v>2</v>
      </c>
      <c r="Q992" s="3">
        <v>6</v>
      </c>
      <c r="R992" s="3">
        <v>3</v>
      </c>
      <c r="S992" s="3">
        <v>2</v>
      </c>
      <c r="T992" s="3">
        <v>3</v>
      </c>
      <c r="U992" s="3">
        <v>6</v>
      </c>
      <c r="V992" s="3">
        <v>2</v>
      </c>
      <c r="W992" s="3">
        <v>4</v>
      </c>
      <c r="X992" s="3">
        <v>2</v>
      </c>
      <c r="Y992" s="3">
        <v>2</v>
      </c>
      <c r="Z992" s="3">
        <v>7</v>
      </c>
      <c r="AA992" s="3">
        <v>3</v>
      </c>
      <c r="AB992" s="3">
        <v>5</v>
      </c>
      <c r="AC992" s="3">
        <v>2</v>
      </c>
      <c r="AD992" s="3">
        <v>4</v>
      </c>
      <c r="AI992" s="4">
        <f>SUM(BD992:BG992)</f>
        <v>1.6013772869991938</v>
      </c>
      <c r="AJ992" s="3">
        <f>SUM(BH992:BM992)</f>
        <v>2.2024063280005031</v>
      </c>
      <c r="AK992" s="3">
        <f>SUM(BN992:BP992)</f>
        <v>0.70155339499978997</v>
      </c>
      <c r="AL992" s="3">
        <f>SUM(BQ992:BT992)</f>
        <v>1.450821939000887</v>
      </c>
      <c r="AM992" s="3">
        <f>SUM(BQ992:BT992)</f>
        <v>1.450821939000887</v>
      </c>
      <c r="AO992" s="3">
        <f t="shared" si="776"/>
        <v>8.8965404833288547E-2</v>
      </c>
      <c r="AP992" s="3">
        <f t="shared" si="777"/>
        <v>0.11012031640002515</v>
      </c>
      <c r="AQ992" s="3">
        <f t="shared" si="778"/>
        <v>6.3777581363617275E-2</v>
      </c>
      <c r="AR992" s="3">
        <f t="shared" si="779"/>
        <v>0.10363013850006335</v>
      </c>
      <c r="AS992" s="3">
        <f t="shared" si="780"/>
        <v>0.10363013850006335</v>
      </c>
      <c r="AT992" s="3">
        <f t="shared" si="819"/>
        <v>1</v>
      </c>
      <c r="AU992" s="9">
        <v>17</v>
      </c>
      <c r="AV992" s="3">
        <v>3</v>
      </c>
      <c r="AW992" s="3">
        <v>2</v>
      </c>
      <c r="AX992" s="3">
        <v>3</v>
      </c>
      <c r="AY992" s="3">
        <v>1</v>
      </c>
      <c r="AZ992" s="3">
        <v>57</v>
      </c>
      <c r="BA992" s="3">
        <v>1</v>
      </c>
      <c r="BB992" s="3">
        <v>0.46873928099739698</v>
      </c>
      <c r="BC992" s="3">
        <v>1</v>
      </c>
      <c r="BD992" s="3">
        <v>0.60027940500003696</v>
      </c>
      <c r="BE992" s="3">
        <v>0.31706194900107199</v>
      </c>
      <c r="BF992" s="3">
        <v>0.33426724799937801</v>
      </c>
      <c r="BG992" s="3">
        <v>0.349768684998707</v>
      </c>
      <c r="BH992" s="3">
        <v>0.41709511900262403</v>
      </c>
      <c r="BI992" s="3">
        <v>0.40113842799837501</v>
      </c>
      <c r="BJ992" s="3">
        <v>0.33306877500217502</v>
      </c>
      <c r="BK992" s="3">
        <v>0.31704605099730498</v>
      </c>
      <c r="BL992" s="3">
        <v>0.40025474499998298</v>
      </c>
      <c r="BM992" s="3">
        <v>0.33380321000004098</v>
      </c>
      <c r="BN992" s="3">
        <v>0.25013962999946598</v>
      </c>
      <c r="BO992" s="3">
        <v>0.26712587200017801</v>
      </c>
      <c r="BP992" s="3">
        <v>0.184287893000146</v>
      </c>
      <c r="BQ992" s="3">
        <v>0.18328478300099901</v>
      </c>
      <c r="BR992" s="3">
        <v>0.50047846099914695</v>
      </c>
      <c r="BS992" s="3">
        <v>0.38329000399971802</v>
      </c>
      <c r="BT992" s="3">
        <v>0.38376869100102301</v>
      </c>
    </row>
    <row r="993" spans="1:72" ht="21">
      <c r="A993" s="3">
        <v>117</v>
      </c>
      <c r="C993" s="3">
        <v>0</v>
      </c>
      <c r="D993" s="15">
        <f t="shared" si="820"/>
        <v>1</v>
      </c>
      <c r="E993" s="3">
        <v>0</v>
      </c>
      <c r="F993" s="3">
        <f t="shared" si="810"/>
        <v>0</v>
      </c>
      <c r="G993" s="15">
        <f t="shared" si="831"/>
        <v>1</v>
      </c>
      <c r="H993" s="3">
        <v>20</v>
      </c>
      <c r="I993" s="3">
        <v>21</v>
      </c>
      <c r="J993" s="3">
        <v>13</v>
      </c>
      <c r="K993" s="3">
        <v>25</v>
      </c>
      <c r="L993" s="3">
        <v>25</v>
      </c>
      <c r="M993" s="10" t="s">
        <v>56</v>
      </c>
      <c r="N993" s="3">
        <v>2</v>
      </c>
      <c r="O993" s="3">
        <v>7</v>
      </c>
      <c r="P993" s="3">
        <v>5</v>
      </c>
      <c r="Q993" s="3">
        <v>2</v>
      </c>
      <c r="R993" s="3">
        <v>4</v>
      </c>
      <c r="S993" s="3">
        <v>3</v>
      </c>
      <c r="T993" s="3">
        <v>3</v>
      </c>
      <c r="U993" s="3">
        <v>8</v>
      </c>
      <c r="V993" s="3">
        <v>7</v>
      </c>
      <c r="W993" s="3">
        <v>2</v>
      </c>
      <c r="X993" s="3">
        <v>2</v>
      </c>
      <c r="Y993" s="3">
        <v>9</v>
      </c>
      <c r="Z993" s="3">
        <v>6</v>
      </c>
      <c r="AA993" s="3">
        <v>7</v>
      </c>
      <c r="AB993" s="3">
        <v>3</v>
      </c>
      <c r="AC993" s="3">
        <v>6</v>
      </c>
      <c r="AD993" s="3">
        <v>3</v>
      </c>
      <c r="AI993" s="4">
        <f>SUM(BD993:BH993)</f>
        <v>2.1019697860028801</v>
      </c>
      <c r="AJ993" s="3">
        <f>SUM(BI993:BL993)</f>
        <v>1.8687876809999562</v>
      </c>
      <c r="AK993" s="3">
        <f>SUM(BM993:BO993)</f>
        <v>2.4528709299993339</v>
      </c>
      <c r="AL993" s="3">
        <f>SUM(BP993:BT993)</f>
        <v>1.768842253997716</v>
      </c>
      <c r="AM993" s="3">
        <f>SUM(BP993:BT993)</f>
        <v>1.768842253997716</v>
      </c>
      <c r="AO993" s="3">
        <f t="shared" ref="AO993:AO1061" si="832">AI993/H993</f>
        <v>0.10509848930014401</v>
      </c>
      <c r="AP993" s="3">
        <f t="shared" ref="AP993:AP1061" si="833">AJ993/I993</f>
        <v>8.8989889571426478E-2</v>
      </c>
      <c r="AQ993" s="3">
        <f t="shared" ref="AQ993:AQ1061" si="834">AK993/J993</f>
        <v>0.18868237923071798</v>
      </c>
      <c r="AR993" s="3">
        <f t="shared" ref="AR993:AR1061" si="835">AL993/K993</f>
        <v>7.0753690159908636E-2</v>
      </c>
      <c r="AS993" s="3">
        <f t="shared" ref="AS993:AS1061" si="836">AM993/L993</f>
        <v>7.0753690159908636E-2</v>
      </c>
      <c r="AT993" s="3">
        <f t="shared" si="819"/>
        <v>1</v>
      </c>
      <c r="AU993" s="9">
        <v>17</v>
      </c>
      <c r="AV993" s="3">
        <v>3</v>
      </c>
      <c r="AW993" s="3">
        <v>2</v>
      </c>
      <c r="AX993" s="3">
        <v>3</v>
      </c>
      <c r="AY993" s="3">
        <v>1</v>
      </c>
      <c r="AZ993" s="3">
        <v>34</v>
      </c>
      <c r="BA993" s="3">
        <v>1</v>
      </c>
      <c r="BB993" s="3">
        <v>0.61988716799896704</v>
      </c>
      <c r="BC993" s="3">
        <v>1</v>
      </c>
      <c r="BD993" s="3">
        <v>0.63472153000111498</v>
      </c>
      <c r="BE993" s="3">
        <v>0.33265660699908001</v>
      </c>
      <c r="BF993" s="3">
        <v>0.35079834700081802</v>
      </c>
      <c r="BG993" s="3">
        <v>0.43340481799896202</v>
      </c>
      <c r="BH993" s="3">
        <v>0.35038848400290501</v>
      </c>
      <c r="BI993" s="3">
        <v>0.35043145299641698</v>
      </c>
      <c r="BJ993" s="3">
        <v>0.36761924200254698</v>
      </c>
      <c r="BK993" s="3">
        <v>0.36683020499913199</v>
      </c>
      <c r="BL993" s="3">
        <v>0.78390678100185995</v>
      </c>
      <c r="BM993" s="3">
        <v>0.43376164499932202</v>
      </c>
      <c r="BN993" s="3">
        <v>1.55175517599855</v>
      </c>
      <c r="BO993" s="3">
        <v>0.46735410900146201</v>
      </c>
      <c r="BP993" s="3">
        <v>0.26678825899943998</v>
      </c>
      <c r="BQ993" s="3">
        <v>0.333509083000535</v>
      </c>
      <c r="BR993" s="3">
        <v>0.35136104199773399</v>
      </c>
      <c r="BS993" s="3">
        <v>0.43294498999966802</v>
      </c>
      <c r="BT993" s="3">
        <v>0.38423888000033901</v>
      </c>
    </row>
    <row r="994" spans="1:72" ht="21">
      <c r="A994" s="3">
        <v>118</v>
      </c>
      <c r="C994" s="3">
        <v>0</v>
      </c>
      <c r="D994" s="15">
        <f t="shared" si="820"/>
        <v>1</v>
      </c>
      <c r="E994" s="3">
        <v>0</v>
      </c>
      <c r="F994" s="3">
        <f t="shared" si="810"/>
        <v>0</v>
      </c>
      <c r="G994" s="15">
        <f t="shared" ref="G994:G995" si="837">IF(AV994&gt;2.5, 0, 1)</f>
        <v>0</v>
      </c>
      <c r="H994" s="3">
        <v>23</v>
      </c>
      <c r="I994" s="3">
        <v>17</v>
      </c>
      <c r="J994" s="3">
        <v>8</v>
      </c>
      <c r="K994" s="3">
        <v>13</v>
      </c>
      <c r="L994" s="3">
        <v>13</v>
      </c>
      <c r="M994" s="10" t="s">
        <v>117</v>
      </c>
      <c r="N994" s="3">
        <v>3</v>
      </c>
      <c r="O994" s="3">
        <v>6</v>
      </c>
      <c r="P994" s="3">
        <v>8</v>
      </c>
      <c r="Q994" s="3">
        <v>2</v>
      </c>
      <c r="R994" s="3">
        <v>4</v>
      </c>
      <c r="S994" s="3">
        <v>3</v>
      </c>
      <c r="T994" s="3">
        <v>2</v>
      </c>
      <c r="U994" s="3">
        <v>5</v>
      </c>
      <c r="V994" s="3">
        <v>3</v>
      </c>
      <c r="W994" s="3">
        <v>4</v>
      </c>
      <c r="X994" s="3">
        <v>2</v>
      </c>
      <c r="Y994" s="3">
        <v>2</v>
      </c>
      <c r="Z994" s="3">
        <v>4</v>
      </c>
      <c r="AA994" s="3">
        <v>2</v>
      </c>
      <c r="AB994" s="3">
        <v>2</v>
      </c>
      <c r="AC994" s="3">
        <v>5</v>
      </c>
      <c r="AD994" s="3">
        <v>4</v>
      </c>
      <c r="AI994" s="4">
        <f>SUM(BD994:BH994)</f>
        <v>0</v>
      </c>
      <c r="AJ994" s="3">
        <f>SUM(BI994:BM994)</f>
        <v>0</v>
      </c>
      <c r="AK994" s="3">
        <f>SUM(BN994:BP994)</f>
        <v>0</v>
      </c>
      <c r="AL994" s="3">
        <f>SUM(BQ994:BT994)</f>
        <v>0</v>
      </c>
      <c r="AM994" s="3">
        <f>SUM(BQ994:BT994)</f>
        <v>0</v>
      </c>
      <c r="AO994" s="3">
        <f t="shared" si="832"/>
        <v>0</v>
      </c>
      <c r="AP994" s="3">
        <f t="shared" si="833"/>
        <v>0</v>
      </c>
      <c r="AQ994" s="3">
        <f t="shared" si="834"/>
        <v>0</v>
      </c>
      <c r="AR994" s="3">
        <f t="shared" si="835"/>
        <v>0</v>
      </c>
      <c r="AS994" s="3">
        <f t="shared" si="836"/>
        <v>0</v>
      </c>
      <c r="AT994" s="3">
        <f t="shared" si="819"/>
        <v>0</v>
      </c>
      <c r="AU994" s="9">
        <v>17</v>
      </c>
      <c r="AV994" s="3">
        <v>3</v>
      </c>
      <c r="AW994" s="3">
        <v>2</v>
      </c>
      <c r="AX994" s="3">
        <v>3</v>
      </c>
    </row>
    <row r="995" spans="1:72" ht="21">
      <c r="A995" s="3">
        <v>119</v>
      </c>
      <c r="C995" s="3">
        <v>0</v>
      </c>
      <c r="D995" s="15">
        <f t="shared" si="820"/>
        <v>1</v>
      </c>
      <c r="E995" s="3">
        <v>0</v>
      </c>
      <c r="F995" s="3">
        <f t="shared" si="810"/>
        <v>0</v>
      </c>
      <c r="G995" s="15">
        <f t="shared" si="837"/>
        <v>0</v>
      </c>
      <c r="H995" s="3">
        <v>24</v>
      </c>
      <c r="I995" s="3">
        <v>18</v>
      </c>
      <c r="J995" s="3">
        <v>8</v>
      </c>
      <c r="K995" s="3">
        <v>17</v>
      </c>
      <c r="L995" s="3">
        <v>17</v>
      </c>
      <c r="M995" s="10" t="s">
        <v>118</v>
      </c>
      <c r="N995" s="3">
        <v>2</v>
      </c>
      <c r="O995" s="3">
        <v>6</v>
      </c>
      <c r="P995" s="3">
        <v>7</v>
      </c>
      <c r="Q995" s="3">
        <v>2</v>
      </c>
      <c r="R995" s="3">
        <v>7</v>
      </c>
      <c r="S995" s="3">
        <v>3</v>
      </c>
      <c r="T995" s="3">
        <v>2</v>
      </c>
      <c r="U995" s="3">
        <v>7</v>
      </c>
      <c r="V995" s="3">
        <v>2</v>
      </c>
      <c r="W995" s="3">
        <v>4</v>
      </c>
      <c r="X995" s="3">
        <v>2</v>
      </c>
      <c r="Y995" s="3">
        <v>2</v>
      </c>
      <c r="Z995" s="3">
        <v>4</v>
      </c>
      <c r="AA995" s="3">
        <v>4</v>
      </c>
      <c r="AB995" s="3">
        <v>2</v>
      </c>
      <c r="AC995" s="3">
        <v>5</v>
      </c>
      <c r="AD995" s="3">
        <v>6</v>
      </c>
      <c r="AI995" s="4">
        <f>SUM(BD995:BH995)</f>
        <v>0</v>
      </c>
      <c r="AJ995" s="3">
        <f>SUM(BI995:BM995)</f>
        <v>0</v>
      </c>
      <c r="AK995" s="3">
        <f>SUM(BN995:BP995)</f>
        <v>0</v>
      </c>
      <c r="AL995" s="3">
        <f>SUM(BQ995:BT995)</f>
        <v>0</v>
      </c>
      <c r="AM995" s="3">
        <f>SUM(BQ995:BT995)</f>
        <v>0</v>
      </c>
      <c r="AO995" s="3">
        <f t="shared" si="832"/>
        <v>0</v>
      </c>
      <c r="AP995" s="3">
        <f t="shared" si="833"/>
        <v>0</v>
      </c>
      <c r="AQ995" s="3">
        <f t="shared" si="834"/>
        <v>0</v>
      </c>
      <c r="AR995" s="3">
        <f t="shared" si="835"/>
        <v>0</v>
      </c>
      <c r="AS995" s="3">
        <f t="shared" si="836"/>
        <v>0</v>
      </c>
      <c r="AT995" s="3">
        <f t="shared" si="819"/>
        <v>0</v>
      </c>
      <c r="AU995" s="9">
        <v>17</v>
      </c>
      <c r="AV995" s="3">
        <v>3</v>
      </c>
      <c r="AW995" s="3">
        <v>2</v>
      </c>
      <c r="AX995" s="3">
        <v>3</v>
      </c>
    </row>
    <row r="996" spans="1:72" ht="21">
      <c r="A996" s="3">
        <v>120</v>
      </c>
      <c r="C996" s="3">
        <v>0</v>
      </c>
      <c r="D996" s="15">
        <f t="shared" si="820"/>
        <v>1</v>
      </c>
      <c r="E996" s="3">
        <v>0</v>
      </c>
      <c r="F996" s="3">
        <f t="shared" si="810"/>
        <v>0</v>
      </c>
      <c r="G996" s="15">
        <f t="shared" ref="G996" si="838">IF(AV996&lt;2.5, 0, 1)</f>
        <v>1</v>
      </c>
      <c r="H996" s="3">
        <v>30</v>
      </c>
      <c r="I996" s="3">
        <v>16</v>
      </c>
      <c r="J996" s="3">
        <v>11</v>
      </c>
      <c r="K996" s="3">
        <v>11</v>
      </c>
      <c r="L996" s="3">
        <v>11</v>
      </c>
      <c r="M996" s="10" t="s">
        <v>57</v>
      </c>
      <c r="N996" s="3">
        <v>3</v>
      </c>
      <c r="O996" s="3">
        <v>9</v>
      </c>
      <c r="P996" s="3">
        <v>9</v>
      </c>
      <c r="Q996" s="3">
        <v>3</v>
      </c>
      <c r="R996" s="3">
        <v>6</v>
      </c>
      <c r="S996" s="3">
        <v>3</v>
      </c>
      <c r="T996" s="3">
        <v>2</v>
      </c>
      <c r="U996" s="3">
        <v>4</v>
      </c>
      <c r="V996" s="3">
        <v>3</v>
      </c>
      <c r="W996" s="3">
        <v>4</v>
      </c>
      <c r="X996" s="3">
        <v>2</v>
      </c>
      <c r="Y996" s="3">
        <v>2</v>
      </c>
      <c r="Z996" s="3">
        <v>7</v>
      </c>
      <c r="AA996" s="3">
        <v>3</v>
      </c>
      <c r="AB996" s="3">
        <v>8</v>
      </c>
      <c r="AI996" s="4">
        <f>SUM(BD996:BH996)</f>
        <v>1.968435429997041</v>
      </c>
      <c r="AJ996" s="3">
        <f>SUM(BI996:BM996)</f>
        <v>1.9854864090011668</v>
      </c>
      <c r="AK996" s="3">
        <f>SUM(BN996:BP996)</f>
        <v>1.0856534890008329</v>
      </c>
      <c r="AL996" s="3">
        <f>SUM(BQ996:BT996)</f>
        <v>0.76633524899807504</v>
      </c>
      <c r="AM996" s="3">
        <f>SUM(BN996:BP996)</f>
        <v>1.0856534890008329</v>
      </c>
      <c r="AO996" s="3">
        <f t="shared" si="832"/>
        <v>6.5614514333234703E-2</v>
      </c>
      <c r="AP996" s="3">
        <f t="shared" si="833"/>
        <v>0.12409290056257292</v>
      </c>
      <c r="AQ996" s="3">
        <f t="shared" si="834"/>
        <v>9.8695771727348447E-2</v>
      </c>
      <c r="AR996" s="3">
        <f t="shared" si="835"/>
        <v>6.9666840818006823E-2</v>
      </c>
      <c r="AS996" s="3">
        <f t="shared" si="836"/>
        <v>9.8695771727348447E-2</v>
      </c>
      <c r="AT996" s="3">
        <f t="shared" si="819"/>
        <v>1</v>
      </c>
      <c r="AU996" s="9">
        <v>17</v>
      </c>
      <c r="AV996" s="3">
        <v>3</v>
      </c>
      <c r="AW996" s="3">
        <v>2</v>
      </c>
      <c r="AX996" s="3">
        <v>3</v>
      </c>
      <c r="AY996" s="3">
        <v>1</v>
      </c>
      <c r="AZ996" s="3">
        <v>3</v>
      </c>
      <c r="BA996" s="3">
        <v>1</v>
      </c>
      <c r="BB996" s="3">
        <v>0.45310156900086401</v>
      </c>
      <c r="BC996" s="3">
        <v>1</v>
      </c>
      <c r="BD996" s="3">
        <v>0.61783976999868095</v>
      </c>
      <c r="BE996" s="3">
        <v>0.26708745100040598</v>
      </c>
      <c r="BF996" s="3">
        <v>0.26659292600015699</v>
      </c>
      <c r="BG996" s="3">
        <v>0.43308384299962199</v>
      </c>
      <c r="BH996" s="3">
        <v>0.38383143999817498</v>
      </c>
      <c r="BI996" s="3">
        <v>0.31778112300162298</v>
      </c>
      <c r="BJ996" s="3">
        <v>0.500695760998496</v>
      </c>
      <c r="BK996" s="3">
        <v>0.41720953900221502</v>
      </c>
      <c r="BL996" s="3">
        <v>0.36680143799821902</v>
      </c>
      <c r="BM996" s="3">
        <v>0.382998548000614</v>
      </c>
      <c r="BN996" s="3">
        <v>0.40049539399842599</v>
      </c>
      <c r="BO996" s="3">
        <v>0.36703006700190599</v>
      </c>
      <c r="BP996" s="3">
        <v>0.318128028000501</v>
      </c>
      <c r="BQ996" s="3">
        <v>0.36594956800035999</v>
      </c>
      <c r="BR996" s="3">
        <v>0.40038568099771499</v>
      </c>
    </row>
    <row r="997" spans="1:72" ht="20">
      <c r="A997" s="3">
        <v>121</v>
      </c>
      <c r="C997" s="3">
        <v>0</v>
      </c>
      <c r="D997" s="15">
        <f t="shared" si="820"/>
        <v>1</v>
      </c>
      <c r="E997" s="3">
        <v>0</v>
      </c>
      <c r="F997" s="3">
        <f t="shared" si="810"/>
        <v>0</v>
      </c>
      <c r="G997" s="15">
        <f>IF(AV997&gt;2.5, 0, 1)</f>
        <v>0</v>
      </c>
      <c r="H997" s="3">
        <v>12</v>
      </c>
      <c r="I997" s="3">
        <v>6</v>
      </c>
      <c r="J997" s="3">
        <v>9</v>
      </c>
      <c r="K997" s="3">
        <v>6</v>
      </c>
      <c r="L997" s="3">
        <v>14</v>
      </c>
      <c r="M997" s="11" t="s">
        <v>38</v>
      </c>
      <c r="N997" s="3">
        <v>7</v>
      </c>
      <c r="O997" s="3">
        <v>2</v>
      </c>
      <c r="P997" s="3">
        <v>3</v>
      </c>
      <c r="Q997" s="3">
        <v>6</v>
      </c>
      <c r="R997" s="3">
        <v>2</v>
      </c>
      <c r="S997" s="3">
        <v>7</v>
      </c>
      <c r="T997" s="3">
        <v>6</v>
      </c>
      <c r="U997" s="3">
        <v>14</v>
      </c>
      <c r="AI997" s="3">
        <f>SUM(BD997:BF997)</f>
        <v>0</v>
      </c>
      <c r="AJ997" s="3">
        <f>SUM(BG997)</f>
        <v>0</v>
      </c>
      <c r="AK997" s="3">
        <f>SUM(BH997, BI997)</f>
        <v>0</v>
      </c>
      <c r="AL997" s="3">
        <f>SUM(BJ997)</f>
        <v>0</v>
      </c>
      <c r="AM997" s="3">
        <f>SUM(BK997)</f>
        <v>0</v>
      </c>
      <c r="AO997" s="3">
        <f t="shared" si="832"/>
        <v>0</v>
      </c>
      <c r="AP997" s="3">
        <f t="shared" si="833"/>
        <v>0</v>
      </c>
      <c r="AQ997" s="3">
        <f t="shared" si="834"/>
        <v>0</v>
      </c>
      <c r="AR997" s="3">
        <f t="shared" si="835"/>
        <v>0</v>
      </c>
      <c r="AS997" s="3">
        <f t="shared" si="836"/>
        <v>0</v>
      </c>
      <c r="AT997" s="3">
        <f t="shared" si="819"/>
        <v>0</v>
      </c>
      <c r="AU997" s="9">
        <v>17</v>
      </c>
      <c r="AV997" s="3">
        <v>3</v>
      </c>
      <c r="AW997" s="3">
        <v>2</v>
      </c>
      <c r="AX997" s="3">
        <v>3</v>
      </c>
    </row>
    <row r="998" spans="1:72" ht="21">
      <c r="A998" s="3">
        <v>122</v>
      </c>
      <c r="C998" s="3">
        <v>0</v>
      </c>
      <c r="D998" s="15">
        <f t="shared" si="820"/>
        <v>1</v>
      </c>
      <c r="E998" s="3">
        <v>0</v>
      </c>
      <c r="F998" s="3">
        <f t="shared" si="810"/>
        <v>0</v>
      </c>
      <c r="G998" s="15">
        <f t="shared" ref="G998:G999" si="839">IF(AV998&lt;2.5, 0, 1)</f>
        <v>1</v>
      </c>
      <c r="H998" s="3">
        <v>24</v>
      </c>
      <c r="I998" s="3">
        <v>8</v>
      </c>
      <c r="J998" s="3">
        <v>9</v>
      </c>
      <c r="K998" s="3">
        <v>9</v>
      </c>
      <c r="L998" s="3">
        <v>5</v>
      </c>
      <c r="M998" s="10" t="s">
        <v>58</v>
      </c>
      <c r="N998" s="3">
        <v>7</v>
      </c>
      <c r="O998" s="3">
        <v>2</v>
      </c>
      <c r="P998" s="3">
        <v>3</v>
      </c>
      <c r="Q998" s="3">
        <v>2</v>
      </c>
      <c r="R998" s="3">
        <v>10</v>
      </c>
      <c r="S998" s="3">
        <v>8</v>
      </c>
      <c r="T998" s="3">
        <v>3</v>
      </c>
      <c r="U998" s="3">
        <v>6</v>
      </c>
      <c r="V998" s="3">
        <v>9</v>
      </c>
      <c r="W998" s="3">
        <v>5</v>
      </c>
      <c r="AI998" s="3">
        <f>SUM(BD998:BH998)</f>
        <v>1.7015546790025811</v>
      </c>
      <c r="AJ998" s="3">
        <f>SUM(BI998)</f>
        <v>0.30040755899972199</v>
      </c>
      <c r="AK998" s="3">
        <f>SUM(BJ998, BK998)</f>
        <v>0.60212503100046799</v>
      </c>
      <c r="AL998" s="3">
        <f>SUM(BL998)</f>
        <v>0.348830099999759</v>
      </c>
      <c r="AM998" s="3">
        <f>SUM(BM998)</f>
        <v>0.40131611700053299</v>
      </c>
      <c r="AO998" s="3">
        <f t="shared" si="832"/>
        <v>7.0898111625107549E-2</v>
      </c>
      <c r="AP998" s="3">
        <f t="shared" si="833"/>
        <v>3.7550944874965249E-2</v>
      </c>
      <c r="AQ998" s="3">
        <f t="shared" si="834"/>
        <v>6.6902781222274221E-2</v>
      </c>
      <c r="AR998" s="3">
        <f t="shared" si="835"/>
        <v>3.8758899999973222E-2</v>
      </c>
      <c r="AS998" s="3">
        <f t="shared" si="836"/>
        <v>8.0263223400106595E-2</v>
      </c>
      <c r="AT998" s="3">
        <f t="shared" si="819"/>
        <v>0</v>
      </c>
      <c r="AU998" s="9">
        <v>17</v>
      </c>
      <c r="AV998" s="3">
        <v>3</v>
      </c>
      <c r="AW998" s="3">
        <v>2</v>
      </c>
      <c r="AX998" s="3">
        <v>3</v>
      </c>
      <c r="AY998" s="3">
        <v>0</v>
      </c>
      <c r="AZ998" s="3">
        <v>67</v>
      </c>
      <c r="BA998" s="3">
        <v>1</v>
      </c>
      <c r="BB998" s="3">
        <v>0.51841790499747697</v>
      </c>
      <c r="BC998" s="3">
        <v>0</v>
      </c>
      <c r="BD998" s="3">
        <v>0.60111273600341497</v>
      </c>
      <c r="BE998" s="3">
        <v>0.36646907399699502</v>
      </c>
      <c r="BF998" s="3">
        <v>0.25022244200226801</v>
      </c>
      <c r="BG998" s="3">
        <v>0.25028984399977999</v>
      </c>
      <c r="BH998" s="3">
        <v>0.23346058300012301</v>
      </c>
      <c r="BI998" s="3">
        <v>0.30040755899972199</v>
      </c>
      <c r="BJ998" s="3">
        <v>0.28366609799922998</v>
      </c>
      <c r="BK998" s="3">
        <v>0.31845893300123801</v>
      </c>
      <c r="BL998" s="3">
        <v>0.348830099999759</v>
      </c>
      <c r="BM998" s="3">
        <v>0.40131611700053299</v>
      </c>
    </row>
    <row r="999" spans="1:72" ht="21">
      <c r="A999" s="3">
        <v>123</v>
      </c>
      <c r="C999" s="3">
        <v>0</v>
      </c>
      <c r="D999" s="15">
        <f t="shared" si="820"/>
        <v>1</v>
      </c>
      <c r="E999" s="3">
        <v>0</v>
      </c>
      <c r="F999" s="3">
        <f t="shared" si="810"/>
        <v>0</v>
      </c>
      <c r="G999" s="15">
        <f t="shared" si="839"/>
        <v>1</v>
      </c>
      <c r="H999" s="3">
        <v>11</v>
      </c>
      <c r="I999" s="3">
        <v>8</v>
      </c>
      <c r="J999" s="3">
        <v>12</v>
      </c>
      <c r="K999" s="3">
        <v>7</v>
      </c>
      <c r="L999" s="3">
        <v>18</v>
      </c>
      <c r="M999" s="10" t="s">
        <v>59</v>
      </c>
      <c r="N999" s="3">
        <v>5</v>
      </c>
      <c r="O999" s="3">
        <v>6</v>
      </c>
      <c r="P999" s="3">
        <v>8</v>
      </c>
      <c r="Q999" s="3">
        <v>2</v>
      </c>
      <c r="R999" s="3">
        <v>5</v>
      </c>
      <c r="S999" s="3">
        <v>5</v>
      </c>
      <c r="T999" s="3">
        <v>2</v>
      </c>
      <c r="U999" s="3">
        <v>5</v>
      </c>
      <c r="V999" s="3">
        <v>6</v>
      </c>
      <c r="W999" s="3">
        <v>2</v>
      </c>
      <c r="X999" s="3">
        <v>5</v>
      </c>
      <c r="Y999" s="3">
        <v>2</v>
      </c>
      <c r="Z999" s="3">
        <v>3</v>
      </c>
      <c r="AI999" s="3">
        <f>SUM(BD999:BE999)</f>
        <v>1.5013684149998869</v>
      </c>
      <c r="AJ999" s="3">
        <f>SUM(BF999)</f>
        <v>0.96855656700063197</v>
      </c>
      <c r="AK999" s="3">
        <f>SUM(BG999, BH999, BI999)</f>
        <v>2.3518101810004692</v>
      </c>
      <c r="AL999" s="3">
        <f>SUM(BJ999, BK999)</f>
        <v>0.80085502799920394</v>
      </c>
      <c r="AM999" s="3">
        <f>SUM(BL999:BP999)</f>
        <v>2.2191138269990889</v>
      </c>
      <c r="AO999" s="3">
        <f t="shared" si="832"/>
        <v>0.13648803772726245</v>
      </c>
      <c r="AP999" s="3">
        <f t="shared" si="833"/>
        <v>0.121069570875079</v>
      </c>
      <c r="AQ999" s="3">
        <f t="shared" si="834"/>
        <v>0.19598418175003909</v>
      </c>
      <c r="AR999" s="3">
        <f t="shared" si="835"/>
        <v>0.11440786114274341</v>
      </c>
      <c r="AS999" s="3">
        <f t="shared" si="836"/>
        <v>0.12328410149994938</v>
      </c>
      <c r="AT999" s="3">
        <f t="shared" si="819"/>
        <v>1</v>
      </c>
      <c r="AU999" s="9">
        <v>17</v>
      </c>
      <c r="AV999" s="3">
        <v>3</v>
      </c>
      <c r="AW999" s="3">
        <v>2</v>
      </c>
      <c r="AX999" s="3">
        <v>3</v>
      </c>
      <c r="AY999" s="3">
        <v>0</v>
      </c>
      <c r="AZ999" s="3">
        <v>29</v>
      </c>
      <c r="BA999" s="3">
        <v>1</v>
      </c>
      <c r="BB999" s="3">
        <v>0.50242935099959096</v>
      </c>
      <c r="BC999" s="3">
        <v>1</v>
      </c>
      <c r="BD999" s="3">
        <v>0.91740802999993298</v>
      </c>
      <c r="BE999" s="3">
        <v>0.58396038499995395</v>
      </c>
      <c r="BF999" s="3">
        <v>0.96855656700063197</v>
      </c>
      <c r="BG999" s="3">
        <v>1.0169799600007501</v>
      </c>
      <c r="BH999" s="3">
        <v>0.400469202999374</v>
      </c>
      <c r="BI999" s="3">
        <v>0.93436101800034499</v>
      </c>
      <c r="BJ999" s="3">
        <v>0.333661397999094</v>
      </c>
      <c r="BK999" s="3">
        <v>0.46719363000010999</v>
      </c>
      <c r="BL999" s="3">
        <v>0.41724666799927901</v>
      </c>
      <c r="BM999" s="3">
        <v>0.55058736800128805</v>
      </c>
      <c r="BN999" s="3">
        <v>0.35097687599772998</v>
      </c>
      <c r="BO999" s="3">
        <v>0.39974988900212299</v>
      </c>
      <c r="BP999" s="3">
        <v>0.50055302599866902</v>
      </c>
    </row>
    <row r="1000" spans="1:72" ht="20">
      <c r="A1000" s="3">
        <v>124</v>
      </c>
      <c r="C1000" s="3">
        <v>0</v>
      </c>
      <c r="D1000" s="15">
        <f t="shared" si="820"/>
        <v>1</v>
      </c>
      <c r="E1000" s="3">
        <v>0</v>
      </c>
      <c r="F1000" s="3">
        <f t="shared" si="810"/>
        <v>0</v>
      </c>
      <c r="G1000" s="15">
        <f>IF(AV1000&gt;2.5, 0, 1)</f>
        <v>0</v>
      </c>
      <c r="H1000" s="3">
        <v>13</v>
      </c>
      <c r="I1000" s="3">
        <v>11</v>
      </c>
      <c r="J1000" s="3">
        <v>7</v>
      </c>
      <c r="K1000" s="3">
        <v>4</v>
      </c>
      <c r="L1000" s="3">
        <v>19</v>
      </c>
      <c r="M1000" s="11" t="s">
        <v>39</v>
      </c>
      <c r="N1000" s="3">
        <v>4</v>
      </c>
      <c r="O1000" s="3">
        <v>3</v>
      </c>
      <c r="P1000" s="3">
        <v>6</v>
      </c>
      <c r="Q1000" s="3">
        <v>2</v>
      </c>
      <c r="R1000" s="3">
        <v>9</v>
      </c>
      <c r="S1000" s="3">
        <v>2</v>
      </c>
      <c r="T1000" s="3">
        <v>5</v>
      </c>
      <c r="U1000" s="3">
        <v>4</v>
      </c>
      <c r="V1000" s="3">
        <v>3</v>
      </c>
      <c r="W1000" s="3">
        <v>4</v>
      </c>
      <c r="X1000" s="3">
        <v>2</v>
      </c>
      <c r="Y1000" s="3">
        <v>10</v>
      </c>
      <c r="AI1000" s="3">
        <f t="shared" ref="AI1000:AI1005" si="840">SUM(BD1000:BF1000)</f>
        <v>0</v>
      </c>
      <c r="AJ1000" s="3">
        <f>SUM(BG1000, BH1000)</f>
        <v>0</v>
      </c>
      <c r="AK1000" s="3">
        <f>SUM(BJ1000, BI1000)</f>
        <v>0</v>
      </c>
      <c r="AL1000" s="3">
        <f>SUM(BK1000)</f>
        <v>0</v>
      </c>
      <c r="AM1000" s="3">
        <f>SUM(BL1000:BO1000)</f>
        <v>0</v>
      </c>
      <c r="AO1000" s="3">
        <f t="shared" si="832"/>
        <v>0</v>
      </c>
      <c r="AP1000" s="3">
        <f t="shared" si="833"/>
        <v>0</v>
      </c>
      <c r="AQ1000" s="3">
        <f t="shared" si="834"/>
        <v>0</v>
      </c>
      <c r="AR1000" s="3">
        <f t="shared" si="835"/>
        <v>0</v>
      </c>
      <c r="AS1000" s="3">
        <f t="shared" si="836"/>
        <v>0</v>
      </c>
      <c r="AT1000" s="3">
        <f t="shared" si="819"/>
        <v>0</v>
      </c>
      <c r="AU1000" s="9">
        <v>17</v>
      </c>
      <c r="AV1000" s="3">
        <v>3</v>
      </c>
      <c r="AW1000" s="3">
        <v>2</v>
      </c>
      <c r="AX1000" s="3">
        <v>3</v>
      </c>
    </row>
    <row r="1001" spans="1:72" ht="20">
      <c r="A1001" s="3">
        <v>125</v>
      </c>
      <c r="C1001" s="3">
        <v>0</v>
      </c>
      <c r="D1001" s="15">
        <f t="shared" si="820"/>
        <v>1</v>
      </c>
      <c r="E1001" s="3">
        <v>0</v>
      </c>
      <c r="F1001" s="3">
        <f t="shared" si="810"/>
        <v>0</v>
      </c>
      <c r="G1001" s="15">
        <f t="shared" ref="G1001" si="841">IF(AV1001&gt;2.5, 0, 1)</f>
        <v>0</v>
      </c>
      <c r="H1001" s="3">
        <v>17</v>
      </c>
      <c r="I1001" s="3">
        <v>10</v>
      </c>
      <c r="J1001" s="3">
        <v>8</v>
      </c>
      <c r="K1001" s="3">
        <v>8</v>
      </c>
      <c r="L1001" s="3">
        <v>14</v>
      </c>
      <c r="M1001" s="11" t="s">
        <v>40</v>
      </c>
      <c r="N1001" s="3">
        <v>8</v>
      </c>
      <c r="O1001" s="3">
        <v>2</v>
      </c>
      <c r="P1001" s="3">
        <v>7</v>
      </c>
      <c r="Q1001" s="3">
        <v>10</v>
      </c>
      <c r="R1001" s="3">
        <v>2</v>
      </c>
      <c r="S1001" s="3">
        <v>6</v>
      </c>
      <c r="T1001" s="3">
        <v>8</v>
      </c>
      <c r="U1001" s="3">
        <v>3</v>
      </c>
      <c r="V1001" s="3">
        <v>4</v>
      </c>
      <c r="W1001" s="3">
        <v>2</v>
      </c>
      <c r="X1001" s="3">
        <v>5</v>
      </c>
      <c r="AI1001" s="3">
        <f t="shared" si="840"/>
        <v>0</v>
      </c>
      <c r="AJ1001" s="3">
        <f>SUM(BG1001)</f>
        <v>0</v>
      </c>
      <c r="AK1001" s="3">
        <f>SUM(BH1001, BI1001)</f>
        <v>0</v>
      </c>
      <c r="AL1001" s="3">
        <f>SUM(BJ1001)</f>
        <v>0</v>
      </c>
      <c r="AM1001" s="3">
        <f>SUM(BK1001:BN1001)</f>
        <v>0</v>
      </c>
      <c r="AO1001" s="3">
        <f t="shared" si="832"/>
        <v>0</v>
      </c>
      <c r="AP1001" s="3">
        <f t="shared" si="833"/>
        <v>0</v>
      </c>
      <c r="AQ1001" s="3">
        <f t="shared" si="834"/>
        <v>0</v>
      </c>
      <c r="AR1001" s="3">
        <f t="shared" si="835"/>
        <v>0</v>
      </c>
      <c r="AS1001" s="3">
        <f t="shared" si="836"/>
        <v>0</v>
      </c>
      <c r="AT1001" s="3">
        <f t="shared" si="819"/>
        <v>0</v>
      </c>
      <c r="AU1001" s="9">
        <v>17</v>
      </c>
      <c r="AV1001" s="3">
        <v>3</v>
      </c>
      <c r="AW1001" s="3">
        <v>2</v>
      </c>
      <c r="AX1001" s="3">
        <v>3</v>
      </c>
    </row>
    <row r="1002" spans="1:72" ht="21">
      <c r="A1002" s="3">
        <v>126</v>
      </c>
      <c r="C1002" s="3">
        <v>0</v>
      </c>
      <c r="D1002" s="15">
        <f t="shared" si="820"/>
        <v>1</v>
      </c>
      <c r="E1002" s="3">
        <v>0</v>
      </c>
      <c r="F1002" s="3">
        <f t="shared" si="810"/>
        <v>0</v>
      </c>
      <c r="G1002" s="15">
        <f t="shared" ref="G1002:G1003" si="842">IF(AV1002&lt;2.5, 0, 1)</f>
        <v>1</v>
      </c>
      <c r="H1002" s="3">
        <v>15</v>
      </c>
      <c r="I1002" s="3">
        <v>5</v>
      </c>
      <c r="J1002" s="3">
        <v>10</v>
      </c>
      <c r="K1002" s="3">
        <v>8</v>
      </c>
      <c r="L1002" s="3">
        <v>6</v>
      </c>
      <c r="M1002" s="10" t="s">
        <v>60</v>
      </c>
      <c r="N1002" s="3">
        <v>8</v>
      </c>
      <c r="O1002" s="3">
        <v>2</v>
      </c>
      <c r="P1002" s="3">
        <v>5</v>
      </c>
      <c r="Q1002" s="3">
        <v>5</v>
      </c>
      <c r="R1002" s="3">
        <v>2</v>
      </c>
      <c r="S1002" s="3">
        <v>8</v>
      </c>
      <c r="T1002" s="3">
        <v>2</v>
      </c>
      <c r="U1002" s="3">
        <v>2</v>
      </c>
      <c r="V1002" s="3">
        <v>4</v>
      </c>
      <c r="W1002" s="3">
        <v>2</v>
      </c>
      <c r="X1002" s="3">
        <v>4</v>
      </c>
      <c r="AI1002" s="3">
        <f t="shared" si="840"/>
        <v>1.551763507999566</v>
      </c>
      <c r="AJ1002" s="3">
        <f>SUM(BG1002)</f>
        <v>0.36652844499985798</v>
      </c>
      <c r="AK1002" s="3">
        <f>SUM(BH1002, BI1002)</f>
        <v>0.93437042799996406</v>
      </c>
      <c r="AL1002" s="3">
        <f>SUM(BJ1002:BL1002)</f>
        <v>1.6181539680001131</v>
      </c>
      <c r="AM1002" s="3">
        <f>SUM(BM1002:BN1002)</f>
        <v>0.71786387400061302</v>
      </c>
      <c r="AO1002" s="3">
        <f t="shared" si="832"/>
        <v>0.1034509005333044</v>
      </c>
      <c r="AP1002" s="3">
        <f t="shared" si="833"/>
        <v>7.3305688999971599E-2</v>
      </c>
      <c r="AQ1002" s="3">
        <f t="shared" si="834"/>
        <v>9.34370427999964E-2</v>
      </c>
      <c r="AR1002" s="3">
        <f t="shared" si="835"/>
        <v>0.20226924600001414</v>
      </c>
      <c r="AS1002" s="3">
        <f t="shared" si="836"/>
        <v>0.11964397900010217</v>
      </c>
      <c r="AT1002" s="3">
        <f t="shared" si="819"/>
        <v>1</v>
      </c>
      <c r="AU1002" s="9">
        <v>17</v>
      </c>
      <c r="AV1002" s="3">
        <v>3</v>
      </c>
      <c r="AW1002" s="3">
        <v>2</v>
      </c>
      <c r="AX1002" s="3">
        <v>3</v>
      </c>
      <c r="AY1002" s="3">
        <v>0</v>
      </c>
      <c r="AZ1002" s="3">
        <v>11</v>
      </c>
      <c r="BA1002" s="3">
        <v>1</v>
      </c>
      <c r="BB1002" s="3">
        <v>0.56830925099711704</v>
      </c>
      <c r="BC1002" s="3">
        <v>1</v>
      </c>
      <c r="BD1002" s="3">
        <v>0.65097828899888499</v>
      </c>
      <c r="BE1002" s="3">
        <v>0.51666864800063195</v>
      </c>
      <c r="BF1002" s="3">
        <v>0.38411657100004898</v>
      </c>
      <c r="BG1002" s="3">
        <v>0.36652844499985798</v>
      </c>
      <c r="BH1002" s="3">
        <v>0.40053521700247002</v>
      </c>
      <c r="BI1002" s="3">
        <v>0.53383521099749398</v>
      </c>
      <c r="BJ1002" s="3">
        <v>0.68523515299966598</v>
      </c>
      <c r="BK1002" s="3">
        <v>0.50058289200023798</v>
      </c>
      <c r="BL1002" s="3">
        <v>0.43233592300020901</v>
      </c>
      <c r="BM1002" s="3">
        <v>0.35177154000120903</v>
      </c>
      <c r="BN1002" s="3">
        <v>0.366092333999404</v>
      </c>
    </row>
    <row r="1003" spans="1:72" ht="21">
      <c r="A1003" s="3">
        <v>127</v>
      </c>
      <c r="C1003" s="3">
        <v>0</v>
      </c>
      <c r="D1003" s="15">
        <f t="shared" si="820"/>
        <v>1</v>
      </c>
      <c r="E1003" s="3">
        <v>0</v>
      </c>
      <c r="F1003" s="3">
        <f t="shared" si="810"/>
        <v>0</v>
      </c>
      <c r="G1003" s="15">
        <f t="shared" si="842"/>
        <v>1</v>
      </c>
      <c r="H1003" s="3">
        <v>15</v>
      </c>
      <c r="I1003" s="3">
        <v>5</v>
      </c>
      <c r="J1003" s="3">
        <v>8</v>
      </c>
      <c r="K1003" s="3">
        <v>4</v>
      </c>
      <c r="L1003" s="3">
        <v>9</v>
      </c>
      <c r="M1003" s="10" t="s">
        <v>61</v>
      </c>
      <c r="N1003" s="3">
        <v>6</v>
      </c>
      <c r="O1003" s="3">
        <v>2</v>
      </c>
      <c r="P1003" s="3">
        <v>7</v>
      </c>
      <c r="Q1003" s="3">
        <v>5</v>
      </c>
      <c r="R1003" s="3">
        <v>2</v>
      </c>
      <c r="S1003" s="3">
        <v>6</v>
      </c>
      <c r="T1003" s="3">
        <v>4</v>
      </c>
      <c r="U1003" s="3">
        <v>1</v>
      </c>
      <c r="V1003" s="3">
        <v>2</v>
      </c>
      <c r="W1003" s="3">
        <v>6</v>
      </c>
      <c r="AI1003" s="3">
        <f t="shared" si="840"/>
        <v>1.4010658810002479</v>
      </c>
      <c r="AJ1003" s="3">
        <f>SUM(BG1003)</f>
        <v>1.4526802420004901</v>
      </c>
      <c r="AK1003" s="3">
        <f>SUM(BH1003, BI1003)</f>
        <v>0.83314941400021703</v>
      </c>
      <c r="AL1003" s="3">
        <f>SUM(BJ1003)</f>
        <v>0.41831404699769298</v>
      </c>
      <c r="AM1003" s="3">
        <f>SUM(BK1003:BM1003)</f>
        <v>1.200292719000571</v>
      </c>
      <c r="AO1003" s="3">
        <f t="shared" si="832"/>
        <v>9.3404392066683189E-2</v>
      </c>
      <c r="AP1003" s="3">
        <f t="shared" si="833"/>
        <v>0.290536048400098</v>
      </c>
      <c r="AQ1003" s="3">
        <f t="shared" si="834"/>
        <v>0.10414367675002713</v>
      </c>
      <c r="AR1003" s="3">
        <f t="shared" si="835"/>
        <v>0.10457851174942324</v>
      </c>
      <c r="AS1003" s="3">
        <f t="shared" si="836"/>
        <v>0.13336585766673012</v>
      </c>
      <c r="AT1003" s="3">
        <f t="shared" si="819"/>
        <v>1</v>
      </c>
      <c r="AU1003" s="9">
        <v>17</v>
      </c>
      <c r="AV1003" s="3">
        <v>3</v>
      </c>
      <c r="AW1003" s="3">
        <v>2</v>
      </c>
      <c r="AX1003" s="3">
        <v>3</v>
      </c>
      <c r="AY1003" s="3">
        <v>0</v>
      </c>
      <c r="AZ1003" s="3">
        <v>50</v>
      </c>
      <c r="BA1003" s="3">
        <v>1</v>
      </c>
      <c r="BB1003" s="3">
        <v>0.61855727399961302</v>
      </c>
      <c r="BC1003" s="3">
        <v>1</v>
      </c>
      <c r="BD1003" s="3">
        <v>0.60125267100011104</v>
      </c>
      <c r="BE1003" s="3">
        <v>0.349751469999318</v>
      </c>
      <c r="BF1003" s="3">
        <v>0.450061740000819</v>
      </c>
      <c r="BG1003" s="3">
        <v>1.4526802420004901</v>
      </c>
      <c r="BH1003" s="3">
        <v>0.43317178999859601</v>
      </c>
      <c r="BI1003" s="3">
        <v>0.39997762400162101</v>
      </c>
      <c r="BJ1003" s="3">
        <v>0.41831404699769298</v>
      </c>
      <c r="BK1003" s="3">
        <v>0.50055120500110195</v>
      </c>
      <c r="BL1003" s="3">
        <v>0.38332147799883298</v>
      </c>
      <c r="BM1003" s="3">
        <v>0.31642003600063601</v>
      </c>
    </row>
    <row r="1004" spans="1:72" ht="20">
      <c r="A1004" s="3">
        <v>128</v>
      </c>
      <c r="C1004" s="3">
        <v>0</v>
      </c>
      <c r="D1004" s="15">
        <f t="shared" si="820"/>
        <v>1</v>
      </c>
      <c r="E1004" s="3">
        <v>0</v>
      </c>
      <c r="F1004" s="3">
        <f t="shared" si="810"/>
        <v>0</v>
      </c>
      <c r="G1004" s="15">
        <f t="shared" ref="G1004:G1005" si="843">IF(AV1004&gt;2.5, 0, 1)</f>
        <v>0</v>
      </c>
      <c r="H1004" s="3">
        <v>20</v>
      </c>
      <c r="I1004" s="3">
        <v>8</v>
      </c>
      <c r="J1004" s="3">
        <v>11</v>
      </c>
      <c r="K1004" s="3">
        <v>9</v>
      </c>
      <c r="L1004" s="3">
        <v>5</v>
      </c>
      <c r="M1004" s="11" t="s">
        <v>41</v>
      </c>
      <c r="N1004" s="3">
        <v>6</v>
      </c>
      <c r="O1004" s="3">
        <v>2</v>
      </c>
      <c r="P1004" s="3">
        <v>12</v>
      </c>
      <c r="Q1004" s="3">
        <v>2</v>
      </c>
      <c r="R1004" s="3">
        <v>6</v>
      </c>
      <c r="S1004" s="3">
        <v>2</v>
      </c>
      <c r="T1004" s="3">
        <v>9</v>
      </c>
      <c r="U1004" s="3">
        <v>2</v>
      </c>
      <c r="V1004" s="3">
        <v>7</v>
      </c>
      <c r="W1004" s="3">
        <v>5</v>
      </c>
      <c r="AI1004" s="3">
        <f t="shared" si="840"/>
        <v>0</v>
      </c>
      <c r="AJ1004" s="3">
        <f>SUM(BG1004, BH1004)</f>
        <v>0</v>
      </c>
      <c r="AK1004" s="3">
        <f>SUM(BJ1004, BI1004)</f>
        <v>0</v>
      </c>
      <c r="AL1004" s="3">
        <f>SUM(BK1004:BL1004)</f>
        <v>0</v>
      </c>
      <c r="AM1004" s="3">
        <f>SUM(BM1004)</f>
        <v>0</v>
      </c>
      <c r="AO1004" s="3">
        <f t="shared" si="832"/>
        <v>0</v>
      </c>
      <c r="AP1004" s="3">
        <f t="shared" si="833"/>
        <v>0</v>
      </c>
      <c r="AQ1004" s="3">
        <f t="shared" si="834"/>
        <v>0</v>
      </c>
      <c r="AR1004" s="3">
        <f t="shared" si="835"/>
        <v>0</v>
      </c>
      <c r="AS1004" s="3">
        <f t="shared" si="836"/>
        <v>0</v>
      </c>
      <c r="AT1004" s="3">
        <f t="shared" si="819"/>
        <v>0</v>
      </c>
      <c r="AU1004" s="9">
        <v>17</v>
      </c>
      <c r="AV1004" s="3">
        <v>3</v>
      </c>
      <c r="AW1004" s="3">
        <v>2</v>
      </c>
      <c r="AX1004" s="3">
        <v>3</v>
      </c>
    </row>
    <row r="1005" spans="1:72" ht="20">
      <c r="A1005" s="3">
        <v>129</v>
      </c>
      <c r="C1005" s="3">
        <v>0</v>
      </c>
      <c r="D1005" s="15">
        <f t="shared" si="820"/>
        <v>1</v>
      </c>
      <c r="E1005" s="3">
        <v>0</v>
      </c>
      <c r="F1005" s="3">
        <f t="shared" si="810"/>
        <v>0</v>
      </c>
      <c r="G1005" s="15">
        <f t="shared" si="843"/>
        <v>0</v>
      </c>
      <c r="H1005" s="3">
        <v>16</v>
      </c>
      <c r="I1005" s="3">
        <v>6</v>
      </c>
      <c r="J1005" s="3">
        <v>6</v>
      </c>
      <c r="K1005" s="3">
        <v>6</v>
      </c>
      <c r="L1005" s="3">
        <v>19</v>
      </c>
      <c r="M1005" s="11" t="s">
        <v>42</v>
      </c>
      <c r="N1005" s="3">
        <v>6</v>
      </c>
      <c r="O1005" s="3">
        <v>2</v>
      </c>
      <c r="P1005" s="3">
        <v>8</v>
      </c>
      <c r="Q1005" s="3">
        <v>6</v>
      </c>
      <c r="R1005" s="3">
        <v>2</v>
      </c>
      <c r="S1005" s="3">
        <v>4</v>
      </c>
      <c r="T1005" s="3">
        <v>6</v>
      </c>
      <c r="U1005" s="3">
        <v>9</v>
      </c>
      <c r="V1005" s="3">
        <v>2</v>
      </c>
      <c r="W1005" s="3">
        <v>2</v>
      </c>
      <c r="X1005" s="3">
        <v>6</v>
      </c>
      <c r="AI1005" s="3">
        <f t="shared" si="840"/>
        <v>0</v>
      </c>
      <c r="AJ1005" s="3">
        <f>SUM(BG1005)</f>
        <v>0</v>
      </c>
      <c r="AK1005" s="3">
        <f>SUM(BH1005, BI1005)</f>
        <v>0</v>
      </c>
      <c r="AL1005" s="3">
        <f>SUM(BJ1005)</f>
        <v>0</v>
      </c>
      <c r="AM1005" s="3">
        <f>SUM(BK1005:BN1005)</f>
        <v>0</v>
      </c>
      <c r="AO1005" s="3">
        <f t="shared" si="832"/>
        <v>0</v>
      </c>
      <c r="AP1005" s="3">
        <f t="shared" si="833"/>
        <v>0</v>
      </c>
      <c r="AQ1005" s="3">
        <f t="shared" si="834"/>
        <v>0</v>
      </c>
      <c r="AR1005" s="3">
        <f t="shared" si="835"/>
        <v>0</v>
      </c>
      <c r="AS1005" s="3">
        <f t="shared" si="836"/>
        <v>0</v>
      </c>
      <c r="AT1005" s="3">
        <f t="shared" si="819"/>
        <v>0</v>
      </c>
      <c r="AU1005" s="9">
        <v>17</v>
      </c>
      <c r="AV1005" s="3">
        <v>3</v>
      </c>
      <c r="AW1005" s="3">
        <v>2</v>
      </c>
      <c r="AX1005" s="3">
        <v>3</v>
      </c>
    </row>
    <row r="1006" spans="1:72" ht="21">
      <c r="A1006" s="3">
        <v>130</v>
      </c>
      <c r="C1006" s="3">
        <v>0</v>
      </c>
      <c r="D1006" s="15">
        <f t="shared" si="820"/>
        <v>1</v>
      </c>
      <c r="E1006" s="3">
        <v>0</v>
      </c>
      <c r="F1006" s="3">
        <f t="shared" si="810"/>
        <v>0</v>
      </c>
      <c r="G1006" s="15">
        <f t="shared" ref="G1006:G1007" si="844">IF(AV1006&lt;2.5, 0, 1)</f>
        <v>1</v>
      </c>
      <c r="H1006" s="3">
        <v>10</v>
      </c>
      <c r="I1006" s="3">
        <v>5</v>
      </c>
      <c r="J1006" s="3">
        <v>8</v>
      </c>
      <c r="K1006" s="3">
        <v>9</v>
      </c>
      <c r="L1006" s="3">
        <v>19</v>
      </c>
      <c r="M1006" s="10" t="s">
        <v>62</v>
      </c>
      <c r="N1006" s="3">
        <v>6</v>
      </c>
      <c r="O1006" s="3">
        <v>4</v>
      </c>
      <c r="P1006" s="3">
        <v>5</v>
      </c>
      <c r="Q1006" s="3">
        <v>2</v>
      </c>
      <c r="R1006" s="3">
        <v>6</v>
      </c>
      <c r="S1006" s="3">
        <v>2</v>
      </c>
      <c r="T1006" s="3">
        <v>2</v>
      </c>
      <c r="U1006" s="3">
        <v>5</v>
      </c>
      <c r="V1006" s="3">
        <v>2</v>
      </c>
      <c r="W1006" s="3">
        <v>2</v>
      </c>
      <c r="X1006" s="3">
        <v>5</v>
      </c>
      <c r="Y1006" s="3">
        <v>10</v>
      </c>
      <c r="AI1006" s="3">
        <f>SUM(BD1006:BE1006)</f>
        <v>1.6347818510002972</v>
      </c>
      <c r="AJ1006" s="3">
        <f>SUM(BF1006)</f>
        <v>0.68417869699987899</v>
      </c>
      <c r="AK1006" s="3">
        <f>SUM(BH1006, BG1006)</f>
        <v>0.78416593899964804</v>
      </c>
      <c r="AL1006" s="3">
        <f>SUM(BI1006:BK1006)</f>
        <v>1.301422168002317</v>
      </c>
      <c r="AM1006" s="3">
        <f>SUM(BL1006:BO1006)</f>
        <v>2.0530992979984144</v>
      </c>
      <c r="AO1006" s="3">
        <f t="shared" si="832"/>
        <v>0.1634781851000297</v>
      </c>
      <c r="AP1006" s="3">
        <f t="shared" si="833"/>
        <v>0.13683573939997579</v>
      </c>
      <c r="AQ1006" s="3">
        <f t="shared" si="834"/>
        <v>9.8020742374956005E-2</v>
      </c>
      <c r="AR1006" s="3">
        <f t="shared" si="835"/>
        <v>0.14460246311136857</v>
      </c>
      <c r="AS1006" s="3">
        <f t="shared" si="836"/>
        <v>0.10805785778939023</v>
      </c>
      <c r="AT1006" s="3">
        <f t="shared" si="819"/>
        <v>1</v>
      </c>
      <c r="AU1006" s="9">
        <v>17</v>
      </c>
      <c r="AV1006" s="3">
        <v>3</v>
      </c>
      <c r="AW1006" s="3">
        <v>2</v>
      </c>
      <c r="AX1006" s="3">
        <v>3</v>
      </c>
      <c r="AY1006" s="3">
        <v>0</v>
      </c>
      <c r="AZ1006" s="3">
        <v>16</v>
      </c>
      <c r="BA1006" s="3">
        <v>1</v>
      </c>
      <c r="BB1006" s="3">
        <v>0.55222401200080595</v>
      </c>
      <c r="BC1006" s="3">
        <v>1</v>
      </c>
      <c r="BD1006" s="3">
        <v>0.900636542002757</v>
      </c>
      <c r="BE1006" s="3">
        <v>0.73414530899754005</v>
      </c>
      <c r="BF1006" s="3">
        <v>0.68417869699987899</v>
      </c>
      <c r="BG1006" s="3">
        <v>0.41752640200138502</v>
      </c>
      <c r="BH1006" s="3">
        <v>0.36663953699826302</v>
      </c>
      <c r="BI1006" s="3">
        <v>0.41735191900079299</v>
      </c>
      <c r="BJ1006" s="3">
        <v>0.43430683699989397</v>
      </c>
      <c r="BK1006" s="3">
        <v>0.44976341200163</v>
      </c>
      <c r="BL1006" s="3">
        <v>0.58401415099797305</v>
      </c>
      <c r="BM1006" s="3">
        <v>0.65071916200031399</v>
      </c>
      <c r="BN1006" s="3">
        <v>0.43380392399922102</v>
      </c>
      <c r="BO1006" s="3">
        <v>0.38456206100090601</v>
      </c>
    </row>
    <row r="1007" spans="1:72" ht="21">
      <c r="A1007" s="3">
        <v>131</v>
      </c>
      <c r="C1007" s="3">
        <v>0</v>
      </c>
      <c r="D1007" s="15">
        <f t="shared" si="820"/>
        <v>1</v>
      </c>
      <c r="E1007" s="3">
        <v>0</v>
      </c>
      <c r="F1007" s="3">
        <f t="shared" si="810"/>
        <v>0</v>
      </c>
      <c r="G1007" s="15">
        <f t="shared" si="844"/>
        <v>1</v>
      </c>
      <c r="H1007" s="3">
        <v>27</v>
      </c>
      <c r="I1007" s="3">
        <v>6</v>
      </c>
      <c r="J1007" s="3">
        <v>9</v>
      </c>
      <c r="K1007" s="3">
        <v>19</v>
      </c>
      <c r="L1007" s="3">
        <v>19</v>
      </c>
      <c r="M1007" s="10" t="s">
        <v>63</v>
      </c>
      <c r="N1007" s="3">
        <v>2</v>
      </c>
      <c r="O1007" s="3">
        <v>6</v>
      </c>
      <c r="P1007" s="3">
        <v>6</v>
      </c>
      <c r="Q1007" s="3">
        <v>2</v>
      </c>
      <c r="R1007" s="3">
        <v>11</v>
      </c>
      <c r="S1007" s="3">
        <v>3</v>
      </c>
      <c r="T1007" s="3">
        <v>3</v>
      </c>
      <c r="U1007" s="3">
        <v>2</v>
      </c>
      <c r="V1007" s="3">
        <v>2</v>
      </c>
      <c r="W1007" s="3">
        <v>5</v>
      </c>
      <c r="X1007" s="3">
        <v>7</v>
      </c>
      <c r="Y1007" s="3">
        <v>3</v>
      </c>
      <c r="Z1007" s="3">
        <v>9</v>
      </c>
      <c r="AI1007" s="4">
        <f>SUM(BD1007:BH1007)</f>
        <v>6.1896874029989633</v>
      </c>
      <c r="AJ1007" s="3">
        <f>SUM(BI1007:BJ1007)</f>
        <v>0.56734634900203607</v>
      </c>
      <c r="AK1007" s="3">
        <f>SUM(BK1007:BM1007)</f>
        <v>1.068328744000608</v>
      </c>
      <c r="AL1007" s="3">
        <f>SUM(BN1007:BP1007)</f>
        <v>0.88381861099696701</v>
      </c>
      <c r="AM1007" s="3">
        <f>SUM(BN1007:BP1007)</f>
        <v>0.88381861099696701</v>
      </c>
      <c r="AO1007" s="3">
        <f t="shared" si="832"/>
        <v>0.22924768159255418</v>
      </c>
      <c r="AP1007" s="3">
        <f t="shared" si="833"/>
        <v>9.4557724833672682E-2</v>
      </c>
      <c r="AQ1007" s="3">
        <f t="shared" si="834"/>
        <v>0.11870319377784533</v>
      </c>
      <c r="AR1007" s="3">
        <f t="shared" si="835"/>
        <v>4.651676899984037E-2</v>
      </c>
      <c r="AS1007" s="3">
        <f t="shared" si="836"/>
        <v>4.651676899984037E-2</v>
      </c>
      <c r="AT1007" s="3">
        <f t="shared" si="819"/>
        <v>1</v>
      </c>
      <c r="AU1007" s="9">
        <v>17</v>
      </c>
      <c r="AV1007" s="3">
        <v>3</v>
      </c>
      <c r="AW1007" s="3">
        <v>2</v>
      </c>
      <c r="AX1007" s="3">
        <v>3</v>
      </c>
      <c r="AY1007" s="3">
        <v>0</v>
      </c>
      <c r="AZ1007" s="3">
        <v>72</v>
      </c>
      <c r="BA1007" s="3">
        <v>1</v>
      </c>
      <c r="BB1007" s="3">
        <v>0.53618916000050298</v>
      </c>
      <c r="BC1007" s="3">
        <v>1</v>
      </c>
      <c r="BD1007" s="3">
        <v>5.0217166809998099</v>
      </c>
      <c r="BE1007" s="3">
        <v>0.31709332600075801</v>
      </c>
      <c r="BF1007" s="3">
        <v>0.216900864998024</v>
      </c>
      <c r="BG1007" s="3">
        <v>0.28368979399965599</v>
      </c>
      <c r="BH1007" s="3">
        <v>0.350286737000715</v>
      </c>
      <c r="BI1007" s="3">
        <v>0.26690088599934803</v>
      </c>
      <c r="BJ1007" s="3">
        <v>0.30044546300268798</v>
      </c>
      <c r="BK1007" s="3">
        <v>0.31713500299883801</v>
      </c>
      <c r="BL1007" s="3">
        <v>0.400222083000699</v>
      </c>
      <c r="BM1007" s="3">
        <v>0.350971658001071</v>
      </c>
      <c r="BN1007" s="3">
        <v>0.31594733899692001</v>
      </c>
      <c r="BO1007" s="3">
        <v>0.233724066001741</v>
      </c>
      <c r="BP1007" s="3">
        <v>0.334147205998306</v>
      </c>
    </row>
    <row r="1008" spans="1:72" ht="21">
      <c r="A1008" s="3">
        <v>132</v>
      </c>
      <c r="C1008" s="3">
        <v>0</v>
      </c>
      <c r="D1008" s="15">
        <f t="shared" si="820"/>
        <v>1</v>
      </c>
      <c r="E1008" s="3">
        <v>0</v>
      </c>
      <c r="F1008" s="3">
        <f t="shared" si="810"/>
        <v>0</v>
      </c>
      <c r="G1008" s="15">
        <f t="shared" ref="G1008" si="845">IF(AV1008&gt;2.5, 0, 1)</f>
        <v>0</v>
      </c>
      <c r="H1008" s="3">
        <v>27</v>
      </c>
      <c r="I1008" s="3">
        <v>10</v>
      </c>
      <c r="J1008" s="3">
        <v>12</v>
      </c>
      <c r="K1008" s="3">
        <v>19</v>
      </c>
      <c r="L1008" s="3">
        <v>19</v>
      </c>
      <c r="M1008" s="10" t="s">
        <v>43</v>
      </c>
      <c r="N1008" s="3">
        <v>2</v>
      </c>
      <c r="O1008" s="3">
        <v>8</v>
      </c>
      <c r="P1008" s="3">
        <v>6</v>
      </c>
      <c r="Q1008" s="3">
        <v>3</v>
      </c>
      <c r="R1008" s="3">
        <v>8</v>
      </c>
      <c r="S1008" s="3">
        <v>3</v>
      </c>
      <c r="T1008" s="3">
        <v>7</v>
      </c>
      <c r="U1008" s="3">
        <v>2</v>
      </c>
      <c r="V1008" s="3">
        <v>3</v>
      </c>
      <c r="W1008" s="3">
        <v>7</v>
      </c>
      <c r="X1008" s="3">
        <v>7</v>
      </c>
      <c r="Y1008" s="3">
        <v>2</v>
      </c>
      <c r="Z1008" s="3">
        <v>10</v>
      </c>
      <c r="AI1008" s="4">
        <f>SUM(BD1008:BH1008)</f>
        <v>0</v>
      </c>
      <c r="AJ1008" s="3">
        <f>SUM(BI1008:BJ1008)</f>
        <v>0</v>
      </c>
      <c r="AK1008" s="3">
        <f>SUM(BK1008:BM1008)</f>
        <v>0</v>
      </c>
      <c r="AL1008" s="3">
        <f>SUM(BN1008:BP1008)</f>
        <v>0</v>
      </c>
      <c r="AM1008" s="3">
        <f>SUM(BN1008:BP1008)</f>
        <v>0</v>
      </c>
      <c r="AO1008" s="3">
        <f t="shared" si="832"/>
        <v>0</v>
      </c>
      <c r="AP1008" s="3">
        <f t="shared" si="833"/>
        <v>0</v>
      </c>
      <c r="AQ1008" s="3">
        <f t="shared" si="834"/>
        <v>0</v>
      </c>
      <c r="AR1008" s="3">
        <f t="shared" si="835"/>
        <v>0</v>
      </c>
      <c r="AS1008" s="3">
        <f t="shared" si="836"/>
        <v>0</v>
      </c>
      <c r="AT1008" s="3">
        <f t="shared" si="819"/>
        <v>0</v>
      </c>
      <c r="AU1008" s="9">
        <v>17</v>
      </c>
      <c r="AV1008" s="3">
        <v>3</v>
      </c>
      <c r="AW1008" s="3">
        <v>2</v>
      </c>
      <c r="AX1008" s="3">
        <v>3</v>
      </c>
    </row>
    <row r="1009" spans="1:72" ht="21">
      <c r="A1009" s="3">
        <v>133</v>
      </c>
      <c r="C1009" s="3">
        <v>0</v>
      </c>
      <c r="D1009" s="15">
        <f t="shared" si="820"/>
        <v>1</v>
      </c>
      <c r="E1009" s="3">
        <v>0</v>
      </c>
      <c r="F1009" s="3">
        <f t="shared" si="810"/>
        <v>0</v>
      </c>
      <c r="G1009" s="15">
        <f>IF(AV1009&gt;2.5, 0, 1)</f>
        <v>0</v>
      </c>
      <c r="H1009" s="3">
        <v>19</v>
      </c>
      <c r="I1009" s="3">
        <v>15</v>
      </c>
      <c r="J1009" s="3">
        <v>11</v>
      </c>
      <c r="K1009" s="3">
        <v>16</v>
      </c>
      <c r="L1009" s="3">
        <v>16</v>
      </c>
      <c r="M1009" s="10" t="s">
        <v>44</v>
      </c>
      <c r="N1009" s="3">
        <v>5</v>
      </c>
      <c r="O1009" s="3">
        <v>5</v>
      </c>
      <c r="P1009" s="3">
        <v>2</v>
      </c>
      <c r="Q1009" s="3">
        <v>7</v>
      </c>
      <c r="R1009" s="3">
        <v>3</v>
      </c>
      <c r="S1009" s="3">
        <v>2</v>
      </c>
      <c r="T1009" s="3">
        <v>6</v>
      </c>
      <c r="U1009" s="3">
        <v>4</v>
      </c>
      <c r="V1009" s="3">
        <v>2</v>
      </c>
      <c r="W1009" s="3">
        <v>2</v>
      </c>
      <c r="X1009" s="3">
        <v>7</v>
      </c>
      <c r="Y1009" s="3">
        <v>6</v>
      </c>
      <c r="Z1009" s="3">
        <v>10</v>
      </c>
      <c r="AI1009" s="4">
        <f>SUM(BD1009:BG1009)</f>
        <v>0</v>
      </c>
      <c r="AJ1009" s="3">
        <f>SUM(BH1009:BK1009)</f>
        <v>0</v>
      </c>
      <c r="AK1009" s="3">
        <f>SUM(BL1009:BN1009)</f>
        <v>0</v>
      </c>
      <c r="AL1009" s="3">
        <f>SUM(BO1009:BP1009)</f>
        <v>0</v>
      </c>
      <c r="AM1009" s="3">
        <f>SUM(BO1009:BP1009)</f>
        <v>0</v>
      </c>
      <c r="AO1009" s="3">
        <f t="shared" si="832"/>
        <v>0</v>
      </c>
      <c r="AP1009" s="3">
        <f t="shared" si="833"/>
        <v>0</v>
      </c>
      <c r="AQ1009" s="3">
        <f t="shared" si="834"/>
        <v>0</v>
      </c>
      <c r="AR1009" s="3">
        <f t="shared" si="835"/>
        <v>0</v>
      </c>
      <c r="AS1009" s="3">
        <f t="shared" si="836"/>
        <v>0</v>
      </c>
      <c r="AT1009" s="3">
        <f t="shared" si="819"/>
        <v>0</v>
      </c>
      <c r="AU1009" s="9">
        <v>17</v>
      </c>
      <c r="AV1009" s="3">
        <v>3</v>
      </c>
      <c r="AW1009" s="3">
        <v>2</v>
      </c>
      <c r="AX1009" s="3">
        <v>3</v>
      </c>
    </row>
    <row r="1010" spans="1:72" ht="21">
      <c r="A1010" s="3">
        <v>134</v>
      </c>
      <c r="C1010" s="3">
        <v>0</v>
      </c>
      <c r="D1010" s="15">
        <f t="shared" si="820"/>
        <v>1</v>
      </c>
      <c r="E1010" s="3">
        <v>0</v>
      </c>
      <c r="F1010" s="3">
        <f t="shared" si="810"/>
        <v>0</v>
      </c>
      <c r="G1010" s="15">
        <f t="shared" ref="G1010:G1011" si="846">IF(AV1010&lt;2.5, 0, 1)</f>
        <v>1</v>
      </c>
      <c r="H1010" s="3">
        <v>18</v>
      </c>
      <c r="I1010" s="3">
        <v>21</v>
      </c>
      <c r="J1010" s="3">
        <v>16</v>
      </c>
      <c r="K1010" s="3">
        <v>32</v>
      </c>
      <c r="L1010" s="3">
        <v>32</v>
      </c>
      <c r="M1010" s="10" t="s">
        <v>64</v>
      </c>
      <c r="N1010" s="3">
        <v>7</v>
      </c>
      <c r="O1010" s="3">
        <v>4</v>
      </c>
      <c r="P1010" s="3">
        <v>2</v>
      </c>
      <c r="Q1010" s="3">
        <v>5</v>
      </c>
      <c r="R1010" s="3">
        <v>3</v>
      </c>
      <c r="S1010" s="3">
        <v>3</v>
      </c>
      <c r="T1010" s="3">
        <v>8</v>
      </c>
      <c r="U1010" s="3">
        <v>7</v>
      </c>
      <c r="V1010" s="3">
        <v>2</v>
      </c>
      <c r="W1010" s="3">
        <v>2</v>
      </c>
      <c r="X1010" s="3">
        <v>12</v>
      </c>
      <c r="Y1010" s="3">
        <v>7</v>
      </c>
      <c r="Z1010" s="3">
        <v>2</v>
      </c>
      <c r="AA1010" s="3">
        <v>3</v>
      </c>
      <c r="AB1010" s="3">
        <v>8</v>
      </c>
      <c r="AI1010" s="4">
        <f>SUM(BD1010:BG1010)</f>
        <v>3.0186671960000178</v>
      </c>
      <c r="AJ1010" s="3">
        <f>SUM(BH1010:BK1010)</f>
        <v>2.6205718119999792</v>
      </c>
      <c r="AK1010" s="3">
        <f>SUM(BL1010:BN1010)</f>
        <v>1.350835388999257</v>
      </c>
      <c r="AL1010" s="3">
        <f>SUM(BN1010:BR1010)</f>
        <v>1.918719296998459</v>
      </c>
      <c r="AM1010" s="3">
        <f>SUM(BN1010:BR1010)</f>
        <v>1.918719296998459</v>
      </c>
      <c r="AO1010" s="3">
        <f t="shared" si="832"/>
        <v>0.16770373311111209</v>
      </c>
      <c r="AP1010" s="3">
        <f t="shared" si="833"/>
        <v>0.12478913390476092</v>
      </c>
      <c r="AQ1010" s="3">
        <f t="shared" si="834"/>
        <v>8.4427211812453565E-2</v>
      </c>
      <c r="AR1010" s="3">
        <f t="shared" si="835"/>
        <v>5.9959978031201844E-2</v>
      </c>
      <c r="AS1010" s="3">
        <f t="shared" si="836"/>
        <v>5.9959978031201844E-2</v>
      </c>
      <c r="AT1010" s="3">
        <f t="shared" si="819"/>
        <v>0</v>
      </c>
      <c r="AU1010" s="9">
        <v>17</v>
      </c>
      <c r="AV1010" s="3">
        <v>3</v>
      </c>
      <c r="AW1010" s="3">
        <v>2</v>
      </c>
      <c r="AX1010" s="3">
        <v>3</v>
      </c>
      <c r="AY1010" s="3">
        <v>0</v>
      </c>
      <c r="AZ1010" s="3">
        <v>35</v>
      </c>
      <c r="BA1010" s="3">
        <v>1</v>
      </c>
      <c r="BB1010" s="3">
        <v>0.61888914500013903</v>
      </c>
      <c r="BC1010" s="3">
        <v>0</v>
      </c>
      <c r="BD1010" s="3">
        <v>1.11724150299778</v>
      </c>
      <c r="BE1010" s="3">
        <v>0.71746820300177205</v>
      </c>
      <c r="BF1010" s="3">
        <v>0.53346192900062295</v>
      </c>
      <c r="BG1010" s="3">
        <v>0.65049556099984296</v>
      </c>
      <c r="BH1010" s="3">
        <v>0.38375857299979499</v>
      </c>
      <c r="BI1010" s="3">
        <v>0.90208237700062399</v>
      </c>
      <c r="BJ1010" s="3">
        <v>0.54950213399934</v>
      </c>
      <c r="BK1010" s="3">
        <v>0.78522872800022003</v>
      </c>
      <c r="BL1010" s="3">
        <v>0.48348204300054898</v>
      </c>
      <c r="BM1010" s="3">
        <v>0.449912308999046</v>
      </c>
      <c r="BN1010" s="3">
        <v>0.41744103699966201</v>
      </c>
      <c r="BO1010" s="3">
        <v>0.45006755400026999</v>
      </c>
      <c r="BP1010" s="3">
        <v>0.36711903199829898</v>
      </c>
      <c r="BQ1010" s="3">
        <v>0.35040345600282302</v>
      </c>
      <c r="BR1010" s="3">
        <v>0.333688217997405</v>
      </c>
    </row>
    <row r="1011" spans="1:72" ht="21">
      <c r="A1011" s="3">
        <v>135</v>
      </c>
      <c r="C1011" s="3">
        <v>0</v>
      </c>
      <c r="D1011" s="15">
        <f t="shared" si="820"/>
        <v>1</v>
      </c>
      <c r="E1011" s="3">
        <v>0</v>
      </c>
      <c r="F1011" s="3">
        <f t="shared" si="810"/>
        <v>0</v>
      </c>
      <c r="G1011" s="15">
        <f t="shared" si="846"/>
        <v>1</v>
      </c>
      <c r="H1011" s="3">
        <v>29</v>
      </c>
      <c r="I1011" s="3">
        <v>25</v>
      </c>
      <c r="J1011" s="3">
        <v>14</v>
      </c>
      <c r="K1011" s="3">
        <v>14</v>
      </c>
      <c r="L1011" s="3">
        <v>14</v>
      </c>
      <c r="M1011" s="10" t="s">
        <v>65</v>
      </c>
      <c r="N1011" s="3">
        <v>2</v>
      </c>
      <c r="O1011" s="3">
        <v>10</v>
      </c>
      <c r="P1011" s="3">
        <v>4</v>
      </c>
      <c r="Q1011" s="3">
        <v>3</v>
      </c>
      <c r="R1011" s="3">
        <v>10</v>
      </c>
      <c r="S1011" s="3">
        <v>3</v>
      </c>
      <c r="T1011" s="3">
        <v>3</v>
      </c>
      <c r="U1011" s="3">
        <v>10</v>
      </c>
      <c r="V1011" s="3">
        <v>2</v>
      </c>
      <c r="W1011" s="3">
        <v>7</v>
      </c>
      <c r="X1011" s="3">
        <v>6</v>
      </c>
      <c r="Y1011" s="3">
        <v>2</v>
      </c>
      <c r="Z1011" s="3">
        <v>2</v>
      </c>
      <c r="AA1011" s="3">
        <v>4</v>
      </c>
      <c r="AB1011" s="3">
        <v>4</v>
      </c>
      <c r="AC1011" s="3">
        <v>6</v>
      </c>
      <c r="AD1011" s="3">
        <v>4</v>
      </c>
      <c r="AI1011" s="4">
        <f>SUM(BD1011:BH1011)</f>
        <v>2.769409196000193</v>
      </c>
      <c r="AJ1011" s="3">
        <f>SUM(BI1011:BM1011)</f>
        <v>3.0033054089981279</v>
      </c>
      <c r="AK1011" s="3">
        <f>SUM(BN1011:BQ1011)</f>
        <v>3.2710944889986262</v>
      </c>
      <c r="AL1011" s="3">
        <f>SUM(BR1011:BT1011)</f>
        <v>1.3005583580015792</v>
      </c>
      <c r="AM1011" s="3">
        <f>SUM(BR1011:BT1011)</f>
        <v>1.3005583580015792</v>
      </c>
      <c r="AO1011" s="3">
        <f t="shared" si="832"/>
        <v>9.5496868827592868E-2</v>
      </c>
      <c r="AP1011" s="3">
        <f t="shared" si="833"/>
        <v>0.12013221635992512</v>
      </c>
      <c r="AQ1011" s="3">
        <f t="shared" si="834"/>
        <v>0.23364960635704474</v>
      </c>
      <c r="AR1011" s="3">
        <f t="shared" si="835"/>
        <v>9.2897025571541364E-2</v>
      </c>
      <c r="AS1011" s="3">
        <f t="shared" si="836"/>
        <v>9.2897025571541364E-2</v>
      </c>
      <c r="AT1011" s="3">
        <f t="shared" si="819"/>
        <v>1</v>
      </c>
      <c r="AU1011" s="9">
        <v>17</v>
      </c>
      <c r="AV1011" s="3">
        <v>3</v>
      </c>
      <c r="AW1011" s="3">
        <v>2</v>
      </c>
      <c r="AX1011" s="3">
        <v>3</v>
      </c>
      <c r="AY1011" s="3">
        <v>0</v>
      </c>
      <c r="AZ1011" s="3">
        <v>39</v>
      </c>
      <c r="BA1011" s="3">
        <v>1</v>
      </c>
      <c r="BB1011" s="3">
        <v>0.51856392600166101</v>
      </c>
      <c r="BC1011" s="3">
        <v>1</v>
      </c>
      <c r="BD1011" s="3">
        <v>0.81721715099774805</v>
      </c>
      <c r="BE1011" s="3">
        <v>0.568299467002361</v>
      </c>
      <c r="BF1011" s="3">
        <v>0.71644995799942901</v>
      </c>
      <c r="BG1011" s="3">
        <v>0.25039108199780402</v>
      </c>
      <c r="BH1011" s="3">
        <v>0.417051538002851</v>
      </c>
      <c r="BI1011" s="3">
        <v>0.65070156899673703</v>
      </c>
      <c r="BJ1011" s="3">
        <v>0.53457652300130498</v>
      </c>
      <c r="BK1011" s="3">
        <v>0.56692631700207097</v>
      </c>
      <c r="BL1011" s="3">
        <v>0.85065051899800803</v>
      </c>
      <c r="BM1011" s="3">
        <v>0.40045048100000702</v>
      </c>
      <c r="BN1011" s="3">
        <v>1.3681329739993</v>
      </c>
      <c r="BO1011" s="3">
        <v>1.2681039730014101</v>
      </c>
      <c r="BP1011" s="3">
        <v>0.28465843699814197</v>
      </c>
      <c r="BQ1011" s="3">
        <v>0.35019910499977402</v>
      </c>
      <c r="BR1011" s="3">
        <v>0.533045594002032</v>
      </c>
      <c r="BS1011" s="3">
        <v>0.31698065700038502</v>
      </c>
      <c r="BT1011" s="3">
        <v>0.45053210699916202</v>
      </c>
    </row>
    <row r="1012" spans="1:72" ht="21">
      <c r="A1012" s="3">
        <v>136</v>
      </c>
      <c r="C1012" s="3">
        <v>0</v>
      </c>
      <c r="D1012" s="15">
        <f t="shared" si="820"/>
        <v>1</v>
      </c>
      <c r="E1012" s="3">
        <v>0</v>
      </c>
      <c r="F1012" s="3">
        <f t="shared" si="810"/>
        <v>0</v>
      </c>
      <c r="G1012" s="15">
        <f>IF(AV1012&gt;2.5, 0, 1)</f>
        <v>0</v>
      </c>
      <c r="H1012" s="3">
        <v>26</v>
      </c>
      <c r="I1012" s="3">
        <v>22</v>
      </c>
      <c r="J1012" s="3">
        <v>15</v>
      </c>
      <c r="K1012" s="3">
        <v>13</v>
      </c>
      <c r="L1012" s="3">
        <v>13</v>
      </c>
      <c r="M1012" s="10" t="s">
        <v>45</v>
      </c>
      <c r="N1012" s="3">
        <v>3</v>
      </c>
      <c r="O1012" s="3">
        <v>6</v>
      </c>
      <c r="P1012" s="3">
        <v>10</v>
      </c>
      <c r="Q1012" s="3">
        <v>2</v>
      </c>
      <c r="R1012" s="3">
        <v>5</v>
      </c>
      <c r="S1012" s="3">
        <v>3</v>
      </c>
      <c r="T1012" s="3">
        <v>3</v>
      </c>
      <c r="U1012" s="3">
        <v>6</v>
      </c>
      <c r="V1012" s="3">
        <v>3</v>
      </c>
      <c r="W1012" s="3">
        <v>7</v>
      </c>
      <c r="X1012" s="3">
        <v>6</v>
      </c>
      <c r="Y1012" s="3">
        <v>3</v>
      </c>
      <c r="Z1012" s="3">
        <v>6</v>
      </c>
      <c r="AA1012" s="3">
        <v>5</v>
      </c>
      <c r="AB1012" s="3">
        <v>2</v>
      </c>
      <c r="AC1012" s="3">
        <v>6</v>
      </c>
      <c r="AI1012" s="4">
        <f>SUM(BD1012:BH1012)</f>
        <v>0</v>
      </c>
      <c r="AJ1012" s="3">
        <f>SUM(BI1012:BM1012)</f>
        <v>0</v>
      </c>
      <c r="AK1012" s="3">
        <f>SUM(BN1012:BP1012)</f>
        <v>0</v>
      </c>
      <c r="AL1012" s="3">
        <f>SUM(BQ1012:BT1012)</f>
        <v>0</v>
      </c>
      <c r="AM1012" s="3">
        <f>SUM(BQ1012:BT1012)</f>
        <v>0</v>
      </c>
      <c r="AO1012" s="3">
        <f t="shared" si="832"/>
        <v>0</v>
      </c>
      <c r="AP1012" s="3">
        <f t="shared" si="833"/>
        <v>0</v>
      </c>
      <c r="AQ1012" s="3">
        <f t="shared" si="834"/>
        <v>0</v>
      </c>
      <c r="AR1012" s="3">
        <f t="shared" si="835"/>
        <v>0</v>
      </c>
      <c r="AS1012" s="3">
        <f t="shared" si="836"/>
        <v>0</v>
      </c>
      <c r="AT1012" s="3">
        <f t="shared" si="819"/>
        <v>0</v>
      </c>
      <c r="AU1012" s="9">
        <v>17</v>
      </c>
      <c r="AV1012" s="3">
        <v>3</v>
      </c>
      <c r="AW1012" s="3">
        <v>2</v>
      </c>
      <c r="AX1012" s="3">
        <v>3</v>
      </c>
    </row>
    <row r="1013" spans="1:72" ht="21">
      <c r="A1013" s="3">
        <v>137</v>
      </c>
      <c r="C1013" s="3">
        <v>0</v>
      </c>
      <c r="D1013" s="15">
        <f t="shared" si="820"/>
        <v>1</v>
      </c>
      <c r="E1013" s="3">
        <v>0</v>
      </c>
      <c r="F1013" s="3">
        <f t="shared" si="810"/>
        <v>0</v>
      </c>
      <c r="G1013" s="15">
        <f t="shared" ref="G1013" si="847">IF(AV1013&gt;2.5, 0, 1)</f>
        <v>0</v>
      </c>
      <c r="H1013" s="3">
        <v>26</v>
      </c>
      <c r="I1013" s="3">
        <v>17</v>
      </c>
      <c r="J1013" s="3">
        <v>14</v>
      </c>
      <c r="K1013" s="3">
        <v>20</v>
      </c>
      <c r="L1013" s="3">
        <v>14</v>
      </c>
      <c r="M1013" s="10" t="s">
        <v>46</v>
      </c>
      <c r="N1013" s="3">
        <v>2</v>
      </c>
      <c r="O1013" s="3">
        <v>5</v>
      </c>
      <c r="P1013" s="3">
        <v>5</v>
      </c>
      <c r="Q1013" s="3">
        <v>3</v>
      </c>
      <c r="R1013" s="3">
        <v>5</v>
      </c>
      <c r="S1013" s="3">
        <v>6</v>
      </c>
      <c r="T1013" s="3">
        <v>3</v>
      </c>
      <c r="U1013" s="3">
        <v>6</v>
      </c>
      <c r="V1013" s="3">
        <v>4</v>
      </c>
      <c r="W1013" s="3">
        <v>4</v>
      </c>
      <c r="X1013" s="3">
        <v>2</v>
      </c>
      <c r="Y1013" s="3">
        <v>2</v>
      </c>
      <c r="Z1013" s="3">
        <v>10</v>
      </c>
      <c r="AA1013" s="3">
        <v>6</v>
      </c>
      <c r="AB1013" s="3">
        <v>5</v>
      </c>
      <c r="AC1013" s="3">
        <v>4</v>
      </c>
      <c r="AD1013" s="3">
        <v>5</v>
      </c>
      <c r="AI1013" s="4">
        <f>SUM(BD1013:BI1013)</f>
        <v>0</v>
      </c>
      <c r="AJ1013" s="3">
        <f>SUM(BJ1013:BM1013)</f>
        <v>0</v>
      </c>
      <c r="AK1013" s="3">
        <f>SUM(BN1013:BP1013)</f>
        <v>0</v>
      </c>
      <c r="AL1013" s="3">
        <f>SUM(BQ1013:BT1013)</f>
        <v>0</v>
      </c>
      <c r="AM1013" s="3">
        <f>SUM(BR1013:BT1013)</f>
        <v>0</v>
      </c>
      <c r="AO1013" s="3">
        <f t="shared" si="832"/>
        <v>0</v>
      </c>
      <c r="AP1013" s="3">
        <f t="shared" si="833"/>
        <v>0</v>
      </c>
      <c r="AQ1013" s="3">
        <f t="shared" si="834"/>
        <v>0</v>
      </c>
      <c r="AR1013" s="3">
        <f t="shared" si="835"/>
        <v>0</v>
      </c>
      <c r="AS1013" s="3">
        <f t="shared" si="836"/>
        <v>0</v>
      </c>
      <c r="AT1013" s="3">
        <f t="shared" si="819"/>
        <v>0</v>
      </c>
      <c r="AU1013" s="9">
        <v>17</v>
      </c>
      <c r="AV1013" s="3">
        <v>3</v>
      </c>
      <c r="AW1013" s="3">
        <v>2</v>
      </c>
      <c r="AX1013" s="3">
        <v>3</v>
      </c>
    </row>
    <row r="1014" spans="1:72" ht="21">
      <c r="A1014" s="3">
        <v>138</v>
      </c>
      <c r="C1014" s="3">
        <v>0</v>
      </c>
      <c r="D1014" s="15">
        <f t="shared" si="820"/>
        <v>1</v>
      </c>
      <c r="E1014" s="3">
        <v>0</v>
      </c>
      <c r="F1014" s="3">
        <f t="shared" si="810"/>
        <v>0</v>
      </c>
      <c r="G1014" s="15">
        <f t="shared" ref="G1014:G1015" si="848">IF(AV1014&lt;2.5, 0, 1)</f>
        <v>1</v>
      </c>
      <c r="H1014" s="3">
        <v>28</v>
      </c>
      <c r="I1014" s="3">
        <v>15</v>
      </c>
      <c r="J1014" s="3">
        <v>18</v>
      </c>
      <c r="K1014" s="3">
        <v>19</v>
      </c>
      <c r="L1014" s="3">
        <v>19</v>
      </c>
      <c r="M1014" s="10" t="s">
        <v>66</v>
      </c>
      <c r="N1014" s="3">
        <v>3</v>
      </c>
      <c r="O1014" s="3">
        <v>8</v>
      </c>
      <c r="P1014" s="3">
        <v>9</v>
      </c>
      <c r="Q1014" s="3">
        <v>2</v>
      </c>
      <c r="R1014" s="3">
        <v>6</v>
      </c>
      <c r="S1014" s="3">
        <v>3</v>
      </c>
      <c r="T1014" s="3">
        <v>2</v>
      </c>
      <c r="U1014" s="3">
        <v>6</v>
      </c>
      <c r="V1014" s="3">
        <v>4</v>
      </c>
      <c r="W1014" s="3">
        <v>2</v>
      </c>
      <c r="X1014" s="3">
        <v>2</v>
      </c>
      <c r="Y1014" s="3">
        <v>7</v>
      </c>
      <c r="Z1014" s="3">
        <v>7</v>
      </c>
      <c r="AA1014" s="3">
        <v>5</v>
      </c>
      <c r="AB1014" s="3">
        <v>2</v>
      </c>
      <c r="AC1014" s="3">
        <v>2</v>
      </c>
      <c r="AD1014" s="3">
        <v>10</v>
      </c>
      <c r="AI1014" s="4">
        <f>SUM(BD1014:BH1014)</f>
        <v>2.552733640000949</v>
      </c>
      <c r="AJ1014" s="3">
        <f>SUM(BI1014:BL1014)</f>
        <v>1.5681162479995669</v>
      </c>
      <c r="AK1014" s="3">
        <f>SUM(BM1014:BP1014)</f>
        <v>1.735124097001969</v>
      </c>
      <c r="AL1014" s="3">
        <f>SUM(BQ1014:BT1014)</f>
        <v>1.4518940889975029</v>
      </c>
      <c r="AM1014" s="3">
        <f>SUM(BQ1014:BT1014)</f>
        <v>1.4518940889975029</v>
      </c>
      <c r="AO1014" s="3">
        <f t="shared" si="832"/>
        <v>9.1169058571462472E-2</v>
      </c>
      <c r="AP1014" s="3">
        <f t="shared" si="833"/>
        <v>0.10454108319997113</v>
      </c>
      <c r="AQ1014" s="3">
        <f t="shared" si="834"/>
        <v>9.639578316677605E-2</v>
      </c>
      <c r="AR1014" s="3">
        <f t="shared" si="835"/>
        <v>7.641547836828963E-2</v>
      </c>
      <c r="AS1014" s="3">
        <f t="shared" si="836"/>
        <v>7.641547836828963E-2</v>
      </c>
      <c r="AT1014" s="3">
        <f t="shared" si="819"/>
        <v>0</v>
      </c>
      <c r="AU1014" s="9">
        <v>17</v>
      </c>
      <c r="AV1014" s="3">
        <v>3</v>
      </c>
      <c r="AW1014" s="3">
        <v>2</v>
      </c>
      <c r="AX1014" s="3">
        <v>3</v>
      </c>
      <c r="AY1014" s="3">
        <v>0</v>
      </c>
      <c r="AZ1014" s="3">
        <v>22</v>
      </c>
      <c r="BA1014" s="3">
        <v>1</v>
      </c>
      <c r="BB1014" s="3">
        <v>1.00132067199956</v>
      </c>
      <c r="BC1014" s="3">
        <v>0</v>
      </c>
      <c r="BD1014" s="3">
        <v>0.75125166300131196</v>
      </c>
      <c r="BE1014" s="3">
        <v>0.41723417100001797</v>
      </c>
      <c r="BF1014" s="3">
        <v>0.41695474899825002</v>
      </c>
      <c r="BG1014" s="3">
        <v>0.44978147000074298</v>
      </c>
      <c r="BH1014" s="3">
        <v>0.51751158700062605</v>
      </c>
      <c r="BI1014" s="3">
        <v>0.416701775000547</v>
      </c>
      <c r="BJ1014" s="3">
        <v>0.35051594000105901</v>
      </c>
      <c r="BK1014" s="3">
        <v>0.45048654899801399</v>
      </c>
      <c r="BL1014" s="3">
        <v>0.350411983999947</v>
      </c>
      <c r="BM1014" s="3">
        <v>0.56713829200089005</v>
      </c>
      <c r="BN1014" s="3">
        <v>0.40163479599868801</v>
      </c>
      <c r="BO1014" s="3">
        <v>0.33360769700084297</v>
      </c>
      <c r="BP1014" s="3">
        <v>0.43274331200154798</v>
      </c>
      <c r="BQ1014" s="3">
        <v>0.38456225299887498</v>
      </c>
      <c r="BR1014" s="3">
        <v>0.36642929300069199</v>
      </c>
      <c r="BS1014" s="3">
        <v>0.38366820999726697</v>
      </c>
      <c r="BT1014" s="3">
        <v>0.317234333000669</v>
      </c>
    </row>
    <row r="1015" spans="1:72" ht="21">
      <c r="A1015" s="3">
        <v>139</v>
      </c>
      <c r="C1015" s="3">
        <v>0</v>
      </c>
      <c r="D1015" s="15">
        <f t="shared" si="820"/>
        <v>1</v>
      </c>
      <c r="E1015" s="3">
        <v>0</v>
      </c>
      <c r="F1015" s="3">
        <f t="shared" si="810"/>
        <v>0</v>
      </c>
      <c r="G1015" s="15">
        <f t="shared" si="848"/>
        <v>1</v>
      </c>
      <c r="H1015" s="3">
        <v>23</v>
      </c>
      <c r="I1015" s="3">
        <v>16</v>
      </c>
      <c r="J1015" s="3">
        <v>8</v>
      </c>
      <c r="K1015" s="3">
        <v>12</v>
      </c>
      <c r="L1015" s="3">
        <v>12</v>
      </c>
      <c r="M1015" s="10" t="s">
        <v>67</v>
      </c>
      <c r="N1015" s="3">
        <v>3</v>
      </c>
      <c r="O1015" s="3">
        <v>6</v>
      </c>
      <c r="P1015" s="3">
        <v>8</v>
      </c>
      <c r="Q1015" s="3">
        <v>2</v>
      </c>
      <c r="R1015" s="3">
        <v>4</v>
      </c>
      <c r="S1015" s="3">
        <v>3</v>
      </c>
      <c r="T1015" s="3">
        <v>2</v>
      </c>
      <c r="U1015" s="3">
        <v>4</v>
      </c>
      <c r="V1015" s="3">
        <v>7</v>
      </c>
      <c r="W1015" s="3">
        <v>2</v>
      </c>
      <c r="X1015" s="3">
        <v>2</v>
      </c>
      <c r="Y1015" s="3">
        <v>4</v>
      </c>
      <c r="Z1015" s="3">
        <v>5</v>
      </c>
      <c r="AA1015" s="3">
        <v>2</v>
      </c>
      <c r="AB1015" s="3">
        <v>5</v>
      </c>
      <c r="AI1015" s="4">
        <f>SUM(BD1015:BH1015)</f>
        <v>1.733941343998592</v>
      </c>
      <c r="AJ1015" s="3">
        <f>SUM(BI1015:BL1015)</f>
        <v>1.251339116999586</v>
      </c>
      <c r="AK1015" s="3">
        <f>SUM(BM1015:BO1015)</f>
        <v>0.93528383699958706</v>
      </c>
      <c r="AL1015" s="3">
        <f>SUM(BP1015:BT1015)</f>
        <v>0.90006747400184206</v>
      </c>
      <c r="AM1015" s="3">
        <f>SUM(BP1015:BT1015)</f>
        <v>0.90006747400184206</v>
      </c>
      <c r="AO1015" s="3">
        <f t="shared" si="832"/>
        <v>7.5388754086895299E-2</v>
      </c>
      <c r="AP1015" s="3">
        <f t="shared" si="833"/>
        <v>7.8208694812474125E-2</v>
      </c>
      <c r="AQ1015" s="3">
        <f t="shared" si="834"/>
        <v>0.11691047962494838</v>
      </c>
      <c r="AR1015" s="3">
        <f t="shared" si="835"/>
        <v>7.5005622833486843E-2</v>
      </c>
      <c r="AS1015" s="3">
        <f t="shared" si="836"/>
        <v>7.5005622833486843E-2</v>
      </c>
      <c r="AT1015" s="3">
        <f t="shared" si="819"/>
        <v>1</v>
      </c>
      <c r="AU1015" s="9">
        <v>17</v>
      </c>
      <c r="AV1015" s="3">
        <v>3</v>
      </c>
      <c r="AW1015" s="3">
        <v>2</v>
      </c>
      <c r="AX1015" s="3">
        <v>3</v>
      </c>
      <c r="AY1015" s="3">
        <v>0</v>
      </c>
      <c r="AZ1015" s="3">
        <v>58</v>
      </c>
      <c r="BA1015" s="3">
        <v>1</v>
      </c>
      <c r="BB1015" s="3">
        <v>0.51927728599912304</v>
      </c>
      <c r="BC1015" s="3">
        <v>1</v>
      </c>
      <c r="BD1015" s="3">
        <v>0.56634102099997097</v>
      </c>
      <c r="BE1015" s="3">
        <v>0.317293365998921</v>
      </c>
      <c r="BF1015" s="3">
        <v>0.28343647200017502</v>
      </c>
      <c r="BG1015" s="3">
        <v>0.28311870600009498</v>
      </c>
      <c r="BH1015" s="3">
        <v>0.28375177899942999</v>
      </c>
      <c r="BI1015" s="3">
        <v>0.28361736100123303</v>
      </c>
      <c r="BJ1015" s="3">
        <v>0.28476413300086201</v>
      </c>
      <c r="BK1015" s="3">
        <v>0.34934424999664698</v>
      </c>
      <c r="BL1015" s="3">
        <v>0.33361337300084398</v>
      </c>
      <c r="BM1015" s="3">
        <v>0.350425782999082</v>
      </c>
      <c r="BN1015" s="3">
        <v>0.301193012001022</v>
      </c>
      <c r="BO1015" s="3">
        <v>0.283665041999483</v>
      </c>
      <c r="BP1015" s="3">
        <v>0.26611703000162301</v>
      </c>
      <c r="BQ1015" s="3">
        <v>0.1834217229989</v>
      </c>
      <c r="BR1015" s="3">
        <v>0.45052872100131902</v>
      </c>
    </row>
    <row r="1016" spans="1:72" ht="21">
      <c r="A1016" s="3">
        <v>140</v>
      </c>
      <c r="C1016" s="3">
        <v>0</v>
      </c>
      <c r="D1016" s="15">
        <f t="shared" si="820"/>
        <v>1</v>
      </c>
      <c r="E1016" s="3">
        <v>0</v>
      </c>
      <c r="F1016" s="3">
        <f t="shared" si="810"/>
        <v>0</v>
      </c>
      <c r="G1016" s="15">
        <f t="shared" ref="G1016" si="849">IF(AV1016&gt;2.5, 0, 1)</f>
        <v>0</v>
      </c>
      <c r="H1016" s="3">
        <v>26</v>
      </c>
      <c r="I1016" s="3">
        <v>18</v>
      </c>
      <c r="J1016" s="3">
        <v>11</v>
      </c>
      <c r="K1016" s="3">
        <v>11</v>
      </c>
      <c r="L1016" s="3">
        <v>11</v>
      </c>
      <c r="M1016" s="10" t="s">
        <v>47</v>
      </c>
      <c r="N1016" s="3">
        <v>3</v>
      </c>
      <c r="O1016" s="3">
        <v>7</v>
      </c>
      <c r="P1016" s="3">
        <v>8</v>
      </c>
      <c r="Q1016" s="3">
        <v>2</v>
      </c>
      <c r="R1016" s="3">
        <v>6</v>
      </c>
      <c r="S1016" s="3">
        <v>3</v>
      </c>
      <c r="T1016" s="3">
        <v>2</v>
      </c>
      <c r="U1016" s="3">
        <v>7</v>
      </c>
      <c r="V1016" s="3">
        <v>3</v>
      </c>
      <c r="W1016" s="3">
        <v>3</v>
      </c>
      <c r="X1016" s="3">
        <v>2</v>
      </c>
      <c r="Y1016" s="3">
        <v>3</v>
      </c>
      <c r="Z1016" s="3">
        <v>6</v>
      </c>
      <c r="AA1016" s="3">
        <v>5</v>
      </c>
      <c r="AB1016" s="3">
        <v>2</v>
      </c>
      <c r="AC1016" s="3">
        <v>4</v>
      </c>
      <c r="AI1016" s="4">
        <f>SUM(BD1016:BH1016)</f>
        <v>0</v>
      </c>
      <c r="AJ1016" s="3">
        <f>SUM(BI1016:BM1016)</f>
        <v>0</v>
      </c>
      <c r="AK1016" s="3">
        <f>SUM(BN1016:BP1016)</f>
        <v>0</v>
      </c>
      <c r="AL1016" s="3">
        <f>SUM(BQ1016:BT1016)</f>
        <v>0</v>
      </c>
      <c r="AM1016" s="3">
        <f>SUM(BQ1016:BT1016)</f>
        <v>0</v>
      </c>
      <c r="AO1016" s="3">
        <f t="shared" si="832"/>
        <v>0</v>
      </c>
      <c r="AP1016" s="3">
        <f t="shared" si="833"/>
        <v>0</v>
      </c>
      <c r="AQ1016" s="3">
        <f t="shared" si="834"/>
        <v>0</v>
      </c>
      <c r="AR1016" s="3">
        <f t="shared" si="835"/>
        <v>0</v>
      </c>
      <c r="AS1016" s="3">
        <f t="shared" si="836"/>
        <v>0</v>
      </c>
      <c r="AT1016" s="3">
        <f t="shared" si="819"/>
        <v>0</v>
      </c>
      <c r="AU1016" s="9">
        <v>17</v>
      </c>
      <c r="AV1016" s="3">
        <v>3</v>
      </c>
      <c r="AW1016" s="3">
        <v>2</v>
      </c>
      <c r="AX1016" s="3">
        <v>3</v>
      </c>
    </row>
    <row r="1017" spans="1:72" ht="21">
      <c r="A1017" s="3" t="s">
        <v>161</v>
      </c>
      <c r="H1017" s="4"/>
      <c r="M1017" s="8"/>
      <c r="AI1017" s="4">
        <f>(AVERAGEIF(AI937:AI1016,"&lt;&gt;0"))</f>
        <v>1.9970185650998837</v>
      </c>
      <c r="AJ1017" s="4">
        <f t="shared" ref="AJ1017" si="850">(AVERAGEIF(AJ937:AJ1016,"&lt;&gt;0"))</f>
        <v>1.0405985957831936</v>
      </c>
      <c r="AK1017" s="4">
        <f t="shared" ref="AK1017" si="851">(AVERAGEIF(AK937:AK1016,"&lt;&gt;0"))</f>
        <v>1.1436309502003488</v>
      </c>
      <c r="AL1017" s="4">
        <f t="shared" ref="AL1017" si="852">(AVERAGEIF(AL937:AL1016,"&lt;&gt;0"))</f>
        <v>1.0126762605495963</v>
      </c>
      <c r="AM1017" s="4">
        <f t="shared" ref="AM1017" si="853">(AVERAGEIF(AM937:AM1016,"&lt;&gt;0"))</f>
        <v>1.2147635624502675</v>
      </c>
      <c r="AN1017" s="4"/>
      <c r="AO1017" s="4">
        <f t="shared" ref="AO1017" si="854">(AVERAGEIF(AO937:AO1016,"&lt;&gt;0"))</f>
        <v>0.10768933139837369</v>
      </c>
      <c r="AP1017" s="4">
        <f t="shared" ref="AP1017" si="855">(AVERAGEIF(AP937:AP1016,"&lt;&gt;0"))</f>
        <v>9.2608230478009312E-2</v>
      </c>
      <c r="AQ1017" s="4">
        <f t="shared" ref="AQ1017" si="856">(AVERAGEIF(AQ937:AQ1016,"&lt;&gt;0"))</f>
        <v>0.11984088287130637</v>
      </c>
      <c r="AR1017" s="4">
        <f t="shared" ref="AR1017" si="857">(AVERAGEIF(AR937:AR1016,"&lt;&gt;0"))</f>
        <v>0.10601351945683199</v>
      </c>
      <c r="AS1017" s="4">
        <f t="shared" ref="AS1017" si="858">(AVERAGEIF(AS937:AS1016,"&lt;&gt;0"))</f>
        <v>9.1031376877079226E-2</v>
      </c>
      <c r="AT1017" s="4">
        <f>SUM(AT937:AT1016)</f>
        <v>43</v>
      </c>
      <c r="AU1017" s="9">
        <f>AU1016</f>
        <v>17</v>
      </c>
      <c r="AV1017" s="3">
        <f>AV1016</f>
        <v>3</v>
      </c>
      <c r="AW1017" s="3">
        <f>AW1016</f>
        <v>2</v>
      </c>
      <c r="AX1017" s="3">
        <f>AX1016</f>
        <v>3</v>
      </c>
      <c r="BA1017" s="3">
        <f>SUM(BA937:BA1016)</f>
        <v>60</v>
      </c>
      <c r="BB1017" s="3">
        <f>AVERAGE(BB937:BB1016)</f>
        <v>0.5819468065499066</v>
      </c>
      <c r="BC1017" s="3">
        <f>SUM(BC937:BC1016)</f>
        <v>43</v>
      </c>
    </row>
    <row r="1018" spans="1:72" ht="21">
      <c r="A1018" s="3" t="s">
        <v>162</v>
      </c>
      <c r="H1018" s="4"/>
      <c r="M1018" s="8"/>
      <c r="AI1018" s="4">
        <f>(AVERAGEIF(AI937:AI976,"&lt;&gt;0"))</f>
        <v>1.997120822924715</v>
      </c>
      <c r="AJ1018" s="4">
        <f t="shared" ref="AJ1018:AM1018" si="859">(AVERAGEIF(AJ937:AJ976,"&lt;&gt;0"))</f>
        <v>1.0115151317248081</v>
      </c>
      <c r="AK1018" s="4">
        <f t="shared" si="859"/>
        <v>1.1275642641504411</v>
      </c>
      <c r="AL1018" s="4">
        <f t="shared" si="859"/>
        <v>0.96770921664956311</v>
      </c>
      <c r="AM1018" s="4">
        <f t="shared" si="859"/>
        <v>1.1681417846253672</v>
      </c>
      <c r="AN1018" s="4"/>
      <c r="AO1018" s="4">
        <f t="shared" ref="AO1018:AS1018" si="860">(AVERAGEIF(AO937:AO976,"&lt;&gt;0"))</f>
        <v>0.10649858034531581</v>
      </c>
      <c r="AP1018" s="4">
        <f t="shared" si="860"/>
        <v>9.0088213363259312E-2</v>
      </c>
      <c r="AQ1018" s="4">
        <f t="shared" si="860"/>
        <v>0.12431447508222923</v>
      </c>
      <c r="AR1018" s="4">
        <f t="shared" si="860"/>
        <v>0.10888976352587143</v>
      </c>
      <c r="AS1018" s="4">
        <f t="shared" si="860"/>
        <v>9.0669093445106652E-2</v>
      </c>
      <c r="AT1018" s="4">
        <f>(SUM(AT937:AT976)/40)</f>
        <v>0.72499999999999998</v>
      </c>
      <c r="AU1018" s="9">
        <f t="shared" ref="AU1018:AU1021" si="861">AU1017</f>
        <v>17</v>
      </c>
      <c r="AV1018" s="3">
        <f t="shared" ref="AV1018:AV1021" si="862">AV1017</f>
        <v>3</v>
      </c>
      <c r="AW1018" s="3">
        <f t="shared" ref="AW1018:AW1021" si="863">AW1017</f>
        <v>2</v>
      </c>
      <c r="AX1018" s="3">
        <f t="shared" ref="AX1018:AX1021" si="864">AX1017</f>
        <v>3</v>
      </c>
      <c r="BA1018" s="3">
        <f>SUM(BA937:BA976)</f>
        <v>40</v>
      </c>
      <c r="BB1018" s="3">
        <f>AVERAGE(BB937:BB976)</f>
        <v>0.57841081235010239</v>
      </c>
      <c r="BC1018" s="3">
        <f>SUM(BC937:BC976)</f>
        <v>29</v>
      </c>
    </row>
    <row r="1019" spans="1:72" ht="21">
      <c r="A1019" s="3" t="s">
        <v>163</v>
      </c>
      <c r="H1019" s="4"/>
      <c r="M1019" s="8"/>
      <c r="AI1019" s="4">
        <f>(AVERAGEIF(AI977:AI1016,"&lt;&gt;0"))</f>
        <v>1.99681404945022</v>
      </c>
      <c r="AJ1019" s="4">
        <f t="shared" ref="AJ1019:AM1019" si="865">(AVERAGEIF(AJ977:AJ1016,"&lt;&gt;0"))</f>
        <v>1.0987655238999634</v>
      </c>
      <c r="AK1019" s="4">
        <f t="shared" si="865"/>
        <v>1.175764322300163</v>
      </c>
      <c r="AL1019" s="4">
        <f t="shared" si="865"/>
        <v>1.1026103483496612</v>
      </c>
      <c r="AM1019" s="4">
        <f t="shared" si="865"/>
        <v>1.3080071181000665</v>
      </c>
      <c r="AN1019" s="4"/>
      <c r="AO1019" s="4">
        <f t="shared" ref="AO1019:AS1019" si="866">(AVERAGEIF(AO977:AO1016,"&lt;&gt;0"))</f>
        <v>0.11007083350448939</v>
      </c>
      <c r="AP1019" s="4">
        <f t="shared" si="866"/>
        <v>9.7648264707509341E-2</v>
      </c>
      <c r="AQ1019" s="4">
        <f t="shared" si="866"/>
        <v>0.11089369844946058</v>
      </c>
      <c r="AR1019" s="4">
        <f t="shared" si="866"/>
        <v>0.10026103131875308</v>
      </c>
      <c r="AS1019" s="4">
        <f t="shared" si="866"/>
        <v>9.1755943741024373E-2</v>
      </c>
      <c r="AT1019" s="4">
        <f>(SUM(AT977:AT1016)/20)</f>
        <v>0.7</v>
      </c>
      <c r="AU1019" s="9">
        <f t="shared" si="861"/>
        <v>17</v>
      </c>
      <c r="AV1019" s="3">
        <f t="shared" si="862"/>
        <v>3</v>
      </c>
      <c r="AW1019" s="3">
        <f t="shared" si="863"/>
        <v>2</v>
      </c>
      <c r="AX1019" s="3">
        <f t="shared" si="864"/>
        <v>3</v>
      </c>
      <c r="BA1019" s="3">
        <f>SUM(BA977:BA1016)</f>
        <v>20</v>
      </c>
      <c r="BB1019" s="3">
        <f>AVERAGE(BB977:BB1016)</f>
        <v>0.58901879494951526</v>
      </c>
      <c r="BC1019" s="3">
        <f>SUM(BC977:BC1016)</f>
        <v>14</v>
      </c>
    </row>
    <row r="1020" spans="1:72" ht="21">
      <c r="A1020" s="3" t="s">
        <v>164</v>
      </c>
      <c r="H1020" s="4"/>
      <c r="M1020" s="8"/>
      <c r="AI1020" s="4">
        <f>AVERAGEIF(F937:F976, "1", AI937:AI976)</f>
        <v>1.9938372584996589</v>
      </c>
      <c r="AJ1020" s="4">
        <f>AVERAGEIF(F937:F976, "1", AJ937:AJ976)</f>
        <v>0.94940144639985979</v>
      </c>
      <c r="AK1020" s="4">
        <f>AVERAGEIF(F937:F976, "1", AK937:AK976)</f>
        <v>1.0210717768000894</v>
      </c>
      <c r="AL1020" s="4">
        <f>AVERAGEIF(F937:F976, "1", AL937:AL976)</f>
        <v>0.92695192669961979</v>
      </c>
      <c r="AM1020" s="4">
        <f>AVERAGEIF(F937:F976, "1", AM937:AM976)</f>
        <v>1.1299186964508396</v>
      </c>
      <c r="AN1020" s="4"/>
      <c r="AO1020" s="4">
        <f>AVERAGEIF(F937:F976, "1", AO937:AO976)</f>
        <v>0.10979038307399105</v>
      </c>
      <c r="AP1020" s="4">
        <f>AVERAGEIF(F937:F976, "1", AP937:AP976)</f>
        <v>8.2708645689320182E-2</v>
      </c>
      <c r="AQ1020" s="4">
        <f>AVERAGEIF(F937:F976, "1", AQ937:AQ976)</f>
        <v>0.11188354380414008</v>
      </c>
      <c r="AR1020" s="4">
        <f>AVERAGEIF(F937:F976, "1", AR937:AR976)</f>
        <v>0.10624603327892886</v>
      </c>
      <c r="AS1020" s="4">
        <f>AVERAGEIF(F937:F976, "1", AS937:AS976)</f>
        <v>8.8109451799022603E-2</v>
      </c>
      <c r="AT1020" s="4">
        <f>(SUMIF(F937:F976, 1, AT937:AT976)/20)</f>
        <v>0.65</v>
      </c>
      <c r="AU1020" s="9">
        <f t="shared" si="861"/>
        <v>17</v>
      </c>
      <c r="AV1020" s="3">
        <f t="shared" si="862"/>
        <v>3</v>
      </c>
      <c r="AW1020" s="3">
        <f t="shared" si="863"/>
        <v>2</v>
      </c>
      <c r="AX1020" s="3">
        <f t="shared" si="864"/>
        <v>3</v>
      </c>
      <c r="BA1020" s="3">
        <f>SUMIF(F937:F976, 1, BA937:BA976)</f>
        <v>20</v>
      </c>
      <c r="BB1020" s="3">
        <f>AVERAGEIF(F937:F976, 1, BB937:BB976)</f>
        <v>0.61127727290022382</v>
      </c>
      <c r="BC1020" s="3">
        <f>SUMIF(F937:F976, 1, BC937:BC976)</f>
        <v>13</v>
      </c>
    </row>
    <row r="1021" spans="1:72" ht="21">
      <c r="A1021" s="3" t="s">
        <v>165</v>
      </c>
      <c r="H1021" s="4"/>
      <c r="M1021" s="8"/>
      <c r="AI1021" s="4">
        <f>AVERAGEIF(F937:F976, "0", AI937:AI976)</f>
        <v>2.0004043873497697</v>
      </c>
      <c r="AJ1021" s="4">
        <f>AVERAGEIF(F937:F976, "0", AJ937:AJ976)</f>
        <v>1.0736288170497563</v>
      </c>
      <c r="AK1021" s="4">
        <f>AVERAGEIF(F937:F976, "0", AK937:AK976)</f>
        <v>1.2340567515007919</v>
      </c>
      <c r="AL1021" s="4">
        <f>AVERAGEIF(F937:F976, "0", AL937:AL976)</f>
        <v>1.0084665065995053</v>
      </c>
      <c r="AM1021" s="4">
        <f>AVERAGEIF(F937:F976, "0", AM937:AM976)</f>
        <v>1.2063648727998941</v>
      </c>
      <c r="AN1021" s="4"/>
      <c r="AO1021" s="4">
        <f>AVERAGEIF(F937:F976, "0", AO937:AO976)</f>
        <v>0.1032067776166407</v>
      </c>
      <c r="AP1021" s="4">
        <f>AVERAGEIF(F937:F976, "0", AP937:AP976)</f>
        <v>9.7467781037198387E-2</v>
      </c>
      <c r="AQ1021" s="4">
        <f>AVERAGEIF(F937:F976, "0", AQ937:AQ976)</f>
        <v>0.13674540636031834</v>
      </c>
      <c r="AR1021" s="4">
        <f>AVERAGEIF(F937:F976, "0", AR937:AR976)</f>
        <v>0.11153349377281399</v>
      </c>
      <c r="AS1021" s="4">
        <f>AVERAGEIF(F937:F976, "0", AS937:AS976)</f>
        <v>9.3228735091190645E-2</v>
      </c>
      <c r="AT1021" s="4">
        <f>(SUMIF(F937:F976, 0, AT937:AT976)/20)</f>
        <v>0.8</v>
      </c>
      <c r="AU1021" s="9">
        <f t="shared" si="861"/>
        <v>17</v>
      </c>
      <c r="AV1021" s="3">
        <f t="shared" si="862"/>
        <v>3</v>
      </c>
      <c r="AW1021" s="3">
        <f t="shared" si="863"/>
        <v>2</v>
      </c>
      <c r="AX1021" s="3">
        <f t="shared" si="864"/>
        <v>3</v>
      </c>
      <c r="BA1021" s="3">
        <f>SUMIF(F937:F976, 0, BA937:BA976)</f>
        <v>20</v>
      </c>
      <c r="BB1021" s="3">
        <f>AVERAGEIF(F937:F976, 0, BB937:BB976)</f>
        <v>0.54554435179998073</v>
      </c>
      <c r="BC1021" s="3">
        <f>SUMIF(F937:F976, 0, BC937:BC976)</f>
        <v>16</v>
      </c>
    </row>
    <row r="1022" spans="1:72" ht="21">
      <c r="A1022" s="3">
        <v>1</v>
      </c>
      <c r="C1022" s="3">
        <v>1</v>
      </c>
      <c r="D1022" s="15">
        <f t="shared" si="820"/>
        <v>0</v>
      </c>
      <c r="E1022" s="3">
        <f>IF(OR(AV1022=1, AV1022=2), 1, 0)</f>
        <v>1</v>
      </c>
      <c r="F1022" s="3">
        <f t="shared" ref="F1022:F1085" si="867">IF(AND(C1022=1, E1022=0), 1, 0)</f>
        <v>0</v>
      </c>
      <c r="G1022" s="15">
        <v>1</v>
      </c>
      <c r="H1022" s="3">
        <v>12</v>
      </c>
      <c r="I1022" s="3">
        <v>8</v>
      </c>
      <c r="J1022" s="3">
        <v>7</v>
      </c>
      <c r="K1022" s="3">
        <v>2</v>
      </c>
      <c r="L1022" s="3">
        <v>14</v>
      </c>
      <c r="M1022" s="10" t="s">
        <v>68</v>
      </c>
      <c r="N1022" s="3">
        <v>7</v>
      </c>
      <c r="O1022" s="3">
        <v>2</v>
      </c>
      <c r="P1022" s="3">
        <v>3</v>
      </c>
      <c r="Q1022" s="3">
        <v>8</v>
      </c>
      <c r="R1022" s="3">
        <v>2</v>
      </c>
      <c r="S1022" s="3">
        <v>5</v>
      </c>
      <c r="T1022" s="3">
        <v>2</v>
      </c>
      <c r="U1022" s="3">
        <v>6</v>
      </c>
      <c r="V1022" s="3">
        <v>14</v>
      </c>
      <c r="AI1022" s="3">
        <f>SUM(BD1022:BF1022)</f>
        <v>1.1511650159955009</v>
      </c>
      <c r="AJ1022" s="3">
        <f>SUM(BG1022)</f>
        <v>0.26697406702442</v>
      </c>
      <c r="AK1022" s="3">
        <f>SUM(BH1022:BI1022)</f>
        <v>0.51723527099238598</v>
      </c>
      <c r="AL1022" s="3">
        <f>SUM(BJ1022)</f>
        <v>0.28364753798814402</v>
      </c>
      <c r="AM1022" s="3">
        <f>SUM(BL1022)</f>
        <v>0.46716787299374102</v>
      </c>
      <c r="AO1022" s="3">
        <f t="shared" si="832"/>
        <v>9.5930417999625081E-2</v>
      </c>
      <c r="AP1022" s="3">
        <f t="shared" si="833"/>
        <v>3.33717583780525E-2</v>
      </c>
      <c r="AQ1022" s="3">
        <f t="shared" si="834"/>
        <v>7.3890752998912276E-2</v>
      </c>
      <c r="AR1022" s="3">
        <f t="shared" si="835"/>
        <v>0.14182376899407201</v>
      </c>
      <c r="AS1022" s="3">
        <f t="shared" si="836"/>
        <v>3.3369133785267215E-2</v>
      </c>
      <c r="AT1022" s="3">
        <f t="shared" si="819"/>
        <v>0</v>
      </c>
      <c r="AU1022" s="9">
        <v>18</v>
      </c>
      <c r="AV1022" s="3">
        <v>2</v>
      </c>
      <c r="AW1022" s="3">
        <v>3</v>
      </c>
      <c r="AX1022" s="3">
        <v>2</v>
      </c>
      <c r="AY1022" s="3">
        <v>1</v>
      </c>
      <c r="AZ1022" s="3">
        <v>4</v>
      </c>
      <c r="BA1022" s="3">
        <v>1</v>
      </c>
      <c r="BB1022" s="3">
        <v>0.48532034800154999</v>
      </c>
      <c r="BC1022" s="3">
        <v>0</v>
      </c>
      <c r="BD1022" s="3">
        <v>0.65062677097739596</v>
      </c>
      <c r="BE1022" s="3">
        <v>0.20021914900280499</v>
      </c>
      <c r="BF1022" s="3">
        <v>0.30031909601529999</v>
      </c>
      <c r="BG1022" s="3">
        <v>0.26697406702442</v>
      </c>
      <c r="BH1022" s="3">
        <v>0.216907483991235</v>
      </c>
      <c r="BI1022" s="3">
        <v>0.30032778700115098</v>
      </c>
      <c r="BJ1022" s="3">
        <v>0.28364753798814402</v>
      </c>
      <c r="BK1022" s="3">
        <v>0.40043809398775898</v>
      </c>
      <c r="BL1022" s="3">
        <v>0.46716787299374102</v>
      </c>
    </row>
    <row r="1023" spans="1:72" ht="21">
      <c r="A1023" s="3">
        <v>2</v>
      </c>
      <c r="C1023" s="3">
        <v>1</v>
      </c>
      <c r="D1023" s="15">
        <f t="shared" si="820"/>
        <v>1</v>
      </c>
      <c r="E1023" s="3">
        <f>IF(OR(AV1023=1, AV1023=2), 0, 1)</f>
        <v>0</v>
      </c>
      <c r="F1023" s="3">
        <f t="shared" si="867"/>
        <v>1</v>
      </c>
      <c r="G1023" s="15">
        <v>1</v>
      </c>
      <c r="H1023" s="3">
        <v>12</v>
      </c>
      <c r="I1023" s="3">
        <v>9</v>
      </c>
      <c r="J1023" s="3">
        <v>6</v>
      </c>
      <c r="K1023" s="3">
        <v>11</v>
      </c>
      <c r="L1023" s="3">
        <v>14</v>
      </c>
      <c r="M1023" s="10" t="s">
        <v>69</v>
      </c>
      <c r="N1023" s="3">
        <v>7</v>
      </c>
      <c r="O1023" s="3">
        <v>2</v>
      </c>
      <c r="P1023" s="3">
        <v>3</v>
      </c>
      <c r="Q1023" s="3">
        <v>9</v>
      </c>
      <c r="R1023" s="3">
        <v>2</v>
      </c>
      <c r="S1023" s="3">
        <v>4</v>
      </c>
      <c r="T1023" s="3">
        <v>8</v>
      </c>
      <c r="U1023" s="3">
        <v>3</v>
      </c>
      <c r="V1023" s="3">
        <v>5</v>
      </c>
      <c r="W1023" s="3">
        <v>6</v>
      </c>
      <c r="AI1023" s="3">
        <f>SUM(BD1023:BF1023)</f>
        <v>1.0509359880234099</v>
      </c>
      <c r="AJ1023" s="3">
        <f>SUM(BG1023)</f>
        <v>0.23360126599436601</v>
      </c>
      <c r="AK1023" s="3">
        <f>SUM(BH1023:BI1023)</f>
        <v>0.56729550100862902</v>
      </c>
      <c r="AL1023" s="3">
        <f>SUM(BJ1023:BK1023)</f>
        <v>0.51723653299268302</v>
      </c>
      <c r="AM1023" s="3">
        <f>SUM(BK1023:BM1023)</f>
        <v>0.95104334503412102</v>
      </c>
      <c r="AO1023" s="3">
        <f t="shared" si="832"/>
        <v>8.7577999001950832E-2</v>
      </c>
      <c r="AP1023" s="3">
        <f t="shared" si="833"/>
        <v>2.5955696221596224E-2</v>
      </c>
      <c r="AQ1023" s="3">
        <f t="shared" si="834"/>
        <v>9.4549250168104837E-2</v>
      </c>
      <c r="AR1023" s="3">
        <f t="shared" si="835"/>
        <v>4.7021502999334823E-2</v>
      </c>
      <c r="AS1023" s="3">
        <f t="shared" si="836"/>
        <v>6.7931667502437218E-2</v>
      </c>
      <c r="AT1023" s="3">
        <f t="shared" si="819"/>
        <v>1</v>
      </c>
      <c r="AU1023" s="9">
        <v>18</v>
      </c>
      <c r="AV1023" s="3">
        <v>2</v>
      </c>
      <c r="AW1023" s="3">
        <v>3</v>
      </c>
      <c r="AX1023" s="3">
        <v>2</v>
      </c>
      <c r="AY1023" s="3">
        <v>1</v>
      </c>
      <c r="AZ1023" s="3">
        <v>14</v>
      </c>
      <c r="BA1023" s="3">
        <v>1</v>
      </c>
      <c r="BB1023" s="3">
        <v>0.63550959795247697</v>
      </c>
      <c r="BC1023" s="3">
        <v>1</v>
      </c>
      <c r="BD1023" s="3">
        <v>0.56706270598806396</v>
      </c>
      <c r="BE1023" s="3">
        <v>0.25028566102264399</v>
      </c>
      <c r="BF1023" s="3">
        <v>0.233587621012702</v>
      </c>
      <c r="BG1023" s="3">
        <v>0.23360126599436601</v>
      </c>
      <c r="BH1023" s="3">
        <v>0.21693366498220701</v>
      </c>
      <c r="BI1023" s="3">
        <v>0.35036183602642201</v>
      </c>
      <c r="BJ1023" s="3">
        <v>0.23359383194474501</v>
      </c>
      <c r="BK1023" s="3">
        <v>0.28364270104793798</v>
      </c>
      <c r="BL1023" s="3">
        <v>0.25027465895982398</v>
      </c>
      <c r="BM1023" s="3">
        <v>0.417125985026359</v>
      </c>
    </row>
    <row r="1024" spans="1:72" ht="21">
      <c r="A1024" s="3">
        <v>3</v>
      </c>
      <c r="C1024" s="3">
        <v>1</v>
      </c>
      <c r="D1024" s="15">
        <f t="shared" si="820"/>
        <v>1</v>
      </c>
      <c r="E1024" s="3">
        <f>IF(OR(AV1024=1, AV1024=2), 0, 1)</f>
        <v>0</v>
      </c>
      <c r="F1024" s="3">
        <f t="shared" si="867"/>
        <v>1</v>
      </c>
      <c r="G1024" s="15">
        <v>1</v>
      </c>
      <c r="H1024" s="3">
        <v>19</v>
      </c>
      <c r="I1024" s="3">
        <v>6</v>
      </c>
      <c r="J1024" s="3">
        <v>7</v>
      </c>
      <c r="K1024" s="3">
        <v>5</v>
      </c>
      <c r="L1024" s="3">
        <v>4</v>
      </c>
      <c r="M1024" s="10" t="s">
        <v>70</v>
      </c>
      <c r="N1024" s="3">
        <v>7</v>
      </c>
      <c r="O1024" s="3">
        <v>3</v>
      </c>
      <c r="P1024" s="3">
        <v>2</v>
      </c>
      <c r="Q1024" s="3">
        <v>7</v>
      </c>
      <c r="R1024" s="3">
        <v>6</v>
      </c>
      <c r="S1024" s="3">
        <v>2</v>
      </c>
      <c r="T1024" s="3">
        <v>5</v>
      </c>
      <c r="U1024" s="3">
        <v>5</v>
      </c>
      <c r="V1024" s="3">
        <v>4</v>
      </c>
      <c r="AI1024" s="3">
        <f>SUM(BD1024:BG1024)</f>
        <v>1.701777480018789</v>
      </c>
      <c r="AJ1024" s="3">
        <f>SUM(BH1024)</f>
        <v>0.41714218998094998</v>
      </c>
      <c r="AK1024" s="3">
        <f>SUM(BI1024:BJ1024)</f>
        <v>1.484972927020854</v>
      </c>
      <c r="AL1024" s="3">
        <f>SUM(BK1024)</f>
        <v>0.40040874795522502</v>
      </c>
      <c r="AM1024" s="3">
        <f>SUM(BL1024)</f>
        <v>0.66743668401613798</v>
      </c>
      <c r="AO1024" s="3">
        <f t="shared" si="832"/>
        <v>8.9567235790462579E-2</v>
      </c>
      <c r="AP1024" s="3">
        <f t="shared" si="833"/>
        <v>6.9523698330158326E-2</v>
      </c>
      <c r="AQ1024" s="3">
        <f t="shared" si="834"/>
        <v>0.21213898957440772</v>
      </c>
      <c r="AR1024" s="3">
        <f t="shared" si="835"/>
        <v>8.0081749591044998E-2</v>
      </c>
      <c r="AS1024" s="3">
        <f t="shared" si="836"/>
        <v>0.1668591710040345</v>
      </c>
      <c r="AT1024" s="3">
        <f t="shared" si="819"/>
        <v>0</v>
      </c>
      <c r="AU1024" s="9">
        <v>18</v>
      </c>
      <c r="AV1024" s="3">
        <v>2</v>
      </c>
      <c r="AW1024" s="3">
        <v>3</v>
      </c>
      <c r="AX1024" s="3">
        <v>2</v>
      </c>
      <c r="AY1024" s="3">
        <v>1</v>
      </c>
      <c r="AZ1024" s="3">
        <v>21</v>
      </c>
      <c r="BA1024" s="3">
        <v>1</v>
      </c>
      <c r="BB1024" s="3">
        <v>0.51861233700765297</v>
      </c>
      <c r="BC1024" s="3">
        <v>0</v>
      </c>
      <c r="BD1024" s="3">
        <v>0.58389571600127899</v>
      </c>
      <c r="BE1024" s="3">
        <v>0.33367603196529599</v>
      </c>
      <c r="BF1024" s="3">
        <v>0.33371424500364799</v>
      </c>
      <c r="BG1024" s="3">
        <v>0.45049148704856601</v>
      </c>
      <c r="BH1024" s="3">
        <v>0.41714218998094998</v>
      </c>
      <c r="BI1024" s="3">
        <v>1.0511807759758001</v>
      </c>
      <c r="BJ1024" s="3">
        <v>0.43379215104505398</v>
      </c>
      <c r="BK1024" s="3">
        <v>0.40040874795522502</v>
      </c>
      <c r="BL1024" s="3">
        <v>0.66743668401613798</v>
      </c>
    </row>
    <row r="1025" spans="1:76" ht="21">
      <c r="A1025" s="3">
        <v>4</v>
      </c>
      <c r="C1025" s="3">
        <v>1</v>
      </c>
      <c r="D1025" s="15">
        <f t="shared" si="820"/>
        <v>0</v>
      </c>
      <c r="E1025" s="3">
        <f>IF(OR(AV1025=1, AV1025=2), 1, 0)</f>
        <v>1</v>
      </c>
      <c r="F1025" s="3">
        <f t="shared" si="867"/>
        <v>0</v>
      </c>
      <c r="G1025" s="15">
        <v>1</v>
      </c>
      <c r="H1025" s="3">
        <v>16</v>
      </c>
      <c r="I1025" s="3">
        <v>5</v>
      </c>
      <c r="J1025" s="3">
        <v>8</v>
      </c>
      <c r="K1025" s="3">
        <v>4</v>
      </c>
      <c r="L1025" s="3">
        <v>11</v>
      </c>
      <c r="M1025" s="10" t="s">
        <v>71</v>
      </c>
      <c r="N1025" s="3">
        <v>7</v>
      </c>
      <c r="O1025" s="3">
        <v>3</v>
      </c>
      <c r="P1025" s="3">
        <v>2</v>
      </c>
      <c r="Q1025" s="3">
        <v>4</v>
      </c>
      <c r="R1025" s="3">
        <v>5</v>
      </c>
      <c r="S1025" s="3">
        <v>2</v>
      </c>
      <c r="T1025" s="3">
        <v>6</v>
      </c>
      <c r="U1025" s="3">
        <v>2</v>
      </c>
      <c r="V1025" s="3">
        <v>2</v>
      </c>
      <c r="W1025" s="3">
        <v>3</v>
      </c>
      <c r="X1025" s="3">
        <v>2</v>
      </c>
      <c r="Y1025" s="3">
        <v>6</v>
      </c>
      <c r="AI1025" s="3">
        <f>SUM(BD1025:BG1025)</f>
        <v>1.2179252229980171</v>
      </c>
      <c r="AJ1025" s="3">
        <f>SUM(BH1025)</f>
        <v>0.216886076028458</v>
      </c>
      <c r="AK1025" s="3">
        <f>SUM(BI1025:BJ1025)</f>
        <v>0.48388208897085699</v>
      </c>
      <c r="AL1025" s="3">
        <f>SUM(BK1025:BL1025)</f>
        <v>0.55061120301252098</v>
      </c>
      <c r="AM1025" s="3">
        <f>SUM(BM1025:BO1025)</f>
        <v>1.217787039000539</v>
      </c>
      <c r="AO1025" s="3">
        <f t="shared" si="832"/>
        <v>7.6120326437376068E-2</v>
      </c>
      <c r="AP1025" s="3">
        <f t="shared" si="833"/>
        <v>4.3377215205691599E-2</v>
      </c>
      <c r="AQ1025" s="3">
        <f t="shared" si="834"/>
        <v>6.0485261121357124E-2</v>
      </c>
      <c r="AR1025" s="3">
        <f t="shared" si="835"/>
        <v>0.13765280075313024</v>
      </c>
      <c r="AS1025" s="3">
        <f t="shared" si="836"/>
        <v>0.11070791263641264</v>
      </c>
      <c r="AT1025" s="3">
        <f t="shared" si="819"/>
        <v>1</v>
      </c>
      <c r="AU1025" s="9">
        <v>18</v>
      </c>
      <c r="AV1025" s="3">
        <v>2</v>
      </c>
      <c r="AW1025" s="3">
        <v>3</v>
      </c>
      <c r="AX1025" s="3">
        <v>2</v>
      </c>
      <c r="AY1025" s="3">
        <v>1</v>
      </c>
      <c r="AZ1025" s="3">
        <v>65</v>
      </c>
      <c r="BA1025" s="3">
        <v>1</v>
      </c>
      <c r="BB1025" s="3">
        <v>0.568663148966152</v>
      </c>
      <c r="BC1025" s="3">
        <v>1</v>
      </c>
      <c r="BD1025" s="3">
        <v>0.53384064399870101</v>
      </c>
      <c r="BE1025" s="3">
        <v>0.21690722403582099</v>
      </c>
      <c r="BF1025" s="3">
        <v>0.23356927500572</v>
      </c>
      <c r="BG1025" s="3">
        <v>0.23360807995777499</v>
      </c>
      <c r="BH1025" s="3">
        <v>0.216886076028458</v>
      </c>
      <c r="BI1025" s="3">
        <v>0.233608383976388</v>
      </c>
      <c r="BJ1025" s="3">
        <v>0.25027370499446899</v>
      </c>
      <c r="BK1025" s="3">
        <v>0.26696517900563699</v>
      </c>
      <c r="BL1025" s="3">
        <v>0.28364602400688399</v>
      </c>
      <c r="BM1025" s="3">
        <v>0.38375650200759898</v>
      </c>
      <c r="BN1025" s="3">
        <v>0.383726959989871</v>
      </c>
      <c r="BO1025" s="3">
        <v>0.450303577003069</v>
      </c>
    </row>
    <row r="1026" spans="1:76" ht="21">
      <c r="A1026" s="3">
        <v>5</v>
      </c>
      <c r="C1026" s="3">
        <v>1</v>
      </c>
      <c r="D1026" s="15">
        <f t="shared" si="820"/>
        <v>0</v>
      </c>
      <c r="E1026" s="3">
        <f t="shared" ref="E1026" si="868">IF(OR(AV1026=1, AV1026=2), 1, 0)</f>
        <v>1</v>
      </c>
      <c r="F1026" s="3">
        <f t="shared" si="867"/>
        <v>0</v>
      </c>
      <c r="G1026" s="15">
        <v>1</v>
      </c>
      <c r="H1026" s="3">
        <v>10</v>
      </c>
      <c r="I1026" s="3">
        <v>8</v>
      </c>
      <c r="J1026" s="3">
        <v>6</v>
      </c>
      <c r="K1026" s="3">
        <v>8</v>
      </c>
      <c r="L1026" s="3">
        <v>7</v>
      </c>
      <c r="M1026" s="10" t="s">
        <v>72</v>
      </c>
      <c r="N1026" s="3">
        <v>5</v>
      </c>
      <c r="O1026" s="3">
        <v>2</v>
      </c>
      <c r="P1026" s="3">
        <v>3</v>
      </c>
      <c r="Q1026" s="3">
        <v>8</v>
      </c>
      <c r="R1026" s="3">
        <v>2</v>
      </c>
      <c r="S1026" s="3">
        <v>4</v>
      </c>
      <c r="T1026" s="3">
        <v>2</v>
      </c>
      <c r="U1026" s="3">
        <v>6</v>
      </c>
      <c r="V1026" s="3">
        <v>7</v>
      </c>
      <c r="AI1026" s="3">
        <f t="shared" ref="AI1026:AI1031" si="869">SUM(BD1026:BF1026)</f>
        <v>1.1011229649884611</v>
      </c>
      <c r="AJ1026" s="3">
        <f t="shared" ref="AJ1026:AJ1031" si="870">SUM(BG1026)</f>
        <v>0.21690988901536901</v>
      </c>
      <c r="AK1026" s="3">
        <f>SUM(BH1026:BI1026)</f>
        <v>0.86761863599531308</v>
      </c>
      <c r="AL1026" s="3">
        <f>SUM(BJ1026:BK1026)</f>
        <v>0.65070651296991699</v>
      </c>
      <c r="AM1026" s="3">
        <f>SUM(BL1026)</f>
        <v>0.41713658999651598</v>
      </c>
      <c r="AO1026" s="3">
        <f t="shared" si="832"/>
        <v>0.1101122964988461</v>
      </c>
      <c r="AP1026" s="3">
        <f t="shared" si="833"/>
        <v>2.7113736126921126E-2</v>
      </c>
      <c r="AQ1026" s="3">
        <f t="shared" si="834"/>
        <v>0.14460310599921886</v>
      </c>
      <c r="AR1026" s="3">
        <f t="shared" si="835"/>
        <v>8.1338314121239624E-2</v>
      </c>
      <c r="AS1026" s="3">
        <f t="shared" si="836"/>
        <v>5.959094142807371E-2</v>
      </c>
      <c r="AT1026" s="3">
        <f t="shared" si="819"/>
        <v>0</v>
      </c>
      <c r="AU1026" s="9">
        <v>18</v>
      </c>
      <c r="AV1026" s="3">
        <v>2</v>
      </c>
      <c r="AW1026" s="3">
        <v>3</v>
      </c>
      <c r="AX1026" s="3">
        <v>2</v>
      </c>
      <c r="AY1026" s="3">
        <v>1</v>
      </c>
      <c r="AZ1026" s="3">
        <v>7</v>
      </c>
      <c r="BA1026" s="3">
        <v>1</v>
      </c>
      <c r="BB1026" s="3">
        <v>0.88562544097658202</v>
      </c>
      <c r="BC1026" s="3">
        <v>0</v>
      </c>
      <c r="BD1026" s="3">
        <v>0.58388335595372998</v>
      </c>
      <c r="BE1026" s="3">
        <v>0.200231004040688</v>
      </c>
      <c r="BF1026" s="3">
        <v>0.31700860499404299</v>
      </c>
      <c r="BG1026" s="3">
        <v>0.21690988901536901</v>
      </c>
      <c r="BH1026" s="3">
        <v>0.250274922989774</v>
      </c>
      <c r="BI1026" s="3">
        <v>0.61734371300553903</v>
      </c>
      <c r="BJ1026" s="3">
        <v>0.33370271598687301</v>
      </c>
      <c r="BK1026" s="3">
        <v>0.31700379698304398</v>
      </c>
      <c r="BL1026" s="3">
        <v>0.41713658999651598</v>
      </c>
    </row>
    <row r="1027" spans="1:76" ht="21">
      <c r="A1027" s="3">
        <v>6</v>
      </c>
      <c r="C1027" s="3">
        <v>1</v>
      </c>
      <c r="D1027" s="15">
        <f t="shared" si="820"/>
        <v>1</v>
      </c>
      <c r="E1027" s="3">
        <f t="shared" ref="E1027:E1028" si="871">IF(OR(AV1027=1, AV1027=2), 0, 1)</f>
        <v>0</v>
      </c>
      <c r="F1027" s="3">
        <f t="shared" si="867"/>
        <v>1</v>
      </c>
      <c r="G1027" s="15">
        <v>1</v>
      </c>
      <c r="H1027" s="3">
        <v>10</v>
      </c>
      <c r="I1027" s="3">
        <v>8</v>
      </c>
      <c r="J1027" s="3">
        <v>10</v>
      </c>
      <c r="K1027" s="3">
        <v>5</v>
      </c>
      <c r="L1027" s="3">
        <v>11</v>
      </c>
      <c r="M1027" s="10" t="s">
        <v>73</v>
      </c>
      <c r="N1027" s="3">
        <v>5</v>
      </c>
      <c r="O1027" s="3">
        <v>2</v>
      </c>
      <c r="P1027" s="3">
        <v>3</v>
      </c>
      <c r="Q1027" s="3">
        <v>8</v>
      </c>
      <c r="R1027" s="3">
        <v>3</v>
      </c>
      <c r="S1027" s="3">
        <v>7</v>
      </c>
      <c r="T1027" s="3">
        <v>2</v>
      </c>
      <c r="U1027" s="3">
        <v>3</v>
      </c>
      <c r="V1027" s="3">
        <v>3</v>
      </c>
      <c r="W1027" s="3">
        <v>8</v>
      </c>
      <c r="AI1027" s="3">
        <f t="shared" si="869"/>
        <v>1.0844456809572869</v>
      </c>
      <c r="AJ1027" s="3">
        <f t="shared" si="870"/>
        <v>0.25029927602736202</v>
      </c>
      <c r="AK1027" s="3">
        <f>SUM(BH1027, BI1027)</f>
        <v>0.61731030902592399</v>
      </c>
      <c r="AL1027" s="3">
        <f>SUM(BJ1027, BK1027)</f>
        <v>0.86763877799967193</v>
      </c>
      <c r="AM1027" s="3">
        <f>SUM(BL1027, BM1027)</f>
        <v>1.2847682909923599</v>
      </c>
      <c r="AO1027" s="3">
        <f t="shared" si="832"/>
        <v>0.10844456809572869</v>
      </c>
      <c r="AP1027" s="3">
        <f t="shared" si="833"/>
        <v>3.1287409503420252E-2</v>
      </c>
      <c r="AQ1027" s="3">
        <f t="shared" si="834"/>
        <v>6.1731030902592396E-2</v>
      </c>
      <c r="AR1027" s="3">
        <f t="shared" si="835"/>
        <v>0.17352775559993439</v>
      </c>
      <c r="AS1027" s="3">
        <f t="shared" si="836"/>
        <v>0.11679711736294181</v>
      </c>
      <c r="AT1027" s="3">
        <f t="shared" si="819"/>
        <v>1</v>
      </c>
      <c r="AU1027" s="9">
        <v>18</v>
      </c>
      <c r="AV1027" s="3">
        <v>2</v>
      </c>
      <c r="AW1027" s="3">
        <v>3</v>
      </c>
      <c r="AX1027" s="3">
        <v>2</v>
      </c>
      <c r="AY1027" s="3">
        <v>1</v>
      </c>
      <c r="AZ1027" s="3">
        <v>6</v>
      </c>
      <c r="BA1027" s="3">
        <v>1</v>
      </c>
      <c r="BB1027" s="3">
        <v>0.96898266795324095</v>
      </c>
      <c r="BC1027" s="3">
        <v>1</v>
      </c>
      <c r="BD1027" s="3">
        <v>0.51715862896526199</v>
      </c>
      <c r="BE1027" s="3">
        <v>0.35041368403472001</v>
      </c>
      <c r="BF1027" s="3">
        <v>0.216873367957305</v>
      </c>
      <c r="BG1027" s="3">
        <v>0.25029927602736202</v>
      </c>
      <c r="BH1027" s="3">
        <v>0.26695035502780201</v>
      </c>
      <c r="BI1027" s="3">
        <v>0.35035995399812198</v>
      </c>
      <c r="BJ1027" s="3">
        <v>0.300360898952931</v>
      </c>
      <c r="BK1027" s="3">
        <v>0.56727787904674098</v>
      </c>
      <c r="BL1027" s="3">
        <v>0.63400079298298795</v>
      </c>
      <c r="BM1027" s="3">
        <v>0.65076749800937195</v>
      </c>
    </row>
    <row r="1028" spans="1:76" ht="21">
      <c r="A1028" s="3">
        <v>7</v>
      </c>
      <c r="C1028" s="3">
        <v>1</v>
      </c>
      <c r="D1028" s="15">
        <f t="shared" si="820"/>
        <v>1</v>
      </c>
      <c r="E1028" s="3">
        <f t="shared" si="871"/>
        <v>0</v>
      </c>
      <c r="F1028" s="3">
        <f t="shared" si="867"/>
        <v>1</v>
      </c>
      <c r="G1028" s="15">
        <v>1</v>
      </c>
      <c r="H1028" s="3">
        <v>15</v>
      </c>
      <c r="I1028" s="3">
        <v>4</v>
      </c>
      <c r="J1028" s="3">
        <v>15</v>
      </c>
      <c r="K1028" s="3">
        <v>8</v>
      </c>
      <c r="L1028" s="3">
        <v>5</v>
      </c>
      <c r="M1028" s="10" t="s">
        <v>74</v>
      </c>
      <c r="N1028" s="3">
        <v>8</v>
      </c>
      <c r="O1028" s="3">
        <v>2</v>
      </c>
      <c r="P1028" s="3">
        <v>5</v>
      </c>
      <c r="Q1028" s="3">
        <v>4</v>
      </c>
      <c r="R1028" s="3">
        <v>2</v>
      </c>
      <c r="S1028" s="3">
        <v>6</v>
      </c>
      <c r="T1028" s="3">
        <v>7</v>
      </c>
      <c r="U1028" s="3">
        <v>2</v>
      </c>
      <c r="V1028" s="3">
        <v>6</v>
      </c>
      <c r="W1028" s="3">
        <v>2</v>
      </c>
      <c r="X1028" s="3">
        <v>3</v>
      </c>
      <c r="AI1028" s="3">
        <f t="shared" si="869"/>
        <v>1.2012984510511151</v>
      </c>
      <c r="AJ1028" s="3">
        <f t="shared" si="870"/>
        <v>0.90101713198237099</v>
      </c>
      <c r="AK1028" s="3">
        <f>SUM(BH1028, BI1028, BJ1028)</f>
        <v>1.8520359590183939</v>
      </c>
      <c r="AL1028" s="3">
        <f>SUM(BK1028, BL1028)</f>
        <v>1.1012330929515879</v>
      </c>
      <c r="AM1028" s="3">
        <f>SUM(BM1028, BN1028)</f>
        <v>0.71742331003770099</v>
      </c>
      <c r="AO1028" s="3">
        <f t="shared" si="832"/>
        <v>8.0086563403407668E-2</v>
      </c>
      <c r="AP1028" s="3">
        <f t="shared" si="833"/>
        <v>0.22525428299559275</v>
      </c>
      <c r="AQ1028" s="3">
        <f t="shared" si="834"/>
        <v>0.1234690639345596</v>
      </c>
      <c r="AR1028" s="3">
        <f t="shared" si="835"/>
        <v>0.13765413661894849</v>
      </c>
      <c r="AS1028" s="3">
        <f t="shared" si="836"/>
        <v>0.1434846620075402</v>
      </c>
      <c r="AT1028" s="3">
        <f t="shared" si="819"/>
        <v>0</v>
      </c>
      <c r="AU1028" s="9">
        <v>18</v>
      </c>
      <c r="AV1028" s="3">
        <v>2</v>
      </c>
      <c r="AW1028" s="3">
        <v>3</v>
      </c>
      <c r="AX1028" s="3">
        <v>2</v>
      </c>
      <c r="AY1028" s="3">
        <v>1</v>
      </c>
      <c r="AZ1028" s="3">
        <v>28</v>
      </c>
      <c r="BA1028" s="3">
        <v>1</v>
      </c>
      <c r="BB1028" s="3">
        <v>0.56857773999217898</v>
      </c>
      <c r="BC1028" s="3">
        <v>0</v>
      </c>
      <c r="BD1028" s="3">
        <v>0.60063840402290203</v>
      </c>
      <c r="BE1028" s="3">
        <v>0.216908906004391</v>
      </c>
      <c r="BF1028" s="3">
        <v>0.38375114102382202</v>
      </c>
      <c r="BG1028" s="3">
        <v>0.90101713198237099</v>
      </c>
      <c r="BH1028" s="3">
        <v>0.45046743901912101</v>
      </c>
      <c r="BI1028" s="3">
        <v>0.90101171098649502</v>
      </c>
      <c r="BJ1028" s="3">
        <v>0.50055680901277799</v>
      </c>
      <c r="BK1028" s="3">
        <v>0.66734734998317402</v>
      </c>
      <c r="BL1028" s="3">
        <v>0.43388574296841398</v>
      </c>
      <c r="BM1028" s="3">
        <v>0.31699348700931201</v>
      </c>
      <c r="BN1028" s="3">
        <v>0.40042982302838898</v>
      </c>
    </row>
    <row r="1029" spans="1:76" ht="21">
      <c r="A1029" s="3">
        <v>8</v>
      </c>
      <c r="C1029" s="3">
        <v>1</v>
      </c>
      <c r="D1029" s="15">
        <f t="shared" si="820"/>
        <v>0</v>
      </c>
      <c r="E1029" s="3">
        <f t="shared" ref="E1029:E1030" si="872">IF(OR(AV1029=1, AV1029=2), 1, 0)</f>
        <v>1</v>
      </c>
      <c r="F1029" s="3">
        <f t="shared" si="867"/>
        <v>0</v>
      </c>
      <c r="G1029" s="15">
        <v>1</v>
      </c>
      <c r="H1029" s="3">
        <v>13</v>
      </c>
      <c r="I1029" s="3">
        <v>6</v>
      </c>
      <c r="J1029" s="3">
        <v>6</v>
      </c>
      <c r="K1029" s="3">
        <v>7</v>
      </c>
      <c r="L1029" s="3">
        <v>9</v>
      </c>
      <c r="M1029" s="10" t="s">
        <v>75</v>
      </c>
      <c r="N1029" s="3">
        <v>6</v>
      </c>
      <c r="O1029" s="3">
        <v>2</v>
      </c>
      <c r="P1029" s="3">
        <v>5</v>
      </c>
      <c r="Q1029" s="3">
        <v>6</v>
      </c>
      <c r="R1029" s="3">
        <v>2</v>
      </c>
      <c r="S1029" s="3">
        <v>4</v>
      </c>
      <c r="T1029" s="3">
        <v>7</v>
      </c>
      <c r="U1029" s="3">
        <v>3</v>
      </c>
      <c r="V1029" s="3">
        <v>6</v>
      </c>
      <c r="AI1029" s="3">
        <f t="shared" si="869"/>
        <v>1.251304802019148</v>
      </c>
      <c r="AJ1029" s="3">
        <f t="shared" si="870"/>
        <v>0.33369769598357302</v>
      </c>
      <c r="AK1029" s="3">
        <f>SUM(BH1029, BI1029)</f>
        <v>0.53392367903143101</v>
      </c>
      <c r="AL1029" s="3">
        <f>SUM(BJ1029)</f>
        <v>0.33348226896487099</v>
      </c>
      <c r="AM1029" s="3">
        <f>SUM(BK1029, BL1029)</f>
        <v>0.66763049497967497</v>
      </c>
      <c r="AO1029" s="3">
        <f t="shared" si="832"/>
        <v>9.6254215539934462E-2</v>
      </c>
      <c r="AP1029" s="3">
        <f t="shared" si="833"/>
        <v>5.5616282663928839E-2</v>
      </c>
      <c r="AQ1029" s="3">
        <f t="shared" si="834"/>
        <v>8.8987279838571839E-2</v>
      </c>
      <c r="AR1029" s="3">
        <f t="shared" si="835"/>
        <v>4.764032413783871E-2</v>
      </c>
      <c r="AS1029" s="3">
        <f t="shared" si="836"/>
        <v>7.4181166108852781E-2</v>
      </c>
      <c r="AT1029" s="3">
        <f t="shared" si="819"/>
        <v>1</v>
      </c>
      <c r="AU1029" s="9">
        <v>18</v>
      </c>
      <c r="AV1029" s="3">
        <v>2</v>
      </c>
      <c r="AW1029" s="3">
        <v>3</v>
      </c>
      <c r="AX1029" s="3">
        <v>2</v>
      </c>
      <c r="AY1029" s="3">
        <v>1</v>
      </c>
      <c r="AZ1029" s="3">
        <v>74</v>
      </c>
      <c r="BA1029" s="3">
        <v>1</v>
      </c>
      <c r="BB1029" s="3">
        <v>0.43516247899970001</v>
      </c>
      <c r="BC1029" s="3">
        <v>1</v>
      </c>
      <c r="BD1029" s="3">
        <v>0.56717827299144097</v>
      </c>
      <c r="BE1029" s="3">
        <v>0.25030922103906</v>
      </c>
      <c r="BF1029" s="3">
        <v>0.43381730798864698</v>
      </c>
      <c r="BG1029" s="3">
        <v>0.33369769598357302</v>
      </c>
      <c r="BH1029" s="3">
        <v>0.233592879027128</v>
      </c>
      <c r="BI1029" s="3">
        <v>0.30033080000430301</v>
      </c>
      <c r="BJ1029" s="3">
        <v>0.33348226896487099</v>
      </c>
      <c r="BK1029" s="3">
        <v>0.250482728995848</v>
      </c>
      <c r="BL1029" s="3">
        <v>0.41714776598382702</v>
      </c>
    </row>
    <row r="1030" spans="1:76" ht="21">
      <c r="A1030" s="3">
        <v>9</v>
      </c>
      <c r="C1030" s="3">
        <v>1</v>
      </c>
      <c r="D1030" s="15">
        <f t="shared" si="820"/>
        <v>0</v>
      </c>
      <c r="E1030" s="3">
        <f t="shared" si="872"/>
        <v>1</v>
      </c>
      <c r="F1030" s="3">
        <f t="shared" si="867"/>
        <v>0</v>
      </c>
      <c r="G1030" s="15">
        <v>1</v>
      </c>
      <c r="H1030" s="3">
        <v>13</v>
      </c>
      <c r="I1030" s="3">
        <v>4</v>
      </c>
      <c r="J1030" s="3">
        <v>9</v>
      </c>
      <c r="K1030" s="3">
        <v>8</v>
      </c>
      <c r="L1030" s="3">
        <v>10</v>
      </c>
      <c r="M1030" s="10" t="s">
        <v>76</v>
      </c>
      <c r="N1030" s="3">
        <v>6</v>
      </c>
      <c r="O1030" s="3">
        <v>2</v>
      </c>
      <c r="P1030" s="3">
        <v>5</v>
      </c>
      <c r="Q1030" s="3">
        <v>4</v>
      </c>
      <c r="R1030" s="3">
        <v>3</v>
      </c>
      <c r="S1030" s="3">
        <v>6</v>
      </c>
      <c r="T1030" s="3">
        <v>2</v>
      </c>
      <c r="U1030" s="3">
        <v>6</v>
      </c>
      <c r="V1030" s="3">
        <v>4</v>
      </c>
      <c r="W1030" s="3">
        <v>6</v>
      </c>
      <c r="AI1030" s="3">
        <f t="shared" si="869"/>
        <v>1.2179277600371261</v>
      </c>
      <c r="AJ1030" s="3">
        <f t="shared" si="870"/>
        <v>0.23358243395341499</v>
      </c>
      <c r="AK1030" s="3">
        <f>SUM(BH1030, BI1030)</f>
        <v>1.368187811051029</v>
      </c>
      <c r="AL1030" s="3">
        <f>SUM(BJ1030, BK1030)</f>
        <v>0.71745190798537695</v>
      </c>
      <c r="AM1030" s="3">
        <f>SUM(BL1030, BM1030)</f>
        <v>0.91767527395859294</v>
      </c>
      <c r="AO1030" s="3">
        <f t="shared" si="832"/>
        <v>9.368675077208663E-2</v>
      </c>
      <c r="AP1030" s="3">
        <f t="shared" si="833"/>
        <v>5.8395608488353748E-2</v>
      </c>
      <c r="AQ1030" s="3">
        <f t="shared" si="834"/>
        <v>0.15202086789455879</v>
      </c>
      <c r="AR1030" s="3">
        <f t="shared" si="835"/>
        <v>8.9681488498172118E-2</v>
      </c>
      <c r="AS1030" s="3">
        <f t="shared" si="836"/>
        <v>9.1767527395859291E-2</v>
      </c>
      <c r="AT1030" s="3">
        <f t="shared" si="819"/>
        <v>0</v>
      </c>
      <c r="AU1030" s="9">
        <v>18</v>
      </c>
      <c r="AV1030" s="3">
        <v>2</v>
      </c>
      <c r="AW1030" s="3">
        <v>3</v>
      </c>
      <c r="AX1030" s="3">
        <v>2</v>
      </c>
      <c r="AY1030" s="3">
        <v>1</v>
      </c>
      <c r="AZ1030" s="3">
        <v>35</v>
      </c>
      <c r="BA1030" s="3">
        <v>1</v>
      </c>
      <c r="BB1030" s="3">
        <v>0.48517791199264998</v>
      </c>
      <c r="BC1030" s="3">
        <v>0</v>
      </c>
      <c r="BD1030" s="3">
        <v>0.61726415099110399</v>
      </c>
      <c r="BE1030" s="3">
        <v>0.16682977403979701</v>
      </c>
      <c r="BF1030" s="3">
        <v>0.43383383500622502</v>
      </c>
      <c r="BG1030" s="3">
        <v>0.23358243395341499</v>
      </c>
      <c r="BH1030" s="3">
        <v>0.38374871900305102</v>
      </c>
      <c r="BI1030" s="3">
        <v>0.98443909204797797</v>
      </c>
      <c r="BJ1030" s="3">
        <v>0.36706955294357602</v>
      </c>
      <c r="BK1030" s="3">
        <v>0.35038235504180099</v>
      </c>
      <c r="BL1030" s="3">
        <v>0.41712712799198898</v>
      </c>
      <c r="BM1030" s="3">
        <v>0.50054814596660402</v>
      </c>
    </row>
    <row r="1031" spans="1:76" ht="21">
      <c r="A1031" s="3">
        <v>10</v>
      </c>
      <c r="C1031" s="3">
        <v>1</v>
      </c>
      <c r="D1031" s="15">
        <f t="shared" si="820"/>
        <v>1</v>
      </c>
      <c r="E1031" s="3">
        <f t="shared" ref="E1031:E1032" si="873">IF(OR(AV1031=1, AV1031=2), 0, 1)</f>
        <v>0</v>
      </c>
      <c r="F1031" s="3">
        <f t="shared" si="867"/>
        <v>1</v>
      </c>
      <c r="G1031" s="15">
        <v>1</v>
      </c>
      <c r="H1031" s="3">
        <v>19</v>
      </c>
      <c r="I1031" s="3">
        <v>10</v>
      </c>
      <c r="J1031" s="3">
        <v>8</v>
      </c>
      <c r="K1031" s="3">
        <v>5</v>
      </c>
      <c r="L1031" s="3">
        <v>13</v>
      </c>
      <c r="M1031" s="10" t="s">
        <v>77</v>
      </c>
      <c r="N1031" s="3">
        <v>6</v>
      </c>
      <c r="O1031" s="3">
        <v>3</v>
      </c>
      <c r="P1031" s="3">
        <v>10</v>
      </c>
      <c r="Q1031" s="3">
        <v>10</v>
      </c>
      <c r="R1031" s="3">
        <v>2</v>
      </c>
      <c r="S1031" s="3">
        <v>6</v>
      </c>
      <c r="T1031" s="3">
        <v>5</v>
      </c>
      <c r="U1031" s="3">
        <v>5</v>
      </c>
      <c r="V1031" s="3">
        <v>2</v>
      </c>
      <c r="W1031" s="3">
        <v>6</v>
      </c>
      <c r="AI1031" s="3">
        <f t="shared" si="869"/>
        <v>2.319163174019188</v>
      </c>
      <c r="AJ1031" s="3">
        <f t="shared" si="870"/>
        <v>0.23361253098119</v>
      </c>
      <c r="AK1031" s="3">
        <f>SUM(BH1031, BI1031)</f>
        <v>1.7519347940105852</v>
      </c>
      <c r="AL1031" s="3">
        <f>SUM(BJ1031)</f>
        <v>0.43377734301611698</v>
      </c>
      <c r="AM1031" s="3">
        <f>SUM(BL1031, BM1031, BK1031)</f>
        <v>1.785317973000927</v>
      </c>
      <c r="AO1031" s="3">
        <f t="shared" si="832"/>
        <v>0.12206121968522042</v>
      </c>
      <c r="AP1031" s="3">
        <f t="shared" si="833"/>
        <v>2.3361253098119001E-2</v>
      </c>
      <c r="AQ1031" s="3">
        <f t="shared" si="834"/>
        <v>0.21899184925132315</v>
      </c>
      <c r="AR1031" s="3">
        <f t="shared" si="835"/>
        <v>8.675546860322339E-2</v>
      </c>
      <c r="AS1031" s="3">
        <f t="shared" si="836"/>
        <v>0.13733215176930208</v>
      </c>
      <c r="AT1031" s="3">
        <f t="shared" si="819"/>
        <v>1</v>
      </c>
      <c r="AU1031" s="9">
        <v>18</v>
      </c>
      <c r="AV1031" s="3">
        <v>2</v>
      </c>
      <c r="AW1031" s="3">
        <v>3</v>
      </c>
      <c r="AX1031" s="3">
        <v>2</v>
      </c>
      <c r="AY1031" s="3">
        <v>1</v>
      </c>
      <c r="AZ1031" s="3">
        <v>13</v>
      </c>
      <c r="BA1031" s="3">
        <v>1</v>
      </c>
      <c r="BB1031" s="3">
        <v>0.58527609700104199</v>
      </c>
      <c r="BC1031" s="3">
        <v>1</v>
      </c>
      <c r="BD1031" s="3">
        <v>1.3514463200117399</v>
      </c>
      <c r="BE1031" s="3">
        <v>0.35040775296511101</v>
      </c>
      <c r="BF1031" s="3">
        <v>0.61730910104233705</v>
      </c>
      <c r="BG1031" s="3">
        <v>0.23361253098119</v>
      </c>
      <c r="BH1031" s="3">
        <v>1.35148707201005</v>
      </c>
      <c r="BI1031" s="3">
        <v>0.40044772200053502</v>
      </c>
      <c r="BJ1031" s="3">
        <v>0.43377734301611698</v>
      </c>
      <c r="BK1031" s="3">
        <v>0.85096897097537205</v>
      </c>
      <c r="BL1031" s="3">
        <v>0.45048757700715197</v>
      </c>
      <c r="BM1031" s="3">
        <v>0.48386142501840301</v>
      </c>
    </row>
    <row r="1032" spans="1:76" ht="21">
      <c r="A1032" s="3">
        <v>11</v>
      </c>
      <c r="C1032" s="3">
        <v>1</v>
      </c>
      <c r="D1032" s="15">
        <f t="shared" si="820"/>
        <v>1</v>
      </c>
      <c r="E1032" s="3">
        <f t="shared" si="873"/>
        <v>0</v>
      </c>
      <c r="F1032" s="3">
        <f t="shared" si="867"/>
        <v>1</v>
      </c>
      <c r="G1032" s="15">
        <v>1</v>
      </c>
      <c r="H1032" s="3">
        <v>21</v>
      </c>
      <c r="I1032" s="3">
        <v>9</v>
      </c>
      <c r="J1032" s="3">
        <v>10</v>
      </c>
      <c r="K1032" s="3">
        <v>10</v>
      </c>
      <c r="L1032" s="3">
        <v>12</v>
      </c>
      <c r="M1032" s="10" t="s">
        <v>78</v>
      </c>
      <c r="N1032" s="3">
        <v>4</v>
      </c>
      <c r="O1032" s="3">
        <v>4</v>
      </c>
      <c r="P1032" s="3">
        <v>3</v>
      </c>
      <c r="Q1032" s="3">
        <v>10</v>
      </c>
      <c r="R1032" s="3">
        <v>3</v>
      </c>
      <c r="S1032" s="3">
        <v>6</v>
      </c>
      <c r="T1032" s="3">
        <v>2</v>
      </c>
      <c r="U1032" s="3">
        <v>2</v>
      </c>
      <c r="V1032" s="3">
        <v>6</v>
      </c>
      <c r="W1032" s="3">
        <v>2</v>
      </c>
      <c r="X1032" s="3">
        <v>2</v>
      </c>
      <c r="Y1032" s="3">
        <v>6</v>
      </c>
      <c r="Z1032" s="3">
        <v>6</v>
      </c>
      <c r="AA1032" s="3">
        <v>6</v>
      </c>
      <c r="AI1032" s="4">
        <f>SUM(BD1032:BG1032)</f>
        <v>1.5849791059736151</v>
      </c>
      <c r="AJ1032" s="3">
        <f>SUM(BH1032:BI1032)</f>
        <v>1.0011222790344609</v>
      </c>
      <c r="AK1032" s="3">
        <f>SUM(BJ1032:BL1032)</f>
        <v>0.91769095696508796</v>
      </c>
      <c r="AL1032" s="3">
        <f>SUM(BM1032:BO1032)</f>
        <v>1.201308090996462</v>
      </c>
      <c r="AM1032" s="3">
        <f>SUM(BP1032:BQ1032)</f>
        <v>0.58400369802257002</v>
      </c>
      <c r="AO1032" s="3">
        <f t="shared" si="832"/>
        <v>7.5475195522553107E-2</v>
      </c>
      <c r="AP1032" s="3">
        <f t="shared" si="833"/>
        <v>0.11123580878160677</v>
      </c>
      <c r="AQ1032" s="3">
        <f t="shared" si="834"/>
        <v>9.176909569650879E-2</v>
      </c>
      <c r="AR1032" s="3">
        <f t="shared" si="835"/>
        <v>0.1201308090996462</v>
      </c>
      <c r="AS1032" s="3">
        <f t="shared" si="836"/>
        <v>4.866697483521417E-2</v>
      </c>
      <c r="AT1032" s="3">
        <f t="shared" si="819"/>
        <v>0</v>
      </c>
      <c r="AU1032" s="9">
        <v>18</v>
      </c>
      <c r="AV1032" s="3">
        <v>2</v>
      </c>
      <c r="AW1032" s="3">
        <v>3</v>
      </c>
      <c r="AX1032" s="3">
        <v>2</v>
      </c>
      <c r="AY1032" s="3">
        <v>1</v>
      </c>
      <c r="AZ1032" s="3">
        <v>59</v>
      </c>
      <c r="BA1032" s="3">
        <v>1</v>
      </c>
      <c r="BB1032" s="3">
        <v>0.518588989041745</v>
      </c>
      <c r="BC1032" s="3">
        <v>0</v>
      </c>
      <c r="BD1032" s="3">
        <v>0.63391932297963605</v>
      </c>
      <c r="BE1032" s="3">
        <v>0.28368358203442701</v>
      </c>
      <c r="BF1032" s="3">
        <v>0.30031383695313701</v>
      </c>
      <c r="BG1032" s="3">
        <v>0.36706236400641501</v>
      </c>
      <c r="BH1032" s="3">
        <v>0.56731242599198595</v>
      </c>
      <c r="BI1032" s="3">
        <v>0.43380985304247499</v>
      </c>
      <c r="BJ1032" s="3">
        <v>0.30033792497124501</v>
      </c>
      <c r="BK1032" s="3">
        <v>0.33370422601001298</v>
      </c>
      <c r="BL1032" s="3">
        <v>0.28364880598383002</v>
      </c>
      <c r="BM1032" s="3">
        <v>0.51723325101192996</v>
      </c>
      <c r="BN1032" s="3">
        <v>0.383751283981837</v>
      </c>
      <c r="BO1032" s="3">
        <v>0.300323556002695</v>
      </c>
      <c r="BP1032" s="3">
        <v>0.26699061400722701</v>
      </c>
      <c r="BQ1032" s="3">
        <v>0.31701308401534301</v>
      </c>
    </row>
    <row r="1033" spans="1:76" ht="21">
      <c r="A1033" s="3">
        <v>12</v>
      </c>
      <c r="C1033" s="3">
        <v>1</v>
      </c>
      <c r="D1033" s="15">
        <f t="shared" si="820"/>
        <v>0</v>
      </c>
      <c r="E1033" s="3">
        <f t="shared" ref="E1033:E1034" si="874">IF(OR(AV1033=1, AV1033=2), 1, 0)</f>
        <v>1</v>
      </c>
      <c r="F1033" s="3">
        <f t="shared" si="867"/>
        <v>0</v>
      </c>
      <c r="G1033" s="15">
        <v>1</v>
      </c>
      <c r="H1033" s="3">
        <v>19</v>
      </c>
      <c r="I1033" s="3">
        <v>8</v>
      </c>
      <c r="J1033" s="3">
        <v>10</v>
      </c>
      <c r="K1033" s="3">
        <v>8</v>
      </c>
      <c r="L1033" s="3">
        <v>20</v>
      </c>
      <c r="M1033" s="10" t="s">
        <v>79</v>
      </c>
      <c r="N1033" s="3">
        <v>5</v>
      </c>
      <c r="O1033" s="3">
        <v>4</v>
      </c>
      <c r="P1033" s="3">
        <v>3</v>
      </c>
      <c r="Q1033" s="3">
        <v>7</v>
      </c>
      <c r="R1033" s="3">
        <v>3</v>
      </c>
      <c r="S1033" s="3">
        <v>5</v>
      </c>
      <c r="T1033" s="3">
        <v>2</v>
      </c>
      <c r="U1033" s="3">
        <v>2</v>
      </c>
      <c r="V1033" s="3">
        <v>6</v>
      </c>
      <c r="W1033" s="3">
        <v>2</v>
      </c>
      <c r="X1033" s="3">
        <v>2</v>
      </c>
      <c r="Y1033" s="3">
        <v>4</v>
      </c>
      <c r="Z1033" s="3">
        <v>6</v>
      </c>
      <c r="AA1033" s="3">
        <v>7</v>
      </c>
      <c r="AB1033" s="3">
        <v>1</v>
      </c>
      <c r="AC1033" s="3">
        <v>2</v>
      </c>
      <c r="AD1033" s="3">
        <v>4</v>
      </c>
      <c r="AI1033" s="4">
        <f>SUM(BD1033:BG1033)</f>
        <v>1.2513082960504078</v>
      </c>
      <c r="AJ1033" s="3">
        <f>SUM(BH1033:BI1033)</f>
        <v>0.45047514099860497</v>
      </c>
      <c r="AK1033" s="3">
        <f>SUM(BJ1033:BL1033)</f>
        <v>0.63402922597015099</v>
      </c>
      <c r="AL1033" s="3">
        <f>SUM(BM1033:BO1033)</f>
        <v>0.9176542179775411</v>
      </c>
      <c r="AM1033" s="3">
        <f>SUM(BP1033:BT1033)</f>
        <v>1.5850978650269081</v>
      </c>
      <c r="AO1033" s="3">
        <f t="shared" si="832"/>
        <v>6.5858331371074094E-2</v>
      </c>
      <c r="AP1033" s="3">
        <f t="shared" si="833"/>
        <v>5.6309392624825622E-2</v>
      </c>
      <c r="AQ1033" s="3">
        <f t="shared" si="834"/>
        <v>6.3402922597015104E-2</v>
      </c>
      <c r="AR1033" s="3">
        <f t="shared" si="835"/>
        <v>0.11470677724719264</v>
      </c>
      <c r="AS1033" s="3">
        <f t="shared" si="836"/>
        <v>7.925489325134541E-2</v>
      </c>
      <c r="AT1033" s="3">
        <f t="shared" si="819"/>
        <v>1</v>
      </c>
      <c r="AU1033" s="9">
        <v>18</v>
      </c>
      <c r="AV1033" s="3">
        <v>2</v>
      </c>
      <c r="AW1033" s="3">
        <v>3</v>
      </c>
      <c r="AX1033" s="3">
        <v>2</v>
      </c>
      <c r="AY1033" s="3">
        <v>1</v>
      </c>
      <c r="AZ1033" s="3">
        <v>52</v>
      </c>
      <c r="BA1033" s="3">
        <v>1</v>
      </c>
      <c r="BB1033" s="3">
        <v>0.65207994799129598</v>
      </c>
      <c r="BC1033" s="3">
        <v>1</v>
      </c>
      <c r="BD1033" s="3">
        <v>0.58388162800110799</v>
      </c>
      <c r="BE1033" s="3">
        <v>0.216917356010526</v>
      </c>
      <c r="BF1033" s="3">
        <v>0.233582895016297</v>
      </c>
      <c r="BG1033" s="3">
        <v>0.216926417022477</v>
      </c>
      <c r="BH1033" s="3">
        <v>0.23358771594939701</v>
      </c>
      <c r="BI1033" s="3">
        <v>0.21688742504920799</v>
      </c>
      <c r="BJ1033" s="3">
        <v>0.216911046998575</v>
      </c>
      <c r="BK1033" s="3">
        <v>0.21690156095428301</v>
      </c>
      <c r="BL1033" s="3">
        <v>0.20021661801729301</v>
      </c>
      <c r="BM1033" s="3">
        <v>0.28363860800163798</v>
      </c>
      <c r="BN1033" s="3">
        <v>0.317041517992038</v>
      </c>
      <c r="BO1033" s="3">
        <v>0.316974091983865</v>
      </c>
      <c r="BP1033" s="3">
        <v>0.31705011904705299</v>
      </c>
      <c r="BQ1033" s="3">
        <v>0.30034147499827601</v>
      </c>
      <c r="BR1033" s="3">
        <v>0.31701137998606999</v>
      </c>
      <c r="BS1033" s="3">
        <v>0.33369299699552302</v>
      </c>
      <c r="BT1033" s="3">
        <v>0.31700189399998602</v>
      </c>
    </row>
    <row r="1034" spans="1:76" ht="21">
      <c r="A1034" s="3">
        <v>13</v>
      </c>
      <c r="C1034" s="3">
        <v>1</v>
      </c>
      <c r="D1034" s="15">
        <f t="shared" si="820"/>
        <v>0</v>
      </c>
      <c r="E1034" s="3">
        <f t="shared" si="874"/>
        <v>1</v>
      </c>
      <c r="F1034" s="3">
        <f t="shared" si="867"/>
        <v>0</v>
      </c>
      <c r="G1034" s="15">
        <v>1</v>
      </c>
      <c r="H1034" s="3">
        <v>24</v>
      </c>
      <c r="I1034" s="3">
        <v>9</v>
      </c>
      <c r="J1034" s="3">
        <v>11</v>
      </c>
      <c r="K1034" s="3">
        <v>11</v>
      </c>
      <c r="L1034" s="3">
        <v>14</v>
      </c>
      <c r="M1034" s="10" t="s">
        <v>80</v>
      </c>
      <c r="N1034" s="3">
        <v>2</v>
      </c>
      <c r="O1034" s="3">
        <v>9</v>
      </c>
      <c r="P1034" s="3">
        <v>4</v>
      </c>
      <c r="Q1034" s="3">
        <v>2</v>
      </c>
      <c r="R1034" s="3">
        <v>7</v>
      </c>
      <c r="S1034" s="3">
        <v>3</v>
      </c>
      <c r="T1034" s="3">
        <v>6</v>
      </c>
      <c r="U1034" s="3">
        <v>2</v>
      </c>
      <c r="V1034" s="3">
        <v>2</v>
      </c>
      <c r="W1034" s="3">
        <v>7</v>
      </c>
      <c r="X1034" s="3">
        <v>2</v>
      </c>
      <c r="Y1034" s="3">
        <v>2</v>
      </c>
      <c r="Z1034" s="3">
        <v>7</v>
      </c>
      <c r="AA1034" s="3">
        <v>7</v>
      </c>
      <c r="AB1034" s="3">
        <v>2</v>
      </c>
      <c r="AC1034" s="3">
        <v>5</v>
      </c>
      <c r="AI1034" s="4">
        <f>SUM(BD1034:BH1034)</f>
        <v>1.7517089979955909</v>
      </c>
      <c r="AJ1034" s="3">
        <f>SUM(BI1034:BJ1034)</f>
        <v>0.60067806200822704</v>
      </c>
      <c r="AK1034" s="3">
        <f>SUM(BK1034:BM1034)</f>
        <v>1.034470354963559</v>
      </c>
      <c r="AL1034" s="3">
        <f>SUM(BN1034:BP1034)</f>
        <v>1.3014495240058741</v>
      </c>
      <c r="AM1034" s="3">
        <f>SUM(BQ1034:BS1034)</f>
        <v>1.384854111995081</v>
      </c>
      <c r="AO1034" s="3">
        <f t="shared" si="832"/>
        <v>7.2987874916482953E-2</v>
      </c>
      <c r="AP1034" s="3">
        <f t="shared" si="833"/>
        <v>6.6742006889803002E-2</v>
      </c>
      <c r="AQ1034" s="3">
        <f t="shared" si="834"/>
        <v>9.4042759542141724E-2</v>
      </c>
      <c r="AR1034" s="3">
        <f t="shared" si="835"/>
        <v>0.1183135930914431</v>
      </c>
      <c r="AS1034" s="3">
        <f t="shared" si="836"/>
        <v>9.8918150856791495E-2</v>
      </c>
      <c r="AT1034" s="3">
        <f t="shared" si="819"/>
        <v>1</v>
      </c>
      <c r="AU1034" s="9">
        <v>18</v>
      </c>
      <c r="AV1034" s="3">
        <v>2</v>
      </c>
      <c r="AW1034" s="3">
        <v>3</v>
      </c>
      <c r="AX1034" s="3">
        <v>2</v>
      </c>
      <c r="AY1034" s="3">
        <v>1</v>
      </c>
      <c r="AZ1034" s="3">
        <v>54</v>
      </c>
      <c r="BA1034" s="3">
        <v>1</v>
      </c>
      <c r="BB1034" s="3">
        <v>0.50187222199747294</v>
      </c>
      <c r="BC1034" s="3">
        <v>1</v>
      </c>
      <c r="BD1034" s="3">
        <v>0.50048928597243503</v>
      </c>
      <c r="BE1034" s="3">
        <v>0.21674555802019299</v>
      </c>
      <c r="BF1034" s="3">
        <v>0.31698940799105901</v>
      </c>
      <c r="BG1034" s="3">
        <v>0.46722882502945101</v>
      </c>
      <c r="BH1034" s="3">
        <v>0.25025592098245297</v>
      </c>
      <c r="BI1034" s="3">
        <v>0.300344628980383</v>
      </c>
      <c r="BJ1034" s="3">
        <v>0.30033343302784399</v>
      </c>
      <c r="BK1034" s="3">
        <v>0.35049261100357398</v>
      </c>
      <c r="BL1034" s="3">
        <v>0.38364642998203602</v>
      </c>
      <c r="BM1034" s="3">
        <v>0.30033131397794899</v>
      </c>
      <c r="BN1034" s="3">
        <v>0.35035127104492803</v>
      </c>
      <c r="BO1034" s="3">
        <v>0.50059451797278598</v>
      </c>
      <c r="BP1034" s="3">
        <v>0.45050373498815999</v>
      </c>
      <c r="BQ1034" s="3">
        <v>0.48362929600989402</v>
      </c>
      <c r="BR1034" s="3">
        <v>0.55083585798274703</v>
      </c>
      <c r="BS1034" s="3">
        <v>0.35038895800244002</v>
      </c>
    </row>
    <row r="1035" spans="1:76" ht="21">
      <c r="A1035" s="3">
        <v>14</v>
      </c>
      <c r="C1035" s="3">
        <v>1</v>
      </c>
      <c r="D1035" s="15">
        <f t="shared" si="820"/>
        <v>1</v>
      </c>
      <c r="E1035" s="3">
        <f t="shared" ref="E1035:E1036" si="875">IF(OR(AV1035=1, AV1035=2), 0, 1)</f>
        <v>0</v>
      </c>
      <c r="F1035" s="3">
        <f t="shared" si="867"/>
        <v>1</v>
      </c>
      <c r="G1035" s="15">
        <v>1</v>
      </c>
      <c r="H1035" s="3">
        <v>23</v>
      </c>
      <c r="I1035" s="3">
        <v>7</v>
      </c>
      <c r="J1035" s="3">
        <v>9</v>
      </c>
      <c r="K1035" s="3">
        <v>8</v>
      </c>
      <c r="L1035" s="3">
        <v>9</v>
      </c>
      <c r="M1035" s="10" t="s">
        <v>81</v>
      </c>
      <c r="N1035" s="3">
        <v>2</v>
      </c>
      <c r="O1035" s="3">
        <v>4</v>
      </c>
      <c r="P1035" s="3">
        <v>6</v>
      </c>
      <c r="Q1035" s="3">
        <v>2</v>
      </c>
      <c r="R1035" s="3">
        <v>9</v>
      </c>
      <c r="S1035" s="3">
        <v>3</v>
      </c>
      <c r="T1035" s="3">
        <v>4</v>
      </c>
      <c r="U1035" s="3">
        <v>2</v>
      </c>
      <c r="V1035" s="3">
        <v>2</v>
      </c>
      <c r="W1035" s="3">
        <v>5</v>
      </c>
      <c r="X1035" s="3">
        <v>2</v>
      </c>
      <c r="Y1035" s="3">
        <v>2</v>
      </c>
      <c r="Z1035" s="3">
        <v>4</v>
      </c>
      <c r="AA1035" s="3">
        <v>2</v>
      </c>
      <c r="AB1035" s="3">
        <v>7</v>
      </c>
      <c r="AI1035" s="4">
        <f>SUM(BD1035:BH1035)</f>
        <v>1.985427017963955</v>
      </c>
      <c r="AJ1035" s="3">
        <f>SUM(BI1035:BJ1035)</f>
        <v>0.70078363199718208</v>
      </c>
      <c r="AK1035" s="3">
        <f>SUM(BK1035:BM1035)</f>
        <v>0.90098318498348695</v>
      </c>
      <c r="AL1035" s="3">
        <f>SUM(BN1035:BP1035)</f>
        <v>0.93437427200842493</v>
      </c>
      <c r="AM1035" s="3">
        <f>SUM(BQ1035:BR1035)</f>
        <v>0.55060757102910296</v>
      </c>
      <c r="AO1035" s="3">
        <f t="shared" si="832"/>
        <v>8.6322913824519787E-2</v>
      </c>
      <c r="AP1035" s="3">
        <f t="shared" si="833"/>
        <v>0.10011194742816887</v>
      </c>
      <c r="AQ1035" s="3">
        <f t="shared" si="834"/>
        <v>0.10010924277594299</v>
      </c>
      <c r="AR1035" s="3">
        <f t="shared" si="835"/>
        <v>0.11679678400105312</v>
      </c>
      <c r="AS1035" s="3">
        <f t="shared" si="836"/>
        <v>6.117861900323366E-2</v>
      </c>
      <c r="AT1035" s="3">
        <f t="shared" si="819"/>
        <v>0</v>
      </c>
      <c r="AU1035" s="9">
        <v>18</v>
      </c>
      <c r="AV1035" s="3">
        <v>2</v>
      </c>
      <c r="AW1035" s="3">
        <v>3</v>
      </c>
      <c r="AX1035" s="3">
        <v>2</v>
      </c>
      <c r="AY1035" s="3">
        <v>1</v>
      </c>
      <c r="AZ1035" s="3">
        <v>8</v>
      </c>
      <c r="BA1035" s="3">
        <v>1</v>
      </c>
      <c r="BB1035" s="3">
        <v>0.78547758399508805</v>
      </c>
      <c r="BC1035" s="3">
        <v>0</v>
      </c>
      <c r="BD1035" s="3">
        <v>0.55054362397640899</v>
      </c>
      <c r="BE1035" s="3">
        <v>0.300311259983573</v>
      </c>
      <c r="BF1035" s="3">
        <v>0.48385960899759001</v>
      </c>
      <c r="BG1035" s="3">
        <v>0.26696618000278199</v>
      </c>
      <c r="BH1035" s="3">
        <v>0.383746345003601</v>
      </c>
      <c r="BI1035" s="3">
        <v>0.30034240800887302</v>
      </c>
      <c r="BJ1035" s="3">
        <v>0.400441223988309</v>
      </c>
      <c r="BK1035" s="3">
        <v>0.25028040399774898</v>
      </c>
      <c r="BL1035" s="3">
        <v>0.41712111100787203</v>
      </c>
      <c r="BM1035" s="3">
        <v>0.233581669977866</v>
      </c>
      <c r="BN1035" s="3">
        <v>0.30033884302247299</v>
      </c>
      <c r="BO1035" s="3">
        <v>0.26696724700741398</v>
      </c>
      <c r="BP1035" s="3">
        <v>0.36706818197853802</v>
      </c>
      <c r="BQ1035" s="3">
        <v>0.28364574199076698</v>
      </c>
      <c r="BR1035" s="3">
        <v>0.26696182903833598</v>
      </c>
    </row>
    <row r="1036" spans="1:76" ht="21">
      <c r="A1036" s="3">
        <v>15</v>
      </c>
      <c r="C1036" s="3">
        <v>1</v>
      </c>
      <c r="D1036" s="15">
        <f t="shared" si="820"/>
        <v>1</v>
      </c>
      <c r="E1036" s="3">
        <f t="shared" si="875"/>
        <v>0</v>
      </c>
      <c r="F1036" s="3">
        <f t="shared" si="867"/>
        <v>1</v>
      </c>
      <c r="G1036" s="15">
        <v>1</v>
      </c>
      <c r="H1036" s="3">
        <v>23</v>
      </c>
      <c r="I1036" s="3">
        <v>15</v>
      </c>
      <c r="J1036" s="3">
        <v>10</v>
      </c>
      <c r="K1036" s="3">
        <v>11</v>
      </c>
      <c r="L1036" s="3">
        <v>17</v>
      </c>
      <c r="M1036" s="10" t="s">
        <v>82</v>
      </c>
      <c r="N1036" s="3">
        <v>5</v>
      </c>
      <c r="O1036" s="3">
        <v>7</v>
      </c>
      <c r="P1036" s="3">
        <v>3</v>
      </c>
      <c r="Q1036" s="3">
        <v>8</v>
      </c>
      <c r="R1036" s="3">
        <v>3</v>
      </c>
      <c r="S1036" s="3">
        <v>8</v>
      </c>
      <c r="T1036" s="3">
        <v>4</v>
      </c>
      <c r="U1036" s="3">
        <v>4</v>
      </c>
      <c r="V1036" s="3">
        <v>2</v>
      </c>
      <c r="W1036" s="3">
        <v>4</v>
      </c>
      <c r="X1036" s="3">
        <v>2</v>
      </c>
      <c r="Y1036" s="3">
        <v>2</v>
      </c>
      <c r="Z1036" s="3">
        <v>7</v>
      </c>
      <c r="AA1036" s="3">
        <v>6</v>
      </c>
      <c r="AB1036" s="3">
        <v>3</v>
      </c>
      <c r="AC1036" s="3">
        <v>8</v>
      </c>
      <c r="AI1036" s="4">
        <f>SUM(BD1036:BG1036)</f>
        <v>1.3345042609726061</v>
      </c>
      <c r="AJ1036" s="3">
        <f>SUM(BH1036:BJ1036)</f>
        <v>0.90123014303389803</v>
      </c>
      <c r="AK1036" s="3">
        <f>SUM(BK1036:BM1036)</f>
        <v>1.7686965739703722</v>
      </c>
      <c r="AL1036" s="3">
        <f>SUM(BN1036:BP1036)</f>
        <v>1.0177927929908031</v>
      </c>
      <c r="AM1036" s="3">
        <f>SUM(BQ1036:BS1036)</f>
        <v>1.234675915038677</v>
      </c>
      <c r="AO1036" s="3">
        <f t="shared" si="832"/>
        <v>5.8021924390113312E-2</v>
      </c>
      <c r="AP1036" s="3">
        <f t="shared" si="833"/>
        <v>6.00820095355932E-2</v>
      </c>
      <c r="AQ1036" s="3">
        <f t="shared" si="834"/>
        <v>0.17686965739703722</v>
      </c>
      <c r="AR1036" s="3">
        <f t="shared" si="835"/>
        <v>9.2526617544618453E-2</v>
      </c>
      <c r="AS1036" s="3">
        <f t="shared" si="836"/>
        <v>7.2627995002275125E-2</v>
      </c>
      <c r="AT1036" s="3">
        <f t="shared" si="819"/>
        <v>0</v>
      </c>
      <c r="AU1036" s="9">
        <v>18</v>
      </c>
      <c r="AV1036" s="3">
        <v>2</v>
      </c>
      <c r="AW1036" s="3">
        <v>3</v>
      </c>
      <c r="AX1036" s="3">
        <v>2</v>
      </c>
      <c r="AY1036" s="3">
        <v>1</v>
      </c>
      <c r="AZ1036" s="3">
        <v>62</v>
      </c>
      <c r="BA1036" s="3">
        <v>1</v>
      </c>
      <c r="BB1036" s="3">
        <v>0.56865232397103604</v>
      </c>
      <c r="BC1036" s="3">
        <v>0</v>
      </c>
      <c r="BD1036" s="3">
        <v>0.58389488700777203</v>
      </c>
      <c r="BE1036" s="3">
        <v>0.28363736497703901</v>
      </c>
      <c r="BF1036" s="3">
        <v>0.216919574013445</v>
      </c>
      <c r="BG1036" s="3">
        <v>0.25005243497434998</v>
      </c>
      <c r="BH1036" s="3">
        <v>0.333930390013847</v>
      </c>
      <c r="BI1036" s="3">
        <v>0.283627514028921</v>
      </c>
      <c r="BJ1036" s="3">
        <v>0.28367223899112998</v>
      </c>
      <c r="BK1036" s="3">
        <v>0.38374362996546502</v>
      </c>
      <c r="BL1036" s="3">
        <v>0.55060981400310904</v>
      </c>
      <c r="BM1036" s="3">
        <v>0.83434313000179805</v>
      </c>
      <c r="BN1036" s="3">
        <v>0.25028465304058001</v>
      </c>
      <c r="BO1036" s="3">
        <v>0.31701657199300798</v>
      </c>
      <c r="BP1036" s="3">
        <v>0.45049156795721501</v>
      </c>
      <c r="BQ1036" s="3">
        <v>0.28364803205477002</v>
      </c>
      <c r="BR1036" s="3">
        <v>0.41712635295698403</v>
      </c>
      <c r="BS1036" s="3">
        <v>0.53390153002692298</v>
      </c>
    </row>
    <row r="1037" spans="1:76" ht="21">
      <c r="A1037" s="3">
        <v>16</v>
      </c>
      <c r="C1037" s="3">
        <v>1</v>
      </c>
      <c r="D1037" s="15">
        <f t="shared" si="820"/>
        <v>0</v>
      </c>
      <c r="E1037" s="3">
        <f t="shared" ref="E1037:E1038" si="876">IF(OR(AV1037=1, AV1037=2), 1, 0)</f>
        <v>1</v>
      </c>
      <c r="F1037" s="3">
        <f t="shared" si="867"/>
        <v>0</v>
      </c>
      <c r="G1037" s="15">
        <v>1</v>
      </c>
      <c r="H1037" s="3">
        <v>18</v>
      </c>
      <c r="I1037" s="3">
        <v>21</v>
      </c>
      <c r="J1037" s="3">
        <v>14</v>
      </c>
      <c r="K1037" s="3">
        <v>12</v>
      </c>
      <c r="L1037" s="3">
        <v>14</v>
      </c>
      <c r="M1037" s="10" t="s">
        <v>83</v>
      </c>
      <c r="N1037" s="3">
        <v>5</v>
      </c>
      <c r="O1037" s="3">
        <v>6</v>
      </c>
      <c r="P1037" s="3">
        <v>2</v>
      </c>
      <c r="Q1037" s="3">
        <v>5</v>
      </c>
      <c r="R1037" s="3">
        <v>3</v>
      </c>
      <c r="S1037" s="3">
        <v>2</v>
      </c>
      <c r="T1037" s="3">
        <v>3</v>
      </c>
      <c r="U1037" s="3">
        <v>7</v>
      </c>
      <c r="V1037" s="3">
        <v>2</v>
      </c>
      <c r="W1037" s="3">
        <v>4</v>
      </c>
      <c r="X1037" s="3">
        <v>6</v>
      </c>
      <c r="Y1037" s="3">
        <v>2</v>
      </c>
      <c r="Z1037" s="3">
        <v>2</v>
      </c>
      <c r="AA1037" s="3">
        <v>4</v>
      </c>
      <c r="AB1037" s="3">
        <v>2</v>
      </c>
      <c r="AC1037" s="3">
        <v>2</v>
      </c>
      <c r="AD1037" s="3">
        <v>8</v>
      </c>
      <c r="AE1037" s="3">
        <v>3</v>
      </c>
      <c r="AF1037" s="3">
        <v>5</v>
      </c>
      <c r="AG1037" s="3">
        <v>2</v>
      </c>
      <c r="AH1037" s="3">
        <v>4</v>
      </c>
      <c r="AI1037" s="4">
        <f>SUM(BD1037:BG1037)</f>
        <v>1.167877577012403</v>
      </c>
      <c r="AJ1037" s="3">
        <f>SUM(BH1037:BM1037)</f>
        <v>2.4360191799933064</v>
      </c>
      <c r="AK1037" s="3">
        <f>SUM(BN1037:BQ1037)</f>
        <v>1.3681865949765759</v>
      </c>
      <c r="AL1037" s="3">
        <f>SUM(BR1037:BT1037)</f>
        <v>1.0678404120262699</v>
      </c>
      <c r="AM1037" s="3">
        <f>SUM(BU1037:BX1037)</f>
        <v>1.301438383990897</v>
      </c>
      <c r="AO1037" s="3">
        <f t="shared" si="832"/>
        <v>6.4882087611800171E-2</v>
      </c>
      <c r="AP1037" s="3">
        <f t="shared" si="833"/>
        <v>0.11600091333301459</v>
      </c>
      <c r="AQ1037" s="3">
        <f t="shared" si="834"/>
        <v>9.7727613926898285E-2</v>
      </c>
      <c r="AR1037" s="3">
        <f t="shared" si="835"/>
        <v>8.8986701002189153E-2</v>
      </c>
      <c r="AS1037" s="3">
        <f t="shared" si="836"/>
        <v>9.2959884570778348E-2</v>
      </c>
      <c r="AT1037" s="3">
        <f t="shared" si="819"/>
        <v>1</v>
      </c>
      <c r="AU1037" s="9">
        <v>18</v>
      </c>
      <c r="AV1037" s="3">
        <v>2</v>
      </c>
      <c r="AW1037" s="3">
        <v>3</v>
      </c>
      <c r="AX1037" s="3">
        <v>2</v>
      </c>
      <c r="AY1037" s="3">
        <v>1</v>
      </c>
      <c r="AZ1037" s="3">
        <v>10</v>
      </c>
      <c r="BA1037" s="3">
        <v>1</v>
      </c>
      <c r="BB1037" s="3">
        <v>0.50195449404418402</v>
      </c>
      <c r="BC1037" s="3">
        <v>1</v>
      </c>
      <c r="BD1037" s="3">
        <v>0.45039612101390902</v>
      </c>
      <c r="BE1037" s="3">
        <v>0.21694937499705699</v>
      </c>
      <c r="BF1037" s="3">
        <v>0.25025996199110501</v>
      </c>
      <c r="BG1037" s="3">
        <v>0.25027211901033197</v>
      </c>
      <c r="BH1037" s="3">
        <v>0.33370070799719498</v>
      </c>
      <c r="BI1037" s="3">
        <v>0.46716861298773399</v>
      </c>
      <c r="BJ1037" s="3">
        <v>0.40045435598585699</v>
      </c>
      <c r="BK1037" s="3">
        <v>0.40044241800205699</v>
      </c>
      <c r="BL1037" s="3">
        <v>0.467197040037717</v>
      </c>
      <c r="BM1037" s="3">
        <v>0.36705604498274602</v>
      </c>
      <c r="BN1037" s="3">
        <v>0.26695770502556099</v>
      </c>
      <c r="BO1037" s="3">
        <v>0.30031442095059901</v>
      </c>
      <c r="BP1037" s="3">
        <v>0.40043707902077502</v>
      </c>
      <c r="BQ1037" s="3">
        <v>0.400477389979641</v>
      </c>
      <c r="BR1037" s="3">
        <v>0.41714247100753699</v>
      </c>
      <c r="BS1037" s="3">
        <v>0.33367306104628303</v>
      </c>
      <c r="BT1037" s="3">
        <v>0.31702487997244999</v>
      </c>
      <c r="BU1037" s="3">
        <v>0.31702309299726</v>
      </c>
      <c r="BV1037" s="3">
        <v>0.35037845501210502</v>
      </c>
      <c r="BW1037" s="3">
        <v>0.30031865701312199</v>
      </c>
      <c r="BX1037" s="3">
        <v>0.33371817896841</v>
      </c>
    </row>
    <row r="1038" spans="1:76" ht="21">
      <c r="A1038" s="3">
        <v>17</v>
      </c>
      <c r="C1038" s="3">
        <v>1</v>
      </c>
      <c r="D1038" s="15">
        <f t="shared" si="820"/>
        <v>0</v>
      </c>
      <c r="E1038" s="3">
        <f t="shared" si="876"/>
        <v>1</v>
      </c>
      <c r="F1038" s="3">
        <f t="shared" si="867"/>
        <v>0</v>
      </c>
      <c r="G1038" s="15">
        <v>1</v>
      </c>
      <c r="H1038" s="3">
        <v>19</v>
      </c>
      <c r="I1038" s="3">
        <v>21</v>
      </c>
      <c r="J1038" s="3">
        <v>8</v>
      </c>
      <c r="K1038" s="3">
        <v>13</v>
      </c>
      <c r="L1038" s="3">
        <v>20</v>
      </c>
      <c r="M1038" s="10" t="s">
        <v>84</v>
      </c>
      <c r="N1038" s="3">
        <v>2</v>
      </c>
      <c r="O1038" s="3">
        <v>6</v>
      </c>
      <c r="P1038" s="3">
        <v>5</v>
      </c>
      <c r="Q1038" s="3">
        <v>2</v>
      </c>
      <c r="R1038" s="3">
        <v>4</v>
      </c>
      <c r="S1038" s="3">
        <v>3</v>
      </c>
      <c r="T1038" s="3">
        <v>3</v>
      </c>
      <c r="U1038" s="3">
        <v>8</v>
      </c>
      <c r="V1038" s="3">
        <v>7</v>
      </c>
      <c r="W1038" s="3">
        <v>2</v>
      </c>
      <c r="X1038" s="3">
        <v>2</v>
      </c>
      <c r="Y1038" s="3">
        <v>4</v>
      </c>
      <c r="Z1038" s="3">
        <v>2</v>
      </c>
      <c r="AA1038" s="3">
        <v>2</v>
      </c>
      <c r="AB1038" s="3">
        <v>9</v>
      </c>
      <c r="AC1038" s="3">
        <v>7</v>
      </c>
      <c r="AD1038" s="3">
        <v>2</v>
      </c>
      <c r="AE1038" s="3">
        <v>3</v>
      </c>
      <c r="AF1038" s="3">
        <v>2</v>
      </c>
      <c r="AG1038" s="3">
        <v>6</v>
      </c>
      <c r="AI1038" s="4">
        <f>SUM(BD1038:BH1038)</f>
        <v>1.5182746880454929</v>
      </c>
      <c r="AJ1038" s="3">
        <f>SUM(BI1038:BL1038)</f>
        <v>1.1178939559613341</v>
      </c>
      <c r="AK1038" s="3">
        <f>SUM(BM1038:BO1038)</f>
        <v>1.0344851480331261</v>
      </c>
      <c r="AL1038" s="3">
        <f>SUM(BP1038:BR1038)</f>
        <v>0.96771763300057301</v>
      </c>
      <c r="AM1038" s="3">
        <f>SUM(BS1038:BW1038)</f>
        <v>2.2859879829920811</v>
      </c>
      <c r="AO1038" s="3">
        <f t="shared" si="832"/>
        <v>7.9909194107657525E-2</v>
      </c>
      <c r="AP1038" s="3">
        <f t="shared" si="833"/>
        <v>5.3233045521968295E-2</v>
      </c>
      <c r="AQ1038" s="3">
        <f t="shared" si="834"/>
        <v>0.12931064350414076</v>
      </c>
      <c r="AR1038" s="3">
        <f t="shared" si="835"/>
        <v>7.4439817923121002E-2</v>
      </c>
      <c r="AS1038" s="3">
        <f t="shared" si="836"/>
        <v>0.11429939914960405</v>
      </c>
      <c r="AT1038" s="3">
        <f t="shared" ref="AT1038:AT1101" si="877">IF(AND(BA1038=BC1038, BA1038=1), 1, 0)</f>
        <v>1</v>
      </c>
      <c r="AU1038" s="9">
        <v>18</v>
      </c>
      <c r="AV1038" s="3">
        <v>2</v>
      </c>
      <c r="AW1038" s="3">
        <v>3</v>
      </c>
      <c r="AX1038" s="3">
        <v>2</v>
      </c>
      <c r="AY1038" s="3">
        <v>1</v>
      </c>
      <c r="AZ1038" s="3">
        <v>15</v>
      </c>
      <c r="BA1038" s="3">
        <v>1</v>
      </c>
      <c r="BB1038" s="3">
        <v>0.73538868199102503</v>
      </c>
      <c r="BC1038" s="3">
        <v>1</v>
      </c>
      <c r="BD1038" s="3">
        <v>0.533829552005045</v>
      </c>
      <c r="BE1038" s="3">
        <v>0.30034510203404302</v>
      </c>
      <c r="BF1038" s="3">
        <v>0.23354824696434601</v>
      </c>
      <c r="BG1038" s="3">
        <v>0.20026400301139799</v>
      </c>
      <c r="BH1038" s="3">
        <v>0.25028778403066099</v>
      </c>
      <c r="BI1038" s="3">
        <v>0.30028110300190702</v>
      </c>
      <c r="BJ1038" s="3">
        <v>0.28370436799013898</v>
      </c>
      <c r="BK1038" s="3">
        <v>0.25025679299142201</v>
      </c>
      <c r="BL1038" s="3">
        <v>0.28365169197786599</v>
      </c>
      <c r="BM1038" s="3">
        <v>0.31701493600849001</v>
      </c>
      <c r="BN1038" s="3">
        <v>0.450502537016291</v>
      </c>
      <c r="BO1038" s="3">
        <v>0.26696767500834501</v>
      </c>
      <c r="BP1038" s="3">
        <v>0.23354752495652001</v>
      </c>
      <c r="BQ1038" s="3">
        <v>0.28363850904861398</v>
      </c>
      <c r="BR1038" s="3">
        <v>0.45053159899543899</v>
      </c>
      <c r="BS1038" s="3">
        <v>0.66740142297931004</v>
      </c>
      <c r="BT1038" s="3">
        <v>0.31710036098957001</v>
      </c>
      <c r="BU1038" s="3">
        <v>0.30050814698915901</v>
      </c>
      <c r="BV1038" s="3">
        <v>0.40031537303002501</v>
      </c>
      <c r="BW1038" s="3">
        <v>0.60066267900401704</v>
      </c>
    </row>
    <row r="1039" spans="1:76" ht="21">
      <c r="A1039" s="3">
        <v>18</v>
      </c>
      <c r="C1039" s="3">
        <v>1</v>
      </c>
      <c r="D1039" s="15">
        <f t="shared" ref="D1039:D1107" si="878">IF(E1039=1, 0, 1)</f>
        <v>1</v>
      </c>
      <c r="E1039" s="3">
        <f t="shared" ref="E1039:E1040" si="879">IF(OR(AV1039=1, AV1039=2), 0, 1)</f>
        <v>0</v>
      </c>
      <c r="F1039" s="3">
        <f t="shared" si="867"/>
        <v>1</v>
      </c>
      <c r="G1039" s="15">
        <v>1</v>
      </c>
      <c r="H1039" s="3">
        <v>23</v>
      </c>
      <c r="I1039" s="3">
        <v>17</v>
      </c>
      <c r="J1039" s="3">
        <v>10</v>
      </c>
      <c r="K1039" s="3">
        <v>10</v>
      </c>
      <c r="L1039" s="3">
        <v>20</v>
      </c>
      <c r="M1039" s="10" t="s">
        <v>85</v>
      </c>
      <c r="N1039" s="3">
        <v>3</v>
      </c>
      <c r="O1039" s="3">
        <v>6</v>
      </c>
      <c r="P1039" s="3">
        <v>8</v>
      </c>
      <c r="Q1039" s="3">
        <v>2</v>
      </c>
      <c r="R1039" s="3">
        <v>4</v>
      </c>
      <c r="S1039" s="3">
        <v>3</v>
      </c>
      <c r="T1039" s="3">
        <v>2</v>
      </c>
      <c r="U1039" s="3">
        <v>5</v>
      </c>
      <c r="V1039" s="3">
        <v>3</v>
      </c>
      <c r="W1039" s="3">
        <v>4</v>
      </c>
      <c r="X1039" s="3">
        <v>2</v>
      </c>
      <c r="Y1039" s="3">
        <v>2</v>
      </c>
      <c r="Z1039" s="3">
        <v>6</v>
      </c>
      <c r="AA1039" s="3">
        <v>2</v>
      </c>
      <c r="AB1039" s="3">
        <v>2</v>
      </c>
      <c r="AC1039" s="3">
        <v>6</v>
      </c>
      <c r="AD1039" s="3">
        <v>2</v>
      </c>
      <c r="AE1039" s="3">
        <v>2</v>
      </c>
      <c r="AF1039" s="3">
        <v>5</v>
      </c>
      <c r="AG1039" s="3">
        <v>11</v>
      </c>
      <c r="AI1039" s="4">
        <f>SUM(BD1039:BH1039)</f>
        <v>1.651697146997319</v>
      </c>
      <c r="AJ1039" s="3">
        <f>SUM(BI1039:BM1039)</f>
        <v>2.1690688939997909</v>
      </c>
      <c r="AK1039" s="3">
        <f>SUM(BN1039:BP1039)</f>
        <v>1.3348026460153042</v>
      </c>
      <c r="AL1039" s="3">
        <f>SUM(BQ1039:BS1039)</f>
        <v>1.284737223002592</v>
      </c>
      <c r="AM1039" s="3">
        <f>SUM(BT1039:BW1039)</f>
        <v>1.084545777994206</v>
      </c>
      <c r="AO1039" s="3">
        <f t="shared" si="832"/>
        <v>7.1812919434666042E-2</v>
      </c>
      <c r="AP1039" s="3">
        <f t="shared" si="833"/>
        <v>0.12759228788234064</v>
      </c>
      <c r="AQ1039" s="3">
        <f t="shared" si="834"/>
        <v>0.13348026460153042</v>
      </c>
      <c r="AR1039" s="3">
        <f t="shared" si="835"/>
        <v>0.12847372230025919</v>
      </c>
      <c r="AS1039" s="3">
        <f t="shared" si="836"/>
        <v>5.4227288899710305E-2</v>
      </c>
      <c r="AT1039" s="3">
        <f t="shared" si="877"/>
        <v>1</v>
      </c>
      <c r="AU1039" s="9">
        <v>18</v>
      </c>
      <c r="AV1039" s="3">
        <v>2</v>
      </c>
      <c r="AW1039" s="3">
        <v>3</v>
      </c>
      <c r="AX1039" s="3">
        <v>2</v>
      </c>
      <c r="AY1039" s="3">
        <v>1</v>
      </c>
      <c r="AZ1039" s="3">
        <v>11</v>
      </c>
      <c r="BA1039" s="3">
        <v>1</v>
      </c>
      <c r="BB1039" s="3">
        <v>0.58529299497604304</v>
      </c>
      <c r="BC1039" s="3">
        <v>1</v>
      </c>
      <c r="BD1039" s="3">
        <v>0.60055134200956595</v>
      </c>
      <c r="BE1039" s="3">
        <v>0.266956565028522</v>
      </c>
      <c r="BF1039" s="3">
        <v>0.25027025799499802</v>
      </c>
      <c r="BG1039" s="3">
        <v>0.216903124994132</v>
      </c>
      <c r="BH1039" s="3">
        <v>0.31701585697010098</v>
      </c>
      <c r="BI1039" s="3">
        <v>0.417094653006643</v>
      </c>
      <c r="BJ1039" s="3">
        <v>0.43384268903173501</v>
      </c>
      <c r="BK1039" s="3">
        <v>0.46719987096730597</v>
      </c>
      <c r="BL1039" s="3">
        <v>0.41711458802455997</v>
      </c>
      <c r="BM1039" s="3">
        <v>0.43381709296954701</v>
      </c>
      <c r="BN1039" s="3">
        <v>0.46717651904327701</v>
      </c>
      <c r="BO1039" s="3">
        <v>0.550609411962796</v>
      </c>
      <c r="BP1039" s="3">
        <v>0.31701671500923101</v>
      </c>
      <c r="BQ1039" s="3">
        <v>0.60065297700930298</v>
      </c>
      <c r="BR1039" s="3">
        <v>0.33371283201267898</v>
      </c>
      <c r="BS1039" s="3">
        <v>0.35037141398061</v>
      </c>
      <c r="BT1039" s="3">
        <v>0.36707439902238498</v>
      </c>
      <c r="BU1039" s="3">
        <v>0.25029943796107501</v>
      </c>
      <c r="BV1039" s="3">
        <v>0.233580984000582</v>
      </c>
      <c r="BW1039" s="3">
        <v>0.233590957010164</v>
      </c>
    </row>
    <row r="1040" spans="1:76" ht="21">
      <c r="A1040" s="3">
        <v>19</v>
      </c>
      <c r="C1040" s="3">
        <v>1</v>
      </c>
      <c r="D1040" s="15">
        <f t="shared" si="878"/>
        <v>1</v>
      </c>
      <c r="E1040" s="3">
        <f t="shared" si="879"/>
        <v>0</v>
      </c>
      <c r="F1040" s="3">
        <f t="shared" si="867"/>
        <v>1</v>
      </c>
      <c r="G1040" s="15">
        <v>1</v>
      </c>
      <c r="H1040" s="3">
        <v>24</v>
      </c>
      <c r="I1040" s="3">
        <v>17</v>
      </c>
      <c r="J1040" s="3">
        <v>11</v>
      </c>
      <c r="K1040" s="3">
        <v>11</v>
      </c>
      <c r="L1040" s="3">
        <v>9</v>
      </c>
      <c r="M1040" s="10" t="s">
        <v>86</v>
      </c>
      <c r="N1040" s="3">
        <v>2</v>
      </c>
      <c r="O1040" s="3">
        <v>6</v>
      </c>
      <c r="P1040" s="3">
        <v>7</v>
      </c>
      <c r="Q1040" s="3">
        <v>2</v>
      </c>
      <c r="R1040" s="3">
        <v>7</v>
      </c>
      <c r="S1040" s="3">
        <v>3</v>
      </c>
      <c r="T1040" s="3">
        <v>2</v>
      </c>
      <c r="U1040" s="3">
        <v>6</v>
      </c>
      <c r="V1040" s="3">
        <v>2</v>
      </c>
      <c r="W1040" s="3">
        <v>4</v>
      </c>
      <c r="X1040" s="3">
        <v>2</v>
      </c>
      <c r="Y1040" s="3">
        <v>2</v>
      </c>
      <c r="Z1040" s="3">
        <v>7</v>
      </c>
      <c r="AA1040" s="3">
        <v>2</v>
      </c>
      <c r="AB1040" s="3">
        <v>2</v>
      </c>
      <c r="AC1040" s="3">
        <v>7</v>
      </c>
      <c r="AD1040" s="3">
        <v>4</v>
      </c>
      <c r="AE1040" s="3">
        <v>5</v>
      </c>
      <c r="AI1040" s="4">
        <f>SUM(BD1040:BH1040)</f>
        <v>1.4348342519951962</v>
      </c>
      <c r="AJ1040" s="3">
        <f>SUM(BI1040:BM1040)</f>
        <v>1.2847478260518959</v>
      </c>
      <c r="AK1040" s="3">
        <f>SUM(BN1040:BP1040)</f>
        <v>0.75082023499998995</v>
      </c>
      <c r="AL1040" s="3">
        <f>SUM(BQ1040:BS1040)</f>
        <v>0.81756888295057994</v>
      </c>
      <c r="AM1040" s="3">
        <f>SUM(BT1040:BW1040)</f>
        <v>0.63405742804752596</v>
      </c>
      <c r="AO1040" s="3">
        <f t="shared" si="832"/>
        <v>5.978476049979984E-2</v>
      </c>
      <c r="AP1040" s="3">
        <f t="shared" si="833"/>
        <v>7.557340153246446E-2</v>
      </c>
      <c r="AQ1040" s="3">
        <f t="shared" si="834"/>
        <v>6.8256384999999087E-2</v>
      </c>
      <c r="AR1040" s="3">
        <f t="shared" si="835"/>
        <v>7.4324443904598178E-2</v>
      </c>
      <c r="AS1040" s="3">
        <f t="shared" si="836"/>
        <v>7.0450825338613993E-2</v>
      </c>
      <c r="AT1040" s="3">
        <f t="shared" si="877"/>
        <v>0</v>
      </c>
      <c r="AU1040" s="9">
        <v>18</v>
      </c>
      <c r="AV1040" s="3">
        <v>2</v>
      </c>
      <c r="AW1040" s="3">
        <v>3</v>
      </c>
      <c r="AX1040" s="3">
        <v>2</v>
      </c>
      <c r="AY1040" s="3">
        <v>1</v>
      </c>
      <c r="AZ1040" s="3">
        <v>29</v>
      </c>
      <c r="BA1040" s="3">
        <v>1</v>
      </c>
      <c r="BB1040" s="3">
        <v>0.58518727304180995</v>
      </c>
      <c r="BC1040" s="3">
        <v>0</v>
      </c>
      <c r="BD1040" s="3">
        <v>0.51715720200445503</v>
      </c>
      <c r="BE1040" s="3">
        <v>0.20021781104151101</v>
      </c>
      <c r="BF1040" s="3">
        <v>0.21691979299066499</v>
      </c>
      <c r="BG1040" s="3">
        <v>0.23358260298846201</v>
      </c>
      <c r="BH1040" s="3">
        <v>0.26695684297010303</v>
      </c>
      <c r="BI1040" s="3">
        <v>0.266954406048171</v>
      </c>
      <c r="BJ1040" s="3">
        <v>0.26696822897065398</v>
      </c>
      <c r="BK1040" s="3">
        <v>0.23358598502818401</v>
      </c>
      <c r="BL1040" s="3">
        <v>0.25028808397473701</v>
      </c>
      <c r="BM1040" s="3">
        <v>0.26695112203014998</v>
      </c>
      <c r="BN1040" s="3">
        <v>0.23360221297480099</v>
      </c>
      <c r="BO1040" s="3">
        <v>0.26695058401673999</v>
      </c>
      <c r="BP1040" s="3">
        <v>0.25026743800844897</v>
      </c>
      <c r="BQ1040" s="3">
        <v>0.25027674599550598</v>
      </c>
      <c r="BR1040" s="3">
        <v>0.28365605400176702</v>
      </c>
      <c r="BS1040" s="3">
        <v>0.283636082953307</v>
      </c>
      <c r="BT1040" s="3">
        <v>0.31702382804360202</v>
      </c>
      <c r="BU1040" s="3">
        <v>0.317033600003924</v>
      </c>
    </row>
    <row r="1041" spans="1:75" ht="21">
      <c r="A1041" s="3">
        <v>20</v>
      </c>
      <c r="C1041" s="3">
        <v>1</v>
      </c>
      <c r="D1041" s="15">
        <f t="shared" si="878"/>
        <v>0</v>
      </c>
      <c r="E1041" s="3">
        <f t="shared" ref="E1041" si="880">IF(OR(AV1041=1, AV1041=2), 1, 0)</f>
        <v>1</v>
      </c>
      <c r="F1041" s="3">
        <f t="shared" si="867"/>
        <v>0</v>
      </c>
      <c r="G1041" s="15">
        <v>1</v>
      </c>
      <c r="H1041" s="3">
        <v>33</v>
      </c>
      <c r="I1041" s="3">
        <v>17</v>
      </c>
      <c r="J1041" s="3">
        <v>11</v>
      </c>
      <c r="K1041" s="3">
        <v>10</v>
      </c>
      <c r="L1041" s="3">
        <v>11</v>
      </c>
      <c r="M1041" s="10" t="s">
        <v>87</v>
      </c>
      <c r="N1041" s="3">
        <v>3</v>
      </c>
      <c r="O1041" s="3">
        <v>12</v>
      </c>
      <c r="P1041" s="3">
        <v>9</v>
      </c>
      <c r="Q1041" s="3">
        <v>3</v>
      </c>
      <c r="R1041" s="3">
        <v>6</v>
      </c>
      <c r="S1041" s="3">
        <v>3</v>
      </c>
      <c r="T1041" s="3">
        <v>2</v>
      </c>
      <c r="U1041" s="3">
        <v>6</v>
      </c>
      <c r="V1041" s="3">
        <v>2</v>
      </c>
      <c r="W1041" s="3">
        <v>4</v>
      </c>
      <c r="X1041" s="3">
        <v>2</v>
      </c>
      <c r="Y1041" s="3">
        <v>2</v>
      </c>
      <c r="Z1041" s="3">
        <v>7</v>
      </c>
      <c r="AA1041" s="3">
        <v>2</v>
      </c>
      <c r="AB1041" s="3">
        <v>2</v>
      </c>
      <c r="AC1041" s="3">
        <v>6</v>
      </c>
      <c r="AD1041" s="3">
        <v>2</v>
      </c>
      <c r="AE1041" s="3">
        <v>2</v>
      </c>
      <c r="AF1041" s="3">
        <v>7</v>
      </c>
      <c r="AI1041" s="4">
        <f>SUM(BD1041:BH1041)</f>
        <v>2.7029020540066941</v>
      </c>
      <c r="AJ1041" s="3">
        <f>SUM(BI1041:BM1041)</f>
        <v>1.251403901958835</v>
      </c>
      <c r="AK1041" s="3">
        <f>SUM(BN1041:BP1041)</f>
        <v>1.2680539130233219</v>
      </c>
      <c r="AL1041" s="3">
        <f>SUM(BQ1041:BS1041)</f>
        <v>1.4348928739782401</v>
      </c>
      <c r="AM1041" s="3">
        <f>SUM(BT1041:BW1041)</f>
        <v>0.85096318001160298</v>
      </c>
      <c r="AO1041" s="3">
        <f t="shared" si="832"/>
        <v>8.1906122848687701E-2</v>
      </c>
      <c r="AP1041" s="3">
        <f t="shared" si="833"/>
        <v>7.3611994232872652E-2</v>
      </c>
      <c r="AQ1041" s="3">
        <f t="shared" si="834"/>
        <v>0.11527762845666563</v>
      </c>
      <c r="AR1041" s="3">
        <f t="shared" si="835"/>
        <v>0.14348928739782402</v>
      </c>
      <c r="AS1041" s="3">
        <f t="shared" si="836"/>
        <v>7.7360289091963907E-2</v>
      </c>
      <c r="AT1041" s="3">
        <f t="shared" si="877"/>
        <v>1</v>
      </c>
      <c r="AU1041" s="9">
        <v>18</v>
      </c>
      <c r="AV1041" s="3">
        <v>2</v>
      </c>
      <c r="AW1041" s="3">
        <v>3</v>
      </c>
      <c r="AX1041" s="3">
        <v>2</v>
      </c>
      <c r="AY1041" s="3">
        <v>1</v>
      </c>
      <c r="AZ1041" s="3">
        <v>48</v>
      </c>
      <c r="BA1041" s="3">
        <v>1</v>
      </c>
      <c r="BB1041" s="3">
        <v>0.51867638097610302</v>
      </c>
      <c r="BC1041" s="3">
        <v>1</v>
      </c>
      <c r="BD1041" s="3">
        <v>1.4014609580044599</v>
      </c>
      <c r="BE1041" s="3">
        <v>0.36685896100243498</v>
      </c>
      <c r="BF1041" s="3">
        <v>0.43401537998579398</v>
      </c>
      <c r="BG1041" s="3">
        <v>0.25029642297886301</v>
      </c>
      <c r="BH1041" s="3">
        <v>0.25027033203514198</v>
      </c>
      <c r="BI1041" s="3">
        <v>0.23357803595717899</v>
      </c>
      <c r="BJ1041" s="3">
        <v>0.233592565055005</v>
      </c>
      <c r="BK1041" s="3">
        <v>0.23360653396230099</v>
      </c>
      <c r="BL1041" s="3">
        <v>0.25027894601225797</v>
      </c>
      <c r="BM1041" s="3">
        <v>0.30034782097209201</v>
      </c>
      <c r="BN1041" s="3">
        <v>0.31698015000438301</v>
      </c>
      <c r="BO1041" s="3">
        <v>0.50056616804795295</v>
      </c>
      <c r="BP1041" s="3">
        <v>0.45050759497098603</v>
      </c>
      <c r="BQ1041" s="3">
        <v>0.45047567901201502</v>
      </c>
      <c r="BR1041" s="3">
        <v>0.73414953000610605</v>
      </c>
      <c r="BS1041" s="3">
        <v>0.25026766496011899</v>
      </c>
      <c r="BT1041" s="3">
        <v>0.23361384699819601</v>
      </c>
      <c r="BU1041" s="3">
        <v>0.35036738601047501</v>
      </c>
      <c r="BV1041" s="3">
        <v>0.26698194700293199</v>
      </c>
    </row>
    <row r="1042" spans="1:75" ht="20">
      <c r="A1042" s="3">
        <v>21</v>
      </c>
      <c r="C1042" s="3">
        <v>1</v>
      </c>
      <c r="D1042" s="15">
        <f t="shared" si="878"/>
        <v>1</v>
      </c>
      <c r="E1042" s="3">
        <f>IF(OR(AV1042=1, AV1042=2), 0, 1)</f>
        <v>0</v>
      </c>
      <c r="F1042" s="3">
        <f t="shared" si="867"/>
        <v>1</v>
      </c>
      <c r="G1042" s="15">
        <v>1</v>
      </c>
      <c r="H1042" s="3">
        <v>12</v>
      </c>
      <c r="I1042" s="3">
        <v>5</v>
      </c>
      <c r="J1042" s="3">
        <v>9</v>
      </c>
      <c r="K1042" s="3">
        <v>11</v>
      </c>
      <c r="L1042" s="3">
        <v>12</v>
      </c>
      <c r="M1042" s="11" t="s">
        <v>89</v>
      </c>
      <c r="N1042" s="3">
        <v>7</v>
      </c>
      <c r="O1042" s="3">
        <v>2</v>
      </c>
      <c r="P1042" s="3">
        <v>3</v>
      </c>
      <c r="Q1042" s="3">
        <v>5</v>
      </c>
      <c r="R1042" s="3">
        <v>2</v>
      </c>
      <c r="S1042" s="3">
        <v>7</v>
      </c>
      <c r="T1042" s="3">
        <v>2</v>
      </c>
      <c r="U1042" s="3">
        <v>2</v>
      </c>
      <c r="V1042" s="3">
        <v>7</v>
      </c>
      <c r="W1042" s="3">
        <v>3</v>
      </c>
      <c r="X1042" s="3">
        <v>9</v>
      </c>
      <c r="AI1042" s="3">
        <f>SUM(BD1042:BF1042)</f>
        <v>1.585004255000966</v>
      </c>
      <c r="AJ1042" s="3">
        <f>SUM(BG1042)</f>
        <v>1.06783509801607</v>
      </c>
      <c r="AK1042" s="3">
        <f>SUM(BH1042, BI1042)</f>
        <v>1.5350230730255081</v>
      </c>
      <c r="AL1042" s="3">
        <f>SUM(BJ1042, BK1042, BL1042)</f>
        <v>1.4349254639819251</v>
      </c>
      <c r="AM1042" s="3">
        <f>SUM(BM1042, BN1042)</f>
        <v>1.2847371369716709</v>
      </c>
      <c r="AO1042" s="3">
        <f t="shared" si="832"/>
        <v>0.13208368791674716</v>
      </c>
      <c r="AP1042" s="3">
        <f t="shared" si="833"/>
        <v>0.213567019603214</v>
      </c>
      <c r="AQ1042" s="3">
        <f t="shared" si="834"/>
        <v>0.17055811922505645</v>
      </c>
      <c r="AR1042" s="3">
        <f t="shared" si="835"/>
        <v>0.13044776945290229</v>
      </c>
      <c r="AS1042" s="3">
        <f t="shared" si="836"/>
        <v>0.10706142808097258</v>
      </c>
      <c r="AT1042" s="3">
        <f t="shared" si="877"/>
        <v>1</v>
      </c>
      <c r="AU1042" s="9">
        <v>18</v>
      </c>
      <c r="AV1042" s="3">
        <v>2</v>
      </c>
      <c r="AW1042" s="3">
        <v>3</v>
      </c>
      <c r="AX1042" s="3">
        <v>2</v>
      </c>
      <c r="AY1042" s="3">
        <v>0</v>
      </c>
      <c r="AZ1042" s="3">
        <v>25</v>
      </c>
      <c r="BA1042" s="3">
        <v>1</v>
      </c>
      <c r="BB1042" s="3">
        <v>0.585367716033943</v>
      </c>
      <c r="BC1042" s="3">
        <v>1</v>
      </c>
      <c r="BD1042" s="3">
        <v>0.93425747100263801</v>
      </c>
      <c r="BE1042" s="3">
        <v>0.28365939500508802</v>
      </c>
      <c r="BF1042" s="3">
        <v>0.36708738899324</v>
      </c>
      <c r="BG1042" s="3">
        <v>1.06783509801607</v>
      </c>
      <c r="BH1042" s="3">
        <v>1.00110126700019</v>
      </c>
      <c r="BI1042" s="3">
        <v>0.53392180602531802</v>
      </c>
      <c r="BJ1042" s="3">
        <v>0.65071986895054501</v>
      </c>
      <c r="BK1042" s="3">
        <v>0.35036184504861001</v>
      </c>
      <c r="BL1042" s="3">
        <v>0.43384374998276998</v>
      </c>
      <c r="BM1042" s="3">
        <v>0.86760346096707497</v>
      </c>
      <c r="BN1042" s="3">
        <v>0.417133676004596</v>
      </c>
    </row>
    <row r="1043" spans="1:75" ht="20">
      <c r="A1043" s="3">
        <v>22</v>
      </c>
      <c r="C1043" s="3">
        <v>1</v>
      </c>
      <c r="D1043" s="15">
        <f t="shared" si="878"/>
        <v>0</v>
      </c>
      <c r="E1043" s="3">
        <f>IF(OR(AV1043=1, AV1043=2), 1, 0)</f>
        <v>1</v>
      </c>
      <c r="F1043" s="3">
        <f t="shared" si="867"/>
        <v>0</v>
      </c>
      <c r="G1043" s="15">
        <v>1</v>
      </c>
      <c r="H1043" s="3">
        <v>24</v>
      </c>
      <c r="I1043" s="3">
        <v>6</v>
      </c>
      <c r="J1043" s="3">
        <v>9</v>
      </c>
      <c r="K1043" s="3">
        <v>11</v>
      </c>
      <c r="L1043" s="3">
        <v>12</v>
      </c>
      <c r="M1043" s="11" t="s">
        <v>90</v>
      </c>
      <c r="N1043" s="3">
        <v>7</v>
      </c>
      <c r="O1043" s="3">
        <v>2</v>
      </c>
      <c r="P1043" s="3">
        <v>3</v>
      </c>
      <c r="Q1043" s="3">
        <v>2</v>
      </c>
      <c r="R1043" s="3">
        <v>10</v>
      </c>
      <c r="S1043" s="3">
        <v>6</v>
      </c>
      <c r="T1043" s="3">
        <v>3</v>
      </c>
      <c r="U1043" s="3">
        <v>6</v>
      </c>
      <c r="V1043" s="3">
        <v>2</v>
      </c>
      <c r="W1043" s="3">
        <v>9</v>
      </c>
      <c r="X1043" s="3">
        <v>3</v>
      </c>
      <c r="Y1043" s="3">
        <v>9</v>
      </c>
      <c r="AI1043" s="3">
        <f>SUM(BD1043:BH1043)</f>
        <v>2.4693220069748323</v>
      </c>
      <c r="AJ1043" s="3">
        <f>SUM(BI1043)</f>
        <v>0.46715865103760701</v>
      </c>
      <c r="AK1043" s="3">
        <f>SUM(BJ1043, BK1043)</f>
        <v>1.0344735249527719</v>
      </c>
      <c r="AL1043" s="3">
        <f>SUM(BL1043, BM1043)</f>
        <v>0.60043544805375704</v>
      </c>
      <c r="AM1043" s="3">
        <f>SUM(BO1043, BN1043)</f>
        <v>1.1348085079807779</v>
      </c>
      <c r="AO1043" s="3">
        <f t="shared" si="832"/>
        <v>0.10288841695728468</v>
      </c>
      <c r="AP1043" s="3">
        <f t="shared" si="833"/>
        <v>7.7859775172934506E-2</v>
      </c>
      <c r="AQ1043" s="3">
        <f t="shared" si="834"/>
        <v>0.11494150277253021</v>
      </c>
      <c r="AR1043" s="3">
        <f t="shared" si="835"/>
        <v>5.458504073215973E-2</v>
      </c>
      <c r="AS1043" s="3">
        <f t="shared" si="836"/>
        <v>9.4567375665064832E-2</v>
      </c>
      <c r="AT1043" s="3">
        <f t="shared" si="877"/>
        <v>1</v>
      </c>
      <c r="AU1043" s="9">
        <v>18</v>
      </c>
      <c r="AV1043" s="3">
        <v>2</v>
      </c>
      <c r="AW1043" s="3">
        <v>3</v>
      </c>
      <c r="AX1043" s="3">
        <v>2</v>
      </c>
      <c r="AY1043" s="3">
        <v>0</v>
      </c>
      <c r="AZ1043" s="3">
        <v>36</v>
      </c>
      <c r="BA1043" s="3">
        <v>1</v>
      </c>
      <c r="BB1043" s="3">
        <v>0.752143269986845</v>
      </c>
      <c r="BC1043" s="3">
        <v>1</v>
      </c>
      <c r="BD1043" s="3">
        <v>0.68400866596493803</v>
      </c>
      <c r="BE1043" s="3">
        <v>0.28364675905322601</v>
      </c>
      <c r="BF1043" s="3">
        <v>0.36704704398289301</v>
      </c>
      <c r="BG1043" s="3">
        <v>0.78424180397996601</v>
      </c>
      <c r="BH1043" s="3">
        <v>0.350377733993809</v>
      </c>
      <c r="BI1043" s="3">
        <v>0.46715865103760701</v>
      </c>
      <c r="BJ1043" s="3">
        <v>0.66739832796156395</v>
      </c>
      <c r="BK1043" s="3">
        <v>0.367075196991208</v>
      </c>
      <c r="BL1043" s="3">
        <v>0.28362122800899597</v>
      </c>
      <c r="BM1043" s="3">
        <v>0.31681422004476101</v>
      </c>
      <c r="BN1043" s="3">
        <v>0.30056171899195699</v>
      </c>
      <c r="BO1043" s="3">
        <v>0.83424678898882099</v>
      </c>
    </row>
    <row r="1044" spans="1:75" ht="20">
      <c r="A1044" s="3">
        <v>23</v>
      </c>
      <c r="C1044" s="3">
        <v>1</v>
      </c>
      <c r="D1044" s="15">
        <f t="shared" si="878"/>
        <v>0</v>
      </c>
      <c r="E1044" s="3">
        <f>IF(OR(AV1044=1, AV1044=2), 1, 0)</f>
        <v>1</v>
      </c>
      <c r="F1044" s="3">
        <f t="shared" si="867"/>
        <v>0</v>
      </c>
      <c r="G1044" s="15">
        <v>1</v>
      </c>
      <c r="H1044" s="3">
        <v>11</v>
      </c>
      <c r="I1044" s="3">
        <v>9</v>
      </c>
      <c r="J1044" s="3">
        <v>12</v>
      </c>
      <c r="K1044" s="3">
        <v>6</v>
      </c>
      <c r="L1044" s="3">
        <v>7</v>
      </c>
      <c r="M1044" s="11" t="s">
        <v>91</v>
      </c>
      <c r="N1044" s="3">
        <v>5</v>
      </c>
      <c r="O1044" s="3">
        <v>6</v>
      </c>
      <c r="P1044" s="3">
        <v>9</v>
      </c>
      <c r="Q1044" s="3">
        <v>2</v>
      </c>
      <c r="R1044" s="3">
        <v>5</v>
      </c>
      <c r="S1044" s="3">
        <v>5</v>
      </c>
      <c r="T1044" s="3">
        <v>6</v>
      </c>
      <c r="U1044" s="3">
        <v>1</v>
      </c>
      <c r="V1044" s="3">
        <v>6</v>
      </c>
      <c r="AI1044" s="3">
        <f>SUM(BD1044:BE1044)</f>
        <v>1.1844206849928001</v>
      </c>
      <c r="AJ1044" s="3">
        <f>SUM(BF1044)</f>
        <v>0.467157102015335</v>
      </c>
      <c r="AK1044" s="3">
        <f>SUM(BG1044, BH1044, BI1044)</f>
        <v>2.068970558990249</v>
      </c>
      <c r="AL1044" s="3">
        <f>SUM(BJ1044)</f>
        <v>0.30032947601284798</v>
      </c>
      <c r="AM1044" s="3">
        <f>SUM(BK1044, BL1044)</f>
        <v>0.88432134996401102</v>
      </c>
      <c r="AO1044" s="3">
        <f t="shared" si="832"/>
        <v>0.10767460772661819</v>
      </c>
      <c r="AP1044" s="3">
        <f t="shared" si="833"/>
        <v>5.1906344668370553E-2</v>
      </c>
      <c r="AQ1044" s="3">
        <f t="shared" si="834"/>
        <v>0.1724142132491874</v>
      </c>
      <c r="AR1044" s="3">
        <f t="shared" si="835"/>
        <v>5.0054912668807995E-2</v>
      </c>
      <c r="AS1044" s="3">
        <f t="shared" si="836"/>
        <v>0.12633162142343016</v>
      </c>
      <c r="AT1044" s="3">
        <f t="shared" si="877"/>
        <v>1</v>
      </c>
      <c r="AU1044" s="9">
        <v>18</v>
      </c>
      <c r="AV1044" s="3">
        <v>2</v>
      </c>
      <c r="AW1044" s="3">
        <v>3</v>
      </c>
      <c r="AX1044" s="3">
        <v>2</v>
      </c>
      <c r="AY1044" s="3">
        <v>0</v>
      </c>
      <c r="AZ1044" s="3">
        <v>74</v>
      </c>
      <c r="BA1044" s="3">
        <v>1</v>
      </c>
      <c r="BB1044" s="3">
        <v>0.80235602497123104</v>
      </c>
      <c r="BC1044" s="3">
        <v>1</v>
      </c>
      <c r="BD1044" s="3">
        <v>0.767294504970777</v>
      </c>
      <c r="BE1044" s="3">
        <v>0.41712618002202301</v>
      </c>
      <c r="BF1044" s="3">
        <v>0.467157102015335</v>
      </c>
      <c r="BG1044" s="3">
        <v>1.2847846029908301</v>
      </c>
      <c r="BH1044" s="3">
        <v>0.400426389009226</v>
      </c>
      <c r="BI1044" s="3">
        <v>0.38375956699019298</v>
      </c>
      <c r="BJ1044" s="3">
        <v>0.30032947601284798</v>
      </c>
      <c r="BK1044" s="3">
        <v>0.43384929496096403</v>
      </c>
      <c r="BL1044" s="3">
        <v>0.45047205500304699</v>
      </c>
    </row>
    <row r="1045" spans="1:75" ht="20">
      <c r="A1045" s="3">
        <v>24</v>
      </c>
      <c r="C1045" s="3">
        <v>1</v>
      </c>
      <c r="D1045" s="15">
        <f t="shared" si="878"/>
        <v>1</v>
      </c>
      <c r="E1045" s="3">
        <f>IF(OR(AV1045=1, AV1045=2), 0, 1)</f>
        <v>0</v>
      </c>
      <c r="F1045" s="3">
        <f t="shared" si="867"/>
        <v>1</v>
      </c>
      <c r="G1045" s="15">
        <v>1</v>
      </c>
      <c r="H1045" s="3">
        <v>13</v>
      </c>
      <c r="I1045" s="3">
        <v>8</v>
      </c>
      <c r="J1045" s="3">
        <v>7</v>
      </c>
      <c r="K1045" s="3">
        <v>4</v>
      </c>
      <c r="L1045" s="3">
        <v>19</v>
      </c>
      <c r="M1045" s="11" t="s">
        <v>92</v>
      </c>
      <c r="N1045" s="3">
        <v>4</v>
      </c>
      <c r="O1045" s="3">
        <v>3</v>
      </c>
      <c r="P1045" s="3">
        <v>6</v>
      </c>
      <c r="Q1045" s="3">
        <v>8</v>
      </c>
      <c r="R1045" s="3">
        <v>2</v>
      </c>
      <c r="S1045" s="3">
        <v>5</v>
      </c>
      <c r="T1045" s="3">
        <v>4</v>
      </c>
      <c r="U1045" s="3">
        <v>5</v>
      </c>
      <c r="V1045" s="3">
        <v>3</v>
      </c>
      <c r="W1045" s="3">
        <v>3</v>
      </c>
      <c r="X1045" s="3">
        <v>8</v>
      </c>
      <c r="AI1045" s="3">
        <f t="shared" ref="AI1045:AI1050" si="881">SUM(BD1045:BF1045)</f>
        <v>1.0844566960004141</v>
      </c>
      <c r="AJ1045" s="3">
        <f t="shared" ref="AJ1045:AJ1050" si="882">SUM(BG1045)</f>
        <v>0.25027553201653002</v>
      </c>
      <c r="AK1045" s="3">
        <f t="shared" ref="AK1045:AK1050" si="883">SUM(BH1045, BI1045)</f>
        <v>1.8687125559663349</v>
      </c>
      <c r="AL1045" s="3">
        <f>SUM(BJ1045)</f>
        <v>0.51721560599980798</v>
      </c>
      <c r="AM1045" s="3">
        <f>SUM(BK1045:BN1045)</f>
        <v>2.1690955359954351</v>
      </c>
      <c r="AO1045" s="3">
        <f t="shared" si="832"/>
        <v>8.3419745846185694E-2</v>
      </c>
      <c r="AP1045" s="3">
        <f t="shared" si="833"/>
        <v>3.1284441502066253E-2</v>
      </c>
      <c r="AQ1045" s="3">
        <f t="shared" si="834"/>
        <v>0.26695893656661929</v>
      </c>
      <c r="AR1045" s="3">
        <f t="shared" si="835"/>
        <v>0.129303901499952</v>
      </c>
      <c r="AS1045" s="3">
        <f t="shared" si="836"/>
        <v>0.11416292294712817</v>
      </c>
      <c r="AT1045" s="3">
        <f t="shared" si="877"/>
        <v>0</v>
      </c>
      <c r="AU1045" s="9">
        <v>18</v>
      </c>
      <c r="AV1045" s="3">
        <v>2</v>
      </c>
      <c r="AW1045" s="3">
        <v>3</v>
      </c>
      <c r="AX1045" s="3">
        <v>2</v>
      </c>
      <c r="AY1045" s="3">
        <v>0</v>
      </c>
      <c r="AZ1045" s="3">
        <v>56</v>
      </c>
      <c r="BA1045" s="3">
        <v>1</v>
      </c>
      <c r="BB1045" s="3">
        <v>0.78542405297048301</v>
      </c>
      <c r="BC1045" s="3">
        <v>0</v>
      </c>
      <c r="BD1045" s="3">
        <v>0.65061801299452704</v>
      </c>
      <c r="BE1045" s="3">
        <v>0.21693848702125201</v>
      </c>
      <c r="BF1045" s="3">
        <v>0.216900195984635</v>
      </c>
      <c r="BG1045" s="3">
        <v>0.25027553201653002</v>
      </c>
      <c r="BH1045" s="3">
        <v>1.4349259119480799</v>
      </c>
      <c r="BI1045" s="3">
        <v>0.43378664401825501</v>
      </c>
      <c r="BJ1045" s="3">
        <v>0.51721560599980798</v>
      </c>
      <c r="BK1045" s="3">
        <v>0.38378920999821198</v>
      </c>
      <c r="BL1045" s="3">
        <v>0.40045521000865802</v>
      </c>
      <c r="BM1045" s="3">
        <v>1.0010969649883901</v>
      </c>
      <c r="BN1045" s="3">
        <v>0.38375415100017501</v>
      </c>
    </row>
    <row r="1046" spans="1:75" ht="20">
      <c r="A1046" s="3">
        <v>25</v>
      </c>
      <c r="C1046" s="3">
        <v>1</v>
      </c>
      <c r="D1046" s="15">
        <f t="shared" si="878"/>
        <v>1</v>
      </c>
      <c r="E1046" s="3">
        <f>IF(OR(AV1046=1, AV1046=2), 0, 1)</f>
        <v>0</v>
      </c>
      <c r="F1046" s="3">
        <f t="shared" si="867"/>
        <v>1</v>
      </c>
      <c r="G1046" s="15">
        <v>1</v>
      </c>
      <c r="H1046" s="3">
        <v>17</v>
      </c>
      <c r="I1046" s="3">
        <v>6</v>
      </c>
      <c r="J1046" s="3">
        <v>8</v>
      </c>
      <c r="K1046" s="3">
        <v>8</v>
      </c>
      <c r="L1046" s="3">
        <v>14</v>
      </c>
      <c r="M1046" s="11" t="s">
        <v>93</v>
      </c>
      <c r="N1046" s="3">
        <v>8</v>
      </c>
      <c r="O1046" s="3">
        <v>2</v>
      </c>
      <c r="P1046" s="3">
        <v>7</v>
      </c>
      <c r="Q1046" s="3">
        <v>6</v>
      </c>
      <c r="R1046" s="3">
        <v>2</v>
      </c>
      <c r="S1046" s="3">
        <v>6</v>
      </c>
      <c r="T1046" s="3">
        <v>8</v>
      </c>
      <c r="U1046" s="3">
        <v>3</v>
      </c>
      <c r="V1046" s="3">
        <v>4</v>
      </c>
      <c r="W1046" s="3">
        <v>2</v>
      </c>
      <c r="X1046" s="3">
        <v>5</v>
      </c>
      <c r="AI1046" s="4">
        <f t="shared" si="881"/>
        <v>1.551637210010083</v>
      </c>
      <c r="AJ1046" s="4">
        <f t="shared" si="882"/>
        <v>0.25027187797240902</v>
      </c>
      <c r="AK1046" s="4">
        <f t="shared" si="883"/>
        <v>1.101220117008779</v>
      </c>
      <c r="AL1046" s="4">
        <f>SUM(BJ1046)</f>
        <v>0.93436187703628004</v>
      </c>
      <c r="AM1046" s="4">
        <f>SUM(BK1046:BN1046)</f>
        <v>2.4026409259531571</v>
      </c>
      <c r="AO1046" s="3">
        <f t="shared" si="832"/>
        <v>9.1272777059416652E-2</v>
      </c>
      <c r="AP1046" s="3">
        <f t="shared" si="833"/>
        <v>4.1711979662068167E-2</v>
      </c>
      <c r="AQ1046" s="3">
        <f t="shared" si="834"/>
        <v>0.13765251462609737</v>
      </c>
      <c r="AR1046" s="3">
        <f t="shared" si="835"/>
        <v>0.11679523462953501</v>
      </c>
      <c r="AS1046" s="3">
        <f t="shared" si="836"/>
        <v>0.17161720899665409</v>
      </c>
      <c r="AT1046" s="3">
        <f t="shared" si="877"/>
        <v>1</v>
      </c>
      <c r="AU1046" s="9">
        <v>18</v>
      </c>
      <c r="AV1046" s="3">
        <v>2</v>
      </c>
      <c r="AW1046" s="3">
        <v>3</v>
      </c>
      <c r="AX1046" s="3">
        <v>2</v>
      </c>
      <c r="AY1046" s="3">
        <v>0</v>
      </c>
      <c r="AZ1046" s="3">
        <v>27</v>
      </c>
      <c r="BA1046" s="3">
        <v>1</v>
      </c>
      <c r="BB1046" s="3">
        <v>0.90236104500945602</v>
      </c>
      <c r="BC1046" s="3">
        <v>1</v>
      </c>
      <c r="BD1046" s="3">
        <v>0.70069067802978602</v>
      </c>
      <c r="BE1046" s="3">
        <v>0.41712011699564699</v>
      </c>
      <c r="BF1046" s="3">
        <v>0.43382641498465002</v>
      </c>
      <c r="BG1046" s="3">
        <v>0.25027187797240902</v>
      </c>
      <c r="BH1046" s="3">
        <v>0.767471513012424</v>
      </c>
      <c r="BI1046" s="3">
        <v>0.33374860399635498</v>
      </c>
      <c r="BJ1046" s="3">
        <v>0.93436187703628004</v>
      </c>
      <c r="BK1046" s="3">
        <v>1.20132719795219</v>
      </c>
      <c r="BL1046" s="3">
        <v>0.41711737104924301</v>
      </c>
      <c r="BM1046" s="3">
        <v>0.40044141095131602</v>
      </c>
      <c r="BN1046" s="3">
        <v>0.38375494600040799</v>
      </c>
    </row>
    <row r="1047" spans="1:75" ht="20">
      <c r="A1047" s="3">
        <v>26</v>
      </c>
      <c r="C1047" s="3">
        <v>1</v>
      </c>
      <c r="D1047" s="15">
        <f t="shared" si="878"/>
        <v>0</v>
      </c>
      <c r="E1047" s="3">
        <f>IF(OR(AV1047=1, AV1047=2), 1, 0)</f>
        <v>1</v>
      </c>
      <c r="F1047" s="3">
        <f t="shared" si="867"/>
        <v>0</v>
      </c>
      <c r="G1047" s="15">
        <v>1</v>
      </c>
      <c r="H1047" s="3">
        <v>15</v>
      </c>
      <c r="I1047" s="3">
        <v>6</v>
      </c>
      <c r="J1047" s="3">
        <v>10</v>
      </c>
      <c r="K1047" s="3">
        <v>8</v>
      </c>
      <c r="L1047" s="3">
        <v>6</v>
      </c>
      <c r="M1047" s="11" t="s">
        <v>94</v>
      </c>
      <c r="N1047" s="3">
        <v>8</v>
      </c>
      <c r="O1047" s="3">
        <v>2</v>
      </c>
      <c r="P1047" s="3">
        <v>5</v>
      </c>
      <c r="Q1047" s="3">
        <v>6</v>
      </c>
      <c r="R1047" s="3">
        <v>2</v>
      </c>
      <c r="S1047" s="3">
        <v>8</v>
      </c>
      <c r="T1047" s="3">
        <v>2</v>
      </c>
      <c r="U1047" s="3">
        <v>2</v>
      </c>
      <c r="V1047" s="3">
        <v>4</v>
      </c>
      <c r="W1047" s="3">
        <v>2</v>
      </c>
      <c r="X1047" s="3">
        <v>4</v>
      </c>
      <c r="AI1047" s="3">
        <f t="shared" si="881"/>
        <v>1.251261114026418</v>
      </c>
      <c r="AJ1047" s="3">
        <f t="shared" si="882"/>
        <v>0.41714999399846397</v>
      </c>
      <c r="AK1047" s="4">
        <f t="shared" si="883"/>
        <v>1.1345765040023239</v>
      </c>
      <c r="AL1047" s="3">
        <f>SUM(BJ1047:BL1047)</f>
        <v>1.9688484849757499</v>
      </c>
      <c r="AM1047" s="3">
        <f>SUM(BM1047:BN1047)</f>
        <v>1.034488330013118</v>
      </c>
      <c r="AO1047" s="3">
        <f t="shared" si="832"/>
        <v>8.3417407601761209E-2</v>
      </c>
      <c r="AP1047" s="3">
        <f t="shared" si="833"/>
        <v>6.9524998999744E-2</v>
      </c>
      <c r="AQ1047" s="3">
        <f t="shared" si="834"/>
        <v>0.1134576504002324</v>
      </c>
      <c r="AR1047" s="3">
        <f t="shared" si="835"/>
        <v>0.24610606062196874</v>
      </c>
      <c r="AS1047" s="3">
        <f t="shared" si="836"/>
        <v>0.17241472166885299</v>
      </c>
      <c r="AT1047" s="3">
        <f t="shared" si="877"/>
        <v>0</v>
      </c>
      <c r="AU1047" s="9">
        <v>18</v>
      </c>
      <c r="AV1047" s="3">
        <v>2</v>
      </c>
      <c r="AW1047" s="3">
        <v>3</v>
      </c>
      <c r="AX1047" s="3">
        <v>2</v>
      </c>
      <c r="AY1047" s="3">
        <v>0</v>
      </c>
      <c r="AZ1047" s="3">
        <v>61</v>
      </c>
      <c r="BA1047" s="3">
        <v>1</v>
      </c>
      <c r="BB1047" s="3">
        <v>0.45197437098249699</v>
      </c>
      <c r="BC1047" s="3">
        <v>0</v>
      </c>
      <c r="BD1047" s="3">
        <v>0.70067556801950504</v>
      </c>
      <c r="BE1047" s="3">
        <v>0.216922416992019</v>
      </c>
      <c r="BF1047" s="3">
        <v>0.33366312901489398</v>
      </c>
      <c r="BG1047" s="3">
        <v>0.41714999399846397</v>
      </c>
      <c r="BH1047" s="3">
        <v>0.58399559697136205</v>
      </c>
      <c r="BI1047" s="3">
        <v>0.55058090703096196</v>
      </c>
      <c r="BJ1047" s="3">
        <v>0.86760545999277305</v>
      </c>
      <c r="BK1047" s="3">
        <v>0.68412372795864895</v>
      </c>
      <c r="BL1047" s="3">
        <v>0.41711929702432798</v>
      </c>
      <c r="BM1047" s="3">
        <v>0.56729940499644704</v>
      </c>
      <c r="BN1047" s="3">
        <v>0.46718892501667098</v>
      </c>
    </row>
    <row r="1048" spans="1:75" ht="20">
      <c r="A1048" s="3">
        <v>27</v>
      </c>
      <c r="C1048" s="3">
        <v>1</v>
      </c>
      <c r="D1048" s="15">
        <f t="shared" si="878"/>
        <v>0</v>
      </c>
      <c r="E1048" s="3">
        <f>IF(OR(AV1048=1, AV1048=2), 1, 0)</f>
        <v>1</v>
      </c>
      <c r="F1048" s="3">
        <f t="shared" si="867"/>
        <v>0</v>
      </c>
      <c r="G1048" s="15">
        <v>1</v>
      </c>
      <c r="H1048" s="3">
        <v>15</v>
      </c>
      <c r="I1048" s="3">
        <v>5</v>
      </c>
      <c r="J1048" s="3">
        <v>8</v>
      </c>
      <c r="K1048" s="3">
        <v>4</v>
      </c>
      <c r="L1048" s="3">
        <v>9</v>
      </c>
      <c r="M1048" s="11" t="s">
        <v>95</v>
      </c>
      <c r="N1048" s="3">
        <v>6</v>
      </c>
      <c r="O1048" s="3">
        <v>2</v>
      </c>
      <c r="P1048" s="3">
        <v>7</v>
      </c>
      <c r="Q1048" s="3">
        <v>5</v>
      </c>
      <c r="R1048" s="3">
        <v>2</v>
      </c>
      <c r="S1048" s="3">
        <v>6</v>
      </c>
      <c r="T1048" s="3">
        <v>4</v>
      </c>
      <c r="U1048" s="3">
        <v>2</v>
      </c>
      <c r="V1048" s="3">
        <v>2</v>
      </c>
      <c r="W1048" s="3">
        <v>5</v>
      </c>
      <c r="AI1048" s="3">
        <f t="shared" si="881"/>
        <v>2.803014193021216</v>
      </c>
      <c r="AJ1048" s="3">
        <f t="shared" si="882"/>
        <v>0.26696273597190101</v>
      </c>
      <c r="AK1048" s="4">
        <f t="shared" si="883"/>
        <v>0.50055682205129304</v>
      </c>
      <c r="AL1048" s="3">
        <f>SUM(BJ1048)</f>
        <v>0.40039408998563802</v>
      </c>
      <c r="AM1048" s="3">
        <f>SUM(BK1048:BM1048)</f>
        <v>1.6518628830090141</v>
      </c>
      <c r="AO1048" s="3">
        <f t="shared" si="832"/>
        <v>0.18686761286808107</v>
      </c>
      <c r="AP1048" s="3">
        <f t="shared" si="833"/>
        <v>5.3392547194380205E-2</v>
      </c>
      <c r="AQ1048" s="3">
        <f t="shared" si="834"/>
        <v>6.256960275641163E-2</v>
      </c>
      <c r="AR1048" s="3">
        <f t="shared" si="835"/>
        <v>0.10009852249640951</v>
      </c>
      <c r="AS1048" s="3">
        <f t="shared" si="836"/>
        <v>0.1835403203343349</v>
      </c>
      <c r="AT1048" s="3">
        <f t="shared" si="877"/>
        <v>1</v>
      </c>
      <c r="AU1048" s="9">
        <v>18</v>
      </c>
      <c r="AV1048" s="3">
        <v>2</v>
      </c>
      <c r="AW1048" s="3">
        <v>3</v>
      </c>
      <c r="AX1048" s="3">
        <v>2</v>
      </c>
      <c r="AY1048" s="3">
        <v>0</v>
      </c>
      <c r="AZ1048" s="3">
        <v>37</v>
      </c>
      <c r="BA1048" s="3">
        <v>1</v>
      </c>
      <c r="BB1048" s="3">
        <v>0.45180654898285799</v>
      </c>
      <c r="BC1048" s="3">
        <v>1</v>
      </c>
      <c r="BD1048" s="3">
        <v>2.15230206999694</v>
      </c>
      <c r="BE1048" s="3">
        <v>0.317010748025495</v>
      </c>
      <c r="BF1048" s="3">
        <v>0.333701374998781</v>
      </c>
      <c r="BG1048" s="3">
        <v>0.26696273597190101</v>
      </c>
      <c r="BH1048" s="3">
        <v>0.266964533017016</v>
      </c>
      <c r="BI1048" s="3">
        <v>0.23359228903427701</v>
      </c>
      <c r="BJ1048" s="3">
        <v>0.40039408998563802</v>
      </c>
      <c r="BK1048" s="3">
        <v>0.28369077097158801</v>
      </c>
      <c r="BL1048" s="3">
        <v>0.98441438900772404</v>
      </c>
      <c r="BM1048" s="3">
        <v>0.38375772302970201</v>
      </c>
    </row>
    <row r="1049" spans="1:75" ht="20">
      <c r="A1049" s="3">
        <v>28</v>
      </c>
      <c r="C1049" s="3">
        <v>1</v>
      </c>
      <c r="D1049" s="15">
        <f t="shared" si="878"/>
        <v>1</v>
      </c>
      <c r="E1049" s="3">
        <f>IF(OR(AV1049=1, AV1049=2), 0, 1)</f>
        <v>0</v>
      </c>
      <c r="F1049" s="3">
        <f t="shared" si="867"/>
        <v>1</v>
      </c>
      <c r="G1049" s="15">
        <v>1</v>
      </c>
      <c r="H1049" s="3">
        <v>20</v>
      </c>
      <c r="I1049" s="3">
        <v>7</v>
      </c>
      <c r="J1049" s="3">
        <v>11</v>
      </c>
      <c r="K1049" s="3">
        <v>8</v>
      </c>
      <c r="L1049" s="3">
        <v>12</v>
      </c>
      <c r="M1049" s="11" t="s">
        <v>96</v>
      </c>
      <c r="N1049" s="3">
        <v>6</v>
      </c>
      <c r="O1049" s="3">
        <v>2</v>
      </c>
      <c r="P1049" s="3">
        <v>12</v>
      </c>
      <c r="Q1049" s="3">
        <v>7</v>
      </c>
      <c r="R1049" s="3">
        <v>2</v>
      </c>
      <c r="S1049" s="3">
        <v>9</v>
      </c>
      <c r="T1049" s="3">
        <v>8</v>
      </c>
      <c r="U1049" s="3">
        <v>2</v>
      </c>
      <c r="V1049" s="3">
        <v>2</v>
      </c>
      <c r="W1049" s="3">
        <v>8</v>
      </c>
      <c r="AI1049" s="3">
        <f t="shared" si="881"/>
        <v>1.96874173497781</v>
      </c>
      <c r="AJ1049" s="3">
        <f t="shared" si="882"/>
        <v>0.53393518301891096</v>
      </c>
      <c r="AK1049" s="4">
        <f t="shared" si="883"/>
        <v>2.4357888730009951</v>
      </c>
      <c r="AL1049" s="3">
        <f>SUM(BJ1049)</f>
        <v>0.53415623400360301</v>
      </c>
      <c r="AM1049" s="3">
        <f>SUM(BK1049:BM1049)</f>
        <v>2.753036184993102</v>
      </c>
      <c r="AO1049" s="3">
        <f t="shared" si="832"/>
        <v>9.8437086748890498E-2</v>
      </c>
      <c r="AP1049" s="3">
        <f t="shared" si="833"/>
        <v>7.6276454716987283E-2</v>
      </c>
      <c r="AQ1049" s="3">
        <f t="shared" si="834"/>
        <v>0.22143535209099954</v>
      </c>
      <c r="AR1049" s="3">
        <f t="shared" si="835"/>
        <v>6.6769529250450377E-2</v>
      </c>
      <c r="AS1049" s="3">
        <f t="shared" si="836"/>
        <v>0.22941968208275851</v>
      </c>
      <c r="AT1049" s="3">
        <f t="shared" si="877"/>
        <v>0</v>
      </c>
      <c r="AU1049" s="9">
        <v>18</v>
      </c>
      <c r="AV1049" s="3">
        <v>2</v>
      </c>
      <c r="AW1049" s="3">
        <v>3</v>
      </c>
      <c r="AX1049" s="3">
        <v>2</v>
      </c>
      <c r="AY1049" s="3">
        <v>0</v>
      </c>
      <c r="AZ1049" s="3">
        <v>44</v>
      </c>
      <c r="BA1049" s="3">
        <v>1</v>
      </c>
      <c r="BB1049" s="3">
        <v>0.61917448497842997</v>
      </c>
      <c r="BC1049" s="3">
        <v>0</v>
      </c>
      <c r="BD1049" s="3">
        <v>0.90088590001687396</v>
      </c>
      <c r="BE1049" s="3">
        <v>0.433840846002567</v>
      </c>
      <c r="BF1049" s="3">
        <v>0.63401498895836905</v>
      </c>
      <c r="BG1049" s="3">
        <v>0.53393518301891096</v>
      </c>
      <c r="BH1049" s="3">
        <v>1.9020839459844801</v>
      </c>
      <c r="BI1049" s="3">
        <v>0.53370492701651495</v>
      </c>
      <c r="BJ1049" s="3">
        <v>0.53415623400360301</v>
      </c>
      <c r="BK1049" s="3">
        <v>1.95217060501454</v>
      </c>
      <c r="BL1049" s="3">
        <v>0.40043300198158199</v>
      </c>
      <c r="BM1049" s="3">
        <v>0.40043257799698001</v>
      </c>
    </row>
    <row r="1050" spans="1:75" ht="20">
      <c r="A1050" s="3">
        <v>29</v>
      </c>
      <c r="C1050" s="3">
        <v>1</v>
      </c>
      <c r="D1050" s="15">
        <f t="shared" si="878"/>
        <v>1</v>
      </c>
      <c r="E1050" s="3">
        <f t="shared" ref="E1050" si="884">IF(OR(AV1050=1, AV1050=2), 0, 1)</f>
        <v>0</v>
      </c>
      <c r="F1050" s="3">
        <f t="shared" si="867"/>
        <v>1</v>
      </c>
      <c r="G1050" s="15">
        <v>1</v>
      </c>
      <c r="H1050" s="3">
        <v>16</v>
      </c>
      <c r="I1050" s="3">
        <v>7</v>
      </c>
      <c r="J1050" s="3">
        <v>6</v>
      </c>
      <c r="K1050" s="3">
        <v>5</v>
      </c>
      <c r="L1050" s="3">
        <v>18</v>
      </c>
      <c r="M1050" s="11" t="s">
        <v>97</v>
      </c>
      <c r="N1050" s="3">
        <v>6</v>
      </c>
      <c r="O1050" s="3">
        <v>2</v>
      </c>
      <c r="P1050" s="3">
        <v>8</v>
      </c>
      <c r="Q1050" s="3">
        <v>7</v>
      </c>
      <c r="R1050" s="3">
        <v>2</v>
      </c>
      <c r="S1050" s="3">
        <v>4</v>
      </c>
      <c r="T1050" s="3">
        <v>5</v>
      </c>
      <c r="U1050" s="3">
        <v>4</v>
      </c>
      <c r="V1050" s="3">
        <v>6</v>
      </c>
      <c r="W1050" s="3">
        <v>2</v>
      </c>
      <c r="X1050" s="3">
        <v>6</v>
      </c>
      <c r="AI1050" s="3">
        <f t="shared" si="881"/>
        <v>2.1523080269689649</v>
      </c>
      <c r="AJ1050" s="3">
        <f t="shared" si="882"/>
        <v>0.40040593803860203</v>
      </c>
      <c r="AK1050" s="4">
        <f t="shared" si="883"/>
        <v>2.385984527994875</v>
      </c>
      <c r="AL1050" s="3">
        <f>SUM(BJ1050)</f>
        <v>0.48387341399211398</v>
      </c>
      <c r="AM1050" s="3">
        <f>SUM(BK1050:BN1050)</f>
        <v>2.0520366220152919</v>
      </c>
      <c r="AO1050" s="3">
        <f t="shared" si="832"/>
        <v>0.13451925168556031</v>
      </c>
      <c r="AP1050" s="3">
        <f t="shared" si="833"/>
        <v>5.7200848291228859E-2</v>
      </c>
      <c r="AQ1050" s="3">
        <f t="shared" si="834"/>
        <v>0.39766408799914582</v>
      </c>
      <c r="AR1050" s="3">
        <f t="shared" si="835"/>
        <v>9.6774682798422801E-2</v>
      </c>
      <c r="AS1050" s="3">
        <f t="shared" si="836"/>
        <v>0.1140020345564051</v>
      </c>
      <c r="AT1050" s="3">
        <f t="shared" si="877"/>
        <v>1</v>
      </c>
      <c r="AU1050" s="9">
        <v>18</v>
      </c>
      <c r="AV1050" s="3">
        <v>2</v>
      </c>
      <c r="AW1050" s="3">
        <v>3</v>
      </c>
      <c r="AX1050" s="3">
        <v>2</v>
      </c>
      <c r="AY1050" s="3">
        <v>0</v>
      </c>
      <c r="AZ1050" s="3">
        <v>14</v>
      </c>
      <c r="BA1050" s="3">
        <v>1</v>
      </c>
      <c r="BB1050" s="3">
        <v>0.58534796099411301</v>
      </c>
      <c r="BC1050" s="3">
        <v>1</v>
      </c>
      <c r="BD1050" s="3">
        <v>0.61726024601375595</v>
      </c>
      <c r="BE1050" s="3">
        <v>1.1346113109611899</v>
      </c>
      <c r="BF1050" s="3">
        <v>0.400436469994019</v>
      </c>
      <c r="BG1050" s="3">
        <v>0.40040593803860203</v>
      </c>
      <c r="BH1050" s="3">
        <v>0.95105975598562498</v>
      </c>
      <c r="BI1050" s="3">
        <v>1.4349247720092499</v>
      </c>
      <c r="BJ1050" s="3">
        <v>0.48387341399211398</v>
      </c>
      <c r="BK1050" s="3">
        <v>0.40045817499049002</v>
      </c>
      <c r="BL1050" s="3">
        <v>0.61732995300553695</v>
      </c>
      <c r="BM1050" s="3">
        <v>0.55062419298337695</v>
      </c>
      <c r="BN1050" s="3">
        <v>0.48362430103588799</v>
      </c>
    </row>
    <row r="1051" spans="1:75" ht="20">
      <c r="A1051" s="3">
        <v>30</v>
      </c>
      <c r="C1051" s="3">
        <v>1</v>
      </c>
      <c r="D1051" s="15">
        <f t="shared" si="878"/>
        <v>0</v>
      </c>
      <c r="E1051" s="3">
        <f t="shared" ref="E1051:E1052" si="885">IF(OR(AV1051=1, AV1051=2), 1, 0)</f>
        <v>1</v>
      </c>
      <c r="F1051" s="3">
        <f t="shared" si="867"/>
        <v>0</v>
      </c>
      <c r="G1051" s="15">
        <v>1</v>
      </c>
      <c r="H1051" s="3">
        <v>10</v>
      </c>
      <c r="I1051" s="3">
        <v>6</v>
      </c>
      <c r="J1051" s="3">
        <v>8</v>
      </c>
      <c r="K1051" s="3">
        <v>9</v>
      </c>
      <c r="L1051" s="3">
        <v>11</v>
      </c>
      <c r="M1051" s="11" t="s">
        <v>98</v>
      </c>
      <c r="N1051" s="3">
        <v>6</v>
      </c>
      <c r="O1051" s="3">
        <v>4</v>
      </c>
      <c r="P1051" s="3">
        <v>6</v>
      </c>
      <c r="Q1051" s="3">
        <v>2</v>
      </c>
      <c r="R1051" s="3">
        <v>6</v>
      </c>
      <c r="S1051" s="3">
        <v>2</v>
      </c>
      <c r="T1051" s="3">
        <v>2</v>
      </c>
      <c r="U1051" s="3">
        <v>5</v>
      </c>
      <c r="V1051" s="3">
        <v>2</v>
      </c>
      <c r="W1051" s="3">
        <v>2</v>
      </c>
      <c r="X1051" s="3">
        <v>7</v>
      </c>
      <c r="AI1051" s="3">
        <f>SUM(BD1051:BE1051)</f>
        <v>1.56831796403275</v>
      </c>
      <c r="AJ1051" s="3">
        <f>SUM(BF1051)</f>
        <v>0.25027639401378099</v>
      </c>
      <c r="AK1051" s="3">
        <f>SUM(BG1051:BH1051)</f>
        <v>0.73414860799675696</v>
      </c>
      <c r="AL1051" s="3">
        <f>SUM(BI1051:BK1051)</f>
        <v>0.85093688999768191</v>
      </c>
      <c r="AM1051" s="3">
        <f>SUM(BL1051:BN1051)</f>
        <v>1.1179007149767111</v>
      </c>
      <c r="AO1051" s="3">
        <f t="shared" si="832"/>
        <v>0.15683179640327499</v>
      </c>
      <c r="AP1051" s="3">
        <f t="shared" si="833"/>
        <v>4.1712732335630165E-2</v>
      </c>
      <c r="AQ1051" s="3">
        <f t="shared" si="834"/>
        <v>9.176857599959462E-2</v>
      </c>
      <c r="AR1051" s="3">
        <f t="shared" si="835"/>
        <v>9.4548543333075774E-2</v>
      </c>
      <c r="AS1051" s="3">
        <f t="shared" si="836"/>
        <v>0.10162733772515554</v>
      </c>
      <c r="AT1051" s="3">
        <f t="shared" si="877"/>
        <v>0</v>
      </c>
      <c r="AU1051" s="9">
        <v>18</v>
      </c>
      <c r="AV1051" s="3">
        <v>2</v>
      </c>
      <c r="AW1051" s="3">
        <v>3</v>
      </c>
      <c r="AX1051" s="3">
        <v>2</v>
      </c>
      <c r="AY1051" s="3">
        <v>0</v>
      </c>
      <c r="AZ1051" s="3">
        <v>46</v>
      </c>
      <c r="BA1051" s="3">
        <v>1</v>
      </c>
      <c r="BB1051" s="3">
        <v>0.43499640200752698</v>
      </c>
      <c r="BC1051" s="3">
        <v>0</v>
      </c>
      <c r="BD1051" s="3">
        <v>1.1344757840270101</v>
      </c>
      <c r="BE1051" s="3">
        <v>0.43384218000573999</v>
      </c>
      <c r="BF1051" s="3">
        <v>0.25027639401378099</v>
      </c>
      <c r="BG1051" s="3">
        <v>0.35039233497809602</v>
      </c>
      <c r="BH1051" s="3">
        <v>0.383756273018661</v>
      </c>
      <c r="BI1051" s="3">
        <v>0.28365149896126202</v>
      </c>
      <c r="BJ1051" s="3">
        <v>0.26695078599732303</v>
      </c>
      <c r="BK1051" s="3">
        <v>0.30033460503909698</v>
      </c>
      <c r="BL1051" s="3">
        <v>0.36708280397579002</v>
      </c>
      <c r="BM1051" s="3">
        <v>0.41711508599109898</v>
      </c>
      <c r="BN1051" s="3">
        <v>0.33370282500982201</v>
      </c>
    </row>
    <row r="1052" spans="1:75" ht="21">
      <c r="A1052" s="3">
        <v>31</v>
      </c>
      <c r="C1052" s="3">
        <v>1</v>
      </c>
      <c r="D1052" s="15">
        <f t="shared" si="878"/>
        <v>0</v>
      </c>
      <c r="E1052" s="3">
        <f t="shared" si="885"/>
        <v>1</v>
      </c>
      <c r="F1052" s="3">
        <f t="shared" si="867"/>
        <v>0</v>
      </c>
      <c r="G1052" s="15">
        <v>1</v>
      </c>
      <c r="H1052" s="3">
        <v>26</v>
      </c>
      <c r="I1052" s="3">
        <v>6</v>
      </c>
      <c r="J1052" s="3">
        <v>13</v>
      </c>
      <c r="K1052" s="3">
        <v>9</v>
      </c>
      <c r="L1052" s="3">
        <v>19</v>
      </c>
      <c r="M1052" s="10" t="s">
        <v>99</v>
      </c>
      <c r="N1052" s="3">
        <v>2</v>
      </c>
      <c r="O1052" s="3">
        <v>7</v>
      </c>
      <c r="P1052" s="3">
        <v>6</v>
      </c>
      <c r="Q1052" s="3">
        <v>2</v>
      </c>
      <c r="R1052" s="3">
        <v>9</v>
      </c>
      <c r="S1052" s="3">
        <v>3</v>
      </c>
      <c r="T1052" s="3">
        <v>3</v>
      </c>
      <c r="U1052" s="3">
        <v>2</v>
      </c>
      <c r="V1052" s="3">
        <v>2</v>
      </c>
      <c r="W1052" s="3">
        <v>9</v>
      </c>
      <c r="X1052" s="3">
        <v>2</v>
      </c>
      <c r="Y1052" s="3">
        <v>2</v>
      </c>
      <c r="Z1052" s="3">
        <v>5</v>
      </c>
      <c r="AA1052" s="3">
        <v>7</v>
      </c>
      <c r="AB1052" s="3">
        <v>3</v>
      </c>
      <c r="AC1052" s="3">
        <v>9</v>
      </c>
      <c r="AI1052" s="4">
        <f>SUM(BD1052:BH1052)</f>
        <v>1.5849970339913821</v>
      </c>
      <c r="AJ1052" s="3">
        <f>SUM(BI1052:BJ1052)</f>
        <v>0.800888667989056</v>
      </c>
      <c r="AK1052" s="3">
        <f>SUM(BK1052:BM1052)</f>
        <v>1.051177763030863</v>
      </c>
      <c r="AL1052" s="3">
        <f>SUM(BN1052:BP1052)</f>
        <v>1.6184179569827379</v>
      </c>
      <c r="AM1052" s="3">
        <f>SUM(BQ1052:BS1052)</f>
        <v>1.1846217429847441</v>
      </c>
      <c r="AO1052" s="3">
        <f t="shared" si="832"/>
        <v>6.0961424384283931E-2</v>
      </c>
      <c r="AP1052" s="3">
        <f t="shared" si="833"/>
        <v>0.13348144466484266</v>
      </c>
      <c r="AQ1052" s="3">
        <f t="shared" si="834"/>
        <v>8.0859827925451003E-2</v>
      </c>
      <c r="AR1052" s="3">
        <f t="shared" si="835"/>
        <v>0.17982421744252644</v>
      </c>
      <c r="AS1052" s="3">
        <f t="shared" si="836"/>
        <v>6.2348512788670742E-2</v>
      </c>
      <c r="AT1052" s="3">
        <f t="shared" si="877"/>
        <v>1</v>
      </c>
      <c r="AU1052" s="9">
        <v>18</v>
      </c>
      <c r="AV1052" s="3">
        <v>2</v>
      </c>
      <c r="AW1052" s="3">
        <v>3</v>
      </c>
      <c r="AX1052" s="3">
        <v>2</v>
      </c>
      <c r="AY1052" s="3">
        <v>0</v>
      </c>
      <c r="AZ1052" s="3">
        <v>52</v>
      </c>
      <c r="BA1052" s="3">
        <v>1</v>
      </c>
      <c r="BB1052" s="3">
        <v>0.43511392403161098</v>
      </c>
      <c r="BC1052" s="3">
        <v>1</v>
      </c>
      <c r="BD1052" s="3">
        <v>0.61725546797970299</v>
      </c>
      <c r="BE1052" s="3">
        <v>0.26697437500115401</v>
      </c>
      <c r="BF1052" s="3">
        <v>0.20023026200942601</v>
      </c>
      <c r="BG1052" s="3">
        <v>0.233567162998951</v>
      </c>
      <c r="BH1052" s="3">
        <v>0.266969766002148</v>
      </c>
      <c r="BI1052" s="3">
        <v>0.41718187299557002</v>
      </c>
      <c r="BJ1052" s="3">
        <v>0.38370679499348598</v>
      </c>
      <c r="BK1052" s="3">
        <v>0.31700478697894102</v>
      </c>
      <c r="BL1052" s="3">
        <v>0.350362858036533</v>
      </c>
      <c r="BM1052" s="3">
        <v>0.383810118015389</v>
      </c>
      <c r="BN1052" s="3">
        <v>0.73410976096056402</v>
      </c>
      <c r="BO1052" s="3">
        <v>0.400448594009503</v>
      </c>
      <c r="BP1052" s="3">
        <v>0.48385960201267098</v>
      </c>
      <c r="BQ1052" s="3">
        <v>0.450511331961024</v>
      </c>
      <c r="BR1052" s="3">
        <v>0.40043904900085098</v>
      </c>
      <c r="BS1052" s="3">
        <v>0.33367136202286901</v>
      </c>
    </row>
    <row r="1053" spans="1:75" ht="21">
      <c r="A1053" s="3">
        <v>32</v>
      </c>
      <c r="C1053" s="3">
        <v>1</v>
      </c>
      <c r="D1053" s="15">
        <f t="shared" si="878"/>
        <v>1</v>
      </c>
      <c r="E1053" s="3">
        <f t="shared" ref="E1053:E1054" si="886">IF(OR(AV1053=1, AV1053=2), 0, 1)</f>
        <v>0</v>
      </c>
      <c r="F1053" s="3">
        <f t="shared" si="867"/>
        <v>1</v>
      </c>
      <c r="G1053" s="15">
        <v>1</v>
      </c>
      <c r="H1053" s="3">
        <v>29</v>
      </c>
      <c r="I1053" s="3">
        <v>10</v>
      </c>
      <c r="J1053" s="3">
        <v>9</v>
      </c>
      <c r="K1053" s="3">
        <v>11</v>
      </c>
      <c r="L1053" s="3">
        <v>19</v>
      </c>
      <c r="M1053" s="10" t="s">
        <v>100</v>
      </c>
      <c r="N1053" s="3">
        <v>2</v>
      </c>
      <c r="O1053" s="3">
        <v>8</v>
      </c>
      <c r="P1053" s="3">
        <v>6</v>
      </c>
      <c r="Q1053" s="3">
        <v>3</v>
      </c>
      <c r="R1053" s="3">
        <v>10</v>
      </c>
      <c r="S1053" s="3">
        <v>3</v>
      </c>
      <c r="T1053" s="3">
        <v>7</v>
      </c>
      <c r="U1053" s="3">
        <v>2</v>
      </c>
      <c r="V1053" s="3">
        <v>2</v>
      </c>
      <c r="W1053" s="3">
        <v>5</v>
      </c>
      <c r="X1053" s="3">
        <v>2</v>
      </c>
      <c r="Y1053" s="3">
        <v>3</v>
      </c>
      <c r="Z1053" s="3">
        <v>6</v>
      </c>
      <c r="AA1053" s="3">
        <v>7</v>
      </c>
      <c r="AB1053" s="3">
        <v>2</v>
      </c>
      <c r="AC1053" s="3">
        <v>10</v>
      </c>
      <c r="AI1053" s="4">
        <f>SUM(BD1053:BH1053)</f>
        <v>1.5683132359990821</v>
      </c>
      <c r="AJ1053" s="3">
        <f>SUM(BI1053:BJ1053)</f>
        <v>0.48386824101907999</v>
      </c>
      <c r="AK1053" s="3">
        <f>SUM(BK1053:BM1053)</f>
        <v>0.88432877097511497</v>
      </c>
      <c r="AL1053" s="3">
        <f>SUM(BN1053:BP1053)</f>
        <v>0.951055067998821</v>
      </c>
      <c r="AM1053" s="3">
        <f>SUM(BQ1053:BS1053)</f>
        <v>0.90100189502117911</v>
      </c>
      <c r="AO1053" s="3">
        <f t="shared" si="832"/>
        <v>5.407976675858904E-2</v>
      </c>
      <c r="AP1053" s="3">
        <f t="shared" si="833"/>
        <v>4.8386824101907998E-2</v>
      </c>
      <c r="AQ1053" s="3">
        <f t="shared" si="834"/>
        <v>9.8258752330568327E-2</v>
      </c>
      <c r="AR1053" s="3">
        <f t="shared" si="835"/>
        <v>8.645955163625646E-2</v>
      </c>
      <c r="AS1053" s="3">
        <f t="shared" si="836"/>
        <v>4.7421152369535743E-2</v>
      </c>
      <c r="AT1053" s="3">
        <f t="shared" si="877"/>
        <v>1</v>
      </c>
      <c r="AU1053" s="9">
        <v>18</v>
      </c>
      <c r="AV1053" s="3">
        <v>2</v>
      </c>
      <c r="AW1053" s="3">
        <v>3</v>
      </c>
      <c r="AX1053" s="3">
        <v>2</v>
      </c>
      <c r="AY1053" s="3">
        <v>0</v>
      </c>
      <c r="AZ1053" s="3">
        <v>71</v>
      </c>
      <c r="BA1053" s="3">
        <v>1</v>
      </c>
      <c r="BB1053" s="3">
        <v>0.501724581001326</v>
      </c>
      <c r="BC1053" s="3">
        <v>1</v>
      </c>
      <c r="BD1053" s="3">
        <v>0.68401733401697096</v>
      </c>
      <c r="BE1053" s="3">
        <v>0.21689516800688499</v>
      </c>
      <c r="BF1053" s="3">
        <v>0.233599159982986</v>
      </c>
      <c r="BG1053" s="3">
        <v>0.20022602699464101</v>
      </c>
      <c r="BH1053" s="3">
        <v>0.233575546997599</v>
      </c>
      <c r="BI1053" s="3">
        <v>0.250283439003396</v>
      </c>
      <c r="BJ1053" s="3">
        <v>0.23358480201568399</v>
      </c>
      <c r="BK1053" s="3">
        <v>0.31701881100889201</v>
      </c>
      <c r="BL1053" s="3">
        <v>0.30033609899692199</v>
      </c>
      <c r="BM1053" s="3">
        <v>0.26697386096930098</v>
      </c>
      <c r="BN1053" s="3">
        <v>0.25028957001632002</v>
      </c>
      <c r="BO1053" s="3">
        <v>0.36687489197356599</v>
      </c>
      <c r="BP1053" s="3">
        <v>0.333890606008935</v>
      </c>
      <c r="BQ1053" s="3">
        <v>0.25026005902327503</v>
      </c>
      <c r="BR1053" s="3">
        <v>0.33372059097746298</v>
      </c>
      <c r="BS1053" s="3">
        <v>0.31702124502044099</v>
      </c>
    </row>
    <row r="1054" spans="1:75" ht="21">
      <c r="A1054" s="3">
        <v>33</v>
      </c>
      <c r="C1054" s="3">
        <v>1</v>
      </c>
      <c r="D1054" s="15">
        <f t="shared" si="878"/>
        <v>1</v>
      </c>
      <c r="E1054" s="3">
        <f t="shared" si="886"/>
        <v>0</v>
      </c>
      <c r="F1054" s="3">
        <f t="shared" si="867"/>
        <v>1</v>
      </c>
      <c r="G1054" s="15">
        <v>1</v>
      </c>
      <c r="H1054" s="3">
        <v>19</v>
      </c>
      <c r="I1054" s="3">
        <v>15</v>
      </c>
      <c r="J1054" s="3">
        <v>10</v>
      </c>
      <c r="K1054" s="3">
        <v>10</v>
      </c>
      <c r="L1054" s="3">
        <v>16</v>
      </c>
      <c r="M1054" s="10" t="s">
        <v>101</v>
      </c>
      <c r="N1054" s="3">
        <v>6</v>
      </c>
      <c r="O1054" s="3">
        <v>5</v>
      </c>
      <c r="P1054" s="3">
        <v>2</v>
      </c>
      <c r="Q1054" s="3">
        <v>6</v>
      </c>
      <c r="R1054" s="3">
        <v>3</v>
      </c>
      <c r="S1054" s="3">
        <v>2</v>
      </c>
      <c r="T1054" s="3">
        <v>6</v>
      </c>
      <c r="U1054" s="3">
        <v>4</v>
      </c>
      <c r="V1054" s="3">
        <v>2</v>
      </c>
      <c r="W1054" s="3">
        <v>2</v>
      </c>
      <c r="X1054" s="3">
        <v>6</v>
      </c>
      <c r="Y1054" s="3">
        <v>2</v>
      </c>
      <c r="Z1054" s="3">
        <v>2</v>
      </c>
      <c r="AA1054" s="3">
        <v>6</v>
      </c>
      <c r="AB1054" s="3">
        <v>6</v>
      </c>
      <c r="AC1054" s="3">
        <v>10</v>
      </c>
      <c r="AI1054" s="4">
        <f>SUM(BD1054:BG1054)</f>
        <v>1.268013178021645</v>
      </c>
      <c r="AJ1054" s="3">
        <f>SUM(BH1054:BK1054)</f>
        <v>1.0678065599640811</v>
      </c>
      <c r="AK1054" s="3">
        <f>SUM(BL1054:BN1054)</f>
        <v>1.017798574001062</v>
      </c>
      <c r="AL1054" s="3">
        <f>SUM(BO1054:BQ1054)</f>
        <v>1.3181048990227271</v>
      </c>
      <c r="AM1054" s="3">
        <f>SUM(BR1054:BS1054)</f>
        <v>0.70076557598076605</v>
      </c>
      <c r="AO1054" s="3">
        <f t="shared" si="832"/>
        <v>6.6737535685349736E-2</v>
      </c>
      <c r="AP1054" s="3">
        <f t="shared" si="833"/>
        <v>7.1187103997605403E-2</v>
      </c>
      <c r="AQ1054" s="3">
        <f t="shared" si="834"/>
        <v>0.1017798574001062</v>
      </c>
      <c r="AR1054" s="3">
        <f t="shared" si="835"/>
        <v>0.1318104899022727</v>
      </c>
      <c r="AS1054" s="3">
        <f t="shared" si="836"/>
        <v>4.3797848498797878E-2</v>
      </c>
      <c r="AT1054" s="3">
        <f t="shared" si="877"/>
        <v>1</v>
      </c>
      <c r="AU1054" s="9">
        <v>18</v>
      </c>
      <c r="AV1054" s="3">
        <v>2</v>
      </c>
      <c r="AW1054" s="3">
        <v>3</v>
      </c>
      <c r="AX1054" s="3">
        <v>2</v>
      </c>
      <c r="AY1054" s="3">
        <v>0</v>
      </c>
      <c r="AZ1054" s="3">
        <v>65</v>
      </c>
      <c r="BA1054" s="3">
        <v>1</v>
      </c>
      <c r="BB1054" s="3">
        <v>0.80216014903271504</v>
      </c>
      <c r="BC1054" s="3">
        <v>1</v>
      </c>
      <c r="BD1054" s="3">
        <v>0.56720455898903299</v>
      </c>
      <c r="BE1054" s="3">
        <v>0.216900599014479</v>
      </c>
      <c r="BF1054" s="3">
        <v>0.266971725970506</v>
      </c>
      <c r="BG1054" s="3">
        <v>0.21693629404762699</v>
      </c>
      <c r="BH1054" s="3">
        <v>0.25022943399380798</v>
      </c>
      <c r="BI1054" s="3">
        <v>0.266977601975668</v>
      </c>
      <c r="BJ1054" s="3">
        <v>0.23359887802507701</v>
      </c>
      <c r="BK1054" s="3">
        <v>0.31700064596952798</v>
      </c>
      <c r="BL1054" s="3">
        <v>0.40043513901764499</v>
      </c>
      <c r="BM1054" s="3">
        <v>0.31701537896879001</v>
      </c>
      <c r="BN1054" s="3">
        <v>0.300348056014627</v>
      </c>
      <c r="BO1054" s="3">
        <v>0.46717446198454099</v>
      </c>
      <c r="BP1054" s="3">
        <v>0.550645846000406</v>
      </c>
      <c r="BQ1054" s="3">
        <v>0.30028459103777999</v>
      </c>
      <c r="BR1054" s="3">
        <v>0.28343255299841902</v>
      </c>
      <c r="BS1054" s="3">
        <v>0.41733302298234698</v>
      </c>
    </row>
    <row r="1055" spans="1:75" ht="21">
      <c r="A1055" s="3">
        <v>34</v>
      </c>
      <c r="C1055" s="3">
        <v>1</v>
      </c>
      <c r="D1055" s="15">
        <f t="shared" si="878"/>
        <v>0</v>
      </c>
      <c r="E1055" s="3">
        <f t="shared" ref="E1055:E1056" si="887">IF(OR(AV1055=1, AV1055=2), 1, 0)</f>
        <v>1</v>
      </c>
      <c r="F1055" s="3">
        <f t="shared" si="867"/>
        <v>0</v>
      </c>
      <c r="G1055" s="15">
        <v>1</v>
      </c>
      <c r="H1055" s="3">
        <v>17</v>
      </c>
      <c r="I1055" s="3">
        <v>21</v>
      </c>
      <c r="J1055" s="3">
        <v>11</v>
      </c>
      <c r="K1055" s="3">
        <v>16</v>
      </c>
      <c r="L1055" s="3">
        <v>20</v>
      </c>
      <c r="M1055" s="10" t="s">
        <v>102</v>
      </c>
      <c r="N1055" s="3">
        <v>6</v>
      </c>
      <c r="O1055" s="3">
        <v>4</v>
      </c>
      <c r="P1055" s="3">
        <v>2</v>
      </c>
      <c r="Q1055" s="3">
        <v>5</v>
      </c>
      <c r="R1055" s="3">
        <v>3</v>
      </c>
      <c r="S1055" s="3">
        <v>3</v>
      </c>
      <c r="T1055" s="3">
        <v>8</v>
      </c>
      <c r="U1055" s="3">
        <v>7</v>
      </c>
      <c r="V1055" s="3">
        <v>2</v>
      </c>
      <c r="W1055" s="3">
        <v>3</v>
      </c>
      <c r="X1055" s="3">
        <v>6</v>
      </c>
      <c r="Y1055" s="3">
        <v>2</v>
      </c>
      <c r="Z1055" s="3">
        <v>2</v>
      </c>
      <c r="AA1055" s="3">
        <v>12</v>
      </c>
      <c r="AB1055" s="3">
        <v>7</v>
      </c>
      <c r="AC1055" s="3">
        <v>2</v>
      </c>
      <c r="AD1055" s="3">
        <v>3</v>
      </c>
      <c r="AE1055" s="3">
        <v>8</v>
      </c>
      <c r="AI1055" s="4">
        <f>SUM(BD1055:BG1055)</f>
        <v>1.8018937149899992</v>
      </c>
      <c r="AJ1055" s="3">
        <f>SUM(BH1055:BK1055)</f>
        <v>1.902113668038508</v>
      </c>
      <c r="AK1055" s="3">
        <f>SUM(BL1055:BN1055)</f>
        <v>1.1012148569570841</v>
      </c>
      <c r="AL1055" s="3">
        <f>SUM(BO1055:BQ1055)</f>
        <v>1.3347461140365322</v>
      </c>
      <c r="AM1055" s="3">
        <f>SUM(BR1055:BU1055)</f>
        <v>1.451421628997194</v>
      </c>
      <c r="AO1055" s="3">
        <f t="shared" si="832"/>
        <v>0.10599374794058819</v>
      </c>
      <c r="AP1055" s="3">
        <f t="shared" si="833"/>
        <v>9.0576841335167052E-2</v>
      </c>
      <c r="AQ1055" s="3">
        <f t="shared" si="834"/>
        <v>0.1001104415415531</v>
      </c>
      <c r="AR1055" s="3">
        <f t="shared" si="835"/>
        <v>8.3421632127283263E-2</v>
      </c>
      <c r="AS1055" s="3">
        <f t="shared" si="836"/>
        <v>7.2571081449859701E-2</v>
      </c>
      <c r="AT1055" s="3">
        <f t="shared" si="877"/>
        <v>1</v>
      </c>
      <c r="AU1055" s="9">
        <v>18</v>
      </c>
      <c r="AV1055" s="3">
        <v>2</v>
      </c>
      <c r="AW1055" s="3">
        <v>3</v>
      </c>
      <c r="AX1055" s="3">
        <v>2</v>
      </c>
      <c r="AY1055" s="3">
        <v>0</v>
      </c>
      <c r="AZ1055" s="3">
        <v>29</v>
      </c>
      <c r="BA1055" s="3">
        <v>1</v>
      </c>
      <c r="BB1055" s="3">
        <v>0.91895822098013002</v>
      </c>
      <c r="BC1055" s="3">
        <v>1</v>
      </c>
      <c r="BD1055" s="3">
        <v>0.58389130601426498</v>
      </c>
      <c r="BE1055" s="3">
        <v>0.367053051013499</v>
      </c>
      <c r="BF1055" s="3">
        <v>0.41714454500470299</v>
      </c>
      <c r="BG1055" s="3">
        <v>0.43380481295753198</v>
      </c>
      <c r="BH1055" s="3">
        <v>0.40044223202858098</v>
      </c>
      <c r="BI1055" s="3">
        <v>0.70077753200894199</v>
      </c>
      <c r="BJ1055" s="3">
        <v>0.38377164595294699</v>
      </c>
      <c r="BK1055" s="3">
        <v>0.41712225804803799</v>
      </c>
      <c r="BL1055" s="3">
        <v>0.41710829595103799</v>
      </c>
      <c r="BM1055" s="3">
        <v>0.36711434903554602</v>
      </c>
      <c r="BN1055" s="3">
        <v>0.31699221197049998</v>
      </c>
      <c r="BO1055" s="3">
        <v>0.51722023502225001</v>
      </c>
      <c r="BP1055" s="3">
        <v>0.43380184698617003</v>
      </c>
      <c r="BQ1055" s="3">
        <v>0.38372403202811201</v>
      </c>
      <c r="BR1055" s="3">
        <v>0.36711851897416597</v>
      </c>
      <c r="BS1055" s="3">
        <v>0.36706621898338199</v>
      </c>
      <c r="BT1055" s="3">
        <v>0.350380183022934</v>
      </c>
      <c r="BU1055" s="3">
        <v>0.366856708016712</v>
      </c>
    </row>
    <row r="1056" spans="1:75" ht="21">
      <c r="A1056" s="3">
        <v>35</v>
      </c>
      <c r="C1056" s="3">
        <v>1</v>
      </c>
      <c r="D1056" s="15">
        <f t="shared" si="878"/>
        <v>0</v>
      </c>
      <c r="E1056" s="3">
        <f t="shared" si="887"/>
        <v>1</v>
      </c>
      <c r="F1056" s="3">
        <f t="shared" si="867"/>
        <v>0</v>
      </c>
      <c r="G1056" s="15">
        <v>1</v>
      </c>
      <c r="H1056" s="3">
        <v>25</v>
      </c>
      <c r="I1056" s="3">
        <v>25</v>
      </c>
      <c r="J1056" s="3">
        <v>11</v>
      </c>
      <c r="K1056" s="3">
        <v>14</v>
      </c>
      <c r="L1056" s="3">
        <v>14</v>
      </c>
      <c r="M1056" s="10" t="s">
        <v>103</v>
      </c>
      <c r="N1056" s="3">
        <v>2</v>
      </c>
      <c r="O1056" s="3">
        <v>10</v>
      </c>
      <c r="P1056" s="3">
        <v>4</v>
      </c>
      <c r="Q1056" s="3">
        <v>3</v>
      </c>
      <c r="R1056" s="3">
        <v>6</v>
      </c>
      <c r="S1056" s="3">
        <v>3</v>
      </c>
      <c r="T1056" s="3">
        <v>3</v>
      </c>
      <c r="U1056" s="3">
        <v>10</v>
      </c>
      <c r="V1056" s="3">
        <v>2</v>
      </c>
      <c r="W1056" s="3">
        <v>7</v>
      </c>
      <c r="X1056" s="3">
        <v>2</v>
      </c>
      <c r="Y1056" s="3">
        <v>2</v>
      </c>
      <c r="Z1056" s="3">
        <v>7</v>
      </c>
      <c r="AA1056" s="3">
        <v>6</v>
      </c>
      <c r="AB1056" s="3">
        <v>2</v>
      </c>
      <c r="AC1056" s="3">
        <v>2</v>
      </c>
      <c r="AD1056" s="3">
        <v>4</v>
      </c>
      <c r="AE1056" s="3">
        <v>4</v>
      </c>
      <c r="AF1056" s="3">
        <v>6</v>
      </c>
      <c r="AG1056" s="3">
        <v>4</v>
      </c>
      <c r="AI1056" s="4">
        <f>SUM(BD1056:BH1056)</f>
        <v>2.9532185049611122</v>
      </c>
      <c r="AJ1056" s="3">
        <f>SUM(BI1056:BM1056)</f>
        <v>3.2705558069865202</v>
      </c>
      <c r="AK1056" s="3">
        <f>SUM(BN1056:BP1056)</f>
        <v>1.2514049130259071</v>
      </c>
      <c r="AL1056" s="3">
        <f>SUM(BQ1056:BT1056)</f>
        <v>1.8851036850246579</v>
      </c>
      <c r="AM1056" s="3">
        <f>SUM(BU1056:BW1056)</f>
        <v>0.90105727995978602</v>
      </c>
      <c r="AO1056" s="3">
        <f t="shared" si="832"/>
        <v>0.11812874019844449</v>
      </c>
      <c r="AP1056" s="3">
        <f t="shared" si="833"/>
        <v>0.1308222322794608</v>
      </c>
      <c r="AQ1056" s="3">
        <f t="shared" si="834"/>
        <v>0.11376408300235519</v>
      </c>
      <c r="AR1056" s="3">
        <f t="shared" si="835"/>
        <v>0.13465026321604698</v>
      </c>
      <c r="AS1056" s="3">
        <f t="shared" si="836"/>
        <v>6.4361234282841864E-2</v>
      </c>
      <c r="AT1056" s="3">
        <f t="shared" si="877"/>
        <v>1</v>
      </c>
      <c r="AU1056" s="9">
        <v>18</v>
      </c>
      <c r="AV1056" s="3">
        <v>2</v>
      </c>
      <c r="AW1056" s="3">
        <v>3</v>
      </c>
      <c r="AX1056" s="3">
        <v>2</v>
      </c>
      <c r="AY1056" s="3">
        <v>0</v>
      </c>
      <c r="AZ1056" s="3">
        <v>24</v>
      </c>
      <c r="BA1056" s="3">
        <v>1</v>
      </c>
      <c r="BB1056" s="3">
        <v>0.435112114995718</v>
      </c>
      <c r="BC1056" s="3">
        <v>1</v>
      </c>
      <c r="BD1056" s="3">
        <v>0.60057829000288598</v>
      </c>
      <c r="BE1056" s="3">
        <v>0.450612303975503</v>
      </c>
      <c r="BF1056" s="3">
        <v>0.650663733016699</v>
      </c>
      <c r="BG1056" s="3">
        <v>0.73412353196181301</v>
      </c>
      <c r="BH1056" s="3">
        <v>0.51724064600421105</v>
      </c>
      <c r="BI1056" s="3">
        <v>1.00115824403474</v>
      </c>
      <c r="BJ1056" s="3">
        <v>0.50056517898337904</v>
      </c>
      <c r="BK1056" s="3">
        <v>0.58398836600826998</v>
      </c>
      <c r="BL1056" s="3">
        <v>0.75071300298441201</v>
      </c>
      <c r="BM1056" s="3">
        <v>0.43413101497571899</v>
      </c>
      <c r="BN1056" s="3">
        <v>0.40039308601990298</v>
      </c>
      <c r="BO1056" s="3">
        <v>0.48357620398746798</v>
      </c>
      <c r="BP1056" s="3">
        <v>0.367435623018536</v>
      </c>
      <c r="BQ1056" s="3">
        <v>0.50049475202103999</v>
      </c>
      <c r="BR1056" s="3">
        <v>0.53393337095621896</v>
      </c>
      <c r="BS1056" s="3">
        <v>0.51693951903143898</v>
      </c>
      <c r="BT1056" s="3">
        <v>0.33373604301595999</v>
      </c>
      <c r="BU1056" s="3">
        <v>0.33404130797134701</v>
      </c>
      <c r="BV1056" s="3">
        <v>0.26654669299023198</v>
      </c>
      <c r="BW1056" s="3">
        <v>0.30046927899820702</v>
      </c>
    </row>
    <row r="1057" spans="1:75" ht="21">
      <c r="A1057" s="3">
        <v>36</v>
      </c>
      <c r="C1057" s="3">
        <v>1</v>
      </c>
      <c r="D1057" s="15">
        <f t="shared" si="878"/>
        <v>1</v>
      </c>
      <c r="E1057" s="3">
        <f t="shared" ref="E1057:E1058" si="888">IF(OR(AV1057=1, AV1057=2), 0, 1)</f>
        <v>0</v>
      </c>
      <c r="F1057" s="3">
        <f t="shared" si="867"/>
        <v>1</v>
      </c>
      <c r="G1057" s="15">
        <v>1</v>
      </c>
      <c r="H1057" s="3">
        <v>25</v>
      </c>
      <c r="I1057" s="3">
        <v>22</v>
      </c>
      <c r="J1057" s="3">
        <v>10</v>
      </c>
      <c r="K1057" s="3">
        <v>15</v>
      </c>
      <c r="L1057" s="3">
        <v>13</v>
      </c>
      <c r="M1057" s="10" t="s">
        <v>104</v>
      </c>
      <c r="N1057" s="3">
        <v>3</v>
      </c>
      <c r="O1057" s="3">
        <v>6</v>
      </c>
      <c r="P1057" s="3">
        <v>10</v>
      </c>
      <c r="Q1057" s="3">
        <v>2</v>
      </c>
      <c r="R1057" s="3">
        <v>4</v>
      </c>
      <c r="S1057" s="3">
        <v>3</v>
      </c>
      <c r="T1057" s="3">
        <v>3</v>
      </c>
      <c r="U1057" s="3">
        <v>6</v>
      </c>
      <c r="V1057" s="3">
        <v>3</v>
      </c>
      <c r="W1057" s="3">
        <v>7</v>
      </c>
      <c r="X1057" s="3">
        <v>2</v>
      </c>
      <c r="Y1057" s="3">
        <v>2</v>
      </c>
      <c r="Z1057" s="3">
        <v>6</v>
      </c>
      <c r="AA1057" s="3">
        <v>6</v>
      </c>
      <c r="AB1057" s="3">
        <v>3</v>
      </c>
      <c r="AC1057" s="3">
        <v>6</v>
      </c>
      <c r="AD1057" s="3">
        <v>5</v>
      </c>
      <c r="AE1057" s="3">
        <v>2</v>
      </c>
      <c r="AF1057" s="3">
        <v>6</v>
      </c>
      <c r="AI1057" s="4">
        <f>SUM(BD1057:BH1057)</f>
        <v>1.985458698996807</v>
      </c>
      <c r="AJ1057" s="3">
        <f>SUM(BI1057:BM1057)</f>
        <v>1.4016095389961247</v>
      </c>
      <c r="AK1057" s="3">
        <f>SUM(BN1057:BP1057)</f>
        <v>1.0678469749982451</v>
      </c>
      <c r="AL1057" s="3">
        <f>SUM(BQ1057:BS1057)</f>
        <v>1.4015445589902802</v>
      </c>
      <c r="AM1057" s="3">
        <f>SUM(BT1057:BV1057)</f>
        <v>0.86761908000334997</v>
      </c>
      <c r="AO1057" s="3">
        <f t="shared" si="832"/>
        <v>7.9418347959872279E-2</v>
      </c>
      <c r="AP1057" s="3">
        <f t="shared" si="833"/>
        <v>6.3709524499823852E-2</v>
      </c>
      <c r="AQ1057" s="3">
        <f t="shared" si="834"/>
        <v>0.10678469749982451</v>
      </c>
      <c r="AR1057" s="3">
        <f t="shared" si="835"/>
        <v>9.3436303932685344E-2</v>
      </c>
      <c r="AS1057" s="3">
        <f t="shared" si="836"/>
        <v>6.6739929231026923E-2</v>
      </c>
      <c r="AT1057" s="3">
        <f t="shared" si="877"/>
        <v>1</v>
      </c>
      <c r="AU1057" s="9">
        <v>18</v>
      </c>
      <c r="AV1057" s="3">
        <v>2</v>
      </c>
      <c r="AW1057" s="3">
        <v>3</v>
      </c>
      <c r="AX1057" s="3">
        <v>2</v>
      </c>
      <c r="AY1057" s="3">
        <v>0</v>
      </c>
      <c r="AZ1057" s="3">
        <v>59</v>
      </c>
      <c r="BA1057" s="3">
        <v>1</v>
      </c>
      <c r="BB1057" s="3">
        <v>0.55191463197115798</v>
      </c>
      <c r="BC1057" s="3">
        <v>1</v>
      </c>
      <c r="BD1057" s="3">
        <v>0.73406582797178999</v>
      </c>
      <c r="BE1057" s="3">
        <v>0.33370280498638699</v>
      </c>
      <c r="BF1057" s="3">
        <v>0.26695912802824701</v>
      </c>
      <c r="BG1057" s="3">
        <v>0.38375233596889302</v>
      </c>
      <c r="BH1057" s="3">
        <v>0.26697860204148999</v>
      </c>
      <c r="BI1057" s="3">
        <v>0.26695372798712902</v>
      </c>
      <c r="BJ1057" s="3">
        <v>0.25033744302345401</v>
      </c>
      <c r="BK1057" s="3">
        <v>0.26697297196369602</v>
      </c>
      <c r="BL1057" s="3">
        <v>0.367051868990529</v>
      </c>
      <c r="BM1057" s="3">
        <v>0.25029352703131702</v>
      </c>
      <c r="BN1057" s="3">
        <v>0.26696661801542998</v>
      </c>
      <c r="BO1057" s="3">
        <v>0.35037271794863001</v>
      </c>
      <c r="BP1057" s="3">
        <v>0.450507639034185</v>
      </c>
      <c r="BQ1057" s="3">
        <v>0.48384601500583801</v>
      </c>
      <c r="BR1057" s="3">
        <v>0.41715293098241002</v>
      </c>
      <c r="BS1057" s="3">
        <v>0.50054561300203204</v>
      </c>
      <c r="BT1057" s="3">
        <v>0.283665010996628</v>
      </c>
      <c r="BU1057" s="3">
        <v>0.30031935201259302</v>
      </c>
      <c r="BV1057" s="3">
        <v>0.28363471699412901</v>
      </c>
    </row>
    <row r="1058" spans="1:75" ht="21">
      <c r="A1058" s="3">
        <v>37</v>
      </c>
      <c r="C1058" s="3">
        <v>1</v>
      </c>
      <c r="D1058" s="15">
        <f t="shared" si="878"/>
        <v>1</v>
      </c>
      <c r="E1058" s="3">
        <f t="shared" si="888"/>
        <v>0</v>
      </c>
      <c r="F1058" s="3">
        <f t="shared" si="867"/>
        <v>1</v>
      </c>
      <c r="G1058" s="15">
        <v>1</v>
      </c>
      <c r="H1058" s="3">
        <v>26</v>
      </c>
      <c r="I1058" s="3">
        <v>13</v>
      </c>
      <c r="J1058" s="3">
        <v>8</v>
      </c>
      <c r="K1058" s="3">
        <v>14</v>
      </c>
      <c r="L1058" s="3">
        <v>20</v>
      </c>
      <c r="M1058" s="10" t="s">
        <v>105</v>
      </c>
      <c r="N1058" s="3">
        <v>2</v>
      </c>
      <c r="O1058" s="3">
        <v>5</v>
      </c>
      <c r="P1058" s="3">
        <v>5</v>
      </c>
      <c r="Q1058" s="3">
        <v>3</v>
      </c>
      <c r="R1058" s="3">
        <v>5</v>
      </c>
      <c r="S1058" s="3">
        <v>6</v>
      </c>
      <c r="T1058" s="3">
        <v>3</v>
      </c>
      <c r="U1058" s="3">
        <v>2</v>
      </c>
      <c r="V1058" s="3">
        <v>4</v>
      </c>
      <c r="W1058" s="3">
        <v>4</v>
      </c>
      <c r="X1058" s="3">
        <v>2</v>
      </c>
      <c r="Y1058" s="3">
        <v>2</v>
      </c>
      <c r="Z1058" s="3">
        <v>4</v>
      </c>
      <c r="AA1058" s="3">
        <v>2</v>
      </c>
      <c r="AB1058" s="3">
        <v>2</v>
      </c>
      <c r="AC1058" s="3">
        <v>10</v>
      </c>
      <c r="AD1058" s="3">
        <v>6</v>
      </c>
      <c r="AE1058" s="3">
        <v>5</v>
      </c>
      <c r="AF1058" s="3">
        <v>4</v>
      </c>
      <c r="AG1058" s="3">
        <v>5</v>
      </c>
      <c r="AI1058" s="4">
        <f>SUM(BD1058:BI1058)</f>
        <v>3.0200014950241867</v>
      </c>
      <c r="AJ1058" s="3">
        <f>SUM(BJ1058:BM1058)</f>
        <v>2.319215213996356</v>
      </c>
      <c r="AK1058" s="3">
        <f>SUM(BN1058:BP1058)</f>
        <v>1.167952330026309</v>
      </c>
      <c r="AL1058" s="3">
        <f>SUM(BQ1058:BS1058)</f>
        <v>1.0511831379844789</v>
      </c>
      <c r="AM1058" s="3">
        <f>SUM(BT1058:BW1058)</f>
        <v>2.0355623869691017</v>
      </c>
      <c r="AO1058" s="3">
        <f t="shared" si="832"/>
        <v>0.11615390365477642</v>
      </c>
      <c r="AP1058" s="3">
        <f t="shared" si="833"/>
        <v>0.17840117030741201</v>
      </c>
      <c r="AQ1058" s="3">
        <f t="shared" si="834"/>
        <v>0.14599404125328863</v>
      </c>
      <c r="AR1058" s="3">
        <f t="shared" si="835"/>
        <v>7.5084509856034209E-2</v>
      </c>
      <c r="AS1058" s="3">
        <f t="shared" si="836"/>
        <v>0.10177811934845508</v>
      </c>
      <c r="AT1058" s="3">
        <f t="shared" si="877"/>
        <v>1</v>
      </c>
      <c r="AU1058" s="9">
        <v>18</v>
      </c>
      <c r="AV1058" s="3">
        <v>2</v>
      </c>
      <c r="AW1058" s="3">
        <v>3</v>
      </c>
      <c r="AX1058" s="3">
        <v>2</v>
      </c>
      <c r="AY1058" s="3">
        <v>0</v>
      </c>
      <c r="AZ1058" s="3">
        <v>6</v>
      </c>
      <c r="BA1058" s="3">
        <v>1</v>
      </c>
      <c r="BB1058" s="3">
        <v>0.55199990299297497</v>
      </c>
      <c r="BC1058" s="3">
        <v>1</v>
      </c>
      <c r="BD1058" s="3">
        <v>0.66739068902097598</v>
      </c>
      <c r="BE1058" s="3">
        <v>0.3337008410017</v>
      </c>
      <c r="BF1058" s="3">
        <v>0.41712829901371101</v>
      </c>
      <c r="BG1058" s="3">
        <v>0.46718091197544698</v>
      </c>
      <c r="BH1058" s="3">
        <v>0.53393071098253098</v>
      </c>
      <c r="BI1058" s="3">
        <v>0.60067004302982197</v>
      </c>
      <c r="BJ1058" s="3">
        <v>0.73412789701251302</v>
      </c>
      <c r="BK1058" s="3">
        <v>0.68408667796756994</v>
      </c>
      <c r="BL1058" s="3">
        <v>0.53393153403885596</v>
      </c>
      <c r="BM1058" s="3">
        <v>0.36706910497741702</v>
      </c>
      <c r="BN1058" s="3">
        <v>0.367076514987275</v>
      </c>
      <c r="BO1058" s="3">
        <v>0.46716340503189702</v>
      </c>
      <c r="BP1058" s="3">
        <v>0.33371241000713697</v>
      </c>
      <c r="BQ1058" s="3">
        <v>0.33370703196851498</v>
      </c>
      <c r="BR1058" s="3">
        <v>0.35037474299315302</v>
      </c>
      <c r="BS1058" s="3">
        <v>0.36710136302281099</v>
      </c>
      <c r="BT1058" s="3">
        <v>0.66738395998254396</v>
      </c>
      <c r="BU1058" s="3">
        <v>0.36706330202287002</v>
      </c>
      <c r="BV1058" s="3">
        <v>0.58397900499403399</v>
      </c>
      <c r="BW1058" s="3">
        <v>0.417136119969654</v>
      </c>
    </row>
    <row r="1059" spans="1:75" ht="21">
      <c r="A1059" s="3">
        <v>38</v>
      </c>
      <c r="C1059" s="3">
        <v>1</v>
      </c>
      <c r="D1059" s="15">
        <f t="shared" si="878"/>
        <v>0</v>
      </c>
      <c r="E1059" s="3">
        <f t="shared" ref="E1059:E1060" si="889">IF(OR(AV1059=1, AV1059=2), 1, 0)</f>
        <v>1</v>
      </c>
      <c r="F1059" s="3">
        <f t="shared" si="867"/>
        <v>0</v>
      </c>
      <c r="G1059" s="15">
        <v>1</v>
      </c>
      <c r="H1059" s="3">
        <v>28</v>
      </c>
      <c r="I1059" s="3">
        <v>15</v>
      </c>
      <c r="J1059" s="3">
        <v>9</v>
      </c>
      <c r="K1059" s="3">
        <v>18</v>
      </c>
      <c r="L1059" s="3">
        <v>19</v>
      </c>
      <c r="M1059" s="10" t="s">
        <v>106</v>
      </c>
      <c r="N1059" s="3">
        <v>3</v>
      </c>
      <c r="O1059" s="3">
        <v>8</v>
      </c>
      <c r="P1059" s="3">
        <v>9</v>
      </c>
      <c r="Q1059" s="3">
        <v>2</v>
      </c>
      <c r="R1059" s="3">
        <v>6</v>
      </c>
      <c r="S1059" s="3">
        <v>3</v>
      </c>
      <c r="T1059" s="3">
        <v>2</v>
      </c>
      <c r="U1059" s="3">
        <v>6</v>
      </c>
      <c r="V1059" s="3">
        <v>4</v>
      </c>
      <c r="W1059" s="3">
        <v>2</v>
      </c>
      <c r="X1059" s="3">
        <v>2</v>
      </c>
      <c r="Y1059" s="3">
        <v>5</v>
      </c>
      <c r="Z1059" s="3">
        <v>2</v>
      </c>
      <c r="AA1059" s="3">
        <v>2</v>
      </c>
      <c r="AB1059" s="3">
        <v>7</v>
      </c>
      <c r="AC1059" s="3">
        <v>7</v>
      </c>
      <c r="AD1059" s="3">
        <v>5</v>
      </c>
      <c r="AE1059" s="3">
        <v>2</v>
      </c>
      <c r="AF1059" s="3">
        <v>2</v>
      </c>
      <c r="AG1059" s="3">
        <v>10</v>
      </c>
      <c r="AI1059" s="4">
        <f>SUM(BD1059:BH1059)</f>
        <v>3.704055851034342</v>
      </c>
      <c r="AJ1059" s="3">
        <f>SUM(BI1059:BL1059)</f>
        <v>2.186076010984833</v>
      </c>
      <c r="AK1059" s="3">
        <f>SUM(BM1059:BO1059)</f>
        <v>1.8682760290102989</v>
      </c>
      <c r="AL1059" s="3">
        <f>SUM(BP1059:BS1059)</f>
        <v>2.436042446002828</v>
      </c>
      <c r="AM1059" s="3">
        <f>SUM(BT1059:BW1059)</f>
        <v>2.6697287819697504</v>
      </c>
      <c r="AO1059" s="3">
        <f t="shared" si="832"/>
        <v>0.1322877089655122</v>
      </c>
      <c r="AP1059" s="3">
        <f t="shared" si="833"/>
        <v>0.14573840073232219</v>
      </c>
      <c r="AQ1059" s="3">
        <f t="shared" si="834"/>
        <v>0.20758622544558877</v>
      </c>
      <c r="AR1059" s="3">
        <f t="shared" si="835"/>
        <v>0.13533569144460156</v>
      </c>
      <c r="AS1059" s="3">
        <f t="shared" si="836"/>
        <v>0.14051204115630264</v>
      </c>
      <c r="AT1059" s="3">
        <f t="shared" si="877"/>
        <v>1</v>
      </c>
      <c r="AU1059" s="9">
        <v>18</v>
      </c>
      <c r="AV1059" s="3">
        <v>2</v>
      </c>
      <c r="AW1059" s="3">
        <v>3</v>
      </c>
      <c r="AX1059" s="3">
        <v>2</v>
      </c>
      <c r="AY1059" s="3">
        <v>0</v>
      </c>
      <c r="AZ1059" s="3">
        <v>1</v>
      </c>
      <c r="BA1059" s="3">
        <v>1</v>
      </c>
      <c r="BB1059" s="3">
        <v>0.46854595397599003</v>
      </c>
      <c r="BC1059" s="3">
        <v>1</v>
      </c>
      <c r="BD1059" s="3">
        <v>1.2512517810100601</v>
      </c>
      <c r="BE1059" s="3">
        <v>0.43378542701248002</v>
      </c>
      <c r="BF1059" s="3">
        <v>0.36717939801746902</v>
      </c>
      <c r="BG1059" s="3">
        <v>0.28365046199178301</v>
      </c>
      <c r="BH1059" s="3">
        <v>1.3681887830025501</v>
      </c>
      <c r="BI1059" s="3">
        <v>0.88419423496816296</v>
      </c>
      <c r="BJ1059" s="3">
        <v>0.45051257900195102</v>
      </c>
      <c r="BK1059" s="3">
        <v>0.40065223100828001</v>
      </c>
      <c r="BL1059" s="3">
        <v>0.45071696600643901</v>
      </c>
      <c r="BM1059" s="3">
        <v>1.0011240050080199</v>
      </c>
      <c r="BN1059" s="3">
        <v>0.46713755297241699</v>
      </c>
      <c r="BO1059" s="3">
        <v>0.40001447102986198</v>
      </c>
      <c r="BP1059" s="3">
        <v>0.51726153999334201</v>
      </c>
      <c r="BQ1059" s="3">
        <v>0.95106712298002005</v>
      </c>
      <c r="BR1059" s="3">
        <v>0.43393191799987102</v>
      </c>
      <c r="BS1059" s="3">
        <v>0.53378186502959502</v>
      </c>
      <c r="BT1059" s="3">
        <v>0.61731059796875298</v>
      </c>
      <c r="BU1059" s="3">
        <v>0.80090634501539104</v>
      </c>
      <c r="BV1059" s="3">
        <v>0.91775389900431004</v>
      </c>
      <c r="BW1059" s="3">
        <v>0.33375793998129599</v>
      </c>
    </row>
    <row r="1060" spans="1:75" ht="21">
      <c r="A1060" s="3">
        <v>39</v>
      </c>
      <c r="C1060" s="3">
        <v>1</v>
      </c>
      <c r="D1060" s="15">
        <f t="shared" si="878"/>
        <v>0</v>
      </c>
      <c r="E1060" s="3">
        <f t="shared" si="889"/>
        <v>1</v>
      </c>
      <c r="F1060" s="3">
        <f t="shared" si="867"/>
        <v>0</v>
      </c>
      <c r="G1060" s="15">
        <v>1</v>
      </c>
      <c r="H1060" s="3">
        <v>24</v>
      </c>
      <c r="I1060" s="3">
        <v>16</v>
      </c>
      <c r="J1060" s="3">
        <v>9</v>
      </c>
      <c r="K1060" s="3">
        <v>8</v>
      </c>
      <c r="L1060" s="3">
        <v>12</v>
      </c>
      <c r="M1060" s="10" t="s">
        <v>107</v>
      </c>
      <c r="N1060" s="3">
        <v>3</v>
      </c>
      <c r="O1060" s="3">
        <v>6</v>
      </c>
      <c r="P1060" s="3">
        <v>8</v>
      </c>
      <c r="Q1060" s="3">
        <v>2</v>
      </c>
      <c r="R1060" s="3">
        <v>5</v>
      </c>
      <c r="S1060" s="3">
        <v>3</v>
      </c>
      <c r="T1060" s="3">
        <v>2</v>
      </c>
      <c r="U1060" s="3">
        <v>4</v>
      </c>
      <c r="V1060" s="3">
        <v>7</v>
      </c>
      <c r="W1060" s="3">
        <v>2</v>
      </c>
      <c r="X1060" s="3">
        <v>2</v>
      </c>
      <c r="Y1060" s="3">
        <v>5</v>
      </c>
      <c r="Z1060" s="3">
        <v>2</v>
      </c>
      <c r="AA1060" s="3">
        <v>2</v>
      </c>
      <c r="AB1060" s="3">
        <v>4</v>
      </c>
      <c r="AC1060" s="3">
        <v>5</v>
      </c>
      <c r="AD1060" s="3">
        <v>2</v>
      </c>
      <c r="AE1060" s="3">
        <v>5</v>
      </c>
      <c r="AI1060" s="4">
        <f>SUM(BD1060:BH1060)</f>
        <v>2.3525832419982162</v>
      </c>
      <c r="AJ1060" s="3">
        <f>SUM(BI1060:BL1060)</f>
        <v>2.8532056080293788</v>
      </c>
      <c r="AK1060" s="3">
        <f>SUM(BM1060:BO1060)</f>
        <v>1.9520823729690151</v>
      </c>
      <c r="AL1060" s="3">
        <f>SUM(BP1060:BR1060)</f>
        <v>1.218017281033098</v>
      </c>
      <c r="AM1060" s="3">
        <f>SUM(BS1060:BU1060)</f>
        <v>1.0011143489973611</v>
      </c>
      <c r="AO1060" s="3">
        <f t="shared" si="832"/>
        <v>9.8024301749925671E-2</v>
      </c>
      <c r="AP1060" s="3">
        <f t="shared" si="833"/>
        <v>0.17832535050183618</v>
      </c>
      <c r="AQ1060" s="3">
        <f t="shared" si="834"/>
        <v>0.21689804144100167</v>
      </c>
      <c r="AR1060" s="3">
        <f t="shared" si="835"/>
        <v>0.15225216012913725</v>
      </c>
      <c r="AS1060" s="3">
        <f t="shared" si="836"/>
        <v>8.3426195749780094E-2</v>
      </c>
      <c r="AT1060" s="3">
        <f t="shared" si="877"/>
        <v>1</v>
      </c>
      <c r="AU1060" s="9">
        <v>18</v>
      </c>
      <c r="AV1060" s="3">
        <v>2</v>
      </c>
      <c r="AW1060" s="3">
        <v>3</v>
      </c>
      <c r="AX1060" s="3">
        <v>2</v>
      </c>
      <c r="AY1060" s="3">
        <v>0</v>
      </c>
      <c r="AZ1060" s="3">
        <v>34</v>
      </c>
      <c r="BA1060" s="3">
        <v>1</v>
      </c>
      <c r="BB1060" s="3">
        <v>0.48514385800808602</v>
      </c>
      <c r="BC1060" s="3">
        <v>1</v>
      </c>
      <c r="BD1060" s="3">
        <v>0.66739181498996902</v>
      </c>
      <c r="BE1060" s="3">
        <v>0.367079358024057</v>
      </c>
      <c r="BF1060" s="3">
        <v>0.30029878101777202</v>
      </c>
      <c r="BG1060" s="3">
        <v>0.38380138797219798</v>
      </c>
      <c r="BH1060" s="3">
        <v>0.63401189999422003</v>
      </c>
      <c r="BI1060" s="3">
        <v>1.05116059404099</v>
      </c>
      <c r="BJ1060" s="3">
        <v>0.70077120099449497</v>
      </c>
      <c r="BK1060" s="3">
        <v>0.45049630495486698</v>
      </c>
      <c r="BL1060" s="3">
        <v>0.65077750803902701</v>
      </c>
      <c r="BM1060" s="3">
        <v>0.63398768100887504</v>
      </c>
      <c r="BN1060" s="3">
        <v>0.71742789394920603</v>
      </c>
      <c r="BO1060" s="3">
        <v>0.60066679801093403</v>
      </c>
      <c r="BP1060" s="3">
        <v>0.45052394701633602</v>
      </c>
      <c r="BQ1060" s="3">
        <v>0.46718007698655101</v>
      </c>
      <c r="BR1060" s="3">
        <v>0.300313257030211</v>
      </c>
      <c r="BS1060" s="3">
        <v>0.26694912399398102</v>
      </c>
      <c r="BT1060" s="3">
        <v>0.41714159998809902</v>
      </c>
      <c r="BU1060" s="3">
        <v>0.31702362501528097</v>
      </c>
    </row>
    <row r="1061" spans="1:75" ht="21">
      <c r="A1061" s="3">
        <v>40</v>
      </c>
      <c r="C1061" s="3">
        <v>1</v>
      </c>
      <c r="D1061" s="15">
        <f t="shared" si="878"/>
        <v>1</v>
      </c>
      <c r="E1061" s="3">
        <f t="shared" ref="E1061" si="890">IF(OR(AV1061=1, AV1061=2), 0, 1)</f>
        <v>0</v>
      </c>
      <c r="F1061" s="3">
        <f t="shared" si="867"/>
        <v>1</v>
      </c>
      <c r="G1061" s="15">
        <v>1</v>
      </c>
      <c r="H1061" s="3">
        <v>29</v>
      </c>
      <c r="I1061" s="3">
        <v>18</v>
      </c>
      <c r="J1061" s="3">
        <v>9</v>
      </c>
      <c r="K1061" s="3">
        <v>11</v>
      </c>
      <c r="L1061" s="3">
        <v>11</v>
      </c>
      <c r="M1061" s="10" t="s">
        <v>108</v>
      </c>
      <c r="N1061" s="3">
        <v>3</v>
      </c>
      <c r="O1061" s="3">
        <v>11</v>
      </c>
      <c r="P1061" s="3">
        <v>8</v>
      </c>
      <c r="Q1061" s="3">
        <v>2</v>
      </c>
      <c r="R1061" s="3">
        <v>5</v>
      </c>
      <c r="S1061" s="3">
        <v>3</v>
      </c>
      <c r="T1061" s="3">
        <v>2</v>
      </c>
      <c r="U1061" s="3">
        <v>7</v>
      </c>
      <c r="V1061" s="3">
        <v>3</v>
      </c>
      <c r="W1061" s="3">
        <v>3</v>
      </c>
      <c r="X1061" s="3">
        <v>2</v>
      </c>
      <c r="Y1061" s="3">
        <v>2</v>
      </c>
      <c r="Z1061" s="3">
        <v>5</v>
      </c>
      <c r="AA1061" s="3">
        <v>2</v>
      </c>
      <c r="AB1061" s="3">
        <v>3</v>
      </c>
      <c r="AC1061" s="3">
        <v>6</v>
      </c>
      <c r="AD1061" s="3">
        <v>5</v>
      </c>
      <c r="AE1061" s="3">
        <v>2</v>
      </c>
      <c r="AF1061" s="3">
        <v>4</v>
      </c>
      <c r="AI1061" s="4">
        <f>SUM(BD1061:BH1061)</f>
        <v>2.3692281199619161</v>
      </c>
      <c r="AJ1061" s="3">
        <f>SUM(BI1061:BM1061)</f>
        <v>2.7196534820250209</v>
      </c>
      <c r="AK1061" s="3">
        <f>SUM(BN1061:BP1061)</f>
        <v>1.5517041279817911</v>
      </c>
      <c r="AL1061" s="3">
        <f>SUM(BQ1061:BS1061)</f>
        <v>1.418245260021648</v>
      </c>
      <c r="AM1061" s="3">
        <f>SUM(BT1061:BV1061)</f>
        <v>0.88430332200368689</v>
      </c>
      <c r="AO1061" s="3">
        <f t="shared" si="832"/>
        <v>8.1697521377997101E-2</v>
      </c>
      <c r="AP1061" s="3">
        <f t="shared" si="833"/>
        <v>0.15109186011250117</v>
      </c>
      <c r="AQ1061" s="3">
        <f t="shared" si="834"/>
        <v>0.17241156977575456</v>
      </c>
      <c r="AR1061" s="3">
        <f t="shared" si="835"/>
        <v>0.12893138727469527</v>
      </c>
      <c r="AS1061" s="3">
        <f t="shared" si="836"/>
        <v>8.0391211091244266E-2</v>
      </c>
      <c r="AT1061" s="3">
        <f t="shared" si="877"/>
        <v>0</v>
      </c>
      <c r="AU1061" s="9">
        <v>18</v>
      </c>
      <c r="AV1061" s="3">
        <v>2</v>
      </c>
      <c r="AW1061" s="3">
        <v>3</v>
      </c>
      <c r="AX1061" s="3">
        <v>2</v>
      </c>
      <c r="AY1061" s="3">
        <v>0</v>
      </c>
      <c r="AZ1061" s="3">
        <v>50</v>
      </c>
      <c r="BA1061" s="3">
        <v>1</v>
      </c>
      <c r="BB1061" s="3">
        <v>0.60187920398311601</v>
      </c>
      <c r="BC1061" s="3">
        <v>0</v>
      </c>
      <c r="BD1061" s="3">
        <v>0.83417069696588397</v>
      </c>
      <c r="BE1061" s="3">
        <v>0.30034121801145303</v>
      </c>
      <c r="BF1061" s="3">
        <v>0.40042521298164502</v>
      </c>
      <c r="BG1061" s="3">
        <v>0.30031908699311299</v>
      </c>
      <c r="BH1061" s="3">
        <v>0.53397190500982095</v>
      </c>
      <c r="BI1061" s="3">
        <v>0.50053446902893395</v>
      </c>
      <c r="BJ1061" s="3">
        <v>0.56729896296746996</v>
      </c>
      <c r="BK1061" s="3">
        <v>0.70077659602975395</v>
      </c>
      <c r="BL1061" s="3">
        <v>0.38375210697995499</v>
      </c>
      <c r="BM1061" s="3">
        <v>0.56729134701890804</v>
      </c>
      <c r="BN1061" s="3">
        <v>0.48384134296793402</v>
      </c>
      <c r="BO1061" s="3">
        <v>0.40044483804376702</v>
      </c>
      <c r="BP1061" s="3">
        <v>0.66741794697009005</v>
      </c>
      <c r="BQ1061" s="3">
        <v>0.70078262599417895</v>
      </c>
      <c r="BR1061" s="3">
        <v>0.43379084300249798</v>
      </c>
      <c r="BS1061" s="3">
        <v>0.28367179102497098</v>
      </c>
      <c r="BT1061" s="3">
        <v>0.30031489097746</v>
      </c>
      <c r="BU1061" s="3">
        <v>0.28365328302606901</v>
      </c>
      <c r="BV1061" s="3">
        <v>0.30033514800015798</v>
      </c>
    </row>
    <row r="1062" spans="1:75" ht="21">
      <c r="A1062" s="3">
        <v>101</v>
      </c>
      <c r="C1062" s="3">
        <v>0</v>
      </c>
      <c r="D1062" s="15">
        <f t="shared" si="878"/>
        <v>1</v>
      </c>
      <c r="E1062" s="3">
        <v>0</v>
      </c>
      <c r="F1062" s="3">
        <f t="shared" si="867"/>
        <v>0</v>
      </c>
      <c r="G1062" s="15">
        <f>IF(AV1062&lt;2.5, 0, 1)</f>
        <v>0</v>
      </c>
      <c r="H1062" s="3">
        <v>12</v>
      </c>
      <c r="I1062" s="3">
        <v>8</v>
      </c>
      <c r="J1062" s="3">
        <v>8</v>
      </c>
      <c r="K1062" s="3">
        <v>10</v>
      </c>
      <c r="L1062" s="3">
        <v>6</v>
      </c>
      <c r="M1062" s="10" t="s">
        <v>48</v>
      </c>
      <c r="N1062" s="3">
        <v>7</v>
      </c>
      <c r="O1062" s="3">
        <v>2</v>
      </c>
      <c r="P1062" s="3">
        <v>3</v>
      </c>
      <c r="Q1062" s="3">
        <v>8</v>
      </c>
      <c r="R1062" s="3">
        <v>2</v>
      </c>
      <c r="S1062" s="3">
        <v>6</v>
      </c>
      <c r="T1062" s="3">
        <v>2</v>
      </c>
      <c r="U1062" s="3">
        <v>8</v>
      </c>
      <c r="V1062" s="3">
        <v>6</v>
      </c>
      <c r="AI1062" s="3">
        <f>SUM(BD1062:BF1062)</f>
        <v>0</v>
      </c>
      <c r="AJ1062" s="3">
        <f>SUM(BG1062)</f>
        <v>0</v>
      </c>
      <c r="AK1062" s="3">
        <f>SUM(BH1062, BI1062)</f>
        <v>0</v>
      </c>
      <c r="AL1062" s="3">
        <f>SUM(BJ1062:BK1062)</f>
        <v>0</v>
      </c>
      <c r="AM1062" s="3">
        <f>SUM(BL1062)</f>
        <v>0</v>
      </c>
      <c r="AO1062" s="3">
        <f t="shared" ref="AO1062:AO1130" si="891">AI1062/H1062</f>
        <v>0</v>
      </c>
      <c r="AP1062" s="3">
        <f t="shared" ref="AP1062:AP1130" si="892">AJ1062/I1062</f>
        <v>0</v>
      </c>
      <c r="AQ1062" s="3">
        <f t="shared" ref="AQ1062:AQ1130" si="893">AK1062/J1062</f>
        <v>0</v>
      </c>
      <c r="AR1062" s="3">
        <f t="shared" ref="AR1062:AR1130" si="894">AL1062/K1062</f>
        <v>0</v>
      </c>
      <c r="AS1062" s="3">
        <f t="shared" ref="AS1062:AS1130" si="895">AM1062/L1062</f>
        <v>0</v>
      </c>
      <c r="AT1062" s="3">
        <f t="shared" si="877"/>
        <v>0</v>
      </c>
      <c r="AU1062" s="9">
        <v>18</v>
      </c>
      <c r="AV1062" s="3">
        <v>2</v>
      </c>
      <c r="AW1062" s="3">
        <v>3</v>
      </c>
      <c r="AX1062" s="3">
        <v>2</v>
      </c>
    </row>
    <row r="1063" spans="1:75" ht="21">
      <c r="A1063" s="3">
        <v>102</v>
      </c>
      <c r="C1063" s="3">
        <v>0</v>
      </c>
      <c r="D1063" s="15">
        <f t="shared" si="878"/>
        <v>1</v>
      </c>
      <c r="E1063" s="3">
        <v>0</v>
      </c>
      <c r="F1063" s="3">
        <f t="shared" si="867"/>
        <v>0</v>
      </c>
      <c r="G1063" s="15">
        <f>IF(AV1063&gt;2.5, 0, 1)</f>
        <v>1</v>
      </c>
      <c r="H1063" s="3">
        <v>12</v>
      </c>
      <c r="I1063" s="3">
        <v>8</v>
      </c>
      <c r="J1063" s="3">
        <v>6</v>
      </c>
      <c r="K1063" s="3">
        <v>7</v>
      </c>
      <c r="L1063" s="3">
        <v>9</v>
      </c>
      <c r="M1063" s="10" t="s">
        <v>109</v>
      </c>
      <c r="N1063" s="3">
        <v>7</v>
      </c>
      <c r="O1063" s="3">
        <v>2</v>
      </c>
      <c r="P1063" s="3">
        <v>3</v>
      </c>
      <c r="Q1063" s="3">
        <v>8</v>
      </c>
      <c r="R1063" s="3">
        <v>2</v>
      </c>
      <c r="S1063" s="3">
        <v>4</v>
      </c>
      <c r="T1063" s="3">
        <v>2</v>
      </c>
      <c r="U1063" s="3">
        <v>5</v>
      </c>
      <c r="V1063" s="3">
        <v>3</v>
      </c>
      <c r="W1063" s="3">
        <v>6</v>
      </c>
      <c r="AI1063" s="3">
        <f>SUM(BD1063:BF1063)</f>
        <v>1.2512941409950129</v>
      </c>
      <c r="AJ1063" s="3">
        <f>SUM(BG1063)</f>
        <v>0.233585639973171</v>
      </c>
      <c r="AK1063" s="3">
        <f>SUM(BH1063, BI1063)</f>
        <v>0.70075499900849403</v>
      </c>
      <c r="AL1063" s="3">
        <f>SUM(BJ1063:BK1063)</f>
        <v>0.50058049801737003</v>
      </c>
      <c r="AM1063" s="3">
        <f>SUM(BL1063:BM1063)</f>
        <v>0.75083194102626205</v>
      </c>
      <c r="AO1063" s="3">
        <f t="shared" si="891"/>
        <v>0.10427451174958441</v>
      </c>
      <c r="AP1063" s="3">
        <f t="shared" si="892"/>
        <v>2.9198204996646375E-2</v>
      </c>
      <c r="AQ1063" s="3">
        <f t="shared" si="893"/>
        <v>0.116792499834749</v>
      </c>
      <c r="AR1063" s="3">
        <f t="shared" si="894"/>
        <v>7.1511499716767152E-2</v>
      </c>
      <c r="AS1063" s="3">
        <f t="shared" si="895"/>
        <v>8.3425771225140222E-2</v>
      </c>
      <c r="AT1063" s="3">
        <f t="shared" si="877"/>
        <v>1</v>
      </c>
      <c r="AU1063" s="9">
        <v>18</v>
      </c>
      <c r="AV1063" s="3">
        <v>2</v>
      </c>
      <c r="AW1063" s="3">
        <v>3</v>
      </c>
      <c r="AX1063" s="3">
        <v>2</v>
      </c>
      <c r="AY1063" s="3">
        <v>0</v>
      </c>
      <c r="AZ1063" s="3">
        <v>48</v>
      </c>
      <c r="BA1063" s="3">
        <v>1</v>
      </c>
      <c r="BB1063" s="3">
        <v>0.68546452699229099</v>
      </c>
      <c r="BC1063" s="3">
        <v>1</v>
      </c>
      <c r="BD1063" s="3">
        <v>0.63396537699736599</v>
      </c>
      <c r="BE1063" s="3">
        <v>0.26691033801762298</v>
      </c>
      <c r="BF1063" s="3">
        <v>0.35041842598002398</v>
      </c>
      <c r="BG1063" s="3">
        <v>0.233585639973171</v>
      </c>
      <c r="BH1063" s="3">
        <v>0.26697426004102398</v>
      </c>
      <c r="BI1063" s="3">
        <v>0.43378073896746999</v>
      </c>
      <c r="BJ1063" s="3">
        <v>0.216947499022353</v>
      </c>
      <c r="BK1063" s="3">
        <v>0.28363299899501698</v>
      </c>
      <c r="BL1063" s="3">
        <v>0.43380967201664999</v>
      </c>
      <c r="BM1063" s="3">
        <v>0.317022269009612</v>
      </c>
    </row>
    <row r="1064" spans="1:75" ht="21">
      <c r="A1064" s="3">
        <v>103</v>
      </c>
      <c r="C1064" s="3">
        <v>0</v>
      </c>
      <c r="D1064" s="15">
        <f t="shared" si="878"/>
        <v>1</v>
      </c>
      <c r="E1064" s="3">
        <v>0</v>
      </c>
      <c r="F1064" s="3">
        <f t="shared" si="867"/>
        <v>0</v>
      </c>
      <c r="G1064" s="15">
        <f>IF(AV1064&gt;2.5, 0, 1)</f>
        <v>1</v>
      </c>
      <c r="H1064" s="3">
        <v>19</v>
      </c>
      <c r="I1064" s="3">
        <v>4</v>
      </c>
      <c r="J1064" s="3">
        <v>7</v>
      </c>
      <c r="K1064" s="3">
        <v>7</v>
      </c>
      <c r="L1064" s="3">
        <v>11</v>
      </c>
      <c r="M1064" s="10" t="s">
        <v>110</v>
      </c>
      <c r="N1064" s="3">
        <v>7</v>
      </c>
      <c r="O1064" s="3">
        <v>3</v>
      </c>
      <c r="P1064" s="3">
        <v>2</v>
      </c>
      <c r="Q1064" s="3">
        <v>7</v>
      </c>
      <c r="R1064" s="3">
        <v>4</v>
      </c>
      <c r="S1064" s="3">
        <v>2</v>
      </c>
      <c r="T1064" s="3">
        <v>5</v>
      </c>
      <c r="U1064" s="3">
        <v>2</v>
      </c>
      <c r="V1064" s="3">
        <v>5</v>
      </c>
      <c r="W1064" s="3">
        <v>3</v>
      </c>
      <c r="X1064" s="3">
        <v>8</v>
      </c>
      <c r="AI1064" s="3">
        <f>SUM(BD1064:BG1064)</f>
        <v>2.2690027749631541</v>
      </c>
      <c r="AJ1064" s="3">
        <f>SUM(BH1064)</f>
        <v>0.53393292601685904</v>
      </c>
      <c r="AK1064" s="3">
        <f>SUM(BJ1064, BI1064)</f>
        <v>1.1345913750119501</v>
      </c>
      <c r="AL1064" s="3">
        <f>SUM(BK1064:BL1064)</f>
        <v>2.0856177099631097</v>
      </c>
      <c r="AM1064" s="3">
        <f>SUM(BM1064, BN1064)</f>
        <v>0.90100342599907801</v>
      </c>
      <c r="AO1064" s="3">
        <f t="shared" si="891"/>
        <v>0.11942119868227126</v>
      </c>
      <c r="AP1064" s="3">
        <f t="shared" si="892"/>
        <v>0.13348323150421476</v>
      </c>
      <c r="AQ1064" s="3">
        <f t="shared" si="893"/>
        <v>0.16208448214456431</v>
      </c>
      <c r="AR1064" s="3">
        <f t="shared" si="894"/>
        <v>0.29794538713758711</v>
      </c>
      <c r="AS1064" s="3">
        <f t="shared" si="895"/>
        <v>8.1909402363552541E-2</v>
      </c>
      <c r="AT1064" s="3">
        <f t="shared" si="877"/>
        <v>1</v>
      </c>
      <c r="AU1064" s="9">
        <v>18</v>
      </c>
      <c r="AV1064" s="3">
        <v>2</v>
      </c>
      <c r="AW1064" s="3">
        <v>3</v>
      </c>
      <c r="AX1064" s="3">
        <v>2</v>
      </c>
      <c r="AY1064" s="3">
        <v>0</v>
      </c>
      <c r="AZ1064" s="3">
        <v>15</v>
      </c>
      <c r="BA1064" s="3">
        <v>1</v>
      </c>
      <c r="BB1064" s="3">
        <v>0.60202237195335295</v>
      </c>
      <c r="BC1064" s="3">
        <v>1</v>
      </c>
      <c r="BD1064" s="3">
        <v>0.80070454097585697</v>
      </c>
      <c r="BE1064" s="3">
        <v>0.56729443900985599</v>
      </c>
      <c r="BF1064" s="3">
        <v>0.417138849967159</v>
      </c>
      <c r="BG1064" s="3">
        <v>0.48386494501028199</v>
      </c>
      <c r="BH1064" s="3">
        <v>0.53393292601685904</v>
      </c>
      <c r="BI1064" s="3">
        <v>0.75081316800788001</v>
      </c>
      <c r="BJ1064" s="3">
        <v>0.38377820700407</v>
      </c>
      <c r="BK1064" s="3">
        <v>1.0511398239759699</v>
      </c>
      <c r="BL1064" s="3">
        <v>1.03447788598714</v>
      </c>
      <c r="BM1064" s="3">
        <v>0.40044090599985699</v>
      </c>
      <c r="BN1064" s="3">
        <v>0.50056251999922097</v>
      </c>
    </row>
    <row r="1065" spans="1:75" ht="21">
      <c r="A1065" s="3">
        <v>104</v>
      </c>
      <c r="C1065" s="3">
        <v>0</v>
      </c>
      <c r="D1065" s="15">
        <f t="shared" si="878"/>
        <v>1</v>
      </c>
      <c r="E1065" s="3">
        <v>0</v>
      </c>
      <c r="F1065" s="3">
        <f t="shared" si="867"/>
        <v>0</v>
      </c>
      <c r="G1065" s="15">
        <f t="shared" ref="G1065" si="896">IF(AV1065&lt;2.5, 0, 1)</f>
        <v>0</v>
      </c>
      <c r="H1065" s="3">
        <v>16</v>
      </c>
      <c r="I1065" s="3">
        <v>5</v>
      </c>
      <c r="J1065" s="3">
        <v>8</v>
      </c>
      <c r="K1065" s="3">
        <v>4</v>
      </c>
      <c r="L1065" s="3">
        <v>11</v>
      </c>
      <c r="M1065" s="10" t="s">
        <v>49</v>
      </c>
      <c r="N1065" s="3">
        <v>7</v>
      </c>
      <c r="O1065" s="3">
        <v>3</v>
      </c>
      <c r="P1065" s="3">
        <v>2</v>
      </c>
      <c r="Q1065" s="3">
        <v>4</v>
      </c>
      <c r="R1065" s="3">
        <v>5</v>
      </c>
      <c r="S1065" s="3">
        <v>2</v>
      </c>
      <c r="T1065" s="3">
        <v>6</v>
      </c>
      <c r="U1065" s="3">
        <v>2</v>
      </c>
      <c r="V1065" s="3">
        <v>2</v>
      </c>
      <c r="W1065" s="3">
        <v>3</v>
      </c>
      <c r="X1065" s="3">
        <v>2</v>
      </c>
      <c r="Y1065" s="3">
        <v>6</v>
      </c>
      <c r="AI1065" s="3">
        <f>SUM(BD1065:BG1065)</f>
        <v>0</v>
      </c>
      <c r="AJ1065" s="3">
        <f>SUM(BH1065)</f>
        <v>0</v>
      </c>
      <c r="AK1065" s="3">
        <f>SUM(BJ1065, BI1065)</f>
        <v>0</v>
      </c>
      <c r="AL1065" s="3">
        <f>SUM(BK1065:BL1065)</f>
        <v>0</v>
      </c>
      <c r="AM1065" s="3">
        <f>SUM(BM1065:BO1065)</f>
        <v>0</v>
      </c>
      <c r="AO1065" s="3">
        <f t="shared" si="891"/>
        <v>0</v>
      </c>
      <c r="AP1065" s="3">
        <f t="shared" si="892"/>
        <v>0</v>
      </c>
      <c r="AQ1065" s="3">
        <f t="shared" si="893"/>
        <v>0</v>
      </c>
      <c r="AR1065" s="3">
        <f t="shared" si="894"/>
        <v>0</v>
      </c>
      <c r="AS1065" s="3">
        <f t="shared" si="895"/>
        <v>0</v>
      </c>
      <c r="AT1065" s="3">
        <f t="shared" si="877"/>
        <v>0</v>
      </c>
      <c r="AU1065" s="9">
        <v>18</v>
      </c>
      <c r="AV1065" s="3">
        <v>2</v>
      </c>
      <c r="AW1065" s="3">
        <v>3</v>
      </c>
      <c r="AX1065" s="3">
        <v>2</v>
      </c>
    </row>
    <row r="1066" spans="1:75" ht="21">
      <c r="A1066" s="3">
        <v>105</v>
      </c>
      <c r="C1066" s="3">
        <v>0</v>
      </c>
      <c r="D1066" s="15">
        <f t="shared" si="878"/>
        <v>1</v>
      </c>
      <c r="E1066" s="3">
        <v>0</v>
      </c>
      <c r="F1066" s="3">
        <f t="shared" si="867"/>
        <v>0</v>
      </c>
      <c r="G1066" s="15">
        <f>IF(AV1066&lt;2.5, 0, 1)</f>
        <v>0</v>
      </c>
      <c r="H1066" s="3">
        <v>10</v>
      </c>
      <c r="I1066" s="3">
        <v>10</v>
      </c>
      <c r="J1066" s="3">
        <v>7</v>
      </c>
      <c r="K1066" s="3">
        <v>8</v>
      </c>
      <c r="L1066" s="3">
        <v>5</v>
      </c>
      <c r="M1066" s="10" t="s">
        <v>50</v>
      </c>
      <c r="N1066" s="3">
        <v>5</v>
      </c>
      <c r="O1066" s="3">
        <v>2</v>
      </c>
      <c r="P1066" s="3">
        <v>3</v>
      </c>
      <c r="Q1066" s="3">
        <v>10</v>
      </c>
      <c r="R1066" s="3">
        <v>2</v>
      </c>
      <c r="S1066" s="3">
        <v>5</v>
      </c>
      <c r="T1066" s="3">
        <v>2</v>
      </c>
      <c r="U1066" s="3">
        <v>6</v>
      </c>
      <c r="V1066" s="3">
        <v>5</v>
      </c>
      <c r="AI1066" s="3">
        <f t="shared" ref="AI1066:AI1071" si="897">SUM(BD1066:BF1066)</f>
        <v>0</v>
      </c>
      <c r="AJ1066" s="3">
        <f>SUM(BG1066)</f>
        <v>0</v>
      </c>
      <c r="AK1066" s="3">
        <f>SUM(BH1066, BI1066)</f>
        <v>0</v>
      </c>
      <c r="AL1066" s="3">
        <f>SUM(BJ1066:BK1066)</f>
        <v>0</v>
      </c>
      <c r="AM1066" s="3">
        <f>SUM(BL1066)</f>
        <v>0</v>
      </c>
      <c r="AO1066" s="3">
        <f t="shared" si="891"/>
        <v>0</v>
      </c>
      <c r="AP1066" s="3">
        <f t="shared" si="892"/>
        <v>0</v>
      </c>
      <c r="AQ1066" s="3">
        <f t="shared" si="893"/>
        <v>0</v>
      </c>
      <c r="AR1066" s="3">
        <f t="shared" si="894"/>
        <v>0</v>
      </c>
      <c r="AS1066" s="3">
        <f t="shared" si="895"/>
        <v>0</v>
      </c>
      <c r="AT1066" s="3">
        <f t="shared" si="877"/>
        <v>0</v>
      </c>
      <c r="AU1066" s="9">
        <v>18</v>
      </c>
      <c r="AV1066" s="3">
        <v>2</v>
      </c>
      <c r="AW1066" s="3">
        <v>3</v>
      </c>
      <c r="AX1066" s="3">
        <v>2</v>
      </c>
    </row>
    <row r="1067" spans="1:75" ht="21">
      <c r="A1067" s="3">
        <v>106</v>
      </c>
      <c r="C1067" s="3">
        <v>0</v>
      </c>
      <c r="D1067" s="15">
        <f t="shared" si="878"/>
        <v>1</v>
      </c>
      <c r="E1067" s="3">
        <v>0</v>
      </c>
      <c r="F1067" s="3">
        <f t="shared" si="867"/>
        <v>0</v>
      </c>
      <c r="G1067" s="15">
        <f>IF(AV1067&gt;2.5, 0, 1)</f>
        <v>1</v>
      </c>
      <c r="H1067" s="3">
        <v>10</v>
      </c>
      <c r="I1067" s="3">
        <v>5</v>
      </c>
      <c r="J1067" s="3">
        <v>10</v>
      </c>
      <c r="K1067" s="3">
        <v>5</v>
      </c>
      <c r="L1067" s="3">
        <v>10</v>
      </c>
      <c r="M1067" s="10" t="s">
        <v>111</v>
      </c>
      <c r="N1067" s="3">
        <v>5</v>
      </c>
      <c r="O1067" s="3">
        <v>2</v>
      </c>
      <c r="P1067" s="3">
        <v>3</v>
      </c>
      <c r="Q1067" s="3">
        <v>5</v>
      </c>
      <c r="R1067" s="3">
        <v>3</v>
      </c>
      <c r="S1067" s="3">
        <v>7</v>
      </c>
      <c r="T1067" s="3">
        <v>2</v>
      </c>
      <c r="U1067" s="3">
        <v>3</v>
      </c>
      <c r="V1067" s="3">
        <v>3</v>
      </c>
      <c r="W1067" s="3">
        <v>7</v>
      </c>
      <c r="AI1067" s="3">
        <f t="shared" si="897"/>
        <v>1.28455273597501</v>
      </c>
      <c r="AJ1067" s="3">
        <f>SUM(BG1067)</f>
        <v>0.25025780004216303</v>
      </c>
      <c r="AK1067" s="3">
        <f>SUM(BH1067, BI1067)</f>
        <v>0.61736629594815806</v>
      </c>
      <c r="AL1067" s="3">
        <f>SUM(BJ1067:BK1067)</f>
        <v>0.784171516017522</v>
      </c>
      <c r="AM1067" s="3">
        <f>SUM(BL1067:BM1067)</f>
        <v>0.88432609802111894</v>
      </c>
      <c r="AO1067" s="3">
        <f t="shared" si="891"/>
        <v>0.128455273597501</v>
      </c>
      <c r="AP1067" s="3">
        <f t="shared" si="892"/>
        <v>5.0051560008432604E-2</v>
      </c>
      <c r="AQ1067" s="3">
        <f t="shared" si="893"/>
        <v>6.1736629594815809E-2</v>
      </c>
      <c r="AR1067" s="3">
        <f t="shared" si="894"/>
        <v>0.15683430320350439</v>
      </c>
      <c r="AS1067" s="3">
        <f t="shared" si="895"/>
        <v>8.84326098021119E-2</v>
      </c>
      <c r="AT1067" s="3">
        <f t="shared" si="877"/>
        <v>0</v>
      </c>
      <c r="AU1067" s="9">
        <v>18</v>
      </c>
      <c r="AV1067" s="3">
        <v>2</v>
      </c>
      <c r="AW1067" s="3">
        <v>3</v>
      </c>
      <c r="AX1067" s="3">
        <v>2</v>
      </c>
      <c r="AY1067" s="3">
        <v>0</v>
      </c>
      <c r="AZ1067" s="3">
        <v>62</v>
      </c>
      <c r="BA1067" s="3">
        <v>1</v>
      </c>
      <c r="BB1067" s="3">
        <v>0.65202271699672498</v>
      </c>
      <c r="BC1067" s="3">
        <v>0</v>
      </c>
      <c r="BD1067" s="3">
        <v>0.71723447000840601</v>
      </c>
      <c r="BE1067" s="3">
        <v>0.30033521295990701</v>
      </c>
      <c r="BF1067" s="3">
        <v>0.266983053006697</v>
      </c>
      <c r="BG1067" s="3">
        <v>0.25025780004216303</v>
      </c>
      <c r="BH1067" s="3">
        <v>0.317030452948529</v>
      </c>
      <c r="BI1067" s="3">
        <v>0.30033584299962901</v>
      </c>
      <c r="BJ1067" s="3">
        <v>0.35037124203518</v>
      </c>
      <c r="BK1067" s="3">
        <v>0.433800273982342</v>
      </c>
      <c r="BL1067" s="3">
        <v>0.467197447025682</v>
      </c>
      <c r="BM1067" s="3">
        <v>0.417128650995437</v>
      </c>
    </row>
    <row r="1068" spans="1:75" ht="21">
      <c r="A1068" s="3">
        <v>107</v>
      </c>
      <c r="C1068" s="3">
        <v>0</v>
      </c>
      <c r="D1068" s="15">
        <f t="shared" si="878"/>
        <v>1</v>
      </c>
      <c r="E1068" s="3">
        <v>0</v>
      </c>
      <c r="F1068" s="3">
        <f t="shared" si="867"/>
        <v>0</v>
      </c>
      <c r="G1068" s="15">
        <f>IF(AV1068&gt;2.5, 0, 1)</f>
        <v>1</v>
      </c>
      <c r="H1068" s="3">
        <v>15</v>
      </c>
      <c r="I1068" s="3">
        <v>6</v>
      </c>
      <c r="J1068" s="3">
        <v>15</v>
      </c>
      <c r="K1068" s="3">
        <v>8</v>
      </c>
      <c r="L1068" s="3">
        <v>6</v>
      </c>
      <c r="M1068" s="10" t="s">
        <v>112</v>
      </c>
      <c r="N1068" s="3">
        <v>8</v>
      </c>
      <c r="O1068" s="3">
        <v>2</v>
      </c>
      <c r="P1068" s="3">
        <v>5</v>
      </c>
      <c r="Q1068" s="3">
        <v>6</v>
      </c>
      <c r="R1068" s="3">
        <v>2</v>
      </c>
      <c r="S1068" s="3">
        <v>6</v>
      </c>
      <c r="T1068" s="3">
        <v>7</v>
      </c>
      <c r="U1068" s="3">
        <v>2</v>
      </c>
      <c r="V1068" s="3">
        <v>2</v>
      </c>
      <c r="W1068" s="3">
        <v>4</v>
      </c>
      <c r="X1068" s="3">
        <v>2</v>
      </c>
      <c r="Y1068" s="3">
        <v>4</v>
      </c>
      <c r="AI1068" s="3">
        <f t="shared" si="897"/>
        <v>1.1177811970119349</v>
      </c>
      <c r="AJ1068" s="3">
        <f>SUM(BG1068)</f>
        <v>0.250299640989396</v>
      </c>
      <c r="AK1068" s="3">
        <f>SUM(BH1068, BI1068, BJ1068)</f>
        <v>2.5695134400157209</v>
      </c>
      <c r="AL1068" s="3">
        <f>SUM(BK1068, BL1068, BM1068)</f>
        <v>1.084535103000233</v>
      </c>
      <c r="AM1068" s="3">
        <f>SUM(BN1068:BO1068)</f>
        <v>0.750816988002042</v>
      </c>
      <c r="AO1068" s="3">
        <f t="shared" si="891"/>
        <v>7.451874646746233E-2</v>
      </c>
      <c r="AP1068" s="3">
        <f t="shared" si="892"/>
        <v>4.1716606831566E-2</v>
      </c>
      <c r="AQ1068" s="3">
        <f t="shared" si="893"/>
        <v>0.17130089600104806</v>
      </c>
      <c r="AR1068" s="3">
        <f t="shared" si="894"/>
        <v>0.13556688787502913</v>
      </c>
      <c r="AS1068" s="3">
        <f t="shared" si="895"/>
        <v>0.125136164667007</v>
      </c>
      <c r="AT1068" s="3">
        <f t="shared" si="877"/>
        <v>1</v>
      </c>
      <c r="AU1068" s="9">
        <v>18</v>
      </c>
      <c r="AV1068" s="3">
        <v>2</v>
      </c>
      <c r="AW1068" s="3">
        <v>3</v>
      </c>
      <c r="AX1068" s="3">
        <v>2</v>
      </c>
      <c r="AY1068" s="3">
        <v>0</v>
      </c>
      <c r="AZ1068" s="3">
        <v>63</v>
      </c>
      <c r="BA1068" s="3">
        <v>1</v>
      </c>
      <c r="BB1068" s="3">
        <v>0.85224097699392498</v>
      </c>
      <c r="BC1068" s="3">
        <v>1</v>
      </c>
      <c r="BD1068" s="3">
        <v>0.58388280199142095</v>
      </c>
      <c r="BE1068" s="3">
        <v>0.233603641972877</v>
      </c>
      <c r="BF1068" s="3">
        <v>0.30029475304763698</v>
      </c>
      <c r="BG1068" s="3">
        <v>0.250299640989396</v>
      </c>
      <c r="BH1068" s="3">
        <v>0.31703295896295403</v>
      </c>
      <c r="BI1068" s="3">
        <v>0.41710229800082699</v>
      </c>
      <c r="BJ1068" s="3">
        <v>1.83537818305194</v>
      </c>
      <c r="BK1068" s="3">
        <v>0.38375542795984002</v>
      </c>
      <c r="BL1068" s="3">
        <v>0.28362393099814598</v>
      </c>
      <c r="BM1068" s="3">
        <v>0.41715574404224698</v>
      </c>
      <c r="BN1068" s="3">
        <v>0.33367552398703898</v>
      </c>
      <c r="BO1068" s="3">
        <v>0.41714146401500302</v>
      </c>
    </row>
    <row r="1069" spans="1:75" ht="21">
      <c r="A1069" s="3">
        <v>108</v>
      </c>
      <c r="C1069" s="3">
        <v>0</v>
      </c>
      <c r="D1069" s="15">
        <f t="shared" si="878"/>
        <v>1</v>
      </c>
      <c r="E1069" s="3">
        <v>0</v>
      </c>
      <c r="F1069" s="3">
        <f t="shared" si="867"/>
        <v>0</v>
      </c>
      <c r="G1069" s="15">
        <f t="shared" ref="G1069:G1070" si="898">IF(AV1069&lt;2.5, 0, 1)</f>
        <v>0</v>
      </c>
      <c r="H1069" s="3">
        <v>13</v>
      </c>
      <c r="I1069" s="3">
        <v>7</v>
      </c>
      <c r="J1069" s="3">
        <v>6</v>
      </c>
      <c r="K1069" s="3">
        <v>5</v>
      </c>
      <c r="L1069" s="3">
        <v>20</v>
      </c>
      <c r="M1069" s="10" t="s">
        <v>51</v>
      </c>
      <c r="N1069" s="3">
        <v>6</v>
      </c>
      <c r="O1069" s="3">
        <v>2</v>
      </c>
      <c r="P1069" s="3">
        <v>5</v>
      </c>
      <c r="Q1069" s="3">
        <v>7</v>
      </c>
      <c r="R1069" s="3">
        <v>2</v>
      </c>
      <c r="S1069" s="3">
        <v>4</v>
      </c>
      <c r="T1069" s="3">
        <v>5</v>
      </c>
      <c r="U1069" s="3">
        <v>2</v>
      </c>
      <c r="V1069" s="3">
        <v>2</v>
      </c>
      <c r="W1069" s="3">
        <v>8</v>
      </c>
      <c r="X1069" s="3">
        <v>8</v>
      </c>
      <c r="AI1069" s="3">
        <f t="shared" si="897"/>
        <v>0</v>
      </c>
      <c r="AJ1069" s="3">
        <f>SUM(BG1069)</f>
        <v>0</v>
      </c>
      <c r="AK1069" s="3">
        <f>SUM(BH1069, BI1069)</f>
        <v>0</v>
      </c>
      <c r="AL1069" s="3">
        <f>SUM(BJ1069)</f>
        <v>0</v>
      </c>
      <c r="AM1069" s="3">
        <f>SUM(BK1069:BN1069)</f>
        <v>0</v>
      </c>
      <c r="AO1069" s="3">
        <f t="shared" si="891"/>
        <v>0</v>
      </c>
      <c r="AP1069" s="3">
        <f t="shared" si="892"/>
        <v>0</v>
      </c>
      <c r="AQ1069" s="3">
        <f t="shared" si="893"/>
        <v>0</v>
      </c>
      <c r="AR1069" s="3">
        <f t="shared" si="894"/>
        <v>0</v>
      </c>
      <c r="AS1069" s="3">
        <f t="shared" si="895"/>
        <v>0</v>
      </c>
      <c r="AT1069" s="3">
        <f t="shared" si="877"/>
        <v>0</v>
      </c>
      <c r="AU1069" s="9">
        <v>18</v>
      </c>
      <c r="AV1069" s="3">
        <v>2</v>
      </c>
      <c r="AW1069" s="3">
        <v>3</v>
      </c>
      <c r="AX1069" s="3">
        <v>2</v>
      </c>
    </row>
    <row r="1070" spans="1:75" ht="21">
      <c r="A1070" s="3">
        <v>109</v>
      </c>
      <c r="C1070" s="3">
        <v>0</v>
      </c>
      <c r="D1070" s="15">
        <f t="shared" si="878"/>
        <v>1</v>
      </c>
      <c r="E1070" s="3">
        <v>0</v>
      </c>
      <c r="F1070" s="3">
        <f t="shared" si="867"/>
        <v>0</v>
      </c>
      <c r="G1070" s="15">
        <f t="shared" si="898"/>
        <v>0</v>
      </c>
      <c r="H1070" s="3">
        <v>13</v>
      </c>
      <c r="I1070" s="3">
        <v>4</v>
      </c>
      <c r="J1070" s="3">
        <v>9</v>
      </c>
      <c r="K1070" s="3">
        <v>8</v>
      </c>
      <c r="L1070" s="3">
        <v>9</v>
      </c>
      <c r="M1070" s="10" t="s">
        <v>52</v>
      </c>
      <c r="N1070" s="3">
        <v>6</v>
      </c>
      <c r="O1070" s="3">
        <v>2</v>
      </c>
      <c r="P1070" s="3">
        <v>5</v>
      </c>
      <c r="Q1070" s="3">
        <v>4</v>
      </c>
      <c r="R1070" s="3">
        <v>3</v>
      </c>
      <c r="S1070" s="3">
        <v>6</v>
      </c>
      <c r="T1070" s="3">
        <v>8</v>
      </c>
      <c r="U1070" s="3">
        <v>3</v>
      </c>
      <c r="V1070" s="3">
        <v>6</v>
      </c>
      <c r="AI1070" s="3">
        <f t="shared" si="897"/>
        <v>0</v>
      </c>
      <c r="AJ1070" s="3">
        <f>SUM(BG1070)</f>
        <v>0</v>
      </c>
      <c r="AK1070" s="3">
        <f>SUM(BH1070, BI1070)</f>
        <v>0</v>
      </c>
      <c r="AL1070" s="3">
        <f>SUM(BJ1070)</f>
        <v>0</v>
      </c>
      <c r="AM1070" s="3">
        <f>SUM(BK1070:BL1070)</f>
        <v>0</v>
      </c>
      <c r="AO1070" s="3">
        <f t="shared" si="891"/>
        <v>0</v>
      </c>
      <c r="AP1070" s="3">
        <f t="shared" si="892"/>
        <v>0</v>
      </c>
      <c r="AQ1070" s="3">
        <f t="shared" si="893"/>
        <v>0</v>
      </c>
      <c r="AR1070" s="3">
        <f t="shared" si="894"/>
        <v>0</v>
      </c>
      <c r="AS1070" s="3">
        <f t="shared" si="895"/>
        <v>0</v>
      </c>
      <c r="AT1070" s="3">
        <f t="shared" si="877"/>
        <v>0</v>
      </c>
      <c r="AU1070" s="9">
        <v>18</v>
      </c>
      <c r="AV1070" s="3">
        <v>2</v>
      </c>
      <c r="AW1070" s="3">
        <v>3</v>
      </c>
      <c r="AX1070" s="3">
        <v>2</v>
      </c>
    </row>
    <row r="1071" spans="1:75" ht="21">
      <c r="A1071" s="3">
        <v>110</v>
      </c>
      <c r="C1071" s="3">
        <v>0</v>
      </c>
      <c r="D1071" s="15">
        <f t="shared" si="878"/>
        <v>1</v>
      </c>
      <c r="E1071" s="3">
        <v>0</v>
      </c>
      <c r="F1071" s="3">
        <f t="shared" si="867"/>
        <v>0</v>
      </c>
      <c r="G1071" s="15">
        <f t="shared" ref="G1071:G1072" si="899">IF(AV1071&gt;2.5, 0, 1)</f>
        <v>1</v>
      </c>
      <c r="H1071" s="3">
        <v>19</v>
      </c>
      <c r="I1071" s="3">
        <v>8</v>
      </c>
      <c r="J1071" s="3">
        <v>8</v>
      </c>
      <c r="K1071" s="3">
        <v>6</v>
      </c>
      <c r="L1071" s="3">
        <v>23</v>
      </c>
      <c r="M1071" s="10" t="s">
        <v>113</v>
      </c>
      <c r="N1071" s="3">
        <v>6</v>
      </c>
      <c r="O1071" s="3">
        <v>3</v>
      </c>
      <c r="P1071" s="3">
        <v>10</v>
      </c>
      <c r="Q1071" s="3">
        <v>2</v>
      </c>
      <c r="R1071" s="3">
        <v>6</v>
      </c>
      <c r="S1071" s="3">
        <v>2</v>
      </c>
      <c r="T1071" s="3">
        <v>6</v>
      </c>
      <c r="U1071" s="3">
        <v>3</v>
      </c>
      <c r="V1071" s="3">
        <v>2</v>
      </c>
      <c r="W1071" s="3">
        <v>3</v>
      </c>
      <c r="X1071" s="3">
        <v>6</v>
      </c>
      <c r="Y1071" s="3">
        <v>3</v>
      </c>
      <c r="Z1071" s="3">
        <v>6</v>
      </c>
      <c r="AI1071" s="3">
        <f t="shared" si="897"/>
        <v>1.9687448800541452</v>
      </c>
      <c r="AJ1071" s="3">
        <f>SUM(BG1071,BH1071)</f>
        <v>1.117918707954231</v>
      </c>
      <c r="AK1071" s="3">
        <f>SUM(BJ1071, BI1071)</f>
        <v>1.1512663830071679</v>
      </c>
      <c r="AL1071" s="3">
        <f>SUM(BJ1071)</f>
        <v>0.517257147992495</v>
      </c>
      <c r="AM1071" s="3">
        <f>SUM(BK1071:BP1071)</f>
        <v>3.5539140320033731</v>
      </c>
      <c r="AO1071" s="3">
        <f t="shared" si="891"/>
        <v>0.10361815158179712</v>
      </c>
      <c r="AP1071" s="3">
        <f t="shared" si="892"/>
        <v>0.13973983849427887</v>
      </c>
      <c r="AQ1071" s="3">
        <f t="shared" si="893"/>
        <v>0.14390829787589599</v>
      </c>
      <c r="AR1071" s="3">
        <f t="shared" si="894"/>
        <v>8.6209524665415829E-2</v>
      </c>
      <c r="AS1071" s="3">
        <f t="shared" si="895"/>
        <v>0.154518001391451</v>
      </c>
      <c r="AT1071" s="3">
        <f t="shared" si="877"/>
        <v>1</v>
      </c>
      <c r="AU1071" s="9">
        <v>18</v>
      </c>
      <c r="AV1071" s="3">
        <v>2</v>
      </c>
      <c r="AW1071" s="3">
        <v>3</v>
      </c>
      <c r="AX1071" s="3">
        <v>2</v>
      </c>
      <c r="AY1071" s="3">
        <v>0</v>
      </c>
      <c r="AZ1071" s="3">
        <v>3</v>
      </c>
      <c r="BA1071" s="3">
        <v>1</v>
      </c>
      <c r="BB1071" s="3">
        <v>0.86776168202049997</v>
      </c>
      <c r="BC1071" s="3">
        <v>1</v>
      </c>
      <c r="BD1071" s="3">
        <v>0.93429003300843705</v>
      </c>
      <c r="BE1071" s="3">
        <v>0.53391722799278796</v>
      </c>
      <c r="BF1071" s="3">
        <v>0.50053761905292005</v>
      </c>
      <c r="BG1071" s="3">
        <v>0.58398315997328598</v>
      </c>
      <c r="BH1071" s="3">
        <v>0.533935547980945</v>
      </c>
      <c r="BI1071" s="3">
        <v>0.63400923501467299</v>
      </c>
      <c r="BJ1071" s="3">
        <v>0.517257147992495</v>
      </c>
      <c r="BK1071" s="3">
        <v>0.81756042502820403</v>
      </c>
      <c r="BL1071" s="3">
        <v>0.45050042297225401</v>
      </c>
      <c r="BM1071" s="3">
        <v>0.58398423402104505</v>
      </c>
      <c r="BN1071" s="3">
        <v>0.500564415007829</v>
      </c>
      <c r="BO1071" s="3">
        <v>0.68406395200872705</v>
      </c>
      <c r="BP1071" s="3">
        <v>0.51724058296531406</v>
      </c>
    </row>
    <row r="1072" spans="1:75" ht="21">
      <c r="A1072" s="3">
        <v>111</v>
      </c>
      <c r="C1072" s="3">
        <v>0</v>
      </c>
      <c r="D1072" s="15">
        <f t="shared" si="878"/>
        <v>1</v>
      </c>
      <c r="E1072" s="3">
        <v>0</v>
      </c>
      <c r="F1072" s="3">
        <f t="shared" si="867"/>
        <v>0</v>
      </c>
      <c r="G1072" s="15">
        <f t="shared" si="899"/>
        <v>1</v>
      </c>
      <c r="H1072" s="3">
        <v>18</v>
      </c>
      <c r="I1072" s="3">
        <v>9</v>
      </c>
      <c r="J1072" s="3">
        <v>10</v>
      </c>
      <c r="K1072" s="3">
        <v>12</v>
      </c>
      <c r="L1072" s="3">
        <v>12</v>
      </c>
      <c r="M1072" s="10" t="s">
        <v>114</v>
      </c>
      <c r="N1072" s="3">
        <v>4</v>
      </c>
      <c r="O1072" s="3">
        <v>4</v>
      </c>
      <c r="P1072" s="3">
        <v>3</v>
      </c>
      <c r="Q1072" s="3">
        <v>7</v>
      </c>
      <c r="R1072" s="3">
        <v>3</v>
      </c>
      <c r="S1072" s="3">
        <v>6</v>
      </c>
      <c r="T1072" s="3">
        <v>2</v>
      </c>
      <c r="U1072" s="3">
        <v>2</v>
      </c>
      <c r="V1072" s="3">
        <v>6</v>
      </c>
      <c r="W1072" s="3">
        <v>6</v>
      </c>
      <c r="X1072" s="3">
        <v>6</v>
      </c>
      <c r="AI1072" s="4">
        <f>SUM(BD1072:BG1072)</f>
        <v>2.536052747978824</v>
      </c>
      <c r="AJ1072" s="3">
        <f>SUM(BH1072:BI1072)</f>
        <v>0.96772850200068095</v>
      </c>
      <c r="AK1072" s="3">
        <f>SUM(BJ1072:BL1072)</f>
        <v>2.8364585979725119</v>
      </c>
      <c r="AL1072" s="3">
        <f>SUM(BM1072:BN1072)</f>
        <v>1.0011150850332331</v>
      </c>
      <c r="AM1072" s="3">
        <f>SUM(BM1072:BN1072)</f>
        <v>1.0011150850332331</v>
      </c>
      <c r="AO1072" s="3">
        <f t="shared" si="891"/>
        <v>0.14089181933215689</v>
      </c>
      <c r="AP1072" s="3">
        <f t="shared" si="892"/>
        <v>0.10752538911118677</v>
      </c>
      <c r="AQ1072" s="3">
        <f t="shared" si="893"/>
        <v>0.28364585979725121</v>
      </c>
      <c r="AR1072" s="3">
        <f t="shared" si="894"/>
        <v>8.3426257086102754E-2</v>
      </c>
      <c r="AS1072" s="3">
        <f t="shared" si="895"/>
        <v>8.3426257086102754E-2</v>
      </c>
      <c r="AT1072" s="3">
        <f t="shared" si="877"/>
        <v>0</v>
      </c>
      <c r="AU1072" s="9">
        <v>18</v>
      </c>
      <c r="AV1072" s="3">
        <v>2</v>
      </c>
      <c r="AW1072" s="3">
        <v>3</v>
      </c>
      <c r="AX1072" s="3">
        <v>2</v>
      </c>
      <c r="AY1072" s="3">
        <v>0</v>
      </c>
      <c r="AZ1072" s="3">
        <v>68</v>
      </c>
      <c r="BA1072" s="3">
        <v>1</v>
      </c>
      <c r="BB1072" s="3">
        <v>0.86903055803850204</v>
      </c>
      <c r="BC1072" s="3">
        <v>0</v>
      </c>
      <c r="BD1072" s="3">
        <v>0.784126145998016</v>
      </c>
      <c r="BE1072" s="3">
        <v>0.36706988600781099</v>
      </c>
      <c r="BF1072" s="3">
        <v>0.38375711598200701</v>
      </c>
      <c r="BG1072" s="3">
        <v>1.00109959999099</v>
      </c>
      <c r="BH1072" s="3">
        <v>0.53370575100416295</v>
      </c>
      <c r="BI1072" s="3">
        <v>0.43402275099651799</v>
      </c>
      <c r="BJ1072" s="3">
        <v>1.31813158199656</v>
      </c>
      <c r="BK1072" s="3">
        <v>1.01777194900205</v>
      </c>
      <c r="BL1072" s="3">
        <v>0.50055506697390195</v>
      </c>
      <c r="BM1072" s="3">
        <v>0.50056030903942805</v>
      </c>
      <c r="BN1072" s="3">
        <v>0.50055477599380505</v>
      </c>
    </row>
    <row r="1073" spans="1:72" ht="21">
      <c r="A1073" s="3">
        <v>112</v>
      </c>
      <c r="C1073" s="3">
        <v>0</v>
      </c>
      <c r="D1073" s="15">
        <f t="shared" si="878"/>
        <v>1</v>
      </c>
      <c r="E1073" s="3">
        <v>0</v>
      </c>
      <c r="F1073" s="3">
        <f t="shared" si="867"/>
        <v>0</v>
      </c>
      <c r="G1073" s="15">
        <f t="shared" ref="G1073:G1074" si="900">IF(AV1073&lt;2.5, 0, 1)</f>
        <v>0</v>
      </c>
      <c r="H1073" s="3">
        <v>18</v>
      </c>
      <c r="I1073" s="3">
        <v>8</v>
      </c>
      <c r="J1073" s="3">
        <v>9</v>
      </c>
      <c r="K1073" s="3">
        <v>20</v>
      </c>
      <c r="L1073" s="3">
        <v>20</v>
      </c>
      <c r="M1073" s="10" t="s">
        <v>53</v>
      </c>
      <c r="N1073" s="3">
        <v>4</v>
      </c>
      <c r="O1073" s="3">
        <v>4</v>
      </c>
      <c r="P1073" s="3">
        <v>3</v>
      </c>
      <c r="Q1073" s="3">
        <v>7</v>
      </c>
      <c r="R1073" s="3">
        <v>3</v>
      </c>
      <c r="S1073" s="3">
        <v>5</v>
      </c>
      <c r="T1073" s="3">
        <v>2</v>
      </c>
      <c r="U1073" s="3">
        <v>3</v>
      </c>
      <c r="V1073" s="3">
        <v>4</v>
      </c>
      <c r="W1073" s="3">
        <v>6</v>
      </c>
      <c r="X1073" s="3">
        <v>7</v>
      </c>
      <c r="Y1073" s="3">
        <v>1</v>
      </c>
      <c r="Z1073" s="3">
        <v>2</v>
      </c>
      <c r="AA1073" s="3">
        <v>4</v>
      </c>
      <c r="AI1073" s="4">
        <f>SUM(BD1073:BG1073)</f>
        <v>0</v>
      </c>
      <c r="AJ1073" s="3">
        <f>SUM(BH1073:BI1073)</f>
        <v>0</v>
      </c>
      <c r="AK1073" s="3">
        <f>SUM(BJ1073:BL1073)</f>
        <v>0</v>
      </c>
      <c r="AL1073" s="3">
        <f>SUM(BM1073:BQ1073)</f>
        <v>0</v>
      </c>
      <c r="AM1073" s="3">
        <f>SUM(BM1073:BQ1073)</f>
        <v>0</v>
      </c>
      <c r="AO1073" s="3">
        <f t="shared" si="891"/>
        <v>0</v>
      </c>
      <c r="AP1073" s="3">
        <f t="shared" si="892"/>
        <v>0</v>
      </c>
      <c r="AQ1073" s="3">
        <f t="shared" si="893"/>
        <v>0</v>
      </c>
      <c r="AR1073" s="3">
        <f t="shared" si="894"/>
        <v>0</v>
      </c>
      <c r="AS1073" s="3">
        <f t="shared" si="895"/>
        <v>0</v>
      </c>
      <c r="AT1073" s="3">
        <f t="shared" si="877"/>
        <v>0</v>
      </c>
      <c r="AU1073" s="9">
        <v>18</v>
      </c>
      <c r="AV1073" s="3">
        <v>2</v>
      </c>
      <c r="AW1073" s="3">
        <v>3</v>
      </c>
      <c r="AX1073" s="3">
        <v>2</v>
      </c>
    </row>
    <row r="1074" spans="1:72" ht="21">
      <c r="A1074" s="3">
        <v>113</v>
      </c>
      <c r="C1074" s="3">
        <v>0</v>
      </c>
      <c r="D1074" s="15">
        <f t="shared" si="878"/>
        <v>1</v>
      </c>
      <c r="E1074" s="3">
        <v>0</v>
      </c>
      <c r="F1074" s="3">
        <f t="shared" si="867"/>
        <v>0</v>
      </c>
      <c r="G1074" s="15">
        <f t="shared" si="900"/>
        <v>0</v>
      </c>
      <c r="H1074" s="3">
        <v>21</v>
      </c>
      <c r="I1074" s="3">
        <v>9</v>
      </c>
      <c r="J1074" s="3">
        <v>11</v>
      </c>
      <c r="K1074" s="3">
        <v>14</v>
      </c>
      <c r="L1074" s="3">
        <v>14</v>
      </c>
      <c r="M1074" s="10" t="s">
        <v>54</v>
      </c>
      <c r="N1074" s="3">
        <v>2</v>
      </c>
      <c r="O1074" s="3">
        <v>7</v>
      </c>
      <c r="P1074" s="3">
        <v>4</v>
      </c>
      <c r="Q1074" s="3">
        <v>2</v>
      </c>
      <c r="R1074" s="3">
        <v>6</v>
      </c>
      <c r="S1074" s="3">
        <v>3</v>
      </c>
      <c r="T1074" s="3">
        <v>6</v>
      </c>
      <c r="U1074" s="3">
        <v>2</v>
      </c>
      <c r="V1074" s="3">
        <v>2</v>
      </c>
      <c r="W1074" s="3">
        <v>7</v>
      </c>
      <c r="X1074" s="3">
        <v>7</v>
      </c>
      <c r="Y1074" s="3">
        <v>2</v>
      </c>
      <c r="Z1074" s="3">
        <v>5</v>
      </c>
      <c r="AI1074" s="4">
        <f>SUM(BD1074:BH1074)</f>
        <v>0</v>
      </c>
      <c r="AJ1074" s="3">
        <f>SUM(BI1074:BJ1074)</f>
        <v>0</v>
      </c>
      <c r="AK1074" s="3">
        <f>SUM(BK1074:BM1074)</f>
        <v>0</v>
      </c>
      <c r="AL1074" s="3">
        <f>SUM(BN1074:BP1074)</f>
        <v>0</v>
      </c>
      <c r="AM1074" s="3">
        <f>SUM(BN1074:BP1074)</f>
        <v>0</v>
      </c>
      <c r="AO1074" s="3">
        <f t="shared" si="891"/>
        <v>0</v>
      </c>
      <c r="AP1074" s="3">
        <f t="shared" si="892"/>
        <v>0</v>
      </c>
      <c r="AQ1074" s="3">
        <f t="shared" si="893"/>
        <v>0</v>
      </c>
      <c r="AR1074" s="3">
        <f t="shared" si="894"/>
        <v>0</v>
      </c>
      <c r="AS1074" s="3">
        <f t="shared" si="895"/>
        <v>0</v>
      </c>
      <c r="AT1074" s="3">
        <f t="shared" si="877"/>
        <v>0</v>
      </c>
      <c r="AU1074" s="9">
        <v>18</v>
      </c>
      <c r="AV1074" s="3">
        <v>2</v>
      </c>
      <c r="AW1074" s="3">
        <v>3</v>
      </c>
      <c r="AX1074" s="3">
        <v>2</v>
      </c>
    </row>
    <row r="1075" spans="1:72" ht="21">
      <c r="A1075" s="3">
        <v>114</v>
      </c>
      <c r="C1075" s="3">
        <v>0</v>
      </c>
      <c r="D1075" s="15">
        <f t="shared" si="878"/>
        <v>1</v>
      </c>
      <c r="E1075" s="3">
        <v>0</v>
      </c>
      <c r="F1075" s="3">
        <f t="shared" si="867"/>
        <v>0</v>
      </c>
      <c r="G1075" s="15">
        <f t="shared" ref="G1075:G1076" si="901">IF(AV1075&gt;2.5, 0, 1)</f>
        <v>1</v>
      </c>
      <c r="H1075" s="3">
        <v>21</v>
      </c>
      <c r="I1075" s="3">
        <v>7</v>
      </c>
      <c r="J1075" s="3">
        <v>12</v>
      </c>
      <c r="K1075" s="3">
        <v>9</v>
      </c>
      <c r="L1075" s="3">
        <v>9</v>
      </c>
      <c r="M1075" s="10" t="s">
        <v>115</v>
      </c>
      <c r="N1075" s="3">
        <v>2</v>
      </c>
      <c r="O1075" s="3">
        <v>4</v>
      </c>
      <c r="P1075" s="3">
        <v>6</v>
      </c>
      <c r="Q1075" s="3">
        <v>2</v>
      </c>
      <c r="R1075" s="3">
        <v>7</v>
      </c>
      <c r="S1075" s="3">
        <v>3</v>
      </c>
      <c r="T1075" s="3">
        <v>4</v>
      </c>
      <c r="U1075" s="3">
        <v>2</v>
      </c>
      <c r="V1075" s="3">
        <v>2</v>
      </c>
      <c r="W1075" s="3">
        <v>8</v>
      </c>
      <c r="X1075" s="3">
        <v>2</v>
      </c>
      <c r="Y1075" s="3">
        <v>7</v>
      </c>
      <c r="AI1075" s="4">
        <f>SUM(BD1075:BH1075)</f>
        <v>1.618380602041722</v>
      </c>
      <c r="AJ1075" s="3">
        <f>SUM(BI1075:BJ1075)</f>
        <v>0.65071334695676197</v>
      </c>
      <c r="AK1075" s="3">
        <f>SUM(BK1075:BM1075)</f>
        <v>1.1846367980469941</v>
      </c>
      <c r="AL1075" s="3">
        <f>SUM(BN1075:BP1075)</f>
        <v>1.017790531972423</v>
      </c>
      <c r="AM1075" s="3">
        <f>SUM(BN1075:BP1075)</f>
        <v>1.017790531972423</v>
      </c>
      <c r="AO1075" s="3">
        <f t="shared" si="891"/>
        <v>7.7065742954367716E-2</v>
      </c>
      <c r="AP1075" s="3">
        <f t="shared" si="892"/>
        <v>9.2959049565251708E-2</v>
      </c>
      <c r="AQ1075" s="3">
        <f t="shared" si="893"/>
        <v>9.8719733170582843E-2</v>
      </c>
      <c r="AR1075" s="3">
        <f t="shared" si="894"/>
        <v>0.11308783688582477</v>
      </c>
      <c r="AS1075" s="3">
        <f t="shared" si="895"/>
        <v>0.11308783688582477</v>
      </c>
      <c r="AT1075" s="3">
        <f t="shared" si="877"/>
        <v>1</v>
      </c>
      <c r="AU1075" s="9">
        <v>18</v>
      </c>
      <c r="AV1075" s="3">
        <v>2</v>
      </c>
      <c r="AW1075" s="3">
        <v>3</v>
      </c>
      <c r="AX1075" s="3">
        <v>2</v>
      </c>
      <c r="AY1075" s="3">
        <v>0</v>
      </c>
      <c r="AZ1075" s="3">
        <v>69</v>
      </c>
      <c r="BA1075" s="3">
        <v>1</v>
      </c>
      <c r="BB1075" s="3">
        <v>0.58528105297591504</v>
      </c>
      <c r="BC1075" s="3">
        <v>1</v>
      </c>
      <c r="BD1075" s="3">
        <v>0.63372701202752002</v>
      </c>
      <c r="BE1075" s="3">
        <v>0.25049388100160203</v>
      </c>
      <c r="BF1075" s="3">
        <v>0.21690479898825199</v>
      </c>
      <c r="BG1075" s="3">
        <v>0.21691307099536</v>
      </c>
      <c r="BH1075" s="3">
        <v>0.30034183902898798</v>
      </c>
      <c r="BI1075" s="3">
        <v>0.30030670895939598</v>
      </c>
      <c r="BJ1075" s="3">
        <v>0.35040663799736599</v>
      </c>
      <c r="BK1075" s="3">
        <v>0.35037143400404602</v>
      </c>
      <c r="BL1075" s="3">
        <v>0.43382769700838197</v>
      </c>
      <c r="BM1075" s="3">
        <v>0.40043766703456601</v>
      </c>
      <c r="BN1075" s="3">
        <v>0.46718367794528598</v>
      </c>
      <c r="BO1075" s="3">
        <v>0.55060685402713705</v>
      </c>
    </row>
    <row r="1076" spans="1:72" ht="21">
      <c r="A1076" s="3">
        <v>115</v>
      </c>
      <c r="C1076" s="3">
        <v>0</v>
      </c>
      <c r="D1076" s="15">
        <f t="shared" si="878"/>
        <v>1</v>
      </c>
      <c r="E1076" s="3">
        <v>0</v>
      </c>
      <c r="F1076" s="3">
        <f t="shared" si="867"/>
        <v>0</v>
      </c>
      <c r="G1076" s="15">
        <f t="shared" si="901"/>
        <v>1</v>
      </c>
      <c r="H1076" s="3">
        <v>23</v>
      </c>
      <c r="I1076" s="3">
        <v>14</v>
      </c>
      <c r="J1076" s="3">
        <v>11</v>
      </c>
      <c r="K1076" s="3">
        <v>17</v>
      </c>
      <c r="L1076" s="3">
        <v>17</v>
      </c>
      <c r="M1076" s="10" t="s">
        <v>116</v>
      </c>
      <c r="N1076" s="3">
        <v>6</v>
      </c>
      <c r="O1076" s="3">
        <v>7</v>
      </c>
      <c r="P1076" s="3">
        <v>3</v>
      </c>
      <c r="Q1076" s="3">
        <v>7</v>
      </c>
      <c r="R1076" s="3">
        <v>3</v>
      </c>
      <c r="S1076" s="3">
        <v>7</v>
      </c>
      <c r="T1076" s="3">
        <v>4</v>
      </c>
      <c r="U1076" s="3">
        <v>2</v>
      </c>
      <c r="V1076" s="3">
        <v>2</v>
      </c>
      <c r="W1076" s="3">
        <v>7</v>
      </c>
      <c r="X1076" s="3">
        <v>6</v>
      </c>
      <c r="Y1076" s="3">
        <v>3</v>
      </c>
      <c r="Z1076" s="3">
        <v>8</v>
      </c>
      <c r="AI1076" s="4">
        <f>SUM(BD1076:BG1076)</f>
        <v>1.7184827069868309</v>
      </c>
      <c r="AJ1076" s="3">
        <f>SUM(BH1076:BJ1076)</f>
        <v>1.251360508962533</v>
      </c>
      <c r="AK1076" s="3">
        <f>SUM(BK1076:BM1076)</f>
        <v>1.3181505550164712</v>
      </c>
      <c r="AL1076" s="3">
        <f>SUM(BN1076:BP1076)</f>
        <v>1.2513729680213128</v>
      </c>
      <c r="AM1076" s="3">
        <f>SUM(BN1076:BP1076)</f>
        <v>1.2513729680213128</v>
      </c>
      <c r="AO1076" s="3">
        <f t="shared" si="891"/>
        <v>7.4716639434210044E-2</v>
      </c>
      <c r="AP1076" s="3">
        <f t="shared" si="892"/>
        <v>8.9382893497323784E-2</v>
      </c>
      <c r="AQ1076" s="3">
        <f t="shared" si="893"/>
        <v>0.11983186863786101</v>
      </c>
      <c r="AR1076" s="3">
        <f t="shared" si="894"/>
        <v>7.3610174589488986E-2</v>
      </c>
      <c r="AS1076" s="3">
        <f t="shared" si="895"/>
        <v>7.3610174589488986E-2</v>
      </c>
      <c r="AT1076" s="3">
        <f t="shared" si="877"/>
        <v>1</v>
      </c>
      <c r="AU1076" s="9">
        <v>18</v>
      </c>
      <c r="AV1076" s="3">
        <v>2</v>
      </c>
      <c r="AW1076" s="3">
        <v>3</v>
      </c>
      <c r="AX1076" s="3">
        <v>2</v>
      </c>
      <c r="AY1076" s="3">
        <v>0</v>
      </c>
      <c r="AZ1076" s="3">
        <v>53</v>
      </c>
      <c r="BA1076" s="3">
        <v>1</v>
      </c>
      <c r="BB1076" s="3">
        <v>0.51853879098780398</v>
      </c>
      <c r="BC1076" s="3">
        <v>1</v>
      </c>
      <c r="BD1076" s="3">
        <v>0.68400674697477304</v>
      </c>
      <c r="BE1076" s="3">
        <v>0.31703614298021399</v>
      </c>
      <c r="BF1076" s="3">
        <v>0.35037729400209999</v>
      </c>
      <c r="BG1076" s="3">
        <v>0.36706252302974401</v>
      </c>
      <c r="BH1076" s="3">
        <v>0.33370559097966102</v>
      </c>
      <c r="BI1076" s="3">
        <v>0.46719548798864702</v>
      </c>
      <c r="BJ1076" s="3">
        <v>0.450459429994225</v>
      </c>
      <c r="BK1076" s="3">
        <v>0.33370403002481902</v>
      </c>
      <c r="BL1076" s="3">
        <v>0.61714446102268905</v>
      </c>
      <c r="BM1076" s="3">
        <v>0.36730206396896298</v>
      </c>
      <c r="BN1076" s="3">
        <v>0.30031303298892398</v>
      </c>
      <c r="BO1076" s="3">
        <v>0.55060453701298595</v>
      </c>
      <c r="BP1076" s="3">
        <v>0.400455398019403</v>
      </c>
    </row>
    <row r="1077" spans="1:72" ht="21">
      <c r="A1077" s="3">
        <v>116</v>
      </c>
      <c r="C1077" s="3">
        <v>0</v>
      </c>
      <c r="D1077" s="15">
        <f t="shared" si="878"/>
        <v>1</v>
      </c>
      <c r="E1077" s="3">
        <v>0</v>
      </c>
      <c r="F1077" s="3">
        <f t="shared" si="867"/>
        <v>0</v>
      </c>
      <c r="G1077" s="15">
        <f t="shared" ref="G1077:G1078" si="902">IF(AV1077&lt;2.5, 0, 1)</f>
        <v>0</v>
      </c>
      <c r="H1077" s="3">
        <v>18</v>
      </c>
      <c r="I1077" s="3">
        <v>20</v>
      </c>
      <c r="J1077" s="3">
        <v>11</v>
      </c>
      <c r="K1077" s="3">
        <v>14</v>
      </c>
      <c r="L1077" s="3">
        <v>14</v>
      </c>
      <c r="M1077" s="10" t="s">
        <v>55</v>
      </c>
      <c r="N1077" s="3">
        <v>4</v>
      </c>
      <c r="O1077" s="3">
        <v>6</v>
      </c>
      <c r="P1077" s="3">
        <v>2</v>
      </c>
      <c r="Q1077" s="3">
        <v>6</v>
      </c>
      <c r="R1077" s="3">
        <v>3</v>
      </c>
      <c r="S1077" s="3">
        <v>2</v>
      </c>
      <c r="T1077" s="3">
        <v>3</v>
      </c>
      <c r="U1077" s="3">
        <v>6</v>
      </c>
      <c r="V1077" s="3">
        <v>2</v>
      </c>
      <c r="W1077" s="3">
        <v>4</v>
      </c>
      <c r="X1077" s="3">
        <v>2</v>
      </c>
      <c r="Y1077" s="3">
        <v>2</v>
      </c>
      <c r="Z1077" s="3">
        <v>7</v>
      </c>
      <c r="AA1077" s="3">
        <v>3</v>
      </c>
      <c r="AB1077" s="3">
        <v>5</v>
      </c>
      <c r="AC1077" s="3">
        <v>2</v>
      </c>
      <c r="AD1077" s="3">
        <v>4</v>
      </c>
      <c r="AI1077" s="4">
        <f>SUM(BD1077:BG1077)</f>
        <v>0</v>
      </c>
      <c r="AJ1077" s="3">
        <f>SUM(BH1077:BM1077)</f>
        <v>0</v>
      </c>
      <c r="AK1077" s="3">
        <f>SUM(BN1077:BP1077)</f>
        <v>0</v>
      </c>
      <c r="AL1077" s="3">
        <f>SUM(BQ1077:BT1077)</f>
        <v>0</v>
      </c>
      <c r="AM1077" s="3">
        <f>SUM(BQ1077:BT1077)</f>
        <v>0</v>
      </c>
      <c r="AO1077" s="3">
        <f t="shared" si="891"/>
        <v>0</v>
      </c>
      <c r="AP1077" s="3">
        <f t="shared" si="892"/>
        <v>0</v>
      </c>
      <c r="AQ1077" s="3">
        <f t="shared" si="893"/>
        <v>0</v>
      </c>
      <c r="AR1077" s="3">
        <f t="shared" si="894"/>
        <v>0</v>
      </c>
      <c r="AS1077" s="3">
        <f t="shared" si="895"/>
        <v>0</v>
      </c>
      <c r="AT1077" s="3">
        <f t="shared" si="877"/>
        <v>0</v>
      </c>
      <c r="AU1077" s="9">
        <v>18</v>
      </c>
      <c r="AV1077" s="3">
        <v>2</v>
      </c>
      <c r="AW1077" s="3">
        <v>3</v>
      </c>
      <c r="AX1077" s="3">
        <v>2</v>
      </c>
    </row>
    <row r="1078" spans="1:72" ht="21">
      <c r="A1078" s="3">
        <v>117</v>
      </c>
      <c r="C1078" s="3">
        <v>0</v>
      </c>
      <c r="D1078" s="15">
        <f t="shared" si="878"/>
        <v>1</v>
      </c>
      <c r="E1078" s="3">
        <v>0</v>
      </c>
      <c r="F1078" s="3">
        <f t="shared" si="867"/>
        <v>0</v>
      </c>
      <c r="G1078" s="15">
        <f t="shared" si="902"/>
        <v>0</v>
      </c>
      <c r="H1078" s="3">
        <v>20</v>
      </c>
      <c r="I1078" s="3">
        <v>21</v>
      </c>
      <c r="J1078" s="3">
        <v>13</v>
      </c>
      <c r="K1078" s="3">
        <v>25</v>
      </c>
      <c r="L1078" s="3">
        <v>25</v>
      </c>
      <c r="M1078" s="10" t="s">
        <v>56</v>
      </c>
      <c r="N1078" s="3">
        <v>2</v>
      </c>
      <c r="O1078" s="3">
        <v>7</v>
      </c>
      <c r="P1078" s="3">
        <v>5</v>
      </c>
      <c r="Q1078" s="3">
        <v>2</v>
      </c>
      <c r="R1078" s="3">
        <v>4</v>
      </c>
      <c r="S1078" s="3">
        <v>3</v>
      </c>
      <c r="T1078" s="3">
        <v>3</v>
      </c>
      <c r="U1078" s="3">
        <v>8</v>
      </c>
      <c r="V1078" s="3">
        <v>7</v>
      </c>
      <c r="W1078" s="3">
        <v>2</v>
      </c>
      <c r="X1078" s="3">
        <v>2</v>
      </c>
      <c r="Y1078" s="3">
        <v>9</v>
      </c>
      <c r="Z1078" s="3">
        <v>6</v>
      </c>
      <c r="AA1078" s="3">
        <v>7</v>
      </c>
      <c r="AB1078" s="3">
        <v>3</v>
      </c>
      <c r="AC1078" s="3">
        <v>6</v>
      </c>
      <c r="AD1078" s="3">
        <v>3</v>
      </c>
      <c r="AI1078" s="4">
        <f>SUM(BD1078:BH1078)</f>
        <v>0</v>
      </c>
      <c r="AJ1078" s="3">
        <f>SUM(BI1078:BL1078)</f>
        <v>0</v>
      </c>
      <c r="AK1078" s="3">
        <f>SUM(BM1078:BO1078)</f>
        <v>0</v>
      </c>
      <c r="AL1078" s="3">
        <f>SUM(BP1078:BT1078)</f>
        <v>0</v>
      </c>
      <c r="AM1078" s="3">
        <f>SUM(BP1078:BT1078)</f>
        <v>0</v>
      </c>
      <c r="AO1078" s="3">
        <f t="shared" si="891"/>
        <v>0</v>
      </c>
      <c r="AP1078" s="3">
        <f t="shared" si="892"/>
        <v>0</v>
      </c>
      <c r="AQ1078" s="3">
        <f t="shared" si="893"/>
        <v>0</v>
      </c>
      <c r="AR1078" s="3">
        <f t="shared" si="894"/>
        <v>0</v>
      </c>
      <c r="AS1078" s="3">
        <f t="shared" si="895"/>
        <v>0</v>
      </c>
      <c r="AT1078" s="3">
        <f t="shared" si="877"/>
        <v>0</v>
      </c>
      <c r="AU1078" s="9">
        <v>18</v>
      </c>
      <c r="AV1078" s="3">
        <v>2</v>
      </c>
      <c r="AW1078" s="3">
        <v>3</v>
      </c>
      <c r="AX1078" s="3">
        <v>2</v>
      </c>
    </row>
    <row r="1079" spans="1:72" ht="21">
      <c r="A1079" s="3">
        <v>118</v>
      </c>
      <c r="C1079" s="3">
        <v>0</v>
      </c>
      <c r="D1079" s="15">
        <f t="shared" si="878"/>
        <v>1</v>
      </c>
      <c r="E1079" s="3">
        <v>0</v>
      </c>
      <c r="F1079" s="3">
        <f t="shared" si="867"/>
        <v>0</v>
      </c>
      <c r="G1079" s="15">
        <f t="shared" ref="G1079:G1080" si="903">IF(AV1079&gt;2.5, 0, 1)</f>
        <v>1</v>
      </c>
      <c r="H1079" s="3">
        <v>23</v>
      </c>
      <c r="I1079" s="3">
        <v>17</v>
      </c>
      <c r="J1079" s="3">
        <v>8</v>
      </c>
      <c r="K1079" s="3">
        <v>13</v>
      </c>
      <c r="L1079" s="3">
        <v>13</v>
      </c>
      <c r="M1079" s="10" t="s">
        <v>117</v>
      </c>
      <c r="N1079" s="3">
        <v>3</v>
      </c>
      <c r="O1079" s="3">
        <v>6</v>
      </c>
      <c r="P1079" s="3">
        <v>8</v>
      </c>
      <c r="Q1079" s="3">
        <v>2</v>
      </c>
      <c r="R1079" s="3">
        <v>4</v>
      </c>
      <c r="S1079" s="3">
        <v>3</v>
      </c>
      <c r="T1079" s="3">
        <v>2</v>
      </c>
      <c r="U1079" s="3">
        <v>5</v>
      </c>
      <c r="V1079" s="3">
        <v>3</v>
      </c>
      <c r="W1079" s="3">
        <v>4</v>
      </c>
      <c r="X1079" s="3">
        <v>2</v>
      </c>
      <c r="Y1079" s="3">
        <v>2</v>
      </c>
      <c r="Z1079" s="3">
        <v>4</v>
      </c>
      <c r="AA1079" s="3">
        <v>2</v>
      </c>
      <c r="AB1079" s="3">
        <v>2</v>
      </c>
      <c r="AC1079" s="3">
        <v>5</v>
      </c>
      <c r="AD1079" s="3">
        <v>4</v>
      </c>
      <c r="AI1079" s="4">
        <f>SUM(BD1079:BH1079)</f>
        <v>3.6039206719724399</v>
      </c>
      <c r="AJ1079" s="3">
        <f>SUM(BI1079:BM1079)</f>
        <v>2.2024398940266083</v>
      </c>
      <c r="AK1079" s="3">
        <f>SUM(BN1079:BP1079)</f>
        <v>1.5350054639857249</v>
      </c>
      <c r="AL1079" s="3">
        <f>SUM(BQ1079:BT1079)</f>
        <v>1.685199243016539</v>
      </c>
      <c r="AM1079" s="3">
        <f>SUM(BQ1079:BT1079)</f>
        <v>1.685199243016539</v>
      </c>
      <c r="AO1079" s="3">
        <f t="shared" si="891"/>
        <v>0.15669220312923651</v>
      </c>
      <c r="AP1079" s="3">
        <f t="shared" si="892"/>
        <v>0.12955528788391812</v>
      </c>
      <c r="AQ1079" s="3">
        <f t="shared" si="893"/>
        <v>0.19187568299821561</v>
      </c>
      <c r="AR1079" s="3">
        <f t="shared" si="894"/>
        <v>0.12963071100127224</v>
      </c>
      <c r="AS1079" s="3">
        <f t="shared" si="895"/>
        <v>0.12963071100127224</v>
      </c>
      <c r="AT1079" s="3">
        <f t="shared" si="877"/>
        <v>1</v>
      </c>
      <c r="AU1079" s="9">
        <v>18</v>
      </c>
      <c r="AV1079" s="3">
        <v>2</v>
      </c>
      <c r="AW1079" s="3">
        <v>3</v>
      </c>
      <c r="AX1079" s="3">
        <v>2</v>
      </c>
      <c r="AY1079" s="3">
        <v>0</v>
      </c>
      <c r="AZ1079" s="3">
        <v>21</v>
      </c>
      <c r="BA1079" s="3">
        <v>1</v>
      </c>
      <c r="BB1079" s="3">
        <v>0.51843222399474997</v>
      </c>
      <c r="BC1079" s="3">
        <v>1</v>
      </c>
      <c r="BD1079" s="3">
        <v>1.0010287049808499</v>
      </c>
      <c r="BE1079" s="3">
        <v>0.36710294900694801</v>
      </c>
      <c r="BF1079" s="3">
        <v>0.33368713199160899</v>
      </c>
      <c r="BG1079" s="3">
        <v>0.38376441900618302</v>
      </c>
      <c r="BH1079" s="3">
        <v>1.5183374669868499</v>
      </c>
      <c r="BI1079" s="3">
        <v>0.55060227599460598</v>
      </c>
      <c r="BJ1079" s="3">
        <v>0.36708313104463702</v>
      </c>
      <c r="BK1079" s="3">
        <v>0.43380889500258402</v>
      </c>
      <c r="BL1079" s="3">
        <v>0.43381222197785901</v>
      </c>
      <c r="BM1079" s="3">
        <v>0.41713337000692202</v>
      </c>
      <c r="BN1079" s="3">
        <v>0.53389182797400203</v>
      </c>
      <c r="BO1079" s="3">
        <v>0.41715190699324001</v>
      </c>
      <c r="BP1079" s="3">
        <v>0.58396172901848298</v>
      </c>
      <c r="BQ1079" s="3">
        <v>0.40049470303347301</v>
      </c>
      <c r="BR1079" s="3">
        <v>0.36704053200082798</v>
      </c>
      <c r="BS1079" s="3">
        <v>0.36707230994943502</v>
      </c>
      <c r="BT1079" s="3">
        <v>0.55059169803280295</v>
      </c>
    </row>
    <row r="1080" spans="1:72" ht="21">
      <c r="A1080" s="3">
        <v>119</v>
      </c>
      <c r="C1080" s="3">
        <v>0</v>
      </c>
      <c r="D1080" s="15">
        <f t="shared" si="878"/>
        <v>1</v>
      </c>
      <c r="E1080" s="3">
        <v>0</v>
      </c>
      <c r="F1080" s="3">
        <f t="shared" si="867"/>
        <v>0</v>
      </c>
      <c r="G1080" s="15">
        <f t="shared" si="903"/>
        <v>1</v>
      </c>
      <c r="H1080" s="3">
        <v>24</v>
      </c>
      <c r="I1080" s="3">
        <v>18</v>
      </c>
      <c r="J1080" s="3">
        <v>8</v>
      </c>
      <c r="K1080" s="3">
        <v>17</v>
      </c>
      <c r="L1080" s="3">
        <v>17</v>
      </c>
      <c r="M1080" s="10" t="s">
        <v>118</v>
      </c>
      <c r="N1080" s="3">
        <v>2</v>
      </c>
      <c r="O1080" s="3">
        <v>6</v>
      </c>
      <c r="P1080" s="3">
        <v>7</v>
      </c>
      <c r="Q1080" s="3">
        <v>2</v>
      </c>
      <c r="R1080" s="3">
        <v>7</v>
      </c>
      <c r="S1080" s="3">
        <v>3</v>
      </c>
      <c r="T1080" s="3">
        <v>2</v>
      </c>
      <c r="U1080" s="3">
        <v>7</v>
      </c>
      <c r="V1080" s="3">
        <v>2</v>
      </c>
      <c r="W1080" s="3">
        <v>4</v>
      </c>
      <c r="X1080" s="3">
        <v>2</v>
      </c>
      <c r="Y1080" s="3">
        <v>2</v>
      </c>
      <c r="Z1080" s="3">
        <v>4</v>
      </c>
      <c r="AA1080" s="3">
        <v>4</v>
      </c>
      <c r="AB1080" s="3">
        <v>2</v>
      </c>
      <c r="AC1080" s="3">
        <v>5</v>
      </c>
      <c r="AD1080" s="3">
        <v>6</v>
      </c>
      <c r="AI1080" s="4">
        <f>SUM(BD1080:BH1080)</f>
        <v>2.3024969950201899</v>
      </c>
      <c r="AJ1080" s="3">
        <f>SUM(BI1080:BM1080)</f>
        <v>2.8197100840043241</v>
      </c>
      <c r="AK1080" s="3">
        <f>SUM(BN1080:BP1080)</f>
        <v>1.101239544979761</v>
      </c>
      <c r="AL1080" s="3">
        <f>SUM(BQ1080:BT1080)</f>
        <v>2.0188750519882874</v>
      </c>
      <c r="AM1080" s="3">
        <f>SUM(BQ1080:BT1080)</f>
        <v>2.0188750519882874</v>
      </c>
      <c r="AO1080" s="3">
        <f t="shared" si="891"/>
        <v>9.5937374792507912E-2</v>
      </c>
      <c r="AP1080" s="3">
        <f t="shared" si="892"/>
        <v>0.15665056022246246</v>
      </c>
      <c r="AQ1080" s="3">
        <f t="shared" si="893"/>
        <v>0.13765494312247012</v>
      </c>
      <c r="AR1080" s="3">
        <f t="shared" si="894"/>
        <v>0.11875735599931103</v>
      </c>
      <c r="AS1080" s="3">
        <f t="shared" si="895"/>
        <v>0.11875735599931103</v>
      </c>
      <c r="AT1080" s="3">
        <f t="shared" si="877"/>
        <v>1</v>
      </c>
      <c r="AU1080" s="9">
        <v>18</v>
      </c>
      <c r="AV1080" s="3">
        <v>2</v>
      </c>
      <c r="AW1080" s="3">
        <v>3</v>
      </c>
      <c r="AX1080" s="3">
        <v>2</v>
      </c>
      <c r="AY1080" s="3">
        <v>0</v>
      </c>
      <c r="AZ1080" s="3">
        <v>41</v>
      </c>
      <c r="BA1080" s="3">
        <v>1</v>
      </c>
      <c r="BB1080" s="3">
        <v>0.53530274797230903</v>
      </c>
      <c r="BC1080" s="3">
        <v>1</v>
      </c>
      <c r="BD1080" s="3">
        <v>0.61724524799501501</v>
      </c>
      <c r="BE1080" s="3">
        <v>0.250284304027445</v>
      </c>
      <c r="BF1080" s="3">
        <v>0.233591671974863</v>
      </c>
      <c r="BG1080" s="3">
        <v>0.28363578999415001</v>
      </c>
      <c r="BH1080" s="3">
        <v>0.91773998102871701</v>
      </c>
      <c r="BI1080" s="3">
        <v>1.0010522009688401</v>
      </c>
      <c r="BJ1080" s="3">
        <v>0.40043816302204499</v>
      </c>
      <c r="BK1080" s="3">
        <v>0.41711841197684402</v>
      </c>
      <c r="BL1080" s="3">
        <v>0.58399338199524198</v>
      </c>
      <c r="BM1080" s="3">
        <v>0.41710792604135299</v>
      </c>
      <c r="BN1080" s="3">
        <v>0.38384968496393401</v>
      </c>
      <c r="BO1080" s="3">
        <v>0.366995653021149</v>
      </c>
      <c r="BP1080" s="3">
        <v>0.35039420699467799</v>
      </c>
      <c r="BQ1080" s="3">
        <v>0.40042939601698802</v>
      </c>
      <c r="BR1080" s="3">
        <v>0.70077647699508805</v>
      </c>
      <c r="BS1080" s="3">
        <v>0.53391469299094696</v>
      </c>
      <c r="BT1080" s="3">
        <v>0.38375448598526402</v>
      </c>
    </row>
    <row r="1081" spans="1:72" ht="21">
      <c r="A1081" s="3">
        <v>120</v>
      </c>
      <c r="C1081" s="3">
        <v>0</v>
      </c>
      <c r="D1081" s="15">
        <f t="shared" si="878"/>
        <v>1</v>
      </c>
      <c r="E1081" s="3">
        <v>0</v>
      </c>
      <c r="F1081" s="3">
        <f t="shared" si="867"/>
        <v>0</v>
      </c>
      <c r="G1081" s="15">
        <f t="shared" ref="G1081" si="904">IF(AV1081&lt;2.5, 0, 1)</f>
        <v>0</v>
      </c>
      <c r="H1081" s="3">
        <v>30</v>
      </c>
      <c r="I1081" s="3">
        <v>16</v>
      </c>
      <c r="J1081" s="3">
        <v>11</v>
      </c>
      <c r="K1081" s="3">
        <v>11</v>
      </c>
      <c r="L1081" s="3">
        <v>11</v>
      </c>
      <c r="M1081" s="10" t="s">
        <v>57</v>
      </c>
      <c r="N1081" s="3">
        <v>3</v>
      </c>
      <c r="O1081" s="3">
        <v>9</v>
      </c>
      <c r="P1081" s="3">
        <v>9</v>
      </c>
      <c r="Q1081" s="3">
        <v>3</v>
      </c>
      <c r="R1081" s="3">
        <v>6</v>
      </c>
      <c r="S1081" s="3">
        <v>3</v>
      </c>
      <c r="T1081" s="3">
        <v>2</v>
      </c>
      <c r="U1081" s="3">
        <v>4</v>
      </c>
      <c r="V1081" s="3">
        <v>3</v>
      </c>
      <c r="W1081" s="3">
        <v>4</v>
      </c>
      <c r="X1081" s="3">
        <v>2</v>
      </c>
      <c r="Y1081" s="3">
        <v>2</v>
      </c>
      <c r="Z1081" s="3">
        <v>7</v>
      </c>
      <c r="AA1081" s="3">
        <v>3</v>
      </c>
      <c r="AB1081" s="3">
        <v>8</v>
      </c>
      <c r="AI1081" s="4">
        <f>SUM(BD1081:BH1081)</f>
        <v>0</v>
      </c>
      <c r="AJ1081" s="3">
        <f>SUM(BI1081:BM1081)</f>
        <v>0</v>
      </c>
      <c r="AK1081" s="3">
        <f>SUM(BN1081:BP1081)</f>
        <v>0</v>
      </c>
      <c r="AL1081" s="3">
        <f>SUM(BQ1081:BT1081)</f>
        <v>0</v>
      </c>
      <c r="AM1081" s="3">
        <f>SUM(BN1081:BP1081)</f>
        <v>0</v>
      </c>
      <c r="AO1081" s="3">
        <f t="shared" si="891"/>
        <v>0</v>
      </c>
      <c r="AP1081" s="3">
        <f t="shared" si="892"/>
        <v>0</v>
      </c>
      <c r="AQ1081" s="3">
        <f t="shared" si="893"/>
        <v>0</v>
      </c>
      <c r="AR1081" s="3">
        <f t="shared" si="894"/>
        <v>0</v>
      </c>
      <c r="AS1081" s="3">
        <f t="shared" si="895"/>
        <v>0</v>
      </c>
      <c r="AT1081" s="3">
        <f t="shared" si="877"/>
        <v>0</v>
      </c>
      <c r="AU1081" s="9">
        <v>18</v>
      </c>
      <c r="AV1081" s="3">
        <v>2</v>
      </c>
      <c r="AW1081" s="3">
        <v>3</v>
      </c>
      <c r="AX1081" s="3">
        <v>2</v>
      </c>
    </row>
    <row r="1082" spans="1:72" ht="20">
      <c r="A1082" s="3">
        <v>121</v>
      </c>
      <c r="C1082" s="3">
        <v>0</v>
      </c>
      <c r="D1082" s="15">
        <f t="shared" si="878"/>
        <v>1</v>
      </c>
      <c r="E1082" s="3">
        <v>0</v>
      </c>
      <c r="F1082" s="3">
        <f t="shared" si="867"/>
        <v>0</v>
      </c>
      <c r="G1082" s="15">
        <f>IF(AV1082&gt;2.5, 0, 1)</f>
        <v>1</v>
      </c>
      <c r="H1082" s="3">
        <v>12</v>
      </c>
      <c r="I1082" s="3">
        <v>6</v>
      </c>
      <c r="J1082" s="3">
        <v>9</v>
      </c>
      <c r="K1082" s="3">
        <v>6</v>
      </c>
      <c r="L1082" s="3">
        <v>14</v>
      </c>
      <c r="M1082" s="11" t="s">
        <v>38</v>
      </c>
      <c r="N1082" s="3">
        <v>7</v>
      </c>
      <c r="O1082" s="3">
        <v>2</v>
      </c>
      <c r="P1082" s="3">
        <v>3</v>
      </c>
      <c r="Q1082" s="3">
        <v>6</v>
      </c>
      <c r="R1082" s="3">
        <v>2</v>
      </c>
      <c r="S1082" s="3">
        <v>7</v>
      </c>
      <c r="T1082" s="3">
        <v>6</v>
      </c>
      <c r="U1082" s="3">
        <v>14</v>
      </c>
      <c r="AI1082" s="3">
        <f>SUM(BD1082:BF1082)</f>
        <v>1.0677475089905781</v>
      </c>
      <c r="AJ1082" s="3">
        <f>SUM(BG1082)</f>
        <v>0.23358785099116999</v>
      </c>
      <c r="AK1082" s="3">
        <f>SUM(BH1082, BI1082)</f>
        <v>0.767540007014758</v>
      </c>
      <c r="AL1082" s="3">
        <f>SUM(BJ1082)</f>
        <v>0.31699646101333201</v>
      </c>
      <c r="AM1082" s="3">
        <f>SUM(BK1082)</f>
        <v>0.35039145901100699</v>
      </c>
      <c r="AO1082" s="3">
        <f t="shared" si="891"/>
        <v>8.8978959082548173E-2</v>
      </c>
      <c r="AP1082" s="3">
        <f t="shared" si="892"/>
        <v>3.8931308498528334E-2</v>
      </c>
      <c r="AQ1082" s="3">
        <f t="shared" si="893"/>
        <v>8.5282223001639776E-2</v>
      </c>
      <c r="AR1082" s="3">
        <f t="shared" si="894"/>
        <v>5.2832743502222002E-2</v>
      </c>
      <c r="AS1082" s="3">
        <f t="shared" si="895"/>
        <v>2.502796135792907E-2</v>
      </c>
      <c r="AT1082" s="3">
        <f t="shared" si="877"/>
        <v>1</v>
      </c>
      <c r="AU1082" s="9">
        <v>18</v>
      </c>
      <c r="AV1082" s="3">
        <v>2</v>
      </c>
      <c r="AW1082" s="3">
        <v>3</v>
      </c>
      <c r="AX1082" s="3">
        <v>2</v>
      </c>
      <c r="AY1082" s="3">
        <v>1</v>
      </c>
      <c r="AZ1082" s="3">
        <v>16</v>
      </c>
      <c r="BA1082" s="3">
        <v>1</v>
      </c>
      <c r="BB1082" s="3">
        <v>0.63538518495624796</v>
      </c>
      <c r="BC1082" s="3">
        <v>1</v>
      </c>
      <c r="BD1082" s="3">
        <v>0.56725278397789203</v>
      </c>
      <c r="BE1082" s="3">
        <v>0.25024087203200901</v>
      </c>
      <c r="BF1082" s="3">
        <v>0.25025385298067698</v>
      </c>
      <c r="BG1082" s="3">
        <v>0.23358785099116999</v>
      </c>
      <c r="BH1082" s="3">
        <v>0.266954437014646</v>
      </c>
      <c r="BI1082" s="3">
        <v>0.50058557000011195</v>
      </c>
      <c r="BJ1082" s="3">
        <v>0.31699646101333201</v>
      </c>
      <c r="BK1082" s="3">
        <v>0.35039145901100699</v>
      </c>
    </row>
    <row r="1083" spans="1:72" ht="21">
      <c r="A1083" s="3">
        <v>122</v>
      </c>
      <c r="C1083" s="3">
        <v>0</v>
      </c>
      <c r="D1083" s="15">
        <f t="shared" si="878"/>
        <v>1</v>
      </c>
      <c r="E1083" s="3">
        <v>0</v>
      </c>
      <c r="F1083" s="3">
        <f t="shared" si="867"/>
        <v>0</v>
      </c>
      <c r="G1083" s="15">
        <f t="shared" ref="G1083:G1084" si="905">IF(AV1083&lt;2.5, 0, 1)</f>
        <v>0</v>
      </c>
      <c r="H1083" s="3">
        <v>24</v>
      </c>
      <c r="I1083" s="3">
        <v>8</v>
      </c>
      <c r="J1083" s="3">
        <v>9</v>
      </c>
      <c r="K1083" s="3">
        <v>9</v>
      </c>
      <c r="L1083" s="3">
        <v>5</v>
      </c>
      <c r="M1083" s="10" t="s">
        <v>58</v>
      </c>
      <c r="N1083" s="3">
        <v>7</v>
      </c>
      <c r="O1083" s="3">
        <v>2</v>
      </c>
      <c r="P1083" s="3">
        <v>3</v>
      </c>
      <c r="Q1083" s="3">
        <v>2</v>
      </c>
      <c r="R1083" s="3">
        <v>10</v>
      </c>
      <c r="S1083" s="3">
        <v>8</v>
      </c>
      <c r="T1083" s="3">
        <v>3</v>
      </c>
      <c r="U1083" s="3">
        <v>6</v>
      </c>
      <c r="V1083" s="3">
        <v>9</v>
      </c>
      <c r="W1083" s="3">
        <v>5</v>
      </c>
      <c r="AI1083" s="3">
        <f>SUM(BD1083:BH1083)</f>
        <v>0</v>
      </c>
      <c r="AJ1083" s="3">
        <f>SUM(BI1083)</f>
        <v>0</v>
      </c>
      <c r="AK1083" s="3">
        <f>SUM(BJ1083, BK1083)</f>
        <v>0</v>
      </c>
      <c r="AL1083" s="3">
        <f>SUM(BL1083)</f>
        <v>0</v>
      </c>
      <c r="AM1083" s="3">
        <f>SUM(BM1083)</f>
        <v>0</v>
      </c>
      <c r="AO1083" s="3">
        <f t="shared" si="891"/>
        <v>0</v>
      </c>
      <c r="AP1083" s="3">
        <f t="shared" si="892"/>
        <v>0</v>
      </c>
      <c r="AQ1083" s="3">
        <f t="shared" si="893"/>
        <v>0</v>
      </c>
      <c r="AR1083" s="3">
        <f t="shared" si="894"/>
        <v>0</v>
      </c>
      <c r="AS1083" s="3">
        <f t="shared" si="895"/>
        <v>0</v>
      </c>
      <c r="AT1083" s="3">
        <f t="shared" si="877"/>
        <v>0</v>
      </c>
      <c r="AU1083" s="9">
        <v>18</v>
      </c>
      <c r="AV1083" s="3">
        <v>2</v>
      </c>
      <c r="AW1083" s="3">
        <v>3</v>
      </c>
      <c r="AX1083" s="3">
        <v>2</v>
      </c>
    </row>
    <row r="1084" spans="1:72" ht="21">
      <c r="A1084" s="3">
        <v>123</v>
      </c>
      <c r="C1084" s="3">
        <v>0</v>
      </c>
      <c r="D1084" s="15">
        <f t="shared" si="878"/>
        <v>1</v>
      </c>
      <c r="E1084" s="3">
        <v>0</v>
      </c>
      <c r="F1084" s="3">
        <f t="shared" si="867"/>
        <v>0</v>
      </c>
      <c r="G1084" s="15">
        <f t="shared" si="905"/>
        <v>0</v>
      </c>
      <c r="H1084" s="3">
        <v>11</v>
      </c>
      <c r="I1084" s="3">
        <v>8</v>
      </c>
      <c r="J1084" s="3">
        <v>12</v>
      </c>
      <c r="K1084" s="3">
        <v>7</v>
      </c>
      <c r="L1084" s="3">
        <v>18</v>
      </c>
      <c r="M1084" s="10" t="s">
        <v>59</v>
      </c>
      <c r="N1084" s="3">
        <v>5</v>
      </c>
      <c r="O1084" s="3">
        <v>6</v>
      </c>
      <c r="P1084" s="3">
        <v>8</v>
      </c>
      <c r="Q1084" s="3">
        <v>2</v>
      </c>
      <c r="R1084" s="3">
        <v>5</v>
      </c>
      <c r="S1084" s="3">
        <v>5</v>
      </c>
      <c r="T1084" s="3">
        <v>2</v>
      </c>
      <c r="U1084" s="3">
        <v>5</v>
      </c>
      <c r="V1084" s="3">
        <v>6</v>
      </c>
      <c r="W1084" s="3">
        <v>2</v>
      </c>
      <c r="X1084" s="3">
        <v>5</v>
      </c>
      <c r="Y1084" s="3">
        <v>2</v>
      </c>
      <c r="Z1084" s="3">
        <v>3</v>
      </c>
      <c r="AI1084" s="3">
        <f>SUM(BD1084:BE1084)</f>
        <v>0</v>
      </c>
      <c r="AJ1084" s="3">
        <f>SUM(BF1084)</f>
        <v>0</v>
      </c>
      <c r="AK1084" s="3">
        <f>SUM(BG1084, BH1084, BI1084)</f>
        <v>0</v>
      </c>
      <c r="AL1084" s="3">
        <f>SUM(BJ1084, BK1084)</f>
        <v>0</v>
      </c>
      <c r="AM1084" s="3">
        <f>SUM(BL1084:BP1084)</f>
        <v>0</v>
      </c>
      <c r="AO1084" s="3">
        <f t="shared" si="891"/>
        <v>0</v>
      </c>
      <c r="AP1084" s="3">
        <f t="shared" si="892"/>
        <v>0</v>
      </c>
      <c r="AQ1084" s="3">
        <f t="shared" si="893"/>
        <v>0</v>
      </c>
      <c r="AR1084" s="3">
        <f t="shared" si="894"/>
        <v>0</v>
      </c>
      <c r="AS1084" s="3">
        <f t="shared" si="895"/>
        <v>0</v>
      </c>
      <c r="AT1084" s="3">
        <f t="shared" si="877"/>
        <v>0</v>
      </c>
      <c r="AU1084" s="9">
        <v>18</v>
      </c>
      <c r="AV1084" s="3">
        <v>2</v>
      </c>
      <c r="AW1084" s="3">
        <v>3</v>
      </c>
      <c r="AX1084" s="3">
        <v>2</v>
      </c>
    </row>
    <row r="1085" spans="1:72" ht="20">
      <c r="A1085" s="3">
        <v>124</v>
      </c>
      <c r="C1085" s="3">
        <v>0</v>
      </c>
      <c r="D1085" s="15">
        <f t="shared" si="878"/>
        <v>1</v>
      </c>
      <c r="E1085" s="3">
        <v>0</v>
      </c>
      <c r="F1085" s="3">
        <f t="shared" si="867"/>
        <v>0</v>
      </c>
      <c r="G1085" s="15">
        <f>IF(AV1085&gt;2.5, 0, 1)</f>
        <v>1</v>
      </c>
      <c r="H1085" s="3">
        <v>13</v>
      </c>
      <c r="I1085" s="3">
        <v>11</v>
      </c>
      <c r="J1085" s="3">
        <v>7</v>
      </c>
      <c r="K1085" s="3">
        <v>4</v>
      </c>
      <c r="L1085" s="3">
        <v>19</v>
      </c>
      <c r="M1085" s="11" t="s">
        <v>39</v>
      </c>
      <c r="N1085" s="3">
        <v>4</v>
      </c>
      <c r="O1085" s="3">
        <v>3</v>
      </c>
      <c r="P1085" s="3">
        <v>6</v>
      </c>
      <c r="Q1085" s="3">
        <v>2</v>
      </c>
      <c r="R1085" s="3">
        <v>9</v>
      </c>
      <c r="S1085" s="3">
        <v>2</v>
      </c>
      <c r="T1085" s="3">
        <v>5</v>
      </c>
      <c r="U1085" s="3">
        <v>4</v>
      </c>
      <c r="V1085" s="3">
        <v>3</v>
      </c>
      <c r="W1085" s="3">
        <v>4</v>
      </c>
      <c r="X1085" s="3">
        <v>2</v>
      </c>
      <c r="Y1085" s="3">
        <v>10</v>
      </c>
      <c r="AI1085" s="3">
        <f t="shared" ref="AI1085:AI1090" si="906">SUM(BD1085:BF1085)</f>
        <v>1.48481365997577</v>
      </c>
      <c r="AJ1085" s="3">
        <f>SUM(BG1085, BH1085)</f>
        <v>0.75083289702888401</v>
      </c>
      <c r="AK1085" s="3">
        <f>SUM(BJ1085, BI1085)</f>
        <v>0.60065994900651098</v>
      </c>
      <c r="AL1085" s="3">
        <f>SUM(BK1085)</f>
        <v>0.400447117979638</v>
      </c>
      <c r="AM1085" s="3">
        <f>SUM(BL1085:BO1085)</f>
        <v>1.4515829450101569</v>
      </c>
      <c r="AO1085" s="3">
        <f t="shared" si="891"/>
        <v>0.11421643538275153</v>
      </c>
      <c r="AP1085" s="3">
        <f t="shared" si="892"/>
        <v>6.825753609353491E-2</v>
      </c>
      <c r="AQ1085" s="3">
        <f t="shared" si="893"/>
        <v>8.5808564143787278E-2</v>
      </c>
      <c r="AR1085" s="3">
        <f t="shared" si="894"/>
        <v>0.1001117794949095</v>
      </c>
      <c r="AS1085" s="3">
        <f t="shared" si="895"/>
        <v>7.6399102368955626E-2</v>
      </c>
      <c r="AT1085" s="3">
        <f t="shared" si="877"/>
        <v>1</v>
      </c>
      <c r="AU1085" s="9">
        <v>18</v>
      </c>
      <c r="AV1085" s="3">
        <v>2</v>
      </c>
      <c r="AW1085" s="3">
        <v>3</v>
      </c>
      <c r="AX1085" s="3">
        <v>2</v>
      </c>
      <c r="AY1085" s="3">
        <v>1</v>
      </c>
      <c r="AZ1085" s="3">
        <v>58</v>
      </c>
      <c r="BA1085" s="3">
        <v>1</v>
      </c>
      <c r="BB1085" s="3">
        <v>0.61868862202390995</v>
      </c>
      <c r="BC1085" s="3">
        <v>1</v>
      </c>
      <c r="BD1085" s="3">
        <v>0.61696868197759602</v>
      </c>
      <c r="BE1085" s="3">
        <v>0.26720049104187599</v>
      </c>
      <c r="BF1085" s="3">
        <v>0.60064448695629802</v>
      </c>
      <c r="BG1085" s="3">
        <v>0.46716457803267902</v>
      </c>
      <c r="BH1085" s="3">
        <v>0.28366831899620498</v>
      </c>
      <c r="BI1085" s="3">
        <v>0.26694772596238098</v>
      </c>
      <c r="BJ1085" s="3">
        <v>0.33371222304413001</v>
      </c>
      <c r="BK1085" s="3">
        <v>0.400447117979638</v>
      </c>
      <c r="BL1085" s="3">
        <v>0.31699443398974803</v>
      </c>
      <c r="BM1085" s="3">
        <v>0.30035230901557902</v>
      </c>
      <c r="BN1085" s="3">
        <v>0.43380903598153903</v>
      </c>
      <c r="BO1085" s="3">
        <v>0.40042716602329098</v>
      </c>
    </row>
    <row r="1086" spans="1:72" ht="20">
      <c r="A1086" s="3">
        <v>125</v>
      </c>
      <c r="C1086" s="3">
        <v>0</v>
      </c>
      <c r="D1086" s="15">
        <f t="shared" si="878"/>
        <v>1</v>
      </c>
      <c r="E1086" s="3">
        <v>0</v>
      </c>
      <c r="F1086" s="3">
        <f t="shared" ref="F1086:F1154" si="907">IF(AND(C1086=1, E1086=0), 1, 0)</f>
        <v>0</v>
      </c>
      <c r="G1086" s="15">
        <f t="shared" ref="G1086" si="908">IF(AV1086&gt;2.5, 0, 1)</f>
        <v>1</v>
      </c>
      <c r="H1086" s="3">
        <v>17</v>
      </c>
      <c r="I1086" s="3">
        <v>10</v>
      </c>
      <c r="J1086" s="3">
        <v>8</v>
      </c>
      <c r="K1086" s="3">
        <v>8</v>
      </c>
      <c r="L1086" s="3">
        <v>14</v>
      </c>
      <c r="M1086" s="11" t="s">
        <v>40</v>
      </c>
      <c r="N1086" s="3">
        <v>8</v>
      </c>
      <c r="O1086" s="3">
        <v>2</v>
      </c>
      <c r="P1086" s="3">
        <v>7</v>
      </c>
      <c r="Q1086" s="3">
        <v>10</v>
      </c>
      <c r="R1086" s="3">
        <v>2</v>
      </c>
      <c r="S1086" s="3">
        <v>6</v>
      </c>
      <c r="T1086" s="3">
        <v>8</v>
      </c>
      <c r="U1086" s="3">
        <v>3</v>
      </c>
      <c r="V1086" s="3">
        <v>4</v>
      </c>
      <c r="W1086" s="3">
        <v>2</v>
      </c>
      <c r="X1086" s="3">
        <v>5</v>
      </c>
      <c r="AI1086" s="3">
        <f t="shared" si="906"/>
        <v>1.201307464041746</v>
      </c>
      <c r="AJ1086" s="3">
        <f>SUM(BG1086)</f>
        <v>0.53391054196981702</v>
      </c>
      <c r="AK1086" s="3">
        <f>SUM(BH1086, BI1086)</f>
        <v>0.75083439203444802</v>
      </c>
      <c r="AL1086" s="3">
        <f>SUM(BJ1086)</f>
        <v>0.35038198495749301</v>
      </c>
      <c r="AM1086" s="3">
        <f>SUM(BK1086:BN1086)</f>
        <v>1.9187833110336188</v>
      </c>
      <c r="AO1086" s="3">
        <f t="shared" si="891"/>
        <v>7.0665144943632116E-2</v>
      </c>
      <c r="AP1086" s="3">
        <f t="shared" si="892"/>
        <v>5.3391054196981702E-2</v>
      </c>
      <c r="AQ1086" s="3">
        <f t="shared" si="893"/>
        <v>9.3854299004306002E-2</v>
      </c>
      <c r="AR1086" s="3">
        <f t="shared" si="894"/>
        <v>4.3797748119686626E-2</v>
      </c>
      <c r="AS1086" s="3">
        <f t="shared" si="895"/>
        <v>0.13705595078811564</v>
      </c>
      <c r="AT1086" s="3">
        <f t="shared" si="877"/>
        <v>1</v>
      </c>
      <c r="AU1086" s="9">
        <v>18</v>
      </c>
      <c r="AV1086" s="3">
        <v>2</v>
      </c>
      <c r="AW1086" s="3">
        <v>3</v>
      </c>
      <c r="AX1086" s="3">
        <v>2</v>
      </c>
      <c r="AY1086" s="3">
        <v>1</v>
      </c>
      <c r="AZ1086" s="3">
        <v>5</v>
      </c>
      <c r="BA1086" s="3">
        <v>1</v>
      </c>
      <c r="BB1086" s="3">
        <v>0.68547597201541</v>
      </c>
      <c r="BC1086" s="3">
        <v>1</v>
      </c>
      <c r="BD1086" s="3">
        <v>0.71741914504673299</v>
      </c>
      <c r="BE1086" s="3">
        <v>0.233604621957056</v>
      </c>
      <c r="BF1086" s="3">
        <v>0.250283697037957</v>
      </c>
      <c r="BG1086" s="3">
        <v>0.53391054196981702</v>
      </c>
      <c r="BH1086" s="3">
        <v>0.300338070024736</v>
      </c>
      <c r="BI1086" s="3">
        <v>0.45049632200971201</v>
      </c>
      <c r="BJ1086" s="3">
        <v>0.35038198495749301</v>
      </c>
      <c r="BK1086" s="3">
        <v>0.58398377499543097</v>
      </c>
      <c r="BL1086" s="3">
        <v>0.46717944799456701</v>
      </c>
      <c r="BM1086" s="3">
        <v>0.433777114027179</v>
      </c>
      <c r="BN1086" s="3">
        <v>0.43384297401644201</v>
      </c>
    </row>
    <row r="1087" spans="1:72" ht="21">
      <c r="A1087" s="3">
        <v>126</v>
      </c>
      <c r="C1087" s="3">
        <v>0</v>
      </c>
      <c r="D1087" s="15">
        <f t="shared" si="878"/>
        <v>1</v>
      </c>
      <c r="E1087" s="3">
        <v>0</v>
      </c>
      <c r="F1087" s="3">
        <f t="shared" si="907"/>
        <v>0</v>
      </c>
      <c r="G1087" s="15">
        <f t="shared" ref="G1087:G1088" si="909">IF(AV1087&lt;2.5, 0, 1)</f>
        <v>0</v>
      </c>
      <c r="H1087" s="3">
        <v>15</v>
      </c>
      <c r="I1087" s="3">
        <v>5</v>
      </c>
      <c r="J1087" s="3">
        <v>10</v>
      </c>
      <c r="K1087" s="3">
        <v>8</v>
      </c>
      <c r="L1087" s="3">
        <v>6</v>
      </c>
      <c r="M1087" s="10" t="s">
        <v>60</v>
      </c>
      <c r="N1087" s="3">
        <v>8</v>
      </c>
      <c r="O1087" s="3">
        <v>2</v>
      </c>
      <c r="P1087" s="3">
        <v>5</v>
      </c>
      <c r="Q1087" s="3">
        <v>5</v>
      </c>
      <c r="R1087" s="3">
        <v>2</v>
      </c>
      <c r="S1087" s="3">
        <v>8</v>
      </c>
      <c r="T1087" s="3">
        <v>2</v>
      </c>
      <c r="U1087" s="3">
        <v>2</v>
      </c>
      <c r="V1087" s="3">
        <v>4</v>
      </c>
      <c r="W1087" s="3">
        <v>2</v>
      </c>
      <c r="X1087" s="3">
        <v>4</v>
      </c>
      <c r="AI1087" s="3">
        <f t="shared" si="906"/>
        <v>0</v>
      </c>
      <c r="AJ1087" s="3">
        <f>SUM(BG1087)</f>
        <v>0</v>
      </c>
      <c r="AK1087" s="3">
        <f>SUM(BH1087, BI1087)</f>
        <v>0</v>
      </c>
      <c r="AL1087" s="3">
        <f>SUM(BJ1087:BL1087)</f>
        <v>0</v>
      </c>
      <c r="AM1087" s="3">
        <f>SUM(BM1087:BN1087)</f>
        <v>0</v>
      </c>
      <c r="AO1087" s="3">
        <f t="shared" si="891"/>
        <v>0</v>
      </c>
      <c r="AP1087" s="3">
        <f t="shared" si="892"/>
        <v>0</v>
      </c>
      <c r="AQ1087" s="3">
        <f t="shared" si="893"/>
        <v>0</v>
      </c>
      <c r="AR1087" s="3">
        <f t="shared" si="894"/>
        <v>0</v>
      </c>
      <c r="AS1087" s="3">
        <f t="shared" si="895"/>
        <v>0</v>
      </c>
      <c r="AT1087" s="3">
        <f t="shared" si="877"/>
        <v>0</v>
      </c>
      <c r="AU1087" s="9">
        <v>18</v>
      </c>
      <c r="AV1087" s="3">
        <v>2</v>
      </c>
      <c r="AW1087" s="3">
        <v>3</v>
      </c>
      <c r="AX1087" s="3">
        <v>2</v>
      </c>
    </row>
    <row r="1088" spans="1:72" ht="21">
      <c r="A1088" s="3">
        <v>127</v>
      </c>
      <c r="C1088" s="3">
        <v>0</v>
      </c>
      <c r="D1088" s="15">
        <f t="shared" si="878"/>
        <v>1</v>
      </c>
      <c r="E1088" s="3">
        <v>0</v>
      </c>
      <c r="F1088" s="3">
        <f t="shared" si="907"/>
        <v>0</v>
      </c>
      <c r="G1088" s="15">
        <f t="shared" si="909"/>
        <v>0</v>
      </c>
      <c r="H1088" s="3">
        <v>15</v>
      </c>
      <c r="I1088" s="3">
        <v>5</v>
      </c>
      <c r="J1088" s="3">
        <v>8</v>
      </c>
      <c r="K1088" s="3">
        <v>4</v>
      </c>
      <c r="L1088" s="3">
        <v>9</v>
      </c>
      <c r="M1088" s="10" t="s">
        <v>61</v>
      </c>
      <c r="N1088" s="3">
        <v>6</v>
      </c>
      <c r="O1088" s="3">
        <v>2</v>
      </c>
      <c r="P1088" s="3">
        <v>7</v>
      </c>
      <c r="Q1088" s="3">
        <v>5</v>
      </c>
      <c r="R1088" s="3">
        <v>2</v>
      </c>
      <c r="S1088" s="3">
        <v>6</v>
      </c>
      <c r="T1088" s="3">
        <v>4</v>
      </c>
      <c r="U1088" s="3">
        <v>1</v>
      </c>
      <c r="V1088" s="3">
        <v>2</v>
      </c>
      <c r="W1088" s="3">
        <v>6</v>
      </c>
      <c r="AI1088" s="3">
        <f t="shared" si="906"/>
        <v>0</v>
      </c>
      <c r="AJ1088" s="3">
        <f>SUM(BG1088)</f>
        <v>0</v>
      </c>
      <c r="AK1088" s="3">
        <f>SUM(BH1088, BI1088)</f>
        <v>0</v>
      </c>
      <c r="AL1088" s="3">
        <f>SUM(BJ1088)</f>
        <v>0</v>
      </c>
      <c r="AM1088" s="3">
        <f>SUM(BK1088:BM1088)</f>
        <v>0</v>
      </c>
      <c r="AO1088" s="3">
        <f t="shared" si="891"/>
        <v>0</v>
      </c>
      <c r="AP1088" s="3">
        <f t="shared" si="892"/>
        <v>0</v>
      </c>
      <c r="AQ1088" s="3">
        <f t="shared" si="893"/>
        <v>0</v>
      </c>
      <c r="AR1088" s="3">
        <f t="shared" si="894"/>
        <v>0</v>
      </c>
      <c r="AS1088" s="3">
        <f t="shared" si="895"/>
        <v>0</v>
      </c>
      <c r="AT1088" s="3">
        <f t="shared" si="877"/>
        <v>0</v>
      </c>
      <c r="AU1088" s="9">
        <v>18</v>
      </c>
      <c r="AV1088" s="3">
        <v>2</v>
      </c>
      <c r="AW1088" s="3">
        <v>3</v>
      </c>
      <c r="AX1088" s="3">
        <v>2</v>
      </c>
    </row>
    <row r="1089" spans="1:72" ht="20">
      <c r="A1089" s="3">
        <v>128</v>
      </c>
      <c r="C1089" s="3">
        <v>0</v>
      </c>
      <c r="D1089" s="15">
        <f t="shared" si="878"/>
        <v>1</v>
      </c>
      <c r="E1089" s="3">
        <v>0</v>
      </c>
      <c r="F1089" s="3">
        <f t="shared" si="907"/>
        <v>0</v>
      </c>
      <c r="G1089" s="15">
        <f t="shared" ref="G1089:G1090" si="910">IF(AV1089&gt;2.5, 0, 1)</f>
        <v>1</v>
      </c>
      <c r="H1089" s="3">
        <v>20</v>
      </c>
      <c r="I1089" s="3">
        <v>8</v>
      </c>
      <c r="J1089" s="3">
        <v>11</v>
      </c>
      <c r="K1089" s="3">
        <v>9</v>
      </c>
      <c r="L1089" s="3">
        <v>5</v>
      </c>
      <c r="M1089" s="11" t="s">
        <v>41</v>
      </c>
      <c r="N1089" s="3">
        <v>6</v>
      </c>
      <c r="O1089" s="3">
        <v>2</v>
      </c>
      <c r="P1089" s="3">
        <v>12</v>
      </c>
      <c r="Q1089" s="3">
        <v>2</v>
      </c>
      <c r="R1089" s="3">
        <v>6</v>
      </c>
      <c r="S1089" s="3">
        <v>2</v>
      </c>
      <c r="T1089" s="3">
        <v>9</v>
      </c>
      <c r="U1089" s="3">
        <v>2</v>
      </c>
      <c r="V1089" s="3">
        <v>7</v>
      </c>
      <c r="W1089" s="3">
        <v>5</v>
      </c>
      <c r="AI1089" s="3">
        <f t="shared" si="906"/>
        <v>1.0678731690277341</v>
      </c>
      <c r="AJ1089" s="3">
        <f>SUM(BG1089, BH1089)</f>
        <v>0.53381518396781702</v>
      </c>
      <c r="AK1089" s="3">
        <f>SUM(BJ1089, BI1089)</f>
        <v>0.56730040302499996</v>
      </c>
      <c r="AL1089" s="3">
        <f>SUM(BK1089:BL1089)</f>
        <v>0.58398139197379306</v>
      </c>
      <c r="AM1089" s="3">
        <f>SUM(BM1089)</f>
        <v>0.26695096801267898</v>
      </c>
      <c r="AO1089" s="3">
        <f t="shared" si="891"/>
        <v>5.3393658451386702E-2</v>
      </c>
      <c r="AP1089" s="3">
        <f t="shared" si="892"/>
        <v>6.6726897995977127E-2</v>
      </c>
      <c r="AQ1089" s="3">
        <f t="shared" si="893"/>
        <v>5.1572763911363631E-2</v>
      </c>
      <c r="AR1089" s="3">
        <f t="shared" si="894"/>
        <v>6.4886821330421451E-2</v>
      </c>
      <c r="AS1089" s="3">
        <f t="shared" si="895"/>
        <v>5.3390193602535795E-2</v>
      </c>
      <c r="AT1089" s="3">
        <f t="shared" si="877"/>
        <v>0</v>
      </c>
      <c r="AU1089" s="9">
        <v>18</v>
      </c>
      <c r="AV1089" s="3">
        <v>2</v>
      </c>
      <c r="AW1089" s="3">
        <v>3</v>
      </c>
      <c r="AX1089" s="3">
        <v>2</v>
      </c>
      <c r="AY1089" s="3">
        <v>1</v>
      </c>
      <c r="AZ1089" s="3">
        <v>39</v>
      </c>
      <c r="BA1089" s="3">
        <v>1</v>
      </c>
      <c r="BB1089" s="3">
        <v>0.70198233699193202</v>
      </c>
      <c r="BC1089" s="3">
        <v>0</v>
      </c>
      <c r="BD1089" s="3">
        <v>0.60057928803144001</v>
      </c>
      <c r="BE1089" s="3">
        <v>0.233589421957731</v>
      </c>
      <c r="BF1089" s="3">
        <v>0.23370445903856299</v>
      </c>
      <c r="BG1089" s="3">
        <v>0.283533196954522</v>
      </c>
      <c r="BH1089" s="3">
        <v>0.25028198701329502</v>
      </c>
      <c r="BI1089" s="3">
        <v>0.28366083203581999</v>
      </c>
      <c r="BJ1089" s="3">
        <v>0.28363957098918002</v>
      </c>
      <c r="BK1089" s="3">
        <v>0.31702690100064501</v>
      </c>
      <c r="BL1089" s="3">
        <v>0.266954490973148</v>
      </c>
      <c r="BM1089" s="3">
        <v>0.26695096801267898</v>
      </c>
    </row>
    <row r="1090" spans="1:72" ht="20">
      <c r="A1090" s="3">
        <v>129</v>
      </c>
      <c r="C1090" s="3">
        <v>0</v>
      </c>
      <c r="D1090" s="15">
        <f t="shared" si="878"/>
        <v>1</v>
      </c>
      <c r="E1090" s="3">
        <v>0</v>
      </c>
      <c r="F1090" s="3">
        <f t="shared" si="907"/>
        <v>0</v>
      </c>
      <c r="G1090" s="15">
        <f t="shared" si="910"/>
        <v>1</v>
      </c>
      <c r="H1090" s="3">
        <v>16</v>
      </c>
      <c r="I1090" s="3">
        <v>6</v>
      </c>
      <c r="J1090" s="3">
        <v>6</v>
      </c>
      <c r="K1090" s="3">
        <v>6</v>
      </c>
      <c r="L1090" s="3">
        <v>19</v>
      </c>
      <c r="M1090" s="11" t="s">
        <v>42</v>
      </c>
      <c r="N1090" s="3">
        <v>6</v>
      </c>
      <c r="O1090" s="3">
        <v>2</v>
      </c>
      <c r="P1090" s="3">
        <v>8</v>
      </c>
      <c r="Q1090" s="3">
        <v>6</v>
      </c>
      <c r="R1090" s="3">
        <v>2</v>
      </c>
      <c r="S1090" s="3">
        <v>4</v>
      </c>
      <c r="T1090" s="3">
        <v>6</v>
      </c>
      <c r="U1090" s="3">
        <v>9</v>
      </c>
      <c r="V1090" s="3">
        <v>2</v>
      </c>
      <c r="W1090" s="3">
        <v>2</v>
      </c>
      <c r="X1090" s="3">
        <v>6</v>
      </c>
      <c r="AI1090" s="3">
        <f t="shared" si="906"/>
        <v>1.2010413489770131</v>
      </c>
      <c r="AJ1090" s="3">
        <f>SUM(BG1090)</f>
        <v>0.35039435600628999</v>
      </c>
      <c r="AK1090" s="3">
        <f>SUM(BH1090, BI1090)</f>
        <v>0.91766775399446399</v>
      </c>
      <c r="AL1090" s="3">
        <f>SUM(BJ1090)</f>
        <v>0.53392336604883806</v>
      </c>
      <c r="AM1090" s="3">
        <f>SUM(BK1090:BN1090)</f>
        <v>2.252497711975586</v>
      </c>
      <c r="AO1090" s="3">
        <f t="shared" si="891"/>
        <v>7.5065084311063318E-2</v>
      </c>
      <c r="AP1090" s="3">
        <f t="shared" si="892"/>
        <v>5.8399059334381664E-2</v>
      </c>
      <c r="AQ1090" s="3">
        <f t="shared" si="893"/>
        <v>0.15294462566574399</v>
      </c>
      <c r="AR1090" s="3">
        <f t="shared" si="894"/>
        <v>8.8987227674806338E-2</v>
      </c>
      <c r="AS1090" s="3">
        <f t="shared" si="895"/>
        <v>0.11855251115660979</v>
      </c>
      <c r="AT1090" s="3">
        <f t="shared" si="877"/>
        <v>1</v>
      </c>
      <c r="AU1090" s="9">
        <v>18</v>
      </c>
      <c r="AV1090" s="3">
        <v>2</v>
      </c>
      <c r="AW1090" s="3">
        <v>3</v>
      </c>
      <c r="AX1090" s="3">
        <v>2</v>
      </c>
      <c r="AY1090" s="3">
        <v>1</v>
      </c>
      <c r="AZ1090" s="3">
        <v>37</v>
      </c>
      <c r="BA1090" s="3">
        <v>1</v>
      </c>
      <c r="BB1090" s="3">
        <v>0.68559851200552602</v>
      </c>
      <c r="BC1090" s="3">
        <v>1</v>
      </c>
      <c r="BD1090" s="3">
        <v>0.71718447899911497</v>
      </c>
      <c r="BE1090" s="3">
        <v>0.216895464982371</v>
      </c>
      <c r="BF1090" s="3">
        <v>0.26696140499552701</v>
      </c>
      <c r="BG1090" s="3">
        <v>0.35039435600628999</v>
      </c>
      <c r="BH1090" s="3">
        <v>0.417084553046152</v>
      </c>
      <c r="BI1090" s="3">
        <v>0.50058320094831199</v>
      </c>
      <c r="BJ1090" s="3">
        <v>0.53392336604883806</v>
      </c>
      <c r="BK1090" s="3">
        <v>0.55061784898862198</v>
      </c>
      <c r="BL1090" s="3">
        <v>1.0678481719805799</v>
      </c>
      <c r="BM1090" s="3">
        <v>0.30029456800548299</v>
      </c>
      <c r="BN1090" s="3">
        <v>0.33373712300090103</v>
      </c>
    </row>
    <row r="1091" spans="1:72" ht="21">
      <c r="A1091" s="3">
        <v>130</v>
      </c>
      <c r="C1091" s="3">
        <v>0</v>
      </c>
      <c r="D1091" s="15">
        <f t="shared" si="878"/>
        <v>1</v>
      </c>
      <c r="E1091" s="3">
        <v>0</v>
      </c>
      <c r="F1091" s="3">
        <f t="shared" si="907"/>
        <v>0</v>
      </c>
      <c r="G1091" s="15">
        <f t="shared" ref="G1091:G1092" si="911">IF(AV1091&lt;2.5, 0, 1)</f>
        <v>0</v>
      </c>
      <c r="H1091" s="3">
        <v>10</v>
      </c>
      <c r="I1091" s="3">
        <v>5</v>
      </c>
      <c r="J1091" s="3">
        <v>8</v>
      </c>
      <c r="K1091" s="3">
        <v>9</v>
      </c>
      <c r="L1091" s="3">
        <v>19</v>
      </c>
      <c r="M1091" s="10" t="s">
        <v>62</v>
      </c>
      <c r="N1091" s="3">
        <v>6</v>
      </c>
      <c r="O1091" s="3">
        <v>4</v>
      </c>
      <c r="P1091" s="3">
        <v>5</v>
      </c>
      <c r="Q1091" s="3">
        <v>2</v>
      </c>
      <c r="R1091" s="3">
        <v>6</v>
      </c>
      <c r="S1091" s="3">
        <v>2</v>
      </c>
      <c r="T1091" s="3">
        <v>2</v>
      </c>
      <c r="U1091" s="3">
        <v>5</v>
      </c>
      <c r="V1091" s="3">
        <v>2</v>
      </c>
      <c r="W1091" s="3">
        <v>2</v>
      </c>
      <c r="X1091" s="3">
        <v>5</v>
      </c>
      <c r="Y1091" s="3">
        <v>10</v>
      </c>
      <c r="AI1091" s="3">
        <f>SUM(BD1091:BE1091)</f>
        <v>0</v>
      </c>
      <c r="AJ1091" s="3">
        <f>SUM(BF1091)</f>
        <v>0</v>
      </c>
      <c r="AK1091" s="3">
        <f>SUM(BH1091, BG1091)</f>
        <v>0</v>
      </c>
      <c r="AL1091" s="3">
        <f>SUM(BI1091:BK1091)</f>
        <v>0</v>
      </c>
      <c r="AM1091" s="3">
        <f>SUM(BL1091:BO1091)</f>
        <v>0</v>
      </c>
      <c r="AO1091" s="3">
        <f t="shared" si="891"/>
        <v>0</v>
      </c>
      <c r="AP1091" s="3">
        <f t="shared" si="892"/>
        <v>0</v>
      </c>
      <c r="AQ1091" s="3">
        <f t="shared" si="893"/>
        <v>0</v>
      </c>
      <c r="AR1091" s="3">
        <f t="shared" si="894"/>
        <v>0</v>
      </c>
      <c r="AS1091" s="3">
        <f t="shared" si="895"/>
        <v>0</v>
      </c>
      <c r="AT1091" s="3">
        <f t="shared" si="877"/>
        <v>0</v>
      </c>
      <c r="AU1091" s="9">
        <v>18</v>
      </c>
      <c r="AV1091" s="3">
        <v>2</v>
      </c>
      <c r="AW1091" s="3">
        <v>3</v>
      </c>
      <c r="AX1091" s="3">
        <v>2</v>
      </c>
    </row>
    <row r="1092" spans="1:72" ht="21">
      <c r="A1092" s="3">
        <v>131</v>
      </c>
      <c r="C1092" s="3">
        <v>0</v>
      </c>
      <c r="D1092" s="15">
        <f t="shared" si="878"/>
        <v>1</v>
      </c>
      <c r="E1092" s="3">
        <v>0</v>
      </c>
      <c r="F1092" s="3">
        <f t="shared" si="907"/>
        <v>0</v>
      </c>
      <c r="G1092" s="15">
        <f t="shared" si="911"/>
        <v>0</v>
      </c>
      <c r="H1092" s="3">
        <v>27</v>
      </c>
      <c r="I1092" s="3">
        <v>6</v>
      </c>
      <c r="J1092" s="3">
        <v>9</v>
      </c>
      <c r="K1092" s="3">
        <v>19</v>
      </c>
      <c r="L1092" s="3">
        <v>19</v>
      </c>
      <c r="M1092" s="10" t="s">
        <v>63</v>
      </c>
      <c r="N1092" s="3">
        <v>2</v>
      </c>
      <c r="O1092" s="3">
        <v>6</v>
      </c>
      <c r="P1092" s="3">
        <v>6</v>
      </c>
      <c r="Q1092" s="3">
        <v>2</v>
      </c>
      <c r="R1092" s="3">
        <v>11</v>
      </c>
      <c r="S1092" s="3">
        <v>3</v>
      </c>
      <c r="T1092" s="3">
        <v>3</v>
      </c>
      <c r="U1092" s="3">
        <v>2</v>
      </c>
      <c r="V1092" s="3">
        <v>2</v>
      </c>
      <c r="W1092" s="3">
        <v>5</v>
      </c>
      <c r="X1092" s="3">
        <v>7</v>
      </c>
      <c r="Y1092" s="3">
        <v>3</v>
      </c>
      <c r="Z1092" s="3">
        <v>9</v>
      </c>
      <c r="AI1092" s="4">
        <f>SUM(BD1092:BH1092)</f>
        <v>0</v>
      </c>
      <c r="AJ1092" s="3">
        <f>SUM(BI1092:BJ1092)</f>
        <v>0</v>
      </c>
      <c r="AK1092" s="3">
        <f>SUM(BK1092:BM1092)</f>
        <v>0</v>
      </c>
      <c r="AL1092" s="3">
        <f>SUM(BN1092:BP1092)</f>
        <v>0</v>
      </c>
      <c r="AM1092" s="3">
        <f>SUM(BN1092:BP1092)</f>
        <v>0</v>
      </c>
      <c r="AO1092" s="3">
        <f t="shared" si="891"/>
        <v>0</v>
      </c>
      <c r="AP1092" s="3">
        <f t="shared" si="892"/>
        <v>0</v>
      </c>
      <c r="AQ1092" s="3">
        <f t="shared" si="893"/>
        <v>0</v>
      </c>
      <c r="AR1092" s="3">
        <f t="shared" si="894"/>
        <v>0</v>
      </c>
      <c r="AS1092" s="3">
        <f t="shared" si="895"/>
        <v>0</v>
      </c>
      <c r="AT1092" s="3">
        <f t="shared" si="877"/>
        <v>0</v>
      </c>
      <c r="AU1092" s="9">
        <v>18</v>
      </c>
      <c r="AV1092" s="3">
        <v>2</v>
      </c>
      <c r="AW1092" s="3">
        <v>3</v>
      </c>
      <c r="AX1092" s="3">
        <v>2</v>
      </c>
    </row>
    <row r="1093" spans="1:72" ht="21">
      <c r="A1093" s="3">
        <v>132</v>
      </c>
      <c r="C1093" s="3">
        <v>0</v>
      </c>
      <c r="D1093" s="15">
        <f t="shared" si="878"/>
        <v>1</v>
      </c>
      <c r="E1093" s="3">
        <v>0</v>
      </c>
      <c r="F1093" s="3">
        <f t="shared" si="907"/>
        <v>0</v>
      </c>
      <c r="G1093" s="15">
        <f t="shared" ref="G1093" si="912">IF(AV1093&gt;2.5, 0, 1)</f>
        <v>1</v>
      </c>
      <c r="H1093" s="3">
        <v>27</v>
      </c>
      <c r="I1093" s="3">
        <v>10</v>
      </c>
      <c r="J1093" s="3">
        <v>12</v>
      </c>
      <c r="K1093" s="3">
        <v>19</v>
      </c>
      <c r="L1093" s="3">
        <v>19</v>
      </c>
      <c r="M1093" s="10" t="s">
        <v>43</v>
      </c>
      <c r="N1093" s="3">
        <v>2</v>
      </c>
      <c r="O1093" s="3">
        <v>8</v>
      </c>
      <c r="P1093" s="3">
        <v>6</v>
      </c>
      <c r="Q1093" s="3">
        <v>3</v>
      </c>
      <c r="R1093" s="3">
        <v>8</v>
      </c>
      <c r="S1093" s="3">
        <v>3</v>
      </c>
      <c r="T1093" s="3">
        <v>7</v>
      </c>
      <c r="U1093" s="3">
        <v>2</v>
      </c>
      <c r="V1093" s="3">
        <v>3</v>
      </c>
      <c r="W1093" s="3">
        <v>7</v>
      </c>
      <c r="X1093" s="3">
        <v>7</v>
      </c>
      <c r="Y1093" s="3">
        <v>2</v>
      </c>
      <c r="Z1093" s="3">
        <v>10</v>
      </c>
      <c r="AI1093" s="4">
        <f>SUM(BD1093:BH1093)</f>
        <v>2.1854611309827288</v>
      </c>
      <c r="AJ1093" s="3">
        <f>SUM(BI1093:BJ1093)</f>
        <v>0.55058376002125298</v>
      </c>
      <c r="AK1093" s="3">
        <f>SUM(BK1093:BM1093)</f>
        <v>1.0678979749791311</v>
      </c>
      <c r="AL1093" s="3">
        <f>SUM(BN1093:BP1093)</f>
        <v>1.1178723960183539</v>
      </c>
      <c r="AM1093" s="3">
        <f>SUM(BN1093:BP1093)</f>
        <v>1.1178723960183539</v>
      </c>
      <c r="AO1093" s="3">
        <f t="shared" si="891"/>
        <v>8.0943004851212183E-2</v>
      </c>
      <c r="AP1093" s="3">
        <f t="shared" si="892"/>
        <v>5.5058376002125299E-2</v>
      </c>
      <c r="AQ1093" s="3">
        <f t="shared" si="893"/>
        <v>8.8991497914927595E-2</v>
      </c>
      <c r="AR1093" s="3">
        <f t="shared" si="894"/>
        <v>5.8835389264123884E-2</v>
      </c>
      <c r="AS1093" s="3">
        <f t="shared" si="895"/>
        <v>5.8835389264123884E-2</v>
      </c>
      <c r="AT1093" s="3">
        <f t="shared" si="877"/>
        <v>0</v>
      </c>
      <c r="AU1093" s="9">
        <v>18</v>
      </c>
      <c r="AV1093" s="3">
        <v>2</v>
      </c>
      <c r="AW1093" s="3">
        <v>3</v>
      </c>
      <c r="AX1093" s="3">
        <v>2</v>
      </c>
      <c r="AY1093" s="3">
        <v>1</v>
      </c>
      <c r="AZ1093" s="3">
        <v>32</v>
      </c>
      <c r="BA1093" s="3">
        <v>1</v>
      </c>
      <c r="BB1093" s="3">
        <v>0.68552073900355004</v>
      </c>
      <c r="BC1093" s="3">
        <v>0</v>
      </c>
      <c r="BD1093" s="3">
        <v>0.65045163198374201</v>
      </c>
      <c r="BE1093" s="3">
        <v>0.26694873400265301</v>
      </c>
      <c r="BF1093" s="3">
        <v>0.26695202698465398</v>
      </c>
      <c r="BG1093" s="3">
        <v>0.55059436499141101</v>
      </c>
      <c r="BH1093" s="3">
        <v>0.45051437302026898</v>
      </c>
      <c r="BI1093" s="3">
        <v>0.25025634403573299</v>
      </c>
      <c r="BJ1093" s="3">
        <v>0.30032741598551999</v>
      </c>
      <c r="BK1093" s="3">
        <v>0.30034167098347098</v>
      </c>
      <c r="BL1093" s="3">
        <v>0.467177518992684</v>
      </c>
      <c r="BM1093" s="3">
        <v>0.30037878500297599</v>
      </c>
      <c r="BN1093" s="3">
        <v>0.35037262400146502</v>
      </c>
      <c r="BO1093" s="3">
        <v>0.45046974899014403</v>
      </c>
      <c r="BP1093" s="3">
        <v>0.31703002302674499</v>
      </c>
    </row>
    <row r="1094" spans="1:72" ht="21">
      <c r="A1094" s="3">
        <v>133</v>
      </c>
      <c r="C1094" s="3">
        <v>0</v>
      </c>
      <c r="D1094" s="15">
        <f t="shared" si="878"/>
        <v>1</v>
      </c>
      <c r="E1094" s="3">
        <v>0</v>
      </c>
      <c r="F1094" s="3">
        <f t="shared" si="907"/>
        <v>0</v>
      </c>
      <c r="G1094" s="15">
        <f>IF(AV1094&gt;2.5, 0, 1)</f>
        <v>1</v>
      </c>
      <c r="H1094" s="3">
        <v>19</v>
      </c>
      <c r="I1094" s="3">
        <v>15</v>
      </c>
      <c r="J1094" s="3">
        <v>11</v>
      </c>
      <c r="K1094" s="3">
        <v>16</v>
      </c>
      <c r="L1094" s="3">
        <v>16</v>
      </c>
      <c r="M1094" s="10" t="s">
        <v>44</v>
      </c>
      <c r="N1094" s="3">
        <v>5</v>
      </c>
      <c r="O1094" s="3">
        <v>5</v>
      </c>
      <c r="P1094" s="3">
        <v>2</v>
      </c>
      <c r="Q1094" s="3">
        <v>7</v>
      </c>
      <c r="R1094" s="3">
        <v>3</v>
      </c>
      <c r="S1094" s="3">
        <v>2</v>
      </c>
      <c r="T1094" s="3">
        <v>6</v>
      </c>
      <c r="U1094" s="3">
        <v>4</v>
      </c>
      <c r="V1094" s="3">
        <v>2</v>
      </c>
      <c r="W1094" s="3">
        <v>2</v>
      </c>
      <c r="X1094" s="3">
        <v>7</v>
      </c>
      <c r="Y1094" s="3">
        <v>6</v>
      </c>
      <c r="Z1094" s="3">
        <v>10</v>
      </c>
      <c r="AI1094" s="4">
        <f>SUM(BD1094:BG1094)</f>
        <v>1.2513106919941459</v>
      </c>
      <c r="AJ1094" s="3">
        <f>SUM(BH1094:BK1094)</f>
        <v>1.818678306997751</v>
      </c>
      <c r="AK1094" s="3">
        <f>SUM(BL1094:BN1094)</f>
        <v>0.967719398031476</v>
      </c>
      <c r="AL1094" s="3">
        <f>SUM(BO1094:BP1094)</f>
        <v>0.68409464700380207</v>
      </c>
      <c r="AM1094" s="3">
        <f>SUM(BO1094:BP1094)</f>
        <v>0.68409464700380207</v>
      </c>
      <c r="AO1094" s="3">
        <f t="shared" si="891"/>
        <v>6.5858457473376097E-2</v>
      </c>
      <c r="AP1094" s="3">
        <f t="shared" si="892"/>
        <v>0.12124522046651673</v>
      </c>
      <c r="AQ1094" s="3">
        <f t="shared" si="893"/>
        <v>8.7974490730134178E-2</v>
      </c>
      <c r="AR1094" s="3">
        <f t="shared" si="894"/>
        <v>4.2755915437737629E-2</v>
      </c>
      <c r="AS1094" s="3">
        <f t="shared" si="895"/>
        <v>4.2755915437737629E-2</v>
      </c>
      <c r="AT1094" s="3">
        <f t="shared" si="877"/>
        <v>0</v>
      </c>
      <c r="AU1094" s="9">
        <v>18</v>
      </c>
      <c r="AV1094" s="3">
        <v>2</v>
      </c>
      <c r="AW1094" s="3">
        <v>3</v>
      </c>
      <c r="AX1094" s="3">
        <v>2</v>
      </c>
      <c r="AY1094" s="3">
        <v>1</v>
      </c>
      <c r="AZ1094" s="3">
        <v>50</v>
      </c>
      <c r="BA1094" s="3">
        <v>1</v>
      </c>
      <c r="BB1094" s="3">
        <v>0.65209251997293904</v>
      </c>
      <c r="BC1094" s="3">
        <v>0</v>
      </c>
      <c r="BD1094" s="3">
        <v>0.55053989100269896</v>
      </c>
      <c r="BE1094" s="3">
        <v>0.25026341498596499</v>
      </c>
      <c r="BF1094" s="3">
        <v>0.21690190600929701</v>
      </c>
      <c r="BG1094" s="3">
        <v>0.233605479996185</v>
      </c>
      <c r="BH1094" s="3">
        <v>0.68408227502368302</v>
      </c>
      <c r="BI1094" s="3">
        <v>0.517242046014871</v>
      </c>
      <c r="BJ1094" s="3">
        <v>0.35038890095893199</v>
      </c>
      <c r="BK1094" s="3">
        <v>0.266965085000265</v>
      </c>
      <c r="BL1094" s="3">
        <v>0.30032737902365603</v>
      </c>
      <c r="BM1094" s="3">
        <v>0.266919148969464</v>
      </c>
      <c r="BN1094" s="3">
        <v>0.40047287003835602</v>
      </c>
      <c r="BO1094" s="3">
        <v>0.31701028696261302</v>
      </c>
      <c r="BP1094" s="3">
        <v>0.367084360041189</v>
      </c>
    </row>
    <row r="1095" spans="1:72" ht="21">
      <c r="A1095" s="3">
        <v>134</v>
      </c>
      <c r="C1095" s="3">
        <v>0</v>
      </c>
      <c r="D1095" s="15">
        <f t="shared" si="878"/>
        <v>1</v>
      </c>
      <c r="E1095" s="3">
        <v>0</v>
      </c>
      <c r="F1095" s="3">
        <f t="shared" si="907"/>
        <v>0</v>
      </c>
      <c r="G1095" s="15">
        <f t="shared" ref="G1095:G1096" si="913">IF(AV1095&lt;2.5, 0, 1)</f>
        <v>0</v>
      </c>
      <c r="H1095" s="3">
        <v>18</v>
      </c>
      <c r="I1095" s="3">
        <v>21</v>
      </c>
      <c r="J1095" s="3">
        <v>16</v>
      </c>
      <c r="K1095" s="3">
        <v>32</v>
      </c>
      <c r="L1095" s="3">
        <v>32</v>
      </c>
      <c r="M1095" s="10" t="s">
        <v>64</v>
      </c>
      <c r="N1095" s="3">
        <v>7</v>
      </c>
      <c r="O1095" s="3">
        <v>4</v>
      </c>
      <c r="P1095" s="3">
        <v>2</v>
      </c>
      <c r="Q1095" s="3">
        <v>5</v>
      </c>
      <c r="R1095" s="3">
        <v>3</v>
      </c>
      <c r="S1095" s="3">
        <v>3</v>
      </c>
      <c r="T1095" s="3">
        <v>8</v>
      </c>
      <c r="U1095" s="3">
        <v>7</v>
      </c>
      <c r="V1095" s="3">
        <v>2</v>
      </c>
      <c r="W1095" s="3">
        <v>2</v>
      </c>
      <c r="X1095" s="3">
        <v>12</v>
      </c>
      <c r="Y1095" s="3">
        <v>7</v>
      </c>
      <c r="Z1095" s="3">
        <v>2</v>
      </c>
      <c r="AA1095" s="3">
        <v>3</v>
      </c>
      <c r="AB1095" s="3">
        <v>8</v>
      </c>
      <c r="AI1095" s="4">
        <f>SUM(BD1095:BG1095)</f>
        <v>0</v>
      </c>
      <c r="AJ1095" s="3">
        <f>SUM(BH1095:BK1095)</f>
        <v>0</v>
      </c>
      <c r="AK1095" s="3">
        <f>SUM(BL1095:BN1095)</f>
        <v>0</v>
      </c>
      <c r="AL1095" s="3">
        <f>SUM(BN1095:BR1095)</f>
        <v>0</v>
      </c>
      <c r="AM1095" s="3">
        <f>SUM(BN1095:BR1095)</f>
        <v>0</v>
      </c>
      <c r="AO1095" s="3">
        <f t="shared" si="891"/>
        <v>0</v>
      </c>
      <c r="AP1095" s="3">
        <f t="shared" si="892"/>
        <v>0</v>
      </c>
      <c r="AQ1095" s="3">
        <f t="shared" si="893"/>
        <v>0</v>
      </c>
      <c r="AR1095" s="3">
        <f t="shared" si="894"/>
        <v>0</v>
      </c>
      <c r="AS1095" s="3">
        <f t="shared" si="895"/>
        <v>0</v>
      </c>
      <c r="AT1095" s="3">
        <f t="shared" si="877"/>
        <v>0</v>
      </c>
      <c r="AU1095" s="9">
        <v>18</v>
      </c>
      <c r="AV1095" s="3">
        <v>2</v>
      </c>
      <c r="AW1095" s="3">
        <v>3</v>
      </c>
      <c r="AX1095" s="3">
        <v>2</v>
      </c>
    </row>
    <row r="1096" spans="1:72" ht="21">
      <c r="A1096" s="3">
        <v>135</v>
      </c>
      <c r="C1096" s="3">
        <v>0</v>
      </c>
      <c r="D1096" s="15">
        <f t="shared" si="878"/>
        <v>1</v>
      </c>
      <c r="E1096" s="3">
        <v>0</v>
      </c>
      <c r="F1096" s="3">
        <f t="shared" si="907"/>
        <v>0</v>
      </c>
      <c r="G1096" s="15">
        <f t="shared" si="913"/>
        <v>0</v>
      </c>
      <c r="H1096" s="3">
        <v>29</v>
      </c>
      <c r="I1096" s="3">
        <v>25</v>
      </c>
      <c r="J1096" s="3">
        <v>14</v>
      </c>
      <c r="K1096" s="3">
        <v>14</v>
      </c>
      <c r="L1096" s="3">
        <v>14</v>
      </c>
      <c r="M1096" s="10" t="s">
        <v>65</v>
      </c>
      <c r="N1096" s="3">
        <v>2</v>
      </c>
      <c r="O1096" s="3">
        <v>10</v>
      </c>
      <c r="P1096" s="3">
        <v>4</v>
      </c>
      <c r="Q1096" s="3">
        <v>3</v>
      </c>
      <c r="R1096" s="3">
        <v>10</v>
      </c>
      <c r="S1096" s="3">
        <v>3</v>
      </c>
      <c r="T1096" s="3">
        <v>3</v>
      </c>
      <c r="U1096" s="3">
        <v>10</v>
      </c>
      <c r="V1096" s="3">
        <v>2</v>
      </c>
      <c r="W1096" s="3">
        <v>7</v>
      </c>
      <c r="X1096" s="3">
        <v>6</v>
      </c>
      <c r="Y1096" s="3">
        <v>2</v>
      </c>
      <c r="Z1096" s="3">
        <v>2</v>
      </c>
      <c r="AA1096" s="3">
        <v>4</v>
      </c>
      <c r="AB1096" s="3">
        <v>4</v>
      </c>
      <c r="AC1096" s="3">
        <v>6</v>
      </c>
      <c r="AD1096" s="3">
        <v>4</v>
      </c>
      <c r="AI1096" s="4">
        <f>SUM(BD1096:BH1096)</f>
        <v>0</v>
      </c>
      <c r="AJ1096" s="3">
        <f>SUM(BI1096:BM1096)</f>
        <v>0</v>
      </c>
      <c r="AK1096" s="3">
        <f>SUM(BN1096:BQ1096)</f>
        <v>0</v>
      </c>
      <c r="AL1096" s="3">
        <f>SUM(BR1096:BT1096)</f>
        <v>0</v>
      </c>
      <c r="AM1096" s="3">
        <f>SUM(BR1096:BT1096)</f>
        <v>0</v>
      </c>
      <c r="AO1096" s="3">
        <f t="shared" si="891"/>
        <v>0</v>
      </c>
      <c r="AP1096" s="3">
        <f t="shared" si="892"/>
        <v>0</v>
      </c>
      <c r="AQ1096" s="3">
        <f t="shared" si="893"/>
        <v>0</v>
      </c>
      <c r="AR1096" s="3">
        <f t="shared" si="894"/>
        <v>0</v>
      </c>
      <c r="AS1096" s="3">
        <f t="shared" si="895"/>
        <v>0</v>
      </c>
      <c r="AT1096" s="3">
        <f t="shared" si="877"/>
        <v>0</v>
      </c>
      <c r="AU1096" s="9">
        <v>18</v>
      </c>
      <c r="AV1096" s="3">
        <v>2</v>
      </c>
      <c r="AW1096" s="3">
        <v>3</v>
      </c>
      <c r="AX1096" s="3">
        <v>2</v>
      </c>
    </row>
    <row r="1097" spans="1:72" ht="21">
      <c r="A1097" s="3">
        <v>136</v>
      </c>
      <c r="C1097" s="3">
        <v>0</v>
      </c>
      <c r="D1097" s="15">
        <f t="shared" si="878"/>
        <v>1</v>
      </c>
      <c r="E1097" s="3">
        <v>0</v>
      </c>
      <c r="F1097" s="3">
        <f t="shared" si="907"/>
        <v>0</v>
      </c>
      <c r="G1097" s="15">
        <f>IF(AV1097&gt;2.5, 0, 1)</f>
        <v>1</v>
      </c>
      <c r="H1097" s="3">
        <v>26</v>
      </c>
      <c r="I1097" s="3">
        <v>22</v>
      </c>
      <c r="J1097" s="3">
        <v>15</v>
      </c>
      <c r="K1097" s="3">
        <v>13</v>
      </c>
      <c r="L1097" s="3">
        <v>13</v>
      </c>
      <c r="M1097" s="10" t="s">
        <v>45</v>
      </c>
      <c r="N1097" s="3">
        <v>3</v>
      </c>
      <c r="O1097" s="3">
        <v>6</v>
      </c>
      <c r="P1097" s="3">
        <v>10</v>
      </c>
      <c r="Q1097" s="3">
        <v>2</v>
      </c>
      <c r="R1097" s="3">
        <v>5</v>
      </c>
      <c r="S1097" s="3">
        <v>3</v>
      </c>
      <c r="T1097" s="3">
        <v>3</v>
      </c>
      <c r="U1097" s="3">
        <v>6</v>
      </c>
      <c r="V1097" s="3">
        <v>3</v>
      </c>
      <c r="W1097" s="3">
        <v>7</v>
      </c>
      <c r="X1097" s="3">
        <v>6</v>
      </c>
      <c r="Y1097" s="3">
        <v>3</v>
      </c>
      <c r="Z1097" s="3">
        <v>6</v>
      </c>
      <c r="AA1097" s="3">
        <v>5</v>
      </c>
      <c r="AB1097" s="3">
        <v>2</v>
      </c>
      <c r="AC1097" s="3">
        <v>6</v>
      </c>
      <c r="AI1097" s="4">
        <f>SUM(BD1097:BH1097)</f>
        <v>2.1522963269962898</v>
      </c>
      <c r="AJ1097" s="3">
        <f>SUM(BI1097:BM1097)</f>
        <v>3.8042083600303109</v>
      </c>
      <c r="AK1097" s="3">
        <f>SUM(BN1097:BP1097)</f>
        <v>1.4682595129706879</v>
      </c>
      <c r="AL1097" s="3">
        <f>SUM(BQ1097:BT1097)</f>
        <v>0.96773967699846097</v>
      </c>
      <c r="AM1097" s="3">
        <f>SUM(BQ1097:BT1097)</f>
        <v>0.96773967699846097</v>
      </c>
      <c r="AO1097" s="3">
        <f t="shared" si="891"/>
        <v>8.2780627961395764E-2</v>
      </c>
      <c r="AP1097" s="3">
        <f t="shared" si="892"/>
        <v>0.17291856181955959</v>
      </c>
      <c r="AQ1097" s="3">
        <f t="shared" si="893"/>
        <v>9.7883967531379193E-2</v>
      </c>
      <c r="AR1097" s="3">
        <f t="shared" si="894"/>
        <v>7.4441513615266228E-2</v>
      </c>
      <c r="AS1097" s="3">
        <f t="shared" si="895"/>
        <v>7.4441513615266228E-2</v>
      </c>
      <c r="AT1097" s="3">
        <f t="shared" si="877"/>
        <v>1</v>
      </c>
      <c r="AU1097" s="9">
        <v>18</v>
      </c>
      <c r="AV1097" s="3">
        <v>2</v>
      </c>
      <c r="AW1097" s="3">
        <v>3</v>
      </c>
      <c r="AX1097" s="3">
        <v>2</v>
      </c>
      <c r="AY1097" s="3">
        <v>1</v>
      </c>
      <c r="AZ1097" s="3">
        <v>30</v>
      </c>
      <c r="BA1097" s="3">
        <v>1</v>
      </c>
      <c r="BB1097" s="3">
        <v>0.88564676401438103</v>
      </c>
      <c r="BC1097" s="3">
        <v>1</v>
      </c>
      <c r="BD1097" s="3">
        <v>0.58390207099728197</v>
      </c>
      <c r="BE1097" s="3">
        <v>0.25026127498131201</v>
      </c>
      <c r="BF1097" s="3">
        <v>0.266982039029244</v>
      </c>
      <c r="BG1097" s="3">
        <v>0.28361824399325902</v>
      </c>
      <c r="BH1097" s="3">
        <v>0.76753269799519297</v>
      </c>
      <c r="BI1097" s="3">
        <v>0.98443556099664398</v>
      </c>
      <c r="BJ1097" s="3">
        <v>0.51699258998269204</v>
      </c>
      <c r="BK1097" s="3">
        <v>0.80111135600600303</v>
      </c>
      <c r="BL1097" s="3">
        <v>1.2344801630242701</v>
      </c>
      <c r="BM1097" s="3">
        <v>0.267188690020702</v>
      </c>
      <c r="BN1097" s="3">
        <v>0.56728395895333905</v>
      </c>
      <c r="BO1097" s="3">
        <v>0.63403496704995599</v>
      </c>
      <c r="BP1097" s="3">
        <v>0.26694058696739298</v>
      </c>
      <c r="BQ1097" s="3">
        <v>0.26697621803032201</v>
      </c>
      <c r="BR1097" s="3">
        <v>0.43379931797971899</v>
      </c>
      <c r="BS1097" s="3">
        <v>0.26696414098841997</v>
      </c>
    </row>
    <row r="1098" spans="1:72" ht="21">
      <c r="A1098" s="3">
        <v>137</v>
      </c>
      <c r="C1098" s="3">
        <v>0</v>
      </c>
      <c r="D1098" s="15">
        <f t="shared" si="878"/>
        <v>1</v>
      </c>
      <c r="E1098" s="3">
        <v>0</v>
      </c>
      <c r="F1098" s="3">
        <f t="shared" si="907"/>
        <v>0</v>
      </c>
      <c r="G1098" s="15">
        <f t="shared" ref="G1098" si="914">IF(AV1098&gt;2.5, 0, 1)</f>
        <v>1</v>
      </c>
      <c r="H1098" s="3">
        <v>26</v>
      </c>
      <c r="I1098" s="3">
        <v>17</v>
      </c>
      <c r="J1098" s="3">
        <v>14</v>
      </c>
      <c r="K1098" s="3">
        <v>20</v>
      </c>
      <c r="L1098" s="3">
        <v>14</v>
      </c>
      <c r="M1098" s="10" t="s">
        <v>46</v>
      </c>
      <c r="N1098" s="3">
        <v>2</v>
      </c>
      <c r="O1098" s="3">
        <v>5</v>
      </c>
      <c r="P1098" s="3">
        <v>5</v>
      </c>
      <c r="Q1098" s="3">
        <v>3</v>
      </c>
      <c r="R1098" s="3">
        <v>5</v>
      </c>
      <c r="S1098" s="3">
        <v>6</v>
      </c>
      <c r="T1098" s="3">
        <v>3</v>
      </c>
      <c r="U1098" s="3">
        <v>6</v>
      </c>
      <c r="V1098" s="3">
        <v>4</v>
      </c>
      <c r="W1098" s="3">
        <v>4</v>
      </c>
      <c r="X1098" s="3">
        <v>2</v>
      </c>
      <c r="Y1098" s="3">
        <v>2</v>
      </c>
      <c r="Z1098" s="3">
        <v>10</v>
      </c>
      <c r="AA1098" s="3">
        <v>6</v>
      </c>
      <c r="AB1098" s="3">
        <v>5</v>
      </c>
      <c r="AC1098" s="3">
        <v>4</v>
      </c>
      <c r="AD1098" s="3">
        <v>5</v>
      </c>
      <c r="AI1098" s="4">
        <f>SUM(BD1098:BI1098)</f>
        <v>2.7028807610040499</v>
      </c>
      <c r="AJ1098" s="3">
        <f>SUM(BJ1098:BM1098)</f>
        <v>1.5016733389929839</v>
      </c>
      <c r="AK1098" s="3">
        <f>SUM(BN1098:BP1098)</f>
        <v>1.03448032599408</v>
      </c>
      <c r="AL1098" s="3">
        <f>SUM(BQ1098:BT1098)</f>
        <v>1.401560780999715</v>
      </c>
      <c r="AM1098" s="3">
        <f>SUM(BR1098:BT1098)</f>
        <v>1.1012269859784269</v>
      </c>
      <c r="AO1098" s="3">
        <f t="shared" si="891"/>
        <v>0.10395695234630961</v>
      </c>
      <c r="AP1098" s="3">
        <f t="shared" si="892"/>
        <v>8.8333725823116702E-2</v>
      </c>
      <c r="AQ1098" s="3">
        <f t="shared" si="893"/>
        <v>7.3891451856719997E-2</v>
      </c>
      <c r="AR1098" s="3">
        <f t="shared" si="894"/>
        <v>7.0078039049985746E-2</v>
      </c>
      <c r="AS1098" s="3">
        <f t="shared" si="895"/>
        <v>7.8659070427030492E-2</v>
      </c>
      <c r="AT1098" s="3">
        <f t="shared" si="877"/>
        <v>1</v>
      </c>
      <c r="AU1098" s="9">
        <v>18</v>
      </c>
      <c r="AV1098" s="3">
        <v>2</v>
      </c>
      <c r="AW1098" s="3">
        <v>3</v>
      </c>
      <c r="AX1098" s="3">
        <v>2</v>
      </c>
      <c r="AY1098" s="3">
        <v>1</v>
      </c>
      <c r="AZ1098" s="3">
        <v>24</v>
      </c>
      <c r="BA1098" s="3">
        <v>1</v>
      </c>
      <c r="BB1098" s="3">
        <v>0.51846496399957598</v>
      </c>
      <c r="BC1098" s="3">
        <v>1</v>
      </c>
      <c r="BD1098" s="3">
        <v>0.61725731298793096</v>
      </c>
      <c r="BE1098" s="3">
        <v>0.30033674702281099</v>
      </c>
      <c r="BF1098" s="3">
        <v>0.25028709298931001</v>
      </c>
      <c r="BG1098" s="3">
        <v>0.40042146196355999</v>
      </c>
      <c r="BH1098" s="3">
        <v>0.50058775203069605</v>
      </c>
      <c r="BI1098" s="3">
        <v>0.633990394009742</v>
      </c>
      <c r="BJ1098" s="3">
        <v>0.35040561499772499</v>
      </c>
      <c r="BK1098" s="3">
        <v>0.417111593007575</v>
      </c>
      <c r="BL1098" s="3">
        <v>0.30035180400591299</v>
      </c>
      <c r="BM1098" s="3">
        <v>0.43380432698177102</v>
      </c>
      <c r="BN1098" s="3">
        <v>0.367077247996348</v>
      </c>
      <c r="BO1098" s="3">
        <v>0.33370155899319798</v>
      </c>
      <c r="BP1098" s="3">
        <v>0.33370151900453399</v>
      </c>
      <c r="BQ1098" s="3">
        <v>0.30033379502128799</v>
      </c>
      <c r="BR1098" s="3">
        <v>0.46718000195687598</v>
      </c>
      <c r="BS1098" s="3">
        <v>0.33365407004021103</v>
      </c>
      <c r="BT1098" s="3">
        <v>0.30039291398133999</v>
      </c>
    </row>
    <row r="1099" spans="1:72" ht="21">
      <c r="A1099" s="3">
        <v>138</v>
      </c>
      <c r="C1099" s="3">
        <v>0</v>
      </c>
      <c r="D1099" s="15">
        <f t="shared" si="878"/>
        <v>1</v>
      </c>
      <c r="E1099" s="3">
        <v>0</v>
      </c>
      <c r="F1099" s="3">
        <f t="shared" si="907"/>
        <v>0</v>
      </c>
      <c r="G1099" s="15">
        <f t="shared" ref="G1099:G1100" si="915">IF(AV1099&lt;2.5, 0, 1)</f>
        <v>0</v>
      </c>
      <c r="H1099" s="3">
        <v>28</v>
      </c>
      <c r="I1099" s="3">
        <v>15</v>
      </c>
      <c r="J1099" s="3">
        <v>18</v>
      </c>
      <c r="K1099" s="3">
        <v>19</v>
      </c>
      <c r="L1099" s="3">
        <v>19</v>
      </c>
      <c r="M1099" s="10" t="s">
        <v>66</v>
      </c>
      <c r="N1099" s="3">
        <v>3</v>
      </c>
      <c r="O1099" s="3">
        <v>8</v>
      </c>
      <c r="P1099" s="3">
        <v>9</v>
      </c>
      <c r="Q1099" s="3">
        <v>2</v>
      </c>
      <c r="R1099" s="3">
        <v>6</v>
      </c>
      <c r="S1099" s="3">
        <v>3</v>
      </c>
      <c r="T1099" s="3">
        <v>2</v>
      </c>
      <c r="U1099" s="3">
        <v>6</v>
      </c>
      <c r="V1099" s="3">
        <v>4</v>
      </c>
      <c r="W1099" s="3">
        <v>2</v>
      </c>
      <c r="X1099" s="3">
        <v>2</v>
      </c>
      <c r="Y1099" s="3">
        <v>7</v>
      </c>
      <c r="Z1099" s="3">
        <v>7</v>
      </c>
      <c r="AA1099" s="3">
        <v>5</v>
      </c>
      <c r="AB1099" s="3">
        <v>2</v>
      </c>
      <c r="AC1099" s="3">
        <v>2</v>
      </c>
      <c r="AD1099" s="3">
        <v>10</v>
      </c>
      <c r="AI1099" s="4">
        <f>SUM(BD1099:BH1099)</f>
        <v>0</v>
      </c>
      <c r="AJ1099" s="3">
        <f>SUM(BI1099:BL1099)</f>
        <v>0</v>
      </c>
      <c r="AK1099" s="3">
        <f>SUM(BM1099:BP1099)</f>
        <v>0</v>
      </c>
      <c r="AL1099" s="3">
        <f>SUM(BQ1099:BT1099)</f>
        <v>0</v>
      </c>
      <c r="AM1099" s="3">
        <f>SUM(BQ1099:BT1099)</f>
        <v>0</v>
      </c>
      <c r="AO1099" s="3">
        <f t="shared" si="891"/>
        <v>0</v>
      </c>
      <c r="AP1099" s="3">
        <f t="shared" si="892"/>
        <v>0</v>
      </c>
      <c r="AQ1099" s="3">
        <f t="shared" si="893"/>
        <v>0</v>
      </c>
      <c r="AR1099" s="3">
        <f t="shared" si="894"/>
        <v>0</v>
      </c>
      <c r="AS1099" s="3">
        <f t="shared" si="895"/>
        <v>0</v>
      </c>
      <c r="AT1099" s="3">
        <f t="shared" si="877"/>
        <v>0</v>
      </c>
      <c r="AU1099" s="9">
        <v>18</v>
      </c>
      <c r="AV1099" s="3">
        <v>2</v>
      </c>
      <c r="AW1099" s="3">
        <v>3</v>
      </c>
      <c r="AX1099" s="3">
        <v>2</v>
      </c>
    </row>
    <row r="1100" spans="1:72" ht="21">
      <c r="A1100" s="3">
        <v>139</v>
      </c>
      <c r="C1100" s="3">
        <v>0</v>
      </c>
      <c r="D1100" s="15">
        <f t="shared" si="878"/>
        <v>1</v>
      </c>
      <c r="E1100" s="3">
        <v>0</v>
      </c>
      <c r="F1100" s="3">
        <f t="shared" si="907"/>
        <v>0</v>
      </c>
      <c r="G1100" s="15">
        <f t="shared" si="915"/>
        <v>0</v>
      </c>
      <c r="H1100" s="3">
        <v>23</v>
      </c>
      <c r="I1100" s="3">
        <v>16</v>
      </c>
      <c r="J1100" s="3">
        <v>8</v>
      </c>
      <c r="K1100" s="3">
        <v>12</v>
      </c>
      <c r="L1100" s="3">
        <v>12</v>
      </c>
      <c r="M1100" s="10" t="s">
        <v>67</v>
      </c>
      <c r="N1100" s="3">
        <v>3</v>
      </c>
      <c r="O1100" s="3">
        <v>6</v>
      </c>
      <c r="P1100" s="3">
        <v>8</v>
      </c>
      <c r="Q1100" s="3">
        <v>2</v>
      </c>
      <c r="R1100" s="3">
        <v>4</v>
      </c>
      <c r="S1100" s="3">
        <v>3</v>
      </c>
      <c r="T1100" s="3">
        <v>2</v>
      </c>
      <c r="U1100" s="3">
        <v>4</v>
      </c>
      <c r="V1100" s="3">
        <v>7</v>
      </c>
      <c r="W1100" s="3">
        <v>2</v>
      </c>
      <c r="X1100" s="3">
        <v>2</v>
      </c>
      <c r="Y1100" s="3">
        <v>4</v>
      </c>
      <c r="Z1100" s="3">
        <v>5</v>
      </c>
      <c r="AA1100" s="3">
        <v>2</v>
      </c>
      <c r="AB1100" s="3">
        <v>5</v>
      </c>
      <c r="AI1100" s="4">
        <f>SUM(BD1100:BH1100)</f>
        <v>0</v>
      </c>
      <c r="AJ1100" s="3">
        <f>SUM(BI1100:BL1100)</f>
        <v>0</v>
      </c>
      <c r="AK1100" s="3">
        <f>SUM(BM1100:BO1100)</f>
        <v>0</v>
      </c>
      <c r="AL1100" s="3">
        <f>SUM(BP1100:BT1100)</f>
        <v>0</v>
      </c>
      <c r="AM1100" s="3">
        <f>SUM(BP1100:BT1100)</f>
        <v>0</v>
      </c>
      <c r="AO1100" s="3">
        <f t="shared" si="891"/>
        <v>0</v>
      </c>
      <c r="AP1100" s="3">
        <f t="shared" si="892"/>
        <v>0</v>
      </c>
      <c r="AQ1100" s="3">
        <f t="shared" si="893"/>
        <v>0</v>
      </c>
      <c r="AR1100" s="3">
        <f t="shared" si="894"/>
        <v>0</v>
      </c>
      <c r="AS1100" s="3">
        <f t="shared" si="895"/>
        <v>0</v>
      </c>
      <c r="AT1100" s="3">
        <f t="shared" si="877"/>
        <v>0</v>
      </c>
      <c r="AU1100" s="9">
        <v>18</v>
      </c>
      <c r="AV1100" s="3">
        <v>2</v>
      </c>
      <c r="AW1100" s="3">
        <v>3</v>
      </c>
      <c r="AX1100" s="3">
        <v>2</v>
      </c>
    </row>
    <row r="1101" spans="1:72" ht="21">
      <c r="A1101" s="3">
        <v>140</v>
      </c>
      <c r="C1101" s="3">
        <v>0</v>
      </c>
      <c r="D1101" s="15">
        <f t="shared" si="878"/>
        <v>1</v>
      </c>
      <c r="E1101" s="3">
        <v>0</v>
      </c>
      <c r="F1101" s="3">
        <f t="shared" si="907"/>
        <v>0</v>
      </c>
      <c r="G1101" s="15">
        <f t="shared" ref="G1101" si="916">IF(AV1101&gt;2.5, 0, 1)</f>
        <v>1</v>
      </c>
      <c r="H1101" s="3">
        <v>26</v>
      </c>
      <c r="I1101" s="3">
        <v>18</v>
      </c>
      <c r="J1101" s="3">
        <v>11</v>
      </c>
      <c r="K1101" s="3">
        <v>11</v>
      </c>
      <c r="L1101" s="3">
        <v>11</v>
      </c>
      <c r="M1101" s="10" t="s">
        <v>47</v>
      </c>
      <c r="N1101" s="3">
        <v>3</v>
      </c>
      <c r="O1101" s="3">
        <v>7</v>
      </c>
      <c r="P1101" s="3">
        <v>8</v>
      </c>
      <c r="Q1101" s="3">
        <v>2</v>
      </c>
      <c r="R1101" s="3">
        <v>6</v>
      </c>
      <c r="S1101" s="3">
        <v>3</v>
      </c>
      <c r="T1101" s="3">
        <v>2</v>
      </c>
      <c r="U1101" s="3">
        <v>7</v>
      </c>
      <c r="V1101" s="3">
        <v>3</v>
      </c>
      <c r="W1101" s="3">
        <v>3</v>
      </c>
      <c r="X1101" s="3">
        <v>2</v>
      </c>
      <c r="Y1101" s="3">
        <v>3</v>
      </c>
      <c r="Z1101" s="3">
        <v>6</v>
      </c>
      <c r="AA1101" s="3">
        <v>5</v>
      </c>
      <c r="AB1101" s="3">
        <v>2</v>
      </c>
      <c r="AC1101" s="3">
        <v>4</v>
      </c>
      <c r="AI1101" s="4">
        <f>SUM(BD1101:BH1101)</f>
        <v>1.568319600017273</v>
      </c>
      <c r="AJ1101" s="3">
        <f>SUM(BI1101:BM1101)</f>
        <v>2.1187779069878121</v>
      </c>
      <c r="AK1101" s="3">
        <f>SUM(BN1101:BP1101)</f>
        <v>0.93458981899311699</v>
      </c>
      <c r="AL1101" s="3">
        <f>SUM(BQ1101:BT1101)</f>
        <v>0.81757186498725598</v>
      </c>
      <c r="AM1101" s="3">
        <f>SUM(BQ1101:BT1101)</f>
        <v>0.81757186498725598</v>
      </c>
      <c r="AO1101" s="3">
        <f t="shared" si="891"/>
        <v>6.0319984616048962E-2</v>
      </c>
      <c r="AP1101" s="3">
        <f t="shared" si="892"/>
        <v>0.11770988372154512</v>
      </c>
      <c r="AQ1101" s="3">
        <f t="shared" si="893"/>
        <v>8.4962710817556089E-2</v>
      </c>
      <c r="AR1101" s="3">
        <f t="shared" si="894"/>
        <v>7.4324714998841454E-2</v>
      </c>
      <c r="AS1101" s="3">
        <f t="shared" si="895"/>
        <v>7.4324714998841454E-2</v>
      </c>
      <c r="AT1101" s="3">
        <f t="shared" si="877"/>
        <v>0</v>
      </c>
      <c r="AU1101" s="9">
        <v>18</v>
      </c>
      <c r="AV1101" s="3">
        <v>2</v>
      </c>
      <c r="AW1101" s="3">
        <v>3</v>
      </c>
      <c r="AX1101" s="3">
        <v>2</v>
      </c>
      <c r="AY1101" s="3">
        <v>1</v>
      </c>
      <c r="AZ1101" s="3">
        <v>51</v>
      </c>
      <c r="BA1101" s="3">
        <v>1</v>
      </c>
      <c r="BB1101" s="3">
        <v>0.685664787015412</v>
      </c>
      <c r="BC1101" s="3">
        <v>0</v>
      </c>
      <c r="BD1101" s="3">
        <v>0.60059097199700695</v>
      </c>
      <c r="BE1101" s="3">
        <v>0.25025682599516502</v>
      </c>
      <c r="BF1101" s="3">
        <v>0.18359472200972901</v>
      </c>
      <c r="BG1101" s="3">
        <v>0.266917714034207</v>
      </c>
      <c r="BH1101" s="3">
        <v>0.26695936598116499</v>
      </c>
      <c r="BI1101" s="3">
        <v>0.73412594699766398</v>
      </c>
      <c r="BJ1101" s="3">
        <v>0.35041286301566199</v>
      </c>
      <c r="BK1101" s="3">
        <v>0.300329177989624</v>
      </c>
      <c r="BL1101" s="3">
        <v>0.40044687496265302</v>
      </c>
      <c r="BM1101" s="3">
        <v>0.333463044022209</v>
      </c>
      <c r="BN1101" s="3">
        <v>0.36729683598969098</v>
      </c>
      <c r="BO1101" s="3">
        <v>0.30029442301019998</v>
      </c>
      <c r="BP1101" s="3">
        <v>0.26699855999322603</v>
      </c>
      <c r="BQ1101" s="3">
        <v>0.23359884903766201</v>
      </c>
      <c r="BR1101" s="3">
        <v>0.317006387980654</v>
      </c>
      <c r="BS1101" s="3">
        <v>0.26696662796894</v>
      </c>
    </row>
    <row r="1102" spans="1:72" ht="21">
      <c r="A1102" s="3" t="s">
        <v>161</v>
      </c>
      <c r="H1102" s="4"/>
      <c r="M1102" s="8"/>
      <c r="AI1102" s="4">
        <f>(AVERAGEIF(AI1022:AI1101,"&lt;&gt;0"))</f>
        <v>1.7576764668852156</v>
      </c>
      <c r="AJ1102" s="4">
        <f t="shared" ref="AJ1102" si="917">(AVERAGEIF(AJ1022:AJ1101,"&lt;&gt;0"))</f>
        <v>1.0177996071676401</v>
      </c>
      <c r="AK1102" s="4">
        <f t="shared" ref="AK1102" si="918">(AVERAGEIF(AK1022:AK1101,"&lt;&gt;0"))</f>
        <v>1.1999298446171436</v>
      </c>
      <c r="AL1102" s="4">
        <f t="shared" ref="AL1102" si="919">(AVERAGEIF(AL1022:AL1101,"&lt;&gt;0"))</f>
        <v>0.97634252971523228</v>
      </c>
      <c r="AM1102" s="4">
        <f t="shared" ref="AM1102" si="920">(AVERAGEIF(AM1022:AM1101,"&lt;&gt;0"))</f>
        <v>1.2402616725671871</v>
      </c>
      <c r="AN1102" s="4"/>
      <c r="AO1102" s="4">
        <f t="shared" ref="AO1102" si="921">(AVERAGEIF(AO1022:AO1101,"&lt;&gt;0"))</f>
        <v>9.3991137973032879E-2</v>
      </c>
      <c r="AP1102" s="4">
        <f t="shared" ref="AP1102" si="922">(AVERAGEIF(AP1022:AP1101,"&lt;&gt;0"))</f>
        <v>8.5852364825359087E-2</v>
      </c>
      <c r="AQ1102" s="4">
        <f t="shared" ref="AQ1102" si="923">(AVERAGEIF(AQ1022:AQ1101,"&lt;&gt;0"))</f>
        <v>0.1297616541039644</v>
      </c>
      <c r="AR1102" s="4">
        <f t="shared" ref="AR1102" si="924">(AVERAGEIF(AR1022:AR1101,"&lt;&gt;0"))</f>
        <v>0.10532813497537358</v>
      </c>
      <c r="AS1102" s="4">
        <f t="shared" ref="AS1102" si="925">(AVERAGEIF(AS1022:AS1101,"&lt;&gt;0"))</f>
        <v>9.5690572641265542E-2</v>
      </c>
      <c r="AT1102" s="4">
        <f>SUM(AT1022:AT1101)</f>
        <v>40</v>
      </c>
      <c r="AU1102" s="9">
        <f>AU1101</f>
        <v>18</v>
      </c>
      <c r="AV1102" s="3">
        <f>AV1101</f>
        <v>2</v>
      </c>
      <c r="AW1102" s="3">
        <f>AW1101</f>
        <v>3</v>
      </c>
      <c r="AX1102" s="3">
        <f>AX1101</f>
        <v>2</v>
      </c>
      <c r="BA1102" s="3">
        <f>SUM(BA1022:BA1101)</f>
        <v>60</v>
      </c>
      <c r="BB1102" s="3">
        <f>AVERAGE(BB1022:BB1101)</f>
        <v>0.62757001882807029</v>
      </c>
      <c r="BC1102" s="3">
        <f>SUM(BC1022:BC1101)</f>
        <v>40</v>
      </c>
    </row>
    <row r="1103" spans="1:72" ht="21">
      <c r="A1103" s="3" t="s">
        <v>162</v>
      </c>
      <c r="H1103" s="4"/>
      <c r="M1103" s="8"/>
      <c r="AI1103" s="4">
        <f>(AVERAGEIF(AI1022:AI1061,"&lt;&gt;0"))</f>
        <v>1.7476706724526576</v>
      </c>
      <c r="AJ1103" s="4">
        <f t="shared" ref="AJ1103:AM1103" si="926">(AVERAGEIF(AJ1022:AJ1061,"&lt;&gt;0"))</f>
        <v>0.96483917190343949</v>
      </c>
      <c r="AK1103" s="4">
        <f t="shared" si="926"/>
        <v>1.2192464421997991</v>
      </c>
      <c r="AL1103" s="4">
        <f t="shared" si="926"/>
        <v>0.98648668099776771</v>
      </c>
      <c r="AM1103" s="4">
        <f t="shared" si="926"/>
        <v>1.2417935755729548</v>
      </c>
      <c r="AN1103" s="4"/>
      <c r="AO1103" s="4">
        <f t="shared" ref="AO1103:AS1103" si="927">(AVERAGEIF(AO1022:AO1061,"&lt;&gt;0"))</f>
        <v>9.4192457681028824E-2</v>
      </c>
      <c r="AP1103" s="4">
        <f t="shared" si="927"/>
        <v>8.3497691086349884E-2</v>
      </c>
      <c r="AQ1103" s="4">
        <f t="shared" si="927"/>
        <v>0.1348745439620713</v>
      </c>
      <c r="AR1103" s="4">
        <f t="shared" si="927"/>
        <v>0.10955140669685273</v>
      </c>
      <c r="AS1103" s="4">
        <f t="shared" si="927"/>
        <v>9.8751443761188093E-2</v>
      </c>
      <c r="AT1103" s="4">
        <f>(SUM(AT1022:AT1061)/40)</f>
        <v>0.65</v>
      </c>
      <c r="AU1103" s="9">
        <f t="shared" ref="AU1103:AU1106" si="928">AU1102</f>
        <v>18</v>
      </c>
      <c r="AV1103" s="3">
        <f t="shared" ref="AV1103:AV1106" si="929">AV1102</f>
        <v>2</v>
      </c>
      <c r="AW1103" s="3">
        <f t="shared" ref="AW1103:AW1106" si="930">AW1102</f>
        <v>3</v>
      </c>
      <c r="AX1103" s="3">
        <f t="shared" ref="AX1103:AX1106" si="931">AX1102</f>
        <v>2</v>
      </c>
      <c r="BA1103" s="3">
        <f>SUM(BA1022:BA1061)</f>
        <v>40</v>
      </c>
      <c r="BB1103" s="3">
        <f>AVERAGE(BB1022:BB1061)</f>
        <v>0.60533957696898122</v>
      </c>
      <c r="BC1103" s="3">
        <f>SUM(BC1022:BC1061)</f>
        <v>26</v>
      </c>
    </row>
    <row r="1104" spans="1:72" ht="21">
      <c r="A1104" s="3" t="s">
        <v>163</v>
      </c>
      <c r="H1104" s="4"/>
      <c r="M1104" s="8"/>
      <c r="AI1104" s="4">
        <f>(AVERAGEIF(AI1062:AI1101,"&lt;&gt;0"))</f>
        <v>1.7776880557503301</v>
      </c>
      <c r="AJ1104" s="4">
        <f t="shared" ref="AJ1104:AM1104" si="932">(AVERAGEIF(AJ1062:AJ1101,"&lt;&gt;0"))</f>
        <v>1.123720477696041</v>
      </c>
      <c r="AK1104" s="4">
        <f t="shared" si="932"/>
        <v>1.1612966494518315</v>
      </c>
      <c r="AL1104" s="4">
        <f t="shared" si="932"/>
        <v>0.95605422715016053</v>
      </c>
      <c r="AM1104" s="4">
        <f t="shared" si="932"/>
        <v>1.2371978665556509</v>
      </c>
      <c r="AN1104" s="4"/>
      <c r="AO1104" s="4">
        <f t="shared" ref="AO1104:AS1104" si="933">(AVERAGEIF(AO1062:AO1101,"&lt;&gt;0"))</f>
        <v>9.3588498557040989E-2</v>
      </c>
      <c r="AP1104" s="4">
        <f t="shared" si="933"/>
        <v>9.0561712303377437E-2</v>
      </c>
      <c r="AQ1104" s="4">
        <f t="shared" si="933"/>
        <v>0.11953587438775062</v>
      </c>
      <c r="AR1104" s="4">
        <f t="shared" si="933"/>
        <v>9.6881591532415226E-2</v>
      </c>
      <c r="AS1104" s="4">
        <f t="shared" si="933"/>
        <v>8.9568830401420413E-2</v>
      </c>
      <c r="AT1104" s="4">
        <f>(SUM(AT1062:AT1101)/20)</f>
        <v>0.7</v>
      </c>
      <c r="AU1104" s="9">
        <f t="shared" si="928"/>
        <v>18</v>
      </c>
      <c r="AV1104" s="3">
        <f t="shared" si="929"/>
        <v>2</v>
      </c>
      <c r="AW1104" s="3">
        <f t="shared" si="930"/>
        <v>3</v>
      </c>
      <c r="AX1104" s="3">
        <f t="shared" si="931"/>
        <v>2</v>
      </c>
      <c r="BA1104" s="3">
        <f>SUM(BA1062:BA1101)</f>
        <v>20</v>
      </c>
      <c r="BB1104" s="3">
        <f>AVERAGE(BB1062:BB1101)</f>
        <v>0.67203090254624809</v>
      </c>
      <c r="BC1104" s="3">
        <f>SUM(BC1062:BC1101)</f>
        <v>14</v>
      </c>
    </row>
    <row r="1105" spans="1:72" ht="21">
      <c r="A1105" s="3" t="s">
        <v>164</v>
      </c>
      <c r="H1105" s="4"/>
      <c r="M1105" s="8"/>
      <c r="AI1105" s="4">
        <f>AVERAGEIF(F1022:F1061, "1", AI1022:AI1061)</f>
        <v>1.6951112604467178</v>
      </c>
      <c r="AJ1105" s="4">
        <f>AVERAGEIF(F1022:F1061, "1", AJ1022:AJ1061)</f>
        <v>0.92937509170733268</v>
      </c>
      <c r="AK1105" s="4">
        <f>AVERAGEIF(F1022:F1061, "1", AK1022:AK1061)</f>
        <v>1.348145150599882</v>
      </c>
      <c r="AL1105" s="4">
        <f>AVERAGEIF(F1022:F1061, "1", AL1022:AL1061)</f>
        <v>0.9310370637947919</v>
      </c>
      <c r="AM1105" s="4">
        <f>AVERAGEIF(F1022:F1061, "1", AM1022:AM1061)</f>
        <v>1.2772339329560036</v>
      </c>
      <c r="AN1105" s="4"/>
      <c r="AO1105" s="4">
        <f>AVERAGEIF(F1022:F1061, "1", AO1022:AO1061)</f>
        <v>8.8848746217090352E-2</v>
      </c>
      <c r="AP1105" s="4">
        <f>AVERAGEIF(F1022:F1061, "1", AP1022:AP1061)</f>
        <v>8.913975110519376E-2</v>
      </c>
      <c r="AQ1105" s="4">
        <f>AVERAGEIF(F1022:F1061, "1", AQ1022:AQ1061)</f>
        <v>0.15504313790347335</v>
      </c>
      <c r="AR1105" s="4">
        <f>AVERAGEIF(F1022:F1061, "1", AR1022:AR1061)</f>
        <v>0.10565531752479337</v>
      </c>
      <c r="AS1105" s="4">
        <f>AVERAGEIF(F1022:F1061, "1", AS1022:AS1061)</f>
        <v>0.10079740049641409</v>
      </c>
      <c r="AT1105" s="4">
        <f>(SUMIF(F1022:F1061, 1, AT1022:AT1061)/20)</f>
        <v>0.55000000000000004</v>
      </c>
      <c r="AU1105" s="9">
        <f t="shared" si="928"/>
        <v>18</v>
      </c>
      <c r="AV1105" s="3">
        <f t="shared" si="929"/>
        <v>2</v>
      </c>
      <c r="AW1105" s="3">
        <f t="shared" si="930"/>
        <v>3</v>
      </c>
      <c r="AX1105" s="3">
        <f t="shared" si="931"/>
        <v>2</v>
      </c>
      <c r="BA1105" s="3">
        <f>SUMIF(F1022:F1061, 1, BA1022:BA1061)</f>
        <v>20</v>
      </c>
      <c r="BB1105" s="3">
        <f>AVERAGEIF(F1022:F1061, 1, BB1022:BB1061)</f>
        <v>0.64037556669500151</v>
      </c>
      <c r="BC1105" s="3">
        <f>SUMIF(F1022:F1061, 1, BC1022:BC1061)</f>
        <v>11</v>
      </c>
    </row>
    <row r="1106" spans="1:72" ht="21">
      <c r="A1106" s="3" t="s">
        <v>165</v>
      </c>
      <c r="H1106" s="4"/>
      <c r="M1106" s="8"/>
      <c r="AI1106" s="4">
        <f>AVERAGEIF(F1022:F1061, "0", AI1022:AI1061)</f>
        <v>1.8002300844585952</v>
      </c>
      <c r="AJ1106" s="4">
        <f>AVERAGEIF(F1022:F1061, "0", AJ1022:AJ1061)</f>
        <v>1.0003032520995465</v>
      </c>
      <c r="AK1106" s="4">
        <f>AVERAGEIF(F1022:F1061, "0", AK1022:AK1061)</f>
        <v>1.0903477337997158</v>
      </c>
      <c r="AL1106" s="4">
        <f>AVERAGEIF(F1022:F1061, "0", AL1022:AL1061)</f>
        <v>1.0419362982007427</v>
      </c>
      <c r="AM1106" s="4">
        <f>AVERAGEIF(F1022:F1061, "0", AM1022:AM1061)</f>
        <v>1.2063532181899053</v>
      </c>
      <c r="AN1106" s="4"/>
      <c r="AO1106" s="4">
        <f>AVERAGEIF(F1022:F1061, "0", AO1022:AO1061)</f>
        <v>9.9536169144967268E-2</v>
      </c>
      <c r="AP1106" s="4">
        <f>AVERAGEIF(F1022:F1061, "0", AP1022:AP1061)</f>
        <v>7.7855631067506009E-2</v>
      </c>
      <c r="AQ1106" s="4">
        <f>AVERAGEIF(F1022:F1061, "0", AQ1022:AQ1061)</f>
        <v>0.11470595002066933</v>
      </c>
      <c r="AR1106" s="4">
        <f>AVERAGEIF(F1022:F1061, "0", AR1022:AR1061)</f>
        <v>0.11344749586891198</v>
      </c>
      <c r="AS1106" s="4">
        <f>AVERAGEIF(F1022:F1061, "0", AS1022:AS1061)</f>
        <v>9.6705487025962114E-2</v>
      </c>
      <c r="AT1106" s="4">
        <f>(SUMIF(F1022:F1061, 0, AT1022:AT1061)/20)</f>
        <v>0.75</v>
      </c>
      <c r="AU1106" s="9">
        <f t="shared" si="928"/>
        <v>18</v>
      </c>
      <c r="AV1106" s="3">
        <f t="shared" si="929"/>
        <v>2</v>
      </c>
      <c r="AW1106" s="3">
        <f t="shared" si="930"/>
        <v>3</v>
      </c>
      <c r="AX1106" s="3">
        <f t="shared" si="931"/>
        <v>2</v>
      </c>
      <c r="BA1106" s="3">
        <f>SUMIF(F1022:F1061, 0, BA1022:BA1061)</f>
        <v>20</v>
      </c>
      <c r="BB1106" s="3">
        <f>AVERAGEIF(F1022:F1061, 0, BB1022:BB1061)</f>
        <v>0.57030358724296049</v>
      </c>
      <c r="BC1106" s="3">
        <f>SUMIF(F1022:F1061, 0, BC1022:BC1061)</f>
        <v>15</v>
      </c>
    </row>
    <row r="1107" spans="1:72" ht="21">
      <c r="A1107" s="3">
        <v>1</v>
      </c>
      <c r="C1107" s="3">
        <v>1</v>
      </c>
      <c r="D1107" s="15">
        <f t="shared" si="878"/>
        <v>0</v>
      </c>
      <c r="E1107" s="3">
        <f>IF(OR(AV1107=1, AV1107=2), 1, 0)</f>
        <v>1</v>
      </c>
      <c r="F1107" s="3">
        <f t="shared" si="907"/>
        <v>0</v>
      </c>
      <c r="G1107" s="15">
        <v>1</v>
      </c>
      <c r="H1107" s="3">
        <v>12</v>
      </c>
      <c r="I1107" s="3">
        <v>8</v>
      </c>
      <c r="J1107" s="3">
        <v>7</v>
      </c>
      <c r="K1107" s="3">
        <v>2</v>
      </c>
      <c r="L1107" s="3">
        <v>14</v>
      </c>
      <c r="M1107" s="10" t="s">
        <v>68</v>
      </c>
      <c r="N1107" s="3">
        <v>7</v>
      </c>
      <c r="O1107" s="3">
        <v>2</v>
      </c>
      <c r="P1107" s="3">
        <v>3</v>
      </c>
      <c r="Q1107" s="3">
        <v>8</v>
      </c>
      <c r="R1107" s="3">
        <v>2</v>
      </c>
      <c r="S1107" s="3">
        <v>5</v>
      </c>
      <c r="T1107" s="3">
        <v>2</v>
      </c>
      <c r="U1107" s="3">
        <v>6</v>
      </c>
      <c r="V1107" s="3">
        <v>14</v>
      </c>
      <c r="AI1107" s="3">
        <f>SUM(BD1107:BF1107)</f>
        <v>3.937587433996657</v>
      </c>
      <c r="AJ1107" s="3">
        <f>SUM(BG1107)</f>
        <v>0.63406040499830796</v>
      </c>
      <c r="AK1107" s="3">
        <f>SUM(BH1107:BI1107)</f>
        <v>1.63512851900304</v>
      </c>
      <c r="AL1107" s="3">
        <f>SUM(BJ1107)</f>
        <v>0.80088994799734703</v>
      </c>
      <c r="AM1107" s="3">
        <f>SUM(BL1107)</f>
        <v>1.13457848699908</v>
      </c>
      <c r="AO1107" s="3">
        <f t="shared" si="891"/>
        <v>0.32813228616638807</v>
      </c>
      <c r="AP1107" s="3">
        <f t="shared" si="892"/>
        <v>7.9257550624788495E-2</v>
      </c>
      <c r="AQ1107" s="3">
        <f t="shared" si="893"/>
        <v>0.23358978842900571</v>
      </c>
      <c r="AR1107" s="3">
        <f t="shared" si="894"/>
        <v>0.40044497399867351</v>
      </c>
      <c r="AS1107" s="3">
        <f t="shared" si="895"/>
        <v>8.1041320499934288E-2</v>
      </c>
      <c r="AT1107" s="3">
        <f t="shared" ref="AT1107:AT1170" si="934">IF(AND(BA1107=BC1107, BA1107=1), 1, 0)</f>
        <v>1</v>
      </c>
      <c r="AU1107" s="9">
        <v>19</v>
      </c>
      <c r="AV1107" s="3">
        <v>1</v>
      </c>
      <c r="AW1107" s="3">
        <v>1</v>
      </c>
      <c r="AX1107" s="3">
        <v>0</v>
      </c>
      <c r="AY1107" s="3">
        <v>0</v>
      </c>
      <c r="AZ1107" s="3">
        <v>26</v>
      </c>
      <c r="BA1107" s="3">
        <v>1</v>
      </c>
      <c r="BB1107" s="3">
        <v>0.66870638199907195</v>
      </c>
      <c r="BC1107" s="3">
        <v>1</v>
      </c>
      <c r="BD1107" s="3">
        <v>1.90203543299867</v>
      </c>
      <c r="BE1107" s="3">
        <v>1.15126362800219</v>
      </c>
      <c r="BF1107" s="3">
        <v>0.88428837299579699</v>
      </c>
      <c r="BG1107" s="3">
        <v>0.63406040499830796</v>
      </c>
      <c r="BH1107" s="3">
        <v>1.0177627160010101</v>
      </c>
      <c r="BI1107" s="3">
        <v>0.61736580300203003</v>
      </c>
      <c r="BJ1107" s="3">
        <v>0.80088994799734703</v>
      </c>
      <c r="BK1107" s="3">
        <v>0.63403532100346605</v>
      </c>
      <c r="BL1107" s="3">
        <v>1.13457848699908</v>
      </c>
    </row>
    <row r="1108" spans="1:72" ht="21">
      <c r="A1108" s="3">
        <v>2</v>
      </c>
      <c r="C1108" s="3">
        <v>1</v>
      </c>
      <c r="D1108" s="15">
        <f t="shared" ref="D1108:D1171" si="935">IF(E1108=1, 0, 1)</f>
        <v>1</v>
      </c>
      <c r="E1108" s="3">
        <f>IF(OR(AV1108=1, AV1108=2), 0, 1)</f>
        <v>0</v>
      </c>
      <c r="F1108" s="3">
        <f t="shared" si="907"/>
        <v>1</v>
      </c>
      <c r="G1108" s="15">
        <v>1</v>
      </c>
      <c r="H1108" s="3">
        <v>12</v>
      </c>
      <c r="I1108" s="3">
        <v>9</v>
      </c>
      <c r="J1108" s="3">
        <v>6</v>
      </c>
      <c r="K1108" s="3">
        <v>11</v>
      </c>
      <c r="L1108" s="3">
        <v>14</v>
      </c>
      <c r="M1108" s="10" t="s">
        <v>69</v>
      </c>
      <c r="N1108" s="3">
        <v>7</v>
      </c>
      <c r="O1108" s="3">
        <v>2</v>
      </c>
      <c r="P1108" s="3">
        <v>3</v>
      </c>
      <c r="Q1108" s="3">
        <v>9</v>
      </c>
      <c r="R1108" s="3">
        <v>2</v>
      </c>
      <c r="S1108" s="3">
        <v>4</v>
      </c>
      <c r="T1108" s="3">
        <v>8</v>
      </c>
      <c r="U1108" s="3">
        <v>3</v>
      </c>
      <c r="V1108" s="3">
        <v>5</v>
      </c>
      <c r="W1108" s="3">
        <v>6</v>
      </c>
      <c r="AI1108" s="3">
        <f>SUM(BD1108:BF1108)</f>
        <v>2.4692768149980022</v>
      </c>
      <c r="AJ1108" s="3">
        <f>SUM(BG1108)</f>
        <v>0.55063448800501602</v>
      </c>
      <c r="AK1108" s="3">
        <f>SUM(BH1108:BI1108)</f>
        <v>1.251375441999697</v>
      </c>
      <c r="AL1108" s="3">
        <f>SUM(BJ1108:BK1108)</f>
        <v>1.551718548995267</v>
      </c>
      <c r="AM1108" s="3">
        <f>SUM(BK1108:BM1108)</f>
        <v>1.852085088998136</v>
      </c>
      <c r="AO1108" s="3">
        <f t="shared" si="891"/>
        <v>0.20577306791650019</v>
      </c>
      <c r="AP1108" s="3">
        <f t="shared" si="892"/>
        <v>6.1181609778335116E-2</v>
      </c>
      <c r="AQ1108" s="3">
        <f t="shared" si="893"/>
        <v>0.20856257366661615</v>
      </c>
      <c r="AR1108" s="3">
        <f t="shared" si="894"/>
        <v>0.14106532263593335</v>
      </c>
      <c r="AS1108" s="3">
        <f t="shared" si="895"/>
        <v>0.13229179207129543</v>
      </c>
      <c r="AT1108" s="3">
        <f t="shared" si="934"/>
        <v>1</v>
      </c>
      <c r="AU1108" s="9">
        <v>19</v>
      </c>
      <c r="AV1108" s="3">
        <v>1</v>
      </c>
      <c r="AW1108" s="3">
        <v>1</v>
      </c>
      <c r="AX1108" s="3">
        <v>0</v>
      </c>
      <c r="AY1108" s="3">
        <v>0</v>
      </c>
      <c r="AZ1108" s="3">
        <v>34</v>
      </c>
      <c r="BA1108" s="3">
        <v>1</v>
      </c>
      <c r="BB1108" s="3">
        <v>0.56860877100552898</v>
      </c>
      <c r="BC1108" s="3">
        <v>1</v>
      </c>
      <c r="BD1108" s="3">
        <v>1.06752833400241</v>
      </c>
      <c r="BE1108" s="3">
        <v>0.80111317499540702</v>
      </c>
      <c r="BF1108" s="3">
        <v>0.600635306000185</v>
      </c>
      <c r="BG1108" s="3">
        <v>0.55063448800501602</v>
      </c>
      <c r="BH1108" s="3">
        <v>0.83422592099668602</v>
      </c>
      <c r="BI1108" s="3">
        <v>0.417149521003011</v>
      </c>
      <c r="BJ1108" s="3">
        <v>0.66736709699762198</v>
      </c>
      <c r="BK1108" s="3">
        <v>0.88435145199764498</v>
      </c>
      <c r="BL1108" s="3">
        <v>0.41713359799905397</v>
      </c>
      <c r="BM1108" s="3">
        <v>0.55060003900143695</v>
      </c>
    </row>
    <row r="1109" spans="1:72" ht="21">
      <c r="A1109" s="3">
        <v>3</v>
      </c>
      <c r="C1109" s="3">
        <v>1</v>
      </c>
      <c r="D1109" s="15">
        <f t="shared" si="935"/>
        <v>1</v>
      </c>
      <c r="E1109" s="3">
        <f>IF(OR(AV1109=1, AV1109=2), 0, 1)</f>
        <v>0</v>
      </c>
      <c r="F1109" s="3">
        <f t="shared" si="907"/>
        <v>1</v>
      </c>
      <c r="G1109" s="15">
        <v>1</v>
      </c>
      <c r="H1109" s="3">
        <v>19</v>
      </c>
      <c r="I1109" s="3">
        <v>6</v>
      </c>
      <c r="J1109" s="3">
        <v>7</v>
      </c>
      <c r="K1109" s="3">
        <v>5</v>
      </c>
      <c r="L1109" s="3">
        <v>4</v>
      </c>
      <c r="M1109" s="10" t="s">
        <v>70</v>
      </c>
      <c r="N1109" s="3">
        <v>7</v>
      </c>
      <c r="O1109" s="3">
        <v>3</v>
      </c>
      <c r="P1109" s="3">
        <v>2</v>
      </c>
      <c r="Q1109" s="3">
        <v>7</v>
      </c>
      <c r="R1109" s="3">
        <v>6</v>
      </c>
      <c r="S1109" s="3">
        <v>2</v>
      </c>
      <c r="T1109" s="3">
        <v>5</v>
      </c>
      <c r="U1109" s="3">
        <v>5</v>
      </c>
      <c r="V1109" s="3">
        <v>4</v>
      </c>
      <c r="AI1109" s="3">
        <f>SUM(BD1109:BG1109)</f>
        <v>2.7863365539960783</v>
      </c>
      <c r="AJ1109" s="3">
        <f>SUM(BH1109)</f>
        <v>0.61735448400577297</v>
      </c>
      <c r="AK1109" s="3">
        <f>SUM(BI1109:BJ1109)</f>
        <v>1.101209168999048</v>
      </c>
      <c r="AL1109" s="3">
        <f>SUM(BK1109)</f>
        <v>0.80088029999751598</v>
      </c>
      <c r="AM1109" s="3">
        <f>SUM(BL1109)</f>
        <v>0.43381698099983601</v>
      </c>
      <c r="AO1109" s="3">
        <f t="shared" si="891"/>
        <v>0.14664929231558307</v>
      </c>
      <c r="AP1109" s="3">
        <f t="shared" si="892"/>
        <v>0.10289241400096216</v>
      </c>
      <c r="AQ1109" s="3">
        <f t="shared" si="893"/>
        <v>0.15731559557129257</v>
      </c>
      <c r="AR1109" s="3">
        <f t="shared" si="894"/>
        <v>0.16017605999950318</v>
      </c>
      <c r="AS1109" s="3">
        <f t="shared" si="895"/>
        <v>0.108454245249959</v>
      </c>
      <c r="AT1109" s="3">
        <f t="shared" si="934"/>
        <v>1</v>
      </c>
      <c r="AU1109" s="9">
        <v>19</v>
      </c>
      <c r="AV1109" s="3">
        <v>1</v>
      </c>
      <c r="AW1109" s="3">
        <v>1</v>
      </c>
      <c r="AX1109" s="3">
        <v>0</v>
      </c>
      <c r="AY1109" s="3">
        <v>0</v>
      </c>
      <c r="AZ1109" s="3">
        <v>56</v>
      </c>
      <c r="BA1109" s="3">
        <v>1</v>
      </c>
      <c r="BB1109" s="3">
        <v>0.56868806599959498</v>
      </c>
      <c r="BC1109" s="3">
        <v>1</v>
      </c>
      <c r="BD1109" s="3">
        <v>1.21794074599893</v>
      </c>
      <c r="BE1109" s="3">
        <v>0.55059691899805296</v>
      </c>
      <c r="BF1109" s="3">
        <v>0.40045107400510399</v>
      </c>
      <c r="BG1109" s="3">
        <v>0.61734781499399105</v>
      </c>
      <c r="BH1109" s="3">
        <v>0.61735448400577297</v>
      </c>
      <c r="BI1109" s="3">
        <v>0.750821119996544</v>
      </c>
      <c r="BJ1109" s="3">
        <v>0.35038804900250398</v>
      </c>
      <c r="BK1109" s="3">
        <v>0.80088029999751598</v>
      </c>
      <c r="BL1109" s="3">
        <v>0.43381698099983601</v>
      </c>
    </row>
    <row r="1110" spans="1:72" ht="21">
      <c r="A1110" s="3">
        <v>4</v>
      </c>
      <c r="C1110" s="3">
        <v>1</v>
      </c>
      <c r="D1110" s="15">
        <f t="shared" si="935"/>
        <v>0</v>
      </c>
      <c r="E1110" s="3">
        <f>IF(OR(AV1110=1, AV1110=2), 1, 0)</f>
        <v>1</v>
      </c>
      <c r="F1110" s="3">
        <f t="shared" si="907"/>
        <v>0</v>
      </c>
      <c r="G1110" s="15">
        <v>1</v>
      </c>
      <c r="H1110" s="3">
        <v>16</v>
      </c>
      <c r="I1110" s="3">
        <v>5</v>
      </c>
      <c r="J1110" s="3">
        <v>8</v>
      </c>
      <c r="K1110" s="3">
        <v>4</v>
      </c>
      <c r="L1110" s="3">
        <v>11</v>
      </c>
      <c r="M1110" s="10" t="s">
        <v>71</v>
      </c>
      <c r="N1110" s="3">
        <v>7</v>
      </c>
      <c r="O1110" s="3">
        <v>3</v>
      </c>
      <c r="P1110" s="3">
        <v>2</v>
      </c>
      <c r="Q1110" s="3">
        <v>4</v>
      </c>
      <c r="R1110" s="3">
        <v>5</v>
      </c>
      <c r="S1110" s="3">
        <v>2</v>
      </c>
      <c r="T1110" s="3">
        <v>6</v>
      </c>
      <c r="U1110" s="3">
        <v>2</v>
      </c>
      <c r="V1110" s="3">
        <v>2</v>
      </c>
      <c r="W1110" s="3">
        <v>3</v>
      </c>
      <c r="X1110" s="3">
        <v>2</v>
      </c>
      <c r="Y1110" s="3">
        <v>6</v>
      </c>
      <c r="AI1110" s="3">
        <f>SUM(BD1110:BG1110)</f>
        <v>3.7707619639986643</v>
      </c>
      <c r="AJ1110" s="3">
        <f>SUM(BH1110)</f>
        <v>0.750827599003969</v>
      </c>
      <c r="AK1110" s="3">
        <f>SUM(BI1110:BJ1110)</f>
        <v>1.6017654769966529</v>
      </c>
      <c r="AL1110" s="3">
        <f>SUM(BK1110:BL1110)</f>
        <v>1.2847540260045198</v>
      </c>
      <c r="AM1110" s="3">
        <f>SUM(BM1110:BO1110)</f>
        <v>1.868727927998405</v>
      </c>
      <c r="AO1110" s="3">
        <f t="shared" si="891"/>
        <v>0.23567262274991652</v>
      </c>
      <c r="AP1110" s="3">
        <f t="shared" si="892"/>
        <v>0.15016551980079379</v>
      </c>
      <c r="AQ1110" s="3">
        <f t="shared" si="893"/>
        <v>0.20022068462458162</v>
      </c>
      <c r="AR1110" s="3">
        <f t="shared" si="894"/>
        <v>0.32118850650112996</v>
      </c>
      <c r="AS1110" s="3">
        <f t="shared" si="895"/>
        <v>0.1698843570907641</v>
      </c>
      <c r="AT1110" s="3">
        <f t="shared" si="934"/>
        <v>0</v>
      </c>
      <c r="AU1110" s="9">
        <v>19</v>
      </c>
      <c r="AV1110" s="3">
        <v>1</v>
      </c>
      <c r="AW1110" s="3">
        <v>1</v>
      </c>
      <c r="AX1110" s="3">
        <v>0</v>
      </c>
      <c r="AY1110" s="3">
        <v>0</v>
      </c>
      <c r="AZ1110" s="3">
        <v>8</v>
      </c>
      <c r="BA1110" s="3">
        <v>1</v>
      </c>
      <c r="BB1110" s="3">
        <v>0.63528662499447797</v>
      </c>
      <c r="BC1110" s="3">
        <v>0</v>
      </c>
      <c r="BD1110" s="3">
        <v>1.43485466200218</v>
      </c>
      <c r="BE1110" s="3">
        <v>0.86758198499592198</v>
      </c>
      <c r="BF1110" s="3">
        <v>0.66741736000403695</v>
      </c>
      <c r="BG1110" s="3">
        <v>0.80090795699652495</v>
      </c>
      <c r="BH1110" s="3">
        <v>0.750827599003969</v>
      </c>
      <c r="BI1110" s="3">
        <v>1.1179043759984699</v>
      </c>
      <c r="BJ1110" s="3">
        <v>0.48386110099818302</v>
      </c>
      <c r="BK1110" s="3">
        <v>0.78419980900071096</v>
      </c>
      <c r="BL1110" s="3">
        <v>0.50055421700380898</v>
      </c>
      <c r="BM1110" s="3">
        <v>0.600636044997372</v>
      </c>
      <c r="BN1110" s="3">
        <v>0.48386407199723103</v>
      </c>
      <c r="BO1110" s="3">
        <v>0.78422781100380201</v>
      </c>
    </row>
    <row r="1111" spans="1:72" ht="21">
      <c r="A1111" s="3">
        <v>5</v>
      </c>
      <c r="C1111" s="3">
        <v>1</v>
      </c>
      <c r="D1111" s="15">
        <f t="shared" si="935"/>
        <v>0</v>
      </c>
      <c r="E1111" s="3">
        <f t="shared" ref="E1111" si="936">IF(OR(AV1111=1, AV1111=2), 1, 0)</f>
        <v>1</v>
      </c>
      <c r="F1111" s="3">
        <f t="shared" si="907"/>
        <v>0</v>
      </c>
      <c r="G1111" s="15">
        <v>1</v>
      </c>
      <c r="H1111" s="3">
        <v>10</v>
      </c>
      <c r="I1111" s="3">
        <v>8</v>
      </c>
      <c r="J1111" s="3">
        <v>6</v>
      </c>
      <c r="K1111" s="3">
        <v>8</v>
      </c>
      <c r="L1111" s="3">
        <v>7</v>
      </c>
      <c r="M1111" s="10" t="s">
        <v>72</v>
      </c>
      <c r="N1111" s="3">
        <v>5</v>
      </c>
      <c r="O1111" s="3">
        <v>2</v>
      </c>
      <c r="P1111" s="3">
        <v>3</v>
      </c>
      <c r="Q1111" s="3">
        <v>8</v>
      </c>
      <c r="R1111" s="3">
        <v>2</v>
      </c>
      <c r="S1111" s="3">
        <v>4</v>
      </c>
      <c r="T1111" s="3">
        <v>2</v>
      </c>
      <c r="U1111" s="3">
        <v>6</v>
      </c>
      <c r="V1111" s="3">
        <v>7</v>
      </c>
      <c r="AI1111" s="3">
        <f t="shared" ref="AI1111:AI1116" si="937">SUM(BD1111:BF1111)</f>
        <v>2.1689614499991809</v>
      </c>
      <c r="AJ1111" s="3">
        <f t="shared" ref="AJ1111:AJ1116" si="938">SUM(BG1111)</f>
        <v>0.63403903399739603</v>
      </c>
      <c r="AK1111" s="3">
        <f>SUM(BH1111:BI1111)</f>
        <v>1.735236430002256</v>
      </c>
      <c r="AL1111" s="3">
        <f>SUM(BJ1111:BK1111)</f>
        <v>1.4182443809986571</v>
      </c>
      <c r="AM1111" s="3">
        <f>SUM(BL1111)</f>
        <v>0.55061481900338505</v>
      </c>
      <c r="AO1111" s="3">
        <f t="shared" si="891"/>
        <v>0.21689614499991811</v>
      </c>
      <c r="AP1111" s="3">
        <f t="shared" si="892"/>
        <v>7.9254879249674504E-2</v>
      </c>
      <c r="AQ1111" s="3">
        <f t="shared" si="893"/>
        <v>0.28920607166704265</v>
      </c>
      <c r="AR1111" s="3">
        <f t="shared" si="894"/>
        <v>0.17728054762483214</v>
      </c>
      <c r="AS1111" s="3">
        <f t="shared" si="895"/>
        <v>7.8659259857626437E-2</v>
      </c>
      <c r="AT1111" s="3">
        <f t="shared" si="934"/>
        <v>0</v>
      </c>
      <c r="AU1111" s="9">
        <v>19</v>
      </c>
      <c r="AV1111" s="3">
        <v>1</v>
      </c>
      <c r="AW1111" s="3">
        <v>1</v>
      </c>
      <c r="AX1111" s="3">
        <v>0</v>
      </c>
      <c r="AY1111" s="3">
        <v>0</v>
      </c>
      <c r="AZ1111" s="3">
        <v>28</v>
      </c>
      <c r="BA1111" s="3">
        <v>1</v>
      </c>
      <c r="BB1111" s="3">
        <v>1.21932285200455</v>
      </c>
      <c r="BC1111" s="3">
        <v>0</v>
      </c>
      <c r="BD1111" s="3">
        <v>1.00100878800003</v>
      </c>
      <c r="BE1111" s="3">
        <v>0.60064791599870604</v>
      </c>
      <c r="BF1111" s="3">
        <v>0.567304746000445</v>
      </c>
      <c r="BG1111" s="3">
        <v>0.63403903399739603</v>
      </c>
      <c r="BH1111" s="3">
        <v>1.2346847310036499</v>
      </c>
      <c r="BI1111" s="3">
        <v>0.50055169899860597</v>
      </c>
      <c r="BJ1111" s="3">
        <v>0.700784959000884</v>
      </c>
      <c r="BK1111" s="3">
        <v>0.71745942199777302</v>
      </c>
      <c r="BL1111" s="3">
        <v>0.55061481900338505</v>
      </c>
    </row>
    <row r="1112" spans="1:72" ht="21">
      <c r="A1112" s="3">
        <v>6</v>
      </c>
      <c r="C1112" s="3">
        <v>1</v>
      </c>
      <c r="D1112" s="15">
        <f t="shared" si="935"/>
        <v>1</v>
      </c>
      <c r="E1112" s="3">
        <f t="shared" ref="E1112:E1113" si="939">IF(OR(AV1112=1, AV1112=2), 0, 1)</f>
        <v>0</v>
      </c>
      <c r="F1112" s="3">
        <f t="shared" si="907"/>
        <v>1</v>
      </c>
      <c r="G1112" s="15">
        <v>1</v>
      </c>
      <c r="H1112" s="3">
        <v>10</v>
      </c>
      <c r="I1112" s="3">
        <v>8</v>
      </c>
      <c r="J1112" s="3">
        <v>10</v>
      </c>
      <c r="K1112" s="3">
        <v>5</v>
      </c>
      <c r="L1112" s="3">
        <v>11</v>
      </c>
      <c r="M1112" s="10" t="s">
        <v>73</v>
      </c>
      <c r="N1112" s="3">
        <v>5</v>
      </c>
      <c r="O1112" s="3">
        <v>2</v>
      </c>
      <c r="P1112" s="3">
        <v>3</v>
      </c>
      <c r="Q1112" s="3">
        <v>8</v>
      </c>
      <c r="R1112" s="3">
        <v>3</v>
      </c>
      <c r="S1112" s="3">
        <v>7</v>
      </c>
      <c r="T1112" s="3">
        <v>2</v>
      </c>
      <c r="U1112" s="3">
        <v>3</v>
      </c>
      <c r="V1112" s="3">
        <v>3</v>
      </c>
      <c r="W1112" s="3">
        <v>8</v>
      </c>
      <c r="AI1112" s="3">
        <f t="shared" si="937"/>
        <v>2.8197507500008139</v>
      </c>
      <c r="AJ1112" s="3">
        <f t="shared" si="938"/>
        <v>0.55059463000361497</v>
      </c>
      <c r="AK1112" s="3">
        <f>SUM(BH1112, BI1112)</f>
        <v>1.5016520470016981</v>
      </c>
      <c r="AL1112" s="3">
        <f>SUM(BJ1112, BK1112)</f>
        <v>1.334809294996375</v>
      </c>
      <c r="AM1112" s="3">
        <f>SUM(BL1112, BM1112)</f>
        <v>1.368160645004536</v>
      </c>
      <c r="AO1112" s="3">
        <f t="shared" si="891"/>
        <v>0.2819750750000814</v>
      </c>
      <c r="AP1112" s="3">
        <f t="shared" si="892"/>
        <v>6.8824328750451871E-2</v>
      </c>
      <c r="AQ1112" s="3">
        <f t="shared" si="893"/>
        <v>0.15016520470016981</v>
      </c>
      <c r="AR1112" s="3">
        <f t="shared" si="894"/>
        <v>0.26696185899927499</v>
      </c>
      <c r="AS1112" s="3">
        <f t="shared" si="895"/>
        <v>0.12437824045495782</v>
      </c>
      <c r="AT1112" s="3">
        <f t="shared" si="934"/>
        <v>1</v>
      </c>
      <c r="AU1112" s="9">
        <v>19</v>
      </c>
      <c r="AV1112" s="3">
        <v>1</v>
      </c>
      <c r="AW1112" s="3">
        <v>1</v>
      </c>
      <c r="AX1112" s="3">
        <v>0</v>
      </c>
      <c r="AY1112" s="3">
        <v>0</v>
      </c>
      <c r="AZ1112" s="3">
        <v>14</v>
      </c>
      <c r="BA1112" s="3">
        <v>1</v>
      </c>
      <c r="BB1112" s="3">
        <v>0.61864750600216201</v>
      </c>
      <c r="BC1112" s="3">
        <v>1</v>
      </c>
      <c r="BD1112" s="3">
        <v>1.5349886540061499</v>
      </c>
      <c r="BE1112" s="3">
        <v>0.73414572999899896</v>
      </c>
      <c r="BF1112" s="3">
        <v>0.55061636599566499</v>
      </c>
      <c r="BG1112" s="3">
        <v>0.55059463000361497</v>
      </c>
      <c r="BH1112" s="3">
        <v>0.93434272299782595</v>
      </c>
      <c r="BI1112" s="3">
        <v>0.56730932400387202</v>
      </c>
      <c r="BJ1112" s="3">
        <v>0.71743916899867999</v>
      </c>
      <c r="BK1112" s="3">
        <v>0.61737012599769503</v>
      </c>
      <c r="BL1112" s="3">
        <v>0.76751658200373596</v>
      </c>
      <c r="BM1112" s="3">
        <v>0.60064406300079998</v>
      </c>
    </row>
    <row r="1113" spans="1:72" ht="21">
      <c r="A1113" s="3">
        <v>7</v>
      </c>
      <c r="C1113" s="3">
        <v>1</v>
      </c>
      <c r="D1113" s="15">
        <f t="shared" si="935"/>
        <v>1</v>
      </c>
      <c r="E1113" s="3">
        <f t="shared" si="939"/>
        <v>0</v>
      </c>
      <c r="F1113" s="3">
        <f t="shared" si="907"/>
        <v>1</v>
      </c>
      <c r="G1113" s="15">
        <v>1</v>
      </c>
      <c r="H1113" s="3">
        <v>15</v>
      </c>
      <c r="I1113" s="3">
        <v>4</v>
      </c>
      <c r="J1113" s="3">
        <v>15</v>
      </c>
      <c r="K1113" s="3">
        <v>8</v>
      </c>
      <c r="L1113" s="3">
        <v>5</v>
      </c>
      <c r="M1113" s="10" t="s">
        <v>74</v>
      </c>
      <c r="N1113" s="3">
        <v>8</v>
      </c>
      <c r="O1113" s="3">
        <v>2</v>
      </c>
      <c r="P1113" s="3">
        <v>5</v>
      </c>
      <c r="Q1113" s="3">
        <v>4</v>
      </c>
      <c r="R1113" s="3">
        <v>2</v>
      </c>
      <c r="S1113" s="3">
        <v>6</v>
      </c>
      <c r="T1113" s="3">
        <v>7</v>
      </c>
      <c r="U1113" s="3">
        <v>2</v>
      </c>
      <c r="V1113" s="3">
        <v>6</v>
      </c>
      <c r="W1113" s="3">
        <v>2</v>
      </c>
      <c r="X1113" s="3">
        <v>3</v>
      </c>
      <c r="AI1113" s="3">
        <f t="shared" si="937"/>
        <v>2.5527474210030001</v>
      </c>
      <c r="AJ1113" s="3">
        <f t="shared" si="938"/>
        <v>0.55062910400010801</v>
      </c>
      <c r="AK1113" s="3">
        <f>SUM(BH1113, BI1113, BJ1113)</f>
        <v>1.9854813269994329</v>
      </c>
      <c r="AL1113" s="3">
        <f>SUM(BK1113, BL1113)</f>
        <v>1.167983145998732</v>
      </c>
      <c r="AM1113" s="3">
        <f>SUM(BM1113, BN1113)</f>
        <v>1.334783546000835</v>
      </c>
      <c r="AO1113" s="3">
        <f t="shared" si="891"/>
        <v>0.17018316140020001</v>
      </c>
      <c r="AP1113" s="3">
        <f t="shared" si="892"/>
        <v>0.137657276000027</v>
      </c>
      <c r="AQ1113" s="3">
        <f t="shared" si="893"/>
        <v>0.13236542179996219</v>
      </c>
      <c r="AR1113" s="3">
        <f t="shared" si="894"/>
        <v>0.1459978932498415</v>
      </c>
      <c r="AS1113" s="3">
        <f t="shared" si="895"/>
        <v>0.26695670920016701</v>
      </c>
      <c r="AT1113" s="3">
        <f t="shared" si="934"/>
        <v>1</v>
      </c>
      <c r="AU1113" s="9">
        <v>19</v>
      </c>
      <c r="AV1113" s="3">
        <v>1</v>
      </c>
      <c r="AW1113" s="3">
        <v>1</v>
      </c>
      <c r="AX1113" s="3">
        <v>0</v>
      </c>
      <c r="AY1113" s="3">
        <v>0</v>
      </c>
      <c r="AZ1113" s="3">
        <v>45</v>
      </c>
      <c r="BA1113" s="3">
        <v>1</v>
      </c>
      <c r="BB1113" s="3">
        <v>0.61871708099351896</v>
      </c>
      <c r="BC1113" s="3">
        <v>1</v>
      </c>
      <c r="BD1113" s="3">
        <v>1.3847894520004</v>
      </c>
      <c r="BE1113" s="3">
        <v>0.700776694000524</v>
      </c>
      <c r="BF1113" s="3">
        <v>0.46718127500207601</v>
      </c>
      <c r="BG1113" s="3">
        <v>0.55062910400010801</v>
      </c>
      <c r="BH1113" s="3">
        <v>0.66738306600018404</v>
      </c>
      <c r="BI1113" s="3">
        <v>0.55061702599777995</v>
      </c>
      <c r="BJ1113" s="3">
        <v>0.76748123500146903</v>
      </c>
      <c r="BK1113" s="3">
        <v>0.63405752900143797</v>
      </c>
      <c r="BL1113" s="3">
        <v>0.53392561699729402</v>
      </c>
      <c r="BM1113" s="3">
        <v>0.66740065000340099</v>
      </c>
      <c r="BN1113" s="3">
        <v>0.66738289599743394</v>
      </c>
    </row>
    <row r="1114" spans="1:72" ht="21">
      <c r="A1114" s="3">
        <v>8</v>
      </c>
      <c r="C1114" s="3">
        <v>1</v>
      </c>
      <c r="D1114" s="15">
        <f t="shared" si="935"/>
        <v>0</v>
      </c>
      <c r="E1114" s="3">
        <f t="shared" ref="E1114:E1115" si="940">IF(OR(AV1114=1, AV1114=2), 1, 0)</f>
        <v>1</v>
      </c>
      <c r="F1114" s="3">
        <f t="shared" si="907"/>
        <v>0</v>
      </c>
      <c r="G1114" s="15">
        <v>1</v>
      </c>
      <c r="H1114" s="3">
        <v>13</v>
      </c>
      <c r="I1114" s="3">
        <v>6</v>
      </c>
      <c r="J1114" s="3">
        <v>6</v>
      </c>
      <c r="K1114" s="3">
        <v>7</v>
      </c>
      <c r="L1114" s="3">
        <v>9</v>
      </c>
      <c r="M1114" s="10" t="s">
        <v>75</v>
      </c>
      <c r="N1114" s="3">
        <v>6</v>
      </c>
      <c r="O1114" s="3">
        <v>2</v>
      </c>
      <c r="P1114" s="3">
        <v>5</v>
      </c>
      <c r="Q1114" s="3">
        <v>6</v>
      </c>
      <c r="R1114" s="3">
        <v>2</v>
      </c>
      <c r="S1114" s="3">
        <v>4</v>
      </c>
      <c r="T1114" s="3">
        <v>7</v>
      </c>
      <c r="U1114" s="3">
        <v>3</v>
      </c>
      <c r="V1114" s="3">
        <v>6</v>
      </c>
      <c r="AI1114" s="3">
        <f t="shared" si="937"/>
        <v>2.1856568950024631</v>
      </c>
      <c r="AJ1114" s="3">
        <f t="shared" si="938"/>
        <v>0.55060734799917499</v>
      </c>
      <c r="AK1114" s="3">
        <f>SUM(BH1114, BI1114)</f>
        <v>1.234689299999445</v>
      </c>
      <c r="AL1114" s="3">
        <f>SUM(BJ1114)</f>
        <v>0.51724508200277297</v>
      </c>
      <c r="AM1114" s="3">
        <f>SUM(BK1114, BL1114)</f>
        <v>1.301429050996374</v>
      </c>
      <c r="AO1114" s="3">
        <f t="shared" si="891"/>
        <v>0.16812745346172792</v>
      </c>
      <c r="AP1114" s="3">
        <f t="shared" si="892"/>
        <v>9.1767891333195836E-2</v>
      </c>
      <c r="AQ1114" s="3">
        <f t="shared" si="893"/>
        <v>0.2057815499999075</v>
      </c>
      <c r="AR1114" s="3">
        <f t="shared" si="894"/>
        <v>7.3892154571824714E-2</v>
      </c>
      <c r="AS1114" s="3">
        <f t="shared" si="895"/>
        <v>0.14460322788848601</v>
      </c>
      <c r="AT1114" s="3">
        <f t="shared" si="934"/>
        <v>0</v>
      </c>
      <c r="AU1114" s="9">
        <v>19</v>
      </c>
      <c r="AV1114" s="3">
        <v>1</v>
      </c>
      <c r="AW1114" s="3">
        <v>1</v>
      </c>
      <c r="AX1114" s="3">
        <v>0</v>
      </c>
      <c r="AY1114" s="3">
        <v>0</v>
      </c>
      <c r="AZ1114" s="3">
        <v>59</v>
      </c>
      <c r="BA1114" s="3">
        <v>1</v>
      </c>
      <c r="BB1114" s="3">
        <v>0.551978948999021</v>
      </c>
      <c r="BC1114" s="3">
        <v>0</v>
      </c>
      <c r="BD1114" s="3">
        <v>1.1509008460052399</v>
      </c>
      <c r="BE1114" s="3">
        <v>0.634314584000094</v>
      </c>
      <c r="BF1114" s="3">
        <v>0.40044146499712902</v>
      </c>
      <c r="BG1114" s="3">
        <v>0.55060734799917499</v>
      </c>
      <c r="BH1114" s="3">
        <v>0.68408383399946604</v>
      </c>
      <c r="BI1114" s="3">
        <v>0.55060546599997895</v>
      </c>
      <c r="BJ1114" s="3">
        <v>0.51724508200277297</v>
      </c>
      <c r="BK1114" s="3">
        <v>0.96775020399945699</v>
      </c>
      <c r="BL1114" s="3">
        <v>0.33367884699691702</v>
      </c>
    </row>
    <row r="1115" spans="1:72" ht="21">
      <c r="A1115" s="3">
        <v>9</v>
      </c>
      <c r="C1115" s="3">
        <v>1</v>
      </c>
      <c r="D1115" s="15">
        <f t="shared" si="935"/>
        <v>0</v>
      </c>
      <c r="E1115" s="3">
        <f t="shared" si="940"/>
        <v>1</v>
      </c>
      <c r="F1115" s="3">
        <f t="shared" si="907"/>
        <v>0</v>
      </c>
      <c r="G1115" s="15">
        <v>1</v>
      </c>
      <c r="H1115" s="3">
        <v>13</v>
      </c>
      <c r="I1115" s="3">
        <v>4</v>
      </c>
      <c r="J1115" s="3">
        <v>9</v>
      </c>
      <c r="K1115" s="3">
        <v>8</v>
      </c>
      <c r="L1115" s="3">
        <v>10</v>
      </c>
      <c r="M1115" s="10" t="s">
        <v>76</v>
      </c>
      <c r="N1115" s="3">
        <v>6</v>
      </c>
      <c r="O1115" s="3">
        <v>2</v>
      </c>
      <c r="P1115" s="3">
        <v>5</v>
      </c>
      <c r="Q1115" s="3">
        <v>4</v>
      </c>
      <c r="R1115" s="3">
        <v>3</v>
      </c>
      <c r="S1115" s="3">
        <v>6</v>
      </c>
      <c r="T1115" s="3">
        <v>2</v>
      </c>
      <c r="U1115" s="3">
        <v>6</v>
      </c>
      <c r="V1115" s="3">
        <v>4</v>
      </c>
      <c r="W1115" s="3">
        <v>6</v>
      </c>
      <c r="AI1115" s="3">
        <f t="shared" si="937"/>
        <v>2.0354833050005241</v>
      </c>
      <c r="AJ1115" s="3">
        <f t="shared" si="938"/>
        <v>0.46715924599993702</v>
      </c>
      <c r="AK1115" s="3">
        <f>SUM(BH1115, BI1115)</f>
        <v>1.0178121959979749</v>
      </c>
      <c r="AL1115" s="3">
        <f>SUM(BJ1115, BK1115)</f>
        <v>0.86763217899715395</v>
      </c>
      <c r="AM1115" s="3">
        <f>SUM(BL1115, BM1115)</f>
        <v>0.90099247699981699</v>
      </c>
      <c r="AO1115" s="3">
        <f t="shared" si="891"/>
        <v>0.15657563884619416</v>
      </c>
      <c r="AP1115" s="3">
        <f t="shared" si="892"/>
        <v>0.11678981149998426</v>
      </c>
      <c r="AQ1115" s="3">
        <f t="shared" si="893"/>
        <v>0.11309024399977499</v>
      </c>
      <c r="AR1115" s="3">
        <f t="shared" si="894"/>
        <v>0.10845402237464424</v>
      </c>
      <c r="AS1115" s="3">
        <f t="shared" si="895"/>
        <v>9.0099247699981705E-2</v>
      </c>
      <c r="AT1115" s="3">
        <f t="shared" si="934"/>
        <v>1</v>
      </c>
      <c r="AU1115" s="9">
        <v>19</v>
      </c>
      <c r="AV1115" s="3">
        <v>1</v>
      </c>
      <c r="AW1115" s="3">
        <v>1</v>
      </c>
      <c r="AX1115" s="3">
        <v>0</v>
      </c>
      <c r="AY1115" s="3">
        <v>0</v>
      </c>
      <c r="AZ1115" s="3">
        <v>74</v>
      </c>
      <c r="BA1115" s="3">
        <v>1</v>
      </c>
      <c r="BB1115" s="3">
        <v>0.50182034699537303</v>
      </c>
      <c r="BC1115" s="3">
        <v>1</v>
      </c>
      <c r="BD1115" s="3">
        <v>1.13445072799368</v>
      </c>
      <c r="BE1115" s="3">
        <v>0.53396943300322097</v>
      </c>
      <c r="BF1115" s="3">
        <v>0.367063144003623</v>
      </c>
      <c r="BG1115" s="3">
        <v>0.46715924599993702</v>
      </c>
      <c r="BH1115" s="3">
        <v>0.68411281599401197</v>
      </c>
      <c r="BI1115" s="3">
        <v>0.33369938000396299</v>
      </c>
      <c r="BJ1115" s="3">
        <v>0.383757044000958</v>
      </c>
      <c r="BK1115" s="3">
        <v>0.483875134996196</v>
      </c>
      <c r="BL1115" s="3">
        <v>0.56727042399870697</v>
      </c>
      <c r="BM1115" s="3">
        <v>0.33372205300111002</v>
      </c>
    </row>
    <row r="1116" spans="1:72" ht="21">
      <c r="A1116" s="3">
        <v>10</v>
      </c>
      <c r="C1116" s="3">
        <v>1</v>
      </c>
      <c r="D1116" s="15">
        <f t="shared" si="935"/>
        <v>1</v>
      </c>
      <c r="E1116" s="3">
        <f t="shared" ref="E1116:E1117" si="941">IF(OR(AV1116=1, AV1116=2), 0, 1)</f>
        <v>0</v>
      </c>
      <c r="F1116" s="3">
        <f t="shared" si="907"/>
        <v>1</v>
      </c>
      <c r="G1116" s="15">
        <v>1</v>
      </c>
      <c r="H1116" s="3">
        <v>19</v>
      </c>
      <c r="I1116" s="3">
        <v>10</v>
      </c>
      <c r="J1116" s="3">
        <v>8</v>
      </c>
      <c r="K1116" s="3">
        <v>5</v>
      </c>
      <c r="L1116" s="3">
        <v>13</v>
      </c>
      <c r="M1116" s="10" t="s">
        <v>77</v>
      </c>
      <c r="N1116" s="3">
        <v>6</v>
      </c>
      <c r="O1116" s="3">
        <v>3</v>
      </c>
      <c r="P1116" s="3">
        <v>10</v>
      </c>
      <c r="Q1116" s="3">
        <v>10</v>
      </c>
      <c r="R1116" s="3">
        <v>2</v>
      </c>
      <c r="S1116" s="3">
        <v>6</v>
      </c>
      <c r="T1116" s="3">
        <v>5</v>
      </c>
      <c r="U1116" s="3">
        <v>5</v>
      </c>
      <c r="V1116" s="3">
        <v>2</v>
      </c>
      <c r="W1116" s="3">
        <v>6</v>
      </c>
      <c r="AI1116" s="3">
        <f t="shared" si="937"/>
        <v>2.0853156529992631</v>
      </c>
      <c r="AJ1116" s="3">
        <f t="shared" si="938"/>
        <v>0.63425776499934705</v>
      </c>
      <c r="AK1116" s="3">
        <f>SUM(BH1116, BI1116)</f>
        <v>1.11791105299926</v>
      </c>
      <c r="AL1116" s="3">
        <f>SUM(BJ1116)</f>
        <v>0.61733975600509405</v>
      </c>
      <c r="AM1116" s="3">
        <f>SUM(BL1116, BM1116, BK1116)</f>
        <v>1.2847461989949789</v>
      </c>
      <c r="AO1116" s="3">
        <f t="shared" si="891"/>
        <v>0.10975345542101385</v>
      </c>
      <c r="AP1116" s="3">
        <f t="shared" si="892"/>
        <v>6.3425776499934708E-2</v>
      </c>
      <c r="AQ1116" s="3">
        <f t="shared" si="893"/>
        <v>0.1397388816249075</v>
      </c>
      <c r="AR1116" s="3">
        <f t="shared" si="894"/>
        <v>0.12346795120101881</v>
      </c>
      <c r="AS1116" s="3">
        <f t="shared" si="895"/>
        <v>9.8826630691921449E-2</v>
      </c>
      <c r="AT1116" s="3">
        <f t="shared" si="934"/>
        <v>1</v>
      </c>
      <c r="AU1116" s="9">
        <v>19</v>
      </c>
      <c r="AV1116" s="3">
        <v>1</v>
      </c>
      <c r="AW1116" s="3">
        <v>1</v>
      </c>
      <c r="AX1116" s="3">
        <v>0</v>
      </c>
      <c r="AY1116" s="3">
        <v>0</v>
      </c>
      <c r="AZ1116" s="3">
        <v>68</v>
      </c>
      <c r="BA1116" s="3">
        <v>1</v>
      </c>
      <c r="BB1116" s="3">
        <v>0.73544570700323597</v>
      </c>
      <c r="BC1116" s="3">
        <v>1</v>
      </c>
      <c r="BD1116" s="3">
        <v>1.3013496420026001</v>
      </c>
      <c r="BE1116" s="3">
        <v>0.43380923799850202</v>
      </c>
      <c r="BF1116" s="3">
        <v>0.350156772998161</v>
      </c>
      <c r="BG1116" s="3">
        <v>0.63425776499934705</v>
      </c>
      <c r="BH1116" s="3">
        <v>0.70077526500244802</v>
      </c>
      <c r="BI1116" s="3">
        <v>0.417135787996812</v>
      </c>
      <c r="BJ1116" s="3">
        <v>0.61733975600509405</v>
      </c>
      <c r="BK1116" s="3">
        <v>0.36704342500161102</v>
      </c>
      <c r="BL1116" s="3">
        <v>0.48389127399423099</v>
      </c>
      <c r="BM1116" s="3">
        <v>0.43381149999913698</v>
      </c>
    </row>
    <row r="1117" spans="1:72" ht="21">
      <c r="A1117" s="3">
        <v>11</v>
      </c>
      <c r="C1117" s="3">
        <v>1</v>
      </c>
      <c r="D1117" s="15">
        <f t="shared" si="935"/>
        <v>1</v>
      </c>
      <c r="E1117" s="3">
        <f t="shared" si="941"/>
        <v>0</v>
      </c>
      <c r="F1117" s="3">
        <f t="shared" si="907"/>
        <v>1</v>
      </c>
      <c r="G1117" s="15">
        <v>1</v>
      </c>
      <c r="H1117" s="3">
        <v>21</v>
      </c>
      <c r="I1117" s="3">
        <v>9</v>
      </c>
      <c r="J1117" s="3">
        <v>10</v>
      </c>
      <c r="K1117" s="3">
        <v>10</v>
      </c>
      <c r="L1117" s="3">
        <v>12</v>
      </c>
      <c r="M1117" s="10" t="s">
        <v>78</v>
      </c>
      <c r="N1117" s="3">
        <v>4</v>
      </c>
      <c r="O1117" s="3">
        <v>4</v>
      </c>
      <c r="P1117" s="3">
        <v>3</v>
      </c>
      <c r="Q1117" s="3">
        <v>10</v>
      </c>
      <c r="R1117" s="3">
        <v>3</v>
      </c>
      <c r="S1117" s="3">
        <v>6</v>
      </c>
      <c r="T1117" s="3">
        <v>2</v>
      </c>
      <c r="U1117" s="3">
        <v>2</v>
      </c>
      <c r="V1117" s="3">
        <v>6</v>
      </c>
      <c r="W1117" s="3">
        <v>2</v>
      </c>
      <c r="X1117" s="3">
        <v>2</v>
      </c>
      <c r="Y1117" s="3">
        <v>6</v>
      </c>
      <c r="Z1117" s="3">
        <v>6</v>
      </c>
      <c r="AA1117" s="3">
        <v>6</v>
      </c>
      <c r="AI1117" s="4">
        <f>SUM(BD1117:BG1117)</f>
        <v>3.3536274110010629</v>
      </c>
      <c r="AJ1117" s="3">
        <f>SUM(BH1117:BI1117)</f>
        <v>1.7350293019990191</v>
      </c>
      <c r="AK1117" s="3">
        <f>SUM(BJ1117:BL1117)</f>
        <v>1.6019940879996271</v>
      </c>
      <c r="AL1117" s="3">
        <f>SUM(BM1117:BO1117)</f>
        <v>1.6852005960026861</v>
      </c>
      <c r="AM1117" s="3">
        <f>SUM(BP1117:BQ1117)</f>
        <v>1.2180016689962931</v>
      </c>
      <c r="AO1117" s="3">
        <f t="shared" si="891"/>
        <v>0.159696543381003</v>
      </c>
      <c r="AP1117" s="3">
        <f t="shared" si="892"/>
        <v>0.19278103355544657</v>
      </c>
      <c r="AQ1117" s="3">
        <f t="shared" si="893"/>
        <v>0.16019940879996269</v>
      </c>
      <c r="AR1117" s="3">
        <f t="shared" si="894"/>
        <v>0.16852005960026861</v>
      </c>
      <c r="AS1117" s="3">
        <f t="shared" si="895"/>
        <v>0.10150013908302442</v>
      </c>
      <c r="AT1117" s="3">
        <f t="shared" si="934"/>
        <v>1</v>
      </c>
      <c r="AU1117" s="9">
        <v>19</v>
      </c>
      <c r="AV1117" s="3">
        <v>1</v>
      </c>
      <c r="AW1117" s="3">
        <v>1</v>
      </c>
      <c r="AX1117" s="3">
        <v>0</v>
      </c>
      <c r="AY1117" s="3">
        <v>0</v>
      </c>
      <c r="AZ1117" s="3">
        <v>51</v>
      </c>
      <c r="BA1117" s="3">
        <v>1</v>
      </c>
      <c r="BB1117" s="3">
        <v>0.63539260900142802</v>
      </c>
      <c r="BC1117" s="3">
        <v>1</v>
      </c>
      <c r="BD1117" s="3">
        <v>1.31804104700131</v>
      </c>
      <c r="BE1117" s="3">
        <v>0.83427052899787602</v>
      </c>
      <c r="BF1117" s="3">
        <v>0.66739054700155898</v>
      </c>
      <c r="BG1117" s="3">
        <v>0.53392528800031802</v>
      </c>
      <c r="BH1117" s="3">
        <v>0.93436976999510002</v>
      </c>
      <c r="BI1117" s="3">
        <v>0.80065953200391904</v>
      </c>
      <c r="BJ1117" s="3">
        <v>0.53415596499689799</v>
      </c>
      <c r="BK1117" s="3">
        <v>0.56726593900384603</v>
      </c>
      <c r="BL1117" s="3">
        <v>0.50057218399888304</v>
      </c>
      <c r="BM1117" s="3">
        <v>0.60066526899754502</v>
      </c>
      <c r="BN1117" s="3">
        <v>0.65071644099953097</v>
      </c>
      <c r="BO1117" s="3">
        <v>0.43381888600561003</v>
      </c>
      <c r="BP1117" s="3">
        <v>0.55060264299390804</v>
      </c>
      <c r="BQ1117" s="3">
        <v>0.66739902600238499</v>
      </c>
    </row>
    <row r="1118" spans="1:72" ht="21">
      <c r="A1118" s="3">
        <v>12</v>
      </c>
      <c r="C1118" s="3">
        <v>1</v>
      </c>
      <c r="D1118" s="15">
        <f t="shared" si="935"/>
        <v>0</v>
      </c>
      <c r="E1118" s="3">
        <f t="shared" ref="E1118:E1119" si="942">IF(OR(AV1118=1, AV1118=2), 1, 0)</f>
        <v>1</v>
      </c>
      <c r="F1118" s="3">
        <f t="shared" si="907"/>
        <v>0</v>
      </c>
      <c r="G1118" s="15">
        <v>1</v>
      </c>
      <c r="H1118" s="3">
        <v>19</v>
      </c>
      <c r="I1118" s="3">
        <v>8</v>
      </c>
      <c r="J1118" s="3">
        <v>10</v>
      </c>
      <c r="K1118" s="3">
        <v>8</v>
      </c>
      <c r="L1118" s="3">
        <v>20</v>
      </c>
      <c r="M1118" s="10" t="s">
        <v>79</v>
      </c>
      <c r="N1118" s="3">
        <v>5</v>
      </c>
      <c r="O1118" s="3">
        <v>4</v>
      </c>
      <c r="P1118" s="3">
        <v>3</v>
      </c>
      <c r="Q1118" s="3">
        <v>7</v>
      </c>
      <c r="R1118" s="3">
        <v>3</v>
      </c>
      <c r="S1118" s="3">
        <v>5</v>
      </c>
      <c r="T1118" s="3">
        <v>2</v>
      </c>
      <c r="U1118" s="3">
        <v>2</v>
      </c>
      <c r="V1118" s="3">
        <v>6</v>
      </c>
      <c r="W1118" s="3">
        <v>2</v>
      </c>
      <c r="X1118" s="3">
        <v>2</v>
      </c>
      <c r="Y1118" s="3">
        <v>4</v>
      </c>
      <c r="Z1118" s="3">
        <v>6</v>
      </c>
      <c r="AA1118" s="3">
        <v>7</v>
      </c>
      <c r="AB1118" s="3">
        <v>1</v>
      </c>
      <c r="AC1118" s="3">
        <v>2</v>
      </c>
      <c r="AD1118" s="3">
        <v>4</v>
      </c>
      <c r="AI1118" s="4">
        <f>SUM(BD1118:BG1118)</f>
        <v>3.7205205749996746</v>
      </c>
      <c r="AJ1118" s="3">
        <f>SUM(BH1118:BI1118)</f>
        <v>1.3684150040062371</v>
      </c>
      <c r="AK1118" s="3">
        <f>SUM(BJ1118:BL1118)</f>
        <v>2.1523763259974649</v>
      </c>
      <c r="AL1118" s="3">
        <f>SUM(BM1118:BO1118)</f>
        <v>1.9354765250027399</v>
      </c>
      <c r="AM1118" s="3">
        <f>SUM(BP1118:BT1118)</f>
        <v>3.0199884839967099</v>
      </c>
      <c r="AO1118" s="3">
        <f t="shared" si="891"/>
        <v>0.19581687236840392</v>
      </c>
      <c r="AP1118" s="3">
        <f t="shared" si="892"/>
        <v>0.17105187550077963</v>
      </c>
      <c r="AQ1118" s="3">
        <f t="shared" si="893"/>
        <v>0.21523763259974649</v>
      </c>
      <c r="AR1118" s="3">
        <f t="shared" si="894"/>
        <v>0.24193456562534249</v>
      </c>
      <c r="AS1118" s="3">
        <f t="shared" si="895"/>
        <v>0.1509994241998355</v>
      </c>
      <c r="AT1118" s="3">
        <f t="shared" si="934"/>
        <v>0</v>
      </c>
      <c r="AU1118" s="9">
        <v>19</v>
      </c>
      <c r="AV1118" s="3">
        <v>1</v>
      </c>
      <c r="AW1118" s="3">
        <v>1</v>
      </c>
      <c r="AX1118" s="3">
        <v>0</v>
      </c>
      <c r="AY1118" s="3">
        <v>0</v>
      </c>
      <c r="AZ1118" s="3">
        <v>15</v>
      </c>
      <c r="BA1118" s="3">
        <v>1</v>
      </c>
      <c r="BB1118" s="3">
        <v>0.56856224399962196</v>
      </c>
      <c r="BC1118" s="3">
        <v>0</v>
      </c>
      <c r="BD1118" s="3">
        <v>1.6851925940063599</v>
      </c>
      <c r="BE1118" s="3">
        <v>0.80088300599891205</v>
      </c>
      <c r="BF1118" s="3">
        <v>0.567263607998029</v>
      </c>
      <c r="BG1118" s="3">
        <v>0.66718136699637398</v>
      </c>
      <c r="BH1118" s="3">
        <v>0.90124167000612898</v>
      </c>
      <c r="BI1118" s="3">
        <v>0.46717333400010802</v>
      </c>
      <c r="BJ1118" s="3">
        <v>0.88430143099685599</v>
      </c>
      <c r="BK1118" s="3">
        <v>0.51725710000027902</v>
      </c>
      <c r="BL1118" s="3">
        <v>0.75081779500032997</v>
      </c>
      <c r="BM1118" s="3">
        <v>0.85094833600305697</v>
      </c>
      <c r="BN1118" s="3">
        <v>0.50055107200023397</v>
      </c>
      <c r="BO1118" s="3">
        <v>0.58397711699944899</v>
      </c>
      <c r="BP1118" s="3">
        <v>0.58399625599849903</v>
      </c>
      <c r="BQ1118" s="3">
        <v>0.634025719999044</v>
      </c>
      <c r="BR1118" s="3">
        <v>0.78417150799941704</v>
      </c>
      <c r="BS1118" s="3">
        <v>0.433814839998376</v>
      </c>
      <c r="BT1118" s="3">
        <v>0.58398016000137398</v>
      </c>
    </row>
    <row r="1119" spans="1:72" ht="21">
      <c r="A1119" s="3">
        <v>13</v>
      </c>
      <c r="C1119" s="3">
        <v>1</v>
      </c>
      <c r="D1119" s="15">
        <f t="shared" si="935"/>
        <v>0</v>
      </c>
      <c r="E1119" s="3">
        <f t="shared" si="942"/>
        <v>1</v>
      </c>
      <c r="F1119" s="3">
        <f t="shared" si="907"/>
        <v>0</v>
      </c>
      <c r="G1119" s="15">
        <v>1</v>
      </c>
      <c r="H1119" s="3">
        <v>24</v>
      </c>
      <c r="I1119" s="3">
        <v>9</v>
      </c>
      <c r="J1119" s="3">
        <v>11</v>
      </c>
      <c r="K1119" s="3">
        <v>11</v>
      </c>
      <c r="L1119" s="3">
        <v>14</v>
      </c>
      <c r="M1119" s="10" t="s">
        <v>80</v>
      </c>
      <c r="N1119" s="3">
        <v>2</v>
      </c>
      <c r="O1119" s="3">
        <v>9</v>
      </c>
      <c r="P1119" s="3">
        <v>4</v>
      </c>
      <c r="Q1119" s="3">
        <v>2</v>
      </c>
      <c r="R1119" s="3">
        <v>7</v>
      </c>
      <c r="S1119" s="3">
        <v>3</v>
      </c>
      <c r="T1119" s="3">
        <v>6</v>
      </c>
      <c r="U1119" s="3">
        <v>2</v>
      </c>
      <c r="V1119" s="3">
        <v>2</v>
      </c>
      <c r="W1119" s="3">
        <v>7</v>
      </c>
      <c r="X1119" s="3">
        <v>2</v>
      </c>
      <c r="Y1119" s="3">
        <v>2</v>
      </c>
      <c r="Z1119" s="3">
        <v>7</v>
      </c>
      <c r="AA1119" s="3">
        <v>7</v>
      </c>
      <c r="AB1119" s="3">
        <v>2</v>
      </c>
      <c r="AC1119" s="3">
        <v>5</v>
      </c>
      <c r="AI1119" s="4">
        <f>SUM(BD1119:BH1119)</f>
        <v>3.286881824002192</v>
      </c>
      <c r="AJ1119" s="3">
        <f>SUM(BI1119:BJ1119)</f>
        <v>1.1846503979977561</v>
      </c>
      <c r="AK1119" s="3">
        <f>SUM(BK1119:BM1119)</f>
        <v>1.351486475003183</v>
      </c>
      <c r="AL1119" s="3">
        <f>SUM(BN1119:BP1119)</f>
        <v>1.401547986999502</v>
      </c>
      <c r="AM1119" s="3">
        <f>SUM(BQ1119:BS1119)</f>
        <v>1.651819683997017</v>
      </c>
      <c r="AO1119" s="3">
        <f t="shared" si="891"/>
        <v>0.13695340933342467</v>
      </c>
      <c r="AP1119" s="3">
        <f t="shared" si="892"/>
        <v>0.13162782199975068</v>
      </c>
      <c r="AQ1119" s="3">
        <f t="shared" si="893"/>
        <v>0.12286240681847117</v>
      </c>
      <c r="AR1119" s="3">
        <f t="shared" si="894"/>
        <v>0.12741345336359108</v>
      </c>
      <c r="AS1119" s="3">
        <f t="shared" si="895"/>
        <v>0.11798712028550121</v>
      </c>
      <c r="AT1119" s="3">
        <f t="shared" si="934"/>
        <v>1</v>
      </c>
      <c r="AU1119" s="9">
        <v>19</v>
      </c>
      <c r="AV1119" s="3">
        <v>1</v>
      </c>
      <c r="AW1119" s="3">
        <v>1</v>
      </c>
      <c r="AX1119" s="3">
        <v>0</v>
      </c>
      <c r="AY1119" s="3">
        <v>0</v>
      </c>
      <c r="AZ1119" s="3">
        <v>61</v>
      </c>
      <c r="BA1119" s="3">
        <v>1</v>
      </c>
      <c r="BB1119" s="3">
        <v>0.51835233399469804</v>
      </c>
      <c r="BC1119" s="3">
        <v>1</v>
      </c>
      <c r="BD1119" s="3">
        <v>1.4348256220036999</v>
      </c>
      <c r="BE1119" s="3">
        <v>0.46717072799947301</v>
      </c>
      <c r="BF1119" s="3">
        <v>0.51726844099903202</v>
      </c>
      <c r="BG1119" s="3">
        <v>0.533879818001878</v>
      </c>
      <c r="BH1119" s="3">
        <v>0.33373721499810899</v>
      </c>
      <c r="BI1119" s="3">
        <v>0.81756874999700802</v>
      </c>
      <c r="BJ1119" s="3">
        <v>0.367081648000748</v>
      </c>
      <c r="BK1119" s="3">
        <v>0.63402768599917103</v>
      </c>
      <c r="BL1119" s="3">
        <v>0.36707410400413198</v>
      </c>
      <c r="BM1119" s="3">
        <v>0.35038468499988001</v>
      </c>
      <c r="BN1119" s="3">
        <v>0.63405702299496602</v>
      </c>
      <c r="BO1119" s="3">
        <v>0.400388999005372</v>
      </c>
      <c r="BP1119" s="3">
        <v>0.36710196499916398</v>
      </c>
      <c r="BQ1119" s="3">
        <v>0.850896865995309</v>
      </c>
      <c r="BR1119" s="3">
        <v>0.50059987400163597</v>
      </c>
      <c r="BS1119" s="3">
        <v>0.30032294400007198</v>
      </c>
    </row>
    <row r="1120" spans="1:72" ht="21">
      <c r="A1120" s="3">
        <v>14</v>
      </c>
      <c r="C1120" s="3">
        <v>1</v>
      </c>
      <c r="D1120" s="15">
        <f t="shared" si="935"/>
        <v>1</v>
      </c>
      <c r="E1120" s="3">
        <f t="shared" ref="E1120:E1121" si="943">IF(OR(AV1120=1, AV1120=2), 0, 1)</f>
        <v>0</v>
      </c>
      <c r="F1120" s="3">
        <f t="shared" si="907"/>
        <v>1</v>
      </c>
      <c r="G1120" s="15">
        <v>1</v>
      </c>
      <c r="H1120" s="3">
        <v>23</v>
      </c>
      <c r="I1120" s="3">
        <v>7</v>
      </c>
      <c r="J1120" s="3">
        <v>9</v>
      </c>
      <c r="K1120" s="3">
        <v>8</v>
      </c>
      <c r="L1120" s="3">
        <v>9</v>
      </c>
      <c r="M1120" s="10" t="s">
        <v>81</v>
      </c>
      <c r="N1120" s="3">
        <v>2</v>
      </c>
      <c r="O1120" s="3">
        <v>4</v>
      </c>
      <c r="P1120" s="3">
        <v>6</v>
      </c>
      <c r="Q1120" s="3">
        <v>2</v>
      </c>
      <c r="R1120" s="3">
        <v>9</v>
      </c>
      <c r="S1120" s="3">
        <v>3</v>
      </c>
      <c r="T1120" s="3">
        <v>4</v>
      </c>
      <c r="U1120" s="3">
        <v>2</v>
      </c>
      <c r="V1120" s="3">
        <v>2</v>
      </c>
      <c r="W1120" s="3">
        <v>5</v>
      </c>
      <c r="X1120" s="3">
        <v>2</v>
      </c>
      <c r="Y1120" s="3">
        <v>2</v>
      </c>
      <c r="Z1120" s="3">
        <v>4</v>
      </c>
      <c r="AA1120" s="3">
        <v>2</v>
      </c>
      <c r="AB1120" s="3">
        <v>7</v>
      </c>
      <c r="AI1120" s="4">
        <f>SUM(BD1120:BH1120)</f>
        <v>4.4047784659996942</v>
      </c>
      <c r="AJ1120" s="3">
        <f>SUM(BI1120:BJ1120)</f>
        <v>1.5517084189996231</v>
      </c>
      <c r="AK1120" s="3">
        <f>SUM(BK1120:BM1120)</f>
        <v>2.0188724390027328</v>
      </c>
      <c r="AL1120" s="3">
        <f>SUM(BN1120:BP1120)</f>
        <v>2.1023434579983569</v>
      </c>
      <c r="AM1120" s="3">
        <f>SUM(BQ1120:BR1120)</f>
        <v>1.6184584570000831</v>
      </c>
      <c r="AO1120" s="3">
        <f t="shared" si="891"/>
        <v>0.19151210721737802</v>
      </c>
      <c r="AP1120" s="3">
        <f t="shared" si="892"/>
        <v>0.22167263128566045</v>
      </c>
      <c r="AQ1120" s="3">
        <f t="shared" si="893"/>
        <v>0.22431915988919254</v>
      </c>
      <c r="AR1120" s="3">
        <f t="shared" si="894"/>
        <v>0.26279293224979461</v>
      </c>
      <c r="AS1120" s="3">
        <f t="shared" si="895"/>
        <v>0.17982871744445367</v>
      </c>
      <c r="AT1120" s="3">
        <f t="shared" si="934"/>
        <v>1</v>
      </c>
      <c r="AU1120" s="9">
        <v>19</v>
      </c>
      <c r="AV1120" s="3">
        <v>1</v>
      </c>
      <c r="AW1120" s="3">
        <v>1</v>
      </c>
      <c r="AX1120" s="3">
        <v>0</v>
      </c>
      <c r="AY1120" s="3">
        <v>0</v>
      </c>
      <c r="AZ1120" s="3">
        <v>30</v>
      </c>
      <c r="BA1120" s="3">
        <v>1</v>
      </c>
      <c r="BB1120" s="3">
        <v>0.58559627700014905</v>
      </c>
      <c r="BC1120" s="3">
        <v>1</v>
      </c>
      <c r="BD1120" s="3">
        <v>1.5516298389993599</v>
      </c>
      <c r="BE1120" s="3">
        <v>0.60066534599900401</v>
      </c>
      <c r="BF1120" s="3">
        <v>0.91767422699922396</v>
      </c>
      <c r="BG1120" s="3">
        <v>0.75083305500447695</v>
      </c>
      <c r="BH1120" s="3">
        <v>0.58397599899762997</v>
      </c>
      <c r="BI1120" s="3">
        <v>0.93435418399894798</v>
      </c>
      <c r="BJ1120" s="3">
        <v>0.61735423500067499</v>
      </c>
      <c r="BK1120" s="3">
        <v>0.78418891299952498</v>
      </c>
      <c r="BL1120" s="3">
        <v>0.75082597399887097</v>
      </c>
      <c r="BM1120" s="3">
        <v>0.483857552004337</v>
      </c>
      <c r="BN1120" s="3">
        <v>0.58399168799951395</v>
      </c>
      <c r="BO1120" s="3">
        <v>0.68409498199616703</v>
      </c>
      <c r="BP1120" s="3">
        <v>0.834256788002676</v>
      </c>
      <c r="BQ1120" s="3">
        <v>1.0010976440025801</v>
      </c>
      <c r="BR1120" s="3">
        <v>0.61736081299750301</v>
      </c>
    </row>
    <row r="1121" spans="1:76" ht="21">
      <c r="A1121" s="3">
        <v>15</v>
      </c>
      <c r="C1121" s="3">
        <v>1</v>
      </c>
      <c r="D1121" s="15">
        <f t="shared" si="935"/>
        <v>1</v>
      </c>
      <c r="E1121" s="3">
        <f t="shared" si="943"/>
        <v>0</v>
      </c>
      <c r="F1121" s="3">
        <f t="shared" si="907"/>
        <v>1</v>
      </c>
      <c r="G1121" s="15">
        <v>1</v>
      </c>
      <c r="H1121" s="3">
        <v>23</v>
      </c>
      <c r="I1121" s="3">
        <v>15</v>
      </c>
      <c r="J1121" s="3">
        <v>10</v>
      </c>
      <c r="K1121" s="3">
        <v>11</v>
      </c>
      <c r="L1121" s="3">
        <v>17</v>
      </c>
      <c r="M1121" s="10" t="s">
        <v>82</v>
      </c>
      <c r="N1121" s="3">
        <v>5</v>
      </c>
      <c r="O1121" s="3">
        <v>7</v>
      </c>
      <c r="P1121" s="3">
        <v>3</v>
      </c>
      <c r="Q1121" s="3">
        <v>8</v>
      </c>
      <c r="R1121" s="3">
        <v>3</v>
      </c>
      <c r="S1121" s="3">
        <v>8</v>
      </c>
      <c r="T1121" s="3">
        <v>4</v>
      </c>
      <c r="U1121" s="3">
        <v>4</v>
      </c>
      <c r="V1121" s="3">
        <v>2</v>
      </c>
      <c r="W1121" s="3">
        <v>4</v>
      </c>
      <c r="X1121" s="3">
        <v>2</v>
      </c>
      <c r="Y1121" s="3">
        <v>2</v>
      </c>
      <c r="Z1121" s="3">
        <v>7</v>
      </c>
      <c r="AA1121" s="3">
        <v>6</v>
      </c>
      <c r="AB1121" s="3">
        <v>3</v>
      </c>
      <c r="AC1121" s="3">
        <v>8</v>
      </c>
      <c r="AI1121" s="4">
        <f>SUM(BD1121:BG1121)</f>
        <v>2.8030100150062909</v>
      </c>
      <c r="AJ1121" s="3">
        <f>SUM(BH1121:BJ1121)</f>
        <v>2.0355660399945901</v>
      </c>
      <c r="AK1121" s="3">
        <f>SUM(BK1121:BM1121)</f>
        <v>1.8019676730036718</v>
      </c>
      <c r="AL1121" s="3">
        <f>SUM(BN1121:BP1121)</f>
        <v>1.8353687029957639</v>
      </c>
      <c r="AM1121" s="3">
        <f>SUM(BQ1121:BS1121)</f>
        <v>2.0188668500049962</v>
      </c>
      <c r="AO1121" s="3">
        <f t="shared" si="891"/>
        <v>0.12187000065244744</v>
      </c>
      <c r="AP1121" s="3">
        <f t="shared" si="892"/>
        <v>0.13570440266630601</v>
      </c>
      <c r="AQ1121" s="3">
        <f t="shared" si="893"/>
        <v>0.18019676730036718</v>
      </c>
      <c r="AR1121" s="3">
        <f t="shared" si="894"/>
        <v>0.16685170027234217</v>
      </c>
      <c r="AS1121" s="3">
        <f t="shared" si="895"/>
        <v>0.11875687352970565</v>
      </c>
      <c r="AT1121" s="3">
        <f t="shared" si="934"/>
        <v>0</v>
      </c>
      <c r="AU1121" s="9">
        <v>19</v>
      </c>
      <c r="AV1121" s="3">
        <v>1</v>
      </c>
      <c r="AW1121" s="3">
        <v>1</v>
      </c>
      <c r="AX1121" s="3">
        <v>0</v>
      </c>
      <c r="AY1121" s="3">
        <v>0</v>
      </c>
      <c r="AZ1121" s="3">
        <v>71</v>
      </c>
      <c r="BA1121" s="3">
        <v>1</v>
      </c>
      <c r="BB1121" s="3">
        <v>0.55182821400376203</v>
      </c>
      <c r="BC1121" s="3">
        <v>0</v>
      </c>
      <c r="BD1121" s="3">
        <v>1.0343814210064</v>
      </c>
      <c r="BE1121" s="3">
        <v>0.68407827099872498</v>
      </c>
      <c r="BF1121" s="3">
        <v>0.56729580499813803</v>
      </c>
      <c r="BG1121" s="3">
        <v>0.51725451800302802</v>
      </c>
      <c r="BH1121" s="3">
        <v>0.96772508599678897</v>
      </c>
      <c r="BI1121" s="3">
        <v>0.500555277001694</v>
      </c>
      <c r="BJ1121" s="3">
        <v>0.56728567699610699</v>
      </c>
      <c r="BK1121" s="3">
        <v>0.3503908950006</v>
      </c>
      <c r="BL1121" s="3">
        <v>0.71742562900180895</v>
      </c>
      <c r="BM1121" s="3">
        <v>0.73415114900126299</v>
      </c>
      <c r="BN1121" s="3">
        <v>0.70081036099872995</v>
      </c>
      <c r="BO1121" s="3">
        <v>0.76750301200081505</v>
      </c>
      <c r="BP1121" s="3">
        <v>0.36705532999621898</v>
      </c>
      <c r="BQ1121" s="3">
        <v>1.0845311920056699</v>
      </c>
      <c r="BR1121" s="3">
        <v>0.50056177099759203</v>
      </c>
      <c r="BS1121" s="3">
        <v>0.43377388700173403</v>
      </c>
    </row>
    <row r="1122" spans="1:76" ht="21">
      <c r="A1122" s="3">
        <v>16</v>
      </c>
      <c r="C1122" s="3">
        <v>1</v>
      </c>
      <c r="D1122" s="15">
        <f t="shared" si="935"/>
        <v>0</v>
      </c>
      <c r="E1122" s="3">
        <f t="shared" ref="E1122:E1123" si="944">IF(OR(AV1122=1, AV1122=2), 1, 0)</f>
        <v>1</v>
      </c>
      <c r="F1122" s="3">
        <f t="shared" si="907"/>
        <v>0</v>
      </c>
      <c r="G1122" s="15">
        <v>1</v>
      </c>
      <c r="H1122" s="3">
        <v>18</v>
      </c>
      <c r="I1122" s="3">
        <v>21</v>
      </c>
      <c r="J1122" s="3">
        <v>14</v>
      </c>
      <c r="K1122" s="3">
        <v>12</v>
      </c>
      <c r="L1122" s="3">
        <v>14</v>
      </c>
      <c r="M1122" s="10" t="s">
        <v>83</v>
      </c>
      <c r="N1122" s="3">
        <v>5</v>
      </c>
      <c r="O1122" s="3">
        <v>6</v>
      </c>
      <c r="P1122" s="3">
        <v>2</v>
      </c>
      <c r="Q1122" s="3">
        <v>5</v>
      </c>
      <c r="R1122" s="3">
        <v>3</v>
      </c>
      <c r="S1122" s="3">
        <v>2</v>
      </c>
      <c r="T1122" s="3">
        <v>3</v>
      </c>
      <c r="U1122" s="3">
        <v>7</v>
      </c>
      <c r="V1122" s="3">
        <v>2</v>
      </c>
      <c r="W1122" s="3">
        <v>4</v>
      </c>
      <c r="X1122" s="3">
        <v>6</v>
      </c>
      <c r="Y1122" s="3">
        <v>2</v>
      </c>
      <c r="Z1122" s="3">
        <v>2</v>
      </c>
      <c r="AA1122" s="3">
        <v>4</v>
      </c>
      <c r="AB1122" s="3">
        <v>2</v>
      </c>
      <c r="AC1122" s="3">
        <v>2</v>
      </c>
      <c r="AD1122" s="3">
        <v>8</v>
      </c>
      <c r="AE1122" s="3">
        <v>3</v>
      </c>
      <c r="AF1122" s="3">
        <v>5</v>
      </c>
      <c r="AG1122" s="3">
        <v>2</v>
      </c>
      <c r="AH1122" s="3">
        <v>4</v>
      </c>
      <c r="AI1122" s="4">
        <f>SUM(BD1122:BG1122)</f>
        <v>4.1211221929988753</v>
      </c>
      <c r="AJ1122" s="3">
        <f>SUM(BH1122:BM1122)</f>
        <v>4.4549200100009303</v>
      </c>
      <c r="AK1122" s="3">
        <f>SUM(BN1122:BQ1122)</f>
        <v>2.9866235779991239</v>
      </c>
      <c r="AL1122" s="3">
        <f>SUM(BR1122:BT1122)</f>
        <v>1.9521589139985731</v>
      </c>
      <c r="AM1122" s="3">
        <f>SUM(BU1122:BX1122)</f>
        <v>2.5528148610028421</v>
      </c>
      <c r="AO1122" s="3">
        <f t="shared" si="891"/>
        <v>0.22895123294438197</v>
      </c>
      <c r="AP1122" s="3">
        <f t="shared" si="892"/>
        <v>0.21213904809528239</v>
      </c>
      <c r="AQ1122" s="3">
        <f t="shared" si="893"/>
        <v>0.21333025557136601</v>
      </c>
      <c r="AR1122" s="3">
        <f t="shared" si="894"/>
        <v>0.16267990949988109</v>
      </c>
      <c r="AS1122" s="3">
        <f t="shared" si="895"/>
        <v>0.18234391864306015</v>
      </c>
      <c r="AT1122" s="3">
        <f t="shared" si="934"/>
        <v>1</v>
      </c>
      <c r="AU1122" s="9">
        <v>19</v>
      </c>
      <c r="AV1122" s="3">
        <v>1</v>
      </c>
      <c r="AW1122" s="3">
        <v>1</v>
      </c>
      <c r="AX1122" s="3">
        <v>0</v>
      </c>
      <c r="AY1122" s="3">
        <v>0</v>
      </c>
      <c r="AZ1122" s="3">
        <v>3</v>
      </c>
      <c r="BA1122" s="3">
        <v>1</v>
      </c>
      <c r="BB1122" s="3">
        <v>1.0023591610006399</v>
      </c>
      <c r="BC1122" s="3">
        <v>1</v>
      </c>
      <c r="BD1122" s="3">
        <v>1.1845374030017399</v>
      </c>
      <c r="BE1122" s="3">
        <v>0.86763719999726097</v>
      </c>
      <c r="BF1122" s="3">
        <v>1.46828951100178</v>
      </c>
      <c r="BG1122" s="3">
        <v>0.60065807899809398</v>
      </c>
      <c r="BH1122" s="3">
        <v>0.83422589499969002</v>
      </c>
      <c r="BI1122" s="3">
        <v>0.70079905699822098</v>
      </c>
      <c r="BJ1122" s="3">
        <v>0.51724671500414798</v>
      </c>
      <c r="BK1122" s="3">
        <v>0.93436137599928704</v>
      </c>
      <c r="BL1122" s="3">
        <v>0.75081150700134403</v>
      </c>
      <c r="BM1122" s="3">
        <v>0.71747545999824003</v>
      </c>
      <c r="BN1122" s="3">
        <v>0.86758836900116798</v>
      </c>
      <c r="BO1122" s="3">
        <v>0.75085785499686597</v>
      </c>
      <c r="BP1122" s="3">
        <v>0.73414085900003501</v>
      </c>
      <c r="BQ1122" s="3">
        <v>0.63403649500105497</v>
      </c>
      <c r="BR1122" s="3">
        <v>0.73415236100117898</v>
      </c>
      <c r="BS1122" s="3">
        <v>0.58396520699898202</v>
      </c>
      <c r="BT1122" s="3">
        <v>0.634041345998412</v>
      </c>
      <c r="BU1122" s="3">
        <v>0.65048398200451596</v>
      </c>
      <c r="BV1122" s="3">
        <v>0.66758845599542804</v>
      </c>
      <c r="BW1122" s="3">
        <v>0.58402493900211905</v>
      </c>
      <c r="BX1122" s="3">
        <v>0.650717484000779</v>
      </c>
    </row>
    <row r="1123" spans="1:76" ht="21">
      <c r="A1123" s="3">
        <v>17</v>
      </c>
      <c r="C1123" s="3">
        <v>1</v>
      </c>
      <c r="D1123" s="15">
        <f t="shared" si="935"/>
        <v>0</v>
      </c>
      <c r="E1123" s="3">
        <f t="shared" si="944"/>
        <v>1</v>
      </c>
      <c r="F1123" s="3">
        <f t="shared" si="907"/>
        <v>0</v>
      </c>
      <c r="G1123" s="15">
        <v>1</v>
      </c>
      <c r="H1123" s="3">
        <v>19</v>
      </c>
      <c r="I1123" s="3">
        <v>21</v>
      </c>
      <c r="J1123" s="3">
        <v>8</v>
      </c>
      <c r="K1123" s="3">
        <v>13</v>
      </c>
      <c r="L1123" s="3">
        <v>20</v>
      </c>
      <c r="M1123" s="10" t="s">
        <v>84</v>
      </c>
      <c r="N1123" s="3">
        <v>2</v>
      </c>
      <c r="O1123" s="3">
        <v>6</v>
      </c>
      <c r="P1123" s="3">
        <v>5</v>
      </c>
      <c r="Q1123" s="3">
        <v>2</v>
      </c>
      <c r="R1123" s="3">
        <v>4</v>
      </c>
      <c r="S1123" s="3">
        <v>3</v>
      </c>
      <c r="T1123" s="3">
        <v>3</v>
      </c>
      <c r="U1123" s="3">
        <v>8</v>
      </c>
      <c r="V1123" s="3">
        <v>7</v>
      </c>
      <c r="W1123" s="3">
        <v>2</v>
      </c>
      <c r="X1123" s="3">
        <v>2</v>
      </c>
      <c r="Y1123" s="3">
        <v>4</v>
      </c>
      <c r="Z1123" s="3">
        <v>2</v>
      </c>
      <c r="AA1123" s="3">
        <v>2</v>
      </c>
      <c r="AB1123" s="3">
        <v>9</v>
      </c>
      <c r="AC1123" s="3">
        <v>7</v>
      </c>
      <c r="AD1123" s="3">
        <v>2</v>
      </c>
      <c r="AE1123" s="3">
        <v>3</v>
      </c>
      <c r="AF1123" s="3">
        <v>2</v>
      </c>
      <c r="AG1123" s="3">
        <v>6</v>
      </c>
      <c r="AI1123" s="4">
        <f>SUM(BD1123:BH1123)</f>
        <v>3.8875229299956064</v>
      </c>
      <c r="AJ1123" s="3">
        <f>SUM(BI1123:BL1123)</f>
        <v>1.885422854000351</v>
      </c>
      <c r="AK1123" s="3">
        <f>SUM(BM1123:BO1123)</f>
        <v>1.5183531530055898</v>
      </c>
      <c r="AL1123" s="3">
        <f>SUM(BP1123:BR1123)</f>
        <v>1.4348749539931289</v>
      </c>
      <c r="AM1123" s="3">
        <f>SUM(BS1123:BW1123)</f>
        <v>2.636265734006876</v>
      </c>
      <c r="AO1123" s="3">
        <f t="shared" si="891"/>
        <v>0.20460646999976875</v>
      </c>
      <c r="AP1123" s="3">
        <f t="shared" si="892"/>
        <v>8.9782040666683383E-2</v>
      </c>
      <c r="AQ1123" s="3">
        <f t="shared" si="893"/>
        <v>0.18979414412569873</v>
      </c>
      <c r="AR1123" s="3">
        <f t="shared" si="894"/>
        <v>0.11037499646100991</v>
      </c>
      <c r="AS1123" s="3">
        <f t="shared" si="895"/>
        <v>0.13181328670034381</v>
      </c>
      <c r="AT1123" s="3">
        <f t="shared" si="934"/>
        <v>1</v>
      </c>
      <c r="AU1123" s="9">
        <v>19</v>
      </c>
      <c r="AV1123" s="3">
        <v>1</v>
      </c>
      <c r="AW1123" s="3">
        <v>1</v>
      </c>
      <c r="AX1123" s="3">
        <v>0</v>
      </c>
      <c r="AY1123" s="3">
        <v>0</v>
      </c>
      <c r="AZ1123" s="3">
        <v>55</v>
      </c>
      <c r="BA1123" s="3">
        <v>1</v>
      </c>
      <c r="BB1123" s="3">
        <v>0.51854697100498004</v>
      </c>
      <c r="BC1123" s="3">
        <v>1</v>
      </c>
      <c r="BD1123" s="3">
        <v>1.16786526999931</v>
      </c>
      <c r="BE1123" s="3">
        <v>0.583976189001987</v>
      </c>
      <c r="BF1123" s="3">
        <v>1.23468958199373</v>
      </c>
      <c r="BG1123" s="3">
        <v>0.36707132500305301</v>
      </c>
      <c r="BH1123" s="3">
        <v>0.53392056399752597</v>
      </c>
      <c r="BI1123" s="3">
        <v>0.40044954900076801</v>
      </c>
      <c r="BJ1123" s="3">
        <v>0.46718313400196998</v>
      </c>
      <c r="BK1123" s="3">
        <v>0.43380647699814201</v>
      </c>
      <c r="BL1123" s="3">
        <v>0.58398369399947103</v>
      </c>
      <c r="BM1123" s="3">
        <v>0.750846189002913</v>
      </c>
      <c r="BN1123" s="3">
        <v>0.40041778999875499</v>
      </c>
      <c r="BO1123" s="3">
        <v>0.36708917400392199</v>
      </c>
      <c r="BP1123" s="3">
        <v>0.76749214699520896</v>
      </c>
      <c r="BQ1123" s="3">
        <v>0.28365639899857298</v>
      </c>
      <c r="BR1123" s="3">
        <v>0.38372640799934699</v>
      </c>
      <c r="BS1123" s="3">
        <v>1.0511860810001901</v>
      </c>
      <c r="BT1123" s="3">
        <v>0.56729520500084596</v>
      </c>
      <c r="BU1123" s="3">
        <v>0.26692298900161399</v>
      </c>
      <c r="BV1123" s="3">
        <v>0.36711311300314198</v>
      </c>
      <c r="BW1123" s="3">
        <v>0.38374834600108398</v>
      </c>
    </row>
    <row r="1124" spans="1:76" ht="21">
      <c r="A1124" s="3">
        <v>18</v>
      </c>
      <c r="C1124" s="3">
        <v>1</v>
      </c>
      <c r="D1124" s="15">
        <f t="shared" si="935"/>
        <v>1</v>
      </c>
      <c r="E1124" s="3">
        <f t="shared" ref="E1124:E1125" si="945">IF(OR(AV1124=1, AV1124=2), 0, 1)</f>
        <v>0</v>
      </c>
      <c r="F1124" s="3">
        <f t="shared" si="907"/>
        <v>1</v>
      </c>
      <c r="G1124" s="15">
        <v>1</v>
      </c>
      <c r="H1124" s="3">
        <v>23</v>
      </c>
      <c r="I1124" s="3">
        <v>17</v>
      </c>
      <c r="J1124" s="3">
        <v>10</v>
      </c>
      <c r="K1124" s="3">
        <v>10</v>
      </c>
      <c r="L1124" s="3">
        <v>20</v>
      </c>
      <c r="M1124" s="10" t="s">
        <v>85</v>
      </c>
      <c r="N1124" s="3">
        <v>3</v>
      </c>
      <c r="O1124" s="3">
        <v>6</v>
      </c>
      <c r="P1124" s="3">
        <v>8</v>
      </c>
      <c r="Q1124" s="3">
        <v>2</v>
      </c>
      <c r="R1124" s="3">
        <v>4</v>
      </c>
      <c r="S1124" s="3">
        <v>3</v>
      </c>
      <c r="T1124" s="3">
        <v>2</v>
      </c>
      <c r="U1124" s="3">
        <v>5</v>
      </c>
      <c r="V1124" s="3">
        <v>3</v>
      </c>
      <c r="W1124" s="3">
        <v>4</v>
      </c>
      <c r="X1124" s="3">
        <v>2</v>
      </c>
      <c r="Y1124" s="3">
        <v>2</v>
      </c>
      <c r="Z1124" s="3">
        <v>6</v>
      </c>
      <c r="AA1124" s="3">
        <v>2</v>
      </c>
      <c r="AB1124" s="3">
        <v>2</v>
      </c>
      <c r="AC1124" s="3">
        <v>6</v>
      </c>
      <c r="AD1124" s="3">
        <v>2</v>
      </c>
      <c r="AE1124" s="3">
        <v>2</v>
      </c>
      <c r="AF1124" s="3">
        <v>5</v>
      </c>
      <c r="AG1124" s="3">
        <v>11</v>
      </c>
      <c r="AI1124" s="4">
        <f>SUM(BD1124:BH1124)</f>
        <v>5.939810679003112</v>
      </c>
      <c r="AJ1124" s="3">
        <f>SUM(BI1124:BM1124)</f>
        <v>3.503867745996101</v>
      </c>
      <c r="AK1124" s="3">
        <f>SUM(BN1124:BP1124)</f>
        <v>1.9187804100001791</v>
      </c>
      <c r="AL1124" s="3">
        <f>SUM(BQ1124:BS1124)</f>
        <v>2.1690421940002098</v>
      </c>
      <c r="AM1124" s="3">
        <f>SUM(BT1124:BW1124)</f>
        <v>2.5862106389977253</v>
      </c>
      <c r="AO1124" s="3">
        <f t="shared" si="891"/>
        <v>0.25825263821752659</v>
      </c>
      <c r="AP1124" s="3">
        <f t="shared" si="892"/>
        <v>0.20610986741153536</v>
      </c>
      <c r="AQ1124" s="3">
        <f t="shared" si="893"/>
        <v>0.1918780410000179</v>
      </c>
      <c r="AR1124" s="3">
        <f t="shared" si="894"/>
        <v>0.21690421940002097</v>
      </c>
      <c r="AS1124" s="3">
        <f t="shared" si="895"/>
        <v>0.12931053194988626</v>
      </c>
      <c r="AT1124" s="3">
        <f t="shared" si="934"/>
        <v>0</v>
      </c>
      <c r="AU1124" s="9">
        <v>19</v>
      </c>
      <c r="AV1124" s="3">
        <v>1</v>
      </c>
      <c r="AW1124" s="3">
        <v>1</v>
      </c>
      <c r="AX1124" s="3">
        <v>0</v>
      </c>
      <c r="AY1124" s="3">
        <v>0</v>
      </c>
      <c r="AZ1124" s="3">
        <v>9</v>
      </c>
      <c r="BA1124" s="3">
        <v>1</v>
      </c>
      <c r="BB1124" s="3">
        <v>0.75199605400120995</v>
      </c>
      <c r="BC1124" s="3">
        <v>0</v>
      </c>
      <c r="BD1124" s="3">
        <v>2.2857843160017999</v>
      </c>
      <c r="BE1124" s="3">
        <v>0.73414791299728599</v>
      </c>
      <c r="BF1124" s="3">
        <v>0.80083998799818801</v>
      </c>
      <c r="BG1124" s="3">
        <v>1.33480361600231</v>
      </c>
      <c r="BH1124" s="3">
        <v>0.784234846003528</v>
      </c>
      <c r="BI1124" s="3">
        <v>0.73413952599366805</v>
      </c>
      <c r="BJ1124" s="3">
        <v>0.55061743000260299</v>
      </c>
      <c r="BK1124" s="3">
        <v>0.63404038100270499</v>
      </c>
      <c r="BL1124" s="3">
        <v>0.91766606699820796</v>
      </c>
      <c r="BM1124" s="3">
        <v>0.66740434199891696</v>
      </c>
      <c r="BN1124" s="3">
        <v>0.78417782400356295</v>
      </c>
      <c r="BO1124" s="3">
        <v>0.53390122499695203</v>
      </c>
      <c r="BP1124" s="3">
        <v>0.60070136099966398</v>
      </c>
      <c r="BQ1124" s="3">
        <v>0.88431837400275903</v>
      </c>
      <c r="BR1124" s="3">
        <v>0.50052306099678301</v>
      </c>
      <c r="BS1124" s="3">
        <v>0.78420075900066799</v>
      </c>
      <c r="BT1124" s="3">
        <v>0.65074081499915304</v>
      </c>
      <c r="BU1124" s="3">
        <v>0.68407514299906302</v>
      </c>
      <c r="BV1124" s="3">
        <v>0.684103277002577</v>
      </c>
      <c r="BW1124" s="3">
        <v>0.56729140399693201</v>
      </c>
    </row>
    <row r="1125" spans="1:76" ht="21">
      <c r="A1125" s="3">
        <v>19</v>
      </c>
      <c r="C1125" s="3">
        <v>1</v>
      </c>
      <c r="D1125" s="15">
        <f t="shared" si="935"/>
        <v>1</v>
      </c>
      <c r="E1125" s="3">
        <f t="shared" si="945"/>
        <v>0</v>
      </c>
      <c r="F1125" s="3">
        <f t="shared" si="907"/>
        <v>1</v>
      </c>
      <c r="G1125" s="15">
        <v>1</v>
      </c>
      <c r="H1125" s="3">
        <v>24</v>
      </c>
      <c r="I1125" s="3">
        <v>17</v>
      </c>
      <c r="J1125" s="3">
        <v>11</v>
      </c>
      <c r="K1125" s="3">
        <v>11</v>
      </c>
      <c r="L1125" s="3">
        <v>9</v>
      </c>
      <c r="M1125" s="10" t="s">
        <v>86</v>
      </c>
      <c r="N1125" s="3">
        <v>2</v>
      </c>
      <c r="O1125" s="3">
        <v>6</v>
      </c>
      <c r="P1125" s="3">
        <v>7</v>
      </c>
      <c r="Q1125" s="3">
        <v>2</v>
      </c>
      <c r="R1125" s="3">
        <v>7</v>
      </c>
      <c r="S1125" s="3">
        <v>3</v>
      </c>
      <c r="T1125" s="3">
        <v>2</v>
      </c>
      <c r="U1125" s="3">
        <v>6</v>
      </c>
      <c r="V1125" s="3">
        <v>2</v>
      </c>
      <c r="W1125" s="3">
        <v>4</v>
      </c>
      <c r="X1125" s="3">
        <v>2</v>
      </c>
      <c r="Y1125" s="3">
        <v>2</v>
      </c>
      <c r="Z1125" s="3">
        <v>7</v>
      </c>
      <c r="AA1125" s="3">
        <v>2</v>
      </c>
      <c r="AB1125" s="3">
        <v>2</v>
      </c>
      <c r="AC1125" s="3">
        <v>7</v>
      </c>
      <c r="AD1125" s="3">
        <v>4</v>
      </c>
      <c r="AE1125" s="3">
        <v>5</v>
      </c>
      <c r="AI1125" s="4">
        <f>SUM(BD1125:BH1125)</f>
        <v>4.5215616569985242</v>
      </c>
      <c r="AJ1125" s="3">
        <f>SUM(BI1125:BM1125)</f>
        <v>4.2046472069996472</v>
      </c>
      <c r="AK1125" s="3">
        <f>SUM(BN1125:BP1125)</f>
        <v>1.635130839997144</v>
      </c>
      <c r="AL1125" s="3">
        <f>SUM(BQ1125:BS1125)</f>
        <v>1.835333021001132</v>
      </c>
      <c r="AM1125" s="3">
        <f>SUM(BT1125:BW1125)</f>
        <v>1.167977265999069</v>
      </c>
      <c r="AO1125" s="3">
        <f t="shared" si="891"/>
        <v>0.18839840237493852</v>
      </c>
      <c r="AP1125" s="3">
        <f t="shared" si="892"/>
        <v>0.24733218864703807</v>
      </c>
      <c r="AQ1125" s="3">
        <f t="shared" si="893"/>
        <v>0.14864825818155855</v>
      </c>
      <c r="AR1125" s="3">
        <f t="shared" si="894"/>
        <v>0.16684845645464838</v>
      </c>
      <c r="AS1125" s="3">
        <f t="shared" si="895"/>
        <v>0.12977525177767435</v>
      </c>
      <c r="AT1125" s="3">
        <f t="shared" si="934"/>
        <v>1</v>
      </c>
      <c r="AU1125" s="9">
        <v>19</v>
      </c>
      <c r="AV1125" s="3">
        <v>1</v>
      </c>
      <c r="AW1125" s="3">
        <v>1</v>
      </c>
      <c r="AX1125" s="3">
        <v>0</v>
      </c>
      <c r="AY1125" s="3">
        <v>0</v>
      </c>
      <c r="AZ1125" s="3">
        <v>43</v>
      </c>
      <c r="BA1125" s="3">
        <v>1</v>
      </c>
      <c r="BB1125" s="3">
        <v>0.63541849600005595</v>
      </c>
      <c r="BC1125" s="3">
        <v>1</v>
      </c>
      <c r="BD1125" s="3">
        <v>1.7518391849953301</v>
      </c>
      <c r="BE1125" s="3">
        <v>0.75082937700062702</v>
      </c>
      <c r="BF1125" s="3">
        <v>0.60066926800209297</v>
      </c>
      <c r="BG1125" s="3">
        <v>0.86739241000031997</v>
      </c>
      <c r="BH1125" s="3">
        <v>0.55083141700015403</v>
      </c>
      <c r="BI1125" s="3">
        <v>0.68409020599938197</v>
      </c>
      <c r="BJ1125" s="3">
        <v>0.98439812000287896</v>
      </c>
      <c r="BK1125" s="3">
        <v>0.78419469799700803</v>
      </c>
      <c r="BL1125" s="3">
        <v>1.2180438560026201</v>
      </c>
      <c r="BM1125" s="3">
        <v>0.53392032699775804</v>
      </c>
      <c r="BN1125" s="3">
        <v>0.68404885599738896</v>
      </c>
      <c r="BO1125" s="3">
        <v>0.46718950600188602</v>
      </c>
      <c r="BP1125" s="3">
        <v>0.483892477997869</v>
      </c>
      <c r="BQ1125" s="3">
        <v>0.86763439700007405</v>
      </c>
      <c r="BR1125" s="3">
        <v>0.48385971100651598</v>
      </c>
      <c r="BS1125" s="3">
        <v>0.48383891299454201</v>
      </c>
      <c r="BT1125" s="3">
        <v>0.73413092600094298</v>
      </c>
      <c r="BU1125" s="3">
        <v>0.433846339998126</v>
      </c>
    </row>
    <row r="1126" spans="1:76" ht="21">
      <c r="A1126" s="3">
        <v>20</v>
      </c>
      <c r="C1126" s="3">
        <v>1</v>
      </c>
      <c r="D1126" s="15">
        <f t="shared" si="935"/>
        <v>0</v>
      </c>
      <c r="E1126" s="3">
        <f t="shared" ref="E1126" si="946">IF(OR(AV1126=1, AV1126=2), 1, 0)</f>
        <v>1</v>
      </c>
      <c r="F1126" s="3">
        <f t="shared" si="907"/>
        <v>0</v>
      </c>
      <c r="G1126" s="15">
        <v>1</v>
      </c>
      <c r="H1126" s="3">
        <v>33</v>
      </c>
      <c r="I1126" s="3">
        <v>17</v>
      </c>
      <c r="J1126" s="3">
        <v>11</v>
      </c>
      <c r="K1126" s="3">
        <v>10</v>
      </c>
      <c r="L1126" s="3">
        <v>11</v>
      </c>
      <c r="M1126" s="10" t="s">
        <v>87</v>
      </c>
      <c r="N1126" s="3">
        <v>3</v>
      </c>
      <c r="O1126" s="3">
        <v>12</v>
      </c>
      <c r="P1126" s="3">
        <v>9</v>
      </c>
      <c r="Q1126" s="3">
        <v>3</v>
      </c>
      <c r="R1126" s="3">
        <v>6</v>
      </c>
      <c r="S1126" s="3">
        <v>3</v>
      </c>
      <c r="T1126" s="3">
        <v>2</v>
      </c>
      <c r="U1126" s="3">
        <v>6</v>
      </c>
      <c r="V1126" s="3">
        <v>2</v>
      </c>
      <c r="W1126" s="3">
        <v>4</v>
      </c>
      <c r="X1126" s="3">
        <v>2</v>
      </c>
      <c r="Y1126" s="3">
        <v>2</v>
      </c>
      <c r="Z1126" s="3">
        <v>7</v>
      </c>
      <c r="AA1126" s="3">
        <v>2</v>
      </c>
      <c r="AB1126" s="3">
        <v>2</v>
      </c>
      <c r="AC1126" s="3">
        <v>6</v>
      </c>
      <c r="AD1126" s="3">
        <v>2</v>
      </c>
      <c r="AE1126" s="3">
        <v>2</v>
      </c>
      <c r="AF1126" s="3">
        <v>7</v>
      </c>
      <c r="AI1126" s="4">
        <f>SUM(BD1126:BH1126)</f>
        <v>5.0888729809957924</v>
      </c>
      <c r="AJ1126" s="3">
        <f>SUM(BI1126:BM1126)</f>
        <v>3.7875295929989052</v>
      </c>
      <c r="AK1126" s="3">
        <f>SUM(BN1126:BP1126)</f>
        <v>2.1857270090040388</v>
      </c>
      <c r="AL1126" s="3">
        <f>SUM(BQ1126:BS1126)</f>
        <v>2.0188845529992228</v>
      </c>
      <c r="AM1126" s="3">
        <f>SUM(BT1126:BW1126)</f>
        <v>1.868778973999722</v>
      </c>
      <c r="AO1126" s="3">
        <f t="shared" si="891"/>
        <v>0.15420827215138766</v>
      </c>
      <c r="AP1126" s="3">
        <f t="shared" si="892"/>
        <v>0.2227958584117003</v>
      </c>
      <c r="AQ1126" s="3">
        <f t="shared" si="893"/>
        <v>0.19870245536400352</v>
      </c>
      <c r="AR1126" s="3">
        <f t="shared" si="894"/>
        <v>0.20188845529992228</v>
      </c>
      <c r="AS1126" s="3">
        <f t="shared" si="895"/>
        <v>0.16988899763633836</v>
      </c>
      <c r="AT1126" s="3">
        <f t="shared" si="934"/>
        <v>1</v>
      </c>
      <c r="AU1126" s="9">
        <v>19</v>
      </c>
      <c r="AV1126" s="3">
        <v>1</v>
      </c>
      <c r="AW1126" s="3">
        <v>1</v>
      </c>
      <c r="AX1126" s="3">
        <v>0</v>
      </c>
      <c r="AY1126" s="3">
        <v>0</v>
      </c>
      <c r="AZ1126" s="3">
        <v>5</v>
      </c>
      <c r="BA1126" s="3">
        <v>1</v>
      </c>
      <c r="BB1126" s="3">
        <v>0.70205822600109902</v>
      </c>
      <c r="BC1126" s="3">
        <v>1</v>
      </c>
      <c r="BD1126" s="3">
        <v>1.36808466699585</v>
      </c>
      <c r="BE1126" s="3">
        <v>0.73417007500392995</v>
      </c>
      <c r="BF1126" s="3">
        <v>0.98440810899774001</v>
      </c>
      <c r="BG1126" s="3">
        <v>1.1179244349987101</v>
      </c>
      <c r="BH1126" s="3">
        <v>0.884285694999562</v>
      </c>
      <c r="BI1126" s="3">
        <v>0.93435323800076697</v>
      </c>
      <c r="BJ1126" s="3">
        <v>0.75086067499796605</v>
      </c>
      <c r="BK1126" s="3">
        <v>0.58397060000424905</v>
      </c>
      <c r="BL1126" s="3">
        <v>0.81755836599768295</v>
      </c>
      <c r="BM1126" s="3">
        <v>0.70078671399824</v>
      </c>
      <c r="BN1126" s="3">
        <v>0.85094024100544596</v>
      </c>
      <c r="BO1126" s="3">
        <v>0.78419525099889098</v>
      </c>
      <c r="BP1126" s="3">
        <v>0.55059151699970199</v>
      </c>
      <c r="BQ1126" s="3">
        <v>0.76752612100244699</v>
      </c>
      <c r="BR1126" s="3">
        <v>0.58395314299559598</v>
      </c>
      <c r="BS1126" s="3">
        <v>0.66740528900118001</v>
      </c>
      <c r="BT1126" s="3">
        <v>0.68410915500135105</v>
      </c>
      <c r="BU1126" s="3">
        <v>0.55061122299957699</v>
      </c>
      <c r="BV1126" s="3">
        <v>0.63405859599879399</v>
      </c>
    </row>
    <row r="1127" spans="1:76" ht="20">
      <c r="A1127" s="3">
        <v>21</v>
      </c>
      <c r="C1127" s="3">
        <v>1</v>
      </c>
      <c r="D1127" s="15">
        <f t="shared" si="935"/>
        <v>1</v>
      </c>
      <c r="E1127" s="3">
        <f>IF(OR(AV1127=1, AV1127=2), 0, 1)</f>
        <v>0</v>
      </c>
      <c r="F1127" s="3">
        <f t="shared" si="907"/>
        <v>1</v>
      </c>
      <c r="G1127" s="15">
        <v>1</v>
      </c>
      <c r="H1127" s="3">
        <v>12</v>
      </c>
      <c r="I1127" s="3">
        <v>5</v>
      </c>
      <c r="J1127" s="3">
        <v>9</v>
      </c>
      <c r="K1127" s="3">
        <v>11</v>
      </c>
      <c r="L1127" s="3">
        <v>12</v>
      </c>
      <c r="M1127" s="11" t="s">
        <v>89</v>
      </c>
      <c r="N1127" s="3">
        <v>7</v>
      </c>
      <c r="O1127" s="3">
        <v>2</v>
      </c>
      <c r="P1127" s="3">
        <v>3</v>
      </c>
      <c r="Q1127" s="3">
        <v>5</v>
      </c>
      <c r="R1127" s="3">
        <v>2</v>
      </c>
      <c r="S1127" s="3">
        <v>7</v>
      </c>
      <c r="T1127" s="3">
        <v>2</v>
      </c>
      <c r="U1127" s="3">
        <v>2</v>
      </c>
      <c r="V1127" s="3">
        <v>7</v>
      </c>
      <c r="W1127" s="3">
        <v>3</v>
      </c>
      <c r="X1127" s="3">
        <v>9</v>
      </c>
      <c r="AI1127" s="3">
        <f>SUM(BD1127:BF1127)</f>
        <v>1.9518909709950081</v>
      </c>
      <c r="AJ1127" s="3">
        <f>SUM(BG1127)</f>
        <v>0.433812023999053</v>
      </c>
      <c r="AK1127" s="3">
        <f>SUM(BH1127, BI1127)</f>
        <v>1.0678754300024589</v>
      </c>
      <c r="AL1127" s="3">
        <f>SUM(BJ1127, BK1127, BL1127)</f>
        <v>1.3180807090029689</v>
      </c>
      <c r="AM1127" s="3">
        <f>SUM(BM1127, BN1127)</f>
        <v>0.967740228996262</v>
      </c>
      <c r="AO1127" s="3">
        <f t="shared" si="891"/>
        <v>0.16265758091625068</v>
      </c>
      <c r="AP1127" s="3">
        <f t="shared" si="892"/>
        <v>8.6762404799810594E-2</v>
      </c>
      <c r="AQ1127" s="3">
        <f t="shared" si="893"/>
        <v>0.11865282555582876</v>
      </c>
      <c r="AR1127" s="3">
        <f t="shared" si="894"/>
        <v>0.1198255190002699</v>
      </c>
      <c r="AS1127" s="3">
        <f t="shared" si="895"/>
        <v>8.0645019083021838E-2</v>
      </c>
      <c r="AT1127" s="3">
        <f t="shared" si="934"/>
        <v>1</v>
      </c>
      <c r="AU1127" s="9">
        <v>19</v>
      </c>
      <c r="AV1127" s="3">
        <v>1</v>
      </c>
      <c r="AW1127" s="3">
        <v>1</v>
      </c>
      <c r="AX1127" s="3">
        <v>0</v>
      </c>
      <c r="AY1127" s="3">
        <v>1</v>
      </c>
      <c r="AZ1127" s="3">
        <v>7</v>
      </c>
      <c r="BA1127" s="3">
        <v>1</v>
      </c>
      <c r="BB1127" s="3">
        <v>0.56861689600191301</v>
      </c>
      <c r="BC1127" s="3">
        <v>1</v>
      </c>
      <c r="BD1127" s="3">
        <v>0.98415821299567996</v>
      </c>
      <c r="BE1127" s="3">
        <v>0.60062555399781503</v>
      </c>
      <c r="BF1127" s="3">
        <v>0.36710720400151298</v>
      </c>
      <c r="BG1127" s="3">
        <v>0.433812023999053</v>
      </c>
      <c r="BH1127" s="3">
        <v>0.76753753900265997</v>
      </c>
      <c r="BI1127" s="3">
        <v>0.30033789099979902</v>
      </c>
      <c r="BJ1127" s="3">
        <v>0.50052432400116198</v>
      </c>
      <c r="BK1127" s="3">
        <v>0.41711105399735898</v>
      </c>
      <c r="BL1127" s="3">
        <v>0.40044533100444801</v>
      </c>
      <c r="BM1127" s="3">
        <v>0.63399729999946397</v>
      </c>
      <c r="BN1127" s="3">
        <v>0.33374292899679803</v>
      </c>
    </row>
    <row r="1128" spans="1:76" ht="20">
      <c r="A1128" s="3">
        <v>22</v>
      </c>
      <c r="C1128" s="3">
        <v>1</v>
      </c>
      <c r="D1128" s="15">
        <f t="shared" si="935"/>
        <v>0</v>
      </c>
      <c r="E1128" s="3">
        <f>IF(OR(AV1128=1, AV1128=2), 1, 0)</f>
        <v>1</v>
      </c>
      <c r="F1128" s="3">
        <f t="shared" si="907"/>
        <v>0</v>
      </c>
      <c r="G1128" s="15">
        <v>1</v>
      </c>
      <c r="H1128" s="3">
        <v>24</v>
      </c>
      <c r="I1128" s="3">
        <v>6</v>
      </c>
      <c r="J1128" s="3">
        <v>9</v>
      </c>
      <c r="K1128" s="3">
        <v>11</v>
      </c>
      <c r="L1128" s="3">
        <v>12</v>
      </c>
      <c r="M1128" s="11" t="s">
        <v>90</v>
      </c>
      <c r="N1128" s="3">
        <v>7</v>
      </c>
      <c r="O1128" s="3">
        <v>2</v>
      </c>
      <c r="P1128" s="3">
        <v>3</v>
      </c>
      <c r="Q1128" s="3">
        <v>2</v>
      </c>
      <c r="R1128" s="3">
        <v>10</v>
      </c>
      <c r="S1128" s="3">
        <v>6</v>
      </c>
      <c r="T1128" s="3">
        <v>3</v>
      </c>
      <c r="U1128" s="3">
        <v>6</v>
      </c>
      <c r="V1128" s="3">
        <v>2</v>
      </c>
      <c r="W1128" s="3">
        <v>9</v>
      </c>
      <c r="X1128" s="3">
        <v>3</v>
      </c>
      <c r="Y1128" s="3">
        <v>9</v>
      </c>
      <c r="AI1128" s="3">
        <f>SUM(BD1128:BH1128)</f>
        <v>3.6870801139957576</v>
      </c>
      <c r="AJ1128" s="3">
        <f>SUM(BI1128)</f>
        <v>0.75106134100497002</v>
      </c>
      <c r="AK1128" s="3">
        <f>SUM(BJ1128, BK1128)</f>
        <v>1.2013156339962721</v>
      </c>
      <c r="AL1128" s="3">
        <f>SUM(BL1128, BM1128)</f>
        <v>1.03448205099994</v>
      </c>
      <c r="AM1128" s="3">
        <f>SUM(BO1128, BN1128)</f>
        <v>1.067861996998543</v>
      </c>
      <c r="AO1128" s="3">
        <f t="shared" si="891"/>
        <v>0.15362833808315657</v>
      </c>
      <c r="AP1128" s="3">
        <f t="shared" si="892"/>
        <v>0.125176890167495</v>
      </c>
      <c r="AQ1128" s="3">
        <f t="shared" si="893"/>
        <v>0.13347951488847468</v>
      </c>
      <c r="AR1128" s="3">
        <f t="shared" si="894"/>
        <v>9.4043822818176359E-2</v>
      </c>
      <c r="AS1128" s="3">
        <f t="shared" si="895"/>
        <v>8.8988499749878588E-2</v>
      </c>
      <c r="AT1128" s="3">
        <f t="shared" si="934"/>
        <v>0</v>
      </c>
      <c r="AU1128" s="9">
        <v>19</v>
      </c>
      <c r="AV1128" s="3">
        <v>1</v>
      </c>
      <c r="AW1128" s="3">
        <v>1</v>
      </c>
      <c r="AX1128" s="3">
        <v>0</v>
      </c>
      <c r="AY1128" s="3">
        <v>1</v>
      </c>
      <c r="AZ1128" s="3">
        <v>11</v>
      </c>
      <c r="BA1128" s="3">
        <v>1</v>
      </c>
      <c r="BB1128" s="3">
        <v>0.48525249600061199</v>
      </c>
      <c r="BC1128" s="3">
        <v>0</v>
      </c>
      <c r="BD1128" s="3">
        <v>1.2679778289966599</v>
      </c>
      <c r="BE1128" s="3">
        <v>0.667397951998282</v>
      </c>
      <c r="BF1128" s="3">
        <v>0.383753587004321</v>
      </c>
      <c r="BG1128" s="3">
        <v>0.93434700399666304</v>
      </c>
      <c r="BH1128" s="3">
        <v>0.43360374199983198</v>
      </c>
      <c r="BI1128" s="3">
        <v>0.75106134100497002</v>
      </c>
      <c r="BJ1128" s="3">
        <v>0.70072121299745005</v>
      </c>
      <c r="BK1128" s="3">
        <v>0.50059442099882201</v>
      </c>
      <c r="BL1128" s="3">
        <v>0.73414766300265899</v>
      </c>
      <c r="BM1128" s="3">
        <v>0.30033438799728102</v>
      </c>
      <c r="BN1128" s="3">
        <v>0.70077011600369499</v>
      </c>
      <c r="BO1128" s="3">
        <v>0.36709188099484802</v>
      </c>
    </row>
    <row r="1129" spans="1:76" ht="20">
      <c r="A1129" s="3">
        <v>23</v>
      </c>
      <c r="C1129" s="3">
        <v>1</v>
      </c>
      <c r="D1129" s="15">
        <f t="shared" si="935"/>
        <v>0</v>
      </c>
      <c r="E1129" s="3">
        <f>IF(OR(AV1129=1, AV1129=2), 1, 0)</f>
        <v>1</v>
      </c>
      <c r="F1129" s="3">
        <f t="shared" si="907"/>
        <v>0</v>
      </c>
      <c r="G1129" s="15">
        <v>1</v>
      </c>
      <c r="H1129" s="3">
        <v>11</v>
      </c>
      <c r="I1129" s="3">
        <v>9</v>
      </c>
      <c r="J1129" s="3">
        <v>12</v>
      </c>
      <c r="K1129" s="3">
        <v>6</v>
      </c>
      <c r="L1129" s="3">
        <v>7</v>
      </c>
      <c r="M1129" s="11" t="s">
        <v>91</v>
      </c>
      <c r="N1129" s="3">
        <v>5</v>
      </c>
      <c r="O1129" s="3">
        <v>6</v>
      </c>
      <c r="P1129" s="3">
        <v>9</v>
      </c>
      <c r="Q1129" s="3">
        <v>2</v>
      </c>
      <c r="R1129" s="3">
        <v>5</v>
      </c>
      <c r="S1129" s="3">
        <v>5</v>
      </c>
      <c r="T1129" s="3">
        <v>6</v>
      </c>
      <c r="U1129" s="3">
        <v>1</v>
      </c>
      <c r="V1129" s="3">
        <v>6</v>
      </c>
      <c r="AI1129" s="3">
        <f>SUM(BD1129:BE1129)</f>
        <v>1.4014472389972061</v>
      </c>
      <c r="AJ1129" s="3">
        <f>SUM(BF1129)</f>
        <v>0.45047973200416802</v>
      </c>
      <c r="AK1129" s="3">
        <f>SUM(BG1129, BH1129, BI1129)</f>
        <v>1.902088155999073</v>
      </c>
      <c r="AL1129" s="3">
        <f>SUM(BJ1129)</f>
        <v>0.55061667499830902</v>
      </c>
      <c r="AM1129" s="3">
        <f>SUM(BK1129, BL1129)</f>
        <v>0.86765090999688199</v>
      </c>
      <c r="AO1129" s="3">
        <f t="shared" si="891"/>
        <v>0.12740429445429147</v>
      </c>
      <c r="AP1129" s="3">
        <f t="shared" si="892"/>
        <v>5.0053303556018669E-2</v>
      </c>
      <c r="AQ1129" s="3">
        <f t="shared" si="893"/>
        <v>0.15850734633325608</v>
      </c>
      <c r="AR1129" s="3">
        <f t="shared" si="894"/>
        <v>9.1769445833051508E-2</v>
      </c>
      <c r="AS1129" s="3">
        <f t="shared" si="895"/>
        <v>0.12395012999955457</v>
      </c>
      <c r="AT1129" s="3">
        <f t="shared" si="934"/>
        <v>1</v>
      </c>
      <c r="AU1129" s="9">
        <v>19</v>
      </c>
      <c r="AV1129" s="3">
        <v>1</v>
      </c>
      <c r="AW1129" s="3">
        <v>1</v>
      </c>
      <c r="AX1129" s="3">
        <v>0</v>
      </c>
      <c r="AY1129" s="3">
        <v>1</v>
      </c>
      <c r="AZ1129" s="3">
        <v>66</v>
      </c>
      <c r="BA1129" s="3">
        <v>1</v>
      </c>
      <c r="BB1129" s="3">
        <v>0.51856655699521004</v>
      </c>
      <c r="BC1129" s="3">
        <v>1</v>
      </c>
      <c r="BD1129" s="3">
        <v>0.85081162899587004</v>
      </c>
      <c r="BE1129" s="3">
        <v>0.55063561000133598</v>
      </c>
      <c r="BF1129" s="3">
        <v>0.45047973200416802</v>
      </c>
      <c r="BG1129" s="3">
        <v>1.1012356329956601</v>
      </c>
      <c r="BH1129" s="3">
        <v>0.30033657600142699</v>
      </c>
      <c r="BI1129" s="3">
        <v>0.50051594700198598</v>
      </c>
      <c r="BJ1129" s="3">
        <v>0.55061667499830902</v>
      </c>
      <c r="BK1129" s="3">
        <v>0.41716912099946002</v>
      </c>
      <c r="BL1129" s="3">
        <v>0.45048178899742197</v>
      </c>
    </row>
    <row r="1130" spans="1:76" ht="20">
      <c r="A1130" s="3">
        <v>24</v>
      </c>
      <c r="C1130" s="3">
        <v>1</v>
      </c>
      <c r="D1130" s="15">
        <f t="shared" si="935"/>
        <v>1</v>
      </c>
      <c r="E1130" s="3">
        <f>IF(OR(AV1130=1, AV1130=2), 0, 1)</f>
        <v>0</v>
      </c>
      <c r="F1130" s="3">
        <f t="shared" si="907"/>
        <v>1</v>
      </c>
      <c r="G1130" s="15">
        <v>1</v>
      </c>
      <c r="H1130" s="3">
        <v>13</v>
      </c>
      <c r="I1130" s="3">
        <v>8</v>
      </c>
      <c r="J1130" s="3">
        <v>7</v>
      </c>
      <c r="K1130" s="3">
        <v>4</v>
      </c>
      <c r="L1130" s="3">
        <v>19</v>
      </c>
      <c r="M1130" s="11" t="s">
        <v>92</v>
      </c>
      <c r="N1130" s="3">
        <v>4</v>
      </c>
      <c r="O1130" s="3">
        <v>3</v>
      </c>
      <c r="P1130" s="3">
        <v>6</v>
      </c>
      <c r="Q1130" s="3">
        <v>8</v>
      </c>
      <c r="R1130" s="3">
        <v>2</v>
      </c>
      <c r="S1130" s="3">
        <v>5</v>
      </c>
      <c r="T1130" s="3">
        <v>4</v>
      </c>
      <c r="U1130" s="3">
        <v>5</v>
      </c>
      <c r="V1130" s="3">
        <v>3</v>
      </c>
      <c r="W1130" s="3">
        <v>3</v>
      </c>
      <c r="X1130" s="3">
        <v>8</v>
      </c>
      <c r="AI1130" s="3">
        <f t="shared" ref="AI1130:AI1135" si="947">SUM(BD1130:BF1130)</f>
        <v>2.219095300002663</v>
      </c>
      <c r="AJ1130" s="3">
        <f t="shared" ref="AJ1130:AJ1135" si="948">SUM(BG1130)</f>
        <v>0.467175656995095</v>
      </c>
      <c r="AK1130" s="3">
        <f t="shared" ref="AK1130:AK1135" si="949">SUM(BH1130, BI1130)</f>
        <v>1.151284049999957</v>
      </c>
      <c r="AL1130" s="3">
        <f>SUM(BJ1130)</f>
        <v>0.46717460200306898</v>
      </c>
      <c r="AM1130" s="3">
        <f>SUM(BK1130:BN1130)</f>
        <v>2.085585319997334</v>
      </c>
      <c r="AO1130" s="3">
        <f t="shared" si="891"/>
        <v>0.1706996384617433</v>
      </c>
      <c r="AP1130" s="3">
        <f t="shared" si="892"/>
        <v>5.8396957124386875E-2</v>
      </c>
      <c r="AQ1130" s="3">
        <f t="shared" si="893"/>
        <v>0.16446914999999387</v>
      </c>
      <c r="AR1130" s="3">
        <f t="shared" si="894"/>
        <v>0.11679365050076725</v>
      </c>
      <c r="AS1130" s="3">
        <f t="shared" si="895"/>
        <v>0.10976764842091231</v>
      </c>
      <c r="AT1130" s="3">
        <f t="shared" si="934"/>
        <v>1</v>
      </c>
      <c r="AU1130" s="9">
        <v>19</v>
      </c>
      <c r="AV1130" s="3">
        <v>1</v>
      </c>
      <c r="AW1130" s="3">
        <v>1</v>
      </c>
      <c r="AX1130" s="3">
        <v>0</v>
      </c>
      <c r="AY1130" s="3">
        <v>1</v>
      </c>
      <c r="AZ1130" s="3">
        <v>30</v>
      </c>
      <c r="BA1130" s="3">
        <v>1</v>
      </c>
      <c r="BB1130" s="3">
        <v>0.58517609000409698</v>
      </c>
      <c r="BC1130" s="3">
        <v>1</v>
      </c>
      <c r="BD1130" s="3">
        <v>1.0844930919993201</v>
      </c>
      <c r="BE1130" s="3">
        <v>0.56731004400353402</v>
      </c>
      <c r="BF1130" s="3">
        <v>0.56729216399980897</v>
      </c>
      <c r="BG1130" s="3">
        <v>0.467175656995095</v>
      </c>
      <c r="BH1130" s="3">
        <v>0.71745878900401205</v>
      </c>
      <c r="BI1130" s="3">
        <v>0.43382526099594498</v>
      </c>
      <c r="BJ1130" s="3">
        <v>0.46717460200306898</v>
      </c>
      <c r="BK1130" s="3">
        <v>0.80086590899736598</v>
      </c>
      <c r="BL1130" s="3">
        <v>0.383778276001976</v>
      </c>
      <c r="BM1130" s="3">
        <v>0.36684934500226501</v>
      </c>
      <c r="BN1130" s="3">
        <v>0.53409178999572704</v>
      </c>
    </row>
    <row r="1131" spans="1:76" ht="20">
      <c r="A1131" s="3">
        <v>25</v>
      </c>
      <c r="C1131" s="3">
        <v>1</v>
      </c>
      <c r="D1131" s="15">
        <f t="shared" si="935"/>
        <v>1</v>
      </c>
      <c r="E1131" s="3">
        <f>IF(OR(AV1131=1, AV1131=2), 0, 1)</f>
        <v>0</v>
      </c>
      <c r="F1131" s="3">
        <f t="shared" si="907"/>
        <v>1</v>
      </c>
      <c r="G1131" s="15">
        <v>1</v>
      </c>
      <c r="H1131" s="3">
        <v>17</v>
      </c>
      <c r="I1131" s="3">
        <v>6</v>
      </c>
      <c r="J1131" s="3">
        <v>8</v>
      </c>
      <c r="K1131" s="3">
        <v>8</v>
      </c>
      <c r="L1131" s="3">
        <v>14</v>
      </c>
      <c r="M1131" s="11" t="s">
        <v>93</v>
      </c>
      <c r="N1131" s="3">
        <v>8</v>
      </c>
      <c r="O1131" s="3">
        <v>2</v>
      </c>
      <c r="P1131" s="3">
        <v>7</v>
      </c>
      <c r="Q1131" s="3">
        <v>6</v>
      </c>
      <c r="R1131" s="3">
        <v>2</v>
      </c>
      <c r="S1131" s="3">
        <v>6</v>
      </c>
      <c r="T1131" s="3">
        <v>8</v>
      </c>
      <c r="U1131" s="3">
        <v>3</v>
      </c>
      <c r="V1131" s="3">
        <v>4</v>
      </c>
      <c r="W1131" s="3">
        <v>2</v>
      </c>
      <c r="X1131" s="3">
        <v>5</v>
      </c>
      <c r="AI1131" s="4">
        <f t="shared" si="947"/>
        <v>1.9354012199983099</v>
      </c>
      <c r="AJ1131" s="4">
        <f t="shared" si="948"/>
        <v>0.58395625399862106</v>
      </c>
      <c r="AK1131" s="4">
        <f t="shared" si="949"/>
        <v>1.184644759996444</v>
      </c>
      <c r="AL1131" s="4">
        <f>SUM(BJ1131)</f>
        <v>0.51724852600454996</v>
      </c>
      <c r="AM1131" s="4">
        <f>SUM(BK1131:BN1131)</f>
        <v>1.5850552740012041</v>
      </c>
      <c r="AO1131" s="3">
        <f t="shared" ref="AO1131:AO1199" si="950">AI1131/H1131</f>
        <v>0.11384713058813588</v>
      </c>
      <c r="AP1131" s="3">
        <f t="shared" ref="AP1131:AP1199" si="951">AJ1131/I1131</f>
        <v>9.7326042333103505E-2</v>
      </c>
      <c r="AQ1131" s="3">
        <f t="shared" ref="AQ1131:AQ1199" si="952">AK1131/J1131</f>
        <v>0.1480805949995555</v>
      </c>
      <c r="AR1131" s="3">
        <f t="shared" ref="AR1131:AR1199" si="953">AL1131/K1131</f>
        <v>6.4656065750568745E-2</v>
      </c>
      <c r="AS1131" s="3">
        <f t="shared" ref="AS1131:AS1199" si="954">AM1131/L1131</f>
        <v>0.11321823385722886</v>
      </c>
      <c r="AT1131" s="3">
        <f t="shared" si="934"/>
        <v>1</v>
      </c>
      <c r="AU1131" s="9">
        <v>19</v>
      </c>
      <c r="AV1131" s="3">
        <v>1</v>
      </c>
      <c r="AW1131" s="3">
        <v>1</v>
      </c>
      <c r="AX1131" s="3">
        <v>0</v>
      </c>
      <c r="AY1131" s="3">
        <v>1</v>
      </c>
      <c r="AZ1131" s="3">
        <v>64</v>
      </c>
      <c r="BA1131" s="3">
        <v>1</v>
      </c>
      <c r="BB1131" s="3">
        <v>0.568606205997639</v>
      </c>
      <c r="BC1131" s="3">
        <v>1</v>
      </c>
      <c r="BD1131" s="3">
        <v>0.95097736899333496</v>
      </c>
      <c r="BE1131" s="3">
        <v>0.53392493200226399</v>
      </c>
      <c r="BF1131" s="3">
        <v>0.450498919002711</v>
      </c>
      <c r="BG1131" s="3">
        <v>0.58395625399862106</v>
      </c>
      <c r="BH1131" s="3">
        <v>0.80087511800229505</v>
      </c>
      <c r="BI1131" s="3">
        <v>0.38376964199414898</v>
      </c>
      <c r="BJ1131" s="3">
        <v>0.51724852600454996</v>
      </c>
      <c r="BK1131" s="3">
        <v>0.58398277599917403</v>
      </c>
      <c r="BL1131" s="3">
        <v>0.333702552998147</v>
      </c>
      <c r="BM1131" s="3">
        <v>0.28359739200095602</v>
      </c>
      <c r="BN1131" s="3">
        <v>0.38377255300292701</v>
      </c>
    </row>
    <row r="1132" spans="1:76" ht="20">
      <c r="A1132" s="3">
        <v>26</v>
      </c>
      <c r="C1132" s="3">
        <v>1</v>
      </c>
      <c r="D1132" s="15">
        <f t="shared" si="935"/>
        <v>0</v>
      </c>
      <c r="E1132" s="3">
        <f>IF(OR(AV1132=1, AV1132=2), 1, 0)</f>
        <v>1</v>
      </c>
      <c r="F1132" s="3">
        <f t="shared" si="907"/>
        <v>0</v>
      </c>
      <c r="G1132" s="15">
        <v>1</v>
      </c>
      <c r="H1132" s="3">
        <v>15</v>
      </c>
      <c r="I1132" s="3">
        <v>6</v>
      </c>
      <c r="J1132" s="3">
        <v>10</v>
      </c>
      <c r="K1132" s="3">
        <v>8</v>
      </c>
      <c r="L1132" s="3">
        <v>6</v>
      </c>
      <c r="M1132" s="11" t="s">
        <v>94</v>
      </c>
      <c r="N1132" s="3">
        <v>8</v>
      </c>
      <c r="O1132" s="3">
        <v>2</v>
      </c>
      <c r="P1132" s="3">
        <v>5</v>
      </c>
      <c r="Q1132" s="3">
        <v>6</v>
      </c>
      <c r="R1132" s="3">
        <v>2</v>
      </c>
      <c r="S1132" s="3">
        <v>8</v>
      </c>
      <c r="T1132" s="3">
        <v>2</v>
      </c>
      <c r="U1132" s="3">
        <v>2</v>
      </c>
      <c r="V1132" s="3">
        <v>4</v>
      </c>
      <c r="W1132" s="3">
        <v>2</v>
      </c>
      <c r="X1132" s="3">
        <v>4</v>
      </c>
      <c r="AI1132" s="3">
        <f t="shared" si="947"/>
        <v>2.2523863499954988</v>
      </c>
      <c r="AJ1132" s="3">
        <f t="shared" si="948"/>
        <v>0.63402627000323197</v>
      </c>
      <c r="AK1132" s="4">
        <f t="shared" si="949"/>
        <v>1.0177610710015861</v>
      </c>
      <c r="AL1132" s="3">
        <f>SUM(BJ1132:BL1132)</f>
        <v>1.267856386999481</v>
      </c>
      <c r="AM1132" s="3">
        <f>SUM(BM1132:BN1132)</f>
        <v>0.9345862859991021</v>
      </c>
      <c r="AO1132" s="3">
        <f t="shared" si="950"/>
        <v>0.15015908999969993</v>
      </c>
      <c r="AP1132" s="3">
        <f t="shared" si="951"/>
        <v>0.10567104500053866</v>
      </c>
      <c r="AQ1132" s="3">
        <f t="shared" si="952"/>
        <v>0.10177610710015861</v>
      </c>
      <c r="AR1132" s="3">
        <f t="shared" si="953"/>
        <v>0.15848204837493512</v>
      </c>
      <c r="AS1132" s="3">
        <f t="shared" si="954"/>
        <v>0.15576438099985035</v>
      </c>
      <c r="AT1132" s="3">
        <f t="shared" si="934"/>
        <v>0</v>
      </c>
      <c r="AU1132" s="9">
        <v>19</v>
      </c>
      <c r="AV1132" s="3">
        <v>1</v>
      </c>
      <c r="AW1132" s="3">
        <v>1</v>
      </c>
      <c r="AX1132" s="3">
        <v>0</v>
      </c>
      <c r="AY1132" s="3">
        <v>1</v>
      </c>
      <c r="AZ1132" s="3">
        <v>18</v>
      </c>
      <c r="BA1132" s="3">
        <v>1</v>
      </c>
      <c r="BB1132" s="3">
        <v>1.61983092299487</v>
      </c>
      <c r="BC1132" s="3">
        <v>0</v>
      </c>
      <c r="BD1132" s="3">
        <v>1.21790223800053</v>
      </c>
      <c r="BE1132" s="3">
        <v>0.61734382599388404</v>
      </c>
      <c r="BF1132" s="3">
        <v>0.41714028600108499</v>
      </c>
      <c r="BG1132" s="3">
        <v>0.63402627000323197</v>
      </c>
      <c r="BH1132" s="3">
        <v>0.68408634800289203</v>
      </c>
      <c r="BI1132" s="3">
        <v>0.333674722998694</v>
      </c>
      <c r="BJ1132" s="3">
        <v>0.65074240399553596</v>
      </c>
      <c r="BK1132" s="3">
        <v>0.40044107800349499</v>
      </c>
      <c r="BL1132" s="3">
        <v>0.21667290500045</v>
      </c>
      <c r="BM1132" s="3">
        <v>0.56754241199814703</v>
      </c>
      <c r="BN1132" s="3">
        <v>0.36704387400095501</v>
      </c>
    </row>
    <row r="1133" spans="1:76" ht="20">
      <c r="A1133" s="3">
        <v>27</v>
      </c>
      <c r="C1133" s="3">
        <v>1</v>
      </c>
      <c r="D1133" s="15">
        <f t="shared" si="935"/>
        <v>0</v>
      </c>
      <c r="E1133" s="3">
        <f>IF(OR(AV1133=1, AV1133=2), 1, 0)</f>
        <v>1</v>
      </c>
      <c r="F1133" s="3">
        <f t="shared" si="907"/>
        <v>0</v>
      </c>
      <c r="G1133" s="15">
        <v>1</v>
      </c>
      <c r="H1133" s="3">
        <v>15</v>
      </c>
      <c r="I1133" s="3">
        <v>5</v>
      </c>
      <c r="J1133" s="3">
        <v>8</v>
      </c>
      <c r="K1133" s="3">
        <v>4</v>
      </c>
      <c r="L1133" s="3">
        <v>9</v>
      </c>
      <c r="M1133" s="11" t="s">
        <v>95</v>
      </c>
      <c r="N1133" s="3">
        <v>6</v>
      </c>
      <c r="O1133" s="3">
        <v>2</v>
      </c>
      <c r="P1133" s="3">
        <v>7</v>
      </c>
      <c r="Q1133" s="3">
        <v>5</v>
      </c>
      <c r="R1133" s="3">
        <v>2</v>
      </c>
      <c r="S1133" s="3">
        <v>6</v>
      </c>
      <c r="T1133" s="3">
        <v>4</v>
      </c>
      <c r="U1133" s="3">
        <v>2</v>
      </c>
      <c r="V1133" s="3">
        <v>2</v>
      </c>
      <c r="W1133" s="3">
        <v>5</v>
      </c>
      <c r="AI1133" s="3">
        <f t="shared" si="947"/>
        <v>1.8853026220021989</v>
      </c>
      <c r="AJ1133" s="3">
        <f t="shared" si="948"/>
        <v>0.55060393099847704</v>
      </c>
      <c r="AK1133" s="4">
        <f t="shared" si="949"/>
        <v>1.0344760119987759</v>
      </c>
      <c r="AL1133" s="3">
        <f>SUM(BJ1133)</f>
        <v>0.58375823099777302</v>
      </c>
      <c r="AM1133" s="3">
        <f>SUM(BK1133:BM1133)</f>
        <v>1.2015059000041211</v>
      </c>
      <c r="AO1133" s="3">
        <f t="shared" si="950"/>
        <v>0.12568684146681325</v>
      </c>
      <c r="AP1133" s="3">
        <f t="shared" si="951"/>
        <v>0.11012078619969541</v>
      </c>
      <c r="AQ1133" s="3">
        <f t="shared" si="952"/>
        <v>0.12930950149984699</v>
      </c>
      <c r="AR1133" s="3">
        <f t="shared" si="953"/>
        <v>0.14593955774944325</v>
      </c>
      <c r="AS1133" s="3">
        <f t="shared" si="954"/>
        <v>0.13350065555601345</v>
      </c>
      <c r="AT1133" s="3">
        <f t="shared" si="934"/>
        <v>1</v>
      </c>
      <c r="AU1133" s="9">
        <v>19</v>
      </c>
      <c r="AV1133" s="3">
        <v>1</v>
      </c>
      <c r="AW1133" s="3">
        <v>1</v>
      </c>
      <c r="AX1133" s="3">
        <v>0</v>
      </c>
      <c r="AY1133" s="3">
        <v>1</v>
      </c>
      <c r="AZ1133" s="3">
        <v>40</v>
      </c>
      <c r="BA1133" s="3">
        <v>1</v>
      </c>
      <c r="BB1133" s="3">
        <v>0.50188696999975901</v>
      </c>
      <c r="BC1133" s="3">
        <v>1</v>
      </c>
      <c r="BD1133" s="3">
        <v>0.88415897999948301</v>
      </c>
      <c r="BE1133" s="3">
        <v>0.53395782200095698</v>
      </c>
      <c r="BF1133" s="3">
        <v>0.46718582000175901</v>
      </c>
      <c r="BG1133" s="3">
        <v>0.55060393099847704</v>
      </c>
      <c r="BH1133" s="3">
        <v>0.68409281600179295</v>
      </c>
      <c r="BI1133" s="3">
        <v>0.35038319599698298</v>
      </c>
      <c r="BJ1133" s="3">
        <v>0.58375823099777302</v>
      </c>
      <c r="BK1133" s="3">
        <v>0.48408776900032502</v>
      </c>
      <c r="BL1133" s="3">
        <v>0.40044058200146498</v>
      </c>
      <c r="BM1133" s="3">
        <v>0.31697754900233099</v>
      </c>
    </row>
    <row r="1134" spans="1:76" ht="20">
      <c r="A1134" s="3">
        <v>28</v>
      </c>
      <c r="C1134" s="3">
        <v>1</v>
      </c>
      <c r="D1134" s="15">
        <f t="shared" si="935"/>
        <v>1</v>
      </c>
      <c r="E1134" s="3">
        <f>IF(OR(AV1134=1, AV1134=2), 0, 1)</f>
        <v>0</v>
      </c>
      <c r="F1134" s="3">
        <f t="shared" si="907"/>
        <v>1</v>
      </c>
      <c r="G1134" s="15">
        <v>1</v>
      </c>
      <c r="H1134" s="3">
        <v>20</v>
      </c>
      <c r="I1134" s="3">
        <v>7</v>
      </c>
      <c r="J1134" s="3">
        <v>11</v>
      </c>
      <c r="K1134" s="3">
        <v>8</v>
      </c>
      <c r="L1134" s="3">
        <v>12</v>
      </c>
      <c r="M1134" s="11" t="s">
        <v>96</v>
      </c>
      <c r="N1134" s="3">
        <v>6</v>
      </c>
      <c r="O1134" s="3">
        <v>2</v>
      </c>
      <c r="P1134" s="3">
        <v>12</v>
      </c>
      <c r="Q1134" s="3">
        <v>7</v>
      </c>
      <c r="R1134" s="3">
        <v>2</v>
      </c>
      <c r="S1134" s="3">
        <v>9</v>
      </c>
      <c r="T1134" s="3">
        <v>8</v>
      </c>
      <c r="U1134" s="3">
        <v>2</v>
      </c>
      <c r="V1134" s="3">
        <v>2</v>
      </c>
      <c r="W1134" s="3">
        <v>8</v>
      </c>
      <c r="AI1134" s="3">
        <f t="shared" si="947"/>
        <v>1.7017637169992652</v>
      </c>
      <c r="AJ1134" s="3">
        <f t="shared" si="948"/>
        <v>0.70084298299479997</v>
      </c>
      <c r="AK1134" s="4">
        <f t="shared" si="949"/>
        <v>1.167903506000584</v>
      </c>
      <c r="AL1134" s="3">
        <f>SUM(BJ1134)</f>
        <v>0.48386428900266698</v>
      </c>
      <c r="AM1134" s="3">
        <f>SUM(BK1134:BM1134)</f>
        <v>1.1846443090034871</v>
      </c>
      <c r="AO1134" s="3">
        <f t="shared" si="950"/>
        <v>8.5088185849963263E-2</v>
      </c>
      <c r="AP1134" s="3">
        <f t="shared" si="951"/>
        <v>0.10012042614211428</v>
      </c>
      <c r="AQ1134" s="3">
        <f t="shared" si="952"/>
        <v>0.10617304600005309</v>
      </c>
      <c r="AR1134" s="3">
        <f t="shared" si="953"/>
        <v>6.0483036125333373E-2</v>
      </c>
      <c r="AS1134" s="3">
        <f t="shared" si="954"/>
        <v>9.8720359083623921E-2</v>
      </c>
      <c r="AT1134" s="3">
        <f t="shared" si="934"/>
        <v>1</v>
      </c>
      <c r="AU1134" s="9">
        <v>19</v>
      </c>
      <c r="AV1134" s="3">
        <v>1</v>
      </c>
      <c r="AW1134" s="3">
        <v>1</v>
      </c>
      <c r="AX1134" s="3">
        <v>0</v>
      </c>
      <c r="AY1134" s="3">
        <v>1</v>
      </c>
      <c r="AZ1134" s="3">
        <v>6</v>
      </c>
      <c r="BA1134" s="3">
        <v>1</v>
      </c>
      <c r="BB1134" s="3">
        <v>0.55196978199819502</v>
      </c>
      <c r="BC1134" s="3">
        <v>1</v>
      </c>
      <c r="BD1134" s="3">
        <v>0.95094958700065002</v>
      </c>
      <c r="BE1134" s="3">
        <v>0.43379895299585702</v>
      </c>
      <c r="BF1134" s="3">
        <v>0.317015177002758</v>
      </c>
      <c r="BG1134" s="3">
        <v>0.70084298299479997</v>
      </c>
      <c r="BH1134" s="3">
        <v>0.35032472800230602</v>
      </c>
      <c r="BI1134" s="3">
        <v>0.81757877799827805</v>
      </c>
      <c r="BJ1134" s="3">
        <v>0.48386428900266698</v>
      </c>
      <c r="BK1134" s="3">
        <v>0.450469875002454</v>
      </c>
      <c r="BL1134" s="3">
        <v>0.45053152199398</v>
      </c>
      <c r="BM1134" s="3">
        <v>0.28364291200705299</v>
      </c>
    </row>
    <row r="1135" spans="1:76" ht="20">
      <c r="A1135" s="3">
        <v>29</v>
      </c>
      <c r="C1135" s="3">
        <v>1</v>
      </c>
      <c r="D1135" s="15">
        <f t="shared" si="935"/>
        <v>1</v>
      </c>
      <c r="E1135" s="3">
        <f t="shared" ref="E1135" si="955">IF(OR(AV1135=1, AV1135=2), 0, 1)</f>
        <v>0</v>
      </c>
      <c r="F1135" s="3">
        <f t="shared" si="907"/>
        <v>1</v>
      </c>
      <c r="G1135" s="15">
        <v>1</v>
      </c>
      <c r="H1135" s="3">
        <v>16</v>
      </c>
      <c r="I1135" s="3">
        <v>7</v>
      </c>
      <c r="J1135" s="3">
        <v>6</v>
      </c>
      <c r="K1135" s="3">
        <v>5</v>
      </c>
      <c r="L1135" s="3">
        <v>18</v>
      </c>
      <c r="M1135" s="11" t="s">
        <v>97</v>
      </c>
      <c r="N1135" s="3">
        <v>6</v>
      </c>
      <c r="O1135" s="3">
        <v>2</v>
      </c>
      <c r="P1135" s="3">
        <v>8</v>
      </c>
      <c r="Q1135" s="3">
        <v>7</v>
      </c>
      <c r="R1135" s="3">
        <v>2</v>
      </c>
      <c r="S1135" s="3">
        <v>4</v>
      </c>
      <c r="T1135" s="3">
        <v>5</v>
      </c>
      <c r="U1135" s="3">
        <v>4</v>
      </c>
      <c r="V1135" s="3">
        <v>6</v>
      </c>
      <c r="W1135" s="3">
        <v>2</v>
      </c>
      <c r="X1135" s="3">
        <v>6</v>
      </c>
      <c r="AI1135" s="3">
        <f t="shared" si="947"/>
        <v>2.0855426609996299</v>
      </c>
      <c r="AJ1135" s="3">
        <f t="shared" si="948"/>
        <v>0.65071838000585502</v>
      </c>
      <c r="AK1135" s="4">
        <f t="shared" si="949"/>
        <v>0.98441742199793092</v>
      </c>
      <c r="AL1135" s="3">
        <f>SUM(BJ1135)</f>
        <v>0.53392560200154504</v>
      </c>
      <c r="AM1135" s="3">
        <f>SUM(BK1135:BN1135)</f>
        <v>2.1523483429991752</v>
      </c>
      <c r="AO1135" s="3">
        <f t="shared" si="950"/>
        <v>0.13034641631247687</v>
      </c>
      <c r="AP1135" s="3">
        <f t="shared" si="951"/>
        <v>9.2959768572264997E-2</v>
      </c>
      <c r="AQ1135" s="3">
        <f t="shared" si="952"/>
        <v>0.1640695703329885</v>
      </c>
      <c r="AR1135" s="3">
        <f t="shared" si="953"/>
        <v>0.10678512040030901</v>
      </c>
      <c r="AS1135" s="3">
        <f t="shared" si="954"/>
        <v>0.11957490794439862</v>
      </c>
      <c r="AT1135" s="3">
        <f t="shared" si="934"/>
        <v>1</v>
      </c>
      <c r="AU1135" s="9">
        <v>19</v>
      </c>
      <c r="AV1135" s="3">
        <v>1</v>
      </c>
      <c r="AW1135" s="3">
        <v>1</v>
      </c>
      <c r="AX1135" s="3">
        <v>0</v>
      </c>
      <c r="AY1135" s="3">
        <v>1</v>
      </c>
      <c r="AZ1135" s="3">
        <v>50</v>
      </c>
      <c r="BA1135" s="3">
        <v>1</v>
      </c>
      <c r="BB1135" s="3">
        <v>0.585354384005768</v>
      </c>
      <c r="BC1135" s="3">
        <v>1</v>
      </c>
      <c r="BD1135" s="3">
        <v>1.10112101000413</v>
      </c>
      <c r="BE1135" s="3">
        <v>0.56729431699932298</v>
      </c>
      <c r="BF1135" s="3">
        <v>0.41712733399617702</v>
      </c>
      <c r="BG1135" s="3">
        <v>0.65071838000585502</v>
      </c>
      <c r="BH1135" s="3">
        <v>0.61734586999955299</v>
      </c>
      <c r="BI1135" s="3">
        <v>0.36707155199837799</v>
      </c>
      <c r="BJ1135" s="3">
        <v>0.53392560200154504</v>
      </c>
      <c r="BK1135" s="3">
        <v>0.63402779099851603</v>
      </c>
      <c r="BL1135" s="3">
        <v>0.66736729999683997</v>
      </c>
      <c r="BM1135" s="3">
        <v>0.43383059299958399</v>
      </c>
      <c r="BN1135" s="3">
        <v>0.41712265900423501</v>
      </c>
    </row>
    <row r="1136" spans="1:76" ht="20">
      <c r="A1136" s="3">
        <v>30</v>
      </c>
      <c r="C1136" s="3">
        <v>1</v>
      </c>
      <c r="D1136" s="15">
        <f t="shared" si="935"/>
        <v>0</v>
      </c>
      <c r="E1136" s="3">
        <f t="shared" ref="E1136:E1137" si="956">IF(OR(AV1136=1, AV1136=2), 1, 0)</f>
        <v>1</v>
      </c>
      <c r="F1136" s="3">
        <f t="shared" si="907"/>
        <v>0</v>
      </c>
      <c r="G1136" s="15">
        <v>1</v>
      </c>
      <c r="H1136" s="3">
        <v>10</v>
      </c>
      <c r="I1136" s="3">
        <v>6</v>
      </c>
      <c r="J1136" s="3">
        <v>8</v>
      </c>
      <c r="K1136" s="3">
        <v>9</v>
      </c>
      <c r="L1136" s="3">
        <v>11</v>
      </c>
      <c r="M1136" s="11" t="s">
        <v>98</v>
      </c>
      <c r="N1136" s="3">
        <v>6</v>
      </c>
      <c r="O1136" s="3">
        <v>4</v>
      </c>
      <c r="P1136" s="3">
        <v>6</v>
      </c>
      <c r="Q1136" s="3">
        <v>2</v>
      </c>
      <c r="R1136" s="3">
        <v>6</v>
      </c>
      <c r="S1136" s="3">
        <v>2</v>
      </c>
      <c r="T1136" s="3">
        <v>2</v>
      </c>
      <c r="U1136" s="3">
        <v>5</v>
      </c>
      <c r="V1136" s="3">
        <v>2</v>
      </c>
      <c r="W1136" s="3">
        <v>2</v>
      </c>
      <c r="X1136" s="3">
        <v>7</v>
      </c>
      <c r="AI1136" s="3">
        <f>SUM(BD1136:BE1136)</f>
        <v>1.8018987590039579</v>
      </c>
      <c r="AJ1136" s="3">
        <f>SUM(BF1136)</f>
        <v>1.0177848199964501</v>
      </c>
      <c r="AK1136" s="3">
        <f>SUM(BG1136:BH1136)</f>
        <v>0.96772899200004703</v>
      </c>
      <c r="AL1136" s="3">
        <f>SUM(BI1136:BK1136)</f>
        <v>1.2847467609972221</v>
      </c>
      <c r="AM1136" s="3">
        <f>SUM(BL1136:BN1136)</f>
        <v>1.167966619999788</v>
      </c>
      <c r="AO1136" s="3">
        <f t="shared" si="950"/>
        <v>0.18018987590039579</v>
      </c>
      <c r="AP1136" s="3">
        <f t="shared" si="951"/>
        <v>0.16963080333274169</v>
      </c>
      <c r="AQ1136" s="3">
        <f t="shared" si="952"/>
        <v>0.12096612400000588</v>
      </c>
      <c r="AR1136" s="3">
        <f t="shared" si="953"/>
        <v>0.14274964011080246</v>
      </c>
      <c r="AS1136" s="3">
        <f t="shared" si="954"/>
        <v>0.10617878363634436</v>
      </c>
      <c r="AT1136" s="3">
        <f t="shared" si="934"/>
        <v>1</v>
      </c>
      <c r="AU1136" s="9">
        <v>19</v>
      </c>
      <c r="AV1136" s="3">
        <v>1</v>
      </c>
      <c r="AW1136" s="3">
        <v>1</v>
      </c>
      <c r="AX1136" s="3">
        <v>0</v>
      </c>
      <c r="AY1136" s="3">
        <v>1</v>
      </c>
      <c r="AZ1136" s="3">
        <v>29</v>
      </c>
      <c r="BA1136" s="3">
        <v>1</v>
      </c>
      <c r="BB1136" s="3">
        <v>0.51846177800325599</v>
      </c>
      <c r="BC1136" s="3">
        <v>1</v>
      </c>
      <c r="BD1136" s="3">
        <v>1.25128912599757</v>
      </c>
      <c r="BE1136" s="3">
        <v>0.55060963300638799</v>
      </c>
      <c r="BF1136" s="3">
        <v>1.0177848199964501</v>
      </c>
      <c r="BG1136" s="3">
        <v>0.483868182003789</v>
      </c>
      <c r="BH1136" s="3">
        <v>0.48386080999625802</v>
      </c>
      <c r="BI1136" s="3">
        <v>0.51724767099949498</v>
      </c>
      <c r="BJ1136" s="3">
        <v>0.41713453699776398</v>
      </c>
      <c r="BK1136" s="3">
        <v>0.350364552999963</v>
      </c>
      <c r="BL1136" s="3">
        <v>0.53393276100541698</v>
      </c>
      <c r="BM1136" s="3">
        <v>0.33371850199910102</v>
      </c>
      <c r="BN1136" s="3">
        <v>0.30031535699527001</v>
      </c>
    </row>
    <row r="1137" spans="1:75" ht="21">
      <c r="A1137" s="3">
        <v>31</v>
      </c>
      <c r="C1137" s="3">
        <v>1</v>
      </c>
      <c r="D1137" s="15">
        <f t="shared" si="935"/>
        <v>0</v>
      </c>
      <c r="E1137" s="3">
        <f t="shared" si="956"/>
        <v>1</v>
      </c>
      <c r="F1137" s="3">
        <f t="shared" si="907"/>
        <v>0</v>
      </c>
      <c r="G1137" s="15">
        <v>1</v>
      </c>
      <c r="H1137" s="3">
        <v>26</v>
      </c>
      <c r="I1137" s="3">
        <v>6</v>
      </c>
      <c r="J1137" s="3">
        <v>13</v>
      </c>
      <c r="K1137" s="3">
        <v>9</v>
      </c>
      <c r="L1137" s="3">
        <v>19</v>
      </c>
      <c r="M1137" s="10" t="s">
        <v>99</v>
      </c>
      <c r="N1137" s="3">
        <v>2</v>
      </c>
      <c r="O1137" s="3">
        <v>7</v>
      </c>
      <c r="P1137" s="3">
        <v>6</v>
      </c>
      <c r="Q1137" s="3">
        <v>2</v>
      </c>
      <c r="R1137" s="3">
        <v>9</v>
      </c>
      <c r="S1137" s="3">
        <v>3</v>
      </c>
      <c r="T1137" s="3">
        <v>3</v>
      </c>
      <c r="U1137" s="3">
        <v>2</v>
      </c>
      <c r="V1137" s="3">
        <v>2</v>
      </c>
      <c r="W1137" s="3">
        <v>9</v>
      </c>
      <c r="X1137" s="3">
        <v>2</v>
      </c>
      <c r="Y1137" s="3">
        <v>2</v>
      </c>
      <c r="Z1137" s="3">
        <v>5</v>
      </c>
      <c r="AA1137" s="3">
        <v>7</v>
      </c>
      <c r="AB1137" s="3">
        <v>3</v>
      </c>
      <c r="AC1137" s="3">
        <v>9</v>
      </c>
      <c r="AI1137" s="4">
        <f>SUM(BD1137:BH1137)</f>
        <v>4.4714911479968515</v>
      </c>
      <c r="AJ1137" s="3">
        <f>SUM(BI1137:BJ1137)</f>
        <v>1.7352624199993361</v>
      </c>
      <c r="AK1137" s="3">
        <f>SUM(BK1137:BM1137)</f>
        <v>1.451580439999814</v>
      </c>
      <c r="AL1137" s="3">
        <f>SUM(BN1137:BP1137)</f>
        <v>1.7686423460036131</v>
      </c>
      <c r="AM1137" s="3">
        <f>SUM(BQ1137:BS1137)</f>
        <v>1.7519351239970991</v>
      </c>
      <c r="AO1137" s="3">
        <f t="shared" si="950"/>
        <v>0.17198042876910968</v>
      </c>
      <c r="AP1137" s="3">
        <f t="shared" si="951"/>
        <v>0.28921040333322268</v>
      </c>
      <c r="AQ1137" s="3">
        <f t="shared" si="952"/>
        <v>0.11166003384613954</v>
      </c>
      <c r="AR1137" s="3">
        <f t="shared" si="953"/>
        <v>0.19651581622262368</v>
      </c>
      <c r="AS1137" s="3">
        <f t="shared" si="954"/>
        <v>9.2207111789321006E-2</v>
      </c>
      <c r="AT1137" s="3">
        <f t="shared" si="934"/>
        <v>0</v>
      </c>
      <c r="AU1137" s="9">
        <v>19</v>
      </c>
      <c r="AV1137" s="3">
        <v>1</v>
      </c>
      <c r="AW1137" s="3">
        <v>1</v>
      </c>
      <c r="AX1137" s="3">
        <v>0</v>
      </c>
      <c r="AY1137" s="3">
        <v>1</v>
      </c>
      <c r="AZ1137" s="3">
        <v>9</v>
      </c>
      <c r="BA1137" s="3">
        <v>1</v>
      </c>
      <c r="BB1137" s="3">
        <v>1.3027604879971399</v>
      </c>
      <c r="BC1137" s="3">
        <v>0</v>
      </c>
      <c r="BD1137" s="3">
        <v>1.4514915149993599</v>
      </c>
      <c r="BE1137" s="3">
        <v>0.48388376599905297</v>
      </c>
      <c r="BF1137" s="3">
        <v>1.1679553060021099</v>
      </c>
      <c r="BG1137" s="3">
        <v>0.867585155996494</v>
      </c>
      <c r="BH1137" s="3">
        <v>0.50057540499983499</v>
      </c>
      <c r="BI1137" s="3">
        <v>1.40154317700216</v>
      </c>
      <c r="BJ1137" s="3">
        <v>0.33371924299717598</v>
      </c>
      <c r="BK1137" s="3">
        <v>0.83426281300489702</v>
      </c>
      <c r="BL1137" s="3">
        <v>0.25027841999690198</v>
      </c>
      <c r="BM1137" s="3">
        <v>0.36703920699801501</v>
      </c>
      <c r="BN1137" s="3">
        <v>1.10124292700493</v>
      </c>
      <c r="BO1137" s="3">
        <v>0.33368473500013301</v>
      </c>
      <c r="BP1137" s="3">
        <v>0.33371468399854998</v>
      </c>
      <c r="BQ1137" s="3">
        <v>0.58398214699991502</v>
      </c>
      <c r="BR1137" s="3">
        <v>0.58398326199676298</v>
      </c>
      <c r="BS1137" s="3">
        <v>0.58396971500042105</v>
      </c>
    </row>
    <row r="1138" spans="1:75" ht="21">
      <c r="A1138" s="3">
        <v>32</v>
      </c>
      <c r="C1138" s="3">
        <v>1</v>
      </c>
      <c r="D1138" s="15">
        <f t="shared" si="935"/>
        <v>1</v>
      </c>
      <c r="E1138" s="3">
        <f t="shared" ref="E1138:E1139" si="957">IF(OR(AV1138=1, AV1138=2), 0, 1)</f>
        <v>0</v>
      </c>
      <c r="F1138" s="3">
        <f t="shared" si="907"/>
        <v>1</v>
      </c>
      <c r="G1138" s="15">
        <v>1</v>
      </c>
      <c r="H1138" s="3">
        <v>29</v>
      </c>
      <c r="I1138" s="3">
        <v>10</v>
      </c>
      <c r="J1138" s="3">
        <v>9</v>
      </c>
      <c r="K1138" s="3">
        <v>11</v>
      </c>
      <c r="L1138" s="3">
        <v>19</v>
      </c>
      <c r="M1138" s="10" t="s">
        <v>100</v>
      </c>
      <c r="N1138" s="3">
        <v>2</v>
      </c>
      <c r="O1138" s="3">
        <v>8</v>
      </c>
      <c r="P1138" s="3">
        <v>6</v>
      </c>
      <c r="Q1138" s="3">
        <v>3</v>
      </c>
      <c r="R1138" s="3">
        <v>10</v>
      </c>
      <c r="S1138" s="3">
        <v>3</v>
      </c>
      <c r="T1138" s="3">
        <v>7</v>
      </c>
      <c r="U1138" s="3">
        <v>2</v>
      </c>
      <c r="V1138" s="3">
        <v>2</v>
      </c>
      <c r="W1138" s="3">
        <v>5</v>
      </c>
      <c r="X1138" s="3">
        <v>2</v>
      </c>
      <c r="Y1138" s="3">
        <v>3</v>
      </c>
      <c r="Z1138" s="3">
        <v>6</v>
      </c>
      <c r="AA1138" s="3">
        <v>7</v>
      </c>
      <c r="AB1138" s="3">
        <v>2</v>
      </c>
      <c r="AC1138" s="3">
        <v>10</v>
      </c>
      <c r="AI1138" s="4">
        <f>SUM(BD1138:BH1138)</f>
        <v>4.1211234560032528</v>
      </c>
      <c r="AJ1138" s="3">
        <f>SUM(BI1138:BJ1138)</f>
        <v>0.95102643699647094</v>
      </c>
      <c r="AK1138" s="3">
        <f>SUM(BK1138:BM1138)</f>
        <v>1.28454474400496</v>
      </c>
      <c r="AL1138" s="3">
        <f>SUM(BN1138:BP1138)</f>
        <v>1.5016209459936349</v>
      </c>
      <c r="AM1138" s="3">
        <f>SUM(BQ1138:BS1138)</f>
        <v>1.401821010003913</v>
      </c>
      <c r="AO1138" s="3">
        <f t="shared" si="950"/>
        <v>0.14210770537942252</v>
      </c>
      <c r="AP1138" s="3">
        <f t="shared" si="951"/>
        <v>9.5102643699647091E-2</v>
      </c>
      <c r="AQ1138" s="3">
        <f t="shared" si="952"/>
        <v>0.14272719377832888</v>
      </c>
      <c r="AR1138" s="3">
        <f t="shared" si="953"/>
        <v>0.13651099509033046</v>
      </c>
      <c r="AS1138" s="3">
        <f t="shared" si="954"/>
        <v>7.3780053158100684E-2</v>
      </c>
      <c r="AT1138" s="3">
        <f t="shared" si="934"/>
        <v>1</v>
      </c>
      <c r="AU1138" s="9">
        <v>19</v>
      </c>
      <c r="AV1138" s="3">
        <v>1</v>
      </c>
      <c r="AW1138" s="3">
        <v>1</v>
      </c>
      <c r="AX1138" s="3">
        <v>0</v>
      </c>
      <c r="AY1138" s="3">
        <v>1</v>
      </c>
      <c r="AZ1138" s="3">
        <v>12</v>
      </c>
      <c r="BA1138" s="3">
        <v>1</v>
      </c>
      <c r="BB1138" s="3">
        <v>0.56858241600275505</v>
      </c>
      <c r="BC1138" s="3">
        <v>1</v>
      </c>
      <c r="BD1138" s="3">
        <v>1.4848867450054899</v>
      </c>
      <c r="BE1138" s="3">
        <v>0.75082312299491605</v>
      </c>
      <c r="BF1138" s="3">
        <v>0.91767697300383499</v>
      </c>
      <c r="BG1138" s="3">
        <v>0.650720862999151</v>
      </c>
      <c r="BH1138" s="3">
        <v>0.31701575199986098</v>
      </c>
      <c r="BI1138" s="3">
        <v>0.533924682997167</v>
      </c>
      <c r="BJ1138" s="3">
        <v>0.41710175399930399</v>
      </c>
      <c r="BK1138" s="3">
        <v>0.58400349099974802</v>
      </c>
      <c r="BL1138" s="3">
        <v>0.35038106000138203</v>
      </c>
      <c r="BM1138" s="3">
        <v>0.35016019300383</v>
      </c>
      <c r="BN1138" s="3">
        <v>0.60089434099791095</v>
      </c>
      <c r="BO1138" s="3">
        <v>0.51723222399596103</v>
      </c>
      <c r="BP1138" s="3">
        <v>0.38349438099976302</v>
      </c>
      <c r="BQ1138" s="3">
        <v>0.65098400700662695</v>
      </c>
      <c r="BR1138" s="3">
        <v>0.48383753499365401</v>
      </c>
      <c r="BS1138" s="3">
        <v>0.266999468003632</v>
      </c>
    </row>
    <row r="1139" spans="1:75" ht="21">
      <c r="A1139" s="3">
        <v>33</v>
      </c>
      <c r="C1139" s="3">
        <v>1</v>
      </c>
      <c r="D1139" s="15">
        <f t="shared" si="935"/>
        <v>1</v>
      </c>
      <c r="E1139" s="3">
        <f t="shared" si="957"/>
        <v>0</v>
      </c>
      <c r="F1139" s="3">
        <f t="shared" si="907"/>
        <v>1</v>
      </c>
      <c r="G1139" s="15">
        <v>1</v>
      </c>
      <c r="H1139" s="3">
        <v>19</v>
      </c>
      <c r="I1139" s="3">
        <v>15</v>
      </c>
      <c r="J1139" s="3">
        <v>10</v>
      </c>
      <c r="K1139" s="3">
        <v>10</v>
      </c>
      <c r="L1139" s="3">
        <v>16</v>
      </c>
      <c r="M1139" s="10" t="s">
        <v>101</v>
      </c>
      <c r="N1139" s="3">
        <v>6</v>
      </c>
      <c r="O1139" s="3">
        <v>5</v>
      </c>
      <c r="P1139" s="3">
        <v>2</v>
      </c>
      <c r="Q1139" s="3">
        <v>6</v>
      </c>
      <c r="R1139" s="3">
        <v>3</v>
      </c>
      <c r="S1139" s="3">
        <v>2</v>
      </c>
      <c r="T1139" s="3">
        <v>6</v>
      </c>
      <c r="U1139" s="3">
        <v>4</v>
      </c>
      <c r="V1139" s="3">
        <v>2</v>
      </c>
      <c r="W1139" s="3">
        <v>2</v>
      </c>
      <c r="X1139" s="3">
        <v>6</v>
      </c>
      <c r="Y1139" s="3">
        <v>2</v>
      </c>
      <c r="Z1139" s="3">
        <v>2</v>
      </c>
      <c r="AA1139" s="3">
        <v>6</v>
      </c>
      <c r="AB1139" s="3">
        <v>6</v>
      </c>
      <c r="AC1139" s="3">
        <v>10</v>
      </c>
      <c r="AI1139" s="4">
        <f>SUM(BD1139:BG1139)</f>
        <v>2.5193296900033499</v>
      </c>
      <c r="AJ1139" s="3">
        <f>SUM(BH1139:BK1139)</f>
        <v>2.3692651329984047</v>
      </c>
      <c r="AK1139" s="3">
        <f>SUM(BL1139:BN1139)</f>
        <v>1.4682877169980191</v>
      </c>
      <c r="AL1139" s="3">
        <f>SUM(BO1139:BQ1139)</f>
        <v>1.4515784260001952</v>
      </c>
      <c r="AM1139" s="3">
        <f>SUM(BR1139:BS1139)</f>
        <v>1.4513961140037281</v>
      </c>
      <c r="AO1139" s="3">
        <f t="shared" si="950"/>
        <v>0.13259629947386053</v>
      </c>
      <c r="AP1139" s="3">
        <f t="shared" si="951"/>
        <v>0.1579510088665603</v>
      </c>
      <c r="AQ1139" s="3">
        <f t="shared" si="952"/>
        <v>0.14682877169980191</v>
      </c>
      <c r="AR1139" s="3">
        <f t="shared" si="953"/>
        <v>0.14515784260001952</v>
      </c>
      <c r="AS1139" s="3">
        <f t="shared" si="954"/>
        <v>9.0712257125233009E-2</v>
      </c>
      <c r="AT1139" s="3">
        <f t="shared" si="934"/>
        <v>1</v>
      </c>
      <c r="AU1139" s="9">
        <v>19</v>
      </c>
      <c r="AV1139" s="3">
        <v>1</v>
      </c>
      <c r="AW1139" s="3">
        <v>1</v>
      </c>
      <c r="AX1139" s="3">
        <v>0</v>
      </c>
      <c r="AY1139" s="3">
        <v>1</v>
      </c>
      <c r="AZ1139" s="3">
        <v>8</v>
      </c>
      <c r="BA1139" s="3">
        <v>1</v>
      </c>
      <c r="BB1139" s="3">
        <v>0.55197683000005704</v>
      </c>
      <c r="BC1139" s="3">
        <v>1</v>
      </c>
      <c r="BD1139" s="3">
        <v>1.10108302900334</v>
      </c>
      <c r="BE1139" s="3">
        <v>0.50054237300355398</v>
      </c>
      <c r="BF1139" s="3">
        <v>0.50056911199499099</v>
      </c>
      <c r="BG1139" s="3">
        <v>0.41713517600146499</v>
      </c>
      <c r="BH1139" s="3">
        <v>0.63401881499885304</v>
      </c>
      <c r="BI1139" s="3">
        <v>0.75082423900312201</v>
      </c>
      <c r="BJ1139" s="3">
        <v>0.31701392299873898</v>
      </c>
      <c r="BK1139" s="3">
        <v>0.66740815599769099</v>
      </c>
      <c r="BL1139" s="3">
        <v>0.81755885000165995</v>
      </c>
      <c r="BM1139" s="3">
        <v>0.33368053800222602</v>
      </c>
      <c r="BN1139" s="3">
        <v>0.31704832899413299</v>
      </c>
      <c r="BO1139" s="3">
        <v>0.58397904800222</v>
      </c>
      <c r="BP1139" s="3">
        <v>0.43381723600032202</v>
      </c>
      <c r="BQ1139" s="3">
        <v>0.43378214199765303</v>
      </c>
      <c r="BR1139" s="3">
        <v>0.81759135800530203</v>
      </c>
      <c r="BS1139" s="3">
        <v>0.63380475599842601</v>
      </c>
    </row>
    <row r="1140" spans="1:75" ht="21">
      <c r="A1140" s="3">
        <v>34</v>
      </c>
      <c r="C1140" s="3">
        <v>1</v>
      </c>
      <c r="D1140" s="15">
        <f t="shared" si="935"/>
        <v>0</v>
      </c>
      <c r="E1140" s="3">
        <f t="shared" ref="E1140:E1141" si="958">IF(OR(AV1140=1, AV1140=2), 1, 0)</f>
        <v>1</v>
      </c>
      <c r="F1140" s="3">
        <f t="shared" si="907"/>
        <v>0</v>
      </c>
      <c r="G1140" s="15">
        <v>1</v>
      </c>
      <c r="H1140" s="3">
        <v>17</v>
      </c>
      <c r="I1140" s="3">
        <v>21</v>
      </c>
      <c r="J1140" s="3">
        <v>11</v>
      </c>
      <c r="K1140" s="3">
        <v>16</v>
      </c>
      <c r="L1140" s="3">
        <v>20</v>
      </c>
      <c r="M1140" s="10" t="s">
        <v>102</v>
      </c>
      <c r="N1140" s="3">
        <v>6</v>
      </c>
      <c r="O1140" s="3">
        <v>4</v>
      </c>
      <c r="P1140" s="3">
        <v>2</v>
      </c>
      <c r="Q1140" s="3">
        <v>5</v>
      </c>
      <c r="R1140" s="3">
        <v>3</v>
      </c>
      <c r="S1140" s="3">
        <v>3</v>
      </c>
      <c r="T1140" s="3">
        <v>8</v>
      </c>
      <c r="U1140" s="3">
        <v>7</v>
      </c>
      <c r="V1140" s="3">
        <v>2</v>
      </c>
      <c r="W1140" s="3">
        <v>3</v>
      </c>
      <c r="X1140" s="3">
        <v>6</v>
      </c>
      <c r="Y1140" s="3">
        <v>2</v>
      </c>
      <c r="Z1140" s="3">
        <v>2</v>
      </c>
      <c r="AA1140" s="3">
        <v>12</v>
      </c>
      <c r="AB1140" s="3">
        <v>7</v>
      </c>
      <c r="AC1140" s="3">
        <v>2</v>
      </c>
      <c r="AD1140" s="3">
        <v>3</v>
      </c>
      <c r="AE1140" s="3">
        <v>8</v>
      </c>
      <c r="AI1140" s="4">
        <f>SUM(BD1140:BG1140)</f>
        <v>2.9031090060016105</v>
      </c>
      <c r="AJ1140" s="3">
        <f>SUM(BH1140:BK1140)</f>
        <v>2.1857254189962982</v>
      </c>
      <c r="AK1140" s="3">
        <f>SUM(BL1140:BN1140)</f>
        <v>1.8520643990050289</v>
      </c>
      <c r="AL1140" s="3">
        <f>SUM(BO1140:BQ1140)</f>
        <v>1.451602692999584</v>
      </c>
      <c r="AM1140" s="3">
        <f>SUM(BR1140:BU1140)</f>
        <v>2.0522692599988641</v>
      </c>
      <c r="AO1140" s="3">
        <f t="shared" si="950"/>
        <v>0.17077111800009473</v>
      </c>
      <c r="AP1140" s="3">
        <f t="shared" si="951"/>
        <v>0.10408216280934754</v>
      </c>
      <c r="AQ1140" s="3">
        <f t="shared" si="952"/>
        <v>0.168369490818639</v>
      </c>
      <c r="AR1140" s="3">
        <f t="shared" si="953"/>
        <v>9.0725168312474E-2</v>
      </c>
      <c r="AS1140" s="3">
        <f t="shared" si="954"/>
        <v>0.1026134629999432</v>
      </c>
      <c r="AT1140" s="3">
        <f t="shared" si="934"/>
        <v>1</v>
      </c>
      <c r="AU1140" s="9">
        <v>19</v>
      </c>
      <c r="AV1140" s="3">
        <v>1</v>
      </c>
      <c r="AW1140" s="3">
        <v>1</v>
      </c>
      <c r="AX1140" s="3">
        <v>0</v>
      </c>
      <c r="AY1140" s="3">
        <v>1</v>
      </c>
      <c r="AZ1140" s="3">
        <v>22</v>
      </c>
      <c r="BA1140" s="3">
        <v>1</v>
      </c>
      <c r="BB1140" s="3">
        <v>0.71875640199868895</v>
      </c>
      <c r="BC1140" s="3">
        <v>1</v>
      </c>
      <c r="BD1140" s="3">
        <v>1.1011139050024199</v>
      </c>
      <c r="BE1140" s="3">
        <v>0.70078424299572295</v>
      </c>
      <c r="BF1140" s="3">
        <v>0.66740131700498695</v>
      </c>
      <c r="BG1140" s="3">
        <v>0.43380954099848101</v>
      </c>
      <c r="BH1140" s="3">
        <v>0.70074711299821502</v>
      </c>
      <c r="BI1140" s="3">
        <v>0.45052478300203802</v>
      </c>
      <c r="BJ1140" s="3">
        <v>0.450464394998562</v>
      </c>
      <c r="BK1140" s="3">
        <v>0.58398912799748304</v>
      </c>
      <c r="BL1140" s="3">
        <v>0.76751810900168405</v>
      </c>
      <c r="BM1140" s="3">
        <v>0.68410089099779703</v>
      </c>
      <c r="BN1140" s="3">
        <v>0.40044539900554799</v>
      </c>
      <c r="BO1140" s="3">
        <v>0.56725225399713897</v>
      </c>
      <c r="BP1140" s="3">
        <v>0.41714482999668601</v>
      </c>
      <c r="BQ1140" s="3">
        <v>0.46720560900575903</v>
      </c>
      <c r="BR1140" s="3">
        <v>0.63403095199464499</v>
      </c>
      <c r="BS1140" s="3">
        <v>0.63403842700063195</v>
      </c>
      <c r="BT1140" s="3">
        <v>0.35038099699886499</v>
      </c>
      <c r="BU1140" s="3">
        <v>0.43381888400472202</v>
      </c>
    </row>
    <row r="1141" spans="1:75" ht="21">
      <c r="A1141" s="3">
        <v>35</v>
      </c>
      <c r="C1141" s="3">
        <v>1</v>
      </c>
      <c r="D1141" s="15">
        <f t="shared" si="935"/>
        <v>0</v>
      </c>
      <c r="E1141" s="3">
        <f t="shared" si="958"/>
        <v>1</v>
      </c>
      <c r="F1141" s="3">
        <f t="shared" si="907"/>
        <v>0</v>
      </c>
      <c r="G1141" s="15">
        <v>1</v>
      </c>
      <c r="H1141" s="3">
        <v>25</v>
      </c>
      <c r="I1141" s="3">
        <v>25</v>
      </c>
      <c r="J1141" s="3">
        <v>11</v>
      </c>
      <c r="K1141" s="3">
        <v>14</v>
      </c>
      <c r="L1141" s="3">
        <v>14</v>
      </c>
      <c r="M1141" s="10" t="s">
        <v>103</v>
      </c>
      <c r="N1141" s="3">
        <v>2</v>
      </c>
      <c r="O1141" s="3">
        <v>10</v>
      </c>
      <c r="P1141" s="3">
        <v>4</v>
      </c>
      <c r="Q1141" s="3">
        <v>3</v>
      </c>
      <c r="R1141" s="3">
        <v>6</v>
      </c>
      <c r="S1141" s="3">
        <v>3</v>
      </c>
      <c r="T1141" s="3">
        <v>3</v>
      </c>
      <c r="U1141" s="3">
        <v>10</v>
      </c>
      <c r="V1141" s="3">
        <v>2</v>
      </c>
      <c r="W1141" s="3">
        <v>7</v>
      </c>
      <c r="X1141" s="3">
        <v>2</v>
      </c>
      <c r="Y1141" s="3">
        <v>2</v>
      </c>
      <c r="Z1141" s="3">
        <v>7</v>
      </c>
      <c r="AA1141" s="3">
        <v>6</v>
      </c>
      <c r="AB1141" s="3">
        <v>2</v>
      </c>
      <c r="AC1141" s="3">
        <v>2</v>
      </c>
      <c r="AD1141" s="3">
        <v>4</v>
      </c>
      <c r="AE1141" s="3">
        <v>4</v>
      </c>
      <c r="AF1141" s="3">
        <v>6</v>
      </c>
      <c r="AG1141" s="3">
        <v>4</v>
      </c>
      <c r="AI1141" s="4">
        <f>SUM(BD1141:BH1141)</f>
        <v>3.2701883300032848</v>
      </c>
      <c r="AJ1141" s="3">
        <f>SUM(BI1141:BM1141)</f>
        <v>2.7697180940012891</v>
      </c>
      <c r="AK1141" s="3">
        <f>SUM(BN1141:BP1141)</f>
        <v>1.5183572169989918</v>
      </c>
      <c r="AL1141" s="3">
        <f>SUM(BQ1141:BT1141)</f>
        <v>2.1189898759985208</v>
      </c>
      <c r="AM1141" s="3">
        <f>SUM(BU1141:BW1141)</f>
        <v>1.4515963090016148</v>
      </c>
      <c r="AO1141" s="3">
        <f t="shared" si="950"/>
        <v>0.13080753320013139</v>
      </c>
      <c r="AP1141" s="3">
        <f t="shared" si="951"/>
        <v>0.11078872376005157</v>
      </c>
      <c r="AQ1141" s="3">
        <f t="shared" si="952"/>
        <v>0.13803247427263562</v>
      </c>
      <c r="AR1141" s="3">
        <f t="shared" si="953"/>
        <v>0.15135641971418007</v>
      </c>
      <c r="AS1141" s="3">
        <f t="shared" si="954"/>
        <v>0.10368545064297249</v>
      </c>
      <c r="AT1141" s="3">
        <f t="shared" si="934"/>
        <v>0</v>
      </c>
      <c r="AU1141" s="9">
        <v>19</v>
      </c>
      <c r="AV1141" s="3">
        <v>1</v>
      </c>
      <c r="AW1141" s="3">
        <v>1</v>
      </c>
      <c r="AX1141" s="3">
        <v>0</v>
      </c>
      <c r="AY1141" s="3">
        <v>1</v>
      </c>
      <c r="AZ1141" s="3">
        <v>31</v>
      </c>
      <c r="BA1141" s="3">
        <v>1</v>
      </c>
      <c r="BB1141" s="3">
        <v>0.65201606399932599</v>
      </c>
      <c r="BC1141" s="3">
        <v>0</v>
      </c>
      <c r="BD1141" s="3">
        <v>1.26796084499801</v>
      </c>
      <c r="BE1141" s="3">
        <v>0.45051744900410901</v>
      </c>
      <c r="BF1141" s="3">
        <v>0.58398556600150098</v>
      </c>
      <c r="BG1141" s="3">
        <v>0.46716990300046701</v>
      </c>
      <c r="BH1141" s="3">
        <v>0.50055456699919798</v>
      </c>
      <c r="BI1141" s="3">
        <v>0.58397603799676201</v>
      </c>
      <c r="BJ1141" s="3">
        <v>0.36705924000125301</v>
      </c>
      <c r="BK1141" s="3">
        <v>0.66741156399803003</v>
      </c>
      <c r="BL1141" s="3">
        <v>0.70075842900405405</v>
      </c>
      <c r="BM1141" s="3">
        <v>0.45051282300119</v>
      </c>
      <c r="BN1141" s="3">
        <v>0.76751280099415398</v>
      </c>
      <c r="BO1141" s="3">
        <v>0.41712843999994198</v>
      </c>
      <c r="BP1141" s="3">
        <v>0.333715976004896</v>
      </c>
      <c r="BQ1141" s="3">
        <v>0.50052233300084403</v>
      </c>
      <c r="BR1141" s="3">
        <v>0.81758477999392198</v>
      </c>
      <c r="BS1141" s="3">
        <v>0.38375493900093699</v>
      </c>
      <c r="BT1141" s="3">
        <v>0.417127824002818</v>
      </c>
      <c r="BU1141" s="3">
        <v>0.51722169500135295</v>
      </c>
      <c r="BV1141" s="3">
        <v>0.45052736700017698</v>
      </c>
      <c r="BW1141" s="3">
        <v>0.48384724700008502</v>
      </c>
    </row>
    <row r="1142" spans="1:75" ht="21">
      <c r="A1142" s="3">
        <v>36</v>
      </c>
      <c r="C1142" s="3">
        <v>1</v>
      </c>
      <c r="D1142" s="15">
        <f t="shared" si="935"/>
        <v>1</v>
      </c>
      <c r="E1142" s="3">
        <f t="shared" ref="E1142:E1143" si="959">IF(OR(AV1142=1, AV1142=2), 0, 1)</f>
        <v>0</v>
      </c>
      <c r="F1142" s="3">
        <f t="shared" si="907"/>
        <v>1</v>
      </c>
      <c r="G1142" s="15">
        <v>1</v>
      </c>
      <c r="H1142" s="3">
        <v>25</v>
      </c>
      <c r="I1142" s="3">
        <v>22</v>
      </c>
      <c r="J1142" s="3">
        <v>10</v>
      </c>
      <c r="K1142" s="3">
        <v>15</v>
      </c>
      <c r="L1142" s="3">
        <v>13</v>
      </c>
      <c r="M1142" s="10" t="s">
        <v>104</v>
      </c>
      <c r="N1142" s="3">
        <v>3</v>
      </c>
      <c r="O1142" s="3">
        <v>6</v>
      </c>
      <c r="P1142" s="3">
        <v>10</v>
      </c>
      <c r="Q1142" s="3">
        <v>2</v>
      </c>
      <c r="R1142" s="3">
        <v>4</v>
      </c>
      <c r="S1142" s="3">
        <v>3</v>
      </c>
      <c r="T1142" s="3">
        <v>3</v>
      </c>
      <c r="U1142" s="3">
        <v>6</v>
      </c>
      <c r="V1142" s="3">
        <v>3</v>
      </c>
      <c r="W1142" s="3">
        <v>7</v>
      </c>
      <c r="X1142" s="3">
        <v>2</v>
      </c>
      <c r="Y1142" s="3">
        <v>2</v>
      </c>
      <c r="Z1142" s="3">
        <v>6</v>
      </c>
      <c r="AA1142" s="3">
        <v>6</v>
      </c>
      <c r="AB1142" s="3">
        <v>3</v>
      </c>
      <c r="AC1142" s="3">
        <v>6</v>
      </c>
      <c r="AD1142" s="3">
        <v>5</v>
      </c>
      <c r="AE1142" s="3">
        <v>2</v>
      </c>
      <c r="AF1142" s="3">
        <v>6</v>
      </c>
      <c r="AI1142" s="4">
        <f>SUM(BD1142:BH1142)</f>
        <v>3.9207183230027884</v>
      </c>
      <c r="AJ1142" s="3">
        <f>SUM(BI1142:BM1142)</f>
        <v>2.6529201529992852</v>
      </c>
      <c r="AK1142" s="3">
        <f>SUM(BN1142:BP1142)</f>
        <v>1.5183511340001119</v>
      </c>
      <c r="AL1142" s="3">
        <f>SUM(BQ1142:BS1142)</f>
        <v>1.7018896739973561</v>
      </c>
      <c r="AM1142" s="3">
        <f>SUM(BT1142:BV1142)</f>
        <v>1.268043789001239</v>
      </c>
      <c r="AO1142" s="3">
        <f t="shared" si="950"/>
        <v>0.15682873292011154</v>
      </c>
      <c r="AP1142" s="3">
        <f t="shared" si="951"/>
        <v>0.12058727968178569</v>
      </c>
      <c r="AQ1142" s="3">
        <f t="shared" si="952"/>
        <v>0.15183511340001118</v>
      </c>
      <c r="AR1142" s="3">
        <f t="shared" si="953"/>
        <v>0.11345931159982374</v>
      </c>
      <c r="AS1142" s="3">
        <f t="shared" si="954"/>
        <v>9.754182992317223E-2</v>
      </c>
      <c r="AT1142" s="3">
        <f t="shared" si="934"/>
        <v>0</v>
      </c>
      <c r="AU1142" s="9">
        <v>19</v>
      </c>
      <c r="AV1142" s="3">
        <v>1</v>
      </c>
      <c r="AW1142" s="3">
        <v>1</v>
      </c>
      <c r="AX1142" s="3">
        <v>0</v>
      </c>
      <c r="AY1142" s="3">
        <v>1</v>
      </c>
      <c r="AZ1142" s="3">
        <v>68</v>
      </c>
      <c r="BA1142" s="3">
        <v>1</v>
      </c>
      <c r="BB1142" s="3">
        <v>0.65214180199836802</v>
      </c>
      <c r="BC1142" s="3">
        <v>0</v>
      </c>
      <c r="BD1142" s="3">
        <v>1.0008270120015299</v>
      </c>
      <c r="BE1142" s="3">
        <v>0.48386680700059498</v>
      </c>
      <c r="BF1142" s="3">
        <v>0.61735413000133099</v>
      </c>
      <c r="BG1142" s="3">
        <v>1.3348035590024601</v>
      </c>
      <c r="BH1142" s="3">
        <v>0.48386681499687201</v>
      </c>
      <c r="BI1142" s="3">
        <v>0.48386526099784499</v>
      </c>
      <c r="BJ1142" s="3">
        <v>0.46719079700415</v>
      </c>
      <c r="BK1142" s="3">
        <v>0.55059812100080296</v>
      </c>
      <c r="BL1142" s="3">
        <v>0.66740650099382004</v>
      </c>
      <c r="BM1142" s="3">
        <v>0.48385947300266702</v>
      </c>
      <c r="BN1142" s="3">
        <v>0.61732984099944499</v>
      </c>
      <c r="BO1142" s="3">
        <v>0.467203309002798</v>
      </c>
      <c r="BP1142" s="3">
        <v>0.43381798399786897</v>
      </c>
      <c r="BQ1142" s="3">
        <v>0.68409350999718299</v>
      </c>
      <c r="BR1142" s="3">
        <v>0.60064207600225905</v>
      </c>
      <c r="BS1142" s="3">
        <v>0.41715408799791398</v>
      </c>
      <c r="BT1142" s="3">
        <v>0.48386060700431699</v>
      </c>
      <c r="BU1142" s="3">
        <v>0.483834418999322</v>
      </c>
      <c r="BV1142" s="3">
        <v>0.30034876299759999</v>
      </c>
    </row>
    <row r="1143" spans="1:75" ht="21">
      <c r="A1143" s="3">
        <v>37</v>
      </c>
      <c r="C1143" s="3">
        <v>1</v>
      </c>
      <c r="D1143" s="15">
        <f t="shared" si="935"/>
        <v>1</v>
      </c>
      <c r="E1143" s="3">
        <f t="shared" si="959"/>
        <v>0</v>
      </c>
      <c r="F1143" s="3">
        <f t="shared" si="907"/>
        <v>1</v>
      </c>
      <c r="G1143" s="15">
        <v>1</v>
      </c>
      <c r="H1143" s="3">
        <v>26</v>
      </c>
      <c r="I1143" s="3">
        <v>13</v>
      </c>
      <c r="J1143" s="3">
        <v>8</v>
      </c>
      <c r="K1143" s="3">
        <v>14</v>
      </c>
      <c r="L1143" s="3">
        <v>20</v>
      </c>
      <c r="M1143" s="10" t="s">
        <v>105</v>
      </c>
      <c r="N1143" s="3">
        <v>2</v>
      </c>
      <c r="O1143" s="3">
        <v>5</v>
      </c>
      <c r="P1143" s="3">
        <v>5</v>
      </c>
      <c r="Q1143" s="3">
        <v>3</v>
      </c>
      <c r="R1143" s="3">
        <v>5</v>
      </c>
      <c r="S1143" s="3">
        <v>6</v>
      </c>
      <c r="T1143" s="3">
        <v>3</v>
      </c>
      <c r="U1143" s="3">
        <v>2</v>
      </c>
      <c r="V1143" s="3">
        <v>4</v>
      </c>
      <c r="W1143" s="3">
        <v>4</v>
      </c>
      <c r="X1143" s="3">
        <v>2</v>
      </c>
      <c r="Y1143" s="3">
        <v>2</v>
      </c>
      <c r="Z1143" s="3">
        <v>4</v>
      </c>
      <c r="AA1143" s="3">
        <v>2</v>
      </c>
      <c r="AB1143" s="3">
        <v>2</v>
      </c>
      <c r="AC1143" s="3">
        <v>10</v>
      </c>
      <c r="AD1143" s="3">
        <v>6</v>
      </c>
      <c r="AE1143" s="3">
        <v>5</v>
      </c>
      <c r="AF1143" s="3">
        <v>4</v>
      </c>
      <c r="AG1143" s="3">
        <v>5</v>
      </c>
      <c r="AI1143" s="4">
        <f>SUM(BD1143:BI1143)</f>
        <v>4.4547886529981024</v>
      </c>
      <c r="AJ1143" s="3">
        <f>SUM(BJ1143:BM1143)</f>
        <v>2.3192497990021339</v>
      </c>
      <c r="AK1143" s="3">
        <f>SUM(BN1143:BP1143)</f>
        <v>1.668485381997014</v>
      </c>
      <c r="AL1143" s="3">
        <f>SUM(BQ1143:BS1143)</f>
        <v>1.551724349003051</v>
      </c>
      <c r="AM1143" s="3">
        <f>SUM(BT1143:BW1143)</f>
        <v>2.5694897029970858</v>
      </c>
      <c r="AO1143" s="3">
        <f t="shared" si="950"/>
        <v>0.17133802511531163</v>
      </c>
      <c r="AP1143" s="3">
        <f t="shared" si="951"/>
        <v>0.17840383069247184</v>
      </c>
      <c r="AQ1143" s="3">
        <f t="shared" si="952"/>
        <v>0.20856067274962675</v>
      </c>
      <c r="AR1143" s="3">
        <f t="shared" si="953"/>
        <v>0.11083745350021793</v>
      </c>
      <c r="AS1143" s="3">
        <f t="shared" si="954"/>
        <v>0.1284744851498543</v>
      </c>
      <c r="AT1143" s="3">
        <f t="shared" si="934"/>
        <v>0</v>
      </c>
      <c r="AU1143" s="9">
        <v>19</v>
      </c>
      <c r="AV1143" s="3">
        <v>1</v>
      </c>
      <c r="AW1143" s="3">
        <v>1</v>
      </c>
      <c r="AX1143" s="3">
        <v>0</v>
      </c>
      <c r="AY1143" s="3">
        <v>1</v>
      </c>
      <c r="AZ1143" s="3">
        <v>72</v>
      </c>
      <c r="BA1143" s="3">
        <v>1</v>
      </c>
      <c r="BB1143" s="3">
        <v>0.55194320499867899</v>
      </c>
      <c r="BC1143" s="3">
        <v>0</v>
      </c>
      <c r="BD1143" s="3">
        <v>0.98429053300060299</v>
      </c>
      <c r="BE1143" s="3">
        <v>0.667410998001287</v>
      </c>
      <c r="BF1143" s="3">
        <v>0.63403092399676098</v>
      </c>
      <c r="BG1143" s="3">
        <v>0.80067610900005004</v>
      </c>
      <c r="BH1143" s="3">
        <v>0.53413838200503905</v>
      </c>
      <c r="BI1143" s="3">
        <v>0.83424170699436195</v>
      </c>
      <c r="BJ1143" s="3">
        <v>0.58398631100135301</v>
      </c>
      <c r="BK1143" s="3">
        <v>0.60065295099775495</v>
      </c>
      <c r="BL1143" s="3">
        <v>0.61735656600649202</v>
      </c>
      <c r="BM1143" s="3">
        <v>0.51725397099653403</v>
      </c>
      <c r="BN1143" s="3">
        <v>0.68407863000174896</v>
      </c>
      <c r="BO1143" s="3">
        <v>0.46717104900017098</v>
      </c>
      <c r="BP1143" s="3">
        <v>0.51723570299509403</v>
      </c>
      <c r="BQ1143" s="3">
        <v>0.80088597900612502</v>
      </c>
      <c r="BR1143" s="3">
        <v>0.38354365199484097</v>
      </c>
      <c r="BS1143" s="3">
        <v>0.36729471800208502</v>
      </c>
      <c r="BT1143" s="3">
        <v>1.2680639329992101</v>
      </c>
      <c r="BU1143" s="3">
        <v>0.43379710600129301</v>
      </c>
      <c r="BV1143" s="3">
        <v>0.56729757299763095</v>
      </c>
      <c r="BW1143" s="3">
        <v>0.300331090998952</v>
      </c>
    </row>
    <row r="1144" spans="1:75" ht="21">
      <c r="A1144" s="3">
        <v>38</v>
      </c>
      <c r="C1144" s="3">
        <v>1</v>
      </c>
      <c r="D1144" s="15">
        <f t="shared" si="935"/>
        <v>0</v>
      </c>
      <c r="E1144" s="3">
        <f t="shared" ref="E1144:E1145" si="960">IF(OR(AV1144=1, AV1144=2), 1, 0)</f>
        <v>1</v>
      </c>
      <c r="F1144" s="3">
        <f t="shared" si="907"/>
        <v>0</v>
      </c>
      <c r="G1144" s="15">
        <v>1</v>
      </c>
      <c r="H1144" s="3">
        <v>28</v>
      </c>
      <c r="I1144" s="3">
        <v>15</v>
      </c>
      <c r="J1144" s="3">
        <v>9</v>
      </c>
      <c r="K1144" s="3">
        <v>18</v>
      </c>
      <c r="L1144" s="3">
        <v>19</v>
      </c>
      <c r="M1144" s="10" t="s">
        <v>106</v>
      </c>
      <c r="N1144" s="3">
        <v>3</v>
      </c>
      <c r="O1144" s="3">
        <v>8</v>
      </c>
      <c r="P1144" s="3">
        <v>9</v>
      </c>
      <c r="Q1144" s="3">
        <v>2</v>
      </c>
      <c r="R1144" s="3">
        <v>6</v>
      </c>
      <c r="S1144" s="3">
        <v>3</v>
      </c>
      <c r="T1144" s="3">
        <v>2</v>
      </c>
      <c r="U1144" s="3">
        <v>6</v>
      </c>
      <c r="V1144" s="3">
        <v>4</v>
      </c>
      <c r="W1144" s="3">
        <v>2</v>
      </c>
      <c r="X1144" s="3">
        <v>2</v>
      </c>
      <c r="Y1144" s="3">
        <v>5</v>
      </c>
      <c r="Z1144" s="3">
        <v>2</v>
      </c>
      <c r="AA1144" s="3">
        <v>2</v>
      </c>
      <c r="AB1144" s="3">
        <v>7</v>
      </c>
      <c r="AC1144" s="3">
        <v>7</v>
      </c>
      <c r="AD1144" s="3">
        <v>5</v>
      </c>
      <c r="AE1144" s="3">
        <v>2</v>
      </c>
      <c r="AF1144" s="3">
        <v>2</v>
      </c>
      <c r="AG1144" s="3">
        <v>10</v>
      </c>
      <c r="AI1144" s="4">
        <f>SUM(BD1144:BH1144)</f>
        <v>3.0032690299994984</v>
      </c>
      <c r="AJ1144" s="3">
        <f>SUM(BI1144:BL1144)</f>
        <v>1.9688074320001738</v>
      </c>
      <c r="AK1144" s="3">
        <f>SUM(BM1144:BO1144)</f>
        <v>1.985532610000512</v>
      </c>
      <c r="AL1144" s="3">
        <f>SUM(BP1144:BS1144)</f>
        <v>2.703003604001422</v>
      </c>
      <c r="AM1144" s="3">
        <f>SUM(BT1144:BW1144)</f>
        <v>2.2022002259982378</v>
      </c>
      <c r="AO1144" s="3">
        <f t="shared" si="950"/>
        <v>0.1072596082142678</v>
      </c>
      <c r="AP1144" s="3">
        <f t="shared" si="951"/>
        <v>0.1312538288000116</v>
      </c>
      <c r="AQ1144" s="3">
        <f t="shared" si="952"/>
        <v>0.22061473444450133</v>
      </c>
      <c r="AR1144" s="3">
        <f t="shared" si="953"/>
        <v>0.15016686688896788</v>
      </c>
      <c r="AS1144" s="3">
        <f t="shared" si="954"/>
        <v>0.11590527505253884</v>
      </c>
      <c r="AT1144" s="3">
        <f t="shared" si="934"/>
        <v>0</v>
      </c>
      <c r="AU1144" s="9">
        <v>19</v>
      </c>
      <c r="AV1144" s="3">
        <v>1</v>
      </c>
      <c r="AW1144" s="3">
        <v>1</v>
      </c>
      <c r="AX1144" s="3">
        <v>0</v>
      </c>
      <c r="AY1144" s="3">
        <v>1</v>
      </c>
      <c r="AZ1144" s="3">
        <v>13</v>
      </c>
      <c r="BA1144" s="3">
        <v>1</v>
      </c>
      <c r="BB1144" s="3">
        <v>0.50177863300632397</v>
      </c>
      <c r="BC1144" s="3">
        <v>0</v>
      </c>
      <c r="BD1144" s="3">
        <v>1.0344232439965699</v>
      </c>
      <c r="BE1144" s="3">
        <v>0.53392508600518296</v>
      </c>
      <c r="BF1144" s="3">
        <v>0.55060636299458499</v>
      </c>
      <c r="BG1144" s="3">
        <v>0.367078684001171</v>
      </c>
      <c r="BH1144" s="3">
        <v>0.51723565300198904</v>
      </c>
      <c r="BI1144" s="3">
        <v>0.50054679800086799</v>
      </c>
      <c r="BJ1144" s="3">
        <v>0.684071962998132</v>
      </c>
      <c r="BK1144" s="3">
        <v>0.48388336499920098</v>
      </c>
      <c r="BL1144" s="3">
        <v>0.30030530600197303</v>
      </c>
      <c r="BM1144" s="3">
        <v>1.13461119300336</v>
      </c>
      <c r="BN1144" s="3">
        <v>0.41711988899623897</v>
      </c>
      <c r="BO1144" s="3">
        <v>0.43380152800091298</v>
      </c>
      <c r="BP1144" s="3">
        <v>0.73417022699868495</v>
      </c>
      <c r="BQ1144" s="3">
        <v>0.36706919199787003</v>
      </c>
      <c r="BR1144" s="3">
        <v>0.60063274700223701</v>
      </c>
      <c r="BS1144" s="3">
        <v>1.0011314380026299</v>
      </c>
      <c r="BT1144" s="3">
        <v>0.76752203199430302</v>
      </c>
      <c r="BU1144" s="3">
        <v>0.70076545400661405</v>
      </c>
      <c r="BV1144" s="3">
        <v>0.367075597998336</v>
      </c>
      <c r="BW1144" s="3">
        <v>0.36683714199898498</v>
      </c>
    </row>
    <row r="1145" spans="1:75" ht="21">
      <c r="A1145" s="3">
        <v>39</v>
      </c>
      <c r="C1145" s="3">
        <v>1</v>
      </c>
      <c r="D1145" s="15">
        <f t="shared" si="935"/>
        <v>0</v>
      </c>
      <c r="E1145" s="3">
        <f t="shared" si="960"/>
        <v>1</v>
      </c>
      <c r="F1145" s="3">
        <f t="shared" si="907"/>
        <v>0</v>
      </c>
      <c r="G1145" s="15">
        <v>1</v>
      </c>
      <c r="H1145" s="3">
        <v>24</v>
      </c>
      <c r="I1145" s="3">
        <v>16</v>
      </c>
      <c r="J1145" s="3">
        <v>9</v>
      </c>
      <c r="K1145" s="3">
        <v>8</v>
      </c>
      <c r="L1145" s="3">
        <v>12</v>
      </c>
      <c r="M1145" s="10" t="s">
        <v>107</v>
      </c>
      <c r="N1145" s="3">
        <v>3</v>
      </c>
      <c r="O1145" s="3">
        <v>6</v>
      </c>
      <c r="P1145" s="3">
        <v>8</v>
      </c>
      <c r="Q1145" s="3">
        <v>2</v>
      </c>
      <c r="R1145" s="3">
        <v>5</v>
      </c>
      <c r="S1145" s="3">
        <v>3</v>
      </c>
      <c r="T1145" s="3">
        <v>2</v>
      </c>
      <c r="U1145" s="3">
        <v>4</v>
      </c>
      <c r="V1145" s="3">
        <v>7</v>
      </c>
      <c r="W1145" s="3">
        <v>2</v>
      </c>
      <c r="X1145" s="3">
        <v>2</v>
      </c>
      <c r="Y1145" s="3">
        <v>5</v>
      </c>
      <c r="Z1145" s="3">
        <v>2</v>
      </c>
      <c r="AA1145" s="3">
        <v>2</v>
      </c>
      <c r="AB1145" s="3">
        <v>4</v>
      </c>
      <c r="AC1145" s="3">
        <v>5</v>
      </c>
      <c r="AD1145" s="3">
        <v>2</v>
      </c>
      <c r="AE1145" s="3">
        <v>5</v>
      </c>
      <c r="AI1145" s="4">
        <f>SUM(BD1145:BH1145)</f>
        <v>2.853044502000555</v>
      </c>
      <c r="AJ1145" s="3">
        <f>SUM(BI1145:BL1145)</f>
        <v>2.3525963639985989</v>
      </c>
      <c r="AK1145" s="3">
        <f>SUM(BM1145:BO1145)</f>
        <v>1.318147821999444</v>
      </c>
      <c r="AL1145" s="3">
        <f>SUM(BP1145:BR1145)</f>
        <v>1.6017547040028139</v>
      </c>
      <c r="AM1145" s="3">
        <f>SUM(BS1145:BU1145)</f>
        <v>1.117893818001902</v>
      </c>
      <c r="AO1145" s="3">
        <f t="shared" si="950"/>
        <v>0.11887685425002313</v>
      </c>
      <c r="AP1145" s="3">
        <f t="shared" si="951"/>
        <v>0.14703727274991243</v>
      </c>
      <c r="AQ1145" s="3">
        <f t="shared" si="952"/>
        <v>0.14646086911104933</v>
      </c>
      <c r="AR1145" s="3">
        <f t="shared" si="953"/>
        <v>0.20021933800035174</v>
      </c>
      <c r="AS1145" s="3">
        <f t="shared" si="954"/>
        <v>9.3157818166825168E-2</v>
      </c>
      <c r="AT1145" s="3">
        <f t="shared" si="934"/>
        <v>0</v>
      </c>
      <c r="AU1145" s="9">
        <v>19</v>
      </c>
      <c r="AV1145" s="3">
        <v>1</v>
      </c>
      <c r="AW1145" s="3">
        <v>1</v>
      </c>
      <c r="AX1145" s="3">
        <v>0</v>
      </c>
      <c r="AY1145" s="3">
        <v>1</v>
      </c>
      <c r="AZ1145" s="3">
        <v>51</v>
      </c>
      <c r="BA1145" s="3">
        <v>1</v>
      </c>
      <c r="BB1145" s="3">
        <v>0.51845921100175396</v>
      </c>
      <c r="BC1145" s="3">
        <v>0</v>
      </c>
      <c r="BD1145" s="3">
        <v>0.91758819900132904</v>
      </c>
      <c r="BE1145" s="3">
        <v>0.45050260100106199</v>
      </c>
      <c r="BF1145" s="3">
        <v>0.41712526199989902</v>
      </c>
      <c r="BG1145" s="3">
        <v>0.53391679299966199</v>
      </c>
      <c r="BH1145" s="3">
        <v>0.53391164699860305</v>
      </c>
      <c r="BI1145" s="3">
        <v>0.75083834399992999</v>
      </c>
      <c r="BJ1145" s="3">
        <v>0.35038756300491503</v>
      </c>
      <c r="BK1145" s="3">
        <v>0.850925029997597</v>
      </c>
      <c r="BL1145" s="3">
        <v>0.40044542699615698</v>
      </c>
      <c r="BM1145" s="3">
        <v>0.51724537900008705</v>
      </c>
      <c r="BN1145" s="3">
        <v>0.40042573400569298</v>
      </c>
      <c r="BO1145" s="3">
        <v>0.400476708993664</v>
      </c>
      <c r="BP1145" s="3">
        <v>0.88430363500083298</v>
      </c>
      <c r="BQ1145" s="3">
        <v>0.33346498700120702</v>
      </c>
      <c r="BR1145" s="3">
        <v>0.383986082000774</v>
      </c>
      <c r="BS1145" s="3">
        <v>0.43379332299809897</v>
      </c>
      <c r="BT1145" s="3">
        <v>0.35035903700190801</v>
      </c>
      <c r="BU1145" s="3">
        <v>0.33374145800189498</v>
      </c>
    </row>
    <row r="1146" spans="1:75" ht="21">
      <c r="A1146" s="3">
        <v>40</v>
      </c>
      <c r="C1146" s="3">
        <v>1</v>
      </c>
      <c r="D1146" s="15">
        <f t="shared" si="935"/>
        <v>1</v>
      </c>
      <c r="E1146" s="3">
        <f t="shared" ref="E1146" si="961">IF(OR(AV1146=1, AV1146=2), 0, 1)</f>
        <v>0</v>
      </c>
      <c r="F1146" s="3">
        <f t="shared" si="907"/>
        <v>1</v>
      </c>
      <c r="G1146" s="15">
        <v>1</v>
      </c>
      <c r="H1146" s="3">
        <v>29</v>
      </c>
      <c r="I1146" s="3">
        <v>18</v>
      </c>
      <c r="J1146" s="3">
        <v>9</v>
      </c>
      <c r="K1146" s="3">
        <v>11</v>
      </c>
      <c r="L1146" s="3">
        <v>11</v>
      </c>
      <c r="M1146" s="10" t="s">
        <v>108</v>
      </c>
      <c r="N1146" s="3">
        <v>3</v>
      </c>
      <c r="O1146" s="3">
        <v>11</v>
      </c>
      <c r="P1146" s="3">
        <v>8</v>
      </c>
      <c r="Q1146" s="3">
        <v>2</v>
      </c>
      <c r="R1146" s="3">
        <v>5</v>
      </c>
      <c r="S1146" s="3">
        <v>3</v>
      </c>
      <c r="T1146" s="3">
        <v>2</v>
      </c>
      <c r="U1146" s="3">
        <v>7</v>
      </c>
      <c r="V1146" s="3">
        <v>3</v>
      </c>
      <c r="W1146" s="3">
        <v>3</v>
      </c>
      <c r="X1146" s="3">
        <v>2</v>
      </c>
      <c r="Y1146" s="3">
        <v>2</v>
      </c>
      <c r="Z1146" s="3">
        <v>5</v>
      </c>
      <c r="AA1146" s="3">
        <v>2</v>
      </c>
      <c r="AB1146" s="3">
        <v>3</v>
      </c>
      <c r="AC1146" s="3">
        <v>6</v>
      </c>
      <c r="AD1146" s="3">
        <v>5</v>
      </c>
      <c r="AE1146" s="3">
        <v>2</v>
      </c>
      <c r="AF1146" s="3">
        <v>4</v>
      </c>
      <c r="AI1146" s="4">
        <f>SUM(BD1146:BH1146)</f>
        <v>3.6539328779981508</v>
      </c>
      <c r="AJ1146" s="3">
        <f>SUM(BI1146:BM1146)</f>
        <v>3.086723968001023</v>
      </c>
      <c r="AK1146" s="3">
        <f>SUM(BN1146:BP1146)</f>
        <v>1.535046976998272</v>
      </c>
      <c r="AL1146" s="3">
        <f>SUM(BQ1146:BS1146)</f>
        <v>1.1512632930025559</v>
      </c>
      <c r="AM1146" s="3">
        <f>SUM(BT1146:BV1146)</f>
        <v>1.7519197679939671</v>
      </c>
      <c r="AO1146" s="3">
        <f t="shared" si="950"/>
        <v>0.1259976854482121</v>
      </c>
      <c r="AP1146" s="3">
        <f t="shared" si="951"/>
        <v>0.17148466488894573</v>
      </c>
      <c r="AQ1146" s="3">
        <f t="shared" si="952"/>
        <v>0.17056077522203023</v>
      </c>
      <c r="AR1146" s="3">
        <f t="shared" si="953"/>
        <v>0.10466029936386873</v>
      </c>
      <c r="AS1146" s="3">
        <f t="shared" si="954"/>
        <v>0.15926543345399702</v>
      </c>
      <c r="AT1146" s="3">
        <f t="shared" si="934"/>
        <v>1</v>
      </c>
      <c r="AU1146" s="9">
        <v>19</v>
      </c>
      <c r="AV1146" s="3">
        <v>1</v>
      </c>
      <c r="AW1146" s="3">
        <v>1</v>
      </c>
      <c r="AX1146" s="3">
        <v>0</v>
      </c>
      <c r="AY1146" s="3">
        <v>1</v>
      </c>
      <c r="AZ1146" s="3">
        <v>57</v>
      </c>
      <c r="BA1146" s="3">
        <v>1</v>
      </c>
      <c r="BB1146" s="3">
        <v>0.45204113899671899</v>
      </c>
      <c r="BC1146" s="3">
        <v>1</v>
      </c>
      <c r="BD1146" s="3">
        <v>0.96763957700022696</v>
      </c>
      <c r="BE1146" s="3">
        <v>0.46717079599329697</v>
      </c>
      <c r="BF1146" s="3">
        <v>0.65074213600018904</v>
      </c>
      <c r="BG1146" s="3">
        <v>1.1345613260054901</v>
      </c>
      <c r="BH1146" s="3">
        <v>0.43381904299894802</v>
      </c>
      <c r="BI1146" s="3">
        <v>0.50055427199549696</v>
      </c>
      <c r="BJ1146" s="3">
        <v>0.81756968999979995</v>
      </c>
      <c r="BK1146" s="3">
        <v>0.58399807400564896</v>
      </c>
      <c r="BL1146" s="3">
        <v>0.73412186099449095</v>
      </c>
      <c r="BM1146" s="3">
        <v>0.45048007100558601</v>
      </c>
      <c r="BN1146" s="3">
        <v>0.63405533100012601</v>
      </c>
      <c r="BO1146" s="3">
        <v>0.45051460399554299</v>
      </c>
      <c r="BP1146" s="3">
        <v>0.45047704200260302</v>
      </c>
      <c r="BQ1146" s="3">
        <v>0.58397811699978697</v>
      </c>
      <c r="BR1146" s="3">
        <v>0.36707161900267199</v>
      </c>
      <c r="BS1146" s="3">
        <v>0.20021355700009699</v>
      </c>
      <c r="BT1146" s="3">
        <v>0.86763952399633104</v>
      </c>
      <c r="BU1146" s="3">
        <v>0.55059446099767195</v>
      </c>
      <c r="BV1146" s="3">
        <v>0.33368578299996399</v>
      </c>
    </row>
    <row r="1147" spans="1:75" ht="21">
      <c r="A1147" s="3">
        <v>101</v>
      </c>
      <c r="C1147" s="3">
        <v>0</v>
      </c>
      <c r="D1147" s="15">
        <f t="shared" si="935"/>
        <v>1</v>
      </c>
      <c r="E1147" s="3">
        <v>0</v>
      </c>
      <c r="F1147" s="3">
        <f t="shared" si="907"/>
        <v>0</v>
      </c>
      <c r="G1147" s="15">
        <f>IF(AV1147&lt;2.5, 0, 1)</f>
        <v>0</v>
      </c>
      <c r="H1147" s="3">
        <v>12</v>
      </c>
      <c r="I1147" s="3">
        <v>8</v>
      </c>
      <c r="J1147" s="3">
        <v>8</v>
      </c>
      <c r="K1147" s="3">
        <v>10</v>
      </c>
      <c r="L1147" s="3">
        <v>6</v>
      </c>
      <c r="M1147" s="10" t="s">
        <v>48</v>
      </c>
      <c r="N1147" s="3">
        <v>7</v>
      </c>
      <c r="O1147" s="3">
        <v>2</v>
      </c>
      <c r="P1147" s="3">
        <v>3</v>
      </c>
      <c r="Q1147" s="3">
        <v>8</v>
      </c>
      <c r="R1147" s="3">
        <v>2</v>
      </c>
      <c r="S1147" s="3">
        <v>6</v>
      </c>
      <c r="T1147" s="3">
        <v>2</v>
      </c>
      <c r="U1147" s="3">
        <v>8</v>
      </c>
      <c r="V1147" s="3">
        <v>6</v>
      </c>
      <c r="AI1147" s="3">
        <f>SUM(BD1147:BF1147)</f>
        <v>0</v>
      </c>
      <c r="AJ1147" s="3">
        <f>SUM(BG1147)</f>
        <v>0</v>
      </c>
      <c r="AK1147" s="3">
        <f>SUM(BH1147, BI1147)</f>
        <v>0</v>
      </c>
      <c r="AL1147" s="3">
        <f>SUM(BJ1147:BK1147)</f>
        <v>0</v>
      </c>
      <c r="AM1147" s="3">
        <f>SUM(BL1147)</f>
        <v>0</v>
      </c>
      <c r="AO1147" s="3">
        <f t="shared" si="950"/>
        <v>0</v>
      </c>
      <c r="AP1147" s="3">
        <f t="shared" si="951"/>
        <v>0</v>
      </c>
      <c r="AQ1147" s="3">
        <f t="shared" si="952"/>
        <v>0</v>
      </c>
      <c r="AR1147" s="3">
        <f t="shared" si="953"/>
        <v>0</v>
      </c>
      <c r="AS1147" s="3">
        <f t="shared" si="954"/>
        <v>0</v>
      </c>
      <c r="AT1147" s="3">
        <f t="shared" si="934"/>
        <v>0</v>
      </c>
      <c r="AU1147" s="9">
        <v>19</v>
      </c>
      <c r="AV1147" s="3">
        <v>1</v>
      </c>
      <c r="AW1147" s="3">
        <v>1</v>
      </c>
      <c r="AX1147" s="3">
        <v>0</v>
      </c>
    </row>
    <row r="1148" spans="1:75" ht="21">
      <c r="A1148" s="3">
        <v>102</v>
      </c>
      <c r="C1148" s="3">
        <v>0</v>
      </c>
      <c r="D1148" s="15">
        <f t="shared" si="935"/>
        <v>1</v>
      </c>
      <c r="E1148" s="3">
        <v>0</v>
      </c>
      <c r="F1148" s="3">
        <f t="shared" si="907"/>
        <v>0</v>
      </c>
      <c r="G1148" s="15">
        <f>IF(AV1148&gt;2.5, 0, 1)</f>
        <v>1</v>
      </c>
      <c r="H1148" s="3">
        <v>12</v>
      </c>
      <c r="I1148" s="3">
        <v>8</v>
      </c>
      <c r="J1148" s="3">
        <v>6</v>
      </c>
      <c r="K1148" s="3">
        <v>7</v>
      </c>
      <c r="L1148" s="3">
        <v>9</v>
      </c>
      <c r="M1148" s="10" t="s">
        <v>109</v>
      </c>
      <c r="N1148" s="3">
        <v>7</v>
      </c>
      <c r="O1148" s="3">
        <v>2</v>
      </c>
      <c r="P1148" s="3">
        <v>3</v>
      </c>
      <c r="Q1148" s="3">
        <v>8</v>
      </c>
      <c r="R1148" s="3">
        <v>2</v>
      </c>
      <c r="S1148" s="3">
        <v>4</v>
      </c>
      <c r="T1148" s="3">
        <v>2</v>
      </c>
      <c r="U1148" s="3">
        <v>5</v>
      </c>
      <c r="V1148" s="3">
        <v>3</v>
      </c>
      <c r="W1148" s="3">
        <v>6</v>
      </c>
      <c r="AI1148" s="3">
        <f>SUM(BD1148:BF1148)</f>
        <v>2.002099347999315</v>
      </c>
      <c r="AJ1148" s="3">
        <f>SUM(BG1148)</f>
        <v>0.41714275500271403</v>
      </c>
      <c r="AK1148" s="3">
        <f>SUM(BH1148, BI1148)</f>
        <v>0.93434731700108298</v>
      </c>
      <c r="AL1148" s="3">
        <f>SUM(BJ1148:BK1148)</f>
        <v>0.93437829700269392</v>
      </c>
      <c r="AM1148" s="3">
        <f>SUM(BL1148:BM1148)</f>
        <v>0.76751538700045696</v>
      </c>
      <c r="AO1148" s="3">
        <f t="shared" si="950"/>
        <v>0.16684161233327624</v>
      </c>
      <c r="AP1148" s="3">
        <f t="shared" si="951"/>
        <v>5.2142844375339253E-2</v>
      </c>
      <c r="AQ1148" s="3">
        <f t="shared" si="952"/>
        <v>0.15572455283351383</v>
      </c>
      <c r="AR1148" s="3">
        <f t="shared" si="953"/>
        <v>0.13348261385752772</v>
      </c>
      <c r="AS1148" s="3">
        <f t="shared" si="954"/>
        <v>8.5279487444495219E-2</v>
      </c>
      <c r="AT1148" s="3">
        <f t="shared" si="934"/>
        <v>0</v>
      </c>
      <c r="AU1148" s="9">
        <v>19</v>
      </c>
      <c r="AV1148" s="3">
        <v>1</v>
      </c>
      <c r="AW1148" s="3">
        <v>1</v>
      </c>
      <c r="AX1148" s="3">
        <v>0</v>
      </c>
      <c r="AY1148" s="3">
        <v>1</v>
      </c>
      <c r="AZ1148" s="3">
        <v>45</v>
      </c>
      <c r="BA1148" s="3">
        <v>1</v>
      </c>
      <c r="BB1148" s="3">
        <v>0.73536943100043495</v>
      </c>
      <c r="BC1148" s="3">
        <v>0</v>
      </c>
      <c r="BD1148" s="3">
        <v>1.1511565870023299</v>
      </c>
      <c r="BE1148" s="3">
        <v>0.48388465300376898</v>
      </c>
      <c r="BF1148" s="3">
        <v>0.36705810799321598</v>
      </c>
      <c r="BG1148" s="3">
        <v>0.41714275500271403</v>
      </c>
      <c r="BH1148" s="3">
        <v>0.567270038998685</v>
      </c>
      <c r="BI1148" s="3">
        <v>0.36707727800239798</v>
      </c>
      <c r="BJ1148" s="3">
        <v>0.63404901500325594</v>
      </c>
      <c r="BK1148" s="3">
        <v>0.30032928199943798</v>
      </c>
      <c r="BL1148" s="3">
        <v>0.46719896699505598</v>
      </c>
      <c r="BM1148" s="3">
        <v>0.30031642000540099</v>
      </c>
    </row>
    <row r="1149" spans="1:75" ht="21">
      <c r="A1149" s="3">
        <v>103</v>
      </c>
      <c r="C1149" s="3">
        <v>0</v>
      </c>
      <c r="D1149" s="15">
        <f t="shared" si="935"/>
        <v>1</v>
      </c>
      <c r="E1149" s="3">
        <v>0</v>
      </c>
      <c r="F1149" s="3">
        <f t="shared" si="907"/>
        <v>0</v>
      </c>
      <c r="G1149" s="15">
        <f>IF(AV1149&gt;2.5, 0, 1)</f>
        <v>1</v>
      </c>
      <c r="H1149" s="3">
        <v>19</v>
      </c>
      <c r="I1149" s="3">
        <v>4</v>
      </c>
      <c r="J1149" s="3">
        <v>7</v>
      </c>
      <c r="K1149" s="3">
        <v>7</v>
      </c>
      <c r="L1149" s="3">
        <v>11</v>
      </c>
      <c r="M1149" s="10" t="s">
        <v>110</v>
      </c>
      <c r="N1149" s="3">
        <v>7</v>
      </c>
      <c r="O1149" s="3">
        <v>3</v>
      </c>
      <c r="P1149" s="3">
        <v>2</v>
      </c>
      <c r="Q1149" s="3">
        <v>7</v>
      </c>
      <c r="R1149" s="3">
        <v>4</v>
      </c>
      <c r="S1149" s="3">
        <v>2</v>
      </c>
      <c r="T1149" s="3">
        <v>5</v>
      </c>
      <c r="U1149" s="3">
        <v>2</v>
      </c>
      <c r="V1149" s="3">
        <v>5</v>
      </c>
      <c r="W1149" s="3">
        <v>3</v>
      </c>
      <c r="X1149" s="3">
        <v>8</v>
      </c>
      <c r="AI1149" s="3">
        <f>SUM(BD1149:BG1149)</f>
        <v>2.8029718940015278</v>
      </c>
      <c r="AJ1149" s="3">
        <f>SUM(BH1149)</f>
        <v>0.66742246299690999</v>
      </c>
      <c r="AK1149" s="3">
        <f>SUM(BJ1149, BI1149)</f>
        <v>1.101223368001228</v>
      </c>
      <c r="AL1149" s="3">
        <f>SUM(BK1149:BL1149)</f>
        <v>1.3017175280037909</v>
      </c>
      <c r="AM1149" s="3">
        <f>SUM(BM1149, BN1149)</f>
        <v>0.85064893399976294</v>
      </c>
      <c r="AO1149" s="3">
        <f t="shared" si="950"/>
        <v>0.1475248365263962</v>
      </c>
      <c r="AP1149" s="3">
        <f t="shared" si="951"/>
        <v>0.1668556157492275</v>
      </c>
      <c r="AQ1149" s="3">
        <f t="shared" si="952"/>
        <v>0.15731762400017543</v>
      </c>
      <c r="AR1149" s="3">
        <f t="shared" si="953"/>
        <v>0.18595964685768443</v>
      </c>
      <c r="AS1149" s="3">
        <f t="shared" si="954"/>
        <v>7.7331721272705725E-2</v>
      </c>
      <c r="AT1149" s="3">
        <f t="shared" si="934"/>
        <v>0</v>
      </c>
      <c r="AU1149" s="9">
        <v>19</v>
      </c>
      <c r="AV1149" s="3">
        <v>1</v>
      </c>
      <c r="AW1149" s="3">
        <v>1</v>
      </c>
      <c r="AX1149" s="3">
        <v>0</v>
      </c>
      <c r="AY1149" s="3">
        <v>1</v>
      </c>
      <c r="AZ1149" s="3">
        <v>17</v>
      </c>
      <c r="BA1149" s="3">
        <v>1</v>
      </c>
      <c r="BB1149" s="3">
        <v>0.53528765699593295</v>
      </c>
      <c r="BC1149" s="3">
        <v>0</v>
      </c>
      <c r="BD1149" s="3">
        <v>1.23460155900102</v>
      </c>
      <c r="BE1149" s="3">
        <v>0.68404084200301396</v>
      </c>
      <c r="BF1149" s="3">
        <v>0.48390570399351401</v>
      </c>
      <c r="BG1149" s="3">
        <v>0.40042378900398001</v>
      </c>
      <c r="BH1149" s="3">
        <v>0.66742246299690999</v>
      </c>
      <c r="BI1149" s="3">
        <v>0.45047961200179998</v>
      </c>
      <c r="BJ1149" s="3">
        <v>0.65074375599942802</v>
      </c>
      <c r="BK1149" s="3">
        <v>0.70075340600305902</v>
      </c>
      <c r="BL1149" s="3">
        <v>0.60096412200073202</v>
      </c>
      <c r="BM1149" s="3">
        <v>0.55032509299780896</v>
      </c>
      <c r="BN1149" s="3">
        <v>0.30032384100195397</v>
      </c>
    </row>
    <row r="1150" spans="1:75" ht="21">
      <c r="A1150" s="3">
        <v>104</v>
      </c>
      <c r="C1150" s="3">
        <v>0</v>
      </c>
      <c r="D1150" s="15">
        <f t="shared" si="935"/>
        <v>1</v>
      </c>
      <c r="E1150" s="3">
        <v>0</v>
      </c>
      <c r="F1150" s="3">
        <f t="shared" si="907"/>
        <v>0</v>
      </c>
      <c r="G1150" s="15">
        <f t="shared" ref="G1150" si="962">IF(AV1150&lt;2.5, 0, 1)</f>
        <v>0</v>
      </c>
      <c r="H1150" s="3">
        <v>16</v>
      </c>
      <c r="I1150" s="3">
        <v>5</v>
      </c>
      <c r="J1150" s="3">
        <v>8</v>
      </c>
      <c r="K1150" s="3">
        <v>4</v>
      </c>
      <c r="L1150" s="3">
        <v>11</v>
      </c>
      <c r="M1150" s="10" t="s">
        <v>49</v>
      </c>
      <c r="N1150" s="3">
        <v>7</v>
      </c>
      <c r="O1150" s="3">
        <v>3</v>
      </c>
      <c r="P1150" s="3">
        <v>2</v>
      </c>
      <c r="Q1150" s="3">
        <v>4</v>
      </c>
      <c r="R1150" s="3">
        <v>5</v>
      </c>
      <c r="S1150" s="3">
        <v>2</v>
      </c>
      <c r="T1150" s="3">
        <v>6</v>
      </c>
      <c r="U1150" s="3">
        <v>2</v>
      </c>
      <c r="V1150" s="3">
        <v>2</v>
      </c>
      <c r="W1150" s="3">
        <v>3</v>
      </c>
      <c r="X1150" s="3">
        <v>2</v>
      </c>
      <c r="Y1150" s="3">
        <v>6</v>
      </c>
      <c r="AI1150" s="3">
        <f>SUM(BD1150:BG1150)</f>
        <v>0</v>
      </c>
      <c r="AJ1150" s="3">
        <f>SUM(BH1150)</f>
        <v>0</v>
      </c>
      <c r="AK1150" s="3">
        <f>SUM(BJ1150, BI1150)</f>
        <v>0</v>
      </c>
      <c r="AL1150" s="3">
        <f>SUM(BK1150:BL1150)</f>
        <v>0</v>
      </c>
      <c r="AM1150" s="3">
        <f>SUM(BM1150:BO1150)</f>
        <v>0</v>
      </c>
      <c r="AO1150" s="3">
        <f t="shared" si="950"/>
        <v>0</v>
      </c>
      <c r="AP1150" s="3">
        <f t="shared" si="951"/>
        <v>0</v>
      </c>
      <c r="AQ1150" s="3">
        <f t="shared" si="952"/>
        <v>0</v>
      </c>
      <c r="AR1150" s="3">
        <f t="shared" si="953"/>
        <v>0</v>
      </c>
      <c r="AS1150" s="3">
        <f t="shared" si="954"/>
        <v>0</v>
      </c>
      <c r="AT1150" s="3">
        <f t="shared" si="934"/>
        <v>0</v>
      </c>
      <c r="AU1150" s="9">
        <v>19</v>
      </c>
      <c r="AV1150" s="3">
        <v>1</v>
      </c>
      <c r="AW1150" s="3">
        <v>1</v>
      </c>
      <c r="AX1150" s="3">
        <v>0</v>
      </c>
    </row>
    <row r="1151" spans="1:75" ht="21">
      <c r="A1151" s="3">
        <v>105</v>
      </c>
      <c r="C1151" s="3">
        <v>0</v>
      </c>
      <c r="D1151" s="15">
        <f t="shared" si="935"/>
        <v>1</v>
      </c>
      <c r="E1151" s="3">
        <v>0</v>
      </c>
      <c r="F1151" s="3">
        <f t="shared" si="907"/>
        <v>0</v>
      </c>
      <c r="G1151" s="15">
        <f>IF(AV1151&lt;2.5, 0, 1)</f>
        <v>0</v>
      </c>
      <c r="H1151" s="3">
        <v>10</v>
      </c>
      <c r="I1151" s="3">
        <v>10</v>
      </c>
      <c r="J1151" s="3">
        <v>7</v>
      </c>
      <c r="K1151" s="3">
        <v>8</v>
      </c>
      <c r="L1151" s="3">
        <v>5</v>
      </c>
      <c r="M1151" s="10" t="s">
        <v>50</v>
      </c>
      <c r="N1151" s="3">
        <v>5</v>
      </c>
      <c r="O1151" s="3">
        <v>2</v>
      </c>
      <c r="P1151" s="3">
        <v>3</v>
      </c>
      <c r="Q1151" s="3">
        <v>10</v>
      </c>
      <c r="R1151" s="3">
        <v>2</v>
      </c>
      <c r="S1151" s="3">
        <v>5</v>
      </c>
      <c r="T1151" s="3">
        <v>2</v>
      </c>
      <c r="U1151" s="3">
        <v>6</v>
      </c>
      <c r="V1151" s="3">
        <v>5</v>
      </c>
      <c r="AI1151" s="3">
        <f t="shared" ref="AI1151:AI1156" si="963">SUM(BD1151:BF1151)</f>
        <v>0</v>
      </c>
      <c r="AJ1151" s="3">
        <f>SUM(BG1151)</f>
        <v>0</v>
      </c>
      <c r="AK1151" s="3">
        <f>SUM(BH1151, BI1151)</f>
        <v>0</v>
      </c>
      <c r="AL1151" s="3">
        <f>SUM(BJ1151:BK1151)</f>
        <v>0</v>
      </c>
      <c r="AM1151" s="3">
        <f>SUM(BL1151)</f>
        <v>0</v>
      </c>
      <c r="AO1151" s="3">
        <f t="shared" si="950"/>
        <v>0</v>
      </c>
      <c r="AP1151" s="3">
        <f t="shared" si="951"/>
        <v>0</v>
      </c>
      <c r="AQ1151" s="3">
        <f t="shared" si="952"/>
        <v>0</v>
      </c>
      <c r="AR1151" s="3">
        <f t="shared" si="953"/>
        <v>0</v>
      </c>
      <c r="AS1151" s="3">
        <f t="shared" si="954"/>
        <v>0</v>
      </c>
      <c r="AT1151" s="3">
        <f t="shared" si="934"/>
        <v>0</v>
      </c>
      <c r="AU1151" s="9">
        <v>19</v>
      </c>
      <c r="AV1151" s="3">
        <v>1</v>
      </c>
      <c r="AW1151" s="3">
        <v>1</v>
      </c>
      <c r="AX1151" s="3">
        <v>0</v>
      </c>
    </row>
    <row r="1152" spans="1:75" ht="21">
      <c r="A1152" s="3">
        <v>106</v>
      </c>
      <c r="C1152" s="3">
        <v>0</v>
      </c>
      <c r="D1152" s="15">
        <f t="shared" si="935"/>
        <v>1</v>
      </c>
      <c r="E1152" s="3">
        <v>0</v>
      </c>
      <c r="F1152" s="3">
        <f t="shared" si="907"/>
        <v>0</v>
      </c>
      <c r="G1152" s="15">
        <f>IF(AV1152&gt;2.5, 0, 1)</f>
        <v>1</v>
      </c>
      <c r="H1152" s="3">
        <v>10</v>
      </c>
      <c r="I1152" s="3">
        <v>5</v>
      </c>
      <c r="J1152" s="3">
        <v>10</v>
      </c>
      <c r="K1152" s="3">
        <v>5</v>
      </c>
      <c r="L1152" s="3">
        <v>10</v>
      </c>
      <c r="M1152" s="10" t="s">
        <v>111</v>
      </c>
      <c r="N1152" s="3">
        <v>5</v>
      </c>
      <c r="O1152" s="3">
        <v>2</v>
      </c>
      <c r="P1152" s="3">
        <v>3</v>
      </c>
      <c r="Q1152" s="3">
        <v>5</v>
      </c>
      <c r="R1152" s="3">
        <v>3</v>
      </c>
      <c r="S1152" s="3">
        <v>7</v>
      </c>
      <c r="T1152" s="3">
        <v>2</v>
      </c>
      <c r="U1152" s="3">
        <v>3</v>
      </c>
      <c r="V1152" s="3">
        <v>3</v>
      </c>
      <c r="W1152" s="3">
        <v>7</v>
      </c>
      <c r="AI1152" s="3">
        <f t="shared" si="963"/>
        <v>2.202331690001297</v>
      </c>
      <c r="AJ1152" s="3">
        <f>SUM(BG1152)</f>
        <v>0.46693850700103201</v>
      </c>
      <c r="AK1152" s="3">
        <f>SUM(BH1152, BI1152)</f>
        <v>1.485201527000753</v>
      </c>
      <c r="AL1152" s="3">
        <f>SUM(BJ1152:BK1152)</f>
        <v>1.4682869149983149</v>
      </c>
      <c r="AM1152" s="3">
        <f>SUM(BL1152:BM1152)</f>
        <v>1.017801581998355</v>
      </c>
      <c r="AO1152" s="3">
        <f t="shared" si="950"/>
        <v>0.22023316900012971</v>
      </c>
      <c r="AP1152" s="3">
        <f t="shared" si="951"/>
        <v>9.3387701400206399E-2</v>
      </c>
      <c r="AQ1152" s="3">
        <f t="shared" si="952"/>
        <v>0.14852015270007529</v>
      </c>
      <c r="AR1152" s="3">
        <f t="shared" si="953"/>
        <v>0.29365738299966299</v>
      </c>
      <c r="AS1152" s="3">
        <f t="shared" si="954"/>
        <v>0.1017801581998355</v>
      </c>
      <c r="AT1152" s="3">
        <f t="shared" si="934"/>
        <v>1</v>
      </c>
      <c r="AU1152" s="9">
        <v>19</v>
      </c>
      <c r="AV1152" s="3">
        <v>1</v>
      </c>
      <c r="AW1152" s="3">
        <v>1</v>
      </c>
      <c r="AX1152" s="3">
        <v>0</v>
      </c>
      <c r="AY1152" s="3">
        <v>1</v>
      </c>
      <c r="AZ1152" s="3">
        <v>74</v>
      </c>
      <c r="BA1152" s="3">
        <v>1</v>
      </c>
      <c r="BB1152" s="3">
        <v>0.60196123499917997</v>
      </c>
      <c r="BC1152" s="3">
        <v>1</v>
      </c>
      <c r="BD1152" s="3">
        <v>1.13446876200032</v>
      </c>
      <c r="BE1152" s="3">
        <v>0.65074143299716503</v>
      </c>
      <c r="BF1152" s="3">
        <v>0.41712149500381202</v>
      </c>
      <c r="BG1152" s="3">
        <v>0.46693850700103201</v>
      </c>
      <c r="BH1152" s="3">
        <v>1.1181301769975101</v>
      </c>
      <c r="BI1152" s="3">
        <v>0.36707135000324298</v>
      </c>
      <c r="BJ1152" s="3">
        <v>0.98441820399602797</v>
      </c>
      <c r="BK1152" s="3">
        <v>0.48386871100228701</v>
      </c>
      <c r="BL1152" s="3">
        <v>0.61734529199748001</v>
      </c>
      <c r="BM1152" s="3">
        <v>0.40045629000087501</v>
      </c>
    </row>
    <row r="1153" spans="1:72" ht="21">
      <c r="A1153" s="3">
        <v>107</v>
      </c>
      <c r="C1153" s="3">
        <v>0</v>
      </c>
      <c r="D1153" s="15">
        <f t="shared" si="935"/>
        <v>1</v>
      </c>
      <c r="E1153" s="3">
        <v>0</v>
      </c>
      <c r="F1153" s="3">
        <f t="shared" si="907"/>
        <v>0</v>
      </c>
      <c r="G1153" s="15">
        <f>IF(AV1153&gt;2.5, 0, 1)</f>
        <v>1</v>
      </c>
      <c r="H1153" s="3">
        <v>15</v>
      </c>
      <c r="I1153" s="3">
        <v>6</v>
      </c>
      <c r="J1153" s="3">
        <v>15</v>
      </c>
      <c r="K1153" s="3">
        <v>8</v>
      </c>
      <c r="L1153" s="3">
        <v>6</v>
      </c>
      <c r="M1153" s="10" t="s">
        <v>112</v>
      </c>
      <c r="N1153" s="3">
        <v>8</v>
      </c>
      <c r="O1153" s="3">
        <v>2</v>
      </c>
      <c r="P1153" s="3">
        <v>5</v>
      </c>
      <c r="Q1153" s="3">
        <v>6</v>
      </c>
      <c r="R1153" s="3">
        <v>2</v>
      </c>
      <c r="S1153" s="3">
        <v>6</v>
      </c>
      <c r="T1153" s="3">
        <v>7</v>
      </c>
      <c r="U1153" s="3">
        <v>2</v>
      </c>
      <c r="V1153" s="3">
        <v>2</v>
      </c>
      <c r="W1153" s="3">
        <v>4</v>
      </c>
      <c r="X1153" s="3">
        <v>2</v>
      </c>
      <c r="Y1153" s="3">
        <v>4</v>
      </c>
      <c r="AI1153" s="3">
        <f t="shared" si="963"/>
        <v>2.3191332919959633</v>
      </c>
      <c r="AJ1153" s="3">
        <f>SUM(BG1153)</f>
        <v>0.48383835500135303</v>
      </c>
      <c r="AK1153" s="3">
        <f>SUM(BH1153, BI1153, BJ1153)</f>
        <v>1.7018989069983932</v>
      </c>
      <c r="AL1153" s="3">
        <f>SUM(BK1153, BL1153, BM1153)</f>
        <v>1.4682930010021651</v>
      </c>
      <c r="AM1153" s="3">
        <f>SUM(BN1153:BO1153)</f>
        <v>0.91767163299664301</v>
      </c>
      <c r="AO1153" s="3">
        <f t="shared" si="950"/>
        <v>0.15460888613306423</v>
      </c>
      <c r="AP1153" s="3">
        <f t="shared" si="951"/>
        <v>8.0639725833558842E-2</v>
      </c>
      <c r="AQ1153" s="3">
        <f t="shared" si="952"/>
        <v>0.11345992713322621</v>
      </c>
      <c r="AR1153" s="3">
        <f t="shared" si="953"/>
        <v>0.18353662512527064</v>
      </c>
      <c r="AS1153" s="3">
        <f t="shared" si="954"/>
        <v>0.15294527216610718</v>
      </c>
      <c r="AT1153" s="3">
        <f t="shared" si="934"/>
        <v>1</v>
      </c>
      <c r="AU1153" s="9">
        <v>19</v>
      </c>
      <c r="AV1153" s="3">
        <v>1</v>
      </c>
      <c r="AW1153" s="3">
        <v>1</v>
      </c>
      <c r="AX1153" s="3">
        <v>0</v>
      </c>
      <c r="AY1153" s="3">
        <v>1</v>
      </c>
      <c r="AZ1153" s="3">
        <v>60</v>
      </c>
      <c r="BA1153" s="3">
        <v>1</v>
      </c>
      <c r="BB1153" s="3">
        <v>0.61874149699724501</v>
      </c>
      <c r="BC1153" s="3">
        <v>1</v>
      </c>
      <c r="BD1153" s="3">
        <v>1.2178981260003601</v>
      </c>
      <c r="BE1153" s="3">
        <v>0.667416219999722</v>
      </c>
      <c r="BF1153" s="3">
        <v>0.433818945995881</v>
      </c>
      <c r="BG1153" s="3">
        <v>0.48383835500135303</v>
      </c>
      <c r="BH1153" s="3">
        <v>0.71744904299703105</v>
      </c>
      <c r="BI1153" s="3">
        <v>0.43384308600070598</v>
      </c>
      <c r="BJ1153" s="3">
        <v>0.55060677800065605</v>
      </c>
      <c r="BK1153" s="3">
        <v>0.68409584700566395</v>
      </c>
      <c r="BL1153" s="3">
        <v>0.41712584399647301</v>
      </c>
      <c r="BM1153" s="3">
        <v>0.36707131000002802</v>
      </c>
      <c r="BN1153" s="3">
        <v>0.61735381399921596</v>
      </c>
      <c r="BO1153" s="3">
        <v>0.30031781899742699</v>
      </c>
    </row>
    <row r="1154" spans="1:72" ht="21">
      <c r="A1154" s="3">
        <v>108</v>
      </c>
      <c r="C1154" s="3">
        <v>0</v>
      </c>
      <c r="D1154" s="15">
        <f t="shared" si="935"/>
        <v>1</v>
      </c>
      <c r="E1154" s="3">
        <v>0</v>
      </c>
      <c r="F1154" s="3">
        <f t="shared" si="907"/>
        <v>0</v>
      </c>
      <c r="G1154" s="15">
        <f t="shared" ref="G1154:G1155" si="964">IF(AV1154&lt;2.5, 0, 1)</f>
        <v>0</v>
      </c>
      <c r="H1154" s="3">
        <v>13</v>
      </c>
      <c r="I1154" s="3">
        <v>7</v>
      </c>
      <c r="J1154" s="3">
        <v>6</v>
      </c>
      <c r="K1154" s="3">
        <v>5</v>
      </c>
      <c r="L1154" s="3">
        <v>20</v>
      </c>
      <c r="M1154" s="10" t="s">
        <v>51</v>
      </c>
      <c r="N1154" s="3">
        <v>6</v>
      </c>
      <c r="O1154" s="3">
        <v>2</v>
      </c>
      <c r="P1154" s="3">
        <v>5</v>
      </c>
      <c r="Q1154" s="3">
        <v>7</v>
      </c>
      <c r="R1154" s="3">
        <v>2</v>
      </c>
      <c r="S1154" s="3">
        <v>4</v>
      </c>
      <c r="T1154" s="3">
        <v>5</v>
      </c>
      <c r="U1154" s="3">
        <v>2</v>
      </c>
      <c r="V1154" s="3">
        <v>2</v>
      </c>
      <c r="W1154" s="3">
        <v>8</v>
      </c>
      <c r="X1154" s="3">
        <v>8</v>
      </c>
      <c r="AI1154" s="3">
        <f t="shared" si="963"/>
        <v>0</v>
      </c>
      <c r="AJ1154" s="3">
        <f>SUM(BG1154)</f>
        <v>0</v>
      </c>
      <c r="AK1154" s="3">
        <f>SUM(BH1154, BI1154)</f>
        <v>0</v>
      </c>
      <c r="AL1154" s="3">
        <f>SUM(BJ1154)</f>
        <v>0</v>
      </c>
      <c r="AM1154" s="3">
        <f>SUM(BK1154:BN1154)</f>
        <v>0</v>
      </c>
      <c r="AO1154" s="3">
        <f t="shared" si="950"/>
        <v>0</v>
      </c>
      <c r="AP1154" s="3">
        <f t="shared" si="951"/>
        <v>0</v>
      </c>
      <c r="AQ1154" s="3">
        <f t="shared" si="952"/>
        <v>0</v>
      </c>
      <c r="AR1154" s="3">
        <f t="shared" si="953"/>
        <v>0</v>
      </c>
      <c r="AS1154" s="3">
        <f t="shared" si="954"/>
        <v>0</v>
      </c>
      <c r="AT1154" s="3">
        <f t="shared" si="934"/>
        <v>0</v>
      </c>
      <c r="AU1154" s="9">
        <v>19</v>
      </c>
      <c r="AV1154" s="3">
        <v>1</v>
      </c>
      <c r="AW1154" s="3">
        <v>1</v>
      </c>
      <c r="AX1154" s="3">
        <v>0</v>
      </c>
    </row>
    <row r="1155" spans="1:72" ht="21">
      <c r="A1155" s="3">
        <v>109</v>
      </c>
      <c r="C1155" s="3">
        <v>0</v>
      </c>
      <c r="D1155" s="15">
        <f t="shared" si="935"/>
        <v>1</v>
      </c>
      <c r="E1155" s="3">
        <v>0</v>
      </c>
      <c r="F1155" s="3">
        <f t="shared" ref="F1155:F1223" si="965">IF(AND(C1155=1, E1155=0), 1, 0)</f>
        <v>0</v>
      </c>
      <c r="G1155" s="15">
        <f t="shared" si="964"/>
        <v>0</v>
      </c>
      <c r="H1155" s="3">
        <v>13</v>
      </c>
      <c r="I1155" s="3">
        <v>4</v>
      </c>
      <c r="J1155" s="3">
        <v>9</v>
      </c>
      <c r="K1155" s="3">
        <v>8</v>
      </c>
      <c r="L1155" s="3">
        <v>9</v>
      </c>
      <c r="M1155" s="10" t="s">
        <v>52</v>
      </c>
      <c r="N1155" s="3">
        <v>6</v>
      </c>
      <c r="O1155" s="3">
        <v>2</v>
      </c>
      <c r="P1155" s="3">
        <v>5</v>
      </c>
      <c r="Q1155" s="3">
        <v>4</v>
      </c>
      <c r="R1155" s="3">
        <v>3</v>
      </c>
      <c r="S1155" s="3">
        <v>6</v>
      </c>
      <c r="T1155" s="3">
        <v>8</v>
      </c>
      <c r="U1155" s="3">
        <v>3</v>
      </c>
      <c r="V1155" s="3">
        <v>6</v>
      </c>
      <c r="AI1155" s="3">
        <f t="shared" si="963"/>
        <v>0</v>
      </c>
      <c r="AJ1155" s="3">
        <f>SUM(BG1155)</f>
        <v>0</v>
      </c>
      <c r="AK1155" s="3">
        <f>SUM(BH1155, BI1155)</f>
        <v>0</v>
      </c>
      <c r="AL1155" s="3">
        <f>SUM(BJ1155)</f>
        <v>0</v>
      </c>
      <c r="AM1155" s="3">
        <f>SUM(BK1155:BL1155)</f>
        <v>0</v>
      </c>
      <c r="AO1155" s="3">
        <f t="shared" si="950"/>
        <v>0</v>
      </c>
      <c r="AP1155" s="3">
        <f t="shared" si="951"/>
        <v>0</v>
      </c>
      <c r="AQ1155" s="3">
        <f t="shared" si="952"/>
        <v>0</v>
      </c>
      <c r="AR1155" s="3">
        <f t="shared" si="953"/>
        <v>0</v>
      </c>
      <c r="AS1155" s="3">
        <f t="shared" si="954"/>
        <v>0</v>
      </c>
      <c r="AT1155" s="3">
        <f t="shared" si="934"/>
        <v>0</v>
      </c>
      <c r="AU1155" s="9">
        <v>19</v>
      </c>
      <c r="AV1155" s="3">
        <v>1</v>
      </c>
      <c r="AW1155" s="3">
        <v>1</v>
      </c>
      <c r="AX1155" s="3">
        <v>0</v>
      </c>
    </row>
    <row r="1156" spans="1:72" ht="21">
      <c r="A1156" s="3">
        <v>110</v>
      </c>
      <c r="C1156" s="3">
        <v>0</v>
      </c>
      <c r="D1156" s="15">
        <f t="shared" si="935"/>
        <v>1</v>
      </c>
      <c r="E1156" s="3">
        <v>0</v>
      </c>
      <c r="F1156" s="3">
        <f t="shared" si="965"/>
        <v>0</v>
      </c>
      <c r="G1156" s="15">
        <f t="shared" ref="G1156:G1157" si="966">IF(AV1156&gt;2.5, 0, 1)</f>
        <v>1</v>
      </c>
      <c r="H1156" s="3">
        <v>19</v>
      </c>
      <c r="I1156" s="3">
        <v>8</v>
      </c>
      <c r="J1156" s="3">
        <v>8</v>
      </c>
      <c r="K1156" s="3">
        <v>6</v>
      </c>
      <c r="L1156" s="3">
        <v>23</v>
      </c>
      <c r="M1156" s="10" t="s">
        <v>113</v>
      </c>
      <c r="N1156" s="3">
        <v>6</v>
      </c>
      <c r="O1156" s="3">
        <v>3</v>
      </c>
      <c r="P1156" s="3">
        <v>10</v>
      </c>
      <c r="Q1156" s="3">
        <v>2</v>
      </c>
      <c r="R1156" s="3">
        <v>6</v>
      </c>
      <c r="S1156" s="3">
        <v>2</v>
      </c>
      <c r="T1156" s="3">
        <v>6</v>
      </c>
      <c r="U1156" s="3">
        <v>3</v>
      </c>
      <c r="V1156" s="3">
        <v>2</v>
      </c>
      <c r="W1156" s="3">
        <v>3</v>
      </c>
      <c r="X1156" s="3">
        <v>6</v>
      </c>
      <c r="Y1156" s="3">
        <v>3</v>
      </c>
      <c r="Z1156" s="3">
        <v>6</v>
      </c>
      <c r="AI1156" s="3">
        <f t="shared" si="963"/>
        <v>2.1690032869955731</v>
      </c>
      <c r="AJ1156" s="3">
        <f>SUM(BG1156,BH1156)</f>
        <v>1.3848691140010478</v>
      </c>
      <c r="AK1156" s="3">
        <f>SUM(BJ1156, BI1156)</f>
        <v>1.1012128510046741</v>
      </c>
      <c r="AL1156" s="3">
        <f>SUM(BJ1156)</f>
        <v>0.50055089700617805</v>
      </c>
      <c r="AM1156" s="3">
        <f>SUM(BK1156:BP1156)</f>
        <v>3.4371207879958061</v>
      </c>
      <c r="AO1156" s="3">
        <f t="shared" si="950"/>
        <v>0.11415806773660911</v>
      </c>
      <c r="AP1156" s="3">
        <f t="shared" si="951"/>
        <v>0.17310863925013098</v>
      </c>
      <c r="AQ1156" s="3">
        <f t="shared" si="952"/>
        <v>0.13765160637558427</v>
      </c>
      <c r="AR1156" s="3">
        <f t="shared" si="953"/>
        <v>8.342514950102968E-2</v>
      </c>
      <c r="AS1156" s="3">
        <f t="shared" si="954"/>
        <v>0.14944003426068722</v>
      </c>
      <c r="AT1156" s="3">
        <f t="shared" si="934"/>
        <v>1</v>
      </c>
      <c r="AU1156" s="9">
        <v>19</v>
      </c>
      <c r="AV1156" s="3">
        <v>1</v>
      </c>
      <c r="AW1156" s="3">
        <v>1</v>
      </c>
      <c r="AX1156" s="3">
        <v>0</v>
      </c>
      <c r="AY1156" s="3">
        <v>1</v>
      </c>
      <c r="AZ1156" s="3">
        <v>27</v>
      </c>
      <c r="BA1156" s="3">
        <v>1</v>
      </c>
      <c r="BB1156" s="3">
        <v>0.55201677299919505</v>
      </c>
      <c r="BC1156" s="3">
        <v>1</v>
      </c>
      <c r="BD1156" s="3">
        <v>1.0844751909971799</v>
      </c>
      <c r="BE1156" s="3">
        <v>0.51721850500325595</v>
      </c>
      <c r="BF1156" s="3">
        <v>0.567309590995137</v>
      </c>
      <c r="BG1156" s="3">
        <v>0.98440109800139897</v>
      </c>
      <c r="BH1156" s="3">
        <v>0.40046801599964899</v>
      </c>
      <c r="BI1156" s="3">
        <v>0.60066195399849598</v>
      </c>
      <c r="BJ1156" s="3">
        <v>0.50055089700617805</v>
      </c>
      <c r="BK1156" s="3">
        <v>0.61734604399680304</v>
      </c>
      <c r="BL1156" s="3">
        <v>0.63401929700194104</v>
      </c>
      <c r="BM1156" s="3">
        <v>0.53393735399731601</v>
      </c>
      <c r="BN1156" s="3">
        <v>0.53391668000404002</v>
      </c>
      <c r="BO1156" s="3">
        <v>0.71744346500054201</v>
      </c>
      <c r="BP1156" s="3">
        <v>0.40045794799516399</v>
      </c>
    </row>
    <row r="1157" spans="1:72" ht="21">
      <c r="A1157" s="3">
        <v>111</v>
      </c>
      <c r="C1157" s="3">
        <v>0</v>
      </c>
      <c r="D1157" s="15">
        <f t="shared" si="935"/>
        <v>1</v>
      </c>
      <c r="E1157" s="3">
        <v>0</v>
      </c>
      <c r="F1157" s="3">
        <f t="shared" si="965"/>
        <v>0</v>
      </c>
      <c r="G1157" s="15">
        <f t="shared" si="966"/>
        <v>1</v>
      </c>
      <c r="H1157" s="3">
        <v>18</v>
      </c>
      <c r="I1157" s="3">
        <v>9</v>
      </c>
      <c r="J1157" s="3">
        <v>10</v>
      </c>
      <c r="K1157" s="3">
        <v>12</v>
      </c>
      <c r="L1157" s="3">
        <v>12</v>
      </c>
      <c r="M1157" s="10" t="s">
        <v>114</v>
      </c>
      <c r="N1157" s="3">
        <v>4</v>
      </c>
      <c r="O1157" s="3">
        <v>4</v>
      </c>
      <c r="P1157" s="3">
        <v>3</v>
      </c>
      <c r="Q1157" s="3">
        <v>7</v>
      </c>
      <c r="R1157" s="3">
        <v>3</v>
      </c>
      <c r="S1157" s="3">
        <v>6</v>
      </c>
      <c r="T1157" s="3">
        <v>2</v>
      </c>
      <c r="U1157" s="3">
        <v>2</v>
      </c>
      <c r="V1157" s="3">
        <v>6</v>
      </c>
      <c r="W1157" s="3">
        <v>6</v>
      </c>
      <c r="X1157" s="3">
        <v>6</v>
      </c>
      <c r="AI1157" s="4">
        <f>SUM(BD1157:BG1157)</f>
        <v>2.302266216996939</v>
      </c>
      <c r="AJ1157" s="3">
        <f>SUM(BH1157:BI1157)</f>
        <v>0.95104602300125296</v>
      </c>
      <c r="AK1157" s="3">
        <f>SUM(BJ1157:BL1157)</f>
        <v>1.3679106359995772</v>
      </c>
      <c r="AL1157" s="3">
        <f>SUM(BM1157:BN1157)</f>
        <v>1.1682209799982939</v>
      </c>
      <c r="AM1157" s="3">
        <f>SUM(BM1157:BN1157)</f>
        <v>1.1682209799982939</v>
      </c>
      <c r="AO1157" s="3">
        <f t="shared" si="950"/>
        <v>0.12790367872205216</v>
      </c>
      <c r="AP1157" s="3">
        <f t="shared" si="951"/>
        <v>0.10567178033347255</v>
      </c>
      <c r="AQ1157" s="3">
        <f t="shared" si="952"/>
        <v>0.13679106359995771</v>
      </c>
      <c r="AR1157" s="3">
        <f t="shared" si="953"/>
        <v>9.7351748333191157E-2</v>
      </c>
      <c r="AS1157" s="3">
        <f t="shared" si="954"/>
        <v>9.7351748333191157E-2</v>
      </c>
      <c r="AT1157" s="3">
        <f t="shared" si="934"/>
        <v>1</v>
      </c>
      <c r="AU1157" s="9">
        <v>19</v>
      </c>
      <c r="AV1157" s="3">
        <v>1</v>
      </c>
      <c r="AW1157" s="3">
        <v>1</v>
      </c>
      <c r="AX1157" s="3">
        <v>0</v>
      </c>
      <c r="AY1157" s="3">
        <v>1</v>
      </c>
      <c r="AZ1157" s="3">
        <v>47</v>
      </c>
      <c r="BA1157" s="3">
        <v>1</v>
      </c>
      <c r="BB1157" s="3">
        <v>0.55212180200032801</v>
      </c>
      <c r="BC1157" s="3">
        <v>1</v>
      </c>
      <c r="BD1157" s="3">
        <v>0.93403868299355897</v>
      </c>
      <c r="BE1157" s="3">
        <v>0.467214230004174</v>
      </c>
      <c r="BF1157" s="3">
        <v>0.45051569899805999</v>
      </c>
      <c r="BG1157" s="3">
        <v>0.450497605001146</v>
      </c>
      <c r="BH1157" s="3">
        <v>0.58398040499741899</v>
      </c>
      <c r="BI1157" s="3">
        <v>0.36706561800383403</v>
      </c>
      <c r="BJ1157" s="3">
        <v>0.48387315099535</v>
      </c>
      <c r="BK1157" s="3">
        <v>0.36706727800628802</v>
      </c>
      <c r="BL1157" s="3">
        <v>0.51697020699793905</v>
      </c>
      <c r="BM1157" s="3">
        <v>0.80123323699808602</v>
      </c>
      <c r="BN1157" s="3">
        <v>0.36698774300020798</v>
      </c>
    </row>
    <row r="1158" spans="1:72" ht="21">
      <c r="A1158" s="3">
        <v>112</v>
      </c>
      <c r="C1158" s="3">
        <v>0</v>
      </c>
      <c r="D1158" s="15">
        <f t="shared" si="935"/>
        <v>1</v>
      </c>
      <c r="E1158" s="3">
        <v>0</v>
      </c>
      <c r="F1158" s="3">
        <f t="shared" si="965"/>
        <v>0</v>
      </c>
      <c r="G1158" s="15">
        <f t="shared" ref="G1158:G1159" si="967">IF(AV1158&lt;2.5, 0, 1)</f>
        <v>0</v>
      </c>
      <c r="H1158" s="3">
        <v>18</v>
      </c>
      <c r="I1158" s="3">
        <v>8</v>
      </c>
      <c r="J1158" s="3">
        <v>9</v>
      </c>
      <c r="K1158" s="3">
        <v>20</v>
      </c>
      <c r="L1158" s="3">
        <v>20</v>
      </c>
      <c r="M1158" s="10" t="s">
        <v>53</v>
      </c>
      <c r="N1158" s="3">
        <v>4</v>
      </c>
      <c r="O1158" s="3">
        <v>4</v>
      </c>
      <c r="P1158" s="3">
        <v>3</v>
      </c>
      <c r="Q1158" s="3">
        <v>7</v>
      </c>
      <c r="R1158" s="3">
        <v>3</v>
      </c>
      <c r="S1158" s="3">
        <v>5</v>
      </c>
      <c r="T1158" s="3">
        <v>2</v>
      </c>
      <c r="U1158" s="3">
        <v>3</v>
      </c>
      <c r="V1158" s="3">
        <v>4</v>
      </c>
      <c r="W1158" s="3">
        <v>6</v>
      </c>
      <c r="X1158" s="3">
        <v>7</v>
      </c>
      <c r="Y1158" s="3">
        <v>1</v>
      </c>
      <c r="Z1158" s="3">
        <v>2</v>
      </c>
      <c r="AA1158" s="3">
        <v>4</v>
      </c>
      <c r="AI1158" s="4">
        <f>SUM(BD1158:BG1158)</f>
        <v>0</v>
      </c>
      <c r="AJ1158" s="3">
        <f>SUM(BH1158:BI1158)</f>
        <v>0</v>
      </c>
      <c r="AK1158" s="3">
        <f>SUM(BJ1158:BL1158)</f>
        <v>0</v>
      </c>
      <c r="AL1158" s="3">
        <f>SUM(BM1158:BQ1158)</f>
        <v>0</v>
      </c>
      <c r="AM1158" s="3">
        <f>SUM(BM1158:BQ1158)</f>
        <v>0</v>
      </c>
      <c r="AO1158" s="3">
        <f t="shared" si="950"/>
        <v>0</v>
      </c>
      <c r="AP1158" s="3">
        <f t="shared" si="951"/>
        <v>0</v>
      </c>
      <c r="AQ1158" s="3">
        <f t="shared" si="952"/>
        <v>0</v>
      </c>
      <c r="AR1158" s="3">
        <f t="shared" si="953"/>
        <v>0</v>
      </c>
      <c r="AS1158" s="3">
        <f t="shared" si="954"/>
        <v>0</v>
      </c>
      <c r="AT1158" s="3">
        <f t="shared" si="934"/>
        <v>0</v>
      </c>
      <c r="AU1158" s="9">
        <v>19</v>
      </c>
      <c r="AV1158" s="3">
        <v>1</v>
      </c>
      <c r="AW1158" s="3">
        <v>1</v>
      </c>
      <c r="AX1158" s="3">
        <v>0</v>
      </c>
    </row>
    <row r="1159" spans="1:72" ht="21">
      <c r="A1159" s="3">
        <v>113</v>
      </c>
      <c r="C1159" s="3">
        <v>0</v>
      </c>
      <c r="D1159" s="15">
        <f t="shared" si="935"/>
        <v>1</v>
      </c>
      <c r="E1159" s="3">
        <v>0</v>
      </c>
      <c r="F1159" s="3">
        <f t="shared" si="965"/>
        <v>0</v>
      </c>
      <c r="G1159" s="15">
        <f t="shared" si="967"/>
        <v>0</v>
      </c>
      <c r="H1159" s="3">
        <v>21</v>
      </c>
      <c r="I1159" s="3">
        <v>9</v>
      </c>
      <c r="J1159" s="3">
        <v>11</v>
      </c>
      <c r="K1159" s="3">
        <v>14</v>
      </c>
      <c r="L1159" s="3">
        <v>14</v>
      </c>
      <c r="M1159" s="10" t="s">
        <v>54</v>
      </c>
      <c r="N1159" s="3">
        <v>2</v>
      </c>
      <c r="O1159" s="3">
        <v>7</v>
      </c>
      <c r="P1159" s="3">
        <v>4</v>
      </c>
      <c r="Q1159" s="3">
        <v>2</v>
      </c>
      <c r="R1159" s="3">
        <v>6</v>
      </c>
      <c r="S1159" s="3">
        <v>3</v>
      </c>
      <c r="T1159" s="3">
        <v>6</v>
      </c>
      <c r="U1159" s="3">
        <v>2</v>
      </c>
      <c r="V1159" s="3">
        <v>2</v>
      </c>
      <c r="W1159" s="3">
        <v>7</v>
      </c>
      <c r="X1159" s="3">
        <v>7</v>
      </c>
      <c r="Y1159" s="3">
        <v>2</v>
      </c>
      <c r="Z1159" s="3">
        <v>5</v>
      </c>
      <c r="AI1159" s="4">
        <f>SUM(BD1159:BH1159)</f>
        <v>0</v>
      </c>
      <c r="AJ1159" s="3">
        <f>SUM(BI1159:BJ1159)</f>
        <v>0</v>
      </c>
      <c r="AK1159" s="3">
        <f>SUM(BK1159:BM1159)</f>
        <v>0</v>
      </c>
      <c r="AL1159" s="3">
        <f>SUM(BN1159:BP1159)</f>
        <v>0</v>
      </c>
      <c r="AM1159" s="3">
        <f>SUM(BN1159:BP1159)</f>
        <v>0</v>
      </c>
      <c r="AO1159" s="3">
        <f t="shared" si="950"/>
        <v>0</v>
      </c>
      <c r="AP1159" s="3">
        <f t="shared" si="951"/>
        <v>0</v>
      </c>
      <c r="AQ1159" s="3">
        <f t="shared" si="952"/>
        <v>0</v>
      </c>
      <c r="AR1159" s="3">
        <f t="shared" si="953"/>
        <v>0</v>
      </c>
      <c r="AS1159" s="3">
        <f t="shared" si="954"/>
        <v>0</v>
      </c>
      <c r="AT1159" s="3">
        <f t="shared" si="934"/>
        <v>0</v>
      </c>
      <c r="AU1159" s="9">
        <v>19</v>
      </c>
      <c r="AV1159" s="3">
        <v>1</v>
      </c>
      <c r="AW1159" s="3">
        <v>1</v>
      </c>
      <c r="AX1159" s="3">
        <v>0</v>
      </c>
    </row>
    <row r="1160" spans="1:72" ht="21">
      <c r="A1160" s="3">
        <v>114</v>
      </c>
      <c r="C1160" s="3">
        <v>0</v>
      </c>
      <c r="D1160" s="15">
        <f t="shared" si="935"/>
        <v>1</v>
      </c>
      <c r="E1160" s="3">
        <v>0</v>
      </c>
      <c r="F1160" s="3">
        <f t="shared" si="965"/>
        <v>0</v>
      </c>
      <c r="G1160" s="15">
        <f t="shared" ref="G1160:G1161" si="968">IF(AV1160&gt;2.5, 0, 1)</f>
        <v>1</v>
      </c>
      <c r="H1160" s="3">
        <v>21</v>
      </c>
      <c r="I1160" s="3">
        <v>7</v>
      </c>
      <c r="J1160" s="3">
        <v>12</v>
      </c>
      <c r="K1160" s="3">
        <v>9</v>
      </c>
      <c r="L1160" s="3">
        <v>9</v>
      </c>
      <c r="M1160" s="10" t="s">
        <v>115</v>
      </c>
      <c r="N1160" s="3">
        <v>2</v>
      </c>
      <c r="O1160" s="3">
        <v>4</v>
      </c>
      <c r="P1160" s="3">
        <v>6</v>
      </c>
      <c r="Q1160" s="3">
        <v>2</v>
      </c>
      <c r="R1160" s="3">
        <v>7</v>
      </c>
      <c r="S1160" s="3">
        <v>3</v>
      </c>
      <c r="T1160" s="3">
        <v>4</v>
      </c>
      <c r="U1160" s="3">
        <v>2</v>
      </c>
      <c r="V1160" s="3">
        <v>2</v>
      </c>
      <c r="W1160" s="3">
        <v>8</v>
      </c>
      <c r="X1160" s="3">
        <v>2</v>
      </c>
      <c r="Y1160" s="3">
        <v>7</v>
      </c>
      <c r="AI1160" s="4">
        <f>SUM(BD1160:BH1160)</f>
        <v>3.2028663009987142</v>
      </c>
      <c r="AJ1160" s="3">
        <f>SUM(BI1160:BJ1160)</f>
        <v>1.117861862003336</v>
      </c>
      <c r="AK1160" s="3">
        <f>SUM(BK1160:BM1160)</f>
        <v>1.5350617669973861</v>
      </c>
      <c r="AL1160" s="3">
        <f>SUM(BN1160:BP1160)</f>
        <v>1.0678509490026031</v>
      </c>
      <c r="AM1160" s="3">
        <f>SUM(BN1160:BP1160)</f>
        <v>1.0678509490026031</v>
      </c>
      <c r="AO1160" s="3">
        <f t="shared" si="950"/>
        <v>0.15251744290470068</v>
      </c>
      <c r="AP1160" s="3">
        <f t="shared" si="951"/>
        <v>0.1596945517147623</v>
      </c>
      <c r="AQ1160" s="3">
        <f t="shared" si="952"/>
        <v>0.12792181391644883</v>
      </c>
      <c r="AR1160" s="3">
        <f t="shared" si="953"/>
        <v>0.11865010544473369</v>
      </c>
      <c r="AS1160" s="3">
        <f t="shared" si="954"/>
        <v>0.11865010544473369</v>
      </c>
      <c r="AT1160" s="3">
        <f t="shared" si="934"/>
        <v>0</v>
      </c>
      <c r="AU1160" s="9">
        <v>19</v>
      </c>
      <c r="AV1160" s="3">
        <v>1</v>
      </c>
      <c r="AW1160" s="3">
        <v>1</v>
      </c>
      <c r="AX1160" s="3">
        <v>0</v>
      </c>
      <c r="AY1160" s="3">
        <v>1</v>
      </c>
      <c r="AZ1160" s="3">
        <v>63</v>
      </c>
      <c r="BA1160" s="3">
        <v>1</v>
      </c>
      <c r="BB1160" s="3">
        <v>0.58539500700135205</v>
      </c>
      <c r="BC1160" s="3">
        <v>0</v>
      </c>
      <c r="BD1160" s="3">
        <v>1.01713227800064</v>
      </c>
      <c r="BE1160" s="3">
        <v>0.70076145199709505</v>
      </c>
      <c r="BF1160" s="3">
        <v>0.55057438700168804</v>
      </c>
      <c r="BG1160" s="3">
        <v>0.60069895900232895</v>
      </c>
      <c r="BH1160" s="3">
        <v>0.33369922499696197</v>
      </c>
      <c r="BI1160" s="3">
        <v>0.70077019000018403</v>
      </c>
      <c r="BJ1160" s="3">
        <v>0.417091672003152</v>
      </c>
      <c r="BK1160" s="3">
        <v>0.51726383499772</v>
      </c>
      <c r="BL1160" s="3">
        <v>0.45052040200243898</v>
      </c>
      <c r="BM1160" s="3">
        <v>0.56727752999722703</v>
      </c>
      <c r="BN1160" s="3">
        <v>0.75081674999819303</v>
      </c>
      <c r="BO1160" s="3">
        <v>0.31703419900440999</v>
      </c>
    </row>
    <row r="1161" spans="1:72" ht="21">
      <c r="A1161" s="3">
        <v>115</v>
      </c>
      <c r="C1161" s="3">
        <v>0</v>
      </c>
      <c r="D1161" s="15">
        <f t="shared" si="935"/>
        <v>1</v>
      </c>
      <c r="E1161" s="3">
        <v>0</v>
      </c>
      <c r="F1161" s="3">
        <f t="shared" si="965"/>
        <v>0</v>
      </c>
      <c r="G1161" s="15">
        <f t="shared" si="968"/>
        <v>1</v>
      </c>
      <c r="H1161" s="3">
        <v>23</v>
      </c>
      <c r="I1161" s="3">
        <v>14</v>
      </c>
      <c r="J1161" s="3">
        <v>11</v>
      </c>
      <c r="K1161" s="3">
        <v>17</v>
      </c>
      <c r="L1161" s="3">
        <v>17</v>
      </c>
      <c r="M1161" s="10" t="s">
        <v>116</v>
      </c>
      <c r="N1161" s="3">
        <v>6</v>
      </c>
      <c r="O1161" s="3">
        <v>7</v>
      </c>
      <c r="P1161" s="3">
        <v>3</v>
      </c>
      <c r="Q1161" s="3">
        <v>7</v>
      </c>
      <c r="R1161" s="3">
        <v>3</v>
      </c>
      <c r="S1161" s="3">
        <v>7</v>
      </c>
      <c r="T1161" s="3">
        <v>4</v>
      </c>
      <c r="U1161" s="3">
        <v>2</v>
      </c>
      <c r="V1161" s="3">
        <v>2</v>
      </c>
      <c r="W1161" s="3">
        <v>7</v>
      </c>
      <c r="X1161" s="3">
        <v>6</v>
      </c>
      <c r="Y1161" s="3">
        <v>3</v>
      </c>
      <c r="Z1161" s="3">
        <v>8</v>
      </c>
      <c r="AI1161" s="4">
        <f>SUM(BD1161:BG1161)</f>
        <v>3.0699404190017932</v>
      </c>
      <c r="AJ1161" s="3">
        <f>SUM(BH1161:BJ1161)</f>
        <v>2.0522788199959887</v>
      </c>
      <c r="AK1161" s="3">
        <f>SUM(BK1161:BM1161)</f>
        <v>1.501666994001424</v>
      </c>
      <c r="AL1161" s="3">
        <f>SUM(BN1161:BP1161)</f>
        <v>1.8186699709985978</v>
      </c>
      <c r="AM1161" s="3">
        <f>SUM(BN1161:BP1161)</f>
        <v>1.8186699709985978</v>
      </c>
      <c r="AO1161" s="3">
        <f t="shared" si="950"/>
        <v>0.13347567039138231</v>
      </c>
      <c r="AP1161" s="3">
        <f t="shared" si="951"/>
        <v>0.14659134428542778</v>
      </c>
      <c r="AQ1161" s="3">
        <f t="shared" si="952"/>
        <v>0.13651518127285672</v>
      </c>
      <c r="AR1161" s="3">
        <f t="shared" si="953"/>
        <v>0.10698058652932929</v>
      </c>
      <c r="AS1161" s="3">
        <f t="shared" si="954"/>
        <v>0.10698058652932929</v>
      </c>
      <c r="AT1161" s="3">
        <f t="shared" si="934"/>
        <v>1</v>
      </c>
      <c r="AU1161" s="9">
        <v>19</v>
      </c>
      <c r="AV1161" s="3">
        <v>1</v>
      </c>
      <c r="AW1161" s="3">
        <v>1</v>
      </c>
      <c r="AX1161" s="3">
        <v>0</v>
      </c>
      <c r="AY1161" s="3">
        <v>1</v>
      </c>
      <c r="AZ1161" s="3">
        <v>69</v>
      </c>
      <c r="BA1161" s="3">
        <v>1</v>
      </c>
      <c r="BB1161" s="3">
        <v>0.58524389200465499</v>
      </c>
      <c r="BC1161" s="3">
        <v>1</v>
      </c>
      <c r="BD1161" s="3">
        <v>1.10113566200016</v>
      </c>
      <c r="BE1161" s="3">
        <v>0.58392326399916705</v>
      </c>
      <c r="BF1161" s="3">
        <v>0.88434485899779203</v>
      </c>
      <c r="BG1161" s="3">
        <v>0.50053663400467396</v>
      </c>
      <c r="BH1161" s="3">
        <v>0.56729278399870897</v>
      </c>
      <c r="BI1161" s="3">
        <v>0.567297793000761</v>
      </c>
      <c r="BJ1161" s="3">
        <v>0.91768824299651897</v>
      </c>
      <c r="BK1161" s="3">
        <v>0.66740416500397204</v>
      </c>
      <c r="BL1161" s="3">
        <v>0.41713120599888498</v>
      </c>
      <c r="BM1161" s="3">
        <v>0.41713162299856699</v>
      </c>
      <c r="BN1161" s="3">
        <v>0.93435691599734105</v>
      </c>
      <c r="BO1161" s="3">
        <v>0.48386739700072201</v>
      </c>
      <c r="BP1161" s="3">
        <v>0.400445658000535</v>
      </c>
    </row>
    <row r="1162" spans="1:72" ht="21">
      <c r="A1162" s="3">
        <v>116</v>
      </c>
      <c r="C1162" s="3">
        <v>0</v>
      </c>
      <c r="D1162" s="15">
        <f t="shared" si="935"/>
        <v>1</v>
      </c>
      <c r="E1162" s="3">
        <v>0</v>
      </c>
      <c r="F1162" s="3">
        <f t="shared" si="965"/>
        <v>0</v>
      </c>
      <c r="G1162" s="15">
        <f t="shared" ref="G1162:G1163" si="969">IF(AV1162&lt;2.5, 0, 1)</f>
        <v>0</v>
      </c>
      <c r="H1162" s="3">
        <v>18</v>
      </c>
      <c r="I1162" s="3">
        <v>20</v>
      </c>
      <c r="J1162" s="3">
        <v>11</v>
      </c>
      <c r="K1162" s="3">
        <v>14</v>
      </c>
      <c r="L1162" s="3">
        <v>14</v>
      </c>
      <c r="M1162" s="10" t="s">
        <v>55</v>
      </c>
      <c r="N1162" s="3">
        <v>4</v>
      </c>
      <c r="O1162" s="3">
        <v>6</v>
      </c>
      <c r="P1162" s="3">
        <v>2</v>
      </c>
      <c r="Q1162" s="3">
        <v>6</v>
      </c>
      <c r="R1162" s="3">
        <v>3</v>
      </c>
      <c r="S1162" s="3">
        <v>2</v>
      </c>
      <c r="T1162" s="3">
        <v>3</v>
      </c>
      <c r="U1162" s="3">
        <v>6</v>
      </c>
      <c r="V1162" s="3">
        <v>2</v>
      </c>
      <c r="W1162" s="3">
        <v>4</v>
      </c>
      <c r="X1162" s="3">
        <v>2</v>
      </c>
      <c r="Y1162" s="3">
        <v>2</v>
      </c>
      <c r="Z1162" s="3">
        <v>7</v>
      </c>
      <c r="AA1162" s="3">
        <v>3</v>
      </c>
      <c r="AB1162" s="3">
        <v>5</v>
      </c>
      <c r="AC1162" s="3">
        <v>2</v>
      </c>
      <c r="AD1162" s="3">
        <v>4</v>
      </c>
      <c r="AI1162" s="4">
        <f>SUM(BD1162:BG1162)</f>
        <v>0</v>
      </c>
      <c r="AJ1162" s="3">
        <f>SUM(BH1162:BM1162)</f>
        <v>0</v>
      </c>
      <c r="AK1162" s="3">
        <f>SUM(BN1162:BP1162)</f>
        <v>0</v>
      </c>
      <c r="AL1162" s="3">
        <f>SUM(BQ1162:BT1162)</f>
        <v>0</v>
      </c>
      <c r="AM1162" s="3">
        <f>SUM(BQ1162:BT1162)</f>
        <v>0</v>
      </c>
      <c r="AO1162" s="3">
        <f t="shared" si="950"/>
        <v>0</v>
      </c>
      <c r="AP1162" s="3">
        <f t="shared" si="951"/>
        <v>0</v>
      </c>
      <c r="AQ1162" s="3">
        <f t="shared" si="952"/>
        <v>0</v>
      </c>
      <c r="AR1162" s="3">
        <f t="shared" si="953"/>
        <v>0</v>
      </c>
      <c r="AS1162" s="3">
        <f t="shared" si="954"/>
        <v>0</v>
      </c>
      <c r="AT1162" s="3">
        <f t="shared" si="934"/>
        <v>0</v>
      </c>
      <c r="AU1162" s="9">
        <v>19</v>
      </c>
      <c r="AV1162" s="3">
        <v>1</v>
      </c>
      <c r="AW1162" s="3">
        <v>1</v>
      </c>
      <c r="AX1162" s="3">
        <v>0</v>
      </c>
    </row>
    <row r="1163" spans="1:72" ht="21">
      <c r="A1163" s="3">
        <v>117</v>
      </c>
      <c r="C1163" s="3">
        <v>0</v>
      </c>
      <c r="D1163" s="15">
        <f t="shared" si="935"/>
        <v>1</v>
      </c>
      <c r="E1163" s="3">
        <v>0</v>
      </c>
      <c r="F1163" s="3">
        <f t="shared" si="965"/>
        <v>0</v>
      </c>
      <c r="G1163" s="15">
        <f t="shared" si="969"/>
        <v>0</v>
      </c>
      <c r="H1163" s="3">
        <v>20</v>
      </c>
      <c r="I1163" s="3">
        <v>21</v>
      </c>
      <c r="J1163" s="3">
        <v>13</v>
      </c>
      <c r="K1163" s="3">
        <v>25</v>
      </c>
      <c r="L1163" s="3">
        <v>25</v>
      </c>
      <c r="M1163" s="10" t="s">
        <v>56</v>
      </c>
      <c r="N1163" s="3">
        <v>2</v>
      </c>
      <c r="O1163" s="3">
        <v>7</v>
      </c>
      <c r="P1163" s="3">
        <v>5</v>
      </c>
      <c r="Q1163" s="3">
        <v>2</v>
      </c>
      <c r="R1163" s="3">
        <v>4</v>
      </c>
      <c r="S1163" s="3">
        <v>3</v>
      </c>
      <c r="T1163" s="3">
        <v>3</v>
      </c>
      <c r="U1163" s="3">
        <v>8</v>
      </c>
      <c r="V1163" s="3">
        <v>7</v>
      </c>
      <c r="W1163" s="3">
        <v>2</v>
      </c>
      <c r="X1163" s="3">
        <v>2</v>
      </c>
      <c r="Y1163" s="3">
        <v>9</v>
      </c>
      <c r="Z1163" s="3">
        <v>6</v>
      </c>
      <c r="AA1163" s="3">
        <v>7</v>
      </c>
      <c r="AB1163" s="3">
        <v>3</v>
      </c>
      <c r="AC1163" s="3">
        <v>6</v>
      </c>
      <c r="AD1163" s="3">
        <v>3</v>
      </c>
      <c r="AI1163" s="4">
        <f>SUM(BD1163:BH1163)</f>
        <v>0</v>
      </c>
      <c r="AJ1163" s="3">
        <f>SUM(BI1163:BL1163)</f>
        <v>0</v>
      </c>
      <c r="AK1163" s="3">
        <f>SUM(BM1163:BO1163)</f>
        <v>0</v>
      </c>
      <c r="AL1163" s="3">
        <f>SUM(BP1163:BT1163)</f>
        <v>0</v>
      </c>
      <c r="AM1163" s="3">
        <f>SUM(BP1163:BT1163)</f>
        <v>0</v>
      </c>
      <c r="AO1163" s="3">
        <f t="shared" si="950"/>
        <v>0</v>
      </c>
      <c r="AP1163" s="3">
        <f t="shared" si="951"/>
        <v>0</v>
      </c>
      <c r="AQ1163" s="3">
        <f t="shared" si="952"/>
        <v>0</v>
      </c>
      <c r="AR1163" s="3">
        <f t="shared" si="953"/>
        <v>0</v>
      </c>
      <c r="AS1163" s="3">
        <f t="shared" si="954"/>
        <v>0</v>
      </c>
      <c r="AT1163" s="3">
        <f t="shared" si="934"/>
        <v>0</v>
      </c>
      <c r="AU1163" s="9">
        <v>19</v>
      </c>
      <c r="AV1163" s="3">
        <v>1</v>
      </c>
      <c r="AW1163" s="3">
        <v>1</v>
      </c>
      <c r="AX1163" s="3">
        <v>0</v>
      </c>
    </row>
    <row r="1164" spans="1:72" ht="21">
      <c r="A1164" s="3">
        <v>118</v>
      </c>
      <c r="C1164" s="3">
        <v>0</v>
      </c>
      <c r="D1164" s="15">
        <f t="shared" si="935"/>
        <v>1</v>
      </c>
      <c r="E1164" s="3">
        <v>0</v>
      </c>
      <c r="F1164" s="3">
        <f t="shared" si="965"/>
        <v>0</v>
      </c>
      <c r="G1164" s="15">
        <f t="shared" ref="G1164:G1165" si="970">IF(AV1164&gt;2.5, 0, 1)</f>
        <v>1</v>
      </c>
      <c r="H1164" s="3">
        <v>23</v>
      </c>
      <c r="I1164" s="3">
        <v>17</v>
      </c>
      <c r="J1164" s="3">
        <v>8</v>
      </c>
      <c r="K1164" s="3">
        <v>13</v>
      </c>
      <c r="L1164" s="3">
        <v>13</v>
      </c>
      <c r="M1164" s="10" t="s">
        <v>117</v>
      </c>
      <c r="N1164" s="3">
        <v>3</v>
      </c>
      <c r="O1164" s="3">
        <v>6</v>
      </c>
      <c r="P1164" s="3">
        <v>8</v>
      </c>
      <c r="Q1164" s="3">
        <v>2</v>
      </c>
      <c r="R1164" s="3">
        <v>4</v>
      </c>
      <c r="S1164" s="3">
        <v>3</v>
      </c>
      <c r="T1164" s="3">
        <v>2</v>
      </c>
      <c r="U1164" s="3">
        <v>5</v>
      </c>
      <c r="V1164" s="3">
        <v>3</v>
      </c>
      <c r="W1164" s="3">
        <v>4</v>
      </c>
      <c r="X1164" s="3">
        <v>2</v>
      </c>
      <c r="Y1164" s="3">
        <v>2</v>
      </c>
      <c r="Z1164" s="3">
        <v>4</v>
      </c>
      <c r="AA1164" s="3">
        <v>2</v>
      </c>
      <c r="AB1164" s="3">
        <v>2</v>
      </c>
      <c r="AC1164" s="3">
        <v>5</v>
      </c>
      <c r="AD1164" s="3">
        <v>4</v>
      </c>
      <c r="AI1164" s="4">
        <f>SUM(BD1164:BH1164)</f>
        <v>3.8709172980015842</v>
      </c>
      <c r="AJ1164" s="3">
        <f>SUM(BI1164:BM1164)</f>
        <v>2.8364610599965081</v>
      </c>
      <c r="AK1164" s="3">
        <f>SUM(BN1164:BP1164)</f>
        <v>1.7686216349975421</v>
      </c>
      <c r="AL1164" s="3">
        <f>SUM(BQ1164:BT1164)</f>
        <v>3.904308435005075</v>
      </c>
      <c r="AM1164" s="3">
        <f>SUM(BQ1164:BT1164)</f>
        <v>3.904308435005075</v>
      </c>
      <c r="AO1164" s="3">
        <f t="shared" si="950"/>
        <v>0.16830075208702541</v>
      </c>
      <c r="AP1164" s="3">
        <f t="shared" si="951"/>
        <v>0.16685065058802989</v>
      </c>
      <c r="AQ1164" s="3">
        <f t="shared" si="952"/>
        <v>0.22107770437469276</v>
      </c>
      <c r="AR1164" s="3">
        <f t="shared" si="953"/>
        <v>0.30033141807731345</v>
      </c>
      <c r="AS1164" s="3">
        <f t="shared" si="954"/>
        <v>0.30033141807731345</v>
      </c>
      <c r="AT1164" s="3">
        <f t="shared" si="934"/>
        <v>0</v>
      </c>
      <c r="AU1164" s="9">
        <v>19</v>
      </c>
      <c r="AV1164" s="3">
        <v>1</v>
      </c>
      <c r="AW1164" s="3">
        <v>1</v>
      </c>
      <c r="AX1164" s="3">
        <v>0</v>
      </c>
      <c r="AY1164" s="3">
        <v>1</v>
      </c>
      <c r="AZ1164" s="3">
        <v>52</v>
      </c>
      <c r="BA1164" s="3">
        <v>1</v>
      </c>
      <c r="BB1164" s="3">
        <v>0.56854056399606601</v>
      </c>
      <c r="BC1164" s="3">
        <v>0</v>
      </c>
      <c r="BD1164" s="3">
        <v>0.98414173999481103</v>
      </c>
      <c r="BE1164" s="3">
        <v>0.48412820300290998</v>
      </c>
      <c r="BF1164" s="3">
        <v>0.65071396699931905</v>
      </c>
      <c r="BG1164" s="3">
        <v>0.90098918700095898</v>
      </c>
      <c r="BH1164" s="3">
        <v>0.85094420100358503</v>
      </c>
      <c r="BI1164" s="3">
        <v>0.45049551099509699</v>
      </c>
      <c r="BJ1164" s="3">
        <v>0.90099177299998701</v>
      </c>
      <c r="BK1164" s="3">
        <v>0.38377820100140497</v>
      </c>
      <c r="BL1164" s="3">
        <v>0.567279501003213</v>
      </c>
      <c r="BM1164" s="3">
        <v>0.53391607399680596</v>
      </c>
      <c r="BN1164" s="3">
        <v>0.70077554300223699</v>
      </c>
      <c r="BO1164" s="3">
        <v>0.400423957995371</v>
      </c>
      <c r="BP1164" s="3">
        <v>0.667422133999934</v>
      </c>
      <c r="BQ1164" s="3">
        <v>0.51722418600547804</v>
      </c>
      <c r="BR1164" s="3">
        <v>0.65072865699767102</v>
      </c>
      <c r="BS1164" s="3">
        <v>0.83421253699634601</v>
      </c>
      <c r="BT1164" s="3">
        <v>1.90214305500558</v>
      </c>
    </row>
    <row r="1165" spans="1:72" ht="21">
      <c r="A1165" s="3">
        <v>119</v>
      </c>
      <c r="C1165" s="3">
        <v>0</v>
      </c>
      <c r="D1165" s="15">
        <f t="shared" si="935"/>
        <v>1</v>
      </c>
      <c r="E1165" s="3">
        <v>0</v>
      </c>
      <c r="F1165" s="3">
        <f t="shared" si="965"/>
        <v>0</v>
      </c>
      <c r="G1165" s="15">
        <f t="shared" si="970"/>
        <v>1</v>
      </c>
      <c r="H1165" s="3">
        <v>24</v>
      </c>
      <c r="I1165" s="3">
        <v>18</v>
      </c>
      <c r="J1165" s="3">
        <v>8</v>
      </c>
      <c r="K1165" s="3">
        <v>17</v>
      </c>
      <c r="L1165" s="3">
        <v>17</v>
      </c>
      <c r="M1165" s="10" t="s">
        <v>118</v>
      </c>
      <c r="N1165" s="3">
        <v>2</v>
      </c>
      <c r="O1165" s="3">
        <v>6</v>
      </c>
      <c r="P1165" s="3">
        <v>7</v>
      </c>
      <c r="Q1165" s="3">
        <v>2</v>
      </c>
      <c r="R1165" s="3">
        <v>7</v>
      </c>
      <c r="S1165" s="3">
        <v>3</v>
      </c>
      <c r="T1165" s="3">
        <v>2</v>
      </c>
      <c r="U1165" s="3">
        <v>7</v>
      </c>
      <c r="V1165" s="3">
        <v>2</v>
      </c>
      <c r="W1165" s="3">
        <v>4</v>
      </c>
      <c r="X1165" s="3">
        <v>2</v>
      </c>
      <c r="Y1165" s="3">
        <v>2</v>
      </c>
      <c r="Z1165" s="3">
        <v>4</v>
      </c>
      <c r="AA1165" s="3">
        <v>4</v>
      </c>
      <c r="AB1165" s="3">
        <v>2</v>
      </c>
      <c r="AC1165" s="3">
        <v>5</v>
      </c>
      <c r="AD1165" s="3">
        <v>6</v>
      </c>
      <c r="AI1165" s="4">
        <f>SUM(BD1165:BH1165)</f>
        <v>3.5871826670045182</v>
      </c>
      <c r="AJ1165" s="3">
        <f>SUM(BI1165:BM1165)</f>
        <v>2.4860507069970459</v>
      </c>
      <c r="AK1165" s="3">
        <f>SUM(BN1165:BP1165)</f>
        <v>1.234723956004016</v>
      </c>
      <c r="AL1165" s="3">
        <f>SUM(BQ1165:BT1165)</f>
        <v>2.4026739260007148</v>
      </c>
      <c r="AM1165" s="3">
        <f>SUM(BQ1165:BT1165)</f>
        <v>2.4026739260007148</v>
      </c>
      <c r="AO1165" s="3">
        <f t="shared" si="950"/>
        <v>0.1494659444585216</v>
      </c>
      <c r="AP1165" s="3">
        <f t="shared" si="951"/>
        <v>0.13811392816650256</v>
      </c>
      <c r="AQ1165" s="3">
        <f t="shared" si="952"/>
        <v>0.154340494500502</v>
      </c>
      <c r="AR1165" s="3">
        <f t="shared" si="953"/>
        <v>0.14133376035298323</v>
      </c>
      <c r="AS1165" s="3">
        <f t="shared" si="954"/>
        <v>0.14133376035298323</v>
      </c>
      <c r="AT1165" s="3">
        <f t="shared" si="934"/>
        <v>1</v>
      </c>
      <c r="AU1165" s="9">
        <v>19</v>
      </c>
      <c r="AV1165" s="3">
        <v>1</v>
      </c>
      <c r="AW1165" s="3">
        <v>1</v>
      </c>
      <c r="AX1165" s="3">
        <v>0</v>
      </c>
      <c r="AY1165" s="3">
        <v>1</v>
      </c>
      <c r="AZ1165" s="3">
        <v>26</v>
      </c>
      <c r="BA1165" s="3">
        <v>1</v>
      </c>
      <c r="BB1165" s="3">
        <v>0.55185613199864703</v>
      </c>
      <c r="BC1165" s="3">
        <v>1</v>
      </c>
      <c r="BD1165" s="3">
        <v>1.0510626440009201</v>
      </c>
      <c r="BE1165" s="3">
        <v>0.500553865000256</v>
      </c>
      <c r="BF1165" s="3">
        <v>1.1012308650024301</v>
      </c>
      <c r="BG1165" s="3">
        <v>0.45048813000175802</v>
      </c>
      <c r="BH1165" s="3">
        <v>0.48384716299915398</v>
      </c>
      <c r="BI1165" s="3">
        <v>0.53388981399621105</v>
      </c>
      <c r="BJ1165" s="3">
        <v>0.43383916099992298</v>
      </c>
      <c r="BK1165" s="3">
        <v>0.61735087299893998</v>
      </c>
      <c r="BL1165" s="3">
        <v>0.48387775200535499</v>
      </c>
      <c r="BM1165" s="3">
        <v>0.417093106996617</v>
      </c>
      <c r="BN1165" s="3">
        <v>0.533975516998907</v>
      </c>
      <c r="BO1165" s="3">
        <v>0.38373875600518598</v>
      </c>
      <c r="BP1165" s="3">
        <v>0.31700968299992299</v>
      </c>
      <c r="BQ1165" s="3">
        <v>0.80089003799366698</v>
      </c>
      <c r="BR1165" s="3">
        <v>0.46718573700491101</v>
      </c>
      <c r="BS1165" s="3">
        <v>0.55057953399955295</v>
      </c>
      <c r="BT1165" s="3">
        <v>0.58401861700258395</v>
      </c>
    </row>
    <row r="1166" spans="1:72" ht="21">
      <c r="A1166" s="3">
        <v>120</v>
      </c>
      <c r="C1166" s="3">
        <v>0</v>
      </c>
      <c r="D1166" s="15">
        <f t="shared" si="935"/>
        <v>1</v>
      </c>
      <c r="E1166" s="3">
        <v>0</v>
      </c>
      <c r="F1166" s="3">
        <f t="shared" si="965"/>
        <v>0</v>
      </c>
      <c r="G1166" s="15">
        <f t="shared" ref="G1166" si="971">IF(AV1166&lt;2.5, 0, 1)</f>
        <v>0</v>
      </c>
      <c r="H1166" s="3">
        <v>30</v>
      </c>
      <c r="I1166" s="3">
        <v>16</v>
      </c>
      <c r="J1166" s="3">
        <v>11</v>
      </c>
      <c r="K1166" s="3">
        <v>11</v>
      </c>
      <c r="L1166" s="3">
        <v>11</v>
      </c>
      <c r="M1166" s="10" t="s">
        <v>57</v>
      </c>
      <c r="N1166" s="3">
        <v>3</v>
      </c>
      <c r="O1166" s="3">
        <v>9</v>
      </c>
      <c r="P1166" s="3">
        <v>9</v>
      </c>
      <c r="Q1166" s="3">
        <v>3</v>
      </c>
      <c r="R1166" s="3">
        <v>6</v>
      </c>
      <c r="S1166" s="3">
        <v>3</v>
      </c>
      <c r="T1166" s="3">
        <v>2</v>
      </c>
      <c r="U1166" s="3">
        <v>4</v>
      </c>
      <c r="V1166" s="3">
        <v>3</v>
      </c>
      <c r="W1166" s="3">
        <v>4</v>
      </c>
      <c r="X1166" s="3">
        <v>2</v>
      </c>
      <c r="Y1166" s="3">
        <v>2</v>
      </c>
      <c r="Z1166" s="3">
        <v>7</v>
      </c>
      <c r="AA1166" s="3">
        <v>3</v>
      </c>
      <c r="AB1166" s="3">
        <v>8</v>
      </c>
      <c r="AI1166" s="4">
        <f>SUM(BD1166:BH1166)</f>
        <v>0</v>
      </c>
      <c r="AJ1166" s="3">
        <f>SUM(BI1166:BM1166)</f>
        <v>0</v>
      </c>
      <c r="AK1166" s="3">
        <f>SUM(BN1166:BP1166)</f>
        <v>0</v>
      </c>
      <c r="AL1166" s="3">
        <f>SUM(BQ1166:BT1166)</f>
        <v>0</v>
      </c>
      <c r="AM1166" s="3">
        <f>SUM(BN1166:BP1166)</f>
        <v>0</v>
      </c>
      <c r="AO1166" s="3">
        <f t="shared" si="950"/>
        <v>0</v>
      </c>
      <c r="AP1166" s="3">
        <f t="shared" si="951"/>
        <v>0</v>
      </c>
      <c r="AQ1166" s="3">
        <f t="shared" si="952"/>
        <v>0</v>
      </c>
      <c r="AR1166" s="3">
        <f t="shared" si="953"/>
        <v>0</v>
      </c>
      <c r="AS1166" s="3">
        <f t="shared" si="954"/>
        <v>0</v>
      </c>
      <c r="AT1166" s="3">
        <f t="shared" si="934"/>
        <v>0</v>
      </c>
      <c r="AU1166" s="9">
        <v>19</v>
      </c>
      <c r="AV1166" s="3">
        <v>1</v>
      </c>
      <c r="AW1166" s="3">
        <v>1</v>
      </c>
      <c r="AX1166" s="3">
        <v>0</v>
      </c>
    </row>
    <row r="1167" spans="1:72" ht="20">
      <c r="A1167" s="3">
        <v>121</v>
      </c>
      <c r="C1167" s="3">
        <v>0</v>
      </c>
      <c r="D1167" s="15">
        <f t="shared" si="935"/>
        <v>1</v>
      </c>
      <c r="E1167" s="3">
        <v>0</v>
      </c>
      <c r="F1167" s="3">
        <f t="shared" si="965"/>
        <v>0</v>
      </c>
      <c r="G1167" s="15">
        <f>IF(AV1167&gt;2.5, 0, 1)</f>
        <v>1</v>
      </c>
      <c r="H1167" s="3">
        <v>12</v>
      </c>
      <c r="I1167" s="3">
        <v>6</v>
      </c>
      <c r="J1167" s="3">
        <v>9</v>
      </c>
      <c r="K1167" s="3">
        <v>6</v>
      </c>
      <c r="L1167" s="3">
        <v>14</v>
      </c>
      <c r="M1167" s="11" t="s">
        <v>38</v>
      </c>
      <c r="N1167" s="3">
        <v>7</v>
      </c>
      <c r="O1167" s="3">
        <v>2</v>
      </c>
      <c r="P1167" s="3">
        <v>3</v>
      </c>
      <c r="Q1167" s="3">
        <v>6</v>
      </c>
      <c r="R1167" s="3">
        <v>2</v>
      </c>
      <c r="S1167" s="3">
        <v>7</v>
      </c>
      <c r="T1167" s="3">
        <v>6</v>
      </c>
      <c r="U1167" s="3">
        <v>14</v>
      </c>
      <c r="AI1167" s="3">
        <f>SUM(BD1167:BF1167)</f>
        <v>2.118870108999535</v>
      </c>
      <c r="AJ1167" s="3">
        <f>SUM(BG1167)</f>
        <v>0.41710735100059498</v>
      </c>
      <c r="AK1167" s="3">
        <f>SUM(BH1167, BI1167)</f>
        <v>1.151278163000824</v>
      </c>
      <c r="AL1167" s="3">
        <f>SUM(BJ1167)</f>
        <v>0.75085626800137095</v>
      </c>
      <c r="AM1167" s="3">
        <f>SUM(BK1167)</f>
        <v>0.71723587100132102</v>
      </c>
      <c r="AO1167" s="3">
        <f t="shared" si="950"/>
        <v>0.17657250908329458</v>
      </c>
      <c r="AP1167" s="3">
        <f t="shared" si="951"/>
        <v>6.9517891833432502E-2</v>
      </c>
      <c r="AQ1167" s="3">
        <f t="shared" si="952"/>
        <v>0.12791979588898045</v>
      </c>
      <c r="AR1167" s="3">
        <f t="shared" si="953"/>
        <v>0.12514271133356183</v>
      </c>
      <c r="AS1167" s="3">
        <f t="shared" si="954"/>
        <v>5.1231133642951503E-2</v>
      </c>
      <c r="AT1167" s="3">
        <f t="shared" si="934"/>
        <v>0</v>
      </c>
      <c r="AU1167" s="9">
        <v>19</v>
      </c>
      <c r="AV1167" s="3">
        <v>1</v>
      </c>
      <c r="AW1167" s="3">
        <v>1</v>
      </c>
      <c r="AX1167" s="3">
        <v>0</v>
      </c>
      <c r="AY1167" s="3">
        <v>0</v>
      </c>
      <c r="AZ1167" s="3">
        <v>73</v>
      </c>
      <c r="BA1167" s="3">
        <v>1</v>
      </c>
      <c r="BB1167" s="3">
        <v>0.55199031799566001</v>
      </c>
      <c r="BC1167" s="3">
        <v>0</v>
      </c>
      <c r="BD1167" s="3">
        <v>1.2345550559984899</v>
      </c>
      <c r="BE1167" s="3">
        <v>0.53395138000632802</v>
      </c>
      <c r="BF1167" s="3">
        <v>0.35036367299471699</v>
      </c>
      <c r="BG1167" s="3">
        <v>0.41710735100059498</v>
      </c>
      <c r="BH1167" s="3">
        <v>0.76752801200200305</v>
      </c>
      <c r="BI1167" s="3">
        <v>0.38375015099882098</v>
      </c>
      <c r="BJ1167" s="3">
        <v>0.75085626800137095</v>
      </c>
      <c r="BK1167" s="3">
        <v>0.71723587100132102</v>
      </c>
    </row>
    <row r="1168" spans="1:72" ht="21">
      <c r="A1168" s="3">
        <v>122</v>
      </c>
      <c r="C1168" s="3">
        <v>0</v>
      </c>
      <c r="D1168" s="15">
        <f t="shared" si="935"/>
        <v>1</v>
      </c>
      <c r="E1168" s="3">
        <v>0</v>
      </c>
      <c r="F1168" s="3">
        <f t="shared" si="965"/>
        <v>0</v>
      </c>
      <c r="G1168" s="15">
        <f t="shared" ref="G1168:G1169" si="972">IF(AV1168&lt;2.5, 0, 1)</f>
        <v>0</v>
      </c>
      <c r="H1168" s="3">
        <v>24</v>
      </c>
      <c r="I1168" s="3">
        <v>8</v>
      </c>
      <c r="J1168" s="3">
        <v>9</v>
      </c>
      <c r="K1168" s="3">
        <v>9</v>
      </c>
      <c r="L1168" s="3">
        <v>5</v>
      </c>
      <c r="M1168" s="10" t="s">
        <v>58</v>
      </c>
      <c r="N1168" s="3">
        <v>7</v>
      </c>
      <c r="O1168" s="3">
        <v>2</v>
      </c>
      <c r="P1168" s="3">
        <v>3</v>
      </c>
      <c r="Q1168" s="3">
        <v>2</v>
      </c>
      <c r="R1168" s="3">
        <v>10</v>
      </c>
      <c r="S1168" s="3">
        <v>8</v>
      </c>
      <c r="T1168" s="3">
        <v>3</v>
      </c>
      <c r="U1168" s="3">
        <v>6</v>
      </c>
      <c r="V1168" s="3">
        <v>9</v>
      </c>
      <c r="W1168" s="3">
        <v>5</v>
      </c>
      <c r="AI1168" s="3">
        <f>SUM(BD1168:BH1168)</f>
        <v>0</v>
      </c>
      <c r="AJ1168" s="3">
        <f>SUM(BI1168)</f>
        <v>0</v>
      </c>
      <c r="AK1168" s="3">
        <f>SUM(BJ1168, BK1168)</f>
        <v>0</v>
      </c>
      <c r="AL1168" s="3">
        <f>SUM(BL1168)</f>
        <v>0</v>
      </c>
      <c r="AM1168" s="3">
        <f>SUM(BM1168)</f>
        <v>0</v>
      </c>
      <c r="AO1168" s="3">
        <f t="shared" si="950"/>
        <v>0</v>
      </c>
      <c r="AP1168" s="3">
        <f t="shared" si="951"/>
        <v>0</v>
      </c>
      <c r="AQ1168" s="3">
        <f t="shared" si="952"/>
        <v>0</v>
      </c>
      <c r="AR1168" s="3">
        <f t="shared" si="953"/>
        <v>0</v>
      </c>
      <c r="AS1168" s="3">
        <f t="shared" si="954"/>
        <v>0</v>
      </c>
      <c r="AT1168" s="3">
        <f t="shared" si="934"/>
        <v>0</v>
      </c>
      <c r="AU1168" s="9">
        <v>19</v>
      </c>
      <c r="AV1168" s="3">
        <v>1</v>
      </c>
      <c r="AW1168" s="3">
        <v>1</v>
      </c>
      <c r="AX1168" s="3">
        <v>0</v>
      </c>
    </row>
    <row r="1169" spans="1:72" ht="21">
      <c r="A1169" s="3">
        <v>123</v>
      </c>
      <c r="C1169" s="3">
        <v>0</v>
      </c>
      <c r="D1169" s="15">
        <f t="shared" si="935"/>
        <v>1</v>
      </c>
      <c r="E1169" s="3">
        <v>0</v>
      </c>
      <c r="F1169" s="3">
        <f t="shared" si="965"/>
        <v>0</v>
      </c>
      <c r="G1169" s="15">
        <f t="shared" si="972"/>
        <v>0</v>
      </c>
      <c r="H1169" s="3">
        <v>11</v>
      </c>
      <c r="I1169" s="3">
        <v>8</v>
      </c>
      <c r="J1169" s="3">
        <v>12</v>
      </c>
      <c r="K1169" s="3">
        <v>7</v>
      </c>
      <c r="L1169" s="3">
        <v>18</v>
      </c>
      <c r="M1169" s="10" t="s">
        <v>59</v>
      </c>
      <c r="N1169" s="3">
        <v>5</v>
      </c>
      <c r="O1169" s="3">
        <v>6</v>
      </c>
      <c r="P1169" s="3">
        <v>8</v>
      </c>
      <c r="Q1169" s="3">
        <v>2</v>
      </c>
      <c r="R1169" s="3">
        <v>5</v>
      </c>
      <c r="S1169" s="3">
        <v>5</v>
      </c>
      <c r="T1169" s="3">
        <v>2</v>
      </c>
      <c r="U1169" s="3">
        <v>5</v>
      </c>
      <c r="V1169" s="3">
        <v>6</v>
      </c>
      <c r="W1169" s="3">
        <v>2</v>
      </c>
      <c r="X1169" s="3">
        <v>5</v>
      </c>
      <c r="Y1169" s="3">
        <v>2</v>
      </c>
      <c r="Z1169" s="3">
        <v>3</v>
      </c>
      <c r="AI1169" s="3">
        <f>SUM(BD1169:BE1169)</f>
        <v>0</v>
      </c>
      <c r="AJ1169" s="3">
        <f>SUM(BF1169)</f>
        <v>0</v>
      </c>
      <c r="AK1169" s="3">
        <f>SUM(BG1169, BH1169, BI1169)</f>
        <v>0</v>
      </c>
      <c r="AL1169" s="3">
        <f>SUM(BJ1169, BK1169)</f>
        <v>0</v>
      </c>
      <c r="AM1169" s="3">
        <f>SUM(BL1169:BP1169)</f>
        <v>0</v>
      </c>
      <c r="AO1169" s="3">
        <f t="shared" si="950"/>
        <v>0</v>
      </c>
      <c r="AP1169" s="3">
        <f t="shared" si="951"/>
        <v>0</v>
      </c>
      <c r="AQ1169" s="3">
        <f t="shared" si="952"/>
        <v>0</v>
      </c>
      <c r="AR1169" s="3">
        <f t="shared" si="953"/>
        <v>0</v>
      </c>
      <c r="AS1169" s="3">
        <f t="shared" si="954"/>
        <v>0</v>
      </c>
      <c r="AT1169" s="3">
        <f t="shared" si="934"/>
        <v>0</v>
      </c>
      <c r="AU1169" s="9">
        <v>19</v>
      </c>
      <c r="AV1169" s="3">
        <v>1</v>
      </c>
      <c r="AW1169" s="3">
        <v>1</v>
      </c>
      <c r="AX1169" s="3">
        <v>0</v>
      </c>
    </row>
    <row r="1170" spans="1:72" ht="20">
      <c r="A1170" s="3">
        <v>124</v>
      </c>
      <c r="C1170" s="3">
        <v>0</v>
      </c>
      <c r="D1170" s="15">
        <f t="shared" si="935"/>
        <v>1</v>
      </c>
      <c r="E1170" s="3">
        <v>0</v>
      </c>
      <c r="F1170" s="3">
        <f t="shared" si="965"/>
        <v>0</v>
      </c>
      <c r="G1170" s="15">
        <f>IF(AV1170&gt;2.5, 0, 1)</f>
        <v>1</v>
      </c>
      <c r="H1170" s="3">
        <v>13</v>
      </c>
      <c r="I1170" s="3">
        <v>11</v>
      </c>
      <c r="J1170" s="3">
        <v>7</v>
      </c>
      <c r="K1170" s="3">
        <v>4</v>
      </c>
      <c r="L1170" s="3">
        <v>19</v>
      </c>
      <c r="M1170" s="11" t="s">
        <v>39</v>
      </c>
      <c r="N1170" s="3">
        <v>4</v>
      </c>
      <c r="O1170" s="3">
        <v>3</v>
      </c>
      <c r="P1170" s="3">
        <v>6</v>
      </c>
      <c r="Q1170" s="3">
        <v>2</v>
      </c>
      <c r="R1170" s="3">
        <v>9</v>
      </c>
      <c r="S1170" s="3">
        <v>2</v>
      </c>
      <c r="T1170" s="3">
        <v>5</v>
      </c>
      <c r="U1170" s="3">
        <v>4</v>
      </c>
      <c r="V1170" s="3">
        <v>3</v>
      </c>
      <c r="W1170" s="3">
        <v>4</v>
      </c>
      <c r="X1170" s="3">
        <v>2</v>
      </c>
      <c r="Y1170" s="3">
        <v>10</v>
      </c>
      <c r="AI1170" s="3">
        <f t="shared" ref="AI1170:AI1175" si="973">SUM(BD1170:BF1170)</f>
        <v>1.7518206460008501</v>
      </c>
      <c r="AJ1170" s="3">
        <f>SUM(BG1170, BH1170)</f>
        <v>0.88429524599632603</v>
      </c>
      <c r="AK1170" s="3">
        <f>SUM(BJ1170, BI1170)</f>
        <v>1.167983259001629</v>
      </c>
      <c r="AL1170" s="3">
        <f>SUM(BK1170)</f>
        <v>0.30029760199977301</v>
      </c>
      <c r="AM1170" s="3">
        <f>SUM(BL1170:BO1170)</f>
        <v>2.7697527369964456</v>
      </c>
      <c r="AO1170" s="3">
        <f t="shared" si="950"/>
        <v>0.13475543430775769</v>
      </c>
      <c r="AP1170" s="3">
        <f t="shared" si="951"/>
        <v>8.0390476908756905E-2</v>
      </c>
      <c r="AQ1170" s="3">
        <f t="shared" si="952"/>
        <v>0.16685475128594701</v>
      </c>
      <c r="AR1170" s="3">
        <f t="shared" si="953"/>
        <v>7.5074400499943253E-2</v>
      </c>
      <c r="AS1170" s="3">
        <f t="shared" si="954"/>
        <v>0.1457764598419182</v>
      </c>
      <c r="AT1170" s="3">
        <f t="shared" si="934"/>
        <v>1</v>
      </c>
      <c r="AU1170" s="9">
        <v>19</v>
      </c>
      <c r="AV1170" s="3">
        <v>1</v>
      </c>
      <c r="AW1170" s="3">
        <v>1</v>
      </c>
      <c r="AX1170" s="3">
        <v>0</v>
      </c>
      <c r="AY1170" s="3">
        <v>0</v>
      </c>
      <c r="AZ1170" s="3">
        <v>60</v>
      </c>
      <c r="BA1170" s="3">
        <v>1</v>
      </c>
      <c r="BB1170" s="3">
        <v>0.53519932900235201</v>
      </c>
      <c r="BC1170" s="3">
        <v>1</v>
      </c>
      <c r="BD1170" s="3">
        <v>0.91757602299912799</v>
      </c>
      <c r="BE1170" s="3">
        <v>0.46718824499839601</v>
      </c>
      <c r="BF1170" s="3">
        <v>0.36705637800332602</v>
      </c>
      <c r="BG1170" s="3">
        <v>0.51720906699483704</v>
      </c>
      <c r="BH1170" s="3">
        <v>0.36708617900148899</v>
      </c>
      <c r="BI1170" s="3">
        <v>0.83427905300049998</v>
      </c>
      <c r="BJ1170" s="3">
        <v>0.33370420600112899</v>
      </c>
      <c r="BK1170" s="3">
        <v>0.30029760199977301</v>
      </c>
      <c r="BL1170" s="3">
        <v>1.20134040399716</v>
      </c>
      <c r="BM1170" s="3">
        <v>0.68409149900253396</v>
      </c>
      <c r="BN1170" s="3">
        <v>0.51725399200222399</v>
      </c>
      <c r="BO1170" s="3">
        <v>0.36706684199452799</v>
      </c>
    </row>
    <row r="1171" spans="1:72" ht="20">
      <c r="A1171" s="3">
        <v>125</v>
      </c>
      <c r="C1171" s="3">
        <v>0</v>
      </c>
      <c r="D1171" s="15">
        <f t="shared" si="935"/>
        <v>1</v>
      </c>
      <c r="E1171" s="3">
        <v>0</v>
      </c>
      <c r="F1171" s="3">
        <f t="shared" si="965"/>
        <v>0</v>
      </c>
      <c r="G1171" s="15">
        <f t="shared" ref="G1171" si="974">IF(AV1171&gt;2.5, 0, 1)</f>
        <v>1</v>
      </c>
      <c r="H1171" s="3">
        <v>17</v>
      </c>
      <c r="I1171" s="3">
        <v>10</v>
      </c>
      <c r="J1171" s="3">
        <v>8</v>
      </c>
      <c r="K1171" s="3">
        <v>8</v>
      </c>
      <c r="L1171" s="3">
        <v>14</v>
      </c>
      <c r="M1171" s="11" t="s">
        <v>40</v>
      </c>
      <c r="N1171" s="3">
        <v>8</v>
      </c>
      <c r="O1171" s="3">
        <v>2</v>
      </c>
      <c r="P1171" s="3">
        <v>7</v>
      </c>
      <c r="Q1171" s="3">
        <v>10</v>
      </c>
      <c r="R1171" s="3">
        <v>2</v>
      </c>
      <c r="S1171" s="3">
        <v>6</v>
      </c>
      <c r="T1171" s="3">
        <v>8</v>
      </c>
      <c r="U1171" s="3">
        <v>3</v>
      </c>
      <c r="V1171" s="3">
        <v>4</v>
      </c>
      <c r="W1171" s="3">
        <v>2</v>
      </c>
      <c r="X1171" s="3">
        <v>5</v>
      </c>
      <c r="AI1171" s="3">
        <f t="shared" si="973"/>
        <v>2.8697752360021669</v>
      </c>
      <c r="AJ1171" s="3">
        <f>SUM(BG1171)</f>
        <v>0.850935110000136</v>
      </c>
      <c r="AK1171" s="3">
        <f>SUM(BH1171, BI1171)</f>
        <v>2.4527052819976127</v>
      </c>
      <c r="AL1171" s="3">
        <f>SUM(BJ1171)</f>
        <v>0.66739022199908504</v>
      </c>
      <c r="AM1171" s="3">
        <f>SUM(BK1171:BN1171)</f>
        <v>2.4527190720036725</v>
      </c>
      <c r="AO1171" s="3">
        <f t="shared" si="950"/>
        <v>0.16881030800012747</v>
      </c>
      <c r="AP1171" s="3">
        <f t="shared" si="951"/>
        <v>8.5093511000013597E-2</v>
      </c>
      <c r="AQ1171" s="3">
        <f t="shared" si="952"/>
        <v>0.30658816024970159</v>
      </c>
      <c r="AR1171" s="3">
        <f t="shared" si="953"/>
        <v>8.342377774988563E-2</v>
      </c>
      <c r="AS1171" s="3">
        <f t="shared" si="954"/>
        <v>0.17519421942883376</v>
      </c>
      <c r="AT1171" s="3">
        <f t="shared" ref="AT1171:AT1239" si="975">IF(AND(BA1171=BC1171, BA1171=1), 1, 0)</f>
        <v>1</v>
      </c>
      <c r="AU1171" s="9">
        <v>19</v>
      </c>
      <c r="AV1171" s="3">
        <v>1</v>
      </c>
      <c r="AW1171" s="3">
        <v>1</v>
      </c>
      <c r="AX1171" s="3">
        <v>0</v>
      </c>
      <c r="AY1171" s="3">
        <v>0</v>
      </c>
      <c r="AZ1171" s="3">
        <v>0</v>
      </c>
      <c r="BA1171" s="3">
        <v>1</v>
      </c>
      <c r="BB1171" s="3">
        <v>0.70203786399360901</v>
      </c>
      <c r="BC1171" s="3">
        <v>1</v>
      </c>
      <c r="BD1171" s="3">
        <v>1.2012506950049999</v>
      </c>
      <c r="BE1171" s="3">
        <v>0.95105015699664297</v>
      </c>
      <c r="BF1171" s="3">
        <v>0.71747438400052399</v>
      </c>
      <c r="BG1171" s="3">
        <v>0.850935110000136</v>
      </c>
      <c r="BH1171" s="3">
        <v>1.8687189150004899</v>
      </c>
      <c r="BI1171" s="3">
        <v>0.58398636699712303</v>
      </c>
      <c r="BJ1171" s="3">
        <v>0.66739022199908504</v>
      </c>
      <c r="BK1171" s="3">
        <v>0.76751954700011904</v>
      </c>
      <c r="BL1171" s="3">
        <v>0.58397988400247403</v>
      </c>
      <c r="BM1171" s="3">
        <v>0.56728732299961804</v>
      </c>
      <c r="BN1171" s="3">
        <v>0.53393231800146101</v>
      </c>
    </row>
    <row r="1172" spans="1:72" ht="21">
      <c r="A1172" s="3">
        <v>126</v>
      </c>
      <c r="C1172" s="3">
        <v>0</v>
      </c>
      <c r="D1172" s="15">
        <f t="shared" ref="D1172:D1240" si="976">IF(E1172=1, 0, 1)</f>
        <v>1</v>
      </c>
      <c r="E1172" s="3">
        <v>0</v>
      </c>
      <c r="F1172" s="3">
        <f t="shared" si="965"/>
        <v>0</v>
      </c>
      <c r="G1172" s="15">
        <f t="shared" ref="G1172:G1173" si="977">IF(AV1172&lt;2.5, 0, 1)</f>
        <v>0</v>
      </c>
      <c r="H1172" s="3">
        <v>15</v>
      </c>
      <c r="I1172" s="3">
        <v>5</v>
      </c>
      <c r="J1172" s="3">
        <v>10</v>
      </c>
      <c r="K1172" s="3">
        <v>8</v>
      </c>
      <c r="L1172" s="3">
        <v>6</v>
      </c>
      <c r="M1172" s="10" t="s">
        <v>60</v>
      </c>
      <c r="N1172" s="3">
        <v>8</v>
      </c>
      <c r="O1172" s="3">
        <v>2</v>
      </c>
      <c r="P1172" s="3">
        <v>5</v>
      </c>
      <c r="Q1172" s="3">
        <v>5</v>
      </c>
      <c r="R1172" s="3">
        <v>2</v>
      </c>
      <c r="S1172" s="3">
        <v>8</v>
      </c>
      <c r="T1172" s="3">
        <v>2</v>
      </c>
      <c r="U1172" s="3">
        <v>2</v>
      </c>
      <c r="V1172" s="3">
        <v>4</v>
      </c>
      <c r="W1172" s="3">
        <v>2</v>
      </c>
      <c r="X1172" s="3">
        <v>4</v>
      </c>
      <c r="AI1172" s="3">
        <f t="shared" si="973"/>
        <v>0</v>
      </c>
      <c r="AJ1172" s="3">
        <f>SUM(BG1172)</f>
        <v>0</v>
      </c>
      <c r="AK1172" s="3">
        <f>SUM(BH1172, BI1172)</f>
        <v>0</v>
      </c>
      <c r="AL1172" s="3">
        <f>SUM(BJ1172:BL1172)</f>
        <v>0</v>
      </c>
      <c r="AM1172" s="3">
        <f>SUM(BM1172:BN1172)</f>
        <v>0</v>
      </c>
      <c r="AO1172" s="3">
        <f t="shared" si="950"/>
        <v>0</v>
      </c>
      <c r="AP1172" s="3">
        <f t="shared" si="951"/>
        <v>0</v>
      </c>
      <c r="AQ1172" s="3">
        <f t="shared" si="952"/>
        <v>0</v>
      </c>
      <c r="AR1172" s="3">
        <f t="shared" si="953"/>
        <v>0</v>
      </c>
      <c r="AS1172" s="3">
        <f t="shared" si="954"/>
        <v>0</v>
      </c>
      <c r="AT1172" s="3">
        <f t="shared" si="975"/>
        <v>0</v>
      </c>
      <c r="AU1172" s="9">
        <v>19</v>
      </c>
      <c r="AV1172" s="3">
        <v>1</v>
      </c>
      <c r="AW1172" s="3">
        <v>1</v>
      </c>
      <c r="AX1172" s="3">
        <v>0</v>
      </c>
    </row>
    <row r="1173" spans="1:72" ht="21">
      <c r="A1173" s="3">
        <v>127</v>
      </c>
      <c r="C1173" s="3">
        <v>0</v>
      </c>
      <c r="D1173" s="15">
        <f t="shared" si="976"/>
        <v>1</v>
      </c>
      <c r="E1173" s="3">
        <v>0</v>
      </c>
      <c r="F1173" s="3">
        <f t="shared" si="965"/>
        <v>0</v>
      </c>
      <c r="G1173" s="15">
        <f t="shared" si="977"/>
        <v>0</v>
      </c>
      <c r="H1173" s="3">
        <v>15</v>
      </c>
      <c r="I1173" s="3">
        <v>5</v>
      </c>
      <c r="J1173" s="3">
        <v>8</v>
      </c>
      <c r="K1173" s="3">
        <v>4</v>
      </c>
      <c r="L1173" s="3">
        <v>9</v>
      </c>
      <c r="M1173" s="10" t="s">
        <v>61</v>
      </c>
      <c r="N1173" s="3">
        <v>6</v>
      </c>
      <c r="O1173" s="3">
        <v>2</v>
      </c>
      <c r="P1173" s="3">
        <v>7</v>
      </c>
      <c r="Q1173" s="3">
        <v>5</v>
      </c>
      <c r="R1173" s="3">
        <v>2</v>
      </c>
      <c r="S1173" s="3">
        <v>6</v>
      </c>
      <c r="T1173" s="3">
        <v>4</v>
      </c>
      <c r="U1173" s="3">
        <v>1</v>
      </c>
      <c r="V1173" s="3">
        <v>2</v>
      </c>
      <c r="W1173" s="3">
        <v>6</v>
      </c>
      <c r="AI1173" s="3">
        <f t="shared" si="973"/>
        <v>0</v>
      </c>
      <c r="AJ1173" s="3">
        <f>SUM(BG1173)</f>
        <v>0</v>
      </c>
      <c r="AK1173" s="3">
        <f>SUM(BH1173, BI1173)</f>
        <v>0</v>
      </c>
      <c r="AL1173" s="3">
        <f>SUM(BJ1173)</f>
        <v>0</v>
      </c>
      <c r="AM1173" s="3">
        <f>SUM(BK1173:BM1173)</f>
        <v>0</v>
      </c>
      <c r="AO1173" s="3">
        <f t="shared" si="950"/>
        <v>0</v>
      </c>
      <c r="AP1173" s="3">
        <f t="shared" si="951"/>
        <v>0</v>
      </c>
      <c r="AQ1173" s="3">
        <f t="shared" si="952"/>
        <v>0</v>
      </c>
      <c r="AR1173" s="3">
        <f t="shared" si="953"/>
        <v>0</v>
      </c>
      <c r="AS1173" s="3">
        <f t="shared" si="954"/>
        <v>0</v>
      </c>
      <c r="AT1173" s="3">
        <f t="shared" si="975"/>
        <v>0</v>
      </c>
      <c r="AU1173" s="9">
        <v>19</v>
      </c>
      <c r="AV1173" s="3">
        <v>1</v>
      </c>
      <c r="AW1173" s="3">
        <v>1</v>
      </c>
      <c r="AX1173" s="3">
        <v>0</v>
      </c>
    </row>
    <row r="1174" spans="1:72" ht="20">
      <c r="A1174" s="3">
        <v>128</v>
      </c>
      <c r="C1174" s="3">
        <v>0</v>
      </c>
      <c r="D1174" s="15">
        <f t="shared" si="976"/>
        <v>1</v>
      </c>
      <c r="E1174" s="3">
        <v>0</v>
      </c>
      <c r="F1174" s="3">
        <f t="shared" si="965"/>
        <v>0</v>
      </c>
      <c r="G1174" s="15">
        <f t="shared" ref="G1174:G1175" si="978">IF(AV1174&gt;2.5, 0, 1)</f>
        <v>1</v>
      </c>
      <c r="H1174" s="3">
        <v>20</v>
      </c>
      <c r="I1174" s="3">
        <v>8</v>
      </c>
      <c r="J1174" s="3">
        <v>11</v>
      </c>
      <c r="K1174" s="3">
        <v>9</v>
      </c>
      <c r="L1174" s="3">
        <v>5</v>
      </c>
      <c r="M1174" s="11" t="s">
        <v>41</v>
      </c>
      <c r="N1174" s="3">
        <v>6</v>
      </c>
      <c r="O1174" s="3">
        <v>2</v>
      </c>
      <c r="P1174" s="3">
        <v>12</v>
      </c>
      <c r="Q1174" s="3">
        <v>2</v>
      </c>
      <c r="R1174" s="3">
        <v>6</v>
      </c>
      <c r="S1174" s="3">
        <v>2</v>
      </c>
      <c r="T1174" s="3">
        <v>9</v>
      </c>
      <c r="U1174" s="3">
        <v>2</v>
      </c>
      <c r="V1174" s="3">
        <v>7</v>
      </c>
      <c r="W1174" s="3">
        <v>5</v>
      </c>
      <c r="AI1174" s="3">
        <f t="shared" si="973"/>
        <v>4.5883026860028497</v>
      </c>
      <c r="AJ1174" s="3">
        <f>SUM(BG1174, BH1174)</f>
        <v>2.185735489001662</v>
      </c>
      <c r="AK1174" s="3">
        <f>SUM(BJ1174, BI1174)</f>
        <v>1.9021017799968778</v>
      </c>
      <c r="AL1174" s="3">
        <f>SUM(BK1174:BL1174)</f>
        <v>1.8687302390026068</v>
      </c>
      <c r="AM1174" s="3">
        <f>SUM(BM1174)</f>
        <v>0.76751033599430196</v>
      </c>
      <c r="AO1174" s="3">
        <f t="shared" si="950"/>
        <v>0.22941513430014249</v>
      </c>
      <c r="AP1174" s="3">
        <f t="shared" si="951"/>
        <v>0.27321693612520775</v>
      </c>
      <c r="AQ1174" s="3">
        <f t="shared" si="952"/>
        <v>0.1729183436360798</v>
      </c>
      <c r="AR1174" s="3">
        <f t="shared" si="953"/>
        <v>0.20763669322251188</v>
      </c>
      <c r="AS1174" s="3">
        <f t="shared" si="954"/>
        <v>0.15350206719886039</v>
      </c>
      <c r="AT1174" s="3">
        <f t="shared" si="975"/>
        <v>0</v>
      </c>
      <c r="AU1174" s="9">
        <v>19</v>
      </c>
      <c r="AV1174" s="3">
        <v>1</v>
      </c>
      <c r="AW1174" s="3">
        <v>1</v>
      </c>
      <c r="AX1174" s="3">
        <v>0</v>
      </c>
      <c r="AY1174" s="3">
        <v>0</v>
      </c>
      <c r="AZ1174" s="3">
        <v>24</v>
      </c>
      <c r="BA1174" s="3">
        <v>1</v>
      </c>
      <c r="BB1174" s="3">
        <v>0.65203021000343098</v>
      </c>
      <c r="BC1174" s="3">
        <v>0</v>
      </c>
      <c r="BD1174" s="3">
        <v>2.3191075369977598</v>
      </c>
      <c r="BE1174" s="3">
        <v>1.20134878400131</v>
      </c>
      <c r="BF1174" s="3">
        <v>1.0678463650037799</v>
      </c>
      <c r="BG1174" s="3">
        <v>1.50162362199625</v>
      </c>
      <c r="BH1174" s="3">
        <v>0.68411186700541204</v>
      </c>
      <c r="BI1174" s="3">
        <v>1.15129666999564</v>
      </c>
      <c r="BJ1174" s="3">
        <v>0.75080511000123795</v>
      </c>
      <c r="BK1174" s="3">
        <v>1.1012219490003099</v>
      </c>
      <c r="BL1174" s="3">
        <v>0.76750829000229703</v>
      </c>
      <c r="BM1174" s="3">
        <v>0.76751033599430196</v>
      </c>
    </row>
    <row r="1175" spans="1:72" ht="20">
      <c r="A1175" s="3">
        <v>129</v>
      </c>
      <c r="C1175" s="3">
        <v>0</v>
      </c>
      <c r="D1175" s="15">
        <f t="shared" si="976"/>
        <v>1</v>
      </c>
      <c r="E1175" s="3">
        <v>0</v>
      </c>
      <c r="F1175" s="3">
        <f t="shared" si="965"/>
        <v>0</v>
      </c>
      <c r="G1175" s="15">
        <f t="shared" si="978"/>
        <v>1</v>
      </c>
      <c r="H1175" s="3">
        <v>16</v>
      </c>
      <c r="I1175" s="3">
        <v>6</v>
      </c>
      <c r="J1175" s="3">
        <v>6</v>
      </c>
      <c r="K1175" s="3">
        <v>6</v>
      </c>
      <c r="L1175" s="3">
        <v>19</v>
      </c>
      <c r="M1175" s="11" t="s">
        <v>42</v>
      </c>
      <c r="N1175" s="3">
        <v>6</v>
      </c>
      <c r="O1175" s="3">
        <v>2</v>
      </c>
      <c r="P1175" s="3">
        <v>8</v>
      </c>
      <c r="Q1175" s="3">
        <v>6</v>
      </c>
      <c r="R1175" s="3">
        <v>2</v>
      </c>
      <c r="S1175" s="3">
        <v>4</v>
      </c>
      <c r="T1175" s="3">
        <v>6</v>
      </c>
      <c r="U1175" s="3">
        <v>9</v>
      </c>
      <c r="V1175" s="3">
        <v>2</v>
      </c>
      <c r="W1175" s="3">
        <v>2</v>
      </c>
      <c r="X1175" s="3">
        <v>6</v>
      </c>
      <c r="AI1175" s="3">
        <f t="shared" si="973"/>
        <v>2.469357567002588</v>
      </c>
      <c r="AJ1175" s="3">
        <f>SUM(BG1175)</f>
        <v>0.78419805599696701</v>
      </c>
      <c r="AK1175" s="3">
        <f>SUM(BH1175, BI1175)</f>
        <v>1.3514925940035019</v>
      </c>
      <c r="AL1175" s="3">
        <f>SUM(BJ1175)</f>
        <v>0.80088106199400499</v>
      </c>
      <c r="AM1175" s="3">
        <f>SUM(BK1175:BN1175)</f>
        <v>3.0867338950047238</v>
      </c>
      <c r="AO1175" s="3">
        <f t="shared" si="950"/>
        <v>0.15433484793766175</v>
      </c>
      <c r="AP1175" s="3">
        <f t="shared" si="951"/>
        <v>0.1306996759994945</v>
      </c>
      <c r="AQ1175" s="3">
        <f t="shared" si="952"/>
        <v>0.2252487656672503</v>
      </c>
      <c r="AR1175" s="3">
        <f t="shared" si="953"/>
        <v>0.13348017699900083</v>
      </c>
      <c r="AS1175" s="3">
        <f t="shared" si="954"/>
        <v>0.16245967868445915</v>
      </c>
      <c r="AT1175" s="3">
        <f t="shared" si="975"/>
        <v>1</v>
      </c>
      <c r="AU1175" s="9">
        <v>19</v>
      </c>
      <c r="AV1175" s="3">
        <v>1</v>
      </c>
      <c r="AW1175" s="3">
        <v>1</v>
      </c>
      <c r="AX1175" s="3">
        <v>0</v>
      </c>
      <c r="AY1175" s="3">
        <v>0</v>
      </c>
      <c r="AZ1175" s="3">
        <v>41</v>
      </c>
      <c r="BA1175" s="3">
        <v>1</v>
      </c>
      <c r="BB1175" s="3">
        <v>0.70217806699656604</v>
      </c>
      <c r="BC1175" s="3">
        <v>1</v>
      </c>
      <c r="BD1175" s="3">
        <v>1.00104583799839</v>
      </c>
      <c r="BE1175" s="3">
        <v>0.75083837399870301</v>
      </c>
      <c r="BF1175" s="3">
        <v>0.71747335500549503</v>
      </c>
      <c r="BG1175" s="3">
        <v>0.78419805599696701</v>
      </c>
      <c r="BH1175" s="3">
        <v>0.68406051700003401</v>
      </c>
      <c r="BI1175" s="3">
        <v>0.66743207700346796</v>
      </c>
      <c r="BJ1175" s="3">
        <v>0.80088106199400499</v>
      </c>
      <c r="BK1175" s="3">
        <v>0.78419415499956802</v>
      </c>
      <c r="BL1175" s="3">
        <v>1.1679552400019</v>
      </c>
      <c r="BM1175" s="3">
        <v>0.60067438799887896</v>
      </c>
      <c r="BN1175" s="3">
        <v>0.53391011200437699</v>
      </c>
    </row>
    <row r="1176" spans="1:72" ht="21">
      <c r="A1176" s="3">
        <v>130</v>
      </c>
      <c r="C1176" s="3">
        <v>0</v>
      </c>
      <c r="D1176" s="15">
        <f t="shared" si="976"/>
        <v>1</v>
      </c>
      <c r="E1176" s="3">
        <v>0</v>
      </c>
      <c r="F1176" s="3">
        <f t="shared" si="965"/>
        <v>0</v>
      </c>
      <c r="G1176" s="15">
        <f t="shared" ref="G1176:G1177" si="979">IF(AV1176&lt;2.5, 0, 1)</f>
        <v>0</v>
      </c>
      <c r="H1176" s="3">
        <v>10</v>
      </c>
      <c r="I1176" s="3">
        <v>5</v>
      </c>
      <c r="J1176" s="3">
        <v>8</v>
      </c>
      <c r="K1176" s="3">
        <v>9</v>
      </c>
      <c r="L1176" s="3">
        <v>19</v>
      </c>
      <c r="M1176" s="10" t="s">
        <v>62</v>
      </c>
      <c r="N1176" s="3">
        <v>6</v>
      </c>
      <c r="O1176" s="3">
        <v>4</v>
      </c>
      <c r="P1176" s="3">
        <v>5</v>
      </c>
      <c r="Q1176" s="3">
        <v>2</v>
      </c>
      <c r="R1176" s="3">
        <v>6</v>
      </c>
      <c r="S1176" s="3">
        <v>2</v>
      </c>
      <c r="T1176" s="3">
        <v>2</v>
      </c>
      <c r="U1176" s="3">
        <v>5</v>
      </c>
      <c r="V1176" s="3">
        <v>2</v>
      </c>
      <c r="W1176" s="3">
        <v>2</v>
      </c>
      <c r="X1176" s="3">
        <v>5</v>
      </c>
      <c r="Y1176" s="3">
        <v>10</v>
      </c>
      <c r="AI1176" s="3">
        <f>SUM(BD1176:BE1176)</f>
        <v>0</v>
      </c>
      <c r="AJ1176" s="3">
        <f>SUM(BF1176)</f>
        <v>0</v>
      </c>
      <c r="AK1176" s="3">
        <f>SUM(BH1176, BG1176)</f>
        <v>0</v>
      </c>
      <c r="AL1176" s="3">
        <f>SUM(BI1176:BK1176)</f>
        <v>0</v>
      </c>
      <c r="AM1176" s="3">
        <f>SUM(BL1176:BO1176)</f>
        <v>0</v>
      </c>
      <c r="AO1176" s="3">
        <f t="shared" si="950"/>
        <v>0</v>
      </c>
      <c r="AP1176" s="3">
        <f t="shared" si="951"/>
        <v>0</v>
      </c>
      <c r="AQ1176" s="3">
        <f t="shared" si="952"/>
        <v>0</v>
      </c>
      <c r="AR1176" s="3">
        <f t="shared" si="953"/>
        <v>0</v>
      </c>
      <c r="AS1176" s="3">
        <f t="shared" si="954"/>
        <v>0</v>
      </c>
      <c r="AT1176" s="3">
        <f t="shared" si="975"/>
        <v>0</v>
      </c>
      <c r="AU1176" s="9">
        <v>19</v>
      </c>
      <c r="AV1176" s="3">
        <v>1</v>
      </c>
      <c r="AW1176" s="3">
        <v>1</v>
      </c>
      <c r="AX1176" s="3">
        <v>0</v>
      </c>
    </row>
    <row r="1177" spans="1:72" ht="21">
      <c r="A1177" s="3">
        <v>131</v>
      </c>
      <c r="C1177" s="3">
        <v>0</v>
      </c>
      <c r="D1177" s="15">
        <f t="shared" si="976"/>
        <v>1</v>
      </c>
      <c r="E1177" s="3">
        <v>0</v>
      </c>
      <c r="F1177" s="3">
        <f t="shared" si="965"/>
        <v>0</v>
      </c>
      <c r="G1177" s="15">
        <f t="shared" si="979"/>
        <v>0</v>
      </c>
      <c r="H1177" s="3">
        <v>27</v>
      </c>
      <c r="I1177" s="3">
        <v>6</v>
      </c>
      <c r="J1177" s="3">
        <v>9</v>
      </c>
      <c r="K1177" s="3">
        <v>19</v>
      </c>
      <c r="L1177" s="3">
        <v>19</v>
      </c>
      <c r="M1177" s="10" t="s">
        <v>63</v>
      </c>
      <c r="N1177" s="3">
        <v>2</v>
      </c>
      <c r="O1177" s="3">
        <v>6</v>
      </c>
      <c r="P1177" s="3">
        <v>6</v>
      </c>
      <c r="Q1177" s="3">
        <v>2</v>
      </c>
      <c r="R1177" s="3">
        <v>11</v>
      </c>
      <c r="S1177" s="3">
        <v>3</v>
      </c>
      <c r="T1177" s="3">
        <v>3</v>
      </c>
      <c r="U1177" s="3">
        <v>2</v>
      </c>
      <c r="V1177" s="3">
        <v>2</v>
      </c>
      <c r="W1177" s="3">
        <v>5</v>
      </c>
      <c r="X1177" s="3">
        <v>7</v>
      </c>
      <c r="Y1177" s="3">
        <v>3</v>
      </c>
      <c r="Z1177" s="3">
        <v>9</v>
      </c>
      <c r="AI1177" s="4">
        <f>SUM(BD1177:BH1177)</f>
        <v>0</v>
      </c>
      <c r="AJ1177" s="3">
        <f>SUM(BI1177:BJ1177)</f>
        <v>0</v>
      </c>
      <c r="AK1177" s="3">
        <f>SUM(BK1177:BM1177)</f>
        <v>0</v>
      </c>
      <c r="AL1177" s="3">
        <f>SUM(BN1177:BP1177)</f>
        <v>0</v>
      </c>
      <c r="AM1177" s="3">
        <f>SUM(BN1177:BP1177)</f>
        <v>0</v>
      </c>
      <c r="AO1177" s="3">
        <f t="shared" si="950"/>
        <v>0</v>
      </c>
      <c r="AP1177" s="3">
        <f t="shared" si="951"/>
        <v>0</v>
      </c>
      <c r="AQ1177" s="3">
        <f t="shared" si="952"/>
        <v>0</v>
      </c>
      <c r="AR1177" s="3">
        <f t="shared" si="953"/>
        <v>0</v>
      </c>
      <c r="AS1177" s="3">
        <f t="shared" si="954"/>
        <v>0</v>
      </c>
      <c r="AT1177" s="3">
        <f t="shared" si="975"/>
        <v>0</v>
      </c>
      <c r="AU1177" s="9">
        <v>19</v>
      </c>
      <c r="AV1177" s="3">
        <v>1</v>
      </c>
      <c r="AW1177" s="3">
        <v>1</v>
      </c>
      <c r="AX1177" s="3">
        <v>0</v>
      </c>
    </row>
    <row r="1178" spans="1:72" ht="21">
      <c r="A1178" s="3">
        <v>132</v>
      </c>
      <c r="C1178" s="3">
        <v>0</v>
      </c>
      <c r="D1178" s="15">
        <f t="shared" si="976"/>
        <v>1</v>
      </c>
      <c r="E1178" s="3">
        <v>0</v>
      </c>
      <c r="F1178" s="3">
        <f t="shared" si="965"/>
        <v>0</v>
      </c>
      <c r="G1178" s="15">
        <f t="shared" ref="G1178" si="980">IF(AV1178&gt;2.5, 0, 1)</f>
        <v>1</v>
      </c>
      <c r="H1178" s="3">
        <v>27</v>
      </c>
      <c r="I1178" s="3">
        <v>10</v>
      </c>
      <c r="J1178" s="3">
        <v>12</v>
      </c>
      <c r="K1178" s="3">
        <v>19</v>
      </c>
      <c r="L1178" s="3">
        <v>19</v>
      </c>
      <c r="M1178" s="10" t="s">
        <v>43</v>
      </c>
      <c r="N1178" s="3">
        <v>2</v>
      </c>
      <c r="O1178" s="3">
        <v>8</v>
      </c>
      <c r="P1178" s="3">
        <v>6</v>
      </c>
      <c r="Q1178" s="3">
        <v>3</v>
      </c>
      <c r="R1178" s="3">
        <v>8</v>
      </c>
      <c r="S1178" s="3">
        <v>3</v>
      </c>
      <c r="T1178" s="3">
        <v>7</v>
      </c>
      <c r="U1178" s="3">
        <v>2</v>
      </c>
      <c r="V1178" s="3">
        <v>3</v>
      </c>
      <c r="W1178" s="3">
        <v>7</v>
      </c>
      <c r="X1178" s="3">
        <v>7</v>
      </c>
      <c r="Y1178" s="3">
        <v>2</v>
      </c>
      <c r="Z1178" s="3">
        <v>10</v>
      </c>
      <c r="AI1178" s="4">
        <f>SUM(BD1178:BH1178)</f>
        <v>6.0065509199994107</v>
      </c>
      <c r="AJ1178" s="3">
        <f>SUM(BI1178:BJ1178)</f>
        <v>1.618433902003743</v>
      </c>
      <c r="AK1178" s="3">
        <f>SUM(BK1178:BM1178)</f>
        <v>2.2191460589965559</v>
      </c>
      <c r="AL1178" s="3">
        <f>SUM(BN1178:BP1178)</f>
        <v>2.5695031680006628</v>
      </c>
      <c r="AM1178" s="3">
        <f>SUM(BN1178:BP1178)</f>
        <v>2.5695031680006628</v>
      </c>
      <c r="AO1178" s="3">
        <f t="shared" si="950"/>
        <v>0.22246484888886706</v>
      </c>
      <c r="AP1178" s="3">
        <f t="shared" si="951"/>
        <v>0.1618433902003743</v>
      </c>
      <c r="AQ1178" s="3">
        <f t="shared" si="952"/>
        <v>0.18492883824971298</v>
      </c>
      <c r="AR1178" s="3">
        <f t="shared" si="953"/>
        <v>0.13523700884214016</v>
      </c>
      <c r="AS1178" s="3">
        <f t="shared" si="954"/>
        <v>0.13523700884214016</v>
      </c>
      <c r="AT1178" s="3">
        <f t="shared" si="975"/>
        <v>0</v>
      </c>
      <c r="AU1178" s="9">
        <v>19</v>
      </c>
      <c r="AV1178" s="3">
        <v>1</v>
      </c>
      <c r="AW1178" s="3">
        <v>1</v>
      </c>
      <c r="AX1178" s="3">
        <v>0</v>
      </c>
      <c r="AY1178" s="3">
        <v>0</v>
      </c>
      <c r="AZ1178" s="3">
        <v>17</v>
      </c>
      <c r="BA1178" s="3">
        <v>1</v>
      </c>
      <c r="BB1178" s="3">
        <v>0.70207304699579198</v>
      </c>
      <c r="BC1178" s="3">
        <v>0</v>
      </c>
      <c r="BD1178" s="3">
        <v>1.78524632700282</v>
      </c>
      <c r="BE1178" s="3">
        <v>1.1846285439969499</v>
      </c>
      <c r="BF1178" s="3">
        <v>1.0011211960008899</v>
      </c>
      <c r="BG1178" s="3">
        <v>1.26803997500246</v>
      </c>
      <c r="BH1178" s="3">
        <v>0.76751487799629103</v>
      </c>
      <c r="BI1178" s="3">
        <v>0.86762523300421801</v>
      </c>
      <c r="BJ1178" s="3">
        <v>0.75080866899952503</v>
      </c>
      <c r="BK1178" s="3">
        <v>0.934397097997134</v>
      </c>
      <c r="BL1178" s="3">
        <v>0.65069336900342001</v>
      </c>
      <c r="BM1178" s="3">
        <v>0.63405559199600203</v>
      </c>
      <c r="BN1178" s="3">
        <v>1.0344742730012499</v>
      </c>
      <c r="BO1178" s="3">
        <v>0.85093580000102498</v>
      </c>
      <c r="BP1178" s="3">
        <v>0.684093094998388</v>
      </c>
    </row>
    <row r="1179" spans="1:72" ht="21">
      <c r="A1179" s="3">
        <v>133</v>
      </c>
      <c r="C1179" s="3">
        <v>0</v>
      </c>
      <c r="D1179" s="15">
        <f t="shared" si="976"/>
        <v>1</v>
      </c>
      <c r="E1179" s="3">
        <v>0</v>
      </c>
      <c r="F1179" s="3">
        <f t="shared" si="965"/>
        <v>0</v>
      </c>
      <c r="G1179" s="15">
        <f>IF(AV1179&gt;2.5, 0, 1)</f>
        <v>1</v>
      </c>
      <c r="H1179" s="3">
        <v>19</v>
      </c>
      <c r="I1179" s="3">
        <v>15</v>
      </c>
      <c r="J1179" s="3">
        <v>11</v>
      </c>
      <c r="K1179" s="3">
        <v>16</v>
      </c>
      <c r="L1179" s="3">
        <v>16</v>
      </c>
      <c r="M1179" s="10" t="s">
        <v>44</v>
      </c>
      <c r="N1179" s="3">
        <v>5</v>
      </c>
      <c r="O1179" s="3">
        <v>5</v>
      </c>
      <c r="P1179" s="3">
        <v>2</v>
      </c>
      <c r="Q1179" s="3">
        <v>7</v>
      </c>
      <c r="R1179" s="3">
        <v>3</v>
      </c>
      <c r="S1179" s="3">
        <v>2</v>
      </c>
      <c r="T1179" s="3">
        <v>6</v>
      </c>
      <c r="U1179" s="3">
        <v>4</v>
      </c>
      <c r="V1179" s="3">
        <v>2</v>
      </c>
      <c r="W1179" s="3">
        <v>2</v>
      </c>
      <c r="X1179" s="3">
        <v>7</v>
      </c>
      <c r="Y1179" s="3">
        <v>6</v>
      </c>
      <c r="Z1179" s="3">
        <v>10</v>
      </c>
      <c r="AI1179" s="4">
        <f>SUM(BD1179:BG1179)</f>
        <v>4.0377671530004537</v>
      </c>
      <c r="AJ1179" s="3">
        <f>SUM(BH1179:BK1179)</f>
        <v>2.9532555769983349</v>
      </c>
      <c r="AK1179" s="3">
        <f>SUM(BL1179:BN1179)</f>
        <v>2.1356951929992629</v>
      </c>
      <c r="AL1179" s="3">
        <f>SUM(BO1179:BP1179)</f>
        <v>1.401549706002696</v>
      </c>
      <c r="AM1179" s="3">
        <f>SUM(BO1179:BP1179)</f>
        <v>1.401549706002696</v>
      </c>
      <c r="AO1179" s="3">
        <f t="shared" si="950"/>
        <v>0.2125140606842344</v>
      </c>
      <c r="AP1179" s="3">
        <f t="shared" si="951"/>
        <v>0.19688370513322231</v>
      </c>
      <c r="AQ1179" s="3">
        <f t="shared" si="952"/>
        <v>0.19415410845447845</v>
      </c>
      <c r="AR1179" s="3">
        <f t="shared" si="953"/>
        <v>8.7596856625168501E-2</v>
      </c>
      <c r="AS1179" s="3">
        <f t="shared" si="954"/>
        <v>8.7596856625168501E-2</v>
      </c>
      <c r="AT1179" s="3">
        <f t="shared" si="975"/>
        <v>0</v>
      </c>
      <c r="AU1179" s="9">
        <v>19</v>
      </c>
      <c r="AV1179" s="3">
        <v>1</v>
      </c>
      <c r="AW1179" s="3">
        <v>1</v>
      </c>
      <c r="AX1179" s="3">
        <v>0</v>
      </c>
      <c r="AY1179" s="3">
        <v>0</v>
      </c>
      <c r="AZ1179" s="3">
        <v>16</v>
      </c>
      <c r="BA1179" s="3">
        <v>1</v>
      </c>
      <c r="BB1179" s="3">
        <v>0.63526262300001601</v>
      </c>
      <c r="BC1179" s="3">
        <v>0</v>
      </c>
      <c r="BD1179" s="3">
        <v>1.53500516399799</v>
      </c>
      <c r="BE1179" s="3">
        <v>0.90098982099880198</v>
      </c>
      <c r="BF1179" s="3">
        <v>0.93436922899854802</v>
      </c>
      <c r="BG1179" s="3">
        <v>0.66740293900511405</v>
      </c>
      <c r="BH1179" s="3">
        <v>0.76750530699791797</v>
      </c>
      <c r="BI1179" s="3">
        <v>0.483879263003473</v>
      </c>
      <c r="BJ1179" s="3">
        <v>0.63401512199925403</v>
      </c>
      <c r="BK1179" s="3">
        <v>1.06785588499769</v>
      </c>
      <c r="BL1179" s="3">
        <v>0.784205281997856</v>
      </c>
      <c r="BM1179" s="3">
        <v>0.50055043600150295</v>
      </c>
      <c r="BN1179" s="3">
        <v>0.85093947499990397</v>
      </c>
      <c r="BO1179" s="3">
        <v>0.78419599799963102</v>
      </c>
      <c r="BP1179" s="3">
        <v>0.61735370800306499</v>
      </c>
    </row>
    <row r="1180" spans="1:72" ht="21">
      <c r="A1180" s="3">
        <v>134</v>
      </c>
      <c r="C1180" s="3">
        <v>0</v>
      </c>
      <c r="D1180" s="15">
        <f t="shared" si="976"/>
        <v>1</v>
      </c>
      <c r="E1180" s="3">
        <v>0</v>
      </c>
      <c r="F1180" s="3">
        <f t="shared" si="965"/>
        <v>0</v>
      </c>
      <c r="G1180" s="15">
        <f t="shared" ref="G1180:G1181" si="981">IF(AV1180&lt;2.5, 0, 1)</f>
        <v>0</v>
      </c>
      <c r="H1180" s="3">
        <v>18</v>
      </c>
      <c r="I1180" s="3">
        <v>21</v>
      </c>
      <c r="J1180" s="3">
        <v>16</v>
      </c>
      <c r="K1180" s="3">
        <v>32</v>
      </c>
      <c r="L1180" s="3">
        <v>32</v>
      </c>
      <c r="M1180" s="10" t="s">
        <v>64</v>
      </c>
      <c r="N1180" s="3">
        <v>7</v>
      </c>
      <c r="O1180" s="3">
        <v>4</v>
      </c>
      <c r="P1180" s="3">
        <v>2</v>
      </c>
      <c r="Q1180" s="3">
        <v>5</v>
      </c>
      <c r="R1180" s="3">
        <v>3</v>
      </c>
      <c r="S1180" s="3">
        <v>3</v>
      </c>
      <c r="T1180" s="3">
        <v>8</v>
      </c>
      <c r="U1180" s="3">
        <v>7</v>
      </c>
      <c r="V1180" s="3">
        <v>2</v>
      </c>
      <c r="W1180" s="3">
        <v>2</v>
      </c>
      <c r="X1180" s="3">
        <v>12</v>
      </c>
      <c r="Y1180" s="3">
        <v>7</v>
      </c>
      <c r="Z1180" s="3">
        <v>2</v>
      </c>
      <c r="AA1180" s="3">
        <v>3</v>
      </c>
      <c r="AB1180" s="3">
        <v>8</v>
      </c>
      <c r="AI1180" s="4">
        <f>SUM(BD1180:BG1180)</f>
        <v>0</v>
      </c>
      <c r="AJ1180" s="3">
        <f>SUM(BH1180:BK1180)</f>
        <v>0</v>
      </c>
      <c r="AK1180" s="3">
        <f>SUM(BL1180:BN1180)</f>
        <v>0</v>
      </c>
      <c r="AL1180" s="3">
        <f>SUM(BN1180:BR1180)</f>
        <v>0</v>
      </c>
      <c r="AM1180" s="3">
        <f>SUM(BN1180:BR1180)</f>
        <v>0</v>
      </c>
      <c r="AO1180" s="3">
        <f t="shared" si="950"/>
        <v>0</v>
      </c>
      <c r="AP1180" s="3">
        <f t="shared" si="951"/>
        <v>0</v>
      </c>
      <c r="AQ1180" s="3">
        <f t="shared" si="952"/>
        <v>0</v>
      </c>
      <c r="AR1180" s="3">
        <f t="shared" si="953"/>
        <v>0</v>
      </c>
      <c r="AS1180" s="3">
        <f t="shared" si="954"/>
        <v>0</v>
      </c>
      <c r="AT1180" s="3">
        <f t="shared" si="975"/>
        <v>0</v>
      </c>
      <c r="AU1180" s="9">
        <v>19</v>
      </c>
      <c r="AV1180" s="3">
        <v>1</v>
      </c>
      <c r="AW1180" s="3">
        <v>1</v>
      </c>
      <c r="AX1180" s="3">
        <v>0</v>
      </c>
    </row>
    <row r="1181" spans="1:72" ht="21">
      <c r="A1181" s="3">
        <v>135</v>
      </c>
      <c r="C1181" s="3">
        <v>0</v>
      </c>
      <c r="D1181" s="15">
        <f t="shared" si="976"/>
        <v>1</v>
      </c>
      <c r="E1181" s="3">
        <v>0</v>
      </c>
      <c r="F1181" s="3">
        <f t="shared" si="965"/>
        <v>0</v>
      </c>
      <c r="G1181" s="15">
        <f t="shared" si="981"/>
        <v>0</v>
      </c>
      <c r="H1181" s="3">
        <v>29</v>
      </c>
      <c r="I1181" s="3">
        <v>25</v>
      </c>
      <c r="J1181" s="3">
        <v>14</v>
      </c>
      <c r="K1181" s="3">
        <v>14</v>
      </c>
      <c r="L1181" s="3">
        <v>14</v>
      </c>
      <c r="M1181" s="10" t="s">
        <v>65</v>
      </c>
      <c r="N1181" s="3">
        <v>2</v>
      </c>
      <c r="O1181" s="3">
        <v>10</v>
      </c>
      <c r="P1181" s="3">
        <v>4</v>
      </c>
      <c r="Q1181" s="3">
        <v>3</v>
      </c>
      <c r="R1181" s="3">
        <v>10</v>
      </c>
      <c r="S1181" s="3">
        <v>3</v>
      </c>
      <c r="T1181" s="3">
        <v>3</v>
      </c>
      <c r="U1181" s="3">
        <v>10</v>
      </c>
      <c r="V1181" s="3">
        <v>2</v>
      </c>
      <c r="W1181" s="3">
        <v>7</v>
      </c>
      <c r="X1181" s="3">
        <v>6</v>
      </c>
      <c r="Y1181" s="3">
        <v>2</v>
      </c>
      <c r="Z1181" s="3">
        <v>2</v>
      </c>
      <c r="AA1181" s="3">
        <v>4</v>
      </c>
      <c r="AB1181" s="3">
        <v>4</v>
      </c>
      <c r="AC1181" s="3">
        <v>6</v>
      </c>
      <c r="AD1181" s="3">
        <v>4</v>
      </c>
      <c r="AI1181" s="4">
        <f>SUM(BD1181:BH1181)</f>
        <v>0</v>
      </c>
      <c r="AJ1181" s="3">
        <f>SUM(BI1181:BM1181)</f>
        <v>0</v>
      </c>
      <c r="AK1181" s="3">
        <f>SUM(BN1181:BQ1181)</f>
        <v>0</v>
      </c>
      <c r="AL1181" s="3">
        <f>SUM(BR1181:BT1181)</f>
        <v>0</v>
      </c>
      <c r="AM1181" s="3">
        <f>SUM(BR1181:BT1181)</f>
        <v>0</v>
      </c>
      <c r="AO1181" s="3">
        <f t="shared" si="950"/>
        <v>0</v>
      </c>
      <c r="AP1181" s="3">
        <f t="shared" si="951"/>
        <v>0</v>
      </c>
      <c r="AQ1181" s="3">
        <f t="shared" si="952"/>
        <v>0</v>
      </c>
      <c r="AR1181" s="3">
        <f t="shared" si="953"/>
        <v>0</v>
      </c>
      <c r="AS1181" s="3">
        <f t="shared" si="954"/>
        <v>0</v>
      </c>
      <c r="AT1181" s="3">
        <f t="shared" si="975"/>
        <v>0</v>
      </c>
      <c r="AU1181" s="9">
        <v>19</v>
      </c>
      <c r="AV1181" s="3">
        <v>1</v>
      </c>
      <c r="AW1181" s="3">
        <v>1</v>
      </c>
      <c r="AX1181" s="3">
        <v>0</v>
      </c>
    </row>
    <row r="1182" spans="1:72" ht="21">
      <c r="A1182" s="3">
        <v>136</v>
      </c>
      <c r="C1182" s="3">
        <v>0</v>
      </c>
      <c r="D1182" s="15">
        <f t="shared" si="976"/>
        <v>1</v>
      </c>
      <c r="E1182" s="3">
        <v>0</v>
      </c>
      <c r="F1182" s="3">
        <f t="shared" si="965"/>
        <v>0</v>
      </c>
      <c r="G1182" s="15">
        <f>IF(AV1182&gt;2.5, 0, 1)</f>
        <v>1</v>
      </c>
      <c r="H1182" s="3">
        <v>26</v>
      </c>
      <c r="I1182" s="3">
        <v>22</v>
      </c>
      <c r="J1182" s="3">
        <v>15</v>
      </c>
      <c r="K1182" s="3">
        <v>13</v>
      </c>
      <c r="L1182" s="3">
        <v>13</v>
      </c>
      <c r="M1182" s="10" t="s">
        <v>45</v>
      </c>
      <c r="N1182" s="3">
        <v>3</v>
      </c>
      <c r="O1182" s="3">
        <v>6</v>
      </c>
      <c r="P1182" s="3">
        <v>10</v>
      </c>
      <c r="Q1182" s="3">
        <v>2</v>
      </c>
      <c r="R1182" s="3">
        <v>5</v>
      </c>
      <c r="S1182" s="3">
        <v>3</v>
      </c>
      <c r="T1182" s="3">
        <v>3</v>
      </c>
      <c r="U1182" s="3">
        <v>6</v>
      </c>
      <c r="V1182" s="3">
        <v>3</v>
      </c>
      <c r="W1182" s="3">
        <v>7</v>
      </c>
      <c r="X1182" s="3">
        <v>6</v>
      </c>
      <c r="Y1182" s="3">
        <v>3</v>
      </c>
      <c r="Z1182" s="3">
        <v>6</v>
      </c>
      <c r="AA1182" s="3">
        <v>5</v>
      </c>
      <c r="AB1182" s="3">
        <v>2</v>
      </c>
      <c r="AC1182" s="3">
        <v>6</v>
      </c>
      <c r="AI1182" s="4">
        <f>SUM(BD1182:BH1182)</f>
        <v>3.6205461770004983</v>
      </c>
      <c r="AJ1182" s="3">
        <f>SUM(BI1182:BM1182)</f>
        <v>2.2357562260003729</v>
      </c>
      <c r="AK1182" s="3">
        <f>SUM(BN1182:BP1182)</f>
        <v>1.8187017149975859</v>
      </c>
      <c r="AL1182" s="3">
        <f>SUM(BQ1182:BT1182)</f>
        <v>1.3348117170025939</v>
      </c>
      <c r="AM1182" s="3">
        <f>SUM(BQ1182:BT1182)</f>
        <v>1.3348117170025939</v>
      </c>
      <c r="AO1182" s="3">
        <f t="shared" si="950"/>
        <v>0.13925177603848071</v>
      </c>
      <c r="AP1182" s="3">
        <f t="shared" si="951"/>
        <v>0.10162528300001696</v>
      </c>
      <c r="AQ1182" s="3">
        <f t="shared" si="952"/>
        <v>0.12124678099983906</v>
      </c>
      <c r="AR1182" s="3">
        <f t="shared" si="953"/>
        <v>0.10267782438481492</v>
      </c>
      <c r="AS1182" s="3">
        <f t="shared" si="954"/>
        <v>0.10267782438481492</v>
      </c>
      <c r="AT1182" s="3">
        <f t="shared" si="975"/>
        <v>0</v>
      </c>
      <c r="AU1182" s="9">
        <v>19</v>
      </c>
      <c r="AV1182" s="3">
        <v>1</v>
      </c>
      <c r="AW1182" s="3">
        <v>1</v>
      </c>
      <c r="AX1182" s="3">
        <v>0</v>
      </c>
      <c r="AY1182" s="3">
        <v>0</v>
      </c>
      <c r="AZ1182" s="3">
        <v>69</v>
      </c>
      <c r="BA1182" s="3">
        <v>1</v>
      </c>
      <c r="BB1182" s="3">
        <v>0.50187990799895399</v>
      </c>
      <c r="BC1182" s="3">
        <v>0</v>
      </c>
      <c r="BD1182" s="3">
        <v>0.95095079000020599</v>
      </c>
      <c r="BE1182" s="3">
        <v>0.53388661800272497</v>
      </c>
      <c r="BF1182" s="3">
        <v>0.53395453499979295</v>
      </c>
      <c r="BG1182" s="3">
        <v>1.25138025300111</v>
      </c>
      <c r="BH1182" s="3">
        <v>0.350373980996664</v>
      </c>
      <c r="BI1182" s="3">
        <v>0.31702774300356301</v>
      </c>
      <c r="BJ1182" s="3">
        <v>0.76748154099914201</v>
      </c>
      <c r="BK1182" s="3">
        <v>0.40047777399740803</v>
      </c>
      <c r="BL1182" s="3">
        <v>0.36706758099899101</v>
      </c>
      <c r="BM1182" s="3">
        <v>0.383701587001269</v>
      </c>
      <c r="BN1182" s="3">
        <v>0.83408408999821404</v>
      </c>
      <c r="BO1182" s="3">
        <v>0.46740559400495801</v>
      </c>
      <c r="BP1182" s="3">
        <v>0.51721203099441404</v>
      </c>
      <c r="BQ1182" s="3">
        <v>0.38379142900521401</v>
      </c>
      <c r="BR1182" s="3">
        <v>0.63375752299907595</v>
      </c>
      <c r="BS1182" s="3">
        <v>0.31726276499830403</v>
      </c>
    </row>
    <row r="1183" spans="1:72" ht="21">
      <c r="A1183" s="3">
        <v>137</v>
      </c>
      <c r="C1183" s="3">
        <v>0</v>
      </c>
      <c r="D1183" s="15">
        <f t="shared" si="976"/>
        <v>1</v>
      </c>
      <c r="E1183" s="3">
        <v>0</v>
      </c>
      <c r="F1183" s="3">
        <f t="shared" si="965"/>
        <v>0</v>
      </c>
      <c r="G1183" s="15">
        <f t="shared" ref="G1183" si="982">IF(AV1183&gt;2.5, 0, 1)</f>
        <v>1</v>
      </c>
      <c r="H1183" s="3">
        <v>26</v>
      </c>
      <c r="I1183" s="3">
        <v>17</v>
      </c>
      <c r="J1183" s="3">
        <v>14</v>
      </c>
      <c r="K1183" s="3">
        <v>20</v>
      </c>
      <c r="L1183" s="3">
        <v>14</v>
      </c>
      <c r="M1183" s="10" t="s">
        <v>46</v>
      </c>
      <c r="N1183" s="3">
        <v>2</v>
      </c>
      <c r="O1183" s="3">
        <v>5</v>
      </c>
      <c r="P1183" s="3">
        <v>5</v>
      </c>
      <c r="Q1183" s="3">
        <v>3</v>
      </c>
      <c r="R1183" s="3">
        <v>5</v>
      </c>
      <c r="S1183" s="3">
        <v>6</v>
      </c>
      <c r="T1183" s="3">
        <v>3</v>
      </c>
      <c r="U1183" s="3">
        <v>6</v>
      </c>
      <c r="V1183" s="3">
        <v>4</v>
      </c>
      <c r="W1183" s="3">
        <v>4</v>
      </c>
      <c r="X1183" s="3">
        <v>2</v>
      </c>
      <c r="Y1183" s="3">
        <v>2</v>
      </c>
      <c r="Z1183" s="3">
        <v>10</v>
      </c>
      <c r="AA1183" s="3">
        <v>6</v>
      </c>
      <c r="AB1183" s="3">
        <v>5</v>
      </c>
      <c r="AC1183" s="3">
        <v>4</v>
      </c>
      <c r="AD1183" s="3">
        <v>5</v>
      </c>
      <c r="AI1183" s="4">
        <f>SUM(BD1183:BI1183)</f>
        <v>4.6049980290044799</v>
      </c>
      <c r="AJ1183" s="3">
        <f>SUM(BJ1183:BM1183)</f>
        <v>2.6028510899996018</v>
      </c>
      <c r="AK1183" s="3">
        <f>SUM(BN1183:BP1183)</f>
        <v>1.501645355994695</v>
      </c>
      <c r="AL1183" s="3">
        <f>SUM(BQ1183:BT1183)</f>
        <v>2.6529486500003236</v>
      </c>
      <c r="AM1183" s="3">
        <f>SUM(BR1183:BT1183)</f>
        <v>1.8186728269938599</v>
      </c>
      <c r="AO1183" s="3">
        <f t="shared" si="950"/>
        <v>0.17711530880786461</v>
      </c>
      <c r="AP1183" s="3">
        <f t="shared" si="951"/>
        <v>0.1531088876470354</v>
      </c>
      <c r="AQ1183" s="3">
        <f t="shared" si="952"/>
        <v>0.10726038257104964</v>
      </c>
      <c r="AR1183" s="3">
        <f t="shared" si="953"/>
        <v>0.13264743250001618</v>
      </c>
      <c r="AS1183" s="3">
        <f t="shared" si="954"/>
        <v>0.12990520192813285</v>
      </c>
      <c r="AT1183" s="3">
        <f t="shared" si="975"/>
        <v>1</v>
      </c>
      <c r="AU1183" s="9">
        <v>19</v>
      </c>
      <c r="AV1183" s="3">
        <v>1</v>
      </c>
      <c r="AW1183" s="3">
        <v>1</v>
      </c>
      <c r="AX1183" s="3">
        <v>0</v>
      </c>
      <c r="AY1183" s="3">
        <v>0</v>
      </c>
      <c r="AZ1183" s="3">
        <v>57</v>
      </c>
      <c r="BA1183" s="3">
        <v>1</v>
      </c>
      <c r="BB1183" s="3">
        <v>0.56858536899380796</v>
      </c>
      <c r="BC1183" s="3">
        <v>1</v>
      </c>
      <c r="BD1183" s="3">
        <v>1.4848750860037301</v>
      </c>
      <c r="BE1183" s="3">
        <v>0.55060970199701798</v>
      </c>
      <c r="BF1183" s="3">
        <v>0.60063770299893804</v>
      </c>
      <c r="BG1183" s="3">
        <v>0.75085171699902198</v>
      </c>
      <c r="BH1183" s="3">
        <v>0.43381126800522901</v>
      </c>
      <c r="BI1183" s="3">
        <v>0.78421255300054304</v>
      </c>
      <c r="BJ1183" s="3">
        <v>0.98440181999467302</v>
      </c>
      <c r="BK1183" s="3">
        <v>0.51724620399909305</v>
      </c>
      <c r="BL1183" s="3">
        <v>0.46718071700161001</v>
      </c>
      <c r="BM1183" s="3">
        <v>0.63402234900422605</v>
      </c>
      <c r="BN1183" s="3">
        <v>0.46720968400040802</v>
      </c>
      <c r="BO1183" s="3">
        <v>0.65046225599508001</v>
      </c>
      <c r="BP1183" s="3">
        <v>0.38397341599920698</v>
      </c>
      <c r="BQ1183" s="3">
        <v>0.83427582300646397</v>
      </c>
      <c r="BR1183" s="3">
        <v>0.533885401993757</v>
      </c>
      <c r="BS1183" s="3">
        <v>0.80092233600589602</v>
      </c>
      <c r="BT1183" s="3">
        <v>0.48386508899420699</v>
      </c>
    </row>
    <row r="1184" spans="1:72" ht="21">
      <c r="A1184" s="3">
        <v>138</v>
      </c>
      <c r="C1184" s="3">
        <v>0</v>
      </c>
      <c r="D1184" s="15">
        <f t="shared" si="976"/>
        <v>1</v>
      </c>
      <c r="E1184" s="3">
        <v>0</v>
      </c>
      <c r="F1184" s="3">
        <f t="shared" si="965"/>
        <v>0</v>
      </c>
      <c r="G1184" s="15">
        <f t="shared" ref="G1184:G1185" si="983">IF(AV1184&lt;2.5, 0, 1)</f>
        <v>0</v>
      </c>
      <c r="H1184" s="3">
        <v>28</v>
      </c>
      <c r="I1184" s="3">
        <v>15</v>
      </c>
      <c r="J1184" s="3">
        <v>18</v>
      </c>
      <c r="K1184" s="3">
        <v>19</v>
      </c>
      <c r="L1184" s="3">
        <v>19</v>
      </c>
      <c r="M1184" s="10" t="s">
        <v>66</v>
      </c>
      <c r="N1184" s="3">
        <v>3</v>
      </c>
      <c r="O1184" s="3">
        <v>8</v>
      </c>
      <c r="P1184" s="3">
        <v>9</v>
      </c>
      <c r="Q1184" s="3">
        <v>2</v>
      </c>
      <c r="R1184" s="3">
        <v>6</v>
      </c>
      <c r="S1184" s="3">
        <v>3</v>
      </c>
      <c r="T1184" s="3">
        <v>2</v>
      </c>
      <c r="U1184" s="3">
        <v>6</v>
      </c>
      <c r="V1184" s="3">
        <v>4</v>
      </c>
      <c r="W1184" s="3">
        <v>2</v>
      </c>
      <c r="X1184" s="3">
        <v>2</v>
      </c>
      <c r="Y1184" s="3">
        <v>7</v>
      </c>
      <c r="Z1184" s="3">
        <v>7</v>
      </c>
      <c r="AA1184" s="3">
        <v>5</v>
      </c>
      <c r="AB1184" s="3">
        <v>2</v>
      </c>
      <c r="AC1184" s="3">
        <v>2</v>
      </c>
      <c r="AD1184" s="3">
        <v>10</v>
      </c>
      <c r="AI1184" s="4">
        <f>SUM(BD1184:BH1184)</f>
        <v>0</v>
      </c>
      <c r="AJ1184" s="3">
        <f>SUM(BI1184:BL1184)</f>
        <v>0</v>
      </c>
      <c r="AK1184" s="3">
        <f>SUM(BM1184:BP1184)</f>
        <v>0</v>
      </c>
      <c r="AL1184" s="3">
        <f>SUM(BQ1184:BT1184)</f>
        <v>0</v>
      </c>
      <c r="AM1184" s="3">
        <f>SUM(BQ1184:BT1184)</f>
        <v>0</v>
      </c>
      <c r="AO1184" s="3">
        <f t="shared" si="950"/>
        <v>0</v>
      </c>
      <c r="AP1184" s="3">
        <f t="shared" si="951"/>
        <v>0</v>
      </c>
      <c r="AQ1184" s="3">
        <f t="shared" si="952"/>
        <v>0</v>
      </c>
      <c r="AR1184" s="3">
        <f t="shared" si="953"/>
        <v>0</v>
      </c>
      <c r="AS1184" s="3">
        <f t="shared" si="954"/>
        <v>0</v>
      </c>
      <c r="AT1184" s="3">
        <f t="shared" si="975"/>
        <v>0</v>
      </c>
      <c r="AU1184" s="9">
        <v>19</v>
      </c>
      <c r="AV1184" s="3">
        <v>1</v>
      </c>
      <c r="AW1184" s="3">
        <v>1</v>
      </c>
      <c r="AX1184" s="3">
        <v>0</v>
      </c>
    </row>
    <row r="1185" spans="1:71" ht="21">
      <c r="A1185" s="3">
        <v>139</v>
      </c>
      <c r="C1185" s="3">
        <v>0</v>
      </c>
      <c r="D1185" s="15">
        <f t="shared" si="976"/>
        <v>1</v>
      </c>
      <c r="E1185" s="3">
        <v>0</v>
      </c>
      <c r="F1185" s="3">
        <f t="shared" si="965"/>
        <v>0</v>
      </c>
      <c r="G1185" s="15">
        <f t="shared" si="983"/>
        <v>0</v>
      </c>
      <c r="H1185" s="3">
        <v>23</v>
      </c>
      <c r="I1185" s="3">
        <v>16</v>
      </c>
      <c r="J1185" s="3">
        <v>8</v>
      </c>
      <c r="K1185" s="3">
        <v>12</v>
      </c>
      <c r="L1185" s="3">
        <v>12</v>
      </c>
      <c r="M1185" s="10" t="s">
        <v>67</v>
      </c>
      <c r="N1185" s="3">
        <v>3</v>
      </c>
      <c r="O1185" s="3">
        <v>6</v>
      </c>
      <c r="P1185" s="3">
        <v>8</v>
      </c>
      <c r="Q1185" s="3">
        <v>2</v>
      </c>
      <c r="R1185" s="3">
        <v>4</v>
      </c>
      <c r="S1185" s="3">
        <v>3</v>
      </c>
      <c r="T1185" s="3">
        <v>2</v>
      </c>
      <c r="U1185" s="3">
        <v>4</v>
      </c>
      <c r="V1185" s="3">
        <v>7</v>
      </c>
      <c r="W1185" s="3">
        <v>2</v>
      </c>
      <c r="X1185" s="3">
        <v>2</v>
      </c>
      <c r="Y1185" s="3">
        <v>4</v>
      </c>
      <c r="Z1185" s="3">
        <v>5</v>
      </c>
      <c r="AA1185" s="3">
        <v>2</v>
      </c>
      <c r="AB1185" s="3">
        <v>5</v>
      </c>
      <c r="AI1185" s="4">
        <f>SUM(BD1185:BH1185)</f>
        <v>0</v>
      </c>
      <c r="AJ1185" s="3">
        <f>SUM(BI1185:BL1185)</f>
        <v>0</v>
      </c>
      <c r="AK1185" s="3">
        <f>SUM(BM1185:BO1185)</f>
        <v>0</v>
      </c>
      <c r="AL1185" s="3">
        <f>SUM(BP1185:BT1185)</f>
        <v>0</v>
      </c>
      <c r="AM1185" s="3">
        <f>SUM(BP1185:BT1185)</f>
        <v>0</v>
      </c>
      <c r="AO1185" s="3">
        <f t="shared" si="950"/>
        <v>0</v>
      </c>
      <c r="AP1185" s="3">
        <f t="shared" si="951"/>
        <v>0</v>
      </c>
      <c r="AQ1185" s="3">
        <f t="shared" si="952"/>
        <v>0</v>
      </c>
      <c r="AR1185" s="3">
        <f t="shared" si="953"/>
        <v>0</v>
      </c>
      <c r="AS1185" s="3">
        <f t="shared" si="954"/>
        <v>0</v>
      </c>
      <c r="AT1185" s="3">
        <f t="shared" si="975"/>
        <v>0</v>
      </c>
      <c r="AU1185" s="9">
        <v>19</v>
      </c>
      <c r="AV1185" s="3">
        <v>1</v>
      </c>
      <c r="AW1185" s="3">
        <v>1</v>
      </c>
      <c r="AX1185" s="3">
        <v>0</v>
      </c>
    </row>
    <row r="1186" spans="1:71" ht="21">
      <c r="A1186" s="3">
        <v>140</v>
      </c>
      <c r="C1186" s="3">
        <v>0</v>
      </c>
      <c r="D1186" s="15">
        <f t="shared" si="976"/>
        <v>1</v>
      </c>
      <c r="E1186" s="3">
        <v>0</v>
      </c>
      <c r="F1186" s="3">
        <f t="shared" si="965"/>
        <v>0</v>
      </c>
      <c r="G1186" s="15">
        <f t="shared" ref="G1186" si="984">IF(AV1186&gt;2.5, 0, 1)</f>
        <v>1</v>
      </c>
      <c r="H1186" s="3">
        <v>26</v>
      </c>
      <c r="I1186" s="3">
        <v>18</v>
      </c>
      <c r="J1186" s="3">
        <v>11</v>
      </c>
      <c r="K1186" s="3">
        <v>11</v>
      </c>
      <c r="L1186" s="3">
        <v>11</v>
      </c>
      <c r="M1186" s="10" t="s">
        <v>47</v>
      </c>
      <c r="N1186" s="3">
        <v>3</v>
      </c>
      <c r="O1186" s="3">
        <v>7</v>
      </c>
      <c r="P1186" s="3">
        <v>8</v>
      </c>
      <c r="Q1186" s="3">
        <v>2</v>
      </c>
      <c r="R1186" s="3">
        <v>6</v>
      </c>
      <c r="S1186" s="3">
        <v>3</v>
      </c>
      <c r="T1186" s="3">
        <v>2</v>
      </c>
      <c r="U1186" s="3">
        <v>7</v>
      </c>
      <c r="V1186" s="3">
        <v>3</v>
      </c>
      <c r="W1186" s="3">
        <v>3</v>
      </c>
      <c r="X1186" s="3">
        <v>2</v>
      </c>
      <c r="Y1186" s="3">
        <v>3</v>
      </c>
      <c r="Z1186" s="3">
        <v>6</v>
      </c>
      <c r="AA1186" s="3">
        <v>5</v>
      </c>
      <c r="AB1186" s="3">
        <v>2</v>
      </c>
      <c r="AC1186" s="3">
        <v>4</v>
      </c>
      <c r="AI1186" s="4">
        <f>SUM(BD1186:BH1186)</f>
        <v>5.88980195500333</v>
      </c>
      <c r="AJ1186" s="3">
        <f>SUM(BI1186:BM1186)</f>
        <v>5.4893749900002025</v>
      </c>
      <c r="AK1186" s="3">
        <f>SUM(BN1186:BP1186)</f>
        <v>2.402629331998468</v>
      </c>
      <c r="AL1186" s="3">
        <f>SUM(BQ1186:BT1186)</f>
        <v>2.4360536189997211</v>
      </c>
      <c r="AM1186" s="3">
        <f>SUM(BQ1186:BT1186)</f>
        <v>2.4360536189997211</v>
      </c>
      <c r="AO1186" s="3">
        <f t="shared" si="950"/>
        <v>0.22653084442320501</v>
      </c>
      <c r="AP1186" s="3">
        <f t="shared" si="951"/>
        <v>0.30496527722223349</v>
      </c>
      <c r="AQ1186" s="3">
        <f t="shared" si="952"/>
        <v>0.21842084836349709</v>
      </c>
      <c r="AR1186" s="3">
        <f t="shared" si="953"/>
        <v>0.22145941990906556</v>
      </c>
      <c r="AS1186" s="3">
        <f t="shared" si="954"/>
        <v>0.22145941990906556</v>
      </c>
      <c r="AT1186" s="3">
        <f t="shared" si="975"/>
        <v>0</v>
      </c>
      <c r="AU1186" s="9">
        <v>19</v>
      </c>
      <c r="AV1186" s="3">
        <v>1</v>
      </c>
      <c r="AW1186" s="3">
        <v>1</v>
      </c>
      <c r="AX1186" s="3">
        <v>0</v>
      </c>
      <c r="AY1186" s="3">
        <v>0</v>
      </c>
      <c r="AZ1186" s="3">
        <v>23</v>
      </c>
      <c r="BA1186" s="3">
        <v>1</v>
      </c>
      <c r="BB1186" s="3">
        <v>0.58515366599749497</v>
      </c>
      <c r="BC1186" s="3">
        <v>0</v>
      </c>
      <c r="BD1186" s="3">
        <v>2.0519914809992699</v>
      </c>
      <c r="BE1186" s="3">
        <v>0.95124333900457703</v>
      </c>
      <c r="BF1186" s="3">
        <v>1.1179349250014601</v>
      </c>
      <c r="BG1186" s="3">
        <v>1.2680671909984</v>
      </c>
      <c r="BH1186" s="3">
        <v>0.50056501899962302</v>
      </c>
      <c r="BI1186" s="3">
        <v>1.11786042300082</v>
      </c>
      <c r="BJ1186" s="3">
        <v>1.3682047909969599</v>
      </c>
      <c r="BK1186" s="3">
        <v>0.65071995300240804</v>
      </c>
      <c r="BL1186" s="3">
        <v>1.58507565000036</v>
      </c>
      <c r="BM1186" s="3">
        <v>0.76751417299965397</v>
      </c>
      <c r="BN1186" s="3">
        <v>0.98442235899710795</v>
      </c>
      <c r="BO1186" s="3">
        <v>0.71745218300202396</v>
      </c>
      <c r="BP1186" s="3">
        <v>0.70075478999933605</v>
      </c>
      <c r="BQ1186" s="3">
        <v>0.91768439600127705</v>
      </c>
      <c r="BR1186" s="3">
        <v>0.867618851996667</v>
      </c>
      <c r="BS1186" s="3">
        <v>0.65075037100177702</v>
      </c>
    </row>
    <row r="1187" spans="1:71" ht="21">
      <c r="A1187" s="3" t="s">
        <v>161</v>
      </c>
      <c r="H1187" s="4"/>
      <c r="M1187" s="8"/>
      <c r="AI1187" s="4">
        <f>(AVERAGEIF(AI1107:AI1186,"&lt;&gt;0"))</f>
        <v>3.1586482305334314</v>
      </c>
      <c r="AJ1187" s="4">
        <f t="shared" ref="AJ1187" si="985">(AVERAGEIF(AJ1107:AJ1186,"&lt;&gt;0"))</f>
        <v>1.5528254998332447</v>
      </c>
      <c r="AK1187" s="4">
        <f t="shared" ref="AK1187" si="986">(AVERAGEIF(AK1107:AK1186,"&lt;&gt;0"))</f>
        <v>1.5411452352833281</v>
      </c>
      <c r="AL1187" s="4">
        <f t="shared" ref="AL1187" si="987">(AVERAGEIF(AL1107:AL1186,"&lt;&gt;0"))</f>
        <v>1.4098920743836054</v>
      </c>
      <c r="AM1187" s="4">
        <f t="shared" ref="AM1187" si="988">(AVERAGEIF(AM1107:AM1186,"&lt;&gt;0"))</f>
        <v>1.6551608946997771</v>
      </c>
      <c r="AN1187" s="4"/>
      <c r="AO1187" s="4">
        <f t="shared" ref="AO1187" si="989">(AVERAGEIF(AO1107:AO1186,"&lt;&gt;0"))</f>
        <v>0.16775117770810749</v>
      </c>
      <c r="AP1187" s="4">
        <f t="shared" ref="AP1187" si="990">(AVERAGEIF(AP1107:AP1186,"&lt;&gt;0"))</f>
        <v>0.13541226481758173</v>
      </c>
      <c r="AQ1187" s="4">
        <f t="shared" ref="AQ1187" si="991">(AVERAGEIF(AQ1107:AQ1186,"&lt;&gt;0"))</f>
        <v>0.16568665586433565</v>
      </c>
      <c r="AR1187" s="4">
        <f t="shared" ref="AR1187" si="992">(AVERAGEIF(AR1107:AR1186,"&lt;&gt;0"))</f>
        <v>0.15325601327474742</v>
      </c>
      <c r="AS1187" s="4">
        <f t="shared" ref="AS1187" si="993">(AVERAGEIF(AS1107:AS1186,"&lt;&gt;0"))</f>
        <v>0.12652525417192376</v>
      </c>
      <c r="AT1187" s="4">
        <f>SUM(AT1107:AT1186)</f>
        <v>36</v>
      </c>
      <c r="AU1187" s="9">
        <f>AU1186</f>
        <v>19</v>
      </c>
      <c r="AV1187" s="3">
        <f>AV1186</f>
        <v>1</v>
      </c>
      <c r="AW1187" s="3">
        <f>AW1186</f>
        <v>1</v>
      </c>
      <c r="AX1187" s="3">
        <f>AX1186</f>
        <v>0</v>
      </c>
      <c r="BA1187" s="3">
        <f>SUM(BA1107:BA1186)</f>
        <v>60</v>
      </c>
      <c r="BB1187" s="3">
        <f>AVERAGE(BB1107:BB1186)</f>
        <v>0.63590725891626743</v>
      </c>
      <c r="BC1187" s="3">
        <f>SUM(BC1107:BC1186)</f>
        <v>36</v>
      </c>
    </row>
    <row r="1188" spans="1:71" ht="21">
      <c r="A1188" s="3" t="s">
        <v>162</v>
      </c>
      <c r="H1188" s="4"/>
      <c r="M1188" s="8"/>
      <c r="AI1188" s="4">
        <f>(AVERAGEIF(AI1107:AI1146,"&lt;&gt;0"))</f>
        <v>3.1008097735248108</v>
      </c>
      <c r="AJ1188" s="4">
        <f t="shared" ref="AJ1188:AM1188" si="994">(AVERAGEIF(AJ1107:AJ1146,"&lt;&gt;0"))</f>
        <v>1.5070919321749889</v>
      </c>
      <c r="AK1188" s="4">
        <f t="shared" si="994"/>
        <v>1.5158366606501645</v>
      </c>
      <c r="AL1188" s="4">
        <f t="shared" si="994"/>
        <v>1.3443887827748759</v>
      </c>
      <c r="AM1188" s="4">
        <f t="shared" si="994"/>
        <v>1.5650657037247575</v>
      </c>
      <c r="AN1188" s="4"/>
      <c r="AO1188" s="4">
        <f t="shared" ref="AO1188:AS1188" si="995">(AVERAGEIF(AO1107:AO1146,"&lt;&gt;0"))</f>
        <v>0.16720688824304136</v>
      </c>
      <c r="AP1188" s="4">
        <f t="shared" si="995"/>
        <v>0.13210835180721145</v>
      </c>
      <c r="AQ1188" s="4">
        <f t="shared" si="995"/>
        <v>0.16565846139466428</v>
      </c>
      <c r="AR1188" s="4">
        <f t="shared" si="995"/>
        <v>0.15615688643350031</v>
      </c>
      <c r="AS1188" s="4">
        <f t="shared" si="995"/>
        <v>0.12237627719369251</v>
      </c>
      <c r="AT1188" s="4">
        <f>(SUM(AT1107:AT1146)/40)</f>
        <v>0.65</v>
      </c>
      <c r="AU1188" s="9">
        <f t="shared" ref="AU1188:AU1191" si="996">AU1187</f>
        <v>19</v>
      </c>
      <c r="AV1188" s="3">
        <f t="shared" ref="AV1188:AV1191" si="997">AV1187</f>
        <v>1</v>
      </c>
      <c r="AW1188" s="3">
        <f t="shared" ref="AW1188:AW1191" si="998">AW1187</f>
        <v>1</v>
      </c>
      <c r="AX1188" s="3">
        <f t="shared" ref="AX1188:AX1191" si="999">AX1187</f>
        <v>0</v>
      </c>
      <c r="BA1188" s="3">
        <f>SUM(BA1107:BA1146)</f>
        <v>40</v>
      </c>
      <c r="BB1188" s="3">
        <f>AVERAGE(BB1107:BB1146)</f>
        <v>0.65328777860013298</v>
      </c>
      <c r="BC1188" s="3">
        <f>SUM(BC1107:BC1146)</f>
        <v>26</v>
      </c>
    </row>
    <row r="1189" spans="1:71" ht="21">
      <c r="A1189" s="3" t="s">
        <v>163</v>
      </c>
      <c r="H1189" s="4"/>
      <c r="M1189" s="8"/>
      <c r="AI1189" s="4">
        <f>(AVERAGEIF(AI1147:AI1186,"&lt;&gt;0"))</f>
        <v>3.2743251445506694</v>
      </c>
      <c r="AJ1189" s="4">
        <f t="shared" ref="AJ1189:AM1189" si="1000">(AVERAGEIF(AJ1147:AJ1186,"&lt;&gt;0"))</f>
        <v>1.6442926351497564</v>
      </c>
      <c r="AK1189" s="4">
        <f t="shared" si="1000"/>
        <v>1.5917623845496549</v>
      </c>
      <c r="AL1189" s="4">
        <f t="shared" si="1000"/>
        <v>1.5408986576010633</v>
      </c>
      <c r="AM1189" s="4">
        <f t="shared" si="1000"/>
        <v>1.8353512766498157</v>
      </c>
      <c r="AN1189" s="4"/>
      <c r="AO1189" s="4">
        <f t="shared" ref="AO1189:AS1189" si="1001">(AVERAGEIF(AO1147:AO1186,"&lt;&gt;0"))</f>
        <v>0.16883975663823969</v>
      </c>
      <c r="AP1189" s="4">
        <f t="shared" si="1001"/>
        <v>0.14202009083832229</v>
      </c>
      <c r="AQ1189" s="4">
        <f t="shared" si="1001"/>
        <v>0.16574304480367846</v>
      </c>
      <c r="AR1189" s="4">
        <f t="shared" si="1001"/>
        <v>0.14745426695724179</v>
      </c>
      <c r="AS1189" s="4">
        <f t="shared" si="1001"/>
        <v>0.1348232081283863</v>
      </c>
      <c r="AT1189" s="4">
        <f>(SUM(AT1147:AT1186)/20)</f>
        <v>0.5</v>
      </c>
      <c r="AU1189" s="9">
        <f t="shared" si="996"/>
        <v>19</v>
      </c>
      <c r="AV1189" s="3">
        <f t="shared" si="997"/>
        <v>1</v>
      </c>
      <c r="AW1189" s="3">
        <f t="shared" si="998"/>
        <v>1</v>
      </c>
      <c r="AX1189" s="3">
        <f t="shared" si="999"/>
        <v>0</v>
      </c>
      <c r="BA1189" s="3">
        <f>SUM(BA1147:BA1186)</f>
        <v>20</v>
      </c>
      <c r="BB1189" s="3">
        <f>AVERAGE(BB1147:BB1186)</f>
        <v>0.60114621954853609</v>
      </c>
      <c r="BC1189" s="3">
        <f>SUM(BC1147:BC1186)</f>
        <v>10</v>
      </c>
    </row>
    <row r="1190" spans="1:71" ht="21">
      <c r="A1190" s="3" t="s">
        <v>164</v>
      </c>
      <c r="H1190" s="4"/>
      <c r="M1190" s="8"/>
      <c r="AI1190" s="4">
        <f>AVERAGEIF(F1107:F1146, "1", AI1107:AI1146)</f>
        <v>3.1149901145003183</v>
      </c>
      <c r="AJ1190" s="4">
        <f>AVERAGEIF(F1107:F1146, "1", AJ1107:AJ1146)</f>
        <v>1.507498998649679</v>
      </c>
      <c r="AK1190" s="4">
        <f>AVERAGEIF(F1107:F1146, "1", AK1107:AK1146)</f>
        <v>1.4482607804999126</v>
      </c>
      <c r="AL1190" s="4">
        <f>AVERAGEIF(F1107:F1146, "1", AL1107:AL1146)</f>
        <v>1.2889194717001367</v>
      </c>
      <c r="AM1190" s="4">
        <f>AVERAGEIF(F1107:F1146, "1", AM1107:AM1146)</f>
        <v>1.5650575599996945</v>
      </c>
      <c r="AN1190" s="4"/>
      <c r="AO1190" s="4">
        <f>AVERAGEIF(F1107:F1146, "1", AO1107:AO1146)</f>
        <v>0.16127855721810799</v>
      </c>
      <c r="AP1190" s="4">
        <f>AVERAGEIF(F1107:F1146, "1", AP1107:AP1146)</f>
        <v>0.1298338277698394</v>
      </c>
      <c r="AQ1190" s="4">
        <f>AVERAGEIF(F1107:F1146, "1", AQ1107:AQ1146)</f>
        <v>0.1607673513136133</v>
      </c>
      <c r="AR1190" s="4">
        <f>AVERAGEIF(F1107:F1146, "1", AR1107:AR1146)</f>
        <v>0.14493778739970781</v>
      </c>
      <c r="AS1190" s="4">
        <f>AVERAGEIF(F1107:F1146, "1", AS1107:AS1146)</f>
        <v>0.12308896793262938</v>
      </c>
      <c r="AT1190" s="4">
        <f>(SUMIF(F1107:F1146, 1, AT1107:AT1146)/20)</f>
        <v>0.8</v>
      </c>
      <c r="AU1190" s="9">
        <f t="shared" si="996"/>
        <v>19</v>
      </c>
      <c r="AV1190" s="3">
        <f t="shared" si="997"/>
        <v>1</v>
      </c>
      <c r="AW1190" s="3">
        <f t="shared" si="998"/>
        <v>1</v>
      </c>
      <c r="AX1190" s="3">
        <f t="shared" si="999"/>
        <v>0</v>
      </c>
      <c r="BA1190" s="3">
        <f>SUMIF(F1107:F1146, 1, BA1107:BA1146)</f>
        <v>20</v>
      </c>
      <c r="BB1190" s="3">
        <f>AVERAGEIF(F1107:F1146, 1, BB1107:BB1146)</f>
        <v>0.59533737655074193</v>
      </c>
      <c r="BC1190" s="3">
        <f>SUMIF(F1107:F1146, 1, BC1107:BC1146)</f>
        <v>16</v>
      </c>
    </row>
    <row r="1191" spans="1:71" ht="21">
      <c r="A1191" s="3" t="s">
        <v>165</v>
      </c>
      <c r="H1191" s="4"/>
      <c r="M1191" s="8"/>
      <c r="AI1191" s="4">
        <f>AVERAGEIF(F1107:F1146, "0", AI1107:AI1146)</f>
        <v>3.0866294325493024</v>
      </c>
      <c r="AJ1191" s="4">
        <f>AVERAGEIF(F1107:F1146, "0", AJ1107:AJ1146)</f>
        <v>1.506684865700298</v>
      </c>
      <c r="AK1191" s="4">
        <f>AVERAGEIF(F1107:F1146, "0", AK1107:AK1146)</f>
        <v>1.5834125408004158</v>
      </c>
      <c r="AL1191" s="4">
        <f>AVERAGEIF(F1107:F1146, "0", AL1107:AL1146)</f>
        <v>1.3998580938496148</v>
      </c>
      <c r="AM1191" s="4">
        <f>AVERAGEIF(F1107:F1146, "0", AM1107:AM1146)</f>
        <v>1.5650738474498191</v>
      </c>
      <c r="AN1191" s="4"/>
      <c r="AO1191" s="4">
        <f>AVERAGEIF(F1107:F1146, "0", AO1107:AO1146)</f>
        <v>0.17313521926797476</v>
      </c>
      <c r="AP1191" s="4">
        <f>AVERAGEIF(F1107:F1146, "0", AP1107:AP1146)</f>
        <v>0.13438287584458344</v>
      </c>
      <c r="AQ1191" s="4">
        <f>AVERAGEIF(F1107:F1146, "0", AQ1107:AQ1146)</f>
        <v>0.17054957147571528</v>
      </c>
      <c r="AR1191" s="4">
        <f>AVERAGEIF(F1107:F1146, "0", AR1107:AR1146)</f>
        <v>0.16737598546729288</v>
      </c>
      <c r="AS1191" s="4">
        <f>AVERAGEIF(F1107:F1146, "0", AS1107:AS1146)</f>
        <v>0.12166358645475565</v>
      </c>
      <c r="AT1191" s="4">
        <f>(SUMIF(F1107:F1146, 0, AT1107:AT1146)/20)</f>
        <v>0.5</v>
      </c>
      <c r="AU1191" s="9">
        <f t="shared" si="996"/>
        <v>19</v>
      </c>
      <c r="AV1191" s="3">
        <f t="shared" si="997"/>
        <v>1</v>
      </c>
      <c r="AW1191" s="3">
        <f t="shared" si="998"/>
        <v>1</v>
      </c>
      <c r="AX1191" s="3">
        <f t="shared" si="999"/>
        <v>0</v>
      </c>
      <c r="BA1191" s="3">
        <f>SUMIF(F1107:F1146, 0, BA1107:BA1146)</f>
        <v>20</v>
      </c>
      <c r="BB1191" s="3">
        <f>AVERAGEIF(F1107:F1146, 0, BB1107:BB1146)</f>
        <v>0.71123818064952382</v>
      </c>
      <c r="BC1191" s="3">
        <f>SUMIF(F1107:F1146, 0, BC1107:BC1146)</f>
        <v>10</v>
      </c>
    </row>
    <row r="1192" spans="1:71" ht="21">
      <c r="A1192" s="3">
        <v>1</v>
      </c>
      <c r="C1192" s="3">
        <v>1</v>
      </c>
      <c r="D1192" s="15">
        <f t="shared" si="976"/>
        <v>0</v>
      </c>
      <c r="E1192" s="3">
        <f>IF(OR(AV1192=1, AV1192=2), 1, 0)</f>
        <v>1</v>
      </c>
      <c r="F1192" s="3">
        <f t="shared" si="965"/>
        <v>0</v>
      </c>
      <c r="G1192" s="15">
        <v>1</v>
      </c>
      <c r="H1192" s="3">
        <v>12</v>
      </c>
      <c r="I1192" s="3">
        <v>8</v>
      </c>
      <c r="J1192" s="3">
        <v>7</v>
      </c>
      <c r="K1192" s="3">
        <v>2</v>
      </c>
      <c r="L1192" s="3">
        <v>14</v>
      </c>
      <c r="M1192" s="10" t="s">
        <v>68</v>
      </c>
      <c r="N1192" s="3">
        <v>7</v>
      </c>
      <c r="O1192" s="3">
        <v>2</v>
      </c>
      <c r="P1192" s="3">
        <v>3</v>
      </c>
      <c r="Q1192" s="3">
        <v>8</v>
      </c>
      <c r="R1192" s="3">
        <v>2</v>
      </c>
      <c r="S1192" s="3">
        <v>5</v>
      </c>
      <c r="T1192" s="3">
        <v>2</v>
      </c>
      <c r="U1192" s="3">
        <v>6</v>
      </c>
      <c r="V1192" s="3">
        <v>14</v>
      </c>
      <c r="AI1192" s="3">
        <f>SUM(BD1192:BF1192)</f>
        <v>2.536068569999768</v>
      </c>
      <c r="AJ1192" s="3">
        <f>SUM(BG1192)</f>
        <v>0.53390887199930104</v>
      </c>
      <c r="AK1192" s="3">
        <f>SUM(BH1192:BI1192)</f>
        <v>2.5528423459982061</v>
      </c>
      <c r="AL1192" s="3">
        <f>SUM(BJ1192)</f>
        <v>0.75080804800381795</v>
      </c>
      <c r="AM1192" s="3">
        <f>SUM(BL1192)</f>
        <v>2.0522567890002299</v>
      </c>
      <c r="AO1192" s="3">
        <f t="shared" si="950"/>
        <v>0.21133904749998067</v>
      </c>
      <c r="AP1192" s="3">
        <f t="shared" si="951"/>
        <v>6.673860899991263E-2</v>
      </c>
      <c r="AQ1192" s="3">
        <f t="shared" si="952"/>
        <v>0.36469176371402945</v>
      </c>
      <c r="AR1192" s="3">
        <f t="shared" si="953"/>
        <v>0.37540402400190898</v>
      </c>
      <c r="AS1192" s="3">
        <f t="shared" si="954"/>
        <v>0.14658977064287357</v>
      </c>
      <c r="AT1192" s="3">
        <f t="shared" si="975"/>
        <v>1</v>
      </c>
      <c r="AU1192" s="9">
        <v>20</v>
      </c>
      <c r="AV1192" s="3">
        <v>2</v>
      </c>
      <c r="AW1192" s="3">
        <v>1</v>
      </c>
      <c r="AX1192" s="3">
        <v>1</v>
      </c>
      <c r="AY1192" s="3">
        <v>1</v>
      </c>
      <c r="AZ1192" s="3">
        <v>67</v>
      </c>
      <c r="BA1192" s="3">
        <v>1</v>
      </c>
      <c r="BB1192" s="3">
        <v>1.2192768270033401</v>
      </c>
      <c r="BC1192" s="3">
        <v>1</v>
      </c>
      <c r="BD1192" s="3">
        <v>1.45153401999414</v>
      </c>
      <c r="BE1192" s="3">
        <v>0.63404154800082302</v>
      </c>
      <c r="BF1192" s="3">
        <v>0.45049300200480502</v>
      </c>
      <c r="BG1192" s="3">
        <v>0.53390887199930104</v>
      </c>
      <c r="BH1192" s="3">
        <v>2.0522550870009502</v>
      </c>
      <c r="BI1192" s="3">
        <v>0.50058725899725598</v>
      </c>
      <c r="BJ1192" s="3">
        <v>0.75080804800381795</v>
      </c>
      <c r="BK1192" s="3">
        <v>0.45050272999651497</v>
      </c>
      <c r="BL1192" s="3">
        <v>2.0522567890002299</v>
      </c>
    </row>
    <row r="1193" spans="1:71" ht="21">
      <c r="A1193" s="3">
        <v>2</v>
      </c>
      <c r="C1193" s="3">
        <v>1</v>
      </c>
      <c r="D1193" s="15">
        <f t="shared" si="976"/>
        <v>1</v>
      </c>
      <c r="E1193" s="3">
        <f>IF(OR(AV1193=1, AV1193=2), 0, 1)</f>
        <v>0</v>
      </c>
      <c r="F1193" s="3">
        <f t="shared" si="965"/>
        <v>1</v>
      </c>
      <c r="G1193" s="15">
        <v>1</v>
      </c>
      <c r="H1193" s="3">
        <v>12</v>
      </c>
      <c r="I1193" s="3">
        <v>9</v>
      </c>
      <c r="J1193" s="3">
        <v>6</v>
      </c>
      <c r="K1193" s="3">
        <v>11</v>
      </c>
      <c r="L1193" s="3">
        <v>14</v>
      </c>
      <c r="M1193" s="10" t="s">
        <v>69</v>
      </c>
      <c r="N1193" s="3">
        <v>7</v>
      </c>
      <c r="O1193" s="3">
        <v>2</v>
      </c>
      <c r="P1193" s="3">
        <v>3</v>
      </c>
      <c r="Q1193" s="3">
        <v>9</v>
      </c>
      <c r="R1193" s="3">
        <v>2</v>
      </c>
      <c r="S1193" s="3">
        <v>4</v>
      </c>
      <c r="T1193" s="3">
        <v>8</v>
      </c>
      <c r="U1193" s="3">
        <v>3</v>
      </c>
      <c r="V1193" s="3">
        <v>5</v>
      </c>
      <c r="W1193" s="3">
        <v>6</v>
      </c>
      <c r="AI1193" s="3">
        <f>SUM(BD1193:BF1193)</f>
        <v>2.4192293390005837</v>
      </c>
      <c r="AJ1193" s="3">
        <f>SUM(BG1193)</f>
        <v>1.11789988700184</v>
      </c>
      <c r="AK1193" s="3">
        <f>SUM(BH1193:BI1193)</f>
        <v>1.451592026001888</v>
      </c>
      <c r="AL1193" s="3">
        <f>SUM(BJ1193:BK1193)</f>
        <v>1.4682943860025248</v>
      </c>
      <c r="AM1193" s="3">
        <f>SUM(BK1193:BM1193)</f>
        <v>2.2357926349941399</v>
      </c>
      <c r="AO1193" s="3">
        <f t="shared" si="950"/>
        <v>0.20160244491671531</v>
      </c>
      <c r="AP1193" s="3">
        <f t="shared" si="951"/>
        <v>0.12421109855576</v>
      </c>
      <c r="AQ1193" s="3">
        <f t="shared" si="952"/>
        <v>0.241932004333648</v>
      </c>
      <c r="AR1193" s="3">
        <f t="shared" si="953"/>
        <v>0.13348130781841136</v>
      </c>
      <c r="AS1193" s="3">
        <f t="shared" si="954"/>
        <v>0.15969947392815284</v>
      </c>
      <c r="AT1193" s="3">
        <f t="shared" si="975"/>
        <v>1</v>
      </c>
      <c r="AU1193" s="9">
        <v>20</v>
      </c>
      <c r="AV1193" s="3">
        <v>2</v>
      </c>
      <c r="AW1193" s="3">
        <v>1</v>
      </c>
      <c r="AX1193" s="3">
        <v>1</v>
      </c>
      <c r="AY1193" s="3">
        <v>1</v>
      </c>
      <c r="AZ1193" s="3">
        <v>74</v>
      </c>
      <c r="BA1193" s="3">
        <v>1</v>
      </c>
      <c r="BB1193" s="3">
        <v>0.75211356300133003</v>
      </c>
      <c r="BC1193" s="3">
        <v>1</v>
      </c>
      <c r="BD1193" s="3">
        <v>0.50055121400509905</v>
      </c>
      <c r="BE1193" s="3">
        <v>0.60051823099638502</v>
      </c>
      <c r="BF1193" s="3">
        <v>1.3181598939990999</v>
      </c>
      <c r="BG1193" s="3">
        <v>1.11789988700184</v>
      </c>
      <c r="BH1193" s="3">
        <v>1.0344747440030899</v>
      </c>
      <c r="BI1193" s="3">
        <v>0.417117281998798</v>
      </c>
      <c r="BJ1193" s="3">
        <v>0.61736745900270695</v>
      </c>
      <c r="BK1193" s="3">
        <v>0.85092692699981798</v>
      </c>
      <c r="BL1193" s="3">
        <v>0.683809881993511</v>
      </c>
      <c r="BM1193" s="3">
        <v>0.70105582600081096</v>
      </c>
    </row>
    <row r="1194" spans="1:71" ht="21">
      <c r="A1194" s="3">
        <v>3</v>
      </c>
      <c r="C1194" s="3">
        <v>1</v>
      </c>
      <c r="D1194" s="15">
        <f t="shared" si="976"/>
        <v>1</v>
      </c>
      <c r="E1194" s="3">
        <f>IF(OR(AV1194=1, AV1194=2), 0, 1)</f>
        <v>0</v>
      </c>
      <c r="F1194" s="3">
        <f t="shared" si="965"/>
        <v>1</v>
      </c>
      <c r="G1194" s="15">
        <v>1</v>
      </c>
      <c r="H1194" s="3">
        <v>19</v>
      </c>
      <c r="I1194" s="3">
        <v>6</v>
      </c>
      <c r="J1194" s="3">
        <v>7</v>
      </c>
      <c r="K1194" s="3">
        <v>5</v>
      </c>
      <c r="L1194" s="3">
        <v>4</v>
      </c>
      <c r="M1194" s="10" t="s">
        <v>70</v>
      </c>
      <c r="N1194" s="3">
        <v>7</v>
      </c>
      <c r="O1194" s="3">
        <v>3</v>
      </c>
      <c r="P1194" s="3">
        <v>2</v>
      </c>
      <c r="Q1194" s="3">
        <v>7</v>
      </c>
      <c r="R1194" s="3">
        <v>6</v>
      </c>
      <c r="S1194" s="3">
        <v>2</v>
      </c>
      <c r="T1194" s="3">
        <v>5</v>
      </c>
      <c r="U1194" s="3">
        <v>5</v>
      </c>
      <c r="V1194" s="3">
        <v>4</v>
      </c>
      <c r="AI1194" s="3">
        <f>SUM(BD1194:BG1194)</f>
        <v>2.6028155300009512</v>
      </c>
      <c r="AJ1194" s="3">
        <f>SUM(BH1194)</f>
        <v>0.48382613499416</v>
      </c>
      <c r="AK1194" s="3">
        <f>SUM(BI1194:BJ1194)</f>
        <v>1.9021364920044959</v>
      </c>
      <c r="AL1194" s="3">
        <f>SUM(BK1194)</f>
        <v>1.63513759899797</v>
      </c>
      <c r="AM1194" s="3">
        <f>SUM(BL1194)</f>
        <v>1.051144224999</v>
      </c>
      <c r="AO1194" s="3">
        <f t="shared" si="950"/>
        <v>0.13699029105268165</v>
      </c>
      <c r="AP1194" s="3">
        <f t="shared" si="951"/>
        <v>8.0637689165693333E-2</v>
      </c>
      <c r="AQ1194" s="3">
        <f t="shared" si="952"/>
        <v>0.27173378457207081</v>
      </c>
      <c r="AR1194" s="3">
        <f t="shared" si="953"/>
        <v>0.32702751979959399</v>
      </c>
      <c r="AS1194" s="3">
        <f t="shared" si="954"/>
        <v>0.26278605624974999</v>
      </c>
      <c r="AT1194" s="3">
        <f t="shared" si="975"/>
        <v>1</v>
      </c>
      <c r="AU1194" s="9">
        <v>20</v>
      </c>
      <c r="AV1194" s="3">
        <v>2</v>
      </c>
      <c r="AW1194" s="3">
        <v>1</v>
      </c>
      <c r="AX1194" s="3">
        <v>1</v>
      </c>
      <c r="AY1194" s="3">
        <v>1</v>
      </c>
      <c r="AZ1194" s="3">
        <v>43</v>
      </c>
      <c r="BA1194" s="3">
        <v>1</v>
      </c>
      <c r="BB1194" s="3">
        <v>1.0024651029962099</v>
      </c>
      <c r="BC1194" s="3">
        <v>1</v>
      </c>
      <c r="BD1194" s="3">
        <v>0.68401114900188897</v>
      </c>
      <c r="BE1194" s="3">
        <v>0.50056850199325698</v>
      </c>
      <c r="BF1194" s="3">
        <v>0.96771362200524802</v>
      </c>
      <c r="BG1194" s="3">
        <v>0.45052225700055698</v>
      </c>
      <c r="BH1194" s="3">
        <v>0.48382613499416</v>
      </c>
      <c r="BI1194" s="3">
        <v>1.61849054699996</v>
      </c>
      <c r="BJ1194" s="3">
        <v>0.28364594500453599</v>
      </c>
      <c r="BK1194" s="3">
        <v>1.63513759899797</v>
      </c>
      <c r="BL1194" s="3">
        <v>1.051144224999</v>
      </c>
    </row>
    <row r="1195" spans="1:71" ht="21">
      <c r="A1195" s="3">
        <v>4</v>
      </c>
      <c r="C1195" s="3">
        <v>1</v>
      </c>
      <c r="D1195" s="15">
        <f t="shared" si="976"/>
        <v>0</v>
      </c>
      <c r="E1195" s="3">
        <f>IF(OR(AV1195=1, AV1195=2), 1, 0)</f>
        <v>1</v>
      </c>
      <c r="F1195" s="3">
        <f t="shared" si="965"/>
        <v>0</v>
      </c>
      <c r="G1195" s="15">
        <v>1</v>
      </c>
      <c r="H1195" s="3">
        <v>16</v>
      </c>
      <c r="I1195" s="3">
        <v>5</v>
      </c>
      <c r="J1195" s="3">
        <v>8</v>
      </c>
      <c r="K1195" s="3">
        <v>4</v>
      </c>
      <c r="L1195" s="3">
        <v>11</v>
      </c>
      <c r="M1195" s="10" t="s">
        <v>71</v>
      </c>
      <c r="N1195" s="3">
        <v>7</v>
      </c>
      <c r="O1195" s="3">
        <v>3</v>
      </c>
      <c r="P1195" s="3">
        <v>2</v>
      </c>
      <c r="Q1195" s="3">
        <v>4</v>
      </c>
      <c r="R1195" s="3">
        <v>5</v>
      </c>
      <c r="S1195" s="3">
        <v>2</v>
      </c>
      <c r="T1195" s="3">
        <v>6</v>
      </c>
      <c r="U1195" s="3">
        <v>2</v>
      </c>
      <c r="V1195" s="3">
        <v>2</v>
      </c>
      <c r="W1195" s="3">
        <v>3</v>
      </c>
      <c r="X1195" s="3">
        <v>2</v>
      </c>
      <c r="Y1195" s="3">
        <v>6</v>
      </c>
      <c r="AI1195" s="3">
        <f>SUM(BD1195:BG1195)</f>
        <v>2.502680733996383</v>
      </c>
      <c r="AJ1195" s="3">
        <f>SUM(BH1195)</f>
        <v>0.80084114900091596</v>
      </c>
      <c r="AK1195" s="3">
        <f>SUM(BI1195:BJ1195)</f>
        <v>2.7864104870022781</v>
      </c>
      <c r="AL1195" s="3">
        <f>SUM(BK1195:BL1195)</f>
        <v>1.48498757299967</v>
      </c>
      <c r="AM1195" s="3">
        <f>SUM(BM1195:BO1195)</f>
        <v>1.5183637259979128</v>
      </c>
      <c r="AO1195" s="3">
        <f t="shared" si="950"/>
        <v>0.15641754587477394</v>
      </c>
      <c r="AP1195" s="3">
        <f t="shared" si="951"/>
        <v>0.16016822980018319</v>
      </c>
      <c r="AQ1195" s="3">
        <f t="shared" si="952"/>
        <v>0.34830131087528476</v>
      </c>
      <c r="AR1195" s="3">
        <f t="shared" si="953"/>
        <v>0.3712468932499175</v>
      </c>
      <c r="AS1195" s="3">
        <f t="shared" si="954"/>
        <v>0.13803306599981024</v>
      </c>
      <c r="AT1195" s="3">
        <f t="shared" si="975"/>
        <v>0</v>
      </c>
      <c r="AU1195" s="9">
        <v>20</v>
      </c>
      <c r="AV1195" s="3">
        <v>2</v>
      </c>
      <c r="AW1195" s="3">
        <v>1</v>
      </c>
      <c r="AX1195" s="3">
        <v>1</v>
      </c>
      <c r="AY1195" s="3">
        <v>1</v>
      </c>
      <c r="AZ1195" s="3">
        <v>54</v>
      </c>
      <c r="BA1195" s="3">
        <v>1</v>
      </c>
      <c r="BB1195" s="3">
        <v>0.58395149300486004</v>
      </c>
      <c r="BC1195" s="3">
        <v>0</v>
      </c>
      <c r="BD1195" s="3">
        <v>0.60055822799767999</v>
      </c>
      <c r="BE1195" s="3">
        <v>0.25028723799914498</v>
      </c>
      <c r="BF1195" s="3">
        <v>0.98442582099960396</v>
      </c>
      <c r="BG1195" s="3">
        <v>0.66740944699995397</v>
      </c>
      <c r="BH1195" s="3">
        <v>0.80084114900091596</v>
      </c>
      <c r="BI1195" s="3">
        <v>2.3359019940035002</v>
      </c>
      <c r="BJ1195" s="3">
        <v>0.45050849299877799</v>
      </c>
      <c r="BK1195" s="3">
        <v>0.91769498000212402</v>
      </c>
      <c r="BL1195" s="3">
        <v>0.56729259299754597</v>
      </c>
      <c r="BM1195" s="3">
        <v>0.61735582900291697</v>
      </c>
      <c r="BN1195" s="3">
        <v>0.50057392699818504</v>
      </c>
      <c r="BO1195" s="3">
        <v>0.40043396999681102</v>
      </c>
    </row>
    <row r="1196" spans="1:71" ht="21">
      <c r="A1196" s="3">
        <v>5</v>
      </c>
      <c r="C1196" s="3">
        <v>1</v>
      </c>
      <c r="D1196" s="15">
        <f t="shared" si="976"/>
        <v>0</v>
      </c>
      <c r="E1196" s="3">
        <f t="shared" ref="E1196" si="1002">IF(OR(AV1196=1, AV1196=2), 1, 0)</f>
        <v>1</v>
      </c>
      <c r="F1196" s="3">
        <f t="shared" si="965"/>
        <v>0</v>
      </c>
      <c r="G1196" s="15">
        <v>1</v>
      </c>
      <c r="H1196" s="3">
        <v>10</v>
      </c>
      <c r="I1196" s="3">
        <v>8</v>
      </c>
      <c r="J1196" s="3">
        <v>6</v>
      </c>
      <c r="K1196" s="3">
        <v>8</v>
      </c>
      <c r="L1196" s="3">
        <v>7</v>
      </c>
      <c r="M1196" s="10" t="s">
        <v>72</v>
      </c>
      <c r="N1196" s="3">
        <v>5</v>
      </c>
      <c r="O1196" s="3">
        <v>2</v>
      </c>
      <c r="P1196" s="3">
        <v>3</v>
      </c>
      <c r="Q1196" s="3">
        <v>8</v>
      </c>
      <c r="R1196" s="3">
        <v>2</v>
      </c>
      <c r="S1196" s="3">
        <v>4</v>
      </c>
      <c r="T1196" s="3">
        <v>2</v>
      </c>
      <c r="U1196" s="3">
        <v>6</v>
      </c>
      <c r="V1196" s="3">
        <v>7</v>
      </c>
      <c r="AI1196" s="3">
        <f t="shared" ref="AI1196:AI1201" si="1003">SUM(BD1196:BF1196)</f>
        <v>1.4515444959979491</v>
      </c>
      <c r="AJ1196" s="3">
        <f t="shared" ref="AJ1196:AJ1201" si="1004">SUM(BG1196)</f>
        <v>0.48386404600023503</v>
      </c>
      <c r="AK1196" s="3">
        <f>SUM(BH1196:BI1196)</f>
        <v>1.701859002001574</v>
      </c>
      <c r="AL1196" s="3">
        <f>SUM(BJ1196:BK1196)</f>
        <v>1.5016687600000291</v>
      </c>
      <c r="AM1196" s="3">
        <f>SUM(BL1196)</f>
        <v>1.2847567409989999</v>
      </c>
      <c r="AO1196" s="3">
        <f t="shared" si="950"/>
        <v>0.1451544495997949</v>
      </c>
      <c r="AP1196" s="3">
        <f t="shared" si="951"/>
        <v>6.0483005750029378E-2</v>
      </c>
      <c r="AQ1196" s="3">
        <f t="shared" si="952"/>
        <v>0.28364316700026232</v>
      </c>
      <c r="AR1196" s="3">
        <f t="shared" si="953"/>
        <v>0.18770859500000364</v>
      </c>
      <c r="AS1196" s="3">
        <f t="shared" si="954"/>
        <v>0.18353667728557141</v>
      </c>
      <c r="AT1196" s="3">
        <f t="shared" si="975"/>
        <v>0</v>
      </c>
      <c r="AU1196" s="9">
        <v>20</v>
      </c>
      <c r="AV1196" s="3">
        <v>2</v>
      </c>
      <c r="AW1196" s="3">
        <v>1</v>
      </c>
      <c r="AX1196" s="3">
        <v>1</v>
      </c>
      <c r="AY1196" s="3">
        <v>1</v>
      </c>
      <c r="AZ1196" s="3">
        <v>44</v>
      </c>
      <c r="BA1196" s="3">
        <v>1</v>
      </c>
      <c r="BB1196" s="3">
        <v>0.78548541400232297</v>
      </c>
      <c r="BC1196" s="3">
        <v>0</v>
      </c>
      <c r="BD1196" s="3">
        <v>0.75076751199958303</v>
      </c>
      <c r="BE1196" s="3">
        <v>0.200218414000119</v>
      </c>
      <c r="BF1196" s="3">
        <v>0.50055856999824699</v>
      </c>
      <c r="BG1196" s="3">
        <v>0.48386404600023503</v>
      </c>
      <c r="BH1196" s="3">
        <v>1.3514804380029</v>
      </c>
      <c r="BI1196" s="3">
        <v>0.35037856399867401</v>
      </c>
      <c r="BJ1196" s="3">
        <v>0.65072802700160504</v>
      </c>
      <c r="BK1196" s="3">
        <v>0.85094073299842399</v>
      </c>
      <c r="BL1196" s="3">
        <v>1.2847567409989999</v>
      </c>
    </row>
    <row r="1197" spans="1:71" ht="21">
      <c r="A1197" s="3">
        <v>6</v>
      </c>
      <c r="C1197" s="3">
        <v>1</v>
      </c>
      <c r="D1197" s="15">
        <f t="shared" si="976"/>
        <v>1</v>
      </c>
      <c r="E1197" s="3">
        <f t="shared" ref="E1197:E1198" si="1005">IF(OR(AV1197=1, AV1197=2), 0, 1)</f>
        <v>0</v>
      </c>
      <c r="F1197" s="3">
        <f t="shared" si="965"/>
        <v>1</v>
      </c>
      <c r="G1197" s="15">
        <v>1</v>
      </c>
      <c r="H1197" s="3">
        <v>10</v>
      </c>
      <c r="I1197" s="3">
        <v>8</v>
      </c>
      <c r="J1197" s="3">
        <v>10</v>
      </c>
      <c r="K1197" s="3">
        <v>5</v>
      </c>
      <c r="L1197" s="3">
        <v>11</v>
      </c>
      <c r="M1197" s="10" t="s">
        <v>73</v>
      </c>
      <c r="N1197" s="3">
        <v>5</v>
      </c>
      <c r="O1197" s="3">
        <v>2</v>
      </c>
      <c r="P1197" s="3">
        <v>3</v>
      </c>
      <c r="Q1197" s="3">
        <v>8</v>
      </c>
      <c r="R1197" s="3">
        <v>3</v>
      </c>
      <c r="S1197" s="3">
        <v>7</v>
      </c>
      <c r="T1197" s="3">
        <v>2</v>
      </c>
      <c r="U1197" s="3">
        <v>3</v>
      </c>
      <c r="V1197" s="3">
        <v>3</v>
      </c>
      <c r="W1197" s="3">
        <v>8</v>
      </c>
      <c r="AI1197" s="3">
        <f t="shared" si="1003"/>
        <v>1.6016930199984911</v>
      </c>
      <c r="AJ1197" s="3">
        <f t="shared" si="1004"/>
        <v>0.88432883199857304</v>
      </c>
      <c r="AK1197" s="3">
        <f>SUM(BH1197, BI1197)</f>
        <v>3.7541270689980499</v>
      </c>
      <c r="AL1197" s="3">
        <f>SUM(BJ1197, BK1197)</f>
        <v>0.98440074200334404</v>
      </c>
      <c r="AM1197" s="3">
        <f>SUM(BL1197, BM1197)</f>
        <v>0.91770319399802203</v>
      </c>
      <c r="AO1197" s="3">
        <f t="shared" si="950"/>
        <v>0.16016930199984911</v>
      </c>
      <c r="AP1197" s="3">
        <f t="shared" si="951"/>
        <v>0.11054110399982163</v>
      </c>
      <c r="AQ1197" s="3">
        <f t="shared" si="952"/>
        <v>0.37541270689980499</v>
      </c>
      <c r="AR1197" s="3">
        <f t="shared" si="953"/>
        <v>0.19688014840066881</v>
      </c>
      <c r="AS1197" s="3">
        <f t="shared" si="954"/>
        <v>8.3427563090729281E-2</v>
      </c>
      <c r="AT1197" s="3">
        <f t="shared" si="975"/>
        <v>1</v>
      </c>
      <c r="AU1197" s="9">
        <v>20</v>
      </c>
      <c r="AV1197" s="3">
        <v>2</v>
      </c>
      <c r="AW1197" s="3">
        <v>1</v>
      </c>
      <c r="AX1197" s="3">
        <v>1</v>
      </c>
      <c r="AY1197" s="3">
        <v>1</v>
      </c>
      <c r="AZ1197" s="3">
        <v>37</v>
      </c>
      <c r="BA1197" s="3">
        <v>1</v>
      </c>
      <c r="BB1197" s="3">
        <v>0.80215290000341999</v>
      </c>
      <c r="BC1197" s="3">
        <v>1</v>
      </c>
      <c r="BD1197" s="3">
        <v>0.65062862299964697</v>
      </c>
      <c r="BE1197" s="3">
        <v>0.53371483499358796</v>
      </c>
      <c r="BF1197" s="3">
        <v>0.41734956200525603</v>
      </c>
      <c r="BG1197" s="3">
        <v>0.88432883199857304</v>
      </c>
      <c r="BH1197" s="3">
        <v>2.7530245300003999</v>
      </c>
      <c r="BI1197" s="3">
        <v>1.00110253899765</v>
      </c>
      <c r="BJ1197" s="3">
        <v>0.55039585100166699</v>
      </c>
      <c r="BK1197" s="3">
        <v>0.434004891001677</v>
      </c>
      <c r="BL1197" s="3">
        <v>0.48389106099784801</v>
      </c>
      <c r="BM1197" s="3">
        <v>0.43381213300017402</v>
      </c>
    </row>
    <row r="1198" spans="1:71" ht="21">
      <c r="A1198" s="3">
        <v>7</v>
      </c>
      <c r="C1198" s="3">
        <v>1</v>
      </c>
      <c r="D1198" s="15">
        <f t="shared" si="976"/>
        <v>1</v>
      </c>
      <c r="E1198" s="3">
        <f t="shared" si="1005"/>
        <v>0</v>
      </c>
      <c r="F1198" s="3">
        <f t="shared" si="965"/>
        <v>1</v>
      </c>
      <c r="G1198" s="15">
        <v>1</v>
      </c>
      <c r="H1198" s="3">
        <v>15</v>
      </c>
      <c r="I1198" s="3">
        <v>4</v>
      </c>
      <c r="J1198" s="3">
        <v>15</v>
      </c>
      <c r="K1198" s="3">
        <v>8</v>
      </c>
      <c r="L1198" s="3">
        <v>5</v>
      </c>
      <c r="M1198" s="10" t="s">
        <v>74</v>
      </c>
      <c r="N1198" s="3">
        <v>8</v>
      </c>
      <c r="O1198" s="3">
        <v>2</v>
      </c>
      <c r="P1198" s="3">
        <v>5</v>
      </c>
      <c r="Q1198" s="3">
        <v>4</v>
      </c>
      <c r="R1198" s="3">
        <v>2</v>
      </c>
      <c r="S1198" s="3">
        <v>6</v>
      </c>
      <c r="T1198" s="3">
        <v>7</v>
      </c>
      <c r="U1198" s="3">
        <v>2</v>
      </c>
      <c r="V1198" s="3">
        <v>6</v>
      </c>
      <c r="W1198" s="3">
        <v>2</v>
      </c>
      <c r="X1198" s="3">
        <v>3</v>
      </c>
      <c r="AI1198" s="3">
        <f t="shared" si="1003"/>
        <v>2.3525240259987181</v>
      </c>
      <c r="AJ1198" s="3">
        <f t="shared" si="1004"/>
        <v>1.1012368809970201</v>
      </c>
      <c r="AK1198" s="3">
        <f>SUM(BH1198, BI1198, BJ1198)</f>
        <v>2.4693759799993069</v>
      </c>
      <c r="AL1198" s="3">
        <f>SUM(BK1198, BL1198)</f>
        <v>1.585078376003364</v>
      </c>
      <c r="AM1198" s="3">
        <f>SUM(BM1198, BN1198)</f>
        <v>1.117878455996105</v>
      </c>
      <c r="AO1198" s="3">
        <f t="shared" si="950"/>
        <v>0.15683493506658122</v>
      </c>
      <c r="AP1198" s="3">
        <f t="shared" si="951"/>
        <v>0.27530922024925503</v>
      </c>
      <c r="AQ1198" s="3">
        <f t="shared" si="952"/>
        <v>0.16462506533328713</v>
      </c>
      <c r="AR1198" s="3">
        <f t="shared" si="953"/>
        <v>0.1981347970004205</v>
      </c>
      <c r="AS1198" s="3">
        <f t="shared" si="954"/>
        <v>0.22357569119922099</v>
      </c>
      <c r="AT1198" s="3">
        <f t="shared" si="975"/>
        <v>0</v>
      </c>
      <c r="AU1198" s="9">
        <v>20</v>
      </c>
      <c r="AV1198" s="3">
        <v>2</v>
      </c>
      <c r="AW1198" s="3">
        <v>1</v>
      </c>
      <c r="AX1198" s="3">
        <v>1</v>
      </c>
      <c r="AY1198" s="3">
        <v>1</v>
      </c>
      <c r="AZ1198" s="3">
        <v>72</v>
      </c>
      <c r="BA1198" s="3">
        <v>1</v>
      </c>
      <c r="BB1198" s="3">
        <v>0.88566916600393597</v>
      </c>
      <c r="BC1198" s="3">
        <v>0</v>
      </c>
      <c r="BD1198" s="3">
        <v>0.90092140499473305</v>
      </c>
      <c r="BE1198" s="3">
        <v>0.884311410001828</v>
      </c>
      <c r="BF1198" s="3">
        <v>0.56729121100215696</v>
      </c>
      <c r="BG1198" s="3">
        <v>1.1012368809970201</v>
      </c>
      <c r="BH1198" s="3">
        <v>1.6017428790000801</v>
      </c>
      <c r="BI1198" s="3">
        <v>0.33370457200362502</v>
      </c>
      <c r="BJ1198" s="3">
        <v>0.53392852899560195</v>
      </c>
      <c r="BK1198" s="3">
        <v>1.20132987200486</v>
      </c>
      <c r="BL1198" s="3">
        <v>0.38374850399850402</v>
      </c>
      <c r="BM1198" s="3">
        <v>0.70077510999544701</v>
      </c>
      <c r="BN1198" s="3">
        <v>0.41710334600065802</v>
      </c>
    </row>
    <row r="1199" spans="1:71" ht="21">
      <c r="A1199" s="3">
        <v>8</v>
      </c>
      <c r="C1199" s="3">
        <v>1</v>
      </c>
      <c r="D1199" s="15">
        <f t="shared" si="976"/>
        <v>0</v>
      </c>
      <c r="E1199" s="3">
        <f t="shared" ref="E1199:E1200" si="1006">IF(OR(AV1199=1, AV1199=2), 1, 0)</f>
        <v>1</v>
      </c>
      <c r="F1199" s="3">
        <f t="shared" si="965"/>
        <v>0</v>
      </c>
      <c r="G1199" s="15">
        <v>1</v>
      </c>
      <c r="H1199" s="3">
        <v>13</v>
      </c>
      <c r="I1199" s="3">
        <v>6</v>
      </c>
      <c r="J1199" s="3">
        <v>6</v>
      </c>
      <c r="K1199" s="3">
        <v>7</v>
      </c>
      <c r="L1199" s="3">
        <v>9</v>
      </c>
      <c r="M1199" s="10" t="s">
        <v>75</v>
      </c>
      <c r="N1199" s="3">
        <v>6</v>
      </c>
      <c r="O1199" s="3">
        <v>2</v>
      </c>
      <c r="P1199" s="3">
        <v>5</v>
      </c>
      <c r="Q1199" s="3">
        <v>6</v>
      </c>
      <c r="R1199" s="3">
        <v>2</v>
      </c>
      <c r="S1199" s="3">
        <v>4</v>
      </c>
      <c r="T1199" s="3">
        <v>7</v>
      </c>
      <c r="U1199" s="3">
        <v>3</v>
      </c>
      <c r="V1199" s="3">
        <v>6</v>
      </c>
      <c r="AI1199" s="3">
        <f t="shared" si="1003"/>
        <v>1.86862096999539</v>
      </c>
      <c r="AJ1199" s="3">
        <f t="shared" si="1004"/>
        <v>0.60066204499889797</v>
      </c>
      <c r="AK1199" s="3">
        <f>SUM(BH1199, BI1199)</f>
        <v>6.6907075720009654</v>
      </c>
      <c r="AL1199" s="3">
        <f>SUM(BJ1199)</f>
        <v>1.61845038000319</v>
      </c>
      <c r="AM1199" s="3">
        <f>SUM(BK1199, BL1199)</f>
        <v>2.8865256580029288</v>
      </c>
      <c r="AO1199" s="3">
        <f t="shared" si="950"/>
        <v>0.14374007461502999</v>
      </c>
      <c r="AP1199" s="3">
        <f t="shared" si="951"/>
        <v>0.10011034083314967</v>
      </c>
      <c r="AQ1199" s="3">
        <f t="shared" si="952"/>
        <v>1.1151179286668276</v>
      </c>
      <c r="AR1199" s="3">
        <f t="shared" si="953"/>
        <v>0.23120719714331286</v>
      </c>
      <c r="AS1199" s="3">
        <f t="shared" si="954"/>
        <v>0.32072507311143655</v>
      </c>
      <c r="AT1199" s="3">
        <f t="shared" si="975"/>
        <v>1</v>
      </c>
      <c r="AU1199" s="9">
        <v>20</v>
      </c>
      <c r="AV1199" s="3">
        <v>2</v>
      </c>
      <c r="AW1199" s="3">
        <v>1</v>
      </c>
      <c r="AX1199" s="3">
        <v>1</v>
      </c>
      <c r="AY1199" s="3">
        <v>1</v>
      </c>
      <c r="AZ1199" s="3">
        <v>17</v>
      </c>
      <c r="BA1199" s="3">
        <v>1</v>
      </c>
      <c r="BB1199" s="3">
        <v>0.58404877199791305</v>
      </c>
      <c r="BC1199" s="3">
        <v>1</v>
      </c>
      <c r="BD1199" s="3">
        <v>0.85083699000097102</v>
      </c>
      <c r="BE1199" s="3">
        <v>0.55060740399494501</v>
      </c>
      <c r="BF1199" s="3">
        <v>0.46717657599947399</v>
      </c>
      <c r="BG1199" s="3">
        <v>0.60066204499889797</v>
      </c>
      <c r="BH1199" s="3">
        <v>6.22354205800365</v>
      </c>
      <c r="BI1199" s="3">
        <v>0.46716551399731499</v>
      </c>
      <c r="BJ1199" s="3">
        <v>1.61845038000319</v>
      </c>
      <c r="BK1199" s="3">
        <v>2.3191976620000698</v>
      </c>
      <c r="BL1199" s="3">
        <v>0.56732799600285899</v>
      </c>
    </row>
    <row r="1200" spans="1:71" ht="21">
      <c r="A1200" s="3">
        <v>9</v>
      </c>
      <c r="C1200" s="3">
        <v>1</v>
      </c>
      <c r="D1200" s="15">
        <f t="shared" si="976"/>
        <v>0</v>
      </c>
      <c r="E1200" s="3">
        <f t="shared" si="1006"/>
        <v>1</v>
      </c>
      <c r="F1200" s="3">
        <f t="shared" si="965"/>
        <v>0</v>
      </c>
      <c r="G1200" s="15">
        <v>1</v>
      </c>
      <c r="H1200" s="3">
        <v>13</v>
      </c>
      <c r="I1200" s="3">
        <v>4</v>
      </c>
      <c r="J1200" s="3">
        <v>9</v>
      </c>
      <c r="K1200" s="3">
        <v>8</v>
      </c>
      <c r="L1200" s="3">
        <v>10</v>
      </c>
      <c r="M1200" s="10" t="s">
        <v>76</v>
      </c>
      <c r="N1200" s="3">
        <v>6</v>
      </c>
      <c r="O1200" s="3">
        <v>2</v>
      </c>
      <c r="P1200" s="3">
        <v>5</v>
      </c>
      <c r="Q1200" s="3">
        <v>4</v>
      </c>
      <c r="R1200" s="3">
        <v>3</v>
      </c>
      <c r="S1200" s="3">
        <v>6</v>
      </c>
      <c r="T1200" s="3">
        <v>2</v>
      </c>
      <c r="U1200" s="3">
        <v>6</v>
      </c>
      <c r="V1200" s="3">
        <v>4</v>
      </c>
      <c r="W1200" s="3">
        <v>6</v>
      </c>
      <c r="AI1200" s="3">
        <f t="shared" si="1003"/>
        <v>1.384761244997206</v>
      </c>
      <c r="AJ1200" s="3">
        <f t="shared" si="1004"/>
        <v>0.48384722699847699</v>
      </c>
      <c r="AK1200" s="3">
        <f>SUM(BH1200, BI1200)</f>
        <v>10.37792348100629</v>
      </c>
      <c r="AL1200" s="3">
        <f>SUM(BJ1200, BK1200)</f>
        <v>0.78441145399847201</v>
      </c>
      <c r="AM1200" s="3">
        <f>SUM(BL1200, BM1200)</f>
        <v>4.4716734049943625</v>
      </c>
      <c r="AO1200" s="3">
        <f t="shared" ref="AO1200:AO1263" si="1007">AI1200/H1200</f>
        <v>0.10652009576901585</v>
      </c>
      <c r="AP1200" s="3">
        <f t="shared" ref="AP1200:AP1263" si="1008">AJ1200/I1200</f>
        <v>0.12096180674961925</v>
      </c>
      <c r="AQ1200" s="3">
        <f t="shared" ref="AQ1200:AQ1263" si="1009">AK1200/J1200</f>
        <v>1.1531026090006988</v>
      </c>
      <c r="AR1200" s="3">
        <f t="shared" ref="AR1200:AR1263" si="1010">AL1200/K1200</f>
        <v>9.8051431749809001E-2</v>
      </c>
      <c r="AS1200" s="3">
        <f t="shared" ref="AS1200:AS1263" si="1011">AM1200/L1200</f>
        <v>0.44716734049943624</v>
      </c>
      <c r="AT1200" s="3">
        <f t="shared" si="975"/>
        <v>0</v>
      </c>
      <c r="AU1200" s="9">
        <v>20</v>
      </c>
      <c r="AV1200" s="3">
        <v>2</v>
      </c>
      <c r="AW1200" s="3">
        <v>1</v>
      </c>
      <c r="AX1200" s="3">
        <v>1</v>
      </c>
      <c r="AY1200" s="3">
        <v>1</v>
      </c>
      <c r="AZ1200" s="3">
        <v>48</v>
      </c>
      <c r="BA1200" s="3">
        <v>1</v>
      </c>
      <c r="BB1200" s="3">
        <v>0.48509939399809798</v>
      </c>
      <c r="BC1200" s="3">
        <v>0</v>
      </c>
      <c r="BD1200" s="3">
        <v>0.68399261000013201</v>
      </c>
      <c r="BE1200" s="3">
        <v>0.33369624099577699</v>
      </c>
      <c r="BF1200" s="3">
        <v>0.36707239400129699</v>
      </c>
      <c r="BG1200" s="3">
        <v>0.48384722699847699</v>
      </c>
      <c r="BH1200" s="3">
        <v>9.9276351320004306</v>
      </c>
      <c r="BI1200" s="3">
        <v>0.45028834900585901</v>
      </c>
      <c r="BJ1200" s="3">
        <v>0.41733280599873901</v>
      </c>
      <c r="BK1200" s="3">
        <v>0.367078647999733</v>
      </c>
      <c r="BL1200" s="3">
        <v>0.30035007799597202</v>
      </c>
      <c r="BM1200" s="3">
        <v>4.1713233269983903</v>
      </c>
    </row>
    <row r="1201" spans="1:76" ht="21">
      <c r="A1201" s="3">
        <v>10</v>
      </c>
      <c r="C1201" s="3">
        <v>1</v>
      </c>
      <c r="D1201" s="15">
        <f t="shared" si="976"/>
        <v>1</v>
      </c>
      <c r="E1201" s="3">
        <f t="shared" ref="E1201:E1202" si="1012">IF(OR(AV1201=1, AV1201=2), 0, 1)</f>
        <v>0</v>
      </c>
      <c r="F1201" s="3">
        <f t="shared" si="965"/>
        <v>1</v>
      </c>
      <c r="G1201" s="15">
        <v>1</v>
      </c>
      <c r="H1201" s="3">
        <v>19</v>
      </c>
      <c r="I1201" s="3">
        <v>10</v>
      </c>
      <c r="J1201" s="3">
        <v>8</v>
      </c>
      <c r="K1201" s="3">
        <v>5</v>
      </c>
      <c r="L1201" s="3">
        <v>13</v>
      </c>
      <c r="M1201" s="10" t="s">
        <v>77</v>
      </c>
      <c r="N1201" s="3">
        <v>6</v>
      </c>
      <c r="O1201" s="3">
        <v>3</v>
      </c>
      <c r="P1201" s="3">
        <v>10</v>
      </c>
      <c r="Q1201" s="3">
        <v>10</v>
      </c>
      <c r="R1201" s="3">
        <v>2</v>
      </c>
      <c r="S1201" s="3">
        <v>6</v>
      </c>
      <c r="T1201" s="3">
        <v>5</v>
      </c>
      <c r="U1201" s="3">
        <v>5</v>
      </c>
      <c r="V1201" s="3">
        <v>2</v>
      </c>
      <c r="W1201" s="3">
        <v>6</v>
      </c>
      <c r="AI1201" s="3">
        <f t="shared" si="1003"/>
        <v>1.6517541739958679</v>
      </c>
      <c r="AJ1201" s="3">
        <f t="shared" si="1004"/>
        <v>0.95105064400559003</v>
      </c>
      <c r="AK1201" s="3">
        <f>SUM(BH1201, BI1201)</f>
        <v>1.7018883689961442</v>
      </c>
      <c r="AL1201" s="3">
        <f>SUM(BJ1201)</f>
        <v>0.450481173000298</v>
      </c>
      <c r="AM1201" s="3">
        <f>SUM(BL1201, BM1201, BK1201)</f>
        <v>1.75189563599997</v>
      </c>
      <c r="AO1201" s="3">
        <f t="shared" si="1007"/>
        <v>8.6934430210308833E-2</v>
      </c>
      <c r="AP1201" s="3">
        <f t="shared" si="1008"/>
        <v>9.5105064400559006E-2</v>
      </c>
      <c r="AQ1201" s="3">
        <f t="shared" si="1009"/>
        <v>0.21273604612451802</v>
      </c>
      <c r="AR1201" s="3">
        <f t="shared" si="1010"/>
        <v>9.0096234600059596E-2</v>
      </c>
      <c r="AS1201" s="3">
        <f t="shared" si="1011"/>
        <v>0.13476120276922846</v>
      </c>
      <c r="AT1201" s="3">
        <f t="shared" si="975"/>
        <v>1</v>
      </c>
      <c r="AU1201" s="9">
        <v>20</v>
      </c>
      <c r="AV1201" s="3">
        <v>2</v>
      </c>
      <c r="AW1201" s="3">
        <v>1</v>
      </c>
      <c r="AX1201" s="3">
        <v>1</v>
      </c>
      <c r="AY1201" s="3">
        <v>1</v>
      </c>
      <c r="AZ1201" s="3">
        <v>34</v>
      </c>
      <c r="BA1201" s="3">
        <v>1</v>
      </c>
      <c r="BB1201" s="3">
        <v>0.75202410700148903</v>
      </c>
      <c r="BC1201" s="3">
        <v>1</v>
      </c>
      <c r="BD1201" s="3">
        <v>0.63396186799945997</v>
      </c>
      <c r="BE1201" s="3">
        <v>0.45051781200163499</v>
      </c>
      <c r="BF1201" s="3">
        <v>0.56727449399477303</v>
      </c>
      <c r="BG1201" s="3">
        <v>0.95105064400559003</v>
      </c>
      <c r="BH1201" s="3">
        <v>0.65068023899948402</v>
      </c>
      <c r="BI1201" s="3">
        <v>1.05120812999666</v>
      </c>
      <c r="BJ1201" s="3">
        <v>0.450481173000298</v>
      </c>
      <c r="BK1201" s="3">
        <v>0.65068123100354502</v>
      </c>
      <c r="BL1201" s="3">
        <v>0.61736120799468996</v>
      </c>
      <c r="BM1201" s="3">
        <v>0.48385319700173501</v>
      </c>
    </row>
    <row r="1202" spans="1:76" ht="21">
      <c r="A1202" s="3">
        <v>11</v>
      </c>
      <c r="C1202" s="3">
        <v>1</v>
      </c>
      <c r="D1202" s="15">
        <f t="shared" si="976"/>
        <v>1</v>
      </c>
      <c r="E1202" s="3">
        <f t="shared" si="1012"/>
        <v>0</v>
      </c>
      <c r="F1202" s="3">
        <f t="shared" si="965"/>
        <v>1</v>
      </c>
      <c r="G1202" s="15">
        <v>1</v>
      </c>
      <c r="H1202" s="3">
        <v>21</v>
      </c>
      <c r="I1202" s="3">
        <v>9</v>
      </c>
      <c r="J1202" s="3">
        <v>10</v>
      </c>
      <c r="K1202" s="3">
        <v>10</v>
      </c>
      <c r="L1202" s="3">
        <v>12</v>
      </c>
      <c r="M1202" s="10" t="s">
        <v>78</v>
      </c>
      <c r="N1202" s="3">
        <v>4</v>
      </c>
      <c r="O1202" s="3">
        <v>4</v>
      </c>
      <c r="P1202" s="3">
        <v>3</v>
      </c>
      <c r="Q1202" s="3">
        <v>10</v>
      </c>
      <c r="R1202" s="3">
        <v>3</v>
      </c>
      <c r="S1202" s="3">
        <v>6</v>
      </c>
      <c r="T1202" s="3">
        <v>2</v>
      </c>
      <c r="U1202" s="3">
        <v>2</v>
      </c>
      <c r="V1202" s="3">
        <v>6</v>
      </c>
      <c r="W1202" s="3">
        <v>2</v>
      </c>
      <c r="X1202" s="3">
        <v>2</v>
      </c>
      <c r="Y1202" s="3">
        <v>6</v>
      </c>
      <c r="Z1202" s="3">
        <v>6</v>
      </c>
      <c r="AA1202" s="3">
        <v>6</v>
      </c>
      <c r="AI1202" s="4">
        <f>SUM(BD1202:BG1202)</f>
        <v>5.5059078310005045</v>
      </c>
      <c r="AJ1202" s="3">
        <f>SUM(BH1202:BI1202)</f>
        <v>3.77087075999588</v>
      </c>
      <c r="AK1202" s="3">
        <f>SUM(BJ1202:BL1202)</f>
        <v>4.0544260880051244</v>
      </c>
      <c r="AL1202" s="3">
        <f>SUM(BM1202:BO1202)</f>
        <v>2.5527931420001457</v>
      </c>
      <c r="AM1202" s="3">
        <f>SUM(BP1202:BQ1202)</f>
        <v>1.2514222999961921</v>
      </c>
      <c r="AO1202" s="3">
        <f t="shared" si="1007"/>
        <v>0.26218608719050024</v>
      </c>
      <c r="AP1202" s="3">
        <f t="shared" si="1008"/>
        <v>0.41898563999954219</v>
      </c>
      <c r="AQ1202" s="3">
        <f t="shared" si="1009"/>
        <v>0.40544260880051242</v>
      </c>
      <c r="AR1202" s="3">
        <f t="shared" si="1010"/>
        <v>0.2552793142000146</v>
      </c>
      <c r="AS1202" s="3">
        <f t="shared" si="1011"/>
        <v>0.10428519166634935</v>
      </c>
      <c r="AT1202" s="3">
        <f t="shared" si="975"/>
        <v>1</v>
      </c>
      <c r="AU1202" s="9">
        <v>20</v>
      </c>
      <c r="AV1202" s="3">
        <v>2</v>
      </c>
      <c r="AW1202" s="3">
        <v>1</v>
      </c>
      <c r="AX1202" s="3">
        <v>1</v>
      </c>
      <c r="AY1202" s="3">
        <v>1</v>
      </c>
      <c r="AZ1202" s="3">
        <v>53</v>
      </c>
      <c r="BA1202" s="3">
        <v>1</v>
      </c>
      <c r="BB1202" s="3">
        <v>1.4029649580043</v>
      </c>
      <c r="BC1202" s="3">
        <v>1</v>
      </c>
      <c r="BD1202" s="3">
        <v>0.76735016600286998</v>
      </c>
      <c r="BE1202" s="3">
        <v>0.36706679199414699</v>
      </c>
      <c r="BF1202" s="3">
        <v>3.8876080270056201</v>
      </c>
      <c r="BG1202" s="3">
        <v>0.48388284599786802</v>
      </c>
      <c r="BH1202" s="3">
        <v>3.3370265869962101</v>
      </c>
      <c r="BI1202" s="3">
        <v>0.43384417299966999</v>
      </c>
      <c r="BJ1202" s="3">
        <v>2.9865849900015702</v>
      </c>
      <c r="BK1202" s="3">
        <v>0.43381093299831203</v>
      </c>
      <c r="BL1202" s="3">
        <v>0.63403016500524201</v>
      </c>
      <c r="BM1202" s="3">
        <v>1.8854203660011899</v>
      </c>
      <c r="BN1202" s="3">
        <v>0.36704082699725399</v>
      </c>
      <c r="BO1202" s="3">
        <v>0.30033194900170201</v>
      </c>
      <c r="BP1202" s="3">
        <v>0.73417874699953201</v>
      </c>
      <c r="BQ1202" s="3">
        <v>0.51724355299666003</v>
      </c>
    </row>
    <row r="1203" spans="1:76" ht="21">
      <c r="A1203" s="3">
        <v>12</v>
      </c>
      <c r="C1203" s="3">
        <v>1</v>
      </c>
      <c r="D1203" s="15">
        <f t="shared" si="976"/>
        <v>0</v>
      </c>
      <c r="E1203" s="3">
        <f t="shared" ref="E1203:E1204" si="1013">IF(OR(AV1203=1, AV1203=2), 1, 0)</f>
        <v>1</v>
      </c>
      <c r="F1203" s="3">
        <f t="shared" si="965"/>
        <v>0</v>
      </c>
      <c r="G1203" s="15">
        <v>1</v>
      </c>
      <c r="H1203" s="3">
        <v>19</v>
      </c>
      <c r="I1203" s="3">
        <v>8</v>
      </c>
      <c r="J1203" s="3">
        <v>10</v>
      </c>
      <c r="K1203" s="3">
        <v>8</v>
      </c>
      <c r="L1203" s="3">
        <v>20</v>
      </c>
      <c r="M1203" s="10" t="s">
        <v>79</v>
      </c>
      <c r="N1203" s="3">
        <v>5</v>
      </c>
      <c r="O1203" s="3">
        <v>4</v>
      </c>
      <c r="P1203" s="3">
        <v>3</v>
      </c>
      <c r="Q1203" s="3">
        <v>7</v>
      </c>
      <c r="R1203" s="3">
        <v>3</v>
      </c>
      <c r="S1203" s="3">
        <v>5</v>
      </c>
      <c r="T1203" s="3">
        <v>2</v>
      </c>
      <c r="U1203" s="3">
        <v>2</v>
      </c>
      <c r="V1203" s="3">
        <v>6</v>
      </c>
      <c r="W1203" s="3">
        <v>2</v>
      </c>
      <c r="X1203" s="3">
        <v>2</v>
      </c>
      <c r="Y1203" s="3">
        <v>4</v>
      </c>
      <c r="Z1203" s="3">
        <v>6</v>
      </c>
      <c r="AA1203" s="3">
        <v>7</v>
      </c>
      <c r="AB1203" s="3">
        <v>1</v>
      </c>
      <c r="AC1203" s="3">
        <v>2</v>
      </c>
      <c r="AD1203" s="3">
        <v>4</v>
      </c>
      <c r="AI1203" s="4">
        <f>SUM(BD1203:BG1203)</f>
        <v>2.11895405299583</v>
      </c>
      <c r="AJ1203" s="3">
        <f>SUM(BH1203:BI1203)</f>
        <v>1.5850724810006751</v>
      </c>
      <c r="AK1203" s="3">
        <f>SUM(BJ1203:BL1203)</f>
        <v>3.9376791430040492</v>
      </c>
      <c r="AL1203" s="3">
        <f>SUM(BM1203:BO1203)</f>
        <v>2.9532232339988651</v>
      </c>
      <c r="AM1203" s="3">
        <f>SUM(BP1203:BT1203)</f>
        <v>4.6051018549987806</v>
      </c>
      <c r="AO1203" s="3">
        <f t="shared" si="1007"/>
        <v>0.11152389752609632</v>
      </c>
      <c r="AP1203" s="3">
        <f t="shared" si="1008"/>
        <v>0.19813406012508439</v>
      </c>
      <c r="AQ1203" s="3">
        <f t="shared" si="1009"/>
        <v>0.39376791430040492</v>
      </c>
      <c r="AR1203" s="3">
        <f t="shared" si="1010"/>
        <v>0.36915290424985814</v>
      </c>
      <c r="AS1203" s="3">
        <f t="shared" si="1011"/>
        <v>0.23025509274993902</v>
      </c>
      <c r="AT1203" s="3">
        <f t="shared" si="975"/>
        <v>0</v>
      </c>
      <c r="AU1203" s="9">
        <v>20</v>
      </c>
      <c r="AV1203" s="3">
        <v>2</v>
      </c>
      <c r="AW1203" s="3">
        <v>1</v>
      </c>
      <c r="AX1203" s="3">
        <v>1</v>
      </c>
      <c r="AY1203" s="3">
        <v>1</v>
      </c>
      <c r="AZ1203" s="3">
        <v>46</v>
      </c>
      <c r="BA1203" s="3">
        <v>1</v>
      </c>
      <c r="BB1203" s="3">
        <v>0.60200738399726095</v>
      </c>
      <c r="BC1203" s="3">
        <v>0</v>
      </c>
      <c r="BD1203" s="3">
        <v>0.767440619994886</v>
      </c>
      <c r="BE1203" s="3">
        <v>0.38375810000434202</v>
      </c>
      <c r="BF1203" s="3">
        <v>0.66740666999976295</v>
      </c>
      <c r="BG1203" s="3">
        <v>0.30034866299683899</v>
      </c>
      <c r="BH1203" s="3">
        <v>1.1345637920021501</v>
      </c>
      <c r="BI1203" s="3">
        <v>0.45050868899852498</v>
      </c>
      <c r="BJ1203" s="3">
        <v>2.16901493100158</v>
      </c>
      <c r="BK1203" s="3">
        <v>1.5350111009975</v>
      </c>
      <c r="BL1203" s="3">
        <v>0.23365311100496899</v>
      </c>
      <c r="BM1203" s="3">
        <v>2.1857038659945802</v>
      </c>
      <c r="BN1203" s="3">
        <v>0.38377285300521102</v>
      </c>
      <c r="BO1203" s="3">
        <v>0.38374651499907397</v>
      </c>
      <c r="BP1203" s="3">
        <v>1.3848991810009399</v>
      </c>
      <c r="BQ1203" s="3">
        <v>0.733907613001065</v>
      </c>
      <c r="BR1203" s="3">
        <v>1.7688455509996801</v>
      </c>
      <c r="BS1203" s="3">
        <v>0.26673862199822901</v>
      </c>
      <c r="BT1203" s="3">
        <v>0.45071088799886599</v>
      </c>
    </row>
    <row r="1204" spans="1:76" ht="21">
      <c r="A1204" s="3">
        <v>13</v>
      </c>
      <c r="C1204" s="3">
        <v>1</v>
      </c>
      <c r="D1204" s="15">
        <f t="shared" si="976"/>
        <v>0</v>
      </c>
      <c r="E1204" s="3">
        <f t="shared" si="1013"/>
        <v>1</v>
      </c>
      <c r="F1204" s="3">
        <f t="shared" si="965"/>
        <v>0</v>
      </c>
      <c r="G1204" s="15">
        <v>1</v>
      </c>
      <c r="H1204" s="3">
        <v>24</v>
      </c>
      <c r="I1204" s="3">
        <v>9</v>
      </c>
      <c r="J1204" s="3">
        <v>11</v>
      </c>
      <c r="K1204" s="3">
        <v>11</v>
      </c>
      <c r="L1204" s="3">
        <v>14</v>
      </c>
      <c r="M1204" s="10" t="s">
        <v>80</v>
      </c>
      <c r="N1204" s="3">
        <v>2</v>
      </c>
      <c r="O1204" s="3">
        <v>9</v>
      </c>
      <c r="P1204" s="3">
        <v>4</v>
      </c>
      <c r="Q1204" s="3">
        <v>2</v>
      </c>
      <c r="R1204" s="3">
        <v>7</v>
      </c>
      <c r="S1204" s="3">
        <v>3</v>
      </c>
      <c r="T1204" s="3">
        <v>6</v>
      </c>
      <c r="U1204" s="3">
        <v>2</v>
      </c>
      <c r="V1204" s="3">
        <v>2</v>
      </c>
      <c r="W1204" s="3">
        <v>7</v>
      </c>
      <c r="X1204" s="3">
        <v>2</v>
      </c>
      <c r="Y1204" s="3">
        <v>2</v>
      </c>
      <c r="Z1204" s="3">
        <v>7</v>
      </c>
      <c r="AA1204" s="3">
        <v>7</v>
      </c>
      <c r="AB1204" s="3">
        <v>2</v>
      </c>
      <c r="AC1204" s="3">
        <v>5</v>
      </c>
      <c r="AI1204" s="4">
        <f>SUM(BD1204:BH1204)</f>
        <v>3.2201459269999653</v>
      </c>
      <c r="AJ1204" s="3">
        <f>SUM(BI1204:BJ1204)</f>
        <v>1.735264683993583</v>
      </c>
      <c r="AK1204" s="3">
        <f>SUM(BK1204:BM1204)</f>
        <v>1.484984419999817</v>
      </c>
      <c r="AL1204" s="3">
        <f>SUM(BN1204:BP1204)</f>
        <v>1.5516864730016078</v>
      </c>
      <c r="AM1204" s="3">
        <f>SUM(BQ1204:BS1204)</f>
        <v>2.8698129879994605</v>
      </c>
      <c r="AO1204" s="3">
        <f t="shared" si="1007"/>
        <v>0.1341727469583319</v>
      </c>
      <c r="AP1204" s="3">
        <f t="shared" si="1008"/>
        <v>0.19280718711039813</v>
      </c>
      <c r="AQ1204" s="3">
        <f t="shared" si="1009"/>
        <v>0.13499858363634701</v>
      </c>
      <c r="AR1204" s="3">
        <f t="shared" si="1010"/>
        <v>0.14106240663650979</v>
      </c>
      <c r="AS1204" s="3">
        <f t="shared" si="1011"/>
        <v>0.20498664199996147</v>
      </c>
      <c r="AT1204" s="3">
        <f t="shared" si="975"/>
        <v>1</v>
      </c>
      <c r="AU1204" s="9">
        <v>20</v>
      </c>
      <c r="AV1204" s="3">
        <v>2</v>
      </c>
      <c r="AW1204" s="3">
        <v>1</v>
      </c>
      <c r="AX1204" s="3">
        <v>1</v>
      </c>
      <c r="AY1204" s="3">
        <v>1</v>
      </c>
      <c r="AZ1204" s="3">
        <v>38</v>
      </c>
      <c r="BA1204" s="3">
        <v>1</v>
      </c>
      <c r="BB1204" s="3">
        <v>0.66867454599559994</v>
      </c>
      <c r="BC1204" s="3">
        <v>1</v>
      </c>
      <c r="BD1204" s="3">
        <v>0.60059149699372905</v>
      </c>
      <c r="BE1204" s="3">
        <v>0.33369886800210202</v>
      </c>
      <c r="BF1204" s="3">
        <v>0.60067426099703802</v>
      </c>
      <c r="BG1204" s="3">
        <v>1.20131883200519</v>
      </c>
      <c r="BH1204" s="3">
        <v>0.48386246900190599</v>
      </c>
      <c r="BI1204" s="3">
        <v>1.5016589669976299</v>
      </c>
      <c r="BJ1204" s="3">
        <v>0.23360571699595301</v>
      </c>
      <c r="BK1204" s="3">
        <v>0.83420641100383297</v>
      </c>
      <c r="BL1204" s="3">
        <v>0.33374203700077398</v>
      </c>
      <c r="BM1204" s="3">
        <v>0.31703597199521</v>
      </c>
      <c r="BN1204" s="3">
        <v>0.70052606100216497</v>
      </c>
      <c r="BO1204" s="3">
        <v>0.50055528800294202</v>
      </c>
      <c r="BP1204" s="3">
        <v>0.35060512399650101</v>
      </c>
      <c r="BQ1204" s="3">
        <v>1.9020950190024399</v>
      </c>
      <c r="BR1204" s="3">
        <v>0.66742076499940595</v>
      </c>
      <c r="BS1204" s="3">
        <v>0.300297203997615</v>
      </c>
    </row>
    <row r="1205" spans="1:76" ht="21">
      <c r="A1205" s="3">
        <v>14</v>
      </c>
      <c r="C1205" s="3">
        <v>1</v>
      </c>
      <c r="D1205" s="15">
        <f t="shared" si="976"/>
        <v>1</v>
      </c>
      <c r="E1205" s="3">
        <f t="shared" ref="E1205:E1206" si="1014">IF(OR(AV1205=1, AV1205=2), 0, 1)</f>
        <v>0</v>
      </c>
      <c r="F1205" s="3">
        <f t="shared" si="965"/>
        <v>1</v>
      </c>
      <c r="G1205" s="15">
        <v>1</v>
      </c>
      <c r="H1205" s="3">
        <v>23</v>
      </c>
      <c r="I1205" s="3">
        <v>7</v>
      </c>
      <c r="J1205" s="3">
        <v>9</v>
      </c>
      <c r="K1205" s="3">
        <v>8</v>
      </c>
      <c r="L1205" s="3">
        <v>9</v>
      </c>
      <c r="M1205" s="10" t="s">
        <v>81</v>
      </c>
      <c r="N1205" s="3">
        <v>2</v>
      </c>
      <c r="O1205" s="3">
        <v>4</v>
      </c>
      <c r="P1205" s="3">
        <v>6</v>
      </c>
      <c r="Q1205" s="3">
        <v>2</v>
      </c>
      <c r="R1205" s="3">
        <v>9</v>
      </c>
      <c r="S1205" s="3">
        <v>3</v>
      </c>
      <c r="T1205" s="3">
        <v>4</v>
      </c>
      <c r="U1205" s="3">
        <v>2</v>
      </c>
      <c r="V1205" s="3">
        <v>2</v>
      </c>
      <c r="W1205" s="3">
        <v>5</v>
      </c>
      <c r="X1205" s="3">
        <v>2</v>
      </c>
      <c r="Y1205" s="3">
        <v>2</v>
      </c>
      <c r="Z1205" s="3">
        <v>4</v>
      </c>
      <c r="AA1205" s="3">
        <v>2</v>
      </c>
      <c r="AB1205" s="3">
        <v>7</v>
      </c>
      <c r="AI1205" s="4">
        <f>SUM(BD1205:BH1205)</f>
        <v>2.7696612310028264</v>
      </c>
      <c r="AJ1205" s="3">
        <f>SUM(BI1205:BJ1205)</f>
        <v>1.9688298580003889</v>
      </c>
      <c r="AK1205" s="3">
        <f>SUM(BK1205:BM1205)</f>
        <v>2.0022280720004293</v>
      </c>
      <c r="AL1205" s="3">
        <f>SUM(BN1205:BP1205)</f>
        <v>1.4015244279944441</v>
      </c>
      <c r="AM1205" s="3">
        <f>SUM(BQ1205:BR1205)</f>
        <v>1.2346843960040119</v>
      </c>
      <c r="AO1205" s="3">
        <f t="shared" si="1007"/>
        <v>0.12042005352186201</v>
      </c>
      <c r="AP1205" s="3">
        <f t="shared" si="1008"/>
        <v>0.28126140828576984</v>
      </c>
      <c r="AQ1205" s="3">
        <f t="shared" si="1009"/>
        <v>0.22246978577782547</v>
      </c>
      <c r="AR1205" s="3">
        <f t="shared" si="1010"/>
        <v>0.17519055349930551</v>
      </c>
      <c r="AS1205" s="3">
        <f t="shared" si="1011"/>
        <v>0.13718715511155688</v>
      </c>
      <c r="AT1205" s="3">
        <f t="shared" si="975"/>
        <v>1</v>
      </c>
      <c r="AU1205" s="9">
        <v>20</v>
      </c>
      <c r="AV1205" s="3">
        <v>2</v>
      </c>
      <c r="AW1205" s="3">
        <v>1</v>
      </c>
      <c r="AX1205" s="3">
        <v>1</v>
      </c>
      <c r="AY1205" s="3">
        <v>1</v>
      </c>
      <c r="AZ1205" s="3">
        <v>63</v>
      </c>
      <c r="BA1205" s="3">
        <v>1</v>
      </c>
      <c r="BB1205" s="3">
        <v>1.1356728239989</v>
      </c>
      <c r="BC1205" s="3">
        <v>1</v>
      </c>
      <c r="BD1205" s="3">
        <v>0.96765418200084197</v>
      </c>
      <c r="BE1205" s="3">
        <v>0.38374848399689598</v>
      </c>
      <c r="BF1205" s="3">
        <v>0.45048145900364001</v>
      </c>
      <c r="BG1205" s="3">
        <v>0.68410715000209099</v>
      </c>
      <c r="BH1205" s="3">
        <v>0.28366995599935702</v>
      </c>
      <c r="BI1205" s="3">
        <v>1.4682809929945499</v>
      </c>
      <c r="BJ1205" s="3">
        <v>0.50054886500583895</v>
      </c>
      <c r="BK1205" s="3">
        <v>1.0511402479969501</v>
      </c>
      <c r="BL1205" s="3">
        <v>0.467150548000063</v>
      </c>
      <c r="BM1205" s="3">
        <v>0.48393727600341602</v>
      </c>
      <c r="BN1205" s="3">
        <v>0.51720034799654901</v>
      </c>
      <c r="BO1205" s="3">
        <v>0.45050779099983601</v>
      </c>
      <c r="BP1205" s="3">
        <v>0.43381628899805902</v>
      </c>
      <c r="BQ1205" s="3">
        <v>0.70076669900299704</v>
      </c>
      <c r="BR1205" s="3">
        <v>0.53391769700101499</v>
      </c>
    </row>
    <row r="1206" spans="1:76" ht="21">
      <c r="A1206" s="3">
        <v>15</v>
      </c>
      <c r="C1206" s="3">
        <v>1</v>
      </c>
      <c r="D1206" s="15">
        <f t="shared" si="976"/>
        <v>1</v>
      </c>
      <c r="E1206" s="3">
        <f t="shared" si="1014"/>
        <v>0</v>
      </c>
      <c r="F1206" s="3">
        <f t="shared" si="965"/>
        <v>1</v>
      </c>
      <c r="G1206" s="15">
        <v>1</v>
      </c>
      <c r="H1206" s="3">
        <v>23</v>
      </c>
      <c r="I1206" s="3">
        <v>15</v>
      </c>
      <c r="J1206" s="3">
        <v>10</v>
      </c>
      <c r="K1206" s="3">
        <v>11</v>
      </c>
      <c r="L1206" s="3">
        <v>17</v>
      </c>
      <c r="M1206" s="10" t="s">
        <v>82</v>
      </c>
      <c r="N1206" s="3">
        <v>5</v>
      </c>
      <c r="O1206" s="3">
        <v>7</v>
      </c>
      <c r="P1206" s="3">
        <v>3</v>
      </c>
      <c r="Q1206" s="3">
        <v>8</v>
      </c>
      <c r="R1206" s="3">
        <v>3</v>
      </c>
      <c r="S1206" s="3">
        <v>8</v>
      </c>
      <c r="T1206" s="3">
        <v>4</v>
      </c>
      <c r="U1206" s="3">
        <v>4</v>
      </c>
      <c r="V1206" s="3">
        <v>2</v>
      </c>
      <c r="W1206" s="3">
        <v>4</v>
      </c>
      <c r="X1206" s="3">
        <v>2</v>
      </c>
      <c r="Y1206" s="3">
        <v>2</v>
      </c>
      <c r="Z1206" s="3">
        <v>7</v>
      </c>
      <c r="AA1206" s="3">
        <v>6</v>
      </c>
      <c r="AB1206" s="3">
        <v>3</v>
      </c>
      <c r="AC1206" s="3">
        <v>8</v>
      </c>
      <c r="AI1206" s="4">
        <f>SUM(BD1206:BG1206)</f>
        <v>2.8197042710016729</v>
      </c>
      <c r="AJ1206" s="3">
        <f>SUM(BH1206:BJ1206)</f>
        <v>2.6193439530034066</v>
      </c>
      <c r="AK1206" s="3">
        <f>SUM(BK1206:BM1206)</f>
        <v>3.3372408229988464</v>
      </c>
      <c r="AL1206" s="3">
        <f>SUM(BN1206:BP1206)</f>
        <v>1.368171112997514</v>
      </c>
      <c r="AM1206" s="3">
        <f>SUM(BQ1206:BS1206)</f>
        <v>1.35155255000427</v>
      </c>
      <c r="AO1206" s="3">
        <f t="shared" si="1007"/>
        <v>0.12259583786963794</v>
      </c>
      <c r="AP1206" s="3">
        <f t="shared" si="1008"/>
        <v>0.17462293020022709</v>
      </c>
      <c r="AQ1206" s="3">
        <f t="shared" si="1009"/>
        <v>0.33372408229988465</v>
      </c>
      <c r="AR1206" s="3">
        <f t="shared" si="1010"/>
        <v>0.1243791920906831</v>
      </c>
      <c r="AS1206" s="3">
        <f t="shared" si="1011"/>
        <v>7.950309117672176E-2</v>
      </c>
      <c r="AT1206" s="3">
        <f t="shared" si="975"/>
        <v>0</v>
      </c>
      <c r="AU1206" s="9">
        <v>20</v>
      </c>
      <c r="AV1206" s="3">
        <v>2</v>
      </c>
      <c r="AW1206" s="3">
        <v>1</v>
      </c>
      <c r="AX1206" s="3">
        <v>1</v>
      </c>
      <c r="AY1206" s="3">
        <v>1</v>
      </c>
      <c r="AZ1206" s="3">
        <v>52</v>
      </c>
      <c r="BA1206" s="3">
        <v>1</v>
      </c>
      <c r="BB1206" s="3">
        <v>0.86889896700449698</v>
      </c>
      <c r="BC1206" s="3">
        <v>0</v>
      </c>
      <c r="BD1206" s="3">
        <v>0.65065901799971404</v>
      </c>
      <c r="BE1206" s="3">
        <v>0.38375435500347499</v>
      </c>
      <c r="BF1206" s="3">
        <v>1.3679708409981599</v>
      </c>
      <c r="BG1206" s="3">
        <v>0.41732005700032399</v>
      </c>
      <c r="BH1206" s="3">
        <v>0.96772730800148499</v>
      </c>
      <c r="BI1206" s="3">
        <v>0.40043291999609198</v>
      </c>
      <c r="BJ1206" s="3">
        <v>1.25118372500583</v>
      </c>
      <c r="BK1206" s="3">
        <v>1.3517012949960101</v>
      </c>
      <c r="BL1206" s="3">
        <v>1.5350210120013701</v>
      </c>
      <c r="BM1206" s="3">
        <v>0.45051851600146597</v>
      </c>
      <c r="BN1206" s="3">
        <v>0.48382909900101301</v>
      </c>
      <c r="BO1206" s="3">
        <v>0.51725822499429297</v>
      </c>
      <c r="BP1206" s="3">
        <v>0.36708378900220801</v>
      </c>
      <c r="BQ1206" s="3">
        <v>0.55059057199832695</v>
      </c>
      <c r="BR1206" s="3">
        <v>0.45050994000484901</v>
      </c>
      <c r="BS1206" s="3">
        <v>0.35045203800109398</v>
      </c>
    </row>
    <row r="1207" spans="1:76" ht="21">
      <c r="A1207" s="3">
        <v>16</v>
      </c>
      <c r="C1207" s="3">
        <v>1</v>
      </c>
      <c r="D1207" s="15">
        <f t="shared" si="976"/>
        <v>0</v>
      </c>
      <c r="E1207" s="3">
        <f t="shared" ref="E1207:E1208" si="1015">IF(OR(AV1207=1, AV1207=2), 1, 0)</f>
        <v>1</v>
      </c>
      <c r="F1207" s="3">
        <f t="shared" si="965"/>
        <v>0</v>
      </c>
      <c r="G1207" s="15">
        <v>1</v>
      </c>
      <c r="H1207" s="3">
        <v>18</v>
      </c>
      <c r="I1207" s="3">
        <v>21</v>
      </c>
      <c r="J1207" s="3">
        <v>14</v>
      </c>
      <c r="K1207" s="3">
        <v>12</v>
      </c>
      <c r="L1207" s="3">
        <v>14</v>
      </c>
      <c r="M1207" s="10" t="s">
        <v>83</v>
      </c>
      <c r="N1207" s="3">
        <v>5</v>
      </c>
      <c r="O1207" s="3">
        <v>6</v>
      </c>
      <c r="P1207" s="3">
        <v>2</v>
      </c>
      <c r="Q1207" s="3">
        <v>5</v>
      </c>
      <c r="R1207" s="3">
        <v>3</v>
      </c>
      <c r="S1207" s="3">
        <v>2</v>
      </c>
      <c r="T1207" s="3">
        <v>3</v>
      </c>
      <c r="U1207" s="3">
        <v>7</v>
      </c>
      <c r="V1207" s="3">
        <v>2</v>
      </c>
      <c r="W1207" s="3">
        <v>4</v>
      </c>
      <c r="X1207" s="3">
        <v>6</v>
      </c>
      <c r="Y1207" s="3">
        <v>2</v>
      </c>
      <c r="Z1207" s="3">
        <v>2</v>
      </c>
      <c r="AA1207" s="3">
        <v>4</v>
      </c>
      <c r="AB1207" s="3">
        <v>2</v>
      </c>
      <c r="AC1207" s="3">
        <v>2</v>
      </c>
      <c r="AD1207" s="3">
        <v>8</v>
      </c>
      <c r="AE1207" s="3">
        <v>3</v>
      </c>
      <c r="AF1207" s="3">
        <v>5</v>
      </c>
      <c r="AG1207" s="3">
        <v>2</v>
      </c>
      <c r="AH1207" s="3">
        <v>4</v>
      </c>
      <c r="AI1207" s="4">
        <f>SUM(BD1207:BG1207)</f>
        <v>5.8063287449985994</v>
      </c>
      <c r="AJ1207" s="3">
        <f>SUM(BH1207:BM1207)</f>
        <v>5.8898610570031309</v>
      </c>
      <c r="AK1207" s="3">
        <f>SUM(BN1207:BQ1207)</f>
        <v>4.1212108379986523</v>
      </c>
      <c r="AL1207" s="3">
        <f>SUM(BR1207:BT1207)</f>
        <v>1.8019931759990861</v>
      </c>
      <c r="AM1207" s="3">
        <f>SUM(BU1207:BX1207)</f>
        <v>3.5205513280015923</v>
      </c>
      <c r="AO1207" s="3">
        <f t="shared" si="1007"/>
        <v>0.32257381916658884</v>
      </c>
      <c r="AP1207" s="3">
        <f t="shared" si="1008"/>
        <v>0.28046957414300622</v>
      </c>
      <c r="AQ1207" s="3">
        <f t="shared" si="1009"/>
        <v>0.29437220271418946</v>
      </c>
      <c r="AR1207" s="3">
        <f t="shared" si="1010"/>
        <v>0.15016609799992384</v>
      </c>
      <c r="AS1207" s="3">
        <f t="shared" si="1011"/>
        <v>0.25146795200011374</v>
      </c>
      <c r="AT1207" s="3">
        <f t="shared" si="975"/>
        <v>1</v>
      </c>
      <c r="AU1207" s="9">
        <v>20</v>
      </c>
      <c r="AV1207" s="3">
        <v>2</v>
      </c>
      <c r="AW1207" s="3">
        <v>1</v>
      </c>
      <c r="AX1207" s="3">
        <v>1</v>
      </c>
      <c r="AY1207" s="3">
        <v>1</v>
      </c>
      <c r="AZ1207" s="3">
        <v>14</v>
      </c>
      <c r="BA1207" s="3">
        <v>1</v>
      </c>
      <c r="BB1207" s="3">
        <v>1.0523993699971399</v>
      </c>
      <c r="BC1207" s="3">
        <v>1</v>
      </c>
      <c r="BD1207" s="3">
        <v>3.6873516650011799</v>
      </c>
      <c r="BE1207" s="3">
        <v>0.86763497900392395</v>
      </c>
      <c r="BF1207" s="3">
        <v>0.86763013599556804</v>
      </c>
      <c r="BG1207" s="3">
        <v>0.38371196499792798</v>
      </c>
      <c r="BH1207" s="3">
        <v>1.2514202770034899</v>
      </c>
      <c r="BI1207" s="3">
        <v>0.88430333400174199</v>
      </c>
      <c r="BJ1207" s="3">
        <v>0.33370901099988198</v>
      </c>
      <c r="BK1207" s="3">
        <v>1.21801100800075</v>
      </c>
      <c r="BL1207" s="3">
        <v>0.75081873299495705</v>
      </c>
      <c r="BM1207" s="3">
        <v>1.45159869400231</v>
      </c>
      <c r="BN1207" s="3">
        <v>1.65182201599964</v>
      </c>
      <c r="BO1207" s="3">
        <v>1.7852652220026299</v>
      </c>
      <c r="BP1207" s="3">
        <v>0.36711687399656501</v>
      </c>
      <c r="BQ1207" s="3">
        <v>0.317006725999817</v>
      </c>
      <c r="BR1207" s="3">
        <v>0.70074561399815105</v>
      </c>
      <c r="BS1207" s="3">
        <v>0.68411829700198701</v>
      </c>
      <c r="BT1207" s="3">
        <v>0.41712926499894798</v>
      </c>
      <c r="BU1207" s="3">
        <v>1.4182092520059</v>
      </c>
      <c r="BV1207" s="3">
        <v>0.85095892499521097</v>
      </c>
      <c r="BW1207" s="3">
        <v>0.75081012800364899</v>
      </c>
      <c r="BX1207" s="3">
        <v>0.50057302299683204</v>
      </c>
    </row>
    <row r="1208" spans="1:76" ht="21">
      <c r="A1208" s="3">
        <v>17</v>
      </c>
      <c r="C1208" s="3">
        <v>1</v>
      </c>
      <c r="D1208" s="15">
        <f t="shared" si="976"/>
        <v>0</v>
      </c>
      <c r="E1208" s="3">
        <f t="shared" si="1015"/>
        <v>1</v>
      </c>
      <c r="F1208" s="3">
        <f t="shared" si="965"/>
        <v>0</v>
      </c>
      <c r="G1208" s="15">
        <v>1</v>
      </c>
      <c r="H1208" s="3">
        <v>19</v>
      </c>
      <c r="I1208" s="3">
        <v>21</v>
      </c>
      <c r="J1208" s="3">
        <v>8</v>
      </c>
      <c r="K1208" s="3">
        <v>13</v>
      </c>
      <c r="L1208" s="3">
        <v>20</v>
      </c>
      <c r="M1208" s="10" t="s">
        <v>84</v>
      </c>
      <c r="N1208" s="3">
        <v>2</v>
      </c>
      <c r="O1208" s="3">
        <v>6</v>
      </c>
      <c r="P1208" s="3">
        <v>5</v>
      </c>
      <c r="Q1208" s="3">
        <v>2</v>
      </c>
      <c r="R1208" s="3">
        <v>4</v>
      </c>
      <c r="S1208" s="3">
        <v>3</v>
      </c>
      <c r="T1208" s="3">
        <v>3</v>
      </c>
      <c r="U1208" s="3">
        <v>8</v>
      </c>
      <c r="V1208" s="3">
        <v>7</v>
      </c>
      <c r="W1208" s="3">
        <v>2</v>
      </c>
      <c r="X1208" s="3">
        <v>2</v>
      </c>
      <c r="Y1208" s="3">
        <v>4</v>
      </c>
      <c r="Z1208" s="3">
        <v>2</v>
      </c>
      <c r="AA1208" s="3">
        <v>2</v>
      </c>
      <c r="AB1208" s="3">
        <v>9</v>
      </c>
      <c r="AC1208" s="3">
        <v>7</v>
      </c>
      <c r="AD1208" s="3">
        <v>2</v>
      </c>
      <c r="AE1208" s="3">
        <v>3</v>
      </c>
      <c r="AF1208" s="3">
        <v>2</v>
      </c>
      <c r="AG1208" s="3">
        <v>6</v>
      </c>
      <c r="AI1208" s="4">
        <f>SUM(BD1208:BH1208)</f>
        <v>6.6405703280033608</v>
      </c>
      <c r="AJ1208" s="3">
        <f>SUM(BI1208:BL1208)</f>
        <v>3.687407195000552</v>
      </c>
      <c r="AK1208" s="3">
        <f>SUM(BM1208:BO1208)</f>
        <v>3.3872281379954048</v>
      </c>
      <c r="AL1208" s="3">
        <f>SUM(BP1208:BR1208)</f>
        <v>2.3361236130003808</v>
      </c>
      <c r="AM1208" s="3">
        <f>SUM(BS1208:BW1208)</f>
        <v>2.569111105003683</v>
      </c>
      <c r="AO1208" s="3">
        <f t="shared" si="1007"/>
        <v>0.34950370147386112</v>
      </c>
      <c r="AP1208" s="3">
        <f t="shared" si="1008"/>
        <v>0.1755908188095501</v>
      </c>
      <c r="AQ1208" s="3">
        <f t="shared" si="1009"/>
        <v>0.4234035172494256</v>
      </c>
      <c r="AR1208" s="3">
        <f t="shared" si="1010"/>
        <v>0.17970181638464469</v>
      </c>
      <c r="AS1208" s="3">
        <f t="shared" si="1011"/>
        <v>0.12845555525018415</v>
      </c>
      <c r="AT1208" s="3">
        <f t="shared" si="975"/>
        <v>1</v>
      </c>
      <c r="AU1208" s="9">
        <v>20</v>
      </c>
      <c r="AV1208" s="3">
        <v>2</v>
      </c>
      <c r="AW1208" s="3">
        <v>1</v>
      </c>
      <c r="AX1208" s="3">
        <v>1</v>
      </c>
      <c r="AY1208" s="3">
        <v>1</v>
      </c>
      <c r="AZ1208" s="3">
        <v>20</v>
      </c>
      <c r="BA1208" s="3">
        <v>1</v>
      </c>
      <c r="BB1208" s="3">
        <v>0.71875089300010497</v>
      </c>
      <c r="BC1208" s="3">
        <v>1</v>
      </c>
      <c r="BD1208" s="3">
        <v>1.1678668370004699</v>
      </c>
      <c r="BE1208" s="3">
        <v>0.40044204900186697</v>
      </c>
      <c r="BF1208" s="3">
        <v>2.8030888419962099</v>
      </c>
      <c r="BG1208" s="3">
        <v>1.83535199800098</v>
      </c>
      <c r="BH1208" s="3">
        <v>0.43382060200383399</v>
      </c>
      <c r="BI1208" s="3">
        <v>1.4515976260008701</v>
      </c>
      <c r="BJ1208" s="3">
        <v>0.98440561699680895</v>
      </c>
      <c r="BK1208" s="3">
        <v>0.50056616799702103</v>
      </c>
      <c r="BL1208" s="3">
        <v>0.75083778400585199</v>
      </c>
      <c r="BM1208" s="3">
        <v>1.25158242999896</v>
      </c>
      <c r="BN1208" s="3">
        <v>0.61732853300054502</v>
      </c>
      <c r="BO1208" s="3">
        <v>1.5183171749958999</v>
      </c>
      <c r="BP1208" s="3">
        <v>1.1513054890019701</v>
      </c>
      <c r="BQ1208" s="3">
        <v>0.600812295997457</v>
      </c>
      <c r="BR1208" s="3">
        <v>0.58400582800095402</v>
      </c>
      <c r="BS1208" s="3">
        <v>0.91768517400487304</v>
      </c>
      <c r="BT1208" s="3">
        <v>0.56729921199439504</v>
      </c>
      <c r="BU1208" s="3">
        <v>0.31698543400125301</v>
      </c>
      <c r="BV1208" s="3">
        <v>0.33333703999960501</v>
      </c>
      <c r="BW1208" s="3">
        <v>0.43380424500355702</v>
      </c>
    </row>
    <row r="1209" spans="1:76" ht="21">
      <c r="A1209" s="3">
        <v>18</v>
      </c>
      <c r="C1209" s="3">
        <v>1</v>
      </c>
      <c r="D1209" s="15">
        <f t="shared" si="976"/>
        <v>1</v>
      </c>
      <c r="E1209" s="3">
        <f t="shared" ref="E1209:E1210" si="1016">IF(OR(AV1209=1, AV1209=2), 0, 1)</f>
        <v>0</v>
      </c>
      <c r="F1209" s="3">
        <f t="shared" si="965"/>
        <v>1</v>
      </c>
      <c r="G1209" s="15">
        <v>1</v>
      </c>
      <c r="H1209" s="3">
        <v>23</v>
      </c>
      <c r="I1209" s="3">
        <v>17</v>
      </c>
      <c r="J1209" s="3">
        <v>10</v>
      </c>
      <c r="K1209" s="3">
        <v>10</v>
      </c>
      <c r="L1209" s="3">
        <v>20</v>
      </c>
      <c r="M1209" s="10" t="s">
        <v>85</v>
      </c>
      <c r="N1209" s="3">
        <v>3</v>
      </c>
      <c r="O1209" s="3">
        <v>6</v>
      </c>
      <c r="P1209" s="3">
        <v>8</v>
      </c>
      <c r="Q1209" s="3">
        <v>2</v>
      </c>
      <c r="R1209" s="3">
        <v>4</v>
      </c>
      <c r="S1209" s="3">
        <v>3</v>
      </c>
      <c r="T1209" s="3">
        <v>2</v>
      </c>
      <c r="U1209" s="3">
        <v>5</v>
      </c>
      <c r="V1209" s="3">
        <v>3</v>
      </c>
      <c r="W1209" s="3">
        <v>4</v>
      </c>
      <c r="X1209" s="3">
        <v>2</v>
      </c>
      <c r="Y1209" s="3">
        <v>2</v>
      </c>
      <c r="Z1209" s="3">
        <v>6</v>
      </c>
      <c r="AA1209" s="3">
        <v>2</v>
      </c>
      <c r="AB1209" s="3">
        <v>2</v>
      </c>
      <c r="AC1209" s="3">
        <v>6</v>
      </c>
      <c r="AD1209" s="3">
        <v>2</v>
      </c>
      <c r="AE1209" s="3">
        <v>2</v>
      </c>
      <c r="AF1209" s="3">
        <v>5</v>
      </c>
      <c r="AG1209" s="3">
        <v>11</v>
      </c>
      <c r="AI1209" s="4">
        <f>SUM(BD1209:BH1209)</f>
        <v>5.0054497560049604</v>
      </c>
      <c r="AJ1209" s="3">
        <f>SUM(BI1209:BM1209)</f>
        <v>3.0366922739995035</v>
      </c>
      <c r="AK1209" s="3">
        <f>SUM(BN1209:BP1209)</f>
        <v>3.1701574929975269</v>
      </c>
      <c r="AL1209" s="3">
        <f>SUM(BQ1209:BS1209)</f>
        <v>1.451595778999033</v>
      </c>
      <c r="AM1209" s="3">
        <f>SUM(BT1209:BW1209)</f>
        <v>2.6697510750018352</v>
      </c>
      <c r="AO1209" s="3">
        <f t="shared" si="1007"/>
        <v>0.21762825026108523</v>
      </c>
      <c r="AP1209" s="3">
        <f t="shared" si="1008"/>
        <v>0.17862895729408845</v>
      </c>
      <c r="AQ1209" s="3">
        <f t="shared" si="1009"/>
        <v>0.31701574929975268</v>
      </c>
      <c r="AR1209" s="3">
        <f t="shared" si="1010"/>
        <v>0.1451595778999033</v>
      </c>
      <c r="AS1209" s="3">
        <f t="shared" si="1011"/>
        <v>0.13348755375009175</v>
      </c>
      <c r="AT1209" s="3">
        <f t="shared" si="975"/>
        <v>1</v>
      </c>
      <c r="AU1209" s="9">
        <v>20</v>
      </c>
      <c r="AV1209" s="3">
        <v>2</v>
      </c>
      <c r="AW1209" s="3">
        <v>1</v>
      </c>
      <c r="AX1209" s="3">
        <v>1</v>
      </c>
      <c r="AY1209" s="3">
        <v>1</v>
      </c>
      <c r="AZ1209" s="3">
        <v>31</v>
      </c>
      <c r="BA1209" s="3">
        <v>1</v>
      </c>
      <c r="BB1209" s="3">
        <v>0.90218389700021295</v>
      </c>
      <c r="BC1209" s="3">
        <v>1</v>
      </c>
      <c r="BD1209" s="3">
        <v>0.61728726600267603</v>
      </c>
      <c r="BE1209" s="3">
        <v>0.25005377399793299</v>
      </c>
      <c r="BF1209" s="3">
        <v>0.28386211400356798</v>
      </c>
      <c r="BG1209" s="3">
        <v>3.47049340399826</v>
      </c>
      <c r="BH1209" s="3">
        <v>0.383753198002523</v>
      </c>
      <c r="BI1209" s="3">
        <v>0.45027296299667702</v>
      </c>
      <c r="BJ1209" s="3">
        <v>0.55083296899829204</v>
      </c>
      <c r="BK1209" s="3">
        <v>0.96752383800048802</v>
      </c>
      <c r="BL1209" s="3">
        <v>0.617560724000213</v>
      </c>
      <c r="BM1209" s="3">
        <v>0.45050178000383301</v>
      </c>
      <c r="BN1209" s="3">
        <v>2.4193222679969</v>
      </c>
      <c r="BO1209" s="3">
        <v>0.35039100200083301</v>
      </c>
      <c r="BP1209" s="3">
        <v>0.40044422299979399</v>
      </c>
      <c r="BQ1209" s="3">
        <v>0.58395328000187796</v>
      </c>
      <c r="BR1209" s="3">
        <v>0.46720577700034399</v>
      </c>
      <c r="BS1209" s="3">
        <v>0.40043672199681102</v>
      </c>
      <c r="BT1209" s="3">
        <v>0.76750477799941996</v>
      </c>
      <c r="BU1209" s="3">
        <v>0.450448761999723</v>
      </c>
      <c r="BV1209" s="3">
        <v>0.35061012200458203</v>
      </c>
      <c r="BW1209" s="3">
        <v>1.1011874129981101</v>
      </c>
    </row>
    <row r="1210" spans="1:76" ht="21">
      <c r="A1210" s="3">
        <v>19</v>
      </c>
      <c r="C1210" s="3">
        <v>1</v>
      </c>
      <c r="D1210" s="15">
        <f t="shared" si="976"/>
        <v>1</v>
      </c>
      <c r="E1210" s="3">
        <f t="shared" si="1016"/>
        <v>0</v>
      </c>
      <c r="F1210" s="3">
        <f t="shared" si="965"/>
        <v>1</v>
      </c>
      <c r="G1210" s="15">
        <v>1</v>
      </c>
      <c r="H1210" s="3">
        <v>24</v>
      </c>
      <c r="I1210" s="3">
        <v>17</v>
      </c>
      <c r="J1210" s="3">
        <v>11</v>
      </c>
      <c r="K1210" s="3">
        <v>11</v>
      </c>
      <c r="L1210" s="3">
        <v>9</v>
      </c>
      <c r="M1210" s="10" t="s">
        <v>86</v>
      </c>
      <c r="N1210" s="3">
        <v>2</v>
      </c>
      <c r="O1210" s="3">
        <v>6</v>
      </c>
      <c r="P1210" s="3">
        <v>7</v>
      </c>
      <c r="Q1210" s="3">
        <v>2</v>
      </c>
      <c r="R1210" s="3">
        <v>7</v>
      </c>
      <c r="S1210" s="3">
        <v>3</v>
      </c>
      <c r="T1210" s="3">
        <v>2</v>
      </c>
      <c r="U1210" s="3">
        <v>6</v>
      </c>
      <c r="V1210" s="3">
        <v>2</v>
      </c>
      <c r="W1210" s="3">
        <v>4</v>
      </c>
      <c r="X1210" s="3">
        <v>2</v>
      </c>
      <c r="Y1210" s="3">
        <v>2</v>
      </c>
      <c r="Z1210" s="3">
        <v>7</v>
      </c>
      <c r="AA1210" s="3">
        <v>2</v>
      </c>
      <c r="AB1210" s="3">
        <v>2</v>
      </c>
      <c r="AC1210" s="3">
        <v>7</v>
      </c>
      <c r="AD1210" s="3">
        <v>4</v>
      </c>
      <c r="AE1210" s="3">
        <v>5</v>
      </c>
      <c r="AI1210" s="4">
        <f>SUM(BD1210:BH1210)</f>
        <v>4.8051682630029866</v>
      </c>
      <c r="AJ1210" s="3">
        <f>SUM(BI1210:BM1210)</f>
        <v>4.4549357869982398</v>
      </c>
      <c r="AK1210" s="3">
        <f>SUM(BN1210:BP1210)</f>
        <v>1.585002758998598</v>
      </c>
      <c r="AL1210" s="3">
        <f>SUM(BQ1210:BS1210)</f>
        <v>2.1190069980002577</v>
      </c>
      <c r="AM1210" s="3">
        <f>SUM(BT1210:BW1210)</f>
        <v>1.3514886990014869</v>
      </c>
      <c r="AO1210" s="3">
        <f t="shared" si="1007"/>
        <v>0.20021534429179111</v>
      </c>
      <c r="AP1210" s="3">
        <f t="shared" si="1008"/>
        <v>0.2620550462940141</v>
      </c>
      <c r="AQ1210" s="3">
        <f t="shared" si="1009"/>
        <v>0.14409115990896346</v>
      </c>
      <c r="AR1210" s="3">
        <f t="shared" si="1010"/>
        <v>0.19263699981820526</v>
      </c>
      <c r="AS1210" s="3">
        <f t="shared" si="1011"/>
        <v>0.15016541100016523</v>
      </c>
      <c r="AT1210" s="3">
        <f t="shared" si="975"/>
        <v>0</v>
      </c>
      <c r="AU1210" s="9">
        <v>20</v>
      </c>
      <c r="AV1210" s="3">
        <v>2</v>
      </c>
      <c r="AW1210" s="3">
        <v>1</v>
      </c>
      <c r="AX1210" s="3">
        <v>1</v>
      </c>
      <c r="AY1210" s="3">
        <v>1</v>
      </c>
      <c r="AZ1210" s="3">
        <v>60</v>
      </c>
      <c r="BA1210" s="3">
        <v>1</v>
      </c>
      <c r="BB1210" s="3">
        <v>1.20270392599923</v>
      </c>
      <c r="BC1210" s="3">
        <v>0</v>
      </c>
      <c r="BD1210" s="3">
        <v>2.3691129700018698</v>
      </c>
      <c r="BE1210" s="3">
        <v>0.53390521099936405</v>
      </c>
      <c r="BF1210" s="3">
        <v>0.88430319500184795</v>
      </c>
      <c r="BG1210" s="3">
        <v>0.700788873997225</v>
      </c>
      <c r="BH1210" s="3">
        <v>0.317058013002679</v>
      </c>
      <c r="BI1210" s="3">
        <v>1.50159915399854</v>
      </c>
      <c r="BJ1210" s="3">
        <v>0.31702535800286502</v>
      </c>
      <c r="BK1210" s="3">
        <v>0.50055831499776104</v>
      </c>
      <c r="BL1210" s="3">
        <v>1.2346806459972799</v>
      </c>
      <c r="BM1210" s="3">
        <v>0.90107231400179399</v>
      </c>
      <c r="BN1210" s="3">
        <v>0.40036014500219602</v>
      </c>
      <c r="BO1210" s="3">
        <v>0.51724574599938899</v>
      </c>
      <c r="BP1210" s="3">
        <v>0.66739686799701303</v>
      </c>
      <c r="BQ1210" s="3">
        <v>1.4683132610007299</v>
      </c>
      <c r="BR1210" s="3">
        <v>0.350370839005336</v>
      </c>
      <c r="BS1210" s="3">
        <v>0.30032289799419198</v>
      </c>
      <c r="BT1210" s="3">
        <v>1.0344689330013299</v>
      </c>
      <c r="BU1210" s="3">
        <v>0.31701976600015702</v>
      </c>
    </row>
    <row r="1211" spans="1:76" ht="21">
      <c r="A1211" s="3">
        <v>20</v>
      </c>
      <c r="C1211" s="3">
        <v>1</v>
      </c>
      <c r="D1211" s="15">
        <f t="shared" si="976"/>
        <v>0</v>
      </c>
      <c r="E1211" s="3">
        <f t="shared" ref="E1211" si="1017">IF(OR(AV1211=1, AV1211=2), 1, 0)</f>
        <v>1</v>
      </c>
      <c r="F1211" s="3">
        <f t="shared" si="965"/>
        <v>0</v>
      </c>
      <c r="G1211" s="15">
        <v>1</v>
      </c>
      <c r="H1211" s="3">
        <v>33</v>
      </c>
      <c r="I1211" s="3">
        <v>17</v>
      </c>
      <c r="J1211" s="3">
        <v>11</v>
      </c>
      <c r="K1211" s="3">
        <v>10</v>
      </c>
      <c r="L1211" s="3">
        <v>11</v>
      </c>
      <c r="M1211" s="10" t="s">
        <v>87</v>
      </c>
      <c r="N1211" s="3">
        <v>3</v>
      </c>
      <c r="O1211" s="3">
        <v>12</v>
      </c>
      <c r="P1211" s="3">
        <v>9</v>
      </c>
      <c r="Q1211" s="3">
        <v>3</v>
      </c>
      <c r="R1211" s="3">
        <v>6</v>
      </c>
      <c r="S1211" s="3">
        <v>3</v>
      </c>
      <c r="T1211" s="3">
        <v>2</v>
      </c>
      <c r="U1211" s="3">
        <v>6</v>
      </c>
      <c r="V1211" s="3">
        <v>2</v>
      </c>
      <c r="W1211" s="3">
        <v>4</v>
      </c>
      <c r="X1211" s="3">
        <v>2</v>
      </c>
      <c r="Y1211" s="3">
        <v>2</v>
      </c>
      <c r="Z1211" s="3">
        <v>7</v>
      </c>
      <c r="AA1211" s="3">
        <v>2</v>
      </c>
      <c r="AB1211" s="3">
        <v>2</v>
      </c>
      <c r="AC1211" s="3">
        <v>6</v>
      </c>
      <c r="AD1211" s="3">
        <v>2</v>
      </c>
      <c r="AE1211" s="3">
        <v>2</v>
      </c>
      <c r="AF1211" s="3">
        <v>7</v>
      </c>
      <c r="AI1211" s="4">
        <f>SUM(BD1211:BH1211)</f>
        <v>10.311314377999203</v>
      </c>
      <c r="AJ1211" s="3">
        <f>SUM(BI1211:BM1211)</f>
        <v>3.4204245639993962</v>
      </c>
      <c r="AK1211" s="3">
        <f>SUM(BN1211:BP1211)</f>
        <v>1.7686140969963149</v>
      </c>
      <c r="AL1211" s="3">
        <f>SUM(BQ1211:BS1211)</f>
        <v>1.5683976760046781</v>
      </c>
      <c r="AM1211" s="3">
        <f>SUM(BT1211:BW1211)</f>
        <v>1.3515120640004161</v>
      </c>
      <c r="AO1211" s="3">
        <f t="shared" si="1007"/>
        <v>0.31246407206058191</v>
      </c>
      <c r="AP1211" s="3">
        <f t="shared" si="1008"/>
        <v>0.20120144494114095</v>
      </c>
      <c r="AQ1211" s="3">
        <f t="shared" si="1009"/>
        <v>0.16078309972693772</v>
      </c>
      <c r="AR1211" s="3">
        <f t="shared" si="1010"/>
        <v>0.15683976760046781</v>
      </c>
      <c r="AS1211" s="3">
        <f t="shared" si="1011"/>
        <v>0.12286473309094692</v>
      </c>
      <c r="AT1211" s="3">
        <f t="shared" si="975"/>
        <v>1</v>
      </c>
      <c r="AU1211" s="9">
        <v>20</v>
      </c>
      <c r="AV1211" s="3">
        <v>2</v>
      </c>
      <c r="AW1211" s="3">
        <v>1</v>
      </c>
      <c r="AX1211" s="3">
        <v>1</v>
      </c>
      <c r="AY1211" s="3">
        <v>1</v>
      </c>
      <c r="AZ1211" s="3">
        <v>73</v>
      </c>
      <c r="BA1211" s="3">
        <v>1</v>
      </c>
      <c r="BB1211" s="3">
        <v>0.90232827100407997</v>
      </c>
      <c r="BC1211" s="3">
        <v>1</v>
      </c>
      <c r="BD1211" s="3">
        <v>5.5060074029970503</v>
      </c>
      <c r="BE1211" s="3">
        <v>0.41711717800353598</v>
      </c>
      <c r="BF1211" s="3">
        <v>1.46829041899763</v>
      </c>
      <c r="BG1211" s="3">
        <v>2.2858803630006101</v>
      </c>
      <c r="BH1211" s="3">
        <v>0.63401901500037605</v>
      </c>
      <c r="BI1211" s="3">
        <v>1.0177874700020699</v>
      </c>
      <c r="BJ1211" s="3">
        <v>0.36707659199601</v>
      </c>
      <c r="BK1211" s="3">
        <v>0.38375320799968898</v>
      </c>
      <c r="BL1211" s="3">
        <v>0.81753014399873702</v>
      </c>
      <c r="BM1211" s="3">
        <v>0.83427715000289004</v>
      </c>
      <c r="BN1211" s="3">
        <v>0.98445919500227297</v>
      </c>
      <c r="BO1211" s="3">
        <v>0.400398123994818</v>
      </c>
      <c r="BP1211" s="3">
        <v>0.38375677799922397</v>
      </c>
      <c r="BQ1211" s="3">
        <v>0.61737298500520399</v>
      </c>
      <c r="BR1211" s="3">
        <v>0.46718746300030001</v>
      </c>
      <c r="BS1211" s="3">
        <v>0.483837227999174</v>
      </c>
      <c r="BT1211" s="3">
        <v>0.66738931199506601</v>
      </c>
      <c r="BU1211" s="3">
        <v>0.36709642100322498</v>
      </c>
      <c r="BV1211" s="3">
        <v>0.31702633100212502</v>
      </c>
    </row>
    <row r="1212" spans="1:76" ht="20">
      <c r="A1212" s="3">
        <v>21</v>
      </c>
      <c r="C1212" s="3">
        <v>1</v>
      </c>
      <c r="D1212" s="15">
        <f t="shared" si="976"/>
        <v>1</v>
      </c>
      <c r="E1212" s="3">
        <f>IF(OR(AV1212=1, AV1212=2), 0, 1)</f>
        <v>0</v>
      </c>
      <c r="F1212" s="3">
        <f t="shared" si="965"/>
        <v>1</v>
      </c>
      <c r="G1212" s="15">
        <v>1</v>
      </c>
      <c r="H1212" s="3">
        <v>12</v>
      </c>
      <c r="I1212" s="3">
        <v>5</v>
      </c>
      <c r="J1212" s="3">
        <v>9</v>
      </c>
      <c r="K1212" s="3">
        <v>11</v>
      </c>
      <c r="L1212" s="3">
        <v>12</v>
      </c>
      <c r="M1212" s="11" t="s">
        <v>89</v>
      </c>
      <c r="N1212" s="3">
        <v>7</v>
      </c>
      <c r="O1212" s="3">
        <v>2</v>
      </c>
      <c r="P1212" s="3">
        <v>3</v>
      </c>
      <c r="Q1212" s="3">
        <v>5</v>
      </c>
      <c r="R1212" s="3">
        <v>2</v>
      </c>
      <c r="S1212" s="3">
        <v>7</v>
      </c>
      <c r="T1212" s="3">
        <v>2</v>
      </c>
      <c r="U1212" s="3">
        <v>2</v>
      </c>
      <c r="V1212" s="3">
        <v>7</v>
      </c>
      <c r="W1212" s="3">
        <v>3</v>
      </c>
      <c r="X1212" s="3">
        <v>9</v>
      </c>
      <c r="AI1212" s="3">
        <f>SUM(BD1212:BF1212)</f>
        <v>2.9699155480047872</v>
      </c>
      <c r="AJ1212" s="3">
        <f>SUM(BG1212)</f>
        <v>1.5183135029947099</v>
      </c>
      <c r="AK1212" s="3">
        <f>SUM(BH1212, BI1212)</f>
        <v>2.4193346230022001</v>
      </c>
      <c r="AL1212" s="3">
        <f>SUM(BJ1212, BK1212, BL1212)</f>
        <v>1.902086649002739</v>
      </c>
      <c r="AM1212" s="3">
        <f>SUM(BM1212, BN1212)</f>
        <v>2.0522515720003822</v>
      </c>
      <c r="AO1212" s="3">
        <f t="shared" si="1007"/>
        <v>0.24749296233373227</v>
      </c>
      <c r="AP1212" s="3">
        <f t="shared" si="1008"/>
        <v>0.30366270059894196</v>
      </c>
      <c r="AQ1212" s="3">
        <f t="shared" si="1009"/>
        <v>0.26881495811135558</v>
      </c>
      <c r="AR1212" s="3">
        <f t="shared" si="1010"/>
        <v>0.17291696809115809</v>
      </c>
      <c r="AS1212" s="3">
        <f t="shared" si="1011"/>
        <v>0.17102096433336519</v>
      </c>
      <c r="AT1212" s="3">
        <f t="shared" si="975"/>
        <v>1</v>
      </c>
      <c r="AU1212" s="9">
        <v>20</v>
      </c>
      <c r="AV1212" s="3">
        <v>2</v>
      </c>
      <c r="AW1212" s="3">
        <v>1</v>
      </c>
      <c r="AX1212" s="3">
        <v>1</v>
      </c>
      <c r="AY1212" s="3">
        <v>0</v>
      </c>
      <c r="AZ1212" s="3">
        <v>37</v>
      </c>
      <c r="BA1212" s="3">
        <v>1</v>
      </c>
      <c r="BB1212" s="3">
        <v>0.76884869900095498</v>
      </c>
      <c r="BC1212" s="3">
        <v>1</v>
      </c>
      <c r="BD1212" s="3">
        <v>0.76744762700400304</v>
      </c>
      <c r="BE1212" s="3">
        <v>0.68409213199629404</v>
      </c>
      <c r="BF1212" s="3">
        <v>1.51837578900449</v>
      </c>
      <c r="BG1212" s="3">
        <v>1.5183135029947099</v>
      </c>
      <c r="BH1212" s="3">
        <v>1.28475240000261</v>
      </c>
      <c r="BI1212" s="3">
        <v>1.1345822229995901</v>
      </c>
      <c r="BJ1212" s="3">
        <v>0.70074578999629</v>
      </c>
      <c r="BK1212" s="3">
        <v>0.63405330800014703</v>
      </c>
      <c r="BL1212" s="3">
        <v>0.56728755100630202</v>
      </c>
      <c r="BM1212" s="3">
        <v>1.16797502799454</v>
      </c>
      <c r="BN1212" s="3">
        <v>0.88427654400584199</v>
      </c>
    </row>
    <row r="1213" spans="1:76" ht="20">
      <c r="A1213" s="3">
        <v>22</v>
      </c>
      <c r="C1213" s="3">
        <v>1</v>
      </c>
      <c r="D1213" s="15">
        <f t="shared" si="976"/>
        <v>0</v>
      </c>
      <c r="E1213" s="3">
        <f>IF(OR(AV1213=1, AV1213=2), 1, 0)</f>
        <v>1</v>
      </c>
      <c r="F1213" s="3">
        <f t="shared" si="965"/>
        <v>0</v>
      </c>
      <c r="G1213" s="15">
        <v>1</v>
      </c>
      <c r="H1213" s="3">
        <v>24</v>
      </c>
      <c r="I1213" s="3">
        <v>6</v>
      </c>
      <c r="J1213" s="3">
        <v>9</v>
      </c>
      <c r="K1213" s="3">
        <v>11</v>
      </c>
      <c r="L1213" s="3">
        <v>12</v>
      </c>
      <c r="M1213" s="11" t="s">
        <v>90</v>
      </c>
      <c r="N1213" s="3">
        <v>7</v>
      </c>
      <c r="O1213" s="3">
        <v>2</v>
      </c>
      <c r="P1213" s="3">
        <v>3</v>
      </c>
      <c r="Q1213" s="3">
        <v>2</v>
      </c>
      <c r="R1213" s="3">
        <v>10</v>
      </c>
      <c r="S1213" s="3">
        <v>6</v>
      </c>
      <c r="T1213" s="3">
        <v>3</v>
      </c>
      <c r="U1213" s="3">
        <v>6</v>
      </c>
      <c r="V1213" s="3">
        <v>2</v>
      </c>
      <c r="W1213" s="3">
        <v>9</v>
      </c>
      <c r="X1213" s="3">
        <v>3</v>
      </c>
      <c r="Y1213" s="3">
        <v>9</v>
      </c>
      <c r="AI1213" s="3">
        <f>SUM(BD1213:BH1213)</f>
        <v>4.0043455539998769</v>
      </c>
      <c r="AJ1213" s="3">
        <f>SUM(BI1213)</f>
        <v>0.76751332000276296</v>
      </c>
      <c r="AK1213" s="3">
        <f>SUM(BJ1213, BK1213)</f>
        <v>1.251377718996082</v>
      </c>
      <c r="AL1213" s="3">
        <f>SUM(BL1213, BM1213)</f>
        <v>0.85094937300163909</v>
      </c>
      <c r="AM1213" s="3">
        <f>SUM(BO1213, BN1213)</f>
        <v>1.518325103999814</v>
      </c>
      <c r="AO1213" s="3">
        <f t="shared" si="1007"/>
        <v>0.16684773141666154</v>
      </c>
      <c r="AP1213" s="3">
        <f t="shared" si="1008"/>
        <v>0.12791888666712717</v>
      </c>
      <c r="AQ1213" s="3">
        <f t="shared" si="1009"/>
        <v>0.13904196877734243</v>
      </c>
      <c r="AR1213" s="3">
        <f t="shared" si="1010"/>
        <v>7.7359033909239913E-2</v>
      </c>
      <c r="AS1213" s="3">
        <f t="shared" si="1011"/>
        <v>0.12652709199998449</v>
      </c>
      <c r="AT1213" s="3">
        <f t="shared" si="975"/>
        <v>1</v>
      </c>
      <c r="AU1213" s="9">
        <v>20</v>
      </c>
      <c r="AV1213" s="3">
        <v>2</v>
      </c>
      <c r="AW1213" s="3">
        <v>1</v>
      </c>
      <c r="AX1213" s="3">
        <v>1</v>
      </c>
      <c r="AY1213" s="3">
        <v>0</v>
      </c>
      <c r="AZ1213" s="3">
        <v>61</v>
      </c>
      <c r="BA1213" s="3">
        <v>1</v>
      </c>
      <c r="BB1213" s="3">
        <v>0.48524465700029301</v>
      </c>
      <c r="BC1213" s="3">
        <v>1</v>
      </c>
      <c r="BD1213" s="3">
        <v>0.63397804600390295</v>
      </c>
      <c r="BE1213" s="3">
        <v>0.66738973799510803</v>
      </c>
      <c r="BF1213" s="3">
        <v>0.88431053400563497</v>
      </c>
      <c r="BG1213" s="3">
        <v>1.23470139099663</v>
      </c>
      <c r="BH1213" s="3">
        <v>0.58396584499860105</v>
      </c>
      <c r="BI1213" s="3">
        <v>0.76751332000276296</v>
      </c>
      <c r="BJ1213" s="3">
        <v>0.80088845299906097</v>
      </c>
      <c r="BK1213" s="3">
        <v>0.45048926599702099</v>
      </c>
      <c r="BL1213" s="3">
        <v>0.41713279300165501</v>
      </c>
      <c r="BM1213" s="3">
        <v>0.43381657999998402</v>
      </c>
      <c r="BN1213" s="3">
        <v>0.91768019400478795</v>
      </c>
      <c r="BO1213" s="3">
        <v>0.60064490999502596</v>
      </c>
    </row>
    <row r="1214" spans="1:76" ht="20">
      <c r="A1214" s="3">
        <v>23</v>
      </c>
      <c r="C1214" s="3">
        <v>1</v>
      </c>
      <c r="D1214" s="15">
        <f t="shared" si="976"/>
        <v>0</v>
      </c>
      <c r="E1214" s="3">
        <f>IF(OR(AV1214=1, AV1214=2), 1, 0)</f>
        <v>1</v>
      </c>
      <c r="F1214" s="3">
        <f t="shared" si="965"/>
        <v>0</v>
      </c>
      <c r="G1214" s="15">
        <v>1</v>
      </c>
      <c r="H1214" s="3">
        <v>11</v>
      </c>
      <c r="I1214" s="3">
        <v>9</v>
      </c>
      <c r="J1214" s="3">
        <v>12</v>
      </c>
      <c r="K1214" s="3">
        <v>6</v>
      </c>
      <c r="L1214" s="3">
        <v>7</v>
      </c>
      <c r="M1214" s="11" t="s">
        <v>91</v>
      </c>
      <c r="N1214" s="3">
        <v>5</v>
      </c>
      <c r="O1214" s="3">
        <v>6</v>
      </c>
      <c r="P1214" s="3">
        <v>9</v>
      </c>
      <c r="Q1214" s="3">
        <v>2</v>
      </c>
      <c r="R1214" s="3">
        <v>5</v>
      </c>
      <c r="S1214" s="3">
        <v>5</v>
      </c>
      <c r="T1214" s="3">
        <v>6</v>
      </c>
      <c r="U1214" s="3">
        <v>1</v>
      </c>
      <c r="V1214" s="3">
        <v>6</v>
      </c>
      <c r="AI1214" s="3">
        <f>SUM(BD1214:BE1214)</f>
        <v>1.4181626550052839</v>
      </c>
      <c r="AJ1214" s="3">
        <f>SUM(BF1214)</f>
        <v>1.6851517719987801</v>
      </c>
      <c r="AK1214" s="3">
        <f>SUM(BG1214, BH1214, BI1214)</f>
        <v>4.3882183339955931</v>
      </c>
      <c r="AL1214" s="3">
        <f>SUM(BJ1214)</f>
        <v>1.2177814740061801</v>
      </c>
      <c r="AM1214" s="3">
        <f>SUM(BK1214, BL1214)</f>
        <v>1.6687322609941428</v>
      </c>
      <c r="AO1214" s="3">
        <f t="shared" si="1007"/>
        <v>0.12892387772775307</v>
      </c>
      <c r="AP1214" s="3">
        <f t="shared" si="1008"/>
        <v>0.18723908577764223</v>
      </c>
      <c r="AQ1214" s="3">
        <f t="shared" si="1009"/>
        <v>0.36568486116629945</v>
      </c>
      <c r="AR1214" s="3">
        <f t="shared" si="1010"/>
        <v>0.20296357900103001</v>
      </c>
      <c r="AS1214" s="3">
        <f t="shared" si="1011"/>
        <v>0.23839032299916327</v>
      </c>
      <c r="AT1214" s="3">
        <f t="shared" si="975"/>
        <v>0</v>
      </c>
      <c r="AU1214" s="9">
        <v>20</v>
      </c>
      <c r="AV1214" s="3">
        <v>2</v>
      </c>
      <c r="AW1214" s="3">
        <v>1</v>
      </c>
      <c r="AX1214" s="3">
        <v>1</v>
      </c>
      <c r="AY1214" s="3">
        <v>0</v>
      </c>
      <c r="AZ1214" s="3">
        <v>18</v>
      </c>
      <c r="BA1214" s="3">
        <v>1</v>
      </c>
      <c r="BB1214" s="3">
        <v>0.85220552399550797</v>
      </c>
      <c r="BC1214" s="3">
        <v>0</v>
      </c>
      <c r="BD1214" s="3">
        <v>0.417046752001624</v>
      </c>
      <c r="BE1214" s="3">
        <v>1.00111590300366</v>
      </c>
      <c r="BF1214" s="3">
        <v>1.6851517719987801</v>
      </c>
      <c r="BG1214" s="3">
        <v>2.2024821509985402</v>
      </c>
      <c r="BH1214" s="3">
        <v>0.53391983699839296</v>
      </c>
      <c r="BI1214" s="3">
        <v>1.6518163459986599</v>
      </c>
      <c r="BJ1214" s="3">
        <v>1.2177814740061801</v>
      </c>
      <c r="BK1214" s="3">
        <v>1.2849843209987699</v>
      </c>
      <c r="BL1214" s="3">
        <v>0.38374793999537299</v>
      </c>
    </row>
    <row r="1215" spans="1:76" ht="20">
      <c r="A1215" s="3">
        <v>24</v>
      </c>
      <c r="C1215" s="3">
        <v>1</v>
      </c>
      <c r="D1215" s="15">
        <f t="shared" si="976"/>
        <v>1</v>
      </c>
      <c r="E1215" s="3">
        <f>IF(OR(AV1215=1, AV1215=2), 0, 1)</f>
        <v>0</v>
      </c>
      <c r="F1215" s="3">
        <f t="shared" si="965"/>
        <v>1</v>
      </c>
      <c r="G1215" s="15">
        <v>1</v>
      </c>
      <c r="H1215" s="3">
        <v>13</v>
      </c>
      <c r="I1215" s="3">
        <v>8</v>
      </c>
      <c r="J1215" s="3">
        <v>7</v>
      </c>
      <c r="K1215" s="3">
        <v>4</v>
      </c>
      <c r="L1215" s="3">
        <v>19</v>
      </c>
      <c r="M1215" s="11" t="s">
        <v>92</v>
      </c>
      <c r="N1215" s="3">
        <v>4</v>
      </c>
      <c r="O1215" s="3">
        <v>3</v>
      </c>
      <c r="P1215" s="3">
        <v>6</v>
      </c>
      <c r="Q1215" s="3">
        <v>8</v>
      </c>
      <c r="R1215" s="3">
        <v>2</v>
      </c>
      <c r="S1215" s="3">
        <v>5</v>
      </c>
      <c r="T1215" s="3">
        <v>4</v>
      </c>
      <c r="U1215" s="3">
        <v>5</v>
      </c>
      <c r="V1215" s="3">
        <v>3</v>
      </c>
      <c r="W1215" s="3">
        <v>3</v>
      </c>
      <c r="X1215" s="3">
        <v>8</v>
      </c>
      <c r="AI1215" s="3">
        <f t="shared" ref="AI1215:AI1220" si="1018">SUM(BD1215:BF1215)</f>
        <v>3.4036871579955901</v>
      </c>
      <c r="AJ1215" s="3">
        <f t="shared" ref="AJ1215:AJ1220" si="1019">SUM(BG1215)</f>
        <v>0.70077352999942299</v>
      </c>
      <c r="AK1215" s="3">
        <f t="shared" ref="AK1215:AK1220" si="1020">SUM(BH1215, BI1215)</f>
        <v>2.7530379710005941</v>
      </c>
      <c r="AL1215" s="3">
        <f>SUM(BJ1215)</f>
        <v>1.6184391160059</v>
      </c>
      <c r="AM1215" s="3">
        <f>SUM(BK1215:BN1215)</f>
        <v>4.1045375409958043</v>
      </c>
      <c r="AO1215" s="3">
        <f t="shared" si="1007"/>
        <v>0.26182208907658383</v>
      </c>
      <c r="AP1215" s="3">
        <f t="shared" si="1008"/>
        <v>8.7596691249927874E-2</v>
      </c>
      <c r="AQ1215" s="3">
        <f t="shared" si="1009"/>
        <v>0.3932911387143706</v>
      </c>
      <c r="AR1215" s="3">
        <f t="shared" si="1010"/>
        <v>0.40460977900147499</v>
      </c>
      <c r="AS1215" s="3">
        <f t="shared" si="1011"/>
        <v>0.21602829163135812</v>
      </c>
      <c r="AT1215" s="3">
        <f t="shared" si="975"/>
        <v>0</v>
      </c>
      <c r="AU1215" s="9">
        <v>20</v>
      </c>
      <c r="AV1215" s="3">
        <v>2</v>
      </c>
      <c r="AW1215" s="3">
        <v>1</v>
      </c>
      <c r="AX1215" s="3">
        <v>1</v>
      </c>
      <c r="AY1215" s="3">
        <v>0</v>
      </c>
      <c r="AZ1215" s="3">
        <v>5</v>
      </c>
      <c r="BA1215" s="3">
        <v>1</v>
      </c>
      <c r="BB1215" s="3">
        <v>0.91894962199876296</v>
      </c>
      <c r="BC1215" s="3">
        <v>0</v>
      </c>
      <c r="BD1215" s="3">
        <v>1.8519711609988001</v>
      </c>
      <c r="BE1215" s="3">
        <v>0.80088461600098504</v>
      </c>
      <c r="BF1215" s="3">
        <v>0.75083138099580504</v>
      </c>
      <c r="BG1215" s="3">
        <v>0.70077352999942299</v>
      </c>
      <c r="BH1215" s="3">
        <v>2.1857411710007</v>
      </c>
      <c r="BI1215" s="3">
        <v>0.56729679999989402</v>
      </c>
      <c r="BJ1215" s="3">
        <v>1.6184391160059</v>
      </c>
      <c r="BK1215" s="3">
        <v>0.95106258099985996</v>
      </c>
      <c r="BL1215" s="3">
        <v>2.2024255090000202</v>
      </c>
      <c r="BM1215" s="3">
        <v>0.50054578999697696</v>
      </c>
      <c r="BN1215" s="3">
        <v>0.45050366099894701</v>
      </c>
    </row>
    <row r="1216" spans="1:76" ht="20">
      <c r="A1216" s="3">
        <v>25</v>
      </c>
      <c r="C1216" s="3">
        <v>1</v>
      </c>
      <c r="D1216" s="15">
        <f t="shared" si="976"/>
        <v>1</v>
      </c>
      <c r="E1216" s="3">
        <f>IF(OR(AV1216=1, AV1216=2), 0, 1)</f>
        <v>0</v>
      </c>
      <c r="F1216" s="3">
        <f t="shared" si="965"/>
        <v>1</v>
      </c>
      <c r="G1216" s="15">
        <v>1</v>
      </c>
      <c r="H1216" s="3">
        <v>17</v>
      </c>
      <c r="I1216" s="3">
        <v>6</v>
      </c>
      <c r="J1216" s="3">
        <v>8</v>
      </c>
      <c r="K1216" s="3">
        <v>8</v>
      </c>
      <c r="L1216" s="3">
        <v>14</v>
      </c>
      <c r="M1216" s="11" t="s">
        <v>93</v>
      </c>
      <c r="N1216" s="3">
        <v>8</v>
      </c>
      <c r="O1216" s="3">
        <v>2</v>
      </c>
      <c r="P1216" s="3">
        <v>7</v>
      </c>
      <c r="Q1216" s="3">
        <v>6</v>
      </c>
      <c r="R1216" s="3">
        <v>2</v>
      </c>
      <c r="S1216" s="3">
        <v>6</v>
      </c>
      <c r="T1216" s="3">
        <v>8</v>
      </c>
      <c r="U1216" s="3">
        <v>3</v>
      </c>
      <c r="V1216" s="3">
        <v>4</v>
      </c>
      <c r="W1216" s="3">
        <v>2</v>
      </c>
      <c r="X1216" s="3">
        <v>5</v>
      </c>
      <c r="AI1216" s="4">
        <f t="shared" si="1018"/>
        <v>3.6706566580032707</v>
      </c>
      <c r="AJ1216" s="4">
        <f t="shared" si="1019"/>
        <v>1.2179772669987801</v>
      </c>
      <c r="AK1216" s="4">
        <f t="shared" si="1020"/>
        <v>2.3359491390001401</v>
      </c>
      <c r="AL1216" s="4">
        <f>SUM(BJ1216)</f>
        <v>1.00106856100319</v>
      </c>
      <c r="AM1216" s="4">
        <f>SUM(BK1216:BN1216)</f>
        <v>2.9197049959984662</v>
      </c>
      <c r="AO1216" s="3">
        <f t="shared" si="1007"/>
        <v>0.21592097988254533</v>
      </c>
      <c r="AP1216" s="3">
        <f t="shared" si="1008"/>
        <v>0.20299621116646335</v>
      </c>
      <c r="AQ1216" s="3">
        <f t="shared" si="1009"/>
        <v>0.29199364237501751</v>
      </c>
      <c r="AR1216" s="3">
        <f t="shared" si="1010"/>
        <v>0.12513357012539875</v>
      </c>
      <c r="AS1216" s="3">
        <f t="shared" si="1011"/>
        <v>0.2085503568570333</v>
      </c>
      <c r="AT1216" s="3">
        <f t="shared" si="975"/>
        <v>1</v>
      </c>
      <c r="AU1216" s="9">
        <v>20</v>
      </c>
      <c r="AV1216" s="3">
        <v>2</v>
      </c>
      <c r="AW1216" s="3">
        <v>1</v>
      </c>
      <c r="AX1216" s="3">
        <v>1</v>
      </c>
      <c r="AY1216" s="3">
        <v>0</v>
      </c>
      <c r="AZ1216" s="3">
        <v>4</v>
      </c>
      <c r="BA1216" s="3">
        <v>1</v>
      </c>
      <c r="BB1216" s="3">
        <v>0.73547648500243601</v>
      </c>
      <c r="BC1216" s="3">
        <v>1</v>
      </c>
      <c r="BD1216" s="3">
        <v>2.4025874200014998</v>
      </c>
      <c r="BE1216" s="3">
        <v>0.73416281900426805</v>
      </c>
      <c r="BF1216" s="3">
        <v>0.53390641899750302</v>
      </c>
      <c r="BG1216" s="3">
        <v>1.2179772669987801</v>
      </c>
      <c r="BH1216" s="3">
        <v>1.90212605099804</v>
      </c>
      <c r="BI1216" s="3">
        <v>0.43382308800210001</v>
      </c>
      <c r="BJ1216" s="3">
        <v>1.00106856100319</v>
      </c>
      <c r="BK1216" s="3">
        <v>1.2847959499995301</v>
      </c>
      <c r="BL1216" s="3">
        <v>0.65069595100067001</v>
      </c>
      <c r="BM1216" s="3">
        <v>0.51727298699552104</v>
      </c>
      <c r="BN1216" s="3">
        <v>0.46694010800274499</v>
      </c>
    </row>
    <row r="1217" spans="1:75" ht="20">
      <c r="A1217" s="3">
        <v>26</v>
      </c>
      <c r="C1217" s="3">
        <v>1</v>
      </c>
      <c r="D1217" s="15">
        <f t="shared" si="976"/>
        <v>0</v>
      </c>
      <c r="E1217" s="3">
        <f>IF(OR(AV1217=1, AV1217=2), 1, 0)</f>
        <v>1</v>
      </c>
      <c r="F1217" s="3">
        <f t="shared" si="965"/>
        <v>0</v>
      </c>
      <c r="G1217" s="15">
        <v>1</v>
      </c>
      <c r="H1217" s="3">
        <v>15</v>
      </c>
      <c r="I1217" s="3">
        <v>6</v>
      </c>
      <c r="J1217" s="3">
        <v>10</v>
      </c>
      <c r="K1217" s="3">
        <v>8</v>
      </c>
      <c r="L1217" s="3">
        <v>6</v>
      </c>
      <c r="M1217" s="11" t="s">
        <v>94</v>
      </c>
      <c r="N1217" s="3">
        <v>8</v>
      </c>
      <c r="O1217" s="3">
        <v>2</v>
      </c>
      <c r="P1217" s="3">
        <v>5</v>
      </c>
      <c r="Q1217" s="3">
        <v>6</v>
      </c>
      <c r="R1217" s="3">
        <v>2</v>
      </c>
      <c r="S1217" s="3">
        <v>8</v>
      </c>
      <c r="T1217" s="3">
        <v>2</v>
      </c>
      <c r="U1217" s="3">
        <v>2</v>
      </c>
      <c r="V1217" s="3">
        <v>4</v>
      </c>
      <c r="W1217" s="3">
        <v>2</v>
      </c>
      <c r="X1217" s="3">
        <v>4</v>
      </c>
      <c r="AI1217" s="3">
        <f t="shared" si="1018"/>
        <v>2.2356949550012279</v>
      </c>
      <c r="AJ1217" s="3">
        <f t="shared" si="1019"/>
        <v>0.95082160199672205</v>
      </c>
      <c r="AK1217" s="4">
        <f t="shared" si="1020"/>
        <v>1.952371737999774</v>
      </c>
      <c r="AL1217" s="3">
        <f>SUM(BJ1217:BL1217)</f>
        <v>2.6529253150001688</v>
      </c>
      <c r="AM1217" s="3">
        <f>SUM(BM1217:BN1217)</f>
        <v>3.22022827299952</v>
      </c>
      <c r="AO1217" s="3">
        <f t="shared" si="1007"/>
        <v>0.14904633033341519</v>
      </c>
      <c r="AP1217" s="3">
        <f t="shared" si="1008"/>
        <v>0.15847026699945368</v>
      </c>
      <c r="AQ1217" s="3">
        <f t="shared" si="1009"/>
        <v>0.1952371737999774</v>
      </c>
      <c r="AR1217" s="3">
        <f t="shared" si="1010"/>
        <v>0.3316156643750211</v>
      </c>
      <c r="AS1217" s="3">
        <f t="shared" si="1011"/>
        <v>0.53670471216658666</v>
      </c>
      <c r="AT1217" s="3">
        <f t="shared" si="975"/>
        <v>0</v>
      </c>
      <c r="AU1217" s="9">
        <v>20</v>
      </c>
      <c r="AV1217" s="3">
        <v>2</v>
      </c>
      <c r="AW1217" s="3">
        <v>1</v>
      </c>
      <c r="AX1217" s="3">
        <v>1</v>
      </c>
      <c r="AY1217" s="3">
        <v>0</v>
      </c>
      <c r="AZ1217" s="3">
        <v>10</v>
      </c>
      <c r="BA1217" s="3">
        <v>1</v>
      </c>
      <c r="BB1217" s="3">
        <v>0.61869237400242105</v>
      </c>
      <c r="BC1217" s="3">
        <v>0</v>
      </c>
      <c r="BD1217" s="3">
        <v>0.71735579999949495</v>
      </c>
      <c r="BE1217" s="3">
        <v>1.01777496900467</v>
      </c>
      <c r="BF1217" s="3">
        <v>0.50056418599706298</v>
      </c>
      <c r="BG1217" s="3">
        <v>0.95082160199672205</v>
      </c>
      <c r="BH1217" s="3">
        <v>1.35170534200005</v>
      </c>
      <c r="BI1217" s="3">
        <v>0.60066639599972405</v>
      </c>
      <c r="BJ1217" s="3">
        <v>1.48498031200142</v>
      </c>
      <c r="BK1217" s="3">
        <v>0.66740346400183603</v>
      </c>
      <c r="BL1217" s="3">
        <v>0.500541538996913</v>
      </c>
      <c r="BM1217" s="3">
        <v>2.8197982179990499</v>
      </c>
      <c r="BN1217" s="3">
        <v>0.40043005500047002</v>
      </c>
    </row>
    <row r="1218" spans="1:75" ht="20">
      <c r="A1218" s="3">
        <v>27</v>
      </c>
      <c r="C1218" s="3">
        <v>1</v>
      </c>
      <c r="D1218" s="15">
        <f t="shared" si="976"/>
        <v>0</v>
      </c>
      <c r="E1218" s="3">
        <f>IF(OR(AV1218=1, AV1218=2), 1, 0)</f>
        <v>1</v>
      </c>
      <c r="F1218" s="3">
        <f t="shared" si="965"/>
        <v>0</v>
      </c>
      <c r="G1218" s="15">
        <v>1</v>
      </c>
      <c r="H1218" s="3">
        <v>15</v>
      </c>
      <c r="I1218" s="3">
        <v>5</v>
      </c>
      <c r="J1218" s="3">
        <v>8</v>
      </c>
      <c r="K1218" s="3">
        <v>4</v>
      </c>
      <c r="L1218" s="3">
        <v>9</v>
      </c>
      <c r="M1218" s="11" t="s">
        <v>95</v>
      </c>
      <c r="N1218" s="3">
        <v>6</v>
      </c>
      <c r="O1218" s="3">
        <v>2</v>
      </c>
      <c r="P1218" s="3">
        <v>7</v>
      </c>
      <c r="Q1218" s="3">
        <v>5</v>
      </c>
      <c r="R1218" s="3">
        <v>2</v>
      </c>
      <c r="S1218" s="3">
        <v>6</v>
      </c>
      <c r="T1218" s="3">
        <v>4</v>
      </c>
      <c r="U1218" s="3">
        <v>2</v>
      </c>
      <c r="V1218" s="3">
        <v>2</v>
      </c>
      <c r="W1218" s="3">
        <v>5</v>
      </c>
      <c r="AI1218" s="3">
        <f t="shared" si="1018"/>
        <v>1.4682177180002309</v>
      </c>
      <c r="AJ1218" s="3">
        <f t="shared" si="1019"/>
        <v>0.56729511299636204</v>
      </c>
      <c r="AK1218" s="4">
        <f t="shared" si="1020"/>
        <v>1.301431371000944</v>
      </c>
      <c r="AL1218" s="3">
        <f>SUM(BJ1218)</f>
        <v>2.9699214670035801</v>
      </c>
      <c r="AM1218" s="3">
        <f>SUM(BK1218:BM1218)</f>
        <v>4.1045296919983212</v>
      </c>
      <c r="AO1218" s="3">
        <f t="shared" si="1007"/>
        <v>9.7881181200015391E-2</v>
      </c>
      <c r="AP1218" s="3">
        <f t="shared" si="1008"/>
        <v>0.1134590225992724</v>
      </c>
      <c r="AQ1218" s="3">
        <f t="shared" si="1009"/>
        <v>0.162678921375118</v>
      </c>
      <c r="AR1218" s="3">
        <f t="shared" si="1010"/>
        <v>0.74248036675089502</v>
      </c>
      <c r="AS1218" s="3">
        <f t="shared" si="1011"/>
        <v>0.45605885466648011</v>
      </c>
      <c r="AT1218" s="3">
        <f t="shared" si="975"/>
        <v>1</v>
      </c>
      <c r="AU1218" s="9">
        <v>20</v>
      </c>
      <c r="AV1218" s="3">
        <v>2</v>
      </c>
      <c r="AW1218" s="3">
        <v>1</v>
      </c>
      <c r="AX1218" s="3">
        <v>1</v>
      </c>
      <c r="AY1218" s="3">
        <v>0</v>
      </c>
      <c r="AZ1218" s="3">
        <v>41</v>
      </c>
      <c r="BA1218" s="3">
        <v>1</v>
      </c>
      <c r="BB1218" s="3">
        <v>0.63531693499680797</v>
      </c>
      <c r="BC1218" s="3">
        <v>1</v>
      </c>
      <c r="BD1218" s="3">
        <v>0.53384042099787599</v>
      </c>
      <c r="BE1218" s="3">
        <v>0.50055208599951495</v>
      </c>
      <c r="BF1218" s="3">
        <v>0.43382521100283999</v>
      </c>
      <c r="BG1218" s="3">
        <v>0.56729511299636204</v>
      </c>
      <c r="BH1218" s="3">
        <v>0.867620114004239</v>
      </c>
      <c r="BI1218" s="3">
        <v>0.43381125699670497</v>
      </c>
      <c r="BJ1218" s="3">
        <v>2.9699214670035801</v>
      </c>
      <c r="BK1218" s="3">
        <v>2.9199204719989198</v>
      </c>
      <c r="BL1218" s="3">
        <v>0.70077442500041798</v>
      </c>
      <c r="BM1218" s="3">
        <v>0.48383479499898302</v>
      </c>
    </row>
    <row r="1219" spans="1:75" ht="20">
      <c r="A1219" s="3">
        <v>28</v>
      </c>
      <c r="C1219" s="3">
        <v>1</v>
      </c>
      <c r="D1219" s="15">
        <f t="shared" si="976"/>
        <v>1</v>
      </c>
      <c r="E1219" s="3">
        <f>IF(OR(AV1219=1, AV1219=2), 0, 1)</f>
        <v>0</v>
      </c>
      <c r="F1219" s="3">
        <f t="shared" si="965"/>
        <v>1</v>
      </c>
      <c r="G1219" s="15">
        <v>1</v>
      </c>
      <c r="H1219" s="3">
        <v>20</v>
      </c>
      <c r="I1219" s="3">
        <v>7</v>
      </c>
      <c r="J1219" s="3">
        <v>11</v>
      </c>
      <c r="K1219" s="3">
        <v>8</v>
      </c>
      <c r="L1219" s="3">
        <v>12</v>
      </c>
      <c r="M1219" s="11" t="s">
        <v>96</v>
      </c>
      <c r="N1219" s="3">
        <v>6</v>
      </c>
      <c r="O1219" s="3">
        <v>2</v>
      </c>
      <c r="P1219" s="3">
        <v>12</v>
      </c>
      <c r="Q1219" s="3">
        <v>7</v>
      </c>
      <c r="R1219" s="3">
        <v>2</v>
      </c>
      <c r="S1219" s="3">
        <v>9</v>
      </c>
      <c r="T1219" s="3">
        <v>8</v>
      </c>
      <c r="U1219" s="3">
        <v>2</v>
      </c>
      <c r="V1219" s="3">
        <v>2</v>
      </c>
      <c r="W1219" s="3">
        <v>8</v>
      </c>
      <c r="AI1219" s="3">
        <f t="shared" si="1018"/>
        <v>1.9854608729947349</v>
      </c>
      <c r="AJ1219" s="3">
        <f t="shared" si="1019"/>
        <v>2.4360111400019302</v>
      </c>
      <c r="AK1219" s="4">
        <f t="shared" si="1020"/>
        <v>4.8887541990043175</v>
      </c>
      <c r="AL1219" s="3">
        <f>SUM(BJ1219)</f>
        <v>1.38485200899594</v>
      </c>
      <c r="AM1219" s="3">
        <f>SUM(BK1219:BM1219)</f>
        <v>2.7863883680038217</v>
      </c>
      <c r="AO1219" s="3">
        <f t="shared" si="1007"/>
        <v>9.9273043649736742E-2</v>
      </c>
      <c r="AP1219" s="3">
        <f t="shared" si="1008"/>
        <v>0.34800159142884718</v>
      </c>
      <c r="AQ1219" s="3">
        <f t="shared" si="1009"/>
        <v>0.44443219990948341</v>
      </c>
      <c r="AR1219" s="3">
        <f t="shared" si="1010"/>
        <v>0.1731065011244925</v>
      </c>
      <c r="AS1219" s="3">
        <f t="shared" si="1011"/>
        <v>0.23219903066698513</v>
      </c>
      <c r="AT1219" s="3">
        <f t="shared" si="975"/>
        <v>0</v>
      </c>
      <c r="AU1219" s="9">
        <v>20</v>
      </c>
      <c r="AV1219" s="3">
        <v>2</v>
      </c>
      <c r="AW1219" s="3">
        <v>1</v>
      </c>
      <c r="AX1219" s="3">
        <v>1</v>
      </c>
      <c r="AY1219" s="3">
        <v>0</v>
      </c>
      <c r="AZ1219" s="3">
        <v>50</v>
      </c>
      <c r="BA1219" s="3">
        <v>1</v>
      </c>
      <c r="BB1219" s="3">
        <v>0.73564635099319198</v>
      </c>
      <c r="BC1219" s="3">
        <v>0</v>
      </c>
      <c r="BD1219" s="3">
        <v>0.60058116299478503</v>
      </c>
      <c r="BE1219" s="3">
        <v>0.65073417300300196</v>
      </c>
      <c r="BF1219" s="3">
        <v>0.73414553699694796</v>
      </c>
      <c r="BG1219" s="3">
        <v>2.4360111400019302</v>
      </c>
      <c r="BH1219" s="3">
        <v>4.4549245960006303</v>
      </c>
      <c r="BI1219" s="3">
        <v>0.433829603003687</v>
      </c>
      <c r="BJ1219" s="3">
        <v>1.38485200899594</v>
      </c>
      <c r="BK1219" s="3">
        <v>1.76864742600446</v>
      </c>
      <c r="BL1219" s="3">
        <v>0.53388427799654803</v>
      </c>
      <c r="BM1219" s="3">
        <v>0.48385666400281402</v>
      </c>
    </row>
    <row r="1220" spans="1:75" ht="20">
      <c r="A1220" s="3">
        <v>29</v>
      </c>
      <c r="C1220" s="3">
        <v>1</v>
      </c>
      <c r="D1220" s="15">
        <f t="shared" si="976"/>
        <v>1</v>
      </c>
      <c r="E1220" s="3">
        <f t="shared" ref="E1220" si="1021">IF(OR(AV1220=1, AV1220=2), 0, 1)</f>
        <v>0</v>
      </c>
      <c r="F1220" s="3">
        <f t="shared" si="965"/>
        <v>1</v>
      </c>
      <c r="G1220" s="15">
        <v>1</v>
      </c>
      <c r="H1220" s="3">
        <v>16</v>
      </c>
      <c r="I1220" s="3">
        <v>7</v>
      </c>
      <c r="J1220" s="3">
        <v>6</v>
      </c>
      <c r="K1220" s="3">
        <v>5</v>
      </c>
      <c r="L1220" s="3">
        <v>18</v>
      </c>
      <c r="M1220" s="11" t="s">
        <v>97</v>
      </c>
      <c r="N1220" s="3">
        <v>6</v>
      </c>
      <c r="O1220" s="3">
        <v>2</v>
      </c>
      <c r="P1220" s="3">
        <v>8</v>
      </c>
      <c r="Q1220" s="3">
        <v>7</v>
      </c>
      <c r="R1220" s="3">
        <v>2</v>
      </c>
      <c r="S1220" s="3">
        <v>4</v>
      </c>
      <c r="T1220" s="3">
        <v>5</v>
      </c>
      <c r="U1220" s="3">
        <v>4</v>
      </c>
      <c r="V1220" s="3">
        <v>6</v>
      </c>
      <c r="W1220" s="3">
        <v>2</v>
      </c>
      <c r="X1220" s="3">
        <v>6</v>
      </c>
      <c r="AI1220" s="3">
        <f t="shared" si="1018"/>
        <v>3.9542817900000911</v>
      </c>
      <c r="AJ1220" s="3">
        <f t="shared" si="1019"/>
        <v>2.2024418780056201</v>
      </c>
      <c r="AK1220" s="4">
        <f t="shared" si="1020"/>
        <v>2.536135392998399</v>
      </c>
      <c r="AL1220" s="3">
        <f>SUM(BJ1220)</f>
        <v>1.0177751679948399</v>
      </c>
      <c r="AM1220" s="3">
        <f>SUM(BK1220:BN1220)</f>
        <v>3.6206709329999223</v>
      </c>
      <c r="AO1220" s="3">
        <f t="shared" si="1007"/>
        <v>0.24714261187500569</v>
      </c>
      <c r="AP1220" s="3">
        <f t="shared" si="1008"/>
        <v>0.31463455400080287</v>
      </c>
      <c r="AQ1220" s="3">
        <f t="shared" si="1009"/>
        <v>0.42268923216639981</v>
      </c>
      <c r="AR1220" s="3">
        <f t="shared" si="1010"/>
        <v>0.20355503359896798</v>
      </c>
      <c r="AS1220" s="3">
        <f t="shared" si="1011"/>
        <v>0.20114838516666234</v>
      </c>
      <c r="AT1220" s="3">
        <f t="shared" si="975"/>
        <v>1</v>
      </c>
      <c r="AU1220" s="9">
        <v>20</v>
      </c>
      <c r="AV1220" s="3">
        <v>2</v>
      </c>
      <c r="AW1220" s="3">
        <v>1</v>
      </c>
      <c r="AX1220" s="3">
        <v>1</v>
      </c>
      <c r="AY1220" s="3">
        <v>0</v>
      </c>
      <c r="AZ1220" s="3">
        <v>19</v>
      </c>
      <c r="BA1220" s="3">
        <v>1</v>
      </c>
      <c r="BB1220" s="3">
        <v>0.83548454200354105</v>
      </c>
      <c r="BC1220" s="3">
        <v>1</v>
      </c>
      <c r="BD1220" s="3">
        <v>2.91981069900066</v>
      </c>
      <c r="BE1220" s="3">
        <v>0.60066960500262201</v>
      </c>
      <c r="BF1220" s="3">
        <v>0.43380148599680901</v>
      </c>
      <c r="BG1220" s="3">
        <v>2.2024418780056201</v>
      </c>
      <c r="BH1220" s="3">
        <v>2.03558010099368</v>
      </c>
      <c r="BI1220" s="3">
        <v>0.50055529200471904</v>
      </c>
      <c r="BJ1220" s="3">
        <v>1.0177751679948399</v>
      </c>
      <c r="BK1220" s="3">
        <v>0.96774621600343302</v>
      </c>
      <c r="BL1220" s="3">
        <v>0.70077271600166502</v>
      </c>
      <c r="BM1220" s="3">
        <v>1.50164508199668</v>
      </c>
      <c r="BN1220" s="3">
        <v>0.45050691899814399</v>
      </c>
    </row>
    <row r="1221" spans="1:75" ht="20">
      <c r="A1221" s="3">
        <v>30</v>
      </c>
      <c r="C1221" s="3">
        <v>1</v>
      </c>
      <c r="D1221" s="15">
        <f t="shared" si="976"/>
        <v>0</v>
      </c>
      <c r="E1221" s="3">
        <f t="shared" ref="E1221:E1222" si="1022">IF(OR(AV1221=1, AV1221=2), 1, 0)</f>
        <v>1</v>
      </c>
      <c r="F1221" s="3">
        <f t="shared" si="965"/>
        <v>0</v>
      </c>
      <c r="G1221" s="15">
        <v>1</v>
      </c>
      <c r="H1221" s="3">
        <v>10</v>
      </c>
      <c r="I1221" s="3">
        <v>6</v>
      </c>
      <c r="J1221" s="3">
        <v>8</v>
      </c>
      <c r="K1221" s="3">
        <v>9</v>
      </c>
      <c r="L1221" s="3">
        <v>11</v>
      </c>
      <c r="M1221" s="11" t="s">
        <v>98</v>
      </c>
      <c r="N1221" s="3">
        <v>6</v>
      </c>
      <c r="O1221" s="3">
        <v>4</v>
      </c>
      <c r="P1221" s="3">
        <v>6</v>
      </c>
      <c r="Q1221" s="3">
        <v>2</v>
      </c>
      <c r="R1221" s="3">
        <v>6</v>
      </c>
      <c r="S1221" s="3">
        <v>2</v>
      </c>
      <c r="T1221" s="3">
        <v>2</v>
      </c>
      <c r="U1221" s="3">
        <v>5</v>
      </c>
      <c r="V1221" s="3">
        <v>2</v>
      </c>
      <c r="W1221" s="3">
        <v>2</v>
      </c>
      <c r="X1221" s="3">
        <v>7</v>
      </c>
      <c r="AI1221" s="3">
        <f>SUM(BD1221:BE1221)</f>
        <v>1.9020566519975539</v>
      </c>
      <c r="AJ1221" s="3">
        <f>SUM(BF1221)</f>
        <v>0.96776302099897205</v>
      </c>
      <c r="AK1221" s="3">
        <f>SUM(BG1221:BH1221)</f>
        <v>2.219099605004883</v>
      </c>
      <c r="AL1221" s="3">
        <f>SUM(BI1221:BK1221)</f>
        <v>2.402662483000312</v>
      </c>
      <c r="AM1221" s="3">
        <f>SUM(BL1221:BN1221)</f>
        <v>3.8373556489968905</v>
      </c>
      <c r="AO1221" s="3">
        <f t="shared" si="1007"/>
        <v>0.1902056651997554</v>
      </c>
      <c r="AP1221" s="3">
        <f t="shared" si="1008"/>
        <v>0.16129383683316201</v>
      </c>
      <c r="AQ1221" s="3">
        <f t="shared" si="1009"/>
        <v>0.27738745062561038</v>
      </c>
      <c r="AR1221" s="3">
        <f t="shared" si="1010"/>
        <v>0.26696249811114581</v>
      </c>
      <c r="AS1221" s="3">
        <f t="shared" si="1011"/>
        <v>0.34885051354517188</v>
      </c>
      <c r="AT1221" s="3">
        <f t="shared" si="975"/>
        <v>0</v>
      </c>
      <c r="AU1221" s="9">
        <v>20</v>
      </c>
      <c r="AV1221" s="3">
        <v>2</v>
      </c>
      <c r="AW1221" s="3">
        <v>1</v>
      </c>
      <c r="AX1221" s="3">
        <v>1</v>
      </c>
      <c r="AY1221" s="3">
        <v>0</v>
      </c>
      <c r="AZ1221" s="3">
        <v>1</v>
      </c>
      <c r="BA1221" s="3">
        <v>1</v>
      </c>
      <c r="BB1221" s="3">
        <v>0.61863408399949504</v>
      </c>
      <c r="BC1221" s="3">
        <v>0</v>
      </c>
      <c r="BD1221" s="3">
        <v>0.91766042800008996</v>
      </c>
      <c r="BE1221" s="3">
        <v>0.98439622399746396</v>
      </c>
      <c r="BF1221" s="3">
        <v>0.96776302099897205</v>
      </c>
      <c r="BG1221" s="3">
        <v>1.5016579460061601</v>
      </c>
      <c r="BH1221" s="3">
        <v>0.71744165899872303</v>
      </c>
      <c r="BI1221" s="3">
        <v>0.98444500799814705</v>
      </c>
      <c r="BJ1221" s="3">
        <v>0.75080376199912202</v>
      </c>
      <c r="BK1221" s="3">
        <v>0.66741371300304297</v>
      </c>
      <c r="BL1221" s="3">
        <v>2.9198901119962102</v>
      </c>
      <c r="BM1221" s="3">
        <v>0.43383600800007099</v>
      </c>
      <c r="BN1221" s="3">
        <v>0.48362952900060902</v>
      </c>
    </row>
    <row r="1222" spans="1:75" ht="21">
      <c r="A1222" s="3">
        <v>31</v>
      </c>
      <c r="C1222" s="3">
        <v>1</v>
      </c>
      <c r="D1222" s="15">
        <f t="shared" si="976"/>
        <v>0</v>
      </c>
      <c r="E1222" s="3">
        <f t="shared" si="1022"/>
        <v>1</v>
      </c>
      <c r="F1222" s="3">
        <f t="shared" si="965"/>
        <v>0</v>
      </c>
      <c r="G1222" s="15">
        <v>1</v>
      </c>
      <c r="H1222" s="3">
        <v>26</v>
      </c>
      <c r="I1222" s="3">
        <v>6</v>
      </c>
      <c r="J1222" s="3">
        <v>13</v>
      </c>
      <c r="K1222" s="3">
        <v>9</v>
      </c>
      <c r="L1222" s="3">
        <v>19</v>
      </c>
      <c r="M1222" s="10" t="s">
        <v>99</v>
      </c>
      <c r="N1222" s="3">
        <v>2</v>
      </c>
      <c r="O1222" s="3">
        <v>7</v>
      </c>
      <c r="P1222" s="3">
        <v>6</v>
      </c>
      <c r="Q1222" s="3">
        <v>2</v>
      </c>
      <c r="R1222" s="3">
        <v>9</v>
      </c>
      <c r="S1222" s="3">
        <v>3</v>
      </c>
      <c r="T1222" s="3">
        <v>3</v>
      </c>
      <c r="U1222" s="3">
        <v>2</v>
      </c>
      <c r="V1222" s="3">
        <v>2</v>
      </c>
      <c r="W1222" s="3">
        <v>9</v>
      </c>
      <c r="X1222" s="3">
        <v>2</v>
      </c>
      <c r="Y1222" s="3">
        <v>2</v>
      </c>
      <c r="Z1222" s="3">
        <v>5</v>
      </c>
      <c r="AA1222" s="3">
        <v>7</v>
      </c>
      <c r="AB1222" s="3">
        <v>3</v>
      </c>
      <c r="AC1222" s="3">
        <v>9</v>
      </c>
      <c r="AI1222" s="4">
        <f>SUM(BD1222:BH1222)</f>
        <v>19.387900836001776</v>
      </c>
      <c r="AJ1222" s="3">
        <f>SUM(BI1222:BJ1222)</f>
        <v>1.4682974129973432</v>
      </c>
      <c r="AK1222" s="3">
        <f>SUM(BK1222:BM1222)</f>
        <v>1.418230741001024</v>
      </c>
      <c r="AL1222" s="3">
        <f>SUM(BN1222:BP1222)</f>
        <v>2.0355869890045062</v>
      </c>
      <c r="AM1222" s="3">
        <f>SUM(BQ1222:BS1222)</f>
        <v>3.053358237993955</v>
      </c>
      <c r="AO1222" s="3">
        <f t="shared" si="1007"/>
        <v>0.745688493692376</v>
      </c>
      <c r="AP1222" s="3">
        <f t="shared" si="1008"/>
        <v>0.24471623549955721</v>
      </c>
      <c r="AQ1222" s="3">
        <f t="shared" si="1009"/>
        <v>0.10909467238469416</v>
      </c>
      <c r="AR1222" s="3">
        <f t="shared" si="1010"/>
        <v>0.22617633211161181</v>
      </c>
      <c r="AS1222" s="3">
        <f t="shared" si="1011"/>
        <v>0.16070306515757657</v>
      </c>
      <c r="AT1222" s="3">
        <f t="shared" si="975"/>
        <v>1</v>
      </c>
      <c r="AU1222" s="9">
        <v>20</v>
      </c>
      <c r="AV1222" s="3">
        <v>2</v>
      </c>
      <c r="AW1222" s="3">
        <v>1</v>
      </c>
      <c r="AX1222" s="3">
        <v>1</v>
      </c>
      <c r="AY1222" s="3">
        <v>0</v>
      </c>
      <c r="AZ1222" s="3">
        <v>40</v>
      </c>
      <c r="BA1222" s="3">
        <v>1</v>
      </c>
      <c r="BB1222" s="3">
        <v>0.50189131899969597</v>
      </c>
      <c r="BC1222" s="3">
        <v>1</v>
      </c>
      <c r="BD1222" s="3">
        <v>9.1766460660000995</v>
      </c>
      <c r="BE1222" s="3">
        <v>2.00221448200318</v>
      </c>
      <c r="BF1222" s="3">
        <v>1.9521597189959701</v>
      </c>
      <c r="BG1222" s="3">
        <v>5.7562927820035803</v>
      </c>
      <c r="BH1222" s="3">
        <v>0.50058778699894901</v>
      </c>
      <c r="BI1222" s="3">
        <v>0.86763050899753502</v>
      </c>
      <c r="BJ1222" s="3">
        <v>0.60066690399980804</v>
      </c>
      <c r="BK1222" s="3">
        <v>0.55062113700114401</v>
      </c>
      <c r="BL1222" s="3">
        <v>0.50053649100300301</v>
      </c>
      <c r="BM1222" s="3">
        <v>0.367073112996877</v>
      </c>
      <c r="BN1222" s="3">
        <v>1.05118015399784</v>
      </c>
      <c r="BO1222" s="3">
        <v>0.41711173400108198</v>
      </c>
      <c r="BP1222" s="3">
        <v>0.567295101005584</v>
      </c>
      <c r="BQ1222" s="3">
        <v>0.90098595900053602</v>
      </c>
      <c r="BR1222" s="3">
        <v>0.80088368599535897</v>
      </c>
      <c r="BS1222" s="3">
        <v>1.35148859299806</v>
      </c>
    </row>
    <row r="1223" spans="1:75" ht="21">
      <c r="A1223" s="3">
        <v>32</v>
      </c>
      <c r="C1223" s="3">
        <v>1</v>
      </c>
      <c r="D1223" s="15">
        <f t="shared" si="976"/>
        <v>1</v>
      </c>
      <c r="E1223" s="3">
        <f t="shared" ref="E1223:E1224" si="1023">IF(OR(AV1223=1, AV1223=2), 0, 1)</f>
        <v>0</v>
      </c>
      <c r="F1223" s="3">
        <f t="shared" si="965"/>
        <v>1</v>
      </c>
      <c r="G1223" s="15">
        <v>1</v>
      </c>
      <c r="H1223" s="3">
        <v>29</v>
      </c>
      <c r="I1223" s="3">
        <v>10</v>
      </c>
      <c r="J1223" s="3">
        <v>9</v>
      </c>
      <c r="K1223" s="3">
        <v>11</v>
      </c>
      <c r="L1223" s="3">
        <v>19</v>
      </c>
      <c r="M1223" s="10" t="s">
        <v>100</v>
      </c>
      <c r="N1223" s="3">
        <v>2</v>
      </c>
      <c r="O1223" s="3">
        <v>8</v>
      </c>
      <c r="P1223" s="3">
        <v>6</v>
      </c>
      <c r="Q1223" s="3">
        <v>3</v>
      </c>
      <c r="R1223" s="3">
        <v>10</v>
      </c>
      <c r="S1223" s="3">
        <v>3</v>
      </c>
      <c r="T1223" s="3">
        <v>7</v>
      </c>
      <c r="U1223" s="3">
        <v>2</v>
      </c>
      <c r="V1223" s="3">
        <v>2</v>
      </c>
      <c r="W1223" s="3">
        <v>5</v>
      </c>
      <c r="X1223" s="3">
        <v>2</v>
      </c>
      <c r="Y1223" s="3">
        <v>3</v>
      </c>
      <c r="Z1223" s="3">
        <v>6</v>
      </c>
      <c r="AA1223" s="3">
        <v>7</v>
      </c>
      <c r="AB1223" s="3">
        <v>2</v>
      </c>
      <c r="AC1223" s="3">
        <v>10</v>
      </c>
      <c r="AI1223" s="4">
        <f>SUM(BD1223:BH1223)</f>
        <v>5.7729724050004672</v>
      </c>
      <c r="AJ1223" s="3">
        <f>SUM(BI1223:BJ1223)</f>
        <v>0.967730896001739</v>
      </c>
      <c r="AK1223" s="3">
        <f>SUM(BK1223:BM1223)</f>
        <v>3.0700479970037051</v>
      </c>
      <c r="AL1223" s="3">
        <f>SUM(BN1223:BP1223)</f>
        <v>2.269130246997519</v>
      </c>
      <c r="AM1223" s="3">
        <f>SUM(BQ1223:BS1223)</f>
        <v>2.2525219879971692</v>
      </c>
      <c r="AO1223" s="3">
        <f t="shared" si="1007"/>
        <v>0.19906801396553336</v>
      </c>
      <c r="AP1223" s="3">
        <f t="shared" si="1008"/>
        <v>9.6773089600173903E-2</v>
      </c>
      <c r="AQ1223" s="3">
        <f t="shared" si="1009"/>
        <v>0.34111644411152281</v>
      </c>
      <c r="AR1223" s="3">
        <f t="shared" si="1010"/>
        <v>0.20628456790886537</v>
      </c>
      <c r="AS1223" s="3">
        <f t="shared" si="1011"/>
        <v>0.11855378884195628</v>
      </c>
      <c r="AT1223" s="3">
        <f t="shared" si="975"/>
        <v>0</v>
      </c>
      <c r="AU1223" s="9">
        <v>20</v>
      </c>
      <c r="AV1223" s="3">
        <v>2</v>
      </c>
      <c r="AW1223" s="3">
        <v>1</v>
      </c>
      <c r="AX1223" s="3">
        <v>1</v>
      </c>
      <c r="AY1223" s="3">
        <v>0</v>
      </c>
      <c r="AZ1223" s="3">
        <v>25</v>
      </c>
      <c r="BA1223" s="3">
        <v>1</v>
      </c>
      <c r="BB1223" s="3">
        <v>0.73545932999695596</v>
      </c>
      <c r="BC1223" s="3">
        <v>0</v>
      </c>
      <c r="BD1223" s="3">
        <v>1.45153477900021</v>
      </c>
      <c r="BE1223" s="3">
        <v>0.33368708500347499</v>
      </c>
      <c r="BF1223" s="3">
        <v>2.8031105359987101</v>
      </c>
      <c r="BG1223" s="3">
        <v>0.85093558199878305</v>
      </c>
      <c r="BH1223" s="3">
        <v>0.33370442299928899</v>
      </c>
      <c r="BI1223" s="3">
        <v>0.60065543800010301</v>
      </c>
      <c r="BJ1223" s="3">
        <v>0.36707545800163599</v>
      </c>
      <c r="BK1223" s="3">
        <v>2.2524826170047101</v>
      </c>
      <c r="BL1223" s="3">
        <v>0.38374776099954</v>
      </c>
      <c r="BM1223" s="3">
        <v>0.43381761899945498</v>
      </c>
      <c r="BN1223" s="3">
        <v>0.98442199499549998</v>
      </c>
      <c r="BO1223" s="3">
        <v>0.43380301800061699</v>
      </c>
      <c r="BP1223" s="3">
        <v>0.85090523400140206</v>
      </c>
      <c r="BQ1223" s="3">
        <v>0.85099181599798601</v>
      </c>
      <c r="BR1223" s="3">
        <v>1.0511266009998499</v>
      </c>
      <c r="BS1223" s="3">
        <v>0.350403570999333</v>
      </c>
    </row>
    <row r="1224" spans="1:75" ht="21">
      <c r="A1224" s="3">
        <v>33</v>
      </c>
      <c r="C1224" s="3">
        <v>1</v>
      </c>
      <c r="D1224" s="15">
        <f t="shared" si="976"/>
        <v>1</v>
      </c>
      <c r="E1224" s="3">
        <f t="shared" si="1023"/>
        <v>0</v>
      </c>
      <c r="F1224" s="3">
        <f t="shared" ref="F1224:F1292" si="1024">IF(AND(C1224=1, E1224=0), 1, 0)</f>
        <v>1</v>
      </c>
      <c r="G1224" s="15">
        <v>1</v>
      </c>
      <c r="H1224" s="3">
        <v>19</v>
      </c>
      <c r="I1224" s="3">
        <v>15</v>
      </c>
      <c r="J1224" s="3">
        <v>10</v>
      </c>
      <c r="K1224" s="3">
        <v>10</v>
      </c>
      <c r="L1224" s="3">
        <v>16</v>
      </c>
      <c r="M1224" s="10" t="s">
        <v>101</v>
      </c>
      <c r="N1224" s="3">
        <v>6</v>
      </c>
      <c r="O1224" s="3">
        <v>5</v>
      </c>
      <c r="P1224" s="3">
        <v>2</v>
      </c>
      <c r="Q1224" s="3">
        <v>6</v>
      </c>
      <c r="R1224" s="3">
        <v>3</v>
      </c>
      <c r="S1224" s="3">
        <v>2</v>
      </c>
      <c r="T1224" s="3">
        <v>6</v>
      </c>
      <c r="U1224" s="3">
        <v>4</v>
      </c>
      <c r="V1224" s="3">
        <v>2</v>
      </c>
      <c r="W1224" s="3">
        <v>2</v>
      </c>
      <c r="X1224" s="3">
        <v>6</v>
      </c>
      <c r="Y1224" s="3">
        <v>2</v>
      </c>
      <c r="Z1224" s="3">
        <v>2</v>
      </c>
      <c r="AA1224" s="3">
        <v>6</v>
      </c>
      <c r="AB1224" s="3">
        <v>6</v>
      </c>
      <c r="AC1224" s="3">
        <v>10</v>
      </c>
      <c r="AI1224" s="4">
        <f>SUM(BD1224:BG1224)</f>
        <v>4.9053207559991234</v>
      </c>
      <c r="AJ1224" s="3">
        <f>SUM(BH1224:BK1224)</f>
        <v>4.4382266590036972</v>
      </c>
      <c r="AK1224" s="3">
        <f>SUM(BL1224:BN1224)</f>
        <v>2.5695136119975319</v>
      </c>
      <c r="AL1224" s="3">
        <f>SUM(BO1224:BQ1224)</f>
        <v>2.1190085589987482</v>
      </c>
      <c r="AM1224" s="3">
        <f>SUM(BR1224:BS1224)</f>
        <v>1.2680341470040721</v>
      </c>
      <c r="AO1224" s="3">
        <f t="shared" si="1007"/>
        <v>0.25817477663153282</v>
      </c>
      <c r="AP1224" s="3">
        <f t="shared" si="1008"/>
        <v>0.29588177726691317</v>
      </c>
      <c r="AQ1224" s="3">
        <f t="shared" si="1009"/>
        <v>0.2569513611997532</v>
      </c>
      <c r="AR1224" s="3">
        <f t="shared" si="1010"/>
        <v>0.21190085589987481</v>
      </c>
      <c r="AS1224" s="3">
        <f t="shared" si="1011"/>
        <v>7.9252134187754508E-2</v>
      </c>
      <c r="AT1224" s="3">
        <f t="shared" si="975"/>
        <v>1</v>
      </c>
      <c r="AU1224" s="9">
        <v>20</v>
      </c>
      <c r="AV1224" s="3">
        <v>2</v>
      </c>
      <c r="AW1224" s="3">
        <v>1</v>
      </c>
      <c r="AX1224" s="3">
        <v>1</v>
      </c>
      <c r="AY1224" s="3">
        <v>0</v>
      </c>
      <c r="AZ1224" s="3">
        <v>7</v>
      </c>
      <c r="BA1224" s="3">
        <v>1</v>
      </c>
      <c r="BB1224" s="3">
        <v>1.0524918020018901</v>
      </c>
      <c r="BC1224" s="3">
        <v>1</v>
      </c>
      <c r="BD1224" s="3">
        <v>0.61727012800110903</v>
      </c>
      <c r="BE1224" s="3">
        <v>0.56728502999612795</v>
      </c>
      <c r="BF1224" s="3">
        <v>3.0533410080024601</v>
      </c>
      <c r="BG1224" s="3">
        <v>0.667424589999427</v>
      </c>
      <c r="BH1224" s="3">
        <v>1.25137036399974</v>
      </c>
      <c r="BI1224" s="3">
        <v>0.65074643400293997</v>
      </c>
      <c r="BJ1224" s="3">
        <v>0.50054304100194702</v>
      </c>
      <c r="BK1224" s="3">
        <v>2.0355668199990702</v>
      </c>
      <c r="BL1224" s="3">
        <v>1.551746860001</v>
      </c>
      <c r="BM1224" s="3">
        <v>0.48381311599950999</v>
      </c>
      <c r="BN1224" s="3">
        <v>0.53395363599702195</v>
      </c>
      <c r="BO1224" s="3">
        <v>1.2513604129999201</v>
      </c>
      <c r="BP1224" s="3">
        <v>0.450517655997828</v>
      </c>
      <c r="BQ1224" s="3">
        <v>0.417130490001</v>
      </c>
      <c r="BR1224" s="3">
        <v>0.70076466099999302</v>
      </c>
      <c r="BS1224" s="3">
        <v>0.567269486004079</v>
      </c>
    </row>
    <row r="1225" spans="1:75" ht="21">
      <c r="A1225" s="3">
        <v>34</v>
      </c>
      <c r="C1225" s="3">
        <v>1</v>
      </c>
      <c r="D1225" s="15">
        <f t="shared" si="976"/>
        <v>0</v>
      </c>
      <c r="E1225" s="3">
        <f t="shared" ref="E1225:E1226" si="1025">IF(OR(AV1225=1, AV1225=2), 1, 0)</f>
        <v>1</v>
      </c>
      <c r="F1225" s="3">
        <f t="shared" si="1024"/>
        <v>0</v>
      </c>
      <c r="G1225" s="15">
        <v>1</v>
      </c>
      <c r="H1225" s="3">
        <v>17</v>
      </c>
      <c r="I1225" s="3">
        <v>21</v>
      </c>
      <c r="J1225" s="3">
        <v>11</v>
      </c>
      <c r="K1225" s="3">
        <v>16</v>
      </c>
      <c r="L1225" s="3">
        <v>20</v>
      </c>
      <c r="M1225" s="10" t="s">
        <v>102</v>
      </c>
      <c r="N1225" s="3">
        <v>6</v>
      </c>
      <c r="O1225" s="3">
        <v>4</v>
      </c>
      <c r="P1225" s="3">
        <v>2</v>
      </c>
      <c r="Q1225" s="3">
        <v>5</v>
      </c>
      <c r="R1225" s="3">
        <v>3</v>
      </c>
      <c r="S1225" s="3">
        <v>3</v>
      </c>
      <c r="T1225" s="3">
        <v>8</v>
      </c>
      <c r="U1225" s="3">
        <v>7</v>
      </c>
      <c r="V1225" s="3">
        <v>2</v>
      </c>
      <c r="W1225" s="3">
        <v>3</v>
      </c>
      <c r="X1225" s="3">
        <v>6</v>
      </c>
      <c r="Y1225" s="3">
        <v>2</v>
      </c>
      <c r="Z1225" s="3">
        <v>2</v>
      </c>
      <c r="AA1225" s="3">
        <v>12</v>
      </c>
      <c r="AB1225" s="3">
        <v>7</v>
      </c>
      <c r="AC1225" s="3">
        <v>2</v>
      </c>
      <c r="AD1225" s="3">
        <v>3</v>
      </c>
      <c r="AE1225" s="3">
        <v>8</v>
      </c>
      <c r="AI1225" s="4">
        <f>SUM(BD1225:BG1225)</f>
        <v>2.0855234620030361</v>
      </c>
      <c r="AJ1225" s="3">
        <f>SUM(BH1225:BK1225)</f>
        <v>4.5383550719998205</v>
      </c>
      <c r="AK1225" s="3">
        <f>SUM(BL1225:BN1225)</f>
        <v>2.4026534029981019</v>
      </c>
      <c r="AL1225" s="3">
        <f>SUM(BO1225:BQ1225)</f>
        <v>1.68524722100119</v>
      </c>
      <c r="AM1225" s="3">
        <f>SUM(BR1225:BU1225)</f>
        <v>4.0377247139986094</v>
      </c>
      <c r="AO1225" s="3">
        <f t="shared" si="1007"/>
        <v>0.12267785070606095</v>
      </c>
      <c r="AP1225" s="3">
        <f t="shared" si="1008"/>
        <v>0.21611214628570574</v>
      </c>
      <c r="AQ1225" s="3">
        <f t="shared" si="1009"/>
        <v>0.21842303663619109</v>
      </c>
      <c r="AR1225" s="3">
        <f t="shared" si="1010"/>
        <v>0.10532795131257437</v>
      </c>
      <c r="AS1225" s="3">
        <f t="shared" si="1011"/>
        <v>0.20188623569993047</v>
      </c>
      <c r="AT1225" s="3">
        <f t="shared" si="975"/>
        <v>0</v>
      </c>
      <c r="AU1225" s="9">
        <v>20</v>
      </c>
      <c r="AV1225" s="3">
        <v>2</v>
      </c>
      <c r="AW1225" s="3">
        <v>1</v>
      </c>
      <c r="AX1225" s="3">
        <v>1</v>
      </c>
      <c r="AY1225" s="3">
        <v>0</v>
      </c>
      <c r="AZ1225" s="3">
        <v>69</v>
      </c>
      <c r="BA1225" s="3">
        <v>1</v>
      </c>
      <c r="BB1225" s="3">
        <v>0.38505329899635399</v>
      </c>
      <c r="BC1225" s="3">
        <v>0</v>
      </c>
      <c r="BD1225" s="3">
        <v>0.61724918599793399</v>
      </c>
      <c r="BE1225" s="3">
        <v>0.60067048500059095</v>
      </c>
      <c r="BF1225" s="3">
        <v>0.53390587600006201</v>
      </c>
      <c r="BG1225" s="3">
        <v>0.33369791500444901</v>
      </c>
      <c r="BH1225" s="3">
        <v>2.3692810399952502</v>
      </c>
      <c r="BI1225" s="3">
        <v>1.01779848400474</v>
      </c>
      <c r="BJ1225" s="3">
        <v>0.55060658900038095</v>
      </c>
      <c r="BK1225" s="3">
        <v>0.60066895899944905</v>
      </c>
      <c r="BL1225" s="3">
        <v>1.6184512809995699</v>
      </c>
      <c r="BM1225" s="3">
        <v>0.333676076996198</v>
      </c>
      <c r="BN1225" s="3">
        <v>0.45052604500233401</v>
      </c>
      <c r="BO1225" s="3">
        <v>0.81756797799607706</v>
      </c>
      <c r="BP1225" s="3">
        <v>0.51723726500495104</v>
      </c>
      <c r="BQ1225" s="3">
        <v>0.35044197800016202</v>
      </c>
      <c r="BR1225" s="3">
        <v>2.2190879650006501</v>
      </c>
      <c r="BS1225" s="3">
        <v>0.61731287899601694</v>
      </c>
      <c r="BT1225" s="3">
        <v>0.35034929300309098</v>
      </c>
      <c r="BU1225" s="3">
        <v>0.85097457699885104</v>
      </c>
    </row>
    <row r="1226" spans="1:75" ht="21">
      <c r="A1226" s="3">
        <v>35</v>
      </c>
      <c r="C1226" s="3">
        <v>1</v>
      </c>
      <c r="D1226" s="15">
        <f t="shared" si="976"/>
        <v>0</v>
      </c>
      <c r="E1226" s="3">
        <f t="shared" si="1025"/>
        <v>1</v>
      </c>
      <c r="F1226" s="3">
        <f t="shared" si="1024"/>
        <v>0</v>
      </c>
      <c r="G1226" s="15">
        <v>1</v>
      </c>
      <c r="H1226" s="3">
        <v>25</v>
      </c>
      <c r="I1226" s="3">
        <v>25</v>
      </c>
      <c r="J1226" s="3">
        <v>11</v>
      </c>
      <c r="K1226" s="3">
        <v>14</v>
      </c>
      <c r="L1226" s="3">
        <v>14</v>
      </c>
      <c r="M1226" s="10" t="s">
        <v>103</v>
      </c>
      <c r="N1226" s="3">
        <v>2</v>
      </c>
      <c r="O1226" s="3">
        <v>10</v>
      </c>
      <c r="P1226" s="3">
        <v>4</v>
      </c>
      <c r="Q1226" s="3">
        <v>3</v>
      </c>
      <c r="R1226" s="3">
        <v>6</v>
      </c>
      <c r="S1226" s="3">
        <v>3</v>
      </c>
      <c r="T1226" s="3">
        <v>3</v>
      </c>
      <c r="U1226" s="3">
        <v>10</v>
      </c>
      <c r="V1226" s="3">
        <v>2</v>
      </c>
      <c r="W1226" s="3">
        <v>7</v>
      </c>
      <c r="X1226" s="3">
        <v>2</v>
      </c>
      <c r="Y1226" s="3">
        <v>2</v>
      </c>
      <c r="Z1226" s="3">
        <v>7</v>
      </c>
      <c r="AA1226" s="3">
        <v>6</v>
      </c>
      <c r="AB1226" s="3">
        <v>2</v>
      </c>
      <c r="AC1226" s="3">
        <v>2</v>
      </c>
      <c r="AD1226" s="3">
        <v>4</v>
      </c>
      <c r="AE1226" s="3">
        <v>4</v>
      </c>
      <c r="AF1226" s="3">
        <v>6</v>
      </c>
      <c r="AG1226" s="3">
        <v>4</v>
      </c>
      <c r="AI1226" s="4">
        <f>SUM(BD1226:BH1226)</f>
        <v>4.2212492289981975</v>
      </c>
      <c r="AJ1226" s="3">
        <f>SUM(BI1226:BM1226)</f>
        <v>2.8364624290043112</v>
      </c>
      <c r="AK1226" s="3">
        <f>SUM(BN1226:BP1226)</f>
        <v>3.0701426609957654</v>
      </c>
      <c r="AL1226" s="3">
        <f>SUM(BQ1226:BT1226)</f>
        <v>2.8363885900034762</v>
      </c>
      <c r="AM1226" s="3">
        <f>SUM(BU1226:BW1226)</f>
        <v>2.869978098002314</v>
      </c>
      <c r="AO1226" s="3">
        <f t="shared" si="1007"/>
        <v>0.16884996915992789</v>
      </c>
      <c r="AP1226" s="3">
        <f t="shared" si="1008"/>
        <v>0.11345849716017245</v>
      </c>
      <c r="AQ1226" s="3">
        <f t="shared" si="1009"/>
        <v>0.27910387827234229</v>
      </c>
      <c r="AR1226" s="3">
        <f t="shared" si="1010"/>
        <v>0.20259918500024829</v>
      </c>
      <c r="AS1226" s="3">
        <f t="shared" si="1011"/>
        <v>0.20499843557159386</v>
      </c>
      <c r="AT1226" s="3">
        <f t="shared" si="975"/>
        <v>1</v>
      </c>
      <c r="AU1226" s="9">
        <v>20</v>
      </c>
      <c r="AV1226" s="3">
        <v>2</v>
      </c>
      <c r="AW1226" s="3">
        <v>1</v>
      </c>
      <c r="AX1226" s="3">
        <v>1</v>
      </c>
      <c r="AY1226" s="3">
        <v>0</v>
      </c>
      <c r="AZ1226" s="3">
        <v>53</v>
      </c>
      <c r="BA1226" s="3">
        <v>1</v>
      </c>
      <c r="BB1226" s="3">
        <v>0.55189889800385505</v>
      </c>
      <c r="BC1226" s="3">
        <v>1</v>
      </c>
      <c r="BD1226" s="3">
        <v>1.85197330100345</v>
      </c>
      <c r="BE1226" s="3">
        <v>0.41710959199553999</v>
      </c>
      <c r="BF1226" s="3">
        <v>0.61746692700398798</v>
      </c>
      <c r="BG1226" s="3">
        <v>0.85125345100095695</v>
      </c>
      <c r="BH1226" s="3">
        <v>0.48344595799426299</v>
      </c>
      <c r="BI1226" s="3">
        <v>0.45050080300279599</v>
      </c>
      <c r="BJ1226" s="3">
        <v>0.43395157399936501</v>
      </c>
      <c r="BK1226" s="3">
        <v>0.51753852399997402</v>
      </c>
      <c r="BL1226" s="3">
        <v>0.80093396700249198</v>
      </c>
      <c r="BM1226" s="3">
        <v>0.63353756099968395</v>
      </c>
      <c r="BN1226" s="3">
        <v>2.2691855829980301</v>
      </c>
      <c r="BO1226" s="3">
        <v>0.36706442599825001</v>
      </c>
      <c r="BP1226" s="3">
        <v>0.43389265199948501</v>
      </c>
      <c r="BQ1226" s="3">
        <v>0.65090213800431196</v>
      </c>
      <c r="BR1226" s="3">
        <v>1.45159155099827</v>
      </c>
      <c r="BS1226" s="3">
        <v>0.367022555998119</v>
      </c>
      <c r="BT1226" s="3">
        <v>0.36687234500277499</v>
      </c>
      <c r="BU1226" s="3">
        <v>0.58430967399908695</v>
      </c>
      <c r="BV1226" s="3">
        <v>0.73380169799929695</v>
      </c>
      <c r="BW1226" s="3">
        <v>1.5518667260039301</v>
      </c>
    </row>
    <row r="1227" spans="1:75" ht="21">
      <c r="A1227" s="3">
        <v>36</v>
      </c>
      <c r="C1227" s="3">
        <v>1</v>
      </c>
      <c r="D1227" s="15">
        <f t="shared" si="976"/>
        <v>1</v>
      </c>
      <c r="E1227" s="3">
        <f t="shared" ref="E1227:E1228" si="1026">IF(OR(AV1227=1, AV1227=2), 0, 1)</f>
        <v>0</v>
      </c>
      <c r="F1227" s="3">
        <f t="shared" si="1024"/>
        <v>1</v>
      </c>
      <c r="G1227" s="15">
        <v>1</v>
      </c>
      <c r="H1227" s="3">
        <v>25</v>
      </c>
      <c r="I1227" s="3">
        <v>22</v>
      </c>
      <c r="J1227" s="3">
        <v>10</v>
      </c>
      <c r="K1227" s="3">
        <v>15</v>
      </c>
      <c r="L1227" s="3">
        <v>13</v>
      </c>
      <c r="M1227" s="10" t="s">
        <v>104</v>
      </c>
      <c r="N1227" s="3">
        <v>3</v>
      </c>
      <c r="O1227" s="3">
        <v>6</v>
      </c>
      <c r="P1227" s="3">
        <v>10</v>
      </c>
      <c r="Q1227" s="3">
        <v>2</v>
      </c>
      <c r="R1227" s="3">
        <v>4</v>
      </c>
      <c r="S1227" s="3">
        <v>3</v>
      </c>
      <c r="T1227" s="3">
        <v>3</v>
      </c>
      <c r="U1227" s="3">
        <v>6</v>
      </c>
      <c r="V1227" s="3">
        <v>3</v>
      </c>
      <c r="W1227" s="3">
        <v>7</v>
      </c>
      <c r="X1227" s="3">
        <v>2</v>
      </c>
      <c r="Y1227" s="3">
        <v>2</v>
      </c>
      <c r="Z1227" s="3">
        <v>6</v>
      </c>
      <c r="AA1227" s="3">
        <v>6</v>
      </c>
      <c r="AB1227" s="3">
        <v>3</v>
      </c>
      <c r="AC1227" s="3">
        <v>6</v>
      </c>
      <c r="AD1227" s="3">
        <v>5</v>
      </c>
      <c r="AE1227" s="3">
        <v>2</v>
      </c>
      <c r="AF1227" s="3">
        <v>6</v>
      </c>
      <c r="AI1227" s="4">
        <f>SUM(BD1227:BH1227)</f>
        <v>6.4236716559971514</v>
      </c>
      <c r="AJ1227" s="3">
        <f>SUM(BI1227:BM1227)</f>
        <v>3.503857007999609</v>
      </c>
      <c r="AK1227" s="3">
        <f>SUM(BN1227:BP1227)</f>
        <v>3.5205570739999446</v>
      </c>
      <c r="AL1227" s="3">
        <f>SUM(BQ1227:BS1227)</f>
        <v>1.968858315005489</v>
      </c>
      <c r="AM1227" s="3">
        <f>SUM(BT1227:BV1227)</f>
        <v>2.9365612129986332</v>
      </c>
      <c r="AO1227" s="3">
        <f t="shared" si="1007"/>
        <v>0.25694686623988605</v>
      </c>
      <c r="AP1227" s="3">
        <f t="shared" si="1008"/>
        <v>0.15926622763634588</v>
      </c>
      <c r="AQ1227" s="3">
        <f t="shared" si="1009"/>
        <v>0.35205570739999448</v>
      </c>
      <c r="AR1227" s="3">
        <f t="shared" si="1010"/>
        <v>0.13125722100036594</v>
      </c>
      <c r="AS1227" s="3">
        <f t="shared" si="1011"/>
        <v>0.22588932407681794</v>
      </c>
      <c r="AT1227" s="3">
        <f t="shared" si="975"/>
        <v>0</v>
      </c>
      <c r="AU1227" s="9">
        <v>20</v>
      </c>
      <c r="AV1227" s="3">
        <v>2</v>
      </c>
      <c r="AW1227" s="3">
        <v>1</v>
      </c>
      <c r="AX1227" s="3">
        <v>1</v>
      </c>
      <c r="AY1227" s="3">
        <v>0</v>
      </c>
      <c r="AZ1227" s="3">
        <v>22</v>
      </c>
      <c r="BA1227" s="3">
        <v>1</v>
      </c>
      <c r="BB1227" s="3">
        <v>0.835527082002954</v>
      </c>
      <c r="BC1227" s="3">
        <v>0</v>
      </c>
      <c r="BD1227" s="3">
        <v>1.80188718599674</v>
      </c>
      <c r="BE1227" s="3">
        <v>0.78421230600361003</v>
      </c>
      <c r="BF1227" s="3">
        <v>0.767516555999463</v>
      </c>
      <c r="BG1227" s="3">
        <v>2.7361333189983199</v>
      </c>
      <c r="BH1227" s="3">
        <v>0.33392228899901899</v>
      </c>
      <c r="BI1227" s="3">
        <v>1.0845260339992799</v>
      </c>
      <c r="BJ1227" s="3">
        <v>0.50055282600078499</v>
      </c>
      <c r="BK1227" s="3">
        <v>0.65070403400022703</v>
      </c>
      <c r="BL1227" s="3">
        <v>0.48388349000015202</v>
      </c>
      <c r="BM1227" s="3">
        <v>0.78419062399916495</v>
      </c>
      <c r="BN1227" s="3">
        <v>1.8854228550044301</v>
      </c>
      <c r="BO1227" s="3">
        <v>1.0011012229952001</v>
      </c>
      <c r="BP1227" s="3">
        <v>0.63403299600031404</v>
      </c>
      <c r="BQ1227" s="3">
        <v>0.90097473800415095</v>
      </c>
      <c r="BR1227" s="3">
        <v>0.43383341500157202</v>
      </c>
      <c r="BS1227" s="3">
        <v>0.63405016199976605</v>
      </c>
      <c r="BT1227" s="3">
        <v>1.6684914719953601</v>
      </c>
      <c r="BU1227" s="3">
        <v>0.76749471200309904</v>
      </c>
      <c r="BV1227" s="3">
        <v>0.50057502900017403</v>
      </c>
    </row>
    <row r="1228" spans="1:75" ht="21">
      <c r="A1228" s="3">
        <v>37</v>
      </c>
      <c r="C1228" s="3">
        <v>1</v>
      </c>
      <c r="D1228" s="15">
        <f t="shared" si="976"/>
        <v>1</v>
      </c>
      <c r="E1228" s="3">
        <f t="shared" si="1026"/>
        <v>0</v>
      </c>
      <c r="F1228" s="3">
        <f t="shared" si="1024"/>
        <v>1</v>
      </c>
      <c r="G1228" s="15">
        <v>1</v>
      </c>
      <c r="H1228" s="3">
        <v>26</v>
      </c>
      <c r="I1228" s="3">
        <v>13</v>
      </c>
      <c r="J1228" s="3">
        <v>8</v>
      </c>
      <c r="K1228" s="3">
        <v>14</v>
      </c>
      <c r="L1228" s="3">
        <v>20</v>
      </c>
      <c r="M1228" s="10" t="s">
        <v>105</v>
      </c>
      <c r="N1228" s="3">
        <v>2</v>
      </c>
      <c r="O1228" s="3">
        <v>5</v>
      </c>
      <c r="P1228" s="3">
        <v>5</v>
      </c>
      <c r="Q1228" s="3">
        <v>3</v>
      </c>
      <c r="R1228" s="3">
        <v>5</v>
      </c>
      <c r="S1228" s="3">
        <v>6</v>
      </c>
      <c r="T1228" s="3">
        <v>3</v>
      </c>
      <c r="U1228" s="3">
        <v>2</v>
      </c>
      <c r="V1228" s="3">
        <v>4</v>
      </c>
      <c r="W1228" s="3">
        <v>4</v>
      </c>
      <c r="X1228" s="3">
        <v>2</v>
      </c>
      <c r="Y1228" s="3">
        <v>2</v>
      </c>
      <c r="Z1228" s="3">
        <v>4</v>
      </c>
      <c r="AA1228" s="3">
        <v>2</v>
      </c>
      <c r="AB1228" s="3">
        <v>2</v>
      </c>
      <c r="AC1228" s="3">
        <v>10</v>
      </c>
      <c r="AD1228" s="3">
        <v>6</v>
      </c>
      <c r="AE1228" s="3">
        <v>5</v>
      </c>
      <c r="AF1228" s="3">
        <v>4</v>
      </c>
      <c r="AG1228" s="3">
        <v>5</v>
      </c>
      <c r="AI1228" s="4">
        <f>SUM(BD1228:BI1228)</f>
        <v>11.012090600001084</v>
      </c>
      <c r="AJ1228" s="3">
        <f>SUM(BJ1228:BM1228)</f>
        <v>2.7196527809937732</v>
      </c>
      <c r="AK1228" s="3">
        <f>SUM(BN1228:BP1228)</f>
        <v>2.6195906740031107</v>
      </c>
      <c r="AL1228" s="3">
        <f>SUM(BQ1228:BS1228)</f>
        <v>3.487175955000557</v>
      </c>
      <c r="AM1228" s="3">
        <f>SUM(BT1228:BW1228)</f>
        <v>7.8253099630019172</v>
      </c>
      <c r="AO1228" s="3">
        <f t="shared" si="1007"/>
        <v>0.42354194615388785</v>
      </c>
      <c r="AP1228" s="3">
        <f t="shared" si="1008"/>
        <v>0.2092040600764441</v>
      </c>
      <c r="AQ1228" s="3">
        <f t="shared" si="1009"/>
        <v>0.32744883425038884</v>
      </c>
      <c r="AR1228" s="3">
        <f t="shared" si="1010"/>
        <v>0.24908399678575407</v>
      </c>
      <c r="AS1228" s="3">
        <f t="shared" si="1011"/>
        <v>0.39126549815009587</v>
      </c>
      <c r="AT1228" s="3">
        <f t="shared" si="975"/>
        <v>1</v>
      </c>
      <c r="AU1228" s="9">
        <v>20</v>
      </c>
      <c r="AV1228" s="3">
        <v>2</v>
      </c>
      <c r="AW1228" s="3">
        <v>1</v>
      </c>
      <c r="AX1228" s="3">
        <v>1</v>
      </c>
      <c r="AY1228" s="3">
        <v>0</v>
      </c>
      <c r="AZ1228" s="3">
        <v>45</v>
      </c>
      <c r="BA1228" s="3">
        <v>1</v>
      </c>
      <c r="BB1228" s="3">
        <v>1.30274386200471</v>
      </c>
      <c r="BC1228" s="3">
        <v>1</v>
      </c>
      <c r="BD1228" s="3">
        <v>0.68402418799814702</v>
      </c>
      <c r="BE1228" s="3">
        <v>0.73414159799722201</v>
      </c>
      <c r="BF1228" s="3">
        <v>2.46937334199901</v>
      </c>
      <c r="BG1228" s="3">
        <v>5.8564822690022904</v>
      </c>
      <c r="BH1228" s="3">
        <v>0.46718911900097698</v>
      </c>
      <c r="BI1228" s="3">
        <v>0.80088008400343802</v>
      </c>
      <c r="BJ1228" s="3">
        <v>1.2346870529945499</v>
      </c>
      <c r="BK1228" s="3">
        <v>0.45049529799871302</v>
      </c>
      <c r="BL1228" s="3">
        <v>0.35038617100508401</v>
      </c>
      <c r="BM1228" s="3">
        <v>0.68408425899542602</v>
      </c>
      <c r="BN1228" s="3">
        <v>0.71745911500329296</v>
      </c>
      <c r="BO1228" s="3">
        <v>0.31706708300043801</v>
      </c>
      <c r="BP1228" s="3">
        <v>1.5850644759993799</v>
      </c>
      <c r="BQ1228" s="3">
        <v>2.66961432000243</v>
      </c>
      <c r="BR1228" s="3">
        <v>0.45049913399998298</v>
      </c>
      <c r="BS1228" s="3">
        <v>0.36706250099814403</v>
      </c>
      <c r="BT1228" s="3">
        <v>5.3726073090001503</v>
      </c>
      <c r="BU1228" s="3">
        <v>0.85093123799742898</v>
      </c>
      <c r="BV1228" s="3">
        <v>1.3348192140038</v>
      </c>
      <c r="BW1228" s="3">
        <v>0.26695220200053799</v>
      </c>
    </row>
    <row r="1229" spans="1:75" ht="21">
      <c r="A1229" s="3">
        <v>38</v>
      </c>
      <c r="C1229" s="3">
        <v>1</v>
      </c>
      <c r="D1229" s="15">
        <f t="shared" si="976"/>
        <v>0</v>
      </c>
      <c r="E1229" s="3">
        <f t="shared" ref="E1229:E1230" si="1027">IF(OR(AV1229=1, AV1229=2), 1, 0)</f>
        <v>1</v>
      </c>
      <c r="F1229" s="3">
        <f t="shared" si="1024"/>
        <v>0</v>
      </c>
      <c r="G1229" s="15">
        <v>1</v>
      </c>
      <c r="H1229" s="3">
        <v>28</v>
      </c>
      <c r="I1229" s="3">
        <v>15</v>
      </c>
      <c r="J1229" s="3">
        <v>9</v>
      </c>
      <c r="K1229" s="3">
        <v>18</v>
      </c>
      <c r="L1229" s="3">
        <v>19</v>
      </c>
      <c r="M1229" s="10" t="s">
        <v>106</v>
      </c>
      <c r="N1229" s="3">
        <v>3</v>
      </c>
      <c r="O1229" s="3">
        <v>8</v>
      </c>
      <c r="P1229" s="3">
        <v>9</v>
      </c>
      <c r="Q1229" s="3">
        <v>2</v>
      </c>
      <c r="R1229" s="3">
        <v>6</v>
      </c>
      <c r="S1229" s="3">
        <v>3</v>
      </c>
      <c r="T1229" s="3">
        <v>2</v>
      </c>
      <c r="U1229" s="3">
        <v>6</v>
      </c>
      <c r="V1229" s="3">
        <v>4</v>
      </c>
      <c r="W1229" s="3">
        <v>2</v>
      </c>
      <c r="X1229" s="3">
        <v>2</v>
      </c>
      <c r="Y1229" s="3">
        <v>5</v>
      </c>
      <c r="Z1229" s="3">
        <v>2</v>
      </c>
      <c r="AA1229" s="3">
        <v>2</v>
      </c>
      <c r="AB1229" s="3">
        <v>7</v>
      </c>
      <c r="AC1229" s="3">
        <v>7</v>
      </c>
      <c r="AD1229" s="3">
        <v>5</v>
      </c>
      <c r="AE1229" s="3">
        <v>2</v>
      </c>
      <c r="AF1229" s="3">
        <v>2</v>
      </c>
      <c r="AG1229" s="3">
        <v>10</v>
      </c>
      <c r="AI1229" s="4">
        <f>SUM(BD1229:BH1229)</f>
        <v>4.4550285090008357</v>
      </c>
      <c r="AJ1229" s="3">
        <f>SUM(BI1229:BL1229)</f>
        <v>10.127660703998103</v>
      </c>
      <c r="AK1229" s="3">
        <f>SUM(BM1229:BO1229)</f>
        <v>2.2191138269990818</v>
      </c>
      <c r="AL1229" s="3">
        <f>SUM(BP1229:BS1229)</f>
        <v>5.2891709000032137</v>
      </c>
      <c r="AM1229" s="3">
        <f>SUM(BT1229:BW1229)</f>
        <v>2.9200955529959161</v>
      </c>
      <c r="AO1229" s="3">
        <f t="shared" si="1007"/>
        <v>0.15910816103574413</v>
      </c>
      <c r="AP1229" s="3">
        <f t="shared" si="1008"/>
        <v>0.67517738026654017</v>
      </c>
      <c r="AQ1229" s="3">
        <f t="shared" si="1009"/>
        <v>0.24656820299989798</v>
      </c>
      <c r="AR1229" s="3">
        <f t="shared" si="1010"/>
        <v>0.29384282777795634</v>
      </c>
      <c r="AS1229" s="3">
        <f t="shared" si="1011"/>
        <v>0.15368923963136399</v>
      </c>
      <c r="AT1229" s="3">
        <f t="shared" si="975"/>
        <v>1</v>
      </c>
      <c r="AU1229" s="9">
        <v>20</v>
      </c>
      <c r="AV1229" s="3">
        <v>2</v>
      </c>
      <c r="AW1229" s="3">
        <v>1</v>
      </c>
      <c r="AX1229" s="3">
        <v>1</v>
      </c>
      <c r="AY1229" s="3">
        <v>0</v>
      </c>
      <c r="AZ1229" s="3">
        <v>54</v>
      </c>
      <c r="BA1229" s="3">
        <v>1</v>
      </c>
      <c r="BB1229" s="3">
        <v>0.63538364799751401</v>
      </c>
      <c r="BC1229" s="3">
        <v>1</v>
      </c>
      <c r="BD1229" s="3">
        <v>1.0510872209997599</v>
      </c>
      <c r="BE1229" s="3">
        <v>0.43359179999970299</v>
      </c>
      <c r="BF1229" s="3">
        <v>0.56754670899681503</v>
      </c>
      <c r="BG1229" s="3">
        <v>1.9354701570046</v>
      </c>
      <c r="BH1229" s="3">
        <v>0.46733262199995801</v>
      </c>
      <c r="BI1229" s="3">
        <v>6.3902928149982401</v>
      </c>
      <c r="BJ1229" s="3">
        <v>0.484212732000742</v>
      </c>
      <c r="BK1229" s="3">
        <v>1.06738951899751</v>
      </c>
      <c r="BL1229" s="3">
        <v>2.1857656380016102</v>
      </c>
      <c r="BM1229" s="3">
        <v>1.3516236959985599</v>
      </c>
      <c r="BN1229" s="3">
        <v>0.383929101000831</v>
      </c>
      <c r="BO1229" s="3">
        <v>0.48356102999969103</v>
      </c>
      <c r="BP1229" s="3">
        <v>1.0010939269996</v>
      </c>
      <c r="BQ1229" s="3">
        <v>0.36717340900213402</v>
      </c>
      <c r="BR1229" s="3">
        <v>1.73515139499795</v>
      </c>
      <c r="BS1229" s="3">
        <v>2.1857521690035302</v>
      </c>
      <c r="BT1229" s="3">
        <v>1.6182406730004</v>
      </c>
      <c r="BU1229" s="3">
        <v>0.55079206199297903</v>
      </c>
      <c r="BV1229" s="3">
        <v>0.30036629700043699</v>
      </c>
      <c r="BW1229" s="3">
        <v>0.4506965210021</v>
      </c>
    </row>
    <row r="1230" spans="1:75" ht="21">
      <c r="A1230" s="3">
        <v>39</v>
      </c>
      <c r="C1230" s="3">
        <v>1</v>
      </c>
      <c r="D1230" s="15">
        <f t="shared" si="976"/>
        <v>0</v>
      </c>
      <c r="E1230" s="3">
        <f t="shared" si="1027"/>
        <v>1</v>
      </c>
      <c r="F1230" s="3">
        <f t="shared" si="1024"/>
        <v>0</v>
      </c>
      <c r="G1230" s="15">
        <v>1</v>
      </c>
      <c r="H1230" s="3">
        <v>24</v>
      </c>
      <c r="I1230" s="3">
        <v>16</v>
      </c>
      <c r="J1230" s="3">
        <v>9</v>
      </c>
      <c r="K1230" s="3">
        <v>8</v>
      </c>
      <c r="L1230" s="3">
        <v>12</v>
      </c>
      <c r="M1230" s="10" t="s">
        <v>107</v>
      </c>
      <c r="N1230" s="3">
        <v>3</v>
      </c>
      <c r="O1230" s="3">
        <v>6</v>
      </c>
      <c r="P1230" s="3">
        <v>8</v>
      </c>
      <c r="Q1230" s="3">
        <v>2</v>
      </c>
      <c r="R1230" s="3">
        <v>5</v>
      </c>
      <c r="S1230" s="3">
        <v>3</v>
      </c>
      <c r="T1230" s="3">
        <v>2</v>
      </c>
      <c r="U1230" s="3">
        <v>4</v>
      </c>
      <c r="V1230" s="3">
        <v>7</v>
      </c>
      <c r="W1230" s="3">
        <v>2</v>
      </c>
      <c r="X1230" s="3">
        <v>2</v>
      </c>
      <c r="Y1230" s="3">
        <v>5</v>
      </c>
      <c r="Z1230" s="3">
        <v>2</v>
      </c>
      <c r="AA1230" s="3">
        <v>2</v>
      </c>
      <c r="AB1230" s="3">
        <v>4</v>
      </c>
      <c r="AC1230" s="3">
        <v>5</v>
      </c>
      <c r="AD1230" s="3">
        <v>2</v>
      </c>
      <c r="AE1230" s="3">
        <v>5</v>
      </c>
      <c r="AI1230" s="4">
        <f>SUM(BD1230:BH1230)</f>
        <v>4.3547222790002564</v>
      </c>
      <c r="AJ1230" s="3">
        <f>SUM(BI1230:BL1230)</f>
        <v>2.1690453760020301</v>
      </c>
      <c r="AK1230" s="3">
        <f>SUM(BM1230:BO1230)</f>
        <v>1.251351375998637</v>
      </c>
      <c r="AL1230" s="3">
        <f>SUM(BP1230:BR1230)</f>
        <v>1.451598940999246</v>
      </c>
      <c r="AM1230" s="3">
        <f>SUM(BS1230:BU1230)</f>
        <v>2.4360509750040298</v>
      </c>
      <c r="AO1230" s="3">
        <f t="shared" si="1007"/>
        <v>0.18144676162501069</v>
      </c>
      <c r="AP1230" s="3">
        <f t="shared" si="1008"/>
        <v>0.13556533600012688</v>
      </c>
      <c r="AQ1230" s="3">
        <f t="shared" si="1009"/>
        <v>0.13903904177762633</v>
      </c>
      <c r="AR1230" s="3">
        <f t="shared" si="1010"/>
        <v>0.18144986762490575</v>
      </c>
      <c r="AS1230" s="3">
        <f t="shared" si="1011"/>
        <v>0.20300424791700247</v>
      </c>
      <c r="AT1230" s="3">
        <f t="shared" si="975"/>
        <v>1</v>
      </c>
      <c r="AU1230" s="9">
        <v>20</v>
      </c>
      <c r="AV1230" s="3">
        <v>2</v>
      </c>
      <c r="AW1230" s="3">
        <v>1</v>
      </c>
      <c r="AX1230" s="3">
        <v>1</v>
      </c>
      <c r="AY1230" s="3">
        <v>0</v>
      </c>
      <c r="AZ1230" s="3">
        <v>68</v>
      </c>
      <c r="BA1230" s="3">
        <v>1</v>
      </c>
      <c r="BB1230" s="3">
        <v>0.51851009399979298</v>
      </c>
      <c r="BC1230" s="3">
        <v>1</v>
      </c>
      <c r="BD1230" s="3">
        <v>0.867518860999553</v>
      </c>
      <c r="BE1230" s="3">
        <v>0.60064273999887496</v>
      </c>
      <c r="BF1230" s="3">
        <v>1.0345010029996</v>
      </c>
      <c r="BG1230" s="3">
        <v>1.4515701280033599</v>
      </c>
      <c r="BH1230" s="3">
        <v>0.40048954699886902</v>
      </c>
      <c r="BI1230" s="3">
        <v>0.900987038003222</v>
      </c>
      <c r="BJ1230" s="3">
        <v>0.30032163699797798</v>
      </c>
      <c r="BK1230" s="3">
        <v>0.53390367000247296</v>
      </c>
      <c r="BL1230" s="3">
        <v>0.43383303099835702</v>
      </c>
      <c r="BM1230" s="3">
        <v>0.53391238299809596</v>
      </c>
      <c r="BN1230" s="3">
        <v>0.383752838002692</v>
      </c>
      <c r="BO1230" s="3">
        <v>0.33368615499784898</v>
      </c>
      <c r="BP1230" s="3">
        <v>0.58400421000260305</v>
      </c>
      <c r="BQ1230" s="3">
        <v>0.43380932499712799</v>
      </c>
      <c r="BR1230" s="3">
        <v>0.43378540599951498</v>
      </c>
      <c r="BS1230" s="3">
        <v>1.5517296719990501</v>
      </c>
      <c r="BT1230" s="3">
        <v>0.55061880200082602</v>
      </c>
      <c r="BU1230" s="3">
        <v>0.333702501004154</v>
      </c>
    </row>
    <row r="1231" spans="1:75" ht="21">
      <c r="A1231" s="3">
        <v>40</v>
      </c>
      <c r="C1231" s="3">
        <v>1</v>
      </c>
      <c r="D1231" s="15">
        <f t="shared" si="976"/>
        <v>1</v>
      </c>
      <c r="E1231" s="3">
        <f t="shared" ref="E1231" si="1028">IF(OR(AV1231=1, AV1231=2), 0, 1)</f>
        <v>0</v>
      </c>
      <c r="F1231" s="3">
        <f t="shared" si="1024"/>
        <v>1</v>
      </c>
      <c r="G1231" s="15">
        <v>1</v>
      </c>
      <c r="H1231" s="3">
        <v>29</v>
      </c>
      <c r="I1231" s="3">
        <v>18</v>
      </c>
      <c r="J1231" s="3">
        <v>9</v>
      </c>
      <c r="K1231" s="3">
        <v>11</v>
      </c>
      <c r="L1231" s="3">
        <v>11</v>
      </c>
      <c r="M1231" s="10" t="s">
        <v>108</v>
      </c>
      <c r="N1231" s="3">
        <v>3</v>
      </c>
      <c r="O1231" s="3">
        <v>11</v>
      </c>
      <c r="P1231" s="3">
        <v>8</v>
      </c>
      <c r="Q1231" s="3">
        <v>2</v>
      </c>
      <c r="R1231" s="3">
        <v>5</v>
      </c>
      <c r="S1231" s="3">
        <v>3</v>
      </c>
      <c r="T1231" s="3">
        <v>2</v>
      </c>
      <c r="U1231" s="3">
        <v>7</v>
      </c>
      <c r="V1231" s="3">
        <v>3</v>
      </c>
      <c r="W1231" s="3">
        <v>3</v>
      </c>
      <c r="X1231" s="3">
        <v>2</v>
      </c>
      <c r="Y1231" s="3">
        <v>2</v>
      </c>
      <c r="Z1231" s="3">
        <v>5</v>
      </c>
      <c r="AA1231" s="3">
        <v>2</v>
      </c>
      <c r="AB1231" s="3">
        <v>3</v>
      </c>
      <c r="AC1231" s="3">
        <v>6</v>
      </c>
      <c r="AD1231" s="3">
        <v>5</v>
      </c>
      <c r="AE1231" s="3">
        <v>2</v>
      </c>
      <c r="AF1231" s="3">
        <v>4</v>
      </c>
      <c r="AI1231" s="4">
        <f>SUM(BD1231:BH1231)</f>
        <v>4.9387133159980214</v>
      </c>
      <c r="AJ1231" s="3">
        <f>SUM(BI1231:BM1231)</f>
        <v>2.6028732359991373</v>
      </c>
      <c r="AK1231" s="3">
        <f>SUM(BN1231:BP1231)</f>
        <v>1.4348918280011262</v>
      </c>
      <c r="AL1231" s="3">
        <f>SUM(BQ1231:BS1231)</f>
        <v>1.2680923599982621</v>
      </c>
      <c r="AM1231" s="3">
        <f>SUM(BT1231:BV1231)</f>
        <v>1.7018709539988759</v>
      </c>
      <c r="AO1231" s="3">
        <f t="shared" si="1007"/>
        <v>0.17030045917234557</v>
      </c>
      <c r="AP1231" s="3">
        <f t="shared" si="1008"/>
        <v>0.14460406866661873</v>
      </c>
      <c r="AQ1231" s="3">
        <f t="shared" si="1009"/>
        <v>0.15943242533345847</v>
      </c>
      <c r="AR1231" s="3">
        <f t="shared" si="1010"/>
        <v>0.11528112363620564</v>
      </c>
      <c r="AS1231" s="3">
        <f t="shared" si="1011"/>
        <v>0.15471554127262507</v>
      </c>
      <c r="AT1231" s="3">
        <f t="shared" si="975"/>
        <v>1</v>
      </c>
      <c r="AU1231" s="9">
        <v>20</v>
      </c>
      <c r="AV1231" s="3">
        <v>2</v>
      </c>
      <c r="AW1231" s="3">
        <v>1</v>
      </c>
      <c r="AX1231" s="3">
        <v>1</v>
      </c>
      <c r="AY1231" s="3">
        <v>0</v>
      </c>
      <c r="AZ1231" s="3">
        <v>65</v>
      </c>
      <c r="BA1231" s="3">
        <v>1</v>
      </c>
      <c r="BB1231" s="3">
        <v>1.1358951060028599</v>
      </c>
      <c r="BC1231" s="3">
        <v>1</v>
      </c>
      <c r="BD1231" s="3">
        <v>1.1678884709981501</v>
      </c>
      <c r="BE1231" s="3">
        <v>0.467195955003262</v>
      </c>
      <c r="BF1231" s="3">
        <v>0.65070104299957099</v>
      </c>
      <c r="BG1231" s="3">
        <v>2.2023851949997999</v>
      </c>
      <c r="BH1231" s="3">
        <v>0.45054265199723798</v>
      </c>
      <c r="BI1231" s="3">
        <v>0.58397590600361504</v>
      </c>
      <c r="BJ1231" s="3">
        <v>0.58397871799388601</v>
      </c>
      <c r="BK1231" s="3">
        <v>0.467180362000362</v>
      </c>
      <c r="BL1231" s="3">
        <v>0.40044261300499701</v>
      </c>
      <c r="BM1231" s="3">
        <v>0.56729563699627705</v>
      </c>
      <c r="BN1231" s="3">
        <v>0.76751177400001303</v>
      </c>
      <c r="BO1231" s="3">
        <v>0.30033899500267502</v>
      </c>
      <c r="BP1231" s="3">
        <v>0.36704105899843797</v>
      </c>
      <c r="BQ1231" s="3">
        <v>0.43381285599753</v>
      </c>
      <c r="BR1231" s="3">
        <v>0.33372332800354298</v>
      </c>
      <c r="BS1231" s="3">
        <v>0.50055617599718905</v>
      </c>
      <c r="BT1231" s="3">
        <v>0.80088311500003295</v>
      </c>
      <c r="BU1231" s="3">
        <v>0.58398682500410304</v>
      </c>
      <c r="BV1231" s="3">
        <v>0.31700101399474001</v>
      </c>
    </row>
    <row r="1232" spans="1:75" ht="21">
      <c r="A1232" s="3">
        <v>101</v>
      </c>
      <c r="C1232" s="3">
        <v>0</v>
      </c>
      <c r="D1232" s="15">
        <f t="shared" si="976"/>
        <v>1</v>
      </c>
      <c r="E1232" s="3">
        <v>0</v>
      </c>
      <c r="F1232" s="3">
        <f t="shared" si="1024"/>
        <v>0</v>
      </c>
      <c r="G1232" s="15">
        <f>IF(AV1232&lt;2.5, 0, 1)</f>
        <v>0</v>
      </c>
      <c r="H1232" s="3">
        <v>12</v>
      </c>
      <c r="I1232" s="3">
        <v>8</v>
      </c>
      <c r="J1232" s="3">
        <v>8</v>
      </c>
      <c r="K1232" s="3">
        <v>10</v>
      </c>
      <c r="L1232" s="3">
        <v>6</v>
      </c>
      <c r="M1232" s="10" t="s">
        <v>48</v>
      </c>
      <c r="N1232" s="3">
        <v>7</v>
      </c>
      <c r="O1232" s="3">
        <v>2</v>
      </c>
      <c r="P1232" s="3">
        <v>3</v>
      </c>
      <c r="Q1232" s="3">
        <v>8</v>
      </c>
      <c r="R1232" s="3">
        <v>2</v>
      </c>
      <c r="S1232" s="3">
        <v>6</v>
      </c>
      <c r="T1232" s="3">
        <v>2</v>
      </c>
      <c r="U1232" s="3">
        <v>8</v>
      </c>
      <c r="V1232" s="3">
        <v>6</v>
      </c>
      <c r="AI1232" s="3">
        <f>SUM(BD1232:BF1232)</f>
        <v>0</v>
      </c>
      <c r="AJ1232" s="3">
        <f>SUM(BG1232)</f>
        <v>0</v>
      </c>
      <c r="AK1232" s="3">
        <f>SUM(BH1232, BI1232)</f>
        <v>0</v>
      </c>
      <c r="AL1232" s="3">
        <f>SUM(BJ1232:BK1232)</f>
        <v>0</v>
      </c>
      <c r="AM1232" s="3">
        <f>SUM(BL1232)</f>
        <v>0</v>
      </c>
      <c r="AO1232" s="3">
        <f t="shared" si="1007"/>
        <v>0</v>
      </c>
      <c r="AP1232" s="3">
        <f t="shared" si="1008"/>
        <v>0</v>
      </c>
      <c r="AQ1232" s="3">
        <f t="shared" si="1009"/>
        <v>0</v>
      </c>
      <c r="AR1232" s="3">
        <f t="shared" si="1010"/>
        <v>0</v>
      </c>
      <c r="AS1232" s="3">
        <f t="shared" si="1011"/>
        <v>0</v>
      </c>
      <c r="AT1232" s="3">
        <f t="shared" si="975"/>
        <v>0</v>
      </c>
      <c r="AU1232" s="9">
        <v>20</v>
      </c>
      <c r="AV1232" s="3">
        <v>2</v>
      </c>
      <c r="AW1232" s="3">
        <v>1</v>
      </c>
      <c r="AX1232" s="3">
        <v>1</v>
      </c>
    </row>
    <row r="1233" spans="1:68" ht="21">
      <c r="A1233" s="3">
        <v>102</v>
      </c>
      <c r="C1233" s="3">
        <v>0</v>
      </c>
      <c r="D1233" s="15">
        <f t="shared" si="976"/>
        <v>1</v>
      </c>
      <c r="E1233" s="3">
        <v>0</v>
      </c>
      <c r="F1233" s="3">
        <f t="shared" si="1024"/>
        <v>0</v>
      </c>
      <c r="G1233" s="15">
        <f>IF(AV1233&gt;2.5, 0, 1)</f>
        <v>1</v>
      </c>
      <c r="H1233" s="3">
        <v>12</v>
      </c>
      <c r="I1233" s="3">
        <v>8</v>
      </c>
      <c r="J1233" s="3">
        <v>6</v>
      </c>
      <c r="K1233" s="3">
        <v>7</v>
      </c>
      <c r="L1233" s="3">
        <v>9</v>
      </c>
      <c r="M1233" s="10" t="s">
        <v>109</v>
      </c>
      <c r="N1233" s="3">
        <v>7</v>
      </c>
      <c r="O1233" s="3">
        <v>2</v>
      </c>
      <c r="P1233" s="3">
        <v>3</v>
      </c>
      <c r="Q1233" s="3">
        <v>8</v>
      </c>
      <c r="R1233" s="3">
        <v>2</v>
      </c>
      <c r="S1233" s="3">
        <v>4</v>
      </c>
      <c r="T1233" s="3">
        <v>2</v>
      </c>
      <c r="U1233" s="3">
        <v>5</v>
      </c>
      <c r="V1233" s="3">
        <v>3</v>
      </c>
      <c r="W1233" s="3">
        <v>6</v>
      </c>
      <c r="AI1233" s="3">
        <f>SUM(BD1233:BF1233)</f>
        <v>1.5681597000002501</v>
      </c>
      <c r="AJ1233" s="3">
        <f>SUM(BG1233)</f>
        <v>1.60176305400091</v>
      </c>
      <c r="AK1233" s="3">
        <f>SUM(BH1233, BI1233)</f>
        <v>1.618461985999599</v>
      </c>
      <c r="AL1233" s="3">
        <f>SUM(BJ1233:BK1233)</f>
        <v>1.56839628000307</v>
      </c>
      <c r="AM1233" s="3">
        <f>SUM(BL1233:BM1233)</f>
        <v>3.0366815180022906</v>
      </c>
      <c r="AO1233" s="3">
        <f t="shared" si="1007"/>
        <v>0.13067997500002085</v>
      </c>
      <c r="AP1233" s="3">
        <f t="shared" si="1008"/>
        <v>0.20022038175011375</v>
      </c>
      <c r="AQ1233" s="3">
        <f t="shared" si="1009"/>
        <v>0.26974366433326652</v>
      </c>
      <c r="AR1233" s="3">
        <f t="shared" si="1010"/>
        <v>0.22405661142900998</v>
      </c>
      <c r="AS1233" s="3">
        <f t="shared" si="1011"/>
        <v>0.33740905755581008</v>
      </c>
      <c r="AT1233" s="3">
        <f t="shared" si="975"/>
        <v>1</v>
      </c>
      <c r="AU1233" s="9">
        <v>20</v>
      </c>
      <c r="AV1233" s="3">
        <v>2</v>
      </c>
      <c r="AW1233" s="3">
        <v>1</v>
      </c>
      <c r="AX1233" s="3">
        <v>1</v>
      </c>
      <c r="AY1233" s="3">
        <v>0</v>
      </c>
      <c r="AZ1233" s="3">
        <v>29</v>
      </c>
      <c r="BA1233" s="3">
        <v>1</v>
      </c>
      <c r="BB1233" s="3">
        <v>0.68548538499453504</v>
      </c>
      <c r="BC1233" s="3">
        <v>1</v>
      </c>
      <c r="BD1233" s="3">
        <v>0.63380633199994896</v>
      </c>
      <c r="BE1233" s="3">
        <v>0.55062747700139802</v>
      </c>
      <c r="BF1233" s="3">
        <v>0.38372589099890297</v>
      </c>
      <c r="BG1233" s="3">
        <v>1.60176305400091</v>
      </c>
      <c r="BH1233" s="3">
        <v>1.16796368799987</v>
      </c>
      <c r="BI1233" s="3">
        <v>0.45049829799972901</v>
      </c>
      <c r="BJ1233" s="3">
        <v>0.68409184600022799</v>
      </c>
      <c r="BK1233" s="3">
        <v>0.88430443400284198</v>
      </c>
      <c r="BL1233" s="3">
        <v>2.5194325639968098</v>
      </c>
      <c r="BM1233" s="3">
        <v>0.51724895400548099</v>
      </c>
    </row>
    <row r="1234" spans="1:68" ht="21">
      <c r="A1234" s="3">
        <v>103</v>
      </c>
      <c r="C1234" s="3">
        <v>0</v>
      </c>
      <c r="D1234" s="15">
        <f t="shared" si="976"/>
        <v>1</v>
      </c>
      <c r="E1234" s="3">
        <v>0</v>
      </c>
      <c r="F1234" s="3">
        <f t="shared" si="1024"/>
        <v>0</v>
      </c>
      <c r="G1234" s="15">
        <f>IF(AV1234&gt;2.5, 0, 1)</f>
        <v>1</v>
      </c>
      <c r="H1234" s="3">
        <v>19</v>
      </c>
      <c r="I1234" s="3">
        <v>4</v>
      </c>
      <c r="J1234" s="3">
        <v>7</v>
      </c>
      <c r="K1234" s="3">
        <v>7</v>
      </c>
      <c r="L1234" s="3">
        <v>11</v>
      </c>
      <c r="M1234" s="10" t="s">
        <v>110</v>
      </c>
      <c r="N1234" s="3">
        <v>7</v>
      </c>
      <c r="O1234" s="3">
        <v>3</v>
      </c>
      <c r="P1234" s="3">
        <v>2</v>
      </c>
      <c r="Q1234" s="3">
        <v>7</v>
      </c>
      <c r="R1234" s="3">
        <v>4</v>
      </c>
      <c r="S1234" s="3">
        <v>2</v>
      </c>
      <c r="T1234" s="3">
        <v>5</v>
      </c>
      <c r="U1234" s="3">
        <v>2</v>
      </c>
      <c r="V1234" s="3">
        <v>5</v>
      </c>
      <c r="W1234" s="3">
        <v>3</v>
      </c>
      <c r="X1234" s="3">
        <v>8</v>
      </c>
      <c r="AI1234" s="3">
        <f>SUM(BD1234:BG1234)</f>
        <v>3.3202507910027621</v>
      </c>
      <c r="AJ1234" s="3">
        <f>SUM(BH1234)</f>
        <v>0.55061767900042402</v>
      </c>
      <c r="AK1234" s="3">
        <f>SUM(BJ1234, BI1234)</f>
        <v>1.3848689239966889</v>
      </c>
      <c r="AL1234" s="3">
        <f>SUM(BK1234:BL1234)</f>
        <v>1.7519002900007759</v>
      </c>
      <c r="AM1234" s="3">
        <f>SUM(BM1234, BN1234)</f>
        <v>2.9199076220029299</v>
      </c>
      <c r="AO1234" s="3">
        <f t="shared" si="1007"/>
        <v>0.17475004163172433</v>
      </c>
      <c r="AP1234" s="3">
        <f t="shared" si="1008"/>
        <v>0.13765441975010601</v>
      </c>
      <c r="AQ1234" s="3">
        <f t="shared" si="1009"/>
        <v>0.19783841771381269</v>
      </c>
      <c r="AR1234" s="3">
        <f t="shared" si="1010"/>
        <v>0.25027147000011085</v>
      </c>
      <c r="AS1234" s="3">
        <f t="shared" si="1011"/>
        <v>0.26544614745481182</v>
      </c>
      <c r="AT1234" s="3">
        <f t="shared" si="975"/>
        <v>1</v>
      </c>
      <c r="AU1234" s="9">
        <v>20</v>
      </c>
      <c r="AV1234" s="3">
        <v>2</v>
      </c>
      <c r="AW1234" s="3">
        <v>1</v>
      </c>
      <c r="AX1234" s="3">
        <v>1</v>
      </c>
      <c r="AY1234" s="3">
        <v>0</v>
      </c>
      <c r="AZ1234" s="3">
        <v>49</v>
      </c>
      <c r="BA1234" s="3">
        <v>1</v>
      </c>
      <c r="BB1234" s="3">
        <v>0.75217142699693795</v>
      </c>
      <c r="BC1234" s="3">
        <v>1</v>
      </c>
      <c r="BD1234" s="3">
        <v>1.6183790159993801</v>
      </c>
      <c r="BE1234" s="3">
        <v>0.48387116700178001</v>
      </c>
      <c r="BF1234" s="3">
        <v>0.73414655099622905</v>
      </c>
      <c r="BG1234" s="3">
        <v>0.48385405700537298</v>
      </c>
      <c r="BH1234" s="3">
        <v>0.55061767900042402</v>
      </c>
      <c r="BI1234" s="3">
        <v>1.0678438979957701</v>
      </c>
      <c r="BJ1234" s="3">
        <v>0.31702502600091897</v>
      </c>
      <c r="BK1234" s="3">
        <v>0.98441827599890497</v>
      </c>
      <c r="BL1234" s="3">
        <v>0.76748201400187099</v>
      </c>
      <c r="BM1234" s="3">
        <v>1.3848742859990999</v>
      </c>
      <c r="BN1234" s="3">
        <v>1.53503333600383</v>
      </c>
    </row>
    <row r="1235" spans="1:68" ht="21">
      <c r="A1235" s="3">
        <v>104</v>
      </c>
      <c r="C1235" s="3">
        <v>0</v>
      </c>
      <c r="D1235" s="15">
        <f t="shared" si="976"/>
        <v>1</v>
      </c>
      <c r="E1235" s="3">
        <v>0</v>
      </c>
      <c r="F1235" s="3">
        <f t="shared" si="1024"/>
        <v>0</v>
      </c>
      <c r="G1235" s="15">
        <f t="shared" ref="G1235" si="1029">IF(AV1235&lt;2.5, 0, 1)</f>
        <v>0</v>
      </c>
      <c r="H1235" s="3">
        <v>16</v>
      </c>
      <c r="I1235" s="3">
        <v>5</v>
      </c>
      <c r="J1235" s="3">
        <v>8</v>
      </c>
      <c r="K1235" s="3">
        <v>4</v>
      </c>
      <c r="L1235" s="3">
        <v>11</v>
      </c>
      <c r="M1235" s="10" t="s">
        <v>49</v>
      </c>
      <c r="N1235" s="3">
        <v>7</v>
      </c>
      <c r="O1235" s="3">
        <v>3</v>
      </c>
      <c r="P1235" s="3">
        <v>2</v>
      </c>
      <c r="Q1235" s="3">
        <v>4</v>
      </c>
      <c r="R1235" s="3">
        <v>5</v>
      </c>
      <c r="S1235" s="3">
        <v>2</v>
      </c>
      <c r="T1235" s="3">
        <v>6</v>
      </c>
      <c r="U1235" s="3">
        <v>2</v>
      </c>
      <c r="V1235" s="3">
        <v>2</v>
      </c>
      <c r="W1235" s="3">
        <v>3</v>
      </c>
      <c r="X1235" s="3">
        <v>2</v>
      </c>
      <c r="Y1235" s="3">
        <v>6</v>
      </c>
      <c r="AI1235" s="3">
        <f>SUM(BD1235:BG1235)</f>
        <v>0</v>
      </c>
      <c r="AJ1235" s="3">
        <f>SUM(BH1235)</f>
        <v>0</v>
      </c>
      <c r="AK1235" s="3">
        <f>SUM(BJ1235, BI1235)</f>
        <v>0</v>
      </c>
      <c r="AL1235" s="3">
        <f>SUM(BK1235:BL1235)</f>
        <v>0</v>
      </c>
      <c r="AM1235" s="3">
        <f>SUM(BM1235:BO1235)</f>
        <v>0</v>
      </c>
      <c r="AO1235" s="3">
        <f t="shared" si="1007"/>
        <v>0</v>
      </c>
      <c r="AP1235" s="3">
        <f t="shared" si="1008"/>
        <v>0</v>
      </c>
      <c r="AQ1235" s="3">
        <f t="shared" si="1009"/>
        <v>0</v>
      </c>
      <c r="AR1235" s="3">
        <f t="shared" si="1010"/>
        <v>0</v>
      </c>
      <c r="AS1235" s="3">
        <f t="shared" si="1011"/>
        <v>0</v>
      </c>
      <c r="AT1235" s="3">
        <f t="shared" si="975"/>
        <v>0</v>
      </c>
      <c r="AU1235" s="9">
        <v>20</v>
      </c>
      <c r="AV1235" s="3">
        <v>2</v>
      </c>
      <c r="AW1235" s="3">
        <v>1</v>
      </c>
      <c r="AX1235" s="3">
        <v>1</v>
      </c>
    </row>
    <row r="1236" spans="1:68" ht="21">
      <c r="A1236" s="3">
        <v>105</v>
      </c>
      <c r="C1236" s="3">
        <v>0</v>
      </c>
      <c r="D1236" s="15">
        <f t="shared" si="976"/>
        <v>1</v>
      </c>
      <c r="E1236" s="3">
        <v>0</v>
      </c>
      <c r="F1236" s="3">
        <f t="shared" si="1024"/>
        <v>0</v>
      </c>
      <c r="G1236" s="15">
        <f>IF(AV1236&lt;2.5, 0, 1)</f>
        <v>0</v>
      </c>
      <c r="H1236" s="3">
        <v>10</v>
      </c>
      <c r="I1236" s="3">
        <v>10</v>
      </c>
      <c r="J1236" s="3">
        <v>7</v>
      </c>
      <c r="K1236" s="3">
        <v>8</v>
      </c>
      <c r="L1236" s="3">
        <v>5</v>
      </c>
      <c r="M1236" s="10" t="s">
        <v>50</v>
      </c>
      <c r="N1236" s="3">
        <v>5</v>
      </c>
      <c r="O1236" s="3">
        <v>2</v>
      </c>
      <c r="P1236" s="3">
        <v>3</v>
      </c>
      <c r="Q1236" s="3">
        <v>10</v>
      </c>
      <c r="R1236" s="3">
        <v>2</v>
      </c>
      <c r="S1236" s="3">
        <v>5</v>
      </c>
      <c r="T1236" s="3">
        <v>2</v>
      </c>
      <c r="U1236" s="3">
        <v>6</v>
      </c>
      <c r="V1236" s="3">
        <v>5</v>
      </c>
      <c r="AI1236" s="3">
        <f t="shared" ref="AI1236:AI1241" si="1030">SUM(BD1236:BF1236)</f>
        <v>0</v>
      </c>
      <c r="AJ1236" s="3">
        <f>SUM(BG1236)</f>
        <v>0</v>
      </c>
      <c r="AK1236" s="3">
        <f>SUM(BH1236, BI1236)</f>
        <v>0</v>
      </c>
      <c r="AL1236" s="3">
        <f>SUM(BJ1236:BK1236)</f>
        <v>0</v>
      </c>
      <c r="AM1236" s="3">
        <f>SUM(BL1236)</f>
        <v>0</v>
      </c>
      <c r="AO1236" s="3">
        <f t="shared" si="1007"/>
        <v>0</v>
      </c>
      <c r="AP1236" s="3">
        <f t="shared" si="1008"/>
        <v>0</v>
      </c>
      <c r="AQ1236" s="3">
        <f t="shared" si="1009"/>
        <v>0</v>
      </c>
      <c r="AR1236" s="3">
        <f t="shared" si="1010"/>
        <v>0</v>
      </c>
      <c r="AS1236" s="3">
        <f t="shared" si="1011"/>
        <v>0</v>
      </c>
      <c r="AT1236" s="3">
        <f t="shared" si="975"/>
        <v>0</v>
      </c>
      <c r="AU1236" s="9">
        <v>20</v>
      </c>
      <c r="AV1236" s="3">
        <v>2</v>
      </c>
      <c r="AW1236" s="3">
        <v>1</v>
      </c>
      <c r="AX1236" s="3">
        <v>1</v>
      </c>
    </row>
    <row r="1237" spans="1:68" ht="21">
      <c r="A1237" s="3">
        <v>106</v>
      </c>
      <c r="C1237" s="3">
        <v>0</v>
      </c>
      <c r="D1237" s="15">
        <f t="shared" si="976"/>
        <v>1</v>
      </c>
      <c r="E1237" s="3">
        <v>0</v>
      </c>
      <c r="F1237" s="3">
        <f t="shared" si="1024"/>
        <v>0</v>
      </c>
      <c r="G1237" s="15">
        <f>IF(AV1237&gt;2.5, 0, 1)</f>
        <v>1</v>
      </c>
      <c r="H1237" s="3">
        <v>10</v>
      </c>
      <c r="I1237" s="3">
        <v>5</v>
      </c>
      <c r="J1237" s="3">
        <v>10</v>
      </c>
      <c r="K1237" s="3">
        <v>5</v>
      </c>
      <c r="L1237" s="3">
        <v>10</v>
      </c>
      <c r="M1237" s="10" t="s">
        <v>111</v>
      </c>
      <c r="N1237" s="3">
        <v>5</v>
      </c>
      <c r="O1237" s="3">
        <v>2</v>
      </c>
      <c r="P1237" s="3">
        <v>3</v>
      </c>
      <c r="Q1237" s="3">
        <v>5</v>
      </c>
      <c r="R1237" s="3">
        <v>3</v>
      </c>
      <c r="S1237" s="3">
        <v>7</v>
      </c>
      <c r="T1237" s="3">
        <v>2</v>
      </c>
      <c r="U1237" s="3">
        <v>3</v>
      </c>
      <c r="V1237" s="3">
        <v>3</v>
      </c>
      <c r="W1237" s="3">
        <v>7</v>
      </c>
      <c r="AI1237" s="3">
        <f t="shared" si="1030"/>
        <v>2.5024685200041841</v>
      </c>
      <c r="AJ1237" s="3">
        <f>SUM(BG1237)</f>
        <v>1.78554036699642</v>
      </c>
      <c r="AK1237" s="3">
        <f>SUM(BH1237, BI1237)</f>
        <v>2.9532356519994192</v>
      </c>
      <c r="AL1237" s="3">
        <f>SUM(BJ1237:BK1237)</f>
        <v>2.0689570870017562</v>
      </c>
      <c r="AM1237" s="3">
        <f>SUM(BL1237:BM1237)</f>
        <v>1.167961317005392</v>
      </c>
      <c r="AO1237" s="3">
        <f t="shared" si="1007"/>
        <v>0.25024685200041841</v>
      </c>
      <c r="AP1237" s="3">
        <f t="shared" si="1008"/>
        <v>0.35710807339928402</v>
      </c>
      <c r="AQ1237" s="3">
        <f t="shared" si="1009"/>
        <v>0.29532356519994191</v>
      </c>
      <c r="AR1237" s="3">
        <f t="shared" si="1010"/>
        <v>0.41379141740035125</v>
      </c>
      <c r="AS1237" s="3">
        <f t="shared" si="1011"/>
        <v>0.11679613170053919</v>
      </c>
      <c r="AT1237" s="3">
        <f t="shared" si="975"/>
        <v>1</v>
      </c>
      <c r="AU1237" s="9">
        <v>20</v>
      </c>
      <c r="AV1237" s="3">
        <v>2</v>
      </c>
      <c r="AW1237" s="3">
        <v>1</v>
      </c>
      <c r="AX1237" s="3">
        <v>1</v>
      </c>
      <c r="AY1237" s="3">
        <v>0</v>
      </c>
      <c r="AZ1237" s="3">
        <v>2</v>
      </c>
      <c r="BA1237" s="3">
        <v>1</v>
      </c>
      <c r="BB1237" s="3">
        <v>1.2526398029949599</v>
      </c>
      <c r="BC1237" s="3">
        <v>1</v>
      </c>
      <c r="BD1237" s="3">
        <v>0.90092098500463103</v>
      </c>
      <c r="BE1237" s="3">
        <v>0.63404858599824299</v>
      </c>
      <c r="BF1237" s="3">
        <v>0.96749894900130995</v>
      </c>
      <c r="BG1237" s="3">
        <v>1.78554036699642</v>
      </c>
      <c r="BH1237" s="3">
        <v>2.1023077570062001</v>
      </c>
      <c r="BI1237" s="3">
        <v>0.85092789499321897</v>
      </c>
      <c r="BJ1237" s="3">
        <v>1.5850911990055401</v>
      </c>
      <c r="BK1237" s="3">
        <v>0.48386588799621599</v>
      </c>
      <c r="BL1237" s="3">
        <v>0.76751369800331304</v>
      </c>
      <c r="BM1237" s="3">
        <v>0.40044761900207898</v>
      </c>
    </row>
    <row r="1238" spans="1:68" ht="21">
      <c r="A1238" s="3">
        <v>107</v>
      </c>
      <c r="C1238" s="3">
        <v>0</v>
      </c>
      <c r="D1238" s="15">
        <f t="shared" si="976"/>
        <v>1</v>
      </c>
      <c r="E1238" s="3">
        <v>0</v>
      </c>
      <c r="F1238" s="3">
        <f t="shared" si="1024"/>
        <v>0</v>
      </c>
      <c r="G1238" s="15">
        <f>IF(AV1238&gt;2.5, 0, 1)</f>
        <v>1</v>
      </c>
      <c r="H1238" s="3">
        <v>15</v>
      </c>
      <c r="I1238" s="3">
        <v>6</v>
      </c>
      <c r="J1238" s="3">
        <v>15</v>
      </c>
      <c r="K1238" s="3">
        <v>8</v>
      </c>
      <c r="L1238" s="3">
        <v>6</v>
      </c>
      <c r="M1238" s="10" t="s">
        <v>112</v>
      </c>
      <c r="N1238" s="3">
        <v>8</v>
      </c>
      <c r="O1238" s="3">
        <v>2</v>
      </c>
      <c r="P1238" s="3">
        <v>5</v>
      </c>
      <c r="Q1238" s="3">
        <v>6</v>
      </c>
      <c r="R1238" s="3">
        <v>2</v>
      </c>
      <c r="S1238" s="3">
        <v>6</v>
      </c>
      <c r="T1238" s="3">
        <v>7</v>
      </c>
      <c r="U1238" s="3">
        <v>2</v>
      </c>
      <c r="V1238" s="3">
        <v>2</v>
      </c>
      <c r="W1238" s="3">
        <v>4</v>
      </c>
      <c r="X1238" s="3">
        <v>2</v>
      </c>
      <c r="Y1238" s="3">
        <v>4</v>
      </c>
      <c r="AI1238" s="3">
        <f t="shared" si="1030"/>
        <v>1.5015906909975441</v>
      </c>
      <c r="AJ1238" s="3">
        <f>SUM(BG1238)</f>
        <v>0.88429620800161501</v>
      </c>
      <c r="AK1238" s="3">
        <f>SUM(BH1238, BI1238, BJ1238)</f>
        <v>2.903215174002971</v>
      </c>
      <c r="AL1238" s="3">
        <f>SUM(BK1238, BL1238, BM1238)</f>
        <v>2.3526067509956112</v>
      </c>
      <c r="AM1238" s="3">
        <f>SUM(BN1238:BO1238)</f>
        <v>0.81758069700299396</v>
      </c>
      <c r="AO1238" s="3">
        <f t="shared" si="1007"/>
        <v>0.10010604606650293</v>
      </c>
      <c r="AP1238" s="3">
        <f t="shared" si="1008"/>
        <v>0.14738270133360251</v>
      </c>
      <c r="AQ1238" s="3">
        <f t="shared" si="1009"/>
        <v>0.19354767826686473</v>
      </c>
      <c r="AR1238" s="3">
        <f t="shared" si="1010"/>
        <v>0.2940758438744514</v>
      </c>
      <c r="AS1238" s="3">
        <f t="shared" si="1011"/>
        <v>0.13626344950049898</v>
      </c>
      <c r="AT1238" s="3">
        <f t="shared" si="975"/>
        <v>1</v>
      </c>
      <c r="AU1238" s="9">
        <v>20</v>
      </c>
      <c r="AV1238" s="3">
        <v>2</v>
      </c>
      <c r="AW1238" s="3">
        <v>1</v>
      </c>
      <c r="AX1238" s="3">
        <v>1</v>
      </c>
      <c r="AY1238" s="3">
        <v>0</v>
      </c>
      <c r="AZ1238" s="3">
        <v>70</v>
      </c>
      <c r="BA1238" s="3">
        <v>1</v>
      </c>
      <c r="BB1238" s="3">
        <v>0.70211629799450703</v>
      </c>
      <c r="BC1238" s="3">
        <v>1</v>
      </c>
      <c r="BD1238" s="3">
        <v>0.58390703100303598</v>
      </c>
      <c r="BE1238" s="3">
        <v>0.41712908699992102</v>
      </c>
      <c r="BF1238" s="3">
        <v>0.50055457299458705</v>
      </c>
      <c r="BG1238" s="3">
        <v>0.88429620800161501</v>
      </c>
      <c r="BH1238" s="3">
        <v>1.8353943570036699</v>
      </c>
      <c r="BI1238" s="3">
        <v>0.41709978799917702</v>
      </c>
      <c r="BJ1238" s="3">
        <v>0.65072102900012396</v>
      </c>
      <c r="BK1238" s="3">
        <v>1.3514489369990701</v>
      </c>
      <c r="BL1238" s="3">
        <v>0.53397362599935105</v>
      </c>
      <c r="BM1238" s="3">
        <v>0.46718418799719003</v>
      </c>
      <c r="BN1238" s="3">
        <v>0.417100376005691</v>
      </c>
      <c r="BO1238" s="3">
        <v>0.40048032099730302</v>
      </c>
    </row>
    <row r="1239" spans="1:68" ht="21">
      <c r="A1239" s="3">
        <v>108</v>
      </c>
      <c r="C1239" s="3">
        <v>0</v>
      </c>
      <c r="D1239" s="15">
        <f t="shared" si="976"/>
        <v>1</v>
      </c>
      <c r="E1239" s="3">
        <v>0</v>
      </c>
      <c r="F1239" s="3">
        <f t="shared" si="1024"/>
        <v>0</v>
      </c>
      <c r="G1239" s="15">
        <f t="shared" ref="G1239:G1240" si="1031">IF(AV1239&lt;2.5, 0, 1)</f>
        <v>0</v>
      </c>
      <c r="H1239" s="3">
        <v>13</v>
      </c>
      <c r="I1239" s="3">
        <v>7</v>
      </c>
      <c r="J1239" s="3">
        <v>6</v>
      </c>
      <c r="K1239" s="3">
        <v>5</v>
      </c>
      <c r="L1239" s="3">
        <v>20</v>
      </c>
      <c r="M1239" s="10" t="s">
        <v>51</v>
      </c>
      <c r="N1239" s="3">
        <v>6</v>
      </c>
      <c r="O1239" s="3">
        <v>2</v>
      </c>
      <c r="P1239" s="3">
        <v>5</v>
      </c>
      <c r="Q1239" s="3">
        <v>7</v>
      </c>
      <c r="R1239" s="3">
        <v>2</v>
      </c>
      <c r="S1239" s="3">
        <v>4</v>
      </c>
      <c r="T1239" s="3">
        <v>5</v>
      </c>
      <c r="U1239" s="3">
        <v>2</v>
      </c>
      <c r="V1239" s="3">
        <v>2</v>
      </c>
      <c r="W1239" s="3">
        <v>8</v>
      </c>
      <c r="X1239" s="3">
        <v>8</v>
      </c>
      <c r="AI1239" s="3">
        <f t="shared" si="1030"/>
        <v>0</v>
      </c>
      <c r="AJ1239" s="3">
        <f>SUM(BG1239)</f>
        <v>0</v>
      </c>
      <c r="AK1239" s="3">
        <f>SUM(BH1239, BI1239)</f>
        <v>0</v>
      </c>
      <c r="AL1239" s="3">
        <f>SUM(BJ1239)</f>
        <v>0</v>
      </c>
      <c r="AM1239" s="3">
        <f>SUM(BK1239:BN1239)</f>
        <v>0</v>
      </c>
      <c r="AO1239" s="3">
        <f t="shared" si="1007"/>
        <v>0</v>
      </c>
      <c r="AP1239" s="3">
        <f t="shared" si="1008"/>
        <v>0</v>
      </c>
      <c r="AQ1239" s="3">
        <f t="shared" si="1009"/>
        <v>0</v>
      </c>
      <c r="AR1239" s="3">
        <f t="shared" si="1010"/>
        <v>0</v>
      </c>
      <c r="AS1239" s="3">
        <f t="shared" si="1011"/>
        <v>0</v>
      </c>
      <c r="AT1239" s="3">
        <f t="shared" si="975"/>
        <v>0</v>
      </c>
      <c r="AU1239" s="9">
        <v>20</v>
      </c>
      <c r="AV1239" s="3">
        <v>2</v>
      </c>
      <c r="AW1239" s="3">
        <v>1</v>
      </c>
      <c r="AX1239" s="3">
        <v>1</v>
      </c>
    </row>
    <row r="1240" spans="1:68" ht="21">
      <c r="A1240" s="3">
        <v>109</v>
      </c>
      <c r="C1240" s="3">
        <v>0</v>
      </c>
      <c r="D1240" s="15">
        <f t="shared" si="976"/>
        <v>1</v>
      </c>
      <c r="E1240" s="3">
        <v>0</v>
      </c>
      <c r="F1240" s="3">
        <f t="shared" si="1024"/>
        <v>0</v>
      </c>
      <c r="G1240" s="15">
        <f t="shared" si="1031"/>
        <v>0</v>
      </c>
      <c r="H1240" s="3">
        <v>13</v>
      </c>
      <c r="I1240" s="3">
        <v>4</v>
      </c>
      <c r="J1240" s="3">
        <v>9</v>
      </c>
      <c r="K1240" s="3">
        <v>8</v>
      </c>
      <c r="L1240" s="3">
        <v>9</v>
      </c>
      <c r="M1240" s="10" t="s">
        <v>52</v>
      </c>
      <c r="N1240" s="3">
        <v>6</v>
      </c>
      <c r="O1240" s="3">
        <v>2</v>
      </c>
      <c r="P1240" s="3">
        <v>5</v>
      </c>
      <c r="Q1240" s="3">
        <v>4</v>
      </c>
      <c r="R1240" s="3">
        <v>3</v>
      </c>
      <c r="S1240" s="3">
        <v>6</v>
      </c>
      <c r="T1240" s="3">
        <v>8</v>
      </c>
      <c r="U1240" s="3">
        <v>3</v>
      </c>
      <c r="V1240" s="3">
        <v>6</v>
      </c>
      <c r="AI1240" s="3">
        <f t="shared" si="1030"/>
        <v>0</v>
      </c>
      <c r="AJ1240" s="3">
        <f>SUM(BG1240)</f>
        <v>0</v>
      </c>
      <c r="AK1240" s="3">
        <f>SUM(BH1240, BI1240)</f>
        <v>0</v>
      </c>
      <c r="AL1240" s="3">
        <f>SUM(BJ1240)</f>
        <v>0</v>
      </c>
      <c r="AM1240" s="3">
        <f>SUM(BK1240:BL1240)</f>
        <v>0</v>
      </c>
      <c r="AO1240" s="3">
        <f t="shared" si="1007"/>
        <v>0</v>
      </c>
      <c r="AP1240" s="3">
        <f t="shared" si="1008"/>
        <v>0</v>
      </c>
      <c r="AQ1240" s="3">
        <f t="shared" si="1009"/>
        <v>0</v>
      </c>
      <c r="AR1240" s="3">
        <f t="shared" si="1010"/>
        <v>0</v>
      </c>
      <c r="AS1240" s="3">
        <f t="shared" si="1011"/>
        <v>0</v>
      </c>
      <c r="AT1240" s="3">
        <f t="shared" ref="AT1240:AT1308" si="1032">IF(AND(BA1240=BC1240, BA1240=1), 1, 0)</f>
        <v>0</v>
      </c>
      <c r="AU1240" s="9">
        <v>20</v>
      </c>
      <c r="AV1240" s="3">
        <v>2</v>
      </c>
      <c r="AW1240" s="3">
        <v>1</v>
      </c>
      <c r="AX1240" s="3">
        <v>1</v>
      </c>
    </row>
    <row r="1241" spans="1:68" ht="21">
      <c r="A1241" s="3">
        <v>110</v>
      </c>
      <c r="C1241" s="3">
        <v>0</v>
      </c>
      <c r="D1241" s="15">
        <f t="shared" ref="D1241:D1309" si="1033">IF(E1241=1, 0, 1)</f>
        <v>1</v>
      </c>
      <c r="E1241" s="3">
        <v>0</v>
      </c>
      <c r="F1241" s="3">
        <f t="shared" si="1024"/>
        <v>0</v>
      </c>
      <c r="G1241" s="15">
        <f t="shared" ref="G1241:G1242" si="1034">IF(AV1241&gt;2.5, 0, 1)</f>
        <v>1</v>
      </c>
      <c r="H1241" s="3">
        <v>19</v>
      </c>
      <c r="I1241" s="3">
        <v>8</v>
      </c>
      <c r="J1241" s="3">
        <v>8</v>
      </c>
      <c r="K1241" s="3">
        <v>6</v>
      </c>
      <c r="L1241" s="3">
        <v>23</v>
      </c>
      <c r="M1241" s="10" t="s">
        <v>113</v>
      </c>
      <c r="N1241" s="3">
        <v>6</v>
      </c>
      <c r="O1241" s="3">
        <v>3</v>
      </c>
      <c r="P1241" s="3">
        <v>10</v>
      </c>
      <c r="Q1241" s="3">
        <v>2</v>
      </c>
      <c r="R1241" s="3">
        <v>6</v>
      </c>
      <c r="S1241" s="3">
        <v>2</v>
      </c>
      <c r="T1241" s="3">
        <v>6</v>
      </c>
      <c r="U1241" s="3">
        <v>3</v>
      </c>
      <c r="V1241" s="3">
        <v>2</v>
      </c>
      <c r="W1241" s="3">
        <v>3</v>
      </c>
      <c r="X1241" s="3">
        <v>6</v>
      </c>
      <c r="Y1241" s="3">
        <v>3</v>
      </c>
      <c r="Z1241" s="3">
        <v>6</v>
      </c>
      <c r="AI1241" s="3">
        <f t="shared" si="1030"/>
        <v>1.9354454940039418</v>
      </c>
      <c r="AJ1241" s="3">
        <f>SUM(BG1241,BH1241)</f>
        <v>1.4348775030011889</v>
      </c>
      <c r="AK1241" s="3">
        <f>SUM(BJ1241, BI1241)</f>
        <v>1.4515847119982919</v>
      </c>
      <c r="AL1241" s="3">
        <f>SUM(BJ1241)</f>
        <v>0.58396334700228103</v>
      </c>
      <c r="AM1241" s="3">
        <f>SUM(BK1241:BP1241)</f>
        <v>7.8753645129981935</v>
      </c>
      <c r="AO1241" s="3">
        <f t="shared" si="1007"/>
        <v>0.10186555231599694</v>
      </c>
      <c r="AP1241" s="3">
        <f t="shared" si="1008"/>
        <v>0.17935968787514861</v>
      </c>
      <c r="AQ1241" s="3">
        <f t="shared" si="1009"/>
        <v>0.18144808899978648</v>
      </c>
      <c r="AR1241" s="3">
        <f t="shared" si="1010"/>
        <v>9.7327224500380172E-2</v>
      </c>
      <c r="AS1241" s="3">
        <f t="shared" si="1011"/>
        <v>0.34240715273905187</v>
      </c>
      <c r="AT1241" s="3">
        <f t="shared" si="1032"/>
        <v>1</v>
      </c>
      <c r="AU1241" s="9">
        <v>20</v>
      </c>
      <c r="AV1241" s="3">
        <v>2</v>
      </c>
      <c r="AW1241" s="3">
        <v>1</v>
      </c>
      <c r="AX1241" s="3">
        <v>1</v>
      </c>
      <c r="AY1241" s="3">
        <v>0</v>
      </c>
      <c r="AZ1241" s="3">
        <v>48</v>
      </c>
      <c r="BA1241" s="3">
        <v>1</v>
      </c>
      <c r="BB1241" s="3">
        <v>0.71875289200397596</v>
      </c>
      <c r="BC1241" s="3">
        <v>1</v>
      </c>
      <c r="BD1241" s="3">
        <v>0.68400906000169903</v>
      </c>
      <c r="BE1241" s="3">
        <v>0.600678898001206</v>
      </c>
      <c r="BF1241" s="3">
        <v>0.65075753600103703</v>
      </c>
      <c r="BG1241" s="3">
        <v>0.71740597600000899</v>
      </c>
      <c r="BH1241" s="3">
        <v>0.71747152700118</v>
      </c>
      <c r="BI1241" s="3">
        <v>0.86762136499601095</v>
      </c>
      <c r="BJ1241" s="3">
        <v>0.58396334700228103</v>
      </c>
      <c r="BK1241" s="3">
        <v>1.4516210820002</v>
      </c>
      <c r="BL1241" s="3">
        <v>0.93436294799903397</v>
      </c>
      <c r="BM1241" s="3">
        <v>1.43487114599702</v>
      </c>
      <c r="BN1241" s="3">
        <v>1.5684419090030099</v>
      </c>
      <c r="BO1241" s="3">
        <v>2.0856506600030098</v>
      </c>
      <c r="BP1241" s="3">
        <v>0.40041676799592002</v>
      </c>
    </row>
    <row r="1242" spans="1:68" ht="21">
      <c r="A1242" s="3">
        <v>111</v>
      </c>
      <c r="C1242" s="3">
        <v>0</v>
      </c>
      <c r="D1242" s="15">
        <f t="shared" si="1033"/>
        <v>1</v>
      </c>
      <c r="E1242" s="3">
        <v>0</v>
      </c>
      <c r="F1242" s="3">
        <f t="shared" si="1024"/>
        <v>0</v>
      </c>
      <c r="G1242" s="15">
        <f t="shared" si="1034"/>
        <v>1</v>
      </c>
      <c r="H1242" s="3">
        <v>18</v>
      </c>
      <c r="I1242" s="3">
        <v>9</v>
      </c>
      <c r="J1242" s="3">
        <v>10</v>
      </c>
      <c r="K1242" s="3">
        <v>12</v>
      </c>
      <c r="L1242" s="3">
        <v>12</v>
      </c>
      <c r="M1242" s="10" t="s">
        <v>114</v>
      </c>
      <c r="N1242" s="3">
        <v>4</v>
      </c>
      <c r="O1242" s="3">
        <v>4</v>
      </c>
      <c r="P1242" s="3">
        <v>3</v>
      </c>
      <c r="Q1242" s="3">
        <v>7</v>
      </c>
      <c r="R1242" s="3">
        <v>3</v>
      </c>
      <c r="S1242" s="3">
        <v>6</v>
      </c>
      <c r="T1242" s="3">
        <v>2</v>
      </c>
      <c r="U1242" s="3">
        <v>2</v>
      </c>
      <c r="V1242" s="3">
        <v>6</v>
      </c>
      <c r="W1242" s="3">
        <v>6</v>
      </c>
      <c r="X1242" s="3">
        <v>6</v>
      </c>
      <c r="AI1242" s="4">
        <f>SUM(BD1242:BG1242)</f>
        <v>5.2223415659973362</v>
      </c>
      <c r="AJ1242" s="3">
        <f>SUM(BH1242:BI1242)</f>
        <v>2.7530633700007439</v>
      </c>
      <c r="AK1242" s="3">
        <f>SUM(BJ1242:BL1242)</f>
        <v>1.5350158529981841</v>
      </c>
      <c r="AL1242" s="3">
        <f>SUM(BM1242:BN1242)</f>
        <v>2.102318926998116</v>
      </c>
      <c r="AM1242" s="3">
        <f>SUM(BM1242:BN1242)</f>
        <v>2.102318926998116</v>
      </c>
      <c r="AO1242" s="3">
        <f t="shared" si="1007"/>
        <v>0.29013008699985199</v>
      </c>
      <c r="AP1242" s="3">
        <f t="shared" si="1008"/>
        <v>0.30589593000008264</v>
      </c>
      <c r="AQ1242" s="3">
        <f t="shared" si="1009"/>
        <v>0.15350158529981842</v>
      </c>
      <c r="AR1242" s="3">
        <f t="shared" si="1010"/>
        <v>0.17519324391650967</v>
      </c>
      <c r="AS1242" s="3">
        <f t="shared" si="1011"/>
        <v>0.17519324391650967</v>
      </c>
      <c r="AT1242" s="3">
        <f t="shared" si="1032"/>
        <v>1</v>
      </c>
      <c r="AU1242" s="9">
        <v>20</v>
      </c>
      <c r="AV1242" s="3">
        <v>2</v>
      </c>
      <c r="AW1242" s="3">
        <v>1</v>
      </c>
      <c r="AX1242" s="3">
        <v>1</v>
      </c>
      <c r="AY1242" s="3">
        <v>0</v>
      </c>
      <c r="AZ1242" s="3">
        <v>42</v>
      </c>
      <c r="BA1242" s="3">
        <v>1</v>
      </c>
      <c r="BB1242" s="3">
        <v>0.76881277599750297</v>
      </c>
      <c r="BC1242" s="3">
        <v>1</v>
      </c>
      <c r="BD1242" s="3">
        <v>0.46711650199722499</v>
      </c>
      <c r="BE1242" s="3">
        <v>0.63404095199803101</v>
      </c>
      <c r="BF1242" s="3">
        <v>1.5683837830001699</v>
      </c>
      <c r="BG1242" s="3">
        <v>2.5528003290019101</v>
      </c>
      <c r="BH1242" s="3">
        <v>2.16906531999848</v>
      </c>
      <c r="BI1242" s="3">
        <v>0.58399805000226401</v>
      </c>
      <c r="BJ1242" s="3">
        <v>0.834241306998592</v>
      </c>
      <c r="BK1242" s="3">
        <v>0.31674593200295897</v>
      </c>
      <c r="BL1242" s="3">
        <v>0.38402861399663302</v>
      </c>
      <c r="BM1242" s="3">
        <v>1.41822309399867</v>
      </c>
      <c r="BN1242" s="3">
        <v>0.68409583299944599</v>
      </c>
    </row>
    <row r="1243" spans="1:68" ht="21">
      <c r="A1243" s="3">
        <v>112</v>
      </c>
      <c r="C1243" s="3">
        <v>0</v>
      </c>
      <c r="D1243" s="15">
        <f t="shared" si="1033"/>
        <v>1</v>
      </c>
      <c r="E1243" s="3">
        <v>0</v>
      </c>
      <c r="F1243" s="3">
        <f t="shared" si="1024"/>
        <v>0</v>
      </c>
      <c r="G1243" s="15">
        <f t="shared" ref="G1243:G1244" si="1035">IF(AV1243&lt;2.5, 0, 1)</f>
        <v>0</v>
      </c>
      <c r="H1243" s="3">
        <v>18</v>
      </c>
      <c r="I1243" s="3">
        <v>8</v>
      </c>
      <c r="J1243" s="3">
        <v>9</v>
      </c>
      <c r="K1243" s="3">
        <v>20</v>
      </c>
      <c r="L1243" s="3">
        <v>20</v>
      </c>
      <c r="M1243" s="10" t="s">
        <v>53</v>
      </c>
      <c r="N1243" s="3">
        <v>4</v>
      </c>
      <c r="O1243" s="3">
        <v>4</v>
      </c>
      <c r="P1243" s="3">
        <v>3</v>
      </c>
      <c r="Q1243" s="3">
        <v>7</v>
      </c>
      <c r="R1243" s="3">
        <v>3</v>
      </c>
      <c r="S1243" s="3">
        <v>5</v>
      </c>
      <c r="T1243" s="3">
        <v>2</v>
      </c>
      <c r="U1243" s="3">
        <v>3</v>
      </c>
      <c r="V1243" s="3">
        <v>4</v>
      </c>
      <c r="W1243" s="3">
        <v>6</v>
      </c>
      <c r="X1243" s="3">
        <v>7</v>
      </c>
      <c r="Y1243" s="3">
        <v>1</v>
      </c>
      <c r="Z1243" s="3">
        <v>2</v>
      </c>
      <c r="AA1243" s="3">
        <v>4</v>
      </c>
      <c r="AI1243" s="4">
        <f>SUM(BD1243:BG1243)</f>
        <v>0</v>
      </c>
      <c r="AJ1243" s="3">
        <f>SUM(BH1243:BI1243)</f>
        <v>0</v>
      </c>
      <c r="AK1243" s="3">
        <f>SUM(BJ1243:BL1243)</f>
        <v>0</v>
      </c>
      <c r="AL1243" s="3">
        <f>SUM(BM1243:BQ1243)</f>
        <v>0</v>
      </c>
      <c r="AM1243" s="3">
        <f>SUM(BM1243:BQ1243)</f>
        <v>0</v>
      </c>
      <c r="AO1243" s="3">
        <f t="shared" si="1007"/>
        <v>0</v>
      </c>
      <c r="AP1243" s="3">
        <f t="shared" si="1008"/>
        <v>0</v>
      </c>
      <c r="AQ1243" s="3">
        <f t="shared" si="1009"/>
        <v>0</v>
      </c>
      <c r="AR1243" s="3">
        <f t="shared" si="1010"/>
        <v>0</v>
      </c>
      <c r="AS1243" s="3">
        <f t="shared" si="1011"/>
        <v>0</v>
      </c>
      <c r="AT1243" s="3">
        <f t="shared" si="1032"/>
        <v>0</v>
      </c>
      <c r="AU1243" s="9">
        <v>20</v>
      </c>
      <c r="AV1243" s="3">
        <v>2</v>
      </c>
      <c r="AW1243" s="3">
        <v>1</v>
      </c>
      <c r="AX1243" s="3">
        <v>1</v>
      </c>
    </row>
    <row r="1244" spans="1:68" ht="21">
      <c r="A1244" s="3">
        <v>113</v>
      </c>
      <c r="C1244" s="3">
        <v>0</v>
      </c>
      <c r="D1244" s="15">
        <f t="shared" si="1033"/>
        <v>1</v>
      </c>
      <c r="E1244" s="3">
        <v>0</v>
      </c>
      <c r="F1244" s="3">
        <f t="shared" si="1024"/>
        <v>0</v>
      </c>
      <c r="G1244" s="15">
        <f t="shared" si="1035"/>
        <v>0</v>
      </c>
      <c r="H1244" s="3">
        <v>21</v>
      </c>
      <c r="I1244" s="3">
        <v>9</v>
      </c>
      <c r="J1244" s="3">
        <v>11</v>
      </c>
      <c r="K1244" s="3">
        <v>14</v>
      </c>
      <c r="L1244" s="3">
        <v>14</v>
      </c>
      <c r="M1244" s="10" t="s">
        <v>54</v>
      </c>
      <c r="N1244" s="3">
        <v>2</v>
      </c>
      <c r="O1244" s="3">
        <v>7</v>
      </c>
      <c r="P1244" s="3">
        <v>4</v>
      </c>
      <c r="Q1244" s="3">
        <v>2</v>
      </c>
      <c r="R1244" s="3">
        <v>6</v>
      </c>
      <c r="S1244" s="3">
        <v>3</v>
      </c>
      <c r="T1244" s="3">
        <v>6</v>
      </c>
      <c r="U1244" s="3">
        <v>2</v>
      </c>
      <c r="V1244" s="3">
        <v>2</v>
      </c>
      <c r="W1244" s="3">
        <v>7</v>
      </c>
      <c r="X1244" s="3">
        <v>7</v>
      </c>
      <c r="Y1244" s="3">
        <v>2</v>
      </c>
      <c r="Z1244" s="3">
        <v>5</v>
      </c>
      <c r="AI1244" s="4">
        <f>SUM(BD1244:BH1244)</f>
        <v>0</v>
      </c>
      <c r="AJ1244" s="3">
        <f>SUM(BI1244:BJ1244)</f>
        <v>0</v>
      </c>
      <c r="AK1244" s="3">
        <f>SUM(BK1244:BM1244)</f>
        <v>0</v>
      </c>
      <c r="AL1244" s="3">
        <f>SUM(BN1244:BP1244)</f>
        <v>0</v>
      </c>
      <c r="AM1244" s="3">
        <f>SUM(BN1244:BP1244)</f>
        <v>0</v>
      </c>
      <c r="AO1244" s="3">
        <f t="shared" si="1007"/>
        <v>0</v>
      </c>
      <c r="AP1244" s="3">
        <f t="shared" si="1008"/>
        <v>0</v>
      </c>
      <c r="AQ1244" s="3">
        <f t="shared" si="1009"/>
        <v>0</v>
      </c>
      <c r="AR1244" s="3">
        <f t="shared" si="1010"/>
        <v>0</v>
      </c>
      <c r="AS1244" s="3">
        <f t="shared" si="1011"/>
        <v>0</v>
      </c>
      <c r="AT1244" s="3">
        <f t="shared" si="1032"/>
        <v>0</v>
      </c>
      <c r="AU1244" s="9">
        <v>20</v>
      </c>
      <c r="AV1244" s="3">
        <v>2</v>
      </c>
      <c r="AW1244" s="3">
        <v>1</v>
      </c>
      <c r="AX1244" s="3">
        <v>1</v>
      </c>
    </row>
    <row r="1245" spans="1:68" ht="21">
      <c r="A1245" s="3">
        <v>114</v>
      </c>
      <c r="C1245" s="3">
        <v>0</v>
      </c>
      <c r="D1245" s="15">
        <f t="shared" si="1033"/>
        <v>1</v>
      </c>
      <c r="E1245" s="3">
        <v>0</v>
      </c>
      <c r="F1245" s="3">
        <f t="shared" si="1024"/>
        <v>0</v>
      </c>
      <c r="G1245" s="15">
        <f t="shared" ref="G1245:G1246" si="1036">IF(AV1245&gt;2.5, 0, 1)</f>
        <v>1</v>
      </c>
      <c r="H1245" s="3">
        <v>21</v>
      </c>
      <c r="I1245" s="3">
        <v>7</v>
      </c>
      <c r="J1245" s="3">
        <v>12</v>
      </c>
      <c r="K1245" s="3">
        <v>9</v>
      </c>
      <c r="L1245" s="3">
        <v>9</v>
      </c>
      <c r="M1245" s="10" t="s">
        <v>115</v>
      </c>
      <c r="N1245" s="3">
        <v>2</v>
      </c>
      <c r="O1245" s="3">
        <v>4</v>
      </c>
      <c r="P1245" s="3">
        <v>6</v>
      </c>
      <c r="Q1245" s="3">
        <v>2</v>
      </c>
      <c r="R1245" s="3">
        <v>7</v>
      </c>
      <c r="S1245" s="3">
        <v>3</v>
      </c>
      <c r="T1245" s="3">
        <v>4</v>
      </c>
      <c r="U1245" s="3">
        <v>2</v>
      </c>
      <c r="V1245" s="3">
        <v>2</v>
      </c>
      <c r="W1245" s="3">
        <v>8</v>
      </c>
      <c r="X1245" s="3">
        <v>2</v>
      </c>
      <c r="Y1245" s="3">
        <v>7</v>
      </c>
      <c r="AI1245" s="4">
        <f>SUM(BD1245:BH1245)</f>
        <v>3.6370654510028517</v>
      </c>
      <c r="AJ1245" s="3">
        <f>SUM(BI1245:BJ1245)</f>
        <v>1.9857447409958611</v>
      </c>
      <c r="AK1245" s="3">
        <f>SUM(BK1245:BM1245)</f>
        <v>2.1857401690067464</v>
      </c>
      <c r="AL1245" s="3">
        <f>SUM(BN1245:BP1245)</f>
        <v>1.4182377849938259</v>
      </c>
      <c r="AM1245" s="3">
        <f>SUM(BN1245:BP1245)</f>
        <v>1.4182377849938259</v>
      </c>
      <c r="AO1245" s="3">
        <f t="shared" si="1007"/>
        <v>0.17319359290489769</v>
      </c>
      <c r="AP1245" s="3">
        <f t="shared" si="1008"/>
        <v>0.28367782014226589</v>
      </c>
      <c r="AQ1245" s="3">
        <f t="shared" si="1009"/>
        <v>0.18214501408389552</v>
      </c>
      <c r="AR1245" s="3">
        <f t="shared" si="1010"/>
        <v>0.1575819761104251</v>
      </c>
      <c r="AS1245" s="3">
        <f t="shared" si="1011"/>
        <v>0.1575819761104251</v>
      </c>
      <c r="AT1245" s="3">
        <f t="shared" si="1032"/>
        <v>0</v>
      </c>
      <c r="AU1245" s="9">
        <v>20</v>
      </c>
      <c r="AV1245" s="3">
        <v>2</v>
      </c>
      <c r="AW1245" s="3">
        <v>1</v>
      </c>
      <c r="AX1245" s="3">
        <v>1</v>
      </c>
      <c r="AY1245" s="3">
        <v>0</v>
      </c>
      <c r="AZ1245" s="3">
        <v>11</v>
      </c>
      <c r="BA1245" s="3">
        <v>1</v>
      </c>
      <c r="BB1245" s="3">
        <v>0.83549099099764101</v>
      </c>
      <c r="BC1245" s="3">
        <v>0</v>
      </c>
      <c r="BD1245" s="3">
        <v>1.0510589550031</v>
      </c>
      <c r="BE1245" s="3">
        <v>0.58398044299974505</v>
      </c>
      <c r="BF1245" s="3">
        <v>0.73418419800145696</v>
      </c>
      <c r="BG1245" s="3">
        <v>0.78419473599933498</v>
      </c>
      <c r="BH1245" s="3">
        <v>0.48364711899921498</v>
      </c>
      <c r="BI1245" s="3">
        <v>1.38506633799988</v>
      </c>
      <c r="BJ1245" s="3">
        <v>0.60067840299598096</v>
      </c>
      <c r="BK1245" s="3">
        <v>1.0844744590067401</v>
      </c>
      <c r="BL1245" s="3">
        <v>0.51726889099518303</v>
      </c>
      <c r="BM1245" s="3">
        <v>0.58399681900482303</v>
      </c>
      <c r="BN1245" s="3">
        <v>1.01776952299405</v>
      </c>
      <c r="BO1245" s="3">
        <v>0.40046826199977598</v>
      </c>
    </row>
    <row r="1246" spans="1:68" ht="21">
      <c r="A1246" s="3">
        <v>115</v>
      </c>
      <c r="C1246" s="3">
        <v>0</v>
      </c>
      <c r="D1246" s="15">
        <f t="shared" si="1033"/>
        <v>1</v>
      </c>
      <c r="E1246" s="3">
        <v>0</v>
      </c>
      <c r="F1246" s="3">
        <f t="shared" si="1024"/>
        <v>0</v>
      </c>
      <c r="G1246" s="15">
        <f t="shared" si="1036"/>
        <v>1</v>
      </c>
      <c r="H1246" s="3">
        <v>23</v>
      </c>
      <c r="I1246" s="3">
        <v>14</v>
      </c>
      <c r="J1246" s="3">
        <v>11</v>
      </c>
      <c r="K1246" s="3">
        <v>17</v>
      </c>
      <c r="L1246" s="3">
        <v>17</v>
      </c>
      <c r="M1246" s="10" t="s">
        <v>116</v>
      </c>
      <c r="N1246" s="3">
        <v>6</v>
      </c>
      <c r="O1246" s="3">
        <v>7</v>
      </c>
      <c r="P1246" s="3">
        <v>3</v>
      </c>
      <c r="Q1246" s="3">
        <v>7</v>
      </c>
      <c r="R1246" s="3">
        <v>3</v>
      </c>
      <c r="S1246" s="3">
        <v>7</v>
      </c>
      <c r="T1246" s="3">
        <v>4</v>
      </c>
      <c r="U1246" s="3">
        <v>2</v>
      </c>
      <c r="V1246" s="3">
        <v>2</v>
      </c>
      <c r="W1246" s="3">
        <v>7</v>
      </c>
      <c r="X1246" s="3">
        <v>6</v>
      </c>
      <c r="Y1246" s="3">
        <v>3</v>
      </c>
      <c r="Z1246" s="3">
        <v>8</v>
      </c>
      <c r="AI1246" s="4">
        <f>SUM(BD1246:BG1246)</f>
        <v>4.0710936650066127</v>
      </c>
      <c r="AJ1246" s="3">
        <f>SUM(BH1246:BJ1246)</f>
        <v>2.953250959995779</v>
      </c>
      <c r="AK1246" s="3">
        <f>SUM(BK1246:BM1246)</f>
        <v>9.3102695519992196</v>
      </c>
      <c r="AL1246" s="3">
        <f>SUM(BN1246:BP1246)</f>
        <v>4.2713623540039301</v>
      </c>
      <c r="AM1246" s="3">
        <f>SUM(BN1246:BP1246)</f>
        <v>4.2713623540039301</v>
      </c>
      <c r="AO1246" s="3">
        <f t="shared" si="1007"/>
        <v>0.17700407239159185</v>
      </c>
      <c r="AP1246" s="3">
        <f t="shared" si="1008"/>
        <v>0.21094649714255564</v>
      </c>
      <c r="AQ1246" s="3">
        <f t="shared" si="1009"/>
        <v>0.84638814109083815</v>
      </c>
      <c r="AR1246" s="3">
        <f t="shared" si="1010"/>
        <v>0.25125660905905473</v>
      </c>
      <c r="AS1246" s="3">
        <f t="shared" si="1011"/>
        <v>0.25125660905905473</v>
      </c>
      <c r="AT1246" s="3">
        <f t="shared" si="1032"/>
        <v>1</v>
      </c>
      <c r="AU1246" s="9">
        <v>20</v>
      </c>
      <c r="AV1246" s="3">
        <v>2</v>
      </c>
      <c r="AW1246" s="3">
        <v>1</v>
      </c>
      <c r="AX1246" s="3">
        <v>1</v>
      </c>
      <c r="AY1246" s="3">
        <v>0</v>
      </c>
      <c r="AZ1246" s="3">
        <v>24</v>
      </c>
      <c r="BA1246" s="3">
        <v>1</v>
      </c>
      <c r="BB1246" s="3">
        <v>0.81880963800358497</v>
      </c>
      <c r="BC1246" s="3">
        <v>1</v>
      </c>
      <c r="BD1246" s="3">
        <v>1.4682036340018301</v>
      </c>
      <c r="BE1246" s="3">
        <v>0.60068020300241098</v>
      </c>
      <c r="BF1246" s="3">
        <v>1.4682832489997899</v>
      </c>
      <c r="BG1246" s="3">
        <v>0.533926579002582</v>
      </c>
      <c r="BH1246" s="3">
        <v>0.90098877699347202</v>
      </c>
      <c r="BI1246" s="3">
        <v>0.48386991300503701</v>
      </c>
      <c r="BJ1246" s="3">
        <v>1.5683922699972701</v>
      </c>
      <c r="BK1246" s="3">
        <v>4.6384398810041603</v>
      </c>
      <c r="BL1246" s="3">
        <v>2.5194771209935398</v>
      </c>
      <c r="BM1246" s="3">
        <v>2.1523525500015199</v>
      </c>
      <c r="BN1246" s="3">
        <v>1.96883853500185</v>
      </c>
      <c r="BO1246" s="3">
        <v>0.98442249999789</v>
      </c>
      <c r="BP1246" s="3">
        <v>1.3181013190041899</v>
      </c>
    </row>
    <row r="1247" spans="1:68" ht="21">
      <c r="A1247" s="3">
        <v>116</v>
      </c>
      <c r="C1247" s="3">
        <v>0</v>
      </c>
      <c r="D1247" s="15">
        <f t="shared" si="1033"/>
        <v>1</v>
      </c>
      <c r="E1247" s="3">
        <v>0</v>
      </c>
      <c r="F1247" s="3">
        <f t="shared" si="1024"/>
        <v>0</v>
      </c>
      <c r="G1247" s="15">
        <f t="shared" ref="G1247:G1248" si="1037">IF(AV1247&lt;2.5, 0, 1)</f>
        <v>0</v>
      </c>
      <c r="H1247" s="3">
        <v>18</v>
      </c>
      <c r="I1247" s="3">
        <v>20</v>
      </c>
      <c r="J1247" s="3">
        <v>11</v>
      </c>
      <c r="K1247" s="3">
        <v>14</v>
      </c>
      <c r="L1247" s="3">
        <v>14</v>
      </c>
      <c r="M1247" s="10" t="s">
        <v>55</v>
      </c>
      <c r="N1247" s="3">
        <v>4</v>
      </c>
      <c r="O1247" s="3">
        <v>6</v>
      </c>
      <c r="P1247" s="3">
        <v>2</v>
      </c>
      <c r="Q1247" s="3">
        <v>6</v>
      </c>
      <c r="R1247" s="3">
        <v>3</v>
      </c>
      <c r="S1247" s="3">
        <v>2</v>
      </c>
      <c r="T1247" s="3">
        <v>3</v>
      </c>
      <c r="U1247" s="3">
        <v>6</v>
      </c>
      <c r="V1247" s="3">
        <v>2</v>
      </c>
      <c r="W1247" s="3">
        <v>4</v>
      </c>
      <c r="X1247" s="3">
        <v>2</v>
      </c>
      <c r="Y1247" s="3">
        <v>2</v>
      </c>
      <c r="Z1247" s="3">
        <v>7</v>
      </c>
      <c r="AA1247" s="3">
        <v>3</v>
      </c>
      <c r="AB1247" s="3">
        <v>5</v>
      </c>
      <c r="AC1247" s="3">
        <v>2</v>
      </c>
      <c r="AD1247" s="3">
        <v>4</v>
      </c>
      <c r="AI1247" s="4">
        <f>SUM(BD1247:BG1247)</f>
        <v>0</v>
      </c>
      <c r="AJ1247" s="3">
        <f>SUM(BH1247:BM1247)</f>
        <v>0</v>
      </c>
      <c r="AK1247" s="3">
        <f>SUM(BN1247:BP1247)</f>
        <v>0</v>
      </c>
      <c r="AL1247" s="3">
        <f>SUM(BQ1247:BT1247)</f>
        <v>0</v>
      </c>
      <c r="AM1247" s="3">
        <f>SUM(BQ1247:BT1247)</f>
        <v>0</v>
      </c>
      <c r="AO1247" s="3">
        <f t="shared" si="1007"/>
        <v>0</v>
      </c>
      <c r="AP1247" s="3">
        <f t="shared" si="1008"/>
        <v>0</v>
      </c>
      <c r="AQ1247" s="3">
        <f t="shared" si="1009"/>
        <v>0</v>
      </c>
      <c r="AR1247" s="3">
        <f t="shared" si="1010"/>
        <v>0</v>
      </c>
      <c r="AS1247" s="3">
        <f t="shared" si="1011"/>
        <v>0</v>
      </c>
      <c r="AT1247" s="3">
        <f t="shared" si="1032"/>
        <v>0</v>
      </c>
      <c r="AU1247" s="9">
        <v>20</v>
      </c>
      <c r="AV1247" s="3">
        <v>2</v>
      </c>
      <c r="AW1247" s="3">
        <v>1</v>
      </c>
      <c r="AX1247" s="3">
        <v>1</v>
      </c>
    </row>
    <row r="1248" spans="1:68" ht="21">
      <c r="A1248" s="3">
        <v>117</v>
      </c>
      <c r="C1248" s="3">
        <v>0</v>
      </c>
      <c r="D1248" s="15">
        <f t="shared" si="1033"/>
        <v>1</v>
      </c>
      <c r="E1248" s="3">
        <v>0</v>
      </c>
      <c r="F1248" s="3">
        <f t="shared" si="1024"/>
        <v>0</v>
      </c>
      <c r="G1248" s="15">
        <f t="shared" si="1037"/>
        <v>0</v>
      </c>
      <c r="H1248" s="3">
        <v>20</v>
      </c>
      <c r="I1248" s="3">
        <v>21</v>
      </c>
      <c r="J1248" s="3">
        <v>13</v>
      </c>
      <c r="K1248" s="3">
        <v>25</v>
      </c>
      <c r="L1248" s="3">
        <v>25</v>
      </c>
      <c r="M1248" s="10" t="s">
        <v>56</v>
      </c>
      <c r="N1248" s="3">
        <v>2</v>
      </c>
      <c r="O1248" s="3">
        <v>7</v>
      </c>
      <c r="P1248" s="3">
        <v>5</v>
      </c>
      <c r="Q1248" s="3">
        <v>2</v>
      </c>
      <c r="R1248" s="3">
        <v>4</v>
      </c>
      <c r="S1248" s="3">
        <v>3</v>
      </c>
      <c r="T1248" s="3">
        <v>3</v>
      </c>
      <c r="U1248" s="3">
        <v>8</v>
      </c>
      <c r="V1248" s="3">
        <v>7</v>
      </c>
      <c r="W1248" s="3">
        <v>2</v>
      </c>
      <c r="X1248" s="3">
        <v>2</v>
      </c>
      <c r="Y1248" s="3">
        <v>9</v>
      </c>
      <c r="Z1248" s="3">
        <v>6</v>
      </c>
      <c r="AA1248" s="3">
        <v>7</v>
      </c>
      <c r="AB1248" s="3">
        <v>3</v>
      </c>
      <c r="AC1248" s="3">
        <v>6</v>
      </c>
      <c r="AD1248" s="3">
        <v>3</v>
      </c>
      <c r="AI1248" s="4">
        <f>SUM(BD1248:BH1248)</f>
        <v>0</v>
      </c>
      <c r="AJ1248" s="3">
        <f>SUM(BI1248:BL1248)</f>
        <v>0</v>
      </c>
      <c r="AK1248" s="3">
        <f>SUM(BM1248:BO1248)</f>
        <v>0</v>
      </c>
      <c r="AL1248" s="3">
        <f>SUM(BP1248:BT1248)</f>
        <v>0</v>
      </c>
      <c r="AM1248" s="3">
        <f>SUM(BP1248:BT1248)</f>
        <v>0</v>
      </c>
      <c r="AO1248" s="3">
        <f t="shared" si="1007"/>
        <v>0</v>
      </c>
      <c r="AP1248" s="3">
        <f t="shared" si="1008"/>
        <v>0</v>
      </c>
      <c r="AQ1248" s="3">
        <f t="shared" si="1009"/>
        <v>0</v>
      </c>
      <c r="AR1248" s="3">
        <f t="shared" si="1010"/>
        <v>0</v>
      </c>
      <c r="AS1248" s="3">
        <f t="shared" si="1011"/>
        <v>0</v>
      </c>
      <c r="AT1248" s="3">
        <f t="shared" si="1032"/>
        <v>0</v>
      </c>
      <c r="AU1248" s="9">
        <v>20</v>
      </c>
      <c r="AV1248" s="3">
        <v>2</v>
      </c>
      <c r="AW1248" s="3">
        <v>1</v>
      </c>
      <c r="AX1248" s="3">
        <v>1</v>
      </c>
    </row>
    <row r="1249" spans="1:72" ht="21">
      <c r="A1249" s="3">
        <v>118</v>
      </c>
      <c r="C1249" s="3">
        <v>0</v>
      </c>
      <c r="D1249" s="15">
        <f t="shared" si="1033"/>
        <v>1</v>
      </c>
      <c r="E1249" s="3">
        <v>0</v>
      </c>
      <c r="F1249" s="3">
        <f t="shared" si="1024"/>
        <v>0</v>
      </c>
      <c r="G1249" s="15">
        <f t="shared" ref="G1249:G1250" si="1038">IF(AV1249&gt;2.5, 0, 1)</f>
        <v>1</v>
      </c>
      <c r="H1249" s="3">
        <v>23</v>
      </c>
      <c r="I1249" s="3">
        <v>17</v>
      </c>
      <c r="J1249" s="3">
        <v>8</v>
      </c>
      <c r="K1249" s="3">
        <v>13</v>
      </c>
      <c r="L1249" s="3">
        <v>13</v>
      </c>
      <c r="M1249" s="10" t="s">
        <v>117</v>
      </c>
      <c r="N1249" s="3">
        <v>3</v>
      </c>
      <c r="O1249" s="3">
        <v>6</v>
      </c>
      <c r="P1249" s="3">
        <v>8</v>
      </c>
      <c r="Q1249" s="3">
        <v>2</v>
      </c>
      <c r="R1249" s="3">
        <v>4</v>
      </c>
      <c r="S1249" s="3">
        <v>3</v>
      </c>
      <c r="T1249" s="3">
        <v>2</v>
      </c>
      <c r="U1249" s="3">
        <v>5</v>
      </c>
      <c r="V1249" s="3">
        <v>3</v>
      </c>
      <c r="W1249" s="3">
        <v>4</v>
      </c>
      <c r="X1249" s="3">
        <v>2</v>
      </c>
      <c r="Y1249" s="3">
        <v>2</v>
      </c>
      <c r="Z1249" s="3">
        <v>4</v>
      </c>
      <c r="AA1249" s="3">
        <v>2</v>
      </c>
      <c r="AB1249" s="3">
        <v>2</v>
      </c>
      <c r="AC1249" s="3">
        <v>5</v>
      </c>
      <c r="AD1249" s="3">
        <v>4</v>
      </c>
      <c r="AI1249" s="4">
        <f>SUM(BD1249:BH1249)</f>
        <v>5.1389290990045859</v>
      </c>
      <c r="AJ1249" s="3">
        <f>SUM(BI1249:BM1249)</f>
        <v>2.7864191659973563</v>
      </c>
      <c r="AK1249" s="3">
        <f>SUM(BN1249:BP1249)</f>
        <v>1.7519247370000801</v>
      </c>
      <c r="AL1249" s="3">
        <f>SUM(BQ1249:BT1249)</f>
        <v>2.23580636599945</v>
      </c>
      <c r="AM1249" s="3">
        <f>SUM(BQ1249:BT1249)</f>
        <v>2.23580636599945</v>
      </c>
      <c r="AO1249" s="3">
        <f t="shared" si="1007"/>
        <v>0.22343169995672113</v>
      </c>
      <c r="AP1249" s="3">
        <f t="shared" si="1008"/>
        <v>0.16390700976455036</v>
      </c>
      <c r="AQ1249" s="3">
        <f t="shared" si="1009"/>
        <v>0.21899059212501001</v>
      </c>
      <c r="AR1249" s="3">
        <f t="shared" si="1010"/>
        <v>0.17198510507688078</v>
      </c>
      <c r="AS1249" s="3">
        <f t="shared" si="1011"/>
        <v>0.17198510507688078</v>
      </c>
      <c r="AT1249" s="3">
        <f t="shared" si="1032"/>
        <v>1</v>
      </c>
      <c r="AU1249" s="9">
        <v>20</v>
      </c>
      <c r="AV1249" s="3">
        <v>2</v>
      </c>
      <c r="AW1249" s="3">
        <v>1</v>
      </c>
      <c r="AX1249" s="3">
        <v>1</v>
      </c>
      <c r="AY1249" s="3">
        <v>0</v>
      </c>
      <c r="AZ1249" s="3">
        <v>32</v>
      </c>
      <c r="BA1249" s="3">
        <v>1</v>
      </c>
      <c r="BB1249" s="3">
        <v>0.80216002700035405</v>
      </c>
      <c r="BC1249" s="3">
        <v>1</v>
      </c>
      <c r="BD1249" s="3">
        <v>0.58392441400064798</v>
      </c>
      <c r="BE1249" s="3">
        <v>0.51722420400619695</v>
      </c>
      <c r="BF1249" s="3">
        <v>1.4015331319969799</v>
      </c>
      <c r="BG1249" s="3">
        <v>2.2691821389962499</v>
      </c>
      <c r="BH1249" s="3">
        <v>0.36706521000451098</v>
      </c>
      <c r="BI1249" s="3">
        <v>0.65072903499822099</v>
      </c>
      <c r="BJ1249" s="3">
        <v>0.450507125999138</v>
      </c>
      <c r="BK1249" s="3">
        <v>0.517227745003765</v>
      </c>
      <c r="BL1249" s="3">
        <v>0.58398618499631905</v>
      </c>
      <c r="BM1249" s="3">
        <v>0.58396907499991302</v>
      </c>
      <c r="BN1249" s="3">
        <v>0.96772863400110498</v>
      </c>
      <c r="BO1249" s="3">
        <v>0.38376713499746901</v>
      </c>
      <c r="BP1249" s="3">
        <v>0.40042896800150601</v>
      </c>
      <c r="BQ1249" s="3">
        <v>0.90098866400512601</v>
      </c>
      <c r="BR1249" s="3">
        <v>0.36705931100004802</v>
      </c>
      <c r="BS1249" s="3">
        <v>0.40043422299640902</v>
      </c>
      <c r="BT1249" s="3">
        <v>0.567324167997867</v>
      </c>
    </row>
    <row r="1250" spans="1:72" ht="21">
      <c r="A1250" s="3">
        <v>119</v>
      </c>
      <c r="C1250" s="3">
        <v>0</v>
      </c>
      <c r="D1250" s="15">
        <f t="shared" si="1033"/>
        <v>1</v>
      </c>
      <c r="E1250" s="3">
        <v>0</v>
      </c>
      <c r="F1250" s="3">
        <f t="shared" si="1024"/>
        <v>0</v>
      </c>
      <c r="G1250" s="15">
        <f t="shared" si="1038"/>
        <v>1</v>
      </c>
      <c r="H1250" s="3">
        <v>24</v>
      </c>
      <c r="I1250" s="3">
        <v>18</v>
      </c>
      <c r="J1250" s="3">
        <v>8</v>
      </c>
      <c r="K1250" s="3">
        <v>17</v>
      </c>
      <c r="L1250" s="3">
        <v>17</v>
      </c>
      <c r="M1250" s="10" t="s">
        <v>118</v>
      </c>
      <c r="N1250" s="3">
        <v>2</v>
      </c>
      <c r="O1250" s="3">
        <v>6</v>
      </c>
      <c r="P1250" s="3">
        <v>7</v>
      </c>
      <c r="Q1250" s="3">
        <v>2</v>
      </c>
      <c r="R1250" s="3">
        <v>7</v>
      </c>
      <c r="S1250" s="3">
        <v>3</v>
      </c>
      <c r="T1250" s="3">
        <v>2</v>
      </c>
      <c r="U1250" s="3">
        <v>7</v>
      </c>
      <c r="V1250" s="3">
        <v>2</v>
      </c>
      <c r="W1250" s="3">
        <v>4</v>
      </c>
      <c r="X1250" s="3">
        <v>2</v>
      </c>
      <c r="Y1250" s="3">
        <v>2</v>
      </c>
      <c r="Z1250" s="3">
        <v>4</v>
      </c>
      <c r="AA1250" s="3">
        <v>4</v>
      </c>
      <c r="AB1250" s="3">
        <v>2</v>
      </c>
      <c r="AC1250" s="3">
        <v>5</v>
      </c>
      <c r="AD1250" s="3">
        <v>6</v>
      </c>
      <c r="AI1250" s="4">
        <f>SUM(BD1250:BH1250)</f>
        <v>7.3413500679962329</v>
      </c>
      <c r="AJ1250" s="3">
        <f>SUM(BI1250:BM1250)</f>
        <v>4.3047416769986668</v>
      </c>
      <c r="AK1250" s="3">
        <f>SUM(BN1250:BP1250)</f>
        <v>2.8364874700055189</v>
      </c>
      <c r="AL1250" s="3">
        <f>SUM(BQ1250:BT1250)</f>
        <v>3.4538148399951618</v>
      </c>
      <c r="AM1250" s="3">
        <f>SUM(BQ1250:BT1250)</f>
        <v>3.4538148399951618</v>
      </c>
      <c r="AO1250" s="3">
        <f t="shared" si="1007"/>
        <v>0.30588958616650969</v>
      </c>
      <c r="AP1250" s="3">
        <f t="shared" si="1008"/>
        <v>0.23915231538881482</v>
      </c>
      <c r="AQ1250" s="3">
        <f t="shared" si="1009"/>
        <v>0.35456093375068987</v>
      </c>
      <c r="AR1250" s="3">
        <f t="shared" si="1010"/>
        <v>0.20316557882324482</v>
      </c>
      <c r="AS1250" s="3">
        <f t="shared" si="1011"/>
        <v>0.20316557882324482</v>
      </c>
      <c r="AT1250" s="3">
        <f t="shared" si="1032"/>
        <v>1</v>
      </c>
      <c r="AU1250" s="9">
        <v>20</v>
      </c>
      <c r="AV1250" s="3">
        <v>2</v>
      </c>
      <c r="AW1250" s="3">
        <v>1</v>
      </c>
      <c r="AX1250" s="3">
        <v>1</v>
      </c>
      <c r="AY1250" s="3">
        <v>0</v>
      </c>
      <c r="AZ1250" s="3">
        <v>17</v>
      </c>
      <c r="BA1250" s="3">
        <v>1</v>
      </c>
      <c r="BB1250" s="3">
        <v>0.83557549000397502</v>
      </c>
      <c r="BC1250" s="3">
        <v>1</v>
      </c>
      <c r="BD1250" s="3">
        <v>0.98434971700044105</v>
      </c>
      <c r="BE1250" s="3">
        <v>0.68407786099851298</v>
      </c>
      <c r="BF1250" s="3">
        <v>2.81979814799706</v>
      </c>
      <c r="BG1250" s="3">
        <v>2.28580723200138</v>
      </c>
      <c r="BH1250" s="3">
        <v>0.567317109998839</v>
      </c>
      <c r="BI1250" s="3">
        <v>1.7185675729997401</v>
      </c>
      <c r="BJ1250" s="3">
        <v>0.46719031000247901</v>
      </c>
      <c r="BK1250" s="3">
        <v>0.53391666799870996</v>
      </c>
      <c r="BL1250" s="3">
        <v>0.66740728700096896</v>
      </c>
      <c r="BM1250" s="3">
        <v>0.91765983899676895</v>
      </c>
      <c r="BN1250" s="3">
        <v>1.4683057010042799</v>
      </c>
      <c r="BO1250" s="3">
        <v>0.70075990799523402</v>
      </c>
      <c r="BP1250" s="3">
        <v>0.66742186100600498</v>
      </c>
      <c r="BQ1250" s="3">
        <v>1.2013363749938399</v>
      </c>
      <c r="BR1250" s="3">
        <v>0.66740060700249104</v>
      </c>
      <c r="BS1250" s="3">
        <v>1.0011067110026399</v>
      </c>
      <c r="BT1250" s="3">
        <v>0.58397114699619102</v>
      </c>
    </row>
    <row r="1251" spans="1:72" ht="21">
      <c r="A1251" s="3">
        <v>120</v>
      </c>
      <c r="C1251" s="3">
        <v>0</v>
      </c>
      <c r="D1251" s="15">
        <f t="shared" si="1033"/>
        <v>1</v>
      </c>
      <c r="E1251" s="3">
        <v>0</v>
      </c>
      <c r="F1251" s="3">
        <f t="shared" si="1024"/>
        <v>0</v>
      </c>
      <c r="G1251" s="15">
        <f t="shared" ref="G1251" si="1039">IF(AV1251&lt;2.5, 0, 1)</f>
        <v>0</v>
      </c>
      <c r="H1251" s="3">
        <v>30</v>
      </c>
      <c r="I1251" s="3">
        <v>16</v>
      </c>
      <c r="J1251" s="3">
        <v>11</v>
      </c>
      <c r="K1251" s="3">
        <v>11</v>
      </c>
      <c r="L1251" s="3">
        <v>11</v>
      </c>
      <c r="M1251" s="10" t="s">
        <v>57</v>
      </c>
      <c r="N1251" s="3">
        <v>3</v>
      </c>
      <c r="O1251" s="3">
        <v>9</v>
      </c>
      <c r="P1251" s="3">
        <v>9</v>
      </c>
      <c r="Q1251" s="3">
        <v>3</v>
      </c>
      <c r="R1251" s="3">
        <v>6</v>
      </c>
      <c r="S1251" s="3">
        <v>3</v>
      </c>
      <c r="T1251" s="3">
        <v>2</v>
      </c>
      <c r="U1251" s="3">
        <v>4</v>
      </c>
      <c r="V1251" s="3">
        <v>3</v>
      </c>
      <c r="W1251" s="3">
        <v>4</v>
      </c>
      <c r="X1251" s="3">
        <v>2</v>
      </c>
      <c r="Y1251" s="3">
        <v>2</v>
      </c>
      <c r="Z1251" s="3">
        <v>7</v>
      </c>
      <c r="AA1251" s="3">
        <v>3</v>
      </c>
      <c r="AB1251" s="3">
        <v>8</v>
      </c>
      <c r="AI1251" s="4">
        <f>SUM(BD1251:BH1251)</f>
        <v>0</v>
      </c>
      <c r="AJ1251" s="3">
        <f>SUM(BI1251:BM1251)</f>
        <v>0</v>
      </c>
      <c r="AK1251" s="3">
        <f>SUM(BN1251:BP1251)</f>
        <v>0</v>
      </c>
      <c r="AL1251" s="3">
        <f>SUM(BQ1251:BT1251)</f>
        <v>0</v>
      </c>
      <c r="AM1251" s="3">
        <f>SUM(BN1251:BP1251)</f>
        <v>0</v>
      </c>
      <c r="AO1251" s="3">
        <f t="shared" si="1007"/>
        <v>0</v>
      </c>
      <c r="AP1251" s="3">
        <f t="shared" si="1008"/>
        <v>0</v>
      </c>
      <c r="AQ1251" s="3">
        <f t="shared" si="1009"/>
        <v>0</v>
      </c>
      <c r="AR1251" s="3">
        <f t="shared" si="1010"/>
        <v>0</v>
      </c>
      <c r="AS1251" s="3">
        <f t="shared" si="1011"/>
        <v>0</v>
      </c>
      <c r="AT1251" s="3">
        <f t="shared" si="1032"/>
        <v>0</v>
      </c>
      <c r="AU1251" s="9">
        <v>20</v>
      </c>
      <c r="AV1251" s="3">
        <v>2</v>
      </c>
      <c r="AW1251" s="3">
        <v>1</v>
      </c>
      <c r="AX1251" s="3">
        <v>1</v>
      </c>
    </row>
    <row r="1252" spans="1:72" ht="20">
      <c r="A1252" s="3">
        <v>121</v>
      </c>
      <c r="C1252" s="3">
        <v>0</v>
      </c>
      <c r="D1252" s="15">
        <f t="shared" si="1033"/>
        <v>1</v>
      </c>
      <c r="E1252" s="3">
        <v>0</v>
      </c>
      <c r="F1252" s="3">
        <f t="shared" si="1024"/>
        <v>0</v>
      </c>
      <c r="G1252" s="15">
        <f>IF(AV1252&gt;2.5, 0, 1)</f>
        <v>1</v>
      </c>
      <c r="H1252" s="3">
        <v>12</v>
      </c>
      <c r="I1252" s="3">
        <v>6</v>
      </c>
      <c r="J1252" s="3">
        <v>9</v>
      </c>
      <c r="K1252" s="3">
        <v>6</v>
      </c>
      <c r="L1252" s="3">
        <v>14</v>
      </c>
      <c r="M1252" s="11" t="s">
        <v>38</v>
      </c>
      <c r="N1252" s="3">
        <v>7</v>
      </c>
      <c r="O1252" s="3">
        <v>2</v>
      </c>
      <c r="P1252" s="3">
        <v>3</v>
      </c>
      <c r="Q1252" s="3">
        <v>6</v>
      </c>
      <c r="R1252" s="3">
        <v>2</v>
      </c>
      <c r="S1252" s="3">
        <v>7</v>
      </c>
      <c r="T1252" s="3">
        <v>6</v>
      </c>
      <c r="U1252" s="3">
        <v>14</v>
      </c>
      <c r="AI1252" s="3">
        <f>SUM(BD1252:BF1252)</f>
        <v>2.1189800450010789</v>
      </c>
      <c r="AJ1252" s="3">
        <f>SUM(BG1252)</f>
        <v>0.45049219799693602</v>
      </c>
      <c r="AK1252" s="3">
        <f>SUM(BH1252, BI1252)</f>
        <v>2.052272624001485</v>
      </c>
      <c r="AL1252" s="3">
        <f>SUM(BJ1252)</f>
        <v>1.10121637699921</v>
      </c>
      <c r="AM1252" s="3">
        <f>SUM(BK1252)</f>
        <v>0.80086239799857095</v>
      </c>
      <c r="AO1252" s="3">
        <f t="shared" si="1007"/>
        <v>0.17658167041675657</v>
      </c>
      <c r="AP1252" s="3">
        <f t="shared" si="1008"/>
        <v>7.5082032999489332E-2</v>
      </c>
      <c r="AQ1252" s="3">
        <f t="shared" si="1009"/>
        <v>0.22803029155572055</v>
      </c>
      <c r="AR1252" s="3">
        <f t="shared" si="1010"/>
        <v>0.18353606283320167</v>
      </c>
      <c r="AS1252" s="3">
        <f t="shared" si="1011"/>
        <v>5.7204456999897922E-2</v>
      </c>
      <c r="AT1252" s="3">
        <f t="shared" si="1032"/>
        <v>1</v>
      </c>
      <c r="AU1252" s="9">
        <v>20</v>
      </c>
      <c r="AV1252" s="3">
        <v>2</v>
      </c>
      <c r="AW1252" s="3">
        <v>1</v>
      </c>
      <c r="AX1252" s="3">
        <v>1</v>
      </c>
      <c r="AY1252" s="3">
        <v>1</v>
      </c>
      <c r="AZ1252" s="3">
        <v>27</v>
      </c>
      <c r="BA1252" s="3">
        <v>1</v>
      </c>
      <c r="BB1252" s="3">
        <v>1.46964112500427</v>
      </c>
      <c r="BC1252" s="3">
        <v>1</v>
      </c>
      <c r="BD1252" s="3">
        <v>0.66736707199743195</v>
      </c>
      <c r="BE1252" s="3">
        <v>0.65072934600175303</v>
      </c>
      <c r="BF1252" s="3">
        <v>0.80088362700189397</v>
      </c>
      <c r="BG1252" s="3">
        <v>0.45049219799693602</v>
      </c>
      <c r="BH1252" s="3">
        <v>1.5350381759999401</v>
      </c>
      <c r="BI1252" s="3">
        <v>0.51723444800154506</v>
      </c>
      <c r="BJ1252" s="3">
        <v>1.10121637699921</v>
      </c>
      <c r="BK1252" s="3">
        <v>0.80086239799857095</v>
      </c>
    </row>
    <row r="1253" spans="1:72" ht="21">
      <c r="A1253" s="3">
        <v>122</v>
      </c>
      <c r="C1253" s="3">
        <v>0</v>
      </c>
      <c r="D1253" s="15">
        <f t="shared" si="1033"/>
        <v>1</v>
      </c>
      <c r="E1253" s="3">
        <v>0</v>
      </c>
      <c r="F1253" s="3">
        <f t="shared" si="1024"/>
        <v>0</v>
      </c>
      <c r="G1253" s="15">
        <f t="shared" ref="G1253:G1254" si="1040">IF(AV1253&lt;2.5, 0, 1)</f>
        <v>0</v>
      </c>
      <c r="H1253" s="3">
        <v>24</v>
      </c>
      <c r="I1253" s="3">
        <v>8</v>
      </c>
      <c r="J1253" s="3">
        <v>9</v>
      </c>
      <c r="K1253" s="3">
        <v>9</v>
      </c>
      <c r="L1253" s="3">
        <v>5</v>
      </c>
      <c r="M1253" s="10" t="s">
        <v>58</v>
      </c>
      <c r="N1253" s="3">
        <v>7</v>
      </c>
      <c r="O1253" s="3">
        <v>2</v>
      </c>
      <c r="P1253" s="3">
        <v>3</v>
      </c>
      <c r="Q1253" s="3">
        <v>2</v>
      </c>
      <c r="R1253" s="3">
        <v>10</v>
      </c>
      <c r="S1253" s="3">
        <v>8</v>
      </c>
      <c r="T1253" s="3">
        <v>3</v>
      </c>
      <c r="U1253" s="3">
        <v>6</v>
      </c>
      <c r="V1253" s="3">
        <v>9</v>
      </c>
      <c r="W1253" s="3">
        <v>5</v>
      </c>
      <c r="AI1253" s="3">
        <f>SUM(BD1253:BH1253)</f>
        <v>0</v>
      </c>
      <c r="AJ1253" s="3">
        <f>SUM(BI1253)</f>
        <v>0</v>
      </c>
      <c r="AK1253" s="3">
        <f>SUM(BJ1253, BK1253)</f>
        <v>0</v>
      </c>
      <c r="AL1253" s="3">
        <f>SUM(BL1253)</f>
        <v>0</v>
      </c>
      <c r="AM1253" s="3">
        <f>SUM(BM1253)</f>
        <v>0</v>
      </c>
      <c r="AO1253" s="3">
        <f t="shared" si="1007"/>
        <v>0</v>
      </c>
      <c r="AP1253" s="3">
        <f t="shared" si="1008"/>
        <v>0</v>
      </c>
      <c r="AQ1253" s="3">
        <f t="shared" si="1009"/>
        <v>0</v>
      </c>
      <c r="AR1253" s="3">
        <f t="shared" si="1010"/>
        <v>0</v>
      </c>
      <c r="AS1253" s="3">
        <f t="shared" si="1011"/>
        <v>0</v>
      </c>
      <c r="AT1253" s="3">
        <f t="shared" si="1032"/>
        <v>0</v>
      </c>
      <c r="AU1253" s="9">
        <v>20</v>
      </c>
      <c r="AV1253" s="3">
        <v>2</v>
      </c>
      <c r="AW1253" s="3">
        <v>1</v>
      </c>
      <c r="AX1253" s="3">
        <v>1</v>
      </c>
    </row>
    <row r="1254" spans="1:72" ht="21">
      <c r="A1254" s="3">
        <v>123</v>
      </c>
      <c r="C1254" s="3">
        <v>0</v>
      </c>
      <c r="D1254" s="15">
        <f t="shared" si="1033"/>
        <v>1</v>
      </c>
      <c r="E1254" s="3">
        <v>0</v>
      </c>
      <c r="F1254" s="3">
        <f t="shared" si="1024"/>
        <v>0</v>
      </c>
      <c r="G1254" s="15">
        <f t="shared" si="1040"/>
        <v>0</v>
      </c>
      <c r="H1254" s="3">
        <v>11</v>
      </c>
      <c r="I1254" s="3">
        <v>8</v>
      </c>
      <c r="J1254" s="3">
        <v>12</v>
      </c>
      <c r="K1254" s="3">
        <v>7</v>
      </c>
      <c r="L1254" s="3">
        <v>18</v>
      </c>
      <c r="M1254" s="10" t="s">
        <v>59</v>
      </c>
      <c r="N1254" s="3">
        <v>5</v>
      </c>
      <c r="O1254" s="3">
        <v>6</v>
      </c>
      <c r="P1254" s="3">
        <v>8</v>
      </c>
      <c r="Q1254" s="3">
        <v>2</v>
      </c>
      <c r="R1254" s="3">
        <v>5</v>
      </c>
      <c r="S1254" s="3">
        <v>5</v>
      </c>
      <c r="T1254" s="3">
        <v>2</v>
      </c>
      <c r="U1254" s="3">
        <v>5</v>
      </c>
      <c r="V1254" s="3">
        <v>6</v>
      </c>
      <c r="W1254" s="3">
        <v>2</v>
      </c>
      <c r="X1254" s="3">
        <v>5</v>
      </c>
      <c r="Y1254" s="3">
        <v>2</v>
      </c>
      <c r="Z1254" s="3">
        <v>3</v>
      </c>
      <c r="AI1254" s="3">
        <f>SUM(BD1254:BE1254)</f>
        <v>0</v>
      </c>
      <c r="AJ1254" s="3">
        <f>SUM(BF1254)</f>
        <v>0</v>
      </c>
      <c r="AK1254" s="3">
        <f>SUM(BG1254, BH1254, BI1254)</f>
        <v>0</v>
      </c>
      <c r="AL1254" s="3">
        <f>SUM(BJ1254, BK1254)</f>
        <v>0</v>
      </c>
      <c r="AM1254" s="3">
        <f>SUM(BL1254:BP1254)</f>
        <v>0</v>
      </c>
      <c r="AO1254" s="3">
        <f t="shared" si="1007"/>
        <v>0</v>
      </c>
      <c r="AP1254" s="3">
        <f t="shared" si="1008"/>
        <v>0</v>
      </c>
      <c r="AQ1254" s="3">
        <f t="shared" si="1009"/>
        <v>0</v>
      </c>
      <c r="AR1254" s="3">
        <f t="shared" si="1010"/>
        <v>0</v>
      </c>
      <c r="AS1254" s="3">
        <f t="shared" si="1011"/>
        <v>0</v>
      </c>
      <c r="AT1254" s="3">
        <f t="shared" si="1032"/>
        <v>0</v>
      </c>
      <c r="AU1254" s="9">
        <v>20</v>
      </c>
      <c r="AV1254" s="3">
        <v>2</v>
      </c>
      <c r="AW1254" s="3">
        <v>1</v>
      </c>
      <c r="AX1254" s="3">
        <v>1</v>
      </c>
    </row>
    <row r="1255" spans="1:72" ht="20">
      <c r="A1255" s="3">
        <v>124</v>
      </c>
      <c r="C1255" s="3">
        <v>0</v>
      </c>
      <c r="D1255" s="15">
        <f t="shared" si="1033"/>
        <v>1</v>
      </c>
      <c r="E1255" s="3">
        <v>0</v>
      </c>
      <c r="F1255" s="3">
        <f t="shared" si="1024"/>
        <v>0</v>
      </c>
      <c r="G1255" s="15">
        <f>IF(AV1255&gt;2.5, 0, 1)</f>
        <v>1</v>
      </c>
      <c r="H1255" s="3">
        <v>13</v>
      </c>
      <c r="I1255" s="3">
        <v>11</v>
      </c>
      <c r="J1255" s="3">
        <v>7</v>
      </c>
      <c r="K1255" s="3">
        <v>4</v>
      </c>
      <c r="L1255" s="3">
        <v>19</v>
      </c>
      <c r="M1255" s="11" t="s">
        <v>39</v>
      </c>
      <c r="N1255" s="3">
        <v>4</v>
      </c>
      <c r="O1255" s="3">
        <v>3</v>
      </c>
      <c r="P1255" s="3">
        <v>6</v>
      </c>
      <c r="Q1255" s="3">
        <v>2</v>
      </c>
      <c r="R1255" s="3">
        <v>9</v>
      </c>
      <c r="S1255" s="3">
        <v>2</v>
      </c>
      <c r="T1255" s="3">
        <v>5</v>
      </c>
      <c r="U1255" s="3">
        <v>4</v>
      </c>
      <c r="V1255" s="3">
        <v>3</v>
      </c>
      <c r="W1255" s="3">
        <v>4</v>
      </c>
      <c r="X1255" s="3">
        <v>2</v>
      </c>
      <c r="Y1255" s="3">
        <v>10</v>
      </c>
      <c r="AI1255" s="3">
        <f t="shared" ref="AI1255:AI1260" si="1041">SUM(BD1255:BF1255)</f>
        <v>1.418165975999726</v>
      </c>
      <c r="AJ1255" s="3">
        <f>SUM(BG1255, BH1255)</f>
        <v>1.7352279369952139</v>
      </c>
      <c r="AK1255" s="3">
        <f>SUM(BJ1255, BI1255)</f>
        <v>1.2680780580049029</v>
      </c>
      <c r="AL1255" s="3">
        <f>SUM(BK1255)</f>
        <v>3.6206592599992198</v>
      </c>
      <c r="AM1255" s="3">
        <f>SUM(BL1255:BO1255)</f>
        <v>3.5205538529989973</v>
      </c>
      <c r="AO1255" s="3">
        <f t="shared" si="1007"/>
        <v>0.10908969046151738</v>
      </c>
      <c r="AP1255" s="3">
        <f t="shared" si="1008"/>
        <v>0.15774799427229216</v>
      </c>
      <c r="AQ1255" s="3">
        <f t="shared" si="1009"/>
        <v>0.1811540082864147</v>
      </c>
      <c r="AR1255" s="3">
        <f t="shared" si="1010"/>
        <v>0.90516481499980495</v>
      </c>
      <c r="AS1255" s="3">
        <f t="shared" si="1011"/>
        <v>0.18529230805257879</v>
      </c>
      <c r="AT1255" s="3">
        <f t="shared" si="1032"/>
        <v>0</v>
      </c>
      <c r="AU1255" s="9">
        <v>20</v>
      </c>
      <c r="AV1255" s="3">
        <v>2</v>
      </c>
      <c r="AW1255" s="3">
        <v>1</v>
      </c>
      <c r="AX1255" s="3">
        <v>1</v>
      </c>
      <c r="AY1255" s="3">
        <v>1</v>
      </c>
      <c r="AZ1255" s="3">
        <v>42</v>
      </c>
      <c r="BA1255" s="3">
        <v>1</v>
      </c>
      <c r="BB1255" s="3">
        <v>0.68536381599551499</v>
      </c>
      <c r="BC1255" s="3">
        <v>0</v>
      </c>
      <c r="BD1255" s="3">
        <v>0.55055251399608096</v>
      </c>
      <c r="BE1255" s="3">
        <v>0.40042966900364202</v>
      </c>
      <c r="BF1255" s="3">
        <v>0.46718379300000301</v>
      </c>
      <c r="BG1255" s="3">
        <v>0.81757001499499804</v>
      </c>
      <c r="BH1255" s="3">
        <v>0.91765792200021601</v>
      </c>
      <c r="BI1255" s="3">
        <v>0.88432145800470596</v>
      </c>
      <c r="BJ1255" s="3">
        <v>0.38375660000019701</v>
      </c>
      <c r="BK1255" s="3">
        <v>3.6206592599992198</v>
      </c>
      <c r="BL1255" s="3">
        <v>1.5016544419995601</v>
      </c>
      <c r="BM1255" s="3">
        <v>0.53392680399701897</v>
      </c>
      <c r="BN1255" s="3">
        <v>0.98441532600554604</v>
      </c>
      <c r="BO1255" s="3">
        <v>0.50055728099687202</v>
      </c>
    </row>
    <row r="1256" spans="1:72" ht="20">
      <c r="A1256" s="3">
        <v>125</v>
      </c>
      <c r="C1256" s="3">
        <v>0</v>
      </c>
      <c r="D1256" s="15">
        <f t="shared" si="1033"/>
        <v>1</v>
      </c>
      <c r="E1256" s="3">
        <v>0</v>
      </c>
      <c r="F1256" s="3">
        <f t="shared" si="1024"/>
        <v>0</v>
      </c>
      <c r="G1256" s="15">
        <f t="shared" ref="G1256" si="1042">IF(AV1256&gt;2.5, 0, 1)</f>
        <v>1</v>
      </c>
      <c r="H1256" s="3">
        <v>17</v>
      </c>
      <c r="I1256" s="3">
        <v>10</v>
      </c>
      <c r="J1256" s="3">
        <v>8</v>
      </c>
      <c r="K1256" s="3">
        <v>8</v>
      </c>
      <c r="L1256" s="3">
        <v>14</v>
      </c>
      <c r="M1256" s="11" t="s">
        <v>40</v>
      </c>
      <c r="N1256" s="3">
        <v>8</v>
      </c>
      <c r="O1256" s="3">
        <v>2</v>
      </c>
      <c r="P1256" s="3">
        <v>7</v>
      </c>
      <c r="Q1256" s="3">
        <v>10</v>
      </c>
      <c r="R1256" s="3">
        <v>2</v>
      </c>
      <c r="S1256" s="3">
        <v>6</v>
      </c>
      <c r="T1256" s="3">
        <v>8</v>
      </c>
      <c r="U1256" s="3">
        <v>3</v>
      </c>
      <c r="V1256" s="3">
        <v>4</v>
      </c>
      <c r="W1256" s="3">
        <v>2</v>
      </c>
      <c r="X1256" s="3">
        <v>5</v>
      </c>
      <c r="AI1256" s="3">
        <f t="shared" si="1041"/>
        <v>2.052192297000146</v>
      </c>
      <c r="AJ1256" s="3">
        <f>SUM(BG1256)</f>
        <v>0.88432074299635099</v>
      </c>
      <c r="AK1256" s="3">
        <f>SUM(BH1256, BI1256)</f>
        <v>5.1890369460015728</v>
      </c>
      <c r="AL1256" s="3">
        <f>SUM(BJ1256)</f>
        <v>1.00111954900057</v>
      </c>
      <c r="AM1256" s="3">
        <f>SUM(BK1256:BN1256)</f>
        <v>2.4860653049981853</v>
      </c>
      <c r="AO1256" s="3">
        <f t="shared" si="1007"/>
        <v>0.12071719394118506</v>
      </c>
      <c r="AP1256" s="3">
        <f t="shared" si="1008"/>
        <v>8.8432074299635094E-2</v>
      </c>
      <c r="AQ1256" s="3">
        <f t="shared" si="1009"/>
        <v>0.6486296182501966</v>
      </c>
      <c r="AR1256" s="3">
        <f t="shared" si="1010"/>
        <v>0.12513994362507125</v>
      </c>
      <c r="AS1256" s="3">
        <f t="shared" si="1011"/>
        <v>0.1775760932141561</v>
      </c>
      <c r="AT1256" s="3">
        <f t="shared" si="1032"/>
        <v>1</v>
      </c>
      <c r="AU1256" s="9">
        <v>20</v>
      </c>
      <c r="AV1256" s="3">
        <v>2</v>
      </c>
      <c r="AW1256" s="3">
        <v>1</v>
      </c>
      <c r="AX1256" s="3">
        <v>1</v>
      </c>
      <c r="AY1256" s="3">
        <v>1</v>
      </c>
      <c r="AZ1256" s="3">
        <v>12</v>
      </c>
      <c r="BA1256" s="3">
        <v>1</v>
      </c>
      <c r="BB1256" s="3">
        <v>0.83556476399826296</v>
      </c>
      <c r="BC1256" s="3">
        <v>1</v>
      </c>
      <c r="BD1256" s="3">
        <v>0.60059698500117498</v>
      </c>
      <c r="BE1256" s="3">
        <v>0.83424132199434098</v>
      </c>
      <c r="BF1256" s="3">
        <v>0.61735399000462998</v>
      </c>
      <c r="BG1256" s="3">
        <v>0.88432074299635099</v>
      </c>
      <c r="BH1256" s="3">
        <v>4.6384446010051699</v>
      </c>
      <c r="BI1256" s="3">
        <v>0.55059234499640297</v>
      </c>
      <c r="BJ1256" s="3">
        <v>1.00111954900057</v>
      </c>
      <c r="BK1256" s="3">
        <v>1.0509313599977701</v>
      </c>
      <c r="BL1256" s="3">
        <v>0.33392587699927301</v>
      </c>
      <c r="BM1256" s="3">
        <v>0.48386309399938898</v>
      </c>
      <c r="BN1256" s="3">
        <v>0.61734497400175303</v>
      </c>
    </row>
    <row r="1257" spans="1:72" ht="21">
      <c r="A1257" s="3">
        <v>126</v>
      </c>
      <c r="C1257" s="3">
        <v>0</v>
      </c>
      <c r="D1257" s="15">
        <f t="shared" si="1033"/>
        <v>1</v>
      </c>
      <c r="E1257" s="3">
        <v>0</v>
      </c>
      <c r="F1257" s="3">
        <f t="shared" si="1024"/>
        <v>0</v>
      </c>
      <c r="G1257" s="15">
        <f t="shared" ref="G1257:G1258" si="1043">IF(AV1257&lt;2.5, 0, 1)</f>
        <v>0</v>
      </c>
      <c r="H1257" s="3">
        <v>15</v>
      </c>
      <c r="I1257" s="3">
        <v>5</v>
      </c>
      <c r="J1257" s="3">
        <v>10</v>
      </c>
      <c r="K1257" s="3">
        <v>8</v>
      </c>
      <c r="L1257" s="3">
        <v>6</v>
      </c>
      <c r="M1257" s="10" t="s">
        <v>60</v>
      </c>
      <c r="N1257" s="3">
        <v>8</v>
      </c>
      <c r="O1257" s="3">
        <v>2</v>
      </c>
      <c r="P1257" s="3">
        <v>5</v>
      </c>
      <c r="Q1257" s="3">
        <v>5</v>
      </c>
      <c r="R1257" s="3">
        <v>2</v>
      </c>
      <c r="S1257" s="3">
        <v>8</v>
      </c>
      <c r="T1257" s="3">
        <v>2</v>
      </c>
      <c r="U1257" s="3">
        <v>2</v>
      </c>
      <c r="V1257" s="3">
        <v>4</v>
      </c>
      <c r="W1257" s="3">
        <v>2</v>
      </c>
      <c r="X1257" s="3">
        <v>4</v>
      </c>
      <c r="AI1257" s="3">
        <f t="shared" si="1041"/>
        <v>0</v>
      </c>
      <c r="AJ1257" s="3">
        <f>SUM(BG1257)</f>
        <v>0</v>
      </c>
      <c r="AK1257" s="3">
        <f>SUM(BH1257, BI1257)</f>
        <v>0</v>
      </c>
      <c r="AL1257" s="3">
        <f>SUM(BJ1257:BL1257)</f>
        <v>0</v>
      </c>
      <c r="AM1257" s="3">
        <f>SUM(BM1257:BN1257)</f>
        <v>0</v>
      </c>
      <c r="AO1257" s="3">
        <f t="shared" si="1007"/>
        <v>0</v>
      </c>
      <c r="AP1257" s="3">
        <f t="shared" si="1008"/>
        <v>0</v>
      </c>
      <c r="AQ1257" s="3">
        <f t="shared" si="1009"/>
        <v>0</v>
      </c>
      <c r="AR1257" s="3">
        <f t="shared" si="1010"/>
        <v>0</v>
      </c>
      <c r="AS1257" s="3">
        <f t="shared" si="1011"/>
        <v>0</v>
      </c>
      <c r="AT1257" s="3">
        <f t="shared" si="1032"/>
        <v>0</v>
      </c>
      <c r="AU1257" s="9">
        <v>20</v>
      </c>
      <c r="AV1257" s="3">
        <v>2</v>
      </c>
      <c r="AW1257" s="3">
        <v>1</v>
      </c>
      <c r="AX1257" s="3">
        <v>1</v>
      </c>
    </row>
    <row r="1258" spans="1:72" ht="21">
      <c r="A1258" s="3">
        <v>127</v>
      </c>
      <c r="C1258" s="3">
        <v>0</v>
      </c>
      <c r="D1258" s="15">
        <f t="shared" si="1033"/>
        <v>1</v>
      </c>
      <c r="E1258" s="3">
        <v>0</v>
      </c>
      <c r="F1258" s="3">
        <f t="shared" si="1024"/>
        <v>0</v>
      </c>
      <c r="G1258" s="15">
        <f t="shared" si="1043"/>
        <v>0</v>
      </c>
      <c r="H1258" s="3">
        <v>15</v>
      </c>
      <c r="I1258" s="3">
        <v>5</v>
      </c>
      <c r="J1258" s="3">
        <v>8</v>
      </c>
      <c r="K1258" s="3">
        <v>4</v>
      </c>
      <c r="L1258" s="3">
        <v>9</v>
      </c>
      <c r="M1258" s="10" t="s">
        <v>61</v>
      </c>
      <c r="N1258" s="3">
        <v>6</v>
      </c>
      <c r="O1258" s="3">
        <v>2</v>
      </c>
      <c r="P1258" s="3">
        <v>7</v>
      </c>
      <c r="Q1258" s="3">
        <v>5</v>
      </c>
      <c r="R1258" s="3">
        <v>2</v>
      </c>
      <c r="S1258" s="3">
        <v>6</v>
      </c>
      <c r="T1258" s="3">
        <v>4</v>
      </c>
      <c r="U1258" s="3">
        <v>1</v>
      </c>
      <c r="V1258" s="3">
        <v>2</v>
      </c>
      <c r="W1258" s="3">
        <v>6</v>
      </c>
      <c r="AI1258" s="3">
        <f t="shared" si="1041"/>
        <v>0</v>
      </c>
      <c r="AJ1258" s="3">
        <f>SUM(BG1258)</f>
        <v>0</v>
      </c>
      <c r="AK1258" s="3">
        <f>SUM(BH1258, BI1258)</f>
        <v>0</v>
      </c>
      <c r="AL1258" s="3">
        <f>SUM(BJ1258)</f>
        <v>0</v>
      </c>
      <c r="AM1258" s="3">
        <f>SUM(BK1258:BM1258)</f>
        <v>0</v>
      </c>
      <c r="AO1258" s="3">
        <f t="shared" si="1007"/>
        <v>0</v>
      </c>
      <c r="AP1258" s="3">
        <f t="shared" si="1008"/>
        <v>0</v>
      </c>
      <c r="AQ1258" s="3">
        <f t="shared" si="1009"/>
        <v>0</v>
      </c>
      <c r="AR1258" s="3">
        <f t="shared" si="1010"/>
        <v>0</v>
      </c>
      <c r="AS1258" s="3">
        <f t="shared" si="1011"/>
        <v>0</v>
      </c>
      <c r="AT1258" s="3">
        <f t="shared" si="1032"/>
        <v>0</v>
      </c>
      <c r="AU1258" s="9">
        <v>20</v>
      </c>
      <c r="AV1258" s="3">
        <v>2</v>
      </c>
      <c r="AW1258" s="3">
        <v>1</v>
      </c>
      <c r="AX1258" s="3">
        <v>1</v>
      </c>
    </row>
    <row r="1259" spans="1:72" ht="20">
      <c r="A1259" s="3">
        <v>128</v>
      </c>
      <c r="C1259" s="3">
        <v>0</v>
      </c>
      <c r="D1259" s="15">
        <f t="shared" si="1033"/>
        <v>1</v>
      </c>
      <c r="E1259" s="3">
        <v>0</v>
      </c>
      <c r="F1259" s="3">
        <f t="shared" si="1024"/>
        <v>0</v>
      </c>
      <c r="G1259" s="15">
        <f t="shared" ref="G1259:G1260" si="1044">IF(AV1259&gt;2.5, 0, 1)</f>
        <v>1</v>
      </c>
      <c r="H1259" s="3">
        <v>20</v>
      </c>
      <c r="I1259" s="3">
        <v>8</v>
      </c>
      <c r="J1259" s="3">
        <v>11</v>
      </c>
      <c r="K1259" s="3">
        <v>9</v>
      </c>
      <c r="L1259" s="3">
        <v>5</v>
      </c>
      <c r="M1259" s="11" t="s">
        <v>41</v>
      </c>
      <c r="N1259" s="3">
        <v>6</v>
      </c>
      <c r="O1259" s="3">
        <v>2</v>
      </c>
      <c r="P1259" s="3">
        <v>12</v>
      </c>
      <c r="Q1259" s="3">
        <v>2</v>
      </c>
      <c r="R1259" s="3">
        <v>6</v>
      </c>
      <c r="S1259" s="3">
        <v>2</v>
      </c>
      <c r="T1259" s="3">
        <v>9</v>
      </c>
      <c r="U1259" s="3">
        <v>2</v>
      </c>
      <c r="V1259" s="3">
        <v>7</v>
      </c>
      <c r="W1259" s="3">
        <v>5</v>
      </c>
      <c r="AI1259" s="3">
        <f t="shared" si="1041"/>
        <v>2.1020887129998291</v>
      </c>
      <c r="AJ1259" s="3">
        <f>SUM(BG1259, BH1259)</f>
        <v>1.73546140099642</v>
      </c>
      <c r="AK1259" s="3">
        <f>SUM(BJ1259, BI1259)</f>
        <v>4.4382418289969721</v>
      </c>
      <c r="AL1259" s="3">
        <f>SUM(BK1259:BL1259)</f>
        <v>1.7352446180011569</v>
      </c>
      <c r="AM1259" s="3">
        <f>SUM(BM1259)</f>
        <v>1.15128498000558</v>
      </c>
      <c r="AO1259" s="3">
        <f t="shared" si="1007"/>
        <v>0.10510443564999146</v>
      </c>
      <c r="AP1259" s="3">
        <f t="shared" si="1008"/>
        <v>0.2169326751245525</v>
      </c>
      <c r="AQ1259" s="3">
        <f t="shared" si="1009"/>
        <v>0.40347652990881566</v>
      </c>
      <c r="AR1259" s="3">
        <f t="shared" si="1010"/>
        <v>0.19280495755568411</v>
      </c>
      <c r="AS1259" s="3">
        <f t="shared" si="1011"/>
        <v>0.23025699600111599</v>
      </c>
      <c r="AT1259" s="3">
        <f t="shared" si="1032"/>
        <v>0</v>
      </c>
      <c r="AU1259" s="9">
        <v>20</v>
      </c>
      <c r="AV1259" s="3">
        <v>2</v>
      </c>
      <c r="AW1259" s="3">
        <v>1</v>
      </c>
      <c r="AX1259" s="3">
        <v>1</v>
      </c>
      <c r="AY1259" s="3">
        <v>1</v>
      </c>
      <c r="AZ1259" s="3">
        <v>11</v>
      </c>
      <c r="BA1259" s="3">
        <v>1</v>
      </c>
      <c r="BB1259" s="3">
        <v>1.16924213799939</v>
      </c>
      <c r="BC1259" s="3">
        <v>0</v>
      </c>
      <c r="BD1259" s="3">
        <v>0.80088561399315905</v>
      </c>
      <c r="BE1259" s="3">
        <v>0.75082867099990802</v>
      </c>
      <c r="BF1259" s="3">
        <v>0.55037442800676195</v>
      </c>
      <c r="BG1259" s="3">
        <v>1.0177894480002501</v>
      </c>
      <c r="BH1259" s="3">
        <v>0.71767195299617004</v>
      </c>
      <c r="BI1259" s="3">
        <v>4.15459569999802</v>
      </c>
      <c r="BJ1259" s="3">
        <v>0.28364612899895197</v>
      </c>
      <c r="BK1259" s="3">
        <v>1.2847628410017899</v>
      </c>
      <c r="BL1259" s="3">
        <v>0.45048177699936698</v>
      </c>
      <c r="BM1259" s="3">
        <v>1.15128498000558</v>
      </c>
    </row>
    <row r="1260" spans="1:72" ht="20">
      <c r="A1260" s="3">
        <v>129</v>
      </c>
      <c r="C1260" s="3">
        <v>0</v>
      </c>
      <c r="D1260" s="15">
        <f t="shared" si="1033"/>
        <v>1</v>
      </c>
      <c r="E1260" s="3">
        <v>0</v>
      </c>
      <c r="F1260" s="3">
        <f t="shared" si="1024"/>
        <v>0</v>
      </c>
      <c r="G1260" s="15">
        <f t="shared" si="1044"/>
        <v>1</v>
      </c>
      <c r="H1260" s="3">
        <v>16</v>
      </c>
      <c r="I1260" s="3">
        <v>6</v>
      </c>
      <c r="J1260" s="3">
        <v>6</v>
      </c>
      <c r="K1260" s="3">
        <v>6</v>
      </c>
      <c r="L1260" s="3">
        <v>19</v>
      </c>
      <c r="M1260" s="11" t="s">
        <v>42</v>
      </c>
      <c r="N1260" s="3">
        <v>6</v>
      </c>
      <c r="O1260" s="3">
        <v>2</v>
      </c>
      <c r="P1260" s="3">
        <v>8</v>
      </c>
      <c r="Q1260" s="3">
        <v>6</v>
      </c>
      <c r="R1260" s="3">
        <v>2</v>
      </c>
      <c r="S1260" s="3">
        <v>4</v>
      </c>
      <c r="T1260" s="3">
        <v>6</v>
      </c>
      <c r="U1260" s="3">
        <v>9</v>
      </c>
      <c r="V1260" s="3">
        <v>2</v>
      </c>
      <c r="W1260" s="3">
        <v>2</v>
      </c>
      <c r="X1260" s="3">
        <v>6</v>
      </c>
      <c r="AI1260" s="3">
        <f t="shared" si="1041"/>
        <v>14.198931832994209</v>
      </c>
      <c r="AJ1260" s="3">
        <f>SUM(BG1260)</f>
        <v>2.3359202790015798</v>
      </c>
      <c r="AK1260" s="3">
        <f>SUM(BH1260, BI1260)</f>
        <v>1.9688341889996059</v>
      </c>
      <c r="AL1260" s="3">
        <f>SUM(BJ1260)</f>
        <v>0.70078195699898005</v>
      </c>
      <c r="AM1260" s="3">
        <f>SUM(BK1260:BN1260)</f>
        <v>4.3714543330061062</v>
      </c>
      <c r="AO1260" s="3">
        <f t="shared" si="1007"/>
        <v>0.88743323956213804</v>
      </c>
      <c r="AP1260" s="3">
        <f t="shared" si="1008"/>
        <v>0.38932004650026331</v>
      </c>
      <c r="AQ1260" s="3">
        <f t="shared" si="1009"/>
        <v>0.32813903149993434</v>
      </c>
      <c r="AR1260" s="3">
        <f t="shared" si="1010"/>
        <v>0.11679699283316335</v>
      </c>
      <c r="AS1260" s="3">
        <f t="shared" si="1011"/>
        <v>0.23007654384242665</v>
      </c>
      <c r="AT1260" s="3">
        <f t="shared" si="1032"/>
        <v>1</v>
      </c>
      <c r="AU1260" s="9">
        <v>20</v>
      </c>
      <c r="AV1260" s="3">
        <v>2</v>
      </c>
      <c r="AW1260" s="3">
        <v>1</v>
      </c>
      <c r="AX1260" s="3">
        <v>1</v>
      </c>
      <c r="AY1260" s="3">
        <v>1</v>
      </c>
      <c r="AZ1260" s="3">
        <v>6</v>
      </c>
      <c r="BA1260" s="3">
        <v>1</v>
      </c>
      <c r="BB1260" s="3">
        <v>0.852269310002157</v>
      </c>
      <c r="BC1260" s="3">
        <v>1</v>
      </c>
      <c r="BD1260" s="3">
        <v>13.3813625990005</v>
      </c>
      <c r="BE1260" s="3">
        <v>0.46717977699881802</v>
      </c>
      <c r="BF1260" s="3">
        <v>0.35038945699488899</v>
      </c>
      <c r="BG1260" s="3">
        <v>2.3359202790015798</v>
      </c>
      <c r="BH1260" s="3">
        <v>1.5517005680012499</v>
      </c>
      <c r="BI1260" s="3">
        <v>0.41713362099835599</v>
      </c>
      <c r="BJ1260" s="3">
        <v>0.70078195699898005</v>
      </c>
      <c r="BK1260" s="3">
        <v>0.85093437600153199</v>
      </c>
      <c r="BL1260" s="3">
        <v>2.4860657500030299</v>
      </c>
      <c r="BM1260" s="3">
        <v>0.60065347299678196</v>
      </c>
      <c r="BN1260" s="3">
        <v>0.43380073400476199</v>
      </c>
    </row>
    <row r="1261" spans="1:72" ht="21">
      <c r="A1261" s="3">
        <v>130</v>
      </c>
      <c r="C1261" s="3">
        <v>0</v>
      </c>
      <c r="D1261" s="15">
        <f t="shared" si="1033"/>
        <v>1</v>
      </c>
      <c r="E1261" s="3">
        <v>0</v>
      </c>
      <c r="F1261" s="3">
        <f t="shared" si="1024"/>
        <v>0</v>
      </c>
      <c r="G1261" s="15">
        <f t="shared" ref="G1261:G1262" si="1045">IF(AV1261&lt;2.5, 0, 1)</f>
        <v>0</v>
      </c>
      <c r="H1261" s="3">
        <v>10</v>
      </c>
      <c r="I1261" s="3">
        <v>5</v>
      </c>
      <c r="J1261" s="3">
        <v>8</v>
      </c>
      <c r="K1261" s="3">
        <v>9</v>
      </c>
      <c r="L1261" s="3">
        <v>19</v>
      </c>
      <c r="M1261" s="10" t="s">
        <v>62</v>
      </c>
      <c r="N1261" s="3">
        <v>6</v>
      </c>
      <c r="O1261" s="3">
        <v>4</v>
      </c>
      <c r="P1261" s="3">
        <v>5</v>
      </c>
      <c r="Q1261" s="3">
        <v>2</v>
      </c>
      <c r="R1261" s="3">
        <v>6</v>
      </c>
      <c r="S1261" s="3">
        <v>2</v>
      </c>
      <c r="T1261" s="3">
        <v>2</v>
      </c>
      <c r="U1261" s="3">
        <v>5</v>
      </c>
      <c r="V1261" s="3">
        <v>2</v>
      </c>
      <c r="W1261" s="3">
        <v>2</v>
      </c>
      <c r="X1261" s="3">
        <v>5</v>
      </c>
      <c r="Y1261" s="3">
        <v>10</v>
      </c>
      <c r="AI1261" s="3">
        <f>SUM(BD1261:BE1261)</f>
        <v>0</v>
      </c>
      <c r="AJ1261" s="3">
        <f>SUM(BF1261)</f>
        <v>0</v>
      </c>
      <c r="AK1261" s="3">
        <f>SUM(BH1261, BG1261)</f>
        <v>0</v>
      </c>
      <c r="AL1261" s="3">
        <f>SUM(BI1261:BK1261)</f>
        <v>0</v>
      </c>
      <c r="AM1261" s="3">
        <f>SUM(BL1261:BO1261)</f>
        <v>0</v>
      </c>
      <c r="AO1261" s="3">
        <f t="shared" si="1007"/>
        <v>0</v>
      </c>
      <c r="AP1261" s="3">
        <f t="shared" si="1008"/>
        <v>0</v>
      </c>
      <c r="AQ1261" s="3">
        <f t="shared" si="1009"/>
        <v>0</v>
      </c>
      <c r="AR1261" s="3">
        <f t="shared" si="1010"/>
        <v>0</v>
      </c>
      <c r="AS1261" s="3">
        <f t="shared" si="1011"/>
        <v>0</v>
      </c>
      <c r="AT1261" s="3">
        <f t="shared" si="1032"/>
        <v>0</v>
      </c>
      <c r="AU1261" s="9">
        <v>20</v>
      </c>
      <c r="AV1261" s="3">
        <v>2</v>
      </c>
      <c r="AW1261" s="3">
        <v>1</v>
      </c>
      <c r="AX1261" s="3">
        <v>1</v>
      </c>
    </row>
    <row r="1262" spans="1:72" ht="21">
      <c r="A1262" s="3">
        <v>131</v>
      </c>
      <c r="C1262" s="3">
        <v>0</v>
      </c>
      <c r="D1262" s="15">
        <f t="shared" si="1033"/>
        <v>1</v>
      </c>
      <c r="E1262" s="3">
        <v>0</v>
      </c>
      <c r="F1262" s="3">
        <f t="shared" si="1024"/>
        <v>0</v>
      </c>
      <c r="G1262" s="15">
        <f t="shared" si="1045"/>
        <v>0</v>
      </c>
      <c r="H1262" s="3">
        <v>27</v>
      </c>
      <c r="I1262" s="3">
        <v>6</v>
      </c>
      <c r="J1262" s="3">
        <v>9</v>
      </c>
      <c r="K1262" s="3">
        <v>19</v>
      </c>
      <c r="L1262" s="3">
        <v>19</v>
      </c>
      <c r="M1262" s="10" t="s">
        <v>63</v>
      </c>
      <c r="N1262" s="3">
        <v>2</v>
      </c>
      <c r="O1262" s="3">
        <v>6</v>
      </c>
      <c r="P1262" s="3">
        <v>6</v>
      </c>
      <c r="Q1262" s="3">
        <v>2</v>
      </c>
      <c r="R1262" s="3">
        <v>11</v>
      </c>
      <c r="S1262" s="3">
        <v>3</v>
      </c>
      <c r="T1262" s="3">
        <v>3</v>
      </c>
      <c r="U1262" s="3">
        <v>2</v>
      </c>
      <c r="V1262" s="3">
        <v>2</v>
      </c>
      <c r="W1262" s="3">
        <v>5</v>
      </c>
      <c r="X1262" s="3">
        <v>7</v>
      </c>
      <c r="Y1262" s="3">
        <v>3</v>
      </c>
      <c r="Z1262" s="3">
        <v>9</v>
      </c>
      <c r="AI1262" s="4">
        <f>SUM(BD1262:BH1262)</f>
        <v>0</v>
      </c>
      <c r="AJ1262" s="3">
        <f>SUM(BI1262:BJ1262)</f>
        <v>0</v>
      </c>
      <c r="AK1262" s="3">
        <f>SUM(BK1262:BM1262)</f>
        <v>0</v>
      </c>
      <c r="AL1262" s="3">
        <f>SUM(BN1262:BP1262)</f>
        <v>0</v>
      </c>
      <c r="AM1262" s="3">
        <f>SUM(BN1262:BP1262)</f>
        <v>0</v>
      </c>
      <c r="AO1262" s="3">
        <f t="shared" si="1007"/>
        <v>0</v>
      </c>
      <c r="AP1262" s="3">
        <f t="shared" si="1008"/>
        <v>0</v>
      </c>
      <c r="AQ1262" s="3">
        <f t="shared" si="1009"/>
        <v>0</v>
      </c>
      <c r="AR1262" s="3">
        <f t="shared" si="1010"/>
        <v>0</v>
      </c>
      <c r="AS1262" s="3">
        <f t="shared" si="1011"/>
        <v>0</v>
      </c>
      <c r="AT1262" s="3">
        <f t="shared" si="1032"/>
        <v>0</v>
      </c>
      <c r="AU1262" s="9">
        <v>20</v>
      </c>
      <c r="AV1262" s="3">
        <v>2</v>
      </c>
      <c r="AW1262" s="3">
        <v>1</v>
      </c>
      <c r="AX1262" s="3">
        <v>1</v>
      </c>
    </row>
    <row r="1263" spans="1:72" ht="21">
      <c r="A1263" s="3">
        <v>132</v>
      </c>
      <c r="C1263" s="3">
        <v>0</v>
      </c>
      <c r="D1263" s="15">
        <f t="shared" si="1033"/>
        <v>1</v>
      </c>
      <c r="E1263" s="3">
        <v>0</v>
      </c>
      <c r="F1263" s="3">
        <f t="shared" si="1024"/>
        <v>0</v>
      </c>
      <c r="G1263" s="15">
        <f t="shared" ref="G1263" si="1046">IF(AV1263&gt;2.5, 0, 1)</f>
        <v>1</v>
      </c>
      <c r="H1263" s="3">
        <v>27</v>
      </c>
      <c r="I1263" s="3">
        <v>10</v>
      </c>
      <c r="J1263" s="3">
        <v>12</v>
      </c>
      <c r="K1263" s="3">
        <v>19</v>
      </c>
      <c r="L1263" s="3">
        <v>19</v>
      </c>
      <c r="M1263" s="10" t="s">
        <v>43</v>
      </c>
      <c r="N1263" s="3">
        <v>2</v>
      </c>
      <c r="O1263" s="3">
        <v>8</v>
      </c>
      <c r="P1263" s="3">
        <v>6</v>
      </c>
      <c r="Q1263" s="3">
        <v>3</v>
      </c>
      <c r="R1263" s="3">
        <v>8</v>
      </c>
      <c r="S1263" s="3">
        <v>3</v>
      </c>
      <c r="T1263" s="3">
        <v>7</v>
      </c>
      <c r="U1263" s="3">
        <v>2</v>
      </c>
      <c r="V1263" s="3">
        <v>3</v>
      </c>
      <c r="W1263" s="3">
        <v>7</v>
      </c>
      <c r="X1263" s="3">
        <v>7</v>
      </c>
      <c r="Y1263" s="3">
        <v>2</v>
      </c>
      <c r="Z1263" s="3">
        <v>10</v>
      </c>
      <c r="AI1263" s="4">
        <f>SUM(BD1263:BH1263)</f>
        <v>8.4092039539973289</v>
      </c>
      <c r="AJ1263" s="3">
        <f>SUM(BI1263:BJ1263)</f>
        <v>1.1178855770049259</v>
      </c>
      <c r="AK1263" s="3">
        <f>SUM(BK1263:BM1263)</f>
        <v>4.0378088200013735</v>
      </c>
      <c r="AL1263" s="3">
        <f>SUM(BN1263:BP1263)</f>
        <v>3.8208894099952881</v>
      </c>
      <c r="AM1263" s="3">
        <f>SUM(BN1263:BP1263)</f>
        <v>3.8208894099952881</v>
      </c>
      <c r="AO1263" s="3">
        <f t="shared" si="1007"/>
        <v>0.31145199829619735</v>
      </c>
      <c r="AP1263" s="3">
        <f t="shared" si="1008"/>
        <v>0.11178855770049259</v>
      </c>
      <c r="AQ1263" s="3">
        <f t="shared" si="1009"/>
        <v>0.33648406833344779</v>
      </c>
      <c r="AR1263" s="3">
        <f t="shared" si="1010"/>
        <v>0.20109944263133095</v>
      </c>
      <c r="AS1263" s="3">
        <f t="shared" si="1011"/>
        <v>0.20109944263133095</v>
      </c>
      <c r="AT1263" s="3">
        <f t="shared" si="1032"/>
        <v>1</v>
      </c>
      <c r="AU1263" s="9">
        <v>20</v>
      </c>
      <c r="AV1263" s="3">
        <v>2</v>
      </c>
      <c r="AW1263" s="3">
        <v>1</v>
      </c>
      <c r="AX1263" s="3">
        <v>1</v>
      </c>
      <c r="AY1263" s="3">
        <v>1</v>
      </c>
      <c r="AZ1263" s="3">
        <v>15</v>
      </c>
      <c r="BA1263" s="3">
        <v>1</v>
      </c>
      <c r="BB1263" s="3">
        <v>1.1859998649961101</v>
      </c>
      <c r="BC1263" s="3">
        <v>1</v>
      </c>
      <c r="BD1263" s="3">
        <v>5.3889863660005997</v>
      </c>
      <c r="BE1263" s="3">
        <v>0.40067042099690298</v>
      </c>
      <c r="BF1263" s="3">
        <v>1.4682705450031699</v>
      </c>
      <c r="BG1263" s="3">
        <v>0.70079860300029395</v>
      </c>
      <c r="BH1263" s="3">
        <v>0.45047801899636303</v>
      </c>
      <c r="BI1263" s="3">
        <v>0.66742126700410098</v>
      </c>
      <c r="BJ1263" s="3">
        <v>0.45046431000082499</v>
      </c>
      <c r="BK1263" s="3">
        <v>2.9532793859980302</v>
      </c>
      <c r="BL1263" s="3">
        <v>0.48386656700313302</v>
      </c>
      <c r="BM1263" s="3">
        <v>0.60066286700020999</v>
      </c>
      <c r="BN1263" s="3">
        <v>2.8364711719987099</v>
      </c>
      <c r="BO1263" s="3">
        <v>0.58395822099555506</v>
      </c>
      <c r="BP1263" s="3">
        <v>0.40046001700102302</v>
      </c>
    </row>
    <row r="1264" spans="1:72" ht="21">
      <c r="A1264" s="3">
        <v>133</v>
      </c>
      <c r="C1264" s="3">
        <v>0</v>
      </c>
      <c r="D1264" s="15">
        <f t="shared" si="1033"/>
        <v>1</v>
      </c>
      <c r="E1264" s="3">
        <v>0</v>
      </c>
      <c r="F1264" s="3">
        <f t="shared" si="1024"/>
        <v>0</v>
      </c>
      <c r="G1264" s="15">
        <f>IF(AV1264&gt;2.5, 0, 1)</f>
        <v>1</v>
      </c>
      <c r="H1264" s="3">
        <v>19</v>
      </c>
      <c r="I1264" s="3">
        <v>15</v>
      </c>
      <c r="J1264" s="3">
        <v>11</v>
      </c>
      <c r="K1264" s="3">
        <v>16</v>
      </c>
      <c r="L1264" s="3">
        <v>16</v>
      </c>
      <c r="M1264" s="10" t="s">
        <v>44</v>
      </c>
      <c r="N1264" s="3">
        <v>5</v>
      </c>
      <c r="O1264" s="3">
        <v>5</v>
      </c>
      <c r="P1264" s="3">
        <v>2</v>
      </c>
      <c r="Q1264" s="3">
        <v>7</v>
      </c>
      <c r="R1264" s="3">
        <v>3</v>
      </c>
      <c r="S1264" s="3">
        <v>2</v>
      </c>
      <c r="T1264" s="3">
        <v>6</v>
      </c>
      <c r="U1264" s="3">
        <v>4</v>
      </c>
      <c r="V1264" s="3">
        <v>2</v>
      </c>
      <c r="W1264" s="3">
        <v>2</v>
      </c>
      <c r="X1264" s="3">
        <v>7</v>
      </c>
      <c r="Y1264" s="3">
        <v>6</v>
      </c>
      <c r="Z1264" s="3">
        <v>10</v>
      </c>
      <c r="AI1264" s="4">
        <f>SUM(BD1264:BG1264)</f>
        <v>6.0732941270034608</v>
      </c>
      <c r="AJ1264" s="3">
        <f>SUM(BH1264:BK1264)</f>
        <v>2.302540675998892</v>
      </c>
      <c r="AK1264" s="3">
        <f>SUM(BL1264:BN1264)</f>
        <v>1.935474523001167</v>
      </c>
      <c r="AL1264" s="3">
        <f>SUM(BO1264:BP1264)</f>
        <v>0.81758970399823605</v>
      </c>
      <c r="AM1264" s="3">
        <f>SUM(BO1264:BP1264)</f>
        <v>0.81758970399823605</v>
      </c>
      <c r="AO1264" s="3">
        <f t="shared" ref="AO1264:AO1332" si="1047">AI1264/H1264</f>
        <v>0.31964705931597165</v>
      </c>
      <c r="AP1264" s="3">
        <f t="shared" ref="AP1264:AP1332" si="1048">AJ1264/I1264</f>
        <v>0.15350271173325947</v>
      </c>
      <c r="AQ1264" s="3">
        <f t="shared" ref="AQ1264:AQ1332" si="1049">AK1264/J1264</f>
        <v>0.17595222936374244</v>
      </c>
      <c r="AR1264" s="3">
        <f t="shared" ref="AR1264:AR1332" si="1050">AL1264/K1264</f>
        <v>5.1099356499889753E-2</v>
      </c>
      <c r="AS1264" s="3">
        <f t="shared" ref="AS1264:AS1332" si="1051">AM1264/L1264</f>
        <v>5.1099356499889753E-2</v>
      </c>
      <c r="AT1264" s="3">
        <f t="shared" si="1032"/>
        <v>0</v>
      </c>
      <c r="AU1264" s="9">
        <v>20</v>
      </c>
      <c r="AV1264" s="3">
        <v>2</v>
      </c>
      <c r="AW1264" s="3">
        <v>1</v>
      </c>
      <c r="AX1264" s="3">
        <v>1</v>
      </c>
      <c r="AY1264" s="3">
        <v>1</v>
      </c>
      <c r="AZ1264" s="3">
        <v>68</v>
      </c>
      <c r="BA1264" s="3">
        <v>1</v>
      </c>
      <c r="BB1264" s="3">
        <v>0.90233096700103399</v>
      </c>
      <c r="BC1264" s="3">
        <v>0</v>
      </c>
      <c r="BD1264" s="3">
        <v>0.58392932700371603</v>
      </c>
      <c r="BE1264" s="3">
        <v>0.58395668099547005</v>
      </c>
      <c r="BF1264" s="3">
        <v>4.4716056110046303</v>
      </c>
      <c r="BG1264" s="3">
        <v>0.43380250799964398</v>
      </c>
      <c r="BH1264" s="3">
        <v>1.15126897199661</v>
      </c>
      <c r="BI1264" s="3">
        <v>0.36704737700347301</v>
      </c>
      <c r="BJ1264" s="3">
        <v>0.367105721998086</v>
      </c>
      <c r="BK1264" s="3">
        <v>0.41711860500072301</v>
      </c>
      <c r="BL1264" s="3">
        <v>0.61736289799591704</v>
      </c>
      <c r="BM1264" s="3">
        <v>1.0511316930060199</v>
      </c>
      <c r="BN1264" s="3">
        <v>0.26697993199922998</v>
      </c>
      <c r="BO1264" s="3">
        <v>0.41710138700000199</v>
      </c>
      <c r="BP1264" s="3">
        <v>0.40048831699823401</v>
      </c>
    </row>
    <row r="1265" spans="1:72" ht="21">
      <c r="A1265" s="3">
        <v>134</v>
      </c>
      <c r="C1265" s="3">
        <v>0</v>
      </c>
      <c r="D1265" s="15">
        <f t="shared" si="1033"/>
        <v>1</v>
      </c>
      <c r="E1265" s="3">
        <v>0</v>
      </c>
      <c r="F1265" s="3">
        <f t="shared" si="1024"/>
        <v>0</v>
      </c>
      <c r="G1265" s="15">
        <f t="shared" ref="G1265:G1266" si="1052">IF(AV1265&lt;2.5, 0, 1)</f>
        <v>0</v>
      </c>
      <c r="H1265" s="3">
        <v>18</v>
      </c>
      <c r="I1265" s="3">
        <v>21</v>
      </c>
      <c r="J1265" s="3">
        <v>16</v>
      </c>
      <c r="K1265" s="3">
        <v>32</v>
      </c>
      <c r="L1265" s="3">
        <v>32</v>
      </c>
      <c r="M1265" s="10" t="s">
        <v>64</v>
      </c>
      <c r="N1265" s="3">
        <v>7</v>
      </c>
      <c r="O1265" s="3">
        <v>4</v>
      </c>
      <c r="P1265" s="3">
        <v>2</v>
      </c>
      <c r="Q1265" s="3">
        <v>5</v>
      </c>
      <c r="R1265" s="3">
        <v>3</v>
      </c>
      <c r="S1265" s="3">
        <v>3</v>
      </c>
      <c r="T1265" s="3">
        <v>8</v>
      </c>
      <c r="U1265" s="3">
        <v>7</v>
      </c>
      <c r="V1265" s="3">
        <v>2</v>
      </c>
      <c r="W1265" s="3">
        <v>2</v>
      </c>
      <c r="X1265" s="3">
        <v>12</v>
      </c>
      <c r="Y1265" s="3">
        <v>7</v>
      </c>
      <c r="Z1265" s="3">
        <v>2</v>
      </c>
      <c r="AA1265" s="3">
        <v>3</v>
      </c>
      <c r="AB1265" s="3">
        <v>8</v>
      </c>
      <c r="AI1265" s="4">
        <f>SUM(BD1265:BG1265)</f>
        <v>0</v>
      </c>
      <c r="AJ1265" s="3">
        <f>SUM(BH1265:BK1265)</f>
        <v>0</v>
      </c>
      <c r="AK1265" s="3">
        <f>SUM(BL1265:BN1265)</f>
        <v>0</v>
      </c>
      <c r="AL1265" s="3">
        <f>SUM(BN1265:BR1265)</f>
        <v>0</v>
      </c>
      <c r="AM1265" s="3">
        <f>SUM(BN1265:BR1265)</f>
        <v>0</v>
      </c>
      <c r="AO1265" s="3">
        <f t="shared" si="1047"/>
        <v>0</v>
      </c>
      <c r="AP1265" s="3">
        <f t="shared" si="1048"/>
        <v>0</v>
      </c>
      <c r="AQ1265" s="3">
        <f t="shared" si="1049"/>
        <v>0</v>
      </c>
      <c r="AR1265" s="3">
        <f t="shared" si="1050"/>
        <v>0</v>
      </c>
      <c r="AS1265" s="3">
        <f t="shared" si="1051"/>
        <v>0</v>
      </c>
      <c r="AT1265" s="3">
        <f t="shared" si="1032"/>
        <v>0</v>
      </c>
      <c r="AU1265" s="9">
        <v>20</v>
      </c>
      <c r="AV1265" s="3">
        <v>2</v>
      </c>
      <c r="AW1265" s="3">
        <v>1</v>
      </c>
      <c r="AX1265" s="3">
        <v>1</v>
      </c>
    </row>
    <row r="1266" spans="1:72" ht="21">
      <c r="A1266" s="3">
        <v>135</v>
      </c>
      <c r="C1266" s="3">
        <v>0</v>
      </c>
      <c r="D1266" s="15">
        <f t="shared" si="1033"/>
        <v>1</v>
      </c>
      <c r="E1266" s="3">
        <v>0</v>
      </c>
      <c r="F1266" s="3">
        <f t="shared" si="1024"/>
        <v>0</v>
      </c>
      <c r="G1266" s="15">
        <f t="shared" si="1052"/>
        <v>0</v>
      </c>
      <c r="H1266" s="3">
        <v>29</v>
      </c>
      <c r="I1266" s="3">
        <v>25</v>
      </c>
      <c r="J1266" s="3">
        <v>14</v>
      </c>
      <c r="K1266" s="3">
        <v>14</v>
      </c>
      <c r="L1266" s="3">
        <v>14</v>
      </c>
      <c r="M1266" s="10" t="s">
        <v>65</v>
      </c>
      <c r="N1266" s="3">
        <v>2</v>
      </c>
      <c r="O1266" s="3">
        <v>10</v>
      </c>
      <c r="P1266" s="3">
        <v>4</v>
      </c>
      <c r="Q1266" s="3">
        <v>3</v>
      </c>
      <c r="R1266" s="3">
        <v>10</v>
      </c>
      <c r="S1266" s="3">
        <v>3</v>
      </c>
      <c r="T1266" s="3">
        <v>3</v>
      </c>
      <c r="U1266" s="3">
        <v>10</v>
      </c>
      <c r="V1266" s="3">
        <v>2</v>
      </c>
      <c r="W1266" s="3">
        <v>7</v>
      </c>
      <c r="X1266" s="3">
        <v>6</v>
      </c>
      <c r="Y1266" s="3">
        <v>2</v>
      </c>
      <c r="Z1266" s="3">
        <v>2</v>
      </c>
      <c r="AA1266" s="3">
        <v>4</v>
      </c>
      <c r="AB1266" s="3">
        <v>4</v>
      </c>
      <c r="AC1266" s="3">
        <v>6</v>
      </c>
      <c r="AD1266" s="3">
        <v>4</v>
      </c>
      <c r="AI1266" s="4">
        <f>SUM(BD1266:BH1266)</f>
        <v>0</v>
      </c>
      <c r="AJ1266" s="3">
        <f>SUM(BI1266:BM1266)</f>
        <v>0</v>
      </c>
      <c r="AK1266" s="3">
        <f>SUM(BN1266:BQ1266)</f>
        <v>0</v>
      </c>
      <c r="AL1266" s="3">
        <f>SUM(BR1266:BT1266)</f>
        <v>0</v>
      </c>
      <c r="AM1266" s="3">
        <f>SUM(BR1266:BT1266)</f>
        <v>0</v>
      </c>
      <c r="AO1266" s="3">
        <f t="shared" si="1047"/>
        <v>0</v>
      </c>
      <c r="AP1266" s="3">
        <f t="shared" si="1048"/>
        <v>0</v>
      </c>
      <c r="AQ1266" s="3">
        <f t="shared" si="1049"/>
        <v>0</v>
      </c>
      <c r="AR1266" s="3">
        <f t="shared" si="1050"/>
        <v>0</v>
      </c>
      <c r="AS1266" s="3">
        <f t="shared" si="1051"/>
        <v>0</v>
      </c>
      <c r="AT1266" s="3">
        <f t="shared" si="1032"/>
        <v>0</v>
      </c>
      <c r="AU1266" s="9">
        <v>20</v>
      </c>
      <c r="AV1266" s="3">
        <v>2</v>
      </c>
      <c r="AW1266" s="3">
        <v>1</v>
      </c>
      <c r="AX1266" s="3">
        <v>1</v>
      </c>
    </row>
    <row r="1267" spans="1:72" ht="21">
      <c r="A1267" s="3">
        <v>136</v>
      </c>
      <c r="C1267" s="3">
        <v>0</v>
      </c>
      <c r="D1267" s="15">
        <f t="shared" si="1033"/>
        <v>1</v>
      </c>
      <c r="E1267" s="3">
        <v>0</v>
      </c>
      <c r="F1267" s="3">
        <f t="shared" si="1024"/>
        <v>0</v>
      </c>
      <c r="G1267" s="15">
        <f>IF(AV1267&gt;2.5, 0, 1)</f>
        <v>1</v>
      </c>
      <c r="H1267" s="3">
        <v>26</v>
      </c>
      <c r="I1267" s="3">
        <v>22</v>
      </c>
      <c r="J1267" s="3">
        <v>15</v>
      </c>
      <c r="K1267" s="3">
        <v>13</v>
      </c>
      <c r="L1267" s="3">
        <v>13</v>
      </c>
      <c r="M1267" s="10" t="s">
        <v>45</v>
      </c>
      <c r="N1267" s="3">
        <v>3</v>
      </c>
      <c r="O1267" s="3">
        <v>6</v>
      </c>
      <c r="P1267" s="3">
        <v>10</v>
      </c>
      <c r="Q1267" s="3">
        <v>2</v>
      </c>
      <c r="R1267" s="3">
        <v>5</v>
      </c>
      <c r="S1267" s="3">
        <v>3</v>
      </c>
      <c r="T1267" s="3">
        <v>3</v>
      </c>
      <c r="U1267" s="3">
        <v>6</v>
      </c>
      <c r="V1267" s="3">
        <v>3</v>
      </c>
      <c r="W1267" s="3">
        <v>7</v>
      </c>
      <c r="X1267" s="3">
        <v>6</v>
      </c>
      <c r="Y1267" s="3">
        <v>3</v>
      </c>
      <c r="Z1267" s="3">
        <v>6</v>
      </c>
      <c r="AA1267" s="3">
        <v>5</v>
      </c>
      <c r="AB1267" s="3">
        <v>2</v>
      </c>
      <c r="AC1267" s="3">
        <v>6</v>
      </c>
      <c r="AI1267" s="4">
        <f>SUM(BD1267:BH1267)</f>
        <v>2.936496025002262</v>
      </c>
      <c r="AJ1267" s="3">
        <f>SUM(BI1267:BM1267)</f>
        <v>4.3714873009957831</v>
      </c>
      <c r="AK1267" s="3">
        <f>SUM(BN1267:BP1267)</f>
        <v>1.7686338380008202</v>
      </c>
      <c r="AL1267" s="3">
        <f>SUM(BQ1267:BT1267)</f>
        <v>1.3681723410045361</v>
      </c>
      <c r="AM1267" s="3">
        <f>SUM(BQ1267:BT1267)</f>
        <v>1.3681723410045361</v>
      </c>
      <c r="AO1267" s="3">
        <f t="shared" si="1047"/>
        <v>0.1129421548077793</v>
      </c>
      <c r="AP1267" s="3">
        <f t="shared" si="1048"/>
        <v>0.19870396822708106</v>
      </c>
      <c r="AQ1267" s="3">
        <f t="shared" si="1049"/>
        <v>0.11790892253338801</v>
      </c>
      <c r="AR1267" s="3">
        <f t="shared" si="1050"/>
        <v>0.10524402623111816</v>
      </c>
      <c r="AS1267" s="3">
        <f t="shared" si="1051"/>
        <v>0.10524402623111816</v>
      </c>
      <c r="AT1267" s="3">
        <f t="shared" si="1032"/>
        <v>1</v>
      </c>
      <c r="AU1267" s="9">
        <v>20</v>
      </c>
      <c r="AV1267" s="3">
        <v>2</v>
      </c>
      <c r="AW1267" s="3">
        <v>1</v>
      </c>
      <c r="AX1267" s="3">
        <v>1</v>
      </c>
      <c r="AY1267" s="3">
        <v>1</v>
      </c>
      <c r="AZ1267" s="3">
        <v>65</v>
      </c>
      <c r="BA1267" s="3">
        <v>1</v>
      </c>
      <c r="BB1267" s="3">
        <v>0.76873313199757798</v>
      </c>
      <c r="BC1267" s="3">
        <v>1</v>
      </c>
      <c r="BD1267" s="3">
        <v>0.75082716000178995</v>
      </c>
      <c r="BE1267" s="3">
        <v>0.36700551200192399</v>
      </c>
      <c r="BF1267" s="3">
        <v>0.48386232799384699</v>
      </c>
      <c r="BG1267" s="3">
        <v>0.25028263000422102</v>
      </c>
      <c r="BH1267" s="3">
        <v>1.08451839500048</v>
      </c>
      <c r="BI1267" s="3">
        <v>1.3014342109963699</v>
      </c>
      <c r="BJ1267" s="3">
        <v>0.45051610500377098</v>
      </c>
      <c r="BK1267" s="3">
        <v>0.51723548199515701</v>
      </c>
      <c r="BL1267" s="3">
        <v>0.85089853400131599</v>
      </c>
      <c r="BM1267" s="3">
        <v>1.2514029689991699</v>
      </c>
      <c r="BN1267" s="3">
        <v>1.0011099980038101</v>
      </c>
      <c r="BO1267" s="3">
        <v>0.233590664000075</v>
      </c>
      <c r="BP1267" s="3">
        <v>0.53393317599693502</v>
      </c>
      <c r="BQ1267" s="3">
        <v>0.41712183500203498</v>
      </c>
      <c r="BR1267" s="3">
        <v>0.41709816399816102</v>
      </c>
      <c r="BS1267" s="3">
        <v>0.53395234200434005</v>
      </c>
    </row>
    <row r="1268" spans="1:72" ht="21">
      <c r="A1268" s="3">
        <v>137</v>
      </c>
      <c r="C1268" s="3">
        <v>0</v>
      </c>
      <c r="D1268" s="15">
        <f t="shared" si="1033"/>
        <v>1</v>
      </c>
      <c r="E1268" s="3">
        <v>0</v>
      </c>
      <c r="F1268" s="3">
        <f t="shared" si="1024"/>
        <v>0</v>
      </c>
      <c r="G1268" s="15">
        <f t="shared" ref="G1268" si="1053">IF(AV1268&gt;2.5, 0, 1)</f>
        <v>1</v>
      </c>
      <c r="H1268" s="3">
        <v>26</v>
      </c>
      <c r="I1268" s="3">
        <v>17</v>
      </c>
      <c r="J1268" s="3">
        <v>14</v>
      </c>
      <c r="K1268" s="3">
        <v>20</v>
      </c>
      <c r="L1268" s="3">
        <v>14</v>
      </c>
      <c r="M1268" s="10" t="s">
        <v>46</v>
      </c>
      <c r="N1268" s="3">
        <v>2</v>
      </c>
      <c r="O1268" s="3">
        <v>5</v>
      </c>
      <c r="P1268" s="3">
        <v>5</v>
      </c>
      <c r="Q1268" s="3">
        <v>3</v>
      </c>
      <c r="R1268" s="3">
        <v>5</v>
      </c>
      <c r="S1268" s="3">
        <v>6</v>
      </c>
      <c r="T1268" s="3">
        <v>3</v>
      </c>
      <c r="U1268" s="3">
        <v>6</v>
      </c>
      <c r="V1268" s="3">
        <v>4</v>
      </c>
      <c r="W1268" s="3">
        <v>4</v>
      </c>
      <c r="X1268" s="3">
        <v>2</v>
      </c>
      <c r="Y1268" s="3">
        <v>2</v>
      </c>
      <c r="Z1268" s="3">
        <v>10</v>
      </c>
      <c r="AA1268" s="3">
        <v>6</v>
      </c>
      <c r="AB1268" s="3">
        <v>5</v>
      </c>
      <c r="AC1268" s="3">
        <v>4</v>
      </c>
      <c r="AD1268" s="3">
        <v>5</v>
      </c>
      <c r="AI1268" s="4">
        <f>SUM(BD1268:BI1268)</f>
        <v>13.431420483997481</v>
      </c>
      <c r="AJ1268" s="3">
        <f>SUM(BJ1268:BM1268)</f>
        <v>4.9721869490022055</v>
      </c>
      <c r="AK1268" s="3">
        <f>SUM(BN1268:BP1268)</f>
        <v>1.651802095002493</v>
      </c>
      <c r="AL1268" s="3">
        <f>SUM(BQ1268:BT1268)</f>
        <v>4.4215205259970292</v>
      </c>
      <c r="AM1268" s="3">
        <f>SUM(BR1268:BT1268)</f>
        <v>1.81865555400145</v>
      </c>
      <c r="AO1268" s="3">
        <f t="shared" si="1047"/>
        <v>0.51659309553836463</v>
      </c>
      <c r="AP1268" s="3">
        <f t="shared" si="1048"/>
        <v>0.29248158523542384</v>
      </c>
      <c r="AQ1268" s="3">
        <f t="shared" si="1049"/>
        <v>0.1179858639287495</v>
      </c>
      <c r="AR1268" s="3">
        <f t="shared" si="1050"/>
        <v>0.22107602629985146</v>
      </c>
      <c r="AS1268" s="3">
        <f t="shared" si="1051"/>
        <v>0.12990396814296071</v>
      </c>
      <c r="AT1268" s="3">
        <f t="shared" si="1032"/>
        <v>1</v>
      </c>
      <c r="AU1268" s="9">
        <v>20</v>
      </c>
      <c r="AV1268" s="3">
        <v>2</v>
      </c>
      <c r="AW1268" s="3">
        <v>1</v>
      </c>
      <c r="AX1268" s="3">
        <v>1</v>
      </c>
      <c r="AY1268" s="3">
        <v>1</v>
      </c>
      <c r="AZ1268" s="3">
        <v>66</v>
      </c>
      <c r="BA1268" s="3">
        <v>1</v>
      </c>
      <c r="BB1268" s="3">
        <v>0.75204756300081499</v>
      </c>
      <c r="BC1268" s="3">
        <v>1</v>
      </c>
      <c r="BD1268" s="3">
        <v>8.7596239129998104</v>
      </c>
      <c r="BE1268" s="3">
        <v>0.50054824999824599</v>
      </c>
      <c r="BF1268" s="3">
        <v>1.8687274149997299</v>
      </c>
      <c r="BG1268" s="3">
        <v>1.4682446110018601</v>
      </c>
      <c r="BH1268" s="3">
        <v>0.43383617499784999</v>
      </c>
      <c r="BI1268" s="3">
        <v>0.40044011999998402</v>
      </c>
      <c r="BJ1268" s="3">
        <v>3.42045856000186</v>
      </c>
      <c r="BK1268" s="3">
        <v>0.433804885004065</v>
      </c>
      <c r="BL1268" s="3">
        <v>0.40045055099471899</v>
      </c>
      <c r="BM1268" s="3">
        <v>0.717472953001561</v>
      </c>
      <c r="BN1268" s="3">
        <v>0.66738654099754002</v>
      </c>
      <c r="BO1268" s="3">
        <v>0.36704978700436097</v>
      </c>
      <c r="BP1268" s="3">
        <v>0.61736576700059198</v>
      </c>
      <c r="BQ1268" s="3">
        <v>2.6028649719955799</v>
      </c>
      <c r="BR1268" s="3">
        <v>0.78421711100236202</v>
      </c>
      <c r="BS1268" s="3">
        <v>0.70075101999827805</v>
      </c>
      <c r="BT1268" s="3">
        <v>0.33368742300081</v>
      </c>
    </row>
    <row r="1269" spans="1:72" ht="21">
      <c r="A1269" s="3">
        <v>138</v>
      </c>
      <c r="C1269" s="3">
        <v>0</v>
      </c>
      <c r="D1269" s="15">
        <f t="shared" si="1033"/>
        <v>1</v>
      </c>
      <c r="E1269" s="3">
        <v>0</v>
      </c>
      <c r="F1269" s="3">
        <f t="shared" si="1024"/>
        <v>0</v>
      </c>
      <c r="G1269" s="15">
        <f t="shared" ref="G1269:G1270" si="1054">IF(AV1269&lt;2.5, 0, 1)</f>
        <v>0</v>
      </c>
      <c r="H1269" s="3">
        <v>28</v>
      </c>
      <c r="I1269" s="3">
        <v>15</v>
      </c>
      <c r="J1269" s="3">
        <v>18</v>
      </c>
      <c r="K1269" s="3">
        <v>19</v>
      </c>
      <c r="L1269" s="3">
        <v>19</v>
      </c>
      <c r="M1269" s="10" t="s">
        <v>66</v>
      </c>
      <c r="N1269" s="3">
        <v>3</v>
      </c>
      <c r="O1269" s="3">
        <v>8</v>
      </c>
      <c r="P1269" s="3">
        <v>9</v>
      </c>
      <c r="Q1269" s="3">
        <v>2</v>
      </c>
      <c r="R1269" s="3">
        <v>6</v>
      </c>
      <c r="S1269" s="3">
        <v>3</v>
      </c>
      <c r="T1269" s="3">
        <v>2</v>
      </c>
      <c r="U1269" s="3">
        <v>6</v>
      </c>
      <c r="V1269" s="3">
        <v>4</v>
      </c>
      <c r="W1269" s="3">
        <v>2</v>
      </c>
      <c r="X1269" s="3">
        <v>2</v>
      </c>
      <c r="Y1269" s="3">
        <v>7</v>
      </c>
      <c r="Z1269" s="3">
        <v>7</v>
      </c>
      <c r="AA1269" s="3">
        <v>5</v>
      </c>
      <c r="AB1269" s="3">
        <v>2</v>
      </c>
      <c r="AC1269" s="3">
        <v>2</v>
      </c>
      <c r="AD1269" s="3">
        <v>10</v>
      </c>
      <c r="AI1269" s="4">
        <f>SUM(BD1269:BH1269)</f>
        <v>0</v>
      </c>
      <c r="AJ1269" s="3">
        <f>SUM(BI1269:BL1269)</f>
        <v>0</v>
      </c>
      <c r="AK1269" s="3">
        <f>SUM(BM1269:BP1269)</f>
        <v>0</v>
      </c>
      <c r="AL1269" s="3">
        <f>SUM(BQ1269:BT1269)</f>
        <v>0</v>
      </c>
      <c r="AM1269" s="3">
        <f>SUM(BQ1269:BT1269)</f>
        <v>0</v>
      </c>
      <c r="AO1269" s="3">
        <f t="shared" si="1047"/>
        <v>0</v>
      </c>
      <c r="AP1269" s="3">
        <f t="shared" si="1048"/>
        <v>0</v>
      </c>
      <c r="AQ1269" s="3">
        <f t="shared" si="1049"/>
        <v>0</v>
      </c>
      <c r="AR1269" s="3">
        <f t="shared" si="1050"/>
        <v>0</v>
      </c>
      <c r="AS1269" s="3">
        <f t="shared" si="1051"/>
        <v>0</v>
      </c>
      <c r="AT1269" s="3">
        <f t="shared" si="1032"/>
        <v>0</v>
      </c>
      <c r="AU1269" s="9">
        <v>20</v>
      </c>
      <c r="AV1269" s="3">
        <v>2</v>
      </c>
      <c r="AW1269" s="3">
        <v>1</v>
      </c>
      <c r="AX1269" s="3">
        <v>1</v>
      </c>
    </row>
    <row r="1270" spans="1:72" ht="21">
      <c r="A1270" s="3">
        <v>139</v>
      </c>
      <c r="C1270" s="3">
        <v>0</v>
      </c>
      <c r="D1270" s="15">
        <f t="shared" si="1033"/>
        <v>1</v>
      </c>
      <c r="E1270" s="3">
        <v>0</v>
      </c>
      <c r="F1270" s="3">
        <f t="shared" si="1024"/>
        <v>0</v>
      </c>
      <c r="G1270" s="15">
        <f t="shared" si="1054"/>
        <v>0</v>
      </c>
      <c r="H1270" s="3">
        <v>23</v>
      </c>
      <c r="I1270" s="3">
        <v>16</v>
      </c>
      <c r="J1270" s="3">
        <v>8</v>
      </c>
      <c r="K1270" s="3">
        <v>12</v>
      </c>
      <c r="L1270" s="3">
        <v>12</v>
      </c>
      <c r="M1270" s="10" t="s">
        <v>67</v>
      </c>
      <c r="N1270" s="3">
        <v>3</v>
      </c>
      <c r="O1270" s="3">
        <v>6</v>
      </c>
      <c r="P1270" s="3">
        <v>8</v>
      </c>
      <c r="Q1270" s="3">
        <v>2</v>
      </c>
      <c r="R1270" s="3">
        <v>4</v>
      </c>
      <c r="S1270" s="3">
        <v>3</v>
      </c>
      <c r="T1270" s="3">
        <v>2</v>
      </c>
      <c r="U1270" s="3">
        <v>4</v>
      </c>
      <c r="V1270" s="3">
        <v>7</v>
      </c>
      <c r="W1270" s="3">
        <v>2</v>
      </c>
      <c r="X1270" s="3">
        <v>2</v>
      </c>
      <c r="Y1270" s="3">
        <v>4</v>
      </c>
      <c r="Z1270" s="3">
        <v>5</v>
      </c>
      <c r="AA1270" s="3">
        <v>2</v>
      </c>
      <c r="AB1270" s="3">
        <v>5</v>
      </c>
      <c r="AI1270" s="4">
        <f>SUM(BD1270:BH1270)</f>
        <v>0</v>
      </c>
      <c r="AJ1270" s="3">
        <f>SUM(BI1270:BL1270)</f>
        <v>0</v>
      </c>
      <c r="AK1270" s="3">
        <f>SUM(BM1270:BO1270)</f>
        <v>0</v>
      </c>
      <c r="AL1270" s="3">
        <f>SUM(BP1270:BT1270)</f>
        <v>0</v>
      </c>
      <c r="AM1270" s="3">
        <f>SUM(BP1270:BT1270)</f>
        <v>0</v>
      </c>
      <c r="AO1270" s="3">
        <f t="shared" si="1047"/>
        <v>0</v>
      </c>
      <c r="AP1270" s="3">
        <f t="shared" si="1048"/>
        <v>0</v>
      </c>
      <c r="AQ1270" s="3">
        <f t="shared" si="1049"/>
        <v>0</v>
      </c>
      <c r="AR1270" s="3">
        <f t="shared" si="1050"/>
        <v>0</v>
      </c>
      <c r="AS1270" s="3">
        <f t="shared" si="1051"/>
        <v>0</v>
      </c>
      <c r="AT1270" s="3">
        <f t="shared" si="1032"/>
        <v>0</v>
      </c>
      <c r="AU1270" s="9">
        <v>20</v>
      </c>
      <c r="AV1270" s="3">
        <v>2</v>
      </c>
      <c r="AW1270" s="3">
        <v>1</v>
      </c>
      <c r="AX1270" s="3">
        <v>1</v>
      </c>
    </row>
    <row r="1271" spans="1:72" ht="21">
      <c r="A1271" s="3">
        <v>140</v>
      </c>
      <c r="C1271" s="3">
        <v>0</v>
      </c>
      <c r="D1271" s="15">
        <f t="shared" si="1033"/>
        <v>1</v>
      </c>
      <c r="E1271" s="3">
        <v>0</v>
      </c>
      <c r="F1271" s="3">
        <f t="shared" si="1024"/>
        <v>0</v>
      </c>
      <c r="G1271" s="15">
        <f t="shared" ref="G1271" si="1055">IF(AV1271&gt;2.5, 0, 1)</f>
        <v>1</v>
      </c>
      <c r="H1271" s="3">
        <v>26</v>
      </c>
      <c r="I1271" s="3">
        <v>18</v>
      </c>
      <c r="J1271" s="3">
        <v>11</v>
      </c>
      <c r="K1271" s="3">
        <v>11</v>
      </c>
      <c r="L1271" s="3">
        <v>11</v>
      </c>
      <c r="M1271" s="10" t="s">
        <v>47</v>
      </c>
      <c r="N1271" s="3">
        <v>3</v>
      </c>
      <c r="O1271" s="3">
        <v>7</v>
      </c>
      <c r="P1271" s="3">
        <v>8</v>
      </c>
      <c r="Q1271" s="3">
        <v>2</v>
      </c>
      <c r="R1271" s="3">
        <v>6</v>
      </c>
      <c r="S1271" s="3">
        <v>3</v>
      </c>
      <c r="T1271" s="3">
        <v>2</v>
      </c>
      <c r="U1271" s="3">
        <v>7</v>
      </c>
      <c r="V1271" s="3">
        <v>3</v>
      </c>
      <c r="W1271" s="3">
        <v>3</v>
      </c>
      <c r="X1271" s="3">
        <v>2</v>
      </c>
      <c r="Y1271" s="3">
        <v>3</v>
      </c>
      <c r="Z1271" s="3">
        <v>6</v>
      </c>
      <c r="AA1271" s="3">
        <v>5</v>
      </c>
      <c r="AB1271" s="3">
        <v>2</v>
      </c>
      <c r="AC1271" s="3">
        <v>4</v>
      </c>
      <c r="AI1271" s="4">
        <f>SUM(BD1271:BH1271)</f>
        <v>7.341140964002979</v>
      </c>
      <c r="AJ1271" s="3">
        <f>SUM(BI1271:BM1271)</f>
        <v>4.254932167001237</v>
      </c>
      <c r="AK1271" s="3">
        <f>SUM(BN1271:BP1271)</f>
        <v>2.9532427529993539</v>
      </c>
      <c r="AL1271" s="3">
        <f>SUM(BQ1271:BT1271)</f>
        <v>1.7018545319951939</v>
      </c>
      <c r="AM1271" s="3">
        <f>SUM(BQ1271:BT1271)</f>
        <v>1.7018545319951939</v>
      </c>
      <c r="AO1271" s="3">
        <f t="shared" si="1047"/>
        <v>0.28235157553857609</v>
      </c>
      <c r="AP1271" s="3">
        <f t="shared" si="1048"/>
        <v>0.23638512038895762</v>
      </c>
      <c r="AQ1271" s="3">
        <f t="shared" si="1049"/>
        <v>0.26847661390903216</v>
      </c>
      <c r="AR1271" s="3">
        <f t="shared" si="1050"/>
        <v>0.15471404836319944</v>
      </c>
      <c r="AS1271" s="3">
        <f t="shared" si="1051"/>
        <v>0.15471404836319944</v>
      </c>
      <c r="AT1271" s="3">
        <f t="shared" si="1032"/>
        <v>0</v>
      </c>
      <c r="AU1271" s="9">
        <v>20</v>
      </c>
      <c r="AV1271" s="3">
        <v>2</v>
      </c>
      <c r="AW1271" s="3">
        <v>1</v>
      </c>
      <c r="AX1271" s="3">
        <v>1</v>
      </c>
      <c r="AY1271" s="3">
        <v>1</v>
      </c>
      <c r="AZ1271" s="3">
        <v>55</v>
      </c>
      <c r="BA1271" s="3">
        <v>1</v>
      </c>
      <c r="BB1271" s="3">
        <v>1.0524630110012301</v>
      </c>
      <c r="BC1271" s="3">
        <v>0</v>
      </c>
      <c r="BD1271" s="3">
        <v>0.58393180100392705</v>
      </c>
      <c r="BE1271" s="3">
        <v>0.40041366399964301</v>
      </c>
      <c r="BF1271" s="3">
        <v>0.95109947899618397</v>
      </c>
      <c r="BG1271" s="3">
        <v>4.8719727679999698</v>
      </c>
      <c r="BH1271" s="3">
        <v>0.53372325200325499</v>
      </c>
      <c r="BI1271" s="3">
        <v>1.5350358489959</v>
      </c>
      <c r="BJ1271" s="3">
        <v>0.78441809899959403</v>
      </c>
      <c r="BK1271" s="3">
        <v>0.41713114300364301</v>
      </c>
      <c r="BL1271" s="3">
        <v>0.91769540699897301</v>
      </c>
      <c r="BM1271" s="3">
        <v>0.60065166900312705</v>
      </c>
      <c r="BN1271" s="3">
        <v>1.8353424669985501</v>
      </c>
      <c r="BO1271" s="3">
        <v>0.53393473799951596</v>
      </c>
      <c r="BP1271" s="3">
        <v>0.58396554800128797</v>
      </c>
      <c r="BQ1271" s="3">
        <v>1.01780358999531</v>
      </c>
      <c r="BR1271" s="3">
        <v>0.25025971700233601</v>
      </c>
      <c r="BS1271" s="3">
        <v>0.43379122499754802</v>
      </c>
    </row>
    <row r="1272" spans="1:72" ht="21">
      <c r="A1272" s="3" t="s">
        <v>161</v>
      </c>
      <c r="H1272" s="4"/>
      <c r="M1272" s="8"/>
      <c r="AI1272" s="4">
        <f>(AVERAGEIF(AI1192:AI1271,"&lt;&gt;0"))</f>
        <v>4.3377529826501444</v>
      </c>
      <c r="AJ1272" s="4">
        <f t="shared" ref="AJ1272" si="1056">(AVERAGEIF(AJ1192:AJ1271,"&lt;&gt;0"))</f>
        <v>2.219952700066032</v>
      </c>
      <c r="AK1272" s="4">
        <f t="shared" ref="AK1272" si="1057">(AVERAGEIF(AK1192:AK1271,"&lt;&gt;0"))</f>
        <v>2.8175611314003572</v>
      </c>
      <c r="AL1272" s="4">
        <f t="shared" ref="AL1272" si="1058">(AVERAGEIF(AL1192:AL1271,"&lt;&gt;0"))</f>
        <v>1.9148894352669796</v>
      </c>
      <c r="AM1272" s="4">
        <f t="shared" ref="AM1272" si="1059">(AVERAGEIF(AM1192:AM1271,"&lt;&gt;0"))</f>
        <v>2.5725604567663409</v>
      </c>
      <c r="AN1272" s="4"/>
      <c r="AO1272" s="4">
        <f t="shared" ref="AO1272" si="1060">(AVERAGEIF(AO1192:AO1271,"&lt;&gt;0"))</f>
        <v>0.21697593028275494</v>
      </c>
      <c r="AP1272" s="4">
        <f t="shared" ref="AP1272" si="1061">(AVERAGEIF(AP1192:AP1271,"&lt;&gt;0"))</f>
        <v>0.19999560840858358</v>
      </c>
      <c r="AQ1272" s="4">
        <f t="shared" ref="AQ1272" si="1062">(AVERAGEIF(AQ1192:AQ1271,"&lt;&gt;0"))</f>
        <v>0.30752625166758135</v>
      </c>
      <c r="AR1272" s="4">
        <f t="shared" ref="AR1272" si="1063">(AVERAGEIF(AR1192:AR1271,"&lt;&gt;0"))</f>
        <v>0.22030157423922569</v>
      </c>
      <c r="AS1272" s="4">
        <f t="shared" ref="AS1272" si="1064">(AVERAGEIF(AS1192:AS1271,"&lt;&gt;0"))</f>
        <v>0.19920613365045417</v>
      </c>
      <c r="AT1272" s="4">
        <f>SUM(AT1192:AT1271)</f>
        <v>40</v>
      </c>
      <c r="AU1272" s="9">
        <f>AU1271</f>
        <v>20</v>
      </c>
      <c r="AV1272" s="3">
        <f>AV1271</f>
        <v>2</v>
      </c>
      <c r="AW1272" s="3">
        <f>AW1271</f>
        <v>1</v>
      </c>
      <c r="AX1272" s="3">
        <f>AX1271</f>
        <v>1</v>
      </c>
      <c r="BA1272" s="3">
        <f>SUM(BA1192:BA1271)</f>
        <v>60</v>
      </c>
      <c r="BB1272" s="3">
        <f>AVERAGE(BB1192:BB1271)</f>
        <v>0.83356493176664337</v>
      </c>
      <c r="BC1272" s="3">
        <f>SUM(BC1192:BC1271)</f>
        <v>40</v>
      </c>
    </row>
    <row r="1273" spans="1:72" ht="21">
      <c r="A1273" s="3" t="s">
        <v>162</v>
      </c>
      <c r="H1273" s="4"/>
      <c r="M1273" s="8"/>
      <c r="AI1273" s="4">
        <f>(AVERAGEIF(AI1192:AI1231,"&lt;&gt;0"))</f>
        <v>4.098614237399846</v>
      </c>
      <c r="AJ1273" s="4">
        <f t="shared" ref="AJ1273:AM1273" si="1065">(AVERAGEIF(AJ1192:AJ1231,"&lt;&gt;0"))</f>
        <v>2.1999098012745852</v>
      </c>
      <c r="AK1273" s="4">
        <f t="shared" si="1065"/>
        <v>2.8464859495001229</v>
      </c>
      <c r="AL1273" s="4">
        <f t="shared" si="1065"/>
        <v>1.8199238453758853</v>
      </c>
      <c r="AM1273" s="4">
        <f t="shared" si="1065"/>
        <v>2.5799302264244002</v>
      </c>
      <c r="AN1273" s="4"/>
      <c r="AO1273" s="4">
        <f t="shared" ref="AO1273:AS1273" si="1066">(AVERAGEIF(AO1192:AO1231,"&lt;&gt;0"))</f>
        <v>0.20373365495006443</v>
      </c>
      <c r="AP1273" s="4">
        <f t="shared" si="1066"/>
        <v>0.19635137253717611</v>
      </c>
      <c r="AQ1273" s="4">
        <f t="shared" si="1066"/>
        <v>0.31879625604053796</v>
      </c>
      <c r="AR1273" s="4">
        <f t="shared" si="1066"/>
        <v>0.21806784255727019</v>
      </c>
      <c r="AS1273" s="4">
        <f t="shared" si="1066"/>
        <v>0.20680990817779371</v>
      </c>
      <c r="AT1273" s="4">
        <f>(SUM(AT1192:AT1231)/40)</f>
        <v>0.625</v>
      </c>
      <c r="AU1273" s="9">
        <f t="shared" ref="AU1273:AU1276" si="1067">AU1272</f>
        <v>20</v>
      </c>
      <c r="AV1273" s="3">
        <f t="shared" ref="AV1273:AV1276" si="1068">AV1272</f>
        <v>2</v>
      </c>
      <c r="AW1273" s="3">
        <f t="shared" ref="AW1273:AW1276" si="1069">AW1272</f>
        <v>1</v>
      </c>
      <c r="AX1273" s="3">
        <f t="shared" ref="AX1273:AX1276" si="1070">AX1272</f>
        <v>1</v>
      </c>
      <c r="BA1273" s="3">
        <f>SUM(BA1192:BA1231)</f>
        <v>40</v>
      </c>
      <c r="BB1273" s="3">
        <f>AVERAGE(BB1192:BB1231)</f>
        <v>0.80420563720035632</v>
      </c>
      <c r="BC1273" s="3">
        <f>SUM(BC1192:BC1231)</f>
        <v>25</v>
      </c>
    </row>
    <row r="1274" spans="1:72" ht="21">
      <c r="A1274" s="3" t="s">
        <v>163</v>
      </c>
      <c r="H1274" s="4"/>
      <c r="M1274" s="8"/>
      <c r="AI1274" s="4">
        <f>(AVERAGEIF(AI1232:AI1271,"&lt;&gt;0"))</f>
        <v>4.8160304731507404</v>
      </c>
      <c r="AJ1274" s="4">
        <f t="shared" ref="AJ1274:AM1274" si="1071">(AVERAGEIF(AJ1232:AJ1271,"&lt;&gt;0"))</f>
        <v>2.2600384976489254</v>
      </c>
      <c r="AK1274" s="4">
        <f t="shared" si="1071"/>
        <v>2.7597114952008237</v>
      </c>
      <c r="AL1274" s="4">
        <f t="shared" si="1071"/>
        <v>2.1048206150491704</v>
      </c>
      <c r="AM1274" s="4">
        <f t="shared" si="1071"/>
        <v>2.5578209174502216</v>
      </c>
      <c r="AN1274" s="4"/>
      <c r="AO1274" s="4">
        <f t="shared" ref="AO1274:AS1274" si="1072">(AVERAGEIF(AO1232:AO1271,"&lt;&gt;0"))</f>
        <v>0.24346048094813563</v>
      </c>
      <c r="AP1274" s="4">
        <f t="shared" si="1072"/>
        <v>0.20728408015139857</v>
      </c>
      <c r="AQ1274" s="4">
        <f t="shared" si="1072"/>
        <v>0.28498624292166835</v>
      </c>
      <c r="AR1274" s="4">
        <f t="shared" si="1072"/>
        <v>0.22476903760313666</v>
      </c>
      <c r="AS1274" s="4">
        <f t="shared" si="1072"/>
        <v>0.18399858459577506</v>
      </c>
      <c r="AT1274" s="4">
        <f>(SUM(AT1232:AT1271)/20)</f>
        <v>0.75</v>
      </c>
      <c r="AU1274" s="9">
        <f t="shared" si="1067"/>
        <v>20</v>
      </c>
      <c r="AV1274" s="3">
        <f t="shared" si="1068"/>
        <v>2</v>
      </c>
      <c r="AW1274" s="3">
        <f t="shared" si="1069"/>
        <v>1</v>
      </c>
      <c r="AX1274" s="3">
        <f t="shared" si="1070"/>
        <v>1</v>
      </c>
      <c r="BA1274" s="3">
        <f>SUM(BA1232:BA1271)</f>
        <v>20</v>
      </c>
      <c r="BB1274" s="3">
        <f>AVERAGE(BB1232:BB1271)</f>
        <v>0.89228352089921681</v>
      </c>
      <c r="BC1274" s="3">
        <f>SUM(BC1232:BC1271)</f>
        <v>15</v>
      </c>
    </row>
    <row r="1275" spans="1:72" ht="21">
      <c r="A1275" s="3" t="s">
        <v>164</v>
      </c>
      <c r="H1275" s="4"/>
      <c r="M1275" s="8"/>
      <c r="AI1275" s="4">
        <f>AVERAGEIF(F1192:F1231, "1", AI1192:AI1231)</f>
        <v>4.0285339100500934</v>
      </c>
      <c r="AJ1275" s="4">
        <f>AVERAGEIF(F1192:F1231, "1", AJ1192:AJ1231)</f>
        <v>2.1348436454496507</v>
      </c>
      <c r="AK1275" s="4">
        <f>AVERAGEIF(F1192:F1231, "1", AK1192:AK1231)</f>
        <v>2.6787993840505742</v>
      </c>
      <c r="AL1275" s="4">
        <f>AVERAGEIF(F1192:F1231, "1", AL1192:AL1231)</f>
        <v>1.6526485337501036</v>
      </c>
      <c r="AM1275" s="4">
        <f>AVERAGEIF(F1192:F1231, "1", AM1192:AM1231)</f>
        <v>2.3200582420497051</v>
      </c>
      <c r="AN1275" s="4"/>
      <c r="AO1275" s="4">
        <f>AVERAGEIF(F1192:F1231, "1", AO1192:AO1231)</f>
        <v>0.20226303626809009</v>
      </c>
      <c r="AP1275" s="4">
        <f>AVERAGEIF(F1192:F1231, "1", AP1192:AP1231)</f>
        <v>0.20819895650681047</v>
      </c>
      <c r="AQ1275" s="4">
        <f>AVERAGEIF(F1192:F1231, "1", AQ1192:AQ1231)</f>
        <v>0.29737044684610064</v>
      </c>
      <c r="AR1275" s="4">
        <f>AVERAGEIF(F1192:F1231, "1", AR1192:AR1231)</f>
        <v>0.19156976311499124</v>
      </c>
      <c r="AS1275" s="4">
        <f>AVERAGEIF(F1192:F1231, "1", AS1192:AS1231)</f>
        <v>0.173375085256331</v>
      </c>
      <c r="AT1275" s="4">
        <f>(SUMIF(F1192:F1231, 1, AT1192:AT1231)/20)</f>
        <v>0.65</v>
      </c>
      <c r="AU1275" s="9">
        <f t="shared" si="1067"/>
        <v>20</v>
      </c>
      <c r="AV1275" s="3">
        <f t="shared" si="1068"/>
        <v>2</v>
      </c>
      <c r="AW1275" s="3">
        <f t="shared" si="1069"/>
        <v>1</v>
      </c>
      <c r="AX1275" s="3">
        <f t="shared" si="1070"/>
        <v>1</v>
      </c>
      <c r="BA1275" s="3">
        <f>SUMIF(F1192:F1231, 1, BA1192:BA1231)</f>
        <v>20</v>
      </c>
      <c r="BB1275" s="3">
        <f>AVERAGEIF(F1192:F1231, 1, BB1192:BB1231)</f>
        <v>0.93816861460108925</v>
      </c>
      <c r="BC1275" s="3">
        <f>SUMIF(F1192:F1231, 1, BC1192:BC1231)</f>
        <v>13</v>
      </c>
    </row>
    <row r="1276" spans="1:72" ht="21">
      <c r="A1276" s="3" t="s">
        <v>165</v>
      </c>
      <c r="H1276" s="4"/>
      <c r="M1276" s="8"/>
      <c r="AI1276" s="4">
        <f>AVERAGEIF(F1192:F1231, "0", AI1192:AI1231)</f>
        <v>4.1686945647495968</v>
      </c>
      <c r="AJ1276" s="4">
        <f>AVERAGEIF(F1192:F1231, "0", AJ1192:AJ1231)</f>
        <v>2.2649759570995185</v>
      </c>
      <c r="AK1276" s="4">
        <f>AVERAGEIF(F1192:F1231, "0", AK1192:AK1231)</f>
        <v>3.014172514949673</v>
      </c>
      <c r="AL1276" s="4">
        <f>AVERAGEIF(F1192:F1231, "0", AL1192:AL1231)</f>
        <v>1.9871991570016658</v>
      </c>
      <c r="AM1276" s="4">
        <f>AVERAGEIF(F1192:F1231, "0", AM1192:AM1231)</f>
        <v>2.8398022107990935</v>
      </c>
      <c r="AN1276" s="4"/>
      <c r="AO1276" s="4">
        <f>AVERAGEIF(F1192:F1231, "0", AO1192:AO1231)</f>
        <v>0.2052042736320388</v>
      </c>
      <c r="AP1276" s="4">
        <f>AVERAGEIF(F1192:F1231, "0", AP1192:AP1231)</f>
        <v>0.18450378856754171</v>
      </c>
      <c r="AQ1276" s="4">
        <f>AVERAGEIF(F1192:F1231, "0", AQ1192:AQ1231)</f>
        <v>0.34022206523497533</v>
      </c>
      <c r="AR1276" s="4">
        <f>AVERAGEIF(F1192:F1231, "0", AR1192:AR1231)</f>
        <v>0.24456592199954921</v>
      </c>
      <c r="AS1276" s="4">
        <f>AVERAGEIF(F1192:F1231, "0", AS1192:AS1231)</f>
        <v>0.24024473109925631</v>
      </c>
      <c r="AT1276" s="4">
        <f>(SUMIF(F1192:F1231, 0, AT1192:AT1231)/20)</f>
        <v>0.6</v>
      </c>
      <c r="AU1276" s="9">
        <f t="shared" si="1067"/>
        <v>20</v>
      </c>
      <c r="AV1276" s="3">
        <f t="shared" si="1068"/>
        <v>2</v>
      </c>
      <c r="AW1276" s="3">
        <f t="shared" si="1069"/>
        <v>1</v>
      </c>
      <c r="AX1276" s="3">
        <f t="shared" si="1070"/>
        <v>1</v>
      </c>
      <c r="BA1276" s="3">
        <f>SUMIF(F1192:F1231, 0, BA1192:BA1231)</f>
        <v>20</v>
      </c>
      <c r="BB1276" s="3">
        <f>AVERAGEIF(F1192:F1231, 0, BB1192:BB1231)</f>
        <v>0.67024265979962305</v>
      </c>
      <c r="BC1276" s="3">
        <f>SUMIF(F1192:F1231, 0, BC1192:BC1231)</f>
        <v>12</v>
      </c>
    </row>
    <row r="1277" spans="1:72" ht="21">
      <c r="A1277" s="3">
        <v>1</v>
      </c>
      <c r="C1277" s="3">
        <v>1</v>
      </c>
      <c r="D1277" s="15">
        <f t="shared" si="1033"/>
        <v>1</v>
      </c>
      <c r="E1277" s="3">
        <f>IF(OR(AV1277=1, AV1277=2), 1, 0)</f>
        <v>0</v>
      </c>
      <c r="F1277" s="3">
        <f t="shared" si="1024"/>
        <v>1</v>
      </c>
      <c r="G1277" s="15">
        <v>1</v>
      </c>
      <c r="H1277" s="3">
        <v>12</v>
      </c>
      <c r="I1277" s="3">
        <v>8</v>
      </c>
      <c r="J1277" s="3">
        <v>7</v>
      </c>
      <c r="K1277" s="3">
        <v>2</v>
      </c>
      <c r="L1277" s="3">
        <v>14</v>
      </c>
      <c r="M1277" s="10" t="s">
        <v>68</v>
      </c>
      <c r="N1277" s="3">
        <v>7</v>
      </c>
      <c r="O1277" s="3">
        <v>2</v>
      </c>
      <c r="P1277" s="3">
        <v>3</v>
      </c>
      <c r="Q1277" s="3">
        <v>8</v>
      </c>
      <c r="R1277" s="3">
        <v>2</v>
      </c>
      <c r="S1277" s="3">
        <v>5</v>
      </c>
      <c r="T1277" s="3">
        <v>2</v>
      </c>
      <c r="U1277" s="3">
        <v>6</v>
      </c>
      <c r="V1277" s="3">
        <v>14</v>
      </c>
      <c r="AI1277" s="3">
        <f>SUM(BD1277:BF1277)</f>
        <v>1.5852050109970131</v>
      </c>
      <c r="AJ1277" s="3">
        <f>SUM(BG1277)</f>
        <v>0.48323734499717802</v>
      </c>
      <c r="AK1277" s="3">
        <f>SUM(BH1277:BI1277)</f>
        <v>3.5206103099990198</v>
      </c>
      <c r="AL1277" s="3">
        <f>SUM(BJ1277)</f>
        <v>0.71844295800110503</v>
      </c>
      <c r="AM1277" s="3">
        <f>SUM(BL1277)</f>
        <v>1.1513685379977601</v>
      </c>
      <c r="AO1277" s="3">
        <f t="shared" si="1047"/>
        <v>0.13210041758308441</v>
      </c>
      <c r="AP1277" s="3">
        <f t="shared" si="1048"/>
        <v>6.0404668124647252E-2</v>
      </c>
      <c r="AQ1277" s="3">
        <f t="shared" si="1049"/>
        <v>0.50294432999985994</v>
      </c>
      <c r="AR1277" s="3">
        <f t="shared" si="1050"/>
        <v>0.35922147900055251</v>
      </c>
      <c r="AS1277" s="3">
        <f t="shared" si="1051"/>
        <v>8.2240609856982866E-2</v>
      </c>
      <c r="AT1277" s="3">
        <f t="shared" si="1032"/>
        <v>0</v>
      </c>
      <c r="AU1277" s="9">
        <v>21</v>
      </c>
      <c r="AV1277" s="3">
        <v>3</v>
      </c>
      <c r="AW1277" s="3">
        <v>1</v>
      </c>
      <c r="AX1277" s="3">
        <v>1</v>
      </c>
      <c r="AY1277" s="3">
        <v>0</v>
      </c>
      <c r="AZ1277" s="3">
        <v>69</v>
      </c>
      <c r="BA1277" s="3">
        <v>1</v>
      </c>
      <c r="BB1277" s="3">
        <v>0.55195247400115399</v>
      </c>
      <c r="BC1277" s="3">
        <v>0</v>
      </c>
      <c r="BD1277" s="3">
        <v>0.53338498199445805</v>
      </c>
      <c r="BE1277" s="3">
        <v>0.58457470800203704</v>
      </c>
      <c r="BF1277" s="3">
        <v>0.46724532100051802</v>
      </c>
      <c r="BG1277" s="3">
        <v>0.48323734499717802</v>
      </c>
      <c r="BH1277" s="3">
        <v>1.9197991430046299</v>
      </c>
      <c r="BI1277" s="3">
        <v>1.6008111669943901</v>
      </c>
      <c r="BJ1277" s="3">
        <v>0.71844295800110503</v>
      </c>
      <c r="BK1277" s="3">
        <v>0.449403035003342</v>
      </c>
      <c r="BL1277" s="3">
        <v>1.1513685379977601</v>
      </c>
    </row>
    <row r="1278" spans="1:72" ht="21">
      <c r="A1278" s="3">
        <v>2</v>
      </c>
      <c r="C1278" s="3">
        <v>1</v>
      </c>
      <c r="D1278" s="15">
        <f t="shared" si="1033"/>
        <v>0</v>
      </c>
      <c r="E1278" s="3">
        <f>IF(OR(AV1278=1, AV1278=2), 0, 1)</f>
        <v>1</v>
      </c>
      <c r="F1278" s="3">
        <f t="shared" si="1024"/>
        <v>0</v>
      </c>
      <c r="G1278" s="15">
        <v>1</v>
      </c>
      <c r="H1278" s="3">
        <v>12</v>
      </c>
      <c r="I1278" s="3">
        <v>9</v>
      </c>
      <c r="J1278" s="3">
        <v>6</v>
      </c>
      <c r="K1278" s="3">
        <v>11</v>
      </c>
      <c r="L1278" s="3">
        <v>14</v>
      </c>
      <c r="M1278" s="10" t="s">
        <v>69</v>
      </c>
      <c r="N1278" s="3">
        <v>7</v>
      </c>
      <c r="O1278" s="3">
        <v>2</v>
      </c>
      <c r="P1278" s="3">
        <v>3</v>
      </c>
      <c r="Q1278" s="3">
        <v>9</v>
      </c>
      <c r="R1278" s="3">
        <v>2</v>
      </c>
      <c r="S1278" s="3">
        <v>4</v>
      </c>
      <c r="T1278" s="3">
        <v>8</v>
      </c>
      <c r="U1278" s="3">
        <v>3</v>
      </c>
      <c r="V1278" s="3">
        <v>5</v>
      </c>
      <c r="W1278" s="3">
        <v>6</v>
      </c>
      <c r="AI1278" s="3">
        <f>SUM(BD1278:BF1278)</f>
        <v>3.6202489189963609</v>
      </c>
      <c r="AJ1278" s="3">
        <f>SUM(BG1278)</f>
        <v>1.2180926529981599</v>
      </c>
      <c r="AK1278" s="3">
        <f>SUM(BH1278:BI1278)</f>
        <v>1.5182335360004742</v>
      </c>
      <c r="AL1278" s="3">
        <f>SUM(BJ1278:BK1278)</f>
        <v>2.002523097005898</v>
      </c>
      <c r="AM1278" s="3">
        <f>SUM(BK1278:BM1278)</f>
        <v>2.336072041005528</v>
      </c>
      <c r="AO1278" s="3">
        <f t="shared" si="1047"/>
        <v>0.30168740991636339</v>
      </c>
      <c r="AP1278" s="3">
        <f t="shared" si="1048"/>
        <v>0.13534362811090667</v>
      </c>
      <c r="AQ1278" s="3">
        <f t="shared" si="1049"/>
        <v>0.25303892266674571</v>
      </c>
      <c r="AR1278" s="3">
        <f t="shared" si="1050"/>
        <v>0.18204755427326347</v>
      </c>
      <c r="AS1278" s="3">
        <f t="shared" si="1051"/>
        <v>0.166862288643252</v>
      </c>
      <c r="AT1278" s="3">
        <f t="shared" si="1032"/>
        <v>1</v>
      </c>
      <c r="AU1278" s="9">
        <v>21</v>
      </c>
      <c r="AV1278" s="3">
        <v>3</v>
      </c>
      <c r="AW1278" s="3">
        <v>1</v>
      </c>
      <c r="AX1278" s="3">
        <v>1</v>
      </c>
      <c r="AY1278" s="3">
        <v>0</v>
      </c>
      <c r="AZ1278" s="3">
        <v>64</v>
      </c>
      <c r="BA1278" s="3">
        <v>1</v>
      </c>
      <c r="BB1278" s="3">
        <v>0.968073994001315</v>
      </c>
      <c r="BC1278" s="3">
        <v>1</v>
      </c>
      <c r="BD1278" s="3">
        <v>1.8516995539976</v>
      </c>
      <c r="BE1278" s="3">
        <v>0.93437723499664505</v>
      </c>
      <c r="BF1278" s="3">
        <v>0.83417213000211599</v>
      </c>
      <c r="BG1278" s="3">
        <v>1.2180926529981599</v>
      </c>
      <c r="BH1278" s="3">
        <v>1.0682114380033401</v>
      </c>
      <c r="BI1278" s="3">
        <v>0.450022097997134</v>
      </c>
      <c r="BJ1278" s="3">
        <v>0.73410292100015795</v>
      </c>
      <c r="BK1278" s="3">
        <v>1.2684201760057401</v>
      </c>
      <c r="BL1278" s="3">
        <v>0.55039732599834601</v>
      </c>
      <c r="BM1278" s="3">
        <v>0.51725453900144203</v>
      </c>
    </row>
    <row r="1279" spans="1:72" ht="21">
      <c r="A1279" s="3">
        <v>3</v>
      </c>
      <c r="C1279" s="3">
        <v>1</v>
      </c>
      <c r="D1279" s="15">
        <f t="shared" si="1033"/>
        <v>0</v>
      </c>
      <c r="E1279" s="3">
        <f>IF(OR(AV1279=1, AV1279=2), 0, 1)</f>
        <v>1</v>
      </c>
      <c r="F1279" s="3">
        <f t="shared" si="1024"/>
        <v>0</v>
      </c>
      <c r="G1279" s="15">
        <v>1</v>
      </c>
      <c r="H1279" s="3">
        <v>19</v>
      </c>
      <c r="I1279" s="3">
        <v>6</v>
      </c>
      <c r="J1279" s="3">
        <v>7</v>
      </c>
      <c r="K1279" s="3">
        <v>5</v>
      </c>
      <c r="L1279" s="3">
        <v>4</v>
      </c>
      <c r="M1279" s="10" t="s">
        <v>70</v>
      </c>
      <c r="N1279" s="3">
        <v>7</v>
      </c>
      <c r="O1279" s="3">
        <v>3</v>
      </c>
      <c r="P1279" s="3">
        <v>2</v>
      </c>
      <c r="Q1279" s="3">
        <v>7</v>
      </c>
      <c r="R1279" s="3">
        <v>6</v>
      </c>
      <c r="S1279" s="3">
        <v>2</v>
      </c>
      <c r="T1279" s="3">
        <v>5</v>
      </c>
      <c r="U1279" s="3">
        <v>5</v>
      </c>
      <c r="V1279" s="3">
        <v>4</v>
      </c>
      <c r="AI1279" s="3">
        <f>SUM(BD1279:BG1279)</f>
        <v>3.1539095330008409</v>
      </c>
      <c r="AJ1279" s="3">
        <f>SUM(BH1279)</f>
        <v>2.06852532199991</v>
      </c>
      <c r="AK1279" s="3">
        <f>SUM(BI1279:BJ1279)</f>
        <v>1.8354157700014091</v>
      </c>
      <c r="AL1279" s="3">
        <f>SUM(BK1279)</f>
        <v>0.98495292999723405</v>
      </c>
      <c r="AM1279" s="3">
        <f>SUM(BL1279)</f>
        <v>0.74986292499670504</v>
      </c>
      <c r="AO1279" s="3">
        <f t="shared" si="1047"/>
        <v>0.16599523857899162</v>
      </c>
      <c r="AP1279" s="3">
        <f t="shared" si="1048"/>
        <v>0.34475422033331832</v>
      </c>
      <c r="AQ1279" s="3">
        <f t="shared" si="1049"/>
        <v>0.26220225285734416</v>
      </c>
      <c r="AR1279" s="3">
        <f t="shared" si="1050"/>
        <v>0.1969905859994468</v>
      </c>
      <c r="AS1279" s="3">
        <f t="shared" si="1051"/>
        <v>0.18746573124917626</v>
      </c>
      <c r="AT1279" s="3">
        <f t="shared" si="1032"/>
        <v>0</v>
      </c>
      <c r="AU1279" s="9">
        <v>21</v>
      </c>
      <c r="AV1279" s="3">
        <v>3</v>
      </c>
      <c r="AW1279" s="3">
        <v>1</v>
      </c>
      <c r="AX1279" s="3">
        <v>1</v>
      </c>
      <c r="AY1279" s="3">
        <v>0</v>
      </c>
      <c r="AZ1279" s="3">
        <v>31</v>
      </c>
      <c r="BA1279" s="3">
        <v>1</v>
      </c>
      <c r="BB1279" s="3">
        <v>0.85217457900580396</v>
      </c>
      <c r="BC1279" s="3">
        <v>0</v>
      </c>
      <c r="BD1279" s="3">
        <v>0.51771701999677999</v>
      </c>
      <c r="BE1279" s="3">
        <v>0.66649600300297596</v>
      </c>
      <c r="BF1279" s="3">
        <v>1.33541842699924</v>
      </c>
      <c r="BG1279" s="3">
        <v>0.63427808300184496</v>
      </c>
      <c r="BH1279" s="3">
        <v>2.06852532199991</v>
      </c>
      <c r="BI1279" s="3">
        <v>1.31877873800112</v>
      </c>
      <c r="BJ1279" s="3">
        <v>0.51663703200028899</v>
      </c>
      <c r="BK1279" s="3">
        <v>0.98495292999723405</v>
      </c>
      <c r="BL1279" s="3">
        <v>0.74986292499670504</v>
      </c>
    </row>
    <row r="1280" spans="1:72" ht="21">
      <c r="A1280" s="3">
        <v>4</v>
      </c>
      <c r="C1280" s="3">
        <v>1</v>
      </c>
      <c r="D1280" s="15">
        <f t="shared" si="1033"/>
        <v>1</v>
      </c>
      <c r="E1280" s="3">
        <f>IF(OR(AV1280=1, AV1280=2), 1, 0)</f>
        <v>0</v>
      </c>
      <c r="F1280" s="3">
        <f t="shared" si="1024"/>
        <v>1</v>
      </c>
      <c r="G1280" s="15">
        <v>1</v>
      </c>
      <c r="H1280" s="3">
        <v>16</v>
      </c>
      <c r="I1280" s="3">
        <v>5</v>
      </c>
      <c r="J1280" s="3">
        <v>8</v>
      </c>
      <c r="K1280" s="3">
        <v>4</v>
      </c>
      <c r="L1280" s="3">
        <v>11</v>
      </c>
      <c r="M1280" s="10" t="s">
        <v>71</v>
      </c>
      <c r="N1280" s="3">
        <v>7</v>
      </c>
      <c r="O1280" s="3">
        <v>3</v>
      </c>
      <c r="P1280" s="3">
        <v>2</v>
      </c>
      <c r="Q1280" s="3">
        <v>4</v>
      </c>
      <c r="R1280" s="3">
        <v>5</v>
      </c>
      <c r="S1280" s="3">
        <v>2</v>
      </c>
      <c r="T1280" s="3">
        <v>6</v>
      </c>
      <c r="U1280" s="3">
        <v>2</v>
      </c>
      <c r="V1280" s="3">
        <v>2</v>
      </c>
      <c r="W1280" s="3">
        <v>3</v>
      </c>
      <c r="X1280" s="3">
        <v>2</v>
      </c>
      <c r="Y1280" s="3">
        <v>6</v>
      </c>
      <c r="AI1280" s="3">
        <f>SUM(BD1280:BG1280)</f>
        <v>2.4523823700001208</v>
      </c>
      <c r="AJ1280" s="3">
        <f>SUM(BH1280)</f>
        <v>1.50163888400129</v>
      </c>
      <c r="AK1280" s="3">
        <f>SUM(BI1280:BJ1280)</f>
        <v>1.9187813379976362</v>
      </c>
      <c r="AL1280" s="3">
        <f>SUM(BK1280:BL1280)</f>
        <v>1.6863752999997801</v>
      </c>
      <c r="AM1280" s="3">
        <f>SUM(BM1280:BO1280)</f>
        <v>2.3691153239997114</v>
      </c>
      <c r="AO1280" s="3">
        <f t="shared" si="1047"/>
        <v>0.15327389812500755</v>
      </c>
      <c r="AP1280" s="3">
        <f t="shared" si="1048"/>
        <v>0.30032777680025802</v>
      </c>
      <c r="AQ1280" s="3">
        <f t="shared" si="1049"/>
        <v>0.23984766724970452</v>
      </c>
      <c r="AR1280" s="3">
        <f t="shared" si="1050"/>
        <v>0.42159382499994502</v>
      </c>
      <c r="AS1280" s="3">
        <f t="shared" si="1051"/>
        <v>0.21537412036361012</v>
      </c>
      <c r="AT1280" s="3">
        <f t="shared" si="1032"/>
        <v>1</v>
      </c>
      <c r="AU1280" s="9">
        <v>21</v>
      </c>
      <c r="AV1280" s="3">
        <v>3</v>
      </c>
      <c r="AW1280" s="3">
        <v>1</v>
      </c>
      <c r="AX1280" s="3">
        <v>1</v>
      </c>
      <c r="AY1280" s="3">
        <v>0</v>
      </c>
      <c r="AZ1280" s="3">
        <v>47</v>
      </c>
      <c r="BA1280" s="3">
        <v>1</v>
      </c>
      <c r="BB1280" s="3">
        <v>0.95291463300236501</v>
      </c>
      <c r="BC1280" s="3">
        <v>1</v>
      </c>
      <c r="BD1280" s="3">
        <v>0.583738184999674</v>
      </c>
      <c r="BE1280" s="3">
        <v>0.53452108999772396</v>
      </c>
      <c r="BF1280" s="3">
        <v>0.76694633399892997</v>
      </c>
      <c r="BG1280" s="3">
        <v>0.567176761003793</v>
      </c>
      <c r="BH1280" s="3">
        <v>1.50163888400129</v>
      </c>
      <c r="BI1280" s="3">
        <v>1.4182447059938501</v>
      </c>
      <c r="BJ1280" s="3">
        <v>0.50053663200378595</v>
      </c>
      <c r="BK1280" s="3">
        <v>0.85147585900267497</v>
      </c>
      <c r="BL1280" s="3">
        <v>0.834899440997105</v>
      </c>
      <c r="BM1280" s="3">
        <v>1.0165666410030001</v>
      </c>
      <c r="BN1280" s="3">
        <v>0.83420145999843898</v>
      </c>
      <c r="BO1280" s="3">
        <v>0.51834722299827196</v>
      </c>
    </row>
    <row r="1281" spans="1:76" ht="21">
      <c r="A1281" s="3">
        <v>5</v>
      </c>
      <c r="C1281" s="3">
        <v>1</v>
      </c>
      <c r="D1281" s="15">
        <f t="shared" si="1033"/>
        <v>1</v>
      </c>
      <c r="E1281" s="3">
        <f t="shared" ref="E1281" si="1073">IF(OR(AV1281=1, AV1281=2), 1, 0)</f>
        <v>0</v>
      </c>
      <c r="F1281" s="3">
        <f t="shared" si="1024"/>
        <v>1</v>
      </c>
      <c r="G1281" s="15">
        <v>1</v>
      </c>
      <c r="H1281" s="3">
        <v>10</v>
      </c>
      <c r="I1281" s="3">
        <v>8</v>
      </c>
      <c r="J1281" s="3">
        <v>6</v>
      </c>
      <c r="K1281" s="3">
        <v>8</v>
      </c>
      <c r="L1281" s="3">
        <v>7</v>
      </c>
      <c r="M1281" s="10" t="s">
        <v>72</v>
      </c>
      <c r="N1281" s="3">
        <v>5</v>
      </c>
      <c r="O1281" s="3">
        <v>2</v>
      </c>
      <c r="P1281" s="3">
        <v>3</v>
      </c>
      <c r="Q1281" s="3">
        <v>8</v>
      </c>
      <c r="R1281" s="3">
        <v>2</v>
      </c>
      <c r="S1281" s="3">
        <v>4</v>
      </c>
      <c r="T1281" s="3">
        <v>2</v>
      </c>
      <c r="U1281" s="3">
        <v>6</v>
      </c>
      <c r="V1281" s="3">
        <v>7</v>
      </c>
      <c r="AI1281" s="3">
        <f t="shared" ref="AI1281:AI1286" si="1074">SUM(BD1281:BF1281)</f>
        <v>1.6180227850054498</v>
      </c>
      <c r="AJ1281" s="3">
        <f t="shared" ref="AJ1281:AJ1286" si="1075">SUM(BG1281)</f>
        <v>0.55169137899792897</v>
      </c>
      <c r="AK1281" s="3">
        <f>SUM(BH1281:BI1281)</f>
        <v>3.6542713590024429</v>
      </c>
      <c r="AL1281" s="3">
        <f>SUM(BJ1281:BK1281)</f>
        <v>1.6840677939981101</v>
      </c>
      <c r="AM1281" s="3">
        <f>SUM(BL1281)</f>
        <v>1.26862400500249</v>
      </c>
      <c r="AO1281" s="3">
        <f t="shared" si="1047"/>
        <v>0.16180227850054499</v>
      </c>
      <c r="AP1281" s="3">
        <f t="shared" si="1048"/>
        <v>6.8961422374741121E-2</v>
      </c>
      <c r="AQ1281" s="3">
        <f t="shared" si="1049"/>
        <v>0.60904522650040716</v>
      </c>
      <c r="AR1281" s="3">
        <f t="shared" si="1050"/>
        <v>0.21050847424976377</v>
      </c>
      <c r="AS1281" s="3">
        <f t="shared" si="1051"/>
        <v>0.18123200071464143</v>
      </c>
      <c r="AT1281" s="3">
        <f t="shared" si="1032"/>
        <v>0</v>
      </c>
      <c r="AU1281" s="9">
        <v>21</v>
      </c>
      <c r="AV1281" s="3">
        <v>3</v>
      </c>
      <c r="AW1281" s="3">
        <v>1</v>
      </c>
      <c r="AX1281" s="3">
        <v>1</v>
      </c>
      <c r="AY1281" s="3">
        <v>0</v>
      </c>
      <c r="AZ1281" s="3">
        <v>9</v>
      </c>
      <c r="BA1281" s="3">
        <v>1</v>
      </c>
      <c r="BB1281" s="3">
        <v>0.71800289399834505</v>
      </c>
      <c r="BC1281" s="3">
        <v>0</v>
      </c>
      <c r="BD1281" s="3">
        <v>0.584674107005412</v>
      </c>
      <c r="BE1281" s="3">
        <v>0.53363480299594801</v>
      </c>
      <c r="BF1281" s="3">
        <v>0.49971387500408998</v>
      </c>
      <c r="BG1281" s="3">
        <v>0.55169137899792897</v>
      </c>
      <c r="BH1281" s="3">
        <v>3.2034877670011999</v>
      </c>
      <c r="BI1281" s="3">
        <v>0.45078359200124302</v>
      </c>
      <c r="BJ1281" s="3">
        <v>0.78343853700062005</v>
      </c>
      <c r="BK1281" s="3">
        <v>0.90062925699748997</v>
      </c>
      <c r="BL1281" s="3">
        <v>1.26862400500249</v>
      </c>
    </row>
    <row r="1282" spans="1:76" ht="21">
      <c r="A1282" s="3">
        <v>6</v>
      </c>
      <c r="C1282" s="3">
        <v>1</v>
      </c>
      <c r="D1282" s="15">
        <f t="shared" si="1033"/>
        <v>0</v>
      </c>
      <c r="E1282" s="3">
        <f t="shared" ref="E1282:E1283" si="1076">IF(OR(AV1282=1, AV1282=2), 0, 1)</f>
        <v>1</v>
      </c>
      <c r="F1282" s="3">
        <f t="shared" si="1024"/>
        <v>0</v>
      </c>
      <c r="G1282" s="15">
        <v>1</v>
      </c>
      <c r="H1282" s="3">
        <v>10</v>
      </c>
      <c r="I1282" s="3">
        <v>8</v>
      </c>
      <c r="J1282" s="3">
        <v>10</v>
      </c>
      <c r="K1282" s="3">
        <v>5</v>
      </c>
      <c r="L1282" s="3">
        <v>11</v>
      </c>
      <c r="M1282" s="10" t="s">
        <v>73</v>
      </c>
      <c r="N1282" s="3">
        <v>5</v>
      </c>
      <c r="O1282" s="3">
        <v>2</v>
      </c>
      <c r="P1282" s="3">
        <v>3</v>
      </c>
      <c r="Q1282" s="3">
        <v>8</v>
      </c>
      <c r="R1282" s="3">
        <v>3</v>
      </c>
      <c r="S1282" s="3">
        <v>7</v>
      </c>
      <c r="T1282" s="3">
        <v>2</v>
      </c>
      <c r="U1282" s="3">
        <v>3</v>
      </c>
      <c r="V1282" s="3">
        <v>3</v>
      </c>
      <c r="W1282" s="3">
        <v>8</v>
      </c>
      <c r="AI1282" s="3">
        <f t="shared" si="1074"/>
        <v>2.0362683330022251</v>
      </c>
      <c r="AJ1282" s="3">
        <f t="shared" si="1075"/>
        <v>2.5682486239966198</v>
      </c>
      <c r="AK1282" s="3">
        <f>SUM(BH1282, BI1282)</f>
        <v>3.237182698001551</v>
      </c>
      <c r="AL1282" s="3">
        <f>SUM(BJ1282, BK1282)</f>
        <v>3.6373560440042612</v>
      </c>
      <c r="AM1282" s="3">
        <f>SUM(BL1282, BM1282)</f>
        <v>1.217993255995679</v>
      </c>
      <c r="AO1282" s="3">
        <f t="shared" si="1047"/>
        <v>0.20362683330022252</v>
      </c>
      <c r="AP1282" s="3">
        <f t="shared" si="1048"/>
        <v>0.32103107799957747</v>
      </c>
      <c r="AQ1282" s="3">
        <f t="shared" si="1049"/>
        <v>0.32371826980015511</v>
      </c>
      <c r="AR1282" s="3">
        <f t="shared" si="1050"/>
        <v>0.72747120880085225</v>
      </c>
      <c r="AS1282" s="3">
        <f t="shared" si="1051"/>
        <v>0.11072665963597082</v>
      </c>
      <c r="AT1282" s="3">
        <f t="shared" si="1032"/>
        <v>1</v>
      </c>
      <c r="AU1282" s="9">
        <v>21</v>
      </c>
      <c r="AV1282" s="3">
        <v>3</v>
      </c>
      <c r="AW1282" s="3">
        <v>1</v>
      </c>
      <c r="AX1282" s="3">
        <v>1</v>
      </c>
      <c r="AY1282" s="3">
        <v>0</v>
      </c>
      <c r="AZ1282" s="3">
        <v>53</v>
      </c>
      <c r="BA1282" s="3">
        <v>1</v>
      </c>
      <c r="BB1282" s="3">
        <v>0.55110252300073603</v>
      </c>
      <c r="BC1282" s="3">
        <v>1</v>
      </c>
      <c r="BD1282" s="3">
        <v>0.68389579100039499</v>
      </c>
      <c r="BE1282" s="3">
        <v>0.78417079700011505</v>
      </c>
      <c r="BF1282" s="3">
        <v>0.56820174500171505</v>
      </c>
      <c r="BG1282" s="3">
        <v>2.5682486239966198</v>
      </c>
      <c r="BH1282" s="3">
        <v>2.3199205700002401</v>
      </c>
      <c r="BI1282" s="3">
        <v>0.91726212800131102</v>
      </c>
      <c r="BJ1282" s="3">
        <v>3.1053414470006802</v>
      </c>
      <c r="BK1282" s="3">
        <v>0.532014597003581</v>
      </c>
      <c r="BL1282" s="3">
        <v>0.70080931700067595</v>
      </c>
      <c r="BM1282" s="3">
        <v>0.51718393899500303</v>
      </c>
    </row>
    <row r="1283" spans="1:76" ht="21">
      <c r="A1283" s="3">
        <v>7</v>
      </c>
      <c r="C1283" s="3">
        <v>1</v>
      </c>
      <c r="D1283" s="15">
        <f t="shared" si="1033"/>
        <v>0</v>
      </c>
      <c r="E1283" s="3">
        <f t="shared" si="1076"/>
        <v>1</v>
      </c>
      <c r="F1283" s="3">
        <f t="shared" si="1024"/>
        <v>0</v>
      </c>
      <c r="G1283" s="15">
        <v>1</v>
      </c>
      <c r="H1283" s="3">
        <v>15</v>
      </c>
      <c r="I1283" s="3">
        <v>4</v>
      </c>
      <c r="J1283" s="3">
        <v>15</v>
      </c>
      <c r="K1283" s="3">
        <v>8</v>
      </c>
      <c r="L1283" s="3">
        <v>5</v>
      </c>
      <c r="M1283" s="10" t="s">
        <v>74</v>
      </c>
      <c r="N1283" s="3">
        <v>8</v>
      </c>
      <c r="O1283" s="3">
        <v>2</v>
      </c>
      <c r="P1283" s="3">
        <v>5</v>
      </c>
      <c r="Q1283" s="3">
        <v>4</v>
      </c>
      <c r="R1283" s="3">
        <v>2</v>
      </c>
      <c r="S1283" s="3">
        <v>6</v>
      </c>
      <c r="T1283" s="3">
        <v>7</v>
      </c>
      <c r="U1283" s="3">
        <v>2</v>
      </c>
      <c r="V1283" s="3">
        <v>6</v>
      </c>
      <c r="W1283" s="3">
        <v>2</v>
      </c>
      <c r="X1283" s="3">
        <v>3</v>
      </c>
      <c r="AI1283" s="3">
        <f t="shared" si="1074"/>
        <v>2.2521806029981208</v>
      </c>
      <c r="AJ1283" s="3">
        <f t="shared" si="1075"/>
        <v>0.63495408400194697</v>
      </c>
      <c r="AK1283" s="3">
        <f>SUM(BH1283, BI1283, BJ1283)</f>
        <v>4.0206607829968544</v>
      </c>
      <c r="AL1283" s="3">
        <f>SUM(BK1283, BL1283)</f>
        <v>4.7883424210012695</v>
      </c>
      <c r="AM1283" s="3">
        <f>SUM(BM1283, BN1283)</f>
        <v>1.9186346860005841</v>
      </c>
      <c r="AO1283" s="3">
        <f t="shared" si="1047"/>
        <v>0.15014537353320806</v>
      </c>
      <c r="AP1283" s="3">
        <f t="shared" si="1048"/>
        <v>0.15873852100048674</v>
      </c>
      <c r="AQ1283" s="3">
        <f t="shared" si="1049"/>
        <v>0.26804405219979027</v>
      </c>
      <c r="AR1283" s="3">
        <f t="shared" si="1050"/>
        <v>0.59854280262515869</v>
      </c>
      <c r="AS1283" s="3">
        <f t="shared" si="1051"/>
        <v>0.3837269372001168</v>
      </c>
      <c r="AT1283" s="3">
        <f t="shared" si="1032"/>
        <v>1</v>
      </c>
      <c r="AU1283" s="9">
        <v>21</v>
      </c>
      <c r="AV1283" s="3">
        <v>3</v>
      </c>
      <c r="AW1283" s="3">
        <v>1</v>
      </c>
      <c r="AX1283" s="3">
        <v>1</v>
      </c>
      <c r="AY1283" s="3">
        <v>0</v>
      </c>
      <c r="AZ1283" s="3">
        <v>3</v>
      </c>
      <c r="BA1283" s="3">
        <v>1</v>
      </c>
      <c r="BB1283" s="3">
        <v>0.75149521599814695</v>
      </c>
      <c r="BC1283" s="3">
        <v>1</v>
      </c>
      <c r="BD1283" s="3">
        <v>0.86731498399603801</v>
      </c>
      <c r="BE1283" s="3">
        <v>0.75128610500541904</v>
      </c>
      <c r="BF1283" s="3">
        <v>0.63357951399666401</v>
      </c>
      <c r="BG1283" s="3">
        <v>0.63495408400194697</v>
      </c>
      <c r="BH1283" s="3">
        <v>0.96724856799846703</v>
      </c>
      <c r="BI1283" s="3">
        <v>0.58362376099830704</v>
      </c>
      <c r="BJ1283" s="3">
        <v>2.4697884540000801</v>
      </c>
      <c r="BK1283" s="3">
        <v>2.8365664279990499</v>
      </c>
      <c r="BL1283" s="3">
        <v>1.95177599300222</v>
      </c>
      <c r="BM1283" s="3">
        <v>1.4513681129974401</v>
      </c>
      <c r="BN1283" s="3">
        <v>0.467266573003144</v>
      </c>
    </row>
    <row r="1284" spans="1:76" ht="21">
      <c r="A1284" s="3">
        <v>8</v>
      </c>
      <c r="C1284" s="3">
        <v>1</v>
      </c>
      <c r="D1284" s="15">
        <f t="shared" si="1033"/>
        <v>1</v>
      </c>
      <c r="E1284" s="3">
        <f t="shared" ref="E1284:E1285" si="1077">IF(OR(AV1284=1, AV1284=2), 1, 0)</f>
        <v>0</v>
      </c>
      <c r="F1284" s="3">
        <f t="shared" si="1024"/>
        <v>1</v>
      </c>
      <c r="G1284" s="15">
        <v>1</v>
      </c>
      <c r="H1284" s="3">
        <v>13</v>
      </c>
      <c r="I1284" s="3">
        <v>6</v>
      </c>
      <c r="J1284" s="3">
        <v>6</v>
      </c>
      <c r="K1284" s="3">
        <v>7</v>
      </c>
      <c r="L1284" s="3">
        <v>9</v>
      </c>
      <c r="M1284" s="10" t="s">
        <v>75</v>
      </c>
      <c r="N1284" s="3">
        <v>6</v>
      </c>
      <c r="O1284" s="3">
        <v>2</v>
      </c>
      <c r="P1284" s="3">
        <v>5</v>
      </c>
      <c r="Q1284" s="3">
        <v>6</v>
      </c>
      <c r="R1284" s="3">
        <v>2</v>
      </c>
      <c r="S1284" s="3">
        <v>4</v>
      </c>
      <c r="T1284" s="3">
        <v>7</v>
      </c>
      <c r="U1284" s="3">
        <v>3</v>
      </c>
      <c r="V1284" s="3">
        <v>6</v>
      </c>
      <c r="AI1284" s="3">
        <f t="shared" si="1074"/>
        <v>1.8186858789995299</v>
      </c>
      <c r="AJ1284" s="3">
        <f t="shared" si="1075"/>
        <v>0.65027977499994405</v>
      </c>
      <c r="AK1284" s="3">
        <f>SUM(BH1284, BI1284)</f>
        <v>1.601808747000169</v>
      </c>
      <c r="AL1284" s="3">
        <f>SUM(BJ1284)</f>
        <v>1.73544948899507</v>
      </c>
      <c r="AM1284" s="3">
        <f>SUM(BK1284, BL1284)</f>
        <v>2.8530000030004841</v>
      </c>
      <c r="AO1284" s="3">
        <f t="shared" si="1047"/>
        <v>0.13989891376919461</v>
      </c>
      <c r="AP1284" s="3">
        <f t="shared" si="1048"/>
        <v>0.10837996249999067</v>
      </c>
      <c r="AQ1284" s="3">
        <f t="shared" si="1049"/>
        <v>0.26696812450002816</v>
      </c>
      <c r="AR1284" s="3">
        <f t="shared" si="1050"/>
        <v>0.24792135557072428</v>
      </c>
      <c r="AS1284" s="3">
        <f t="shared" si="1051"/>
        <v>0.3170000003333871</v>
      </c>
      <c r="AT1284" s="3">
        <f t="shared" si="1032"/>
        <v>1</v>
      </c>
      <c r="AU1284" s="9">
        <v>21</v>
      </c>
      <c r="AV1284" s="3">
        <v>3</v>
      </c>
      <c r="AW1284" s="3">
        <v>1</v>
      </c>
      <c r="AX1284" s="3">
        <v>1</v>
      </c>
      <c r="AY1284" s="3">
        <v>0</v>
      </c>
      <c r="AZ1284" s="3">
        <v>36</v>
      </c>
      <c r="BA1284" s="3">
        <v>1</v>
      </c>
      <c r="BB1284" s="3">
        <v>0.56847102600295296</v>
      </c>
      <c r="BC1284" s="3">
        <v>1</v>
      </c>
      <c r="BD1284" s="3">
        <v>0.60140275400044596</v>
      </c>
      <c r="BE1284" s="3">
        <v>0.61716539500048295</v>
      </c>
      <c r="BF1284" s="3">
        <v>0.60011772999860102</v>
      </c>
      <c r="BG1284" s="3">
        <v>0.65027977499994405</v>
      </c>
      <c r="BH1284" s="3">
        <v>1.1681161899978101</v>
      </c>
      <c r="BI1284" s="3">
        <v>0.43369255700235898</v>
      </c>
      <c r="BJ1284" s="3">
        <v>1.73544948899507</v>
      </c>
      <c r="BK1284" s="3">
        <v>2.3197954650022399</v>
      </c>
      <c r="BL1284" s="3">
        <v>0.53320453799824397</v>
      </c>
    </row>
    <row r="1285" spans="1:76" ht="21">
      <c r="A1285" s="3">
        <v>9</v>
      </c>
      <c r="C1285" s="3">
        <v>1</v>
      </c>
      <c r="D1285" s="15">
        <f t="shared" si="1033"/>
        <v>1</v>
      </c>
      <c r="E1285" s="3">
        <f t="shared" si="1077"/>
        <v>0</v>
      </c>
      <c r="F1285" s="3">
        <f t="shared" si="1024"/>
        <v>1</v>
      </c>
      <c r="G1285" s="15">
        <v>1</v>
      </c>
      <c r="H1285" s="3">
        <v>13</v>
      </c>
      <c r="I1285" s="3">
        <v>4</v>
      </c>
      <c r="J1285" s="3">
        <v>9</v>
      </c>
      <c r="K1285" s="3">
        <v>8</v>
      </c>
      <c r="L1285" s="3">
        <v>10</v>
      </c>
      <c r="M1285" s="10" t="s">
        <v>76</v>
      </c>
      <c r="N1285" s="3">
        <v>6</v>
      </c>
      <c r="O1285" s="3">
        <v>2</v>
      </c>
      <c r="P1285" s="3">
        <v>5</v>
      </c>
      <c r="Q1285" s="3">
        <v>4</v>
      </c>
      <c r="R1285" s="3">
        <v>3</v>
      </c>
      <c r="S1285" s="3">
        <v>6</v>
      </c>
      <c r="T1285" s="3">
        <v>2</v>
      </c>
      <c r="U1285" s="3">
        <v>6</v>
      </c>
      <c r="V1285" s="3">
        <v>4</v>
      </c>
      <c r="W1285" s="3">
        <v>6</v>
      </c>
      <c r="AI1285" s="3">
        <f t="shared" si="1074"/>
        <v>2.0194350060046409</v>
      </c>
      <c r="AJ1285" s="3">
        <f t="shared" si="1075"/>
        <v>0.683186624999507</v>
      </c>
      <c r="AK1285" s="3">
        <f>SUM(BH1285, BI1285)</f>
        <v>1.6184898999999811</v>
      </c>
      <c r="AL1285" s="3">
        <f>SUM(BJ1285, BK1285)</f>
        <v>2.5194311550003401</v>
      </c>
      <c r="AM1285" s="3">
        <f>SUM(BL1285, BM1285)</f>
        <v>1.735228157995151</v>
      </c>
      <c r="AO1285" s="3">
        <f t="shared" si="1047"/>
        <v>0.15534115430804929</v>
      </c>
      <c r="AP1285" s="3">
        <f t="shared" si="1048"/>
        <v>0.17079665624987675</v>
      </c>
      <c r="AQ1285" s="3">
        <f t="shared" si="1049"/>
        <v>0.179832211111109</v>
      </c>
      <c r="AR1285" s="3">
        <f t="shared" si="1050"/>
        <v>0.31492889437504251</v>
      </c>
      <c r="AS1285" s="3">
        <f t="shared" si="1051"/>
        <v>0.17352281579951509</v>
      </c>
      <c r="AT1285" s="3">
        <f t="shared" si="1032"/>
        <v>1</v>
      </c>
      <c r="AU1285" s="9">
        <v>21</v>
      </c>
      <c r="AV1285" s="3">
        <v>3</v>
      </c>
      <c r="AW1285" s="3">
        <v>1</v>
      </c>
      <c r="AX1285" s="3">
        <v>1</v>
      </c>
      <c r="AY1285" s="3">
        <v>0</v>
      </c>
      <c r="AZ1285" s="3">
        <v>14</v>
      </c>
      <c r="BA1285" s="3">
        <v>1</v>
      </c>
      <c r="BB1285" s="3">
        <v>0.63447052500123302</v>
      </c>
      <c r="BC1285" s="3">
        <v>1</v>
      </c>
      <c r="BD1285" s="3">
        <v>0.76800035500491504</v>
      </c>
      <c r="BE1285" s="3">
        <v>0.59989949599548698</v>
      </c>
      <c r="BF1285" s="3">
        <v>0.65153515500423897</v>
      </c>
      <c r="BG1285" s="3">
        <v>0.683186624999507</v>
      </c>
      <c r="BH1285" s="3">
        <v>1.05165171300177</v>
      </c>
      <c r="BI1285" s="3">
        <v>0.56683818699821098</v>
      </c>
      <c r="BJ1285" s="3">
        <v>1.3348404919961401</v>
      </c>
      <c r="BK1285" s="3">
        <v>1.1845906630042</v>
      </c>
      <c r="BL1285" s="3">
        <v>0.85150357499514895</v>
      </c>
      <c r="BM1285" s="3">
        <v>0.88372458300000201</v>
      </c>
    </row>
    <row r="1286" spans="1:76" ht="21">
      <c r="A1286" s="3">
        <v>10</v>
      </c>
      <c r="C1286" s="3">
        <v>1</v>
      </c>
      <c r="D1286" s="15">
        <f t="shared" si="1033"/>
        <v>0</v>
      </c>
      <c r="E1286" s="3">
        <f t="shared" ref="E1286:E1287" si="1078">IF(OR(AV1286=1, AV1286=2), 0, 1)</f>
        <v>1</v>
      </c>
      <c r="F1286" s="3">
        <f t="shared" si="1024"/>
        <v>0</v>
      </c>
      <c r="G1286" s="15">
        <v>1</v>
      </c>
      <c r="H1286" s="3">
        <v>19</v>
      </c>
      <c r="I1286" s="3">
        <v>10</v>
      </c>
      <c r="J1286" s="3">
        <v>8</v>
      </c>
      <c r="K1286" s="3">
        <v>5</v>
      </c>
      <c r="L1286" s="3">
        <v>13</v>
      </c>
      <c r="M1286" s="10" t="s">
        <v>77</v>
      </c>
      <c r="N1286" s="3">
        <v>6</v>
      </c>
      <c r="O1286" s="3">
        <v>3</v>
      </c>
      <c r="P1286" s="3">
        <v>10</v>
      </c>
      <c r="Q1286" s="3">
        <v>10</v>
      </c>
      <c r="R1286" s="3">
        <v>2</v>
      </c>
      <c r="S1286" s="3">
        <v>6</v>
      </c>
      <c r="T1286" s="3">
        <v>5</v>
      </c>
      <c r="U1286" s="3">
        <v>5</v>
      </c>
      <c r="V1286" s="3">
        <v>2</v>
      </c>
      <c r="W1286" s="3">
        <v>6</v>
      </c>
      <c r="AI1286" s="3">
        <f t="shared" si="1074"/>
        <v>1.5680418470001301</v>
      </c>
      <c r="AJ1286" s="3">
        <f t="shared" si="1075"/>
        <v>1.7689845810018501</v>
      </c>
      <c r="AK1286" s="3">
        <f>SUM(BH1286, BI1286)</f>
        <v>2.0519082289974868</v>
      </c>
      <c r="AL1286" s="3">
        <f>SUM(BJ1286)</f>
        <v>1.11788069600152</v>
      </c>
      <c r="AM1286" s="3">
        <f>SUM(BL1286, BM1286, BK1286)</f>
        <v>4.2547404490032861</v>
      </c>
      <c r="AO1286" s="3">
        <f t="shared" si="1047"/>
        <v>8.2528518263164735E-2</v>
      </c>
      <c r="AP1286" s="3">
        <f t="shared" si="1048"/>
        <v>0.17689845810018501</v>
      </c>
      <c r="AQ1286" s="3">
        <f t="shared" si="1049"/>
        <v>0.25648852862468585</v>
      </c>
      <c r="AR1286" s="3">
        <f t="shared" si="1050"/>
        <v>0.223576139200304</v>
      </c>
      <c r="AS1286" s="3">
        <f t="shared" si="1051"/>
        <v>0.32728772684640661</v>
      </c>
      <c r="AT1286" s="3">
        <f t="shared" si="1032"/>
        <v>1</v>
      </c>
      <c r="AU1286" s="9">
        <v>21</v>
      </c>
      <c r="AV1286" s="3">
        <v>3</v>
      </c>
      <c r="AW1286" s="3">
        <v>1</v>
      </c>
      <c r="AX1286" s="3">
        <v>1</v>
      </c>
      <c r="AY1286" s="3">
        <v>0</v>
      </c>
      <c r="AZ1286" s="3">
        <v>71</v>
      </c>
      <c r="BA1286" s="3">
        <v>1</v>
      </c>
      <c r="BB1286" s="3">
        <v>0.53523451299406499</v>
      </c>
      <c r="BC1286" s="3">
        <v>1</v>
      </c>
      <c r="BD1286" s="3">
        <v>0.633661238003696</v>
      </c>
      <c r="BE1286" s="3">
        <v>0.46726068399584603</v>
      </c>
      <c r="BF1286" s="3">
        <v>0.46711992500058802</v>
      </c>
      <c r="BG1286" s="3">
        <v>1.7689845810018501</v>
      </c>
      <c r="BH1286" s="3">
        <v>1.4857666110037799</v>
      </c>
      <c r="BI1286" s="3">
        <v>0.56614161799370699</v>
      </c>
      <c r="BJ1286" s="3">
        <v>1.11788069600152</v>
      </c>
      <c r="BK1286" s="3">
        <v>3.3704559629986699</v>
      </c>
      <c r="BL1286" s="3">
        <v>0.45052272199973198</v>
      </c>
      <c r="BM1286" s="3">
        <v>0.43376176400488398</v>
      </c>
    </row>
    <row r="1287" spans="1:76" ht="21">
      <c r="A1287" s="3">
        <v>11</v>
      </c>
      <c r="C1287" s="3">
        <v>1</v>
      </c>
      <c r="D1287" s="15">
        <f t="shared" si="1033"/>
        <v>0</v>
      </c>
      <c r="E1287" s="3">
        <f t="shared" si="1078"/>
        <v>1</v>
      </c>
      <c r="F1287" s="3">
        <f t="shared" si="1024"/>
        <v>0</v>
      </c>
      <c r="G1287" s="15">
        <v>1</v>
      </c>
      <c r="H1287" s="3">
        <v>21</v>
      </c>
      <c r="I1287" s="3">
        <v>9</v>
      </c>
      <c r="J1287" s="3">
        <v>10</v>
      </c>
      <c r="K1287" s="3">
        <v>10</v>
      </c>
      <c r="L1287" s="3">
        <v>12</v>
      </c>
      <c r="M1287" s="10" t="s">
        <v>78</v>
      </c>
      <c r="N1287" s="3">
        <v>4</v>
      </c>
      <c r="O1287" s="3">
        <v>4</v>
      </c>
      <c r="P1287" s="3">
        <v>3</v>
      </c>
      <c r="Q1287" s="3">
        <v>10</v>
      </c>
      <c r="R1287" s="3">
        <v>3</v>
      </c>
      <c r="S1287" s="3">
        <v>6</v>
      </c>
      <c r="T1287" s="3">
        <v>2</v>
      </c>
      <c r="U1287" s="3">
        <v>2</v>
      </c>
      <c r="V1287" s="3">
        <v>6</v>
      </c>
      <c r="W1287" s="3">
        <v>2</v>
      </c>
      <c r="X1287" s="3">
        <v>2</v>
      </c>
      <c r="Y1287" s="3">
        <v>6</v>
      </c>
      <c r="Z1287" s="3">
        <v>6</v>
      </c>
      <c r="AA1287" s="3">
        <v>6</v>
      </c>
      <c r="AI1287" s="4">
        <f>SUM(BD1287:BG1287)</f>
        <v>3.0706145299991419</v>
      </c>
      <c r="AJ1287" s="3">
        <f>SUM(BH1287:BI1287)</f>
        <v>3.0858613439995599</v>
      </c>
      <c r="AK1287" s="3">
        <f>SUM(BJ1287:BL1287)</f>
        <v>3.403650676002135</v>
      </c>
      <c r="AL1287" s="3">
        <f>SUM(BM1287:BO1287)</f>
        <v>2.0856334999989472</v>
      </c>
      <c r="AM1287" s="3">
        <f>SUM(BP1287:BQ1287)</f>
        <v>2.8704496700011068</v>
      </c>
      <c r="AO1287" s="3">
        <f t="shared" si="1047"/>
        <v>0.14621973952376865</v>
      </c>
      <c r="AP1287" s="3">
        <f t="shared" si="1048"/>
        <v>0.34287348266661777</v>
      </c>
      <c r="AQ1287" s="3">
        <f t="shared" si="1049"/>
        <v>0.34036506760021351</v>
      </c>
      <c r="AR1287" s="3">
        <f t="shared" si="1050"/>
        <v>0.20856334999989473</v>
      </c>
      <c r="AS1287" s="3">
        <f t="shared" si="1051"/>
        <v>0.23920413916675889</v>
      </c>
      <c r="AT1287" s="3">
        <f t="shared" si="1032"/>
        <v>0</v>
      </c>
      <c r="AU1287" s="9">
        <v>21</v>
      </c>
      <c r="AV1287" s="3">
        <v>3</v>
      </c>
      <c r="AW1287" s="3">
        <v>1</v>
      </c>
      <c r="AX1287" s="3">
        <v>1</v>
      </c>
      <c r="AY1287" s="3">
        <v>0</v>
      </c>
      <c r="AZ1287" s="3">
        <v>21</v>
      </c>
      <c r="BA1287" s="3">
        <v>1</v>
      </c>
      <c r="BB1287" s="3">
        <v>1.00250212199898</v>
      </c>
      <c r="BC1287" s="3">
        <v>0</v>
      </c>
      <c r="BD1287" s="3">
        <v>0.56690954700024998</v>
      </c>
      <c r="BE1287" s="3">
        <v>0.53387996699893803</v>
      </c>
      <c r="BF1287" s="3">
        <v>1.4347855719970499</v>
      </c>
      <c r="BG1287" s="3">
        <v>0.53503944400290404</v>
      </c>
      <c r="BH1287" s="3">
        <v>1.7844487679976699</v>
      </c>
      <c r="BI1287" s="3">
        <v>1.30141257600189</v>
      </c>
      <c r="BJ1287" s="3">
        <v>1.5679506469969</v>
      </c>
      <c r="BK1287" s="3">
        <v>1.1527663940069</v>
      </c>
      <c r="BL1287" s="3">
        <v>0.68293363499833504</v>
      </c>
      <c r="BM1287" s="3">
        <v>0.93445832900033499</v>
      </c>
      <c r="BN1287" s="3">
        <v>0.50155420699593301</v>
      </c>
      <c r="BO1287" s="3">
        <v>0.64962096400267899</v>
      </c>
      <c r="BP1287" s="3">
        <v>2.2025020619985298</v>
      </c>
      <c r="BQ1287" s="3">
        <v>0.66794760800257702</v>
      </c>
    </row>
    <row r="1288" spans="1:76" ht="21">
      <c r="A1288" s="3">
        <v>12</v>
      </c>
      <c r="C1288" s="3">
        <v>1</v>
      </c>
      <c r="D1288" s="15">
        <f t="shared" si="1033"/>
        <v>1</v>
      </c>
      <c r="E1288" s="3">
        <f t="shared" ref="E1288:E1289" si="1079">IF(OR(AV1288=1, AV1288=2), 1, 0)</f>
        <v>0</v>
      </c>
      <c r="F1288" s="3">
        <f t="shared" si="1024"/>
        <v>1</v>
      </c>
      <c r="G1288" s="15">
        <v>1</v>
      </c>
      <c r="H1288" s="3">
        <v>19</v>
      </c>
      <c r="I1288" s="3">
        <v>8</v>
      </c>
      <c r="J1288" s="3">
        <v>10</v>
      </c>
      <c r="K1288" s="3">
        <v>8</v>
      </c>
      <c r="L1288" s="3">
        <v>20</v>
      </c>
      <c r="M1288" s="10" t="s">
        <v>79</v>
      </c>
      <c r="N1288" s="3">
        <v>5</v>
      </c>
      <c r="O1288" s="3">
        <v>4</v>
      </c>
      <c r="P1288" s="3">
        <v>3</v>
      </c>
      <c r="Q1288" s="3">
        <v>7</v>
      </c>
      <c r="R1288" s="3">
        <v>3</v>
      </c>
      <c r="S1288" s="3">
        <v>5</v>
      </c>
      <c r="T1288" s="3">
        <v>2</v>
      </c>
      <c r="U1288" s="3">
        <v>2</v>
      </c>
      <c r="V1288" s="3">
        <v>6</v>
      </c>
      <c r="W1288" s="3">
        <v>2</v>
      </c>
      <c r="X1288" s="3">
        <v>2</v>
      </c>
      <c r="Y1288" s="3">
        <v>4</v>
      </c>
      <c r="Z1288" s="3">
        <v>6</v>
      </c>
      <c r="AA1288" s="3">
        <v>7</v>
      </c>
      <c r="AB1288" s="3">
        <v>1</v>
      </c>
      <c r="AC1288" s="3">
        <v>2</v>
      </c>
      <c r="AD1288" s="3">
        <v>4</v>
      </c>
      <c r="AI1288" s="4">
        <f>SUM(BD1288:BG1288)</f>
        <v>2.5191435309970958</v>
      </c>
      <c r="AJ1288" s="3">
        <f>SUM(BH1288:BI1288)</f>
        <v>3.1877995330069</v>
      </c>
      <c r="AK1288" s="3">
        <f>SUM(BJ1288:BL1288)</f>
        <v>3.1037653129969773</v>
      </c>
      <c r="AL1288" s="3">
        <f>SUM(BM1288:BO1288)</f>
        <v>2.2185329999992929</v>
      </c>
      <c r="AM1288" s="3">
        <f>SUM(BP1288:BT1288)</f>
        <v>3.0362860940003871</v>
      </c>
      <c r="AO1288" s="3">
        <f t="shared" si="1047"/>
        <v>0.1325865016314261</v>
      </c>
      <c r="AP1288" s="3">
        <f t="shared" si="1048"/>
        <v>0.3984749416258625</v>
      </c>
      <c r="AQ1288" s="3">
        <f t="shared" si="1049"/>
        <v>0.31037653129969772</v>
      </c>
      <c r="AR1288" s="3">
        <f t="shared" si="1050"/>
        <v>0.27731662499991161</v>
      </c>
      <c r="AS1288" s="3">
        <f t="shared" si="1051"/>
        <v>0.15181430470001936</v>
      </c>
      <c r="AT1288" s="3">
        <f t="shared" si="1032"/>
        <v>0</v>
      </c>
      <c r="AU1288" s="9">
        <v>21</v>
      </c>
      <c r="AV1288" s="3">
        <v>3</v>
      </c>
      <c r="AW1288" s="3">
        <v>1</v>
      </c>
      <c r="AX1288" s="3">
        <v>1</v>
      </c>
      <c r="AY1288" s="3">
        <v>0</v>
      </c>
      <c r="AZ1288" s="3">
        <v>74</v>
      </c>
      <c r="BA1288" s="3">
        <v>1</v>
      </c>
      <c r="BB1288" s="3">
        <v>0.66923722800129304</v>
      </c>
      <c r="BC1288" s="3">
        <v>0</v>
      </c>
      <c r="BD1288" s="3">
        <v>0.66709033599909096</v>
      </c>
      <c r="BE1288" s="3">
        <v>0.55057224000483895</v>
      </c>
      <c r="BF1288" s="3">
        <v>0.70074165999540095</v>
      </c>
      <c r="BG1288" s="3">
        <v>0.60073929499776502</v>
      </c>
      <c r="BH1288" s="3">
        <v>1.7351872020008099</v>
      </c>
      <c r="BI1288" s="3">
        <v>1.4526123310060901</v>
      </c>
      <c r="BJ1288" s="3">
        <v>2.0352717549976602</v>
      </c>
      <c r="BK1288" s="3">
        <v>0.56716648899600797</v>
      </c>
      <c r="BL1288" s="3">
        <v>0.50132706900330903</v>
      </c>
      <c r="BM1288" s="3">
        <v>1.3334674979996599</v>
      </c>
      <c r="BN1288" s="3">
        <v>0.46715176400175501</v>
      </c>
      <c r="BO1288" s="3">
        <v>0.41791373799787801</v>
      </c>
      <c r="BP1288" s="3">
        <v>0.81713029999809805</v>
      </c>
      <c r="BQ1288" s="3">
        <v>0.60031453199917395</v>
      </c>
      <c r="BR1288" s="3">
        <v>0.70012971100368304</v>
      </c>
      <c r="BS1288" s="3">
        <v>0.51777538500027698</v>
      </c>
      <c r="BT1288" s="3">
        <v>0.40093616599915499</v>
      </c>
    </row>
    <row r="1289" spans="1:76" ht="21">
      <c r="A1289" s="3">
        <v>13</v>
      </c>
      <c r="C1289" s="3">
        <v>1</v>
      </c>
      <c r="D1289" s="15">
        <f t="shared" si="1033"/>
        <v>1</v>
      </c>
      <c r="E1289" s="3">
        <f t="shared" si="1079"/>
        <v>0</v>
      </c>
      <c r="F1289" s="3">
        <f t="shared" si="1024"/>
        <v>1</v>
      </c>
      <c r="G1289" s="15">
        <v>1</v>
      </c>
      <c r="H1289" s="3">
        <v>24</v>
      </c>
      <c r="I1289" s="3">
        <v>9</v>
      </c>
      <c r="J1289" s="3">
        <v>11</v>
      </c>
      <c r="K1289" s="3">
        <v>11</v>
      </c>
      <c r="L1289" s="3">
        <v>14</v>
      </c>
      <c r="M1289" s="10" t="s">
        <v>80</v>
      </c>
      <c r="N1289" s="3">
        <v>2</v>
      </c>
      <c r="O1289" s="3">
        <v>9</v>
      </c>
      <c r="P1289" s="3">
        <v>4</v>
      </c>
      <c r="Q1289" s="3">
        <v>2</v>
      </c>
      <c r="R1289" s="3">
        <v>7</v>
      </c>
      <c r="S1289" s="3">
        <v>3</v>
      </c>
      <c r="T1289" s="3">
        <v>6</v>
      </c>
      <c r="U1289" s="3">
        <v>2</v>
      </c>
      <c r="V1289" s="3">
        <v>2</v>
      </c>
      <c r="W1289" s="3">
        <v>7</v>
      </c>
      <c r="X1289" s="3">
        <v>2</v>
      </c>
      <c r="Y1289" s="3">
        <v>2</v>
      </c>
      <c r="Z1289" s="3">
        <v>7</v>
      </c>
      <c r="AA1289" s="3">
        <v>7</v>
      </c>
      <c r="AB1289" s="3">
        <v>2</v>
      </c>
      <c r="AC1289" s="3">
        <v>5</v>
      </c>
      <c r="AI1289" s="4">
        <f>SUM(BD1289:BH1289)</f>
        <v>6.0895855580019775</v>
      </c>
      <c r="AJ1289" s="3">
        <f>SUM(BI1289:BJ1289)</f>
        <v>2.3529419909973499</v>
      </c>
      <c r="AK1289" s="3">
        <f>SUM(BK1289:BM1289)</f>
        <v>4.7230440450002593</v>
      </c>
      <c r="AL1289" s="3">
        <f>SUM(BN1289:BP1289)</f>
        <v>3.7863061359967021</v>
      </c>
      <c r="AM1289" s="3">
        <f>SUM(BQ1289:BS1289)</f>
        <v>3.6707437430013661</v>
      </c>
      <c r="AO1289" s="3">
        <f t="shared" si="1047"/>
        <v>0.25373273158341575</v>
      </c>
      <c r="AP1289" s="3">
        <f t="shared" si="1048"/>
        <v>0.26143799899970555</v>
      </c>
      <c r="AQ1289" s="3">
        <f t="shared" si="1049"/>
        <v>0.42936764045456904</v>
      </c>
      <c r="AR1289" s="3">
        <f t="shared" si="1050"/>
        <v>0.34420964872697291</v>
      </c>
      <c r="AS1289" s="3">
        <f t="shared" si="1051"/>
        <v>0.26219598164295471</v>
      </c>
      <c r="AT1289" s="3">
        <f t="shared" si="1032"/>
        <v>0</v>
      </c>
      <c r="AU1289" s="9">
        <v>21</v>
      </c>
      <c r="AV1289" s="3">
        <v>3</v>
      </c>
      <c r="AW1289" s="3">
        <v>1</v>
      </c>
      <c r="AX1289" s="3">
        <v>1</v>
      </c>
      <c r="AY1289" s="3">
        <v>0</v>
      </c>
      <c r="AZ1289" s="3">
        <v>35</v>
      </c>
      <c r="BA1289" s="3">
        <v>0</v>
      </c>
      <c r="BC1289" s="3">
        <v>0</v>
      </c>
      <c r="BD1289" s="3">
        <v>0.90107822100253498</v>
      </c>
      <c r="BE1289" s="3">
        <v>1.10100009899906</v>
      </c>
      <c r="BF1289" s="3">
        <v>0.90103008200094303</v>
      </c>
      <c r="BG1289" s="3">
        <v>1.6361903159995499</v>
      </c>
      <c r="BH1289" s="3">
        <v>1.5502868399998899</v>
      </c>
      <c r="BI1289" s="3">
        <v>1.03458100699936</v>
      </c>
      <c r="BJ1289" s="3">
        <v>1.31836098399799</v>
      </c>
      <c r="BK1289" s="3">
        <v>1.4514638609980399</v>
      </c>
      <c r="BL1289" s="3">
        <v>1.6356244150010699</v>
      </c>
      <c r="BM1289" s="3">
        <v>1.6359557690011499</v>
      </c>
      <c r="BN1289" s="3">
        <v>2.43560403800074</v>
      </c>
      <c r="BO1289" s="3">
        <v>0.68400320199725595</v>
      </c>
      <c r="BP1289" s="3">
        <v>0.66669889599870602</v>
      </c>
      <c r="BQ1289" s="3">
        <v>2.2192326920048799</v>
      </c>
      <c r="BR1289" s="3">
        <v>0.93415304699738</v>
      </c>
      <c r="BS1289" s="3">
        <v>0.51735800399910603</v>
      </c>
    </row>
    <row r="1290" spans="1:76" ht="21">
      <c r="A1290" s="3">
        <v>14</v>
      </c>
      <c r="C1290" s="3">
        <v>1</v>
      </c>
      <c r="D1290" s="15">
        <f t="shared" si="1033"/>
        <v>0</v>
      </c>
      <c r="E1290" s="3">
        <f t="shared" ref="E1290:E1291" si="1080">IF(OR(AV1290=1, AV1290=2), 0, 1)</f>
        <v>1</v>
      </c>
      <c r="F1290" s="3">
        <f t="shared" si="1024"/>
        <v>0</v>
      </c>
      <c r="G1290" s="15">
        <v>1</v>
      </c>
      <c r="H1290" s="3">
        <v>23</v>
      </c>
      <c r="I1290" s="3">
        <v>7</v>
      </c>
      <c r="J1290" s="3">
        <v>9</v>
      </c>
      <c r="K1290" s="3">
        <v>8</v>
      </c>
      <c r="L1290" s="3">
        <v>9</v>
      </c>
      <c r="M1290" s="10" t="s">
        <v>81</v>
      </c>
      <c r="N1290" s="3">
        <v>2</v>
      </c>
      <c r="O1290" s="3">
        <v>4</v>
      </c>
      <c r="P1290" s="3">
        <v>6</v>
      </c>
      <c r="Q1290" s="3">
        <v>2</v>
      </c>
      <c r="R1290" s="3">
        <v>9</v>
      </c>
      <c r="S1290" s="3">
        <v>3</v>
      </c>
      <c r="T1290" s="3">
        <v>4</v>
      </c>
      <c r="U1290" s="3">
        <v>2</v>
      </c>
      <c r="V1290" s="3">
        <v>2</v>
      </c>
      <c r="W1290" s="3">
        <v>5</v>
      </c>
      <c r="X1290" s="3">
        <v>2</v>
      </c>
      <c r="Y1290" s="3">
        <v>2</v>
      </c>
      <c r="Z1290" s="3">
        <v>4</v>
      </c>
      <c r="AA1290" s="3">
        <v>2</v>
      </c>
      <c r="AB1290" s="3">
        <v>7</v>
      </c>
      <c r="AI1290" s="4">
        <f>SUM(BD1290:BH1290)</f>
        <v>4.0369701500021584</v>
      </c>
      <c r="AJ1290" s="3">
        <f>SUM(BI1290:BJ1290)</f>
        <v>2.0188984749984162</v>
      </c>
      <c r="AK1290" s="3">
        <f>SUM(BK1290:BM1290)</f>
        <v>2.7196497660042906</v>
      </c>
      <c r="AL1290" s="3">
        <f>SUM(BN1290:BP1290)</f>
        <v>2.8198361719987561</v>
      </c>
      <c r="AM1290" s="3">
        <f>SUM(BQ1290:BR1290)</f>
        <v>1.4019664790030211</v>
      </c>
      <c r="AO1290" s="3">
        <f t="shared" si="1047"/>
        <v>0.17552044130444167</v>
      </c>
      <c r="AP1290" s="3">
        <f t="shared" si="1048"/>
        <v>0.28841406785691659</v>
      </c>
      <c r="AQ1290" s="3">
        <f t="shared" si="1049"/>
        <v>0.30218330733381005</v>
      </c>
      <c r="AR1290" s="3">
        <f t="shared" si="1050"/>
        <v>0.35247952149984452</v>
      </c>
      <c r="AS1290" s="3">
        <f t="shared" si="1051"/>
        <v>0.15577405322255788</v>
      </c>
      <c r="AT1290" s="3">
        <f t="shared" si="1032"/>
        <v>0</v>
      </c>
      <c r="AU1290" s="9">
        <v>21</v>
      </c>
      <c r="AV1290" s="3">
        <v>3</v>
      </c>
      <c r="AW1290" s="3">
        <v>1</v>
      </c>
      <c r="AX1290" s="3">
        <v>1</v>
      </c>
      <c r="AY1290" s="3">
        <v>0</v>
      </c>
      <c r="AZ1290" s="3">
        <v>58</v>
      </c>
      <c r="BA1290" s="3">
        <v>1</v>
      </c>
      <c r="BB1290" s="3">
        <v>0.71946640200621903</v>
      </c>
      <c r="BC1290" s="3">
        <v>0</v>
      </c>
      <c r="BD1290" s="3">
        <v>0.76735005299997205</v>
      </c>
      <c r="BE1290" s="3">
        <v>0.70008196400158296</v>
      </c>
      <c r="BF1290" s="3">
        <v>0.56738257800316205</v>
      </c>
      <c r="BG1290" s="3">
        <v>1.4181447419978199</v>
      </c>
      <c r="BH1290" s="3">
        <v>0.58401081299962199</v>
      </c>
      <c r="BI1290" s="3">
        <v>1.3023622510008801</v>
      </c>
      <c r="BJ1290" s="3">
        <v>0.71653622399753603</v>
      </c>
      <c r="BK1290" s="3">
        <v>1.4686996790042</v>
      </c>
      <c r="BL1290" s="3">
        <v>0.65130394500010802</v>
      </c>
      <c r="BM1290" s="3">
        <v>0.59964614199998301</v>
      </c>
      <c r="BN1290" s="3">
        <v>1.26809723699989</v>
      </c>
      <c r="BO1290" s="3">
        <v>0.73416577899479296</v>
      </c>
      <c r="BP1290" s="3">
        <v>0.81757315600407299</v>
      </c>
      <c r="BQ1290" s="3">
        <v>0.85211746399727395</v>
      </c>
      <c r="BR1290" s="3">
        <v>0.54984901500574701</v>
      </c>
    </row>
    <row r="1291" spans="1:76" ht="21">
      <c r="A1291" s="3">
        <v>15</v>
      </c>
      <c r="C1291" s="3">
        <v>1</v>
      </c>
      <c r="D1291" s="15">
        <f t="shared" si="1033"/>
        <v>0</v>
      </c>
      <c r="E1291" s="3">
        <f t="shared" si="1080"/>
        <v>1</v>
      </c>
      <c r="F1291" s="3">
        <f t="shared" si="1024"/>
        <v>0</v>
      </c>
      <c r="G1291" s="15">
        <v>1</v>
      </c>
      <c r="H1291" s="3">
        <v>23</v>
      </c>
      <c r="I1291" s="3">
        <v>15</v>
      </c>
      <c r="J1291" s="3">
        <v>10</v>
      </c>
      <c r="K1291" s="3">
        <v>11</v>
      </c>
      <c r="L1291" s="3">
        <v>17</v>
      </c>
      <c r="M1291" s="10" t="s">
        <v>82</v>
      </c>
      <c r="N1291" s="3">
        <v>5</v>
      </c>
      <c r="O1291" s="3">
        <v>7</v>
      </c>
      <c r="P1291" s="3">
        <v>3</v>
      </c>
      <c r="Q1291" s="3">
        <v>8</v>
      </c>
      <c r="R1291" s="3">
        <v>3</v>
      </c>
      <c r="S1291" s="3">
        <v>8</v>
      </c>
      <c r="T1291" s="3">
        <v>4</v>
      </c>
      <c r="U1291" s="3">
        <v>4</v>
      </c>
      <c r="V1291" s="3">
        <v>2</v>
      </c>
      <c r="W1291" s="3">
        <v>4</v>
      </c>
      <c r="X1291" s="3">
        <v>2</v>
      </c>
      <c r="Y1291" s="3">
        <v>2</v>
      </c>
      <c r="Z1291" s="3">
        <v>7</v>
      </c>
      <c r="AA1291" s="3">
        <v>6</v>
      </c>
      <c r="AB1291" s="3">
        <v>3</v>
      </c>
      <c r="AC1291" s="3">
        <v>8</v>
      </c>
      <c r="AI1291" s="4">
        <f>SUM(BD1291:BG1291)</f>
        <v>2.519137577000945</v>
      </c>
      <c r="AJ1291" s="3">
        <f>SUM(BH1291:BJ1291)</f>
        <v>3.9041732789992167</v>
      </c>
      <c r="AK1291" s="3">
        <f>SUM(BK1291:BM1291)</f>
        <v>3.8883058729988962</v>
      </c>
      <c r="AL1291" s="3">
        <f>SUM(BN1291:BP1291)</f>
        <v>1.5176520640015942</v>
      </c>
      <c r="AM1291" s="3">
        <f>SUM(BQ1291:BS1291)</f>
        <v>2.6697326990033527</v>
      </c>
      <c r="AO1291" s="3">
        <f t="shared" si="1047"/>
        <v>0.10952772073917152</v>
      </c>
      <c r="AP1291" s="3">
        <f t="shared" si="1048"/>
        <v>0.26027821859994776</v>
      </c>
      <c r="AQ1291" s="3">
        <f t="shared" si="1049"/>
        <v>0.38883058729988962</v>
      </c>
      <c r="AR1291" s="3">
        <f t="shared" si="1050"/>
        <v>0.13796836945469038</v>
      </c>
      <c r="AS1291" s="3">
        <f t="shared" si="1051"/>
        <v>0.15704309994137369</v>
      </c>
      <c r="AT1291" s="3">
        <f t="shared" si="1032"/>
        <v>0</v>
      </c>
      <c r="AU1291" s="9">
        <v>21</v>
      </c>
      <c r="AV1291" s="3">
        <v>3</v>
      </c>
      <c r="AW1291" s="3">
        <v>1</v>
      </c>
      <c r="AX1291" s="3">
        <v>1</v>
      </c>
      <c r="AY1291" s="3">
        <v>0</v>
      </c>
      <c r="AZ1291" s="3">
        <v>68</v>
      </c>
      <c r="BA1291" s="3">
        <v>1</v>
      </c>
      <c r="BB1291" s="3">
        <v>0.58526412100036396</v>
      </c>
      <c r="BC1291" s="3">
        <v>0</v>
      </c>
      <c r="BD1291" s="3">
        <v>0.56767339000361905</v>
      </c>
      <c r="BE1291" s="3">
        <v>0.48358988499967298</v>
      </c>
      <c r="BF1291" s="3">
        <v>0.96734981900226502</v>
      </c>
      <c r="BG1291" s="3">
        <v>0.50052448299538799</v>
      </c>
      <c r="BH1291" s="3">
        <v>1.4515379730000799</v>
      </c>
      <c r="BI1291" s="3">
        <v>0.95118855799955704</v>
      </c>
      <c r="BJ1291" s="3">
        <v>1.5014467479995799</v>
      </c>
      <c r="BK1291" s="3">
        <v>1.5844571699999499</v>
      </c>
      <c r="BL1291" s="3">
        <v>1.80275809500017</v>
      </c>
      <c r="BM1291" s="3">
        <v>0.50109060799877603</v>
      </c>
      <c r="BN1291" s="3">
        <v>0.56670856400160097</v>
      </c>
      <c r="BO1291" s="3">
        <v>0.55054659500456105</v>
      </c>
      <c r="BP1291" s="3">
        <v>0.40039690499543201</v>
      </c>
      <c r="BQ1291" s="3">
        <v>1.40163785099866</v>
      </c>
      <c r="BR1291" s="3">
        <v>0.73420289800560501</v>
      </c>
      <c r="BS1291" s="3">
        <v>0.53389194999908796</v>
      </c>
    </row>
    <row r="1292" spans="1:76" ht="21">
      <c r="A1292" s="3">
        <v>16</v>
      </c>
      <c r="C1292" s="3">
        <v>1</v>
      </c>
      <c r="D1292" s="15">
        <f t="shared" si="1033"/>
        <v>1</v>
      </c>
      <c r="E1292" s="3">
        <f t="shared" ref="E1292:E1293" si="1081">IF(OR(AV1292=1, AV1292=2), 1, 0)</f>
        <v>0</v>
      </c>
      <c r="F1292" s="3">
        <f t="shared" si="1024"/>
        <v>1</v>
      </c>
      <c r="G1292" s="15">
        <v>1</v>
      </c>
      <c r="H1292" s="3">
        <v>18</v>
      </c>
      <c r="I1292" s="3">
        <v>21</v>
      </c>
      <c r="J1292" s="3">
        <v>14</v>
      </c>
      <c r="K1292" s="3">
        <v>12</v>
      </c>
      <c r="L1292" s="3">
        <v>14</v>
      </c>
      <c r="M1292" s="10" t="s">
        <v>83</v>
      </c>
      <c r="N1292" s="3">
        <v>5</v>
      </c>
      <c r="O1292" s="3">
        <v>6</v>
      </c>
      <c r="P1292" s="3">
        <v>2</v>
      </c>
      <c r="Q1292" s="3">
        <v>5</v>
      </c>
      <c r="R1292" s="3">
        <v>3</v>
      </c>
      <c r="S1292" s="3">
        <v>2</v>
      </c>
      <c r="T1292" s="3">
        <v>3</v>
      </c>
      <c r="U1292" s="3">
        <v>7</v>
      </c>
      <c r="V1292" s="3">
        <v>2</v>
      </c>
      <c r="W1292" s="3">
        <v>4</v>
      </c>
      <c r="X1292" s="3">
        <v>6</v>
      </c>
      <c r="Y1292" s="3">
        <v>2</v>
      </c>
      <c r="Z1292" s="3">
        <v>2</v>
      </c>
      <c r="AA1292" s="3">
        <v>4</v>
      </c>
      <c r="AB1292" s="3">
        <v>2</v>
      </c>
      <c r="AC1292" s="3">
        <v>2</v>
      </c>
      <c r="AD1292" s="3">
        <v>8</v>
      </c>
      <c r="AE1292" s="3">
        <v>3</v>
      </c>
      <c r="AF1292" s="3">
        <v>5</v>
      </c>
      <c r="AG1292" s="3">
        <v>2</v>
      </c>
      <c r="AH1292" s="3">
        <v>4</v>
      </c>
      <c r="AI1292" s="4">
        <f>SUM(BD1292:BG1292)</f>
        <v>4.5880037599999914</v>
      </c>
      <c r="AJ1292" s="3">
        <f>SUM(BH1292:BM1292)</f>
        <v>8.7097732140027553</v>
      </c>
      <c r="AK1292" s="3">
        <f>SUM(BN1292:BQ1292)</f>
        <v>4.8719422419962823</v>
      </c>
      <c r="AL1292" s="3">
        <f>SUM(BR1292:BT1292)</f>
        <v>2.9040535460007928</v>
      </c>
      <c r="AM1292" s="3">
        <f>SUM(BU1292:BX1292)</f>
        <v>3.903979460003022</v>
      </c>
      <c r="AO1292" s="3">
        <f t="shared" si="1047"/>
        <v>0.2548890977777773</v>
      </c>
      <c r="AP1292" s="3">
        <f t="shared" si="1048"/>
        <v>0.41475110542870264</v>
      </c>
      <c r="AQ1292" s="3">
        <f t="shared" si="1049"/>
        <v>0.34799587442830587</v>
      </c>
      <c r="AR1292" s="3">
        <f t="shared" si="1050"/>
        <v>0.24200446216673274</v>
      </c>
      <c r="AS1292" s="3">
        <f t="shared" si="1051"/>
        <v>0.27885567571450159</v>
      </c>
      <c r="AT1292" s="3">
        <f t="shared" si="1032"/>
        <v>1</v>
      </c>
      <c r="AU1292" s="9">
        <v>21</v>
      </c>
      <c r="AV1292" s="3">
        <v>3</v>
      </c>
      <c r="AW1292" s="3">
        <v>1</v>
      </c>
      <c r="AX1292" s="3">
        <v>1</v>
      </c>
      <c r="AY1292" s="3">
        <v>0</v>
      </c>
      <c r="AZ1292" s="3">
        <v>29</v>
      </c>
      <c r="BA1292" s="3">
        <v>1</v>
      </c>
      <c r="BB1292" s="3">
        <v>0.66929834099573704</v>
      </c>
      <c r="BC1292" s="3">
        <v>1</v>
      </c>
      <c r="BD1292" s="3">
        <v>0.61793127100099798</v>
      </c>
      <c r="BE1292" s="3">
        <v>0.56679876300040599</v>
      </c>
      <c r="BF1292" s="3">
        <v>2.8361065189965302</v>
      </c>
      <c r="BG1292" s="3">
        <v>0.56716720700205703</v>
      </c>
      <c r="BH1292" s="3">
        <v>1.3684003300004399</v>
      </c>
      <c r="BI1292" s="3">
        <v>1.01760229399951</v>
      </c>
      <c r="BJ1292" s="3">
        <v>1.4348822739993901</v>
      </c>
      <c r="BK1292" s="3">
        <v>1.9855340130015899</v>
      </c>
      <c r="BL1292" s="3">
        <v>2.3860262509988299</v>
      </c>
      <c r="BM1292" s="3">
        <v>0.51732805200299403</v>
      </c>
      <c r="BN1292" s="3">
        <v>1.00103737400058</v>
      </c>
      <c r="BO1292" s="3">
        <v>2.4699348169961</v>
      </c>
      <c r="BP1292" s="3">
        <v>0.80039120800211006</v>
      </c>
      <c r="BQ1292" s="3">
        <v>0.60057884299749198</v>
      </c>
      <c r="BR1292" s="3">
        <v>1.6858363819992499</v>
      </c>
      <c r="BS1292" s="3">
        <v>0.68300420100422299</v>
      </c>
      <c r="BT1292" s="3">
        <v>0.53521296299732002</v>
      </c>
      <c r="BU1292" s="3">
        <v>1.5341526799966201</v>
      </c>
      <c r="BV1292" s="3">
        <v>0.71750681700359498</v>
      </c>
      <c r="BW1292" s="3">
        <v>1.0678601050021801</v>
      </c>
      <c r="BX1292" s="3">
        <v>0.58445985800062705</v>
      </c>
    </row>
    <row r="1293" spans="1:76" ht="21">
      <c r="A1293" s="3">
        <v>17</v>
      </c>
      <c r="C1293" s="3">
        <v>1</v>
      </c>
      <c r="D1293" s="15">
        <f t="shared" si="1033"/>
        <v>1</v>
      </c>
      <c r="E1293" s="3">
        <f t="shared" si="1081"/>
        <v>0</v>
      </c>
      <c r="F1293" s="3">
        <f t="shared" ref="F1293:F1356" si="1082">IF(AND(C1293=1, E1293=0), 1, 0)</f>
        <v>1</v>
      </c>
      <c r="G1293" s="15">
        <v>1</v>
      </c>
      <c r="H1293" s="3">
        <v>19</v>
      </c>
      <c r="I1293" s="3">
        <v>21</v>
      </c>
      <c r="J1293" s="3">
        <v>8</v>
      </c>
      <c r="K1293" s="3">
        <v>13</v>
      </c>
      <c r="L1293" s="3">
        <v>20</v>
      </c>
      <c r="M1293" s="10" t="s">
        <v>84</v>
      </c>
      <c r="N1293" s="3">
        <v>2</v>
      </c>
      <c r="O1293" s="3">
        <v>6</v>
      </c>
      <c r="P1293" s="3">
        <v>5</v>
      </c>
      <c r="Q1293" s="3">
        <v>2</v>
      </c>
      <c r="R1293" s="3">
        <v>4</v>
      </c>
      <c r="S1293" s="3">
        <v>3</v>
      </c>
      <c r="T1293" s="3">
        <v>3</v>
      </c>
      <c r="U1293" s="3">
        <v>8</v>
      </c>
      <c r="V1293" s="3">
        <v>7</v>
      </c>
      <c r="W1293" s="3">
        <v>2</v>
      </c>
      <c r="X1293" s="3">
        <v>2</v>
      </c>
      <c r="Y1293" s="3">
        <v>4</v>
      </c>
      <c r="Z1293" s="3">
        <v>2</v>
      </c>
      <c r="AA1293" s="3">
        <v>2</v>
      </c>
      <c r="AB1293" s="3">
        <v>9</v>
      </c>
      <c r="AC1293" s="3">
        <v>7</v>
      </c>
      <c r="AD1293" s="3">
        <v>2</v>
      </c>
      <c r="AE1293" s="3">
        <v>3</v>
      </c>
      <c r="AF1293" s="3">
        <v>2</v>
      </c>
      <c r="AG1293" s="3">
        <v>6</v>
      </c>
      <c r="AI1293" s="4">
        <f>SUM(BD1293:BH1293)</f>
        <v>9.810551530994406</v>
      </c>
      <c r="AJ1293" s="3">
        <f>SUM(BI1293:BL1293)</f>
        <v>3.3546521590033032</v>
      </c>
      <c r="AK1293" s="3">
        <f>SUM(BM1293:BO1293)</f>
        <v>2.9196853769972142</v>
      </c>
      <c r="AL1293" s="3">
        <f>SUM(BP1293:BR1293)</f>
        <v>2.1691526970025721</v>
      </c>
      <c r="AM1293" s="3">
        <f>SUM(BS1293:BW1293)</f>
        <v>7.006835195999872</v>
      </c>
      <c r="AO1293" s="3">
        <f t="shared" si="1047"/>
        <v>0.51634481742075822</v>
      </c>
      <c r="AP1293" s="3">
        <f t="shared" si="1048"/>
        <v>0.15974534090491921</v>
      </c>
      <c r="AQ1293" s="3">
        <f t="shared" si="1049"/>
        <v>0.36496067212465177</v>
      </c>
      <c r="AR1293" s="3">
        <f t="shared" si="1050"/>
        <v>0.16685789976942861</v>
      </c>
      <c r="AS1293" s="3">
        <f t="shared" si="1051"/>
        <v>0.3503417597999936</v>
      </c>
      <c r="AT1293" s="3">
        <f t="shared" si="1032"/>
        <v>0</v>
      </c>
      <c r="AU1293" s="9">
        <v>21</v>
      </c>
      <c r="AV1293" s="3">
        <v>3</v>
      </c>
      <c r="AW1293" s="3">
        <v>1</v>
      </c>
      <c r="AX1293" s="3">
        <v>1</v>
      </c>
      <c r="AY1293" s="3">
        <v>0</v>
      </c>
      <c r="AZ1293" s="3">
        <v>32</v>
      </c>
      <c r="BA1293" s="3">
        <v>1</v>
      </c>
      <c r="BB1293" s="3">
        <v>0.68547176499851004</v>
      </c>
      <c r="BC1293" s="3">
        <v>0</v>
      </c>
      <c r="BD1293" s="3">
        <v>0.56715497499681</v>
      </c>
      <c r="BE1293" s="3">
        <v>0.45058891000371598</v>
      </c>
      <c r="BF1293" s="3">
        <v>1.0168639949988501</v>
      </c>
      <c r="BG1293" s="3">
        <v>7.1760211319997298</v>
      </c>
      <c r="BH1293" s="3">
        <v>0.59992251899529903</v>
      </c>
      <c r="BI1293" s="3">
        <v>1.1177574560060699</v>
      </c>
      <c r="BJ1293" s="3">
        <v>0.71765738199610496</v>
      </c>
      <c r="BK1293" s="3">
        <v>0.63432481000199903</v>
      </c>
      <c r="BL1293" s="3">
        <v>0.88491251099912904</v>
      </c>
      <c r="BM1293" s="3">
        <v>1.5344584479971599</v>
      </c>
      <c r="BN1293" s="3">
        <v>0.75090435400488698</v>
      </c>
      <c r="BO1293" s="3">
        <v>0.63432257499516698</v>
      </c>
      <c r="BP1293" s="3">
        <v>0.96753065100347102</v>
      </c>
      <c r="BQ1293" s="3">
        <v>0.56666998999571605</v>
      </c>
      <c r="BR1293" s="3">
        <v>0.634952056003385</v>
      </c>
      <c r="BS1293" s="3">
        <v>1.01678857800288</v>
      </c>
      <c r="BT1293" s="3">
        <v>1.65184270699683</v>
      </c>
      <c r="BU1293" s="3">
        <v>0.73413777899986599</v>
      </c>
      <c r="BV1293" s="3">
        <v>3.0534353469993198</v>
      </c>
      <c r="BW1293" s="3">
        <v>0.55063078500097595</v>
      </c>
    </row>
    <row r="1294" spans="1:76" ht="21">
      <c r="A1294" s="3">
        <v>18</v>
      </c>
      <c r="C1294" s="3">
        <v>1</v>
      </c>
      <c r="D1294" s="15">
        <f t="shared" si="1033"/>
        <v>0</v>
      </c>
      <c r="E1294" s="3">
        <f t="shared" ref="E1294:E1295" si="1083">IF(OR(AV1294=1, AV1294=2), 0, 1)</f>
        <v>1</v>
      </c>
      <c r="F1294" s="3">
        <f t="shared" si="1082"/>
        <v>0</v>
      </c>
      <c r="G1294" s="15">
        <v>1</v>
      </c>
      <c r="H1294" s="3">
        <v>23</v>
      </c>
      <c r="I1294" s="3">
        <v>17</v>
      </c>
      <c r="J1294" s="3">
        <v>10</v>
      </c>
      <c r="K1294" s="3">
        <v>10</v>
      </c>
      <c r="L1294" s="3">
        <v>20</v>
      </c>
      <c r="M1294" s="10" t="s">
        <v>85</v>
      </c>
      <c r="N1294" s="3">
        <v>3</v>
      </c>
      <c r="O1294" s="3">
        <v>6</v>
      </c>
      <c r="P1294" s="3">
        <v>8</v>
      </c>
      <c r="Q1294" s="3">
        <v>2</v>
      </c>
      <c r="R1294" s="3">
        <v>4</v>
      </c>
      <c r="S1294" s="3">
        <v>3</v>
      </c>
      <c r="T1294" s="3">
        <v>2</v>
      </c>
      <c r="U1294" s="3">
        <v>5</v>
      </c>
      <c r="V1294" s="3">
        <v>3</v>
      </c>
      <c r="W1294" s="3">
        <v>4</v>
      </c>
      <c r="X1294" s="3">
        <v>2</v>
      </c>
      <c r="Y1294" s="3">
        <v>2</v>
      </c>
      <c r="Z1294" s="3">
        <v>6</v>
      </c>
      <c r="AA1294" s="3">
        <v>2</v>
      </c>
      <c r="AB1294" s="3">
        <v>2</v>
      </c>
      <c r="AC1294" s="3">
        <v>6</v>
      </c>
      <c r="AD1294" s="3">
        <v>2</v>
      </c>
      <c r="AE1294" s="3">
        <v>2</v>
      </c>
      <c r="AF1294" s="3">
        <v>5</v>
      </c>
      <c r="AG1294" s="3">
        <v>11</v>
      </c>
      <c r="AI1294" s="4">
        <f>SUM(BD1294:BH1294)</f>
        <v>8.5591454320019515</v>
      </c>
      <c r="AJ1294" s="3">
        <f>SUM(BI1294:BM1294)</f>
        <v>9.5611114179991876</v>
      </c>
      <c r="AK1294" s="3">
        <f>SUM(BN1294:BP1294)</f>
        <v>4.0539147500021473</v>
      </c>
      <c r="AL1294" s="3">
        <f>SUM(BQ1294:BS1294)</f>
        <v>3.5543006869993365</v>
      </c>
      <c r="AM1294" s="3">
        <f>SUM(BT1294:BW1294)</f>
        <v>3.8037410010001498</v>
      </c>
      <c r="AO1294" s="3">
        <f t="shared" si="1047"/>
        <v>0.37213675791312834</v>
      </c>
      <c r="AP1294" s="3">
        <f t="shared" si="1048"/>
        <v>0.56241831870583459</v>
      </c>
      <c r="AQ1294" s="3">
        <f t="shared" si="1049"/>
        <v>0.40539147500021472</v>
      </c>
      <c r="AR1294" s="3">
        <f t="shared" si="1050"/>
        <v>0.35543006869993365</v>
      </c>
      <c r="AS1294" s="3">
        <f t="shared" si="1051"/>
        <v>0.19018705005000749</v>
      </c>
      <c r="AT1294" s="3">
        <f t="shared" si="1032"/>
        <v>0</v>
      </c>
      <c r="AU1294" s="9">
        <v>21</v>
      </c>
      <c r="AV1294" s="3">
        <v>3</v>
      </c>
      <c r="AW1294" s="3">
        <v>1</v>
      </c>
      <c r="AX1294" s="3">
        <v>1</v>
      </c>
      <c r="AY1294" s="3">
        <v>0</v>
      </c>
      <c r="AZ1294" s="3">
        <v>5</v>
      </c>
      <c r="BA1294" s="3">
        <v>1</v>
      </c>
      <c r="BB1294" s="3">
        <v>0.518449645001965</v>
      </c>
      <c r="BC1294" s="3">
        <v>0</v>
      </c>
      <c r="BD1294" s="3">
        <v>0.71797817700280497</v>
      </c>
      <c r="BE1294" s="3">
        <v>0.49979715800145602</v>
      </c>
      <c r="BF1294" s="3">
        <v>1.1844548619992501</v>
      </c>
      <c r="BG1294" s="3">
        <v>4.6219644759985297</v>
      </c>
      <c r="BH1294" s="3">
        <v>1.5349507589999101</v>
      </c>
      <c r="BI1294" s="3">
        <v>4.55500810300145</v>
      </c>
      <c r="BJ1294" s="3">
        <v>2.5031278030000901</v>
      </c>
      <c r="BK1294" s="3">
        <v>0.884699870999611</v>
      </c>
      <c r="BL1294" s="3">
        <v>0.95036137200076998</v>
      </c>
      <c r="BM1294" s="3">
        <v>0.66791426899726503</v>
      </c>
      <c r="BN1294" s="3">
        <v>2.3024390170030502</v>
      </c>
      <c r="BO1294" s="3">
        <v>0.93386105100216799</v>
      </c>
      <c r="BP1294" s="3">
        <v>0.81761468199692899</v>
      </c>
      <c r="BQ1294" s="3">
        <v>1.7695040609978601</v>
      </c>
      <c r="BR1294" s="3">
        <v>1.3181319940049401</v>
      </c>
      <c r="BS1294" s="3">
        <v>0.46666463199653602</v>
      </c>
      <c r="BT1294" s="3">
        <v>1.0841152330031001</v>
      </c>
      <c r="BU1294" s="3">
        <v>0.70076794899796302</v>
      </c>
      <c r="BV1294" s="3">
        <v>0.66747334400133695</v>
      </c>
      <c r="BW1294" s="3">
        <v>1.3513844749977499</v>
      </c>
    </row>
    <row r="1295" spans="1:76" ht="21">
      <c r="A1295" s="3">
        <v>19</v>
      </c>
      <c r="C1295" s="3">
        <v>1</v>
      </c>
      <c r="D1295" s="15">
        <f t="shared" si="1033"/>
        <v>0</v>
      </c>
      <c r="E1295" s="3">
        <f t="shared" si="1083"/>
        <v>1</v>
      </c>
      <c r="F1295" s="3">
        <f t="shared" si="1082"/>
        <v>0</v>
      </c>
      <c r="G1295" s="15">
        <v>1</v>
      </c>
      <c r="H1295" s="3">
        <v>24</v>
      </c>
      <c r="I1295" s="3">
        <v>17</v>
      </c>
      <c r="J1295" s="3">
        <v>11</v>
      </c>
      <c r="K1295" s="3">
        <v>11</v>
      </c>
      <c r="L1295" s="3">
        <v>9</v>
      </c>
      <c r="M1295" s="10" t="s">
        <v>86</v>
      </c>
      <c r="N1295" s="3">
        <v>2</v>
      </c>
      <c r="O1295" s="3">
        <v>6</v>
      </c>
      <c r="P1295" s="3">
        <v>7</v>
      </c>
      <c r="Q1295" s="3">
        <v>2</v>
      </c>
      <c r="R1295" s="3">
        <v>7</v>
      </c>
      <c r="S1295" s="3">
        <v>3</v>
      </c>
      <c r="T1295" s="3">
        <v>2</v>
      </c>
      <c r="U1295" s="3">
        <v>6</v>
      </c>
      <c r="V1295" s="3">
        <v>2</v>
      </c>
      <c r="W1295" s="3">
        <v>4</v>
      </c>
      <c r="X1295" s="3">
        <v>2</v>
      </c>
      <c r="Y1295" s="3">
        <v>2</v>
      </c>
      <c r="Z1295" s="3">
        <v>7</v>
      </c>
      <c r="AA1295" s="3">
        <v>2</v>
      </c>
      <c r="AB1295" s="3">
        <v>2</v>
      </c>
      <c r="AC1295" s="3">
        <v>7</v>
      </c>
      <c r="AD1295" s="3">
        <v>4</v>
      </c>
      <c r="AE1295" s="3">
        <v>5</v>
      </c>
      <c r="AI1295" s="4">
        <f>SUM(BD1295:BH1295)</f>
        <v>3.871482319998901</v>
      </c>
      <c r="AJ1295" s="3">
        <f>SUM(BI1295:BM1295)</f>
        <v>10.293692152998101</v>
      </c>
      <c r="AK1295" s="3">
        <f>SUM(BN1295:BP1295)</f>
        <v>1.9862212369989711</v>
      </c>
      <c r="AL1295" s="3">
        <f>SUM(BQ1295:BS1295)</f>
        <v>2.1516713060045651</v>
      </c>
      <c r="AM1295" s="3">
        <f>SUM(BT1295:BW1295)</f>
        <v>2.3192869630001898</v>
      </c>
      <c r="AO1295" s="3">
        <f t="shared" si="1047"/>
        <v>0.16131176333328753</v>
      </c>
      <c r="AP1295" s="3">
        <f t="shared" si="1048"/>
        <v>0.60551130311753543</v>
      </c>
      <c r="AQ1295" s="3">
        <f t="shared" si="1049"/>
        <v>0.18056556699990647</v>
      </c>
      <c r="AR1295" s="3">
        <f t="shared" si="1050"/>
        <v>0.19560648236405137</v>
      </c>
      <c r="AS1295" s="3">
        <f t="shared" si="1051"/>
        <v>0.25769855144446552</v>
      </c>
      <c r="AT1295" s="3">
        <f t="shared" si="1032"/>
        <v>0</v>
      </c>
      <c r="AU1295" s="9">
        <v>21</v>
      </c>
      <c r="AV1295" s="3">
        <v>3</v>
      </c>
      <c r="AW1295" s="3">
        <v>1</v>
      </c>
      <c r="AX1295" s="3">
        <v>1</v>
      </c>
      <c r="AY1295" s="3">
        <v>0</v>
      </c>
      <c r="AZ1295" s="3">
        <v>30</v>
      </c>
      <c r="BA1295" s="3">
        <v>1</v>
      </c>
      <c r="BB1295" s="3">
        <v>0.43609253099566497</v>
      </c>
      <c r="BC1295" s="3">
        <v>0</v>
      </c>
      <c r="BD1295" s="3">
        <v>0.60023299000022201</v>
      </c>
      <c r="BE1295" s="3">
        <v>0.500763003998145</v>
      </c>
      <c r="BF1295" s="3">
        <v>0.68388321199745405</v>
      </c>
      <c r="BG1295" s="3">
        <v>1.26797442800307</v>
      </c>
      <c r="BH1295" s="3">
        <v>0.81862868600001004</v>
      </c>
      <c r="BI1295" s="3">
        <v>5.6890921689991902</v>
      </c>
      <c r="BJ1295" s="3">
        <v>1.1348306400032</v>
      </c>
      <c r="BK1295" s="3">
        <v>0.78362137499789197</v>
      </c>
      <c r="BL1295" s="3">
        <v>2.1022294479989698</v>
      </c>
      <c r="BM1295" s="3">
        <v>0.58391852099885</v>
      </c>
      <c r="BN1295" s="3">
        <v>0.98512576200300805</v>
      </c>
      <c r="BO1295" s="3">
        <v>0.48323201300081498</v>
      </c>
      <c r="BP1295" s="3">
        <v>0.51786346199514799</v>
      </c>
      <c r="BQ1295" s="3">
        <v>1.0672157350054401</v>
      </c>
      <c r="BR1295" s="3">
        <v>0.53397792699979596</v>
      </c>
      <c r="BS1295" s="3">
        <v>0.55047764399932897</v>
      </c>
      <c r="BT1295" s="3">
        <v>1.51844130300014</v>
      </c>
      <c r="BU1295" s="3">
        <v>0.80084566000004997</v>
      </c>
    </row>
    <row r="1296" spans="1:76" ht="21">
      <c r="A1296" s="3">
        <v>20</v>
      </c>
      <c r="C1296" s="3">
        <v>1</v>
      </c>
      <c r="D1296" s="15">
        <f t="shared" si="1033"/>
        <v>1</v>
      </c>
      <c r="E1296" s="3">
        <f t="shared" ref="E1296" si="1084">IF(OR(AV1296=1, AV1296=2), 1, 0)</f>
        <v>0</v>
      </c>
      <c r="F1296" s="3">
        <f t="shared" si="1082"/>
        <v>1</v>
      </c>
      <c r="G1296" s="15">
        <v>1</v>
      </c>
      <c r="H1296" s="3">
        <v>33</v>
      </c>
      <c r="I1296" s="3">
        <v>17</v>
      </c>
      <c r="J1296" s="3">
        <v>11</v>
      </c>
      <c r="K1296" s="3">
        <v>10</v>
      </c>
      <c r="L1296" s="3">
        <v>11</v>
      </c>
      <c r="M1296" s="10" t="s">
        <v>87</v>
      </c>
      <c r="N1296" s="3">
        <v>3</v>
      </c>
      <c r="O1296" s="3">
        <v>12</v>
      </c>
      <c r="P1296" s="3">
        <v>9</v>
      </c>
      <c r="Q1296" s="3">
        <v>3</v>
      </c>
      <c r="R1296" s="3">
        <v>6</v>
      </c>
      <c r="S1296" s="3">
        <v>3</v>
      </c>
      <c r="T1296" s="3">
        <v>2</v>
      </c>
      <c r="U1296" s="3">
        <v>6</v>
      </c>
      <c r="V1296" s="3">
        <v>2</v>
      </c>
      <c r="W1296" s="3">
        <v>4</v>
      </c>
      <c r="X1296" s="3">
        <v>2</v>
      </c>
      <c r="Y1296" s="3">
        <v>2</v>
      </c>
      <c r="Z1296" s="3">
        <v>7</v>
      </c>
      <c r="AA1296" s="3">
        <v>2</v>
      </c>
      <c r="AB1296" s="3">
        <v>2</v>
      </c>
      <c r="AC1296" s="3">
        <v>6</v>
      </c>
      <c r="AD1296" s="3">
        <v>2</v>
      </c>
      <c r="AE1296" s="3">
        <v>2</v>
      </c>
      <c r="AF1296" s="3">
        <v>7</v>
      </c>
      <c r="AI1296" s="4">
        <f>SUM(BD1296:BH1296)</f>
        <v>9.8445798350003244</v>
      </c>
      <c r="AJ1296" s="3">
        <f>SUM(BI1296:BM1296)</f>
        <v>8.6428143559969595</v>
      </c>
      <c r="AK1296" s="3">
        <f>SUM(BN1296:BP1296)</f>
        <v>2.0515692920016537</v>
      </c>
      <c r="AL1296" s="3">
        <f>SUM(BQ1296:BS1296)</f>
        <v>2.9035167960028021</v>
      </c>
      <c r="AM1296" s="3">
        <f>SUM(BT1296:BW1296)</f>
        <v>2.1687041149998532</v>
      </c>
      <c r="AO1296" s="3">
        <f t="shared" si="1047"/>
        <v>0.29832060106061586</v>
      </c>
      <c r="AP1296" s="3">
        <f t="shared" si="1048"/>
        <v>0.50840084447040934</v>
      </c>
      <c r="AQ1296" s="3">
        <f t="shared" si="1049"/>
        <v>0.18650629927287762</v>
      </c>
      <c r="AR1296" s="3">
        <f t="shared" si="1050"/>
        <v>0.29035167960028019</v>
      </c>
      <c r="AS1296" s="3">
        <f t="shared" si="1051"/>
        <v>0.1971549195454412</v>
      </c>
      <c r="AT1296" s="3">
        <f t="shared" si="1032"/>
        <v>1</v>
      </c>
      <c r="AU1296" s="9">
        <v>21</v>
      </c>
      <c r="AV1296" s="3">
        <v>3</v>
      </c>
      <c r="AW1296" s="3">
        <v>1</v>
      </c>
      <c r="AX1296" s="3">
        <v>1</v>
      </c>
      <c r="AY1296" s="3">
        <v>0</v>
      </c>
      <c r="AZ1296" s="3">
        <v>41</v>
      </c>
      <c r="BA1296" s="3">
        <v>1</v>
      </c>
      <c r="BB1296" s="3">
        <v>0.61687837099452703</v>
      </c>
      <c r="BC1296" s="3">
        <v>1</v>
      </c>
      <c r="BD1296" s="3">
        <v>0.78357649900135495</v>
      </c>
      <c r="BE1296" s="3">
        <v>0.43613328599894802</v>
      </c>
      <c r="BF1296" s="3">
        <v>6.9557220779970503</v>
      </c>
      <c r="BG1296" s="3">
        <v>1.067772057002</v>
      </c>
      <c r="BH1296" s="3">
        <v>0.60137591500097098</v>
      </c>
      <c r="BI1296" s="3">
        <v>5.3885812329972396</v>
      </c>
      <c r="BJ1296" s="3">
        <v>0.78506453199952297</v>
      </c>
      <c r="BK1296" s="3">
        <v>0.517105108003306</v>
      </c>
      <c r="BL1296" s="3">
        <v>0.96711843399680197</v>
      </c>
      <c r="BM1296" s="3">
        <v>0.98494504900008895</v>
      </c>
      <c r="BN1296" s="3">
        <v>1.0004414300055899</v>
      </c>
      <c r="BO1296" s="3">
        <v>0.53502892799588098</v>
      </c>
      <c r="BP1296" s="3">
        <v>0.51609893400018303</v>
      </c>
      <c r="BQ1296" s="3">
        <v>1.46827988699806</v>
      </c>
      <c r="BR1296" s="3">
        <v>0.86842175700439805</v>
      </c>
      <c r="BS1296" s="3">
        <v>0.56681515200034405</v>
      </c>
      <c r="BT1296" s="3">
        <v>0.73387666499911497</v>
      </c>
      <c r="BU1296" s="3">
        <v>0.98439602000144</v>
      </c>
      <c r="BV1296" s="3">
        <v>0.45043142999929803</v>
      </c>
    </row>
    <row r="1297" spans="1:75" ht="20">
      <c r="A1297" s="3">
        <v>21</v>
      </c>
      <c r="C1297" s="3">
        <v>1</v>
      </c>
      <c r="D1297" s="15">
        <f t="shared" si="1033"/>
        <v>0</v>
      </c>
      <c r="E1297" s="3">
        <f>IF(OR(AV1297=1, AV1297=2), 0, 1)</f>
        <v>1</v>
      </c>
      <c r="F1297" s="3">
        <f t="shared" si="1082"/>
        <v>0</v>
      </c>
      <c r="G1297" s="15">
        <v>1</v>
      </c>
      <c r="H1297" s="3">
        <v>12</v>
      </c>
      <c r="I1297" s="3">
        <v>5</v>
      </c>
      <c r="J1297" s="3">
        <v>9</v>
      </c>
      <c r="K1297" s="3">
        <v>11</v>
      </c>
      <c r="L1297" s="3">
        <v>12</v>
      </c>
      <c r="M1297" s="11" t="s">
        <v>89</v>
      </c>
      <c r="N1297" s="3">
        <v>7</v>
      </c>
      <c r="O1297" s="3">
        <v>2</v>
      </c>
      <c r="P1297" s="3">
        <v>3</v>
      </c>
      <c r="Q1297" s="3">
        <v>5</v>
      </c>
      <c r="R1297" s="3">
        <v>2</v>
      </c>
      <c r="S1297" s="3">
        <v>7</v>
      </c>
      <c r="T1297" s="3">
        <v>2</v>
      </c>
      <c r="U1297" s="3">
        <v>2</v>
      </c>
      <c r="V1297" s="3">
        <v>7</v>
      </c>
      <c r="W1297" s="3">
        <v>3</v>
      </c>
      <c r="X1297" s="3">
        <v>9</v>
      </c>
      <c r="AI1297" s="3">
        <f>SUM(BD1297:BF1297)</f>
        <v>1.5679378429995259</v>
      </c>
      <c r="AJ1297" s="3">
        <f>SUM(BG1297)</f>
        <v>1.1187466869960101</v>
      </c>
      <c r="AK1297" s="3">
        <f>SUM(BH1297, BI1297)</f>
        <v>2.0848565960041001</v>
      </c>
      <c r="AL1297" s="3">
        <f>SUM(BJ1297, BK1297, BL1297)</f>
        <v>2.0522576559960708</v>
      </c>
      <c r="AM1297" s="3">
        <f>SUM(BM1297, BN1297)</f>
        <v>1.5183502590007198</v>
      </c>
      <c r="AO1297" s="3">
        <f t="shared" si="1047"/>
        <v>0.13066148691662716</v>
      </c>
      <c r="AP1297" s="3">
        <f t="shared" si="1048"/>
        <v>0.22374933739920203</v>
      </c>
      <c r="AQ1297" s="3">
        <f t="shared" si="1049"/>
        <v>0.23165073288934446</v>
      </c>
      <c r="AR1297" s="3">
        <f t="shared" si="1050"/>
        <v>0.18656887781782461</v>
      </c>
      <c r="AS1297" s="3">
        <f t="shared" si="1051"/>
        <v>0.12652918825005999</v>
      </c>
      <c r="AT1297" s="3">
        <f t="shared" si="1032"/>
        <v>1</v>
      </c>
      <c r="AU1297" s="9">
        <v>21</v>
      </c>
      <c r="AV1297" s="3">
        <v>3</v>
      </c>
      <c r="AW1297" s="3">
        <v>1</v>
      </c>
      <c r="AX1297" s="3">
        <v>1</v>
      </c>
      <c r="AY1297" s="3">
        <v>1</v>
      </c>
      <c r="AZ1297" s="3">
        <v>31</v>
      </c>
      <c r="BA1297" s="3">
        <v>1</v>
      </c>
      <c r="BB1297" s="3">
        <v>0.48513634400296701</v>
      </c>
      <c r="BC1297" s="3">
        <v>1</v>
      </c>
      <c r="BD1297" s="3">
        <v>0.55017853900062597</v>
      </c>
      <c r="BE1297" s="3">
        <v>0.58469754800171303</v>
      </c>
      <c r="BF1297" s="3">
        <v>0.43306175599718699</v>
      </c>
      <c r="BG1297" s="3">
        <v>1.1187466869960101</v>
      </c>
      <c r="BH1297" s="3">
        <v>1.5507965990036601</v>
      </c>
      <c r="BI1297" s="3">
        <v>0.53405999700044005</v>
      </c>
      <c r="BJ1297" s="3">
        <v>0.78508353600045599</v>
      </c>
      <c r="BK1297" s="3">
        <v>0.54934009299904496</v>
      </c>
      <c r="BL1297" s="3">
        <v>0.71783402699656995</v>
      </c>
      <c r="BM1297" s="3">
        <v>1.1012961960004699</v>
      </c>
      <c r="BN1297" s="3">
        <v>0.41705406300025</v>
      </c>
    </row>
    <row r="1298" spans="1:75" ht="20">
      <c r="A1298" s="3">
        <v>22</v>
      </c>
      <c r="C1298" s="3">
        <v>1</v>
      </c>
      <c r="D1298" s="15">
        <f t="shared" si="1033"/>
        <v>1</v>
      </c>
      <c r="E1298" s="3">
        <f>IF(OR(AV1298=1, AV1298=2), 1, 0)</f>
        <v>0</v>
      </c>
      <c r="F1298" s="3">
        <f t="shared" si="1082"/>
        <v>1</v>
      </c>
      <c r="G1298" s="15">
        <v>1</v>
      </c>
      <c r="H1298" s="3">
        <v>24</v>
      </c>
      <c r="I1298" s="3">
        <v>6</v>
      </c>
      <c r="J1298" s="3">
        <v>9</v>
      </c>
      <c r="K1298" s="3">
        <v>11</v>
      </c>
      <c r="L1298" s="3">
        <v>12</v>
      </c>
      <c r="M1298" s="11" t="s">
        <v>90</v>
      </c>
      <c r="N1298" s="3">
        <v>7</v>
      </c>
      <c r="O1298" s="3">
        <v>2</v>
      </c>
      <c r="P1298" s="3">
        <v>3</v>
      </c>
      <c r="Q1298" s="3">
        <v>2</v>
      </c>
      <c r="R1298" s="3">
        <v>10</v>
      </c>
      <c r="S1298" s="3">
        <v>6</v>
      </c>
      <c r="T1298" s="3">
        <v>3</v>
      </c>
      <c r="U1298" s="3">
        <v>6</v>
      </c>
      <c r="V1298" s="3">
        <v>2</v>
      </c>
      <c r="W1298" s="3">
        <v>9</v>
      </c>
      <c r="X1298" s="3">
        <v>3</v>
      </c>
      <c r="Y1298" s="3">
        <v>9</v>
      </c>
      <c r="AI1298" s="3">
        <f>SUM(BD1298:BH1298)</f>
        <v>3.5209730929927825</v>
      </c>
      <c r="AJ1298" s="3">
        <f>SUM(BI1298)</f>
        <v>1.5682794589956699</v>
      </c>
      <c r="AK1298" s="3">
        <f>SUM(BJ1298, BK1298)</f>
        <v>1.417523347001405</v>
      </c>
      <c r="AL1298" s="3">
        <f>SUM(BL1298, BM1298)</f>
        <v>1.1512440570077151</v>
      </c>
      <c r="AM1298" s="3">
        <f>SUM(BO1298, BN1298)</f>
        <v>1.5185308119980609</v>
      </c>
      <c r="AO1298" s="3">
        <f t="shared" si="1047"/>
        <v>0.14670721220803259</v>
      </c>
      <c r="AP1298" s="3">
        <f t="shared" si="1048"/>
        <v>0.26137990983261167</v>
      </c>
      <c r="AQ1298" s="3">
        <f t="shared" si="1049"/>
        <v>0.15750259411126721</v>
      </c>
      <c r="AR1298" s="3">
        <f t="shared" si="1050"/>
        <v>0.10465855063706501</v>
      </c>
      <c r="AS1298" s="3">
        <f t="shared" si="1051"/>
        <v>0.12654423433317175</v>
      </c>
      <c r="AT1298" s="3">
        <f t="shared" si="1032"/>
        <v>1</v>
      </c>
      <c r="AU1298" s="9">
        <v>21</v>
      </c>
      <c r="AV1298" s="3">
        <v>3</v>
      </c>
      <c r="AW1298" s="3">
        <v>1</v>
      </c>
      <c r="AX1298" s="3">
        <v>1</v>
      </c>
      <c r="AY1298" s="3">
        <v>1</v>
      </c>
      <c r="AZ1298" s="3">
        <v>74</v>
      </c>
      <c r="BA1298" s="3">
        <v>1</v>
      </c>
      <c r="BB1298" s="3">
        <v>0.51821005500096295</v>
      </c>
      <c r="BC1298" s="3">
        <v>1</v>
      </c>
      <c r="BD1298" s="3">
        <v>0.71713133998855405</v>
      </c>
      <c r="BE1298" s="3">
        <v>0.56716719000542004</v>
      </c>
      <c r="BF1298" s="3">
        <v>0.56794074400386296</v>
      </c>
      <c r="BG1298" s="3">
        <v>1.5177457349927801</v>
      </c>
      <c r="BH1298" s="3">
        <v>0.15098808400216501</v>
      </c>
      <c r="BI1298" s="3">
        <v>1.5682794589956699</v>
      </c>
      <c r="BJ1298" s="3">
        <v>0.73353199400298696</v>
      </c>
      <c r="BK1298" s="3">
        <v>0.68399135299841796</v>
      </c>
      <c r="BL1298" s="3">
        <v>0.66744905900850404</v>
      </c>
      <c r="BM1298" s="3">
        <v>0.483794997999211</v>
      </c>
      <c r="BN1298" s="3">
        <v>0.76824762199248597</v>
      </c>
      <c r="BO1298" s="3">
        <v>0.75028319000557497</v>
      </c>
    </row>
    <row r="1299" spans="1:75" ht="20">
      <c r="A1299" s="3">
        <v>23</v>
      </c>
      <c r="C1299" s="3">
        <v>1</v>
      </c>
      <c r="D1299" s="15">
        <f t="shared" si="1033"/>
        <v>1</v>
      </c>
      <c r="E1299" s="3">
        <f>IF(OR(AV1299=1, AV1299=2), 1, 0)</f>
        <v>0</v>
      </c>
      <c r="F1299" s="3">
        <f t="shared" si="1082"/>
        <v>1</v>
      </c>
      <c r="G1299" s="15">
        <v>1</v>
      </c>
      <c r="H1299" s="3">
        <v>11</v>
      </c>
      <c r="I1299" s="3">
        <v>9</v>
      </c>
      <c r="J1299" s="3">
        <v>12</v>
      </c>
      <c r="K1299" s="3">
        <v>6</v>
      </c>
      <c r="L1299" s="3">
        <v>7</v>
      </c>
      <c r="M1299" s="11" t="s">
        <v>91</v>
      </c>
      <c r="N1299" s="3">
        <v>5</v>
      </c>
      <c r="O1299" s="3">
        <v>6</v>
      </c>
      <c r="P1299" s="3">
        <v>9</v>
      </c>
      <c r="Q1299" s="3">
        <v>2</v>
      </c>
      <c r="R1299" s="3">
        <v>5</v>
      </c>
      <c r="S1299" s="3">
        <v>5</v>
      </c>
      <c r="T1299" s="3">
        <v>6</v>
      </c>
      <c r="U1299" s="3">
        <v>1</v>
      </c>
      <c r="V1299" s="3">
        <v>6</v>
      </c>
      <c r="AI1299" s="3">
        <f>SUM(BD1299:BE1299)</f>
        <v>2.485691161004064</v>
      </c>
      <c r="AJ1299" s="3">
        <f>SUM(BF1299)</f>
        <v>1.2873121309967199</v>
      </c>
      <c r="AK1299" s="3">
        <f>SUM(BG1299, BH1299, BI1299)</f>
        <v>6.5880801259991095</v>
      </c>
      <c r="AL1299" s="3">
        <f>SUM(BJ1299)</f>
        <v>1.96955527800309</v>
      </c>
      <c r="AM1299" s="3">
        <f>SUM(BK1299, BL1299)</f>
        <v>1.968250377001822</v>
      </c>
      <c r="AO1299" s="3">
        <f t="shared" si="1047"/>
        <v>0.22597192372764219</v>
      </c>
      <c r="AP1299" s="3">
        <f t="shared" si="1048"/>
        <v>0.14303468122185778</v>
      </c>
      <c r="AQ1299" s="3">
        <f t="shared" si="1049"/>
        <v>0.54900667716659246</v>
      </c>
      <c r="AR1299" s="3">
        <f t="shared" si="1050"/>
        <v>0.32825921300051503</v>
      </c>
      <c r="AS1299" s="3">
        <f t="shared" si="1051"/>
        <v>0.28117862528597459</v>
      </c>
      <c r="AT1299" s="3">
        <f t="shared" si="1032"/>
        <v>1</v>
      </c>
      <c r="AU1299" s="9">
        <v>21</v>
      </c>
      <c r="AV1299" s="3">
        <v>3</v>
      </c>
      <c r="AW1299" s="3">
        <v>1</v>
      </c>
      <c r="AX1299" s="3">
        <v>1</v>
      </c>
      <c r="AY1299" s="3">
        <v>1</v>
      </c>
      <c r="AZ1299" s="3">
        <v>40</v>
      </c>
      <c r="BA1299" s="3">
        <v>1</v>
      </c>
      <c r="BB1299" s="3">
        <v>0.65183169800002305</v>
      </c>
      <c r="BC1299" s="3">
        <v>1</v>
      </c>
      <c r="BD1299" s="3">
        <v>0.68465673000173399</v>
      </c>
      <c r="BE1299" s="3">
        <v>1.8010344310023301</v>
      </c>
      <c r="BF1299" s="3">
        <v>1.2873121309967199</v>
      </c>
      <c r="BG1299" s="3">
        <v>4.1191343899990898</v>
      </c>
      <c r="BH1299" s="3">
        <v>0.70121593800285997</v>
      </c>
      <c r="BI1299" s="3">
        <v>1.76772979799716</v>
      </c>
      <c r="BJ1299" s="3">
        <v>1.96955527800309</v>
      </c>
      <c r="BK1299" s="3">
        <v>1.20076469900232</v>
      </c>
      <c r="BL1299" s="3">
        <v>0.76748567799950196</v>
      </c>
    </row>
    <row r="1300" spans="1:75" ht="20">
      <c r="A1300" s="3">
        <v>24</v>
      </c>
      <c r="C1300" s="3">
        <v>1</v>
      </c>
      <c r="D1300" s="15">
        <f t="shared" si="1033"/>
        <v>0</v>
      </c>
      <c r="E1300" s="3">
        <f>IF(OR(AV1300=1, AV1300=2), 0, 1)</f>
        <v>1</v>
      </c>
      <c r="F1300" s="3">
        <f t="shared" si="1082"/>
        <v>0</v>
      </c>
      <c r="G1300" s="15">
        <v>1</v>
      </c>
      <c r="H1300" s="3">
        <v>13</v>
      </c>
      <c r="I1300" s="3">
        <v>8</v>
      </c>
      <c r="J1300" s="3">
        <v>7</v>
      </c>
      <c r="K1300" s="3">
        <v>4</v>
      </c>
      <c r="L1300" s="3">
        <v>19</v>
      </c>
      <c r="M1300" s="11" t="s">
        <v>92</v>
      </c>
      <c r="N1300" s="3">
        <v>4</v>
      </c>
      <c r="O1300" s="3">
        <v>3</v>
      </c>
      <c r="P1300" s="3">
        <v>6</v>
      </c>
      <c r="Q1300" s="3">
        <v>8</v>
      </c>
      <c r="R1300" s="3">
        <v>2</v>
      </c>
      <c r="S1300" s="3">
        <v>5</v>
      </c>
      <c r="T1300" s="3">
        <v>4</v>
      </c>
      <c r="U1300" s="3">
        <v>5</v>
      </c>
      <c r="V1300" s="3">
        <v>3</v>
      </c>
      <c r="W1300" s="3">
        <v>3</v>
      </c>
      <c r="X1300" s="3">
        <v>8</v>
      </c>
      <c r="AI1300" s="3">
        <f t="shared" ref="AI1300:AI1305" si="1085">SUM(BD1300:BF1300)</f>
        <v>1.768248093998408</v>
      </c>
      <c r="AJ1300" s="3">
        <f t="shared" ref="AJ1300:AJ1305" si="1086">SUM(BG1300)</f>
        <v>0.70029814400186297</v>
      </c>
      <c r="AK1300" s="3">
        <f t="shared" ref="AK1300:AK1305" si="1087">SUM(BH1300, BI1300)</f>
        <v>1.7691371129985711</v>
      </c>
      <c r="AL1300" s="3">
        <f>SUM(BJ1300)</f>
        <v>1.2511214140031299</v>
      </c>
      <c r="AM1300" s="3">
        <f>SUM(BK1300:BN1300)</f>
        <v>4.0557185989964619</v>
      </c>
      <c r="AO1300" s="3">
        <f t="shared" si="1047"/>
        <v>0.13601908415372368</v>
      </c>
      <c r="AP1300" s="3">
        <f t="shared" si="1048"/>
        <v>8.7537268000232871E-2</v>
      </c>
      <c r="AQ1300" s="3">
        <f t="shared" si="1049"/>
        <v>0.25273387328551017</v>
      </c>
      <c r="AR1300" s="3">
        <f t="shared" si="1050"/>
        <v>0.31278035350078248</v>
      </c>
      <c r="AS1300" s="3">
        <f t="shared" si="1051"/>
        <v>0.21345887363139274</v>
      </c>
      <c r="AT1300" s="3">
        <f t="shared" si="1032"/>
        <v>0</v>
      </c>
      <c r="AU1300" s="9">
        <v>21</v>
      </c>
      <c r="AV1300" s="3">
        <v>3</v>
      </c>
      <c r="AW1300" s="3">
        <v>1</v>
      </c>
      <c r="AX1300" s="3">
        <v>1</v>
      </c>
      <c r="AY1300" s="3">
        <v>1</v>
      </c>
      <c r="AZ1300" s="3">
        <v>33</v>
      </c>
      <c r="BA1300" s="3">
        <v>1</v>
      </c>
      <c r="BB1300" s="3">
        <v>0.43650794000131998</v>
      </c>
      <c r="BC1300" s="3">
        <v>0</v>
      </c>
      <c r="BD1300" s="3">
        <v>0.50119223599904195</v>
      </c>
      <c r="BE1300" s="3">
        <v>0.53302334700128995</v>
      </c>
      <c r="BF1300" s="3">
        <v>0.73403251099807598</v>
      </c>
      <c r="BG1300" s="3">
        <v>0.70029814400186297</v>
      </c>
      <c r="BH1300" s="3">
        <v>1.0188424619991501</v>
      </c>
      <c r="BI1300" s="3">
        <v>0.75029465099942105</v>
      </c>
      <c r="BJ1300" s="3">
        <v>1.2511214140031299</v>
      </c>
      <c r="BK1300" s="3">
        <v>0.75165564499911797</v>
      </c>
      <c r="BL1300" s="3">
        <v>2.2851126739988099</v>
      </c>
      <c r="BM1300" s="3">
        <v>0.58416915999987395</v>
      </c>
      <c r="BN1300" s="3">
        <v>0.43478111999865998</v>
      </c>
    </row>
    <row r="1301" spans="1:75" ht="20">
      <c r="A1301" s="3">
        <v>25</v>
      </c>
      <c r="C1301" s="3">
        <v>1</v>
      </c>
      <c r="D1301" s="15">
        <f t="shared" si="1033"/>
        <v>0</v>
      </c>
      <c r="E1301" s="3">
        <f>IF(OR(AV1301=1, AV1301=2), 0, 1)</f>
        <v>1</v>
      </c>
      <c r="F1301" s="3">
        <f t="shared" si="1082"/>
        <v>0</v>
      </c>
      <c r="G1301" s="15">
        <v>1</v>
      </c>
      <c r="H1301" s="3">
        <v>17</v>
      </c>
      <c r="I1301" s="3">
        <v>6</v>
      </c>
      <c r="J1301" s="3">
        <v>8</v>
      </c>
      <c r="K1301" s="3">
        <v>8</v>
      </c>
      <c r="L1301" s="3">
        <v>14</v>
      </c>
      <c r="M1301" s="11" t="s">
        <v>93</v>
      </c>
      <c r="N1301" s="3">
        <v>8</v>
      </c>
      <c r="O1301" s="3">
        <v>2</v>
      </c>
      <c r="P1301" s="3">
        <v>7</v>
      </c>
      <c r="Q1301" s="3">
        <v>6</v>
      </c>
      <c r="R1301" s="3">
        <v>2</v>
      </c>
      <c r="S1301" s="3">
        <v>6</v>
      </c>
      <c r="T1301" s="3">
        <v>8</v>
      </c>
      <c r="U1301" s="3">
        <v>3</v>
      </c>
      <c r="V1301" s="3">
        <v>4</v>
      </c>
      <c r="W1301" s="3">
        <v>2</v>
      </c>
      <c r="X1301" s="3">
        <v>5</v>
      </c>
      <c r="AI1301" s="4">
        <f t="shared" si="1085"/>
        <v>2.1030727600009387</v>
      </c>
      <c r="AJ1301" s="4">
        <f t="shared" si="1086"/>
        <v>0.96664029599924095</v>
      </c>
      <c r="AK1301" s="4">
        <f t="shared" si="1087"/>
        <v>2.969947852005125</v>
      </c>
      <c r="AL1301" s="4">
        <f>SUM(BJ1301)</f>
        <v>2.2191100589989201</v>
      </c>
      <c r="AM1301" s="4">
        <f>SUM(BK1301:BN1301)</f>
        <v>3.3212641869977211</v>
      </c>
      <c r="AO1301" s="3">
        <f t="shared" si="1047"/>
        <v>0.12371016235299639</v>
      </c>
      <c r="AP1301" s="3">
        <f t="shared" si="1048"/>
        <v>0.1611067159998735</v>
      </c>
      <c r="AQ1301" s="3">
        <f t="shared" si="1049"/>
        <v>0.37124348150064063</v>
      </c>
      <c r="AR1301" s="3">
        <f t="shared" si="1050"/>
        <v>0.27738875737486501</v>
      </c>
      <c r="AS1301" s="3">
        <f t="shared" si="1051"/>
        <v>0.23723315621412294</v>
      </c>
      <c r="AT1301" s="3">
        <f t="shared" si="1032"/>
        <v>1</v>
      </c>
      <c r="AU1301" s="9">
        <v>21</v>
      </c>
      <c r="AV1301" s="3">
        <v>3</v>
      </c>
      <c r="AW1301" s="3">
        <v>1</v>
      </c>
      <c r="AX1301" s="3">
        <v>1</v>
      </c>
      <c r="AY1301" s="3">
        <v>1</v>
      </c>
      <c r="AZ1301" s="3">
        <v>10</v>
      </c>
      <c r="BA1301" s="3">
        <v>1</v>
      </c>
      <c r="BB1301" s="3">
        <v>0.568248092997237</v>
      </c>
      <c r="BC1301" s="3">
        <v>1</v>
      </c>
      <c r="BD1301" s="3">
        <v>0.80044716699921903</v>
      </c>
      <c r="BE1301" s="3">
        <v>0.65155331799905902</v>
      </c>
      <c r="BF1301" s="3">
        <v>0.65107227500266096</v>
      </c>
      <c r="BG1301" s="3">
        <v>0.96664029599924095</v>
      </c>
      <c r="BH1301" s="3">
        <v>2.2858216820022701</v>
      </c>
      <c r="BI1301" s="3">
        <v>0.68412617000285503</v>
      </c>
      <c r="BJ1301" s="3">
        <v>2.2191100589989201</v>
      </c>
      <c r="BK1301" s="3">
        <v>0.95093448099942102</v>
      </c>
      <c r="BL1301" s="3">
        <v>0.68421645899798</v>
      </c>
      <c r="BM1301" s="3">
        <v>0.98501793800096404</v>
      </c>
      <c r="BN1301" s="3">
        <v>0.70109530899935602</v>
      </c>
    </row>
    <row r="1302" spans="1:75" ht="20">
      <c r="A1302" s="3">
        <v>26</v>
      </c>
      <c r="C1302" s="3">
        <v>1</v>
      </c>
      <c r="D1302" s="15">
        <f t="shared" si="1033"/>
        <v>1</v>
      </c>
      <c r="E1302" s="3">
        <f>IF(OR(AV1302=1, AV1302=2), 1, 0)</f>
        <v>0</v>
      </c>
      <c r="F1302" s="3">
        <f t="shared" si="1082"/>
        <v>1</v>
      </c>
      <c r="G1302" s="15">
        <v>1</v>
      </c>
      <c r="H1302" s="3">
        <v>15</v>
      </c>
      <c r="I1302" s="3">
        <v>6</v>
      </c>
      <c r="J1302" s="3">
        <v>10</v>
      </c>
      <c r="K1302" s="3">
        <v>8</v>
      </c>
      <c r="L1302" s="3">
        <v>6</v>
      </c>
      <c r="M1302" s="11" t="s">
        <v>94</v>
      </c>
      <c r="N1302" s="3">
        <v>8</v>
      </c>
      <c r="O1302" s="3">
        <v>2</v>
      </c>
      <c r="P1302" s="3">
        <v>5</v>
      </c>
      <c r="Q1302" s="3">
        <v>6</v>
      </c>
      <c r="R1302" s="3">
        <v>2</v>
      </c>
      <c r="S1302" s="3">
        <v>8</v>
      </c>
      <c r="T1302" s="3">
        <v>2</v>
      </c>
      <c r="U1302" s="3">
        <v>2</v>
      </c>
      <c r="V1302" s="3">
        <v>4</v>
      </c>
      <c r="W1302" s="3">
        <v>2</v>
      </c>
      <c r="X1302" s="3">
        <v>4</v>
      </c>
      <c r="AI1302" s="3">
        <f t="shared" si="1085"/>
        <v>1.551432969994492</v>
      </c>
      <c r="AJ1302" s="3">
        <f t="shared" si="1086"/>
        <v>1.40141145500092</v>
      </c>
      <c r="AK1302" s="4">
        <f t="shared" si="1087"/>
        <v>1.868746252999693</v>
      </c>
      <c r="AL1302" s="3">
        <f>SUM(BJ1302:BL1302)</f>
        <v>2.1697613479991542</v>
      </c>
      <c r="AM1302" s="3">
        <f>SUM(BM1302:BN1302)</f>
        <v>1.3843355520002649</v>
      </c>
      <c r="AO1302" s="3">
        <f t="shared" si="1047"/>
        <v>0.10342886466629947</v>
      </c>
      <c r="AP1302" s="3">
        <f t="shared" si="1048"/>
        <v>0.23356857583348667</v>
      </c>
      <c r="AQ1302" s="3">
        <f t="shared" si="1049"/>
        <v>0.18687462529996929</v>
      </c>
      <c r="AR1302" s="3">
        <f t="shared" si="1050"/>
        <v>0.27122016849989428</v>
      </c>
      <c r="AS1302" s="3">
        <f t="shared" si="1051"/>
        <v>0.23072259200004416</v>
      </c>
      <c r="AT1302" s="3">
        <f t="shared" si="1032"/>
        <v>0</v>
      </c>
      <c r="AU1302" s="9">
        <v>21</v>
      </c>
      <c r="AV1302" s="3">
        <v>3</v>
      </c>
      <c r="AW1302" s="3">
        <v>1</v>
      </c>
      <c r="AX1302" s="3">
        <v>1</v>
      </c>
      <c r="AY1302" s="3">
        <v>1</v>
      </c>
      <c r="AZ1302" s="3">
        <v>24</v>
      </c>
      <c r="BA1302" s="3">
        <v>1</v>
      </c>
      <c r="BB1302" s="3">
        <v>1.11843081199913</v>
      </c>
      <c r="BC1302" s="3">
        <v>0</v>
      </c>
      <c r="BD1302" s="3">
        <v>0.58385655399615599</v>
      </c>
      <c r="BE1302" s="3">
        <v>0.51819016099761905</v>
      </c>
      <c r="BF1302" s="3">
        <v>0.44938625500071699</v>
      </c>
      <c r="BG1302" s="3">
        <v>1.40141145500092</v>
      </c>
      <c r="BH1302" s="3">
        <v>1.01812064499972</v>
      </c>
      <c r="BI1302" s="3">
        <v>0.850625607999973</v>
      </c>
      <c r="BJ1302" s="3">
        <v>0.81849048600270102</v>
      </c>
      <c r="BK1302" s="3">
        <v>0.75027498499548495</v>
      </c>
      <c r="BL1302" s="3">
        <v>0.60099587700096802</v>
      </c>
      <c r="BM1302" s="3">
        <v>0.93360817800566998</v>
      </c>
      <c r="BN1302" s="3">
        <v>0.450727373994595</v>
      </c>
    </row>
    <row r="1303" spans="1:75" ht="20">
      <c r="A1303" s="3">
        <v>27</v>
      </c>
      <c r="C1303" s="3">
        <v>1</v>
      </c>
      <c r="D1303" s="15">
        <f t="shared" si="1033"/>
        <v>1</v>
      </c>
      <c r="E1303" s="3">
        <f>IF(OR(AV1303=1, AV1303=2), 1, 0)</f>
        <v>0</v>
      </c>
      <c r="F1303" s="3">
        <f t="shared" si="1082"/>
        <v>1</v>
      </c>
      <c r="G1303" s="15">
        <v>1</v>
      </c>
      <c r="H1303" s="3">
        <v>15</v>
      </c>
      <c r="I1303" s="3">
        <v>5</v>
      </c>
      <c r="J1303" s="3">
        <v>8</v>
      </c>
      <c r="K1303" s="3">
        <v>4</v>
      </c>
      <c r="L1303" s="3">
        <v>9</v>
      </c>
      <c r="M1303" s="11" t="s">
        <v>95</v>
      </c>
      <c r="N1303" s="3">
        <v>6</v>
      </c>
      <c r="O1303" s="3">
        <v>2</v>
      </c>
      <c r="P1303" s="3">
        <v>7</v>
      </c>
      <c r="Q1303" s="3">
        <v>5</v>
      </c>
      <c r="R1303" s="3">
        <v>2</v>
      </c>
      <c r="S1303" s="3">
        <v>6</v>
      </c>
      <c r="T1303" s="3">
        <v>4</v>
      </c>
      <c r="U1303" s="3">
        <v>2</v>
      </c>
      <c r="V1303" s="3">
        <v>2</v>
      </c>
      <c r="W1303" s="3">
        <v>5</v>
      </c>
      <c r="AI1303" s="3">
        <f t="shared" si="1085"/>
        <v>1.3177457769997989</v>
      </c>
      <c r="AJ1303" s="3">
        <f t="shared" si="1086"/>
        <v>0.63491535200591898</v>
      </c>
      <c r="AK1303" s="4">
        <f t="shared" si="1087"/>
        <v>1.1504534069972561</v>
      </c>
      <c r="AL1303" s="3">
        <f>SUM(BJ1303)</f>
        <v>2.45297102400218</v>
      </c>
      <c r="AM1303" s="3">
        <f>SUM(BK1303:BM1303)</f>
        <v>3.1201314139980232</v>
      </c>
      <c r="AO1303" s="3">
        <f t="shared" si="1047"/>
        <v>8.7849718466653265E-2</v>
      </c>
      <c r="AP1303" s="3">
        <f t="shared" si="1048"/>
        <v>0.12698307040118378</v>
      </c>
      <c r="AQ1303" s="3">
        <f t="shared" si="1049"/>
        <v>0.14380667587465701</v>
      </c>
      <c r="AR1303" s="3">
        <f t="shared" si="1050"/>
        <v>0.61324275600054501</v>
      </c>
      <c r="AS1303" s="3">
        <f t="shared" si="1051"/>
        <v>0.34668126822200257</v>
      </c>
      <c r="AT1303" s="3">
        <f t="shared" si="1032"/>
        <v>0</v>
      </c>
      <c r="AU1303" s="9">
        <v>21</v>
      </c>
      <c r="AV1303" s="3">
        <v>3</v>
      </c>
      <c r="AW1303" s="3">
        <v>1</v>
      </c>
      <c r="AX1303" s="3">
        <v>1</v>
      </c>
      <c r="AY1303" s="3">
        <v>1</v>
      </c>
      <c r="AZ1303" s="3">
        <v>21</v>
      </c>
      <c r="BA1303" s="3">
        <v>1</v>
      </c>
      <c r="BB1303" s="3">
        <v>0.48437479999847699</v>
      </c>
      <c r="BC1303" s="3">
        <v>0</v>
      </c>
      <c r="BD1303" s="3">
        <v>0.51678258999891102</v>
      </c>
      <c r="BE1303" s="3">
        <v>0.41817928500677198</v>
      </c>
      <c r="BF1303" s="3">
        <v>0.38278390199411599</v>
      </c>
      <c r="BG1303" s="3">
        <v>0.63491535200591898</v>
      </c>
      <c r="BH1303" s="3">
        <v>0.71655369499785504</v>
      </c>
      <c r="BI1303" s="3">
        <v>0.43389971199940103</v>
      </c>
      <c r="BJ1303" s="3">
        <v>2.45297102400218</v>
      </c>
      <c r="BK1303" s="3">
        <v>2.0526599619988701</v>
      </c>
      <c r="BL1303" s="3">
        <v>0.53316906499821903</v>
      </c>
      <c r="BM1303" s="3">
        <v>0.53430238700093402</v>
      </c>
    </row>
    <row r="1304" spans="1:75" ht="20">
      <c r="A1304" s="3">
        <v>28</v>
      </c>
      <c r="C1304" s="3">
        <v>1</v>
      </c>
      <c r="D1304" s="15">
        <f t="shared" si="1033"/>
        <v>0</v>
      </c>
      <c r="E1304" s="3">
        <f>IF(OR(AV1304=1, AV1304=2), 0, 1)</f>
        <v>1</v>
      </c>
      <c r="F1304" s="3">
        <f t="shared" si="1082"/>
        <v>0</v>
      </c>
      <c r="G1304" s="15">
        <v>1</v>
      </c>
      <c r="H1304" s="3">
        <v>20</v>
      </c>
      <c r="I1304" s="3">
        <v>7</v>
      </c>
      <c r="J1304" s="3">
        <v>11</v>
      </c>
      <c r="K1304" s="3">
        <v>8</v>
      </c>
      <c r="L1304" s="3">
        <v>12</v>
      </c>
      <c r="M1304" s="11" t="s">
        <v>96</v>
      </c>
      <c r="N1304" s="3">
        <v>6</v>
      </c>
      <c r="O1304" s="3">
        <v>2</v>
      </c>
      <c r="P1304" s="3">
        <v>12</v>
      </c>
      <c r="Q1304" s="3">
        <v>7</v>
      </c>
      <c r="R1304" s="3">
        <v>2</v>
      </c>
      <c r="S1304" s="3">
        <v>9</v>
      </c>
      <c r="T1304" s="3">
        <v>8</v>
      </c>
      <c r="U1304" s="3">
        <v>2</v>
      </c>
      <c r="V1304" s="3">
        <v>2</v>
      </c>
      <c r="W1304" s="3">
        <v>8</v>
      </c>
      <c r="AI1304" s="3">
        <f t="shared" si="1085"/>
        <v>1.8517395599992581</v>
      </c>
      <c r="AJ1304" s="3">
        <f t="shared" si="1086"/>
        <v>1.40154662100394</v>
      </c>
      <c r="AK1304" s="4">
        <f t="shared" si="1087"/>
        <v>2.1524260879959871</v>
      </c>
      <c r="AL1304" s="3">
        <f>SUM(BJ1304)</f>
        <v>0.95096585900318997</v>
      </c>
      <c r="AM1304" s="3">
        <f>SUM(BK1304:BM1304)</f>
        <v>3.0704793409968212</v>
      </c>
      <c r="AO1304" s="3">
        <f t="shared" si="1047"/>
        <v>9.2586977999962905E-2</v>
      </c>
      <c r="AP1304" s="3">
        <f t="shared" si="1048"/>
        <v>0.20022094585770572</v>
      </c>
      <c r="AQ1304" s="3">
        <f t="shared" si="1049"/>
        <v>0.19567509890872611</v>
      </c>
      <c r="AR1304" s="3">
        <f t="shared" si="1050"/>
        <v>0.11887073237539875</v>
      </c>
      <c r="AS1304" s="3">
        <f t="shared" si="1051"/>
        <v>0.25587327841640178</v>
      </c>
      <c r="AT1304" s="3">
        <f t="shared" si="1032"/>
        <v>0</v>
      </c>
      <c r="AU1304" s="9">
        <v>21</v>
      </c>
      <c r="AV1304" s="3">
        <v>3</v>
      </c>
      <c r="AW1304" s="3">
        <v>1</v>
      </c>
      <c r="AX1304" s="3">
        <v>1</v>
      </c>
      <c r="AY1304" s="3">
        <v>1</v>
      </c>
      <c r="AZ1304" s="3">
        <v>38</v>
      </c>
      <c r="BA1304" s="3">
        <v>0</v>
      </c>
      <c r="BC1304" s="3">
        <v>1</v>
      </c>
      <c r="BD1304" s="3">
        <v>0.66813029599870699</v>
      </c>
      <c r="BE1304" s="3">
        <v>0.56637502200464895</v>
      </c>
      <c r="BF1304" s="3">
        <v>0.61723424199590204</v>
      </c>
      <c r="BG1304" s="3">
        <v>1.40154662100394</v>
      </c>
      <c r="BH1304" s="3">
        <v>1.58505866299674</v>
      </c>
      <c r="BI1304" s="3">
        <v>0.56736742499924697</v>
      </c>
      <c r="BJ1304" s="3">
        <v>0.95096585900318997</v>
      </c>
      <c r="BK1304" s="3">
        <v>0.91778388599777805</v>
      </c>
      <c r="BL1304" s="3">
        <v>0.53390456600027303</v>
      </c>
      <c r="BM1304" s="3">
        <v>1.6187908889987701</v>
      </c>
    </row>
    <row r="1305" spans="1:75" ht="20">
      <c r="A1305" s="3">
        <v>29</v>
      </c>
      <c r="C1305" s="3">
        <v>1</v>
      </c>
      <c r="D1305" s="15">
        <f t="shared" si="1033"/>
        <v>0</v>
      </c>
      <c r="E1305" s="3">
        <f t="shared" ref="E1305" si="1088">IF(OR(AV1305=1, AV1305=2), 0, 1)</f>
        <v>1</v>
      </c>
      <c r="F1305" s="3">
        <f t="shared" si="1082"/>
        <v>0</v>
      </c>
      <c r="G1305" s="15">
        <v>1</v>
      </c>
      <c r="H1305" s="3">
        <v>16</v>
      </c>
      <c r="I1305" s="3">
        <v>7</v>
      </c>
      <c r="J1305" s="3">
        <v>6</v>
      </c>
      <c r="K1305" s="3">
        <v>5</v>
      </c>
      <c r="L1305" s="3">
        <v>18</v>
      </c>
      <c r="M1305" s="11" t="s">
        <v>97</v>
      </c>
      <c r="N1305" s="3">
        <v>6</v>
      </c>
      <c r="O1305" s="3">
        <v>2</v>
      </c>
      <c r="P1305" s="3">
        <v>8</v>
      </c>
      <c r="Q1305" s="3">
        <v>7</v>
      </c>
      <c r="R1305" s="3">
        <v>2</v>
      </c>
      <c r="S1305" s="3">
        <v>4</v>
      </c>
      <c r="T1305" s="3">
        <v>5</v>
      </c>
      <c r="U1305" s="3">
        <v>4</v>
      </c>
      <c r="V1305" s="3">
        <v>6</v>
      </c>
      <c r="W1305" s="3">
        <v>2</v>
      </c>
      <c r="X1305" s="3">
        <v>6</v>
      </c>
      <c r="AI1305" s="3">
        <f t="shared" si="1085"/>
        <v>1.6680782219991661</v>
      </c>
      <c r="AJ1305" s="3">
        <f t="shared" si="1086"/>
        <v>5.2058137910062197</v>
      </c>
      <c r="AK1305" s="4">
        <f t="shared" si="1087"/>
        <v>1.4527195099944941</v>
      </c>
      <c r="AL1305" s="3">
        <f>SUM(BJ1305)</f>
        <v>3.7530022270002501</v>
      </c>
      <c r="AM1305" s="3">
        <f>SUM(BK1305:BN1305)</f>
        <v>3.0366218410053936</v>
      </c>
      <c r="AO1305" s="3">
        <f t="shared" si="1047"/>
        <v>0.10425488887494788</v>
      </c>
      <c r="AP1305" s="3">
        <f t="shared" si="1048"/>
        <v>0.74368768442945998</v>
      </c>
      <c r="AQ1305" s="3">
        <f t="shared" si="1049"/>
        <v>0.24211991833241567</v>
      </c>
      <c r="AR1305" s="3">
        <f t="shared" si="1050"/>
        <v>0.75060044540005</v>
      </c>
      <c r="AS1305" s="3">
        <f t="shared" si="1051"/>
        <v>0.16870121338918853</v>
      </c>
      <c r="AT1305" s="3">
        <f t="shared" si="1032"/>
        <v>1</v>
      </c>
      <c r="AU1305" s="9">
        <v>21</v>
      </c>
      <c r="AV1305" s="3">
        <v>3</v>
      </c>
      <c r="AW1305" s="3">
        <v>1</v>
      </c>
      <c r="AX1305" s="3">
        <v>1</v>
      </c>
      <c r="AY1305" s="3">
        <v>1</v>
      </c>
      <c r="AZ1305" s="3">
        <v>2</v>
      </c>
      <c r="BA1305" s="3">
        <v>1</v>
      </c>
      <c r="BB1305" s="3">
        <v>0.58535210599802601</v>
      </c>
      <c r="BC1305" s="3">
        <v>1</v>
      </c>
      <c r="BD1305" s="3">
        <v>0.55027134100237096</v>
      </c>
      <c r="BE1305" s="3">
        <v>0.63484812500246302</v>
      </c>
      <c r="BF1305" s="3">
        <v>0.48295875599433202</v>
      </c>
      <c r="BG1305" s="3">
        <v>5.2058137910062197</v>
      </c>
      <c r="BH1305" s="3">
        <v>0.81841577099839902</v>
      </c>
      <c r="BI1305" s="3">
        <v>0.63430373899609505</v>
      </c>
      <c r="BJ1305" s="3">
        <v>3.7530022270002501</v>
      </c>
      <c r="BK1305" s="3">
        <v>1.0686148570020999</v>
      </c>
      <c r="BL1305" s="3">
        <v>0.66659996099770003</v>
      </c>
      <c r="BM1305" s="3">
        <v>0.80088442700071005</v>
      </c>
      <c r="BN1305" s="3">
        <v>0.50052259600488402</v>
      </c>
    </row>
    <row r="1306" spans="1:75" ht="20">
      <c r="A1306" s="3">
        <v>30</v>
      </c>
      <c r="C1306" s="3">
        <v>1</v>
      </c>
      <c r="D1306" s="15">
        <f t="shared" si="1033"/>
        <v>1</v>
      </c>
      <c r="E1306" s="3">
        <f t="shared" ref="E1306:E1307" si="1089">IF(OR(AV1306=1, AV1306=2), 1, 0)</f>
        <v>0</v>
      </c>
      <c r="F1306" s="3">
        <f t="shared" si="1082"/>
        <v>1</v>
      </c>
      <c r="G1306" s="15">
        <v>1</v>
      </c>
      <c r="H1306" s="3">
        <v>10</v>
      </c>
      <c r="I1306" s="3">
        <v>6</v>
      </c>
      <c r="J1306" s="3">
        <v>8</v>
      </c>
      <c r="K1306" s="3">
        <v>9</v>
      </c>
      <c r="L1306" s="3">
        <v>11</v>
      </c>
      <c r="M1306" s="11" t="s">
        <v>98</v>
      </c>
      <c r="N1306" s="3">
        <v>6</v>
      </c>
      <c r="O1306" s="3">
        <v>4</v>
      </c>
      <c r="P1306" s="3">
        <v>6</v>
      </c>
      <c r="Q1306" s="3">
        <v>2</v>
      </c>
      <c r="R1306" s="3">
        <v>6</v>
      </c>
      <c r="S1306" s="3">
        <v>2</v>
      </c>
      <c r="T1306" s="3">
        <v>2</v>
      </c>
      <c r="U1306" s="3">
        <v>5</v>
      </c>
      <c r="V1306" s="3">
        <v>2</v>
      </c>
      <c r="W1306" s="3">
        <v>2</v>
      </c>
      <c r="X1306" s="3">
        <v>7</v>
      </c>
      <c r="AI1306" s="3">
        <f>SUM(BD1306:BE1306)</f>
        <v>1.3344895460031689</v>
      </c>
      <c r="AJ1306" s="3">
        <f>SUM(BF1306)</f>
        <v>0.60065102099906598</v>
      </c>
      <c r="AK1306" s="3">
        <f>SUM(BG1306:BH1306)</f>
        <v>1.017759903996192</v>
      </c>
      <c r="AL1306" s="3">
        <f>SUM(BI1306:BK1306)</f>
        <v>2.2691694900058783</v>
      </c>
      <c r="AM1306" s="3">
        <f>SUM(BL1306:BN1306)</f>
        <v>3.0365475639991852</v>
      </c>
      <c r="AO1306" s="3">
        <f t="shared" si="1047"/>
        <v>0.13344895460031689</v>
      </c>
      <c r="AP1306" s="3">
        <f t="shared" si="1048"/>
        <v>0.10010850349984433</v>
      </c>
      <c r="AQ1306" s="3">
        <f t="shared" si="1049"/>
        <v>0.127219987999524</v>
      </c>
      <c r="AR1306" s="3">
        <f t="shared" si="1050"/>
        <v>0.25212994333398647</v>
      </c>
      <c r="AS1306" s="3">
        <f t="shared" si="1051"/>
        <v>0.27604977854538049</v>
      </c>
      <c r="AT1306" s="3">
        <f t="shared" si="1032"/>
        <v>0</v>
      </c>
      <c r="AU1306" s="9">
        <v>21</v>
      </c>
      <c r="AV1306" s="3">
        <v>3</v>
      </c>
      <c r="AW1306" s="3">
        <v>1</v>
      </c>
      <c r="AX1306" s="3">
        <v>1</v>
      </c>
      <c r="AY1306" s="3">
        <v>1</v>
      </c>
      <c r="AZ1306" s="3">
        <v>69</v>
      </c>
      <c r="BA1306" s="3">
        <v>1</v>
      </c>
      <c r="BB1306" s="3">
        <v>0.85166090699931296</v>
      </c>
      <c r="BC1306" s="3">
        <v>0</v>
      </c>
      <c r="BD1306" s="3">
        <v>0.78378831699956197</v>
      </c>
      <c r="BE1306" s="3">
        <v>0.55070122900360696</v>
      </c>
      <c r="BF1306" s="3">
        <v>0.60065102099906598</v>
      </c>
      <c r="BG1306" s="3">
        <v>0.60064632399735196</v>
      </c>
      <c r="BH1306" s="3">
        <v>0.41711357999884002</v>
      </c>
      <c r="BI1306" s="3">
        <v>0.80117969400453104</v>
      </c>
      <c r="BJ1306" s="3">
        <v>0.98514443000021801</v>
      </c>
      <c r="BK1306" s="3">
        <v>0.48284536600112898</v>
      </c>
      <c r="BL1306" s="3">
        <v>1.2180254069971801</v>
      </c>
      <c r="BM1306" s="3">
        <v>1.41908958499698</v>
      </c>
      <c r="BN1306" s="3">
        <v>0.39943257200502502</v>
      </c>
    </row>
    <row r="1307" spans="1:75" ht="21">
      <c r="A1307" s="3">
        <v>31</v>
      </c>
      <c r="C1307" s="3">
        <v>1</v>
      </c>
      <c r="D1307" s="15">
        <f t="shared" si="1033"/>
        <v>1</v>
      </c>
      <c r="E1307" s="3">
        <f t="shared" si="1089"/>
        <v>0</v>
      </c>
      <c r="F1307" s="3">
        <f t="shared" si="1082"/>
        <v>1</v>
      </c>
      <c r="G1307" s="15">
        <v>1</v>
      </c>
      <c r="H1307" s="3">
        <v>26</v>
      </c>
      <c r="I1307" s="3">
        <v>6</v>
      </c>
      <c r="J1307" s="3">
        <v>13</v>
      </c>
      <c r="K1307" s="3">
        <v>9</v>
      </c>
      <c r="L1307" s="3">
        <v>19</v>
      </c>
      <c r="M1307" s="10" t="s">
        <v>99</v>
      </c>
      <c r="N1307" s="3">
        <v>2</v>
      </c>
      <c r="O1307" s="3">
        <v>7</v>
      </c>
      <c r="P1307" s="3">
        <v>6</v>
      </c>
      <c r="Q1307" s="3">
        <v>2</v>
      </c>
      <c r="R1307" s="3">
        <v>9</v>
      </c>
      <c r="S1307" s="3">
        <v>3</v>
      </c>
      <c r="T1307" s="3">
        <v>3</v>
      </c>
      <c r="U1307" s="3">
        <v>2</v>
      </c>
      <c r="V1307" s="3">
        <v>2</v>
      </c>
      <c r="W1307" s="3">
        <v>9</v>
      </c>
      <c r="X1307" s="3">
        <v>2</v>
      </c>
      <c r="Y1307" s="3">
        <v>2</v>
      </c>
      <c r="Z1307" s="3">
        <v>5</v>
      </c>
      <c r="AA1307" s="3">
        <v>7</v>
      </c>
      <c r="AB1307" s="3">
        <v>3</v>
      </c>
      <c r="AC1307" s="3">
        <v>9</v>
      </c>
      <c r="AI1307" s="4">
        <f>SUM(BD1307:BH1307)</f>
        <v>4.4379691029971466</v>
      </c>
      <c r="AJ1307" s="3">
        <f>SUM(BI1307:BJ1307)</f>
        <v>2.3192457920012997</v>
      </c>
      <c r="AK1307" s="3">
        <f>SUM(BK1307:BM1307)</f>
        <v>1.551626029999168</v>
      </c>
      <c r="AL1307" s="3">
        <f>SUM(BN1307:BP1307)</f>
        <v>2.3860543909977379</v>
      </c>
      <c r="AM1307" s="3">
        <f>SUM(BQ1307:BS1307)</f>
        <v>2.137589438003487</v>
      </c>
      <c r="AO1307" s="3">
        <f t="shared" si="1047"/>
        <v>0.17069111934604411</v>
      </c>
      <c r="AP1307" s="3">
        <f t="shared" si="1048"/>
        <v>0.38654096533354992</v>
      </c>
      <c r="AQ1307" s="3">
        <f t="shared" si="1049"/>
        <v>0.11935584846147446</v>
      </c>
      <c r="AR1307" s="3">
        <f t="shared" si="1050"/>
        <v>0.26511715455530421</v>
      </c>
      <c r="AS1307" s="3">
        <f t="shared" si="1051"/>
        <v>0.11250470726334143</v>
      </c>
      <c r="AT1307" s="3">
        <f t="shared" si="1032"/>
        <v>1</v>
      </c>
      <c r="AU1307" s="9">
        <v>21</v>
      </c>
      <c r="AV1307" s="3">
        <v>3</v>
      </c>
      <c r="AW1307" s="3">
        <v>1</v>
      </c>
      <c r="AX1307" s="3">
        <v>1</v>
      </c>
      <c r="AY1307" s="3">
        <v>1</v>
      </c>
      <c r="AZ1307" s="3">
        <v>59</v>
      </c>
      <c r="BA1307" s="3">
        <v>1</v>
      </c>
      <c r="BB1307" s="3">
        <v>0.58652976400480805</v>
      </c>
      <c r="BC1307" s="3">
        <v>1</v>
      </c>
      <c r="BD1307" s="3">
        <v>0.48326394199830203</v>
      </c>
      <c r="BE1307" s="3">
        <v>0.417831001999729</v>
      </c>
      <c r="BF1307" s="3">
        <v>1.9017976870018101</v>
      </c>
      <c r="BG1307" s="3">
        <v>1.0685052069966301</v>
      </c>
      <c r="BH1307" s="3">
        <v>0.56657126500067501</v>
      </c>
      <c r="BI1307" s="3">
        <v>1.2847821870018299</v>
      </c>
      <c r="BJ1307" s="3">
        <v>1.03446360499947</v>
      </c>
      <c r="BK1307" s="3">
        <v>0.70083686699945202</v>
      </c>
      <c r="BL1307" s="3">
        <v>0.41792415000236299</v>
      </c>
      <c r="BM1307" s="3">
        <v>0.43286501299735303</v>
      </c>
      <c r="BN1307" s="3">
        <v>1.2847506199977901</v>
      </c>
      <c r="BO1307" s="3">
        <v>0.46711542500270298</v>
      </c>
      <c r="BP1307" s="3">
        <v>0.63418834599724505</v>
      </c>
      <c r="BQ1307" s="3">
        <v>0.88435068700346098</v>
      </c>
      <c r="BR1307" s="3">
        <v>0.68343845500203304</v>
      </c>
      <c r="BS1307" s="3">
        <v>0.56980029599799298</v>
      </c>
    </row>
    <row r="1308" spans="1:75" ht="21">
      <c r="A1308" s="3">
        <v>32</v>
      </c>
      <c r="C1308" s="3">
        <v>1</v>
      </c>
      <c r="D1308" s="15">
        <f t="shared" si="1033"/>
        <v>0</v>
      </c>
      <c r="E1308" s="3">
        <f t="shared" ref="E1308:E1309" si="1090">IF(OR(AV1308=1, AV1308=2), 0, 1)</f>
        <v>1</v>
      </c>
      <c r="F1308" s="3">
        <f t="shared" si="1082"/>
        <v>0</v>
      </c>
      <c r="G1308" s="15">
        <v>1</v>
      </c>
      <c r="H1308" s="3">
        <v>29</v>
      </c>
      <c r="I1308" s="3">
        <v>10</v>
      </c>
      <c r="J1308" s="3">
        <v>9</v>
      </c>
      <c r="K1308" s="3">
        <v>11</v>
      </c>
      <c r="L1308" s="3">
        <v>19</v>
      </c>
      <c r="M1308" s="10" t="s">
        <v>100</v>
      </c>
      <c r="N1308" s="3">
        <v>2</v>
      </c>
      <c r="O1308" s="3">
        <v>8</v>
      </c>
      <c r="P1308" s="3">
        <v>6</v>
      </c>
      <c r="Q1308" s="3">
        <v>3</v>
      </c>
      <c r="R1308" s="3">
        <v>10</v>
      </c>
      <c r="S1308" s="3">
        <v>3</v>
      </c>
      <c r="T1308" s="3">
        <v>7</v>
      </c>
      <c r="U1308" s="3">
        <v>2</v>
      </c>
      <c r="V1308" s="3">
        <v>2</v>
      </c>
      <c r="W1308" s="3">
        <v>5</v>
      </c>
      <c r="X1308" s="3">
        <v>2</v>
      </c>
      <c r="Y1308" s="3">
        <v>3</v>
      </c>
      <c r="Z1308" s="3">
        <v>6</v>
      </c>
      <c r="AA1308" s="3">
        <v>7</v>
      </c>
      <c r="AB1308" s="3">
        <v>2</v>
      </c>
      <c r="AC1308" s="3">
        <v>10</v>
      </c>
      <c r="AI1308" s="4">
        <f>SUM(BD1308:BH1308)</f>
        <v>4.922634271002595</v>
      </c>
      <c r="AJ1308" s="3">
        <f>SUM(BI1308:BJ1308)</f>
        <v>3.0857046480013999</v>
      </c>
      <c r="AK1308" s="3">
        <f>SUM(BK1308:BM1308)</f>
        <v>6.440530100000605</v>
      </c>
      <c r="AL1308" s="3">
        <f>SUM(BN1308:BP1308)</f>
        <v>2.602743759998694</v>
      </c>
      <c r="AM1308" s="3">
        <f>SUM(BQ1308:BS1308)</f>
        <v>2.0356747289988553</v>
      </c>
      <c r="AO1308" s="3">
        <f t="shared" si="1047"/>
        <v>0.16974600934491707</v>
      </c>
      <c r="AP1308" s="3">
        <f t="shared" si="1048"/>
        <v>0.30857046480014</v>
      </c>
      <c r="AQ1308" s="3">
        <f t="shared" si="1049"/>
        <v>0.71561445555562275</v>
      </c>
      <c r="AR1308" s="3">
        <f t="shared" si="1050"/>
        <v>0.23661306909079036</v>
      </c>
      <c r="AS1308" s="3">
        <f t="shared" si="1051"/>
        <v>0.10714077521046607</v>
      </c>
      <c r="AT1308" s="3">
        <f t="shared" si="1032"/>
        <v>1</v>
      </c>
      <c r="AU1308" s="9">
        <v>21</v>
      </c>
      <c r="AV1308" s="3">
        <v>3</v>
      </c>
      <c r="AW1308" s="3">
        <v>1</v>
      </c>
      <c r="AX1308" s="3">
        <v>1</v>
      </c>
      <c r="AY1308" s="3">
        <v>1</v>
      </c>
      <c r="AZ1308" s="3">
        <v>3</v>
      </c>
      <c r="BA1308" s="3">
        <v>1</v>
      </c>
      <c r="BB1308" s="3">
        <v>1.25275725200481</v>
      </c>
      <c r="BC1308" s="3">
        <v>1</v>
      </c>
      <c r="BD1308" s="3">
        <v>1.53514619800262</v>
      </c>
      <c r="BE1308" s="3">
        <v>0.61720529200101704</v>
      </c>
      <c r="BF1308" s="3">
        <v>0.91717033700115203</v>
      </c>
      <c r="BG1308" s="3">
        <v>1.2851042350011901</v>
      </c>
      <c r="BH1308" s="3">
        <v>0.56800820899661597</v>
      </c>
      <c r="BI1308" s="3">
        <v>1.40065152999886</v>
      </c>
      <c r="BJ1308" s="3">
        <v>1.6850531180025401</v>
      </c>
      <c r="BK1308" s="3">
        <v>5.3727330799956601</v>
      </c>
      <c r="BL1308" s="3">
        <v>0.51721364600234598</v>
      </c>
      <c r="BM1308" s="3">
        <v>0.55058337400259905</v>
      </c>
      <c r="BN1308" s="3">
        <v>1.7519137060007699</v>
      </c>
      <c r="BO1308" s="3">
        <v>0.41716992700094102</v>
      </c>
      <c r="BP1308" s="3">
        <v>0.43366012699698298</v>
      </c>
      <c r="BQ1308" s="3">
        <v>0.80139930699806405</v>
      </c>
      <c r="BR1308" s="3">
        <v>0.78386397600115698</v>
      </c>
      <c r="BS1308" s="3">
        <v>0.45041144599963401</v>
      </c>
    </row>
    <row r="1309" spans="1:75" ht="21">
      <c r="A1309" s="3">
        <v>33</v>
      </c>
      <c r="C1309" s="3">
        <v>1</v>
      </c>
      <c r="D1309" s="15">
        <f t="shared" si="1033"/>
        <v>0</v>
      </c>
      <c r="E1309" s="3">
        <f t="shared" si="1090"/>
        <v>1</v>
      </c>
      <c r="F1309" s="3">
        <f t="shared" si="1082"/>
        <v>0</v>
      </c>
      <c r="G1309" s="15">
        <v>1</v>
      </c>
      <c r="H1309" s="3">
        <v>19</v>
      </c>
      <c r="I1309" s="3">
        <v>15</v>
      </c>
      <c r="J1309" s="3">
        <v>10</v>
      </c>
      <c r="K1309" s="3">
        <v>10</v>
      </c>
      <c r="L1309" s="3">
        <v>16</v>
      </c>
      <c r="M1309" s="10" t="s">
        <v>101</v>
      </c>
      <c r="N1309" s="3">
        <v>6</v>
      </c>
      <c r="O1309" s="3">
        <v>5</v>
      </c>
      <c r="P1309" s="3">
        <v>2</v>
      </c>
      <c r="Q1309" s="3">
        <v>6</v>
      </c>
      <c r="R1309" s="3">
        <v>3</v>
      </c>
      <c r="S1309" s="3">
        <v>2</v>
      </c>
      <c r="T1309" s="3">
        <v>6</v>
      </c>
      <c r="U1309" s="3">
        <v>4</v>
      </c>
      <c r="V1309" s="3">
        <v>2</v>
      </c>
      <c r="W1309" s="3">
        <v>2</v>
      </c>
      <c r="X1309" s="3">
        <v>6</v>
      </c>
      <c r="Y1309" s="3">
        <v>2</v>
      </c>
      <c r="Z1309" s="3">
        <v>2</v>
      </c>
      <c r="AA1309" s="3">
        <v>6</v>
      </c>
      <c r="AB1309" s="3">
        <v>6</v>
      </c>
      <c r="AC1309" s="3">
        <v>10</v>
      </c>
      <c r="AI1309" s="4">
        <f>SUM(BD1309:BG1309)</f>
        <v>3.1029995669959938</v>
      </c>
      <c r="AJ1309" s="3">
        <f>SUM(BH1309:BK1309)</f>
        <v>3.5536245200055374</v>
      </c>
      <c r="AK1309" s="3">
        <f>SUM(BL1309:BN1309)</f>
        <v>2.2362391749993531</v>
      </c>
      <c r="AL1309" s="3">
        <f>SUM(BO1309:BQ1309)</f>
        <v>2.4364920189982491</v>
      </c>
      <c r="AM1309" s="3">
        <f>SUM(BR1309:BS1309)</f>
        <v>2.55196217099728</v>
      </c>
      <c r="AO1309" s="3">
        <f t="shared" si="1047"/>
        <v>0.16331576668399966</v>
      </c>
      <c r="AP1309" s="3">
        <f t="shared" si="1048"/>
        <v>0.2369083013337025</v>
      </c>
      <c r="AQ1309" s="3">
        <f t="shared" si="1049"/>
        <v>0.22362391749993532</v>
      </c>
      <c r="AR1309" s="3">
        <f t="shared" si="1050"/>
        <v>0.24364920189982492</v>
      </c>
      <c r="AS1309" s="3">
        <f t="shared" si="1051"/>
        <v>0.15949763568733</v>
      </c>
      <c r="AT1309" s="3">
        <f t="shared" ref="AT1309:AT1377" si="1091">IF(AND(BA1309=BC1309, BA1309=1), 1, 0)</f>
        <v>1</v>
      </c>
      <c r="AU1309" s="9">
        <v>21</v>
      </c>
      <c r="AV1309" s="3">
        <v>3</v>
      </c>
      <c r="AW1309" s="3">
        <v>1</v>
      </c>
      <c r="AX1309" s="3">
        <v>1</v>
      </c>
      <c r="AY1309" s="3">
        <v>1</v>
      </c>
      <c r="AZ1309" s="3">
        <v>54</v>
      </c>
      <c r="BA1309" s="3">
        <v>1</v>
      </c>
      <c r="BB1309" s="3">
        <v>1.4702096569962999</v>
      </c>
      <c r="BC1309" s="3">
        <v>1</v>
      </c>
      <c r="BD1309" s="3">
        <v>0.583400115996482</v>
      </c>
      <c r="BE1309" s="3">
        <v>0.583953722001751</v>
      </c>
      <c r="BF1309" s="3">
        <v>1.11850110699742</v>
      </c>
      <c r="BG1309" s="3">
        <v>0.81714462200034099</v>
      </c>
      <c r="BH1309" s="3">
        <v>1.2686832190010999</v>
      </c>
      <c r="BI1309" s="3">
        <v>0.80191781800385797</v>
      </c>
      <c r="BJ1309" s="3">
        <v>0.59921700199629402</v>
      </c>
      <c r="BK1309" s="3">
        <v>0.88380648100428505</v>
      </c>
      <c r="BL1309" s="3">
        <v>0.68538263499794905</v>
      </c>
      <c r="BM1309" s="3">
        <v>0.96660582599724798</v>
      </c>
      <c r="BN1309" s="3">
        <v>0.58425071400415596</v>
      </c>
      <c r="BO1309" s="3">
        <v>1.0007951279985701</v>
      </c>
      <c r="BP1309" s="3">
        <v>0.73504215700086195</v>
      </c>
      <c r="BQ1309" s="3">
        <v>0.70065473399881695</v>
      </c>
      <c r="BR1309" s="3">
        <v>1.98478298800182</v>
      </c>
      <c r="BS1309" s="3">
        <v>0.56717918299546</v>
      </c>
    </row>
    <row r="1310" spans="1:75" ht="21">
      <c r="A1310" s="3">
        <v>34</v>
      </c>
      <c r="C1310" s="3">
        <v>1</v>
      </c>
      <c r="D1310" s="15">
        <f t="shared" ref="D1310:D1378" si="1092">IF(E1310=1, 0, 1)</f>
        <v>1</v>
      </c>
      <c r="E1310" s="3">
        <f t="shared" ref="E1310:E1311" si="1093">IF(OR(AV1310=1, AV1310=2), 1, 0)</f>
        <v>0</v>
      </c>
      <c r="F1310" s="3">
        <f t="shared" si="1082"/>
        <v>1</v>
      </c>
      <c r="G1310" s="15">
        <v>1</v>
      </c>
      <c r="H1310" s="3">
        <v>17</v>
      </c>
      <c r="I1310" s="3">
        <v>21</v>
      </c>
      <c r="J1310" s="3">
        <v>11</v>
      </c>
      <c r="K1310" s="3">
        <v>16</v>
      </c>
      <c r="L1310" s="3">
        <v>20</v>
      </c>
      <c r="M1310" s="10" t="s">
        <v>102</v>
      </c>
      <c r="N1310" s="3">
        <v>6</v>
      </c>
      <c r="O1310" s="3">
        <v>4</v>
      </c>
      <c r="P1310" s="3">
        <v>2</v>
      </c>
      <c r="Q1310" s="3">
        <v>5</v>
      </c>
      <c r="R1310" s="3">
        <v>3</v>
      </c>
      <c r="S1310" s="3">
        <v>3</v>
      </c>
      <c r="T1310" s="3">
        <v>8</v>
      </c>
      <c r="U1310" s="3">
        <v>7</v>
      </c>
      <c r="V1310" s="3">
        <v>2</v>
      </c>
      <c r="W1310" s="3">
        <v>3</v>
      </c>
      <c r="X1310" s="3">
        <v>6</v>
      </c>
      <c r="Y1310" s="3">
        <v>2</v>
      </c>
      <c r="Z1310" s="3">
        <v>2</v>
      </c>
      <c r="AA1310" s="3">
        <v>12</v>
      </c>
      <c r="AB1310" s="3">
        <v>7</v>
      </c>
      <c r="AC1310" s="3">
        <v>2</v>
      </c>
      <c r="AD1310" s="3">
        <v>3</v>
      </c>
      <c r="AE1310" s="3">
        <v>8</v>
      </c>
      <c r="AI1310" s="4">
        <f>SUM(BD1310:BG1310)</f>
        <v>6.3058922590061961</v>
      </c>
      <c r="AJ1310" s="3">
        <f>SUM(BH1310:BK1310)</f>
        <v>3.8716465779943952</v>
      </c>
      <c r="AK1310" s="3">
        <f>SUM(BL1310:BN1310)</f>
        <v>2.7866030120057981</v>
      </c>
      <c r="AL1310" s="3">
        <f>SUM(BO1310:BQ1310)</f>
        <v>2.4351212409965122</v>
      </c>
      <c r="AM1310" s="3">
        <f>SUM(BR1310:BU1310)</f>
        <v>2.4359933579980844</v>
      </c>
      <c r="AO1310" s="3">
        <f t="shared" si="1047"/>
        <v>0.37093483876507038</v>
      </c>
      <c r="AP1310" s="3">
        <f t="shared" si="1048"/>
        <v>0.18436412276163786</v>
      </c>
      <c r="AQ1310" s="3">
        <f t="shared" si="1049"/>
        <v>0.25332754654598166</v>
      </c>
      <c r="AR1310" s="3">
        <f t="shared" si="1050"/>
        <v>0.15219507756228201</v>
      </c>
      <c r="AS1310" s="3">
        <f t="shared" si="1051"/>
        <v>0.12179966789990422</v>
      </c>
      <c r="AT1310" s="3">
        <f t="shared" si="1091"/>
        <v>0</v>
      </c>
      <c r="AU1310" s="9">
        <v>21</v>
      </c>
      <c r="AV1310" s="3">
        <v>3</v>
      </c>
      <c r="AW1310" s="3">
        <v>1</v>
      </c>
      <c r="AX1310" s="3">
        <v>1</v>
      </c>
      <c r="AY1310" s="3">
        <v>1</v>
      </c>
      <c r="AZ1310" s="3">
        <v>35</v>
      </c>
      <c r="BA1310" s="3">
        <v>1</v>
      </c>
      <c r="BB1310" s="3">
        <v>0.85208470399811598</v>
      </c>
      <c r="BC1310" s="3">
        <v>0</v>
      </c>
      <c r="BD1310" s="3">
        <v>1.2669977550031</v>
      </c>
      <c r="BE1310" s="3">
        <v>0.63406272199790603</v>
      </c>
      <c r="BF1310" s="3">
        <v>2.1864228379999902</v>
      </c>
      <c r="BG1310" s="3">
        <v>2.2184089440051999</v>
      </c>
      <c r="BH1310" s="3">
        <v>0.75070934699760905</v>
      </c>
      <c r="BI1310" s="3">
        <v>1.65269114900002</v>
      </c>
      <c r="BJ1310" s="3">
        <v>0.80125813800259404</v>
      </c>
      <c r="BK1310" s="3">
        <v>0.66698794399417205</v>
      </c>
      <c r="BL1310" s="3">
        <v>1.5514417830054299</v>
      </c>
      <c r="BM1310" s="3">
        <v>0.58351433999632696</v>
      </c>
      <c r="BN1310" s="3">
        <v>0.651646889004041</v>
      </c>
      <c r="BO1310" s="3">
        <v>1.1503183189997701</v>
      </c>
      <c r="BP1310" s="3">
        <v>0.66751947199372796</v>
      </c>
      <c r="BQ1310" s="3">
        <v>0.61728345000301399</v>
      </c>
      <c r="BR1310" s="3">
        <v>0.850894034003431</v>
      </c>
      <c r="BS1310" s="3">
        <v>0.80089303799468303</v>
      </c>
      <c r="BT1310" s="3">
        <v>0.40107589100079999</v>
      </c>
      <c r="BU1310" s="3">
        <v>0.38313039499917001</v>
      </c>
    </row>
    <row r="1311" spans="1:75" ht="21">
      <c r="A1311" s="3">
        <v>35</v>
      </c>
      <c r="C1311" s="3">
        <v>1</v>
      </c>
      <c r="D1311" s="15">
        <f t="shared" si="1092"/>
        <v>1</v>
      </c>
      <c r="E1311" s="3">
        <f t="shared" si="1093"/>
        <v>0</v>
      </c>
      <c r="F1311" s="3">
        <f t="shared" si="1082"/>
        <v>1</v>
      </c>
      <c r="G1311" s="15">
        <v>1</v>
      </c>
      <c r="H1311" s="3">
        <v>25</v>
      </c>
      <c r="I1311" s="3">
        <v>25</v>
      </c>
      <c r="J1311" s="3">
        <v>11</v>
      </c>
      <c r="K1311" s="3">
        <v>14</v>
      </c>
      <c r="L1311" s="3">
        <v>14</v>
      </c>
      <c r="M1311" s="10" t="s">
        <v>103</v>
      </c>
      <c r="N1311" s="3">
        <v>2</v>
      </c>
      <c r="O1311" s="3">
        <v>10</v>
      </c>
      <c r="P1311" s="3">
        <v>4</v>
      </c>
      <c r="Q1311" s="3">
        <v>3</v>
      </c>
      <c r="R1311" s="3">
        <v>6</v>
      </c>
      <c r="S1311" s="3">
        <v>3</v>
      </c>
      <c r="T1311" s="3">
        <v>3</v>
      </c>
      <c r="U1311" s="3">
        <v>10</v>
      </c>
      <c r="V1311" s="3">
        <v>2</v>
      </c>
      <c r="W1311" s="3">
        <v>7</v>
      </c>
      <c r="X1311" s="3">
        <v>2</v>
      </c>
      <c r="Y1311" s="3">
        <v>2</v>
      </c>
      <c r="Z1311" s="3">
        <v>7</v>
      </c>
      <c r="AA1311" s="3">
        <v>6</v>
      </c>
      <c r="AB1311" s="3">
        <v>2</v>
      </c>
      <c r="AC1311" s="3">
        <v>2</v>
      </c>
      <c r="AD1311" s="3">
        <v>4</v>
      </c>
      <c r="AE1311" s="3">
        <v>4</v>
      </c>
      <c r="AF1311" s="3">
        <v>6</v>
      </c>
      <c r="AG1311" s="3">
        <v>4</v>
      </c>
      <c r="AI1311" s="4">
        <f>SUM(BD1311:BH1311)</f>
        <v>3.5692832450003991</v>
      </c>
      <c r="AJ1311" s="3">
        <f>SUM(BI1311:BM1311)</f>
        <v>4.5382668419988326</v>
      </c>
      <c r="AK1311" s="3">
        <f>SUM(BN1311:BP1311)</f>
        <v>2.0365931150008678</v>
      </c>
      <c r="AL1311" s="3">
        <f>SUM(BQ1311:BT1311)</f>
        <v>3.7697907399997228</v>
      </c>
      <c r="AM1311" s="3">
        <f>SUM(BU1311:BW1311)</f>
        <v>2.5034017420039159</v>
      </c>
      <c r="AO1311" s="3">
        <f t="shared" si="1047"/>
        <v>0.14277132980001597</v>
      </c>
      <c r="AP1311" s="3">
        <f t="shared" si="1048"/>
        <v>0.18153067367995329</v>
      </c>
      <c r="AQ1311" s="3">
        <f t="shared" si="1049"/>
        <v>0.18514482863644252</v>
      </c>
      <c r="AR1311" s="3">
        <f t="shared" si="1050"/>
        <v>0.26927076714283732</v>
      </c>
      <c r="AS1311" s="3">
        <f t="shared" si="1051"/>
        <v>0.17881441014313684</v>
      </c>
      <c r="AT1311" s="3">
        <f t="shared" si="1091"/>
        <v>1</v>
      </c>
      <c r="AU1311" s="9">
        <v>21</v>
      </c>
      <c r="AV1311" s="3">
        <v>3</v>
      </c>
      <c r="AW1311" s="3">
        <v>1</v>
      </c>
      <c r="AX1311" s="3">
        <v>1</v>
      </c>
      <c r="AY1311" s="3">
        <v>1</v>
      </c>
      <c r="AZ1311" s="3">
        <v>56</v>
      </c>
      <c r="BA1311" s="3">
        <v>1</v>
      </c>
      <c r="BB1311" s="3">
        <v>0.58383288600452898</v>
      </c>
      <c r="BC1311" s="3">
        <v>1</v>
      </c>
      <c r="BD1311" s="3">
        <v>0.71684223000193004</v>
      </c>
      <c r="BE1311" s="3">
        <v>0.44982194600015601</v>
      </c>
      <c r="BF1311" s="3">
        <v>1.0012734999982</v>
      </c>
      <c r="BG1311" s="3">
        <v>0.78402351700060502</v>
      </c>
      <c r="BH1311" s="3">
        <v>0.61732205199950796</v>
      </c>
      <c r="BI1311" s="3">
        <v>1.0344793260010099</v>
      </c>
      <c r="BJ1311" s="3">
        <v>0.55062154099868998</v>
      </c>
      <c r="BK1311" s="3">
        <v>0.65255814600095596</v>
      </c>
      <c r="BL1311" s="3">
        <v>1.6016800889992699</v>
      </c>
      <c r="BM1311" s="3">
        <v>0.698927739998907</v>
      </c>
      <c r="BN1311" s="3">
        <v>0.93437671200081196</v>
      </c>
      <c r="BO1311" s="3">
        <v>0.55190284099808196</v>
      </c>
      <c r="BP1311" s="3">
        <v>0.55031356200197401</v>
      </c>
      <c r="BQ1311" s="3">
        <v>1.20114759999705</v>
      </c>
      <c r="BR1311" s="3">
        <v>1.0170503610061099</v>
      </c>
      <c r="BS1311" s="3">
        <v>0.85090006199607104</v>
      </c>
      <c r="BT1311" s="3">
        <v>0.70069271700049196</v>
      </c>
      <c r="BU1311" s="3">
        <v>0.95117367400234798</v>
      </c>
      <c r="BV1311" s="3">
        <v>0.70083116499881704</v>
      </c>
      <c r="BW1311" s="3">
        <v>0.85139690300275095</v>
      </c>
    </row>
    <row r="1312" spans="1:75" ht="21">
      <c r="A1312" s="3">
        <v>36</v>
      </c>
      <c r="C1312" s="3">
        <v>1</v>
      </c>
      <c r="D1312" s="15">
        <f t="shared" si="1092"/>
        <v>0</v>
      </c>
      <c r="E1312" s="3">
        <f t="shared" ref="E1312:E1313" si="1094">IF(OR(AV1312=1, AV1312=2), 0, 1)</f>
        <v>1</v>
      </c>
      <c r="F1312" s="3">
        <f t="shared" si="1082"/>
        <v>0</v>
      </c>
      <c r="G1312" s="15">
        <v>1</v>
      </c>
      <c r="H1312" s="3">
        <v>25</v>
      </c>
      <c r="I1312" s="3">
        <v>22</v>
      </c>
      <c r="J1312" s="3">
        <v>10</v>
      </c>
      <c r="K1312" s="3">
        <v>15</v>
      </c>
      <c r="L1312" s="3">
        <v>13</v>
      </c>
      <c r="M1312" s="10" t="s">
        <v>104</v>
      </c>
      <c r="N1312" s="3">
        <v>3</v>
      </c>
      <c r="O1312" s="3">
        <v>6</v>
      </c>
      <c r="P1312" s="3">
        <v>10</v>
      </c>
      <c r="Q1312" s="3">
        <v>2</v>
      </c>
      <c r="R1312" s="3">
        <v>4</v>
      </c>
      <c r="S1312" s="3">
        <v>3</v>
      </c>
      <c r="T1312" s="3">
        <v>3</v>
      </c>
      <c r="U1312" s="3">
        <v>6</v>
      </c>
      <c r="V1312" s="3">
        <v>3</v>
      </c>
      <c r="W1312" s="3">
        <v>7</v>
      </c>
      <c r="X1312" s="3">
        <v>2</v>
      </c>
      <c r="Y1312" s="3">
        <v>2</v>
      </c>
      <c r="Z1312" s="3">
        <v>6</v>
      </c>
      <c r="AA1312" s="3">
        <v>6</v>
      </c>
      <c r="AB1312" s="3">
        <v>3</v>
      </c>
      <c r="AC1312" s="3">
        <v>6</v>
      </c>
      <c r="AD1312" s="3">
        <v>5</v>
      </c>
      <c r="AE1312" s="3">
        <v>2</v>
      </c>
      <c r="AF1312" s="3">
        <v>6</v>
      </c>
      <c r="AI1312" s="4">
        <f>SUM(BD1312:BH1312)</f>
        <v>5.0218438360025113</v>
      </c>
      <c r="AJ1312" s="3">
        <f>SUM(BI1312:BM1312)</f>
        <v>4.8051949329965113</v>
      </c>
      <c r="AK1312" s="3">
        <f>SUM(BN1312:BP1312)</f>
        <v>3.0372160059996469</v>
      </c>
      <c r="AL1312" s="3">
        <f>SUM(BQ1312:BS1312)</f>
        <v>3.4532674160000103</v>
      </c>
      <c r="AM1312" s="3">
        <f>SUM(BT1312:BV1312)</f>
        <v>2.9535234060021991</v>
      </c>
      <c r="AO1312" s="3">
        <f t="shared" si="1047"/>
        <v>0.20087375344010044</v>
      </c>
      <c r="AP1312" s="3">
        <f t="shared" si="1048"/>
        <v>0.21841795149984142</v>
      </c>
      <c r="AQ1312" s="3">
        <f t="shared" si="1049"/>
        <v>0.30372160059996467</v>
      </c>
      <c r="AR1312" s="3">
        <f t="shared" si="1050"/>
        <v>0.23021782773333402</v>
      </c>
      <c r="AS1312" s="3">
        <f t="shared" si="1051"/>
        <v>0.22719410815401531</v>
      </c>
      <c r="AT1312" s="3">
        <f t="shared" si="1091"/>
        <v>0</v>
      </c>
      <c r="AU1312" s="9">
        <v>21</v>
      </c>
      <c r="AV1312" s="3">
        <v>3</v>
      </c>
      <c r="AW1312" s="3">
        <v>1</v>
      </c>
      <c r="AX1312" s="3">
        <v>1</v>
      </c>
      <c r="AY1312" s="3">
        <v>1</v>
      </c>
      <c r="AZ1312" s="3">
        <v>55</v>
      </c>
      <c r="BA1312" s="3">
        <v>1</v>
      </c>
      <c r="BB1312" s="3">
        <v>0.553763053001603</v>
      </c>
      <c r="BC1312" s="3">
        <v>0</v>
      </c>
      <c r="BD1312" s="3">
        <v>1.7014631550046</v>
      </c>
      <c r="BE1312" s="3">
        <v>0.80087248999916405</v>
      </c>
      <c r="BF1312" s="3">
        <v>0.85096203799912395</v>
      </c>
      <c r="BG1312" s="3">
        <v>0.88423713699739803</v>
      </c>
      <c r="BH1312" s="3">
        <v>0.78430901600222502</v>
      </c>
      <c r="BI1312" s="3">
        <v>1.569169882001</v>
      </c>
      <c r="BJ1312" s="3">
        <v>0.53396694699767899</v>
      </c>
      <c r="BK1312" s="3">
        <v>0.46717455999896601</v>
      </c>
      <c r="BL1312" s="3">
        <v>0.78438316000392605</v>
      </c>
      <c r="BM1312" s="3">
        <v>1.45050038399494</v>
      </c>
      <c r="BN1312" s="3">
        <v>1.15125090400397</v>
      </c>
      <c r="BO1312" s="3">
        <v>0.85107419099949699</v>
      </c>
      <c r="BP1312" s="3">
        <v>1.0348909109961799</v>
      </c>
      <c r="BQ1312" s="3">
        <v>1.0341120640005099</v>
      </c>
      <c r="BR1312" s="3">
        <v>1.0177724880049901</v>
      </c>
      <c r="BS1312" s="3">
        <v>1.4013828639945101</v>
      </c>
      <c r="BT1312" s="3">
        <v>1.6026006860047299</v>
      </c>
      <c r="BU1312" s="3">
        <v>0.90065508199768296</v>
      </c>
      <c r="BV1312" s="3">
        <v>0.45026763799978597</v>
      </c>
    </row>
    <row r="1313" spans="1:75" ht="21">
      <c r="A1313" s="3">
        <v>37</v>
      </c>
      <c r="C1313" s="3">
        <v>1</v>
      </c>
      <c r="D1313" s="15">
        <f t="shared" si="1092"/>
        <v>0</v>
      </c>
      <c r="E1313" s="3">
        <f t="shared" si="1094"/>
        <v>1</v>
      </c>
      <c r="F1313" s="3">
        <f t="shared" si="1082"/>
        <v>0</v>
      </c>
      <c r="G1313" s="15">
        <v>1</v>
      </c>
      <c r="H1313" s="3">
        <v>26</v>
      </c>
      <c r="I1313" s="3">
        <v>13</v>
      </c>
      <c r="J1313" s="3">
        <v>8</v>
      </c>
      <c r="K1313" s="3">
        <v>14</v>
      </c>
      <c r="L1313" s="3">
        <v>20</v>
      </c>
      <c r="M1313" s="10" t="s">
        <v>105</v>
      </c>
      <c r="N1313" s="3">
        <v>2</v>
      </c>
      <c r="O1313" s="3">
        <v>5</v>
      </c>
      <c r="P1313" s="3">
        <v>5</v>
      </c>
      <c r="Q1313" s="3">
        <v>3</v>
      </c>
      <c r="R1313" s="3">
        <v>5</v>
      </c>
      <c r="S1313" s="3">
        <v>6</v>
      </c>
      <c r="T1313" s="3">
        <v>3</v>
      </c>
      <c r="U1313" s="3">
        <v>2</v>
      </c>
      <c r="V1313" s="3">
        <v>4</v>
      </c>
      <c r="W1313" s="3">
        <v>4</v>
      </c>
      <c r="X1313" s="3">
        <v>2</v>
      </c>
      <c r="Y1313" s="3">
        <v>2</v>
      </c>
      <c r="Z1313" s="3">
        <v>4</v>
      </c>
      <c r="AA1313" s="3">
        <v>2</v>
      </c>
      <c r="AB1313" s="3">
        <v>2</v>
      </c>
      <c r="AC1313" s="3">
        <v>10</v>
      </c>
      <c r="AD1313" s="3">
        <v>6</v>
      </c>
      <c r="AE1313" s="3">
        <v>5</v>
      </c>
      <c r="AF1313" s="3">
        <v>4</v>
      </c>
      <c r="AG1313" s="3">
        <v>5</v>
      </c>
      <c r="AI1313" s="4">
        <f>SUM(BD1313:BI1313)</f>
        <v>4.0209877489978654</v>
      </c>
      <c r="AJ1313" s="3">
        <f>SUM(BJ1313:BM1313)</f>
        <v>3.5211308510042629</v>
      </c>
      <c r="AK1313" s="3">
        <f>SUM(BN1313:BP1313)</f>
        <v>1.7344661649985931</v>
      </c>
      <c r="AL1313" s="3">
        <f>SUM(BQ1313:BS1313)</f>
        <v>1.6525892830031799</v>
      </c>
      <c r="AM1313" s="3">
        <f>SUM(BT1313:BW1313)</f>
        <v>2.8530714219959838</v>
      </c>
      <c r="AO1313" s="3">
        <f t="shared" si="1047"/>
        <v>0.15465337496145637</v>
      </c>
      <c r="AP1313" s="3">
        <f t="shared" si="1048"/>
        <v>0.27085621930802023</v>
      </c>
      <c r="AQ1313" s="3">
        <f t="shared" si="1049"/>
        <v>0.21680827062482413</v>
      </c>
      <c r="AR1313" s="3">
        <f t="shared" si="1050"/>
        <v>0.11804209164308428</v>
      </c>
      <c r="AS1313" s="3">
        <f t="shared" si="1051"/>
        <v>0.1426535710997992</v>
      </c>
      <c r="AT1313" s="3">
        <f t="shared" si="1091"/>
        <v>0</v>
      </c>
      <c r="AU1313" s="9">
        <v>21</v>
      </c>
      <c r="AV1313" s="3">
        <v>3</v>
      </c>
      <c r="AW1313" s="3">
        <v>1</v>
      </c>
      <c r="AX1313" s="3">
        <v>1</v>
      </c>
      <c r="AY1313" s="3">
        <v>1</v>
      </c>
      <c r="AZ1313" s="3">
        <v>36</v>
      </c>
      <c r="BA1313" s="3">
        <v>1</v>
      </c>
      <c r="BB1313" s="3">
        <v>0.76886869600275498</v>
      </c>
      <c r="BC1313" s="3">
        <v>0</v>
      </c>
      <c r="BD1313" s="3">
        <v>0.60039667099772398</v>
      </c>
      <c r="BE1313" s="3">
        <v>0.46745556100358898</v>
      </c>
      <c r="BF1313" s="3">
        <v>0.63432726800238004</v>
      </c>
      <c r="BG1313" s="3">
        <v>0.81696464099513799</v>
      </c>
      <c r="BH1313" s="3">
        <v>0.63448608900216596</v>
      </c>
      <c r="BI1313" s="3">
        <v>0.86735751899686797</v>
      </c>
      <c r="BJ1313" s="3">
        <v>1.43476882200047</v>
      </c>
      <c r="BK1313" s="3">
        <v>0.73693493400060095</v>
      </c>
      <c r="BL1313" s="3">
        <v>0.59783018300367896</v>
      </c>
      <c r="BM1313" s="3">
        <v>0.75159691199951295</v>
      </c>
      <c r="BN1313" s="3">
        <v>0.66795568099769298</v>
      </c>
      <c r="BO1313" s="3">
        <v>0.55071786599728501</v>
      </c>
      <c r="BP1313" s="3">
        <v>0.51579261800361498</v>
      </c>
      <c r="BQ1313" s="3">
        <v>0.56731333299830999</v>
      </c>
      <c r="BR1313" s="3">
        <v>0.55047672100044998</v>
      </c>
      <c r="BS1313" s="3">
        <v>0.53479922900442001</v>
      </c>
      <c r="BT1313" s="3">
        <v>0.81828567599586599</v>
      </c>
      <c r="BU1313" s="3">
        <v>1.11704606199782</v>
      </c>
      <c r="BV1313" s="3">
        <v>0.49990345200058001</v>
      </c>
      <c r="BW1313" s="3">
        <v>0.41783623200171799</v>
      </c>
    </row>
    <row r="1314" spans="1:75" ht="21">
      <c r="A1314" s="3">
        <v>38</v>
      </c>
      <c r="C1314" s="3">
        <v>1</v>
      </c>
      <c r="D1314" s="15">
        <f t="shared" si="1092"/>
        <v>1</v>
      </c>
      <c r="E1314" s="3">
        <f t="shared" ref="E1314:E1315" si="1095">IF(OR(AV1314=1, AV1314=2), 1, 0)</f>
        <v>0</v>
      </c>
      <c r="F1314" s="3">
        <f t="shared" si="1082"/>
        <v>1</v>
      </c>
      <c r="G1314" s="15">
        <v>1</v>
      </c>
      <c r="H1314" s="3">
        <v>28</v>
      </c>
      <c r="I1314" s="3">
        <v>15</v>
      </c>
      <c r="J1314" s="3">
        <v>9</v>
      </c>
      <c r="K1314" s="3">
        <v>18</v>
      </c>
      <c r="L1314" s="3">
        <v>19</v>
      </c>
      <c r="M1314" s="10" t="s">
        <v>106</v>
      </c>
      <c r="N1314" s="3">
        <v>3</v>
      </c>
      <c r="O1314" s="3">
        <v>8</v>
      </c>
      <c r="P1314" s="3">
        <v>9</v>
      </c>
      <c r="Q1314" s="3">
        <v>2</v>
      </c>
      <c r="R1314" s="3">
        <v>6</v>
      </c>
      <c r="S1314" s="3">
        <v>3</v>
      </c>
      <c r="T1314" s="3">
        <v>2</v>
      </c>
      <c r="U1314" s="3">
        <v>6</v>
      </c>
      <c r="V1314" s="3">
        <v>4</v>
      </c>
      <c r="W1314" s="3">
        <v>2</v>
      </c>
      <c r="X1314" s="3">
        <v>2</v>
      </c>
      <c r="Y1314" s="3">
        <v>5</v>
      </c>
      <c r="Z1314" s="3">
        <v>2</v>
      </c>
      <c r="AA1314" s="3">
        <v>2</v>
      </c>
      <c r="AB1314" s="3">
        <v>7</v>
      </c>
      <c r="AC1314" s="3">
        <v>7</v>
      </c>
      <c r="AD1314" s="3">
        <v>5</v>
      </c>
      <c r="AE1314" s="3">
        <v>2</v>
      </c>
      <c r="AF1314" s="3">
        <v>2</v>
      </c>
      <c r="AG1314" s="3">
        <v>10</v>
      </c>
      <c r="AI1314" s="4">
        <f>SUM(BD1314:BH1314)</f>
        <v>3.670303613005669</v>
      </c>
      <c r="AJ1314" s="3">
        <f>SUM(BI1314:BL1314)</f>
        <v>4.6381780949959541</v>
      </c>
      <c r="AK1314" s="3">
        <f>SUM(BM1314:BO1314)</f>
        <v>1.9357550350032389</v>
      </c>
      <c r="AL1314" s="3">
        <f>SUM(BP1314:BS1314)</f>
        <v>3.1709484140010269</v>
      </c>
      <c r="AM1314" s="3">
        <f>SUM(BT1314:BW1314)</f>
        <v>2.9524177929997575</v>
      </c>
      <c r="AO1314" s="3">
        <f t="shared" si="1047"/>
        <v>0.1310822718930596</v>
      </c>
      <c r="AP1314" s="3">
        <f t="shared" si="1048"/>
        <v>0.3092118729997303</v>
      </c>
      <c r="AQ1314" s="3">
        <f t="shared" si="1049"/>
        <v>0.21508389277813766</v>
      </c>
      <c r="AR1314" s="3">
        <f t="shared" si="1050"/>
        <v>0.17616380077783483</v>
      </c>
      <c r="AS1314" s="3">
        <f t="shared" si="1051"/>
        <v>0.15539041015788196</v>
      </c>
      <c r="AT1314" s="3">
        <f t="shared" si="1091"/>
        <v>0</v>
      </c>
      <c r="AU1314" s="9">
        <v>21</v>
      </c>
      <c r="AV1314" s="3">
        <v>3</v>
      </c>
      <c r="AW1314" s="3">
        <v>1</v>
      </c>
      <c r="AX1314" s="3">
        <v>1</v>
      </c>
      <c r="AY1314" s="3">
        <v>1</v>
      </c>
      <c r="AZ1314" s="3">
        <v>50</v>
      </c>
      <c r="BA1314" s="3">
        <v>1</v>
      </c>
      <c r="BB1314" s="3">
        <v>0.87020432999997799</v>
      </c>
      <c r="BC1314" s="3">
        <v>0</v>
      </c>
      <c r="BD1314" s="3">
        <v>0.78497463600069695</v>
      </c>
      <c r="BE1314" s="3">
        <v>0.46673472299880803</v>
      </c>
      <c r="BF1314" s="3">
        <v>0.69982283300487302</v>
      </c>
      <c r="BG1314" s="3">
        <v>1.2350268669979401</v>
      </c>
      <c r="BH1314" s="3">
        <v>0.48374455400335098</v>
      </c>
      <c r="BI1314" s="3">
        <v>2.63620855499902</v>
      </c>
      <c r="BJ1314" s="3">
        <v>0.53487125999526997</v>
      </c>
      <c r="BK1314" s="3">
        <v>0.48284337800578198</v>
      </c>
      <c r="BL1314" s="3">
        <v>0.98425490199588195</v>
      </c>
      <c r="BM1314" s="3">
        <v>0.85117279800033396</v>
      </c>
      <c r="BN1314" s="3">
        <v>0.55146262299967896</v>
      </c>
      <c r="BO1314" s="3">
        <v>0.53311961400322605</v>
      </c>
      <c r="BP1314" s="3">
        <v>0.88566238899511496</v>
      </c>
      <c r="BQ1314" s="3">
        <v>0.53252227500342997</v>
      </c>
      <c r="BR1314" s="3">
        <v>0.60072431300068196</v>
      </c>
      <c r="BS1314" s="3">
        <v>1.1520394370017999</v>
      </c>
      <c r="BT1314" s="3">
        <v>1.26716546899842</v>
      </c>
      <c r="BU1314" s="3">
        <v>0.801280818996019</v>
      </c>
      <c r="BV1314" s="3">
        <v>0.466861414999584</v>
      </c>
      <c r="BW1314" s="3">
        <v>0.41711009000573501</v>
      </c>
    </row>
    <row r="1315" spans="1:75" ht="21">
      <c r="A1315" s="3">
        <v>39</v>
      </c>
      <c r="C1315" s="3">
        <v>1</v>
      </c>
      <c r="D1315" s="15">
        <f t="shared" si="1092"/>
        <v>1</v>
      </c>
      <c r="E1315" s="3">
        <f t="shared" si="1095"/>
        <v>0</v>
      </c>
      <c r="F1315" s="3">
        <f t="shared" si="1082"/>
        <v>1</v>
      </c>
      <c r="G1315" s="15">
        <v>1</v>
      </c>
      <c r="H1315" s="3">
        <v>24</v>
      </c>
      <c r="I1315" s="3">
        <v>16</v>
      </c>
      <c r="J1315" s="3">
        <v>9</v>
      </c>
      <c r="K1315" s="3">
        <v>8</v>
      </c>
      <c r="L1315" s="3">
        <v>12</v>
      </c>
      <c r="M1315" s="10" t="s">
        <v>107</v>
      </c>
      <c r="N1315" s="3">
        <v>3</v>
      </c>
      <c r="O1315" s="3">
        <v>6</v>
      </c>
      <c r="P1315" s="3">
        <v>8</v>
      </c>
      <c r="Q1315" s="3">
        <v>2</v>
      </c>
      <c r="R1315" s="3">
        <v>5</v>
      </c>
      <c r="S1315" s="3">
        <v>3</v>
      </c>
      <c r="T1315" s="3">
        <v>2</v>
      </c>
      <c r="U1315" s="3">
        <v>4</v>
      </c>
      <c r="V1315" s="3">
        <v>7</v>
      </c>
      <c r="W1315" s="3">
        <v>2</v>
      </c>
      <c r="X1315" s="3">
        <v>2</v>
      </c>
      <c r="Y1315" s="3">
        <v>5</v>
      </c>
      <c r="Z1315" s="3">
        <v>2</v>
      </c>
      <c r="AA1315" s="3">
        <v>2</v>
      </c>
      <c r="AB1315" s="3">
        <v>4</v>
      </c>
      <c r="AC1315" s="3">
        <v>5</v>
      </c>
      <c r="AD1315" s="3">
        <v>2</v>
      </c>
      <c r="AE1315" s="3">
        <v>5</v>
      </c>
      <c r="AI1315" s="4">
        <f>SUM(BD1315:BH1315)</f>
        <v>2.9199250109959372</v>
      </c>
      <c r="AJ1315" s="3">
        <f>SUM(BI1315:BL1315)</f>
        <v>5.3392703170029527</v>
      </c>
      <c r="AK1315" s="3">
        <f>SUM(BM1315:BO1315)</f>
        <v>1.8521190309984359</v>
      </c>
      <c r="AL1315" s="3">
        <f>SUM(BP1315:BR1315)</f>
        <v>1.7350754830040369</v>
      </c>
      <c r="AM1315" s="3">
        <f>SUM(BS1315:BU1315)</f>
        <v>2.0533458969948688</v>
      </c>
      <c r="AO1315" s="3">
        <f t="shared" si="1047"/>
        <v>0.12166354212483071</v>
      </c>
      <c r="AP1315" s="3">
        <f t="shared" si="1048"/>
        <v>0.33370439481268455</v>
      </c>
      <c r="AQ1315" s="3">
        <f t="shared" si="1049"/>
        <v>0.20579100344427065</v>
      </c>
      <c r="AR1315" s="3">
        <f t="shared" si="1050"/>
        <v>0.21688443537550461</v>
      </c>
      <c r="AS1315" s="3">
        <f t="shared" si="1051"/>
        <v>0.17111215808290572</v>
      </c>
      <c r="AT1315" s="3">
        <f t="shared" si="1091"/>
        <v>0</v>
      </c>
      <c r="AU1315" s="9">
        <v>21</v>
      </c>
      <c r="AV1315" s="3">
        <v>3</v>
      </c>
      <c r="AW1315" s="3">
        <v>1</v>
      </c>
      <c r="AX1315" s="3">
        <v>1</v>
      </c>
      <c r="AY1315" s="3">
        <v>1</v>
      </c>
      <c r="AZ1315" s="3">
        <v>37</v>
      </c>
      <c r="BA1315" s="3">
        <v>1</v>
      </c>
      <c r="BB1315" s="3">
        <v>0.48471987799712202</v>
      </c>
      <c r="BC1315" s="3">
        <v>0</v>
      </c>
      <c r="BD1315" s="3">
        <v>0.51738271700014504</v>
      </c>
      <c r="BE1315" s="3">
        <v>0.48467019099916703</v>
      </c>
      <c r="BF1315" s="3">
        <v>0.50067765399580799</v>
      </c>
      <c r="BG1315" s="3">
        <v>0.90003266200073995</v>
      </c>
      <c r="BH1315" s="3">
        <v>0.51716178700007698</v>
      </c>
      <c r="BI1315" s="3">
        <v>3.4204029110041998</v>
      </c>
      <c r="BJ1315" s="3">
        <v>0.51891942999645801</v>
      </c>
      <c r="BK1315" s="3">
        <v>0.84938513700035401</v>
      </c>
      <c r="BL1315" s="3">
        <v>0.55056283900194103</v>
      </c>
      <c r="BM1315" s="3">
        <v>0.68400779100193099</v>
      </c>
      <c r="BN1315" s="3">
        <v>0.78429953199520197</v>
      </c>
      <c r="BO1315" s="3">
        <v>0.38381170800130299</v>
      </c>
      <c r="BP1315" s="3">
        <v>0.850953998000477</v>
      </c>
      <c r="BQ1315" s="3">
        <v>0.45044437499745899</v>
      </c>
      <c r="BR1315" s="3">
        <v>0.43367711000610099</v>
      </c>
      <c r="BS1315" s="3">
        <v>0.81847560799360497</v>
      </c>
      <c r="BT1315" s="3">
        <v>0.80014575400127796</v>
      </c>
      <c r="BU1315" s="3">
        <v>0.43472453499998598</v>
      </c>
    </row>
    <row r="1316" spans="1:75" ht="21">
      <c r="A1316" s="3">
        <v>40</v>
      </c>
      <c r="C1316" s="3">
        <v>1</v>
      </c>
      <c r="D1316" s="15">
        <f t="shared" si="1092"/>
        <v>0</v>
      </c>
      <c r="E1316" s="3">
        <f t="shared" ref="E1316" si="1096">IF(OR(AV1316=1, AV1316=2), 0, 1)</f>
        <v>1</v>
      </c>
      <c r="F1316" s="3">
        <f t="shared" si="1082"/>
        <v>0</v>
      </c>
      <c r="G1316" s="15">
        <v>1</v>
      </c>
      <c r="H1316" s="3">
        <v>29</v>
      </c>
      <c r="I1316" s="3">
        <v>18</v>
      </c>
      <c r="J1316" s="3">
        <v>9</v>
      </c>
      <c r="K1316" s="3">
        <v>11</v>
      </c>
      <c r="L1316" s="3">
        <v>11</v>
      </c>
      <c r="M1316" s="10" t="s">
        <v>108</v>
      </c>
      <c r="N1316" s="3">
        <v>3</v>
      </c>
      <c r="O1316" s="3">
        <v>11</v>
      </c>
      <c r="P1316" s="3">
        <v>8</v>
      </c>
      <c r="Q1316" s="3">
        <v>2</v>
      </c>
      <c r="R1316" s="3">
        <v>5</v>
      </c>
      <c r="S1316" s="3">
        <v>3</v>
      </c>
      <c r="T1316" s="3">
        <v>2</v>
      </c>
      <c r="U1316" s="3">
        <v>7</v>
      </c>
      <c r="V1316" s="3">
        <v>3</v>
      </c>
      <c r="W1316" s="3">
        <v>3</v>
      </c>
      <c r="X1316" s="3">
        <v>2</v>
      </c>
      <c r="Y1316" s="3">
        <v>2</v>
      </c>
      <c r="Z1316" s="3">
        <v>5</v>
      </c>
      <c r="AA1316" s="3">
        <v>2</v>
      </c>
      <c r="AB1316" s="3">
        <v>3</v>
      </c>
      <c r="AC1316" s="3">
        <v>6</v>
      </c>
      <c r="AD1316" s="3">
        <v>5</v>
      </c>
      <c r="AE1316" s="3">
        <v>2</v>
      </c>
      <c r="AF1316" s="3">
        <v>4</v>
      </c>
      <c r="AI1316" s="4">
        <f>SUM(BD1316:BH1316)</f>
        <v>3.0862939479993625</v>
      </c>
      <c r="AJ1316" s="3">
        <f>SUM(BI1316:BM1316)</f>
        <v>4.5884856069969748</v>
      </c>
      <c r="AK1316" s="3">
        <f>SUM(BN1316:BP1316)</f>
        <v>3.0366110899994889</v>
      </c>
      <c r="AL1316" s="3">
        <f>SUM(BQ1316:BS1316)</f>
        <v>1.9031835490022782</v>
      </c>
      <c r="AM1316" s="3">
        <f>SUM(BT1316:BV1316)</f>
        <v>1.9343791049977859</v>
      </c>
      <c r="AO1316" s="3">
        <f t="shared" si="1047"/>
        <v>0.10642392924135732</v>
      </c>
      <c r="AP1316" s="3">
        <f t="shared" si="1048"/>
        <v>0.25491586705538749</v>
      </c>
      <c r="AQ1316" s="3">
        <f t="shared" si="1049"/>
        <v>0.33740123222216545</v>
      </c>
      <c r="AR1316" s="3">
        <f t="shared" si="1050"/>
        <v>0.17301668627293437</v>
      </c>
      <c r="AS1316" s="3">
        <f t="shared" si="1051"/>
        <v>0.17585264590888963</v>
      </c>
      <c r="AT1316" s="3">
        <f t="shared" si="1091"/>
        <v>0</v>
      </c>
      <c r="AU1316" s="9">
        <v>21</v>
      </c>
      <c r="AV1316" s="3">
        <v>3</v>
      </c>
      <c r="AW1316" s="3">
        <v>1</v>
      </c>
      <c r="AX1316" s="3">
        <v>1</v>
      </c>
      <c r="AY1316" s="3">
        <v>1</v>
      </c>
      <c r="AZ1316" s="3">
        <v>62</v>
      </c>
      <c r="BA1316" s="3">
        <v>1</v>
      </c>
      <c r="BB1316" s="3">
        <v>0.70291354399523698</v>
      </c>
      <c r="BC1316" s="3">
        <v>0</v>
      </c>
      <c r="BD1316" s="3">
        <v>0.60098012899834397</v>
      </c>
      <c r="BE1316" s="3">
        <v>0.54995699499704598</v>
      </c>
      <c r="BF1316" s="3">
        <v>0.66735607699956701</v>
      </c>
      <c r="BG1316" s="3">
        <v>0.71748963500431195</v>
      </c>
      <c r="BH1316" s="3">
        <v>0.55051111200009395</v>
      </c>
      <c r="BI1316" s="3">
        <v>0.68417946499539495</v>
      </c>
      <c r="BJ1316" s="3">
        <v>0.78405735600244897</v>
      </c>
      <c r="BK1316" s="3">
        <v>0.73422814199875497</v>
      </c>
      <c r="BL1316" s="3">
        <v>1.8520330920000501</v>
      </c>
      <c r="BM1316" s="3">
        <v>0.53398755200032599</v>
      </c>
      <c r="BN1316" s="3">
        <v>0.98426120100339098</v>
      </c>
      <c r="BO1316" s="3">
        <v>0.68416277299547801</v>
      </c>
      <c r="BP1316" s="3">
        <v>1.36818711600062</v>
      </c>
      <c r="BQ1316" s="3">
        <v>0.70163564600079498</v>
      </c>
      <c r="BR1316" s="3">
        <v>0.49972693000017898</v>
      </c>
      <c r="BS1316" s="3">
        <v>0.70182097300130397</v>
      </c>
      <c r="BT1316" s="3">
        <v>0.83310982299735703</v>
      </c>
      <c r="BU1316" s="3">
        <v>0.568065988001762</v>
      </c>
      <c r="BV1316" s="3">
        <v>0.53320329399866695</v>
      </c>
    </row>
    <row r="1317" spans="1:75" ht="21">
      <c r="A1317" s="3">
        <v>101</v>
      </c>
      <c r="C1317" s="3">
        <v>0</v>
      </c>
      <c r="D1317" s="15">
        <f t="shared" si="1092"/>
        <v>1</v>
      </c>
      <c r="E1317" s="3">
        <v>0</v>
      </c>
      <c r="F1317" s="3">
        <f t="shared" si="1082"/>
        <v>0</v>
      </c>
      <c r="G1317" s="15">
        <f>IF(AV1317&lt;2.5, 0, 1)</f>
        <v>1</v>
      </c>
      <c r="H1317" s="3">
        <v>12</v>
      </c>
      <c r="I1317" s="3">
        <v>8</v>
      </c>
      <c r="J1317" s="3">
        <v>8</v>
      </c>
      <c r="K1317" s="3">
        <v>10</v>
      </c>
      <c r="L1317" s="3">
        <v>6</v>
      </c>
      <c r="M1317" s="10" t="s">
        <v>48</v>
      </c>
      <c r="N1317" s="3">
        <v>7</v>
      </c>
      <c r="O1317" s="3">
        <v>2</v>
      </c>
      <c r="P1317" s="3">
        <v>3</v>
      </c>
      <c r="Q1317" s="3">
        <v>8</v>
      </c>
      <c r="R1317" s="3">
        <v>2</v>
      </c>
      <c r="S1317" s="3">
        <v>6</v>
      </c>
      <c r="T1317" s="3">
        <v>2</v>
      </c>
      <c r="U1317" s="3">
        <v>8</v>
      </c>
      <c r="V1317" s="3">
        <v>6</v>
      </c>
      <c r="AI1317" s="3">
        <f>SUM(BD1317:BF1317)</f>
        <v>2.7033751769995331</v>
      </c>
      <c r="AJ1317" s="3">
        <f>SUM(BG1317)</f>
        <v>1.2172474310063901</v>
      </c>
      <c r="AK1317" s="3">
        <f>SUM(BH1317, BI1317)</f>
        <v>2.4360962129940003</v>
      </c>
      <c r="AL1317" s="3">
        <f>SUM(BJ1317:BK1317)</f>
        <v>2.0025638670049322</v>
      </c>
      <c r="AM1317" s="3">
        <f>SUM(BL1317)</f>
        <v>0.90161301600164701</v>
      </c>
      <c r="AO1317" s="3">
        <f t="shared" si="1047"/>
        <v>0.2252812647499611</v>
      </c>
      <c r="AP1317" s="3">
        <f t="shared" si="1048"/>
        <v>0.15215592887579876</v>
      </c>
      <c r="AQ1317" s="3">
        <f t="shared" si="1049"/>
        <v>0.30451202662425003</v>
      </c>
      <c r="AR1317" s="3">
        <f t="shared" si="1050"/>
        <v>0.20025638670049323</v>
      </c>
      <c r="AS1317" s="3">
        <f t="shared" si="1051"/>
        <v>0.15026883600027449</v>
      </c>
      <c r="AT1317" s="3">
        <f t="shared" si="1091"/>
        <v>0</v>
      </c>
      <c r="AU1317" s="9">
        <v>21</v>
      </c>
      <c r="AV1317" s="3">
        <v>3</v>
      </c>
      <c r="AW1317" s="3">
        <v>1</v>
      </c>
      <c r="AX1317" s="3">
        <v>1</v>
      </c>
      <c r="AY1317" s="3">
        <v>1</v>
      </c>
      <c r="AZ1317" s="3">
        <v>49</v>
      </c>
      <c r="BA1317" s="3">
        <v>1</v>
      </c>
      <c r="BB1317" s="3">
        <v>0.68710787400050299</v>
      </c>
      <c r="BC1317" s="3">
        <v>0</v>
      </c>
      <c r="BD1317" s="3">
        <v>1.2009736980035</v>
      </c>
      <c r="BE1317" s="3">
        <v>0.66792243199597501</v>
      </c>
      <c r="BF1317" s="3">
        <v>0.83447904700005804</v>
      </c>
      <c r="BG1317" s="3">
        <v>1.2172474310063901</v>
      </c>
      <c r="BH1317" s="3">
        <v>1.3682028559996899</v>
      </c>
      <c r="BI1317" s="3">
        <v>1.0678933569943101</v>
      </c>
      <c r="BJ1317" s="3">
        <v>1.38569488600478</v>
      </c>
      <c r="BK1317" s="3">
        <v>0.61686898100015197</v>
      </c>
      <c r="BL1317" s="3">
        <v>0.90161301600164701</v>
      </c>
    </row>
    <row r="1318" spans="1:75" ht="21">
      <c r="A1318" s="3">
        <v>102</v>
      </c>
      <c r="C1318" s="3">
        <v>0</v>
      </c>
      <c r="D1318" s="15">
        <f t="shared" si="1092"/>
        <v>1</v>
      </c>
      <c r="E1318" s="3">
        <v>0</v>
      </c>
      <c r="F1318" s="3">
        <f t="shared" si="1082"/>
        <v>0</v>
      </c>
      <c r="G1318" s="15">
        <f>IF(AV1318&gt;2.5, 0, 1)</f>
        <v>0</v>
      </c>
      <c r="H1318" s="3">
        <v>12</v>
      </c>
      <c r="I1318" s="3">
        <v>8</v>
      </c>
      <c r="J1318" s="3">
        <v>6</v>
      </c>
      <c r="K1318" s="3">
        <v>7</v>
      </c>
      <c r="L1318" s="3">
        <v>9</v>
      </c>
      <c r="M1318" s="10" t="s">
        <v>109</v>
      </c>
      <c r="N1318" s="3">
        <v>7</v>
      </c>
      <c r="O1318" s="3">
        <v>2</v>
      </c>
      <c r="P1318" s="3">
        <v>3</v>
      </c>
      <c r="Q1318" s="3">
        <v>8</v>
      </c>
      <c r="R1318" s="3">
        <v>2</v>
      </c>
      <c r="S1318" s="3">
        <v>4</v>
      </c>
      <c r="T1318" s="3">
        <v>2</v>
      </c>
      <c r="U1318" s="3">
        <v>5</v>
      </c>
      <c r="V1318" s="3">
        <v>3</v>
      </c>
      <c r="W1318" s="3">
        <v>6</v>
      </c>
      <c r="AI1318" s="3">
        <f>SUM(BD1318:BF1318)</f>
        <v>0</v>
      </c>
      <c r="AJ1318" s="3">
        <f>SUM(BG1318)</f>
        <v>0</v>
      </c>
      <c r="AK1318" s="3">
        <f>SUM(BH1318, BI1318)</f>
        <v>0</v>
      </c>
      <c r="AL1318" s="3">
        <f>SUM(BJ1318:BK1318)</f>
        <v>0</v>
      </c>
      <c r="AM1318" s="3">
        <f>SUM(BL1318:BM1318)</f>
        <v>0</v>
      </c>
      <c r="AO1318" s="3">
        <f t="shared" si="1047"/>
        <v>0</v>
      </c>
      <c r="AP1318" s="3">
        <f t="shared" si="1048"/>
        <v>0</v>
      </c>
      <c r="AQ1318" s="3">
        <f t="shared" si="1049"/>
        <v>0</v>
      </c>
      <c r="AR1318" s="3">
        <f t="shared" si="1050"/>
        <v>0</v>
      </c>
      <c r="AS1318" s="3">
        <f t="shared" si="1051"/>
        <v>0</v>
      </c>
      <c r="AT1318" s="3">
        <f t="shared" si="1091"/>
        <v>0</v>
      </c>
      <c r="AU1318" s="9">
        <v>21</v>
      </c>
      <c r="AV1318" s="3">
        <v>3</v>
      </c>
      <c r="AW1318" s="3">
        <v>1</v>
      </c>
      <c r="AX1318" s="3">
        <v>1</v>
      </c>
    </row>
    <row r="1319" spans="1:75" ht="21">
      <c r="A1319" s="3">
        <v>103</v>
      </c>
      <c r="C1319" s="3">
        <v>0</v>
      </c>
      <c r="D1319" s="15">
        <f t="shared" si="1092"/>
        <v>1</v>
      </c>
      <c r="E1319" s="3">
        <v>0</v>
      </c>
      <c r="F1319" s="3">
        <f t="shared" si="1082"/>
        <v>0</v>
      </c>
      <c r="G1319" s="15">
        <f>IF(AV1319&gt;2.5, 0, 1)</f>
        <v>0</v>
      </c>
      <c r="H1319" s="3">
        <v>19</v>
      </c>
      <c r="I1319" s="3">
        <v>4</v>
      </c>
      <c r="J1319" s="3">
        <v>7</v>
      </c>
      <c r="K1319" s="3">
        <v>7</v>
      </c>
      <c r="L1319" s="3">
        <v>11</v>
      </c>
      <c r="M1319" s="10" t="s">
        <v>110</v>
      </c>
      <c r="N1319" s="3">
        <v>7</v>
      </c>
      <c r="O1319" s="3">
        <v>3</v>
      </c>
      <c r="P1319" s="3">
        <v>2</v>
      </c>
      <c r="Q1319" s="3">
        <v>7</v>
      </c>
      <c r="R1319" s="3">
        <v>4</v>
      </c>
      <c r="S1319" s="3">
        <v>2</v>
      </c>
      <c r="T1319" s="3">
        <v>5</v>
      </c>
      <c r="U1319" s="3">
        <v>2</v>
      </c>
      <c r="V1319" s="3">
        <v>5</v>
      </c>
      <c r="W1319" s="3">
        <v>3</v>
      </c>
      <c r="X1319" s="3">
        <v>8</v>
      </c>
      <c r="AI1319" s="3">
        <f>SUM(BD1319:BG1319)</f>
        <v>0</v>
      </c>
      <c r="AJ1319" s="3">
        <f>SUM(BH1319)</f>
        <v>0</v>
      </c>
      <c r="AK1319" s="3">
        <f>SUM(BJ1319, BI1319)</f>
        <v>0</v>
      </c>
      <c r="AL1319" s="3">
        <f>SUM(BK1319:BL1319)</f>
        <v>0</v>
      </c>
      <c r="AM1319" s="3">
        <f>SUM(BM1319, BN1319)</f>
        <v>0</v>
      </c>
      <c r="AO1319" s="3">
        <f t="shared" si="1047"/>
        <v>0</v>
      </c>
      <c r="AP1319" s="3">
        <f t="shared" si="1048"/>
        <v>0</v>
      </c>
      <c r="AQ1319" s="3">
        <f t="shared" si="1049"/>
        <v>0</v>
      </c>
      <c r="AR1319" s="3">
        <f t="shared" si="1050"/>
        <v>0</v>
      </c>
      <c r="AS1319" s="3">
        <f t="shared" si="1051"/>
        <v>0</v>
      </c>
      <c r="AT1319" s="3">
        <f t="shared" si="1091"/>
        <v>0</v>
      </c>
      <c r="AU1319" s="9">
        <v>21</v>
      </c>
      <c r="AV1319" s="3">
        <v>3</v>
      </c>
      <c r="AW1319" s="3">
        <v>1</v>
      </c>
      <c r="AX1319" s="3">
        <v>1</v>
      </c>
    </row>
    <row r="1320" spans="1:75" ht="21">
      <c r="A1320" s="3">
        <v>104</v>
      </c>
      <c r="C1320" s="3">
        <v>0</v>
      </c>
      <c r="D1320" s="15">
        <f t="shared" si="1092"/>
        <v>1</v>
      </c>
      <c r="E1320" s="3">
        <v>0</v>
      </c>
      <c r="F1320" s="3">
        <f t="shared" si="1082"/>
        <v>0</v>
      </c>
      <c r="G1320" s="15">
        <f t="shared" ref="G1320" si="1097">IF(AV1320&lt;2.5, 0, 1)</f>
        <v>1</v>
      </c>
      <c r="H1320" s="3">
        <v>16</v>
      </c>
      <c r="I1320" s="3">
        <v>5</v>
      </c>
      <c r="J1320" s="3">
        <v>8</v>
      </c>
      <c r="K1320" s="3">
        <v>4</v>
      </c>
      <c r="L1320" s="3">
        <v>11</v>
      </c>
      <c r="M1320" s="10" t="s">
        <v>49</v>
      </c>
      <c r="N1320" s="3">
        <v>7</v>
      </c>
      <c r="O1320" s="3">
        <v>3</v>
      </c>
      <c r="P1320" s="3">
        <v>2</v>
      </c>
      <c r="Q1320" s="3">
        <v>4</v>
      </c>
      <c r="R1320" s="3">
        <v>5</v>
      </c>
      <c r="S1320" s="3">
        <v>2</v>
      </c>
      <c r="T1320" s="3">
        <v>6</v>
      </c>
      <c r="U1320" s="3">
        <v>2</v>
      </c>
      <c r="V1320" s="3">
        <v>2</v>
      </c>
      <c r="W1320" s="3">
        <v>3</v>
      </c>
      <c r="X1320" s="3">
        <v>2</v>
      </c>
      <c r="Y1320" s="3">
        <v>6</v>
      </c>
      <c r="AI1320" s="3">
        <f>SUM(BD1320:BG1320)</f>
        <v>2.5024556259959341</v>
      </c>
      <c r="AJ1320" s="3">
        <f>SUM(BH1320)</f>
        <v>0.64981643700593805</v>
      </c>
      <c r="AK1320" s="3">
        <f>SUM(BJ1320, BI1320)</f>
        <v>1.3524897169991159</v>
      </c>
      <c r="AL1320" s="3">
        <f>SUM(BK1320:BL1320)</f>
        <v>2.051197248998498</v>
      </c>
      <c r="AM1320" s="3">
        <f>SUM(BM1320:BO1320)</f>
        <v>2.536821139001403</v>
      </c>
      <c r="AO1320" s="3">
        <f t="shared" si="1047"/>
        <v>0.15640347662474588</v>
      </c>
      <c r="AP1320" s="3">
        <f t="shared" si="1048"/>
        <v>0.12996328740118762</v>
      </c>
      <c r="AQ1320" s="3">
        <f t="shared" si="1049"/>
        <v>0.16906121462488949</v>
      </c>
      <c r="AR1320" s="3">
        <f t="shared" si="1050"/>
        <v>0.51279931224962449</v>
      </c>
      <c r="AS1320" s="3">
        <f t="shared" si="1051"/>
        <v>0.2306201035455821</v>
      </c>
      <c r="AT1320" s="3">
        <f t="shared" si="1091"/>
        <v>1</v>
      </c>
      <c r="AU1320" s="9">
        <v>21</v>
      </c>
      <c r="AV1320" s="3">
        <v>3</v>
      </c>
      <c r="AW1320" s="3">
        <v>1</v>
      </c>
      <c r="AX1320" s="3">
        <v>1</v>
      </c>
      <c r="AY1320" s="3">
        <v>1</v>
      </c>
      <c r="AZ1320" s="3">
        <v>26</v>
      </c>
      <c r="BA1320" s="3">
        <v>1</v>
      </c>
      <c r="BB1320" s="3">
        <v>0.68563169000117297</v>
      </c>
      <c r="BC1320" s="3">
        <v>1</v>
      </c>
      <c r="BD1320" s="3">
        <v>0.95058550399699004</v>
      </c>
      <c r="BE1320" s="3">
        <v>0.433450804004678</v>
      </c>
      <c r="BF1320" s="3">
        <v>0.60068561200023396</v>
      </c>
      <c r="BG1320" s="3">
        <v>0.51773370599403201</v>
      </c>
      <c r="BH1320" s="3">
        <v>0.64981643700593805</v>
      </c>
      <c r="BI1320" s="3">
        <v>0.83477817599487003</v>
      </c>
      <c r="BJ1320" s="3">
        <v>0.51771154100424599</v>
      </c>
      <c r="BK1320" s="3">
        <v>1.20105631999467</v>
      </c>
      <c r="BL1320" s="3">
        <v>0.85014092900382798</v>
      </c>
      <c r="BM1320" s="3">
        <v>1.2687729160024901</v>
      </c>
      <c r="BN1320" s="3">
        <v>0.666722665999259</v>
      </c>
      <c r="BO1320" s="3">
        <v>0.60132555699965395</v>
      </c>
    </row>
    <row r="1321" spans="1:75" ht="21">
      <c r="A1321" s="3">
        <v>105</v>
      </c>
      <c r="C1321" s="3">
        <v>0</v>
      </c>
      <c r="D1321" s="15">
        <f t="shared" si="1092"/>
        <v>1</v>
      </c>
      <c r="E1321" s="3">
        <v>0</v>
      </c>
      <c r="F1321" s="3">
        <f t="shared" si="1082"/>
        <v>0</v>
      </c>
      <c r="G1321" s="15">
        <f>IF(AV1321&lt;2.5, 0, 1)</f>
        <v>1</v>
      </c>
      <c r="H1321" s="3">
        <v>10</v>
      </c>
      <c r="I1321" s="3">
        <v>10</v>
      </c>
      <c r="J1321" s="3">
        <v>7</v>
      </c>
      <c r="K1321" s="3">
        <v>8</v>
      </c>
      <c r="L1321" s="3">
        <v>5</v>
      </c>
      <c r="M1321" s="10" t="s">
        <v>50</v>
      </c>
      <c r="N1321" s="3">
        <v>5</v>
      </c>
      <c r="O1321" s="3">
        <v>2</v>
      </c>
      <c r="P1321" s="3">
        <v>3</v>
      </c>
      <c r="Q1321" s="3">
        <v>10</v>
      </c>
      <c r="R1321" s="3">
        <v>2</v>
      </c>
      <c r="S1321" s="3">
        <v>5</v>
      </c>
      <c r="T1321" s="3">
        <v>2</v>
      </c>
      <c r="U1321" s="3">
        <v>6</v>
      </c>
      <c r="V1321" s="3">
        <v>5</v>
      </c>
      <c r="AI1321" s="3">
        <f t="shared" ref="AI1321:AI1326" si="1098">SUM(BD1321:BF1321)</f>
        <v>2.6525346790003628</v>
      </c>
      <c r="AJ1321" s="3">
        <f>SUM(BG1321)</f>
        <v>2.5862966019994902</v>
      </c>
      <c r="AK1321" s="3">
        <f>SUM(BH1321, BI1321)</f>
        <v>1.3013744829950151</v>
      </c>
      <c r="AL1321" s="3">
        <f>SUM(BJ1321:BK1321)</f>
        <v>1.852093698005767</v>
      </c>
      <c r="AM1321" s="3">
        <f>SUM(BL1321)</f>
        <v>0.91769477100024199</v>
      </c>
      <c r="AO1321" s="3">
        <f t="shared" si="1047"/>
        <v>0.26525346790003629</v>
      </c>
      <c r="AP1321" s="3">
        <f t="shared" si="1048"/>
        <v>0.25862966019994904</v>
      </c>
      <c r="AQ1321" s="3">
        <f t="shared" si="1049"/>
        <v>0.18591064042785929</v>
      </c>
      <c r="AR1321" s="3">
        <f t="shared" si="1050"/>
        <v>0.23151171225072087</v>
      </c>
      <c r="AS1321" s="3">
        <f t="shared" si="1051"/>
        <v>0.1835389542000484</v>
      </c>
      <c r="AT1321" s="3">
        <f t="shared" si="1091"/>
        <v>1</v>
      </c>
      <c r="AU1321" s="9">
        <v>21</v>
      </c>
      <c r="AV1321" s="3">
        <v>3</v>
      </c>
      <c r="AW1321" s="3">
        <v>1</v>
      </c>
      <c r="AX1321" s="3">
        <v>1</v>
      </c>
      <c r="AY1321" s="3">
        <v>1</v>
      </c>
      <c r="AZ1321" s="3">
        <v>68</v>
      </c>
      <c r="BA1321" s="3">
        <v>1</v>
      </c>
      <c r="BB1321" s="3">
        <v>0.75273937699966997</v>
      </c>
      <c r="BC1321" s="3">
        <v>1</v>
      </c>
      <c r="BD1321" s="3">
        <v>1.0518197959972799</v>
      </c>
      <c r="BE1321" s="3">
        <v>0.58406310700229302</v>
      </c>
      <c r="BF1321" s="3">
        <v>1.01665177600079</v>
      </c>
      <c r="BG1321" s="3">
        <v>2.5862966019994902</v>
      </c>
      <c r="BH1321" s="3">
        <v>0.80077527599496501</v>
      </c>
      <c r="BI1321" s="3">
        <v>0.50059920700005001</v>
      </c>
      <c r="BJ1321" s="3">
        <v>1.25160942100046</v>
      </c>
      <c r="BK1321" s="3">
        <v>0.60048427700530704</v>
      </c>
      <c r="BL1321" s="3">
        <v>0.91769477100024199</v>
      </c>
    </row>
    <row r="1322" spans="1:75" ht="21">
      <c r="A1322" s="3">
        <v>106</v>
      </c>
      <c r="C1322" s="3">
        <v>0</v>
      </c>
      <c r="D1322" s="15">
        <f t="shared" si="1092"/>
        <v>1</v>
      </c>
      <c r="E1322" s="3">
        <v>0</v>
      </c>
      <c r="F1322" s="3">
        <f t="shared" si="1082"/>
        <v>0</v>
      </c>
      <c r="G1322" s="15">
        <f>IF(AV1322&gt;2.5, 0, 1)</f>
        <v>0</v>
      </c>
      <c r="H1322" s="3">
        <v>10</v>
      </c>
      <c r="I1322" s="3">
        <v>5</v>
      </c>
      <c r="J1322" s="3">
        <v>10</v>
      </c>
      <c r="K1322" s="3">
        <v>5</v>
      </c>
      <c r="L1322" s="3">
        <v>10</v>
      </c>
      <c r="M1322" s="10" t="s">
        <v>111</v>
      </c>
      <c r="N1322" s="3">
        <v>5</v>
      </c>
      <c r="O1322" s="3">
        <v>2</v>
      </c>
      <c r="P1322" s="3">
        <v>3</v>
      </c>
      <c r="Q1322" s="3">
        <v>5</v>
      </c>
      <c r="R1322" s="3">
        <v>3</v>
      </c>
      <c r="S1322" s="3">
        <v>7</v>
      </c>
      <c r="T1322" s="3">
        <v>2</v>
      </c>
      <c r="U1322" s="3">
        <v>3</v>
      </c>
      <c r="V1322" s="3">
        <v>3</v>
      </c>
      <c r="W1322" s="3">
        <v>7</v>
      </c>
      <c r="AI1322" s="3">
        <f t="shared" si="1098"/>
        <v>0</v>
      </c>
      <c r="AJ1322" s="3">
        <f>SUM(BG1322)</f>
        <v>0</v>
      </c>
      <c r="AK1322" s="3">
        <f>SUM(BH1322, BI1322)</f>
        <v>0</v>
      </c>
      <c r="AL1322" s="3">
        <f>SUM(BJ1322:BK1322)</f>
        <v>0</v>
      </c>
      <c r="AM1322" s="3">
        <f>SUM(BL1322:BM1322)</f>
        <v>0</v>
      </c>
      <c r="AO1322" s="3">
        <f t="shared" si="1047"/>
        <v>0</v>
      </c>
      <c r="AP1322" s="3">
        <f t="shared" si="1048"/>
        <v>0</v>
      </c>
      <c r="AQ1322" s="3">
        <f t="shared" si="1049"/>
        <v>0</v>
      </c>
      <c r="AR1322" s="3">
        <f t="shared" si="1050"/>
        <v>0</v>
      </c>
      <c r="AS1322" s="3">
        <f t="shared" si="1051"/>
        <v>0</v>
      </c>
      <c r="AT1322" s="3">
        <f t="shared" si="1091"/>
        <v>0</v>
      </c>
      <c r="AU1322" s="9">
        <v>21</v>
      </c>
      <c r="AV1322" s="3">
        <v>3</v>
      </c>
      <c r="AW1322" s="3">
        <v>1</v>
      </c>
      <c r="AX1322" s="3">
        <v>1</v>
      </c>
    </row>
    <row r="1323" spans="1:75" ht="21">
      <c r="A1323" s="3">
        <v>107</v>
      </c>
      <c r="C1323" s="3">
        <v>0</v>
      </c>
      <c r="D1323" s="15">
        <f t="shared" si="1092"/>
        <v>1</v>
      </c>
      <c r="E1323" s="3">
        <v>0</v>
      </c>
      <c r="F1323" s="3">
        <f t="shared" si="1082"/>
        <v>0</v>
      </c>
      <c r="G1323" s="15">
        <f>IF(AV1323&gt;2.5, 0, 1)</f>
        <v>0</v>
      </c>
      <c r="H1323" s="3">
        <v>15</v>
      </c>
      <c r="I1323" s="3">
        <v>6</v>
      </c>
      <c r="J1323" s="3">
        <v>15</v>
      </c>
      <c r="K1323" s="3">
        <v>8</v>
      </c>
      <c r="L1323" s="3">
        <v>6</v>
      </c>
      <c r="M1323" s="10" t="s">
        <v>112</v>
      </c>
      <c r="N1323" s="3">
        <v>8</v>
      </c>
      <c r="O1323" s="3">
        <v>2</v>
      </c>
      <c r="P1323" s="3">
        <v>5</v>
      </c>
      <c r="Q1323" s="3">
        <v>6</v>
      </c>
      <c r="R1323" s="3">
        <v>2</v>
      </c>
      <c r="S1323" s="3">
        <v>6</v>
      </c>
      <c r="T1323" s="3">
        <v>7</v>
      </c>
      <c r="U1323" s="3">
        <v>2</v>
      </c>
      <c r="V1323" s="3">
        <v>2</v>
      </c>
      <c r="W1323" s="3">
        <v>4</v>
      </c>
      <c r="X1323" s="3">
        <v>2</v>
      </c>
      <c r="Y1323" s="3">
        <v>4</v>
      </c>
      <c r="AI1323" s="3">
        <f t="shared" si="1098"/>
        <v>0</v>
      </c>
      <c r="AJ1323" s="3">
        <f>SUM(BG1323)</f>
        <v>0</v>
      </c>
      <c r="AK1323" s="3">
        <f>SUM(BH1323, BI1323, BJ1323)</f>
        <v>0</v>
      </c>
      <c r="AL1323" s="3">
        <f>SUM(BK1323, BL1323, BM1323)</f>
        <v>0</v>
      </c>
      <c r="AM1323" s="3">
        <f>SUM(BN1323:BO1323)</f>
        <v>0</v>
      </c>
      <c r="AO1323" s="3">
        <f t="shared" si="1047"/>
        <v>0</v>
      </c>
      <c r="AP1323" s="3">
        <f t="shared" si="1048"/>
        <v>0</v>
      </c>
      <c r="AQ1323" s="3">
        <f t="shared" si="1049"/>
        <v>0</v>
      </c>
      <c r="AR1323" s="3">
        <f t="shared" si="1050"/>
        <v>0</v>
      </c>
      <c r="AS1323" s="3">
        <f t="shared" si="1051"/>
        <v>0</v>
      </c>
      <c r="AT1323" s="3">
        <f t="shared" si="1091"/>
        <v>0</v>
      </c>
      <c r="AU1323" s="9">
        <v>21</v>
      </c>
      <c r="AV1323" s="3">
        <v>3</v>
      </c>
      <c r="AW1323" s="3">
        <v>1</v>
      </c>
      <c r="AX1323" s="3">
        <v>1</v>
      </c>
    </row>
    <row r="1324" spans="1:75" ht="21">
      <c r="A1324" s="3">
        <v>108</v>
      </c>
      <c r="C1324" s="3">
        <v>0</v>
      </c>
      <c r="D1324" s="15">
        <f t="shared" si="1092"/>
        <v>1</v>
      </c>
      <c r="E1324" s="3">
        <v>0</v>
      </c>
      <c r="F1324" s="3">
        <f t="shared" si="1082"/>
        <v>0</v>
      </c>
      <c r="G1324" s="15">
        <f t="shared" ref="G1324:G1325" si="1099">IF(AV1324&lt;2.5, 0, 1)</f>
        <v>1</v>
      </c>
      <c r="H1324" s="3">
        <v>13</v>
      </c>
      <c r="I1324" s="3">
        <v>7</v>
      </c>
      <c r="J1324" s="3">
        <v>6</v>
      </c>
      <c r="K1324" s="3">
        <v>5</v>
      </c>
      <c r="L1324" s="3">
        <v>20</v>
      </c>
      <c r="M1324" s="10" t="s">
        <v>51</v>
      </c>
      <c r="N1324" s="3">
        <v>6</v>
      </c>
      <c r="O1324" s="3">
        <v>2</v>
      </c>
      <c r="P1324" s="3">
        <v>5</v>
      </c>
      <c r="Q1324" s="3">
        <v>7</v>
      </c>
      <c r="R1324" s="3">
        <v>2</v>
      </c>
      <c r="S1324" s="3">
        <v>4</v>
      </c>
      <c r="T1324" s="3">
        <v>5</v>
      </c>
      <c r="U1324" s="3">
        <v>2</v>
      </c>
      <c r="V1324" s="3">
        <v>2</v>
      </c>
      <c r="W1324" s="3">
        <v>8</v>
      </c>
      <c r="X1324" s="3">
        <v>8</v>
      </c>
      <c r="AI1324" s="3">
        <f t="shared" si="1098"/>
        <v>2.2022694139959578</v>
      </c>
      <c r="AJ1324" s="3">
        <f>SUM(BG1324)</f>
        <v>0.58410069800447595</v>
      </c>
      <c r="AK1324" s="3">
        <f>SUM(BH1324, BI1324)</f>
        <v>2.4193822849992941</v>
      </c>
      <c r="AL1324" s="3">
        <f>SUM(BJ1324)</f>
        <v>2.3358466740028199</v>
      </c>
      <c r="AM1324" s="3">
        <f>SUM(BK1324:BN1324)</f>
        <v>5.4225802149958211</v>
      </c>
      <c r="AO1324" s="3">
        <f t="shared" si="1047"/>
        <v>0.1694053395381506</v>
      </c>
      <c r="AP1324" s="3">
        <f t="shared" si="1048"/>
        <v>8.3442956857782274E-2</v>
      </c>
      <c r="AQ1324" s="3">
        <f t="shared" si="1049"/>
        <v>0.40323038083321566</v>
      </c>
      <c r="AR1324" s="3">
        <f t="shared" si="1050"/>
        <v>0.467169334800564</v>
      </c>
      <c r="AS1324" s="3">
        <f t="shared" si="1051"/>
        <v>0.27112901074979107</v>
      </c>
      <c r="AT1324" s="3">
        <f t="shared" si="1091"/>
        <v>0</v>
      </c>
      <c r="AU1324" s="9">
        <v>21</v>
      </c>
      <c r="AV1324" s="3">
        <v>3</v>
      </c>
      <c r="AW1324" s="3">
        <v>1</v>
      </c>
      <c r="AX1324" s="3">
        <v>1</v>
      </c>
      <c r="AY1324" s="3">
        <v>1</v>
      </c>
      <c r="AZ1324" s="3">
        <v>46</v>
      </c>
      <c r="BA1324" s="3">
        <v>0</v>
      </c>
      <c r="BC1324" s="3">
        <v>0</v>
      </c>
      <c r="BD1324" s="3">
        <v>0.58400953299860703</v>
      </c>
      <c r="BE1324" s="3">
        <v>0.61722161000216103</v>
      </c>
      <c r="BF1324" s="3">
        <v>1.0010382709951899</v>
      </c>
      <c r="BG1324" s="3">
        <v>0.58410069800447595</v>
      </c>
      <c r="BH1324" s="3">
        <v>1.85209234899957</v>
      </c>
      <c r="BI1324" s="3">
        <v>0.56728993599972399</v>
      </c>
      <c r="BJ1324" s="3">
        <v>2.3358466740028199</v>
      </c>
      <c r="BK1324" s="3">
        <v>3.45501577599497</v>
      </c>
      <c r="BL1324" s="3">
        <v>0.53274007000436496</v>
      </c>
      <c r="BM1324" s="3">
        <v>0.51725290999456697</v>
      </c>
      <c r="BN1324" s="3">
        <v>0.91757145900191905</v>
      </c>
    </row>
    <row r="1325" spans="1:75" ht="21">
      <c r="A1325" s="3">
        <v>109</v>
      </c>
      <c r="C1325" s="3">
        <v>0</v>
      </c>
      <c r="D1325" s="15">
        <f t="shared" si="1092"/>
        <v>1</v>
      </c>
      <c r="E1325" s="3">
        <v>0</v>
      </c>
      <c r="F1325" s="3">
        <f t="shared" si="1082"/>
        <v>0</v>
      </c>
      <c r="G1325" s="15">
        <f t="shared" si="1099"/>
        <v>1</v>
      </c>
      <c r="H1325" s="3">
        <v>13</v>
      </c>
      <c r="I1325" s="3">
        <v>4</v>
      </c>
      <c r="J1325" s="3">
        <v>9</v>
      </c>
      <c r="K1325" s="3">
        <v>8</v>
      </c>
      <c r="L1325" s="3">
        <v>9</v>
      </c>
      <c r="M1325" s="10" t="s">
        <v>52</v>
      </c>
      <c r="N1325" s="3">
        <v>6</v>
      </c>
      <c r="O1325" s="3">
        <v>2</v>
      </c>
      <c r="P1325" s="3">
        <v>5</v>
      </c>
      <c r="Q1325" s="3">
        <v>4</v>
      </c>
      <c r="R1325" s="3">
        <v>3</v>
      </c>
      <c r="S1325" s="3">
        <v>6</v>
      </c>
      <c r="T1325" s="3">
        <v>8</v>
      </c>
      <c r="U1325" s="3">
        <v>3</v>
      </c>
      <c r="V1325" s="3">
        <v>6</v>
      </c>
      <c r="AI1325" s="3">
        <f t="shared" si="1098"/>
        <v>1.852396456000859</v>
      </c>
      <c r="AJ1325" s="3">
        <f>SUM(BG1325)</f>
        <v>0.83478486799867802</v>
      </c>
      <c r="AK1325" s="3">
        <f>SUM(BH1325, BI1325)</f>
        <v>3.2691786089999297</v>
      </c>
      <c r="AL1325" s="3">
        <f>SUM(BJ1325)</f>
        <v>1.3515071399961001</v>
      </c>
      <c r="AM1325" s="3">
        <f>SUM(BK1325:BL1325)</f>
        <v>1.9181836909992831</v>
      </c>
      <c r="AO1325" s="3">
        <f t="shared" si="1047"/>
        <v>0.14249203507698915</v>
      </c>
      <c r="AP1325" s="3">
        <f t="shared" si="1048"/>
        <v>0.2086962169996695</v>
      </c>
      <c r="AQ1325" s="3">
        <f t="shared" si="1049"/>
        <v>0.36324206766665884</v>
      </c>
      <c r="AR1325" s="3">
        <f t="shared" si="1050"/>
        <v>0.16893839249951251</v>
      </c>
      <c r="AS1325" s="3">
        <f t="shared" si="1051"/>
        <v>0.21313152122214257</v>
      </c>
      <c r="AT1325" s="3">
        <f t="shared" si="1091"/>
        <v>1</v>
      </c>
      <c r="AU1325" s="9">
        <v>21</v>
      </c>
      <c r="AV1325" s="3">
        <v>3</v>
      </c>
      <c r="AW1325" s="3">
        <v>1</v>
      </c>
      <c r="AX1325" s="3">
        <v>1</v>
      </c>
      <c r="AY1325" s="3">
        <v>1</v>
      </c>
      <c r="AZ1325" s="3">
        <v>15</v>
      </c>
      <c r="BA1325" s="3">
        <v>1</v>
      </c>
      <c r="BB1325" s="3">
        <v>0.55156269800500002</v>
      </c>
      <c r="BC1325" s="3">
        <v>1</v>
      </c>
      <c r="BD1325" s="3">
        <v>0.88416411599610001</v>
      </c>
      <c r="BE1325" s="3">
        <v>0.50049614399904296</v>
      </c>
      <c r="BF1325" s="3">
        <v>0.46773619600571598</v>
      </c>
      <c r="BG1325" s="3">
        <v>0.83478486799867802</v>
      </c>
      <c r="BH1325" s="3">
        <v>2.6190684719986099</v>
      </c>
      <c r="BI1325" s="3">
        <v>0.65011013700132003</v>
      </c>
      <c r="BJ1325" s="3">
        <v>1.3515071399961001</v>
      </c>
      <c r="BK1325" s="3">
        <v>1.23479210300138</v>
      </c>
      <c r="BL1325" s="3">
        <v>0.68339158799790301</v>
      </c>
    </row>
    <row r="1326" spans="1:75" ht="21">
      <c r="A1326" s="3">
        <v>110</v>
      </c>
      <c r="C1326" s="3">
        <v>0</v>
      </c>
      <c r="D1326" s="15">
        <f t="shared" si="1092"/>
        <v>1</v>
      </c>
      <c r="E1326" s="3">
        <v>0</v>
      </c>
      <c r="F1326" s="3">
        <f t="shared" si="1082"/>
        <v>0</v>
      </c>
      <c r="G1326" s="15">
        <f t="shared" ref="G1326:G1327" si="1100">IF(AV1326&gt;2.5, 0, 1)</f>
        <v>0</v>
      </c>
      <c r="H1326" s="3">
        <v>19</v>
      </c>
      <c r="I1326" s="3">
        <v>8</v>
      </c>
      <c r="J1326" s="3">
        <v>8</v>
      </c>
      <c r="K1326" s="3">
        <v>6</v>
      </c>
      <c r="L1326" s="3">
        <v>23</v>
      </c>
      <c r="M1326" s="10" t="s">
        <v>113</v>
      </c>
      <c r="N1326" s="3">
        <v>6</v>
      </c>
      <c r="O1326" s="3">
        <v>3</v>
      </c>
      <c r="P1326" s="3">
        <v>10</v>
      </c>
      <c r="Q1326" s="3">
        <v>2</v>
      </c>
      <c r="R1326" s="3">
        <v>6</v>
      </c>
      <c r="S1326" s="3">
        <v>2</v>
      </c>
      <c r="T1326" s="3">
        <v>6</v>
      </c>
      <c r="U1326" s="3">
        <v>3</v>
      </c>
      <c r="V1326" s="3">
        <v>2</v>
      </c>
      <c r="W1326" s="3">
        <v>3</v>
      </c>
      <c r="X1326" s="3">
        <v>6</v>
      </c>
      <c r="Y1326" s="3">
        <v>3</v>
      </c>
      <c r="Z1326" s="3">
        <v>6</v>
      </c>
      <c r="AI1326" s="3">
        <f t="shared" si="1098"/>
        <v>0</v>
      </c>
      <c r="AJ1326" s="3">
        <f>SUM(BG1326,BH1326)</f>
        <v>0</v>
      </c>
      <c r="AK1326" s="3">
        <f>SUM(BJ1326, BI1326)</f>
        <v>0</v>
      </c>
      <c r="AL1326" s="3">
        <f>SUM(BJ1326)</f>
        <v>0</v>
      </c>
      <c r="AM1326" s="3">
        <f>SUM(BK1326:BP1326)</f>
        <v>0</v>
      </c>
      <c r="AO1326" s="3">
        <f t="shared" si="1047"/>
        <v>0</v>
      </c>
      <c r="AP1326" s="3">
        <f t="shared" si="1048"/>
        <v>0</v>
      </c>
      <c r="AQ1326" s="3">
        <f t="shared" si="1049"/>
        <v>0</v>
      </c>
      <c r="AR1326" s="3">
        <f t="shared" si="1050"/>
        <v>0</v>
      </c>
      <c r="AS1326" s="3">
        <f t="shared" si="1051"/>
        <v>0</v>
      </c>
      <c r="AT1326" s="3">
        <f t="shared" si="1091"/>
        <v>0</v>
      </c>
      <c r="AU1326" s="9">
        <v>21</v>
      </c>
      <c r="AV1326" s="3">
        <v>3</v>
      </c>
      <c r="AW1326" s="3">
        <v>1</v>
      </c>
      <c r="AX1326" s="3">
        <v>1</v>
      </c>
    </row>
    <row r="1327" spans="1:75" ht="21">
      <c r="A1327" s="3">
        <v>111</v>
      </c>
      <c r="C1327" s="3">
        <v>0</v>
      </c>
      <c r="D1327" s="15">
        <f t="shared" si="1092"/>
        <v>1</v>
      </c>
      <c r="E1327" s="3">
        <v>0</v>
      </c>
      <c r="F1327" s="3">
        <f t="shared" si="1082"/>
        <v>0</v>
      </c>
      <c r="G1327" s="15">
        <f t="shared" si="1100"/>
        <v>0</v>
      </c>
      <c r="H1327" s="3">
        <v>18</v>
      </c>
      <c r="I1327" s="3">
        <v>9</v>
      </c>
      <c r="J1327" s="3">
        <v>10</v>
      </c>
      <c r="K1327" s="3">
        <v>12</v>
      </c>
      <c r="L1327" s="3">
        <v>12</v>
      </c>
      <c r="M1327" s="10" t="s">
        <v>114</v>
      </c>
      <c r="N1327" s="3">
        <v>4</v>
      </c>
      <c r="O1327" s="3">
        <v>4</v>
      </c>
      <c r="P1327" s="3">
        <v>3</v>
      </c>
      <c r="Q1327" s="3">
        <v>7</v>
      </c>
      <c r="R1327" s="3">
        <v>3</v>
      </c>
      <c r="S1327" s="3">
        <v>6</v>
      </c>
      <c r="T1327" s="3">
        <v>2</v>
      </c>
      <c r="U1327" s="3">
        <v>2</v>
      </c>
      <c r="V1327" s="3">
        <v>6</v>
      </c>
      <c r="W1327" s="3">
        <v>6</v>
      </c>
      <c r="X1327" s="3">
        <v>6</v>
      </c>
      <c r="AI1327" s="4">
        <f>SUM(BD1327:BG1327)</f>
        <v>0</v>
      </c>
      <c r="AJ1327" s="3">
        <f>SUM(BH1327:BI1327)</f>
        <v>0</v>
      </c>
      <c r="AK1327" s="3">
        <f>SUM(BJ1327:BL1327)</f>
        <v>0</v>
      </c>
      <c r="AL1327" s="3">
        <f>SUM(BM1327:BN1327)</f>
        <v>0</v>
      </c>
      <c r="AM1327" s="3">
        <f>SUM(BM1327:BN1327)</f>
        <v>0</v>
      </c>
      <c r="AO1327" s="3">
        <f t="shared" si="1047"/>
        <v>0</v>
      </c>
      <c r="AP1327" s="3">
        <f t="shared" si="1048"/>
        <v>0</v>
      </c>
      <c r="AQ1327" s="3">
        <f t="shared" si="1049"/>
        <v>0</v>
      </c>
      <c r="AR1327" s="3">
        <f t="shared" si="1050"/>
        <v>0</v>
      </c>
      <c r="AS1327" s="3">
        <f t="shared" si="1051"/>
        <v>0</v>
      </c>
      <c r="AT1327" s="3">
        <f t="shared" si="1091"/>
        <v>0</v>
      </c>
      <c r="AU1327" s="9">
        <v>21</v>
      </c>
      <c r="AV1327" s="3">
        <v>3</v>
      </c>
      <c r="AW1327" s="3">
        <v>1</v>
      </c>
      <c r="AX1327" s="3">
        <v>1</v>
      </c>
    </row>
    <row r="1328" spans="1:75" ht="21">
      <c r="A1328" s="3">
        <v>112</v>
      </c>
      <c r="C1328" s="3">
        <v>0</v>
      </c>
      <c r="D1328" s="15">
        <f t="shared" si="1092"/>
        <v>1</v>
      </c>
      <c r="E1328" s="3">
        <v>0</v>
      </c>
      <c r="F1328" s="3">
        <f t="shared" si="1082"/>
        <v>0</v>
      </c>
      <c r="G1328" s="15">
        <f t="shared" ref="G1328:G1329" si="1101">IF(AV1328&lt;2.5, 0, 1)</f>
        <v>1</v>
      </c>
      <c r="H1328" s="3">
        <v>18</v>
      </c>
      <c r="I1328" s="3">
        <v>8</v>
      </c>
      <c r="J1328" s="3">
        <v>9</v>
      </c>
      <c r="K1328" s="3">
        <v>20</v>
      </c>
      <c r="L1328" s="3">
        <v>20</v>
      </c>
      <c r="M1328" s="10" t="s">
        <v>53</v>
      </c>
      <c r="N1328" s="3">
        <v>4</v>
      </c>
      <c r="O1328" s="3">
        <v>4</v>
      </c>
      <c r="P1328" s="3">
        <v>3</v>
      </c>
      <c r="Q1328" s="3">
        <v>7</v>
      </c>
      <c r="R1328" s="3">
        <v>3</v>
      </c>
      <c r="S1328" s="3">
        <v>5</v>
      </c>
      <c r="T1328" s="3">
        <v>2</v>
      </c>
      <c r="U1328" s="3">
        <v>3</v>
      </c>
      <c r="V1328" s="3">
        <v>4</v>
      </c>
      <c r="W1328" s="3">
        <v>6</v>
      </c>
      <c r="X1328" s="3">
        <v>7</v>
      </c>
      <c r="Y1328" s="3">
        <v>1</v>
      </c>
      <c r="Z1328" s="3">
        <v>2</v>
      </c>
      <c r="AA1328" s="3">
        <v>4</v>
      </c>
      <c r="AI1328" s="4">
        <f>SUM(BD1328:BG1328)</f>
        <v>3.2376167980037178</v>
      </c>
      <c r="AJ1328" s="3">
        <f>SUM(BH1328:BI1328)</f>
        <v>3.8197814000013599</v>
      </c>
      <c r="AK1328" s="3">
        <f>SUM(BJ1328:BL1328)</f>
        <v>2.019661425998486</v>
      </c>
      <c r="AL1328" s="3">
        <f>SUM(BM1328:BQ1328)</f>
        <v>3.619897956996279</v>
      </c>
      <c r="AM1328" s="3">
        <f>SUM(BM1328:BQ1328)</f>
        <v>3.619897956996279</v>
      </c>
      <c r="AO1328" s="3">
        <f t="shared" si="1047"/>
        <v>0.17986759988909543</v>
      </c>
      <c r="AP1328" s="3">
        <f t="shared" si="1048"/>
        <v>0.47747267500016999</v>
      </c>
      <c r="AQ1328" s="3">
        <f t="shared" si="1049"/>
        <v>0.2244068251109429</v>
      </c>
      <c r="AR1328" s="3">
        <f t="shared" si="1050"/>
        <v>0.18099489784981396</v>
      </c>
      <c r="AS1328" s="3">
        <f t="shared" si="1051"/>
        <v>0.18099489784981396</v>
      </c>
      <c r="AT1328" s="3">
        <f t="shared" si="1091"/>
        <v>1</v>
      </c>
      <c r="AU1328" s="9">
        <v>21</v>
      </c>
      <c r="AV1328" s="3">
        <v>3</v>
      </c>
      <c r="AW1328" s="3">
        <v>1</v>
      </c>
      <c r="AX1328" s="3">
        <v>1</v>
      </c>
      <c r="AY1328" s="3">
        <v>1</v>
      </c>
      <c r="AZ1328" s="3">
        <v>22</v>
      </c>
      <c r="BA1328" s="3">
        <v>1</v>
      </c>
      <c r="BB1328" s="3">
        <v>0.886067555002227</v>
      </c>
      <c r="BC1328" s="3">
        <v>1</v>
      </c>
      <c r="BD1328" s="3">
        <v>0.85063227000500696</v>
      </c>
      <c r="BE1328" s="3">
        <v>0.51723347399820296</v>
      </c>
      <c r="BF1328" s="3">
        <v>1.2017600489998499</v>
      </c>
      <c r="BG1328" s="3">
        <v>0.667991005000658</v>
      </c>
      <c r="BH1328" s="3">
        <v>2.2514643879985599</v>
      </c>
      <c r="BI1328" s="3">
        <v>1.5683170120028</v>
      </c>
      <c r="BJ1328" s="3">
        <v>1.10182569699827</v>
      </c>
      <c r="BK1328" s="3">
        <v>0.483324581997294</v>
      </c>
      <c r="BL1328" s="3">
        <v>0.43451114700292198</v>
      </c>
      <c r="BM1328" s="3">
        <v>0.76783430399518604</v>
      </c>
      <c r="BN1328" s="3">
        <v>0.91664970500278198</v>
      </c>
      <c r="BO1328" s="3">
        <v>0.90154567499848703</v>
      </c>
      <c r="BP1328" s="3">
        <v>0.53336272900196402</v>
      </c>
      <c r="BQ1328" s="3">
        <v>0.50050554399785996</v>
      </c>
    </row>
    <row r="1329" spans="1:72" ht="21">
      <c r="A1329" s="3">
        <v>113</v>
      </c>
      <c r="C1329" s="3">
        <v>0</v>
      </c>
      <c r="D1329" s="15">
        <f t="shared" si="1092"/>
        <v>1</v>
      </c>
      <c r="E1329" s="3">
        <v>0</v>
      </c>
      <c r="F1329" s="3">
        <f t="shared" si="1082"/>
        <v>0</v>
      </c>
      <c r="G1329" s="15">
        <f t="shared" si="1101"/>
        <v>1</v>
      </c>
      <c r="H1329" s="3">
        <v>21</v>
      </c>
      <c r="I1329" s="3">
        <v>9</v>
      </c>
      <c r="J1329" s="3">
        <v>11</v>
      </c>
      <c r="K1329" s="3">
        <v>14</v>
      </c>
      <c r="L1329" s="3">
        <v>14</v>
      </c>
      <c r="M1329" s="10" t="s">
        <v>54</v>
      </c>
      <c r="N1329" s="3">
        <v>2</v>
      </c>
      <c r="O1329" s="3">
        <v>7</v>
      </c>
      <c r="P1329" s="3">
        <v>4</v>
      </c>
      <c r="Q1329" s="3">
        <v>2</v>
      </c>
      <c r="R1329" s="3">
        <v>6</v>
      </c>
      <c r="S1329" s="3">
        <v>3</v>
      </c>
      <c r="T1329" s="3">
        <v>6</v>
      </c>
      <c r="U1329" s="3">
        <v>2</v>
      </c>
      <c r="V1329" s="3">
        <v>2</v>
      </c>
      <c r="W1329" s="3">
        <v>7</v>
      </c>
      <c r="X1329" s="3">
        <v>7</v>
      </c>
      <c r="Y1329" s="3">
        <v>2</v>
      </c>
      <c r="Z1329" s="3">
        <v>5</v>
      </c>
      <c r="AI1329" s="4">
        <f>SUM(BD1329:BH1329)</f>
        <v>4.9060862059995927</v>
      </c>
      <c r="AJ1329" s="3">
        <f>SUM(BI1329:BJ1329)</f>
        <v>3.93642832100157</v>
      </c>
      <c r="AK1329" s="3">
        <f>SUM(BK1329:BM1329)</f>
        <v>2.4201372229945219</v>
      </c>
      <c r="AL1329" s="3">
        <f>SUM(BN1329:BP1329)</f>
        <v>2.3187908750041939</v>
      </c>
      <c r="AM1329" s="3">
        <f>SUM(BN1329:BP1329)</f>
        <v>2.3187908750041939</v>
      </c>
      <c r="AO1329" s="3">
        <f t="shared" si="1047"/>
        <v>0.23362315266664727</v>
      </c>
      <c r="AP1329" s="3">
        <f t="shared" si="1048"/>
        <v>0.43738092455573002</v>
      </c>
      <c r="AQ1329" s="3">
        <f t="shared" si="1049"/>
        <v>0.22001247481768382</v>
      </c>
      <c r="AR1329" s="3">
        <f t="shared" si="1050"/>
        <v>0.16562791964315671</v>
      </c>
      <c r="AS1329" s="3">
        <f t="shared" si="1051"/>
        <v>0.16562791964315671</v>
      </c>
      <c r="AT1329" s="3">
        <f t="shared" si="1091"/>
        <v>0</v>
      </c>
      <c r="AU1329" s="9">
        <v>21</v>
      </c>
      <c r="AV1329" s="3">
        <v>3</v>
      </c>
      <c r="AW1329" s="3">
        <v>1</v>
      </c>
      <c r="AX1329" s="3">
        <v>1</v>
      </c>
      <c r="AY1329" s="3">
        <v>1</v>
      </c>
      <c r="AZ1329" s="3">
        <v>14</v>
      </c>
      <c r="BA1329" s="3">
        <v>1</v>
      </c>
      <c r="BB1329" s="3">
        <v>0.73609132200363003</v>
      </c>
      <c r="BC1329" s="3">
        <v>0</v>
      </c>
      <c r="BD1329" s="3">
        <v>0.45093021699722102</v>
      </c>
      <c r="BE1329" s="3">
        <v>0.46740233099990203</v>
      </c>
      <c r="BF1329" s="3">
        <v>1.7681550710039999</v>
      </c>
      <c r="BG1329" s="3">
        <v>1.55095998499746</v>
      </c>
      <c r="BH1329" s="3">
        <v>0.66863860200101</v>
      </c>
      <c r="BI1329" s="3">
        <v>1.9509430319958401</v>
      </c>
      <c r="BJ1329" s="3">
        <v>1.98548528900573</v>
      </c>
      <c r="BK1329" s="3">
        <v>1.1512520169999301</v>
      </c>
      <c r="BL1329" s="3">
        <v>0.66855728399968894</v>
      </c>
      <c r="BM1329" s="3">
        <v>0.60032792199490304</v>
      </c>
      <c r="BN1329" s="3">
        <v>1.2505557430049501</v>
      </c>
      <c r="BO1329" s="3">
        <v>0.66785203099425405</v>
      </c>
      <c r="BP1329" s="3">
        <v>0.40038310100499003</v>
      </c>
    </row>
    <row r="1330" spans="1:72" ht="21">
      <c r="A1330" s="3">
        <v>114</v>
      </c>
      <c r="C1330" s="3">
        <v>0</v>
      </c>
      <c r="D1330" s="15">
        <f t="shared" si="1092"/>
        <v>1</v>
      </c>
      <c r="E1330" s="3">
        <v>0</v>
      </c>
      <c r="F1330" s="3">
        <f t="shared" si="1082"/>
        <v>0</v>
      </c>
      <c r="G1330" s="15">
        <f t="shared" ref="G1330:G1331" si="1102">IF(AV1330&gt;2.5, 0, 1)</f>
        <v>0</v>
      </c>
      <c r="H1330" s="3">
        <v>21</v>
      </c>
      <c r="I1330" s="3">
        <v>7</v>
      </c>
      <c r="J1330" s="3">
        <v>12</v>
      </c>
      <c r="K1330" s="3">
        <v>9</v>
      </c>
      <c r="L1330" s="3">
        <v>9</v>
      </c>
      <c r="M1330" s="10" t="s">
        <v>115</v>
      </c>
      <c r="N1330" s="3">
        <v>2</v>
      </c>
      <c r="O1330" s="3">
        <v>4</v>
      </c>
      <c r="P1330" s="3">
        <v>6</v>
      </c>
      <c r="Q1330" s="3">
        <v>2</v>
      </c>
      <c r="R1330" s="3">
        <v>7</v>
      </c>
      <c r="S1330" s="3">
        <v>3</v>
      </c>
      <c r="T1330" s="3">
        <v>4</v>
      </c>
      <c r="U1330" s="3">
        <v>2</v>
      </c>
      <c r="V1330" s="3">
        <v>2</v>
      </c>
      <c r="W1330" s="3">
        <v>8</v>
      </c>
      <c r="X1330" s="3">
        <v>2</v>
      </c>
      <c r="Y1330" s="3">
        <v>7</v>
      </c>
      <c r="AI1330" s="4">
        <f>SUM(BD1330:BH1330)</f>
        <v>0</v>
      </c>
      <c r="AJ1330" s="3">
        <f>SUM(BI1330:BJ1330)</f>
        <v>0</v>
      </c>
      <c r="AK1330" s="3">
        <f>SUM(BK1330:BM1330)</f>
        <v>0</v>
      </c>
      <c r="AL1330" s="3">
        <f>SUM(BN1330:BP1330)</f>
        <v>0</v>
      </c>
      <c r="AM1330" s="3">
        <f>SUM(BN1330:BP1330)</f>
        <v>0</v>
      </c>
      <c r="AO1330" s="3">
        <f t="shared" si="1047"/>
        <v>0</v>
      </c>
      <c r="AP1330" s="3">
        <f t="shared" si="1048"/>
        <v>0</v>
      </c>
      <c r="AQ1330" s="3">
        <f t="shared" si="1049"/>
        <v>0</v>
      </c>
      <c r="AR1330" s="3">
        <f t="shared" si="1050"/>
        <v>0</v>
      </c>
      <c r="AS1330" s="3">
        <f t="shared" si="1051"/>
        <v>0</v>
      </c>
      <c r="AT1330" s="3">
        <f t="shared" si="1091"/>
        <v>0</v>
      </c>
      <c r="AU1330" s="9">
        <v>21</v>
      </c>
      <c r="AV1330" s="3">
        <v>3</v>
      </c>
      <c r="AW1330" s="3">
        <v>1</v>
      </c>
      <c r="AX1330" s="3">
        <v>1</v>
      </c>
    </row>
    <row r="1331" spans="1:72" ht="21">
      <c r="A1331" s="3">
        <v>115</v>
      </c>
      <c r="C1331" s="3">
        <v>0</v>
      </c>
      <c r="D1331" s="15">
        <f t="shared" si="1092"/>
        <v>1</v>
      </c>
      <c r="E1331" s="3">
        <v>0</v>
      </c>
      <c r="F1331" s="3">
        <f t="shared" si="1082"/>
        <v>0</v>
      </c>
      <c r="G1331" s="15">
        <f t="shared" si="1102"/>
        <v>0</v>
      </c>
      <c r="H1331" s="3">
        <v>23</v>
      </c>
      <c r="I1331" s="3">
        <v>14</v>
      </c>
      <c r="J1331" s="3">
        <v>11</v>
      </c>
      <c r="K1331" s="3">
        <v>17</v>
      </c>
      <c r="L1331" s="3">
        <v>17</v>
      </c>
      <c r="M1331" s="10" t="s">
        <v>116</v>
      </c>
      <c r="N1331" s="3">
        <v>6</v>
      </c>
      <c r="O1331" s="3">
        <v>7</v>
      </c>
      <c r="P1331" s="3">
        <v>3</v>
      </c>
      <c r="Q1331" s="3">
        <v>7</v>
      </c>
      <c r="R1331" s="3">
        <v>3</v>
      </c>
      <c r="S1331" s="3">
        <v>7</v>
      </c>
      <c r="T1331" s="3">
        <v>4</v>
      </c>
      <c r="U1331" s="3">
        <v>2</v>
      </c>
      <c r="V1331" s="3">
        <v>2</v>
      </c>
      <c r="W1331" s="3">
        <v>7</v>
      </c>
      <c r="X1331" s="3">
        <v>6</v>
      </c>
      <c r="Y1331" s="3">
        <v>3</v>
      </c>
      <c r="Z1331" s="3">
        <v>8</v>
      </c>
      <c r="AI1331" s="4">
        <f>SUM(BD1331:BG1331)</f>
        <v>0</v>
      </c>
      <c r="AJ1331" s="3">
        <f>SUM(BH1331:BJ1331)</f>
        <v>0</v>
      </c>
      <c r="AK1331" s="3">
        <f>SUM(BK1331:BM1331)</f>
        <v>0</v>
      </c>
      <c r="AL1331" s="3">
        <f>SUM(BN1331:BP1331)</f>
        <v>0</v>
      </c>
      <c r="AM1331" s="3">
        <f>SUM(BN1331:BP1331)</f>
        <v>0</v>
      </c>
      <c r="AO1331" s="3">
        <f t="shared" si="1047"/>
        <v>0</v>
      </c>
      <c r="AP1331" s="3">
        <f t="shared" si="1048"/>
        <v>0</v>
      </c>
      <c r="AQ1331" s="3">
        <f t="shared" si="1049"/>
        <v>0</v>
      </c>
      <c r="AR1331" s="3">
        <f t="shared" si="1050"/>
        <v>0</v>
      </c>
      <c r="AS1331" s="3">
        <f t="shared" si="1051"/>
        <v>0</v>
      </c>
      <c r="AT1331" s="3">
        <f t="shared" si="1091"/>
        <v>0</v>
      </c>
      <c r="AU1331" s="9">
        <v>21</v>
      </c>
      <c r="AV1331" s="3">
        <v>3</v>
      </c>
      <c r="AW1331" s="3">
        <v>1</v>
      </c>
      <c r="AX1331" s="3">
        <v>1</v>
      </c>
    </row>
    <row r="1332" spans="1:72" ht="21">
      <c r="A1332" s="3">
        <v>116</v>
      </c>
      <c r="C1332" s="3">
        <v>0</v>
      </c>
      <c r="D1332" s="15">
        <f t="shared" si="1092"/>
        <v>1</v>
      </c>
      <c r="E1332" s="3">
        <v>0</v>
      </c>
      <c r="F1332" s="3">
        <f t="shared" si="1082"/>
        <v>0</v>
      </c>
      <c r="G1332" s="15">
        <f t="shared" ref="G1332:G1333" si="1103">IF(AV1332&lt;2.5, 0, 1)</f>
        <v>1</v>
      </c>
      <c r="H1332" s="3">
        <v>18</v>
      </c>
      <c r="I1332" s="3">
        <v>20</v>
      </c>
      <c r="J1332" s="3">
        <v>11</v>
      </c>
      <c r="K1332" s="3">
        <v>14</v>
      </c>
      <c r="L1332" s="3">
        <v>14</v>
      </c>
      <c r="M1332" s="10" t="s">
        <v>55</v>
      </c>
      <c r="N1332" s="3">
        <v>4</v>
      </c>
      <c r="O1332" s="3">
        <v>6</v>
      </c>
      <c r="P1332" s="3">
        <v>2</v>
      </c>
      <c r="Q1332" s="3">
        <v>6</v>
      </c>
      <c r="R1332" s="3">
        <v>3</v>
      </c>
      <c r="S1332" s="3">
        <v>2</v>
      </c>
      <c r="T1332" s="3">
        <v>3</v>
      </c>
      <c r="U1332" s="3">
        <v>6</v>
      </c>
      <c r="V1332" s="3">
        <v>2</v>
      </c>
      <c r="W1332" s="3">
        <v>4</v>
      </c>
      <c r="X1332" s="3">
        <v>2</v>
      </c>
      <c r="Y1332" s="3">
        <v>2</v>
      </c>
      <c r="Z1332" s="3">
        <v>7</v>
      </c>
      <c r="AA1332" s="3">
        <v>3</v>
      </c>
      <c r="AB1332" s="3">
        <v>5</v>
      </c>
      <c r="AC1332" s="3">
        <v>2</v>
      </c>
      <c r="AD1332" s="3">
        <v>4</v>
      </c>
      <c r="AI1332" s="4">
        <f>SUM(BD1332:BG1332)</f>
        <v>3.1708654929970983</v>
      </c>
      <c r="AJ1332" s="3">
        <f>SUM(BH1332:BM1332)</f>
        <v>6.7736508990055633</v>
      </c>
      <c r="AK1332" s="3">
        <f>SUM(BN1332:BP1332)</f>
        <v>2.5690836439971427</v>
      </c>
      <c r="AL1332" s="3">
        <f>SUM(BQ1332:BT1332)</f>
        <v>3.9051248169998738</v>
      </c>
      <c r="AM1332" s="3">
        <f>SUM(BQ1332:BT1332)</f>
        <v>3.9051248169998738</v>
      </c>
      <c r="AO1332" s="3">
        <f t="shared" si="1047"/>
        <v>0.17615919405539435</v>
      </c>
      <c r="AP1332" s="3">
        <f t="shared" si="1048"/>
        <v>0.33868254495027816</v>
      </c>
      <c r="AQ1332" s="3">
        <f t="shared" si="1049"/>
        <v>0.23355305854519479</v>
      </c>
      <c r="AR1332" s="3">
        <f t="shared" si="1050"/>
        <v>0.27893748692856241</v>
      </c>
      <c r="AS1332" s="3">
        <f t="shared" si="1051"/>
        <v>0.27893748692856241</v>
      </c>
      <c r="AT1332" s="3">
        <f t="shared" si="1091"/>
        <v>0</v>
      </c>
      <c r="AU1332" s="9">
        <v>21</v>
      </c>
      <c r="AV1332" s="3">
        <v>3</v>
      </c>
      <c r="AW1332" s="3">
        <v>1</v>
      </c>
      <c r="AX1332" s="3">
        <v>1</v>
      </c>
      <c r="AY1332" s="3">
        <v>1</v>
      </c>
      <c r="AZ1332" s="3">
        <v>45</v>
      </c>
      <c r="BA1332" s="3">
        <v>1</v>
      </c>
      <c r="BB1332" s="3">
        <v>0.73572342999977902</v>
      </c>
      <c r="BC1332" s="3">
        <v>0</v>
      </c>
      <c r="BD1332" s="3">
        <v>0.534252986995852</v>
      </c>
      <c r="BE1332" s="3">
        <v>0.66662054000335003</v>
      </c>
      <c r="BF1332" s="3">
        <v>1.4183567099971599</v>
      </c>
      <c r="BG1332" s="3">
        <v>0.55163525600073604</v>
      </c>
      <c r="BH1332" s="3">
        <v>1.1177112730001599</v>
      </c>
      <c r="BI1332" s="3">
        <v>1.9677763790023099</v>
      </c>
      <c r="BJ1332" s="3">
        <v>0.90185383200150604</v>
      </c>
      <c r="BK1332" s="3">
        <v>0.95043991399870698</v>
      </c>
      <c r="BL1332" s="3">
        <v>1.10232739899947</v>
      </c>
      <c r="BM1332" s="3">
        <v>0.73354210200341097</v>
      </c>
      <c r="BN1332" s="3">
        <v>1.01804429599724</v>
      </c>
      <c r="BO1332" s="3">
        <v>0.70050412599812195</v>
      </c>
      <c r="BP1332" s="3">
        <v>0.850535222001781</v>
      </c>
      <c r="BQ1332" s="3">
        <v>1.1849776119997799</v>
      </c>
      <c r="BR1332" s="3">
        <v>1.3845086500004899</v>
      </c>
      <c r="BS1332" s="3">
        <v>0.81739131599897497</v>
      </c>
      <c r="BT1332" s="3">
        <v>0.51824723900062897</v>
      </c>
    </row>
    <row r="1333" spans="1:72" ht="21">
      <c r="A1333" s="3">
        <v>117</v>
      </c>
      <c r="C1333" s="3">
        <v>0</v>
      </c>
      <c r="D1333" s="15">
        <f t="shared" si="1092"/>
        <v>1</v>
      </c>
      <c r="E1333" s="3">
        <v>0</v>
      </c>
      <c r="F1333" s="3">
        <f t="shared" si="1082"/>
        <v>0</v>
      </c>
      <c r="G1333" s="15">
        <f t="shared" si="1103"/>
        <v>1</v>
      </c>
      <c r="H1333" s="3">
        <v>20</v>
      </c>
      <c r="I1333" s="3">
        <v>21</v>
      </c>
      <c r="J1333" s="3">
        <v>13</v>
      </c>
      <c r="K1333" s="3">
        <v>25</v>
      </c>
      <c r="L1333" s="3">
        <v>25</v>
      </c>
      <c r="M1333" s="10" t="s">
        <v>56</v>
      </c>
      <c r="N1333" s="3">
        <v>2</v>
      </c>
      <c r="O1333" s="3">
        <v>7</v>
      </c>
      <c r="P1333" s="3">
        <v>5</v>
      </c>
      <c r="Q1333" s="3">
        <v>2</v>
      </c>
      <c r="R1333" s="3">
        <v>4</v>
      </c>
      <c r="S1333" s="3">
        <v>3</v>
      </c>
      <c r="T1333" s="3">
        <v>3</v>
      </c>
      <c r="U1333" s="3">
        <v>8</v>
      </c>
      <c r="V1333" s="3">
        <v>7</v>
      </c>
      <c r="W1333" s="3">
        <v>2</v>
      </c>
      <c r="X1333" s="3">
        <v>2</v>
      </c>
      <c r="Y1333" s="3">
        <v>9</v>
      </c>
      <c r="Z1333" s="3">
        <v>6</v>
      </c>
      <c r="AA1333" s="3">
        <v>7</v>
      </c>
      <c r="AB1333" s="3">
        <v>3</v>
      </c>
      <c r="AC1333" s="3">
        <v>6</v>
      </c>
      <c r="AD1333" s="3">
        <v>3</v>
      </c>
      <c r="AI1333" s="4">
        <f>SUM(BD1333:BH1333)</f>
        <v>4.3210533359961003</v>
      </c>
      <c r="AJ1333" s="3">
        <f>SUM(BI1333:BL1333)</f>
        <v>4.1719305770020565</v>
      </c>
      <c r="AK1333" s="3">
        <f>SUM(BM1333:BO1333)</f>
        <v>2.3693893399977162</v>
      </c>
      <c r="AL1333" s="3">
        <f>SUM(BP1333:BT1333)</f>
        <v>4.2041321900032811</v>
      </c>
      <c r="AM1333" s="3">
        <f>SUM(BP1333:BT1333)</f>
        <v>4.2041321900032811</v>
      </c>
      <c r="AO1333" s="3">
        <f t="shared" ref="AO1333:AO1401" si="1104">AI1333/H1333</f>
        <v>0.216052666799805</v>
      </c>
      <c r="AP1333" s="3">
        <f t="shared" ref="AP1333:AP1401" si="1105">AJ1333/I1333</f>
        <v>0.19866336080962174</v>
      </c>
      <c r="AQ1333" s="3">
        <f t="shared" ref="AQ1333:AQ1401" si="1106">AK1333/J1333</f>
        <v>0.18226071846136277</v>
      </c>
      <c r="AR1333" s="3">
        <f t="shared" ref="AR1333:AR1401" si="1107">AL1333/K1333</f>
        <v>0.16816528760013125</v>
      </c>
      <c r="AS1333" s="3">
        <f t="shared" ref="AS1333:AS1401" si="1108">AM1333/L1333</f>
        <v>0.16816528760013125</v>
      </c>
      <c r="AT1333" s="3">
        <f t="shared" si="1091"/>
        <v>1</v>
      </c>
      <c r="AU1333" s="9">
        <v>21</v>
      </c>
      <c r="AV1333" s="3">
        <v>3</v>
      </c>
      <c r="AW1333" s="3">
        <v>1</v>
      </c>
      <c r="AX1333" s="3">
        <v>1</v>
      </c>
      <c r="AY1333" s="3">
        <v>1</v>
      </c>
      <c r="AZ1333" s="3">
        <v>48</v>
      </c>
      <c r="BA1333" s="3">
        <v>1</v>
      </c>
      <c r="BB1333" s="3">
        <v>0.72124676799285203</v>
      </c>
      <c r="BC1333" s="3">
        <v>1</v>
      </c>
      <c r="BD1333" s="3">
        <v>0.70038743199984299</v>
      </c>
      <c r="BE1333" s="3">
        <v>0.41746591300034103</v>
      </c>
      <c r="BF1333" s="3">
        <v>0.68369971599895496</v>
      </c>
      <c r="BG1333" s="3">
        <v>1.9522096399959901</v>
      </c>
      <c r="BH1333" s="3">
        <v>0.56729063500097199</v>
      </c>
      <c r="BI1333" s="3">
        <v>2.0528768420044798</v>
      </c>
      <c r="BJ1333" s="3">
        <v>0.75143814599868997</v>
      </c>
      <c r="BK1333" s="3">
        <v>0.56712445300217895</v>
      </c>
      <c r="BL1333" s="3">
        <v>0.80049113599670796</v>
      </c>
      <c r="BM1333" s="3">
        <v>1.20066139900154</v>
      </c>
      <c r="BN1333" s="3">
        <v>0.61908025199954797</v>
      </c>
      <c r="BO1333" s="3">
        <v>0.54964768899662797</v>
      </c>
      <c r="BP1333" s="3">
        <v>0.85103785100363805</v>
      </c>
      <c r="BQ1333" s="3">
        <v>0.54966808899916897</v>
      </c>
      <c r="BR1333" s="3">
        <v>0.73490813600074001</v>
      </c>
      <c r="BS1333" s="3">
        <v>0.66666351199819396</v>
      </c>
      <c r="BT1333" s="3">
        <v>1.4018546020015401</v>
      </c>
    </row>
    <row r="1334" spans="1:72" ht="21">
      <c r="A1334" s="3">
        <v>118</v>
      </c>
      <c r="C1334" s="3">
        <v>0</v>
      </c>
      <c r="D1334" s="15">
        <f t="shared" si="1092"/>
        <v>1</v>
      </c>
      <c r="E1334" s="3">
        <v>0</v>
      </c>
      <c r="F1334" s="3">
        <f t="shared" si="1082"/>
        <v>0</v>
      </c>
      <c r="G1334" s="15">
        <f t="shared" ref="G1334:G1335" si="1109">IF(AV1334&gt;2.5, 0, 1)</f>
        <v>0</v>
      </c>
      <c r="H1334" s="3">
        <v>23</v>
      </c>
      <c r="I1334" s="3">
        <v>17</v>
      </c>
      <c r="J1334" s="3">
        <v>8</v>
      </c>
      <c r="K1334" s="3">
        <v>13</v>
      </c>
      <c r="L1334" s="3">
        <v>13</v>
      </c>
      <c r="M1334" s="10" t="s">
        <v>117</v>
      </c>
      <c r="N1334" s="3">
        <v>3</v>
      </c>
      <c r="O1334" s="3">
        <v>6</v>
      </c>
      <c r="P1334" s="3">
        <v>8</v>
      </c>
      <c r="Q1334" s="3">
        <v>2</v>
      </c>
      <c r="R1334" s="3">
        <v>4</v>
      </c>
      <c r="S1334" s="3">
        <v>3</v>
      </c>
      <c r="T1334" s="3">
        <v>2</v>
      </c>
      <c r="U1334" s="3">
        <v>5</v>
      </c>
      <c r="V1334" s="3">
        <v>3</v>
      </c>
      <c r="W1334" s="3">
        <v>4</v>
      </c>
      <c r="X1334" s="3">
        <v>2</v>
      </c>
      <c r="Y1334" s="3">
        <v>2</v>
      </c>
      <c r="Z1334" s="3">
        <v>4</v>
      </c>
      <c r="AA1334" s="3">
        <v>2</v>
      </c>
      <c r="AB1334" s="3">
        <v>2</v>
      </c>
      <c r="AC1334" s="3">
        <v>5</v>
      </c>
      <c r="AD1334" s="3">
        <v>4</v>
      </c>
      <c r="AI1334" s="4">
        <f>SUM(BD1334:BH1334)</f>
        <v>0</v>
      </c>
      <c r="AJ1334" s="3">
        <f>SUM(BI1334:BM1334)</f>
        <v>0</v>
      </c>
      <c r="AK1334" s="3">
        <f>SUM(BN1334:BP1334)</f>
        <v>0</v>
      </c>
      <c r="AL1334" s="3">
        <f>SUM(BQ1334:BT1334)</f>
        <v>0</v>
      </c>
      <c r="AM1334" s="3">
        <f>SUM(BQ1334:BT1334)</f>
        <v>0</v>
      </c>
      <c r="AO1334" s="3">
        <f t="shared" si="1104"/>
        <v>0</v>
      </c>
      <c r="AP1334" s="3">
        <f t="shared" si="1105"/>
        <v>0</v>
      </c>
      <c r="AQ1334" s="3">
        <f t="shared" si="1106"/>
        <v>0</v>
      </c>
      <c r="AR1334" s="3">
        <f t="shared" si="1107"/>
        <v>0</v>
      </c>
      <c r="AS1334" s="3">
        <f t="shared" si="1108"/>
        <v>0</v>
      </c>
      <c r="AT1334" s="3">
        <f t="shared" si="1091"/>
        <v>0</v>
      </c>
      <c r="AU1334" s="9">
        <v>21</v>
      </c>
      <c r="AV1334" s="3">
        <v>3</v>
      </c>
      <c r="AW1334" s="3">
        <v>1</v>
      </c>
      <c r="AX1334" s="3">
        <v>1</v>
      </c>
    </row>
    <row r="1335" spans="1:72" ht="21">
      <c r="A1335" s="3">
        <v>119</v>
      </c>
      <c r="C1335" s="3">
        <v>0</v>
      </c>
      <c r="D1335" s="15">
        <f t="shared" si="1092"/>
        <v>1</v>
      </c>
      <c r="E1335" s="3">
        <v>0</v>
      </c>
      <c r="F1335" s="3">
        <f t="shared" si="1082"/>
        <v>0</v>
      </c>
      <c r="G1335" s="15">
        <f t="shared" si="1109"/>
        <v>0</v>
      </c>
      <c r="H1335" s="3">
        <v>24</v>
      </c>
      <c r="I1335" s="3">
        <v>18</v>
      </c>
      <c r="J1335" s="3">
        <v>8</v>
      </c>
      <c r="K1335" s="3">
        <v>17</v>
      </c>
      <c r="L1335" s="3">
        <v>17</v>
      </c>
      <c r="M1335" s="10" t="s">
        <v>118</v>
      </c>
      <c r="N1335" s="3">
        <v>2</v>
      </c>
      <c r="O1335" s="3">
        <v>6</v>
      </c>
      <c r="P1335" s="3">
        <v>7</v>
      </c>
      <c r="Q1335" s="3">
        <v>2</v>
      </c>
      <c r="R1335" s="3">
        <v>7</v>
      </c>
      <c r="S1335" s="3">
        <v>3</v>
      </c>
      <c r="T1335" s="3">
        <v>2</v>
      </c>
      <c r="U1335" s="3">
        <v>7</v>
      </c>
      <c r="V1335" s="3">
        <v>2</v>
      </c>
      <c r="W1335" s="3">
        <v>4</v>
      </c>
      <c r="X1335" s="3">
        <v>2</v>
      </c>
      <c r="Y1335" s="3">
        <v>2</v>
      </c>
      <c r="Z1335" s="3">
        <v>4</v>
      </c>
      <c r="AA1335" s="3">
        <v>4</v>
      </c>
      <c r="AB1335" s="3">
        <v>2</v>
      </c>
      <c r="AC1335" s="3">
        <v>5</v>
      </c>
      <c r="AD1335" s="3">
        <v>6</v>
      </c>
      <c r="AI1335" s="4">
        <f>SUM(BD1335:BH1335)</f>
        <v>0</v>
      </c>
      <c r="AJ1335" s="3">
        <f>SUM(BI1335:BM1335)</f>
        <v>0</v>
      </c>
      <c r="AK1335" s="3">
        <f>SUM(BN1335:BP1335)</f>
        <v>0</v>
      </c>
      <c r="AL1335" s="3">
        <f>SUM(BQ1335:BT1335)</f>
        <v>0</v>
      </c>
      <c r="AM1335" s="3">
        <f>SUM(BQ1335:BT1335)</f>
        <v>0</v>
      </c>
      <c r="AO1335" s="3">
        <f t="shared" si="1104"/>
        <v>0</v>
      </c>
      <c r="AP1335" s="3">
        <f t="shared" si="1105"/>
        <v>0</v>
      </c>
      <c r="AQ1335" s="3">
        <f t="shared" si="1106"/>
        <v>0</v>
      </c>
      <c r="AR1335" s="3">
        <f t="shared" si="1107"/>
        <v>0</v>
      </c>
      <c r="AS1335" s="3">
        <f t="shared" si="1108"/>
        <v>0</v>
      </c>
      <c r="AT1335" s="3">
        <f t="shared" si="1091"/>
        <v>0</v>
      </c>
      <c r="AU1335" s="9">
        <v>21</v>
      </c>
      <c r="AV1335" s="3">
        <v>3</v>
      </c>
      <c r="AW1335" s="3">
        <v>1</v>
      </c>
      <c r="AX1335" s="3">
        <v>1</v>
      </c>
    </row>
    <row r="1336" spans="1:72" ht="21">
      <c r="A1336" s="3">
        <v>120</v>
      </c>
      <c r="C1336" s="3">
        <v>0</v>
      </c>
      <c r="D1336" s="15">
        <f t="shared" si="1092"/>
        <v>1</v>
      </c>
      <c r="E1336" s="3">
        <v>0</v>
      </c>
      <c r="F1336" s="3">
        <f t="shared" si="1082"/>
        <v>0</v>
      </c>
      <c r="G1336" s="15">
        <f t="shared" ref="G1336" si="1110">IF(AV1336&lt;2.5, 0, 1)</f>
        <v>1</v>
      </c>
      <c r="H1336" s="3">
        <v>30</v>
      </c>
      <c r="I1336" s="3">
        <v>16</v>
      </c>
      <c r="J1336" s="3">
        <v>11</v>
      </c>
      <c r="K1336" s="3">
        <v>11</v>
      </c>
      <c r="L1336" s="3">
        <v>11</v>
      </c>
      <c r="M1336" s="10" t="s">
        <v>57</v>
      </c>
      <c r="N1336" s="3">
        <v>3</v>
      </c>
      <c r="O1336" s="3">
        <v>9</v>
      </c>
      <c r="P1336" s="3">
        <v>9</v>
      </c>
      <c r="Q1336" s="3">
        <v>3</v>
      </c>
      <c r="R1336" s="3">
        <v>6</v>
      </c>
      <c r="S1336" s="3">
        <v>3</v>
      </c>
      <c r="T1336" s="3">
        <v>2</v>
      </c>
      <c r="U1336" s="3">
        <v>4</v>
      </c>
      <c r="V1336" s="3">
        <v>3</v>
      </c>
      <c r="W1336" s="3">
        <v>4</v>
      </c>
      <c r="X1336" s="3">
        <v>2</v>
      </c>
      <c r="Y1336" s="3">
        <v>2</v>
      </c>
      <c r="Z1336" s="3">
        <v>7</v>
      </c>
      <c r="AA1336" s="3">
        <v>3</v>
      </c>
      <c r="AB1336" s="3">
        <v>8</v>
      </c>
      <c r="AI1336" s="4">
        <f>SUM(BD1336:BH1336)</f>
        <v>4.2877563970105195</v>
      </c>
      <c r="AJ1336" s="3">
        <f>SUM(BI1336:BM1336)</f>
        <v>3.7039321639895171</v>
      </c>
      <c r="AK1336" s="3">
        <f>SUM(BN1336:BP1336)</f>
        <v>2.1857990660064379</v>
      </c>
      <c r="AL1336" s="3">
        <f>SUM(BQ1336:BT1336)</f>
        <v>1.4692233810055759</v>
      </c>
      <c r="AM1336" s="3">
        <f>SUM(BN1336:BP1336)</f>
        <v>2.1857990660064379</v>
      </c>
      <c r="AO1336" s="3">
        <f t="shared" si="1104"/>
        <v>0.14292521323368398</v>
      </c>
      <c r="AP1336" s="3">
        <f t="shared" si="1105"/>
        <v>0.23149576024934482</v>
      </c>
      <c r="AQ1336" s="3">
        <f t="shared" si="1106"/>
        <v>0.19870900600058528</v>
      </c>
      <c r="AR1336" s="3">
        <f t="shared" si="1107"/>
        <v>0.13356576190959782</v>
      </c>
      <c r="AS1336" s="3">
        <f t="shared" si="1108"/>
        <v>0.19870900600058528</v>
      </c>
      <c r="AT1336" s="3">
        <f t="shared" si="1091"/>
        <v>0</v>
      </c>
      <c r="AU1336" s="9">
        <v>21</v>
      </c>
      <c r="AV1336" s="3">
        <v>3</v>
      </c>
      <c r="AW1336" s="3">
        <v>1</v>
      </c>
      <c r="AX1336" s="3">
        <v>1</v>
      </c>
      <c r="AY1336" s="3">
        <v>1</v>
      </c>
      <c r="AZ1336" s="3">
        <v>71</v>
      </c>
      <c r="BA1336" s="3">
        <v>1</v>
      </c>
      <c r="BB1336" s="3">
        <v>0.98553459500544704</v>
      </c>
      <c r="BC1336" s="3">
        <v>0</v>
      </c>
      <c r="BD1336" s="3">
        <v>0.53458714400767304</v>
      </c>
      <c r="BE1336" s="3">
        <v>0.46601722699415399</v>
      </c>
      <c r="BF1336" s="3">
        <v>0.91769103400292795</v>
      </c>
      <c r="BG1336" s="3">
        <v>1.8695039279991701</v>
      </c>
      <c r="BH1336" s="3">
        <v>0.49995706400659401</v>
      </c>
      <c r="BI1336" s="3">
        <v>1.0354713749984501</v>
      </c>
      <c r="BJ1336" s="3">
        <v>0.64961712899093904</v>
      </c>
      <c r="BK1336" s="3">
        <v>0.53394165801000704</v>
      </c>
      <c r="BL1336" s="3">
        <v>0.80091233699931696</v>
      </c>
      <c r="BM1336" s="3">
        <v>0.68398966499080405</v>
      </c>
      <c r="BN1336" s="3">
        <v>0.85108831101388205</v>
      </c>
      <c r="BO1336" s="3">
        <v>0.700745412992546</v>
      </c>
      <c r="BP1336" s="3">
        <v>0.63396534200000998</v>
      </c>
      <c r="BQ1336" s="3">
        <v>0.96862515399698101</v>
      </c>
      <c r="BR1336" s="3">
        <v>0.50059822700859502</v>
      </c>
    </row>
    <row r="1337" spans="1:72" ht="20">
      <c r="A1337" s="3">
        <v>121</v>
      </c>
      <c r="C1337" s="3">
        <v>0</v>
      </c>
      <c r="D1337" s="15">
        <f t="shared" si="1092"/>
        <v>1</v>
      </c>
      <c r="E1337" s="3">
        <v>0</v>
      </c>
      <c r="F1337" s="3">
        <f t="shared" si="1082"/>
        <v>0</v>
      </c>
      <c r="G1337" s="15">
        <f>IF(AV1337&gt;2.5, 0, 1)</f>
        <v>0</v>
      </c>
      <c r="H1337" s="3">
        <v>12</v>
      </c>
      <c r="I1337" s="3">
        <v>6</v>
      </c>
      <c r="J1337" s="3">
        <v>9</v>
      </c>
      <c r="K1337" s="3">
        <v>6</v>
      </c>
      <c r="L1337" s="3">
        <v>14</v>
      </c>
      <c r="M1337" s="11" t="s">
        <v>38</v>
      </c>
      <c r="N1337" s="3">
        <v>7</v>
      </c>
      <c r="O1337" s="3">
        <v>2</v>
      </c>
      <c r="P1337" s="3">
        <v>3</v>
      </c>
      <c r="Q1337" s="3">
        <v>6</v>
      </c>
      <c r="R1337" s="3">
        <v>2</v>
      </c>
      <c r="S1337" s="3">
        <v>7</v>
      </c>
      <c r="T1337" s="3">
        <v>6</v>
      </c>
      <c r="U1337" s="3">
        <v>14</v>
      </c>
      <c r="AI1337" s="3">
        <f>SUM(BD1337:BF1337)</f>
        <v>0</v>
      </c>
      <c r="AJ1337" s="3">
        <f>SUM(BG1337)</f>
        <v>0</v>
      </c>
      <c r="AK1337" s="3">
        <f>SUM(BH1337, BI1337)</f>
        <v>0</v>
      </c>
      <c r="AL1337" s="3">
        <f>SUM(BJ1337)</f>
        <v>0</v>
      </c>
      <c r="AM1337" s="3">
        <f>SUM(BK1337)</f>
        <v>0</v>
      </c>
      <c r="AO1337" s="3">
        <f t="shared" si="1104"/>
        <v>0</v>
      </c>
      <c r="AP1337" s="3">
        <f t="shared" si="1105"/>
        <v>0</v>
      </c>
      <c r="AQ1337" s="3">
        <f t="shared" si="1106"/>
        <v>0</v>
      </c>
      <c r="AR1337" s="3">
        <f t="shared" si="1107"/>
        <v>0</v>
      </c>
      <c r="AS1337" s="3">
        <f t="shared" si="1108"/>
        <v>0</v>
      </c>
      <c r="AT1337" s="3">
        <f t="shared" si="1091"/>
        <v>0</v>
      </c>
      <c r="AU1337" s="9">
        <v>21</v>
      </c>
      <c r="AV1337" s="3">
        <v>3</v>
      </c>
      <c r="AW1337" s="3">
        <v>1</v>
      </c>
      <c r="AX1337" s="3">
        <v>1</v>
      </c>
    </row>
    <row r="1338" spans="1:72" ht="21">
      <c r="A1338" s="3">
        <v>122</v>
      </c>
      <c r="C1338" s="3">
        <v>0</v>
      </c>
      <c r="D1338" s="15">
        <f t="shared" si="1092"/>
        <v>1</v>
      </c>
      <c r="E1338" s="3">
        <v>0</v>
      </c>
      <c r="F1338" s="3">
        <f t="shared" si="1082"/>
        <v>0</v>
      </c>
      <c r="G1338" s="15">
        <f t="shared" ref="G1338:G1339" si="1111">IF(AV1338&lt;2.5, 0, 1)</f>
        <v>1</v>
      </c>
      <c r="H1338" s="3">
        <v>24</v>
      </c>
      <c r="I1338" s="3">
        <v>8</v>
      </c>
      <c r="J1338" s="3">
        <v>9</v>
      </c>
      <c r="K1338" s="3">
        <v>9</v>
      </c>
      <c r="L1338" s="3">
        <v>5</v>
      </c>
      <c r="M1338" s="10" t="s">
        <v>58</v>
      </c>
      <c r="N1338" s="3">
        <v>7</v>
      </c>
      <c r="O1338" s="3">
        <v>2</v>
      </c>
      <c r="P1338" s="3">
        <v>3</v>
      </c>
      <c r="Q1338" s="3">
        <v>2</v>
      </c>
      <c r="R1338" s="3">
        <v>10</v>
      </c>
      <c r="S1338" s="3">
        <v>8</v>
      </c>
      <c r="T1338" s="3">
        <v>3</v>
      </c>
      <c r="U1338" s="3">
        <v>6</v>
      </c>
      <c r="V1338" s="3">
        <v>9</v>
      </c>
      <c r="W1338" s="3">
        <v>5</v>
      </c>
      <c r="AI1338" s="3">
        <f>SUM(BD1338:BH1338)</f>
        <v>4.8049719519985787</v>
      </c>
      <c r="AJ1338" s="3">
        <f>SUM(BI1338)</f>
        <v>1.6862731569999501</v>
      </c>
      <c r="AK1338" s="3">
        <f>SUM(BJ1338, BK1338)</f>
        <v>1.8509211630007449</v>
      </c>
      <c r="AL1338" s="3">
        <f>SUM(BL1338)</f>
        <v>1.0182279130021901</v>
      </c>
      <c r="AM1338" s="3">
        <f>SUM(BM1338)</f>
        <v>0.817382957000518</v>
      </c>
      <c r="AO1338" s="3">
        <f t="shared" si="1104"/>
        <v>0.20020716466660746</v>
      </c>
      <c r="AP1338" s="3">
        <f t="shared" si="1105"/>
        <v>0.21078414462499376</v>
      </c>
      <c r="AQ1338" s="3">
        <f t="shared" si="1106"/>
        <v>0.20565790700008277</v>
      </c>
      <c r="AR1338" s="3">
        <f t="shared" si="1107"/>
        <v>0.11313643477802111</v>
      </c>
      <c r="AS1338" s="3">
        <f t="shared" si="1108"/>
        <v>0.16347659140010359</v>
      </c>
      <c r="AT1338" s="3">
        <f t="shared" si="1091"/>
        <v>0</v>
      </c>
      <c r="AU1338" s="9">
        <v>21</v>
      </c>
      <c r="AV1338" s="3">
        <v>3</v>
      </c>
      <c r="AW1338" s="3">
        <v>1</v>
      </c>
      <c r="AX1338" s="3">
        <v>1</v>
      </c>
      <c r="AY1338" s="3">
        <v>0</v>
      </c>
      <c r="AZ1338" s="3">
        <v>48</v>
      </c>
      <c r="BA1338" s="3">
        <v>1</v>
      </c>
      <c r="BB1338" s="3">
        <v>0.68448094600171305</v>
      </c>
      <c r="BC1338" s="3">
        <v>0</v>
      </c>
      <c r="BD1338" s="3">
        <v>0.61792129500099602</v>
      </c>
      <c r="BE1338" s="3">
        <v>1.08349286200245</v>
      </c>
      <c r="BF1338" s="3">
        <v>1.28572177299793</v>
      </c>
      <c r="BG1338" s="3">
        <v>1.1009190139957299</v>
      </c>
      <c r="BH1338" s="3">
        <v>0.71691700800147296</v>
      </c>
      <c r="BI1338" s="3">
        <v>1.6862731569999501</v>
      </c>
      <c r="BJ1338" s="3">
        <v>1.3342551780006</v>
      </c>
      <c r="BK1338" s="3">
        <v>0.51666598500014504</v>
      </c>
      <c r="BL1338" s="3">
        <v>1.0182279130021901</v>
      </c>
      <c r="BM1338" s="3">
        <v>0.817382957000518</v>
      </c>
    </row>
    <row r="1339" spans="1:72" ht="21">
      <c r="A1339" s="3">
        <v>123</v>
      </c>
      <c r="C1339" s="3">
        <v>0</v>
      </c>
      <c r="D1339" s="15">
        <f t="shared" si="1092"/>
        <v>1</v>
      </c>
      <c r="E1339" s="3">
        <v>0</v>
      </c>
      <c r="F1339" s="3">
        <f t="shared" si="1082"/>
        <v>0</v>
      </c>
      <c r="G1339" s="15">
        <f t="shared" si="1111"/>
        <v>1</v>
      </c>
      <c r="H1339" s="3">
        <v>11</v>
      </c>
      <c r="I1339" s="3">
        <v>8</v>
      </c>
      <c r="J1339" s="3">
        <v>12</v>
      </c>
      <c r="K1339" s="3">
        <v>7</v>
      </c>
      <c r="L1339" s="3">
        <v>18</v>
      </c>
      <c r="M1339" s="10" t="s">
        <v>59</v>
      </c>
      <c r="N1339" s="3">
        <v>5</v>
      </c>
      <c r="O1339" s="3">
        <v>6</v>
      </c>
      <c r="P1339" s="3">
        <v>8</v>
      </c>
      <c r="Q1339" s="3">
        <v>2</v>
      </c>
      <c r="R1339" s="3">
        <v>5</v>
      </c>
      <c r="S1339" s="3">
        <v>5</v>
      </c>
      <c r="T1339" s="3">
        <v>2</v>
      </c>
      <c r="U1339" s="3">
        <v>5</v>
      </c>
      <c r="V1339" s="3">
        <v>6</v>
      </c>
      <c r="W1339" s="3">
        <v>2</v>
      </c>
      <c r="X1339" s="3">
        <v>5</v>
      </c>
      <c r="Y1339" s="3">
        <v>2</v>
      </c>
      <c r="Z1339" s="3">
        <v>3</v>
      </c>
      <c r="AI1339" s="3">
        <f>SUM(BD1339:BE1339)</f>
        <v>3.9372829400017402</v>
      </c>
      <c r="AJ1339" s="3">
        <f>SUM(BF1339)</f>
        <v>2.0023684779953301</v>
      </c>
      <c r="AK1339" s="3">
        <f>SUM(BG1339, BH1339, BI1339)</f>
        <v>5.4389447080029587</v>
      </c>
      <c r="AL1339" s="3">
        <f>SUM(BJ1339, BK1339)</f>
        <v>1.9524743570000269</v>
      </c>
      <c r="AM1339" s="3">
        <f>SUM(BL1339:BP1339)</f>
        <v>4.1049408500039037</v>
      </c>
      <c r="AO1339" s="3">
        <f t="shared" si="1104"/>
        <v>0.35793481272743094</v>
      </c>
      <c r="AP1339" s="3">
        <f t="shared" si="1105"/>
        <v>0.25029605974941627</v>
      </c>
      <c r="AQ1339" s="3">
        <f t="shared" si="1106"/>
        <v>0.45324539233357991</v>
      </c>
      <c r="AR1339" s="3">
        <f t="shared" si="1107"/>
        <v>0.27892490814286097</v>
      </c>
      <c r="AS1339" s="3">
        <f t="shared" si="1108"/>
        <v>0.22805226944466131</v>
      </c>
      <c r="AT1339" s="3">
        <f t="shared" si="1091"/>
        <v>0</v>
      </c>
      <c r="AU1339" s="9">
        <v>21</v>
      </c>
      <c r="AV1339" s="3">
        <v>3</v>
      </c>
      <c r="AW1339" s="3">
        <v>1</v>
      </c>
      <c r="AX1339" s="3">
        <v>1</v>
      </c>
      <c r="AY1339" s="3">
        <v>0</v>
      </c>
      <c r="AZ1339" s="3">
        <v>34</v>
      </c>
      <c r="BA1339" s="3">
        <v>1</v>
      </c>
      <c r="BB1339" s="3">
        <v>0.58628480500192304</v>
      </c>
      <c r="BC1339" s="3">
        <v>0</v>
      </c>
      <c r="BD1339" s="3">
        <v>2.0519105089988399</v>
      </c>
      <c r="BE1339" s="3">
        <v>1.8853724310029001</v>
      </c>
      <c r="BF1339" s="3">
        <v>2.0023684779953301</v>
      </c>
      <c r="BG1339" s="3">
        <v>3.77135168400127</v>
      </c>
      <c r="BH1339" s="3">
        <v>0.80094710000412295</v>
      </c>
      <c r="BI1339" s="3">
        <v>0.86664592399756601</v>
      </c>
      <c r="BJ1339" s="3">
        <v>1.2357460120038</v>
      </c>
      <c r="BK1339" s="3">
        <v>0.71672834499622695</v>
      </c>
      <c r="BL1339" s="3">
        <v>0.76746606399683504</v>
      </c>
      <c r="BM1339" s="3">
        <v>1.3681267600040801</v>
      </c>
      <c r="BN1339" s="3">
        <v>0.53492616800213</v>
      </c>
      <c r="BO1339" s="3">
        <v>0.90002119899872901</v>
      </c>
      <c r="BP1339" s="3">
        <v>0.53440065900212996</v>
      </c>
    </row>
    <row r="1340" spans="1:72" ht="20">
      <c r="A1340" s="3">
        <v>124</v>
      </c>
      <c r="C1340" s="3">
        <v>0</v>
      </c>
      <c r="D1340" s="15">
        <f t="shared" si="1092"/>
        <v>1</v>
      </c>
      <c r="E1340" s="3">
        <v>0</v>
      </c>
      <c r="F1340" s="3">
        <f t="shared" si="1082"/>
        <v>0</v>
      </c>
      <c r="G1340" s="15">
        <f>IF(AV1340&gt;2.5, 0, 1)</f>
        <v>0</v>
      </c>
      <c r="H1340" s="3">
        <v>13</v>
      </c>
      <c r="I1340" s="3">
        <v>11</v>
      </c>
      <c r="J1340" s="3">
        <v>7</v>
      </c>
      <c r="K1340" s="3">
        <v>4</v>
      </c>
      <c r="L1340" s="3">
        <v>19</v>
      </c>
      <c r="M1340" s="11" t="s">
        <v>39</v>
      </c>
      <c r="N1340" s="3">
        <v>4</v>
      </c>
      <c r="O1340" s="3">
        <v>3</v>
      </c>
      <c r="P1340" s="3">
        <v>6</v>
      </c>
      <c r="Q1340" s="3">
        <v>2</v>
      </c>
      <c r="R1340" s="3">
        <v>9</v>
      </c>
      <c r="S1340" s="3">
        <v>2</v>
      </c>
      <c r="T1340" s="3">
        <v>5</v>
      </c>
      <c r="U1340" s="3">
        <v>4</v>
      </c>
      <c r="V1340" s="3">
        <v>3</v>
      </c>
      <c r="W1340" s="3">
        <v>4</v>
      </c>
      <c r="X1340" s="3">
        <v>2</v>
      </c>
      <c r="Y1340" s="3">
        <v>10</v>
      </c>
      <c r="AI1340" s="3">
        <f t="shared" ref="AI1340:AI1345" si="1112">SUM(BD1340:BF1340)</f>
        <v>0</v>
      </c>
      <c r="AJ1340" s="3">
        <f>SUM(BG1340, BH1340)</f>
        <v>0</v>
      </c>
      <c r="AK1340" s="3">
        <f>SUM(BJ1340, BI1340)</f>
        <v>0</v>
      </c>
      <c r="AL1340" s="3">
        <f>SUM(BK1340)</f>
        <v>0</v>
      </c>
      <c r="AM1340" s="3">
        <f>SUM(BL1340:BO1340)</f>
        <v>0</v>
      </c>
      <c r="AO1340" s="3">
        <f t="shared" si="1104"/>
        <v>0</v>
      </c>
      <c r="AP1340" s="3">
        <f t="shared" si="1105"/>
        <v>0</v>
      </c>
      <c r="AQ1340" s="3">
        <f t="shared" si="1106"/>
        <v>0</v>
      </c>
      <c r="AR1340" s="3">
        <f t="shared" si="1107"/>
        <v>0</v>
      </c>
      <c r="AS1340" s="3">
        <f t="shared" si="1108"/>
        <v>0</v>
      </c>
      <c r="AT1340" s="3">
        <f t="shared" si="1091"/>
        <v>0</v>
      </c>
      <c r="AU1340" s="9">
        <v>21</v>
      </c>
      <c r="AV1340" s="3">
        <v>3</v>
      </c>
      <c r="AW1340" s="3">
        <v>1</v>
      </c>
      <c r="AX1340" s="3">
        <v>1</v>
      </c>
    </row>
    <row r="1341" spans="1:72" ht="20">
      <c r="A1341" s="3">
        <v>125</v>
      </c>
      <c r="C1341" s="3">
        <v>0</v>
      </c>
      <c r="D1341" s="15">
        <f t="shared" si="1092"/>
        <v>1</v>
      </c>
      <c r="E1341" s="3">
        <v>0</v>
      </c>
      <c r="F1341" s="3">
        <f t="shared" si="1082"/>
        <v>0</v>
      </c>
      <c r="G1341" s="15">
        <f t="shared" ref="G1341" si="1113">IF(AV1341&gt;2.5, 0, 1)</f>
        <v>0</v>
      </c>
      <c r="H1341" s="3">
        <v>17</v>
      </c>
      <c r="I1341" s="3">
        <v>10</v>
      </c>
      <c r="J1341" s="3">
        <v>8</v>
      </c>
      <c r="K1341" s="3">
        <v>8</v>
      </c>
      <c r="L1341" s="3">
        <v>14</v>
      </c>
      <c r="M1341" s="11" t="s">
        <v>40</v>
      </c>
      <c r="N1341" s="3">
        <v>8</v>
      </c>
      <c r="O1341" s="3">
        <v>2</v>
      </c>
      <c r="P1341" s="3">
        <v>7</v>
      </c>
      <c r="Q1341" s="3">
        <v>10</v>
      </c>
      <c r="R1341" s="3">
        <v>2</v>
      </c>
      <c r="S1341" s="3">
        <v>6</v>
      </c>
      <c r="T1341" s="3">
        <v>8</v>
      </c>
      <c r="U1341" s="3">
        <v>3</v>
      </c>
      <c r="V1341" s="3">
        <v>4</v>
      </c>
      <c r="W1341" s="3">
        <v>2</v>
      </c>
      <c r="X1341" s="3">
        <v>5</v>
      </c>
      <c r="AI1341" s="3">
        <f t="shared" si="1112"/>
        <v>0</v>
      </c>
      <c r="AJ1341" s="3">
        <f>SUM(BG1341)</f>
        <v>0</v>
      </c>
      <c r="AK1341" s="3">
        <f>SUM(BH1341, BI1341)</f>
        <v>0</v>
      </c>
      <c r="AL1341" s="3">
        <f>SUM(BJ1341)</f>
        <v>0</v>
      </c>
      <c r="AM1341" s="3">
        <f>SUM(BK1341:BN1341)</f>
        <v>0</v>
      </c>
      <c r="AO1341" s="3">
        <f t="shared" si="1104"/>
        <v>0</v>
      </c>
      <c r="AP1341" s="3">
        <f t="shared" si="1105"/>
        <v>0</v>
      </c>
      <c r="AQ1341" s="3">
        <f t="shared" si="1106"/>
        <v>0</v>
      </c>
      <c r="AR1341" s="3">
        <f t="shared" si="1107"/>
        <v>0</v>
      </c>
      <c r="AS1341" s="3">
        <f t="shared" si="1108"/>
        <v>0</v>
      </c>
      <c r="AT1341" s="3">
        <f t="shared" si="1091"/>
        <v>0</v>
      </c>
      <c r="AU1341" s="9">
        <v>21</v>
      </c>
      <c r="AV1341" s="3">
        <v>3</v>
      </c>
      <c r="AW1341" s="3">
        <v>1</v>
      </c>
      <c r="AX1341" s="3">
        <v>1</v>
      </c>
    </row>
    <row r="1342" spans="1:72" ht="21">
      <c r="A1342" s="3">
        <v>126</v>
      </c>
      <c r="C1342" s="3">
        <v>0</v>
      </c>
      <c r="D1342" s="15">
        <f t="shared" si="1092"/>
        <v>1</v>
      </c>
      <c r="E1342" s="3">
        <v>0</v>
      </c>
      <c r="F1342" s="3">
        <f t="shared" si="1082"/>
        <v>0</v>
      </c>
      <c r="G1342" s="15">
        <f t="shared" ref="G1342:G1343" si="1114">IF(AV1342&lt;2.5, 0, 1)</f>
        <v>1</v>
      </c>
      <c r="H1342" s="3">
        <v>15</v>
      </c>
      <c r="I1342" s="3">
        <v>5</v>
      </c>
      <c r="J1342" s="3">
        <v>10</v>
      </c>
      <c r="K1342" s="3">
        <v>8</v>
      </c>
      <c r="L1342" s="3">
        <v>6</v>
      </c>
      <c r="M1342" s="10" t="s">
        <v>60</v>
      </c>
      <c r="N1342" s="3">
        <v>8</v>
      </c>
      <c r="O1342" s="3">
        <v>2</v>
      </c>
      <c r="P1342" s="3">
        <v>5</v>
      </c>
      <c r="Q1342" s="3">
        <v>5</v>
      </c>
      <c r="R1342" s="3">
        <v>2</v>
      </c>
      <c r="S1342" s="3">
        <v>8</v>
      </c>
      <c r="T1342" s="3">
        <v>2</v>
      </c>
      <c r="U1342" s="3">
        <v>2</v>
      </c>
      <c r="V1342" s="3">
        <v>4</v>
      </c>
      <c r="W1342" s="3">
        <v>2</v>
      </c>
      <c r="X1342" s="3">
        <v>4</v>
      </c>
      <c r="AI1342" s="3">
        <f t="shared" si="1112"/>
        <v>1.9017903189960621</v>
      </c>
      <c r="AJ1342" s="3">
        <f>SUM(BG1342)</f>
        <v>2.1856963410027599</v>
      </c>
      <c r="AK1342" s="3">
        <f>SUM(BH1342, BI1342)</f>
        <v>1.2514166399996611</v>
      </c>
      <c r="AL1342" s="3">
        <f>SUM(BJ1342:BL1342)</f>
        <v>3.6873299040016621</v>
      </c>
      <c r="AM1342" s="3">
        <f>SUM(BM1342:BN1342)</f>
        <v>1.6359646229975551</v>
      </c>
      <c r="AO1342" s="3">
        <f t="shared" si="1104"/>
        <v>0.12678602126640415</v>
      </c>
      <c r="AP1342" s="3">
        <f t="shared" si="1105"/>
        <v>0.43713926820055199</v>
      </c>
      <c r="AQ1342" s="3">
        <f t="shared" si="1106"/>
        <v>0.12514166399996612</v>
      </c>
      <c r="AR1342" s="3">
        <f t="shared" si="1107"/>
        <v>0.46091623800020776</v>
      </c>
      <c r="AS1342" s="3">
        <f t="shared" si="1108"/>
        <v>0.27266077049959253</v>
      </c>
      <c r="AT1342" s="3">
        <f t="shared" si="1091"/>
        <v>0</v>
      </c>
      <c r="AU1342" s="9">
        <v>21</v>
      </c>
      <c r="AV1342" s="3">
        <v>3</v>
      </c>
      <c r="AW1342" s="3">
        <v>1</v>
      </c>
      <c r="AX1342" s="3">
        <v>1</v>
      </c>
      <c r="AY1342" s="3">
        <v>0</v>
      </c>
      <c r="AZ1342" s="3">
        <v>27</v>
      </c>
      <c r="BA1342" s="3">
        <v>1</v>
      </c>
      <c r="BB1342" s="3">
        <v>0.80257738000363998</v>
      </c>
      <c r="BC1342" s="3">
        <v>0</v>
      </c>
      <c r="BD1342" s="3">
        <v>0.58465134799916996</v>
      </c>
      <c r="BE1342" s="3">
        <v>0.81652303099690404</v>
      </c>
      <c r="BF1342" s="3">
        <v>0.50061593999998799</v>
      </c>
      <c r="BG1342" s="3">
        <v>2.1856963410027599</v>
      </c>
      <c r="BH1342" s="3">
        <v>0.768138880994229</v>
      </c>
      <c r="BI1342" s="3">
        <v>0.48327775900543202</v>
      </c>
      <c r="BJ1342" s="3">
        <v>1.5183344139950301</v>
      </c>
      <c r="BK1342" s="3">
        <v>0.78418471199984197</v>
      </c>
      <c r="BL1342" s="3">
        <v>1.38481077800679</v>
      </c>
      <c r="BM1342" s="3">
        <v>1.0680498679939701</v>
      </c>
      <c r="BN1342" s="3">
        <v>0.56791475500358501</v>
      </c>
    </row>
    <row r="1343" spans="1:72" ht="21">
      <c r="A1343" s="3">
        <v>127</v>
      </c>
      <c r="C1343" s="3">
        <v>0</v>
      </c>
      <c r="D1343" s="15">
        <f t="shared" si="1092"/>
        <v>1</v>
      </c>
      <c r="E1343" s="3">
        <v>0</v>
      </c>
      <c r="F1343" s="3">
        <f t="shared" si="1082"/>
        <v>0</v>
      </c>
      <c r="G1343" s="15">
        <f t="shared" si="1114"/>
        <v>1</v>
      </c>
      <c r="H1343" s="3">
        <v>15</v>
      </c>
      <c r="I1343" s="3">
        <v>5</v>
      </c>
      <c r="J1343" s="3">
        <v>8</v>
      </c>
      <c r="K1343" s="3">
        <v>4</v>
      </c>
      <c r="L1343" s="3">
        <v>9</v>
      </c>
      <c r="M1343" s="10" t="s">
        <v>61</v>
      </c>
      <c r="N1343" s="3">
        <v>6</v>
      </c>
      <c r="O1343" s="3">
        <v>2</v>
      </c>
      <c r="P1343" s="3">
        <v>7</v>
      </c>
      <c r="Q1343" s="3">
        <v>5</v>
      </c>
      <c r="R1343" s="3">
        <v>2</v>
      </c>
      <c r="S1343" s="3">
        <v>6</v>
      </c>
      <c r="T1343" s="3">
        <v>4</v>
      </c>
      <c r="U1343" s="3">
        <v>1</v>
      </c>
      <c r="V1343" s="3">
        <v>2</v>
      </c>
      <c r="W1343" s="3">
        <v>6</v>
      </c>
      <c r="AI1343" s="3">
        <f t="shared" si="1112"/>
        <v>2.9862618799961602</v>
      </c>
      <c r="AJ1343" s="3">
        <f>SUM(BG1343)</f>
        <v>0.700807796005392</v>
      </c>
      <c r="AK1343" s="3">
        <f>SUM(BH1343, BI1343)</f>
        <v>1.9530893199989792</v>
      </c>
      <c r="AL1343" s="3">
        <f>SUM(BJ1343)</f>
        <v>3.4194751049944898</v>
      </c>
      <c r="AM1343" s="3">
        <f>SUM(BK1343:BM1343)</f>
        <v>2.2367366250036862</v>
      </c>
      <c r="AO1343" s="3">
        <f t="shared" si="1104"/>
        <v>0.19908412533307734</v>
      </c>
      <c r="AP1343" s="3">
        <f t="shared" si="1105"/>
        <v>0.1401615592010784</v>
      </c>
      <c r="AQ1343" s="3">
        <f t="shared" si="1106"/>
        <v>0.2441361649998724</v>
      </c>
      <c r="AR1343" s="3">
        <f t="shared" si="1107"/>
        <v>0.85486877624862245</v>
      </c>
      <c r="AS1343" s="3">
        <f t="shared" si="1108"/>
        <v>0.24852629166707624</v>
      </c>
      <c r="AT1343" s="3">
        <f t="shared" si="1091"/>
        <v>1</v>
      </c>
      <c r="AU1343" s="9">
        <v>21</v>
      </c>
      <c r="AV1343" s="3">
        <v>3</v>
      </c>
      <c r="AW1343" s="3">
        <v>1</v>
      </c>
      <c r="AX1343" s="3">
        <v>1</v>
      </c>
      <c r="AY1343" s="3">
        <v>0</v>
      </c>
      <c r="AZ1343" s="3">
        <v>6</v>
      </c>
      <c r="BA1343" s="3">
        <v>1</v>
      </c>
      <c r="BB1343" s="3">
        <v>0.668600795004749</v>
      </c>
      <c r="BC1343" s="3">
        <v>1</v>
      </c>
      <c r="BD1343" s="3">
        <v>1.5522869089982101</v>
      </c>
      <c r="BE1343" s="3">
        <v>0.73400906599999804</v>
      </c>
      <c r="BF1343" s="3">
        <v>0.69996590499795197</v>
      </c>
      <c r="BG1343" s="3">
        <v>0.700807796005392</v>
      </c>
      <c r="BH1343" s="3">
        <v>1.4687527809946901</v>
      </c>
      <c r="BI1343" s="3">
        <v>0.48433653900428902</v>
      </c>
      <c r="BJ1343" s="3">
        <v>3.4194751049944898</v>
      </c>
      <c r="BK1343" s="3">
        <v>0.83425250400614404</v>
      </c>
      <c r="BL1343" s="3">
        <v>0.66843861999950605</v>
      </c>
      <c r="BM1343" s="3">
        <v>0.734045500998036</v>
      </c>
    </row>
    <row r="1344" spans="1:72" ht="20">
      <c r="A1344" s="3">
        <v>128</v>
      </c>
      <c r="C1344" s="3">
        <v>0</v>
      </c>
      <c r="D1344" s="15">
        <f t="shared" si="1092"/>
        <v>1</v>
      </c>
      <c r="E1344" s="3">
        <v>0</v>
      </c>
      <c r="F1344" s="3">
        <f t="shared" si="1082"/>
        <v>0</v>
      </c>
      <c r="G1344" s="15">
        <f t="shared" ref="G1344:G1345" si="1115">IF(AV1344&gt;2.5, 0, 1)</f>
        <v>0</v>
      </c>
      <c r="H1344" s="3">
        <v>20</v>
      </c>
      <c r="I1344" s="3">
        <v>8</v>
      </c>
      <c r="J1344" s="3">
        <v>11</v>
      </c>
      <c r="K1344" s="3">
        <v>9</v>
      </c>
      <c r="L1344" s="3">
        <v>5</v>
      </c>
      <c r="M1344" s="11" t="s">
        <v>41</v>
      </c>
      <c r="N1344" s="3">
        <v>6</v>
      </c>
      <c r="O1344" s="3">
        <v>2</v>
      </c>
      <c r="P1344" s="3">
        <v>12</v>
      </c>
      <c r="Q1344" s="3">
        <v>2</v>
      </c>
      <c r="R1344" s="3">
        <v>6</v>
      </c>
      <c r="S1344" s="3">
        <v>2</v>
      </c>
      <c r="T1344" s="3">
        <v>9</v>
      </c>
      <c r="U1344" s="3">
        <v>2</v>
      </c>
      <c r="V1344" s="3">
        <v>7</v>
      </c>
      <c r="W1344" s="3">
        <v>5</v>
      </c>
      <c r="AI1344" s="3">
        <f t="shared" si="1112"/>
        <v>0</v>
      </c>
      <c r="AJ1344" s="3">
        <f>SUM(BG1344, BH1344)</f>
        <v>0</v>
      </c>
      <c r="AK1344" s="3">
        <f>SUM(BJ1344, BI1344)</f>
        <v>0</v>
      </c>
      <c r="AL1344" s="3">
        <f>SUM(BK1344:BL1344)</f>
        <v>0</v>
      </c>
      <c r="AM1344" s="3">
        <f>SUM(BM1344)</f>
        <v>0</v>
      </c>
      <c r="AO1344" s="3">
        <f t="shared" si="1104"/>
        <v>0</v>
      </c>
      <c r="AP1344" s="3">
        <f t="shared" si="1105"/>
        <v>0</v>
      </c>
      <c r="AQ1344" s="3">
        <f t="shared" si="1106"/>
        <v>0</v>
      </c>
      <c r="AR1344" s="3">
        <f t="shared" si="1107"/>
        <v>0</v>
      </c>
      <c r="AS1344" s="3">
        <f t="shared" si="1108"/>
        <v>0</v>
      </c>
      <c r="AT1344" s="3">
        <f t="shared" si="1091"/>
        <v>0</v>
      </c>
      <c r="AU1344" s="9">
        <v>21</v>
      </c>
      <c r="AV1344" s="3">
        <v>3</v>
      </c>
      <c r="AW1344" s="3">
        <v>1</v>
      </c>
      <c r="AX1344" s="3">
        <v>1</v>
      </c>
    </row>
    <row r="1345" spans="1:72" ht="20">
      <c r="A1345" s="3">
        <v>129</v>
      </c>
      <c r="C1345" s="3">
        <v>0</v>
      </c>
      <c r="D1345" s="15">
        <f t="shared" si="1092"/>
        <v>1</v>
      </c>
      <c r="E1345" s="3">
        <v>0</v>
      </c>
      <c r="F1345" s="3">
        <f t="shared" si="1082"/>
        <v>0</v>
      </c>
      <c r="G1345" s="15">
        <f t="shared" si="1115"/>
        <v>0</v>
      </c>
      <c r="H1345" s="3">
        <v>16</v>
      </c>
      <c r="I1345" s="3">
        <v>6</v>
      </c>
      <c r="J1345" s="3">
        <v>6</v>
      </c>
      <c r="K1345" s="3">
        <v>6</v>
      </c>
      <c r="L1345" s="3">
        <v>19</v>
      </c>
      <c r="M1345" s="11" t="s">
        <v>42</v>
      </c>
      <c r="N1345" s="3">
        <v>6</v>
      </c>
      <c r="O1345" s="3">
        <v>2</v>
      </c>
      <c r="P1345" s="3">
        <v>8</v>
      </c>
      <c r="Q1345" s="3">
        <v>6</v>
      </c>
      <c r="R1345" s="3">
        <v>2</v>
      </c>
      <c r="S1345" s="3">
        <v>4</v>
      </c>
      <c r="T1345" s="3">
        <v>6</v>
      </c>
      <c r="U1345" s="3">
        <v>9</v>
      </c>
      <c r="V1345" s="3">
        <v>2</v>
      </c>
      <c r="W1345" s="3">
        <v>2</v>
      </c>
      <c r="X1345" s="3">
        <v>6</v>
      </c>
      <c r="AI1345" s="3">
        <f t="shared" si="1112"/>
        <v>0</v>
      </c>
      <c r="AJ1345" s="3">
        <f>SUM(BG1345)</f>
        <v>0</v>
      </c>
      <c r="AK1345" s="3">
        <f>SUM(BH1345, BI1345)</f>
        <v>0</v>
      </c>
      <c r="AL1345" s="3">
        <f>SUM(BJ1345)</f>
        <v>0</v>
      </c>
      <c r="AM1345" s="3">
        <f>SUM(BK1345:BN1345)</f>
        <v>0</v>
      </c>
      <c r="AO1345" s="3">
        <f t="shared" si="1104"/>
        <v>0</v>
      </c>
      <c r="AP1345" s="3">
        <f t="shared" si="1105"/>
        <v>0</v>
      </c>
      <c r="AQ1345" s="3">
        <f t="shared" si="1106"/>
        <v>0</v>
      </c>
      <c r="AR1345" s="3">
        <f t="shared" si="1107"/>
        <v>0</v>
      </c>
      <c r="AS1345" s="3">
        <f t="shared" si="1108"/>
        <v>0</v>
      </c>
      <c r="AT1345" s="3">
        <f t="shared" si="1091"/>
        <v>0</v>
      </c>
      <c r="AU1345" s="9">
        <v>21</v>
      </c>
      <c r="AV1345" s="3">
        <v>3</v>
      </c>
      <c r="AW1345" s="3">
        <v>1</v>
      </c>
      <c r="AX1345" s="3">
        <v>1</v>
      </c>
    </row>
    <row r="1346" spans="1:72" ht="21">
      <c r="A1346" s="3">
        <v>130</v>
      </c>
      <c r="C1346" s="3">
        <v>0</v>
      </c>
      <c r="D1346" s="15">
        <f t="shared" si="1092"/>
        <v>1</v>
      </c>
      <c r="E1346" s="3">
        <v>0</v>
      </c>
      <c r="F1346" s="3">
        <f t="shared" si="1082"/>
        <v>0</v>
      </c>
      <c r="G1346" s="15">
        <f t="shared" ref="G1346:G1347" si="1116">IF(AV1346&lt;2.5, 0, 1)</f>
        <v>1</v>
      </c>
      <c r="H1346" s="3">
        <v>10</v>
      </c>
      <c r="I1346" s="3">
        <v>5</v>
      </c>
      <c r="J1346" s="3">
        <v>8</v>
      </c>
      <c r="K1346" s="3">
        <v>9</v>
      </c>
      <c r="L1346" s="3">
        <v>19</v>
      </c>
      <c r="M1346" s="10" t="s">
        <v>62</v>
      </c>
      <c r="N1346" s="3">
        <v>6</v>
      </c>
      <c r="O1346" s="3">
        <v>4</v>
      </c>
      <c r="P1346" s="3">
        <v>5</v>
      </c>
      <c r="Q1346" s="3">
        <v>2</v>
      </c>
      <c r="R1346" s="3">
        <v>6</v>
      </c>
      <c r="S1346" s="3">
        <v>2</v>
      </c>
      <c r="T1346" s="3">
        <v>2</v>
      </c>
      <c r="U1346" s="3">
        <v>5</v>
      </c>
      <c r="V1346" s="3">
        <v>2</v>
      </c>
      <c r="W1346" s="3">
        <v>2</v>
      </c>
      <c r="X1346" s="3">
        <v>5</v>
      </c>
      <c r="Y1346" s="3">
        <v>10</v>
      </c>
      <c r="AI1346" s="3">
        <f>SUM(BD1346:BE1346)</f>
        <v>1.6187953699991331</v>
      </c>
      <c r="AJ1346" s="3">
        <f>SUM(BF1346)</f>
        <v>0.59980515299685</v>
      </c>
      <c r="AK1346" s="3">
        <f>SUM(BH1346, BG1346)</f>
        <v>1.3691148319994682</v>
      </c>
      <c r="AL1346" s="3">
        <f>SUM(BI1346:BK1346)</f>
        <v>3.4368207240040598</v>
      </c>
      <c r="AM1346" s="3">
        <f>SUM(BL1346:BO1346)</f>
        <v>5.3063369709998165</v>
      </c>
      <c r="AO1346" s="3">
        <f t="shared" si="1104"/>
        <v>0.16187953699991331</v>
      </c>
      <c r="AP1346" s="3">
        <f t="shared" si="1105"/>
        <v>0.11996103059936999</v>
      </c>
      <c r="AQ1346" s="3">
        <f t="shared" si="1106"/>
        <v>0.17113935399993352</v>
      </c>
      <c r="AR1346" s="3">
        <f t="shared" si="1107"/>
        <v>0.38186896933378445</v>
      </c>
      <c r="AS1346" s="3">
        <f t="shared" si="1108"/>
        <v>0.27928089321051663</v>
      </c>
      <c r="AT1346" s="3">
        <f t="shared" si="1091"/>
        <v>1</v>
      </c>
      <c r="AU1346" s="9">
        <v>21</v>
      </c>
      <c r="AV1346" s="3">
        <v>3</v>
      </c>
      <c r="AW1346" s="3">
        <v>1</v>
      </c>
      <c r="AX1346" s="3">
        <v>1</v>
      </c>
      <c r="AY1346" s="3">
        <v>0</v>
      </c>
      <c r="AZ1346" s="3">
        <v>26</v>
      </c>
      <c r="BA1346" s="3">
        <v>1</v>
      </c>
      <c r="BB1346" s="3">
        <v>1.0194960299995699</v>
      </c>
      <c r="BC1346" s="3">
        <v>1</v>
      </c>
      <c r="BD1346" s="3">
        <v>0.78458766699622995</v>
      </c>
      <c r="BE1346" s="3">
        <v>0.83420770300290303</v>
      </c>
      <c r="BF1346" s="3">
        <v>0.59980515299685</v>
      </c>
      <c r="BG1346" s="3">
        <v>0.86771148499974504</v>
      </c>
      <c r="BH1346" s="3">
        <v>0.501403346999723</v>
      </c>
      <c r="BI1346" s="3">
        <v>1.1512574070002299</v>
      </c>
      <c r="BJ1346" s="3">
        <v>1.0010122890016599</v>
      </c>
      <c r="BK1346" s="3">
        <v>1.2845510280021699</v>
      </c>
      <c r="BL1346" s="3">
        <v>1.9348554809985199</v>
      </c>
      <c r="BM1346" s="3">
        <v>1.4348724919982401</v>
      </c>
      <c r="BN1346" s="3">
        <v>0.73441165500116701</v>
      </c>
      <c r="BO1346" s="3">
        <v>1.20219734300189</v>
      </c>
    </row>
    <row r="1347" spans="1:72" ht="21">
      <c r="A1347" s="3">
        <v>131</v>
      </c>
      <c r="C1347" s="3">
        <v>0</v>
      </c>
      <c r="D1347" s="15">
        <f t="shared" si="1092"/>
        <v>1</v>
      </c>
      <c r="E1347" s="3">
        <v>0</v>
      </c>
      <c r="F1347" s="3">
        <f t="shared" si="1082"/>
        <v>0</v>
      </c>
      <c r="G1347" s="15">
        <f t="shared" si="1116"/>
        <v>1</v>
      </c>
      <c r="H1347" s="3">
        <v>27</v>
      </c>
      <c r="I1347" s="3">
        <v>6</v>
      </c>
      <c r="J1347" s="3">
        <v>9</v>
      </c>
      <c r="K1347" s="3">
        <v>19</v>
      </c>
      <c r="L1347" s="3">
        <v>19</v>
      </c>
      <c r="M1347" s="10" t="s">
        <v>63</v>
      </c>
      <c r="N1347" s="3">
        <v>2</v>
      </c>
      <c r="O1347" s="3">
        <v>6</v>
      </c>
      <c r="P1347" s="3">
        <v>6</v>
      </c>
      <c r="Q1347" s="3">
        <v>2</v>
      </c>
      <c r="R1347" s="3">
        <v>11</v>
      </c>
      <c r="S1347" s="3">
        <v>3</v>
      </c>
      <c r="T1347" s="3">
        <v>3</v>
      </c>
      <c r="U1347" s="3">
        <v>2</v>
      </c>
      <c r="V1347" s="3">
        <v>2</v>
      </c>
      <c r="W1347" s="3">
        <v>5</v>
      </c>
      <c r="X1347" s="3">
        <v>7</v>
      </c>
      <c r="Y1347" s="3">
        <v>3</v>
      </c>
      <c r="Z1347" s="3">
        <v>9</v>
      </c>
      <c r="AI1347" s="4">
        <f>SUM(BD1347:BH1347)</f>
        <v>3.303268406998531</v>
      </c>
      <c r="AJ1347" s="3">
        <f>SUM(BI1347:BJ1347)</f>
        <v>3.870986421003177</v>
      </c>
      <c r="AK1347" s="3">
        <f>SUM(BK1347:BM1347)</f>
        <v>1.7185356459958698</v>
      </c>
      <c r="AL1347" s="3">
        <f>SUM(BN1347:BP1347)</f>
        <v>2.2859121670044238</v>
      </c>
      <c r="AM1347" s="3">
        <f>SUM(BN1347:BP1347)</f>
        <v>2.2859121670044238</v>
      </c>
      <c r="AO1347" s="3">
        <f t="shared" si="1104"/>
        <v>0.12234327433327892</v>
      </c>
      <c r="AP1347" s="3">
        <f t="shared" si="1105"/>
        <v>0.6451644035005295</v>
      </c>
      <c r="AQ1347" s="3">
        <f t="shared" si="1106"/>
        <v>0.1909484051106522</v>
      </c>
      <c r="AR1347" s="3">
        <f t="shared" si="1107"/>
        <v>0.12031116668444336</v>
      </c>
      <c r="AS1347" s="3">
        <f t="shared" si="1108"/>
        <v>0.12031116668444336</v>
      </c>
      <c r="AT1347" s="3">
        <f t="shared" si="1091"/>
        <v>1</v>
      </c>
      <c r="AU1347" s="9">
        <v>21</v>
      </c>
      <c r="AV1347" s="3">
        <v>3</v>
      </c>
      <c r="AW1347" s="3">
        <v>1</v>
      </c>
      <c r="AX1347" s="3">
        <v>1</v>
      </c>
      <c r="AY1347" s="3">
        <v>0</v>
      </c>
      <c r="AZ1347" s="3">
        <v>63</v>
      </c>
      <c r="BA1347" s="3">
        <v>1</v>
      </c>
      <c r="BB1347" s="3">
        <v>0.58439721900504005</v>
      </c>
      <c r="BC1347" s="3">
        <v>1</v>
      </c>
      <c r="BD1347" s="3">
        <v>0.68447832799574804</v>
      </c>
      <c r="BE1347" s="3">
        <v>0.400523697004246</v>
      </c>
      <c r="BF1347" s="3">
        <v>0.56728071399993496</v>
      </c>
      <c r="BG1347" s="3">
        <v>1.13472088299749</v>
      </c>
      <c r="BH1347" s="3">
        <v>0.51626478500111195</v>
      </c>
      <c r="BI1347" s="3">
        <v>3.3704392899962801</v>
      </c>
      <c r="BJ1347" s="3">
        <v>0.50054713100689696</v>
      </c>
      <c r="BK1347" s="3">
        <v>0.71749320599337796</v>
      </c>
      <c r="BL1347" s="3">
        <v>0.48384940000687399</v>
      </c>
      <c r="BM1347" s="3">
        <v>0.51719303999561805</v>
      </c>
      <c r="BN1347" s="3">
        <v>0.88433583200094201</v>
      </c>
      <c r="BO1347" s="3">
        <v>0.93443793299957101</v>
      </c>
      <c r="BP1347" s="3">
        <v>0.46713840200391099</v>
      </c>
    </row>
    <row r="1348" spans="1:72" ht="21">
      <c r="A1348" s="3">
        <v>132</v>
      </c>
      <c r="C1348" s="3">
        <v>0</v>
      </c>
      <c r="D1348" s="15">
        <f t="shared" si="1092"/>
        <v>1</v>
      </c>
      <c r="E1348" s="3">
        <v>0</v>
      </c>
      <c r="F1348" s="3">
        <f t="shared" si="1082"/>
        <v>0</v>
      </c>
      <c r="G1348" s="15">
        <f t="shared" ref="G1348" si="1117">IF(AV1348&gt;2.5, 0, 1)</f>
        <v>0</v>
      </c>
      <c r="H1348" s="3">
        <v>27</v>
      </c>
      <c r="I1348" s="3">
        <v>10</v>
      </c>
      <c r="J1348" s="3">
        <v>12</v>
      </c>
      <c r="K1348" s="3">
        <v>19</v>
      </c>
      <c r="L1348" s="3">
        <v>19</v>
      </c>
      <c r="M1348" s="10" t="s">
        <v>43</v>
      </c>
      <c r="N1348" s="3">
        <v>2</v>
      </c>
      <c r="O1348" s="3">
        <v>8</v>
      </c>
      <c r="P1348" s="3">
        <v>6</v>
      </c>
      <c r="Q1348" s="3">
        <v>3</v>
      </c>
      <c r="R1348" s="3">
        <v>8</v>
      </c>
      <c r="S1348" s="3">
        <v>3</v>
      </c>
      <c r="T1348" s="3">
        <v>7</v>
      </c>
      <c r="U1348" s="3">
        <v>2</v>
      </c>
      <c r="V1348" s="3">
        <v>3</v>
      </c>
      <c r="W1348" s="3">
        <v>7</v>
      </c>
      <c r="X1348" s="3">
        <v>7</v>
      </c>
      <c r="Y1348" s="3">
        <v>2</v>
      </c>
      <c r="Z1348" s="3">
        <v>10</v>
      </c>
      <c r="AI1348" s="4">
        <f>SUM(BD1348:BH1348)</f>
        <v>0</v>
      </c>
      <c r="AJ1348" s="3">
        <f>SUM(BI1348:BJ1348)</f>
        <v>0</v>
      </c>
      <c r="AK1348" s="3">
        <f>SUM(BK1348:BM1348)</f>
        <v>0</v>
      </c>
      <c r="AL1348" s="3">
        <f>SUM(BN1348:BP1348)</f>
        <v>0</v>
      </c>
      <c r="AM1348" s="3">
        <f>SUM(BN1348:BP1348)</f>
        <v>0</v>
      </c>
      <c r="AO1348" s="3">
        <f t="shared" si="1104"/>
        <v>0</v>
      </c>
      <c r="AP1348" s="3">
        <f t="shared" si="1105"/>
        <v>0</v>
      </c>
      <c r="AQ1348" s="3">
        <f t="shared" si="1106"/>
        <v>0</v>
      </c>
      <c r="AR1348" s="3">
        <f t="shared" si="1107"/>
        <v>0</v>
      </c>
      <c r="AS1348" s="3">
        <f t="shared" si="1108"/>
        <v>0</v>
      </c>
      <c r="AT1348" s="3">
        <f t="shared" si="1091"/>
        <v>0</v>
      </c>
      <c r="AU1348" s="9">
        <v>21</v>
      </c>
      <c r="AV1348" s="3">
        <v>3</v>
      </c>
      <c r="AW1348" s="3">
        <v>1</v>
      </c>
      <c r="AX1348" s="3">
        <v>1</v>
      </c>
    </row>
    <row r="1349" spans="1:72" ht="21">
      <c r="A1349" s="3">
        <v>133</v>
      </c>
      <c r="C1349" s="3">
        <v>0</v>
      </c>
      <c r="D1349" s="15">
        <f t="shared" si="1092"/>
        <v>1</v>
      </c>
      <c r="E1349" s="3">
        <v>0</v>
      </c>
      <c r="F1349" s="3">
        <f t="shared" si="1082"/>
        <v>0</v>
      </c>
      <c r="G1349" s="15">
        <f>IF(AV1349&gt;2.5, 0, 1)</f>
        <v>0</v>
      </c>
      <c r="H1349" s="3">
        <v>19</v>
      </c>
      <c r="I1349" s="3">
        <v>15</v>
      </c>
      <c r="J1349" s="3">
        <v>11</v>
      </c>
      <c r="K1349" s="3">
        <v>16</v>
      </c>
      <c r="L1349" s="3">
        <v>16</v>
      </c>
      <c r="M1349" s="10" t="s">
        <v>44</v>
      </c>
      <c r="N1349" s="3">
        <v>5</v>
      </c>
      <c r="O1349" s="3">
        <v>5</v>
      </c>
      <c r="P1349" s="3">
        <v>2</v>
      </c>
      <c r="Q1349" s="3">
        <v>7</v>
      </c>
      <c r="R1349" s="3">
        <v>3</v>
      </c>
      <c r="S1349" s="3">
        <v>2</v>
      </c>
      <c r="T1349" s="3">
        <v>6</v>
      </c>
      <c r="U1349" s="3">
        <v>4</v>
      </c>
      <c r="V1349" s="3">
        <v>2</v>
      </c>
      <c r="W1349" s="3">
        <v>2</v>
      </c>
      <c r="X1349" s="3">
        <v>7</v>
      </c>
      <c r="Y1349" s="3">
        <v>6</v>
      </c>
      <c r="Z1349" s="3">
        <v>10</v>
      </c>
      <c r="AI1349" s="4">
        <f>SUM(BD1349:BG1349)</f>
        <v>0</v>
      </c>
      <c r="AJ1349" s="3">
        <f>SUM(BH1349:BK1349)</f>
        <v>0</v>
      </c>
      <c r="AK1349" s="3">
        <f>SUM(BL1349:BN1349)</f>
        <v>0</v>
      </c>
      <c r="AL1349" s="3">
        <f>SUM(BO1349:BP1349)</f>
        <v>0</v>
      </c>
      <c r="AM1349" s="3">
        <f>SUM(BO1349:BP1349)</f>
        <v>0</v>
      </c>
      <c r="AO1349" s="3">
        <f t="shared" si="1104"/>
        <v>0</v>
      </c>
      <c r="AP1349" s="3">
        <f t="shared" si="1105"/>
        <v>0</v>
      </c>
      <c r="AQ1349" s="3">
        <f t="shared" si="1106"/>
        <v>0</v>
      </c>
      <c r="AR1349" s="3">
        <f t="shared" si="1107"/>
        <v>0</v>
      </c>
      <c r="AS1349" s="3">
        <f t="shared" si="1108"/>
        <v>0</v>
      </c>
      <c r="AT1349" s="3">
        <f t="shared" si="1091"/>
        <v>0</v>
      </c>
      <c r="AU1349" s="9">
        <v>21</v>
      </c>
      <c r="AV1349" s="3">
        <v>3</v>
      </c>
      <c r="AW1349" s="3">
        <v>1</v>
      </c>
      <c r="AX1349" s="3">
        <v>1</v>
      </c>
    </row>
    <row r="1350" spans="1:72" ht="21">
      <c r="A1350" s="3">
        <v>134</v>
      </c>
      <c r="C1350" s="3">
        <v>0</v>
      </c>
      <c r="D1350" s="15">
        <f t="shared" si="1092"/>
        <v>1</v>
      </c>
      <c r="E1350" s="3">
        <v>0</v>
      </c>
      <c r="F1350" s="3">
        <f t="shared" si="1082"/>
        <v>0</v>
      </c>
      <c r="G1350" s="15">
        <f t="shared" ref="G1350:G1351" si="1118">IF(AV1350&lt;2.5, 0, 1)</f>
        <v>1</v>
      </c>
      <c r="H1350" s="3">
        <v>18</v>
      </c>
      <c r="I1350" s="3">
        <v>21</v>
      </c>
      <c r="J1350" s="3">
        <v>16</v>
      </c>
      <c r="K1350" s="3">
        <v>32</v>
      </c>
      <c r="L1350" s="3">
        <v>32</v>
      </c>
      <c r="M1350" s="10" t="s">
        <v>64</v>
      </c>
      <c r="N1350" s="3">
        <v>7</v>
      </c>
      <c r="O1350" s="3">
        <v>4</v>
      </c>
      <c r="P1350" s="3">
        <v>2</v>
      </c>
      <c r="Q1350" s="3">
        <v>5</v>
      </c>
      <c r="R1350" s="3">
        <v>3</v>
      </c>
      <c r="S1350" s="3">
        <v>3</v>
      </c>
      <c r="T1350" s="3">
        <v>8</v>
      </c>
      <c r="U1350" s="3">
        <v>7</v>
      </c>
      <c r="V1350" s="3">
        <v>2</v>
      </c>
      <c r="W1350" s="3">
        <v>2</v>
      </c>
      <c r="X1350" s="3">
        <v>12</v>
      </c>
      <c r="Y1350" s="3">
        <v>7</v>
      </c>
      <c r="Z1350" s="3">
        <v>2</v>
      </c>
      <c r="AA1350" s="3">
        <v>3</v>
      </c>
      <c r="AB1350" s="3">
        <v>8</v>
      </c>
      <c r="AI1350" s="4">
        <f>SUM(BD1350:BG1350)</f>
        <v>4.3877598289982238</v>
      </c>
      <c r="AJ1350" s="3">
        <f>SUM(BH1350:BK1350)</f>
        <v>9.1768030500024818</v>
      </c>
      <c r="AK1350" s="3">
        <f>SUM(BL1350:BN1350)</f>
        <v>7.2581074879999425</v>
      </c>
      <c r="AL1350" s="3">
        <f>SUM(BN1350:BR1350)</f>
        <v>3.9370201369965669</v>
      </c>
      <c r="AM1350" s="3">
        <f>SUM(BN1350:BR1350)</f>
        <v>3.9370201369965669</v>
      </c>
      <c r="AO1350" s="3">
        <f t="shared" si="1104"/>
        <v>0.24376443494434577</v>
      </c>
      <c r="AP1350" s="3">
        <f t="shared" si="1105"/>
        <v>0.43699062142868961</v>
      </c>
      <c r="AQ1350" s="3">
        <f t="shared" si="1106"/>
        <v>0.45363171799999641</v>
      </c>
      <c r="AR1350" s="3">
        <f t="shared" si="1107"/>
        <v>0.12303187928114272</v>
      </c>
      <c r="AS1350" s="3">
        <f t="shared" si="1108"/>
        <v>0.12303187928114272</v>
      </c>
      <c r="AT1350" s="3">
        <f t="shared" si="1091"/>
        <v>1</v>
      </c>
      <c r="AU1350" s="9">
        <v>21</v>
      </c>
      <c r="AV1350" s="3">
        <v>3</v>
      </c>
      <c r="AW1350" s="3">
        <v>1</v>
      </c>
      <c r="AX1350" s="3">
        <v>1</v>
      </c>
      <c r="AY1350" s="3">
        <v>0</v>
      </c>
      <c r="AZ1350" s="3">
        <v>72</v>
      </c>
      <c r="BA1350" s="3">
        <v>1</v>
      </c>
      <c r="BB1350" s="3">
        <v>1.8192704220055</v>
      </c>
      <c r="BC1350" s="3">
        <v>1</v>
      </c>
      <c r="BD1350" s="3">
        <v>1.15085630599787</v>
      </c>
      <c r="BE1350" s="3">
        <v>1.4350141920003801</v>
      </c>
      <c r="BF1350" s="3">
        <v>1.13527674299984</v>
      </c>
      <c r="BG1350" s="3">
        <v>0.66661258800013401</v>
      </c>
      <c r="BH1350" s="3">
        <v>7.37587316400458</v>
      </c>
      <c r="BI1350" s="3">
        <v>0.46658460299658999</v>
      </c>
      <c r="BJ1350" s="3">
        <v>0.55025072299758904</v>
      </c>
      <c r="BK1350" s="3">
        <v>0.78409456000372302</v>
      </c>
      <c r="BL1350" s="3">
        <v>6.14073192400246</v>
      </c>
      <c r="BM1350" s="3">
        <v>0.58418060599797095</v>
      </c>
      <c r="BN1350" s="3">
        <v>0.533194957999512</v>
      </c>
      <c r="BO1350" s="3">
        <v>1.0678704279998701</v>
      </c>
      <c r="BP1350" s="3">
        <v>1.0009409830017799</v>
      </c>
      <c r="BQ1350" s="3">
        <v>0.76767702799406801</v>
      </c>
      <c r="BR1350" s="3">
        <v>0.56733674000133705</v>
      </c>
    </row>
    <row r="1351" spans="1:72" ht="21">
      <c r="A1351" s="3">
        <v>135</v>
      </c>
      <c r="C1351" s="3">
        <v>0</v>
      </c>
      <c r="D1351" s="15">
        <f t="shared" si="1092"/>
        <v>1</v>
      </c>
      <c r="E1351" s="3">
        <v>0</v>
      </c>
      <c r="F1351" s="3">
        <f t="shared" si="1082"/>
        <v>0</v>
      </c>
      <c r="G1351" s="15">
        <f t="shared" si="1118"/>
        <v>1</v>
      </c>
      <c r="H1351" s="3">
        <v>29</v>
      </c>
      <c r="I1351" s="3">
        <v>25</v>
      </c>
      <c r="J1351" s="3">
        <v>14</v>
      </c>
      <c r="K1351" s="3">
        <v>14</v>
      </c>
      <c r="L1351" s="3">
        <v>14</v>
      </c>
      <c r="M1351" s="10" t="s">
        <v>65</v>
      </c>
      <c r="N1351" s="3">
        <v>2</v>
      </c>
      <c r="O1351" s="3">
        <v>10</v>
      </c>
      <c r="P1351" s="3">
        <v>4</v>
      </c>
      <c r="Q1351" s="3">
        <v>3</v>
      </c>
      <c r="R1351" s="3">
        <v>10</v>
      </c>
      <c r="S1351" s="3">
        <v>3</v>
      </c>
      <c r="T1351" s="3">
        <v>3</v>
      </c>
      <c r="U1351" s="3">
        <v>10</v>
      </c>
      <c r="V1351" s="3">
        <v>2</v>
      </c>
      <c r="W1351" s="3">
        <v>7</v>
      </c>
      <c r="X1351" s="3">
        <v>6</v>
      </c>
      <c r="Y1351" s="3">
        <v>2</v>
      </c>
      <c r="Z1351" s="3">
        <v>2</v>
      </c>
      <c r="AA1351" s="3">
        <v>4</v>
      </c>
      <c r="AB1351" s="3">
        <v>4</v>
      </c>
      <c r="AC1351" s="3">
        <v>6</v>
      </c>
      <c r="AD1351" s="3">
        <v>4</v>
      </c>
      <c r="AI1351" s="4">
        <f>SUM(BD1351:BH1351)</f>
        <v>3.9714241510009645</v>
      </c>
      <c r="AJ1351" s="3">
        <f>SUM(BI1351:BM1351)</f>
        <v>5.7722998590033772</v>
      </c>
      <c r="AK1351" s="3">
        <f>SUM(BN1351:BQ1351)</f>
        <v>3.4703743299978589</v>
      </c>
      <c r="AL1351" s="3">
        <f>SUM(BR1351:BT1351)</f>
        <v>2.786481670002102</v>
      </c>
      <c r="AM1351" s="3">
        <f>SUM(BR1351:BT1351)</f>
        <v>2.786481670002102</v>
      </c>
      <c r="AO1351" s="3">
        <f t="shared" si="1104"/>
        <v>0.13694566037934361</v>
      </c>
      <c r="AP1351" s="3">
        <f t="shared" si="1105"/>
        <v>0.23089199436013508</v>
      </c>
      <c r="AQ1351" s="3">
        <f t="shared" si="1106"/>
        <v>0.24788388071413278</v>
      </c>
      <c r="AR1351" s="3">
        <f t="shared" si="1107"/>
        <v>0.19903440500015016</v>
      </c>
      <c r="AS1351" s="3">
        <f t="shared" si="1108"/>
        <v>0.19903440500015016</v>
      </c>
      <c r="AT1351" s="3">
        <f t="shared" si="1091"/>
        <v>0</v>
      </c>
      <c r="AU1351" s="9">
        <v>21</v>
      </c>
      <c r="AV1351" s="3">
        <v>3</v>
      </c>
      <c r="AW1351" s="3">
        <v>1</v>
      </c>
      <c r="AX1351" s="3">
        <v>1</v>
      </c>
      <c r="AY1351" s="3">
        <v>0</v>
      </c>
      <c r="AZ1351" s="3">
        <v>52</v>
      </c>
      <c r="BA1351" s="3">
        <v>1</v>
      </c>
      <c r="BB1351" s="3">
        <v>0.968971182999666</v>
      </c>
      <c r="BC1351" s="3">
        <v>0</v>
      </c>
      <c r="BD1351" s="3">
        <v>0.733726888000092</v>
      </c>
      <c r="BE1351" s="3">
        <v>0.449922318999597</v>
      </c>
      <c r="BF1351" s="3">
        <v>0.88492285000393101</v>
      </c>
      <c r="BG1351" s="3">
        <v>1.2354254730016601</v>
      </c>
      <c r="BH1351" s="3">
        <v>0.66742662099568395</v>
      </c>
      <c r="BI1351" s="3">
        <v>1.11715545100014</v>
      </c>
      <c r="BJ1351" s="3">
        <v>1.3526430620040599</v>
      </c>
      <c r="BK1351" s="3">
        <v>1.55052788099419</v>
      </c>
      <c r="BL1351" s="3">
        <v>1.2179996680060801</v>
      </c>
      <c r="BM1351" s="3">
        <v>0.53397379699890701</v>
      </c>
      <c r="BN1351" s="3">
        <v>0.91764231900015103</v>
      </c>
      <c r="BO1351" s="3">
        <v>1.5016769180001499</v>
      </c>
      <c r="BP1351" s="3">
        <v>0.53381077000085497</v>
      </c>
      <c r="BQ1351" s="3">
        <v>0.51724432299670298</v>
      </c>
      <c r="BR1351" s="3">
        <v>0.96882590099994503</v>
      </c>
      <c r="BS1351" s="3">
        <v>0.54954893900139701</v>
      </c>
      <c r="BT1351" s="3">
        <v>1.2681068300007601</v>
      </c>
    </row>
    <row r="1352" spans="1:72" ht="21">
      <c r="A1352" s="3">
        <v>136</v>
      </c>
      <c r="C1352" s="3">
        <v>0</v>
      </c>
      <c r="D1352" s="15">
        <f t="shared" si="1092"/>
        <v>1</v>
      </c>
      <c r="E1352" s="3">
        <v>0</v>
      </c>
      <c r="F1352" s="3">
        <f t="shared" si="1082"/>
        <v>0</v>
      </c>
      <c r="G1352" s="15">
        <f>IF(AV1352&gt;2.5, 0, 1)</f>
        <v>0</v>
      </c>
      <c r="H1352" s="3">
        <v>26</v>
      </c>
      <c r="I1352" s="3">
        <v>22</v>
      </c>
      <c r="J1352" s="3">
        <v>15</v>
      </c>
      <c r="K1352" s="3">
        <v>13</v>
      </c>
      <c r="L1352" s="3">
        <v>13</v>
      </c>
      <c r="M1352" s="10" t="s">
        <v>45</v>
      </c>
      <c r="N1352" s="3">
        <v>3</v>
      </c>
      <c r="O1352" s="3">
        <v>6</v>
      </c>
      <c r="P1352" s="3">
        <v>10</v>
      </c>
      <c r="Q1352" s="3">
        <v>2</v>
      </c>
      <c r="R1352" s="3">
        <v>5</v>
      </c>
      <c r="S1352" s="3">
        <v>3</v>
      </c>
      <c r="T1352" s="3">
        <v>3</v>
      </c>
      <c r="U1352" s="3">
        <v>6</v>
      </c>
      <c r="V1352" s="3">
        <v>3</v>
      </c>
      <c r="W1352" s="3">
        <v>7</v>
      </c>
      <c r="X1352" s="3">
        <v>6</v>
      </c>
      <c r="Y1352" s="3">
        <v>3</v>
      </c>
      <c r="Z1352" s="3">
        <v>6</v>
      </c>
      <c r="AA1352" s="3">
        <v>5</v>
      </c>
      <c r="AB1352" s="3">
        <v>2</v>
      </c>
      <c r="AC1352" s="3">
        <v>6</v>
      </c>
      <c r="AI1352" s="4">
        <f>SUM(BD1352:BH1352)</f>
        <v>0</v>
      </c>
      <c r="AJ1352" s="3">
        <f>SUM(BI1352:BM1352)</f>
        <v>0</v>
      </c>
      <c r="AK1352" s="3">
        <f>SUM(BN1352:BP1352)</f>
        <v>0</v>
      </c>
      <c r="AL1352" s="3">
        <f>SUM(BQ1352:BT1352)</f>
        <v>0</v>
      </c>
      <c r="AM1352" s="3">
        <f>SUM(BQ1352:BT1352)</f>
        <v>0</v>
      </c>
      <c r="AO1352" s="3">
        <f t="shared" si="1104"/>
        <v>0</v>
      </c>
      <c r="AP1352" s="3">
        <f t="shared" si="1105"/>
        <v>0</v>
      </c>
      <c r="AQ1352" s="3">
        <f t="shared" si="1106"/>
        <v>0</v>
      </c>
      <c r="AR1352" s="3">
        <f t="shared" si="1107"/>
        <v>0</v>
      </c>
      <c r="AS1352" s="3">
        <f t="shared" si="1108"/>
        <v>0</v>
      </c>
      <c r="AT1352" s="3">
        <f t="shared" si="1091"/>
        <v>0</v>
      </c>
      <c r="AU1352" s="9">
        <v>21</v>
      </c>
      <c r="AV1352" s="3">
        <v>3</v>
      </c>
      <c r="AW1352" s="3">
        <v>1</v>
      </c>
      <c r="AX1352" s="3">
        <v>1</v>
      </c>
    </row>
    <row r="1353" spans="1:72" ht="21">
      <c r="A1353" s="3">
        <v>137</v>
      </c>
      <c r="C1353" s="3">
        <v>0</v>
      </c>
      <c r="D1353" s="15">
        <f t="shared" si="1092"/>
        <v>1</v>
      </c>
      <c r="E1353" s="3">
        <v>0</v>
      </c>
      <c r="F1353" s="3">
        <f t="shared" si="1082"/>
        <v>0</v>
      </c>
      <c r="G1353" s="15">
        <f t="shared" ref="G1353" si="1119">IF(AV1353&gt;2.5, 0, 1)</f>
        <v>0</v>
      </c>
      <c r="H1353" s="3">
        <v>26</v>
      </c>
      <c r="I1353" s="3">
        <v>17</v>
      </c>
      <c r="J1353" s="3">
        <v>14</v>
      </c>
      <c r="K1353" s="3">
        <v>20</v>
      </c>
      <c r="L1353" s="3">
        <v>14</v>
      </c>
      <c r="M1353" s="10" t="s">
        <v>46</v>
      </c>
      <c r="N1353" s="3">
        <v>2</v>
      </c>
      <c r="O1353" s="3">
        <v>5</v>
      </c>
      <c r="P1353" s="3">
        <v>5</v>
      </c>
      <c r="Q1353" s="3">
        <v>3</v>
      </c>
      <c r="R1353" s="3">
        <v>5</v>
      </c>
      <c r="S1353" s="3">
        <v>6</v>
      </c>
      <c r="T1353" s="3">
        <v>3</v>
      </c>
      <c r="U1353" s="3">
        <v>6</v>
      </c>
      <c r="V1353" s="3">
        <v>4</v>
      </c>
      <c r="W1353" s="3">
        <v>4</v>
      </c>
      <c r="X1353" s="3">
        <v>2</v>
      </c>
      <c r="Y1353" s="3">
        <v>2</v>
      </c>
      <c r="Z1353" s="3">
        <v>10</v>
      </c>
      <c r="AA1353" s="3">
        <v>6</v>
      </c>
      <c r="AB1353" s="3">
        <v>5</v>
      </c>
      <c r="AC1353" s="3">
        <v>4</v>
      </c>
      <c r="AD1353" s="3">
        <v>5</v>
      </c>
      <c r="AI1353" s="4">
        <f>SUM(BD1353:BI1353)</f>
        <v>0</v>
      </c>
      <c r="AJ1353" s="3">
        <f>SUM(BJ1353:BM1353)</f>
        <v>0</v>
      </c>
      <c r="AK1353" s="3">
        <f>SUM(BN1353:BP1353)</f>
        <v>0</v>
      </c>
      <c r="AL1353" s="3">
        <f>SUM(BQ1353:BT1353)</f>
        <v>0</v>
      </c>
      <c r="AM1353" s="3">
        <f>SUM(BR1353:BT1353)</f>
        <v>0</v>
      </c>
      <c r="AO1353" s="3">
        <f t="shared" si="1104"/>
        <v>0</v>
      </c>
      <c r="AP1353" s="3">
        <f t="shared" si="1105"/>
        <v>0</v>
      </c>
      <c r="AQ1353" s="3">
        <f t="shared" si="1106"/>
        <v>0</v>
      </c>
      <c r="AR1353" s="3">
        <f t="shared" si="1107"/>
        <v>0</v>
      </c>
      <c r="AS1353" s="3">
        <f t="shared" si="1108"/>
        <v>0</v>
      </c>
      <c r="AT1353" s="3">
        <f t="shared" si="1091"/>
        <v>0</v>
      </c>
      <c r="AU1353" s="9">
        <v>21</v>
      </c>
      <c r="AV1353" s="3">
        <v>3</v>
      </c>
      <c r="AW1353" s="3">
        <v>1</v>
      </c>
      <c r="AX1353" s="3">
        <v>1</v>
      </c>
    </row>
    <row r="1354" spans="1:72" ht="21">
      <c r="A1354" s="3">
        <v>138</v>
      </c>
      <c r="C1354" s="3">
        <v>0</v>
      </c>
      <c r="D1354" s="15">
        <f t="shared" si="1092"/>
        <v>1</v>
      </c>
      <c r="E1354" s="3">
        <v>0</v>
      </c>
      <c r="F1354" s="3">
        <f t="shared" si="1082"/>
        <v>0</v>
      </c>
      <c r="G1354" s="15">
        <f t="shared" ref="G1354:G1355" si="1120">IF(AV1354&lt;2.5, 0, 1)</f>
        <v>1</v>
      </c>
      <c r="H1354" s="3">
        <v>28</v>
      </c>
      <c r="I1354" s="3">
        <v>15</v>
      </c>
      <c r="J1354" s="3">
        <v>18</v>
      </c>
      <c r="K1354" s="3">
        <v>19</v>
      </c>
      <c r="L1354" s="3">
        <v>19</v>
      </c>
      <c r="M1354" s="10" t="s">
        <v>66</v>
      </c>
      <c r="N1354" s="3">
        <v>3</v>
      </c>
      <c r="O1354" s="3">
        <v>8</v>
      </c>
      <c r="P1354" s="3">
        <v>9</v>
      </c>
      <c r="Q1354" s="3">
        <v>2</v>
      </c>
      <c r="R1354" s="3">
        <v>6</v>
      </c>
      <c r="S1354" s="3">
        <v>3</v>
      </c>
      <c r="T1354" s="3">
        <v>2</v>
      </c>
      <c r="U1354" s="3">
        <v>6</v>
      </c>
      <c r="V1354" s="3">
        <v>4</v>
      </c>
      <c r="W1354" s="3">
        <v>2</v>
      </c>
      <c r="X1354" s="3">
        <v>2</v>
      </c>
      <c r="Y1354" s="3">
        <v>7</v>
      </c>
      <c r="Z1354" s="3">
        <v>7</v>
      </c>
      <c r="AA1354" s="3">
        <v>5</v>
      </c>
      <c r="AB1354" s="3">
        <v>2</v>
      </c>
      <c r="AC1354" s="3">
        <v>2</v>
      </c>
      <c r="AD1354" s="3">
        <v>10</v>
      </c>
      <c r="AI1354" s="4">
        <f>SUM(BD1354:BH1354)</f>
        <v>5.8060488539995143</v>
      </c>
      <c r="AJ1354" s="3">
        <f>SUM(BI1354:BL1354)</f>
        <v>6.8575734710029677</v>
      </c>
      <c r="AK1354" s="3">
        <f>SUM(BM1354:BP1354)</f>
        <v>2.969925434998002</v>
      </c>
      <c r="AL1354" s="3">
        <f>SUM(BQ1354:BT1354)</f>
        <v>3.2206633949972332</v>
      </c>
      <c r="AM1354" s="3">
        <f>SUM(BQ1354:BT1354)</f>
        <v>3.2206633949972332</v>
      </c>
      <c r="AO1354" s="3">
        <f t="shared" si="1104"/>
        <v>0.2073588876428398</v>
      </c>
      <c r="AP1354" s="3">
        <f t="shared" si="1105"/>
        <v>0.45717156473353115</v>
      </c>
      <c r="AQ1354" s="3">
        <f t="shared" si="1106"/>
        <v>0.16499585749988899</v>
      </c>
      <c r="AR1354" s="3">
        <f t="shared" si="1107"/>
        <v>0.16950859973669649</v>
      </c>
      <c r="AS1354" s="3">
        <f t="shared" si="1108"/>
        <v>0.16950859973669649</v>
      </c>
      <c r="AT1354" s="3">
        <f t="shared" si="1091"/>
        <v>1</v>
      </c>
      <c r="AU1354" s="9">
        <v>21</v>
      </c>
      <c r="AV1354" s="3">
        <v>3</v>
      </c>
      <c r="AW1354" s="3">
        <v>1</v>
      </c>
      <c r="AX1354" s="3">
        <v>1</v>
      </c>
      <c r="AY1354" s="3">
        <v>0</v>
      </c>
      <c r="AZ1354" s="3">
        <v>65</v>
      </c>
      <c r="BA1354" s="3">
        <v>1</v>
      </c>
      <c r="BB1354" s="3">
        <v>0.63470404300460304</v>
      </c>
      <c r="BC1354" s="3">
        <v>1</v>
      </c>
      <c r="BD1354" s="3">
        <v>0.55022488199756403</v>
      </c>
      <c r="BE1354" s="3">
        <v>0.50059741000586599</v>
      </c>
      <c r="BF1354" s="3">
        <v>2.7696292069958801</v>
      </c>
      <c r="BG1354" s="3">
        <v>1.4857861190030199</v>
      </c>
      <c r="BH1354" s="3">
        <v>0.49981123599718502</v>
      </c>
      <c r="BI1354" s="3">
        <v>2.0522356759974998</v>
      </c>
      <c r="BJ1354" s="3">
        <v>0.93440325900155496</v>
      </c>
      <c r="BK1354" s="3">
        <v>0.717440664004243</v>
      </c>
      <c r="BL1354" s="3">
        <v>3.1534938719996699</v>
      </c>
      <c r="BM1354" s="3">
        <v>0.96768067099765098</v>
      </c>
      <c r="BN1354" s="3">
        <v>0.53402104300039299</v>
      </c>
      <c r="BO1354" s="3">
        <v>0.61733901999832597</v>
      </c>
      <c r="BP1354" s="3">
        <v>0.85088470100163205</v>
      </c>
      <c r="BQ1354" s="3">
        <v>1.06785046400182</v>
      </c>
      <c r="BR1354" s="3">
        <v>1.10143502799473</v>
      </c>
      <c r="BS1354" s="3">
        <v>0.58377006999944503</v>
      </c>
      <c r="BT1354" s="3">
        <v>0.46760783300123798</v>
      </c>
    </row>
    <row r="1355" spans="1:72" ht="21">
      <c r="A1355" s="3">
        <v>139</v>
      </c>
      <c r="C1355" s="3">
        <v>0</v>
      </c>
      <c r="D1355" s="15">
        <f t="shared" si="1092"/>
        <v>1</v>
      </c>
      <c r="E1355" s="3">
        <v>0</v>
      </c>
      <c r="F1355" s="3">
        <f t="shared" si="1082"/>
        <v>0</v>
      </c>
      <c r="G1355" s="15">
        <f t="shared" si="1120"/>
        <v>1</v>
      </c>
      <c r="H1355" s="3">
        <v>23</v>
      </c>
      <c r="I1355" s="3">
        <v>16</v>
      </c>
      <c r="J1355" s="3">
        <v>8</v>
      </c>
      <c r="K1355" s="3">
        <v>12</v>
      </c>
      <c r="L1355" s="3">
        <v>12</v>
      </c>
      <c r="M1355" s="10" t="s">
        <v>67</v>
      </c>
      <c r="N1355" s="3">
        <v>3</v>
      </c>
      <c r="O1355" s="3">
        <v>6</v>
      </c>
      <c r="P1355" s="3">
        <v>8</v>
      </c>
      <c r="Q1355" s="3">
        <v>2</v>
      </c>
      <c r="R1355" s="3">
        <v>4</v>
      </c>
      <c r="S1355" s="3">
        <v>3</v>
      </c>
      <c r="T1355" s="3">
        <v>2</v>
      </c>
      <c r="U1355" s="3">
        <v>4</v>
      </c>
      <c r="V1355" s="3">
        <v>7</v>
      </c>
      <c r="W1355" s="3">
        <v>2</v>
      </c>
      <c r="X1355" s="3">
        <v>2</v>
      </c>
      <c r="Y1355" s="3">
        <v>4</v>
      </c>
      <c r="Z1355" s="3">
        <v>5</v>
      </c>
      <c r="AA1355" s="3">
        <v>2</v>
      </c>
      <c r="AB1355" s="3">
        <v>5</v>
      </c>
      <c r="AI1355" s="4">
        <f>SUM(BD1355:BH1355)</f>
        <v>3.0193064060003953</v>
      </c>
      <c r="AJ1355" s="3">
        <f>SUM(BI1355:BL1355)</f>
        <v>6.0575222789993672</v>
      </c>
      <c r="AK1355" s="3">
        <f>SUM(BM1355:BO1355)</f>
        <v>4.2199032249991344</v>
      </c>
      <c r="AL1355" s="3">
        <f>SUM(BP1355:BT1355)</f>
        <v>8.3925023730043815</v>
      </c>
      <c r="AM1355" s="3">
        <f>SUM(BP1355:BT1355)</f>
        <v>8.3925023730043815</v>
      </c>
      <c r="AO1355" s="3">
        <f t="shared" si="1104"/>
        <v>0.13127419156523459</v>
      </c>
      <c r="AP1355" s="3">
        <f t="shared" si="1105"/>
        <v>0.37859514243746045</v>
      </c>
      <c r="AQ1355" s="3">
        <f t="shared" si="1106"/>
        <v>0.5274879031248918</v>
      </c>
      <c r="AR1355" s="3">
        <f t="shared" si="1107"/>
        <v>0.69937519775036516</v>
      </c>
      <c r="AS1355" s="3">
        <f t="shared" si="1108"/>
        <v>0.69937519775036516</v>
      </c>
      <c r="AT1355" s="3">
        <f t="shared" si="1091"/>
        <v>1</v>
      </c>
      <c r="AU1355" s="9">
        <v>21</v>
      </c>
      <c r="AV1355" s="3">
        <v>3</v>
      </c>
      <c r="AW1355" s="3">
        <v>1</v>
      </c>
      <c r="AX1355" s="3">
        <v>1</v>
      </c>
      <c r="AY1355" s="3">
        <v>0</v>
      </c>
      <c r="AZ1355" s="3">
        <v>16</v>
      </c>
      <c r="BA1355" s="3">
        <v>1</v>
      </c>
      <c r="BB1355" s="3">
        <v>0.61798209499829604</v>
      </c>
      <c r="BC1355" s="3">
        <v>1</v>
      </c>
      <c r="BD1355" s="3">
        <v>0.53268110199860497</v>
      </c>
      <c r="BE1355" s="3">
        <v>0.450565586004813</v>
      </c>
      <c r="BF1355" s="3">
        <v>0.56724009299796296</v>
      </c>
      <c r="BG1355" s="3">
        <v>0.96819858899834799</v>
      </c>
      <c r="BH1355" s="3">
        <v>0.50062103600066599</v>
      </c>
      <c r="BI1355" s="3">
        <v>1.4853166270040601</v>
      </c>
      <c r="BJ1355" s="3">
        <v>2.1681502469946201</v>
      </c>
      <c r="BK1355" s="3">
        <v>0.85164264100603704</v>
      </c>
      <c r="BL1355" s="3">
        <v>1.5524127639946499</v>
      </c>
      <c r="BM1355" s="3">
        <v>2.6848825720007801</v>
      </c>
      <c r="BN1355" s="3">
        <v>0.50042757500341395</v>
      </c>
      <c r="BO1355" s="3">
        <v>1.0345930779949399</v>
      </c>
      <c r="BP1355" s="3">
        <v>1.6852757660017199</v>
      </c>
      <c r="BQ1355" s="3">
        <v>0.98536005200003196</v>
      </c>
      <c r="BR1355" s="3">
        <v>5.72186655500263</v>
      </c>
    </row>
    <row r="1356" spans="1:72" ht="21">
      <c r="A1356" s="3">
        <v>140</v>
      </c>
      <c r="C1356" s="3">
        <v>0</v>
      </c>
      <c r="D1356" s="15">
        <f t="shared" si="1092"/>
        <v>1</v>
      </c>
      <c r="E1356" s="3">
        <v>0</v>
      </c>
      <c r="F1356" s="3">
        <f t="shared" si="1082"/>
        <v>0</v>
      </c>
      <c r="G1356" s="15">
        <f t="shared" ref="G1356" si="1121">IF(AV1356&gt;2.5, 0, 1)</f>
        <v>0</v>
      </c>
      <c r="H1356" s="3">
        <v>26</v>
      </c>
      <c r="I1356" s="3">
        <v>18</v>
      </c>
      <c r="J1356" s="3">
        <v>11</v>
      </c>
      <c r="K1356" s="3">
        <v>11</v>
      </c>
      <c r="L1356" s="3">
        <v>11</v>
      </c>
      <c r="M1356" s="10" t="s">
        <v>47</v>
      </c>
      <c r="N1356" s="3">
        <v>3</v>
      </c>
      <c r="O1356" s="3">
        <v>7</v>
      </c>
      <c r="P1356" s="3">
        <v>8</v>
      </c>
      <c r="Q1356" s="3">
        <v>2</v>
      </c>
      <c r="R1356" s="3">
        <v>6</v>
      </c>
      <c r="S1356" s="3">
        <v>3</v>
      </c>
      <c r="T1356" s="3">
        <v>2</v>
      </c>
      <c r="U1356" s="3">
        <v>7</v>
      </c>
      <c r="V1356" s="3">
        <v>3</v>
      </c>
      <c r="W1356" s="3">
        <v>3</v>
      </c>
      <c r="X1356" s="3">
        <v>2</v>
      </c>
      <c r="Y1356" s="3">
        <v>3</v>
      </c>
      <c r="Z1356" s="3">
        <v>6</v>
      </c>
      <c r="AA1356" s="3">
        <v>5</v>
      </c>
      <c r="AB1356" s="3">
        <v>2</v>
      </c>
      <c r="AC1356" s="3">
        <v>4</v>
      </c>
      <c r="AI1356" s="4">
        <f>SUM(BD1356:BH1356)</f>
        <v>0</v>
      </c>
      <c r="AJ1356" s="3">
        <f>SUM(BI1356:BM1356)</f>
        <v>0</v>
      </c>
      <c r="AK1356" s="3">
        <f>SUM(BN1356:BP1356)</f>
        <v>0</v>
      </c>
      <c r="AL1356" s="3">
        <f>SUM(BQ1356:BT1356)</f>
        <v>0</v>
      </c>
      <c r="AM1356" s="3">
        <f>SUM(BQ1356:BT1356)</f>
        <v>0</v>
      </c>
      <c r="AO1356" s="3">
        <f t="shared" si="1104"/>
        <v>0</v>
      </c>
      <c r="AP1356" s="3">
        <f t="shared" si="1105"/>
        <v>0</v>
      </c>
      <c r="AQ1356" s="3">
        <f t="shared" si="1106"/>
        <v>0</v>
      </c>
      <c r="AR1356" s="3">
        <f t="shared" si="1107"/>
        <v>0</v>
      </c>
      <c r="AS1356" s="3">
        <f t="shared" si="1108"/>
        <v>0</v>
      </c>
      <c r="AT1356" s="3">
        <f t="shared" si="1091"/>
        <v>0</v>
      </c>
      <c r="AU1356" s="9">
        <v>21</v>
      </c>
      <c r="AV1356" s="3">
        <v>3</v>
      </c>
      <c r="AW1356" s="3">
        <v>1</v>
      </c>
      <c r="AX1356" s="3">
        <v>1</v>
      </c>
    </row>
    <row r="1357" spans="1:72" ht="21">
      <c r="A1357" s="3" t="s">
        <v>161</v>
      </c>
      <c r="H1357" s="4"/>
      <c r="M1357" s="8"/>
      <c r="AI1357" s="4">
        <f>(AVERAGEIF(AI1277:AI1356,"&lt;&gt;0"))</f>
        <v>3.413907597133095</v>
      </c>
      <c r="AJ1357" s="4">
        <f t="shared" ref="AJ1357" si="1122">(AVERAGEIF(AJ1277:AJ1356,"&lt;&gt;0"))</f>
        <v>3.1595837622671081</v>
      </c>
      <c r="AK1357" s="4">
        <f t="shared" ref="AK1357" si="1123">(AVERAGEIF(AK1277:AK1356,"&lt;&gt;0"))</f>
        <v>2.6943574164827888</v>
      </c>
      <c r="AL1357" s="4">
        <f t="shared" ref="AL1357" si="1124">(AVERAGEIF(AL1277:AL1356,"&lt;&gt;0"))</f>
        <v>2.5336198014842584</v>
      </c>
      <c r="AM1357" s="4">
        <f t="shared" ref="AM1357" si="1125">(AVERAGEIF(AM1277:AM1356,"&lt;&gt;0"))</f>
        <v>2.7633755552835852</v>
      </c>
      <c r="AN1357" s="4"/>
      <c r="AO1357" s="4">
        <f t="shared" ref="AO1357" si="1126">(AVERAGEIF(AO1277:AO1356,"&lt;&gt;0"))</f>
        <v>0.18131378230211098</v>
      </c>
      <c r="AP1357" s="4">
        <f t="shared" ref="AP1357" si="1127">(AVERAGEIF(AP1277:AP1356,"&lt;&gt;0"))</f>
        <v>0.27396797741276391</v>
      </c>
      <c r="AQ1357" s="4">
        <f t="shared" ref="AQ1357" si="1128">(AVERAGEIF(AQ1277:AQ1356,"&lt;&gt;0"))</f>
        <v>0.28202575881595127</v>
      </c>
      <c r="AR1357" s="4">
        <f t="shared" ref="AR1357" si="1129">(AVERAGEIF(AR1277:AR1356,"&lt;&gt;0"))</f>
        <v>0.28765705672933212</v>
      </c>
      <c r="AS1357" s="4">
        <f t="shared" ref="AS1357" si="1130">(AVERAGEIF(AS1277:AS1356,"&lt;&gt;0"))</f>
        <v>0.21241703020302305</v>
      </c>
      <c r="AT1357" s="4">
        <f>SUM(AT1277:AT1356)</f>
        <v>29</v>
      </c>
      <c r="AU1357" s="9">
        <f>AU1356</f>
        <v>21</v>
      </c>
      <c r="AV1357" s="3">
        <f>AV1356</f>
        <v>3</v>
      </c>
      <c r="AW1357" s="3">
        <f>AW1356</f>
        <v>1</v>
      </c>
      <c r="AX1357" s="3">
        <f>AX1356</f>
        <v>1</v>
      </c>
      <c r="BA1357" s="3">
        <f>SUM(BA1277:BA1356)</f>
        <v>57</v>
      </c>
      <c r="BB1357" s="3">
        <f>AVERAGE(BB1277:BB1356)</f>
        <v>0.73580104647433497</v>
      </c>
      <c r="BC1357" s="3">
        <f>SUM(BC1277:BC1356)</f>
        <v>30</v>
      </c>
    </row>
    <row r="1358" spans="1:72" ht="21">
      <c r="A1358" s="3" t="s">
        <v>162</v>
      </c>
      <c r="H1358" s="4"/>
      <c r="M1358" s="8"/>
      <c r="AI1358" s="4">
        <f>(AVERAGEIF(AI1277:AI1316,"&lt;&gt;0"))</f>
        <v>3.4315284034499158</v>
      </c>
      <c r="AJ1358" s="4">
        <f t="shared" ref="AJ1358:AM1358" si="1131">(AVERAGEIF(AJ1277:AJ1316,"&lt;&gt;0"))</f>
        <v>3.0596730083499946</v>
      </c>
      <c r="AK1358" s="4">
        <f t="shared" si="1131"/>
        <v>2.6954630048998252</v>
      </c>
      <c r="AL1358" s="4">
        <f t="shared" si="1131"/>
        <v>2.3192475624007751</v>
      </c>
      <c r="AM1358" s="4">
        <f t="shared" si="1131"/>
        <v>2.5786988452999102</v>
      </c>
      <c r="AN1358" s="4"/>
      <c r="AO1358" s="4">
        <f t="shared" ref="AO1358:AS1358" si="1132">(AVERAGEIF(AO1277:AO1316,"&lt;&gt;0"))</f>
        <v>0.17709463544334189</v>
      </c>
      <c r="AP1358" s="4">
        <f t="shared" si="1132"/>
        <v>0.2653584885007636</v>
      </c>
      <c r="AQ1358" s="4">
        <f t="shared" si="1132"/>
        <v>0.29130947172653576</v>
      </c>
      <c r="AR1358" s="4">
        <f t="shared" si="1132"/>
        <v>0.28376200840928634</v>
      </c>
      <c r="AS1358" s="4">
        <f t="shared" si="1132"/>
        <v>0.20501601809416359</v>
      </c>
      <c r="AT1358" s="4">
        <f>(SUM(AT1277:AT1316)/40)</f>
        <v>0.45</v>
      </c>
      <c r="AU1358" s="9">
        <f t="shared" ref="AU1358:AU1361" si="1133">AU1357</f>
        <v>21</v>
      </c>
      <c r="AV1358" s="3">
        <f t="shared" ref="AV1358:AV1361" si="1134">AV1357</f>
        <v>3</v>
      </c>
      <c r="AW1358" s="3">
        <f t="shared" ref="AW1358:AW1361" si="1135">AW1357</f>
        <v>1</v>
      </c>
      <c r="AX1358" s="3">
        <f t="shared" ref="AX1358:AX1361" si="1136">AX1357</f>
        <v>1</v>
      </c>
      <c r="BA1358" s="3">
        <f>SUM(BA1277:BA1316)</f>
        <v>38</v>
      </c>
      <c r="BB1358" s="3">
        <f>AVERAGE(BB1277:BB1316)</f>
        <v>0.70558393215795001</v>
      </c>
      <c r="BC1358" s="3">
        <f>SUM(BC1277:BC1316)</f>
        <v>19</v>
      </c>
    </row>
    <row r="1359" spans="1:72" ht="21">
      <c r="A1359" s="3" t="s">
        <v>163</v>
      </c>
      <c r="H1359" s="4"/>
      <c r="M1359" s="8"/>
      <c r="AI1359" s="4">
        <f>(AVERAGEIF(AI1317:AI1356,"&lt;&gt;0"))</f>
        <v>3.3786659844994498</v>
      </c>
      <c r="AJ1359" s="4">
        <f t="shared" ref="AJ1359:AM1359" si="1137">(AVERAGEIF(AJ1317:AJ1356,"&lt;&gt;0"))</f>
        <v>3.3594052701013339</v>
      </c>
      <c r="AK1359" s="4">
        <f t="shared" si="1137"/>
        <v>2.6921462396487144</v>
      </c>
      <c r="AL1359" s="4">
        <f t="shared" si="1137"/>
        <v>2.9623642796512231</v>
      </c>
      <c r="AM1359" s="4">
        <f t="shared" si="1137"/>
        <v>3.1327289752509326</v>
      </c>
      <c r="AN1359" s="4"/>
      <c r="AO1359" s="4">
        <f t="shared" ref="AO1359:AS1359" si="1138">(AVERAGEIF(AO1317:AO1356,"&lt;&gt;0"))</f>
        <v>0.18975207601964927</v>
      </c>
      <c r="AP1359" s="4">
        <f t="shared" si="1138"/>
        <v>0.29118695523676441</v>
      </c>
      <c r="AQ1359" s="4">
        <f t="shared" si="1138"/>
        <v>0.263458332994782</v>
      </c>
      <c r="AR1359" s="4">
        <f t="shared" si="1138"/>
        <v>0.29544715336942362</v>
      </c>
      <c r="AS1359" s="4">
        <f t="shared" si="1138"/>
        <v>0.22721905442074181</v>
      </c>
      <c r="AT1359" s="4">
        <f>(SUM(AT1317:AT1356)/20)</f>
        <v>0.55000000000000004</v>
      </c>
      <c r="AU1359" s="9">
        <f t="shared" si="1133"/>
        <v>21</v>
      </c>
      <c r="AV1359" s="3">
        <f t="shared" si="1134"/>
        <v>3</v>
      </c>
      <c r="AW1359" s="3">
        <f t="shared" si="1135"/>
        <v>1</v>
      </c>
      <c r="AX1359" s="3">
        <f t="shared" si="1136"/>
        <v>1</v>
      </c>
      <c r="BA1359" s="3">
        <f>SUM(BA1317:BA1356)</f>
        <v>19</v>
      </c>
      <c r="BB1359" s="3">
        <f>AVERAGE(BB1317:BB1356)</f>
        <v>0.79623527510710446</v>
      </c>
      <c r="BC1359" s="3">
        <f>SUM(BC1317:BC1356)</f>
        <v>11</v>
      </c>
    </row>
    <row r="1360" spans="1:72" ht="21">
      <c r="A1360" s="3" t="s">
        <v>164</v>
      </c>
      <c r="H1360" s="4"/>
      <c r="M1360" s="8"/>
      <c r="AI1360" s="4">
        <f>AVERAGEIF(F1277:F1316, "1", AI1277:AI1316)</f>
        <v>3.6729650522000101</v>
      </c>
      <c r="AJ1360" s="4">
        <f>AVERAGEIF(F1277:F1316, "1", AJ1277:AJ1316)</f>
        <v>2.8158596151497419</v>
      </c>
      <c r="AK1360" s="4">
        <f>AVERAGEIF(F1277:F1316, "1", AK1277:AK1316)</f>
        <v>2.6094613591496407</v>
      </c>
      <c r="AL1360" s="4">
        <f>AVERAGEIF(F1277:F1316, "1", AL1277:AL1316)</f>
        <v>2.2917510168506814</v>
      </c>
      <c r="AM1360" s="4">
        <f>AVERAGEIF(F1277:F1316, "1", AM1277:AM1316)</f>
        <v>2.6137214291498791</v>
      </c>
      <c r="AN1360" s="4"/>
      <c r="AO1360" s="4">
        <f>AVERAGEIF(F1277:F1316, "1", AO1277:AO1316)</f>
        <v>0.191642009367892</v>
      </c>
      <c r="AP1360" s="4">
        <f>AVERAGEIF(F1277:F1316, "1", AP1277:AP1316)</f>
        <v>0.23560537439278267</v>
      </c>
      <c r="AQ1360" s="4">
        <f>AVERAGEIF(F1277:F1316, "1", AQ1277:AQ1316)</f>
        <v>0.27904791286297637</v>
      </c>
      <c r="AR1360" s="4">
        <f>AVERAGEIF(F1277:F1316, "1", AR1277:AR1316)</f>
        <v>0.27620281051725615</v>
      </c>
      <c r="AS1360" s="4">
        <f>AVERAGEIF(F1277:F1316, "1", AS1277:AS1316)</f>
        <v>0.21052650202023954</v>
      </c>
      <c r="AT1360" s="4">
        <f>(SUMIF(F1277:F1316, 1, AT1277:AT1316)/20)</f>
        <v>0.45</v>
      </c>
      <c r="AU1360" s="9">
        <f t="shared" si="1133"/>
        <v>21</v>
      </c>
      <c r="AV1360" s="3">
        <f t="shared" si="1134"/>
        <v>3</v>
      </c>
      <c r="AW1360" s="3">
        <f t="shared" si="1135"/>
        <v>1</v>
      </c>
      <c r="AX1360" s="3">
        <f t="shared" si="1136"/>
        <v>1</v>
      </c>
      <c r="BA1360" s="3">
        <f>SUMIF(F1277:F1316, 1, BA1277:BA1316)</f>
        <v>19</v>
      </c>
      <c r="BB1360" s="3">
        <f>AVERAGEIF(F1277:F1316, 1, BB1277:BB1316)</f>
        <v>0.68781984689466191</v>
      </c>
      <c r="BC1360" s="3">
        <f>SUMIF(F1277:F1316, 1, BC1277:BC1316)</f>
        <v>9</v>
      </c>
    </row>
    <row r="1361" spans="1:55" ht="21">
      <c r="A1361" s="3" t="s">
        <v>165</v>
      </c>
      <c r="H1361" s="4"/>
      <c r="M1361" s="8"/>
      <c r="AI1361" s="4">
        <f>AVERAGEIF(F1277:F1316, "0", AI1277:AI1316)</f>
        <v>3.1900917546998206</v>
      </c>
      <c r="AJ1361" s="4">
        <f>AVERAGEIF(F1277:F1316, "0", AJ1277:AJ1316)</f>
        <v>3.3034864015502463</v>
      </c>
      <c r="AK1361" s="4">
        <f>AVERAGEIF(F1277:F1316, "0", AK1277:AK1316)</f>
        <v>2.7814646506500091</v>
      </c>
      <c r="AL1361" s="4">
        <f>AVERAGEIF(F1277:F1316, "0", AL1277:AL1316)</f>
        <v>2.346744107950868</v>
      </c>
      <c r="AM1361" s="4">
        <f>AVERAGEIF(F1277:F1316, "0", AM1277:AM1316)</f>
        <v>2.5436762614499413</v>
      </c>
      <c r="AN1361" s="4"/>
      <c r="AO1361" s="4">
        <f>AVERAGEIF(F1277:F1316, "0", AO1277:AO1316)</f>
        <v>0.16254726151879187</v>
      </c>
      <c r="AP1361" s="4">
        <f>AVERAGEIF(F1277:F1316, "0", AP1277:AP1316)</f>
        <v>0.29511160260874458</v>
      </c>
      <c r="AQ1361" s="4">
        <f>AVERAGEIF(F1277:F1316, "0", AQ1277:AQ1316)</f>
        <v>0.30357103059009527</v>
      </c>
      <c r="AR1361" s="4">
        <f>AVERAGEIF(F1277:F1316, "0", AR1277:AR1316)</f>
        <v>0.29132120630131636</v>
      </c>
      <c r="AS1361" s="4">
        <f>AVERAGEIF(F1277:F1316, "0", AS1277:AS1316)</f>
        <v>0.19950553416808764</v>
      </c>
      <c r="AT1361" s="4">
        <f>(SUMIF(F1277:F1316, 0, AT1277:AT1316)/20)</f>
        <v>0.45</v>
      </c>
      <c r="AU1361" s="9">
        <f t="shared" si="1133"/>
        <v>21</v>
      </c>
      <c r="AV1361" s="3">
        <f t="shared" si="1134"/>
        <v>3</v>
      </c>
      <c r="AW1361" s="3">
        <f t="shared" si="1135"/>
        <v>1</v>
      </c>
      <c r="AX1361" s="3">
        <f t="shared" si="1136"/>
        <v>1</v>
      </c>
      <c r="BA1361" s="3">
        <f>SUMIF(F1277:F1316, 0, BA1277:BA1316)</f>
        <v>19</v>
      </c>
      <c r="BB1361" s="3">
        <f>AVERAGEIF(F1277:F1316, 0, BB1277:BB1316)</f>
        <v>0.72334801742123767</v>
      </c>
      <c r="BC1361" s="3">
        <f>SUMIF(F1277:F1316, 0, BC1277:BC1316)</f>
        <v>10</v>
      </c>
    </row>
    <row r="1362" spans="1:55" ht="21">
      <c r="A1362" s="3">
        <v>1</v>
      </c>
      <c r="C1362" s="3">
        <v>1</v>
      </c>
      <c r="D1362" s="15">
        <f t="shared" si="1092"/>
        <v>1</v>
      </c>
      <c r="E1362" s="3">
        <f>IF(OR(AV1362=1, AV1362=2), 1, 0)</f>
        <v>0</v>
      </c>
      <c r="F1362" s="3">
        <f t="shared" ref="F1362:F1425" si="1139">IF(AND(C1362=1, E1362=0), 1, 0)</f>
        <v>1</v>
      </c>
      <c r="G1362" s="15">
        <v>1</v>
      </c>
      <c r="H1362" s="3">
        <v>12</v>
      </c>
      <c r="I1362" s="3">
        <v>8</v>
      </c>
      <c r="J1362" s="3">
        <v>7</v>
      </c>
      <c r="K1362" s="3">
        <v>2</v>
      </c>
      <c r="L1362" s="3">
        <v>14</v>
      </c>
      <c r="M1362" s="10" t="s">
        <v>68</v>
      </c>
      <c r="N1362" s="3">
        <v>7</v>
      </c>
      <c r="O1362" s="3">
        <v>2</v>
      </c>
      <c r="P1362" s="3">
        <v>3</v>
      </c>
      <c r="Q1362" s="3">
        <v>8</v>
      </c>
      <c r="R1362" s="3">
        <v>2</v>
      </c>
      <c r="S1362" s="3">
        <v>5</v>
      </c>
      <c r="T1362" s="3">
        <v>2</v>
      </c>
      <c r="U1362" s="3">
        <v>6</v>
      </c>
      <c r="V1362" s="3">
        <v>14</v>
      </c>
      <c r="AI1362" s="3">
        <f>SUM(BD1362:BF1362)</f>
        <v>0</v>
      </c>
      <c r="AJ1362" s="3">
        <f>SUM(BG1362)</f>
        <v>0</v>
      </c>
      <c r="AK1362" s="3">
        <f>SUM(BH1362:BI1362)</f>
        <v>0</v>
      </c>
      <c r="AL1362" s="3">
        <f>SUM(BJ1362)</f>
        <v>0</v>
      </c>
      <c r="AM1362" s="3">
        <f>SUM(BL1362)</f>
        <v>0</v>
      </c>
      <c r="AO1362" s="3">
        <f t="shared" si="1104"/>
        <v>0</v>
      </c>
      <c r="AP1362" s="3">
        <f t="shared" si="1105"/>
        <v>0</v>
      </c>
      <c r="AQ1362" s="3">
        <f t="shared" si="1106"/>
        <v>0</v>
      </c>
      <c r="AR1362" s="3">
        <f t="shared" si="1107"/>
        <v>0</v>
      </c>
      <c r="AS1362" s="3">
        <f t="shared" si="1108"/>
        <v>0</v>
      </c>
      <c r="AT1362" s="3">
        <f t="shared" si="1091"/>
        <v>0</v>
      </c>
      <c r="AU1362" s="9">
        <v>22</v>
      </c>
      <c r="AV1362" s="3">
        <v>4</v>
      </c>
      <c r="AW1362" s="3">
        <v>3</v>
      </c>
      <c r="AX1362" s="3">
        <v>2</v>
      </c>
    </row>
    <row r="1363" spans="1:55" ht="21">
      <c r="A1363" s="3">
        <v>2</v>
      </c>
      <c r="C1363" s="3">
        <v>1</v>
      </c>
      <c r="D1363" s="15">
        <f t="shared" si="1092"/>
        <v>0</v>
      </c>
      <c r="E1363" s="3">
        <f>IF(OR(AV1363=1, AV1363=2), 0, 1)</f>
        <v>1</v>
      </c>
      <c r="F1363" s="3">
        <f t="shared" si="1139"/>
        <v>0</v>
      </c>
      <c r="G1363" s="15">
        <v>1</v>
      </c>
      <c r="H1363" s="3">
        <v>12</v>
      </c>
      <c r="I1363" s="3">
        <v>9</v>
      </c>
      <c r="J1363" s="3">
        <v>6</v>
      </c>
      <c r="K1363" s="3">
        <v>11</v>
      </c>
      <c r="L1363" s="3">
        <v>14</v>
      </c>
      <c r="M1363" s="10" t="s">
        <v>69</v>
      </c>
      <c r="N1363" s="3">
        <v>7</v>
      </c>
      <c r="O1363" s="3">
        <v>2</v>
      </c>
      <c r="P1363" s="3">
        <v>3</v>
      </c>
      <c r="Q1363" s="3">
        <v>9</v>
      </c>
      <c r="R1363" s="3">
        <v>2</v>
      </c>
      <c r="S1363" s="3">
        <v>4</v>
      </c>
      <c r="T1363" s="3">
        <v>8</v>
      </c>
      <c r="U1363" s="3">
        <v>3</v>
      </c>
      <c r="V1363" s="3">
        <v>5</v>
      </c>
      <c r="W1363" s="3">
        <v>6</v>
      </c>
      <c r="AI1363" s="3">
        <f>SUM(BD1363:BF1363)</f>
        <v>0</v>
      </c>
      <c r="AJ1363" s="3">
        <f>SUM(BG1363)</f>
        <v>0</v>
      </c>
      <c r="AK1363" s="3">
        <f>SUM(BH1363:BI1363)</f>
        <v>0</v>
      </c>
      <c r="AL1363" s="3">
        <f>SUM(BJ1363:BK1363)</f>
        <v>0</v>
      </c>
      <c r="AM1363" s="3">
        <f>SUM(BK1363:BM1363)</f>
        <v>0</v>
      </c>
      <c r="AO1363" s="3">
        <f t="shared" si="1104"/>
        <v>0</v>
      </c>
      <c r="AP1363" s="3">
        <f t="shared" si="1105"/>
        <v>0</v>
      </c>
      <c r="AQ1363" s="3">
        <f t="shared" si="1106"/>
        <v>0</v>
      </c>
      <c r="AR1363" s="3">
        <f t="shared" si="1107"/>
        <v>0</v>
      </c>
      <c r="AS1363" s="3">
        <f t="shared" si="1108"/>
        <v>0</v>
      </c>
      <c r="AT1363" s="3">
        <f t="shared" si="1091"/>
        <v>0</v>
      </c>
      <c r="AU1363" s="9">
        <v>22</v>
      </c>
      <c r="AV1363" s="3">
        <v>4</v>
      </c>
      <c r="AW1363" s="3">
        <v>3</v>
      </c>
      <c r="AX1363" s="3">
        <v>2</v>
      </c>
    </row>
    <row r="1364" spans="1:55" ht="21">
      <c r="A1364" s="3">
        <v>3</v>
      </c>
      <c r="C1364" s="3">
        <v>1</v>
      </c>
      <c r="D1364" s="15">
        <f t="shared" si="1092"/>
        <v>0</v>
      </c>
      <c r="E1364" s="3">
        <f>IF(OR(AV1364=1, AV1364=2), 0, 1)</f>
        <v>1</v>
      </c>
      <c r="F1364" s="3">
        <f t="shared" si="1139"/>
        <v>0</v>
      </c>
      <c r="G1364" s="15">
        <v>1</v>
      </c>
      <c r="H1364" s="3">
        <v>19</v>
      </c>
      <c r="I1364" s="3">
        <v>6</v>
      </c>
      <c r="J1364" s="3">
        <v>7</v>
      </c>
      <c r="K1364" s="3">
        <v>5</v>
      </c>
      <c r="L1364" s="3">
        <v>4</v>
      </c>
      <c r="M1364" s="10" t="s">
        <v>70</v>
      </c>
      <c r="N1364" s="3">
        <v>7</v>
      </c>
      <c r="O1364" s="3">
        <v>3</v>
      </c>
      <c r="P1364" s="3">
        <v>2</v>
      </c>
      <c r="Q1364" s="3">
        <v>7</v>
      </c>
      <c r="R1364" s="3">
        <v>6</v>
      </c>
      <c r="S1364" s="3">
        <v>2</v>
      </c>
      <c r="T1364" s="3">
        <v>5</v>
      </c>
      <c r="U1364" s="3">
        <v>5</v>
      </c>
      <c r="V1364" s="3">
        <v>4</v>
      </c>
      <c r="AI1364" s="3">
        <f>SUM(BD1364:BG1364)</f>
        <v>0</v>
      </c>
      <c r="AJ1364" s="3">
        <f>SUM(BH1364)</f>
        <v>0</v>
      </c>
      <c r="AK1364" s="3">
        <f>SUM(BI1364:BJ1364)</f>
        <v>0</v>
      </c>
      <c r="AL1364" s="3">
        <f>SUM(BK1364)</f>
        <v>0</v>
      </c>
      <c r="AM1364" s="3">
        <f>SUM(BL1364)</f>
        <v>0</v>
      </c>
      <c r="AO1364" s="3">
        <f t="shared" si="1104"/>
        <v>0</v>
      </c>
      <c r="AP1364" s="3">
        <f t="shared" si="1105"/>
        <v>0</v>
      </c>
      <c r="AQ1364" s="3">
        <f t="shared" si="1106"/>
        <v>0</v>
      </c>
      <c r="AR1364" s="3">
        <f t="shared" si="1107"/>
        <v>0</v>
      </c>
      <c r="AS1364" s="3">
        <f t="shared" si="1108"/>
        <v>0</v>
      </c>
      <c r="AT1364" s="3">
        <f t="shared" si="1091"/>
        <v>0</v>
      </c>
      <c r="AU1364" s="9">
        <v>22</v>
      </c>
      <c r="AV1364" s="3">
        <v>4</v>
      </c>
      <c r="AW1364" s="3">
        <v>3</v>
      </c>
      <c r="AX1364" s="3">
        <v>2</v>
      </c>
    </row>
    <row r="1365" spans="1:55" ht="21">
      <c r="A1365" s="3">
        <v>4</v>
      </c>
      <c r="C1365" s="3">
        <v>1</v>
      </c>
      <c r="D1365" s="15">
        <f t="shared" si="1092"/>
        <v>1</v>
      </c>
      <c r="E1365" s="3">
        <f>IF(OR(AV1365=1, AV1365=2), 1, 0)</f>
        <v>0</v>
      </c>
      <c r="F1365" s="3">
        <f t="shared" si="1139"/>
        <v>1</v>
      </c>
      <c r="G1365" s="15">
        <v>1</v>
      </c>
      <c r="H1365" s="3">
        <v>16</v>
      </c>
      <c r="I1365" s="3">
        <v>5</v>
      </c>
      <c r="J1365" s="3">
        <v>8</v>
      </c>
      <c r="K1365" s="3">
        <v>4</v>
      </c>
      <c r="L1365" s="3">
        <v>11</v>
      </c>
      <c r="M1365" s="10" t="s">
        <v>71</v>
      </c>
      <c r="N1365" s="3">
        <v>7</v>
      </c>
      <c r="O1365" s="3">
        <v>3</v>
      </c>
      <c r="P1365" s="3">
        <v>2</v>
      </c>
      <c r="Q1365" s="3">
        <v>4</v>
      </c>
      <c r="R1365" s="3">
        <v>5</v>
      </c>
      <c r="S1365" s="3">
        <v>2</v>
      </c>
      <c r="T1365" s="3">
        <v>6</v>
      </c>
      <c r="U1365" s="3">
        <v>2</v>
      </c>
      <c r="V1365" s="3">
        <v>2</v>
      </c>
      <c r="W1365" s="3">
        <v>3</v>
      </c>
      <c r="X1365" s="3">
        <v>2</v>
      </c>
      <c r="Y1365" s="3">
        <v>6</v>
      </c>
      <c r="AI1365" s="3">
        <f>SUM(BD1365:BG1365)</f>
        <v>0</v>
      </c>
      <c r="AJ1365" s="3">
        <f>SUM(BH1365)</f>
        <v>0</v>
      </c>
      <c r="AK1365" s="3">
        <f>SUM(BI1365:BJ1365)</f>
        <v>0</v>
      </c>
      <c r="AL1365" s="3">
        <f>SUM(BK1365:BL1365)</f>
        <v>0</v>
      </c>
      <c r="AM1365" s="3">
        <f>SUM(BM1365:BO1365)</f>
        <v>0</v>
      </c>
      <c r="AO1365" s="3">
        <f t="shared" si="1104"/>
        <v>0</v>
      </c>
      <c r="AP1365" s="3">
        <f t="shared" si="1105"/>
        <v>0</v>
      </c>
      <c r="AQ1365" s="3">
        <f t="shared" si="1106"/>
        <v>0</v>
      </c>
      <c r="AR1365" s="3">
        <f t="shared" si="1107"/>
        <v>0</v>
      </c>
      <c r="AS1365" s="3">
        <f t="shared" si="1108"/>
        <v>0</v>
      </c>
      <c r="AT1365" s="3">
        <f t="shared" si="1091"/>
        <v>0</v>
      </c>
      <c r="AU1365" s="9">
        <v>22</v>
      </c>
      <c r="AV1365" s="3">
        <v>4</v>
      </c>
      <c r="AW1365" s="3">
        <v>3</v>
      </c>
      <c r="AX1365" s="3">
        <v>2</v>
      </c>
    </row>
    <row r="1366" spans="1:55" ht="21">
      <c r="A1366" s="3">
        <v>5</v>
      </c>
      <c r="C1366" s="3">
        <v>1</v>
      </c>
      <c r="D1366" s="15">
        <f t="shared" si="1092"/>
        <v>1</v>
      </c>
      <c r="E1366" s="3">
        <f t="shared" ref="E1366" si="1140">IF(OR(AV1366=1, AV1366=2), 1, 0)</f>
        <v>0</v>
      </c>
      <c r="F1366" s="3">
        <f t="shared" si="1139"/>
        <v>1</v>
      </c>
      <c r="G1366" s="15">
        <v>1</v>
      </c>
      <c r="H1366" s="3">
        <v>10</v>
      </c>
      <c r="I1366" s="3">
        <v>8</v>
      </c>
      <c r="J1366" s="3">
        <v>6</v>
      </c>
      <c r="K1366" s="3">
        <v>8</v>
      </c>
      <c r="L1366" s="3">
        <v>7</v>
      </c>
      <c r="M1366" s="10" t="s">
        <v>72</v>
      </c>
      <c r="N1366" s="3">
        <v>5</v>
      </c>
      <c r="O1366" s="3">
        <v>2</v>
      </c>
      <c r="P1366" s="3">
        <v>3</v>
      </c>
      <c r="Q1366" s="3">
        <v>8</v>
      </c>
      <c r="R1366" s="3">
        <v>2</v>
      </c>
      <c r="S1366" s="3">
        <v>4</v>
      </c>
      <c r="T1366" s="3">
        <v>2</v>
      </c>
      <c r="U1366" s="3">
        <v>6</v>
      </c>
      <c r="V1366" s="3">
        <v>7</v>
      </c>
      <c r="AI1366" s="3">
        <f t="shared" ref="AI1366:AI1371" si="1141">SUM(BD1366:BF1366)</f>
        <v>0</v>
      </c>
      <c r="AJ1366" s="3">
        <f t="shared" ref="AJ1366:AJ1371" si="1142">SUM(BG1366)</f>
        <v>0</v>
      </c>
      <c r="AK1366" s="3">
        <f>SUM(BH1366:BI1366)</f>
        <v>0</v>
      </c>
      <c r="AL1366" s="3">
        <f>SUM(BJ1366:BK1366)</f>
        <v>0</v>
      </c>
      <c r="AM1366" s="3">
        <f>SUM(BL1366)</f>
        <v>0</v>
      </c>
      <c r="AO1366" s="3">
        <f t="shared" si="1104"/>
        <v>0</v>
      </c>
      <c r="AP1366" s="3">
        <f t="shared" si="1105"/>
        <v>0</v>
      </c>
      <c r="AQ1366" s="3">
        <f t="shared" si="1106"/>
        <v>0</v>
      </c>
      <c r="AR1366" s="3">
        <f t="shared" si="1107"/>
        <v>0</v>
      </c>
      <c r="AS1366" s="3">
        <f t="shared" si="1108"/>
        <v>0</v>
      </c>
      <c r="AT1366" s="3">
        <f t="shared" si="1091"/>
        <v>0</v>
      </c>
      <c r="AU1366" s="9">
        <v>22</v>
      </c>
      <c r="AV1366" s="3">
        <v>4</v>
      </c>
      <c r="AW1366" s="3">
        <v>3</v>
      </c>
      <c r="AX1366" s="3">
        <v>2</v>
      </c>
    </row>
    <row r="1367" spans="1:55" ht="21">
      <c r="A1367" s="3">
        <v>6</v>
      </c>
      <c r="C1367" s="3">
        <v>1</v>
      </c>
      <c r="D1367" s="15">
        <f t="shared" si="1092"/>
        <v>0</v>
      </c>
      <c r="E1367" s="3">
        <f t="shared" ref="E1367:E1368" si="1143">IF(OR(AV1367=1, AV1367=2), 0, 1)</f>
        <v>1</v>
      </c>
      <c r="F1367" s="3">
        <f t="shared" si="1139"/>
        <v>0</v>
      </c>
      <c r="G1367" s="15">
        <v>1</v>
      </c>
      <c r="H1367" s="3">
        <v>10</v>
      </c>
      <c r="I1367" s="3">
        <v>8</v>
      </c>
      <c r="J1367" s="3">
        <v>10</v>
      </c>
      <c r="K1367" s="3">
        <v>5</v>
      </c>
      <c r="L1367" s="3">
        <v>11</v>
      </c>
      <c r="M1367" s="10" t="s">
        <v>73</v>
      </c>
      <c r="N1367" s="3">
        <v>5</v>
      </c>
      <c r="O1367" s="3">
        <v>2</v>
      </c>
      <c r="P1367" s="3">
        <v>3</v>
      </c>
      <c r="Q1367" s="3">
        <v>8</v>
      </c>
      <c r="R1367" s="3">
        <v>3</v>
      </c>
      <c r="S1367" s="3">
        <v>7</v>
      </c>
      <c r="T1367" s="3">
        <v>2</v>
      </c>
      <c r="U1367" s="3">
        <v>3</v>
      </c>
      <c r="V1367" s="3">
        <v>3</v>
      </c>
      <c r="W1367" s="3">
        <v>8</v>
      </c>
      <c r="AI1367" s="3">
        <f t="shared" si="1141"/>
        <v>0</v>
      </c>
      <c r="AJ1367" s="3">
        <f t="shared" si="1142"/>
        <v>0</v>
      </c>
      <c r="AK1367" s="3">
        <f>SUM(BH1367, BI1367)</f>
        <v>0</v>
      </c>
      <c r="AL1367" s="3">
        <f>SUM(BJ1367, BK1367)</f>
        <v>0</v>
      </c>
      <c r="AM1367" s="3">
        <f>SUM(BL1367, BM1367)</f>
        <v>0</v>
      </c>
      <c r="AO1367" s="3">
        <f t="shared" si="1104"/>
        <v>0</v>
      </c>
      <c r="AP1367" s="3">
        <f t="shared" si="1105"/>
        <v>0</v>
      </c>
      <c r="AQ1367" s="3">
        <f t="shared" si="1106"/>
        <v>0</v>
      </c>
      <c r="AR1367" s="3">
        <f t="shared" si="1107"/>
        <v>0</v>
      </c>
      <c r="AS1367" s="3">
        <f t="shared" si="1108"/>
        <v>0</v>
      </c>
      <c r="AT1367" s="3">
        <f t="shared" si="1091"/>
        <v>0</v>
      </c>
      <c r="AU1367" s="9">
        <v>22</v>
      </c>
      <c r="AV1367" s="3">
        <v>4</v>
      </c>
      <c r="AW1367" s="3">
        <v>3</v>
      </c>
      <c r="AX1367" s="3">
        <v>2</v>
      </c>
    </row>
    <row r="1368" spans="1:55" ht="21">
      <c r="A1368" s="3">
        <v>7</v>
      </c>
      <c r="C1368" s="3">
        <v>1</v>
      </c>
      <c r="D1368" s="15">
        <f t="shared" si="1092"/>
        <v>0</v>
      </c>
      <c r="E1368" s="3">
        <f t="shared" si="1143"/>
        <v>1</v>
      </c>
      <c r="F1368" s="3">
        <f t="shared" si="1139"/>
        <v>0</v>
      </c>
      <c r="G1368" s="15">
        <v>1</v>
      </c>
      <c r="H1368" s="3">
        <v>15</v>
      </c>
      <c r="I1368" s="3">
        <v>4</v>
      </c>
      <c r="J1368" s="3">
        <v>15</v>
      </c>
      <c r="K1368" s="3">
        <v>8</v>
      </c>
      <c r="L1368" s="3">
        <v>5</v>
      </c>
      <c r="M1368" s="10" t="s">
        <v>74</v>
      </c>
      <c r="N1368" s="3">
        <v>8</v>
      </c>
      <c r="O1368" s="3">
        <v>2</v>
      </c>
      <c r="P1368" s="3">
        <v>5</v>
      </c>
      <c r="Q1368" s="3">
        <v>4</v>
      </c>
      <c r="R1368" s="3">
        <v>2</v>
      </c>
      <c r="S1368" s="3">
        <v>6</v>
      </c>
      <c r="T1368" s="3">
        <v>7</v>
      </c>
      <c r="U1368" s="3">
        <v>2</v>
      </c>
      <c r="V1368" s="3">
        <v>6</v>
      </c>
      <c r="W1368" s="3">
        <v>2</v>
      </c>
      <c r="X1368" s="3">
        <v>3</v>
      </c>
      <c r="AI1368" s="3">
        <f t="shared" si="1141"/>
        <v>0</v>
      </c>
      <c r="AJ1368" s="3">
        <f t="shared" si="1142"/>
        <v>0</v>
      </c>
      <c r="AK1368" s="3">
        <f>SUM(BH1368, BI1368, BJ1368)</f>
        <v>0</v>
      </c>
      <c r="AL1368" s="3">
        <f>SUM(BK1368, BL1368)</f>
        <v>0</v>
      </c>
      <c r="AM1368" s="3">
        <f>SUM(BM1368, BN1368)</f>
        <v>0</v>
      </c>
      <c r="AO1368" s="3">
        <f t="shared" si="1104"/>
        <v>0</v>
      </c>
      <c r="AP1368" s="3">
        <f t="shared" si="1105"/>
        <v>0</v>
      </c>
      <c r="AQ1368" s="3">
        <f t="shared" si="1106"/>
        <v>0</v>
      </c>
      <c r="AR1368" s="3">
        <f t="shared" si="1107"/>
        <v>0</v>
      </c>
      <c r="AS1368" s="3">
        <f t="shared" si="1108"/>
        <v>0</v>
      </c>
      <c r="AT1368" s="3">
        <f t="shared" si="1091"/>
        <v>0</v>
      </c>
      <c r="AU1368" s="9">
        <v>22</v>
      </c>
      <c r="AV1368" s="3">
        <v>4</v>
      </c>
      <c r="AW1368" s="3">
        <v>3</v>
      </c>
      <c r="AX1368" s="3">
        <v>2</v>
      </c>
    </row>
    <row r="1369" spans="1:55" ht="21">
      <c r="A1369" s="3">
        <v>8</v>
      </c>
      <c r="C1369" s="3">
        <v>1</v>
      </c>
      <c r="D1369" s="15">
        <f t="shared" si="1092"/>
        <v>1</v>
      </c>
      <c r="E1369" s="3">
        <f t="shared" ref="E1369:E1370" si="1144">IF(OR(AV1369=1, AV1369=2), 1, 0)</f>
        <v>0</v>
      </c>
      <c r="F1369" s="3">
        <f t="shared" si="1139"/>
        <v>1</v>
      </c>
      <c r="G1369" s="15">
        <v>1</v>
      </c>
      <c r="H1369" s="3">
        <v>13</v>
      </c>
      <c r="I1369" s="3">
        <v>6</v>
      </c>
      <c r="J1369" s="3">
        <v>6</v>
      </c>
      <c r="K1369" s="3">
        <v>7</v>
      </c>
      <c r="L1369" s="3">
        <v>9</v>
      </c>
      <c r="M1369" s="10" t="s">
        <v>75</v>
      </c>
      <c r="N1369" s="3">
        <v>6</v>
      </c>
      <c r="O1369" s="3">
        <v>2</v>
      </c>
      <c r="P1369" s="3">
        <v>5</v>
      </c>
      <c r="Q1369" s="3">
        <v>6</v>
      </c>
      <c r="R1369" s="3">
        <v>2</v>
      </c>
      <c r="S1369" s="3">
        <v>4</v>
      </c>
      <c r="T1369" s="3">
        <v>7</v>
      </c>
      <c r="U1369" s="3">
        <v>3</v>
      </c>
      <c r="V1369" s="3">
        <v>6</v>
      </c>
      <c r="AI1369" s="3">
        <f t="shared" si="1141"/>
        <v>0</v>
      </c>
      <c r="AJ1369" s="3">
        <f t="shared" si="1142"/>
        <v>0</v>
      </c>
      <c r="AK1369" s="3">
        <f>SUM(BH1369, BI1369)</f>
        <v>0</v>
      </c>
      <c r="AL1369" s="3">
        <f>SUM(BJ1369)</f>
        <v>0</v>
      </c>
      <c r="AM1369" s="3">
        <f>SUM(BK1369, BL1369)</f>
        <v>0</v>
      </c>
      <c r="AO1369" s="3">
        <f t="shared" si="1104"/>
        <v>0</v>
      </c>
      <c r="AP1369" s="3">
        <f t="shared" si="1105"/>
        <v>0</v>
      </c>
      <c r="AQ1369" s="3">
        <f t="shared" si="1106"/>
        <v>0</v>
      </c>
      <c r="AR1369" s="3">
        <f t="shared" si="1107"/>
        <v>0</v>
      </c>
      <c r="AS1369" s="3">
        <f t="shared" si="1108"/>
        <v>0</v>
      </c>
      <c r="AT1369" s="3">
        <f t="shared" si="1091"/>
        <v>0</v>
      </c>
      <c r="AU1369" s="9">
        <v>22</v>
      </c>
      <c r="AV1369" s="3">
        <v>4</v>
      </c>
      <c r="AW1369" s="3">
        <v>3</v>
      </c>
      <c r="AX1369" s="3">
        <v>2</v>
      </c>
    </row>
    <row r="1370" spans="1:55" ht="21">
      <c r="A1370" s="3">
        <v>9</v>
      </c>
      <c r="C1370" s="3">
        <v>1</v>
      </c>
      <c r="D1370" s="15">
        <f t="shared" si="1092"/>
        <v>1</v>
      </c>
      <c r="E1370" s="3">
        <f t="shared" si="1144"/>
        <v>0</v>
      </c>
      <c r="F1370" s="3">
        <f t="shared" si="1139"/>
        <v>1</v>
      </c>
      <c r="G1370" s="15">
        <v>1</v>
      </c>
      <c r="H1370" s="3">
        <v>13</v>
      </c>
      <c r="I1370" s="3">
        <v>4</v>
      </c>
      <c r="J1370" s="3">
        <v>9</v>
      </c>
      <c r="K1370" s="3">
        <v>8</v>
      </c>
      <c r="L1370" s="3">
        <v>10</v>
      </c>
      <c r="M1370" s="10" t="s">
        <v>76</v>
      </c>
      <c r="N1370" s="3">
        <v>6</v>
      </c>
      <c r="O1370" s="3">
        <v>2</v>
      </c>
      <c r="P1370" s="3">
        <v>5</v>
      </c>
      <c r="Q1370" s="3">
        <v>4</v>
      </c>
      <c r="R1370" s="3">
        <v>3</v>
      </c>
      <c r="S1370" s="3">
        <v>6</v>
      </c>
      <c r="T1370" s="3">
        <v>2</v>
      </c>
      <c r="U1370" s="3">
        <v>6</v>
      </c>
      <c r="V1370" s="3">
        <v>4</v>
      </c>
      <c r="W1370" s="3">
        <v>6</v>
      </c>
      <c r="AI1370" s="3">
        <f t="shared" si="1141"/>
        <v>0</v>
      </c>
      <c r="AJ1370" s="3">
        <f t="shared" si="1142"/>
        <v>0</v>
      </c>
      <c r="AK1370" s="3">
        <f>SUM(BH1370, BI1370)</f>
        <v>0</v>
      </c>
      <c r="AL1370" s="3">
        <f>SUM(BJ1370, BK1370)</f>
        <v>0</v>
      </c>
      <c r="AM1370" s="3">
        <f>SUM(BL1370, BM1370)</f>
        <v>0</v>
      </c>
      <c r="AO1370" s="3">
        <f t="shared" si="1104"/>
        <v>0</v>
      </c>
      <c r="AP1370" s="3">
        <f t="shared" si="1105"/>
        <v>0</v>
      </c>
      <c r="AQ1370" s="3">
        <f t="shared" si="1106"/>
        <v>0</v>
      </c>
      <c r="AR1370" s="3">
        <f t="shared" si="1107"/>
        <v>0</v>
      </c>
      <c r="AS1370" s="3">
        <f t="shared" si="1108"/>
        <v>0</v>
      </c>
      <c r="AT1370" s="3">
        <f t="shared" si="1091"/>
        <v>0</v>
      </c>
      <c r="AU1370" s="9">
        <v>22</v>
      </c>
      <c r="AV1370" s="3">
        <v>4</v>
      </c>
      <c r="AW1370" s="3">
        <v>3</v>
      </c>
      <c r="AX1370" s="3">
        <v>2</v>
      </c>
    </row>
    <row r="1371" spans="1:55" ht="21">
      <c r="A1371" s="3">
        <v>10</v>
      </c>
      <c r="C1371" s="3">
        <v>1</v>
      </c>
      <c r="D1371" s="15">
        <f t="shared" si="1092"/>
        <v>0</v>
      </c>
      <c r="E1371" s="3">
        <f t="shared" ref="E1371:E1372" si="1145">IF(OR(AV1371=1, AV1371=2), 0, 1)</f>
        <v>1</v>
      </c>
      <c r="F1371" s="3">
        <f t="shared" si="1139"/>
        <v>0</v>
      </c>
      <c r="G1371" s="15">
        <v>1</v>
      </c>
      <c r="H1371" s="3">
        <v>19</v>
      </c>
      <c r="I1371" s="3">
        <v>10</v>
      </c>
      <c r="J1371" s="3">
        <v>8</v>
      </c>
      <c r="K1371" s="3">
        <v>5</v>
      </c>
      <c r="L1371" s="3">
        <v>13</v>
      </c>
      <c r="M1371" s="10" t="s">
        <v>77</v>
      </c>
      <c r="N1371" s="3">
        <v>6</v>
      </c>
      <c r="O1371" s="3">
        <v>3</v>
      </c>
      <c r="P1371" s="3">
        <v>10</v>
      </c>
      <c r="Q1371" s="3">
        <v>10</v>
      </c>
      <c r="R1371" s="3">
        <v>2</v>
      </c>
      <c r="S1371" s="3">
        <v>6</v>
      </c>
      <c r="T1371" s="3">
        <v>5</v>
      </c>
      <c r="U1371" s="3">
        <v>5</v>
      </c>
      <c r="V1371" s="3">
        <v>2</v>
      </c>
      <c r="W1371" s="3">
        <v>6</v>
      </c>
      <c r="AI1371" s="3">
        <f t="shared" si="1141"/>
        <v>0</v>
      </c>
      <c r="AJ1371" s="3">
        <f t="shared" si="1142"/>
        <v>0</v>
      </c>
      <c r="AK1371" s="3">
        <f>SUM(BH1371, BI1371)</f>
        <v>0</v>
      </c>
      <c r="AL1371" s="3">
        <f>SUM(BJ1371)</f>
        <v>0</v>
      </c>
      <c r="AM1371" s="3">
        <f>SUM(BL1371, BM1371, BK1371)</f>
        <v>0</v>
      </c>
      <c r="AO1371" s="3">
        <f t="shared" si="1104"/>
        <v>0</v>
      </c>
      <c r="AP1371" s="3">
        <f t="shared" si="1105"/>
        <v>0</v>
      </c>
      <c r="AQ1371" s="3">
        <f t="shared" si="1106"/>
        <v>0</v>
      </c>
      <c r="AR1371" s="3">
        <f t="shared" si="1107"/>
        <v>0</v>
      </c>
      <c r="AS1371" s="3">
        <f t="shared" si="1108"/>
        <v>0</v>
      </c>
      <c r="AT1371" s="3">
        <f t="shared" si="1091"/>
        <v>0</v>
      </c>
      <c r="AU1371" s="9">
        <v>22</v>
      </c>
      <c r="AV1371" s="3">
        <v>4</v>
      </c>
      <c r="AW1371" s="3">
        <v>3</v>
      </c>
      <c r="AX1371" s="3">
        <v>2</v>
      </c>
    </row>
    <row r="1372" spans="1:55" ht="21">
      <c r="A1372" s="3">
        <v>11</v>
      </c>
      <c r="C1372" s="3">
        <v>1</v>
      </c>
      <c r="D1372" s="15">
        <f t="shared" si="1092"/>
        <v>0</v>
      </c>
      <c r="E1372" s="3">
        <f t="shared" si="1145"/>
        <v>1</v>
      </c>
      <c r="F1372" s="3">
        <f t="shared" si="1139"/>
        <v>0</v>
      </c>
      <c r="G1372" s="15">
        <v>1</v>
      </c>
      <c r="H1372" s="3">
        <v>21</v>
      </c>
      <c r="I1372" s="3">
        <v>9</v>
      </c>
      <c r="J1372" s="3">
        <v>10</v>
      </c>
      <c r="K1372" s="3">
        <v>10</v>
      </c>
      <c r="L1372" s="3">
        <v>12</v>
      </c>
      <c r="M1372" s="10" t="s">
        <v>78</v>
      </c>
      <c r="N1372" s="3">
        <v>4</v>
      </c>
      <c r="O1372" s="3">
        <v>4</v>
      </c>
      <c r="P1372" s="3">
        <v>3</v>
      </c>
      <c r="Q1372" s="3">
        <v>10</v>
      </c>
      <c r="R1372" s="3">
        <v>3</v>
      </c>
      <c r="S1372" s="3">
        <v>6</v>
      </c>
      <c r="T1372" s="3">
        <v>2</v>
      </c>
      <c r="U1372" s="3">
        <v>2</v>
      </c>
      <c r="V1372" s="3">
        <v>6</v>
      </c>
      <c r="W1372" s="3">
        <v>2</v>
      </c>
      <c r="X1372" s="3">
        <v>2</v>
      </c>
      <c r="Y1372" s="3">
        <v>6</v>
      </c>
      <c r="Z1372" s="3">
        <v>6</v>
      </c>
      <c r="AA1372" s="3">
        <v>6</v>
      </c>
      <c r="AI1372" s="4">
        <f>SUM(BD1372:BG1372)</f>
        <v>0</v>
      </c>
      <c r="AJ1372" s="3">
        <f>SUM(BH1372:BI1372)</f>
        <v>0</v>
      </c>
      <c r="AK1372" s="3">
        <f>SUM(BJ1372:BL1372)</f>
        <v>0</v>
      </c>
      <c r="AL1372" s="3">
        <f>SUM(BM1372:BO1372)</f>
        <v>0</v>
      </c>
      <c r="AM1372" s="3">
        <f>SUM(BP1372:BQ1372)</f>
        <v>0</v>
      </c>
      <c r="AO1372" s="3">
        <f t="shared" si="1104"/>
        <v>0</v>
      </c>
      <c r="AP1372" s="3">
        <f t="shared" si="1105"/>
        <v>0</v>
      </c>
      <c r="AQ1372" s="3">
        <f t="shared" si="1106"/>
        <v>0</v>
      </c>
      <c r="AR1372" s="3">
        <f t="shared" si="1107"/>
        <v>0</v>
      </c>
      <c r="AS1372" s="3">
        <f t="shared" si="1108"/>
        <v>0</v>
      </c>
      <c r="AT1372" s="3">
        <f t="shared" si="1091"/>
        <v>0</v>
      </c>
      <c r="AU1372" s="9">
        <v>22</v>
      </c>
      <c r="AV1372" s="3">
        <v>4</v>
      </c>
      <c r="AW1372" s="3">
        <v>3</v>
      </c>
      <c r="AX1372" s="3">
        <v>2</v>
      </c>
    </row>
    <row r="1373" spans="1:55" ht="21">
      <c r="A1373" s="3">
        <v>12</v>
      </c>
      <c r="C1373" s="3">
        <v>1</v>
      </c>
      <c r="D1373" s="15">
        <f t="shared" si="1092"/>
        <v>1</v>
      </c>
      <c r="E1373" s="3">
        <f t="shared" ref="E1373:E1374" si="1146">IF(OR(AV1373=1, AV1373=2), 1, 0)</f>
        <v>0</v>
      </c>
      <c r="F1373" s="3">
        <f t="shared" si="1139"/>
        <v>1</v>
      </c>
      <c r="G1373" s="15">
        <v>1</v>
      </c>
      <c r="H1373" s="3">
        <v>19</v>
      </c>
      <c r="I1373" s="3">
        <v>8</v>
      </c>
      <c r="J1373" s="3">
        <v>10</v>
      </c>
      <c r="K1373" s="3">
        <v>8</v>
      </c>
      <c r="L1373" s="3">
        <v>20</v>
      </c>
      <c r="M1373" s="10" t="s">
        <v>79</v>
      </c>
      <c r="N1373" s="3">
        <v>5</v>
      </c>
      <c r="O1373" s="3">
        <v>4</v>
      </c>
      <c r="P1373" s="3">
        <v>3</v>
      </c>
      <c r="Q1373" s="3">
        <v>7</v>
      </c>
      <c r="R1373" s="3">
        <v>3</v>
      </c>
      <c r="S1373" s="3">
        <v>5</v>
      </c>
      <c r="T1373" s="3">
        <v>2</v>
      </c>
      <c r="U1373" s="3">
        <v>2</v>
      </c>
      <c r="V1373" s="3">
        <v>6</v>
      </c>
      <c r="W1373" s="3">
        <v>2</v>
      </c>
      <c r="X1373" s="3">
        <v>2</v>
      </c>
      <c r="Y1373" s="3">
        <v>4</v>
      </c>
      <c r="Z1373" s="3">
        <v>6</v>
      </c>
      <c r="AA1373" s="3">
        <v>7</v>
      </c>
      <c r="AB1373" s="3">
        <v>1</v>
      </c>
      <c r="AC1373" s="3">
        <v>2</v>
      </c>
      <c r="AD1373" s="3">
        <v>4</v>
      </c>
      <c r="AI1373" s="4">
        <f>SUM(BD1373:BG1373)</f>
        <v>0</v>
      </c>
      <c r="AJ1373" s="3">
        <f>SUM(BH1373:BI1373)</f>
        <v>0</v>
      </c>
      <c r="AK1373" s="3">
        <f>SUM(BJ1373:BL1373)</f>
        <v>0</v>
      </c>
      <c r="AL1373" s="3">
        <f>SUM(BM1373:BO1373)</f>
        <v>0</v>
      </c>
      <c r="AM1373" s="3">
        <f>SUM(BP1373:BT1373)</f>
        <v>0</v>
      </c>
      <c r="AO1373" s="3">
        <f t="shared" si="1104"/>
        <v>0</v>
      </c>
      <c r="AP1373" s="3">
        <f t="shared" si="1105"/>
        <v>0</v>
      </c>
      <c r="AQ1373" s="3">
        <f t="shared" si="1106"/>
        <v>0</v>
      </c>
      <c r="AR1373" s="3">
        <f t="shared" si="1107"/>
        <v>0</v>
      </c>
      <c r="AS1373" s="3">
        <f t="shared" si="1108"/>
        <v>0</v>
      </c>
      <c r="AT1373" s="3">
        <f t="shared" si="1091"/>
        <v>0</v>
      </c>
      <c r="AU1373" s="9">
        <v>22</v>
      </c>
      <c r="AV1373" s="3">
        <v>4</v>
      </c>
      <c r="AW1373" s="3">
        <v>3</v>
      </c>
      <c r="AX1373" s="3">
        <v>2</v>
      </c>
    </row>
    <row r="1374" spans="1:55" ht="21">
      <c r="A1374" s="3">
        <v>13</v>
      </c>
      <c r="C1374" s="3">
        <v>1</v>
      </c>
      <c r="D1374" s="15">
        <f t="shared" si="1092"/>
        <v>1</v>
      </c>
      <c r="E1374" s="3">
        <f t="shared" si="1146"/>
        <v>0</v>
      </c>
      <c r="F1374" s="3">
        <f t="shared" si="1139"/>
        <v>1</v>
      </c>
      <c r="G1374" s="15">
        <v>1</v>
      </c>
      <c r="H1374" s="3">
        <v>24</v>
      </c>
      <c r="I1374" s="3">
        <v>9</v>
      </c>
      <c r="J1374" s="3">
        <v>11</v>
      </c>
      <c r="K1374" s="3">
        <v>11</v>
      </c>
      <c r="L1374" s="3">
        <v>14</v>
      </c>
      <c r="M1374" s="10" t="s">
        <v>80</v>
      </c>
      <c r="N1374" s="3">
        <v>2</v>
      </c>
      <c r="O1374" s="3">
        <v>9</v>
      </c>
      <c r="P1374" s="3">
        <v>4</v>
      </c>
      <c r="Q1374" s="3">
        <v>2</v>
      </c>
      <c r="R1374" s="3">
        <v>7</v>
      </c>
      <c r="S1374" s="3">
        <v>3</v>
      </c>
      <c r="T1374" s="3">
        <v>6</v>
      </c>
      <c r="U1374" s="3">
        <v>2</v>
      </c>
      <c r="V1374" s="3">
        <v>2</v>
      </c>
      <c r="W1374" s="3">
        <v>7</v>
      </c>
      <c r="X1374" s="3">
        <v>2</v>
      </c>
      <c r="Y1374" s="3">
        <v>2</v>
      </c>
      <c r="Z1374" s="3">
        <v>7</v>
      </c>
      <c r="AA1374" s="3">
        <v>7</v>
      </c>
      <c r="AB1374" s="3">
        <v>2</v>
      </c>
      <c r="AC1374" s="3">
        <v>5</v>
      </c>
      <c r="AI1374" s="4">
        <f>SUM(BD1374:BH1374)</f>
        <v>0</v>
      </c>
      <c r="AJ1374" s="3">
        <f>SUM(BI1374:BJ1374)</f>
        <v>0</v>
      </c>
      <c r="AK1374" s="3">
        <f>SUM(BK1374:BM1374)</f>
        <v>0</v>
      </c>
      <c r="AL1374" s="3">
        <f>SUM(BN1374:BP1374)</f>
        <v>0</v>
      </c>
      <c r="AM1374" s="3">
        <f>SUM(BQ1374:BS1374)</f>
        <v>0</v>
      </c>
      <c r="AO1374" s="3">
        <f t="shared" si="1104"/>
        <v>0</v>
      </c>
      <c r="AP1374" s="3">
        <f t="shared" si="1105"/>
        <v>0</v>
      </c>
      <c r="AQ1374" s="3">
        <f t="shared" si="1106"/>
        <v>0</v>
      </c>
      <c r="AR1374" s="3">
        <f t="shared" si="1107"/>
        <v>0</v>
      </c>
      <c r="AS1374" s="3">
        <f t="shared" si="1108"/>
        <v>0</v>
      </c>
      <c r="AT1374" s="3">
        <f t="shared" si="1091"/>
        <v>0</v>
      </c>
      <c r="AU1374" s="9">
        <v>22</v>
      </c>
      <c r="AV1374" s="3">
        <v>4</v>
      </c>
      <c r="AW1374" s="3">
        <v>3</v>
      </c>
      <c r="AX1374" s="3">
        <v>2</v>
      </c>
    </row>
    <row r="1375" spans="1:55" ht="21">
      <c r="A1375" s="3">
        <v>14</v>
      </c>
      <c r="C1375" s="3">
        <v>1</v>
      </c>
      <c r="D1375" s="15">
        <f t="shared" si="1092"/>
        <v>0</v>
      </c>
      <c r="E1375" s="3">
        <f t="shared" ref="E1375:E1376" si="1147">IF(OR(AV1375=1, AV1375=2), 0, 1)</f>
        <v>1</v>
      </c>
      <c r="F1375" s="3">
        <f t="shared" si="1139"/>
        <v>0</v>
      </c>
      <c r="G1375" s="15">
        <v>1</v>
      </c>
      <c r="H1375" s="3">
        <v>23</v>
      </c>
      <c r="I1375" s="3">
        <v>7</v>
      </c>
      <c r="J1375" s="3">
        <v>9</v>
      </c>
      <c r="K1375" s="3">
        <v>8</v>
      </c>
      <c r="L1375" s="3">
        <v>9</v>
      </c>
      <c r="M1375" s="10" t="s">
        <v>81</v>
      </c>
      <c r="N1375" s="3">
        <v>2</v>
      </c>
      <c r="O1375" s="3">
        <v>4</v>
      </c>
      <c r="P1375" s="3">
        <v>6</v>
      </c>
      <c r="Q1375" s="3">
        <v>2</v>
      </c>
      <c r="R1375" s="3">
        <v>9</v>
      </c>
      <c r="S1375" s="3">
        <v>3</v>
      </c>
      <c r="T1375" s="3">
        <v>4</v>
      </c>
      <c r="U1375" s="3">
        <v>2</v>
      </c>
      <c r="V1375" s="3">
        <v>2</v>
      </c>
      <c r="W1375" s="3">
        <v>5</v>
      </c>
      <c r="X1375" s="3">
        <v>2</v>
      </c>
      <c r="Y1375" s="3">
        <v>2</v>
      </c>
      <c r="Z1375" s="3">
        <v>4</v>
      </c>
      <c r="AA1375" s="3">
        <v>2</v>
      </c>
      <c r="AB1375" s="3">
        <v>7</v>
      </c>
      <c r="AI1375" s="4">
        <f>SUM(BD1375:BH1375)</f>
        <v>0</v>
      </c>
      <c r="AJ1375" s="3">
        <f>SUM(BI1375:BJ1375)</f>
        <v>0</v>
      </c>
      <c r="AK1375" s="3">
        <f>SUM(BK1375:BM1375)</f>
        <v>0</v>
      </c>
      <c r="AL1375" s="3">
        <f>SUM(BN1375:BP1375)</f>
        <v>0</v>
      </c>
      <c r="AM1375" s="3">
        <f>SUM(BQ1375:BR1375)</f>
        <v>0</v>
      </c>
      <c r="AO1375" s="3">
        <f t="shared" si="1104"/>
        <v>0</v>
      </c>
      <c r="AP1375" s="3">
        <f t="shared" si="1105"/>
        <v>0</v>
      </c>
      <c r="AQ1375" s="3">
        <f t="shared" si="1106"/>
        <v>0</v>
      </c>
      <c r="AR1375" s="3">
        <f t="shared" si="1107"/>
        <v>0</v>
      </c>
      <c r="AS1375" s="3">
        <f t="shared" si="1108"/>
        <v>0</v>
      </c>
      <c r="AT1375" s="3">
        <f t="shared" si="1091"/>
        <v>0</v>
      </c>
      <c r="AU1375" s="9">
        <v>22</v>
      </c>
      <c r="AV1375" s="3">
        <v>4</v>
      </c>
      <c r="AW1375" s="3">
        <v>3</v>
      </c>
      <c r="AX1375" s="3">
        <v>2</v>
      </c>
    </row>
    <row r="1376" spans="1:55" ht="21">
      <c r="A1376" s="3">
        <v>15</v>
      </c>
      <c r="C1376" s="3">
        <v>1</v>
      </c>
      <c r="D1376" s="15">
        <f t="shared" si="1092"/>
        <v>0</v>
      </c>
      <c r="E1376" s="3">
        <f t="shared" si="1147"/>
        <v>1</v>
      </c>
      <c r="F1376" s="3">
        <f t="shared" si="1139"/>
        <v>0</v>
      </c>
      <c r="G1376" s="15">
        <v>1</v>
      </c>
      <c r="H1376" s="3">
        <v>23</v>
      </c>
      <c r="I1376" s="3">
        <v>15</v>
      </c>
      <c r="J1376" s="3">
        <v>10</v>
      </c>
      <c r="K1376" s="3">
        <v>11</v>
      </c>
      <c r="L1376" s="3">
        <v>17</v>
      </c>
      <c r="M1376" s="10" t="s">
        <v>82</v>
      </c>
      <c r="N1376" s="3">
        <v>5</v>
      </c>
      <c r="O1376" s="3">
        <v>7</v>
      </c>
      <c r="P1376" s="3">
        <v>3</v>
      </c>
      <c r="Q1376" s="3">
        <v>8</v>
      </c>
      <c r="R1376" s="3">
        <v>3</v>
      </c>
      <c r="S1376" s="3">
        <v>8</v>
      </c>
      <c r="T1376" s="3">
        <v>4</v>
      </c>
      <c r="U1376" s="3">
        <v>4</v>
      </c>
      <c r="V1376" s="3">
        <v>2</v>
      </c>
      <c r="W1376" s="3">
        <v>4</v>
      </c>
      <c r="X1376" s="3">
        <v>2</v>
      </c>
      <c r="Y1376" s="3">
        <v>2</v>
      </c>
      <c r="Z1376" s="3">
        <v>7</v>
      </c>
      <c r="AA1376" s="3">
        <v>6</v>
      </c>
      <c r="AB1376" s="3">
        <v>3</v>
      </c>
      <c r="AC1376" s="3">
        <v>8</v>
      </c>
      <c r="AI1376" s="4">
        <f>SUM(BD1376:BG1376)</f>
        <v>0</v>
      </c>
      <c r="AJ1376" s="3">
        <f>SUM(BH1376:BJ1376)</f>
        <v>0</v>
      </c>
      <c r="AK1376" s="3">
        <f>SUM(BK1376:BM1376)</f>
        <v>0</v>
      </c>
      <c r="AL1376" s="3">
        <f>SUM(BN1376:BP1376)</f>
        <v>0</v>
      </c>
      <c r="AM1376" s="3">
        <f>SUM(BQ1376:BS1376)</f>
        <v>0</v>
      </c>
      <c r="AO1376" s="3">
        <f t="shared" si="1104"/>
        <v>0</v>
      </c>
      <c r="AP1376" s="3">
        <f t="shared" si="1105"/>
        <v>0</v>
      </c>
      <c r="AQ1376" s="3">
        <f t="shared" si="1106"/>
        <v>0</v>
      </c>
      <c r="AR1376" s="3">
        <f t="shared" si="1107"/>
        <v>0</v>
      </c>
      <c r="AS1376" s="3">
        <f t="shared" si="1108"/>
        <v>0</v>
      </c>
      <c r="AT1376" s="3">
        <f t="shared" si="1091"/>
        <v>0</v>
      </c>
      <c r="AU1376" s="9">
        <v>22</v>
      </c>
      <c r="AV1376" s="3">
        <v>4</v>
      </c>
      <c r="AW1376" s="3">
        <v>3</v>
      </c>
      <c r="AX1376" s="3">
        <v>2</v>
      </c>
    </row>
    <row r="1377" spans="1:50" ht="21">
      <c r="A1377" s="3">
        <v>16</v>
      </c>
      <c r="C1377" s="3">
        <v>1</v>
      </c>
      <c r="D1377" s="15">
        <f t="shared" si="1092"/>
        <v>1</v>
      </c>
      <c r="E1377" s="3">
        <f t="shared" ref="E1377:E1378" si="1148">IF(OR(AV1377=1, AV1377=2), 1, 0)</f>
        <v>0</v>
      </c>
      <c r="F1377" s="3">
        <f t="shared" si="1139"/>
        <v>1</v>
      </c>
      <c r="G1377" s="15">
        <v>1</v>
      </c>
      <c r="H1377" s="3">
        <v>18</v>
      </c>
      <c r="I1377" s="3">
        <v>21</v>
      </c>
      <c r="J1377" s="3">
        <v>14</v>
      </c>
      <c r="K1377" s="3">
        <v>12</v>
      </c>
      <c r="L1377" s="3">
        <v>14</v>
      </c>
      <c r="M1377" s="10" t="s">
        <v>83</v>
      </c>
      <c r="N1377" s="3">
        <v>5</v>
      </c>
      <c r="O1377" s="3">
        <v>6</v>
      </c>
      <c r="P1377" s="3">
        <v>2</v>
      </c>
      <c r="Q1377" s="3">
        <v>5</v>
      </c>
      <c r="R1377" s="3">
        <v>3</v>
      </c>
      <c r="S1377" s="3">
        <v>2</v>
      </c>
      <c r="T1377" s="3">
        <v>3</v>
      </c>
      <c r="U1377" s="3">
        <v>7</v>
      </c>
      <c r="V1377" s="3">
        <v>2</v>
      </c>
      <c r="W1377" s="3">
        <v>4</v>
      </c>
      <c r="X1377" s="3">
        <v>6</v>
      </c>
      <c r="Y1377" s="3">
        <v>2</v>
      </c>
      <c r="Z1377" s="3">
        <v>2</v>
      </c>
      <c r="AA1377" s="3">
        <v>4</v>
      </c>
      <c r="AB1377" s="3">
        <v>2</v>
      </c>
      <c r="AC1377" s="3">
        <v>2</v>
      </c>
      <c r="AD1377" s="3">
        <v>8</v>
      </c>
      <c r="AE1377" s="3">
        <v>3</v>
      </c>
      <c r="AF1377" s="3">
        <v>5</v>
      </c>
      <c r="AG1377" s="3">
        <v>2</v>
      </c>
      <c r="AH1377" s="3">
        <v>4</v>
      </c>
      <c r="AI1377" s="4">
        <f>SUM(BD1377:BG1377)</f>
        <v>0</v>
      </c>
      <c r="AJ1377" s="3">
        <f>SUM(BH1377:BM1377)</f>
        <v>0</v>
      </c>
      <c r="AK1377" s="3">
        <f>SUM(BN1377:BQ1377)</f>
        <v>0</v>
      </c>
      <c r="AL1377" s="3">
        <f>SUM(BR1377:BT1377)</f>
        <v>0</v>
      </c>
      <c r="AM1377" s="3">
        <f>SUM(BU1377:BX1377)</f>
        <v>0</v>
      </c>
      <c r="AO1377" s="3">
        <f t="shared" si="1104"/>
        <v>0</v>
      </c>
      <c r="AP1377" s="3">
        <f t="shared" si="1105"/>
        <v>0</v>
      </c>
      <c r="AQ1377" s="3">
        <f t="shared" si="1106"/>
        <v>0</v>
      </c>
      <c r="AR1377" s="3">
        <f t="shared" si="1107"/>
        <v>0</v>
      </c>
      <c r="AS1377" s="3">
        <f t="shared" si="1108"/>
        <v>0</v>
      </c>
      <c r="AT1377" s="3">
        <f t="shared" si="1091"/>
        <v>0</v>
      </c>
      <c r="AU1377" s="9">
        <v>22</v>
      </c>
      <c r="AV1377" s="3">
        <v>4</v>
      </c>
      <c r="AW1377" s="3">
        <v>3</v>
      </c>
      <c r="AX1377" s="3">
        <v>2</v>
      </c>
    </row>
    <row r="1378" spans="1:50" ht="21">
      <c r="A1378" s="3">
        <v>17</v>
      </c>
      <c r="C1378" s="3">
        <v>1</v>
      </c>
      <c r="D1378" s="15">
        <f t="shared" si="1092"/>
        <v>1</v>
      </c>
      <c r="E1378" s="3">
        <f t="shared" si="1148"/>
        <v>0</v>
      </c>
      <c r="F1378" s="3">
        <f t="shared" si="1139"/>
        <v>1</v>
      </c>
      <c r="G1378" s="15">
        <v>1</v>
      </c>
      <c r="H1378" s="3">
        <v>19</v>
      </c>
      <c r="I1378" s="3">
        <v>21</v>
      </c>
      <c r="J1378" s="3">
        <v>8</v>
      </c>
      <c r="K1378" s="3">
        <v>13</v>
      </c>
      <c r="L1378" s="3">
        <v>20</v>
      </c>
      <c r="M1378" s="10" t="s">
        <v>84</v>
      </c>
      <c r="N1378" s="3">
        <v>2</v>
      </c>
      <c r="O1378" s="3">
        <v>6</v>
      </c>
      <c r="P1378" s="3">
        <v>5</v>
      </c>
      <c r="Q1378" s="3">
        <v>2</v>
      </c>
      <c r="R1378" s="3">
        <v>4</v>
      </c>
      <c r="S1378" s="3">
        <v>3</v>
      </c>
      <c r="T1378" s="3">
        <v>3</v>
      </c>
      <c r="U1378" s="3">
        <v>8</v>
      </c>
      <c r="V1378" s="3">
        <v>7</v>
      </c>
      <c r="W1378" s="3">
        <v>2</v>
      </c>
      <c r="X1378" s="3">
        <v>2</v>
      </c>
      <c r="Y1378" s="3">
        <v>4</v>
      </c>
      <c r="Z1378" s="3">
        <v>2</v>
      </c>
      <c r="AA1378" s="3">
        <v>2</v>
      </c>
      <c r="AB1378" s="3">
        <v>9</v>
      </c>
      <c r="AC1378" s="3">
        <v>7</v>
      </c>
      <c r="AD1378" s="3">
        <v>2</v>
      </c>
      <c r="AE1378" s="3">
        <v>3</v>
      </c>
      <c r="AF1378" s="3">
        <v>2</v>
      </c>
      <c r="AG1378" s="3">
        <v>6</v>
      </c>
      <c r="AI1378" s="4">
        <f>SUM(BD1378:BH1378)</f>
        <v>0</v>
      </c>
      <c r="AJ1378" s="3">
        <f>SUM(BI1378:BL1378)</f>
        <v>0</v>
      </c>
      <c r="AK1378" s="3">
        <f>SUM(BM1378:BO1378)</f>
        <v>0</v>
      </c>
      <c r="AL1378" s="3">
        <f>SUM(BP1378:BR1378)</f>
        <v>0</v>
      </c>
      <c r="AM1378" s="3">
        <f>SUM(BS1378:BW1378)</f>
        <v>0</v>
      </c>
      <c r="AO1378" s="3">
        <f t="shared" si="1104"/>
        <v>0</v>
      </c>
      <c r="AP1378" s="3">
        <f t="shared" si="1105"/>
        <v>0</v>
      </c>
      <c r="AQ1378" s="3">
        <f t="shared" si="1106"/>
        <v>0</v>
      </c>
      <c r="AR1378" s="3">
        <f t="shared" si="1107"/>
        <v>0</v>
      </c>
      <c r="AS1378" s="3">
        <f t="shared" si="1108"/>
        <v>0</v>
      </c>
      <c r="AT1378" s="3">
        <f t="shared" ref="AT1378:AT1441" si="1149">IF(AND(BA1378=BC1378, BA1378=1), 1, 0)</f>
        <v>0</v>
      </c>
      <c r="AU1378" s="9">
        <v>22</v>
      </c>
      <c r="AV1378" s="3">
        <v>4</v>
      </c>
      <c r="AW1378" s="3">
        <v>3</v>
      </c>
      <c r="AX1378" s="3">
        <v>2</v>
      </c>
    </row>
    <row r="1379" spans="1:50" ht="21">
      <c r="A1379" s="3">
        <v>18</v>
      </c>
      <c r="C1379" s="3">
        <v>1</v>
      </c>
      <c r="D1379" s="15">
        <f t="shared" ref="D1379:D1447" si="1150">IF(E1379=1, 0, 1)</f>
        <v>0</v>
      </c>
      <c r="E1379" s="3">
        <f t="shared" ref="E1379:E1380" si="1151">IF(OR(AV1379=1, AV1379=2), 0, 1)</f>
        <v>1</v>
      </c>
      <c r="F1379" s="3">
        <f t="shared" si="1139"/>
        <v>0</v>
      </c>
      <c r="G1379" s="15">
        <v>1</v>
      </c>
      <c r="H1379" s="3">
        <v>23</v>
      </c>
      <c r="I1379" s="3">
        <v>17</v>
      </c>
      <c r="J1379" s="3">
        <v>10</v>
      </c>
      <c r="K1379" s="3">
        <v>10</v>
      </c>
      <c r="L1379" s="3">
        <v>20</v>
      </c>
      <c r="M1379" s="10" t="s">
        <v>85</v>
      </c>
      <c r="N1379" s="3">
        <v>3</v>
      </c>
      <c r="O1379" s="3">
        <v>6</v>
      </c>
      <c r="P1379" s="3">
        <v>8</v>
      </c>
      <c r="Q1379" s="3">
        <v>2</v>
      </c>
      <c r="R1379" s="3">
        <v>4</v>
      </c>
      <c r="S1379" s="3">
        <v>3</v>
      </c>
      <c r="T1379" s="3">
        <v>2</v>
      </c>
      <c r="U1379" s="3">
        <v>5</v>
      </c>
      <c r="V1379" s="3">
        <v>3</v>
      </c>
      <c r="W1379" s="3">
        <v>4</v>
      </c>
      <c r="X1379" s="3">
        <v>2</v>
      </c>
      <c r="Y1379" s="3">
        <v>2</v>
      </c>
      <c r="Z1379" s="3">
        <v>6</v>
      </c>
      <c r="AA1379" s="3">
        <v>2</v>
      </c>
      <c r="AB1379" s="3">
        <v>2</v>
      </c>
      <c r="AC1379" s="3">
        <v>6</v>
      </c>
      <c r="AD1379" s="3">
        <v>2</v>
      </c>
      <c r="AE1379" s="3">
        <v>2</v>
      </c>
      <c r="AF1379" s="3">
        <v>5</v>
      </c>
      <c r="AG1379" s="3">
        <v>11</v>
      </c>
      <c r="AI1379" s="4">
        <f>SUM(BD1379:BH1379)</f>
        <v>0</v>
      </c>
      <c r="AJ1379" s="3">
        <f>SUM(BI1379:BM1379)</f>
        <v>0</v>
      </c>
      <c r="AK1379" s="3">
        <f>SUM(BN1379:BP1379)</f>
        <v>0</v>
      </c>
      <c r="AL1379" s="3">
        <f>SUM(BQ1379:BS1379)</f>
        <v>0</v>
      </c>
      <c r="AM1379" s="3">
        <f>SUM(BT1379:BW1379)</f>
        <v>0</v>
      </c>
      <c r="AO1379" s="3">
        <f t="shared" si="1104"/>
        <v>0</v>
      </c>
      <c r="AP1379" s="3">
        <f t="shared" si="1105"/>
        <v>0</v>
      </c>
      <c r="AQ1379" s="3">
        <f t="shared" si="1106"/>
        <v>0</v>
      </c>
      <c r="AR1379" s="3">
        <f t="shared" si="1107"/>
        <v>0</v>
      </c>
      <c r="AS1379" s="3">
        <f t="shared" si="1108"/>
        <v>0</v>
      </c>
      <c r="AT1379" s="3">
        <f t="shared" si="1149"/>
        <v>0</v>
      </c>
      <c r="AU1379" s="9">
        <v>22</v>
      </c>
      <c r="AV1379" s="3">
        <v>4</v>
      </c>
      <c r="AW1379" s="3">
        <v>3</v>
      </c>
      <c r="AX1379" s="3">
        <v>2</v>
      </c>
    </row>
    <row r="1380" spans="1:50" ht="21">
      <c r="A1380" s="3">
        <v>19</v>
      </c>
      <c r="C1380" s="3">
        <v>1</v>
      </c>
      <c r="D1380" s="15">
        <f t="shared" si="1150"/>
        <v>0</v>
      </c>
      <c r="E1380" s="3">
        <f t="shared" si="1151"/>
        <v>1</v>
      </c>
      <c r="F1380" s="3">
        <f t="shared" si="1139"/>
        <v>0</v>
      </c>
      <c r="G1380" s="15">
        <v>1</v>
      </c>
      <c r="H1380" s="3">
        <v>24</v>
      </c>
      <c r="I1380" s="3">
        <v>17</v>
      </c>
      <c r="J1380" s="3">
        <v>11</v>
      </c>
      <c r="K1380" s="3">
        <v>11</v>
      </c>
      <c r="L1380" s="3">
        <v>9</v>
      </c>
      <c r="M1380" s="10" t="s">
        <v>86</v>
      </c>
      <c r="N1380" s="3">
        <v>2</v>
      </c>
      <c r="O1380" s="3">
        <v>6</v>
      </c>
      <c r="P1380" s="3">
        <v>7</v>
      </c>
      <c r="Q1380" s="3">
        <v>2</v>
      </c>
      <c r="R1380" s="3">
        <v>7</v>
      </c>
      <c r="S1380" s="3">
        <v>3</v>
      </c>
      <c r="T1380" s="3">
        <v>2</v>
      </c>
      <c r="U1380" s="3">
        <v>6</v>
      </c>
      <c r="V1380" s="3">
        <v>2</v>
      </c>
      <c r="W1380" s="3">
        <v>4</v>
      </c>
      <c r="X1380" s="3">
        <v>2</v>
      </c>
      <c r="Y1380" s="3">
        <v>2</v>
      </c>
      <c r="Z1380" s="3">
        <v>7</v>
      </c>
      <c r="AA1380" s="3">
        <v>2</v>
      </c>
      <c r="AB1380" s="3">
        <v>2</v>
      </c>
      <c r="AC1380" s="3">
        <v>7</v>
      </c>
      <c r="AD1380" s="3">
        <v>4</v>
      </c>
      <c r="AE1380" s="3">
        <v>5</v>
      </c>
      <c r="AI1380" s="4">
        <f>SUM(BD1380:BH1380)</f>
        <v>0</v>
      </c>
      <c r="AJ1380" s="3">
        <f>SUM(BI1380:BM1380)</f>
        <v>0</v>
      </c>
      <c r="AK1380" s="3">
        <f>SUM(BN1380:BP1380)</f>
        <v>0</v>
      </c>
      <c r="AL1380" s="3">
        <f>SUM(BQ1380:BS1380)</f>
        <v>0</v>
      </c>
      <c r="AM1380" s="3">
        <f>SUM(BT1380:BW1380)</f>
        <v>0</v>
      </c>
      <c r="AO1380" s="3">
        <f t="shared" si="1104"/>
        <v>0</v>
      </c>
      <c r="AP1380" s="3">
        <f t="shared" si="1105"/>
        <v>0</v>
      </c>
      <c r="AQ1380" s="3">
        <f t="shared" si="1106"/>
        <v>0</v>
      </c>
      <c r="AR1380" s="3">
        <f t="shared" si="1107"/>
        <v>0</v>
      </c>
      <c r="AS1380" s="3">
        <f t="shared" si="1108"/>
        <v>0</v>
      </c>
      <c r="AT1380" s="3">
        <f t="shared" si="1149"/>
        <v>0</v>
      </c>
      <c r="AU1380" s="9">
        <v>22</v>
      </c>
      <c r="AV1380" s="3">
        <v>4</v>
      </c>
      <c r="AW1380" s="3">
        <v>3</v>
      </c>
      <c r="AX1380" s="3">
        <v>2</v>
      </c>
    </row>
    <row r="1381" spans="1:50" ht="21">
      <c r="A1381" s="3">
        <v>20</v>
      </c>
      <c r="C1381" s="3">
        <v>1</v>
      </c>
      <c r="D1381" s="15">
        <f t="shared" si="1150"/>
        <v>1</v>
      </c>
      <c r="E1381" s="3">
        <f t="shared" ref="E1381" si="1152">IF(OR(AV1381=1, AV1381=2), 1, 0)</f>
        <v>0</v>
      </c>
      <c r="F1381" s="3">
        <f t="shared" si="1139"/>
        <v>1</v>
      </c>
      <c r="G1381" s="15">
        <v>1</v>
      </c>
      <c r="H1381" s="3">
        <v>33</v>
      </c>
      <c r="I1381" s="3">
        <v>17</v>
      </c>
      <c r="J1381" s="3">
        <v>11</v>
      </c>
      <c r="K1381" s="3">
        <v>10</v>
      </c>
      <c r="L1381" s="3">
        <v>11</v>
      </c>
      <c r="M1381" s="10" t="s">
        <v>87</v>
      </c>
      <c r="N1381" s="3">
        <v>3</v>
      </c>
      <c r="O1381" s="3">
        <v>12</v>
      </c>
      <c r="P1381" s="3">
        <v>9</v>
      </c>
      <c r="Q1381" s="3">
        <v>3</v>
      </c>
      <c r="R1381" s="3">
        <v>6</v>
      </c>
      <c r="S1381" s="3">
        <v>3</v>
      </c>
      <c r="T1381" s="3">
        <v>2</v>
      </c>
      <c r="U1381" s="3">
        <v>6</v>
      </c>
      <c r="V1381" s="3">
        <v>2</v>
      </c>
      <c r="W1381" s="3">
        <v>4</v>
      </c>
      <c r="X1381" s="3">
        <v>2</v>
      </c>
      <c r="Y1381" s="3">
        <v>2</v>
      </c>
      <c r="Z1381" s="3">
        <v>7</v>
      </c>
      <c r="AA1381" s="3">
        <v>2</v>
      </c>
      <c r="AB1381" s="3">
        <v>2</v>
      </c>
      <c r="AC1381" s="3">
        <v>6</v>
      </c>
      <c r="AD1381" s="3">
        <v>2</v>
      </c>
      <c r="AE1381" s="3">
        <v>2</v>
      </c>
      <c r="AF1381" s="3">
        <v>7</v>
      </c>
      <c r="AI1381" s="4">
        <f>SUM(BD1381:BH1381)</f>
        <v>0</v>
      </c>
      <c r="AJ1381" s="3">
        <f>SUM(BI1381:BM1381)</f>
        <v>0</v>
      </c>
      <c r="AK1381" s="3">
        <f>SUM(BN1381:BP1381)</f>
        <v>0</v>
      </c>
      <c r="AL1381" s="3">
        <f>SUM(BQ1381:BS1381)</f>
        <v>0</v>
      </c>
      <c r="AM1381" s="3">
        <f>SUM(BT1381:BW1381)</f>
        <v>0</v>
      </c>
      <c r="AO1381" s="3">
        <f t="shared" si="1104"/>
        <v>0</v>
      </c>
      <c r="AP1381" s="3">
        <f t="shared" si="1105"/>
        <v>0</v>
      </c>
      <c r="AQ1381" s="3">
        <f t="shared" si="1106"/>
        <v>0</v>
      </c>
      <c r="AR1381" s="3">
        <f t="shared" si="1107"/>
        <v>0</v>
      </c>
      <c r="AS1381" s="3">
        <f t="shared" si="1108"/>
        <v>0</v>
      </c>
      <c r="AT1381" s="3">
        <f t="shared" si="1149"/>
        <v>0</v>
      </c>
      <c r="AU1381" s="9">
        <v>22</v>
      </c>
      <c r="AV1381" s="3">
        <v>4</v>
      </c>
      <c r="AW1381" s="3">
        <v>3</v>
      </c>
      <c r="AX1381" s="3">
        <v>2</v>
      </c>
    </row>
    <row r="1382" spans="1:50" ht="20">
      <c r="A1382" s="3">
        <v>21</v>
      </c>
      <c r="C1382" s="3">
        <v>1</v>
      </c>
      <c r="D1382" s="15">
        <f t="shared" si="1150"/>
        <v>0</v>
      </c>
      <c r="E1382" s="3">
        <f>IF(OR(AV1382=1, AV1382=2), 0, 1)</f>
        <v>1</v>
      </c>
      <c r="F1382" s="3">
        <f t="shared" si="1139"/>
        <v>0</v>
      </c>
      <c r="G1382" s="15">
        <v>1</v>
      </c>
      <c r="H1382" s="3">
        <v>12</v>
      </c>
      <c r="I1382" s="3">
        <v>5</v>
      </c>
      <c r="J1382" s="3">
        <v>9</v>
      </c>
      <c r="K1382" s="3">
        <v>11</v>
      </c>
      <c r="L1382" s="3">
        <v>12</v>
      </c>
      <c r="M1382" s="11" t="s">
        <v>89</v>
      </c>
      <c r="N1382" s="3">
        <v>7</v>
      </c>
      <c r="O1382" s="3">
        <v>2</v>
      </c>
      <c r="P1382" s="3">
        <v>3</v>
      </c>
      <c r="Q1382" s="3">
        <v>5</v>
      </c>
      <c r="R1382" s="3">
        <v>2</v>
      </c>
      <c r="S1382" s="3">
        <v>7</v>
      </c>
      <c r="T1382" s="3">
        <v>2</v>
      </c>
      <c r="U1382" s="3">
        <v>2</v>
      </c>
      <c r="V1382" s="3">
        <v>7</v>
      </c>
      <c r="W1382" s="3">
        <v>3</v>
      </c>
      <c r="X1382" s="3">
        <v>9</v>
      </c>
      <c r="AI1382" s="3">
        <f>SUM(BD1382:BF1382)</f>
        <v>0</v>
      </c>
      <c r="AJ1382" s="3">
        <f>SUM(BG1382)</f>
        <v>0</v>
      </c>
      <c r="AK1382" s="3">
        <f>SUM(BH1382, BI1382)</f>
        <v>0</v>
      </c>
      <c r="AL1382" s="3">
        <f>SUM(BJ1382, BK1382, BL1382)</f>
        <v>0</v>
      </c>
      <c r="AM1382" s="3">
        <f>SUM(BM1382, BN1382)</f>
        <v>0</v>
      </c>
      <c r="AO1382" s="3">
        <f t="shared" si="1104"/>
        <v>0</v>
      </c>
      <c r="AP1382" s="3">
        <f t="shared" si="1105"/>
        <v>0</v>
      </c>
      <c r="AQ1382" s="3">
        <f t="shared" si="1106"/>
        <v>0</v>
      </c>
      <c r="AR1382" s="3">
        <f t="shared" si="1107"/>
        <v>0</v>
      </c>
      <c r="AS1382" s="3">
        <f t="shared" si="1108"/>
        <v>0</v>
      </c>
      <c r="AT1382" s="3">
        <f t="shared" si="1149"/>
        <v>0</v>
      </c>
      <c r="AU1382" s="9">
        <v>22</v>
      </c>
      <c r="AV1382" s="3">
        <v>4</v>
      </c>
      <c r="AW1382" s="3">
        <v>3</v>
      </c>
      <c r="AX1382" s="3">
        <v>2</v>
      </c>
    </row>
    <row r="1383" spans="1:50" ht="20">
      <c r="A1383" s="3">
        <v>22</v>
      </c>
      <c r="C1383" s="3">
        <v>1</v>
      </c>
      <c r="D1383" s="15">
        <f t="shared" si="1150"/>
        <v>1</v>
      </c>
      <c r="E1383" s="3">
        <f>IF(OR(AV1383=1, AV1383=2), 1, 0)</f>
        <v>0</v>
      </c>
      <c r="F1383" s="3">
        <f t="shared" si="1139"/>
        <v>1</v>
      </c>
      <c r="G1383" s="15">
        <v>1</v>
      </c>
      <c r="H1383" s="3">
        <v>24</v>
      </c>
      <c r="I1383" s="3">
        <v>6</v>
      </c>
      <c r="J1383" s="3">
        <v>9</v>
      </c>
      <c r="K1383" s="3">
        <v>11</v>
      </c>
      <c r="L1383" s="3">
        <v>12</v>
      </c>
      <c r="M1383" s="11" t="s">
        <v>90</v>
      </c>
      <c r="N1383" s="3">
        <v>7</v>
      </c>
      <c r="O1383" s="3">
        <v>2</v>
      </c>
      <c r="P1383" s="3">
        <v>3</v>
      </c>
      <c r="Q1383" s="3">
        <v>2</v>
      </c>
      <c r="R1383" s="3">
        <v>10</v>
      </c>
      <c r="S1383" s="3">
        <v>6</v>
      </c>
      <c r="T1383" s="3">
        <v>3</v>
      </c>
      <c r="U1383" s="3">
        <v>6</v>
      </c>
      <c r="V1383" s="3">
        <v>2</v>
      </c>
      <c r="W1383" s="3">
        <v>9</v>
      </c>
      <c r="X1383" s="3">
        <v>3</v>
      </c>
      <c r="Y1383" s="3">
        <v>9</v>
      </c>
      <c r="AI1383" s="3">
        <f>SUM(BD1383:BH1383)</f>
        <v>0</v>
      </c>
      <c r="AJ1383" s="3">
        <f>SUM(BI1383)</f>
        <v>0</v>
      </c>
      <c r="AK1383" s="3">
        <f>SUM(BJ1383, BK1383)</f>
        <v>0</v>
      </c>
      <c r="AL1383" s="3">
        <f>SUM(BL1383, BM1383)</f>
        <v>0</v>
      </c>
      <c r="AM1383" s="3">
        <f>SUM(BO1383, BN1383)</f>
        <v>0</v>
      </c>
      <c r="AO1383" s="3">
        <f t="shared" si="1104"/>
        <v>0</v>
      </c>
      <c r="AP1383" s="3">
        <f t="shared" si="1105"/>
        <v>0</v>
      </c>
      <c r="AQ1383" s="3">
        <f t="shared" si="1106"/>
        <v>0</v>
      </c>
      <c r="AR1383" s="3">
        <f t="shared" si="1107"/>
        <v>0</v>
      </c>
      <c r="AS1383" s="3">
        <f t="shared" si="1108"/>
        <v>0</v>
      </c>
      <c r="AT1383" s="3">
        <f t="shared" si="1149"/>
        <v>0</v>
      </c>
      <c r="AU1383" s="9">
        <v>22</v>
      </c>
      <c r="AV1383" s="3">
        <v>4</v>
      </c>
      <c r="AW1383" s="3">
        <v>3</v>
      </c>
      <c r="AX1383" s="3">
        <v>2</v>
      </c>
    </row>
    <row r="1384" spans="1:50" ht="20">
      <c r="A1384" s="3">
        <v>23</v>
      </c>
      <c r="C1384" s="3">
        <v>1</v>
      </c>
      <c r="D1384" s="15">
        <f t="shared" si="1150"/>
        <v>1</v>
      </c>
      <c r="E1384" s="3">
        <f>IF(OR(AV1384=1, AV1384=2), 1, 0)</f>
        <v>0</v>
      </c>
      <c r="F1384" s="3">
        <f t="shared" si="1139"/>
        <v>1</v>
      </c>
      <c r="G1384" s="15">
        <v>1</v>
      </c>
      <c r="H1384" s="3">
        <v>11</v>
      </c>
      <c r="I1384" s="3">
        <v>9</v>
      </c>
      <c r="J1384" s="3">
        <v>12</v>
      </c>
      <c r="K1384" s="3">
        <v>6</v>
      </c>
      <c r="L1384" s="3">
        <v>7</v>
      </c>
      <c r="M1384" s="11" t="s">
        <v>91</v>
      </c>
      <c r="N1384" s="3">
        <v>5</v>
      </c>
      <c r="O1384" s="3">
        <v>6</v>
      </c>
      <c r="P1384" s="3">
        <v>9</v>
      </c>
      <c r="Q1384" s="3">
        <v>2</v>
      </c>
      <c r="R1384" s="3">
        <v>5</v>
      </c>
      <c r="S1384" s="3">
        <v>5</v>
      </c>
      <c r="T1384" s="3">
        <v>6</v>
      </c>
      <c r="U1384" s="3">
        <v>1</v>
      </c>
      <c r="V1384" s="3">
        <v>6</v>
      </c>
      <c r="AI1384" s="3">
        <f>SUM(BD1384:BE1384)</f>
        <v>0</v>
      </c>
      <c r="AJ1384" s="3">
        <f>SUM(BF1384)</f>
        <v>0</v>
      </c>
      <c r="AK1384" s="3">
        <f>SUM(BG1384, BH1384, BI1384)</f>
        <v>0</v>
      </c>
      <c r="AL1384" s="3">
        <f>SUM(BJ1384)</f>
        <v>0</v>
      </c>
      <c r="AM1384" s="3">
        <f>SUM(BK1384, BL1384)</f>
        <v>0</v>
      </c>
      <c r="AO1384" s="3">
        <f t="shared" si="1104"/>
        <v>0</v>
      </c>
      <c r="AP1384" s="3">
        <f t="shared" si="1105"/>
        <v>0</v>
      </c>
      <c r="AQ1384" s="3">
        <f t="shared" si="1106"/>
        <v>0</v>
      </c>
      <c r="AR1384" s="3">
        <f t="shared" si="1107"/>
        <v>0</v>
      </c>
      <c r="AS1384" s="3">
        <f t="shared" si="1108"/>
        <v>0</v>
      </c>
      <c r="AT1384" s="3">
        <f t="shared" si="1149"/>
        <v>0</v>
      </c>
      <c r="AU1384" s="9">
        <v>22</v>
      </c>
      <c r="AV1384" s="3">
        <v>4</v>
      </c>
      <c r="AW1384" s="3">
        <v>3</v>
      </c>
      <c r="AX1384" s="3">
        <v>2</v>
      </c>
    </row>
    <row r="1385" spans="1:50" ht="20">
      <c r="A1385" s="3">
        <v>24</v>
      </c>
      <c r="C1385" s="3">
        <v>1</v>
      </c>
      <c r="D1385" s="15">
        <f t="shared" si="1150"/>
        <v>0</v>
      </c>
      <c r="E1385" s="3">
        <f>IF(OR(AV1385=1, AV1385=2), 0, 1)</f>
        <v>1</v>
      </c>
      <c r="F1385" s="3">
        <f t="shared" si="1139"/>
        <v>0</v>
      </c>
      <c r="G1385" s="15">
        <v>1</v>
      </c>
      <c r="H1385" s="3">
        <v>13</v>
      </c>
      <c r="I1385" s="3">
        <v>8</v>
      </c>
      <c r="J1385" s="3">
        <v>7</v>
      </c>
      <c r="K1385" s="3">
        <v>4</v>
      </c>
      <c r="L1385" s="3">
        <v>19</v>
      </c>
      <c r="M1385" s="11" t="s">
        <v>92</v>
      </c>
      <c r="N1385" s="3">
        <v>4</v>
      </c>
      <c r="O1385" s="3">
        <v>3</v>
      </c>
      <c r="P1385" s="3">
        <v>6</v>
      </c>
      <c r="Q1385" s="3">
        <v>8</v>
      </c>
      <c r="R1385" s="3">
        <v>2</v>
      </c>
      <c r="S1385" s="3">
        <v>5</v>
      </c>
      <c r="T1385" s="3">
        <v>4</v>
      </c>
      <c r="U1385" s="3">
        <v>5</v>
      </c>
      <c r="V1385" s="3">
        <v>3</v>
      </c>
      <c r="W1385" s="3">
        <v>3</v>
      </c>
      <c r="X1385" s="3">
        <v>8</v>
      </c>
      <c r="AI1385" s="3">
        <f t="shared" ref="AI1385:AI1390" si="1153">SUM(BD1385:BF1385)</f>
        <v>0</v>
      </c>
      <c r="AJ1385" s="3">
        <f t="shared" ref="AJ1385:AJ1390" si="1154">SUM(BG1385)</f>
        <v>0</v>
      </c>
      <c r="AK1385" s="3">
        <f t="shared" ref="AK1385:AK1390" si="1155">SUM(BH1385, BI1385)</f>
        <v>0</v>
      </c>
      <c r="AL1385" s="3">
        <f>SUM(BJ1385)</f>
        <v>0</v>
      </c>
      <c r="AM1385" s="3">
        <f>SUM(BK1385:BN1385)</f>
        <v>0</v>
      </c>
      <c r="AO1385" s="3">
        <f t="shared" si="1104"/>
        <v>0</v>
      </c>
      <c r="AP1385" s="3">
        <f t="shared" si="1105"/>
        <v>0</v>
      </c>
      <c r="AQ1385" s="3">
        <f t="shared" si="1106"/>
        <v>0</v>
      </c>
      <c r="AR1385" s="3">
        <f t="shared" si="1107"/>
        <v>0</v>
      </c>
      <c r="AS1385" s="3">
        <f t="shared" si="1108"/>
        <v>0</v>
      </c>
      <c r="AT1385" s="3">
        <f t="shared" si="1149"/>
        <v>0</v>
      </c>
      <c r="AU1385" s="9">
        <v>22</v>
      </c>
      <c r="AV1385" s="3">
        <v>4</v>
      </c>
      <c r="AW1385" s="3">
        <v>3</v>
      </c>
      <c r="AX1385" s="3">
        <v>2</v>
      </c>
    </row>
    <row r="1386" spans="1:50" ht="20">
      <c r="A1386" s="3">
        <v>25</v>
      </c>
      <c r="C1386" s="3">
        <v>1</v>
      </c>
      <c r="D1386" s="15">
        <f t="shared" si="1150"/>
        <v>0</v>
      </c>
      <c r="E1386" s="3">
        <f>IF(OR(AV1386=1, AV1386=2), 0, 1)</f>
        <v>1</v>
      </c>
      <c r="F1386" s="3">
        <f t="shared" si="1139"/>
        <v>0</v>
      </c>
      <c r="G1386" s="15">
        <v>1</v>
      </c>
      <c r="H1386" s="3">
        <v>17</v>
      </c>
      <c r="I1386" s="3">
        <v>6</v>
      </c>
      <c r="J1386" s="3">
        <v>8</v>
      </c>
      <c r="K1386" s="3">
        <v>8</v>
      </c>
      <c r="L1386" s="3">
        <v>14</v>
      </c>
      <c r="M1386" s="11" t="s">
        <v>93</v>
      </c>
      <c r="N1386" s="3">
        <v>8</v>
      </c>
      <c r="O1386" s="3">
        <v>2</v>
      </c>
      <c r="P1386" s="3">
        <v>7</v>
      </c>
      <c r="Q1386" s="3">
        <v>6</v>
      </c>
      <c r="R1386" s="3">
        <v>2</v>
      </c>
      <c r="S1386" s="3">
        <v>6</v>
      </c>
      <c r="T1386" s="3">
        <v>8</v>
      </c>
      <c r="U1386" s="3">
        <v>3</v>
      </c>
      <c r="V1386" s="3">
        <v>4</v>
      </c>
      <c r="W1386" s="3">
        <v>2</v>
      </c>
      <c r="X1386" s="3">
        <v>5</v>
      </c>
      <c r="AI1386" s="4">
        <f t="shared" si="1153"/>
        <v>0</v>
      </c>
      <c r="AJ1386" s="4">
        <f t="shared" si="1154"/>
        <v>0</v>
      </c>
      <c r="AK1386" s="4">
        <f t="shared" si="1155"/>
        <v>0</v>
      </c>
      <c r="AL1386" s="4">
        <f>SUM(BJ1386)</f>
        <v>0</v>
      </c>
      <c r="AM1386" s="4">
        <f>SUM(BK1386:BN1386)</f>
        <v>0</v>
      </c>
      <c r="AO1386" s="3">
        <f t="shared" si="1104"/>
        <v>0</v>
      </c>
      <c r="AP1386" s="3">
        <f t="shared" si="1105"/>
        <v>0</v>
      </c>
      <c r="AQ1386" s="3">
        <f t="shared" si="1106"/>
        <v>0</v>
      </c>
      <c r="AR1386" s="3">
        <f t="shared" si="1107"/>
        <v>0</v>
      </c>
      <c r="AS1386" s="3">
        <f t="shared" si="1108"/>
        <v>0</v>
      </c>
      <c r="AT1386" s="3">
        <f t="shared" si="1149"/>
        <v>0</v>
      </c>
      <c r="AU1386" s="9">
        <v>22</v>
      </c>
      <c r="AV1386" s="3">
        <v>4</v>
      </c>
      <c r="AW1386" s="3">
        <v>3</v>
      </c>
      <c r="AX1386" s="3">
        <v>2</v>
      </c>
    </row>
    <row r="1387" spans="1:50" ht="20">
      <c r="A1387" s="3">
        <v>26</v>
      </c>
      <c r="C1387" s="3">
        <v>1</v>
      </c>
      <c r="D1387" s="15">
        <f t="shared" si="1150"/>
        <v>1</v>
      </c>
      <c r="E1387" s="3">
        <f>IF(OR(AV1387=1, AV1387=2), 1, 0)</f>
        <v>0</v>
      </c>
      <c r="F1387" s="3">
        <f t="shared" si="1139"/>
        <v>1</v>
      </c>
      <c r="G1387" s="15">
        <v>1</v>
      </c>
      <c r="H1387" s="3">
        <v>15</v>
      </c>
      <c r="I1387" s="3">
        <v>6</v>
      </c>
      <c r="J1387" s="3">
        <v>10</v>
      </c>
      <c r="K1387" s="3">
        <v>8</v>
      </c>
      <c r="L1387" s="3">
        <v>6</v>
      </c>
      <c r="M1387" s="11" t="s">
        <v>94</v>
      </c>
      <c r="N1387" s="3">
        <v>8</v>
      </c>
      <c r="O1387" s="3">
        <v>2</v>
      </c>
      <c r="P1387" s="3">
        <v>5</v>
      </c>
      <c r="Q1387" s="3">
        <v>6</v>
      </c>
      <c r="R1387" s="3">
        <v>2</v>
      </c>
      <c r="S1387" s="3">
        <v>8</v>
      </c>
      <c r="T1387" s="3">
        <v>2</v>
      </c>
      <c r="U1387" s="3">
        <v>2</v>
      </c>
      <c r="V1387" s="3">
        <v>4</v>
      </c>
      <c r="W1387" s="3">
        <v>2</v>
      </c>
      <c r="X1387" s="3">
        <v>4</v>
      </c>
      <c r="AI1387" s="3">
        <f t="shared" si="1153"/>
        <v>0</v>
      </c>
      <c r="AJ1387" s="3">
        <f t="shared" si="1154"/>
        <v>0</v>
      </c>
      <c r="AK1387" s="4">
        <f t="shared" si="1155"/>
        <v>0</v>
      </c>
      <c r="AL1387" s="3">
        <f>SUM(BJ1387:BL1387)</f>
        <v>0</v>
      </c>
      <c r="AM1387" s="3">
        <f>SUM(BM1387:BN1387)</f>
        <v>0</v>
      </c>
      <c r="AO1387" s="3">
        <f t="shared" si="1104"/>
        <v>0</v>
      </c>
      <c r="AP1387" s="3">
        <f t="shared" si="1105"/>
        <v>0</v>
      </c>
      <c r="AQ1387" s="3">
        <f t="shared" si="1106"/>
        <v>0</v>
      </c>
      <c r="AR1387" s="3">
        <f t="shared" si="1107"/>
        <v>0</v>
      </c>
      <c r="AS1387" s="3">
        <f t="shared" si="1108"/>
        <v>0</v>
      </c>
      <c r="AT1387" s="3">
        <f t="shared" si="1149"/>
        <v>0</v>
      </c>
      <c r="AU1387" s="9">
        <v>22</v>
      </c>
      <c r="AV1387" s="3">
        <v>4</v>
      </c>
      <c r="AW1387" s="3">
        <v>3</v>
      </c>
      <c r="AX1387" s="3">
        <v>2</v>
      </c>
    </row>
    <row r="1388" spans="1:50" ht="20">
      <c r="A1388" s="3">
        <v>27</v>
      </c>
      <c r="C1388" s="3">
        <v>1</v>
      </c>
      <c r="D1388" s="15">
        <f t="shared" si="1150"/>
        <v>1</v>
      </c>
      <c r="E1388" s="3">
        <f>IF(OR(AV1388=1, AV1388=2), 1, 0)</f>
        <v>0</v>
      </c>
      <c r="F1388" s="3">
        <f t="shared" si="1139"/>
        <v>1</v>
      </c>
      <c r="G1388" s="15">
        <v>1</v>
      </c>
      <c r="H1388" s="3">
        <v>15</v>
      </c>
      <c r="I1388" s="3">
        <v>5</v>
      </c>
      <c r="J1388" s="3">
        <v>8</v>
      </c>
      <c r="K1388" s="3">
        <v>4</v>
      </c>
      <c r="L1388" s="3">
        <v>9</v>
      </c>
      <c r="M1388" s="11" t="s">
        <v>95</v>
      </c>
      <c r="N1388" s="3">
        <v>6</v>
      </c>
      <c r="O1388" s="3">
        <v>2</v>
      </c>
      <c r="P1388" s="3">
        <v>7</v>
      </c>
      <c r="Q1388" s="3">
        <v>5</v>
      </c>
      <c r="R1388" s="3">
        <v>2</v>
      </c>
      <c r="S1388" s="3">
        <v>6</v>
      </c>
      <c r="T1388" s="3">
        <v>4</v>
      </c>
      <c r="U1388" s="3">
        <v>2</v>
      </c>
      <c r="V1388" s="3">
        <v>2</v>
      </c>
      <c r="W1388" s="3">
        <v>5</v>
      </c>
      <c r="AI1388" s="3">
        <f t="shared" si="1153"/>
        <v>0</v>
      </c>
      <c r="AJ1388" s="3">
        <f t="shared" si="1154"/>
        <v>0</v>
      </c>
      <c r="AK1388" s="4">
        <f t="shared" si="1155"/>
        <v>0</v>
      </c>
      <c r="AL1388" s="3">
        <f>SUM(BJ1388)</f>
        <v>0</v>
      </c>
      <c r="AM1388" s="3">
        <f>SUM(BK1388:BM1388)</f>
        <v>0</v>
      </c>
      <c r="AO1388" s="3">
        <f t="shared" si="1104"/>
        <v>0</v>
      </c>
      <c r="AP1388" s="3">
        <f t="shared" si="1105"/>
        <v>0</v>
      </c>
      <c r="AQ1388" s="3">
        <f t="shared" si="1106"/>
        <v>0</v>
      </c>
      <c r="AR1388" s="3">
        <f t="shared" si="1107"/>
        <v>0</v>
      </c>
      <c r="AS1388" s="3">
        <f t="shared" si="1108"/>
        <v>0</v>
      </c>
      <c r="AT1388" s="3">
        <f t="shared" si="1149"/>
        <v>0</v>
      </c>
      <c r="AU1388" s="9">
        <v>22</v>
      </c>
      <c r="AV1388" s="3">
        <v>4</v>
      </c>
      <c r="AW1388" s="3">
        <v>3</v>
      </c>
      <c r="AX1388" s="3">
        <v>2</v>
      </c>
    </row>
    <row r="1389" spans="1:50" ht="20">
      <c r="A1389" s="3">
        <v>28</v>
      </c>
      <c r="C1389" s="3">
        <v>1</v>
      </c>
      <c r="D1389" s="15">
        <f t="shared" si="1150"/>
        <v>0</v>
      </c>
      <c r="E1389" s="3">
        <f>IF(OR(AV1389=1, AV1389=2), 0, 1)</f>
        <v>1</v>
      </c>
      <c r="F1389" s="3">
        <f t="shared" si="1139"/>
        <v>0</v>
      </c>
      <c r="G1389" s="15">
        <v>1</v>
      </c>
      <c r="H1389" s="3">
        <v>20</v>
      </c>
      <c r="I1389" s="3">
        <v>7</v>
      </c>
      <c r="J1389" s="3">
        <v>11</v>
      </c>
      <c r="K1389" s="3">
        <v>8</v>
      </c>
      <c r="L1389" s="3">
        <v>12</v>
      </c>
      <c r="M1389" s="11" t="s">
        <v>96</v>
      </c>
      <c r="N1389" s="3">
        <v>6</v>
      </c>
      <c r="O1389" s="3">
        <v>2</v>
      </c>
      <c r="P1389" s="3">
        <v>12</v>
      </c>
      <c r="Q1389" s="3">
        <v>7</v>
      </c>
      <c r="R1389" s="3">
        <v>2</v>
      </c>
      <c r="S1389" s="3">
        <v>9</v>
      </c>
      <c r="T1389" s="3">
        <v>8</v>
      </c>
      <c r="U1389" s="3">
        <v>2</v>
      </c>
      <c r="V1389" s="3">
        <v>2</v>
      </c>
      <c r="W1389" s="3">
        <v>8</v>
      </c>
      <c r="AI1389" s="3">
        <f t="shared" si="1153"/>
        <v>0</v>
      </c>
      <c r="AJ1389" s="3">
        <f t="shared" si="1154"/>
        <v>0</v>
      </c>
      <c r="AK1389" s="4">
        <f t="shared" si="1155"/>
        <v>0</v>
      </c>
      <c r="AL1389" s="3">
        <f>SUM(BJ1389)</f>
        <v>0</v>
      </c>
      <c r="AM1389" s="3">
        <f>SUM(BK1389:BM1389)</f>
        <v>0</v>
      </c>
      <c r="AO1389" s="3">
        <f t="shared" si="1104"/>
        <v>0</v>
      </c>
      <c r="AP1389" s="3">
        <f t="shared" si="1105"/>
        <v>0</v>
      </c>
      <c r="AQ1389" s="3">
        <f t="shared" si="1106"/>
        <v>0</v>
      </c>
      <c r="AR1389" s="3">
        <f t="shared" si="1107"/>
        <v>0</v>
      </c>
      <c r="AS1389" s="3">
        <f t="shared" si="1108"/>
        <v>0</v>
      </c>
      <c r="AT1389" s="3">
        <f t="shared" si="1149"/>
        <v>0</v>
      </c>
      <c r="AU1389" s="9">
        <v>22</v>
      </c>
      <c r="AV1389" s="3">
        <v>4</v>
      </c>
      <c r="AW1389" s="3">
        <v>3</v>
      </c>
      <c r="AX1389" s="3">
        <v>2</v>
      </c>
    </row>
    <row r="1390" spans="1:50" ht="20">
      <c r="A1390" s="3">
        <v>29</v>
      </c>
      <c r="C1390" s="3">
        <v>1</v>
      </c>
      <c r="D1390" s="15">
        <f t="shared" si="1150"/>
        <v>0</v>
      </c>
      <c r="E1390" s="3">
        <f t="shared" ref="E1390" si="1156">IF(OR(AV1390=1, AV1390=2), 0, 1)</f>
        <v>1</v>
      </c>
      <c r="F1390" s="3">
        <f t="shared" si="1139"/>
        <v>0</v>
      </c>
      <c r="G1390" s="15">
        <v>1</v>
      </c>
      <c r="H1390" s="3">
        <v>16</v>
      </c>
      <c r="I1390" s="3">
        <v>7</v>
      </c>
      <c r="J1390" s="3">
        <v>6</v>
      </c>
      <c r="K1390" s="3">
        <v>5</v>
      </c>
      <c r="L1390" s="3">
        <v>18</v>
      </c>
      <c r="M1390" s="11" t="s">
        <v>97</v>
      </c>
      <c r="N1390" s="3">
        <v>6</v>
      </c>
      <c r="O1390" s="3">
        <v>2</v>
      </c>
      <c r="P1390" s="3">
        <v>8</v>
      </c>
      <c r="Q1390" s="3">
        <v>7</v>
      </c>
      <c r="R1390" s="3">
        <v>2</v>
      </c>
      <c r="S1390" s="3">
        <v>4</v>
      </c>
      <c r="T1390" s="3">
        <v>5</v>
      </c>
      <c r="U1390" s="3">
        <v>4</v>
      </c>
      <c r="V1390" s="3">
        <v>6</v>
      </c>
      <c r="W1390" s="3">
        <v>2</v>
      </c>
      <c r="X1390" s="3">
        <v>6</v>
      </c>
      <c r="AI1390" s="3">
        <f t="shared" si="1153"/>
        <v>0</v>
      </c>
      <c r="AJ1390" s="3">
        <f t="shared" si="1154"/>
        <v>0</v>
      </c>
      <c r="AK1390" s="4">
        <f t="shared" si="1155"/>
        <v>0</v>
      </c>
      <c r="AL1390" s="3">
        <f>SUM(BJ1390)</f>
        <v>0</v>
      </c>
      <c r="AM1390" s="3">
        <f>SUM(BK1390:BN1390)</f>
        <v>0</v>
      </c>
      <c r="AO1390" s="3">
        <f t="shared" si="1104"/>
        <v>0</v>
      </c>
      <c r="AP1390" s="3">
        <f t="shared" si="1105"/>
        <v>0</v>
      </c>
      <c r="AQ1390" s="3">
        <f t="shared" si="1106"/>
        <v>0</v>
      </c>
      <c r="AR1390" s="3">
        <f t="shared" si="1107"/>
        <v>0</v>
      </c>
      <c r="AS1390" s="3">
        <f t="shared" si="1108"/>
        <v>0</v>
      </c>
      <c r="AT1390" s="3">
        <f t="shared" si="1149"/>
        <v>0</v>
      </c>
      <c r="AU1390" s="9">
        <v>22</v>
      </c>
      <c r="AV1390" s="3">
        <v>4</v>
      </c>
      <c r="AW1390" s="3">
        <v>3</v>
      </c>
      <c r="AX1390" s="3">
        <v>2</v>
      </c>
    </row>
    <row r="1391" spans="1:50" ht="20">
      <c r="A1391" s="3">
        <v>30</v>
      </c>
      <c r="C1391" s="3">
        <v>1</v>
      </c>
      <c r="D1391" s="15">
        <f t="shared" si="1150"/>
        <v>1</v>
      </c>
      <c r="E1391" s="3">
        <f t="shared" ref="E1391:E1392" si="1157">IF(OR(AV1391=1, AV1391=2), 1, 0)</f>
        <v>0</v>
      </c>
      <c r="F1391" s="3">
        <f t="shared" si="1139"/>
        <v>1</v>
      </c>
      <c r="G1391" s="15">
        <v>1</v>
      </c>
      <c r="H1391" s="3">
        <v>10</v>
      </c>
      <c r="I1391" s="3">
        <v>6</v>
      </c>
      <c r="J1391" s="3">
        <v>8</v>
      </c>
      <c r="K1391" s="3">
        <v>9</v>
      </c>
      <c r="L1391" s="3">
        <v>11</v>
      </c>
      <c r="M1391" s="11" t="s">
        <v>98</v>
      </c>
      <c r="N1391" s="3">
        <v>6</v>
      </c>
      <c r="O1391" s="3">
        <v>4</v>
      </c>
      <c r="P1391" s="3">
        <v>6</v>
      </c>
      <c r="Q1391" s="3">
        <v>2</v>
      </c>
      <c r="R1391" s="3">
        <v>6</v>
      </c>
      <c r="S1391" s="3">
        <v>2</v>
      </c>
      <c r="T1391" s="3">
        <v>2</v>
      </c>
      <c r="U1391" s="3">
        <v>5</v>
      </c>
      <c r="V1391" s="3">
        <v>2</v>
      </c>
      <c r="W1391" s="3">
        <v>2</v>
      </c>
      <c r="X1391" s="3">
        <v>7</v>
      </c>
      <c r="AI1391" s="3">
        <f>SUM(BD1391:BE1391)</f>
        <v>0</v>
      </c>
      <c r="AJ1391" s="3">
        <f>SUM(BF1391)</f>
        <v>0</v>
      </c>
      <c r="AK1391" s="3">
        <f>SUM(BG1391:BH1391)</f>
        <v>0</v>
      </c>
      <c r="AL1391" s="3">
        <f>SUM(BI1391:BK1391)</f>
        <v>0</v>
      </c>
      <c r="AM1391" s="3">
        <f>SUM(BL1391:BN1391)</f>
        <v>0</v>
      </c>
      <c r="AO1391" s="3">
        <f t="shared" si="1104"/>
        <v>0</v>
      </c>
      <c r="AP1391" s="3">
        <f t="shared" si="1105"/>
        <v>0</v>
      </c>
      <c r="AQ1391" s="3">
        <f t="shared" si="1106"/>
        <v>0</v>
      </c>
      <c r="AR1391" s="3">
        <f t="shared" si="1107"/>
        <v>0</v>
      </c>
      <c r="AS1391" s="3">
        <f t="shared" si="1108"/>
        <v>0</v>
      </c>
      <c r="AT1391" s="3">
        <f t="shared" si="1149"/>
        <v>0</v>
      </c>
      <c r="AU1391" s="9">
        <v>22</v>
      </c>
      <c r="AV1391" s="3">
        <v>4</v>
      </c>
      <c r="AW1391" s="3">
        <v>3</v>
      </c>
      <c r="AX1391" s="3">
        <v>2</v>
      </c>
    </row>
    <row r="1392" spans="1:50" ht="21">
      <c r="A1392" s="3">
        <v>31</v>
      </c>
      <c r="C1392" s="3">
        <v>1</v>
      </c>
      <c r="D1392" s="15">
        <f t="shared" si="1150"/>
        <v>1</v>
      </c>
      <c r="E1392" s="3">
        <f t="shared" si="1157"/>
        <v>0</v>
      </c>
      <c r="F1392" s="3">
        <f t="shared" si="1139"/>
        <v>1</v>
      </c>
      <c r="G1392" s="15">
        <v>1</v>
      </c>
      <c r="H1392" s="3">
        <v>26</v>
      </c>
      <c r="I1392" s="3">
        <v>6</v>
      </c>
      <c r="J1392" s="3">
        <v>13</v>
      </c>
      <c r="K1392" s="3">
        <v>9</v>
      </c>
      <c r="L1392" s="3">
        <v>19</v>
      </c>
      <c r="M1392" s="10" t="s">
        <v>99</v>
      </c>
      <c r="N1392" s="3">
        <v>2</v>
      </c>
      <c r="O1392" s="3">
        <v>7</v>
      </c>
      <c r="P1392" s="3">
        <v>6</v>
      </c>
      <c r="Q1392" s="3">
        <v>2</v>
      </c>
      <c r="R1392" s="3">
        <v>9</v>
      </c>
      <c r="S1392" s="3">
        <v>3</v>
      </c>
      <c r="T1392" s="3">
        <v>3</v>
      </c>
      <c r="U1392" s="3">
        <v>2</v>
      </c>
      <c r="V1392" s="3">
        <v>2</v>
      </c>
      <c r="W1392" s="3">
        <v>9</v>
      </c>
      <c r="X1392" s="3">
        <v>2</v>
      </c>
      <c r="Y1392" s="3">
        <v>2</v>
      </c>
      <c r="Z1392" s="3">
        <v>5</v>
      </c>
      <c r="AA1392" s="3">
        <v>7</v>
      </c>
      <c r="AB1392" s="3">
        <v>3</v>
      </c>
      <c r="AC1392" s="3">
        <v>9</v>
      </c>
      <c r="AI1392" s="4">
        <f>SUM(BD1392:BH1392)</f>
        <v>0</v>
      </c>
      <c r="AJ1392" s="3">
        <f>SUM(BI1392:BJ1392)</f>
        <v>0</v>
      </c>
      <c r="AK1392" s="3">
        <f>SUM(BK1392:BM1392)</f>
        <v>0</v>
      </c>
      <c r="AL1392" s="3">
        <f>SUM(BN1392:BP1392)</f>
        <v>0</v>
      </c>
      <c r="AM1392" s="3">
        <f>SUM(BQ1392:BS1392)</f>
        <v>0</v>
      </c>
      <c r="AO1392" s="3">
        <f t="shared" si="1104"/>
        <v>0</v>
      </c>
      <c r="AP1392" s="3">
        <f t="shared" si="1105"/>
        <v>0</v>
      </c>
      <c r="AQ1392" s="3">
        <f t="shared" si="1106"/>
        <v>0</v>
      </c>
      <c r="AR1392" s="3">
        <f t="shared" si="1107"/>
        <v>0</v>
      </c>
      <c r="AS1392" s="3">
        <f t="shared" si="1108"/>
        <v>0</v>
      </c>
      <c r="AT1392" s="3">
        <f t="shared" si="1149"/>
        <v>0</v>
      </c>
      <c r="AU1392" s="9">
        <v>22</v>
      </c>
      <c r="AV1392" s="3">
        <v>4</v>
      </c>
      <c r="AW1392" s="3">
        <v>3</v>
      </c>
      <c r="AX1392" s="3">
        <v>2</v>
      </c>
    </row>
    <row r="1393" spans="1:50" ht="21">
      <c r="A1393" s="3">
        <v>32</v>
      </c>
      <c r="C1393" s="3">
        <v>1</v>
      </c>
      <c r="D1393" s="15">
        <f t="shared" si="1150"/>
        <v>0</v>
      </c>
      <c r="E1393" s="3">
        <f t="shared" ref="E1393:E1394" si="1158">IF(OR(AV1393=1, AV1393=2), 0, 1)</f>
        <v>1</v>
      </c>
      <c r="F1393" s="3">
        <f t="shared" si="1139"/>
        <v>0</v>
      </c>
      <c r="G1393" s="15">
        <v>1</v>
      </c>
      <c r="H1393" s="3">
        <v>29</v>
      </c>
      <c r="I1393" s="3">
        <v>10</v>
      </c>
      <c r="J1393" s="3">
        <v>9</v>
      </c>
      <c r="K1393" s="3">
        <v>11</v>
      </c>
      <c r="L1393" s="3">
        <v>19</v>
      </c>
      <c r="M1393" s="10" t="s">
        <v>100</v>
      </c>
      <c r="N1393" s="3">
        <v>2</v>
      </c>
      <c r="O1393" s="3">
        <v>8</v>
      </c>
      <c r="P1393" s="3">
        <v>6</v>
      </c>
      <c r="Q1393" s="3">
        <v>3</v>
      </c>
      <c r="R1393" s="3">
        <v>10</v>
      </c>
      <c r="S1393" s="3">
        <v>3</v>
      </c>
      <c r="T1393" s="3">
        <v>7</v>
      </c>
      <c r="U1393" s="3">
        <v>2</v>
      </c>
      <c r="V1393" s="3">
        <v>2</v>
      </c>
      <c r="W1393" s="3">
        <v>5</v>
      </c>
      <c r="X1393" s="3">
        <v>2</v>
      </c>
      <c r="Y1393" s="3">
        <v>3</v>
      </c>
      <c r="Z1393" s="3">
        <v>6</v>
      </c>
      <c r="AA1393" s="3">
        <v>7</v>
      </c>
      <c r="AB1393" s="3">
        <v>2</v>
      </c>
      <c r="AC1393" s="3">
        <v>10</v>
      </c>
      <c r="AI1393" s="4">
        <f>SUM(BD1393:BH1393)</f>
        <v>0</v>
      </c>
      <c r="AJ1393" s="3">
        <f>SUM(BI1393:BJ1393)</f>
        <v>0</v>
      </c>
      <c r="AK1393" s="3">
        <f>SUM(BK1393:BM1393)</f>
        <v>0</v>
      </c>
      <c r="AL1393" s="3">
        <f>SUM(BN1393:BP1393)</f>
        <v>0</v>
      </c>
      <c r="AM1393" s="3">
        <f>SUM(BQ1393:BS1393)</f>
        <v>0</v>
      </c>
      <c r="AO1393" s="3">
        <f t="shared" si="1104"/>
        <v>0</v>
      </c>
      <c r="AP1393" s="3">
        <f t="shared" si="1105"/>
        <v>0</v>
      </c>
      <c r="AQ1393" s="3">
        <f t="shared" si="1106"/>
        <v>0</v>
      </c>
      <c r="AR1393" s="3">
        <f t="shared" si="1107"/>
        <v>0</v>
      </c>
      <c r="AS1393" s="3">
        <f t="shared" si="1108"/>
        <v>0</v>
      </c>
      <c r="AT1393" s="3">
        <f t="shared" si="1149"/>
        <v>0</v>
      </c>
      <c r="AU1393" s="9">
        <v>22</v>
      </c>
      <c r="AV1393" s="3">
        <v>4</v>
      </c>
      <c r="AW1393" s="3">
        <v>3</v>
      </c>
      <c r="AX1393" s="3">
        <v>2</v>
      </c>
    </row>
    <row r="1394" spans="1:50" ht="21">
      <c r="A1394" s="3">
        <v>33</v>
      </c>
      <c r="C1394" s="3">
        <v>1</v>
      </c>
      <c r="D1394" s="15">
        <f t="shared" si="1150"/>
        <v>0</v>
      </c>
      <c r="E1394" s="3">
        <f t="shared" si="1158"/>
        <v>1</v>
      </c>
      <c r="F1394" s="3">
        <f t="shared" si="1139"/>
        <v>0</v>
      </c>
      <c r="G1394" s="15">
        <v>1</v>
      </c>
      <c r="H1394" s="3">
        <v>19</v>
      </c>
      <c r="I1394" s="3">
        <v>15</v>
      </c>
      <c r="J1394" s="3">
        <v>10</v>
      </c>
      <c r="K1394" s="3">
        <v>10</v>
      </c>
      <c r="L1394" s="3">
        <v>16</v>
      </c>
      <c r="M1394" s="10" t="s">
        <v>101</v>
      </c>
      <c r="N1394" s="3">
        <v>6</v>
      </c>
      <c r="O1394" s="3">
        <v>5</v>
      </c>
      <c r="P1394" s="3">
        <v>2</v>
      </c>
      <c r="Q1394" s="3">
        <v>6</v>
      </c>
      <c r="R1394" s="3">
        <v>3</v>
      </c>
      <c r="S1394" s="3">
        <v>2</v>
      </c>
      <c r="T1394" s="3">
        <v>6</v>
      </c>
      <c r="U1394" s="3">
        <v>4</v>
      </c>
      <c r="V1394" s="3">
        <v>2</v>
      </c>
      <c r="W1394" s="3">
        <v>2</v>
      </c>
      <c r="X1394" s="3">
        <v>6</v>
      </c>
      <c r="Y1394" s="3">
        <v>2</v>
      </c>
      <c r="Z1394" s="3">
        <v>2</v>
      </c>
      <c r="AA1394" s="3">
        <v>6</v>
      </c>
      <c r="AB1394" s="3">
        <v>6</v>
      </c>
      <c r="AC1394" s="3">
        <v>10</v>
      </c>
      <c r="AI1394" s="4">
        <f>SUM(BD1394:BG1394)</f>
        <v>0</v>
      </c>
      <c r="AJ1394" s="3">
        <f>SUM(BH1394:BK1394)</f>
        <v>0</v>
      </c>
      <c r="AK1394" s="3">
        <f>SUM(BL1394:BN1394)</f>
        <v>0</v>
      </c>
      <c r="AL1394" s="3">
        <f>SUM(BO1394:BQ1394)</f>
        <v>0</v>
      </c>
      <c r="AM1394" s="3">
        <f>SUM(BR1394:BS1394)</f>
        <v>0</v>
      </c>
      <c r="AO1394" s="3">
        <f t="shared" si="1104"/>
        <v>0</v>
      </c>
      <c r="AP1394" s="3">
        <f t="shared" si="1105"/>
        <v>0</v>
      </c>
      <c r="AQ1394" s="3">
        <f t="shared" si="1106"/>
        <v>0</v>
      </c>
      <c r="AR1394" s="3">
        <f t="shared" si="1107"/>
        <v>0</v>
      </c>
      <c r="AS1394" s="3">
        <f t="shared" si="1108"/>
        <v>0</v>
      </c>
      <c r="AT1394" s="3">
        <f t="shared" si="1149"/>
        <v>0</v>
      </c>
      <c r="AU1394" s="9">
        <v>22</v>
      </c>
      <c r="AV1394" s="3">
        <v>4</v>
      </c>
      <c r="AW1394" s="3">
        <v>3</v>
      </c>
      <c r="AX1394" s="3">
        <v>2</v>
      </c>
    </row>
    <row r="1395" spans="1:50" ht="21">
      <c r="A1395" s="3">
        <v>34</v>
      </c>
      <c r="C1395" s="3">
        <v>1</v>
      </c>
      <c r="D1395" s="15">
        <f t="shared" si="1150"/>
        <v>1</v>
      </c>
      <c r="E1395" s="3">
        <f t="shared" ref="E1395:E1396" si="1159">IF(OR(AV1395=1, AV1395=2), 1, 0)</f>
        <v>0</v>
      </c>
      <c r="F1395" s="3">
        <f t="shared" si="1139"/>
        <v>1</v>
      </c>
      <c r="G1395" s="15">
        <v>1</v>
      </c>
      <c r="H1395" s="3">
        <v>17</v>
      </c>
      <c r="I1395" s="3">
        <v>21</v>
      </c>
      <c r="J1395" s="3">
        <v>11</v>
      </c>
      <c r="K1395" s="3">
        <v>16</v>
      </c>
      <c r="L1395" s="3">
        <v>20</v>
      </c>
      <c r="M1395" s="10" t="s">
        <v>102</v>
      </c>
      <c r="N1395" s="3">
        <v>6</v>
      </c>
      <c r="O1395" s="3">
        <v>4</v>
      </c>
      <c r="P1395" s="3">
        <v>2</v>
      </c>
      <c r="Q1395" s="3">
        <v>5</v>
      </c>
      <c r="R1395" s="3">
        <v>3</v>
      </c>
      <c r="S1395" s="3">
        <v>3</v>
      </c>
      <c r="T1395" s="3">
        <v>8</v>
      </c>
      <c r="U1395" s="3">
        <v>7</v>
      </c>
      <c r="V1395" s="3">
        <v>2</v>
      </c>
      <c r="W1395" s="3">
        <v>3</v>
      </c>
      <c r="X1395" s="3">
        <v>6</v>
      </c>
      <c r="Y1395" s="3">
        <v>2</v>
      </c>
      <c r="Z1395" s="3">
        <v>2</v>
      </c>
      <c r="AA1395" s="3">
        <v>12</v>
      </c>
      <c r="AB1395" s="3">
        <v>7</v>
      </c>
      <c r="AC1395" s="3">
        <v>2</v>
      </c>
      <c r="AD1395" s="3">
        <v>3</v>
      </c>
      <c r="AE1395" s="3">
        <v>8</v>
      </c>
      <c r="AI1395" s="4">
        <f>SUM(BD1395:BG1395)</f>
        <v>0</v>
      </c>
      <c r="AJ1395" s="3">
        <f>SUM(BH1395:BK1395)</f>
        <v>0</v>
      </c>
      <c r="AK1395" s="3">
        <f>SUM(BL1395:BN1395)</f>
        <v>0</v>
      </c>
      <c r="AL1395" s="3">
        <f>SUM(BO1395:BQ1395)</f>
        <v>0</v>
      </c>
      <c r="AM1395" s="3">
        <f>SUM(BR1395:BU1395)</f>
        <v>0</v>
      </c>
      <c r="AO1395" s="3">
        <f t="shared" si="1104"/>
        <v>0</v>
      </c>
      <c r="AP1395" s="3">
        <f t="shared" si="1105"/>
        <v>0</v>
      </c>
      <c r="AQ1395" s="3">
        <f t="shared" si="1106"/>
        <v>0</v>
      </c>
      <c r="AR1395" s="3">
        <f t="shared" si="1107"/>
        <v>0</v>
      </c>
      <c r="AS1395" s="3">
        <f t="shared" si="1108"/>
        <v>0</v>
      </c>
      <c r="AT1395" s="3">
        <f t="shared" si="1149"/>
        <v>0</v>
      </c>
      <c r="AU1395" s="9">
        <v>22</v>
      </c>
      <c r="AV1395" s="3">
        <v>4</v>
      </c>
      <c r="AW1395" s="3">
        <v>3</v>
      </c>
      <c r="AX1395" s="3">
        <v>2</v>
      </c>
    </row>
    <row r="1396" spans="1:50" ht="21">
      <c r="A1396" s="3">
        <v>35</v>
      </c>
      <c r="C1396" s="3">
        <v>1</v>
      </c>
      <c r="D1396" s="15">
        <f t="shared" si="1150"/>
        <v>1</v>
      </c>
      <c r="E1396" s="3">
        <f t="shared" si="1159"/>
        <v>0</v>
      </c>
      <c r="F1396" s="3">
        <f t="shared" si="1139"/>
        <v>1</v>
      </c>
      <c r="G1396" s="15">
        <v>1</v>
      </c>
      <c r="H1396" s="3">
        <v>25</v>
      </c>
      <c r="I1396" s="3">
        <v>25</v>
      </c>
      <c r="J1396" s="3">
        <v>11</v>
      </c>
      <c r="K1396" s="3">
        <v>14</v>
      </c>
      <c r="L1396" s="3">
        <v>14</v>
      </c>
      <c r="M1396" s="10" t="s">
        <v>103</v>
      </c>
      <c r="N1396" s="3">
        <v>2</v>
      </c>
      <c r="O1396" s="3">
        <v>10</v>
      </c>
      <c r="P1396" s="3">
        <v>4</v>
      </c>
      <c r="Q1396" s="3">
        <v>3</v>
      </c>
      <c r="R1396" s="3">
        <v>6</v>
      </c>
      <c r="S1396" s="3">
        <v>3</v>
      </c>
      <c r="T1396" s="3">
        <v>3</v>
      </c>
      <c r="U1396" s="3">
        <v>10</v>
      </c>
      <c r="V1396" s="3">
        <v>2</v>
      </c>
      <c r="W1396" s="3">
        <v>7</v>
      </c>
      <c r="X1396" s="3">
        <v>2</v>
      </c>
      <c r="Y1396" s="3">
        <v>2</v>
      </c>
      <c r="Z1396" s="3">
        <v>7</v>
      </c>
      <c r="AA1396" s="3">
        <v>6</v>
      </c>
      <c r="AB1396" s="3">
        <v>2</v>
      </c>
      <c r="AC1396" s="3">
        <v>2</v>
      </c>
      <c r="AD1396" s="3">
        <v>4</v>
      </c>
      <c r="AE1396" s="3">
        <v>4</v>
      </c>
      <c r="AF1396" s="3">
        <v>6</v>
      </c>
      <c r="AG1396" s="3">
        <v>4</v>
      </c>
      <c r="AI1396" s="4">
        <f>SUM(BD1396:BH1396)</f>
        <v>0</v>
      </c>
      <c r="AJ1396" s="3">
        <f>SUM(BI1396:BM1396)</f>
        <v>0</v>
      </c>
      <c r="AK1396" s="3">
        <f>SUM(BN1396:BP1396)</f>
        <v>0</v>
      </c>
      <c r="AL1396" s="3">
        <f>SUM(BQ1396:BT1396)</f>
        <v>0</v>
      </c>
      <c r="AM1396" s="3">
        <f>SUM(BU1396:BW1396)</f>
        <v>0</v>
      </c>
      <c r="AO1396" s="3">
        <f t="shared" si="1104"/>
        <v>0</v>
      </c>
      <c r="AP1396" s="3">
        <f t="shared" si="1105"/>
        <v>0</v>
      </c>
      <c r="AQ1396" s="3">
        <f t="shared" si="1106"/>
        <v>0</v>
      </c>
      <c r="AR1396" s="3">
        <f t="shared" si="1107"/>
        <v>0</v>
      </c>
      <c r="AS1396" s="3">
        <f t="shared" si="1108"/>
        <v>0</v>
      </c>
      <c r="AT1396" s="3">
        <f t="shared" si="1149"/>
        <v>0</v>
      </c>
      <c r="AU1396" s="9">
        <v>22</v>
      </c>
      <c r="AV1396" s="3">
        <v>4</v>
      </c>
      <c r="AW1396" s="3">
        <v>3</v>
      </c>
      <c r="AX1396" s="3">
        <v>2</v>
      </c>
    </row>
    <row r="1397" spans="1:50" ht="21">
      <c r="A1397" s="3">
        <v>36</v>
      </c>
      <c r="C1397" s="3">
        <v>1</v>
      </c>
      <c r="D1397" s="15">
        <f t="shared" si="1150"/>
        <v>0</v>
      </c>
      <c r="E1397" s="3">
        <f t="shared" ref="E1397:E1398" si="1160">IF(OR(AV1397=1, AV1397=2), 0, 1)</f>
        <v>1</v>
      </c>
      <c r="F1397" s="3">
        <f t="shared" si="1139"/>
        <v>0</v>
      </c>
      <c r="G1397" s="15">
        <v>1</v>
      </c>
      <c r="H1397" s="3">
        <v>25</v>
      </c>
      <c r="I1397" s="3">
        <v>22</v>
      </c>
      <c r="J1397" s="3">
        <v>10</v>
      </c>
      <c r="K1397" s="3">
        <v>15</v>
      </c>
      <c r="L1397" s="3">
        <v>13</v>
      </c>
      <c r="M1397" s="10" t="s">
        <v>104</v>
      </c>
      <c r="N1397" s="3">
        <v>3</v>
      </c>
      <c r="O1397" s="3">
        <v>6</v>
      </c>
      <c r="P1397" s="3">
        <v>10</v>
      </c>
      <c r="Q1397" s="3">
        <v>2</v>
      </c>
      <c r="R1397" s="3">
        <v>4</v>
      </c>
      <c r="S1397" s="3">
        <v>3</v>
      </c>
      <c r="T1397" s="3">
        <v>3</v>
      </c>
      <c r="U1397" s="3">
        <v>6</v>
      </c>
      <c r="V1397" s="3">
        <v>3</v>
      </c>
      <c r="W1397" s="3">
        <v>7</v>
      </c>
      <c r="X1397" s="3">
        <v>2</v>
      </c>
      <c r="Y1397" s="3">
        <v>2</v>
      </c>
      <c r="Z1397" s="3">
        <v>6</v>
      </c>
      <c r="AA1397" s="3">
        <v>6</v>
      </c>
      <c r="AB1397" s="3">
        <v>3</v>
      </c>
      <c r="AC1397" s="3">
        <v>6</v>
      </c>
      <c r="AD1397" s="3">
        <v>5</v>
      </c>
      <c r="AE1397" s="3">
        <v>2</v>
      </c>
      <c r="AF1397" s="3">
        <v>6</v>
      </c>
      <c r="AI1397" s="4">
        <f>SUM(BD1397:BH1397)</f>
        <v>0</v>
      </c>
      <c r="AJ1397" s="3">
        <f>SUM(BI1397:BM1397)</f>
        <v>0</v>
      </c>
      <c r="AK1397" s="3">
        <f>SUM(BN1397:BP1397)</f>
        <v>0</v>
      </c>
      <c r="AL1397" s="3">
        <f>SUM(BQ1397:BS1397)</f>
        <v>0</v>
      </c>
      <c r="AM1397" s="3">
        <f>SUM(BT1397:BV1397)</f>
        <v>0</v>
      </c>
      <c r="AO1397" s="3">
        <f t="shared" si="1104"/>
        <v>0</v>
      </c>
      <c r="AP1397" s="3">
        <f t="shared" si="1105"/>
        <v>0</v>
      </c>
      <c r="AQ1397" s="3">
        <f t="shared" si="1106"/>
        <v>0</v>
      </c>
      <c r="AR1397" s="3">
        <f t="shared" si="1107"/>
        <v>0</v>
      </c>
      <c r="AS1397" s="3">
        <f t="shared" si="1108"/>
        <v>0</v>
      </c>
      <c r="AT1397" s="3">
        <f t="shared" si="1149"/>
        <v>0</v>
      </c>
      <c r="AU1397" s="9">
        <v>22</v>
      </c>
      <c r="AV1397" s="3">
        <v>4</v>
      </c>
      <c r="AW1397" s="3">
        <v>3</v>
      </c>
      <c r="AX1397" s="3">
        <v>2</v>
      </c>
    </row>
    <row r="1398" spans="1:50" ht="21">
      <c r="A1398" s="3">
        <v>37</v>
      </c>
      <c r="C1398" s="3">
        <v>1</v>
      </c>
      <c r="D1398" s="15">
        <f t="shared" si="1150"/>
        <v>0</v>
      </c>
      <c r="E1398" s="3">
        <f t="shared" si="1160"/>
        <v>1</v>
      </c>
      <c r="F1398" s="3">
        <f t="shared" si="1139"/>
        <v>0</v>
      </c>
      <c r="G1398" s="15">
        <v>1</v>
      </c>
      <c r="H1398" s="3">
        <v>26</v>
      </c>
      <c r="I1398" s="3">
        <v>13</v>
      </c>
      <c r="J1398" s="3">
        <v>8</v>
      </c>
      <c r="K1398" s="3">
        <v>14</v>
      </c>
      <c r="L1398" s="3">
        <v>20</v>
      </c>
      <c r="M1398" s="10" t="s">
        <v>105</v>
      </c>
      <c r="N1398" s="3">
        <v>2</v>
      </c>
      <c r="O1398" s="3">
        <v>5</v>
      </c>
      <c r="P1398" s="3">
        <v>5</v>
      </c>
      <c r="Q1398" s="3">
        <v>3</v>
      </c>
      <c r="R1398" s="3">
        <v>5</v>
      </c>
      <c r="S1398" s="3">
        <v>6</v>
      </c>
      <c r="T1398" s="3">
        <v>3</v>
      </c>
      <c r="U1398" s="3">
        <v>2</v>
      </c>
      <c r="V1398" s="3">
        <v>4</v>
      </c>
      <c r="W1398" s="3">
        <v>4</v>
      </c>
      <c r="X1398" s="3">
        <v>2</v>
      </c>
      <c r="Y1398" s="3">
        <v>2</v>
      </c>
      <c r="Z1398" s="3">
        <v>4</v>
      </c>
      <c r="AA1398" s="3">
        <v>2</v>
      </c>
      <c r="AB1398" s="3">
        <v>2</v>
      </c>
      <c r="AC1398" s="3">
        <v>10</v>
      </c>
      <c r="AD1398" s="3">
        <v>6</v>
      </c>
      <c r="AE1398" s="3">
        <v>5</v>
      </c>
      <c r="AF1398" s="3">
        <v>4</v>
      </c>
      <c r="AG1398" s="3">
        <v>5</v>
      </c>
      <c r="AI1398" s="4">
        <f>SUM(BD1398:BI1398)</f>
        <v>0</v>
      </c>
      <c r="AJ1398" s="3">
        <f>SUM(BJ1398:BM1398)</f>
        <v>0</v>
      </c>
      <c r="AK1398" s="3">
        <f>SUM(BN1398:BP1398)</f>
        <v>0</v>
      </c>
      <c r="AL1398" s="3">
        <f>SUM(BQ1398:BS1398)</f>
        <v>0</v>
      </c>
      <c r="AM1398" s="3">
        <f>SUM(BT1398:BW1398)</f>
        <v>0</v>
      </c>
      <c r="AO1398" s="3">
        <f t="shared" si="1104"/>
        <v>0</v>
      </c>
      <c r="AP1398" s="3">
        <f t="shared" si="1105"/>
        <v>0</v>
      </c>
      <c r="AQ1398" s="3">
        <f t="shared" si="1106"/>
        <v>0</v>
      </c>
      <c r="AR1398" s="3">
        <f t="shared" si="1107"/>
        <v>0</v>
      </c>
      <c r="AS1398" s="3">
        <f t="shared" si="1108"/>
        <v>0</v>
      </c>
      <c r="AT1398" s="3">
        <f t="shared" si="1149"/>
        <v>0</v>
      </c>
      <c r="AU1398" s="9">
        <v>22</v>
      </c>
      <c r="AV1398" s="3">
        <v>4</v>
      </c>
      <c r="AW1398" s="3">
        <v>3</v>
      </c>
      <c r="AX1398" s="3">
        <v>2</v>
      </c>
    </row>
    <row r="1399" spans="1:50" ht="21">
      <c r="A1399" s="3">
        <v>38</v>
      </c>
      <c r="C1399" s="3">
        <v>1</v>
      </c>
      <c r="D1399" s="15">
        <f t="shared" si="1150"/>
        <v>1</v>
      </c>
      <c r="E1399" s="3">
        <f t="shared" ref="E1399:E1400" si="1161">IF(OR(AV1399=1, AV1399=2), 1, 0)</f>
        <v>0</v>
      </c>
      <c r="F1399" s="3">
        <f t="shared" si="1139"/>
        <v>1</v>
      </c>
      <c r="G1399" s="15">
        <v>1</v>
      </c>
      <c r="H1399" s="3">
        <v>28</v>
      </c>
      <c r="I1399" s="3">
        <v>15</v>
      </c>
      <c r="J1399" s="3">
        <v>9</v>
      </c>
      <c r="K1399" s="3">
        <v>18</v>
      </c>
      <c r="L1399" s="3">
        <v>19</v>
      </c>
      <c r="M1399" s="10" t="s">
        <v>106</v>
      </c>
      <c r="N1399" s="3">
        <v>3</v>
      </c>
      <c r="O1399" s="3">
        <v>8</v>
      </c>
      <c r="P1399" s="3">
        <v>9</v>
      </c>
      <c r="Q1399" s="3">
        <v>2</v>
      </c>
      <c r="R1399" s="3">
        <v>6</v>
      </c>
      <c r="S1399" s="3">
        <v>3</v>
      </c>
      <c r="T1399" s="3">
        <v>2</v>
      </c>
      <c r="U1399" s="3">
        <v>6</v>
      </c>
      <c r="V1399" s="3">
        <v>4</v>
      </c>
      <c r="W1399" s="3">
        <v>2</v>
      </c>
      <c r="X1399" s="3">
        <v>2</v>
      </c>
      <c r="Y1399" s="3">
        <v>5</v>
      </c>
      <c r="Z1399" s="3">
        <v>2</v>
      </c>
      <c r="AA1399" s="3">
        <v>2</v>
      </c>
      <c r="AB1399" s="3">
        <v>7</v>
      </c>
      <c r="AC1399" s="3">
        <v>7</v>
      </c>
      <c r="AD1399" s="3">
        <v>5</v>
      </c>
      <c r="AE1399" s="3">
        <v>2</v>
      </c>
      <c r="AF1399" s="3">
        <v>2</v>
      </c>
      <c r="AG1399" s="3">
        <v>10</v>
      </c>
      <c r="AI1399" s="4">
        <f>SUM(BD1399:BH1399)</f>
        <v>0</v>
      </c>
      <c r="AJ1399" s="3">
        <f>SUM(BI1399:BL1399)</f>
        <v>0</v>
      </c>
      <c r="AK1399" s="3">
        <f>SUM(BM1399:BO1399)</f>
        <v>0</v>
      </c>
      <c r="AL1399" s="3">
        <f>SUM(BP1399:BS1399)</f>
        <v>0</v>
      </c>
      <c r="AM1399" s="3">
        <f>SUM(BT1399:BW1399)</f>
        <v>0</v>
      </c>
      <c r="AO1399" s="3">
        <f t="shared" si="1104"/>
        <v>0</v>
      </c>
      <c r="AP1399" s="3">
        <f t="shared" si="1105"/>
        <v>0</v>
      </c>
      <c r="AQ1399" s="3">
        <f t="shared" si="1106"/>
        <v>0</v>
      </c>
      <c r="AR1399" s="3">
        <f t="shared" si="1107"/>
        <v>0</v>
      </c>
      <c r="AS1399" s="3">
        <f t="shared" si="1108"/>
        <v>0</v>
      </c>
      <c r="AT1399" s="3">
        <f t="shared" si="1149"/>
        <v>0</v>
      </c>
      <c r="AU1399" s="9">
        <v>22</v>
      </c>
      <c r="AV1399" s="3">
        <v>4</v>
      </c>
      <c r="AW1399" s="3">
        <v>3</v>
      </c>
      <c r="AX1399" s="3">
        <v>2</v>
      </c>
    </row>
    <row r="1400" spans="1:50" ht="21">
      <c r="A1400" s="3">
        <v>39</v>
      </c>
      <c r="C1400" s="3">
        <v>1</v>
      </c>
      <c r="D1400" s="15">
        <f t="shared" si="1150"/>
        <v>1</v>
      </c>
      <c r="E1400" s="3">
        <f t="shared" si="1161"/>
        <v>0</v>
      </c>
      <c r="F1400" s="3">
        <f t="shared" si="1139"/>
        <v>1</v>
      </c>
      <c r="G1400" s="15">
        <v>1</v>
      </c>
      <c r="H1400" s="3">
        <v>24</v>
      </c>
      <c r="I1400" s="3">
        <v>16</v>
      </c>
      <c r="J1400" s="3">
        <v>9</v>
      </c>
      <c r="K1400" s="3">
        <v>8</v>
      </c>
      <c r="L1400" s="3">
        <v>12</v>
      </c>
      <c r="M1400" s="10" t="s">
        <v>107</v>
      </c>
      <c r="N1400" s="3">
        <v>3</v>
      </c>
      <c r="O1400" s="3">
        <v>6</v>
      </c>
      <c r="P1400" s="3">
        <v>8</v>
      </c>
      <c r="Q1400" s="3">
        <v>2</v>
      </c>
      <c r="R1400" s="3">
        <v>5</v>
      </c>
      <c r="S1400" s="3">
        <v>3</v>
      </c>
      <c r="T1400" s="3">
        <v>2</v>
      </c>
      <c r="U1400" s="3">
        <v>4</v>
      </c>
      <c r="V1400" s="3">
        <v>7</v>
      </c>
      <c r="W1400" s="3">
        <v>2</v>
      </c>
      <c r="X1400" s="3">
        <v>2</v>
      </c>
      <c r="Y1400" s="3">
        <v>5</v>
      </c>
      <c r="Z1400" s="3">
        <v>2</v>
      </c>
      <c r="AA1400" s="3">
        <v>2</v>
      </c>
      <c r="AB1400" s="3">
        <v>4</v>
      </c>
      <c r="AC1400" s="3">
        <v>5</v>
      </c>
      <c r="AD1400" s="3">
        <v>2</v>
      </c>
      <c r="AE1400" s="3">
        <v>5</v>
      </c>
      <c r="AI1400" s="4">
        <f>SUM(BD1400:BH1400)</f>
        <v>0</v>
      </c>
      <c r="AJ1400" s="3">
        <f>SUM(BI1400:BL1400)</f>
        <v>0</v>
      </c>
      <c r="AK1400" s="3">
        <f>SUM(BM1400:BO1400)</f>
        <v>0</v>
      </c>
      <c r="AL1400" s="3">
        <f>SUM(BP1400:BR1400)</f>
        <v>0</v>
      </c>
      <c r="AM1400" s="3">
        <f>SUM(BS1400:BU1400)</f>
        <v>0</v>
      </c>
      <c r="AO1400" s="3">
        <f t="shared" si="1104"/>
        <v>0</v>
      </c>
      <c r="AP1400" s="3">
        <f t="shared" si="1105"/>
        <v>0</v>
      </c>
      <c r="AQ1400" s="3">
        <f t="shared" si="1106"/>
        <v>0</v>
      </c>
      <c r="AR1400" s="3">
        <f t="shared" si="1107"/>
        <v>0</v>
      </c>
      <c r="AS1400" s="3">
        <f t="shared" si="1108"/>
        <v>0</v>
      </c>
      <c r="AT1400" s="3">
        <f t="shared" si="1149"/>
        <v>0</v>
      </c>
      <c r="AU1400" s="9">
        <v>22</v>
      </c>
      <c r="AV1400" s="3">
        <v>4</v>
      </c>
      <c r="AW1400" s="3">
        <v>3</v>
      </c>
      <c r="AX1400" s="3">
        <v>2</v>
      </c>
    </row>
    <row r="1401" spans="1:50" ht="21">
      <c r="A1401" s="3">
        <v>40</v>
      </c>
      <c r="C1401" s="3">
        <v>1</v>
      </c>
      <c r="D1401" s="15">
        <f t="shared" si="1150"/>
        <v>0</v>
      </c>
      <c r="E1401" s="3">
        <f t="shared" ref="E1401" si="1162">IF(OR(AV1401=1, AV1401=2), 0, 1)</f>
        <v>1</v>
      </c>
      <c r="F1401" s="3">
        <f t="shared" si="1139"/>
        <v>0</v>
      </c>
      <c r="G1401" s="15">
        <v>1</v>
      </c>
      <c r="H1401" s="3">
        <v>29</v>
      </c>
      <c r="I1401" s="3">
        <v>18</v>
      </c>
      <c r="J1401" s="3">
        <v>9</v>
      </c>
      <c r="K1401" s="3">
        <v>11</v>
      </c>
      <c r="L1401" s="3">
        <v>11</v>
      </c>
      <c r="M1401" s="10" t="s">
        <v>108</v>
      </c>
      <c r="N1401" s="3">
        <v>3</v>
      </c>
      <c r="O1401" s="3">
        <v>11</v>
      </c>
      <c r="P1401" s="3">
        <v>8</v>
      </c>
      <c r="Q1401" s="3">
        <v>2</v>
      </c>
      <c r="R1401" s="3">
        <v>5</v>
      </c>
      <c r="S1401" s="3">
        <v>3</v>
      </c>
      <c r="T1401" s="3">
        <v>2</v>
      </c>
      <c r="U1401" s="3">
        <v>7</v>
      </c>
      <c r="V1401" s="3">
        <v>3</v>
      </c>
      <c r="W1401" s="3">
        <v>3</v>
      </c>
      <c r="X1401" s="3">
        <v>2</v>
      </c>
      <c r="Y1401" s="3">
        <v>2</v>
      </c>
      <c r="Z1401" s="3">
        <v>5</v>
      </c>
      <c r="AA1401" s="3">
        <v>2</v>
      </c>
      <c r="AB1401" s="3">
        <v>3</v>
      </c>
      <c r="AC1401" s="3">
        <v>6</v>
      </c>
      <c r="AD1401" s="3">
        <v>5</v>
      </c>
      <c r="AE1401" s="3">
        <v>2</v>
      </c>
      <c r="AF1401" s="3">
        <v>4</v>
      </c>
      <c r="AI1401" s="4">
        <f>SUM(BD1401:BH1401)</f>
        <v>0</v>
      </c>
      <c r="AJ1401" s="3">
        <f>SUM(BI1401:BM1401)</f>
        <v>0</v>
      </c>
      <c r="AK1401" s="3">
        <f>SUM(BN1401:BP1401)</f>
        <v>0</v>
      </c>
      <c r="AL1401" s="3">
        <f>SUM(BQ1401:BS1401)</f>
        <v>0</v>
      </c>
      <c r="AM1401" s="3">
        <f>SUM(BT1401:BV1401)</f>
        <v>0</v>
      </c>
      <c r="AO1401" s="3">
        <f t="shared" si="1104"/>
        <v>0</v>
      </c>
      <c r="AP1401" s="3">
        <f t="shared" si="1105"/>
        <v>0</v>
      </c>
      <c r="AQ1401" s="3">
        <f t="shared" si="1106"/>
        <v>0</v>
      </c>
      <c r="AR1401" s="3">
        <f t="shared" si="1107"/>
        <v>0</v>
      </c>
      <c r="AS1401" s="3">
        <f t="shared" si="1108"/>
        <v>0</v>
      </c>
      <c r="AT1401" s="3">
        <f t="shared" si="1149"/>
        <v>0</v>
      </c>
      <c r="AU1401" s="9">
        <v>22</v>
      </c>
      <c r="AV1401" s="3">
        <v>4</v>
      </c>
      <c r="AW1401" s="3">
        <v>3</v>
      </c>
      <c r="AX1401" s="3">
        <v>2</v>
      </c>
    </row>
    <row r="1402" spans="1:50" ht="21">
      <c r="A1402" s="3">
        <v>101</v>
      </c>
      <c r="C1402" s="3">
        <v>0</v>
      </c>
      <c r="D1402" s="15">
        <f t="shared" si="1150"/>
        <v>1</v>
      </c>
      <c r="E1402" s="3">
        <v>0</v>
      </c>
      <c r="F1402" s="3">
        <f t="shared" si="1139"/>
        <v>0</v>
      </c>
      <c r="G1402" s="15">
        <f>IF(AV1402&lt;2.5, 0, 1)</f>
        <v>1</v>
      </c>
      <c r="H1402" s="3">
        <v>12</v>
      </c>
      <c r="I1402" s="3">
        <v>8</v>
      </c>
      <c r="J1402" s="3">
        <v>8</v>
      </c>
      <c r="K1402" s="3">
        <v>10</v>
      </c>
      <c r="L1402" s="3">
        <v>6</v>
      </c>
      <c r="M1402" s="10" t="s">
        <v>48</v>
      </c>
      <c r="N1402" s="3">
        <v>7</v>
      </c>
      <c r="O1402" s="3">
        <v>2</v>
      </c>
      <c r="P1402" s="3">
        <v>3</v>
      </c>
      <c r="Q1402" s="3">
        <v>8</v>
      </c>
      <c r="R1402" s="3">
        <v>2</v>
      </c>
      <c r="S1402" s="3">
        <v>6</v>
      </c>
      <c r="T1402" s="3">
        <v>2</v>
      </c>
      <c r="U1402" s="3">
        <v>8</v>
      </c>
      <c r="V1402" s="3">
        <v>6</v>
      </c>
      <c r="AI1402" s="3">
        <f>SUM(BD1402:BF1402)</f>
        <v>0</v>
      </c>
      <c r="AJ1402" s="3">
        <f>SUM(BG1402)</f>
        <v>0</v>
      </c>
      <c r="AK1402" s="3">
        <f>SUM(BH1402, BI1402)</f>
        <v>0</v>
      </c>
      <c r="AL1402" s="3">
        <f>SUM(BJ1402:BK1402)</f>
        <v>0</v>
      </c>
      <c r="AM1402" s="3">
        <f>SUM(BL1402)</f>
        <v>0</v>
      </c>
      <c r="AO1402" s="3">
        <f t="shared" ref="AO1402:AO1470" si="1163">AI1402/H1402</f>
        <v>0</v>
      </c>
      <c r="AP1402" s="3">
        <f t="shared" ref="AP1402:AP1470" si="1164">AJ1402/I1402</f>
        <v>0</v>
      </c>
      <c r="AQ1402" s="3">
        <f t="shared" ref="AQ1402:AQ1470" si="1165">AK1402/J1402</f>
        <v>0</v>
      </c>
      <c r="AR1402" s="3">
        <f t="shared" ref="AR1402:AR1470" si="1166">AL1402/K1402</f>
        <v>0</v>
      </c>
      <c r="AS1402" s="3">
        <f t="shared" ref="AS1402:AS1470" si="1167">AM1402/L1402</f>
        <v>0</v>
      </c>
      <c r="AT1402" s="3">
        <f t="shared" si="1149"/>
        <v>0</v>
      </c>
      <c r="AU1402" s="9">
        <v>22</v>
      </c>
      <c r="AV1402" s="3">
        <v>4</v>
      </c>
      <c r="AW1402" s="3">
        <v>3</v>
      </c>
      <c r="AX1402" s="3">
        <v>2</v>
      </c>
    </row>
    <row r="1403" spans="1:50" ht="21">
      <c r="A1403" s="3">
        <v>102</v>
      </c>
      <c r="C1403" s="3">
        <v>0</v>
      </c>
      <c r="D1403" s="15">
        <f t="shared" si="1150"/>
        <v>1</v>
      </c>
      <c r="E1403" s="3">
        <v>0</v>
      </c>
      <c r="F1403" s="3">
        <f t="shared" si="1139"/>
        <v>0</v>
      </c>
      <c r="G1403" s="15">
        <f>IF(AV1403&gt;2.5, 0, 1)</f>
        <v>0</v>
      </c>
      <c r="H1403" s="3">
        <v>12</v>
      </c>
      <c r="I1403" s="3">
        <v>8</v>
      </c>
      <c r="J1403" s="3">
        <v>6</v>
      </c>
      <c r="K1403" s="3">
        <v>7</v>
      </c>
      <c r="L1403" s="3">
        <v>9</v>
      </c>
      <c r="M1403" s="10" t="s">
        <v>109</v>
      </c>
      <c r="N1403" s="3">
        <v>7</v>
      </c>
      <c r="O1403" s="3">
        <v>2</v>
      </c>
      <c r="P1403" s="3">
        <v>3</v>
      </c>
      <c r="Q1403" s="3">
        <v>8</v>
      </c>
      <c r="R1403" s="3">
        <v>2</v>
      </c>
      <c r="S1403" s="3">
        <v>4</v>
      </c>
      <c r="T1403" s="3">
        <v>2</v>
      </c>
      <c r="U1403" s="3">
        <v>5</v>
      </c>
      <c r="V1403" s="3">
        <v>3</v>
      </c>
      <c r="W1403" s="3">
        <v>6</v>
      </c>
      <c r="AI1403" s="3">
        <f>SUM(BD1403:BF1403)</f>
        <v>0</v>
      </c>
      <c r="AJ1403" s="3">
        <f>SUM(BG1403)</f>
        <v>0</v>
      </c>
      <c r="AK1403" s="3">
        <f>SUM(BH1403, BI1403)</f>
        <v>0</v>
      </c>
      <c r="AL1403" s="3">
        <f>SUM(BJ1403:BK1403)</f>
        <v>0</v>
      </c>
      <c r="AM1403" s="3">
        <f>SUM(BL1403:BM1403)</f>
        <v>0</v>
      </c>
      <c r="AO1403" s="3">
        <f t="shared" si="1163"/>
        <v>0</v>
      </c>
      <c r="AP1403" s="3">
        <f t="shared" si="1164"/>
        <v>0</v>
      </c>
      <c r="AQ1403" s="3">
        <f t="shared" si="1165"/>
        <v>0</v>
      </c>
      <c r="AR1403" s="3">
        <f t="shared" si="1166"/>
        <v>0</v>
      </c>
      <c r="AS1403" s="3">
        <f t="shared" si="1167"/>
        <v>0</v>
      </c>
      <c r="AT1403" s="3">
        <f t="shared" si="1149"/>
        <v>0</v>
      </c>
      <c r="AU1403" s="9">
        <v>22</v>
      </c>
      <c r="AV1403" s="3">
        <v>4</v>
      </c>
      <c r="AW1403" s="3">
        <v>3</v>
      </c>
      <c r="AX1403" s="3">
        <v>2</v>
      </c>
    </row>
    <row r="1404" spans="1:50" ht="21">
      <c r="A1404" s="3">
        <v>103</v>
      </c>
      <c r="C1404" s="3">
        <v>0</v>
      </c>
      <c r="D1404" s="15">
        <f t="shared" si="1150"/>
        <v>1</v>
      </c>
      <c r="E1404" s="3">
        <v>0</v>
      </c>
      <c r="F1404" s="3">
        <f t="shared" si="1139"/>
        <v>0</v>
      </c>
      <c r="G1404" s="15">
        <f>IF(AV1404&gt;2.5, 0, 1)</f>
        <v>0</v>
      </c>
      <c r="H1404" s="3">
        <v>19</v>
      </c>
      <c r="I1404" s="3">
        <v>4</v>
      </c>
      <c r="J1404" s="3">
        <v>7</v>
      </c>
      <c r="K1404" s="3">
        <v>7</v>
      </c>
      <c r="L1404" s="3">
        <v>11</v>
      </c>
      <c r="M1404" s="10" t="s">
        <v>110</v>
      </c>
      <c r="N1404" s="3">
        <v>7</v>
      </c>
      <c r="O1404" s="3">
        <v>3</v>
      </c>
      <c r="P1404" s="3">
        <v>2</v>
      </c>
      <c r="Q1404" s="3">
        <v>7</v>
      </c>
      <c r="R1404" s="3">
        <v>4</v>
      </c>
      <c r="S1404" s="3">
        <v>2</v>
      </c>
      <c r="T1404" s="3">
        <v>5</v>
      </c>
      <c r="U1404" s="3">
        <v>2</v>
      </c>
      <c r="V1404" s="3">
        <v>5</v>
      </c>
      <c r="W1404" s="3">
        <v>3</v>
      </c>
      <c r="X1404" s="3">
        <v>8</v>
      </c>
      <c r="AI1404" s="3">
        <f>SUM(BD1404:BG1404)</f>
        <v>0</v>
      </c>
      <c r="AJ1404" s="3">
        <f>SUM(BH1404)</f>
        <v>0</v>
      </c>
      <c r="AK1404" s="3">
        <f>SUM(BJ1404, BI1404)</f>
        <v>0</v>
      </c>
      <c r="AL1404" s="3">
        <f>SUM(BK1404:BL1404)</f>
        <v>0</v>
      </c>
      <c r="AM1404" s="3">
        <f>SUM(BM1404, BN1404)</f>
        <v>0</v>
      </c>
      <c r="AO1404" s="3">
        <f t="shared" si="1163"/>
        <v>0</v>
      </c>
      <c r="AP1404" s="3">
        <f t="shared" si="1164"/>
        <v>0</v>
      </c>
      <c r="AQ1404" s="3">
        <f t="shared" si="1165"/>
        <v>0</v>
      </c>
      <c r="AR1404" s="3">
        <f t="shared" si="1166"/>
        <v>0</v>
      </c>
      <c r="AS1404" s="3">
        <f t="shared" si="1167"/>
        <v>0</v>
      </c>
      <c r="AT1404" s="3">
        <f t="shared" si="1149"/>
        <v>0</v>
      </c>
      <c r="AU1404" s="9">
        <v>22</v>
      </c>
      <c r="AV1404" s="3">
        <v>4</v>
      </c>
      <c r="AW1404" s="3">
        <v>3</v>
      </c>
      <c r="AX1404" s="3">
        <v>2</v>
      </c>
    </row>
    <row r="1405" spans="1:50" ht="21">
      <c r="A1405" s="3">
        <v>104</v>
      </c>
      <c r="C1405" s="3">
        <v>0</v>
      </c>
      <c r="D1405" s="15">
        <f t="shared" si="1150"/>
        <v>1</v>
      </c>
      <c r="E1405" s="3">
        <v>0</v>
      </c>
      <c r="F1405" s="3">
        <f t="shared" si="1139"/>
        <v>0</v>
      </c>
      <c r="G1405" s="15">
        <f t="shared" ref="G1405" si="1168">IF(AV1405&lt;2.5, 0, 1)</f>
        <v>1</v>
      </c>
      <c r="H1405" s="3">
        <v>16</v>
      </c>
      <c r="I1405" s="3">
        <v>5</v>
      </c>
      <c r="J1405" s="3">
        <v>8</v>
      </c>
      <c r="K1405" s="3">
        <v>4</v>
      </c>
      <c r="L1405" s="3">
        <v>11</v>
      </c>
      <c r="M1405" s="10" t="s">
        <v>49</v>
      </c>
      <c r="N1405" s="3">
        <v>7</v>
      </c>
      <c r="O1405" s="3">
        <v>3</v>
      </c>
      <c r="P1405" s="3">
        <v>2</v>
      </c>
      <c r="Q1405" s="3">
        <v>4</v>
      </c>
      <c r="R1405" s="3">
        <v>5</v>
      </c>
      <c r="S1405" s="3">
        <v>2</v>
      </c>
      <c r="T1405" s="3">
        <v>6</v>
      </c>
      <c r="U1405" s="3">
        <v>2</v>
      </c>
      <c r="V1405" s="3">
        <v>2</v>
      </c>
      <c r="W1405" s="3">
        <v>3</v>
      </c>
      <c r="X1405" s="3">
        <v>2</v>
      </c>
      <c r="Y1405" s="3">
        <v>6</v>
      </c>
      <c r="AI1405" s="3">
        <f>SUM(BD1405:BG1405)</f>
        <v>0</v>
      </c>
      <c r="AJ1405" s="3">
        <f>SUM(BH1405)</f>
        <v>0</v>
      </c>
      <c r="AK1405" s="3">
        <f>SUM(BJ1405, BI1405)</f>
        <v>0</v>
      </c>
      <c r="AL1405" s="3">
        <f>SUM(BK1405:BL1405)</f>
        <v>0</v>
      </c>
      <c r="AM1405" s="3">
        <f>SUM(BM1405:BO1405)</f>
        <v>0</v>
      </c>
      <c r="AO1405" s="3">
        <f t="shared" si="1163"/>
        <v>0</v>
      </c>
      <c r="AP1405" s="3">
        <f t="shared" si="1164"/>
        <v>0</v>
      </c>
      <c r="AQ1405" s="3">
        <f t="shared" si="1165"/>
        <v>0</v>
      </c>
      <c r="AR1405" s="3">
        <f t="shared" si="1166"/>
        <v>0</v>
      </c>
      <c r="AS1405" s="3">
        <f t="shared" si="1167"/>
        <v>0</v>
      </c>
      <c r="AT1405" s="3">
        <f t="shared" si="1149"/>
        <v>0</v>
      </c>
      <c r="AU1405" s="9">
        <v>22</v>
      </c>
      <c r="AV1405" s="3">
        <v>4</v>
      </c>
      <c r="AW1405" s="3">
        <v>3</v>
      </c>
      <c r="AX1405" s="3">
        <v>2</v>
      </c>
    </row>
    <row r="1406" spans="1:50" ht="21">
      <c r="A1406" s="3">
        <v>105</v>
      </c>
      <c r="C1406" s="3">
        <v>0</v>
      </c>
      <c r="D1406" s="15">
        <f t="shared" si="1150"/>
        <v>1</v>
      </c>
      <c r="E1406" s="3">
        <v>0</v>
      </c>
      <c r="F1406" s="3">
        <f t="shared" si="1139"/>
        <v>0</v>
      </c>
      <c r="G1406" s="15">
        <f>IF(AV1406&lt;2.5, 0, 1)</f>
        <v>1</v>
      </c>
      <c r="H1406" s="3">
        <v>10</v>
      </c>
      <c r="I1406" s="3">
        <v>10</v>
      </c>
      <c r="J1406" s="3">
        <v>7</v>
      </c>
      <c r="K1406" s="3">
        <v>8</v>
      </c>
      <c r="L1406" s="3">
        <v>5</v>
      </c>
      <c r="M1406" s="10" t="s">
        <v>50</v>
      </c>
      <c r="N1406" s="3">
        <v>5</v>
      </c>
      <c r="O1406" s="3">
        <v>2</v>
      </c>
      <c r="P1406" s="3">
        <v>3</v>
      </c>
      <c r="Q1406" s="3">
        <v>10</v>
      </c>
      <c r="R1406" s="3">
        <v>2</v>
      </c>
      <c r="S1406" s="3">
        <v>5</v>
      </c>
      <c r="T1406" s="3">
        <v>2</v>
      </c>
      <c r="U1406" s="3">
        <v>6</v>
      </c>
      <c r="V1406" s="3">
        <v>5</v>
      </c>
      <c r="AI1406" s="3">
        <f t="shared" ref="AI1406:AI1411" si="1169">SUM(BD1406:BF1406)</f>
        <v>0</v>
      </c>
      <c r="AJ1406" s="3">
        <f>SUM(BG1406)</f>
        <v>0</v>
      </c>
      <c r="AK1406" s="3">
        <f>SUM(BH1406, BI1406)</f>
        <v>0</v>
      </c>
      <c r="AL1406" s="3">
        <f>SUM(BJ1406:BK1406)</f>
        <v>0</v>
      </c>
      <c r="AM1406" s="3">
        <f>SUM(BL1406)</f>
        <v>0</v>
      </c>
      <c r="AO1406" s="3">
        <f t="shared" si="1163"/>
        <v>0</v>
      </c>
      <c r="AP1406" s="3">
        <f t="shared" si="1164"/>
        <v>0</v>
      </c>
      <c r="AQ1406" s="3">
        <f t="shared" si="1165"/>
        <v>0</v>
      </c>
      <c r="AR1406" s="3">
        <f t="shared" si="1166"/>
        <v>0</v>
      </c>
      <c r="AS1406" s="3">
        <f t="shared" si="1167"/>
        <v>0</v>
      </c>
      <c r="AT1406" s="3">
        <f t="shared" si="1149"/>
        <v>0</v>
      </c>
      <c r="AU1406" s="9">
        <v>22</v>
      </c>
      <c r="AV1406" s="3">
        <v>4</v>
      </c>
      <c r="AW1406" s="3">
        <v>3</v>
      </c>
      <c r="AX1406" s="3">
        <v>2</v>
      </c>
    </row>
    <row r="1407" spans="1:50" ht="21">
      <c r="A1407" s="3">
        <v>106</v>
      </c>
      <c r="C1407" s="3">
        <v>0</v>
      </c>
      <c r="D1407" s="15">
        <f t="shared" si="1150"/>
        <v>1</v>
      </c>
      <c r="E1407" s="3">
        <v>0</v>
      </c>
      <c r="F1407" s="3">
        <f t="shared" si="1139"/>
        <v>0</v>
      </c>
      <c r="G1407" s="15">
        <f>IF(AV1407&gt;2.5, 0, 1)</f>
        <v>0</v>
      </c>
      <c r="H1407" s="3">
        <v>10</v>
      </c>
      <c r="I1407" s="3">
        <v>5</v>
      </c>
      <c r="J1407" s="3">
        <v>10</v>
      </c>
      <c r="K1407" s="3">
        <v>5</v>
      </c>
      <c r="L1407" s="3">
        <v>10</v>
      </c>
      <c r="M1407" s="10" t="s">
        <v>111</v>
      </c>
      <c r="N1407" s="3">
        <v>5</v>
      </c>
      <c r="O1407" s="3">
        <v>2</v>
      </c>
      <c r="P1407" s="3">
        <v>3</v>
      </c>
      <c r="Q1407" s="3">
        <v>5</v>
      </c>
      <c r="R1407" s="3">
        <v>3</v>
      </c>
      <c r="S1407" s="3">
        <v>7</v>
      </c>
      <c r="T1407" s="3">
        <v>2</v>
      </c>
      <c r="U1407" s="3">
        <v>3</v>
      </c>
      <c r="V1407" s="3">
        <v>3</v>
      </c>
      <c r="W1407" s="3">
        <v>7</v>
      </c>
      <c r="AI1407" s="3">
        <f t="shared" si="1169"/>
        <v>0</v>
      </c>
      <c r="AJ1407" s="3">
        <f>SUM(BG1407)</f>
        <v>0</v>
      </c>
      <c r="AK1407" s="3">
        <f>SUM(BH1407, BI1407)</f>
        <v>0</v>
      </c>
      <c r="AL1407" s="3">
        <f>SUM(BJ1407:BK1407)</f>
        <v>0</v>
      </c>
      <c r="AM1407" s="3">
        <f>SUM(BL1407:BM1407)</f>
        <v>0</v>
      </c>
      <c r="AO1407" s="3">
        <f t="shared" si="1163"/>
        <v>0</v>
      </c>
      <c r="AP1407" s="3">
        <f t="shared" si="1164"/>
        <v>0</v>
      </c>
      <c r="AQ1407" s="3">
        <f t="shared" si="1165"/>
        <v>0</v>
      </c>
      <c r="AR1407" s="3">
        <f t="shared" si="1166"/>
        <v>0</v>
      </c>
      <c r="AS1407" s="3">
        <f t="shared" si="1167"/>
        <v>0</v>
      </c>
      <c r="AT1407" s="3">
        <f t="shared" si="1149"/>
        <v>0</v>
      </c>
      <c r="AU1407" s="9">
        <v>22</v>
      </c>
      <c r="AV1407" s="3">
        <v>4</v>
      </c>
      <c r="AW1407" s="3">
        <v>3</v>
      </c>
      <c r="AX1407" s="3">
        <v>2</v>
      </c>
    </row>
    <row r="1408" spans="1:50" ht="21">
      <c r="A1408" s="3">
        <v>107</v>
      </c>
      <c r="C1408" s="3">
        <v>0</v>
      </c>
      <c r="D1408" s="15">
        <f t="shared" si="1150"/>
        <v>1</v>
      </c>
      <c r="E1408" s="3">
        <v>0</v>
      </c>
      <c r="F1408" s="3">
        <f t="shared" si="1139"/>
        <v>0</v>
      </c>
      <c r="G1408" s="15">
        <f>IF(AV1408&gt;2.5, 0, 1)</f>
        <v>0</v>
      </c>
      <c r="H1408" s="3">
        <v>15</v>
      </c>
      <c r="I1408" s="3">
        <v>6</v>
      </c>
      <c r="J1408" s="3">
        <v>15</v>
      </c>
      <c r="K1408" s="3">
        <v>8</v>
      </c>
      <c r="L1408" s="3">
        <v>6</v>
      </c>
      <c r="M1408" s="10" t="s">
        <v>112</v>
      </c>
      <c r="N1408" s="3">
        <v>8</v>
      </c>
      <c r="O1408" s="3">
        <v>2</v>
      </c>
      <c r="P1408" s="3">
        <v>5</v>
      </c>
      <c r="Q1408" s="3">
        <v>6</v>
      </c>
      <c r="R1408" s="3">
        <v>2</v>
      </c>
      <c r="S1408" s="3">
        <v>6</v>
      </c>
      <c r="T1408" s="3">
        <v>7</v>
      </c>
      <c r="U1408" s="3">
        <v>2</v>
      </c>
      <c r="V1408" s="3">
        <v>2</v>
      </c>
      <c r="W1408" s="3">
        <v>4</v>
      </c>
      <c r="X1408" s="3">
        <v>2</v>
      </c>
      <c r="Y1408" s="3">
        <v>4</v>
      </c>
      <c r="AI1408" s="3">
        <f t="shared" si="1169"/>
        <v>0</v>
      </c>
      <c r="AJ1408" s="3">
        <f>SUM(BG1408)</f>
        <v>0</v>
      </c>
      <c r="AK1408" s="3">
        <f>SUM(BH1408, BI1408, BJ1408)</f>
        <v>0</v>
      </c>
      <c r="AL1408" s="3">
        <f>SUM(BK1408, BL1408, BM1408)</f>
        <v>0</v>
      </c>
      <c r="AM1408" s="3">
        <f>SUM(BN1408:BO1408)</f>
        <v>0</v>
      </c>
      <c r="AO1408" s="3">
        <f t="shared" si="1163"/>
        <v>0</v>
      </c>
      <c r="AP1408" s="3">
        <f t="shared" si="1164"/>
        <v>0</v>
      </c>
      <c r="AQ1408" s="3">
        <f t="shared" si="1165"/>
        <v>0</v>
      </c>
      <c r="AR1408" s="3">
        <f t="shared" si="1166"/>
        <v>0</v>
      </c>
      <c r="AS1408" s="3">
        <f t="shared" si="1167"/>
        <v>0</v>
      </c>
      <c r="AT1408" s="3">
        <f t="shared" si="1149"/>
        <v>0</v>
      </c>
      <c r="AU1408" s="9">
        <v>22</v>
      </c>
      <c r="AV1408" s="3">
        <v>4</v>
      </c>
      <c r="AW1408" s="3">
        <v>3</v>
      </c>
      <c r="AX1408" s="3">
        <v>2</v>
      </c>
    </row>
    <row r="1409" spans="1:50" ht="21">
      <c r="A1409" s="3">
        <v>108</v>
      </c>
      <c r="C1409" s="3">
        <v>0</v>
      </c>
      <c r="D1409" s="15">
        <f t="shared" si="1150"/>
        <v>1</v>
      </c>
      <c r="E1409" s="3">
        <v>0</v>
      </c>
      <c r="F1409" s="3">
        <f t="shared" si="1139"/>
        <v>0</v>
      </c>
      <c r="G1409" s="15">
        <f t="shared" ref="G1409:G1410" si="1170">IF(AV1409&lt;2.5, 0, 1)</f>
        <v>1</v>
      </c>
      <c r="H1409" s="3">
        <v>13</v>
      </c>
      <c r="I1409" s="3">
        <v>7</v>
      </c>
      <c r="J1409" s="3">
        <v>6</v>
      </c>
      <c r="K1409" s="3">
        <v>5</v>
      </c>
      <c r="L1409" s="3">
        <v>20</v>
      </c>
      <c r="M1409" s="10" t="s">
        <v>51</v>
      </c>
      <c r="N1409" s="3">
        <v>6</v>
      </c>
      <c r="O1409" s="3">
        <v>2</v>
      </c>
      <c r="P1409" s="3">
        <v>5</v>
      </c>
      <c r="Q1409" s="3">
        <v>7</v>
      </c>
      <c r="R1409" s="3">
        <v>2</v>
      </c>
      <c r="S1409" s="3">
        <v>4</v>
      </c>
      <c r="T1409" s="3">
        <v>5</v>
      </c>
      <c r="U1409" s="3">
        <v>2</v>
      </c>
      <c r="V1409" s="3">
        <v>2</v>
      </c>
      <c r="W1409" s="3">
        <v>8</v>
      </c>
      <c r="X1409" s="3">
        <v>8</v>
      </c>
      <c r="AI1409" s="3">
        <f t="shared" si="1169"/>
        <v>0</v>
      </c>
      <c r="AJ1409" s="3">
        <f>SUM(BG1409)</f>
        <v>0</v>
      </c>
      <c r="AK1409" s="3">
        <f>SUM(BH1409, BI1409)</f>
        <v>0</v>
      </c>
      <c r="AL1409" s="3">
        <f>SUM(BJ1409)</f>
        <v>0</v>
      </c>
      <c r="AM1409" s="3">
        <f>SUM(BK1409:BN1409)</f>
        <v>0</v>
      </c>
      <c r="AO1409" s="3">
        <f t="shared" si="1163"/>
        <v>0</v>
      </c>
      <c r="AP1409" s="3">
        <f t="shared" si="1164"/>
        <v>0</v>
      </c>
      <c r="AQ1409" s="3">
        <f t="shared" si="1165"/>
        <v>0</v>
      </c>
      <c r="AR1409" s="3">
        <f t="shared" si="1166"/>
        <v>0</v>
      </c>
      <c r="AS1409" s="3">
        <f t="shared" si="1167"/>
        <v>0</v>
      </c>
      <c r="AT1409" s="3">
        <f t="shared" si="1149"/>
        <v>0</v>
      </c>
      <c r="AU1409" s="9">
        <v>22</v>
      </c>
      <c r="AV1409" s="3">
        <v>4</v>
      </c>
      <c r="AW1409" s="3">
        <v>3</v>
      </c>
      <c r="AX1409" s="3">
        <v>2</v>
      </c>
    </row>
    <row r="1410" spans="1:50" ht="21">
      <c r="A1410" s="3">
        <v>109</v>
      </c>
      <c r="C1410" s="3">
        <v>0</v>
      </c>
      <c r="D1410" s="15">
        <f t="shared" si="1150"/>
        <v>1</v>
      </c>
      <c r="E1410" s="3">
        <v>0</v>
      </c>
      <c r="F1410" s="3">
        <f t="shared" si="1139"/>
        <v>0</v>
      </c>
      <c r="G1410" s="15">
        <f t="shared" si="1170"/>
        <v>1</v>
      </c>
      <c r="H1410" s="3">
        <v>13</v>
      </c>
      <c r="I1410" s="3">
        <v>4</v>
      </c>
      <c r="J1410" s="3">
        <v>9</v>
      </c>
      <c r="K1410" s="3">
        <v>8</v>
      </c>
      <c r="L1410" s="3">
        <v>9</v>
      </c>
      <c r="M1410" s="10" t="s">
        <v>52</v>
      </c>
      <c r="N1410" s="3">
        <v>6</v>
      </c>
      <c r="O1410" s="3">
        <v>2</v>
      </c>
      <c r="P1410" s="3">
        <v>5</v>
      </c>
      <c r="Q1410" s="3">
        <v>4</v>
      </c>
      <c r="R1410" s="3">
        <v>3</v>
      </c>
      <c r="S1410" s="3">
        <v>6</v>
      </c>
      <c r="T1410" s="3">
        <v>8</v>
      </c>
      <c r="U1410" s="3">
        <v>3</v>
      </c>
      <c r="V1410" s="3">
        <v>6</v>
      </c>
      <c r="AI1410" s="3">
        <f t="shared" si="1169"/>
        <v>0</v>
      </c>
      <c r="AJ1410" s="3">
        <f>SUM(BG1410)</f>
        <v>0</v>
      </c>
      <c r="AK1410" s="3">
        <f>SUM(BH1410, BI1410)</f>
        <v>0</v>
      </c>
      <c r="AL1410" s="3">
        <f>SUM(BJ1410)</f>
        <v>0</v>
      </c>
      <c r="AM1410" s="3">
        <f>SUM(BK1410:BL1410)</f>
        <v>0</v>
      </c>
      <c r="AO1410" s="3">
        <f t="shared" si="1163"/>
        <v>0</v>
      </c>
      <c r="AP1410" s="3">
        <f t="shared" si="1164"/>
        <v>0</v>
      </c>
      <c r="AQ1410" s="3">
        <f t="shared" si="1165"/>
        <v>0</v>
      </c>
      <c r="AR1410" s="3">
        <f t="shared" si="1166"/>
        <v>0</v>
      </c>
      <c r="AS1410" s="3">
        <f t="shared" si="1167"/>
        <v>0</v>
      </c>
      <c r="AT1410" s="3">
        <f t="shared" si="1149"/>
        <v>0</v>
      </c>
      <c r="AU1410" s="9">
        <v>22</v>
      </c>
      <c r="AV1410" s="3">
        <v>4</v>
      </c>
      <c r="AW1410" s="3">
        <v>3</v>
      </c>
      <c r="AX1410" s="3">
        <v>2</v>
      </c>
    </row>
    <row r="1411" spans="1:50" ht="21">
      <c r="A1411" s="3">
        <v>110</v>
      </c>
      <c r="C1411" s="3">
        <v>0</v>
      </c>
      <c r="D1411" s="15">
        <f t="shared" si="1150"/>
        <v>1</v>
      </c>
      <c r="E1411" s="3">
        <v>0</v>
      </c>
      <c r="F1411" s="3">
        <f t="shared" si="1139"/>
        <v>0</v>
      </c>
      <c r="G1411" s="15">
        <f t="shared" ref="G1411:G1412" si="1171">IF(AV1411&gt;2.5, 0, 1)</f>
        <v>0</v>
      </c>
      <c r="H1411" s="3">
        <v>19</v>
      </c>
      <c r="I1411" s="3">
        <v>8</v>
      </c>
      <c r="J1411" s="3">
        <v>8</v>
      </c>
      <c r="K1411" s="3">
        <v>6</v>
      </c>
      <c r="L1411" s="3">
        <v>23</v>
      </c>
      <c r="M1411" s="10" t="s">
        <v>113</v>
      </c>
      <c r="N1411" s="3">
        <v>6</v>
      </c>
      <c r="O1411" s="3">
        <v>3</v>
      </c>
      <c r="P1411" s="3">
        <v>10</v>
      </c>
      <c r="Q1411" s="3">
        <v>2</v>
      </c>
      <c r="R1411" s="3">
        <v>6</v>
      </c>
      <c r="S1411" s="3">
        <v>2</v>
      </c>
      <c r="T1411" s="3">
        <v>6</v>
      </c>
      <c r="U1411" s="3">
        <v>3</v>
      </c>
      <c r="V1411" s="3">
        <v>2</v>
      </c>
      <c r="W1411" s="3">
        <v>3</v>
      </c>
      <c r="X1411" s="3">
        <v>6</v>
      </c>
      <c r="Y1411" s="3">
        <v>3</v>
      </c>
      <c r="Z1411" s="3">
        <v>6</v>
      </c>
      <c r="AI1411" s="3">
        <f t="shared" si="1169"/>
        <v>0</v>
      </c>
      <c r="AJ1411" s="3">
        <f>SUM(BG1411,BH1411)</f>
        <v>0</v>
      </c>
      <c r="AK1411" s="3">
        <f>SUM(BJ1411, BI1411)</f>
        <v>0</v>
      </c>
      <c r="AL1411" s="3">
        <f>SUM(BJ1411)</f>
        <v>0</v>
      </c>
      <c r="AM1411" s="3">
        <f>SUM(BK1411:BP1411)</f>
        <v>0</v>
      </c>
      <c r="AO1411" s="3">
        <f t="shared" si="1163"/>
        <v>0</v>
      </c>
      <c r="AP1411" s="3">
        <f t="shared" si="1164"/>
        <v>0</v>
      </c>
      <c r="AQ1411" s="3">
        <f t="shared" si="1165"/>
        <v>0</v>
      </c>
      <c r="AR1411" s="3">
        <f t="shared" si="1166"/>
        <v>0</v>
      </c>
      <c r="AS1411" s="3">
        <f t="shared" si="1167"/>
        <v>0</v>
      </c>
      <c r="AT1411" s="3">
        <f t="shared" si="1149"/>
        <v>0</v>
      </c>
      <c r="AU1411" s="9">
        <v>22</v>
      </c>
      <c r="AV1411" s="3">
        <v>4</v>
      </c>
      <c r="AW1411" s="3">
        <v>3</v>
      </c>
      <c r="AX1411" s="3">
        <v>2</v>
      </c>
    </row>
    <row r="1412" spans="1:50" ht="21">
      <c r="A1412" s="3">
        <v>111</v>
      </c>
      <c r="C1412" s="3">
        <v>0</v>
      </c>
      <c r="D1412" s="15">
        <f t="shared" si="1150"/>
        <v>1</v>
      </c>
      <c r="E1412" s="3">
        <v>0</v>
      </c>
      <c r="F1412" s="3">
        <f t="shared" si="1139"/>
        <v>0</v>
      </c>
      <c r="G1412" s="15">
        <f t="shared" si="1171"/>
        <v>0</v>
      </c>
      <c r="H1412" s="3">
        <v>18</v>
      </c>
      <c r="I1412" s="3">
        <v>9</v>
      </c>
      <c r="J1412" s="3">
        <v>10</v>
      </c>
      <c r="K1412" s="3">
        <v>12</v>
      </c>
      <c r="L1412" s="3">
        <v>12</v>
      </c>
      <c r="M1412" s="10" t="s">
        <v>114</v>
      </c>
      <c r="N1412" s="3">
        <v>4</v>
      </c>
      <c r="O1412" s="3">
        <v>4</v>
      </c>
      <c r="P1412" s="3">
        <v>3</v>
      </c>
      <c r="Q1412" s="3">
        <v>7</v>
      </c>
      <c r="R1412" s="3">
        <v>3</v>
      </c>
      <c r="S1412" s="3">
        <v>6</v>
      </c>
      <c r="T1412" s="3">
        <v>2</v>
      </c>
      <c r="U1412" s="3">
        <v>2</v>
      </c>
      <c r="V1412" s="3">
        <v>6</v>
      </c>
      <c r="W1412" s="3">
        <v>6</v>
      </c>
      <c r="X1412" s="3">
        <v>6</v>
      </c>
      <c r="AI1412" s="4">
        <f>SUM(BD1412:BG1412)</f>
        <v>0</v>
      </c>
      <c r="AJ1412" s="3">
        <f>SUM(BH1412:BI1412)</f>
        <v>0</v>
      </c>
      <c r="AK1412" s="3">
        <f>SUM(BJ1412:BL1412)</f>
        <v>0</v>
      </c>
      <c r="AL1412" s="3">
        <f>SUM(BM1412:BN1412)</f>
        <v>0</v>
      </c>
      <c r="AM1412" s="3">
        <f>SUM(BM1412:BN1412)</f>
        <v>0</v>
      </c>
      <c r="AO1412" s="3">
        <f t="shared" si="1163"/>
        <v>0</v>
      </c>
      <c r="AP1412" s="3">
        <f t="shared" si="1164"/>
        <v>0</v>
      </c>
      <c r="AQ1412" s="3">
        <f t="shared" si="1165"/>
        <v>0</v>
      </c>
      <c r="AR1412" s="3">
        <f t="shared" si="1166"/>
        <v>0</v>
      </c>
      <c r="AS1412" s="3">
        <f t="shared" si="1167"/>
        <v>0</v>
      </c>
      <c r="AT1412" s="3">
        <f t="shared" si="1149"/>
        <v>0</v>
      </c>
      <c r="AU1412" s="9">
        <v>22</v>
      </c>
      <c r="AV1412" s="3">
        <v>4</v>
      </c>
      <c r="AW1412" s="3">
        <v>3</v>
      </c>
      <c r="AX1412" s="3">
        <v>2</v>
      </c>
    </row>
    <row r="1413" spans="1:50" ht="21">
      <c r="A1413" s="3">
        <v>112</v>
      </c>
      <c r="C1413" s="3">
        <v>0</v>
      </c>
      <c r="D1413" s="15">
        <f t="shared" si="1150"/>
        <v>1</v>
      </c>
      <c r="E1413" s="3">
        <v>0</v>
      </c>
      <c r="F1413" s="3">
        <f t="shared" si="1139"/>
        <v>0</v>
      </c>
      <c r="G1413" s="15">
        <f t="shared" ref="G1413:G1414" si="1172">IF(AV1413&lt;2.5, 0, 1)</f>
        <v>1</v>
      </c>
      <c r="H1413" s="3">
        <v>18</v>
      </c>
      <c r="I1413" s="3">
        <v>8</v>
      </c>
      <c r="J1413" s="3">
        <v>9</v>
      </c>
      <c r="K1413" s="3">
        <v>20</v>
      </c>
      <c r="L1413" s="3">
        <v>20</v>
      </c>
      <c r="M1413" s="10" t="s">
        <v>53</v>
      </c>
      <c r="N1413" s="3">
        <v>4</v>
      </c>
      <c r="O1413" s="3">
        <v>4</v>
      </c>
      <c r="P1413" s="3">
        <v>3</v>
      </c>
      <c r="Q1413" s="3">
        <v>7</v>
      </c>
      <c r="R1413" s="3">
        <v>3</v>
      </c>
      <c r="S1413" s="3">
        <v>5</v>
      </c>
      <c r="T1413" s="3">
        <v>2</v>
      </c>
      <c r="U1413" s="3">
        <v>3</v>
      </c>
      <c r="V1413" s="3">
        <v>4</v>
      </c>
      <c r="W1413" s="3">
        <v>6</v>
      </c>
      <c r="X1413" s="3">
        <v>7</v>
      </c>
      <c r="Y1413" s="3">
        <v>1</v>
      </c>
      <c r="Z1413" s="3">
        <v>2</v>
      </c>
      <c r="AA1413" s="3">
        <v>4</v>
      </c>
      <c r="AI1413" s="4">
        <f>SUM(BD1413:BG1413)</f>
        <v>0</v>
      </c>
      <c r="AJ1413" s="3">
        <f>SUM(BH1413:BI1413)</f>
        <v>0</v>
      </c>
      <c r="AK1413" s="3">
        <f>SUM(BJ1413:BL1413)</f>
        <v>0</v>
      </c>
      <c r="AL1413" s="3">
        <f>SUM(BM1413:BQ1413)</f>
        <v>0</v>
      </c>
      <c r="AM1413" s="3">
        <f>SUM(BM1413:BQ1413)</f>
        <v>0</v>
      </c>
      <c r="AO1413" s="3">
        <f t="shared" si="1163"/>
        <v>0</v>
      </c>
      <c r="AP1413" s="3">
        <f t="shared" si="1164"/>
        <v>0</v>
      </c>
      <c r="AQ1413" s="3">
        <f t="shared" si="1165"/>
        <v>0</v>
      </c>
      <c r="AR1413" s="3">
        <f t="shared" si="1166"/>
        <v>0</v>
      </c>
      <c r="AS1413" s="3">
        <f t="shared" si="1167"/>
        <v>0</v>
      </c>
      <c r="AT1413" s="3">
        <f t="shared" si="1149"/>
        <v>0</v>
      </c>
      <c r="AU1413" s="9">
        <v>22</v>
      </c>
      <c r="AV1413" s="3">
        <v>4</v>
      </c>
      <c r="AW1413" s="3">
        <v>3</v>
      </c>
      <c r="AX1413" s="3">
        <v>2</v>
      </c>
    </row>
    <row r="1414" spans="1:50" ht="21">
      <c r="A1414" s="3">
        <v>113</v>
      </c>
      <c r="C1414" s="3">
        <v>0</v>
      </c>
      <c r="D1414" s="15">
        <f t="shared" si="1150"/>
        <v>1</v>
      </c>
      <c r="E1414" s="3">
        <v>0</v>
      </c>
      <c r="F1414" s="3">
        <f t="shared" si="1139"/>
        <v>0</v>
      </c>
      <c r="G1414" s="15">
        <f t="shared" si="1172"/>
        <v>1</v>
      </c>
      <c r="H1414" s="3">
        <v>21</v>
      </c>
      <c r="I1414" s="3">
        <v>9</v>
      </c>
      <c r="J1414" s="3">
        <v>11</v>
      </c>
      <c r="K1414" s="3">
        <v>14</v>
      </c>
      <c r="L1414" s="3">
        <v>14</v>
      </c>
      <c r="M1414" s="10" t="s">
        <v>54</v>
      </c>
      <c r="N1414" s="3">
        <v>2</v>
      </c>
      <c r="O1414" s="3">
        <v>7</v>
      </c>
      <c r="P1414" s="3">
        <v>4</v>
      </c>
      <c r="Q1414" s="3">
        <v>2</v>
      </c>
      <c r="R1414" s="3">
        <v>6</v>
      </c>
      <c r="S1414" s="3">
        <v>3</v>
      </c>
      <c r="T1414" s="3">
        <v>6</v>
      </c>
      <c r="U1414" s="3">
        <v>2</v>
      </c>
      <c r="V1414" s="3">
        <v>2</v>
      </c>
      <c r="W1414" s="3">
        <v>7</v>
      </c>
      <c r="X1414" s="3">
        <v>7</v>
      </c>
      <c r="Y1414" s="3">
        <v>2</v>
      </c>
      <c r="Z1414" s="3">
        <v>5</v>
      </c>
      <c r="AI1414" s="4">
        <f>SUM(BD1414:BH1414)</f>
        <v>0</v>
      </c>
      <c r="AJ1414" s="3">
        <f>SUM(BI1414:BJ1414)</f>
        <v>0</v>
      </c>
      <c r="AK1414" s="3">
        <f>SUM(BK1414:BM1414)</f>
        <v>0</v>
      </c>
      <c r="AL1414" s="3">
        <f>SUM(BN1414:BP1414)</f>
        <v>0</v>
      </c>
      <c r="AM1414" s="3">
        <f>SUM(BN1414:BP1414)</f>
        <v>0</v>
      </c>
      <c r="AO1414" s="3">
        <f t="shared" si="1163"/>
        <v>0</v>
      </c>
      <c r="AP1414" s="3">
        <f t="shared" si="1164"/>
        <v>0</v>
      </c>
      <c r="AQ1414" s="3">
        <f t="shared" si="1165"/>
        <v>0</v>
      </c>
      <c r="AR1414" s="3">
        <f t="shared" si="1166"/>
        <v>0</v>
      </c>
      <c r="AS1414" s="3">
        <f t="shared" si="1167"/>
        <v>0</v>
      </c>
      <c r="AT1414" s="3">
        <f t="shared" si="1149"/>
        <v>0</v>
      </c>
      <c r="AU1414" s="9">
        <v>22</v>
      </c>
      <c r="AV1414" s="3">
        <v>4</v>
      </c>
      <c r="AW1414" s="3">
        <v>3</v>
      </c>
      <c r="AX1414" s="3">
        <v>2</v>
      </c>
    </row>
    <row r="1415" spans="1:50" ht="21">
      <c r="A1415" s="3">
        <v>114</v>
      </c>
      <c r="C1415" s="3">
        <v>0</v>
      </c>
      <c r="D1415" s="15">
        <f t="shared" si="1150"/>
        <v>1</v>
      </c>
      <c r="E1415" s="3">
        <v>0</v>
      </c>
      <c r="F1415" s="3">
        <f t="shared" si="1139"/>
        <v>0</v>
      </c>
      <c r="G1415" s="15">
        <f t="shared" ref="G1415:G1416" si="1173">IF(AV1415&gt;2.5, 0, 1)</f>
        <v>0</v>
      </c>
      <c r="H1415" s="3">
        <v>21</v>
      </c>
      <c r="I1415" s="3">
        <v>7</v>
      </c>
      <c r="J1415" s="3">
        <v>12</v>
      </c>
      <c r="K1415" s="3">
        <v>9</v>
      </c>
      <c r="L1415" s="3">
        <v>9</v>
      </c>
      <c r="M1415" s="10" t="s">
        <v>115</v>
      </c>
      <c r="N1415" s="3">
        <v>2</v>
      </c>
      <c r="O1415" s="3">
        <v>4</v>
      </c>
      <c r="P1415" s="3">
        <v>6</v>
      </c>
      <c r="Q1415" s="3">
        <v>2</v>
      </c>
      <c r="R1415" s="3">
        <v>7</v>
      </c>
      <c r="S1415" s="3">
        <v>3</v>
      </c>
      <c r="T1415" s="3">
        <v>4</v>
      </c>
      <c r="U1415" s="3">
        <v>2</v>
      </c>
      <c r="V1415" s="3">
        <v>2</v>
      </c>
      <c r="W1415" s="3">
        <v>8</v>
      </c>
      <c r="X1415" s="3">
        <v>2</v>
      </c>
      <c r="Y1415" s="3">
        <v>7</v>
      </c>
      <c r="AI1415" s="4">
        <f>SUM(BD1415:BH1415)</f>
        <v>0</v>
      </c>
      <c r="AJ1415" s="3">
        <f>SUM(BI1415:BJ1415)</f>
        <v>0</v>
      </c>
      <c r="AK1415" s="3">
        <f>SUM(BK1415:BM1415)</f>
        <v>0</v>
      </c>
      <c r="AL1415" s="3">
        <f>SUM(BN1415:BP1415)</f>
        <v>0</v>
      </c>
      <c r="AM1415" s="3">
        <f>SUM(BN1415:BP1415)</f>
        <v>0</v>
      </c>
      <c r="AO1415" s="3">
        <f t="shared" si="1163"/>
        <v>0</v>
      </c>
      <c r="AP1415" s="3">
        <f t="shared" si="1164"/>
        <v>0</v>
      </c>
      <c r="AQ1415" s="3">
        <f t="shared" si="1165"/>
        <v>0</v>
      </c>
      <c r="AR1415" s="3">
        <f t="shared" si="1166"/>
        <v>0</v>
      </c>
      <c r="AS1415" s="3">
        <f t="shared" si="1167"/>
        <v>0</v>
      </c>
      <c r="AT1415" s="3">
        <f t="shared" si="1149"/>
        <v>0</v>
      </c>
      <c r="AU1415" s="9">
        <v>22</v>
      </c>
      <c r="AV1415" s="3">
        <v>4</v>
      </c>
      <c r="AW1415" s="3">
        <v>3</v>
      </c>
      <c r="AX1415" s="3">
        <v>2</v>
      </c>
    </row>
    <row r="1416" spans="1:50" ht="21">
      <c r="A1416" s="3">
        <v>115</v>
      </c>
      <c r="C1416" s="3">
        <v>0</v>
      </c>
      <c r="D1416" s="15">
        <f t="shared" si="1150"/>
        <v>1</v>
      </c>
      <c r="E1416" s="3">
        <v>0</v>
      </c>
      <c r="F1416" s="3">
        <f t="shared" si="1139"/>
        <v>0</v>
      </c>
      <c r="G1416" s="15">
        <f t="shared" si="1173"/>
        <v>0</v>
      </c>
      <c r="H1416" s="3">
        <v>23</v>
      </c>
      <c r="I1416" s="3">
        <v>14</v>
      </c>
      <c r="J1416" s="3">
        <v>11</v>
      </c>
      <c r="K1416" s="3">
        <v>17</v>
      </c>
      <c r="L1416" s="3">
        <v>17</v>
      </c>
      <c r="M1416" s="10" t="s">
        <v>116</v>
      </c>
      <c r="N1416" s="3">
        <v>6</v>
      </c>
      <c r="O1416" s="3">
        <v>7</v>
      </c>
      <c r="P1416" s="3">
        <v>3</v>
      </c>
      <c r="Q1416" s="3">
        <v>7</v>
      </c>
      <c r="R1416" s="3">
        <v>3</v>
      </c>
      <c r="S1416" s="3">
        <v>7</v>
      </c>
      <c r="T1416" s="3">
        <v>4</v>
      </c>
      <c r="U1416" s="3">
        <v>2</v>
      </c>
      <c r="V1416" s="3">
        <v>2</v>
      </c>
      <c r="W1416" s="3">
        <v>7</v>
      </c>
      <c r="X1416" s="3">
        <v>6</v>
      </c>
      <c r="Y1416" s="3">
        <v>3</v>
      </c>
      <c r="Z1416" s="3">
        <v>8</v>
      </c>
      <c r="AI1416" s="4">
        <f>SUM(BD1416:BG1416)</f>
        <v>0</v>
      </c>
      <c r="AJ1416" s="3">
        <f>SUM(BH1416:BJ1416)</f>
        <v>0</v>
      </c>
      <c r="AK1416" s="3">
        <f>SUM(BK1416:BM1416)</f>
        <v>0</v>
      </c>
      <c r="AL1416" s="3">
        <f>SUM(BN1416:BP1416)</f>
        <v>0</v>
      </c>
      <c r="AM1416" s="3">
        <f>SUM(BN1416:BP1416)</f>
        <v>0</v>
      </c>
      <c r="AO1416" s="3">
        <f t="shared" si="1163"/>
        <v>0</v>
      </c>
      <c r="AP1416" s="3">
        <f t="shared" si="1164"/>
        <v>0</v>
      </c>
      <c r="AQ1416" s="3">
        <f t="shared" si="1165"/>
        <v>0</v>
      </c>
      <c r="AR1416" s="3">
        <f t="shared" si="1166"/>
        <v>0</v>
      </c>
      <c r="AS1416" s="3">
        <f t="shared" si="1167"/>
        <v>0</v>
      </c>
      <c r="AT1416" s="3">
        <f t="shared" si="1149"/>
        <v>0</v>
      </c>
      <c r="AU1416" s="9">
        <v>22</v>
      </c>
      <c r="AV1416" s="3">
        <v>4</v>
      </c>
      <c r="AW1416" s="3">
        <v>3</v>
      </c>
      <c r="AX1416" s="3">
        <v>2</v>
      </c>
    </row>
    <row r="1417" spans="1:50" ht="21">
      <c r="A1417" s="3">
        <v>116</v>
      </c>
      <c r="C1417" s="3">
        <v>0</v>
      </c>
      <c r="D1417" s="15">
        <f t="shared" si="1150"/>
        <v>1</v>
      </c>
      <c r="E1417" s="3">
        <v>0</v>
      </c>
      <c r="F1417" s="3">
        <f t="shared" si="1139"/>
        <v>0</v>
      </c>
      <c r="G1417" s="15">
        <f t="shared" ref="G1417:G1418" si="1174">IF(AV1417&lt;2.5, 0, 1)</f>
        <v>1</v>
      </c>
      <c r="H1417" s="3">
        <v>18</v>
      </c>
      <c r="I1417" s="3">
        <v>20</v>
      </c>
      <c r="J1417" s="3">
        <v>11</v>
      </c>
      <c r="K1417" s="3">
        <v>14</v>
      </c>
      <c r="L1417" s="3">
        <v>14</v>
      </c>
      <c r="M1417" s="10" t="s">
        <v>55</v>
      </c>
      <c r="N1417" s="3">
        <v>4</v>
      </c>
      <c r="O1417" s="3">
        <v>6</v>
      </c>
      <c r="P1417" s="3">
        <v>2</v>
      </c>
      <c r="Q1417" s="3">
        <v>6</v>
      </c>
      <c r="R1417" s="3">
        <v>3</v>
      </c>
      <c r="S1417" s="3">
        <v>2</v>
      </c>
      <c r="T1417" s="3">
        <v>3</v>
      </c>
      <c r="U1417" s="3">
        <v>6</v>
      </c>
      <c r="V1417" s="3">
        <v>2</v>
      </c>
      <c r="W1417" s="3">
        <v>4</v>
      </c>
      <c r="X1417" s="3">
        <v>2</v>
      </c>
      <c r="Y1417" s="3">
        <v>2</v>
      </c>
      <c r="Z1417" s="3">
        <v>7</v>
      </c>
      <c r="AA1417" s="3">
        <v>3</v>
      </c>
      <c r="AB1417" s="3">
        <v>5</v>
      </c>
      <c r="AC1417" s="3">
        <v>2</v>
      </c>
      <c r="AD1417" s="3">
        <v>4</v>
      </c>
      <c r="AI1417" s="4">
        <f>SUM(BD1417:BG1417)</f>
        <v>0</v>
      </c>
      <c r="AJ1417" s="3">
        <f>SUM(BH1417:BM1417)</f>
        <v>0</v>
      </c>
      <c r="AK1417" s="3">
        <f>SUM(BN1417:BP1417)</f>
        <v>0</v>
      </c>
      <c r="AL1417" s="3">
        <f>SUM(BQ1417:BT1417)</f>
        <v>0</v>
      </c>
      <c r="AM1417" s="3">
        <f>SUM(BQ1417:BT1417)</f>
        <v>0</v>
      </c>
      <c r="AO1417" s="3">
        <f t="shared" si="1163"/>
        <v>0</v>
      </c>
      <c r="AP1417" s="3">
        <f t="shared" si="1164"/>
        <v>0</v>
      </c>
      <c r="AQ1417" s="3">
        <f t="shared" si="1165"/>
        <v>0</v>
      </c>
      <c r="AR1417" s="3">
        <f t="shared" si="1166"/>
        <v>0</v>
      </c>
      <c r="AS1417" s="3">
        <f t="shared" si="1167"/>
        <v>0</v>
      </c>
      <c r="AT1417" s="3">
        <f t="shared" si="1149"/>
        <v>0</v>
      </c>
      <c r="AU1417" s="9">
        <v>22</v>
      </c>
      <c r="AV1417" s="3">
        <v>4</v>
      </c>
      <c r="AW1417" s="3">
        <v>3</v>
      </c>
      <c r="AX1417" s="3">
        <v>2</v>
      </c>
    </row>
    <row r="1418" spans="1:50" ht="21">
      <c r="A1418" s="3">
        <v>117</v>
      </c>
      <c r="C1418" s="3">
        <v>0</v>
      </c>
      <c r="D1418" s="15">
        <f t="shared" si="1150"/>
        <v>1</v>
      </c>
      <c r="E1418" s="3">
        <v>0</v>
      </c>
      <c r="F1418" s="3">
        <f t="shared" si="1139"/>
        <v>0</v>
      </c>
      <c r="G1418" s="15">
        <f t="shared" si="1174"/>
        <v>1</v>
      </c>
      <c r="H1418" s="3">
        <v>20</v>
      </c>
      <c r="I1418" s="3">
        <v>21</v>
      </c>
      <c r="J1418" s="3">
        <v>13</v>
      </c>
      <c r="K1418" s="3">
        <v>25</v>
      </c>
      <c r="L1418" s="3">
        <v>25</v>
      </c>
      <c r="M1418" s="10" t="s">
        <v>56</v>
      </c>
      <c r="N1418" s="3">
        <v>2</v>
      </c>
      <c r="O1418" s="3">
        <v>7</v>
      </c>
      <c r="P1418" s="3">
        <v>5</v>
      </c>
      <c r="Q1418" s="3">
        <v>2</v>
      </c>
      <c r="R1418" s="3">
        <v>4</v>
      </c>
      <c r="S1418" s="3">
        <v>3</v>
      </c>
      <c r="T1418" s="3">
        <v>3</v>
      </c>
      <c r="U1418" s="3">
        <v>8</v>
      </c>
      <c r="V1418" s="3">
        <v>7</v>
      </c>
      <c r="W1418" s="3">
        <v>2</v>
      </c>
      <c r="X1418" s="3">
        <v>2</v>
      </c>
      <c r="Y1418" s="3">
        <v>9</v>
      </c>
      <c r="Z1418" s="3">
        <v>6</v>
      </c>
      <c r="AA1418" s="3">
        <v>7</v>
      </c>
      <c r="AB1418" s="3">
        <v>3</v>
      </c>
      <c r="AC1418" s="3">
        <v>6</v>
      </c>
      <c r="AD1418" s="3">
        <v>3</v>
      </c>
      <c r="AI1418" s="4">
        <f>SUM(BD1418:BH1418)</f>
        <v>0</v>
      </c>
      <c r="AJ1418" s="3">
        <f>SUM(BI1418:BL1418)</f>
        <v>0</v>
      </c>
      <c r="AK1418" s="3">
        <f>SUM(BM1418:BO1418)</f>
        <v>0</v>
      </c>
      <c r="AL1418" s="3">
        <f>SUM(BP1418:BT1418)</f>
        <v>0</v>
      </c>
      <c r="AM1418" s="3">
        <f>SUM(BP1418:BT1418)</f>
        <v>0</v>
      </c>
      <c r="AO1418" s="3">
        <f t="shared" si="1163"/>
        <v>0</v>
      </c>
      <c r="AP1418" s="3">
        <f t="shared" si="1164"/>
        <v>0</v>
      </c>
      <c r="AQ1418" s="3">
        <f t="shared" si="1165"/>
        <v>0</v>
      </c>
      <c r="AR1418" s="3">
        <f t="shared" si="1166"/>
        <v>0</v>
      </c>
      <c r="AS1418" s="3">
        <f t="shared" si="1167"/>
        <v>0</v>
      </c>
      <c r="AT1418" s="3">
        <f t="shared" si="1149"/>
        <v>0</v>
      </c>
      <c r="AU1418" s="9">
        <v>22</v>
      </c>
      <c r="AV1418" s="3">
        <v>4</v>
      </c>
      <c r="AW1418" s="3">
        <v>3</v>
      </c>
      <c r="AX1418" s="3">
        <v>2</v>
      </c>
    </row>
    <row r="1419" spans="1:50" ht="21">
      <c r="A1419" s="3">
        <v>118</v>
      </c>
      <c r="C1419" s="3">
        <v>0</v>
      </c>
      <c r="D1419" s="15">
        <f t="shared" si="1150"/>
        <v>1</v>
      </c>
      <c r="E1419" s="3">
        <v>0</v>
      </c>
      <c r="F1419" s="3">
        <f t="shared" si="1139"/>
        <v>0</v>
      </c>
      <c r="G1419" s="15">
        <f t="shared" ref="G1419:G1420" si="1175">IF(AV1419&gt;2.5, 0, 1)</f>
        <v>0</v>
      </c>
      <c r="H1419" s="3">
        <v>23</v>
      </c>
      <c r="I1419" s="3">
        <v>17</v>
      </c>
      <c r="J1419" s="3">
        <v>8</v>
      </c>
      <c r="K1419" s="3">
        <v>13</v>
      </c>
      <c r="L1419" s="3">
        <v>13</v>
      </c>
      <c r="M1419" s="10" t="s">
        <v>117</v>
      </c>
      <c r="N1419" s="3">
        <v>3</v>
      </c>
      <c r="O1419" s="3">
        <v>6</v>
      </c>
      <c r="P1419" s="3">
        <v>8</v>
      </c>
      <c r="Q1419" s="3">
        <v>2</v>
      </c>
      <c r="R1419" s="3">
        <v>4</v>
      </c>
      <c r="S1419" s="3">
        <v>3</v>
      </c>
      <c r="T1419" s="3">
        <v>2</v>
      </c>
      <c r="U1419" s="3">
        <v>5</v>
      </c>
      <c r="V1419" s="3">
        <v>3</v>
      </c>
      <c r="W1419" s="3">
        <v>4</v>
      </c>
      <c r="X1419" s="3">
        <v>2</v>
      </c>
      <c r="Y1419" s="3">
        <v>2</v>
      </c>
      <c r="Z1419" s="3">
        <v>4</v>
      </c>
      <c r="AA1419" s="3">
        <v>2</v>
      </c>
      <c r="AB1419" s="3">
        <v>2</v>
      </c>
      <c r="AC1419" s="3">
        <v>5</v>
      </c>
      <c r="AD1419" s="3">
        <v>4</v>
      </c>
      <c r="AI1419" s="4">
        <f>SUM(BD1419:BH1419)</f>
        <v>0</v>
      </c>
      <c r="AJ1419" s="3">
        <f>SUM(BI1419:BM1419)</f>
        <v>0</v>
      </c>
      <c r="AK1419" s="3">
        <f>SUM(BN1419:BP1419)</f>
        <v>0</v>
      </c>
      <c r="AL1419" s="3">
        <f>SUM(BQ1419:BT1419)</f>
        <v>0</v>
      </c>
      <c r="AM1419" s="3">
        <f>SUM(BQ1419:BT1419)</f>
        <v>0</v>
      </c>
      <c r="AO1419" s="3">
        <f t="shared" si="1163"/>
        <v>0</v>
      </c>
      <c r="AP1419" s="3">
        <f t="shared" si="1164"/>
        <v>0</v>
      </c>
      <c r="AQ1419" s="3">
        <f t="shared" si="1165"/>
        <v>0</v>
      </c>
      <c r="AR1419" s="3">
        <f t="shared" si="1166"/>
        <v>0</v>
      </c>
      <c r="AS1419" s="3">
        <f t="shared" si="1167"/>
        <v>0</v>
      </c>
      <c r="AT1419" s="3">
        <f t="shared" si="1149"/>
        <v>0</v>
      </c>
      <c r="AU1419" s="9">
        <v>22</v>
      </c>
      <c r="AV1419" s="3">
        <v>4</v>
      </c>
      <c r="AW1419" s="3">
        <v>3</v>
      </c>
      <c r="AX1419" s="3">
        <v>2</v>
      </c>
    </row>
    <row r="1420" spans="1:50" ht="21">
      <c r="A1420" s="3">
        <v>119</v>
      </c>
      <c r="C1420" s="3">
        <v>0</v>
      </c>
      <c r="D1420" s="15">
        <f t="shared" si="1150"/>
        <v>1</v>
      </c>
      <c r="E1420" s="3">
        <v>0</v>
      </c>
      <c r="F1420" s="3">
        <f t="shared" si="1139"/>
        <v>0</v>
      </c>
      <c r="G1420" s="15">
        <f t="shared" si="1175"/>
        <v>0</v>
      </c>
      <c r="H1420" s="3">
        <v>24</v>
      </c>
      <c r="I1420" s="3">
        <v>18</v>
      </c>
      <c r="J1420" s="3">
        <v>8</v>
      </c>
      <c r="K1420" s="3">
        <v>17</v>
      </c>
      <c r="L1420" s="3">
        <v>17</v>
      </c>
      <c r="M1420" s="10" t="s">
        <v>118</v>
      </c>
      <c r="N1420" s="3">
        <v>2</v>
      </c>
      <c r="O1420" s="3">
        <v>6</v>
      </c>
      <c r="P1420" s="3">
        <v>7</v>
      </c>
      <c r="Q1420" s="3">
        <v>2</v>
      </c>
      <c r="R1420" s="3">
        <v>7</v>
      </c>
      <c r="S1420" s="3">
        <v>3</v>
      </c>
      <c r="T1420" s="3">
        <v>2</v>
      </c>
      <c r="U1420" s="3">
        <v>7</v>
      </c>
      <c r="V1420" s="3">
        <v>2</v>
      </c>
      <c r="W1420" s="3">
        <v>4</v>
      </c>
      <c r="X1420" s="3">
        <v>2</v>
      </c>
      <c r="Y1420" s="3">
        <v>2</v>
      </c>
      <c r="Z1420" s="3">
        <v>4</v>
      </c>
      <c r="AA1420" s="3">
        <v>4</v>
      </c>
      <c r="AB1420" s="3">
        <v>2</v>
      </c>
      <c r="AC1420" s="3">
        <v>5</v>
      </c>
      <c r="AD1420" s="3">
        <v>6</v>
      </c>
      <c r="AI1420" s="4">
        <f>SUM(BD1420:BH1420)</f>
        <v>0</v>
      </c>
      <c r="AJ1420" s="3">
        <f>SUM(BI1420:BM1420)</f>
        <v>0</v>
      </c>
      <c r="AK1420" s="3">
        <f>SUM(BN1420:BP1420)</f>
        <v>0</v>
      </c>
      <c r="AL1420" s="3">
        <f>SUM(BQ1420:BT1420)</f>
        <v>0</v>
      </c>
      <c r="AM1420" s="3">
        <f>SUM(BQ1420:BT1420)</f>
        <v>0</v>
      </c>
      <c r="AO1420" s="3">
        <f t="shared" si="1163"/>
        <v>0</v>
      </c>
      <c r="AP1420" s="3">
        <f t="shared" si="1164"/>
        <v>0</v>
      </c>
      <c r="AQ1420" s="3">
        <f t="shared" si="1165"/>
        <v>0</v>
      </c>
      <c r="AR1420" s="3">
        <f t="shared" si="1166"/>
        <v>0</v>
      </c>
      <c r="AS1420" s="3">
        <f t="shared" si="1167"/>
        <v>0</v>
      </c>
      <c r="AT1420" s="3">
        <f t="shared" si="1149"/>
        <v>0</v>
      </c>
      <c r="AU1420" s="9">
        <v>22</v>
      </c>
      <c r="AV1420" s="3">
        <v>4</v>
      </c>
      <c r="AW1420" s="3">
        <v>3</v>
      </c>
      <c r="AX1420" s="3">
        <v>2</v>
      </c>
    </row>
    <row r="1421" spans="1:50" ht="21">
      <c r="A1421" s="3">
        <v>120</v>
      </c>
      <c r="C1421" s="3">
        <v>0</v>
      </c>
      <c r="D1421" s="15">
        <f t="shared" si="1150"/>
        <v>1</v>
      </c>
      <c r="E1421" s="3">
        <v>0</v>
      </c>
      <c r="F1421" s="3">
        <f t="shared" si="1139"/>
        <v>0</v>
      </c>
      <c r="G1421" s="15">
        <f t="shared" ref="G1421" si="1176">IF(AV1421&lt;2.5, 0, 1)</f>
        <v>1</v>
      </c>
      <c r="H1421" s="3">
        <v>30</v>
      </c>
      <c r="I1421" s="3">
        <v>16</v>
      </c>
      <c r="J1421" s="3">
        <v>11</v>
      </c>
      <c r="K1421" s="3">
        <v>11</v>
      </c>
      <c r="L1421" s="3">
        <v>11</v>
      </c>
      <c r="M1421" s="10" t="s">
        <v>57</v>
      </c>
      <c r="N1421" s="3">
        <v>3</v>
      </c>
      <c r="O1421" s="3">
        <v>9</v>
      </c>
      <c r="P1421" s="3">
        <v>9</v>
      </c>
      <c r="Q1421" s="3">
        <v>3</v>
      </c>
      <c r="R1421" s="3">
        <v>6</v>
      </c>
      <c r="S1421" s="3">
        <v>3</v>
      </c>
      <c r="T1421" s="3">
        <v>2</v>
      </c>
      <c r="U1421" s="3">
        <v>4</v>
      </c>
      <c r="V1421" s="3">
        <v>3</v>
      </c>
      <c r="W1421" s="3">
        <v>4</v>
      </c>
      <c r="X1421" s="3">
        <v>2</v>
      </c>
      <c r="Y1421" s="3">
        <v>2</v>
      </c>
      <c r="Z1421" s="3">
        <v>7</v>
      </c>
      <c r="AA1421" s="3">
        <v>3</v>
      </c>
      <c r="AB1421" s="3">
        <v>8</v>
      </c>
      <c r="AI1421" s="4">
        <f>SUM(BD1421:BH1421)</f>
        <v>0</v>
      </c>
      <c r="AJ1421" s="3">
        <f>SUM(BI1421:BM1421)</f>
        <v>0</v>
      </c>
      <c r="AK1421" s="3">
        <f>SUM(BN1421:BP1421)</f>
        <v>0</v>
      </c>
      <c r="AL1421" s="3">
        <f>SUM(BQ1421:BT1421)</f>
        <v>0</v>
      </c>
      <c r="AM1421" s="3">
        <f>SUM(BN1421:BP1421)</f>
        <v>0</v>
      </c>
      <c r="AO1421" s="3">
        <f t="shared" si="1163"/>
        <v>0</v>
      </c>
      <c r="AP1421" s="3">
        <f t="shared" si="1164"/>
        <v>0</v>
      </c>
      <c r="AQ1421" s="3">
        <f t="shared" si="1165"/>
        <v>0</v>
      </c>
      <c r="AR1421" s="3">
        <f t="shared" si="1166"/>
        <v>0</v>
      </c>
      <c r="AS1421" s="3">
        <f t="shared" si="1167"/>
        <v>0</v>
      </c>
      <c r="AT1421" s="3">
        <f t="shared" si="1149"/>
        <v>0</v>
      </c>
      <c r="AU1421" s="9">
        <v>22</v>
      </c>
      <c r="AV1421" s="3">
        <v>4</v>
      </c>
      <c r="AW1421" s="3">
        <v>3</v>
      </c>
      <c r="AX1421" s="3">
        <v>2</v>
      </c>
    </row>
    <row r="1422" spans="1:50" ht="20">
      <c r="A1422" s="3">
        <v>121</v>
      </c>
      <c r="C1422" s="3">
        <v>0</v>
      </c>
      <c r="D1422" s="15">
        <f t="shared" si="1150"/>
        <v>1</v>
      </c>
      <c r="E1422" s="3">
        <v>0</v>
      </c>
      <c r="F1422" s="3">
        <f t="shared" si="1139"/>
        <v>0</v>
      </c>
      <c r="G1422" s="15">
        <f>IF(AV1422&gt;2.5, 0, 1)</f>
        <v>0</v>
      </c>
      <c r="H1422" s="3">
        <v>12</v>
      </c>
      <c r="I1422" s="3">
        <v>6</v>
      </c>
      <c r="J1422" s="3">
        <v>9</v>
      </c>
      <c r="K1422" s="3">
        <v>6</v>
      </c>
      <c r="L1422" s="3">
        <v>14</v>
      </c>
      <c r="M1422" s="11" t="s">
        <v>38</v>
      </c>
      <c r="N1422" s="3">
        <v>7</v>
      </c>
      <c r="O1422" s="3">
        <v>2</v>
      </c>
      <c r="P1422" s="3">
        <v>3</v>
      </c>
      <c r="Q1422" s="3">
        <v>6</v>
      </c>
      <c r="R1422" s="3">
        <v>2</v>
      </c>
      <c r="S1422" s="3">
        <v>7</v>
      </c>
      <c r="T1422" s="3">
        <v>6</v>
      </c>
      <c r="U1422" s="3">
        <v>14</v>
      </c>
      <c r="AI1422" s="3">
        <f>SUM(BD1422:BF1422)</f>
        <v>0</v>
      </c>
      <c r="AJ1422" s="3">
        <f>SUM(BG1422)</f>
        <v>0</v>
      </c>
      <c r="AK1422" s="3">
        <f>SUM(BH1422, BI1422)</f>
        <v>0</v>
      </c>
      <c r="AL1422" s="3">
        <f>SUM(BJ1422)</f>
        <v>0</v>
      </c>
      <c r="AM1422" s="3">
        <f>SUM(BK1422)</f>
        <v>0</v>
      </c>
      <c r="AO1422" s="3">
        <f t="shared" si="1163"/>
        <v>0</v>
      </c>
      <c r="AP1422" s="3">
        <f t="shared" si="1164"/>
        <v>0</v>
      </c>
      <c r="AQ1422" s="3">
        <f t="shared" si="1165"/>
        <v>0</v>
      </c>
      <c r="AR1422" s="3">
        <f t="shared" si="1166"/>
        <v>0</v>
      </c>
      <c r="AS1422" s="3">
        <f t="shared" si="1167"/>
        <v>0</v>
      </c>
      <c r="AT1422" s="3">
        <f t="shared" si="1149"/>
        <v>0</v>
      </c>
      <c r="AU1422" s="9">
        <v>22</v>
      </c>
      <c r="AV1422" s="3">
        <v>4</v>
      </c>
      <c r="AW1422" s="3">
        <v>3</v>
      </c>
      <c r="AX1422" s="3">
        <v>2</v>
      </c>
    </row>
    <row r="1423" spans="1:50" ht="21">
      <c r="A1423" s="3">
        <v>122</v>
      </c>
      <c r="C1423" s="3">
        <v>0</v>
      </c>
      <c r="D1423" s="15">
        <f t="shared" si="1150"/>
        <v>1</v>
      </c>
      <c r="E1423" s="3">
        <v>0</v>
      </c>
      <c r="F1423" s="3">
        <f t="shared" si="1139"/>
        <v>0</v>
      </c>
      <c r="G1423" s="15">
        <f t="shared" ref="G1423:G1424" si="1177">IF(AV1423&lt;2.5, 0, 1)</f>
        <v>1</v>
      </c>
      <c r="H1423" s="3">
        <v>24</v>
      </c>
      <c r="I1423" s="3">
        <v>8</v>
      </c>
      <c r="J1423" s="3">
        <v>9</v>
      </c>
      <c r="K1423" s="3">
        <v>9</v>
      </c>
      <c r="L1423" s="3">
        <v>5</v>
      </c>
      <c r="M1423" s="10" t="s">
        <v>58</v>
      </c>
      <c r="N1423" s="3">
        <v>7</v>
      </c>
      <c r="O1423" s="3">
        <v>2</v>
      </c>
      <c r="P1423" s="3">
        <v>3</v>
      </c>
      <c r="Q1423" s="3">
        <v>2</v>
      </c>
      <c r="R1423" s="3">
        <v>10</v>
      </c>
      <c r="S1423" s="3">
        <v>8</v>
      </c>
      <c r="T1423" s="3">
        <v>3</v>
      </c>
      <c r="U1423" s="3">
        <v>6</v>
      </c>
      <c r="V1423" s="3">
        <v>9</v>
      </c>
      <c r="W1423" s="3">
        <v>5</v>
      </c>
      <c r="AI1423" s="3">
        <f>SUM(BD1423:BH1423)</f>
        <v>0</v>
      </c>
      <c r="AJ1423" s="3">
        <f>SUM(BI1423)</f>
        <v>0</v>
      </c>
      <c r="AK1423" s="3">
        <f>SUM(BJ1423, BK1423)</f>
        <v>0</v>
      </c>
      <c r="AL1423" s="3">
        <f>SUM(BL1423)</f>
        <v>0</v>
      </c>
      <c r="AM1423" s="3">
        <f>SUM(BM1423)</f>
        <v>0</v>
      </c>
      <c r="AO1423" s="3">
        <f t="shared" si="1163"/>
        <v>0</v>
      </c>
      <c r="AP1423" s="3">
        <f t="shared" si="1164"/>
        <v>0</v>
      </c>
      <c r="AQ1423" s="3">
        <f t="shared" si="1165"/>
        <v>0</v>
      </c>
      <c r="AR1423" s="3">
        <f t="shared" si="1166"/>
        <v>0</v>
      </c>
      <c r="AS1423" s="3">
        <f t="shared" si="1167"/>
        <v>0</v>
      </c>
      <c r="AT1423" s="3">
        <f t="shared" si="1149"/>
        <v>0</v>
      </c>
      <c r="AU1423" s="9">
        <v>22</v>
      </c>
      <c r="AV1423" s="3">
        <v>4</v>
      </c>
      <c r="AW1423" s="3">
        <v>3</v>
      </c>
      <c r="AX1423" s="3">
        <v>2</v>
      </c>
    </row>
    <row r="1424" spans="1:50" ht="21">
      <c r="A1424" s="3">
        <v>123</v>
      </c>
      <c r="C1424" s="3">
        <v>0</v>
      </c>
      <c r="D1424" s="15">
        <f t="shared" si="1150"/>
        <v>1</v>
      </c>
      <c r="E1424" s="3">
        <v>0</v>
      </c>
      <c r="F1424" s="3">
        <f t="shared" si="1139"/>
        <v>0</v>
      </c>
      <c r="G1424" s="15">
        <f t="shared" si="1177"/>
        <v>1</v>
      </c>
      <c r="H1424" s="3">
        <v>11</v>
      </c>
      <c r="I1424" s="3">
        <v>8</v>
      </c>
      <c r="J1424" s="3">
        <v>12</v>
      </c>
      <c r="K1424" s="3">
        <v>7</v>
      </c>
      <c r="L1424" s="3">
        <v>18</v>
      </c>
      <c r="M1424" s="10" t="s">
        <v>59</v>
      </c>
      <c r="N1424" s="3">
        <v>5</v>
      </c>
      <c r="O1424" s="3">
        <v>6</v>
      </c>
      <c r="P1424" s="3">
        <v>8</v>
      </c>
      <c r="Q1424" s="3">
        <v>2</v>
      </c>
      <c r="R1424" s="3">
        <v>5</v>
      </c>
      <c r="S1424" s="3">
        <v>5</v>
      </c>
      <c r="T1424" s="3">
        <v>2</v>
      </c>
      <c r="U1424" s="3">
        <v>5</v>
      </c>
      <c r="V1424" s="3">
        <v>6</v>
      </c>
      <c r="W1424" s="3">
        <v>2</v>
      </c>
      <c r="X1424" s="3">
        <v>5</v>
      </c>
      <c r="Y1424" s="3">
        <v>2</v>
      </c>
      <c r="Z1424" s="3">
        <v>3</v>
      </c>
      <c r="AI1424" s="3">
        <f>SUM(BD1424:BE1424)</f>
        <v>0</v>
      </c>
      <c r="AJ1424" s="3">
        <f>SUM(BF1424)</f>
        <v>0</v>
      </c>
      <c r="AK1424" s="3">
        <f>SUM(BG1424, BH1424, BI1424)</f>
        <v>0</v>
      </c>
      <c r="AL1424" s="3">
        <f>SUM(BJ1424, BK1424)</f>
        <v>0</v>
      </c>
      <c r="AM1424" s="3">
        <f>SUM(BL1424:BP1424)</f>
        <v>0</v>
      </c>
      <c r="AO1424" s="3">
        <f t="shared" si="1163"/>
        <v>0</v>
      </c>
      <c r="AP1424" s="3">
        <f t="shared" si="1164"/>
        <v>0</v>
      </c>
      <c r="AQ1424" s="3">
        <f t="shared" si="1165"/>
        <v>0</v>
      </c>
      <c r="AR1424" s="3">
        <f t="shared" si="1166"/>
        <v>0</v>
      </c>
      <c r="AS1424" s="3">
        <f t="shared" si="1167"/>
        <v>0</v>
      </c>
      <c r="AT1424" s="3">
        <f t="shared" si="1149"/>
        <v>0</v>
      </c>
      <c r="AU1424" s="9">
        <v>22</v>
      </c>
      <c r="AV1424" s="3">
        <v>4</v>
      </c>
      <c r="AW1424" s="3">
        <v>3</v>
      </c>
      <c r="AX1424" s="3">
        <v>2</v>
      </c>
    </row>
    <row r="1425" spans="1:50" ht="20">
      <c r="A1425" s="3">
        <v>124</v>
      </c>
      <c r="C1425" s="3">
        <v>0</v>
      </c>
      <c r="D1425" s="15">
        <f t="shared" si="1150"/>
        <v>1</v>
      </c>
      <c r="E1425" s="3">
        <v>0</v>
      </c>
      <c r="F1425" s="3">
        <f t="shared" si="1139"/>
        <v>0</v>
      </c>
      <c r="G1425" s="15">
        <f>IF(AV1425&gt;2.5, 0, 1)</f>
        <v>0</v>
      </c>
      <c r="H1425" s="3">
        <v>13</v>
      </c>
      <c r="I1425" s="3">
        <v>11</v>
      </c>
      <c r="J1425" s="3">
        <v>7</v>
      </c>
      <c r="K1425" s="3">
        <v>4</v>
      </c>
      <c r="L1425" s="3">
        <v>19</v>
      </c>
      <c r="M1425" s="11" t="s">
        <v>39</v>
      </c>
      <c r="N1425" s="3">
        <v>4</v>
      </c>
      <c r="O1425" s="3">
        <v>3</v>
      </c>
      <c r="P1425" s="3">
        <v>6</v>
      </c>
      <c r="Q1425" s="3">
        <v>2</v>
      </c>
      <c r="R1425" s="3">
        <v>9</v>
      </c>
      <c r="S1425" s="3">
        <v>2</v>
      </c>
      <c r="T1425" s="3">
        <v>5</v>
      </c>
      <c r="U1425" s="3">
        <v>4</v>
      </c>
      <c r="V1425" s="3">
        <v>3</v>
      </c>
      <c r="W1425" s="3">
        <v>4</v>
      </c>
      <c r="X1425" s="3">
        <v>2</v>
      </c>
      <c r="Y1425" s="3">
        <v>10</v>
      </c>
      <c r="AI1425" s="3">
        <f t="shared" ref="AI1425:AI1430" si="1178">SUM(BD1425:BF1425)</f>
        <v>0</v>
      </c>
      <c r="AJ1425" s="3">
        <f>SUM(BG1425, BH1425)</f>
        <v>0</v>
      </c>
      <c r="AK1425" s="3">
        <f>SUM(BJ1425, BI1425)</f>
        <v>0</v>
      </c>
      <c r="AL1425" s="3">
        <f>SUM(BK1425)</f>
        <v>0</v>
      </c>
      <c r="AM1425" s="3">
        <f>SUM(BL1425:BO1425)</f>
        <v>0</v>
      </c>
      <c r="AO1425" s="3">
        <f t="shared" si="1163"/>
        <v>0</v>
      </c>
      <c r="AP1425" s="3">
        <f t="shared" si="1164"/>
        <v>0</v>
      </c>
      <c r="AQ1425" s="3">
        <f t="shared" si="1165"/>
        <v>0</v>
      </c>
      <c r="AR1425" s="3">
        <f t="shared" si="1166"/>
        <v>0</v>
      </c>
      <c r="AS1425" s="3">
        <f t="shared" si="1167"/>
        <v>0</v>
      </c>
      <c r="AT1425" s="3">
        <f t="shared" si="1149"/>
        <v>0</v>
      </c>
      <c r="AU1425" s="9">
        <v>22</v>
      </c>
      <c r="AV1425" s="3">
        <v>4</v>
      </c>
      <c r="AW1425" s="3">
        <v>3</v>
      </c>
      <c r="AX1425" s="3">
        <v>2</v>
      </c>
    </row>
    <row r="1426" spans="1:50" ht="20">
      <c r="A1426" s="3">
        <v>125</v>
      </c>
      <c r="C1426" s="3">
        <v>0</v>
      </c>
      <c r="D1426" s="15">
        <f t="shared" si="1150"/>
        <v>1</v>
      </c>
      <c r="E1426" s="3">
        <v>0</v>
      </c>
      <c r="F1426" s="3">
        <f t="shared" ref="F1426:F1494" si="1179">IF(AND(C1426=1, E1426=0), 1, 0)</f>
        <v>0</v>
      </c>
      <c r="G1426" s="15">
        <f t="shared" ref="G1426" si="1180">IF(AV1426&gt;2.5, 0, 1)</f>
        <v>0</v>
      </c>
      <c r="H1426" s="3">
        <v>17</v>
      </c>
      <c r="I1426" s="3">
        <v>10</v>
      </c>
      <c r="J1426" s="3">
        <v>8</v>
      </c>
      <c r="K1426" s="3">
        <v>8</v>
      </c>
      <c r="L1426" s="3">
        <v>14</v>
      </c>
      <c r="M1426" s="11" t="s">
        <v>40</v>
      </c>
      <c r="N1426" s="3">
        <v>8</v>
      </c>
      <c r="O1426" s="3">
        <v>2</v>
      </c>
      <c r="P1426" s="3">
        <v>7</v>
      </c>
      <c r="Q1426" s="3">
        <v>10</v>
      </c>
      <c r="R1426" s="3">
        <v>2</v>
      </c>
      <c r="S1426" s="3">
        <v>6</v>
      </c>
      <c r="T1426" s="3">
        <v>8</v>
      </c>
      <c r="U1426" s="3">
        <v>3</v>
      </c>
      <c r="V1426" s="3">
        <v>4</v>
      </c>
      <c r="W1426" s="3">
        <v>2</v>
      </c>
      <c r="X1426" s="3">
        <v>5</v>
      </c>
      <c r="AI1426" s="3">
        <f t="shared" si="1178"/>
        <v>0</v>
      </c>
      <c r="AJ1426" s="3">
        <f>SUM(BG1426)</f>
        <v>0</v>
      </c>
      <c r="AK1426" s="3">
        <f>SUM(BH1426, BI1426)</f>
        <v>0</v>
      </c>
      <c r="AL1426" s="3">
        <f>SUM(BJ1426)</f>
        <v>0</v>
      </c>
      <c r="AM1426" s="3">
        <f>SUM(BK1426:BN1426)</f>
        <v>0</v>
      </c>
      <c r="AO1426" s="3">
        <f t="shared" si="1163"/>
        <v>0</v>
      </c>
      <c r="AP1426" s="3">
        <f t="shared" si="1164"/>
        <v>0</v>
      </c>
      <c r="AQ1426" s="3">
        <f t="shared" si="1165"/>
        <v>0</v>
      </c>
      <c r="AR1426" s="3">
        <f t="shared" si="1166"/>
        <v>0</v>
      </c>
      <c r="AS1426" s="3">
        <f t="shared" si="1167"/>
        <v>0</v>
      </c>
      <c r="AT1426" s="3">
        <f t="shared" si="1149"/>
        <v>0</v>
      </c>
      <c r="AU1426" s="9">
        <v>22</v>
      </c>
      <c r="AV1426" s="3">
        <v>4</v>
      </c>
      <c r="AW1426" s="3">
        <v>3</v>
      </c>
      <c r="AX1426" s="3">
        <v>2</v>
      </c>
    </row>
    <row r="1427" spans="1:50" ht="21">
      <c r="A1427" s="3">
        <v>126</v>
      </c>
      <c r="C1427" s="3">
        <v>0</v>
      </c>
      <c r="D1427" s="15">
        <f t="shared" si="1150"/>
        <v>1</v>
      </c>
      <c r="E1427" s="3">
        <v>0</v>
      </c>
      <c r="F1427" s="3">
        <f t="shared" si="1179"/>
        <v>0</v>
      </c>
      <c r="G1427" s="15">
        <f t="shared" ref="G1427:G1428" si="1181">IF(AV1427&lt;2.5, 0, 1)</f>
        <v>1</v>
      </c>
      <c r="H1427" s="3">
        <v>15</v>
      </c>
      <c r="I1427" s="3">
        <v>5</v>
      </c>
      <c r="J1427" s="3">
        <v>10</v>
      </c>
      <c r="K1427" s="3">
        <v>8</v>
      </c>
      <c r="L1427" s="3">
        <v>6</v>
      </c>
      <c r="M1427" s="10" t="s">
        <v>60</v>
      </c>
      <c r="N1427" s="3">
        <v>8</v>
      </c>
      <c r="O1427" s="3">
        <v>2</v>
      </c>
      <c r="P1427" s="3">
        <v>5</v>
      </c>
      <c r="Q1427" s="3">
        <v>5</v>
      </c>
      <c r="R1427" s="3">
        <v>2</v>
      </c>
      <c r="S1427" s="3">
        <v>8</v>
      </c>
      <c r="T1427" s="3">
        <v>2</v>
      </c>
      <c r="U1427" s="3">
        <v>2</v>
      </c>
      <c r="V1427" s="3">
        <v>4</v>
      </c>
      <c r="W1427" s="3">
        <v>2</v>
      </c>
      <c r="X1427" s="3">
        <v>4</v>
      </c>
      <c r="AI1427" s="3">
        <f t="shared" si="1178"/>
        <v>0</v>
      </c>
      <c r="AJ1427" s="3">
        <f>SUM(BG1427)</f>
        <v>0</v>
      </c>
      <c r="AK1427" s="3">
        <f>SUM(BH1427, BI1427)</f>
        <v>0</v>
      </c>
      <c r="AL1427" s="3">
        <f>SUM(BJ1427:BL1427)</f>
        <v>0</v>
      </c>
      <c r="AM1427" s="3">
        <f>SUM(BM1427:BN1427)</f>
        <v>0</v>
      </c>
      <c r="AO1427" s="3">
        <f t="shared" si="1163"/>
        <v>0</v>
      </c>
      <c r="AP1427" s="3">
        <f t="shared" si="1164"/>
        <v>0</v>
      </c>
      <c r="AQ1427" s="3">
        <f t="shared" si="1165"/>
        <v>0</v>
      </c>
      <c r="AR1427" s="3">
        <f t="shared" si="1166"/>
        <v>0</v>
      </c>
      <c r="AS1427" s="3">
        <f t="shared" si="1167"/>
        <v>0</v>
      </c>
      <c r="AT1427" s="3">
        <f t="shared" si="1149"/>
        <v>0</v>
      </c>
      <c r="AU1427" s="9">
        <v>22</v>
      </c>
      <c r="AV1427" s="3">
        <v>4</v>
      </c>
      <c r="AW1427" s="3">
        <v>3</v>
      </c>
      <c r="AX1427" s="3">
        <v>2</v>
      </c>
    </row>
    <row r="1428" spans="1:50" ht="21">
      <c r="A1428" s="3">
        <v>127</v>
      </c>
      <c r="C1428" s="3">
        <v>0</v>
      </c>
      <c r="D1428" s="15">
        <f t="shared" si="1150"/>
        <v>1</v>
      </c>
      <c r="E1428" s="3">
        <v>0</v>
      </c>
      <c r="F1428" s="3">
        <f t="shared" si="1179"/>
        <v>0</v>
      </c>
      <c r="G1428" s="15">
        <f t="shared" si="1181"/>
        <v>1</v>
      </c>
      <c r="H1428" s="3">
        <v>15</v>
      </c>
      <c r="I1428" s="3">
        <v>5</v>
      </c>
      <c r="J1428" s="3">
        <v>8</v>
      </c>
      <c r="K1428" s="3">
        <v>4</v>
      </c>
      <c r="L1428" s="3">
        <v>9</v>
      </c>
      <c r="M1428" s="10" t="s">
        <v>61</v>
      </c>
      <c r="N1428" s="3">
        <v>6</v>
      </c>
      <c r="O1428" s="3">
        <v>2</v>
      </c>
      <c r="P1428" s="3">
        <v>7</v>
      </c>
      <c r="Q1428" s="3">
        <v>5</v>
      </c>
      <c r="R1428" s="3">
        <v>2</v>
      </c>
      <c r="S1428" s="3">
        <v>6</v>
      </c>
      <c r="T1428" s="3">
        <v>4</v>
      </c>
      <c r="U1428" s="3">
        <v>1</v>
      </c>
      <c r="V1428" s="3">
        <v>2</v>
      </c>
      <c r="W1428" s="3">
        <v>6</v>
      </c>
      <c r="AI1428" s="3">
        <f t="shared" si="1178"/>
        <v>0</v>
      </c>
      <c r="AJ1428" s="3">
        <f>SUM(BG1428)</f>
        <v>0</v>
      </c>
      <c r="AK1428" s="3">
        <f>SUM(BH1428, BI1428)</f>
        <v>0</v>
      </c>
      <c r="AL1428" s="3">
        <f>SUM(BJ1428)</f>
        <v>0</v>
      </c>
      <c r="AM1428" s="3">
        <f>SUM(BK1428:BM1428)</f>
        <v>0</v>
      </c>
      <c r="AO1428" s="3">
        <f t="shared" si="1163"/>
        <v>0</v>
      </c>
      <c r="AP1428" s="3">
        <f t="shared" si="1164"/>
        <v>0</v>
      </c>
      <c r="AQ1428" s="3">
        <f t="shared" si="1165"/>
        <v>0</v>
      </c>
      <c r="AR1428" s="3">
        <f t="shared" si="1166"/>
        <v>0</v>
      </c>
      <c r="AS1428" s="3">
        <f t="shared" si="1167"/>
        <v>0</v>
      </c>
      <c r="AT1428" s="3">
        <f t="shared" si="1149"/>
        <v>0</v>
      </c>
      <c r="AU1428" s="9">
        <v>22</v>
      </c>
      <c r="AV1428" s="3">
        <v>4</v>
      </c>
      <c r="AW1428" s="3">
        <v>3</v>
      </c>
      <c r="AX1428" s="3">
        <v>2</v>
      </c>
    </row>
    <row r="1429" spans="1:50" ht="20">
      <c r="A1429" s="3">
        <v>128</v>
      </c>
      <c r="C1429" s="3">
        <v>0</v>
      </c>
      <c r="D1429" s="15">
        <f t="shared" si="1150"/>
        <v>1</v>
      </c>
      <c r="E1429" s="3">
        <v>0</v>
      </c>
      <c r="F1429" s="3">
        <f t="shared" si="1179"/>
        <v>0</v>
      </c>
      <c r="G1429" s="15">
        <f t="shared" ref="G1429:G1430" si="1182">IF(AV1429&gt;2.5, 0, 1)</f>
        <v>0</v>
      </c>
      <c r="H1429" s="3">
        <v>20</v>
      </c>
      <c r="I1429" s="3">
        <v>8</v>
      </c>
      <c r="J1429" s="3">
        <v>11</v>
      </c>
      <c r="K1429" s="3">
        <v>9</v>
      </c>
      <c r="L1429" s="3">
        <v>5</v>
      </c>
      <c r="M1429" s="11" t="s">
        <v>41</v>
      </c>
      <c r="N1429" s="3">
        <v>6</v>
      </c>
      <c r="O1429" s="3">
        <v>2</v>
      </c>
      <c r="P1429" s="3">
        <v>12</v>
      </c>
      <c r="Q1429" s="3">
        <v>2</v>
      </c>
      <c r="R1429" s="3">
        <v>6</v>
      </c>
      <c r="S1429" s="3">
        <v>2</v>
      </c>
      <c r="T1429" s="3">
        <v>9</v>
      </c>
      <c r="U1429" s="3">
        <v>2</v>
      </c>
      <c r="V1429" s="3">
        <v>7</v>
      </c>
      <c r="W1429" s="3">
        <v>5</v>
      </c>
      <c r="AI1429" s="3">
        <f t="shared" si="1178"/>
        <v>0</v>
      </c>
      <c r="AJ1429" s="3">
        <f>SUM(BG1429, BH1429)</f>
        <v>0</v>
      </c>
      <c r="AK1429" s="3">
        <f>SUM(BJ1429, BI1429)</f>
        <v>0</v>
      </c>
      <c r="AL1429" s="3">
        <f>SUM(BK1429:BL1429)</f>
        <v>0</v>
      </c>
      <c r="AM1429" s="3">
        <f>SUM(BM1429)</f>
        <v>0</v>
      </c>
      <c r="AO1429" s="3">
        <f t="shared" si="1163"/>
        <v>0</v>
      </c>
      <c r="AP1429" s="3">
        <f t="shared" si="1164"/>
        <v>0</v>
      </c>
      <c r="AQ1429" s="3">
        <f t="shared" si="1165"/>
        <v>0</v>
      </c>
      <c r="AR1429" s="3">
        <f t="shared" si="1166"/>
        <v>0</v>
      </c>
      <c r="AS1429" s="3">
        <f t="shared" si="1167"/>
        <v>0</v>
      </c>
      <c r="AT1429" s="3">
        <f t="shared" si="1149"/>
        <v>0</v>
      </c>
      <c r="AU1429" s="9">
        <v>22</v>
      </c>
      <c r="AV1429" s="3">
        <v>4</v>
      </c>
      <c r="AW1429" s="3">
        <v>3</v>
      </c>
      <c r="AX1429" s="3">
        <v>2</v>
      </c>
    </row>
    <row r="1430" spans="1:50" ht="20">
      <c r="A1430" s="3">
        <v>129</v>
      </c>
      <c r="C1430" s="3">
        <v>0</v>
      </c>
      <c r="D1430" s="15">
        <f t="shared" si="1150"/>
        <v>1</v>
      </c>
      <c r="E1430" s="3">
        <v>0</v>
      </c>
      <c r="F1430" s="3">
        <f t="shared" si="1179"/>
        <v>0</v>
      </c>
      <c r="G1430" s="15">
        <f t="shared" si="1182"/>
        <v>0</v>
      </c>
      <c r="H1430" s="3">
        <v>16</v>
      </c>
      <c r="I1430" s="3">
        <v>6</v>
      </c>
      <c r="J1430" s="3">
        <v>6</v>
      </c>
      <c r="K1430" s="3">
        <v>6</v>
      </c>
      <c r="L1430" s="3">
        <v>19</v>
      </c>
      <c r="M1430" s="11" t="s">
        <v>42</v>
      </c>
      <c r="N1430" s="3">
        <v>6</v>
      </c>
      <c r="O1430" s="3">
        <v>2</v>
      </c>
      <c r="P1430" s="3">
        <v>8</v>
      </c>
      <c r="Q1430" s="3">
        <v>6</v>
      </c>
      <c r="R1430" s="3">
        <v>2</v>
      </c>
      <c r="S1430" s="3">
        <v>4</v>
      </c>
      <c r="T1430" s="3">
        <v>6</v>
      </c>
      <c r="U1430" s="3">
        <v>9</v>
      </c>
      <c r="V1430" s="3">
        <v>2</v>
      </c>
      <c r="W1430" s="3">
        <v>2</v>
      </c>
      <c r="X1430" s="3">
        <v>6</v>
      </c>
      <c r="AI1430" s="3">
        <f t="shared" si="1178"/>
        <v>0</v>
      </c>
      <c r="AJ1430" s="3">
        <f>SUM(BG1430)</f>
        <v>0</v>
      </c>
      <c r="AK1430" s="3">
        <f>SUM(BH1430, BI1430)</f>
        <v>0</v>
      </c>
      <c r="AL1430" s="3">
        <f>SUM(BJ1430)</f>
        <v>0</v>
      </c>
      <c r="AM1430" s="3">
        <f>SUM(BK1430:BN1430)</f>
        <v>0</v>
      </c>
      <c r="AO1430" s="3">
        <f t="shared" si="1163"/>
        <v>0</v>
      </c>
      <c r="AP1430" s="3">
        <f t="shared" si="1164"/>
        <v>0</v>
      </c>
      <c r="AQ1430" s="3">
        <f t="shared" si="1165"/>
        <v>0</v>
      </c>
      <c r="AR1430" s="3">
        <f t="shared" si="1166"/>
        <v>0</v>
      </c>
      <c r="AS1430" s="3">
        <f t="shared" si="1167"/>
        <v>0</v>
      </c>
      <c r="AT1430" s="3">
        <f t="shared" si="1149"/>
        <v>0</v>
      </c>
      <c r="AU1430" s="9">
        <v>22</v>
      </c>
      <c r="AV1430" s="3">
        <v>4</v>
      </c>
      <c r="AW1430" s="3">
        <v>3</v>
      </c>
      <c r="AX1430" s="3">
        <v>2</v>
      </c>
    </row>
    <row r="1431" spans="1:50" ht="21">
      <c r="A1431" s="3">
        <v>130</v>
      </c>
      <c r="C1431" s="3">
        <v>0</v>
      </c>
      <c r="D1431" s="15">
        <f t="shared" si="1150"/>
        <v>1</v>
      </c>
      <c r="E1431" s="3">
        <v>0</v>
      </c>
      <c r="F1431" s="3">
        <f t="shared" si="1179"/>
        <v>0</v>
      </c>
      <c r="G1431" s="15">
        <f t="shared" ref="G1431:G1432" si="1183">IF(AV1431&lt;2.5, 0, 1)</f>
        <v>1</v>
      </c>
      <c r="H1431" s="3">
        <v>10</v>
      </c>
      <c r="I1431" s="3">
        <v>5</v>
      </c>
      <c r="J1431" s="3">
        <v>8</v>
      </c>
      <c r="K1431" s="3">
        <v>9</v>
      </c>
      <c r="L1431" s="3">
        <v>19</v>
      </c>
      <c r="M1431" s="10" t="s">
        <v>62</v>
      </c>
      <c r="N1431" s="3">
        <v>6</v>
      </c>
      <c r="O1431" s="3">
        <v>4</v>
      </c>
      <c r="P1431" s="3">
        <v>5</v>
      </c>
      <c r="Q1431" s="3">
        <v>2</v>
      </c>
      <c r="R1431" s="3">
        <v>6</v>
      </c>
      <c r="S1431" s="3">
        <v>2</v>
      </c>
      <c r="T1431" s="3">
        <v>2</v>
      </c>
      <c r="U1431" s="3">
        <v>5</v>
      </c>
      <c r="V1431" s="3">
        <v>2</v>
      </c>
      <c r="W1431" s="3">
        <v>2</v>
      </c>
      <c r="X1431" s="3">
        <v>5</v>
      </c>
      <c r="Y1431" s="3">
        <v>10</v>
      </c>
      <c r="AI1431" s="3">
        <f>SUM(BD1431:BE1431)</f>
        <v>0</v>
      </c>
      <c r="AJ1431" s="3">
        <f>SUM(BF1431)</f>
        <v>0</v>
      </c>
      <c r="AK1431" s="3">
        <f>SUM(BH1431, BG1431)</f>
        <v>0</v>
      </c>
      <c r="AL1431" s="3">
        <f>SUM(BI1431:BK1431)</f>
        <v>0</v>
      </c>
      <c r="AM1431" s="3">
        <f>SUM(BL1431:BO1431)</f>
        <v>0</v>
      </c>
      <c r="AO1431" s="3">
        <f t="shared" si="1163"/>
        <v>0</v>
      </c>
      <c r="AP1431" s="3">
        <f t="shared" si="1164"/>
        <v>0</v>
      </c>
      <c r="AQ1431" s="3">
        <f t="shared" si="1165"/>
        <v>0</v>
      </c>
      <c r="AR1431" s="3">
        <f t="shared" si="1166"/>
        <v>0</v>
      </c>
      <c r="AS1431" s="3">
        <f t="shared" si="1167"/>
        <v>0</v>
      </c>
      <c r="AT1431" s="3">
        <f t="shared" si="1149"/>
        <v>0</v>
      </c>
      <c r="AU1431" s="9">
        <v>22</v>
      </c>
      <c r="AV1431" s="3">
        <v>4</v>
      </c>
      <c r="AW1431" s="3">
        <v>3</v>
      </c>
      <c r="AX1431" s="3">
        <v>2</v>
      </c>
    </row>
    <row r="1432" spans="1:50" ht="21">
      <c r="A1432" s="3">
        <v>131</v>
      </c>
      <c r="C1432" s="3">
        <v>0</v>
      </c>
      <c r="D1432" s="15">
        <f t="shared" si="1150"/>
        <v>1</v>
      </c>
      <c r="E1432" s="3">
        <v>0</v>
      </c>
      <c r="F1432" s="3">
        <f t="shared" si="1179"/>
        <v>0</v>
      </c>
      <c r="G1432" s="15">
        <f t="shared" si="1183"/>
        <v>1</v>
      </c>
      <c r="H1432" s="3">
        <v>27</v>
      </c>
      <c r="I1432" s="3">
        <v>6</v>
      </c>
      <c r="J1432" s="3">
        <v>9</v>
      </c>
      <c r="K1432" s="3">
        <v>19</v>
      </c>
      <c r="L1432" s="3">
        <v>19</v>
      </c>
      <c r="M1432" s="10" t="s">
        <v>63</v>
      </c>
      <c r="N1432" s="3">
        <v>2</v>
      </c>
      <c r="O1432" s="3">
        <v>6</v>
      </c>
      <c r="P1432" s="3">
        <v>6</v>
      </c>
      <c r="Q1432" s="3">
        <v>2</v>
      </c>
      <c r="R1432" s="3">
        <v>11</v>
      </c>
      <c r="S1432" s="3">
        <v>3</v>
      </c>
      <c r="T1432" s="3">
        <v>3</v>
      </c>
      <c r="U1432" s="3">
        <v>2</v>
      </c>
      <c r="V1432" s="3">
        <v>2</v>
      </c>
      <c r="W1432" s="3">
        <v>5</v>
      </c>
      <c r="X1432" s="3">
        <v>7</v>
      </c>
      <c r="Y1432" s="3">
        <v>3</v>
      </c>
      <c r="Z1432" s="3">
        <v>9</v>
      </c>
      <c r="AI1432" s="4">
        <f>SUM(BD1432:BH1432)</f>
        <v>0</v>
      </c>
      <c r="AJ1432" s="3">
        <f>SUM(BI1432:BJ1432)</f>
        <v>0</v>
      </c>
      <c r="AK1432" s="3">
        <f>SUM(BK1432:BM1432)</f>
        <v>0</v>
      </c>
      <c r="AL1432" s="3">
        <f>SUM(BN1432:BP1432)</f>
        <v>0</v>
      </c>
      <c r="AM1432" s="3">
        <f>SUM(BN1432:BP1432)</f>
        <v>0</v>
      </c>
      <c r="AO1432" s="3">
        <f t="shared" si="1163"/>
        <v>0</v>
      </c>
      <c r="AP1432" s="3">
        <f t="shared" si="1164"/>
        <v>0</v>
      </c>
      <c r="AQ1432" s="3">
        <f t="shared" si="1165"/>
        <v>0</v>
      </c>
      <c r="AR1432" s="3">
        <f t="shared" si="1166"/>
        <v>0</v>
      </c>
      <c r="AS1432" s="3">
        <f t="shared" si="1167"/>
        <v>0</v>
      </c>
      <c r="AT1432" s="3">
        <f t="shared" si="1149"/>
        <v>0</v>
      </c>
      <c r="AU1432" s="9">
        <v>22</v>
      </c>
      <c r="AV1432" s="3">
        <v>4</v>
      </c>
      <c r="AW1432" s="3">
        <v>3</v>
      </c>
      <c r="AX1432" s="3">
        <v>2</v>
      </c>
    </row>
    <row r="1433" spans="1:50" ht="21">
      <c r="A1433" s="3">
        <v>132</v>
      </c>
      <c r="C1433" s="3">
        <v>0</v>
      </c>
      <c r="D1433" s="15">
        <f t="shared" si="1150"/>
        <v>1</v>
      </c>
      <c r="E1433" s="3">
        <v>0</v>
      </c>
      <c r="F1433" s="3">
        <f t="shared" si="1179"/>
        <v>0</v>
      </c>
      <c r="G1433" s="15">
        <f t="shared" ref="G1433" si="1184">IF(AV1433&gt;2.5, 0, 1)</f>
        <v>0</v>
      </c>
      <c r="H1433" s="3">
        <v>27</v>
      </c>
      <c r="I1433" s="3">
        <v>10</v>
      </c>
      <c r="J1433" s="3">
        <v>12</v>
      </c>
      <c r="K1433" s="3">
        <v>19</v>
      </c>
      <c r="L1433" s="3">
        <v>19</v>
      </c>
      <c r="M1433" s="10" t="s">
        <v>43</v>
      </c>
      <c r="N1433" s="3">
        <v>2</v>
      </c>
      <c r="O1433" s="3">
        <v>8</v>
      </c>
      <c r="P1433" s="3">
        <v>6</v>
      </c>
      <c r="Q1433" s="3">
        <v>3</v>
      </c>
      <c r="R1433" s="3">
        <v>8</v>
      </c>
      <c r="S1433" s="3">
        <v>3</v>
      </c>
      <c r="T1433" s="3">
        <v>7</v>
      </c>
      <c r="U1433" s="3">
        <v>2</v>
      </c>
      <c r="V1433" s="3">
        <v>3</v>
      </c>
      <c r="W1433" s="3">
        <v>7</v>
      </c>
      <c r="X1433" s="3">
        <v>7</v>
      </c>
      <c r="Y1433" s="3">
        <v>2</v>
      </c>
      <c r="Z1433" s="3">
        <v>10</v>
      </c>
      <c r="AI1433" s="4">
        <f>SUM(BD1433:BH1433)</f>
        <v>0</v>
      </c>
      <c r="AJ1433" s="3">
        <f>SUM(BI1433:BJ1433)</f>
        <v>0</v>
      </c>
      <c r="AK1433" s="3">
        <f>SUM(BK1433:BM1433)</f>
        <v>0</v>
      </c>
      <c r="AL1433" s="3">
        <f>SUM(BN1433:BP1433)</f>
        <v>0</v>
      </c>
      <c r="AM1433" s="3">
        <f>SUM(BN1433:BP1433)</f>
        <v>0</v>
      </c>
      <c r="AO1433" s="3">
        <f t="shared" si="1163"/>
        <v>0</v>
      </c>
      <c r="AP1433" s="3">
        <f t="shared" si="1164"/>
        <v>0</v>
      </c>
      <c r="AQ1433" s="3">
        <f t="shared" si="1165"/>
        <v>0</v>
      </c>
      <c r="AR1433" s="3">
        <f t="shared" si="1166"/>
        <v>0</v>
      </c>
      <c r="AS1433" s="3">
        <f t="shared" si="1167"/>
        <v>0</v>
      </c>
      <c r="AT1433" s="3">
        <f t="shared" si="1149"/>
        <v>0</v>
      </c>
      <c r="AU1433" s="9">
        <v>22</v>
      </c>
      <c r="AV1433" s="3">
        <v>4</v>
      </c>
      <c r="AW1433" s="3">
        <v>3</v>
      </c>
      <c r="AX1433" s="3">
        <v>2</v>
      </c>
    </row>
    <row r="1434" spans="1:50" ht="21">
      <c r="A1434" s="3">
        <v>133</v>
      </c>
      <c r="C1434" s="3">
        <v>0</v>
      </c>
      <c r="D1434" s="15">
        <f t="shared" si="1150"/>
        <v>1</v>
      </c>
      <c r="E1434" s="3">
        <v>0</v>
      </c>
      <c r="F1434" s="3">
        <f t="shared" si="1179"/>
        <v>0</v>
      </c>
      <c r="G1434" s="15">
        <f>IF(AV1434&gt;2.5, 0, 1)</f>
        <v>0</v>
      </c>
      <c r="H1434" s="3">
        <v>19</v>
      </c>
      <c r="I1434" s="3">
        <v>15</v>
      </c>
      <c r="J1434" s="3">
        <v>11</v>
      </c>
      <c r="K1434" s="3">
        <v>16</v>
      </c>
      <c r="L1434" s="3">
        <v>16</v>
      </c>
      <c r="M1434" s="10" t="s">
        <v>44</v>
      </c>
      <c r="N1434" s="3">
        <v>5</v>
      </c>
      <c r="O1434" s="3">
        <v>5</v>
      </c>
      <c r="P1434" s="3">
        <v>2</v>
      </c>
      <c r="Q1434" s="3">
        <v>7</v>
      </c>
      <c r="R1434" s="3">
        <v>3</v>
      </c>
      <c r="S1434" s="3">
        <v>2</v>
      </c>
      <c r="T1434" s="3">
        <v>6</v>
      </c>
      <c r="U1434" s="3">
        <v>4</v>
      </c>
      <c r="V1434" s="3">
        <v>2</v>
      </c>
      <c r="W1434" s="3">
        <v>2</v>
      </c>
      <c r="X1434" s="3">
        <v>7</v>
      </c>
      <c r="Y1434" s="3">
        <v>6</v>
      </c>
      <c r="Z1434" s="3">
        <v>10</v>
      </c>
      <c r="AI1434" s="4">
        <f>SUM(BD1434:BG1434)</f>
        <v>0</v>
      </c>
      <c r="AJ1434" s="3">
        <f>SUM(BH1434:BK1434)</f>
        <v>0</v>
      </c>
      <c r="AK1434" s="3">
        <f>SUM(BL1434:BN1434)</f>
        <v>0</v>
      </c>
      <c r="AL1434" s="3">
        <f>SUM(BO1434:BP1434)</f>
        <v>0</v>
      </c>
      <c r="AM1434" s="3">
        <f>SUM(BO1434:BP1434)</f>
        <v>0</v>
      </c>
      <c r="AO1434" s="3">
        <f t="shared" si="1163"/>
        <v>0</v>
      </c>
      <c r="AP1434" s="3">
        <f t="shared" si="1164"/>
        <v>0</v>
      </c>
      <c r="AQ1434" s="3">
        <f t="shared" si="1165"/>
        <v>0</v>
      </c>
      <c r="AR1434" s="3">
        <f t="shared" si="1166"/>
        <v>0</v>
      </c>
      <c r="AS1434" s="3">
        <f t="shared" si="1167"/>
        <v>0</v>
      </c>
      <c r="AT1434" s="3">
        <f t="shared" si="1149"/>
        <v>0</v>
      </c>
      <c r="AU1434" s="9">
        <v>22</v>
      </c>
      <c r="AV1434" s="3">
        <v>4</v>
      </c>
      <c r="AW1434" s="3">
        <v>3</v>
      </c>
      <c r="AX1434" s="3">
        <v>2</v>
      </c>
    </row>
    <row r="1435" spans="1:50" ht="21">
      <c r="A1435" s="3">
        <v>134</v>
      </c>
      <c r="C1435" s="3">
        <v>0</v>
      </c>
      <c r="D1435" s="15">
        <f t="shared" si="1150"/>
        <v>1</v>
      </c>
      <c r="E1435" s="3">
        <v>0</v>
      </c>
      <c r="F1435" s="3">
        <f t="shared" si="1179"/>
        <v>0</v>
      </c>
      <c r="G1435" s="15">
        <f t="shared" ref="G1435:G1436" si="1185">IF(AV1435&lt;2.5, 0, 1)</f>
        <v>1</v>
      </c>
      <c r="H1435" s="3">
        <v>18</v>
      </c>
      <c r="I1435" s="3">
        <v>21</v>
      </c>
      <c r="J1435" s="3">
        <v>16</v>
      </c>
      <c r="K1435" s="3">
        <v>32</v>
      </c>
      <c r="L1435" s="3">
        <v>32</v>
      </c>
      <c r="M1435" s="10" t="s">
        <v>64</v>
      </c>
      <c r="N1435" s="3">
        <v>7</v>
      </c>
      <c r="O1435" s="3">
        <v>4</v>
      </c>
      <c r="P1435" s="3">
        <v>2</v>
      </c>
      <c r="Q1435" s="3">
        <v>5</v>
      </c>
      <c r="R1435" s="3">
        <v>3</v>
      </c>
      <c r="S1435" s="3">
        <v>3</v>
      </c>
      <c r="T1435" s="3">
        <v>8</v>
      </c>
      <c r="U1435" s="3">
        <v>7</v>
      </c>
      <c r="V1435" s="3">
        <v>2</v>
      </c>
      <c r="W1435" s="3">
        <v>2</v>
      </c>
      <c r="X1435" s="3">
        <v>12</v>
      </c>
      <c r="Y1435" s="3">
        <v>7</v>
      </c>
      <c r="Z1435" s="3">
        <v>2</v>
      </c>
      <c r="AA1435" s="3">
        <v>3</v>
      </c>
      <c r="AB1435" s="3">
        <v>8</v>
      </c>
      <c r="AI1435" s="4">
        <f>SUM(BD1435:BG1435)</f>
        <v>0</v>
      </c>
      <c r="AJ1435" s="3">
        <f>SUM(BH1435:BK1435)</f>
        <v>0</v>
      </c>
      <c r="AK1435" s="3">
        <f>SUM(BL1435:BN1435)</f>
        <v>0</v>
      </c>
      <c r="AL1435" s="3">
        <f>SUM(BN1435:BR1435)</f>
        <v>0</v>
      </c>
      <c r="AM1435" s="3">
        <f>SUM(BN1435:BR1435)</f>
        <v>0</v>
      </c>
      <c r="AO1435" s="3">
        <f t="shared" si="1163"/>
        <v>0</v>
      </c>
      <c r="AP1435" s="3">
        <f t="shared" si="1164"/>
        <v>0</v>
      </c>
      <c r="AQ1435" s="3">
        <f t="shared" si="1165"/>
        <v>0</v>
      </c>
      <c r="AR1435" s="3">
        <f t="shared" si="1166"/>
        <v>0</v>
      </c>
      <c r="AS1435" s="3">
        <f t="shared" si="1167"/>
        <v>0</v>
      </c>
      <c r="AT1435" s="3">
        <f t="shared" si="1149"/>
        <v>0</v>
      </c>
      <c r="AU1435" s="9">
        <v>22</v>
      </c>
      <c r="AV1435" s="3">
        <v>4</v>
      </c>
      <c r="AW1435" s="3">
        <v>3</v>
      </c>
      <c r="AX1435" s="3">
        <v>2</v>
      </c>
    </row>
    <row r="1436" spans="1:50" ht="21">
      <c r="A1436" s="3">
        <v>135</v>
      </c>
      <c r="C1436" s="3">
        <v>0</v>
      </c>
      <c r="D1436" s="15">
        <f t="shared" si="1150"/>
        <v>1</v>
      </c>
      <c r="E1436" s="3">
        <v>0</v>
      </c>
      <c r="F1436" s="3">
        <f t="shared" si="1179"/>
        <v>0</v>
      </c>
      <c r="G1436" s="15">
        <f t="shared" si="1185"/>
        <v>1</v>
      </c>
      <c r="H1436" s="3">
        <v>29</v>
      </c>
      <c r="I1436" s="3">
        <v>25</v>
      </c>
      <c r="J1436" s="3">
        <v>14</v>
      </c>
      <c r="K1436" s="3">
        <v>14</v>
      </c>
      <c r="L1436" s="3">
        <v>14</v>
      </c>
      <c r="M1436" s="10" t="s">
        <v>65</v>
      </c>
      <c r="N1436" s="3">
        <v>2</v>
      </c>
      <c r="O1436" s="3">
        <v>10</v>
      </c>
      <c r="P1436" s="3">
        <v>4</v>
      </c>
      <c r="Q1436" s="3">
        <v>3</v>
      </c>
      <c r="R1436" s="3">
        <v>10</v>
      </c>
      <c r="S1436" s="3">
        <v>3</v>
      </c>
      <c r="T1436" s="3">
        <v>3</v>
      </c>
      <c r="U1436" s="3">
        <v>10</v>
      </c>
      <c r="V1436" s="3">
        <v>2</v>
      </c>
      <c r="W1436" s="3">
        <v>7</v>
      </c>
      <c r="X1436" s="3">
        <v>6</v>
      </c>
      <c r="Y1436" s="3">
        <v>2</v>
      </c>
      <c r="Z1436" s="3">
        <v>2</v>
      </c>
      <c r="AA1436" s="3">
        <v>4</v>
      </c>
      <c r="AB1436" s="3">
        <v>4</v>
      </c>
      <c r="AC1436" s="3">
        <v>6</v>
      </c>
      <c r="AD1436" s="3">
        <v>4</v>
      </c>
      <c r="AI1436" s="4">
        <f>SUM(BD1436:BH1436)</f>
        <v>0</v>
      </c>
      <c r="AJ1436" s="3">
        <f>SUM(BI1436:BM1436)</f>
        <v>0</v>
      </c>
      <c r="AK1436" s="3">
        <f>SUM(BN1436:BQ1436)</f>
        <v>0</v>
      </c>
      <c r="AL1436" s="3">
        <f>SUM(BR1436:BT1436)</f>
        <v>0</v>
      </c>
      <c r="AM1436" s="3">
        <f>SUM(BR1436:BT1436)</f>
        <v>0</v>
      </c>
      <c r="AO1436" s="3">
        <f t="shared" si="1163"/>
        <v>0</v>
      </c>
      <c r="AP1436" s="3">
        <f t="shared" si="1164"/>
        <v>0</v>
      </c>
      <c r="AQ1436" s="3">
        <f t="shared" si="1165"/>
        <v>0</v>
      </c>
      <c r="AR1436" s="3">
        <f t="shared" si="1166"/>
        <v>0</v>
      </c>
      <c r="AS1436" s="3">
        <f t="shared" si="1167"/>
        <v>0</v>
      </c>
      <c r="AT1436" s="3">
        <f t="shared" si="1149"/>
        <v>0</v>
      </c>
      <c r="AU1436" s="9">
        <v>22</v>
      </c>
      <c r="AV1436" s="3">
        <v>4</v>
      </c>
      <c r="AW1436" s="3">
        <v>3</v>
      </c>
      <c r="AX1436" s="3">
        <v>2</v>
      </c>
    </row>
    <row r="1437" spans="1:50" ht="21">
      <c r="A1437" s="3">
        <v>136</v>
      </c>
      <c r="C1437" s="3">
        <v>0</v>
      </c>
      <c r="D1437" s="15">
        <f t="shared" si="1150"/>
        <v>1</v>
      </c>
      <c r="E1437" s="3">
        <v>0</v>
      </c>
      <c r="F1437" s="3">
        <f t="shared" si="1179"/>
        <v>0</v>
      </c>
      <c r="G1437" s="15">
        <f>IF(AV1437&gt;2.5, 0, 1)</f>
        <v>0</v>
      </c>
      <c r="H1437" s="3">
        <v>26</v>
      </c>
      <c r="I1437" s="3">
        <v>22</v>
      </c>
      <c r="J1437" s="3">
        <v>15</v>
      </c>
      <c r="K1437" s="3">
        <v>13</v>
      </c>
      <c r="L1437" s="3">
        <v>13</v>
      </c>
      <c r="M1437" s="10" t="s">
        <v>45</v>
      </c>
      <c r="N1437" s="3">
        <v>3</v>
      </c>
      <c r="O1437" s="3">
        <v>6</v>
      </c>
      <c r="P1437" s="3">
        <v>10</v>
      </c>
      <c r="Q1437" s="3">
        <v>2</v>
      </c>
      <c r="R1437" s="3">
        <v>5</v>
      </c>
      <c r="S1437" s="3">
        <v>3</v>
      </c>
      <c r="T1437" s="3">
        <v>3</v>
      </c>
      <c r="U1437" s="3">
        <v>6</v>
      </c>
      <c r="V1437" s="3">
        <v>3</v>
      </c>
      <c r="W1437" s="3">
        <v>7</v>
      </c>
      <c r="X1437" s="3">
        <v>6</v>
      </c>
      <c r="Y1437" s="3">
        <v>3</v>
      </c>
      <c r="Z1437" s="3">
        <v>6</v>
      </c>
      <c r="AA1437" s="3">
        <v>5</v>
      </c>
      <c r="AB1437" s="3">
        <v>2</v>
      </c>
      <c r="AC1437" s="3">
        <v>6</v>
      </c>
      <c r="AI1437" s="4">
        <f>SUM(BD1437:BH1437)</f>
        <v>0</v>
      </c>
      <c r="AJ1437" s="3">
        <f>SUM(BI1437:BM1437)</f>
        <v>0</v>
      </c>
      <c r="AK1437" s="3">
        <f>SUM(BN1437:BP1437)</f>
        <v>0</v>
      </c>
      <c r="AL1437" s="3">
        <f>SUM(BQ1437:BT1437)</f>
        <v>0</v>
      </c>
      <c r="AM1437" s="3">
        <f>SUM(BQ1437:BT1437)</f>
        <v>0</v>
      </c>
      <c r="AO1437" s="3">
        <f t="shared" si="1163"/>
        <v>0</v>
      </c>
      <c r="AP1437" s="3">
        <f t="shared" si="1164"/>
        <v>0</v>
      </c>
      <c r="AQ1437" s="3">
        <f t="shared" si="1165"/>
        <v>0</v>
      </c>
      <c r="AR1437" s="3">
        <f t="shared" si="1166"/>
        <v>0</v>
      </c>
      <c r="AS1437" s="3">
        <f t="shared" si="1167"/>
        <v>0</v>
      </c>
      <c r="AT1437" s="3">
        <f t="shared" si="1149"/>
        <v>0</v>
      </c>
      <c r="AU1437" s="9">
        <v>22</v>
      </c>
      <c r="AV1437" s="3">
        <v>4</v>
      </c>
      <c r="AW1437" s="3">
        <v>3</v>
      </c>
      <c r="AX1437" s="3">
        <v>2</v>
      </c>
    </row>
    <row r="1438" spans="1:50" ht="21">
      <c r="A1438" s="3">
        <v>137</v>
      </c>
      <c r="C1438" s="3">
        <v>0</v>
      </c>
      <c r="D1438" s="15">
        <f t="shared" si="1150"/>
        <v>1</v>
      </c>
      <c r="E1438" s="3">
        <v>0</v>
      </c>
      <c r="F1438" s="3">
        <f t="shared" si="1179"/>
        <v>0</v>
      </c>
      <c r="G1438" s="15">
        <f t="shared" ref="G1438" si="1186">IF(AV1438&gt;2.5, 0, 1)</f>
        <v>0</v>
      </c>
      <c r="H1438" s="3">
        <v>26</v>
      </c>
      <c r="I1438" s="3">
        <v>17</v>
      </c>
      <c r="J1438" s="3">
        <v>14</v>
      </c>
      <c r="K1438" s="3">
        <v>20</v>
      </c>
      <c r="L1438" s="3">
        <v>14</v>
      </c>
      <c r="M1438" s="10" t="s">
        <v>46</v>
      </c>
      <c r="N1438" s="3">
        <v>2</v>
      </c>
      <c r="O1438" s="3">
        <v>5</v>
      </c>
      <c r="P1438" s="3">
        <v>5</v>
      </c>
      <c r="Q1438" s="3">
        <v>3</v>
      </c>
      <c r="R1438" s="3">
        <v>5</v>
      </c>
      <c r="S1438" s="3">
        <v>6</v>
      </c>
      <c r="T1438" s="3">
        <v>3</v>
      </c>
      <c r="U1438" s="3">
        <v>6</v>
      </c>
      <c r="V1438" s="3">
        <v>4</v>
      </c>
      <c r="W1438" s="3">
        <v>4</v>
      </c>
      <c r="X1438" s="3">
        <v>2</v>
      </c>
      <c r="Y1438" s="3">
        <v>2</v>
      </c>
      <c r="Z1438" s="3">
        <v>10</v>
      </c>
      <c r="AA1438" s="3">
        <v>6</v>
      </c>
      <c r="AB1438" s="3">
        <v>5</v>
      </c>
      <c r="AC1438" s="3">
        <v>4</v>
      </c>
      <c r="AD1438" s="3">
        <v>5</v>
      </c>
      <c r="AI1438" s="4">
        <f>SUM(BD1438:BI1438)</f>
        <v>0</v>
      </c>
      <c r="AJ1438" s="3">
        <f>SUM(BJ1438:BM1438)</f>
        <v>0</v>
      </c>
      <c r="AK1438" s="3">
        <f>SUM(BN1438:BP1438)</f>
        <v>0</v>
      </c>
      <c r="AL1438" s="3">
        <f>SUM(BQ1438:BT1438)</f>
        <v>0</v>
      </c>
      <c r="AM1438" s="3">
        <f>SUM(BR1438:BT1438)</f>
        <v>0</v>
      </c>
      <c r="AO1438" s="3">
        <f t="shared" si="1163"/>
        <v>0</v>
      </c>
      <c r="AP1438" s="3">
        <f t="shared" si="1164"/>
        <v>0</v>
      </c>
      <c r="AQ1438" s="3">
        <f t="shared" si="1165"/>
        <v>0</v>
      </c>
      <c r="AR1438" s="3">
        <f t="shared" si="1166"/>
        <v>0</v>
      </c>
      <c r="AS1438" s="3">
        <f t="shared" si="1167"/>
        <v>0</v>
      </c>
      <c r="AT1438" s="3">
        <f t="shared" si="1149"/>
        <v>0</v>
      </c>
      <c r="AU1438" s="9">
        <v>22</v>
      </c>
      <c r="AV1438" s="3">
        <v>4</v>
      </c>
      <c r="AW1438" s="3">
        <v>3</v>
      </c>
      <c r="AX1438" s="3">
        <v>2</v>
      </c>
    </row>
    <row r="1439" spans="1:50" ht="21">
      <c r="A1439" s="3">
        <v>138</v>
      </c>
      <c r="C1439" s="3">
        <v>0</v>
      </c>
      <c r="D1439" s="15">
        <f t="shared" si="1150"/>
        <v>1</v>
      </c>
      <c r="E1439" s="3">
        <v>0</v>
      </c>
      <c r="F1439" s="3">
        <f t="shared" si="1179"/>
        <v>0</v>
      </c>
      <c r="G1439" s="15">
        <f t="shared" ref="G1439:G1440" si="1187">IF(AV1439&lt;2.5, 0, 1)</f>
        <v>1</v>
      </c>
      <c r="H1439" s="3">
        <v>28</v>
      </c>
      <c r="I1439" s="3">
        <v>15</v>
      </c>
      <c r="J1439" s="3">
        <v>18</v>
      </c>
      <c r="K1439" s="3">
        <v>19</v>
      </c>
      <c r="L1439" s="3">
        <v>19</v>
      </c>
      <c r="M1439" s="10" t="s">
        <v>66</v>
      </c>
      <c r="N1439" s="3">
        <v>3</v>
      </c>
      <c r="O1439" s="3">
        <v>8</v>
      </c>
      <c r="P1439" s="3">
        <v>9</v>
      </c>
      <c r="Q1439" s="3">
        <v>2</v>
      </c>
      <c r="R1439" s="3">
        <v>6</v>
      </c>
      <c r="S1439" s="3">
        <v>3</v>
      </c>
      <c r="T1439" s="3">
        <v>2</v>
      </c>
      <c r="U1439" s="3">
        <v>6</v>
      </c>
      <c r="V1439" s="3">
        <v>4</v>
      </c>
      <c r="W1439" s="3">
        <v>2</v>
      </c>
      <c r="X1439" s="3">
        <v>2</v>
      </c>
      <c r="Y1439" s="3">
        <v>7</v>
      </c>
      <c r="Z1439" s="3">
        <v>7</v>
      </c>
      <c r="AA1439" s="3">
        <v>5</v>
      </c>
      <c r="AB1439" s="3">
        <v>2</v>
      </c>
      <c r="AC1439" s="3">
        <v>2</v>
      </c>
      <c r="AD1439" s="3">
        <v>10</v>
      </c>
      <c r="AI1439" s="4">
        <f>SUM(BD1439:BH1439)</f>
        <v>0</v>
      </c>
      <c r="AJ1439" s="3">
        <f>SUM(BI1439:BL1439)</f>
        <v>0</v>
      </c>
      <c r="AK1439" s="3">
        <f>SUM(BM1439:BP1439)</f>
        <v>0</v>
      </c>
      <c r="AL1439" s="3">
        <f>SUM(BQ1439:BT1439)</f>
        <v>0</v>
      </c>
      <c r="AM1439" s="3">
        <f>SUM(BQ1439:BT1439)</f>
        <v>0</v>
      </c>
      <c r="AO1439" s="3">
        <f t="shared" si="1163"/>
        <v>0</v>
      </c>
      <c r="AP1439" s="3">
        <f t="shared" si="1164"/>
        <v>0</v>
      </c>
      <c r="AQ1439" s="3">
        <f t="shared" si="1165"/>
        <v>0</v>
      </c>
      <c r="AR1439" s="3">
        <f t="shared" si="1166"/>
        <v>0</v>
      </c>
      <c r="AS1439" s="3">
        <f t="shared" si="1167"/>
        <v>0</v>
      </c>
      <c r="AT1439" s="3">
        <f t="shared" si="1149"/>
        <v>0</v>
      </c>
      <c r="AU1439" s="9">
        <v>22</v>
      </c>
      <c r="AV1439" s="3">
        <v>4</v>
      </c>
      <c r="AW1439" s="3">
        <v>3</v>
      </c>
      <c r="AX1439" s="3">
        <v>2</v>
      </c>
    </row>
    <row r="1440" spans="1:50" ht="21">
      <c r="A1440" s="3">
        <v>139</v>
      </c>
      <c r="C1440" s="3">
        <v>0</v>
      </c>
      <c r="D1440" s="15">
        <f t="shared" si="1150"/>
        <v>1</v>
      </c>
      <c r="E1440" s="3">
        <v>0</v>
      </c>
      <c r="F1440" s="3">
        <f t="shared" si="1179"/>
        <v>0</v>
      </c>
      <c r="G1440" s="15">
        <f t="shared" si="1187"/>
        <v>1</v>
      </c>
      <c r="H1440" s="3">
        <v>23</v>
      </c>
      <c r="I1440" s="3">
        <v>16</v>
      </c>
      <c r="J1440" s="3">
        <v>8</v>
      </c>
      <c r="K1440" s="3">
        <v>12</v>
      </c>
      <c r="L1440" s="3">
        <v>12</v>
      </c>
      <c r="M1440" s="10" t="s">
        <v>67</v>
      </c>
      <c r="N1440" s="3">
        <v>3</v>
      </c>
      <c r="O1440" s="3">
        <v>6</v>
      </c>
      <c r="P1440" s="3">
        <v>8</v>
      </c>
      <c r="Q1440" s="3">
        <v>2</v>
      </c>
      <c r="R1440" s="3">
        <v>4</v>
      </c>
      <c r="S1440" s="3">
        <v>3</v>
      </c>
      <c r="T1440" s="3">
        <v>2</v>
      </c>
      <c r="U1440" s="3">
        <v>4</v>
      </c>
      <c r="V1440" s="3">
        <v>7</v>
      </c>
      <c r="W1440" s="3">
        <v>2</v>
      </c>
      <c r="X1440" s="3">
        <v>2</v>
      </c>
      <c r="Y1440" s="3">
        <v>4</v>
      </c>
      <c r="Z1440" s="3">
        <v>5</v>
      </c>
      <c r="AA1440" s="3">
        <v>2</v>
      </c>
      <c r="AB1440" s="3">
        <v>5</v>
      </c>
      <c r="AI1440" s="4">
        <f>SUM(BD1440:BH1440)</f>
        <v>0</v>
      </c>
      <c r="AJ1440" s="3">
        <f>SUM(BI1440:BL1440)</f>
        <v>0</v>
      </c>
      <c r="AK1440" s="3">
        <f>SUM(BM1440:BO1440)</f>
        <v>0</v>
      </c>
      <c r="AL1440" s="3">
        <f>SUM(BP1440:BT1440)</f>
        <v>0</v>
      </c>
      <c r="AM1440" s="3">
        <f>SUM(BP1440:BT1440)</f>
        <v>0</v>
      </c>
      <c r="AO1440" s="3">
        <f t="shared" si="1163"/>
        <v>0</v>
      </c>
      <c r="AP1440" s="3">
        <f t="shared" si="1164"/>
        <v>0</v>
      </c>
      <c r="AQ1440" s="3">
        <f t="shared" si="1165"/>
        <v>0</v>
      </c>
      <c r="AR1440" s="3">
        <f t="shared" si="1166"/>
        <v>0</v>
      </c>
      <c r="AS1440" s="3">
        <f t="shared" si="1167"/>
        <v>0</v>
      </c>
      <c r="AT1440" s="3">
        <f t="shared" si="1149"/>
        <v>0</v>
      </c>
      <c r="AU1440" s="9">
        <v>22</v>
      </c>
      <c r="AV1440" s="3">
        <v>4</v>
      </c>
      <c r="AW1440" s="3">
        <v>3</v>
      </c>
      <c r="AX1440" s="3">
        <v>2</v>
      </c>
    </row>
    <row r="1441" spans="1:67" ht="21">
      <c r="A1441" s="3">
        <v>140</v>
      </c>
      <c r="C1441" s="3">
        <v>0</v>
      </c>
      <c r="D1441" s="15">
        <f t="shared" si="1150"/>
        <v>1</v>
      </c>
      <c r="E1441" s="3">
        <v>0</v>
      </c>
      <c r="F1441" s="3">
        <f t="shared" si="1179"/>
        <v>0</v>
      </c>
      <c r="G1441" s="15">
        <f t="shared" ref="G1441" si="1188">IF(AV1441&gt;2.5, 0, 1)</f>
        <v>0</v>
      </c>
      <c r="H1441" s="3">
        <v>26</v>
      </c>
      <c r="I1441" s="3">
        <v>18</v>
      </c>
      <c r="J1441" s="3">
        <v>11</v>
      </c>
      <c r="K1441" s="3">
        <v>11</v>
      </c>
      <c r="L1441" s="3">
        <v>11</v>
      </c>
      <c r="M1441" s="10" t="s">
        <v>47</v>
      </c>
      <c r="N1441" s="3">
        <v>3</v>
      </c>
      <c r="O1441" s="3">
        <v>7</v>
      </c>
      <c r="P1441" s="3">
        <v>8</v>
      </c>
      <c r="Q1441" s="3">
        <v>2</v>
      </c>
      <c r="R1441" s="3">
        <v>6</v>
      </c>
      <c r="S1441" s="3">
        <v>3</v>
      </c>
      <c r="T1441" s="3">
        <v>2</v>
      </c>
      <c r="U1441" s="3">
        <v>7</v>
      </c>
      <c r="V1441" s="3">
        <v>3</v>
      </c>
      <c r="W1441" s="3">
        <v>3</v>
      </c>
      <c r="X1441" s="3">
        <v>2</v>
      </c>
      <c r="Y1441" s="3">
        <v>3</v>
      </c>
      <c r="Z1441" s="3">
        <v>6</v>
      </c>
      <c r="AA1441" s="3">
        <v>5</v>
      </c>
      <c r="AB1441" s="3">
        <v>2</v>
      </c>
      <c r="AC1441" s="3">
        <v>4</v>
      </c>
      <c r="AI1441" s="4">
        <f>SUM(BD1441:BH1441)</f>
        <v>0</v>
      </c>
      <c r="AJ1441" s="3">
        <f>SUM(BI1441:BM1441)</f>
        <v>0</v>
      </c>
      <c r="AK1441" s="3">
        <f>SUM(BN1441:BP1441)</f>
        <v>0</v>
      </c>
      <c r="AL1441" s="3">
        <f>SUM(BQ1441:BT1441)</f>
        <v>0</v>
      </c>
      <c r="AM1441" s="3">
        <f>SUM(BQ1441:BT1441)</f>
        <v>0</v>
      </c>
      <c r="AO1441" s="3">
        <f t="shared" si="1163"/>
        <v>0</v>
      </c>
      <c r="AP1441" s="3">
        <f t="shared" si="1164"/>
        <v>0</v>
      </c>
      <c r="AQ1441" s="3">
        <f t="shared" si="1165"/>
        <v>0</v>
      </c>
      <c r="AR1441" s="3">
        <f t="shared" si="1166"/>
        <v>0</v>
      </c>
      <c r="AS1441" s="3">
        <f t="shared" si="1167"/>
        <v>0</v>
      </c>
      <c r="AT1441" s="3">
        <f t="shared" si="1149"/>
        <v>0</v>
      </c>
      <c r="AU1441" s="9">
        <v>22</v>
      </c>
      <c r="AV1441" s="3">
        <v>4</v>
      </c>
      <c r="AW1441" s="3">
        <v>3</v>
      </c>
      <c r="AX1441" s="3">
        <v>2</v>
      </c>
    </row>
    <row r="1442" spans="1:67" ht="21">
      <c r="A1442" s="3" t="s">
        <v>161</v>
      </c>
      <c r="H1442" s="4"/>
      <c r="M1442" s="8"/>
      <c r="AI1442" s="4" t="e">
        <f>(AVERAGEIF(AI1362:AI1441,"&lt;&gt;0"))</f>
        <v>#DIV/0!</v>
      </c>
      <c r="AJ1442" s="4" t="e">
        <f t="shared" ref="AJ1442" si="1189">(AVERAGEIF(AJ1362:AJ1441,"&lt;&gt;0"))</f>
        <v>#DIV/0!</v>
      </c>
      <c r="AK1442" s="4" t="e">
        <f t="shared" ref="AK1442" si="1190">(AVERAGEIF(AK1362:AK1441,"&lt;&gt;0"))</f>
        <v>#DIV/0!</v>
      </c>
      <c r="AL1442" s="4" t="e">
        <f t="shared" ref="AL1442" si="1191">(AVERAGEIF(AL1362:AL1441,"&lt;&gt;0"))</f>
        <v>#DIV/0!</v>
      </c>
      <c r="AM1442" s="4" t="e">
        <f t="shared" ref="AM1442" si="1192">(AVERAGEIF(AM1362:AM1441,"&lt;&gt;0"))</f>
        <v>#DIV/0!</v>
      </c>
      <c r="AN1442" s="4"/>
      <c r="AO1442" s="4" t="e">
        <f t="shared" ref="AO1442" si="1193">(AVERAGEIF(AO1362:AO1441,"&lt;&gt;0"))</f>
        <v>#DIV/0!</v>
      </c>
      <c r="AP1442" s="4" t="e">
        <f t="shared" ref="AP1442" si="1194">(AVERAGEIF(AP1362:AP1441,"&lt;&gt;0"))</f>
        <v>#DIV/0!</v>
      </c>
      <c r="AQ1442" s="4" t="e">
        <f t="shared" ref="AQ1442" si="1195">(AVERAGEIF(AQ1362:AQ1441,"&lt;&gt;0"))</f>
        <v>#DIV/0!</v>
      </c>
      <c r="AR1442" s="4" t="e">
        <f t="shared" ref="AR1442" si="1196">(AVERAGEIF(AR1362:AR1441,"&lt;&gt;0"))</f>
        <v>#DIV/0!</v>
      </c>
      <c r="AS1442" s="4" t="e">
        <f t="shared" ref="AS1442" si="1197">(AVERAGEIF(AS1362:AS1441,"&lt;&gt;0"))</f>
        <v>#DIV/0!</v>
      </c>
      <c r="AT1442" s="4">
        <f>SUM(AT1362:AT1441)</f>
        <v>0</v>
      </c>
      <c r="AU1442" s="9">
        <f>AU1441</f>
        <v>22</v>
      </c>
      <c r="AV1442" s="3">
        <f>AV1441</f>
        <v>4</v>
      </c>
      <c r="AW1442" s="3">
        <f>AW1441</f>
        <v>3</v>
      </c>
      <c r="AX1442" s="3">
        <f>AX1441</f>
        <v>2</v>
      </c>
      <c r="BA1442" s="3">
        <f>SUM(BA1362:BA1441)</f>
        <v>0</v>
      </c>
      <c r="BB1442" s="3" t="e">
        <f>AVERAGE(BB1362:BB1441)</f>
        <v>#DIV/0!</v>
      </c>
      <c r="BC1442" s="3">
        <f>SUM(BC1362:BC1441)</f>
        <v>0</v>
      </c>
    </row>
    <row r="1443" spans="1:67" ht="21">
      <c r="A1443" s="3" t="s">
        <v>162</v>
      </c>
      <c r="H1443" s="4"/>
      <c r="M1443" s="8"/>
      <c r="AI1443" s="4" t="e">
        <f>(AVERAGEIF(AI1362:AI1401,"&lt;&gt;0"))</f>
        <v>#DIV/0!</v>
      </c>
      <c r="AJ1443" s="4" t="e">
        <f t="shared" ref="AJ1443:AM1443" si="1198">(AVERAGEIF(AJ1362:AJ1401,"&lt;&gt;0"))</f>
        <v>#DIV/0!</v>
      </c>
      <c r="AK1443" s="4" t="e">
        <f t="shared" si="1198"/>
        <v>#DIV/0!</v>
      </c>
      <c r="AL1443" s="4" t="e">
        <f t="shared" si="1198"/>
        <v>#DIV/0!</v>
      </c>
      <c r="AM1443" s="4" t="e">
        <f t="shared" si="1198"/>
        <v>#DIV/0!</v>
      </c>
      <c r="AN1443" s="4"/>
      <c r="AO1443" s="4" t="e">
        <f t="shared" ref="AO1443:AS1443" si="1199">(AVERAGEIF(AO1362:AO1401,"&lt;&gt;0"))</f>
        <v>#DIV/0!</v>
      </c>
      <c r="AP1443" s="4" t="e">
        <f t="shared" si="1199"/>
        <v>#DIV/0!</v>
      </c>
      <c r="AQ1443" s="4" t="e">
        <f t="shared" si="1199"/>
        <v>#DIV/0!</v>
      </c>
      <c r="AR1443" s="4" t="e">
        <f t="shared" si="1199"/>
        <v>#DIV/0!</v>
      </c>
      <c r="AS1443" s="4" t="e">
        <f t="shared" si="1199"/>
        <v>#DIV/0!</v>
      </c>
      <c r="AT1443" s="4">
        <f>(SUM(AT1362:AT1401)/40)</f>
        <v>0</v>
      </c>
      <c r="AU1443" s="9">
        <f t="shared" ref="AU1443:AU1446" si="1200">AU1442</f>
        <v>22</v>
      </c>
      <c r="AV1443" s="3">
        <f t="shared" ref="AV1443:AV1446" si="1201">AV1442</f>
        <v>4</v>
      </c>
      <c r="AW1443" s="3">
        <f t="shared" ref="AW1443:AW1446" si="1202">AW1442</f>
        <v>3</v>
      </c>
      <c r="AX1443" s="3">
        <f t="shared" ref="AX1443:AX1446" si="1203">AX1442</f>
        <v>2</v>
      </c>
      <c r="BA1443" s="3">
        <f>SUM(BA1362:BA1401)</f>
        <v>0</v>
      </c>
      <c r="BB1443" s="3" t="e">
        <f>AVERAGE(BB1362:BB1401)</f>
        <v>#DIV/0!</v>
      </c>
      <c r="BC1443" s="3">
        <f>SUM(BC1362:BC1401)</f>
        <v>0</v>
      </c>
    </row>
    <row r="1444" spans="1:67" ht="21">
      <c r="A1444" s="3" t="s">
        <v>163</v>
      </c>
      <c r="H1444" s="4"/>
      <c r="M1444" s="8"/>
      <c r="AI1444" s="4" t="e">
        <f>(AVERAGEIF(AI1402:AI1441,"&lt;&gt;0"))</f>
        <v>#DIV/0!</v>
      </c>
      <c r="AJ1444" s="4" t="e">
        <f t="shared" ref="AJ1444:AM1444" si="1204">(AVERAGEIF(AJ1402:AJ1441,"&lt;&gt;0"))</f>
        <v>#DIV/0!</v>
      </c>
      <c r="AK1444" s="4" t="e">
        <f t="shared" si="1204"/>
        <v>#DIV/0!</v>
      </c>
      <c r="AL1444" s="4" t="e">
        <f t="shared" si="1204"/>
        <v>#DIV/0!</v>
      </c>
      <c r="AM1444" s="4" t="e">
        <f t="shared" si="1204"/>
        <v>#DIV/0!</v>
      </c>
      <c r="AN1444" s="4"/>
      <c r="AO1444" s="4" t="e">
        <f t="shared" ref="AO1444:AS1444" si="1205">(AVERAGEIF(AO1402:AO1441,"&lt;&gt;0"))</f>
        <v>#DIV/0!</v>
      </c>
      <c r="AP1444" s="4" t="e">
        <f t="shared" si="1205"/>
        <v>#DIV/0!</v>
      </c>
      <c r="AQ1444" s="4" t="e">
        <f t="shared" si="1205"/>
        <v>#DIV/0!</v>
      </c>
      <c r="AR1444" s="4" t="e">
        <f t="shared" si="1205"/>
        <v>#DIV/0!</v>
      </c>
      <c r="AS1444" s="4" t="e">
        <f t="shared" si="1205"/>
        <v>#DIV/0!</v>
      </c>
      <c r="AT1444" s="4">
        <f>(SUM(AT1402:AT1441)/20)</f>
        <v>0</v>
      </c>
      <c r="AU1444" s="9">
        <f t="shared" si="1200"/>
        <v>22</v>
      </c>
      <c r="AV1444" s="3">
        <f t="shared" si="1201"/>
        <v>4</v>
      </c>
      <c r="AW1444" s="3">
        <f t="shared" si="1202"/>
        <v>3</v>
      </c>
      <c r="AX1444" s="3">
        <f t="shared" si="1203"/>
        <v>2</v>
      </c>
      <c r="BA1444" s="3">
        <f>SUM(BA1402:BA1441)</f>
        <v>0</v>
      </c>
      <c r="BB1444" s="3" t="e">
        <f>AVERAGE(BB1402:BB1441)</f>
        <v>#DIV/0!</v>
      </c>
      <c r="BC1444" s="3">
        <f>SUM(BC1402:BC1441)</f>
        <v>0</v>
      </c>
    </row>
    <row r="1445" spans="1:67" ht="21">
      <c r="A1445" s="3" t="s">
        <v>164</v>
      </c>
      <c r="H1445" s="4"/>
      <c r="M1445" s="8"/>
      <c r="AI1445" s="4">
        <f>AVERAGEIF(F1362:F1401, "1", AI1362:AI1401)</f>
        <v>0</v>
      </c>
      <c r="AJ1445" s="4">
        <f>AVERAGEIF(F1362:F1401, "1", AJ1362:AJ1401)</f>
        <v>0</v>
      </c>
      <c r="AK1445" s="4">
        <f>AVERAGEIF(F1362:F1401, "1", AK1362:AK1401)</f>
        <v>0</v>
      </c>
      <c r="AL1445" s="4">
        <f>AVERAGEIF(F1362:F1401, "1", AL1362:AL1401)</f>
        <v>0</v>
      </c>
      <c r="AM1445" s="4">
        <f>AVERAGEIF(F1362:F1401, "1", AM1362:AM1401)</f>
        <v>0</v>
      </c>
      <c r="AN1445" s="4"/>
      <c r="AO1445" s="4">
        <f>AVERAGEIF(F1362:F1401, "1", AO1362:AO1401)</f>
        <v>0</v>
      </c>
      <c r="AP1445" s="4">
        <f>AVERAGEIF(F1362:F1401, "1", AP1362:AP1401)</f>
        <v>0</v>
      </c>
      <c r="AQ1445" s="4">
        <f>AVERAGEIF(F1362:F1401, "1", AQ1362:AQ1401)</f>
        <v>0</v>
      </c>
      <c r="AR1445" s="4">
        <f>AVERAGEIF(F1362:F1401, "1", AR1362:AR1401)</f>
        <v>0</v>
      </c>
      <c r="AS1445" s="4">
        <f>AVERAGEIF(F1362:F1401, "1", AS1362:AS1401)</f>
        <v>0</v>
      </c>
      <c r="AT1445" s="4">
        <f>(SUMIF(F1362:F1401, 1, AT1362:AT1401)/20)</f>
        <v>0</v>
      </c>
      <c r="AU1445" s="9">
        <f t="shared" si="1200"/>
        <v>22</v>
      </c>
      <c r="AV1445" s="3">
        <f t="shared" si="1201"/>
        <v>4</v>
      </c>
      <c r="AW1445" s="3">
        <f t="shared" si="1202"/>
        <v>3</v>
      </c>
      <c r="AX1445" s="3">
        <f t="shared" si="1203"/>
        <v>2</v>
      </c>
      <c r="BA1445" s="3">
        <f>SUMIF(F1362:F1401, 1, BA1362:BA1401)</f>
        <v>0</v>
      </c>
      <c r="BB1445" s="3" t="e">
        <f>AVERAGEIF(F1362:F1401, 1, BB1362:BB1401)</f>
        <v>#DIV/0!</v>
      </c>
      <c r="BC1445" s="3">
        <f>SUMIF(F1362:F1401, 1, BC1362:BC1401)</f>
        <v>0</v>
      </c>
    </row>
    <row r="1446" spans="1:67" ht="21">
      <c r="A1446" s="3" t="s">
        <v>165</v>
      </c>
      <c r="H1446" s="4"/>
      <c r="M1446" s="8"/>
      <c r="AI1446" s="4">
        <f>AVERAGEIF(F1362:F1401, "0", AI1362:AI1401)</f>
        <v>0</v>
      </c>
      <c r="AJ1446" s="4">
        <f>AVERAGEIF(F1362:F1401, "0", AJ1362:AJ1401)</f>
        <v>0</v>
      </c>
      <c r="AK1446" s="4">
        <f>AVERAGEIF(F1362:F1401, "0", AK1362:AK1401)</f>
        <v>0</v>
      </c>
      <c r="AL1446" s="4">
        <f>AVERAGEIF(F1362:F1401, "0", AL1362:AL1401)</f>
        <v>0</v>
      </c>
      <c r="AM1446" s="4">
        <f>AVERAGEIF(F1362:F1401, "0", AM1362:AM1401)</f>
        <v>0</v>
      </c>
      <c r="AN1446" s="4"/>
      <c r="AO1446" s="4">
        <f>AVERAGEIF(F1362:F1401, "0", AO1362:AO1401)</f>
        <v>0</v>
      </c>
      <c r="AP1446" s="4">
        <f>AVERAGEIF(F1362:F1401, "0", AP1362:AP1401)</f>
        <v>0</v>
      </c>
      <c r="AQ1446" s="4">
        <f>AVERAGEIF(F1362:F1401, "0", AQ1362:AQ1401)</f>
        <v>0</v>
      </c>
      <c r="AR1446" s="4">
        <f>AVERAGEIF(F1362:F1401, "0", AR1362:AR1401)</f>
        <v>0</v>
      </c>
      <c r="AS1446" s="4">
        <f>AVERAGEIF(F1362:F1401, "0", AS1362:AS1401)</f>
        <v>0</v>
      </c>
      <c r="AT1446" s="4">
        <f>(SUMIF(F1362:F1401, 0, AT1362:AT1401)/20)</f>
        <v>0</v>
      </c>
      <c r="AU1446" s="9">
        <f t="shared" si="1200"/>
        <v>22</v>
      </c>
      <c r="AV1446" s="3">
        <f t="shared" si="1201"/>
        <v>4</v>
      </c>
      <c r="AW1446" s="3">
        <f t="shared" si="1202"/>
        <v>3</v>
      </c>
      <c r="AX1446" s="3">
        <f t="shared" si="1203"/>
        <v>2</v>
      </c>
      <c r="BA1446" s="3">
        <f>SUMIF(F1362:F1401, 0, BA1362:BA1401)</f>
        <v>0</v>
      </c>
      <c r="BB1446" s="3" t="e">
        <f>AVERAGEIF(F1362:F1401, 0, BB1362:BB1401)</f>
        <v>#DIV/0!</v>
      </c>
      <c r="BC1446" s="3">
        <f>SUMIF(F1362:F1401, 0, BC1362:BC1401)</f>
        <v>0</v>
      </c>
    </row>
    <row r="1447" spans="1:67" ht="21">
      <c r="A1447" s="3">
        <v>1</v>
      </c>
      <c r="C1447" s="3">
        <v>1</v>
      </c>
      <c r="D1447" s="15">
        <f t="shared" si="1150"/>
        <v>1</v>
      </c>
      <c r="E1447" s="3">
        <f>IF(OR(AV1447=1, AV1447=2), 1, 0)</f>
        <v>0</v>
      </c>
      <c r="F1447" s="3">
        <f t="shared" si="1179"/>
        <v>1</v>
      </c>
      <c r="G1447" s="15">
        <v>1</v>
      </c>
      <c r="H1447" s="3">
        <v>12</v>
      </c>
      <c r="I1447" s="3">
        <v>8</v>
      </c>
      <c r="J1447" s="3">
        <v>7</v>
      </c>
      <c r="K1447" s="3">
        <v>2</v>
      </c>
      <c r="L1447" s="3">
        <v>14</v>
      </c>
      <c r="M1447" s="10" t="s">
        <v>68</v>
      </c>
      <c r="N1447" s="3">
        <v>7</v>
      </c>
      <c r="O1447" s="3">
        <v>2</v>
      </c>
      <c r="P1447" s="3">
        <v>3</v>
      </c>
      <c r="Q1447" s="3">
        <v>8</v>
      </c>
      <c r="R1447" s="3">
        <v>2</v>
      </c>
      <c r="S1447" s="3">
        <v>5</v>
      </c>
      <c r="T1447" s="3">
        <v>2</v>
      </c>
      <c r="U1447" s="3">
        <v>6</v>
      </c>
      <c r="V1447" s="3">
        <v>14</v>
      </c>
      <c r="AI1447" s="3">
        <f>SUM(BD1447:BF1447)</f>
        <v>1.201253143999564</v>
      </c>
      <c r="AJ1447" s="3">
        <f>SUM(BG1447)</f>
        <v>0.317026299000644</v>
      </c>
      <c r="AK1447" s="3">
        <f>SUM(BH1447:BI1447)</f>
        <v>0.76751132699973701</v>
      </c>
      <c r="AL1447" s="3">
        <f>SUM(BJ1447)</f>
        <v>0.41712138600087201</v>
      </c>
      <c r="AM1447" s="3">
        <f>SUM(BL1447)</f>
        <v>0.81752798500019697</v>
      </c>
      <c r="AO1447" s="3">
        <f t="shared" si="1163"/>
        <v>0.10010442866663033</v>
      </c>
      <c r="AP1447" s="3">
        <f t="shared" si="1164"/>
        <v>3.96282873750805E-2</v>
      </c>
      <c r="AQ1447" s="3">
        <f t="shared" si="1165"/>
        <v>0.10964447528567671</v>
      </c>
      <c r="AR1447" s="3">
        <f t="shared" si="1166"/>
        <v>0.208560693000436</v>
      </c>
      <c r="AS1447" s="3">
        <f t="shared" si="1167"/>
        <v>5.8394856071442638E-2</v>
      </c>
      <c r="AT1447" s="3">
        <f t="shared" ref="AT1447:AT1510" si="1206">IF(AND(BA1447=BC1447, BA1447=1), 1, 0)</f>
        <v>1</v>
      </c>
      <c r="AU1447" s="9">
        <v>23</v>
      </c>
      <c r="AV1447" s="3">
        <v>4</v>
      </c>
      <c r="AW1447" s="3">
        <v>2</v>
      </c>
      <c r="AX1447" s="3">
        <v>2</v>
      </c>
      <c r="AY1447" s="3">
        <v>1</v>
      </c>
      <c r="AZ1447" s="3">
        <v>9</v>
      </c>
      <c r="BA1447" s="3">
        <v>1</v>
      </c>
      <c r="BB1447" s="3">
        <v>0.618609658000423</v>
      </c>
      <c r="BC1447" s="3">
        <v>1</v>
      </c>
      <c r="BD1447" s="3">
        <v>0.58389832600005298</v>
      </c>
      <c r="BE1447" s="3">
        <v>0.36708290699971202</v>
      </c>
      <c r="BF1447" s="3">
        <v>0.25027191099979901</v>
      </c>
      <c r="BG1447" s="3">
        <v>0.317026299000644</v>
      </c>
      <c r="BH1447" s="3">
        <v>0.35033621799993803</v>
      </c>
      <c r="BI1447" s="3">
        <v>0.41717510899979898</v>
      </c>
      <c r="BJ1447" s="3">
        <v>0.41712138600087201</v>
      </c>
      <c r="BK1447" s="3">
        <v>0.56729088999963995</v>
      </c>
      <c r="BL1447" s="3">
        <v>0.81752798500019697</v>
      </c>
    </row>
    <row r="1448" spans="1:67" ht="21">
      <c r="A1448" s="3">
        <v>2</v>
      </c>
      <c r="C1448" s="3">
        <v>1</v>
      </c>
      <c r="D1448" s="15">
        <f t="shared" ref="D1448:D1511" si="1207">IF(E1448=1, 0, 1)</f>
        <v>0</v>
      </c>
      <c r="E1448" s="3">
        <f>IF(OR(AV1448=1, AV1448=2), 0, 1)</f>
        <v>1</v>
      </c>
      <c r="F1448" s="3">
        <f t="shared" si="1179"/>
        <v>0</v>
      </c>
      <c r="G1448" s="15">
        <v>1</v>
      </c>
      <c r="H1448" s="3">
        <v>12</v>
      </c>
      <c r="I1448" s="3">
        <v>9</v>
      </c>
      <c r="J1448" s="3">
        <v>6</v>
      </c>
      <c r="K1448" s="3">
        <v>11</v>
      </c>
      <c r="L1448" s="3">
        <v>14</v>
      </c>
      <c r="M1448" s="10" t="s">
        <v>69</v>
      </c>
      <c r="N1448" s="3">
        <v>7</v>
      </c>
      <c r="O1448" s="3">
        <v>2</v>
      </c>
      <c r="P1448" s="3">
        <v>3</v>
      </c>
      <c r="Q1448" s="3">
        <v>9</v>
      </c>
      <c r="R1448" s="3">
        <v>2</v>
      </c>
      <c r="S1448" s="3">
        <v>4</v>
      </c>
      <c r="T1448" s="3">
        <v>8</v>
      </c>
      <c r="U1448" s="3">
        <v>3</v>
      </c>
      <c r="V1448" s="3">
        <v>5</v>
      </c>
      <c r="W1448" s="3">
        <v>6</v>
      </c>
      <c r="AI1448" s="3">
        <f>SUM(BD1448:BF1448)</f>
        <v>1.518262560000037</v>
      </c>
      <c r="AJ1448" s="3">
        <f>SUM(BG1448)</f>
        <v>0.50055813799917803</v>
      </c>
      <c r="AK1448" s="3">
        <f>SUM(BH1448:BI1448)</f>
        <v>0.85094629100058206</v>
      </c>
      <c r="AL1448" s="3">
        <f>SUM(BJ1448:BK1448)</f>
        <v>1.1345805569999341</v>
      </c>
      <c r="AM1448" s="3">
        <f>SUM(BK1448:BM1448)</f>
        <v>1.585100475000216</v>
      </c>
      <c r="AO1448" s="3">
        <f t="shared" si="1163"/>
        <v>0.12652188000000308</v>
      </c>
      <c r="AP1448" s="3">
        <f t="shared" si="1164"/>
        <v>5.5617570888797561E-2</v>
      </c>
      <c r="AQ1448" s="3">
        <f t="shared" si="1165"/>
        <v>0.14182438183343035</v>
      </c>
      <c r="AR1448" s="3">
        <f t="shared" si="1166"/>
        <v>0.103143686999994</v>
      </c>
      <c r="AS1448" s="3">
        <f t="shared" si="1167"/>
        <v>0.11322146250001543</v>
      </c>
      <c r="AT1448" s="3">
        <f t="shared" si="1206"/>
        <v>1</v>
      </c>
      <c r="AU1448" s="9">
        <v>23</v>
      </c>
      <c r="AV1448" s="3">
        <v>4</v>
      </c>
      <c r="AW1448" s="3">
        <v>2</v>
      </c>
      <c r="AX1448" s="3">
        <v>2</v>
      </c>
      <c r="AY1448" s="3">
        <v>1</v>
      </c>
      <c r="AZ1448" s="3">
        <v>6</v>
      </c>
      <c r="BA1448" s="3">
        <v>1</v>
      </c>
      <c r="BB1448" s="3">
        <v>0.53514255299978597</v>
      </c>
      <c r="BC1448" s="3">
        <v>1</v>
      </c>
      <c r="BD1448" s="3">
        <v>0.66732952999973305</v>
      </c>
      <c r="BE1448" s="3">
        <v>0.36707685799956302</v>
      </c>
      <c r="BF1448" s="3">
        <v>0.48385617200074099</v>
      </c>
      <c r="BG1448" s="3">
        <v>0.50055813799917803</v>
      </c>
      <c r="BH1448" s="3">
        <v>0.38374654900053401</v>
      </c>
      <c r="BI1448" s="3">
        <v>0.46719974200004799</v>
      </c>
      <c r="BJ1448" s="3">
        <v>0.383727235999685</v>
      </c>
      <c r="BK1448" s="3">
        <v>0.75085332100024904</v>
      </c>
      <c r="BL1448" s="3">
        <v>0.41712028599977202</v>
      </c>
      <c r="BM1448" s="3">
        <v>0.41712686800019499</v>
      </c>
    </row>
    <row r="1449" spans="1:67" ht="21">
      <c r="A1449" s="3">
        <v>3</v>
      </c>
      <c r="C1449" s="3">
        <v>1</v>
      </c>
      <c r="D1449" s="15">
        <f t="shared" si="1207"/>
        <v>0</v>
      </c>
      <c r="E1449" s="3">
        <f>IF(OR(AV1449=1, AV1449=2), 0, 1)</f>
        <v>1</v>
      </c>
      <c r="F1449" s="3">
        <f t="shared" si="1179"/>
        <v>0</v>
      </c>
      <c r="G1449" s="15">
        <v>1</v>
      </c>
      <c r="H1449" s="3">
        <v>19</v>
      </c>
      <c r="I1449" s="3">
        <v>6</v>
      </c>
      <c r="J1449" s="3">
        <v>7</v>
      </c>
      <c r="K1449" s="3">
        <v>5</v>
      </c>
      <c r="L1449" s="3">
        <v>4</v>
      </c>
      <c r="M1449" s="10" t="s">
        <v>70</v>
      </c>
      <c r="N1449" s="3">
        <v>7</v>
      </c>
      <c r="O1449" s="3">
        <v>3</v>
      </c>
      <c r="P1449" s="3">
        <v>2</v>
      </c>
      <c r="Q1449" s="3">
        <v>7</v>
      </c>
      <c r="R1449" s="3">
        <v>6</v>
      </c>
      <c r="S1449" s="3">
        <v>2</v>
      </c>
      <c r="T1449" s="3">
        <v>5</v>
      </c>
      <c r="U1449" s="3">
        <v>5</v>
      </c>
      <c r="V1449" s="3">
        <v>4</v>
      </c>
      <c r="AI1449" s="3">
        <f>SUM(BD1449:BG1449)</f>
        <v>1.334717370998985</v>
      </c>
      <c r="AJ1449" s="3">
        <f>SUM(BH1449)</f>
        <v>0.40045826000095902</v>
      </c>
      <c r="AK1449" s="3">
        <f>SUM(BI1449:BJ1449)</f>
        <v>0.83425264899960805</v>
      </c>
      <c r="AL1449" s="3">
        <f>SUM(BK1449)</f>
        <v>0.43381241399947601</v>
      </c>
      <c r="AM1449" s="3">
        <f>SUM(BL1449)</f>
        <v>0.33369582300110701</v>
      </c>
      <c r="AO1449" s="3">
        <f t="shared" si="1163"/>
        <v>7.0248282684157101E-2</v>
      </c>
      <c r="AP1449" s="3">
        <f t="shared" si="1164"/>
        <v>6.6743043333493166E-2</v>
      </c>
      <c r="AQ1449" s="3">
        <f t="shared" si="1165"/>
        <v>0.11917894985708687</v>
      </c>
      <c r="AR1449" s="3">
        <f t="shared" si="1166"/>
        <v>8.6762482799895208E-2</v>
      </c>
      <c r="AS1449" s="3">
        <f t="shared" si="1167"/>
        <v>8.3423955750276751E-2</v>
      </c>
      <c r="AT1449" s="3">
        <f t="shared" si="1206"/>
        <v>1</v>
      </c>
      <c r="AU1449" s="9">
        <v>23</v>
      </c>
      <c r="AV1449" s="3">
        <v>4</v>
      </c>
      <c r="AW1449" s="3">
        <v>2</v>
      </c>
      <c r="AX1449" s="3">
        <v>2</v>
      </c>
      <c r="AY1449" s="3">
        <v>1</v>
      </c>
      <c r="AZ1449" s="3">
        <v>35</v>
      </c>
      <c r="BA1449" s="3">
        <v>1</v>
      </c>
      <c r="BB1449" s="3">
        <v>0.58523482099917601</v>
      </c>
      <c r="BC1449" s="3">
        <v>1</v>
      </c>
      <c r="BD1449" s="3">
        <v>0.48378972699902001</v>
      </c>
      <c r="BE1449" s="3">
        <v>0.233595577001324</v>
      </c>
      <c r="BF1449" s="3">
        <v>0.21698498200021199</v>
      </c>
      <c r="BG1449" s="3">
        <v>0.40034708499842903</v>
      </c>
      <c r="BH1449" s="3">
        <v>0.40045826000095902</v>
      </c>
      <c r="BI1449" s="3">
        <v>0.36707091000061998</v>
      </c>
      <c r="BJ1449" s="3">
        <v>0.46718173899898802</v>
      </c>
      <c r="BK1449" s="3">
        <v>0.43381241399947601</v>
      </c>
      <c r="BL1449" s="3">
        <v>0.33369582300110701</v>
      </c>
    </row>
    <row r="1450" spans="1:67" ht="21">
      <c r="A1450" s="3">
        <v>4</v>
      </c>
      <c r="C1450" s="3">
        <v>1</v>
      </c>
      <c r="D1450" s="15">
        <f t="shared" si="1207"/>
        <v>1</v>
      </c>
      <c r="E1450" s="3">
        <f>IF(OR(AV1450=1, AV1450=2), 1, 0)</f>
        <v>0</v>
      </c>
      <c r="F1450" s="3">
        <f t="shared" si="1179"/>
        <v>1</v>
      </c>
      <c r="G1450" s="15">
        <v>1</v>
      </c>
      <c r="H1450" s="3">
        <v>16</v>
      </c>
      <c r="I1450" s="3">
        <v>5</v>
      </c>
      <c r="J1450" s="3">
        <v>8</v>
      </c>
      <c r="K1450" s="3">
        <v>4</v>
      </c>
      <c r="L1450" s="3">
        <v>11</v>
      </c>
      <c r="M1450" s="10" t="s">
        <v>71</v>
      </c>
      <c r="N1450" s="3">
        <v>7</v>
      </c>
      <c r="O1450" s="3">
        <v>3</v>
      </c>
      <c r="P1450" s="3">
        <v>2</v>
      </c>
      <c r="Q1450" s="3">
        <v>4</v>
      </c>
      <c r="R1450" s="3">
        <v>5</v>
      </c>
      <c r="S1450" s="3">
        <v>2</v>
      </c>
      <c r="T1450" s="3">
        <v>6</v>
      </c>
      <c r="U1450" s="3">
        <v>2</v>
      </c>
      <c r="V1450" s="3">
        <v>2</v>
      </c>
      <c r="W1450" s="3">
        <v>3</v>
      </c>
      <c r="X1450" s="3">
        <v>2</v>
      </c>
      <c r="Y1450" s="3">
        <v>6</v>
      </c>
      <c r="AI1450" s="3">
        <f>SUM(BD1450:BG1450)</f>
        <v>2.0521765739995299</v>
      </c>
      <c r="AJ1450" s="3">
        <f>SUM(BH1450)</f>
        <v>0.450511171000471</v>
      </c>
      <c r="AK1450" s="3">
        <f>SUM(BI1450:BJ1450)</f>
        <v>0.96773535800093602</v>
      </c>
      <c r="AL1450" s="3">
        <f>SUM(BK1450:BL1450)</f>
        <v>3.1034134839992422</v>
      </c>
      <c r="AM1450" s="3">
        <f>SUM(BM1450:BO1450)</f>
        <v>2.068961166000006</v>
      </c>
      <c r="AO1450" s="3">
        <f t="shared" si="1163"/>
        <v>0.12826103587497062</v>
      </c>
      <c r="AP1450" s="3">
        <f t="shared" si="1164"/>
        <v>9.0102234200094194E-2</v>
      </c>
      <c r="AQ1450" s="3">
        <f t="shared" si="1165"/>
        <v>0.120966919750117</v>
      </c>
      <c r="AR1450" s="3">
        <f t="shared" si="1166"/>
        <v>0.77585337099981055</v>
      </c>
      <c r="AS1450" s="3">
        <f t="shared" si="1167"/>
        <v>0.18808737872727327</v>
      </c>
      <c r="AT1450" s="3">
        <f t="shared" si="1206"/>
        <v>1</v>
      </c>
      <c r="AU1450" s="9">
        <v>23</v>
      </c>
      <c r="AV1450" s="3">
        <v>4</v>
      </c>
      <c r="AW1450" s="3">
        <v>2</v>
      </c>
      <c r="AX1450" s="3">
        <v>2</v>
      </c>
      <c r="AY1450" s="3">
        <v>1</v>
      </c>
      <c r="AZ1450" s="3">
        <v>32</v>
      </c>
      <c r="BA1450" s="3">
        <v>1</v>
      </c>
      <c r="BB1450" s="3">
        <v>0.71876101799898595</v>
      </c>
      <c r="BC1450" s="3">
        <v>1</v>
      </c>
      <c r="BD1450" s="3">
        <v>0.900915841000824</v>
      </c>
      <c r="BE1450" s="3">
        <v>0.417121340999074</v>
      </c>
      <c r="BF1450" s="3">
        <v>0.35038264600007002</v>
      </c>
      <c r="BG1450" s="3">
        <v>0.383756745999562</v>
      </c>
      <c r="BH1450" s="3">
        <v>0.450511171000471</v>
      </c>
      <c r="BI1450" s="3">
        <v>0.51722890699966195</v>
      </c>
      <c r="BJ1450" s="3">
        <v>0.45050645100127401</v>
      </c>
      <c r="BK1450" s="3">
        <v>2.68627793099949</v>
      </c>
      <c r="BL1450" s="3">
        <v>0.41713555299975202</v>
      </c>
      <c r="BM1450" s="3">
        <v>0.65073881299940695</v>
      </c>
      <c r="BN1450" s="3">
        <v>1.0344546790001901</v>
      </c>
      <c r="BO1450" s="3">
        <v>0.38376767400040901</v>
      </c>
    </row>
    <row r="1451" spans="1:67" ht="21">
      <c r="A1451" s="3">
        <v>5</v>
      </c>
      <c r="C1451" s="3">
        <v>1</v>
      </c>
      <c r="D1451" s="15">
        <f t="shared" si="1207"/>
        <v>1</v>
      </c>
      <c r="E1451" s="3">
        <f t="shared" ref="E1451" si="1208">IF(OR(AV1451=1, AV1451=2), 1, 0)</f>
        <v>0</v>
      </c>
      <c r="F1451" s="3">
        <f t="shared" si="1179"/>
        <v>1</v>
      </c>
      <c r="G1451" s="15">
        <v>1</v>
      </c>
      <c r="H1451" s="3">
        <v>10</v>
      </c>
      <c r="I1451" s="3">
        <v>8</v>
      </c>
      <c r="J1451" s="3">
        <v>6</v>
      </c>
      <c r="K1451" s="3">
        <v>8</v>
      </c>
      <c r="L1451" s="3">
        <v>7</v>
      </c>
      <c r="M1451" s="10" t="s">
        <v>72</v>
      </c>
      <c r="N1451" s="3">
        <v>5</v>
      </c>
      <c r="O1451" s="3">
        <v>2</v>
      </c>
      <c r="P1451" s="3">
        <v>3</v>
      </c>
      <c r="Q1451" s="3">
        <v>8</v>
      </c>
      <c r="R1451" s="3">
        <v>2</v>
      </c>
      <c r="S1451" s="3">
        <v>4</v>
      </c>
      <c r="T1451" s="3">
        <v>2</v>
      </c>
      <c r="U1451" s="3">
        <v>6</v>
      </c>
      <c r="V1451" s="3">
        <v>7</v>
      </c>
      <c r="AI1451" s="3">
        <f t="shared" ref="AI1451:AI1456" si="1209">SUM(BD1451:BF1451)</f>
        <v>1.10113944400109</v>
      </c>
      <c r="AJ1451" s="3">
        <f t="shared" ref="AJ1451:AJ1456" si="1210">SUM(BG1451)</f>
        <v>0.30032369199943698</v>
      </c>
      <c r="AK1451" s="3">
        <f>SUM(BH1451:BI1451)</f>
        <v>1.017794526000215</v>
      </c>
      <c r="AL1451" s="3">
        <f>SUM(BJ1451:BK1451)</f>
        <v>1.084530312000423</v>
      </c>
      <c r="AM1451" s="3">
        <f>SUM(BL1451)</f>
        <v>0.45050003299911601</v>
      </c>
      <c r="AO1451" s="3">
        <f t="shared" si="1163"/>
        <v>0.11011394440010899</v>
      </c>
      <c r="AP1451" s="3">
        <f t="shared" si="1164"/>
        <v>3.7540461499929623E-2</v>
      </c>
      <c r="AQ1451" s="3">
        <f t="shared" si="1165"/>
        <v>0.16963242100003584</v>
      </c>
      <c r="AR1451" s="3">
        <f t="shared" si="1166"/>
        <v>0.13556628900005288</v>
      </c>
      <c r="AS1451" s="3">
        <f t="shared" si="1167"/>
        <v>6.4357147571302287E-2</v>
      </c>
      <c r="AT1451" s="3">
        <f t="shared" si="1206"/>
        <v>0</v>
      </c>
      <c r="AU1451" s="9">
        <v>23</v>
      </c>
      <c r="AV1451" s="3">
        <v>4</v>
      </c>
      <c r="AW1451" s="3">
        <v>2</v>
      </c>
      <c r="AX1451" s="3">
        <v>2</v>
      </c>
      <c r="AY1451" s="3">
        <v>1</v>
      </c>
      <c r="AZ1451" s="3">
        <v>63</v>
      </c>
      <c r="BA1451" s="3">
        <v>1</v>
      </c>
      <c r="BB1451" s="3">
        <v>0.58531914800005302</v>
      </c>
      <c r="BC1451" s="3">
        <v>0</v>
      </c>
      <c r="BD1451" s="3">
        <v>0.53383549099998995</v>
      </c>
      <c r="BE1451" s="3">
        <v>0.216901570000118</v>
      </c>
      <c r="BF1451" s="3">
        <v>0.35040238300098198</v>
      </c>
      <c r="BG1451" s="3">
        <v>0.30032369199943698</v>
      </c>
      <c r="BH1451" s="3">
        <v>0.28364341199994603</v>
      </c>
      <c r="BI1451" s="3">
        <v>0.734151114000269</v>
      </c>
      <c r="BJ1451" s="3">
        <v>0.43380329600040501</v>
      </c>
      <c r="BK1451" s="3">
        <v>0.65072701600001803</v>
      </c>
      <c r="BL1451" s="3">
        <v>0.45050003299911601</v>
      </c>
    </row>
    <row r="1452" spans="1:67" ht="21">
      <c r="A1452" s="3">
        <v>6</v>
      </c>
      <c r="C1452" s="3">
        <v>1</v>
      </c>
      <c r="D1452" s="15">
        <f t="shared" si="1207"/>
        <v>0</v>
      </c>
      <c r="E1452" s="3">
        <f t="shared" ref="E1452:E1453" si="1211">IF(OR(AV1452=1, AV1452=2), 0, 1)</f>
        <v>1</v>
      </c>
      <c r="F1452" s="3">
        <f t="shared" si="1179"/>
        <v>0</v>
      </c>
      <c r="G1452" s="15">
        <v>1</v>
      </c>
      <c r="H1452" s="3">
        <v>10</v>
      </c>
      <c r="I1452" s="3">
        <v>8</v>
      </c>
      <c r="J1452" s="3">
        <v>10</v>
      </c>
      <c r="K1452" s="3">
        <v>5</v>
      </c>
      <c r="L1452" s="3">
        <v>11</v>
      </c>
      <c r="M1452" s="10" t="s">
        <v>73</v>
      </c>
      <c r="N1452" s="3">
        <v>5</v>
      </c>
      <c r="O1452" s="3">
        <v>2</v>
      </c>
      <c r="P1452" s="3">
        <v>3</v>
      </c>
      <c r="Q1452" s="3">
        <v>8</v>
      </c>
      <c r="R1452" s="3">
        <v>3</v>
      </c>
      <c r="S1452" s="3">
        <v>7</v>
      </c>
      <c r="T1452" s="3">
        <v>2</v>
      </c>
      <c r="U1452" s="3">
        <v>3</v>
      </c>
      <c r="V1452" s="3">
        <v>3</v>
      </c>
      <c r="W1452" s="3">
        <v>8</v>
      </c>
      <c r="AI1452" s="3">
        <f t="shared" si="1209"/>
        <v>1.2179206360015069</v>
      </c>
      <c r="AJ1452" s="3">
        <f t="shared" si="1210"/>
        <v>0.31703007099895297</v>
      </c>
      <c r="AK1452" s="3">
        <f>SUM(BH1452, BI1452)</f>
        <v>0.83421961699968894</v>
      </c>
      <c r="AL1452" s="3">
        <f>SUM(BJ1452, BK1452)</f>
        <v>0.66741931000069499</v>
      </c>
      <c r="AM1452" s="3">
        <f>SUM(BL1452, BM1452)</f>
        <v>1.201327284999933</v>
      </c>
      <c r="AO1452" s="3">
        <f t="shared" si="1163"/>
        <v>0.12179206360015069</v>
      </c>
      <c r="AP1452" s="3">
        <f t="shared" si="1164"/>
        <v>3.9628758874869122E-2</v>
      </c>
      <c r="AQ1452" s="3">
        <f t="shared" si="1165"/>
        <v>8.3421961699968891E-2</v>
      </c>
      <c r="AR1452" s="3">
        <f t="shared" si="1166"/>
        <v>0.13348386200013901</v>
      </c>
      <c r="AS1452" s="3">
        <f t="shared" si="1167"/>
        <v>0.10921157136363027</v>
      </c>
      <c r="AT1452" s="3">
        <f t="shared" si="1206"/>
        <v>1</v>
      </c>
      <c r="AU1452" s="9">
        <v>23</v>
      </c>
      <c r="AV1452" s="3">
        <v>4</v>
      </c>
      <c r="AW1452" s="3">
        <v>2</v>
      </c>
      <c r="AX1452" s="3">
        <v>2</v>
      </c>
      <c r="AY1452" s="3">
        <v>1</v>
      </c>
      <c r="AZ1452" s="3">
        <v>52</v>
      </c>
      <c r="BA1452" s="3">
        <v>1</v>
      </c>
      <c r="BB1452" s="3">
        <v>0.53516758799923903</v>
      </c>
      <c r="BC1452" s="3">
        <v>1</v>
      </c>
      <c r="BD1452" s="3">
        <v>0.60058745700007399</v>
      </c>
      <c r="BE1452" s="3">
        <v>0.31701766400146802</v>
      </c>
      <c r="BF1452" s="3">
        <v>0.30031551499996501</v>
      </c>
      <c r="BG1452" s="3">
        <v>0.31703007099895297</v>
      </c>
      <c r="BH1452" s="3">
        <v>0.33368585500102199</v>
      </c>
      <c r="BI1452" s="3">
        <v>0.50053376199866695</v>
      </c>
      <c r="BJ1452" s="3">
        <v>0.31701952200091899</v>
      </c>
      <c r="BK1452" s="3">
        <v>0.350399787999776</v>
      </c>
      <c r="BL1452" s="3">
        <v>0.50055517399960003</v>
      </c>
      <c r="BM1452" s="3">
        <v>0.70077211100033299</v>
      </c>
    </row>
    <row r="1453" spans="1:67" ht="21">
      <c r="A1453" s="3">
        <v>7</v>
      </c>
      <c r="C1453" s="3">
        <v>1</v>
      </c>
      <c r="D1453" s="15">
        <f t="shared" si="1207"/>
        <v>0</v>
      </c>
      <c r="E1453" s="3">
        <f t="shared" si="1211"/>
        <v>1</v>
      </c>
      <c r="F1453" s="3">
        <f t="shared" si="1179"/>
        <v>0</v>
      </c>
      <c r="G1453" s="15">
        <v>1</v>
      </c>
      <c r="H1453" s="3">
        <v>15</v>
      </c>
      <c r="I1453" s="3">
        <v>4</v>
      </c>
      <c r="J1453" s="3">
        <v>15</v>
      </c>
      <c r="K1453" s="3">
        <v>8</v>
      </c>
      <c r="L1453" s="3">
        <v>5</v>
      </c>
      <c r="M1453" s="10" t="s">
        <v>74</v>
      </c>
      <c r="N1453" s="3">
        <v>8</v>
      </c>
      <c r="O1453" s="3">
        <v>2</v>
      </c>
      <c r="P1453" s="3">
        <v>5</v>
      </c>
      <c r="Q1453" s="3">
        <v>4</v>
      </c>
      <c r="R1453" s="3">
        <v>2</v>
      </c>
      <c r="S1453" s="3">
        <v>6</v>
      </c>
      <c r="T1453" s="3">
        <v>7</v>
      </c>
      <c r="U1453" s="3">
        <v>2</v>
      </c>
      <c r="V1453" s="3">
        <v>6</v>
      </c>
      <c r="W1453" s="3">
        <v>2</v>
      </c>
      <c r="X1453" s="3">
        <v>3</v>
      </c>
      <c r="AI1453" s="3">
        <f t="shared" si="1209"/>
        <v>1.0844592779994831</v>
      </c>
      <c r="AJ1453" s="3">
        <f t="shared" si="1210"/>
        <v>0.266965034999884</v>
      </c>
      <c r="AK1453" s="3">
        <f>SUM(BH1453, BI1453, BJ1453)</f>
        <v>1.0177693500008891</v>
      </c>
      <c r="AL1453" s="3">
        <f>SUM(BK1453, BL1453)</f>
        <v>1.3681940379992721</v>
      </c>
      <c r="AM1453" s="3">
        <f>SUM(BM1453, BN1453)</f>
        <v>0.88430474900087497</v>
      </c>
      <c r="AO1453" s="3">
        <f t="shared" si="1163"/>
        <v>7.2297285199965533E-2</v>
      </c>
      <c r="AP1453" s="3">
        <f t="shared" si="1164"/>
        <v>6.6741258749971E-2</v>
      </c>
      <c r="AQ1453" s="3">
        <f t="shared" si="1165"/>
        <v>6.7851290000059267E-2</v>
      </c>
      <c r="AR1453" s="3">
        <f t="shared" si="1166"/>
        <v>0.17102425474990901</v>
      </c>
      <c r="AS1453" s="3">
        <f t="shared" si="1167"/>
        <v>0.176860949800175</v>
      </c>
      <c r="AT1453" s="3">
        <f t="shared" si="1206"/>
        <v>1</v>
      </c>
      <c r="AU1453" s="9">
        <v>23</v>
      </c>
      <c r="AV1453" s="3">
        <v>4</v>
      </c>
      <c r="AW1453" s="3">
        <v>2</v>
      </c>
      <c r="AX1453" s="3">
        <v>2</v>
      </c>
      <c r="AY1453" s="3">
        <v>1</v>
      </c>
      <c r="AZ1453" s="3">
        <v>26</v>
      </c>
      <c r="BA1453" s="3">
        <v>1</v>
      </c>
      <c r="BB1453" s="3">
        <v>0.53524271800051704</v>
      </c>
      <c r="BC1453" s="3">
        <v>1</v>
      </c>
      <c r="BD1453" s="3">
        <v>0.45044000999951</v>
      </c>
      <c r="BE1453" s="3">
        <v>0.31699985600061997</v>
      </c>
      <c r="BF1453" s="3">
        <v>0.31701941199935302</v>
      </c>
      <c r="BG1453" s="3">
        <v>0.266965034999884</v>
      </c>
      <c r="BH1453" s="3">
        <v>0.28362727700005003</v>
      </c>
      <c r="BI1453" s="3">
        <v>0.43382159400061898</v>
      </c>
      <c r="BJ1453" s="3">
        <v>0.30032047900022002</v>
      </c>
      <c r="BK1453" s="3">
        <v>0.33366367199960201</v>
      </c>
      <c r="BL1453" s="3">
        <v>1.0345303659996701</v>
      </c>
      <c r="BM1453" s="3">
        <v>0.43380298100055298</v>
      </c>
      <c r="BN1453" s="3">
        <v>0.45050176800032199</v>
      </c>
    </row>
    <row r="1454" spans="1:67" ht="21">
      <c r="A1454" s="3">
        <v>8</v>
      </c>
      <c r="C1454" s="3">
        <v>1</v>
      </c>
      <c r="D1454" s="15">
        <f t="shared" si="1207"/>
        <v>1</v>
      </c>
      <c r="E1454" s="3">
        <f t="shared" ref="E1454:E1455" si="1212">IF(OR(AV1454=1, AV1454=2), 1, 0)</f>
        <v>0</v>
      </c>
      <c r="F1454" s="3">
        <f t="shared" si="1179"/>
        <v>1</v>
      </c>
      <c r="G1454" s="15">
        <v>1</v>
      </c>
      <c r="H1454" s="3">
        <v>13</v>
      </c>
      <c r="I1454" s="3">
        <v>6</v>
      </c>
      <c r="J1454" s="3">
        <v>6</v>
      </c>
      <c r="K1454" s="3">
        <v>7</v>
      </c>
      <c r="L1454" s="3">
        <v>9</v>
      </c>
      <c r="M1454" s="10" t="s">
        <v>75</v>
      </c>
      <c r="N1454" s="3">
        <v>6</v>
      </c>
      <c r="O1454" s="3">
        <v>2</v>
      </c>
      <c r="P1454" s="3">
        <v>5</v>
      </c>
      <c r="Q1454" s="3">
        <v>6</v>
      </c>
      <c r="R1454" s="3">
        <v>2</v>
      </c>
      <c r="S1454" s="3">
        <v>4</v>
      </c>
      <c r="T1454" s="3">
        <v>7</v>
      </c>
      <c r="U1454" s="3">
        <v>3</v>
      </c>
      <c r="V1454" s="3">
        <v>6</v>
      </c>
      <c r="AI1454" s="3">
        <f t="shared" si="1209"/>
        <v>1.1345050519994389</v>
      </c>
      <c r="AJ1454" s="3">
        <f t="shared" si="1210"/>
        <v>0.58397070799946904</v>
      </c>
      <c r="AK1454" s="3">
        <f>SUM(BH1454, BI1454)</f>
        <v>1.234709444001054</v>
      </c>
      <c r="AL1454" s="3">
        <f>SUM(BJ1454)</f>
        <v>0.383739277000131</v>
      </c>
      <c r="AM1454" s="3">
        <f>SUM(BK1454, BL1454)</f>
        <v>3.4871845649995503</v>
      </c>
      <c r="AO1454" s="3">
        <f t="shared" si="1163"/>
        <v>8.7269619384572214E-2</v>
      </c>
      <c r="AP1454" s="3">
        <f t="shared" si="1164"/>
        <v>9.7328451333244845E-2</v>
      </c>
      <c r="AQ1454" s="3">
        <f t="shared" si="1165"/>
        <v>0.20578490733350899</v>
      </c>
      <c r="AR1454" s="3">
        <f t="shared" si="1166"/>
        <v>5.4819896714304428E-2</v>
      </c>
      <c r="AS1454" s="3">
        <f t="shared" si="1167"/>
        <v>0.38746495166661671</v>
      </c>
      <c r="AT1454" s="3">
        <f t="shared" si="1206"/>
        <v>1</v>
      </c>
      <c r="AU1454" s="9">
        <v>23</v>
      </c>
      <c r="AV1454" s="3">
        <v>4</v>
      </c>
      <c r="AW1454" s="3">
        <v>2</v>
      </c>
      <c r="AX1454" s="3">
        <v>2</v>
      </c>
      <c r="AY1454" s="3">
        <v>1</v>
      </c>
      <c r="AZ1454" s="3">
        <v>55</v>
      </c>
      <c r="BA1454" s="3">
        <v>1</v>
      </c>
      <c r="BB1454" s="3">
        <v>0.78554138700019305</v>
      </c>
      <c r="BC1454" s="3">
        <v>1</v>
      </c>
      <c r="BD1454" s="3">
        <v>0.55050644199945897</v>
      </c>
      <c r="BE1454" s="3">
        <v>0.25030108300052201</v>
      </c>
      <c r="BF1454" s="3">
        <v>0.33369752699945798</v>
      </c>
      <c r="BG1454" s="3">
        <v>0.58397070799946904</v>
      </c>
      <c r="BH1454" s="3">
        <v>0.88433149699994795</v>
      </c>
      <c r="BI1454" s="3">
        <v>0.35037794700110603</v>
      </c>
      <c r="BJ1454" s="3">
        <v>0.383739277000131</v>
      </c>
      <c r="BK1454" s="3">
        <v>3.0533785249990602</v>
      </c>
      <c r="BL1454" s="3">
        <v>0.43380604000049</v>
      </c>
    </row>
    <row r="1455" spans="1:67" ht="21">
      <c r="A1455" s="3">
        <v>9</v>
      </c>
      <c r="C1455" s="3">
        <v>1</v>
      </c>
      <c r="D1455" s="15">
        <f t="shared" si="1207"/>
        <v>1</v>
      </c>
      <c r="E1455" s="3">
        <f t="shared" si="1212"/>
        <v>0</v>
      </c>
      <c r="F1455" s="3">
        <f t="shared" si="1179"/>
        <v>1</v>
      </c>
      <c r="G1455" s="15">
        <v>1</v>
      </c>
      <c r="H1455" s="3">
        <v>13</v>
      </c>
      <c r="I1455" s="3">
        <v>4</v>
      </c>
      <c r="J1455" s="3">
        <v>9</v>
      </c>
      <c r="K1455" s="3">
        <v>8</v>
      </c>
      <c r="L1455" s="3">
        <v>10</v>
      </c>
      <c r="M1455" s="10" t="s">
        <v>76</v>
      </c>
      <c r="N1455" s="3">
        <v>6</v>
      </c>
      <c r="O1455" s="3">
        <v>2</v>
      </c>
      <c r="P1455" s="3">
        <v>5</v>
      </c>
      <c r="Q1455" s="3">
        <v>4</v>
      </c>
      <c r="R1455" s="3">
        <v>3</v>
      </c>
      <c r="S1455" s="3">
        <v>6</v>
      </c>
      <c r="T1455" s="3">
        <v>2</v>
      </c>
      <c r="U1455" s="3">
        <v>6</v>
      </c>
      <c r="V1455" s="3">
        <v>4</v>
      </c>
      <c r="W1455" s="3">
        <v>6</v>
      </c>
      <c r="AI1455" s="3">
        <f t="shared" si="1209"/>
        <v>1.217945309999775</v>
      </c>
      <c r="AJ1455" s="3">
        <f t="shared" si="1210"/>
        <v>0.300323674000537</v>
      </c>
      <c r="AK1455" s="3">
        <f>SUM(BH1455, BI1455)</f>
        <v>0.88430832099947898</v>
      </c>
      <c r="AL1455" s="3">
        <f>SUM(BJ1455, BK1455)</f>
        <v>0.53390327299894003</v>
      </c>
      <c r="AM1455" s="3">
        <f>SUM(BL1455, BM1455)</f>
        <v>0.85096116900058305</v>
      </c>
      <c r="AO1455" s="3">
        <f t="shared" si="1163"/>
        <v>9.3688100769213467E-2</v>
      </c>
      <c r="AP1455" s="3">
        <f t="shared" si="1164"/>
        <v>7.508091850013425E-2</v>
      </c>
      <c r="AQ1455" s="3">
        <f t="shared" si="1165"/>
        <v>9.8256480111053215E-2</v>
      </c>
      <c r="AR1455" s="3">
        <f t="shared" si="1166"/>
        <v>6.6737909124867503E-2</v>
      </c>
      <c r="AS1455" s="3">
        <f t="shared" si="1167"/>
        <v>8.5096116900058305E-2</v>
      </c>
      <c r="AT1455" s="3">
        <f t="shared" si="1206"/>
        <v>1</v>
      </c>
      <c r="AU1455" s="9">
        <v>23</v>
      </c>
      <c r="AV1455" s="3">
        <v>4</v>
      </c>
      <c r="AW1455" s="3">
        <v>2</v>
      </c>
      <c r="AX1455" s="3">
        <v>2</v>
      </c>
      <c r="AY1455" s="3">
        <v>1</v>
      </c>
      <c r="AZ1455" s="3">
        <v>59</v>
      </c>
      <c r="BA1455" s="3">
        <v>1</v>
      </c>
      <c r="BB1455" s="3">
        <v>0.56855360200097405</v>
      </c>
      <c r="BC1455" s="3">
        <v>1</v>
      </c>
      <c r="BD1455" s="3">
        <v>0.55051182299939605</v>
      </c>
      <c r="BE1455" s="3">
        <v>0.33368960699954098</v>
      </c>
      <c r="BF1455" s="3">
        <v>0.33374388000083799</v>
      </c>
      <c r="BG1455" s="3">
        <v>0.300323674000537</v>
      </c>
      <c r="BH1455" s="3">
        <v>0.30033478099903699</v>
      </c>
      <c r="BI1455" s="3">
        <v>0.58397354000044199</v>
      </c>
      <c r="BJ1455" s="3">
        <v>0.283658067999567</v>
      </c>
      <c r="BK1455" s="3">
        <v>0.25024520499937303</v>
      </c>
      <c r="BL1455" s="3">
        <v>0.31682336600169902</v>
      </c>
      <c r="BM1455" s="3">
        <v>0.53413780299888403</v>
      </c>
    </row>
    <row r="1456" spans="1:67" ht="21">
      <c r="A1456" s="3">
        <v>10</v>
      </c>
      <c r="C1456" s="3">
        <v>1</v>
      </c>
      <c r="D1456" s="15">
        <f t="shared" si="1207"/>
        <v>0</v>
      </c>
      <c r="E1456" s="3">
        <f t="shared" ref="E1456:E1457" si="1213">IF(OR(AV1456=1, AV1456=2), 0, 1)</f>
        <v>1</v>
      </c>
      <c r="F1456" s="3">
        <f t="shared" si="1179"/>
        <v>0</v>
      </c>
      <c r="G1456" s="15">
        <v>1</v>
      </c>
      <c r="H1456" s="3">
        <v>19</v>
      </c>
      <c r="I1456" s="3">
        <v>10</v>
      </c>
      <c r="J1456" s="3">
        <v>8</v>
      </c>
      <c r="K1456" s="3">
        <v>5</v>
      </c>
      <c r="L1456" s="3">
        <v>13</v>
      </c>
      <c r="M1456" s="10" t="s">
        <v>77</v>
      </c>
      <c r="N1456" s="3">
        <v>6</v>
      </c>
      <c r="O1456" s="3">
        <v>3</v>
      </c>
      <c r="P1456" s="3">
        <v>10</v>
      </c>
      <c r="Q1456" s="3">
        <v>10</v>
      </c>
      <c r="R1456" s="3">
        <v>2</v>
      </c>
      <c r="S1456" s="3">
        <v>6</v>
      </c>
      <c r="T1456" s="3">
        <v>5</v>
      </c>
      <c r="U1456" s="3">
        <v>5</v>
      </c>
      <c r="V1456" s="3">
        <v>2</v>
      </c>
      <c r="W1456" s="3">
        <v>6</v>
      </c>
      <c r="AI1456" s="3">
        <f t="shared" si="1209"/>
        <v>1.9854449959984741</v>
      </c>
      <c r="AJ1456" s="3">
        <f t="shared" si="1210"/>
        <v>0.31702784700064501</v>
      </c>
      <c r="AK1456" s="3">
        <f>SUM(BH1456, BI1456)</f>
        <v>1.551704896000955</v>
      </c>
      <c r="AL1456" s="3">
        <f>SUM(BJ1456)</f>
        <v>0.66740280599878998</v>
      </c>
      <c r="AM1456" s="3">
        <f>SUM(BL1456, BM1456, BK1456)</f>
        <v>1.4516009979997739</v>
      </c>
      <c r="AO1456" s="3">
        <f t="shared" si="1163"/>
        <v>0.10449710505255128</v>
      </c>
      <c r="AP1456" s="3">
        <f t="shared" si="1164"/>
        <v>3.1702784700064504E-2</v>
      </c>
      <c r="AQ1456" s="3">
        <f t="shared" si="1165"/>
        <v>0.19396311200011937</v>
      </c>
      <c r="AR1456" s="3">
        <f t="shared" si="1166"/>
        <v>0.13348056119975799</v>
      </c>
      <c r="AS1456" s="3">
        <f t="shared" si="1167"/>
        <v>0.11166161523075184</v>
      </c>
      <c r="AT1456" s="3">
        <f t="shared" si="1206"/>
        <v>1</v>
      </c>
      <c r="AU1456" s="9">
        <v>23</v>
      </c>
      <c r="AV1456" s="3">
        <v>4</v>
      </c>
      <c r="AW1456" s="3">
        <v>2</v>
      </c>
      <c r="AX1456" s="3">
        <v>2</v>
      </c>
      <c r="AY1456" s="3">
        <v>1</v>
      </c>
      <c r="AZ1456" s="3">
        <v>67</v>
      </c>
      <c r="BA1456" s="3">
        <v>1</v>
      </c>
      <c r="BB1456" s="3">
        <v>1.00234659300076</v>
      </c>
      <c r="BC1456" s="3">
        <v>1</v>
      </c>
      <c r="BD1456" s="3">
        <v>1.2677705089990901</v>
      </c>
      <c r="BE1456" s="3">
        <v>0.38398127099935597</v>
      </c>
      <c r="BF1456" s="3">
        <v>0.33369321600002799</v>
      </c>
      <c r="BG1456" s="3">
        <v>0.31702784700064501</v>
      </c>
      <c r="BH1456" s="3">
        <v>0.78416426500007197</v>
      </c>
      <c r="BI1456" s="3">
        <v>0.76754063100088299</v>
      </c>
      <c r="BJ1456" s="3">
        <v>0.66740280599878998</v>
      </c>
      <c r="BK1456" s="3">
        <v>0.38375624900072502</v>
      </c>
      <c r="BL1456" s="3">
        <v>0.51725423300012996</v>
      </c>
      <c r="BM1456" s="3">
        <v>0.55059051599891895</v>
      </c>
    </row>
    <row r="1457" spans="1:76" ht="21">
      <c r="A1457" s="3">
        <v>11</v>
      </c>
      <c r="C1457" s="3">
        <v>1</v>
      </c>
      <c r="D1457" s="15">
        <f t="shared" si="1207"/>
        <v>0</v>
      </c>
      <c r="E1457" s="3">
        <f t="shared" si="1213"/>
        <v>1</v>
      </c>
      <c r="F1457" s="3">
        <f t="shared" si="1179"/>
        <v>0</v>
      </c>
      <c r="G1457" s="15">
        <v>1</v>
      </c>
      <c r="H1457" s="3">
        <v>21</v>
      </c>
      <c r="I1457" s="3">
        <v>9</v>
      </c>
      <c r="J1457" s="3">
        <v>10</v>
      </c>
      <c r="K1457" s="3">
        <v>10</v>
      </c>
      <c r="L1457" s="3">
        <v>12</v>
      </c>
      <c r="M1457" s="10" t="s">
        <v>78</v>
      </c>
      <c r="N1457" s="3">
        <v>4</v>
      </c>
      <c r="O1457" s="3">
        <v>4</v>
      </c>
      <c r="P1457" s="3">
        <v>3</v>
      </c>
      <c r="Q1457" s="3">
        <v>10</v>
      </c>
      <c r="R1457" s="3">
        <v>3</v>
      </c>
      <c r="S1457" s="3">
        <v>6</v>
      </c>
      <c r="T1457" s="3">
        <v>2</v>
      </c>
      <c r="U1457" s="3">
        <v>2</v>
      </c>
      <c r="V1457" s="3">
        <v>6</v>
      </c>
      <c r="W1457" s="3">
        <v>2</v>
      </c>
      <c r="X1457" s="3">
        <v>2</v>
      </c>
      <c r="Y1457" s="3">
        <v>6</v>
      </c>
      <c r="Z1457" s="3">
        <v>6</v>
      </c>
      <c r="AA1457" s="3">
        <v>6</v>
      </c>
      <c r="AI1457" s="4">
        <f>SUM(BD1457:BG1457)</f>
        <v>2.4025701329992399</v>
      </c>
      <c r="AJ1457" s="3">
        <f>SUM(BH1457:BI1457)</f>
        <v>0.95105524500104299</v>
      </c>
      <c r="AK1457" s="3">
        <f>SUM(BJ1457:BL1457)</f>
        <v>1.151267168999764</v>
      </c>
      <c r="AL1457" s="3">
        <f>SUM(BM1457:BO1457)</f>
        <v>1.4682918599992252</v>
      </c>
      <c r="AM1457" s="3">
        <f>SUM(BP1457:BQ1457)</f>
        <v>1.117911995001122</v>
      </c>
      <c r="AO1457" s="3">
        <f t="shared" si="1163"/>
        <v>0.11440810157139238</v>
      </c>
      <c r="AP1457" s="3">
        <f t="shared" si="1164"/>
        <v>0.10567280500011589</v>
      </c>
      <c r="AQ1457" s="3">
        <f t="shared" si="1165"/>
        <v>0.1151267168999764</v>
      </c>
      <c r="AR1457" s="3">
        <f t="shared" si="1166"/>
        <v>0.14682918599992251</v>
      </c>
      <c r="AS1457" s="3">
        <f t="shared" si="1167"/>
        <v>9.3159332916760165E-2</v>
      </c>
      <c r="AT1457" s="3">
        <f t="shared" si="1206"/>
        <v>1</v>
      </c>
      <c r="AU1457" s="9">
        <v>23</v>
      </c>
      <c r="AV1457" s="3">
        <v>4</v>
      </c>
      <c r="AW1457" s="3">
        <v>2</v>
      </c>
      <c r="AX1457" s="3">
        <v>2</v>
      </c>
      <c r="AY1457" s="3">
        <v>1</v>
      </c>
      <c r="AZ1457" s="3">
        <v>54</v>
      </c>
      <c r="BA1457" s="3">
        <v>1</v>
      </c>
      <c r="BB1457" s="3">
        <v>0.60205119700003695</v>
      </c>
      <c r="BC1457" s="3">
        <v>1</v>
      </c>
      <c r="BD1457" s="3">
        <v>0.75076011099918105</v>
      </c>
      <c r="BE1457" s="3">
        <v>0.233604619001198</v>
      </c>
      <c r="BF1457" s="3">
        <v>0.333681280999371</v>
      </c>
      <c r="BG1457" s="3">
        <v>1.0845241219994901</v>
      </c>
      <c r="BH1457" s="3">
        <v>0.233598214001176</v>
      </c>
      <c r="BI1457" s="3">
        <v>0.71745703099986702</v>
      </c>
      <c r="BJ1457" s="3">
        <v>0.31702257100005199</v>
      </c>
      <c r="BK1457" s="3">
        <v>0.48384728000019001</v>
      </c>
      <c r="BL1457" s="3">
        <v>0.35039731799952201</v>
      </c>
      <c r="BM1457" s="3">
        <v>0.41714014799981602</v>
      </c>
      <c r="BN1457" s="3">
        <v>0.68408059800094601</v>
      </c>
      <c r="BO1457" s="3">
        <v>0.36707111399846298</v>
      </c>
      <c r="BP1457" s="3">
        <v>0.78420017999997005</v>
      </c>
      <c r="BQ1457" s="3">
        <v>0.33371181500115199</v>
      </c>
    </row>
    <row r="1458" spans="1:76" ht="21">
      <c r="A1458" s="3">
        <v>12</v>
      </c>
      <c r="C1458" s="3">
        <v>1</v>
      </c>
      <c r="D1458" s="15">
        <f t="shared" si="1207"/>
        <v>1</v>
      </c>
      <c r="E1458" s="3">
        <f t="shared" ref="E1458:E1459" si="1214">IF(OR(AV1458=1, AV1458=2), 1, 0)</f>
        <v>0</v>
      </c>
      <c r="F1458" s="3">
        <f t="shared" si="1179"/>
        <v>1</v>
      </c>
      <c r="G1458" s="15">
        <v>1</v>
      </c>
      <c r="H1458" s="3">
        <v>19</v>
      </c>
      <c r="I1458" s="3">
        <v>8</v>
      </c>
      <c r="J1458" s="3">
        <v>10</v>
      </c>
      <c r="K1458" s="3">
        <v>8</v>
      </c>
      <c r="L1458" s="3">
        <v>20</v>
      </c>
      <c r="M1458" s="10" t="s">
        <v>79</v>
      </c>
      <c r="N1458" s="3">
        <v>5</v>
      </c>
      <c r="O1458" s="3">
        <v>4</v>
      </c>
      <c r="P1458" s="3">
        <v>3</v>
      </c>
      <c r="Q1458" s="3">
        <v>7</v>
      </c>
      <c r="R1458" s="3">
        <v>3</v>
      </c>
      <c r="S1458" s="3">
        <v>5</v>
      </c>
      <c r="T1458" s="3">
        <v>2</v>
      </c>
      <c r="U1458" s="3">
        <v>2</v>
      </c>
      <c r="V1458" s="3">
        <v>6</v>
      </c>
      <c r="W1458" s="3">
        <v>2</v>
      </c>
      <c r="X1458" s="3">
        <v>2</v>
      </c>
      <c r="Y1458" s="3">
        <v>4</v>
      </c>
      <c r="Z1458" s="3">
        <v>6</v>
      </c>
      <c r="AA1458" s="3">
        <v>7</v>
      </c>
      <c r="AB1458" s="3">
        <v>1</v>
      </c>
      <c r="AC1458" s="3">
        <v>2</v>
      </c>
      <c r="AD1458" s="3">
        <v>4</v>
      </c>
      <c r="AI1458" s="4">
        <f>SUM(BD1458:BG1458)</f>
        <v>1.50157443699936</v>
      </c>
      <c r="AJ1458" s="3">
        <f>SUM(BH1458:BI1458)</f>
        <v>0.93435905099977301</v>
      </c>
      <c r="AK1458" s="3">
        <f>SUM(BJ1458:BL1458)</f>
        <v>1.1679533530004842</v>
      </c>
      <c r="AL1458" s="3">
        <f>SUM(BM1458:BO1458)</f>
        <v>2.1357110339995309</v>
      </c>
      <c r="AM1458" s="3">
        <f>SUM(BP1458:BT1458)</f>
        <v>4.121190446001485</v>
      </c>
      <c r="AO1458" s="3">
        <f t="shared" si="1163"/>
        <v>7.9030233526282107E-2</v>
      </c>
      <c r="AP1458" s="3">
        <f t="shared" si="1164"/>
        <v>0.11679488137497163</v>
      </c>
      <c r="AQ1458" s="3">
        <f t="shared" si="1165"/>
        <v>0.11679533530004842</v>
      </c>
      <c r="AR1458" s="3">
        <f t="shared" si="1166"/>
        <v>0.26696387924994136</v>
      </c>
      <c r="AS1458" s="3">
        <f t="shared" si="1167"/>
        <v>0.20605952230007424</v>
      </c>
      <c r="AT1458" s="3">
        <f t="shared" si="1206"/>
        <v>1</v>
      </c>
      <c r="AU1458" s="9">
        <v>23</v>
      </c>
      <c r="AV1458" s="3">
        <v>4</v>
      </c>
      <c r="AW1458" s="3">
        <v>2</v>
      </c>
      <c r="AX1458" s="3">
        <v>2</v>
      </c>
      <c r="AY1458" s="3">
        <v>1</v>
      </c>
      <c r="AZ1458" s="3">
        <v>37</v>
      </c>
      <c r="BA1458" s="3">
        <v>1</v>
      </c>
      <c r="BB1458" s="3">
        <v>0.68544270900019899</v>
      </c>
      <c r="BC1458" s="3">
        <v>1</v>
      </c>
      <c r="BD1458" s="3">
        <v>0.66731531900040797</v>
      </c>
      <c r="BE1458" s="3">
        <v>0.25027542299903799</v>
      </c>
      <c r="BF1458" s="3">
        <v>0.26695181600007301</v>
      </c>
      <c r="BG1458" s="3">
        <v>0.31703187899984098</v>
      </c>
      <c r="BH1458" s="3">
        <v>0.61732503200073496</v>
      </c>
      <c r="BI1458" s="3">
        <v>0.31703401899903799</v>
      </c>
      <c r="BJ1458" s="3">
        <v>0.266947002000961</v>
      </c>
      <c r="BK1458" s="3">
        <v>0.38373045099979203</v>
      </c>
      <c r="BL1458" s="3">
        <v>0.517275899999731</v>
      </c>
      <c r="BM1458" s="3">
        <v>1.4015443719999801</v>
      </c>
      <c r="BN1458" s="3">
        <v>0.300333294000665</v>
      </c>
      <c r="BO1458" s="3">
        <v>0.433833367998886</v>
      </c>
      <c r="BP1458" s="3">
        <v>0.58395748300063099</v>
      </c>
      <c r="BQ1458" s="3">
        <v>0.73414315800073304</v>
      </c>
      <c r="BR1458" s="3">
        <v>1.98552418799954</v>
      </c>
      <c r="BS1458" s="3">
        <v>0.51701045099980503</v>
      </c>
      <c r="BT1458" s="3">
        <v>0.30055516600077598</v>
      </c>
    </row>
    <row r="1459" spans="1:76" ht="21">
      <c r="A1459" s="3">
        <v>13</v>
      </c>
      <c r="C1459" s="3">
        <v>1</v>
      </c>
      <c r="D1459" s="15">
        <f t="shared" si="1207"/>
        <v>1</v>
      </c>
      <c r="E1459" s="3">
        <f t="shared" si="1214"/>
        <v>0</v>
      </c>
      <c r="F1459" s="3">
        <f t="shared" si="1179"/>
        <v>1</v>
      </c>
      <c r="G1459" s="15">
        <v>1</v>
      </c>
      <c r="H1459" s="3">
        <v>24</v>
      </c>
      <c r="I1459" s="3">
        <v>9</v>
      </c>
      <c r="J1459" s="3">
        <v>11</v>
      </c>
      <c r="K1459" s="3">
        <v>11</v>
      </c>
      <c r="L1459" s="3">
        <v>14</v>
      </c>
      <c r="M1459" s="10" t="s">
        <v>80</v>
      </c>
      <c r="N1459" s="3">
        <v>2</v>
      </c>
      <c r="O1459" s="3">
        <v>9</v>
      </c>
      <c r="P1459" s="3">
        <v>4</v>
      </c>
      <c r="Q1459" s="3">
        <v>2</v>
      </c>
      <c r="R1459" s="3">
        <v>7</v>
      </c>
      <c r="S1459" s="3">
        <v>3</v>
      </c>
      <c r="T1459" s="3">
        <v>6</v>
      </c>
      <c r="U1459" s="3">
        <v>2</v>
      </c>
      <c r="V1459" s="3">
        <v>2</v>
      </c>
      <c r="W1459" s="3">
        <v>7</v>
      </c>
      <c r="X1459" s="3">
        <v>2</v>
      </c>
      <c r="Y1459" s="3">
        <v>2</v>
      </c>
      <c r="Z1459" s="3">
        <v>7</v>
      </c>
      <c r="AA1459" s="3">
        <v>7</v>
      </c>
      <c r="AB1459" s="3">
        <v>2</v>
      </c>
      <c r="AC1459" s="3">
        <v>5</v>
      </c>
      <c r="AI1459" s="4">
        <f>SUM(BD1459:BH1459)</f>
        <v>2.5861103970000818</v>
      </c>
      <c r="AJ1459" s="3">
        <f>SUM(BI1459:BJ1459)</f>
        <v>0.93436280800051397</v>
      </c>
      <c r="AK1459" s="3">
        <f>SUM(BK1459:BM1459)</f>
        <v>1.5183447170002169</v>
      </c>
      <c r="AL1459" s="3">
        <f>SUM(BN1459:BP1459)</f>
        <v>1.535030171000471</v>
      </c>
      <c r="AM1459" s="3">
        <f>SUM(BQ1459:BS1459)</f>
        <v>2.3525801489995399</v>
      </c>
      <c r="AO1459" s="3">
        <f t="shared" si="1163"/>
        <v>0.10775459987500341</v>
      </c>
      <c r="AP1459" s="3">
        <f t="shared" si="1164"/>
        <v>0.10381808977783488</v>
      </c>
      <c r="AQ1459" s="3">
        <f t="shared" si="1165"/>
        <v>0.13803133790911062</v>
      </c>
      <c r="AR1459" s="3">
        <f t="shared" si="1166"/>
        <v>0.13954819736367918</v>
      </c>
      <c r="AS1459" s="3">
        <f t="shared" si="1167"/>
        <v>0.16804143921425285</v>
      </c>
      <c r="AT1459" s="3">
        <f t="shared" si="1206"/>
        <v>1</v>
      </c>
      <c r="AU1459" s="9">
        <v>23</v>
      </c>
      <c r="AV1459" s="3">
        <v>4</v>
      </c>
      <c r="AW1459" s="3">
        <v>2</v>
      </c>
      <c r="AX1459" s="3">
        <v>2</v>
      </c>
      <c r="AY1459" s="3">
        <v>1</v>
      </c>
      <c r="AZ1459" s="3">
        <v>48</v>
      </c>
      <c r="BA1459" s="3">
        <v>1</v>
      </c>
      <c r="BB1459" s="3">
        <v>0.56857583099917897</v>
      </c>
      <c r="BC1459" s="3">
        <v>1</v>
      </c>
      <c r="BD1459" s="3">
        <v>0.58388918800119405</v>
      </c>
      <c r="BE1459" s="3">
        <v>0.36708298399935302</v>
      </c>
      <c r="BF1459" s="3">
        <v>0.48386643800040402</v>
      </c>
      <c r="BG1459" s="3">
        <v>0.68408194599942296</v>
      </c>
      <c r="BH1459" s="3">
        <v>0.46718984099970801</v>
      </c>
      <c r="BI1459" s="3">
        <v>0.48387050400015102</v>
      </c>
      <c r="BJ1459" s="3">
        <v>0.450492304000363</v>
      </c>
      <c r="BK1459" s="3">
        <v>0.43383407799956297</v>
      </c>
      <c r="BL1459" s="3">
        <v>0.450479189999896</v>
      </c>
      <c r="BM1459" s="3">
        <v>0.63403144900075803</v>
      </c>
      <c r="BN1459" s="3">
        <v>0.50054599699978997</v>
      </c>
      <c r="BO1459" s="3">
        <v>0.51724007399934602</v>
      </c>
      <c r="BP1459" s="3">
        <v>0.51724410000133503</v>
      </c>
      <c r="BQ1459" s="3">
        <v>1.48496817999875</v>
      </c>
      <c r="BR1459" s="3">
        <v>0.41712571300013201</v>
      </c>
      <c r="BS1459" s="3">
        <v>0.450486256000658</v>
      </c>
    </row>
    <row r="1460" spans="1:76" ht="21">
      <c r="A1460" s="3">
        <v>14</v>
      </c>
      <c r="C1460" s="3">
        <v>1</v>
      </c>
      <c r="D1460" s="15">
        <f t="shared" si="1207"/>
        <v>0</v>
      </c>
      <c r="E1460" s="3">
        <f t="shared" ref="E1460:E1461" si="1215">IF(OR(AV1460=1, AV1460=2), 0, 1)</f>
        <v>1</v>
      </c>
      <c r="F1460" s="3">
        <f t="shared" si="1179"/>
        <v>0</v>
      </c>
      <c r="G1460" s="15">
        <v>1</v>
      </c>
      <c r="H1460" s="3">
        <v>23</v>
      </c>
      <c r="I1460" s="3">
        <v>7</v>
      </c>
      <c r="J1460" s="3">
        <v>9</v>
      </c>
      <c r="K1460" s="3">
        <v>8</v>
      </c>
      <c r="L1460" s="3">
        <v>9</v>
      </c>
      <c r="M1460" s="10" t="s">
        <v>81</v>
      </c>
      <c r="N1460" s="3">
        <v>2</v>
      </c>
      <c r="O1460" s="3">
        <v>4</v>
      </c>
      <c r="P1460" s="3">
        <v>6</v>
      </c>
      <c r="Q1460" s="3">
        <v>2</v>
      </c>
      <c r="R1460" s="3">
        <v>9</v>
      </c>
      <c r="S1460" s="3">
        <v>3</v>
      </c>
      <c r="T1460" s="3">
        <v>4</v>
      </c>
      <c r="U1460" s="3">
        <v>2</v>
      </c>
      <c r="V1460" s="3">
        <v>2</v>
      </c>
      <c r="W1460" s="3">
        <v>5</v>
      </c>
      <c r="X1460" s="3">
        <v>2</v>
      </c>
      <c r="Y1460" s="3">
        <v>2</v>
      </c>
      <c r="Z1460" s="3">
        <v>4</v>
      </c>
      <c r="AA1460" s="3">
        <v>2</v>
      </c>
      <c r="AB1460" s="3">
        <v>7</v>
      </c>
      <c r="AI1460" s="4">
        <f>SUM(BD1460:BH1460)</f>
        <v>1.8185703369999788</v>
      </c>
      <c r="AJ1460" s="3">
        <f>SUM(BI1460:BJ1460)</f>
        <v>1.585069914999619</v>
      </c>
      <c r="AK1460" s="3">
        <f>SUM(BK1460:BM1460)</f>
        <v>1.3014699800005451</v>
      </c>
      <c r="AL1460" s="3">
        <f>SUM(BN1460:BP1460)</f>
        <v>1.284709124000073</v>
      </c>
      <c r="AM1460" s="3">
        <f>SUM(BQ1460:BR1460)</f>
        <v>1.1012223679990711</v>
      </c>
      <c r="AO1460" s="3">
        <f t="shared" si="1163"/>
        <v>7.9068275521738215E-2</v>
      </c>
      <c r="AP1460" s="3">
        <f t="shared" si="1164"/>
        <v>0.22643855928565987</v>
      </c>
      <c r="AQ1460" s="3">
        <f t="shared" si="1165"/>
        <v>0.14460777555561613</v>
      </c>
      <c r="AR1460" s="3">
        <f t="shared" si="1166"/>
        <v>0.16058864050000912</v>
      </c>
      <c r="AS1460" s="3">
        <f t="shared" si="1167"/>
        <v>0.12235804088878569</v>
      </c>
      <c r="AT1460" s="3">
        <f t="shared" si="1206"/>
        <v>1</v>
      </c>
      <c r="AU1460" s="9">
        <v>23</v>
      </c>
      <c r="AV1460" s="3">
        <v>4</v>
      </c>
      <c r="AW1460" s="3">
        <v>2</v>
      </c>
      <c r="AX1460" s="3">
        <v>2</v>
      </c>
      <c r="AY1460" s="3">
        <v>1</v>
      </c>
      <c r="AZ1460" s="3">
        <v>19</v>
      </c>
      <c r="BA1460" s="3">
        <v>1</v>
      </c>
      <c r="BB1460" s="3">
        <v>0.56858746299985796</v>
      </c>
      <c r="BC1460" s="3">
        <v>1</v>
      </c>
      <c r="BD1460" s="3">
        <v>0.567183054999986</v>
      </c>
      <c r="BE1460" s="3">
        <v>0.250271556998995</v>
      </c>
      <c r="BF1460" s="3">
        <v>0.233563289000812</v>
      </c>
      <c r="BG1460" s="3">
        <v>0.30037624800024698</v>
      </c>
      <c r="BH1460" s="3">
        <v>0.46717618799993899</v>
      </c>
      <c r="BI1460" s="3">
        <v>1.1846258989989999</v>
      </c>
      <c r="BJ1460" s="3">
        <v>0.40044401600061902</v>
      </c>
      <c r="BK1460" s="3">
        <v>0.46718178199989702</v>
      </c>
      <c r="BL1460" s="3">
        <v>0.46718382099970701</v>
      </c>
      <c r="BM1460" s="3">
        <v>0.36710437700094101</v>
      </c>
      <c r="BN1460" s="3">
        <v>0.61731093699927397</v>
      </c>
      <c r="BO1460" s="3">
        <v>0.383745409999392</v>
      </c>
      <c r="BP1460" s="3">
        <v>0.28365277700140701</v>
      </c>
      <c r="BQ1460" s="3">
        <v>0.567298624999239</v>
      </c>
      <c r="BR1460" s="3">
        <v>0.53392374299983203</v>
      </c>
    </row>
    <row r="1461" spans="1:76" ht="21">
      <c r="A1461" s="3">
        <v>15</v>
      </c>
      <c r="C1461" s="3">
        <v>1</v>
      </c>
      <c r="D1461" s="15">
        <f t="shared" si="1207"/>
        <v>0</v>
      </c>
      <c r="E1461" s="3">
        <f t="shared" si="1215"/>
        <v>1</v>
      </c>
      <c r="F1461" s="3">
        <f t="shared" si="1179"/>
        <v>0</v>
      </c>
      <c r="G1461" s="15">
        <v>1</v>
      </c>
      <c r="H1461" s="3">
        <v>23</v>
      </c>
      <c r="I1461" s="3">
        <v>15</v>
      </c>
      <c r="J1461" s="3">
        <v>10</v>
      </c>
      <c r="K1461" s="3">
        <v>11</v>
      </c>
      <c r="L1461" s="3">
        <v>17</v>
      </c>
      <c r="M1461" s="10" t="s">
        <v>82</v>
      </c>
      <c r="N1461" s="3">
        <v>5</v>
      </c>
      <c r="O1461" s="3">
        <v>7</v>
      </c>
      <c r="P1461" s="3">
        <v>3</v>
      </c>
      <c r="Q1461" s="3">
        <v>8</v>
      </c>
      <c r="R1461" s="3">
        <v>3</v>
      </c>
      <c r="S1461" s="3">
        <v>8</v>
      </c>
      <c r="T1461" s="3">
        <v>4</v>
      </c>
      <c r="U1461" s="3">
        <v>4</v>
      </c>
      <c r="V1461" s="3">
        <v>2</v>
      </c>
      <c r="W1461" s="3">
        <v>4</v>
      </c>
      <c r="X1461" s="3">
        <v>2</v>
      </c>
      <c r="Y1461" s="3">
        <v>2</v>
      </c>
      <c r="Z1461" s="3">
        <v>7</v>
      </c>
      <c r="AA1461" s="3">
        <v>6</v>
      </c>
      <c r="AB1461" s="3">
        <v>3</v>
      </c>
      <c r="AC1461" s="3">
        <v>8</v>
      </c>
      <c r="AI1461" s="4">
        <f>SUM(BD1461:BG1461)</f>
        <v>1.7518469679998803</v>
      </c>
      <c r="AJ1461" s="3">
        <f>SUM(BH1461:BJ1461)</f>
        <v>1.3348184070000559</v>
      </c>
      <c r="AK1461" s="3">
        <f>SUM(BK1461:BM1461)</f>
        <v>2.2858616249995958</v>
      </c>
      <c r="AL1461" s="3">
        <f>SUM(BN1461:BP1461)</f>
        <v>4.0711537309998622</v>
      </c>
      <c r="AM1461" s="3">
        <f>SUM(BQ1461:BS1461)</f>
        <v>1.9688320260011059</v>
      </c>
      <c r="AO1461" s="3">
        <f t="shared" si="1163"/>
        <v>7.6167259478255658E-2</v>
      </c>
      <c r="AP1461" s="3">
        <f t="shared" si="1164"/>
        <v>8.8987893800003728E-2</v>
      </c>
      <c r="AQ1461" s="3">
        <f t="shared" si="1165"/>
        <v>0.22858616249995958</v>
      </c>
      <c r="AR1461" s="3">
        <f t="shared" si="1166"/>
        <v>0.37010488463635111</v>
      </c>
      <c r="AS1461" s="3">
        <f t="shared" si="1167"/>
        <v>0.11581364858830034</v>
      </c>
      <c r="AT1461" s="3">
        <f t="shared" si="1206"/>
        <v>1</v>
      </c>
      <c r="AU1461" s="9">
        <v>23</v>
      </c>
      <c r="AV1461" s="3">
        <v>4</v>
      </c>
      <c r="AW1461" s="3">
        <v>2</v>
      </c>
      <c r="AX1461" s="3">
        <v>2</v>
      </c>
      <c r="AY1461" s="3">
        <v>1</v>
      </c>
      <c r="AZ1461" s="3">
        <v>30</v>
      </c>
      <c r="BA1461" s="3">
        <v>1</v>
      </c>
      <c r="BB1461" s="3">
        <v>0.85219069000049696</v>
      </c>
      <c r="BC1461" s="3">
        <v>1</v>
      </c>
      <c r="BD1461" s="3">
        <v>0.60058970099998898</v>
      </c>
      <c r="BE1461" s="3">
        <v>0.28364782599965099</v>
      </c>
      <c r="BF1461" s="3">
        <v>0.25027791400134403</v>
      </c>
      <c r="BG1461" s="3">
        <v>0.61733152699889604</v>
      </c>
      <c r="BH1461" s="3">
        <v>0.36711378000109102</v>
      </c>
      <c r="BI1461" s="3">
        <v>0.51720606299932104</v>
      </c>
      <c r="BJ1461" s="3">
        <v>0.450498563999644</v>
      </c>
      <c r="BK1461" s="3">
        <v>0.71745868300058602</v>
      </c>
      <c r="BL1461" s="3">
        <v>0.83424329099943795</v>
      </c>
      <c r="BM1461" s="3">
        <v>0.73415965099957203</v>
      </c>
      <c r="BN1461" s="3">
        <v>3.0700483230011701</v>
      </c>
      <c r="BO1461" s="3">
        <v>0.61734795699885503</v>
      </c>
      <c r="BP1461" s="3">
        <v>0.38375745099983699</v>
      </c>
      <c r="BQ1461" s="3">
        <v>1.1345828670000599</v>
      </c>
      <c r="BR1461" s="3">
        <v>0.46717971800171598</v>
      </c>
      <c r="BS1461" s="3">
        <v>0.36706944099932998</v>
      </c>
    </row>
    <row r="1462" spans="1:76" ht="21">
      <c r="A1462" s="3">
        <v>16</v>
      </c>
      <c r="C1462" s="3">
        <v>1</v>
      </c>
      <c r="D1462" s="15">
        <f t="shared" si="1207"/>
        <v>1</v>
      </c>
      <c r="E1462" s="3">
        <f t="shared" ref="E1462:E1463" si="1216">IF(OR(AV1462=1, AV1462=2), 1, 0)</f>
        <v>0</v>
      </c>
      <c r="F1462" s="3">
        <f t="shared" si="1179"/>
        <v>1</v>
      </c>
      <c r="G1462" s="15">
        <v>1</v>
      </c>
      <c r="H1462" s="3">
        <v>18</v>
      </c>
      <c r="I1462" s="3">
        <v>21</v>
      </c>
      <c r="J1462" s="3">
        <v>14</v>
      </c>
      <c r="K1462" s="3">
        <v>12</v>
      </c>
      <c r="L1462" s="3">
        <v>14</v>
      </c>
      <c r="M1462" s="10" t="s">
        <v>83</v>
      </c>
      <c r="N1462" s="3">
        <v>5</v>
      </c>
      <c r="O1462" s="3">
        <v>6</v>
      </c>
      <c r="P1462" s="3">
        <v>2</v>
      </c>
      <c r="Q1462" s="3">
        <v>5</v>
      </c>
      <c r="R1462" s="3">
        <v>3</v>
      </c>
      <c r="S1462" s="3">
        <v>2</v>
      </c>
      <c r="T1462" s="3">
        <v>3</v>
      </c>
      <c r="U1462" s="3">
        <v>7</v>
      </c>
      <c r="V1462" s="3">
        <v>2</v>
      </c>
      <c r="W1462" s="3">
        <v>4</v>
      </c>
      <c r="X1462" s="3">
        <v>6</v>
      </c>
      <c r="Y1462" s="3">
        <v>2</v>
      </c>
      <c r="Z1462" s="3">
        <v>2</v>
      </c>
      <c r="AA1462" s="3">
        <v>4</v>
      </c>
      <c r="AB1462" s="3">
        <v>2</v>
      </c>
      <c r="AC1462" s="3">
        <v>2</v>
      </c>
      <c r="AD1462" s="3">
        <v>8</v>
      </c>
      <c r="AE1462" s="3">
        <v>3</v>
      </c>
      <c r="AF1462" s="3">
        <v>5</v>
      </c>
      <c r="AG1462" s="3">
        <v>2</v>
      </c>
      <c r="AH1462" s="3">
        <v>4</v>
      </c>
      <c r="AI1462" s="4">
        <f>SUM(BD1462:BG1462)</f>
        <v>2.152298503000559</v>
      </c>
      <c r="AJ1462" s="3">
        <f>SUM(BH1462:BM1462)</f>
        <v>2.1023354959997929</v>
      </c>
      <c r="AK1462" s="3">
        <f>SUM(BN1462:BQ1462)</f>
        <v>1.7019100879988378</v>
      </c>
      <c r="AL1462" s="3">
        <f>SUM(BR1462:BT1462)</f>
        <v>1.0011267709996889</v>
      </c>
      <c r="AM1462" s="3">
        <f>SUM(BU1462:BX1462)</f>
        <v>1.7518853550009199</v>
      </c>
      <c r="AO1462" s="3">
        <f t="shared" si="1163"/>
        <v>0.11957213905558661</v>
      </c>
      <c r="AP1462" s="3">
        <f t="shared" si="1164"/>
        <v>0.10011121409522823</v>
      </c>
      <c r="AQ1462" s="3">
        <f t="shared" si="1165"/>
        <v>0.12156500628563127</v>
      </c>
      <c r="AR1462" s="3">
        <f t="shared" si="1166"/>
        <v>8.3427230916640741E-2</v>
      </c>
      <c r="AS1462" s="3">
        <f t="shared" si="1167"/>
        <v>0.12513466821435143</v>
      </c>
      <c r="AT1462" s="3">
        <f t="shared" si="1206"/>
        <v>1</v>
      </c>
      <c r="AU1462" s="9">
        <v>23</v>
      </c>
      <c r="AV1462" s="3">
        <v>4</v>
      </c>
      <c r="AW1462" s="3">
        <v>2</v>
      </c>
      <c r="AX1462" s="3">
        <v>2</v>
      </c>
      <c r="AY1462" s="3">
        <v>1</v>
      </c>
      <c r="AZ1462" s="3">
        <v>17</v>
      </c>
      <c r="BA1462" s="3">
        <v>1</v>
      </c>
      <c r="BB1462" s="3">
        <v>1.18592569599968</v>
      </c>
      <c r="BC1462" s="3">
        <v>1</v>
      </c>
      <c r="BD1462" s="3">
        <v>0.53384908599946301</v>
      </c>
      <c r="BE1462" s="3">
        <v>0.28365493499950301</v>
      </c>
      <c r="BF1462" s="3">
        <v>0.33369660500102299</v>
      </c>
      <c r="BG1462" s="3">
        <v>1.0010978770005701</v>
      </c>
      <c r="BH1462" s="3">
        <v>0.30033073399863403</v>
      </c>
      <c r="BI1462" s="3">
        <v>0.35039368500110801</v>
      </c>
      <c r="BJ1462" s="3">
        <v>0.36706765499911798</v>
      </c>
      <c r="BK1462" s="3">
        <v>0.28366864599956898</v>
      </c>
      <c r="BL1462" s="3">
        <v>0.43377726700055003</v>
      </c>
      <c r="BM1462" s="3">
        <v>0.367097509000814</v>
      </c>
      <c r="BN1462" s="3">
        <v>0.60062720499990896</v>
      </c>
      <c r="BO1462" s="3">
        <v>0.46719895699970898</v>
      </c>
      <c r="BP1462" s="3">
        <v>0.333771591000186</v>
      </c>
      <c r="BQ1462" s="3">
        <v>0.30031233499903398</v>
      </c>
      <c r="BR1462" s="3">
        <v>0.35037832099987998</v>
      </c>
      <c r="BS1462" s="3">
        <v>0.300333909000983</v>
      </c>
      <c r="BT1462" s="3">
        <v>0.35041454099882602</v>
      </c>
      <c r="BU1462" s="3">
        <v>0.45045869700152202</v>
      </c>
      <c r="BV1462" s="3">
        <v>0.40043495299869297</v>
      </c>
      <c r="BW1462" s="3">
        <v>0.50054970800010701</v>
      </c>
      <c r="BX1462" s="3">
        <v>0.40044199700059802</v>
      </c>
    </row>
    <row r="1463" spans="1:76" ht="21">
      <c r="A1463" s="3">
        <v>17</v>
      </c>
      <c r="C1463" s="3">
        <v>1</v>
      </c>
      <c r="D1463" s="15">
        <f t="shared" si="1207"/>
        <v>1</v>
      </c>
      <c r="E1463" s="3">
        <f t="shared" si="1216"/>
        <v>0</v>
      </c>
      <c r="F1463" s="3">
        <f t="shared" si="1179"/>
        <v>1</v>
      </c>
      <c r="G1463" s="15">
        <v>1</v>
      </c>
      <c r="H1463" s="3">
        <v>19</v>
      </c>
      <c r="I1463" s="3">
        <v>21</v>
      </c>
      <c r="J1463" s="3">
        <v>8</v>
      </c>
      <c r="K1463" s="3">
        <v>13</v>
      </c>
      <c r="L1463" s="3">
        <v>20</v>
      </c>
      <c r="M1463" s="10" t="s">
        <v>84</v>
      </c>
      <c r="N1463" s="3">
        <v>2</v>
      </c>
      <c r="O1463" s="3">
        <v>6</v>
      </c>
      <c r="P1463" s="3">
        <v>5</v>
      </c>
      <c r="Q1463" s="3">
        <v>2</v>
      </c>
      <c r="R1463" s="3">
        <v>4</v>
      </c>
      <c r="S1463" s="3">
        <v>3</v>
      </c>
      <c r="T1463" s="3">
        <v>3</v>
      </c>
      <c r="U1463" s="3">
        <v>8</v>
      </c>
      <c r="V1463" s="3">
        <v>7</v>
      </c>
      <c r="W1463" s="3">
        <v>2</v>
      </c>
      <c r="X1463" s="3">
        <v>2</v>
      </c>
      <c r="Y1463" s="3">
        <v>4</v>
      </c>
      <c r="Z1463" s="3">
        <v>2</v>
      </c>
      <c r="AA1463" s="3">
        <v>2</v>
      </c>
      <c r="AB1463" s="3">
        <v>9</v>
      </c>
      <c r="AC1463" s="3">
        <v>7</v>
      </c>
      <c r="AD1463" s="3">
        <v>2</v>
      </c>
      <c r="AE1463" s="3">
        <v>3</v>
      </c>
      <c r="AF1463" s="3">
        <v>2</v>
      </c>
      <c r="AG1463" s="3">
        <v>6</v>
      </c>
      <c r="AI1463" s="4">
        <f>SUM(BD1463:BH1463)</f>
        <v>3.320223462998908</v>
      </c>
      <c r="AJ1463" s="3">
        <f>SUM(BI1463:BL1463)</f>
        <v>1.3014394769998021</v>
      </c>
      <c r="AK1463" s="3">
        <f>SUM(BM1463:BO1463)</f>
        <v>1.167954811000526</v>
      </c>
      <c r="AL1463" s="3">
        <f>SUM(BP1463:BR1463)</f>
        <v>2.2024322600009261</v>
      </c>
      <c r="AM1463" s="3">
        <f>SUM(BS1463:BW1463)</f>
        <v>5.1556819519992034</v>
      </c>
      <c r="AO1463" s="3">
        <f t="shared" si="1163"/>
        <v>0.174748603315732</v>
      </c>
      <c r="AP1463" s="3">
        <f t="shared" si="1164"/>
        <v>6.1973308428562003E-2</v>
      </c>
      <c r="AQ1463" s="3">
        <f t="shared" si="1165"/>
        <v>0.14599435137506575</v>
      </c>
      <c r="AR1463" s="3">
        <f t="shared" si="1166"/>
        <v>0.16941786615391738</v>
      </c>
      <c r="AS1463" s="3">
        <f t="shared" si="1167"/>
        <v>0.25778409759996018</v>
      </c>
      <c r="AT1463" s="3">
        <f t="shared" si="1206"/>
        <v>1</v>
      </c>
      <c r="AU1463" s="9">
        <v>23</v>
      </c>
      <c r="AV1463" s="3">
        <v>4</v>
      </c>
      <c r="AW1463" s="3">
        <v>2</v>
      </c>
      <c r="AX1463" s="3">
        <v>2</v>
      </c>
      <c r="AY1463" s="3">
        <v>1</v>
      </c>
      <c r="AZ1463" s="3">
        <v>43</v>
      </c>
      <c r="BA1463" s="3">
        <v>1</v>
      </c>
      <c r="BB1463" s="3">
        <v>0.48534899300102502</v>
      </c>
      <c r="BC1463" s="3">
        <v>1</v>
      </c>
      <c r="BD1463" s="3">
        <v>0.58387742999911996</v>
      </c>
      <c r="BE1463" s="3">
        <v>0.233590183999695</v>
      </c>
      <c r="BF1463" s="3">
        <v>0.20021953800096501</v>
      </c>
      <c r="BG1463" s="3">
        <v>2.0355848809995201</v>
      </c>
      <c r="BH1463" s="3">
        <v>0.26695142999960803</v>
      </c>
      <c r="BI1463" s="3">
        <v>0.26696939500106898</v>
      </c>
      <c r="BJ1463" s="3">
        <v>0.33370602399918398</v>
      </c>
      <c r="BK1463" s="3">
        <v>0.38371411600019201</v>
      </c>
      <c r="BL1463" s="3">
        <v>0.31704994199935699</v>
      </c>
      <c r="BM1463" s="3">
        <v>0.36707860100068501</v>
      </c>
      <c r="BN1463" s="3">
        <v>0.41712469100093502</v>
      </c>
      <c r="BO1463" s="3">
        <v>0.38375151899890603</v>
      </c>
      <c r="BP1463" s="3">
        <v>0.41713778400117002</v>
      </c>
      <c r="BQ1463" s="3">
        <v>1.3848525089997501</v>
      </c>
      <c r="BR1463" s="3">
        <v>0.400441967000006</v>
      </c>
      <c r="BS1463" s="3">
        <v>1.95214204699914</v>
      </c>
      <c r="BT1463" s="3">
        <v>0.65072341000086398</v>
      </c>
      <c r="BU1463" s="3">
        <v>0.35041565999927099</v>
      </c>
      <c r="BV1463" s="3">
        <v>1.7018661880010699</v>
      </c>
      <c r="BW1463" s="3">
        <v>0.50053464699885797</v>
      </c>
    </row>
    <row r="1464" spans="1:76" ht="21">
      <c r="A1464" s="3">
        <v>18</v>
      </c>
      <c r="C1464" s="3">
        <v>1</v>
      </c>
      <c r="D1464" s="15">
        <f t="shared" si="1207"/>
        <v>0</v>
      </c>
      <c r="E1464" s="3">
        <f t="shared" ref="E1464:E1465" si="1217">IF(OR(AV1464=1, AV1464=2), 0, 1)</f>
        <v>1</v>
      </c>
      <c r="F1464" s="3">
        <f t="shared" si="1179"/>
        <v>0</v>
      </c>
      <c r="G1464" s="15">
        <v>1</v>
      </c>
      <c r="H1464" s="3">
        <v>23</v>
      </c>
      <c r="I1464" s="3">
        <v>17</v>
      </c>
      <c r="J1464" s="3">
        <v>10</v>
      </c>
      <c r="K1464" s="3">
        <v>10</v>
      </c>
      <c r="L1464" s="3">
        <v>20</v>
      </c>
      <c r="M1464" s="10" t="s">
        <v>85</v>
      </c>
      <c r="N1464" s="3">
        <v>3</v>
      </c>
      <c r="O1464" s="3">
        <v>6</v>
      </c>
      <c r="P1464" s="3">
        <v>8</v>
      </c>
      <c r="Q1464" s="3">
        <v>2</v>
      </c>
      <c r="R1464" s="3">
        <v>4</v>
      </c>
      <c r="S1464" s="3">
        <v>3</v>
      </c>
      <c r="T1464" s="3">
        <v>2</v>
      </c>
      <c r="U1464" s="3">
        <v>5</v>
      </c>
      <c r="V1464" s="3">
        <v>3</v>
      </c>
      <c r="W1464" s="3">
        <v>4</v>
      </c>
      <c r="X1464" s="3">
        <v>2</v>
      </c>
      <c r="Y1464" s="3">
        <v>2</v>
      </c>
      <c r="Z1464" s="3">
        <v>6</v>
      </c>
      <c r="AA1464" s="3">
        <v>2</v>
      </c>
      <c r="AB1464" s="3">
        <v>2</v>
      </c>
      <c r="AC1464" s="3">
        <v>6</v>
      </c>
      <c r="AD1464" s="3">
        <v>2</v>
      </c>
      <c r="AE1464" s="3">
        <v>2</v>
      </c>
      <c r="AF1464" s="3">
        <v>5</v>
      </c>
      <c r="AG1464" s="3">
        <v>11</v>
      </c>
      <c r="AI1464" s="4">
        <f>SUM(BD1464:BH1464)</f>
        <v>4.1545202219985988</v>
      </c>
      <c r="AJ1464" s="3">
        <f>SUM(BI1464:BM1464)</f>
        <v>1.9020992660007301</v>
      </c>
      <c r="AK1464" s="3">
        <f>SUM(BN1464:BP1464)</f>
        <v>1.0511762549995169</v>
      </c>
      <c r="AL1464" s="3">
        <f>SUM(BQ1464:BS1464)</f>
        <v>1.3348519070004832</v>
      </c>
      <c r="AM1464" s="3">
        <f>SUM(BT1464:BW1464)</f>
        <v>1.9021019720003078</v>
      </c>
      <c r="AO1464" s="3">
        <f t="shared" si="1163"/>
        <v>0.18063131399993909</v>
      </c>
      <c r="AP1464" s="3">
        <f t="shared" si="1164"/>
        <v>0.11188819211769001</v>
      </c>
      <c r="AQ1464" s="3">
        <f t="shared" si="1165"/>
        <v>0.1051176254999517</v>
      </c>
      <c r="AR1464" s="3">
        <f t="shared" si="1166"/>
        <v>0.13348519070004833</v>
      </c>
      <c r="AS1464" s="3">
        <f t="shared" si="1167"/>
        <v>9.5105098600015398E-2</v>
      </c>
      <c r="AT1464" s="3">
        <f t="shared" si="1206"/>
        <v>0</v>
      </c>
      <c r="AU1464" s="9">
        <v>23</v>
      </c>
      <c r="AV1464" s="3">
        <v>4</v>
      </c>
      <c r="AW1464" s="3">
        <v>2</v>
      </c>
      <c r="AX1464" s="3">
        <v>2</v>
      </c>
      <c r="AY1464" s="3">
        <v>1</v>
      </c>
      <c r="AZ1464" s="3">
        <v>10</v>
      </c>
      <c r="BA1464" s="3">
        <v>1</v>
      </c>
      <c r="BB1464" s="3">
        <v>0.68533466900044004</v>
      </c>
      <c r="BC1464" s="3">
        <v>0</v>
      </c>
      <c r="BD1464" s="3">
        <v>0.684019182999691</v>
      </c>
      <c r="BE1464" s="3">
        <v>0.166848073000437</v>
      </c>
      <c r="BF1464" s="3">
        <v>0.30031646199859002</v>
      </c>
      <c r="BG1464" s="3">
        <v>2.40267117700022</v>
      </c>
      <c r="BH1464" s="3">
        <v>0.60066532699966002</v>
      </c>
      <c r="BI1464" s="3">
        <v>0.40043816500110502</v>
      </c>
      <c r="BJ1464" s="3">
        <v>0.36707593400024002</v>
      </c>
      <c r="BK1464" s="3">
        <v>0.25026994499967198</v>
      </c>
      <c r="BL1464" s="3">
        <v>0.50055284299924097</v>
      </c>
      <c r="BM1464" s="3">
        <v>0.383762379000472</v>
      </c>
      <c r="BN1464" s="3">
        <v>0.300320329000896</v>
      </c>
      <c r="BO1464" s="3">
        <v>0.40040835799845798</v>
      </c>
      <c r="BP1464" s="3">
        <v>0.35044756800016302</v>
      </c>
      <c r="BQ1464" s="3">
        <v>0.40042782300042701</v>
      </c>
      <c r="BR1464" s="3">
        <v>0.46717304300000201</v>
      </c>
      <c r="BS1464" s="3">
        <v>0.46725104100005399</v>
      </c>
      <c r="BT1464" s="3">
        <v>0.48387272800027797</v>
      </c>
      <c r="BU1464" s="3">
        <v>0.45049621699945402</v>
      </c>
      <c r="BV1464" s="3">
        <v>0.50051718500071696</v>
      </c>
      <c r="BW1464" s="3">
        <v>0.46721584199985899</v>
      </c>
    </row>
    <row r="1465" spans="1:76" ht="21">
      <c r="A1465" s="3">
        <v>19</v>
      </c>
      <c r="C1465" s="3">
        <v>1</v>
      </c>
      <c r="D1465" s="15">
        <f t="shared" si="1207"/>
        <v>0</v>
      </c>
      <c r="E1465" s="3">
        <f t="shared" si="1217"/>
        <v>1</v>
      </c>
      <c r="F1465" s="3">
        <f t="shared" si="1179"/>
        <v>0</v>
      </c>
      <c r="G1465" s="15">
        <v>1</v>
      </c>
      <c r="H1465" s="3">
        <v>24</v>
      </c>
      <c r="I1465" s="3">
        <v>17</v>
      </c>
      <c r="J1465" s="3">
        <v>11</v>
      </c>
      <c r="K1465" s="3">
        <v>11</v>
      </c>
      <c r="L1465" s="3">
        <v>9</v>
      </c>
      <c r="M1465" s="10" t="s">
        <v>86</v>
      </c>
      <c r="N1465" s="3">
        <v>2</v>
      </c>
      <c r="O1465" s="3">
        <v>6</v>
      </c>
      <c r="P1465" s="3">
        <v>7</v>
      </c>
      <c r="Q1465" s="3">
        <v>2</v>
      </c>
      <c r="R1465" s="3">
        <v>7</v>
      </c>
      <c r="S1465" s="3">
        <v>3</v>
      </c>
      <c r="T1465" s="3">
        <v>2</v>
      </c>
      <c r="U1465" s="3">
        <v>6</v>
      </c>
      <c r="V1465" s="3">
        <v>2</v>
      </c>
      <c r="W1465" s="3">
        <v>4</v>
      </c>
      <c r="X1465" s="3">
        <v>2</v>
      </c>
      <c r="Y1465" s="3">
        <v>2</v>
      </c>
      <c r="Z1465" s="3">
        <v>7</v>
      </c>
      <c r="AA1465" s="3">
        <v>2</v>
      </c>
      <c r="AB1465" s="3">
        <v>2</v>
      </c>
      <c r="AC1465" s="3">
        <v>7</v>
      </c>
      <c r="AD1465" s="3">
        <v>4</v>
      </c>
      <c r="AE1465" s="3">
        <v>5</v>
      </c>
      <c r="AI1465" s="4">
        <f>SUM(BD1465:BH1465)</f>
        <v>2.3692310679998547</v>
      </c>
      <c r="AJ1465" s="3">
        <f>SUM(BI1465:BM1465)</f>
        <v>3.7374185959997628</v>
      </c>
      <c r="AK1465" s="3">
        <f>SUM(BN1465:BP1465)</f>
        <v>2.1190242630000187</v>
      </c>
      <c r="AL1465" s="3">
        <f>SUM(BQ1465:BS1465)</f>
        <v>2.0687220449999502</v>
      </c>
      <c r="AM1465" s="3">
        <f>SUM(BT1465:BW1465)</f>
        <v>1.068063597000217</v>
      </c>
      <c r="AO1465" s="3">
        <f t="shared" si="1163"/>
        <v>9.8717961166660609E-2</v>
      </c>
      <c r="AP1465" s="3">
        <f t="shared" si="1164"/>
        <v>0.21984815270586841</v>
      </c>
      <c r="AQ1465" s="3">
        <f t="shared" si="1165"/>
        <v>0.19263856936363807</v>
      </c>
      <c r="AR1465" s="3">
        <f t="shared" si="1166"/>
        <v>0.18806564045454091</v>
      </c>
      <c r="AS1465" s="3">
        <f t="shared" si="1167"/>
        <v>0.11867373300002411</v>
      </c>
      <c r="AT1465" s="3">
        <f t="shared" si="1206"/>
        <v>0</v>
      </c>
      <c r="AU1465" s="9">
        <v>23</v>
      </c>
      <c r="AV1465" s="3">
        <v>4</v>
      </c>
      <c r="AW1465" s="3">
        <v>2</v>
      </c>
      <c r="AX1465" s="3">
        <v>2</v>
      </c>
      <c r="AY1465" s="3">
        <v>1</v>
      </c>
      <c r="AZ1465" s="3">
        <v>2</v>
      </c>
      <c r="BA1465" s="3">
        <v>1</v>
      </c>
      <c r="BB1465" s="3">
        <v>0.71754851300011002</v>
      </c>
      <c r="BC1465" s="3">
        <v>0</v>
      </c>
      <c r="BD1465" s="3">
        <v>0.55052936099946204</v>
      </c>
      <c r="BE1465" s="3">
        <v>0.18353316100001299</v>
      </c>
      <c r="BF1465" s="3">
        <v>0.18354614000054401</v>
      </c>
      <c r="BG1465" s="3">
        <v>1.0509270149996099</v>
      </c>
      <c r="BH1465" s="3">
        <v>0.400695391000226</v>
      </c>
      <c r="BI1465" s="3">
        <v>1.60172779999993</v>
      </c>
      <c r="BJ1465" s="3">
        <v>0.40046208500007102</v>
      </c>
      <c r="BK1465" s="3">
        <v>0.46717250100027702</v>
      </c>
      <c r="BL1465" s="3">
        <v>0.86764637999931404</v>
      </c>
      <c r="BM1465" s="3">
        <v>0.400409830000171</v>
      </c>
      <c r="BN1465" s="3">
        <v>0.417137413000091</v>
      </c>
      <c r="BO1465" s="3">
        <v>1.23471449600037</v>
      </c>
      <c r="BP1465" s="3">
        <v>0.46717235399955798</v>
      </c>
      <c r="BQ1465" s="3">
        <v>1.1012106830003101</v>
      </c>
      <c r="BR1465" s="3">
        <v>0.38375452199943499</v>
      </c>
      <c r="BS1465" s="3">
        <v>0.583756840000205</v>
      </c>
      <c r="BT1465" s="3">
        <v>0.68429606599965997</v>
      </c>
      <c r="BU1465" s="3">
        <v>0.38376753100055699</v>
      </c>
    </row>
    <row r="1466" spans="1:76" ht="21">
      <c r="A1466" s="3">
        <v>20</v>
      </c>
      <c r="C1466" s="3">
        <v>1</v>
      </c>
      <c r="D1466" s="15">
        <f t="shared" si="1207"/>
        <v>1</v>
      </c>
      <c r="E1466" s="3">
        <f t="shared" ref="E1466" si="1218">IF(OR(AV1466=1, AV1466=2), 1, 0)</f>
        <v>0</v>
      </c>
      <c r="F1466" s="3">
        <f t="shared" si="1179"/>
        <v>1</v>
      </c>
      <c r="G1466" s="15">
        <v>1</v>
      </c>
      <c r="H1466" s="3">
        <v>33</v>
      </c>
      <c r="I1466" s="3">
        <v>17</v>
      </c>
      <c r="J1466" s="3">
        <v>11</v>
      </c>
      <c r="K1466" s="3">
        <v>10</v>
      </c>
      <c r="L1466" s="3">
        <v>11</v>
      </c>
      <c r="M1466" s="10" t="s">
        <v>87</v>
      </c>
      <c r="N1466" s="3">
        <v>3</v>
      </c>
      <c r="O1466" s="3">
        <v>12</v>
      </c>
      <c r="P1466" s="3">
        <v>9</v>
      </c>
      <c r="Q1466" s="3">
        <v>3</v>
      </c>
      <c r="R1466" s="3">
        <v>6</v>
      </c>
      <c r="S1466" s="3">
        <v>3</v>
      </c>
      <c r="T1466" s="3">
        <v>2</v>
      </c>
      <c r="U1466" s="3">
        <v>6</v>
      </c>
      <c r="V1466" s="3">
        <v>2</v>
      </c>
      <c r="W1466" s="3">
        <v>4</v>
      </c>
      <c r="X1466" s="3">
        <v>2</v>
      </c>
      <c r="Y1466" s="3">
        <v>2</v>
      </c>
      <c r="Z1466" s="3">
        <v>7</v>
      </c>
      <c r="AA1466" s="3">
        <v>2</v>
      </c>
      <c r="AB1466" s="3">
        <v>2</v>
      </c>
      <c r="AC1466" s="3">
        <v>6</v>
      </c>
      <c r="AD1466" s="3">
        <v>2</v>
      </c>
      <c r="AE1466" s="3">
        <v>2</v>
      </c>
      <c r="AF1466" s="3">
        <v>7</v>
      </c>
      <c r="AI1466" s="4">
        <f>SUM(BD1466:BH1466)</f>
        <v>2.6027992190001781</v>
      </c>
      <c r="AJ1466" s="3">
        <f>SUM(BI1466:BM1466)</f>
        <v>2.0189011799993728</v>
      </c>
      <c r="AK1466" s="3">
        <f>SUM(BN1466:BP1466)</f>
        <v>0.900990092000028</v>
      </c>
      <c r="AL1466" s="3">
        <f>SUM(BQ1466:BS1466)</f>
        <v>1.034474808000593</v>
      </c>
      <c r="AM1466" s="3">
        <f>SUM(BT1466:BW1466)</f>
        <v>1.3514959109997999</v>
      </c>
      <c r="AO1466" s="3">
        <f t="shared" si="1163"/>
        <v>7.8872703606066005E-2</v>
      </c>
      <c r="AP1466" s="3">
        <f t="shared" si="1164"/>
        <v>0.11875889294113957</v>
      </c>
      <c r="AQ1466" s="3">
        <f t="shared" si="1165"/>
        <v>8.1908190181820731E-2</v>
      </c>
      <c r="AR1466" s="3">
        <f t="shared" si="1166"/>
        <v>0.1034474808000593</v>
      </c>
      <c r="AS1466" s="3">
        <f t="shared" si="1167"/>
        <v>0.12286326463634545</v>
      </c>
      <c r="AT1466" s="3">
        <f t="shared" si="1206"/>
        <v>0</v>
      </c>
      <c r="AU1466" s="9">
        <v>23</v>
      </c>
      <c r="AV1466" s="3">
        <v>4</v>
      </c>
      <c r="AW1466" s="3">
        <v>2</v>
      </c>
      <c r="AX1466" s="3">
        <v>2</v>
      </c>
      <c r="AY1466" s="3">
        <v>1</v>
      </c>
      <c r="AZ1466" s="3">
        <v>1</v>
      </c>
      <c r="BA1466" s="3">
        <v>1</v>
      </c>
      <c r="BB1466" s="3">
        <v>0.65203108400055498</v>
      </c>
      <c r="BC1466" s="3">
        <v>0</v>
      </c>
      <c r="BD1466" s="3">
        <v>0.50047909499971799</v>
      </c>
      <c r="BE1466" s="3">
        <v>0.26697442699969498</v>
      </c>
      <c r="BF1466" s="3">
        <v>0.21687108400055799</v>
      </c>
      <c r="BG1466" s="3">
        <v>1.2847752959996701</v>
      </c>
      <c r="BH1466" s="3">
        <v>0.33369931700053701</v>
      </c>
      <c r="BI1466" s="3">
        <v>0.61735090799993397</v>
      </c>
      <c r="BJ1466" s="3">
        <v>0.40044085699992099</v>
      </c>
      <c r="BK1466" s="3">
        <v>0.36707604000002902</v>
      </c>
      <c r="BL1466" s="3">
        <v>0.31699770300019697</v>
      </c>
      <c r="BM1466" s="3">
        <v>0.317035671999292</v>
      </c>
      <c r="BN1466" s="3">
        <v>0.30032992500036898</v>
      </c>
      <c r="BO1466" s="3">
        <v>0.26695448499958702</v>
      </c>
      <c r="BP1466" s="3">
        <v>0.333705682000072</v>
      </c>
      <c r="BQ1466" s="3">
        <v>0.300335200000517</v>
      </c>
      <c r="BR1466" s="3">
        <v>0.367068730999562</v>
      </c>
      <c r="BS1466" s="3">
        <v>0.367070877000514</v>
      </c>
      <c r="BT1466" s="3">
        <v>0.43381485899953898</v>
      </c>
      <c r="BU1466" s="3">
        <v>0.55060396600037997</v>
      </c>
      <c r="BV1466" s="3">
        <v>0.36707708599988098</v>
      </c>
    </row>
    <row r="1467" spans="1:76" ht="20">
      <c r="A1467" s="3">
        <v>21</v>
      </c>
      <c r="C1467" s="3">
        <v>1</v>
      </c>
      <c r="D1467" s="15">
        <f t="shared" si="1207"/>
        <v>0</v>
      </c>
      <c r="E1467" s="3">
        <f>IF(OR(AV1467=1, AV1467=2), 0, 1)</f>
        <v>1</v>
      </c>
      <c r="F1467" s="3">
        <f t="shared" si="1179"/>
        <v>0</v>
      </c>
      <c r="G1467" s="15">
        <v>1</v>
      </c>
      <c r="H1467" s="3">
        <v>12</v>
      </c>
      <c r="I1467" s="3">
        <v>5</v>
      </c>
      <c r="J1467" s="3">
        <v>9</v>
      </c>
      <c r="K1467" s="3">
        <v>11</v>
      </c>
      <c r="L1467" s="3">
        <v>12</v>
      </c>
      <c r="M1467" s="11" t="s">
        <v>89</v>
      </c>
      <c r="N1467" s="3">
        <v>7</v>
      </c>
      <c r="O1467" s="3">
        <v>2</v>
      </c>
      <c r="P1467" s="3">
        <v>3</v>
      </c>
      <c r="Q1467" s="3">
        <v>5</v>
      </c>
      <c r="R1467" s="3">
        <v>2</v>
      </c>
      <c r="S1467" s="3">
        <v>7</v>
      </c>
      <c r="T1467" s="3">
        <v>2</v>
      </c>
      <c r="U1467" s="3">
        <v>2</v>
      </c>
      <c r="V1467" s="3">
        <v>7</v>
      </c>
      <c r="W1467" s="3">
        <v>3</v>
      </c>
      <c r="X1467" s="3">
        <v>9</v>
      </c>
      <c r="AI1467" s="3">
        <f>SUM(BD1467:BF1467)</f>
        <v>1.434843711000211</v>
      </c>
      <c r="AJ1467" s="3">
        <f>SUM(BG1467)</f>
        <v>0.31702348199996699</v>
      </c>
      <c r="AK1467" s="3">
        <f>SUM(BH1467, BI1467)</f>
        <v>1.3180731949996689</v>
      </c>
      <c r="AL1467" s="3">
        <f>SUM(BJ1467, BK1467, BL1467)</f>
        <v>1.451638743999863</v>
      </c>
      <c r="AM1467" s="3">
        <f>SUM(BM1467, BN1467)</f>
        <v>1.584869184000123</v>
      </c>
      <c r="AO1467" s="3">
        <f t="shared" si="1163"/>
        <v>0.11957030925001759</v>
      </c>
      <c r="AP1467" s="3">
        <f t="shared" si="1164"/>
        <v>6.3404696399993396E-2</v>
      </c>
      <c r="AQ1467" s="3">
        <f t="shared" si="1165"/>
        <v>0.14645257722218544</v>
      </c>
      <c r="AR1467" s="3">
        <f t="shared" si="1166"/>
        <v>0.13196715854544208</v>
      </c>
      <c r="AS1467" s="3">
        <f t="shared" si="1167"/>
        <v>0.13207243200001026</v>
      </c>
      <c r="AT1467" s="3">
        <f t="shared" si="1206"/>
        <v>1</v>
      </c>
      <c r="AU1467" s="9">
        <v>23</v>
      </c>
      <c r="AV1467" s="3">
        <v>4</v>
      </c>
      <c r="AW1467" s="3">
        <v>2</v>
      </c>
      <c r="AX1467" s="3">
        <v>2</v>
      </c>
      <c r="AY1467" s="3">
        <v>0</v>
      </c>
      <c r="AZ1467" s="3">
        <v>19</v>
      </c>
      <c r="BA1467" s="3">
        <v>1</v>
      </c>
      <c r="BB1467" s="3">
        <v>0.63536640199981698</v>
      </c>
      <c r="BC1467" s="3">
        <v>1</v>
      </c>
      <c r="BD1467" s="3">
        <v>0.58368283399977305</v>
      </c>
      <c r="BE1467" s="3">
        <v>0.467408022999734</v>
      </c>
      <c r="BF1467" s="3">
        <v>0.38375285400070402</v>
      </c>
      <c r="BG1467" s="3">
        <v>0.31702348199996699</v>
      </c>
      <c r="BH1467" s="3">
        <v>0.85092687199994499</v>
      </c>
      <c r="BI1467" s="3">
        <v>0.46714632299972397</v>
      </c>
      <c r="BJ1467" s="3">
        <v>0.71753412399993899</v>
      </c>
      <c r="BK1467" s="3">
        <v>0.36703472400040399</v>
      </c>
      <c r="BL1467" s="3">
        <v>0.36706989599952</v>
      </c>
      <c r="BM1467" s="3">
        <v>1.1679600830002499</v>
      </c>
      <c r="BN1467" s="3">
        <v>0.41690910099987299</v>
      </c>
    </row>
    <row r="1468" spans="1:76" ht="20">
      <c r="A1468" s="3">
        <v>22</v>
      </c>
      <c r="C1468" s="3">
        <v>1</v>
      </c>
      <c r="D1468" s="15">
        <f t="shared" si="1207"/>
        <v>1</v>
      </c>
      <c r="E1468" s="3">
        <f>IF(OR(AV1468=1, AV1468=2), 1, 0)</f>
        <v>0</v>
      </c>
      <c r="F1468" s="3">
        <f t="shared" si="1179"/>
        <v>1</v>
      </c>
      <c r="G1468" s="15">
        <v>1</v>
      </c>
      <c r="H1468" s="3">
        <v>24</v>
      </c>
      <c r="I1468" s="3">
        <v>6</v>
      </c>
      <c r="J1468" s="3">
        <v>9</v>
      </c>
      <c r="K1468" s="3">
        <v>11</v>
      </c>
      <c r="L1468" s="3">
        <v>12</v>
      </c>
      <c r="M1468" s="11" t="s">
        <v>90</v>
      </c>
      <c r="N1468" s="3">
        <v>7</v>
      </c>
      <c r="O1468" s="3">
        <v>2</v>
      </c>
      <c r="P1468" s="3">
        <v>3</v>
      </c>
      <c r="Q1468" s="3">
        <v>2</v>
      </c>
      <c r="R1468" s="3">
        <v>10</v>
      </c>
      <c r="S1468" s="3">
        <v>6</v>
      </c>
      <c r="T1468" s="3">
        <v>3</v>
      </c>
      <c r="U1468" s="3">
        <v>6</v>
      </c>
      <c r="V1468" s="3">
        <v>2</v>
      </c>
      <c r="W1468" s="3">
        <v>9</v>
      </c>
      <c r="X1468" s="3">
        <v>3</v>
      </c>
      <c r="Y1468" s="3">
        <v>9</v>
      </c>
      <c r="AI1468" s="3">
        <f>SUM(BD1468:BH1468)</f>
        <v>2.4359293910001711</v>
      </c>
      <c r="AJ1468" s="3">
        <f>SUM(BI1468)</f>
        <v>0.78419060399937701</v>
      </c>
      <c r="AK1468" s="3">
        <f>SUM(BJ1468, BK1468)</f>
        <v>1.2680304330006029</v>
      </c>
      <c r="AL1468" s="3">
        <f>SUM(BL1468, BM1468)</f>
        <v>1.167987103999621</v>
      </c>
      <c r="AM1468" s="3">
        <f>SUM(BO1468, BN1468)</f>
        <v>1.4015535449998411</v>
      </c>
      <c r="AO1468" s="3">
        <f t="shared" si="1163"/>
        <v>0.10149705795834046</v>
      </c>
      <c r="AP1468" s="3">
        <f t="shared" si="1164"/>
        <v>0.13069843399989617</v>
      </c>
      <c r="AQ1468" s="3">
        <f t="shared" si="1165"/>
        <v>0.14089227033340032</v>
      </c>
      <c r="AR1468" s="3">
        <f t="shared" si="1166"/>
        <v>0.10618064581814736</v>
      </c>
      <c r="AS1468" s="3">
        <f t="shared" si="1167"/>
        <v>0.11679612874998675</v>
      </c>
      <c r="AT1468" s="3">
        <f t="shared" si="1206"/>
        <v>1</v>
      </c>
      <c r="AU1468" s="9">
        <v>23</v>
      </c>
      <c r="AV1468" s="3">
        <v>4</v>
      </c>
      <c r="AW1468" s="3">
        <v>2</v>
      </c>
      <c r="AX1468" s="3">
        <v>2</v>
      </c>
      <c r="AY1468" s="3">
        <v>0</v>
      </c>
      <c r="AZ1468" s="3">
        <v>7</v>
      </c>
      <c r="BA1468" s="3">
        <v>1</v>
      </c>
      <c r="BB1468" s="3">
        <v>0.81889392199991495</v>
      </c>
      <c r="BC1468" s="3">
        <v>1</v>
      </c>
      <c r="BD1468" s="3">
        <v>0.63394414100002905</v>
      </c>
      <c r="BE1468" s="3">
        <v>0.48385773999962101</v>
      </c>
      <c r="BF1468" s="3">
        <v>0.46717588600040399</v>
      </c>
      <c r="BG1468" s="3">
        <v>0.417139000999668</v>
      </c>
      <c r="BH1468" s="3">
        <v>0.43381262300044898</v>
      </c>
      <c r="BI1468" s="3">
        <v>0.78419060399937701</v>
      </c>
      <c r="BJ1468" s="3">
        <v>0.86762638400068604</v>
      </c>
      <c r="BK1468" s="3">
        <v>0.40040404899991699</v>
      </c>
      <c r="BL1468" s="3">
        <v>0.78425624099963898</v>
      </c>
      <c r="BM1468" s="3">
        <v>0.38373086299998199</v>
      </c>
      <c r="BN1468" s="3">
        <v>0.76753788099995202</v>
      </c>
      <c r="BO1468" s="3">
        <v>0.63401566399988896</v>
      </c>
    </row>
    <row r="1469" spans="1:76" ht="20">
      <c r="A1469" s="3">
        <v>23</v>
      </c>
      <c r="C1469" s="3">
        <v>1</v>
      </c>
      <c r="D1469" s="15">
        <f t="shared" si="1207"/>
        <v>1</v>
      </c>
      <c r="E1469" s="3">
        <f>IF(OR(AV1469=1, AV1469=2), 1, 0)</f>
        <v>0</v>
      </c>
      <c r="F1469" s="3">
        <f t="shared" si="1179"/>
        <v>1</v>
      </c>
      <c r="G1469" s="15">
        <v>1</v>
      </c>
      <c r="H1469" s="3">
        <v>11</v>
      </c>
      <c r="I1469" s="3">
        <v>9</v>
      </c>
      <c r="J1469" s="3">
        <v>12</v>
      </c>
      <c r="K1469" s="3">
        <v>6</v>
      </c>
      <c r="L1469" s="3">
        <v>7</v>
      </c>
      <c r="M1469" s="11" t="s">
        <v>91</v>
      </c>
      <c r="N1469" s="3">
        <v>5</v>
      </c>
      <c r="O1469" s="3">
        <v>6</v>
      </c>
      <c r="P1469" s="3">
        <v>9</v>
      </c>
      <c r="Q1469" s="3">
        <v>2</v>
      </c>
      <c r="R1469" s="3">
        <v>5</v>
      </c>
      <c r="S1469" s="3">
        <v>5</v>
      </c>
      <c r="T1469" s="3">
        <v>6</v>
      </c>
      <c r="U1469" s="3">
        <v>1</v>
      </c>
      <c r="V1469" s="3">
        <v>6</v>
      </c>
      <c r="AI1469" s="3">
        <f>SUM(BD1469:BE1469)</f>
        <v>1.0344148630001651</v>
      </c>
      <c r="AJ1469" s="3">
        <f>SUM(BF1469)</f>
        <v>1.06781731199953</v>
      </c>
      <c r="AK1469" s="3">
        <f>SUM(BG1469, BH1469, BI1469)</f>
        <v>3.6874287030004722</v>
      </c>
      <c r="AL1469" s="3">
        <f>SUM(BJ1469)</f>
        <v>1.10121020399947</v>
      </c>
      <c r="AM1469" s="3">
        <f>SUM(BK1469, BL1469)</f>
        <v>2.135685524000106</v>
      </c>
      <c r="AO1469" s="3">
        <f t="shared" si="1163"/>
        <v>9.4037714818196824E-2</v>
      </c>
      <c r="AP1469" s="3">
        <f t="shared" si="1164"/>
        <v>0.11864636799994778</v>
      </c>
      <c r="AQ1469" s="3">
        <f t="shared" si="1165"/>
        <v>0.30728572525003933</v>
      </c>
      <c r="AR1469" s="3">
        <f t="shared" si="1166"/>
        <v>0.18353503399991167</v>
      </c>
      <c r="AS1469" s="3">
        <f t="shared" si="1167"/>
        <v>0.30509793200001517</v>
      </c>
      <c r="AT1469" s="3">
        <f t="shared" si="1206"/>
        <v>1</v>
      </c>
      <c r="AU1469" s="9">
        <v>23</v>
      </c>
      <c r="AV1469" s="3">
        <v>4</v>
      </c>
      <c r="AW1469" s="3">
        <v>2</v>
      </c>
      <c r="AX1469" s="3">
        <v>2</v>
      </c>
      <c r="AY1469" s="3">
        <v>0</v>
      </c>
      <c r="AZ1469" s="3">
        <v>3</v>
      </c>
      <c r="BA1469" s="3">
        <v>1</v>
      </c>
      <c r="BB1469" s="3">
        <v>0.75201184599973203</v>
      </c>
      <c r="BC1469" s="3">
        <v>1</v>
      </c>
      <c r="BD1469" s="3">
        <v>0.550546184000268</v>
      </c>
      <c r="BE1469" s="3">
        <v>0.483868678999897</v>
      </c>
      <c r="BF1469" s="3">
        <v>1.06781731199953</v>
      </c>
      <c r="BG1469" s="3">
        <v>2.8697994929998401</v>
      </c>
      <c r="BH1469" s="3">
        <v>0.38381298600052099</v>
      </c>
      <c r="BI1469" s="3">
        <v>0.43381622400011099</v>
      </c>
      <c r="BJ1469" s="3">
        <v>1.10121020399947</v>
      </c>
      <c r="BK1469" s="3">
        <v>1.6518211700004</v>
      </c>
      <c r="BL1469" s="3">
        <v>0.48386435399970601</v>
      </c>
    </row>
    <row r="1470" spans="1:76" ht="20">
      <c r="A1470" s="3">
        <v>24</v>
      </c>
      <c r="C1470" s="3">
        <v>1</v>
      </c>
      <c r="D1470" s="15">
        <f t="shared" si="1207"/>
        <v>0</v>
      </c>
      <c r="E1470" s="3">
        <f>IF(OR(AV1470=1, AV1470=2), 0, 1)</f>
        <v>1</v>
      </c>
      <c r="F1470" s="3">
        <f t="shared" si="1179"/>
        <v>0</v>
      </c>
      <c r="G1470" s="15">
        <v>1</v>
      </c>
      <c r="H1470" s="3">
        <v>13</v>
      </c>
      <c r="I1470" s="3">
        <v>8</v>
      </c>
      <c r="J1470" s="3">
        <v>7</v>
      </c>
      <c r="K1470" s="3">
        <v>4</v>
      </c>
      <c r="L1470" s="3">
        <v>19</v>
      </c>
      <c r="M1470" s="11" t="s">
        <v>92</v>
      </c>
      <c r="N1470" s="3">
        <v>4</v>
      </c>
      <c r="O1470" s="3">
        <v>3</v>
      </c>
      <c r="P1470" s="3">
        <v>6</v>
      </c>
      <c r="Q1470" s="3">
        <v>8</v>
      </c>
      <c r="R1470" s="3">
        <v>2</v>
      </c>
      <c r="S1470" s="3">
        <v>5</v>
      </c>
      <c r="T1470" s="3">
        <v>4</v>
      </c>
      <c r="U1470" s="3">
        <v>5</v>
      </c>
      <c r="V1470" s="3">
        <v>3</v>
      </c>
      <c r="W1470" s="3">
        <v>3</v>
      </c>
      <c r="X1470" s="3">
        <v>8</v>
      </c>
      <c r="AI1470" s="3">
        <f t="shared" ref="AI1470:AI1475" si="1219">SUM(BD1470:BF1470)</f>
        <v>1.418162628000571</v>
      </c>
      <c r="AJ1470" s="3">
        <f t="shared" ref="AJ1470:AJ1475" si="1220">SUM(BG1470)</f>
        <v>0.43381718699947602</v>
      </c>
      <c r="AK1470" s="3">
        <f t="shared" ref="AK1470:AK1475" si="1221">SUM(BH1470, BI1470)</f>
        <v>1.334800180999985</v>
      </c>
      <c r="AL1470" s="3">
        <f>SUM(BJ1470)</f>
        <v>0.283614463000049</v>
      </c>
      <c r="AM1470" s="3">
        <f>SUM(BK1470:BN1470)</f>
        <v>3.6373880470000519</v>
      </c>
      <c r="AO1470" s="3">
        <f t="shared" si="1163"/>
        <v>0.10908943292312084</v>
      </c>
      <c r="AP1470" s="3">
        <f t="shared" si="1164"/>
        <v>5.4227148374934503E-2</v>
      </c>
      <c r="AQ1470" s="3">
        <f t="shared" si="1165"/>
        <v>0.190685740142855</v>
      </c>
      <c r="AR1470" s="3">
        <f t="shared" si="1166"/>
        <v>7.090361575001225E-2</v>
      </c>
      <c r="AS1470" s="3">
        <f t="shared" si="1167"/>
        <v>0.19144147615789747</v>
      </c>
      <c r="AT1470" s="3">
        <f t="shared" si="1206"/>
        <v>1</v>
      </c>
      <c r="AU1470" s="9">
        <v>23</v>
      </c>
      <c r="AV1470" s="3">
        <v>4</v>
      </c>
      <c r="AW1470" s="3">
        <v>2</v>
      </c>
      <c r="AX1470" s="3">
        <v>2</v>
      </c>
      <c r="AY1470" s="3">
        <v>0</v>
      </c>
      <c r="AZ1470" s="3">
        <v>49</v>
      </c>
      <c r="BA1470" s="3">
        <v>1</v>
      </c>
      <c r="BB1470" s="3">
        <v>0.63521499599937603</v>
      </c>
      <c r="BC1470" s="3">
        <v>1</v>
      </c>
      <c r="BD1470" s="3">
        <v>0.700699420000091</v>
      </c>
      <c r="BE1470" s="3">
        <v>0.31701505700038901</v>
      </c>
      <c r="BF1470" s="3">
        <v>0.40044815100009101</v>
      </c>
      <c r="BG1470" s="3">
        <v>0.43381718699947602</v>
      </c>
      <c r="BH1470" s="3">
        <v>1.0011227869999799</v>
      </c>
      <c r="BI1470" s="3">
        <v>0.33367739400000501</v>
      </c>
      <c r="BJ1470" s="3">
        <v>0.283614463000049</v>
      </c>
      <c r="BK1470" s="3">
        <v>0.86766388799969696</v>
      </c>
      <c r="BL1470" s="3">
        <v>1.7853040360005199</v>
      </c>
      <c r="BM1470" s="3">
        <v>0.417119816999729</v>
      </c>
      <c r="BN1470" s="3">
        <v>0.56730030600010595</v>
      </c>
    </row>
    <row r="1471" spans="1:76" ht="20">
      <c r="A1471" s="3">
        <v>25</v>
      </c>
      <c r="C1471" s="3">
        <v>1</v>
      </c>
      <c r="D1471" s="15">
        <f t="shared" si="1207"/>
        <v>0</v>
      </c>
      <c r="E1471" s="3">
        <f>IF(OR(AV1471=1, AV1471=2), 0, 1)</f>
        <v>1</v>
      </c>
      <c r="F1471" s="3">
        <f t="shared" si="1179"/>
        <v>0</v>
      </c>
      <c r="G1471" s="15">
        <v>1</v>
      </c>
      <c r="H1471" s="3">
        <v>17</v>
      </c>
      <c r="I1471" s="3">
        <v>6</v>
      </c>
      <c r="J1471" s="3">
        <v>8</v>
      </c>
      <c r="K1471" s="3">
        <v>8</v>
      </c>
      <c r="L1471" s="3">
        <v>14</v>
      </c>
      <c r="M1471" s="11" t="s">
        <v>93</v>
      </c>
      <c r="N1471" s="3">
        <v>8</v>
      </c>
      <c r="O1471" s="3">
        <v>2</v>
      </c>
      <c r="P1471" s="3">
        <v>7</v>
      </c>
      <c r="Q1471" s="3">
        <v>6</v>
      </c>
      <c r="R1471" s="3">
        <v>2</v>
      </c>
      <c r="S1471" s="3">
        <v>6</v>
      </c>
      <c r="T1471" s="3">
        <v>8</v>
      </c>
      <c r="U1471" s="3">
        <v>3</v>
      </c>
      <c r="V1471" s="3">
        <v>4</v>
      </c>
      <c r="W1471" s="3">
        <v>2</v>
      </c>
      <c r="X1471" s="3">
        <v>5</v>
      </c>
      <c r="AI1471" s="4">
        <f t="shared" si="1219"/>
        <v>1.4847619020001721</v>
      </c>
      <c r="AJ1471" s="4">
        <f t="shared" si="1220"/>
        <v>0.533900503999575</v>
      </c>
      <c r="AK1471" s="4">
        <f t="shared" si="1221"/>
        <v>0.78424739300044</v>
      </c>
      <c r="AL1471" s="4">
        <f>SUM(BJ1471)</f>
        <v>0.63400547600031099</v>
      </c>
      <c r="AM1471" s="4">
        <f>SUM(BK1471:BN1471)</f>
        <v>1.9187786579996069</v>
      </c>
      <c r="AO1471" s="3">
        <f t="shared" ref="AO1471:AO1526" si="1222">AI1471/H1471</f>
        <v>8.7338935411774829E-2</v>
      </c>
      <c r="AP1471" s="3">
        <f t="shared" ref="AP1471:AP1526" si="1223">AJ1471/I1471</f>
        <v>8.8983417333262496E-2</v>
      </c>
      <c r="AQ1471" s="3">
        <f t="shared" ref="AQ1471:AQ1526" si="1224">AK1471/J1471</f>
        <v>9.8030924125055E-2</v>
      </c>
      <c r="AR1471" s="3">
        <f t="shared" ref="AR1471:AR1526" si="1225">AL1471/K1471</f>
        <v>7.9250684500038873E-2</v>
      </c>
      <c r="AS1471" s="3">
        <f t="shared" ref="AS1471:AS1526" si="1226">AM1471/L1471</f>
        <v>0.13705561842854336</v>
      </c>
      <c r="AT1471" s="3">
        <f t="shared" si="1206"/>
        <v>1</v>
      </c>
      <c r="AU1471" s="9">
        <v>23</v>
      </c>
      <c r="AV1471" s="3">
        <v>4</v>
      </c>
      <c r="AW1471" s="3">
        <v>2</v>
      </c>
      <c r="AX1471" s="3">
        <v>2</v>
      </c>
      <c r="AY1471" s="3">
        <v>0</v>
      </c>
      <c r="AZ1471" s="3">
        <v>71</v>
      </c>
      <c r="BA1471" s="3">
        <v>1</v>
      </c>
      <c r="BB1471" s="3">
        <v>1.06924667400016</v>
      </c>
      <c r="BC1471" s="3">
        <v>1</v>
      </c>
      <c r="BD1471" s="3">
        <v>0.53370359900054598</v>
      </c>
      <c r="BE1471" s="3">
        <v>0.43379558399919899</v>
      </c>
      <c r="BF1471" s="3">
        <v>0.51726271900042697</v>
      </c>
      <c r="BG1471" s="3">
        <v>0.533900503999575</v>
      </c>
      <c r="BH1471" s="3">
        <v>0.36709436500041098</v>
      </c>
      <c r="BI1471" s="3">
        <v>0.41715302800002901</v>
      </c>
      <c r="BJ1471" s="3">
        <v>0.63400547600031099</v>
      </c>
      <c r="BK1471" s="3">
        <v>0.61732511099944498</v>
      </c>
      <c r="BL1471" s="3">
        <v>0.53371880099984903</v>
      </c>
      <c r="BM1471" s="3">
        <v>0.40066623000075102</v>
      </c>
      <c r="BN1471" s="3">
        <v>0.36706851599956197</v>
      </c>
    </row>
    <row r="1472" spans="1:76" ht="20">
      <c r="A1472" s="3">
        <v>26</v>
      </c>
      <c r="C1472" s="3">
        <v>1</v>
      </c>
      <c r="D1472" s="15">
        <f t="shared" si="1207"/>
        <v>1</v>
      </c>
      <c r="E1472" s="3">
        <f>IF(OR(AV1472=1, AV1472=2), 1, 0)</f>
        <v>0</v>
      </c>
      <c r="F1472" s="3">
        <f t="shared" si="1179"/>
        <v>1</v>
      </c>
      <c r="G1472" s="15">
        <v>1</v>
      </c>
      <c r="H1472" s="3">
        <v>15</v>
      </c>
      <c r="I1472" s="3">
        <v>6</v>
      </c>
      <c r="J1472" s="3">
        <v>10</v>
      </c>
      <c r="K1472" s="3">
        <v>8</v>
      </c>
      <c r="L1472" s="3">
        <v>6</v>
      </c>
      <c r="M1472" s="11" t="s">
        <v>94</v>
      </c>
      <c r="N1472" s="3">
        <v>8</v>
      </c>
      <c r="O1472" s="3">
        <v>2</v>
      </c>
      <c r="P1472" s="3">
        <v>5</v>
      </c>
      <c r="Q1472" s="3">
        <v>6</v>
      </c>
      <c r="R1472" s="3">
        <v>2</v>
      </c>
      <c r="S1472" s="3">
        <v>8</v>
      </c>
      <c r="T1472" s="3">
        <v>2</v>
      </c>
      <c r="U1472" s="3">
        <v>2</v>
      </c>
      <c r="V1472" s="3">
        <v>4</v>
      </c>
      <c r="W1472" s="3">
        <v>2</v>
      </c>
      <c r="X1472" s="3">
        <v>4</v>
      </c>
      <c r="AI1472" s="3">
        <f t="shared" si="1219"/>
        <v>1.618380996000268</v>
      </c>
      <c r="AJ1472" s="3">
        <f t="shared" si="1220"/>
        <v>0.53393802499976994</v>
      </c>
      <c r="AK1472" s="4">
        <f t="shared" si="1221"/>
        <v>1.2013033989996971</v>
      </c>
      <c r="AL1472" s="3">
        <f>SUM(BJ1472:BL1472)</f>
        <v>2.0522589680003822</v>
      </c>
      <c r="AM1472" s="3">
        <f>SUM(BM1472:BN1472)</f>
        <v>1.468291315999521</v>
      </c>
      <c r="AO1472" s="3">
        <f t="shared" si="1222"/>
        <v>0.10789206640001786</v>
      </c>
      <c r="AP1472" s="3">
        <f t="shared" si="1223"/>
        <v>8.8989670833294995E-2</v>
      </c>
      <c r="AQ1472" s="3">
        <f t="shared" si="1224"/>
        <v>0.12013033989996971</v>
      </c>
      <c r="AR1472" s="3">
        <f t="shared" si="1225"/>
        <v>0.25653237100004778</v>
      </c>
      <c r="AS1472" s="3">
        <f t="shared" si="1226"/>
        <v>0.24471521933325349</v>
      </c>
      <c r="AT1472" s="3">
        <f t="shared" si="1206"/>
        <v>1</v>
      </c>
      <c r="AU1472" s="9">
        <v>23</v>
      </c>
      <c r="AV1472" s="3">
        <v>4</v>
      </c>
      <c r="AW1472" s="3">
        <v>2</v>
      </c>
      <c r="AX1472" s="3">
        <v>2</v>
      </c>
      <c r="AY1472" s="3">
        <v>0</v>
      </c>
      <c r="AZ1472" s="3">
        <v>10</v>
      </c>
      <c r="BA1472" s="3">
        <v>1</v>
      </c>
      <c r="BB1472" s="3">
        <v>0.71882686899971304</v>
      </c>
      <c r="BC1472" s="3">
        <v>1</v>
      </c>
      <c r="BD1472" s="3">
        <v>0.46710730399991002</v>
      </c>
      <c r="BE1472" s="3">
        <v>0.63402973600022905</v>
      </c>
      <c r="BF1472" s="3">
        <v>0.51724395600012896</v>
      </c>
      <c r="BG1472" s="3">
        <v>0.53393802499976994</v>
      </c>
      <c r="BH1472" s="3">
        <v>0.76750711400018101</v>
      </c>
      <c r="BI1472" s="3">
        <v>0.433796284999516</v>
      </c>
      <c r="BJ1472" s="3">
        <v>1.20132975200067</v>
      </c>
      <c r="BK1472" s="3">
        <v>0.41712518299937001</v>
      </c>
      <c r="BL1472" s="3">
        <v>0.43380403300034198</v>
      </c>
      <c r="BM1472" s="3">
        <v>0.86762663900026304</v>
      </c>
      <c r="BN1472" s="3">
        <v>0.60066467699925796</v>
      </c>
    </row>
    <row r="1473" spans="1:75" ht="20">
      <c r="A1473" s="3">
        <v>27</v>
      </c>
      <c r="C1473" s="3">
        <v>1</v>
      </c>
      <c r="D1473" s="15">
        <f t="shared" si="1207"/>
        <v>1</v>
      </c>
      <c r="E1473" s="3">
        <f>IF(OR(AV1473=1, AV1473=2), 1, 0)</f>
        <v>0</v>
      </c>
      <c r="F1473" s="3">
        <f t="shared" si="1179"/>
        <v>1</v>
      </c>
      <c r="G1473" s="15">
        <v>1</v>
      </c>
      <c r="H1473" s="3">
        <v>15</v>
      </c>
      <c r="I1473" s="3">
        <v>5</v>
      </c>
      <c r="J1473" s="3">
        <v>8</v>
      </c>
      <c r="K1473" s="3">
        <v>4</v>
      </c>
      <c r="L1473" s="3">
        <v>9</v>
      </c>
      <c r="M1473" s="11" t="s">
        <v>95</v>
      </c>
      <c r="N1473" s="3">
        <v>6</v>
      </c>
      <c r="O1473" s="3">
        <v>2</v>
      </c>
      <c r="P1473" s="3">
        <v>7</v>
      </c>
      <c r="Q1473" s="3">
        <v>5</v>
      </c>
      <c r="R1473" s="3">
        <v>2</v>
      </c>
      <c r="S1473" s="3">
        <v>6</v>
      </c>
      <c r="T1473" s="3">
        <v>4</v>
      </c>
      <c r="U1473" s="3">
        <v>2</v>
      </c>
      <c r="V1473" s="3">
        <v>2</v>
      </c>
      <c r="W1473" s="3">
        <v>5</v>
      </c>
      <c r="AI1473" s="3">
        <f t="shared" si="1219"/>
        <v>1.918710727999493</v>
      </c>
      <c r="AJ1473" s="3">
        <f t="shared" si="1220"/>
        <v>0.53393182499985403</v>
      </c>
      <c r="AK1473" s="4">
        <f t="shared" si="1221"/>
        <v>1.6017616710005309</v>
      </c>
      <c r="AL1473" s="3">
        <f>SUM(BJ1473)</f>
        <v>0.73414465399946405</v>
      </c>
      <c r="AM1473" s="3">
        <f>SUM(BK1473:BM1473)</f>
        <v>2.4860648550002127</v>
      </c>
      <c r="AO1473" s="3">
        <f t="shared" si="1222"/>
        <v>0.12791404853329955</v>
      </c>
      <c r="AP1473" s="3">
        <f t="shared" si="1223"/>
        <v>0.10678636499997081</v>
      </c>
      <c r="AQ1473" s="3">
        <f t="shared" si="1224"/>
        <v>0.20022020887506636</v>
      </c>
      <c r="AR1473" s="3">
        <f t="shared" si="1225"/>
        <v>0.18353616349986601</v>
      </c>
      <c r="AS1473" s="3">
        <f t="shared" si="1226"/>
        <v>0.27622942833335695</v>
      </c>
      <c r="AT1473" s="3">
        <f t="shared" si="1206"/>
        <v>1</v>
      </c>
      <c r="AU1473" s="9">
        <v>23</v>
      </c>
      <c r="AV1473" s="3">
        <v>4</v>
      </c>
      <c r="AW1473" s="3">
        <v>2</v>
      </c>
      <c r="AX1473" s="3">
        <v>2</v>
      </c>
      <c r="AY1473" s="3">
        <v>0</v>
      </c>
      <c r="AZ1473" s="3">
        <v>12</v>
      </c>
      <c r="BA1473" s="3">
        <v>1</v>
      </c>
      <c r="BB1473" s="3">
        <v>1.65307300999938</v>
      </c>
      <c r="BC1473" s="3">
        <v>1</v>
      </c>
      <c r="BD1473" s="3">
        <v>1.1178501509994001</v>
      </c>
      <c r="BE1473" s="3">
        <v>0.500538965000487</v>
      </c>
      <c r="BF1473" s="3">
        <v>0.300321611999606</v>
      </c>
      <c r="BG1473" s="3">
        <v>0.53393182499985403</v>
      </c>
      <c r="BH1473" s="3">
        <v>1.1679493780002299</v>
      </c>
      <c r="BI1473" s="3">
        <v>0.433812293000301</v>
      </c>
      <c r="BJ1473" s="3">
        <v>0.73414465399946405</v>
      </c>
      <c r="BK1473" s="3">
        <v>1.6017742170006299</v>
      </c>
      <c r="BL1473" s="3">
        <v>0.45047931499993799</v>
      </c>
      <c r="BM1473" s="3">
        <v>0.43381132299964498</v>
      </c>
    </row>
    <row r="1474" spans="1:75" ht="20">
      <c r="A1474" s="3">
        <v>28</v>
      </c>
      <c r="C1474" s="3">
        <v>1</v>
      </c>
      <c r="D1474" s="15">
        <f t="shared" si="1207"/>
        <v>0</v>
      </c>
      <c r="E1474" s="3">
        <f>IF(OR(AV1474=1, AV1474=2), 0, 1)</f>
        <v>1</v>
      </c>
      <c r="F1474" s="3">
        <f t="shared" si="1179"/>
        <v>0</v>
      </c>
      <c r="G1474" s="15">
        <v>1</v>
      </c>
      <c r="H1474" s="3">
        <v>20</v>
      </c>
      <c r="I1474" s="3">
        <v>7</v>
      </c>
      <c r="J1474" s="3">
        <v>11</v>
      </c>
      <c r="K1474" s="3">
        <v>8</v>
      </c>
      <c r="L1474" s="3">
        <v>12</v>
      </c>
      <c r="M1474" s="11" t="s">
        <v>96</v>
      </c>
      <c r="N1474" s="3">
        <v>6</v>
      </c>
      <c r="O1474" s="3">
        <v>2</v>
      </c>
      <c r="P1474" s="3">
        <v>12</v>
      </c>
      <c r="Q1474" s="3">
        <v>7</v>
      </c>
      <c r="R1474" s="3">
        <v>2</v>
      </c>
      <c r="S1474" s="3">
        <v>9</v>
      </c>
      <c r="T1474" s="3">
        <v>8</v>
      </c>
      <c r="U1474" s="3">
        <v>2</v>
      </c>
      <c r="V1474" s="3">
        <v>2</v>
      </c>
      <c r="W1474" s="3">
        <v>8</v>
      </c>
      <c r="AI1474" s="3">
        <f t="shared" si="1219"/>
        <v>1.5182930869996181</v>
      </c>
      <c r="AJ1474" s="3">
        <f t="shared" si="1220"/>
        <v>0.55059031300061101</v>
      </c>
      <c r="AK1474" s="4">
        <f t="shared" si="1221"/>
        <v>1.4349145599999158</v>
      </c>
      <c r="AL1474" s="3">
        <f>SUM(BJ1474)</f>
        <v>0.56729038299999901</v>
      </c>
      <c r="AM1474" s="3">
        <f>SUM(BK1474:BM1474)</f>
        <v>1.8854148479995181</v>
      </c>
      <c r="AO1474" s="3">
        <f t="shared" si="1222"/>
        <v>7.5914654349980903E-2</v>
      </c>
      <c r="AP1474" s="3">
        <f t="shared" si="1223"/>
        <v>7.8655759000087283E-2</v>
      </c>
      <c r="AQ1474" s="3">
        <f t="shared" si="1224"/>
        <v>0.13044677818181052</v>
      </c>
      <c r="AR1474" s="3">
        <f t="shared" si="1225"/>
        <v>7.0911297874999876E-2</v>
      </c>
      <c r="AS1474" s="3">
        <f t="shared" si="1226"/>
        <v>0.15711790399995984</v>
      </c>
      <c r="AT1474" s="3">
        <f t="shared" si="1206"/>
        <v>1</v>
      </c>
      <c r="AU1474" s="9">
        <v>23</v>
      </c>
      <c r="AV1474" s="3">
        <v>4</v>
      </c>
      <c r="AW1474" s="3">
        <v>2</v>
      </c>
      <c r="AX1474" s="3">
        <v>2</v>
      </c>
      <c r="AY1474" s="3">
        <v>0</v>
      </c>
      <c r="AZ1474" s="3">
        <v>54</v>
      </c>
      <c r="BA1474" s="3">
        <v>1</v>
      </c>
      <c r="BB1474" s="3">
        <v>0.71874519900029499</v>
      </c>
      <c r="BC1474" s="3">
        <v>1</v>
      </c>
      <c r="BD1474" s="3">
        <v>0.56721799000024398</v>
      </c>
      <c r="BE1474" s="3">
        <v>0.60066738000023101</v>
      </c>
      <c r="BF1474" s="3">
        <v>0.35040771699914303</v>
      </c>
      <c r="BG1474" s="3">
        <v>0.55059031300061101</v>
      </c>
      <c r="BH1474" s="3">
        <v>1.1679517470001799</v>
      </c>
      <c r="BI1474" s="3">
        <v>0.26696281299973601</v>
      </c>
      <c r="BJ1474" s="3">
        <v>0.56729038299999901</v>
      </c>
      <c r="BK1474" s="3">
        <v>1.0511810959997001</v>
      </c>
      <c r="BL1474" s="3">
        <v>0.41711441900042701</v>
      </c>
      <c r="BM1474" s="3">
        <v>0.41711933299939102</v>
      </c>
    </row>
    <row r="1475" spans="1:75" ht="20">
      <c r="A1475" s="3">
        <v>29</v>
      </c>
      <c r="C1475" s="3">
        <v>1</v>
      </c>
      <c r="D1475" s="15">
        <f t="shared" si="1207"/>
        <v>0</v>
      </c>
      <c r="E1475" s="3">
        <f t="shared" ref="E1475" si="1227">IF(OR(AV1475=1, AV1475=2), 0, 1)</f>
        <v>1</v>
      </c>
      <c r="F1475" s="3">
        <f t="shared" si="1179"/>
        <v>0</v>
      </c>
      <c r="G1475" s="15">
        <v>1</v>
      </c>
      <c r="H1475" s="3">
        <v>16</v>
      </c>
      <c r="I1475" s="3">
        <v>7</v>
      </c>
      <c r="J1475" s="3">
        <v>6</v>
      </c>
      <c r="K1475" s="3">
        <v>5</v>
      </c>
      <c r="L1475" s="3">
        <v>18</v>
      </c>
      <c r="M1475" s="11" t="s">
        <v>97</v>
      </c>
      <c r="N1475" s="3">
        <v>6</v>
      </c>
      <c r="O1475" s="3">
        <v>2</v>
      </c>
      <c r="P1475" s="3">
        <v>8</v>
      </c>
      <c r="Q1475" s="3">
        <v>7</v>
      </c>
      <c r="R1475" s="3">
        <v>2</v>
      </c>
      <c r="S1475" s="3">
        <v>4</v>
      </c>
      <c r="T1475" s="3">
        <v>5</v>
      </c>
      <c r="U1475" s="3">
        <v>4</v>
      </c>
      <c r="V1475" s="3">
        <v>6</v>
      </c>
      <c r="W1475" s="3">
        <v>2</v>
      </c>
      <c r="X1475" s="3">
        <v>6</v>
      </c>
      <c r="AI1475" s="3">
        <f t="shared" si="1219"/>
        <v>0.95099479800046405</v>
      </c>
      <c r="AJ1475" s="3">
        <f t="shared" si="1220"/>
        <v>0.31699241600017503</v>
      </c>
      <c r="AK1475" s="4">
        <f t="shared" si="1221"/>
        <v>1.6685135549996599</v>
      </c>
      <c r="AL1475" s="3">
        <f>SUM(BJ1475)</f>
        <v>0.58399366699995803</v>
      </c>
      <c r="AM1475" s="3">
        <f>SUM(BK1475:BN1475)</f>
        <v>2.0355666160003212</v>
      </c>
      <c r="AO1475" s="3">
        <f t="shared" si="1222"/>
        <v>5.9437174875029003E-2</v>
      </c>
      <c r="AP1475" s="3">
        <f t="shared" si="1223"/>
        <v>4.5284630857167864E-2</v>
      </c>
      <c r="AQ1475" s="3">
        <f t="shared" si="1224"/>
        <v>0.2780855924999433</v>
      </c>
      <c r="AR1475" s="3">
        <f t="shared" si="1225"/>
        <v>0.11679873339999161</v>
      </c>
      <c r="AS1475" s="3">
        <f t="shared" si="1226"/>
        <v>0.11308703422224006</v>
      </c>
      <c r="AT1475" s="3">
        <f t="shared" si="1206"/>
        <v>1</v>
      </c>
      <c r="AU1475" s="9">
        <v>23</v>
      </c>
      <c r="AV1475" s="3">
        <v>4</v>
      </c>
      <c r="AW1475" s="3">
        <v>2</v>
      </c>
      <c r="AX1475" s="3">
        <v>2</v>
      </c>
      <c r="AY1475" s="3">
        <v>0</v>
      </c>
      <c r="AZ1475" s="3">
        <v>70</v>
      </c>
      <c r="BA1475" s="3">
        <v>1</v>
      </c>
      <c r="BB1475" s="3">
        <v>0.65240506000009102</v>
      </c>
      <c r="BC1475" s="3">
        <v>1</v>
      </c>
      <c r="BD1475" s="3">
        <v>0.46710361900022601</v>
      </c>
      <c r="BE1475" s="3">
        <v>0.233611655000459</v>
      </c>
      <c r="BF1475" s="3">
        <v>0.25027952399977899</v>
      </c>
      <c r="BG1475" s="3">
        <v>0.31699241600017503</v>
      </c>
      <c r="BH1475" s="3">
        <v>1.35151750800014</v>
      </c>
      <c r="BI1475" s="3">
        <v>0.31699604699952</v>
      </c>
      <c r="BJ1475" s="3">
        <v>0.58399366699995803</v>
      </c>
      <c r="BK1475" s="3">
        <v>0.63401901100041802</v>
      </c>
      <c r="BL1475" s="3">
        <v>0.50054859899955695</v>
      </c>
      <c r="BM1475" s="3">
        <v>0.41712744300002602</v>
      </c>
      <c r="BN1475" s="3">
        <v>0.48387156300032003</v>
      </c>
    </row>
    <row r="1476" spans="1:75" ht="20">
      <c r="A1476" s="3">
        <v>30</v>
      </c>
      <c r="C1476" s="3">
        <v>1</v>
      </c>
      <c r="D1476" s="15">
        <f t="shared" si="1207"/>
        <v>1</v>
      </c>
      <c r="E1476" s="3">
        <f t="shared" ref="E1476:E1477" si="1228">IF(OR(AV1476=1, AV1476=2), 1, 0)</f>
        <v>0</v>
      </c>
      <c r="F1476" s="3">
        <f t="shared" si="1179"/>
        <v>1</v>
      </c>
      <c r="G1476" s="15">
        <v>1</v>
      </c>
      <c r="H1476" s="3">
        <v>10</v>
      </c>
      <c r="I1476" s="3">
        <v>6</v>
      </c>
      <c r="J1476" s="3">
        <v>8</v>
      </c>
      <c r="K1476" s="3">
        <v>9</v>
      </c>
      <c r="L1476" s="3">
        <v>11</v>
      </c>
      <c r="M1476" s="11" t="s">
        <v>98</v>
      </c>
      <c r="N1476" s="3">
        <v>6</v>
      </c>
      <c r="O1476" s="3">
        <v>4</v>
      </c>
      <c r="P1476" s="3">
        <v>6</v>
      </c>
      <c r="Q1476" s="3">
        <v>2</v>
      </c>
      <c r="R1476" s="3">
        <v>6</v>
      </c>
      <c r="S1476" s="3">
        <v>2</v>
      </c>
      <c r="T1476" s="3">
        <v>2</v>
      </c>
      <c r="U1476" s="3">
        <v>5</v>
      </c>
      <c r="V1476" s="3">
        <v>2</v>
      </c>
      <c r="W1476" s="3">
        <v>2</v>
      </c>
      <c r="X1476" s="3">
        <v>7</v>
      </c>
      <c r="AI1476" s="3">
        <f>SUM(BD1476:BE1476)</f>
        <v>1.1511960450006871</v>
      </c>
      <c r="AJ1476" s="3">
        <f>SUM(BF1476)</f>
        <v>0.33368387599966798</v>
      </c>
      <c r="AK1476" s="3">
        <f>SUM(BG1476:BH1476)</f>
        <v>1.88540859000022</v>
      </c>
      <c r="AL1476" s="3">
        <f>SUM(BI1476:BK1476)</f>
        <v>1.3348222599997812</v>
      </c>
      <c r="AM1476" s="3">
        <f>SUM(BL1476:BN1476)</f>
        <v>1.5683671779997881</v>
      </c>
      <c r="AO1476" s="3">
        <f t="shared" si="1222"/>
        <v>0.11511960450006871</v>
      </c>
      <c r="AP1476" s="3">
        <f t="shared" si="1223"/>
        <v>5.5613979333277996E-2</v>
      </c>
      <c r="AQ1476" s="3">
        <f t="shared" si="1224"/>
        <v>0.2356760737500275</v>
      </c>
      <c r="AR1476" s="3">
        <f t="shared" si="1225"/>
        <v>0.14831358444442014</v>
      </c>
      <c r="AS1476" s="3">
        <f t="shared" si="1226"/>
        <v>0.1425788343636171</v>
      </c>
      <c r="AT1476" s="3">
        <f t="shared" si="1206"/>
        <v>1</v>
      </c>
      <c r="AU1476" s="9">
        <v>23</v>
      </c>
      <c r="AV1476" s="3">
        <v>4</v>
      </c>
      <c r="AW1476" s="3">
        <v>2</v>
      </c>
      <c r="AX1476" s="3">
        <v>2</v>
      </c>
      <c r="AY1476" s="3">
        <v>0</v>
      </c>
      <c r="AZ1476" s="3">
        <v>20</v>
      </c>
      <c r="BA1476" s="3">
        <v>1</v>
      </c>
      <c r="BB1476" s="3">
        <v>0.96930506699936803</v>
      </c>
      <c r="BC1476" s="3">
        <v>1</v>
      </c>
      <c r="BD1476" s="3">
        <v>0.78408754500014699</v>
      </c>
      <c r="BE1476" s="3">
        <v>0.36710850000054002</v>
      </c>
      <c r="BF1476" s="3">
        <v>0.33368387599966798</v>
      </c>
      <c r="BG1476" s="3">
        <v>1.38485935900007</v>
      </c>
      <c r="BH1476" s="3">
        <v>0.50054923100015003</v>
      </c>
      <c r="BI1476" s="3">
        <v>0.35036426999977199</v>
      </c>
      <c r="BJ1476" s="3">
        <v>0.41716118699969201</v>
      </c>
      <c r="BK1476" s="3">
        <v>0.56729680300031704</v>
      </c>
      <c r="BL1476" s="3">
        <v>0.90097924699966803</v>
      </c>
      <c r="BM1476" s="3">
        <v>0.35038970000004999</v>
      </c>
      <c r="BN1476" s="3">
        <v>0.31699823100007002</v>
      </c>
    </row>
    <row r="1477" spans="1:75" ht="21">
      <c r="A1477" s="3">
        <v>31</v>
      </c>
      <c r="C1477" s="3">
        <v>1</v>
      </c>
      <c r="D1477" s="15">
        <f t="shared" si="1207"/>
        <v>1</v>
      </c>
      <c r="E1477" s="3">
        <f t="shared" si="1228"/>
        <v>0</v>
      </c>
      <c r="F1477" s="3">
        <f t="shared" si="1179"/>
        <v>1</v>
      </c>
      <c r="G1477" s="15">
        <v>1</v>
      </c>
      <c r="H1477" s="3">
        <v>26</v>
      </c>
      <c r="I1477" s="3">
        <v>6</v>
      </c>
      <c r="J1477" s="3">
        <v>13</v>
      </c>
      <c r="K1477" s="3">
        <v>9</v>
      </c>
      <c r="L1477" s="3">
        <v>19</v>
      </c>
      <c r="M1477" s="10" t="s">
        <v>99</v>
      </c>
      <c r="N1477" s="3">
        <v>2</v>
      </c>
      <c r="O1477" s="3">
        <v>7</v>
      </c>
      <c r="P1477" s="3">
        <v>6</v>
      </c>
      <c r="Q1477" s="3">
        <v>2</v>
      </c>
      <c r="R1477" s="3">
        <v>9</v>
      </c>
      <c r="S1477" s="3">
        <v>3</v>
      </c>
      <c r="T1477" s="3">
        <v>3</v>
      </c>
      <c r="U1477" s="3">
        <v>2</v>
      </c>
      <c r="V1477" s="3">
        <v>2</v>
      </c>
      <c r="W1477" s="3">
        <v>9</v>
      </c>
      <c r="X1477" s="3">
        <v>2</v>
      </c>
      <c r="Y1477" s="3">
        <v>2</v>
      </c>
      <c r="Z1477" s="3">
        <v>5</v>
      </c>
      <c r="AA1477" s="3">
        <v>7</v>
      </c>
      <c r="AB1477" s="3">
        <v>3</v>
      </c>
      <c r="AC1477" s="3">
        <v>9</v>
      </c>
      <c r="AI1477" s="4">
        <f>SUM(BD1477:BH1477)</f>
        <v>2.953212645000344</v>
      </c>
      <c r="AJ1477" s="3">
        <f>SUM(BI1477:BJ1477)</f>
        <v>0.83423863299958501</v>
      </c>
      <c r="AK1477" s="3">
        <f>SUM(BK1477:BM1477)</f>
        <v>1.6685224459997681</v>
      </c>
      <c r="AL1477" s="3">
        <f>SUM(BN1477:BP1477)</f>
        <v>1.8019930489999738</v>
      </c>
      <c r="AM1477" s="3">
        <f>SUM(BQ1477:BS1477)</f>
        <v>1.9187754439999463</v>
      </c>
      <c r="AO1477" s="3">
        <f t="shared" si="1222"/>
        <v>0.11358510173078246</v>
      </c>
      <c r="AP1477" s="3">
        <f t="shared" si="1223"/>
        <v>0.13903977216659749</v>
      </c>
      <c r="AQ1477" s="3">
        <f t="shared" si="1224"/>
        <v>0.12834788046152062</v>
      </c>
      <c r="AR1477" s="3">
        <f t="shared" si="1225"/>
        <v>0.20022144988888599</v>
      </c>
      <c r="AS1477" s="3">
        <f t="shared" si="1226"/>
        <v>0.10098818126315506</v>
      </c>
      <c r="AT1477" s="3">
        <f t="shared" si="1206"/>
        <v>1</v>
      </c>
      <c r="AU1477" s="9">
        <v>23</v>
      </c>
      <c r="AV1477" s="3">
        <v>4</v>
      </c>
      <c r="AW1477" s="3">
        <v>2</v>
      </c>
      <c r="AX1477" s="3">
        <v>2</v>
      </c>
      <c r="AY1477" s="3">
        <v>0</v>
      </c>
      <c r="AZ1477" s="3">
        <v>66</v>
      </c>
      <c r="BA1477" s="3">
        <v>1</v>
      </c>
      <c r="BB1477" s="3">
        <v>1.06914891399992</v>
      </c>
      <c r="BC1477" s="3">
        <v>1</v>
      </c>
      <c r="BD1477" s="3">
        <v>1.18460487300035</v>
      </c>
      <c r="BE1477" s="3">
        <v>0.283628735000093</v>
      </c>
      <c r="BF1477" s="3">
        <v>0.483871869999347</v>
      </c>
      <c r="BG1477" s="3">
        <v>0.45027191999997701</v>
      </c>
      <c r="BH1477" s="3">
        <v>0.55083524700057696</v>
      </c>
      <c r="BI1477" s="3">
        <v>0.40042750099928498</v>
      </c>
      <c r="BJ1477" s="3">
        <v>0.43381113200030003</v>
      </c>
      <c r="BK1477" s="3">
        <v>0.483882618999814</v>
      </c>
      <c r="BL1477" s="3">
        <v>0.51723153600050797</v>
      </c>
      <c r="BM1477" s="3">
        <v>0.66740829099944599</v>
      </c>
      <c r="BN1477" s="3">
        <v>0.41712439000002599</v>
      </c>
      <c r="BO1477" s="3">
        <v>0.88431769300041196</v>
      </c>
      <c r="BP1477" s="3">
        <v>0.50055096599953597</v>
      </c>
      <c r="BQ1477" s="3">
        <v>1.017767112</v>
      </c>
      <c r="BR1477" s="3">
        <v>0.43382366900004798</v>
      </c>
      <c r="BS1477" s="3">
        <v>0.46718466299989803</v>
      </c>
    </row>
    <row r="1478" spans="1:75" ht="21">
      <c r="A1478" s="3">
        <v>32</v>
      </c>
      <c r="C1478" s="3">
        <v>1</v>
      </c>
      <c r="D1478" s="15">
        <f t="shared" si="1207"/>
        <v>0</v>
      </c>
      <c r="E1478" s="3">
        <f t="shared" ref="E1478:E1479" si="1229">IF(OR(AV1478=1, AV1478=2), 0, 1)</f>
        <v>1</v>
      </c>
      <c r="F1478" s="3">
        <f t="shared" si="1179"/>
        <v>0</v>
      </c>
      <c r="G1478" s="15">
        <v>1</v>
      </c>
      <c r="H1478" s="3">
        <v>29</v>
      </c>
      <c r="I1478" s="3">
        <v>10</v>
      </c>
      <c r="J1478" s="3">
        <v>9</v>
      </c>
      <c r="K1478" s="3">
        <v>11</v>
      </c>
      <c r="L1478" s="3">
        <v>19</v>
      </c>
      <c r="M1478" s="10" t="s">
        <v>100</v>
      </c>
      <c r="N1478" s="3">
        <v>2</v>
      </c>
      <c r="O1478" s="3">
        <v>8</v>
      </c>
      <c r="P1478" s="3">
        <v>6</v>
      </c>
      <c r="Q1478" s="3">
        <v>3</v>
      </c>
      <c r="R1478" s="3">
        <v>10</v>
      </c>
      <c r="S1478" s="3">
        <v>3</v>
      </c>
      <c r="T1478" s="3">
        <v>7</v>
      </c>
      <c r="U1478" s="3">
        <v>2</v>
      </c>
      <c r="V1478" s="3">
        <v>2</v>
      </c>
      <c r="W1478" s="3">
        <v>5</v>
      </c>
      <c r="X1478" s="3">
        <v>2</v>
      </c>
      <c r="Y1478" s="3">
        <v>3</v>
      </c>
      <c r="Z1478" s="3">
        <v>6</v>
      </c>
      <c r="AA1478" s="3">
        <v>7</v>
      </c>
      <c r="AB1478" s="3">
        <v>2</v>
      </c>
      <c r="AC1478" s="3">
        <v>10</v>
      </c>
      <c r="AI1478" s="4">
        <f>SUM(BD1478:BH1478)</f>
        <v>6.1567268440003193</v>
      </c>
      <c r="AJ1478" s="3">
        <f>SUM(BI1478:BJ1478)</f>
        <v>1.2013236800003129</v>
      </c>
      <c r="AK1478" s="3">
        <f>SUM(BK1478:BM1478)</f>
        <v>1.7352454649999329</v>
      </c>
      <c r="AL1478" s="3">
        <f>SUM(BN1478:BP1478)</f>
        <v>2.3692763459994142</v>
      </c>
      <c r="AM1478" s="3">
        <f>SUM(BQ1478:BS1478)</f>
        <v>1.735256845000549</v>
      </c>
      <c r="AO1478" s="3">
        <f t="shared" si="1222"/>
        <v>0.21230092565518344</v>
      </c>
      <c r="AP1478" s="3">
        <f t="shared" si="1223"/>
        <v>0.12013236800003128</v>
      </c>
      <c r="AQ1478" s="3">
        <f t="shared" si="1224"/>
        <v>0.19280505166665921</v>
      </c>
      <c r="AR1478" s="3">
        <f t="shared" si="1225"/>
        <v>0.21538875872721946</v>
      </c>
      <c r="AS1478" s="3">
        <f t="shared" si="1226"/>
        <v>9.1329307631607848E-2</v>
      </c>
      <c r="AT1478" s="3">
        <f t="shared" si="1206"/>
        <v>1</v>
      </c>
      <c r="AU1478" s="9">
        <v>23</v>
      </c>
      <c r="AV1478" s="3">
        <v>4</v>
      </c>
      <c r="AW1478" s="3">
        <v>2</v>
      </c>
      <c r="AX1478" s="3">
        <v>2</v>
      </c>
      <c r="AY1478" s="3">
        <v>0</v>
      </c>
      <c r="AZ1478" s="3">
        <v>46</v>
      </c>
      <c r="BA1478" s="3">
        <v>1</v>
      </c>
      <c r="BB1478" s="3">
        <v>0.65185686200038595</v>
      </c>
      <c r="BC1478" s="3">
        <v>1</v>
      </c>
      <c r="BD1478" s="3">
        <v>0.533850553000775</v>
      </c>
      <c r="BE1478" s="3">
        <v>0.33370348999960697</v>
      </c>
      <c r="BF1478" s="3">
        <v>2.3859658990004302</v>
      </c>
      <c r="BG1478" s="3">
        <v>2.3859656259992299</v>
      </c>
      <c r="BH1478" s="3">
        <v>0.51724127600027703</v>
      </c>
      <c r="BI1478" s="3">
        <v>0.58398492700052795</v>
      </c>
      <c r="BJ1478" s="3">
        <v>0.61733875299978502</v>
      </c>
      <c r="BK1478" s="3">
        <v>0.93436088099951997</v>
      </c>
      <c r="BL1478" s="3">
        <v>0.36707621100049398</v>
      </c>
      <c r="BM1478" s="3">
        <v>0.43380837299991898</v>
      </c>
      <c r="BN1478" s="3">
        <v>1.81867245400007</v>
      </c>
      <c r="BO1478" s="3">
        <v>0.30033464299958701</v>
      </c>
      <c r="BP1478" s="3">
        <v>0.250269248999757</v>
      </c>
      <c r="BQ1478" s="3">
        <v>0.98442967900064104</v>
      </c>
      <c r="BR1478" s="3">
        <v>0.40042401699975</v>
      </c>
      <c r="BS1478" s="3">
        <v>0.35040314900015801</v>
      </c>
    </row>
    <row r="1479" spans="1:75" ht="21">
      <c r="A1479" s="3">
        <v>33</v>
      </c>
      <c r="C1479" s="3">
        <v>1</v>
      </c>
      <c r="D1479" s="15">
        <f t="shared" si="1207"/>
        <v>0</v>
      </c>
      <c r="E1479" s="3">
        <f t="shared" si="1229"/>
        <v>1</v>
      </c>
      <c r="F1479" s="3">
        <f t="shared" si="1179"/>
        <v>0</v>
      </c>
      <c r="G1479" s="15">
        <v>1</v>
      </c>
      <c r="H1479" s="3">
        <v>19</v>
      </c>
      <c r="I1479" s="3">
        <v>15</v>
      </c>
      <c r="J1479" s="3">
        <v>10</v>
      </c>
      <c r="K1479" s="3">
        <v>10</v>
      </c>
      <c r="L1479" s="3">
        <v>16</v>
      </c>
      <c r="M1479" s="10" t="s">
        <v>101</v>
      </c>
      <c r="N1479" s="3">
        <v>6</v>
      </c>
      <c r="O1479" s="3">
        <v>5</v>
      </c>
      <c r="P1479" s="3">
        <v>2</v>
      </c>
      <c r="Q1479" s="3">
        <v>6</v>
      </c>
      <c r="R1479" s="3">
        <v>3</v>
      </c>
      <c r="S1479" s="3">
        <v>2</v>
      </c>
      <c r="T1479" s="3">
        <v>6</v>
      </c>
      <c r="U1479" s="3">
        <v>4</v>
      </c>
      <c r="V1479" s="3">
        <v>2</v>
      </c>
      <c r="W1479" s="3">
        <v>2</v>
      </c>
      <c r="X1479" s="3">
        <v>6</v>
      </c>
      <c r="Y1479" s="3">
        <v>2</v>
      </c>
      <c r="Z1479" s="3">
        <v>2</v>
      </c>
      <c r="AA1479" s="3">
        <v>6</v>
      </c>
      <c r="AB1479" s="3">
        <v>6</v>
      </c>
      <c r="AC1479" s="3">
        <v>10</v>
      </c>
      <c r="AI1479" s="4">
        <f>SUM(BD1479:BG1479)</f>
        <v>1.7351625400006001</v>
      </c>
      <c r="AJ1479" s="3">
        <f>SUM(BH1479:BK1479)</f>
        <v>3.1868631839997739</v>
      </c>
      <c r="AK1479" s="3">
        <f>SUM(BL1479:BN1479)</f>
        <v>2.736357935000334</v>
      </c>
      <c r="AL1479" s="3">
        <f>SUM(BO1479:BQ1479)</f>
        <v>1.635130079999725</v>
      </c>
      <c r="AM1479" s="3">
        <f>SUM(BR1479:BS1479)</f>
        <v>1.2180112169999111</v>
      </c>
      <c r="AO1479" s="3">
        <f t="shared" si="1222"/>
        <v>9.1324344210557906E-2</v>
      </c>
      <c r="AP1479" s="3">
        <f t="shared" si="1223"/>
        <v>0.21245754559998492</v>
      </c>
      <c r="AQ1479" s="3">
        <f t="shared" si="1224"/>
        <v>0.27363579350003342</v>
      </c>
      <c r="AR1479" s="3">
        <f t="shared" si="1225"/>
        <v>0.16351300799997251</v>
      </c>
      <c r="AS1479" s="3">
        <f t="shared" si="1226"/>
        <v>7.6125701062494444E-2</v>
      </c>
      <c r="AT1479" s="3">
        <f t="shared" si="1206"/>
        <v>1</v>
      </c>
      <c r="AU1479" s="9">
        <v>23</v>
      </c>
      <c r="AV1479" s="3">
        <v>4</v>
      </c>
      <c r="AW1479" s="3">
        <v>2</v>
      </c>
      <c r="AX1479" s="3">
        <v>2</v>
      </c>
      <c r="AY1479" s="3">
        <v>0</v>
      </c>
      <c r="AZ1479" s="3">
        <v>36</v>
      </c>
      <c r="BA1479" s="3">
        <v>1</v>
      </c>
      <c r="BB1479" s="3">
        <v>0.45177655600036798</v>
      </c>
      <c r="BC1479" s="3">
        <v>1</v>
      </c>
      <c r="BD1479" s="3">
        <v>0.50048353500005704</v>
      </c>
      <c r="BE1479" s="3">
        <v>0.36706857100034501</v>
      </c>
      <c r="BF1479" s="3">
        <v>0.38374673199996301</v>
      </c>
      <c r="BG1479" s="3">
        <v>0.48386370200023499</v>
      </c>
      <c r="BH1479" s="3">
        <v>0.85094298900003196</v>
      </c>
      <c r="BI1479" s="3">
        <v>0.28365650599971498</v>
      </c>
      <c r="BJ1479" s="3">
        <v>0.35038722799981697</v>
      </c>
      <c r="BK1479" s="3">
        <v>1.70187646100021</v>
      </c>
      <c r="BL1479" s="3">
        <v>1.91878482900028</v>
      </c>
      <c r="BM1479" s="3">
        <v>0.46718253800008802</v>
      </c>
      <c r="BN1479" s="3">
        <v>0.35039056799996599</v>
      </c>
      <c r="BO1479" s="3">
        <v>0.70071961899975499</v>
      </c>
      <c r="BP1479" s="3">
        <v>0.46724959599941901</v>
      </c>
      <c r="BQ1479" s="3">
        <v>0.46716086500055098</v>
      </c>
      <c r="BR1479" s="3">
        <v>0.61734955300016703</v>
      </c>
      <c r="BS1479" s="3">
        <v>0.60066166399974397</v>
      </c>
    </row>
    <row r="1480" spans="1:75" ht="21">
      <c r="A1480" s="3">
        <v>34</v>
      </c>
      <c r="C1480" s="3">
        <v>1</v>
      </c>
      <c r="D1480" s="15">
        <f t="shared" si="1207"/>
        <v>1</v>
      </c>
      <c r="E1480" s="3">
        <f t="shared" ref="E1480:E1481" si="1230">IF(OR(AV1480=1, AV1480=2), 1, 0)</f>
        <v>0</v>
      </c>
      <c r="F1480" s="3">
        <f t="shared" si="1179"/>
        <v>1</v>
      </c>
      <c r="G1480" s="15">
        <v>1</v>
      </c>
      <c r="H1480" s="3">
        <v>17</v>
      </c>
      <c r="I1480" s="3">
        <v>21</v>
      </c>
      <c r="J1480" s="3">
        <v>11</v>
      </c>
      <c r="K1480" s="3">
        <v>16</v>
      </c>
      <c r="L1480" s="3">
        <v>20</v>
      </c>
      <c r="M1480" s="10" t="s">
        <v>102</v>
      </c>
      <c r="N1480" s="3">
        <v>6</v>
      </c>
      <c r="O1480" s="3">
        <v>4</v>
      </c>
      <c r="P1480" s="3">
        <v>2</v>
      </c>
      <c r="Q1480" s="3">
        <v>5</v>
      </c>
      <c r="R1480" s="3">
        <v>3</v>
      </c>
      <c r="S1480" s="3">
        <v>3</v>
      </c>
      <c r="T1480" s="3">
        <v>8</v>
      </c>
      <c r="U1480" s="3">
        <v>7</v>
      </c>
      <c r="V1480" s="3">
        <v>2</v>
      </c>
      <c r="W1480" s="3">
        <v>3</v>
      </c>
      <c r="X1480" s="3">
        <v>6</v>
      </c>
      <c r="Y1480" s="3">
        <v>2</v>
      </c>
      <c r="Z1480" s="3">
        <v>2</v>
      </c>
      <c r="AA1480" s="3">
        <v>12</v>
      </c>
      <c r="AB1480" s="3">
        <v>7</v>
      </c>
      <c r="AC1480" s="3">
        <v>2</v>
      </c>
      <c r="AD1480" s="3">
        <v>3</v>
      </c>
      <c r="AE1480" s="3">
        <v>8</v>
      </c>
      <c r="AI1480" s="4">
        <f>SUM(BD1480:BG1480)</f>
        <v>2.202300787999774</v>
      </c>
      <c r="AJ1480" s="3">
        <f>SUM(BH1480:BK1480)</f>
        <v>1.801981480999528</v>
      </c>
      <c r="AK1480" s="3">
        <f>SUM(BL1480:BN1480)</f>
        <v>3.4538128940002886</v>
      </c>
      <c r="AL1480" s="3">
        <f>SUM(BO1480:BQ1480)</f>
        <v>1.6684968709996602</v>
      </c>
      <c r="AM1480" s="3">
        <f>SUM(BR1480:BU1480)</f>
        <v>2.5027346580000067</v>
      </c>
      <c r="AO1480" s="3">
        <f t="shared" si="1222"/>
        <v>0.12954710517645729</v>
      </c>
      <c r="AP1480" s="3">
        <f t="shared" si="1223"/>
        <v>8.5808641952358475E-2</v>
      </c>
      <c r="AQ1480" s="3">
        <f t="shared" si="1224"/>
        <v>0.31398299036366262</v>
      </c>
      <c r="AR1480" s="3">
        <f t="shared" si="1225"/>
        <v>0.10428105443747876</v>
      </c>
      <c r="AS1480" s="3">
        <f t="shared" si="1226"/>
        <v>0.12513673290000032</v>
      </c>
      <c r="AT1480" s="3">
        <f t="shared" si="1206"/>
        <v>1</v>
      </c>
      <c r="AU1480" s="9">
        <v>23</v>
      </c>
      <c r="AV1480" s="3">
        <v>4</v>
      </c>
      <c r="AW1480" s="3">
        <v>2</v>
      </c>
      <c r="AX1480" s="3">
        <v>2</v>
      </c>
      <c r="AY1480" s="3">
        <v>0</v>
      </c>
      <c r="AZ1480" s="3">
        <v>21</v>
      </c>
      <c r="BA1480" s="3">
        <v>1</v>
      </c>
      <c r="BB1480" s="3">
        <v>0.86898181300057298</v>
      </c>
      <c r="BC1480" s="3">
        <v>1</v>
      </c>
      <c r="BD1480" s="3">
        <v>0.51706903499962198</v>
      </c>
      <c r="BE1480" s="3">
        <v>0.76754428200001701</v>
      </c>
      <c r="BF1480" s="3">
        <v>0.46718138899996098</v>
      </c>
      <c r="BG1480" s="3">
        <v>0.450506082000174</v>
      </c>
      <c r="BH1480" s="3">
        <v>0.56730475299991601</v>
      </c>
      <c r="BI1480" s="3">
        <v>0.45026009299999697</v>
      </c>
      <c r="BJ1480" s="3">
        <v>0.36729543199999098</v>
      </c>
      <c r="BK1480" s="3">
        <v>0.41712120299962402</v>
      </c>
      <c r="BL1480" s="3">
        <v>0.46718427100040499</v>
      </c>
      <c r="BM1480" s="3">
        <v>2.6529297999995798</v>
      </c>
      <c r="BN1480" s="3">
        <v>0.33369882300030401</v>
      </c>
      <c r="BO1480" s="3">
        <v>0.71744893199957005</v>
      </c>
      <c r="BP1480" s="3">
        <v>0.383754439000767</v>
      </c>
      <c r="BQ1480" s="3">
        <v>0.56729349999932299</v>
      </c>
      <c r="BR1480" s="3">
        <v>0.83426835800037202</v>
      </c>
      <c r="BS1480" s="3">
        <v>0.61734563200025105</v>
      </c>
      <c r="BT1480" s="3">
        <v>0.53392000799976802</v>
      </c>
      <c r="BU1480" s="3">
        <v>0.51720065999961595</v>
      </c>
    </row>
    <row r="1481" spans="1:75" ht="21">
      <c r="A1481" s="3">
        <v>35</v>
      </c>
      <c r="C1481" s="3">
        <v>1</v>
      </c>
      <c r="D1481" s="15">
        <f t="shared" si="1207"/>
        <v>1</v>
      </c>
      <c r="E1481" s="3">
        <f t="shared" si="1230"/>
        <v>0</v>
      </c>
      <c r="F1481" s="3">
        <f t="shared" si="1179"/>
        <v>1</v>
      </c>
      <c r="G1481" s="15">
        <v>1</v>
      </c>
      <c r="H1481" s="3">
        <v>25</v>
      </c>
      <c r="I1481" s="3">
        <v>25</v>
      </c>
      <c r="J1481" s="3">
        <v>11</v>
      </c>
      <c r="K1481" s="3">
        <v>14</v>
      </c>
      <c r="L1481" s="3">
        <v>14</v>
      </c>
      <c r="M1481" s="10" t="s">
        <v>103</v>
      </c>
      <c r="N1481" s="3">
        <v>2</v>
      </c>
      <c r="O1481" s="3">
        <v>10</v>
      </c>
      <c r="P1481" s="3">
        <v>4</v>
      </c>
      <c r="Q1481" s="3">
        <v>3</v>
      </c>
      <c r="R1481" s="3">
        <v>6</v>
      </c>
      <c r="S1481" s="3">
        <v>3</v>
      </c>
      <c r="T1481" s="3">
        <v>3</v>
      </c>
      <c r="U1481" s="3">
        <v>10</v>
      </c>
      <c r="V1481" s="3">
        <v>2</v>
      </c>
      <c r="W1481" s="3">
        <v>7</v>
      </c>
      <c r="X1481" s="3">
        <v>2</v>
      </c>
      <c r="Y1481" s="3">
        <v>2</v>
      </c>
      <c r="Z1481" s="3">
        <v>7</v>
      </c>
      <c r="AA1481" s="3">
        <v>6</v>
      </c>
      <c r="AB1481" s="3">
        <v>2</v>
      </c>
      <c r="AC1481" s="3">
        <v>2</v>
      </c>
      <c r="AD1481" s="3">
        <v>4</v>
      </c>
      <c r="AE1481" s="3">
        <v>4</v>
      </c>
      <c r="AF1481" s="3">
        <v>6</v>
      </c>
      <c r="AG1481" s="3">
        <v>4</v>
      </c>
      <c r="AI1481" s="4">
        <f>SUM(BD1481:BH1481)</f>
        <v>2.6532979319999836</v>
      </c>
      <c r="AJ1481" s="3">
        <f>SUM(BI1481:BM1481)</f>
        <v>3.0366552099994748</v>
      </c>
      <c r="AK1481" s="3">
        <f>SUM(BN1481:BP1481)</f>
        <v>3.120117435000787</v>
      </c>
      <c r="AL1481" s="3">
        <f>SUM(BQ1481:BT1481)</f>
        <v>2.6695683329999138</v>
      </c>
      <c r="AM1481" s="3">
        <f>SUM(BU1481:BW1481)</f>
        <v>2.1020949200001189</v>
      </c>
      <c r="AO1481" s="3">
        <f t="shared" si="1222"/>
        <v>0.10613191727999935</v>
      </c>
      <c r="AP1481" s="3">
        <f t="shared" si="1223"/>
        <v>0.12146620839997899</v>
      </c>
      <c r="AQ1481" s="3">
        <f t="shared" si="1224"/>
        <v>0.28364703954552611</v>
      </c>
      <c r="AR1481" s="3">
        <f t="shared" si="1225"/>
        <v>0.19068345235713671</v>
      </c>
      <c r="AS1481" s="3">
        <f t="shared" si="1226"/>
        <v>0.15014963714286564</v>
      </c>
      <c r="AT1481" s="3">
        <f t="shared" si="1206"/>
        <v>1</v>
      </c>
      <c r="AU1481" s="9">
        <v>23</v>
      </c>
      <c r="AV1481" s="3">
        <v>4</v>
      </c>
      <c r="AW1481" s="3">
        <v>2</v>
      </c>
      <c r="AX1481" s="3">
        <v>2</v>
      </c>
      <c r="AY1481" s="3">
        <v>0</v>
      </c>
      <c r="AZ1481" s="3">
        <v>42</v>
      </c>
      <c r="BA1481" s="3">
        <v>1</v>
      </c>
      <c r="BB1481" s="3">
        <v>1.03574896999998</v>
      </c>
      <c r="BC1481" s="3">
        <v>1</v>
      </c>
      <c r="BD1481" s="3">
        <v>0.58389452000028497</v>
      </c>
      <c r="BE1481" s="3">
        <v>0.25026137499935402</v>
      </c>
      <c r="BF1481" s="3">
        <v>0.95109410399982097</v>
      </c>
      <c r="BG1481" s="3">
        <v>0.41753374500058199</v>
      </c>
      <c r="BH1481" s="3">
        <v>0.45051418799994197</v>
      </c>
      <c r="BI1481" s="3">
        <v>0.41712510799970898</v>
      </c>
      <c r="BJ1481" s="3">
        <v>0.41708200999982997</v>
      </c>
      <c r="BK1481" s="3">
        <v>0.467228688999966</v>
      </c>
      <c r="BL1481" s="3">
        <v>1.2847283150003901</v>
      </c>
      <c r="BM1481" s="3">
        <v>0.45049108799957999</v>
      </c>
      <c r="BN1481" s="3">
        <v>0.96775690699996597</v>
      </c>
      <c r="BO1481" s="3">
        <v>1.66848663600012</v>
      </c>
      <c r="BP1481" s="3">
        <v>0.48387389200070102</v>
      </c>
      <c r="BQ1481" s="3">
        <v>0.98441037099928497</v>
      </c>
      <c r="BR1481" s="3">
        <v>0.433835282000472</v>
      </c>
      <c r="BS1481" s="3">
        <v>0.884299268000177</v>
      </c>
      <c r="BT1481" s="3">
        <v>0.36702341199998001</v>
      </c>
      <c r="BU1481" s="3">
        <v>0.417128060999857</v>
      </c>
      <c r="BV1481" s="3">
        <v>0.56690852900010202</v>
      </c>
      <c r="BW1481" s="3">
        <v>1.1180583300001601</v>
      </c>
    </row>
    <row r="1482" spans="1:75" ht="21">
      <c r="A1482" s="3">
        <v>36</v>
      </c>
      <c r="C1482" s="3">
        <v>1</v>
      </c>
      <c r="D1482" s="15">
        <f t="shared" si="1207"/>
        <v>0</v>
      </c>
      <c r="E1482" s="3">
        <f t="shared" ref="E1482:E1483" si="1231">IF(OR(AV1482=1, AV1482=2), 0, 1)</f>
        <v>1</v>
      </c>
      <c r="F1482" s="3">
        <f t="shared" si="1179"/>
        <v>0</v>
      </c>
      <c r="G1482" s="15">
        <v>1</v>
      </c>
      <c r="H1482" s="3">
        <v>25</v>
      </c>
      <c r="I1482" s="3">
        <v>22</v>
      </c>
      <c r="J1482" s="3">
        <v>10</v>
      </c>
      <c r="K1482" s="3">
        <v>15</v>
      </c>
      <c r="L1482" s="3">
        <v>13</v>
      </c>
      <c r="M1482" s="10" t="s">
        <v>104</v>
      </c>
      <c r="N1482" s="3">
        <v>3</v>
      </c>
      <c r="O1482" s="3">
        <v>6</v>
      </c>
      <c r="P1482" s="3">
        <v>10</v>
      </c>
      <c r="Q1482" s="3">
        <v>2</v>
      </c>
      <c r="R1482" s="3">
        <v>4</v>
      </c>
      <c r="S1482" s="3">
        <v>3</v>
      </c>
      <c r="T1482" s="3">
        <v>3</v>
      </c>
      <c r="U1482" s="3">
        <v>6</v>
      </c>
      <c r="V1482" s="3">
        <v>3</v>
      </c>
      <c r="W1482" s="3">
        <v>7</v>
      </c>
      <c r="X1482" s="3">
        <v>2</v>
      </c>
      <c r="Y1482" s="3">
        <v>2</v>
      </c>
      <c r="Z1482" s="3">
        <v>6</v>
      </c>
      <c r="AA1482" s="3">
        <v>6</v>
      </c>
      <c r="AB1482" s="3">
        <v>3</v>
      </c>
      <c r="AC1482" s="3">
        <v>6</v>
      </c>
      <c r="AD1482" s="3">
        <v>5</v>
      </c>
      <c r="AE1482" s="3">
        <v>2</v>
      </c>
      <c r="AF1482" s="3">
        <v>6</v>
      </c>
      <c r="AI1482" s="4">
        <f>SUM(BD1482:BH1482)</f>
        <v>3.336950981999498</v>
      </c>
      <c r="AJ1482" s="3">
        <f>SUM(BI1482:BM1482)</f>
        <v>2.2691357830008188</v>
      </c>
      <c r="AK1482" s="3">
        <f>SUM(BN1482:BP1482)</f>
        <v>1.885447968999868</v>
      </c>
      <c r="AL1482" s="3">
        <f>SUM(BQ1482:BS1482)</f>
        <v>1.751930685999467</v>
      </c>
      <c r="AM1482" s="3">
        <f>SUM(BT1482:BV1482)</f>
        <v>1.4185428130003841</v>
      </c>
      <c r="AO1482" s="3">
        <f t="shared" si="1222"/>
        <v>0.13347803927997992</v>
      </c>
      <c r="AP1482" s="3">
        <f t="shared" si="1223"/>
        <v>0.10314253559094631</v>
      </c>
      <c r="AQ1482" s="3">
        <f t="shared" si="1224"/>
        <v>0.18854479689998679</v>
      </c>
      <c r="AR1482" s="3">
        <f t="shared" si="1225"/>
        <v>0.11679537906663114</v>
      </c>
      <c r="AS1482" s="3">
        <f t="shared" si="1226"/>
        <v>0.10911867792310646</v>
      </c>
      <c r="AT1482" s="3">
        <f t="shared" si="1206"/>
        <v>1</v>
      </c>
      <c r="AU1482" s="9">
        <v>23</v>
      </c>
      <c r="AV1482" s="3">
        <v>4</v>
      </c>
      <c r="AW1482" s="3">
        <v>2</v>
      </c>
      <c r="AX1482" s="3">
        <v>2</v>
      </c>
      <c r="AY1482" s="3">
        <v>0</v>
      </c>
      <c r="AZ1482" s="3">
        <v>73</v>
      </c>
      <c r="BA1482" s="3">
        <v>1</v>
      </c>
      <c r="BB1482" s="3">
        <v>0.40174393100005501</v>
      </c>
      <c r="BC1482" s="3">
        <v>1</v>
      </c>
      <c r="BD1482" s="3">
        <v>0.41701015499984301</v>
      </c>
      <c r="BE1482" s="3">
        <v>0.28366573099992798</v>
      </c>
      <c r="BF1482" s="3">
        <v>0.33365922699977002</v>
      </c>
      <c r="BG1482" s="3">
        <v>1.96887927200077</v>
      </c>
      <c r="BH1482" s="3">
        <v>0.33373659699918701</v>
      </c>
      <c r="BI1482" s="3">
        <v>0.36699919700004102</v>
      </c>
      <c r="BJ1482" s="3">
        <v>0.41712344400002599</v>
      </c>
      <c r="BK1482" s="3">
        <v>0.60048537800048496</v>
      </c>
      <c r="BL1482" s="3">
        <v>0.53413847399951897</v>
      </c>
      <c r="BM1482" s="3">
        <v>0.35038929000074798</v>
      </c>
      <c r="BN1482" s="3">
        <v>0.300358159999632</v>
      </c>
      <c r="BO1482" s="3">
        <v>1.2513964170002501</v>
      </c>
      <c r="BP1482" s="3">
        <v>0.33369339199998599</v>
      </c>
      <c r="BQ1482" s="3">
        <v>0.41712586399989898</v>
      </c>
      <c r="BR1482" s="3">
        <v>0.93436096200002705</v>
      </c>
      <c r="BS1482" s="3">
        <v>0.40044385999954102</v>
      </c>
      <c r="BT1482" s="3">
        <v>0.35037938500045102</v>
      </c>
      <c r="BU1482" s="3">
        <v>0.75116341800003195</v>
      </c>
      <c r="BV1482" s="3">
        <v>0.31700000999990102</v>
      </c>
    </row>
    <row r="1483" spans="1:75" ht="21">
      <c r="A1483" s="3">
        <v>37</v>
      </c>
      <c r="C1483" s="3">
        <v>1</v>
      </c>
      <c r="D1483" s="15">
        <f t="shared" si="1207"/>
        <v>0</v>
      </c>
      <c r="E1483" s="3">
        <f t="shared" si="1231"/>
        <v>1</v>
      </c>
      <c r="F1483" s="3">
        <f t="shared" si="1179"/>
        <v>0</v>
      </c>
      <c r="G1483" s="15">
        <v>1</v>
      </c>
      <c r="H1483" s="3">
        <v>26</v>
      </c>
      <c r="I1483" s="3">
        <v>13</v>
      </c>
      <c r="J1483" s="3">
        <v>8</v>
      </c>
      <c r="K1483" s="3">
        <v>14</v>
      </c>
      <c r="L1483" s="3">
        <v>20</v>
      </c>
      <c r="M1483" s="10" t="s">
        <v>105</v>
      </c>
      <c r="N1483" s="3">
        <v>2</v>
      </c>
      <c r="O1483" s="3">
        <v>5</v>
      </c>
      <c r="P1483" s="3">
        <v>5</v>
      </c>
      <c r="Q1483" s="3">
        <v>3</v>
      </c>
      <c r="R1483" s="3">
        <v>5</v>
      </c>
      <c r="S1483" s="3">
        <v>6</v>
      </c>
      <c r="T1483" s="3">
        <v>3</v>
      </c>
      <c r="U1483" s="3">
        <v>2</v>
      </c>
      <c r="V1483" s="3">
        <v>4</v>
      </c>
      <c r="W1483" s="3">
        <v>4</v>
      </c>
      <c r="X1483" s="3">
        <v>2</v>
      </c>
      <c r="Y1483" s="3">
        <v>2</v>
      </c>
      <c r="Z1483" s="3">
        <v>4</v>
      </c>
      <c r="AA1483" s="3">
        <v>2</v>
      </c>
      <c r="AB1483" s="3">
        <v>2</v>
      </c>
      <c r="AC1483" s="3">
        <v>10</v>
      </c>
      <c r="AD1483" s="3">
        <v>6</v>
      </c>
      <c r="AE1483" s="3">
        <v>5</v>
      </c>
      <c r="AF1483" s="3">
        <v>4</v>
      </c>
      <c r="AG1483" s="3">
        <v>5</v>
      </c>
      <c r="AI1483" s="4">
        <f>SUM(BD1483:BI1483)</f>
        <v>5.1222463759995547</v>
      </c>
      <c r="AJ1483" s="3">
        <f>SUM(BJ1483:BM1483)</f>
        <v>2.402645705999928</v>
      </c>
      <c r="AK1483" s="3">
        <f>SUM(BN1483:BP1483)</f>
        <v>1.9688044519998509</v>
      </c>
      <c r="AL1483" s="3">
        <f>SUM(BQ1483:BS1483)</f>
        <v>1.668540937000214</v>
      </c>
      <c r="AM1483" s="3">
        <f>SUM(BT1483:BW1483)</f>
        <v>2.6195282950002352</v>
      </c>
      <c r="AO1483" s="3">
        <f t="shared" si="1222"/>
        <v>0.19700947599998286</v>
      </c>
      <c r="AP1483" s="3">
        <f t="shared" si="1223"/>
        <v>0.18481890046153293</v>
      </c>
      <c r="AQ1483" s="3">
        <f t="shared" si="1224"/>
        <v>0.24610055649998136</v>
      </c>
      <c r="AR1483" s="3">
        <f t="shared" si="1225"/>
        <v>0.11918149550001529</v>
      </c>
      <c r="AS1483" s="3">
        <f t="shared" si="1226"/>
        <v>0.13097641475001176</v>
      </c>
      <c r="AT1483" s="3">
        <f t="shared" si="1206"/>
        <v>0</v>
      </c>
      <c r="AU1483" s="9">
        <v>23</v>
      </c>
      <c r="AV1483" s="3">
        <v>4</v>
      </c>
      <c r="AW1483" s="3">
        <v>2</v>
      </c>
      <c r="AX1483" s="3">
        <v>2</v>
      </c>
      <c r="AY1483" s="3">
        <v>0</v>
      </c>
      <c r="AZ1483" s="3">
        <v>2</v>
      </c>
      <c r="BA1483" s="3">
        <v>1</v>
      </c>
      <c r="BB1483" s="3">
        <v>0.60206933700010201</v>
      </c>
      <c r="BC1483" s="3">
        <v>0</v>
      </c>
      <c r="BD1483" s="3">
        <v>0.58390135499939699</v>
      </c>
      <c r="BE1483" s="3">
        <v>0.46718855200015202</v>
      </c>
      <c r="BF1483" s="3">
        <v>0.78421961399999396</v>
      </c>
      <c r="BG1483" s="3">
        <v>1.2012568280006199</v>
      </c>
      <c r="BH1483" s="3">
        <v>0.46720770899992198</v>
      </c>
      <c r="BI1483" s="3">
        <v>1.61847231799947</v>
      </c>
      <c r="BJ1483" s="3">
        <v>0.68407408100028899</v>
      </c>
      <c r="BK1483" s="3">
        <v>0.417134391999752</v>
      </c>
      <c r="BL1483" s="3">
        <v>0.51724729800025604</v>
      </c>
      <c r="BM1483" s="3">
        <v>0.78418993499963097</v>
      </c>
      <c r="BN1483" s="3">
        <v>1.1512789260004801</v>
      </c>
      <c r="BO1483" s="3">
        <v>0.41711771799964398</v>
      </c>
      <c r="BP1483" s="3">
        <v>0.40040780799972697</v>
      </c>
      <c r="BQ1483" s="3">
        <v>0.88434560600035095</v>
      </c>
      <c r="BR1483" s="3">
        <v>0.383758121999562</v>
      </c>
      <c r="BS1483" s="3">
        <v>0.400437209000301</v>
      </c>
      <c r="BT1483" s="3">
        <v>0.83425110900043298</v>
      </c>
      <c r="BU1483" s="3">
        <v>0.51724222899974803</v>
      </c>
      <c r="BV1483" s="3">
        <v>0.93437050099964802</v>
      </c>
      <c r="BW1483" s="3">
        <v>0.33366445600040601</v>
      </c>
    </row>
    <row r="1484" spans="1:75" ht="21">
      <c r="A1484" s="3">
        <v>38</v>
      </c>
      <c r="C1484" s="3">
        <v>1</v>
      </c>
      <c r="D1484" s="15">
        <f t="shared" si="1207"/>
        <v>1</v>
      </c>
      <c r="E1484" s="3">
        <f t="shared" ref="E1484:E1485" si="1232">IF(OR(AV1484=1, AV1484=2), 1, 0)</f>
        <v>0</v>
      </c>
      <c r="F1484" s="3">
        <f t="shared" si="1179"/>
        <v>1</v>
      </c>
      <c r="G1484" s="15">
        <v>1</v>
      </c>
      <c r="H1484" s="3">
        <v>28</v>
      </c>
      <c r="I1484" s="3">
        <v>15</v>
      </c>
      <c r="J1484" s="3">
        <v>9</v>
      </c>
      <c r="K1484" s="3">
        <v>18</v>
      </c>
      <c r="L1484" s="3">
        <v>19</v>
      </c>
      <c r="M1484" s="10" t="s">
        <v>106</v>
      </c>
      <c r="N1484" s="3">
        <v>3</v>
      </c>
      <c r="O1484" s="3">
        <v>8</v>
      </c>
      <c r="P1484" s="3">
        <v>9</v>
      </c>
      <c r="Q1484" s="3">
        <v>2</v>
      </c>
      <c r="R1484" s="3">
        <v>6</v>
      </c>
      <c r="S1484" s="3">
        <v>3</v>
      </c>
      <c r="T1484" s="3">
        <v>2</v>
      </c>
      <c r="U1484" s="3">
        <v>6</v>
      </c>
      <c r="V1484" s="3">
        <v>4</v>
      </c>
      <c r="W1484" s="3">
        <v>2</v>
      </c>
      <c r="X1484" s="3">
        <v>2</v>
      </c>
      <c r="Y1484" s="3">
        <v>5</v>
      </c>
      <c r="Z1484" s="3">
        <v>2</v>
      </c>
      <c r="AA1484" s="3">
        <v>2</v>
      </c>
      <c r="AB1484" s="3">
        <v>7</v>
      </c>
      <c r="AC1484" s="3">
        <v>7</v>
      </c>
      <c r="AD1484" s="3">
        <v>5</v>
      </c>
      <c r="AE1484" s="3">
        <v>2</v>
      </c>
      <c r="AF1484" s="3">
        <v>2</v>
      </c>
      <c r="AG1484" s="3">
        <v>10</v>
      </c>
      <c r="AI1484" s="4">
        <f>SUM(BD1484:BH1484)</f>
        <v>4.5887023730001539</v>
      </c>
      <c r="AJ1484" s="3">
        <f>SUM(BI1484:BL1484)</f>
        <v>5.2725449599993119</v>
      </c>
      <c r="AK1484" s="3">
        <f>SUM(BM1484:BO1484)</f>
        <v>2.8698463100008627</v>
      </c>
      <c r="AL1484" s="3">
        <f>SUM(BP1484:BS1484)</f>
        <v>3.5869457599992387</v>
      </c>
      <c r="AM1484" s="3">
        <f>SUM(BT1484:BW1484)</f>
        <v>2.4697063570001698</v>
      </c>
      <c r="AO1484" s="3">
        <f t="shared" si="1222"/>
        <v>0.16388222760714835</v>
      </c>
      <c r="AP1484" s="3">
        <f t="shared" si="1223"/>
        <v>0.35150299733328744</v>
      </c>
      <c r="AQ1484" s="3">
        <f t="shared" si="1224"/>
        <v>0.31887181222231809</v>
      </c>
      <c r="AR1484" s="3">
        <f t="shared" si="1225"/>
        <v>0.19927476444440215</v>
      </c>
      <c r="AS1484" s="3">
        <f t="shared" si="1226"/>
        <v>0.1299845451052721</v>
      </c>
      <c r="AT1484" s="3">
        <f t="shared" si="1206"/>
        <v>0</v>
      </c>
      <c r="AU1484" s="9">
        <v>23</v>
      </c>
      <c r="AV1484" s="3">
        <v>4</v>
      </c>
      <c r="AW1484" s="3">
        <v>2</v>
      </c>
      <c r="AX1484" s="3">
        <v>2</v>
      </c>
      <c r="AY1484" s="3">
        <v>0</v>
      </c>
      <c r="AZ1484" s="3">
        <v>31</v>
      </c>
      <c r="BA1484" s="3">
        <v>1</v>
      </c>
      <c r="BB1484" s="3">
        <v>0.70197874899986301</v>
      </c>
      <c r="BC1484" s="3">
        <v>0</v>
      </c>
      <c r="BD1484" s="3">
        <v>0.68402318500011405</v>
      </c>
      <c r="BE1484" s="3">
        <v>0.35036082799979301</v>
      </c>
      <c r="BF1484" s="3">
        <v>0.61740298000040605</v>
      </c>
      <c r="BG1484" s="3">
        <v>0.333888453999861</v>
      </c>
      <c r="BH1484" s="3">
        <v>2.6030269259999801</v>
      </c>
      <c r="BI1484" s="3">
        <v>1.35124846799953</v>
      </c>
      <c r="BJ1484" s="3">
        <v>2.9367128250005399</v>
      </c>
      <c r="BK1484" s="3">
        <v>0.56737162099943805</v>
      </c>
      <c r="BL1484" s="3">
        <v>0.41721204599980399</v>
      </c>
      <c r="BM1484" s="3">
        <v>2.1023595340002399</v>
      </c>
      <c r="BN1484" s="3">
        <v>0.40041112600010798</v>
      </c>
      <c r="BO1484" s="3">
        <v>0.36707565000051501</v>
      </c>
      <c r="BP1484" s="3">
        <v>1.3347954979999399</v>
      </c>
      <c r="BQ1484" s="3">
        <v>0.45047027099917603</v>
      </c>
      <c r="BR1484" s="3">
        <v>0.48345089700069299</v>
      </c>
      <c r="BS1484" s="3">
        <v>1.3182290939994299</v>
      </c>
      <c r="BT1484" s="3">
        <v>1.0181187010002699</v>
      </c>
      <c r="BU1484" s="3">
        <v>0.40046056899973298</v>
      </c>
      <c r="BV1484" s="3">
        <v>0.53346349999992504</v>
      </c>
      <c r="BW1484" s="3">
        <v>0.51766358700024195</v>
      </c>
    </row>
    <row r="1485" spans="1:75" ht="21">
      <c r="A1485" s="3">
        <v>39</v>
      </c>
      <c r="C1485" s="3">
        <v>1</v>
      </c>
      <c r="D1485" s="15">
        <f t="shared" si="1207"/>
        <v>1</v>
      </c>
      <c r="E1485" s="3">
        <f t="shared" si="1232"/>
        <v>0</v>
      </c>
      <c r="F1485" s="3">
        <f t="shared" si="1179"/>
        <v>1</v>
      </c>
      <c r="G1485" s="15">
        <v>1</v>
      </c>
      <c r="H1485" s="3">
        <v>24</v>
      </c>
      <c r="I1485" s="3">
        <v>16</v>
      </c>
      <c r="J1485" s="3">
        <v>9</v>
      </c>
      <c r="K1485" s="3">
        <v>8</v>
      </c>
      <c r="L1485" s="3">
        <v>12</v>
      </c>
      <c r="M1485" s="10" t="s">
        <v>107</v>
      </c>
      <c r="N1485" s="3">
        <v>3</v>
      </c>
      <c r="O1485" s="3">
        <v>6</v>
      </c>
      <c r="P1485" s="3">
        <v>8</v>
      </c>
      <c r="Q1485" s="3">
        <v>2</v>
      </c>
      <c r="R1485" s="3">
        <v>5</v>
      </c>
      <c r="S1485" s="3">
        <v>3</v>
      </c>
      <c r="T1485" s="3">
        <v>2</v>
      </c>
      <c r="U1485" s="3">
        <v>4</v>
      </c>
      <c r="V1485" s="3">
        <v>7</v>
      </c>
      <c r="W1485" s="3">
        <v>2</v>
      </c>
      <c r="X1485" s="3">
        <v>2</v>
      </c>
      <c r="Y1485" s="3">
        <v>5</v>
      </c>
      <c r="Z1485" s="3">
        <v>2</v>
      </c>
      <c r="AA1485" s="3">
        <v>2</v>
      </c>
      <c r="AB1485" s="3">
        <v>4</v>
      </c>
      <c r="AC1485" s="3">
        <v>5</v>
      </c>
      <c r="AD1485" s="3">
        <v>2</v>
      </c>
      <c r="AE1485" s="3">
        <v>5</v>
      </c>
      <c r="AI1485" s="4">
        <f>SUM(BD1485:BH1485)</f>
        <v>3.7540692839993302</v>
      </c>
      <c r="AJ1485" s="3">
        <f>SUM(BI1485:BL1485)</f>
        <v>1.9688210290005359</v>
      </c>
      <c r="AK1485" s="3">
        <f>SUM(BM1485:BO1485)</f>
        <v>1.952159450000172</v>
      </c>
      <c r="AL1485" s="3">
        <f>SUM(BP1485:BR1485)</f>
        <v>1.9021109959994631</v>
      </c>
      <c r="AM1485" s="3">
        <f>SUM(BS1485:BU1485)</f>
        <v>2.3192218229996779</v>
      </c>
      <c r="AO1485" s="3">
        <f t="shared" si="1222"/>
        <v>0.15641955349997208</v>
      </c>
      <c r="AP1485" s="3">
        <f t="shared" si="1223"/>
        <v>0.12305131431253349</v>
      </c>
      <c r="AQ1485" s="3">
        <f t="shared" si="1224"/>
        <v>0.21690660555557467</v>
      </c>
      <c r="AR1485" s="3">
        <f t="shared" si="1225"/>
        <v>0.23776387449993289</v>
      </c>
      <c r="AS1485" s="3">
        <f t="shared" si="1226"/>
        <v>0.19326848524997317</v>
      </c>
      <c r="AT1485" s="3">
        <f t="shared" si="1206"/>
        <v>1</v>
      </c>
      <c r="AU1485" s="9">
        <v>23</v>
      </c>
      <c r="AV1485" s="3">
        <v>4</v>
      </c>
      <c r="AW1485" s="3">
        <v>2</v>
      </c>
      <c r="AX1485" s="3">
        <v>2</v>
      </c>
      <c r="AY1485" s="3">
        <v>0</v>
      </c>
      <c r="AZ1485" s="3">
        <v>5</v>
      </c>
      <c r="BA1485" s="3">
        <v>1</v>
      </c>
      <c r="BB1485" s="3">
        <v>0.95238110999980496</v>
      </c>
      <c r="BC1485" s="3">
        <v>1</v>
      </c>
      <c r="BD1485" s="3">
        <v>0.60058665999986205</v>
      </c>
      <c r="BE1485" s="3">
        <v>0.35040785399996799</v>
      </c>
      <c r="BF1485" s="3">
        <v>0.36705133399937001</v>
      </c>
      <c r="BG1485" s="3">
        <v>1.3014246830007301</v>
      </c>
      <c r="BH1485" s="3">
        <v>1.1345987529993999</v>
      </c>
      <c r="BI1485" s="3">
        <v>0.65068552100001398</v>
      </c>
      <c r="BJ1485" s="3">
        <v>0.38376170599985898</v>
      </c>
      <c r="BK1485" s="3">
        <v>0.40046845400047398</v>
      </c>
      <c r="BL1485" s="3">
        <v>0.53390534800018896</v>
      </c>
      <c r="BM1485" s="3">
        <v>1.0845461429998899</v>
      </c>
      <c r="BN1485" s="3">
        <v>0.45047300300029702</v>
      </c>
      <c r="BO1485" s="3">
        <v>0.41714030399998497</v>
      </c>
      <c r="BP1485" s="3">
        <v>0.91769595499954404</v>
      </c>
      <c r="BQ1485" s="3">
        <v>0.40041242400002303</v>
      </c>
      <c r="BR1485" s="3">
        <v>0.58400261699989597</v>
      </c>
      <c r="BS1485" s="3">
        <v>1.05113995800002</v>
      </c>
      <c r="BT1485" s="3">
        <v>0.60066414700031601</v>
      </c>
      <c r="BU1485" s="3">
        <v>0.66741771799934202</v>
      </c>
    </row>
    <row r="1486" spans="1:75" ht="21">
      <c r="A1486" s="3">
        <v>40</v>
      </c>
      <c r="C1486" s="3">
        <v>1</v>
      </c>
      <c r="D1486" s="15">
        <f t="shared" si="1207"/>
        <v>0</v>
      </c>
      <c r="E1486" s="3">
        <f t="shared" ref="E1486" si="1233">IF(OR(AV1486=1, AV1486=2), 0, 1)</f>
        <v>1</v>
      </c>
      <c r="F1486" s="3">
        <f t="shared" si="1179"/>
        <v>0</v>
      </c>
      <c r="G1486" s="15">
        <v>1</v>
      </c>
      <c r="H1486" s="3">
        <v>29</v>
      </c>
      <c r="I1486" s="3">
        <v>18</v>
      </c>
      <c r="J1486" s="3">
        <v>9</v>
      </c>
      <c r="K1486" s="3">
        <v>11</v>
      </c>
      <c r="L1486" s="3">
        <v>11</v>
      </c>
      <c r="M1486" s="10" t="s">
        <v>108</v>
      </c>
      <c r="N1486" s="3">
        <v>3</v>
      </c>
      <c r="O1486" s="3">
        <v>11</v>
      </c>
      <c r="P1486" s="3">
        <v>8</v>
      </c>
      <c r="Q1486" s="3">
        <v>2</v>
      </c>
      <c r="R1486" s="3">
        <v>5</v>
      </c>
      <c r="S1486" s="3">
        <v>3</v>
      </c>
      <c r="T1486" s="3">
        <v>2</v>
      </c>
      <c r="U1486" s="3">
        <v>7</v>
      </c>
      <c r="V1486" s="3">
        <v>3</v>
      </c>
      <c r="W1486" s="3">
        <v>3</v>
      </c>
      <c r="X1486" s="3">
        <v>2</v>
      </c>
      <c r="Y1486" s="3">
        <v>2</v>
      </c>
      <c r="Z1486" s="3">
        <v>5</v>
      </c>
      <c r="AA1486" s="3">
        <v>2</v>
      </c>
      <c r="AB1486" s="3">
        <v>3</v>
      </c>
      <c r="AC1486" s="3">
        <v>6</v>
      </c>
      <c r="AD1486" s="3">
        <v>5</v>
      </c>
      <c r="AE1486" s="3">
        <v>2</v>
      </c>
      <c r="AF1486" s="3">
        <v>4</v>
      </c>
      <c r="AI1486" s="4">
        <f>SUM(BD1486:BH1486)</f>
        <v>2.4860069070000428</v>
      </c>
      <c r="AJ1486" s="3">
        <f>SUM(BI1486:BM1486)</f>
        <v>6.6239762709992478</v>
      </c>
      <c r="AK1486" s="3">
        <f>SUM(BN1486:BP1486)</f>
        <v>2.1187773130004621</v>
      </c>
      <c r="AL1486" s="3">
        <f>SUM(BQ1486:BS1486)</f>
        <v>1.9690608359996979</v>
      </c>
      <c r="AM1486" s="3">
        <f>SUM(BT1486:BV1486)</f>
        <v>2.035583998999754</v>
      </c>
      <c r="AO1486" s="3">
        <f t="shared" si="1222"/>
        <v>8.5724376103449754E-2</v>
      </c>
      <c r="AP1486" s="3">
        <f t="shared" si="1223"/>
        <v>0.36799868172218042</v>
      </c>
      <c r="AQ1486" s="3">
        <f t="shared" si="1224"/>
        <v>0.23541970144449578</v>
      </c>
      <c r="AR1486" s="3">
        <f t="shared" si="1225"/>
        <v>0.17900553054542709</v>
      </c>
      <c r="AS1486" s="3">
        <f t="shared" si="1226"/>
        <v>0.18505309081815946</v>
      </c>
      <c r="AT1486" s="3">
        <f t="shared" si="1206"/>
        <v>1</v>
      </c>
      <c r="AU1486" s="9">
        <v>23</v>
      </c>
      <c r="AV1486" s="3">
        <v>4</v>
      </c>
      <c r="AW1486" s="3">
        <v>2</v>
      </c>
      <c r="AX1486" s="3">
        <v>2</v>
      </c>
      <c r="AY1486" s="3">
        <v>0</v>
      </c>
      <c r="AZ1486" s="3">
        <v>27</v>
      </c>
      <c r="BA1486" s="3">
        <v>1</v>
      </c>
      <c r="BB1486" s="3">
        <v>0.78550497600008296</v>
      </c>
      <c r="BC1486" s="3">
        <v>1</v>
      </c>
      <c r="BD1486" s="3">
        <v>0.51716509499965402</v>
      </c>
      <c r="BE1486" s="3">
        <v>0.38375356399956201</v>
      </c>
      <c r="BF1486" s="3">
        <v>0.33369152100021798</v>
      </c>
      <c r="BG1486" s="3">
        <v>0.41714540800057798</v>
      </c>
      <c r="BH1486" s="3">
        <v>0.83425131900003102</v>
      </c>
      <c r="BI1486" s="3">
        <v>4.3881667239993396</v>
      </c>
      <c r="BJ1486" s="3">
        <v>0.28364768299979898</v>
      </c>
      <c r="BK1486" s="3">
        <v>0.48385957700065702</v>
      </c>
      <c r="BL1486" s="3">
        <v>1.03450496200002</v>
      </c>
      <c r="BM1486" s="3">
        <v>0.43379732499943202</v>
      </c>
      <c r="BN1486" s="3">
        <v>1.2513328060003901</v>
      </c>
      <c r="BO1486" s="3">
        <v>0.366888077000112</v>
      </c>
      <c r="BP1486" s="3">
        <v>0.50055642999995997</v>
      </c>
      <c r="BQ1486" s="3">
        <v>0.98464788399996905</v>
      </c>
      <c r="BR1486" s="3">
        <v>0.48386266299985398</v>
      </c>
      <c r="BS1486" s="3">
        <v>0.50055028899987497</v>
      </c>
      <c r="BT1486" s="3">
        <v>0.86757861299975003</v>
      </c>
      <c r="BU1486" s="3">
        <v>0.68414064600074198</v>
      </c>
      <c r="BV1486" s="3">
        <v>0.48386473999926199</v>
      </c>
    </row>
    <row r="1487" spans="1:75" ht="21">
      <c r="A1487" s="3">
        <v>101</v>
      </c>
      <c r="C1487" s="3">
        <v>0</v>
      </c>
      <c r="D1487" s="15">
        <f t="shared" si="1207"/>
        <v>1</v>
      </c>
      <c r="E1487" s="3">
        <v>0</v>
      </c>
      <c r="F1487" s="3">
        <f t="shared" si="1179"/>
        <v>0</v>
      </c>
      <c r="G1487" s="15">
        <f>IF(AV1487&lt;2.5, 0, 1)</f>
        <v>1</v>
      </c>
      <c r="H1487" s="3">
        <v>12</v>
      </c>
      <c r="I1487" s="3">
        <v>8</v>
      </c>
      <c r="J1487" s="3">
        <v>8</v>
      </c>
      <c r="K1487" s="3">
        <v>10</v>
      </c>
      <c r="L1487" s="3">
        <v>6</v>
      </c>
      <c r="M1487" s="10" t="s">
        <v>48</v>
      </c>
      <c r="N1487" s="3">
        <v>7</v>
      </c>
      <c r="O1487" s="3">
        <v>2</v>
      </c>
      <c r="P1487" s="3">
        <v>3</v>
      </c>
      <c r="Q1487" s="3">
        <v>8</v>
      </c>
      <c r="R1487" s="3">
        <v>2</v>
      </c>
      <c r="S1487" s="3">
        <v>6</v>
      </c>
      <c r="T1487" s="3">
        <v>2</v>
      </c>
      <c r="U1487" s="3">
        <v>8</v>
      </c>
      <c r="V1487" s="3">
        <v>6</v>
      </c>
      <c r="AI1487" s="3">
        <f>SUM(BD1487:BF1487)</f>
        <v>1.3680982939995361</v>
      </c>
      <c r="AJ1487" s="3">
        <f>SUM(BG1487)</f>
        <v>0.41713170100047098</v>
      </c>
      <c r="AK1487" s="3">
        <f>SUM(BH1487, BI1487)</f>
        <v>1.8353386079997982</v>
      </c>
      <c r="AL1487" s="3">
        <f>SUM(BJ1487:BK1487)</f>
        <v>2.1690748390001282</v>
      </c>
      <c r="AM1487" s="3">
        <f>SUM(BL1487)</f>
        <v>2.50274412499948</v>
      </c>
      <c r="AO1487" s="3">
        <f t="shared" si="1222"/>
        <v>0.11400819116662801</v>
      </c>
      <c r="AP1487" s="3">
        <f t="shared" si="1223"/>
        <v>5.2141462625058872E-2</v>
      </c>
      <c r="AQ1487" s="3">
        <f t="shared" si="1224"/>
        <v>0.22941732599997477</v>
      </c>
      <c r="AR1487" s="3">
        <f t="shared" si="1225"/>
        <v>0.21690748390001283</v>
      </c>
      <c r="AS1487" s="3">
        <f t="shared" si="1226"/>
        <v>0.41712402083324668</v>
      </c>
      <c r="AT1487" s="3">
        <f t="shared" si="1206"/>
        <v>1</v>
      </c>
      <c r="AU1487" s="9">
        <v>23</v>
      </c>
      <c r="AV1487" s="3">
        <v>4</v>
      </c>
      <c r="AW1487" s="3">
        <v>2</v>
      </c>
      <c r="AX1487" s="3">
        <v>2</v>
      </c>
      <c r="AY1487" s="3">
        <v>0</v>
      </c>
      <c r="AZ1487" s="3">
        <v>9</v>
      </c>
      <c r="BA1487" s="3">
        <v>1</v>
      </c>
      <c r="BB1487" s="3">
        <v>0.73540976499953103</v>
      </c>
      <c r="BC1487" s="3">
        <v>1</v>
      </c>
      <c r="BD1487" s="3">
        <v>0.56721201999971504</v>
      </c>
      <c r="BE1487" s="3">
        <v>0.41713007199996299</v>
      </c>
      <c r="BF1487" s="3">
        <v>0.38375620199985799</v>
      </c>
      <c r="BG1487" s="3">
        <v>0.41713170100047098</v>
      </c>
      <c r="BH1487" s="3">
        <v>1.4015711859992701</v>
      </c>
      <c r="BI1487" s="3">
        <v>0.43376742200052798</v>
      </c>
      <c r="BJ1487" s="3">
        <v>1.7352253049994</v>
      </c>
      <c r="BK1487" s="3">
        <v>0.43384953400072801</v>
      </c>
      <c r="BL1487" s="3">
        <v>2.50274412499948</v>
      </c>
    </row>
    <row r="1488" spans="1:75" ht="21">
      <c r="A1488" s="3">
        <v>102</v>
      </c>
      <c r="C1488" s="3">
        <v>0</v>
      </c>
      <c r="D1488" s="15">
        <f t="shared" si="1207"/>
        <v>1</v>
      </c>
      <c r="E1488" s="3">
        <v>0</v>
      </c>
      <c r="F1488" s="3">
        <f t="shared" si="1179"/>
        <v>0</v>
      </c>
      <c r="G1488" s="15">
        <f>IF(AV1488&gt;2.5, 0, 1)</f>
        <v>0</v>
      </c>
      <c r="H1488" s="3">
        <v>12</v>
      </c>
      <c r="I1488" s="3">
        <v>8</v>
      </c>
      <c r="J1488" s="3">
        <v>6</v>
      </c>
      <c r="K1488" s="3">
        <v>7</v>
      </c>
      <c r="L1488" s="3">
        <v>9</v>
      </c>
      <c r="M1488" s="10" t="s">
        <v>109</v>
      </c>
      <c r="N1488" s="3">
        <v>7</v>
      </c>
      <c r="O1488" s="3">
        <v>2</v>
      </c>
      <c r="P1488" s="3">
        <v>3</v>
      </c>
      <c r="Q1488" s="3">
        <v>8</v>
      </c>
      <c r="R1488" s="3">
        <v>2</v>
      </c>
      <c r="S1488" s="3">
        <v>4</v>
      </c>
      <c r="T1488" s="3">
        <v>2</v>
      </c>
      <c r="U1488" s="3">
        <v>5</v>
      </c>
      <c r="V1488" s="3">
        <v>3</v>
      </c>
      <c r="W1488" s="3">
        <v>6</v>
      </c>
      <c r="AI1488" s="3">
        <f>SUM(BD1488:BF1488)</f>
        <v>0</v>
      </c>
      <c r="AJ1488" s="3">
        <f>SUM(BG1488)</f>
        <v>0</v>
      </c>
      <c r="AK1488" s="3">
        <f>SUM(BH1488, BI1488)</f>
        <v>0</v>
      </c>
      <c r="AL1488" s="3">
        <f>SUM(BJ1488:BK1488)</f>
        <v>0</v>
      </c>
      <c r="AM1488" s="3">
        <f>SUM(BL1488:BM1488)</f>
        <v>0</v>
      </c>
      <c r="AO1488" s="3">
        <f t="shared" si="1222"/>
        <v>0</v>
      </c>
      <c r="AP1488" s="3">
        <f t="shared" si="1223"/>
        <v>0</v>
      </c>
      <c r="AQ1488" s="3">
        <f t="shared" si="1224"/>
        <v>0</v>
      </c>
      <c r="AR1488" s="3">
        <f t="shared" si="1225"/>
        <v>0</v>
      </c>
      <c r="AS1488" s="3">
        <f t="shared" si="1226"/>
        <v>0</v>
      </c>
      <c r="AT1488" s="3">
        <f t="shared" si="1206"/>
        <v>0</v>
      </c>
      <c r="AU1488" s="9">
        <v>23</v>
      </c>
      <c r="AV1488" s="3">
        <v>4</v>
      </c>
      <c r="AW1488" s="3">
        <v>2</v>
      </c>
      <c r="AX1488" s="3">
        <v>2</v>
      </c>
    </row>
    <row r="1489" spans="1:72" ht="21">
      <c r="A1489" s="3">
        <v>103</v>
      </c>
      <c r="C1489" s="3">
        <v>0</v>
      </c>
      <c r="D1489" s="15">
        <f t="shared" si="1207"/>
        <v>1</v>
      </c>
      <c r="E1489" s="3">
        <v>0</v>
      </c>
      <c r="F1489" s="3">
        <f t="shared" si="1179"/>
        <v>0</v>
      </c>
      <c r="G1489" s="15">
        <f>IF(AV1489&gt;2.5, 0, 1)</f>
        <v>0</v>
      </c>
      <c r="H1489" s="3">
        <v>19</v>
      </c>
      <c r="I1489" s="3">
        <v>4</v>
      </c>
      <c r="J1489" s="3">
        <v>7</v>
      </c>
      <c r="K1489" s="3">
        <v>7</v>
      </c>
      <c r="L1489" s="3">
        <v>11</v>
      </c>
      <c r="M1489" s="10" t="s">
        <v>110</v>
      </c>
      <c r="N1489" s="3">
        <v>7</v>
      </c>
      <c r="O1489" s="3">
        <v>3</v>
      </c>
      <c r="P1489" s="3">
        <v>2</v>
      </c>
      <c r="Q1489" s="3">
        <v>7</v>
      </c>
      <c r="R1489" s="3">
        <v>4</v>
      </c>
      <c r="S1489" s="3">
        <v>2</v>
      </c>
      <c r="T1489" s="3">
        <v>5</v>
      </c>
      <c r="U1489" s="3">
        <v>2</v>
      </c>
      <c r="V1489" s="3">
        <v>5</v>
      </c>
      <c r="W1489" s="3">
        <v>3</v>
      </c>
      <c r="X1489" s="3">
        <v>8</v>
      </c>
      <c r="AI1489" s="3">
        <f>SUM(BD1489:BG1489)</f>
        <v>0</v>
      </c>
      <c r="AJ1489" s="3">
        <f>SUM(BH1489)</f>
        <v>0</v>
      </c>
      <c r="AK1489" s="3">
        <f>SUM(BJ1489, BI1489)</f>
        <v>0</v>
      </c>
      <c r="AL1489" s="3">
        <f>SUM(BK1489:BL1489)</f>
        <v>0</v>
      </c>
      <c r="AM1489" s="3">
        <f>SUM(BM1489, BN1489)</f>
        <v>0</v>
      </c>
      <c r="AO1489" s="3">
        <f t="shared" si="1222"/>
        <v>0</v>
      </c>
      <c r="AP1489" s="3">
        <f t="shared" si="1223"/>
        <v>0</v>
      </c>
      <c r="AQ1489" s="3">
        <f t="shared" si="1224"/>
        <v>0</v>
      </c>
      <c r="AR1489" s="3">
        <f t="shared" si="1225"/>
        <v>0</v>
      </c>
      <c r="AS1489" s="3">
        <f t="shared" si="1226"/>
        <v>0</v>
      </c>
      <c r="AT1489" s="3">
        <f t="shared" si="1206"/>
        <v>0</v>
      </c>
      <c r="AU1489" s="9">
        <v>23</v>
      </c>
      <c r="AV1489" s="3">
        <v>4</v>
      </c>
      <c r="AW1489" s="3">
        <v>2</v>
      </c>
      <c r="AX1489" s="3">
        <v>2</v>
      </c>
    </row>
    <row r="1490" spans="1:72" ht="21">
      <c r="A1490" s="3">
        <v>104</v>
      </c>
      <c r="C1490" s="3">
        <v>0</v>
      </c>
      <c r="D1490" s="15">
        <f t="shared" si="1207"/>
        <v>1</v>
      </c>
      <c r="E1490" s="3">
        <v>0</v>
      </c>
      <c r="F1490" s="3">
        <f t="shared" si="1179"/>
        <v>0</v>
      </c>
      <c r="G1490" s="15">
        <f t="shared" ref="G1490" si="1234">IF(AV1490&lt;2.5, 0, 1)</f>
        <v>1</v>
      </c>
      <c r="H1490" s="3">
        <v>16</v>
      </c>
      <c r="I1490" s="3">
        <v>5</v>
      </c>
      <c r="J1490" s="3">
        <v>8</v>
      </c>
      <c r="K1490" s="3">
        <v>4</v>
      </c>
      <c r="L1490" s="3">
        <v>11</v>
      </c>
      <c r="M1490" s="10" t="s">
        <v>49</v>
      </c>
      <c r="N1490" s="3">
        <v>7</v>
      </c>
      <c r="O1490" s="3">
        <v>3</v>
      </c>
      <c r="P1490" s="3">
        <v>2</v>
      </c>
      <c r="Q1490" s="3">
        <v>4</v>
      </c>
      <c r="R1490" s="3">
        <v>5</v>
      </c>
      <c r="S1490" s="3">
        <v>2</v>
      </c>
      <c r="T1490" s="3">
        <v>6</v>
      </c>
      <c r="U1490" s="3">
        <v>2</v>
      </c>
      <c r="V1490" s="3">
        <v>2</v>
      </c>
      <c r="W1490" s="3">
        <v>3</v>
      </c>
      <c r="X1490" s="3">
        <v>2</v>
      </c>
      <c r="Y1490" s="3">
        <v>6</v>
      </c>
      <c r="AI1490" s="3">
        <f>SUM(BD1490:BG1490)</f>
        <v>1.718520485000224</v>
      </c>
      <c r="AJ1490" s="3">
        <f>SUM(BH1490)</f>
        <v>0.58397274699927904</v>
      </c>
      <c r="AK1490" s="3">
        <f>SUM(BJ1490, BI1490)</f>
        <v>1.017791370000849</v>
      </c>
      <c r="AL1490" s="3">
        <f>SUM(BK1490:BL1490)</f>
        <v>2.0520371429993212</v>
      </c>
      <c r="AM1490" s="3">
        <f>SUM(BM1490:BO1490)</f>
        <v>1.5853235790000311</v>
      </c>
      <c r="AO1490" s="3">
        <f t="shared" si="1222"/>
        <v>0.107407530312514</v>
      </c>
      <c r="AP1490" s="3">
        <f t="shared" si="1223"/>
        <v>0.11679454939985581</v>
      </c>
      <c r="AQ1490" s="3">
        <f t="shared" si="1224"/>
        <v>0.12722392125010612</v>
      </c>
      <c r="AR1490" s="3">
        <f t="shared" si="1225"/>
        <v>0.51300928574983029</v>
      </c>
      <c r="AS1490" s="3">
        <f t="shared" si="1226"/>
        <v>0.1441203253636392</v>
      </c>
      <c r="AT1490" s="3">
        <f t="shared" si="1206"/>
        <v>1</v>
      </c>
      <c r="AU1490" s="9">
        <v>23</v>
      </c>
      <c r="AV1490" s="3">
        <v>4</v>
      </c>
      <c r="AW1490" s="3">
        <v>2</v>
      </c>
      <c r="AX1490" s="3">
        <v>2</v>
      </c>
      <c r="AY1490" s="3">
        <v>0</v>
      </c>
      <c r="AZ1490" s="3">
        <v>47</v>
      </c>
      <c r="BA1490" s="3">
        <v>1</v>
      </c>
      <c r="BB1490" s="3">
        <v>0.70211797400042997</v>
      </c>
      <c r="BC1490" s="3">
        <v>1</v>
      </c>
      <c r="BD1490" s="3">
        <v>0.68402812200019902</v>
      </c>
      <c r="BE1490" s="3">
        <v>0.367068329000176</v>
      </c>
      <c r="BF1490" s="3">
        <v>0.33368436899945603</v>
      </c>
      <c r="BG1490" s="3">
        <v>0.33373966500039298</v>
      </c>
      <c r="BH1490" s="3">
        <v>0.58397274699927904</v>
      </c>
      <c r="BI1490" s="3">
        <v>0.66739868600052399</v>
      </c>
      <c r="BJ1490" s="3">
        <v>0.35039268400032503</v>
      </c>
      <c r="BK1490" s="3">
        <v>1.68520794300002</v>
      </c>
      <c r="BL1490" s="3">
        <v>0.36682919999930103</v>
      </c>
      <c r="BM1490" s="3">
        <v>0.68428883900014603</v>
      </c>
      <c r="BN1490" s="3">
        <v>0.40042107899989698</v>
      </c>
      <c r="BO1490" s="3">
        <v>0.50061366099998805</v>
      </c>
    </row>
    <row r="1491" spans="1:72" ht="21">
      <c r="A1491" s="3">
        <v>105</v>
      </c>
      <c r="C1491" s="3">
        <v>0</v>
      </c>
      <c r="D1491" s="15">
        <f t="shared" si="1207"/>
        <v>1</v>
      </c>
      <c r="E1491" s="3">
        <v>0</v>
      </c>
      <c r="F1491" s="3">
        <f t="shared" si="1179"/>
        <v>0</v>
      </c>
      <c r="G1491" s="15">
        <f>IF(AV1491&lt;2.5, 0, 1)</f>
        <v>1</v>
      </c>
      <c r="H1491" s="3">
        <v>10</v>
      </c>
      <c r="I1491" s="3">
        <v>10</v>
      </c>
      <c r="J1491" s="3">
        <v>7</v>
      </c>
      <c r="K1491" s="3">
        <v>8</v>
      </c>
      <c r="L1491" s="3">
        <v>5</v>
      </c>
      <c r="M1491" s="10" t="s">
        <v>50</v>
      </c>
      <c r="N1491" s="3">
        <v>5</v>
      </c>
      <c r="O1491" s="3">
        <v>2</v>
      </c>
      <c r="P1491" s="3">
        <v>3</v>
      </c>
      <c r="Q1491" s="3">
        <v>10</v>
      </c>
      <c r="R1491" s="3">
        <v>2</v>
      </c>
      <c r="S1491" s="3">
        <v>5</v>
      </c>
      <c r="T1491" s="3">
        <v>2</v>
      </c>
      <c r="U1491" s="3">
        <v>6</v>
      </c>
      <c r="V1491" s="3">
        <v>5</v>
      </c>
      <c r="AI1491" s="3">
        <f t="shared" ref="AI1491:AI1496" si="1235">SUM(BD1491:BF1491)</f>
        <v>1.7184602890001761</v>
      </c>
      <c r="AJ1491" s="3">
        <f>SUM(BG1491)</f>
        <v>0.36708412000007201</v>
      </c>
      <c r="AK1491" s="3">
        <f>SUM(BH1491, BI1491)</f>
        <v>2.2524924720000778</v>
      </c>
      <c r="AL1491" s="3">
        <f>SUM(BJ1491:BK1491)</f>
        <v>1.4182447589992071</v>
      </c>
      <c r="AM1491" s="3">
        <f>SUM(BL1491)</f>
        <v>1.05117721900023</v>
      </c>
      <c r="AO1491" s="3">
        <f t="shared" si="1222"/>
        <v>0.1718460289000176</v>
      </c>
      <c r="AP1491" s="3">
        <f t="shared" si="1223"/>
        <v>3.6708412000007198E-2</v>
      </c>
      <c r="AQ1491" s="3">
        <f t="shared" si="1224"/>
        <v>0.32178463885715397</v>
      </c>
      <c r="AR1491" s="3">
        <f t="shared" si="1225"/>
        <v>0.17728059487490089</v>
      </c>
      <c r="AS1491" s="3">
        <f t="shared" si="1226"/>
        <v>0.210235443800046</v>
      </c>
      <c r="AT1491" s="3">
        <f t="shared" si="1206"/>
        <v>1</v>
      </c>
      <c r="AU1491" s="9">
        <v>23</v>
      </c>
      <c r="AV1491" s="3">
        <v>4</v>
      </c>
      <c r="AW1491" s="3">
        <v>2</v>
      </c>
      <c r="AX1491" s="3">
        <v>2</v>
      </c>
      <c r="AY1491" s="3">
        <v>0</v>
      </c>
      <c r="AZ1491" s="3">
        <v>38</v>
      </c>
      <c r="BA1491" s="3">
        <v>1</v>
      </c>
      <c r="BB1491" s="3">
        <v>1.0857845789996601</v>
      </c>
      <c r="BC1491" s="3">
        <v>1</v>
      </c>
      <c r="BD1491" s="3">
        <v>0.70070741099971201</v>
      </c>
      <c r="BE1491" s="3">
        <v>0.46695646300031501</v>
      </c>
      <c r="BF1491" s="3">
        <v>0.55079641500014898</v>
      </c>
      <c r="BG1491" s="3">
        <v>0.36708412000007201</v>
      </c>
      <c r="BH1491" s="3">
        <v>1.86876770900016</v>
      </c>
      <c r="BI1491" s="3">
        <v>0.38372476299991798</v>
      </c>
      <c r="BJ1491" s="3">
        <v>0.81757628499963098</v>
      </c>
      <c r="BK1491" s="3">
        <v>0.60066847399957601</v>
      </c>
      <c r="BL1491" s="3">
        <v>1.05117721900023</v>
      </c>
    </row>
    <row r="1492" spans="1:72" ht="21">
      <c r="A1492" s="3">
        <v>106</v>
      </c>
      <c r="C1492" s="3">
        <v>0</v>
      </c>
      <c r="D1492" s="15">
        <f t="shared" si="1207"/>
        <v>1</v>
      </c>
      <c r="E1492" s="3">
        <v>0</v>
      </c>
      <c r="F1492" s="3">
        <f t="shared" si="1179"/>
        <v>0</v>
      </c>
      <c r="G1492" s="15">
        <f>IF(AV1492&gt;2.5, 0, 1)</f>
        <v>0</v>
      </c>
      <c r="H1492" s="3">
        <v>10</v>
      </c>
      <c r="I1492" s="3">
        <v>5</v>
      </c>
      <c r="J1492" s="3">
        <v>10</v>
      </c>
      <c r="K1492" s="3">
        <v>5</v>
      </c>
      <c r="L1492" s="3">
        <v>10</v>
      </c>
      <c r="M1492" s="10" t="s">
        <v>111</v>
      </c>
      <c r="N1492" s="3">
        <v>5</v>
      </c>
      <c r="O1492" s="3">
        <v>2</v>
      </c>
      <c r="P1492" s="3">
        <v>3</v>
      </c>
      <c r="Q1492" s="3">
        <v>5</v>
      </c>
      <c r="R1492" s="3">
        <v>3</v>
      </c>
      <c r="S1492" s="3">
        <v>7</v>
      </c>
      <c r="T1492" s="3">
        <v>2</v>
      </c>
      <c r="U1492" s="3">
        <v>3</v>
      </c>
      <c r="V1492" s="3">
        <v>3</v>
      </c>
      <c r="W1492" s="3">
        <v>7</v>
      </c>
      <c r="AI1492" s="3">
        <f t="shared" si="1235"/>
        <v>0</v>
      </c>
      <c r="AJ1492" s="3">
        <f>SUM(BG1492)</f>
        <v>0</v>
      </c>
      <c r="AK1492" s="3">
        <f>SUM(BH1492, BI1492)</f>
        <v>0</v>
      </c>
      <c r="AL1492" s="3">
        <f>SUM(BJ1492:BK1492)</f>
        <v>0</v>
      </c>
      <c r="AM1492" s="3">
        <f>SUM(BL1492:BM1492)</f>
        <v>0</v>
      </c>
      <c r="AO1492" s="3">
        <f t="shared" si="1222"/>
        <v>0</v>
      </c>
      <c r="AP1492" s="3">
        <f t="shared" si="1223"/>
        <v>0</v>
      </c>
      <c r="AQ1492" s="3">
        <f t="shared" si="1224"/>
        <v>0</v>
      </c>
      <c r="AR1492" s="3">
        <f t="shared" si="1225"/>
        <v>0</v>
      </c>
      <c r="AS1492" s="3">
        <f t="shared" si="1226"/>
        <v>0</v>
      </c>
      <c r="AT1492" s="3">
        <f t="shared" si="1206"/>
        <v>0</v>
      </c>
      <c r="AU1492" s="9">
        <v>23</v>
      </c>
      <c r="AV1492" s="3">
        <v>4</v>
      </c>
      <c r="AW1492" s="3">
        <v>2</v>
      </c>
      <c r="AX1492" s="3">
        <v>2</v>
      </c>
    </row>
    <row r="1493" spans="1:72" ht="21">
      <c r="A1493" s="3">
        <v>107</v>
      </c>
      <c r="C1493" s="3">
        <v>0</v>
      </c>
      <c r="D1493" s="15">
        <f t="shared" si="1207"/>
        <v>1</v>
      </c>
      <c r="E1493" s="3">
        <v>0</v>
      </c>
      <c r="F1493" s="3">
        <f t="shared" si="1179"/>
        <v>0</v>
      </c>
      <c r="G1493" s="15">
        <f>IF(AV1493&gt;2.5, 0, 1)</f>
        <v>0</v>
      </c>
      <c r="H1493" s="3">
        <v>15</v>
      </c>
      <c r="I1493" s="3">
        <v>6</v>
      </c>
      <c r="J1493" s="3">
        <v>15</v>
      </c>
      <c r="K1493" s="3">
        <v>8</v>
      </c>
      <c r="L1493" s="3">
        <v>6</v>
      </c>
      <c r="M1493" s="10" t="s">
        <v>112</v>
      </c>
      <c r="N1493" s="3">
        <v>8</v>
      </c>
      <c r="O1493" s="3">
        <v>2</v>
      </c>
      <c r="P1493" s="3">
        <v>5</v>
      </c>
      <c r="Q1493" s="3">
        <v>6</v>
      </c>
      <c r="R1493" s="3">
        <v>2</v>
      </c>
      <c r="S1493" s="3">
        <v>6</v>
      </c>
      <c r="T1493" s="3">
        <v>7</v>
      </c>
      <c r="U1493" s="3">
        <v>2</v>
      </c>
      <c r="V1493" s="3">
        <v>2</v>
      </c>
      <c r="W1493" s="3">
        <v>4</v>
      </c>
      <c r="X1493" s="3">
        <v>2</v>
      </c>
      <c r="Y1493" s="3">
        <v>4</v>
      </c>
      <c r="AI1493" s="3">
        <f t="shared" si="1235"/>
        <v>0</v>
      </c>
      <c r="AJ1493" s="3">
        <f>SUM(BG1493)</f>
        <v>0</v>
      </c>
      <c r="AK1493" s="3">
        <f>SUM(BH1493, BI1493, BJ1493)</f>
        <v>0</v>
      </c>
      <c r="AL1493" s="3">
        <f>SUM(BK1493, BL1493, BM1493)</f>
        <v>0</v>
      </c>
      <c r="AM1493" s="3">
        <f>SUM(BN1493:BO1493)</f>
        <v>0</v>
      </c>
      <c r="AO1493" s="3">
        <f t="shared" si="1222"/>
        <v>0</v>
      </c>
      <c r="AP1493" s="3">
        <f t="shared" si="1223"/>
        <v>0</v>
      </c>
      <c r="AQ1493" s="3">
        <f t="shared" si="1224"/>
        <v>0</v>
      </c>
      <c r="AR1493" s="3">
        <f t="shared" si="1225"/>
        <v>0</v>
      </c>
      <c r="AS1493" s="3">
        <f t="shared" si="1226"/>
        <v>0</v>
      </c>
      <c r="AT1493" s="3">
        <f t="shared" si="1206"/>
        <v>0</v>
      </c>
      <c r="AU1493" s="9">
        <v>23</v>
      </c>
      <c r="AV1493" s="3">
        <v>4</v>
      </c>
      <c r="AW1493" s="3">
        <v>2</v>
      </c>
      <c r="AX1493" s="3">
        <v>2</v>
      </c>
    </row>
    <row r="1494" spans="1:72" ht="21">
      <c r="A1494" s="3">
        <v>108</v>
      </c>
      <c r="C1494" s="3">
        <v>0</v>
      </c>
      <c r="D1494" s="15">
        <f t="shared" si="1207"/>
        <v>1</v>
      </c>
      <c r="E1494" s="3">
        <v>0</v>
      </c>
      <c r="F1494" s="3">
        <f t="shared" si="1179"/>
        <v>0</v>
      </c>
      <c r="G1494" s="15">
        <f t="shared" ref="G1494:G1495" si="1236">IF(AV1494&lt;2.5, 0, 1)</f>
        <v>1</v>
      </c>
      <c r="H1494" s="3">
        <v>13</v>
      </c>
      <c r="I1494" s="3">
        <v>7</v>
      </c>
      <c r="J1494" s="3">
        <v>6</v>
      </c>
      <c r="K1494" s="3">
        <v>5</v>
      </c>
      <c r="L1494" s="3">
        <v>20</v>
      </c>
      <c r="M1494" s="10" t="s">
        <v>51</v>
      </c>
      <c r="N1494" s="3">
        <v>6</v>
      </c>
      <c r="O1494" s="3">
        <v>2</v>
      </c>
      <c r="P1494" s="3">
        <v>5</v>
      </c>
      <c r="Q1494" s="3">
        <v>7</v>
      </c>
      <c r="R1494" s="3">
        <v>2</v>
      </c>
      <c r="S1494" s="3">
        <v>4</v>
      </c>
      <c r="T1494" s="3">
        <v>5</v>
      </c>
      <c r="U1494" s="3">
        <v>2</v>
      </c>
      <c r="V1494" s="3">
        <v>2</v>
      </c>
      <c r="W1494" s="3">
        <v>8</v>
      </c>
      <c r="X1494" s="3">
        <v>8</v>
      </c>
      <c r="AI1494" s="3">
        <f t="shared" si="1235"/>
        <v>1.2510936110002142</v>
      </c>
      <c r="AJ1494" s="3">
        <f>SUM(BG1494)</f>
        <v>0.43403566699998902</v>
      </c>
      <c r="AK1494" s="3">
        <f>SUM(BH1494, BI1494)</f>
        <v>1.1512597780001659</v>
      </c>
      <c r="AL1494" s="3">
        <f>SUM(BJ1494)</f>
        <v>0.55061473499972602</v>
      </c>
      <c r="AM1494" s="3">
        <f>SUM(BK1494:BN1494)</f>
        <v>2.0022036450000069</v>
      </c>
      <c r="AO1494" s="3">
        <f t="shared" si="1222"/>
        <v>9.6237970076939558E-2</v>
      </c>
      <c r="AP1494" s="3">
        <f t="shared" si="1223"/>
        <v>6.200509528571272E-2</v>
      </c>
      <c r="AQ1494" s="3">
        <f t="shared" si="1224"/>
        <v>0.1918766296666943</v>
      </c>
      <c r="AR1494" s="3">
        <f t="shared" si="1225"/>
        <v>0.11012294699994521</v>
      </c>
      <c r="AS1494" s="3">
        <f t="shared" si="1226"/>
        <v>0.10011018225000035</v>
      </c>
      <c r="AT1494" s="3">
        <f t="shared" si="1206"/>
        <v>0</v>
      </c>
      <c r="AU1494" s="9">
        <v>23</v>
      </c>
      <c r="AV1494" s="3">
        <v>4</v>
      </c>
      <c r="AW1494" s="3">
        <v>2</v>
      </c>
      <c r="AX1494" s="3">
        <v>2</v>
      </c>
      <c r="AY1494" s="3">
        <v>0</v>
      </c>
      <c r="AZ1494" s="3">
        <v>74</v>
      </c>
      <c r="BA1494" s="3">
        <v>1</v>
      </c>
      <c r="BB1494" s="3">
        <v>0.73548646800008999</v>
      </c>
      <c r="BC1494" s="3">
        <v>0</v>
      </c>
      <c r="BD1494" s="3">
        <v>0.61729808000018205</v>
      </c>
      <c r="BE1494" s="3">
        <v>0.41711480100002502</v>
      </c>
      <c r="BF1494" s="3">
        <v>0.21668073000000701</v>
      </c>
      <c r="BG1494" s="3">
        <v>0.43403566699998902</v>
      </c>
      <c r="BH1494" s="3">
        <v>0.71745238499988695</v>
      </c>
      <c r="BI1494" s="3">
        <v>0.43380739300027898</v>
      </c>
      <c r="BJ1494" s="3">
        <v>0.55061473499972602</v>
      </c>
      <c r="BK1494" s="3">
        <v>0.93435815700013303</v>
      </c>
      <c r="BL1494" s="3">
        <v>0.40040511200004397</v>
      </c>
      <c r="BM1494" s="3">
        <v>0.33371231500041099</v>
      </c>
      <c r="BN1494" s="3">
        <v>0.33372806099941899</v>
      </c>
    </row>
    <row r="1495" spans="1:72" ht="21">
      <c r="A1495" s="3">
        <v>109</v>
      </c>
      <c r="C1495" s="3">
        <v>0</v>
      </c>
      <c r="D1495" s="15">
        <f t="shared" si="1207"/>
        <v>1</v>
      </c>
      <c r="E1495" s="3">
        <v>0</v>
      </c>
      <c r="F1495" s="3">
        <f t="shared" ref="F1495:F1563" si="1237">IF(AND(C1495=1, E1495=0), 1, 0)</f>
        <v>0</v>
      </c>
      <c r="G1495" s="15">
        <f t="shared" si="1236"/>
        <v>1</v>
      </c>
      <c r="H1495" s="3">
        <v>13</v>
      </c>
      <c r="I1495" s="3">
        <v>4</v>
      </c>
      <c r="J1495" s="3">
        <v>9</v>
      </c>
      <c r="K1495" s="3">
        <v>8</v>
      </c>
      <c r="L1495" s="3">
        <v>9</v>
      </c>
      <c r="M1495" s="10" t="s">
        <v>52</v>
      </c>
      <c r="N1495" s="3">
        <v>6</v>
      </c>
      <c r="O1495" s="3">
        <v>2</v>
      </c>
      <c r="P1495" s="3">
        <v>5</v>
      </c>
      <c r="Q1495" s="3">
        <v>4</v>
      </c>
      <c r="R1495" s="3">
        <v>3</v>
      </c>
      <c r="S1495" s="3">
        <v>6</v>
      </c>
      <c r="T1495" s="3">
        <v>8</v>
      </c>
      <c r="U1495" s="3">
        <v>3</v>
      </c>
      <c r="V1495" s="3">
        <v>6</v>
      </c>
      <c r="AI1495" s="3">
        <f t="shared" si="1235"/>
        <v>1.167837585000596</v>
      </c>
      <c r="AJ1495" s="3">
        <f>SUM(BG1495)</f>
        <v>0.266926426999816</v>
      </c>
      <c r="AK1495" s="3">
        <f>SUM(BH1495, BI1495)</f>
        <v>0.81760664899957103</v>
      </c>
      <c r="AL1495" s="3">
        <f>SUM(BJ1495)</f>
        <v>0.33370221200038902</v>
      </c>
      <c r="AM1495" s="3">
        <f>SUM(BK1495:BL1495)</f>
        <v>2.2357895009999931</v>
      </c>
      <c r="AO1495" s="3">
        <f t="shared" si="1222"/>
        <v>8.9833660384661229E-2</v>
      </c>
      <c r="AP1495" s="3">
        <f t="shared" si="1223"/>
        <v>6.6731606749954001E-2</v>
      </c>
      <c r="AQ1495" s="3">
        <f t="shared" si="1224"/>
        <v>9.0845183222174553E-2</v>
      </c>
      <c r="AR1495" s="3">
        <f t="shared" si="1225"/>
        <v>4.1712776500048628E-2</v>
      </c>
      <c r="AS1495" s="3">
        <f t="shared" si="1226"/>
        <v>0.24842105566666589</v>
      </c>
      <c r="AT1495" s="3">
        <f t="shared" si="1206"/>
        <v>1</v>
      </c>
      <c r="AU1495" s="9">
        <v>23</v>
      </c>
      <c r="AV1495" s="3">
        <v>4</v>
      </c>
      <c r="AW1495" s="3">
        <v>2</v>
      </c>
      <c r="AX1495" s="3">
        <v>2</v>
      </c>
      <c r="AY1495" s="3">
        <v>0</v>
      </c>
      <c r="AZ1495" s="3">
        <v>59</v>
      </c>
      <c r="BA1495" s="3">
        <v>1</v>
      </c>
      <c r="BB1495" s="3">
        <v>1.4861739629996</v>
      </c>
      <c r="BC1495" s="3">
        <v>1</v>
      </c>
      <c r="BD1495" s="3">
        <v>0.56718274800004997</v>
      </c>
      <c r="BE1495" s="3">
        <v>0.30031326200059899</v>
      </c>
      <c r="BF1495" s="3">
        <v>0.30034157499994701</v>
      </c>
      <c r="BG1495" s="3">
        <v>0.266926426999816</v>
      </c>
      <c r="BH1495" s="3">
        <v>0.35043421699992899</v>
      </c>
      <c r="BI1495" s="3">
        <v>0.46717243199964198</v>
      </c>
      <c r="BJ1495" s="3">
        <v>0.33370221200038902</v>
      </c>
      <c r="BK1495" s="3">
        <v>1.76862355699995</v>
      </c>
      <c r="BL1495" s="3">
        <v>0.46716594400004302</v>
      </c>
    </row>
    <row r="1496" spans="1:72" ht="21">
      <c r="A1496" s="3">
        <v>110</v>
      </c>
      <c r="C1496" s="3">
        <v>0</v>
      </c>
      <c r="D1496" s="15">
        <f t="shared" si="1207"/>
        <v>1</v>
      </c>
      <c r="E1496" s="3">
        <v>0</v>
      </c>
      <c r="F1496" s="3">
        <f t="shared" si="1237"/>
        <v>0</v>
      </c>
      <c r="G1496" s="15">
        <f t="shared" ref="G1496:G1497" si="1238">IF(AV1496&gt;2.5, 0, 1)</f>
        <v>0</v>
      </c>
      <c r="H1496" s="3">
        <v>19</v>
      </c>
      <c r="I1496" s="3">
        <v>8</v>
      </c>
      <c r="J1496" s="3">
        <v>8</v>
      </c>
      <c r="K1496" s="3">
        <v>6</v>
      </c>
      <c r="L1496" s="3">
        <v>23</v>
      </c>
      <c r="M1496" s="10" t="s">
        <v>113</v>
      </c>
      <c r="N1496" s="3">
        <v>6</v>
      </c>
      <c r="O1496" s="3">
        <v>3</v>
      </c>
      <c r="P1496" s="3">
        <v>10</v>
      </c>
      <c r="Q1496" s="3">
        <v>2</v>
      </c>
      <c r="R1496" s="3">
        <v>6</v>
      </c>
      <c r="S1496" s="3">
        <v>2</v>
      </c>
      <c r="T1496" s="3">
        <v>6</v>
      </c>
      <c r="U1496" s="3">
        <v>3</v>
      </c>
      <c r="V1496" s="3">
        <v>2</v>
      </c>
      <c r="W1496" s="3">
        <v>3</v>
      </c>
      <c r="X1496" s="3">
        <v>6</v>
      </c>
      <c r="Y1496" s="3">
        <v>3</v>
      </c>
      <c r="Z1496" s="3">
        <v>6</v>
      </c>
      <c r="AI1496" s="3">
        <f t="shared" si="1235"/>
        <v>0</v>
      </c>
      <c r="AJ1496" s="3">
        <f>SUM(BG1496,BH1496)</f>
        <v>0</v>
      </c>
      <c r="AK1496" s="3">
        <f>SUM(BJ1496, BI1496)</f>
        <v>0</v>
      </c>
      <c r="AL1496" s="3">
        <f>SUM(BJ1496)</f>
        <v>0</v>
      </c>
      <c r="AM1496" s="3">
        <f>SUM(BK1496:BP1496)</f>
        <v>0</v>
      </c>
      <c r="AO1496" s="3">
        <f t="shared" si="1222"/>
        <v>0</v>
      </c>
      <c r="AP1496" s="3">
        <f t="shared" si="1223"/>
        <v>0</v>
      </c>
      <c r="AQ1496" s="3">
        <f t="shared" si="1224"/>
        <v>0</v>
      </c>
      <c r="AR1496" s="3">
        <f t="shared" si="1225"/>
        <v>0</v>
      </c>
      <c r="AS1496" s="3">
        <f t="shared" si="1226"/>
        <v>0</v>
      </c>
      <c r="AT1496" s="3">
        <f t="shared" si="1206"/>
        <v>0</v>
      </c>
      <c r="AU1496" s="9">
        <v>23</v>
      </c>
      <c r="AV1496" s="3">
        <v>4</v>
      </c>
      <c r="AW1496" s="3">
        <v>2</v>
      </c>
      <c r="AX1496" s="3">
        <v>2</v>
      </c>
    </row>
    <row r="1497" spans="1:72" ht="21">
      <c r="A1497" s="3">
        <v>111</v>
      </c>
      <c r="C1497" s="3">
        <v>0</v>
      </c>
      <c r="D1497" s="15">
        <f t="shared" si="1207"/>
        <v>1</v>
      </c>
      <c r="E1497" s="3">
        <v>0</v>
      </c>
      <c r="F1497" s="3">
        <f t="shared" si="1237"/>
        <v>0</v>
      </c>
      <c r="G1497" s="15">
        <f t="shared" si="1238"/>
        <v>0</v>
      </c>
      <c r="H1497" s="3">
        <v>18</v>
      </c>
      <c r="I1497" s="3">
        <v>9</v>
      </c>
      <c r="J1497" s="3">
        <v>10</v>
      </c>
      <c r="K1497" s="3">
        <v>12</v>
      </c>
      <c r="L1497" s="3">
        <v>12</v>
      </c>
      <c r="M1497" s="10" t="s">
        <v>114</v>
      </c>
      <c r="N1497" s="3">
        <v>4</v>
      </c>
      <c r="O1497" s="3">
        <v>4</v>
      </c>
      <c r="P1497" s="3">
        <v>3</v>
      </c>
      <c r="Q1497" s="3">
        <v>7</v>
      </c>
      <c r="R1497" s="3">
        <v>3</v>
      </c>
      <c r="S1497" s="3">
        <v>6</v>
      </c>
      <c r="T1497" s="3">
        <v>2</v>
      </c>
      <c r="U1497" s="3">
        <v>2</v>
      </c>
      <c r="V1497" s="3">
        <v>6</v>
      </c>
      <c r="W1497" s="3">
        <v>6</v>
      </c>
      <c r="X1497" s="3">
        <v>6</v>
      </c>
      <c r="AI1497" s="4">
        <f>SUM(BD1497:BG1497)</f>
        <v>0</v>
      </c>
      <c r="AJ1497" s="3">
        <f>SUM(BH1497:BI1497)</f>
        <v>0</v>
      </c>
      <c r="AK1497" s="3">
        <f>SUM(BJ1497:BL1497)</f>
        <v>0</v>
      </c>
      <c r="AL1497" s="3">
        <f>SUM(BM1497:BN1497)</f>
        <v>0</v>
      </c>
      <c r="AM1497" s="3">
        <f>SUM(BM1497:BN1497)</f>
        <v>0</v>
      </c>
      <c r="AO1497" s="3">
        <f t="shared" si="1222"/>
        <v>0</v>
      </c>
      <c r="AP1497" s="3">
        <f t="shared" si="1223"/>
        <v>0</v>
      </c>
      <c r="AQ1497" s="3">
        <f t="shared" si="1224"/>
        <v>0</v>
      </c>
      <c r="AR1497" s="3">
        <f t="shared" si="1225"/>
        <v>0</v>
      </c>
      <c r="AS1497" s="3">
        <f t="shared" si="1226"/>
        <v>0</v>
      </c>
      <c r="AT1497" s="3">
        <f t="shared" si="1206"/>
        <v>0</v>
      </c>
      <c r="AU1497" s="9">
        <v>23</v>
      </c>
      <c r="AV1497" s="3">
        <v>4</v>
      </c>
      <c r="AW1497" s="3">
        <v>2</v>
      </c>
      <c r="AX1497" s="3">
        <v>2</v>
      </c>
    </row>
    <row r="1498" spans="1:72" ht="21">
      <c r="A1498" s="3">
        <v>112</v>
      </c>
      <c r="C1498" s="3">
        <v>0</v>
      </c>
      <c r="D1498" s="15">
        <f t="shared" si="1207"/>
        <v>1</v>
      </c>
      <c r="E1498" s="3">
        <v>0</v>
      </c>
      <c r="F1498" s="3">
        <f t="shared" si="1237"/>
        <v>0</v>
      </c>
      <c r="G1498" s="15">
        <f t="shared" ref="G1498:G1499" si="1239">IF(AV1498&lt;2.5, 0, 1)</f>
        <v>1</v>
      </c>
      <c r="H1498" s="3">
        <v>18</v>
      </c>
      <c r="I1498" s="3">
        <v>8</v>
      </c>
      <c r="J1498" s="3">
        <v>9</v>
      </c>
      <c r="K1498" s="3">
        <v>20</v>
      </c>
      <c r="L1498" s="3">
        <v>20</v>
      </c>
      <c r="M1498" s="10" t="s">
        <v>53</v>
      </c>
      <c r="N1498" s="3">
        <v>4</v>
      </c>
      <c r="O1498" s="3">
        <v>4</v>
      </c>
      <c r="P1498" s="3">
        <v>3</v>
      </c>
      <c r="Q1498" s="3">
        <v>7</v>
      </c>
      <c r="R1498" s="3">
        <v>3</v>
      </c>
      <c r="S1498" s="3">
        <v>5</v>
      </c>
      <c r="T1498" s="3">
        <v>2</v>
      </c>
      <c r="U1498" s="3">
        <v>3</v>
      </c>
      <c r="V1498" s="3">
        <v>4</v>
      </c>
      <c r="W1498" s="3">
        <v>6</v>
      </c>
      <c r="X1498" s="3">
        <v>7</v>
      </c>
      <c r="Y1498" s="3">
        <v>1</v>
      </c>
      <c r="Z1498" s="3">
        <v>2</v>
      </c>
      <c r="AA1498" s="3">
        <v>4</v>
      </c>
      <c r="AI1498" s="4">
        <f>SUM(BD1498:BG1498)</f>
        <v>2.4192539579998966</v>
      </c>
      <c r="AJ1498" s="3">
        <f>SUM(BH1498:BI1498)</f>
        <v>0.75083424400054199</v>
      </c>
      <c r="AK1498" s="3">
        <f>SUM(BJ1498:BL1498)</f>
        <v>1.4515809179993071</v>
      </c>
      <c r="AL1498" s="3">
        <f>SUM(BM1498:BQ1498)</f>
        <v>2.5528365280006229</v>
      </c>
      <c r="AM1498" s="3">
        <f>SUM(BM1498:BQ1498)</f>
        <v>2.5528365280006229</v>
      </c>
      <c r="AO1498" s="3">
        <f t="shared" si="1222"/>
        <v>0.13440299766666092</v>
      </c>
      <c r="AP1498" s="3">
        <f t="shared" si="1223"/>
        <v>9.3854280500067749E-2</v>
      </c>
      <c r="AQ1498" s="3">
        <f t="shared" si="1224"/>
        <v>0.16128676866658967</v>
      </c>
      <c r="AR1498" s="3">
        <f t="shared" si="1225"/>
        <v>0.12764182640003113</v>
      </c>
      <c r="AS1498" s="3">
        <f t="shared" si="1226"/>
        <v>0.12764182640003113</v>
      </c>
      <c r="AT1498" s="3">
        <f t="shared" si="1206"/>
        <v>1</v>
      </c>
      <c r="AU1498" s="9">
        <v>23</v>
      </c>
      <c r="AV1498" s="3">
        <v>4</v>
      </c>
      <c r="AW1498" s="3">
        <v>2</v>
      </c>
      <c r="AX1498" s="3">
        <v>2</v>
      </c>
      <c r="AY1498" s="3">
        <v>0</v>
      </c>
      <c r="AZ1498" s="3">
        <v>69</v>
      </c>
      <c r="BA1498" s="3">
        <v>1</v>
      </c>
      <c r="BB1498" s="3">
        <v>0.73549165899930802</v>
      </c>
      <c r="BC1498" s="3">
        <v>1</v>
      </c>
      <c r="BD1498" s="3">
        <v>0.617272283000602</v>
      </c>
      <c r="BE1498" s="3">
        <v>0.26696020799954501</v>
      </c>
      <c r="BF1498" s="3">
        <v>0.23359580899978</v>
      </c>
      <c r="BG1498" s="3">
        <v>1.3014256579999699</v>
      </c>
      <c r="BH1498" s="3">
        <v>0.26696667200030699</v>
      </c>
      <c r="BI1498" s="3">
        <v>0.483867572000235</v>
      </c>
      <c r="BJ1498" s="3">
        <v>0.36706897899966801</v>
      </c>
      <c r="BK1498" s="3">
        <v>0.40044520500032299</v>
      </c>
      <c r="BL1498" s="3">
        <v>0.68406673399931595</v>
      </c>
      <c r="BM1498" s="3">
        <v>0.43383137300043001</v>
      </c>
      <c r="BN1498" s="3">
        <v>0.717434569000033</v>
      </c>
      <c r="BO1498" s="3">
        <v>0.71745995200035395</v>
      </c>
      <c r="BP1498" s="3">
        <v>0.38373582399981299</v>
      </c>
      <c r="BQ1498" s="3">
        <v>0.300374809999993</v>
      </c>
    </row>
    <row r="1499" spans="1:72" ht="21">
      <c r="A1499" s="3">
        <v>113</v>
      </c>
      <c r="C1499" s="3">
        <v>0</v>
      </c>
      <c r="D1499" s="15">
        <f t="shared" si="1207"/>
        <v>1</v>
      </c>
      <c r="E1499" s="3">
        <v>0</v>
      </c>
      <c r="F1499" s="3">
        <f t="shared" si="1237"/>
        <v>0</v>
      </c>
      <c r="G1499" s="15">
        <f t="shared" si="1239"/>
        <v>1</v>
      </c>
      <c r="H1499" s="3">
        <v>21</v>
      </c>
      <c r="I1499" s="3">
        <v>9</v>
      </c>
      <c r="J1499" s="3">
        <v>11</v>
      </c>
      <c r="K1499" s="3">
        <v>14</v>
      </c>
      <c r="L1499" s="3">
        <v>14</v>
      </c>
      <c r="M1499" s="10" t="s">
        <v>54</v>
      </c>
      <c r="N1499" s="3">
        <v>2</v>
      </c>
      <c r="O1499" s="3">
        <v>7</v>
      </c>
      <c r="P1499" s="3">
        <v>4</v>
      </c>
      <c r="Q1499" s="3">
        <v>2</v>
      </c>
      <c r="R1499" s="3">
        <v>6</v>
      </c>
      <c r="S1499" s="3">
        <v>3</v>
      </c>
      <c r="T1499" s="3">
        <v>6</v>
      </c>
      <c r="U1499" s="3">
        <v>2</v>
      </c>
      <c r="V1499" s="3">
        <v>2</v>
      </c>
      <c r="W1499" s="3">
        <v>7</v>
      </c>
      <c r="X1499" s="3">
        <v>7</v>
      </c>
      <c r="Y1499" s="3">
        <v>2</v>
      </c>
      <c r="Z1499" s="3">
        <v>5</v>
      </c>
      <c r="AI1499" s="4">
        <f>SUM(BD1499:BH1499)</f>
        <v>2.5861255050003789</v>
      </c>
      <c r="AJ1499" s="3">
        <f>SUM(BI1499:BJ1499)</f>
        <v>1.952150136999989</v>
      </c>
      <c r="AK1499" s="3">
        <f>SUM(BK1499:BM1499)</f>
        <v>1.568392880999453</v>
      </c>
      <c r="AL1499" s="3">
        <f>SUM(BN1499:BP1499)</f>
        <v>2.5194435009998357</v>
      </c>
      <c r="AM1499" s="3">
        <f>SUM(BN1499:BP1499)</f>
        <v>2.5194435009998357</v>
      </c>
      <c r="AO1499" s="3">
        <f t="shared" si="1222"/>
        <v>0.12314883357144661</v>
      </c>
      <c r="AP1499" s="3">
        <f t="shared" si="1223"/>
        <v>0.21690557077777656</v>
      </c>
      <c r="AQ1499" s="3">
        <f t="shared" si="1224"/>
        <v>0.14258117099995027</v>
      </c>
      <c r="AR1499" s="3">
        <f t="shared" si="1225"/>
        <v>0.17996025007141683</v>
      </c>
      <c r="AS1499" s="3">
        <f t="shared" si="1226"/>
        <v>0.17996025007141683</v>
      </c>
      <c r="AT1499" s="3">
        <f t="shared" si="1206"/>
        <v>1</v>
      </c>
      <c r="AU1499" s="9">
        <v>23</v>
      </c>
      <c r="AV1499" s="3">
        <v>4</v>
      </c>
      <c r="AW1499" s="3">
        <v>2</v>
      </c>
      <c r="AX1499" s="3">
        <v>2</v>
      </c>
      <c r="AY1499" s="3">
        <v>0</v>
      </c>
      <c r="AZ1499" s="3">
        <v>28</v>
      </c>
      <c r="BA1499" s="3">
        <v>1</v>
      </c>
      <c r="BB1499" s="3">
        <v>0.61865127300006795</v>
      </c>
      <c r="BC1499" s="3">
        <v>1</v>
      </c>
      <c r="BD1499" s="3">
        <v>0.71736003600017195</v>
      </c>
      <c r="BE1499" s="3">
        <v>0.350405082000179</v>
      </c>
      <c r="BF1499" s="3">
        <v>0.58399083799940799</v>
      </c>
      <c r="BG1499" s="3">
        <v>0.51724927600025605</v>
      </c>
      <c r="BH1499" s="3">
        <v>0.41712027300036397</v>
      </c>
      <c r="BI1499" s="3">
        <v>1.4851045409996</v>
      </c>
      <c r="BJ1499" s="3">
        <v>0.46704559600038897</v>
      </c>
      <c r="BK1499" s="3">
        <v>0.83424686099988299</v>
      </c>
      <c r="BL1499" s="3">
        <v>0.43381433899958199</v>
      </c>
      <c r="BM1499" s="3">
        <v>0.30033168099998803</v>
      </c>
      <c r="BN1499" s="3">
        <v>1.6017694840002099</v>
      </c>
      <c r="BO1499" s="3">
        <v>0.51725036199968599</v>
      </c>
      <c r="BP1499" s="3">
        <v>0.40042365499993998</v>
      </c>
    </row>
    <row r="1500" spans="1:72" ht="21">
      <c r="A1500" s="3">
        <v>114</v>
      </c>
      <c r="C1500" s="3">
        <v>0</v>
      </c>
      <c r="D1500" s="15">
        <f t="shared" si="1207"/>
        <v>1</v>
      </c>
      <c r="E1500" s="3">
        <v>0</v>
      </c>
      <c r="F1500" s="3">
        <f t="shared" si="1237"/>
        <v>0</v>
      </c>
      <c r="G1500" s="15">
        <f t="shared" ref="G1500:G1501" si="1240">IF(AV1500&gt;2.5, 0, 1)</f>
        <v>0</v>
      </c>
      <c r="H1500" s="3">
        <v>21</v>
      </c>
      <c r="I1500" s="3">
        <v>7</v>
      </c>
      <c r="J1500" s="3">
        <v>12</v>
      </c>
      <c r="K1500" s="3">
        <v>9</v>
      </c>
      <c r="L1500" s="3">
        <v>9</v>
      </c>
      <c r="M1500" s="10" t="s">
        <v>115</v>
      </c>
      <c r="N1500" s="3">
        <v>2</v>
      </c>
      <c r="O1500" s="3">
        <v>4</v>
      </c>
      <c r="P1500" s="3">
        <v>6</v>
      </c>
      <c r="Q1500" s="3">
        <v>2</v>
      </c>
      <c r="R1500" s="3">
        <v>7</v>
      </c>
      <c r="S1500" s="3">
        <v>3</v>
      </c>
      <c r="T1500" s="3">
        <v>4</v>
      </c>
      <c r="U1500" s="3">
        <v>2</v>
      </c>
      <c r="V1500" s="3">
        <v>2</v>
      </c>
      <c r="W1500" s="3">
        <v>8</v>
      </c>
      <c r="X1500" s="3">
        <v>2</v>
      </c>
      <c r="Y1500" s="3">
        <v>7</v>
      </c>
      <c r="AI1500" s="4">
        <f>SUM(BD1500:BH1500)</f>
        <v>0</v>
      </c>
      <c r="AJ1500" s="3">
        <f>SUM(BI1500:BJ1500)</f>
        <v>0</v>
      </c>
      <c r="AK1500" s="3">
        <f>SUM(BK1500:BM1500)</f>
        <v>0</v>
      </c>
      <c r="AL1500" s="3">
        <f>SUM(BN1500:BP1500)</f>
        <v>0</v>
      </c>
      <c r="AM1500" s="3">
        <f>SUM(BN1500:BP1500)</f>
        <v>0</v>
      </c>
      <c r="AO1500" s="3">
        <f t="shared" si="1222"/>
        <v>0</v>
      </c>
      <c r="AP1500" s="3">
        <f t="shared" si="1223"/>
        <v>0</v>
      </c>
      <c r="AQ1500" s="3">
        <f t="shared" si="1224"/>
        <v>0</v>
      </c>
      <c r="AR1500" s="3">
        <f t="shared" si="1225"/>
        <v>0</v>
      </c>
      <c r="AS1500" s="3">
        <f t="shared" si="1226"/>
        <v>0</v>
      </c>
      <c r="AT1500" s="3">
        <f t="shared" si="1206"/>
        <v>0</v>
      </c>
      <c r="AU1500" s="9">
        <v>23</v>
      </c>
      <c r="AV1500" s="3">
        <v>4</v>
      </c>
      <c r="AW1500" s="3">
        <v>2</v>
      </c>
      <c r="AX1500" s="3">
        <v>2</v>
      </c>
    </row>
    <row r="1501" spans="1:72" ht="21">
      <c r="A1501" s="3">
        <v>115</v>
      </c>
      <c r="C1501" s="3">
        <v>0</v>
      </c>
      <c r="D1501" s="15">
        <f t="shared" si="1207"/>
        <v>1</v>
      </c>
      <c r="E1501" s="3">
        <v>0</v>
      </c>
      <c r="F1501" s="3">
        <f t="shared" si="1237"/>
        <v>0</v>
      </c>
      <c r="G1501" s="15">
        <f t="shared" si="1240"/>
        <v>0</v>
      </c>
      <c r="H1501" s="3">
        <v>23</v>
      </c>
      <c r="I1501" s="3">
        <v>14</v>
      </c>
      <c r="J1501" s="3">
        <v>11</v>
      </c>
      <c r="K1501" s="3">
        <v>17</v>
      </c>
      <c r="L1501" s="3">
        <v>17</v>
      </c>
      <c r="M1501" s="10" t="s">
        <v>116</v>
      </c>
      <c r="N1501" s="3">
        <v>6</v>
      </c>
      <c r="O1501" s="3">
        <v>7</v>
      </c>
      <c r="P1501" s="3">
        <v>3</v>
      </c>
      <c r="Q1501" s="3">
        <v>7</v>
      </c>
      <c r="R1501" s="3">
        <v>3</v>
      </c>
      <c r="S1501" s="3">
        <v>7</v>
      </c>
      <c r="T1501" s="3">
        <v>4</v>
      </c>
      <c r="U1501" s="3">
        <v>2</v>
      </c>
      <c r="V1501" s="3">
        <v>2</v>
      </c>
      <c r="W1501" s="3">
        <v>7</v>
      </c>
      <c r="X1501" s="3">
        <v>6</v>
      </c>
      <c r="Y1501" s="3">
        <v>3</v>
      </c>
      <c r="Z1501" s="3">
        <v>8</v>
      </c>
      <c r="AI1501" s="4">
        <f>SUM(BD1501:BG1501)</f>
        <v>0</v>
      </c>
      <c r="AJ1501" s="3">
        <f>SUM(BH1501:BJ1501)</f>
        <v>0</v>
      </c>
      <c r="AK1501" s="3">
        <f>SUM(BK1501:BM1501)</f>
        <v>0</v>
      </c>
      <c r="AL1501" s="3">
        <f>SUM(BN1501:BP1501)</f>
        <v>0</v>
      </c>
      <c r="AM1501" s="3">
        <f>SUM(BN1501:BP1501)</f>
        <v>0</v>
      </c>
      <c r="AO1501" s="3">
        <f t="shared" si="1222"/>
        <v>0</v>
      </c>
      <c r="AP1501" s="3">
        <f t="shared" si="1223"/>
        <v>0</v>
      </c>
      <c r="AQ1501" s="3">
        <f t="shared" si="1224"/>
        <v>0</v>
      </c>
      <c r="AR1501" s="3">
        <f t="shared" si="1225"/>
        <v>0</v>
      </c>
      <c r="AS1501" s="3">
        <f t="shared" si="1226"/>
        <v>0</v>
      </c>
      <c r="AT1501" s="3">
        <f t="shared" si="1206"/>
        <v>0</v>
      </c>
      <c r="AU1501" s="9">
        <v>23</v>
      </c>
      <c r="AV1501" s="3">
        <v>4</v>
      </c>
      <c r="AW1501" s="3">
        <v>2</v>
      </c>
      <c r="AX1501" s="3">
        <v>2</v>
      </c>
    </row>
    <row r="1502" spans="1:72" ht="21">
      <c r="A1502" s="3">
        <v>116</v>
      </c>
      <c r="C1502" s="3">
        <v>0</v>
      </c>
      <c r="D1502" s="15">
        <f t="shared" si="1207"/>
        <v>1</v>
      </c>
      <c r="E1502" s="3">
        <v>0</v>
      </c>
      <c r="F1502" s="3">
        <f t="shared" si="1237"/>
        <v>0</v>
      </c>
      <c r="G1502" s="15">
        <f t="shared" ref="G1502:G1503" si="1241">IF(AV1502&lt;2.5, 0, 1)</f>
        <v>1</v>
      </c>
      <c r="H1502" s="3">
        <v>18</v>
      </c>
      <c r="I1502" s="3">
        <v>20</v>
      </c>
      <c r="J1502" s="3">
        <v>11</v>
      </c>
      <c r="K1502" s="3">
        <v>14</v>
      </c>
      <c r="L1502" s="3">
        <v>14</v>
      </c>
      <c r="M1502" s="10" t="s">
        <v>55</v>
      </c>
      <c r="N1502" s="3">
        <v>4</v>
      </c>
      <c r="O1502" s="3">
        <v>6</v>
      </c>
      <c r="P1502" s="3">
        <v>2</v>
      </c>
      <c r="Q1502" s="3">
        <v>6</v>
      </c>
      <c r="R1502" s="3">
        <v>3</v>
      </c>
      <c r="S1502" s="3">
        <v>2</v>
      </c>
      <c r="T1502" s="3">
        <v>3</v>
      </c>
      <c r="U1502" s="3">
        <v>6</v>
      </c>
      <c r="V1502" s="3">
        <v>2</v>
      </c>
      <c r="W1502" s="3">
        <v>4</v>
      </c>
      <c r="X1502" s="3">
        <v>2</v>
      </c>
      <c r="Y1502" s="3">
        <v>2</v>
      </c>
      <c r="Z1502" s="3">
        <v>7</v>
      </c>
      <c r="AA1502" s="3">
        <v>3</v>
      </c>
      <c r="AB1502" s="3">
        <v>5</v>
      </c>
      <c r="AC1502" s="3">
        <v>2</v>
      </c>
      <c r="AD1502" s="3">
        <v>4</v>
      </c>
      <c r="AI1502" s="4">
        <f>SUM(BD1502:BG1502)</f>
        <v>3.8542001790001379</v>
      </c>
      <c r="AJ1502" s="3">
        <f>SUM(BH1502:BM1502)</f>
        <v>5.1890579660002887</v>
      </c>
      <c r="AK1502" s="3">
        <f>SUM(BN1502:BP1502)</f>
        <v>1.2346545489999681</v>
      </c>
      <c r="AL1502" s="3">
        <f>SUM(BQ1502:BT1502)</f>
        <v>3.6540652599996801</v>
      </c>
      <c r="AM1502" s="3">
        <f>SUM(BQ1502:BT1502)</f>
        <v>3.6540652599996801</v>
      </c>
      <c r="AO1502" s="3">
        <f t="shared" si="1222"/>
        <v>0.21412223216667434</v>
      </c>
      <c r="AP1502" s="3">
        <f t="shared" si="1223"/>
        <v>0.25945289830001445</v>
      </c>
      <c r="AQ1502" s="3">
        <f t="shared" si="1224"/>
        <v>0.11224132263636073</v>
      </c>
      <c r="AR1502" s="3">
        <f t="shared" si="1225"/>
        <v>0.26100466142854856</v>
      </c>
      <c r="AS1502" s="3">
        <f t="shared" si="1226"/>
        <v>0.26100466142854856</v>
      </c>
      <c r="AT1502" s="3">
        <f t="shared" si="1206"/>
        <v>1</v>
      </c>
      <c r="AU1502" s="9">
        <v>23</v>
      </c>
      <c r="AV1502" s="3">
        <v>4</v>
      </c>
      <c r="AW1502" s="3">
        <v>2</v>
      </c>
      <c r="AX1502" s="3">
        <v>2</v>
      </c>
      <c r="AY1502" s="3">
        <v>0</v>
      </c>
      <c r="AZ1502" s="3">
        <v>51</v>
      </c>
      <c r="BA1502" s="3">
        <v>1</v>
      </c>
      <c r="BB1502" s="3">
        <v>0.75214446399968404</v>
      </c>
      <c r="BC1502" s="3">
        <v>1</v>
      </c>
      <c r="BD1502" s="3">
        <v>0.56724650599971904</v>
      </c>
      <c r="BE1502" s="3">
        <v>0.80087408000053895</v>
      </c>
      <c r="BF1502" s="3">
        <v>0.36707028299951999</v>
      </c>
      <c r="BG1502" s="3">
        <v>2.1190093100003602</v>
      </c>
      <c r="BH1502" s="3">
        <v>0.81758524799988597</v>
      </c>
      <c r="BI1502" s="3">
        <v>2.1023081840003202</v>
      </c>
      <c r="BJ1502" s="3">
        <v>0.53390743199997803</v>
      </c>
      <c r="BK1502" s="3">
        <v>0.86762860899943905</v>
      </c>
      <c r="BL1502" s="3">
        <v>0.48387158300010902</v>
      </c>
      <c r="BM1502" s="3">
        <v>0.38375691000055601</v>
      </c>
      <c r="BN1502" s="3">
        <v>0.31701520799924698</v>
      </c>
      <c r="BO1502" s="3">
        <v>0.467160599000635</v>
      </c>
      <c r="BP1502" s="3">
        <v>0.45047874200008597</v>
      </c>
      <c r="BQ1502" s="3">
        <v>1.18468284199934</v>
      </c>
      <c r="BR1502" s="3">
        <v>1.51833254400025</v>
      </c>
      <c r="BS1502" s="3">
        <v>0.45049449100042599</v>
      </c>
      <c r="BT1502" s="3">
        <v>0.50055538299966396</v>
      </c>
    </row>
    <row r="1503" spans="1:72" ht="21">
      <c r="A1503" s="3">
        <v>117</v>
      </c>
      <c r="C1503" s="3">
        <v>0</v>
      </c>
      <c r="D1503" s="15">
        <f t="shared" si="1207"/>
        <v>1</v>
      </c>
      <c r="E1503" s="3">
        <v>0</v>
      </c>
      <c r="F1503" s="3">
        <f t="shared" si="1237"/>
        <v>0</v>
      </c>
      <c r="G1503" s="15">
        <f t="shared" si="1241"/>
        <v>1</v>
      </c>
      <c r="H1503" s="3">
        <v>20</v>
      </c>
      <c r="I1503" s="3">
        <v>21</v>
      </c>
      <c r="J1503" s="3">
        <v>13</v>
      </c>
      <c r="K1503" s="3">
        <v>25</v>
      </c>
      <c r="L1503" s="3">
        <v>25</v>
      </c>
      <c r="M1503" s="10" t="s">
        <v>56</v>
      </c>
      <c r="N1503" s="3">
        <v>2</v>
      </c>
      <c r="O1503" s="3">
        <v>7</v>
      </c>
      <c r="P1503" s="3">
        <v>5</v>
      </c>
      <c r="Q1503" s="3">
        <v>2</v>
      </c>
      <c r="R1503" s="3">
        <v>4</v>
      </c>
      <c r="S1503" s="3">
        <v>3</v>
      </c>
      <c r="T1503" s="3">
        <v>3</v>
      </c>
      <c r="U1503" s="3">
        <v>8</v>
      </c>
      <c r="V1503" s="3">
        <v>7</v>
      </c>
      <c r="W1503" s="3">
        <v>2</v>
      </c>
      <c r="X1503" s="3">
        <v>2</v>
      </c>
      <c r="Y1503" s="3">
        <v>9</v>
      </c>
      <c r="Z1503" s="3">
        <v>6</v>
      </c>
      <c r="AA1503" s="3">
        <v>7</v>
      </c>
      <c r="AB1503" s="3">
        <v>3</v>
      </c>
      <c r="AC1503" s="3">
        <v>6</v>
      </c>
      <c r="AD1503" s="3">
        <v>3</v>
      </c>
      <c r="AI1503" s="4">
        <f>SUM(BD1503:BH1503)</f>
        <v>3.1534532349996822</v>
      </c>
      <c r="AJ1503" s="3">
        <f>SUM(BI1503:BL1503)</f>
        <v>1.9355120419995699</v>
      </c>
      <c r="AK1503" s="3">
        <f>SUM(BM1503:BO1503)</f>
        <v>1.3514296240000458</v>
      </c>
      <c r="AL1503" s="3">
        <f>SUM(BP1503:BT1503)</f>
        <v>4.788647276000118</v>
      </c>
      <c r="AM1503" s="3">
        <f>SUM(BP1503:BT1503)</f>
        <v>4.788647276000118</v>
      </c>
      <c r="AO1503" s="3">
        <f t="shared" si="1222"/>
        <v>0.15767266174998412</v>
      </c>
      <c r="AP1503" s="3">
        <f t="shared" si="1223"/>
        <v>9.2167240095217623E-2</v>
      </c>
      <c r="AQ1503" s="3">
        <f t="shared" si="1224"/>
        <v>0.10395612492308046</v>
      </c>
      <c r="AR1503" s="3">
        <f t="shared" si="1225"/>
        <v>0.19154589104000472</v>
      </c>
      <c r="AS1503" s="3">
        <f t="shared" si="1226"/>
        <v>0.19154589104000472</v>
      </c>
      <c r="AT1503" s="3">
        <f t="shared" si="1206"/>
        <v>1</v>
      </c>
      <c r="AU1503" s="9">
        <v>23</v>
      </c>
      <c r="AV1503" s="3">
        <v>4</v>
      </c>
      <c r="AW1503" s="3">
        <v>2</v>
      </c>
      <c r="AX1503" s="3">
        <v>2</v>
      </c>
      <c r="AY1503" s="3">
        <v>0</v>
      </c>
      <c r="AZ1503" s="3">
        <v>23</v>
      </c>
      <c r="BA1503" s="3">
        <v>1</v>
      </c>
      <c r="BB1503" s="3">
        <v>0.86893624700041905</v>
      </c>
      <c r="BC1503" s="3">
        <v>1</v>
      </c>
      <c r="BD1503" s="3">
        <v>0.46714659899953398</v>
      </c>
      <c r="BE1503" s="3">
        <v>0.26692476300013301</v>
      </c>
      <c r="BF1503" s="3">
        <v>0.65076806900015005</v>
      </c>
      <c r="BG1503" s="3">
        <v>1.4515973970001099</v>
      </c>
      <c r="BH1503" s="3">
        <v>0.31701640699975497</v>
      </c>
      <c r="BI1503" s="3">
        <v>0.46720127699973002</v>
      </c>
      <c r="BJ1503" s="3">
        <v>0.50054078799985202</v>
      </c>
      <c r="BK1503" s="3">
        <v>0.48386986400055298</v>
      </c>
      <c r="BL1503" s="3">
        <v>0.48390011299943497</v>
      </c>
      <c r="BM1503" s="3">
        <v>0.53389222800069502</v>
      </c>
      <c r="BN1503" s="3">
        <v>0.35037669799930798</v>
      </c>
      <c r="BO1503" s="3">
        <v>0.46716069800004301</v>
      </c>
      <c r="BP1503" s="3">
        <v>2.1357015290004702</v>
      </c>
      <c r="BQ1503" s="3">
        <v>0.71748191000006001</v>
      </c>
      <c r="BR1503" s="3">
        <v>0.78418738199979998</v>
      </c>
      <c r="BS1503" s="3">
        <v>0.55061955400014995</v>
      </c>
      <c r="BT1503" s="3">
        <v>0.60065690099963798</v>
      </c>
    </row>
    <row r="1504" spans="1:72" ht="21">
      <c r="A1504" s="3">
        <v>118</v>
      </c>
      <c r="C1504" s="3">
        <v>0</v>
      </c>
      <c r="D1504" s="15">
        <f t="shared" si="1207"/>
        <v>1</v>
      </c>
      <c r="E1504" s="3">
        <v>0</v>
      </c>
      <c r="F1504" s="3">
        <f t="shared" si="1237"/>
        <v>0</v>
      </c>
      <c r="G1504" s="15">
        <f t="shared" ref="G1504:G1505" si="1242">IF(AV1504&gt;2.5, 0, 1)</f>
        <v>0</v>
      </c>
      <c r="H1504" s="3">
        <v>23</v>
      </c>
      <c r="I1504" s="3">
        <v>17</v>
      </c>
      <c r="J1504" s="3">
        <v>8</v>
      </c>
      <c r="K1504" s="3">
        <v>13</v>
      </c>
      <c r="L1504" s="3">
        <v>13</v>
      </c>
      <c r="M1504" s="10" t="s">
        <v>117</v>
      </c>
      <c r="N1504" s="3">
        <v>3</v>
      </c>
      <c r="O1504" s="3">
        <v>6</v>
      </c>
      <c r="P1504" s="3">
        <v>8</v>
      </c>
      <c r="Q1504" s="3">
        <v>2</v>
      </c>
      <c r="R1504" s="3">
        <v>4</v>
      </c>
      <c r="S1504" s="3">
        <v>3</v>
      </c>
      <c r="T1504" s="3">
        <v>2</v>
      </c>
      <c r="U1504" s="3">
        <v>5</v>
      </c>
      <c r="V1504" s="3">
        <v>3</v>
      </c>
      <c r="W1504" s="3">
        <v>4</v>
      </c>
      <c r="X1504" s="3">
        <v>2</v>
      </c>
      <c r="Y1504" s="3">
        <v>2</v>
      </c>
      <c r="Z1504" s="3">
        <v>4</v>
      </c>
      <c r="AA1504" s="3">
        <v>2</v>
      </c>
      <c r="AB1504" s="3">
        <v>2</v>
      </c>
      <c r="AC1504" s="3">
        <v>5</v>
      </c>
      <c r="AD1504" s="3">
        <v>4</v>
      </c>
      <c r="AI1504" s="4">
        <f>SUM(BD1504:BH1504)</f>
        <v>0</v>
      </c>
      <c r="AJ1504" s="3">
        <f>SUM(BI1504:BM1504)</f>
        <v>0</v>
      </c>
      <c r="AK1504" s="3">
        <f>SUM(BN1504:BP1504)</f>
        <v>0</v>
      </c>
      <c r="AL1504" s="3">
        <f>SUM(BQ1504:BT1504)</f>
        <v>0</v>
      </c>
      <c r="AM1504" s="3">
        <f>SUM(BQ1504:BT1504)</f>
        <v>0</v>
      </c>
      <c r="AO1504" s="3">
        <f t="shared" si="1222"/>
        <v>0</v>
      </c>
      <c r="AP1504" s="3">
        <f t="shared" si="1223"/>
        <v>0</v>
      </c>
      <c r="AQ1504" s="3">
        <f t="shared" si="1224"/>
        <v>0</v>
      </c>
      <c r="AR1504" s="3">
        <f t="shared" si="1225"/>
        <v>0</v>
      </c>
      <c r="AS1504" s="3">
        <f t="shared" si="1226"/>
        <v>0</v>
      </c>
      <c r="AT1504" s="3">
        <f t="shared" si="1206"/>
        <v>0</v>
      </c>
      <c r="AU1504" s="9">
        <v>23</v>
      </c>
      <c r="AV1504" s="3">
        <v>4</v>
      </c>
      <c r="AW1504" s="3">
        <v>2</v>
      </c>
      <c r="AX1504" s="3">
        <v>2</v>
      </c>
    </row>
    <row r="1505" spans="1:70" ht="21">
      <c r="A1505" s="3">
        <v>119</v>
      </c>
      <c r="C1505" s="3">
        <v>0</v>
      </c>
      <c r="D1505" s="15">
        <f t="shared" si="1207"/>
        <v>1</v>
      </c>
      <c r="E1505" s="3">
        <v>0</v>
      </c>
      <c r="F1505" s="3">
        <f t="shared" si="1237"/>
        <v>0</v>
      </c>
      <c r="G1505" s="15">
        <f t="shared" si="1242"/>
        <v>0</v>
      </c>
      <c r="H1505" s="3">
        <v>24</v>
      </c>
      <c r="I1505" s="3">
        <v>18</v>
      </c>
      <c r="J1505" s="3">
        <v>8</v>
      </c>
      <c r="K1505" s="3">
        <v>17</v>
      </c>
      <c r="L1505" s="3">
        <v>17</v>
      </c>
      <c r="M1505" s="10" t="s">
        <v>118</v>
      </c>
      <c r="N1505" s="3">
        <v>2</v>
      </c>
      <c r="O1505" s="3">
        <v>6</v>
      </c>
      <c r="P1505" s="3">
        <v>7</v>
      </c>
      <c r="Q1505" s="3">
        <v>2</v>
      </c>
      <c r="R1505" s="3">
        <v>7</v>
      </c>
      <c r="S1505" s="3">
        <v>3</v>
      </c>
      <c r="T1505" s="3">
        <v>2</v>
      </c>
      <c r="U1505" s="3">
        <v>7</v>
      </c>
      <c r="V1505" s="3">
        <v>2</v>
      </c>
      <c r="W1505" s="3">
        <v>4</v>
      </c>
      <c r="X1505" s="3">
        <v>2</v>
      </c>
      <c r="Y1505" s="3">
        <v>2</v>
      </c>
      <c r="Z1505" s="3">
        <v>4</v>
      </c>
      <c r="AA1505" s="3">
        <v>4</v>
      </c>
      <c r="AB1505" s="3">
        <v>2</v>
      </c>
      <c r="AC1505" s="3">
        <v>5</v>
      </c>
      <c r="AD1505" s="3">
        <v>6</v>
      </c>
      <c r="AI1505" s="4">
        <f>SUM(BD1505:BH1505)</f>
        <v>0</v>
      </c>
      <c r="AJ1505" s="3">
        <f>SUM(BI1505:BM1505)</f>
        <v>0</v>
      </c>
      <c r="AK1505" s="3">
        <f>SUM(BN1505:BP1505)</f>
        <v>0</v>
      </c>
      <c r="AL1505" s="3">
        <f>SUM(BQ1505:BT1505)</f>
        <v>0</v>
      </c>
      <c r="AM1505" s="3">
        <f>SUM(BQ1505:BT1505)</f>
        <v>0</v>
      </c>
      <c r="AO1505" s="3">
        <f t="shared" si="1222"/>
        <v>0</v>
      </c>
      <c r="AP1505" s="3">
        <f t="shared" si="1223"/>
        <v>0</v>
      </c>
      <c r="AQ1505" s="3">
        <f t="shared" si="1224"/>
        <v>0</v>
      </c>
      <c r="AR1505" s="3">
        <f t="shared" si="1225"/>
        <v>0</v>
      </c>
      <c r="AS1505" s="3">
        <f t="shared" si="1226"/>
        <v>0</v>
      </c>
      <c r="AT1505" s="3">
        <f t="shared" si="1206"/>
        <v>0</v>
      </c>
      <c r="AU1505" s="9">
        <v>23</v>
      </c>
      <c r="AV1505" s="3">
        <v>4</v>
      </c>
      <c r="AW1505" s="3">
        <v>2</v>
      </c>
      <c r="AX1505" s="3">
        <v>2</v>
      </c>
    </row>
    <row r="1506" spans="1:70" ht="21">
      <c r="A1506" s="3">
        <v>120</v>
      </c>
      <c r="C1506" s="3">
        <v>0</v>
      </c>
      <c r="D1506" s="15">
        <f t="shared" si="1207"/>
        <v>1</v>
      </c>
      <c r="E1506" s="3">
        <v>0</v>
      </c>
      <c r="F1506" s="3">
        <f t="shared" si="1237"/>
        <v>0</v>
      </c>
      <c r="G1506" s="15">
        <f t="shared" ref="G1506" si="1243">IF(AV1506&lt;2.5, 0, 1)</f>
        <v>1</v>
      </c>
      <c r="H1506" s="3">
        <v>30</v>
      </c>
      <c r="I1506" s="3">
        <v>16</v>
      </c>
      <c r="J1506" s="3">
        <v>11</v>
      </c>
      <c r="K1506" s="3">
        <v>11</v>
      </c>
      <c r="L1506" s="3">
        <v>11</v>
      </c>
      <c r="M1506" s="10" t="s">
        <v>57</v>
      </c>
      <c r="N1506" s="3">
        <v>3</v>
      </c>
      <c r="O1506" s="3">
        <v>9</v>
      </c>
      <c r="P1506" s="3">
        <v>9</v>
      </c>
      <c r="Q1506" s="3">
        <v>3</v>
      </c>
      <c r="R1506" s="3">
        <v>6</v>
      </c>
      <c r="S1506" s="3">
        <v>3</v>
      </c>
      <c r="T1506" s="3">
        <v>2</v>
      </c>
      <c r="U1506" s="3">
        <v>4</v>
      </c>
      <c r="V1506" s="3">
        <v>3</v>
      </c>
      <c r="W1506" s="3">
        <v>4</v>
      </c>
      <c r="X1506" s="3">
        <v>2</v>
      </c>
      <c r="Y1506" s="3">
        <v>2</v>
      </c>
      <c r="Z1506" s="3">
        <v>7</v>
      </c>
      <c r="AA1506" s="3">
        <v>3</v>
      </c>
      <c r="AB1506" s="3">
        <v>8</v>
      </c>
      <c r="AI1506" s="4">
        <f>SUM(BD1506:BH1506)</f>
        <v>3.203450014000726</v>
      </c>
      <c r="AJ1506" s="3">
        <f>SUM(BI1506:BM1506)</f>
        <v>2.2191491059993469</v>
      </c>
      <c r="AK1506" s="3">
        <f>SUM(BN1506:BP1506)</f>
        <v>1.1512419730006491</v>
      </c>
      <c r="AL1506" s="3">
        <f>SUM(BQ1506:BT1506)</f>
        <v>1.151267937999364</v>
      </c>
      <c r="AM1506" s="3">
        <f>SUM(BN1506:BP1506)</f>
        <v>1.1512419730006491</v>
      </c>
      <c r="AO1506" s="3">
        <f t="shared" si="1222"/>
        <v>0.10678166713335753</v>
      </c>
      <c r="AP1506" s="3">
        <f t="shared" si="1223"/>
        <v>0.13869681912495918</v>
      </c>
      <c r="AQ1506" s="3">
        <f t="shared" si="1224"/>
        <v>0.1046583611818772</v>
      </c>
      <c r="AR1506" s="3">
        <f t="shared" si="1225"/>
        <v>0.10466072163630581</v>
      </c>
      <c r="AS1506" s="3">
        <f t="shared" si="1226"/>
        <v>0.1046583611818772</v>
      </c>
      <c r="AT1506" s="3">
        <f t="shared" si="1206"/>
        <v>1</v>
      </c>
      <c r="AU1506" s="9">
        <v>23</v>
      </c>
      <c r="AV1506" s="3">
        <v>4</v>
      </c>
      <c r="AW1506" s="3">
        <v>2</v>
      </c>
      <c r="AX1506" s="3">
        <v>2</v>
      </c>
      <c r="AY1506" s="3">
        <v>0</v>
      </c>
      <c r="AZ1506" s="3">
        <v>61</v>
      </c>
      <c r="BA1506" s="3">
        <v>1</v>
      </c>
      <c r="BB1506" s="3">
        <v>0.76881857500029505</v>
      </c>
      <c r="BC1506" s="3">
        <v>1</v>
      </c>
      <c r="BD1506" s="3">
        <v>0.60059272600028601</v>
      </c>
      <c r="BE1506" s="3">
        <v>0.25025952699979798</v>
      </c>
      <c r="BF1506" s="3">
        <v>0.21691292500054199</v>
      </c>
      <c r="BG1506" s="3">
        <v>1.71856029099944</v>
      </c>
      <c r="BH1506" s="3">
        <v>0.41712454500065999</v>
      </c>
      <c r="BI1506" s="3">
        <v>0.48391096700015601</v>
      </c>
      <c r="BJ1506" s="3">
        <v>0.500512219999109</v>
      </c>
      <c r="BK1506" s="3">
        <v>0.38376821000019801</v>
      </c>
      <c r="BL1506" s="3">
        <v>0.45048570700055202</v>
      </c>
      <c r="BM1506" s="3">
        <v>0.40047200199933197</v>
      </c>
      <c r="BN1506" s="3">
        <v>0.35036037800000402</v>
      </c>
      <c r="BO1506" s="3">
        <v>0.36702884900023403</v>
      </c>
      <c r="BP1506" s="3">
        <v>0.43385274600041102</v>
      </c>
      <c r="BQ1506" s="3">
        <v>0.83425312199960899</v>
      </c>
      <c r="BR1506" s="3">
        <v>0.31701481599975501</v>
      </c>
    </row>
    <row r="1507" spans="1:70" ht="20">
      <c r="A1507" s="3">
        <v>121</v>
      </c>
      <c r="C1507" s="3">
        <v>0</v>
      </c>
      <c r="D1507" s="15">
        <f t="shared" si="1207"/>
        <v>1</v>
      </c>
      <c r="E1507" s="3">
        <v>0</v>
      </c>
      <c r="F1507" s="3">
        <f t="shared" si="1237"/>
        <v>0</v>
      </c>
      <c r="G1507" s="15">
        <f>IF(AV1507&gt;2.5, 0, 1)</f>
        <v>0</v>
      </c>
      <c r="H1507" s="3">
        <v>12</v>
      </c>
      <c r="I1507" s="3">
        <v>6</v>
      </c>
      <c r="J1507" s="3">
        <v>9</v>
      </c>
      <c r="K1507" s="3">
        <v>6</v>
      </c>
      <c r="L1507" s="3">
        <v>14</v>
      </c>
      <c r="M1507" s="11" t="s">
        <v>38</v>
      </c>
      <c r="N1507" s="3">
        <v>7</v>
      </c>
      <c r="O1507" s="3">
        <v>2</v>
      </c>
      <c r="P1507" s="3">
        <v>3</v>
      </c>
      <c r="Q1507" s="3">
        <v>6</v>
      </c>
      <c r="R1507" s="3">
        <v>2</v>
      </c>
      <c r="S1507" s="3">
        <v>7</v>
      </c>
      <c r="T1507" s="3">
        <v>6</v>
      </c>
      <c r="U1507" s="3">
        <v>14</v>
      </c>
      <c r="AI1507" s="3">
        <f>SUM(BD1507:BF1507)</f>
        <v>0</v>
      </c>
      <c r="AJ1507" s="3">
        <f>SUM(BG1507)</f>
        <v>0</v>
      </c>
      <c r="AK1507" s="3">
        <f>SUM(BH1507, BI1507)</f>
        <v>0</v>
      </c>
      <c r="AL1507" s="3">
        <f>SUM(BJ1507)</f>
        <v>0</v>
      </c>
      <c r="AM1507" s="3">
        <f>SUM(BK1507)</f>
        <v>0</v>
      </c>
      <c r="AO1507" s="3">
        <f t="shared" si="1222"/>
        <v>0</v>
      </c>
      <c r="AP1507" s="3">
        <f t="shared" si="1223"/>
        <v>0</v>
      </c>
      <c r="AQ1507" s="3">
        <f t="shared" si="1224"/>
        <v>0</v>
      </c>
      <c r="AR1507" s="3">
        <f t="shared" si="1225"/>
        <v>0</v>
      </c>
      <c r="AS1507" s="3">
        <f t="shared" si="1226"/>
        <v>0</v>
      </c>
      <c r="AT1507" s="3">
        <f t="shared" si="1206"/>
        <v>0</v>
      </c>
      <c r="AU1507" s="9">
        <v>23</v>
      </c>
      <c r="AV1507" s="3">
        <v>4</v>
      </c>
      <c r="AW1507" s="3">
        <v>2</v>
      </c>
      <c r="AX1507" s="3">
        <v>2</v>
      </c>
    </row>
    <row r="1508" spans="1:70" ht="21">
      <c r="A1508" s="3">
        <v>122</v>
      </c>
      <c r="C1508" s="3">
        <v>0</v>
      </c>
      <c r="D1508" s="15">
        <f t="shared" si="1207"/>
        <v>1</v>
      </c>
      <c r="E1508" s="3">
        <v>0</v>
      </c>
      <c r="F1508" s="3">
        <f t="shared" si="1237"/>
        <v>0</v>
      </c>
      <c r="G1508" s="15">
        <f t="shared" ref="G1508:G1509" si="1244">IF(AV1508&lt;2.5, 0, 1)</f>
        <v>1</v>
      </c>
      <c r="H1508" s="3">
        <v>24</v>
      </c>
      <c r="I1508" s="3">
        <v>8</v>
      </c>
      <c r="J1508" s="3">
        <v>9</v>
      </c>
      <c r="K1508" s="3">
        <v>9</v>
      </c>
      <c r="L1508" s="3">
        <v>5</v>
      </c>
      <c r="M1508" s="10" t="s">
        <v>58</v>
      </c>
      <c r="N1508" s="3">
        <v>7</v>
      </c>
      <c r="O1508" s="3">
        <v>2</v>
      </c>
      <c r="P1508" s="3">
        <v>3</v>
      </c>
      <c r="Q1508" s="3">
        <v>2</v>
      </c>
      <c r="R1508" s="3">
        <v>10</v>
      </c>
      <c r="S1508" s="3">
        <v>8</v>
      </c>
      <c r="T1508" s="3">
        <v>3</v>
      </c>
      <c r="U1508" s="3">
        <v>6</v>
      </c>
      <c r="V1508" s="3">
        <v>9</v>
      </c>
      <c r="W1508" s="3">
        <v>5</v>
      </c>
      <c r="AI1508" s="3">
        <f>SUM(BD1508:BH1508)</f>
        <v>1.9187173239997688</v>
      </c>
      <c r="AJ1508" s="3">
        <f>SUM(BI1508)</f>
        <v>0.68408191700018495</v>
      </c>
      <c r="AK1508" s="3">
        <f>SUM(BJ1508, BK1508)</f>
        <v>1.4182347269997939</v>
      </c>
      <c r="AL1508" s="3">
        <f>SUM(BL1508)</f>
        <v>0.433828062000429</v>
      </c>
      <c r="AM1508" s="3">
        <f>SUM(BM1508)</f>
        <v>2.0522483869999602</v>
      </c>
      <c r="AO1508" s="3">
        <f t="shared" si="1222"/>
        <v>7.9946555166657038E-2</v>
      </c>
      <c r="AP1508" s="3">
        <f t="shared" si="1223"/>
        <v>8.5510239625023118E-2</v>
      </c>
      <c r="AQ1508" s="3">
        <f t="shared" si="1224"/>
        <v>0.15758163633331043</v>
      </c>
      <c r="AR1508" s="3">
        <f t="shared" si="1225"/>
        <v>4.8203118000047666E-2</v>
      </c>
      <c r="AS1508" s="3">
        <f t="shared" si="1226"/>
        <v>0.41044967739999205</v>
      </c>
      <c r="AT1508" s="3">
        <f t="shared" si="1206"/>
        <v>1</v>
      </c>
      <c r="AU1508" s="9">
        <v>23</v>
      </c>
      <c r="AV1508" s="3">
        <v>4</v>
      </c>
      <c r="AW1508" s="3">
        <v>2</v>
      </c>
      <c r="AX1508" s="3">
        <v>2</v>
      </c>
      <c r="AY1508" s="3">
        <v>1</v>
      </c>
      <c r="AZ1508" s="3">
        <v>7</v>
      </c>
      <c r="BA1508" s="3">
        <v>1</v>
      </c>
      <c r="BB1508" s="3">
        <v>1.3694389550000701</v>
      </c>
      <c r="BC1508" s="3">
        <v>1</v>
      </c>
      <c r="BD1508" s="3">
        <v>0.60058684400064499</v>
      </c>
      <c r="BE1508" s="3">
        <v>0.26674033199924402</v>
      </c>
      <c r="BF1508" s="3">
        <v>0.33393203700052199</v>
      </c>
      <c r="BG1508" s="3">
        <v>0.33369520999985902</v>
      </c>
      <c r="BH1508" s="3">
        <v>0.383762900999499</v>
      </c>
      <c r="BI1508" s="3">
        <v>0.68408191700018495</v>
      </c>
      <c r="BJ1508" s="3">
        <v>0.31700827100030399</v>
      </c>
      <c r="BK1508" s="3">
        <v>1.10122645599949</v>
      </c>
      <c r="BL1508" s="3">
        <v>0.433828062000429</v>
      </c>
      <c r="BM1508" s="3">
        <v>2.0522483869999602</v>
      </c>
    </row>
    <row r="1509" spans="1:70" ht="21">
      <c r="A1509" s="3">
        <v>123</v>
      </c>
      <c r="C1509" s="3">
        <v>0</v>
      </c>
      <c r="D1509" s="15">
        <f t="shared" si="1207"/>
        <v>1</v>
      </c>
      <c r="E1509" s="3">
        <v>0</v>
      </c>
      <c r="F1509" s="3">
        <f t="shared" si="1237"/>
        <v>0</v>
      </c>
      <c r="G1509" s="15">
        <f t="shared" si="1244"/>
        <v>1</v>
      </c>
      <c r="H1509" s="3">
        <v>11</v>
      </c>
      <c r="I1509" s="3">
        <v>8</v>
      </c>
      <c r="J1509" s="3">
        <v>12</v>
      </c>
      <c r="K1509" s="3">
        <v>7</v>
      </c>
      <c r="L1509" s="3">
        <v>18</v>
      </c>
      <c r="M1509" s="10" t="s">
        <v>59</v>
      </c>
      <c r="N1509" s="3">
        <v>5</v>
      </c>
      <c r="O1509" s="3">
        <v>6</v>
      </c>
      <c r="P1509" s="3">
        <v>8</v>
      </c>
      <c r="Q1509" s="3">
        <v>2</v>
      </c>
      <c r="R1509" s="3">
        <v>5</v>
      </c>
      <c r="S1509" s="3">
        <v>5</v>
      </c>
      <c r="T1509" s="3">
        <v>2</v>
      </c>
      <c r="U1509" s="3">
        <v>5</v>
      </c>
      <c r="V1509" s="3">
        <v>6</v>
      </c>
      <c r="W1509" s="3">
        <v>2</v>
      </c>
      <c r="X1509" s="3">
        <v>5</v>
      </c>
      <c r="Y1509" s="3">
        <v>2</v>
      </c>
      <c r="Z1509" s="3">
        <v>3</v>
      </c>
      <c r="AI1509" s="3">
        <f>SUM(BD1509:BE1509)</f>
        <v>1.0510766210009019</v>
      </c>
      <c r="AJ1509" s="3">
        <f>SUM(BF1509)</f>
        <v>0.31702356200003101</v>
      </c>
      <c r="AK1509" s="3">
        <f>SUM(BG1509, BH1509, BI1509)</f>
        <v>2.7029608390002888</v>
      </c>
      <c r="AL1509" s="3">
        <f>SUM(BJ1509, BK1509)</f>
        <v>0.81758282199916699</v>
      </c>
      <c r="AM1509" s="3">
        <f>SUM(BL1509:BP1509)</f>
        <v>2.6362469089999618</v>
      </c>
      <c r="AO1509" s="3">
        <f t="shared" si="1222"/>
        <v>9.5552420090991089E-2</v>
      </c>
      <c r="AP1509" s="3">
        <f t="shared" si="1223"/>
        <v>3.9627945250003876E-2</v>
      </c>
      <c r="AQ1509" s="3">
        <f t="shared" si="1224"/>
        <v>0.22524673658335739</v>
      </c>
      <c r="AR1509" s="3">
        <f t="shared" si="1225"/>
        <v>0.116797545999881</v>
      </c>
      <c r="AS1509" s="3">
        <f t="shared" si="1226"/>
        <v>0.146458161611109</v>
      </c>
      <c r="AT1509" s="3">
        <f t="shared" si="1206"/>
        <v>1</v>
      </c>
      <c r="AU1509" s="9">
        <v>23</v>
      </c>
      <c r="AV1509" s="3">
        <v>4</v>
      </c>
      <c r="AW1509" s="3">
        <v>2</v>
      </c>
      <c r="AX1509" s="3">
        <v>2</v>
      </c>
      <c r="AY1509" s="3">
        <v>1</v>
      </c>
      <c r="AZ1509" s="3">
        <v>65</v>
      </c>
      <c r="BA1509" s="3">
        <v>1</v>
      </c>
      <c r="BB1509" s="3">
        <v>0.53397296399998595</v>
      </c>
      <c r="BC1509" s="3">
        <v>1</v>
      </c>
      <c r="BD1509" s="3">
        <v>0.78411967300053198</v>
      </c>
      <c r="BE1509" s="3">
        <v>0.26695694800037001</v>
      </c>
      <c r="BF1509" s="3">
        <v>0.31702356200003101</v>
      </c>
      <c r="BG1509" s="3">
        <v>0.30032481799935301</v>
      </c>
      <c r="BH1509" s="3">
        <v>0.65072696800052598</v>
      </c>
      <c r="BI1509" s="3">
        <v>1.75190905300041</v>
      </c>
      <c r="BJ1509" s="3">
        <v>0.35040409199973499</v>
      </c>
      <c r="BK1509" s="3">
        <v>0.467178729999432</v>
      </c>
      <c r="BL1509" s="3">
        <v>0.41712981300042801</v>
      </c>
      <c r="BM1509" s="3">
        <v>0.68408915500003697</v>
      </c>
      <c r="BN1509" s="3">
        <v>0.33370301399918301</v>
      </c>
      <c r="BO1509" s="3">
        <v>0.76750936600001296</v>
      </c>
      <c r="BP1509" s="3">
        <v>0.433815561000301</v>
      </c>
    </row>
    <row r="1510" spans="1:70" ht="20">
      <c r="A1510" s="3">
        <v>124</v>
      </c>
      <c r="C1510" s="3">
        <v>0</v>
      </c>
      <c r="D1510" s="15">
        <f t="shared" si="1207"/>
        <v>1</v>
      </c>
      <c r="E1510" s="3">
        <v>0</v>
      </c>
      <c r="F1510" s="3">
        <f t="shared" si="1237"/>
        <v>0</v>
      </c>
      <c r="G1510" s="15">
        <f>IF(AV1510&gt;2.5, 0, 1)</f>
        <v>0</v>
      </c>
      <c r="H1510" s="3">
        <v>13</v>
      </c>
      <c r="I1510" s="3">
        <v>11</v>
      </c>
      <c r="J1510" s="3">
        <v>7</v>
      </c>
      <c r="K1510" s="3">
        <v>4</v>
      </c>
      <c r="L1510" s="3">
        <v>19</v>
      </c>
      <c r="M1510" s="11" t="s">
        <v>39</v>
      </c>
      <c r="N1510" s="3">
        <v>4</v>
      </c>
      <c r="O1510" s="3">
        <v>3</v>
      </c>
      <c r="P1510" s="3">
        <v>6</v>
      </c>
      <c r="Q1510" s="3">
        <v>2</v>
      </c>
      <c r="R1510" s="3">
        <v>9</v>
      </c>
      <c r="S1510" s="3">
        <v>2</v>
      </c>
      <c r="T1510" s="3">
        <v>5</v>
      </c>
      <c r="U1510" s="3">
        <v>4</v>
      </c>
      <c r="V1510" s="3">
        <v>3</v>
      </c>
      <c r="W1510" s="3">
        <v>4</v>
      </c>
      <c r="X1510" s="3">
        <v>2</v>
      </c>
      <c r="Y1510" s="3">
        <v>10</v>
      </c>
      <c r="AI1510" s="3">
        <f t="shared" ref="AI1510:AI1515" si="1245">SUM(BD1510:BF1510)</f>
        <v>0</v>
      </c>
      <c r="AJ1510" s="3">
        <f>SUM(BG1510, BH1510)</f>
        <v>0</v>
      </c>
      <c r="AK1510" s="3">
        <f>SUM(BJ1510, BI1510)</f>
        <v>0</v>
      </c>
      <c r="AL1510" s="3">
        <f>SUM(BK1510)</f>
        <v>0</v>
      </c>
      <c r="AM1510" s="3">
        <f>SUM(BL1510:BO1510)</f>
        <v>0</v>
      </c>
      <c r="AO1510" s="3">
        <f t="shared" si="1222"/>
        <v>0</v>
      </c>
      <c r="AP1510" s="3">
        <f t="shared" si="1223"/>
        <v>0</v>
      </c>
      <c r="AQ1510" s="3">
        <f t="shared" si="1224"/>
        <v>0</v>
      </c>
      <c r="AR1510" s="3">
        <f t="shared" si="1225"/>
        <v>0</v>
      </c>
      <c r="AS1510" s="3">
        <f t="shared" si="1226"/>
        <v>0</v>
      </c>
      <c r="AT1510" s="3">
        <f t="shared" si="1206"/>
        <v>0</v>
      </c>
      <c r="AU1510" s="9">
        <v>23</v>
      </c>
      <c r="AV1510" s="3">
        <v>4</v>
      </c>
      <c r="AW1510" s="3">
        <v>2</v>
      </c>
      <c r="AX1510" s="3">
        <v>2</v>
      </c>
    </row>
    <row r="1511" spans="1:70" ht="20">
      <c r="A1511" s="3">
        <v>125</v>
      </c>
      <c r="C1511" s="3">
        <v>0</v>
      </c>
      <c r="D1511" s="15">
        <f t="shared" si="1207"/>
        <v>1</v>
      </c>
      <c r="E1511" s="3">
        <v>0</v>
      </c>
      <c r="F1511" s="3">
        <f t="shared" si="1237"/>
        <v>0</v>
      </c>
      <c r="G1511" s="15">
        <f t="shared" ref="G1511" si="1246">IF(AV1511&gt;2.5, 0, 1)</f>
        <v>0</v>
      </c>
      <c r="H1511" s="3">
        <v>17</v>
      </c>
      <c r="I1511" s="3">
        <v>10</v>
      </c>
      <c r="J1511" s="3">
        <v>8</v>
      </c>
      <c r="K1511" s="3">
        <v>8</v>
      </c>
      <c r="L1511" s="3">
        <v>14</v>
      </c>
      <c r="M1511" s="11" t="s">
        <v>40</v>
      </c>
      <c r="N1511" s="3">
        <v>8</v>
      </c>
      <c r="O1511" s="3">
        <v>2</v>
      </c>
      <c r="P1511" s="3">
        <v>7</v>
      </c>
      <c r="Q1511" s="3">
        <v>10</v>
      </c>
      <c r="R1511" s="3">
        <v>2</v>
      </c>
      <c r="S1511" s="3">
        <v>6</v>
      </c>
      <c r="T1511" s="3">
        <v>8</v>
      </c>
      <c r="U1511" s="3">
        <v>3</v>
      </c>
      <c r="V1511" s="3">
        <v>4</v>
      </c>
      <c r="W1511" s="3">
        <v>2</v>
      </c>
      <c r="X1511" s="3">
        <v>5</v>
      </c>
      <c r="AI1511" s="3">
        <f t="shared" si="1245"/>
        <v>0</v>
      </c>
      <c r="AJ1511" s="3">
        <f>SUM(BG1511)</f>
        <v>0</v>
      </c>
      <c r="AK1511" s="3">
        <f>SUM(BH1511, BI1511)</f>
        <v>0</v>
      </c>
      <c r="AL1511" s="3">
        <f>SUM(BJ1511)</f>
        <v>0</v>
      </c>
      <c r="AM1511" s="3">
        <f>SUM(BK1511:BN1511)</f>
        <v>0</v>
      </c>
      <c r="AO1511" s="3">
        <f t="shared" si="1222"/>
        <v>0</v>
      </c>
      <c r="AP1511" s="3">
        <f t="shared" si="1223"/>
        <v>0</v>
      </c>
      <c r="AQ1511" s="3">
        <f t="shared" si="1224"/>
        <v>0</v>
      </c>
      <c r="AR1511" s="3">
        <f t="shared" si="1225"/>
        <v>0</v>
      </c>
      <c r="AS1511" s="3">
        <f t="shared" si="1226"/>
        <v>0</v>
      </c>
      <c r="AT1511" s="3">
        <f t="shared" ref="AT1511:AT1526" si="1247">IF(AND(BA1511=BC1511, BA1511=1), 1, 0)</f>
        <v>0</v>
      </c>
      <c r="AU1511" s="9">
        <v>23</v>
      </c>
      <c r="AV1511" s="3">
        <v>4</v>
      </c>
      <c r="AW1511" s="3">
        <v>2</v>
      </c>
      <c r="AX1511" s="3">
        <v>2</v>
      </c>
    </row>
    <row r="1512" spans="1:70" ht="21">
      <c r="A1512" s="3">
        <v>126</v>
      </c>
      <c r="C1512" s="3">
        <v>0</v>
      </c>
      <c r="D1512" s="15">
        <f t="shared" ref="D1512:D1526" si="1248">IF(E1512=1, 0, 1)</f>
        <v>1</v>
      </c>
      <c r="E1512" s="3">
        <v>0</v>
      </c>
      <c r="F1512" s="3">
        <f t="shared" si="1237"/>
        <v>0</v>
      </c>
      <c r="G1512" s="15">
        <f t="shared" ref="G1512:G1513" si="1249">IF(AV1512&lt;2.5, 0, 1)</f>
        <v>1</v>
      </c>
      <c r="H1512" s="3">
        <v>15</v>
      </c>
      <c r="I1512" s="3">
        <v>5</v>
      </c>
      <c r="J1512" s="3">
        <v>10</v>
      </c>
      <c r="K1512" s="3">
        <v>8</v>
      </c>
      <c r="L1512" s="3">
        <v>6</v>
      </c>
      <c r="M1512" s="10" t="s">
        <v>60</v>
      </c>
      <c r="N1512" s="3">
        <v>8</v>
      </c>
      <c r="O1512" s="3">
        <v>2</v>
      </c>
      <c r="P1512" s="3">
        <v>5</v>
      </c>
      <c r="Q1512" s="3">
        <v>5</v>
      </c>
      <c r="R1512" s="3">
        <v>2</v>
      </c>
      <c r="S1512" s="3">
        <v>8</v>
      </c>
      <c r="T1512" s="3">
        <v>2</v>
      </c>
      <c r="U1512" s="3">
        <v>2</v>
      </c>
      <c r="V1512" s="3">
        <v>4</v>
      </c>
      <c r="W1512" s="3">
        <v>2</v>
      </c>
      <c r="X1512" s="3">
        <v>4</v>
      </c>
      <c r="AI1512" s="3">
        <f t="shared" si="1245"/>
        <v>1.0677788129996761</v>
      </c>
      <c r="AJ1512" s="3">
        <f>SUM(BG1512)</f>
        <v>0.31700015800015502</v>
      </c>
      <c r="AK1512" s="3">
        <f>SUM(BH1512, BI1512)</f>
        <v>0.76752488099918903</v>
      </c>
      <c r="AL1512" s="3">
        <f>SUM(BJ1512:BL1512)</f>
        <v>1.935478831001086</v>
      </c>
      <c r="AM1512" s="3">
        <f>SUM(BM1512:BN1512)</f>
        <v>1.134582651999152</v>
      </c>
      <c r="AO1512" s="3">
        <f t="shared" si="1222"/>
        <v>7.1185254199978412E-2</v>
      </c>
      <c r="AP1512" s="3">
        <f t="shared" si="1223"/>
        <v>6.3400031600031007E-2</v>
      </c>
      <c r="AQ1512" s="3">
        <f t="shared" si="1224"/>
        <v>7.67524880999189E-2</v>
      </c>
      <c r="AR1512" s="3">
        <f t="shared" si="1225"/>
        <v>0.24193485387513575</v>
      </c>
      <c r="AS1512" s="3">
        <f t="shared" si="1226"/>
        <v>0.18909710866652532</v>
      </c>
      <c r="AT1512" s="3">
        <f t="shared" si="1247"/>
        <v>1</v>
      </c>
      <c r="AU1512" s="9">
        <v>23</v>
      </c>
      <c r="AV1512" s="3">
        <v>4</v>
      </c>
      <c r="AW1512" s="3">
        <v>2</v>
      </c>
      <c r="AX1512" s="3">
        <v>2</v>
      </c>
      <c r="AY1512" s="3">
        <v>1</v>
      </c>
      <c r="AZ1512" s="3">
        <v>29</v>
      </c>
      <c r="BA1512" s="3">
        <v>1</v>
      </c>
      <c r="BB1512" s="3">
        <v>0.80095454299953395</v>
      </c>
      <c r="BC1512" s="3">
        <v>1</v>
      </c>
      <c r="BD1512" s="3">
        <v>0.53386598599900004</v>
      </c>
      <c r="BE1512" s="3">
        <v>0.26694448300077001</v>
      </c>
      <c r="BF1512" s="3">
        <v>0.26696834399990599</v>
      </c>
      <c r="BG1512" s="3">
        <v>0.31700015800015502</v>
      </c>
      <c r="BH1512" s="3">
        <v>0.417135302999668</v>
      </c>
      <c r="BI1512" s="3">
        <v>0.35038957799952097</v>
      </c>
      <c r="BJ1512" s="3">
        <v>0.35038177299975298</v>
      </c>
      <c r="BK1512" s="3">
        <v>0.58395941400158302</v>
      </c>
      <c r="BL1512" s="3">
        <v>1.0011376439997499</v>
      </c>
      <c r="BM1512" s="3">
        <v>0.75082264599950499</v>
      </c>
      <c r="BN1512" s="3">
        <v>0.38376000599964699</v>
      </c>
    </row>
    <row r="1513" spans="1:70" ht="21">
      <c r="A1513" s="3">
        <v>127</v>
      </c>
      <c r="C1513" s="3">
        <v>0</v>
      </c>
      <c r="D1513" s="15">
        <f t="shared" si="1248"/>
        <v>1</v>
      </c>
      <c r="E1513" s="3">
        <v>0</v>
      </c>
      <c r="F1513" s="3">
        <f t="shared" si="1237"/>
        <v>0</v>
      </c>
      <c r="G1513" s="15">
        <f t="shared" si="1249"/>
        <v>1</v>
      </c>
      <c r="H1513" s="3">
        <v>15</v>
      </c>
      <c r="I1513" s="3">
        <v>5</v>
      </c>
      <c r="J1513" s="3">
        <v>8</v>
      </c>
      <c r="K1513" s="3">
        <v>4</v>
      </c>
      <c r="L1513" s="3">
        <v>9</v>
      </c>
      <c r="M1513" s="10" t="s">
        <v>61</v>
      </c>
      <c r="N1513" s="3">
        <v>6</v>
      </c>
      <c r="O1513" s="3">
        <v>2</v>
      </c>
      <c r="P1513" s="3">
        <v>7</v>
      </c>
      <c r="Q1513" s="3">
        <v>5</v>
      </c>
      <c r="R1513" s="3">
        <v>2</v>
      </c>
      <c r="S1513" s="3">
        <v>6</v>
      </c>
      <c r="T1513" s="3">
        <v>4</v>
      </c>
      <c r="U1513" s="3">
        <v>1</v>
      </c>
      <c r="V1513" s="3">
        <v>2</v>
      </c>
      <c r="W1513" s="3">
        <v>6</v>
      </c>
      <c r="AI1513" s="3">
        <f t="shared" si="1245"/>
        <v>0.98432725399834298</v>
      </c>
      <c r="AJ1513" s="3">
        <f>SUM(BG1513)</f>
        <v>0.28362333699988002</v>
      </c>
      <c r="AK1513" s="3">
        <f>SUM(BH1513, BI1513)</f>
        <v>1.1012321590005729</v>
      </c>
      <c r="AL1513" s="3">
        <f>SUM(BJ1513)</f>
        <v>0.31702552100068698</v>
      </c>
      <c r="AM1513" s="3">
        <f>SUM(BK1513:BM1513)</f>
        <v>3.5872809339998613</v>
      </c>
      <c r="AO1513" s="3">
        <f t="shared" si="1222"/>
        <v>6.562181693322286E-2</v>
      </c>
      <c r="AP1513" s="3">
        <f t="shared" si="1223"/>
        <v>5.6724667399976003E-2</v>
      </c>
      <c r="AQ1513" s="3">
        <f t="shared" si="1224"/>
        <v>0.13765401987507161</v>
      </c>
      <c r="AR1513" s="3">
        <f t="shared" si="1225"/>
        <v>7.9256380250171746E-2</v>
      </c>
      <c r="AS1513" s="3">
        <f t="shared" si="1226"/>
        <v>0.39858677044442903</v>
      </c>
      <c r="AT1513" s="3">
        <f t="shared" si="1247"/>
        <v>1</v>
      </c>
      <c r="AU1513" s="9">
        <v>23</v>
      </c>
      <c r="AV1513" s="3">
        <v>4</v>
      </c>
      <c r="AW1513" s="3">
        <v>2</v>
      </c>
      <c r="AX1513" s="3">
        <v>2</v>
      </c>
      <c r="AY1513" s="3">
        <v>1</v>
      </c>
      <c r="AZ1513" s="3">
        <v>51</v>
      </c>
      <c r="BA1513" s="3">
        <v>1</v>
      </c>
      <c r="BB1513" s="3">
        <v>0.66747785000006798</v>
      </c>
      <c r="BC1513" s="3">
        <v>1</v>
      </c>
      <c r="BD1513" s="3">
        <v>0.50047129899940002</v>
      </c>
      <c r="BE1513" s="3">
        <v>0.25027426799897501</v>
      </c>
      <c r="BF1513" s="3">
        <v>0.23358168699996801</v>
      </c>
      <c r="BG1513" s="3">
        <v>0.28362333699988002</v>
      </c>
      <c r="BH1513" s="3">
        <v>0.78422628100088299</v>
      </c>
      <c r="BI1513" s="3">
        <v>0.31700587799968999</v>
      </c>
      <c r="BJ1513" s="3">
        <v>0.31702552100068698</v>
      </c>
      <c r="BK1513" s="3">
        <v>2.8531514229998698</v>
      </c>
      <c r="BL1513" s="3">
        <v>0.38375394499962501</v>
      </c>
      <c r="BM1513" s="3">
        <v>0.35037556600036601</v>
      </c>
    </row>
    <row r="1514" spans="1:70" ht="20">
      <c r="A1514" s="3">
        <v>128</v>
      </c>
      <c r="C1514" s="3">
        <v>0</v>
      </c>
      <c r="D1514" s="15">
        <f t="shared" si="1248"/>
        <v>1</v>
      </c>
      <c r="E1514" s="3">
        <v>0</v>
      </c>
      <c r="F1514" s="3">
        <f t="shared" si="1237"/>
        <v>0</v>
      </c>
      <c r="G1514" s="15">
        <f t="shared" ref="G1514:G1515" si="1250">IF(AV1514&gt;2.5, 0, 1)</f>
        <v>0</v>
      </c>
      <c r="H1514" s="3">
        <v>20</v>
      </c>
      <c r="I1514" s="3">
        <v>8</v>
      </c>
      <c r="J1514" s="3">
        <v>11</v>
      </c>
      <c r="K1514" s="3">
        <v>9</v>
      </c>
      <c r="L1514" s="3">
        <v>5</v>
      </c>
      <c r="M1514" s="11" t="s">
        <v>41</v>
      </c>
      <c r="N1514" s="3">
        <v>6</v>
      </c>
      <c r="O1514" s="3">
        <v>2</v>
      </c>
      <c r="P1514" s="3">
        <v>12</v>
      </c>
      <c r="Q1514" s="3">
        <v>2</v>
      </c>
      <c r="R1514" s="3">
        <v>6</v>
      </c>
      <c r="S1514" s="3">
        <v>2</v>
      </c>
      <c r="T1514" s="3">
        <v>9</v>
      </c>
      <c r="U1514" s="3">
        <v>2</v>
      </c>
      <c r="V1514" s="3">
        <v>7</v>
      </c>
      <c r="W1514" s="3">
        <v>5</v>
      </c>
      <c r="AI1514" s="3">
        <f t="shared" si="1245"/>
        <v>0</v>
      </c>
      <c r="AJ1514" s="3">
        <f>SUM(BG1514, BH1514)</f>
        <v>0</v>
      </c>
      <c r="AK1514" s="3">
        <f>SUM(BJ1514, BI1514)</f>
        <v>0</v>
      </c>
      <c r="AL1514" s="3">
        <f>SUM(BK1514:BL1514)</f>
        <v>0</v>
      </c>
      <c r="AM1514" s="3">
        <f>SUM(BM1514)</f>
        <v>0</v>
      </c>
      <c r="AO1514" s="3">
        <f t="shared" si="1222"/>
        <v>0</v>
      </c>
      <c r="AP1514" s="3">
        <f t="shared" si="1223"/>
        <v>0</v>
      </c>
      <c r="AQ1514" s="3">
        <f t="shared" si="1224"/>
        <v>0</v>
      </c>
      <c r="AR1514" s="3">
        <f t="shared" si="1225"/>
        <v>0</v>
      </c>
      <c r="AS1514" s="3">
        <f t="shared" si="1226"/>
        <v>0</v>
      </c>
      <c r="AT1514" s="3">
        <f t="shared" si="1247"/>
        <v>0</v>
      </c>
      <c r="AU1514" s="9">
        <v>23</v>
      </c>
      <c r="AV1514" s="3">
        <v>4</v>
      </c>
      <c r="AW1514" s="3">
        <v>2</v>
      </c>
      <c r="AX1514" s="3">
        <v>2</v>
      </c>
    </row>
    <row r="1515" spans="1:70" ht="20">
      <c r="A1515" s="3">
        <v>129</v>
      </c>
      <c r="C1515" s="3">
        <v>0</v>
      </c>
      <c r="D1515" s="15">
        <f t="shared" si="1248"/>
        <v>1</v>
      </c>
      <c r="E1515" s="3">
        <v>0</v>
      </c>
      <c r="F1515" s="3">
        <f t="shared" si="1237"/>
        <v>0</v>
      </c>
      <c r="G1515" s="15">
        <f t="shared" si="1250"/>
        <v>0</v>
      </c>
      <c r="H1515" s="3">
        <v>16</v>
      </c>
      <c r="I1515" s="3">
        <v>6</v>
      </c>
      <c r="J1515" s="3">
        <v>6</v>
      </c>
      <c r="K1515" s="3">
        <v>6</v>
      </c>
      <c r="L1515" s="3">
        <v>19</v>
      </c>
      <c r="M1515" s="11" t="s">
        <v>42</v>
      </c>
      <c r="N1515" s="3">
        <v>6</v>
      </c>
      <c r="O1515" s="3">
        <v>2</v>
      </c>
      <c r="P1515" s="3">
        <v>8</v>
      </c>
      <c r="Q1515" s="3">
        <v>6</v>
      </c>
      <c r="R1515" s="3">
        <v>2</v>
      </c>
      <c r="S1515" s="3">
        <v>4</v>
      </c>
      <c r="T1515" s="3">
        <v>6</v>
      </c>
      <c r="U1515" s="3">
        <v>9</v>
      </c>
      <c r="V1515" s="3">
        <v>2</v>
      </c>
      <c r="W1515" s="3">
        <v>2</v>
      </c>
      <c r="X1515" s="3">
        <v>6</v>
      </c>
      <c r="AI1515" s="3">
        <f t="shared" si="1245"/>
        <v>0</v>
      </c>
      <c r="AJ1515" s="3">
        <f>SUM(BG1515)</f>
        <v>0</v>
      </c>
      <c r="AK1515" s="3">
        <f>SUM(BH1515, BI1515)</f>
        <v>0</v>
      </c>
      <c r="AL1515" s="3">
        <f>SUM(BJ1515)</f>
        <v>0</v>
      </c>
      <c r="AM1515" s="3">
        <f>SUM(BK1515:BN1515)</f>
        <v>0</v>
      </c>
      <c r="AO1515" s="3">
        <f t="shared" si="1222"/>
        <v>0</v>
      </c>
      <c r="AP1515" s="3">
        <f t="shared" si="1223"/>
        <v>0</v>
      </c>
      <c r="AQ1515" s="3">
        <f t="shared" si="1224"/>
        <v>0</v>
      </c>
      <c r="AR1515" s="3">
        <f t="shared" si="1225"/>
        <v>0</v>
      </c>
      <c r="AS1515" s="3">
        <f t="shared" si="1226"/>
        <v>0</v>
      </c>
      <c r="AT1515" s="3">
        <f t="shared" si="1247"/>
        <v>0</v>
      </c>
      <c r="AU1515" s="9">
        <v>23</v>
      </c>
      <c r="AV1515" s="3">
        <v>4</v>
      </c>
      <c r="AW1515" s="3">
        <v>2</v>
      </c>
      <c r="AX1515" s="3">
        <v>2</v>
      </c>
    </row>
    <row r="1516" spans="1:70" ht="21">
      <c r="A1516" s="3">
        <v>130</v>
      </c>
      <c r="C1516" s="3">
        <v>0</v>
      </c>
      <c r="D1516" s="15">
        <f t="shared" si="1248"/>
        <v>1</v>
      </c>
      <c r="E1516" s="3">
        <v>0</v>
      </c>
      <c r="F1516" s="3">
        <f t="shared" si="1237"/>
        <v>0</v>
      </c>
      <c r="G1516" s="15">
        <f t="shared" ref="G1516:G1517" si="1251">IF(AV1516&lt;2.5, 0, 1)</f>
        <v>1</v>
      </c>
      <c r="H1516" s="3">
        <v>10</v>
      </c>
      <c r="I1516" s="3">
        <v>5</v>
      </c>
      <c r="J1516" s="3">
        <v>8</v>
      </c>
      <c r="K1516" s="3">
        <v>9</v>
      </c>
      <c r="L1516" s="3">
        <v>19</v>
      </c>
      <c r="M1516" s="10" t="s">
        <v>62</v>
      </c>
      <c r="N1516" s="3">
        <v>6</v>
      </c>
      <c r="O1516" s="3">
        <v>4</v>
      </c>
      <c r="P1516" s="3">
        <v>5</v>
      </c>
      <c r="Q1516" s="3">
        <v>2</v>
      </c>
      <c r="R1516" s="3">
        <v>6</v>
      </c>
      <c r="S1516" s="3">
        <v>2</v>
      </c>
      <c r="T1516" s="3">
        <v>2</v>
      </c>
      <c r="U1516" s="3">
        <v>5</v>
      </c>
      <c r="V1516" s="3">
        <v>2</v>
      </c>
      <c r="W1516" s="3">
        <v>2</v>
      </c>
      <c r="X1516" s="3">
        <v>5</v>
      </c>
      <c r="Y1516" s="3">
        <v>10</v>
      </c>
      <c r="AI1516" s="3">
        <f>SUM(BD1516:BE1516)</f>
        <v>0.88406435600154398</v>
      </c>
      <c r="AJ1516" s="3">
        <f>SUM(BF1516)</f>
        <v>0.25028660599855301</v>
      </c>
      <c r="AK1516" s="3">
        <f>SUM(BH1516, BG1516)</f>
        <v>0.68405945800077395</v>
      </c>
      <c r="AL1516" s="3">
        <f>SUM(BI1516:BK1516)</f>
        <v>1.88541667699973</v>
      </c>
      <c r="AM1516" s="3">
        <f>SUM(BL1516:BO1516)</f>
        <v>2.1857688700001727</v>
      </c>
      <c r="AO1516" s="3">
        <f t="shared" si="1222"/>
        <v>8.8406435600154404E-2</v>
      </c>
      <c r="AP1516" s="3">
        <f t="shared" si="1223"/>
        <v>5.0057321199710604E-2</v>
      </c>
      <c r="AQ1516" s="3">
        <f t="shared" si="1224"/>
        <v>8.5507432250096743E-2</v>
      </c>
      <c r="AR1516" s="3">
        <f t="shared" si="1225"/>
        <v>0.20949074188885888</v>
      </c>
      <c r="AS1516" s="3">
        <f t="shared" si="1226"/>
        <v>0.11504046684211436</v>
      </c>
      <c r="AT1516" s="3">
        <f t="shared" si="1247"/>
        <v>1</v>
      </c>
      <c r="AU1516" s="9">
        <v>23</v>
      </c>
      <c r="AV1516" s="3">
        <v>4</v>
      </c>
      <c r="AW1516" s="3">
        <v>2</v>
      </c>
      <c r="AX1516" s="3">
        <v>2</v>
      </c>
      <c r="AY1516" s="3">
        <v>1</v>
      </c>
      <c r="AZ1516" s="3">
        <v>38</v>
      </c>
      <c r="BA1516" s="3">
        <v>1</v>
      </c>
      <c r="BB1516" s="3">
        <v>0.935631763999481</v>
      </c>
      <c r="BC1516" s="3">
        <v>1</v>
      </c>
      <c r="BD1516" s="3">
        <v>0.60043652900094402</v>
      </c>
      <c r="BE1516" s="3">
        <v>0.28362782700060002</v>
      </c>
      <c r="BF1516" s="3">
        <v>0.25028660599855301</v>
      </c>
      <c r="BG1516" s="3">
        <v>0.233576538001216</v>
      </c>
      <c r="BH1516" s="3">
        <v>0.45048291999955797</v>
      </c>
      <c r="BI1516" s="3">
        <v>0.26692348200049298</v>
      </c>
      <c r="BJ1516" s="3">
        <v>0.33374835599897701</v>
      </c>
      <c r="BK1516" s="3">
        <v>1.28474483900026</v>
      </c>
      <c r="BL1516" s="3">
        <v>0.95105968899952098</v>
      </c>
      <c r="BM1516" s="3">
        <v>0.45050956400154901</v>
      </c>
      <c r="BN1516" s="3">
        <v>0.45048693699936798</v>
      </c>
      <c r="BO1516" s="3">
        <v>0.33371267999973497</v>
      </c>
    </row>
    <row r="1517" spans="1:70" ht="21">
      <c r="A1517" s="3">
        <v>131</v>
      </c>
      <c r="C1517" s="3">
        <v>0</v>
      </c>
      <c r="D1517" s="15">
        <f t="shared" si="1248"/>
        <v>1</v>
      </c>
      <c r="E1517" s="3">
        <v>0</v>
      </c>
      <c r="F1517" s="3">
        <f t="shared" si="1237"/>
        <v>0</v>
      </c>
      <c r="G1517" s="15">
        <f t="shared" si="1251"/>
        <v>1</v>
      </c>
      <c r="H1517" s="3">
        <v>27</v>
      </c>
      <c r="I1517" s="3">
        <v>6</v>
      </c>
      <c r="J1517" s="3">
        <v>9</v>
      </c>
      <c r="K1517" s="3">
        <v>19</v>
      </c>
      <c r="L1517" s="3">
        <v>19</v>
      </c>
      <c r="M1517" s="10" t="s">
        <v>63</v>
      </c>
      <c r="N1517" s="3">
        <v>2</v>
      </c>
      <c r="O1517" s="3">
        <v>6</v>
      </c>
      <c r="P1517" s="3">
        <v>6</v>
      </c>
      <c r="Q1517" s="3">
        <v>2</v>
      </c>
      <c r="R1517" s="3">
        <v>11</v>
      </c>
      <c r="S1517" s="3">
        <v>3</v>
      </c>
      <c r="T1517" s="3">
        <v>3</v>
      </c>
      <c r="U1517" s="3">
        <v>2</v>
      </c>
      <c r="V1517" s="3">
        <v>2</v>
      </c>
      <c r="W1517" s="3">
        <v>5</v>
      </c>
      <c r="X1517" s="3">
        <v>7</v>
      </c>
      <c r="Y1517" s="3">
        <v>3</v>
      </c>
      <c r="Z1517" s="3">
        <v>9</v>
      </c>
      <c r="AI1517" s="4">
        <f>SUM(BD1517:BH1517)</f>
        <v>2.3527726479987878</v>
      </c>
      <c r="AJ1517" s="3">
        <f>SUM(BI1517:BJ1517)</f>
        <v>0.78392732000065701</v>
      </c>
      <c r="AK1517" s="3">
        <f>SUM(BK1517:BM1517)</f>
        <v>1.66847529699953</v>
      </c>
      <c r="AL1517" s="3">
        <f>SUM(BN1517:BP1517)</f>
        <v>1.218049036000592</v>
      </c>
      <c r="AM1517" s="3">
        <f>SUM(BN1517:BP1517)</f>
        <v>1.218049036000592</v>
      </c>
      <c r="AO1517" s="3">
        <f t="shared" si="1222"/>
        <v>8.7139727703658812E-2</v>
      </c>
      <c r="AP1517" s="3">
        <f t="shared" si="1223"/>
        <v>0.13065455333344284</v>
      </c>
      <c r="AQ1517" s="3">
        <f t="shared" si="1224"/>
        <v>0.18538614411105889</v>
      </c>
      <c r="AR1517" s="3">
        <f t="shared" si="1225"/>
        <v>6.4107844000031153E-2</v>
      </c>
      <c r="AS1517" s="3">
        <f t="shared" si="1226"/>
        <v>6.4107844000031153E-2</v>
      </c>
      <c r="AT1517" s="3">
        <f t="shared" si="1247"/>
        <v>0</v>
      </c>
      <c r="AU1517" s="9">
        <v>23</v>
      </c>
      <c r="AV1517" s="3">
        <v>4</v>
      </c>
      <c r="AW1517" s="3">
        <v>2</v>
      </c>
      <c r="AX1517" s="3">
        <v>2</v>
      </c>
      <c r="AY1517" s="3">
        <v>1</v>
      </c>
      <c r="AZ1517" s="3">
        <v>25</v>
      </c>
      <c r="BA1517" s="3">
        <v>1</v>
      </c>
      <c r="BB1517" s="3">
        <v>1.2524407869987</v>
      </c>
      <c r="BC1517" s="3">
        <v>0</v>
      </c>
      <c r="BD1517" s="3">
        <v>0.50045803499960995</v>
      </c>
      <c r="BE1517" s="3">
        <v>0.56729463599913199</v>
      </c>
      <c r="BF1517" s="3">
        <v>0.41713413000070398</v>
      </c>
      <c r="BG1517" s="3">
        <v>0.38375321999956202</v>
      </c>
      <c r="BH1517" s="3">
        <v>0.48413262699977999</v>
      </c>
      <c r="BI1517" s="3">
        <v>0.30008119100057201</v>
      </c>
      <c r="BJ1517" s="3">
        <v>0.483846129000085</v>
      </c>
      <c r="BK1517" s="3">
        <v>0.85094324400051802</v>
      </c>
      <c r="BL1517" s="3">
        <v>0.40041989599922001</v>
      </c>
      <c r="BM1517" s="3">
        <v>0.41711215699979198</v>
      </c>
      <c r="BN1517" s="3">
        <v>0.43381878100080901</v>
      </c>
      <c r="BO1517" s="3">
        <v>0.46721762599918198</v>
      </c>
      <c r="BP1517" s="3">
        <v>0.31701262900060101</v>
      </c>
    </row>
    <row r="1518" spans="1:70" ht="21">
      <c r="A1518" s="3">
        <v>132</v>
      </c>
      <c r="C1518" s="3">
        <v>0</v>
      </c>
      <c r="D1518" s="15">
        <f t="shared" si="1248"/>
        <v>1</v>
      </c>
      <c r="E1518" s="3">
        <v>0</v>
      </c>
      <c r="F1518" s="3">
        <f t="shared" si="1237"/>
        <v>0</v>
      </c>
      <c r="G1518" s="15">
        <f t="shared" ref="G1518" si="1252">IF(AV1518&gt;2.5, 0, 1)</f>
        <v>0</v>
      </c>
      <c r="H1518" s="3">
        <v>27</v>
      </c>
      <c r="I1518" s="3">
        <v>10</v>
      </c>
      <c r="J1518" s="3">
        <v>12</v>
      </c>
      <c r="K1518" s="3">
        <v>19</v>
      </c>
      <c r="L1518" s="3">
        <v>19</v>
      </c>
      <c r="M1518" s="10" t="s">
        <v>43</v>
      </c>
      <c r="N1518" s="3">
        <v>2</v>
      </c>
      <c r="O1518" s="3">
        <v>8</v>
      </c>
      <c r="P1518" s="3">
        <v>6</v>
      </c>
      <c r="Q1518" s="3">
        <v>3</v>
      </c>
      <c r="R1518" s="3">
        <v>8</v>
      </c>
      <c r="S1518" s="3">
        <v>3</v>
      </c>
      <c r="T1518" s="3">
        <v>7</v>
      </c>
      <c r="U1518" s="3">
        <v>2</v>
      </c>
      <c r="V1518" s="3">
        <v>3</v>
      </c>
      <c r="W1518" s="3">
        <v>7</v>
      </c>
      <c r="X1518" s="3">
        <v>7</v>
      </c>
      <c r="Y1518" s="3">
        <v>2</v>
      </c>
      <c r="Z1518" s="3">
        <v>10</v>
      </c>
      <c r="AI1518" s="4">
        <f>SUM(BD1518:BH1518)</f>
        <v>0</v>
      </c>
      <c r="AJ1518" s="3">
        <f>SUM(BI1518:BJ1518)</f>
        <v>0</v>
      </c>
      <c r="AK1518" s="3">
        <f>SUM(BK1518:BM1518)</f>
        <v>0</v>
      </c>
      <c r="AL1518" s="3">
        <f>SUM(BN1518:BP1518)</f>
        <v>0</v>
      </c>
      <c r="AM1518" s="3">
        <f>SUM(BN1518:BP1518)</f>
        <v>0</v>
      </c>
      <c r="AO1518" s="3">
        <f t="shared" si="1222"/>
        <v>0</v>
      </c>
      <c r="AP1518" s="3">
        <f t="shared" si="1223"/>
        <v>0</v>
      </c>
      <c r="AQ1518" s="3">
        <f t="shared" si="1224"/>
        <v>0</v>
      </c>
      <c r="AR1518" s="3">
        <f t="shared" si="1225"/>
        <v>0</v>
      </c>
      <c r="AS1518" s="3">
        <f t="shared" si="1226"/>
        <v>0</v>
      </c>
      <c r="AT1518" s="3">
        <f t="shared" si="1247"/>
        <v>0</v>
      </c>
      <c r="AU1518" s="9">
        <v>23</v>
      </c>
      <c r="AV1518" s="3">
        <v>4</v>
      </c>
      <c r="AW1518" s="3">
        <v>2</v>
      </c>
      <c r="AX1518" s="3">
        <v>2</v>
      </c>
    </row>
    <row r="1519" spans="1:70" ht="21">
      <c r="A1519" s="3">
        <v>133</v>
      </c>
      <c r="C1519" s="3">
        <v>0</v>
      </c>
      <c r="D1519" s="15">
        <f t="shared" si="1248"/>
        <v>1</v>
      </c>
      <c r="E1519" s="3">
        <v>0</v>
      </c>
      <c r="F1519" s="3">
        <f t="shared" si="1237"/>
        <v>0</v>
      </c>
      <c r="G1519" s="15">
        <f>IF(AV1519&gt;2.5, 0, 1)</f>
        <v>0</v>
      </c>
      <c r="H1519" s="3">
        <v>19</v>
      </c>
      <c r="I1519" s="3">
        <v>15</v>
      </c>
      <c r="J1519" s="3">
        <v>11</v>
      </c>
      <c r="K1519" s="3">
        <v>16</v>
      </c>
      <c r="L1519" s="3">
        <v>16</v>
      </c>
      <c r="M1519" s="10" t="s">
        <v>44</v>
      </c>
      <c r="N1519" s="3">
        <v>5</v>
      </c>
      <c r="O1519" s="3">
        <v>5</v>
      </c>
      <c r="P1519" s="3">
        <v>2</v>
      </c>
      <c r="Q1519" s="3">
        <v>7</v>
      </c>
      <c r="R1519" s="3">
        <v>3</v>
      </c>
      <c r="S1519" s="3">
        <v>2</v>
      </c>
      <c r="T1519" s="3">
        <v>6</v>
      </c>
      <c r="U1519" s="3">
        <v>4</v>
      </c>
      <c r="V1519" s="3">
        <v>2</v>
      </c>
      <c r="W1519" s="3">
        <v>2</v>
      </c>
      <c r="X1519" s="3">
        <v>7</v>
      </c>
      <c r="Y1519" s="3">
        <v>6</v>
      </c>
      <c r="Z1519" s="3">
        <v>10</v>
      </c>
      <c r="AI1519" s="4">
        <f>SUM(BD1519:BG1519)</f>
        <v>0</v>
      </c>
      <c r="AJ1519" s="3">
        <f>SUM(BH1519:BK1519)</f>
        <v>0</v>
      </c>
      <c r="AK1519" s="3">
        <f>SUM(BL1519:BN1519)</f>
        <v>0</v>
      </c>
      <c r="AL1519" s="3">
        <f>SUM(BO1519:BP1519)</f>
        <v>0</v>
      </c>
      <c r="AM1519" s="3">
        <f>SUM(BO1519:BP1519)</f>
        <v>0</v>
      </c>
      <c r="AO1519" s="3">
        <f t="shared" si="1222"/>
        <v>0</v>
      </c>
      <c r="AP1519" s="3">
        <f t="shared" si="1223"/>
        <v>0</v>
      </c>
      <c r="AQ1519" s="3">
        <f t="shared" si="1224"/>
        <v>0</v>
      </c>
      <c r="AR1519" s="3">
        <f t="shared" si="1225"/>
        <v>0</v>
      </c>
      <c r="AS1519" s="3">
        <f t="shared" si="1226"/>
        <v>0</v>
      </c>
      <c r="AT1519" s="3">
        <f t="shared" si="1247"/>
        <v>0</v>
      </c>
      <c r="AU1519" s="9">
        <v>23</v>
      </c>
      <c r="AV1519" s="3">
        <v>4</v>
      </c>
      <c r="AW1519" s="3">
        <v>2</v>
      </c>
      <c r="AX1519" s="3">
        <v>2</v>
      </c>
    </row>
    <row r="1520" spans="1:70" ht="21">
      <c r="A1520" s="3">
        <v>134</v>
      </c>
      <c r="C1520" s="3">
        <v>0</v>
      </c>
      <c r="D1520" s="15">
        <f t="shared" si="1248"/>
        <v>1</v>
      </c>
      <c r="E1520" s="3">
        <v>0</v>
      </c>
      <c r="F1520" s="3">
        <f t="shared" si="1237"/>
        <v>0</v>
      </c>
      <c r="G1520" s="15">
        <f t="shared" ref="G1520:G1521" si="1253">IF(AV1520&lt;2.5, 0, 1)</f>
        <v>1</v>
      </c>
      <c r="H1520" s="3">
        <v>18</v>
      </c>
      <c r="I1520" s="3">
        <v>21</v>
      </c>
      <c r="J1520" s="3">
        <v>16</v>
      </c>
      <c r="K1520" s="3">
        <v>32</v>
      </c>
      <c r="L1520" s="3">
        <v>32</v>
      </c>
      <c r="M1520" s="10" t="s">
        <v>64</v>
      </c>
      <c r="N1520" s="3">
        <v>7</v>
      </c>
      <c r="O1520" s="3">
        <v>4</v>
      </c>
      <c r="P1520" s="3">
        <v>2</v>
      </c>
      <c r="Q1520" s="3">
        <v>5</v>
      </c>
      <c r="R1520" s="3">
        <v>3</v>
      </c>
      <c r="S1520" s="3">
        <v>3</v>
      </c>
      <c r="T1520" s="3">
        <v>8</v>
      </c>
      <c r="U1520" s="3">
        <v>7</v>
      </c>
      <c r="V1520" s="3">
        <v>2</v>
      </c>
      <c r="W1520" s="3">
        <v>2</v>
      </c>
      <c r="X1520" s="3">
        <v>12</v>
      </c>
      <c r="Y1520" s="3">
        <v>7</v>
      </c>
      <c r="Z1520" s="3">
        <v>2</v>
      </c>
      <c r="AA1520" s="3">
        <v>3</v>
      </c>
      <c r="AB1520" s="3">
        <v>8</v>
      </c>
      <c r="AI1520" s="4">
        <f>SUM(BD1520:BG1520)</f>
        <v>1.9354011670002338</v>
      </c>
      <c r="AJ1520" s="3">
        <f>SUM(BH1520:BK1520)</f>
        <v>2.1523642619995362</v>
      </c>
      <c r="AK1520" s="3">
        <f>SUM(BL1520:BN1520)</f>
        <v>1.6517953439997641</v>
      </c>
      <c r="AL1520" s="3">
        <f>SUM(BN1520:BR1520)</f>
        <v>3.4204273119994437</v>
      </c>
      <c r="AM1520" s="3">
        <f>SUM(BN1520:BR1520)</f>
        <v>3.4204273119994437</v>
      </c>
      <c r="AO1520" s="3">
        <f t="shared" si="1222"/>
        <v>0.10752228705556854</v>
      </c>
      <c r="AP1520" s="3">
        <f t="shared" si="1223"/>
        <v>0.1024935362856922</v>
      </c>
      <c r="AQ1520" s="3">
        <f t="shared" si="1224"/>
        <v>0.10323720899998526</v>
      </c>
      <c r="AR1520" s="3">
        <f t="shared" si="1225"/>
        <v>0.10688835349998262</v>
      </c>
      <c r="AS1520" s="3">
        <f t="shared" si="1226"/>
        <v>0.10688835349998262</v>
      </c>
      <c r="AT1520" s="3">
        <f t="shared" si="1247"/>
        <v>0</v>
      </c>
      <c r="AU1520" s="9">
        <v>23</v>
      </c>
      <c r="AV1520" s="3">
        <v>4</v>
      </c>
      <c r="AW1520" s="3">
        <v>2</v>
      </c>
      <c r="AX1520" s="3">
        <v>2</v>
      </c>
      <c r="AY1520" s="3">
        <v>1</v>
      </c>
      <c r="AZ1520" s="3">
        <v>12</v>
      </c>
      <c r="BA1520" s="3">
        <v>1</v>
      </c>
      <c r="BB1520" s="3">
        <v>0.66876990299897399</v>
      </c>
      <c r="BC1520" s="3">
        <v>0</v>
      </c>
      <c r="BD1520" s="3">
        <v>0.48351601499962199</v>
      </c>
      <c r="BE1520" s="3">
        <v>0.40071812200039802</v>
      </c>
      <c r="BF1520" s="3">
        <v>0.38374139000006802</v>
      </c>
      <c r="BG1520" s="3">
        <v>0.66742564000014604</v>
      </c>
      <c r="BH1520" s="3">
        <v>0.35036331700030099</v>
      </c>
      <c r="BI1520" s="3">
        <v>0.850957427999674</v>
      </c>
      <c r="BJ1520" s="3">
        <v>0.60066187600023102</v>
      </c>
      <c r="BK1520" s="3">
        <v>0.35038164099933</v>
      </c>
      <c r="BL1520" s="3">
        <v>0.61736121099966101</v>
      </c>
      <c r="BM1520" s="3">
        <v>0.56728941500114105</v>
      </c>
      <c r="BN1520" s="3">
        <v>0.46714471799896201</v>
      </c>
      <c r="BO1520" s="3">
        <v>1.6518662819998999</v>
      </c>
      <c r="BP1520" s="3">
        <v>0.48385654900084701</v>
      </c>
      <c r="BQ1520" s="3">
        <v>0.36707949599986001</v>
      </c>
      <c r="BR1520" s="3">
        <v>0.45048026699987498</v>
      </c>
    </row>
    <row r="1521" spans="1:72" ht="21">
      <c r="A1521" s="3">
        <v>135</v>
      </c>
      <c r="C1521" s="3">
        <v>0</v>
      </c>
      <c r="D1521" s="15">
        <f t="shared" si="1248"/>
        <v>1</v>
      </c>
      <c r="E1521" s="3">
        <v>0</v>
      </c>
      <c r="F1521" s="3">
        <f t="shared" si="1237"/>
        <v>0</v>
      </c>
      <c r="G1521" s="15">
        <f t="shared" si="1253"/>
        <v>1</v>
      </c>
      <c r="H1521" s="3">
        <v>29</v>
      </c>
      <c r="I1521" s="3">
        <v>25</v>
      </c>
      <c r="J1521" s="3">
        <v>14</v>
      </c>
      <c r="K1521" s="3">
        <v>14</v>
      </c>
      <c r="L1521" s="3">
        <v>14</v>
      </c>
      <c r="M1521" s="10" t="s">
        <v>65</v>
      </c>
      <c r="N1521" s="3">
        <v>2</v>
      </c>
      <c r="O1521" s="3">
        <v>10</v>
      </c>
      <c r="P1521" s="3">
        <v>4</v>
      </c>
      <c r="Q1521" s="3">
        <v>3</v>
      </c>
      <c r="R1521" s="3">
        <v>10</v>
      </c>
      <c r="S1521" s="3">
        <v>3</v>
      </c>
      <c r="T1521" s="3">
        <v>3</v>
      </c>
      <c r="U1521" s="3">
        <v>10</v>
      </c>
      <c r="V1521" s="3">
        <v>2</v>
      </c>
      <c r="W1521" s="3">
        <v>7</v>
      </c>
      <c r="X1521" s="3">
        <v>6</v>
      </c>
      <c r="Y1521" s="3">
        <v>2</v>
      </c>
      <c r="Z1521" s="3">
        <v>2</v>
      </c>
      <c r="AA1521" s="3">
        <v>4</v>
      </c>
      <c r="AB1521" s="3">
        <v>4</v>
      </c>
      <c r="AC1521" s="3">
        <v>6</v>
      </c>
      <c r="AD1521" s="3">
        <v>4</v>
      </c>
      <c r="AI1521" s="4">
        <f>SUM(BD1521:BH1521)</f>
        <v>2.4526622100001969</v>
      </c>
      <c r="AJ1521" s="3">
        <f>SUM(BI1521:BM1521)</f>
        <v>3.7207397609999986</v>
      </c>
      <c r="AK1521" s="3">
        <f>SUM(BN1521:BQ1521)</f>
        <v>4.8553909290003396</v>
      </c>
      <c r="AL1521" s="3">
        <f>SUM(BR1521:BT1521)</f>
        <v>2.5694809840006085</v>
      </c>
      <c r="AM1521" s="3">
        <f>SUM(BR1521:BT1521)</f>
        <v>2.5694809840006085</v>
      </c>
      <c r="AO1521" s="3">
        <f t="shared" si="1222"/>
        <v>8.457455896552403E-2</v>
      </c>
      <c r="AP1521" s="3">
        <f t="shared" si="1223"/>
        <v>0.14882959043999994</v>
      </c>
      <c r="AQ1521" s="3">
        <f t="shared" si="1224"/>
        <v>0.34681363778573854</v>
      </c>
      <c r="AR1521" s="3">
        <f t="shared" si="1225"/>
        <v>0.18353435600004347</v>
      </c>
      <c r="AS1521" s="3">
        <f t="shared" si="1226"/>
        <v>0.18353435600004347</v>
      </c>
      <c r="AT1521" s="3">
        <f t="shared" si="1247"/>
        <v>1</v>
      </c>
      <c r="AU1521" s="9">
        <v>23</v>
      </c>
      <c r="AV1521" s="3">
        <v>4</v>
      </c>
      <c r="AW1521" s="3">
        <v>2</v>
      </c>
      <c r="AX1521" s="3">
        <v>2</v>
      </c>
      <c r="AY1521" s="3">
        <v>1</v>
      </c>
      <c r="AZ1521" s="3">
        <v>8</v>
      </c>
      <c r="BA1521" s="3">
        <v>1</v>
      </c>
      <c r="BB1521" s="3">
        <v>0.91893378599979703</v>
      </c>
      <c r="BC1521" s="3">
        <v>1</v>
      </c>
      <c r="BD1521" s="3">
        <v>0.70074345300054097</v>
      </c>
      <c r="BE1521" s="3">
        <v>0.31700085200009198</v>
      </c>
      <c r="BF1521" s="3">
        <v>0.65072180299921401</v>
      </c>
      <c r="BG1521" s="3">
        <v>0.38375551400076802</v>
      </c>
      <c r="BH1521" s="3">
        <v>0.40044058799958199</v>
      </c>
      <c r="BI1521" s="3">
        <v>0.71745965999980399</v>
      </c>
      <c r="BJ1521" s="3">
        <v>0.45047464600065701</v>
      </c>
      <c r="BK1521" s="3">
        <v>0.51725862399962297</v>
      </c>
      <c r="BL1521" s="3">
        <v>1.6852103669998499</v>
      </c>
      <c r="BM1521" s="3">
        <v>0.35033646400006502</v>
      </c>
      <c r="BN1521" s="3">
        <v>3.0700834809995201</v>
      </c>
      <c r="BO1521" s="3">
        <v>0.68408027400073401</v>
      </c>
      <c r="BP1521" s="3">
        <v>0.56708366500060903</v>
      </c>
      <c r="BQ1521" s="3">
        <v>0.53414350899947705</v>
      </c>
      <c r="BR1521" s="3">
        <v>0.734143151999887</v>
      </c>
      <c r="BS1521" s="3">
        <v>0.50055420600074196</v>
      </c>
      <c r="BT1521" s="3">
        <v>1.3347836259999799</v>
      </c>
    </row>
    <row r="1522" spans="1:72" ht="21">
      <c r="A1522" s="3">
        <v>136</v>
      </c>
      <c r="C1522" s="3">
        <v>0</v>
      </c>
      <c r="D1522" s="15">
        <f t="shared" si="1248"/>
        <v>1</v>
      </c>
      <c r="E1522" s="3">
        <v>0</v>
      </c>
      <c r="F1522" s="3">
        <f t="shared" si="1237"/>
        <v>0</v>
      </c>
      <c r="G1522" s="15">
        <f>IF(AV1522&gt;2.5, 0, 1)</f>
        <v>0</v>
      </c>
      <c r="H1522" s="3">
        <v>26</v>
      </c>
      <c r="I1522" s="3">
        <v>22</v>
      </c>
      <c r="J1522" s="3">
        <v>15</v>
      </c>
      <c r="K1522" s="3">
        <v>13</v>
      </c>
      <c r="L1522" s="3">
        <v>13</v>
      </c>
      <c r="M1522" s="10" t="s">
        <v>45</v>
      </c>
      <c r="N1522" s="3">
        <v>3</v>
      </c>
      <c r="O1522" s="3">
        <v>6</v>
      </c>
      <c r="P1522" s="3">
        <v>10</v>
      </c>
      <c r="Q1522" s="3">
        <v>2</v>
      </c>
      <c r="R1522" s="3">
        <v>5</v>
      </c>
      <c r="S1522" s="3">
        <v>3</v>
      </c>
      <c r="T1522" s="3">
        <v>3</v>
      </c>
      <c r="U1522" s="3">
        <v>6</v>
      </c>
      <c r="V1522" s="3">
        <v>3</v>
      </c>
      <c r="W1522" s="3">
        <v>7</v>
      </c>
      <c r="X1522" s="3">
        <v>6</v>
      </c>
      <c r="Y1522" s="3">
        <v>3</v>
      </c>
      <c r="Z1522" s="3">
        <v>6</v>
      </c>
      <c r="AA1522" s="3">
        <v>5</v>
      </c>
      <c r="AB1522" s="3">
        <v>2</v>
      </c>
      <c r="AC1522" s="3">
        <v>6</v>
      </c>
      <c r="AI1522" s="4">
        <f>SUM(BD1522:BH1522)</f>
        <v>0</v>
      </c>
      <c r="AJ1522" s="3">
        <f>SUM(BI1522:BM1522)</f>
        <v>0</v>
      </c>
      <c r="AK1522" s="3">
        <f>SUM(BN1522:BP1522)</f>
        <v>0</v>
      </c>
      <c r="AL1522" s="3">
        <f>SUM(BQ1522:BT1522)</f>
        <v>0</v>
      </c>
      <c r="AM1522" s="3">
        <f>SUM(BQ1522:BT1522)</f>
        <v>0</v>
      </c>
      <c r="AO1522" s="3">
        <f t="shared" si="1222"/>
        <v>0</v>
      </c>
      <c r="AP1522" s="3">
        <f t="shared" si="1223"/>
        <v>0</v>
      </c>
      <c r="AQ1522" s="3">
        <f t="shared" si="1224"/>
        <v>0</v>
      </c>
      <c r="AR1522" s="3">
        <f t="shared" si="1225"/>
        <v>0</v>
      </c>
      <c r="AS1522" s="3">
        <f t="shared" si="1226"/>
        <v>0</v>
      </c>
      <c r="AT1522" s="3">
        <f t="shared" si="1247"/>
        <v>0</v>
      </c>
      <c r="AU1522" s="9">
        <v>23</v>
      </c>
      <c r="AV1522" s="3">
        <v>4</v>
      </c>
      <c r="AW1522" s="3">
        <v>2</v>
      </c>
      <c r="AX1522" s="3">
        <v>2</v>
      </c>
    </row>
    <row r="1523" spans="1:72" ht="21">
      <c r="A1523" s="3">
        <v>137</v>
      </c>
      <c r="C1523" s="3">
        <v>0</v>
      </c>
      <c r="D1523" s="15">
        <f t="shared" si="1248"/>
        <v>1</v>
      </c>
      <c r="E1523" s="3">
        <v>0</v>
      </c>
      <c r="F1523" s="3">
        <f t="shared" si="1237"/>
        <v>0</v>
      </c>
      <c r="G1523" s="15">
        <f t="shared" ref="G1523" si="1254">IF(AV1523&gt;2.5, 0, 1)</f>
        <v>0</v>
      </c>
      <c r="H1523" s="3">
        <v>26</v>
      </c>
      <c r="I1523" s="3">
        <v>17</v>
      </c>
      <c r="J1523" s="3">
        <v>14</v>
      </c>
      <c r="K1523" s="3">
        <v>20</v>
      </c>
      <c r="L1523" s="3">
        <v>14</v>
      </c>
      <c r="M1523" s="10" t="s">
        <v>46</v>
      </c>
      <c r="N1523" s="3">
        <v>2</v>
      </c>
      <c r="O1523" s="3">
        <v>5</v>
      </c>
      <c r="P1523" s="3">
        <v>5</v>
      </c>
      <c r="Q1523" s="3">
        <v>3</v>
      </c>
      <c r="R1523" s="3">
        <v>5</v>
      </c>
      <c r="S1523" s="3">
        <v>6</v>
      </c>
      <c r="T1523" s="3">
        <v>3</v>
      </c>
      <c r="U1523" s="3">
        <v>6</v>
      </c>
      <c r="V1523" s="3">
        <v>4</v>
      </c>
      <c r="W1523" s="3">
        <v>4</v>
      </c>
      <c r="X1523" s="3">
        <v>2</v>
      </c>
      <c r="Y1523" s="3">
        <v>2</v>
      </c>
      <c r="Z1523" s="3">
        <v>10</v>
      </c>
      <c r="AA1523" s="3">
        <v>6</v>
      </c>
      <c r="AB1523" s="3">
        <v>5</v>
      </c>
      <c r="AC1523" s="3">
        <v>4</v>
      </c>
      <c r="AD1523" s="3">
        <v>5</v>
      </c>
      <c r="AI1523" s="4">
        <f>SUM(BD1523:BI1523)</f>
        <v>0</v>
      </c>
      <c r="AJ1523" s="3">
        <f>SUM(BJ1523:BM1523)</f>
        <v>0</v>
      </c>
      <c r="AK1523" s="3">
        <f>SUM(BN1523:BP1523)</f>
        <v>0</v>
      </c>
      <c r="AL1523" s="3">
        <f>SUM(BQ1523:BT1523)</f>
        <v>0</v>
      </c>
      <c r="AM1523" s="3">
        <f>SUM(BR1523:BT1523)</f>
        <v>0</v>
      </c>
      <c r="AO1523" s="3">
        <f t="shared" si="1222"/>
        <v>0</v>
      </c>
      <c r="AP1523" s="3">
        <f t="shared" si="1223"/>
        <v>0</v>
      </c>
      <c r="AQ1523" s="3">
        <f t="shared" si="1224"/>
        <v>0</v>
      </c>
      <c r="AR1523" s="3">
        <f t="shared" si="1225"/>
        <v>0</v>
      </c>
      <c r="AS1523" s="3">
        <f t="shared" si="1226"/>
        <v>0</v>
      </c>
      <c r="AT1523" s="3">
        <f t="shared" si="1247"/>
        <v>0</v>
      </c>
      <c r="AU1523" s="9">
        <v>23</v>
      </c>
      <c r="AV1523" s="3">
        <v>4</v>
      </c>
      <c r="AW1523" s="3">
        <v>2</v>
      </c>
      <c r="AX1523" s="3">
        <v>2</v>
      </c>
    </row>
    <row r="1524" spans="1:72" ht="21">
      <c r="A1524" s="3">
        <v>138</v>
      </c>
      <c r="C1524" s="3">
        <v>0</v>
      </c>
      <c r="D1524" s="15">
        <f t="shared" si="1248"/>
        <v>1</v>
      </c>
      <c r="E1524" s="3">
        <v>0</v>
      </c>
      <c r="F1524" s="3">
        <f t="shared" si="1237"/>
        <v>0</v>
      </c>
      <c r="G1524" s="15">
        <f t="shared" ref="G1524:G1525" si="1255">IF(AV1524&lt;2.5, 0, 1)</f>
        <v>1</v>
      </c>
      <c r="H1524" s="3">
        <v>28</v>
      </c>
      <c r="I1524" s="3">
        <v>15</v>
      </c>
      <c r="J1524" s="3">
        <v>18</v>
      </c>
      <c r="K1524" s="3">
        <v>19</v>
      </c>
      <c r="L1524" s="3">
        <v>19</v>
      </c>
      <c r="M1524" s="10" t="s">
        <v>66</v>
      </c>
      <c r="N1524" s="3">
        <v>3</v>
      </c>
      <c r="O1524" s="3">
        <v>8</v>
      </c>
      <c r="P1524" s="3">
        <v>9</v>
      </c>
      <c r="Q1524" s="3">
        <v>2</v>
      </c>
      <c r="R1524" s="3">
        <v>6</v>
      </c>
      <c r="S1524" s="3">
        <v>3</v>
      </c>
      <c r="T1524" s="3">
        <v>2</v>
      </c>
      <c r="U1524" s="3">
        <v>6</v>
      </c>
      <c r="V1524" s="3">
        <v>4</v>
      </c>
      <c r="W1524" s="3">
        <v>2</v>
      </c>
      <c r="X1524" s="3">
        <v>2</v>
      </c>
      <c r="Y1524" s="3">
        <v>7</v>
      </c>
      <c r="Z1524" s="3">
        <v>7</v>
      </c>
      <c r="AA1524" s="3">
        <v>5</v>
      </c>
      <c r="AB1524" s="3">
        <v>2</v>
      </c>
      <c r="AC1524" s="3">
        <v>2</v>
      </c>
      <c r="AD1524" s="3">
        <v>10</v>
      </c>
      <c r="AI1524" s="4">
        <f>SUM(BD1524:BH1524)</f>
        <v>2.7696513529990598</v>
      </c>
      <c r="AJ1524" s="3">
        <f>SUM(BI1524:BL1524)</f>
        <v>3.353723771000654</v>
      </c>
      <c r="AK1524" s="3">
        <f>SUM(BM1524:BP1524)</f>
        <v>2.0355592449996021</v>
      </c>
      <c r="AL1524" s="3">
        <f>SUM(BQ1524:BT1524)</f>
        <v>1.8520273030007941</v>
      </c>
      <c r="AM1524" s="3">
        <f>SUM(BQ1524:BT1524)</f>
        <v>1.8520273030007941</v>
      </c>
      <c r="AO1524" s="3">
        <f t="shared" si="1222"/>
        <v>9.8916119749966419E-2</v>
      </c>
      <c r="AP1524" s="3">
        <f t="shared" si="1223"/>
        <v>0.22358158473337694</v>
      </c>
      <c r="AQ1524" s="3">
        <f t="shared" si="1224"/>
        <v>0.11308662472220012</v>
      </c>
      <c r="AR1524" s="3">
        <f t="shared" si="1225"/>
        <v>9.7475121210568116E-2</v>
      </c>
      <c r="AS1524" s="3">
        <f t="shared" si="1226"/>
        <v>9.7475121210568116E-2</v>
      </c>
      <c r="AT1524" s="3">
        <f t="shared" si="1247"/>
        <v>1</v>
      </c>
      <c r="AU1524" s="9">
        <v>23</v>
      </c>
      <c r="AV1524" s="3">
        <v>4</v>
      </c>
      <c r="AW1524" s="3">
        <v>2</v>
      </c>
      <c r="AX1524" s="3">
        <v>2</v>
      </c>
      <c r="AY1524" s="3">
        <v>1</v>
      </c>
      <c r="AZ1524" s="3">
        <v>66</v>
      </c>
      <c r="BA1524" s="3">
        <v>1</v>
      </c>
      <c r="BB1524" s="3">
        <v>0.80221777499900704</v>
      </c>
      <c r="BC1524" s="3">
        <v>1</v>
      </c>
      <c r="BD1524" s="3">
        <v>0.63395657199907796</v>
      </c>
      <c r="BE1524" s="3">
        <v>0.30032594499971299</v>
      </c>
      <c r="BF1524" s="3">
        <v>0.31702965800104699</v>
      </c>
      <c r="BG1524" s="3">
        <v>0.95104006799920104</v>
      </c>
      <c r="BH1524" s="3">
        <v>0.56729911000002098</v>
      </c>
      <c r="BI1524" s="3">
        <v>0.30032347800079101</v>
      </c>
      <c r="BJ1524" s="3">
        <v>1.91878829300003</v>
      </c>
      <c r="BK1524" s="3">
        <v>0.78420186699986505</v>
      </c>
      <c r="BL1524" s="3">
        <v>0.35041013299996798</v>
      </c>
      <c r="BM1524" s="3">
        <v>0.45047122699907</v>
      </c>
      <c r="BN1524" s="3">
        <v>0.56726424500084205</v>
      </c>
      <c r="BO1524" s="3">
        <v>0.36706238800070401</v>
      </c>
      <c r="BP1524" s="3">
        <v>0.65076138499898595</v>
      </c>
      <c r="BQ1524" s="3">
        <v>0.48386169799959999</v>
      </c>
      <c r="BR1524" s="3">
        <v>0.61732197200035399</v>
      </c>
      <c r="BS1524" s="3">
        <v>0.35041264299979902</v>
      </c>
      <c r="BT1524" s="3">
        <v>0.40043099000104099</v>
      </c>
    </row>
    <row r="1525" spans="1:72" ht="21">
      <c r="A1525" s="3">
        <v>139</v>
      </c>
      <c r="C1525" s="3">
        <v>0</v>
      </c>
      <c r="D1525" s="15">
        <f t="shared" si="1248"/>
        <v>1</v>
      </c>
      <c r="E1525" s="3">
        <v>0</v>
      </c>
      <c r="F1525" s="3">
        <f t="shared" si="1237"/>
        <v>0</v>
      </c>
      <c r="G1525" s="15">
        <f t="shared" si="1255"/>
        <v>1</v>
      </c>
      <c r="H1525" s="3">
        <v>23</v>
      </c>
      <c r="I1525" s="3">
        <v>16</v>
      </c>
      <c r="J1525" s="3">
        <v>8</v>
      </c>
      <c r="K1525" s="3">
        <v>12</v>
      </c>
      <c r="L1525" s="3">
        <v>12</v>
      </c>
      <c r="M1525" s="10" t="s">
        <v>67</v>
      </c>
      <c r="N1525" s="3">
        <v>3</v>
      </c>
      <c r="O1525" s="3">
        <v>6</v>
      </c>
      <c r="P1525" s="3">
        <v>8</v>
      </c>
      <c r="Q1525" s="3">
        <v>2</v>
      </c>
      <c r="R1525" s="3">
        <v>4</v>
      </c>
      <c r="S1525" s="3">
        <v>3</v>
      </c>
      <c r="T1525" s="3">
        <v>2</v>
      </c>
      <c r="U1525" s="3">
        <v>4</v>
      </c>
      <c r="V1525" s="3">
        <v>7</v>
      </c>
      <c r="W1525" s="3">
        <v>2</v>
      </c>
      <c r="X1525" s="3">
        <v>2</v>
      </c>
      <c r="Y1525" s="3">
        <v>4</v>
      </c>
      <c r="Z1525" s="3">
        <v>5</v>
      </c>
      <c r="AA1525" s="3">
        <v>2</v>
      </c>
      <c r="AB1525" s="3">
        <v>5</v>
      </c>
      <c r="AI1525" s="4">
        <f>SUM(BD1525:BH1525)</f>
        <v>3.4038875719997921</v>
      </c>
      <c r="AJ1525" s="3">
        <f>SUM(BI1525:BL1525)</f>
        <v>3.5539293000001559</v>
      </c>
      <c r="AK1525" s="3">
        <f>SUM(BM1525:BO1525)</f>
        <v>0.91770407900002993</v>
      </c>
      <c r="AL1525" s="3">
        <f>SUM(BP1525:BT1525)</f>
        <v>0.93435980299909493</v>
      </c>
      <c r="AM1525" s="3">
        <f>SUM(BP1525:BT1525)</f>
        <v>0.93435980299909493</v>
      </c>
      <c r="AO1525" s="3">
        <f t="shared" si="1222"/>
        <v>0.14799511182607791</v>
      </c>
      <c r="AP1525" s="3">
        <f t="shared" si="1223"/>
        <v>0.22212058125000975</v>
      </c>
      <c r="AQ1525" s="3">
        <f t="shared" si="1224"/>
        <v>0.11471300987500374</v>
      </c>
      <c r="AR1525" s="3">
        <f t="shared" si="1225"/>
        <v>7.7863316916591249E-2</v>
      </c>
      <c r="AS1525" s="3">
        <f t="shared" si="1226"/>
        <v>7.7863316916591249E-2</v>
      </c>
      <c r="AT1525" s="3">
        <f t="shared" si="1247"/>
        <v>0</v>
      </c>
      <c r="AU1525" s="9">
        <v>23</v>
      </c>
      <c r="AV1525" s="3">
        <v>4</v>
      </c>
      <c r="AW1525" s="3">
        <v>2</v>
      </c>
      <c r="AX1525" s="3">
        <v>2</v>
      </c>
      <c r="AY1525" s="3">
        <v>1</v>
      </c>
      <c r="AZ1525" s="3">
        <v>16</v>
      </c>
      <c r="BA1525" s="3">
        <v>0</v>
      </c>
      <c r="BC1525" s="3">
        <v>1</v>
      </c>
      <c r="BD1525" s="3">
        <v>1.0844762840006199</v>
      </c>
      <c r="BE1525" s="3">
        <v>0.30054323399963301</v>
      </c>
      <c r="BF1525" s="3">
        <v>0.36706226999922298</v>
      </c>
      <c r="BG1525" s="3">
        <v>1.3347998210010701</v>
      </c>
      <c r="BH1525" s="3">
        <v>0.31700596299924599</v>
      </c>
      <c r="BI1525" s="3">
        <v>2.35262164199957</v>
      </c>
      <c r="BJ1525" s="3">
        <v>0.43380866799998302</v>
      </c>
      <c r="BK1525" s="3">
        <v>0.35038665700085397</v>
      </c>
      <c r="BL1525" s="3">
        <v>0.41711233299974898</v>
      </c>
      <c r="BM1525" s="3">
        <v>0.31703581900001099</v>
      </c>
      <c r="BN1525" s="3">
        <v>0.33370792899950102</v>
      </c>
      <c r="BO1525" s="3">
        <v>0.26696033100051803</v>
      </c>
      <c r="BP1525" s="3">
        <v>0.283640866999121</v>
      </c>
      <c r="BQ1525" s="3">
        <v>0.36705979100042802</v>
      </c>
      <c r="BR1525" s="3">
        <v>0.28365914499954598</v>
      </c>
    </row>
    <row r="1526" spans="1:72" ht="21">
      <c r="A1526" s="3">
        <v>140</v>
      </c>
      <c r="C1526" s="3">
        <v>0</v>
      </c>
      <c r="D1526" s="15">
        <f t="shared" si="1248"/>
        <v>1</v>
      </c>
      <c r="E1526" s="3">
        <v>0</v>
      </c>
      <c r="F1526" s="3">
        <f t="shared" si="1237"/>
        <v>0</v>
      </c>
      <c r="G1526" s="15">
        <f t="shared" ref="G1526" si="1256">IF(AV1526&gt;2.5, 0, 1)</f>
        <v>0</v>
      </c>
      <c r="H1526" s="3">
        <v>26</v>
      </c>
      <c r="I1526" s="3">
        <v>18</v>
      </c>
      <c r="J1526" s="3">
        <v>11</v>
      </c>
      <c r="K1526" s="3">
        <v>11</v>
      </c>
      <c r="L1526" s="3">
        <v>11</v>
      </c>
      <c r="M1526" s="10" t="s">
        <v>47</v>
      </c>
      <c r="N1526" s="3">
        <v>3</v>
      </c>
      <c r="O1526" s="3">
        <v>7</v>
      </c>
      <c r="P1526" s="3">
        <v>8</v>
      </c>
      <c r="Q1526" s="3">
        <v>2</v>
      </c>
      <c r="R1526" s="3">
        <v>6</v>
      </c>
      <c r="S1526" s="3">
        <v>3</v>
      </c>
      <c r="T1526" s="3">
        <v>2</v>
      </c>
      <c r="U1526" s="3">
        <v>7</v>
      </c>
      <c r="V1526" s="3">
        <v>3</v>
      </c>
      <c r="W1526" s="3">
        <v>3</v>
      </c>
      <c r="X1526" s="3">
        <v>2</v>
      </c>
      <c r="Y1526" s="3">
        <v>3</v>
      </c>
      <c r="Z1526" s="3">
        <v>6</v>
      </c>
      <c r="AA1526" s="3">
        <v>5</v>
      </c>
      <c r="AB1526" s="3">
        <v>2</v>
      </c>
      <c r="AC1526" s="3">
        <v>4</v>
      </c>
      <c r="AI1526" s="4">
        <f>SUM(BD1526:BH1526)</f>
        <v>0</v>
      </c>
      <c r="AJ1526" s="3">
        <f>SUM(BI1526:BM1526)</f>
        <v>0</v>
      </c>
      <c r="AK1526" s="3">
        <f>SUM(BN1526:BP1526)</f>
        <v>0</v>
      </c>
      <c r="AL1526" s="3">
        <f>SUM(BQ1526:BT1526)</f>
        <v>0</v>
      </c>
      <c r="AM1526" s="3">
        <f>SUM(BQ1526:BT1526)</f>
        <v>0</v>
      </c>
      <c r="AO1526" s="3">
        <f t="shared" si="1222"/>
        <v>0</v>
      </c>
      <c r="AP1526" s="3">
        <f t="shared" si="1223"/>
        <v>0</v>
      </c>
      <c r="AQ1526" s="3">
        <f t="shared" si="1224"/>
        <v>0</v>
      </c>
      <c r="AR1526" s="3">
        <f t="shared" si="1225"/>
        <v>0</v>
      </c>
      <c r="AS1526" s="3">
        <f t="shared" si="1226"/>
        <v>0</v>
      </c>
      <c r="AT1526" s="3">
        <f t="shared" si="1247"/>
        <v>0</v>
      </c>
      <c r="AU1526" s="9">
        <v>23</v>
      </c>
      <c r="AV1526" s="3">
        <v>4</v>
      </c>
      <c r="AW1526" s="3">
        <v>2</v>
      </c>
      <c r="AX1526" s="3">
        <v>2</v>
      </c>
    </row>
    <row r="1527" spans="1:72" ht="21">
      <c r="A1527" s="3" t="s">
        <v>161</v>
      </c>
      <c r="H1527" s="4"/>
      <c r="M1527" s="8"/>
      <c r="AI1527" s="4">
        <f>(AVERAGEIF(AI1447:AI1526,"&lt;&gt;0"))</f>
        <v>2.1620461067499313</v>
      </c>
      <c r="AJ1527" s="4">
        <f t="shared" ref="AJ1527" si="1257">(AVERAGEIF(AJ1447:AJ1526,"&lt;&gt;0"))</f>
        <v>1.4015446661332727</v>
      </c>
      <c r="AK1527" s="4">
        <f t="shared" ref="AK1527" si="1258">(AVERAGEIF(AK1447:AK1526,"&lt;&gt;0"))</f>
        <v>1.5942533876834333</v>
      </c>
      <c r="AL1527" s="4">
        <f t="shared" ref="AL1527" si="1259">(AVERAGEIF(AL1447:AL1526,"&lt;&gt;0"))</f>
        <v>1.5906375154499053</v>
      </c>
      <c r="AM1527" s="4">
        <f t="shared" ref="AM1527" si="1260">(AVERAGEIF(AM1447:AM1526,"&lt;&gt;0"))</f>
        <v>2.0186251826334054</v>
      </c>
      <c r="AN1527" s="4"/>
      <c r="AO1527" s="4">
        <f t="shared" ref="AO1527" si="1261">(AVERAGEIF(AO1447:AO1526,"&lt;&gt;0"))</f>
        <v>0.11255501771221704</v>
      </c>
      <c r="AP1527" s="4">
        <f t="shared" ref="AP1527" si="1262">(AVERAGEIF(AP1447:AP1526,"&lt;&gt;0"))</f>
        <v>0.11255955299383179</v>
      </c>
      <c r="AQ1527" s="4">
        <f t="shared" ref="AQ1527" si="1263">(AVERAGEIF(AQ1447:AQ1526,"&lt;&gt;0"))</f>
        <v>0.16798191357036149</v>
      </c>
      <c r="AR1527" s="4">
        <f t="shared" ref="AR1527" si="1264">(AVERAGEIF(AR1447:AR1526,"&lt;&gt;0"))</f>
        <v>0.1642457888317769</v>
      </c>
      <c r="AS1527" s="4">
        <f t="shared" ref="AS1527" si="1265">(AVERAGEIF(AS1447:AS1526,"&lt;&gt;0"))</f>
        <v>0.16142364712671334</v>
      </c>
      <c r="AT1527" s="4">
        <f>SUM(AT1447:AT1526)</f>
        <v>50</v>
      </c>
      <c r="AU1527" s="9">
        <f>AU1526</f>
        <v>23</v>
      </c>
      <c r="AV1527" s="3">
        <f>AV1526</f>
        <v>4</v>
      </c>
      <c r="AW1527" s="3">
        <f>AW1526</f>
        <v>2</v>
      </c>
      <c r="AX1527" s="3">
        <f>AX1526</f>
        <v>2</v>
      </c>
      <c r="BA1527" s="3">
        <f>SUM(BA1447:BA1526)</f>
        <v>59</v>
      </c>
      <c r="BB1527" s="3">
        <f>AVERAGE(BB1447:BB1526)</f>
        <v>0.78061168623720978</v>
      </c>
      <c r="BC1527" s="3">
        <f>SUM(BC1447:BC1526)</f>
        <v>51</v>
      </c>
    </row>
    <row r="1528" spans="1:72" ht="21">
      <c r="A1528" s="3" t="s">
        <v>162</v>
      </c>
      <c r="H1528" s="4"/>
      <c r="M1528" s="8"/>
      <c r="AI1528" s="4">
        <f>(AVERAGEIF(AI1447:AI1486,"&lt;&gt;0"))</f>
        <v>2.2115483482998988</v>
      </c>
      <c r="AJ1528" s="4">
        <f t="shared" ref="AJ1528:AM1528" si="1266">(AVERAGEIF(AJ1447:AJ1486,"&lt;&gt;0"))</f>
        <v>1.3640031454249293</v>
      </c>
      <c r="AK1528" s="4">
        <f t="shared" si="1266"/>
        <v>1.6005119370251553</v>
      </c>
      <c r="AL1528" s="4">
        <f t="shared" si="1266"/>
        <v>1.4716160096248567</v>
      </c>
      <c r="AM1528" s="4">
        <f t="shared" si="1266"/>
        <v>1.8870891540250998</v>
      </c>
      <c r="AN1528" s="4"/>
      <c r="AO1528" s="4">
        <f t="shared" ref="AO1528:AS1528" si="1267">(AVERAGEIF(AO1447:AO1486,"&lt;&gt;0"))</f>
        <v>0.11277447505780849</v>
      </c>
      <c r="AP1528" s="4">
        <f t="shared" si="1267"/>
        <v>0.11237787984135043</v>
      </c>
      <c r="AQ1528" s="4">
        <f t="shared" si="1267"/>
        <v>0.17367661070454965</v>
      </c>
      <c r="AR1528" s="4">
        <f t="shared" si="1267"/>
        <v>0.1676337314916064</v>
      </c>
      <c r="AS1528" s="4">
        <f t="shared" si="1267"/>
        <v>0.14777739082439847</v>
      </c>
      <c r="AT1528" s="4">
        <f>(SUM(AT1447:AT1486)/40)</f>
        <v>0.85</v>
      </c>
      <c r="AU1528" s="9">
        <f t="shared" ref="AU1528:AU1531" si="1268">AU1527</f>
        <v>23</v>
      </c>
      <c r="AV1528" s="3">
        <f t="shared" ref="AV1528:AV1531" si="1269">AV1527</f>
        <v>4</v>
      </c>
      <c r="AW1528" s="3">
        <f t="shared" ref="AW1528:AW1531" si="1270">AW1527</f>
        <v>2</v>
      </c>
      <c r="AX1528" s="3">
        <f t="shared" ref="AX1528:AX1531" si="1271">AX1527</f>
        <v>2</v>
      </c>
      <c r="BA1528" s="3">
        <f>SUM(BA1447:BA1486)</f>
        <v>40</v>
      </c>
      <c r="BB1528" s="3">
        <f>AVERAGE(BB1447:BB1486)</f>
        <v>0.74043090485001684</v>
      </c>
      <c r="BC1528" s="3">
        <f>SUM(BC1447:BC1486)</f>
        <v>34</v>
      </c>
    </row>
    <row r="1529" spans="1:72" ht="21">
      <c r="A1529" s="3" t="s">
        <v>163</v>
      </c>
      <c r="H1529" s="4"/>
      <c r="M1529" s="8"/>
      <c r="AI1529" s="4">
        <f>(AVERAGEIF(AI1487:AI1526,"&lt;&gt;0"))</f>
        <v>2.0630416236499936</v>
      </c>
      <c r="AJ1529" s="4">
        <f t="shared" ref="AJ1529:AM1529" si="1272">(AVERAGEIF(AJ1487:AJ1526,"&lt;&gt;0"))</f>
        <v>1.4766277075499583</v>
      </c>
      <c r="AK1529" s="4">
        <f t="shared" si="1272"/>
        <v>1.5817362889999886</v>
      </c>
      <c r="AL1529" s="4">
        <f t="shared" si="1272"/>
        <v>1.8286805271000013</v>
      </c>
      <c r="AM1529" s="4">
        <f t="shared" si="1272"/>
        <v>2.2816972398500148</v>
      </c>
      <c r="AN1529" s="4"/>
      <c r="AO1529" s="4">
        <f t="shared" ref="AO1529:AS1529" si="1273">(AVERAGEIF(AO1487:AO1526,"&lt;&gt;0"))</f>
        <v>0.11211610302103417</v>
      </c>
      <c r="AP1529" s="4">
        <f t="shared" si="1273"/>
        <v>0.11292289929879451</v>
      </c>
      <c r="AQ1529" s="4">
        <f t="shared" si="1273"/>
        <v>0.1565925193019852</v>
      </c>
      <c r="AR1529" s="4">
        <f t="shared" si="1273"/>
        <v>0.15746990351211784</v>
      </c>
      <c r="AS1529" s="4">
        <f t="shared" si="1273"/>
        <v>0.18871615973134317</v>
      </c>
      <c r="AT1529" s="4">
        <f>(SUM(AT1487:AT1526)/20)</f>
        <v>0.8</v>
      </c>
      <c r="AU1529" s="9">
        <f t="shared" si="1268"/>
        <v>23</v>
      </c>
      <c r="AV1529" s="3">
        <f t="shared" si="1269"/>
        <v>4</v>
      </c>
      <c r="AW1529" s="3">
        <f t="shared" si="1270"/>
        <v>2</v>
      </c>
      <c r="AX1529" s="3">
        <f t="shared" si="1271"/>
        <v>2</v>
      </c>
      <c r="BA1529" s="3">
        <f>SUM(BA1487:BA1526)</f>
        <v>19</v>
      </c>
      <c r="BB1529" s="3">
        <f>AVERAGE(BB1487:BB1526)</f>
        <v>0.8652028049470899</v>
      </c>
      <c r="BC1529" s="3">
        <f>SUM(BC1487:BC1526)</f>
        <v>17</v>
      </c>
    </row>
    <row r="1530" spans="1:72" ht="21">
      <c r="A1530" s="3" t="s">
        <v>164</v>
      </c>
      <c r="H1530" s="4"/>
      <c r="M1530" s="8"/>
      <c r="AI1530" s="4">
        <f>AVERAGEIF(F1447:F1486, "1", AI1447:AI1486)</f>
        <v>2.1590120293999431</v>
      </c>
      <c r="AJ1530" s="4">
        <f>AVERAGEIF(F1447:F1486, "1", AJ1447:AJ1486)</f>
        <v>1.2705678255498225</v>
      </c>
      <c r="AK1530" s="4">
        <f>AVERAGEIF(F1447:F1486, "1", AK1447:AK1486)</f>
        <v>1.7018801684002458</v>
      </c>
      <c r="AL1530" s="4">
        <f>AVERAGEIF(F1447:F1486, "1", AL1447:AL1486)</f>
        <v>1.5725510487498895</v>
      </c>
      <c r="AM1530" s="4">
        <f>AVERAGEIF(F1447:F1486, "1", AM1447:AM1486)</f>
        <v>2.1390232175499899</v>
      </c>
      <c r="AN1530" s="4"/>
      <c r="AO1530" s="4">
        <f>AVERAGEIF(F1447:F1486, "1", AO1447:AO1486)</f>
        <v>0.11477209029892244</v>
      </c>
      <c r="AP1530" s="4">
        <f>AVERAGEIF(F1447:F1486, "1", AP1447:AP1486)</f>
        <v>0.10813702454286815</v>
      </c>
      <c r="AQ1530" s="4">
        <f>AVERAGEIF(F1447:F1486, "1", AQ1447:AQ1486)</f>
        <v>0.17872701853945872</v>
      </c>
      <c r="AR1530" s="4">
        <f>AVERAGEIF(F1447:F1486, "1", AR1447:AR1486)</f>
        <v>0.19073326038569699</v>
      </c>
      <c r="AS1530" s="4">
        <f>AVERAGEIF(F1447:F1486, "1", AS1447:AS1486)</f>
        <v>0.17241142836715867</v>
      </c>
      <c r="AT1530" s="4">
        <f>(SUMIF(F1447:F1486, 1, AT1447:AT1486)/20)</f>
        <v>0.85</v>
      </c>
      <c r="AU1530" s="9">
        <f t="shared" si="1268"/>
        <v>23</v>
      </c>
      <c r="AV1530" s="3">
        <f t="shared" si="1269"/>
        <v>4</v>
      </c>
      <c r="AW1530" s="3">
        <f t="shared" si="1270"/>
        <v>2</v>
      </c>
      <c r="AX1530" s="3">
        <f t="shared" si="1271"/>
        <v>2</v>
      </c>
      <c r="BA1530" s="3">
        <f>SUMIF(F1447:F1486, 1, BA1447:BA1486)</f>
        <v>20</v>
      </c>
      <c r="BB1530" s="3">
        <f>AVERAGEIF(F1447:F1486, 1, BB1447:BB1486)</f>
        <v>0.81972296979997572</v>
      </c>
      <c r="BC1530" s="3">
        <f>SUMIF(F1447:F1486, 1, BC1447:BC1486)</f>
        <v>17</v>
      </c>
    </row>
    <row r="1531" spans="1:72" ht="21">
      <c r="A1531" s="3" t="s">
        <v>165</v>
      </c>
      <c r="H1531" s="4"/>
      <c r="M1531" s="8"/>
      <c r="AI1531" s="4">
        <f>AVERAGEIF(F1447:F1486, "0", AI1447:AI1486)</f>
        <v>2.2640846671998545</v>
      </c>
      <c r="AJ1531" s="4">
        <f>AVERAGEIF(F1447:F1486, "0", AJ1447:AJ1486)</f>
        <v>1.4574384653000358</v>
      </c>
      <c r="AK1531" s="4">
        <f>AVERAGEIF(F1447:F1486, "0", AK1447:AK1486)</f>
        <v>1.4991437056500643</v>
      </c>
      <c r="AL1531" s="4">
        <f>AVERAGEIF(F1447:F1486, "0", AL1447:AL1486)</f>
        <v>1.3706809704998231</v>
      </c>
      <c r="AM1531" s="4">
        <f>AVERAGEIF(F1447:F1486, "0", AM1447:AM1486)</f>
        <v>1.6351550905002092</v>
      </c>
      <c r="AN1531" s="4"/>
      <c r="AO1531" s="4">
        <f>AVERAGEIF(F1447:F1486, "0", AO1447:AO1486)</f>
        <v>0.11077685981669454</v>
      </c>
      <c r="AP1531" s="4">
        <f>AVERAGEIF(F1447:F1486, "0", AP1447:AP1486)</f>
        <v>0.11661873513983274</v>
      </c>
      <c r="AQ1531" s="4">
        <f>AVERAGEIF(F1447:F1486, "0", AQ1447:AQ1486)</f>
        <v>0.16862620286964064</v>
      </c>
      <c r="AR1531" s="4">
        <f>AVERAGEIF(F1447:F1486, "0", AR1447:AR1486)</f>
        <v>0.1445342025975159</v>
      </c>
      <c r="AS1531" s="4">
        <f>AVERAGEIF(F1447:F1486, "0", AS1447:AS1486)</f>
        <v>0.12314335328163831</v>
      </c>
      <c r="AT1531" s="4">
        <f>(SUMIF(F1447:F1486, 0, AT1447:AT1486)/20)</f>
        <v>0.85</v>
      </c>
      <c r="AU1531" s="9">
        <f t="shared" si="1268"/>
        <v>23</v>
      </c>
      <c r="AV1531" s="3">
        <f t="shared" si="1269"/>
        <v>4</v>
      </c>
      <c r="AW1531" s="3">
        <f t="shared" si="1270"/>
        <v>2</v>
      </c>
      <c r="AX1531" s="3">
        <f t="shared" si="1271"/>
        <v>2</v>
      </c>
      <c r="BA1531" s="3">
        <f>SUMIF(F1447:F1486, 0, BA1447:BA1486)</f>
        <v>20</v>
      </c>
      <c r="BB1531" s="3">
        <f>AVERAGEIF(F1447:F1486, 0, BB1447:BB1486)</f>
        <v>0.66113883990005784</v>
      </c>
      <c r="BC1531" s="3">
        <f>SUMIF(F1447:F1486, 0, BC1447:BC1486)</f>
        <v>17</v>
      </c>
    </row>
    <row r="1532" spans="1:72" ht="21">
      <c r="A1532" s="3">
        <v>1</v>
      </c>
      <c r="C1532" s="3">
        <v>1</v>
      </c>
      <c r="D1532" s="15">
        <f>IF(E1532=1, 0, 1)</f>
        <v>0</v>
      </c>
      <c r="E1532" s="3">
        <f>IF(OR(AV1532=1, AV1532=2), 1, 0)</f>
        <v>1</v>
      </c>
      <c r="F1532" s="3">
        <f t="shared" si="1237"/>
        <v>0</v>
      </c>
      <c r="G1532" s="15">
        <v>1</v>
      </c>
      <c r="H1532" s="3">
        <f>SUM(N1532:P1532)</f>
        <v>12</v>
      </c>
      <c r="I1532" s="3">
        <f>SUM(Q1532)</f>
        <v>8</v>
      </c>
      <c r="J1532" s="3">
        <f>SUM(R1532:S1532)</f>
        <v>7</v>
      </c>
      <c r="K1532" s="3">
        <f>SUM(T1532)</f>
        <v>2</v>
      </c>
      <c r="L1532" s="3">
        <f>SUM(V1532)</f>
        <v>14</v>
      </c>
      <c r="M1532" s="6" t="s">
        <v>68</v>
      </c>
      <c r="N1532" s="3">
        <v>7</v>
      </c>
      <c r="O1532" s="3">
        <v>2</v>
      </c>
      <c r="P1532" s="3">
        <v>3</v>
      </c>
      <c r="Q1532" s="3">
        <v>8</v>
      </c>
      <c r="R1532" s="3">
        <v>2</v>
      </c>
      <c r="S1532" s="3">
        <v>5</v>
      </c>
      <c r="T1532" s="3">
        <v>2</v>
      </c>
      <c r="U1532" s="3">
        <v>6</v>
      </c>
      <c r="V1532" s="3">
        <v>14</v>
      </c>
      <c r="AI1532" s="3">
        <f>SUM(BD1532:BF1532)</f>
        <v>1.437655925751</v>
      </c>
      <c r="AJ1532" s="3">
        <f>SUM(BG1532)</f>
        <v>0.43402814865099998</v>
      </c>
      <c r="AK1532" s="3">
        <f>SUM(BH1532:BI1532)</f>
        <v>0.92036986350999994</v>
      </c>
      <c r="AL1532" s="3">
        <f>SUM(BJ1532)</f>
        <v>0.60009407997099995</v>
      </c>
      <c r="AM1532" s="3">
        <f>SUM(BL1532)</f>
        <v>0.65163397788999999</v>
      </c>
      <c r="AO1532" s="3">
        <f t="shared" ref="AO1532:AO1540" si="1274">AI1532/H1532</f>
        <v>0.11980466047924999</v>
      </c>
      <c r="AP1532" s="3">
        <f t="shared" ref="AP1532:AP1540" si="1275">AJ1532/I1532</f>
        <v>5.4253518581374997E-2</v>
      </c>
      <c r="AQ1532" s="3">
        <f t="shared" ref="AQ1532:AQ1540" si="1276">AK1532/J1532</f>
        <v>0.13148140907285713</v>
      </c>
      <c r="AR1532" s="3">
        <f t="shared" ref="AR1532:AR1540" si="1277">AL1532/K1532</f>
        <v>0.30004703998549997</v>
      </c>
      <c r="AS1532" s="3">
        <f t="shared" ref="AS1532:AS1540" si="1278">AM1532/L1532</f>
        <v>4.6545284134999997E-2</v>
      </c>
      <c r="AT1532" s="3">
        <f t="shared" ref="AT1532:AT1595" si="1279">IF(AND(BA1532=BC1532, BA1532=1), 1, 0)</f>
        <v>1</v>
      </c>
      <c r="AU1532" s="9">
        <v>1</v>
      </c>
      <c r="AV1532" s="3">
        <v>1</v>
      </c>
      <c r="AW1532" s="3">
        <v>4</v>
      </c>
      <c r="AX1532" s="3">
        <v>5</v>
      </c>
      <c r="AY1532" s="3">
        <v>0</v>
      </c>
      <c r="AZ1532" s="3">
        <v>9</v>
      </c>
      <c r="BA1532" s="3">
        <v>1</v>
      </c>
      <c r="BB1532" s="3">
        <v>0.53640413284300004</v>
      </c>
      <c r="BC1532" s="3">
        <v>1</v>
      </c>
      <c r="BD1532" s="3">
        <v>0.63658690452599997</v>
      </c>
      <c r="BE1532" s="3">
        <v>0.38303208351099999</v>
      </c>
      <c r="BF1532" s="3">
        <v>0.41803693771400002</v>
      </c>
      <c r="BG1532" s="3">
        <v>0.43402814865099998</v>
      </c>
      <c r="BH1532" s="3">
        <v>0.46845984458899997</v>
      </c>
      <c r="BI1532" s="3">
        <v>0.45191001892100002</v>
      </c>
      <c r="BJ1532" s="3">
        <v>0.60009407997099995</v>
      </c>
      <c r="BK1532" s="3">
        <v>0.48612403869600002</v>
      </c>
      <c r="BL1532" s="3">
        <v>0.65163397788999999</v>
      </c>
    </row>
    <row r="1533" spans="1:72" ht="21">
      <c r="A1533" s="3">
        <v>2</v>
      </c>
      <c r="C1533" s="3">
        <v>1</v>
      </c>
      <c r="D1533" s="15">
        <f t="shared" ref="D1533:D1596" si="1280">IF(E1533=1, 0, 1)</f>
        <v>1</v>
      </c>
      <c r="E1533" s="3">
        <f>IF(OR(AV1533=1, AV1533=2), 0, 1)</f>
        <v>0</v>
      </c>
      <c r="F1533" s="3">
        <f t="shared" si="1237"/>
        <v>1</v>
      </c>
      <c r="G1533" s="15">
        <v>1</v>
      </c>
      <c r="H1533" s="3">
        <f>SUM(N1533:P1533)</f>
        <v>12</v>
      </c>
      <c r="I1533" s="3">
        <f>SUM(Q1533)</f>
        <v>9</v>
      </c>
      <c r="J1533" s="3">
        <f>SUM(R1533:S1533)</f>
        <v>6</v>
      </c>
      <c r="K1533" s="3">
        <f>SUM(T1533:U1533)</f>
        <v>11</v>
      </c>
      <c r="L1533" s="3">
        <f>SUM(U1533:W1533)</f>
        <v>14</v>
      </c>
      <c r="M1533" s="6" t="s">
        <v>69</v>
      </c>
      <c r="N1533" s="3">
        <v>7</v>
      </c>
      <c r="O1533" s="3">
        <v>2</v>
      </c>
      <c r="P1533" s="3">
        <v>3</v>
      </c>
      <c r="Q1533" s="3">
        <v>9</v>
      </c>
      <c r="R1533" s="3">
        <v>2</v>
      </c>
      <c r="S1533" s="3">
        <v>4</v>
      </c>
      <c r="T1533" s="3">
        <v>8</v>
      </c>
      <c r="U1533" s="3">
        <v>3</v>
      </c>
      <c r="V1533" s="3">
        <v>5</v>
      </c>
      <c r="W1533" s="3">
        <v>6</v>
      </c>
      <c r="AI1533" s="3">
        <f>SUM(BD1533:BF1533)</f>
        <v>0.96532988548300003</v>
      </c>
      <c r="AJ1533" s="3">
        <f>SUM(BG1533)</f>
        <v>0.30091190338099999</v>
      </c>
      <c r="AK1533" s="3">
        <f>SUM(BH1533:BI1533)</f>
        <v>0.75197315216100002</v>
      </c>
      <c r="AL1533" s="3">
        <f>SUM(BJ1533:BK1533)</f>
        <v>0.85098600387599999</v>
      </c>
      <c r="AM1533" s="3">
        <f>SUM(BK1533:BM1533)</f>
        <v>1.286464929581</v>
      </c>
      <c r="AO1533" s="3">
        <f t="shared" si="1274"/>
        <v>8.044415712358334E-2</v>
      </c>
      <c r="AP1533" s="3">
        <f t="shared" si="1275"/>
        <v>3.3434655931222218E-2</v>
      </c>
      <c r="AQ1533" s="3">
        <f t="shared" si="1276"/>
        <v>0.12532885869349999</v>
      </c>
      <c r="AR1533" s="3">
        <f t="shared" si="1277"/>
        <v>7.736236398872727E-2</v>
      </c>
      <c r="AS1533" s="3">
        <f t="shared" si="1278"/>
        <v>9.1890352112928578E-2</v>
      </c>
      <c r="AT1533" s="3">
        <f t="shared" si="1279"/>
        <v>1</v>
      </c>
      <c r="AU1533" s="9">
        <v>1</v>
      </c>
      <c r="AV1533" s="3">
        <v>1</v>
      </c>
      <c r="AW1533" s="3">
        <v>4</v>
      </c>
      <c r="AX1533" s="3">
        <v>5</v>
      </c>
      <c r="AY1533" s="3">
        <v>0</v>
      </c>
      <c r="AZ1533" s="3">
        <v>49</v>
      </c>
      <c r="BA1533" s="3">
        <v>1</v>
      </c>
      <c r="BB1533" s="3">
        <v>0.76930499076799996</v>
      </c>
      <c r="BC1533" s="3">
        <v>1</v>
      </c>
      <c r="BD1533" s="3">
        <v>0.41359186172500001</v>
      </c>
      <c r="BE1533" s="3">
        <v>0.25093412399300002</v>
      </c>
      <c r="BF1533" s="3">
        <v>0.30080389976499999</v>
      </c>
      <c r="BG1533" s="3">
        <v>0.30091190338099999</v>
      </c>
      <c r="BH1533" s="3">
        <v>0.40145611763</v>
      </c>
      <c r="BI1533" s="3">
        <v>0.35051703453100003</v>
      </c>
      <c r="BJ1533" s="3">
        <v>0.38466501236</v>
      </c>
      <c r="BK1533" s="3">
        <v>0.46632099151599998</v>
      </c>
      <c r="BL1533" s="3">
        <v>0.43556499481200001</v>
      </c>
      <c r="BM1533" s="3">
        <v>0.38457894325300002</v>
      </c>
    </row>
    <row r="1534" spans="1:72" ht="21">
      <c r="A1534" s="3">
        <v>3</v>
      </c>
      <c r="C1534" s="3">
        <v>1</v>
      </c>
      <c r="D1534" s="15">
        <f t="shared" si="1280"/>
        <v>1</v>
      </c>
      <c r="E1534" s="3">
        <f>IF(OR(AV1534=1, AV1534=2), 0, 1)</f>
        <v>0</v>
      </c>
      <c r="F1534" s="3">
        <f t="shared" si="1237"/>
        <v>1</v>
      </c>
      <c r="G1534" s="15">
        <v>1</v>
      </c>
      <c r="H1534" s="3">
        <f>SUM(N1534:Q1534)</f>
        <v>19</v>
      </c>
      <c r="I1534" s="3">
        <f>SUM(R1534)</f>
        <v>6</v>
      </c>
      <c r="J1534" s="3">
        <f>SUM(S1534:T1534)</f>
        <v>7</v>
      </c>
      <c r="K1534" s="3">
        <f>SUM(U1534)</f>
        <v>5</v>
      </c>
      <c r="L1534" s="3">
        <f>SUM(V1534)</f>
        <v>4</v>
      </c>
      <c r="M1534" s="6" t="s">
        <v>70</v>
      </c>
      <c r="N1534" s="3">
        <v>7</v>
      </c>
      <c r="O1534" s="3">
        <v>3</v>
      </c>
      <c r="P1534" s="3">
        <v>2</v>
      </c>
      <c r="Q1534" s="3">
        <v>7</v>
      </c>
      <c r="R1534" s="3">
        <v>6</v>
      </c>
      <c r="S1534" s="3">
        <v>2</v>
      </c>
      <c r="T1534" s="3">
        <v>5</v>
      </c>
      <c r="U1534" s="3">
        <v>5</v>
      </c>
      <c r="V1534" s="3">
        <v>4</v>
      </c>
      <c r="AI1534" s="3">
        <f>SUM(BD1534:BG1534)</f>
        <v>1.3359711170199999</v>
      </c>
      <c r="AJ1534" s="3">
        <f>SUM(BH1534)</f>
        <v>0.332670927048</v>
      </c>
      <c r="AK1534" s="3">
        <f>SUM(BI1534:BJ1534)</f>
        <v>1.053750991821</v>
      </c>
      <c r="AL1534" s="3">
        <f>SUM(BK1534)</f>
        <v>0.433464050293</v>
      </c>
      <c r="AM1534" s="3">
        <f>SUM(BL1534)</f>
        <v>0.48509311676</v>
      </c>
      <c r="AO1534" s="3">
        <f t="shared" si="1274"/>
        <v>7.0314269316842107E-2</v>
      </c>
      <c r="AP1534" s="3">
        <f t="shared" si="1275"/>
        <v>5.5445154508E-2</v>
      </c>
      <c r="AQ1534" s="3">
        <f t="shared" si="1276"/>
        <v>0.15053585597442856</v>
      </c>
      <c r="AR1534" s="3">
        <f t="shared" si="1277"/>
        <v>8.6692810058599995E-2</v>
      </c>
      <c r="AS1534" s="3">
        <f t="shared" si="1278"/>
        <v>0.12127327919</v>
      </c>
      <c r="AT1534" s="3">
        <f t="shared" si="1279"/>
        <v>1</v>
      </c>
      <c r="AU1534" s="9">
        <v>1</v>
      </c>
      <c r="AV1534" s="3">
        <v>1</v>
      </c>
      <c r="AW1534" s="3">
        <v>4</v>
      </c>
      <c r="AX1534" s="3">
        <v>5</v>
      </c>
      <c r="AY1534" s="3">
        <v>0</v>
      </c>
      <c r="AZ1534" s="3">
        <v>34</v>
      </c>
      <c r="BA1534" s="3">
        <v>1</v>
      </c>
      <c r="BB1534" s="3">
        <v>0.70714402198799997</v>
      </c>
      <c r="BC1534" s="3">
        <v>1</v>
      </c>
      <c r="BD1534" s="3">
        <v>0.40003323554999998</v>
      </c>
      <c r="BE1534" s="3">
        <v>0.25069689750700003</v>
      </c>
      <c r="BF1534" s="3">
        <v>0.30103087425199998</v>
      </c>
      <c r="BG1534" s="3">
        <v>0.384210109711</v>
      </c>
      <c r="BH1534" s="3">
        <v>0.332670927048</v>
      </c>
      <c r="BI1534" s="3">
        <v>0.501672029495</v>
      </c>
      <c r="BJ1534" s="3">
        <v>0.55207896232599996</v>
      </c>
      <c r="BK1534" s="3">
        <v>0.433464050293</v>
      </c>
      <c r="BL1534" s="3">
        <v>0.48509311676</v>
      </c>
    </row>
    <row r="1535" spans="1:72" ht="21">
      <c r="A1535" s="3">
        <v>4</v>
      </c>
      <c r="C1535" s="3">
        <v>1</v>
      </c>
      <c r="D1535" s="15">
        <f t="shared" si="1280"/>
        <v>0</v>
      </c>
      <c r="E1535" s="3">
        <f>IF(OR(AV1535=1, AV1535=2), 1, 0)</f>
        <v>1</v>
      </c>
      <c r="F1535" s="3">
        <f t="shared" si="1237"/>
        <v>0</v>
      </c>
      <c r="G1535" s="15">
        <v>1</v>
      </c>
      <c r="H1535" s="3">
        <f>SUM(N1535:Q1535)</f>
        <v>16</v>
      </c>
      <c r="I1535" s="3">
        <f>SUM(R1535)</f>
        <v>5</v>
      </c>
      <c r="J1535" s="3">
        <f>SUM(S1535:T1535)</f>
        <v>8</v>
      </c>
      <c r="K1535" s="3">
        <f>SUM(U1535:V1535)</f>
        <v>4</v>
      </c>
      <c r="L1535" s="3">
        <f>SUM(W1535:Y1535)</f>
        <v>11</v>
      </c>
      <c r="M1535" s="6" t="s">
        <v>71</v>
      </c>
      <c r="N1535" s="3">
        <v>7</v>
      </c>
      <c r="O1535" s="3">
        <v>3</v>
      </c>
      <c r="P1535" s="3">
        <v>2</v>
      </c>
      <c r="Q1535" s="3">
        <v>4</v>
      </c>
      <c r="R1535" s="3">
        <v>5</v>
      </c>
      <c r="S1535" s="3">
        <v>2</v>
      </c>
      <c r="T1535" s="3">
        <v>6</v>
      </c>
      <c r="U1535" s="3">
        <v>2</v>
      </c>
      <c r="V1535" s="3">
        <v>2</v>
      </c>
      <c r="W1535" s="3">
        <v>3</v>
      </c>
      <c r="X1535" s="3">
        <v>2</v>
      </c>
      <c r="Y1535" s="3">
        <v>6</v>
      </c>
      <c r="AI1535" s="3">
        <f>SUM(BD1535:BG1535)</f>
        <v>1.268999099732</v>
      </c>
      <c r="AJ1535" s="3">
        <f>SUM(BH1535)</f>
        <v>0.39980101585400002</v>
      </c>
      <c r="AK1535" s="3">
        <f>SUM(BI1535:BJ1535)</f>
        <v>0.87088990211500006</v>
      </c>
      <c r="AL1535" s="3">
        <f>SUM(BK1535:BL1535)</f>
        <v>0.73496198654099998</v>
      </c>
      <c r="AM1535" s="3">
        <f>SUM(BM1535:BO1535)</f>
        <v>1.1348891258230001</v>
      </c>
      <c r="AO1535" s="3">
        <f t="shared" si="1274"/>
        <v>7.9312443733249999E-2</v>
      </c>
      <c r="AP1535" s="3">
        <f t="shared" si="1275"/>
        <v>7.9960203170800007E-2</v>
      </c>
      <c r="AQ1535" s="3">
        <f t="shared" si="1276"/>
        <v>0.10886123776437501</v>
      </c>
      <c r="AR1535" s="3">
        <f t="shared" si="1277"/>
        <v>0.18374049663524999</v>
      </c>
      <c r="AS1535" s="3">
        <f t="shared" si="1278"/>
        <v>0.10317173871118182</v>
      </c>
      <c r="AT1535" s="3">
        <f t="shared" si="1279"/>
        <v>1</v>
      </c>
      <c r="AU1535" s="9">
        <v>1</v>
      </c>
      <c r="AV1535" s="3">
        <v>1</v>
      </c>
      <c r="AW1535" s="3">
        <v>4</v>
      </c>
      <c r="AX1535" s="3">
        <v>5</v>
      </c>
      <c r="AY1535" s="3">
        <v>0</v>
      </c>
      <c r="AZ1535" s="3">
        <v>53</v>
      </c>
      <c r="BA1535" s="3">
        <v>1</v>
      </c>
      <c r="BB1535" s="3">
        <v>0.62432312965400005</v>
      </c>
      <c r="BC1535" s="3">
        <v>1</v>
      </c>
      <c r="BD1535" s="3">
        <v>0.41655111312900001</v>
      </c>
      <c r="BE1535" s="3">
        <v>0.26631188392600003</v>
      </c>
      <c r="BF1535" s="3">
        <v>0.28619813919100001</v>
      </c>
      <c r="BG1535" s="3">
        <v>0.29993796348599999</v>
      </c>
      <c r="BH1535" s="3">
        <v>0.39980101585400002</v>
      </c>
      <c r="BI1535" s="3">
        <v>0.60148596763600004</v>
      </c>
      <c r="BJ1535" s="3">
        <v>0.26940393447900002</v>
      </c>
      <c r="BK1535" s="3">
        <v>0.39918613433799999</v>
      </c>
      <c r="BL1535" s="3">
        <v>0.33577585220299999</v>
      </c>
      <c r="BM1535" s="3">
        <v>0.41549992561299998</v>
      </c>
      <c r="BN1535" s="3">
        <v>0.303112030029</v>
      </c>
      <c r="BO1535" s="3">
        <v>0.41627717018100002</v>
      </c>
    </row>
    <row r="1536" spans="1:72" ht="21">
      <c r="A1536" s="3">
        <v>5</v>
      </c>
      <c r="C1536" s="3">
        <v>1</v>
      </c>
      <c r="D1536" s="15">
        <f t="shared" si="1280"/>
        <v>0</v>
      </c>
      <c r="E1536" s="3">
        <f t="shared" ref="E1536" si="1281">IF(OR(AV1536=1, AV1536=2), 1, 0)</f>
        <v>1</v>
      </c>
      <c r="F1536" s="3">
        <f t="shared" si="1237"/>
        <v>0</v>
      </c>
      <c r="G1536" s="15">
        <v>1</v>
      </c>
      <c r="H1536" s="3">
        <f>SUM(N1536:P1536)</f>
        <v>10</v>
      </c>
      <c r="I1536" s="3">
        <f>SUM(Q1536)</f>
        <v>8</v>
      </c>
      <c r="J1536" s="3">
        <f>SUM(R1536:S1536)</f>
        <v>6</v>
      </c>
      <c r="K1536" s="3">
        <f>SUM(T1536:U1536)</f>
        <v>8</v>
      </c>
      <c r="L1536" s="3">
        <f>SUM(V1536)</f>
        <v>7</v>
      </c>
      <c r="M1536" s="6" t="s">
        <v>72</v>
      </c>
      <c r="N1536" s="3">
        <v>5</v>
      </c>
      <c r="O1536" s="3">
        <v>2</v>
      </c>
      <c r="P1536" s="3">
        <v>3</v>
      </c>
      <c r="Q1536" s="3">
        <v>8</v>
      </c>
      <c r="R1536" s="3">
        <v>2</v>
      </c>
      <c r="S1536" s="3">
        <v>4</v>
      </c>
      <c r="T1536" s="3">
        <v>2</v>
      </c>
      <c r="U1536" s="3">
        <v>6</v>
      </c>
      <c r="V1536" s="3">
        <v>7</v>
      </c>
      <c r="AI1536" s="3">
        <f t="shared" ref="AI1536:AI1541" si="1282">SUM(BD1536:BF1536)</f>
        <v>1.4055171012879999</v>
      </c>
      <c r="AJ1536" s="3">
        <f t="shared" ref="AJ1536:AJ1541" si="1283">SUM(BG1536)</f>
        <v>0.38417387008699999</v>
      </c>
      <c r="AK1536" s="3">
        <f>SUM(BH1536:BI1536)</f>
        <v>0.83558416366599997</v>
      </c>
      <c r="AL1536" s="3">
        <f>SUM(BJ1536:BK1536)</f>
        <v>0.88366889953600003</v>
      </c>
      <c r="AM1536" s="3">
        <f>SUM(BL1536)</f>
        <v>0.58650803565999998</v>
      </c>
      <c r="AO1536" s="3">
        <f t="shared" si="1274"/>
        <v>0.14055171012879999</v>
      </c>
      <c r="AP1536" s="3">
        <f t="shared" si="1275"/>
        <v>4.8021733760874999E-2</v>
      </c>
      <c r="AQ1536" s="3">
        <f t="shared" si="1276"/>
        <v>0.13926402727766665</v>
      </c>
      <c r="AR1536" s="3">
        <f t="shared" si="1277"/>
        <v>0.110458612442</v>
      </c>
      <c r="AS1536" s="3">
        <f t="shared" si="1278"/>
        <v>8.3786862237142851E-2</v>
      </c>
      <c r="AT1536" s="3">
        <f t="shared" si="1279"/>
        <v>1</v>
      </c>
      <c r="AU1536" s="9">
        <v>1</v>
      </c>
      <c r="AV1536" s="3">
        <v>1</v>
      </c>
      <c r="AW1536" s="3">
        <v>4</v>
      </c>
      <c r="AX1536" s="3">
        <v>5</v>
      </c>
      <c r="AY1536" s="3">
        <v>0</v>
      </c>
      <c r="AZ1536" s="3">
        <v>14</v>
      </c>
      <c r="BA1536" s="3">
        <v>1</v>
      </c>
      <c r="BB1536" s="3">
        <v>1.3575861454</v>
      </c>
      <c r="BC1536" s="3">
        <v>1</v>
      </c>
      <c r="BD1536" s="3">
        <v>0.68668293952899995</v>
      </c>
      <c r="BE1536" s="3">
        <v>0.35049104690600003</v>
      </c>
      <c r="BF1536" s="3">
        <v>0.36834311485299998</v>
      </c>
      <c r="BG1536" s="3">
        <v>0.38417387008699999</v>
      </c>
      <c r="BH1536" s="3">
        <v>0.38404297828700001</v>
      </c>
      <c r="BI1536" s="3">
        <v>0.45154118537900001</v>
      </c>
      <c r="BJ1536" s="3">
        <v>0.43470096588099999</v>
      </c>
      <c r="BK1536" s="3">
        <v>0.44896793365499998</v>
      </c>
      <c r="BL1536" s="3">
        <v>0.58650803565999998</v>
      </c>
    </row>
    <row r="1537" spans="1:76" ht="21">
      <c r="A1537" s="3">
        <v>6</v>
      </c>
      <c r="C1537" s="3">
        <v>1</v>
      </c>
      <c r="D1537" s="15">
        <f t="shared" si="1280"/>
        <v>1</v>
      </c>
      <c r="E1537" s="3">
        <f t="shared" ref="E1537:E1538" si="1284">IF(OR(AV1537=1, AV1537=2), 0, 1)</f>
        <v>0</v>
      </c>
      <c r="F1537" s="3">
        <f t="shared" si="1237"/>
        <v>1</v>
      </c>
      <c r="G1537" s="15">
        <v>1</v>
      </c>
      <c r="H1537" s="3">
        <f>SUM(N1537:P1537)</f>
        <v>10</v>
      </c>
      <c r="I1537" s="3">
        <f>SUM(Q1537)</f>
        <v>8</v>
      </c>
      <c r="J1537" s="3">
        <f>SUM(R1537, S1537)</f>
        <v>10</v>
      </c>
      <c r="K1537" s="3">
        <f>SUM(T1537, U1537)</f>
        <v>5</v>
      </c>
      <c r="L1537" s="3">
        <f>SUM(V1537, W1537)</f>
        <v>11</v>
      </c>
      <c r="M1537" s="6" t="s">
        <v>73</v>
      </c>
      <c r="N1537" s="3">
        <v>5</v>
      </c>
      <c r="O1537" s="3">
        <v>2</v>
      </c>
      <c r="P1537" s="3">
        <v>3</v>
      </c>
      <c r="Q1537" s="3">
        <v>8</v>
      </c>
      <c r="R1537" s="3">
        <v>3</v>
      </c>
      <c r="S1537" s="3">
        <v>7</v>
      </c>
      <c r="T1537" s="3">
        <v>2</v>
      </c>
      <c r="U1537" s="3">
        <v>3</v>
      </c>
      <c r="V1537" s="3">
        <v>3</v>
      </c>
      <c r="W1537" s="3">
        <v>8</v>
      </c>
      <c r="AI1537" s="3">
        <f t="shared" si="1282"/>
        <v>1.1188549995420001</v>
      </c>
      <c r="AJ1537" s="3">
        <f t="shared" si="1283"/>
        <v>0.43409991264300002</v>
      </c>
      <c r="AK1537" s="3">
        <f>SUM(BH1537, BI1537)</f>
        <v>0.88516402244600001</v>
      </c>
      <c r="AL1537" s="3">
        <f>SUM(BJ1537, BK1537)</f>
        <v>0.95365285873400008</v>
      </c>
      <c r="AM1537" s="3">
        <f>SUM(BL1537, BM1537)</f>
        <v>1.1206381320959999</v>
      </c>
      <c r="AO1537" s="3">
        <f t="shared" si="1274"/>
        <v>0.11188549995420001</v>
      </c>
      <c r="AP1537" s="3">
        <f t="shared" si="1275"/>
        <v>5.4262489080375002E-2</v>
      </c>
      <c r="AQ1537" s="3">
        <f t="shared" si="1276"/>
        <v>8.8516402244600001E-2</v>
      </c>
      <c r="AR1537" s="3">
        <f t="shared" si="1277"/>
        <v>0.19073057174680003</v>
      </c>
      <c r="AS1537" s="3">
        <f t="shared" si="1278"/>
        <v>0.10187619382690909</v>
      </c>
      <c r="AT1537" s="3">
        <f t="shared" si="1279"/>
        <v>1</v>
      </c>
      <c r="AU1537" s="9">
        <v>1</v>
      </c>
      <c r="AV1537" s="3">
        <v>1</v>
      </c>
      <c r="AW1537" s="3">
        <v>4</v>
      </c>
      <c r="AX1537" s="3">
        <v>5</v>
      </c>
      <c r="AY1537" s="3">
        <v>0</v>
      </c>
      <c r="AZ1537" s="3">
        <v>26</v>
      </c>
      <c r="BA1537" s="3">
        <v>1</v>
      </c>
      <c r="BB1537" s="3">
        <v>0.719387054443</v>
      </c>
      <c r="BC1537" s="3">
        <v>1</v>
      </c>
      <c r="BD1537" s="3">
        <v>0.49878382682799999</v>
      </c>
      <c r="BE1537" s="3">
        <v>0.28559708595299999</v>
      </c>
      <c r="BF1537" s="3">
        <v>0.33447408676099999</v>
      </c>
      <c r="BG1537" s="3">
        <v>0.43409991264300002</v>
      </c>
      <c r="BH1537" s="3">
        <v>0.43254590034500001</v>
      </c>
      <c r="BI1537" s="3">
        <v>0.452618122101</v>
      </c>
      <c r="BJ1537" s="3">
        <v>0.48550200462300003</v>
      </c>
      <c r="BK1537" s="3">
        <v>0.46815085411099999</v>
      </c>
      <c r="BL1537" s="3">
        <v>0.53454303741499998</v>
      </c>
      <c r="BM1537" s="3">
        <v>0.58609509468099996</v>
      </c>
    </row>
    <row r="1538" spans="1:76" ht="21">
      <c r="A1538" s="3">
        <v>7</v>
      </c>
      <c r="C1538" s="3">
        <v>1</v>
      </c>
      <c r="D1538" s="15">
        <f t="shared" si="1280"/>
        <v>1</v>
      </c>
      <c r="E1538" s="3">
        <f t="shared" si="1284"/>
        <v>0</v>
      </c>
      <c r="F1538" s="3">
        <f t="shared" si="1237"/>
        <v>1</v>
      </c>
      <c r="G1538" s="15">
        <v>1</v>
      </c>
      <c r="H1538" s="3">
        <f t="shared" ref="H1538:H1541" si="1285">SUM(N1538:P1538)</f>
        <v>15</v>
      </c>
      <c r="I1538" s="3">
        <f t="shared" ref="I1538:I1541" si="1286">SUM(Q1538)</f>
        <v>4</v>
      </c>
      <c r="J1538" s="3">
        <f>SUM(R1538, S1538, T1538)</f>
        <v>15</v>
      </c>
      <c r="K1538" s="3">
        <f>SUM(U1538, V1538)</f>
        <v>8</v>
      </c>
      <c r="L1538" s="3">
        <f>SUM(W1538, X1538)</f>
        <v>5</v>
      </c>
      <c r="M1538" s="6" t="s">
        <v>74</v>
      </c>
      <c r="N1538" s="3">
        <v>8</v>
      </c>
      <c r="O1538" s="3">
        <v>2</v>
      </c>
      <c r="P1538" s="3">
        <v>5</v>
      </c>
      <c r="Q1538" s="3">
        <v>4</v>
      </c>
      <c r="R1538" s="3">
        <v>2</v>
      </c>
      <c r="S1538" s="3">
        <v>6</v>
      </c>
      <c r="T1538" s="3">
        <v>7</v>
      </c>
      <c r="U1538" s="3">
        <v>2</v>
      </c>
      <c r="V1538" s="3">
        <v>6</v>
      </c>
      <c r="W1538" s="3">
        <v>2</v>
      </c>
      <c r="X1538" s="3">
        <v>3</v>
      </c>
      <c r="AI1538" s="3">
        <f t="shared" si="1282"/>
        <v>1.535608053207</v>
      </c>
      <c r="AJ1538" s="3">
        <f t="shared" si="1283"/>
        <v>0.50085496902500004</v>
      </c>
      <c r="AK1538" s="3">
        <f>SUM(BH1538, BI1538, BJ1538)</f>
        <v>1.303921937942</v>
      </c>
      <c r="AL1538" s="3">
        <f>SUM(BK1538, BL1538)</f>
        <v>1.053729057312</v>
      </c>
      <c r="AM1538" s="3">
        <f>SUM(BM1538, BN1538)</f>
        <v>0.96983003616399999</v>
      </c>
      <c r="AO1538" s="3">
        <f t="shared" si="1274"/>
        <v>0.1023738702138</v>
      </c>
      <c r="AP1538" s="3">
        <f t="shared" si="1275"/>
        <v>0.12521374225625001</v>
      </c>
      <c r="AQ1538" s="3">
        <f t="shared" si="1276"/>
        <v>8.6928129196133325E-2</v>
      </c>
      <c r="AR1538" s="3">
        <f t="shared" si="1277"/>
        <v>0.13171613216399999</v>
      </c>
      <c r="AS1538" s="3">
        <f t="shared" si="1278"/>
        <v>0.1939660072328</v>
      </c>
      <c r="AT1538" s="3">
        <f t="shared" si="1279"/>
        <v>1</v>
      </c>
      <c r="AU1538" s="9">
        <v>1</v>
      </c>
      <c r="AV1538" s="3">
        <v>1</v>
      </c>
      <c r="AW1538" s="3">
        <v>4</v>
      </c>
      <c r="AX1538" s="3">
        <v>5</v>
      </c>
      <c r="AY1538" s="3">
        <v>0</v>
      </c>
      <c r="AZ1538" s="3">
        <v>8</v>
      </c>
      <c r="BA1538" s="3">
        <v>1</v>
      </c>
      <c r="BB1538" s="3">
        <v>0.70490384101900005</v>
      </c>
      <c r="BC1538" s="3">
        <v>1</v>
      </c>
      <c r="BD1538" s="3">
        <v>0.58202505111699998</v>
      </c>
      <c r="BE1538" s="3">
        <v>0.452955007553</v>
      </c>
      <c r="BF1538" s="3">
        <v>0.50062799453700002</v>
      </c>
      <c r="BG1538" s="3">
        <v>0.50085496902500004</v>
      </c>
      <c r="BH1538" s="3">
        <v>0.435281038284</v>
      </c>
      <c r="BI1538" s="3">
        <v>0.402070045471</v>
      </c>
      <c r="BJ1538" s="3">
        <v>0.46657085418700001</v>
      </c>
      <c r="BK1538" s="3">
        <v>0.51890206337</v>
      </c>
      <c r="BL1538" s="3">
        <v>0.53482699394199995</v>
      </c>
      <c r="BM1538" s="3">
        <v>0.55189394950899995</v>
      </c>
      <c r="BN1538" s="3">
        <v>0.41793608665499998</v>
      </c>
    </row>
    <row r="1539" spans="1:76" ht="21">
      <c r="A1539" s="3">
        <v>8</v>
      </c>
      <c r="C1539" s="3">
        <v>1</v>
      </c>
      <c r="D1539" s="15">
        <f t="shared" si="1280"/>
        <v>0</v>
      </c>
      <c r="E1539" s="3">
        <f t="shared" ref="E1539:E1540" si="1287">IF(OR(AV1539=1, AV1539=2), 1, 0)</f>
        <v>1</v>
      </c>
      <c r="F1539" s="3">
        <f t="shared" si="1237"/>
        <v>0</v>
      </c>
      <c r="G1539" s="15">
        <v>1</v>
      </c>
      <c r="H1539" s="3">
        <f t="shared" si="1285"/>
        <v>13</v>
      </c>
      <c r="I1539" s="3">
        <f t="shared" si="1286"/>
        <v>6</v>
      </c>
      <c r="J1539" s="3">
        <f t="shared" ref="J1539:J1541" si="1288">SUM(R1539, S1539)</f>
        <v>6</v>
      </c>
      <c r="K1539" s="3">
        <f>SUM(T1539)</f>
        <v>7</v>
      </c>
      <c r="L1539" s="3">
        <f>SUM(U1539, V1539)</f>
        <v>9</v>
      </c>
      <c r="M1539" s="6" t="s">
        <v>75</v>
      </c>
      <c r="N1539" s="3">
        <v>6</v>
      </c>
      <c r="O1539" s="3">
        <v>2</v>
      </c>
      <c r="P1539" s="3">
        <v>5</v>
      </c>
      <c r="Q1539" s="3">
        <v>6</v>
      </c>
      <c r="R1539" s="3">
        <v>2</v>
      </c>
      <c r="S1539" s="3">
        <v>4</v>
      </c>
      <c r="T1539" s="3">
        <v>7</v>
      </c>
      <c r="U1539" s="3">
        <v>3</v>
      </c>
      <c r="V1539" s="3">
        <v>6</v>
      </c>
      <c r="AI1539" s="3">
        <f t="shared" si="1282"/>
        <v>0.98503804206899992</v>
      </c>
      <c r="AJ1539" s="3">
        <f t="shared" si="1283"/>
        <v>0.28416299819899998</v>
      </c>
      <c r="AK1539" s="3">
        <f>SUM(BH1539, BI1539)</f>
        <v>0.718971967697</v>
      </c>
      <c r="AL1539" s="3">
        <f>SUM(BJ1539)</f>
        <v>0.42375516891499998</v>
      </c>
      <c r="AM1539" s="3">
        <f>SUM(BK1539, BL1539)</f>
        <v>1.2634048461909999</v>
      </c>
      <c r="AO1539" s="3">
        <f t="shared" si="1274"/>
        <v>7.5772157082230757E-2</v>
      </c>
      <c r="AP1539" s="3">
        <f t="shared" si="1275"/>
        <v>4.7360499699833331E-2</v>
      </c>
      <c r="AQ1539" s="3">
        <f t="shared" si="1276"/>
        <v>0.11982866128283333</v>
      </c>
      <c r="AR1539" s="3">
        <f t="shared" si="1277"/>
        <v>6.0536452702142855E-2</v>
      </c>
      <c r="AS1539" s="3">
        <f t="shared" si="1278"/>
        <v>0.14037831624344443</v>
      </c>
      <c r="AT1539" s="3">
        <f t="shared" si="1279"/>
        <v>0</v>
      </c>
      <c r="AU1539" s="9">
        <v>1</v>
      </c>
      <c r="AV1539" s="3">
        <v>1</v>
      </c>
      <c r="AW1539" s="3">
        <v>4</v>
      </c>
      <c r="AX1539" s="3">
        <v>5</v>
      </c>
      <c r="AY1539" s="3">
        <v>0</v>
      </c>
      <c r="AZ1539" s="3">
        <v>74</v>
      </c>
      <c r="BA1539" s="3">
        <v>1</v>
      </c>
      <c r="BB1539" s="3">
        <v>0.73956203460699999</v>
      </c>
      <c r="BC1539" s="3">
        <v>0</v>
      </c>
      <c r="BD1539" s="3">
        <v>0.46625709533699999</v>
      </c>
      <c r="BE1539" s="3">
        <v>0.24990391731299999</v>
      </c>
      <c r="BF1539" s="3">
        <v>0.26887702941899999</v>
      </c>
      <c r="BG1539" s="3">
        <v>0.28416299819899998</v>
      </c>
      <c r="BH1539" s="3">
        <v>0.35123205184900003</v>
      </c>
      <c r="BI1539" s="3">
        <v>0.36773991584799998</v>
      </c>
      <c r="BJ1539" s="3">
        <v>0.42375516891499998</v>
      </c>
      <c r="BK1539" s="3">
        <v>0.37612891197199999</v>
      </c>
      <c r="BL1539" s="3">
        <v>0.88727593421899997</v>
      </c>
    </row>
    <row r="1540" spans="1:76" ht="21">
      <c r="A1540" s="3">
        <v>9</v>
      </c>
      <c r="C1540" s="3">
        <v>1</v>
      </c>
      <c r="D1540" s="15">
        <f t="shared" si="1280"/>
        <v>0</v>
      </c>
      <c r="E1540" s="3">
        <f t="shared" si="1287"/>
        <v>1</v>
      </c>
      <c r="F1540" s="3">
        <f t="shared" si="1237"/>
        <v>0</v>
      </c>
      <c r="G1540" s="15">
        <v>1</v>
      </c>
      <c r="H1540" s="3">
        <f t="shared" si="1285"/>
        <v>13</v>
      </c>
      <c r="I1540" s="3">
        <f t="shared" si="1286"/>
        <v>4</v>
      </c>
      <c r="J1540" s="3">
        <f t="shared" si="1288"/>
        <v>9</v>
      </c>
      <c r="K1540" s="3">
        <f t="shared" ref="K1540" si="1289">SUM(T1540, U1540)</f>
        <v>8</v>
      </c>
      <c r="L1540" s="3">
        <f>SUM(V1540, W1540)</f>
        <v>10</v>
      </c>
      <c r="M1540" s="6" t="s">
        <v>76</v>
      </c>
      <c r="N1540" s="3">
        <v>6</v>
      </c>
      <c r="O1540" s="3">
        <v>2</v>
      </c>
      <c r="P1540" s="3">
        <v>5</v>
      </c>
      <c r="Q1540" s="3">
        <v>4</v>
      </c>
      <c r="R1540" s="3">
        <v>3</v>
      </c>
      <c r="S1540" s="3">
        <v>6</v>
      </c>
      <c r="T1540" s="3">
        <v>2</v>
      </c>
      <c r="U1540" s="3">
        <v>6</v>
      </c>
      <c r="V1540" s="3">
        <v>4</v>
      </c>
      <c r="W1540" s="3">
        <v>6</v>
      </c>
      <c r="AI1540" s="3">
        <f t="shared" si="1282"/>
        <v>1.6883320808409998</v>
      </c>
      <c r="AJ1540" s="3">
        <f t="shared" si="1283"/>
        <v>0.45111298561099999</v>
      </c>
      <c r="AK1540" s="3">
        <f>SUM(BH1540, BI1540)</f>
        <v>0.93371200561500001</v>
      </c>
      <c r="AL1540" s="3">
        <f>SUM(BJ1540, BK1540)</f>
        <v>0.91918492317199996</v>
      </c>
      <c r="AM1540" s="3">
        <f>SUM(BL1540, BM1540)</f>
        <v>1.021475076675</v>
      </c>
      <c r="AO1540" s="3">
        <f t="shared" si="1274"/>
        <v>0.12987169852623076</v>
      </c>
      <c r="AP1540" s="3">
        <f t="shared" si="1275"/>
        <v>0.11277824640275</v>
      </c>
      <c r="AQ1540" s="3">
        <f t="shared" si="1276"/>
        <v>0.10374577840166667</v>
      </c>
      <c r="AR1540" s="3">
        <f t="shared" si="1277"/>
        <v>0.11489811539649999</v>
      </c>
      <c r="AS1540" s="3">
        <f t="shared" si="1278"/>
        <v>0.1021475076675</v>
      </c>
      <c r="AT1540" s="3">
        <f t="shared" si="1279"/>
        <v>1</v>
      </c>
      <c r="AU1540" s="9">
        <v>1</v>
      </c>
      <c r="AV1540" s="3">
        <v>1</v>
      </c>
      <c r="AW1540" s="3">
        <v>4</v>
      </c>
      <c r="AX1540" s="3">
        <v>5</v>
      </c>
      <c r="AY1540" s="3">
        <v>0</v>
      </c>
      <c r="AZ1540" s="3">
        <v>59</v>
      </c>
      <c r="BA1540" s="3">
        <v>1</v>
      </c>
      <c r="BB1540" s="3">
        <v>1.55519390106</v>
      </c>
      <c r="BC1540" s="3">
        <v>1</v>
      </c>
      <c r="BD1540" s="3">
        <v>0.73347401618999997</v>
      </c>
      <c r="BE1540" s="3">
        <v>0.51808094978300001</v>
      </c>
      <c r="BF1540" s="3">
        <v>0.43677711486800003</v>
      </c>
      <c r="BG1540" s="3">
        <v>0.45111298561099999</v>
      </c>
      <c r="BH1540" s="3">
        <v>0.46733093261699998</v>
      </c>
      <c r="BI1540" s="3">
        <v>0.46638107299800002</v>
      </c>
      <c r="BJ1540" s="3">
        <v>0.46948695182799999</v>
      </c>
      <c r="BK1540" s="3">
        <v>0.44969797134400002</v>
      </c>
      <c r="BL1540" s="3">
        <v>0.535726070404</v>
      </c>
      <c r="BM1540" s="3">
        <v>0.48574900627099998</v>
      </c>
    </row>
    <row r="1541" spans="1:76" ht="21">
      <c r="A1541" s="3">
        <v>10</v>
      </c>
      <c r="C1541" s="3">
        <v>1</v>
      </c>
      <c r="D1541" s="15">
        <f t="shared" si="1280"/>
        <v>1</v>
      </c>
      <c r="E1541" s="3">
        <f t="shared" ref="E1541:E1542" si="1290">IF(OR(AV1541=1, AV1541=2), 0, 1)</f>
        <v>0</v>
      </c>
      <c r="F1541" s="3">
        <f t="shared" si="1237"/>
        <v>1</v>
      </c>
      <c r="G1541" s="15">
        <v>1</v>
      </c>
      <c r="H1541" s="3">
        <f t="shared" si="1285"/>
        <v>19</v>
      </c>
      <c r="I1541" s="3">
        <f t="shared" si="1286"/>
        <v>10</v>
      </c>
      <c r="J1541" s="3">
        <f t="shared" si="1288"/>
        <v>8</v>
      </c>
      <c r="K1541" s="3">
        <f>SUM(T1541)</f>
        <v>5</v>
      </c>
      <c r="L1541" s="3">
        <f>SUM(V1541, W1541, U1541)</f>
        <v>13</v>
      </c>
      <c r="M1541" s="6" t="s">
        <v>77</v>
      </c>
      <c r="N1541" s="3">
        <v>6</v>
      </c>
      <c r="O1541" s="3">
        <v>3</v>
      </c>
      <c r="P1541" s="3">
        <v>10</v>
      </c>
      <c r="Q1541" s="3">
        <v>10</v>
      </c>
      <c r="R1541" s="3">
        <v>2</v>
      </c>
      <c r="S1541" s="3">
        <v>6</v>
      </c>
      <c r="T1541" s="3">
        <v>5</v>
      </c>
      <c r="U1541" s="3">
        <v>5</v>
      </c>
      <c r="V1541" s="3">
        <v>2</v>
      </c>
      <c r="W1541" s="3">
        <v>6</v>
      </c>
      <c r="AI1541" s="3">
        <f t="shared" si="1282"/>
        <v>1.3220958709719999</v>
      </c>
      <c r="AJ1541" s="3">
        <f t="shared" si="1283"/>
        <v>0.50071406364399995</v>
      </c>
      <c r="AK1541" s="3">
        <f>SUM(BH1541, BI1541)</f>
        <v>1.053390026093</v>
      </c>
      <c r="AL1541" s="3">
        <f>SUM(BJ1541)</f>
        <v>0.53429412841799995</v>
      </c>
      <c r="AM1541" s="3">
        <f>SUM(BL1541, BM1541, BK1541)</f>
        <v>1.7035927772520001</v>
      </c>
      <c r="AO1541" s="3">
        <f t="shared" ref="AO1541:AO1604" si="1291">AI1541/H1541</f>
        <v>6.9583993209052619E-2</v>
      </c>
      <c r="AP1541" s="3">
        <f t="shared" ref="AP1541:AP1604" si="1292">AJ1541/I1541</f>
        <v>5.0071406364399995E-2</v>
      </c>
      <c r="AQ1541" s="3">
        <f t="shared" ref="AQ1541:AQ1604" si="1293">AK1541/J1541</f>
        <v>0.131673753261625</v>
      </c>
      <c r="AR1541" s="3">
        <f t="shared" ref="AR1541:AR1604" si="1294">AL1541/K1541</f>
        <v>0.10685882568359999</v>
      </c>
      <c r="AS1541" s="3">
        <f t="shared" ref="AS1541:AS1604" si="1295">AM1541/L1541</f>
        <v>0.13104559825015386</v>
      </c>
      <c r="AT1541" s="3">
        <f t="shared" si="1279"/>
        <v>0</v>
      </c>
      <c r="AU1541" s="9">
        <v>1</v>
      </c>
      <c r="AV1541" s="3">
        <v>1</v>
      </c>
      <c r="AW1541" s="3">
        <v>4</v>
      </c>
      <c r="AX1541" s="3">
        <v>5</v>
      </c>
      <c r="AY1541" s="3">
        <v>0</v>
      </c>
      <c r="AZ1541" s="3">
        <v>15</v>
      </c>
      <c r="BA1541" s="3">
        <v>1</v>
      </c>
      <c r="BB1541" s="3">
        <v>1.1042461395300001</v>
      </c>
      <c r="BC1541" s="3">
        <v>0</v>
      </c>
      <c r="BD1541" s="3">
        <v>0.58635497093199995</v>
      </c>
      <c r="BE1541" s="3">
        <v>0.33448791503899999</v>
      </c>
      <c r="BF1541" s="3">
        <v>0.40125298500099998</v>
      </c>
      <c r="BG1541" s="3">
        <v>0.50071406364399995</v>
      </c>
      <c r="BH1541" s="3">
        <v>0.53467106819200005</v>
      </c>
      <c r="BI1541" s="3">
        <v>0.51871895790099998</v>
      </c>
      <c r="BJ1541" s="3">
        <v>0.53429412841799995</v>
      </c>
      <c r="BK1541" s="3">
        <v>0.56696796417200002</v>
      </c>
      <c r="BL1541" s="3">
        <v>0.53530597686799997</v>
      </c>
      <c r="BM1541" s="3">
        <v>0.601318836212</v>
      </c>
    </row>
    <row r="1542" spans="1:76" ht="21">
      <c r="A1542" s="3">
        <v>11</v>
      </c>
      <c r="C1542" s="3">
        <v>1</v>
      </c>
      <c r="D1542" s="15">
        <f t="shared" si="1280"/>
        <v>1</v>
      </c>
      <c r="E1542" s="3">
        <f t="shared" si="1290"/>
        <v>0</v>
      </c>
      <c r="F1542" s="3">
        <f t="shared" si="1237"/>
        <v>1</v>
      </c>
      <c r="G1542" s="15">
        <v>1</v>
      </c>
      <c r="H1542" s="4">
        <f>SUM(N1542:Q1542)</f>
        <v>21</v>
      </c>
      <c r="I1542" s="3">
        <f>SUM(R1542:S1542)</f>
        <v>9</v>
      </c>
      <c r="J1542" s="3">
        <f>SUM(T1542:V1542)</f>
        <v>10</v>
      </c>
      <c r="K1542" s="3">
        <f>SUM(W1542:Y1542)</f>
        <v>10</v>
      </c>
      <c r="L1542" s="3">
        <f>SUM(Z1542:AA1542)</f>
        <v>12</v>
      </c>
      <c r="M1542" s="6" t="s">
        <v>78</v>
      </c>
      <c r="N1542" s="3">
        <v>4</v>
      </c>
      <c r="O1542" s="3">
        <v>4</v>
      </c>
      <c r="P1542" s="3">
        <v>3</v>
      </c>
      <c r="Q1542" s="3">
        <v>10</v>
      </c>
      <c r="R1542" s="3">
        <v>3</v>
      </c>
      <c r="S1542" s="3">
        <v>6</v>
      </c>
      <c r="T1542" s="3">
        <v>2</v>
      </c>
      <c r="U1542" s="3">
        <v>2</v>
      </c>
      <c r="V1542" s="3">
        <v>6</v>
      </c>
      <c r="W1542" s="3">
        <v>2</v>
      </c>
      <c r="X1542" s="3">
        <v>2</v>
      </c>
      <c r="Y1542" s="3">
        <v>6</v>
      </c>
      <c r="Z1542" s="3">
        <v>6</v>
      </c>
      <c r="AA1542" s="3">
        <v>6</v>
      </c>
      <c r="AI1542" s="4">
        <f>SUM(BD1542:BG1542)</f>
        <v>1.3187839984900001</v>
      </c>
      <c r="AJ1542" s="3">
        <f>SUM(BH1542:BI1542)</f>
        <v>0.76861190795900003</v>
      </c>
      <c r="AK1542" s="3">
        <f>SUM(BJ1542:BL1542)</f>
        <v>2.9416379928590004</v>
      </c>
      <c r="AL1542" s="3">
        <f>SUM(BM1542:BO1542)</f>
        <v>2.4892981052429999</v>
      </c>
      <c r="AM1542" s="3">
        <f>SUM(BP1542:BQ1542)</f>
        <v>0.83601307868999997</v>
      </c>
      <c r="AO1542" s="3">
        <f t="shared" si="1291"/>
        <v>6.2799238023333342E-2</v>
      </c>
      <c r="AP1542" s="3">
        <f t="shared" si="1292"/>
        <v>8.5401323106555557E-2</v>
      </c>
      <c r="AQ1542" s="3">
        <f t="shared" si="1293"/>
        <v>0.29416379928590003</v>
      </c>
      <c r="AR1542" s="3">
        <f t="shared" si="1294"/>
        <v>0.24892981052429999</v>
      </c>
      <c r="AS1542" s="3">
        <f t="shared" si="1295"/>
        <v>6.9667756557500002E-2</v>
      </c>
      <c r="AT1542" s="3">
        <f t="shared" si="1279"/>
        <v>1</v>
      </c>
      <c r="AU1542" s="9">
        <v>1</v>
      </c>
      <c r="AV1542" s="3">
        <v>1</v>
      </c>
      <c r="AW1542" s="3">
        <v>4</v>
      </c>
      <c r="AX1542" s="3">
        <v>5</v>
      </c>
      <c r="AY1542" s="3">
        <v>0</v>
      </c>
      <c r="AZ1542" s="3">
        <v>44</v>
      </c>
      <c r="BA1542" s="3">
        <v>1</v>
      </c>
      <c r="BB1542" s="3">
        <v>0.75582194328300001</v>
      </c>
      <c r="BC1542" s="3">
        <v>1</v>
      </c>
      <c r="BD1542" s="3">
        <v>0.465930938721</v>
      </c>
      <c r="BE1542" s="3">
        <v>0.28489398956299999</v>
      </c>
      <c r="BF1542" s="3">
        <v>0.25014114379899999</v>
      </c>
      <c r="BG1542" s="3">
        <v>0.31781792640700002</v>
      </c>
      <c r="BH1542" s="3">
        <v>0.33279299736000001</v>
      </c>
      <c r="BI1542" s="3">
        <v>0.43581891059900002</v>
      </c>
      <c r="BJ1542" s="3">
        <v>2.0054330825800002</v>
      </c>
      <c r="BK1542" s="3">
        <v>0.48489689826999999</v>
      </c>
      <c r="BL1542" s="3">
        <v>0.451308012009</v>
      </c>
      <c r="BM1542" s="3">
        <v>0.415627002716</v>
      </c>
      <c r="BN1542" s="3">
        <v>1.1218039989499999</v>
      </c>
      <c r="BO1542" s="3">
        <v>0.951867103577</v>
      </c>
      <c r="BP1542" s="3">
        <v>0.28429603576700002</v>
      </c>
      <c r="BQ1542" s="3">
        <v>0.55171704292299995</v>
      </c>
    </row>
    <row r="1543" spans="1:76" ht="21">
      <c r="A1543" s="3">
        <v>12</v>
      </c>
      <c r="C1543" s="3">
        <v>1</v>
      </c>
      <c r="D1543" s="15">
        <f t="shared" si="1280"/>
        <v>0</v>
      </c>
      <c r="E1543" s="3">
        <f t="shared" ref="E1543:E1544" si="1296">IF(OR(AV1543=1, AV1543=2), 1, 0)</f>
        <v>1</v>
      </c>
      <c r="F1543" s="3">
        <f t="shared" si="1237"/>
        <v>0</v>
      </c>
      <c r="G1543" s="15">
        <v>1</v>
      </c>
      <c r="H1543" s="4">
        <f t="shared" ref="H1543" si="1297">SUM(N1543:Q1543)</f>
        <v>19</v>
      </c>
      <c r="I1543" s="3">
        <f>SUM(R1543:S1543)</f>
        <v>8</v>
      </c>
      <c r="J1543" s="3">
        <f>SUM(T1543:V1543)</f>
        <v>10</v>
      </c>
      <c r="K1543" s="3">
        <f>SUM(W1543:Y1543)</f>
        <v>8</v>
      </c>
      <c r="L1543" s="3">
        <f>SUM(Z1543:AD1543)</f>
        <v>20</v>
      </c>
      <c r="M1543" s="6" t="s">
        <v>79</v>
      </c>
      <c r="N1543" s="3">
        <v>5</v>
      </c>
      <c r="O1543" s="3">
        <v>4</v>
      </c>
      <c r="P1543" s="3">
        <v>3</v>
      </c>
      <c r="Q1543" s="3">
        <v>7</v>
      </c>
      <c r="R1543" s="3">
        <v>3</v>
      </c>
      <c r="S1543" s="3">
        <v>5</v>
      </c>
      <c r="T1543" s="3">
        <v>2</v>
      </c>
      <c r="U1543" s="3">
        <v>2</v>
      </c>
      <c r="V1543" s="3">
        <v>6</v>
      </c>
      <c r="W1543" s="3">
        <v>2</v>
      </c>
      <c r="X1543" s="3">
        <v>2</v>
      </c>
      <c r="Y1543" s="3">
        <v>4</v>
      </c>
      <c r="Z1543" s="3">
        <v>6</v>
      </c>
      <c r="AA1543" s="3">
        <v>7</v>
      </c>
      <c r="AB1543" s="3">
        <v>1</v>
      </c>
      <c r="AC1543" s="3">
        <v>2</v>
      </c>
      <c r="AD1543" s="3">
        <v>4</v>
      </c>
      <c r="AI1543" s="4">
        <f>SUM(BD1543:BG1543)</f>
        <v>1.455009937287</v>
      </c>
      <c r="AJ1543" s="3">
        <f>SUM(BH1543:BI1543)</f>
        <v>0.90254592895499997</v>
      </c>
      <c r="AK1543" s="3">
        <f>SUM(BJ1543:BL1543)</f>
        <v>1.2530410289759999</v>
      </c>
      <c r="AL1543" s="3">
        <f>SUM(BM1543:BO1543)</f>
        <v>1.353881120681</v>
      </c>
      <c r="AM1543" s="3">
        <f>SUM(BP1543:BT1543)</f>
        <v>3.8095860481279997</v>
      </c>
      <c r="AO1543" s="3">
        <f t="shared" si="1291"/>
        <v>7.6579470383526319E-2</v>
      </c>
      <c r="AP1543" s="3">
        <f t="shared" si="1292"/>
        <v>0.112818241119375</v>
      </c>
      <c r="AQ1543" s="3">
        <f t="shared" si="1293"/>
        <v>0.12530410289759999</v>
      </c>
      <c r="AR1543" s="3">
        <f t="shared" si="1294"/>
        <v>0.169235140085125</v>
      </c>
      <c r="AS1543" s="3">
        <f t="shared" si="1295"/>
        <v>0.19047930240639999</v>
      </c>
      <c r="AT1543" s="3">
        <f t="shared" si="1279"/>
        <v>1</v>
      </c>
      <c r="AU1543" s="9">
        <v>1</v>
      </c>
      <c r="AV1543" s="3">
        <v>1</v>
      </c>
      <c r="AW1543" s="3">
        <v>4</v>
      </c>
      <c r="AX1543" s="3">
        <v>5</v>
      </c>
      <c r="AY1543" s="3">
        <v>0</v>
      </c>
      <c r="AZ1543" s="3">
        <v>73</v>
      </c>
      <c r="BA1543" s="3">
        <v>1</v>
      </c>
      <c r="BB1543" s="3">
        <v>0.55284595489499999</v>
      </c>
      <c r="BC1543" s="3">
        <v>1</v>
      </c>
      <c r="BD1543" s="3">
        <v>0.452066898346</v>
      </c>
      <c r="BE1543" s="3">
        <v>0.26792716979999998</v>
      </c>
      <c r="BF1543" s="3">
        <v>0.45185685157799999</v>
      </c>
      <c r="BG1543" s="3">
        <v>0.28315901756299999</v>
      </c>
      <c r="BH1543" s="3">
        <v>0.501738071442</v>
      </c>
      <c r="BI1543" s="3">
        <v>0.40080785751300002</v>
      </c>
      <c r="BJ1543" s="3">
        <v>0.39983105659500001</v>
      </c>
      <c r="BK1543" s="3">
        <v>0.45251011848400002</v>
      </c>
      <c r="BL1543" s="3">
        <v>0.40069985389700002</v>
      </c>
      <c r="BM1543" s="3">
        <v>0.55257105827300002</v>
      </c>
      <c r="BN1543" s="3">
        <v>0.365863084793</v>
      </c>
      <c r="BO1543" s="3">
        <v>0.43544697761500001</v>
      </c>
      <c r="BP1543" s="3">
        <v>0.36792993545500002</v>
      </c>
      <c r="BQ1543" s="3">
        <v>0.334620952606</v>
      </c>
      <c r="BR1543" s="3">
        <v>0.53465414047199999</v>
      </c>
      <c r="BS1543" s="3">
        <v>0.26666283607500002</v>
      </c>
      <c r="BT1543" s="3">
        <v>2.3057181835199998</v>
      </c>
    </row>
    <row r="1544" spans="1:76" ht="21">
      <c r="A1544" s="3">
        <v>13</v>
      </c>
      <c r="C1544" s="3">
        <v>1</v>
      </c>
      <c r="D1544" s="15">
        <f t="shared" si="1280"/>
        <v>0</v>
      </c>
      <c r="E1544" s="3">
        <f t="shared" si="1296"/>
        <v>1</v>
      </c>
      <c r="F1544" s="3">
        <f t="shared" si="1237"/>
        <v>0</v>
      </c>
      <c r="G1544" s="15">
        <v>1</v>
      </c>
      <c r="H1544" s="4">
        <f>SUM(N1544:R1544)</f>
        <v>24</v>
      </c>
      <c r="I1544" s="3">
        <f>SUM(S1544:T1544)</f>
        <v>9</v>
      </c>
      <c r="J1544" s="3">
        <f>SUM(U1544:W1544)</f>
        <v>11</v>
      </c>
      <c r="K1544" s="3">
        <f>SUM(X1544:Z1544)</f>
        <v>11</v>
      </c>
      <c r="L1544" s="3">
        <f>SUM(AA1544:AC1544)</f>
        <v>14</v>
      </c>
      <c r="M1544" s="6" t="s">
        <v>80</v>
      </c>
      <c r="N1544" s="3">
        <v>2</v>
      </c>
      <c r="O1544" s="3">
        <v>9</v>
      </c>
      <c r="P1544" s="3">
        <v>4</v>
      </c>
      <c r="Q1544" s="3">
        <v>2</v>
      </c>
      <c r="R1544" s="3">
        <v>7</v>
      </c>
      <c r="S1544" s="3">
        <v>3</v>
      </c>
      <c r="T1544" s="3">
        <v>6</v>
      </c>
      <c r="U1544" s="3">
        <v>2</v>
      </c>
      <c r="V1544" s="3">
        <v>2</v>
      </c>
      <c r="W1544" s="3">
        <v>7</v>
      </c>
      <c r="X1544" s="3">
        <v>2</v>
      </c>
      <c r="Y1544" s="3">
        <v>2</v>
      </c>
      <c r="Z1544" s="3">
        <v>7</v>
      </c>
      <c r="AA1544" s="3">
        <v>7</v>
      </c>
      <c r="AB1544" s="3">
        <v>2</v>
      </c>
      <c r="AC1544" s="3">
        <v>5</v>
      </c>
      <c r="AI1544" s="4">
        <f>SUM(BD1544:BH1544)</f>
        <v>1.6874520778649997</v>
      </c>
      <c r="AJ1544" s="3">
        <f>SUM(BI1544:BJ1544)</f>
        <v>0.71891808509900001</v>
      </c>
      <c r="AK1544" s="3">
        <f>SUM(BK1544:BM1544)</f>
        <v>1.587630033493</v>
      </c>
      <c r="AL1544" s="3">
        <f>SUM(BN1544:BP1544)</f>
        <v>1.8369369506840001</v>
      </c>
      <c r="AM1544" s="3">
        <f>SUM(BQ1544:BS1544)</f>
        <v>1.1370148658749999</v>
      </c>
      <c r="AO1544" s="3">
        <f t="shared" si="1291"/>
        <v>7.0310503244374989E-2</v>
      </c>
      <c r="AP1544" s="3">
        <f t="shared" si="1292"/>
        <v>7.9879787233222227E-2</v>
      </c>
      <c r="AQ1544" s="3">
        <f t="shared" si="1293"/>
        <v>0.14433000304481819</v>
      </c>
      <c r="AR1544" s="3">
        <f t="shared" si="1294"/>
        <v>0.16699426824400002</v>
      </c>
      <c r="AS1544" s="3">
        <f t="shared" si="1295"/>
        <v>8.1215347562499998E-2</v>
      </c>
      <c r="AT1544" s="3">
        <f t="shared" si="1279"/>
        <v>1</v>
      </c>
      <c r="AU1544" s="9">
        <v>1</v>
      </c>
      <c r="AV1544" s="3">
        <v>1</v>
      </c>
      <c r="AW1544" s="3">
        <v>4</v>
      </c>
      <c r="AX1544" s="3">
        <v>5</v>
      </c>
      <c r="AY1544" s="3">
        <v>0</v>
      </c>
      <c r="AZ1544" s="3">
        <v>48</v>
      </c>
      <c r="BA1544" s="3">
        <v>1</v>
      </c>
      <c r="BB1544" s="3">
        <v>0.60407996177699996</v>
      </c>
      <c r="BC1544" s="3">
        <v>1</v>
      </c>
      <c r="BD1544" s="3">
        <v>0.16640996932999999</v>
      </c>
      <c r="BE1544" s="3">
        <v>0.50163602828999998</v>
      </c>
      <c r="BF1544" s="3">
        <v>0.19884419441199999</v>
      </c>
      <c r="BG1544" s="3">
        <v>0.48400378227200003</v>
      </c>
      <c r="BH1544" s="3">
        <v>0.33655810356100002</v>
      </c>
      <c r="BI1544" s="3">
        <v>0.30059790611300002</v>
      </c>
      <c r="BJ1544" s="3">
        <v>0.41832017898599999</v>
      </c>
      <c r="BK1544" s="3">
        <v>0.65124702453600003</v>
      </c>
      <c r="BL1544" s="3">
        <v>0.384824991226</v>
      </c>
      <c r="BM1544" s="3">
        <v>0.55155801773099999</v>
      </c>
      <c r="BN1544" s="3">
        <v>0.61611080169700005</v>
      </c>
      <c r="BO1544" s="3">
        <v>0.80416011810300003</v>
      </c>
      <c r="BP1544" s="3">
        <v>0.416666030884</v>
      </c>
      <c r="BQ1544" s="3">
        <v>0.35260796546899997</v>
      </c>
      <c r="BR1544" s="3">
        <v>0.433301925659</v>
      </c>
      <c r="BS1544" s="3">
        <v>0.35110497474699998</v>
      </c>
    </row>
    <row r="1545" spans="1:76" ht="21">
      <c r="A1545" s="3">
        <v>14</v>
      </c>
      <c r="C1545" s="3">
        <v>1</v>
      </c>
      <c r="D1545" s="15">
        <f t="shared" si="1280"/>
        <v>1</v>
      </c>
      <c r="E1545" s="3">
        <f t="shared" ref="E1545:E1546" si="1298">IF(OR(AV1545=1, AV1545=2), 0, 1)</f>
        <v>0</v>
      </c>
      <c r="F1545" s="3">
        <f t="shared" si="1237"/>
        <v>1</v>
      </c>
      <c r="G1545" s="15">
        <v>1</v>
      </c>
      <c r="H1545" s="4">
        <f>SUM(N1545:R1545)</f>
        <v>23</v>
      </c>
      <c r="I1545" s="3">
        <f>SUM(S1545:T1545)</f>
        <v>7</v>
      </c>
      <c r="J1545" s="3">
        <f>SUM(U1545:W1545)</f>
        <v>9</v>
      </c>
      <c r="K1545" s="3">
        <f>SUM(X1545:Z1545)</f>
        <v>8</v>
      </c>
      <c r="L1545" s="3">
        <f>SUM(AA1545:AB1545)</f>
        <v>9</v>
      </c>
      <c r="M1545" s="6" t="s">
        <v>81</v>
      </c>
      <c r="N1545" s="3">
        <v>2</v>
      </c>
      <c r="O1545" s="3">
        <v>4</v>
      </c>
      <c r="P1545" s="3">
        <v>6</v>
      </c>
      <c r="Q1545" s="3">
        <v>2</v>
      </c>
      <c r="R1545" s="3">
        <v>9</v>
      </c>
      <c r="S1545" s="3">
        <v>3</v>
      </c>
      <c r="T1545" s="3">
        <v>4</v>
      </c>
      <c r="U1545" s="3">
        <v>2</v>
      </c>
      <c r="V1545" s="3">
        <v>2</v>
      </c>
      <c r="W1545" s="3">
        <v>5</v>
      </c>
      <c r="X1545" s="3">
        <v>2</v>
      </c>
      <c r="Y1545" s="3">
        <v>2</v>
      </c>
      <c r="Z1545" s="3">
        <v>4</v>
      </c>
      <c r="AA1545" s="3">
        <v>2</v>
      </c>
      <c r="AB1545" s="3">
        <v>7</v>
      </c>
      <c r="AI1545" s="4">
        <f>SUM(BD1545:BH1545)</f>
        <v>2.088146924973</v>
      </c>
      <c r="AJ1545" s="3">
        <f>SUM(BI1545:BJ1545)</f>
        <v>0.96953105926499994</v>
      </c>
      <c r="AK1545" s="3">
        <f>SUM(BK1545:BM1545)</f>
        <v>1.5039091110220002</v>
      </c>
      <c r="AL1545" s="3">
        <f>SUM(BN1545:BP1545)</f>
        <v>1.420500040054</v>
      </c>
      <c r="AM1545" s="3">
        <f>SUM(BQ1545:BR1545)</f>
        <v>0.83513689041099992</v>
      </c>
      <c r="AO1545" s="3">
        <f t="shared" si="1291"/>
        <v>9.0788996737956526E-2</v>
      </c>
      <c r="AP1545" s="3">
        <f t="shared" si="1292"/>
        <v>0.13850443703785714</v>
      </c>
      <c r="AQ1545" s="3">
        <f t="shared" si="1293"/>
        <v>0.16710101233577779</v>
      </c>
      <c r="AR1545" s="3">
        <f t="shared" si="1294"/>
        <v>0.17756250500675</v>
      </c>
      <c r="AS1545" s="3">
        <f t="shared" si="1295"/>
        <v>9.2792987823444431E-2</v>
      </c>
      <c r="AT1545" s="3">
        <f t="shared" si="1279"/>
        <v>1</v>
      </c>
      <c r="AU1545" s="9">
        <v>1</v>
      </c>
      <c r="AV1545" s="3">
        <v>1</v>
      </c>
      <c r="AW1545" s="3">
        <v>4</v>
      </c>
      <c r="AX1545" s="3">
        <v>5</v>
      </c>
      <c r="AY1545" s="3">
        <v>0</v>
      </c>
      <c r="AZ1545" s="3">
        <v>40</v>
      </c>
      <c r="BA1545" s="3">
        <v>1</v>
      </c>
      <c r="BB1545" s="3">
        <v>0.70682501792899999</v>
      </c>
      <c r="BC1545" s="3">
        <v>1</v>
      </c>
      <c r="BD1545" s="3">
        <v>0.584450960159</v>
      </c>
      <c r="BE1545" s="3">
        <v>0.38394308090200002</v>
      </c>
      <c r="BF1545" s="3">
        <v>0.33435893058799998</v>
      </c>
      <c r="BG1545" s="3">
        <v>0.300289154053</v>
      </c>
      <c r="BH1545" s="3">
        <v>0.48510479927099998</v>
      </c>
      <c r="BI1545" s="3">
        <v>0.46768116950999999</v>
      </c>
      <c r="BJ1545" s="3">
        <v>0.501849889755</v>
      </c>
      <c r="BK1545" s="3">
        <v>0.50084996223400002</v>
      </c>
      <c r="BL1545" s="3">
        <v>0.51859307289099998</v>
      </c>
      <c r="BM1545" s="3">
        <v>0.48446607589700003</v>
      </c>
      <c r="BN1545" s="3">
        <v>0.45090985298199998</v>
      </c>
      <c r="BO1545" s="3">
        <v>0.46801400184600001</v>
      </c>
      <c r="BP1545" s="3">
        <v>0.501576185226</v>
      </c>
      <c r="BQ1545" s="3">
        <v>0.43306684493999997</v>
      </c>
      <c r="BR1545" s="3">
        <v>0.402070045471</v>
      </c>
    </row>
    <row r="1546" spans="1:76" ht="21">
      <c r="A1546" s="3">
        <v>15</v>
      </c>
      <c r="C1546" s="3">
        <v>1</v>
      </c>
      <c r="D1546" s="15">
        <f t="shared" si="1280"/>
        <v>1</v>
      </c>
      <c r="E1546" s="3">
        <f t="shared" si="1298"/>
        <v>0</v>
      </c>
      <c r="F1546" s="3">
        <f t="shared" si="1237"/>
        <v>1</v>
      </c>
      <c r="G1546" s="15">
        <v>1</v>
      </c>
      <c r="H1546" s="4">
        <f t="shared" ref="H1546:H1547" si="1299">SUM(N1546:Q1546)</f>
        <v>23</v>
      </c>
      <c r="I1546" s="3">
        <f>SUM(R1546:T1546)</f>
        <v>15</v>
      </c>
      <c r="J1546" s="3">
        <f>SUM(U1546:W1546)</f>
        <v>10</v>
      </c>
      <c r="K1546" s="3">
        <f>SUM(X1546:Z1546)</f>
        <v>11</v>
      </c>
      <c r="L1546" s="3">
        <f>SUM(AA1546:AC1546)</f>
        <v>17</v>
      </c>
      <c r="M1546" s="6" t="s">
        <v>82</v>
      </c>
      <c r="N1546" s="3">
        <v>5</v>
      </c>
      <c r="O1546" s="3">
        <v>7</v>
      </c>
      <c r="P1546" s="3">
        <v>3</v>
      </c>
      <c r="Q1546" s="3">
        <v>8</v>
      </c>
      <c r="R1546" s="3">
        <v>3</v>
      </c>
      <c r="S1546" s="3">
        <v>8</v>
      </c>
      <c r="T1546" s="3">
        <v>4</v>
      </c>
      <c r="U1546" s="3">
        <v>4</v>
      </c>
      <c r="V1546" s="3">
        <v>2</v>
      </c>
      <c r="W1546" s="3">
        <v>4</v>
      </c>
      <c r="X1546" s="3">
        <v>2</v>
      </c>
      <c r="Y1546" s="3">
        <v>2</v>
      </c>
      <c r="Z1546" s="3">
        <v>7</v>
      </c>
      <c r="AA1546" s="3">
        <v>6</v>
      </c>
      <c r="AB1546" s="3">
        <v>3</v>
      </c>
      <c r="AC1546" s="3">
        <v>8</v>
      </c>
      <c r="AI1546" s="4">
        <f>SUM(BD1546:BG1546)</f>
        <v>1.86905503273</v>
      </c>
      <c r="AJ1546" s="3">
        <f>SUM(BH1546:BJ1546)</f>
        <v>2.0057709217070001</v>
      </c>
      <c r="AK1546" s="3">
        <f>SUM(BK1546:BM1546)</f>
        <v>2.4390561580699996</v>
      </c>
      <c r="AL1546" s="3">
        <f>SUM(BN1546:BP1546)</f>
        <v>1.4369578361520001</v>
      </c>
      <c r="AM1546" s="3">
        <f>SUM(BQ1546:BS1546)</f>
        <v>1.7380101680760001</v>
      </c>
      <c r="AO1546" s="3">
        <f t="shared" si="1291"/>
        <v>8.126326229260869E-2</v>
      </c>
      <c r="AP1546" s="3">
        <f t="shared" si="1292"/>
        <v>0.13371806144713333</v>
      </c>
      <c r="AQ1546" s="3">
        <f t="shared" si="1293"/>
        <v>0.24390561580699996</v>
      </c>
      <c r="AR1546" s="3">
        <f t="shared" si="1294"/>
        <v>0.13063253055927274</v>
      </c>
      <c r="AS1546" s="3">
        <f t="shared" si="1295"/>
        <v>0.1022358922397647</v>
      </c>
      <c r="AT1546" s="3">
        <f t="shared" si="1279"/>
        <v>1</v>
      </c>
      <c r="AU1546" s="9">
        <v>1</v>
      </c>
      <c r="AV1546" s="3">
        <v>1</v>
      </c>
      <c r="AW1546" s="3">
        <v>4</v>
      </c>
      <c r="AX1546" s="3">
        <v>5</v>
      </c>
      <c r="AY1546" s="3">
        <v>0</v>
      </c>
      <c r="AZ1546" s="3">
        <v>1</v>
      </c>
      <c r="BA1546" s="3">
        <v>1</v>
      </c>
      <c r="BB1546" s="3">
        <v>0.90382194519000003</v>
      </c>
      <c r="BC1546" s="3">
        <v>1</v>
      </c>
      <c r="BD1546" s="3">
        <v>0.63229799270599996</v>
      </c>
      <c r="BE1546" s="3">
        <v>0.38330411911000001</v>
      </c>
      <c r="BF1546" s="3">
        <v>0.384816884995</v>
      </c>
      <c r="BG1546" s="3">
        <v>0.46863603591899999</v>
      </c>
      <c r="BH1546" s="3">
        <v>0.65095090866100003</v>
      </c>
      <c r="BI1546" s="3">
        <v>0.61752510070800004</v>
      </c>
      <c r="BJ1546" s="3">
        <v>0.73729491233800004</v>
      </c>
      <c r="BK1546" s="3">
        <v>0.84962916374200004</v>
      </c>
      <c r="BL1546" s="3">
        <v>1.1037378311199999</v>
      </c>
      <c r="BM1546" s="3">
        <v>0.48568916320799999</v>
      </c>
      <c r="BN1546" s="3">
        <v>0.468276023865</v>
      </c>
      <c r="BO1546" s="3">
        <v>0.465538978577</v>
      </c>
      <c r="BP1546" s="3">
        <v>0.50314283371000001</v>
      </c>
      <c r="BQ1546" s="3">
        <v>0.62141108512900001</v>
      </c>
      <c r="BR1546" s="3">
        <v>0.66370511055000003</v>
      </c>
      <c r="BS1546" s="3">
        <v>0.45289397239700002</v>
      </c>
    </row>
    <row r="1547" spans="1:76" ht="21">
      <c r="A1547" s="3">
        <v>16</v>
      </c>
      <c r="C1547" s="3">
        <v>1</v>
      </c>
      <c r="D1547" s="15">
        <f t="shared" si="1280"/>
        <v>0</v>
      </c>
      <c r="E1547" s="3">
        <f t="shared" ref="E1547:E1548" si="1300">IF(OR(AV1547=1, AV1547=2), 1, 0)</f>
        <v>1</v>
      </c>
      <c r="F1547" s="3">
        <f t="shared" si="1237"/>
        <v>0</v>
      </c>
      <c r="G1547" s="15">
        <v>1</v>
      </c>
      <c r="H1547" s="4">
        <f t="shared" si="1299"/>
        <v>18</v>
      </c>
      <c r="I1547" s="3">
        <f>SUM(R1547:W1547)</f>
        <v>21</v>
      </c>
      <c r="J1547" s="3">
        <f>SUM(X1547:AA1547)</f>
        <v>14</v>
      </c>
      <c r="K1547" s="3">
        <f>SUM(AB1547:AD1547)</f>
        <v>12</v>
      </c>
      <c r="L1547" s="3">
        <f>SUM(AE1547:AH1547)</f>
        <v>14</v>
      </c>
      <c r="M1547" s="6" t="s">
        <v>83</v>
      </c>
      <c r="N1547" s="3">
        <v>5</v>
      </c>
      <c r="O1547" s="3">
        <v>6</v>
      </c>
      <c r="P1547" s="3">
        <v>2</v>
      </c>
      <c r="Q1547" s="3">
        <v>5</v>
      </c>
      <c r="R1547" s="3">
        <v>3</v>
      </c>
      <c r="S1547" s="3">
        <v>2</v>
      </c>
      <c r="T1547" s="3">
        <v>3</v>
      </c>
      <c r="U1547" s="3">
        <v>7</v>
      </c>
      <c r="V1547" s="3">
        <v>2</v>
      </c>
      <c r="W1547" s="3">
        <v>4</v>
      </c>
      <c r="X1547" s="3">
        <v>6</v>
      </c>
      <c r="Y1547" s="3">
        <v>2</v>
      </c>
      <c r="Z1547" s="3">
        <v>2</v>
      </c>
      <c r="AA1547" s="3">
        <v>4</v>
      </c>
      <c r="AB1547" s="3">
        <v>2</v>
      </c>
      <c r="AC1547" s="3">
        <v>2</v>
      </c>
      <c r="AD1547" s="3">
        <v>8</v>
      </c>
      <c r="AE1547" s="3">
        <v>3</v>
      </c>
      <c r="AF1547" s="3">
        <v>5</v>
      </c>
      <c r="AG1547" s="3">
        <v>2</v>
      </c>
      <c r="AH1547" s="3">
        <v>4</v>
      </c>
      <c r="AI1547" s="4">
        <f>SUM(BD1547:BG1547)</f>
        <v>1.9710960388189998</v>
      </c>
      <c r="AJ1547" s="3">
        <f>SUM(BH1547:BM1547)</f>
        <v>3.7272219657949996</v>
      </c>
      <c r="AK1547" s="3">
        <f>SUM(BN1547:BQ1547)</f>
        <v>2.222683906556</v>
      </c>
      <c r="AL1547" s="3">
        <f>SUM(BR1547:BT1547)</f>
        <v>1.7206289768219998</v>
      </c>
      <c r="AM1547" s="3">
        <f>SUM(BU1547:BX1547)</f>
        <v>2.2731790542599999</v>
      </c>
      <c r="AO1547" s="3">
        <f t="shared" si="1291"/>
        <v>0.10950533548994443</v>
      </c>
      <c r="AP1547" s="3">
        <f t="shared" si="1292"/>
        <v>0.17748676027595237</v>
      </c>
      <c r="AQ1547" s="3">
        <f t="shared" si="1293"/>
        <v>0.15876313618257143</v>
      </c>
      <c r="AR1547" s="3">
        <f t="shared" si="1294"/>
        <v>0.14338574806849999</v>
      </c>
      <c r="AS1547" s="3">
        <f t="shared" si="1295"/>
        <v>0.16236993244714285</v>
      </c>
      <c r="AT1547" s="3">
        <f t="shared" si="1279"/>
        <v>0</v>
      </c>
      <c r="AU1547" s="9">
        <v>1</v>
      </c>
      <c r="AV1547" s="3">
        <v>1</v>
      </c>
      <c r="AW1547" s="3">
        <v>4</v>
      </c>
      <c r="AX1547" s="3">
        <v>5</v>
      </c>
      <c r="AY1547" s="3">
        <v>0</v>
      </c>
      <c r="AZ1547" s="3">
        <v>2</v>
      </c>
      <c r="BA1547" s="3">
        <v>1</v>
      </c>
      <c r="BB1547" s="3">
        <v>0.80585789680499997</v>
      </c>
      <c r="BC1547" s="3">
        <v>0</v>
      </c>
      <c r="BD1547" s="3">
        <v>0.66786694526699997</v>
      </c>
      <c r="BE1547" s="3">
        <v>0.43320012092600002</v>
      </c>
      <c r="BF1547" s="3">
        <v>0.33596682548500001</v>
      </c>
      <c r="BG1547" s="3">
        <v>0.53406214714099998</v>
      </c>
      <c r="BH1547" s="3">
        <v>0.56867098808299998</v>
      </c>
      <c r="BI1547" s="3">
        <v>0.53409600257900003</v>
      </c>
      <c r="BJ1547" s="3">
        <v>1.0529599189800001</v>
      </c>
      <c r="BK1547" s="3">
        <v>0.48374915123000001</v>
      </c>
      <c r="BL1547" s="3">
        <v>0.60317993164100003</v>
      </c>
      <c r="BM1547" s="3">
        <v>0.48456597328200002</v>
      </c>
      <c r="BN1547" s="3">
        <v>0.63298201561</v>
      </c>
      <c r="BO1547" s="3">
        <v>0.55333900451700002</v>
      </c>
      <c r="BP1547" s="3">
        <v>0.485077857971</v>
      </c>
      <c r="BQ1547" s="3">
        <v>0.55128502845799998</v>
      </c>
      <c r="BR1547" s="3">
        <v>0.668146133423</v>
      </c>
      <c r="BS1547" s="3">
        <v>0.46666002273599999</v>
      </c>
      <c r="BT1547" s="3">
        <v>0.58582282066299995</v>
      </c>
      <c r="BU1547" s="3">
        <v>0.65234017372099995</v>
      </c>
      <c r="BV1547" s="3">
        <v>0.55002903938299996</v>
      </c>
      <c r="BW1547" s="3">
        <v>0.60322785377499999</v>
      </c>
      <c r="BX1547" s="3">
        <v>0.46758198738099999</v>
      </c>
    </row>
    <row r="1548" spans="1:76" ht="21">
      <c r="A1548" s="3">
        <v>17</v>
      </c>
      <c r="C1548" s="3">
        <v>1</v>
      </c>
      <c r="D1548" s="15">
        <f t="shared" si="1280"/>
        <v>0</v>
      </c>
      <c r="E1548" s="3">
        <f t="shared" si="1300"/>
        <v>1</v>
      </c>
      <c r="F1548" s="3">
        <f t="shared" si="1237"/>
        <v>0</v>
      </c>
      <c r="G1548" s="15">
        <v>1</v>
      </c>
      <c r="H1548" s="4">
        <f>SUM(N1548:R1548)</f>
        <v>19</v>
      </c>
      <c r="I1548" s="3">
        <f>SUM(S1548:V1548)</f>
        <v>21</v>
      </c>
      <c r="J1548" s="3">
        <f>SUM(W1548:Y1548)</f>
        <v>8</v>
      </c>
      <c r="K1548" s="3">
        <f>SUM(Z1548:AB1548)</f>
        <v>13</v>
      </c>
      <c r="L1548" s="3">
        <f>SUM(AC1548:AG1548)</f>
        <v>20</v>
      </c>
      <c r="M1548" s="6" t="s">
        <v>84</v>
      </c>
      <c r="N1548" s="3">
        <v>2</v>
      </c>
      <c r="O1548" s="3">
        <v>6</v>
      </c>
      <c r="P1548" s="3">
        <v>5</v>
      </c>
      <c r="Q1548" s="3">
        <v>2</v>
      </c>
      <c r="R1548" s="3">
        <v>4</v>
      </c>
      <c r="S1548" s="3">
        <v>3</v>
      </c>
      <c r="T1548" s="3">
        <v>3</v>
      </c>
      <c r="U1548" s="3">
        <v>8</v>
      </c>
      <c r="V1548" s="3">
        <v>7</v>
      </c>
      <c r="W1548" s="3">
        <v>2</v>
      </c>
      <c r="X1548" s="3">
        <v>2</v>
      </c>
      <c r="Y1548" s="3">
        <v>4</v>
      </c>
      <c r="Z1548" s="3">
        <v>2</v>
      </c>
      <c r="AA1548" s="3">
        <v>2</v>
      </c>
      <c r="AB1548" s="3">
        <v>9</v>
      </c>
      <c r="AC1548" s="3">
        <v>7</v>
      </c>
      <c r="AD1548" s="3">
        <v>2</v>
      </c>
      <c r="AE1548" s="3">
        <v>3</v>
      </c>
      <c r="AF1548" s="3">
        <v>2</v>
      </c>
      <c r="AG1548" s="3">
        <v>6</v>
      </c>
      <c r="AI1548" s="4">
        <f>SUM(BD1548:BH1548)</f>
        <v>2.6217570304880002</v>
      </c>
      <c r="AJ1548" s="3">
        <f>SUM(BI1548:BL1548)</f>
        <v>1.856080055237</v>
      </c>
      <c r="AK1548" s="3">
        <f>SUM(BM1548:BO1548)</f>
        <v>1.4710390567779998</v>
      </c>
      <c r="AL1548" s="3">
        <f>SUM(BP1548:BR1548)</f>
        <v>2.4048540592149998</v>
      </c>
      <c r="AM1548" s="3">
        <f>SUM(BS1548:BW1548)</f>
        <v>2.4405179023750003</v>
      </c>
      <c r="AO1548" s="3">
        <f t="shared" si="1291"/>
        <v>0.13798721213094739</v>
      </c>
      <c r="AP1548" s="3">
        <f t="shared" si="1292"/>
        <v>8.8384764535095237E-2</v>
      </c>
      <c r="AQ1548" s="3">
        <f t="shared" si="1293"/>
        <v>0.18387988209724998</v>
      </c>
      <c r="AR1548" s="3">
        <f t="shared" si="1294"/>
        <v>0.18498877378576922</v>
      </c>
      <c r="AS1548" s="3">
        <f t="shared" si="1295"/>
        <v>0.12202589511875002</v>
      </c>
      <c r="AT1548" s="3">
        <f t="shared" si="1279"/>
        <v>0</v>
      </c>
      <c r="AU1548" s="9">
        <v>1</v>
      </c>
      <c r="AV1548" s="3">
        <v>1</v>
      </c>
      <c r="AW1548" s="3">
        <v>4</v>
      </c>
      <c r="AX1548" s="3">
        <v>5</v>
      </c>
      <c r="AY1548" s="3">
        <v>0</v>
      </c>
      <c r="AZ1548" s="3">
        <v>70</v>
      </c>
      <c r="BA1548" s="3">
        <v>1</v>
      </c>
      <c r="BB1548" s="3">
        <v>0.52419710159300004</v>
      </c>
      <c r="BC1548" s="3">
        <v>0</v>
      </c>
      <c r="BD1548" s="3">
        <v>0.59952998161299997</v>
      </c>
      <c r="BE1548" s="3">
        <v>0.26927804946900002</v>
      </c>
      <c r="BF1548" s="3">
        <v>0.31472015380899998</v>
      </c>
      <c r="BG1548" s="3">
        <v>0.57051086425800002</v>
      </c>
      <c r="BH1548" s="3">
        <v>0.86771798133900002</v>
      </c>
      <c r="BI1548" s="3">
        <v>0.534142017365</v>
      </c>
      <c r="BJ1548" s="3">
        <v>0.38667893409699999</v>
      </c>
      <c r="BK1548" s="3">
        <v>0.46805906295799998</v>
      </c>
      <c r="BL1548" s="3">
        <v>0.46720004081700001</v>
      </c>
      <c r="BM1548" s="3">
        <v>0.41662001609799998</v>
      </c>
      <c r="BN1548" s="3">
        <v>0.58646893501300001</v>
      </c>
      <c r="BO1548" s="3">
        <v>0.46795010566700002</v>
      </c>
      <c r="BP1548" s="3">
        <v>0.53470587730399999</v>
      </c>
      <c r="BQ1548" s="3">
        <v>1.23742818832</v>
      </c>
      <c r="BR1548" s="3">
        <v>0.63271999359099995</v>
      </c>
      <c r="BS1548" s="3">
        <v>0.41948580741899999</v>
      </c>
      <c r="BT1548" s="3">
        <v>0.45062208175700003</v>
      </c>
      <c r="BU1548" s="3">
        <v>0.45169806480399999</v>
      </c>
      <c r="BV1548" s="3">
        <v>0.51834988594099995</v>
      </c>
      <c r="BW1548" s="3">
        <v>0.60036206245400003</v>
      </c>
    </row>
    <row r="1549" spans="1:76" ht="21">
      <c r="A1549" s="3">
        <v>18</v>
      </c>
      <c r="C1549" s="3">
        <v>1</v>
      </c>
      <c r="D1549" s="15">
        <f t="shared" si="1280"/>
        <v>1</v>
      </c>
      <c r="E1549" s="3">
        <f t="shared" ref="E1549:E1550" si="1301">IF(OR(AV1549=1, AV1549=2), 0, 1)</f>
        <v>0</v>
      </c>
      <c r="F1549" s="3">
        <f t="shared" si="1237"/>
        <v>1</v>
      </c>
      <c r="G1549" s="15">
        <v>1</v>
      </c>
      <c r="H1549" s="4">
        <f t="shared" ref="H1549:H1551" si="1302">SUM(N1549:R1549)</f>
        <v>23</v>
      </c>
      <c r="I1549" s="3">
        <f>SUM(S1549:W1549)</f>
        <v>17</v>
      </c>
      <c r="J1549" s="3">
        <f>SUM(X1549:Z1549)</f>
        <v>10</v>
      </c>
      <c r="K1549" s="3">
        <f>SUM(AA1549:AC1549)</f>
        <v>10</v>
      </c>
      <c r="L1549" s="3">
        <f>SUM(AD1549:AG1549)</f>
        <v>20</v>
      </c>
      <c r="M1549" s="6" t="s">
        <v>85</v>
      </c>
      <c r="N1549" s="3">
        <v>3</v>
      </c>
      <c r="O1549" s="3">
        <v>6</v>
      </c>
      <c r="P1549" s="3">
        <v>8</v>
      </c>
      <c r="Q1549" s="3">
        <v>2</v>
      </c>
      <c r="R1549" s="3">
        <v>4</v>
      </c>
      <c r="S1549" s="3">
        <v>3</v>
      </c>
      <c r="T1549" s="3">
        <v>2</v>
      </c>
      <c r="U1549" s="3">
        <v>5</v>
      </c>
      <c r="V1549" s="3">
        <v>3</v>
      </c>
      <c r="W1549" s="3">
        <v>4</v>
      </c>
      <c r="X1549" s="3">
        <v>2</v>
      </c>
      <c r="Y1549" s="3">
        <v>2</v>
      </c>
      <c r="Z1549" s="3">
        <v>6</v>
      </c>
      <c r="AA1549" s="3">
        <v>2</v>
      </c>
      <c r="AB1549" s="3">
        <v>2</v>
      </c>
      <c r="AC1549" s="3">
        <v>6</v>
      </c>
      <c r="AD1549" s="3">
        <v>2</v>
      </c>
      <c r="AE1549" s="3">
        <v>2</v>
      </c>
      <c r="AF1549" s="3">
        <v>5</v>
      </c>
      <c r="AG1549" s="3">
        <v>11</v>
      </c>
      <c r="AI1549" s="4">
        <f>SUM(BD1549:BH1549)</f>
        <v>2.908247947694</v>
      </c>
      <c r="AJ1549" s="3">
        <f>SUM(BI1549:BM1549)</f>
        <v>3.2421469688419999</v>
      </c>
      <c r="AK1549" s="3">
        <f>SUM(BN1549:BP1549)</f>
        <v>2.0389080047609998</v>
      </c>
      <c r="AL1549" s="3">
        <f>SUM(BQ1549:BS1549)</f>
        <v>1.5360481739039999</v>
      </c>
      <c r="AM1549" s="3">
        <f>SUM(BT1549:BW1549)</f>
        <v>2.0737469196309997</v>
      </c>
      <c r="AO1549" s="3">
        <f t="shared" si="1291"/>
        <v>0.12644556294321738</v>
      </c>
      <c r="AP1549" s="3">
        <f t="shared" si="1292"/>
        <v>0.19071452757894117</v>
      </c>
      <c r="AQ1549" s="3">
        <f t="shared" si="1293"/>
        <v>0.20389080047609998</v>
      </c>
      <c r="AR1549" s="3">
        <f t="shared" si="1294"/>
        <v>0.15360481739039999</v>
      </c>
      <c r="AS1549" s="3">
        <f t="shared" si="1295"/>
        <v>0.10368734598154998</v>
      </c>
      <c r="AT1549" s="3">
        <f t="shared" si="1279"/>
        <v>1</v>
      </c>
      <c r="AU1549" s="9">
        <v>1</v>
      </c>
      <c r="AV1549" s="3">
        <v>1</v>
      </c>
      <c r="AW1549" s="3">
        <v>4</v>
      </c>
      <c r="AX1549" s="3">
        <v>5</v>
      </c>
      <c r="AY1549" s="3">
        <v>0</v>
      </c>
      <c r="AZ1549" s="3">
        <v>16</v>
      </c>
      <c r="BA1549" s="3">
        <v>1</v>
      </c>
      <c r="BB1549" s="3">
        <v>0.75568699836700004</v>
      </c>
      <c r="BC1549" s="3">
        <v>1</v>
      </c>
      <c r="BD1549" s="3">
        <v>0.66920304298400002</v>
      </c>
      <c r="BE1549" s="3">
        <v>0.43432807922400002</v>
      </c>
      <c r="BF1549" s="3">
        <v>0.60062789917000003</v>
      </c>
      <c r="BG1549" s="3">
        <v>0.66970109939599998</v>
      </c>
      <c r="BH1549" s="3">
        <v>0.53438782691999998</v>
      </c>
      <c r="BI1549" s="3">
        <v>0.61656713485699999</v>
      </c>
      <c r="BJ1549" s="3">
        <v>0.70336604118299995</v>
      </c>
      <c r="BK1549" s="3">
        <v>0.517288923264</v>
      </c>
      <c r="BL1549" s="3">
        <v>0.702178001404</v>
      </c>
      <c r="BM1549" s="3">
        <v>0.702746868134</v>
      </c>
      <c r="BN1549" s="3">
        <v>0.98491120338399996</v>
      </c>
      <c r="BO1549" s="3">
        <v>0.63435578346300003</v>
      </c>
      <c r="BP1549" s="3">
        <v>0.41964101791399999</v>
      </c>
      <c r="BQ1549" s="3">
        <v>0.53452920913699997</v>
      </c>
      <c r="BR1549" s="3">
        <v>0.45134687423699998</v>
      </c>
      <c r="BS1549" s="3">
        <v>0.55017209053000005</v>
      </c>
      <c r="BT1549" s="3">
        <v>0.519176959991</v>
      </c>
      <c r="BU1549" s="3">
        <v>0.53401589393600002</v>
      </c>
      <c r="BV1549" s="3">
        <v>0.50114512443500003</v>
      </c>
      <c r="BW1549" s="3">
        <v>0.51940894126899995</v>
      </c>
    </row>
    <row r="1550" spans="1:76" ht="21">
      <c r="A1550" s="3">
        <v>19</v>
      </c>
      <c r="C1550" s="3">
        <v>1</v>
      </c>
      <c r="D1550" s="15">
        <f t="shared" si="1280"/>
        <v>1</v>
      </c>
      <c r="E1550" s="3">
        <f t="shared" si="1301"/>
        <v>0</v>
      </c>
      <c r="F1550" s="3">
        <f t="shared" si="1237"/>
        <v>1</v>
      </c>
      <c r="G1550" s="15">
        <v>1</v>
      </c>
      <c r="H1550" s="4">
        <f t="shared" si="1302"/>
        <v>24</v>
      </c>
      <c r="I1550" s="3">
        <f t="shared" ref="I1550:I1551" si="1303">SUM(S1550:W1550)</f>
        <v>17</v>
      </c>
      <c r="J1550" s="3">
        <f t="shared" ref="J1550:J1551" si="1304">SUM(X1550:Z1550)</f>
        <v>11</v>
      </c>
      <c r="K1550" s="3">
        <f t="shared" ref="K1550:K1551" si="1305">SUM(AA1550:AC1550)</f>
        <v>11</v>
      </c>
      <c r="L1550" s="3">
        <f>SUM(AD1550:AG1550)</f>
        <v>9</v>
      </c>
      <c r="M1550" s="6" t="s">
        <v>86</v>
      </c>
      <c r="N1550" s="3">
        <v>2</v>
      </c>
      <c r="O1550" s="3">
        <v>6</v>
      </c>
      <c r="P1550" s="3">
        <v>7</v>
      </c>
      <c r="Q1550" s="3">
        <v>2</v>
      </c>
      <c r="R1550" s="3">
        <v>7</v>
      </c>
      <c r="S1550" s="3">
        <v>3</v>
      </c>
      <c r="T1550" s="3">
        <v>2</v>
      </c>
      <c r="U1550" s="3">
        <v>6</v>
      </c>
      <c r="V1550" s="3">
        <v>2</v>
      </c>
      <c r="W1550" s="3">
        <v>4</v>
      </c>
      <c r="X1550" s="3">
        <v>2</v>
      </c>
      <c r="Y1550" s="3">
        <v>2</v>
      </c>
      <c r="Z1550" s="3">
        <v>7</v>
      </c>
      <c r="AA1550" s="3">
        <v>2</v>
      </c>
      <c r="AB1550" s="3">
        <v>2</v>
      </c>
      <c r="AC1550" s="3">
        <v>7</v>
      </c>
      <c r="AD1550" s="3">
        <v>4</v>
      </c>
      <c r="AE1550" s="3">
        <v>5</v>
      </c>
      <c r="AI1550" s="4">
        <f>SUM(BD1550:BH1550)</f>
        <v>2.6085269451149995</v>
      </c>
      <c r="AJ1550" s="3">
        <f>SUM(BI1550:BM1550)</f>
        <v>2.2885499000539999</v>
      </c>
      <c r="AK1550" s="3">
        <f>SUM(BN1550:BP1550)</f>
        <v>1.586997985839</v>
      </c>
      <c r="AL1550" s="3">
        <f>SUM(BQ1550:BS1550)</f>
        <v>1.5196571350099999</v>
      </c>
      <c r="AM1550" s="3">
        <f>SUM(BT1550:BW1550)</f>
        <v>0.80382490158099995</v>
      </c>
      <c r="AO1550" s="3">
        <f t="shared" si="1291"/>
        <v>0.10868862271312497</v>
      </c>
      <c r="AP1550" s="3">
        <f t="shared" si="1292"/>
        <v>0.13462058235611765</v>
      </c>
      <c r="AQ1550" s="3">
        <f t="shared" si="1293"/>
        <v>0.14427254416718183</v>
      </c>
      <c r="AR1550" s="3">
        <f t="shared" si="1294"/>
        <v>0.13815064863727272</v>
      </c>
      <c r="AS1550" s="3">
        <f t="shared" si="1295"/>
        <v>8.9313877953444434E-2</v>
      </c>
      <c r="AT1550" s="3">
        <f t="shared" si="1279"/>
        <v>1</v>
      </c>
      <c r="AU1550" s="9">
        <v>1</v>
      </c>
      <c r="AV1550" s="3">
        <v>1</v>
      </c>
      <c r="AW1550" s="3">
        <v>4</v>
      </c>
      <c r="AX1550" s="3">
        <v>5</v>
      </c>
      <c r="AY1550" s="3">
        <v>0</v>
      </c>
      <c r="AZ1550" s="3">
        <v>39</v>
      </c>
      <c r="BA1550" s="3">
        <v>1</v>
      </c>
      <c r="BB1550" s="3">
        <v>0.82113790512100004</v>
      </c>
      <c r="BC1550" s="3">
        <v>1</v>
      </c>
      <c r="BD1550" s="3">
        <v>0.51748490333599995</v>
      </c>
      <c r="BE1550" s="3">
        <v>0.48483014106799999</v>
      </c>
      <c r="BF1550" s="3">
        <v>0.73538088798500001</v>
      </c>
      <c r="BG1550" s="3">
        <v>0.48539090156600001</v>
      </c>
      <c r="BH1550" s="3">
        <v>0.38544011115999999</v>
      </c>
      <c r="BI1550" s="3">
        <v>0.399087905884</v>
      </c>
      <c r="BJ1550" s="3">
        <v>0.41856217384299998</v>
      </c>
      <c r="BK1550" s="3">
        <v>0.418911933899</v>
      </c>
      <c r="BL1550" s="3">
        <v>0.48391199111900002</v>
      </c>
      <c r="BM1550" s="3">
        <v>0.56807589530900005</v>
      </c>
      <c r="BN1550" s="3">
        <v>0.48495316505399999</v>
      </c>
      <c r="BO1550" s="3">
        <v>0.55204987525899996</v>
      </c>
      <c r="BP1550" s="3">
        <v>0.54999494552600003</v>
      </c>
      <c r="BQ1550" s="3">
        <v>0.56912517547599994</v>
      </c>
      <c r="BR1550" s="3">
        <v>0.48351788520799999</v>
      </c>
      <c r="BS1550" s="3">
        <v>0.46701407432600001</v>
      </c>
      <c r="BT1550" s="3">
        <v>0.419440984726</v>
      </c>
      <c r="BU1550" s="3">
        <v>0.38438391685500001</v>
      </c>
    </row>
    <row r="1551" spans="1:76" ht="21">
      <c r="A1551" s="3">
        <v>20</v>
      </c>
      <c r="C1551" s="3">
        <v>1</v>
      </c>
      <c r="D1551" s="15">
        <f t="shared" si="1280"/>
        <v>0</v>
      </c>
      <c r="E1551" s="3">
        <f t="shared" ref="E1551" si="1306">IF(OR(AV1551=1, AV1551=2), 1, 0)</f>
        <v>1</v>
      </c>
      <c r="F1551" s="3">
        <f t="shared" si="1237"/>
        <v>0</v>
      </c>
      <c r="G1551" s="15">
        <v>1</v>
      </c>
      <c r="H1551" s="4">
        <f t="shared" si="1302"/>
        <v>33</v>
      </c>
      <c r="I1551" s="3">
        <f t="shared" si="1303"/>
        <v>17</v>
      </c>
      <c r="J1551" s="3">
        <f t="shared" si="1304"/>
        <v>11</v>
      </c>
      <c r="K1551" s="3">
        <f t="shared" si="1305"/>
        <v>10</v>
      </c>
      <c r="L1551" s="3">
        <f t="shared" ref="L1551" si="1307">SUM(AD1551:AG1551)</f>
        <v>11</v>
      </c>
      <c r="M1551" s="6" t="s">
        <v>87</v>
      </c>
      <c r="N1551" s="3">
        <v>3</v>
      </c>
      <c r="O1551" s="3">
        <v>12</v>
      </c>
      <c r="P1551" s="3">
        <v>9</v>
      </c>
      <c r="Q1551" s="3">
        <v>3</v>
      </c>
      <c r="R1551" s="3">
        <v>6</v>
      </c>
      <c r="S1551" s="3">
        <v>3</v>
      </c>
      <c r="T1551" s="3">
        <v>2</v>
      </c>
      <c r="U1551" s="3">
        <v>6</v>
      </c>
      <c r="V1551" s="3">
        <v>2</v>
      </c>
      <c r="W1551" s="3">
        <v>4</v>
      </c>
      <c r="X1551" s="3">
        <v>2</v>
      </c>
      <c r="Y1551" s="3">
        <v>2</v>
      </c>
      <c r="Z1551" s="3">
        <v>7</v>
      </c>
      <c r="AA1551" s="3">
        <v>2</v>
      </c>
      <c r="AB1551" s="3">
        <v>2</v>
      </c>
      <c r="AC1551" s="3">
        <v>6</v>
      </c>
      <c r="AD1551" s="3">
        <v>2</v>
      </c>
      <c r="AE1551" s="3">
        <v>2</v>
      </c>
      <c r="AF1551" s="3">
        <v>7</v>
      </c>
      <c r="AI1551" s="4">
        <f>SUM(BD1551:BH1551)</f>
        <v>2.9741730689999999</v>
      </c>
      <c r="AJ1551" s="3">
        <f>SUM(BI1551:BM1551)</f>
        <v>2.8224329948420004</v>
      </c>
      <c r="AK1551" s="3">
        <f>SUM(BN1551:BP1551)</f>
        <v>1.4715080261229998</v>
      </c>
      <c r="AL1551" s="3">
        <f>SUM(BQ1551:BS1551)</f>
        <v>2.2064809799190002</v>
      </c>
      <c r="AM1551" s="3">
        <f>SUM(BT1551:BW1551)</f>
        <v>1.4542219638830001</v>
      </c>
      <c r="AO1551" s="3">
        <f t="shared" si="1291"/>
        <v>9.0126456636363636E-2</v>
      </c>
      <c r="AP1551" s="3">
        <f t="shared" si="1292"/>
        <v>0.16602547028482356</v>
      </c>
      <c r="AQ1551" s="3">
        <f t="shared" si="1293"/>
        <v>0.1337734569202727</v>
      </c>
      <c r="AR1551" s="3">
        <f t="shared" si="1294"/>
        <v>0.22064809799190002</v>
      </c>
      <c r="AS1551" s="3">
        <f t="shared" si="1295"/>
        <v>0.13220199671663638</v>
      </c>
      <c r="AT1551" s="3">
        <f t="shared" si="1279"/>
        <v>1</v>
      </c>
      <c r="AU1551" s="9">
        <v>1</v>
      </c>
      <c r="AV1551" s="3">
        <v>1</v>
      </c>
      <c r="AW1551" s="3">
        <v>4</v>
      </c>
      <c r="AX1551" s="3">
        <v>5</v>
      </c>
      <c r="AY1551" s="3">
        <v>0</v>
      </c>
      <c r="AZ1551" s="3">
        <v>12</v>
      </c>
      <c r="BA1551" s="3">
        <v>1</v>
      </c>
      <c r="BB1551" s="3">
        <v>0.69105315208399998</v>
      </c>
      <c r="BC1551" s="3">
        <v>1</v>
      </c>
      <c r="BD1551" s="3">
        <v>0.86839008331300005</v>
      </c>
      <c r="BE1551" s="3">
        <v>0.48470187187199998</v>
      </c>
      <c r="BF1551" s="3">
        <v>0.51638293266299995</v>
      </c>
      <c r="BG1551" s="3">
        <v>0.50266504287699998</v>
      </c>
      <c r="BH1551" s="3">
        <v>0.60203313827500005</v>
      </c>
      <c r="BI1551" s="3">
        <v>0.59984588623000001</v>
      </c>
      <c r="BJ1551" s="3">
        <v>0.68683099746700005</v>
      </c>
      <c r="BK1551" s="3">
        <v>0.48434305190999999</v>
      </c>
      <c r="BL1551" s="3">
        <v>0.53504991531400004</v>
      </c>
      <c r="BM1551" s="3">
        <v>0.51636314392100002</v>
      </c>
      <c r="BN1551" s="3">
        <v>0.53640103340099998</v>
      </c>
      <c r="BO1551" s="3">
        <v>0.46519780159000002</v>
      </c>
      <c r="BP1551" s="3">
        <v>0.46990919113200003</v>
      </c>
      <c r="BQ1551" s="3">
        <v>0.76809501647900003</v>
      </c>
      <c r="BR1551" s="3">
        <v>0.88665294647199999</v>
      </c>
      <c r="BS1551" s="3">
        <v>0.55173301696800003</v>
      </c>
      <c r="BT1551" s="3">
        <v>0.46818304061900001</v>
      </c>
      <c r="BU1551" s="3">
        <v>0.46768283844000003</v>
      </c>
      <c r="BV1551" s="3">
        <v>0.51835608482399997</v>
      </c>
    </row>
    <row r="1552" spans="1:76" ht="20">
      <c r="A1552" s="3">
        <v>21</v>
      </c>
      <c r="C1552" s="3">
        <v>1</v>
      </c>
      <c r="D1552" s="15">
        <f t="shared" si="1280"/>
        <v>1</v>
      </c>
      <c r="E1552" s="3">
        <f>IF(OR(AV1552=1, AV1552=2), 0, 1)</f>
        <v>0</v>
      </c>
      <c r="F1552" s="3">
        <f t="shared" si="1237"/>
        <v>1</v>
      </c>
      <c r="G1552" s="15">
        <v>1</v>
      </c>
      <c r="H1552" s="3">
        <f t="shared" ref="H1552" si="1308">SUM(N1552:P1552)</f>
        <v>12</v>
      </c>
      <c r="I1552" s="3">
        <f t="shared" ref="I1552" si="1309">SUM(Q1552)</f>
        <v>5</v>
      </c>
      <c r="J1552" s="3">
        <f t="shared" ref="J1552" si="1310">SUM(R1552, S1552)</f>
        <v>9</v>
      </c>
      <c r="K1552" s="3">
        <f>SUM(T1552, U1552, V1552)</f>
        <v>11</v>
      </c>
      <c r="L1552" s="3">
        <f>SUM(W1552, X1552)</f>
        <v>12</v>
      </c>
      <c r="M1552" s="7" t="s">
        <v>89</v>
      </c>
      <c r="N1552" s="3">
        <v>7</v>
      </c>
      <c r="O1552" s="3">
        <v>2</v>
      </c>
      <c r="P1552" s="3">
        <v>3</v>
      </c>
      <c r="Q1552" s="3">
        <v>5</v>
      </c>
      <c r="R1552" s="3">
        <v>2</v>
      </c>
      <c r="S1552" s="3">
        <v>7</v>
      </c>
      <c r="T1552" s="3">
        <v>2</v>
      </c>
      <c r="U1552" s="3">
        <v>2</v>
      </c>
      <c r="V1552" s="3">
        <v>7</v>
      </c>
      <c r="W1552" s="3">
        <v>3</v>
      </c>
      <c r="X1552" s="3">
        <v>9</v>
      </c>
      <c r="AI1552" s="3">
        <f>SUM(BD1552:BF1552)</f>
        <v>0.83416295051599998</v>
      </c>
      <c r="AJ1552" s="3">
        <f>SUM(BG1552)</f>
        <v>0.30055689811699998</v>
      </c>
      <c r="AK1552" s="3">
        <f>SUM(BH1552, BI1552)</f>
        <v>0.58538103103599992</v>
      </c>
      <c r="AL1552" s="3">
        <f>SUM(BJ1552, BK1552, BL1552)</f>
        <v>1.186679124831</v>
      </c>
      <c r="AM1552" s="3">
        <f>SUM(BM1552, BN1552)</f>
        <v>0.6346998214720001</v>
      </c>
      <c r="AO1552" s="3">
        <f t="shared" si="1291"/>
        <v>6.9513579209666665E-2</v>
      </c>
      <c r="AP1552" s="3">
        <f t="shared" si="1292"/>
        <v>6.0111379623399998E-2</v>
      </c>
      <c r="AQ1552" s="3">
        <f t="shared" si="1293"/>
        <v>6.5042336781777774E-2</v>
      </c>
      <c r="AR1552" s="3">
        <f t="shared" si="1294"/>
        <v>0.10787992043918182</v>
      </c>
      <c r="AS1552" s="3">
        <f t="shared" si="1295"/>
        <v>5.289165178933334E-2</v>
      </c>
      <c r="AT1552" s="3">
        <f t="shared" si="1279"/>
        <v>1</v>
      </c>
      <c r="AU1552" s="9">
        <v>1</v>
      </c>
      <c r="AV1552" s="3">
        <v>1</v>
      </c>
      <c r="AW1552" s="3">
        <v>4</v>
      </c>
      <c r="AX1552" s="3">
        <v>5</v>
      </c>
      <c r="AY1552" s="3">
        <v>1</v>
      </c>
      <c r="AZ1552" s="3">
        <v>16</v>
      </c>
      <c r="BA1552" s="3">
        <v>1</v>
      </c>
      <c r="BB1552" s="3">
        <v>0.65678596496599995</v>
      </c>
      <c r="BC1552" s="3">
        <v>1</v>
      </c>
      <c r="BD1552" s="3">
        <v>0.36689996719399998</v>
      </c>
      <c r="BE1552" s="3">
        <v>0.23237705230700001</v>
      </c>
      <c r="BF1552" s="3">
        <v>0.23488593101499999</v>
      </c>
      <c r="BG1552" s="3">
        <v>0.30055689811699998</v>
      </c>
      <c r="BH1552" s="3">
        <v>0.284801959991</v>
      </c>
      <c r="BI1552" s="3">
        <v>0.30057907104499998</v>
      </c>
      <c r="BJ1552" s="3">
        <v>0.29948496818499998</v>
      </c>
      <c r="BK1552" s="3">
        <v>0.436113119125</v>
      </c>
      <c r="BL1552" s="3">
        <v>0.45108103752099998</v>
      </c>
      <c r="BM1552" s="3">
        <v>0.28465199470500002</v>
      </c>
      <c r="BN1552" s="3">
        <v>0.35004782676700003</v>
      </c>
    </row>
    <row r="1553" spans="1:75" ht="20">
      <c r="A1553" s="3">
        <v>22</v>
      </c>
      <c r="C1553" s="3">
        <v>1</v>
      </c>
      <c r="D1553" s="15">
        <f t="shared" si="1280"/>
        <v>0</v>
      </c>
      <c r="E1553" s="3">
        <f>IF(OR(AV1553=1, AV1553=2), 1, 0)</f>
        <v>1</v>
      </c>
      <c r="F1553" s="3">
        <f t="shared" si="1237"/>
        <v>0</v>
      </c>
      <c r="G1553" s="15">
        <v>1</v>
      </c>
      <c r="H1553" s="3">
        <f>SUM(N1553:R1553)</f>
        <v>24</v>
      </c>
      <c r="I1553" s="3">
        <f>SUM(S1553)</f>
        <v>6</v>
      </c>
      <c r="J1553" s="3">
        <f>SUM(T1553, U1553)</f>
        <v>9</v>
      </c>
      <c r="K1553" s="3">
        <f>SUM(V1553, W1553)</f>
        <v>11</v>
      </c>
      <c r="L1553" s="3">
        <f>SUM(Y1553, X1553)</f>
        <v>12</v>
      </c>
      <c r="M1553" s="7" t="s">
        <v>90</v>
      </c>
      <c r="N1553" s="3">
        <v>7</v>
      </c>
      <c r="O1553" s="3">
        <v>2</v>
      </c>
      <c r="P1553" s="3">
        <v>3</v>
      </c>
      <c r="Q1553" s="3">
        <v>2</v>
      </c>
      <c r="R1553" s="3">
        <v>10</v>
      </c>
      <c r="S1553" s="3">
        <v>6</v>
      </c>
      <c r="T1553" s="3">
        <v>3</v>
      </c>
      <c r="U1553" s="3">
        <v>6</v>
      </c>
      <c r="V1553" s="3">
        <v>2</v>
      </c>
      <c r="W1553" s="3">
        <v>9</v>
      </c>
      <c r="X1553" s="3">
        <v>3</v>
      </c>
      <c r="Y1553" s="3">
        <v>9</v>
      </c>
      <c r="AI1553" s="3">
        <f>SUM(BD1553:BH1553)</f>
        <v>2.0212590694429999</v>
      </c>
      <c r="AJ1553" s="3">
        <f>SUM(BI1553)</f>
        <v>0.43581581115700002</v>
      </c>
      <c r="AK1553" s="3">
        <f>SUM(BJ1553, BK1553)</f>
        <v>1.7712349891649999</v>
      </c>
      <c r="AL1553" s="3">
        <f>SUM(BL1553, BM1553)</f>
        <v>1.018108129502</v>
      </c>
      <c r="AM1553" s="3">
        <f>SUM(BO1553, BN1553)</f>
        <v>1.021317005157</v>
      </c>
      <c r="AO1553" s="3">
        <f t="shared" si="1291"/>
        <v>8.4219127893458326E-2</v>
      </c>
      <c r="AP1553" s="3">
        <f t="shared" si="1292"/>
        <v>7.2635968526166675E-2</v>
      </c>
      <c r="AQ1553" s="3">
        <f t="shared" si="1293"/>
        <v>0.19680388768499998</v>
      </c>
      <c r="AR1553" s="3">
        <f t="shared" si="1294"/>
        <v>9.2555284500181814E-2</v>
      </c>
      <c r="AS1553" s="3">
        <f t="shared" si="1295"/>
        <v>8.5109750429749997E-2</v>
      </c>
      <c r="AT1553" s="3">
        <f t="shared" si="1279"/>
        <v>1</v>
      </c>
      <c r="AU1553" s="9">
        <v>1</v>
      </c>
      <c r="AV1553" s="3">
        <v>1</v>
      </c>
      <c r="AW1553" s="3">
        <v>4</v>
      </c>
      <c r="AX1553" s="3">
        <v>5</v>
      </c>
      <c r="AY1553" s="3">
        <v>1</v>
      </c>
      <c r="AZ1553" s="3">
        <v>0</v>
      </c>
      <c r="BA1553" s="3">
        <v>1</v>
      </c>
      <c r="BB1553" s="3">
        <v>0.53794908523600005</v>
      </c>
      <c r="BC1553" s="3">
        <v>1</v>
      </c>
      <c r="BD1553" s="3">
        <v>0.467702865601</v>
      </c>
      <c r="BE1553" s="3">
        <v>0.33540201187099999</v>
      </c>
      <c r="BF1553" s="3">
        <v>0.35001397132899997</v>
      </c>
      <c r="BG1553" s="3">
        <v>0.43527913093600001</v>
      </c>
      <c r="BH1553" s="3">
        <v>0.43286108970600001</v>
      </c>
      <c r="BI1553" s="3">
        <v>0.43581581115700002</v>
      </c>
      <c r="BJ1553" s="3">
        <v>1.22029018402</v>
      </c>
      <c r="BK1553" s="3">
        <v>0.55094480514499999</v>
      </c>
      <c r="BL1553" s="3">
        <v>0.55036616325400001</v>
      </c>
      <c r="BM1553" s="3">
        <v>0.46774196624800002</v>
      </c>
      <c r="BN1553" s="3">
        <v>0.55092096328700002</v>
      </c>
      <c r="BO1553" s="3">
        <v>0.47039604187</v>
      </c>
    </row>
    <row r="1554" spans="1:75" ht="20">
      <c r="A1554" s="3">
        <v>23</v>
      </c>
      <c r="C1554" s="3">
        <v>1</v>
      </c>
      <c r="D1554" s="15">
        <f t="shared" si="1280"/>
        <v>0</v>
      </c>
      <c r="E1554" s="3">
        <f>IF(OR(AV1554=1, AV1554=2), 1, 0)</f>
        <v>1</v>
      </c>
      <c r="F1554" s="3">
        <f t="shared" si="1237"/>
        <v>0</v>
      </c>
      <c r="G1554" s="15">
        <v>1</v>
      </c>
      <c r="H1554" s="3">
        <f>SUM(N1554:O1554)</f>
        <v>11</v>
      </c>
      <c r="I1554" s="3">
        <f>SUM(P1554)</f>
        <v>9</v>
      </c>
      <c r="J1554" s="3">
        <f>SUM(Q1554, R1554, S1554)</f>
        <v>12</v>
      </c>
      <c r="K1554" s="3">
        <f>SUM(T1554)</f>
        <v>6</v>
      </c>
      <c r="L1554" s="3">
        <f>SUM(U1554, V1554)</f>
        <v>7</v>
      </c>
      <c r="M1554" s="7" t="s">
        <v>91</v>
      </c>
      <c r="N1554" s="3">
        <v>5</v>
      </c>
      <c r="O1554" s="3">
        <v>6</v>
      </c>
      <c r="P1554" s="3">
        <v>9</v>
      </c>
      <c r="Q1554" s="3">
        <v>2</v>
      </c>
      <c r="R1554" s="3">
        <v>5</v>
      </c>
      <c r="S1554" s="3">
        <v>5</v>
      </c>
      <c r="T1554" s="3">
        <v>6</v>
      </c>
      <c r="U1554" s="3">
        <v>1</v>
      </c>
      <c r="V1554" s="3">
        <v>6</v>
      </c>
      <c r="AI1554" s="3">
        <f>SUM(BD1554:BE1554)</f>
        <v>0.71803402900699997</v>
      </c>
      <c r="AJ1554" s="3">
        <f>SUM(BF1554)</f>
        <v>0.35084080696100001</v>
      </c>
      <c r="AK1554" s="3">
        <f>SUM(BG1554, BH1554, BI1554)</f>
        <v>1.0691289901729999</v>
      </c>
      <c r="AL1554" s="3">
        <f>SUM(BJ1554)</f>
        <v>0.483214139938</v>
      </c>
      <c r="AM1554" s="3">
        <f>SUM(BK1554, BL1554)</f>
        <v>0.86928606033299993</v>
      </c>
      <c r="AO1554" s="3">
        <f t="shared" si="1291"/>
        <v>6.5275820818818178E-2</v>
      </c>
      <c r="AP1554" s="3">
        <f t="shared" si="1292"/>
        <v>3.8982311884555559E-2</v>
      </c>
      <c r="AQ1554" s="3">
        <f t="shared" si="1293"/>
        <v>8.9094082514416653E-2</v>
      </c>
      <c r="AR1554" s="3">
        <f t="shared" si="1294"/>
        <v>8.0535689989666662E-2</v>
      </c>
      <c r="AS1554" s="3">
        <f t="shared" si="1295"/>
        <v>0.12418372290471427</v>
      </c>
      <c r="AT1554" s="3">
        <f t="shared" si="1279"/>
        <v>1</v>
      </c>
      <c r="AU1554" s="9">
        <v>1</v>
      </c>
      <c r="AV1554" s="3">
        <v>1</v>
      </c>
      <c r="AW1554" s="3">
        <v>4</v>
      </c>
      <c r="AX1554" s="3">
        <v>5</v>
      </c>
      <c r="AY1554" s="3">
        <v>1</v>
      </c>
      <c r="AZ1554" s="3">
        <v>68</v>
      </c>
      <c r="BA1554" s="3">
        <v>1</v>
      </c>
      <c r="BB1554" s="3">
        <v>0.64103317260699999</v>
      </c>
      <c r="BC1554" s="3">
        <v>1</v>
      </c>
      <c r="BD1554" s="3">
        <v>0.46678090095500002</v>
      </c>
      <c r="BE1554" s="3">
        <v>0.25125312805200001</v>
      </c>
      <c r="BF1554" s="3">
        <v>0.35084080696100001</v>
      </c>
      <c r="BG1554" s="3">
        <v>0.31576204299900001</v>
      </c>
      <c r="BH1554" s="3">
        <v>0.40179514884899997</v>
      </c>
      <c r="BI1554" s="3">
        <v>0.35157179832500002</v>
      </c>
      <c r="BJ1554" s="3">
        <v>0.483214139938</v>
      </c>
      <c r="BK1554" s="3">
        <v>0.418767929077</v>
      </c>
      <c r="BL1554" s="3">
        <v>0.45051813125599999</v>
      </c>
    </row>
    <row r="1555" spans="1:75" ht="20">
      <c r="A1555" s="3">
        <v>24</v>
      </c>
      <c r="C1555" s="3">
        <v>1</v>
      </c>
      <c r="D1555" s="15">
        <f t="shared" si="1280"/>
        <v>1</v>
      </c>
      <c r="E1555" s="3">
        <f>IF(OR(AV1555=1, AV1555=2), 0, 1)</f>
        <v>0</v>
      </c>
      <c r="F1555" s="3">
        <f t="shared" si="1237"/>
        <v>1</v>
      </c>
      <c r="G1555" s="15">
        <v>1</v>
      </c>
      <c r="H1555" s="3">
        <f t="shared" ref="H1555:H1560" si="1311">SUM(N1555:P1555)</f>
        <v>13</v>
      </c>
      <c r="I1555" s="3">
        <f>SUM(Q1555)</f>
        <v>8</v>
      </c>
      <c r="J1555" s="3">
        <f>SUM(R1555, S1555)</f>
        <v>7</v>
      </c>
      <c r="K1555" s="3">
        <f>SUM(T1555)</f>
        <v>4</v>
      </c>
      <c r="L1555" s="3">
        <f>SUM(U1555:X1555)</f>
        <v>19</v>
      </c>
      <c r="M1555" s="7" t="s">
        <v>92</v>
      </c>
      <c r="N1555" s="3">
        <v>4</v>
      </c>
      <c r="O1555" s="3">
        <v>3</v>
      </c>
      <c r="P1555" s="3">
        <v>6</v>
      </c>
      <c r="Q1555" s="3">
        <v>8</v>
      </c>
      <c r="R1555" s="3">
        <v>2</v>
      </c>
      <c r="S1555" s="3">
        <v>5</v>
      </c>
      <c r="T1555" s="3">
        <v>4</v>
      </c>
      <c r="U1555" s="3">
        <v>5</v>
      </c>
      <c r="V1555" s="3">
        <v>3</v>
      </c>
      <c r="W1555" s="3">
        <v>3</v>
      </c>
      <c r="X1555" s="3">
        <v>8</v>
      </c>
      <c r="AI1555" s="3">
        <f t="shared" ref="AI1555:AI1560" si="1312">SUM(BD1555:BF1555)</f>
        <v>0.76974296569790002</v>
      </c>
      <c r="AJ1555" s="3">
        <f t="shared" ref="AJ1555:AJ1560" si="1313">SUM(BG1555)</f>
        <v>0.25080013275099999</v>
      </c>
      <c r="AK1555" s="3">
        <f t="shared" ref="AK1555:AK1560" si="1314">SUM(BH1555, BI1555)</f>
        <v>0.53322100639300007</v>
      </c>
      <c r="AL1555" s="3">
        <f>SUM(BJ1555)</f>
        <v>1.4396119117699999</v>
      </c>
      <c r="AM1555" s="3">
        <f>SUM(BK1555:BN1555)</f>
        <v>1.65363407135</v>
      </c>
      <c r="AO1555" s="3">
        <f t="shared" si="1291"/>
        <v>5.9210997361376923E-2</v>
      </c>
      <c r="AP1555" s="3">
        <f t="shared" si="1292"/>
        <v>3.1350016593874999E-2</v>
      </c>
      <c r="AQ1555" s="3">
        <f t="shared" si="1293"/>
        <v>7.6174429484714298E-2</v>
      </c>
      <c r="AR1555" s="3">
        <f t="shared" si="1294"/>
        <v>0.35990297794249998</v>
      </c>
      <c r="AS1555" s="3">
        <f t="shared" si="1295"/>
        <v>8.7033372176315793E-2</v>
      </c>
      <c r="AT1555" s="3">
        <f t="shared" si="1279"/>
        <v>1</v>
      </c>
      <c r="AU1555" s="9">
        <v>1</v>
      </c>
      <c r="AV1555" s="3">
        <v>1</v>
      </c>
      <c r="AW1555" s="3">
        <v>4</v>
      </c>
      <c r="AX1555" s="3">
        <v>5</v>
      </c>
      <c r="AY1555" s="3">
        <v>1</v>
      </c>
      <c r="AZ1555" s="3">
        <v>40</v>
      </c>
      <c r="BA1555" s="3">
        <v>1</v>
      </c>
      <c r="BB1555" s="3">
        <v>0.65446782112099999</v>
      </c>
      <c r="BC1555" s="3">
        <v>1</v>
      </c>
      <c r="BD1555" s="3">
        <v>3.6889076232899998E-2</v>
      </c>
      <c r="BE1555" s="3">
        <v>0.51424789428700002</v>
      </c>
      <c r="BF1555" s="3">
        <v>0.218605995178</v>
      </c>
      <c r="BG1555" s="3">
        <v>0.25080013275099999</v>
      </c>
      <c r="BH1555" s="3">
        <v>0.23221397399900001</v>
      </c>
      <c r="BI1555" s="3">
        <v>0.30100703239400001</v>
      </c>
      <c r="BJ1555" s="3">
        <v>1.4396119117699999</v>
      </c>
      <c r="BK1555" s="3">
        <v>0.45045709610000001</v>
      </c>
      <c r="BL1555" s="3">
        <v>0.39921283721900003</v>
      </c>
      <c r="BM1555" s="3">
        <v>0.38576793670699999</v>
      </c>
      <c r="BN1555" s="3">
        <v>0.41819620132399998</v>
      </c>
    </row>
    <row r="1556" spans="1:75" ht="20">
      <c r="A1556" s="3">
        <v>25</v>
      </c>
      <c r="C1556" s="3">
        <v>1</v>
      </c>
      <c r="D1556" s="15">
        <f t="shared" si="1280"/>
        <v>1</v>
      </c>
      <c r="E1556" s="3">
        <f>IF(OR(AV1556=1, AV1556=2), 0, 1)</f>
        <v>0</v>
      </c>
      <c r="F1556" s="3">
        <f t="shared" si="1237"/>
        <v>1</v>
      </c>
      <c r="G1556" s="15">
        <v>1</v>
      </c>
      <c r="H1556" s="4">
        <f t="shared" si="1311"/>
        <v>17</v>
      </c>
      <c r="I1556" s="4">
        <f>SUM(Q1556)</f>
        <v>6</v>
      </c>
      <c r="J1556" s="4">
        <f>SUM(R1556, S1556)</f>
        <v>8</v>
      </c>
      <c r="K1556" s="4">
        <f>SUM(T1556)</f>
        <v>8</v>
      </c>
      <c r="L1556" s="4">
        <f>SUM(U1556:X1556)</f>
        <v>14</v>
      </c>
      <c r="M1556" s="7" t="s">
        <v>93</v>
      </c>
      <c r="N1556" s="3">
        <v>8</v>
      </c>
      <c r="O1556" s="3">
        <v>2</v>
      </c>
      <c r="P1556" s="3">
        <v>7</v>
      </c>
      <c r="Q1556" s="3">
        <v>6</v>
      </c>
      <c r="R1556" s="3">
        <v>2</v>
      </c>
      <c r="S1556" s="3">
        <v>6</v>
      </c>
      <c r="T1556" s="3">
        <v>8</v>
      </c>
      <c r="U1556" s="3">
        <v>3</v>
      </c>
      <c r="V1556" s="3">
        <v>4</v>
      </c>
      <c r="W1556" s="3">
        <v>2</v>
      </c>
      <c r="X1556" s="3">
        <v>5</v>
      </c>
      <c r="AI1556" s="4">
        <f t="shared" si="1312"/>
        <v>0.78456783294700005</v>
      </c>
      <c r="AJ1556" s="4">
        <f t="shared" si="1313"/>
        <v>0.33438014984100001</v>
      </c>
      <c r="AK1556" s="4">
        <f t="shared" si="1314"/>
        <v>0.81712889671300004</v>
      </c>
      <c r="AL1556" s="4">
        <f>SUM(BJ1556)</f>
        <v>0.435506105423</v>
      </c>
      <c r="AM1556" s="4">
        <f>SUM(BK1556:BN1556)</f>
        <v>2.690796852114</v>
      </c>
      <c r="AO1556" s="3">
        <f t="shared" si="1291"/>
        <v>4.6151048996882355E-2</v>
      </c>
      <c r="AP1556" s="3">
        <f t="shared" si="1292"/>
        <v>5.5730024973499999E-2</v>
      </c>
      <c r="AQ1556" s="3">
        <f t="shared" si="1293"/>
        <v>0.10214111208912501</v>
      </c>
      <c r="AR1556" s="3">
        <f t="shared" si="1294"/>
        <v>5.4438263177875E-2</v>
      </c>
      <c r="AS1556" s="3">
        <f t="shared" si="1295"/>
        <v>0.19219977515100001</v>
      </c>
      <c r="AT1556" s="3">
        <f t="shared" si="1279"/>
        <v>0</v>
      </c>
      <c r="AU1556" s="9">
        <v>1</v>
      </c>
      <c r="AV1556" s="3">
        <v>1</v>
      </c>
      <c r="AW1556" s="3">
        <v>4</v>
      </c>
      <c r="AX1556" s="3">
        <v>5</v>
      </c>
      <c r="AY1556" s="3">
        <v>1</v>
      </c>
      <c r="AZ1556" s="3">
        <v>13</v>
      </c>
      <c r="BA1556" s="3">
        <v>0</v>
      </c>
      <c r="BB1556" s="3">
        <v>0.38901090621899997</v>
      </c>
      <c r="BC1556" s="3">
        <v>1</v>
      </c>
      <c r="BD1556" s="3">
        <v>0.13296103477499999</v>
      </c>
      <c r="BE1556" s="3">
        <v>0.41757893562300002</v>
      </c>
      <c r="BF1556" s="3">
        <v>0.23402786254899999</v>
      </c>
      <c r="BG1556" s="3">
        <v>0.33438014984100001</v>
      </c>
      <c r="BH1556" s="3">
        <v>0.33254003524800002</v>
      </c>
      <c r="BI1556" s="3">
        <v>0.48458886146500002</v>
      </c>
      <c r="BJ1556" s="3">
        <v>0.435506105423</v>
      </c>
      <c r="BK1556" s="3">
        <v>0.40140199661300002</v>
      </c>
      <c r="BL1556" s="3">
        <v>0.36728692054700002</v>
      </c>
      <c r="BM1556" s="3">
        <v>0.73588109016400005</v>
      </c>
      <c r="BN1556" s="3">
        <v>1.18622684479</v>
      </c>
    </row>
    <row r="1557" spans="1:75" ht="20">
      <c r="A1557" s="3">
        <v>26</v>
      </c>
      <c r="C1557" s="3">
        <v>1</v>
      </c>
      <c r="D1557" s="15">
        <f t="shared" si="1280"/>
        <v>0</v>
      </c>
      <c r="E1557" s="3">
        <f>IF(OR(AV1557=1, AV1557=2), 1, 0)</f>
        <v>1</v>
      </c>
      <c r="F1557" s="3">
        <f t="shared" si="1237"/>
        <v>0</v>
      </c>
      <c r="G1557" s="15">
        <v>1</v>
      </c>
      <c r="H1557" s="3">
        <f t="shared" si="1311"/>
        <v>15</v>
      </c>
      <c r="I1557" s="3">
        <f t="shared" ref="I1557:I1560" si="1315">SUM(Q1557)</f>
        <v>6</v>
      </c>
      <c r="J1557" s="4">
        <f t="shared" ref="J1557:J1560" si="1316">SUM(R1557, S1557)</f>
        <v>10</v>
      </c>
      <c r="K1557" s="3">
        <f>SUM(T1557:V1557)</f>
        <v>8</v>
      </c>
      <c r="L1557" s="3">
        <f>SUM(W1557:X1557)</f>
        <v>6</v>
      </c>
      <c r="M1557" s="7" t="s">
        <v>94</v>
      </c>
      <c r="N1557" s="3">
        <v>8</v>
      </c>
      <c r="O1557" s="3">
        <v>2</v>
      </c>
      <c r="P1557" s="3">
        <v>5</v>
      </c>
      <c r="Q1557" s="3">
        <v>6</v>
      </c>
      <c r="R1557" s="3">
        <v>2</v>
      </c>
      <c r="S1557" s="3">
        <v>8</v>
      </c>
      <c r="T1557" s="3">
        <v>2</v>
      </c>
      <c r="U1557" s="3">
        <v>2</v>
      </c>
      <c r="V1557" s="3">
        <v>4</v>
      </c>
      <c r="W1557" s="3">
        <v>2</v>
      </c>
      <c r="X1557" s="3">
        <v>4</v>
      </c>
      <c r="AI1557" s="3">
        <f t="shared" si="1312"/>
        <v>0.90399789810199993</v>
      </c>
      <c r="AJ1557" s="3">
        <f t="shared" si="1313"/>
        <v>0.28401613235500001</v>
      </c>
      <c r="AK1557" s="4">
        <f t="shared" si="1314"/>
        <v>1.2689499855040001</v>
      </c>
      <c r="AL1557" s="3">
        <f>SUM(BJ1557:BL1557)</f>
        <v>1.5704998970039998</v>
      </c>
      <c r="AM1557" s="3">
        <f>SUM(BM1557:BN1557)</f>
        <v>0.82049512863199991</v>
      </c>
      <c r="AO1557" s="3">
        <f t="shared" si="1291"/>
        <v>6.0266526540133328E-2</v>
      </c>
      <c r="AP1557" s="3">
        <f t="shared" si="1292"/>
        <v>4.733602205916667E-2</v>
      </c>
      <c r="AQ1557" s="3">
        <f t="shared" si="1293"/>
        <v>0.12689499855040001</v>
      </c>
      <c r="AR1557" s="3">
        <f t="shared" si="1294"/>
        <v>0.19631248712549998</v>
      </c>
      <c r="AS1557" s="3">
        <f t="shared" si="1295"/>
        <v>0.13674918810533332</v>
      </c>
      <c r="AT1557" s="3">
        <f t="shared" si="1279"/>
        <v>0</v>
      </c>
      <c r="AU1557" s="9">
        <v>1</v>
      </c>
      <c r="AV1557" s="3">
        <v>1</v>
      </c>
      <c r="AW1557" s="3">
        <v>4</v>
      </c>
      <c r="AX1557" s="3">
        <v>5</v>
      </c>
      <c r="AY1557" s="3">
        <v>1</v>
      </c>
      <c r="AZ1557" s="3">
        <v>22</v>
      </c>
      <c r="BA1557" s="3">
        <v>1</v>
      </c>
      <c r="BB1557" s="3">
        <v>0.71988296508799998</v>
      </c>
      <c r="BC1557" s="3">
        <v>0</v>
      </c>
      <c r="BD1557" s="3">
        <v>0.13473105430599999</v>
      </c>
      <c r="BE1557" s="3">
        <v>0.48492383956899998</v>
      </c>
      <c r="BF1557" s="3">
        <v>0.28434300422699998</v>
      </c>
      <c r="BG1557" s="3">
        <v>0.28401613235500001</v>
      </c>
      <c r="BH1557" s="3">
        <v>0.300695896149</v>
      </c>
      <c r="BI1557" s="3">
        <v>0.96825408935500001</v>
      </c>
      <c r="BJ1557" s="3">
        <v>0.68581390380899998</v>
      </c>
      <c r="BK1557" s="3">
        <v>0.38307309150699997</v>
      </c>
      <c r="BL1557" s="3">
        <v>0.50161290168799999</v>
      </c>
      <c r="BM1557" s="3">
        <v>0.41857218742399999</v>
      </c>
      <c r="BN1557" s="3">
        <v>0.40192294120799998</v>
      </c>
    </row>
    <row r="1558" spans="1:75" ht="20">
      <c r="A1558" s="3">
        <v>27</v>
      </c>
      <c r="C1558" s="3">
        <v>1</v>
      </c>
      <c r="D1558" s="15">
        <f t="shared" si="1280"/>
        <v>0</v>
      </c>
      <c r="E1558" s="3">
        <f>IF(OR(AV1558=1, AV1558=2), 1, 0)</f>
        <v>1</v>
      </c>
      <c r="F1558" s="3">
        <f t="shared" si="1237"/>
        <v>0</v>
      </c>
      <c r="G1558" s="15">
        <v>1</v>
      </c>
      <c r="H1558" s="3">
        <f t="shared" si="1311"/>
        <v>15</v>
      </c>
      <c r="I1558" s="3">
        <f t="shared" si="1315"/>
        <v>5</v>
      </c>
      <c r="J1558" s="4">
        <f t="shared" si="1316"/>
        <v>8</v>
      </c>
      <c r="K1558" s="3">
        <f>SUM(T1558)</f>
        <v>4</v>
      </c>
      <c r="L1558" s="3">
        <f>SUM(U1558:W1558)</f>
        <v>9</v>
      </c>
      <c r="M1558" s="7" t="s">
        <v>95</v>
      </c>
      <c r="N1558" s="3">
        <v>6</v>
      </c>
      <c r="O1558" s="3">
        <v>2</v>
      </c>
      <c r="P1558" s="3">
        <v>7</v>
      </c>
      <c r="Q1558" s="3">
        <v>5</v>
      </c>
      <c r="R1558" s="3">
        <v>2</v>
      </c>
      <c r="S1558" s="3">
        <v>6</v>
      </c>
      <c r="T1558" s="3">
        <v>4</v>
      </c>
      <c r="U1558" s="3">
        <v>2</v>
      </c>
      <c r="V1558" s="3">
        <v>2</v>
      </c>
      <c r="W1558" s="3">
        <v>5</v>
      </c>
      <c r="AI1558" s="3">
        <f t="shared" si="1312"/>
        <v>0.85114216804559995</v>
      </c>
      <c r="AJ1558" s="3">
        <f t="shared" si="1313"/>
        <v>0.41794991493200001</v>
      </c>
      <c r="AK1558" s="4">
        <f t="shared" si="1314"/>
        <v>1.537137031558</v>
      </c>
      <c r="AL1558" s="3">
        <f>SUM(BJ1558)</f>
        <v>0.43401193618799999</v>
      </c>
      <c r="AM1558" s="3">
        <f>SUM(BK1558:BM1558)</f>
        <v>1.4208350181579998</v>
      </c>
      <c r="AO1558" s="3">
        <f t="shared" si="1291"/>
        <v>5.6742811203039999E-2</v>
      </c>
      <c r="AP1558" s="3">
        <f t="shared" si="1292"/>
        <v>8.3589982986399997E-2</v>
      </c>
      <c r="AQ1558" s="3">
        <f t="shared" si="1293"/>
        <v>0.19214212894475</v>
      </c>
      <c r="AR1558" s="3">
        <f t="shared" si="1294"/>
        <v>0.108502984047</v>
      </c>
      <c r="AS1558" s="3">
        <f t="shared" si="1295"/>
        <v>0.15787055757311108</v>
      </c>
      <c r="AT1558" s="3">
        <f t="shared" si="1279"/>
        <v>1</v>
      </c>
      <c r="AU1558" s="9">
        <v>1</v>
      </c>
      <c r="AV1558" s="3">
        <v>1</v>
      </c>
      <c r="AW1558" s="3">
        <v>4</v>
      </c>
      <c r="AX1558" s="3">
        <v>5</v>
      </c>
      <c r="AY1558" s="3">
        <v>1</v>
      </c>
      <c r="AZ1558" s="3">
        <v>52</v>
      </c>
      <c r="BA1558" s="3">
        <v>1</v>
      </c>
      <c r="BB1558" s="3">
        <v>0.672636985779</v>
      </c>
      <c r="BC1558" s="3">
        <v>1</v>
      </c>
      <c r="BD1558" s="3">
        <v>3.6534070968600001E-2</v>
      </c>
      <c r="BE1558" s="3">
        <v>0.51419496536300002</v>
      </c>
      <c r="BF1558" s="3">
        <v>0.30041313171400003</v>
      </c>
      <c r="BG1558" s="3">
        <v>0.41794991493200001</v>
      </c>
      <c r="BH1558" s="3">
        <v>1.15177702904</v>
      </c>
      <c r="BI1558" s="3">
        <v>0.38536000251800001</v>
      </c>
      <c r="BJ1558" s="3">
        <v>0.43401193618799999</v>
      </c>
      <c r="BK1558" s="3">
        <v>0.48587393760699998</v>
      </c>
      <c r="BL1558" s="3">
        <v>0.43224716186500001</v>
      </c>
      <c r="BM1558" s="3">
        <v>0.50271391868600002</v>
      </c>
    </row>
    <row r="1559" spans="1:75" ht="20">
      <c r="A1559" s="3">
        <v>28</v>
      </c>
      <c r="C1559" s="3">
        <v>1</v>
      </c>
      <c r="D1559" s="15">
        <f t="shared" si="1280"/>
        <v>1</v>
      </c>
      <c r="E1559" s="3">
        <f>IF(OR(AV1559=1, AV1559=2), 0, 1)</f>
        <v>0</v>
      </c>
      <c r="F1559" s="3">
        <f t="shared" si="1237"/>
        <v>1</v>
      </c>
      <c r="G1559" s="15">
        <v>1</v>
      </c>
      <c r="H1559" s="3">
        <f t="shared" si="1311"/>
        <v>20</v>
      </c>
      <c r="I1559" s="3">
        <f t="shared" si="1315"/>
        <v>7</v>
      </c>
      <c r="J1559" s="4">
        <f t="shared" si="1316"/>
        <v>11</v>
      </c>
      <c r="K1559" s="3">
        <f t="shared" ref="K1559:K1560" si="1317">SUM(T1559)</f>
        <v>8</v>
      </c>
      <c r="L1559" s="3">
        <f>SUM(U1559:W1559)</f>
        <v>12</v>
      </c>
      <c r="M1559" s="7" t="s">
        <v>96</v>
      </c>
      <c r="N1559" s="3">
        <v>6</v>
      </c>
      <c r="O1559" s="3">
        <v>2</v>
      </c>
      <c r="P1559" s="3">
        <v>12</v>
      </c>
      <c r="Q1559" s="3">
        <v>7</v>
      </c>
      <c r="R1559" s="3">
        <v>2</v>
      </c>
      <c r="S1559" s="3">
        <v>9</v>
      </c>
      <c r="T1559" s="3">
        <v>8</v>
      </c>
      <c r="U1559" s="3">
        <v>2</v>
      </c>
      <c r="V1559" s="3">
        <v>2</v>
      </c>
      <c r="W1559" s="3">
        <v>8</v>
      </c>
      <c r="AI1559" s="3">
        <f t="shared" si="1312"/>
        <v>0.84813904762199999</v>
      </c>
      <c r="AJ1559" s="3">
        <f t="shared" si="1313"/>
        <v>0.31749105453499998</v>
      </c>
      <c r="AK1559" s="4">
        <f t="shared" si="1314"/>
        <v>1.0862369537359999</v>
      </c>
      <c r="AL1559" s="3">
        <f>SUM(BJ1559)</f>
        <v>0.38481712341300001</v>
      </c>
      <c r="AM1559" s="3">
        <f>SUM(BK1559:BM1559)</f>
        <v>1.3530058860779999</v>
      </c>
      <c r="AO1559" s="3">
        <f t="shared" si="1291"/>
        <v>4.2406952381099997E-2</v>
      </c>
      <c r="AP1559" s="3">
        <f t="shared" si="1292"/>
        <v>4.5355864933571424E-2</v>
      </c>
      <c r="AQ1559" s="3">
        <f t="shared" si="1293"/>
        <v>9.8748813975999994E-2</v>
      </c>
      <c r="AR1559" s="3">
        <f t="shared" si="1294"/>
        <v>4.8102140426625001E-2</v>
      </c>
      <c r="AS1559" s="3">
        <f t="shared" si="1295"/>
        <v>0.11275049050649999</v>
      </c>
      <c r="AT1559" s="3">
        <f t="shared" si="1279"/>
        <v>1</v>
      </c>
      <c r="AU1559" s="9">
        <v>1</v>
      </c>
      <c r="AV1559" s="3">
        <v>1</v>
      </c>
      <c r="AW1559" s="3">
        <v>4</v>
      </c>
      <c r="AX1559" s="3">
        <v>5</v>
      </c>
      <c r="AY1559" s="3">
        <v>1</v>
      </c>
      <c r="AZ1559" s="3">
        <v>7</v>
      </c>
      <c r="BA1559" s="3">
        <v>1</v>
      </c>
      <c r="BB1559" s="3">
        <v>0.66958117485000002</v>
      </c>
      <c r="BC1559" s="3">
        <v>1</v>
      </c>
      <c r="BD1559" s="3">
        <v>0.430546045303</v>
      </c>
      <c r="BE1559" s="3">
        <v>0.21717405319200001</v>
      </c>
      <c r="BF1559" s="3">
        <v>0.20041894912700001</v>
      </c>
      <c r="BG1559" s="3">
        <v>0.31749105453499998</v>
      </c>
      <c r="BH1559" s="3">
        <v>0.63384199142499997</v>
      </c>
      <c r="BI1559" s="3">
        <v>0.45239496231100002</v>
      </c>
      <c r="BJ1559" s="3">
        <v>0.38481712341300001</v>
      </c>
      <c r="BK1559" s="3">
        <v>0.48474383354200001</v>
      </c>
      <c r="BL1559" s="3">
        <v>0.39934897422799998</v>
      </c>
      <c r="BM1559" s="3">
        <v>0.468913078308</v>
      </c>
    </row>
    <row r="1560" spans="1:75" ht="20">
      <c r="A1560" s="3">
        <v>29</v>
      </c>
      <c r="C1560" s="3">
        <v>1</v>
      </c>
      <c r="D1560" s="15">
        <f t="shared" si="1280"/>
        <v>1</v>
      </c>
      <c r="E1560" s="3">
        <f t="shared" ref="E1560" si="1318">IF(OR(AV1560=1, AV1560=2), 0, 1)</f>
        <v>0</v>
      </c>
      <c r="F1560" s="3">
        <f t="shared" si="1237"/>
        <v>1</v>
      </c>
      <c r="G1560" s="15">
        <v>1</v>
      </c>
      <c r="H1560" s="3">
        <f t="shared" si="1311"/>
        <v>16</v>
      </c>
      <c r="I1560" s="3">
        <f t="shared" si="1315"/>
        <v>7</v>
      </c>
      <c r="J1560" s="4">
        <f t="shared" si="1316"/>
        <v>6</v>
      </c>
      <c r="K1560" s="3">
        <f t="shared" si="1317"/>
        <v>5</v>
      </c>
      <c r="L1560" s="3">
        <f>SUM(U1560:X1560)</f>
        <v>18</v>
      </c>
      <c r="M1560" s="7" t="s">
        <v>97</v>
      </c>
      <c r="N1560" s="3">
        <v>6</v>
      </c>
      <c r="O1560" s="3">
        <v>2</v>
      </c>
      <c r="P1560" s="3">
        <v>8</v>
      </c>
      <c r="Q1560" s="3">
        <v>7</v>
      </c>
      <c r="R1560" s="3">
        <v>2</v>
      </c>
      <c r="S1560" s="3">
        <v>4</v>
      </c>
      <c r="T1560" s="3">
        <v>5</v>
      </c>
      <c r="U1560" s="3">
        <v>4</v>
      </c>
      <c r="V1560" s="3">
        <v>6</v>
      </c>
      <c r="W1560" s="3">
        <v>2</v>
      </c>
      <c r="X1560" s="3">
        <v>6</v>
      </c>
      <c r="AI1560" s="3">
        <f t="shared" si="1312"/>
        <v>0.98604488372800003</v>
      </c>
      <c r="AJ1560" s="3">
        <f t="shared" si="1313"/>
        <v>0.28416800499</v>
      </c>
      <c r="AK1560" s="4">
        <f t="shared" si="1314"/>
        <v>0.78365302085900002</v>
      </c>
      <c r="AL1560" s="3">
        <f>SUM(BJ1560)</f>
        <v>0.31937503814700002</v>
      </c>
      <c r="AM1560" s="3">
        <f>SUM(BK1560:BN1560)</f>
        <v>1.4543070793150001</v>
      </c>
      <c r="AO1560" s="3">
        <f t="shared" si="1291"/>
        <v>6.1627805233000002E-2</v>
      </c>
      <c r="AP1560" s="3">
        <f t="shared" si="1292"/>
        <v>4.0595429284285715E-2</v>
      </c>
      <c r="AQ1560" s="3">
        <f t="shared" si="1293"/>
        <v>0.13060883680983335</v>
      </c>
      <c r="AR1560" s="3">
        <f t="shared" si="1294"/>
        <v>6.3875007629400002E-2</v>
      </c>
      <c r="AS1560" s="3">
        <f t="shared" si="1295"/>
        <v>8.0794837739722236E-2</v>
      </c>
      <c r="AT1560" s="3">
        <f t="shared" si="1279"/>
        <v>1</v>
      </c>
      <c r="AU1560" s="9">
        <v>1</v>
      </c>
      <c r="AV1560" s="3">
        <v>1</v>
      </c>
      <c r="AW1560" s="3">
        <v>4</v>
      </c>
      <c r="AX1560" s="3">
        <v>5</v>
      </c>
      <c r="AY1560" s="3">
        <v>1</v>
      </c>
      <c r="AZ1560" s="3">
        <v>38</v>
      </c>
      <c r="BA1560" s="3">
        <v>1</v>
      </c>
      <c r="BB1560" s="3">
        <v>1.5411260127999999</v>
      </c>
      <c r="BC1560" s="3">
        <v>1</v>
      </c>
      <c r="BD1560" s="3">
        <v>0.43566083908100001</v>
      </c>
      <c r="BE1560" s="3">
        <v>0.31554698944100001</v>
      </c>
      <c r="BF1560" s="3">
        <v>0.23483705520600001</v>
      </c>
      <c r="BG1560" s="3">
        <v>0.28416800499</v>
      </c>
      <c r="BH1560" s="3">
        <v>0.368144989014</v>
      </c>
      <c r="BI1560" s="3">
        <v>0.41550803184500001</v>
      </c>
      <c r="BJ1560" s="3">
        <v>0.31937503814700002</v>
      </c>
      <c r="BK1560" s="3">
        <v>0.36771893501300001</v>
      </c>
      <c r="BL1560" s="3">
        <v>0.33423805236800003</v>
      </c>
      <c r="BM1560" s="3">
        <v>0.38471508026099999</v>
      </c>
      <c r="BN1560" s="3">
        <v>0.367635011673</v>
      </c>
    </row>
    <row r="1561" spans="1:75" ht="20">
      <c r="A1561" s="3">
        <v>30</v>
      </c>
      <c r="C1561" s="3">
        <v>1</v>
      </c>
      <c r="D1561" s="15">
        <f t="shared" si="1280"/>
        <v>0</v>
      </c>
      <c r="E1561" s="3">
        <f t="shared" ref="E1561:E1562" si="1319">IF(OR(AV1561=1, AV1561=2), 1, 0)</f>
        <v>1</v>
      </c>
      <c r="F1561" s="3">
        <f t="shared" si="1237"/>
        <v>0</v>
      </c>
      <c r="G1561" s="15">
        <v>1</v>
      </c>
      <c r="H1561" s="3">
        <f>SUM(N1561:O1561)</f>
        <v>10</v>
      </c>
      <c r="I1561" s="3">
        <f>SUM(P1561)</f>
        <v>6</v>
      </c>
      <c r="J1561" s="3">
        <f>SUM(Q1561:R1561)</f>
        <v>8</v>
      </c>
      <c r="K1561" s="3">
        <f>SUM(S1561:U1561)</f>
        <v>9</v>
      </c>
      <c r="L1561" s="3">
        <f>SUM(V1561:X1561)</f>
        <v>11</v>
      </c>
      <c r="M1561" s="7" t="s">
        <v>98</v>
      </c>
      <c r="N1561" s="3">
        <v>6</v>
      </c>
      <c r="O1561" s="3">
        <v>4</v>
      </c>
      <c r="P1561" s="3">
        <v>6</v>
      </c>
      <c r="Q1561" s="3">
        <v>2</v>
      </c>
      <c r="R1561" s="3">
        <v>6</v>
      </c>
      <c r="S1561" s="3">
        <v>2</v>
      </c>
      <c r="T1561" s="3">
        <v>2</v>
      </c>
      <c r="U1561" s="3">
        <v>5</v>
      </c>
      <c r="V1561" s="3">
        <v>2</v>
      </c>
      <c r="W1561" s="3">
        <v>2</v>
      </c>
      <c r="X1561" s="3">
        <v>7</v>
      </c>
      <c r="AI1561" s="3">
        <f>SUM(BD1561:BE1561)</f>
        <v>0.71782708168099996</v>
      </c>
      <c r="AJ1561" s="3">
        <f>SUM(BF1561)</f>
        <v>0.35135793685900002</v>
      </c>
      <c r="AK1561" s="3">
        <f>SUM(BG1561:BH1561)</f>
        <v>0.78612089157100007</v>
      </c>
      <c r="AL1561" s="3">
        <f>SUM(BI1561:BK1561)</f>
        <v>1.1539239883420001</v>
      </c>
      <c r="AM1561" s="3">
        <f>SUM(BL1561:BN1561)</f>
        <v>1.351531028748</v>
      </c>
      <c r="AO1561" s="3">
        <f t="shared" si="1291"/>
        <v>7.1782708168099993E-2</v>
      </c>
      <c r="AP1561" s="3">
        <f t="shared" si="1292"/>
        <v>5.8559656143166668E-2</v>
      </c>
      <c r="AQ1561" s="3">
        <f t="shared" si="1293"/>
        <v>9.8265111446375009E-2</v>
      </c>
      <c r="AR1561" s="3">
        <f t="shared" si="1294"/>
        <v>0.12821377648244445</v>
      </c>
      <c r="AS1561" s="3">
        <f t="shared" si="1295"/>
        <v>0.12286645715890909</v>
      </c>
      <c r="AT1561" s="3">
        <f t="shared" si="1279"/>
        <v>1</v>
      </c>
      <c r="AU1561" s="9">
        <v>1</v>
      </c>
      <c r="AV1561" s="3">
        <v>1</v>
      </c>
      <c r="AW1561" s="3">
        <v>4</v>
      </c>
      <c r="AX1561" s="3">
        <v>5</v>
      </c>
      <c r="AY1561" s="3">
        <v>1</v>
      </c>
      <c r="AZ1561" s="3">
        <v>18</v>
      </c>
      <c r="BA1561" s="3">
        <v>1</v>
      </c>
      <c r="BB1561" s="3">
        <v>0.60448002815199997</v>
      </c>
      <c r="BC1561" s="3">
        <v>1</v>
      </c>
      <c r="BD1561" s="3">
        <v>0.30010008812</v>
      </c>
      <c r="BE1561" s="3">
        <v>0.41772699356100002</v>
      </c>
      <c r="BF1561" s="3">
        <v>0.35135793685900002</v>
      </c>
      <c r="BG1561" s="3">
        <v>0.45047688484199999</v>
      </c>
      <c r="BH1561" s="3">
        <v>0.33564400672900002</v>
      </c>
      <c r="BI1561" s="3">
        <v>0.45041012763999999</v>
      </c>
      <c r="BJ1561" s="3">
        <v>0.29965090751599999</v>
      </c>
      <c r="BK1561" s="3">
        <v>0.40386295318600002</v>
      </c>
      <c r="BL1561" s="3">
        <v>0.416884183884</v>
      </c>
      <c r="BM1561" s="3">
        <v>0.31750679016099997</v>
      </c>
      <c r="BN1561" s="3">
        <v>0.61714005470300004</v>
      </c>
    </row>
    <row r="1562" spans="1:75" ht="21">
      <c r="A1562" s="3">
        <v>31</v>
      </c>
      <c r="C1562" s="3">
        <v>1</v>
      </c>
      <c r="D1562" s="15">
        <f t="shared" si="1280"/>
        <v>0</v>
      </c>
      <c r="E1562" s="3">
        <f t="shared" si="1319"/>
        <v>1</v>
      </c>
      <c r="F1562" s="3">
        <f t="shared" si="1237"/>
        <v>0</v>
      </c>
      <c r="G1562" s="15">
        <v>1</v>
      </c>
      <c r="H1562" s="4">
        <f>SUM(N1562:R1562)</f>
        <v>26</v>
      </c>
      <c r="I1562" s="3">
        <f>SUM(S1562:T1562)</f>
        <v>6</v>
      </c>
      <c r="J1562" s="3">
        <f>SUM(U1562:W1562)</f>
        <v>13</v>
      </c>
      <c r="K1562" s="3">
        <f>SUM(X1562:Z1562)</f>
        <v>9</v>
      </c>
      <c r="L1562" s="3">
        <f>SUM(AA1562:AC1562)</f>
        <v>19</v>
      </c>
      <c r="M1562" s="6" t="s">
        <v>99</v>
      </c>
      <c r="N1562" s="3">
        <v>2</v>
      </c>
      <c r="O1562" s="3">
        <v>7</v>
      </c>
      <c r="P1562" s="3">
        <v>6</v>
      </c>
      <c r="Q1562" s="3">
        <v>2</v>
      </c>
      <c r="R1562" s="3">
        <v>9</v>
      </c>
      <c r="S1562" s="3">
        <v>3</v>
      </c>
      <c r="T1562" s="3">
        <v>3</v>
      </c>
      <c r="U1562" s="3">
        <v>2</v>
      </c>
      <c r="V1562" s="3">
        <v>2</v>
      </c>
      <c r="W1562" s="3">
        <v>9</v>
      </c>
      <c r="X1562" s="3">
        <v>2</v>
      </c>
      <c r="Y1562" s="3">
        <v>2</v>
      </c>
      <c r="Z1562" s="3">
        <v>5</v>
      </c>
      <c r="AA1562" s="3">
        <v>7</v>
      </c>
      <c r="AB1562" s="3">
        <v>3</v>
      </c>
      <c r="AC1562" s="3">
        <v>9</v>
      </c>
      <c r="AI1562" s="4">
        <f>SUM(BD1562:BH1562)</f>
        <v>1.5560388565049998</v>
      </c>
      <c r="AJ1562" s="3">
        <f>SUM(BI1562:BJ1562)</f>
        <v>0.80130100250299996</v>
      </c>
      <c r="AK1562" s="3">
        <f>SUM(BK1562:BM1562)</f>
        <v>1.0864830017089999</v>
      </c>
      <c r="AL1562" s="3">
        <f>SUM(BN1562:BP1562)</f>
        <v>1.3536660671230001</v>
      </c>
      <c r="AM1562" s="3">
        <f>SUM(BQ1562:BS1562)</f>
        <v>0.98445796966599997</v>
      </c>
      <c r="AO1562" s="3">
        <f t="shared" si="1291"/>
        <v>5.984764832711538E-2</v>
      </c>
      <c r="AP1562" s="3">
        <f t="shared" si="1292"/>
        <v>0.13355016708383333</v>
      </c>
      <c r="AQ1562" s="3">
        <f t="shared" si="1293"/>
        <v>8.3575615516076923E-2</v>
      </c>
      <c r="AR1562" s="3">
        <f t="shared" si="1294"/>
        <v>0.15040734079144447</v>
      </c>
      <c r="AS1562" s="3">
        <f t="shared" si="1295"/>
        <v>5.1813577350842105E-2</v>
      </c>
      <c r="AT1562" s="3">
        <f t="shared" si="1279"/>
        <v>1</v>
      </c>
      <c r="AU1562" s="9">
        <v>1</v>
      </c>
      <c r="AV1562" s="3">
        <v>1</v>
      </c>
      <c r="AW1562" s="3">
        <v>4</v>
      </c>
      <c r="AX1562" s="3">
        <v>5</v>
      </c>
      <c r="AY1562" s="3">
        <v>1</v>
      </c>
      <c r="AZ1562" s="3">
        <v>69</v>
      </c>
      <c r="BA1562" s="3">
        <v>1</v>
      </c>
      <c r="BB1562" s="3">
        <v>0.52266192436199999</v>
      </c>
      <c r="BC1562" s="3">
        <v>1</v>
      </c>
      <c r="BD1562" s="3">
        <v>0.135250806808</v>
      </c>
      <c r="BE1562" s="3">
        <v>0.41675400733899998</v>
      </c>
      <c r="BF1562" s="3">
        <v>0.21650099754300001</v>
      </c>
      <c r="BG1562" s="3">
        <v>0.385553121567</v>
      </c>
      <c r="BH1562" s="3">
        <v>0.40197992324800003</v>
      </c>
      <c r="BI1562" s="3">
        <v>0.36728405952499998</v>
      </c>
      <c r="BJ1562" s="3">
        <v>0.43401694297799998</v>
      </c>
      <c r="BK1562" s="3">
        <v>0.36606192588800002</v>
      </c>
      <c r="BL1562" s="3">
        <v>0.302328109741</v>
      </c>
      <c r="BM1562" s="3">
        <v>0.41809296608000002</v>
      </c>
      <c r="BN1562" s="3">
        <v>0.38296413421600001</v>
      </c>
      <c r="BO1562" s="3">
        <v>0.43383383750900001</v>
      </c>
      <c r="BP1562" s="3">
        <v>0.53686809539799996</v>
      </c>
      <c r="BQ1562" s="3">
        <v>0.26670289039599998</v>
      </c>
      <c r="BR1562" s="3">
        <v>0.40133619308500001</v>
      </c>
      <c r="BS1562" s="3">
        <v>0.31641888618500003</v>
      </c>
    </row>
    <row r="1563" spans="1:75" ht="21">
      <c r="A1563" s="3">
        <v>32</v>
      </c>
      <c r="C1563" s="3">
        <v>1</v>
      </c>
      <c r="D1563" s="15">
        <f t="shared" si="1280"/>
        <v>1</v>
      </c>
      <c r="E1563" s="3">
        <f t="shared" ref="E1563:E1564" si="1320">IF(OR(AV1563=1, AV1563=2), 0, 1)</f>
        <v>0</v>
      </c>
      <c r="F1563" s="3">
        <f t="shared" si="1237"/>
        <v>1</v>
      </c>
      <c r="G1563" s="15">
        <v>1</v>
      </c>
      <c r="H1563" s="4">
        <f t="shared" ref="H1563" si="1321">SUM(N1563:R1563)</f>
        <v>29</v>
      </c>
      <c r="I1563" s="3">
        <f t="shared" ref="I1563" si="1322">SUM(S1563:T1563)</f>
        <v>10</v>
      </c>
      <c r="J1563" s="3">
        <f t="shared" ref="J1563" si="1323">SUM(U1563:W1563)</f>
        <v>9</v>
      </c>
      <c r="K1563" s="3">
        <f t="shared" ref="K1563" si="1324">SUM(X1563:Z1563)</f>
        <v>11</v>
      </c>
      <c r="L1563" s="3">
        <f t="shared" ref="L1563" si="1325">SUM(AA1563:AC1563)</f>
        <v>19</v>
      </c>
      <c r="M1563" s="6" t="s">
        <v>100</v>
      </c>
      <c r="N1563" s="3">
        <v>2</v>
      </c>
      <c r="O1563" s="3">
        <v>8</v>
      </c>
      <c r="P1563" s="3">
        <v>6</v>
      </c>
      <c r="Q1563" s="3">
        <v>3</v>
      </c>
      <c r="R1563" s="3">
        <v>10</v>
      </c>
      <c r="S1563" s="3">
        <v>3</v>
      </c>
      <c r="T1563" s="3">
        <v>7</v>
      </c>
      <c r="U1563" s="3">
        <v>2</v>
      </c>
      <c r="V1563" s="3">
        <v>2</v>
      </c>
      <c r="W1563" s="3">
        <v>5</v>
      </c>
      <c r="X1563" s="3">
        <v>2</v>
      </c>
      <c r="Y1563" s="3">
        <v>3</v>
      </c>
      <c r="Z1563" s="3">
        <v>6</v>
      </c>
      <c r="AA1563" s="3">
        <v>7</v>
      </c>
      <c r="AB1563" s="3">
        <v>2</v>
      </c>
      <c r="AC1563" s="3">
        <v>10</v>
      </c>
      <c r="AI1563" s="4">
        <f>SUM(BD1563:BH1563)</f>
        <v>1.3027770519249999</v>
      </c>
      <c r="AJ1563" s="3">
        <f>SUM(BI1563:BJ1563)</f>
        <v>0.65206694602999993</v>
      </c>
      <c r="AK1563" s="3">
        <f>SUM(BK1563:BM1563)</f>
        <v>0.86859798431400015</v>
      </c>
      <c r="AL1563" s="3">
        <f>SUM(BN1563:BP1563)</f>
        <v>0.93585801124500001</v>
      </c>
      <c r="AM1563" s="3">
        <f>SUM(BQ1563:BS1563)</f>
        <v>1.9389710426340001</v>
      </c>
      <c r="AO1563" s="3">
        <f t="shared" si="1291"/>
        <v>4.4923346618103446E-2</v>
      </c>
      <c r="AP1563" s="3">
        <f t="shared" si="1292"/>
        <v>6.5206694602999993E-2</v>
      </c>
      <c r="AQ1563" s="3">
        <f t="shared" si="1293"/>
        <v>9.6510887146000021E-2</v>
      </c>
      <c r="AR1563" s="3">
        <f t="shared" si="1294"/>
        <v>8.5078001022272726E-2</v>
      </c>
      <c r="AS1563" s="3">
        <f t="shared" si="1295"/>
        <v>0.10205110750705264</v>
      </c>
      <c r="AT1563" s="3">
        <f t="shared" si="1279"/>
        <v>1</v>
      </c>
      <c r="AU1563" s="9">
        <v>1</v>
      </c>
      <c r="AV1563" s="3">
        <v>1</v>
      </c>
      <c r="AW1563" s="3">
        <v>4</v>
      </c>
      <c r="AX1563" s="3">
        <v>5</v>
      </c>
      <c r="AY1563" s="3">
        <v>1</v>
      </c>
      <c r="AZ1563" s="3">
        <v>73</v>
      </c>
      <c r="BA1563" s="3">
        <v>1</v>
      </c>
      <c r="BB1563" s="3">
        <v>0.55438995361300003</v>
      </c>
      <c r="BC1563" s="3">
        <v>1</v>
      </c>
      <c r="BD1563" s="3">
        <v>0.16637706756599999</v>
      </c>
      <c r="BE1563" s="3">
        <v>0.28339099884000002</v>
      </c>
      <c r="BF1563" s="3">
        <v>0.25088906288099999</v>
      </c>
      <c r="BG1563" s="3">
        <v>0.28349280357399997</v>
      </c>
      <c r="BH1563" s="3">
        <v>0.31862711906399999</v>
      </c>
      <c r="BI1563" s="3">
        <v>0.283246994019</v>
      </c>
      <c r="BJ1563" s="3">
        <v>0.36881995201099999</v>
      </c>
      <c r="BK1563" s="3">
        <v>0.26712894439700002</v>
      </c>
      <c r="BL1563" s="3">
        <v>0.33389496803300001</v>
      </c>
      <c r="BM1563" s="3">
        <v>0.26757407188400001</v>
      </c>
      <c r="BN1563" s="3">
        <v>0.35106396675099999</v>
      </c>
      <c r="BO1563" s="3">
        <v>0.28421115875199998</v>
      </c>
      <c r="BP1563" s="3">
        <v>0.30058288574199998</v>
      </c>
      <c r="BQ1563" s="3">
        <v>0.31740593910199999</v>
      </c>
      <c r="BR1563" s="3">
        <v>0.450658082962</v>
      </c>
      <c r="BS1563" s="3">
        <v>1.1709070205700001</v>
      </c>
    </row>
    <row r="1564" spans="1:75" ht="21">
      <c r="A1564" s="3">
        <v>33</v>
      </c>
      <c r="C1564" s="3">
        <v>1</v>
      </c>
      <c r="D1564" s="15">
        <f t="shared" si="1280"/>
        <v>1</v>
      </c>
      <c r="E1564" s="3">
        <f t="shared" si="1320"/>
        <v>0</v>
      </c>
      <c r="F1564" s="3">
        <f t="shared" ref="F1564:F1632" si="1326">IF(AND(C1564=1, E1564=0), 1, 0)</f>
        <v>1</v>
      </c>
      <c r="G1564" s="15">
        <v>1</v>
      </c>
      <c r="H1564" s="4">
        <f>SUM(N1564:Q1564)</f>
        <v>19</v>
      </c>
      <c r="I1564" s="3">
        <f>SUM(R1564:U1564)</f>
        <v>15</v>
      </c>
      <c r="J1564" s="3">
        <f>SUM(V1564:X1564)</f>
        <v>10</v>
      </c>
      <c r="K1564" s="3">
        <f>SUM(Y1564:AA1564)</f>
        <v>10</v>
      </c>
      <c r="L1564" s="3">
        <f>SUM(AB1564:AC1564)</f>
        <v>16</v>
      </c>
      <c r="M1564" s="6" t="s">
        <v>101</v>
      </c>
      <c r="N1564" s="3">
        <v>6</v>
      </c>
      <c r="O1564" s="3">
        <v>5</v>
      </c>
      <c r="P1564" s="3">
        <v>2</v>
      </c>
      <c r="Q1564" s="3">
        <v>6</v>
      </c>
      <c r="R1564" s="3">
        <v>3</v>
      </c>
      <c r="S1564" s="3">
        <v>2</v>
      </c>
      <c r="T1564" s="3">
        <v>6</v>
      </c>
      <c r="U1564" s="3">
        <v>4</v>
      </c>
      <c r="V1564" s="3">
        <v>2</v>
      </c>
      <c r="W1564" s="3">
        <v>2</v>
      </c>
      <c r="X1564" s="3">
        <v>6</v>
      </c>
      <c r="Y1564" s="3">
        <v>2</v>
      </c>
      <c r="Z1564" s="3">
        <v>2</v>
      </c>
      <c r="AA1564" s="3">
        <v>6</v>
      </c>
      <c r="AB1564" s="3">
        <v>6</v>
      </c>
      <c r="AC1564" s="3">
        <v>10</v>
      </c>
      <c r="AI1564" s="4">
        <f>SUM(BD1564:BG1564)</f>
        <v>1.1703181266779998</v>
      </c>
      <c r="AJ1564" s="3">
        <f>SUM(BH1564:BK1564)</f>
        <v>1.637237071992</v>
      </c>
      <c r="AK1564" s="3">
        <f>SUM(BL1564:BN1564)</f>
        <v>2.3566548824289999</v>
      </c>
      <c r="AL1564" s="3">
        <f>SUM(BO1564:BQ1564)</f>
        <v>1.8221249580379999</v>
      </c>
      <c r="AM1564" s="3">
        <f>SUM(BR1564:BS1564)</f>
        <v>1.1362559795380001</v>
      </c>
      <c r="AO1564" s="3">
        <f t="shared" si="1291"/>
        <v>6.1595690877789468E-2</v>
      </c>
      <c r="AP1564" s="3">
        <f t="shared" si="1292"/>
        <v>0.1091491381328</v>
      </c>
      <c r="AQ1564" s="3">
        <f t="shared" si="1293"/>
        <v>0.23566548824289998</v>
      </c>
      <c r="AR1564" s="3">
        <f t="shared" si="1294"/>
        <v>0.1822124958038</v>
      </c>
      <c r="AS1564" s="3">
        <f t="shared" si="1295"/>
        <v>7.1015998721125004E-2</v>
      </c>
      <c r="AT1564" s="3">
        <f t="shared" si="1279"/>
        <v>1</v>
      </c>
      <c r="AU1564" s="9">
        <v>1</v>
      </c>
      <c r="AV1564" s="3">
        <v>1</v>
      </c>
      <c r="AW1564" s="3">
        <v>4</v>
      </c>
      <c r="AX1564" s="3">
        <v>5</v>
      </c>
      <c r="AY1564" s="3">
        <v>1</v>
      </c>
      <c r="AZ1564" s="3">
        <v>67</v>
      </c>
      <c r="BA1564" s="3">
        <v>1</v>
      </c>
      <c r="BB1564" s="3">
        <v>0.557735919952</v>
      </c>
      <c r="BC1564" s="3">
        <v>1</v>
      </c>
      <c r="BD1564" s="3">
        <v>0.132930040359</v>
      </c>
      <c r="BE1564" s="3">
        <v>0.50131201744099996</v>
      </c>
      <c r="BF1564" s="3">
        <v>0.25073695182799999</v>
      </c>
      <c r="BG1564" s="3">
        <v>0.28533911704999998</v>
      </c>
      <c r="BH1564" s="3">
        <v>0.26639103889499999</v>
      </c>
      <c r="BI1564" s="3">
        <v>0.50254392623900002</v>
      </c>
      <c r="BJ1564" s="3">
        <v>0.54973912239099998</v>
      </c>
      <c r="BK1564" s="3">
        <v>0.31856298446699999</v>
      </c>
      <c r="BL1564" s="3">
        <v>0.33498978614800001</v>
      </c>
      <c r="BM1564" s="3">
        <v>1.55399417877</v>
      </c>
      <c r="BN1564" s="3">
        <v>0.46767091751099998</v>
      </c>
      <c r="BO1564" s="3">
        <v>0.55252695083600001</v>
      </c>
      <c r="BP1564" s="3">
        <v>0.81724810600300002</v>
      </c>
      <c r="BQ1564" s="3">
        <v>0.45234990119899998</v>
      </c>
      <c r="BR1564" s="3">
        <v>0.46786713600199997</v>
      </c>
      <c r="BS1564" s="3">
        <v>0.66838884353600003</v>
      </c>
    </row>
    <row r="1565" spans="1:75" ht="21">
      <c r="A1565" s="3">
        <v>34</v>
      </c>
      <c r="C1565" s="3">
        <v>1</v>
      </c>
      <c r="D1565" s="15">
        <f t="shared" si="1280"/>
        <v>0</v>
      </c>
      <c r="E1565" s="3">
        <f t="shared" ref="E1565:E1566" si="1327">IF(OR(AV1565=1, AV1565=2), 1, 0)</f>
        <v>1</v>
      </c>
      <c r="F1565" s="3">
        <f t="shared" si="1326"/>
        <v>0</v>
      </c>
      <c r="G1565" s="15">
        <v>1</v>
      </c>
      <c r="H1565" s="4">
        <f>SUM(N1565:Q1565)</f>
        <v>17</v>
      </c>
      <c r="I1565" s="3">
        <f>SUM(R1565:U1565)</f>
        <v>21</v>
      </c>
      <c r="J1565" s="3">
        <f>SUM(V1565:X1565)</f>
        <v>11</v>
      </c>
      <c r="K1565" s="3">
        <f>SUM(Y1565:AA1565)</f>
        <v>16</v>
      </c>
      <c r="L1565" s="3">
        <f>SUM(AB1565:AE1565)</f>
        <v>20</v>
      </c>
      <c r="M1565" s="6" t="s">
        <v>102</v>
      </c>
      <c r="N1565" s="3">
        <v>6</v>
      </c>
      <c r="O1565" s="3">
        <v>4</v>
      </c>
      <c r="P1565" s="3">
        <v>2</v>
      </c>
      <c r="Q1565" s="3">
        <v>5</v>
      </c>
      <c r="R1565" s="3">
        <v>3</v>
      </c>
      <c r="S1565" s="3">
        <v>3</v>
      </c>
      <c r="T1565" s="3">
        <v>8</v>
      </c>
      <c r="U1565" s="3">
        <v>7</v>
      </c>
      <c r="V1565" s="3">
        <v>2</v>
      </c>
      <c r="W1565" s="3">
        <v>3</v>
      </c>
      <c r="X1565" s="3">
        <v>6</v>
      </c>
      <c r="Y1565" s="3">
        <v>2</v>
      </c>
      <c r="Z1565" s="3">
        <v>2</v>
      </c>
      <c r="AA1565" s="3">
        <v>12</v>
      </c>
      <c r="AB1565" s="3">
        <v>7</v>
      </c>
      <c r="AC1565" s="3">
        <v>2</v>
      </c>
      <c r="AD1565" s="3">
        <v>3</v>
      </c>
      <c r="AE1565" s="3">
        <v>8</v>
      </c>
      <c r="AI1565" s="4">
        <f>SUM(BD1565:BG1565)</f>
        <v>1.183840036393</v>
      </c>
      <c r="AJ1565" s="3">
        <f>SUM(BH1565:BK1565)</f>
        <v>1.2535388469690001</v>
      </c>
      <c r="AK1565" s="3">
        <f>SUM(BL1565:BN1565)</f>
        <v>0.97087907791099992</v>
      </c>
      <c r="AL1565" s="3">
        <f>SUM(BO1565:BQ1565)</f>
        <v>1.086811065674</v>
      </c>
      <c r="AM1565" s="3">
        <f>SUM(BR1565:BU1565)</f>
        <v>2.4061129093179998</v>
      </c>
      <c r="AO1565" s="3">
        <f t="shared" si="1291"/>
        <v>6.9637649199588231E-2</v>
      </c>
      <c r="AP1565" s="3">
        <f t="shared" si="1292"/>
        <v>5.9692326046142864E-2</v>
      </c>
      <c r="AQ1565" s="3">
        <f t="shared" si="1293"/>
        <v>8.8261734355545449E-2</v>
      </c>
      <c r="AR1565" s="3">
        <f t="shared" si="1294"/>
        <v>6.7925691604624999E-2</v>
      </c>
      <c r="AS1565" s="3">
        <f t="shared" si="1295"/>
        <v>0.12030564546589999</v>
      </c>
      <c r="AT1565" s="3">
        <f t="shared" si="1279"/>
        <v>1</v>
      </c>
      <c r="AU1565" s="9">
        <v>1</v>
      </c>
      <c r="AV1565" s="3">
        <v>1</v>
      </c>
      <c r="AW1565" s="3">
        <v>4</v>
      </c>
      <c r="AX1565" s="3">
        <v>5</v>
      </c>
      <c r="AY1565" s="3">
        <v>1</v>
      </c>
      <c r="AZ1565" s="3">
        <v>61</v>
      </c>
      <c r="BA1565" s="3">
        <v>1</v>
      </c>
      <c r="BB1565" s="3">
        <v>0.60256004333500002</v>
      </c>
      <c r="BC1565" s="3">
        <v>1</v>
      </c>
      <c r="BD1565" s="3">
        <v>0.24979686737099999</v>
      </c>
      <c r="BE1565" s="3">
        <v>0.36672496795699999</v>
      </c>
      <c r="BF1565" s="3">
        <v>0.300197124481</v>
      </c>
      <c r="BG1565" s="3">
        <v>0.26712107658399997</v>
      </c>
      <c r="BH1565" s="3">
        <v>0.26893186569200001</v>
      </c>
      <c r="BI1565" s="3">
        <v>0.350409030914</v>
      </c>
      <c r="BJ1565" s="3">
        <v>0.26781392097500001</v>
      </c>
      <c r="BK1565" s="3">
        <v>0.36638402938800002</v>
      </c>
      <c r="BL1565" s="3">
        <v>0.28662705421399998</v>
      </c>
      <c r="BM1565" s="3">
        <v>0.33363890647900002</v>
      </c>
      <c r="BN1565" s="3">
        <v>0.35061311721799998</v>
      </c>
      <c r="BO1565" s="3">
        <v>0.38406491279600002</v>
      </c>
      <c r="BP1565" s="3">
        <v>0.36828708648699998</v>
      </c>
      <c r="BQ1565" s="3">
        <v>0.33445906639099998</v>
      </c>
      <c r="BR1565" s="3">
        <v>0.41686892509500001</v>
      </c>
      <c r="BS1565" s="3">
        <v>1.2026989459999999</v>
      </c>
      <c r="BT1565" s="3">
        <v>0.30205297470100001</v>
      </c>
      <c r="BU1565" s="3">
        <v>0.48449206352200003</v>
      </c>
    </row>
    <row r="1566" spans="1:75" ht="21">
      <c r="A1566" s="3">
        <v>35</v>
      </c>
      <c r="C1566" s="3">
        <v>1</v>
      </c>
      <c r="D1566" s="15">
        <f t="shared" si="1280"/>
        <v>0</v>
      </c>
      <c r="E1566" s="3">
        <f t="shared" si="1327"/>
        <v>1</v>
      </c>
      <c r="F1566" s="3">
        <f t="shared" si="1326"/>
        <v>0</v>
      </c>
      <c r="G1566" s="15">
        <v>1</v>
      </c>
      <c r="H1566" s="4">
        <f t="shared" ref="H1566:H1567" si="1328">SUM(N1566:R1566)</f>
        <v>25</v>
      </c>
      <c r="I1566" s="3">
        <f>SUM(S1566:W1566)</f>
        <v>25</v>
      </c>
      <c r="J1566" s="3">
        <f>SUM(X1566:Z1566)</f>
        <v>11</v>
      </c>
      <c r="K1566" s="3">
        <f>SUM(AA1566:AD1566)</f>
        <v>14</v>
      </c>
      <c r="L1566" s="3">
        <f>SUM(AE1566:AG1566)</f>
        <v>14</v>
      </c>
      <c r="M1566" s="6" t="s">
        <v>103</v>
      </c>
      <c r="N1566" s="3">
        <v>2</v>
      </c>
      <c r="O1566" s="3">
        <v>10</v>
      </c>
      <c r="P1566" s="3">
        <v>4</v>
      </c>
      <c r="Q1566" s="3">
        <v>3</v>
      </c>
      <c r="R1566" s="3">
        <v>6</v>
      </c>
      <c r="S1566" s="3">
        <v>3</v>
      </c>
      <c r="T1566" s="3">
        <v>3</v>
      </c>
      <c r="U1566" s="3">
        <v>10</v>
      </c>
      <c r="V1566" s="3">
        <v>2</v>
      </c>
      <c r="W1566" s="3">
        <v>7</v>
      </c>
      <c r="X1566" s="3">
        <v>2</v>
      </c>
      <c r="Y1566" s="3">
        <v>2</v>
      </c>
      <c r="Z1566" s="3">
        <v>7</v>
      </c>
      <c r="AA1566" s="3">
        <v>6</v>
      </c>
      <c r="AB1566" s="3">
        <v>2</v>
      </c>
      <c r="AC1566" s="3">
        <v>2</v>
      </c>
      <c r="AD1566" s="3">
        <v>4</v>
      </c>
      <c r="AE1566" s="3">
        <v>4</v>
      </c>
      <c r="AF1566" s="3">
        <v>6</v>
      </c>
      <c r="AG1566" s="3">
        <v>4</v>
      </c>
      <c r="AI1566" s="4">
        <f>SUM(BD1566:BH1566)</f>
        <v>2.1210558414470002</v>
      </c>
      <c r="AJ1566" s="3">
        <f>SUM(BI1566:BM1566)</f>
        <v>1.9569940567020001</v>
      </c>
      <c r="AK1566" s="3">
        <f>SUM(BN1566:BP1566)</f>
        <v>1.318354129791</v>
      </c>
      <c r="AL1566" s="3">
        <f>SUM(BQ1566:BT1566)</f>
        <v>1.771513938904</v>
      </c>
      <c r="AM1566" s="3">
        <f>SUM(BU1566:BW1566)</f>
        <v>1.1878030300139999</v>
      </c>
      <c r="AO1566" s="3">
        <f t="shared" si="1291"/>
        <v>8.4842233657880003E-2</v>
      </c>
      <c r="AP1566" s="3">
        <f t="shared" si="1292"/>
        <v>7.8279762268080005E-2</v>
      </c>
      <c r="AQ1566" s="3">
        <f t="shared" si="1293"/>
        <v>0.11985037543554546</v>
      </c>
      <c r="AR1566" s="3">
        <f t="shared" si="1294"/>
        <v>0.12653670992171429</v>
      </c>
      <c r="AS1566" s="3">
        <f t="shared" si="1295"/>
        <v>8.4843073572428568E-2</v>
      </c>
      <c r="AT1566" s="3">
        <f t="shared" si="1279"/>
        <v>1</v>
      </c>
      <c r="AU1566" s="9">
        <v>1</v>
      </c>
      <c r="AV1566" s="3">
        <v>1</v>
      </c>
      <c r="AW1566" s="3">
        <v>4</v>
      </c>
      <c r="AX1566" s="3">
        <v>5</v>
      </c>
      <c r="AY1566" s="3">
        <v>1</v>
      </c>
      <c r="AZ1566" s="3">
        <v>19</v>
      </c>
      <c r="BA1566" s="3">
        <v>1</v>
      </c>
      <c r="BB1566" s="3">
        <v>0.53955292701699997</v>
      </c>
      <c r="BC1566" s="3">
        <v>1</v>
      </c>
      <c r="BD1566" s="3">
        <v>0.50137090682999996</v>
      </c>
      <c r="BE1566" s="3">
        <v>0.18275499343900001</v>
      </c>
      <c r="BF1566" s="3">
        <v>0.55294704437300002</v>
      </c>
      <c r="BG1566" s="3">
        <v>0.35099887847900002</v>
      </c>
      <c r="BH1566" s="3">
        <v>0.53298401832599995</v>
      </c>
      <c r="BI1566" s="3">
        <v>0.40256714820900003</v>
      </c>
      <c r="BJ1566" s="3">
        <v>0.416333913803</v>
      </c>
      <c r="BK1566" s="3">
        <v>0.36909103393600001</v>
      </c>
      <c r="BL1566" s="3">
        <v>0.36595606803899999</v>
      </c>
      <c r="BM1566" s="3">
        <v>0.40304589271500002</v>
      </c>
      <c r="BN1566" s="3">
        <v>0.54947495460499995</v>
      </c>
      <c r="BO1566" s="3">
        <v>0.334166049957</v>
      </c>
      <c r="BP1566" s="3">
        <v>0.43471312522900002</v>
      </c>
      <c r="BQ1566" s="3">
        <v>0.50272893905600002</v>
      </c>
      <c r="BR1566" s="3">
        <v>0.50070595741299995</v>
      </c>
      <c r="BS1566" s="3">
        <v>0.43476510047900002</v>
      </c>
      <c r="BT1566" s="3">
        <v>0.333313941956</v>
      </c>
      <c r="BU1566" s="3">
        <v>0.36949801445000002</v>
      </c>
      <c r="BV1566" s="3">
        <v>0.38197803497299998</v>
      </c>
      <c r="BW1566" s="3">
        <v>0.436326980591</v>
      </c>
    </row>
    <row r="1567" spans="1:75" ht="21">
      <c r="A1567" s="3">
        <v>36</v>
      </c>
      <c r="C1567" s="3">
        <v>1</v>
      </c>
      <c r="D1567" s="15">
        <f t="shared" si="1280"/>
        <v>1</v>
      </c>
      <c r="E1567" s="3">
        <f t="shared" ref="E1567:E1568" si="1329">IF(OR(AV1567=1, AV1567=2), 0, 1)</f>
        <v>0</v>
      </c>
      <c r="F1567" s="3">
        <f t="shared" si="1326"/>
        <v>1</v>
      </c>
      <c r="G1567" s="15">
        <v>1</v>
      </c>
      <c r="H1567" s="4">
        <f t="shared" si="1328"/>
        <v>25</v>
      </c>
      <c r="I1567" s="3">
        <f>SUM(S1567:W1567)</f>
        <v>22</v>
      </c>
      <c r="J1567" s="3">
        <f>SUM(X1567:Z1567)</f>
        <v>10</v>
      </c>
      <c r="K1567" s="3">
        <f>SUM(AA1567:AC1567)</f>
        <v>15</v>
      </c>
      <c r="L1567" s="3">
        <f>SUM(AD1567:AF1567)</f>
        <v>13</v>
      </c>
      <c r="M1567" s="6" t="s">
        <v>104</v>
      </c>
      <c r="N1567" s="3">
        <v>3</v>
      </c>
      <c r="O1567" s="3">
        <v>6</v>
      </c>
      <c r="P1567" s="3">
        <v>10</v>
      </c>
      <c r="Q1567" s="3">
        <v>2</v>
      </c>
      <c r="R1567" s="3">
        <v>4</v>
      </c>
      <c r="S1567" s="3">
        <v>3</v>
      </c>
      <c r="T1567" s="3">
        <v>3</v>
      </c>
      <c r="U1567" s="3">
        <v>6</v>
      </c>
      <c r="V1567" s="3">
        <v>3</v>
      </c>
      <c r="W1567" s="3">
        <v>7</v>
      </c>
      <c r="X1567" s="3">
        <v>2</v>
      </c>
      <c r="Y1567" s="3">
        <v>2</v>
      </c>
      <c r="Z1567" s="3">
        <v>6</v>
      </c>
      <c r="AA1567" s="3">
        <v>6</v>
      </c>
      <c r="AB1567" s="3">
        <v>3</v>
      </c>
      <c r="AC1567" s="3">
        <v>6</v>
      </c>
      <c r="AD1567" s="3">
        <v>5</v>
      </c>
      <c r="AE1567" s="3">
        <v>2</v>
      </c>
      <c r="AF1567" s="3">
        <v>6</v>
      </c>
      <c r="AI1567" s="4">
        <f>SUM(BD1567:BH1567)</f>
        <v>1.73270201683</v>
      </c>
      <c r="AJ1567" s="3">
        <f>SUM(BI1567:BM1567)</f>
        <v>1.7885370254520001</v>
      </c>
      <c r="AK1567" s="3">
        <f>SUM(BN1567:BP1567)</f>
        <v>2.1713931560509998</v>
      </c>
      <c r="AL1567" s="3">
        <f>SUM(BQ1567:BS1567)</f>
        <v>1.3878519535059999</v>
      </c>
      <c r="AM1567" s="3">
        <f>SUM(BT1567:BV1567)</f>
        <v>3.375135898586</v>
      </c>
      <c r="AO1567" s="3">
        <f t="shared" si="1291"/>
        <v>6.9308080673200004E-2</v>
      </c>
      <c r="AP1567" s="3">
        <f t="shared" si="1292"/>
        <v>8.1297137520545459E-2</v>
      </c>
      <c r="AQ1567" s="3">
        <f t="shared" si="1293"/>
        <v>0.21713931560509997</v>
      </c>
      <c r="AR1567" s="3">
        <f t="shared" si="1294"/>
        <v>9.2523463567066658E-2</v>
      </c>
      <c r="AS1567" s="3">
        <f t="shared" si="1295"/>
        <v>0.25962583835276926</v>
      </c>
      <c r="AT1567" s="3">
        <f t="shared" si="1279"/>
        <v>1</v>
      </c>
      <c r="AU1567" s="9">
        <v>1</v>
      </c>
      <c r="AV1567" s="3">
        <v>1</v>
      </c>
      <c r="AW1567" s="3">
        <v>4</v>
      </c>
      <c r="AX1567" s="3">
        <v>5</v>
      </c>
      <c r="AY1567" s="3">
        <v>1</v>
      </c>
      <c r="AZ1567" s="3">
        <v>46</v>
      </c>
      <c r="BA1567" s="3">
        <v>1</v>
      </c>
      <c r="BB1567" s="3">
        <v>0.69245100021399997</v>
      </c>
      <c r="BC1567" s="3">
        <v>1</v>
      </c>
      <c r="BD1567" s="3">
        <v>0.511726140976</v>
      </c>
      <c r="BE1567" s="3">
        <v>0.25220394134500002</v>
      </c>
      <c r="BF1567" s="3">
        <v>0.283236980438</v>
      </c>
      <c r="BG1567" s="3">
        <v>0.31866192817700001</v>
      </c>
      <c r="BH1567" s="3">
        <v>0.366873025894</v>
      </c>
      <c r="BI1567" s="3">
        <v>0.332545042038</v>
      </c>
      <c r="BJ1567" s="3">
        <v>0.26892399787900001</v>
      </c>
      <c r="BK1567" s="3">
        <v>0.36830210685699999</v>
      </c>
      <c r="BL1567" s="3">
        <v>0.34857797622699999</v>
      </c>
      <c r="BM1567" s="3">
        <v>0.47018790245100001</v>
      </c>
      <c r="BN1567" s="3">
        <v>0.434522151947</v>
      </c>
      <c r="BO1567" s="3">
        <v>1.3186058998100001</v>
      </c>
      <c r="BP1567" s="3">
        <v>0.41826510429399999</v>
      </c>
      <c r="BQ1567" s="3">
        <v>0.46863079071000002</v>
      </c>
      <c r="BR1567" s="3">
        <v>0.56846117973300003</v>
      </c>
      <c r="BS1567" s="3">
        <v>0.35075998306299999</v>
      </c>
      <c r="BT1567" s="3">
        <v>0.65169692039500005</v>
      </c>
      <c r="BU1567" s="3">
        <v>0.61757493019099996</v>
      </c>
      <c r="BV1567" s="3">
        <v>2.1058640479999999</v>
      </c>
    </row>
    <row r="1568" spans="1:75" ht="21">
      <c r="A1568" s="3">
        <v>37</v>
      </c>
      <c r="C1568" s="3">
        <v>1</v>
      </c>
      <c r="D1568" s="15">
        <f t="shared" si="1280"/>
        <v>1</v>
      </c>
      <c r="E1568" s="3">
        <f t="shared" si="1329"/>
        <v>0</v>
      </c>
      <c r="F1568" s="3">
        <f t="shared" si="1326"/>
        <v>1</v>
      </c>
      <c r="G1568" s="15">
        <v>1</v>
      </c>
      <c r="H1568" s="4">
        <f>SUM(N1568:S1568)</f>
        <v>26</v>
      </c>
      <c r="I1568" s="3">
        <f>SUM(T1568:W1568)</f>
        <v>13</v>
      </c>
      <c r="J1568" s="3">
        <f>SUM(X1568:Z1568)</f>
        <v>8</v>
      </c>
      <c r="K1568" s="3">
        <f>SUM(AA1568:AC1568)</f>
        <v>14</v>
      </c>
      <c r="L1568" s="3">
        <f>SUM(AD1568:AG1568)</f>
        <v>20</v>
      </c>
      <c r="M1568" s="6" t="s">
        <v>105</v>
      </c>
      <c r="N1568" s="3">
        <v>2</v>
      </c>
      <c r="O1568" s="3">
        <v>5</v>
      </c>
      <c r="P1568" s="3">
        <v>5</v>
      </c>
      <c r="Q1568" s="3">
        <v>3</v>
      </c>
      <c r="R1568" s="3">
        <v>5</v>
      </c>
      <c r="S1568" s="3">
        <v>6</v>
      </c>
      <c r="T1568" s="3">
        <v>3</v>
      </c>
      <c r="U1568" s="3">
        <v>2</v>
      </c>
      <c r="V1568" s="3">
        <v>4</v>
      </c>
      <c r="W1568" s="3">
        <v>4</v>
      </c>
      <c r="X1568" s="3">
        <v>2</v>
      </c>
      <c r="Y1568" s="3">
        <v>2</v>
      </c>
      <c r="Z1568" s="3">
        <v>4</v>
      </c>
      <c r="AA1568" s="3">
        <v>2</v>
      </c>
      <c r="AB1568" s="3">
        <v>2</v>
      </c>
      <c r="AC1568" s="3">
        <v>10</v>
      </c>
      <c r="AD1568" s="3">
        <v>6</v>
      </c>
      <c r="AE1568" s="3">
        <v>5</v>
      </c>
      <c r="AF1568" s="3">
        <v>4</v>
      </c>
      <c r="AG1568" s="3">
        <v>5</v>
      </c>
      <c r="AI1568" s="4">
        <f>SUM(BD1568:BI1568)</f>
        <v>1.85524892807</v>
      </c>
      <c r="AJ1568" s="3">
        <f>SUM(BJ1568:BM1568)</f>
        <v>2.4210689067830002</v>
      </c>
      <c r="AK1568" s="3">
        <f>SUM(BN1568:BP1568)</f>
        <v>1.172024965286</v>
      </c>
      <c r="AL1568" s="3">
        <f>SUM(BQ1568:BS1568)</f>
        <v>1.1688082218169999</v>
      </c>
      <c r="AM1568" s="3">
        <f>SUM(BT1568:BW1568)</f>
        <v>1.63723897934</v>
      </c>
      <c r="AO1568" s="3">
        <f t="shared" si="1291"/>
        <v>7.1355728002692312E-2</v>
      </c>
      <c r="AP1568" s="3">
        <f t="shared" si="1292"/>
        <v>0.18623606975253848</v>
      </c>
      <c r="AQ1568" s="3">
        <f t="shared" si="1293"/>
        <v>0.14650312066075</v>
      </c>
      <c r="AR1568" s="3">
        <f t="shared" si="1294"/>
        <v>8.3486301558357137E-2</v>
      </c>
      <c r="AS1568" s="3">
        <f t="shared" si="1295"/>
        <v>8.1861948966999998E-2</v>
      </c>
      <c r="AT1568" s="3">
        <f t="shared" si="1279"/>
        <v>1</v>
      </c>
      <c r="AU1568" s="9">
        <v>1</v>
      </c>
      <c r="AV1568" s="3">
        <v>1</v>
      </c>
      <c r="AW1568" s="3">
        <v>4</v>
      </c>
      <c r="AX1568" s="3">
        <v>5</v>
      </c>
      <c r="AY1568" s="3">
        <v>1</v>
      </c>
      <c r="AZ1568" s="3">
        <v>55</v>
      </c>
      <c r="BA1568" s="3">
        <v>1</v>
      </c>
      <c r="BB1568" s="3">
        <v>0.74087309837299997</v>
      </c>
      <c r="BC1568" s="3">
        <v>1</v>
      </c>
      <c r="BD1568" s="3">
        <v>0.13373684883100001</v>
      </c>
      <c r="BE1568" s="3">
        <v>0.36691117286699998</v>
      </c>
      <c r="BF1568" s="3">
        <v>0.234578847885</v>
      </c>
      <c r="BG1568" s="3">
        <v>0.25072193145799998</v>
      </c>
      <c r="BH1568" s="3">
        <v>0.45142102241499998</v>
      </c>
      <c r="BI1568" s="3">
        <v>0.41787910461400002</v>
      </c>
      <c r="BJ1568" s="3">
        <v>1.33654308319</v>
      </c>
      <c r="BK1568" s="3">
        <v>0.484578847885</v>
      </c>
      <c r="BL1568" s="3">
        <v>0.28400206565899999</v>
      </c>
      <c r="BM1568" s="3">
        <v>0.31594491004899999</v>
      </c>
      <c r="BN1568" s="3">
        <v>0.55337309837299997</v>
      </c>
      <c r="BO1568" s="3">
        <v>0.30050301551800002</v>
      </c>
      <c r="BP1568" s="3">
        <v>0.31814885139499999</v>
      </c>
      <c r="BQ1568" s="3">
        <v>0.41672301292399999</v>
      </c>
      <c r="BR1568" s="3">
        <v>0.38453102111800003</v>
      </c>
      <c r="BS1568" s="3">
        <v>0.36755418777499999</v>
      </c>
      <c r="BT1568" s="3">
        <v>0.41754794120799998</v>
      </c>
      <c r="BU1568" s="3">
        <v>0.41797685623199998</v>
      </c>
      <c r="BV1568" s="3">
        <v>0.41871309280399999</v>
      </c>
      <c r="BW1568" s="3">
        <v>0.383001089096</v>
      </c>
    </row>
    <row r="1569" spans="1:75" ht="21">
      <c r="A1569" s="3">
        <v>38</v>
      </c>
      <c r="C1569" s="3">
        <v>1</v>
      </c>
      <c r="D1569" s="15">
        <f t="shared" si="1280"/>
        <v>0</v>
      </c>
      <c r="E1569" s="3">
        <f t="shared" ref="E1569:E1570" si="1330">IF(OR(AV1569=1, AV1569=2), 1, 0)</f>
        <v>1</v>
      </c>
      <c r="F1569" s="3">
        <f t="shared" si="1326"/>
        <v>0</v>
      </c>
      <c r="G1569" s="15">
        <v>1</v>
      </c>
      <c r="H1569" s="4">
        <f t="shared" ref="H1569:H1571" si="1331">SUM(N1569:R1569)</f>
        <v>28</v>
      </c>
      <c r="I1569" s="3">
        <f>SUM(S1569:V1569)</f>
        <v>15</v>
      </c>
      <c r="J1569" s="3">
        <f>SUM(W1569:Y1569)</f>
        <v>9</v>
      </c>
      <c r="K1569" s="3">
        <f>SUM(Z1569:AC1569)</f>
        <v>18</v>
      </c>
      <c r="L1569" s="3">
        <f>SUM(AD1569:AG1569)</f>
        <v>19</v>
      </c>
      <c r="M1569" s="6" t="s">
        <v>106</v>
      </c>
      <c r="N1569" s="3">
        <v>3</v>
      </c>
      <c r="O1569" s="3">
        <v>8</v>
      </c>
      <c r="P1569" s="3">
        <v>9</v>
      </c>
      <c r="Q1569" s="3">
        <v>2</v>
      </c>
      <c r="R1569" s="3">
        <v>6</v>
      </c>
      <c r="S1569" s="3">
        <v>3</v>
      </c>
      <c r="T1569" s="3">
        <v>2</v>
      </c>
      <c r="U1569" s="3">
        <v>6</v>
      </c>
      <c r="V1569" s="3">
        <v>4</v>
      </c>
      <c r="W1569" s="3">
        <v>2</v>
      </c>
      <c r="X1569" s="3">
        <v>2</v>
      </c>
      <c r="Y1569" s="3">
        <v>5</v>
      </c>
      <c r="Z1569" s="3">
        <v>2</v>
      </c>
      <c r="AA1569" s="3">
        <v>2</v>
      </c>
      <c r="AB1569" s="3">
        <v>7</v>
      </c>
      <c r="AC1569" s="3">
        <v>7</v>
      </c>
      <c r="AD1569" s="3">
        <v>5</v>
      </c>
      <c r="AE1569" s="3">
        <v>2</v>
      </c>
      <c r="AF1569" s="3">
        <v>2</v>
      </c>
      <c r="AG1569" s="3">
        <v>10</v>
      </c>
      <c r="AI1569" s="4">
        <f>SUM(BD1569:BH1569)</f>
        <v>1.503553867341</v>
      </c>
      <c r="AJ1569" s="3">
        <f>SUM(BI1569:BL1569)</f>
        <v>2.0057120323179998</v>
      </c>
      <c r="AK1569" s="3">
        <f>SUM(BM1569:BO1569)</f>
        <v>1.169772148132</v>
      </c>
      <c r="AL1569" s="3">
        <f>SUM(BP1569:BS1569)</f>
        <v>1.621440887451</v>
      </c>
      <c r="AM1569" s="3">
        <f>SUM(BT1569:BW1569)</f>
        <v>2.3564250469200001</v>
      </c>
      <c r="AO1569" s="3">
        <f t="shared" si="1291"/>
        <v>5.3698352405035718E-2</v>
      </c>
      <c r="AP1569" s="3">
        <f t="shared" si="1292"/>
        <v>0.13371413548786665</v>
      </c>
      <c r="AQ1569" s="3">
        <f t="shared" si="1293"/>
        <v>0.12997468312577778</v>
      </c>
      <c r="AR1569" s="3">
        <f t="shared" si="1294"/>
        <v>9.0080049302833337E-2</v>
      </c>
      <c r="AS1569" s="3">
        <f t="shared" si="1295"/>
        <v>0.12402237089052633</v>
      </c>
      <c r="AT1569" s="3">
        <f t="shared" si="1279"/>
        <v>1</v>
      </c>
      <c r="AU1569" s="9">
        <v>1</v>
      </c>
      <c r="AV1569" s="3">
        <v>1</v>
      </c>
      <c r="AW1569" s="3">
        <v>4</v>
      </c>
      <c r="AX1569" s="3">
        <v>5</v>
      </c>
      <c r="AY1569" s="3">
        <v>1</v>
      </c>
      <c r="AZ1569" s="3">
        <v>57</v>
      </c>
      <c r="BA1569" s="3">
        <v>1</v>
      </c>
      <c r="BB1569" s="3">
        <v>0.61862206459000002</v>
      </c>
      <c r="BC1569" s="3">
        <v>1</v>
      </c>
      <c r="BD1569" s="3">
        <v>0.15094995498700001</v>
      </c>
      <c r="BE1569" s="3">
        <v>0.35082602500900001</v>
      </c>
      <c r="BF1569" s="3">
        <v>0.26728487014800001</v>
      </c>
      <c r="BG1569" s="3">
        <v>0.28338098526</v>
      </c>
      <c r="BH1569" s="3">
        <v>0.451112031937</v>
      </c>
      <c r="BI1569" s="3">
        <v>0.61768507957499996</v>
      </c>
      <c r="BJ1569" s="3">
        <v>0.43582701683000002</v>
      </c>
      <c r="BK1569" s="3">
        <v>0.56893992423999995</v>
      </c>
      <c r="BL1569" s="3">
        <v>0.383260011673</v>
      </c>
      <c r="BM1569" s="3">
        <v>0.450854063034</v>
      </c>
      <c r="BN1569" s="3">
        <v>0.31777405738800002</v>
      </c>
      <c r="BO1569" s="3">
        <v>0.40114402771000002</v>
      </c>
      <c r="BP1569" s="3">
        <v>0.33347678184500001</v>
      </c>
      <c r="BQ1569" s="3">
        <v>0.38562107086199998</v>
      </c>
      <c r="BR1569" s="3">
        <v>0.48376011848400002</v>
      </c>
      <c r="BS1569" s="3">
        <v>0.41858291625999999</v>
      </c>
      <c r="BT1569" s="3">
        <v>1.3038399219500001</v>
      </c>
      <c r="BU1569" s="3">
        <v>0.366903066635</v>
      </c>
      <c r="BV1569" s="3">
        <v>0.35088801384000001</v>
      </c>
      <c r="BW1569" s="3">
        <v>0.334794044495</v>
      </c>
    </row>
    <row r="1570" spans="1:75" ht="21">
      <c r="A1570" s="3">
        <v>39</v>
      </c>
      <c r="C1570" s="3">
        <v>1</v>
      </c>
      <c r="D1570" s="15">
        <f t="shared" si="1280"/>
        <v>0</v>
      </c>
      <c r="E1570" s="3">
        <f t="shared" si="1330"/>
        <v>1</v>
      </c>
      <c r="F1570" s="3">
        <f t="shared" si="1326"/>
        <v>0</v>
      </c>
      <c r="G1570" s="15">
        <v>1</v>
      </c>
      <c r="H1570" s="4">
        <f t="shared" si="1331"/>
        <v>24</v>
      </c>
      <c r="I1570" s="3">
        <f t="shared" ref="I1570" si="1332">SUM(S1570:V1570)</f>
        <v>16</v>
      </c>
      <c r="J1570" s="3">
        <f>SUM(W1570:Y1570)</f>
        <v>9</v>
      </c>
      <c r="K1570" s="3">
        <f>SUM(Z1570:AB1570)</f>
        <v>8</v>
      </c>
      <c r="L1570" s="3">
        <f>SUM(AC1570:AE1570)</f>
        <v>12</v>
      </c>
      <c r="M1570" s="6" t="s">
        <v>107</v>
      </c>
      <c r="N1570" s="3">
        <v>3</v>
      </c>
      <c r="O1570" s="3">
        <v>6</v>
      </c>
      <c r="P1570" s="3">
        <v>8</v>
      </c>
      <c r="Q1570" s="3">
        <v>2</v>
      </c>
      <c r="R1570" s="3">
        <v>5</v>
      </c>
      <c r="S1570" s="3">
        <v>3</v>
      </c>
      <c r="T1570" s="3">
        <v>2</v>
      </c>
      <c r="U1570" s="3">
        <v>4</v>
      </c>
      <c r="V1570" s="3">
        <v>7</v>
      </c>
      <c r="W1570" s="3">
        <v>2</v>
      </c>
      <c r="X1570" s="3">
        <v>2</v>
      </c>
      <c r="Y1570" s="3">
        <v>5</v>
      </c>
      <c r="Z1570" s="3">
        <v>2</v>
      </c>
      <c r="AA1570" s="3">
        <v>2</v>
      </c>
      <c r="AB1570" s="3">
        <v>4</v>
      </c>
      <c r="AC1570" s="3">
        <v>5</v>
      </c>
      <c r="AD1570" s="3">
        <v>2</v>
      </c>
      <c r="AE1570" s="3">
        <v>5</v>
      </c>
      <c r="AI1570" s="4">
        <f>SUM(BD1570:BH1570)</f>
        <v>1.4358510971069998</v>
      </c>
      <c r="AJ1570" s="3">
        <f>SUM(BI1570:BL1570)</f>
        <v>1.806402921676</v>
      </c>
      <c r="AK1570" s="3">
        <f>SUM(BM1570:BO1570)</f>
        <v>1.2364089488980001</v>
      </c>
      <c r="AL1570" s="3">
        <f>SUM(BP1570:BR1570)</f>
        <v>1.7368290424350001</v>
      </c>
      <c r="AM1570" s="3">
        <f>SUM(BS1570:BU1570)</f>
        <v>2.541173934933</v>
      </c>
      <c r="AO1570" s="3">
        <f t="shared" si="1291"/>
        <v>5.9827129046124992E-2</v>
      </c>
      <c r="AP1570" s="3">
        <f t="shared" si="1292"/>
        <v>0.11290018260475</v>
      </c>
      <c r="AQ1570" s="3">
        <f t="shared" si="1293"/>
        <v>0.13737877209977778</v>
      </c>
      <c r="AR1570" s="3">
        <f t="shared" si="1294"/>
        <v>0.21710363030437502</v>
      </c>
      <c r="AS1570" s="3">
        <f t="shared" si="1295"/>
        <v>0.21176449457775001</v>
      </c>
      <c r="AT1570" s="3">
        <f t="shared" si="1279"/>
        <v>1</v>
      </c>
      <c r="AU1570" s="9">
        <v>1</v>
      </c>
      <c r="AV1570" s="3">
        <v>1</v>
      </c>
      <c r="AW1570" s="3">
        <v>4</v>
      </c>
      <c r="AX1570" s="3">
        <v>5</v>
      </c>
      <c r="AY1570" s="3">
        <v>1</v>
      </c>
      <c r="AZ1570" s="3">
        <v>17</v>
      </c>
      <c r="BA1570" s="3">
        <v>1</v>
      </c>
      <c r="BB1570" s="3">
        <v>0.80507898330700001</v>
      </c>
      <c r="BC1570" s="3">
        <v>1</v>
      </c>
      <c r="BD1570" s="3">
        <v>0.14825987815899999</v>
      </c>
      <c r="BE1570" s="3">
        <v>0.43690013885500001</v>
      </c>
      <c r="BF1570" s="3">
        <v>0.183471918106</v>
      </c>
      <c r="BG1570" s="3">
        <v>0.24935007095299999</v>
      </c>
      <c r="BH1570" s="3">
        <v>0.417869091034</v>
      </c>
      <c r="BI1570" s="3">
        <v>0.30044698715200002</v>
      </c>
      <c r="BJ1570" s="3">
        <v>0.41905784606899998</v>
      </c>
      <c r="BK1570" s="3">
        <v>0.65234494209299998</v>
      </c>
      <c r="BL1570" s="3">
        <v>0.43455314636199999</v>
      </c>
      <c r="BM1570" s="3">
        <v>0.36622500419600001</v>
      </c>
      <c r="BN1570" s="3">
        <v>0.36873006820699999</v>
      </c>
      <c r="BO1570" s="3">
        <v>0.50145387649499995</v>
      </c>
      <c r="BP1570" s="3">
        <v>0.83523297309900002</v>
      </c>
      <c r="BQ1570" s="3">
        <v>0.43372106552099998</v>
      </c>
      <c r="BR1570" s="3">
        <v>0.46787500381500002</v>
      </c>
      <c r="BS1570" s="3">
        <v>1.6532409191099999</v>
      </c>
      <c r="BT1570" s="3">
        <v>0.51900506019600001</v>
      </c>
      <c r="BU1570" s="3">
        <v>0.36892795562699998</v>
      </c>
    </row>
    <row r="1571" spans="1:75" ht="21">
      <c r="A1571" s="3">
        <v>40</v>
      </c>
      <c r="C1571" s="3">
        <v>1</v>
      </c>
      <c r="D1571" s="15">
        <f t="shared" si="1280"/>
        <v>1</v>
      </c>
      <c r="E1571" s="3">
        <f t="shared" ref="E1571" si="1333">IF(OR(AV1571=1, AV1571=2), 0, 1)</f>
        <v>0</v>
      </c>
      <c r="F1571" s="3">
        <f t="shared" si="1326"/>
        <v>1</v>
      </c>
      <c r="G1571" s="15">
        <v>1</v>
      </c>
      <c r="H1571" s="4">
        <f t="shared" si="1331"/>
        <v>29</v>
      </c>
      <c r="I1571" s="3">
        <f>SUM(S1571:W1571)</f>
        <v>18</v>
      </c>
      <c r="J1571" s="3">
        <f>SUM(X1571:Z1571)</f>
        <v>9</v>
      </c>
      <c r="K1571" s="3">
        <f>SUM(AA1571:AC1571)</f>
        <v>11</v>
      </c>
      <c r="L1571" s="3">
        <f>SUM(AD1571:AF1571)</f>
        <v>11</v>
      </c>
      <c r="M1571" s="6" t="s">
        <v>108</v>
      </c>
      <c r="N1571" s="3">
        <v>3</v>
      </c>
      <c r="O1571" s="3">
        <v>11</v>
      </c>
      <c r="P1571" s="3">
        <v>8</v>
      </c>
      <c r="Q1571" s="3">
        <v>2</v>
      </c>
      <c r="R1571" s="3">
        <v>5</v>
      </c>
      <c r="S1571" s="3">
        <v>3</v>
      </c>
      <c r="T1571" s="3">
        <v>2</v>
      </c>
      <c r="U1571" s="3">
        <v>7</v>
      </c>
      <c r="V1571" s="3">
        <v>3</v>
      </c>
      <c r="W1571" s="3">
        <v>3</v>
      </c>
      <c r="X1571" s="3">
        <v>2</v>
      </c>
      <c r="Y1571" s="3">
        <v>2</v>
      </c>
      <c r="Z1571" s="3">
        <v>5</v>
      </c>
      <c r="AA1571" s="3">
        <v>2</v>
      </c>
      <c r="AB1571" s="3">
        <v>3</v>
      </c>
      <c r="AC1571" s="3">
        <v>6</v>
      </c>
      <c r="AD1571" s="3">
        <v>5</v>
      </c>
      <c r="AE1571" s="3">
        <v>2</v>
      </c>
      <c r="AF1571" s="3">
        <v>4</v>
      </c>
      <c r="AI1571" s="4">
        <f>SUM(BD1571:BH1571)</f>
        <v>1.7703800201410003</v>
      </c>
      <c r="AJ1571" s="3">
        <f>SUM(BI1571:BM1571)</f>
        <v>1.821009159088</v>
      </c>
      <c r="AK1571" s="3">
        <f>SUM(BN1571:BP1571)</f>
        <v>1.0200738906860001</v>
      </c>
      <c r="AL1571" s="3">
        <f>SUM(BQ1571:BS1571)</f>
        <v>1.21845293045</v>
      </c>
      <c r="AM1571" s="3">
        <f>SUM(BT1571:BV1571)</f>
        <v>1.3539650440219999</v>
      </c>
      <c r="AO1571" s="3">
        <f t="shared" si="1291"/>
        <v>6.1047586901413806E-2</v>
      </c>
      <c r="AP1571" s="3">
        <f t="shared" si="1292"/>
        <v>0.10116717550488889</v>
      </c>
      <c r="AQ1571" s="3">
        <f t="shared" si="1293"/>
        <v>0.11334154340955556</v>
      </c>
      <c r="AR1571" s="3">
        <f t="shared" si="1294"/>
        <v>0.11076844822272727</v>
      </c>
      <c r="AS1571" s="3">
        <f t="shared" si="1295"/>
        <v>0.12308773127472726</v>
      </c>
      <c r="AT1571" s="3">
        <f t="shared" si="1279"/>
        <v>1</v>
      </c>
      <c r="AU1571" s="9">
        <v>1</v>
      </c>
      <c r="AV1571" s="3">
        <v>1</v>
      </c>
      <c r="AW1571" s="3">
        <v>4</v>
      </c>
      <c r="AX1571" s="3">
        <v>5</v>
      </c>
      <c r="AY1571" s="3">
        <v>1</v>
      </c>
      <c r="AZ1571" s="3">
        <v>2</v>
      </c>
      <c r="BA1571" s="3">
        <v>1</v>
      </c>
      <c r="BB1571" s="3">
        <v>0.67001295089699997</v>
      </c>
      <c r="BC1571" s="3">
        <v>1</v>
      </c>
      <c r="BD1571" s="3">
        <v>0.43334603309600001</v>
      </c>
      <c r="BE1571" s="3">
        <v>0.23280811309800001</v>
      </c>
      <c r="BF1571" s="3">
        <v>0.251224994659</v>
      </c>
      <c r="BG1571" s="3">
        <v>0.36880493164099998</v>
      </c>
      <c r="BH1571" s="3">
        <v>0.48419594764700002</v>
      </c>
      <c r="BI1571" s="3">
        <v>0.39915800094600001</v>
      </c>
      <c r="BJ1571" s="3">
        <v>0.35256218910199999</v>
      </c>
      <c r="BK1571" s="3">
        <v>0.43262791633600001</v>
      </c>
      <c r="BL1571" s="3">
        <v>0.270222902298</v>
      </c>
      <c r="BM1571" s="3">
        <v>0.36643815040599997</v>
      </c>
      <c r="BN1571" s="3">
        <v>0.26784896850599998</v>
      </c>
      <c r="BO1571" s="3">
        <v>0.35097002983100001</v>
      </c>
      <c r="BP1571" s="3">
        <v>0.40125489234900003</v>
      </c>
      <c r="BQ1571" s="3">
        <v>0.33180499076800002</v>
      </c>
      <c r="BR1571" s="3">
        <v>0.42033004760699999</v>
      </c>
      <c r="BS1571" s="3">
        <v>0.46631789207500002</v>
      </c>
      <c r="BT1571" s="3">
        <v>0.3855240345</v>
      </c>
      <c r="BU1571" s="3">
        <v>0.416045188904</v>
      </c>
      <c r="BV1571" s="3">
        <v>0.55239582061799997</v>
      </c>
    </row>
    <row r="1572" spans="1:75" ht="21">
      <c r="A1572" s="3">
        <v>101</v>
      </c>
      <c r="C1572" s="3">
        <v>0</v>
      </c>
      <c r="D1572" s="15">
        <f t="shared" si="1280"/>
        <v>1</v>
      </c>
      <c r="E1572" s="3">
        <v>0</v>
      </c>
      <c r="F1572" s="3">
        <f t="shared" si="1326"/>
        <v>0</v>
      </c>
      <c r="G1572" s="15">
        <f>IF(AV1572&lt;2.5, 0, 1)</f>
        <v>0</v>
      </c>
      <c r="H1572" s="3">
        <f>SUM(N1572:P1572)</f>
        <v>12</v>
      </c>
      <c r="I1572" s="3">
        <f t="shared" ref="I1572:I1573" si="1334">SUM(Q1572)</f>
        <v>8</v>
      </c>
      <c r="J1572" s="3">
        <f>SUM(R1572, S1572)</f>
        <v>8</v>
      </c>
      <c r="K1572" s="3">
        <f t="shared" ref="K1572:K1573" si="1335">SUM(T1572:U1572)</f>
        <v>10</v>
      </c>
      <c r="L1572" s="3">
        <f>SUM(V1572)</f>
        <v>6</v>
      </c>
      <c r="M1572" s="6" t="s">
        <v>48</v>
      </c>
      <c r="N1572" s="3">
        <v>7</v>
      </c>
      <c r="O1572" s="3">
        <v>2</v>
      </c>
      <c r="P1572" s="3">
        <v>3</v>
      </c>
      <c r="Q1572" s="3">
        <v>8</v>
      </c>
      <c r="R1572" s="3">
        <v>2</v>
      </c>
      <c r="S1572" s="3">
        <v>6</v>
      </c>
      <c r="T1572" s="3">
        <v>2</v>
      </c>
      <c r="U1572" s="3">
        <v>8</v>
      </c>
      <c r="V1572" s="3">
        <v>6</v>
      </c>
      <c r="AI1572" s="3">
        <f>SUM(BD1572:BF1572)</f>
        <v>0</v>
      </c>
      <c r="AJ1572" s="3">
        <f>SUM(BG1572)</f>
        <v>0</v>
      </c>
      <c r="AK1572" s="3">
        <f>SUM(BH1572, BI1572)</f>
        <v>0</v>
      </c>
      <c r="AL1572" s="3">
        <f>SUM(BJ1572:BK1572)</f>
        <v>0</v>
      </c>
      <c r="AM1572" s="3">
        <f>SUM(BL1572)</f>
        <v>0</v>
      </c>
      <c r="AO1572" s="3">
        <f t="shared" si="1291"/>
        <v>0</v>
      </c>
      <c r="AP1572" s="3">
        <f t="shared" si="1292"/>
        <v>0</v>
      </c>
      <c r="AQ1572" s="3">
        <f t="shared" si="1293"/>
        <v>0</v>
      </c>
      <c r="AR1572" s="3">
        <f t="shared" si="1294"/>
        <v>0</v>
      </c>
      <c r="AS1572" s="3">
        <f t="shared" si="1295"/>
        <v>0</v>
      </c>
      <c r="AT1572" s="3">
        <f t="shared" si="1279"/>
        <v>0</v>
      </c>
      <c r="AU1572" s="9">
        <v>1</v>
      </c>
      <c r="AV1572" s="3">
        <v>1</v>
      </c>
      <c r="AW1572" s="3">
        <v>4</v>
      </c>
      <c r="AX1572" s="3">
        <v>5</v>
      </c>
    </row>
    <row r="1573" spans="1:75" ht="21">
      <c r="A1573" s="3">
        <v>102</v>
      </c>
      <c r="C1573" s="3">
        <v>0</v>
      </c>
      <c r="D1573" s="15">
        <f t="shared" si="1280"/>
        <v>1</v>
      </c>
      <c r="E1573" s="3">
        <v>0</v>
      </c>
      <c r="F1573" s="3">
        <f t="shared" si="1326"/>
        <v>0</v>
      </c>
      <c r="G1573" s="15">
        <f>IF(AV1573&gt;2.5, 0, 1)</f>
        <v>1</v>
      </c>
      <c r="H1573" s="3">
        <f>SUM(N1573:P1573)</f>
        <v>12</v>
      </c>
      <c r="I1573" s="3">
        <f t="shared" si="1334"/>
        <v>8</v>
      </c>
      <c r="J1573" s="3">
        <f>SUM(R1573, S1573)</f>
        <v>6</v>
      </c>
      <c r="K1573" s="3">
        <f t="shared" si="1335"/>
        <v>7</v>
      </c>
      <c r="L1573" s="3">
        <f>SUM(V1573:W1573)</f>
        <v>9</v>
      </c>
      <c r="M1573" s="6" t="s">
        <v>109</v>
      </c>
      <c r="N1573" s="3">
        <v>7</v>
      </c>
      <c r="O1573" s="3">
        <v>2</v>
      </c>
      <c r="P1573" s="3">
        <v>3</v>
      </c>
      <c r="Q1573" s="3">
        <v>8</v>
      </c>
      <c r="R1573" s="3">
        <v>2</v>
      </c>
      <c r="S1573" s="3">
        <v>4</v>
      </c>
      <c r="T1573" s="3">
        <v>2</v>
      </c>
      <c r="U1573" s="3">
        <v>5</v>
      </c>
      <c r="V1573" s="3">
        <v>3</v>
      </c>
      <c r="W1573" s="3">
        <v>6</v>
      </c>
      <c r="AI1573" s="3">
        <f>SUM(BD1573:BF1573)</f>
        <v>0.71741509437600004</v>
      </c>
      <c r="AJ1573" s="3">
        <f>SUM(BG1573)</f>
        <v>0.30124187469500002</v>
      </c>
      <c r="AK1573" s="3">
        <f>SUM(BH1573, BI1573)</f>
        <v>0.86908221244799999</v>
      </c>
      <c r="AL1573" s="3">
        <f>SUM(BJ1573:BK1573)</f>
        <v>0.80080890655500003</v>
      </c>
      <c r="AM1573" s="3">
        <f>SUM(BL1573:BM1573)</f>
        <v>0.75165796279899999</v>
      </c>
      <c r="AO1573" s="3">
        <f t="shared" si="1291"/>
        <v>5.9784591198000003E-2</v>
      </c>
      <c r="AP1573" s="3">
        <f t="shared" si="1292"/>
        <v>3.7655234336875003E-2</v>
      </c>
      <c r="AQ1573" s="3">
        <f t="shared" si="1293"/>
        <v>0.14484703540800001</v>
      </c>
      <c r="AR1573" s="3">
        <f t="shared" si="1294"/>
        <v>0.114401272365</v>
      </c>
      <c r="AS1573" s="3">
        <f t="shared" si="1295"/>
        <v>8.3517551422111105E-2</v>
      </c>
      <c r="AT1573" s="3">
        <f t="shared" si="1279"/>
        <v>1</v>
      </c>
      <c r="AU1573" s="9">
        <v>1</v>
      </c>
      <c r="AV1573" s="3">
        <v>1</v>
      </c>
      <c r="AW1573" s="3">
        <v>4</v>
      </c>
      <c r="AX1573" s="3">
        <v>5</v>
      </c>
      <c r="AY1573" s="3">
        <v>1</v>
      </c>
      <c r="AZ1573" s="3">
        <v>9</v>
      </c>
      <c r="BA1573" s="3">
        <v>1</v>
      </c>
      <c r="BB1573" s="3">
        <v>0.95667219161999995</v>
      </c>
      <c r="BC1573" s="3">
        <v>1</v>
      </c>
      <c r="BD1573" s="3">
        <v>6.6694021224999997E-2</v>
      </c>
      <c r="BE1573" s="3">
        <v>0.40049505233799998</v>
      </c>
      <c r="BF1573" s="3">
        <v>0.25022602081299999</v>
      </c>
      <c r="BG1573" s="3">
        <v>0.30124187469500002</v>
      </c>
      <c r="BH1573" s="3">
        <v>0.43354201316800001</v>
      </c>
      <c r="BI1573" s="3">
        <v>0.43554019927999998</v>
      </c>
      <c r="BJ1573" s="3">
        <v>0.34934496879600002</v>
      </c>
      <c r="BK1573" s="3">
        <v>0.45146393775900001</v>
      </c>
      <c r="BL1573" s="3">
        <v>0.385632038116</v>
      </c>
      <c r="BM1573" s="3">
        <v>0.36602592468299999</v>
      </c>
    </row>
    <row r="1574" spans="1:75" ht="21">
      <c r="A1574" s="3">
        <v>103</v>
      </c>
      <c r="C1574" s="3">
        <v>0</v>
      </c>
      <c r="D1574" s="15">
        <f t="shared" si="1280"/>
        <v>1</v>
      </c>
      <c r="E1574" s="3">
        <v>0</v>
      </c>
      <c r="F1574" s="3">
        <f t="shared" si="1326"/>
        <v>0</v>
      </c>
      <c r="G1574" s="15">
        <f>IF(AV1574&gt;2.5, 0, 1)</f>
        <v>1</v>
      </c>
      <c r="H1574" s="3">
        <f>SUM(N1574:Q1574)</f>
        <v>19</v>
      </c>
      <c r="I1574" s="3">
        <f>SUM(R1574)</f>
        <v>4</v>
      </c>
      <c r="J1574" s="3">
        <f>SUM(T1574, S1574)</f>
        <v>7</v>
      </c>
      <c r="K1574" s="3">
        <f>SUM(U1574:V1574)</f>
        <v>7</v>
      </c>
      <c r="L1574" s="3">
        <f>SUM(W1574, X1574)</f>
        <v>11</v>
      </c>
      <c r="M1574" s="6" t="s">
        <v>110</v>
      </c>
      <c r="N1574" s="3">
        <v>7</v>
      </c>
      <c r="O1574" s="3">
        <v>3</v>
      </c>
      <c r="P1574" s="3">
        <v>2</v>
      </c>
      <c r="Q1574" s="3">
        <v>7</v>
      </c>
      <c r="R1574" s="3">
        <v>4</v>
      </c>
      <c r="S1574" s="3">
        <v>2</v>
      </c>
      <c r="T1574" s="3">
        <v>5</v>
      </c>
      <c r="U1574" s="3">
        <v>2</v>
      </c>
      <c r="V1574" s="3">
        <v>5</v>
      </c>
      <c r="W1574" s="3">
        <v>3</v>
      </c>
      <c r="X1574" s="3">
        <v>8</v>
      </c>
      <c r="AI1574" s="3">
        <f>SUM(BD1574:BG1574)</f>
        <v>1.1180379390721999</v>
      </c>
      <c r="AJ1574" s="3">
        <f>SUM(BH1574)</f>
        <v>0.35171914100599999</v>
      </c>
      <c r="AK1574" s="3">
        <f>SUM(BJ1574, BI1574)</f>
        <v>0.768154859543</v>
      </c>
      <c r="AL1574" s="3">
        <f>SUM(BK1574:BL1574)</f>
        <v>0.76897192001299997</v>
      </c>
      <c r="AM1574" s="3">
        <f>SUM(BM1574, BN1574)</f>
        <v>0.66846799850400007</v>
      </c>
      <c r="AO1574" s="3">
        <f t="shared" si="1291"/>
        <v>5.8844102056431577E-2</v>
      </c>
      <c r="AP1574" s="3">
        <f t="shared" si="1292"/>
        <v>8.7929785251499998E-2</v>
      </c>
      <c r="AQ1574" s="3">
        <f t="shared" si="1293"/>
        <v>0.10973640850614286</v>
      </c>
      <c r="AR1574" s="3">
        <f t="shared" si="1294"/>
        <v>0.10985313143042856</v>
      </c>
      <c r="AS1574" s="3">
        <f t="shared" si="1295"/>
        <v>6.0769818045818186E-2</v>
      </c>
      <c r="AT1574" s="3">
        <f t="shared" si="1279"/>
        <v>1</v>
      </c>
      <c r="AU1574" s="9">
        <v>1</v>
      </c>
      <c r="AV1574" s="3">
        <v>1</v>
      </c>
      <c r="AW1574" s="3">
        <v>4</v>
      </c>
      <c r="AX1574" s="3">
        <v>5</v>
      </c>
      <c r="AY1574" s="3">
        <v>1</v>
      </c>
      <c r="AZ1574" s="3">
        <v>70</v>
      </c>
      <c r="BA1574" s="3">
        <v>1</v>
      </c>
      <c r="BB1574" s="3">
        <v>0.58588790893599996</v>
      </c>
      <c r="BC1574" s="3">
        <v>1</v>
      </c>
      <c r="BD1574" s="3">
        <v>9.7692966461200001E-2</v>
      </c>
      <c r="BE1574" s="3">
        <v>0.40277194976800001</v>
      </c>
      <c r="BF1574" s="3">
        <v>0.26700496673599999</v>
      </c>
      <c r="BG1574" s="3">
        <v>0.35056805610699998</v>
      </c>
      <c r="BH1574" s="3">
        <v>0.35171914100599999</v>
      </c>
      <c r="BI1574" s="3">
        <v>0.35098290443399999</v>
      </c>
      <c r="BJ1574" s="3">
        <v>0.41717195510900001</v>
      </c>
      <c r="BK1574" s="3">
        <v>0.41815900802599998</v>
      </c>
      <c r="BL1574" s="3">
        <v>0.35081291198699999</v>
      </c>
      <c r="BM1574" s="3">
        <v>0.35041809082000003</v>
      </c>
      <c r="BN1574" s="3">
        <v>0.31804990768399999</v>
      </c>
    </row>
    <row r="1575" spans="1:75" ht="21">
      <c r="A1575" s="3">
        <v>104</v>
      </c>
      <c r="C1575" s="3">
        <v>0</v>
      </c>
      <c r="D1575" s="15">
        <f t="shared" si="1280"/>
        <v>1</v>
      </c>
      <c r="E1575" s="3">
        <v>0</v>
      </c>
      <c r="F1575" s="3">
        <f t="shared" si="1326"/>
        <v>0</v>
      </c>
      <c r="G1575" s="15">
        <f t="shared" ref="G1575" si="1336">IF(AV1575&lt;2.5, 0, 1)</f>
        <v>0</v>
      </c>
      <c r="H1575" s="3">
        <f>SUM(N1575:Q1575)</f>
        <v>16</v>
      </c>
      <c r="I1575" s="3">
        <f>SUM(R1575)</f>
        <v>5</v>
      </c>
      <c r="J1575" s="3">
        <f>SUM(T1575, S1575)</f>
        <v>8</v>
      </c>
      <c r="K1575" s="3">
        <f>SUM(U1575:V1575)</f>
        <v>4</v>
      </c>
      <c r="L1575" s="3">
        <f>SUM(W1575:Y1575)</f>
        <v>11</v>
      </c>
      <c r="M1575" s="6" t="s">
        <v>49</v>
      </c>
      <c r="N1575" s="3">
        <v>7</v>
      </c>
      <c r="O1575" s="3">
        <v>3</v>
      </c>
      <c r="P1575" s="3">
        <v>2</v>
      </c>
      <c r="Q1575" s="3">
        <v>4</v>
      </c>
      <c r="R1575" s="3">
        <v>5</v>
      </c>
      <c r="S1575" s="3">
        <v>2</v>
      </c>
      <c r="T1575" s="3">
        <v>6</v>
      </c>
      <c r="U1575" s="3">
        <v>2</v>
      </c>
      <c r="V1575" s="3">
        <v>2</v>
      </c>
      <c r="W1575" s="3">
        <v>3</v>
      </c>
      <c r="X1575" s="3">
        <v>2</v>
      </c>
      <c r="Y1575" s="3">
        <v>6</v>
      </c>
      <c r="AI1575" s="3">
        <f>SUM(BD1575:BG1575)</f>
        <v>0</v>
      </c>
      <c r="AJ1575" s="3">
        <f>SUM(BH1575)</f>
        <v>0</v>
      </c>
      <c r="AK1575" s="3">
        <f>SUM(BJ1575, BI1575)</f>
        <v>0</v>
      </c>
      <c r="AL1575" s="3">
        <f>SUM(BK1575:BL1575)</f>
        <v>0</v>
      </c>
      <c r="AM1575" s="3">
        <f>SUM(BM1575:BO1575)</f>
        <v>0</v>
      </c>
      <c r="AO1575" s="3">
        <f t="shared" si="1291"/>
        <v>0</v>
      </c>
      <c r="AP1575" s="3">
        <f t="shared" si="1292"/>
        <v>0</v>
      </c>
      <c r="AQ1575" s="3">
        <f t="shared" si="1293"/>
        <v>0</v>
      </c>
      <c r="AR1575" s="3">
        <f t="shared" si="1294"/>
        <v>0</v>
      </c>
      <c r="AS1575" s="3">
        <f t="shared" si="1295"/>
        <v>0</v>
      </c>
      <c r="AT1575" s="3">
        <f t="shared" si="1279"/>
        <v>0</v>
      </c>
      <c r="AU1575" s="9">
        <v>1</v>
      </c>
      <c r="AV1575" s="3">
        <v>1</v>
      </c>
      <c r="AW1575" s="3">
        <v>4</v>
      </c>
      <c r="AX1575" s="3">
        <v>5</v>
      </c>
    </row>
    <row r="1576" spans="1:75" ht="21">
      <c r="A1576" s="3">
        <v>105</v>
      </c>
      <c r="C1576" s="3">
        <v>0</v>
      </c>
      <c r="D1576" s="15">
        <f t="shared" si="1280"/>
        <v>1</v>
      </c>
      <c r="E1576" s="3">
        <v>0</v>
      </c>
      <c r="F1576" s="3">
        <f t="shared" si="1326"/>
        <v>0</v>
      </c>
      <c r="G1576" s="15">
        <f>IF(AV1576&lt;2.5, 0, 1)</f>
        <v>0</v>
      </c>
      <c r="H1576" s="3">
        <f t="shared" ref="H1576:H1581" si="1337">SUM(N1576:P1576)</f>
        <v>10</v>
      </c>
      <c r="I1576" s="3">
        <f t="shared" ref="I1576:I1580" si="1338">SUM(Q1576)</f>
        <v>10</v>
      </c>
      <c r="J1576" s="3">
        <f t="shared" ref="J1576:J1577" si="1339">SUM(R1576, S1576)</f>
        <v>7</v>
      </c>
      <c r="K1576" s="3">
        <f t="shared" ref="K1576" si="1340">SUM(T1576:U1576)</f>
        <v>8</v>
      </c>
      <c r="L1576" s="3">
        <f>SUM(V1576)</f>
        <v>5</v>
      </c>
      <c r="M1576" s="6" t="s">
        <v>50</v>
      </c>
      <c r="N1576" s="3">
        <v>5</v>
      </c>
      <c r="O1576" s="3">
        <v>2</v>
      </c>
      <c r="P1576" s="3">
        <v>3</v>
      </c>
      <c r="Q1576" s="3">
        <v>10</v>
      </c>
      <c r="R1576" s="3">
        <v>2</v>
      </c>
      <c r="S1576" s="3">
        <v>5</v>
      </c>
      <c r="T1576" s="3">
        <v>2</v>
      </c>
      <c r="U1576" s="3">
        <v>6</v>
      </c>
      <c r="V1576" s="3">
        <v>5</v>
      </c>
      <c r="AI1576" s="3">
        <f t="shared" ref="AI1576:AI1581" si="1341">SUM(BD1576:BF1576)</f>
        <v>0</v>
      </c>
      <c r="AJ1576" s="3">
        <f>SUM(BG1576)</f>
        <v>0</v>
      </c>
      <c r="AK1576" s="3">
        <f>SUM(BH1576, BI1576)</f>
        <v>0</v>
      </c>
      <c r="AL1576" s="3">
        <f>SUM(BJ1576:BK1576)</f>
        <v>0</v>
      </c>
      <c r="AM1576" s="3">
        <f>SUM(BL1576)</f>
        <v>0</v>
      </c>
      <c r="AO1576" s="3">
        <f t="shared" si="1291"/>
        <v>0</v>
      </c>
      <c r="AP1576" s="3">
        <f t="shared" si="1292"/>
        <v>0</v>
      </c>
      <c r="AQ1576" s="3">
        <f t="shared" si="1293"/>
        <v>0</v>
      </c>
      <c r="AR1576" s="3">
        <f t="shared" si="1294"/>
        <v>0</v>
      </c>
      <c r="AS1576" s="3">
        <f t="shared" si="1295"/>
        <v>0</v>
      </c>
      <c r="AT1576" s="3">
        <f t="shared" si="1279"/>
        <v>0</v>
      </c>
      <c r="AU1576" s="9">
        <v>1</v>
      </c>
      <c r="AV1576" s="3">
        <v>1</v>
      </c>
      <c r="AW1576" s="3">
        <v>4</v>
      </c>
      <c r="AX1576" s="3">
        <v>5</v>
      </c>
    </row>
    <row r="1577" spans="1:75" ht="21">
      <c r="A1577" s="3">
        <v>106</v>
      </c>
      <c r="C1577" s="3">
        <v>0</v>
      </c>
      <c r="D1577" s="15">
        <f t="shared" si="1280"/>
        <v>1</v>
      </c>
      <c r="E1577" s="3">
        <v>0</v>
      </c>
      <c r="F1577" s="3">
        <f t="shared" si="1326"/>
        <v>0</v>
      </c>
      <c r="G1577" s="15">
        <f>IF(AV1577&gt;2.5, 0, 1)</f>
        <v>1</v>
      </c>
      <c r="H1577" s="3">
        <f t="shared" si="1337"/>
        <v>10</v>
      </c>
      <c r="I1577" s="3">
        <f t="shared" si="1338"/>
        <v>5</v>
      </c>
      <c r="J1577" s="3">
        <f t="shared" si="1339"/>
        <v>10</v>
      </c>
      <c r="K1577" s="3">
        <f>SUM(T1577:U1577)</f>
        <v>5</v>
      </c>
      <c r="L1577" s="3">
        <f>SUM(V1577:W1577)</f>
        <v>10</v>
      </c>
      <c r="M1577" s="6" t="s">
        <v>111</v>
      </c>
      <c r="N1577" s="3">
        <v>5</v>
      </c>
      <c r="O1577" s="3">
        <v>2</v>
      </c>
      <c r="P1577" s="3">
        <v>3</v>
      </c>
      <c r="Q1577" s="3">
        <v>5</v>
      </c>
      <c r="R1577" s="3">
        <v>3</v>
      </c>
      <c r="S1577" s="3">
        <v>7</v>
      </c>
      <c r="T1577" s="3">
        <v>2</v>
      </c>
      <c r="U1577" s="3">
        <v>3</v>
      </c>
      <c r="V1577" s="3">
        <v>3</v>
      </c>
      <c r="W1577" s="3">
        <v>7</v>
      </c>
      <c r="AI1577" s="3">
        <f t="shared" si="1341"/>
        <v>1.0204520225527001</v>
      </c>
      <c r="AJ1577" s="3">
        <f>SUM(BG1577)</f>
        <v>0.26686501502999999</v>
      </c>
      <c r="AK1577" s="3">
        <f>SUM(BH1577, BI1577)</f>
        <v>0.70118713378900011</v>
      </c>
      <c r="AL1577" s="3">
        <f>SUM(BJ1577:BK1577)</f>
        <v>1.2526528835299999</v>
      </c>
      <c r="AM1577" s="3">
        <f>SUM(BL1577:BM1577)</f>
        <v>0.70235300064099992</v>
      </c>
      <c r="AO1577" s="3">
        <f t="shared" si="1291"/>
        <v>0.10204520225527</v>
      </c>
      <c r="AP1577" s="3">
        <f t="shared" si="1292"/>
        <v>5.3373003005999994E-2</v>
      </c>
      <c r="AQ1577" s="3">
        <f t="shared" si="1293"/>
        <v>7.0118713378900008E-2</v>
      </c>
      <c r="AR1577" s="3">
        <f t="shared" si="1294"/>
        <v>0.25053057670599999</v>
      </c>
      <c r="AS1577" s="3">
        <f t="shared" si="1295"/>
        <v>7.023530006409999E-2</v>
      </c>
      <c r="AT1577" s="3">
        <f t="shared" si="1279"/>
        <v>1</v>
      </c>
      <c r="AU1577" s="9">
        <v>1</v>
      </c>
      <c r="AV1577" s="3">
        <v>1</v>
      </c>
      <c r="AW1577" s="3">
        <v>4</v>
      </c>
      <c r="AX1577" s="3">
        <v>5</v>
      </c>
      <c r="AY1577" s="3">
        <v>1</v>
      </c>
      <c r="AZ1577" s="3">
        <v>62</v>
      </c>
      <c r="BA1577" s="3">
        <v>1</v>
      </c>
      <c r="BB1577" s="3">
        <v>0.66973209381099996</v>
      </c>
      <c r="BC1577" s="3">
        <v>1</v>
      </c>
      <c r="BD1577" s="3">
        <v>5.1646947860700003E-2</v>
      </c>
      <c r="BE1577" s="3">
        <v>0.60036921501200002</v>
      </c>
      <c r="BF1577" s="3">
        <v>0.36843585967999998</v>
      </c>
      <c r="BG1577" s="3">
        <v>0.26686501502999999</v>
      </c>
      <c r="BH1577" s="3">
        <v>0.41688299179100002</v>
      </c>
      <c r="BI1577" s="3">
        <v>0.28430414199800003</v>
      </c>
      <c r="BJ1577" s="3">
        <v>0.56754779815699996</v>
      </c>
      <c r="BK1577" s="3">
        <v>0.68510508537299997</v>
      </c>
      <c r="BL1577" s="3">
        <v>0.38520693778999998</v>
      </c>
      <c r="BM1577" s="3">
        <v>0.317146062851</v>
      </c>
    </row>
    <row r="1578" spans="1:75" ht="21">
      <c r="A1578" s="3">
        <v>107</v>
      </c>
      <c r="C1578" s="3">
        <v>0</v>
      </c>
      <c r="D1578" s="15">
        <f t="shared" si="1280"/>
        <v>1</v>
      </c>
      <c r="E1578" s="3">
        <v>0</v>
      </c>
      <c r="F1578" s="3">
        <f t="shared" si="1326"/>
        <v>0</v>
      </c>
      <c r="G1578" s="15">
        <f>IF(AV1578&gt;2.5, 0, 1)</f>
        <v>1</v>
      </c>
      <c r="H1578" s="3">
        <f t="shared" si="1337"/>
        <v>15</v>
      </c>
      <c r="I1578" s="3">
        <f t="shared" si="1338"/>
        <v>6</v>
      </c>
      <c r="J1578" s="3">
        <f>SUM(R1578, S1578, T1578)</f>
        <v>15</v>
      </c>
      <c r="K1578" s="3">
        <f>SUM(U1578, V1578, W1578)</f>
        <v>8</v>
      </c>
      <c r="L1578" s="3">
        <f>SUM(X1578:Y1578)</f>
        <v>6</v>
      </c>
      <c r="M1578" s="6" t="s">
        <v>112</v>
      </c>
      <c r="N1578" s="3">
        <v>8</v>
      </c>
      <c r="O1578" s="3">
        <v>2</v>
      </c>
      <c r="P1578" s="3">
        <v>5</v>
      </c>
      <c r="Q1578" s="3">
        <v>6</v>
      </c>
      <c r="R1578" s="3">
        <v>2</v>
      </c>
      <c r="S1578" s="3">
        <v>6</v>
      </c>
      <c r="T1578" s="3">
        <v>7</v>
      </c>
      <c r="U1578" s="3">
        <v>2</v>
      </c>
      <c r="V1578" s="3">
        <v>2</v>
      </c>
      <c r="W1578" s="3">
        <v>4</v>
      </c>
      <c r="X1578" s="3">
        <v>2</v>
      </c>
      <c r="Y1578" s="3">
        <v>4</v>
      </c>
      <c r="AI1578" s="3">
        <f t="shared" si="1341"/>
        <v>1.0503938198089999</v>
      </c>
      <c r="AJ1578" s="3">
        <f>SUM(BG1578)</f>
        <v>0.30099511146500002</v>
      </c>
      <c r="AK1578" s="3">
        <f>SUM(BH1578, BI1578, BJ1578)</f>
        <v>1.5558900833129998</v>
      </c>
      <c r="AL1578" s="3">
        <f>SUM(BK1578, BL1578, BM1578)</f>
        <v>1.5034248828879999</v>
      </c>
      <c r="AM1578" s="3">
        <f>SUM(BN1578:BO1578)</f>
        <v>0.7695970535279999</v>
      </c>
      <c r="AO1578" s="3">
        <f t="shared" si="1291"/>
        <v>7.0026254653933334E-2</v>
      </c>
      <c r="AP1578" s="3">
        <f t="shared" si="1292"/>
        <v>5.0165851910833337E-2</v>
      </c>
      <c r="AQ1578" s="3">
        <f t="shared" si="1293"/>
        <v>0.10372600555419999</v>
      </c>
      <c r="AR1578" s="3">
        <f t="shared" si="1294"/>
        <v>0.18792811036099999</v>
      </c>
      <c r="AS1578" s="3">
        <f t="shared" si="1295"/>
        <v>0.12826617558799999</v>
      </c>
      <c r="AT1578" s="3">
        <f t="shared" si="1279"/>
        <v>1</v>
      </c>
      <c r="AU1578" s="9">
        <v>1</v>
      </c>
      <c r="AV1578" s="3">
        <v>1</v>
      </c>
      <c r="AW1578" s="3">
        <v>4</v>
      </c>
      <c r="AX1578" s="3">
        <v>5</v>
      </c>
      <c r="AY1578" s="3">
        <v>1</v>
      </c>
      <c r="AZ1578" s="3">
        <v>35</v>
      </c>
      <c r="BA1578" s="3">
        <v>1</v>
      </c>
      <c r="BB1578" s="3">
        <v>0.63884902000400001</v>
      </c>
      <c r="BC1578" s="3">
        <v>1</v>
      </c>
      <c r="BD1578" s="3">
        <v>0.51618599891700001</v>
      </c>
      <c r="BE1578" s="3">
        <v>0.235114812851</v>
      </c>
      <c r="BF1578" s="3">
        <v>0.29909300804099997</v>
      </c>
      <c r="BG1578" s="3">
        <v>0.30099511146500002</v>
      </c>
      <c r="BH1578" s="3">
        <v>0.285367012024</v>
      </c>
      <c r="BI1578" s="3">
        <v>0.36793994903600002</v>
      </c>
      <c r="BJ1578" s="3">
        <v>0.90258312225299997</v>
      </c>
      <c r="BK1578" s="3">
        <v>0.73446202278100003</v>
      </c>
      <c r="BL1578" s="3">
        <v>0.38503289222699999</v>
      </c>
      <c r="BM1578" s="3">
        <v>0.38392996788</v>
      </c>
      <c r="BN1578" s="3">
        <v>0.35149002075199998</v>
      </c>
      <c r="BO1578" s="3">
        <v>0.41810703277599998</v>
      </c>
    </row>
    <row r="1579" spans="1:75" ht="21">
      <c r="A1579" s="3">
        <v>108</v>
      </c>
      <c r="C1579" s="3">
        <v>0</v>
      </c>
      <c r="D1579" s="15">
        <f t="shared" si="1280"/>
        <v>1</v>
      </c>
      <c r="E1579" s="3">
        <v>0</v>
      </c>
      <c r="F1579" s="3">
        <f t="shared" si="1326"/>
        <v>0</v>
      </c>
      <c r="G1579" s="15">
        <f t="shared" ref="G1579:G1580" si="1342">IF(AV1579&lt;2.5, 0, 1)</f>
        <v>0</v>
      </c>
      <c r="H1579" s="3">
        <f t="shared" si="1337"/>
        <v>13</v>
      </c>
      <c r="I1579" s="3">
        <f t="shared" si="1338"/>
        <v>7</v>
      </c>
      <c r="J1579" s="3">
        <f t="shared" ref="J1579:J1580" si="1343">SUM(R1579, S1579)</f>
        <v>6</v>
      </c>
      <c r="K1579" s="3">
        <f>SUM(T1579)</f>
        <v>5</v>
      </c>
      <c r="L1579" s="3">
        <f>SUM(U1579:X1579)</f>
        <v>20</v>
      </c>
      <c r="M1579" s="6" t="s">
        <v>51</v>
      </c>
      <c r="N1579" s="3">
        <v>6</v>
      </c>
      <c r="O1579" s="3">
        <v>2</v>
      </c>
      <c r="P1579" s="3">
        <v>5</v>
      </c>
      <c r="Q1579" s="3">
        <v>7</v>
      </c>
      <c r="R1579" s="3">
        <v>2</v>
      </c>
      <c r="S1579" s="3">
        <v>4</v>
      </c>
      <c r="T1579" s="3">
        <v>5</v>
      </c>
      <c r="U1579" s="3">
        <v>2</v>
      </c>
      <c r="V1579" s="3">
        <v>2</v>
      </c>
      <c r="W1579" s="3">
        <v>8</v>
      </c>
      <c r="X1579" s="3">
        <v>8</v>
      </c>
      <c r="AI1579" s="3">
        <f t="shared" si="1341"/>
        <v>0</v>
      </c>
      <c r="AJ1579" s="3">
        <f>SUM(BG1579)</f>
        <v>0</v>
      </c>
      <c r="AK1579" s="3">
        <f>SUM(BH1579, BI1579)</f>
        <v>0</v>
      </c>
      <c r="AL1579" s="3">
        <f>SUM(BJ1579)</f>
        <v>0</v>
      </c>
      <c r="AM1579" s="3">
        <f>SUM(BK1579:BN1579)</f>
        <v>0</v>
      </c>
      <c r="AO1579" s="3">
        <f t="shared" si="1291"/>
        <v>0</v>
      </c>
      <c r="AP1579" s="3">
        <f t="shared" si="1292"/>
        <v>0</v>
      </c>
      <c r="AQ1579" s="3">
        <f t="shared" si="1293"/>
        <v>0</v>
      </c>
      <c r="AR1579" s="3">
        <f t="shared" si="1294"/>
        <v>0</v>
      </c>
      <c r="AS1579" s="3">
        <f t="shared" si="1295"/>
        <v>0</v>
      </c>
      <c r="AT1579" s="3">
        <f t="shared" si="1279"/>
        <v>0</v>
      </c>
      <c r="AU1579" s="9">
        <v>1</v>
      </c>
      <c r="AV1579" s="3">
        <v>1</v>
      </c>
      <c r="AW1579" s="3">
        <v>4</v>
      </c>
      <c r="AX1579" s="3">
        <v>5</v>
      </c>
    </row>
    <row r="1580" spans="1:75" ht="21">
      <c r="A1580" s="3">
        <v>109</v>
      </c>
      <c r="C1580" s="3">
        <v>0</v>
      </c>
      <c r="D1580" s="15">
        <f t="shared" si="1280"/>
        <v>1</v>
      </c>
      <c r="E1580" s="3">
        <v>0</v>
      </c>
      <c r="F1580" s="3">
        <f t="shared" si="1326"/>
        <v>0</v>
      </c>
      <c r="G1580" s="15">
        <f t="shared" si="1342"/>
        <v>0</v>
      </c>
      <c r="H1580" s="3">
        <f t="shared" si="1337"/>
        <v>13</v>
      </c>
      <c r="I1580" s="3">
        <f t="shared" si="1338"/>
        <v>4</v>
      </c>
      <c r="J1580" s="3">
        <f t="shared" si="1343"/>
        <v>9</v>
      </c>
      <c r="K1580" s="3">
        <f>SUM(T1580)</f>
        <v>8</v>
      </c>
      <c r="L1580" s="3">
        <f>SUM(U1580:V1580)</f>
        <v>9</v>
      </c>
      <c r="M1580" s="6" t="s">
        <v>52</v>
      </c>
      <c r="N1580" s="3">
        <v>6</v>
      </c>
      <c r="O1580" s="3">
        <v>2</v>
      </c>
      <c r="P1580" s="3">
        <v>5</v>
      </c>
      <c r="Q1580" s="3">
        <v>4</v>
      </c>
      <c r="R1580" s="3">
        <v>3</v>
      </c>
      <c r="S1580" s="3">
        <v>6</v>
      </c>
      <c r="T1580" s="3">
        <v>8</v>
      </c>
      <c r="U1580" s="3">
        <v>3</v>
      </c>
      <c r="V1580" s="3">
        <v>6</v>
      </c>
      <c r="AI1580" s="3">
        <f t="shared" si="1341"/>
        <v>0</v>
      </c>
      <c r="AJ1580" s="3">
        <f>SUM(BG1580)</f>
        <v>0</v>
      </c>
      <c r="AK1580" s="3">
        <f>SUM(BH1580, BI1580)</f>
        <v>0</v>
      </c>
      <c r="AL1580" s="3">
        <f>SUM(BJ1580)</f>
        <v>0</v>
      </c>
      <c r="AM1580" s="3">
        <f>SUM(BK1580:BL1580)</f>
        <v>0</v>
      </c>
      <c r="AO1580" s="3">
        <f t="shared" si="1291"/>
        <v>0</v>
      </c>
      <c r="AP1580" s="3">
        <f t="shared" si="1292"/>
        <v>0</v>
      </c>
      <c r="AQ1580" s="3">
        <f t="shared" si="1293"/>
        <v>0</v>
      </c>
      <c r="AR1580" s="3">
        <f t="shared" si="1294"/>
        <v>0</v>
      </c>
      <c r="AS1580" s="3">
        <f t="shared" si="1295"/>
        <v>0</v>
      </c>
      <c r="AT1580" s="3">
        <f t="shared" si="1279"/>
        <v>0</v>
      </c>
      <c r="AU1580" s="9">
        <v>1</v>
      </c>
      <c r="AV1580" s="3">
        <v>1</v>
      </c>
      <c r="AW1580" s="3">
        <v>4</v>
      </c>
      <c r="AX1580" s="3">
        <v>5</v>
      </c>
    </row>
    <row r="1581" spans="1:75" ht="21">
      <c r="A1581" s="3">
        <v>110</v>
      </c>
      <c r="C1581" s="3">
        <v>0</v>
      </c>
      <c r="D1581" s="15">
        <f t="shared" si="1280"/>
        <v>1</v>
      </c>
      <c r="E1581" s="3">
        <v>0</v>
      </c>
      <c r="F1581" s="3">
        <f t="shared" si="1326"/>
        <v>0</v>
      </c>
      <c r="G1581" s="15">
        <f t="shared" ref="G1581:G1582" si="1344">IF(AV1581&gt;2.5, 0, 1)</f>
        <v>1</v>
      </c>
      <c r="H1581" s="3">
        <f t="shared" si="1337"/>
        <v>19</v>
      </c>
      <c r="I1581" s="3">
        <f>SUM(Q1581,R1581)</f>
        <v>8</v>
      </c>
      <c r="J1581" s="3">
        <f>SUM(T1581, S1581)</f>
        <v>8</v>
      </c>
      <c r="K1581" s="3">
        <f>SUM(T1581)</f>
        <v>6</v>
      </c>
      <c r="L1581" s="3">
        <f>SUM(U1581:Z1581)</f>
        <v>23</v>
      </c>
      <c r="M1581" s="6" t="s">
        <v>113</v>
      </c>
      <c r="N1581" s="3">
        <v>6</v>
      </c>
      <c r="O1581" s="3">
        <v>3</v>
      </c>
      <c r="P1581" s="3">
        <v>10</v>
      </c>
      <c r="Q1581" s="3">
        <v>2</v>
      </c>
      <c r="R1581" s="3">
        <v>6</v>
      </c>
      <c r="S1581" s="3">
        <v>2</v>
      </c>
      <c r="T1581" s="3">
        <v>6</v>
      </c>
      <c r="U1581" s="3">
        <v>3</v>
      </c>
      <c r="V1581" s="3">
        <v>2</v>
      </c>
      <c r="W1581" s="3">
        <v>3</v>
      </c>
      <c r="X1581" s="3">
        <v>6</v>
      </c>
      <c r="Y1581" s="3">
        <v>3</v>
      </c>
      <c r="Z1581" s="3">
        <v>6</v>
      </c>
      <c r="AI1581" s="3">
        <f t="shared" si="1341"/>
        <v>0.88544583320699988</v>
      </c>
      <c r="AJ1581" s="3">
        <f>SUM(BG1581,BH1581)</f>
        <v>0.61774802207899993</v>
      </c>
      <c r="AK1581" s="3">
        <f>SUM(BJ1581, BI1581)</f>
        <v>0.768185138702</v>
      </c>
      <c r="AL1581" s="3">
        <f>SUM(BJ1581)</f>
        <v>0.46909308433500002</v>
      </c>
      <c r="AM1581" s="3">
        <f>SUM(BK1581:BP1581)</f>
        <v>2.5226869583129998</v>
      </c>
      <c r="AO1581" s="3">
        <f t="shared" si="1291"/>
        <v>4.6602412274052624E-2</v>
      </c>
      <c r="AP1581" s="3">
        <f t="shared" si="1292"/>
        <v>7.7218502759874991E-2</v>
      </c>
      <c r="AQ1581" s="3">
        <f t="shared" si="1293"/>
        <v>9.602314233775E-2</v>
      </c>
      <c r="AR1581" s="3">
        <f t="shared" si="1294"/>
        <v>7.8182180722500008E-2</v>
      </c>
      <c r="AS1581" s="3">
        <f t="shared" si="1295"/>
        <v>0.1096820416657826</v>
      </c>
      <c r="AT1581" s="3">
        <f t="shared" si="1279"/>
        <v>1</v>
      </c>
      <c r="AU1581" s="9">
        <v>1</v>
      </c>
      <c r="AV1581" s="3">
        <v>1</v>
      </c>
      <c r="AW1581" s="3">
        <v>4</v>
      </c>
      <c r="AX1581" s="3">
        <v>5</v>
      </c>
      <c r="AY1581" s="3">
        <v>1</v>
      </c>
      <c r="AZ1581" s="3">
        <v>43</v>
      </c>
      <c r="BA1581" s="3">
        <v>1</v>
      </c>
      <c r="BB1581" s="3">
        <v>0.58867192268400004</v>
      </c>
      <c r="BC1581" s="3">
        <v>1</v>
      </c>
      <c r="BD1581" s="3">
        <v>0.19808602333100001</v>
      </c>
      <c r="BE1581" s="3">
        <v>0.401155948639</v>
      </c>
      <c r="BF1581" s="3">
        <v>0.28620386123699998</v>
      </c>
      <c r="BG1581" s="3">
        <v>0.30039811134299998</v>
      </c>
      <c r="BH1581" s="3">
        <v>0.317349910736</v>
      </c>
      <c r="BI1581" s="3">
        <v>0.29909205436699998</v>
      </c>
      <c r="BJ1581" s="3">
        <v>0.46909308433500002</v>
      </c>
      <c r="BK1581" s="3">
        <v>0.38466691970799999</v>
      </c>
      <c r="BL1581" s="3">
        <v>0.41770100593600001</v>
      </c>
      <c r="BM1581" s="3">
        <v>0.46830701827999999</v>
      </c>
      <c r="BN1581" s="3">
        <v>0.45135998725900001</v>
      </c>
      <c r="BO1581" s="3">
        <v>0.365622997284</v>
      </c>
      <c r="BP1581" s="3">
        <v>0.435029029846</v>
      </c>
    </row>
    <row r="1582" spans="1:75" ht="21">
      <c r="A1582" s="3">
        <v>111</v>
      </c>
      <c r="C1582" s="3">
        <v>0</v>
      </c>
      <c r="D1582" s="15">
        <f t="shared" si="1280"/>
        <v>1</v>
      </c>
      <c r="E1582" s="3">
        <v>0</v>
      </c>
      <c r="F1582" s="3">
        <f t="shared" si="1326"/>
        <v>0</v>
      </c>
      <c r="G1582" s="15">
        <f t="shared" si="1344"/>
        <v>1</v>
      </c>
      <c r="H1582" s="4">
        <f>SUM(N1582:Q1582)</f>
        <v>18</v>
      </c>
      <c r="I1582" s="3">
        <f>SUM(R1582:S1582)</f>
        <v>9</v>
      </c>
      <c r="J1582" s="3">
        <f>SUM(T1582:V1582)</f>
        <v>10</v>
      </c>
      <c r="K1582" s="3">
        <f>SUM(W1582:X1582)</f>
        <v>12</v>
      </c>
      <c r="L1582" s="3">
        <f>SUM(W1582:X1582)</f>
        <v>12</v>
      </c>
      <c r="M1582" s="6" t="s">
        <v>114</v>
      </c>
      <c r="N1582" s="3">
        <v>4</v>
      </c>
      <c r="O1582" s="3">
        <v>4</v>
      </c>
      <c r="P1582" s="3">
        <v>3</v>
      </c>
      <c r="Q1582" s="3">
        <v>7</v>
      </c>
      <c r="R1582" s="3">
        <v>3</v>
      </c>
      <c r="S1582" s="3">
        <v>6</v>
      </c>
      <c r="T1582" s="3">
        <v>2</v>
      </c>
      <c r="U1582" s="3">
        <v>2</v>
      </c>
      <c r="V1582" s="3">
        <v>6</v>
      </c>
      <c r="W1582" s="3">
        <v>6</v>
      </c>
      <c r="X1582" s="3">
        <v>6</v>
      </c>
      <c r="AI1582" s="4">
        <f>SUM(BD1582:BG1582)</f>
        <v>1.050498008728</v>
      </c>
      <c r="AJ1582" s="3">
        <f>SUM(BH1582:BI1582)</f>
        <v>1.1370158195490001</v>
      </c>
      <c r="AK1582" s="3">
        <f>SUM(BJ1582:BL1582)</f>
        <v>1.4044480323789998</v>
      </c>
      <c r="AL1582" s="3">
        <f>SUM(BM1582:BN1582)</f>
        <v>0.68352913856499997</v>
      </c>
      <c r="AM1582" s="3">
        <f>SUM(BM1582:BN1582)</f>
        <v>0.68352913856499997</v>
      </c>
      <c r="AO1582" s="3">
        <f t="shared" si="1291"/>
        <v>5.8361000484888889E-2</v>
      </c>
      <c r="AP1582" s="3">
        <f t="shared" si="1292"/>
        <v>0.12633509106100002</v>
      </c>
      <c r="AQ1582" s="3">
        <f t="shared" si="1293"/>
        <v>0.14044480323789998</v>
      </c>
      <c r="AR1582" s="3">
        <f t="shared" si="1294"/>
        <v>5.6960761547083329E-2</v>
      </c>
      <c r="AS1582" s="3">
        <f t="shared" si="1295"/>
        <v>5.6960761547083329E-2</v>
      </c>
      <c r="AT1582" s="3">
        <f t="shared" si="1279"/>
        <v>1</v>
      </c>
      <c r="AU1582" s="9">
        <v>1</v>
      </c>
      <c r="AV1582" s="3">
        <v>1</v>
      </c>
      <c r="AW1582" s="3">
        <v>4</v>
      </c>
      <c r="AX1582" s="3">
        <v>5</v>
      </c>
      <c r="AY1582" s="3">
        <v>1</v>
      </c>
      <c r="AZ1582" s="3">
        <v>8</v>
      </c>
      <c r="BA1582" s="3">
        <v>1</v>
      </c>
      <c r="BB1582" s="3">
        <v>0.60786604881299999</v>
      </c>
      <c r="BC1582" s="3">
        <v>1</v>
      </c>
      <c r="BD1582" s="3">
        <v>0.19934082031200001</v>
      </c>
      <c r="BE1582" s="3">
        <v>0.35015797615100003</v>
      </c>
      <c r="BF1582" s="3">
        <v>0.18534421920800001</v>
      </c>
      <c r="BG1582" s="3">
        <v>0.31565499305700001</v>
      </c>
      <c r="BH1582" s="3">
        <v>0.43691802024800003</v>
      </c>
      <c r="BI1582" s="3">
        <v>0.70009779930100002</v>
      </c>
      <c r="BJ1582" s="3">
        <v>0.65260601043699995</v>
      </c>
      <c r="BK1582" s="3">
        <v>0.41777515411400001</v>
      </c>
      <c r="BL1582" s="3">
        <v>0.33406686782799999</v>
      </c>
      <c r="BM1582" s="3">
        <v>0.36550307273900001</v>
      </c>
      <c r="BN1582" s="3">
        <v>0.31802606582600002</v>
      </c>
    </row>
    <row r="1583" spans="1:75" ht="21">
      <c r="A1583" s="3">
        <v>112</v>
      </c>
      <c r="C1583" s="3">
        <v>0</v>
      </c>
      <c r="D1583" s="15">
        <f t="shared" si="1280"/>
        <v>1</v>
      </c>
      <c r="E1583" s="3">
        <v>0</v>
      </c>
      <c r="F1583" s="3">
        <f t="shared" si="1326"/>
        <v>0</v>
      </c>
      <c r="G1583" s="15">
        <f t="shared" ref="G1583:G1584" si="1345">IF(AV1583&lt;2.5, 0, 1)</f>
        <v>0</v>
      </c>
      <c r="H1583" s="4">
        <f t="shared" ref="H1583" si="1346">SUM(N1583:Q1583)</f>
        <v>18</v>
      </c>
      <c r="I1583" s="3">
        <f t="shared" ref="I1583" si="1347">SUM(R1583:S1583)</f>
        <v>8</v>
      </c>
      <c r="J1583" s="3">
        <f t="shared" ref="J1583" si="1348">SUM(T1583:V1583)</f>
        <v>9</v>
      </c>
      <c r="K1583" s="3">
        <f>SUM(W1583:AA1583)</f>
        <v>20</v>
      </c>
      <c r="L1583" s="3">
        <f>SUM(W1583:AA1583)</f>
        <v>20</v>
      </c>
      <c r="M1583" s="6" t="s">
        <v>53</v>
      </c>
      <c r="N1583" s="3">
        <v>4</v>
      </c>
      <c r="O1583" s="3">
        <v>4</v>
      </c>
      <c r="P1583" s="3">
        <v>3</v>
      </c>
      <c r="Q1583" s="3">
        <v>7</v>
      </c>
      <c r="R1583" s="3">
        <v>3</v>
      </c>
      <c r="S1583" s="3">
        <v>5</v>
      </c>
      <c r="T1583" s="3">
        <v>2</v>
      </c>
      <c r="U1583" s="3">
        <v>3</v>
      </c>
      <c r="V1583" s="3">
        <v>4</v>
      </c>
      <c r="W1583" s="3">
        <v>6</v>
      </c>
      <c r="X1583" s="3">
        <v>7</v>
      </c>
      <c r="Y1583" s="3">
        <v>1</v>
      </c>
      <c r="Z1583" s="3">
        <v>2</v>
      </c>
      <c r="AA1583" s="3">
        <v>4</v>
      </c>
      <c r="AI1583" s="4">
        <f>SUM(BD1583:BG1583)</f>
        <v>0</v>
      </c>
      <c r="AJ1583" s="3">
        <f>SUM(BH1583:BI1583)</f>
        <v>0</v>
      </c>
      <c r="AK1583" s="3">
        <f>SUM(BJ1583:BL1583)</f>
        <v>0</v>
      </c>
      <c r="AL1583" s="3">
        <f>SUM(BM1583:BQ1583)</f>
        <v>0</v>
      </c>
      <c r="AM1583" s="3">
        <f>SUM(BM1583:BQ1583)</f>
        <v>0</v>
      </c>
      <c r="AO1583" s="3">
        <f t="shared" si="1291"/>
        <v>0</v>
      </c>
      <c r="AP1583" s="3">
        <f t="shared" si="1292"/>
        <v>0</v>
      </c>
      <c r="AQ1583" s="3">
        <f t="shared" si="1293"/>
        <v>0</v>
      </c>
      <c r="AR1583" s="3">
        <f t="shared" si="1294"/>
        <v>0</v>
      </c>
      <c r="AS1583" s="3">
        <f t="shared" si="1295"/>
        <v>0</v>
      </c>
      <c r="AT1583" s="3">
        <f t="shared" si="1279"/>
        <v>0</v>
      </c>
      <c r="AU1583" s="9">
        <v>1</v>
      </c>
      <c r="AV1583" s="3">
        <v>1</v>
      </c>
      <c r="AW1583" s="3">
        <v>4</v>
      </c>
      <c r="AX1583" s="3">
        <v>5</v>
      </c>
    </row>
    <row r="1584" spans="1:75" ht="21">
      <c r="A1584" s="3">
        <v>113</v>
      </c>
      <c r="C1584" s="3">
        <v>0</v>
      </c>
      <c r="D1584" s="15">
        <f t="shared" si="1280"/>
        <v>1</v>
      </c>
      <c r="E1584" s="3">
        <v>0</v>
      </c>
      <c r="F1584" s="3">
        <f t="shared" si="1326"/>
        <v>0</v>
      </c>
      <c r="G1584" s="15">
        <f t="shared" si="1345"/>
        <v>0</v>
      </c>
      <c r="H1584" s="4">
        <f>SUM(N1584:R1584)</f>
        <v>21</v>
      </c>
      <c r="I1584" s="3">
        <f>SUM(S1584:T1584)</f>
        <v>9</v>
      </c>
      <c r="J1584" s="3">
        <f>SUM(U1584:W1584)</f>
        <v>11</v>
      </c>
      <c r="K1584" s="3">
        <f>SUM(X1584:Z1584)</f>
        <v>14</v>
      </c>
      <c r="L1584" s="3">
        <f>SUM(X1584:Z1584)</f>
        <v>14</v>
      </c>
      <c r="M1584" s="6" t="s">
        <v>54</v>
      </c>
      <c r="N1584" s="3">
        <v>2</v>
      </c>
      <c r="O1584" s="3">
        <v>7</v>
      </c>
      <c r="P1584" s="3">
        <v>4</v>
      </c>
      <c r="Q1584" s="3">
        <v>2</v>
      </c>
      <c r="R1584" s="3">
        <v>6</v>
      </c>
      <c r="S1584" s="3">
        <v>3</v>
      </c>
      <c r="T1584" s="3">
        <v>6</v>
      </c>
      <c r="U1584" s="3">
        <v>2</v>
      </c>
      <c r="V1584" s="3">
        <v>2</v>
      </c>
      <c r="W1584" s="3">
        <v>7</v>
      </c>
      <c r="X1584" s="3">
        <v>7</v>
      </c>
      <c r="Y1584" s="3">
        <v>2</v>
      </c>
      <c r="Z1584" s="3">
        <v>5</v>
      </c>
      <c r="AI1584" s="4">
        <f>SUM(BD1584:BH1584)</f>
        <v>0</v>
      </c>
      <c r="AJ1584" s="3">
        <f>SUM(BI1584:BJ1584)</f>
        <v>0</v>
      </c>
      <c r="AK1584" s="3">
        <f>SUM(BK1584:BM1584)</f>
        <v>0</v>
      </c>
      <c r="AL1584" s="3">
        <f>SUM(BN1584:BP1584)</f>
        <v>0</v>
      </c>
      <c r="AM1584" s="3">
        <f>SUM(BN1584:BP1584)</f>
        <v>0</v>
      </c>
      <c r="AO1584" s="3">
        <f t="shared" si="1291"/>
        <v>0</v>
      </c>
      <c r="AP1584" s="3">
        <f t="shared" si="1292"/>
        <v>0</v>
      </c>
      <c r="AQ1584" s="3">
        <f t="shared" si="1293"/>
        <v>0</v>
      </c>
      <c r="AR1584" s="3">
        <f t="shared" si="1294"/>
        <v>0</v>
      </c>
      <c r="AS1584" s="3">
        <f t="shared" si="1295"/>
        <v>0</v>
      </c>
      <c r="AT1584" s="3">
        <f t="shared" si="1279"/>
        <v>0</v>
      </c>
      <c r="AU1584" s="9">
        <v>1</v>
      </c>
      <c r="AV1584" s="3">
        <v>1</v>
      </c>
      <c r="AW1584" s="3">
        <v>4</v>
      </c>
      <c r="AX1584" s="3">
        <v>5</v>
      </c>
    </row>
    <row r="1585" spans="1:72" ht="21">
      <c r="A1585" s="3">
        <v>114</v>
      </c>
      <c r="C1585" s="3">
        <v>0</v>
      </c>
      <c r="D1585" s="15">
        <f t="shared" si="1280"/>
        <v>1</v>
      </c>
      <c r="E1585" s="3">
        <v>0</v>
      </c>
      <c r="F1585" s="3">
        <f t="shared" si="1326"/>
        <v>0</v>
      </c>
      <c r="G1585" s="15">
        <f t="shared" ref="G1585:G1586" si="1349">IF(AV1585&gt;2.5, 0, 1)</f>
        <v>1</v>
      </c>
      <c r="H1585" s="4">
        <f>SUM(N1585:R1585)</f>
        <v>21</v>
      </c>
      <c r="I1585" s="3">
        <f>SUM(S1585:T1585)</f>
        <v>7</v>
      </c>
      <c r="J1585" s="3">
        <f>SUM(U1585:W1585)</f>
        <v>12</v>
      </c>
      <c r="K1585" s="3">
        <f>SUM(X1585:Z1585)</f>
        <v>9</v>
      </c>
      <c r="L1585" s="3">
        <f>SUM(X1585:Z1585)</f>
        <v>9</v>
      </c>
      <c r="M1585" s="6" t="s">
        <v>115</v>
      </c>
      <c r="N1585" s="3">
        <v>2</v>
      </c>
      <c r="O1585" s="3">
        <v>4</v>
      </c>
      <c r="P1585" s="3">
        <v>6</v>
      </c>
      <c r="Q1585" s="3">
        <v>2</v>
      </c>
      <c r="R1585" s="3">
        <v>7</v>
      </c>
      <c r="S1585" s="3">
        <v>3</v>
      </c>
      <c r="T1585" s="3">
        <v>4</v>
      </c>
      <c r="U1585" s="3">
        <v>2</v>
      </c>
      <c r="V1585" s="3">
        <v>2</v>
      </c>
      <c r="W1585" s="3">
        <v>8</v>
      </c>
      <c r="X1585" s="3">
        <v>2</v>
      </c>
      <c r="Y1585" s="3">
        <v>7</v>
      </c>
      <c r="AI1585" s="4">
        <f>SUM(BD1585:BH1585)</f>
        <v>1.351904153824</v>
      </c>
      <c r="AJ1585" s="3">
        <f>SUM(BI1585:BJ1585)</f>
        <v>0.68489980697700004</v>
      </c>
      <c r="AK1585" s="3">
        <f>SUM(BK1585:BM1585)</f>
        <v>1.085318088532</v>
      </c>
      <c r="AL1585" s="3">
        <f>SUM(BN1585:BP1585)</f>
        <v>0.72046709060699998</v>
      </c>
      <c r="AM1585" s="3">
        <f>SUM(BN1585:BP1585)</f>
        <v>0.72046709060699998</v>
      </c>
      <c r="AO1585" s="3">
        <f t="shared" si="1291"/>
        <v>6.437638827733333E-2</v>
      </c>
      <c r="AP1585" s="3">
        <f t="shared" si="1292"/>
        <v>9.7842829568142858E-2</v>
      </c>
      <c r="AQ1585" s="3">
        <f t="shared" si="1293"/>
        <v>9.044317404433333E-2</v>
      </c>
      <c r="AR1585" s="3">
        <f t="shared" si="1294"/>
        <v>8.0051898956333328E-2</v>
      </c>
      <c r="AS1585" s="3">
        <f t="shared" si="1295"/>
        <v>8.0051898956333328E-2</v>
      </c>
      <c r="AT1585" s="3">
        <f t="shared" si="1279"/>
        <v>1</v>
      </c>
      <c r="AU1585" s="9">
        <v>1</v>
      </c>
      <c r="AV1585" s="3">
        <v>1</v>
      </c>
      <c r="AW1585" s="3">
        <v>4</v>
      </c>
      <c r="AX1585" s="3">
        <v>5</v>
      </c>
      <c r="AY1585" s="3">
        <v>1</v>
      </c>
      <c r="AZ1585" s="3">
        <v>72</v>
      </c>
      <c r="BA1585" s="3">
        <v>1</v>
      </c>
      <c r="BB1585" s="3">
        <v>0.62340211868299999</v>
      </c>
      <c r="BC1585" s="3">
        <v>1</v>
      </c>
      <c r="BD1585" s="3">
        <v>0.23346400260899999</v>
      </c>
      <c r="BE1585" s="3">
        <v>0.28335499763499999</v>
      </c>
      <c r="BF1585" s="3">
        <v>0.26793217659000002</v>
      </c>
      <c r="BG1585" s="3">
        <v>0.30113196373000001</v>
      </c>
      <c r="BH1585" s="3">
        <v>0.26602101325999999</v>
      </c>
      <c r="BI1585" s="3">
        <v>0.31833982467700001</v>
      </c>
      <c r="BJ1585" s="3">
        <v>0.36655998229999998</v>
      </c>
      <c r="BK1585" s="3">
        <v>0.35202813148500001</v>
      </c>
      <c r="BL1585" s="3">
        <v>0.33358907699599999</v>
      </c>
      <c r="BM1585" s="3">
        <v>0.39970088005100002</v>
      </c>
      <c r="BN1585" s="3">
        <v>0.353611946106</v>
      </c>
      <c r="BO1585" s="3">
        <v>0.36685514450099999</v>
      </c>
    </row>
    <row r="1586" spans="1:72" ht="21">
      <c r="A1586" s="3">
        <v>115</v>
      </c>
      <c r="C1586" s="3">
        <v>0</v>
      </c>
      <c r="D1586" s="15">
        <f t="shared" si="1280"/>
        <v>1</v>
      </c>
      <c r="E1586" s="3">
        <v>0</v>
      </c>
      <c r="F1586" s="3">
        <f t="shared" si="1326"/>
        <v>0</v>
      </c>
      <c r="G1586" s="15">
        <f t="shared" si="1349"/>
        <v>1</v>
      </c>
      <c r="H1586" s="4">
        <f>SUM(N1586:Q1586)</f>
        <v>23</v>
      </c>
      <c r="I1586" s="3">
        <f>SUM(R1586:T1586)</f>
        <v>14</v>
      </c>
      <c r="J1586" s="3">
        <f>SUM(U1586:W1586)</f>
        <v>11</v>
      </c>
      <c r="K1586" s="3">
        <f>SUM(X1586:Z1586)</f>
        <v>17</v>
      </c>
      <c r="L1586" s="3">
        <f>SUM(X1586:Z1586)</f>
        <v>17</v>
      </c>
      <c r="M1586" s="6" t="s">
        <v>116</v>
      </c>
      <c r="N1586" s="3">
        <v>6</v>
      </c>
      <c r="O1586" s="3">
        <v>7</v>
      </c>
      <c r="P1586" s="3">
        <v>3</v>
      </c>
      <c r="Q1586" s="3">
        <v>7</v>
      </c>
      <c r="R1586" s="3">
        <v>3</v>
      </c>
      <c r="S1586" s="3">
        <v>7</v>
      </c>
      <c r="T1586" s="3">
        <v>4</v>
      </c>
      <c r="U1586" s="3">
        <v>2</v>
      </c>
      <c r="V1586" s="3">
        <v>2</v>
      </c>
      <c r="W1586" s="3">
        <v>7</v>
      </c>
      <c r="X1586" s="3">
        <v>6</v>
      </c>
      <c r="Y1586" s="3">
        <v>3</v>
      </c>
      <c r="Z1586" s="3">
        <v>8</v>
      </c>
      <c r="AI1586" s="4">
        <f>SUM(BD1586:BG1586)</f>
        <v>1.200945138931</v>
      </c>
      <c r="AJ1586" s="3">
        <f>SUM(BH1586:BJ1586)</f>
        <v>1.0704898834230001</v>
      </c>
      <c r="AK1586" s="3">
        <f>SUM(BK1586:BM1586)</f>
        <v>1.0184171199800001</v>
      </c>
      <c r="AL1586" s="3">
        <f>SUM(BN1586:BP1586)</f>
        <v>3.5765528678909999</v>
      </c>
      <c r="AM1586" s="3">
        <f>SUM(BN1586:BP1586)</f>
        <v>3.5765528678909999</v>
      </c>
      <c r="AO1586" s="3">
        <f t="shared" si="1291"/>
        <v>5.2215006040478261E-2</v>
      </c>
      <c r="AP1586" s="3">
        <f t="shared" si="1292"/>
        <v>7.6463563101642859E-2</v>
      </c>
      <c r="AQ1586" s="3">
        <f t="shared" si="1293"/>
        <v>9.2583374543636368E-2</v>
      </c>
      <c r="AR1586" s="3">
        <f t="shared" si="1294"/>
        <v>0.21038546281711765</v>
      </c>
      <c r="AS1586" s="3">
        <f t="shared" si="1295"/>
        <v>0.21038546281711765</v>
      </c>
      <c r="AT1586" s="3">
        <f t="shared" si="1279"/>
        <v>1</v>
      </c>
      <c r="AU1586" s="9">
        <v>1</v>
      </c>
      <c r="AV1586" s="3">
        <v>1</v>
      </c>
      <c r="AW1586" s="3">
        <v>4</v>
      </c>
      <c r="AX1586" s="3">
        <v>5</v>
      </c>
      <c r="AY1586" s="3">
        <v>1</v>
      </c>
      <c r="AZ1586" s="3">
        <v>64</v>
      </c>
      <c r="BA1586" s="3">
        <v>1</v>
      </c>
      <c r="BB1586" s="3">
        <v>0.60566401481599996</v>
      </c>
      <c r="BC1586" s="3">
        <v>1</v>
      </c>
      <c r="BD1586" s="3">
        <v>0.199755191803</v>
      </c>
      <c r="BE1586" s="3">
        <v>0.36608290672299998</v>
      </c>
      <c r="BF1586" s="3">
        <v>0.31707000732399998</v>
      </c>
      <c r="BG1586" s="3">
        <v>0.31803703308100001</v>
      </c>
      <c r="BH1586" s="3">
        <v>0.31750702858000002</v>
      </c>
      <c r="BI1586" s="3">
        <v>0.38487982749900002</v>
      </c>
      <c r="BJ1586" s="3">
        <v>0.36810302734400002</v>
      </c>
      <c r="BK1586" s="3">
        <v>0.35053896903999998</v>
      </c>
      <c r="BL1586" s="3">
        <v>0.31668519973800002</v>
      </c>
      <c r="BM1586" s="3">
        <v>0.351192951202</v>
      </c>
      <c r="BN1586" s="3">
        <v>0.43459105491599997</v>
      </c>
      <c r="BO1586" s="3">
        <v>2.7418589592</v>
      </c>
      <c r="BP1586" s="3">
        <v>0.40010285377499999</v>
      </c>
    </row>
    <row r="1587" spans="1:72" ht="21">
      <c r="A1587" s="3">
        <v>116</v>
      </c>
      <c r="C1587" s="3">
        <v>0</v>
      </c>
      <c r="D1587" s="15">
        <f t="shared" si="1280"/>
        <v>1</v>
      </c>
      <c r="E1587" s="3">
        <v>0</v>
      </c>
      <c r="F1587" s="3">
        <f t="shared" si="1326"/>
        <v>0</v>
      </c>
      <c r="G1587" s="15">
        <f t="shared" ref="G1587:G1588" si="1350">IF(AV1587&lt;2.5, 0, 1)</f>
        <v>0</v>
      </c>
      <c r="H1587" s="4">
        <f t="shared" ref="H1587" si="1351">SUM(N1587:Q1587)</f>
        <v>18</v>
      </c>
      <c r="I1587" s="3">
        <f>SUM(R1587:W1587)</f>
        <v>20</v>
      </c>
      <c r="J1587" s="3">
        <f>SUM(X1587:Z1587)</f>
        <v>11</v>
      </c>
      <c r="K1587" s="3">
        <f>SUM(AA1587:AD1587)</f>
        <v>14</v>
      </c>
      <c r="L1587" s="3">
        <f>SUM(AA1587:AD1587)</f>
        <v>14</v>
      </c>
      <c r="M1587" s="6" t="s">
        <v>55</v>
      </c>
      <c r="N1587" s="3">
        <v>4</v>
      </c>
      <c r="O1587" s="3">
        <v>6</v>
      </c>
      <c r="P1587" s="3">
        <v>2</v>
      </c>
      <c r="Q1587" s="3">
        <v>6</v>
      </c>
      <c r="R1587" s="3">
        <v>3</v>
      </c>
      <c r="S1587" s="3">
        <v>2</v>
      </c>
      <c r="T1587" s="3">
        <v>3</v>
      </c>
      <c r="U1587" s="3">
        <v>6</v>
      </c>
      <c r="V1587" s="3">
        <v>2</v>
      </c>
      <c r="W1587" s="3">
        <v>4</v>
      </c>
      <c r="X1587" s="3">
        <v>2</v>
      </c>
      <c r="Y1587" s="3">
        <v>2</v>
      </c>
      <c r="Z1587" s="3">
        <v>7</v>
      </c>
      <c r="AA1587" s="3">
        <v>3</v>
      </c>
      <c r="AB1587" s="3">
        <v>5</v>
      </c>
      <c r="AC1587" s="3">
        <v>2</v>
      </c>
      <c r="AD1587" s="3">
        <v>4</v>
      </c>
      <c r="AI1587" s="4">
        <f>SUM(BD1587:BG1587)</f>
        <v>0</v>
      </c>
      <c r="AJ1587" s="3">
        <f>SUM(BH1587:BM1587)</f>
        <v>0</v>
      </c>
      <c r="AK1587" s="3">
        <f>SUM(BN1587:BP1587)</f>
        <v>0</v>
      </c>
      <c r="AL1587" s="3">
        <f>SUM(BQ1587:BT1587)</f>
        <v>0</v>
      </c>
      <c r="AM1587" s="3">
        <f>SUM(BQ1587:BT1587)</f>
        <v>0</v>
      </c>
      <c r="AO1587" s="3">
        <f t="shared" si="1291"/>
        <v>0</v>
      </c>
      <c r="AP1587" s="3">
        <f t="shared" si="1292"/>
        <v>0</v>
      </c>
      <c r="AQ1587" s="3">
        <f t="shared" si="1293"/>
        <v>0</v>
      </c>
      <c r="AR1587" s="3">
        <f t="shared" si="1294"/>
        <v>0</v>
      </c>
      <c r="AS1587" s="3">
        <f t="shared" si="1295"/>
        <v>0</v>
      </c>
      <c r="AT1587" s="3">
        <f t="shared" si="1279"/>
        <v>0</v>
      </c>
      <c r="AU1587" s="9">
        <v>1</v>
      </c>
      <c r="AV1587" s="3">
        <v>1</v>
      </c>
      <c r="AW1587" s="3">
        <v>4</v>
      </c>
      <c r="AX1587" s="3">
        <v>5</v>
      </c>
    </row>
    <row r="1588" spans="1:72" ht="21">
      <c r="A1588" s="3">
        <v>117</v>
      </c>
      <c r="C1588" s="3">
        <v>0</v>
      </c>
      <c r="D1588" s="15">
        <f t="shared" si="1280"/>
        <v>1</v>
      </c>
      <c r="E1588" s="3">
        <v>0</v>
      </c>
      <c r="F1588" s="3">
        <f t="shared" si="1326"/>
        <v>0</v>
      </c>
      <c r="G1588" s="15">
        <f t="shared" si="1350"/>
        <v>0</v>
      </c>
      <c r="H1588" s="4">
        <f>SUM(N1588:R1588)</f>
        <v>20</v>
      </c>
      <c r="I1588" s="3">
        <f>SUM(S1588:V1588)</f>
        <v>21</v>
      </c>
      <c r="J1588" s="3">
        <f>SUM(W1588:Y1588)</f>
        <v>13</v>
      </c>
      <c r="K1588" s="3">
        <f>SUM(Z1588:AD1588)</f>
        <v>25</v>
      </c>
      <c r="L1588" s="3">
        <f>SUM(Z1588:AD1588)</f>
        <v>25</v>
      </c>
      <c r="M1588" s="6" t="s">
        <v>56</v>
      </c>
      <c r="N1588" s="3">
        <v>2</v>
      </c>
      <c r="O1588" s="3">
        <v>7</v>
      </c>
      <c r="P1588" s="3">
        <v>5</v>
      </c>
      <c r="Q1588" s="3">
        <v>2</v>
      </c>
      <c r="R1588" s="3">
        <v>4</v>
      </c>
      <c r="S1588" s="3">
        <v>3</v>
      </c>
      <c r="T1588" s="3">
        <v>3</v>
      </c>
      <c r="U1588" s="3">
        <v>8</v>
      </c>
      <c r="V1588" s="3">
        <v>7</v>
      </c>
      <c r="W1588" s="3">
        <v>2</v>
      </c>
      <c r="X1588" s="3">
        <v>2</v>
      </c>
      <c r="Y1588" s="3">
        <v>9</v>
      </c>
      <c r="Z1588" s="3">
        <v>6</v>
      </c>
      <c r="AA1588" s="3">
        <v>7</v>
      </c>
      <c r="AB1588" s="3">
        <v>3</v>
      </c>
      <c r="AC1588" s="3">
        <v>6</v>
      </c>
      <c r="AD1588" s="3">
        <v>3</v>
      </c>
      <c r="AI1588" s="4">
        <f>SUM(BD1588:BH1588)</f>
        <v>0</v>
      </c>
      <c r="AJ1588" s="3">
        <f>SUM(BI1588:BL1588)</f>
        <v>0</v>
      </c>
      <c r="AK1588" s="3">
        <f>SUM(BM1588:BO1588)</f>
        <v>0</v>
      </c>
      <c r="AL1588" s="3">
        <f>SUM(BP1588:BT1588)</f>
        <v>0</v>
      </c>
      <c r="AM1588" s="3">
        <f>SUM(BP1588:BT1588)</f>
        <v>0</v>
      </c>
      <c r="AO1588" s="3">
        <f t="shared" si="1291"/>
        <v>0</v>
      </c>
      <c r="AP1588" s="3">
        <f t="shared" si="1292"/>
        <v>0</v>
      </c>
      <c r="AQ1588" s="3">
        <f t="shared" si="1293"/>
        <v>0</v>
      </c>
      <c r="AR1588" s="3">
        <f t="shared" si="1294"/>
        <v>0</v>
      </c>
      <c r="AS1588" s="3">
        <f t="shared" si="1295"/>
        <v>0</v>
      </c>
      <c r="AT1588" s="3">
        <f t="shared" si="1279"/>
        <v>0</v>
      </c>
      <c r="AU1588" s="9">
        <v>1</v>
      </c>
      <c r="AV1588" s="3">
        <v>1</v>
      </c>
      <c r="AW1588" s="3">
        <v>4</v>
      </c>
      <c r="AX1588" s="3">
        <v>5</v>
      </c>
    </row>
    <row r="1589" spans="1:72" ht="21">
      <c r="A1589" s="3">
        <v>118</v>
      </c>
      <c r="C1589" s="3">
        <v>0</v>
      </c>
      <c r="D1589" s="15">
        <f t="shared" si="1280"/>
        <v>1</v>
      </c>
      <c r="E1589" s="3">
        <v>0</v>
      </c>
      <c r="F1589" s="3">
        <f t="shared" si="1326"/>
        <v>0</v>
      </c>
      <c r="G1589" s="15">
        <f t="shared" ref="G1589:G1590" si="1352">IF(AV1589&gt;2.5, 0, 1)</f>
        <v>1</v>
      </c>
      <c r="H1589" s="4">
        <f>SUM(N1589:R1589)</f>
        <v>23</v>
      </c>
      <c r="I1589" s="3">
        <f>SUM(S1589:W1589)</f>
        <v>17</v>
      </c>
      <c r="J1589" s="3">
        <f>SUM(X1589:Z1589)</f>
        <v>8</v>
      </c>
      <c r="K1589" s="3">
        <f>SUM(AA1589:AD1589)</f>
        <v>13</v>
      </c>
      <c r="L1589" s="3">
        <f>SUM(AA1589:AD1589)</f>
        <v>13</v>
      </c>
      <c r="M1589" s="6" t="s">
        <v>117</v>
      </c>
      <c r="N1589" s="3">
        <v>3</v>
      </c>
      <c r="O1589" s="3">
        <v>6</v>
      </c>
      <c r="P1589" s="3">
        <v>8</v>
      </c>
      <c r="Q1589" s="3">
        <v>2</v>
      </c>
      <c r="R1589" s="3">
        <v>4</v>
      </c>
      <c r="S1589" s="3">
        <v>3</v>
      </c>
      <c r="T1589" s="3">
        <v>2</v>
      </c>
      <c r="U1589" s="3">
        <v>5</v>
      </c>
      <c r="V1589" s="3">
        <v>3</v>
      </c>
      <c r="W1589" s="3">
        <v>4</v>
      </c>
      <c r="X1589" s="3">
        <v>2</v>
      </c>
      <c r="Y1589" s="3">
        <v>2</v>
      </c>
      <c r="Z1589" s="3">
        <v>4</v>
      </c>
      <c r="AA1589" s="3">
        <v>2</v>
      </c>
      <c r="AB1589" s="3">
        <v>2</v>
      </c>
      <c r="AC1589" s="3">
        <v>5</v>
      </c>
      <c r="AD1589" s="3">
        <v>4</v>
      </c>
      <c r="AI1589" s="4">
        <f>SUM(BD1589:BH1589)</f>
        <v>1.1861448287979999</v>
      </c>
      <c r="AJ1589" s="3">
        <f>SUM(BI1589:BM1589)</f>
        <v>3.1756460666690005</v>
      </c>
      <c r="AK1589" s="3">
        <f>SUM(BN1589:BP1589)</f>
        <v>1.721127033233</v>
      </c>
      <c r="AL1589" s="3">
        <f>SUM(BQ1589:BT1589)</f>
        <v>1.9041130542759999</v>
      </c>
      <c r="AM1589" s="3">
        <f>SUM(BQ1589:BT1589)</f>
        <v>1.9041130542759999</v>
      </c>
      <c r="AO1589" s="3">
        <f t="shared" si="1291"/>
        <v>5.157151429556521E-2</v>
      </c>
      <c r="AP1589" s="3">
        <f t="shared" si="1292"/>
        <v>0.18680270980405886</v>
      </c>
      <c r="AQ1589" s="3">
        <f t="shared" si="1293"/>
        <v>0.215140879154125</v>
      </c>
      <c r="AR1589" s="3">
        <f t="shared" si="1294"/>
        <v>0.14647023494430769</v>
      </c>
      <c r="AS1589" s="3">
        <f t="shared" si="1295"/>
        <v>0.14647023494430769</v>
      </c>
      <c r="AT1589" s="3">
        <f t="shared" si="1279"/>
        <v>1</v>
      </c>
      <c r="AU1589" s="9">
        <v>1</v>
      </c>
      <c r="AV1589" s="3">
        <v>1</v>
      </c>
      <c r="AW1589" s="3">
        <v>4</v>
      </c>
      <c r="AX1589" s="3">
        <v>5</v>
      </c>
      <c r="AY1589" s="3">
        <v>1</v>
      </c>
      <c r="AZ1589" s="3">
        <v>51</v>
      </c>
      <c r="BA1589" s="3">
        <v>1</v>
      </c>
      <c r="BB1589" s="3">
        <v>0.92303204536399996</v>
      </c>
      <c r="BC1589" s="3">
        <v>1</v>
      </c>
      <c r="BD1589" s="3">
        <v>0.149901866913</v>
      </c>
      <c r="BE1589" s="3">
        <v>0.34899902343799999</v>
      </c>
      <c r="BF1589" s="3">
        <v>0.20148992538499999</v>
      </c>
      <c r="BG1589" s="3">
        <v>0.21851611137400001</v>
      </c>
      <c r="BH1589" s="3">
        <v>0.26723790168799999</v>
      </c>
      <c r="BI1589" s="3">
        <v>1.22007608414</v>
      </c>
      <c r="BJ1589" s="3">
        <v>0.599883079529</v>
      </c>
      <c r="BK1589" s="3">
        <v>0.46922302246100001</v>
      </c>
      <c r="BL1589" s="3">
        <v>0.45078182220500002</v>
      </c>
      <c r="BM1589" s="3">
        <v>0.43568205833399998</v>
      </c>
      <c r="BN1589" s="3">
        <v>0.51764512062099999</v>
      </c>
      <c r="BO1589" s="3">
        <v>0.63369989395100002</v>
      </c>
      <c r="BP1589" s="3">
        <v>0.56978201866099998</v>
      </c>
      <c r="BQ1589" s="3">
        <v>0.46579504013099998</v>
      </c>
      <c r="BR1589" s="3">
        <v>0.45326089859000002</v>
      </c>
      <c r="BS1589" s="3">
        <v>0.48366403579700001</v>
      </c>
      <c r="BT1589" s="3">
        <v>0.50139307975799996</v>
      </c>
    </row>
    <row r="1590" spans="1:72" ht="21">
      <c r="A1590" s="3">
        <v>119</v>
      </c>
      <c r="C1590" s="3">
        <v>0</v>
      </c>
      <c r="D1590" s="15">
        <f t="shared" si="1280"/>
        <v>1</v>
      </c>
      <c r="E1590" s="3">
        <v>0</v>
      </c>
      <c r="F1590" s="3">
        <f t="shared" si="1326"/>
        <v>0</v>
      </c>
      <c r="G1590" s="15">
        <f t="shared" si="1352"/>
        <v>1</v>
      </c>
      <c r="H1590" s="4">
        <f>SUM(N1590:R1590)</f>
        <v>24</v>
      </c>
      <c r="I1590" s="3">
        <f>SUM(S1590:W1590)</f>
        <v>18</v>
      </c>
      <c r="J1590" s="3">
        <f>SUM(X1590:Z1590)</f>
        <v>8</v>
      </c>
      <c r="K1590" s="3">
        <f>SUM(AA1590:AD1590)</f>
        <v>17</v>
      </c>
      <c r="L1590" s="3">
        <f>SUM(AA1590:AD1590)</f>
        <v>17</v>
      </c>
      <c r="M1590" s="6" t="s">
        <v>118</v>
      </c>
      <c r="N1590" s="3">
        <v>2</v>
      </c>
      <c r="O1590" s="3">
        <v>6</v>
      </c>
      <c r="P1590" s="3">
        <v>7</v>
      </c>
      <c r="Q1590" s="3">
        <v>2</v>
      </c>
      <c r="R1590" s="3">
        <v>7</v>
      </c>
      <c r="S1590" s="3">
        <v>3</v>
      </c>
      <c r="T1590" s="3">
        <v>2</v>
      </c>
      <c r="U1590" s="3">
        <v>7</v>
      </c>
      <c r="V1590" s="3">
        <v>2</v>
      </c>
      <c r="W1590" s="3">
        <v>4</v>
      </c>
      <c r="X1590" s="3">
        <v>2</v>
      </c>
      <c r="Y1590" s="3">
        <v>2</v>
      </c>
      <c r="Z1590" s="3">
        <v>4</v>
      </c>
      <c r="AA1590" s="3">
        <v>4</v>
      </c>
      <c r="AB1590" s="3">
        <v>2</v>
      </c>
      <c r="AC1590" s="3">
        <v>5</v>
      </c>
      <c r="AD1590" s="3">
        <v>6</v>
      </c>
      <c r="AI1590" s="4">
        <f>SUM(BD1590:BH1590)</f>
        <v>1.6552979946140001</v>
      </c>
      <c r="AJ1590" s="3">
        <f>SUM(BI1590:BM1590)</f>
        <v>1.9212338924410002</v>
      </c>
      <c r="AK1590" s="3">
        <f>SUM(BN1590:BP1590)</f>
        <v>1.21870803833</v>
      </c>
      <c r="AL1590" s="3">
        <f>SUM(BQ1590:BT1590)</f>
        <v>1.572003126144</v>
      </c>
      <c r="AM1590" s="3">
        <f>SUM(BQ1590:BT1590)</f>
        <v>1.572003126144</v>
      </c>
      <c r="AO1590" s="3">
        <f t="shared" si="1291"/>
        <v>6.8970749775583332E-2</v>
      </c>
      <c r="AP1590" s="3">
        <f t="shared" si="1292"/>
        <v>0.10673521624672223</v>
      </c>
      <c r="AQ1590" s="3">
        <f t="shared" si="1293"/>
        <v>0.15233850479125</v>
      </c>
      <c r="AR1590" s="3">
        <f t="shared" si="1294"/>
        <v>9.2470772126117651E-2</v>
      </c>
      <c r="AS1590" s="3">
        <f t="shared" si="1295"/>
        <v>9.2470772126117651E-2</v>
      </c>
      <c r="AT1590" s="3">
        <f t="shared" si="1279"/>
        <v>1</v>
      </c>
      <c r="AU1590" s="9">
        <v>1</v>
      </c>
      <c r="AV1590" s="3">
        <v>1</v>
      </c>
      <c r="AW1590" s="3">
        <v>4</v>
      </c>
      <c r="AX1590" s="3">
        <v>5</v>
      </c>
      <c r="AY1590" s="3">
        <v>1</v>
      </c>
      <c r="AZ1590" s="3">
        <v>63</v>
      </c>
      <c r="BA1590" s="3">
        <v>1</v>
      </c>
      <c r="BB1590" s="3">
        <v>0.70336294174199998</v>
      </c>
      <c r="BC1590" s="3">
        <v>1</v>
      </c>
      <c r="BD1590" s="3">
        <v>0.28750586509699999</v>
      </c>
      <c r="BE1590" s="3">
        <v>0.29757809638999999</v>
      </c>
      <c r="BF1590" s="3">
        <v>0.20127701759300001</v>
      </c>
      <c r="BG1590" s="3">
        <v>0.51685786247300003</v>
      </c>
      <c r="BH1590" s="3">
        <v>0.35207915306100002</v>
      </c>
      <c r="BI1590" s="3">
        <v>0.26630902290300001</v>
      </c>
      <c r="BJ1590" s="3">
        <v>0.53508090972900002</v>
      </c>
      <c r="BK1590" s="3">
        <v>0.41761493682900003</v>
      </c>
      <c r="BL1590" s="3">
        <v>0.367887020111</v>
      </c>
      <c r="BM1590" s="3">
        <v>0.33434200286900001</v>
      </c>
      <c r="BN1590" s="3">
        <v>0.45116901397699999</v>
      </c>
      <c r="BO1590" s="3">
        <v>0.36683106422400003</v>
      </c>
      <c r="BP1590" s="3">
        <v>0.40070796012900001</v>
      </c>
      <c r="BQ1590" s="3">
        <v>0.36957001686099999</v>
      </c>
      <c r="BR1590" s="3">
        <v>0.38312292099</v>
      </c>
      <c r="BS1590" s="3">
        <v>0.41910600662199998</v>
      </c>
      <c r="BT1590" s="3">
        <v>0.40020418167100003</v>
      </c>
    </row>
    <row r="1591" spans="1:72" ht="21">
      <c r="A1591" s="3">
        <v>120</v>
      </c>
      <c r="C1591" s="3">
        <v>0</v>
      </c>
      <c r="D1591" s="15">
        <f t="shared" si="1280"/>
        <v>1</v>
      </c>
      <c r="E1591" s="3">
        <v>0</v>
      </c>
      <c r="F1591" s="3">
        <f t="shared" si="1326"/>
        <v>0</v>
      </c>
      <c r="G1591" s="15">
        <f t="shared" ref="G1591" si="1353">IF(AV1591&lt;2.5, 0, 1)</f>
        <v>0</v>
      </c>
      <c r="H1591" s="4">
        <f t="shared" ref="H1591" si="1354">SUM(N1591:R1591)</f>
        <v>30</v>
      </c>
      <c r="I1591" s="3">
        <f>SUM(S1591:W1591)</f>
        <v>16</v>
      </c>
      <c r="J1591" s="3">
        <f>SUM(X1591:Z1591)</f>
        <v>11</v>
      </c>
      <c r="K1591" s="3">
        <f>SUM(AA1591:AD1591)</f>
        <v>11</v>
      </c>
      <c r="L1591" s="3">
        <f t="shared" ref="L1591" si="1355">SUM(X1591:Z1591)</f>
        <v>11</v>
      </c>
      <c r="M1591" s="6" t="s">
        <v>57</v>
      </c>
      <c r="N1591" s="3">
        <v>3</v>
      </c>
      <c r="O1591" s="3">
        <v>9</v>
      </c>
      <c r="P1591" s="3">
        <v>9</v>
      </c>
      <c r="Q1591" s="3">
        <v>3</v>
      </c>
      <c r="R1591" s="3">
        <v>6</v>
      </c>
      <c r="S1591" s="3">
        <v>3</v>
      </c>
      <c r="T1591" s="3">
        <v>2</v>
      </c>
      <c r="U1591" s="3">
        <v>4</v>
      </c>
      <c r="V1591" s="3">
        <v>3</v>
      </c>
      <c r="W1591" s="3">
        <v>4</v>
      </c>
      <c r="X1591" s="3">
        <v>2</v>
      </c>
      <c r="Y1591" s="3">
        <v>2</v>
      </c>
      <c r="Z1591" s="3">
        <v>7</v>
      </c>
      <c r="AA1591" s="3">
        <v>3</v>
      </c>
      <c r="AB1591" s="3">
        <v>8</v>
      </c>
      <c r="AI1591" s="4">
        <f>SUM(BD1591:BH1591)</f>
        <v>0</v>
      </c>
      <c r="AJ1591" s="3">
        <f>SUM(BI1591:BM1591)</f>
        <v>0</v>
      </c>
      <c r="AK1591" s="3">
        <f>SUM(BN1591:BP1591)</f>
        <v>0</v>
      </c>
      <c r="AL1591" s="3">
        <f>SUM(BQ1591:BT1591)</f>
        <v>0</v>
      </c>
      <c r="AM1591" s="3">
        <f>SUM(BN1591:BP1591)</f>
        <v>0</v>
      </c>
      <c r="AO1591" s="3">
        <f t="shared" si="1291"/>
        <v>0</v>
      </c>
      <c r="AP1591" s="3">
        <f t="shared" si="1292"/>
        <v>0</v>
      </c>
      <c r="AQ1591" s="3">
        <f t="shared" si="1293"/>
        <v>0</v>
      </c>
      <c r="AR1591" s="3">
        <f t="shared" si="1294"/>
        <v>0</v>
      </c>
      <c r="AS1591" s="3">
        <f t="shared" si="1295"/>
        <v>0</v>
      </c>
      <c r="AT1591" s="3">
        <f t="shared" si="1279"/>
        <v>0</v>
      </c>
      <c r="AU1591" s="9">
        <v>1</v>
      </c>
      <c r="AV1591" s="3">
        <v>1</v>
      </c>
      <c r="AW1591" s="3">
        <v>4</v>
      </c>
      <c r="AX1591" s="3">
        <v>5</v>
      </c>
    </row>
    <row r="1592" spans="1:72" ht="20">
      <c r="A1592" s="3">
        <v>121</v>
      </c>
      <c r="C1592" s="3">
        <v>0</v>
      </c>
      <c r="D1592" s="15">
        <f t="shared" si="1280"/>
        <v>1</v>
      </c>
      <c r="E1592" s="3">
        <v>0</v>
      </c>
      <c r="F1592" s="3">
        <f t="shared" si="1326"/>
        <v>0</v>
      </c>
      <c r="G1592" s="15">
        <f>IF(AV1592&gt;2.5, 0, 1)</f>
        <v>1</v>
      </c>
      <c r="H1592" s="3">
        <f>SUM(N1592:P1592)</f>
        <v>12</v>
      </c>
      <c r="I1592" s="3">
        <f t="shared" ref="I1592" si="1356">SUM(Q1592)</f>
        <v>6</v>
      </c>
      <c r="J1592" s="3">
        <f>SUM(R1592, S1592)</f>
        <v>9</v>
      </c>
      <c r="K1592" s="3">
        <f>SUM(T1592)</f>
        <v>6</v>
      </c>
      <c r="L1592" s="3">
        <f>SUM(U1592)</f>
        <v>14</v>
      </c>
      <c r="M1592" s="7" t="s">
        <v>38</v>
      </c>
      <c r="N1592" s="3">
        <v>7</v>
      </c>
      <c r="O1592" s="3">
        <v>2</v>
      </c>
      <c r="P1592" s="3">
        <v>3</v>
      </c>
      <c r="Q1592" s="3">
        <v>6</v>
      </c>
      <c r="R1592" s="3">
        <v>2</v>
      </c>
      <c r="S1592" s="3">
        <v>7</v>
      </c>
      <c r="T1592" s="3">
        <v>6</v>
      </c>
      <c r="U1592" s="3">
        <v>14</v>
      </c>
      <c r="AI1592" s="3">
        <f>SUM(BD1592:BF1592)</f>
        <v>1.1684401035309999</v>
      </c>
      <c r="AJ1592" s="3">
        <f>SUM(BG1592)</f>
        <v>0.36770987510699998</v>
      </c>
      <c r="AK1592" s="3">
        <f>SUM(BH1592, BI1592)</f>
        <v>0.81884407997099995</v>
      </c>
      <c r="AL1592" s="3">
        <f>SUM(BJ1592)</f>
        <v>0.46673202514599998</v>
      </c>
      <c r="AM1592" s="3">
        <f>SUM(BK1592)</f>
        <v>0.452847957611</v>
      </c>
      <c r="AO1592" s="3">
        <f t="shared" si="1291"/>
        <v>9.7370008627583327E-2</v>
      </c>
      <c r="AP1592" s="3">
        <f t="shared" si="1292"/>
        <v>6.1284979184499995E-2</v>
      </c>
      <c r="AQ1592" s="3">
        <f t="shared" si="1293"/>
        <v>9.0982675552333331E-2</v>
      </c>
      <c r="AR1592" s="3">
        <f t="shared" si="1294"/>
        <v>7.7788670857666664E-2</v>
      </c>
      <c r="AS1592" s="3">
        <f t="shared" si="1295"/>
        <v>3.23462826865E-2</v>
      </c>
      <c r="AT1592" s="3">
        <f t="shared" si="1279"/>
        <v>1</v>
      </c>
      <c r="AU1592" s="9">
        <v>1</v>
      </c>
      <c r="AV1592" s="3">
        <v>1</v>
      </c>
      <c r="AW1592" s="3">
        <v>4</v>
      </c>
      <c r="AX1592" s="3">
        <v>5</v>
      </c>
      <c r="AY1592" s="3">
        <v>0</v>
      </c>
      <c r="AZ1592" s="3">
        <v>57</v>
      </c>
      <c r="BA1592" s="3">
        <v>1</v>
      </c>
      <c r="BB1592" s="3">
        <v>0.60741710662799997</v>
      </c>
      <c r="BC1592" s="3">
        <v>1</v>
      </c>
      <c r="BD1592" s="3">
        <v>0.53384900093099996</v>
      </c>
      <c r="BE1592" s="3">
        <v>0.26778006553599998</v>
      </c>
      <c r="BF1592" s="3">
        <v>0.36681103706399998</v>
      </c>
      <c r="BG1592" s="3">
        <v>0.36770987510699998</v>
      </c>
      <c r="BH1592" s="3">
        <v>0.46853899955700001</v>
      </c>
      <c r="BI1592" s="3">
        <v>0.35030508041399999</v>
      </c>
      <c r="BJ1592" s="3">
        <v>0.46673202514599998</v>
      </c>
      <c r="BK1592" s="3">
        <v>0.452847957611</v>
      </c>
    </row>
    <row r="1593" spans="1:72" ht="21">
      <c r="A1593" s="3">
        <v>122</v>
      </c>
      <c r="C1593" s="3">
        <v>0</v>
      </c>
      <c r="D1593" s="15">
        <f t="shared" si="1280"/>
        <v>1</v>
      </c>
      <c r="E1593" s="3">
        <v>0</v>
      </c>
      <c r="F1593" s="3">
        <f t="shared" si="1326"/>
        <v>0</v>
      </c>
      <c r="G1593" s="15">
        <f t="shared" ref="G1593:G1594" si="1357">IF(AV1593&lt;2.5, 0, 1)</f>
        <v>0</v>
      </c>
      <c r="H1593" s="3">
        <f>SUM(N1593:R1593)</f>
        <v>24</v>
      </c>
      <c r="I1593" s="3">
        <f>SUM(S1593)</f>
        <v>8</v>
      </c>
      <c r="J1593" s="3">
        <f>SUM(T1593, U1593)</f>
        <v>9</v>
      </c>
      <c r="K1593" s="3">
        <f>SUM(V1593)</f>
        <v>9</v>
      </c>
      <c r="L1593" s="3">
        <f>SUM(W1593)</f>
        <v>5</v>
      </c>
      <c r="M1593" s="6" t="s">
        <v>58</v>
      </c>
      <c r="N1593" s="3">
        <v>7</v>
      </c>
      <c r="O1593" s="3">
        <v>2</v>
      </c>
      <c r="P1593" s="3">
        <v>3</v>
      </c>
      <c r="Q1593" s="3">
        <v>2</v>
      </c>
      <c r="R1593" s="3">
        <v>10</v>
      </c>
      <c r="S1593" s="3">
        <v>8</v>
      </c>
      <c r="T1593" s="3">
        <v>3</v>
      </c>
      <c r="U1593" s="3">
        <v>6</v>
      </c>
      <c r="V1593" s="3">
        <v>9</v>
      </c>
      <c r="W1593" s="3">
        <v>5</v>
      </c>
      <c r="AI1593" s="3">
        <f>SUM(BD1593:BH1593)</f>
        <v>0</v>
      </c>
      <c r="AJ1593" s="3">
        <f>SUM(BI1593)</f>
        <v>0</v>
      </c>
      <c r="AK1593" s="3">
        <f>SUM(BJ1593, BK1593)</f>
        <v>0</v>
      </c>
      <c r="AL1593" s="3">
        <f>SUM(BL1593)</f>
        <v>0</v>
      </c>
      <c r="AM1593" s="3">
        <f>SUM(BM1593)</f>
        <v>0</v>
      </c>
      <c r="AO1593" s="3">
        <f t="shared" si="1291"/>
        <v>0</v>
      </c>
      <c r="AP1593" s="3">
        <f t="shared" si="1292"/>
        <v>0</v>
      </c>
      <c r="AQ1593" s="3">
        <f t="shared" si="1293"/>
        <v>0</v>
      </c>
      <c r="AR1593" s="3">
        <f t="shared" si="1294"/>
        <v>0</v>
      </c>
      <c r="AS1593" s="3">
        <f t="shared" si="1295"/>
        <v>0</v>
      </c>
      <c r="AT1593" s="3">
        <f t="shared" si="1279"/>
        <v>0</v>
      </c>
      <c r="AU1593" s="9">
        <v>1</v>
      </c>
      <c r="AV1593" s="3">
        <v>1</v>
      </c>
      <c r="AW1593" s="3">
        <v>4</v>
      </c>
      <c r="AX1593" s="3">
        <v>5</v>
      </c>
    </row>
    <row r="1594" spans="1:72" ht="21">
      <c r="A1594" s="3">
        <v>123</v>
      </c>
      <c r="C1594" s="3">
        <v>0</v>
      </c>
      <c r="D1594" s="15">
        <f t="shared" si="1280"/>
        <v>1</v>
      </c>
      <c r="E1594" s="3">
        <v>0</v>
      </c>
      <c r="F1594" s="3">
        <f t="shared" si="1326"/>
        <v>0</v>
      </c>
      <c r="G1594" s="15">
        <f t="shared" si="1357"/>
        <v>0</v>
      </c>
      <c r="H1594" s="3">
        <f>SUM(N1594:O1594)</f>
        <v>11</v>
      </c>
      <c r="I1594" s="3">
        <f>SUM(P1594)</f>
        <v>8</v>
      </c>
      <c r="J1594" s="3">
        <f>SUM(Q1594, R1594, S1594)</f>
        <v>12</v>
      </c>
      <c r="K1594" s="3">
        <f>SUM(T1594, U1594)</f>
        <v>7</v>
      </c>
      <c r="L1594" s="3">
        <f>SUM(V1594:Z1594)</f>
        <v>18</v>
      </c>
      <c r="M1594" s="6" t="s">
        <v>59</v>
      </c>
      <c r="N1594" s="3">
        <v>5</v>
      </c>
      <c r="O1594" s="3">
        <v>6</v>
      </c>
      <c r="P1594" s="3">
        <v>8</v>
      </c>
      <c r="Q1594" s="3">
        <v>2</v>
      </c>
      <c r="R1594" s="3">
        <v>5</v>
      </c>
      <c r="S1594" s="3">
        <v>5</v>
      </c>
      <c r="T1594" s="3">
        <v>2</v>
      </c>
      <c r="U1594" s="3">
        <v>5</v>
      </c>
      <c r="V1594" s="3">
        <v>6</v>
      </c>
      <c r="W1594" s="3">
        <v>2</v>
      </c>
      <c r="X1594" s="3">
        <v>5</v>
      </c>
      <c r="Y1594" s="3">
        <v>2</v>
      </c>
      <c r="Z1594" s="3">
        <v>3</v>
      </c>
      <c r="AI1594" s="3">
        <f>SUM(BD1594:BE1594)</f>
        <v>0</v>
      </c>
      <c r="AJ1594" s="3">
        <f>SUM(BF1594)</f>
        <v>0</v>
      </c>
      <c r="AK1594" s="3">
        <f>SUM(BG1594, BH1594, BI1594)</f>
        <v>0</v>
      </c>
      <c r="AL1594" s="3">
        <f>SUM(BJ1594, BK1594)</f>
        <v>0</v>
      </c>
      <c r="AM1594" s="3">
        <f>SUM(BL1594:BP1594)</f>
        <v>0</v>
      </c>
      <c r="AO1594" s="3">
        <f t="shared" si="1291"/>
        <v>0</v>
      </c>
      <c r="AP1594" s="3">
        <f t="shared" si="1292"/>
        <v>0</v>
      </c>
      <c r="AQ1594" s="3">
        <f t="shared" si="1293"/>
        <v>0</v>
      </c>
      <c r="AR1594" s="3">
        <f t="shared" si="1294"/>
        <v>0</v>
      </c>
      <c r="AS1594" s="3">
        <f t="shared" si="1295"/>
        <v>0</v>
      </c>
      <c r="AT1594" s="3">
        <f t="shared" si="1279"/>
        <v>0</v>
      </c>
      <c r="AU1594" s="9">
        <v>1</v>
      </c>
      <c r="AV1594" s="3">
        <v>1</v>
      </c>
      <c r="AW1594" s="3">
        <v>4</v>
      </c>
      <c r="AX1594" s="3">
        <v>5</v>
      </c>
    </row>
    <row r="1595" spans="1:72" ht="20">
      <c r="A1595" s="3">
        <v>124</v>
      </c>
      <c r="C1595" s="3">
        <v>0</v>
      </c>
      <c r="D1595" s="15">
        <f t="shared" si="1280"/>
        <v>1</v>
      </c>
      <c r="E1595" s="3">
        <v>0</v>
      </c>
      <c r="F1595" s="3">
        <f t="shared" si="1326"/>
        <v>0</v>
      </c>
      <c r="G1595" s="15">
        <f>IF(AV1595&gt;2.5, 0, 1)</f>
        <v>1</v>
      </c>
      <c r="H1595" s="3">
        <f t="shared" ref="H1595:H1600" si="1358">SUM(N1595:P1595)</f>
        <v>13</v>
      </c>
      <c r="I1595" s="3">
        <f>SUM(Q1595, R1595)</f>
        <v>11</v>
      </c>
      <c r="J1595" s="3">
        <f>SUM(T1595, S1595)</f>
        <v>7</v>
      </c>
      <c r="K1595" s="3">
        <f>SUM(U1595)</f>
        <v>4</v>
      </c>
      <c r="L1595" s="3">
        <f>SUM(V1595:Y1595)</f>
        <v>19</v>
      </c>
      <c r="M1595" s="7" t="s">
        <v>39</v>
      </c>
      <c r="N1595" s="3">
        <v>4</v>
      </c>
      <c r="O1595" s="3">
        <v>3</v>
      </c>
      <c r="P1595" s="3">
        <v>6</v>
      </c>
      <c r="Q1595" s="3">
        <v>2</v>
      </c>
      <c r="R1595" s="3">
        <v>9</v>
      </c>
      <c r="S1595" s="3">
        <v>2</v>
      </c>
      <c r="T1595" s="3">
        <v>5</v>
      </c>
      <c r="U1595" s="3">
        <v>4</v>
      </c>
      <c r="V1595" s="3">
        <v>3</v>
      </c>
      <c r="W1595" s="3">
        <v>4</v>
      </c>
      <c r="X1595" s="3">
        <v>2</v>
      </c>
      <c r="Y1595" s="3">
        <v>10</v>
      </c>
      <c r="AI1595" s="3">
        <f t="shared" ref="AI1595:AI1600" si="1359">SUM(BD1595:BF1595)</f>
        <v>1.620562076568</v>
      </c>
      <c r="AJ1595" s="3">
        <f>SUM(BG1595, BH1595)</f>
        <v>0.9022920131679999</v>
      </c>
      <c r="AK1595" s="3">
        <f>SUM(BJ1595, BI1595)</f>
        <v>0.95164299011200004</v>
      </c>
      <c r="AL1595" s="3">
        <f>SUM(BK1595)</f>
        <v>0.50050902366600003</v>
      </c>
      <c r="AM1595" s="3">
        <f>SUM(BL1595:BO1595)</f>
        <v>2.2738521099089999</v>
      </c>
      <c r="AO1595" s="3">
        <f t="shared" si="1291"/>
        <v>0.12465862127446153</v>
      </c>
      <c r="AP1595" s="3">
        <f t="shared" si="1292"/>
        <v>8.2026546651636348E-2</v>
      </c>
      <c r="AQ1595" s="3">
        <f t="shared" si="1293"/>
        <v>0.13594899858742857</v>
      </c>
      <c r="AR1595" s="3">
        <f t="shared" si="1294"/>
        <v>0.12512725591650001</v>
      </c>
      <c r="AS1595" s="3">
        <f t="shared" si="1295"/>
        <v>0.11967642683731579</v>
      </c>
      <c r="AT1595" s="3">
        <f t="shared" si="1279"/>
        <v>1</v>
      </c>
      <c r="AU1595" s="9">
        <v>1</v>
      </c>
      <c r="AV1595" s="3">
        <v>1</v>
      </c>
      <c r="AW1595" s="3">
        <v>4</v>
      </c>
      <c r="AX1595" s="3">
        <v>5</v>
      </c>
      <c r="AY1595" s="3">
        <v>0</v>
      </c>
      <c r="AZ1595" s="3">
        <v>0</v>
      </c>
      <c r="BA1595" s="3">
        <v>1</v>
      </c>
      <c r="BB1595" s="3">
        <v>1.3761298656500001</v>
      </c>
      <c r="BC1595" s="3">
        <v>1</v>
      </c>
      <c r="BD1595" s="3">
        <v>0.81703114509600006</v>
      </c>
      <c r="BE1595" s="3">
        <v>0.40174198150599999</v>
      </c>
      <c r="BF1595" s="3">
        <v>0.40178894996600001</v>
      </c>
      <c r="BG1595" s="3">
        <v>0.43297100067099997</v>
      </c>
      <c r="BH1595" s="3">
        <v>0.46932101249699998</v>
      </c>
      <c r="BI1595" s="3">
        <v>0.51658010482799999</v>
      </c>
      <c r="BJ1595" s="3">
        <v>0.435062885284</v>
      </c>
      <c r="BK1595" s="3">
        <v>0.50050902366600003</v>
      </c>
      <c r="BL1595" s="3">
        <v>0.63642907142600003</v>
      </c>
      <c r="BM1595" s="3">
        <v>0.70110893249499995</v>
      </c>
      <c r="BN1595" s="3">
        <v>0.51901292800900001</v>
      </c>
      <c r="BO1595" s="3">
        <v>0.41730117797900002</v>
      </c>
    </row>
    <row r="1596" spans="1:72" ht="20">
      <c r="A1596" s="3">
        <v>125</v>
      </c>
      <c r="C1596" s="3">
        <v>0</v>
      </c>
      <c r="D1596" s="15">
        <f t="shared" si="1280"/>
        <v>1</v>
      </c>
      <c r="E1596" s="3">
        <v>0</v>
      </c>
      <c r="F1596" s="3">
        <f t="shared" si="1326"/>
        <v>0</v>
      </c>
      <c r="G1596" s="15">
        <f t="shared" ref="G1596" si="1360">IF(AV1596&gt;2.5, 0, 1)</f>
        <v>1</v>
      </c>
      <c r="H1596" s="3">
        <f t="shared" si="1358"/>
        <v>17</v>
      </c>
      <c r="I1596" s="3">
        <f t="shared" ref="I1596:I1598" si="1361">SUM(Q1596)</f>
        <v>10</v>
      </c>
      <c r="J1596" s="3">
        <f t="shared" ref="J1596:J1598" si="1362">SUM(R1596, S1596)</f>
        <v>8</v>
      </c>
      <c r="K1596" s="3">
        <f>SUM(T1596)</f>
        <v>8</v>
      </c>
      <c r="L1596" s="3">
        <f>SUM(U1596:X1596)</f>
        <v>14</v>
      </c>
      <c r="M1596" s="7" t="s">
        <v>40</v>
      </c>
      <c r="N1596" s="3">
        <v>8</v>
      </c>
      <c r="O1596" s="3">
        <v>2</v>
      </c>
      <c r="P1596" s="3">
        <v>7</v>
      </c>
      <c r="Q1596" s="3">
        <v>10</v>
      </c>
      <c r="R1596" s="3">
        <v>2</v>
      </c>
      <c r="S1596" s="3">
        <v>6</v>
      </c>
      <c r="T1596" s="3">
        <v>8</v>
      </c>
      <c r="U1596" s="3">
        <v>3</v>
      </c>
      <c r="V1596" s="3">
        <v>4</v>
      </c>
      <c r="W1596" s="3">
        <v>2</v>
      </c>
      <c r="X1596" s="3">
        <v>5</v>
      </c>
      <c r="AI1596" s="3">
        <f t="shared" si="1359"/>
        <v>1.4508719444270002</v>
      </c>
      <c r="AJ1596" s="3">
        <f>SUM(BG1596)</f>
        <v>0.50208306312600004</v>
      </c>
      <c r="AK1596" s="3">
        <f>SUM(BH1596, BI1596)</f>
        <v>1.4538121223409999</v>
      </c>
      <c r="AL1596" s="3">
        <f>SUM(BJ1596)</f>
        <v>0.55229687690700002</v>
      </c>
      <c r="AM1596" s="3">
        <f>SUM(BK1596:BN1596)</f>
        <v>2.0890231132500001</v>
      </c>
      <c r="AO1596" s="3">
        <f t="shared" si="1291"/>
        <v>8.5345408495705891E-2</v>
      </c>
      <c r="AP1596" s="3">
        <f t="shared" si="1292"/>
        <v>5.0208306312600003E-2</v>
      </c>
      <c r="AQ1596" s="3">
        <f t="shared" si="1293"/>
        <v>0.18172651529262498</v>
      </c>
      <c r="AR1596" s="3">
        <f t="shared" si="1294"/>
        <v>6.9037109613375003E-2</v>
      </c>
      <c r="AS1596" s="3">
        <f t="shared" si="1295"/>
        <v>0.14921593666071428</v>
      </c>
      <c r="AT1596" s="3">
        <f t="shared" ref="AT1596:AT1664" si="1363">IF(AND(BA1596=BC1596, BA1596=1), 1, 0)</f>
        <v>1</v>
      </c>
      <c r="AU1596" s="9">
        <v>1</v>
      </c>
      <c r="AV1596" s="3">
        <v>1</v>
      </c>
      <c r="AW1596" s="3">
        <v>4</v>
      </c>
      <c r="AX1596" s="3">
        <v>5</v>
      </c>
      <c r="AY1596" s="3">
        <v>0</v>
      </c>
      <c r="AZ1596" s="3">
        <v>38</v>
      </c>
      <c r="BA1596" s="3">
        <v>1</v>
      </c>
      <c r="BB1596" s="3">
        <v>0.79044914245599995</v>
      </c>
      <c r="BC1596" s="3">
        <v>1</v>
      </c>
      <c r="BD1596" s="3">
        <v>0.71632099151600004</v>
      </c>
      <c r="BE1596" s="3">
        <v>0.31892299652099998</v>
      </c>
      <c r="BF1596" s="3">
        <v>0.41562795639</v>
      </c>
      <c r="BG1596" s="3">
        <v>0.50208306312600004</v>
      </c>
      <c r="BH1596" s="3">
        <v>1.0045230388599999</v>
      </c>
      <c r="BI1596" s="3">
        <v>0.449289083481</v>
      </c>
      <c r="BJ1596" s="3">
        <v>0.55229687690700002</v>
      </c>
      <c r="BK1596" s="3">
        <v>0.61920309066799994</v>
      </c>
      <c r="BL1596" s="3">
        <v>0.50146698951699997</v>
      </c>
      <c r="BM1596" s="3">
        <v>0.53467392921400003</v>
      </c>
      <c r="BN1596" s="3">
        <v>0.433679103851</v>
      </c>
    </row>
    <row r="1597" spans="1:72" ht="21">
      <c r="A1597" s="3">
        <v>126</v>
      </c>
      <c r="C1597" s="3">
        <v>0</v>
      </c>
      <c r="D1597" s="15">
        <f t="shared" ref="D1597:D1611" si="1364">IF(E1597=1, 0, 1)</f>
        <v>1</v>
      </c>
      <c r="E1597" s="3">
        <v>0</v>
      </c>
      <c r="F1597" s="3">
        <f t="shared" si="1326"/>
        <v>0</v>
      </c>
      <c r="G1597" s="15">
        <f t="shared" ref="G1597:G1598" si="1365">IF(AV1597&lt;2.5, 0, 1)</f>
        <v>0</v>
      </c>
      <c r="H1597" s="3">
        <f t="shared" si="1358"/>
        <v>15</v>
      </c>
      <c r="I1597" s="3">
        <f t="shared" si="1361"/>
        <v>5</v>
      </c>
      <c r="J1597" s="3">
        <f t="shared" si="1362"/>
        <v>10</v>
      </c>
      <c r="K1597" s="3">
        <f>SUM(T1597:V1597)</f>
        <v>8</v>
      </c>
      <c r="L1597" s="3">
        <f>SUM(W1597:X1597)</f>
        <v>6</v>
      </c>
      <c r="M1597" s="6" t="s">
        <v>60</v>
      </c>
      <c r="N1597" s="3">
        <v>8</v>
      </c>
      <c r="O1597" s="3">
        <v>2</v>
      </c>
      <c r="P1597" s="3">
        <v>5</v>
      </c>
      <c r="Q1597" s="3">
        <v>5</v>
      </c>
      <c r="R1597" s="3">
        <v>2</v>
      </c>
      <c r="S1597" s="3">
        <v>8</v>
      </c>
      <c r="T1597" s="3">
        <v>2</v>
      </c>
      <c r="U1597" s="3">
        <v>2</v>
      </c>
      <c r="V1597" s="3">
        <v>4</v>
      </c>
      <c r="W1597" s="3">
        <v>2</v>
      </c>
      <c r="X1597" s="3">
        <v>4</v>
      </c>
      <c r="AI1597" s="3">
        <f t="shared" si="1359"/>
        <v>0</v>
      </c>
      <c r="AJ1597" s="3">
        <f>SUM(BG1597)</f>
        <v>0</v>
      </c>
      <c r="AK1597" s="3">
        <f>SUM(BH1597, BI1597)</f>
        <v>0</v>
      </c>
      <c r="AL1597" s="3">
        <f>SUM(BJ1597:BL1597)</f>
        <v>0</v>
      </c>
      <c r="AM1597" s="3">
        <f>SUM(BM1597:BN1597)</f>
        <v>0</v>
      </c>
      <c r="AO1597" s="3">
        <f t="shared" si="1291"/>
        <v>0</v>
      </c>
      <c r="AP1597" s="3">
        <f t="shared" si="1292"/>
        <v>0</v>
      </c>
      <c r="AQ1597" s="3">
        <f t="shared" si="1293"/>
        <v>0</v>
      </c>
      <c r="AR1597" s="3">
        <f t="shared" si="1294"/>
        <v>0</v>
      </c>
      <c r="AS1597" s="3">
        <f t="shared" si="1295"/>
        <v>0</v>
      </c>
      <c r="AT1597" s="3">
        <f t="shared" si="1363"/>
        <v>0</v>
      </c>
      <c r="AU1597" s="9">
        <v>1</v>
      </c>
      <c r="AV1597" s="3">
        <v>1</v>
      </c>
      <c r="AW1597" s="3">
        <v>4</v>
      </c>
      <c r="AX1597" s="3">
        <v>5</v>
      </c>
    </row>
    <row r="1598" spans="1:72" ht="21">
      <c r="A1598" s="3">
        <v>127</v>
      </c>
      <c r="C1598" s="3">
        <v>0</v>
      </c>
      <c r="D1598" s="15">
        <f t="shared" si="1364"/>
        <v>1</v>
      </c>
      <c r="E1598" s="3">
        <v>0</v>
      </c>
      <c r="F1598" s="3">
        <f t="shared" si="1326"/>
        <v>0</v>
      </c>
      <c r="G1598" s="15">
        <f t="shared" si="1365"/>
        <v>0</v>
      </c>
      <c r="H1598" s="3">
        <f t="shared" si="1358"/>
        <v>15</v>
      </c>
      <c r="I1598" s="3">
        <f t="shared" si="1361"/>
        <v>5</v>
      </c>
      <c r="J1598" s="3">
        <f t="shared" si="1362"/>
        <v>8</v>
      </c>
      <c r="K1598" s="3">
        <f t="shared" ref="K1598" si="1366">SUM(T1598)</f>
        <v>4</v>
      </c>
      <c r="L1598" s="3">
        <f>SUM(U1598:W1598)</f>
        <v>9</v>
      </c>
      <c r="M1598" s="6" t="s">
        <v>61</v>
      </c>
      <c r="N1598" s="3">
        <v>6</v>
      </c>
      <c r="O1598" s="3">
        <v>2</v>
      </c>
      <c r="P1598" s="3">
        <v>7</v>
      </c>
      <c r="Q1598" s="3">
        <v>5</v>
      </c>
      <c r="R1598" s="3">
        <v>2</v>
      </c>
      <c r="S1598" s="3">
        <v>6</v>
      </c>
      <c r="T1598" s="3">
        <v>4</v>
      </c>
      <c r="U1598" s="3">
        <v>1</v>
      </c>
      <c r="V1598" s="3">
        <v>2</v>
      </c>
      <c r="W1598" s="3">
        <v>6</v>
      </c>
      <c r="AI1598" s="3">
        <f t="shared" si="1359"/>
        <v>0</v>
      </c>
      <c r="AJ1598" s="3">
        <f>SUM(BG1598)</f>
        <v>0</v>
      </c>
      <c r="AK1598" s="3">
        <f>SUM(BH1598, BI1598)</f>
        <v>0</v>
      </c>
      <c r="AL1598" s="3">
        <f>SUM(BJ1598)</f>
        <v>0</v>
      </c>
      <c r="AM1598" s="3">
        <f>SUM(BK1598:BM1598)</f>
        <v>0</v>
      </c>
      <c r="AO1598" s="3">
        <f t="shared" si="1291"/>
        <v>0</v>
      </c>
      <c r="AP1598" s="3">
        <f t="shared" si="1292"/>
        <v>0</v>
      </c>
      <c r="AQ1598" s="3">
        <f t="shared" si="1293"/>
        <v>0</v>
      </c>
      <c r="AR1598" s="3">
        <f t="shared" si="1294"/>
        <v>0</v>
      </c>
      <c r="AS1598" s="3">
        <f t="shared" si="1295"/>
        <v>0</v>
      </c>
      <c r="AT1598" s="3">
        <f t="shared" si="1363"/>
        <v>0</v>
      </c>
      <c r="AU1598" s="9">
        <v>1</v>
      </c>
      <c r="AV1598" s="3">
        <v>1</v>
      </c>
      <c r="AW1598" s="3">
        <v>4</v>
      </c>
      <c r="AX1598" s="3">
        <v>5</v>
      </c>
    </row>
    <row r="1599" spans="1:72" ht="20">
      <c r="A1599" s="3">
        <v>128</v>
      </c>
      <c r="C1599" s="3">
        <v>0</v>
      </c>
      <c r="D1599" s="15">
        <f t="shared" si="1364"/>
        <v>1</v>
      </c>
      <c r="E1599" s="3">
        <v>0</v>
      </c>
      <c r="F1599" s="3">
        <f t="shared" si="1326"/>
        <v>0</v>
      </c>
      <c r="G1599" s="15">
        <f t="shared" ref="G1599:G1600" si="1367">IF(AV1599&gt;2.5, 0, 1)</f>
        <v>1</v>
      </c>
      <c r="H1599" s="3">
        <f t="shared" si="1358"/>
        <v>20</v>
      </c>
      <c r="I1599" s="3">
        <f>SUM(Q1599, R1599)</f>
        <v>8</v>
      </c>
      <c r="J1599" s="3">
        <f>SUM(T1599, S1599)</f>
        <v>11</v>
      </c>
      <c r="K1599" s="3">
        <f>SUM(U1599:V1599)</f>
        <v>9</v>
      </c>
      <c r="L1599" s="3">
        <f>SUM(W1599)</f>
        <v>5</v>
      </c>
      <c r="M1599" s="7" t="s">
        <v>41</v>
      </c>
      <c r="N1599" s="3">
        <v>6</v>
      </c>
      <c r="O1599" s="3">
        <v>2</v>
      </c>
      <c r="P1599" s="3">
        <v>12</v>
      </c>
      <c r="Q1599" s="3">
        <v>2</v>
      </c>
      <c r="R1599" s="3">
        <v>6</v>
      </c>
      <c r="S1599" s="3">
        <v>2</v>
      </c>
      <c r="T1599" s="3">
        <v>9</v>
      </c>
      <c r="U1599" s="3">
        <v>2</v>
      </c>
      <c r="V1599" s="3">
        <v>7</v>
      </c>
      <c r="W1599" s="3">
        <v>5</v>
      </c>
      <c r="AI1599" s="3">
        <f t="shared" si="1359"/>
        <v>1.4186329841609999</v>
      </c>
      <c r="AJ1599" s="3">
        <f>SUM(BG1599, BH1599)</f>
        <v>1.187909841537</v>
      </c>
      <c r="AK1599" s="3">
        <f>SUM(BJ1599, BI1599)</f>
        <v>1.3200089931479999</v>
      </c>
      <c r="AL1599" s="3">
        <f>SUM(BK1599:BL1599)</f>
        <v>1.1869790554050001</v>
      </c>
      <c r="AM1599" s="3">
        <f>SUM(BM1599)</f>
        <v>0.60025501251199997</v>
      </c>
      <c r="AO1599" s="3">
        <f t="shared" si="1291"/>
        <v>7.0931649208049993E-2</v>
      </c>
      <c r="AP1599" s="3">
        <f t="shared" si="1292"/>
        <v>0.148488730192125</v>
      </c>
      <c r="AQ1599" s="3">
        <f t="shared" si="1293"/>
        <v>0.12000081755890908</v>
      </c>
      <c r="AR1599" s="3">
        <f t="shared" si="1294"/>
        <v>0.13188656171166668</v>
      </c>
      <c r="AS1599" s="3">
        <f t="shared" si="1295"/>
        <v>0.1200510025024</v>
      </c>
      <c r="AT1599" s="3">
        <f t="shared" si="1363"/>
        <v>1</v>
      </c>
      <c r="AU1599" s="9">
        <v>1</v>
      </c>
      <c r="AV1599" s="3">
        <v>1</v>
      </c>
      <c r="AW1599" s="3">
        <v>4</v>
      </c>
      <c r="AX1599" s="3">
        <v>5</v>
      </c>
      <c r="AY1599" s="3">
        <v>0</v>
      </c>
      <c r="AZ1599" s="3">
        <v>23</v>
      </c>
      <c r="BA1599" s="3">
        <v>1</v>
      </c>
      <c r="BB1599" s="3">
        <v>0.61021304130599996</v>
      </c>
      <c r="BC1599" s="3">
        <v>1</v>
      </c>
      <c r="BD1599" s="3">
        <v>0.58456993102999999</v>
      </c>
      <c r="BE1599" s="3">
        <v>0.31774401664700003</v>
      </c>
      <c r="BF1599" s="3">
        <v>0.51631903648400002</v>
      </c>
      <c r="BG1599" s="3">
        <v>0.66992402076699997</v>
      </c>
      <c r="BH1599" s="3">
        <v>0.51798582076999999</v>
      </c>
      <c r="BI1599" s="3">
        <v>0.61807608604399999</v>
      </c>
      <c r="BJ1599" s="3">
        <v>0.70193290710400003</v>
      </c>
      <c r="BK1599" s="3">
        <v>0.56755208969100002</v>
      </c>
      <c r="BL1599" s="3">
        <v>0.61942696571400002</v>
      </c>
      <c r="BM1599" s="3">
        <v>0.60025501251199997</v>
      </c>
    </row>
    <row r="1600" spans="1:72" ht="20">
      <c r="A1600" s="3">
        <v>129</v>
      </c>
      <c r="C1600" s="3">
        <v>0</v>
      </c>
      <c r="D1600" s="15">
        <f t="shared" si="1364"/>
        <v>1</v>
      </c>
      <c r="E1600" s="3">
        <v>0</v>
      </c>
      <c r="F1600" s="3">
        <f t="shared" si="1326"/>
        <v>0</v>
      </c>
      <c r="G1600" s="15">
        <f t="shared" si="1367"/>
        <v>1</v>
      </c>
      <c r="H1600" s="3">
        <f t="shared" si="1358"/>
        <v>16</v>
      </c>
      <c r="I1600" s="3">
        <f t="shared" ref="I1600" si="1368">SUM(Q1600)</f>
        <v>6</v>
      </c>
      <c r="J1600" s="3">
        <f t="shared" ref="J1600" si="1369">SUM(R1600, S1600)</f>
        <v>6</v>
      </c>
      <c r="K1600" s="3">
        <f t="shared" ref="K1600" si="1370">SUM(T1600)</f>
        <v>6</v>
      </c>
      <c r="L1600" s="3">
        <f>SUM(U1600:X1600)</f>
        <v>19</v>
      </c>
      <c r="M1600" s="7" t="s">
        <v>42</v>
      </c>
      <c r="N1600" s="3">
        <v>6</v>
      </c>
      <c r="O1600" s="3">
        <v>2</v>
      </c>
      <c r="P1600" s="3">
        <v>8</v>
      </c>
      <c r="Q1600" s="3">
        <v>6</v>
      </c>
      <c r="R1600" s="3">
        <v>2</v>
      </c>
      <c r="S1600" s="3">
        <v>4</v>
      </c>
      <c r="T1600" s="3">
        <v>6</v>
      </c>
      <c r="U1600" s="3">
        <v>9</v>
      </c>
      <c r="V1600" s="3">
        <v>2</v>
      </c>
      <c r="W1600" s="3">
        <v>2</v>
      </c>
      <c r="X1600" s="3">
        <v>6</v>
      </c>
      <c r="AI1600" s="3">
        <f t="shared" si="1359"/>
        <v>1.5019271373749998</v>
      </c>
      <c r="AJ1600" s="3">
        <f>SUM(BG1600)</f>
        <v>0.402924060822</v>
      </c>
      <c r="AK1600" s="3">
        <f>SUM(BH1600, BI1600)</f>
        <v>0.90234589576700008</v>
      </c>
      <c r="AL1600" s="3">
        <f>SUM(BJ1600)</f>
        <v>0.51818895340000004</v>
      </c>
      <c r="AM1600" s="3">
        <f>SUM(BK1600:BN1600)</f>
        <v>1.902353048325</v>
      </c>
      <c r="AO1600" s="3">
        <f t="shared" si="1291"/>
        <v>9.387044608593749E-2</v>
      </c>
      <c r="AP1600" s="3">
        <f t="shared" si="1292"/>
        <v>6.7154010136999995E-2</v>
      </c>
      <c r="AQ1600" s="3">
        <f t="shared" si="1293"/>
        <v>0.15039098262783335</v>
      </c>
      <c r="AR1600" s="3">
        <f t="shared" si="1294"/>
        <v>8.6364825566666678E-2</v>
      </c>
      <c r="AS1600" s="3">
        <f t="shared" si="1295"/>
        <v>0.10012384464868421</v>
      </c>
      <c r="AT1600" s="3">
        <f t="shared" si="1363"/>
        <v>1</v>
      </c>
      <c r="AU1600" s="9">
        <v>1</v>
      </c>
      <c r="AV1600" s="3">
        <v>1</v>
      </c>
      <c r="AW1600" s="3">
        <v>4</v>
      </c>
      <c r="AX1600" s="3">
        <v>5</v>
      </c>
      <c r="AY1600" s="3">
        <v>0</v>
      </c>
      <c r="AZ1600" s="3">
        <v>32</v>
      </c>
      <c r="BA1600" s="3">
        <v>1</v>
      </c>
      <c r="BB1600" s="3">
        <v>0.72206497192399999</v>
      </c>
      <c r="BC1600" s="3">
        <v>1</v>
      </c>
      <c r="BD1600" s="3">
        <v>0.61778616905200001</v>
      </c>
      <c r="BE1600" s="3">
        <v>0.48433899879499998</v>
      </c>
      <c r="BF1600" s="3">
        <v>0.39980196952800001</v>
      </c>
      <c r="BG1600" s="3">
        <v>0.402924060822</v>
      </c>
      <c r="BH1600" s="3">
        <v>0.54975199699400001</v>
      </c>
      <c r="BI1600" s="3">
        <v>0.35259389877300001</v>
      </c>
      <c r="BJ1600" s="3">
        <v>0.51818895340000004</v>
      </c>
      <c r="BK1600" s="3">
        <v>0.58485698699999999</v>
      </c>
      <c r="BL1600" s="3">
        <v>0.40049004554700002</v>
      </c>
      <c r="BM1600" s="3">
        <v>0.48350405693100001</v>
      </c>
      <c r="BN1600" s="3">
        <v>0.43350195884699999</v>
      </c>
    </row>
    <row r="1601" spans="1:72" ht="21">
      <c r="A1601" s="3">
        <v>130</v>
      </c>
      <c r="C1601" s="3">
        <v>0</v>
      </c>
      <c r="D1601" s="15">
        <f t="shared" si="1364"/>
        <v>1</v>
      </c>
      <c r="E1601" s="3">
        <v>0</v>
      </c>
      <c r="F1601" s="3">
        <f t="shared" si="1326"/>
        <v>0</v>
      </c>
      <c r="G1601" s="15">
        <f t="shared" ref="G1601:G1602" si="1371">IF(AV1601&lt;2.5, 0, 1)</f>
        <v>0</v>
      </c>
      <c r="H1601" s="3">
        <f>SUM(N1601:O1601)</f>
        <v>10</v>
      </c>
      <c r="I1601" s="3">
        <f>SUM(P1601)</f>
        <v>5</v>
      </c>
      <c r="J1601" s="3">
        <f>SUM(R1601, Q1601)</f>
        <v>8</v>
      </c>
      <c r="K1601" s="3">
        <f>SUM(S1601:U1601)</f>
        <v>9</v>
      </c>
      <c r="L1601" s="3">
        <f>SUM(V1601:Y1601)</f>
        <v>19</v>
      </c>
      <c r="M1601" s="6" t="s">
        <v>62</v>
      </c>
      <c r="N1601" s="3">
        <v>6</v>
      </c>
      <c r="O1601" s="3">
        <v>4</v>
      </c>
      <c r="P1601" s="3">
        <v>5</v>
      </c>
      <c r="Q1601" s="3">
        <v>2</v>
      </c>
      <c r="R1601" s="3">
        <v>6</v>
      </c>
      <c r="S1601" s="3">
        <v>2</v>
      </c>
      <c r="T1601" s="3">
        <v>2</v>
      </c>
      <c r="U1601" s="3">
        <v>5</v>
      </c>
      <c r="V1601" s="3">
        <v>2</v>
      </c>
      <c r="W1601" s="3">
        <v>2</v>
      </c>
      <c r="X1601" s="3">
        <v>5</v>
      </c>
      <c r="Y1601" s="3">
        <v>10</v>
      </c>
      <c r="AI1601" s="3">
        <f>SUM(BD1601:BE1601)</f>
        <v>0</v>
      </c>
      <c r="AJ1601" s="3">
        <f>SUM(BF1601)</f>
        <v>0</v>
      </c>
      <c r="AK1601" s="3">
        <f>SUM(BH1601, BG1601)</f>
        <v>0</v>
      </c>
      <c r="AL1601" s="3">
        <f>SUM(BI1601:BK1601)</f>
        <v>0</v>
      </c>
      <c r="AM1601" s="3">
        <f>SUM(BL1601:BO1601)</f>
        <v>0</v>
      </c>
      <c r="AO1601" s="3">
        <f t="shared" si="1291"/>
        <v>0</v>
      </c>
      <c r="AP1601" s="3">
        <f t="shared" si="1292"/>
        <v>0</v>
      </c>
      <c r="AQ1601" s="3">
        <f t="shared" si="1293"/>
        <v>0</v>
      </c>
      <c r="AR1601" s="3">
        <f t="shared" si="1294"/>
        <v>0</v>
      </c>
      <c r="AS1601" s="3">
        <f t="shared" si="1295"/>
        <v>0</v>
      </c>
      <c r="AT1601" s="3">
        <f t="shared" si="1363"/>
        <v>0</v>
      </c>
      <c r="AU1601" s="9">
        <v>1</v>
      </c>
      <c r="AV1601" s="3">
        <v>1</v>
      </c>
      <c r="AW1601" s="3">
        <v>4</v>
      </c>
      <c r="AX1601" s="3">
        <v>5</v>
      </c>
    </row>
    <row r="1602" spans="1:72" ht="21">
      <c r="A1602" s="3">
        <v>131</v>
      </c>
      <c r="C1602" s="3">
        <v>0</v>
      </c>
      <c r="D1602" s="15">
        <f t="shared" si="1364"/>
        <v>1</v>
      </c>
      <c r="E1602" s="3">
        <v>0</v>
      </c>
      <c r="F1602" s="3">
        <f t="shared" si="1326"/>
        <v>0</v>
      </c>
      <c r="G1602" s="15">
        <f t="shared" si="1371"/>
        <v>0</v>
      </c>
      <c r="H1602" s="4">
        <f>SUM(N1602:R1602)</f>
        <v>27</v>
      </c>
      <c r="I1602" s="3">
        <f>SUM(S1602:T1602)</f>
        <v>6</v>
      </c>
      <c r="J1602" s="3">
        <f>SUM(U1602:W1602)</f>
        <v>9</v>
      </c>
      <c r="K1602" s="3">
        <f>SUM(X1602:Z1602)</f>
        <v>19</v>
      </c>
      <c r="L1602" s="3">
        <f>SUM(X1602:Z1602)</f>
        <v>19</v>
      </c>
      <c r="M1602" s="6" t="s">
        <v>63</v>
      </c>
      <c r="N1602" s="3">
        <v>2</v>
      </c>
      <c r="O1602" s="3">
        <v>6</v>
      </c>
      <c r="P1602" s="3">
        <v>6</v>
      </c>
      <c r="Q1602" s="3">
        <v>2</v>
      </c>
      <c r="R1602" s="3">
        <v>11</v>
      </c>
      <c r="S1602" s="3">
        <v>3</v>
      </c>
      <c r="T1602" s="3">
        <v>3</v>
      </c>
      <c r="U1602" s="3">
        <v>2</v>
      </c>
      <c r="V1602" s="3">
        <v>2</v>
      </c>
      <c r="W1602" s="3">
        <v>5</v>
      </c>
      <c r="X1602" s="3">
        <v>7</v>
      </c>
      <c r="Y1602" s="3">
        <v>3</v>
      </c>
      <c r="Z1602" s="3">
        <v>9</v>
      </c>
      <c r="AI1602" s="4">
        <f>SUM(BD1602:BH1602)</f>
        <v>0</v>
      </c>
      <c r="AJ1602" s="3">
        <f>SUM(BI1602:BJ1602)</f>
        <v>0</v>
      </c>
      <c r="AK1602" s="3">
        <f>SUM(BK1602:BM1602)</f>
        <v>0</v>
      </c>
      <c r="AL1602" s="3">
        <f>SUM(BN1602:BP1602)</f>
        <v>0</v>
      </c>
      <c r="AM1602" s="3">
        <f>SUM(BN1602:BP1602)</f>
        <v>0</v>
      </c>
      <c r="AO1602" s="3">
        <f t="shared" si="1291"/>
        <v>0</v>
      </c>
      <c r="AP1602" s="3">
        <f t="shared" si="1292"/>
        <v>0</v>
      </c>
      <c r="AQ1602" s="3">
        <f t="shared" si="1293"/>
        <v>0</v>
      </c>
      <c r="AR1602" s="3">
        <f t="shared" si="1294"/>
        <v>0</v>
      </c>
      <c r="AS1602" s="3">
        <f t="shared" si="1295"/>
        <v>0</v>
      </c>
      <c r="AT1602" s="3">
        <f t="shared" si="1363"/>
        <v>0</v>
      </c>
      <c r="AU1602" s="9">
        <v>1</v>
      </c>
      <c r="AV1602" s="3">
        <v>1</v>
      </c>
      <c r="AW1602" s="3">
        <v>4</v>
      </c>
      <c r="AX1602" s="3">
        <v>5</v>
      </c>
    </row>
    <row r="1603" spans="1:72" ht="21">
      <c r="A1603" s="3">
        <v>132</v>
      </c>
      <c r="C1603" s="3">
        <v>0</v>
      </c>
      <c r="D1603" s="15">
        <f t="shared" si="1364"/>
        <v>1</v>
      </c>
      <c r="E1603" s="3">
        <v>0</v>
      </c>
      <c r="F1603" s="3">
        <f t="shared" si="1326"/>
        <v>0</v>
      </c>
      <c r="G1603" s="15">
        <f t="shared" ref="G1603" si="1372">IF(AV1603&gt;2.5, 0, 1)</f>
        <v>1</v>
      </c>
      <c r="H1603" s="4">
        <f>SUM(N1603:R1603)</f>
        <v>27</v>
      </c>
      <c r="I1603" s="3">
        <f>SUM(S1603:T1603)</f>
        <v>10</v>
      </c>
      <c r="J1603" s="3">
        <f>SUM(U1603:W1603)</f>
        <v>12</v>
      </c>
      <c r="K1603" s="3">
        <f>SUM(X1603:Z1603)</f>
        <v>19</v>
      </c>
      <c r="L1603" s="3">
        <f>SUM(X1603:Z1603)</f>
        <v>19</v>
      </c>
      <c r="M1603" s="6" t="s">
        <v>43</v>
      </c>
      <c r="N1603" s="3">
        <v>2</v>
      </c>
      <c r="O1603" s="3">
        <v>8</v>
      </c>
      <c r="P1603" s="3">
        <v>6</v>
      </c>
      <c r="Q1603" s="3">
        <v>3</v>
      </c>
      <c r="R1603" s="3">
        <v>8</v>
      </c>
      <c r="S1603" s="3">
        <v>3</v>
      </c>
      <c r="T1603" s="3">
        <v>7</v>
      </c>
      <c r="U1603" s="3">
        <v>2</v>
      </c>
      <c r="V1603" s="3">
        <v>3</v>
      </c>
      <c r="W1603" s="3">
        <v>7</v>
      </c>
      <c r="X1603" s="3">
        <v>7</v>
      </c>
      <c r="Y1603" s="3">
        <v>2</v>
      </c>
      <c r="Z1603" s="3">
        <v>10</v>
      </c>
      <c r="AI1603" s="4">
        <f>SUM(BD1603:BH1603)</f>
        <v>2.171278953551</v>
      </c>
      <c r="AJ1603" s="3">
        <f>SUM(BI1603:BJ1603)</f>
        <v>1.120588064194</v>
      </c>
      <c r="AK1603" s="3">
        <f>SUM(BK1603:BM1603)</f>
        <v>1.738023042679</v>
      </c>
      <c r="AL1603" s="3">
        <f>SUM(BN1603:BP1603)</f>
        <v>1.453594923019</v>
      </c>
      <c r="AM1603" s="3">
        <f>SUM(BN1603:BP1603)</f>
        <v>1.453594923019</v>
      </c>
      <c r="AO1603" s="3">
        <f t="shared" si="1291"/>
        <v>8.04177390204074E-2</v>
      </c>
      <c r="AP1603" s="3">
        <f t="shared" si="1292"/>
        <v>0.1120588064194</v>
      </c>
      <c r="AQ1603" s="3">
        <f t="shared" si="1293"/>
        <v>0.14483525355658333</v>
      </c>
      <c r="AR1603" s="3">
        <f t="shared" si="1294"/>
        <v>7.6504995948368418E-2</v>
      </c>
      <c r="AS1603" s="3">
        <f t="shared" si="1295"/>
        <v>7.6504995948368418E-2</v>
      </c>
      <c r="AT1603" s="3">
        <f t="shared" si="1363"/>
        <v>1</v>
      </c>
      <c r="AU1603" s="9">
        <v>1</v>
      </c>
      <c r="AV1603" s="3">
        <v>1</v>
      </c>
      <c r="AW1603" s="3">
        <v>4</v>
      </c>
      <c r="AX1603" s="3">
        <v>5</v>
      </c>
      <c r="AY1603" s="3">
        <v>0</v>
      </c>
      <c r="AZ1603" s="3">
        <v>46</v>
      </c>
      <c r="BA1603" s="3">
        <v>1</v>
      </c>
      <c r="BB1603" s="3">
        <v>0.67339301109299998</v>
      </c>
      <c r="BC1603" s="3">
        <v>1</v>
      </c>
      <c r="BD1603" s="3">
        <v>0.71613192558299998</v>
      </c>
      <c r="BE1603" s="3">
        <v>0.200896978378</v>
      </c>
      <c r="BF1603" s="3">
        <v>0.267434120178</v>
      </c>
      <c r="BG1603" s="3">
        <v>0.46774601936299998</v>
      </c>
      <c r="BH1603" s="3">
        <v>0.51906991004900005</v>
      </c>
      <c r="BI1603" s="3">
        <v>0.58561801910400002</v>
      </c>
      <c r="BJ1603" s="3">
        <v>0.53497004509000001</v>
      </c>
      <c r="BK1603" s="3">
        <v>0.56753396987899996</v>
      </c>
      <c r="BL1603" s="3">
        <v>0.53446412086499995</v>
      </c>
      <c r="BM1603" s="3">
        <v>0.63602495193499997</v>
      </c>
      <c r="BN1603" s="3">
        <v>0.53401803970299999</v>
      </c>
      <c r="BO1603" s="3">
        <v>0.51843190193199995</v>
      </c>
      <c r="BP1603" s="3">
        <v>0.40114498138400001</v>
      </c>
    </row>
    <row r="1604" spans="1:72" ht="21">
      <c r="A1604" s="3">
        <v>133</v>
      </c>
      <c r="C1604" s="3">
        <v>0</v>
      </c>
      <c r="D1604" s="15">
        <f t="shared" si="1364"/>
        <v>1</v>
      </c>
      <c r="E1604" s="3">
        <v>0</v>
      </c>
      <c r="F1604" s="3">
        <f t="shared" si="1326"/>
        <v>0</v>
      </c>
      <c r="G1604" s="15">
        <f>IF(AV1604&gt;2.5, 0, 1)</f>
        <v>1</v>
      </c>
      <c r="H1604" s="4">
        <f>SUM(N1604:Q1604)</f>
        <v>19</v>
      </c>
      <c r="I1604" s="3">
        <f>SUM(R1604:U1604)</f>
        <v>15</v>
      </c>
      <c r="J1604" s="3">
        <f>SUM(V1604:X1604)</f>
        <v>11</v>
      </c>
      <c r="K1604" s="3">
        <f>SUM(Y1604:Z1604)</f>
        <v>16</v>
      </c>
      <c r="L1604" s="3">
        <f>SUM(Y1604:Z1604)</f>
        <v>16</v>
      </c>
      <c r="M1604" s="8" t="s">
        <v>44</v>
      </c>
      <c r="N1604" s="3">
        <v>5</v>
      </c>
      <c r="O1604" s="3">
        <v>5</v>
      </c>
      <c r="P1604" s="3">
        <v>2</v>
      </c>
      <c r="Q1604" s="3">
        <v>7</v>
      </c>
      <c r="R1604" s="3">
        <v>3</v>
      </c>
      <c r="S1604" s="3">
        <v>2</v>
      </c>
      <c r="T1604" s="3">
        <v>6</v>
      </c>
      <c r="U1604" s="3">
        <v>4</v>
      </c>
      <c r="V1604" s="3">
        <v>2</v>
      </c>
      <c r="W1604" s="3">
        <v>2</v>
      </c>
      <c r="X1604" s="3">
        <v>7</v>
      </c>
      <c r="Y1604" s="3">
        <v>6</v>
      </c>
      <c r="Z1604" s="3">
        <v>10</v>
      </c>
      <c r="AI1604" s="4">
        <f>SUM(BD1604:BG1604)</f>
        <v>1.9889321327209999</v>
      </c>
      <c r="AJ1604" s="3">
        <f>SUM(BH1604:BK1604)</f>
        <v>1.8193328380579998</v>
      </c>
      <c r="AK1604" s="3">
        <f>SUM(BL1604:BN1604)</f>
        <v>1.9240641593929999</v>
      </c>
      <c r="AL1604" s="3">
        <f>SUM(BO1604:BP1604)</f>
        <v>1.1691279411319999</v>
      </c>
      <c r="AM1604" s="3">
        <f>SUM(BO1604:BP1604)</f>
        <v>1.1691279411319999</v>
      </c>
      <c r="AO1604" s="3">
        <f t="shared" si="1291"/>
        <v>0.10468063856426316</v>
      </c>
      <c r="AP1604" s="3">
        <f t="shared" si="1292"/>
        <v>0.12128885587053333</v>
      </c>
      <c r="AQ1604" s="3">
        <f t="shared" si="1293"/>
        <v>0.1749149235811818</v>
      </c>
      <c r="AR1604" s="3">
        <f t="shared" si="1294"/>
        <v>7.3070496320749995E-2</v>
      </c>
      <c r="AS1604" s="3">
        <f t="shared" si="1295"/>
        <v>7.3070496320749995E-2</v>
      </c>
      <c r="AT1604" s="3">
        <f t="shared" si="1363"/>
        <v>1</v>
      </c>
      <c r="AU1604" s="9">
        <v>1</v>
      </c>
      <c r="AV1604" s="3">
        <v>1</v>
      </c>
      <c r="AW1604" s="3">
        <v>4</v>
      </c>
      <c r="AX1604" s="3">
        <v>5</v>
      </c>
      <c r="AY1604" s="3">
        <v>0</v>
      </c>
      <c r="AZ1604" s="3">
        <v>20</v>
      </c>
      <c r="BA1604" s="3">
        <v>1</v>
      </c>
      <c r="BB1604" s="3">
        <v>1.1089160442399999</v>
      </c>
      <c r="BC1604" s="3">
        <v>1</v>
      </c>
      <c r="BD1604" s="3">
        <v>0.58467507362399995</v>
      </c>
      <c r="BE1604" s="3">
        <v>0.417346954346</v>
      </c>
      <c r="BF1604" s="3">
        <v>0.43497514724699998</v>
      </c>
      <c r="BG1604" s="3">
        <v>0.55193495750400001</v>
      </c>
      <c r="BH1604" s="3">
        <v>0.41771793365499998</v>
      </c>
      <c r="BI1604" s="3">
        <v>0.43413901328999999</v>
      </c>
      <c r="BJ1604" s="3">
        <v>0.50134801864599998</v>
      </c>
      <c r="BK1604" s="3">
        <v>0.46612787246699999</v>
      </c>
      <c r="BL1604" s="3">
        <v>0.419363021851</v>
      </c>
      <c r="BM1604" s="3">
        <v>0.61891102790800001</v>
      </c>
      <c r="BN1604" s="3">
        <v>0.88579010963399996</v>
      </c>
      <c r="BO1604" s="3">
        <v>0.700778961182</v>
      </c>
      <c r="BP1604" s="3">
        <v>0.46834897995000002</v>
      </c>
    </row>
    <row r="1605" spans="1:72" ht="21">
      <c r="A1605" s="3">
        <v>134</v>
      </c>
      <c r="C1605" s="3">
        <v>0</v>
      </c>
      <c r="D1605" s="15">
        <f t="shared" si="1364"/>
        <v>1</v>
      </c>
      <c r="E1605" s="3">
        <v>0</v>
      </c>
      <c r="F1605" s="3">
        <f t="shared" si="1326"/>
        <v>0</v>
      </c>
      <c r="G1605" s="15">
        <f t="shared" ref="G1605:G1606" si="1373">IF(AV1605&lt;2.5, 0, 1)</f>
        <v>0</v>
      </c>
      <c r="H1605" s="4">
        <f t="shared" ref="H1605" si="1374">SUM(N1605:Q1605)</f>
        <v>18</v>
      </c>
      <c r="I1605" s="3">
        <f>SUM(R1605:U1605)</f>
        <v>21</v>
      </c>
      <c r="J1605" s="3">
        <f>SUM(V1605:X1605)</f>
        <v>16</v>
      </c>
      <c r="K1605" s="3">
        <f>SUM(X1605:AB1605)</f>
        <v>32</v>
      </c>
      <c r="L1605" s="3">
        <f>SUM(X1605:AB1605)</f>
        <v>32</v>
      </c>
      <c r="M1605" s="6" t="s">
        <v>64</v>
      </c>
      <c r="N1605" s="3">
        <v>7</v>
      </c>
      <c r="O1605" s="3">
        <v>4</v>
      </c>
      <c r="P1605" s="3">
        <v>2</v>
      </c>
      <c r="Q1605" s="3">
        <v>5</v>
      </c>
      <c r="R1605" s="3">
        <v>3</v>
      </c>
      <c r="S1605" s="3">
        <v>3</v>
      </c>
      <c r="T1605" s="3">
        <v>8</v>
      </c>
      <c r="U1605" s="3">
        <v>7</v>
      </c>
      <c r="V1605" s="3">
        <v>2</v>
      </c>
      <c r="W1605" s="3">
        <v>2</v>
      </c>
      <c r="X1605" s="3">
        <v>12</v>
      </c>
      <c r="Y1605" s="3">
        <v>7</v>
      </c>
      <c r="Z1605" s="3">
        <v>2</v>
      </c>
      <c r="AA1605" s="3">
        <v>3</v>
      </c>
      <c r="AB1605" s="3">
        <v>8</v>
      </c>
      <c r="AI1605" s="4">
        <f>SUM(BD1605:BG1605)</f>
        <v>0</v>
      </c>
      <c r="AJ1605" s="3">
        <f>SUM(BH1605:BK1605)</f>
        <v>0</v>
      </c>
      <c r="AK1605" s="3">
        <f>SUM(BL1605:BN1605)</f>
        <v>0</v>
      </c>
      <c r="AL1605" s="3">
        <f>SUM(BN1605:BR1605)</f>
        <v>0</v>
      </c>
      <c r="AM1605" s="3">
        <f>SUM(BN1605:BR1605)</f>
        <v>0</v>
      </c>
      <c r="AO1605" s="3">
        <f t="shared" ref="AO1605:AO1611" si="1375">AI1605/H1605</f>
        <v>0</v>
      </c>
      <c r="AP1605" s="3">
        <f t="shared" ref="AP1605:AP1611" si="1376">AJ1605/I1605</f>
        <v>0</v>
      </c>
      <c r="AQ1605" s="3">
        <f t="shared" ref="AQ1605:AQ1611" si="1377">AK1605/J1605</f>
        <v>0</v>
      </c>
      <c r="AR1605" s="3">
        <f t="shared" ref="AR1605:AR1611" si="1378">AL1605/K1605</f>
        <v>0</v>
      </c>
      <c r="AS1605" s="3">
        <f t="shared" ref="AS1605:AS1611" si="1379">AM1605/L1605</f>
        <v>0</v>
      </c>
      <c r="AT1605" s="3">
        <f t="shared" si="1363"/>
        <v>0</v>
      </c>
      <c r="AU1605" s="9">
        <v>1</v>
      </c>
      <c r="AV1605" s="3">
        <v>1</v>
      </c>
      <c r="AW1605" s="3">
        <v>4</v>
      </c>
      <c r="AX1605" s="3">
        <v>5</v>
      </c>
    </row>
    <row r="1606" spans="1:72" ht="21">
      <c r="A1606" s="3">
        <v>135</v>
      </c>
      <c r="C1606" s="3">
        <v>0</v>
      </c>
      <c r="D1606" s="15">
        <f t="shared" si="1364"/>
        <v>1</v>
      </c>
      <c r="E1606" s="3">
        <v>0</v>
      </c>
      <c r="F1606" s="3">
        <f t="shared" si="1326"/>
        <v>0</v>
      </c>
      <c r="G1606" s="15">
        <f t="shared" si="1373"/>
        <v>0</v>
      </c>
      <c r="H1606" s="4">
        <f>SUM(N1606:R1606)</f>
        <v>29</v>
      </c>
      <c r="I1606" s="3">
        <f>SUM(S1606:W1606)</f>
        <v>25</v>
      </c>
      <c r="J1606" s="3">
        <f>SUM(X1606:AA1606)</f>
        <v>14</v>
      </c>
      <c r="K1606" s="3">
        <f>SUM(AB1606:AD1606)</f>
        <v>14</v>
      </c>
      <c r="L1606" s="3">
        <f>SUM(AB1606:AD1606)</f>
        <v>14</v>
      </c>
      <c r="M1606" s="6" t="s">
        <v>65</v>
      </c>
      <c r="N1606" s="3">
        <v>2</v>
      </c>
      <c r="O1606" s="3">
        <v>10</v>
      </c>
      <c r="P1606" s="3">
        <v>4</v>
      </c>
      <c r="Q1606" s="3">
        <v>3</v>
      </c>
      <c r="R1606" s="3">
        <v>10</v>
      </c>
      <c r="S1606" s="3">
        <v>3</v>
      </c>
      <c r="T1606" s="3">
        <v>3</v>
      </c>
      <c r="U1606" s="3">
        <v>10</v>
      </c>
      <c r="V1606" s="3">
        <v>2</v>
      </c>
      <c r="W1606" s="3">
        <v>7</v>
      </c>
      <c r="X1606" s="3">
        <v>6</v>
      </c>
      <c r="Y1606" s="3">
        <v>2</v>
      </c>
      <c r="Z1606" s="3">
        <v>2</v>
      </c>
      <c r="AA1606" s="3">
        <v>4</v>
      </c>
      <c r="AB1606" s="3">
        <v>4</v>
      </c>
      <c r="AC1606" s="3">
        <v>6</v>
      </c>
      <c r="AD1606" s="3">
        <v>4</v>
      </c>
      <c r="AI1606" s="4">
        <f>SUM(BD1606:BH1606)</f>
        <v>0</v>
      </c>
      <c r="AJ1606" s="3">
        <f>SUM(BI1606:BM1606)</f>
        <v>0</v>
      </c>
      <c r="AK1606" s="3">
        <f>SUM(BN1606:BQ1606)</f>
        <v>0</v>
      </c>
      <c r="AL1606" s="3">
        <f>SUM(BR1606:BT1606)</f>
        <v>0</v>
      </c>
      <c r="AM1606" s="3">
        <f>SUM(BR1606:BT1606)</f>
        <v>0</v>
      </c>
      <c r="AO1606" s="3">
        <f t="shared" si="1375"/>
        <v>0</v>
      </c>
      <c r="AP1606" s="3">
        <f t="shared" si="1376"/>
        <v>0</v>
      </c>
      <c r="AQ1606" s="3">
        <f t="shared" si="1377"/>
        <v>0</v>
      </c>
      <c r="AR1606" s="3">
        <f t="shared" si="1378"/>
        <v>0</v>
      </c>
      <c r="AS1606" s="3">
        <f t="shared" si="1379"/>
        <v>0</v>
      </c>
      <c r="AT1606" s="3">
        <f t="shared" si="1363"/>
        <v>0</v>
      </c>
      <c r="AU1606" s="9">
        <v>1</v>
      </c>
      <c r="AV1606" s="3">
        <v>1</v>
      </c>
      <c r="AW1606" s="3">
        <v>4</v>
      </c>
      <c r="AX1606" s="3">
        <v>5</v>
      </c>
    </row>
    <row r="1607" spans="1:72" ht="21">
      <c r="A1607" s="3">
        <v>136</v>
      </c>
      <c r="C1607" s="3">
        <v>0</v>
      </c>
      <c r="D1607" s="15">
        <f t="shared" si="1364"/>
        <v>1</v>
      </c>
      <c r="E1607" s="3">
        <v>0</v>
      </c>
      <c r="F1607" s="3">
        <f t="shared" si="1326"/>
        <v>0</v>
      </c>
      <c r="G1607" s="15">
        <f>IF(AV1607&gt;2.5, 0, 1)</f>
        <v>1</v>
      </c>
      <c r="H1607" s="4">
        <f>SUM(N1607:R1607)</f>
        <v>26</v>
      </c>
      <c r="I1607" s="3">
        <f>SUM(S1607:W1607)</f>
        <v>22</v>
      </c>
      <c r="J1607" s="3">
        <f>SUM(X1607:Z1607)</f>
        <v>15</v>
      </c>
      <c r="K1607" s="3">
        <f>SUM(AA1607:AD1607)</f>
        <v>13</v>
      </c>
      <c r="L1607" s="3">
        <f>SUM(AA1607:AD1607)</f>
        <v>13</v>
      </c>
      <c r="M1607" s="8" t="s">
        <v>45</v>
      </c>
      <c r="N1607" s="3">
        <v>3</v>
      </c>
      <c r="O1607" s="3">
        <v>6</v>
      </c>
      <c r="P1607" s="3">
        <v>10</v>
      </c>
      <c r="Q1607" s="3">
        <v>2</v>
      </c>
      <c r="R1607" s="3">
        <v>5</v>
      </c>
      <c r="S1607" s="3">
        <v>3</v>
      </c>
      <c r="T1607" s="3">
        <v>3</v>
      </c>
      <c r="U1607" s="3">
        <v>6</v>
      </c>
      <c r="V1607" s="3">
        <v>3</v>
      </c>
      <c r="W1607" s="3">
        <v>7</v>
      </c>
      <c r="X1607" s="3">
        <v>6</v>
      </c>
      <c r="Y1607" s="3">
        <v>3</v>
      </c>
      <c r="Z1607" s="3">
        <v>6</v>
      </c>
      <c r="AA1607" s="3">
        <v>5</v>
      </c>
      <c r="AB1607" s="3">
        <v>2</v>
      </c>
      <c r="AC1607" s="3">
        <v>6</v>
      </c>
      <c r="AI1607" s="4">
        <f>SUM(BD1607:BH1607)</f>
        <v>2.070989131928</v>
      </c>
      <c r="AJ1607" s="3">
        <f>SUM(BI1607:BM1607)</f>
        <v>2.3395500183109998</v>
      </c>
      <c r="AK1607" s="3">
        <f>SUM(BN1607:BP1607)</f>
        <v>1.9883539676640001</v>
      </c>
      <c r="AL1607" s="3">
        <f>SUM(BQ1607:BT1607)</f>
        <v>1.3199379444120001</v>
      </c>
      <c r="AM1607" s="3">
        <f>SUM(BQ1607:BT1607)</f>
        <v>1.3199379444120001</v>
      </c>
      <c r="AO1607" s="3">
        <f t="shared" si="1375"/>
        <v>7.9653428151076927E-2</v>
      </c>
      <c r="AP1607" s="3">
        <f t="shared" si="1376"/>
        <v>0.1063431826505</v>
      </c>
      <c r="AQ1607" s="3">
        <f t="shared" si="1377"/>
        <v>0.13255693117760001</v>
      </c>
      <c r="AR1607" s="3">
        <f t="shared" si="1378"/>
        <v>0.10153368803169231</v>
      </c>
      <c r="AS1607" s="3">
        <f t="shared" si="1379"/>
        <v>0.10153368803169231</v>
      </c>
      <c r="AT1607" s="3">
        <f t="shared" si="1363"/>
        <v>1</v>
      </c>
      <c r="AU1607" s="9">
        <v>1</v>
      </c>
      <c r="AV1607" s="3">
        <v>1</v>
      </c>
      <c r="AW1607" s="3">
        <v>4</v>
      </c>
      <c r="AX1607" s="3">
        <v>5</v>
      </c>
      <c r="AY1607" s="3">
        <v>0</v>
      </c>
      <c r="AZ1607" s="3">
        <v>58</v>
      </c>
      <c r="BA1607" s="3">
        <v>1</v>
      </c>
      <c r="BB1607" s="3">
        <v>0.65563488006600001</v>
      </c>
      <c r="BC1607" s="3">
        <v>1</v>
      </c>
      <c r="BD1607" s="3">
        <v>0.517370939255</v>
      </c>
      <c r="BE1607" s="3">
        <v>0.41549921035800003</v>
      </c>
      <c r="BF1607" s="3">
        <v>0.234848976135</v>
      </c>
      <c r="BG1607" s="3">
        <v>0.41798400878899999</v>
      </c>
      <c r="BH1607" s="3">
        <v>0.48528599739099998</v>
      </c>
      <c r="BI1607" s="3">
        <v>0.39897584915200002</v>
      </c>
      <c r="BJ1607" s="3">
        <v>0.40387701988199998</v>
      </c>
      <c r="BK1607" s="3">
        <v>0.467263936996</v>
      </c>
      <c r="BL1607" s="3">
        <v>0.48529505729700001</v>
      </c>
      <c r="BM1607" s="3">
        <v>0.58413815498400001</v>
      </c>
      <c r="BN1607" s="3">
        <v>0.53298997878999999</v>
      </c>
      <c r="BO1607" s="3">
        <v>1.0201919078799999</v>
      </c>
      <c r="BP1607" s="3">
        <v>0.43517208099400001</v>
      </c>
      <c r="BQ1607" s="3">
        <v>0.55195498466500004</v>
      </c>
      <c r="BR1607" s="3">
        <v>0.38470602035500001</v>
      </c>
      <c r="BS1607" s="3">
        <v>0.38327693939200003</v>
      </c>
    </row>
    <row r="1608" spans="1:72" ht="21">
      <c r="A1608" s="3">
        <v>137</v>
      </c>
      <c r="C1608" s="3">
        <v>0</v>
      </c>
      <c r="D1608" s="15">
        <f t="shared" si="1364"/>
        <v>1</v>
      </c>
      <c r="E1608" s="3">
        <v>0</v>
      </c>
      <c r="F1608" s="3">
        <f t="shared" si="1326"/>
        <v>0</v>
      </c>
      <c r="G1608" s="15">
        <f t="shared" ref="G1608" si="1380">IF(AV1608&gt;2.5, 0, 1)</f>
        <v>1</v>
      </c>
      <c r="H1608" s="4">
        <f>SUM(N1608:S1608)</f>
        <v>26</v>
      </c>
      <c r="I1608" s="3">
        <f>SUM(T1608:W1608)</f>
        <v>17</v>
      </c>
      <c r="J1608" s="3">
        <f>SUM(X1608:Z1608)</f>
        <v>14</v>
      </c>
      <c r="K1608" s="3">
        <f>SUM(AA1608:AD1608)</f>
        <v>20</v>
      </c>
      <c r="L1608" s="3">
        <f>SUM(AB1608:AD1608)</f>
        <v>14</v>
      </c>
      <c r="M1608" s="8" t="s">
        <v>46</v>
      </c>
      <c r="N1608" s="3">
        <v>2</v>
      </c>
      <c r="O1608" s="3">
        <v>5</v>
      </c>
      <c r="P1608" s="3">
        <v>5</v>
      </c>
      <c r="Q1608" s="3">
        <v>3</v>
      </c>
      <c r="R1608" s="3">
        <v>5</v>
      </c>
      <c r="S1608" s="3">
        <v>6</v>
      </c>
      <c r="T1608" s="3">
        <v>3</v>
      </c>
      <c r="U1608" s="3">
        <v>6</v>
      </c>
      <c r="V1608" s="3">
        <v>4</v>
      </c>
      <c r="W1608" s="3">
        <v>4</v>
      </c>
      <c r="X1608" s="3">
        <v>2</v>
      </c>
      <c r="Y1608" s="3">
        <v>2</v>
      </c>
      <c r="Z1608" s="3">
        <v>10</v>
      </c>
      <c r="AA1608" s="3">
        <v>6</v>
      </c>
      <c r="AB1608" s="3">
        <v>5</v>
      </c>
      <c r="AC1608" s="3">
        <v>4</v>
      </c>
      <c r="AD1608" s="3">
        <v>5</v>
      </c>
      <c r="AI1608" s="4">
        <f>SUM(BD1608:BI1608)</f>
        <v>2.8397579193110003</v>
      </c>
      <c r="AJ1608" s="3">
        <f>SUM(BJ1608:BM1608)</f>
        <v>2.4068360328680001</v>
      </c>
      <c r="AK1608" s="3">
        <f>SUM(BN1608:BP1608)</f>
        <v>1.3536119461059999</v>
      </c>
      <c r="AL1608" s="3">
        <f>SUM(BQ1608:BT1608)</f>
        <v>3.2901289463050003</v>
      </c>
      <c r="AM1608" s="3">
        <f>SUM(BR1608:BT1608)</f>
        <v>2.7055850029000004</v>
      </c>
      <c r="AO1608" s="3">
        <f t="shared" si="1375"/>
        <v>0.10922145843503847</v>
      </c>
      <c r="AP1608" s="3">
        <f t="shared" si="1376"/>
        <v>0.14157859016870589</v>
      </c>
      <c r="AQ1608" s="3">
        <f t="shared" si="1377"/>
        <v>9.6686567578999988E-2</v>
      </c>
      <c r="AR1608" s="3">
        <f t="shared" si="1378"/>
        <v>0.16450644731525002</v>
      </c>
      <c r="AS1608" s="3">
        <f t="shared" si="1379"/>
        <v>0.19325607163571432</v>
      </c>
      <c r="AT1608" s="3">
        <f t="shared" si="1363"/>
        <v>0</v>
      </c>
      <c r="AU1608" s="9">
        <v>1</v>
      </c>
      <c r="AV1608" s="3">
        <v>1</v>
      </c>
      <c r="AW1608" s="3">
        <v>4</v>
      </c>
      <c r="AX1608" s="3">
        <v>5</v>
      </c>
      <c r="AY1608" s="3">
        <v>0</v>
      </c>
      <c r="AZ1608" s="3">
        <v>25</v>
      </c>
      <c r="BA1608" s="3">
        <v>1</v>
      </c>
      <c r="BB1608" s="3">
        <v>0.84181404113799996</v>
      </c>
      <c r="BC1608" s="3">
        <v>0</v>
      </c>
      <c r="BD1608" s="3">
        <v>0.61720681190500004</v>
      </c>
      <c r="BE1608" s="3">
        <v>0.35054612159699999</v>
      </c>
      <c r="BF1608" s="3">
        <v>0.50194096565199997</v>
      </c>
      <c r="BG1608" s="3">
        <v>0.432739019394</v>
      </c>
      <c r="BH1608" s="3">
        <v>0.43569207191499998</v>
      </c>
      <c r="BI1608" s="3">
        <v>0.50163292884800004</v>
      </c>
      <c r="BJ1608" s="3">
        <v>0.51849794387799997</v>
      </c>
      <c r="BK1608" s="3">
        <v>0.45109510421799998</v>
      </c>
      <c r="BL1608" s="3">
        <v>0.48429799079899999</v>
      </c>
      <c r="BM1608" s="3">
        <v>0.95294499397300003</v>
      </c>
      <c r="BN1608" s="3">
        <v>0.56819200515699997</v>
      </c>
      <c r="BO1608" s="3">
        <v>0.35007286071799998</v>
      </c>
      <c r="BP1608" s="3">
        <v>0.43534708023099999</v>
      </c>
      <c r="BQ1608" s="3">
        <v>0.58454394340500004</v>
      </c>
      <c r="BR1608" s="3">
        <v>0.60212206840500004</v>
      </c>
      <c r="BS1608" s="3">
        <v>1.6702558994300001</v>
      </c>
      <c r="BT1608" s="3">
        <v>0.43320703506500002</v>
      </c>
    </row>
    <row r="1609" spans="1:72" ht="21">
      <c r="A1609" s="3">
        <v>138</v>
      </c>
      <c r="C1609" s="3">
        <v>0</v>
      </c>
      <c r="D1609" s="15">
        <f t="shared" si="1364"/>
        <v>1</v>
      </c>
      <c r="E1609" s="3">
        <v>0</v>
      </c>
      <c r="F1609" s="3">
        <f t="shared" si="1326"/>
        <v>0</v>
      </c>
      <c r="G1609" s="15">
        <f t="shared" ref="G1609:G1610" si="1381">IF(AV1609&lt;2.5, 0, 1)</f>
        <v>0</v>
      </c>
      <c r="H1609" s="4">
        <f>SUM(N1609:R1609)</f>
        <v>28</v>
      </c>
      <c r="I1609" s="3">
        <f>SUM(S1609:V1609)</f>
        <v>15</v>
      </c>
      <c r="J1609" s="3">
        <f>SUM(W1609:Z1609)</f>
        <v>18</v>
      </c>
      <c r="K1609" s="3">
        <f>SUM(AA1609:AD1609)</f>
        <v>19</v>
      </c>
      <c r="L1609" s="3">
        <f>SUM(AA1609:AD1609)</f>
        <v>19</v>
      </c>
      <c r="M1609" s="6" t="s">
        <v>66</v>
      </c>
      <c r="N1609" s="3">
        <v>3</v>
      </c>
      <c r="O1609" s="3">
        <v>8</v>
      </c>
      <c r="P1609" s="3">
        <v>9</v>
      </c>
      <c r="Q1609" s="3">
        <v>2</v>
      </c>
      <c r="R1609" s="3">
        <v>6</v>
      </c>
      <c r="S1609" s="3">
        <v>3</v>
      </c>
      <c r="T1609" s="3">
        <v>2</v>
      </c>
      <c r="U1609" s="3">
        <v>6</v>
      </c>
      <c r="V1609" s="3">
        <v>4</v>
      </c>
      <c r="W1609" s="3">
        <v>2</v>
      </c>
      <c r="X1609" s="3">
        <v>2</v>
      </c>
      <c r="Y1609" s="3">
        <v>7</v>
      </c>
      <c r="Z1609" s="3">
        <v>7</v>
      </c>
      <c r="AA1609" s="3">
        <v>5</v>
      </c>
      <c r="AB1609" s="3">
        <v>2</v>
      </c>
      <c r="AC1609" s="3">
        <v>2</v>
      </c>
      <c r="AD1609" s="3">
        <v>10</v>
      </c>
      <c r="AI1609" s="4">
        <f>SUM(BD1609:BH1609)</f>
        <v>0</v>
      </c>
      <c r="AJ1609" s="3">
        <f>SUM(BI1609:BL1609)</f>
        <v>0</v>
      </c>
      <c r="AK1609" s="3">
        <f>SUM(BM1609:BP1609)</f>
        <v>0</v>
      </c>
      <c r="AL1609" s="3">
        <f>SUM(BQ1609:BT1609)</f>
        <v>0</v>
      </c>
      <c r="AM1609" s="3">
        <f>SUM(BQ1609:BT1609)</f>
        <v>0</v>
      </c>
      <c r="AO1609" s="3">
        <f t="shared" si="1375"/>
        <v>0</v>
      </c>
      <c r="AP1609" s="3">
        <f t="shared" si="1376"/>
        <v>0</v>
      </c>
      <c r="AQ1609" s="3">
        <f t="shared" si="1377"/>
        <v>0</v>
      </c>
      <c r="AR1609" s="3">
        <f t="shared" si="1378"/>
        <v>0</v>
      </c>
      <c r="AS1609" s="3">
        <f t="shared" si="1379"/>
        <v>0</v>
      </c>
      <c r="AT1609" s="3">
        <f t="shared" si="1363"/>
        <v>0</v>
      </c>
      <c r="AU1609" s="9">
        <v>1</v>
      </c>
      <c r="AV1609" s="3">
        <v>1</v>
      </c>
      <c r="AW1609" s="3">
        <v>4</v>
      </c>
      <c r="AX1609" s="3">
        <v>5</v>
      </c>
    </row>
    <row r="1610" spans="1:72" ht="21">
      <c r="A1610" s="3">
        <v>139</v>
      </c>
      <c r="C1610" s="3">
        <v>0</v>
      </c>
      <c r="D1610" s="15">
        <f t="shared" si="1364"/>
        <v>1</v>
      </c>
      <c r="E1610" s="3">
        <v>0</v>
      </c>
      <c r="F1610" s="3">
        <f t="shared" si="1326"/>
        <v>0</v>
      </c>
      <c r="G1610" s="15">
        <f t="shared" si="1381"/>
        <v>0</v>
      </c>
      <c r="H1610" s="4">
        <f>SUM(N1610:R1610)</f>
        <v>23</v>
      </c>
      <c r="I1610" s="3">
        <f>SUM(S1610:V1610)</f>
        <v>16</v>
      </c>
      <c r="J1610" s="3">
        <f>SUM(W1610:Y1610)</f>
        <v>8</v>
      </c>
      <c r="K1610" s="3">
        <f>SUM(Z1610:AD1610)</f>
        <v>12</v>
      </c>
      <c r="L1610" s="3">
        <f>SUM(Z1610:AD1610)</f>
        <v>12</v>
      </c>
      <c r="M1610" s="6" t="s">
        <v>67</v>
      </c>
      <c r="N1610" s="3">
        <v>3</v>
      </c>
      <c r="O1610" s="3">
        <v>6</v>
      </c>
      <c r="P1610" s="3">
        <v>8</v>
      </c>
      <c r="Q1610" s="3">
        <v>2</v>
      </c>
      <c r="R1610" s="3">
        <v>4</v>
      </c>
      <c r="S1610" s="3">
        <v>3</v>
      </c>
      <c r="T1610" s="3">
        <v>2</v>
      </c>
      <c r="U1610" s="3">
        <v>4</v>
      </c>
      <c r="V1610" s="3">
        <v>7</v>
      </c>
      <c r="W1610" s="3">
        <v>2</v>
      </c>
      <c r="X1610" s="3">
        <v>2</v>
      </c>
      <c r="Y1610" s="3">
        <v>4</v>
      </c>
      <c r="Z1610" s="3">
        <v>5</v>
      </c>
      <c r="AA1610" s="3">
        <v>2</v>
      </c>
      <c r="AB1610" s="3">
        <v>5</v>
      </c>
      <c r="AI1610" s="4">
        <f>SUM(BD1610:BH1610)</f>
        <v>0</v>
      </c>
      <c r="AJ1610" s="3">
        <f>SUM(BI1610:BL1610)</f>
        <v>0</v>
      </c>
      <c r="AK1610" s="3">
        <f>SUM(BM1610:BO1610)</f>
        <v>0</v>
      </c>
      <c r="AL1610" s="3">
        <f>SUM(BP1610:BT1610)</f>
        <v>0</v>
      </c>
      <c r="AM1610" s="3">
        <f>SUM(BP1610:BT1610)</f>
        <v>0</v>
      </c>
      <c r="AO1610" s="3">
        <f t="shared" si="1375"/>
        <v>0</v>
      </c>
      <c r="AP1610" s="3">
        <f t="shared" si="1376"/>
        <v>0</v>
      </c>
      <c r="AQ1610" s="3">
        <f t="shared" si="1377"/>
        <v>0</v>
      </c>
      <c r="AR1610" s="3">
        <f t="shared" si="1378"/>
        <v>0</v>
      </c>
      <c r="AS1610" s="3">
        <f t="shared" si="1379"/>
        <v>0</v>
      </c>
      <c r="AT1610" s="3">
        <f t="shared" si="1363"/>
        <v>0</v>
      </c>
      <c r="AU1610" s="9">
        <v>1</v>
      </c>
      <c r="AV1610" s="3">
        <v>1</v>
      </c>
      <c r="AW1610" s="3">
        <v>4</v>
      </c>
      <c r="AX1610" s="3">
        <v>5</v>
      </c>
    </row>
    <row r="1611" spans="1:72" ht="21">
      <c r="A1611" s="3">
        <v>140</v>
      </c>
      <c r="C1611" s="3">
        <v>0</v>
      </c>
      <c r="D1611" s="15">
        <f t="shared" si="1364"/>
        <v>1</v>
      </c>
      <c r="E1611" s="3">
        <v>0</v>
      </c>
      <c r="F1611" s="3">
        <f t="shared" si="1326"/>
        <v>0</v>
      </c>
      <c r="G1611" s="15">
        <f t="shared" ref="G1611" si="1382">IF(AV1611&gt;2.5, 0, 1)</f>
        <v>1</v>
      </c>
      <c r="H1611" s="4">
        <f t="shared" ref="H1611" si="1383">SUM(N1611:R1611)</f>
        <v>26</v>
      </c>
      <c r="I1611" s="3">
        <f>SUM(S1611:W1611)</f>
        <v>18</v>
      </c>
      <c r="J1611" s="3">
        <f>SUM(X1611:Z1611)</f>
        <v>11</v>
      </c>
      <c r="K1611" s="3">
        <f>SUM(AA1611:AD1611)</f>
        <v>11</v>
      </c>
      <c r="L1611" s="3">
        <f>SUM(AA1611:AD1611)</f>
        <v>11</v>
      </c>
      <c r="M1611" s="8" t="s">
        <v>47</v>
      </c>
      <c r="N1611" s="3">
        <v>3</v>
      </c>
      <c r="O1611" s="3">
        <v>7</v>
      </c>
      <c r="P1611" s="3">
        <v>8</v>
      </c>
      <c r="Q1611" s="3">
        <v>2</v>
      </c>
      <c r="R1611" s="3">
        <v>6</v>
      </c>
      <c r="S1611" s="3">
        <v>3</v>
      </c>
      <c r="T1611" s="3">
        <v>2</v>
      </c>
      <c r="U1611" s="3">
        <v>7</v>
      </c>
      <c r="V1611" s="3">
        <v>3</v>
      </c>
      <c r="W1611" s="3">
        <v>3</v>
      </c>
      <c r="X1611" s="3">
        <v>2</v>
      </c>
      <c r="Y1611" s="3">
        <v>3</v>
      </c>
      <c r="Z1611" s="3">
        <v>6</v>
      </c>
      <c r="AA1611" s="3">
        <v>5</v>
      </c>
      <c r="AB1611" s="3">
        <v>2</v>
      </c>
      <c r="AC1611" s="3">
        <v>4</v>
      </c>
      <c r="AI1611" s="4">
        <f>SUM(BD1611:BH1611)</f>
        <v>2.441220045089</v>
      </c>
      <c r="AJ1611" s="3">
        <f>SUM(BI1611:BM1611)</f>
        <v>2.322556972503</v>
      </c>
      <c r="AK1611" s="3">
        <f>SUM(BN1611:BP1611)</f>
        <v>1.4692339897150002</v>
      </c>
      <c r="AL1611" s="3">
        <f>SUM(BQ1611:BT1611)</f>
        <v>1.269654989243</v>
      </c>
      <c r="AM1611" s="3">
        <f>SUM(BQ1611:BT1611)</f>
        <v>1.269654989243</v>
      </c>
      <c r="AO1611" s="3">
        <f t="shared" si="1375"/>
        <v>9.389307865726923E-2</v>
      </c>
      <c r="AP1611" s="3">
        <f t="shared" si="1376"/>
        <v>0.12903094291683334</v>
      </c>
      <c r="AQ1611" s="3">
        <f t="shared" si="1377"/>
        <v>0.13356672633772729</v>
      </c>
      <c r="AR1611" s="3">
        <f t="shared" si="1378"/>
        <v>0.11542318084027273</v>
      </c>
      <c r="AS1611" s="3">
        <f t="shared" si="1379"/>
        <v>0.11542318084027273</v>
      </c>
      <c r="AT1611" s="3">
        <f t="shared" si="1363"/>
        <v>1</v>
      </c>
      <c r="AU1611" s="9">
        <v>1</v>
      </c>
      <c r="AV1611" s="3">
        <v>1</v>
      </c>
      <c r="AW1611" s="3">
        <v>4</v>
      </c>
      <c r="AX1611" s="3">
        <v>5</v>
      </c>
      <c r="AY1611" s="3">
        <v>0</v>
      </c>
      <c r="AZ1611" s="3">
        <v>65</v>
      </c>
      <c r="BA1611" s="3">
        <v>1</v>
      </c>
      <c r="BB1611" s="3">
        <v>0.58571195602399995</v>
      </c>
      <c r="BC1611" s="3">
        <v>1</v>
      </c>
      <c r="BD1611" s="3">
        <v>0.56893801689099999</v>
      </c>
      <c r="BE1611" s="3">
        <v>0.31758594512900001</v>
      </c>
      <c r="BF1611" s="3">
        <v>0.50135016441299995</v>
      </c>
      <c r="BG1611" s="3">
        <v>0.63461899757399998</v>
      </c>
      <c r="BH1611" s="3">
        <v>0.41872692108199999</v>
      </c>
      <c r="BI1611" s="3">
        <v>0.45136308670000003</v>
      </c>
      <c r="BJ1611" s="3">
        <v>0.400009870529</v>
      </c>
      <c r="BK1611" s="3">
        <v>0.502087116241</v>
      </c>
      <c r="BL1611" s="3">
        <v>0.534933805466</v>
      </c>
      <c r="BM1611" s="3">
        <v>0.434163093567</v>
      </c>
      <c r="BN1611" s="3">
        <v>0.65180206298800003</v>
      </c>
      <c r="BO1611" s="3">
        <v>0.34966588020299999</v>
      </c>
      <c r="BP1611" s="3">
        <v>0.467766046524</v>
      </c>
      <c r="BQ1611" s="3">
        <v>0.419843912125</v>
      </c>
      <c r="BR1611" s="3">
        <v>0.45088410377499999</v>
      </c>
      <c r="BS1611" s="3">
        <v>0.39892697334299998</v>
      </c>
    </row>
    <row r="1612" spans="1:72" ht="21">
      <c r="A1612" s="3" t="s">
        <v>161</v>
      </c>
      <c r="H1612" s="4"/>
      <c r="M1612" s="8"/>
      <c r="AI1612" s="4">
        <f>(AVERAGEIF(AI1532:AI1611,"&lt;&gt;0"))</f>
        <v>1.4923580368361065</v>
      </c>
      <c r="AJ1612" s="4">
        <f t="shared" ref="AJ1612" si="1384">(AVERAGEIF(AJ1532:AJ1611,"&lt;&gt;0"))</f>
        <v>1.099920380115617</v>
      </c>
      <c r="AK1612" s="4">
        <f t="shared" ref="AK1612" si="1385">(AVERAGEIF(AK1532:AK1611,"&lt;&gt;0"))</f>
        <v>1.2747238874433831</v>
      </c>
      <c r="AL1612" s="4">
        <f t="shared" ref="AL1612" si="1386">(AVERAGEIF(AL1532:AL1611,"&lt;&gt;0"))</f>
        <v>1.2136817773182003</v>
      </c>
      <c r="AM1612" s="4">
        <f t="shared" ref="AM1612" si="1387">(AVERAGEIF(AM1532:AM1611,"&lt;&gt;0"))</f>
        <v>1.4819981654485161</v>
      </c>
      <c r="AN1612" s="4"/>
      <c r="AO1612" s="4">
        <f t="shared" ref="AO1612" si="1388">(AVERAGEIF(AO1532:AO1611,"&lt;&gt;0"))</f>
        <v>7.9342160695141412E-2</v>
      </c>
      <c r="AP1612" s="4">
        <f t="shared" ref="AP1612" si="1389">(AVERAGEIF(AP1532:AP1611,"&lt;&gt;0"))</f>
        <v>9.1396329804899562E-2</v>
      </c>
      <c r="AQ1612" s="4">
        <f t="shared" ref="AQ1612" si="1390">(AVERAGEIF(AQ1532:AQ1611,"&lt;&gt;0"))</f>
        <v>0.13511130288451728</v>
      </c>
      <c r="AR1612" s="4">
        <f t="shared" ref="AR1612" si="1391">(AVERAGEIF(AR1532:AR1611,"&lt;&gt;0"))</f>
        <v>0.13153486765090158</v>
      </c>
      <c r="AS1612" s="4">
        <f t="shared" ref="AS1612" si="1392">(AVERAGEIF(AS1532:AS1611,"&lt;&gt;0"))</f>
        <v>0.11274875013196976</v>
      </c>
      <c r="AT1612" s="4">
        <f>SUM(AT1532:AT1611)</f>
        <v>53</v>
      </c>
      <c r="AU1612" s="9">
        <f>AU1611</f>
        <v>1</v>
      </c>
      <c r="AV1612" s="3">
        <f>AV1611</f>
        <v>1</v>
      </c>
      <c r="AW1612" s="3">
        <f>AW1611</f>
        <v>4</v>
      </c>
      <c r="AX1612" s="3">
        <f>AX1611</f>
        <v>5</v>
      </c>
      <c r="BA1612" s="3">
        <f>SUM(BA1532:BA1611)</f>
        <v>59</v>
      </c>
      <c r="BB1612" s="3">
        <f>AVERAGE(BB1532:BB1611)</f>
        <v>0.7367526769638667</v>
      </c>
      <c r="BC1612" s="3">
        <f>SUM(BC1532:BC1611)</f>
        <v>54</v>
      </c>
    </row>
    <row r="1613" spans="1:72" ht="21">
      <c r="A1613" s="3" t="s">
        <v>162</v>
      </c>
      <c r="H1613" s="4"/>
      <c r="M1613" s="8"/>
      <c r="AI1613" s="4">
        <f>(AVERAGEIF(AI1532:AI1571,"&lt;&gt;0"))</f>
        <v>1.4908083736898119</v>
      </c>
      <c r="AJ1613" s="4">
        <f t="shared" ref="AJ1613:AM1613" si="1393">(AVERAGEIF(AJ1532:AJ1571,"&lt;&gt;0"))</f>
        <v>1.0698896348477249</v>
      </c>
      <c r="AK1613" s="4">
        <f t="shared" si="1393"/>
        <v>1.2863243579864496</v>
      </c>
      <c r="AL1613" s="4">
        <f t="shared" si="1393"/>
        <v>1.1960534751413252</v>
      </c>
      <c r="AM1613" s="4">
        <f t="shared" si="1393"/>
        <v>1.49530574083325</v>
      </c>
      <c r="AN1613" s="4"/>
      <c r="AO1613" s="4">
        <f t="shared" ref="AO1613:AS1613" si="1394">(AVERAGEIF(AO1532:AO1571,"&lt;&gt;0"))</f>
        <v>7.9692248596928889E-2</v>
      </c>
      <c r="AP1613" s="4">
        <f t="shared" si="1394"/>
        <v>8.9094876268587198E-2</v>
      </c>
      <c r="AQ1613" s="4">
        <f t="shared" si="1394"/>
        <v>0.13824164350658949</v>
      </c>
      <c r="AR1613" s="4">
        <f t="shared" si="1394"/>
        <v>0.13859036062390001</v>
      </c>
      <c r="AS1613" s="4">
        <f t="shared" si="1394"/>
        <v>0.11612282661572508</v>
      </c>
      <c r="AT1613" s="4">
        <f>(SUM(AT1532:AT1571)/40)</f>
        <v>0.85</v>
      </c>
      <c r="AU1613" s="9">
        <f t="shared" ref="AU1613:AU1616" si="1395">AU1612</f>
        <v>1</v>
      </c>
      <c r="AV1613" s="3">
        <f t="shared" ref="AV1613:AV1616" si="1396">AV1612</f>
        <v>1</v>
      </c>
      <c r="AW1613" s="3">
        <f t="shared" ref="AW1613:AW1616" si="1397">AW1612</f>
        <v>4</v>
      </c>
      <c r="AX1613" s="3">
        <f t="shared" ref="AX1613:AX1616" si="1398">AX1612</f>
        <v>5</v>
      </c>
      <c r="BA1613" s="3">
        <f>SUM(BA1532:BA1571)</f>
        <v>39</v>
      </c>
      <c r="BB1613" s="3">
        <f>AVERAGE(BB1532:BB1571)</f>
        <v>0.73325690627084994</v>
      </c>
      <c r="BC1613" s="3">
        <f>SUM(BC1532:BC1571)</f>
        <v>35</v>
      </c>
    </row>
    <row r="1614" spans="1:72" ht="21">
      <c r="A1614" s="3" t="s">
        <v>163</v>
      </c>
      <c r="H1614" s="4"/>
      <c r="M1614" s="8"/>
      <c r="AI1614" s="4">
        <f>(AVERAGEIF(AI1572:AI1611,"&lt;&gt;0"))</f>
        <v>1.4954573631286947</v>
      </c>
      <c r="AJ1614" s="4">
        <f t="shared" ref="AJ1614:AM1614" si="1399">(AVERAGEIF(AJ1572:AJ1611,"&lt;&gt;0"))</f>
        <v>1.1599818706514</v>
      </c>
      <c r="AK1614" s="4">
        <f t="shared" si="1399"/>
        <v>1.2515229463572499</v>
      </c>
      <c r="AL1614" s="4">
        <f t="shared" si="1399"/>
        <v>1.2489383816719501</v>
      </c>
      <c r="AM1614" s="4">
        <f t="shared" si="1399"/>
        <v>1.4553830146790503</v>
      </c>
      <c r="AN1614" s="4"/>
      <c r="AO1614" s="4">
        <f t="shared" ref="AO1614:AS1614" si="1400">(AVERAGEIF(AO1572:AO1611,"&lt;&gt;0"))</f>
        <v>7.8641984891566513E-2</v>
      </c>
      <c r="AP1614" s="4">
        <f t="shared" si="1400"/>
        <v>9.5999236877524194E-2</v>
      </c>
      <c r="AQ1614" s="4">
        <f t="shared" si="1400"/>
        <v>0.12885062164037298</v>
      </c>
      <c r="AR1614" s="4">
        <f t="shared" si="1400"/>
        <v>0.11742388170490485</v>
      </c>
      <c r="AS1614" s="4">
        <f t="shared" si="1400"/>
        <v>0.10600059716445917</v>
      </c>
      <c r="AT1614" s="4">
        <f>(SUM(AT1572:AT1611)/20)</f>
        <v>0.95</v>
      </c>
      <c r="AU1614" s="9">
        <f t="shared" si="1395"/>
        <v>1</v>
      </c>
      <c r="AV1614" s="3">
        <f t="shared" si="1396"/>
        <v>1</v>
      </c>
      <c r="AW1614" s="3">
        <f t="shared" si="1397"/>
        <v>4</v>
      </c>
      <c r="AX1614" s="3">
        <f t="shared" si="1398"/>
        <v>5</v>
      </c>
      <c r="BA1614" s="3">
        <f>SUM(BA1572:BA1611)</f>
        <v>20</v>
      </c>
      <c r="BB1614" s="3">
        <f>AVERAGE(BB1572:BB1611)</f>
        <v>0.74374421834990001</v>
      </c>
      <c r="BC1614" s="3">
        <f>SUM(BC1572:BC1611)</f>
        <v>19</v>
      </c>
    </row>
    <row r="1615" spans="1:72" ht="21">
      <c r="A1615" s="3" t="s">
        <v>164</v>
      </c>
      <c r="H1615" s="4"/>
      <c r="M1615" s="8"/>
      <c r="AI1615" s="4">
        <f>AVERAGEIF(F1532:F1571, "1", AI1532:AI1571)</f>
        <v>1.4562352299690449</v>
      </c>
      <c r="AJ1615" s="4">
        <f>AVERAGEIF(F1532:F1571, "1", AJ1532:AJ1571)</f>
        <v>1.0575588941573499</v>
      </c>
      <c r="AK1615" s="4">
        <f>AVERAGEIF(F1532:F1571, "1", AK1532:AK1571)</f>
        <v>1.3476537585258499</v>
      </c>
      <c r="AL1615" s="4">
        <f>AVERAGEIF(F1532:F1571, "1", AL1532:AL1571)</f>
        <v>1.1263836383818</v>
      </c>
      <c r="AM1615" s="4">
        <f>AVERAGEIF(F1532:F1571, "1", AM1532:AM1571)</f>
        <v>1.4540180802345501</v>
      </c>
      <c r="AN1615" s="4"/>
      <c r="AO1615" s="4">
        <f>AVERAGEIF(F1532:F1571, "1", AO1532:AO1571)</f>
        <v>7.4586414439147194E-2</v>
      </c>
      <c r="AP1615" s="4">
        <f>AVERAGEIF(F1532:F1571, "1", AP1532:AP1571)</f>
        <v>8.8879265529462848E-2</v>
      </c>
      <c r="AQ1615" s="4">
        <f>AVERAGEIF(F1532:F1571, "1", AQ1532:AQ1571)</f>
        <v>0.1459096327824001</v>
      </c>
      <c r="AR1615" s="4">
        <f>AVERAGEIF(F1532:F1571, "1", AR1532:AR1571)</f>
        <v>0.13152540177747646</v>
      </c>
      <c r="AS1615" s="4">
        <f>AVERAGEIF(F1532:F1571, "1", AS1532:AS1571)</f>
        <v>0.11305310216770206</v>
      </c>
      <c r="AT1615" s="4">
        <f>(SUMIF(F1532:F1571, 1, AT1532:AT1571)/20)</f>
        <v>0.9</v>
      </c>
      <c r="AU1615" s="9">
        <f t="shared" si="1395"/>
        <v>1</v>
      </c>
      <c r="AV1615" s="3">
        <f t="shared" si="1396"/>
        <v>1</v>
      </c>
      <c r="AW1615" s="3">
        <f t="shared" si="1397"/>
        <v>4</v>
      </c>
      <c r="AX1615" s="3">
        <f t="shared" si="1398"/>
        <v>5</v>
      </c>
      <c r="BA1615" s="3">
        <f>SUMIF(F1532:F1571, 1, BA1532:BA1571)</f>
        <v>19</v>
      </c>
      <c r="BB1615" s="3">
        <f>AVERAGEIF(F1532:F1571, 1, BB1532:BB1571)</f>
        <v>0.75373573303214991</v>
      </c>
      <c r="BC1615" s="3">
        <f>SUMIF(F1532:F1571, 1, BC1532:BC1571)</f>
        <v>19</v>
      </c>
    </row>
    <row r="1616" spans="1:72" ht="21">
      <c r="A1616" s="3" t="s">
        <v>165</v>
      </c>
      <c r="H1616" s="4"/>
      <c r="M1616" s="8"/>
      <c r="AI1616" s="4">
        <f>AVERAGEIF(F1532:F1571, "0", AI1532:AI1571)</f>
        <v>1.5253815174105803</v>
      </c>
      <c r="AJ1616" s="4">
        <f>AVERAGEIF(F1532:F1571, "0", AJ1532:AJ1571)</f>
        <v>1.0822203755380999</v>
      </c>
      <c r="AK1616" s="4">
        <f>AVERAGEIF(F1532:F1571, "0", AK1532:AK1571)</f>
        <v>1.22499495744705</v>
      </c>
      <c r="AL1616" s="4">
        <f>AVERAGEIF(F1532:F1571, "0", AL1532:AL1571)</f>
        <v>1.26572331190085</v>
      </c>
      <c r="AM1616" s="4">
        <f>AVERAGEIF(F1532:F1571, "0", AM1532:AM1571)</f>
        <v>1.53659340143195</v>
      </c>
      <c r="AN1616" s="4"/>
      <c r="AO1616" s="4">
        <f>AVERAGEIF(F1532:F1571, "0", AO1532:AO1571)</f>
        <v>8.4798082754710596E-2</v>
      </c>
      <c r="AP1616" s="4">
        <f>AVERAGEIF(F1532:F1571, "0", AP1532:AP1571)</f>
        <v>8.9310487007711506E-2</v>
      </c>
      <c r="AQ1616" s="4">
        <f>AVERAGEIF(F1532:F1571, "0", AQ1532:AQ1571)</f>
        <v>0.1305736542307788</v>
      </c>
      <c r="AR1616" s="4">
        <f>AVERAGEIF(F1532:F1571, "0", AR1532:AR1571)</f>
        <v>0.14565531947032359</v>
      </c>
      <c r="AS1616" s="4">
        <f>AVERAGEIF(F1532:F1571, "0", AS1532:AS1571)</f>
        <v>0.11919255106374815</v>
      </c>
      <c r="AT1616" s="4">
        <f>(SUMIF(F1532:F1571, 0, AT1532:AT1571)/20)</f>
        <v>0.8</v>
      </c>
      <c r="AU1616" s="9">
        <f t="shared" si="1395"/>
        <v>1</v>
      </c>
      <c r="AV1616" s="3">
        <f t="shared" si="1396"/>
        <v>1</v>
      </c>
      <c r="AW1616" s="3">
        <f t="shared" si="1397"/>
        <v>4</v>
      </c>
      <c r="AX1616" s="3">
        <f t="shared" si="1398"/>
        <v>5</v>
      </c>
      <c r="BA1616" s="3">
        <f>SUMIF(F1532:F1571, 0, BA1532:BA1571)</f>
        <v>20</v>
      </c>
      <c r="BB1616" s="3">
        <f>AVERAGEIF(F1532:F1571, 0, BB1532:BB1571)</f>
        <v>0.71277807950955008</v>
      </c>
      <c r="BC1616" s="3">
        <f>SUMIF(F1532:F1571, 0, BC1532:BC1571)</f>
        <v>16</v>
      </c>
    </row>
    <row r="1617" spans="1:76" ht="21">
      <c r="A1617" s="3">
        <v>1</v>
      </c>
      <c r="C1617" s="3">
        <v>1</v>
      </c>
      <c r="D1617" s="15">
        <f>IF(E1617=1, 0, 1)</f>
        <v>0</v>
      </c>
      <c r="E1617" s="3">
        <f>IF(OR(AV1617=1, AV1617=2), 1, 0)</f>
        <v>1</v>
      </c>
      <c r="F1617" s="3">
        <f t="shared" si="1326"/>
        <v>0</v>
      </c>
      <c r="G1617" s="15">
        <v>1</v>
      </c>
      <c r="H1617" s="3">
        <f>SUM(N1617:P1617)</f>
        <v>12</v>
      </c>
      <c r="I1617" s="3">
        <f>SUM(Q1617)</f>
        <v>8</v>
      </c>
      <c r="J1617" s="3">
        <f>SUM(R1617:S1617)</f>
        <v>7</v>
      </c>
      <c r="K1617" s="3">
        <f>SUM(T1617)</f>
        <v>2</v>
      </c>
      <c r="L1617" s="3">
        <f>SUM(V1617)</f>
        <v>14</v>
      </c>
      <c r="M1617" s="6" t="s">
        <v>68</v>
      </c>
      <c r="N1617" s="3">
        <v>7</v>
      </c>
      <c r="O1617" s="3">
        <v>2</v>
      </c>
      <c r="P1617" s="3">
        <v>3</v>
      </c>
      <c r="Q1617" s="3">
        <v>8</v>
      </c>
      <c r="R1617" s="3">
        <v>2</v>
      </c>
      <c r="S1617" s="3">
        <v>5</v>
      </c>
      <c r="T1617" s="3">
        <v>2</v>
      </c>
      <c r="U1617" s="3">
        <v>6</v>
      </c>
      <c r="V1617" s="3">
        <v>14</v>
      </c>
      <c r="AI1617" s="3">
        <f>SUM(BD1617:BF1617)</f>
        <v>1.419661998749</v>
      </c>
      <c r="AJ1617" s="3">
        <f>SUM(BG1617)</f>
        <v>0.20048093795800001</v>
      </c>
      <c r="AK1617" s="3">
        <f>SUM(BH1617:BI1617)</f>
        <v>0.61914896964999999</v>
      </c>
      <c r="AL1617" s="3">
        <f>SUM(BJ1617)</f>
        <v>0.61625504493700001</v>
      </c>
      <c r="AM1617" s="3">
        <f>SUM(BL1617)</f>
        <v>1.11990499496</v>
      </c>
      <c r="AO1617" s="3">
        <f t="shared" ref="AO1617:AO1625" si="1401">AI1617/H1617</f>
        <v>0.11830516656241667</v>
      </c>
      <c r="AP1617" s="3">
        <f t="shared" ref="AP1617:AP1625" si="1402">AJ1617/I1617</f>
        <v>2.5060117244750001E-2</v>
      </c>
      <c r="AQ1617" s="3">
        <f t="shared" ref="AQ1617:AQ1625" si="1403">AK1617/J1617</f>
        <v>8.8449852807142862E-2</v>
      </c>
      <c r="AR1617" s="3">
        <f t="shared" ref="AR1617:AR1625" si="1404">AL1617/K1617</f>
        <v>0.3081275224685</v>
      </c>
      <c r="AS1617" s="3">
        <f t="shared" ref="AS1617:AS1625" si="1405">AM1617/L1617</f>
        <v>7.9993213925714277E-2</v>
      </c>
      <c r="AT1617" s="3">
        <f t="shared" si="1363"/>
        <v>1</v>
      </c>
      <c r="AU1617" s="9">
        <v>2</v>
      </c>
      <c r="AV1617" s="3">
        <v>2</v>
      </c>
      <c r="AW1617" s="3">
        <v>4</v>
      </c>
      <c r="AX1617" s="3">
        <v>4</v>
      </c>
      <c r="AY1617" s="3">
        <v>1</v>
      </c>
      <c r="AZ1617" s="3">
        <v>3</v>
      </c>
      <c r="BA1617" s="3">
        <v>1</v>
      </c>
      <c r="BB1617" s="3">
        <v>0.35209608077999999</v>
      </c>
      <c r="BC1617" s="3">
        <v>1</v>
      </c>
      <c r="BD1617" s="3">
        <v>0.65158891677899999</v>
      </c>
      <c r="BE1617" s="3">
        <v>0.449396133423</v>
      </c>
      <c r="BF1617" s="3">
        <v>0.31867694854700002</v>
      </c>
      <c r="BG1617" s="3">
        <v>0.20048093795800001</v>
      </c>
      <c r="BH1617" s="3">
        <v>0.26725101470899998</v>
      </c>
      <c r="BI1617" s="3">
        <v>0.35189795494100001</v>
      </c>
      <c r="BJ1617" s="3">
        <v>0.61625504493700001</v>
      </c>
      <c r="BK1617" s="3">
        <v>0.41884708404499998</v>
      </c>
      <c r="BL1617" s="3">
        <v>1.11990499496</v>
      </c>
    </row>
    <row r="1618" spans="1:76" ht="21">
      <c r="A1618" s="3">
        <v>2</v>
      </c>
      <c r="C1618" s="3">
        <v>1</v>
      </c>
      <c r="D1618" s="15">
        <f t="shared" ref="D1618:D1681" si="1406">IF(E1618=1, 0, 1)</f>
        <v>1</v>
      </c>
      <c r="E1618" s="3">
        <f>IF(OR(AV1618=1, AV1618=2), 0, 1)</f>
        <v>0</v>
      </c>
      <c r="F1618" s="3">
        <f t="shared" si="1326"/>
        <v>1</v>
      </c>
      <c r="G1618" s="15">
        <v>1</v>
      </c>
      <c r="H1618" s="3">
        <f>SUM(N1618:P1618)</f>
        <v>12</v>
      </c>
      <c r="I1618" s="3">
        <f>SUM(Q1618)</f>
        <v>9</v>
      </c>
      <c r="J1618" s="3">
        <f>SUM(R1618:S1618)</f>
        <v>6</v>
      </c>
      <c r="K1618" s="3">
        <f>SUM(T1618:U1618)</f>
        <v>11</v>
      </c>
      <c r="L1618" s="3">
        <f>SUM(U1618:W1618)</f>
        <v>14</v>
      </c>
      <c r="M1618" s="6" t="s">
        <v>69</v>
      </c>
      <c r="N1618" s="3">
        <v>7</v>
      </c>
      <c r="O1618" s="3">
        <v>2</v>
      </c>
      <c r="P1618" s="3">
        <v>3</v>
      </c>
      <c r="Q1618" s="3">
        <v>9</v>
      </c>
      <c r="R1618" s="3">
        <v>2</v>
      </c>
      <c r="S1618" s="3">
        <v>4</v>
      </c>
      <c r="T1618" s="3">
        <v>8</v>
      </c>
      <c r="U1618" s="3">
        <v>3</v>
      </c>
      <c r="V1618" s="3">
        <v>5</v>
      </c>
      <c r="W1618" s="3">
        <v>6</v>
      </c>
      <c r="AI1618" s="3">
        <f>SUM(BD1618:BF1618)</f>
        <v>1.0354359149930001</v>
      </c>
      <c r="AJ1618" s="3">
        <f>SUM(BG1618)</f>
        <v>0.25012016296400003</v>
      </c>
      <c r="AK1618" s="3">
        <f>SUM(BH1618:BI1618)</f>
        <v>0.61812090873699999</v>
      </c>
      <c r="AL1618" s="3">
        <f>SUM(BJ1618:BK1618)</f>
        <v>0.70251297950699998</v>
      </c>
      <c r="AM1618" s="3">
        <f>SUM(BK1618:BM1618)</f>
        <v>0.85076713561899986</v>
      </c>
      <c r="AO1618" s="3">
        <f t="shared" si="1401"/>
        <v>8.6286326249416678E-2</v>
      </c>
      <c r="AP1618" s="3">
        <f t="shared" si="1402"/>
        <v>2.7791129218222226E-2</v>
      </c>
      <c r="AQ1618" s="3">
        <f t="shared" si="1403"/>
        <v>0.10302015145616666</v>
      </c>
      <c r="AR1618" s="3">
        <f t="shared" si="1404"/>
        <v>6.3864816318818185E-2</v>
      </c>
      <c r="AS1618" s="3">
        <f t="shared" si="1405"/>
        <v>6.0769081115642845E-2</v>
      </c>
      <c r="AT1618" s="3">
        <f t="shared" si="1363"/>
        <v>1</v>
      </c>
      <c r="AU1618" s="9">
        <v>2</v>
      </c>
      <c r="AV1618" s="3">
        <v>2</v>
      </c>
      <c r="AW1618" s="3">
        <v>4</v>
      </c>
      <c r="AX1618" s="3">
        <v>4</v>
      </c>
      <c r="AY1618" s="3">
        <v>1</v>
      </c>
      <c r="AZ1618" s="3">
        <v>11</v>
      </c>
      <c r="BA1618" s="3">
        <v>1</v>
      </c>
      <c r="BB1618" s="3">
        <v>0.48648190498400001</v>
      </c>
      <c r="BC1618" s="3">
        <v>1</v>
      </c>
      <c r="BD1618" s="3">
        <v>0.44914293289200002</v>
      </c>
      <c r="BE1618" s="3">
        <v>0.28460311889599998</v>
      </c>
      <c r="BF1618" s="3">
        <v>0.30168986320500002</v>
      </c>
      <c r="BG1618" s="3">
        <v>0.25012016296400003</v>
      </c>
      <c r="BH1618" s="3">
        <v>0.41621279716499998</v>
      </c>
      <c r="BI1618" s="3">
        <v>0.201908111572</v>
      </c>
      <c r="BJ1618" s="3">
        <v>0.45204186439499999</v>
      </c>
      <c r="BK1618" s="3">
        <v>0.25047111511199999</v>
      </c>
      <c r="BL1618" s="3">
        <v>0.26686811447100001</v>
      </c>
      <c r="BM1618" s="3">
        <v>0.33342790603599998</v>
      </c>
    </row>
    <row r="1619" spans="1:76" ht="21">
      <c r="A1619" s="3">
        <v>3</v>
      </c>
      <c r="C1619" s="3">
        <v>1</v>
      </c>
      <c r="D1619" s="15">
        <f t="shared" si="1406"/>
        <v>1</v>
      </c>
      <c r="E1619" s="3">
        <f>IF(OR(AV1619=1, AV1619=2), 0, 1)</f>
        <v>0</v>
      </c>
      <c r="F1619" s="3">
        <f t="shared" si="1326"/>
        <v>1</v>
      </c>
      <c r="G1619" s="15">
        <v>1</v>
      </c>
      <c r="H1619" s="3">
        <f>SUM(N1619:Q1619)</f>
        <v>19</v>
      </c>
      <c r="I1619" s="3">
        <f>SUM(R1619)</f>
        <v>6</v>
      </c>
      <c r="J1619" s="3">
        <f>SUM(S1619:T1619)</f>
        <v>7</v>
      </c>
      <c r="K1619" s="3">
        <f>SUM(U1619)</f>
        <v>5</v>
      </c>
      <c r="L1619" s="3">
        <f>SUM(V1619)</f>
        <v>4</v>
      </c>
      <c r="M1619" s="6" t="s">
        <v>70</v>
      </c>
      <c r="N1619" s="3">
        <v>7</v>
      </c>
      <c r="O1619" s="3">
        <v>3</v>
      </c>
      <c r="P1619" s="3">
        <v>2</v>
      </c>
      <c r="Q1619" s="3">
        <v>7</v>
      </c>
      <c r="R1619" s="3">
        <v>6</v>
      </c>
      <c r="S1619" s="3">
        <v>2</v>
      </c>
      <c r="T1619" s="3">
        <v>5</v>
      </c>
      <c r="U1619" s="3">
        <v>5</v>
      </c>
      <c r="V1619" s="3">
        <v>4</v>
      </c>
      <c r="AI1619" s="3">
        <f>SUM(BD1619:BG1619)</f>
        <v>1.3350610733030002</v>
      </c>
      <c r="AJ1619" s="3">
        <f>SUM(BH1619)</f>
        <v>0.25148487091100002</v>
      </c>
      <c r="AK1619" s="3">
        <f>SUM(BI1619:BJ1619)</f>
        <v>0.71911406517000009</v>
      </c>
      <c r="AL1619" s="3">
        <f>SUM(BK1619)</f>
        <v>0.250839948654</v>
      </c>
      <c r="AM1619" s="3">
        <f>SUM(BL1619)</f>
        <v>0.30051207542399999</v>
      </c>
      <c r="AO1619" s="3">
        <f t="shared" si="1401"/>
        <v>7.0266372279105274E-2</v>
      </c>
      <c r="AP1619" s="3">
        <f t="shared" si="1402"/>
        <v>4.1914145151833337E-2</v>
      </c>
      <c r="AQ1619" s="3">
        <f t="shared" si="1403"/>
        <v>0.10273058073857144</v>
      </c>
      <c r="AR1619" s="3">
        <f t="shared" si="1404"/>
        <v>5.01679897308E-2</v>
      </c>
      <c r="AS1619" s="3">
        <f t="shared" si="1405"/>
        <v>7.5128018855999998E-2</v>
      </c>
      <c r="AT1619" s="3">
        <f t="shared" si="1363"/>
        <v>1</v>
      </c>
      <c r="AU1619" s="9">
        <v>2</v>
      </c>
      <c r="AV1619" s="3">
        <v>2</v>
      </c>
      <c r="AW1619" s="3">
        <v>4</v>
      </c>
      <c r="AX1619" s="3">
        <v>4</v>
      </c>
      <c r="AY1619" s="3">
        <v>1</v>
      </c>
      <c r="AZ1619" s="3">
        <v>60</v>
      </c>
      <c r="BA1619" s="3">
        <v>1</v>
      </c>
      <c r="BB1619" s="3">
        <v>0.45499300956700001</v>
      </c>
      <c r="BC1619" s="3">
        <v>1</v>
      </c>
      <c r="BD1619" s="3">
        <v>0.48233509063699997</v>
      </c>
      <c r="BE1619" s="3">
        <v>0.35214591026300002</v>
      </c>
      <c r="BF1619" s="3">
        <v>0.28461098671000001</v>
      </c>
      <c r="BG1619" s="3">
        <v>0.215969085693</v>
      </c>
      <c r="BH1619" s="3">
        <v>0.25148487091100002</v>
      </c>
      <c r="BI1619" s="3">
        <v>0.33429408073400002</v>
      </c>
      <c r="BJ1619" s="3">
        <v>0.38481998443600002</v>
      </c>
      <c r="BK1619" s="3">
        <v>0.250839948654</v>
      </c>
      <c r="BL1619" s="3">
        <v>0.30051207542399999</v>
      </c>
    </row>
    <row r="1620" spans="1:76" ht="21">
      <c r="A1620" s="3">
        <v>4</v>
      </c>
      <c r="C1620" s="3">
        <v>1</v>
      </c>
      <c r="D1620" s="15">
        <f t="shared" si="1406"/>
        <v>0</v>
      </c>
      <c r="E1620" s="3">
        <f>IF(OR(AV1620=1, AV1620=2), 1, 0)</f>
        <v>1</v>
      </c>
      <c r="F1620" s="3">
        <f t="shared" si="1326"/>
        <v>0</v>
      </c>
      <c r="G1620" s="15">
        <v>1</v>
      </c>
      <c r="H1620" s="3">
        <f>SUM(N1620:Q1620)</f>
        <v>16</v>
      </c>
      <c r="I1620" s="3">
        <f>SUM(R1620)</f>
        <v>5</v>
      </c>
      <c r="J1620" s="3">
        <f>SUM(S1620:T1620)</f>
        <v>8</v>
      </c>
      <c r="K1620" s="3">
        <f>SUM(U1620:V1620)</f>
        <v>4</v>
      </c>
      <c r="L1620" s="3">
        <f>SUM(W1620:Y1620)</f>
        <v>11</v>
      </c>
      <c r="M1620" s="6" t="s">
        <v>71</v>
      </c>
      <c r="N1620" s="3">
        <v>7</v>
      </c>
      <c r="O1620" s="3">
        <v>3</v>
      </c>
      <c r="P1620" s="3">
        <v>2</v>
      </c>
      <c r="Q1620" s="3">
        <v>4</v>
      </c>
      <c r="R1620" s="3">
        <v>5</v>
      </c>
      <c r="S1620" s="3">
        <v>2</v>
      </c>
      <c r="T1620" s="3">
        <v>6</v>
      </c>
      <c r="U1620" s="3">
        <v>2</v>
      </c>
      <c r="V1620" s="3">
        <v>2</v>
      </c>
      <c r="W1620" s="3">
        <v>3</v>
      </c>
      <c r="X1620" s="3">
        <v>2</v>
      </c>
      <c r="Y1620" s="3">
        <v>6</v>
      </c>
      <c r="AI1620" s="3">
        <f>SUM(BD1620:BG1620)</f>
        <v>1.3698887825019999</v>
      </c>
      <c r="AJ1620" s="3">
        <f>SUM(BH1620)</f>
        <v>0.233132123947</v>
      </c>
      <c r="AK1620" s="3">
        <f>SUM(BI1620:BJ1620)</f>
        <v>0.484663009644</v>
      </c>
      <c r="AL1620" s="3">
        <f>SUM(BK1620:BL1620)</f>
        <v>0.43465209007299999</v>
      </c>
      <c r="AM1620" s="3">
        <f>SUM(BM1620:BO1620)</f>
        <v>0.81904077529899999</v>
      </c>
      <c r="AO1620" s="3">
        <f t="shared" si="1401"/>
        <v>8.5618048906374991E-2</v>
      </c>
      <c r="AP1620" s="3">
        <f t="shared" si="1402"/>
        <v>4.6626424789400003E-2</v>
      </c>
      <c r="AQ1620" s="3">
        <f t="shared" si="1403"/>
        <v>6.05828762055E-2</v>
      </c>
      <c r="AR1620" s="3">
        <f t="shared" si="1404"/>
        <v>0.10866302251825</v>
      </c>
      <c r="AS1620" s="3">
        <f t="shared" si="1405"/>
        <v>7.4458252299909086E-2</v>
      </c>
      <c r="AT1620" s="3">
        <f t="shared" si="1363"/>
        <v>1</v>
      </c>
      <c r="AU1620" s="9">
        <v>2</v>
      </c>
      <c r="AV1620" s="3">
        <v>2</v>
      </c>
      <c r="AW1620" s="3">
        <v>4</v>
      </c>
      <c r="AX1620" s="3">
        <v>4</v>
      </c>
      <c r="AY1620" s="3">
        <v>1</v>
      </c>
      <c r="AZ1620" s="3">
        <v>42</v>
      </c>
      <c r="BA1620" s="3">
        <v>1</v>
      </c>
      <c r="BB1620" s="3">
        <v>0.50539517402599998</v>
      </c>
      <c r="BC1620" s="3">
        <v>1</v>
      </c>
      <c r="BD1620" s="3">
        <v>0.48355078697199999</v>
      </c>
      <c r="BE1620" s="3">
        <v>0.36789011955299999</v>
      </c>
      <c r="BF1620" s="3">
        <v>0.233561038971</v>
      </c>
      <c r="BG1620" s="3">
        <v>0.28488683700599998</v>
      </c>
      <c r="BH1620" s="3">
        <v>0.233132123947</v>
      </c>
      <c r="BI1620" s="3">
        <v>0.25026798248299997</v>
      </c>
      <c r="BJ1620" s="3">
        <v>0.234395027161</v>
      </c>
      <c r="BK1620" s="3">
        <v>0.25007700920100001</v>
      </c>
      <c r="BL1620" s="3">
        <v>0.184575080872</v>
      </c>
      <c r="BM1620" s="3">
        <v>0.318199872971</v>
      </c>
      <c r="BN1620" s="3">
        <v>0.21677803993200001</v>
      </c>
      <c r="BO1620" s="3">
        <v>0.28406286239599998</v>
      </c>
    </row>
    <row r="1621" spans="1:76" ht="21">
      <c r="A1621" s="3">
        <v>5</v>
      </c>
      <c r="C1621" s="3">
        <v>1</v>
      </c>
      <c r="D1621" s="15">
        <f t="shared" si="1406"/>
        <v>0</v>
      </c>
      <c r="E1621" s="3">
        <f t="shared" ref="E1621" si="1407">IF(OR(AV1621=1, AV1621=2), 1, 0)</f>
        <v>1</v>
      </c>
      <c r="F1621" s="3">
        <f t="shared" si="1326"/>
        <v>0</v>
      </c>
      <c r="G1621" s="15">
        <v>1</v>
      </c>
      <c r="H1621" s="3">
        <f>SUM(N1621:P1621)</f>
        <v>10</v>
      </c>
      <c r="I1621" s="3">
        <f>SUM(Q1621)</f>
        <v>8</v>
      </c>
      <c r="J1621" s="3">
        <f>SUM(R1621:S1621)</f>
        <v>6</v>
      </c>
      <c r="K1621" s="3">
        <f>SUM(T1621:U1621)</f>
        <v>8</v>
      </c>
      <c r="L1621" s="3">
        <f>SUM(V1621)</f>
        <v>7</v>
      </c>
      <c r="M1621" s="6" t="s">
        <v>72</v>
      </c>
      <c r="N1621" s="3">
        <v>5</v>
      </c>
      <c r="O1621" s="3">
        <v>2</v>
      </c>
      <c r="P1621" s="3">
        <v>3</v>
      </c>
      <c r="Q1621" s="3">
        <v>8</v>
      </c>
      <c r="R1621" s="3">
        <v>2</v>
      </c>
      <c r="S1621" s="3">
        <v>4</v>
      </c>
      <c r="T1621" s="3">
        <v>2</v>
      </c>
      <c r="U1621" s="3">
        <v>6</v>
      </c>
      <c r="V1621" s="3">
        <v>7</v>
      </c>
      <c r="AI1621" s="3">
        <f t="shared" ref="AI1621:AI1626" si="1408">SUM(BD1621:BF1621)</f>
        <v>1.1009690761570001</v>
      </c>
      <c r="AJ1621" s="3">
        <f t="shared" ref="AJ1621:AJ1626" si="1409">SUM(BG1621)</f>
        <v>0.31690597534199999</v>
      </c>
      <c r="AK1621" s="3">
        <f>SUM(BH1621:BI1621)</f>
        <v>0.51793694496099996</v>
      </c>
      <c r="AL1621" s="3">
        <f>SUM(BJ1621:BK1621)</f>
        <v>0.55267596244799999</v>
      </c>
      <c r="AM1621" s="3">
        <f>SUM(BL1621)</f>
        <v>0.38353204727200002</v>
      </c>
      <c r="AO1621" s="3">
        <f t="shared" si="1401"/>
        <v>0.11009690761570001</v>
      </c>
      <c r="AP1621" s="3">
        <f t="shared" si="1402"/>
        <v>3.9613246917749999E-2</v>
      </c>
      <c r="AQ1621" s="3">
        <f t="shared" si="1403"/>
        <v>8.6322824160166664E-2</v>
      </c>
      <c r="AR1621" s="3">
        <f t="shared" si="1404"/>
        <v>6.9084495305999999E-2</v>
      </c>
      <c r="AS1621" s="3">
        <f t="shared" si="1405"/>
        <v>5.4790292467428572E-2</v>
      </c>
      <c r="AT1621" s="3">
        <f t="shared" si="1363"/>
        <v>1</v>
      </c>
      <c r="AU1621" s="9">
        <v>2</v>
      </c>
      <c r="AV1621" s="3">
        <v>2</v>
      </c>
      <c r="AW1621" s="3">
        <v>4</v>
      </c>
      <c r="AX1621" s="3">
        <v>4</v>
      </c>
      <c r="AY1621" s="3">
        <v>1</v>
      </c>
      <c r="AZ1621" s="3">
        <v>39</v>
      </c>
      <c r="BA1621" s="3">
        <v>1</v>
      </c>
      <c r="BB1621" s="3">
        <v>0.46740603447000001</v>
      </c>
      <c r="BC1621" s="3">
        <v>1</v>
      </c>
      <c r="BD1621" s="3">
        <v>0.56629991531400004</v>
      </c>
      <c r="BE1621" s="3">
        <v>0.31798219680799999</v>
      </c>
      <c r="BF1621" s="3">
        <v>0.21668696403500001</v>
      </c>
      <c r="BG1621" s="3">
        <v>0.31690597534199999</v>
      </c>
      <c r="BH1621" s="3">
        <v>0.20206499099700001</v>
      </c>
      <c r="BI1621" s="3">
        <v>0.31587195396399997</v>
      </c>
      <c r="BJ1621" s="3">
        <v>0.25119495391800001</v>
      </c>
      <c r="BK1621" s="3">
        <v>0.30148100852999998</v>
      </c>
      <c r="BL1621" s="3">
        <v>0.38353204727200002</v>
      </c>
    </row>
    <row r="1622" spans="1:76" ht="21">
      <c r="A1622" s="3">
        <v>6</v>
      </c>
      <c r="C1622" s="3">
        <v>1</v>
      </c>
      <c r="D1622" s="15">
        <f t="shared" si="1406"/>
        <v>1</v>
      </c>
      <c r="E1622" s="3">
        <f t="shared" ref="E1622:E1623" si="1410">IF(OR(AV1622=1, AV1622=2), 0, 1)</f>
        <v>0</v>
      </c>
      <c r="F1622" s="3">
        <f t="shared" si="1326"/>
        <v>1</v>
      </c>
      <c r="G1622" s="15">
        <v>1</v>
      </c>
      <c r="H1622" s="3">
        <f>SUM(N1622:P1622)</f>
        <v>10</v>
      </c>
      <c r="I1622" s="3">
        <f>SUM(Q1622)</f>
        <v>8</v>
      </c>
      <c r="J1622" s="3">
        <f>SUM(R1622, S1622)</f>
        <v>10</v>
      </c>
      <c r="K1622" s="3">
        <f>SUM(T1622, U1622)</f>
        <v>5</v>
      </c>
      <c r="L1622" s="3">
        <f>SUM(V1622, W1622)</f>
        <v>11</v>
      </c>
      <c r="M1622" s="6" t="s">
        <v>73</v>
      </c>
      <c r="N1622" s="3">
        <v>5</v>
      </c>
      <c r="O1622" s="3">
        <v>2</v>
      </c>
      <c r="P1622" s="3">
        <v>3</v>
      </c>
      <c r="Q1622" s="3">
        <v>8</v>
      </c>
      <c r="R1622" s="3">
        <v>3</v>
      </c>
      <c r="S1622" s="3">
        <v>7</v>
      </c>
      <c r="T1622" s="3">
        <v>2</v>
      </c>
      <c r="U1622" s="3">
        <v>3</v>
      </c>
      <c r="V1622" s="3">
        <v>3</v>
      </c>
      <c r="W1622" s="3">
        <v>8</v>
      </c>
      <c r="AI1622" s="3">
        <f t="shared" si="1408"/>
        <v>0.96657586097699988</v>
      </c>
      <c r="AJ1622" s="3">
        <f t="shared" si="1409"/>
        <v>0.218285083771</v>
      </c>
      <c r="AK1622" s="3">
        <f>SUM(BH1622, BI1622)</f>
        <v>0.485473871231</v>
      </c>
      <c r="AL1622" s="3">
        <f>SUM(BJ1622, BK1622)</f>
        <v>0.51691198349</v>
      </c>
      <c r="AM1622" s="3">
        <f>SUM(BL1622, BM1622)</f>
        <v>0.66970109939599998</v>
      </c>
      <c r="AO1622" s="3">
        <f t="shared" si="1401"/>
        <v>9.6657586097699991E-2</v>
      </c>
      <c r="AP1622" s="3">
        <f t="shared" si="1402"/>
        <v>2.7285635471375001E-2</v>
      </c>
      <c r="AQ1622" s="3">
        <f t="shared" si="1403"/>
        <v>4.85473871231E-2</v>
      </c>
      <c r="AR1622" s="3">
        <f t="shared" si="1404"/>
        <v>0.10338239669800001</v>
      </c>
      <c r="AS1622" s="3">
        <f t="shared" si="1405"/>
        <v>6.0881918126909088E-2</v>
      </c>
      <c r="AT1622" s="3">
        <f t="shared" si="1363"/>
        <v>1</v>
      </c>
      <c r="AU1622" s="9">
        <v>2</v>
      </c>
      <c r="AV1622" s="3">
        <v>2</v>
      </c>
      <c r="AW1622" s="3">
        <v>4</v>
      </c>
      <c r="AX1622" s="3">
        <v>4</v>
      </c>
      <c r="AY1622" s="3">
        <v>1</v>
      </c>
      <c r="AZ1622" s="3">
        <v>29</v>
      </c>
      <c r="BA1622" s="3">
        <v>1</v>
      </c>
      <c r="BB1622" s="3">
        <v>0.43964004516600003</v>
      </c>
      <c r="BC1622" s="3">
        <v>1</v>
      </c>
      <c r="BD1622" s="3">
        <v>0.48187184333799998</v>
      </c>
      <c r="BE1622" s="3">
        <v>0.23416709899900001</v>
      </c>
      <c r="BF1622" s="3">
        <v>0.25053691863999999</v>
      </c>
      <c r="BG1622" s="3">
        <v>0.218285083771</v>
      </c>
      <c r="BH1622" s="3">
        <v>0.18420100212099999</v>
      </c>
      <c r="BI1622" s="3">
        <v>0.30127286911000001</v>
      </c>
      <c r="BJ1622" s="3">
        <v>0.21692705154399999</v>
      </c>
      <c r="BK1622" s="3">
        <v>0.29998493194600001</v>
      </c>
      <c r="BL1622" s="3">
        <v>0.45206713676499999</v>
      </c>
      <c r="BM1622" s="3">
        <v>0.21763396263099999</v>
      </c>
    </row>
    <row r="1623" spans="1:76" ht="21">
      <c r="A1623" s="3">
        <v>7</v>
      </c>
      <c r="C1623" s="3">
        <v>1</v>
      </c>
      <c r="D1623" s="15">
        <f t="shared" si="1406"/>
        <v>1</v>
      </c>
      <c r="E1623" s="3">
        <f t="shared" si="1410"/>
        <v>0</v>
      </c>
      <c r="F1623" s="3">
        <f t="shared" si="1326"/>
        <v>1</v>
      </c>
      <c r="G1623" s="15">
        <v>1</v>
      </c>
      <c r="H1623" s="3">
        <f t="shared" ref="H1623:H1626" si="1411">SUM(N1623:P1623)</f>
        <v>15</v>
      </c>
      <c r="I1623" s="3">
        <f t="shared" ref="I1623:I1626" si="1412">SUM(Q1623)</f>
        <v>4</v>
      </c>
      <c r="J1623" s="3">
        <f>SUM(R1623, S1623, T1623)</f>
        <v>15</v>
      </c>
      <c r="K1623" s="3">
        <f>SUM(U1623, V1623)</f>
        <v>8</v>
      </c>
      <c r="L1623" s="3">
        <f>SUM(W1623, X1623)</f>
        <v>5</v>
      </c>
      <c r="M1623" s="6" t="s">
        <v>74</v>
      </c>
      <c r="N1623" s="3">
        <v>8</v>
      </c>
      <c r="O1623" s="3">
        <v>2</v>
      </c>
      <c r="P1623" s="3">
        <v>5</v>
      </c>
      <c r="Q1623" s="3">
        <v>4</v>
      </c>
      <c r="R1623" s="3">
        <v>2</v>
      </c>
      <c r="S1623" s="3">
        <v>6</v>
      </c>
      <c r="T1623" s="3">
        <v>7</v>
      </c>
      <c r="U1623" s="3">
        <v>2</v>
      </c>
      <c r="V1623" s="3">
        <v>6</v>
      </c>
      <c r="W1623" s="3">
        <v>2</v>
      </c>
      <c r="X1623" s="3">
        <v>3</v>
      </c>
      <c r="AI1623" s="3">
        <f t="shared" si="1408"/>
        <v>1.4701590538029998</v>
      </c>
      <c r="AJ1623" s="3">
        <f t="shared" si="1409"/>
        <v>0.26545906066899999</v>
      </c>
      <c r="AK1623" s="3">
        <f>SUM(BH1623, BI1623, BJ1623)</f>
        <v>0.92006397247400007</v>
      </c>
      <c r="AL1623" s="3">
        <f>SUM(BK1623, BL1623)</f>
        <v>0.58620810508700005</v>
      </c>
      <c r="AM1623" s="3">
        <f>SUM(BM1623, BN1623)</f>
        <v>0.71844482421900002</v>
      </c>
      <c r="AO1623" s="3">
        <f t="shared" si="1401"/>
        <v>9.8010603586866654E-2</v>
      </c>
      <c r="AP1623" s="3">
        <f t="shared" si="1402"/>
        <v>6.6364765167249998E-2</v>
      </c>
      <c r="AQ1623" s="3">
        <f t="shared" si="1403"/>
        <v>6.1337598164933338E-2</v>
      </c>
      <c r="AR1623" s="3">
        <f t="shared" si="1404"/>
        <v>7.3276013135875007E-2</v>
      </c>
      <c r="AS1623" s="3">
        <f t="shared" si="1405"/>
        <v>0.1436889648438</v>
      </c>
      <c r="AT1623" s="3">
        <f t="shared" si="1363"/>
        <v>1</v>
      </c>
      <c r="AU1623" s="9">
        <v>2</v>
      </c>
      <c r="AV1623" s="3">
        <v>2</v>
      </c>
      <c r="AW1623" s="3">
        <v>4</v>
      </c>
      <c r="AX1623" s="3">
        <v>4</v>
      </c>
      <c r="AY1623" s="3">
        <v>1</v>
      </c>
      <c r="AZ1623" s="3">
        <v>14</v>
      </c>
      <c r="BA1623" s="3">
        <v>1</v>
      </c>
      <c r="BB1623" s="3">
        <v>0.57333302497899996</v>
      </c>
      <c r="BC1623" s="3">
        <v>1</v>
      </c>
      <c r="BD1623" s="3">
        <v>0.91895508766199996</v>
      </c>
      <c r="BE1623" s="3">
        <v>0.36773014068600002</v>
      </c>
      <c r="BF1623" s="3">
        <v>0.18347382545499999</v>
      </c>
      <c r="BG1623" s="3">
        <v>0.26545906066899999</v>
      </c>
      <c r="BH1623" s="3">
        <v>0.285511016846</v>
      </c>
      <c r="BI1623" s="3">
        <v>0.28498601913499999</v>
      </c>
      <c r="BJ1623" s="3">
        <v>0.34956693649300002</v>
      </c>
      <c r="BK1623" s="3">
        <v>0.26868891715999998</v>
      </c>
      <c r="BL1623" s="3">
        <v>0.31751918792700001</v>
      </c>
      <c r="BM1623" s="3">
        <v>0.38276195526099999</v>
      </c>
      <c r="BN1623" s="3">
        <v>0.33568286895799998</v>
      </c>
    </row>
    <row r="1624" spans="1:76" ht="21">
      <c r="A1624" s="3">
        <v>8</v>
      </c>
      <c r="C1624" s="3">
        <v>1</v>
      </c>
      <c r="D1624" s="15">
        <f t="shared" si="1406"/>
        <v>0</v>
      </c>
      <c r="E1624" s="3">
        <f t="shared" ref="E1624:E1625" si="1413">IF(OR(AV1624=1, AV1624=2), 1, 0)</f>
        <v>1</v>
      </c>
      <c r="F1624" s="3">
        <f t="shared" si="1326"/>
        <v>0</v>
      </c>
      <c r="G1624" s="15">
        <v>1</v>
      </c>
      <c r="H1624" s="3">
        <f t="shared" si="1411"/>
        <v>13</v>
      </c>
      <c r="I1624" s="3">
        <f t="shared" si="1412"/>
        <v>6</v>
      </c>
      <c r="J1624" s="3">
        <f t="shared" ref="J1624:J1626" si="1414">SUM(R1624, S1624)</f>
        <v>6</v>
      </c>
      <c r="K1624" s="3">
        <f>SUM(T1624)</f>
        <v>7</v>
      </c>
      <c r="L1624" s="3">
        <f>SUM(U1624, V1624)</f>
        <v>9</v>
      </c>
      <c r="M1624" s="6" t="s">
        <v>75</v>
      </c>
      <c r="N1624" s="3">
        <v>6</v>
      </c>
      <c r="O1624" s="3">
        <v>2</v>
      </c>
      <c r="P1624" s="3">
        <v>5</v>
      </c>
      <c r="Q1624" s="3">
        <v>6</v>
      </c>
      <c r="R1624" s="3">
        <v>2</v>
      </c>
      <c r="S1624" s="3">
        <v>4</v>
      </c>
      <c r="T1624" s="3">
        <v>7</v>
      </c>
      <c r="U1624" s="3">
        <v>3</v>
      </c>
      <c r="V1624" s="3">
        <v>6</v>
      </c>
      <c r="AI1624" s="3">
        <f t="shared" si="1408"/>
        <v>1.1515491008760002</v>
      </c>
      <c r="AJ1624" s="3">
        <f t="shared" si="1409"/>
        <v>0.28385901451099999</v>
      </c>
      <c r="AK1624" s="3">
        <f>SUM(BH1624, BI1624)</f>
        <v>0.587077856063</v>
      </c>
      <c r="AL1624" s="3">
        <f>SUM(BJ1624)</f>
        <v>0.31735515594500002</v>
      </c>
      <c r="AM1624" s="3">
        <f>SUM(BK1624, BL1624)</f>
        <v>0.65159082412700009</v>
      </c>
      <c r="AO1624" s="3">
        <f t="shared" si="1401"/>
        <v>8.8580700067384624E-2</v>
      </c>
      <c r="AP1624" s="3">
        <f t="shared" si="1402"/>
        <v>4.7309835751833333E-2</v>
      </c>
      <c r="AQ1624" s="3">
        <f t="shared" si="1403"/>
        <v>9.7846309343833329E-2</v>
      </c>
      <c r="AR1624" s="3">
        <f t="shared" si="1404"/>
        <v>4.5336450849285719E-2</v>
      </c>
      <c r="AS1624" s="3">
        <f t="shared" si="1405"/>
        <v>7.239898045855557E-2</v>
      </c>
      <c r="AT1624" s="3">
        <f t="shared" si="1363"/>
        <v>0</v>
      </c>
      <c r="AU1624" s="9">
        <v>2</v>
      </c>
      <c r="AV1624" s="3">
        <v>2</v>
      </c>
      <c r="AW1624" s="3">
        <v>4</v>
      </c>
      <c r="AX1624" s="3">
        <v>4</v>
      </c>
      <c r="AY1624" s="3">
        <v>1</v>
      </c>
      <c r="AZ1624" s="3">
        <v>17</v>
      </c>
      <c r="BA1624" s="3">
        <v>1</v>
      </c>
      <c r="BB1624" s="3">
        <v>0.82044696807899997</v>
      </c>
      <c r="BC1624" s="3">
        <v>0</v>
      </c>
      <c r="BD1624" s="3">
        <v>0.50091004371600001</v>
      </c>
      <c r="BE1624" s="3">
        <v>0.36695599556000003</v>
      </c>
      <c r="BF1624" s="3">
        <v>0.28368306160000001</v>
      </c>
      <c r="BG1624" s="3">
        <v>0.28385901451099999</v>
      </c>
      <c r="BH1624" s="3">
        <v>0.267745018005</v>
      </c>
      <c r="BI1624" s="3">
        <v>0.319332838058</v>
      </c>
      <c r="BJ1624" s="3">
        <v>0.31735515594500002</v>
      </c>
      <c r="BK1624" s="3">
        <v>0.29861998558000002</v>
      </c>
      <c r="BL1624" s="3">
        <v>0.35297083854700001</v>
      </c>
    </row>
    <row r="1625" spans="1:76" ht="21">
      <c r="A1625" s="3">
        <v>9</v>
      </c>
      <c r="C1625" s="3">
        <v>1</v>
      </c>
      <c r="D1625" s="15">
        <f t="shared" si="1406"/>
        <v>0</v>
      </c>
      <c r="E1625" s="3">
        <f t="shared" si="1413"/>
        <v>1</v>
      </c>
      <c r="F1625" s="3">
        <f t="shared" si="1326"/>
        <v>0</v>
      </c>
      <c r="G1625" s="15">
        <v>1</v>
      </c>
      <c r="H1625" s="3">
        <f t="shared" si="1411"/>
        <v>13</v>
      </c>
      <c r="I1625" s="3">
        <f t="shared" si="1412"/>
        <v>4</v>
      </c>
      <c r="J1625" s="3">
        <f t="shared" si="1414"/>
        <v>9</v>
      </c>
      <c r="K1625" s="3">
        <f t="shared" ref="K1625" si="1415">SUM(T1625, U1625)</f>
        <v>8</v>
      </c>
      <c r="L1625" s="3">
        <f>SUM(V1625, W1625)</f>
        <v>10</v>
      </c>
      <c r="M1625" s="6" t="s">
        <v>76</v>
      </c>
      <c r="N1625" s="3">
        <v>6</v>
      </c>
      <c r="O1625" s="3">
        <v>2</v>
      </c>
      <c r="P1625" s="3">
        <v>5</v>
      </c>
      <c r="Q1625" s="3">
        <v>4</v>
      </c>
      <c r="R1625" s="3">
        <v>3</v>
      </c>
      <c r="S1625" s="3">
        <v>6</v>
      </c>
      <c r="T1625" s="3">
        <v>2</v>
      </c>
      <c r="U1625" s="3">
        <v>6</v>
      </c>
      <c r="V1625" s="3">
        <v>4</v>
      </c>
      <c r="W1625" s="3">
        <v>6</v>
      </c>
      <c r="AI1625" s="3">
        <f t="shared" si="1408"/>
        <v>1.2884540557869999</v>
      </c>
      <c r="AJ1625" s="3">
        <f t="shared" si="1409"/>
        <v>0.300089120865</v>
      </c>
      <c r="AK1625" s="3">
        <f>SUM(BH1625, BI1625)</f>
        <v>0.50084781646700005</v>
      </c>
      <c r="AL1625" s="3">
        <f>SUM(BJ1625, BK1625)</f>
        <v>0.55214810371400003</v>
      </c>
      <c r="AM1625" s="3">
        <f>SUM(BL1625, BM1625)</f>
        <v>0.61676096916199996</v>
      </c>
      <c r="AO1625" s="3">
        <f t="shared" si="1401"/>
        <v>9.9111850445153832E-2</v>
      </c>
      <c r="AP1625" s="3">
        <f t="shared" si="1402"/>
        <v>7.5022280216250001E-2</v>
      </c>
      <c r="AQ1625" s="3">
        <f t="shared" si="1403"/>
        <v>5.564975738522223E-2</v>
      </c>
      <c r="AR1625" s="3">
        <f t="shared" si="1404"/>
        <v>6.9018512964250003E-2</v>
      </c>
      <c r="AS1625" s="3">
        <f t="shared" si="1405"/>
        <v>6.1676096916199998E-2</v>
      </c>
      <c r="AT1625" s="3">
        <f t="shared" si="1363"/>
        <v>1</v>
      </c>
      <c r="AU1625" s="9">
        <v>2</v>
      </c>
      <c r="AV1625" s="3">
        <v>2</v>
      </c>
      <c r="AW1625" s="3">
        <v>4</v>
      </c>
      <c r="AX1625" s="3">
        <v>4</v>
      </c>
      <c r="AY1625" s="3">
        <v>1</v>
      </c>
      <c r="AZ1625" s="3">
        <v>9</v>
      </c>
      <c r="BA1625" s="3">
        <v>1</v>
      </c>
      <c r="BB1625" s="3">
        <v>0.55771088600200003</v>
      </c>
      <c r="BC1625" s="3">
        <v>1</v>
      </c>
      <c r="BD1625" s="3">
        <v>0.58548116683999996</v>
      </c>
      <c r="BE1625" s="3">
        <v>0.35065984725999999</v>
      </c>
      <c r="BF1625" s="3">
        <v>0.35231304168700001</v>
      </c>
      <c r="BG1625" s="3">
        <v>0.300089120865</v>
      </c>
      <c r="BH1625" s="3">
        <v>0.21661901474</v>
      </c>
      <c r="BI1625" s="3">
        <v>0.28422880172699999</v>
      </c>
      <c r="BJ1625" s="3">
        <v>0.28428506851200003</v>
      </c>
      <c r="BK1625" s="3">
        <v>0.267863035202</v>
      </c>
      <c r="BL1625" s="3">
        <v>0.29996800422699998</v>
      </c>
      <c r="BM1625" s="3">
        <v>0.31679296493499998</v>
      </c>
    </row>
    <row r="1626" spans="1:76" ht="21">
      <c r="A1626" s="3">
        <v>10</v>
      </c>
      <c r="C1626" s="3">
        <v>1</v>
      </c>
      <c r="D1626" s="15">
        <f t="shared" si="1406"/>
        <v>1</v>
      </c>
      <c r="E1626" s="3">
        <f t="shared" ref="E1626:E1627" si="1416">IF(OR(AV1626=1, AV1626=2), 0, 1)</f>
        <v>0</v>
      </c>
      <c r="F1626" s="3">
        <f t="shared" si="1326"/>
        <v>1</v>
      </c>
      <c r="G1626" s="15">
        <v>1</v>
      </c>
      <c r="H1626" s="3">
        <f t="shared" si="1411"/>
        <v>19</v>
      </c>
      <c r="I1626" s="3">
        <f t="shared" si="1412"/>
        <v>10</v>
      </c>
      <c r="J1626" s="3">
        <f t="shared" si="1414"/>
        <v>8</v>
      </c>
      <c r="K1626" s="3">
        <f>SUM(T1626)</f>
        <v>5</v>
      </c>
      <c r="L1626" s="3">
        <f>SUM(V1626, W1626, U1626)</f>
        <v>13</v>
      </c>
      <c r="M1626" s="6" t="s">
        <v>77</v>
      </c>
      <c r="N1626" s="3">
        <v>6</v>
      </c>
      <c r="O1626" s="3">
        <v>3</v>
      </c>
      <c r="P1626" s="3">
        <v>10</v>
      </c>
      <c r="Q1626" s="3">
        <v>10</v>
      </c>
      <c r="R1626" s="3">
        <v>2</v>
      </c>
      <c r="S1626" s="3">
        <v>6</v>
      </c>
      <c r="T1626" s="3">
        <v>5</v>
      </c>
      <c r="U1626" s="3">
        <v>5</v>
      </c>
      <c r="V1626" s="3">
        <v>2</v>
      </c>
      <c r="W1626" s="3">
        <v>6</v>
      </c>
      <c r="AI1626" s="3">
        <f t="shared" si="1408"/>
        <v>1.3359239101410001</v>
      </c>
      <c r="AJ1626" s="3">
        <f t="shared" si="1409"/>
        <v>0.335512161255</v>
      </c>
      <c r="AK1626" s="3">
        <f>SUM(BH1626, BI1626)</f>
        <v>0.53390479087799991</v>
      </c>
      <c r="AL1626" s="3">
        <f>SUM(BJ1626)</f>
        <v>0.33337402343799999</v>
      </c>
      <c r="AM1626" s="3">
        <f>SUM(BL1626, BM1626, BK1626)</f>
        <v>0.82012915611199999</v>
      </c>
      <c r="AO1626" s="3">
        <f t="shared" ref="AO1626:AO1689" si="1417">AI1626/H1626</f>
        <v>7.0311784744263167E-2</v>
      </c>
      <c r="AP1626" s="3">
        <f t="shared" ref="AP1626:AP1689" si="1418">AJ1626/I1626</f>
        <v>3.3551216125500001E-2</v>
      </c>
      <c r="AQ1626" s="3">
        <f t="shared" ref="AQ1626:AQ1689" si="1419">AK1626/J1626</f>
        <v>6.6738098859749989E-2</v>
      </c>
      <c r="AR1626" s="3">
        <f t="shared" ref="AR1626:AR1689" si="1420">AL1626/K1626</f>
        <v>6.6674804687599995E-2</v>
      </c>
      <c r="AS1626" s="3">
        <f t="shared" ref="AS1626:AS1689" si="1421">AM1626/L1626</f>
        <v>6.308685816246154E-2</v>
      </c>
      <c r="AT1626" s="3">
        <f t="shared" si="1363"/>
        <v>0</v>
      </c>
      <c r="AU1626" s="9">
        <v>2</v>
      </c>
      <c r="AV1626" s="3">
        <v>2</v>
      </c>
      <c r="AW1626" s="3">
        <v>4</v>
      </c>
      <c r="AX1626" s="3">
        <v>4</v>
      </c>
      <c r="AY1626" s="3">
        <v>1</v>
      </c>
      <c r="AZ1626" s="3">
        <v>24</v>
      </c>
      <c r="BA1626" s="3">
        <v>0</v>
      </c>
      <c r="BB1626" s="3">
        <v>0.40378713607799999</v>
      </c>
      <c r="BC1626" s="3">
        <v>1</v>
      </c>
      <c r="BD1626" s="3">
        <v>0.66772699356099996</v>
      </c>
      <c r="BE1626" s="3">
        <v>0.41589307785000001</v>
      </c>
      <c r="BF1626" s="3">
        <v>0.25230383873000001</v>
      </c>
      <c r="BG1626" s="3">
        <v>0.335512161255</v>
      </c>
      <c r="BH1626" s="3">
        <v>0.23368787765499999</v>
      </c>
      <c r="BI1626" s="3">
        <v>0.30021691322299998</v>
      </c>
      <c r="BJ1626" s="3">
        <v>0.33337402343799999</v>
      </c>
      <c r="BK1626" s="3">
        <v>0.21834421157799999</v>
      </c>
      <c r="BL1626" s="3">
        <v>0.25044894218399999</v>
      </c>
      <c r="BM1626" s="3">
        <v>0.35133600235000001</v>
      </c>
    </row>
    <row r="1627" spans="1:76" ht="21">
      <c r="A1627" s="3">
        <v>11</v>
      </c>
      <c r="C1627" s="3">
        <v>1</v>
      </c>
      <c r="D1627" s="15">
        <f t="shared" si="1406"/>
        <v>1</v>
      </c>
      <c r="E1627" s="3">
        <f t="shared" si="1416"/>
        <v>0</v>
      </c>
      <c r="F1627" s="3">
        <f t="shared" si="1326"/>
        <v>1</v>
      </c>
      <c r="G1627" s="15">
        <v>1</v>
      </c>
      <c r="H1627" s="4">
        <f>SUM(N1627:Q1627)</f>
        <v>21</v>
      </c>
      <c r="I1627" s="3">
        <f>SUM(R1627:S1627)</f>
        <v>9</v>
      </c>
      <c r="J1627" s="3">
        <f>SUM(T1627:V1627)</f>
        <v>10</v>
      </c>
      <c r="K1627" s="3">
        <f>SUM(W1627:Y1627)</f>
        <v>10</v>
      </c>
      <c r="L1627" s="3">
        <f>SUM(Z1627:AA1627)</f>
        <v>12</v>
      </c>
      <c r="M1627" s="6" t="s">
        <v>78</v>
      </c>
      <c r="N1627" s="3">
        <v>4</v>
      </c>
      <c r="O1627" s="3">
        <v>4</v>
      </c>
      <c r="P1627" s="3">
        <v>3</v>
      </c>
      <c r="Q1627" s="3">
        <v>10</v>
      </c>
      <c r="R1627" s="3">
        <v>3</v>
      </c>
      <c r="S1627" s="3">
        <v>6</v>
      </c>
      <c r="T1627" s="3">
        <v>2</v>
      </c>
      <c r="U1627" s="3">
        <v>2</v>
      </c>
      <c r="V1627" s="3">
        <v>6</v>
      </c>
      <c r="W1627" s="3">
        <v>2</v>
      </c>
      <c r="X1627" s="3">
        <v>2</v>
      </c>
      <c r="Y1627" s="3">
        <v>6</v>
      </c>
      <c r="Z1627" s="3">
        <v>6</v>
      </c>
      <c r="AA1627" s="3">
        <v>6</v>
      </c>
      <c r="AI1627" s="4">
        <f>SUM(BD1627:BG1627)</f>
        <v>1.3217999935139999</v>
      </c>
      <c r="AJ1627" s="3">
        <f>SUM(BH1627:BI1627)</f>
        <v>0.70124197006199995</v>
      </c>
      <c r="AK1627" s="3">
        <f>SUM(BJ1627:BL1627)</f>
        <v>0.90182304382400003</v>
      </c>
      <c r="AL1627" s="3">
        <f>SUM(BM1627:BO1627)</f>
        <v>1.0525281429289999</v>
      </c>
      <c r="AM1627" s="3">
        <f>SUM(BP1627:BQ1627)</f>
        <v>1.2705829143530001</v>
      </c>
      <c r="AO1627" s="3">
        <f t="shared" si="1417"/>
        <v>6.2942856833999999E-2</v>
      </c>
      <c r="AP1627" s="3">
        <f t="shared" si="1418"/>
        <v>7.7915774451333325E-2</v>
      </c>
      <c r="AQ1627" s="3">
        <f t="shared" si="1419"/>
        <v>9.0182304382400005E-2</v>
      </c>
      <c r="AR1627" s="3">
        <f t="shared" si="1420"/>
        <v>0.10525281429289998</v>
      </c>
      <c r="AS1627" s="3">
        <f t="shared" si="1421"/>
        <v>0.10588190952941667</v>
      </c>
      <c r="AT1627" s="3">
        <f t="shared" si="1363"/>
        <v>1</v>
      </c>
      <c r="AU1627" s="9">
        <v>2</v>
      </c>
      <c r="AV1627" s="3">
        <v>2</v>
      </c>
      <c r="AW1627" s="3">
        <v>4</v>
      </c>
      <c r="AX1627" s="3">
        <v>4</v>
      </c>
      <c r="AY1627" s="3">
        <v>1</v>
      </c>
      <c r="AZ1627" s="3">
        <v>21</v>
      </c>
      <c r="BA1627" s="3">
        <v>1</v>
      </c>
      <c r="BB1627" s="3">
        <v>0.60624599456799999</v>
      </c>
      <c r="BC1627" s="3">
        <v>1</v>
      </c>
      <c r="BD1627" s="3">
        <v>0.485881090164</v>
      </c>
      <c r="BE1627" s="3">
        <v>0.31799793243399999</v>
      </c>
      <c r="BF1627" s="3">
        <v>0.25041103363</v>
      </c>
      <c r="BG1627" s="3">
        <v>0.26750993728599998</v>
      </c>
      <c r="BH1627" s="3">
        <v>0.24988818168599999</v>
      </c>
      <c r="BI1627" s="3">
        <v>0.45135378837599999</v>
      </c>
      <c r="BJ1627" s="3">
        <v>0.30098009109500001</v>
      </c>
      <c r="BK1627" s="3">
        <v>0.35015797615100003</v>
      </c>
      <c r="BL1627" s="3">
        <v>0.25068497657799999</v>
      </c>
      <c r="BM1627" s="3">
        <v>0.261108160019</v>
      </c>
      <c r="BN1627" s="3">
        <v>0.425067901611</v>
      </c>
      <c r="BO1627" s="3">
        <v>0.36635208129899999</v>
      </c>
      <c r="BP1627" s="3">
        <v>0.96946001052899999</v>
      </c>
      <c r="BQ1627" s="3">
        <v>0.30112290382399998</v>
      </c>
    </row>
    <row r="1628" spans="1:76" ht="21">
      <c r="A1628" s="3">
        <v>12</v>
      </c>
      <c r="C1628" s="3">
        <v>1</v>
      </c>
      <c r="D1628" s="15">
        <f t="shared" si="1406"/>
        <v>0</v>
      </c>
      <c r="E1628" s="3">
        <f t="shared" ref="E1628:E1629" si="1422">IF(OR(AV1628=1, AV1628=2), 1, 0)</f>
        <v>1</v>
      </c>
      <c r="F1628" s="3">
        <f t="shared" si="1326"/>
        <v>0</v>
      </c>
      <c r="G1628" s="15">
        <v>1</v>
      </c>
      <c r="H1628" s="4">
        <f t="shared" ref="H1628" si="1423">SUM(N1628:Q1628)</f>
        <v>19</v>
      </c>
      <c r="I1628" s="3">
        <f>SUM(R1628:S1628)</f>
        <v>8</v>
      </c>
      <c r="J1628" s="3">
        <f>SUM(T1628:V1628)</f>
        <v>10</v>
      </c>
      <c r="K1628" s="3">
        <f>SUM(W1628:Y1628)</f>
        <v>8</v>
      </c>
      <c r="L1628" s="3">
        <f>SUM(Z1628:AD1628)</f>
        <v>20</v>
      </c>
      <c r="M1628" s="6" t="s">
        <v>79</v>
      </c>
      <c r="N1628" s="3">
        <v>5</v>
      </c>
      <c r="O1628" s="3">
        <v>4</v>
      </c>
      <c r="P1628" s="3">
        <v>3</v>
      </c>
      <c r="Q1628" s="3">
        <v>7</v>
      </c>
      <c r="R1628" s="3">
        <v>3</v>
      </c>
      <c r="S1628" s="3">
        <v>5</v>
      </c>
      <c r="T1628" s="3">
        <v>2</v>
      </c>
      <c r="U1628" s="3">
        <v>2</v>
      </c>
      <c r="V1628" s="3">
        <v>6</v>
      </c>
      <c r="W1628" s="3">
        <v>2</v>
      </c>
      <c r="X1628" s="3">
        <v>2</v>
      </c>
      <c r="Y1628" s="3">
        <v>4</v>
      </c>
      <c r="Z1628" s="3">
        <v>6</v>
      </c>
      <c r="AA1628" s="3">
        <v>7</v>
      </c>
      <c r="AB1628" s="3">
        <v>1</v>
      </c>
      <c r="AC1628" s="3">
        <v>2</v>
      </c>
      <c r="AD1628" s="3">
        <v>4</v>
      </c>
      <c r="AI1628" s="4">
        <f>SUM(BD1628:BG1628)</f>
        <v>1.284271001817</v>
      </c>
      <c r="AJ1628" s="3">
        <f>SUM(BH1628:BI1628)</f>
        <v>0.53646016120899997</v>
      </c>
      <c r="AK1628" s="3">
        <f>SUM(BJ1628:BL1628)</f>
        <v>0.91863703727800006</v>
      </c>
      <c r="AL1628" s="3">
        <f>SUM(BM1628:BO1628)</f>
        <v>0.95333385467599996</v>
      </c>
      <c r="AM1628" s="3">
        <f>SUM(BP1628:BT1628)</f>
        <v>1.671051979065</v>
      </c>
      <c r="AO1628" s="3">
        <f t="shared" si="1417"/>
        <v>6.7593210621947369E-2</v>
      </c>
      <c r="AP1628" s="3">
        <f t="shared" si="1418"/>
        <v>6.7057520151124997E-2</v>
      </c>
      <c r="AQ1628" s="3">
        <f t="shared" si="1419"/>
        <v>9.1863703727800006E-2</v>
      </c>
      <c r="AR1628" s="3">
        <f t="shared" si="1420"/>
        <v>0.11916673183449999</v>
      </c>
      <c r="AS1628" s="3">
        <f t="shared" si="1421"/>
        <v>8.3552598953249999E-2</v>
      </c>
      <c r="AT1628" s="3">
        <f t="shared" si="1363"/>
        <v>0</v>
      </c>
      <c r="AU1628" s="9">
        <v>2</v>
      </c>
      <c r="AV1628" s="3">
        <v>2</v>
      </c>
      <c r="AW1628" s="3">
        <v>4</v>
      </c>
      <c r="AX1628" s="3">
        <v>4</v>
      </c>
      <c r="AY1628" s="3">
        <v>1</v>
      </c>
      <c r="AZ1628" s="3">
        <v>61</v>
      </c>
      <c r="BA1628" s="3">
        <v>1</v>
      </c>
      <c r="BB1628" s="3">
        <v>0.67398214340200002</v>
      </c>
      <c r="BC1628" s="3">
        <v>0</v>
      </c>
      <c r="BD1628" s="3">
        <v>0.49985408783000002</v>
      </c>
      <c r="BE1628" s="3">
        <v>0.31868195533799998</v>
      </c>
      <c r="BF1628" s="3">
        <v>0.26667404174800002</v>
      </c>
      <c r="BG1628" s="3">
        <v>0.199060916901</v>
      </c>
      <c r="BH1628" s="3">
        <v>0.25030517578099998</v>
      </c>
      <c r="BI1628" s="3">
        <v>0.286154985428</v>
      </c>
      <c r="BJ1628" s="3">
        <v>0.30057191848800002</v>
      </c>
      <c r="BK1628" s="3">
        <v>0.30102396011400001</v>
      </c>
      <c r="BL1628" s="3">
        <v>0.31704115867600002</v>
      </c>
      <c r="BM1628" s="3">
        <v>0.26659488677999998</v>
      </c>
      <c r="BN1628" s="3">
        <v>0.23538613319400001</v>
      </c>
      <c r="BO1628" s="3">
        <v>0.45135283470199999</v>
      </c>
      <c r="BP1628" s="3">
        <v>0.300315141678</v>
      </c>
      <c r="BQ1628" s="3">
        <v>0.28272199630700001</v>
      </c>
      <c r="BR1628" s="3">
        <v>0.36896085739099999</v>
      </c>
      <c r="BS1628" s="3">
        <v>0.283890962601</v>
      </c>
      <c r="BT1628" s="3">
        <v>0.43516302108799998</v>
      </c>
    </row>
    <row r="1629" spans="1:76" ht="21">
      <c r="A1629" s="3">
        <v>13</v>
      </c>
      <c r="C1629" s="3">
        <v>1</v>
      </c>
      <c r="D1629" s="15">
        <f t="shared" si="1406"/>
        <v>0</v>
      </c>
      <c r="E1629" s="3">
        <f t="shared" si="1422"/>
        <v>1</v>
      </c>
      <c r="F1629" s="3">
        <f t="shared" si="1326"/>
        <v>0</v>
      </c>
      <c r="G1629" s="15">
        <v>1</v>
      </c>
      <c r="H1629" s="4">
        <f>SUM(N1629:R1629)</f>
        <v>24</v>
      </c>
      <c r="I1629" s="3">
        <f>SUM(S1629:T1629)</f>
        <v>9</v>
      </c>
      <c r="J1629" s="3">
        <f>SUM(U1629:W1629)</f>
        <v>11</v>
      </c>
      <c r="K1629" s="3">
        <f>SUM(X1629:Z1629)</f>
        <v>11</v>
      </c>
      <c r="L1629" s="3">
        <f>SUM(AA1629:AC1629)</f>
        <v>14</v>
      </c>
      <c r="M1629" s="6" t="s">
        <v>80</v>
      </c>
      <c r="N1629" s="3">
        <v>2</v>
      </c>
      <c r="O1629" s="3">
        <v>9</v>
      </c>
      <c r="P1629" s="3">
        <v>4</v>
      </c>
      <c r="Q1629" s="3">
        <v>2</v>
      </c>
      <c r="R1629" s="3">
        <v>7</v>
      </c>
      <c r="S1629" s="3">
        <v>3</v>
      </c>
      <c r="T1629" s="3">
        <v>6</v>
      </c>
      <c r="U1629" s="3">
        <v>2</v>
      </c>
      <c r="V1629" s="3">
        <v>2</v>
      </c>
      <c r="W1629" s="3">
        <v>7</v>
      </c>
      <c r="X1629" s="3">
        <v>2</v>
      </c>
      <c r="Y1629" s="3">
        <v>2</v>
      </c>
      <c r="Z1629" s="3">
        <v>7</v>
      </c>
      <c r="AA1629" s="3">
        <v>7</v>
      </c>
      <c r="AB1629" s="3">
        <v>2</v>
      </c>
      <c r="AC1629" s="3">
        <v>5</v>
      </c>
      <c r="AI1629" s="4">
        <f>SUM(BD1629:BH1629)</f>
        <v>1.9045670032499999</v>
      </c>
      <c r="AJ1629" s="3">
        <f>SUM(BI1629:BJ1629)</f>
        <v>0.56843900680600001</v>
      </c>
      <c r="AK1629" s="3">
        <f>SUM(BK1629:BM1629)</f>
        <v>0.83559012413000011</v>
      </c>
      <c r="AL1629" s="3">
        <f>SUM(BN1629:BP1629)</f>
        <v>0.86894392967200007</v>
      </c>
      <c r="AM1629" s="3">
        <f>SUM(BQ1629:BS1629)</f>
        <v>1.971937894821</v>
      </c>
      <c r="AO1629" s="3">
        <f t="shared" si="1417"/>
        <v>7.9356958468750002E-2</v>
      </c>
      <c r="AP1629" s="3">
        <f t="shared" si="1418"/>
        <v>6.3159889645111114E-2</v>
      </c>
      <c r="AQ1629" s="3">
        <f t="shared" si="1419"/>
        <v>7.5962738557272744E-2</v>
      </c>
      <c r="AR1629" s="3">
        <f t="shared" si="1420"/>
        <v>7.8994902697454558E-2</v>
      </c>
      <c r="AS1629" s="3">
        <f t="shared" si="1421"/>
        <v>0.14085270677292858</v>
      </c>
      <c r="AT1629" s="3">
        <f t="shared" si="1363"/>
        <v>1</v>
      </c>
      <c r="AU1629" s="9">
        <v>2</v>
      </c>
      <c r="AV1629" s="3">
        <v>2</v>
      </c>
      <c r="AW1629" s="3">
        <v>4</v>
      </c>
      <c r="AX1629" s="3">
        <v>4</v>
      </c>
      <c r="AY1629" s="3">
        <v>1</v>
      </c>
      <c r="AZ1629" s="3">
        <v>32</v>
      </c>
      <c r="BA1629" s="3">
        <v>1</v>
      </c>
      <c r="BB1629" s="3">
        <v>0.52237486839299996</v>
      </c>
      <c r="BC1629" s="3">
        <v>1</v>
      </c>
      <c r="BD1629" s="3">
        <v>0.58299207687400001</v>
      </c>
      <c r="BE1629" s="3">
        <v>0.33522105216999998</v>
      </c>
      <c r="BF1629" s="3">
        <v>0.45017099380499997</v>
      </c>
      <c r="BG1629" s="3">
        <v>0.21748781204199999</v>
      </c>
      <c r="BH1629" s="3">
        <v>0.31869506835900002</v>
      </c>
      <c r="BI1629" s="3">
        <v>0.25086808204700001</v>
      </c>
      <c r="BJ1629" s="3">
        <v>0.31757092475900001</v>
      </c>
      <c r="BK1629" s="3">
        <v>0.30029392242399999</v>
      </c>
      <c r="BL1629" s="3">
        <v>0.28452515602099998</v>
      </c>
      <c r="BM1629" s="3">
        <v>0.25077104568500003</v>
      </c>
      <c r="BN1629" s="3">
        <v>0.28224182128899999</v>
      </c>
      <c r="BO1629" s="3">
        <v>0.319087982178</v>
      </c>
      <c r="BP1629" s="3">
        <v>0.26761412620500002</v>
      </c>
      <c r="BQ1629" s="3">
        <v>0.66561484336900001</v>
      </c>
      <c r="BR1629" s="3">
        <v>0.42024517059299998</v>
      </c>
      <c r="BS1629" s="3">
        <v>0.88607788085899997</v>
      </c>
    </row>
    <row r="1630" spans="1:76" ht="21">
      <c r="A1630" s="3">
        <v>14</v>
      </c>
      <c r="C1630" s="3">
        <v>1</v>
      </c>
      <c r="D1630" s="15">
        <f t="shared" si="1406"/>
        <v>1</v>
      </c>
      <c r="E1630" s="3">
        <f t="shared" ref="E1630:E1631" si="1424">IF(OR(AV1630=1, AV1630=2), 0, 1)</f>
        <v>0</v>
      </c>
      <c r="F1630" s="3">
        <f t="shared" si="1326"/>
        <v>1</v>
      </c>
      <c r="G1630" s="15">
        <v>1</v>
      </c>
      <c r="H1630" s="4">
        <f>SUM(N1630:R1630)</f>
        <v>23</v>
      </c>
      <c r="I1630" s="3">
        <f>SUM(S1630:T1630)</f>
        <v>7</v>
      </c>
      <c r="J1630" s="3">
        <f>SUM(U1630:W1630)</f>
        <v>9</v>
      </c>
      <c r="K1630" s="3">
        <f>SUM(X1630:Z1630)</f>
        <v>8</v>
      </c>
      <c r="L1630" s="3">
        <f>SUM(AA1630:AB1630)</f>
        <v>9</v>
      </c>
      <c r="M1630" s="6" t="s">
        <v>81</v>
      </c>
      <c r="N1630" s="3">
        <v>2</v>
      </c>
      <c r="O1630" s="3">
        <v>4</v>
      </c>
      <c r="P1630" s="3">
        <v>6</v>
      </c>
      <c r="Q1630" s="3">
        <v>2</v>
      </c>
      <c r="R1630" s="3">
        <v>9</v>
      </c>
      <c r="S1630" s="3">
        <v>3</v>
      </c>
      <c r="T1630" s="3">
        <v>4</v>
      </c>
      <c r="U1630" s="3">
        <v>2</v>
      </c>
      <c r="V1630" s="3">
        <v>2</v>
      </c>
      <c r="W1630" s="3">
        <v>5</v>
      </c>
      <c r="X1630" s="3">
        <v>2</v>
      </c>
      <c r="Y1630" s="3">
        <v>2</v>
      </c>
      <c r="Z1630" s="3">
        <v>4</v>
      </c>
      <c r="AA1630" s="3">
        <v>2</v>
      </c>
      <c r="AB1630" s="3">
        <v>7</v>
      </c>
      <c r="AI1630" s="4">
        <f>SUM(BD1630:BH1630)</f>
        <v>1.7702069282540001</v>
      </c>
      <c r="AJ1630" s="3">
        <f>SUM(BI1630:BJ1630)</f>
        <v>0.85746812820500007</v>
      </c>
      <c r="AK1630" s="3">
        <f>SUM(BK1630:BM1630)</f>
        <v>0.81541800499000006</v>
      </c>
      <c r="AL1630" s="3">
        <f>SUM(BN1630:BP1630)</f>
        <v>0.98616194725000006</v>
      </c>
      <c r="AM1630" s="3">
        <f>SUM(BQ1630:BR1630)</f>
        <v>0.78562283515999998</v>
      </c>
      <c r="AO1630" s="3">
        <f t="shared" si="1417"/>
        <v>7.6965518619739132E-2</v>
      </c>
      <c r="AP1630" s="3">
        <f t="shared" si="1418"/>
        <v>0.12249544688642858</v>
      </c>
      <c r="AQ1630" s="3">
        <f t="shared" si="1419"/>
        <v>9.0602000554444451E-2</v>
      </c>
      <c r="AR1630" s="3">
        <f t="shared" si="1420"/>
        <v>0.12327024340625001</v>
      </c>
      <c r="AS1630" s="3">
        <f t="shared" si="1421"/>
        <v>8.7291426128888891E-2</v>
      </c>
      <c r="AT1630" s="3">
        <f t="shared" si="1363"/>
        <v>1</v>
      </c>
      <c r="AU1630" s="9">
        <v>2</v>
      </c>
      <c r="AV1630" s="3">
        <v>2</v>
      </c>
      <c r="AW1630" s="3">
        <v>4</v>
      </c>
      <c r="AX1630" s="3">
        <v>4</v>
      </c>
      <c r="AY1630" s="3">
        <v>1</v>
      </c>
      <c r="AZ1630" s="3">
        <v>25</v>
      </c>
      <c r="BA1630" s="3">
        <v>1</v>
      </c>
      <c r="BB1630" s="3">
        <v>0.47159790992700001</v>
      </c>
      <c r="BC1630" s="3">
        <v>1</v>
      </c>
      <c r="BD1630" s="3">
        <v>0.63607382774400001</v>
      </c>
      <c r="BE1630" s="3">
        <v>0.26614403724699998</v>
      </c>
      <c r="BF1630" s="3">
        <v>0.31850218772900002</v>
      </c>
      <c r="BG1630" s="3">
        <v>0.23341798782299999</v>
      </c>
      <c r="BH1630" s="3">
        <v>0.316068887711</v>
      </c>
      <c r="BI1630" s="3">
        <v>0.55223107337999999</v>
      </c>
      <c r="BJ1630" s="3">
        <v>0.30523705482500002</v>
      </c>
      <c r="BK1630" s="3">
        <v>0.33129286766100002</v>
      </c>
      <c r="BL1630" s="3">
        <v>0.28295803070100001</v>
      </c>
      <c r="BM1630" s="3">
        <v>0.201167106628</v>
      </c>
      <c r="BN1630" s="3">
        <v>0.36790490150499999</v>
      </c>
      <c r="BO1630" s="3">
        <v>0.28347587585400003</v>
      </c>
      <c r="BP1630" s="3">
        <v>0.33478116989099999</v>
      </c>
      <c r="BQ1630" s="3">
        <v>0.316460847855</v>
      </c>
      <c r="BR1630" s="3">
        <v>0.46916198730499997</v>
      </c>
    </row>
    <row r="1631" spans="1:76" ht="21">
      <c r="A1631" s="3">
        <v>15</v>
      </c>
      <c r="C1631" s="3">
        <v>1</v>
      </c>
      <c r="D1631" s="15">
        <f t="shared" si="1406"/>
        <v>1</v>
      </c>
      <c r="E1631" s="3">
        <f t="shared" si="1424"/>
        <v>0</v>
      </c>
      <c r="F1631" s="3">
        <f t="shared" si="1326"/>
        <v>1</v>
      </c>
      <c r="G1631" s="15">
        <v>1</v>
      </c>
      <c r="H1631" s="4">
        <f t="shared" ref="H1631:H1632" si="1425">SUM(N1631:Q1631)</f>
        <v>23</v>
      </c>
      <c r="I1631" s="3">
        <f>SUM(R1631:T1631)</f>
        <v>15</v>
      </c>
      <c r="J1631" s="3">
        <f>SUM(U1631:W1631)</f>
        <v>10</v>
      </c>
      <c r="K1631" s="3">
        <f>SUM(X1631:Z1631)</f>
        <v>11</v>
      </c>
      <c r="L1631" s="3">
        <f>SUM(AA1631:AC1631)</f>
        <v>17</v>
      </c>
      <c r="M1631" s="6" t="s">
        <v>82</v>
      </c>
      <c r="N1631" s="3">
        <v>5</v>
      </c>
      <c r="O1631" s="3">
        <v>7</v>
      </c>
      <c r="P1631" s="3">
        <v>3</v>
      </c>
      <c r="Q1631" s="3">
        <v>8</v>
      </c>
      <c r="R1631" s="3">
        <v>3</v>
      </c>
      <c r="S1631" s="3">
        <v>8</v>
      </c>
      <c r="T1631" s="3">
        <v>4</v>
      </c>
      <c r="U1631" s="3">
        <v>4</v>
      </c>
      <c r="V1631" s="3">
        <v>2</v>
      </c>
      <c r="W1631" s="3">
        <v>4</v>
      </c>
      <c r="X1631" s="3">
        <v>2</v>
      </c>
      <c r="Y1631" s="3">
        <v>2</v>
      </c>
      <c r="Z1631" s="3">
        <v>7</v>
      </c>
      <c r="AA1631" s="3">
        <v>6</v>
      </c>
      <c r="AB1631" s="3">
        <v>3</v>
      </c>
      <c r="AC1631" s="3">
        <v>8</v>
      </c>
      <c r="AI1631" s="4">
        <f>SUM(BD1631:BG1631)</f>
        <v>1.2674260139470002</v>
      </c>
      <c r="AJ1631" s="3">
        <f>SUM(BH1631:BJ1631)</f>
        <v>0.81952118873599999</v>
      </c>
      <c r="AK1631" s="3">
        <f>SUM(BK1631:BM1631)</f>
        <v>0.9184789657600001</v>
      </c>
      <c r="AL1631" s="3">
        <f>SUM(BN1631:BP1631)</f>
        <v>0.86966490745600011</v>
      </c>
      <c r="AM1631" s="3">
        <f>SUM(BQ1631:BS1631)</f>
        <v>1.5539410114279999</v>
      </c>
      <c r="AO1631" s="3">
        <f t="shared" si="1417"/>
        <v>5.5105478867260874E-2</v>
      </c>
      <c r="AP1631" s="3">
        <f t="shared" si="1418"/>
        <v>5.4634745915733335E-2</v>
      </c>
      <c r="AQ1631" s="3">
        <f t="shared" si="1419"/>
        <v>9.184789657600001E-2</v>
      </c>
      <c r="AR1631" s="3">
        <f t="shared" si="1420"/>
        <v>7.906044613236364E-2</v>
      </c>
      <c r="AS1631" s="3">
        <f t="shared" si="1421"/>
        <v>9.1408294789882341E-2</v>
      </c>
      <c r="AT1631" s="3">
        <f t="shared" si="1363"/>
        <v>1</v>
      </c>
      <c r="AU1631" s="9">
        <v>2</v>
      </c>
      <c r="AV1631" s="3">
        <v>2</v>
      </c>
      <c r="AW1631" s="3">
        <v>4</v>
      </c>
      <c r="AX1631" s="3">
        <v>4</v>
      </c>
      <c r="AY1631" s="3">
        <v>1</v>
      </c>
      <c r="AZ1631" s="3">
        <v>16</v>
      </c>
      <c r="BA1631" s="3">
        <v>1</v>
      </c>
      <c r="BB1631" s="3">
        <v>0.57617998123199998</v>
      </c>
      <c r="BC1631" s="3">
        <v>1</v>
      </c>
      <c r="BD1631" s="3">
        <v>0.54975318908699999</v>
      </c>
      <c r="BE1631" s="3">
        <v>0.25189995765700002</v>
      </c>
      <c r="BF1631" s="3">
        <v>0.23223996162400001</v>
      </c>
      <c r="BG1631" s="3">
        <v>0.233532905579</v>
      </c>
      <c r="BH1631" s="3">
        <v>0.25064301490800001</v>
      </c>
      <c r="BI1631" s="3">
        <v>0.30150008201599998</v>
      </c>
      <c r="BJ1631" s="3">
        <v>0.26737809181200001</v>
      </c>
      <c r="BK1631" s="3">
        <v>0.26713681221000002</v>
      </c>
      <c r="BL1631" s="3">
        <v>0.35031318664599997</v>
      </c>
      <c r="BM1631" s="3">
        <v>0.30102896690399999</v>
      </c>
      <c r="BN1631" s="3">
        <v>0.25109291076700002</v>
      </c>
      <c r="BO1631" s="3">
        <v>0.31749606132500002</v>
      </c>
      <c r="BP1631" s="3">
        <v>0.30107593536400001</v>
      </c>
      <c r="BQ1631" s="3">
        <v>0.30050301551800002</v>
      </c>
      <c r="BR1631" s="3">
        <v>0.55158996581999997</v>
      </c>
      <c r="BS1631" s="3">
        <v>0.70184803008999996</v>
      </c>
    </row>
    <row r="1632" spans="1:76" ht="21">
      <c r="A1632" s="3">
        <v>16</v>
      </c>
      <c r="C1632" s="3">
        <v>1</v>
      </c>
      <c r="D1632" s="15">
        <f t="shared" si="1406"/>
        <v>0</v>
      </c>
      <c r="E1632" s="3">
        <f t="shared" ref="E1632:E1633" si="1426">IF(OR(AV1632=1, AV1632=2), 1, 0)</f>
        <v>1</v>
      </c>
      <c r="F1632" s="3">
        <f t="shared" si="1326"/>
        <v>0</v>
      </c>
      <c r="G1632" s="15">
        <v>1</v>
      </c>
      <c r="H1632" s="4">
        <f t="shared" si="1425"/>
        <v>18</v>
      </c>
      <c r="I1632" s="3">
        <f>SUM(R1632:W1632)</f>
        <v>21</v>
      </c>
      <c r="J1632" s="3">
        <f>SUM(X1632:AA1632)</f>
        <v>14</v>
      </c>
      <c r="K1632" s="3">
        <f>SUM(AB1632:AD1632)</f>
        <v>12</v>
      </c>
      <c r="L1632" s="3">
        <f>SUM(AE1632:AH1632)</f>
        <v>14</v>
      </c>
      <c r="M1632" s="6" t="s">
        <v>83</v>
      </c>
      <c r="N1632" s="3">
        <v>5</v>
      </c>
      <c r="O1632" s="3">
        <v>6</v>
      </c>
      <c r="P1632" s="3">
        <v>2</v>
      </c>
      <c r="Q1632" s="3">
        <v>5</v>
      </c>
      <c r="R1632" s="3">
        <v>3</v>
      </c>
      <c r="S1632" s="3">
        <v>2</v>
      </c>
      <c r="T1632" s="3">
        <v>3</v>
      </c>
      <c r="U1632" s="3">
        <v>7</v>
      </c>
      <c r="V1632" s="3">
        <v>2</v>
      </c>
      <c r="W1632" s="3">
        <v>4</v>
      </c>
      <c r="X1632" s="3">
        <v>6</v>
      </c>
      <c r="Y1632" s="3">
        <v>2</v>
      </c>
      <c r="Z1632" s="3">
        <v>2</v>
      </c>
      <c r="AA1632" s="3">
        <v>4</v>
      </c>
      <c r="AB1632" s="3">
        <v>2</v>
      </c>
      <c r="AC1632" s="3">
        <v>2</v>
      </c>
      <c r="AD1632" s="3">
        <v>8</v>
      </c>
      <c r="AE1632" s="3">
        <v>3</v>
      </c>
      <c r="AF1632" s="3">
        <v>5</v>
      </c>
      <c r="AG1632" s="3">
        <v>2</v>
      </c>
      <c r="AH1632" s="3">
        <v>4</v>
      </c>
      <c r="AI1632" s="4">
        <f>SUM(BD1632:BG1632)</f>
        <v>1.503811836243</v>
      </c>
      <c r="AJ1632" s="3">
        <f>SUM(BH1632:BM1632)</f>
        <v>1.889985084534</v>
      </c>
      <c r="AK1632" s="3">
        <f>SUM(BN1632:BQ1632)</f>
        <v>1.2197890281670001</v>
      </c>
      <c r="AL1632" s="3">
        <f>SUM(BR1632:BT1632)</f>
        <v>0.75249600410500006</v>
      </c>
      <c r="AM1632" s="3">
        <f>SUM(BU1632:BX1632)</f>
        <v>1.7700068950659997</v>
      </c>
      <c r="AO1632" s="3">
        <f t="shared" si="1417"/>
        <v>8.3545102013500003E-2</v>
      </c>
      <c r="AP1632" s="3">
        <f t="shared" si="1418"/>
        <v>8.9999289739714286E-2</v>
      </c>
      <c r="AQ1632" s="3">
        <f t="shared" si="1419"/>
        <v>8.7127787726214295E-2</v>
      </c>
      <c r="AR1632" s="3">
        <f t="shared" si="1420"/>
        <v>6.2708000342083334E-2</v>
      </c>
      <c r="AS1632" s="3">
        <f t="shared" si="1421"/>
        <v>0.12642906393328571</v>
      </c>
      <c r="AT1632" s="3">
        <f t="shared" si="1363"/>
        <v>0</v>
      </c>
      <c r="AU1632" s="9">
        <v>2</v>
      </c>
      <c r="AV1632" s="3">
        <v>2</v>
      </c>
      <c r="AW1632" s="3">
        <v>4</v>
      </c>
      <c r="AX1632" s="3">
        <v>4</v>
      </c>
      <c r="AY1632" s="3">
        <v>1</v>
      </c>
      <c r="AZ1632" s="3">
        <v>47</v>
      </c>
      <c r="BA1632" s="3">
        <v>1</v>
      </c>
      <c r="BB1632" s="3">
        <v>0.40266394615200002</v>
      </c>
      <c r="BC1632" s="3">
        <v>0</v>
      </c>
      <c r="BD1632" s="3">
        <v>0.61989688873299997</v>
      </c>
      <c r="BE1632" s="3">
        <v>0.283468961716</v>
      </c>
      <c r="BF1632" s="3">
        <v>0.35012102127099998</v>
      </c>
      <c r="BG1632" s="3">
        <v>0.25032496452300002</v>
      </c>
      <c r="BH1632" s="3">
        <v>0.31752204895000002</v>
      </c>
      <c r="BI1632" s="3">
        <v>0.450909137726</v>
      </c>
      <c r="BJ1632" s="3">
        <v>0.36765098571799998</v>
      </c>
      <c r="BK1632" s="3">
        <v>0.30138301849400001</v>
      </c>
      <c r="BL1632" s="3">
        <v>0.25070500373799998</v>
      </c>
      <c r="BM1632" s="3">
        <v>0.20181488990800001</v>
      </c>
      <c r="BN1632" s="3">
        <v>0.200190067291</v>
      </c>
      <c r="BO1632" s="3">
        <v>0.45121598243700001</v>
      </c>
      <c r="BP1632" s="3">
        <v>0.35090684890700002</v>
      </c>
      <c r="BQ1632" s="3">
        <v>0.21747612953199999</v>
      </c>
      <c r="BR1632" s="3">
        <v>0.25070500373799998</v>
      </c>
      <c r="BS1632" s="3">
        <v>0.25123000145000002</v>
      </c>
      <c r="BT1632" s="3">
        <v>0.25056099891700001</v>
      </c>
      <c r="BU1632" s="3">
        <v>0.266922950745</v>
      </c>
      <c r="BV1632" s="3">
        <v>0.40072298049900001</v>
      </c>
      <c r="BW1632" s="3">
        <v>0.78430104255699995</v>
      </c>
      <c r="BX1632" s="3">
        <v>0.31805992126499999</v>
      </c>
    </row>
    <row r="1633" spans="1:75" ht="21">
      <c r="A1633" s="3">
        <v>17</v>
      </c>
      <c r="C1633" s="3">
        <v>1</v>
      </c>
      <c r="D1633" s="15">
        <f t="shared" si="1406"/>
        <v>0</v>
      </c>
      <c r="E1633" s="3">
        <f t="shared" si="1426"/>
        <v>1</v>
      </c>
      <c r="F1633" s="3">
        <f t="shared" ref="F1633:F1696" si="1427">IF(AND(C1633=1, E1633=0), 1, 0)</f>
        <v>0</v>
      </c>
      <c r="G1633" s="15">
        <v>1</v>
      </c>
      <c r="H1633" s="4">
        <f>SUM(N1633:R1633)</f>
        <v>19</v>
      </c>
      <c r="I1633" s="3">
        <f>SUM(S1633:V1633)</f>
        <v>21</v>
      </c>
      <c r="J1633" s="3">
        <f>SUM(W1633:Y1633)</f>
        <v>8</v>
      </c>
      <c r="K1633" s="3">
        <f>SUM(Z1633:AB1633)</f>
        <v>13</v>
      </c>
      <c r="L1633" s="3">
        <f>SUM(AC1633:AG1633)</f>
        <v>20</v>
      </c>
      <c r="M1633" s="6" t="s">
        <v>84</v>
      </c>
      <c r="N1633" s="3">
        <v>2</v>
      </c>
      <c r="O1633" s="3">
        <v>6</v>
      </c>
      <c r="P1633" s="3">
        <v>5</v>
      </c>
      <c r="Q1633" s="3">
        <v>2</v>
      </c>
      <c r="R1633" s="3">
        <v>4</v>
      </c>
      <c r="S1633" s="3">
        <v>3</v>
      </c>
      <c r="T1633" s="3">
        <v>3</v>
      </c>
      <c r="U1633" s="3">
        <v>8</v>
      </c>
      <c r="V1633" s="3">
        <v>7</v>
      </c>
      <c r="W1633" s="3">
        <v>2</v>
      </c>
      <c r="X1633" s="3">
        <v>2</v>
      </c>
      <c r="Y1633" s="3">
        <v>4</v>
      </c>
      <c r="Z1633" s="3">
        <v>2</v>
      </c>
      <c r="AA1633" s="3">
        <v>2</v>
      </c>
      <c r="AB1633" s="3">
        <v>9</v>
      </c>
      <c r="AC1633" s="3">
        <v>7</v>
      </c>
      <c r="AD1633" s="3">
        <v>2</v>
      </c>
      <c r="AE1633" s="3">
        <v>3</v>
      </c>
      <c r="AF1633" s="3">
        <v>2</v>
      </c>
      <c r="AG1633" s="3">
        <v>6</v>
      </c>
      <c r="AI1633" s="4">
        <f>SUM(BD1633:BH1633)</f>
        <v>1.7050020694729999</v>
      </c>
      <c r="AJ1633" s="3">
        <f>SUM(BI1633:BL1633)</f>
        <v>1.287029027939</v>
      </c>
      <c r="AK1633" s="3">
        <f>SUM(BM1633:BO1633)</f>
        <v>0.88518095016499998</v>
      </c>
      <c r="AL1633" s="3">
        <f>SUM(BP1633:BR1633)</f>
        <v>0.80105805397000007</v>
      </c>
      <c r="AM1633" s="3">
        <f>SUM(BS1633:BW1633)</f>
        <v>1.420835018157</v>
      </c>
      <c r="AO1633" s="3">
        <f t="shared" si="1417"/>
        <v>8.9736951024894734E-2</v>
      </c>
      <c r="AP1633" s="3">
        <f t="shared" si="1418"/>
        <v>6.1287096568523811E-2</v>
      </c>
      <c r="AQ1633" s="3">
        <f t="shared" si="1419"/>
        <v>0.110647618770625</v>
      </c>
      <c r="AR1633" s="3">
        <f t="shared" si="1420"/>
        <v>6.1619850305384624E-2</v>
      </c>
      <c r="AS1633" s="3">
        <f t="shared" si="1421"/>
        <v>7.1041750907850004E-2</v>
      </c>
      <c r="AT1633" s="3">
        <f t="shared" si="1363"/>
        <v>1</v>
      </c>
      <c r="AU1633" s="9">
        <v>2</v>
      </c>
      <c r="AV1633" s="3">
        <v>2</v>
      </c>
      <c r="AW1633" s="3">
        <v>4</v>
      </c>
      <c r="AX1633" s="3">
        <v>4</v>
      </c>
      <c r="AY1633" s="3">
        <v>1</v>
      </c>
      <c r="AZ1633" s="3">
        <v>10</v>
      </c>
      <c r="BA1633" s="3">
        <v>1</v>
      </c>
      <c r="BB1633" s="3">
        <v>0.48718881607100001</v>
      </c>
      <c r="BC1633" s="3">
        <v>1</v>
      </c>
      <c r="BD1633" s="3">
        <v>0.61896514892599996</v>
      </c>
      <c r="BE1633" s="3">
        <v>0.28286480903599998</v>
      </c>
      <c r="BF1633" s="3">
        <v>0.30127215385400002</v>
      </c>
      <c r="BG1633" s="3">
        <v>0.26826786994899998</v>
      </c>
      <c r="BH1633" s="3">
        <v>0.23363208770800001</v>
      </c>
      <c r="BI1633" s="3">
        <v>0.46794795989999999</v>
      </c>
      <c r="BJ1633" s="3">
        <v>0.28345394134500002</v>
      </c>
      <c r="BK1633" s="3">
        <v>0.300884962082</v>
      </c>
      <c r="BL1633" s="3">
        <v>0.23474216461200001</v>
      </c>
      <c r="BM1633" s="3">
        <v>0.334254026413</v>
      </c>
      <c r="BN1633" s="3">
        <v>0.26723599433900003</v>
      </c>
      <c r="BO1633" s="3">
        <v>0.283690929413</v>
      </c>
      <c r="BP1633" s="3">
        <v>0.26782202720600001</v>
      </c>
      <c r="BQ1633" s="3">
        <v>0.24924492836000001</v>
      </c>
      <c r="BR1633" s="3">
        <v>0.283991098404</v>
      </c>
      <c r="BS1633" s="3">
        <v>0.31720995902999999</v>
      </c>
      <c r="BT1633" s="3">
        <v>0.26762104034400003</v>
      </c>
      <c r="BU1633" s="3">
        <v>0.33419489860500001</v>
      </c>
      <c r="BV1633" s="3">
        <v>0.28424310684199999</v>
      </c>
      <c r="BW1633" s="3">
        <v>0.21756601333600001</v>
      </c>
    </row>
    <row r="1634" spans="1:75" ht="21">
      <c r="A1634" s="3">
        <v>18</v>
      </c>
      <c r="C1634" s="3">
        <v>1</v>
      </c>
      <c r="D1634" s="15">
        <f t="shared" si="1406"/>
        <v>1</v>
      </c>
      <c r="E1634" s="3">
        <f t="shared" ref="E1634:E1635" si="1428">IF(OR(AV1634=1, AV1634=2), 0, 1)</f>
        <v>0</v>
      </c>
      <c r="F1634" s="3">
        <f t="shared" si="1427"/>
        <v>1</v>
      </c>
      <c r="G1634" s="15">
        <v>1</v>
      </c>
      <c r="H1634" s="4">
        <f t="shared" ref="H1634:H1636" si="1429">SUM(N1634:R1634)</f>
        <v>23</v>
      </c>
      <c r="I1634" s="3">
        <f>SUM(S1634:W1634)</f>
        <v>17</v>
      </c>
      <c r="J1634" s="3">
        <f>SUM(X1634:Z1634)</f>
        <v>10</v>
      </c>
      <c r="K1634" s="3">
        <f>SUM(AA1634:AC1634)</f>
        <v>10</v>
      </c>
      <c r="L1634" s="3">
        <f>SUM(AD1634:AG1634)</f>
        <v>20</v>
      </c>
      <c r="M1634" s="6" t="s">
        <v>85</v>
      </c>
      <c r="N1634" s="3">
        <v>3</v>
      </c>
      <c r="O1634" s="3">
        <v>6</v>
      </c>
      <c r="P1634" s="3">
        <v>8</v>
      </c>
      <c r="Q1634" s="3">
        <v>2</v>
      </c>
      <c r="R1634" s="3">
        <v>4</v>
      </c>
      <c r="S1634" s="3">
        <v>3</v>
      </c>
      <c r="T1634" s="3">
        <v>2</v>
      </c>
      <c r="U1634" s="3">
        <v>5</v>
      </c>
      <c r="V1634" s="3">
        <v>3</v>
      </c>
      <c r="W1634" s="3">
        <v>4</v>
      </c>
      <c r="X1634" s="3">
        <v>2</v>
      </c>
      <c r="Y1634" s="3">
        <v>2</v>
      </c>
      <c r="Z1634" s="3">
        <v>6</v>
      </c>
      <c r="AA1634" s="3">
        <v>2</v>
      </c>
      <c r="AB1634" s="3">
        <v>2</v>
      </c>
      <c r="AC1634" s="3">
        <v>6</v>
      </c>
      <c r="AD1634" s="3">
        <v>2</v>
      </c>
      <c r="AE1634" s="3">
        <v>2</v>
      </c>
      <c r="AF1634" s="3">
        <v>5</v>
      </c>
      <c r="AG1634" s="3">
        <v>11</v>
      </c>
      <c r="AI1634" s="4">
        <f>SUM(BD1634:BH1634)</f>
        <v>1.5869739055649998</v>
      </c>
      <c r="AJ1634" s="3">
        <f>SUM(BI1634:BM1634)</f>
        <v>1.2691690921780001</v>
      </c>
      <c r="AK1634" s="3">
        <f>SUM(BN1634:BP1634)</f>
        <v>0.81921195983899997</v>
      </c>
      <c r="AL1634" s="3">
        <f>SUM(BQ1634:BS1634)</f>
        <v>1.688080072402</v>
      </c>
      <c r="AM1634" s="3">
        <f>SUM(BT1634:BW1634)</f>
        <v>1.253572940827</v>
      </c>
      <c r="AO1634" s="3">
        <f t="shared" si="1417"/>
        <v>6.8998865459347816E-2</v>
      </c>
      <c r="AP1634" s="3">
        <f t="shared" si="1418"/>
        <v>7.4657005422235301E-2</v>
      </c>
      <c r="AQ1634" s="3">
        <f t="shared" si="1419"/>
        <v>8.1921195983899991E-2</v>
      </c>
      <c r="AR1634" s="3">
        <f t="shared" si="1420"/>
        <v>0.16880800724020001</v>
      </c>
      <c r="AS1634" s="3">
        <f t="shared" si="1421"/>
        <v>6.2678647041349997E-2</v>
      </c>
      <c r="AT1634" s="3">
        <f t="shared" si="1363"/>
        <v>1</v>
      </c>
      <c r="AU1634" s="9">
        <v>2</v>
      </c>
      <c r="AV1634" s="3">
        <v>2</v>
      </c>
      <c r="AW1634" s="3">
        <v>4</v>
      </c>
      <c r="AX1634" s="3">
        <v>4</v>
      </c>
      <c r="AY1634" s="3">
        <v>1</v>
      </c>
      <c r="AZ1634" s="3">
        <v>31</v>
      </c>
      <c r="BA1634" s="3">
        <v>1</v>
      </c>
      <c r="BB1634" s="3">
        <v>0.40283179283100001</v>
      </c>
      <c r="BC1634" s="3">
        <v>1</v>
      </c>
      <c r="BD1634" s="3">
        <v>0.63450407981900003</v>
      </c>
      <c r="BE1634" s="3">
        <v>0.26603698730499997</v>
      </c>
      <c r="BF1634" s="3">
        <v>0.25168490409900002</v>
      </c>
      <c r="BG1634" s="3">
        <v>0.23400306701699999</v>
      </c>
      <c r="BH1634" s="3">
        <v>0.20074486732499999</v>
      </c>
      <c r="BI1634" s="3">
        <v>0.23392200469999999</v>
      </c>
      <c r="BJ1634" s="3">
        <v>0.28203606605499998</v>
      </c>
      <c r="BK1634" s="3">
        <v>0.25198292732200001</v>
      </c>
      <c r="BL1634" s="3">
        <v>0.21828103065500001</v>
      </c>
      <c r="BM1634" s="3">
        <v>0.28294706344600001</v>
      </c>
      <c r="BN1634" s="3">
        <v>0.33467888832100001</v>
      </c>
      <c r="BO1634" s="3">
        <v>0.23410201072699999</v>
      </c>
      <c r="BP1634" s="3">
        <v>0.25043106079100003</v>
      </c>
      <c r="BQ1634" s="3">
        <v>0.33487105369600001</v>
      </c>
      <c r="BR1634" s="3">
        <v>1.01947402954</v>
      </c>
      <c r="BS1634" s="3">
        <v>0.33373498916599997</v>
      </c>
      <c r="BT1634" s="3">
        <v>0.284371852875</v>
      </c>
      <c r="BU1634" s="3">
        <v>0.250610113144</v>
      </c>
      <c r="BV1634" s="3">
        <v>0.29994487762499999</v>
      </c>
      <c r="BW1634" s="3">
        <v>0.418646097183</v>
      </c>
    </row>
    <row r="1635" spans="1:75" ht="21">
      <c r="A1635" s="3">
        <v>19</v>
      </c>
      <c r="C1635" s="3">
        <v>1</v>
      </c>
      <c r="D1635" s="15">
        <f t="shared" si="1406"/>
        <v>1</v>
      </c>
      <c r="E1635" s="3">
        <f t="shared" si="1428"/>
        <v>0</v>
      </c>
      <c r="F1635" s="3">
        <f t="shared" si="1427"/>
        <v>1</v>
      </c>
      <c r="G1635" s="15">
        <v>1</v>
      </c>
      <c r="H1635" s="4">
        <f t="shared" si="1429"/>
        <v>24</v>
      </c>
      <c r="I1635" s="3">
        <f t="shared" ref="I1635:I1636" si="1430">SUM(S1635:W1635)</f>
        <v>17</v>
      </c>
      <c r="J1635" s="3">
        <f t="shared" ref="J1635:J1636" si="1431">SUM(X1635:Z1635)</f>
        <v>11</v>
      </c>
      <c r="K1635" s="3">
        <f t="shared" ref="K1635:K1636" si="1432">SUM(AA1635:AC1635)</f>
        <v>11</v>
      </c>
      <c r="L1635" s="3">
        <f>SUM(AD1635:AG1635)</f>
        <v>9</v>
      </c>
      <c r="M1635" s="6" t="s">
        <v>86</v>
      </c>
      <c r="N1635" s="3">
        <v>2</v>
      </c>
      <c r="O1635" s="3">
        <v>6</v>
      </c>
      <c r="P1635" s="3">
        <v>7</v>
      </c>
      <c r="Q1635" s="3">
        <v>2</v>
      </c>
      <c r="R1635" s="3">
        <v>7</v>
      </c>
      <c r="S1635" s="3">
        <v>3</v>
      </c>
      <c r="T1635" s="3">
        <v>2</v>
      </c>
      <c r="U1635" s="3">
        <v>6</v>
      </c>
      <c r="V1635" s="3">
        <v>2</v>
      </c>
      <c r="W1635" s="3">
        <v>4</v>
      </c>
      <c r="X1635" s="3">
        <v>2</v>
      </c>
      <c r="Y1635" s="3">
        <v>2</v>
      </c>
      <c r="Z1635" s="3">
        <v>7</v>
      </c>
      <c r="AA1635" s="3">
        <v>2</v>
      </c>
      <c r="AB1635" s="3">
        <v>2</v>
      </c>
      <c r="AC1635" s="3">
        <v>7</v>
      </c>
      <c r="AD1635" s="3">
        <v>4</v>
      </c>
      <c r="AE1635" s="3">
        <v>5</v>
      </c>
      <c r="AI1635" s="4">
        <f>SUM(BD1635:BH1635)</f>
        <v>1.903474807739</v>
      </c>
      <c r="AJ1635" s="3">
        <f>SUM(BI1635:BM1635)</f>
        <v>1.3870091438299998</v>
      </c>
      <c r="AK1635" s="3">
        <f>SUM(BN1635:BP1635)</f>
        <v>0.83511185645999997</v>
      </c>
      <c r="AL1635" s="3">
        <f>SUM(BQ1635:BS1635)</f>
        <v>0.93776106834400008</v>
      </c>
      <c r="AM1635" s="3">
        <f>SUM(BT1635:BW1635)</f>
        <v>0.51735115051199998</v>
      </c>
      <c r="AO1635" s="3">
        <f t="shared" si="1417"/>
        <v>7.9311450322458329E-2</v>
      </c>
      <c r="AP1635" s="3">
        <f t="shared" si="1418"/>
        <v>8.1588773166470577E-2</v>
      </c>
      <c r="AQ1635" s="3">
        <f t="shared" si="1419"/>
        <v>7.5919259678181819E-2</v>
      </c>
      <c r="AR1635" s="3">
        <f t="shared" si="1420"/>
        <v>8.525100621309091E-2</v>
      </c>
      <c r="AS1635" s="3">
        <f t="shared" si="1421"/>
        <v>5.7483461167999995E-2</v>
      </c>
      <c r="AT1635" s="3">
        <f t="shared" si="1363"/>
        <v>1</v>
      </c>
      <c r="AU1635" s="9">
        <v>2</v>
      </c>
      <c r="AV1635" s="3">
        <v>2</v>
      </c>
      <c r="AW1635" s="3">
        <v>4</v>
      </c>
      <c r="AX1635" s="3">
        <v>4</v>
      </c>
      <c r="AY1635" s="3">
        <v>1</v>
      </c>
      <c r="AZ1635" s="3">
        <v>69</v>
      </c>
      <c r="BA1635" s="3">
        <v>1</v>
      </c>
      <c r="BB1635" s="3">
        <v>0.55631089210499995</v>
      </c>
      <c r="BC1635" s="3">
        <v>1</v>
      </c>
      <c r="BD1635" s="3">
        <v>0.59984493255600002</v>
      </c>
      <c r="BE1635" s="3">
        <v>0.30208897590599998</v>
      </c>
      <c r="BF1635" s="3">
        <v>0.34925889968899998</v>
      </c>
      <c r="BG1635" s="3">
        <v>0.35165309905999997</v>
      </c>
      <c r="BH1635" s="3">
        <v>0.30062890052800001</v>
      </c>
      <c r="BI1635" s="3">
        <v>0.30201101303099998</v>
      </c>
      <c r="BJ1635" s="3">
        <v>0.249224185944</v>
      </c>
      <c r="BK1635" s="3">
        <v>0.28608679771399997</v>
      </c>
      <c r="BL1635" s="3">
        <v>0.31620121002200002</v>
      </c>
      <c r="BM1635" s="3">
        <v>0.23348593711900001</v>
      </c>
      <c r="BN1635" s="3">
        <v>0.28578305244399999</v>
      </c>
      <c r="BO1635" s="3">
        <v>0.26643800735500001</v>
      </c>
      <c r="BP1635" s="3">
        <v>0.28289079666099998</v>
      </c>
      <c r="BQ1635" s="3">
        <v>0.25093507766700002</v>
      </c>
      <c r="BR1635" s="3">
        <v>0.43555092811599999</v>
      </c>
      <c r="BS1635" s="3">
        <v>0.25127506256100002</v>
      </c>
      <c r="BT1635" s="3">
        <v>0.183751106262</v>
      </c>
      <c r="BU1635" s="3">
        <v>0.33360004425000001</v>
      </c>
    </row>
    <row r="1636" spans="1:75" ht="21">
      <c r="A1636" s="3">
        <v>20</v>
      </c>
      <c r="C1636" s="3">
        <v>1</v>
      </c>
      <c r="D1636" s="15">
        <f t="shared" si="1406"/>
        <v>0</v>
      </c>
      <c r="E1636" s="3">
        <f t="shared" ref="E1636" si="1433">IF(OR(AV1636=1, AV1636=2), 1, 0)</f>
        <v>1</v>
      </c>
      <c r="F1636" s="3">
        <f t="shared" si="1427"/>
        <v>0</v>
      </c>
      <c r="G1636" s="15">
        <v>1</v>
      </c>
      <c r="H1636" s="4">
        <f t="shared" si="1429"/>
        <v>33</v>
      </c>
      <c r="I1636" s="3">
        <f t="shared" si="1430"/>
        <v>17</v>
      </c>
      <c r="J1636" s="3">
        <f t="shared" si="1431"/>
        <v>11</v>
      </c>
      <c r="K1636" s="3">
        <f t="shared" si="1432"/>
        <v>10</v>
      </c>
      <c r="L1636" s="3">
        <f t="shared" ref="L1636" si="1434">SUM(AD1636:AG1636)</f>
        <v>11</v>
      </c>
      <c r="M1636" s="6" t="s">
        <v>87</v>
      </c>
      <c r="N1636" s="3">
        <v>3</v>
      </c>
      <c r="O1636" s="3">
        <v>12</v>
      </c>
      <c r="P1636" s="3">
        <v>9</v>
      </c>
      <c r="Q1636" s="3">
        <v>3</v>
      </c>
      <c r="R1636" s="3">
        <v>6</v>
      </c>
      <c r="S1636" s="3">
        <v>3</v>
      </c>
      <c r="T1636" s="3">
        <v>2</v>
      </c>
      <c r="U1636" s="3">
        <v>6</v>
      </c>
      <c r="V1636" s="3">
        <v>2</v>
      </c>
      <c r="W1636" s="3">
        <v>4</v>
      </c>
      <c r="X1636" s="3">
        <v>2</v>
      </c>
      <c r="Y1636" s="3">
        <v>2</v>
      </c>
      <c r="Z1636" s="3">
        <v>7</v>
      </c>
      <c r="AA1636" s="3">
        <v>2</v>
      </c>
      <c r="AB1636" s="3">
        <v>2</v>
      </c>
      <c r="AC1636" s="3">
        <v>6</v>
      </c>
      <c r="AD1636" s="3">
        <v>2</v>
      </c>
      <c r="AE1636" s="3">
        <v>2</v>
      </c>
      <c r="AF1636" s="3">
        <v>7</v>
      </c>
      <c r="AI1636" s="4">
        <f>SUM(BD1636:BH1636)</f>
        <v>1.535911083222</v>
      </c>
      <c r="AJ1636" s="3">
        <f>SUM(BI1636:BM1636)</f>
        <v>1.1863858699800001</v>
      </c>
      <c r="AK1636" s="3">
        <f>SUM(BN1636:BP1636)</f>
        <v>0.80276513099699986</v>
      </c>
      <c r="AL1636" s="3">
        <f>SUM(BQ1636:BS1636)</f>
        <v>0.79993200302199996</v>
      </c>
      <c r="AM1636" s="3">
        <f>SUM(BT1636:BW1636)</f>
        <v>0.83752989768999997</v>
      </c>
      <c r="AO1636" s="3">
        <f t="shared" si="1417"/>
        <v>4.654276009763636E-2</v>
      </c>
      <c r="AP1636" s="3">
        <f t="shared" si="1418"/>
        <v>6.9787404116470594E-2</v>
      </c>
      <c r="AQ1636" s="3">
        <f t="shared" si="1419"/>
        <v>7.2978648272454538E-2</v>
      </c>
      <c r="AR1636" s="3">
        <f t="shared" si="1420"/>
        <v>7.9993200302200002E-2</v>
      </c>
      <c r="AS1636" s="3">
        <f t="shared" si="1421"/>
        <v>7.6139081608181822E-2</v>
      </c>
      <c r="AT1636" s="3">
        <f t="shared" si="1363"/>
        <v>1</v>
      </c>
      <c r="AU1636" s="9">
        <v>2</v>
      </c>
      <c r="AV1636" s="3">
        <v>2</v>
      </c>
      <c r="AW1636" s="3">
        <v>4</v>
      </c>
      <c r="AX1636" s="3">
        <v>4</v>
      </c>
      <c r="AY1636" s="3">
        <v>1</v>
      </c>
      <c r="AZ1636" s="3">
        <v>35</v>
      </c>
      <c r="BA1636" s="3">
        <v>1</v>
      </c>
      <c r="BB1636" s="3">
        <v>0.468142986298</v>
      </c>
      <c r="BC1636" s="3">
        <v>1</v>
      </c>
      <c r="BD1636" s="3">
        <v>0.499304056168</v>
      </c>
      <c r="BE1636" s="3">
        <v>0.25130200386000001</v>
      </c>
      <c r="BF1636" s="3">
        <v>0.33270502090499998</v>
      </c>
      <c r="BG1636" s="3">
        <v>0.21739602088900001</v>
      </c>
      <c r="BH1636" s="3">
        <v>0.23520398140000001</v>
      </c>
      <c r="BI1636" s="3">
        <v>0.33455204963700003</v>
      </c>
      <c r="BJ1636" s="3">
        <v>0.21531581878700001</v>
      </c>
      <c r="BK1636" s="3">
        <v>0.233911037445</v>
      </c>
      <c r="BL1636" s="3">
        <v>0.219027042389</v>
      </c>
      <c r="BM1636" s="3">
        <v>0.18357992172199999</v>
      </c>
      <c r="BN1636" s="3">
        <v>0.25036621093799999</v>
      </c>
      <c r="BO1636" s="3">
        <v>0.30120992660500001</v>
      </c>
      <c r="BP1636" s="3">
        <v>0.25118899345399998</v>
      </c>
      <c r="BQ1636" s="3">
        <v>0.14939904212999999</v>
      </c>
      <c r="BR1636" s="3">
        <v>0.40022182464599998</v>
      </c>
      <c r="BS1636" s="3">
        <v>0.25031113624599999</v>
      </c>
      <c r="BT1636" s="3">
        <v>0.18497586250299999</v>
      </c>
      <c r="BU1636" s="3">
        <v>0.29994702339200002</v>
      </c>
      <c r="BV1636" s="3">
        <v>0.35260701179499998</v>
      </c>
    </row>
    <row r="1637" spans="1:75" ht="20">
      <c r="A1637" s="3">
        <v>21</v>
      </c>
      <c r="C1637" s="3">
        <v>1</v>
      </c>
      <c r="D1637" s="15">
        <f t="shared" si="1406"/>
        <v>1</v>
      </c>
      <c r="E1637" s="3">
        <f>IF(OR(AV1637=1, AV1637=2), 0, 1)</f>
        <v>0</v>
      </c>
      <c r="F1637" s="3">
        <f t="shared" si="1427"/>
        <v>1</v>
      </c>
      <c r="G1637" s="15">
        <v>1</v>
      </c>
      <c r="H1637" s="3">
        <f t="shared" ref="H1637" si="1435">SUM(N1637:P1637)</f>
        <v>12</v>
      </c>
      <c r="I1637" s="3">
        <f t="shared" ref="I1637" si="1436">SUM(Q1637)</f>
        <v>5</v>
      </c>
      <c r="J1637" s="3">
        <f t="shared" ref="J1637" si="1437">SUM(R1637, S1637)</f>
        <v>9</v>
      </c>
      <c r="K1637" s="3">
        <f>SUM(T1637, U1637, V1637)</f>
        <v>11</v>
      </c>
      <c r="L1637" s="3">
        <f>SUM(W1637, X1637)</f>
        <v>12</v>
      </c>
      <c r="M1637" s="7" t="s">
        <v>89</v>
      </c>
      <c r="N1637" s="3">
        <v>7</v>
      </c>
      <c r="O1637" s="3">
        <v>2</v>
      </c>
      <c r="P1637" s="3">
        <v>3</v>
      </c>
      <c r="Q1637" s="3">
        <v>5</v>
      </c>
      <c r="R1637" s="3">
        <v>2</v>
      </c>
      <c r="S1637" s="3">
        <v>7</v>
      </c>
      <c r="T1637" s="3">
        <v>2</v>
      </c>
      <c r="U1637" s="3">
        <v>2</v>
      </c>
      <c r="V1637" s="3">
        <v>7</v>
      </c>
      <c r="W1637" s="3">
        <v>3</v>
      </c>
      <c r="X1637" s="3">
        <v>9</v>
      </c>
      <c r="AI1637" s="3">
        <f>SUM(BD1637:BF1637)</f>
        <v>1.3840780258179999</v>
      </c>
      <c r="AJ1637" s="3">
        <f>SUM(BG1637)</f>
        <v>0.30253601074199998</v>
      </c>
      <c r="AK1637" s="3">
        <f>SUM(BH1637, BI1637)</f>
        <v>0.78579783439599993</v>
      </c>
      <c r="AL1637" s="3">
        <f>SUM(BJ1637, BK1637, BL1637)</f>
        <v>1.6530611515040001</v>
      </c>
      <c r="AM1637" s="3">
        <f>SUM(BM1637, BN1637)</f>
        <v>0.82050395011900001</v>
      </c>
      <c r="AO1637" s="3">
        <f t="shared" si="1417"/>
        <v>0.11533983548483333</v>
      </c>
      <c r="AP1637" s="3">
        <f t="shared" si="1418"/>
        <v>6.0507202148399997E-2</v>
      </c>
      <c r="AQ1637" s="3">
        <f t="shared" si="1419"/>
        <v>8.7310870488444436E-2</v>
      </c>
      <c r="AR1637" s="3">
        <f t="shared" si="1420"/>
        <v>0.15027828650036365</v>
      </c>
      <c r="AS1637" s="3">
        <f t="shared" si="1421"/>
        <v>6.837532917658333E-2</v>
      </c>
      <c r="AT1637" s="3">
        <f t="shared" si="1363"/>
        <v>1</v>
      </c>
      <c r="AU1637" s="9">
        <v>2</v>
      </c>
      <c r="AV1637" s="3">
        <v>2</v>
      </c>
      <c r="AW1637" s="3">
        <v>4</v>
      </c>
      <c r="AX1637" s="3">
        <v>4</v>
      </c>
      <c r="AY1637" s="3">
        <v>0</v>
      </c>
      <c r="AZ1637" s="3">
        <v>30</v>
      </c>
      <c r="BA1637" s="3">
        <v>1</v>
      </c>
      <c r="BB1637" s="3">
        <v>0.48806405067399999</v>
      </c>
      <c r="BC1637" s="3">
        <v>1</v>
      </c>
      <c r="BD1637" s="3">
        <v>0.61597681045499997</v>
      </c>
      <c r="BE1637" s="3">
        <v>0.38570213317899998</v>
      </c>
      <c r="BF1637" s="3">
        <v>0.38239908218399998</v>
      </c>
      <c r="BG1637" s="3">
        <v>0.30253601074199998</v>
      </c>
      <c r="BH1637" s="3">
        <v>0.401126861572</v>
      </c>
      <c r="BI1637" s="3">
        <v>0.38467097282399998</v>
      </c>
      <c r="BJ1637" s="3">
        <v>0.31724405288700003</v>
      </c>
      <c r="BK1637" s="3">
        <v>0.71867108344999997</v>
      </c>
      <c r="BL1637" s="3">
        <v>0.61714601516699996</v>
      </c>
      <c r="BM1637" s="3">
        <v>0.45284295082100001</v>
      </c>
      <c r="BN1637" s="3">
        <v>0.367660999298</v>
      </c>
    </row>
    <row r="1638" spans="1:75" ht="20">
      <c r="A1638" s="3">
        <v>22</v>
      </c>
      <c r="C1638" s="3">
        <v>1</v>
      </c>
      <c r="D1638" s="15">
        <f t="shared" si="1406"/>
        <v>0</v>
      </c>
      <c r="E1638" s="3">
        <f>IF(OR(AV1638=1, AV1638=2), 1, 0)</f>
        <v>1</v>
      </c>
      <c r="F1638" s="3">
        <f t="shared" si="1427"/>
        <v>0</v>
      </c>
      <c r="G1638" s="15">
        <v>1</v>
      </c>
      <c r="H1638" s="3">
        <f>SUM(N1638:R1638)</f>
        <v>24</v>
      </c>
      <c r="I1638" s="3">
        <f>SUM(S1638)</f>
        <v>6</v>
      </c>
      <c r="J1638" s="3">
        <f>SUM(T1638, U1638)</f>
        <v>9</v>
      </c>
      <c r="K1638" s="3">
        <f>SUM(V1638, W1638)</f>
        <v>11</v>
      </c>
      <c r="L1638" s="3">
        <f>SUM(Y1638, X1638)</f>
        <v>12</v>
      </c>
      <c r="M1638" s="7" t="s">
        <v>90</v>
      </c>
      <c r="N1638" s="3">
        <v>7</v>
      </c>
      <c r="O1638" s="3">
        <v>2</v>
      </c>
      <c r="P1638" s="3">
        <v>3</v>
      </c>
      <c r="Q1638" s="3">
        <v>2</v>
      </c>
      <c r="R1638" s="3">
        <v>10</v>
      </c>
      <c r="S1638" s="3">
        <v>6</v>
      </c>
      <c r="T1638" s="3">
        <v>3</v>
      </c>
      <c r="U1638" s="3">
        <v>6</v>
      </c>
      <c r="V1638" s="3">
        <v>2</v>
      </c>
      <c r="W1638" s="3">
        <v>9</v>
      </c>
      <c r="X1638" s="3">
        <v>3</v>
      </c>
      <c r="Y1638" s="3">
        <v>9</v>
      </c>
      <c r="AI1638" s="3">
        <f>SUM(BD1638:BH1638)</f>
        <v>1.9533660411830001</v>
      </c>
      <c r="AJ1638" s="3">
        <f>SUM(BI1638)</f>
        <v>0.26734709739700002</v>
      </c>
      <c r="AK1638" s="3">
        <f>SUM(BJ1638, BK1638)</f>
        <v>0.8699388504029999</v>
      </c>
      <c r="AL1638" s="3">
        <f>SUM(BL1638, BM1638)</f>
        <v>0.71939611435000006</v>
      </c>
      <c r="AM1638" s="3">
        <f>SUM(BO1638, BN1638)</f>
        <v>0.73478794097900002</v>
      </c>
      <c r="AO1638" s="3">
        <f t="shared" si="1417"/>
        <v>8.1390251715958331E-2</v>
      </c>
      <c r="AP1638" s="3">
        <f t="shared" si="1418"/>
        <v>4.4557849566166673E-2</v>
      </c>
      <c r="AQ1638" s="3">
        <f t="shared" si="1419"/>
        <v>9.6659872266999985E-2</v>
      </c>
      <c r="AR1638" s="3">
        <f t="shared" si="1420"/>
        <v>6.5399646759090921E-2</v>
      </c>
      <c r="AS1638" s="3">
        <f t="shared" si="1421"/>
        <v>6.1232328414916666E-2</v>
      </c>
      <c r="AT1638" s="3">
        <f t="shared" si="1363"/>
        <v>1</v>
      </c>
      <c r="AU1638" s="9">
        <v>2</v>
      </c>
      <c r="AV1638" s="3">
        <v>2</v>
      </c>
      <c r="AW1638" s="3">
        <v>4</v>
      </c>
      <c r="AX1638" s="3">
        <v>4</v>
      </c>
      <c r="AY1638" s="3">
        <v>0</v>
      </c>
      <c r="AZ1638" s="3">
        <v>25</v>
      </c>
      <c r="BA1638" s="3">
        <v>1</v>
      </c>
      <c r="BB1638" s="3">
        <v>0.79038405418400004</v>
      </c>
      <c r="BC1638" s="3">
        <v>1</v>
      </c>
      <c r="BD1638" s="3">
        <v>0.71801519393900004</v>
      </c>
      <c r="BE1638" s="3">
        <v>0.35112595558199999</v>
      </c>
      <c r="BF1638" s="3">
        <v>0.29999089240999999</v>
      </c>
      <c r="BG1638" s="3">
        <v>0.299749135971</v>
      </c>
      <c r="BH1638" s="3">
        <v>0.28448486328099998</v>
      </c>
      <c r="BI1638" s="3">
        <v>0.26734709739700002</v>
      </c>
      <c r="BJ1638" s="3">
        <v>0.43496394157399998</v>
      </c>
      <c r="BK1638" s="3">
        <v>0.43497490882899997</v>
      </c>
      <c r="BL1638" s="3">
        <v>0.36629319190999998</v>
      </c>
      <c r="BM1638" s="3">
        <v>0.35310292244000002</v>
      </c>
      <c r="BN1638" s="3">
        <v>0.31677603721600001</v>
      </c>
      <c r="BO1638" s="3">
        <v>0.41801190376300001</v>
      </c>
    </row>
    <row r="1639" spans="1:75" ht="20">
      <c r="A1639" s="3">
        <v>23</v>
      </c>
      <c r="C1639" s="3">
        <v>1</v>
      </c>
      <c r="D1639" s="15">
        <f t="shared" si="1406"/>
        <v>0</v>
      </c>
      <c r="E1639" s="3">
        <f>IF(OR(AV1639=1, AV1639=2), 1, 0)</f>
        <v>1</v>
      </c>
      <c r="F1639" s="3">
        <f t="shared" si="1427"/>
        <v>0</v>
      </c>
      <c r="G1639" s="15">
        <v>1</v>
      </c>
      <c r="H1639" s="3">
        <f>SUM(N1639:O1639)</f>
        <v>11</v>
      </c>
      <c r="I1639" s="3">
        <f>SUM(P1639)</f>
        <v>9</v>
      </c>
      <c r="J1639" s="3">
        <f>SUM(Q1639, R1639, S1639)</f>
        <v>12</v>
      </c>
      <c r="K1639" s="3">
        <f>SUM(T1639)</f>
        <v>6</v>
      </c>
      <c r="L1639" s="3">
        <f>SUM(U1639, V1639)</f>
        <v>7</v>
      </c>
      <c r="M1639" s="7" t="s">
        <v>91</v>
      </c>
      <c r="N1639" s="3">
        <v>5</v>
      </c>
      <c r="O1639" s="3">
        <v>6</v>
      </c>
      <c r="P1639" s="3">
        <v>9</v>
      </c>
      <c r="Q1639" s="3">
        <v>2</v>
      </c>
      <c r="R1639" s="3">
        <v>5</v>
      </c>
      <c r="S1639" s="3">
        <v>5</v>
      </c>
      <c r="T1639" s="3">
        <v>6</v>
      </c>
      <c r="U1639" s="3">
        <v>1</v>
      </c>
      <c r="V1639" s="3">
        <v>6</v>
      </c>
      <c r="AI1639" s="3">
        <f>SUM(BD1639:BE1639)</f>
        <v>0.93546605110199998</v>
      </c>
      <c r="AJ1639" s="3">
        <f>SUM(BF1639)</f>
        <v>0.26772093772900002</v>
      </c>
      <c r="AK1639" s="3">
        <f>SUM(BG1639, BH1639, BI1639)</f>
        <v>1.052046060563</v>
      </c>
      <c r="AL1639" s="3">
        <f>SUM(BJ1639)</f>
        <v>0.467969894409</v>
      </c>
      <c r="AM1639" s="3">
        <f>SUM(BK1639, BL1639)</f>
        <v>0.76927304267899999</v>
      </c>
      <c r="AO1639" s="3">
        <f t="shared" si="1417"/>
        <v>8.5042368282E-2</v>
      </c>
      <c r="AP1639" s="3">
        <f t="shared" si="1418"/>
        <v>2.974677085877778E-2</v>
      </c>
      <c r="AQ1639" s="3">
        <f t="shared" si="1419"/>
        <v>8.7670505046916661E-2</v>
      </c>
      <c r="AR1639" s="3">
        <f t="shared" si="1420"/>
        <v>7.7994982401500004E-2</v>
      </c>
      <c r="AS1639" s="3">
        <f t="shared" si="1421"/>
        <v>0.10989614895414286</v>
      </c>
      <c r="AT1639" s="3">
        <f t="shared" si="1363"/>
        <v>1</v>
      </c>
      <c r="AU1639" s="9">
        <v>2</v>
      </c>
      <c r="AV1639" s="3">
        <v>2</v>
      </c>
      <c r="AW1639" s="3">
        <v>4</v>
      </c>
      <c r="AX1639" s="3">
        <v>4</v>
      </c>
      <c r="AY1639" s="3">
        <v>0</v>
      </c>
      <c r="AZ1639" s="3">
        <v>8</v>
      </c>
      <c r="BA1639" s="3">
        <v>1</v>
      </c>
      <c r="BB1639" s="3">
        <v>0.80643510818499997</v>
      </c>
      <c r="BC1639" s="3">
        <v>1</v>
      </c>
      <c r="BD1639" s="3">
        <v>0.61698698997500001</v>
      </c>
      <c r="BE1639" s="3">
        <v>0.31847906112699997</v>
      </c>
      <c r="BF1639" s="3">
        <v>0.26772093772900002</v>
      </c>
      <c r="BG1639" s="3">
        <v>0.28401899337800002</v>
      </c>
      <c r="BH1639" s="3">
        <v>0.45056605339099998</v>
      </c>
      <c r="BI1639" s="3">
        <v>0.31746101379399999</v>
      </c>
      <c r="BJ1639" s="3">
        <v>0.467969894409</v>
      </c>
      <c r="BK1639" s="3">
        <v>0.38432407379200001</v>
      </c>
      <c r="BL1639" s="3">
        <v>0.38494896888699998</v>
      </c>
    </row>
    <row r="1640" spans="1:75" ht="20">
      <c r="A1640" s="3">
        <v>24</v>
      </c>
      <c r="C1640" s="3">
        <v>1</v>
      </c>
      <c r="D1640" s="15">
        <f t="shared" si="1406"/>
        <v>1</v>
      </c>
      <c r="E1640" s="3">
        <f>IF(OR(AV1640=1, AV1640=2), 0, 1)</f>
        <v>0</v>
      </c>
      <c r="F1640" s="3">
        <f t="shared" si="1427"/>
        <v>1</v>
      </c>
      <c r="G1640" s="15">
        <v>1</v>
      </c>
      <c r="H1640" s="3">
        <f t="shared" ref="H1640:H1645" si="1438">SUM(N1640:P1640)</f>
        <v>13</v>
      </c>
      <c r="I1640" s="3">
        <f>SUM(Q1640)</f>
        <v>8</v>
      </c>
      <c r="J1640" s="3">
        <f>SUM(R1640, S1640)</f>
        <v>7</v>
      </c>
      <c r="K1640" s="3">
        <f>SUM(T1640)</f>
        <v>4</v>
      </c>
      <c r="L1640" s="3">
        <f>SUM(U1640:X1640)</f>
        <v>19</v>
      </c>
      <c r="M1640" s="7" t="s">
        <v>92</v>
      </c>
      <c r="N1640" s="3">
        <v>4</v>
      </c>
      <c r="O1640" s="3">
        <v>3</v>
      </c>
      <c r="P1640" s="3">
        <v>6</v>
      </c>
      <c r="Q1640" s="3">
        <v>8</v>
      </c>
      <c r="R1640" s="3">
        <v>2</v>
      </c>
      <c r="S1640" s="3">
        <v>5</v>
      </c>
      <c r="T1640" s="3">
        <v>4</v>
      </c>
      <c r="U1640" s="3">
        <v>5</v>
      </c>
      <c r="V1640" s="3">
        <v>3</v>
      </c>
      <c r="W1640" s="3">
        <v>3</v>
      </c>
      <c r="X1640" s="3">
        <v>8</v>
      </c>
      <c r="AI1640" s="3">
        <f t="shared" ref="AI1640:AI1645" si="1439">SUM(BD1640:BF1640)</f>
        <v>1.185674190521</v>
      </c>
      <c r="AJ1640" s="3">
        <f t="shared" ref="AJ1640:AJ1645" si="1440">SUM(BG1640)</f>
        <v>0.249424934387</v>
      </c>
      <c r="AK1640" s="3">
        <f t="shared" ref="AK1640:AK1645" si="1441">SUM(BH1640, BI1640)</f>
        <v>0.60274887084999995</v>
      </c>
      <c r="AL1640" s="3">
        <f>SUM(BJ1640)</f>
        <v>0.26569700241100003</v>
      </c>
      <c r="AM1640" s="3">
        <f>SUM(BK1640:BN1640)</f>
        <v>1.3047230243680001</v>
      </c>
      <c r="AO1640" s="3">
        <f t="shared" si="1417"/>
        <v>9.1205706963153846E-2</v>
      </c>
      <c r="AP1640" s="3">
        <f t="shared" si="1418"/>
        <v>3.1178116798375E-2</v>
      </c>
      <c r="AQ1640" s="3">
        <f t="shared" si="1419"/>
        <v>8.6106981549999989E-2</v>
      </c>
      <c r="AR1640" s="3">
        <f t="shared" si="1420"/>
        <v>6.6424250602750007E-2</v>
      </c>
      <c r="AS1640" s="3">
        <f t="shared" si="1421"/>
        <v>6.8669632861473692E-2</v>
      </c>
      <c r="AT1640" s="3">
        <f t="shared" si="1363"/>
        <v>1</v>
      </c>
      <c r="AU1640" s="9">
        <v>2</v>
      </c>
      <c r="AV1640" s="3">
        <v>2</v>
      </c>
      <c r="AW1640" s="3">
        <v>4</v>
      </c>
      <c r="AX1640" s="3">
        <v>4</v>
      </c>
      <c r="AY1640" s="3">
        <v>0</v>
      </c>
      <c r="AZ1640" s="3">
        <v>70</v>
      </c>
      <c r="BA1640" s="3">
        <v>1</v>
      </c>
      <c r="BB1640" s="3">
        <v>0.50646495819100001</v>
      </c>
      <c r="BC1640" s="3">
        <v>1</v>
      </c>
      <c r="BD1640" s="3">
        <v>0.63335013389600003</v>
      </c>
      <c r="BE1640" s="3">
        <v>0.33544397354099997</v>
      </c>
      <c r="BF1640" s="3">
        <v>0.216880083084</v>
      </c>
      <c r="BG1640" s="3">
        <v>0.249424934387</v>
      </c>
      <c r="BH1640" s="3">
        <v>0.28578686714200002</v>
      </c>
      <c r="BI1640" s="3">
        <v>0.31696200370799998</v>
      </c>
      <c r="BJ1640" s="3">
        <v>0.26569700241100003</v>
      </c>
      <c r="BK1640" s="3">
        <v>0.41994714736900002</v>
      </c>
      <c r="BL1640" s="3">
        <v>0.40002202987699997</v>
      </c>
      <c r="BM1640" s="3">
        <v>0.216367959976</v>
      </c>
      <c r="BN1640" s="3">
        <v>0.26838588714599998</v>
      </c>
    </row>
    <row r="1641" spans="1:75" ht="20">
      <c r="A1641" s="3">
        <v>25</v>
      </c>
      <c r="C1641" s="3">
        <v>1</v>
      </c>
      <c r="D1641" s="15">
        <f t="shared" si="1406"/>
        <v>1</v>
      </c>
      <c r="E1641" s="3">
        <f>IF(OR(AV1641=1, AV1641=2), 0, 1)</f>
        <v>0</v>
      </c>
      <c r="F1641" s="3">
        <f t="shared" si="1427"/>
        <v>1</v>
      </c>
      <c r="G1641" s="15">
        <v>1</v>
      </c>
      <c r="H1641" s="4">
        <f t="shared" si="1438"/>
        <v>17</v>
      </c>
      <c r="I1641" s="4">
        <f>SUM(Q1641)</f>
        <v>6</v>
      </c>
      <c r="J1641" s="4">
        <f>SUM(R1641, S1641)</f>
        <v>8</v>
      </c>
      <c r="K1641" s="4">
        <f>SUM(T1641)</f>
        <v>8</v>
      </c>
      <c r="L1641" s="4">
        <f>SUM(U1641:X1641)</f>
        <v>14</v>
      </c>
      <c r="M1641" s="7" t="s">
        <v>93</v>
      </c>
      <c r="N1641" s="3">
        <v>8</v>
      </c>
      <c r="O1641" s="3">
        <v>2</v>
      </c>
      <c r="P1641" s="3">
        <v>7</v>
      </c>
      <c r="Q1641" s="3">
        <v>6</v>
      </c>
      <c r="R1641" s="3">
        <v>2</v>
      </c>
      <c r="S1641" s="3">
        <v>6</v>
      </c>
      <c r="T1641" s="3">
        <v>8</v>
      </c>
      <c r="U1641" s="3">
        <v>3</v>
      </c>
      <c r="V1641" s="3">
        <v>4</v>
      </c>
      <c r="W1641" s="3">
        <v>2</v>
      </c>
      <c r="X1641" s="3">
        <v>5</v>
      </c>
      <c r="AI1641" s="4">
        <f t="shared" si="1439"/>
        <v>1.3027749061589999</v>
      </c>
      <c r="AJ1641" s="4">
        <f t="shared" si="1440"/>
        <v>0.21675109863299999</v>
      </c>
      <c r="AK1641" s="4">
        <f t="shared" si="1441"/>
        <v>0.75129079818700006</v>
      </c>
      <c r="AL1641" s="4">
        <f>SUM(BJ1641)</f>
        <v>0.43531823158299998</v>
      </c>
      <c r="AM1641" s="4">
        <f>SUM(BK1641:BN1641)</f>
        <v>1.253253936768</v>
      </c>
      <c r="AO1641" s="3">
        <f t="shared" si="1417"/>
        <v>7.6633818009352941E-2</v>
      </c>
      <c r="AP1641" s="3">
        <f t="shared" si="1418"/>
        <v>3.6125183105499996E-2</v>
      </c>
      <c r="AQ1641" s="3">
        <f t="shared" si="1419"/>
        <v>9.3911349773375008E-2</v>
      </c>
      <c r="AR1641" s="3">
        <f t="shared" si="1420"/>
        <v>5.4414778947874998E-2</v>
      </c>
      <c r="AS1641" s="3">
        <f t="shared" si="1421"/>
        <v>8.9518138340571429E-2</v>
      </c>
      <c r="AT1641" s="3">
        <f t="shared" si="1363"/>
        <v>1</v>
      </c>
      <c r="AU1641" s="9">
        <v>2</v>
      </c>
      <c r="AV1641" s="3">
        <v>2</v>
      </c>
      <c r="AW1641" s="3">
        <v>4</v>
      </c>
      <c r="AX1641" s="3">
        <v>4</v>
      </c>
      <c r="AY1641" s="3">
        <v>0</v>
      </c>
      <c r="AZ1641" s="3">
        <v>24</v>
      </c>
      <c r="BA1641" s="3">
        <v>1</v>
      </c>
      <c r="BB1641" s="3">
        <v>0.48607087135299998</v>
      </c>
      <c r="BC1641" s="3">
        <v>1</v>
      </c>
      <c r="BD1641" s="3">
        <v>0.56752300262499999</v>
      </c>
      <c r="BE1641" s="3">
        <v>0.40119791030899998</v>
      </c>
      <c r="BF1641" s="3">
        <v>0.33405399322500001</v>
      </c>
      <c r="BG1641" s="3">
        <v>0.21675109863299999</v>
      </c>
      <c r="BH1641" s="3">
        <v>0.36606192588800002</v>
      </c>
      <c r="BI1641" s="3">
        <v>0.38522887229899999</v>
      </c>
      <c r="BJ1641" s="3">
        <v>0.43531823158299998</v>
      </c>
      <c r="BK1641" s="3">
        <v>0.31781697273300002</v>
      </c>
      <c r="BL1641" s="3">
        <v>0.31643795967100002</v>
      </c>
      <c r="BM1641" s="3">
        <v>0.33522796630899998</v>
      </c>
      <c r="BN1641" s="3">
        <v>0.28377103805499998</v>
      </c>
    </row>
    <row r="1642" spans="1:75" ht="20">
      <c r="A1642" s="3">
        <v>26</v>
      </c>
      <c r="C1642" s="3">
        <v>1</v>
      </c>
      <c r="D1642" s="15">
        <f t="shared" si="1406"/>
        <v>0</v>
      </c>
      <c r="E1642" s="3">
        <f>IF(OR(AV1642=1, AV1642=2), 1, 0)</f>
        <v>1</v>
      </c>
      <c r="F1642" s="3">
        <f t="shared" si="1427"/>
        <v>0</v>
      </c>
      <c r="G1642" s="15">
        <v>1</v>
      </c>
      <c r="H1642" s="3">
        <f t="shared" si="1438"/>
        <v>15</v>
      </c>
      <c r="I1642" s="3">
        <f t="shared" ref="I1642:I1645" si="1442">SUM(Q1642)</f>
        <v>6</v>
      </c>
      <c r="J1642" s="4">
        <f t="shared" ref="J1642:J1645" si="1443">SUM(R1642, S1642)</f>
        <v>10</v>
      </c>
      <c r="K1642" s="3">
        <f>SUM(T1642:V1642)</f>
        <v>8</v>
      </c>
      <c r="L1642" s="3">
        <f>SUM(W1642:X1642)</f>
        <v>6</v>
      </c>
      <c r="M1642" s="7" t="s">
        <v>94</v>
      </c>
      <c r="N1642" s="3">
        <v>8</v>
      </c>
      <c r="O1642" s="3">
        <v>2</v>
      </c>
      <c r="P1642" s="3">
        <v>5</v>
      </c>
      <c r="Q1642" s="3">
        <v>6</v>
      </c>
      <c r="R1642" s="3">
        <v>2</v>
      </c>
      <c r="S1642" s="3">
        <v>8</v>
      </c>
      <c r="T1642" s="3">
        <v>2</v>
      </c>
      <c r="U1642" s="3">
        <v>2</v>
      </c>
      <c r="V1642" s="3">
        <v>4</v>
      </c>
      <c r="W1642" s="3">
        <v>2</v>
      </c>
      <c r="X1642" s="3">
        <v>4</v>
      </c>
      <c r="AI1642" s="3">
        <f t="shared" si="1439"/>
        <v>1.2527260780330001</v>
      </c>
      <c r="AJ1642" s="3">
        <f t="shared" si="1440"/>
        <v>0.36735892295799999</v>
      </c>
      <c r="AK1642" s="4">
        <f t="shared" si="1441"/>
        <v>0.80069303512599999</v>
      </c>
      <c r="AL1642" s="3">
        <f>SUM(BJ1642:BL1642)</f>
        <v>1.204818964005</v>
      </c>
      <c r="AM1642" s="3">
        <f>SUM(BM1642:BN1642)</f>
        <v>0.80059099197399997</v>
      </c>
      <c r="AO1642" s="3">
        <f t="shared" si="1417"/>
        <v>8.3515071868866669E-2</v>
      </c>
      <c r="AP1642" s="3">
        <f t="shared" si="1418"/>
        <v>6.1226487159666665E-2</v>
      </c>
      <c r="AQ1642" s="3">
        <f t="shared" si="1419"/>
        <v>8.0069303512599999E-2</v>
      </c>
      <c r="AR1642" s="3">
        <f t="shared" si="1420"/>
        <v>0.150602370500625</v>
      </c>
      <c r="AS1642" s="3">
        <f t="shared" si="1421"/>
        <v>0.13343183199566666</v>
      </c>
      <c r="AT1642" s="3">
        <f t="shared" si="1363"/>
        <v>1</v>
      </c>
      <c r="AU1642" s="9">
        <v>2</v>
      </c>
      <c r="AV1642" s="3">
        <v>2</v>
      </c>
      <c r="AW1642" s="3">
        <v>4</v>
      </c>
      <c r="AX1642" s="3">
        <v>4</v>
      </c>
      <c r="AY1642" s="3">
        <v>0</v>
      </c>
      <c r="AZ1642" s="3">
        <v>14</v>
      </c>
      <c r="BA1642" s="3">
        <v>1</v>
      </c>
      <c r="BB1642" s="3">
        <v>0.38851499557500002</v>
      </c>
      <c r="BC1642" s="3">
        <v>1</v>
      </c>
      <c r="BD1642" s="3">
        <v>0.61720705032300005</v>
      </c>
      <c r="BE1642" s="3">
        <v>0.36778903007500002</v>
      </c>
      <c r="BF1642" s="3">
        <v>0.26772999763499999</v>
      </c>
      <c r="BG1642" s="3">
        <v>0.36735892295799999</v>
      </c>
      <c r="BH1642" s="3">
        <v>0.40092492103600003</v>
      </c>
      <c r="BI1642" s="3">
        <v>0.39976811409000002</v>
      </c>
      <c r="BJ1642" s="3">
        <v>0.452399969101</v>
      </c>
      <c r="BK1642" s="3">
        <v>0.40068006515499999</v>
      </c>
      <c r="BL1642" s="3">
        <v>0.35173892974900001</v>
      </c>
      <c r="BM1642" s="3">
        <v>0.41685104370100001</v>
      </c>
      <c r="BN1642" s="3">
        <v>0.38373994827300001</v>
      </c>
    </row>
    <row r="1643" spans="1:75" ht="20">
      <c r="A1643" s="3">
        <v>27</v>
      </c>
      <c r="C1643" s="3">
        <v>1</v>
      </c>
      <c r="D1643" s="15">
        <f t="shared" si="1406"/>
        <v>0</v>
      </c>
      <c r="E1643" s="3">
        <f>IF(OR(AV1643=1, AV1643=2), 1, 0)</f>
        <v>1</v>
      </c>
      <c r="F1643" s="3">
        <f t="shared" si="1427"/>
        <v>0</v>
      </c>
      <c r="G1643" s="15">
        <v>1</v>
      </c>
      <c r="H1643" s="3">
        <f t="shared" si="1438"/>
        <v>15</v>
      </c>
      <c r="I1643" s="3">
        <f t="shared" si="1442"/>
        <v>5</v>
      </c>
      <c r="J1643" s="4">
        <f t="shared" si="1443"/>
        <v>8</v>
      </c>
      <c r="K1643" s="3">
        <f>SUM(T1643)</f>
        <v>4</v>
      </c>
      <c r="L1643" s="3">
        <f>SUM(U1643:W1643)</f>
        <v>9</v>
      </c>
      <c r="M1643" s="7" t="s">
        <v>95</v>
      </c>
      <c r="N1643" s="3">
        <v>6</v>
      </c>
      <c r="O1643" s="3">
        <v>2</v>
      </c>
      <c r="P1643" s="3">
        <v>7</v>
      </c>
      <c r="Q1643" s="3">
        <v>5</v>
      </c>
      <c r="R1643" s="3">
        <v>2</v>
      </c>
      <c r="S1643" s="3">
        <v>6</v>
      </c>
      <c r="T1643" s="3">
        <v>4</v>
      </c>
      <c r="U1643" s="3">
        <v>2</v>
      </c>
      <c r="V1643" s="3">
        <v>2</v>
      </c>
      <c r="W1643" s="3">
        <v>5</v>
      </c>
      <c r="AI1643" s="3">
        <f t="shared" si="1439"/>
        <v>1.1845731735230001</v>
      </c>
      <c r="AJ1643" s="3">
        <f t="shared" si="1440"/>
        <v>0.28353786468499997</v>
      </c>
      <c r="AK1643" s="4">
        <f t="shared" si="1441"/>
        <v>0.669782161712</v>
      </c>
      <c r="AL1643" s="3">
        <f>SUM(BJ1643)</f>
        <v>0.51794600486800002</v>
      </c>
      <c r="AM1643" s="3">
        <f>SUM(BK1643:BM1643)</f>
        <v>0.8859639167790001</v>
      </c>
      <c r="AO1643" s="3">
        <f t="shared" si="1417"/>
        <v>7.8971544901533339E-2</v>
      </c>
      <c r="AP1643" s="3">
        <f t="shared" si="1418"/>
        <v>5.6707572936999996E-2</v>
      </c>
      <c r="AQ1643" s="3">
        <f t="shared" si="1419"/>
        <v>8.3722770214E-2</v>
      </c>
      <c r="AR1643" s="3">
        <f t="shared" si="1420"/>
        <v>0.12948650121700001</v>
      </c>
      <c r="AS1643" s="3">
        <f t="shared" si="1421"/>
        <v>9.8440435197666681E-2</v>
      </c>
      <c r="AT1643" s="3">
        <f t="shared" si="1363"/>
        <v>1</v>
      </c>
      <c r="AU1643" s="9">
        <v>2</v>
      </c>
      <c r="AV1643" s="3">
        <v>2</v>
      </c>
      <c r="AW1643" s="3">
        <v>4</v>
      </c>
      <c r="AX1643" s="3">
        <v>4</v>
      </c>
      <c r="AY1643" s="3">
        <v>0</v>
      </c>
      <c r="AZ1643" s="3">
        <v>72</v>
      </c>
      <c r="BA1643" s="3">
        <v>1</v>
      </c>
      <c r="BB1643" s="3">
        <v>0.58718705177300001</v>
      </c>
      <c r="BC1643" s="3">
        <v>1</v>
      </c>
      <c r="BD1643" s="3">
        <v>0.55095100402800001</v>
      </c>
      <c r="BE1643" s="3">
        <v>0.31690716743500003</v>
      </c>
      <c r="BF1643" s="3">
        <v>0.31671500205999997</v>
      </c>
      <c r="BG1643" s="3">
        <v>0.28353786468499997</v>
      </c>
      <c r="BH1643" s="3">
        <v>0.28605103492700001</v>
      </c>
      <c r="BI1643" s="3">
        <v>0.38373112678499999</v>
      </c>
      <c r="BJ1643" s="3">
        <v>0.51794600486800002</v>
      </c>
      <c r="BK1643" s="3">
        <v>0.299815893173</v>
      </c>
      <c r="BL1643" s="3">
        <v>0.31899690628100003</v>
      </c>
      <c r="BM1643" s="3">
        <v>0.26715111732500002</v>
      </c>
    </row>
    <row r="1644" spans="1:75" ht="20">
      <c r="A1644" s="3">
        <v>28</v>
      </c>
      <c r="C1644" s="3">
        <v>1</v>
      </c>
      <c r="D1644" s="15">
        <f t="shared" si="1406"/>
        <v>1</v>
      </c>
      <c r="E1644" s="3">
        <f>IF(OR(AV1644=1, AV1644=2), 0, 1)</f>
        <v>0</v>
      </c>
      <c r="F1644" s="3">
        <f t="shared" si="1427"/>
        <v>1</v>
      </c>
      <c r="G1644" s="15">
        <v>1</v>
      </c>
      <c r="H1644" s="3">
        <f t="shared" si="1438"/>
        <v>20</v>
      </c>
      <c r="I1644" s="3">
        <f t="shared" si="1442"/>
        <v>7</v>
      </c>
      <c r="J1644" s="4">
        <f t="shared" si="1443"/>
        <v>11</v>
      </c>
      <c r="K1644" s="3">
        <f t="shared" ref="K1644:K1645" si="1444">SUM(T1644)</f>
        <v>8</v>
      </c>
      <c r="L1644" s="3">
        <f>SUM(U1644:W1644)</f>
        <v>12</v>
      </c>
      <c r="M1644" s="7" t="s">
        <v>96</v>
      </c>
      <c r="N1644" s="3">
        <v>6</v>
      </c>
      <c r="O1644" s="3">
        <v>2</v>
      </c>
      <c r="P1644" s="3">
        <v>12</v>
      </c>
      <c r="Q1644" s="3">
        <v>7</v>
      </c>
      <c r="R1644" s="3">
        <v>2</v>
      </c>
      <c r="S1644" s="3">
        <v>9</v>
      </c>
      <c r="T1644" s="3">
        <v>8</v>
      </c>
      <c r="U1644" s="3">
        <v>2</v>
      </c>
      <c r="V1644" s="3">
        <v>2</v>
      </c>
      <c r="W1644" s="3">
        <v>8</v>
      </c>
      <c r="AI1644" s="3">
        <f t="shared" si="1439"/>
        <v>1.1349461078649998</v>
      </c>
      <c r="AJ1644" s="3">
        <f t="shared" si="1440"/>
        <v>0.233999013901</v>
      </c>
      <c r="AK1644" s="4">
        <f t="shared" si="1441"/>
        <v>0.58373188972500001</v>
      </c>
      <c r="AL1644" s="3">
        <f>SUM(BJ1644)</f>
        <v>0.30254697799699998</v>
      </c>
      <c r="AM1644" s="3">
        <f>SUM(BK1644:BM1644)</f>
        <v>0.80012917518600002</v>
      </c>
      <c r="AO1644" s="3">
        <f t="shared" si="1417"/>
        <v>5.6747305393249993E-2</v>
      </c>
      <c r="AP1644" s="3">
        <f t="shared" si="1418"/>
        <v>3.3428430557285713E-2</v>
      </c>
      <c r="AQ1644" s="3">
        <f t="shared" si="1419"/>
        <v>5.3066535429545453E-2</v>
      </c>
      <c r="AR1644" s="3">
        <f t="shared" si="1420"/>
        <v>3.7818372249624997E-2</v>
      </c>
      <c r="AS1644" s="3">
        <f t="shared" si="1421"/>
        <v>6.6677431265500006E-2</v>
      </c>
      <c r="AT1644" s="3">
        <f t="shared" si="1363"/>
        <v>1</v>
      </c>
      <c r="AU1644" s="9">
        <v>2</v>
      </c>
      <c r="AV1644" s="3">
        <v>2</v>
      </c>
      <c r="AW1644" s="3">
        <v>4</v>
      </c>
      <c r="AX1644" s="3">
        <v>4</v>
      </c>
      <c r="AY1644" s="3">
        <v>0</v>
      </c>
      <c r="AZ1644" s="3">
        <v>60</v>
      </c>
      <c r="BA1644" s="3">
        <v>1</v>
      </c>
      <c r="BB1644" s="3">
        <v>0.941169023514</v>
      </c>
      <c r="BC1644" s="3">
        <v>1</v>
      </c>
      <c r="BD1644" s="3">
        <v>0.58398604392999998</v>
      </c>
      <c r="BE1644" s="3">
        <v>0.25006699562099999</v>
      </c>
      <c r="BF1644" s="3">
        <v>0.30089306831399998</v>
      </c>
      <c r="BG1644" s="3">
        <v>0.233999013901</v>
      </c>
      <c r="BH1644" s="3">
        <v>0.28447389602700002</v>
      </c>
      <c r="BI1644" s="3">
        <v>0.29925799369799999</v>
      </c>
      <c r="BJ1644" s="3">
        <v>0.30254697799699998</v>
      </c>
      <c r="BK1644" s="3">
        <v>0.31758594512900001</v>
      </c>
      <c r="BL1644" s="3">
        <v>0.250296115875</v>
      </c>
      <c r="BM1644" s="3">
        <v>0.232247114182</v>
      </c>
    </row>
    <row r="1645" spans="1:75" ht="20">
      <c r="A1645" s="3">
        <v>29</v>
      </c>
      <c r="C1645" s="3">
        <v>1</v>
      </c>
      <c r="D1645" s="15">
        <f t="shared" si="1406"/>
        <v>1</v>
      </c>
      <c r="E1645" s="3">
        <f t="shared" ref="E1645" si="1445">IF(OR(AV1645=1, AV1645=2), 0, 1)</f>
        <v>0</v>
      </c>
      <c r="F1645" s="3">
        <f t="shared" si="1427"/>
        <v>1</v>
      </c>
      <c r="G1645" s="15">
        <v>1</v>
      </c>
      <c r="H1645" s="3">
        <f t="shared" si="1438"/>
        <v>16</v>
      </c>
      <c r="I1645" s="3">
        <f t="shared" si="1442"/>
        <v>7</v>
      </c>
      <c r="J1645" s="4">
        <f t="shared" si="1443"/>
        <v>6</v>
      </c>
      <c r="K1645" s="3">
        <f t="shared" si="1444"/>
        <v>5</v>
      </c>
      <c r="L1645" s="3">
        <f>SUM(U1645:X1645)</f>
        <v>18</v>
      </c>
      <c r="M1645" s="7" t="s">
        <v>97</v>
      </c>
      <c r="N1645" s="3">
        <v>6</v>
      </c>
      <c r="O1645" s="3">
        <v>2</v>
      </c>
      <c r="P1645" s="3">
        <v>8</v>
      </c>
      <c r="Q1645" s="3">
        <v>7</v>
      </c>
      <c r="R1645" s="3">
        <v>2</v>
      </c>
      <c r="S1645" s="3">
        <v>4</v>
      </c>
      <c r="T1645" s="3">
        <v>5</v>
      </c>
      <c r="U1645" s="3">
        <v>4</v>
      </c>
      <c r="V1645" s="3">
        <v>6</v>
      </c>
      <c r="W1645" s="3">
        <v>2</v>
      </c>
      <c r="X1645" s="3">
        <v>6</v>
      </c>
      <c r="AI1645" s="3">
        <f t="shared" si="1439"/>
        <v>1.151914834976</v>
      </c>
      <c r="AJ1645" s="3">
        <f t="shared" si="1440"/>
        <v>0.33277916908299998</v>
      </c>
      <c r="AK1645" s="4">
        <f t="shared" si="1441"/>
        <v>0.80359101295499991</v>
      </c>
      <c r="AL1645" s="3">
        <f>SUM(BJ1645)</f>
        <v>0.40040993690499999</v>
      </c>
      <c r="AM1645" s="3">
        <f>SUM(BK1645:BN1645)</f>
        <v>1.4718708992</v>
      </c>
      <c r="AO1645" s="3">
        <f t="shared" si="1417"/>
        <v>7.1994677186E-2</v>
      </c>
      <c r="AP1645" s="3">
        <f t="shared" si="1418"/>
        <v>4.7539881297571425E-2</v>
      </c>
      <c r="AQ1645" s="3">
        <f t="shared" si="1419"/>
        <v>0.13393183549249998</v>
      </c>
      <c r="AR1645" s="3">
        <f t="shared" si="1420"/>
        <v>8.0081987381000003E-2</v>
      </c>
      <c r="AS1645" s="3">
        <f t="shared" si="1421"/>
        <v>8.1770605511111108E-2</v>
      </c>
      <c r="AT1645" s="3">
        <f t="shared" si="1363"/>
        <v>1</v>
      </c>
      <c r="AU1645" s="9">
        <v>2</v>
      </c>
      <c r="AV1645" s="3">
        <v>2</v>
      </c>
      <c r="AW1645" s="3">
        <v>4</v>
      </c>
      <c r="AX1645" s="3">
        <v>4</v>
      </c>
      <c r="AY1645" s="3">
        <v>0</v>
      </c>
      <c r="AZ1645" s="3">
        <v>17</v>
      </c>
      <c r="BA1645" s="3">
        <v>1</v>
      </c>
      <c r="BB1645" s="3">
        <v>0.60635781288099999</v>
      </c>
      <c r="BC1645" s="3">
        <v>1</v>
      </c>
      <c r="BD1645" s="3">
        <v>0.53352904319799999</v>
      </c>
      <c r="BE1645" s="3">
        <v>0.334483861923</v>
      </c>
      <c r="BF1645" s="3">
        <v>0.28390192985500001</v>
      </c>
      <c r="BG1645" s="3">
        <v>0.33277916908299998</v>
      </c>
      <c r="BH1645" s="3">
        <v>0.51946783065799995</v>
      </c>
      <c r="BI1645" s="3">
        <v>0.28412318229700001</v>
      </c>
      <c r="BJ1645" s="3">
        <v>0.40040993690499999</v>
      </c>
      <c r="BK1645" s="3">
        <v>0.33540391922000001</v>
      </c>
      <c r="BL1645" s="3">
        <v>0.33399510383600001</v>
      </c>
      <c r="BM1645" s="3">
        <v>0.332630872726</v>
      </c>
      <c r="BN1645" s="3">
        <v>0.469841003418</v>
      </c>
    </row>
    <row r="1646" spans="1:75" ht="20">
      <c r="A1646" s="3">
        <v>30</v>
      </c>
      <c r="C1646" s="3">
        <v>1</v>
      </c>
      <c r="D1646" s="15">
        <f t="shared" si="1406"/>
        <v>0</v>
      </c>
      <c r="E1646" s="3">
        <f t="shared" ref="E1646:E1647" si="1446">IF(OR(AV1646=1, AV1646=2), 1, 0)</f>
        <v>1</v>
      </c>
      <c r="F1646" s="3">
        <f t="shared" si="1427"/>
        <v>0</v>
      </c>
      <c r="G1646" s="15">
        <v>1</v>
      </c>
      <c r="H1646" s="3">
        <f>SUM(N1646:O1646)</f>
        <v>10</v>
      </c>
      <c r="I1646" s="3">
        <f>SUM(P1646)</f>
        <v>6</v>
      </c>
      <c r="J1646" s="3">
        <f>SUM(Q1646:R1646)</f>
        <v>8</v>
      </c>
      <c r="K1646" s="3">
        <f>SUM(S1646:U1646)</f>
        <v>9</v>
      </c>
      <c r="L1646" s="3">
        <f>SUM(V1646:X1646)</f>
        <v>11</v>
      </c>
      <c r="M1646" s="7" t="s">
        <v>98</v>
      </c>
      <c r="N1646" s="3">
        <v>6</v>
      </c>
      <c r="O1646" s="3">
        <v>4</v>
      </c>
      <c r="P1646" s="3">
        <v>6</v>
      </c>
      <c r="Q1646" s="3">
        <v>2</v>
      </c>
      <c r="R1646" s="3">
        <v>6</v>
      </c>
      <c r="S1646" s="3">
        <v>2</v>
      </c>
      <c r="T1646" s="3">
        <v>2</v>
      </c>
      <c r="U1646" s="3">
        <v>5</v>
      </c>
      <c r="V1646" s="3">
        <v>2</v>
      </c>
      <c r="W1646" s="3">
        <v>2</v>
      </c>
      <c r="X1646" s="3">
        <v>7</v>
      </c>
      <c r="AI1646" s="3">
        <f>SUM(BD1646:BE1646)</f>
        <v>0.92053103446999995</v>
      </c>
      <c r="AJ1646" s="3">
        <f>SUM(BF1646)</f>
        <v>0.28367805481000002</v>
      </c>
      <c r="AK1646" s="3">
        <f>SUM(BG1646:BH1646)</f>
        <v>0.61882781982400004</v>
      </c>
      <c r="AL1646" s="3">
        <f>SUM(BI1646:BK1646)</f>
        <v>0.96935415268000003</v>
      </c>
      <c r="AM1646" s="3">
        <f>SUM(BL1646:BN1646)</f>
        <v>0.96740984916599992</v>
      </c>
      <c r="AO1646" s="3">
        <f t="shared" si="1417"/>
        <v>9.205310344699999E-2</v>
      </c>
      <c r="AP1646" s="3">
        <f t="shared" si="1418"/>
        <v>4.7279675801666671E-2</v>
      </c>
      <c r="AQ1646" s="3">
        <f t="shared" si="1419"/>
        <v>7.7353477478000005E-2</v>
      </c>
      <c r="AR1646" s="3">
        <f t="shared" si="1420"/>
        <v>0.10770601696444444</v>
      </c>
      <c r="AS1646" s="3">
        <f t="shared" si="1421"/>
        <v>8.7946349924181808E-2</v>
      </c>
      <c r="AT1646" s="3">
        <f t="shared" si="1363"/>
        <v>1</v>
      </c>
      <c r="AU1646" s="9">
        <v>2</v>
      </c>
      <c r="AV1646" s="3">
        <v>2</v>
      </c>
      <c r="AW1646" s="3">
        <v>4</v>
      </c>
      <c r="AX1646" s="3">
        <v>4</v>
      </c>
      <c r="AY1646" s="3">
        <v>0</v>
      </c>
      <c r="AZ1646" s="3">
        <v>33</v>
      </c>
      <c r="BA1646" s="3">
        <v>1</v>
      </c>
      <c r="BB1646" s="3">
        <v>0.55096888542199995</v>
      </c>
      <c r="BC1646" s="3">
        <v>1</v>
      </c>
      <c r="BD1646" s="3">
        <v>0.58619594574</v>
      </c>
      <c r="BE1646" s="3">
        <v>0.33433508873000001</v>
      </c>
      <c r="BF1646" s="3">
        <v>0.28367805481000002</v>
      </c>
      <c r="BG1646" s="3">
        <v>0.31808686256399998</v>
      </c>
      <c r="BH1646" s="3">
        <v>0.30074095726</v>
      </c>
      <c r="BI1646" s="3">
        <v>0.36737513542200001</v>
      </c>
      <c r="BJ1646" s="3">
        <v>0.29945397376999999</v>
      </c>
      <c r="BK1646" s="3">
        <v>0.30252504348800002</v>
      </c>
      <c r="BL1646" s="3">
        <v>0.35099983215300001</v>
      </c>
      <c r="BM1646" s="3">
        <v>0.25013017654399999</v>
      </c>
      <c r="BN1646" s="3">
        <v>0.36627984046899997</v>
      </c>
    </row>
    <row r="1647" spans="1:75" ht="21">
      <c r="A1647" s="3">
        <v>31</v>
      </c>
      <c r="C1647" s="3">
        <v>1</v>
      </c>
      <c r="D1647" s="15">
        <f t="shared" si="1406"/>
        <v>0</v>
      </c>
      <c r="E1647" s="3">
        <f t="shared" si="1446"/>
        <v>1</v>
      </c>
      <c r="F1647" s="3">
        <f t="shared" si="1427"/>
        <v>0</v>
      </c>
      <c r="G1647" s="15">
        <v>1</v>
      </c>
      <c r="H1647" s="4">
        <f>SUM(N1647:R1647)</f>
        <v>26</v>
      </c>
      <c r="I1647" s="3">
        <f>SUM(S1647:T1647)</f>
        <v>6</v>
      </c>
      <c r="J1647" s="3">
        <f>SUM(U1647:W1647)</f>
        <v>13</v>
      </c>
      <c r="K1647" s="3">
        <f>SUM(X1647:Z1647)</f>
        <v>9</v>
      </c>
      <c r="L1647" s="3">
        <f>SUM(AA1647:AC1647)</f>
        <v>19</v>
      </c>
      <c r="M1647" s="6" t="s">
        <v>99</v>
      </c>
      <c r="N1647" s="3">
        <v>2</v>
      </c>
      <c r="O1647" s="3">
        <v>7</v>
      </c>
      <c r="P1647" s="3">
        <v>6</v>
      </c>
      <c r="Q1647" s="3">
        <v>2</v>
      </c>
      <c r="R1647" s="3">
        <v>9</v>
      </c>
      <c r="S1647" s="3">
        <v>3</v>
      </c>
      <c r="T1647" s="3">
        <v>3</v>
      </c>
      <c r="U1647" s="3">
        <v>2</v>
      </c>
      <c r="V1647" s="3">
        <v>2</v>
      </c>
      <c r="W1647" s="3">
        <v>9</v>
      </c>
      <c r="X1647" s="3">
        <v>2</v>
      </c>
      <c r="Y1647" s="3">
        <v>2</v>
      </c>
      <c r="Z1647" s="3">
        <v>5</v>
      </c>
      <c r="AA1647" s="3">
        <v>7</v>
      </c>
      <c r="AB1647" s="3">
        <v>3</v>
      </c>
      <c r="AC1647" s="3">
        <v>9</v>
      </c>
      <c r="AI1647" s="4">
        <f>SUM(BD1647:BH1647)</f>
        <v>1.7719051837920001</v>
      </c>
      <c r="AJ1647" s="3">
        <f>SUM(BI1647:BJ1647)</f>
        <v>0.61850094795200006</v>
      </c>
      <c r="AK1647" s="3">
        <f>SUM(BK1647:BM1647)</f>
        <v>0.986047983169</v>
      </c>
      <c r="AL1647" s="3">
        <f>SUM(BN1647:BP1647)</f>
        <v>0.93367290496799993</v>
      </c>
      <c r="AM1647" s="3">
        <f>SUM(BQ1647:BS1647)</f>
        <v>0.85437917709300004</v>
      </c>
      <c r="AO1647" s="3">
        <f t="shared" si="1417"/>
        <v>6.8150199376615386E-2</v>
      </c>
      <c r="AP1647" s="3">
        <f t="shared" si="1418"/>
        <v>0.10308349132533334</v>
      </c>
      <c r="AQ1647" s="3">
        <f t="shared" si="1419"/>
        <v>7.5849844859153845E-2</v>
      </c>
      <c r="AR1647" s="3">
        <f t="shared" si="1420"/>
        <v>0.10374143388533333</v>
      </c>
      <c r="AS1647" s="3">
        <f t="shared" si="1421"/>
        <v>4.4967325110157899E-2</v>
      </c>
      <c r="AT1647" s="3">
        <f t="shared" si="1363"/>
        <v>1</v>
      </c>
      <c r="AU1647" s="9">
        <v>2</v>
      </c>
      <c r="AV1647" s="3">
        <v>2</v>
      </c>
      <c r="AW1647" s="3">
        <v>4</v>
      </c>
      <c r="AX1647" s="3">
        <v>4</v>
      </c>
      <c r="AY1647" s="3">
        <v>0</v>
      </c>
      <c r="AZ1647" s="3">
        <v>63</v>
      </c>
      <c r="BA1647" s="3">
        <v>1</v>
      </c>
      <c r="BB1647" s="3">
        <v>0.60662198066700002</v>
      </c>
      <c r="BC1647" s="3">
        <v>1</v>
      </c>
      <c r="BD1647" s="3">
        <v>0.65247011184699999</v>
      </c>
      <c r="BE1647" s="3">
        <v>0.29982304573099999</v>
      </c>
      <c r="BF1647" s="3">
        <v>0.21782398223900001</v>
      </c>
      <c r="BG1647" s="3">
        <v>0.31789803504899999</v>
      </c>
      <c r="BH1647" s="3">
        <v>0.28389000892600003</v>
      </c>
      <c r="BI1647" s="3">
        <v>0.20109796524000001</v>
      </c>
      <c r="BJ1647" s="3">
        <v>0.41740298271199999</v>
      </c>
      <c r="BK1647" s="3">
        <v>0.45199584960900002</v>
      </c>
      <c r="BL1647" s="3">
        <v>0.283096075058</v>
      </c>
      <c r="BM1647" s="3">
        <v>0.25095605850199998</v>
      </c>
      <c r="BN1647" s="3">
        <v>0.16556191444400001</v>
      </c>
      <c r="BO1647" s="3">
        <v>0.43581795692399999</v>
      </c>
      <c r="BP1647" s="3">
        <v>0.33229303360000001</v>
      </c>
      <c r="BQ1647" s="3">
        <v>0.235080003738</v>
      </c>
      <c r="BR1647" s="3">
        <v>0.38364815712</v>
      </c>
      <c r="BS1647" s="3">
        <v>0.23565101623500001</v>
      </c>
    </row>
    <row r="1648" spans="1:75" ht="21">
      <c r="A1648" s="3">
        <v>32</v>
      </c>
      <c r="C1648" s="3">
        <v>1</v>
      </c>
      <c r="D1648" s="15">
        <f t="shared" si="1406"/>
        <v>1</v>
      </c>
      <c r="E1648" s="3">
        <f t="shared" ref="E1648:E1649" si="1447">IF(OR(AV1648=1, AV1648=2), 0, 1)</f>
        <v>0</v>
      </c>
      <c r="F1648" s="3">
        <f t="shared" si="1427"/>
        <v>1</v>
      </c>
      <c r="G1648" s="15">
        <v>1</v>
      </c>
      <c r="H1648" s="4">
        <f t="shared" ref="H1648" si="1448">SUM(N1648:R1648)</f>
        <v>29</v>
      </c>
      <c r="I1648" s="3">
        <f t="shared" ref="I1648" si="1449">SUM(S1648:T1648)</f>
        <v>10</v>
      </c>
      <c r="J1648" s="3">
        <f t="shared" ref="J1648" si="1450">SUM(U1648:W1648)</f>
        <v>9</v>
      </c>
      <c r="K1648" s="3">
        <f t="shared" ref="K1648" si="1451">SUM(X1648:Z1648)</f>
        <v>11</v>
      </c>
      <c r="L1648" s="3">
        <f t="shared" ref="L1648" si="1452">SUM(AA1648:AC1648)</f>
        <v>19</v>
      </c>
      <c r="M1648" s="6" t="s">
        <v>100</v>
      </c>
      <c r="N1648" s="3">
        <v>2</v>
      </c>
      <c r="O1648" s="3">
        <v>8</v>
      </c>
      <c r="P1648" s="3">
        <v>6</v>
      </c>
      <c r="Q1648" s="3">
        <v>3</v>
      </c>
      <c r="R1648" s="3">
        <v>10</v>
      </c>
      <c r="S1648" s="3">
        <v>3</v>
      </c>
      <c r="T1648" s="3">
        <v>7</v>
      </c>
      <c r="U1648" s="3">
        <v>2</v>
      </c>
      <c r="V1648" s="3">
        <v>2</v>
      </c>
      <c r="W1648" s="3">
        <v>5</v>
      </c>
      <c r="X1648" s="3">
        <v>2</v>
      </c>
      <c r="Y1648" s="3">
        <v>3</v>
      </c>
      <c r="Z1648" s="3">
        <v>6</v>
      </c>
      <c r="AA1648" s="3">
        <v>7</v>
      </c>
      <c r="AB1648" s="3">
        <v>2</v>
      </c>
      <c r="AC1648" s="3">
        <v>10</v>
      </c>
      <c r="AI1648" s="4">
        <f>SUM(BD1648:BH1648)</f>
        <v>1.8361580371849999</v>
      </c>
      <c r="AJ1648" s="3">
        <f>SUM(BI1648:BJ1648)</f>
        <v>0.68709397315999998</v>
      </c>
      <c r="AK1648" s="3">
        <f>SUM(BK1648:BM1648)</f>
        <v>1.219269037246</v>
      </c>
      <c r="AL1648" s="3">
        <f>SUM(BN1648:BP1648)</f>
        <v>1.303755998612</v>
      </c>
      <c r="AM1648" s="3">
        <f>SUM(BQ1648:BS1648)</f>
        <v>0.96909689903200003</v>
      </c>
      <c r="AO1648" s="3">
        <f t="shared" si="1417"/>
        <v>6.3315794385689655E-2</v>
      </c>
      <c r="AP1648" s="3">
        <f t="shared" si="1418"/>
        <v>6.8709397315999995E-2</v>
      </c>
      <c r="AQ1648" s="3">
        <f t="shared" si="1419"/>
        <v>0.13547433747177778</v>
      </c>
      <c r="AR1648" s="3">
        <f t="shared" si="1420"/>
        <v>0.11852327260109091</v>
      </c>
      <c r="AS1648" s="3">
        <f t="shared" si="1421"/>
        <v>5.1005099949052633E-2</v>
      </c>
      <c r="AT1648" s="3">
        <f t="shared" si="1363"/>
        <v>1</v>
      </c>
      <c r="AU1648" s="9">
        <v>2</v>
      </c>
      <c r="AV1648" s="3">
        <v>2</v>
      </c>
      <c r="AW1648" s="3">
        <v>4</v>
      </c>
      <c r="AX1648" s="3">
        <v>4</v>
      </c>
      <c r="AY1648" s="3">
        <v>0</v>
      </c>
      <c r="AZ1648" s="3">
        <v>28</v>
      </c>
      <c r="BA1648" s="3">
        <v>1</v>
      </c>
      <c r="BB1648" s="3">
        <v>0.55635023117100002</v>
      </c>
      <c r="BC1648" s="3">
        <v>1</v>
      </c>
      <c r="BD1648" s="3">
        <v>0.55142593383799998</v>
      </c>
      <c r="BE1648" s="3">
        <v>0.35006308555600002</v>
      </c>
      <c r="BF1648" s="3">
        <v>0.33397507667499998</v>
      </c>
      <c r="BG1648" s="3">
        <v>0.33372497558600001</v>
      </c>
      <c r="BH1648" s="3">
        <v>0.26696896552999999</v>
      </c>
      <c r="BI1648" s="3">
        <v>0.31900000572199999</v>
      </c>
      <c r="BJ1648" s="3">
        <v>0.36809396743799999</v>
      </c>
      <c r="BK1648" s="3">
        <v>0.33236098289499999</v>
      </c>
      <c r="BL1648" s="3">
        <v>0.41969108581499998</v>
      </c>
      <c r="BM1648" s="3">
        <v>0.46721696853599998</v>
      </c>
      <c r="BN1648" s="3">
        <v>0.466933012009</v>
      </c>
      <c r="BO1648" s="3">
        <v>0.38361501693700001</v>
      </c>
      <c r="BP1648" s="3">
        <v>0.45320796966600002</v>
      </c>
      <c r="BQ1648" s="3">
        <v>0.40080499649000001</v>
      </c>
      <c r="BR1648" s="3">
        <v>0.30132007598900001</v>
      </c>
      <c r="BS1648" s="3">
        <v>0.266971826553</v>
      </c>
    </row>
    <row r="1649" spans="1:75" ht="21">
      <c r="A1649" s="3">
        <v>33</v>
      </c>
      <c r="C1649" s="3">
        <v>1</v>
      </c>
      <c r="D1649" s="15">
        <f t="shared" si="1406"/>
        <v>1</v>
      </c>
      <c r="E1649" s="3">
        <f t="shared" si="1447"/>
        <v>0</v>
      </c>
      <c r="F1649" s="3">
        <f t="shared" si="1427"/>
        <v>1</v>
      </c>
      <c r="G1649" s="15">
        <v>1</v>
      </c>
      <c r="H1649" s="4">
        <f>SUM(N1649:Q1649)</f>
        <v>19</v>
      </c>
      <c r="I1649" s="3">
        <f>SUM(R1649:U1649)</f>
        <v>15</v>
      </c>
      <c r="J1649" s="3">
        <f>SUM(V1649:X1649)</f>
        <v>10</v>
      </c>
      <c r="K1649" s="3">
        <f>SUM(Y1649:AA1649)</f>
        <v>10</v>
      </c>
      <c r="L1649" s="3">
        <f>SUM(AB1649:AC1649)</f>
        <v>16</v>
      </c>
      <c r="M1649" s="6" t="s">
        <v>101</v>
      </c>
      <c r="N1649" s="3">
        <v>6</v>
      </c>
      <c r="O1649" s="3">
        <v>5</v>
      </c>
      <c r="P1649" s="3">
        <v>2</v>
      </c>
      <c r="Q1649" s="3">
        <v>6</v>
      </c>
      <c r="R1649" s="3">
        <v>3</v>
      </c>
      <c r="S1649" s="3">
        <v>2</v>
      </c>
      <c r="T1649" s="3">
        <v>6</v>
      </c>
      <c r="U1649" s="3">
        <v>4</v>
      </c>
      <c r="V1649" s="3">
        <v>2</v>
      </c>
      <c r="W1649" s="3">
        <v>2</v>
      </c>
      <c r="X1649" s="3">
        <v>6</v>
      </c>
      <c r="Y1649" s="3">
        <v>2</v>
      </c>
      <c r="Z1649" s="3">
        <v>2</v>
      </c>
      <c r="AA1649" s="3">
        <v>6</v>
      </c>
      <c r="AB1649" s="3">
        <v>6</v>
      </c>
      <c r="AC1649" s="3">
        <v>10</v>
      </c>
      <c r="AI1649" s="4">
        <f>SUM(BD1649:BG1649)</f>
        <v>1.4045429229740001</v>
      </c>
      <c r="AJ1649" s="3">
        <f>SUM(BH1649:BK1649)</f>
        <v>1.4871940612780001</v>
      </c>
      <c r="AK1649" s="3">
        <f>SUM(BL1649:BN1649)</f>
        <v>0.85095095634399998</v>
      </c>
      <c r="AL1649" s="3">
        <f>SUM(BO1649:BQ1649)</f>
        <v>0.8706560134889999</v>
      </c>
      <c r="AM1649" s="3">
        <f>SUM(BR1649:BS1649)</f>
        <v>0.39905905723599999</v>
      </c>
      <c r="AO1649" s="3">
        <f t="shared" si="1417"/>
        <v>7.3923311735473687E-2</v>
      </c>
      <c r="AP1649" s="3">
        <f t="shared" si="1418"/>
        <v>9.9146270751866675E-2</v>
      </c>
      <c r="AQ1649" s="3">
        <f t="shared" si="1419"/>
        <v>8.50950956344E-2</v>
      </c>
      <c r="AR1649" s="3">
        <f t="shared" si="1420"/>
        <v>8.7065601348899985E-2</v>
      </c>
      <c r="AS1649" s="3">
        <f t="shared" si="1421"/>
        <v>2.494119107725E-2</v>
      </c>
      <c r="AT1649" s="3">
        <f t="shared" si="1363"/>
        <v>1</v>
      </c>
      <c r="AU1649" s="9">
        <v>2</v>
      </c>
      <c r="AV1649" s="3">
        <v>2</v>
      </c>
      <c r="AW1649" s="3">
        <v>4</v>
      </c>
      <c r="AX1649" s="3">
        <v>4</v>
      </c>
      <c r="AY1649" s="3">
        <v>0</v>
      </c>
      <c r="AZ1649" s="3">
        <v>71</v>
      </c>
      <c r="BA1649" s="3">
        <v>1</v>
      </c>
      <c r="BB1649" s="3">
        <v>0.50487709045399998</v>
      </c>
      <c r="BC1649" s="3">
        <v>1</v>
      </c>
      <c r="BD1649" s="3">
        <v>0.55211091041600002</v>
      </c>
      <c r="BE1649" s="3">
        <v>0.26704812049900001</v>
      </c>
      <c r="BF1649" s="3">
        <v>0.31724500656100002</v>
      </c>
      <c r="BG1649" s="3">
        <v>0.26813888549800002</v>
      </c>
      <c r="BH1649" s="3">
        <v>0.28443717956499998</v>
      </c>
      <c r="BI1649" s="3">
        <v>0.28363990783699999</v>
      </c>
      <c r="BJ1649" s="3">
        <v>0.58455395698500001</v>
      </c>
      <c r="BK1649" s="3">
        <v>0.33456301689099999</v>
      </c>
      <c r="BL1649" s="3">
        <v>0.28392791748000001</v>
      </c>
      <c r="BM1649" s="3">
        <v>0.29944419860799998</v>
      </c>
      <c r="BN1649" s="3">
        <v>0.26757884025599998</v>
      </c>
      <c r="BO1649" s="3">
        <v>0.25041818618799999</v>
      </c>
      <c r="BP1649" s="3">
        <v>0.28473591804499998</v>
      </c>
      <c r="BQ1649" s="3">
        <v>0.33550190925599999</v>
      </c>
      <c r="BR1649" s="3">
        <v>0.132733106613</v>
      </c>
      <c r="BS1649" s="3">
        <v>0.26632595062300002</v>
      </c>
    </row>
    <row r="1650" spans="1:75" ht="21">
      <c r="A1650" s="3">
        <v>34</v>
      </c>
      <c r="C1650" s="3">
        <v>1</v>
      </c>
      <c r="D1650" s="15">
        <f t="shared" si="1406"/>
        <v>0</v>
      </c>
      <c r="E1650" s="3">
        <f t="shared" ref="E1650:E1651" si="1453">IF(OR(AV1650=1, AV1650=2), 1, 0)</f>
        <v>1</v>
      </c>
      <c r="F1650" s="3">
        <f t="shared" si="1427"/>
        <v>0</v>
      </c>
      <c r="G1650" s="15">
        <v>1</v>
      </c>
      <c r="H1650" s="4">
        <f>SUM(N1650:Q1650)</f>
        <v>17</v>
      </c>
      <c r="I1650" s="3">
        <f>SUM(R1650:U1650)</f>
        <v>21</v>
      </c>
      <c r="J1650" s="3">
        <f>SUM(V1650:X1650)</f>
        <v>11</v>
      </c>
      <c r="K1650" s="3">
        <f>SUM(Y1650:AA1650)</f>
        <v>16</v>
      </c>
      <c r="L1650" s="3">
        <f>SUM(AB1650:AE1650)</f>
        <v>20</v>
      </c>
      <c r="M1650" s="6" t="s">
        <v>102</v>
      </c>
      <c r="N1650" s="3">
        <v>6</v>
      </c>
      <c r="O1650" s="3">
        <v>4</v>
      </c>
      <c r="P1650" s="3">
        <v>2</v>
      </c>
      <c r="Q1650" s="3">
        <v>5</v>
      </c>
      <c r="R1650" s="3">
        <v>3</v>
      </c>
      <c r="S1650" s="3">
        <v>3</v>
      </c>
      <c r="T1650" s="3">
        <v>8</v>
      </c>
      <c r="U1650" s="3">
        <v>7</v>
      </c>
      <c r="V1650" s="3">
        <v>2</v>
      </c>
      <c r="W1650" s="3">
        <v>3</v>
      </c>
      <c r="X1650" s="3">
        <v>6</v>
      </c>
      <c r="Y1650" s="3">
        <v>2</v>
      </c>
      <c r="Z1650" s="3">
        <v>2</v>
      </c>
      <c r="AA1650" s="3">
        <v>12</v>
      </c>
      <c r="AB1650" s="3">
        <v>7</v>
      </c>
      <c r="AC1650" s="3">
        <v>2</v>
      </c>
      <c r="AD1650" s="3">
        <v>3</v>
      </c>
      <c r="AE1650" s="3">
        <v>8</v>
      </c>
      <c r="AI1650" s="4">
        <f>SUM(BD1650:BG1650)</f>
        <v>2.1542749404910002</v>
      </c>
      <c r="AJ1650" s="3">
        <f>SUM(BH1650:BK1650)</f>
        <v>1.502758026123</v>
      </c>
      <c r="AK1650" s="3">
        <f>SUM(BL1650:BN1650)</f>
        <v>1.219812870026</v>
      </c>
      <c r="AL1650" s="3">
        <f>SUM(BO1650:BQ1650)</f>
        <v>1.520603179931</v>
      </c>
      <c r="AM1650" s="3">
        <f>SUM(BR1650:BU1650)</f>
        <v>1.540136814117</v>
      </c>
      <c r="AO1650" s="3">
        <f t="shared" si="1417"/>
        <v>0.12672205532300002</v>
      </c>
      <c r="AP1650" s="3">
        <f t="shared" si="1418"/>
        <v>7.1559906005857141E-2</v>
      </c>
      <c r="AQ1650" s="3">
        <f t="shared" si="1419"/>
        <v>0.11089207909327273</v>
      </c>
      <c r="AR1650" s="3">
        <f t="shared" si="1420"/>
        <v>9.5037698745687502E-2</v>
      </c>
      <c r="AS1650" s="3">
        <f t="shared" si="1421"/>
        <v>7.7006840705849997E-2</v>
      </c>
      <c r="AT1650" s="3">
        <f t="shared" si="1363"/>
        <v>1</v>
      </c>
      <c r="AU1650" s="9">
        <v>2</v>
      </c>
      <c r="AV1650" s="3">
        <v>2</v>
      </c>
      <c r="AW1650" s="3">
        <v>4</v>
      </c>
      <c r="AX1650" s="3">
        <v>4</v>
      </c>
      <c r="AY1650" s="3">
        <v>0</v>
      </c>
      <c r="AZ1650" s="3">
        <v>1</v>
      </c>
      <c r="BA1650" s="3">
        <v>1</v>
      </c>
      <c r="BB1650" s="3">
        <v>0.405236959457</v>
      </c>
      <c r="BC1650" s="3">
        <v>1</v>
      </c>
      <c r="BD1650" s="3">
        <v>0.86652684211700004</v>
      </c>
      <c r="BE1650" s="3">
        <v>0.43642115593000003</v>
      </c>
      <c r="BF1650" s="3">
        <v>0.45105290412900001</v>
      </c>
      <c r="BG1650" s="3">
        <v>0.40027403831500002</v>
      </c>
      <c r="BH1650" s="3">
        <v>0.40145087242100003</v>
      </c>
      <c r="BI1650" s="3">
        <v>0.34932112693799999</v>
      </c>
      <c r="BJ1650" s="3">
        <v>0.36981987953200002</v>
      </c>
      <c r="BK1650" s="3">
        <v>0.38216614723199999</v>
      </c>
      <c r="BL1650" s="3">
        <v>0.402705907822</v>
      </c>
      <c r="BM1650" s="3">
        <v>0.40157699585000001</v>
      </c>
      <c r="BN1650" s="3">
        <v>0.41552996635400002</v>
      </c>
      <c r="BO1650" s="3">
        <v>0.33648800849900001</v>
      </c>
      <c r="BP1650" s="3">
        <v>0.80136013030999997</v>
      </c>
      <c r="BQ1650" s="3">
        <v>0.38275504112199998</v>
      </c>
      <c r="BR1650" s="3">
        <v>0.40374779701199998</v>
      </c>
      <c r="BS1650" s="3">
        <v>0.484038114548</v>
      </c>
      <c r="BT1650" s="3">
        <v>0.34978890419000003</v>
      </c>
      <c r="BU1650" s="3">
        <v>0.30256199836699998</v>
      </c>
    </row>
    <row r="1651" spans="1:75" ht="21">
      <c r="A1651" s="3">
        <v>35</v>
      </c>
      <c r="C1651" s="3">
        <v>1</v>
      </c>
      <c r="D1651" s="15">
        <f t="shared" si="1406"/>
        <v>0</v>
      </c>
      <c r="E1651" s="3">
        <f t="shared" si="1453"/>
        <v>1</v>
      </c>
      <c r="F1651" s="3">
        <f t="shared" si="1427"/>
        <v>0</v>
      </c>
      <c r="G1651" s="15">
        <v>1</v>
      </c>
      <c r="H1651" s="4">
        <f t="shared" ref="H1651:H1652" si="1454">SUM(N1651:R1651)</f>
        <v>25</v>
      </c>
      <c r="I1651" s="3">
        <f>SUM(S1651:W1651)</f>
        <v>25</v>
      </c>
      <c r="J1651" s="3">
        <f>SUM(X1651:Z1651)</f>
        <v>11</v>
      </c>
      <c r="K1651" s="3">
        <f>SUM(AA1651:AD1651)</f>
        <v>14</v>
      </c>
      <c r="L1651" s="3">
        <f>SUM(AE1651:AG1651)</f>
        <v>14</v>
      </c>
      <c r="M1651" s="6" t="s">
        <v>103</v>
      </c>
      <c r="N1651" s="3">
        <v>2</v>
      </c>
      <c r="O1651" s="3">
        <v>10</v>
      </c>
      <c r="P1651" s="3">
        <v>4</v>
      </c>
      <c r="Q1651" s="3">
        <v>3</v>
      </c>
      <c r="R1651" s="3">
        <v>6</v>
      </c>
      <c r="S1651" s="3">
        <v>3</v>
      </c>
      <c r="T1651" s="3">
        <v>3</v>
      </c>
      <c r="U1651" s="3">
        <v>10</v>
      </c>
      <c r="V1651" s="3">
        <v>2</v>
      </c>
      <c r="W1651" s="3">
        <v>7</v>
      </c>
      <c r="X1651" s="3">
        <v>2</v>
      </c>
      <c r="Y1651" s="3">
        <v>2</v>
      </c>
      <c r="Z1651" s="3">
        <v>7</v>
      </c>
      <c r="AA1651" s="3">
        <v>6</v>
      </c>
      <c r="AB1651" s="3">
        <v>2</v>
      </c>
      <c r="AC1651" s="3">
        <v>2</v>
      </c>
      <c r="AD1651" s="3">
        <v>4</v>
      </c>
      <c r="AE1651" s="3">
        <v>4</v>
      </c>
      <c r="AF1651" s="3">
        <v>6</v>
      </c>
      <c r="AG1651" s="3">
        <v>4</v>
      </c>
      <c r="AI1651" s="4">
        <f>SUM(BD1651:BH1651)</f>
        <v>1.7875421047199997</v>
      </c>
      <c r="AJ1651" s="3">
        <f>SUM(BI1651:BM1651)</f>
        <v>1.7708768844610001</v>
      </c>
      <c r="AK1651" s="3">
        <f>SUM(BN1651:BP1651)</f>
        <v>0.96983504295399992</v>
      </c>
      <c r="AL1651" s="3">
        <f>SUM(BQ1651:BT1651)</f>
        <v>1.1022729873670001</v>
      </c>
      <c r="AM1651" s="3">
        <f>SUM(BU1651:BW1651)</f>
        <v>1.3872449398040001</v>
      </c>
      <c r="AO1651" s="3">
        <f t="shared" si="1417"/>
        <v>7.1501684188799985E-2</v>
      </c>
      <c r="AP1651" s="3">
        <f t="shared" si="1418"/>
        <v>7.0835075378439999E-2</v>
      </c>
      <c r="AQ1651" s="3">
        <f t="shared" si="1419"/>
        <v>8.816682208672727E-2</v>
      </c>
      <c r="AR1651" s="3">
        <f t="shared" si="1420"/>
        <v>7.8733784811928581E-2</v>
      </c>
      <c r="AS1651" s="3">
        <f t="shared" si="1421"/>
        <v>9.9088924271714299E-2</v>
      </c>
      <c r="AT1651" s="3">
        <f t="shared" si="1363"/>
        <v>1</v>
      </c>
      <c r="AU1651" s="9">
        <v>2</v>
      </c>
      <c r="AV1651" s="3">
        <v>2</v>
      </c>
      <c r="AW1651" s="3">
        <v>4</v>
      </c>
      <c r="AX1651" s="3">
        <v>4</v>
      </c>
      <c r="AY1651" s="3">
        <v>0</v>
      </c>
      <c r="AZ1651" s="3">
        <v>18</v>
      </c>
      <c r="BA1651" s="3">
        <v>1</v>
      </c>
      <c r="BB1651" s="3">
        <v>0.83774781227100004</v>
      </c>
      <c r="BC1651" s="3">
        <v>1</v>
      </c>
      <c r="BD1651" s="3">
        <v>0.550544977188</v>
      </c>
      <c r="BE1651" s="3">
        <v>0.28375697135900002</v>
      </c>
      <c r="BF1651" s="3">
        <v>0.36818814277599998</v>
      </c>
      <c r="BG1651" s="3">
        <v>0.350870847702</v>
      </c>
      <c r="BH1651" s="3">
        <v>0.234181165695</v>
      </c>
      <c r="BI1651" s="3">
        <v>0.46656584739700002</v>
      </c>
      <c r="BJ1651" s="3">
        <v>0.30175304412800003</v>
      </c>
      <c r="BK1651" s="3">
        <v>0.38443088531500003</v>
      </c>
      <c r="BL1651" s="3">
        <v>0.28443312645000002</v>
      </c>
      <c r="BM1651" s="3">
        <v>0.33369398117100002</v>
      </c>
      <c r="BN1651" s="3">
        <v>0.317404031754</v>
      </c>
      <c r="BO1651" s="3">
        <v>0.36855292320299998</v>
      </c>
      <c r="BP1651" s="3">
        <v>0.28387808799699998</v>
      </c>
      <c r="BQ1651" s="3">
        <v>0.28396296501200002</v>
      </c>
      <c r="BR1651" s="3">
        <v>0.33312797546400003</v>
      </c>
      <c r="BS1651" s="3">
        <v>0.23497509956400001</v>
      </c>
      <c r="BT1651" s="3">
        <v>0.250206947327</v>
      </c>
      <c r="BU1651" s="3">
        <v>0.20136690139800001</v>
      </c>
      <c r="BV1651" s="3">
        <v>0.366847038269</v>
      </c>
      <c r="BW1651" s="3">
        <v>0.81903100013700003</v>
      </c>
    </row>
    <row r="1652" spans="1:75" ht="21">
      <c r="A1652" s="3">
        <v>36</v>
      </c>
      <c r="C1652" s="3">
        <v>1</v>
      </c>
      <c r="D1652" s="15">
        <f t="shared" si="1406"/>
        <v>1</v>
      </c>
      <c r="E1652" s="3">
        <f t="shared" ref="E1652:E1653" si="1455">IF(OR(AV1652=1, AV1652=2), 0, 1)</f>
        <v>0</v>
      </c>
      <c r="F1652" s="3">
        <f t="shared" si="1427"/>
        <v>1</v>
      </c>
      <c r="G1652" s="15">
        <v>1</v>
      </c>
      <c r="H1652" s="4">
        <f t="shared" si="1454"/>
        <v>25</v>
      </c>
      <c r="I1652" s="3">
        <f>SUM(S1652:W1652)</f>
        <v>22</v>
      </c>
      <c r="J1652" s="3">
        <f>SUM(X1652:Z1652)</f>
        <v>10</v>
      </c>
      <c r="K1652" s="3">
        <f>SUM(AA1652:AC1652)</f>
        <v>15</v>
      </c>
      <c r="L1652" s="3">
        <f>SUM(AD1652:AF1652)</f>
        <v>13</v>
      </c>
      <c r="M1652" s="6" t="s">
        <v>104</v>
      </c>
      <c r="N1652" s="3">
        <v>3</v>
      </c>
      <c r="O1652" s="3">
        <v>6</v>
      </c>
      <c r="P1652" s="3">
        <v>10</v>
      </c>
      <c r="Q1652" s="3">
        <v>2</v>
      </c>
      <c r="R1652" s="3">
        <v>4</v>
      </c>
      <c r="S1652" s="3">
        <v>3</v>
      </c>
      <c r="T1652" s="3">
        <v>3</v>
      </c>
      <c r="U1652" s="3">
        <v>6</v>
      </c>
      <c r="V1652" s="3">
        <v>3</v>
      </c>
      <c r="W1652" s="3">
        <v>7</v>
      </c>
      <c r="X1652" s="3">
        <v>2</v>
      </c>
      <c r="Y1652" s="3">
        <v>2</v>
      </c>
      <c r="Z1652" s="3">
        <v>6</v>
      </c>
      <c r="AA1652" s="3">
        <v>6</v>
      </c>
      <c r="AB1652" s="3">
        <v>3</v>
      </c>
      <c r="AC1652" s="3">
        <v>6</v>
      </c>
      <c r="AD1652" s="3">
        <v>5</v>
      </c>
      <c r="AE1652" s="3">
        <v>2</v>
      </c>
      <c r="AF1652" s="3">
        <v>6</v>
      </c>
      <c r="AI1652" s="4">
        <f>SUM(BD1652:BH1652)</f>
        <v>1.803771018982</v>
      </c>
      <c r="AJ1652" s="3">
        <f>SUM(BI1652:BM1652)</f>
        <v>1.453336000443</v>
      </c>
      <c r="AK1652" s="3">
        <f>SUM(BN1652:BP1652)</f>
        <v>1.0706140995019999</v>
      </c>
      <c r="AL1652" s="3">
        <f>SUM(BQ1652:BS1652)</f>
        <v>1.068156957627</v>
      </c>
      <c r="AM1652" s="3">
        <f>SUM(BT1652:BV1652)</f>
        <v>1.638670921326</v>
      </c>
      <c r="AO1652" s="3">
        <f t="shared" si="1417"/>
        <v>7.2150840759279994E-2</v>
      </c>
      <c r="AP1652" s="3">
        <f t="shared" si="1418"/>
        <v>6.6060727292863636E-2</v>
      </c>
      <c r="AQ1652" s="3">
        <f t="shared" si="1419"/>
        <v>0.1070614099502</v>
      </c>
      <c r="AR1652" s="3">
        <f t="shared" si="1420"/>
        <v>7.1210463841800006E-2</v>
      </c>
      <c r="AS1652" s="3">
        <f t="shared" si="1421"/>
        <v>0.12605160933276924</v>
      </c>
      <c r="AT1652" s="3">
        <f t="shared" si="1363"/>
        <v>0</v>
      </c>
      <c r="AU1652" s="9">
        <v>2</v>
      </c>
      <c r="AV1652" s="3">
        <v>2</v>
      </c>
      <c r="AW1652" s="3">
        <v>4</v>
      </c>
      <c r="AX1652" s="3">
        <v>4</v>
      </c>
      <c r="AY1652" s="3">
        <v>0</v>
      </c>
      <c r="AZ1652" s="3">
        <v>73</v>
      </c>
      <c r="BA1652" s="3">
        <v>1</v>
      </c>
      <c r="BB1652" s="3">
        <v>0.74019598960900002</v>
      </c>
      <c r="BC1652" s="3">
        <v>0</v>
      </c>
      <c r="BD1652" s="3">
        <v>0.53337097168000003</v>
      </c>
      <c r="BE1652" s="3">
        <v>0.36605000495899997</v>
      </c>
      <c r="BF1652" s="3">
        <v>0.35247397422799998</v>
      </c>
      <c r="BG1652" s="3">
        <v>0.23488807678199999</v>
      </c>
      <c r="BH1652" s="3">
        <v>0.31698799133299999</v>
      </c>
      <c r="BI1652" s="3">
        <v>0.25112390518200001</v>
      </c>
      <c r="BJ1652" s="3">
        <v>0.31577301025400001</v>
      </c>
      <c r="BK1652" s="3">
        <v>0.31904315948500001</v>
      </c>
      <c r="BL1652" s="3">
        <v>0.30086183548000001</v>
      </c>
      <c r="BM1652" s="3">
        <v>0.26653409004200002</v>
      </c>
      <c r="BN1652" s="3">
        <v>0.35130000114400001</v>
      </c>
      <c r="BO1652" s="3">
        <v>0.33473491668700001</v>
      </c>
      <c r="BP1652" s="3">
        <v>0.38457918167100003</v>
      </c>
      <c r="BQ1652" s="3">
        <v>0.35030388832100001</v>
      </c>
      <c r="BR1652" s="3">
        <v>0.60220503807100001</v>
      </c>
      <c r="BS1652" s="3">
        <v>0.115648031235</v>
      </c>
      <c r="BT1652" s="3">
        <v>0.92036390304600002</v>
      </c>
      <c r="BU1652" s="3">
        <v>0.41780805587800002</v>
      </c>
      <c r="BV1652" s="3">
        <v>0.30049896240200002</v>
      </c>
    </row>
    <row r="1653" spans="1:75" ht="21">
      <c r="A1653" s="3">
        <v>37</v>
      </c>
      <c r="C1653" s="3">
        <v>1</v>
      </c>
      <c r="D1653" s="15">
        <f t="shared" si="1406"/>
        <v>1</v>
      </c>
      <c r="E1653" s="3">
        <f t="shared" si="1455"/>
        <v>0</v>
      </c>
      <c r="F1653" s="3">
        <f t="shared" si="1427"/>
        <v>1</v>
      </c>
      <c r="G1653" s="15">
        <v>1</v>
      </c>
      <c r="H1653" s="4">
        <f>SUM(N1653:S1653)</f>
        <v>26</v>
      </c>
      <c r="I1653" s="3">
        <f>SUM(T1653:W1653)</f>
        <v>13</v>
      </c>
      <c r="J1653" s="3">
        <f>SUM(X1653:Z1653)</f>
        <v>8</v>
      </c>
      <c r="K1653" s="3">
        <f>SUM(AA1653:AC1653)</f>
        <v>14</v>
      </c>
      <c r="L1653" s="3">
        <f>SUM(AD1653:AG1653)</f>
        <v>20</v>
      </c>
      <c r="M1653" s="6" t="s">
        <v>105</v>
      </c>
      <c r="N1653" s="3">
        <v>2</v>
      </c>
      <c r="O1653" s="3">
        <v>5</v>
      </c>
      <c r="P1653" s="3">
        <v>5</v>
      </c>
      <c r="Q1653" s="3">
        <v>3</v>
      </c>
      <c r="R1653" s="3">
        <v>5</v>
      </c>
      <c r="S1653" s="3">
        <v>6</v>
      </c>
      <c r="T1653" s="3">
        <v>3</v>
      </c>
      <c r="U1653" s="3">
        <v>2</v>
      </c>
      <c r="V1653" s="3">
        <v>4</v>
      </c>
      <c r="W1653" s="3">
        <v>4</v>
      </c>
      <c r="X1653" s="3">
        <v>2</v>
      </c>
      <c r="Y1653" s="3">
        <v>2</v>
      </c>
      <c r="Z1653" s="3">
        <v>4</v>
      </c>
      <c r="AA1653" s="3">
        <v>2</v>
      </c>
      <c r="AB1653" s="3">
        <v>2</v>
      </c>
      <c r="AC1653" s="3">
        <v>10</v>
      </c>
      <c r="AD1653" s="3">
        <v>6</v>
      </c>
      <c r="AE1653" s="3">
        <v>5</v>
      </c>
      <c r="AF1653" s="3">
        <v>4</v>
      </c>
      <c r="AG1653" s="3">
        <v>5</v>
      </c>
      <c r="AI1653" s="4">
        <f>SUM(BD1653:BI1653)</f>
        <v>2.4743869304650001</v>
      </c>
      <c r="AJ1653" s="3">
        <f>SUM(BJ1653:BM1653)</f>
        <v>1.202983856201</v>
      </c>
      <c r="AK1653" s="3">
        <f>SUM(BN1653:BP1653)</f>
        <v>1.1533670425410001</v>
      </c>
      <c r="AL1653" s="3">
        <f>SUM(BQ1653:BS1653)</f>
        <v>0.95163702964800001</v>
      </c>
      <c r="AM1653" s="3">
        <f>SUM(BT1653:BW1653)</f>
        <v>1.321534156799</v>
      </c>
      <c r="AO1653" s="3">
        <f t="shared" si="1417"/>
        <v>9.5168728094807697E-2</v>
      </c>
      <c r="AP1653" s="3">
        <f t="shared" si="1418"/>
        <v>9.2537219707769236E-2</v>
      </c>
      <c r="AQ1653" s="3">
        <f t="shared" si="1419"/>
        <v>0.14417088031762501</v>
      </c>
      <c r="AR1653" s="3">
        <f t="shared" si="1420"/>
        <v>6.7974073546285721E-2</v>
      </c>
      <c r="AS1653" s="3">
        <f t="shared" si="1421"/>
        <v>6.6076707839949997E-2</v>
      </c>
      <c r="AT1653" s="3">
        <f t="shared" si="1363"/>
        <v>1</v>
      </c>
      <c r="AU1653" s="9">
        <v>2</v>
      </c>
      <c r="AV1653" s="3">
        <v>2</v>
      </c>
      <c r="AW1653" s="3">
        <v>4</v>
      </c>
      <c r="AX1653" s="3">
        <v>4</v>
      </c>
      <c r="AY1653" s="3">
        <v>0</v>
      </c>
      <c r="AZ1653" s="3">
        <v>44</v>
      </c>
      <c r="BA1653" s="3">
        <v>1</v>
      </c>
      <c r="BB1653" s="3">
        <v>0.75810599327100003</v>
      </c>
      <c r="BC1653" s="3">
        <v>1</v>
      </c>
      <c r="BD1653" s="3">
        <v>0.65206599235499996</v>
      </c>
      <c r="BE1653" s="3">
        <v>0.35020494461099999</v>
      </c>
      <c r="BF1653" s="3">
        <v>0.36954092979399999</v>
      </c>
      <c r="BG1653" s="3">
        <v>0.35025691986099999</v>
      </c>
      <c r="BH1653" s="3">
        <v>0.41766715049699998</v>
      </c>
      <c r="BI1653" s="3">
        <v>0.33465099334699999</v>
      </c>
      <c r="BJ1653" s="3">
        <v>0.334310054779</v>
      </c>
      <c r="BK1653" s="3">
        <v>0.35100889205899999</v>
      </c>
      <c r="BL1653" s="3">
        <v>0.26701498031600002</v>
      </c>
      <c r="BM1653" s="3">
        <v>0.25064992904700001</v>
      </c>
      <c r="BN1653" s="3">
        <v>0.40166521072400002</v>
      </c>
      <c r="BO1653" s="3">
        <v>0.40037798881499997</v>
      </c>
      <c r="BP1653" s="3">
        <v>0.35132384300199998</v>
      </c>
      <c r="BQ1653" s="3">
        <v>0.31758117675800002</v>
      </c>
      <c r="BR1653" s="3">
        <v>0.33401584625199998</v>
      </c>
      <c r="BS1653" s="3">
        <v>0.30004000663800001</v>
      </c>
      <c r="BT1653" s="3">
        <v>0.26863813400300002</v>
      </c>
      <c r="BU1653" s="3">
        <v>0.28401184082000003</v>
      </c>
      <c r="BV1653" s="3">
        <v>0.33420801162699998</v>
      </c>
      <c r="BW1653" s="3">
        <v>0.43467617034900002</v>
      </c>
    </row>
    <row r="1654" spans="1:75" ht="21">
      <c r="A1654" s="3">
        <v>38</v>
      </c>
      <c r="C1654" s="3">
        <v>1</v>
      </c>
      <c r="D1654" s="15">
        <f t="shared" si="1406"/>
        <v>0</v>
      </c>
      <c r="E1654" s="3">
        <f t="shared" ref="E1654:E1655" si="1456">IF(OR(AV1654=1, AV1654=2), 1, 0)</f>
        <v>1</v>
      </c>
      <c r="F1654" s="3">
        <f t="shared" si="1427"/>
        <v>0</v>
      </c>
      <c r="G1654" s="15">
        <v>1</v>
      </c>
      <c r="H1654" s="4">
        <f t="shared" ref="H1654:H1656" si="1457">SUM(N1654:R1654)</f>
        <v>28</v>
      </c>
      <c r="I1654" s="3">
        <f>SUM(S1654:V1654)</f>
        <v>15</v>
      </c>
      <c r="J1654" s="3">
        <f>SUM(W1654:Y1654)</f>
        <v>9</v>
      </c>
      <c r="K1654" s="3">
        <f>SUM(Z1654:AC1654)</f>
        <v>18</v>
      </c>
      <c r="L1654" s="3">
        <f>SUM(AD1654:AG1654)</f>
        <v>19</v>
      </c>
      <c r="M1654" s="6" t="s">
        <v>106</v>
      </c>
      <c r="N1654" s="3">
        <v>3</v>
      </c>
      <c r="O1654" s="3">
        <v>8</v>
      </c>
      <c r="P1654" s="3">
        <v>9</v>
      </c>
      <c r="Q1654" s="3">
        <v>2</v>
      </c>
      <c r="R1654" s="3">
        <v>6</v>
      </c>
      <c r="S1654" s="3">
        <v>3</v>
      </c>
      <c r="T1654" s="3">
        <v>2</v>
      </c>
      <c r="U1654" s="3">
        <v>6</v>
      </c>
      <c r="V1654" s="3">
        <v>4</v>
      </c>
      <c r="W1654" s="3">
        <v>2</v>
      </c>
      <c r="X1654" s="3">
        <v>2</v>
      </c>
      <c r="Y1654" s="3">
        <v>5</v>
      </c>
      <c r="Z1654" s="3">
        <v>2</v>
      </c>
      <c r="AA1654" s="3">
        <v>2</v>
      </c>
      <c r="AB1654" s="3">
        <v>7</v>
      </c>
      <c r="AC1654" s="3">
        <v>7</v>
      </c>
      <c r="AD1654" s="3">
        <v>5</v>
      </c>
      <c r="AE1654" s="3">
        <v>2</v>
      </c>
      <c r="AF1654" s="3">
        <v>2</v>
      </c>
      <c r="AG1654" s="3">
        <v>10</v>
      </c>
      <c r="AI1654" s="4">
        <f>SUM(BD1654:BH1654)</f>
        <v>2.021541833878</v>
      </c>
      <c r="AJ1654" s="3">
        <f>SUM(BI1654:BL1654)</f>
        <v>1.4030802249900001</v>
      </c>
      <c r="AK1654" s="3">
        <f>SUM(BM1654:BO1654)</f>
        <v>1.036912918092</v>
      </c>
      <c r="AL1654" s="3">
        <f>SUM(BP1654:BS1654)</f>
        <v>1.0522809028619999</v>
      </c>
      <c r="AM1654" s="3">
        <f>SUM(BT1654:BW1654)</f>
        <v>1.8884620666510001</v>
      </c>
      <c r="AO1654" s="3">
        <f t="shared" si="1417"/>
        <v>7.2197922638500001E-2</v>
      </c>
      <c r="AP1654" s="3">
        <f t="shared" si="1418"/>
        <v>9.3538681666000004E-2</v>
      </c>
      <c r="AQ1654" s="3">
        <f t="shared" si="1419"/>
        <v>0.11521254645466666</v>
      </c>
      <c r="AR1654" s="3">
        <f t="shared" si="1420"/>
        <v>5.8460050158999993E-2</v>
      </c>
      <c r="AS1654" s="3">
        <f t="shared" si="1421"/>
        <v>9.9392740350052633E-2</v>
      </c>
      <c r="AT1654" s="3">
        <f t="shared" si="1363"/>
        <v>1</v>
      </c>
      <c r="AU1654" s="9">
        <v>2</v>
      </c>
      <c r="AV1654" s="3">
        <v>2</v>
      </c>
      <c r="AW1654" s="3">
        <v>4</v>
      </c>
      <c r="AX1654" s="3">
        <v>4</v>
      </c>
      <c r="AY1654" s="3">
        <v>0</v>
      </c>
      <c r="AZ1654" s="3">
        <v>66</v>
      </c>
      <c r="BA1654" s="3">
        <v>1</v>
      </c>
      <c r="BB1654" s="3">
        <v>0.454697847366</v>
      </c>
      <c r="BC1654" s="3">
        <v>1</v>
      </c>
      <c r="BD1654" s="3">
        <v>0.63400793075600004</v>
      </c>
      <c r="BE1654" s="3">
        <v>0.51799011230500003</v>
      </c>
      <c r="BF1654" s="3">
        <v>0.31858086586000001</v>
      </c>
      <c r="BG1654" s="3">
        <v>0.25018692016600003</v>
      </c>
      <c r="BH1654" s="3">
        <v>0.30077600479099997</v>
      </c>
      <c r="BI1654" s="3">
        <v>0.267685174942</v>
      </c>
      <c r="BJ1654" s="3">
        <v>0.36690592765800001</v>
      </c>
      <c r="BK1654" s="3">
        <v>0.31849908828700002</v>
      </c>
      <c r="BL1654" s="3">
        <v>0.44999003410299998</v>
      </c>
      <c r="BM1654" s="3">
        <v>0.25133991241499998</v>
      </c>
      <c r="BN1654" s="3">
        <v>0.40119695663499999</v>
      </c>
      <c r="BO1654" s="3">
        <v>0.38437604904200001</v>
      </c>
      <c r="BP1654" s="3">
        <v>0.33309102058399997</v>
      </c>
      <c r="BQ1654" s="3">
        <v>0.23442697525</v>
      </c>
      <c r="BR1654" s="3">
        <v>0.23419690132099999</v>
      </c>
      <c r="BS1654" s="3">
        <v>0.25056600570699999</v>
      </c>
      <c r="BT1654" s="3">
        <v>0.33256602287300002</v>
      </c>
      <c r="BU1654" s="3">
        <v>0.25136399269100002</v>
      </c>
      <c r="BV1654" s="3">
        <v>0.953634977341</v>
      </c>
      <c r="BW1654" s="3">
        <v>0.35089707374599999</v>
      </c>
    </row>
    <row r="1655" spans="1:75" ht="21">
      <c r="A1655" s="3">
        <v>39</v>
      </c>
      <c r="C1655" s="3">
        <v>1</v>
      </c>
      <c r="D1655" s="15">
        <f t="shared" si="1406"/>
        <v>0</v>
      </c>
      <c r="E1655" s="3">
        <f t="shared" si="1456"/>
        <v>1</v>
      </c>
      <c r="F1655" s="3">
        <f t="shared" si="1427"/>
        <v>0</v>
      </c>
      <c r="G1655" s="15">
        <v>1</v>
      </c>
      <c r="H1655" s="4">
        <f t="shared" si="1457"/>
        <v>24</v>
      </c>
      <c r="I1655" s="3">
        <f t="shared" ref="I1655" si="1458">SUM(S1655:V1655)</f>
        <v>16</v>
      </c>
      <c r="J1655" s="3">
        <f>SUM(W1655:Y1655)</f>
        <v>9</v>
      </c>
      <c r="K1655" s="3">
        <f>SUM(Z1655:AB1655)</f>
        <v>8</v>
      </c>
      <c r="L1655" s="3">
        <f>SUM(AC1655:AE1655)</f>
        <v>12</v>
      </c>
      <c r="M1655" s="6" t="s">
        <v>107</v>
      </c>
      <c r="N1655" s="3">
        <v>3</v>
      </c>
      <c r="O1655" s="3">
        <v>6</v>
      </c>
      <c r="P1655" s="3">
        <v>8</v>
      </c>
      <c r="Q1655" s="3">
        <v>2</v>
      </c>
      <c r="R1655" s="3">
        <v>5</v>
      </c>
      <c r="S1655" s="3">
        <v>3</v>
      </c>
      <c r="T1655" s="3">
        <v>2</v>
      </c>
      <c r="U1655" s="3">
        <v>4</v>
      </c>
      <c r="V1655" s="3">
        <v>7</v>
      </c>
      <c r="W1655" s="3">
        <v>2</v>
      </c>
      <c r="X1655" s="3">
        <v>2</v>
      </c>
      <c r="Y1655" s="3">
        <v>5</v>
      </c>
      <c r="Z1655" s="3">
        <v>2</v>
      </c>
      <c r="AA1655" s="3">
        <v>2</v>
      </c>
      <c r="AB1655" s="3">
        <v>4</v>
      </c>
      <c r="AC1655" s="3">
        <v>5</v>
      </c>
      <c r="AD1655" s="3">
        <v>2</v>
      </c>
      <c r="AE1655" s="3">
        <v>5</v>
      </c>
      <c r="AI1655" s="4">
        <f>SUM(BD1655:BH1655)</f>
        <v>1.803839921952</v>
      </c>
      <c r="AJ1655" s="3">
        <f>SUM(BI1655:BL1655)</f>
        <v>1.236315011978</v>
      </c>
      <c r="AK1655" s="3">
        <f>SUM(BM1655:BO1655)</f>
        <v>0.96973991394000003</v>
      </c>
      <c r="AL1655" s="3">
        <f>SUM(BP1655:BR1655)</f>
        <v>1.855364084244</v>
      </c>
      <c r="AM1655" s="3">
        <f>SUM(BS1655:BU1655)</f>
        <v>1.503293991089</v>
      </c>
      <c r="AO1655" s="3">
        <f t="shared" si="1417"/>
        <v>7.5159996748000002E-2</v>
      </c>
      <c r="AP1655" s="3">
        <f t="shared" si="1418"/>
        <v>7.7269688248624999E-2</v>
      </c>
      <c r="AQ1655" s="3">
        <f t="shared" si="1419"/>
        <v>0.10774887932666667</v>
      </c>
      <c r="AR1655" s="3">
        <f t="shared" si="1420"/>
        <v>0.2319205105305</v>
      </c>
      <c r="AS1655" s="3">
        <f t="shared" si="1421"/>
        <v>0.12527449925741665</v>
      </c>
      <c r="AT1655" s="3">
        <f t="shared" si="1363"/>
        <v>1</v>
      </c>
      <c r="AU1655" s="9">
        <v>2</v>
      </c>
      <c r="AV1655" s="3">
        <v>2</v>
      </c>
      <c r="AW1655" s="3">
        <v>4</v>
      </c>
      <c r="AX1655" s="3">
        <v>4</v>
      </c>
      <c r="AY1655" s="3">
        <v>0</v>
      </c>
      <c r="AZ1655" s="3">
        <v>61</v>
      </c>
      <c r="BA1655" s="3">
        <v>1</v>
      </c>
      <c r="BB1655" s="3">
        <v>0.522505998611</v>
      </c>
      <c r="BC1655" s="3">
        <v>1</v>
      </c>
      <c r="BD1655" s="3">
        <v>0.60112500190700002</v>
      </c>
      <c r="BE1655" s="3">
        <v>0.315336942673</v>
      </c>
      <c r="BF1655" s="3">
        <v>0.30105710029600002</v>
      </c>
      <c r="BG1655" s="3">
        <v>0.26826095581100001</v>
      </c>
      <c r="BH1655" s="3">
        <v>0.31805992126499999</v>
      </c>
      <c r="BI1655" s="3">
        <v>0.29997301101700002</v>
      </c>
      <c r="BJ1655" s="3">
        <v>0.317734003067</v>
      </c>
      <c r="BK1655" s="3">
        <v>0.31825804710400002</v>
      </c>
      <c r="BL1655" s="3">
        <v>0.30034995078999999</v>
      </c>
      <c r="BM1655" s="3">
        <v>0.234107017517</v>
      </c>
      <c r="BN1655" s="3">
        <v>0.385390996933</v>
      </c>
      <c r="BO1655" s="3">
        <v>0.35024189949000001</v>
      </c>
      <c r="BP1655" s="3">
        <v>0.70045208931000003</v>
      </c>
      <c r="BQ1655" s="3">
        <v>0.41843390464800001</v>
      </c>
      <c r="BR1655" s="3">
        <v>0.73647809028599998</v>
      </c>
      <c r="BS1655" s="3">
        <v>0.41765308380100002</v>
      </c>
      <c r="BT1655" s="3">
        <v>0.25086402893100002</v>
      </c>
      <c r="BU1655" s="3">
        <v>0.83477687835699999</v>
      </c>
    </row>
    <row r="1656" spans="1:75" ht="21">
      <c r="A1656" s="3">
        <v>40</v>
      </c>
      <c r="C1656" s="3">
        <v>1</v>
      </c>
      <c r="D1656" s="15">
        <f t="shared" si="1406"/>
        <v>1</v>
      </c>
      <c r="E1656" s="3">
        <f t="shared" ref="E1656" si="1459">IF(OR(AV1656=1, AV1656=2), 0, 1)</f>
        <v>0</v>
      </c>
      <c r="F1656" s="3">
        <f t="shared" si="1427"/>
        <v>1</v>
      </c>
      <c r="G1656" s="15">
        <v>1</v>
      </c>
      <c r="H1656" s="4">
        <f t="shared" si="1457"/>
        <v>29</v>
      </c>
      <c r="I1656" s="3">
        <f>SUM(S1656:W1656)</f>
        <v>18</v>
      </c>
      <c r="J1656" s="3">
        <f>SUM(X1656:Z1656)</f>
        <v>9</v>
      </c>
      <c r="K1656" s="3">
        <f>SUM(AA1656:AC1656)</f>
        <v>11</v>
      </c>
      <c r="L1656" s="3">
        <f>SUM(AD1656:AF1656)</f>
        <v>11</v>
      </c>
      <c r="M1656" s="6" t="s">
        <v>108</v>
      </c>
      <c r="N1656" s="3">
        <v>3</v>
      </c>
      <c r="O1656" s="3">
        <v>11</v>
      </c>
      <c r="P1656" s="3">
        <v>8</v>
      </c>
      <c r="Q1656" s="3">
        <v>2</v>
      </c>
      <c r="R1656" s="3">
        <v>5</v>
      </c>
      <c r="S1656" s="3">
        <v>3</v>
      </c>
      <c r="T1656" s="3">
        <v>2</v>
      </c>
      <c r="U1656" s="3">
        <v>7</v>
      </c>
      <c r="V1656" s="3">
        <v>3</v>
      </c>
      <c r="W1656" s="3">
        <v>3</v>
      </c>
      <c r="X1656" s="3">
        <v>2</v>
      </c>
      <c r="Y1656" s="3">
        <v>2</v>
      </c>
      <c r="Z1656" s="3">
        <v>5</v>
      </c>
      <c r="AA1656" s="3">
        <v>2</v>
      </c>
      <c r="AB1656" s="3">
        <v>3</v>
      </c>
      <c r="AC1656" s="3">
        <v>6</v>
      </c>
      <c r="AD1656" s="3">
        <v>5</v>
      </c>
      <c r="AE1656" s="3">
        <v>2</v>
      </c>
      <c r="AF1656" s="3">
        <v>4</v>
      </c>
      <c r="AI1656" s="4">
        <f>SUM(BD1656:BH1656)</f>
        <v>1.770623922348</v>
      </c>
      <c r="AJ1656" s="3">
        <f>SUM(BI1656:BM1656)</f>
        <v>2.0049920082090003</v>
      </c>
      <c r="AK1656" s="3">
        <f>SUM(BN1656:BP1656)</f>
        <v>0.9861059188850001</v>
      </c>
      <c r="AL1656" s="3">
        <f>SUM(BQ1656:BS1656)</f>
        <v>0.96860408782899998</v>
      </c>
      <c r="AM1656" s="3">
        <f>SUM(BT1656:BV1656)</f>
        <v>1.2712500095369998</v>
      </c>
      <c r="AO1656" s="3">
        <f t="shared" si="1417"/>
        <v>6.1055997322344832E-2</v>
      </c>
      <c r="AP1656" s="3">
        <f t="shared" si="1418"/>
        <v>0.11138844490050001</v>
      </c>
      <c r="AQ1656" s="3">
        <f t="shared" si="1419"/>
        <v>0.10956732432055556</v>
      </c>
      <c r="AR1656" s="3">
        <f t="shared" si="1420"/>
        <v>8.8054917075363628E-2</v>
      </c>
      <c r="AS1656" s="3">
        <f t="shared" si="1421"/>
        <v>0.11556818268518181</v>
      </c>
      <c r="AT1656" s="3">
        <f t="shared" si="1363"/>
        <v>1</v>
      </c>
      <c r="AU1656" s="9">
        <v>2</v>
      </c>
      <c r="AV1656" s="3">
        <v>2</v>
      </c>
      <c r="AW1656" s="3">
        <v>4</v>
      </c>
      <c r="AX1656" s="3">
        <v>4</v>
      </c>
      <c r="AY1656" s="3">
        <v>0</v>
      </c>
      <c r="AZ1656" s="3">
        <v>20</v>
      </c>
      <c r="BA1656" s="3">
        <v>1</v>
      </c>
      <c r="BB1656" s="3">
        <v>0.55361700057999996</v>
      </c>
      <c r="BC1656" s="3">
        <v>1</v>
      </c>
      <c r="BD1656" s="3">
        <v>0.50057291984600005</v>
      </c>
      <c r="BE1656" s="3">
        <v>0.30098605155899999</v>
      </c>
      <c r="BF1656" s="3">
        <v>0.366613864899</v>
      </c>
      <c r="BG1656" s="3">
        <v>0.30001306533799998</v>
      </c>
      <c r="BH1656" s="3">
        <v>0.30243802070600001</v>
      </c>
      <c r="BI1656" s="3">
        <v>0.284461021423</v>
      </c>
      <c r="BJ1656" s="3">
        <v>0.53411388397199999</v>
      </c>
      <c r="BK1656" s="3">
        <v>0.33373999595600001</v>
      </c>
      <c r="BL1656" s="3">
        <v>0.416640043259</v>
      </c>
      <c r="BM1656" s="3">
        <v>0.43603706359900002</v>
      </c>
      <c r="BN1656" s="3">
        <v>0.30113887786900001</v>
      </c>
      <c r="BO1656" s="3">
        <v>0.29946708679200001</v>
      </c>
      <c r="BP1656" s="3">
        <v>0.38549995422400002</v>
      </c>
      <c r="BQ1656" s="3">
        <v>0.28425097465499999</v>
      </c>
      <c r="BR1656" s="3">
        <v>0.41629409789999999</v>
      </c>
      <c r="BS1656" s="3">
        <v>0.268059015274</v>
      </c>
      <c r="BT1656" s="3">
        <v>0.35203504562400001</v>
      </c>
      <c r="BU1656" s="3">
        <v>0.51659584045399998</v>
      </c>
      <c r="BV1656" s="3">
        <v>0.40261912345899997</v>
      </c>
    </row>
    <row r="1657" spans="1:75" ht="21">
      <c r="A1657" s="3">
        <v>101</v>
      </c>
      <c r="C1657" s="3">
        <v>0</v>
      </c>
      <c r="D1657" s="15">
        <f t="shared" si="1406"/>
        <v>1</v>
      </c>
      <c r="E1657" s="3">
        <v>0</v>
      </c>
      <c r="F1657" s="3">
        <f t="shared" si="1427"/>
        <v>0</v>
      </c>
      <c r="G1657" s="15">
        <f>IF(AV1657&lt;2.5, 0, 1)</f>
        <v>0</v>
      </c>
      <c r="H1657" s="3">
        <f>SUM(N1657:P1657)</f>
        <v>12</v>
      </c>
      <c r="I1657" s="3">
        <f t="shared" ref="I1657:I1658" si="1460">SUM(Q1657)</f>
        <v>8</v>
      </c>
      <c r="J1657" s="3">
        <f>SUM(R1657, S1657)</f>
        <v>8</v>
      </c>
      <c r="K1657" s="3">
        <f t="shared" ref="K1657:K1658" si="1461">SUM(T1657:U1657)</f>
        <v>10</v>
      </c>
      <c r="L1657" s="3">
        <f>SUM(V1657)</f>
        <v>6</v>
      </c>
      <c r="M1657" s="6" t="s">
        <v>48</v>
      </c>
      <c r="N1657" s="3">
        <v>7</v>
      </c>
      <c r="O1657" s="3">
        <v>2</v>
      </c>
      <c r="P1657" s="3">
        <v>3</v>
      </c>
      <c r="Q1657" s="3">
        <v>8</v>
      </c>
      <c r="R1657" s="3">
        <v>2</v>
      </c>
      <c r="S1657" s="3">
        <v>6</v>
      </c>
      <c r="T1657" s="3">
        <v>2</v>
      </c>
      <c r="U1657" s="3">
        <v>8</v>
      </c>
      <c r="V1657" s="3">
        <v>6</v>
      </c>
      <c r="AI1657" s="3">
        <f>SUM(BD1657:BF1657)</f>
        <v>0</v>
      </c>
      <c r="AJ1657" s="3">
        <f>SUM(BG1657)</f>
        <v>0</v>
      </c>
      <c r="AK1657" s="3">
        <f>SUM(BH1657, BI1657)</f>
        <v>0</v>
      </c>
      <c r="AL1657" s="3">
        <f>SUM(BJ1657:BK1657)</f>
        <v>0</v>
      </c>
      <c r="AM1657" s="3">
        <f>SUM(BL1657)</f>
        <v>0</v>
      </c>
      <c r="AO1657" s="3">
        <f t="shared" si="1417"/>
        <v>0</v>
      </c>
      <c r="AP1657" s="3">
        <f t="shared" si="1418"/>
        <v>0</v>
      </c>
      <c r="AQ1657" s="3">
        <f t="shared" si="1419"/>
        <v>0</v>
      </c>
      <c r="AR1657" s="3">
        <f t="shared" si="1420"/>
        <v>0</v>
      </c>
      <c r="AS1657" s="3">
        <f t="shared" si="1421"/>
        <v>0</v>
      </c>
      <c r="AT1657" s="3">
        <f t="shared" si="1363"/>
        <v>0</v>
      </c>
      <c r="AU1657" s="9">
        <v>2</v>
      </c>
      <c r="AV1657" s="3">
        <v>2</v>
      </c>
      <c r="AW1657" s="3">
        <v>4</v>
      </c>
      <c r="AX1657" s="3">
        <v>4</v>
      </c>
    </row>
    <row r="1658" spans="1:75" ht="21">
      <c r="A1658" s="3">
        <v>102</v>
      </c>
      <c r="C1658" s="3">
        <v>0</v>
      </c>
      <c r="D1658" s="15">
        <f t="shared" si="1406"/>
        <v>1</v>
      </c>
      <c r="E1658" s="3">
        <v>0</v>
      </c>
      <c r="F1658" s="3">
        <f t="shared" si="1427"/>
        <v>0</v>
      </c>
      <c r="G1658" s="15">
        <f>IF(AV1658&gt;2.5, 0, 1)</f>
        <v>1</v>
      </c>
      <c r="H1658" s="3">
        <f>SUM(N1658:P1658)</f>
        <v>12</v>
      </c>
      <c r="I1658" s="3">
        <f t="shared" si="1460"/>
        <v>8</v>
      </c>
      <c r="J1658" s="3">
        <f>SUM(R1658, S1658)</f>
        <v>6</v>
      </c>
      <c r="K1658" s="3">
        <f t="shared" si="1461"/>
        <v>7</v>
      </c>
      <c r="L1658" s="3">
        <f>SUM(V1658:W1658)</f>
        <v>9</v>
      </c>
      <c r="M1658" s="6" t="s">
        <v>109</v>
      </c>
      <c r="N1658" s="3">
        <v>7</v>
      </c>
      <c r="O1658" s="3">
        <v>2</v>
      </c>
      <c r="P1658" s="3">
        <v>3</v>
      </c>
      <c r="Q1658" s="3">
        <v>8</v>
      </c>
      <c r="R1658" s="3">
        <v>2</v>
      </c>
      <c r="S1658" s="3">
        <v>4</v>
      </c>
      <c r="T1658" s="3">
        <v>2</v>
      </c>
      <c r="U1658" s="3">
        <v>5</v>
      </c>
      <c r="V1658" s="3">
        <v>3</v>
      </c>
      <c r="W1658" s="3">
        <v>6</v>
      </c>
      <c r="AI1658" s="3">
        <f>SUM(BD1658:BF1658)</f>
        <v>1.4189901351929999</v>
      </c>
      <c r="AJ1658" s="3">
        <f>SUM(BG1658)</f>
        <v>0.468597888947</v>
      </c>
      <c r="AK1658" s="3">
        <f>SUM(BH1658, BI1658)</f>
        <v>0.59959292411800003</v>
      </c>
      <c r="AL1658" s="3">
        <f>SUM(BJ1658:BK1658)</f>
        <v>1.087975025177</v>
      </c>
      <c r="AM1658" s="3">
        <f>SUM(BL1658:BM1658)</f>
        <v>0.85204100608900002</v>
      </c>
      <c r="AO1658" s="3">
        <f t="shared" si="1417"/>
        <v>0.11824917793274999</v>
      </c>
      <c r="AP1658" s="3">
        <f t="shared" si="1418"/>
        <v>5.8574736118375E-2</v>
      </c>
      <c r="AQ1658" s="3">
        <f t="shared" si="1419"/>
        <v>9.9932154019666666E-2</v>
      </c>
      <c r="AR1658" s="3">
        <f t="shared" si="1420"/>
        <v>0.15542500359671427</v>
      </c>
      <c r="AS1658" s="3">
        <f t="shared" si="1421"/>
        <v>9.4671222898777774E-2</v>
      </c>
      <c r="AT1658" s="3">
        <f t="shared" si="1363"/>
        <v>1</v>
      </c>
      <c r="AU1658" s="9">
        <v>2</v>
      </c>
      <c r="AV1658" s="3">
        <v>2</v>
      </c>
      <c r="AW1658" s="3">
        <v>4</v>
      </c>
      <c r="AX1658" s="3">
        <v>4</v>
      </c>
      <c r="AY1658" s="3">
        <v>0</v>
      </c>
      <c r="AZ1658" s="3">
        <v>22</v>
      </c>
      <c r="BA1658" s="3">
        <v>1</v>
      </c>
      <c r="BB1658" s="3">
        <v>0.65534687042200002</v>
      </c>
      <c r="BC1658" s="3">
        <v>1</v>
      </c>
      <c r="BD1658" s="3">
        <v>0.60043406486499995</v>
      </c>
      <c r="BE1658" s="3">
        <v>0.45202207565300001</v>
      </c>
      <c r="BF1658" s="3">
        <v>0.36653399467499997</v>
      </c>
      <c r="BG1658" s="3">
        <v>0.468597888947</v>
      </c>
      <c r="BH1658" s="3">
        <v>0.31576395034799998</v>
      </c>
      <c r="BI1658" s="3">
        <v>0.28382897376999999</v>
      </c>
      <c r="BJ1658" s="3">
        <v>0.38628411292999998</v>
      </c>
      <c r="BK1658" s="3">
        <v>0.70169091224699998</v>
      </c>
      <c r="BL1658" s="3">
        <v>0.53503918647799997</v>
      </c>
      <c r="BM1658" s="3">
        <v>0.31700181961099999</v>
      </c>
    </row>
    <row r="1659" spans="1:75" ht="21">
      <c r="A1659" s="3">
        <v>103</v>
      </c>
      <c r="C1659" s="3">
        <v>0</v>
      </c>
      <c r="D1659" s="15">
        <f t="shared" si="1406"/>
        <v>1</v>
      </c>
      <c r="E1659" s="3">
        <v>0</v>
      </c>
      <c r="F1659" s="3">
        <f t="shared" si="1427"/>
        <v>0</v>
      </c>
      <c r="G1659" s="15">
        <f>IF(AV1659&gt;2.5, 0, 1)</f>
        <v>1</v>
      </c>
      <c r="H1659" s="3">
        <f>SUM(N1659:Q1659)</f>
        <v>19</v>
      </c>
      <c r="I1659" s="3">
        <f>SUM(R1659)</f>
        <v>4</v>
      </c>
      <c r="J1659" s="3">
        <f>SUM(T1659, S1659)</f>
        <v>7</v>
      </c>
      <c r="K1659" s="3">
        <f>SUM(U1659:V1659)</f>
        <v>7</v>
      </c>
      <c r="L1659" s="3">
        <f>SUM(W1659, X1659)</f>
        <v>11</v>
      </c>
      <c r="M1659" s="6" t="s">
        <v>110</v>
      </c>
      <c r="N1659" s="3">
        <v>7</v>
      </c>
      <c r="O1659" s="3">
        <v>3</v>
      </c>
      <c r="P1659" s="3">
        <v>2</v>
      </c>
      <c r="Q1659" s="3">
        <v>7</v>
      </c>
      <c r="R1659" s="3">
        <v>4</v>
      </c>
      <c r="S1659" s="3">
        <v>2</v>
      </c>
      <c r="T1659" s="3">
        <v>5</v>
      </c>
      <c r="U1659" s="3">
        <v>2</v>
      </c>
      <c r="V1659" s="3">
        <v>5</v>
      </c>
      <c r="W1659" s="3">
        <v>3</v>
      </c>
      <c r="X1659" s="3">
        <v>8</v>
      </c>
      <c r="AI1659" s="3">
        <f>SUM(BD1659:BG1659)</f>
        <v>1.3350389003750001</v>
      </c>
      <c r="AJ1659" s="3">
        <f>SUM(BH1659)</f>
        <v>0.26842308044399998</v>
      </c>
      <c r="AK1659" s="3">
        <f>SUM(BJ1659, BI1659)</f>
        <v>0.58520388603199991</v>
      </c>
      <c r="AL1659" s="3">
        <f>SUM(BK1659:BL1659)</f>
        <v>0.65027308464100009</v>
      </c>
      <c r="AM1659" s="3">
        <f>SUM(BM1659, BN1659)</f>
        <v>0.61869096755999997</v>
      </c>
      <c r="AO1659" s="3">
        <f t="shared" si="1417"/>
        <v>7.0265205282894747E-2</v>
      </c>
      <c r="AP1659" s="3">
        <f t="shared" si="1418"/>
        <v>6.7105770110999996E-2</v>
      </c>
      <c r="AQ1659" s="3">
        <f t="shared" si="1419"/>
        <v>8.3600555147428562E-2</v>
      </c>
      <c r="AR1659" s="3">
        <f t="shared" si="1420"/>
        <v>9.2896154948714296E-2</v>
      </c>
      <c r="AS1659" s="3">
        <f t="shared" si="1421"/>
        <v>5.6244633414545449E-2</v>
      </c>
      <c r="AT1659" s="3">
        <f t="shared" si="1363"/>
        <v>1</v>
      </c>
      <c r="AU1659" s="9">
        <v>2</v>
      </c>
      <c r="AV1659" s="3">
        <v>2</v>
      </c>
      <c r="AW1659" s="3">
        <v>4</v>
      </c>
      <c r="AX1659" s="3">
        <v>4</v>
      </c>
      <c r="AY1659" s="3">
        <v>0</v>
      </c>
      <c r="AZ1659" s="3">
        <v>68</v>
      </c>
      <c r="BA1659" s="3">
        <v>1</v>
      </c>
      <c r="BB1659" s="3">
        <v>0.53907489776600004</v>
      </c>
      <c r="BC1659" s="3">
        <v>1</v>
      </c>
      <c r="BD1659" s="3">
        <v>0.60062193870500002</v>
      </c>
      <c r="BE1659" s="3">
        <v>0.26743102073699998</v>
      </c>
      <c r="BF1659" s="3">
        <v>0.251121044159</v>
      </c>
      <c r="BG1659" s="3">
        <v>0.215864896774</v>
      </c>
      <c r="BH1659" s="3">
        <v>0.26842308044399998</v>
      </c>
      <c r="BI1659" s="3">
        <v>0.30091595649699998</v>
      </c>
      <c r="BJ1659" s="3">
        <v>0.28428792953499998</v>
      </c>
      <c r="BK1659" s="3">
        <v>0.30011010170000002</v>
      </c>
      <c r="BL1659" s="3">
        <v>0.35016298294100001</v>
      </c>
      <c r="BM1659" s="3">
        <v>0.335803985596</v>
      </c>
      <c r="BN1659" s="3">
        <v>0.28288698196399997</v>
      </c>
    </row>
    <row r="1660" spans="1:75" ht="21">
      <c r="A1660" s="3">
        <v>104</v>
      </c>
      <c r="C1660" s="3">
        <v>0</v>
      </c>
      <c r="D1660" s="15">
        <f t="shared" si="1406"/>
        <v>1</v>
      </c>
      <c r="E1660" s="3">
        <v>0</v>
      </c>
      <c r="F1660" s="3">
        <f t="shared" si="1427"/>
        <v>0</v>
      </c>
      <c r="G1660" s="15">
        <f t="shared" ref="G1660" si="1462">IF(AV1660&lt;2.5, 0, 1)</f>
        <v>0</v>
      </c>
      <c r="H1660" s="3">
        <f>SUM(N1660:Q1660)</f>
        <v>16</v>
      </c>
      <c r="I1660" s="3">
        <f>SUM(R1660)</f>
        <v>5</v>
      </c>
      <c r="J1660" s="3">
        <f>SUM(T1660, S1660)</f>
        <v>8</v>
      </c>
      <c r="K1660" s="3">
        <f>SUM(U1660:V1660)</f>
        <v>4</v>
      </c>
      <c r="L1660" s="3">
        <f>SUM(W1660:Y1660)</f>
        <v>11</v>
      </c>
      <c r="M1660" s="6" t="s">
        <v>49</v>
      </c>
      <c r="N1660" s="3">
        <v>7</v>
      </c>
      <c r="O1660" s="3">
        <v>3</v>
      </c>
      <c r="P1660" s="3">
        <v>2</v>
      </c>
      <c r="Q1660" s="3">
        <v>4</v>
      </c>
      <c r="R1660" s="3">
        <v>5</v>
      </c>
      <c r="S1660" s="3">
        <v>2</v>
      </c>
      <c r="T1660" s="3">
        <v>6</v>
      </c>
      <c r="U1660" s="3">
        <v>2</v>
      </c>
      <c r="V1660" s="3">
        <v>2</v>
      </c>
      <c r="W1660" s="3">
        <v>3</v>
      </c>
      <c r="X1660" s="3">
        <v>2</v>
      </c>
      <c r="Y1660" s="3">
        <v>6</v>
      </c>
      <c r="AI1660" s="3">
        <f>SUM(BD1660:BG1660)</f>
        <v>0</v>
      </c>
      <c r="AJ1660" s="3">
        <f>SUM(BH1660)</f>
        <v>0</v>
      </c>
      <c r="AK1660" s="3">
        <f>SUM(BJ1660, BI1660)</f>
        <v>0</v>
      </c>
      <c r="AL1660" s="3">
        <f>SUM(BK1660:BL1660)</f>
        <v>0</v>
      </c>
      <c r="AM1660" s="3">
        <f>SUM(BM1660:BO1660)</f>
        <v>0</v>
      </c>
      <c r="AO1660" s="3">
        <f t="shared" si="1417"/>
        <v>0</v>
      </c>
      <c r="AP1660" s="3">
        <f t="shared" si="1418"/>
        <v>0</v>
      </c>
      <c r="AQ1660" s="3">
        <f t="shared" si="1419"/>
        <v>0</v>
      </c>
      <c r="AR1660" s="3">
        <f t="shared" si="1420"/>
        <v>0</v>
      </c>
      <c r="AS1660" s="3">
        <f t="shared" si="1421"/>
        <v>0</v>
      </c>
      <c r="AT1660" s="3">
        <f t="shared" si="1363"/>
        <v>0</v>
      </c>
      <c r="AU1660" s="9">
        <v>2</v>
      </c>
      <c r="AV1660" s="3">
        <v>2</v>
      </c>
      <c r="AW1660" s="3">
        <v>4</v>
      </c>
      <c r="AX1660" s="3">
        <v>4</v>
      </c>
    </row>
    <row r="1661" spans="1:75" ht="21">
      <c r="A1661" s="3">
        <v>105</v>
      </c>
      <c r="C1661" s="3">
        <v>0</v>
      </c>
      <c r="D1661" s="15">
        <f t="shared" si="1406"/>
        <v>1</v>
      </c>
      <c r="E1661" s="3">
        <v>0</v>
      </c>
      <c r="F1661" s="3">
        <f t="shared" si="1427"/>
        <v>0</v>
      </c>
      <c r="G1661" s="15">
        <f>IF(AV1661&lt;2.5, 0, 1)</f>
        <v>0</v>
      </c>
      <c r="H1661" s="3">
        <f t="shared" ref="H1661:H1666" si="1463">SUM(N1661:P1661)</f>
        <v>10</v>
      </c>
      <c r="I1661" s="3">
        <f t="shared" ref="I1661:I1665" si="1464">SUM(Q1661)</f>
        <v>10</v>
      </c>
      <c r="J1661" s="3">
        <f t="shared" ref="J1661:J1662" si="1465">SUM(R1661, S1661)</f>
        <v>7</v>
      </c>
      <c r="K1661" s="3">
        <f t="shared" ref="K1661" si="1466">SUM(T1661:U1661)</f>
        <v>8</v>
      </c>
      <c r="L1661" s="3">
        <f>SUM(V1661)</f>
        <v>5</v>
      </c>
      <c r="M1661" s="6" t="s">
        <v>50</v>
      </c>
      <c r="N1661" s="3">
        <v>5</v>
      </c>
      <c r="O1661" s="3">
        <v>2</v>
      </c>
      <c r="P1661" s="3">
        <v>3</v>
      </c>
      <c r="Q1661" s="3">
        <v>10</v>
      </c>
      <c r="R1661" s="3">
        <v>2</v>
      </c>
      <c r="S1661" s="3">
        <v>5</v>
      </c>
      <c r="T1661" s="3">
        <v>2</v>
      </c>
      <c r="U1661" s="3">
        <v>6</v>
      </c>
      <c r="V1661" s="3">
        <v>5</v>
      </c>
      <c r="AI1661" s="3">
        <f t="shared" ref="AI1661:AI1666" si="1467">SUM(BD1661:BF1661)</f>
        <v>0</v>
      </c>
      <c r="AJ1661" s="3">
        <f>SUM(BG1661)</f>
        <v>0</v>
      </c>
      <c r="AK1661" s="3">
        <f>SUM(BH1661, BI1661)</f>
        <v>0</v>
      </c>
      <c r="AL1661" s="3">
        <f>SUM(BJ1661:BK1661)</f>
        <v>0</v>
      </c>
      <c r="AM1661" s="3">
        <f>SUM(BL1661)</f>
        <v>0</v>
      </c>
      <c r="AO1661" s="3">
        <f t="shared" si="1417"/>
        <v>0</v>
      </c>
      <c r="AP1661" s="3">
        <f t="shared" si="1418"/>
        <v>0</v>
      </c>
      <c r="AQ1661" s="3">
        <f t="shared" si="1419"/>
        <v>0</v>
      </c>
      <c r="AR1661" s="3">
        <f t="shared" si="1420"/>
        <v>0</v>
      </c>
      <c r="AS1661" s="3">
        <f t="shared" si="1421"/>
        <v>0</v>
      </c>
      <c r="AT1661" s="3">
        <f t="shared" si="1363"/>
        <v>0</v>
      </c>
      <c r="AU1661" s="9">
        <v>2</v>
      </c>
      <c r="AV1661" s="3">
        <v>2</v>
      </c>
      <c r="AW1661" s="3">
        <v>4</v>
      </c>
      <c r="AX1661" s="3">
        <v>4</v>
      </c>
    </row>
    <row r="1662" spans="1:75" ht="21">
      <c r="A1662" s="3">
        <v>106</v>
      </c>
      <c r="C1662" s="3">
        <v>0</v>
      </c>
      <c r="D1662" s="15">
        <f t="shared" si="1406"/>
        <v>1</v>
      </c>
      <c r="E1662" s="3">
        <v>0</v>
      </c>
      <c r="F1662" s="3">
        <f t="shared" si="1427"/>
        <v>0</v>
      </c>
      <c r="G1662" s="15">
        <f>IF(AV1662&gt;2.5, 0, 1)</f>
        <v>1</v>
      </c>
      <c r="H1662" s="3">
        <f t="shared" si="1463"/>
        <v>10</v>
      </c>
      <c r="I1662" s="3">
        <f t="shared" si="1464"/>
        <v>5</v>
      </c>
      <c r="J1662" s="3">
        <f t="shared" si="1465"/>
        <v>10</v>
      </c>
      <c r="K1662" s="3">
        <f>SUM(T1662:U1662)</f>
        <v>5</v>
      </c>
      <c r="L1662" s="3">
        <f>SUM(V1662:W1662)</f>
        <v>10</v>
      </c>
      <c r="M1662" s="6" t="s">
        <v>111</v>
      </c>
      <c r="N1662" s="3">
        <v>5</v>
      </c>
      <c r="O1662" s="3">
        <v>2</v>
      </c>
      <c r="P1662" s="3">
        <v>3</v>
      </c>
      <c r="Q1662" s="3">
        <v>5</v>
      </c>
      <c r="R1662" s="3">
        <v>3</v>
      </c>
      <c r="S1662" s="3">
        <v>7</v>
      </c>
      <c r="T1662" s="3">
        <v>2</v>
      </c>
      <c r="U1662" s="3">
        <v>3</v>
      </c>
      <c r="V1662" s="3">
        <v>3</v>
      </c>
      <c r="W1662" s="3">
        <v>7</v>
      </c>
      <c r="AI1662" s="3">
        <f t="shared" si="1467"/>
        <v>1.1022191047660002</v>
      </c>
      <c r="AJ1662" s="3">
        <f>SUM(BG1662)</f>
        <v>0.21780610084499999</v>
      </c>
      <c r="AK1662" s="3">
        <f>SUM(BH1662, BI1662)</f>
        <v>0.51796078682000002</v>
      </c>
      <c r="AL1662" s="3">
        <f>SUM(BJ1662:BK1662)</f>
        <v>0.53436017036499994</v>
      </c>
      <c r="AM1662" s="3">
        <f>SUM(BL1662:BM1662)</f>
        <v>0.55002188682499997</v>
      </c>
      <c r="AO1662" s="3">
        <f t="shared" si="1417"/>
        <v>0.11022191047660002</v>
      </c>
      <c r="AP1662" s="3">
        <f t="shared" si="1418"/>
        <v>4.3561220168999999E-2</v>
      </c>
      <c r="AQ1662" s="3">
        <f t="shared" si="1419"/>
        <v>5.1796078682E-2</v>
      </c>
      <c r="AR1662" s="3">
        <f t="shared" si="1420"/>
        <v>0.10687203407299999</v>
      </c>
      <c r="AS1662" s="3">
        <f t="shared" si="1421"/>
        <v>5.5002188682499994E-2</v>
      </c>
      <c r="AT1662" s="3">
        <f t="shared" si="1363"/>
        <v>1</v>
      </c>
      <c r="AU1662" s="9">
        <v>2</v>
      </c>
      <c r="AV1662" s="3">
        <v>2</v>
      </c>
      <c r="AW1662" s="3">
        <v>4</v>
      </c>
      <c r="AX1662" s="3">
        <v>4</v>
      </c>
      <c r="AY1662" s="3">
        <v>0</v>
      </c>
      <c r="AZ1662" s="3">
        <v>38</v>
      </c>
      <c r="BA1662" s="3">
        <v>1</v>
      </c>
      <c r="BB1662" s="3">
        <v>0.87322402000400001</v>
      </c>
      <c r="BC1662" s="3">
        <v>1</v>
      </c>
      <c r="BD1662" s="3">
        <v>0.64944100379900005</v>
      </c>
      <c r="BE1662" s="3">
        <v>0.23554301261899999</v>
      </c>
      <c r="BF1662" s="3">
        <v>0.21723508834800001</v>
      </c>
      <c r="BG1662" s="3">
        <v>0.21780610084499999</v>
      </c>
      <c r="BH1662" s="3">
        <v>0.24987888336200001</v>
      </c>
      <c r="BI1662" s="3">
        <v>0.26808190345799998</v>
      </c>
      <c r="BJ1662" s="3">
        <v>0.33250904083299998</v>
      </c>
      <c r="BK1662" s="3">
        <v>0.20185112953199999</v>
      </c>
      <c r="BL1662" s="3">
        <v>0.31759500503499999</v>
      </c>
      <c r="BM1662" s="3">
        <v>0.23242688179000001</v>
      </c>
    </row>
    <row r="1663" spans="1:75" ht="21">
      <c r="A1663" s="3">
        <v>107</v>
      </c>
      <c r="C1663" s="3">
        <v>0</v>
      </c>
      <c r="D1663" s="15">
        <f t="shared" si="1406"/>
        <v>1</v>
      </c>
      <c r="E1663" s="3">
        <v>0</v>
      </c>
      <c r="F1663" s="3">
        <f t="shared" si="1427"/>
        <v>0</v>
      </c>
      <c r="G1663" s="15">
        <f>IF(AV1663&gt;2.5, 0, 1)</f>
        <v>1</v>
      </c>
      <c r="H1663" s="3">
        <f t="shared" si="1463"/>
        <v>15</v>
      </c>
      <c r="I1663" s="3">
        <f t="shared" si="1464"/>
        <v>6</v>
      </c>
      <c r="J1663" s="3">
        <f>SUM(R1663, S1663, T1663)</f>
        <v>15</v>
      </c>
      <c r="K1663" s="3">
        <f>SUM(U1663, V1663, W1663)</f>
        <v>8</v>
      </c>
      <c r="L1663" s="3">
        <f>SUM(X1663:Y1663)</f>
        <v>6</v>
      </c>
      <c r="M1663" s="6" t="s">
        <v>112</v>
      </c>
      <c r="N1663" s="3">
        <v>8</v>
      </c>
      <c r="O1663" s="3">
        <v>2</v>
      </c>
      <c r="P1663" s="3">
        <v>5</v>
      </c>
      <c r="Q1663" s="3">
        <v>6</v>
      </c>
      <c r="R1663" s="3">
        <v>2</v>
      </c>
      <c r="S1663" s="3">
        <v>6</v>
      </c>
      <c r="T1663" s="3">
        <v>7</v>
      </c>
      <c r="U1663" s="3">
        <v>2</v>
      </c>
      <c r="V1663" s="3">
        <v>2</v>
      </c>
      <c r="W1663" s="3">
        <v>4</v>
      </c>
      <c r="X1663" s="3">
        <v>2</v>
      </c>
      <c r="Y1663" s="3">
        <v>4</v>
      </c>
      <c r="AI1663" s="3">
        <f t="shared" si="1467"/>
        <v>1.0513949394219999</v>
      </c>
      <c r="AJ1663" s="3">
        <f>SUM(BG1663)</f>
        <v>0.31650495529200001</v>
      </c>
      <c r="AK1663" s="3">
        <f>SUM(BH1663, BI1663, BJ1663)</f>
        <v>0.96959495544399998</v>
      </c>
      <c r="AL1663" s="3">
        <f>SUM(BK1663, BL1663, BM1663)</f>
        <v>1.1207180023200001</v>
      </c>
      <c r="AM1663" s="3">
        <f>SUM(BN1663:BO1663)</f>
        <v>0.73483204841600003</v>
      </c>
      <c r="AO1663" s="3">
        <f t="shared" si="1417"/>
        <v>7.0092995961466661E-2</v>
      </c>
      <c r="AP1663" s="3">
        <f t="shared" si="1418"/>
        <v>5.2750825882000002E-2</v>
      </c>
      <c r="AQ1663" s="3">
        <f t="shared" si="1419"/>
        <v>6.4639663696266669E-2</v>
      </c>
      <c r="AR1663" s="3">
        <f t="shared" si="1420"/>
        <v>0.14008975029000001</v>
      </c>
      <c r="AS1663" s="3">
        <f t="shared" si="1421"/>
        <v>0.12247200806933334</v>
      </c>
      <c r="AT1663" s="3">
        <f t="shared" si="1363"/>
        <v>1</v>
      </c>
      <c r="AU1663" s="9">
        <v>2</v>
      </c>
      <c r="AV1663" s="3">
        <v>2</v>
      </c>
      <c r="AW1663" s="3">
        <v>4</v>
      </c>
      <c r="AX1663" s="3">
        <v>4</v>
      </c>
      <c r="AY1663" s="3">
        <v>0</v>
      </c>
      <c r="AZ1663" s="3">
        <v>7</v>
      </c>
      <c r="BA1663" s="3">
        <v>1</v>
      </c>
      <c r="BB1663" s="3">
        <v>0.57261395454399999</v>
      </c>
      <c r="BC1663" s="3">
        <v>1</v>
      </c>
      <c r="BD1663" s="3">
        <v>0.40043687820399998</v>
      </c>
      <c r="BE1663" s="3">
        <v>0.351078033447</v>
      </c>
      <c r="BF1663" s="3">
        <v>0.29988002777099998</v>
      </c>
      <c r="BG1663" s="3">
        <v>0.31650495529200001</v>
      </c>
      <c r="BH1663" s="3">
        <v>0.30246305465700002</v>
      </c>
      <c r="BI1663" s="3">
        <v>0.31694889068600002</v>
      </c>
      <c r="BJ1663" s="3">
        <v>0.350183010101</v>
      </c>
      <c r="BK1663" s="3">
        <v>0.41870307922400002</v>
      </c>
      <c r="BL1663" s="3">
        <v>0.40142893791200002</v>
      </c>
      <c r="BM1663" s="3">
        <v>0.30058598518399998</v>
      </c>
      <c r="BN1663" s="3">
        <v>0.38259911537199998</v>
      </c>
      <c r="BO1663" s="3">
        <v>0.352232933044</v>
      </c>
    </row>
    <row r="1664" spans="1:75" ht="21">
      <c r="A1664" s="3">
        <v>108</v>
      </c>
      <c r="C1664" s="3">
        <v>0</v>
      </c>
      <c r="D1664" s="15">
        <f t="shared" si="1406"/>
        <v>1</v>
      </c>
      <c r="E1664" s="3">
        <v>0</v>
      </c>
      <c r="F1664" s="3">
        <f t="shared" si="1427"/>
        <v>0</v>
      </c>
      <c r="G1664" s="15">
        <f t="shared" ref="G1664:G1665" si="1468">IF(AV1664&lt;2.5, 0, 1)</f>
        <v>0</v>
      </c>
      <c r="H1664" s="3">
        <f t="shared" si="1463"/>
        <v>13</v>
      </c>
      <c r="I1664" s="3">
        <f t="shared" si="1464"/>
        <v>7</v>
      </c>
      <c r="J1664" s="3">
        <f t="shared" ref="J1664:J1665" si="1469">SUM(R1664, S1664)</f>
        <v>6</v>
      </c>
      <c r="K1664" s="3">
        <f>SUM(T1664)</f>
        <v>5</v>
      </c>
      <c r="L1664" s="3">
        <f>SUM(U1664:X1664)</f>
        <v>20</v>
      </c>
      <c r="M1664" s="6" t="s">
        <v>51</v>
      </c>
      <c r="N1664" s="3">
        <v>6</v>
      </c>
      <c r="O1664" s="3">
        <v>2</v>
      </c>
      <c r="P1664" s="3">
        <v>5</v>
      </c>
      <c r="Q1664" s="3">
        <v>7</v>
      </c>
      <c r="R1664" s="3">
        <v>2</v>
      </c>
      <c r="S1664" s="3">
        <v>4</v>
      </c>
      <c r="T1664" s="3">
        <v>5</v>
      </c>
      <c r="U1664" s="3">
        <v>2</v>
      </c>
      <c r="V1664" s="3">
        <v>2</v>
      </c>
      <c r="W1664" s="3">
        <v>8</v>
      </c>
      <c r="X1664" s="3">
        <v>8</v>
      </c>
      <c r="AI1664" s="3">
        <f t="shared" si="1467"/>
        <v>0</v>
      </c>
      <c r="AJ1664" s="3">
        <f>SUM(BG1664)</f>
        <v>0</v>
      </c>
      <c r="AK1664" s="3">
        <f>SUM(BH1664, BI1664)</f>
        <v>0</v>
      </c>
      <c r="AL1664" s="3">
        <f>SUM(BJ1664)</f>
        <v>0</v>
      </c>
      <c r="AM1664" s="3">
        <f>SUM(BK1664:BN1664)</f>
        <v>0</v>
      </c>
      <c r="AO1664" s="3">
        <f t="shared" si="1417"/>
        <v>0</v>
      </c>
      <c r="AP1664" s="3">
        <f t="shared" si="1418"/>
        <v>0</v>
      </c>
      <c r="AQ1664" s="3">
        <f t="shared" si="1419"/>
        <v>0</v>
      </c>
      <c r="AR1664" s="3">
        <f t="shared" si="1420"/>
        <v>0</v>
      </c>
      <c r="AS1664" s="3">
        <f t="shared" si="1421"/>
        <v>0</v>
      </c>
      <c r="AT1664" s="3">
        <f t="shared" si="1363"/>
        <v>0</v>
      </c>
      <c r="AU1664" s="9">
        <v>2</v>
      </c>
      <c r="AV1664" s="3">
        <v>2</v>
      </c>
      <c r="AW1664" s="3">
        <v>4</v>
      </c>
      <c r="AX1664" s="3">
        <v>4</v>
      </c>
    </row>
    <row r="1665" spans="1:72" ht="21">
      <c r="A1665" s="3">
        <v>109</v>
      </c>
      <c r="C1665" s="3">
        <v>0</v>
      </c>
      <c r="D1665" s="15">
        <f t="shared" si="1406"/>
        <v>1</v>
      </c>
      <c r="E1665" s="3">
        <v>0</v>
      </c>
      <c r="F1665" s="3">
        <f t="shared" si="1427"/>
        <v>0</v>
      </c>
      <c r="G1665" s="15">
        <f t="shared" si="1468"/>
        <v>0</v>
      </c>
      <c r="H1665" s="3">
        <f t="shared" si="1463"/>
        <v>13</v>
      </c>
      <c r="I1665" s="3">
        <f t="shared" si="1464"/>
        <v>4</v>
      </c>
      <c r="J1665" s="3">
        <f t="shared" si="1469"/>
        <v>9</v>
      </c>
      <c r="K1665" s="3">
        <f>SUM(T1665)</f>
        <v>8</v>
      </c>
      <c r="L1665" s="3">
        <f>SUM(U1665:V1665)</f>
        <v>9</v>
      </c>
      <c r="M1665" s="6" t="s">
        <v>52</v>
      </c>
      <c r="N1665" s="3">
        <v>6</v>
      </c>
      <c r="O1665" s="3">
        <v>2</v>
      </c>
      <c r="P1665" s="3">
        <v>5</v>
      </c>
      <c r="Q1665" s="3">
        <v>4</v>
      </c>
      <c r="R1665" s="3">
        <v>3</v>
      </c>
      <c r="S1665" s="3">
        <v>6</v>
      </c>
      <c r="T1665" s="3">
        <v>8</v>
      </c>
      <c r="U1665" s="3">
        <v>3</v>
      </c>
      <c r="V1665" s="3">
        <v>6</v>
      </c>
      <c r="AI1665" s="3">
        <f t="shared" si="1467"/>
        <v>0</v>
      </c>
      <c r="AJ1665" s="3">
        <f>SUM(BG1665)</f>
        <v>0</v>
      </c>
      <c r="AK1665" s="3">
        <f>SUM(BH1665, BI1665)</f>
        <v>0</v>
      </c>
      <c r="AL1665" s="3">
        <f>SUM(BJ1665)</f>
        <v>0</v>
      </c>
      <c r="AM1665" s="3">
        <f>SUM(BK1665:BL1665)</f>
        <v>0</v>
      </c>
      <c r="AO1665" s="3">
        <f t="shared" si="1417"/>
        <v>0</v>
      </c>
      <c r="AP1665" s="3">
        <f t="shared" si="1418"/>
        <v>0</v>
      </c>
      <c r="AQ1665" s="3">
        <f t="shared" si="1419"/>
        <v>0</v>
      </c>
      <c r="AR1665" s="3">
        <f t="shared" si="1420"/>
        <v>0</v>
      </c>
      <c r="AS1665" s="3">
        <f t="shared" si="1421"/>
        <v>0</v>
      </c>
      <c r="AT1665" s="3">
        <f t="shared" ref="AT1665:AT1733" si="1470">IF(AND(BA1665=BC1665, BA1665=1), 1, 0)</f>
        <v>0</v>
      </c>
      <c r="AU1665" s="9">
        <v>2</v>
      </c>
      <c r="AV1665" s="3">
        <v>2</v>
      </c>
      <c r="AW1665" s="3">
        <v>4</v>
      </c>
      <c r="AX1665" s="3">
        <v>4</v>
      </c>
    </row>
    <row r="1666" spans="1:72" ht="21">
      <c r="A1666" s="3">
        <v>110</v>
      </c>
      <c r="C1666" s="3">
        <v>0</v>
      </c>
      <c r="D1666" s="15">
        <f t="shared" si="1406"/>
        <v>1</v>
      </c>
      <c r="E1666" s="3">
        <v>0</v>
      </c>
      <c r="F1666" s="3">
        <f t="shared" si="1427"/>
        <v>0</v>
      </c>
      <c r="G1666" s="15">
        <f t="shared" ref="G1666:G1667" si="1471">IF(AV1666&gt;2.5, 0, 1)</f>
        <v>1</v>
      </c>
      <c r="H1666" s="3">
        <f t="shared" si="1463"/>
        <v>19</v>
      </c>
      <c r="I1666" s="3">
        <f>SUM(Q1666,R1666)</f>
        <v>8</v>
      </c>
      <c r="J1666" s="3">
        <f>SUM(T1666, S1666)</f>
        <v>8</v>
      </c>
      <c r="K1666" s="3">
        <f>SUM(T1666)</f>
        <v>6</v>
      </c>
      <c r="L1666" s="3">
        <f>SUM(U1666:Z1666)</f>
        <v>23</v>
      </c>
      <c r="M1666" s="6" t="s">
        <v>113</v>
      </c>
      <c r="N1666" s="3">
        <v>6</v>
      </c>
      <c r="O1666" s="3">
        <v>3</v>
      </c>
      <c r="P1666" s="3">
        <v>10</v>
      </c>
      <c r="Q1666" s="3">
        <v>2</v>
      </c>
      <c r="R1666" s="3">
        <v>6</v>
      </c>
      <c r="S1666" s="3">
        <v>2</v>
      </c>
      <c r="T1666" s="3">
        <v>6</v>
      </c>
      <c r="U1666" s="3">
        <v>3</v>
      </c>
      <c r="V1666" s="3">
        <v>2</v>
      </c>
      <c r="W1666" s="3">
        <v>3</v>
      </c>
      <c r="X1666" s="3">
        <v>6</v>
      </c>
      <c r="Y1666" s="3">
        <v>3</v>
      </c>
      <c r="Z1666" s="3">
        <v>6</v>
      </c>
      <c r="AI1666" s="3">
        <f t="shared" si="1467"/>
        <v>1.101306915284</v>
      </c>
      <c r="AJ1666" s="3">
        <f>SUM(BG1666,BH1666)</f>
        <v>0.53604817390500004</v>
      </c>
      <c r="AK1666" s="3">
        <f>SUM(BJ1666, BI1666)</f>
        <v>0.58444285392700002</v>
      </c>
      <c r="AL1666" s="3">
        <f>SUM(BJ1666)</f>
        <v>0.30085802078200002</v>
      </c>
      <c r="AM1666" s="3">
        <f>SUM(BK1666:BP1666)</f>
        <v>1.6539511680610002</v>
      </c>
      <c r="AO1666" s="3">
        <f t="shared" si="1417"/>
        <v>5.7963521857052634E-2</v>
      </c>
      <c r="AP1666" s="3">
        <f t="shared" si="1418"/>
        <v>6.7006021738125005E-2</v>
      </c>
      <c r="AQ1666" s="3">
        <f t="shared" si="1419"/>
        <v>7.3055356740875002E-2</v>
      </c>
      <c r="AR1666" s="3">
        <f t="shared" si="1420"/>
        <v>5.0143003463666673E-2</v>
      </c>
      <c r="AS1666" s="3">
        <f t="shared" si="1421"/>
        <v>7.1910920350478275E-2</v>
      </c>
      <c r="AT1666" s="3">
        <f t="shared" si="1470"/>
        <v>1</v>
      </c>
      <c r="AU1666" s="9">
        <v>2</v>
      </c>
      <c r="AV1666" s="3">
        <v>2</v>
      </c>
      <c r="AW1666" s="3">
        <v>4</v>
      </c>
      <c r="AX1666" s="3">
        <v>4</v>
      </c>
      <c r="AY1666" s="3">
        <v>0</v>
      </c>
      <c r="AZ1666" s="3">
        <v>39</v>
      </c>
      <c r="BA1666" s="3">
        <v>1</v>
      </c>
      <c r="BB1666" s="3">
        <v>0.540134906769</v>
      </c>
      <c r="BC1666" s="3">
        <v>1</v>
      </c>
      <c r="BD1666" s="3">
        <v>0.56715512275699997</v>
      </c>
      <c r="BE1666" s="3">
        <v>0.28433394432100001</v>
      </c>
      <c r="BF1666" s="3">
        <v>0.249817848206</v>
      </c>
      <c r="BG1666" s="3">
        <v>0.217821121216</v>
      </c>
      <c r="BH1666" s="3">
        <v>0.31822705268899998</v>
      </c>
      <c r="BI1666" s="3">
        <v>0.28358483314499999</v>
      </c>
      <c r="BJ1666" s="3">
        <v>0.30085802078200002</v>
      </c>
      <c r="BK1666" s="3">
        <v>0.35090208053600003</v>
      </c>
      <c r="BL1666" s="3">
        <v>0.28408408164999999</v>
      </c>
      <c r="BM1666" s="3">
        <v>0.165491819382</v>
      </c>
      <c r="BN1666" s="3">
        <v>0.33558416366600002</v>
      </c>
      <c r="BO1666" s="3">
        <v>0.26728296279899999</v>
      </c>
      <c r="BP1666" s="3">
        <v>0.25060606002800001</v>
      </c>
    </row>
    <row r="1667" spans="1:72" ht="21">
      <c r="A1667" s="3">
        <v>111</v>
      </c>
      <c r="C1667" s="3">
        <v>0</v>
      </c>
      <c r="D1667" s="15">
        <f t="shared" si="1406"/>
        <v>1</v>
      </c>
      <c r="E1667" s="3">
        <v>0</v>
      </c>
      <c r="F1667" s="3">
        <f t="shared" si="1427"/>
        <v>0</v>
      </c>
      <c r="G1667" s="15">
        <f t="shared" si="1471"/>
        <v>1</v>
      </c>
      <c r="H1667" s="4">
        <f>SUM(N1667:Q1667)</f>
        <v>18</v>
      </c>
      <c r="I1667" s="3">
        <f>SUM(R1667:S1667)</f>
        <v>9</v>
      </c>
      <c r="J1667" s="3">
        <f>SUM(T1667:V1667)</f>
        <v>10</v>
      </c>
      <c r="K1667" s="3">
        <f>SUM(W1667:X1667)</f>
        <v>12</v>
      </c>
      <c r="L1667" s="3">
        <f>SUM(W1667:X1667)</f>
        <v>12</v>
      </c>
      <c r="M1667" s="6" t="s">
        <v>114</v>
      </c>
      <c r="N1667" s="3">
        <v>4</v>
      </c>
      <c r="O1667" s="3">
        <v>4</v>
      </c>
      <c r="P1667" s="3">
        <v>3</v>
      </c>
      <c r="Q1667" s="3">
        <v>7</v>
      </c>
      <c r="R1667" s="3">
        <v>3</v>
      </c>
      <c r="S1667" s="3">
        <v>6</v>
      </c>
      <c r="T1667" s="3">
        <v>2</v>
      </c>
      <c r="U1667" s="3">
        <v>2</v>
      </c>
      <c r="V1667" s="3">
        <v>6</v>
      </c>
      <c r="W1667" s="3">
        <v>6</v>
      </c>
      <c r="X1667" s="3">
        <v>6</v>
      </c>
      <c r="AI1667" s="4">
        <f>SUM(BD1667:BG1667)</f>
        <v>1.770200967789</v>
      </c>
      <c r="AJ1667" s="3">
        <f>SUM(BH1667:BI1667)</f>
        <v>0.56983613967900004</v>
      </c>
      <c r="AK1667" s="3">
        <f>SUM(BJ1667:BL1667)</f>
        <v>0.88538599014300001</v>
      </c>
      <c r="AL1667" s="3">
        <f>SUM(BM1667:BN1667)</f>
        <v>0.85283899307300004</v>
      </c>
      <c r="AM1667" s="3">
        <f>SUM(BM1667:BN1667)</f>
        <v>0.85283899307300004</v>
      </c>
      <c r="AO1667" s="3">
        <f t="shared" si="1417"/>
        <v>9.8344498210500009E-2</v>
      </c>
      <c r="AP1667" s="3">
        <f t="shared" si="1418"/>
        <v>6.3315126631000002E-2</v>
      </c>
      <c r="AQ1667" s="3">
        <f t="shared" si="1419"/>
        <v>8.8538599014300001E-2</v>
      </c>
      <c r="AR1667" s="3">
        <f t="shared" si="1420"/>
        <v>7.1069916089416665E-2</v>
      </c>
      <c r="AS1667" s="3">
        <f t="shared" si="1421"/>
        <v>7.1069916089416665E-2</v>
      </c>
      <c r="AT1667" s="3">
        <f t="shared" si="1470"/>
        <v>1</v>
      </c>
      <c r="AU1667" s="9">
        <v>2</v>
      </c>
      <c r="AV1667" s="3">
        <v>2</v>
      </c>
      <c r="AW1667" s="3">
        <v>4</v>
      </c>
      <c r="AX1667" s="3">
        <v>4</v>
      </c>
      <c r="AY1667" s="3">
        <v>0</v>
      </c>
      <c r="AZ1667" s="3">
        <v>37</v>
      </c>
      <c r="BA1667" s="3">
        <v>1</v>
      </c>
      <c r="BB1667" s="3">
        <v>0.43770217895500002</v>
      </c>
      <c r="BC1667" s="3">
        <v>1</v>
      </c>
      <c r="BD1667" s="3">
        <v>0.65184593200700003</v>
      </c>
      <c r="BE1667" s="3">
        <v>0.51859211921699999</v>
      </c>
      <c r="BF1667" s="3">
        <v>0.333806991577</v>
      </c>
      <c r="BG1667" s="3">
        <v>0.26595592498800003</v>
      </c>
      <c r="BH1667" s="3">
        <v>0.21824193000799999</v>
      </c>
      <c r="BI1667" s="3">
        <v>0.35159420967100002</v>
      </c>
      <c r="BJ1667" s="3">
        <v>0.38478279113800001</v>
      </c>
      <c r="BK1667" s="3">
        <v>0.26608610153200002</v>
      </c>
      <c r="BL1667" s="3">
        <v>0.23451709747300001</v>
      </c>
      <c r="BM1667" s="3">
        <v>0.217613935471</v>
      </c>
      <c r="BN1667" s="3">
        <v>0.63522505760199999</v>
      </c>
    </row>
    <row r="1668" spans="1:72" ht="21">
      <c r="A1668" s="3">
        <v>112</v>
      </c>
      <c r="C1668" s="3">
        <v>0</v>
      </c>
      <c r="D1668" s="15">
        <f t="shared" si="1406"/>
        <v>1</v>
      </c>
      <c r="E1668" s="3">
        <v>0</v>
      </c>
      <c r="F1668" s="3">
        <f t="shared" si="1427"/>
        <v>0</v>
      </c>
      <c r="G1668" s="15">
        <f t="shared" ref="G1668:G1669" si="1472">IF(AV1668&lt;2.5, 0, 1)</f>
        <v>0</v>
      </c>
      <c r="H1668" s="4">
        <f t="shared" ref="H1668" si="1473">SUM(N1668:Q1668)</f>
        <v>18</v>
      </c>
      <c r="I1668" s="3">
        <f t="shared" ref="I1668" si="1474">SUM(R1668:S1668)</f>
        <v>8</v>
      </c>
      <c r="J1668" s="3">
        <f t="shared" ref="J1668" si="1475">SUM(T1668:V1668)</f>
        <v>9</v>
      </c>
      <c r="K1668" s="3">
        <f>SUM(W1668:AA1668)</f>
        <v>20</v>
      </c>
      <c r="L1668" s="3">
        <f>SUM(W1668:AA1668)</f>
        <v>20</v>
      </c>
      <c r="M1668" s="6" t="s">
        <v>53</v>
      </c>
      <c r="N1668" s="3">
        <v>4</v>
      </c>
      <c r="O1668" s="3">
        <v>4</v>
      </c>
      <c r="P1668" s="3">
        <v>3</v>
      </c>
      <c r="Q1668" s="3">
        <v>7</v>
      </c>
      <c r="R1668" s="3">
        <v>3</v>
      </c>
      <c r="S1668" s="3">
        <v>5</v>
      </c>
      <c r="T1668" s="3">
        <v>2</v>
      </c>
      <c r="U1668" s="3">
        <v>3</v>
      </c>
      <c r="V1668" s="3">
        <v>4</v>
      </c>
      <c r="W1668" s="3">
        <v>6</v>
      </c>
      <c r="X1668" s="3">
        <v>7</v>
      </c>
      <c r="Y1668" s="3">
        <v>1</v>
      </c>
      <c r="Z1668" s="3">
        <v>2</v>
      </c>
      <c r="AA1668" s="3">
        <v>4</v>
      </c>
      <c r="AI1668" s="4">
        <f>SUM(BD1668:BG1668)</f>
        <v>0</v>
      </c>
      <c r="AJ1668" s="3">
        <f>SUM(BH1668:BI1668)</f>
        <v>0</v>
      </c>
      <c r="AK1668" s="3">
        <f>SUM(BJ1668:BL1668)</f>
        <v>0</v>
      </c>
      <c r="AL1668" s="3">
        <f>SUM(BM1668:BQ1668)</f>
        <v>0</v>
      </c>
      <c r="AM1668" s="3">
        <f>SUM(BM1668:BQ1668)</f>
        <v>0</v>
      </c>
      <c r="AO1668" s="3">
        <f t="shared" si="1417"/>
        <v>0</v>
      </c>
      <c r="AP1668" s="3">
        <f t="shared" si="1418"/>
        <v>0</v>
      </c>
      <c r="AQ1668" s="3">
        <f t="shared" si="1419"/>
        <v>0</v>
      </c>
      <c r="AR1668" s="3">
        <f t="shared" si="1420"/>
        <v>0</v>
      </c>
      <c r="AS1668" s="3">
        <f t="shared" si="1421"/>
        <v>0</v>
      </c>
      <c r="AT1668" s="3">
        <f t="shared" si="1470"/>
        <v>0</v>
      </c>
      <c r="AU1668" s="9">
        <v>2</v>
      </c>
      <c r="AV1668" s="3">
        <v>2</v>
      </c>
      <c r="AW1668" s="3">
        <v>4</v>
      </c>
      <c r="AX1668" s="3">
        <v>4</v>
      </c>
    </row>
    <row r="1669" spans="1:72" ht="21">
      <c r="A1669" s="3">
        <v>113</v>
      </c>
      <c r="C1669" s="3">
        <v>0</v>
      </c>
      <c r="D1669" s="15">
        <f t="shared" si="1406"/>
        <v>1</v>
      </c>
      <c r="E1669" s="3">
        <v>0</v>
      </c>
      <c r="F1669" s="3">
        <f t="shared" si="1427"/>
        <v>0</v>
      </c>
      <c r="G1669" s="15">
        <f t="shared" si="1472"/>
        <v>0</v>
      </c>
      <c r="H1669" s="4">
        <f>SUM(N1669:R1669)</f>
        <v>21</v>
      </c>
      <c r="I1669" s="3">
        <f>SUM(S1669:T1669)</f>
        <v>9</v>
      </c>
      <c r="J1669" s="3">
        <f>SUM(U1669:W1669)</f>
        <v>11</v>
      </c>
      <c r="K1669" s="3">
        <f>SUM(X1669:Z1669)</f>
        <v>14</v>
      </c>
      <c r="L1669" s="3">
        <f>SUM(X1669:Z1669)</f>
        <v>14</v>
      </c>
      <c r="M1669" s="6" t="s">
        <v>54</v>
      </c>
      <c r="N1669" s="3">
        <v>2</v>
      </c>
      <c r="O1669" s="3">
        <v>7</v>
      </c>
      <c r="P1669" s="3">
        <v>4</v>
      </c>
      <c r="Q1669" s="3">
        <v>2</v>
      </c>
      <c r="R1669" s="3">
        <v>6</v>
      </c>
      <c r="S1669" s="3">
        <v>3</v>
      </c>
      <c r="T1669" s="3">
        <v>6</v>
      </c>
      <c r="U1669" s="3">
        <v>2</v>
      </c>
      <c r="V1669" s="3">
        <v>2</v>
      </c>
      <c r="W1669" s="3">
        <v>7</v>
      </c>
      <c r="X1669" s="3">
        <v>7</v>
      </c>
      <c r="Y1669" s="3">
        <v>2</v>
      </c>
      <c r="Z1669" s="3">
        <v>5</v>
      </c>
      <c r="AI1669" s="4">
        <f>SUM(BD1669:BH1669)</f>
        <v>0</v>
      </c>
      <c r="AJ1669" s="3">
        <f>SUM(BI1669:BJ1669)</f>
        <v>0</v>
      </c>
      <c r="AK1669" s="3">
        <f>SUM(BK1669:BM1669)</f>
        <v>0</v>
      </c>
      <c r="AL1669" s="3">
        <f>SUM(BN1669:BP1669)</f>
        <v>0</v>
      </c>
      <c r="AM1669" s="3">
        <f>SUM(BN1669:BP1669)</f>
        <v>0</v>
      </c>
      <c r="AO1669" s="3">
        <f t="shared" si="1417"/>
        <v>0</v>
      </c>
      <c r="AP1669" s="3">
        <f t="shared" si="1418"/>
        <v>0</v>
      </c>
      <c r="AQ1669" s="3">
        <f t="shared" si="1419"/>
        <v>0</v>
      </c>
      <c r="AR1669" s="3">
        <f t="shared" si="1420"/>
        <v>0</v>
      </c>
      <c r="AS1669" s="3">
        <f t="shared" si="1421"/>
        <v>0</v>
      </c>
      <c r="AT1669" s="3">
        <f t="shared" si="1470"/>
        <v>0</v>
      </c>
      <c r="AU1669" s="9">
        <v>2</v>
      </c>
      <c r="AV1669" s="3">
        <v>2</v>
      </c>
      <c r="AW1669" s="3">
        <v>4</v>
      </c>
      <c r="AX1669" s="3">
        <v>4</v>
      </c>
    </row>
    <row r="1670" spans="1:72" ht="21">
      <c r="A1670" s="3">
        <v>114</v>
      </c>
      <c r="C1670" s="3">
        <v>0</v>
      </c>
      <c r="D1670" s="15">
        <f t="shared" si="1406"/>
        <v>1</v>
      </c>
      <c r="E1670" s="3">
        <v>0</v>
      </c>
      <c r="F1670" s="3">
        <f t="shared" si="1427"/>
        <v>0</v>
      </c>
      <c r="G1670" s="15">
        <f t="shared" ref="G1670:G1671" si="1476">IF(AV1670&gt;2.5, 0, 1)</f>
        <v>1</v>
      </c>
      <c r="H1670" s="4">
        <f>SUM(N1670:R1670)</f>
        <v>21</v>
      </c>
      <c r="I1670" s="3">
        <f>SUM(S1670:T1670)</f>
        <v>7</v>
      </c>
      <c r="J1670" s="3">
        <f>SUM(U1670:W1670)</f>
        <v>12</v>
      </c>
      <c r="K1670" s="3">
        <f>SUM(X1670:Z1670)</f>
        <v>9</v>
      </c>
      <c r="L1670" s="3">
        <f>SUM(X1670:Z1670)</f>
        <v>9</v>
      </c>
      <c r="M1670" s="6" t="s">
        <v>115</v>
      </c>
      <c r="N1670" s="3">
        <v>2</v>
      </c>
      <c r="O1670" s="3">
        <v>4</v>
      </c>
      <c r="P1670" s="3">
        <v>6</v>
      </c>
      <c r="Q1670" s="3">
        <v>2</v>
      </c>
      <c r="R1670" s="3">
        <v>7</v>
      </c>
      <c r="S1670" s="3">
        <v>3</v>
      </c>
      <c r="T1670" s="3">
        <v>4</v>
      </c>
      <c r="U1670" s="3">
        <v>2</v>
      </c>
      <c r="V1670" s="3">
        <v>2</v>
      </c>
      <c r="W1670" s="3">
        <v>8</v>
      </c>
      <c r="X1670" s="3">
        <v>2</v>
      </c>
      <c r="Y1670" s="3">
        <v>7</v>
      </c>
      <c r="AI1670" s="4">
        <f>SUM(BD1670:BH1670)</f>
        <v>1.5039811134339998</v>
      </c>
      <c r="AJ1670" s="3">
        <f>SUM(BI1670:BJ1670)</f>
        <v>0.66817498207100001</v>
      </c>
      <c r="AK1670" s="3">
        <f>SUM(BK1670:BM1670)</f>
        <v>0.87001395225599998</v>
      </c>
      <c r="AL1670" s="3">
        <f>SUM(BN1670:BP1670)</f>
        <v>0.71763586997899997</v>
      </c>
      <c r="AM1670" s="3">
        <f>SUM(BN1670:BP1670)</f>
        <v>0.71763586997899997</v>
      </c>
      <c r="AO1670" s="3">
        <f t="shared" si="1417"/>
        <v>7.1618148258761893E-2</v>
      </c>
      <c r="AP1670" s="3">
        <f t="shared" si="1418"/>
        <v>9.5453568867285718E-2</v>
      </c>
      <c r="AQ1670" s="3">
        <f t="shared" si="1419"/>
        <v>7.2501162687999998E-2</v>
      </c>
      <c r="AR1670" s="3">
        <f t="shared" si="1420"/>
        <v>7.9737318886555553E-2</v>
      </c>
      <c r="AS1670" s="3">
        <f t="shared" si="1421"/>
        <v>7.9737318886555553E-2</v>
      </c>
      <c r="AT1670" s="3">
        <f t="shared" si="1470"/>
        <v>1</v>
      </c>
      <c r="AU1670" s="9">
        <v>2</v>
      </c>
      <c r="AV1670" s="3">
        <v>2</v>
      </c>
      <c r="AW1670" s="3">
        <v>4</v>
      </c>
      <c r="AX1670" s="3">
        <v>4</v>
      </c>
      <c r="AY1670" s="3">
        <v>0</v>
      </c>
      <c r="AZ1670" s="3">
        <v>42</v>
      </c>
      <c r="BA1670" s="3">
        <v>1</v>
      </c>
      <c r="BB1670" s="3">
        <v>0.583931922913</v>
      </c>
      <c r="BC1670" s="3">
        <v>1</v>
      </c>
      <c r="BD1670" s="3">
        <v>0.51748299598699998</v>
      </c>
      <c r="BE1670" s="3">
        <v>0.25101804733299998</v>
      </c>
      <c r="BF1670" s="3">
        <v>0.23482298851</v>
      </c>
      <c r="BG1670" s="3">
        <v>0.23333311080899999</v>
      </c>
      <c r="BH1670" s="3">
        <v>0.26732397079499998</v>
      </c>
      <c r="BI1670" s="3">
        <v>0.43624782562300002</v>
      </c>
      <c r="BJ1670" s="3">
        <v>0.23192715644799999</v>
      </c>
      <c r="BK1670" s="3">
        <v>0.235330820084</v>
      </c>
      <c r="BL1670" s="3">
        <v>0.31728816032399998</v>
      </c>
      <c r="BM1670" s="3">
        <v>0.31739497184799997</v>
      </c>
      <c r="BN1670" s="3">
        <v>0.30170488357500003</v>
      </c>
      <c r="BO1670" s="3">
        <v>0.415930986404</v>
      </c>
    </row>
    <row r="1671" spans="1:72" ht="21">
      <c r="A1671" s="3">
        <v>115</v>
      </c>
      <c r="C1671" s="3">
        <v>0</v>
      </c>
      <c r="D1671" s="15">
        <f t="shared" si="1406"/>
        <v>1</v>
      </c>
      <c r="E1671" s="3">
        <v>0</v>
      </c>
      <c r="F1671" s="3">
        <f t="shared" si="1427"/>
        <v>0</v>
      </c>
      <c r="G1671" s="15">
        <f t="shared" si="1476"/>
        <v>1</v>
      </c>
      <c r="H1671" s="4">
        <f>SUM(N1671:Q1671)</f>
        <v>23</v>
      </c>
      <c r="I1671" s="3">
        <f>SUM(R1671:T1671)</f>
        <v>14</v>
      </c>
      <c r="J1671" s="3">
        <f>SUM(U1671:W1671)</f>
        <v>11</v>
      </c>
      <c r="K1671" s="3">
        <f>SUM(X1671:Z1671)</f>
        <v>17</v>
      </c>
      <c r="L1671" s="3">
        <f>SUM(X1671:Z1671)</f>
        <v>17</v>
      </c>
      <c r="M1671" s="6" t="s">
        <v>116</v>
      </c>
      <c r="N1671" s="3">
        <v>6</v>
      </c>
      <c r="O1671" s="3">
        <v>7</v>
      </c>
      <c r="P1671" s="3">
        <v>3</v>
      </c>
      <c r="Q1671" s="3">
        <v>7</v>
      </c>
      <c r="R1671" s="3">
        <v>3</v>
      </c>
      <c r="S1671" s="3">
        <v>7</v>
      </c>
      <c r="T1671" s="3">
        <v>4</v>
      </c>
      <c r="U1671" s="3">
        <v>2</v>
      </c>
      <c r="V1671" s="3">
        <v>2</v>
      </c>
      <c r="W1671" s="3">
        <v>7</v>
      </c>
      <c r="X1671" s="3">
        <v>6</v>
      </c>
      <c r="Y1671" s="3">
        <v>3</v>
      </c>
      <c r="Z1671" s="3">
        <v>8</v>
      </c>
      <c r="AI1671" s="4">
        <f>SUM(BD1671:BG1671)</f>
        <v>1.5395989418039999</v>
      </c>
      <c r="AJ1671" s="3">
        <f>SUM(BH1671:BJ1671)</f>
        <v>1.0192840099339999</v>
      </c>
      <c r="AK1671" s="3">
        <f>SUM(BK1671:BM1671)</f>
        <v>1.25229692459</v>
      </c>
      <c r="AL1671" s="3">
        <f>SUM(BN1671:BP1671)</f>
        <v>1.487995147705</v>
      </c>
      <c r="AM1671" s="3">
        <f>SUM(BN1671:BP1671)</f>
        <v>1.487995147705</v>
      </c>
      <c r="AO1671" s="3">
        <f t="shared" si="1417"/>
        <v>6.693908442626087E-2</v>
      </c>
      <c r="AP1671" s="3">
        <f t="shared" si="1418"/>
        <v>7.2806000709571425E-2</v>
      </c>
      <c r="AQ1671" s="3">
        <f t="shared" si="1419"/>
        <v>0.11384517496272727</v>
      </c>
      <c r="AR1671" s="3">
        <f t="shared" si="1420"/>
        <v>8.7529126335588237E-2</v>
      </c>
      <c r="AS1671" s="3">
        <f t="shared" si="1421"/>
        <v>8.7529126335588237E-2</v>
      </c>
      <c r="AT1671" s="3">
        <f t="shared" si="1470"/>
        <v>1</v>
      </c>
      <c r="AU1671" s="9">
        <v>2</v>
      </c>
      <c r="AV1671" s="3">
        <v>2</v>
      </c>
      <c r="AW1671" s="3">
        <v>4</v>
      </c>
      <c r="AX1671" s="3">
        <v>4</v>
      </c>
      <c r="AY1671" s="3">
        <v>0</v>
      </c>
      <c r="AZ1671" s="3">
        <v>21</v>
      </c>
      <c r="BA1671" s="3">
        <v>1</v>
      </c>
      <c r="BB1671" s="3">
        <v>0.53698301315300001</v>
      </c>
      <c r="BC1671" s="3">
        <v>1</v>
      </c>
      <c r="BD1671" s="3">
        <v>0.56862688064599998</v>
      </c>
      <c r="BE1671" s="3">
        <v>0.33532595634500001</v>
      </c>
      <c r="BF1671" s="3">
        <v>0.31658411026</v>
      </c>
      <c r="BG1671" s="3">
        <v>0.31906199455299999</v>
      </c>
      <c r="BH1671" s="3">
        <v>0.31719899177600003</v>
      </c>
      <c r="BI1671" s="3">
        <v>0.33421897888199997</v>
      </c>
      <c r="BJ1671" s="3">
        <v>0.36786603927599998</v>
      </c>
      <c r="BK1671" s="3">
        <v>0.35098505020100002</v>
      </c>
      <c r="BL1671" s="3">
        <v>0.31579494476300002</v>
      </c>
      <c r="BM1671" s="3">
        <v>0.58551692962599999</v>
      </c>
      <c r="BN1671" s="3">
        <v>0.45029306411699999</v>
      </c>
      <c r="BO1671" s="3">
        <v>0.63504099845899997</v>
      </c>
      <c r="BP1671" s="3">
        <v>0.40266108512900001</v>
      </c>
    </row>
    <row r="1672" spans="1:72" ht="21">
      <c r="A1672" s="3">
        <v>116</v>
      </c>
      <c r="C1672" s="3">
        <v>0</v>
      </c>
      <c r="D1672" s="15">
        <f t="shared" si="1406"/>
        <v>1</v>
      </c>
      <c r="E1672" s="3">
        <v>0</v>
      </c>
      <c r="F1672" s="3">
        <f t="shared" si="1427"/>
        <v>0</v>
      </c>
      <c r="G1672" s="15">
        <f t="shared" ref="G1672:G1673" si="1477">IF(AV1672&lt;2.5, 0, 1)</f>
        <v>0</v>
      </c>
      <c r="H1672" s="4">
        <f t="shared" ref="H1672" si="1478">SUM(N1672:Q1672)</f>
        <v>18</v>
      </c>
      <c r="I1672" s="3">
        <f>SUM(R1672:W1672)</f>
        <v>20</v>
      </c>
      <c r="J1672" s="3">
        <f>SUM(X1672:Z1672)</f>
        <v>11</v>
      </c>
      <c r="K1672" s="3">
        <f>SUM(AA1672:AD1672)</f>
        <v>14</v>
      </c>
      <c r="L1672" s="3">
        <f>SUM(AA1672:AD1672)</f>
        <v>14</v>
      </c>
      <c r="M1672" s="6" t="s">
        <v>55</v>
      </c>
      <c r="N1672" s="3">
        <v>4</v>
      </c>
      <c r="O1672" s="3">
        <v>6</v>
      </c>
      <c r="P1672" s="3">
        <v>2</v>
      </c>
      <c r="Q1672" s="3">
        <v>6</v>
      </c>
      <c r="R1672" s="3">
        <v>3</v>
      </c>
      <c r="S1672" s="3">
        <v>2</v>
      </c>
      <c r="T1672" s="3">
        <v>3</v>
      </c>
      <c r="U1672" s="3">
        <v>6</v>
      </c>
      <c r="V1672" s="3">
        <v>2</v>
      </c>
      <c r="W1672" s="3">
        <v>4</v>
      </c>
      <c r="X1672" s="3">
        <v>2</v>
      </c>
      <c r="Y1672" s="3">
        <v>2</v>
      </c>
      <c r="Z1672" s="3">
        <v>7</v>
      </c>
      <c r="AA1672" s="3">
        <v>3</v>
      </c>
      <c r="AB1672" s="3">
        <v>5</v>
      </c>
      <c r="AC1672" s="3">
        <v>2</v>
      </c>
      <c r="AD1672" s="3">
        <v>4</v>
      </c>
      <c r="AI1672" s="4">
        <f>SUM(BD1672:BG1672)</f>
        <v>0</v>
      </c>
      <c r="AJ1672" s="3">
        <f>SUM(BH1672:BM1672)</f>
        <v>0</v>
      </c>
      <c r="AK1672" s="3">
        <f>SUM(BN1672:BP1672)</f>
        <v>0</v>
      </c>
      <c r="AL1672" s="3">
        <f>SUM(BQ1672:BT1672)</f>
        <v>0</v>
      </c>
      <c r="AM1672" s="3">
        <f>SUM(BQ1672:BT1672)</f>
        <v>0</v>
      </c>
      <c r="AO1672" s="3">
        <f t="shared" si="1417"/>
        <v>0</v>
      </c>
      <c r="AP1672" s="3">
        <f t="shared" si="1418"/>
        <v>0</v>
      </c>
      <c r="AQ1672" s="3">
        <f t="shared" si="1419"/>
        <v>0</v>
      </c>
      <c r="AR1672" s="3">
        <f t="shared" si="1420"/>
        <v>0</v>
      </c>
      <c r="AS1672" s="3">
        <f t="shared" si="1421"/>
        <v>0</v>
      </c>
      <c r="AT1672" s="3">
        <f t="shared" si="1470"/>
        <v>0</v>
      </c>
      <c r="AU1672" s="9">
        <v>2</v>
      </c>
      <c r="AV1672" s="3">
        <v>2</v>
      </c>
      <c r="AW1672" s="3">
        <v>4</v>
      </c>
      <c r="AX1672" s="3">
        <v>4</v>
      </c>
    </row>
    <row r="1673" spans="1:72" ht="21">
      <c r="A1673" s="3">
        <v>117</v>
      </c>
      <c r="C1673" s="3">
        <v>0</v>
      </c>
      <c r="D1673" s="15">
        <f t="shared" si="1406"/>
        <v>1</v>
      </c>
      <c r="E1673" s="3">
        <v>0</v>
      </c>
      <c r="F1673" s="3">
        <f t="shared" si="1427"/>
        <v>0</v>
      </c>
      <c r="G1673" s="15">
        <f t="shared" si="1477"/>
        <v>0</v>
      </c>
      <c r="H1673" s="4">
        <f>SUM(N1673:R1673)</f>
        <v>20</v>
      </c>
      <c r="I1673" s="3">
        <f>SUM(S1673:V1673)</f>
        <v>21</v>
      </c>
      <c r="J1673" s="3">
        <f>SUM(W1673:Y1673)</f>
        <v>13</v>
      </c>
      <c r="K1673" s="3">
        <f>SUM(Z1673:AD1673)</f>
        <v>25</v>
      </c>
      <c r="L1673" s="3">
        <f>SUM(Z1673:AD1673)</f>
        <v>25</v>
      </c>
      <c r="M1673" s="6" t="s">
        <v>56</v>
      </c>
      <c r="N1673" s="3">
        <v>2</v>
      </c>
      <c r="O1673" s="3">
        <v>7</v>
      </c>
      <c r="P1673" s="3">
        <v>5</v>
      </c>
      <c r="Q1673" s="3">
        <v>2</v>
      </c>
      <c r="R1673" s="3">
        <v>4</v>
      </c>
      <c r="S1673" s="3">
        <v>3</v>
      </c>
      <c r="T1673" s="3">
        <v>3</v>
      </c>
      <c r="U1673" s="3">
        <v>8</v>
      </c>
      <c r="V1673" s="3">
        <v>7</v>
      </c>
      <c r="W1673" s="3">
        <v>2</v>
      </c>
      <c r="X1673" s="3">
        <v>2</v>
      </c>
      <c r="Y1673" s="3">
        <v>9</v>
      </c>
      <c r="Z1673" s="3">
        <v>6</v>
      </c>
      <c r="AA1673" s="3">
        <v>7</v>
      </c>
      <c r="AB1673" s="3">
        <v>3</v>
      </c>
      <c r="AC1673" s="3">
        <v>6</v>
      </c>
      <c r="AD1673" s="3">
        <v>3</v>
      </c>
      <c r="AI1673" s="4">
        <f>SUM(BD1673:BH1673)</f>
        <v>0</v>
      </c>
      <c r="AJ1673" s="3">
        <f>SUM(BI1673:BL1673)</f>
        <v>0</v>
      </c>
      <c r="AK1673" s="3">
        <f>SUM(BM1673:BO1673)</f>
        <v>0</v>
      </c>
      <c r="AL1673" s="3">
        <f>SUM(BP1673:BT1673)</f>
        <v>0</v>
      </c>
      <c r="AM1673" s="3">
        <f>SUM(BP1673:BT1673)</f>
        <v>0</v>
      </c>
      <c r="AO1673" s="3">
        <f t="shared" si="1417"/>
        <v>0</v>
      </c>
      <c r="AP1673" s="3">
        <f t="shared" si="1418"/>
        <v>0</v>
      </c>
      <c r="AQ1673" s="3">
        <f t="shared" si="1419"/>
        <v>0</v>
      </c>
      <c r="AR1673" s="3">
        <f t="shared" si="1420"/>
        <v>0</v>
      </c>
      <c r="AS1673" s="3">
        <f t="shared" si="1421"/>
        <v>0</v>
      </c>
      <c r="AT1673" s="3">
        <f t="shared" si="1470"/>
        <v>0</v>
      </c>
      <c r="AU1673" s="9">
        <v>2</v>
      </c>
      <c r="AV1673" s="3">
        <v>2</v>
      </c>
      <c r="AW1673" s="3">
        <v>4</v>
      </c>
      <c r="AX1673" s="3">
        <v>4</v>
      </c>
    </row>
    <row r="1674" spans="1:72" ht="21">
      <c r="A1674" s="3">
        <v>118</v>
      </c>
      <c r="C1674" s="3">
        <v>0</v>
      </c>
      <c r="D1674" s="15">
        <f t="shared" si="1406"/>
        <v>1</v>
      </c>
      <c r="E1674" s="3">
        <v>0</v>
      </c>
      <c r="F1674" s="3">
        <f t="shared" si="1427"/>
        <v>0</v>
      </c>
      <c r="G1674" s="15">
        <f t="shared" ref="G1674:G1675" si="1479">IF(AV1674&gt;2.5, 0, 1)</f>
        <v>1</v>
      </c>
      <c r="H1674" s="4">
        <f>SUM(N1674:R1674)</f>
        <v>23</v>
      </c>
      <c r="I1674" s="3">
        <f>SUM(S1674:W1674)</f>
        <v>17</v>
      </c>
      <c r="J1674" s="3">
        <f>SUM(X1674:Z1674)</f>
        <v>8</v>
      </c>
      <c r="K1674" s="3">
        <f>SUM(AA1674:AD1674)</f>
        <v>13</v>
      </c>
      <c r="L1674" s="3">
        <f>SUM(AA1674:AD1674)</f>
        <v>13</v>
      </c>
      <c r="M1674" s="6" t="s">
        <v>117</v>
      </c>
      <c r="N1674" s="3">
        <v>3</v>
      </c>
      <c r="O1674" s="3">
        <v>6</v>
      </c>
      <c r="P1674" s="3">
        <v>8</v>
      </c>
      <c r="Q1674" s="3">
        <v>2</v>
      </c>
      <c r="R1674" s="3">
        <v>4</v>
      </c>
      <c r="S1674" s="3">
        <v>3</v>
      </c>
      <c r="T1674" s="3">
        <v>2</v>
      </c>
      <c r="U1674" s="3">
        <v>5</v>
      </c>
      <c r="V1674" s="3">
        <v>3</v>
      </c>
      <c r="W1674" s="3">
        <v>4</v>
      </c>
      <c r="X1674" s="3">
        <v>2</v>
      </c>
      <c r="Y1674" s="3">
        <v>2</v>
      </c>
      <c r="Z1674" s="3">
        <v>4</v>
      </c>
      <c r="AA1674" s="3">
        <v>2</v>
      </c>
      <c r="AB1674" s="3">
        <v>2</v>
      </c>
      <c r="AC1674" s="3">
        <v>5</v>
      </c>
      <c r="AD1674" s="3">
        <v>4</v>
      </c>
      <c r="AI1674" s="4">
        <f>SUM(BD1674:BH1674)</f>
        <v>2.3546800613390002</v>
      </c>
      <c r="AJ1674" s="3">
        <f>SUM(BI1674:BM1674)</f>
        <v>2.6747438907649999</v>
      </c>
      <c r="AK1674" s="3">
        <f>SUM(BN1674:BP1674)</f>
        <v>1.1362249851219999</v>
      </c>
      <c r="AL1674" s="3">
        <f>SUM(BQ1674:BT1674)</f>
        <v>1.3856961727139998</v>
      </c>
      <c r="AM1674" s="3">
        <f>SUM(BQ1674:BT1674)</f>
        <v>1.3856961727139998</v>
      </c>
      <c r="AO1674" s="3">
        <f t="shared" si="1417"/>
        <v>0.10237739397126087</v>
      </c>
      <c r="AP1674" s="3">
        <f t="shared" si="1418"/>
        <v>0.15733787592735293</v>
      </c>
      <c r="AQ1674" s="3">
        <f t="shared" si="1419"/>
        <v>0.14202812314024998</v>
      </c>
      <c r="AR1674" s="3">
        <f t="shared" si="1420"/>
        <v>0.10659201328569229</v>
      </c>
      <c r="AS1674" s="3">
        <f t="shared" si="1421"/>
        <v>0.10659201328569229</v>
      </c>
      <c r="AT1674" s="3">
        <f t="shared" si="1470"/>
        <v>1</v>
      </c>
      <c r="AU1674" s="9">
        <v>2</v>
      </c>
      <c r="AV1674" s="3">
        <v>2</v>
      </c>
      <c r="AW1674" s="3">
        <v>4</v>
      </c>
      <c r="AX1674" s="3">
        <v>4</v>
      </c>
      <c r="AY1674" s="3">
        <v>0</v>
      </c>
      <c r="AZ1674" s="3">
        <v>15</v>
      </c>
      <c r="BA1674" s="3">
        <v>1</v>
      </c>
      <c r="BB1674" s="3">
        <v>0.88809418678300001</v>
      </c>
      <c r="BC1674" s="3">
        <v>1</v>
      </c>
      <c r="BD1674" s="3">
        <v>0.65151715278599998</v>
      </c>
      <c r="BE1674" s="3">
        <v>0.484378814697</v>
      </c>
      <c r="BF1674" s="3">
        <v>0.43266010284400003</v>
      </c>
      <c r="BG1674" s="3">
        <v>0.41779804229700002</v>
      </c>
      <c r="BH1674" s="3">
        <v>0.36832594871500002</v>
      </c>
      <c r="BI1674" s="3">
        <v>0.31861305236800003</v>
      </c>
      <c r="BJ1674" s="3">
        <v>1.05324983597</v>
      </c>
      <c r="BK1674" s="3">
        <v>0.53410005569499996</v>
      </c>
      <c r="BL1674" s="3">
        <v>0.45171594619799998</v>
      </c>
      <c r="BM1674" s="3">
        <v>0.317065000534</v>
      </c>
      <c r="BN1674" s="3">
        <v>0.31681513786299997</v>
      </c>
      <c r="BO1674" s="3">
        <v>0.43499898910500001</v>
      </c>
      <c r="BP1674" s="3">
        <v>0.384410858154</v>
      </c>
      <c r="BQ1674" s="3">
        <v>0.35193610191300001</v>
      </c>
      <c r="BR1674" s="3">
        <v>0.33395600318899998</v>
      </c>
      <c r="BS1674" s="3">
        <v>0.31752896308900003</v>
      </c>
      <c r="BT1674" s="3">
        <v>0.38227510452300001</v>
      </c>
    </row>
    <row r="1675" spans="1:72" ht="21">
      <c r="A1675" s="3">
        <v>119</v>
      </c>
      <c r="C1675" s="3">
        <v>0</v>
      </c>
      <c r="D1675" s="15">
        <f t="shared" si="1406"/>
        <v>1</v>
      </c>
      <c r="E1675" s="3">
        <v>0</v>
      </c>
      <c r="F1675" s="3">
        <f t="shared" si="1427"/>
        <v>0</v>
      </c>
      <c r="G1675" s="15">
        <f t="shared" si="1479"/>
        <v>1</v>
      </c>
      <c r="H1675" s="4">
        <f>SUM(N1675:R1675)</f>
        <v>24</v>
      </c>
      <c r="I1675" s="3">
        <f>SUM(S1675:W1675)</f>
        <v>18</v>
      </c>
      <c r="J1675" s="3">
        <f>SUM(X1675:Z1675)</f>
        <v>8</v>
      </c>
      <c r="K1675" s="3">
        <f>SUM(AA1675:AD1675)</f>
        <v>17</v>
      </c>
      <c r="L1675" s="3">
        <f>SUM(AA1675:AD1675)</f>
        <v>17</v>
      </c>
      <c r="M1675" s="6" t="s">
        <v>118</v>
      </c>
      <c r="N1675" s="3">
        <v>2</v>
      </c>
      <c r="O1675" s="3">
        <v>6</v>
      </c>
      <c r="P1675" s="3">
        <v>7</v>
      </c>
      <c r="Q1675" s="3">
        <v>2</v>
      </c>
      <c r="R1675" s="3">
        <v>7</v>
      </c>
      <c r="S1675" s="3">
        <v>3</v>
      </c>
      <c r="T1675" s="3">
        <v>2</v>
      </c>
      <c r="U1675" s="3">
        <v>7</v>
      </c>
      <c r="V1675" s="3">
        <v>2</v>
      </c>
      <c r="W1675" s="3">
        <v>4</v>
      </c>
      <c r="X1675" s="3">
        <v>2</v>
      </c>
      <c r="Y1675" s="3">
        <v>2</v>
      </c>
      <c r="Z1675" s="3">
        <v>4</v>
      </c>
      <c r="AA1675" s="3">
        <v>4</v>
      </c>
      <c r="AB1675" s="3">
        <v>2</v>
      </c>
      <c r="AC1675" s="3">
        <v>5</v>
      </c>
      <c r="AD1675" s="3">
        <v>6</v>
      </c>
      <c r="AI1675" s="4">
        <f>SUM(BD1675:BH1675)</f>
        <v>1.6856229305270001</v>
      </c>
      <c r="AJ1675" s="3">
        <f>SUM(BI1675:BM1675)</f>
        <v>1.405864953994</v>
      </c>
      <c r="AK1675" s="3">
        <f>SUM(BN1675:BP1675)</f>
        <v>0.83378100395200005</v>
      </c>
      <c r="AL1675" s="3">
        <f>SUM(BQ1675:BT1675)</f>
        <v>1.656330108643</v>
      </c>
      <c r="AM1675" s="3">
        <f>SUM(BQ1675:BT1675)</f>
        <v>1.656330108643</v>
      </c>
      <c r="AO1675" s="3">
        <f t="shared" si="1417"/>
        <v>7.0234288771958336E-2</v>
      </c>
      <c r="AP1675" s="3">
        <f t="shared" si="1418"/>
        <v>7.810360855522222E-2</v>
      </c>
      <c r="AQ1675" s="3">
        <f t="shared" si="1419"/>
        <v>0.10422262549400001</v>
      </c>
      <c r="AR1675" s="3">
        <f t="shared" si="1420"/>
        <v>9.7431182861352938E-2</v>
      </c>
      <c r="AS1675" s="3">
        <f t="shared" si="1421"/>
        <v>9.7431182861352938E-2</v>
      </c>
      <c r="AT1675" s="3">
        <f t="shared" si="1470"/>
        <v>0</v>
      </c>
      <c r="AU1675" s="9">
        <v>2</v>
      </c>
      <c r="AV1675" s="3">
        <v>2</v>
      </c>
      <c r="AW1675" s="3">
        <v>4</v>
      </c>
      <c r="AX1675" s="3">
        <v>4</v>
      </c>
      <c r="AY1675" s="3">
        <v>0</v>
      </c>
      <c r="AZ1675" s="3">
        <v>48</v>
      </c>
      <c r="BA1675" s="3">
        <v>1</v>
      </c>
      <c r="BB1675" s="3">
        <v>0.52303218841599997</v>
      </c>
      <c r="BC1675" s="3">
        <v>0</v>
      </c>
      <c r="BD1675" s="3">
        <v>0.60171604156500003</v>
      </c>
      <c r="BE1675" s="3">
        <v>0.24946999549900001</v>
      </c>
      <c r="BF1675" s="3">
        <v>0.31680393219000003</v>
      </c>
      <c r="BG1675" s="3">
        <v>0.26685285568200001</v>
      </c>
      <c r="BH1675" s="3">
        <v>0.250780105591</v>
      </c>
      <c r="BI1675" s="3">
        <v>0.23412895202600001</v>
      </c>
      <c r="BJ1675" s="3">
        <v>0.31839895248400002</v>
      </c>
      <c r="BK1675" s="3">
        <v>0.31892013549800002</v>
      </c>
      <c r="BL1675" s="3">
        <v>0.28170800209000002</v>
      </c>
      <c r="BM1675" s="3">
        <v>0.25270891189599998</v>
      </c>
      <c r="BN1675" s="3">
        <v>0.26688098907500002</v>
      </c>
      <c r="BO1675" s="3">
        <v>0.26803398132299999</v>
      </c>
      <c r="BP1675" s="3">
        <v>0.29886603355399999</v>
      </c>
      <c r="BQ1675" s="3">
        <v>0.31892800331100002</v>
      </c>
      <c r="BR1675" s="3">
        <v>0.43343710899400001</v>
      </c>
      <c r="BS1675" s="3">
        <v>0.35239982604999998</v>
      </c>
      <c r="BT1675" s="3">
        <v>0.55156517028800001</v>
      </c>
    </row>
    <row r="1676" spans="1:72" ht="21">
      <c r="A1676" s="3">
        <v>120</v>
      </c>
      <c r="C1676" s="3">
        <v>0</v>
      </c>
      <c r="D1676" s="15">
        <f t="shared" si="1406"/>
        <v>1</v>
      </c>
      <c r="E1676" s="3">
        <v>0</v>
      </c>
      <c r="F1676" s="3">
        <f t="shared" si="1427"/>
        <v>0</v>
      </c>
      <c r="G1676" s="15">
        <f t="shared" ref="G1676" si="1480">IF(AV1676&lt;2.5, 0, 1)</f>
        <v>0</v>
      </c>
      <c r="H1676" s="4">
        <f t="shared" ref="H1676" si="1481">SUM(N1676:R1676)</f>
        <v>30</v>
      </c>
      <c r="I1676" s="3">
        <f>SUM(S1676:W1676)</f>
        <v>16</v>
      </c>
      <c r="J1676" s="3">
        <f>SUM(X1676:Z1676)</f>
        <v>11</v>
      </c>
      <c r="K1676" s="3">
        <f>SUM(AA1676:AD1676)</f>
        <v>11</v>
      </c>
      <c r="L1676" s="3">
        <f t="shared" ref="L1676" si="1482">SUM(X1676:Z1676)</f>
        <v>11</v>
      </c>
      <c r="M1676" s="6" t="s">
        <v>57</v>
      </c>
      <c r="N1676" s="3">
        <v>3</v>
      </c>
      <c r="O1676" s="3">
        <v>9</v>
      </c>
      <c r="P1676" s="3">
        <v>9</v>
      </c>
      <c r="Q1676" s="3">
        <v>3</v>
      </c>
      <c r="R1676" s="3">
        <v>6</v>
      </c>
      <c r="S1676" s="3">
        <v>3</v>
      </c>
      <c r="T1676" s="3">
        <v>2</v>
      </c>
      <c r="U1676" s="3">
        <v>4</v>
      </c>
      <c r="V1676" s="3">
        <v>3</v>
      </c>
      <c r="W1676" s="3">
        <v>4</v>
      </c>
      <c r="X1676" s="3">
        <v>2</v>
      </c>
      <c r="Y1676" s="3">
        <v>2</v>
      </c>
      <c r="Z1676" s="3">
        <v>7</v>
      </c>
      <c r="AA1676" s="3">
        <v>3</v>
      </c>
      <c r="AB1676" s="3">
        <v>8</v>
      </c>
      <c r="AI1676" s="4">
        <f>SUM(BD1676:BH1676)</f>
        <v>0</v>
      </c>
      <c r="AJ1676" s="3">
        <f>SUM(BI1676:BM1676)</f>
        <v>0</v>
      </c>
      <c r="AK1676" s="3">
        <f>SUM(BN1676:BP1676)</f>
        <v>0</v>
      </c>
      <c r="AL1676" s="3">
        <f>SUM(BQ1676:BT1676)</f>
        <v>0</v>
      </c>
      <c r="AM1676" s="3">
        <f>SUM(BN1676:BP1676)</f>
        <v>0</v>
      </c>
      <c r="AO1676" s="3">
        <f t="shared" si="1417"/>
        <v>0</v>
      </c>
      <c r="AP1676" s="3">
        <f t="shared" si="1418"/>
        <v>0</v>
      </c>
      <c r="AQ1676" s="3">
        <f t="shared" si="1419"/>
        <v>0</v>
      </c>
      <c r="AR1676" s="3">
        <f t="shared" si="1420"/>
        <v>0</v>
      </c>
      <c r="AS1676" s="3">
        <f t="shared" si="1421"/>
        <v>0</v>
      </c>
      <c r="AT1676" s="3">
        <f t="shared" si="1470"/>
        <v>0</v>
      </c>
      <c r="AU1676" s="9">
        <v>2</v>
      </c>
      <c r="AV1676" s="3">
        <v>2</v>
      </c>
      <c r="AW1676" s="3">
        <v>4</v>
      </c>
      <c r="AX1676" s="3">
        <v>4</v>
      </c>
    </row>
    <row r="1677" spans="1:72" ht="20">
      <c r="A1677" s="3">
        <v>121</v>
      </c>
      <c r="C1677" s="3">
        <v>0</v>
      </c>
      <c r="D1677" s="15">
        <f t="shared" si="1406"/>
        <v>1</v>
      </c>
      <c r="E1677" s="3">
        <v>0</v>
      </c>
      <c r="F1677" s="3">
        <f t="shared" si="1427"/>
        <v>0</v>
      </c>
      <c r="G1677" s="15">
        <f>IF(AV1677&gt;2.5, 0, 1)</f>
        <v>1</v>
      </c>
      <c r="H1677" s="3">
        <f>SUM(N1677:P1677)</f>
        <v>12</v>
      </c>
      <c r="I1677" s="3">
        <f t="shared" ref="I1677" si="1483">SUM(Q1677)</f>
        <v>6</v>
      </c>
      <c r="J1677" s="3">
        <f>SUM(R1677, S1677)</f>
        <v>9</v>
      </c>
      <c r="K1677" s="3">
        <f>SUM(T1677)</f>
        <v>6</v>
      </c>
      <c r="L1677" s="3">
        <f>SUM(U1677)</f>
        <v>14</v>
      </c>
      <c r="M1677" s="7" t="s">
        <v>38</v>
      </c>
      <c r="N1677" s="3">
        <v>7</v>
      </c>
      <c r="O1677" s="3">
        <v>2</v>
      </c>
      <c r="P1677" s="3">
        <v>3</v>
      </c>
      <c r="Q1677" s="3">
        <v>6</v>
      </c>
      <c r="R1677" s="3">
        <v>2</v>
      </c>
      <c r="S1677" s="3">
        <v>7</v>
      </c>
      <c r="T1677" s="3">
        <v>6</v>
      </c>
      <c r="U1677" s="3">
        <v>14</v>
      </c>
      <c r="AI1677" s="3">
        <f>SUM(BD1677:BF1677)</f>
        <v>1.2355430126189999</v>
      </c>
      <c r="AJ1677" s="3">
        <f>SUM(BG1677)</f>
        <v>0.29945802688599998</v>
      </c>
      <c r="AK1677" s="3">
        <f>SUM(BH1677, BI1677)</f>
        <v>0.70401597022999995</v>
      </c>
      <c r="AL1677" s="3">
        <f>SUM(BJ1677)</f>
        <v>0.416892051697</v>
      </c>
      <c r="AM1677" s="3">
        <f>SUM(BK1677)</f>
        <v>0.26510787010199999</v>
      </c>
      <c r="AO1677" s="3">
        <f t="shared" si="1417"/>
        <v>0.10296191771824999</v>
      </c>
      <c r="AP1677" s="3">
        <f t="shared" si="1418"/>
        <v>4.9909671147666666E-2</v>
      </c>
      <c r="AQ1677" s="3">
        <f t="shared" si="1419"/>
        <v>7.8223996692222214E-2</v>
      </c>
      <c r="AR1677" s="3">
        <f t="shared" si="1420"/>
        <v>6.9482008616166671E-2</v>
      </c>
      <c r="AS1677" s="3">
        <f t="shared" si="1421"/>
        <v>1.893627643585714E-2</v>
      </c>
      <c r="AT1677" s="3">
        <f t="shared" si="1470"/>
        <v>1</v>
      </c>
      <c r="AU1677" s="9">
        <v>2</v>
      </c>
      <c r="AV1677" s="3">
        <v>2</v>
      </c>
      <c r="AW1677" s="3">
        <v>4</v>
      </c>
      <c r="AX1677" s="3">
        <v>4</v>
      </c>
      <c r="AY1677" s="3">
        <v>1</v>
      </c>
      <c r="AZ1677" s="3">
        <v>7</v>
      </c>
      <c r="BA1677" s="3">
        <v>1</v>
      </c>
      <c r="BB1677" s="3">
        <v>0.52277588844300005</v>
      </c>
      <c r="BC1677" s="3">
        <v>1</v>
      </c>
      <c r="BD1677" s="3">
        <v>0.54896187782299999</v>
      </c>
      <c r="BE1677" s="3">
        <v>0.369141101837</v>
      </c>
      <c r="BF1677" s="3">
        <v>0.31744003295899997</v>
      </c>
      <c r="BG1677" s="3">
        <v>0.29945802688599998</v>
      </c>
      <c r="BH1677" s="3">
        <v>0.31851100921600001</v>
      </c>
      <c r="BI1677" s="3">
        <v>0.385504961014</v>
      </c>
      <c r="BJ1677" s="3">
        <v>0.416892051697</v>
      </c>
      <c r="BK1677" s="3">
        <v>0.26510787010199999</v>
      </c>
    </row>
    <row r="1678" spans="1:72" ht="21">
      <c r="A1678" s="3">
        <v>122</v>
      </c>
      <c r="C1678" s="3">
        <v>0</v>
      </c>
      <c r="D1678" s="15">
        <f t="shared" si="1406"/>
        <v>1</v>
      </c>
      <c r="E1678" s="3">
        <v>0</v>
      </c>
      <c r="F1678" s="3">
        <f t="shared" si="1427"/>
        <v>0</v>
      </c>
      <c r="G1678" s="15">
        <f t="shared" ref="G1678:G1679" si="1484">IF(AV1678&lt;2.5, 0, 1)</f>
        <v>0</v>
      </c>
      <c r="H1678" s="3">
        <f>SUM(N1678:R1678)</f>
        <v>24</v>
      </c>
      <c r="I1678" s="3">
        <f>SUM(S1678)</f>
        <v>8</v>
      </c>
      <c r="J1678" s="3">
        <f>SUM(T1678, U1678)</f>
        <v>9</v>
      </c>
      <c r="K1678" s="3">
        <f>SUM(V1678)</f>
        <v>9</v>
      </c>
      <c r="L1678" s="3">
        <f>SUM(W1678)</f>
        <v>5</v>
      </c>
      <c r="M1678" s="6" t="s">
        <v>58</v>
      </c>
      <c r="N1678" s="3">
        <v>7</v>
      </c>
      <c r="O1678" s="3">
        <v>2</v>
      </c>
      <c r="P1678" s="3">
        <v>3</v>
      </c>
      <c r="Q1678" s="3">
        <v>2</v>
      </c>
      <c r="R1678" s="3">
        <v>10</v>
      </c>
      <c r="S1678" s="3">
        <v>8</v>
      </c>
      <c r="T1678" s="3">
        <v>3</v>
      </c>
      <c r="U1678" s="3">
        <v>6</v>
      </c>
      <c r="V1678" s="3">
        <v>9</v>
      </c>
      <c r="W1678" s="3">
        <v>5</v>
      </c>
      <c r="AI1678" s="3">
        <f>SUM(BD1678:BH1678)</f>
        <v>0</v>
      </c>
      <c r="AJ1678" s="3">
        <f>SUM(BI1678)</f>
        <v>0</v>
      </c>
      <c r="AK1678" s="3">
        <f>SUM(BJ1678, BK1678)</f>
        <v>0</v>
      </c>
      <c r="AL1678" s="3">
        <f>SUM(BL1678)</f>
        <v>0</v>
      </c>
      <c r="AM1678" s="3">
        <f>SUM(BM1678)</f>
        <v>0</v>
      </c>
      <c r="AO1678" s="3">
        <f t="shared" si="1417"/>
        <v>0</v>
      </c>
      <c r="AP1678" s="3">
        <f t="shared" si="1418"/>
        <v>0</v>
      </c>
      <c r="AQ1678" s="3">
        <f t="shared" si="1419"/>
        <v>0</v>
      </c>
      <c r="AR1678" s="3">
        <f t="shared" si="1420"/>
        <v>0</v>
      </c>
      <c r="AS1678" s="3">
        <f t="shared" si="1421"/>
        <v>0</v>
      </c>
      <c r="AT1678" s="3">
        <f t="shared" si="1470"/>
        <v>0</v>
      </c>
      <c r="AU1678" s="9">
        <v>2</v>
      </c>
      <c r="AV1678" s="3">
        <v>2</v>
      </c>
      <c r="AW1678" s="3">
        <v>4</v>
      </c>
      <c r="AX1678" s="3">
        <v>4</v>
      </c>
    </row>
    <row r="1679" spans="1:72" ht="21">
      <c r="A1679" s="3">
        <v>123</v>
      </c>
      <c r="C1679" s="3">
        <v>0</v>
      </c>
      <c r="D1679" s="15">
        <f t="shared" si="1406"/>
        <v>1</v>
      </c>
      <c r="E1679" s="3">
        <v>0</v>
      </c>
      <c r="F1679" s="3">
        <f t="shared" si="1427"/>
        <v>0</v>
      </c>
      <c r="G1679" s="15">
        <f t="shared" si="1484"/>
        <v>0</v>
      </c>
      <c r="H1679" s="3">
        <f>SUM(N1679:O1679)</f>
        <v>11</v>
      </c>
      <c r="I1679" s="3">
        <f>SUM(P1679)</f>
        <v>8</v>
      </c>
      <c r="J1679" s="3">
        <f>SUM(Q1679, R1679, S1679)</f>
        <v>12</v>
      </c>
      <c r="K1679" s="3">
        <f>SUM(T1679, U1679)</f>
        <v>7</v>
      </c>
      <c r="L1679" s="3">
        <f>SUM(V1679:Z1679)</f>
        <v>18</v>
      </c>
      <c r="M1679" s="6" t="s">
        <v>59</v>
      </c>
      <c r="N1679" s="3">
        <v>5</v>
      </c>
      <c r="O1679" s="3">
        <v>6</v>
      </c>
      <c r="P1679" s="3">
        <v>8</v>
      </c>
      <c r="Q1679" s="3">
        <v>2</v>
      </c>
      <c r="R1679" s="3">
        <v>5</v>
      </c>
      <c r="S1679" s="3">
        <v>5</v>
      </c>
      <c r="T1679" s="3">
        <v>2</v>
      </c>
      <c r="U1679" s="3">
        <v>5</v>
      </c>
      <c r="V1679" s="3">
        <v>6</v>
      </c>
      <c r="W1679" s="3">
        <v>2</v>
      </c>
      <c r="X1679" s="3">
        <v>5</v>
      </c>
      <c r="Y1679" s="3">
        <v>2</v>
      </c>
      <c r="Z1679" s="3">
        <v>3</v>
      </c>
      <c r="AI1679" s="3">
        <f>SUM(BD1679:BE1679)</f>
        <v>0</v>
      </c>
      <c r="AJ1679" s="3">
        <f>SUM(BF1679)</f>
        <v>0</v>
      </c>
      <c r="AK1679" s="3">
        <f>SUM(BG1679, BH1679, BI1679)</f>
        <v>0</v>
      </c>
      <c r="AL1679" s="3">
        <f>SUM(BJ1679, BK1679)</f>
        <v>0</v>
      </c>
      <c r="AM1679" s="3">
        <f>SUM(BL1679:BP1679)</f>
        <v>0</v>
      </c>
      <c r="AO1679" s="3">
        <f t="shared" si="1417"/>
        <v>0</v>
      </c>
      <c r="AP1679" s="3">
        <f t="shared" si="1418"/>
        <v>0</v>
      </c>
      <c r="AQ1679" s="3">
        <f t="shared" si="1419"/>
        <v>0</v>
      </c>
      <c r="AR1679" s="3">
        <f t="shared" si="1420"/>
        <v>0</v>
      </c>
      <c r="AS1679" s="3">
        <f t="shared" si="1421"/>
        <v>0</v>
      </c>
      <c r="AT1679" s="3">
        <f t="shared" si="1470"/>
        <v>0</v>
      </c>
      <c r="AU1679" s="9">
        <v>2</v>
      </c>
      <c r="AV1679" s="3">
        <v>2</v>
      </c>
      <c r="AW1679" s="3">
        <v>4</v>
      </c>
      <c r="AX1679" s="3">
        <v>4</v>
      </c>
    </row>
    <row r="1680" spans="1:72" ht="20">
      <c r="A1680" s="3">
        <v>124</v>
      </c>
      <c r="C1680" s="3">
        <v>0</v>
      </c>
      <c r="D1680" s="15">
        <f t="shared" si="1406"/>
        <v>1</v>
      </c>
      <c r="E1680" s="3">
        <v>0</v>
      </c>
      <c r="F1680" s="3">
        <f t="shared" si="1427"/>
        <v>0</v>
      </c>
      <c r="G1680" s="15">
        <f>IF(AV1680&gt;2.5, 0, 1)</f>
        <v>1</v>
      </c>
      <c r="H1680" s="3">
        <f t="shared" ref="H1680:H1685" si="1485">SUM(N1680:P1680)</f>
        <v>13</v>
      </c>
      <c r="I1680" s="3">
        <f>SUM(Q1680, R1680)</f>
        <v>11</v>
      </c>
      <c r="J1680" s="3">
        <f>SUM(T1680, S1680)</f>
        <v>7</v>
      </c>
      <c r="K1680" s="3">
        <f>SUM(U1680)</f>
        <v>4</v>
      </c>
      <c r="L1680" s="3">
        <f>SUM(V1680:Y1680)</f>
        <v>19</v>
      </c>
      <c r="M1680" s="7" t="s">
        <v>39</v>
      </c>
      <c r="N1680" s="3">
        <v>4</v>
      </c>
      <c r="O1680" s="3">
        <v>3</v>
      </c>
      <c r="P1680" s="3">
        <v>6</v>
      </c>
      <c r="Q1680" s="3">
        <v>2</v>
      </c>
      <c r="R1680" s="3">
        <v>9</v>
      </c>
      <c r="S1680" s="3">
        <v>2</v>
      </c>
      <c r="T1680" s="3">
        <v>5</v>
      </c>
      <c r="U1680" s="3">
        <v>4</v>
      </c>
      <c r="V1680" s="3">
        <v>3</v>
      </c>
      <c r="W1680" s="3">
        <v>4</v>
      </c>
      <c r="X1680" s="3">
        <v>2</v>
      </c>
      <c r="Y1680" s="3">
        <v>10</v>
      </c>
      <c r="AI1680" s="3">
        <f t="shared" ref="AI1680:AI1685" si="1486">SUM(BD1680:BF1680)</f>
        <v>1.1015138626100001</v>
      </c>
      <c r="AJ1680" s="3">
        <f>SUM(BG1680, BH1680)</f>
        <v>0.48432493209799998</v>
      </c>
      <c r="AK1680" s="3">
        <f>SUM(BJ1680, BI1680)</f>
        <v>0.51767301559500001</v>
      </c>
      <c r="AL1680" s="3">
        <f>SUM(BK1680)</f>
        <v>0.31924104690600003</v>
      </c>
      <c r="AM1680" s="3">
        <f>SUM(BL1680:BO1680)</f>
        <v>1.100607156753</v>
      </c>
      <c r="AO1680" s="3">
        <f t="shared" si="1417"/>
        <v>8.4731835585384621E-2</v>
      </c>
      <c r="AP1680" s="3">
        <f t="shared" si="1418"/>
        <v>4.402953928163636E-2</v>
      </c>
      <c r="AQ1680" s="3">
        <f t="shared" si="1419"/>
        <v>7.3953287942142856E-2</v>
      </c>
      <c r="AR1680" s="3">
        <f t="shared" si="1420"/>
        <v>7.9810261726500006E-2</v>
      </c>
      <c r="AS1680" s="3">
        <f t="shared" si="1421"/>
        <v>5.7926692460684215E-2</v>
      </c>
      <c r="AT1680" s="3">
        <f t="shared" si="1470"/>
        <v>1</v>
      </c>
      <c r="AU1680" s="9">
        <v>2</v>
      </c>
      <c r="AV1680" s="3">
        <v>2</v>
      </c>
      <c r="AW1680" s="3">
        <v>4</v>
      </c>
      <c r="AX1680" s="3">
        <v>4</v>
      </c>
      <c r="AY1680" s="3">
        <v>1</v>
      </c>
      <c r="AZ1680" s="3">
        <v>54</v>
      </c>
      <c r="BA1680" s="3">
        <v>1</v>
      </c>
      <c r="BB1680" s="3">
        <v>0.45550084114099998</v>
      </c>
      <c r="BC1680" s="3">
        <v>1</v>
      </c>
      <c r="BD1680" s="3">
        <v>0.49914288520799999</v>
      </c>
      <c r="BE1680" s="3">
        <v>0.28526091575599999</v>
      </c>
      <c r="BF1680" s="3">
        <v>0.31711006164599997</v>
      </c>
      <c r="BG1680" s="3">
        <v>0.200906038284</v>
      </c>
      <c r="BH1680" s="3">
        <v>0.28341889381399998</v>
      </c>
      <c r="BI1680" s="3">
        <v>0.25160503387499999</v>
      </c>
      <c r="BJ1680" s="3">
        <v>0.26606798172000001</v>
      </c>
      <c r="BK1680" s="3">
        <v>0.31924104690600003</v>
      </c>
      <c r="BL1680" s="3">
        <v>0.24965906143200001</v>
      </c>
      <c r="BM1680" s="3">
        <v>0.33499693870500002</v>
      </c>
      <c r="BN1680" s="3">
        <v>0.23360300064100001</v>
      </c>
      <c r="BO1680" s="3">
        <v>0.28234815597500001</v>
      </c>
    </row>
    <row r="1681" spans="1:72" ht="20">
      <c r="A1681" s="3">
        <v>125</v>
      </c>
      <c r="C1681" s="3">
        <v>0</v>
      </c>
      <c r="D1681" s="15">
        <f t="shared" si="1406"/>
        <v>1</v>
      </c>
      <c r="E1681" s="3">
        <v>0</v>
      </c>
      <c r="F1681" s="3">
        <f t="shared" si="1427"/>
        <v>0</v>
      </c>
      <c r="G1681" s="15">
        <f t="shared" ref="G1681" si="1487">IF(AV1681&gt;2.5, 0, 1)</f>
        <v>1</v>
      </c>
      <c r="H1681" s="3">
        <f t="shared" si="1485"/>
        <v>17</v>
      </c>
      <c r="I1681" s="3">
        <f t="shared" ref="I1681:I1683" si="1488">SUM(Q1681)</f>
        <v>10</v>
      </c>
      <c r="J1681" s="3">
        <f t="shared" ref="J1681:J1683" si="1489">SUM(R1681, S1681)</f>
        <v>8</v>
      </c>
      <c r="K1681" s="3">
        <f>SUM(T1681)</f>
        <v>8</v>
      </c>
      <c r="L1681" s="3">
        <f>SUM(U1681:X1681)</f>
        <v>14</v>
      </c>
      <c r="M1681" s="7" t="s">
        <v>40</v>
      </c>
      <c r="N1681" s="3">
        <v>8</v>
      </c>
      <c r="O1681" s="3">
        <v>2</v>
      </c>
      <c r="P1681" s="3">
        <v>7</v>
      </c>
      <c r="Q1681" s="3">
        <v>10</v>
      </c>
      <c r="R1681" s="3">
        <v>2</v>
      </c>
      <c r="S1681" s="3">
        <v>6</v>
      </c>
      <c r="T1681" s="3">
        <v>8</v>
      </c>
      <c r="U1681" s="3">
        <v>3</v>
      </c>
      <c r="V1681" s="3">
        <v>4</v>
      </c>
      <c r="W1681" s="3">
        <v>2</v>
      </c>
      <c r="X1681" s="3">
        <v>5</v>
      </c>
      <c r="AI1681" s="3">
        <f t="shared" si="1486"/>
        <v>1.8877408504469999</v>
      </c>
      <c r="AJ1681" s="3">
        <f>SUM(BG1681)</f>
        <v>0.31633400917100002</v>
      </c>
      <c r="AK1681" s="3">
        <f>SUM(BH1681, BI1681)</f>
        <v>0.65302801132199995</v>
      </c>
      <c r="AL1681" s="3">
        <f>SUM(BJ1681)</f>
        <v>0.316087961197</v>
      </c>
      <c r="AM1681" s="3">
        <f>SUM(BK1681:BN1681)</f>
        <v>1.2541341781609998</v>
      </c>
      <c r="AO1681" s="3">
        <f t="shared" si="1417"/>
        <v>0.11104357943805881</v>
      </c>
      <c r="AP1681" s="3">
        <f t="shared" si="1418"/>
        <v>3.1633400917099999E-2</v>
      </c>
      <c r="AQ1681" s="3">
        <f t="shared" si="1419"/>
        <v>8.1628501415249993E-2</v>
      </c>
      <c r="AR1681" s="3">
        <f t="shared" si="1420"/>
        <v>3.9510995149625E-2</v>
      </c>
      <c r="AS1681" s="3">
        <f t="shared" si="1421"/>
        <v>8.9581012725785697E-2</v>
      </c>
      <c r="AT1681" s="3">
        <f t="shared" si="1470"/>
        <v>1</v>
      </c>
      <c r="AU1681" s="9">
        <v>2</v>
      </c>
      <c r="AV1681" s="3">
        <v>2</v>
      </c>
      <c r="AW1681" s="3">
        <v>4</v>
      </c>
      <c r="AX1681" s="3">
        <v>4</v>
      </c>
      <c r="AY1681" s="3">
        <v>1</v>
      </c>
      <c r="AZ1681" s="3">
        <v>41</v>
      </c>
      <c r="BA1681" s="3">
        <v>1</v>
      </c>
      <c r="BB1681" s="3">
        <v>0.54182696342500003</v>
      </c>
      <c r="BC1681" s="3">
        <v>1</v>
      </c>
      <c r="BD1681" s="3">
        <v>0.61667394638100004</v>
      </c>
      <c r="BE1681" s="3">
        <v>1.0201618671399999</v>
      </c>
      <c r="BF1681" s="3">
        <v>0.25090503692600002</v>
      </c>
      <c r="BG1681" s="3">
        <v>0.31633400917100002</v>
      </c>
      <c r="BH1681" s="3">
        <v>0.33501315116899999</v>
      </c>
      <c r="BI1681" s="3">
        <v>0.31801486015300001</v>
      </c>
      <c r="BJ1681" s="3">
        <v>0.316087961197</v>
      </c>
      <c r="BK1681" s="3">
        <v>0.40240716934199999</v>
      </c>
      <c r="BL1681" s="3">
        <v>0.30069398879999998</v>
      </c>
      <c r="BM1681" s="3">
        <v>0.21620202064499999</v>
      </c>
      <c r="BN1681" s="3">
        <v>0.33483099937400002</v>
      </c>
    </row>
    <row r="1682" spans="1:72" ht="21">
      <c r="A1682" s="3">
        <v>126</v>
      </c>
      <c r="C1682" s="3">
        <v>0</v>
      </c>
      <c r="D1682" s="15">
        <f t="shared" ref="D1682:D1696" si="1490">IF(E1682=1, 0, 1)</f>
        <v>1</v>
      </c>
      <c r="E1682" s="3">
        <v>0</v>
      </c>
      <c r="F1682" s="3">
        <f t="shared" si="1427"/>
        <v>0</v>
      </c>
      <c r="G1682" s="15">
        <f t="shared" ref="G1682:G1683" si="1491">IF(AV1682&lt;2.5, 0, 1)</f>
        <v>0</v>
      </c>
      <c r="H1682" s="3">
        <f t="shared" si="1485"/>
        <v>15</v>
      </c>
      <c r="I1682" s="3">
        <f t="shared" si="1488"/>
        <v>5</v>
      </c>
      <c r="J1682" s="3">
        <f t="shared" si="1489"/>
        <v>10</v>
      </c>
      <c r="K1682" s="3">
        <f>SUM(T1682:V1682)</f>
        <v>8</v>
      </c>
      <c r="L1682" s="3">
        <f>SUM(W1682:X1682)</f>
        <v>6</v>
      </c>
      <c r="M1682" s="6" t="s">
        <v>60</v>
      </c>
      <c r="N1682" s="3">
        <v>8</v>
      </c>
      <c r="O1682" s="3">
        <v>2</v>
      </c>
      <c r="P1682" s="3">
        <v>5</v>
      </c>
      <c r="Q1682" s="3">
        <v>5</v>
      </c>
      <c r="R1682" s="3">
        <v>2</v>
      </c>
      <c r="S1682" s="3">
        <v>8</v>
      </c>
      <c r="T1682" s="3">
        <v>2</v>
      </c>
      <c r="U1682" s="3">
        <v>2</v>
      </c>
      <c r="V1682" s="3">
        <v>4</v>
      </c>
      <c r="W1682" s="3">
        <v>2</v>
      </c>
      <c r="X1682" s="3">
        <v>4</v>
      </c>
      <c r="AI1682" s="3">
        <f t="shared" si="1486"/>
        <v>0</v>
      </c>
      <c r="AJ1682" s="3">
        <f>SUM(BG1682)</f>
        <v>0</v>
      </c>
      <c r="AK1682" s="3">
        <f>SUM(BH1682, BI1682)</f>
        <v>0</v>
      </c>
      <c r="AL1682" s="3">
        <f>SUM(BJ1682:BL1682)</f>
        <v>0</v>
      </c>
      <c r="AM1682" s="3">
        <f>SUM(BM1682:BN1682)</f>
        <v>0</v>
      </c>
      <c r="AO1682" s="3">
        <f t="shared" si="1417"/>
        <v>0</v>
      </c>
      <c r="AP1682" s="3">
        <f t="shared" si="1418"/>
        <v>0</v>
      </c>
      <c r="AQ1682" s="3">
        <f t="shared" si="1419"/>
        <v>0</v>
      </c>
      <c r="AR1682" s="3">
        <f t="shared" si="1420"/>
        <v>0</v>
      </c>
      <c r="AS1682" s="3">
        <f t="shared" si="1421"/>
        <v>0</v>
      </c>
      <c r="AT1682" s="3">
        <f t="shared" si="1470"/>
        <v>0</v>
      </c>
      <c r="AU1682" s="9">
        <v>2</v>
      </c>
      <c r="AV1682" s="3">
        <v>2</v>
      </c>
      <c r="AW1682" s="3">
        <v>4</v>
      </c>
      <c r="AX1682" s="3">
        <v>4</v>
      </c>
    </row>
    <row r="1683" spans="1:72" ht="21">
      <c r="A1683" s="3">
        <v>127</v>
      </c>
      <c r="C1683" s="3">
        <v>0</v>
      </c>
      <c r="D1683" s="15">
        <f t="shared" si="1490"/>
        <v>1</v>
      </c>
      <c r="E1683" s="3">
        <v>0</v>
      </c>
      <c r="F1683" s="3">
        <f t="shared" si="1427"/>
        <v>0</v>
      </c>
      <c r="G1683" s="15">
        <f t="shared" si="1491"/>
        <v>0</v>
      </c>
      <c r="H1683" s="3">
        <f t="shared" si="1485"/>
        <v>15</v>
      </c>
      <c r="I1683" s="3">
        <f t="shared" si="1488"/>
        <v>5</v>
      </c>
      <c r="J1683" s="3">
        <f t="shared" si="1489"/>
        <v>8</v>
      </c>
      <c r="K1683" s="3">
        <f t="shared" ref="K1683" si="1492">SUM(T1683)</f>
        <v>4</v>
      </c>
      <c r="L1683" s="3">
        <f>SUM(U1683:W1683)</f>
        <v>9</v>
      </c>
      <c r="M1683" s="6" t="s">
        <v>61</v>
      </c>
      <c r="N1683" s="3">
        <v>6</v>
      </c>
      <c r="O1683" s="3">
        <v>2</v>
      </c>
      <c r="P1683" s="3">
        <v>7</v>
      </c>
      <c r="Q1683" s="3">
        <v>5</v>
      </c>
      <c r="R1683" s="3">
        <v>2</v>
      </c>
      <c r="S1683" s="3">
        <v>6</v>
      </c>
      <c r="T1683" s="3">
        <v>4</v>
      </c>
      <c r="U1683" s="3">
        <v>1</v>
      </c>
      <c r="V1683" s="3">
        <v>2</v>
      </c>
      <c r="W1683" s="3">
        <v>6</v>
      </c>
      <c r="AI1683" s="3">
        <f t="shared" si="1486"/>
        <v>0</v>
      </c>
      <c r="AJ1683" s="3">
        <f>SUM(BG1683)</f>
        <v>0</v>
      </c>
      <c r="AK1683" s="3">
        <f>SUM(BH1683, BI1683)</f>
        <v>0</v>
      </c>
      <c r="AL1683" s="3">
        <f>SUM(BJ1683)</f>
        <v>0</v>
      </c>
      <c r="AM1683" s="3">
        <f>SUM(BK1683:BM1683)</f>
        <v>0</v>
      </c>
      <c r="AO1683" s="3">
        <f t="shared" si="1417"/>
        <v>0</v>
      </c>
      <c r="AP1683" s="3">
        <f t="shared" si="1418"/>
        <v>0</v>
      </c>
      <c r="AQ1683" s="3">
        <f t="shared" si="1419"/>
        <v>0</v>
      </c>
      <c r="AR1683" s="3">
        <f t="shared" si="1420"/>
        <v>0</v>
      </c>
      <c r="AS1683" s="3">
        <f t="shared" si="1421"/>
        <v>0</v>
      </c>
      <c r="AT1683" s="3">
        <f t="shared" si="1470"/>
        <v>0</v>
      </c>
      <c r="AU1683" s="9">
        <v>2</v>
      </c>
      <c r="AV1683" s="3">
        <v>2</v>
      </c>
      <c r="AW1683" s="3">
        <v>4</v>
      </c>
      <c r="AX1683" s="3">
        <v>4</v>
      </c>
    </row>
    <row r="1684" spans="1:72" ht="20">
      <c r="A1684" s="3">
        <v>128</v>
      </c>
      <c r="C1684" s="3">
        <v>0</v>
      </c>
      <c r="D1684" s="15">
        <f t="shared" si="1490"/>
        <v>1</v>
      </c>
      <c r="E1684" s="3">
        <v>0</v>
      </c>
      <c r="F1684" s="3">
        <f t="shared" si="1427"/>
        <v>0</v>
      </c>
      <c r="G1684" s="15">
        <f t="shared" ref="G1684:G1685" si="1493">IF(AV1684&gt;2.5, 0, 1)</f>
        <v>1</v>
      </c>
      <c r="H1684" s="3">
        <f t="shared" si="1485"/>
        <v>20</v>
      </c>
      <c r="I1684" s="3">
        <f>SUM(Q1684, R1684)</f>
        <v>8</v>
      </c>
      <c r="J1684" s="3">
        <f>SUM(T1684, S1684)</f>
        <v>11</v>
      </c>
      <c r="K1684" s="3">
        <f>SUM(U1684:V1684)</f>
        <v>9</v>
      </c>
      <c r="L1684" s="3">
        <f>SUM(W1684)</f>
        <v>5</v>
      </c>
      <c r="M1684" s="7" t="s">
        <v>41</v>
      </c>
      <c r="N1684" s="3">
        <v>6</v>
      </c>
      <c r="O1684" s="3">
        <v>2</v>
      </c>
      <c r="P1684" s="3">
        <v>12</v>
      </c>
      <c r="Q1684" s="3">
        <v>2</v>
      </c>
      <c r="R1684" s="3">
        <v>6</v>
      </c>
      <c r="S1684" s="3">
        <v>2</v>
      </c>
      <c r="T1684" s="3">
        <v>9</v>
      </c>
      <c r="U1684" s="3">
        <v>2</v>
      </c>
      <c r="V1684" s="3">
        <v>7</v>
      </c>
      <c r="W1684" s="3">
        <v>5</v>
      </c>
      <c r="AI1684" s="3">
        <f t="shared" si="1486"/>
        <v>1.0519919395449999</v>
      </c>
      <c r="AJ1684" s="3">
        <f>SUM(BG1684, BH1684)</f>
        <v>0.56851887702899995</v>
      </c>
      <c r="AK1684" s="3">
        <f>SUM(BJ1684, BI1684)</f>
        <v>0.71688199043300005</v>
      </c>
      <c r="AL1684" s="3">
        <f>SUM(BK1684:BL1684)</f>
        <v>0.55188608169600006</v>
      </c>
      <c r="AM1684" s="3">
        <f>SUM(BM1684)</f>
        <v>0.48605298996000001</v>
      </c>
      <c r="AO1684" s="3">
        <f t="shared" si="1417"/>
        <v>5.2599596977249995E-2</v>
      </c>
      <c r="AP1684" s="3">
        <f t="shared" si="1418"/>
        <v>7.1064859628624993E-2</v>
      </c>
      <c r="AQ1684" s="3">
        <f t="shared" si="1419"/>
        <v>6.5171090039363638E-2</v>
      </c>
      <c r="AR1684" s="3">
        <f t="shared" si="1420"/>
        <v>6.1320675744000006E-2</v>
      </c>
      <c r="AS1684" s="3">
        <f t="shared" si="1421"/>
        <v>9.7210597992000006E-2</v>
      </c>
      <c r="AT1684" s="3">
        <f t="shared" si="1470"/>
        <v>1</v>
      </c>
      <c r="AU1684" s="9">
        <v>2</v>
      </c>
      <c r="AV1684" s="3">
        <v>2</v>
      </c>
      <c r="AW1684" s="3">
        <v>4</v>
      </c>
      <c r="AX1684" s="3">
        <v>4</v>
      </c>
      <c r="AY1684" s="3">
        <v>1</v>
      </c>
      <c r="AZ1684" s="3">
        <v>56</v>
      </c>
      <c r="BA1684" s="3">
        <v>1</v>
      </c>
      <c r="BB1684" s="3">
        <v>0.68507003784200005</v>
      </c>
      <c r="BC1684" s="3">
        <v>1</v>
      </c>
      <c r="BD1684" s="3">
        <v>0.51661086082499996</v>
      </c>
      <c r="BE1684" s="3">
        <v>0.29961109161400001</v>
      </c>
      <c r="BF1684" s="3">
        <v>0.235769987106</v>
      </c>
      <c r="BG1684" s="3">
        <v>0.23361682891800001</v>
      </c>
      <c r="BH1684" s="3">
        <v>0.33490204811099999</v>
      </c>
      <c r="BI1684" s="3">
        <v>0.18344306945800001</v>
      </c>
      <c r="BJ1684" s="3">
        <v>0.53343892097500001</v>
      </c>
      <c r="BK1684" s="3">
        <v>0.21867299079899999</v>
      </c>
      <c r="BL1684" s="3">
        <v>0.33321309089700002</v>
      </c>
      <c r="BM1684" s="3">
        <v>0.48605298996000001</v>
      </c>
    </row>
    <row r="1685" spans="1:72" ht="20">
      <c r="A1685" s="3">
        <v>129</v>
      </c>
      <c r="C1685" s="3">
        <v>0</v>
      </c>
      <c r="D1685" s="15">
        <f t="shared" si="1490"/>
        <v>1</v>
      </c>
      <c r="E1685" s="3">
        <v>0</v>
      </c>
      <c r="F1685" s="3">
        <f t="shared" si="1427"/>
        <v>0</v>
      </c>
      <c r="G1685" s="15">
        <f t="shared" si="1493"/>
        <v>1</v>
      </c>
      <c r="H1685" s="3">
        <f t="shared" si="1485"/>
        <v>16</v>
      </c>
      <c r="I1685" s="3">
        <f t="shared" ref="I1685" si="1494">SUM(Q1685)</f>
        <v>6</v>
      </c>
      <c r="J1685" s="3">
        <f t="shared" ref="J1685" si="1495">SUM(R1685, S1685)</f>
        <v>6</v>
      </c>
      <c r="K1685" s="3">
        <f t="shared" ref="K1685" si="1496">SUM(T1685)</f>
        <v>6</v>
      </c>
      <c r="L1685" s="3">
        <f>SUM(U1685:X1685)</f>
        <v>19</v>
      </c>
      <c r="M1685" s="7" t="s">
        <v>42</v>
      </c>
      <c r="N1685" s="3">
        <v>6</v>
      </c>
      <c r="O1685" s="3">
        <v>2</v>
      </c>
      <c r="P1685" s="3">
        <v>8</v>
      </c>
      <c r="Q1685" s="3">
        <v>6</v>
      </c>
      <c r="R1685" s="3">
        <v>2</v>
      </c>
      <c r="S1685" s="3">
        <v>4</v>
      </c>
      <c r="T1685" s="3">
        <v>6</v>
      </c>
      <c r="U1685" s="3">
        <v>9</v>
      </c>
      <c r="V1685" s="3">
        <v>2</v>
      </c>
      <c r="W1685" s="3">
        <v>2</v>
      </c>
      <c r="X1685" s="3">
        <v>6</v>
      </c>
      <c r="AI1685" s="3">
        <f t="shared" si="1486"/>
        <v>1.233945846558</v>
      </c>
      <c r="AJ1685" s="3">
        <f>SUM(BG1685)</f>
        <v>0.28464913368200001</v>
      </c>
      <c r="AK1685" s="3">
        <f>SUM(BH1685, BI1685)</f>
        <v>0.81852293014599997</v>
      </c>
      <c r="AL1685" s="3">
        <f>SUM(BJ1685)</f>
        <v>0.300929069519</v>
      </c>
      <c r="AM1685" s="3">
        <f>SUM(BK1685:BN1685)</f>
        <v>1.2374899387359999</v>
      </c>
      <c r="AO1685" s="3">
        <f t="shared" si="1417"/>
        <v>7.7121615409875E-2</v>
      </c>
      <c r="AP1685" s="3">
        <f t="shared" si="1418"/>
        <v>4.7441522280333333E-2</v>
      </c>
      <c r="AQ1685" s="3">
        <f t="shared" si="1419"/>
        <v>0.13642048835766665</v>
      </c>
      <c r="AR1685" s="3">
        <f t="shared" si="1420"/>
        <v>5.0154844919833332E-2</v>
      </c>
      <c r="AS1685" s="3">
        <f t="shared" si="1421"/>
        <v>6.5131049407157887E-2</v>
      </c>
      <c r="AT1685" s="3">
        <f t="shared" si="1470"/>
        <v>1</v>
      </c>
      <c r="AU1685" s="9">
        <v>2</v>
      </c>
      <c r="AV1685" s="3">
        <v>2</v>
      </c>
      <c r="AW1685" s="3">
        <v>4</v>
      </c>
      <c r="AX1685" s="3">
        <v>4</v>
      </c>
      <c r="AY1685" s="3">
        <v>1</v>
      </c>
      <c r="AZ1685" s="3">
        <v>18</v>
      </c>
      <c r="BA1685" s="3">
        <v>1</v>
      </c>
      <c r="BB1685" s="3">
        <v>0.50502705573999995</v>
      </c>
      <c r="BC1685" s="3">
        <v>1</v>
      </c>
      <c r="BD1685" s="3">
        <v>0.56538105010999995</v>
      </c>
      <c r="BE1685" s="3">
        <v>0.35147094726599998</v>
      </c>
      <c r="BF1685" s="3">
        <v>0.31709384918200001</v>
      </c>
      <c r="BG1685" s="3">
        <v>0.28464913368200001</v>
      </c>
      <c r="BH1685" s="3">
        <v>0.53493785858200005</v>
      </c>
      <c r="BI1685" s="3">
        <v>0.28358507156399998</v>
      </c>
      <c r="BJ1685" s="3">
        <v>0.300929069519</v>
      </c>
      <c r="BK1685" s="3">
        <v>0.333558082581</v>
      </c>
      <c r="BL1685" s="3">
        <v>0.30130386352499999</v>
      </c>
      <c r="BM1685" s="3">
        <v>0.3176009655</v>
      </c>
      <c r="BN1685" s="3">
        <v>0.28502702713</v>
      </c>
    </row>
    <row r="1686" spans="1:72" ht="21">
      <c r="A1686" s="3">
        <v>130</v>
      </c>
      <c r="C1686" s="3">
        <v>0</v>
      </c>
      <c r="D1686" s="15">
        <f t="shared" si="1490"/>
        <v>1</v>
      </c>
      <c r="E1686" s="3">
        <v>0</v>
      </c>
      <c r="F1686" s="3">
        <f t="shared" si="1427"/>
        <v>0</v>
      </c>
      <c r="G1686" s="15">
        <f t="shared" ref="G1686:G1687" si="1497">IF(AV1686&lt;2.5, 0, 1)</f>
        <v>0</v>
      </c>
      <c r="H1686" s="3">
        <f>SUM(N1686:O1686)</f>
        <v>10</v>
      </c>
      <c r="I1686" s="3">
        <f>SUM(P1686)</f>
        <v>5</v>
      </c>
      <c r="J1686" s="3">
        <f>SUM(R1686, Q1686)</f>
        <v>8</v>
      </c>
      <c r="K1686" s="3">
        <f>SUM(S1686:U1686)</f>
        <v>9</v>
      </c>
      <c r="L1686" s="3">
        <f>SUM(V1686:Y1686)</f>
        <v>19</v>
      </c>
      <c r="M1686" s="6" t="s">
        <v>62</v>
      </c>
      <c r="N1686" s="3">
        <v>6</v>
      </c>
      <c r="O1686" s="3">
        <v>4</v>
      </c>
      <c r="P1686" s="3">
        <v>5</v>
      </c>
      <c r="Q1686" s="3">
        <v>2</v>
      </c>
      <c r="R1686" s="3">
        <v>6</v>
      </c>
      <c r="S1686" s="3">
        <v>2</v>
      </c>
      <c r="T1686" s="3">
        <v>2</v>
      </c>
      <c r="U1686" s="3">
        <v>5</v>
      </c>
      <c r="V1686" s="3">
        <v>2</v>
      </c>
      <c r="W1686" s="3">
        <v>2</v>
      </c>
      <c r="X1686" s="3">
        <v>5</v>
      </c>
      <c r="Y1686" s="3">
        <v>10</v>
      </c>
      <c r="AI1686" s="3">
        <f>SUM(BD1686:BE1686)</f>
        <v>0</v>
      </c>
      <c r="AJ1686" s="3">
        <f>SUM(BF1686)</f>
        <v>0</v>
      </c>
      <c r="AK1686" s="3">
        <f>SUM(BH1686, BG1686)</f>
        <v>0</v>
      </c>
      <c r="AL1686" s="3">
        <f>SUM(BI1686:BK1686)</f>
        <v>0</v>
      </c>
      <c r="AM1686" s="3">
        <f>SUM(BL1686:BO1686)</f>
        <v>0</v>
      </c>
      <c r="AO1686" s="3">
        <f t="shared" si="1417"/>
        <v>0</v>
      </c>
      <c r="AP1686" s="3">
        <f t="shared" si="1418"/>
        <v>0</v>
      </c>
      <c r="AQ1686" s="3">
        <f t="shared" si="1419"/>
        <v>0</v>
      </c>
      <c r="AR1686" s="3">
        <f t="shared" si="1420"/>
        <v>0</v>
      </c>
      <c r="AS1686" s="3">
        <f t="shared" si="1421"/>
        <v>0</v>
      </c>
      <c r="AT1686" s="3">
        <f t="shared" si="1470"/>
        <v>0</v>
      </c>
      <c r="AU1686" s="9">
        <v>2</v>
      </c>
      <c r="AV1686" s="3">
        <v>2</v>
      </c>
      <c r="AW1686" s="3">
        <v>4</v>
      </c>
      <c r="AX1686" s="3">
        <v>4</v>
      </c>
    </row>
    <row r="1687" spans="1:72" ht="21">
      <c r="A1687" s="3">
        <v>131</v>
      </c>
      <c r="C1687" s="3">
        <v>0</v>
      </c>
      <c r="D1687" s="15">
        <f t="shared" si="1490"/>
        <v>1</v>
      </c>
      <c r="E1687" s="3">
        <v>0</v>
      </c>
      <c r="F1687" s="3">
        <f t="shared" si="1427"/>
        <v>0</v>
      </c>
      <c r="G1687" s="15">
        <f t="shared" si="1497"/>
        <v>0</v>
      </c>
      <c r="H1687" s="4">
        <f>SUM(N1687:R1687)</f>
        <v>27</v>
      </c>
      <c r="I1687" s="3">
        <f>SUM(S1687:T1687)</f>
        <v>6</v>
      </c>
      <c r="J1687" s="3">
        <f>SUM(U1687:W1687)</f>
        <v>9</v>
      </c>
      <c r="K1687" s="3">
        <f>SUM(X1687:Z1687)</f>
        <v>19</v>
      </c>
      <c r="L1687" s="3">
        <f>SUM(X1687:Z1687)</f>
        <v>19</v>
      </c>
      <c r="M1687" s="6" t="s">
        <v>63</v>
      </c>
      <c r="N1687" s="3">
        <v>2</v>
      </c>
      <c r="O1687" s="3">
        <v>6</v>
      </c>
      <c r="P1687" s="3">
        <v>6</v>
      </c>
      <c r="Q1687" s="3">
        <v>2</v>
      </c>
      <c r="R1687" s="3">
        <v>11</v>
      </c>
      <c r="S1687" s="3">
        <v>3</v>
      </c>
      <c r="T1687" s="3">
        <v>3</v>
      </c>
      <c r="U1687" s="3">
        <v>2</v>
      </c>
      <c r="V1687" s="3">
        <v>2</v>
      </c>
      <c r="W1687" s="3">
        <v>5</v>
      </c>
      <c r="X1687" s="3">
        <v>7</v>
      </c>
      <c r="Y1687" s="3">
        <v>3</v>
      </c>
      <c r="Z1687" s="3">
        <v>9</v>
      </c>
      <c r="AI1687" s="4">
        <f>SUM(BD1687:BH1687)</f>
        <v>0</v>
      </c>
      <c r="AJ1687" s="3">
        <f>SUM(BI1687:BJ1687)</f>
        <v>0</v>
      </c>
      <c r="AK1687" s="3">
        <f>SUM(BK1687:BM1687)</f>
        <v>0</v>
      </c>
      <c r="AL1687" s="3">
        <f>SUM(BN1687:BP1687)</f>
        <v>0</v>
      </c>
      <c r="AM1687" s="3">
        <f>SUM(BN1687:BP1687)</f>
        <v>0</v>
      </c>
      <c r="AO1687" s="3">
        <f t="shared" si="1417"/>
        <v>0</v>
      </c>
      <c r="AP1687" s="3">
        <f t="shared" si="1418"/>
        <v>0</v>
      </c>
      <c r="AQ1687" s="3">
        <f t="shared" si="1419"/>
        <v>0</v>
      </c>
      <c r="AR1687" s="3">
        <f t="shared" si="1420"/>
        <v>0</v>
      </c>
      <c r="AS1687" s="3">
        <f t="shared" si="1421"/>
        <v>0</v>
      </c>
      <c r="AT1687" s="3">
        <f t="shared" si="1470"/>
        <v>0</v>
      </c>
      <c r="AU1687" s="9">
        <v>2</v>
      </c>
      <c r="AV1687" s="3">
        <v>2</v>
      </c>
      <c r="AW1687" s="3">
        <v>4</v>
      </c>
      <c r="AX1687" s="3">
        <v>4</v>
      </c>
    </row>
    <row r="1688" spans="1:72" ht="21">
      <c r="A1688" s="3">
        <v>132</v>
      </c>
      <c r="C1688" s="3">
        <v>0</v>
      </c>
      <c r="D1688" s="15">
        <f t="shared" si="1490"/>
        <v>1</v>
      </c>
      <c r="E1688" s="3">
        <v>0</v>
      </c>
      <c r="F1688" s="3">
        <f t="shared" si="1427"/>
        <v>0</v>
      </c>
      <c r="G1688" s="15">
        <f t="shared" ref="G1688" si="1498">IF(AV1688&gt;2.5, 0, 1)</f>
        <v>1</v>
      </c>
      <c r="H1688" s="4">
        <f>SUM(N1688:R1688)</f>
        <v>27</v>
      </c>
      <c r="I1688" s="3">
        <f>SUM(S1688:T1688)</f>
        <v>10</v>
      </c>
      <c r="J1688" s="3">
        <f>SUM(U1688:W1688)</f>
        <v>12</v>
      </c>
      <c r="K1688" s="3">
        <f>SUM(X1688:Z1688)</f>
        <v>19</v>
      </c>
      <c r="L1688" s="3">
        <f>SUM(X1688:Z1688)</f>
        <v>19</v>
      </c>
      <c r="M1688" s="6" t="s">
        <v>43</v>
      </c>
      <c r="N1688" s="3">
        <v>2</v>
      </c>
      <c r="O1688" s="3">
        <v>8</v>
      </c>
      <c r="P1688" s="3">
        <v>6</v>
      </c>
      <c r="Q1688" s="3">
        <v>3</v>
      </c>
      <c r="R1688" s="3">
        <v>8</v>
      </c>
      <c r="S1688" s="3">
        <v>3</v>
      </c>
      <c r="T1688" s="3">
        <v>7</v>
      </c>
      <c r="U1688" s="3">
        <v>2</v>
      </c>
      <c r="V1688" s="3">
        <v>3</v>
      </c>
      <c r="W1688" s="3">
        <v>7</v>
      </c>
      <c r="X1688" s="3">
        <v>7</v>
      </c>
      <c r="Y1688" s="3">
        <v>2</v>
      </c>
      <c r="Z1688" s="3">
        <v>10</v>
      </c>
      <c r="AI1688" s="4">
        <f>SUM(BD1688:BH1688)</f>
        <v>1.6872558593750002</v>
      </c>
      <c r="AJ1688" s="3">
        <f>SUM(BI1688:BJ1688)</f>
        <v>0.583843946457</v>
      </c>
      <c r="AK1688" s="3">
        <f>SUM(BK1688:BM1688)</f>
        <v>0.86944723129300006</v>
      </c>
      <c r="AL1688" s="3">
        <f>SUM(BN1688:BP1688)</f>
        <v>1.6046738624570001</v>
      </c>
      <c r="AM1688" s="3">
        <f>SUM(BN1688:BP1688)</f>
        <v>1.6046738624570001</v>
      </c>
      <c r="AO1688" s="3">
        <f t="shared" si="1417"/>
        <v>6.2490957754629636E-2</v>
      </c>
      <c r="AP1688" s="3">
        <f t="shared" si="1418"/>
        <v>5.83843946457E-2</v>
      </c>
      <c r="AQ1688" s="3">
        <f t="shared" si="1419"/>
        <v>7.2453935941083333E-2</v>
      </c>
      <c r="AR1688" s="3">
        <f t="shared" si="1420"/>
        <v>8.4456519076684208E-2</v>
      </c>
      <c r="AS1688" s="3">
        <f t="shared" si="1421"/>
        <v>8.4456519076684208E-2</v>
      </c>
      <c r="AT1688" s="3">
        <f t="shared" si="1470"/>
        <v>1</v>
      </c>
      <c r="AU1688" s="9">
        <v>2</v>
      </c>
      <c r="AV1688" s="3">
        <v>2</v>
      </c>
      <c r="AW1688" s="3">
        <v>4</v>
      </c>
      <c r="AX1688" s="3">
        <v>4</v>
      </c>
      <c r="AY1688" s="3">
        <v>1</v>
      </c>
      <c r="AZ1688" s="3">
        <v>34</v>
      </c>
      <c r="BA1688" s="3">
        <v>1</v>
      </c>
      <c r="BB1688" s="3">
        <v>0.48884701728800001</v>
      </c>
      <c r="BC1688" s="3">
        <v>1</v>
      </c>
      <c r="BD1688" s="3">
        <v>0.63425183296200005</v>
      </c>
      <c r="BE1688" s="3">
        <v>0.30094218254100003</v>
      </c>
      <c r="BF1688" s="3">
        <v>0.234093904495</v>
      </c>
      <c r="BG1688" s="3">
        <v>0.30062103271500001</v>
      </c>
      <c r="BH1688" s="3">
        <v>0.21734690666199999</v>
      </c>
      <c r="BI1688" s="3">
        <v>0.26770901679999998</v>
      </c>
      <c r="BJ1688" s="3">
        <v>0.31613492965700002</v>
      </c>
      <c r="BK1688" s="3">
        <v>0.26809716224699998</v>
      </c>
      <c r="BL1688" s="3">
        <v>0.334905862808</v>
      </c>
      <c r="BM1688" s="3">
        <v>0.26644420623800003</v>
      </c>
      <c r="BN1688" s="3">
        <v>0.31802082061800002</v>
      </c>
      <c r="BO1688" s="3">
        <v>0.70226502418500003</v>
      </c>
      <c r="BP1688" s="3">
        <v>0.58438801765399995</v>
      </c>
    </row>
    <row r="1689" spans="1:72" ht="21">
      <c r="A1689" s="3">
        <v>133</v>
      </c>
      <c r="C1689" s="3">
        <v>0</v>
      </c>
      <c r="D1689" s="15">
        <f t="shared" si="1490"/>
        <v>1</v>
      </c>
      <c r="E1689" s="3">
        <v>0</v>
      </c>
      <c r="F1689" s="3">
        <f t="shared" si="1427"/>
        <v>0</v>
      </c>
      <c r="G1689" s="15">
        <f>IF(AV1689&gt;2.5, 0, 1)</f>
        <v>1</v>
      </c>
      <c r="H1689" s="4">
        <f>SUM(N1689:Q1689)</f>
        <v>19</v>
      </c>
      <c r="I1689" s="3">
        <f>SUM(R1689:U1689)</f>
        <v>15</v>
      </c>
      <c r="J1689" s="3">
        <f>SUM(V1689:X1689)</f>
        <v>11</v>
      </c>
      <c r="K1689" s="3">
        <f>SUM(Y1689:Z1689)</f>
        <v>16</v>
      </c>
      <c r="L1689" s="3">
        <f>SUM(Y1689:Z1689)</f>
        <v>16</v>
      </c>
      <c r="M1689" s="8" t="s">
        <v>44</v>
      </c>
      <c r="N1689" s="3">
        <v>5</v>
      </c>
      <c r="O1689" s="3">
        <v>5</v>
      </c>
      <c r="P1689" s="3">
        <v>2</v>
      </c>
      <c r="Q1689" s="3">
        <v>7</v>
      </c>
      <c r="R1689" s="3">
        <v>3</v>
      </c>
      <c r="S1689" s="3">
        <v>2</v>
      </c>
      <c r="T1689" s="3">
        <v>6</v>
      </c>
      <c r="U1689" s="3">
        <v>4</v>
      </c>
      <c r="V1689" s="3">
        <v>2</v>
      </c>
      <c r="W1689" s="3">
        <v>2</v>
      </c>
      <c r="X1689" s="3">
        <v>7</v>
      </c>
      <c r="Y1689" s="3">
        <v>6</v>
      </c>
      <c r="Z1689" s="3">
        <v>10</v>
      </c>
      <c r="AI1689" s="4">
        <f>SUM(BD1689:BG1689)</f>
        <v>1.368362188339</v>
      </c>
      <c r="AJ1689" s="3">
        <f>SUM(BH1689:BK1689)</f>
        <v>1.170964956283</v>
      </c>
      <c r="AK1689" s="3">
        <f>SUM(BL1689:BN1689)</f>
        <v>0.88633584976199997</v>
      </c>
      <c r="AL1689" s="3">
        <f>SUM(BO1689:BP1689)</f>
        <v>0.85162711143499992</v>
      </c>
      <c r="AM1689" s="3">
        <f>SUM(BO1689:BP1689)</f>
        <v>0.85162711143499992</v>
      </c>
      <c r="AO1689" s="3">
        <f t="shared" si="1417"/>
        <v>7.2019062544157894E-2</v>
      </c>
      <c r="AP1689" s="3">
        <f t="shared" si="1418"/>
        <v>7.8064330418866665E-2</v>
      </c>
      <c r="AQ1689" s="3">
        <f t="shared" si="1419"/>
        <v>8.0575986342E-2</v>
      </c>
      <c r="AR1689" s="3">
        <f t="shared" si="1420"/>
        <v>5.3226694464687495E-2</v>
      </c>
      <c r="AS1689" s="3">
        <f t="shared" si="1421"/>
        <v>5.3226694464687495E-2</v>
      </c>
      <c r="AT1689" s="3">
        <f t="shared" si="1470"/>
        <v>0</v>
      </c>
      <c r="AU1689" s="9">
        <v>2</v>
      </c>
      <c r="AV1689" s="3">
        <v>2</v>
      </c>
      <c r="AW1689" s="3">
        <v>4</v>
      </c>
      <c r="AX1689" s="3">
        <v>4</v>
      </c>
      <c r="AY1689" s="3">
        <v>1</v>
      </c>
      <c r="AZ1689" s="3">
        <v>67</v>
      </c>
      <c r="BA1689" s="3">
        <v>1</v>
      </c>
      <c r="BB1689" s="3">
        <v>0.50258398055999998</v>
      </c>
      <c r="BC1689" s="3">
        <v>0</v>
      </c>
      <c r="BD1689" s="3">
        <v>0.56797313690200002</v>
      </c>
      <c r="BE1689" s="3">
        <v>0.35099983215300001</v>
      </c>
      <c r="BF1689" s="3">
        <v>0.21698403358500001</v>
      </c>
      <c r="BG1689" s="3">
        <v>0.23240518569900001</v>
      </c>
      <c r="BH1689" s="3">
        <v>0.21762084960899999</v>
      </c>
      <c r="BI1689" s="3">
        <v>0.201425075531</v>
      </c>
      <c r="BJ1689" s="3">
        <v>0.45152807235699999</v>
      </c>
      <c r="BK1689" s="3">
        <v>0.30039095878599997</v>
      </c>
      <c r="BL1689" s="3">
        <v>0.40171790123000001</v>
      </c>
      <c r="BM1689" s="3">
        <v>0.23394799232499999</v>
      </c>
      <c r="BN1689" s="3">
        <v>0.250669956207</v>
      </c>
      <c r="BO1689" s="3">
        <v>0.216835975647</v>
      </c>
      <c r="BP1689" s="3">
        <v>0.63479113578799995</v>
      </c>
    </row>
    <row r="1690" spans="1:72" ht="21">
      <c r="A1690" s="3">
        <v>134</v>
      </c>
      <c r="C1690" s="3">
        <v>0</v>
      </c>
      <c r="D1690" s="15">
        <f t="shared" si="1490"/>
        <v>1</v>
      </c>
      <c r="E1690" s="3">
        <v>0</v>
      </c>
      <c r="F1690" s="3">
        <f t="shared" si="1427"/>
        <v>0</v>
      </c>
      <c r="G1690" s="15">
        <f t="shared" ref="G1690:G1691" si="1499">IF(AV1690&lt;2.5, 0, 1)</f>
        <v>0</v>
      </c>
      <c r="H1690" s="4">
        <f t="shared" ref="H1690" si="1500">SUM(N1690:Q1690)</f>
        <v>18</v>
      </c>
      <c r="I1690" s="3">
        <f>SUM(R1690:U1690)</f>
        <v>21</v>
      </c>
      <c r="J1690" s="3">
        <f>SUM(V1690:X1690)</f>
        <v>16</v>
      </c>
      <c r="K1690" s="3">
        <f>SUM(X1690:AB1690)</f>
        <v>32</v>
      </c>
      <c r="L1690" s="3">
        <f>SUM(X1690:AB1690)</f>
        <v>32</v>
      </c>
      <c r="M1690" s="6" t="s">
        <v>64</v>
      </c>
      <c r="N1690" s="3">
        <v>7</v>
      </c>
      <c r="O1690" s="3">
        <v>4</v>
      </c>
      <c r="P1690" s="3">
        <v>2</v>
      </c>
      <c r="Q1690" s="3">
        <v>5</v>
      </c>
      <c r="R1690" s="3">
        <v>3</v>
      </c>
      <c r="S1690" s="3">
        <v>3</v>
      </c>
      <c r="T1690" s="3">
        <v>8</v>
      </c>
      <c r="U1690" s="3">
        <v>7</v>
      </c>
      <c r="V1690" s="3">
        <v>2</v>
      </c>
      <c r="W1690" s="3">
        <v>2</v>
      </c>
      <c r="X1690" s="3">
        <v>12</v>
      </c>
      <c r="Y1690" s="3">
        <v>7</v>
      </c>
      <c r="Z1690" s="3">
        <v>2</v>
      </c>
      <c r="AA1690" s="3">
        <v>3</v>
      </c>
      <c r="AB1690" s="3">
        <v>8</v>
      </c>
      <c r="AI1690" s="4">
        <f>SUM(BD1690:BG1690)</f>
        <v>0</v>
      </c>
      <c r="AJ1690" s="3">
        <f>SUM(BH1690:BK1690)</f>
        <v>0</v>
      </c>
      <c r="AK1690" s="3">
        <f>SUM(BL1690:BN1690)</f>
        <v>0</v>
      </c>
      <c r="AL1690" s="3">
        <f>SUM(BN1690:BR1690)</f>
        <v>0</v>
      </c>
      <c r="AM1690" s="3">
        <f>SUM(BN1690:BR1690)</f>
        <v>0</v>
      </c>
      <c r="AO1690" s="3">
        <f t="shared" ref="AO1690:AO1696" si="1501">AI1690/H1690</f>
        <v>0</v>
      </c>
      <c r="AP1690" s="3">
        <f t="shared" ref="AP1690:AP1696" si="1502">AJ1690/I1690</f>
        <v>0</v>
      </c>
      <c r="AQ1690" s="3">
        <f t="shared" ref="AQ1690:AQ1696" si="1503">AK1690/J1690</f>
        <v>0</v>
      </c>
      <c r="AR1690" s="3">
        <f t="shared" ref="AR1690:AR1696" si="1504">AL1690/K1690</f>
        <v>0</v>
      </c>
      <c r="AS1690" s="3">
        <f t="shared" ref="AS1690:AS1696" si="1505">AM1690/L1690</f>
        <v>0</v>
      </c>
      <c r="AT1690" s="3">
        <f t="shared" si="1470"/>
        <v>0</v>
      </c>
      <c r="AU1690" s="9">
        <v>2</v>
      </c>
      <c r="AV1690" s="3">
        <v>2</v>
      </c>
      <c r="AW1690" s="3">
        <v>4</v>
      </c>
      <c r="AX1690" s="3">
        <v>4</v>
      </c>
    </row>
    <row r="1691" spans="1:72" ht="21">
      <c r="A1691" s="3">
        <v>135</v>
      </c>
      <c r="C1691" s="3">
        <v>0</v>
      </c>
      <c r="D1691" s="15">
        <f t="shared" si="1490"/>
        <v>1</v>
      </c>
      <c r="E1691" s="3">
        <v>0</v>
      </c>
      <c r="F1691" s="3">
        <f t="shared" si="1427"/>
        <v>0</v>
      </c>
      <c r="G1691" s="15">
        <f t="shared" si="1499"/>
        <v>0</v>
      </c>
      <c r="H1691" s="4">
        <f>SUM(N1691:R1691)</f>
        <v>29</v>
      </c>
      <c r="I1691" s="3">
        <f>SUM(S1691:W1691)</f>
        <v>25</v>
      </c>
      <c r="J1691" s="3">
        <f>SUM(X1691:AA1691)</f>
        <v>14</v>
      </c>
      <c r="K1691" s="3">
        <f>SUM(AB1691:AD1691)</f>
        <v>14</v>
      </c>
      <c r="L1691" s="3">
        <f>SUM(AB1691:AD1691)</f>
        <v>14</v>
      </c>
      <c r="M1691" s="6" t="s">
        <v>65</v>
      </c>
      <c r="N1691" s="3">
        <v>2</v>
      </c>
      <c r="O1691" s="3">
        <v>10</v>
      </c>
      <c r="P1691" s="3">
        <v>4</v>
      </c>
      <c r="Q1691" s="3">
        <v>3</v>
      </c>
      <c r="R1691" s="3">
        <v>10</v>
      </c>
      <c r="S1691" s="3">
        <v>3</v>
      </c>
      <c r="T1691" s="3">
        <v>3</v>
      </c>
      <c r="U1691" s="3">
        <v>10</v>
      </c>
      <c r="V1691" s="3">
        <v>2</v>
      </c>
      <c r="W1691" s="3">
        <v>7</v>
      </c>
      <c r="X1691" s="3">
        <v>6</v>
      </c>
      <c r="Y1691" s="3">
        <v>2</v>
      </c>
      <c r="Z1691" s="3">
        <v>2</v>
      </c>
      <c r="AA1691" s="3">
        <v>4</v>
      </c>
      <c r="AB1691" s="3">
        <v>4</v>
      </c>
      <c r="AC1691" s="3">
        <v>6</v>
      </c>
      <c r="AD1691" s="3">
        <v>4</v>
      </c>
      <c r="AI1691" s="4">
        <f>SUM(BD1691:BH1691)</f>
        <v>0</v>
      </c>
      <c r="AJ1691" s="3">
        <f>SUM(BI1691:BM1691)</f>
        <v>0</v>
      </c>
      <c r="AK1691" s="3">
        <f>SUM(BN1691:BQ1691)</f>
        <v>0</v>
      </c>
      <c r="AL1691" s="3">
        <f>SUM(BR1691:BT1691)</f>
        <v>0</v>
      </c>
      <c r="AM1691" s="3">
        <f>SUM(BR1691:BT1691)</f>
        <v>0</v>
      </c>
      <c r="AO1691" s="3">
        <f t="shared" si="1501"/>
        <v>0</v>
      </c>
      <c r="AP1691" s="3">
        <f t="shared" si="1502"/>
        <v>0</v>
      </c>
      <c r="AQ1691" s="3">
        <f t="shared" si="1503"/>
        <v>0</v>
      </c>
      <c r="AR1691" s="3">
        <f t="shared" si="1504"/>
        <v>0</v>
      </c>
      <c r="AS1691" s="3">
        <f t="shared" si="1505"/>
        <v>0</v>
      </c>
      <c r="AT1691" s="3">
        <f t="shared" si="1470"/>
        <v>0</v>
      </c>
      <c r="AU1691" s="9">
        <v>2</v>
      </c>
      <c r="AV1691" s="3">
        <v>2</v>
      </c>
      <c r="AW1691" s="3">
        <v>4</v>
      </c>
      <c r="AX1691" s="3">
        <v>4</v>
      </c>
    </row>
    <row r="1692" spans="1:72" ht="21">
      <c r="A1692" s="3">
        <v>136</v>
      </c>
      <c r="C1692" s="3">
        <v>0</v>
      </c>
      <c r="D1692" s="15">
        <f t="shared" si="1490"/>
        <v>1</v>
      </c>
      <c r="E1692" s="3">
        <v>0</v>
      </c>
      <c r="F1692" s="3">
        <f t="shared" si="1427"/>
        <v>0</v>
      </c>
      <c r="G1692" s="15">
        <f>IF(AV1692&gt;2.5, 0, 1)</f>
        <v>1</v>
      </c>
      <c r="H1692" s="4">
        <f>SUM(N1692:R1692)</f>
        <v>26</v>
      </c>
      <c r="I1692" s="3">
        <f>SUM(S1692:W1692)</f>
        <v>22</v>
      </c>
      <c r="J1692" s="3">
        <f>SUM(X1692:Z1692)</f>
        <v>15</v>
      </c>
      <c r="K1692" s="3">
        <f>SUM(AA1692:AD1692)</f>
        <v>13</v>
      </c>
      <c r="L1692" s="3">
        <f>SUM(AA1692:AD1692)</f>
        <v>13</v>
      </c>
      <c r="M1692" s="8" t="s">
        <v>45</v>
      </c>
      <c r="N1692" s="3">
        <v>3</v>
      </c>
      <c r="O1692" s="3">
        <v>6</v>
      </c>
      <c r="P1692" s="3">
        <v>10</v>
      </c>
      <c r="Q1692" s="3">
        <v>2</v>
      </c>
      <c r="R1692" s="3">
        <v>5</v>
      </c>
      <c r="S1692" s="3">
        <v>3</v>
      </c>
      <c r="T1692" s="3">
        <v>3</v>
      </c>
      <c r="U1692" s="3">
        <v>6</v>
      </c>
      <c r="V1692" s="3">
        <v>3</v>
      </c>
      <c r="W1692" s="3">
        <v>7</v>
      </c>
      <c r="X1692" s="3">
        <v>6</v>
      </c>
      <c r="Y1692" s="3">
        <v>3</v>
      </c>
      <c r="Z1692" s="3">
        <v>6</v>
      </c>
      <c r="AA1692" s="3">
        <v>5</v>
      </c>
      <c r="AB1692" s="3">
        <v>2</v>
      </c>
      <c r="AC1692" s="3">
        <v>6</v>
      </c>
      <c r="AI1692" s="4">
        <f>SUM(BD1692:BH1692)</f>
        <v>1.73610496521</v>
      </c>
      <c r="AJ1692" s="3">
        <f>SUM(BI1692:BM1692)</f>
        <v>1.7067179679869999</v>
      </c>
      <c r="AK1692" s="3">
        <f>SUM(BN1692:BP1692)</f>
        <v>1.670037031174</v>
      </c>
      <c r="AL1692" s="3">
        <f>SUM(BQ1692:BT1692)</f>
        <v>1.003370046616</v>
      </c>
      <c r="AM1692" s="3">
        <f>SUM(BQ1692:BT1692)</f>
        <v>1.003370046616</v>
      </c>
      <c r="AO1692" s="3">
        <f t="shared" si="1501"/>
        <v>6.6773267892692306E-2</v>
      </c>
      <c r="AP1692" s="3">
        <f t="shared" si="1502"/>
        <v>7.7578089453954543E-2</v>
      </c>
      <c r="AQ1692" s="3">
        <f t="shared" si="1503"/>
        <v>0.11133580207826667</v>
      </c>
      <c r="AR1692" s="3">
        <f t="shared" si="1504"/>
        <v>7.7182311278153851E-2</v>
      </c>
      <c r="AS1692" s="3">
        <f t="shared" si="1505"/>
        <v>7.7182311278153851E-2</v>
      </c>
      <c r="AT1692" s="3">
        <f t="shared" si="1470"/>
        <v>0</v>
      </c>
      <c r="AU1692" s="9">
        <v>2</v>
      </c>
      <c r="AV1692" s="3">
        <v>2</v>
      </c>
      <c r="AW1692" s="3">
        <v>4</v>
      </c>
      <c r="AX1692" s="3">
        <v>4</v>
      </c>
      <c r="AY1692" s="3">
        <v>1</v>
      </c>
      <c r="AZ1692" s="3">
        <v>27</v>
      </c>
      <c r="BA1692" s="3">
        <v>1</v>
      </c>
      <c r="BB1692" s="3">
        <v>0.50480604171800003</v>
      </c>
      <c r="BC1692" s="3">
        <v>0</v>
      </c>
      <c r="BD1692" s="3">
        <v>0.61691498756399998</v>
      </c>
      <c r="BE1692" s="3">
        <v>0.33506989479100002</v>
      </c>
      <c r="BF1692" s="3">
        <v>0.28321719169600001</v>
      </c>
      <c r="BG1692" s="3">
        <v>0.24982285499599999</v>
      </c>
      <c r="BH1692" s="3">
        <v>0.25108003616300001</v>
      </c>
      <c r="BI1692" s="3">
        <v>0.30048704147299998</v>
      </c>
      <c r="BJ1692" s="3">
        <v>0.30141186714200002</v>
      </c>
      <c r="BK1692" s="3">
        <v>0.40190720558199999</v>
      </c>
      <c r="BL1692" s="3">
        <v>0.35113191604600003</v>
      </c>
      <c r="BM1692" s="3">
        <v>0.35177993774400002</v>
      </c>
      <c r="BN1692" s="3">
        <v>0.450645923615</v>
      </c>
      <c r="BO1692" s="3">
        <v>0.28349208831799999</v>
      </c>
      <c r="BP1692" s="3">
        <v>0.93589901924100005</v>
      </c>
      <c r="BQ1692" s="3">
        <v>0.38355588912999999</v>
      </c>
      <c r="BR1692" s="3">
        <v>0.31848621368399999</v>
      </c>
      <c r="BS1692" s="3">
        <v>0.30132794380200001</v>
      </c>
    </row>
    <row r="1693" spans="1:72" ht="21">
      <c r="A1693" s="3">
        <v>137</v>
      </c>
      <c r="C1693" s="3">
        <v>0</v>
      </c>
      <c r="D1693" s="15">
        <f t="shared" si="1490"/>
        <v>1</v>
      </c>
      <c r="E1693" s="3">
        <v>0</v>
      </c>
      <c r="F1693" s="3">
        <f t="shared" si="1427"/>
        <v>0</v>
      </c>
      <c r="G1693" s="15">
        <f t="shared" ref="G1693" si="1506">IF(AV1693&gt;2.5, 0, 1)</f>
        <v>1</v>
      </c>
      <c r="H1693" s="4">
        <f>SUM(N1693:S1693)</f>
        <v>26</v>
      </c>
      <c r="I1693" s="3">
        <f>SUM(T1693:W1693)</f>
        <v>17</v>
      </c>
      <c r="J1693" s="3">
        <f>SUM(X1693:Z1693)</f>
        <v>14</v>
      </c>
      <c r="K1693" s="3">
        <f>SUM(AA1693:AD1693)</f>
        <v>20</v>
      </c>
      <c r="L1693" s="3">
        <f>SUM(AB1693:AD1693)</f>
        <v>14</v>
      </c>
      <c r="M1693" s="8" t="s">
        <v>46</v>
      </c>
      <c r="N1693" s="3">
        <v>2</v>
      </c>
      <c r="O1693" s="3">
        <v>5</v>
      </c>
      <c r="P1693" s="3">
        <v>5</v>
      </c>
      <c r="Q1693" s="3">
        <v>3</v>
      </c>
      <c r="R1693" s="3">
        <v>5</v>
      </c>
      <c r="S1693" s="3">
        <v>6</v>
      </c>
      <c r="T1693" s="3">
        <v>3</v>
      </c>
      <c r="U1693" s="3">
        <v>6</v>
      </c>
      <c r="V1693" s="3">
        <v>4</v>
      </c>
      <c r="W1693" s="3">
        <v>4</v>
      </c>
      <c r="X1693" s="3">
        <v>2</v>
      </c>
      <c r="Y1693" s="3">
        <v>2</v>
      </c>
      <c r="Z1693" s="3">
        <v>10</v>
      </c>
      <c r="AA1693" s="3">
        <v>6</v>
      </c>
      <c r="AB1693" s="3">
        <v>5</v>
      </c>
      <c r="AC1693" s="3">
        <v>4</v>
      </c>
      <c r="AD1693" s="3">
        <v>5</v>
      </c>
      <c r="AI1693" s="4">
        <f>SUM(BD1693:BI1693)</f>
        <v>3.1249098777720001</v>
      </c>
      <c r="AJ1693" s="3">
        <f>SUM(BJ1693:BM1693)</f>
        <v>0.91765689849800003</v>
      </c>
      <c r="AK1693" s="3">
        <f>SUM(BN1693:BP1693)</f>
        <v>0.80359506607100006</v>
      </c>
      <c r="AL1693" s="3">
        <f>SUM(BQ1693:BT1693)</f>
        <v>2.1067171096799999</v>
      </c>
      <c r="AM1693" s="3">
        <f>SUM(BR1693:BT1693)</f>
        <v>1.5718441009520001</v>
      </c>
      <c r="AO1693" s="3">
        <f t="shared" si="1501"/>
        <v>0.12018884145276923</v>
      </c>
      <c r="AP1693" s="3">
        <f t="shared" si="1502"/>
        <v>5.3979817558705886E-2</v>
      </c>
      <c r="AQ1693" s="3">
        <f t="shared" si="1503"/>
        <v>5.7399647576500006E-2</v>
      </c>
      <c r="AR1693" s="3">
        <f t="shared" si="1504"/>
        <v>0.105335855484</v>
      </c>
      <c r="AS1693" s="3">
        <f t="shared" si="1505"/>
        <v>0.11227457863942858</v>
      </c>
      <c r="AT1693" s="3">
        <f t="shared" si="1470"/>
        <v>1</v>
      </c>
      <c r="AU1693" s="9">
        <v>2</v>
      </c>
      <c r="AV1693" s="3">
        <v>2</v>
      </c>
      <c r="AW1693" s="3">
        <v>4</v>
      </c>
      <c r="AX1693" s="3">
        <v>4</v>
      </c>
      <c r="AY1693" s="3">
        <v>1</v>
      </c>
      <c r="AZ1693" s="3">
        <v>58</v>
      </c>
      <c r="BA1693" s="3">
        <v>1</v>
      </c>
      <c r="BB1693" s="3">
        <v>0.55484819412200004</v>
      </c>
      <c r="BC1693" s="3">
        <v>1</v>
      </c>
      <c r="BD1693" s="3">
        <v>0.53324580192600002</v>
      </c>
      <c r="BE1693" s="3">
        <v>0.28590607643100002</v>
      </c>
      <c r="BF1693" s="3">
        <v>0.36755609512300003</v>
      </c>
      <c r="BG1693" s="3">
        <v>1.5211379528</v>
      </c>
      <c r="BH1693" s="3">
        <v>0.19937801361099999</v>
      </c>
      <c r="BI1693" s="3">
        <v>0.21768593788099999</v>
      </c>
      <c r="BJ1693" s="3">
        <v>0.26643991470299999</v>
      </c>
      <c r="BK1693" s="3">
        <v>0.23396015167199999</v>
      </c>
      <c r="BL1693" s="3">
        <v>0.20111489296000001</v>
      </c>
      <c r="BM1693" s="3">
        <v>0.21614193916300001</v>
      </c>
      <c r="BN1693" s="3">
        <v>0.21800017356900001</v>
      </c>
      <c r="BO1693" s="3">
        <v>0.20197701454200001</v>
      </c>
      <c r="BP1693" s="3">
        <v>0.38361787796000002</v>
      </c>
      <c r="BQ1693" s="3">
        <v>0.53487300872800003</v>
      </c>
      <c r="BR1693" s="3">
        <v>0.38329505920399998</v>
      </c>
      <c r="BS1693" s="3">
        <v>0.35272407531700001</v>
      </c>
      <c r="BT1693" s="3">
        <v>0.83582496643100002</v>
      </c>
    </row>
    <row r="1694" spans="1:72" ht="21">
      <c r="A1694" s="3">
        <v>138</v>
      </c>
      <c r="C1694" s="3">
        <v>0</v>
      </c>
      <c r="D1694" s="15">
        <f t="shared" si="1490"/>
        <v>1</v>
      </c>
      <c r="E1694" s="3">
        <v>0</v>
      </c>
      <c r="F1694" s="3">
        <f t="shared" si="1427"/>
        <v>0</v>
      </c>
      <c r="G1694" s="15">
        <f t="shared" ref="G1694:G1695" si="1507">IF(AV1694&lt;2.5, 0, 1)</f>
        <v>0</v>
      </c>
      <c r="H1694" s="4">
        <f>SUM(N1694:R1694)</f>
        <v>28</v>
      </c>
      <c r="I1694" s="3">
        <f>SUM(S1694:V1694)</f>
        <v>15</v>
      </c>
      <c r="J1694" s="3">
        <f>SUM(W1694:Z1694)</f>
        <v>18</v>
      </c>
      <c r="K1694" s="3">
        <f>SUM(AA1694:AD1694)</f>
        <v>19</v>
      </c>
      <c r="L1694" s="3">
        <f>SUM(AA1694:AD1694)</f>
        <v>19</v>
      </c>
      <c r="M1694" s="6" t="s">
        <v>66</v>
      </c>
      <c r="N1694" s="3">
        <v>3</v>
      </c>
      <c r="O1694" s="3">
        <v>8</v>
      </c>
      <c r="P1694" s="3">
        <v>9</v>
      </c>
      <c r="Q1694" s="3">
        <v>2</v>
      </c>
      <c r="R1694" s="3">
        <v>6</v>
      </c>
      <c r="S1694" s="3">
        <v>3</v>
      </c>
      <c r="T1694" s="3">
        <v>2</v>
      </c>
      <c r="U1694" s="3">
        <v>6</v>
      </c>
      <c r="V1694" s="3">
        <v>4</v>
      </c>
      <c r="W1694" s="3">
        <v>2</v>
      </c>
      <c r="X1694" s="3">
        <v>2</v>
      </c>
      <c r="Y1694" s="3">
        <v>7</v>
      </c>
      <c r="Z1694" s="3">
        <v>7</v>
      </c>
      <c r="AA1694" s="3">
        <v>5</v>
      </c>
      <c r="AB1694" s="3">
        <v>2</v>
      </c>
      <c r="AC1694" s="3">
        <v>2</v>
      </c>
      <c r="AD1694" s="3">
        <v>10</v>
      </c>
      <c r="AI1694" s="4">
        <f>SUM(BD1694:BH1694)</f>
        <v>0</v>
      </c>
      <c r="AJ1694" s="3">
        <f>SUM(BI1694:BL1694)</f>
        <v>0</v>
      </c>
      <c r="AK1694" s="3">
        <f>SUM(BM1694:BP1694)</f>
        <v>0</v>
      </c>
      <c r="AL1694" s="3">
        <f>SUM(BQ1694:BT1694)</f>
        <v>0</v>
      </c>
      <c r="AM1694" s="3">
        <f>SUM(BQ1694:BT1694)</f>
        <v>0</v>
      </c>
      <c r="AO1694" s="3">
        <f t="shared" si="1501"/>
        <v>0</v>
      </c>
      <c r="AP1694" s="3">
        <f t="shared" si="1502"/>
        <v>0</v>
      </c>
      <c r="AQ1694" s="3">
        <f t="shared" si="1503"/>
        <v>0</v>
      </c>
      <c r="AR1694" s="3">
        <f t="shared" si="1504"/>
        <v>0</v>
      </c>
      <c r="AS1694" s="3">
        <f t="shared" si="1505"/>
        <v>0</v>
      </c>
      <c r="AT1694" s="3">
        <f t="shared" si="1470"/>
        <v>0</v>
      </c>
      <c r="AU1694" s="9">
        <v>2</v>
      </c>
      <c r="AV1694" s="3">
        <v>2</v>
      </c>
      <c r="AW1694" s="3">
        <v>4</v>
      </c>
      <c r="AX1694" s="3">
        <v>4</v>
      </c>
    </row>
    <row r="1695" spans="1:72" ht="21">
      <c r="A1695" s="3">
        <v>139</v>
      </c>
      <c r="C1695" s="3">
        <v>0</v>
      </c>
      <c r="D1695" s="15">
        <f t="shared" si="1490"/>
        <v>1</v>
      </c>
      <c r="E1695" s="3">
        <v>0</v>
      </c>
      <c r="F1695" s="3">
        <f t="shared" si="1427"/>
        <v>0</v>
      </c>
      <c r="G1695" s="15">
        <f t="shared" si="1507"/>
        <v>0</v>
      </c>
      <c r="H1695" s="4">
        <f>SUM(N1695:R1695)</f>
        <v>23</v>
      </c>
      <c r="I1695" s="3">
        <f>SUM(S1695:V1695)</f>
        <v>16</v>
      </c>
      <c r="J1695" s="3">
        <f>SUM(W1695:Y1695)</f>
        <v>8</v>
      </c>
      <c r="K1695" s="3">
        <f>SUM(Z1695:AD1695)</f>
        <v>12</v>
      </c>
      <c r="L1695" s="3">
        <f>SUM(Z1695:AD1695)</f>
        <v>12</v>
      </c>
      <c r="M1695" s="6" t="s">
        <v>67</v>
      </c>
      <c r="N1695" s="3">
        <v>3</v>
      </c>
      <c r="O1695" s="3">
        <v>6</v>
      </c>
      <c r="P1695" s="3">
        <v>8</v>
      </c>
      <c r="Q1695" s="3">
        <v>2</v>
      </c>
      <c r="R1695" s="3">
        <v>4</v>
      </c>
      <c r="S1695" s="3">
        <v>3</v>
      </c>
      <c r="T1695" s="3">
        <v>2</v>
      </c>
      <c r="U1695" s="3">
        <v>4</v>
      </c>
      <c r="V1695" s="3">
        <v>7</v>
      </c>
      <c r="W1695" s="3">
        <v>2</v>
      </c>
      <c r="X1695" s="3">
        <v>2</v>
      </c>
      <c r="Y1695" s="3">
        <v>4</v>
      </c>
      <c r="Z1695" s="3">
        <v>5</v>
      </c>
      <c r="AA1695" s="3">
        <v>2</v>
      </c>
      <c r="AB1695" s="3">
        <v>5</v>
      </c>
      <c r="AI1695" s="4">
        <f>SUM(BD1695:BH1695)</f>
        <v>0</v>
      </c>
      <c r="AJ1695" s="3">
        <f>SUM(BI1695:BL1695)</f>
        <v>0</v>
      </c>
      <c r="AK1695" s="3">
        <f>SUM(BM1695:BO1695)</f>
        <v>0</v>
      </c>
      <c r="AL1695" s="3">
        <f>SUM(BP1695:BT1695)</f>
        <v>0</v>
      </c>
      <c r="AM1695" s="3">
        <f>SUM(BP1695:BT1695)</f>
        <v>0</v>
      </c>
      <c r="AO1695" s="3">
        <f t="shared" si="1501"/>
        <v>0</v>
      </c>
      <c r="AP1695" s="3">
        <f t="shared" si="1502"/>
        <v>0</v>
      </c>
      <c r="AQ1695" s="3">
        <f t="shared" si="1503"/>
        <v>0</v>
      </c>
      <c r="AR1695" s="3">
        <f t="shared" si="1504"/>
        <v>0</v>
      </c>
      <c r="AS1695" s="3">
        <f t="shared" si="1505"/>
        <v>0</v>
      </c>
      <c r="AT1695" s="3">
        <f t="shared" si="1470"/>
        <v>0</v>
      </c>
      <c r="AU1695" s="9">
        <v>2</v>
      </c>
      <c r="AV1695" s="3">
        <v>2</v>
      </c>
      <c r="AW1695" s="3">
        <v>4</v>
      </c>
      <c r="AX1695" s="3">
        <v>4</v>
      </c>
    </row>
    <row r="1696" spans="1:72" ht="21">
      <c r="A1696" s="3">
        <v>140</v>
      </c>
      <c r="C1696" s="3">
        <v>0</v>
      </c>
      <c r="D1696" s="15">
        <f t="shared" si="1490"/>
        <v>1</v>
      </c>
      <c r="E1696" s="3">
        <v>0</v>
      </c>
      <c r="F1696" s="3">
        <f t="shared" si="1427"/>
        <v>0</v>
      </c>
      <c r="G1696" s="15">
        <f t="shared" ref="G1696" si="1508">IF(AV1696&gt;2.5, 0, 1)</f>
        <v>1</v>
      </c>
      <c r="H1696" s="4">
        <f t="shared" ref="H1696" si="1509">SUM(N1696:R1696)</f>
        <v>26</v>
      </c>
      <c r="I1696" s="3">
        <f>SUM(S1696:W1696)</f>
        <v>18</v>
      </c>
      <c r="J1696" s="3">
        <f>SUM(X1696:Z1696)</f>
        <v>11</v>
      </c>
      <c r="K1696" s="3">
        <f>SUM(AA1696:AD1696)</f>
        <v>11</v>
      </c>
      <c r="L1696" s="3">
        <f>SUM(AA1696:AD1696)</f>
        <v>11</v>
      </c>
      <c r="M1696" s="8" t="s">
        <v>47</v>
      </c>
      <c r="N1696" s="3">
        <v>3</v>
      </c>
      <c r="O1696" s="3">
        <v>7</v>
      </c>
      <c r="P1696" s="3">
        <v>8</v>
      </c>
      <c r="Q1696" s="3">
        <v>2</v>
      </c>
      <c r="R1696" s="3">
        <v>6</v>
      </c>
      <c r="S1696" s="3">
        <v>3</v>
      </c>
      <c r="T1696" s="3">
        <v>2</v>
      </c>
      <c r="U1696" s="3">
        <v>7</v>
      </c>
      <c r="V1696" s="3">
        <v>3</v>
      </c>
      <c r="W1696" s="3">
        <v>3</v>
      </c>
      <c r="X1696" s="3">
        <v>2</v>
      </c>
      <c r="Y1696" s="3">
        <v>3</v>
      </c>
      <c r="Z1696" s="3">
        <v>6</v>
      </c>
      <c r="AA1696" s="3">
        <v>5</v>
      </c>
      <c r="AB1696" s="3">
        <v>2</v>
      </c>
      <c r="AC1696" s="3">
        <v>4</v>
      </c>
      <c r="AI1696" s="4">
        <f>SUM(BD1696:BH1696)</f>
        <v>1.9377760887140001</v>
      </c>
      <c r="AJ1696" s="3">
        <f>SUM(BI1696:BM1696)</f>
        <v>1.353297948836</v>
      </c>
      <c r="AK1696" s="3">
        <f>SUM(BN1696:BP1696)</f>
        <v>0.81780791282599985</v>
      </c>
      <c r="AL1696" s="3">
        <f>SUM(BQ1696:BT1696)</f>
        <v>1.0184800624850001</v>
      </c>
      <c r="AM1696" s="3">
        <f>SUM(BQ1696:BT1696)</f>
        <v>1.0184800624850001</v>
      </c>
      <c r="AO1696" s="3">
        <f t="shared" si="1501"/>
        <v>7.4529849565923081E-2</v>
      </c>
      <c r="AP1696" s="3">
        <f t="shared" si="1502"/>
        <v>7.5183219379777774E-2</v>
      </c>
      <c r="AQ1696" s="3">
        <f t="shared" si="1503"/>
        <v>7.4346173893272707E-2</v>
      </c>
      <c r="AR1696" s="3">
        <f t="shared" si="1504"/>
        <v>9.2589096589545464E-2</v>
      </c>
      <c r="AS1696" s="3">
        <f t="shared" si="1505"/>
        <v>9.2589096589545464E-2</v>
      </c>
      <c r="AT1696" s="3">
        <f t="shared" si="1470"/>
        <v>1</v>
      </c>
      <c r="AU1696" s="9">
        <v>2</v>
      </c>
      <c r="AV1696" s="3">
        <v>2</v>
      </c>
      <c r="AW1696" s="3">
        <v>4</v>
      </c>
      <c r="AX1696" s="3">
        <v>4</v>
      </c>
      <c r="AY1696" s="3">
        <v>1</v>
      </c>
      <c r="AZ1696" s="3">
        <v>52</v>
      </c>
      <c r="BA1696" s="3">
        <v>1</v>
      </c>
      <c r="BB1696" s="3">
        <v>0.99086499214199997</v>
      </c>
      <c r="BC1696" s="3">
        <v>1</v>
      </c>
      <c r="BD1696" s="3">
        <v>0.63352894783000002</v>
      </c>
      <c r="BE1696" s="3">
        <v>0.33514714240999999</v>
      </c>
      <c r="BF1696" s="3">
        <v>0.26712393760699998</v>
      </c>
      <c r="BG1696" s="3">
        <v>0.34893393516499999</v>
      </c>
      <c r="BH1696" s="3">
        <v>0.353042125702</v>
      </c>
      <c r="BI1696" s="3">
        <v>0.20008802413900001</v>
      </c>
      <c r="BJ1696" s="3">
        <v>0.31803584098799997</v>
      </c>
      <c r="BK1696" s="3">
        <v>0.31692504882799999</v>
      </c>
      <c r="BL1696" s="3">
        <v>0.25052094459500002</v>
      </c>
      <c r="BM1696" s="3">
        <v>0.26772809028599998</v>
      </c>
      <c r="BN1696" s="3">
        <v>0.250422000885</v>
      </c>
      <c r="BO1696" s="3">
        <v>0.29918193817099997</v>
      </c>
      <c r="BP1696" s="3">
        <v>0.26820397376999999</v>
      </c>
      <c r="BQ1696" s="3">
        <v>0.35264515876800001</v>
      </c>
      <c r="BR1696" s="3">
        <v>0.38221001625099998</v>
      </c>
      <c r="BS1696" s="3">
        <v>0.28362488746600001</v>
      </c>
    </row>
    <row r="1697" spans="1:69" ht="21">
      <c r="A1697" s="3" t="s">
        <v>161</v>
      </c>
      <c r="H1697" s="4"/>
      <c r="M1697" s="8"/>
      <c r="AI1697" s="4">
        <f>(AVERAGEIF(AI1617:AI1696,"&lt;&gt;0"))</f>
        <v>1.5119989871978499</v>
      </c>
      <c r="AJ1697" s="4">
        <f t="shared" ref="AJ1697" si="1510">(AVERAGEIF(AJ1617:AJ1696,"&lt;&gt;0"))</f>
        <v>0.75268920262658334</v>
      </c>
      <c r="AK1697" s="4">
        <f t="shared" ref="AK1697" si="1511">(AVERAGEIF(AK1617:AK1696,"&lt;&gt;0"))</f>
        <v>0.82718842824301653</v>
      </c>
      <c r="AL1697" s="4">
        <f t="shared" ref="AL1697" si="1512">(AVERAGEIF(AL1617:AL1696,"&lt;&gt;0"))</f>
        <v>0.85701668262491648</v>
      </c>
      <c r="AM1697" s="4">
        <f t="shared" ref="AM1697" si="1513">(AVERAGEIF(AM1617:AM1696,"&lt;&gt;0"))</f>
        <v>1.0581311980882167</v>
      </c>
      <c r="AN1697" s="4"/>
      <c r="AO1697" s="4">
        <f t="shared" ref="AO1697" si="1514">(AVERAGEIF(AO1617:AO1696,"&lt;&gt;0"))</f>
        <v>8.1772524369947877E-2</v>
      </c>
      <c r="AP1697" s="4">
        <f t="shared" ref="AP1697" si="1515">(AVERAGEIF(AP1617:AP1696,"&lt;&gt;0"))</f>
        <v>6.3980523572704576E-2</v>
      </c>
      <c r="AQ1697" s="4">
        <f t="shared" ref="AQ1697" si="1516">(AVERAGEIF(AQ1617:AQ1696,"&lt;&gt;0"))</f>
        <v>8.8749828585073118E-2</v>
      </c>
      <c r="AR1697" s="4">
        <f t="shared" ref="AR1697" si="1517">(AVERAGEIF(AR1617:AR1696,"&lt;&gt;0"))</f>
        <v>9.239174990656443E-2</v>
      </c>
      <c r="AS1697" s="4">
        <f t="shared" ref="AS1697" si="1518">(AVERAGEIF(AS1617:AS1696,"&lt;&gt;0"))</f>
        <v>8.2268955502851515E-2</v>
      </c>
      <c r="AT1697" s="4">
        <f>SUM(AT1617:AT1696)</f>
        <v>52</v>
      </c>
      <c r="AU1697" s="9">
        <f>AU1696</f>
        <v>2</v>
      </c>
      <c r="AV1697" s="3">
        <f>AV1696</f>
        <v>2</v>
      </c>
      <c r="AW1697" s="3">
        <f>AW1696</f>
        <v>4</v>
      </c>
      <c r="AX1697" s="3">
        <f>AX1696</f>
        <v>4</v>
      </c>
      <c r="BA1697" s="3">
        <f>SUM(BA1617:BA1696)</f>
        <v>59</v>
      </c>
      <c r="BB1697" s="3">
        <f>AVERAGE(BB1617:BB1696)</f>
        <v>0.57037787437441667</v>
      </c>
      <c r="BC1697" s="3">
        <f>SUM(BC1617:BC1696)</f>
        <v>53</v>
      </c>
    </row>
    <row r="1698" spans="1:69" ht="21">
      <c r="A1698" s="3" t="s">
        <v>162</v>
      </c>
      <c r="H1698" s="4"/>
      <c r="M1698" s="8"/>
      <c r="AI1698" s="4">
        <f>(AVERAGEIF(AI1617:AI1656,"&lt;&gt;0"))</f>
        <v>1.4872940182687246</v>
      </c>
      <c r="AJ1698" s="4">
        <f t="shared" ref="AJ1698:AM1698" si="1519">(AVERAGEIF(AJ1617:AJ1656,"&lt;&gt;0"))</f>
        <v>0.73325753211980005</v>
      </c>
      <c r="AK1698" s="4">
        <f t="shared" si="1519"/>
        <v>0.82348656058312497</v>
      </c>
      <c r="AL1698" s="4">
        <f t="shared" si="1519"/>
        <v>0.82841039896020019</v>
      </c>
      <c r="AM1698" s="4">
        <f t="shared" si="1519"/>
        <v>1.0646112799642751</v>
      </c>
      <c r="AN1698" s="4"/>
      <c r="AO1698" s="4">
        <f t="shared" ref="AO1698:AS1698" si="1520">(AVERAGEIF(AO1617:AO1656,"&lt;&gt;0"))</f>
        <v>8.1139617817709384E-2</v>
      </c>
      <c r="AP1698" s="4">
        <f t="shared" si="1520"/>
        <v>6.2388695373524372E-2</v>
      </c>
      <c r="AQ1698" s="4">
        <f t="shared" si="1520"/>
        <v>8.9983032781027636E-2</v>
      </c>
      <c r="AR1698" s="4">
        <f t="shared" si="1520"/>
        <v>9.6066255687849239E-2</v>
      </c>
      <c r="AS1698" s="4">
        <f t="shared" si="1520"/>
        <v>8.3624049255671629E-2</v>
      </c>
      <c r="AT1698" s="4">
        <f>(SUM(AT1617:AT1656)/40)</f>
        <v>0.875</v>
      </c>
      <c r="AU1698" s="9">
        <f t="shared" ref="AU1698:AU1701" si="1521">AU1697</f>
        <v>2</v>
      </c>
      <c r="AV1698" s="3">
        <f t="shared" ref="AV1698:AV1701" si="1522">AV1697</f>
        <v>2</v>
      </c>
      <c r="AW1698" s="3">
        <f t="shared" ref="AW1698:AW1701" si="1523">AW1697</f>
        <v>4</v>
      </c>
      <c r="AX1698" s="3">
        <f t="shared" ref="AX1698:AX1701" si="1524">AX1697</f>
        <v>4</v>
      </c>
      <c r="BA1698" s="3">
        <f>SUM(BA1617:BA1656)</f>
        <v>39</v>
      </c>
      <c r="BB1698" s="3">
        <f>AVERAGE(BB1617:BB1656)</f>
        <v>0.55800958275797496</v>
      </c>
      <c r="BC1698" s="3">
        <f>SUM(BC1617:BC1656)</f>
        <v>36</v>
      </c>
    </row>
    <row r="1699" spans="1:69" ht="21">
      <c r="A1699" s="3" t="s">
        <v>163</v>
      </c>
      <c r="H1699" s="4"/>
      <c r="M1699" s="8"/>
      <c r="AI1699" s="4">
        <f>(AVERAGEIF(AI1657:AI1696,"&lt;&gt;0"))</f>
        <v>1.5614089250560999</v>
      </c>
      <c r="AJ1699" s="4">
        <f t="shared" ref="AJ1699:AM1699" si="1525">(AVERAGEIF(AJ1657:AJ1696,"&lt;&gt;0"))</f>
        <v>0.79155254364015004</v>
      </c>
      <c r="AK1699" s="4">
        <f t="shared" si="1525"/>
        <v>0.83459216356280019</v>
      </c>
      <c r="AL1699" s="4">
        <f t="shared" si="1525"/>
        <v>0.91422924995435029</v>
      </c>
      <c r="AM1699" s="4">
        <f t="shared" si="1525"/>
        <v>1.0451710343360998</v>
      </c>
      <c r="AN1699" s="4"/>
      <c r="AO1699" s="4">
        <f t="shared" ref="AO1699:AS1699" si="1526">(AVERAGEIF(AO1657:AO1696,"&lt;&gt;0"))</f>
        <v>8.3038337474424823E-2</v>
      </c>
      <c r="AP1699" s="4">
        <f t="shared" si="1526"/>
        <v>6.7164179971064913E-2</v>
      </c>
      <c r="AQ1699" s="4">
        <f t="shared" si="1526"/>
        <v>8.6283420193164123E-2</v>
      </c>
      <c r="AR1699" s="4">
        <f t="shared" si="1526"/>
        <v>8.5042738343994853E-2</v>
      </c>
      <c r="AS1699" s="4">
        <f t="shared" si="1526"/>
        <v>7.955876799721126E-2</v>
      </c>
      <c r="AT1699" s="4">
        <f>(SUM(AT1657:AT1696)/20)</f>
        <v>0.85</v>
      </c>
      <c r="AU1699" s="9">
        <f t="shared" si="1521"/>
        <v>2</v>
      </c>
      <c r="AV1699" s="3">
        <f t="shared" si="1522"/>
        <v>2</v>
      </c>
      <c r="AW1699" s="3">
        <f t="shared" si="1523"/>
        <v>4</v>
      </c>
      <c r="AX1699" s="3">
        <f t="shared" si="1524"/>
        <v>4</v>
      </c>
      <c r="BA1699" s="3">
        <f>SUM(BA1657:BA1696)</f>
        <v>20</v>
      </c>
      <c r="BB1699" s="3">
        <f>AVERAGE(BB1657:BB1696)</f>
        <v>0.59511445760729997</v>
      </c>
      <c r="BC1699" s="3">
        <f>SUM(BC1657:BC1696)</f>
        <v>17</v>
      </c>
    </row>
    <row r="1700" spans="1:69" ht="21">
      <c r="A1700" s="3" t="s">
        <v>164</v>
      </c>
      <c r="H1700" s="4"/>
      <c r="M1700" s="8"/>
      <c r="AI1700" s="4">
        <f>AVERAGEIF(F1617:F1656, "1", AI1617:AI1656)</f>
        <v>1.47209541797645</v>
      </c>
      <c r="AJ1700" s="4">
        <f>AVERAGEIF(F1617:F1656, "1", AJ1617:AJ1656)</f>
        <v>0.72631804943089995</v>
      </c>
      <c r="AK1700" s="4">
        <f>AVERAGEIF(F1617:F1656, "1", AK1617:AK1656)</f>
        <v>0.8187094449997</v>
      </c>
      <c r="AL1700" s="4">
        <f>AVERAGEIF(F1617:F1656, "1", AL1617:AL1656)</f>
        <v>0.80719432830810001</v>
      </c>
      <c r="AM1700" s="4">
        <f>AVERAGEIF(F1617:F1656, "1", AM1617:AM1656)</f>
        <v>0.99953585863104999</v>
      </c>
      <c r="AN1700" s="4"/>
      <c r="AO1700" s="4">
        <f>AVERAGEIF(F1617:F1656, "1", AO1617:AO1656)</f>
        <v>7.7119642919717193E-2</v>
      </c>
      <c r="AP1700" s="4">
        <f>AVERAGEIF(F1617:F1656, "1", AP1617:AP1656)</f>
        <v>6.2740975542625671E-2</v>
      </c>
      <c r="AQ1700" s="4">
        <f>AVERAGEIF(F1617:F1656, "1", AQ1617:AQ1656)</f>
        <v>9.2427154697293554E-2</v>
      </c>
      <c r="AR1700" s="4">
        <f>AVERAGEIF(F1617:F1656, "1", AR1617:AR1656)</f>
        <v>8.7042727097547595E-2</v>
      </c>
      <c r="AS1700" s="4">
        <f>AVERAGEIF(F1617:F1656, "1", AS1617:AS1656)</f>
        <v>7.8347625390089715E-2</v>
      </c>
      <c r="AT1700" s="4">
        <f>(SUMIF(F1617:F1656, 1, AT1617:AT1656)/20)</f>
        <v>0.9</v>
      </c>
      <c r="AU1700" s="9">
        <f t="shared" si="1521"/>
        <v>2</v>
      </c>
      <c r="AV1700" s="3">
        <f t="shared" si="1522"/>
        <v>2</v>
      </c>
      <c r="AW1700" s="3">
        <f t="shared" si="1523"/>
        <v>4</v>
      </c>
      <c r="AX1700" s="3">
        <f t="shared" si="1524"/>
        <v>4</v>
      </c>
      <c r="BA1700" s="3">
        <f>SUMIF(F1617:F1656, 1, BA1617:BA1656)</f>
        <v>19</v>
      </c>
      <c r="BB1700" s="3">
        <f>AVERAGEIF(F1617:F1656, 1, BB1617:BB1656)</f>
        <v>0.55563373565675001</v>
      </c>
      <c r="BC1700" s="3">
        <f>SUMIF(F1617:F1656, 1, BC1617:BC1656)</f>
        <v>19</v>
      </c>
    </row>
    <row r="1701" spans="1:69" ht="21">
      <c r="A1701" s="3" t="s">
        <v>165</v>
      </c>
      <c r="H1701" s="4"/>
      <c r="M1701" s="8"/>
      <c r="AI1701" s="4">
        <f>AVERAGEIF(F1617:F1656, "0", AI1617:AI1656)</f>
        <v>1.5024926185609999</v>
      </c>
      <c r="AJ1701" s="4">
        <f>AVERAGEIF(F1617:F1656, "0", AJ1617:AJ1656)</f>
        <v>0.74019701480870004</v>
      </c>
      <c r="AK1701" s="4">
        <f>AVERAGEIF(F1617:F1656, "0", AK1617:AK1656)</f>
        <v>0.82826367616655006</v>
      </c>
      <c r="AL1701" s="4">
        <f>AVERAGEIF(F1617:F1656, "0", AL1617:AL1656)</f>
        <v>0.84962646961229993</v>
      </c>
      <c r="AM1701" s="4">
        <f>AVERAGEIF(F1617:F1656, "0", AM1617:AM1656)</f>
        <v>1.1296867012975</v>
      </c>
      <c r="AN1701" s="4"/>
      <c r="AO1701" s="4">
        <f>AVERAGEIF(F1617:F1656, "0", AO1617:AO1656)</f>
        <v>8.5159592715701588E-2</v>
      </c>
      <c r="AP1701" s="4">
        <f>AVERAGEIF(F1617:F1656, "0", AP1617:AP1656)</f>
        <v>6.2036415204423066E-2</v>
      </c>
      <c r="AQ1701" s="4">
        <f>AVERAGEIF(F1617:F1656, "0", AQ1617:AQ1656)</f>
        <v>8.7538910864761788E-2</v>
      </c>
      <c r="AR1701" s="4">
        <f>AVERAGEIF(F1617:F1656, "0", AR1617:AR1656)</f>
        <v>0.1050897842781509</v>
      </c>
      <c r="AS1701" s="4">
        <f>AVERAGEIF(F1617:F1656, "0", AS1617:AS1656)</f>
        <v>8.8900473121253473E-2</v>
      </c>
      <c r="AT1701" s="4">
        <f>(SUMIF(F1617:F1656, 0, AT1617:AT1656)/20)</f>
        <v>0.85</v>
      </c>
      <c r="AU1701" s="9">
        <f t="shared" si="1521"/>
        <v>2</v>
      </c>
      <c r="AV1701" s="3">
        <f t="shared" si="1522"/>
        <v>2</v>
      </c>
      <c r="AW1701" s="3">
        <f t="shared" si="1523"/>
        <v>4</v>
      </c>
      <c r="AX1701" s="3">
        <f t="shared" si="1524"/>
        <v>4</v>
      </c>
      <c r="BA1701" s="3">
        <f>SUMIF(F1617:F1656, 0, BA1617:BA1656)</f>
        <v>20</v>
      </c>
      <c r="BB1701" s="3">
        <f>AVERAGEIF(F1617:F1656, 0, BB1617:BB1656)</f>
        <v>0.56038542985920015</v>
      </c>
      <c r="BC1701" s="3">
        <f>SUMIF(F1617:F1656, 0, BC1617:BC1656)</f>
        <v>17</v>
      </c>
    </row>
    <row r="1702" spans="1:69" ht="21">
      <c r="A1702" s="3">
        <v>1</v>
      </c>
      <c r="B1702" s="3">
        <v>1</v>
      </c>
      <c r="C1702" s="3">
        <v>1</v>
      </c>
      <c r="D1702" s="15">
        <f>IF(E1702=1, 0, 1)</f>
        <v>0</v>
      </c>
      <c r="E1702" s="3">
        <f>IF(OR(AV1702=1, AV1702=2), 1, 0)</f>
        <v>1</v>
      </c>
      <c r="F1702" s="3">
        <f t="shared" ref="F1702:F1765" si="1527">IF(AND(C1702=1, E1702=0), 1, 0)</f>
        <v>0</v>
      </c>
      <c r="G1702" s="15">
        <v>1</v>
      </c>
      <c r="H1702" s="3">
        <f>SUM(N1702:P1702)</f>
        <v>12</v>
      </c>
      <c r="I1702" s="3">
        <f>SUM(Q1702)</f>
        <v>8</v>
      </c>
      <c r="J1702" s="3">
        <f>SUM(R1702:S1702)</f>
        <v>7</v>
      </c>
      <c r="K1702" s="3">
        <f>SUM(T1702)</f>
        <v>2</v>
      </c>
      <c r="L1702" s="3">
        <f>SUM(V1702)</f>
        <v>14</v>
      </c>
      <c r="M1702" s="6" t="s">
        <v>68</v>
      </c>
      <c r="N1702" s="3">
        <v>7</v>
      </c>
      <c r="O1702" s="3">
        <v>2</v>
      </c>
      <c r="P1702" s="3">
        <v>3</v>
      </c>
      <c r="Q1702" s="3">
        <v>8</v>
      </c>
      <c r="R1702" s="3">
        <v>2</v>
      </c>
      <c r="S1702" s="3">
        <v>5</v>
      </c>
      <c r="T1702" s="3">
        <v>2</v>
      </c>
      <c r="U1702" s="3">
        <v>6</v>
      </c>
      <c r="V1702" s="3">
        <v>14</v>
      </c>
      <c r="AI1702" s="3">
        <f>SUM(BD1702:BF1702)</f>
        <v>1.1683468818660001</v>
      </c>
      <c r="AJ1702" s="3">
        <f>SUM(BG1702)</f>
        <v>0.26785111427300001</v>
      </c>
      <c r="AK1702" s="3">
        <f>SUM(BH1702:BI1702)</f>
        <v>0.68474006652899999</v>
      </c>
      <c r="AL1702" s="3">
        <f>SUM(BJ1702)</f>
        <v>0.45065379142799999</v>
      </c>
      <c r="AM1702" s="3">
        <f>SUM(BL1702)</f>
        <v>0.45045900344799999</v>
      </c>
      <c r="AO1702" s="3">
        <f t="shared" ref="AO1702:AO1710" si="1528">AI1702/H1702</f>
        <v>9.7362240155500004E-2</v>
      </c>
      <c r="AP1702" s="3">
        <f t="shared" ref="AP1702:AP1710" si="1529">AJ1702/I1702</f>
        <v>3.3481389284125002E-2</v>
      </c>
      <c r="AQ1702" s="3">
        <f t="shared" ref="AQ1702:AQ1710" si="1530">AK1702/J1702</f>
        <v>9.7820009504142852E-2</v>
      </c>
      <c r="AR1702" s="3">
        <f t="shared" ref="AR1702:AR1710" si="1531">AL1702/K1702</f>
        <v>0.225326895714</v>
      </c>
      <c r="AS1702" s="3">
        <f t="shared" ref="AS1702:AS1710" si="1532">AM1702/L1702</f>
        <v>3.2175643103428568E-2</v>
      </c>
      <c r="AT1702" s="3">
        <f t="shared" si="1470"/>
        <v>0</v>
      </c>
      <c r="AU1702" s="9">
        <v>3</v>
      </c>
      <c r="AV1702" s="3">
        <v>1</v>
      </c>
      <c r="AW1702" s="3">
        <v>4</v>
      </c>
      <c r="AX1702" s="3">
        <v>4</v>
      </c>
      <c r="AY1702" s="3">
        <v>0</v>
      </c>
      <c r="AZ1702" s="3">
        <v>64</v>
      </c>
      <c r="BA1702" s="3">
        <v>1</v>
      </c>
      <c r="BB1702" s="3">
        <v>0.47319006919899997</v>
      </c>
      <c r="BC1702" s="3">
        <v>0</v>
      </c>
      <c r="BD1702" s="3">
        <v>0.65018391609199999</v>
      </c>
      <c r="BE1702" s="3">
        <v>0.36680507659900002</v>
      </c>
      <c r="BF1702" s="3">
        <v>0.15135788917500001</v>
      </c>
      <c r="BG1702" s="3">
        <v>0.26785111427300001</v>
      </c>
      <c r="BH1702" s="3">
        <v>0.31691002845799998</v>
      </c>
      <c r="BI1702" s="3">
        <v>0.36783003807100001</v>
      </c>
      <c r="BJ1702" s="3">
        <v>0.45065379142799999</v>
      </c>
      <c r="BK1702" s="3">
        <v>0.335512161255</v>
      </c>
      <c r="BL1702" s="3">
        <v>0.45045900344799999</v>
      </c>
    </row>
    <row r="1703" spans="1:69" ht="21">
      <c r="A1703" s="3">
        <v>2</v>
      </c>
      <c r="B1703" s="3">
        <v>2</v>
      </c>
      <c r="C1703" s="3">
        <v>1</v>
      </c>
      <c r="D1703" s="15">
        <f t="shared" ref="D1703:D1766" si="1533">IF(E1703=1, 0, 1)</f>
        <v>1</v>
      </c>
      <c r="E1703" s="3">
        <f>IF(OR(AV1703=1, AV1703=2), 0, 1)</f>
        <v>0</v>
      </c>
      <c r="F1703" s="3">
        <f t="shared" si="1527"/>
        <v>1</v>
      </c>
      <c r="G1703" s="15">
        <v>1</v>
      </c>
      <c r="H1703" s="3">
        <f>SUM(N1703:P1703)</f>
        <v>12</v>
      </c>
      <c r="I1703" s="3">
        <f>SUM(Q1703)</f>
        <v>9</v>
      </c>
      <c r="J1703" s="3">
        <f>SUM(R1703:S1703)</f>
        <v>6</v>
      </c>
      <c r="K1703" s="3">
        <f>SUM(T1703:U1703)</f>
        <v>11</v>
      </c>
      <c r="L1703" s="3">
        <f>SUM(U1703:W1703)</f>
        <v>14</v>
      </c>
      <c r="M1703" s="6" t="s">
        <v>69</v>
      </c>
      <c r="N1703" s="3">
        <v>7</v>
      </c>
      <c r="O1703" s="3">
        <v>2</v>
      </c>
      <c r="P1703" s="3">
        <v>3</v>
      </c>
      <c r="Q1703" s="3">
        <v>9</v>
      </c>
      <c r="R1703" s="3">
        <v>2</v>
      </c>
      <c r="S1703" s="3">
        <v>4</v>
      </c>
      <c r="T1703" s="3">
        <v>8</v>
      </c>
      <c r="U1703" s="3">
        <v>3</v>
      </c>
      <c r="V1703" s="3">
        <v>5</v>
      </c>
      <c r="W1703" s="3">
        <v>6</v>
      </c>
      <c r="AI1703" s="3">
        <f>SUM(BD1703:BF1703)</f>
        <v>1.268377065658</v>
      </c>
      <c r="AJ1703" s="3">
        <f>SUM(BG1703)</f>
        <v>0.16739010810900001</v>
      </c>
      <c r="AK1703" s="3">
        <f>SUM(BH1703:BI1703)</f>
        <v>0.97045087814300002</v>
      </c>
      <c r="AL1703" s="3">
        <f>SUM(BJ1703:BK1703)</f>
        <v>0.81886911392200001</v>
      </c>
      <c r="AM1703" s="3">
        <f>SUM(BK1703:BM1703)</f>
        <v>1.137859106064</v>
      </c>
      <c r="AO1703" s="3">
        <f t="shared" si="1528"/>
        <v>0.10569808880483333</v>
      </c>
      <c r="AP1703" s="3">
        <f t="shared" si="1529"/>
        <v>1.8598900901000002E-2</v>
      </c>
      <c r="AQ1703" s="3">
        <f t="shared" si="1530"/>
        <v>0.16174181302383334</v>
      </c>
      <c r="AR1703" s="3">
        <f t="shared" si="1531"/>
        <v>7.4442646720181818E-2</v>
      </c>
      <c r="AS1703" s="3">
        <f t="shared" si="1532"/>
        <v>8.127565043314286E-2</v>
      </c>
      <c r="AT1703" s="3">
        <f t="shared" si="1470"/>
        <v>1</v>
      </c>
      <c r="AU1703" s="9">
        <v>3</v>
      </c>
      <c r="AV1703" s="3">
        <v>1</v>
      </c>
      <c r="AW1703" s="3">
        <v>4</v>
      </c>
      <c r="AX1703" s="3">
        <v>4</v>
      </c>
      <c r="AY1703" s="3">
        <v>0</v>
      </c>
      <c r="AZ1703" s="3">
        <v>60</v>
      </c>
      <c r="BA1703" s="3">
        <v>1</v>
      </c>
      <c r="BB1703" s="3">
        <v>0.50692701339699997</v>
      </c>
      <c r="BC1703" s="3">
        <v>1</v>
      </c>
      <c r="BD1703" s="3">
        <v>0.73428201675399996</v>
      </c>
      <c r="BE1703" s="3">
        <v>0.251191139221</v>
      </c>
      <c r="BF1703" s="3">
        <v>0.282903909683</v>
      </c>
      <c r="BG1703" s="3">
        <v>0.16739010810900001</v>
      </c>
      <c r="BH1703" s="3">
        <v>0.53538489341700002</v>
      </c>
      <c r="BI1703" s="3">
        <v>0.435065984726</v>
      </c>
      <c r="BJ1703" s="3">
        <v>0.36586999893200001</v>
      </c>
      <c r="BK1703" s="3">
        <v>0.45299911499000001</v>
      </c>
      <c r="BL1703" s="3">
        <v>0.35036802291899999</v>
      </c>
      <c r="BM1703" s="3">
        <v>0.33449196815499999</v>
      </c>
    </row>
    <row r="1704" spans="1:69" ht="21">
      <c r="A1704" s="3">
        <v>3</v>
      </c>
      <c r="B1704" s="3">
        <v>3</v>
      </c>
      <c r="C1704" s="3">
        <v>1</v>
      </c>
      <c r="D1704" s="15">
        <f t="shared" si="1533"/>
        <v>1</v>
      </c>
      <c r="E1704" s="3">
        <f>IF(OR(AV1704=1, AV1704=2), 0, 1)</f>
        <v>0</v>
      </c>
      <c r="F1704" s="3">
        <f t="shared" si="1527"/>
        <v>1</v>
      </c>
      <c r="G1704" s="15">
        <v>1</v>
      </c>
      <c r="H1704" s="3">
        <f>SUM(N1704:Q1704)</f>
        <v>19</v>
      </c>
      <c r="I1704" s="3">
        <f>SUM(R1704)</f>
        <v>6</v>
      </c>
      <c r="J1704" s="3">
        <f>SUM(S1704:T1704)</f>
        <v>7</v>
      </c>
      <c r="K1704" s="3">
        <f>SUM(U1704)</f>
        <v>5</v>
      </c>
      <c r="L1704" s="3">
        <f>SUM(V1704)</f>
        <v>4</v>
      </c>
      <c r="M1704" s="6" t="s">
        <v>70</v>
      </c>
      <c r="N1704" s="3">
        <v>7</v>
      </c>
      <c r="O1704" s="3">
        <v>3</v>
      </c>
      <c r="P1704" s="3">
        <v>2</v>
      </c>
      <c r="Q1704" s="3">
        <v>7</v>
      </c>
      <c r="R1704" s="3">
        <v>6</v>
      </c>
      <c r="S1704" s="3">
        <v>2</v>
      </c>
      <c r="T1704" s="3">
        <v>5</v>
      </c>
      <c r="U1704" s="3">
        <v>5</v>
      </c>
      <c r="V1704" s="3">
        <v>4</v>
      </c>
      <c r="AI1704" s="3">
        <f>SUM(BD1704:BG1704)</f>
        <v>1.267648935318</v>
      </c>
      <c r="AJ1704" s="3">
        <f>SUM(BH1704)</f>
        <v>0.185257196426</v>
      </c>
      <c r="AK1704" s="3">
        <f>SUM(BI1704:BJ1704)</f>
        <v>0.75224685668900004</v>
      </c>
      <c r="AL1704" s="3">
        <f>SUM(BK1704)</f>
        <v>0.400720119476</v>
      </c>
      <c r="AM1704" s="3">
        <f>SUM(BL1704)</f>
        <v>0.43447995185900001</v>
      </c>
      <c r="AO1704" s="3">
        <f t="shared" si="1528"/>
        <v>6.671836501673685E-2</v>
      </c>
      <c r="AP1704" s="3">
        <f t="shared" si="1529"/>
        <v>3.0876199404333334E-2</v>
      </c>
      <c r="AQ1704" s="3">
        <f t="shared" si="1530"/>
        <v>0.10746383666985715</v>
      </c>
      <c r="AR1704" s="3">
        <f t="shared" si="1531"/>
        <v>8.0144023895200006E-2</v>
      </c>
      <c r="AS1704" s="3">
        <f t="shared" si="1532"/>
        <v>0.10861998796475</v>
      </c>
      <c r="AT1704" s="3">
        <f t="shared" si="1470"/>
        <v>1</v>
      </c>
      <c r="AU1704" s="9">
        <v>3</v>
      </c>
      <c r="AV1704" s="3">
        <v>1</v>
      </c>
      <c r="AW1704" s="3">
        <v>4</v>
      </c>
      <c r="AX1704" s="3">
        <v>4</v>
      </c>
      <c r="AY1704" s="3">
        <v>0</v>
      </c>
      <c r="AZ1704" s="3">
        <v>0</v>
      </c>
      <c r="BA1704" s="3">
        <v>1</v>
      </c>
      <c r="BB1704" s="3">
        <v>0.57119798660300003</v>
      </c>
      <c r="BC1704" s="3">
        <v>1</v>
      </c>
      <c r="BD1704" s="3">
        <v>0.49989104270899998</v>
      </c>
      <c r="BE1704" s="3">
        <v>0.20062708854700001</v>
      </c>
      <c r="BF1704" s="3">
        <v>0.35171484947199999</v>
      </c>
      <c r="BG1704" s="3">
        <v>0.21541595458999999</v>
      </c>
      <c r="BH1704" s="3">
        <v>0.185257196426</v>
      </c>
      <c r="BI1704" s="3">
        <v>0.38442778587300003</v>
      </c>
      <c r="BJ1704" s="3">
        <v>0.36781907081600002</v>
      </c>
      <c r="BK1704" s="3">
        <v>0.400720119476</v>
      </c>
      <c r="BL1704" s="3">
        <v>0.43447995185900001</v>
      </c>
    </row>
    <row r="1705" spans="1:69" ht="21">
      <c r="A1705" s="3">
        <v>4</v>
      </c>
      <c r="B1705" s="3">
        <v>4</v>
      </c>
      <c r="C1705" s="3">
        <v>1</v>
      </c>
      <c r="D1705" s="15">
        <f t="shared" si="1533"/>
        <v>0</v>
      </c>
      <c r="E1705" s="3">
        <f>IF(OR(AV1705=1, AV1705=2), 1, 0)</f>
        <v>1</v>
      </c>
      <c r="F1705" s="3">
        <f t="shared" si="1527"/>
        <v>0</v>
      </c>
      <c r="G1705" s="15">
        <v>1</v>
      </c>
      <c r="H1705" s="3">
        <f>SUM(N1705:Q1705)</f>
        <v>16</v>
      </c>
      <c r="I1705" s="3">
        <f>SUM(R1705)</f>
        <v>5</v>
      </c>
      <c r="J1705" s="3">
        <f>SUM(S1705:T1705)</f>
        <v>8</v>
      </c>
      <c r="K1705" s="3">
        <f>SUM(U1705:V1705)</f>
        <v>4</v>
      </c>
      <c r="L1705" s="3">
        <f>SUM(W1705:Y1705)</f>
        <v>11</v>
      </c>
      <c r="M1705" s="6" t="s">
        <v>71</v>
      </c>
      <c r="N1705" s="3">
        <v>7</v>
      </c>
      <c r="O1705" s="3">
        <v>3</v>
      </c>
      <c r="P1705" s="3">
        <v>2</v>
      </c>
      <c r="Q1705" s="3">
        <v>4</v>
      </c>
      <c r="R1705" s="3">
        <v>5</v>
      </c>
      <c r="S1705" s="3">
        <v>2</v>
      </c>
      <c r="T1705" s="3">
        <v>6</v>
      </c>
      <c r="U1705" s="3">
        <v>2</v>
      </c>
      <c r="V1705" s="3">
        <v>2</v>
      </c>
      <c r="W1705" s="3">
        <v>3</v>
      </c>
      <c r="X1705" s="3">
        <v>2</v>
      </c>
      <c r="Y1705" s="3">
        <v>6</v>
      </c>
      <c r="AI1705" s="3">
        <f>SUM(BD1705:BG1705)</f>
        <v>1.318116903305</v>
      </c>
      <c r="AJ1705" s="3">
        <f>SUM(BH1705)</f>
        <v>0.18460607528699999</v>
      </c>
      <c r="AK1705" s="3">
        <f>SUM(BI1705:BJ1705)</f>
        <v>0.81766700744599996</v>
      </c>
      <c r="AL1705" s="3">
        <f>SUM(BK1705:BL1705)</f>
        <v>0.76878094673199993</v>
      </c>
      <c r="AM1705" s="3">
        <f>SUM(BM1705:BO1705)</f>
        <v>0.80369997024500006</v>
      </c>
      <c r="AO1705" s="3">
        <f t="shared" si="1528"/>
        <v>8.2382306456562499E-2</v>
      </c>
      <c r="AP1705" s="3">
        <f t="shared" si="1529"/>
        <v>3.6921215057399995E-2</v>
      </c>
      <c r="AQ1705" s="3">
        <f t="shared" si="1530"/>
        <v>0.10220837593075</v>
      </c>
      <c r="AR1705" s="3">
        <f t="shared" si="1531"/>
        <v>0.19219523668299998</v>
      </c>
      <c r="AS1705" s="3">
        <f t="shared" si="1532"/>
        <v>7.306363365863637E-2</v>
      </c>
      <c r="AT1705" s="3">
        <f t="shared" si="1470"/>
        <v>1</v>
      </c>
      <c r="AU1705" s="9">
        <v>3</v>
      </c>
      <c r="AV1705" s="3">
        <v>1</v>
      </c>
      <c r="AW1705" s="3">
        <v>4</v>
      </c>
      <c r="AX1705" s="3">
        <v>4</v>
      </c>
      <c r="AY1705" s="3">
        <v>0</v>
      </c>
      <c r="AZ1705" s="3">
        <v>9</v>
      </c>
      <c r="BA1705" s="3">
        <v>1</v>
      </c>
      <c r="BB1705" s="3">
        <v>0.44006896019000002</v>
      </c>
      <c r="BC1705" s="3">
        <v>1</v>
      </c>
      <c r="BD1705" s="3">
        <v>0.58197903633100001</v>
      </c>
      <c r="BE1705" s="3">
        <v>0.18546199798599999</v>
      </c>
      <c r="BF1705" s="3">
        <v>0.38515996933000002</v>
      </c>
      <c r="BG1705" s="3">
        <v>0.16551589965800001</v>
      </c>
      <c r="BH1705" s="3">
        <v>0.18460607528699999</v>
      </c>
      <c r="BI1705" s="3">
        <v>0.40163898467999998</v>
      </c>
      <c r="BJ1705" s="3">
        <v>0.41602802276599998</v>
      </c>
      <c r="BK1705" s="3">
        <v>0.38536906242399999</v>
      </c>
      <c r="BL1705" s="3">
        <v>0.38341188430799999</v>
      </c>
      <c r="BM1705" s="3">
        <v>0.185163974762</v>
      </c>
      <c r="BN1705" s="3">
        <v>0.350723028183</v>
      </c>
      <c r="BO1705" s="3">
        <v>0.26781296729999998</v>
      </c>
    </row>
    <row r="1706" spans="1:69" ht="21">
      <c r="A1706" s="3">
        <v>5</v>
      </c>
      <c r="B1706" s="3">
        <v>5</v>
      </c>
      <c r="C1706" s="3">
        <v>1</v>
      </c>
      <c r="D1706" s="15">
        <f t="shared" si="1533"/>
        <v>0</v>
      </c>
      <c r="E1706" s="3">
        <f t="shared" ref="E1706" si="1534">IF(OR(AV1706=1, AV1706=2), 1, 0)</f>
        <v>1</v>
      </c>
      <c r="F1706" s="3">
        <f t="shared" si="1527"/>
        <v>0</v>
      </c>
      <c r="G1706" s="15">
        <v>1</v>
      </c>
      <c r="H1706" s="3">
        <f>SUM(N1706:P1706)</f>
        <v>10</v>
      </c>
      <c r="I1706" s="3">
        <f>SUM(Q1706)</f>
        <v>8</v>
      </c>
      <c r="J1706" s="3">
        <f>SUM(R1706:S1706)</f>
        <v>6</v>
      </c>
      <c r="K1706" s="3">
        <f>SUM(T1706:U1706)</f>
        <v>8</v>
      </c>
      <c r="L1706" s="3">
        <f>SUM(V1706)</f>
        <v>7</v>
      </c>
      <c r="M1706" s="6" t="s">
        <v>72</v>
      </c>
      <c r="N1706" s="3">
        <v>5</v>
      </c>
      <c r="O1706" s="3">
        <v>2</v>
      </c>
      <c r="P1706" s="3">
        <v>3</v>
      </c>
      <c r="Q1706" s="3">
        <v>8</v>
      </c>
      <c r="R1706" s="3">
        <v>2</v>
      </c>
      <c r="S1706" s="3">
        <v>4</v>
      </c>
      <c r="T1706" s="3">
        <v>2</v>
      </c>
      <c r="U1706" s="3">
        <v>6</v>
      </c>
      <c r="V1706" s="3">
        <v>7</v>
      </c>
      <c r="AI1706" s="3">
        <f t="shared" ref="AI1706:AI1711" si="1535">SUM(BD1706:BF1706)</f>
        <v>1.170545101166</v>
      </c>
      <c r="AJ1706" s="3">
        <f t="shared" ref="AJ1706:AJ1711" si="1536">SUM(BG1706)</f>
        <v>0.150843858719</v>
      </c>
      <c r="AK1706" s="3">
        <f>SUM(BH1706:BI1706)</f>
        <v>0.66785097122199999</v>
      </c>
      <c r="AL1706" s="3">
        <f>SUM(BJ1706:BK1706)</f>
        <v>0.70221209525999995</v>
      </c>
      <c r="AM1706" s="3">
        <f>SUM(BL1706)</f>
        <v>0.418169021606</v>
      </c>
      <c r="AO1706" s="3">
        <f t="shared" si="1528"/>
        <v>0.11705451011659999</v>
      </c>
      <c r="AP1706" s="3">
        <f t="shared" si="1529"/>
        <v>1.8855482339874999E-2</v>
      </c>
      <c r="AQ1706" s="3">
        <f t="shared" si="1530"/>
        <v>0.11130849520366666</v>
      </c>
      <c r="AR1706" s="3">
        <f t="shared" si="1531"/>
        <v>8.7776511907499993E-2</v>
      </c>
      <c r="AS1706" s="3">
        <f t="shared" si="1532"/>
        <v>5.9738431658000003E-2</v>
      </c>
      <c r="AT1706" s="3">
        <f t="shared" si="1470"/>
        <v>1</v>
      </c>
      <c r="AU1706" s="9">
        <v>3</v>
      </c>
      <c r="AV1706" s="3">
        <v>1</v>
      </c>
      <c r="AW1706" s="3">
        <v>4</v>
      </c>
      <c r="AX1706" s="3">
        <v>4</v>
      </c>
      <c r="AY1706" s="3">
        <v>0</v>
      </c>
      <c r="AZ1706" s="3">
        <v>5</v>
      </c>
      <c r="BA1706" s="3">
        <v>1</v>
      </c>
      <c r="BB1706" s="3">
        <v>0.416728973389</v>
      </c>
      <c r="BC1706" s="3">
        <v>1</v>
      </c>
      <c r="BD1706" s="3">
        <v>0.68632507324199998</v>
      </c>
      <c r="BE1706" s="3">
        <v>0.215832948685</v>
      </c>
      <c r="BF1706" s="3">
        <v>0.26838707923900001</v>
      </c>
      <c r="BG1706" s="3">
        <v>0.150843858719</v>
      </c>
      <c r="BH1706" s="3">
        <v>0.266324043274</v>
      </c>
      <c r="BI1706" s="3">
        <v>0.40152692794799999</v>
      </c>
      <c r="BJ1706" s="3">
        <v>0.317450046539</v>
      </c>
      <c r="BK1706" s="3">
        <v>0.38476204872100001</v>
      </c>
      <c r="BL1706" s="3">
        <v>0.418169021606</v>
      </c>
    </row>
    <row r="1707" spans="1:69" ht="21">
      <c r="A1707" s="3">
        <v>6</v>
      </c>
      <c r="B1707" s="3">
        <v>6</v>
      </c>
      <c r="C1707" s="3">
        <v>1</v>
      </c>
      <c r="D1707" s="15">
        <f t="shared" si="1533"/>
        <v>1</v>
      </c>
      <c r="E1707" s="3">
        <f t="shared" ref="E1707:E1708" si="1537">IF(OR(AV1707=1, AV1707=2), 0, 1)</f>
        <v>0</v>
      </c>
      <c r="F1707" s="3">
        <f t="shared" si="1527"/>
        <v>1</v>
      </c>
      <c r="G1707" s="15">
        <v>1</v>
      </c>
      <c r="H1707" s="3">
        <f>SUM(N1707:P1707)</f>
        <v>10</v>
      </c>
      <c r="I1707" s="3">
        <f>SUM(Q1707)</f>
        <v>8</v>
      </c>
      <c r="J1707" s="3">
        <f>SUM(R1707, S1707)</f>
        <v>10</v>
      </c>
      <c r="K1707" s="3">
        <f>SUM(T1707, U1707)</f>
        <v>5</v>
      </c>
      <c r="L1707" s="3">
        <f>SUM(V1707, W1707)</f>
        <v>11</v>
      </c>
      <c r="M1707" s="6" t="s">
        <v>73</v>
      </c>
      <c r="N1707" s="3">
        <v>5</v>
      </c>
      <c r="O1707" s="3">
        <v>2</v>
      </c>
      <c r="P1707" s="3">
        <v>3</v>
      </c>
      <c r="Q1707" s="3">
        <v>8</v>
      </c>
      <c r="R1707" s="3">
        <v>3</v>
      </c>
      <c r="S1707" s="3">
        <v>7</v>
      </c>
      <c r="T1707" s="3">
        <v>2</v>
      </c>
      <c r="U1707" s="3">
        <v>3</v>
      </c>
      <c r="V1707" s="3">
        <v>3</v>
      </c>
      <c r="W1707" s="3">
        <v>8</v>
      </c>
      <c r="AI1707" s="3">
        <f t="shared" si="1535"/>
        <v>1.1860527992250001</v>
      </c>
      <c r="AJ1707" s="3">
        <f t="shared" si="1536"/>
        <v>0.23476505279500001</v>
      </c>
      <c r="AK1707" s="3">
        <f>SUM(BH1707, BI1707)</f>
        <v>0.98626613617000003</v>
      </c>
      <c r="AL1707" s="3">
        <f>SUM(BJ1707, BK1707)</f>
        <v>0.616684913635</v>
      </c>
      <c r="AM1707" s="3">
        <f>SUM(BL1707, BM1707)</f>
        <v>0.48358297348000001</v>
      </c>
      <c r="AO1707" s="3">
        <f t="shared" si="1528"/>
        <v>0.1186052799225</v>
      </c>
      <c r="AP1707" s="3">
        <f t="shared" si="1529"/>
        <v>2.9345631599375002E-2</v>
      </c>
      <c r="AQ1707" s="3">
        <f t="shared" si="1530"/>
        <v>9.8626613617000009E-2</v>
      </c>
      <c r="AR1707" s="3">
        <f t="shared" si="1531"/>
        <v>0.123336982727</v>
      </c>
      <c r="AS1707" s="3">
        <f t="shared" si="1532"/>
        <v>4.3962088498181819E-2</v>
      </c>
      <c r="AT1707" s="3">
        <f t="shared" si="1470"/>
        <v>1</v>
      </c>
      <c r="AU1707" s="9">
        <v>3</v>
      </c>
      <c r="AV1707" s="3">
        <v>1</v>
      </c>
      <c r="AW1707" s="3">
        <v>4</v>
      </c>
      <c r="AX1707" s="3">
        <v>4</v>
      </c>
      <c r="AY1707" s="3">
        <v>0</v>
      </c>
      <c r="AZ1707" s="3">
        <v>3</v>
      </c>
      <c r="BA1707" s="3">
        <v>1</v>
      </c>
      <c r="BB1707" s="3">
        <v>0.50761485099799997</v>
      </c>
      <c r="BC1707" s="3">
        <v>1</v>
      </c>
      <c r="BD1707" s="3">
        <v>0.75107693672200004</v>
      </c>
      <c r="BE1707" s="3">
        <v>0.183919906616</v>
      </c>
      <c r="BF1707" s="3">
        <v>0.25105595588700003</v>
      </c>
      <c r="BG1707" s="3">
        <v>0.23476505279500001</v>
      </c>
      <c r="BH1707" s="3">
        <v>0.59976196289100003</v>
      </c>
      <c r="BI1707" s="3">
        <v>0.386504173279</v>
      </c>
      <c r="BJ1707" s="3">
        <v>0.36614680290200002</v>
      </c>
      <c r="BK1707" s="3">
        <v>0.25053811073299997</v>
      </c>
      <c r="BL1707" s="3">
        <v>0.334897994995</v>
      </c>
      <c r="BM1707" s="3">
        <v>0.14868497848500001</v>
      </c>
    </row>
    <row r="1708" spans="1:69" ht="21">
      <c r="A1708" s="3">
        <v>7</v>
      </c>
      <c r="B1708" s="3">
        <v>7</v>
      </c>
      <c r="C1708" s="3">
        <v>1</v>
      </c>
      <c r="D1708" s="15">
        <f t="shared" si="1533"/>
        <v>1</v>
      </c>
      <c r="E1708" s="3">
        <f t="shared" si="1537"/>
        <v>0</v>
      </c>
      <c r="F1708" s="3">
        <f t="shared" si="1527"/>
        <v>1</v>
      </c>
      <c r="G1708" s="15">
        <v>1</v>
      </c>
      <c r="H1708" s="3">
        <f t="shared" ref="H1708:H1711" si="1538">SUM(N1708:P1708)</f>
        <v>15</v>
      </c>
      <c r="I1708" s="3">
        <f t="shared" ref="I1708:I1711" si="1539">SUM(Q1708)</f>
        <v>4</v>
      </c>
      <c r="J1708" s="3">
        <f>SUM(R1708, S1708, T1708)</f>
        <v>15</v>
      </c>
      <c r="K1708" s="3">
        <f>SUM(U1708, V1708)</f>
        <v>8</v>
      </c>
      <c r="L1708" s="3">
        <f>SUM(W1708, X1708)</f>
        <v>5</v>
      </c>
      <c r="M1708" s="6" t="s">
        <v>74</v>
      </c>
      <c r="N1708" s="3">
        <v>8</v>
      </c>
      <c r="O1708" s="3">
        <v>2</v>
      </c>
      <c r="P1708" s="3">
        <v>5</v>
      </c>
      <c r="Q1708" s="3">
        <v>4</v>
      </c>
      <c r="R1708" s="3">
        <v>2</v>
      </c>
      <c r="S1708" s="3">
        <v>6</v>
      </c>
      <c r="T1708" s="3">
        <v>7</v>
      </c>
      <c r="U1708" s="3">
        <v>2</v>
      </c>
      <c r="V1708" s="3">
        <v>6</v>
      </c>
      <c r="W1708" s="3">
        <v>2</v>
      </c>
      <c r="X1708" s="3">
        <v>3</v>
      </c>
      <c r="AI1708" s="3">
        <f t="shared" si="1535"/>
        <v>1.2682280540459998</v>
      </c>
      <c r="AJ1708" s="3">
        <f t="shared" si="1536"/>
        <v>0.26791787147500001</v>
      </c>
      <c r="AK1708" s="3">
        <f>SUM(BH1708, BI1708, BJ1708)</f>
        <v>1.1702840328219999</v>
      </c>
      <c r="AL1708" s="3">
        <f>SUM(BK1708, BL1708)</f>
        <v>0.91773509979300005</v>
      </c>
      <c r="AM1708" s="3">
        <f>SUM(BM1708, BN1708)</f>
        <v>0.80192589759800004</v>
      </c>
      <c r="AO1708" s="3">
        <f t="shared" si="1528"/>
        <v>8.4548536936399993E-2</v>
      </c>
      <c r="AP1708" s="3">
        <f t="shared" si="1529"/>
        <v>6.6979467868750003E-2</v>
      </c>
      <c r="AQ1708" s="3">
        <f t="shared" si="1530"/>
        <v>7.8018935521466659E-2</v>
      </c>
      <c r="AR1708" s="3">
        <f t="shared" si="1531"/>
        <v>0.11471688747412501</v>
      </c>
      <c r="AS1708" s="3">
        <f t="shared" si="1532"/>
        <v>0.16038517951960002</v>
      </c>
      <c r="AT1708" s="3">
        <f t="shared" si="1470"/>
        <v>1</v>
      </c>
      <c r="AU1708" s="9">
        <v>3</v>
      </c>
      <c r="AV1708" s="3">
        <v>1</v>
      </c>
      <c r="AW1708" s="3">
        <v>4</v>
      </c>
      <c r="AX1708" s="3">
        <v>4</v>
      </c>
      <c r="AY1708" s="3">
        <v>0</v>
      </c>
      <c r="AZ1708" s="3">
        <v>59</v>
      </c>
      <c r="BA1708" s="3">
        <v>1</v>
      </c>
      <c r="BB1708" s="3">
        <v>0.45556902885400002</v>
      </c>
      <c r="BC1708" s="3">
        <v>1</v>
      </c>
      <c r="BD1708" s="3">
        <v>0.61757493019099996</v>
      </c>
      <c r="BE1708" s="3">
        <v>0.38455414772000002</v>
      </c>
      <c r="BF1708" s="3">
        <v>0.266098976135</v>
      </c>
      <c r="BG1708" s="3">
        <v>0.26791787147500001</v>
      </c>
      <c r="BH1708" s="3">
        <v>0.519206047058</v>
      </c>
      <c r="BI1708" s="3">
        <v>0.30039095878599997</v>
      </c>
      <c r="BJ1708" s="3">
        <v>0.35068702697800003</v>
      </c>
      <c r="BK1708" s="3">
        <v>0.50158405303999998</v>
      </c>
      <c r="BL1708" s="3">
        <v>0.41615104675300002</v>
      </c>
      <c r="BM1708" s="3">
        <v>0.41893386840800001</v>
      </c>
      <c r="BN1708" s="3">
        <v>0.38299202919000003</v>
      </c>
    </row>
    <row r="1709" spans="1:69" ht="21">
      <c r="A1709" s="3">
        <v>8</v>
      </c>
      <c r="B1709" s="3">
        <v>8</v>
      </c>
      <c r="C1709" s="3">
        <v>1</v>
      </c>
      <c r="D1709" s="15">
        <f t="shared" si="1533"/>
        <v>0</v>
      </c>
      <c r="E1709" s="3">
        <f t="shared" ref="E1709:E1710" si="1540">IF(OR(AV1709=1, AV1709=2), 1, 0)</f>
        <v>1</v>
      </c>
      <c r="F1709" s="3">
        <f t="shared" si="1527"/>
        <v>0</v>
      </c>
      <c r="G1709" s="15">
        <v>1</v>
      </c>
      <c r="H1709" s="3">
        <f t="shared" si="1538"/>
        <v>13</v>
      </c>
      <c r="I1709" s="3">
        <f t="shared" si="1539"/>
        <v>6</v>
      </c>
      <c r="J1709" s="3">
        <f t="shared" ref="J1709:J1711" si="1541">SUM(R1709, S1709)</f>
        <v>6</v>
      </c>
      <c r="K1709" s="3">
        <f>SUM(T1709)</f>
        <v>7</v>
      </c>
      <c r="L1709" s="3">
        <f>SUM(U1709, V1709)</f>
        <v>9</v>
      </c>
      <c r="M1709" s="6" t="s">
        <v>75</v>
      </c>
      <c r="N1709" s="3">
        <v>6</v>
      </c>
      <c r="O1709" s="3">
        <v>2</v>
      </c>
      <c r="P1709" s="3">
        <v>5</v>
      </c>
      <c r="Q1709" s="3">
        <v>6</v>
      </c>
      <c r="R1709" s="3">
        <v>2</v>
      </c>
      <c r="S1709" s="3">
        <v>4</v>
      </c>
      <c r="T1709" s="3">
        <v>7</v>
      </c>
      <c r="U1709" s="3">
        <v>3</v>
      </c>
      <c r="V1709" s="3">
        <v>6</v>
      </c>
      <c r="AI1709" s="3">
        <f t="shared" si="1535"/>
        <v>1.3201560974120001</v>
      </c>
      <c r="AJ1709" s="3">
        <f t="shared" si="1536"/>
        <v>0.36649084091200002</v>
      </c>
      <c r="AK1709" s="3">
        <f>SUM(BH1709, BI1709)</f>
        <v>1.237371206283</v>
      </c>
      <c r="AL1709" s="3">
        <f>SUM(BJ1709)</f>
        <v>0.48519086837800002</v>
      </c>
      <c r="AM1709" s="3">
        <f>SUM(BK1709, BL1709)</f>
        <v>1.1699030399320001</v>
      </c>
      <c r="AO1709" s="3">
        <f t="shared" si="1528"/>
        <v>0.10155046903169232</v>
      </c>
      <c r="AP1709" s="3">
        <f t="shared" si="1529"/>
        <v>6.1081806818666672E-2</v>
      </c>
      <c r="AQ1709" s="3">
        <f t="shared" si="1530"/>
        <v>0.20622853438050001</v>
      </c>
      <c r="AR1709" s="3">
        <f t="shared" si="1531"/>
        <v>6.9312981196857151E-2</v>
      </c>
      <c r="AS1709" s="3">
        <f t="shared" si="1532"/>
        <v>0.12998922665911111</v>
      </c>
      <c r="AT1709" s="3">
        <f t="shared" si="1470"/>
        <v>1</v>
      </c>
      <c r="AU1709" s="9">
        <v>3</v>
      </c>
      <c r="AV1709" s="3">
        <v>1</v>
      </c>
      <c r="AW1709" s="3">
        <v>4</v>
      </c>
      <c r="AX1709" s="3">
        <v>4</v>
      </c>
      <c r="AY1709" s="3">
        <v>0</v>
      </c>
      <c r="AZ1709" s="3">
        <v>42</v>
      </c>
      <c r="BA1709" s="3">
        <v>1</v>
      </c>
      <c r="BB1709" s="3">
        <v>0.505895853043</v>
      </c>
      <c r="BC1709" s="3">
        <v>1</v>
      </c>
      <c r="BD1709" s="3">
        <v>0.58427214622500001</v>
      </c>
      <c r="BE1709" s="3">
        <v>0.36660695075999999</v>
      </c>
      <c r="BF1709" s="3">
        <v>0.36927700042700001</v>
      </c>
      <c r="BG1709" s="3">
        <v>0.36649084091200002</v>
      </c>
      <c r="BH1709" s="3">
        <v>0.43571710586500001</v>
      </c>
      <c r="BI1709" s="3">
        <v>0.801654100418</v>
      </c>
      <c r="BJ1709" s="3">
        <v>0.48519086837800002</v>
      </c>
      <c r="BK1709" s="3">
        <v>0.75153803825400001</v>
      </c>
      <c r="BL1709" s="3">
        <v>0.418365001678</v>
      </c>
    </row>
    <row r="1710" spans="1:69" ht="21">
      <c r="A1710" s="3">
        <v>9</v>
      </c>
      <c r="B1710" s="3">
        <v>9</v>
      </c>
      <c r="C1710" s="3">
        <v>1</v>
      </c>
      <c r="D1710" s="15">
        <f t="shared" si="1533"/>
        <v>0</v>
      </c>
      <c r="E1710" s="3">
        <f t="shared" si="1540"/>
        <v>1</v>
      </c>
      <c r="F1710" s="3">
        <f t="shared" si="1527"/>
        <v>0</v>
      </c>
      <c r="G1710" s="15">
        <v>1</v>
      </c>
      <c r="H1710" s="3">
        <f t="shared" si="1538"/>
        <v>13</v>
      </c>
      <c r="I1710" s="3">
        <f t="shared" si="1539"/>
        <v>4</v>
      </c>
      <c r="J1710" s="3">
        <f t="shared" si="1541"/>
        <v>9</v>
      </c>
      <c r="K1710" s="3">
        <f t="shared" ref="K1710" si="1542">SUM(T1710, U1710)</f>
        <v>8</v>
      </c>
      <c r="L1710" s="3">
        <f>SUM(V1710, W1710)</f>
        <v>10</v>
      </c>
      <c r="M1710" s="6" t="s">
        <v>76</v>
      </c>
      <c r="N1710" s="3">
        <v>6</v>
      </c>
      <c r="O1710" s="3">
        <v>2</v>
      </c>
      <c r="P1710" s="3">
        <v>5</v>
      </c>
      <c r="Q1710" s="3">
        <v>4</v>
      </c>
      <c r="R1710" s="3">
        <v>3</v>
      </c>
      <c r="S1710" s="3">
        <v>6</v>
      </c>
      <c r="T1710" s="3">
        <v>2</v>
      </c>
      <c r="U1710" s="3">
        <v>6</v>
      </c>
      <c r="V1710" s="3">
        <v>4</v>
      </c>
      <c r="W1710" s="3">
        <v>6</v>
      </c>
      <c r="AI1710" s="3">
        <f t="shared" si="1535"/>
        <v>1.0334010124199999</v>
      </c>
      <c r="AJ1710" s="3">
        <f t="shared" si="1536"/>
        <v>0.185883045197</v>
      </c>
      <c r="AK1710" s="3">
        <f>SUM(BH1710, BI1710)</f>
        <v>0.41760182380599997</v>
      </c>
      <c r="AL1710" s="3">
        <f>SUM(BJ1710, BK1710)</f>
        <v>0.51827597618099996</v>
      </c>
      <c r="AM1710" s="3">
        <f>SUM(BL1710, BM1710)</f>
        <v>0.50141716003400005</v>
      </c>
      <c r="AO1710" s="3">
        <f t="shared" si="1528"/>
        <v>7.9492385570769222E-2</v>
      </c>
      <c r="AP1710" s="3">
        <f t="shared" si="1529"/>
        <v>4.6470761299249999E-2</v>
      </c>
      <c r="AQ1710" s="3">
        <f t="shared" si="1530"/>
        <v>4.6400202645111105E-2</v>
      </c>
      <c r="AR1710" s="3">
        <f t="shared" si="1531"/>
        <v>6.4784497022624996E-2</v>
      </c>
      <c r="AS1710" s="3">
        <f t="shared" si="1532"/>
        <v>5.0141716003400005E-2</v>
      </c>
      <c r="AT1710" s="3">
        <f t="shared" si="1470"/>
        <v>1</v>
      </c>
      <c r="AU1710" s="9">
        <v>3</v>
      </c>
      <c r="AV1710" s="3">
        <v>1</v>
      </c>
      <c r="AW1710" s="3">
        <v>4</v>
      </c>
      <c r="AX1710" s="3">
        <v>4</v>
      </c>
      <c r="AY1710" s="3">
        <v>0</v>
      </c>
      <c r="AZ1710" s="3">
        <v>74</v>
      </c>
      <c r="BA1710" s="3">
        <v>1</v>
      </c>
      <c r="BB1710" s="3">
        <v>0.48681187629700001</v>
      </c>
      <c r="BC1710" s="3">
        <v>1</v>
      </c>
      <c r="BD1710" s="3">
        <v>0.56699705123900002</v>
      </c>
      <c r="BE1710" s="3">
        <v>0.15094280242899999</v>
      </c>
      <c r="BF1710" s="3">
        <v>0.31546115875199998</v>
      </c>
      <c r="BG1710" s="3">
        <v>0.185883045197</v>
      </c>
      <c r="BH1710" s="3">
        <v>0.18276882171600001</v>
      </c>
      <c r="BI1710" s="3">
        <v>0.23483300208999999</v>
      </c>
      <c r="BJ1710" s="3">
        <v>0.30066704750099998</v>
      </c>
      <c r="BK1710" s="3">
        <v>0.21760892868000001</v>
      </c>
      <c r="BL1710" s="3">
        <v>0.26689314842200001</v>
      </c>
      <c r="BM1710" s="3">
        <v>0.23452401161200001</v>
      </c>
    </row>
    <row r="1711" spans="1:69" ht="21">
      <c r="A1711" s="3">
        <v>10</v>
      </c>
      <c r="B1711" s="3">
        <v>10</v>
      </c>
      <c r="C1711" s="3">
        <v>1</v>
      </c>
      <c r="D1711" s="15">
        <f t="shared" si="1533"/>
        <v>1</v>
      </c>
      <c r="E1711" s="3">
        <f t="shared" ref="E1711:E1712" si="1543">IF(OR(AV1711=1, AV1711=2), 0, 1)</f>
        <v>0</v>
      </c>
      <c r="F1711" s="3">
        <f t="shared" si="1527"/>
        <v>1</v>
      </c>
      <c r="G1711" s="15">
        <v>1</v>
      </c>
      <c r="H1711" s="3">
        <f t="shared" si="1538"/>
        <v>19</v>
      </c>
      <c r="I1711" s="3">
        <f t="shared" si="1539"/>
        <v>10</v>
      </c>
      <c r="J1711" s="3">
        <f t="shared" si="1541"/>
        <v>8</v>
      </c>
      <c r="K1711" s="3">
        <f>SUM(T1711)</f>
        <v>5</v>
      </c>
      <c r="L1711" s="3">
        <f>SUM(V1711, W1711, U1711)</f>
        <v>13</v>
      </c>
      <c r="M1711" s="6" t="s">
        <v>77</v>
      </c>
      <c r="N1711" s="3">
        <v>6</v>
      </c>
      <c r="O1711" s="3">
        <v>3</v>
      </c>
      <c r="P1711" s="3">
        <v>10</v>
      </c>
      <c r="Q1711" s="3">
        <v>10</v>
      </c>
      <c r="R1711" s="3">
        <v>2</v>
      </c>
      <c r="S1711" s="3">
        <v>6</v>
      </c>
      <c r="T1711" s="3">
        <v>5</v>
      </c>
      <c r="U1711" s="3">
        <v>5</v>
      </c>
      <c r="V1711" s="3">
        <v>2</v>
      </c>
      <c r="W1711" s="3">
        <v>6</v>
      </c>
      <c r="AI1711" s="3">
        <f t="shared" si="1535"/>
        <v>1.2019109725949999</v>
      </c>
      <c r="AJ1711" s="3">
        <f t="shared" si="1536"/>
        <v>0.33468914032000002</v>
      </c>
      <c r="AK1711" s="3">
        <f>SUM(BH1711, BI1711)</f>
        <v>0.701948881149</v>
      </c>
      <c r="AL1711" s="3">
        <f>SUM(BJ1711)</f>
        <v>0.216547012329</v>
      </c>
      <c r="AM1711" s="3">
        <f>SUM(BL1711, BM1711, BK1711)</f>
        <v>1.003618001937</v>
      </c>
      <c r="AO1711" s="3">
        <f t="shared" ref="AO1711:AO1774" si="1544">AI1711/H1711</f>
        <v>6.3258472241842098E-2</v>
      </c>
      <c r="AP1711" s="3">
        <f t="shared" ref="AP1711:AP1774" si="1545">AJ1711/I1711</f>
        <v>3.3468914032000002E-2</v>
      </c>
      <c r="AQ1711" s="3">
        <f t="shared" ref="AQ1711:AQ1774" si="1546">AK1711/J1711</f>
        <v>8.7743610143625E-2</v>
      </c>
      <c r="AR1711" s="3">
        <f t="shared" ref="AR1711:AR1774" si="1547">AL1711/K1711</f>
        <v>4.33094024658E-2</v>
      </c>
      <c r="AS1711" s="3">
        <f t="shared" ref="AS1711:AS1774" si="1548">AM1711/L1711</f>
        <v>7.7201384764384623E-2</v>
      </c>
      <c r="AT1711" s="3">
        <f t="shared" si="1470"/>
        <v>1</v>
      </c>
      <c r="AU1711" s="9">
        <v>3</v>
      </c>
      <c r="AV1711" s="3">
        <v>1</v>
      </c>
      <c r="AW1711" s="3">
        <v>4</v>
      </c>
      <c r="AX1711" s="3">
        <v>4</v>
      </c>
      <c r="AY1711" s="3">
        <v>0</v>
      </c>
      <c r="AZ1711" s="3">
        <v>22</v>
      </c>
      <c r="BA1711" s="3">
        <v>1</v>
      </c>
      <c r="BB1711" s="3">
        <v>0.47266912460299998</v>
      </c>
      <c r="BC1711" s="3">
        <v>1</v>
      </c>
      <c r="BD1711" s="3">
        <v>0.61564493179299995</v>
      </c>
      <c r="BE1711" s="3">
        <v>0.36888408660900002</v>
      </c>
      <c r="BF1711" s="3">
        <v>0.21738195419299999</v>
      </c>
      <c r="BG1711" s="3">
        <v>0.33468914032000002</v>
      </c>
      <c r="BH1711" s="3">
        <v>0.34973001480100002</v>
      </c>
      <c r="BI1711" s="3">
        <v>0.35221886634799998</v>
      </c>
      <c r="BJ1711" s="3">
        <v>0.216547012329</v>
      </c>
      <c r="BK1711" s="3">
        <v>0.43392610549900001</v>
      </c>
      <c r="BL1711" s="3">
        <v>0.30178093910199999</v>
      </c>
      <c r="BM1711" s="3">
        <v>0.26791095733600001</v>
      </c>
    </row>
    <row r="1712" spans="1:69" ht="21">
      <c r="A1712" s="3">
        <v>11</v>
      </c>
      <c r="B1712" s="3">
        <v>111</v>
      </c>
      <c r="C1712" s="3">
        <v>1</v>
      </c>
      <c r="D1712" s="15">
        <f t="shared" si="1533"/>
        <v>1</v>
      </c>
      <c r="E1712" s="3">
        <f t="shared" si="1543"/>
        <v>0</v>
      </c>
      <c r="F1712" s="3">
        <f t="shared" si="1527"/>
        <v>1</v>
      </c>
      <c r="G1712" s="15">
        <v>1</v>
      </c>
      <c r="H1712" s="4">
        <f>SUM(N1712:Q1712)</f>
        <v>21</v>
      </c>
      <c r="I1712" s="3">
        <f>SUM(R1712:S1712)</f>
        <v>9</v>
      </c>
      <c r="J1712" s="3">
        <f>SUM(T1712:V1712)</f>
        <v>10</v>
      </c>
      <c r="K1712" s="3">
        <f>SUM(W1712:Y1712)</f>
        <v>10</v>
      </c>
      <c r="L1712" s="3">
        <f>SUM(Z1712:AA1712)</f>
        <v>12</v>
      </c>
      <c r="M1712" s="6" t="s">
        <v>78</v>
      </c>
      <c r="N1712" s="3">
        <v>4</v>
      </c>
      <c r="O1712" s="3">
        <v>4</v>
      </c>
      <c r="P1712" s="3">
        <v>3</v>
      </c>
      <c r="Q1712" s="3">
        <v>10</v>
      </c>
      <c r="R1712" s="3">
        <v>3</v>
      </c>
      <c r="S1712" s="3">
        <v>6</v>
      </c>
      <c r="T1712" s="3">
        <v>2</v>
      </c>
      <c r="U1712" s="3">
        <v>2</v>
      </c>
      <c r="V1712" s="3">
        <v>6</v>
      </c>
      <c r="W1712" s="3">
        <v>2</v>
      </c>
      <c r="X1712" s="3">
        <v>2</v>
      </c>
      <c r="Y1712" s="3">
        <v>6</v>
      </c>
      <c r="Z1712" s="3">
        <v>6</v>
      </c>
      <c r="AA1712" s="3">
        <v>6</v>
      </c>
      <c r="AI1712" s="4">
        <f>SUM(BD1712:BG1712)</f>
        <v>1.4860219955440002</v>
      </c>
      <c r="AJ1712" s="3">
        <f>SUM(BH1712:BI1712)</f>
        <v>0.63548207283000002</v>
      </c>
      <c r="AK1712" s="3">
        <f>SUM(BJ1712:BL1712)</f>
        <v>0.65159106254600008</v>
      </c>
      <c r="AL1712" s="3">
        <f>SUM(BM1712:BO1712)</f>
        <v>0.76822400093099996</v>
      </c>
      <c r="AM1712" s="3">
        <f>SUM(BP1712:BQ1712)</f>
        <v>0.88422179222100006</v>
      </c>
      <c r="AO1712" s="3">
        <f t="shared" si="1544"/>
        <v>7.0762952168761911E-2</v>
      </c>
      <c r="AP1712" s="3">
        <f t="shared" si="1545"/>
        <v>7.0609119203333334E-2</v>
      </c>
      <c r="AQ1712" s="3">
        <f t="shared" si="1546"/>
        <v>6.5159106254600002E-2</v>
      </c>
      <c r="AR1712" s="3">
        <f t="shared" si="1547"/>
        <v>7.6822400093099999E-2</v>
      </c>
      <c r="AS1712" s="3">
        <f t="shared" si="1548"/>
        <v>7.3685149351750009E-2</v>
      </c>
      <c r="AT1712" s="3">
        <f t="shared" si="1470"/>
        <v>1</v>
      </c>
      <c r="AU1712" s="9">
        <v>3</v>
      </c>
      <c r="AV1712" s="3">
        <v>1</v>
      </c>
      <c r="AW1712" s="3">
        <v>4</v>
      </c>
      <c r="AX1712" s="3">
        <v>4</v>
      </c>
      <c r="AY1712" s="3">
        <v>0</v>
      </c>
      <c r="AZ1712" s="3">
        <v>30</v>
      </c>
      <c r="BA1712" s="3">
        <v>1</v>
      </c>
      <c r="BB1712" s="3">
        <v>0.47216701507600001</v>
      </c>
      <c r="BC1712" s="3">
        <v>1</v>
      </c>
      <c r="BD1712" s="3">
        <v>0.68252801895100002</v>
      </c>
      <c r="BE1712" s="3">
        <v>0.36982297897299998</v>
      </c>
      <c r="BF1712" s="3">
        <v>0.16700196266199999</v>
      </c>
      <c r="BG1712" s="3">
        <v>0.26666903495799998</v>
      </c>
      <c r="BH1712" s="3">
        <v>0.25126814842200001</v>
      </c>
      <c r="BI1712" s="3">
        <v>0.38421392440800001</v>
      </c>
      <c r="BJ1712" s="3">
        <v>0.28370594978300001</v>
      </c>
      <c r="BK1712" s="3">
        <v>0.184405088425</v>
      </c>
      <c r="BL1712" s="3">
        <v>0.18348002433800001</v>
      </c>
      <c r="BM1712" s="3">
        <v>0.25048494338999999</v>
      </c>
      <c r="BN1712" s="3">
        <v>0.234346866608</v>
      </c>
      <c r="BO1712" s="3">
        <v>0.283392190933</v>
      </c>
      <c r="BP1712" s="3">
        <v>0.48502683639499999</v>
      </c>
      <c r="BQ1712" s="3">
        <v>0.39919495582600001</v>
      </c>
    </row>
    <row r="1713" spans="1:76" ht="21">
      <c r="A1713" s="3">
        <v>12</v>
      </c>
      <c r="B1713" s="3">
        <v>112</v>
      </c>
      <c r="C1713" s="3">
        <v>1</v>
      </c>
      <c r="D1713" s="15">
        <f t="shared" si="1533"/>
        <v>0</v>
      </c>
      <c r="E1713" s="3">
        <f t="shared" ref="E1713:E1714" si="1549">IF(OR(AV1713=1, AV1713=2), 1, 0)</f>
        <v>1</v>
      </c>
      <c r="F1713" s="3">
        <f t="shared" si="1527"/>
        <v>0</v>
      </c>
      <c r="G1713" s="15">
        <v>1</v>
      </c>
      <c r="H1713" s="4">
        <f t="shared" ref="H1713" si="1550">SUM(N1713:Q1713)</f>
        <v>19</v>
      </c>
      <c r="I1713" s="3">
        <f>SUM(R1713:S1713)</f>
        <v>8</v>
      </c>
      <c r="J1713" s="3">
        <f>SUM(T1713:V1713)</f>
        <v>10</v>
      </c>
      <c r="K1713" s="3">
        <f>SUM(W1713:Y1713)</f>
        <v>8</v>
      </c>
      <c r="L1713" s="3">
        <f>SUM(Z1713:AD1713)</f>
        <v>20</v>
      </c>
      <c r="M1713" s="6" t="s">
        <v>79</v>
      </c>
      <c r="N1713" s="3">
        <v>5</v>
      </c>
      <c r="O1713" s="3">
        <v>4</v>
      </c>
      <c r="P1713" s="3">
        <v>3</v>
      </c>
      <c r="Q1713" s="3">
        <v>7</v>
      </c>
      <c r="R1713" s="3">
        <v>3</v>
      </c>
      <c r="S1713" s="3">
        <v>5</v>
      </c>
      <c r="T1713" s="3">
        <v>2</v>
      </c>
      <c r="U1713" s="3">
        <v>2</v>
      </c>
      <c r="V1713" s="3">
        <v>6</v>
      </c>
      <c r="W1713" s="3">
        <v>2</v>
      </c>
      <c r="X1713" s="3">
        <v>2</v>
      </c>
      <c r="Y1713" s="3">
        <v>4</v>
      </c>
      <c r="Z1713" s="3">
        <v>6</v>
      </c>
      <c r="AA1713" s="3">
        <v>7</v>
      </c>
      <c r="AB1713" s="3">
        <v>1</v>
      </c>
      <c r="AC1713" s="3">
        <v>2</v>
      </c>
      <c r="AD1713" s="3">
        <v>4</v>
      </c>
      <c r="AI1713" s="4">
        <f>SUM(BD1713:BG1713)</f>
        <v>1.2355999946589999</v>
      </c>
      <c r="AJ1713" s="3">
        <f>SUM(BH1713:BI1713)</f>
        <v>0.38403916359000001</v>
      </c>
      <c r="AK1713" s="3">
        <f>SUM(BJ1713:BL1713)</f>
        <v>0.76926803588900006</v>
      </c>
      <c r="AL1713" s="3">
        <f>SUM(BM1713:BO1713)</f>
        <v>0.66843199729900005</v>
      </c>
      <c r="AM1713" s="3">
        <f>SUM(BP1713:BT1713)</f>
        <v>1.2866978645330001</v>
      </c>
      <c r="AO1713" s="3">
        <f t="shared" si="1544"/>
        <v>6.5031578666263148E-2</v>
      </c>
      <c r="AP1713" s="3">
        <f t="shared" si="1545"/>
        <v>4.8004895448750001E-2</v>
      </c>
      <c r="AQ1713" s="3">
        <f t="shared" si="1546"/>
        <v>7.69268035889E-2</v>
      </c>
      <c r="AR1713" s="3">
        <f t="shared" si="1547"/>
        <v>8.3553999662375006E-2</v>
      </c>
      <c r="AS1713" s="3">
        <f t="shared" si="1548"/>
        <v>6.4334893226650008E-2</v>
      </c>
      <c r="AT1713" s="3">
        <f t="shared" si="1470"/>
        <v>1</v>
      </c>
      <c r="AU1713" s="9">
        <v>3</v>
      </c>
      <c r="AV1713" s="3">
        <v>1</v>
      </c>
      <c r="AW1713" s="3">
        <v>4</v>
      </c>
      <c r="AX1713" s="3">
        <v>4</v>
      </c>
      <c r="AY1713" s="3">
        <v>0</v>
      </c>
      <c r="AZ1713" s="3">
        <v>71</v>
      </c>
      <c r="BA1713" s="3">
        <v>1</v>
      </c>
      <c r="BB1713" s="3">
        <v>0.43852305412300002</v>
      </c>
      <c r="BC1713" s="3">
        <v>1</v>
      </c>
      <c r="BD1713" s="3">
        <v>0.61671519279499998</v>
      </c>
      <c r="BE1713" s="3">
        <v>0.18447899818399999</v>
      </c>
      <c r="BF1713" s="3">
        <v>0.265739917755</v>
      </c>
      <c r="BG1713" s="3">
        <v>0.16866588592500001</v>
      </c>
      <c r="BH1713" s="3">
        <v>0.18202209472700001</v>
      </c>
      <c r="BI1713" s="3">
        <v>0.202017068863</v>
      </c>
      <c r="BJ1713" s="3">
        <v>0.26774406433100001</v>
      </c>
      <c r="BK1713" s="3">
        <v>0.31614279747000001</v>
      </c>
      <c r="BL1713" s="3">
        <v>0.18538117408800001</v>
      </c>
      <c r="BM1713" s="3">
        <v>0.182791948318</v>
      </c>
      <c r="BN1713" s="3">
        <v>0.20161485672000001</v>
      </c>
      <c r="BO1713" s="3">
        <v>0.28402519226099998</v>
      </c>
      <c r="BP1713" s="3">
        <v>0.18339896202100001</v>
      </c>
      <c r="BQ1713" s="3">
        <v>0.19935989379899999</v>
      </c>
      <c r="BR1713" s="3">
        <v>0.38634896278399999</v>
      </c>
      <c r="BS1713" s="3">
        <v>0.23223400116000001</v>
      </c>
      <c r="BT1713" s="3">
        <v>0.28535604476900001</v>
      </c>
    </row>
    <row r="1714" spans="1:76" ht="21">
      <c r="A1714" s="3">
        <v>13</v>
      </c>
      <c r="B1714" s="3">
        <v>113</v>
      </c>
      <c r="C1714" s="3">
        <v>1</v>
      </c>
      <c r="D1714" s="15">
        <f t="shared" si="1533"/>
        <v>0</v>
      </c>
      <c r="E1714" s="3">
        <f t="shared" si="1549"/>
        <v>1</v>
      </c>
      <c r="F1714" s="3">
        <f t="shared" si="1527"/>
        <v>0</v>
      </c>
      <c r="G1714" s="15">
        <v>1</v>
      </c>
      <c r="H1714" s="4">
        <f>SUM(N1714:R1714)</f>
        <v>24</v>
      </c>
      <c r="I1714" s="3">
        <f>SUM(S1714:T1714)</f>
        <v>9</v>
      </c>
      <c r="J1714" s="3">
        <f>SUM(U1714:W1714)</f>
        <v>11</v>
      </c>
      <c r="K1714" s="3">
        <f>SUM(X1714:Z1714)</f>
        <v>11</v>
      </c>
      <c r="L1714" s="3">
        <f>SUM(AA1714:AC1714)</f>
        <v>14</v>
      </c>
      <c r="M1714" s="6" t="s">
        <v>80</v>
      </c>
      <c r="N1714" s="3">
        <v>2</v>
      </c>
      <c r="O1714" s="3">
        <v>9</v>
      </c>
      <c r="P1714" s="3">
        <v>4</v>
      </c>
      <c r="Q1714" s="3">
        <v>2</v>
      </c>
      <c r="R1714" s="3">
        <v>7</v>
      </c>
      <c r="S1714" s="3">
        <v>3</v>
      </c>
      <c r="T1714" s="3">
        <v>6</v>
      </c>
      <c r="U1714" s="3">
        <v>2</v>
      </c>
      <c r="V1714" s="3">
        <v>2</v>
      </c>
      <c r="W1714" s="3">
        <v>7</v>
      </c>
      <c r="X1714" s="3">
        <v>2</v>
      </c>
      <c r="Y1714" s="3">
        <v>2</v>
      </c>
      <c r="Z1714" s="3">
        <v>7</v>
      </c>
      <c r="AA1714" s="3">
        <v>7</v>
      </c>
      <c r="AB1714" s="3">
        <v>2</v>
      </c>
      <c r="AC1714" s="3">
        <v>5</v>
      </c>
      <c r="AI1714" s="4">
        <f>SUM(BD1714:BH1714)</f>
        <v>1.9040448665620002</v>
      </c>
      <c r="AJ1714" s="3">
        <f>SUM(BI1714:BJ1714)</f>
        <v>0.66829419136000001</v>
      </c>
      <c r="AK1714" s="3">
        <f>SUM(BK1714:BM1714)</f>
        <v>0.88723492622399991</v>
      </c>
      <c r="AL1714" s="3">
        <f>SUM(BN1714:BP1714)</f>
        <v>0.818927049638</v>
      </c>
      <c r="AM1714" s="3">
        <f>SUM(BQ1714:BS1714)</f>
        <v>1.0671329498290001</v>
      </c>
      <c r="AO1714" s="3">
        <f t="shared" si="1544"/>
        <v>7.9335202773416671E-2</v>
      </c>
      <c r="AP1714" s="3">
        <f t="shared" si="1545"/>
        <v>7.4254910151111117E-2</v>
      </c>
      <c r="AQ1714" s="3">
        <f t="shared" si="1546"/>
        <v>8.0657720565818172E-2</v>
      </c>
      <c r="AR1714" s="3">
        <f t="shared" si="1547"/>
        <v>7.4447913603454541E-2</v>
      </c>
      <c r="AS1714" s="3">
        <f t="shared" si="1548"/>
        <v>7.6223782130642861E-2</v>
      </c>
      <c r="AT1714" s="3">
        <f t="shared" si="1470"/>
        <v>1</v>
      </c>
      <c r="AU1714" s="9">
        <v>3</v>
      </c>
      <c r="AV1714" s="3">
        <v>1</v>
      </c>
      <c r="AW1714" s="3">
        <v>4</v>
      </c>
      <c r="AX1714" s="3">
        <v>4</v>
      </c>
      <c r="AY1714" s="3">
        <v>0</v>
      </c>
      <c r="AZ1714" s="3">
        <v>50</v>
      </c>
      <c r="BA1714" s="3">
        <v>1</v>
      </c>
      <c r="BB1714" s="3">
        <v>0.51097202301</v>
      </c>
      <c r="BC1714" s="3">
        <v>1</v>
      </c>
      <c r="BD1714" s="3">
        <v>0.73431897163399995</v>
      </c>
      <c r="BE1714" s="3">
        <v>0.134224891663</v>
      </c>
      <c r="BF1714" s="3">
        <v>0.46801114082299999</v>
      </c>
      <c r="BG1714" s="3">
        <v>0.249552965164</v>
      </c>
      <c r="BH1714" s="3">
        <v>0.31793689727800001</v>
      </c>
      <c r="BI1714" s="3">
        <v>0.36892008781399999</v>
      </c>
      <c r="BJ1714" s="3">
        <v>0.29937410354600003</v>
      </c>
      <c r="BK1714" s="3">
        <v>0.31733083725</v>
      </c>
      <c r="BL1714" s="3">
        <v>0.33594107627899999</v>
      </c>
      <c r="BM1714" s="3">
        <v>0.233963012695</v>
      </c>
      <c r="BN1714" s="3">
        <v>0.200053930283</v>
      </c>
      <c r="BO1714" s="3">
        <v>0.36791896820100001</v>
      </c>
      <c r="BP1714" s="3">
        <v>0.25095415115399999</v>
      </c>
      <c r="BQ1714" s="3">
        <v>0.24998497962999999</v>
      </c>
      <c r="BR1714" s="3">
        <v>0.53426790237400001</v>
      </c>
      <c r="BS1714" s="3">
        <v>0.28288006782500003</v>
      </c>
    </row>
    <row r="1715" spans="1:76" ht="21">
      <c r="A1715" s="3">
        <v>14</v>
      </c>
      <c r="B1715" s="3">
        <v>114</v>
      </c>
      <c r="C1715" s="3">
        <v>1</v>
      </c>
      <c r="D1715" s="15">
        <f t="shared" si="1533"/>
        <v>1</v>
      </c>
      <c r="E1715" s="3">
        <f t="shared" ref="E1715:E1716" si="1551">IF(OR(AV1715=1, AV1715=2), 0, 1)</f>
        <v>0</v>
      </c>
      <c r="F1715" s="3">
        <f t="shared" si="1527"/>
        <v>1</v>
      </c>
      <c r="G1715" s="15">
        <v>1</v>
      </c>
      <c r="H1715" s="4">
        <f>SUM(N1715:R1715)</f>
        <v>23</v>
      </c>
      <c r="I1715" s="3">
        <f>SUM(S1715:T1715)</f>
        <v>7</v>
      </c>
      <c r="J1715" s="3">
        <f>SUM(U1715:W1715)</f>
        <v>9</v>
      </c>
      <c r="K1715" s="3">
        <f>SUM(X1715:Z1715)</f>
        <v>8</v>
      </c>
      <c r="L1715" s="3">
        <f>SUM(AA1715:AB1715)</f>
        <v>9</v>
      </c>
      <c r="M1715" s="6" t="s">
        <v>81</v>
      </c>
      <c r="N1715" s="3">
        <v>2</v>
      </c>
      <c r="O1715" s="3">
        <v>4</v>
      </c>
      <c r="P1715" s="3">
        <v>6</v>
      </c>
      <c r="Q1715" s="3">
        <v>2</v>
      </c>
      <c r="R1715" s="3">
        <v>9</v>
      </c>
      <c r="S1715" s="3">
        <v>3</v>
      </c>
      <c r="T1715" s="3">
        <v>4</v>
      </c>
      <c r="U1715" s="3">
        <v>2</v>
      </c>
      <c r="V1715" s="3">
        <v>2</v>
      </c>
      <c r="W1715" s="3">
        <v>5</v>
      </c>
      <c r="X1715" s="3">
        <v>2</v>
      </c>
      <c r="Y1715" s="3">
        <v>2</v>
      </c>
      <c r="Z1715" s="3">
        <v>4</v>
      </c>
      <c r="AA1715" s="3">
        <v>2</v>
      </c>
      <c r="AB1715" s="3">
        <v>7</v>
      </c>
      <c r="AI1715" s="4">
        <f>SUM(BD1715:BH1715)</f>
        <v>1.7023940086370002</v>
      </c>
      <c r="AJ1715" s="3">
        <f>SUM(BI1715:BJ1715)</f>
        <v>0.586402893067</v>
      </c>
      <c r="AK1715" s="3">
        <f>SUM(BK1715:BM1715)</f>
        <v>0.70046210288999999</v>
      </c>
      <c r="AL1715" s="3">
        <f>SUM(BN1715:BP1715)</f>
        <v>1.3884909152989999</v>
      </c>
      <c r="AM1715" s="3">
        <f>SUM(BQ1715:BR1715)</f>
        <v>0.80162906646799992</v>
      </c>
      <c r="AO1715" s="3">
        <f t="shared" si="1544"/>
        <v>7.4017130810304352E-2</v>
      </c>
      <c r="AP1715" s="3">
        <f t="shared" si="1545"/>
        <v>8.3771841866714283E-2</v>
      </c>
      <c r="AQ1715" s="3">
        <f t="shared" si="1546"/>
        <v>7.7829122543333337E-2</v>
      </c>
      <c r="AR1715" s="3">
        <f t="shared" si="1547"/>
        <v>0.17356136441237499</v>
      </c>
      <c r="AS1715" s="3">
        <f t="shared" si="1548"/>
        <v>8.906989627422221E-2</v>
      </c>
      <c r="AT1715" s="3">
        <f t="shared" si="1470"/>
        <v>1</v>
      </c>
      <c r="AU1715" s="9">
        <v>3</v>
      </c>
      <c r="AV1715" s="3">
        <v>1</v>
      </c>
      <c r="AW1715" s="3">
        <v>4</v>
      </c>
      <c r="AX1715" s="3">
        <v>4</v>
      </c>
      <c r="AY1715" s="3">
        <v>0</v>
      </c>
      <c r="AZ1715" s="3">
        <v>32</v>
      </c>
      <c r="BA1715" s="3">
        <v>1</v>
      </c>
      <c r="BB1715" s="3">
        <v>0.405102968216</v>
      </c>
      <c r="BC1715" s="3">
        <v>1</v>
      </c>
      <c r="BD1715" s="3">
        <v>0.73354482650800001</v>
      </c>
      <c r="BE1715" s="3">
        <v>0.318521976471</v>
      </c>
      <c r="BF1715" s="3">
        <v>0.15027809143099999</v>
      </c>
      <c r="BG1715" s="3">
        <v>0.28385496139499999</v>
      </c>
      <c r="BH1715" s="3">
        <v>0.216194152832</v>
      </c>
      <c r="BI1715" s="3">
        <v>0.201690912247</v>
      </c>
      <c r="BJ1715" s="3">
        <v>0.38471198082000002</v>
      </c>
      <c r="BK1715" s="3">
        <v>0.26793599128700002</v>
      </c>
      <c r="BL1715" s="3">
        <v>0.249650001526</v>
      </c>
      <c r="BM1715" s="3">
        <v>0.182876110077</v>
      </c>
      <c r="BN1715" s="3">
        <v>0.41972899437</v>
      </c>
      <c r="BO1715" s="3">
        <v>0.44939780235299998</v>
      </c>
      <c r="BP1715" s="3">
        <v>0.51936411857599996</v>
      </c>
      <c r="BQ1715" s="3">
        <v>0.399728059769</v>
      </c>
      <c r="BR1715" s="3">
        <v>0.40190100669899997</v>
      </c>
    </row>
    <row r="1716" spans="1:76" ht="21">
      <c r="A1716" s="3">
        <v>15</v>
      </c>
      <c r="B1716" s="3">
        <v>115</v>
      </c>
      <c r="C1716" s="3">
        <v>1</v>
      </c>
      <c r="D1716" s="15">
        <f t="shared" si="1533"/>
        <v>1</v>
      </c>
      <c r="E1716" s="3">
        <f t="shared" si="1551"/>
        <v>0</v>
      </c>
      <c r="F1716" s="3">
        <f t="shared" si="1527"/>
        <v>1</v>
      </c>
      <c r="G1716" s="15">
        <v>1</v>
      </c>
      <c r="H1716" s="4">
        <f t="shared" ref="H1716:H1717" si="1552">SUM(N1716:Q1716)</f>
        <v>23</v>
      </c>
      <c r="I1716" s="3">
        <f>SUM(R1716:T1716)</f>
        <v>15</v>
      </c>
      <c r="J1716" s="3">
        <f>SUM(U1716:W1716)</f>
        <v>10</v>
      </c>
      <c r="K1716" s="3">
        <f>SUM(X1716:Z1716)</f>
        <v>11</v>
      </c>
      <c r="L1716" s="3">
        <f>SUM(AA1716:AC1716)</f>
        <v>17</v>
      </c>
      <c r="M1716" s="6" t="s">
        <v>82</v>
      </c>
      <c r="N1716" s="3">
        <v>5</v>
      </c>
      <c r="O1716" s="3">
        <v>7</v>
      </c>
      <c r="P1716" s="3">
        <v>3</v>
      </c>
      <c r="Q1716" s="3">
        <v>8</v>
      </c>
      <c r="R1716" s="3">
        <v>3</v>
      </c>
      <c r="S1716" s="3">
        <v>8</v>
      </c>
      <c r="T1716" s="3">
        <v>4</v>
      </c>
      <c r="U1716" s="3">
        <v>4</v>
      </c>
      <c r="V1716" s="3">
        <v>2</v>
      </c>
      <c r="W1716" s="3">
        <v>4</v>
      </c>
      <c r="X1716" s="3">
        <v>2</v>
      </c>
      <c r="Y1716" s="3">
        <v>2</v>
      </c>
      <c r="Z1716" s="3">
        <v>7</v>
      </c>
      <c r="AA1716" s="3">
        <v>6</v>
      </c>
      <c r="AB1716" s="3">
        <v>3</v>
      </c>
      <c r="AC1716" s="3">
        <v>8</v>
      </c>
      <c r="AI1716" s="4">
        <f>SUM(BD1716:BG1716)</f>
        <v>1.7215430736549999</v>
      </c>
      <c r="AJ1716" s="3">
        <f>SUM(BH1716:BJ1716)</f>
        <v>1.0524048805240001</v>
      </c>
      <c r="AK1716" s="3">
        <f>SUM(BK1716:BM1716)</f>
        <v>1.3039779663090001</v>
      </c>
      <c r="AL1716" s="3">
        <f>SUM(BN1716:BP1716)</f>
        <v>0.81786513328499999</v>
      </c>
      <c r="AM1716" s="3">
        <f>SUM(BQ1716:BS1716)</f>
        <v>1.070751905441</v>
      </c>
      <c r="AO1716" s="3">
        <f t="shared" si="1544"/>
        <v>7.4849698854565216E-2</v>
      </c>
      <c r="AP1716" s="3">
        <f t="shared" si="1545"/>
        <v>7.0160325368266677E-2</v>
      </c>
      <c r="AQ1716" s="3">
        <f t="shared" si="1546"/>
        <v>0.13039779663090001</v>
      </c>
      <c r="AR1716" s="3">
        <f t="shared" si="1547"/>
        <v>7.435137575318182E-2</v>
      </c>
      <c r="AS1716" s="3">
        <f t="shared" si="1548"/>
        <v>6.2985406202411762E-2</v>
      </c>
      <c r="AT1716" s="3">
        <f t="shared" si="1470"/>
        <v>1</v>
      </c>
      <c r="AU1716" s="9">
        <v>3</v>
      </c>
      <c r="AV1716" s="3">
        <v>1</v>
      </c>
      <c r="AW1716" s="3">
        <v>4</v>
      </c>
      <c r="AX1716" s="3">
        <v>4</v>
      </c>
      <c r="AY1716" s="3">
        <v>0</v>
      </c>
      <c r="AZ1716" s="3">
        <v>36</v>
      </c>
      <c r="BA1716" s="3">
        <v>1</v>
      </c>
      <c r="BB1716" s="3">
        <v>0.45462608337400001</v>
      </c>
      <c r="BC1716" s="3">
        <v>1</v>
      </c>
      <c r="BD1716" s="3">
        <v>0.66870689392100002</v>
      </c>
      <c r="BE1716" s="3">
        <v>0.40120601654100002</v>
      </c>
      <c r="BF1716" s="3">
        <v>0.23408913612400001</v>
      </c>
      <c r="BG1716" s="3">
        <v>0.41754102706899998</v>
      </c>
      <c r="BH1716" s="3">
        <v>0.43307185173000001</v>
      </c>
      <c r="BI1716" s="3">
        <v>0.33602714538599998</v>
      </c>
      <c r="BJ1716" s="3">
        <v>0.283305883408</v>
      </c>
      <c r="BK1716" s="3">
        <v>0.63619613647499995</v>
      </c>
      <c r="BL1716" s="3">
        <v>0.26672601699800003</v>
      </c>
      <c r="BM1716" s="3">
        <v>0.401055812836</v>
      </c>
      <c r="BN1716" s="3">
        <v>0.29995799064599998</v>
      </c>
      <c r="BO1716" s="3">
        <v>0.26845598220799999</v>
      </c>
      <c r="BP1716" s="3">
        <v>0.24945116043099999</v>
      </c>
      <c r="BQ1716" s="3">
        <v>0.41791796684299998</v>
      </c>
      <c r="BR1716" s="3">
        <v>0.28526592254599997</v>
      </c>
      <c r="BS1716" s="3">
        <v>0.36756801605200001</v>
      </c>
    </row>
    <row r="1717" spans="1:76" ht="21">
      <c r="A1717" s="3">
        <v>16</v>
      </c>
      <c r="B1717" s="3">
        <v>116</v>
      </c>
      <c r="C1717" s="3">
        <v>1</v>
      </c>
      <c r="D1717" s="15">
        <f t="shared" si="1533"/>
        <v>0</v>
      </c>
      <c r="E1717" s="3">
        <f t="shared" ref="E1717:E1718" si="1553">IF(OR(AV1717=1, AV1717=2), 1, 0)</f>
        <v>1</v>
      </c>
      <c r="F1717" s="3">
        <f t="shared" si="1527"/>
        <v>0</v>
      </c>
      <c r="G1717" s="15">
        <v>1</v>
      </c>
      <c r="H1717" s="4">
        <f t="shared" si="1552"/>
        <v>18</v>
      </c>
      <c r="I1717" s="3">
        <f>SUM(R1717:W1717)</f>
        <v>21</v>
      </c>
      <c r="J1717" s="3">
        <f>SUM(X1717:AA1717)</f>
        <v>14</v>
      </c>
      <c r="K1717" s="3">
        <f>SUM(AB1717:AD1717)</f>
        <v>12</v>
      </c>
      <c r="L1717" s="3">
        <f>SUM(AE1717:AH1717)</f>
        <v>14</v>
      </c>
      <c r="M1717" s="6" t="s">
        <v>83</v>
      </c>
      <c r="N1717" s="3">
        <v>5</v>
      </c>
      <c r="O1717" s="3">
        <v>6</v>
      </c>
      <c r="P1717" s="3">
        <v>2</v>
      </c>
      <c r="Q1717" s="3">
        <v>5</v>
      </c>
      <c r="R1717" s="3">
        <v>3</v>
      </c>
      <c r="S1717" s="3">
        <v>2</v>
      </c>
      <c r="T1717" s="3">
        <v>3</v>
      </c>
      <c r="U1717" s="3">
        <v>7</v>
      </c>
      <c r="V1717" s="3">
        <v>2</v>
      </c>
      <c r="W1717" s="3">
        <v>4</v>
      </c>
      <c r="X1717" s="3">
        <v>6</v>
      </c>
      <c r="Y1717" s="3">
        <v>2</v>
      </c>
      <c r="Z1717" s="3">
        <v>2</v>
      </c>
      <c r="AA1717" s="3">
        <v>4</v>
      </c>
      <c r="AB1717" s="3">
        <v>2</v>
      </c>
      <c r="AC1717" s="3">
        <v>2</v>
      </c>
      <c r="AD1717" s="3">
        <v>8</v>
      </c>
      <c r="AE1717" s="3">
        <v>3</v>
      </c>
      <c r="AF1717" s="3">
        <v>5</v>
      </c>
      <c r="AG1717" s="3">
        <v>2</v>
      </c>
      <c r="AH1717" s="3">
        <v>4</v>
      </c>
      <c r="AI1717" s="4">
        <f>SUM(BD1717:BG1717)</f>
        <v>1.4190862178799999</v>
      </c>
      <c r="AJ1717" s="3">
        <f>SUM(BH1717:BM1717)</f>
        <v>1.6215608119980001</v>
      </c>
      <c r="AK1717" s="3">
        <f>SUM(BN1717:BQ1717)</f>
        <v>1.3704509735110002</v>
      </c>
      <c r="AL1717" s="3">
        <f>SUM(BR1717:BT1717)</f>
        <v>0.90240406990100008</v>
      </c>
      <c r="AM1717" s="3">
        <f>SUM(BU1717:BX1717)</f>
        <v>1.8040339946750001</v>
      </c>
      <c r="AO1717" s="3">
        <f t="shared" si="1544"/>
        <v>7.8838123215555556E-2</v>
      </c>
      <c r="AP1717" s="3">
        <f t="shared" si="1545"/>
        <v>7.721718152371429E-2</v>
      </c>
      <c r="AQ1717" s="3">
        <f t="shared" si="1546"/>
        <v>9.7889355250785723E-2</v>
      </c>
      <c r="AR1717" s="3">
        <f t="shared" si="1547"/>
        <v>7.5200339158416674E-2</v>
      </c>
      <c r="AS1717" s="3">
        <f t="shared" si="1548"/>
        <v>0.1288595710482143</v>
      </c>
      <c r="AT1717" s="3">
        <f t="shared" si="1470"/>
        <v>1</v>
      </c>
      <c r="AU1717" s="9">
        <v>3</v>
      </c>
      <c r="AV1717" s="3">
        <v>1</v>
      </c>
      <c r="AW1717" s="3">
        <v>4</v>
      </c>
      <c r="AX1717" s="3">
        <v>4</v>
      </c>
      <c r="AY1717" s="3">
        <v>0</v>
      </c>
      <c r="AZ1717" s="3">
        <v>67</v>
      </c>
      <c r="BA1717" s="3">
        <v>1</v>
      </c>
      <c r="BB1717" s="3">
        <v>0.47290992736800003</v>
      </c>
      <c r="BC1717" s="3">
        <v>1</v>
      </c>
      <c r="BD1717" s="3">
        <v>0.66655015945399998</v>
      </c>
      <c r="BE1717" s="3">
        <v>0.16820001602199999</v>
      </c>
      <c r="BF1717" s="3">
        <v>0.36554598808299998</v>
      </c>
      <c r="BG1717" s="3">
        <v>0.21879005432099999</v>
      </c>
      <c r="BH1717" s="3">
        <v>0.16772580146800001</v>
      </c>
      <c r="BI1717" s="3">
        <v>0.33342599868799999</v>
      </c>
      <c r="BJ1717" s="3">
        <v>0.26618719100999999</v>
      </c>
      <c r="BK1717" s="3">
        <v>0.28491783142100002</v>
      </c>
      <c r="BL1717" s="3">
        <v>0.335456132889</v>
      </c>
      <c r="BM1717" s="3">
        <v>0.23384785652199999</v>
      </c>
      <c r="BN1717" s="3">
        <v>0.36751103401200003</v>
      </c>
      <c r="BO1717" s="3">
        <v>0.29910302162199998</v>
      </c>
      <c r="BP1717" s="3">
        <v>0.41804194450400001</v>
      </c>
      <c r="BQ1717" s="3">
        <v>0.28579497337300003</v>
      </c>
      <c r="BR1717" s="3">
        <v>0.233357191086</v>
      </c>
      <c r="BS1717" s="3">
        <v>0.38480496406600001</v>
      </c>
      <c r="BT1717" s="3">
        <v>0.28424191474900001</v>
      </c>
      <c r="BU1717" s="3">
        <v>0.60032415390000005</v>
      </c>
      <c r="BV1717" s="3">
        <v>0.368340969086</v>
      </c>
      <c r="BW1717" s="3">
        <v>0.46771693229700001</v>
      </c>
      <c r="BX1717" s="3">
        <v>0.36765193939200003</v>
      </c>
    </row>
    <row r="1718" spans="1:76" ht="21">
      <c r="A1718" s="3">
        <v>17</v>
      </c>
      <c r="B1718" s="3">
        <v>117</v>
      </c>
      <c r="C1718" s="3">
        <v>1</v>
      </c>
      <c r="D1718" s="15">
        <f t="shared" si="1533"/>
        <v>0</v>
      </c>
      <c r="E1718" s="3">
        <f t="shared" si="1553"/>
        <v>1</v>
      </c>
      <c r="F1718" s="3">
        <f t="shared" si="1527"/>
        <v>0</v>
      </c>
      <c r="G1718" s="15">
        <v>1</v>
      </c>
      <c r="H1718" s="4">
        <f>SUM(N1718:R1718)</f>
        <v>19</v>
      </c>
      <c r="I1718" s="3">
        <f>SUM(S1718:V1718)</f>
        <v>21</v>
      </c>
      <c r="J1718" s="3">
        <f>SUM(W1718:Y1718)</f>
        <v>8</v>
      </c>
      <c r="K1718" s="3">
        <f>SUM(Z1718:AB1718)</f>
        <v>13</v>
      </c>
      <c r="L1718" s="3">
        <f>SUM(AC1718:AG1718)</f>
        <v>20</v>
      </c>
      <c r="M1718" s="6" t="s">
        <v>84</v>
      </c>
      <c r="N1718" s="3">
        <v>2</v>
      </c>
      <c r="O1718" s="3">
        <v>6</v>
      </c>
      <c r="P1718" s="3">
        <v>5</v>
      </c>
      <c r="Q1718" s="3">
        <v>2</v>
      </c>
      <c r="R1718" s="3">
        <v>4</v>
      </c>
      <c r="S1718" s="3">
        <v>3</v>
      </c>
      <c r="T1718" s="3">
        <v>3</v>
      </c>
      <c r="U1718" s="3">
        <v>8</v>
      </c>
      <c r="V1718" s="3">
        <v>7</v>
      </c>
      <c r="W1718" s="3">
        <v>2</v>
      </c>
      <c r="X1718" s="3">
        <v>2</v>
      </c>
      <c r="Y1718" s="3">
        <v>4</v>
      </c>
      <c r="Z1718" s="3">
        <v>2</v>
      </c>
      <c r="AA1718" s="3">
        <v>2</v>
      </c>
      <c r="AB1718" s="3">
        <v>9</v>
      </c>
      <c r="AC1718" s="3">
        <v>7</v>
      </c>
      <c r="AD1718" s="3">
        <v>2</v>
      </c>
      <c r="AE1718" s="3">
        <v>3</v>
      </c>
      <c r="AF1718" s="3">
        <v>2</v>
      </c>
      <c r="AG1718" s="3">
        <v>6</v>
      </c>
      <c r="AI1718" s="4">
        <f>SUM(BD1718:BH1718)</f>
        <v>2.3890271186829999</v>
      </c>
      <c r="AJ1718" s="3">
        <f>SUM(BI1718:BL1718)</f>
        <v>1.2535200119020002</v>
      </c>
      <c r="AK1718" s="3">
        <f>SUM(BM1718:BO1718)</f>
        <v>1.00184893608</v>
      </c>
      <c r="AL1718" s="3">
        <f>SUM(BP1718:BR1718)</f>
        <v>0.96893906593400003</v>
      </c>
      <c r="AM1718" s="3">
        <f>SUM(BS1718:BW1718)</f>
        <v>1.3539869785319998</v>
      </c>
      <c r="AO1718" s="3">
        <f t="shared" si="1544"/>
        <v>0.12573826940436841</v>
      </c>
      <c r="AP1718" s="3">
        <f t="shared" si="1545"/>
        <v>5.9691429138190491E-2</v>
      </c>
      <c r="AQ1718" s="3">
        <f t="shared" si="1546"/>
        <v>0.12523111701</v>
      </c>
      <c r="AR1718" s="3">
        <f t="shared" si="1547"/>
        <v>7.4533774302615388E-2</v>
      </c>
      <c r="AS1718" s="3">
        <f t="shared" si="1548"/>
        <v>6.7699348926599984E-2</v>
      </c>
      <c r="AT1718" s="3">
        <f t="shared" si="1470"/>
        <v>1</v>
      </c>
      <c r="AU1718" s="9">
        <v>3</v>
      </c>
      <c r="AV1718" s="3">
        <v>1</v>
      </c>
      <c r="AW1718" s="3">
        <v>4</v>
      </c>
      <c r="AX1718" s="3">
        <v>4</v>
      </c>
      <c r="AY1718" s="3">
        <v>0</v>
      </c>
      <c r="AZ1718" s="3">
        <v>61</v>
      </c>
      <c r="BA1718" s="3">
        <v>1</v>
      </c>
      <c r="BB1718" s="3">
        <v>0.47165703773500001</v>
      </c>
      <c r="BC1718" s="3">
        <v>1</v>
      </c>
      <c r="BD1718" s="3">
        <v>0.68389511108400003</v>
      </c>
      <c r="BE1718" s="3">
        <v>0.351192951202</v>
      </c>
      <c r="BF1718" s="3">
        <v>0.14949703216599999</v>
      </c>
      <c r="BG1718" s="3">
        <v>0.30020904540999999</v>
      </c>
      <c r="BH1718" s="3">
        <v>0.90423297882099996</v>
      </c>
      <c r="BI1718" s="3">
        <v>0.28381991386400002</v>
      </c>
      <c r="BJ1718" s="3">
        <v>0.28262591362</v>
      </c>
      <c r="BK1718" s="3">
        <v>0.30229496955899998</v>
      </c>
      <c r="BL1718" s="3">
        <v>0.38477921485900002</v>
      </c>
      <c r="BM1718" s="3">
        <v>0.350279808044</v>
      </c>
      <c r="BN1718" s="3">
        <v>0.41817808151199998</v>
      </c>
      <c r="BO1718" s="3">
        <v>0.233391046524</v>
      </c>
      <c r="BP1718" s="3">
        <v>0.316534996033</v>
      </c>
      <c r="BQ1718" s="3">
        <v>0.25054097175599999</v>
      </c>
      <c r="BR1718" s="3">
        <v>0.40186309814499999</v>
      </c>
      <c r="BS1718" s="3">
        <v>0.26826691627499999</v>
      </c>
      <c r="BT1718" s="3">
        <v>0.33290100097699998</v>
      </c>
      <c r="BU1718" s="3">
        <v>0.26830101013199997</v>
      </c>
      <c r="BV1718" s="3">
        <v>0.24950098991399999</v>
      </c>
      <c r="BW1718" s="3">
        <v>0.23501706123400001</v>
      </c>
    </row>
    <row r="1719" spans="1:76" ht="21">
      <c r="A1719" s="3">
        <v>18</v>
      </c>
      <c r="B1719" s="3">
        <v>118</v>
      </c>
      <c r="C1719" s="3">
        <v>1</v>
      </c>
      <c r="D1719" s="15">
        <f t="shared" si="1533"/>
        <v>1</v>
      </c>
      <c r="E1719" s="3">
        <f t="shared" ref="E1719:E1720" si="1554">IF(OR(AV1719=1, AV1719=2), 0, 1)</f>
        <v>0</v>
      </c>
      <c r="F1719" s="3">
        <f t="shared" si="1527"/>
        <v>1</v>
      </c>
      <c r="G1719" s="15">
        <v>1</v>
      </c>
      <c r="H1719" s="4">
        <f t="shared" ref="H1719:H1721" si="1555">SUM(N1719:R1719)</f>
        <v>23</v>
      </c>
      <c r="I1719" s="3">
        <f>SUM(S1719:W1719)</f>
        <v>17</v>
      </c>
      <c r="J1719" s="3">
        <f>SUM(X1719:Z1719)</f>
        <v>10</v>
      </c>
      <c r="K1719" s="3">
        <f>SUM(AA1719:AC1719)</f>
        <v>10</v>
      </c>
      <c r="L1719" s="3">
        <f>SUM(AD1719:AG1719)</f>
        <v>20</v>
      </c>
      <c r="M1719" s="6" t="s">
        <v>85</v>
      </c>
      <c r="N1719" s="3">
        <v>3</v>
      </c>
      <c r="O1719" s="3">
        <v>6</v>
      </c>
      <c r="P1719" s="3">
        <v>8</v>
      </c>
      <c r="Q1719" s="3">
        <v>2</v>
      </c>
      <c r="R1719" s="3">
        <v>4</v>
      </c>
      <c r="S1719" s="3">
        <v>3</v>
      </c>
      <c r="T1719" s="3">
        <v>2</v>
      </c>
      <c r="U1719" s="3">
        <v>5</v>
      </c>
      <c r="V1719" s="3">
        <v>3</v>
      </c>
      <c r="W1719" s="3">
        <v>4</v>
      </c>
      <c r="X1719" s="3">
        <v>2</v>
      </c>
      <c r="Y1719" s="3">
        <v>2</v>
      </c>
      <c r="Z1719" s="3">
        <v>6</v>
      </c>
      <c r="AA1719" s="3">
        <v>2</v>
      </c>
      <c r="AB1719" s="3">
        <v>2</v>
      </c>
      <c r="AC1719" s="3">
        <v>6</v>
      </c>
      <c r="AD1719" s="3">
        <v>2</v>
      </c>
      <c r="AE1719" s="3">
        <v>2</v>
      </c>
      <c r="AF1719" s="3">
        <v>5</v>
      </c>
      <c r="AG1719" s="3">
        <v>11</v>
      </c>
      <c r="AI1719" s="4">
        <f>SUM(BD1719:BH1719)</f>
        <v>1.7535588741300001</v>
      </c>
      <c r="AJ1719" s="3">
        <f>SUM(BI1719:BM1719)</f>
        <v>2.4073579311360001</v>
      </c>
      <c r="AK1719" s="3">
        <f>SUM(BN1719:BP1719)</f>
        <v>1.3203780651100001</v>
      </c>
      <c r="AL1719" s="3">
        <f>SUM(BQ1719:BS1719)</f>
        <v>1.9547150135039999</v>
      </c>
      <c r="AM1719" s="3">
        <f>SUM(BT1719:BW1719)</f>
        <v>2.3061001300820001</v>
      </c>
      <c r="AO1719" s="3">
        <f t="shared" si="1544"/>
        <v>7.6241690179565225E-2</v>
      </c>
      <c r="AP1719" s="3">
        <f t="shared" si="1545"/>
        <v>0.14160929006682355</v>
      </c>
      <c r="AQ1719" s="3">
        <f t="shared" si="1546"/>
        <v>0.132037806511</v>
      </c>
      <c r="AR1719" s="3">
        <f t="shared" si="1547"/>
        <v>0.19547150135039998</v>
      </c>
      <c r="AS1719" s="3">
        <f t="shared" si="1548"/>
        <v>0.1153050065041</v>
      </c>
      <c r="AT1719" s="3">
        <f t="shared" si="1470"/>
        <v>1</v>
      </c>
      <c r="AU1719" s="9">
        <v>3</v>
      </c>
      <c r="AV1719" s="3">
        <v>1</v>
      </c>
      <c r="AW1719" s="3">
        <v>4</v>
      </c>
      <c r="AX1719" s="3">
        <v>4</v>
      </c>
      <c r="AY1719" s="3">
        <v>0</v>
      </c>
      <c r="AZ1719" s="3">
        <v>41</v>
      </c>
      <c r="BA1719" s="3">
        <v>1</v>
      </c>
      <c r="BB1719" s="3">
        <v>0.50574707984900003</v>
      </c>
      <c r="BC1719" s="3">
        <v>1</v>
      </c>
      <c r="BD1719" s="3">
        <v>0.60092902183499997</v>
      </c>
      <c r="BE1719" s="3">
        <v>0.250731945038</v>
      </c>
      <c r="BF1719" s="3">
        <v>0.20050001144400001</v>
      </c>
      <c r="BG1719" s="3">
        <v>0.267755031586</v>
      </c>
      <c r="BH1719" s="3">
        <v>0.43364286422699999</v>
      </c>
      <c r="BI1719" s="3">
        <v>0.300992012024</v>
      </c>
      <c r="BJ1719" s="3">
        <v>0.684556007385</v>
      </c>
      <c r="BK1719" s="3">
        <v>0.51798796653699997</v>
      </c>
      <c r="BL1719" s="3">
        <v>0.46763396263099999</v>
      </c>
      <c r="BM1719" s="3">
        <v>0.43618798255899999</v>
      </c>
      <c r="BN1719" s="3">
        <v>0.48434400558500001</v>
      </c>
      <c r="BO1719" s="3">
        <v>0.48446011543299999</v>
      </c>
      <c r="BP1719" s="3">
        <v>0.35157394409199999</v>
      </c>
      <c r="BQ1719" s="3">
        <v>0.56742715835599999</v>
      </c>
      <c r="BR1719" s="3">
        <v>0.93616485595700005</v>
      </c>
      <c r="BS1719" s="3">
        <v>0.45112299919100002</v>
      </c>
      <c r="BT1719" s="3">
        <v>0.53336501121500002</v>
      </c>
      <c r="BU1719" s="3">
        <v>0.78605604171800003</v>
      </c>
      <c r="BV1719" s="3">
        <v>0.48530292511000001</v>
      </c>
      <c r="BW1719" s="3">
        <v>0.50137615203899999</v>
      </c>
    </row>
    <row r="1720" spans="1:76" ht="21">
      <c r="A1720" s="3">
        <v>19</v>
      </c>
      <c r="B1720" s="3">
        <v>119</v>
      </c>
      <c r="C1720" s="3">
        <v>1</v>
      </c>
      <c r="D1720" s="15">
        <f t="shared" si="1533"/>
        <v>1</v>
      </c>
      <c r="E1720" s="3">
        <f t="shared" si="1554"/>
        <v>0</v>
      </c>
      <c r="F1720" s="3">
        <f t="shared" si="1527"/>
        <v>1</v>
      </c>
      <c r="G1720" s="15">
        <v>1</v>
      </c>
      <c r="H1720" s="4">
        <f t="shared" si="1555"/>
        <v>24</v>
      </c>
      <c r="I1720" s="3">
        <f t="shared" ref="I1720:I1721" si="1556">SUM(S1720:W1720)</f>
        <v>17</v>
      </c>
      <c r="J1720" s="3">
        <f t="shared" ref="J1720:J1721" si="1557">SUM(X1720:Z1720)</f>
        <v>11</v>
      </c>
      <c r="K1720" s="3">
        <f t="shared" ref="K1720:K1721" si="1558">SUM(AA1720:AC1720)</f>
        <v>11</v>
      </c>
      <c r="L1720" s="3">
        <f>SUM(AD1720:AG1720)</f>
        <v>9</v>
      </c>
      <c r="M1720" s="6" t="s">
        <v>86</v>
      </c>
      <c r="N1720" s="3">
        <v>2</v>
      </c>
      <c r="O1720" s="3">
        <v>6</v>
      </c>
      <c r="P1720" s="3">
        <v>7</v>
      </c>
      <c r="Q1720" s="3">
        <v>2</v>
      </c>
      <c r="R1720" s="3">
        <v>7</v>
      </c>
      <c r="S1720" s="3">
        <v>3</v>
      </c>
      <c r="T1720" s="3">
        <v>2</v>
      </c>
      <c r="U1720" s="3">
        <v>6</v>
      </c>
      <c r="V1720" s="3">
        <v>2</v>
      </c>
      <c r="W1720" s="3">
        <v>4</v>
      </c>
      <c r="X1720" s="3">
        <v>2</v>
      </c>
      <c r="Y1720" s="3">
        <v>2</v>
      </c>
      <c r="Z1720" s="3">
        <v>7</v>
      </c>
      <c r="AA1720" s="3">
        <v>2</v>
      </c>
      <c r="AB1720" s="3">
        <v>2</v>
      </c>
      <c r="AC1720" s="3">
        <v>7</v>
      </c>
      <c r="AD1720" s="3">
        <v>4</v>
      </c>
      <c r="AE1720" s="3">
        <v>5</v>
      </c>
      <c r="AI1720" s="4">
        <f>SUM(BD1720:BH1720)</f>
        <v>1.5704560279840001</v>
      </c>
      <c r="AJ1720" s="3">
        <f>SUM(BI1720:BM1720)</f>
        <v>1.2026431560519999</v>
      </c>
      <c r="AK1720" s="3">
        <f>SUM(BN1720:BP1720)</f>
        <v>0.83541679382399991</v>
      </c>
      <c r="AL1720" s="3">
        <f>SUM(BQ1720:BS1720)</f>
        <v>1.0019261837010001</v>
      </c>
      <c r="AM1720" s="3">
        <f>SUM(BT1720:BW1720)</f>
        <v>0.55208086967400005</v>
      </c>
      <c r="AO1720" s="3">
        <f t="shared" si="1544"/>
        <v>6.5435667832666675E-2</v>
      </c>
      <c r="AP1720" s="3">
        <f t="shared" si="1545"/>
        <v>7.0743715061882345E-2</v>
      </c>
      <c r="AQ1720" s="3">
        <f t="shared" si="1546"/>
        <v>7.5946981256727261E-2</v>
      </c>
      <c r="AR1720" s="3">
        <f t="shared" si="1547"/>
        <v>9.1084198518272735E-2</v>
      </c>
      <c r="AS1720" s="3">
        <f t="shared" si="1548"/>
        <v>6.1342318852666673E-2</v>
      </c>
      <c r="AT1720" s="3">
        <f t="shared" si="1470"/>
        <v>1</v>
      </c>
      <c r="AU1720" s="9">
        <v>3</v>
      </c>
      <c r="AV1720" s="3">
        <v>1</v>
      </c>
      <c r="AW1720" s="3">
        <v>4</v>
      </c>
      <c r="AX1720" s="3">
        <v>4</v>
      </c>
      <c r="AY1720" s="3">
        <v>0</v>
      </c>
      <c r="AZ1720" s="3">
        <v>73</v>
      </c>
      <c r="BA1720" s="3">
        <v>1</v>
      </c>
      <c r="BB1720" s="3">
        <v>0.57317996025100004</v>
      </c>
      <c r="BC1720" s="3">
        <v>1</v>
      </c>
      <c r="BD1720" s="3">
        <v>0.63330006599400002</v>
      </c>
      <c r="BE1720" s="3">
        <v>0.20080304145799999</v>
      </c>
      <c r="BF1720" s="3">
        <v>0.26739406585699999</v>
      </c>
      <c r="BG1720" s="3">
        <v>0.18447899818399999</v>
      </c>
      <c r="BH1720" s="3">
        <v>0.28447985649099999</v>
      </c>
      <c r="BI1720" s="3">
        <v>0.19940805435200001</v>
      </c>
      <c r="BJ1720" s="3">
        <v>0.30128192901599998</v>
      </c>
      <c r="BK1720" s="3">
        <v>0.33303999900800002</v>
      </c>
      <c r="BL1720" s="3">
        <v>0.185075044632</v>
      </c>
      <c r="BM1720" s="3">
        <v>0.18383812904399999</v>
      </c>
      <c r="BN1720" s="3">
        <v>0.30136084556600001</v>
      </c>
      <c r="BO1720" s="3">
        <v>0.31547403335599999</v>
      </c>
      <c r="BP1720" s="3">
        <v>0.21858191490199999</v>
      </c>
      <c r="BQ1720" s="3">
        <v>0.43518519401599998</v>
      </c>
      <c r="BR1720" s="3">
        <v>0.29896783828700002</v>
      </c>
      <c r="BS1720" s="3">
        <v>0.26777315139800001</v>
      </c>
      <c r="BT1720" s="3">
        <v>0.218681812286</v>
      </c>
      <c r="BU1720" s="3">
        <v>0.33339905738800002</v>
      </c>
    </row>
    <row r="1721" spans="1:76" ht="21">
      <c r="A1721" s="3">
        <v>20</v>
      </c>
      <c r="B1721" s="3">
        <v>120</v>
      </c>
      <c r="C1721" s="3">
        <v>1</v>
      </c>
      <c r="D1721" s="15">
        <f t="shared" si="1533"/>
        <v>0</v>
      </c>
      <c r="E1721" s="3">
        <f t="shared" ref="E1721" si="1559">IF(OR(AV1721=1, AV1721=2), 1, 0)</f>
        <v>1</v>
      </c>
      <c r="F1721" s="3">
        <f t="shared" si="1527"/>
        <v>0</v>
      </c>
      <c r="G1721" s="15">
        <v>1</v>
      </c>
      <c r="H1721" s="4">
        <f t="shared" si="1555"/>
        <v>33</v>
      </c>
      <c r="I1721" s="3">
        <f t="shared" si="1556"/>
        <v>17</v>
      </c>
      <c r="J1721" s="3">
        <f t="shared" si="1557"/>
        <v>11</v>
      </c>
      <c r="K1721" s="3">
        <f t="shared" si="1558"/>
        <v>10</v>
      </c>
      <c r="L1721" s="3">
        <f t="shared" ref="L1721" si="1560">SUM(AD1721:AG1721)</f>
        <v>11</v>
      </c>
      <c r="M1721" s="6" t="s">
        <v>87</v>
      </c>
      <c r="N1721" s="3">
        <v>3</v>
      </c>
      <c r="O1721" s="3">
        <v>12</v>
      </c>
      <c r="P1721" s="3">
        <v>9</v>
      </c>
      <c r="Q1721" s="3">
        <v>3</v>
      </c>
      <c r="R1721" s="3">
        <v>6</v>
      </c>
      <c r="S1721" s="3">
        <v>3</v>
      </c>
      <c r="T1721" s="3">
        <v>2</v>
      </c>
      <c r="U1721" s="3">
        <v>6</v>
      </c>
      <c r="V1721" s="3">
        <v>2</v>
      </c>
      <c r="W1721" s="3">
        <v>4</v>
      </c>
      <c r="X1721" s="3">
        <v>2</v>
      </c>
      <c r="Y1721" s="3">
        <v>2</v>
      </c>
      <c r="Z1721" s="3">
        <v>7</v>
      </c>
      <c r="AA1721" s="3">
        <v>2</v>
      </c>
      <c r="AB1721" s="3">
        <v>2</v>
      </c>
      <c r="AC1721" s="3">
        <v>6</v>
      </c>
      <c r="AD1721" s="3">
        <v>2</v>
      </c>
      <c r="AE1721" s="3">
        <v>2</v>
      </c>
      <c r="AF1721" s="3">
        <v>7</v>
      </c>
      <c r="AI1721" s="4">
        <f>SUM(BD1721:BH1721)</f>
        <v>1.939013957977</v>
      </c>
      <c r="AJ1721" s="3">
        <f>SUM(BI1721:BM1721)</f>
        <v>2.1220772266379999</v>
      </c>
      <c r="AK1721" s="3">
        <f>SUM(BN1721:BP1721)</f>
        <v>1.204902887344</v>
      </c>
      <c r="AL1721" s="3">
        <f>SUM(BQ1721:BS1721)</f>
        <v>1.001350879669</v>
      </c>
      <c r="AM1721" s="3">
        <f>SUM(BT1721:BW1721)</f>
        <v>1.6544871330270001</v>
      </c>
      <c r="AO1721" s="3">
        <f t="shared" si="1544"/>
        <v>5.8757998726575757E-2</v>
      </c>
      <c r="AP1721" s="3">
        <f t="shared" si="1545"/>
        <v>0.12482807215517647</v>
      </c>
      <c r="AQ1721" s="3">
        <f t="shared" si="1546"/>
        <v>0.10953662612218182</v>
      </c>
      <c r="AR1721" s="3">
        <f t="shared" si="1547"/>
        <v>0.1001350879669</v>
      </c>
      <c r="AS1721" s="3">
        <f t="shared" si="1548"/>
        <v>0.15040792118427274</v>
      </c>
      <c r="AT1721" s="3">
        <f t="shared" si="1470"/>
        <v>1</v>
      </c>
      <c r="AU1721" s="9">
        <v>3</v>
      </c>
      <c r="AV1721" s="3">
        <v>1</v>
      </c>
      <c r="AW1721" s="3">
        <v>4</v>
      </c>
      <c r="AX1721" s="3">
        <v>4</v>
      </c>
      <c r="AY1721" s="3">
        <v>0</v>
      </c>
      <c r="AZ1721" s="3">
        <v>51</v>
      </c>
      <c r="BA1721" s="3">
        <v>1</v>
      </c>
      <c r="BB1721" s="3">
        <v>0.45691108703599997</v>
      </c>
      <c r="BC1721" s="3">
        <v>1</v>
      </c>
      <c r="BD1721" s="3">
        <v>0.70181512832600002</v>
      </c>
      <c r="BE1721" s="3">
        <v>0.15072488784800001</v>
      </c>
      <c r="BF1721" s="3">
        <v>0.28360199928300001</v>
      </c>
      <c r="BG1721" s="3">
        <v>0.38460111617999998</v>
      </c>
      <c r="BH1721" s="3">
        <v>0.41827082634000001</v>
      </c>
      <c r="BI1721" s="3">
        <v>0.43409800529499998</v>
      </c>
      <c r="BJ1721" s="3">
        <v>0.45147013664199998</v>
      </c>
      <c r="BK1721" s="3">
        <v>0.45099997520399998</v>
      </c>
      <c r="BL1721" s="3">
        <v>0.43416690826400001</v>
      </c>
      <c r="BM1721" s="3">
        <v>0.35134220123299997</v>
      </c>
      <c r="BN1721" s="3">
        <v>0.43439579010000001</v>
      </c>
      <c r="BO1721" s="3">
        <v>0.31763601303099998</v>
      </c>
      <c r="BP1721" s="3">
        <v>0.45287108421299999</v>
      </c>
      <c r="BQ1721" s="3">
        <v>0.36750793457000003</v>
      </c>
      <c r="BR1721" s="3">
        <v>0.36701917648299998</v>
      </c>
      <c r="BS1721" s="3">
        <v>0.26682376861599999</v>
      </c>
      <c r="BT1721" s="3">
        <v>0.53355717659000002</v>
      </c>
      <c r="BU1721" s="3">
        <v>0.70249700546299998</v>
      </c>
      <c r="BV1721" s="3">
        <v>0.41843295097400002</v>
      </c>
    </row>
    <row r="1722" spans="1:76" ht="20">
      <c r="A1722" s="3">
        <v>21</v>
      </c>
      <c r="B1722" s="3">
        <v>21</v>
      </c>
      <c r="C1722" s="3">
        <v>1</v>
      </c>
      <c r="D1722" s="15">
        <f t="shared" si="1533"/>
        <v>1</v>
      </c>
      <c r="E1722" s="3">
        <f>IF(OR(AV1722=1, AV1722=2), 0, 1)</f>
        <v>0</v>
      </c>
      <c r="F1722" s="3">
        <f t="shared" si="1527"/>
        <v>1</v>
      </c>
      <c r="G1722" s="15">
        <v>1</v>
      </c>
      <c r="H1722" s="3">
        <f t="shared" ref="H1722" si="1561">SUM(N1722:P1722)</f>
        <v>12</v>
      </c>
      <c r="I1722" s="3">
        <f t="shared" ref="I1722" si="1562">SUM(Q1722)</f>
        <v>5</v>
      </c>
      <c r="J1722" s="3">
        <f t="shared" ref="J1722" si="1563">SUM(R1722, S1722)</f>
        <v>9</v>
      </c>
      <c r="K1722" s="3">
        <f>SUM(T1722, U1722, V1722)</f>
        <v>11</v>
      </c>
      <c r="L1722" s="3">
        <f>SUM(W1722, X1722)</f>
        <v>12</v>
      </c>
      <c r="M1722" s="7" t="s">
        <v>89</v>
      </c>
      <c r="N1722" s="3">
        <v>7</v>
      </c>
      <c r="O1722" s="3">
        <v>2</v>
      </c>
      <c r="P1722" s="3">
        <v>3</v>
      </c>
      <c r="Q1722" s="3">
        <v>5</v>
      </c>
      <c r="R1722" s="3">
        <v>2</v>
      </c>
      <c r="S1722" s="3">
        <v>7</v>
      </c>
      <c r="T1722" s="3">
        <v>2</v>
      </c>
      <c r="U1722" s="3">
        <v>2</v>
      </c>
      <c r="V1722" s="3">
        <v>7</v>
      </c>
      <c r="W1722" s="3">
        <v>3</v>
      </c>
      <c r="X1722" s="3">
        <v>9</v>
      </c>
      <c r="AI1722" s="3">
        <f>SUM(BD1722:BF1722)</f>
        <v>1.0186200141899999</v>
      </c>
      <c r="AJ1722" s="3">
        <f>SUM(BG1722)</f>
        <v>0.20028710365300001</v>
      </c>
      <c r="AK1722" s="3">
        <f>SUM(BH1722, BI1722)</f>
        <v>0.56775498390199997</v>
      </c>
      <c r="AL1722" s="3">
        <f>SUM(BJ1722, BK1722, BL1722)</f>
        <v>1.035002946853</v>
      </c>
      <c r="AM1722" s="3">
        <f>SUM(BM1722, BN1722)</f>
        <v>0.61880302429199996</v>
      </c>
      <c r="AO1722" s="3">
        <f t="shared" si="1544"/>
        <v>8.4885001182499989E-2</v>
      </c>
      <c r="AP1722" s="3">
        <f t="shared" si="1545"/>
        <v>4.00574207306E-2</v>
      </c>
      <c r="AQ1722" s="3">
        <f t="shared" si="1546"/>
        <v>6.3083887100222225E-2</v>
      </c>
      <c r="AR1722" s="3">
        <f t="shared" si="1547"/>
        <v>9.4091176986636368E-2</v>
      </c>
      <c r="AS1722" s="3">
        <f t="shared" si="1548"/>
        <v>5.1566918690999997E-2</v>
      </c>
      <c r="AT1722" s="3">
        <f t="shared" si="1470"/>
        <v>1</v>
      </c>
      <c r="AU1722" s="9">
        <v>3</v>
      </c>
      <c r="AV1722" s="3">
        <v>1</v>
      </c>
      <c r="AW1722" s="3">
        <v>4</v>
      </c>
      <c r="AX1722" s="3">
        <v>4</v>
      </c>
      <c r="AY1722" s="3">
        <v>1</v>
      </c>
      <c r="AZ1722" s="3">
        <v>42</v>
      </c>
      <c r="BA1722" s="3">
        <v>1</v>
      </c>
      <c r="BB1722" s="3">
        <v>0.50175499916099997</v>
      </c>
      <c r="BC1722" s="3">
        <v>1</v>
      </c>
      <c r="BD1722" s="3">
        <v>0.56569004058799999</v>
      </c>
      <c r="BE1722" s="3">
        <v>0.219066143036</v>
      </c>
      <c r="BF1722" s="3">
        <v>0.23386383056599999</v>
      </c>
      <c r="BG1722" s="3">
        <v>0.20028710365300001</v>
      </c>
      <c r="BH1722" s="3">
        <v>0.23402094841000001</v>
      </c>
      <c r="BI1722" s="3">
        <v>0.33373403549199998</v>
      </c>
      <c r="BJ1722" s="3">
        <v>0.48448491096500002</v>
      </c>
      <c r="BK1722" s="3">
        <v>0.251469135284</v>
      </c>
      <c r="BL1722" s="3">
        <v>0.29904890060400002</v>
      </c>
      <c r="BM1722" s="3">
        <v>0.23387813568099999</v>
      </c>
      <c r="BN1722" s="3">
        <v>0.38492488861099999</v>
      </c>
    </row>
    <row r="1723" spans="1:76" ht="20">
      <c r="A1723" s="3">
        <v>22</v>
      </c>
      <c r="B1723" s="3">
        <v>22</v>
      </c>
      <c r="C1723" s="3">
        <v>1</v>
      </c>
      <c r="D1723" s="15">
        <f t="shared" si="1533"/>
        <v>0</v>
      </c>
      <c r="E1723" s="3">
        <f>IF(OR(AV1723=1, AV1723=2), 1, 0)</f>
        <v>1</v>
      </c>
      <c r="F1723" s="3">
        <f t="shared" si="1527"/>
        <v>0</v>
      </c>
      <c r="G1723" s="15">
        <v>1</v>
      </c>
      <c r="H1723" s="3">
        <f>SUM(N1723:R1723)</f>
        <v>24</v>
      </c>
      <c r="I1723" s="3">
        <f>SUM(S1723)</f>
        <v>6</v>
      </c>
      <c r="J1723" s="3">
        <f>SUM(T1723, U1723)</f>
        <v>9</v>
      </c>
      <c r="K1723" s="3">
        <f>SUM(V1723, W1723)</f>
        <v>11</v>
      </c>
      <c r="L1723" s="3">
        <f>SUM(Y1723, X1723)</f>
        <v>12</v>
      </c>
      <c r="M1723" s="7" t="s">
        <v>90</v>
      </c>
      <c r="N1723" s="3">
        <v>7</v>
      </c>
      <c r="O1723" s="3">
        <v>2</v>
      </c>
      <c r="P1723" s="3">
        <v>3</v>
      </c>
      <c r="Q1723" s="3">
        <v>2</v>
      </c>
      <c r="R1723" s="3">
        <v>10</v>
      </c>
      <c r="S1723" s="3">
        <v>6</v>
      </c>
      <c r="T1723" s="3">
        <v>3</v>
      </c>
      <c r="U1723" s="3">
        <v>6</v>
      </c>
      <c r="V1723" s="3">
        <v>2</v>
      </c>
      <c r="W1723" s="3">
        <v>9</v>
      </c>
      <c r="X1723" s="3">
        <v>3</v>
      </c>
      <c r="Y1723" s="3">
        <v>9</v>
      </c>
      <c r="AI1723" s="3">
        <f>SUM(BD1723:BH1723)</f>
        <v>1.419846057892</v>
      </c>
      <c r="AJ1723" s="3">
        <f>SUM(BI1723)</f>
        <v>0.200152873993</v>
      </c>
      <c r="AK1723" s="3">
        <f>SUM(BJ1723, BK1723)</f>
        <v>0.53380513191300005</v>
      </c>
      <c r="AL1723" s="3">
        <f>SUM(BL1723, BM1723)</f>
        <v>0.485993862153</v>
      </c>
      <c r="AM1723" s="3">
        <f>SUM(BO1723, BN1723)</f>
        <v>0.71862816810600005</v>
      </c>
      <c r="AO1723" s="3">
        <f t="shared" si="1544"/>
        <v>5.9160252412166665E-2</v>
      </c>
      <c r="AP1723" s="3">
        <f t="shared" si="1545"/>
        <v>3.3358812332166664E-2</v>
      </c>
      <c r="AQ1723" s="3">
        <f t="shared" si="1546"/>
        <v>5.9311681323666675E-2</v>
      </c>
      <c r="AR1723" s="3">
        <f t="shared" si="1547"/>
        <v>4.4181260195727275E-2</v>
      </c>
      <c r="AS1723" s="3">
        <f t="shared" si="1548"/>
        <v>5.9885680675500007E-2</v>
      </c>
      <c r="AT1723" s="3">
        <f t="shared" si="1470"/>
        <v>1</v>
      </c>
      <c r="AU1723" s="9">
        <v>3</v>
      </c>
      <c r="AV1723" s="3">
        <v>1</v>
      </c>
      <c r="AW1723" s="3">
        <v>4</v>
      </c>
      <c r="AX1723" s="3">
        <v>4</v>
      </c>
      <c r="AY1723" s="3">
        <v>1</v>
      </c>
      <c r="AZ1723" s="3">
        <v>35</v>
      </c>
      <c r="BA1723" s="3">
        <v>1</v>
      </c>
      <c r="BB1723" s="3">
        <v>0.38783907890300001</v>
      </c>
      <c r="BC1723" s="3">
        <v>1</v>
      </c>
      <c r="BD1723" s="3">
        <v>0.58423900604199996</v>
      </c>
      <c r="BE1723" s="3">
        <v>0.18330001831100001</v>
      </c>
      <c r="BF1723" s="3">
        <v>0.23390698432900001</v>
      </c>
      <c r="BG1723" s="3">
        <v>0.215884923935</v>
      </c>
      <c r="BH1723" s="3">
        <v>0.20251512527500001</v>
      </c>
      <c r="BI1723" s="3">
        <v>0.200152873993</v>
      </c>
      <c r="BJ1723" s="3">
        <v>0.28476905822800003</v>
      </c>
      <c r="BK1723" s="3">
        <v>0.249036073685</v>
      </c>
      <c r="BL1723" s="3">
        <v>0.23448681831400001</v>
      </c>
      <c r="BM1723" s="3">
        <v>0.25150704383900002</v>
      </c>
      <c r="BN1723" s="3">
        <v>0.28312301635699999</v>
      </c>
      <c r="BO1723" s="3">
        <v>0.43550515174900001</v>
      </c>
    </row>
    <row r="1724" spans="1:76" ht="20">
      <c r="A1724" s="3">
        <v>23</v>
      </c>
      <c r="B1724" s="3">
        <v>23</v>
      </c>
      <c r="C1724" s="3">
        <v>1</v>
      </c>
      <c r="D1724" s="15">
        <f t="shared" si="1533"/>
        <v>0</v>
      </c>
      <c r="E1724" s="3">
        <f>IF(OR(AV1724=1, AV1724=2), 1, 0)</f>
        <v>1</v>
      </c>
      <c r="F1724" s="3">
        <f t="shared" si="1527"/>
        <v>0</v>
      </c>
      <c r="G1724" s="15">
        <v>1</v>
      </c>
      <c r="H1724" s="3">
        <f>SUM(N1724:O1724)</f>
        <v>11</v>
      </c>
      <c r="I1724" s="3">
        <f>SUM(P1724)</f>
        <v>9</v>
      </c>
      <c r="J1724" s="3">
        <f>SUM(Q1724, R1724, S1724)</f>
        <v>12</v>
      </c>
      <c r="K1724" s="3">
        <f>SUM(T1724)</f>
        <v>6</v>
      </c>
      <c r="L1724" s="3">
        <f>SUM(U1724, V1724)</f>
        <v>7</v>
      </c>
      <c r="M1724" s="7" t="s">
        <v>91</v>
      </c>
      <c r="N1724" s="3">
        <v>5</v>
      </c>
      <c r="O1724" s="3">
        <v>6</v>
      </c>
      <c r="P1724" s="3">
        <v>9</v>
      </c>
      <c r="Q1724" s="3">
        <v>2</v>
      </c>
      <c r="R1724" s="3">
        <v>5</v>
      </c>
      <c r="S1724" s="3">
        <v>5</v>
      </c>
      <c r="T1724" s="3">
        <v>6</v>
      </c>
      <c r="U1724" s="3">
        <v>1</v>
      </c>
      <c r="V1724" s="3">
        <v>6</v>
      </c>
      <c r="AI1724" s="3">
        <f>SUM(BD1724:BE1724)</f>
        <v>0.74984502792399998</v>
      </c>
      <c r="AJ1724" s="3">
        <f>SUM(BF1724)</f>
        <v>0.33563518524199998</v>
      </c>
      <c r="AK1724" s="3">
        <f>SUM(BG1724, BH1724, BI1724)</f>
        <v>1.019600868226</v>
      </c>
      <c r="AL1724" s="3">
        <f>SUM(BJ1724)</f>
        <v>0.34920811653099998</v>
      </c>
      <c r="AM1724" s="3">
        <f>SUM(BK1724, BL1724)</f>
        <v>0.87083196639999993</v>
      </c>
      <c r="AO1724" s="3">
        <f t="shared" si="1544"/>
        <v>6.8167729811272726E-2</v>
      </c>
      <c r="AP1724" s="3">
        <f t="shared" si="1545"/>
        <v>3.7292798360222222E-2</v>
      </c>
      <c r="AQ1724" s="3">
        <f t="shared" si="1546"/>
        <v>8.4966739018833337E-2</v>
      </c>
      <c r="AR1724" s="3">
        <f t="shared" si="1547"/>
        <v>5.8201352755166663E-2</v>
      </c>
      <c r="AS1724" s="3">
        <f t="shared" si="1548"/>
        <v>0.12440456662857143</v>
      </c>
      <c r="AT1724" s="3">
        <f t="shared" si="1470"/>
        <v>1</v>
      </c>
      <c r="AU1724" s="9">
        <v>3</v>
      </c>
      <c r="AV1724" s="3">
        <v>1</v>
      </c>
      <c r="AW1724" s="3">
        <v>4</v>
      </c>
      <c r="AX1724" s="3">
        <v>4</v>
      </c>
      <c r="AY1724" s="3">
        <v>1</v>
      </c>
      <c r="AZ1724" s="3">
        <v>2</v>
      </c>
      <c r="BA1724" s="3">
        <v>1</v>
      </c>
      <c r="BB1724" s="3">
        <v>0.45483899116499998</v>
      </c>
      <c r="BC1724" s="3">
        <v>1</v>
      </c>
      <c r="BD1724" s="3">
        <v>0.566842079163</v>
      </c>
      <c r="BE1724" s="3">
        <v>0.18300294876100001</v>
      </c>
      <c r="BF1724" s="3">
        <v>0.33563518524199998</v>
      </c>
      <c r="BG1724" s="3">
        <v>0.23417186737099999</v>
      </c>
      <c r="BH1724" s="3">
        <v>0.43443393707299999</v>
      </c>
      <c r="BI1724" s="3">
        <v>0.35099506378200002</v>
      </c>
      <c r="BJ1724" s="3">
        <v>0.34920811653099998</v>
      </c>
      <c r="BK1724" s="3">
        <v>0.36824083328200002</v>
      </c>
      <c r="BL1724" s="3">
        <v>0.50259113311799997</v>
      </c>
    </row>
    <row r="1725" spans="1:76" ht="20">
      <c r="A1725" s="3">
        <v>24</v>
      </c>
      <c r="B1725" s="3">
        <v>24</v>
      </c>
      <c r="C1725" s="3">
        <v>1</v>
      </c>
      <c r="D1725" s="15">
        <f t="shared" si="1533"/>
        <v>1</v>
      </c>
      <c r="E1725" s="3">
        <f>IF(OR(AV1725=1, AV1725=2), 0, 1)</f>
        <v>0</v>
      </c>
      <c r="F1725" s="3">
        <f t="shared" si="1527"/>
        <v>1</v>
      </c>
      <c r="G1725" s="15">
        <v>1</v>
      </c>
      <c r="H1725" s="3">
        <f t="shared" ref="H1725:H1730" si="1564">SUM(N1725:P1725)</f>
        <v>13</v>
      </c>
      <c r="I1725" s="3">
        <f>SUM(Q1725)</f>
        <v>8</v>
      </c>
      <c r="J1725" s="3">
        <f>SUM(R1725, S1725)</f>
        <v>7</v>
      </c>
      <c r="K1725" s="3">
        <f>SUM(T1725)</f>
        <v>4</v>
      </c>
      <c r="L1725" s="3">
        <f>SUM(U1725:X1725)</f>
        <v>19</v>
      </c>
      <c r="M1725" s="7" t="s">
        <v>92</v>
      </c>
      <c r="N1725" s="3">
        <v>4</v>
      </c>
      <c r="O1725" s="3">
        <v>3</v>
      </c>
      <c r="P1725" s="3">
        <v>6</v>
      </c>
      <c r="Q1725" s="3">
        <v>8</v>
      </c>
      <c r="R1725" s="3">
        <v>2</v>
      </c>
      <c r="S1725" s="3">
        <v>5</v>
      </c>
      <c r="T1725" s="3">
        <v>4</v>
      </c>
      <c r="U1725" s="3">
        <v>5</v>
      </c>
      <c r="V1725" s="3">
        <v>3</v>
      </c>
      <c r="W1725" s="3">
        <v>3</v>
      </c>
      <c r="X1725" s="3">
        <v>8</v>
      </c>
      <c r="AI1725" s="3">
        <f t="shared" ref="AI1725:AI1730" si="1565">SUM(BD1725:BF1725)</f>
        <v>1.1369590759279999</v>
      </c>
      <c r="AJ1725" s="3">
        <f t="shared" ref="AJ1725:AJ1730" si="1566">SUM(BG1725)</f>
        <v>0.216005086899</v>
      </c>
      <c r="AK1725" s="3">
        <f t="shared" ref="AK1725:AK1730" si="1567">SUM(BH1725, BI1725)</f>
        <v>0.76794600486800002</v>
      </c>
      <c r="AL1725" s="3">
        <f>SUM(BJ1725)</f>
        <v>0.63714981079099997</v>
      </c>
      <c r="AM1725" s="3">
        <f>SUM(BK1725:BN1725)</f>
        <v>1.888228178024</v>
      </c>
      <c r="AO1725" s="3">
        <f t="shared" si="1544"/>
        <v>8.7458390455999999E-2</v>
      </c>
      <c r="AP1725" s="3">
        <f t="shared" si="1545"/>
        <v>2.7000635862375E-2</v>
      </c>
      <c r="AQ1725" s="3">
        <f t="shared" si="1546"/>
        <v>0.10970657212400001</v>
      </c>
      <c r="AR1725" s="3">
        <f t="shared" si="1547"/>
        <v>0.15928745269774999</v>
      </c>
      <c r="AS1725" s="3">
        <f t="shared" si="1548"/>
        <v>9.9380430422315785E-2</v>
      </c>
      <c r="AT1725" s="3">
        <f t="shared" si="1470"/>
        <v>1</v>
      </c>
      <c r="AU1725" s="9">
        <v>3</v>
      </c>
      <c r="AV1725" s="3">
        <v>1</v>
      </c>
      <c r="AW1725" s="3">
        <v>4</v>
      </c>
      <c r="AX1725" s="3">
        <v>4</v>
      </c>
      <c r="AY1725" s="3">
        <v>1</v>
      </c>
      <c r="AZ1725" s="3">
        <v>44</v>
      </c>
      <c r="BA1725" s="3">
        <v>1</v>
      </c>
      <c r="BB1725" s="3">
        <v>0.51819705963100005</v>
      </c>
      <c r="BC1725" s="3">
        <v>1</v>
      </c>
      <c r="BD1725" s="3">
        <v>0.51874017715499998</v>
      </c>
      <c r="BE1725" s="3">
        <v>0.28410482406600002</v>
      </c>
      <c r="BF1725" s="3">
        <v>0.334114074707</v>
      </c>
      <c r="BG1725" s="3">
        <v>0.216005086899</v>
      </c>
      <c r="BH1725" s="3">
        <v>0.38551187515300001</v>
      </c>
      <c r="BI1725" s="3">
        <v>0.38243412971500002</v>
      </c>
      <c r="BJ1725" s="3">
        <v>0.63714981079099997</v>
      </c>
      <c r="BK1725" s="3">
        <v>0.43479013442999997</v>
      </c>
      <c r="BL1725" s="3">
        <v>0.58399200439499999</v>
      </c>
      <c r="BM1725" s="3">
        <v>0.451834917068</v>
      </c>
      <c r="BN1725" s="3">
        <v>0.41761112213099999</v>
      </c>
    </row>
    <row r="1726" spans="1:76" ht="20">
      <c r="A1726" s="3">
        <v>25</v>
      </c>
      <c r="B1726" s="3">
        <v>25</v>
      </c>
      <c r="C1726" s="3">
        <v>1</v>
      </c>
      <c r="D1726" s="15">
        <f t="shared" si="1533"/>
        <v>1</v>
      </c>
      <c r="E1726" s="3">
        <f>IF(OR(AV1726=1, AV1726=2), 0, 1)</f>
        <v>0</v>
      </c>
      <c r="F1726" s="3">
        <f t="shared" si="1527"/>
        <v>1</v>
      </c>
      <c r="G1726" s="15">
        <v>1</v>
      </c>
      <c r="H1726" s="4">
        <f t="shared" si="1564"/>
        <v>17</v>
      </c>
      <c r="I1726" s="4">
        <f>SUM(Q1726)</f>
        <v>6</v>
      </c>
      <c r="J1726" s="4">
        <f>SUM(R1726, S1726)</f>
        <v>8</v>
      </c>
      <c r="K1726" s="4">
        <f>SUM(T1726)</f>
        <v>8</v>
      </c>
      <c r="L1726" s="4">
        <f>SUM(U1726:X1726)</f>
        <v>14</v>
      </c>
      <c r="M1726" s="7" t="s">
        <v>93</v>
      </c>
      <c r="N1726" s="3">
        <v>8</v>
      </c>
      <c r="O1726" s="3">
        <v>2</v>
      </c>
      <c r="P1726" s="3">
        <v>7</v>
      </c>
      <c r="Q1726" s="3">
        <v>6</v>
      </c>
      <c r="R1726" s="3">
        <v>2</v>
      </c>
      <c r="S1726" s="3">
        <v>6</v>
      </c>
      <c r="T1726" s="3">
        <v>8</v>
      </c>
      <c r="U1726" s="3">
        <v>3</v>
      </c>
      <c r="V1726" s="3">
        <v>4</v>
      </c>
      <c r="W1726" s="3">
        <v>2</v>
      </c>
      <c r="X1726" s="3">
        <v>5</v>
      </c>
      <c r="AI1726" s="4">
        <f t="shared" si="1565"/>
        <v>0.98487901687599999</v>
      </c>
      <c r="AJ1726" s="4">
        <f t="shared" si="1566"/>
        <v>0.20218992233300001</v>
      </c>
      <c r="AK1726" s="4">
        <f t="shared" si="1567"/>
        <v>0.735619068145</v>
      </c>
      <c r="AL1726" s="4">
        <f>SUM(BJ1726)</f>
        <v>0.33307790756200001</v>
      </c>
      <c r="AM1726" s="4">
        <f>SUM(BK1726:BN1726)</f>
        <v>1.3385679721839998</v>
      </c>
      <c r="AO1726" s="3">
        <f t="shared" si="1544"/>
        <v>5.7934059816235291E-2</v>
      </c>
      <c r="AP1726" s="3">
        <f t="shared" si="1545"/>
        <v>3.3698320388833337E-2</v>
      </c>
      <c r="AQ1726" s="3">
        <f t="shared" si="1546"/>
        <v>9.1952383518125E-2</v>
      </c>
      <c r="AR1726" s="3">
        <f t="shared" si="1547"/>
        <v>4.1634738445250001E-2</v>
      </c>
      <c r="AS1726" s="3">
        <f t="shared" si="1548"/>
        <v>9.5611998013142838E-2</v>
      </c>
      <c r="AT1726" s="3">
        <f t="shared" si="1470"/>
        <v>1</v>
      </c>
      <c r="AU1726" s="9">
        <v>3</v>
      </c>
      <c r="AV1726" s="3">
        <v>1</v>
      </c>
      <c r="AW1726" s="3">
        <v>4</v>
      </c>
      <c r="AX1726" s="3">
        <v>4</v>
      </c>
      <c r="AY1726" s="3">
        <v>1</v>
      </c>
      <c r="AZ1726" s="3">
        <v>3</v>
      </c>
      <c r="BA1726" s="3">
        <v>1</v>
      </c>
      <c r="BB1726" s="3">
        <v>0.52047491073600005</v>
      </c>
      <c r="BC1726" s="3">
        <v>1</v>
      </c>
      <c r="BD1726" s="3">
        <v>0.46800804138199997</v>
      </c>
      <c r="BE1726" s="3">
        <v>0.20164203643799999</v>
      </c>
      <c r="BF1726" s="3">
        <v>0.31522893905600002</v>
      </c>
      <c r="BG1726" s="3">
        <v>0.20218992233300001</v>
      </c>
      <c r="BH1726" s="3">
        <v>0.351160049438</v>
      </c>
      <c r="BI1726" s="3">
        <v>0.384459018707</v>
      </c>
      <c r="BJ1726" s="3">
        <v>0.33307790756200001</v>
      </c>
      <c r="BK1726" s="3">
        <v>0.30167794227599998</v>
      </c>
      <c r="BL1726" s="3">
        <v>0.35179209709199999</v>
      </c>
      <c r="BM1726" s="3">
        <v>0.383567094803</v>
      </c>
      <c r="BN1726" s="3">
        <v>0.30153083801300001</v>
      </c>
    </row>
    <row r="1727" spans="1:76" ht="20">
      <c r="A1727" s="3">
        <v>26</v>
      </c>
      <c r="B1727" s="3">
        <v>26</v>
      </c>
      <c r="C1727" s="3">
        <v>1</v>
      </c>
      <c r="D1727" s="15">
        <f t="shared" si="1533"/>
        <v>0</v>
      </c>
      <c r="E1727" s="3">
        <f>IF(OR(AV1727=1, AV1727=2), 1, 0)</f>
        <v>1</v>
      </c>
      <c r="F1727" s="3">
        <f t="shared" si="1527"/>
        <v>0</v>
      </c>
      <c r="G1727" s="15">
        <v>1</v>
      </c>
      <c r="H1727" s="3">
        <f t="shared" si="1564"/>
        <v>15</v>
      </c>
      <c r="I1727" s="3">
        <f t="shared" ref="I1727:I1730" si="1568">SUM(Q1727)</f>
        <v>6</v>
      </c>
      <c r="J1727" s="4">
        <f t="shared" ref="J1727:J1730" si="1569">SUM(R1727, S1727)</f>
        <v>10</v>
      </c>
      <c r="K1727" s="3">
        <f>SUM(T1727:V1727)</f>
        <v>8</v>
      </c>
      <c r="L1727" s="3">
        <f>SUM(W1727:X1727)</f>
        <v>6</v>
      </c>
      <c r="M1727" s="7" t="s">
        <v>94</v>
      </c>
      <c r="N1727" s="3">
        <v>8</v>
      </c>
      <c r="O1727" s="3">
        <v>2</v>
      </c>
      <c r="P1727" s="3">
        <v>5</v>
      </c>
      <c r="Q1727" s="3">
        <v>6</v>
      </c>
      <c r="R1727" s="3">
        <v>2</v>
      </c>
      <c r="S1727" s="3">
        <v>8</v>
      </c>
      <c r="T1727" s="3">
        <v>2</v>
      </c>
      <c r="U1727" s="3">
        <v>2</v>
      </c>
      <c r="V1727" s="3">
        <v>4</v>
      </c>
      <c r="W1727" s="3">
        <v>2</v>
      </c>
      <c r="X1727" s="3">
        <v>4</v>
      </c>
      <c r="AI1727" s="3">
        <f t="shared" si="1565"/>
        <v>1.1352460384380001</v>
      </c>
      <c r="AJ1727" s="3">
        <f t="shared" si="1566"/>
        <v>0.28447604179399999</v>
      </c>
      <c r="AK1727" s="4">
        <f t="shared" si="1567"/>
        <v>0.66782593727100004</v>
      </c>
      <c r="AL1727" s="3">
        <f>SUM(BJ1727:BL1727)</f>
        <v>1.8706388473510001</v>
      </c>
      <c r="AM1727" s="3">
        <f>SUM(BM1727:BN1727)</f>
        <v>0.63629102706999996</v>
      </c>
      <c r="AO1727" s="3">
        <f t="shared" si="1544"/>
        <v>7.5683069229200012E-2</v>
      </c>
      <c r="AP1727" s="3">
        <f t="shared" si="1545"/>
        <v>4.7412673632333334E-2</v>
      </c>
      <c r="AQ1727" s="3">
        <f t="shared" si="1546"/>
        <v>6.6782593727100006E-2</v>
      </c>
      <c r="AR1727" s="3">
        <f t="shared" si="1547"/>
        <v>0.23382985591887501</v>
      </c>
      <c r="AS1727" s="3">
        <f t="shared" si="1548"/>
        <v>0.10604850451166666</v>
      </c>
      <c r="AT1727" s="3">
        <f t="shared" si="1470"/>
        <v>1</v>
      </c>
      <c r="AU1727" s="9">
        <v>3</v>
      </c>
      <c r="AV1727" s="3">
        <v>1</v>
      </c>
      <c r="AW1727" s="3">
        <v>4</v>
      </c>
      <c r="AX1727" s="3">
        <v>4</v>
      </c>
      <c r="AY1727" s="3">
        <v>1</v>
      </c>
      <c r="AZ1727" s="3">
        <v>67</v>
      </c>
      <c r="BA1727" s="3">
        <v>1</v>
      </c>
      <c r="BB1727" s="3">
        <v>0.386501073837</v>
      </c>
      <c r="BC1727" s="3">
        <v>1</v>
      </c>
      <c r="BD1727" s="3">
        <v>0.499917984009</v>
      </c>
      <c r="BE1727" s="3">
        <v>0.31802487373400001</v>
      </c>
      <c r="BF1727" s="3">
        <v>0.31730318069500002</v>
      </c>
      <c r="BG1727" s="3">
        <v>0.28447604179399999</v>
      </c>
      <c r="BH1727" s="3">
        <v>0.24969696998599999</v>
      </c>
      <c r="BI1727" s="3">
        <v>0.41812896728499999</v>
      </c>
      <c r="BJ1727" s="3">
        <v>0.53509593009900003</v>
      </c>
      <c r="BK1727" s="3">
        <v>0.95237112045299999</v>
      </c>
      <c r="BL1727" s="3">
        <v>0.38317179679899999</v>
      </c>
      <c r="BM1727" s="3">
        <v>0.25055313110400002</v>
      </c>
      <c r="BN1727" s="3">
        <v>0.385737895966</v>
      </c>
    </row>
    <row r="1728" spans="1:76" ht="20">
      <c r="A1728" s="3">
        <v>27</v>
      </c>
      <c r="B1728" s="3">
        <v>27</v>
      </c>
      <c r="C1728" s="3">
        <v>1</v>
      </c>
      <c r="D1728" s="15">
        <f t="shared" si="1533"/>
        <v>0</v>
      </c>
      <c r="E1728" s="3">
        <f>IF(OR(AV1728=1, AV1728=2), 1, 0)</f>
        <v>1</v>
      </c>
      <c r="F1728" s="3">
        <f t="shared" si="1527"/>
        <v>0</v>
      </c>
      <c r="G1728" s="15">
        <v>1</v>
      </c>
      <c r="H1728" s="3">
        <f t="shared" si="1564"/>
        <v>15</v>
      </c>
      <c r="I1728" s="3">
        <f t="shared" si="1568"/>
        <v>5</v>
      </c>
      <c r="J1728" s="4">
        <f t="shared" si="1569"/>
        <v>8</v>
      </c>
      <c r="K1728" s="3">
        <f>SUM(T1728)</f>
        <v>4</v>
      </c>
      <c r="L1728" s="3">
        <f>SUM(U1728:W1728)</f>
        <v>9</v>
      </c>
      <c r="M1728" s="7" t="s">
        <v>95</v>
      </c>
      <c r="N1728" s="3">
        <v>6</v>
      </c>
      <c r="O1728" s="3">
        <v>2</v>
      </c>
      <c r="P1728" s="3">
        <v>7</v>
      </c>
      <c r="Q1728" s="3">
        <v>5</v>
      </c>
      <c r="R1728" s="3">
        <v>2</v>
      </c>
      <c r="S1728" s="3">
        <v>6</v>
      </c>
      <c r="T1728" s="3">
        <v>4</v>
      </c>
      <c r="U1728" s="3">
        <v>2</v>
      </c>
      <c r="V1728" s="3">
        <v>2</v>
      </c>
      <c r="W1728" s="3">
        <v>5</v>
      </c>
      <c r="AI1728" s="3">
        <f t="shared" si="1565"/>
        <v>1.083790063858</v>
      </c>
      <c r="AJ1728" s="3">
        <f t="shared" si="1566"/>
        <v>0.18465590476999999</v>
      </c>
      <c r="AK1728" s="4">
        <f t="shared" si="1567"/>
        <v>0.566804885865</v>
      </c>
      <c r="AL1728" s="3">
        <f>SUM(BJ1728)</f>
        <v>0.36993718147299998</v>
      </c>
      <c r="AM1728" s="3">
        <f>SUM(BK1728:BM1728)</f>
        <v>0.86664104461699998</v>
      </c>
      <c r="AO1728" s="3">
        <f t="shared" si="1544"/>
        <v>7.2252670923866669E-2</v>
      </c>
      <c r="AP1728" s="3">
        <f t="shared" si="1545"/>
        <v>3.6931180953999998E-2</v>
      </c>
      <c r="AQ1728" s="3">
        <f t="shared" si="1546"/>
        <v>7.0850610733125E-2</v>
      </c>
      <c r="AR1728" s="3">
        <f t="shared" si="1547"/>
        <v>9.2484295368249994E-2</v>
      </c>
      <c r="AS1728" s="3">
        <f t="shared" si="1548"/>
        <v>9.6293449401888886E-2</v>
      </c>
      <c r="AT1728" s="3">
        <f t="shared" si="1470"/>
        <v>1</v>
      </c>
      <c r="AU1728" s="9">
        <v>3</v>
      </c>
      <c r="AV1728" s="3">
        <v>1</v>
      </c>
      <c r="AW1728" s="3">
        <v>4</v>
      </c>
      <c r="AX1728" s="3">
        <v>4</v>
      </c>
      <c r="AY1728" s="3">
        <v>1</v>
      </c>
      <c r="AZ1728" s="3">
        <v>5</v>
      </c>
      <c r="BA1728" s="3">
        <v>1</v>
      </c>
      <c r="BB1728" s="3">
        <v>0.48858499526999999</v>
      </c>
      <c r="BC1728" s="3">
        <v>1</v>
      </c>
      <c r="BD1728" s="3">
        <v>0.59931898117100002</v>
      </c>
      <c r="BE1728" s="3">
        <v>0.30150604248000001</v>
      </c>
      <c r="BF1728" s="3">
        <v>0.182965040207</v>
      </c>
      <c r="BG1728" s="3">
        <v>0.18465590476999999</v>
      </c>
      <c r="BH1728" s="3">
        <v>0.35133504867600002</v>
      </c>
      <c r="BI1728" s="3">
        <v>0.21546983718900001</v>
      </c>
      <c r="BJ1728" s="3">
        <v>0.36993718147299998</v>
      </c>
      <c r="BK1728" s="3">
        <v>0.26733183860800003</v>
      </c>
      <c r="BL1728" s="3">
        <v>0.33450698852499999</v>
      </c>
      <c r="BM1728" s="3">
        <v>0.26480221748400001</v>
      </c>
    </row>
    <row r="1729" spans="1:75" ht="20">
      <c r="A1729" s="3">
        <v>28</v>
      </c>
      <c r="B1729" s="3">
        <v>28</v>
      </c>
      <c r="C1729" s="3">
        <v>1</v>
      </c>
      <c r="D1729" s="15">
        <f t="shared" si="1533"/>
        <v>1</v>
      </c>
      <c r="E1729" s="3">
        <f>IF(OR(AV1729=1, AV1729=2), 0, 1)</f>
        <v>0</v>
      </c>
      <c r="F1729" s="3">
        <f t="shared" si="1527"/>
        <v>1</v>
      </c>
      <c r="G1729" s="15">
        <v>1</v>
      </c>
      <c r="H1729" s="3">
        <f t="shared" si="1564"/>
        <v>20</v>
      </c>
      <c r="I1729" s="3">
        <f t="shared" si="1568"/>
        <v>7</v>
      </c>
      <c r="J1729" s="4">
        <f t="shared" si="1569"/>
        <v>11</v>
      </c>
      <c r="K1729" s="3">
        <f t="shared" ref="K1729:K1730" si="1570">SUM(T1729)</f>
        <v>8</v>
      </c>
      <c r="L1729" s="3">
        <f>SUM(U1729:W1729)</f>
        <v>12</v>
      </c>
      <c r="M1729" s="7" t="s">
        <v>96</v>
      </c>
      <c r="N1729" s="3">
        <v>6</v>
      </c>
      <c r="O1729" s="3">
        <v>2</v>
      </c>
      <c r="P1729" s="3">
        <v>12</v>
      </c>
      <c r="Q1729" s="3">
        <v>7</v>
      </c>
      <c r="R1729" s="3">
        <v>2</v>
      </c>
      <c r="S1729" s="3">
        <v>9</v>
      </c>
      <c r="T1729" s="3">
        <v>8</v>
      </c>
      <c r="U1729" s="3">
        <v>2</v>
      </c>
      <c r="V1729" s="3">
        <v>2</v>
      </c>
      <c r="W1729" s="3">
        <v>8</v>
      </c>
      <c r="AI1729" s="3">
        <f t="shared" si="1565"/>
        <v>0.90015602111799997</v>
      </c>
      <c r="AJ1729" s="3">
        <f t="shared" si="1566"/>
        <v>0.20220708846999999</v>
      </c>
      <c r="AK1729" s="4">
        <f t="shared" si="1567"/>
        <v>0.70178890228299995</v>
      </c>
      <c r="AL1729" s="3">
        <f>SUM(BJ1729)</f>
        <v>0.45098400115999998</v>
      </c>
      <c r="AM1729" s="3">
        <f>SUM(BK1729:BM1729)</f>
        <v>0.83538317680400009</v>
      </c>
      <c r="AO1729" s="3">
        <f t="shared" si="1544"/>
        <v>4.50078010559E-2</v>
      </c>
      <c r="AP1729" s="3">
        <f t="shared" si="1545"/>
        <v>2.8886726924285712E-2</v>
      </c>
      <c r="AQ1729" s="3">
        <f t="shared" si="1546"/>
        <v>6.3798991116636353E-2</v>
      </c>
      <c r="AR1729" s="3">
        <f t="shared" si="1547"/>
        <v>5.6373000144999998E-2</v>
      </c>
      <c r="AS1729" s="3">
        <f t="shared" si="1548"/>
        <v>6.9615264733666679E-2</v>
      </c>
      <c r="AT1729" s="3">
        <f t="shared" si="1470"/>
        <v>1</v>
      </c>
      <c r="AU1729" s="9">
        <v>3</v>
      </c>
      <c r="AV1729" s="3">
        <v>1</v>
      </c>
      <c r="AW1729" s="3">
        <v>4</v>
      </c>
      <c r="AX1729" s="3">
        <v>4</v>
      </c>
      <c r="AY1729" s="3">
        <v>1</v>
      </c>
      <c r="AZ1729" s="3">
        <v>11</v>
      </c>
      <c r="BA1729" s="3">
        <v>1</v>
      </c>
      <c r="BB1729" s="3">
        <v>0.58783292770399997</v>
      </c>
      <c r="BC1729" s="3">
        <v>1</v>
      </c>
      <c r="BD1729" s="3">
        <v>0.49965810775800001</v>
      </c>
      <c r="BE1729" s="3">
        <v>0.20187401771499999</v>
      </c>
      <c r="BF1729" s="3">
        <v>0.19862389564499999</v>
      </c>
      <c r="BG1729" s="3">
        <v>0.20220708846999999</v>
      </c>
      <c r="BH1729" s="3">
        <v>0.43311905860900002</v>
      </c>
      <c r="BI1729" s="3">
        <v>0.26866984367399999</v>
      </c>
      <c r="BJ1729" s="3">
        <v>0.45098400115999998</v>
      </c>
      <c r="BK1729" s="3">
        <v>0.284660100937</v>
      </c>
      <c r="BL1729" s="3">
        <v>0.28432989120500002</v>
      </c>
      <c r="BM1729" s="3">
        <v>0.26639318466200002</v>
      </c>
    </row>
    <row r="1730" spans="1:75" ht="20">
      <c r="A1730" s="3">
        <v>29</v>
      </c>
      <c r="B1730" s="3">
        <v>29</v>
      </c>
      <c r="C1730" s="3">
        <v>1</v>
      </c>
      <c r="D1730" s="15">
        <f t="shared" si="1533"/>
        <v>1</v>
      </c>
      <c r="E1730" s="3">
        <f t="shared" ref="E1730" si="1571">IF(OR(AV1730=1, AV1730=2), 0, 1)</f>
        <v>0</v>
      </c>
      <c r="F1730" s="3">
        <f t="shared" si="1527"/>
        <v>1</v>
      </c>
      <c r="G1730" s="15">
        <v>1</v>
      </c>
      <c r="H1730" s="3">
        <f t="shared" si="1564"/>
        <v>16</v>
      </c>
      <c r="I1730" s="3">
        <f t="shared" si="1568"/>
        <v>7</v>
      </c>
      <c r="J1730" s="4">
        <f t="shared" si="1569"/>
        <v>6</v>
      </c>
      <c r="K1730" s="3">
        <f t="shared" si="1570"/>
        <v>5</v>
      </c>
      <c r="L1730" s="3">
        <f>SUM(U1730:X1730)</f>
        <v>18</v>
      </c>
      <c r="M1730" s="7" t="s">
        <v>97</v>
      </c>
      <c r="N1730" s="3">
        <v>6</v>
      </c>
      <c r="O1730" s="3">
        <v>2</v>
      </c>
      <c r="P1730" s="3">
        <v>8</v>
      </c>
      <c r="Q1730" s="3">
        <v>7</v>
      </c>
      <c r="R1730" s="3">
        <v>2</v>
      </c>
      <c r="S1730" s="3">
        <v>4</v>
      </c>
      <c r="T1730" s="3">
        <v>5</v>
      </c>
      <c r="U1730" s="3">
        <v>4</v>
      </c>
      <c r="V1730" s="3">
        <v>6</v>
      </c>
      <c r="W1730" s="3">
        <v>2</v>
      </c>
      <c r="X1730" s="3">
        <v>6</v>
      </c>
      <c r="AI1730" s="3">
        <f t="shared" si="1565"/>
        <v>1.002353191376</v>
      </c>
      <c r="AJ1730" s="3">
        <f t="shared" si="1566"/>
        <v>0.23355603218099999</v>
      </c>
      <c r="AK1730" s="4">
        <f t="shared" si="1567"/>
        <v>0.63693594932600006</v>
      </c>
      <c r="AL1730" s="3">
        <f>SUM(BJ1730)</f>
        <v>0.18425297737099999</v>
      </c>
      <c r="AM1730" s="3">
        <f>SUM(BK1730:BN1730)</f>
        <v>1.2705788612369999</v>
      </c>
      <c r="AO1730" s="3">
        <f t="shared" si="1544"/>
        <v>6.2647074460999999E-2</v>
      </c>
      <c r="AP1730" s="3">
        <f t="shared" si="1545"/>
        <v>3.3365147454428569E-2</v>
      </c>
      <c r="AQ1730" s="3">
        <f t="shared" si="1546"/>
        <v>0.10615599155433335</v>
      </c>
      <c r="AR1730" s="3">
        <f t="shared" si="1547"/>
        <v>3.6850595474199999E-2</v>
      </c>
      <c r="AS1730" s="3">
        <f t="shared" si="1548"/>
        <v>7.0587714513166658E-2</v>
      </c>
      <c r="AT1730" s="3">
        <f t="shared" si="1470"/>
        <v>1</v>
      </c>
      <c r="AU1730" s="9">
        <v>3</v>
      </c>
      <c r="AV1730" s="3">
        <v>1</v>
      </c>
      <c r="AW1730" s="3">
        <v>4</v>
      </c>
      <c r="AX1730" s="3">
        <v>4</v>
      </c>
      <c r="AY1730" s="3">
        <v>1</v>
      </c>
      <c r="AZ1730" s="3">
        <v>31</v>
      </c>
      <c r="BA1730" s="3">
        <v>1</v>
      </c>
      <c r="BB1730" s="3">
        <v>0.52165889740000004</v>
      </c>
      <c r="BC1730" s="3">
        <v>1</v>
      </c>
      <c r="BD1730" s="3">
        <v>0.53597307205199995</v>
      </c>
      <c r="BE1730" s="3">
        <v>0.251121044159</v>
      </c>
      <c r="BF1730" s="3">
        <v>0.21525907516500001</v>
      </c>
      <c r="BG1730" s="3">
        <v>0.23355603218099999</v>
      </c>
      <c r="BH1730" s="3">
        <v>0.38679885864300001</v>
      </c>
      <c r="BI1730" s="3">
        <v>0.250137090683</v>
      </c>
      <c r="BJ1730" s="3">
        <v>0.18425297737099999</v>
      </c>
      <c r="BK1730" s="3">
        <v>0.267251968384</v>
      </c>
      <c r="BL1730" s="3">
        <v>0.40026402473400002</v>
      </c>
      <c r="BM1730" s="3">
        <v>0.30056786537199998</v>
      </c>
      <c r="BN1730" s="3">
        <v>0.30249500274699997</v>
      </c>
    </row>
    <row r="1731" spans="1:75" ht="20">
      <c r="A1731" s="3">
        <v>30</v>
      </c>
      <c r="B1731" s="3">
        <v>30</v>
      </c>
      <c r="C1731" s="3">
        <v>1</v>
      </c>
      <c r="D1731" s="15">
        <f t="shared" si="1533"/>
        <v>0</v>
      </c>
      <c r="E1731" s="3">
        <f t="shared" ref="E1731:E1732" si="1572">IF(OR(AV1731=1, AV1731=2), 1, 0)</f>
        <v>1</v>
      </c>
      <c r="F1731" s="3">
        <f t="shared" si="1527"/>
        <v>0</v>
      </c>
      <c r="G1731" s="15">
        <v>1</v>
      </c>
      <c r="H1731" s="3">
        <f>SUM(N1731:O1731)</f>
        <v>10</v>
      </c>
      <c r="I1731" s="3">
        <f>SUM(P1731)</f>
        <v>6</v>
      </c>
      <c r="J1731" s="3">
        <f>SUM(Q1731:R1731)</f>
        <v>8</v>
      </c>
      <c r="K1731" s="3">
        <f>SUM(S1731:U1731)</f>
        <v>9</v>
      </c>
      <c r="L1731" s="3">
        <f>SUM(V1731:X1731)</f>
        <v>11</v>
      </c>
      <c r="M1731" s="7" t="s">
        <v>98</v>
      </c>
      <c r="N1731" s="3">
        <v>6</v>
      </c>
      <c r="O1731" s="3">
        <v>4</v>
      </c>
      <c r="P1731" s="3">
        <v>6</v>
      </c>
      <c r="Q1731" s="3">
        <v>2</v>
      </c>
      <c r="R1731" s="3">
        <v>6</v>
      </c>
      <c r="S1731" s="3">
        <v>2</v>
      </c>
      <c r="T1731" s="3">
        <v>2</v>
      </c>
      <c r="U1731" s="3">
        <v>5</v>
      </c>
      <c r="V1731" s="3">
        <v>2</v>
      </c>
      <c r="W1731" s="3">
        <v>2</v>
      </c>
      <c r="X1731" s="3">
        <v>7</v>
      </c>
      <c r="AI1731" s="3">
        <f>SUM(BD1731:BE1731)</f>
        <v>0.80145311355500004</v>
      </c>
      <c r="AJ1731" s="3">
        <f>SUM(BF1731)</f>
        <v>0.38416910171500002</v>
      </c>
      <c r="AK1731" s="3">
        <f>SUM(BG1731:BH1731)</f>
        <v>0.58476686477700002</v>
      </c>
      <c r="AL1731" s="3">
        <f>SUM(BI1731:BK1731)</f>
        <v>1.052068948746</v>
      </c>
      <c r="AM1731" s="3">
        <f>SUM(BL1731:BN1731)</f>
        <v>0.96993303298900013</v>
      </c>
      <c r="AO1731" s="3">
        <f t="shared" si="1544"/>
        <v>8.0145311355500001E-2</v>
      </c>
      <c r="AP1731" s="3">
        <f t="shared" si="1545"/>
        <v>6.4028183619166665E-2</v>
      </c>
      <c r="AQ1731" s="3">
        <f t="shared" si="1546"/>
        <v>7.3095858097125002E-2</v>
      </c>
      <c r="AR1731" s="3">
        <f t="shared" si="1547"/>
        <v>0.11689654986066667</v>
      </c>
      <c r="AS1731" s="3">
        <f t="shared" si="1548"/>
        <v>8.8175730271727287E-2</v>
      </c>
      <c r="AT1731" s="3">
        <f t="shared" si="1470"/>
        <v>1</v>
      </c>
      <c r="AU1731" s="9">
        <v>3</v>
      </c>
      <c r="AV1731" s="3">
        <v>1</v>
      </c>
      <c r="AW1731" s="3">
        <v>4</v>
      </c>
      <c r="AX1731" s="3">
        <v>4</v>
      </c>
      <c r="AY1731" s="3">
        <v>1</v>
      </c>
      <c r="AZ1731" s="3">
        <v>58</v>
      </c>
      <c r="BA1731" s="3">
        <v>1</v>
      </c>
      <c r="BB1731" s="3">
        <v>0.58905506133999996</v>
      </c>
      <c r="BC1731" s="3">
        <v>1</v>
      </c>
      <c r="BD1731" s="3">
        <v>0.53359317779500004</v>
      </c>
      <c r="BE1731" s="3">
        <v>0.26785993576</v>
      </c>
      <c r="BF1731" s="3">
        <v>0.38416910171500002</v>
      </c>
      <c r="BG1731" s="3">
        <v>0.199867010117</v>
      </c>
      <c r="BH1731" s="3">
        <v>0.38489985465999998</v>
      </c>
      <c r="BI1731" s="3">
        <v>0.43439912796000002</v>
      </c>
      <c r="BJ1731" s="3">
        <v>0.28443980216999998</v>
      </c>
      <c r="BK1731" s="3">
        <v>0.33323001861599999</v>
      </c>
      <c r="BL1731" s="3">
        <v>0.23500704765300001</v>
      </c>
      <c r="BM1731" s="3">
        <v>0.33344507217399999</v>
      </c>
      <c r="BN1731" s="3">
        <v>0.40148091316200002</v>
      </c>
    </row>
    <row r="1732" spans="1:75" ht="21">
      <c r="A1732" s="3">
        <v>31</v>
      </c>
      <c r="B1732" s="3">
        <v>131</v>
      </c>
      <c r="C1732" s="3">
        <v>1</v>
      </c>
      <c r="D1732" s="15">
        <f t="shared" si="1533"/>
        <v>0</v>
      </c>
      <c r="E1732" s="3">
        <f t="shared" si="1572"/>
        <v>1</v>
      </c>
      <c r="F1732" s="3">
        <f t="shared" si="1527"/>
        <v>0</v>
      </c>
      <c r="G1732" s="15">
        <v>1</v>
      </c>
      <c r="H1732" s="4">
        <f>SUM(N1732:R1732)</f>
        <v>26</v>
      </c>
      <c r="I1732" s="3">
        <f>SUM(S1732:T1732)</f>
        <v>6</v>
      </c>
      <c r="J1732" s="3">
        <f>SUM(U1732:W1732)</f>
        <v>13</v>
      </c>
      <c r="K1732" s="3">
        <f>SUM(X1732:Z1732)</f>
        <v>9</v>
      </c>
      <c r="L1732" s="3">
        <f>SUM(AA1732:AC1732)</f>
        <v>19</v>
      </c>
      <c r="M1732" s="6" t="s">
        <v>99</v>
      </c>
      <c r="N1732" s="3">
        <v>2</v>
      </c>
      <c r="O1732" s="3">
        <v>7</v>
      </c>
      <c r="P1732" s="3">
        <v>6</v>
      </c>
      <c r="Q1732" s="3">
        <v>2</v>
      </c>
      <c r="R1732" s="3">
        <v>9</v>
      </c>
      <c r="S1732" s="3">
        <v>3</v>
      </c>
      <c r="T1732" s="3">
        <v>3</v>
      </c>
      <c r="U1732" s="3">
        <v>2</v>
      </c>
      <c r="V1732" s="3">
        <v>2</v>
      </c>
      <c r="W1732" s="3">
        <v>9</v>
      </c>
      <c r="X1732" s="3">
        <v>2</v>
      </c>
      <c r="Y1732" s="3">
        <v>2</v>
      </c>
      <c r="Z1732" s="3">
        <v>5</v>
      </c>
      <c r="AA1732" s="3">
        <v>7</v>
      </c>
      <c r="AB1732" s="3">
        <v>3</v>
      </c>
      <c r="AC1732" s="3">
        <v>9</v>
      </c>
      <c r="AI1732" s="4">
        <f>SUM(BD1732:BH1732)</f>
        <v>1.4861898422239999</v>
      </c>
      <c r="AJ1732" s="3">
        <f>SUM(BI1732:BJ1732)</f>
        <v>0.45061111450199998</v>
      </c>
      <c r="AK1732" s="3">
        <f>SUM(BK1732:BM1732)</f>
        <v>0.835166931153</v>
      </c>
      <c r="AL1732" s="3">
        <f>SUM(BN1732:BP1732)</f>
        <v>0.92061901092499998</v>
      </c>
      <c r="AM1732" s="3">
        <f>SUM(BQ1732:BS1732)</f>
        <v>1.035634040833</v>
      </c>
      <c r="AO1732" s="3">
        <f t="shared" si="1544"/>
        <v>5.7161147777846151E-2</v>
      </c>
      <c r="AP1732" s="3">
        <f t="shared" si="1545"/>
        <v>7.5101852417000001E-2</v>
      </c>
      <c r="AQ1732" s="3">
        <f t="shared" si="1546"/>
        <v>6.424361008869231E-2</v>
      </c>
      <c r="AR1732" s="3">
        <f t="shared" si="1547"/>
        <v>0.10229100121388889</v>
      </c>
      <c r="AS1732" s="3">
        <f t="shared" si="1548"/>
        <v>5.4507054780684211E-2</v>
      </c>
      <c r="AT1732" s="3">
        <f t="shared" si="1470"/>
        <v>1</v>
      </c>
      <c r="AU1732" s="9">
        <v>3</v>
      </c>
      <c r="AV1732" s="3">
        <v>1</v>
      </c>
      <c r="AW1732" s="3">
        <v>4</v>
      </c>
      <c r="AX1732" s="3">
        <v>4</v>
      </c>
      <c r="AY1732" s="3">
        <v>1</v>
      </c>
      <c r="AZ1732" s="3">
        <v>17</v>
      </c>
      <c r="BA1732" s="3">
        <v>1</v>
      </c>
      <c r="BB1732" s="3">
        <v>0.50246500968899999</v>
      </c>
      <c r="BC1732" s="3">
        <v>1</v>
      </c>
      <c r="BD1732" s="3">
        <v>0.59870791435199999</v>
      </c>
      <c r="BE1732" s="3">
        <v>0.26779508590700002</v>
      </c>
      <c r="BF1732" s="3">
        <v>0.18581795692399999</v>
      </c>
      <c r="BG1732" s="3">
        <v>0.23322701454200001</v>
      </c>
      <c r="BH1732" s="3">
        <v>0.20064187049900001</v>
      </c>
      <c r="BI1732" s="3">
        <v>0.20052504539499999</v>
      </c>
      <c r="BJ1732" s="3">
        <v>0.25008606910699999</v>
      </c>
      <c r="BK1732" s="3">
        <v>0.30174899101300001</v>
      </c>
      <c r="BL1732" s="3">
        <v>0.26731300353999998</v>
      </c>
      <c r="BM1732" s="3">
        <v>0.26610493660000001</v>
      </c>
      <c r="BN1732" s="3">
        <v>0.41852498054499998</v>
      </c>
      <c r="BO1732" s="3">
        <v>0.26813101768499997</v>
      </c>
      <c r="BP1732" s="3">
        <v>0.233963012695</v>
      </c>
      <c r="BQ1732" s="3">
        <v>0.28347396850599998</v>
      </c>
      <c r="BR1732" s="3">
        <v>0.50204110145600001</v>
      </c>
      <c r="BS1732" s="3">
        <v>0.25011897087099999</v>
      </c>
    </row>
    <row r="1733" spans="1:75" ht="21">
      <c r="A1733" s="3">
        <v>32</v>
      </c>
      <c r="B1733" s="3">
        <v>132</v>
      </c>
      <c r="C1733" s="3">
        <v>1</v>
      </c>
      <c r="D1733" s="15">
        <f t="shared" si="1533"/>
        <v>1</v>
      </c>
      <c r="E1733" s="3">
        <f t="shared" ref="E1733:E1734" si="1573">IF(OR(AV1733=1, AV1733=2), 0, 1)</f>
        <v>0</v>
      </c>
      <c r="F1733" s="3">
        <f t="shared" si="1527"/>
        <v>1</v>
      </c>
      <c r="G1733" s="15">
        <v>1</v>
      </c>
      <c r="H1733" s="4">
        <f t="shared" ref="H1733" si="1574">SUM(N1733:R1733)</f>
        <v>29</v>
      </c>
      <c r="I1733" s="3">
        <f t="shared" ref="I1733" si="1575">SUM(S1733:T1733)</f>
        <v>10</v>
      </c>
      <c r="J1733" s="3">
        <f t="shared" ref="J1733" si="1576">SUM(U1733:W1733)</f>
        <v>9</v>
      </c>
      <c r="K1733" s="3">
        <f t="shared" ref="K1733" si="1577">SUM(X1733:Z1733)</f>
        <v>11</v>
      </c>
      <c r="L1733" s="3">
        <f t="shared" ref="L1733" si="1578">SUM(AA1733:AC1733)</f>
        <v>19</v>
      </c>
      <c r="M1733" s="6" t="s">
        <v>100</v>
      </c>
      <c r="N1733" s="3">
        <v>2</v>
      </c>
      <c r="O1733" s="3">
        <v>8</v>
      </c>
      <c r="P1733" s="3">
        <v>6</v>
      </c>
      <c r="Q1733" s="3">
        <v>3</v>
      </c>
      <c r="R1733" s="3">
        <v>10</v>
      </c>
      <c r="S1733" s="3">
        <v>3</v>
      </c>
      <c r="T1733" s="3">
        <v>7</v>
      </c>
      <c r="U1733" s="3">
        <v>2</v>
      </c>
      <c r="V1733" s="3">
        <v>2</v>
      </c>
      <c r="W1733" s="3">
        <v>5</v>
      </c>
      <c r="X1733" s="3">
        <v>2</v>
      </c>
      <c r="Y1733" s="3">
        <v>3</v>
      </c>
      <c r="Z1733" s="3">
        <v>6</v>
      </c>
      <c r="AA1733" s="3">
        <v>7</v>
      </c>
      <c r="AB1733" s="3">
        <v>2</v>
      </c>
      <c r="AC1733" s="3">
        <v>10</v>
      </c>
      <c r="AI1733" s="4">
        <f>SUM(BD1733:BH1733)</f>
        <v>2.020807981491</v>
      </c>
      <c r="AJ1733" s="3">
        <f>SUM(BI1733:BJ1733)</f>
        <v>0.48414516449</v>
      </c>
      <c r="AK1733" s="3">
        <f>SUM(BK1733:BM1733)</f>
        <v>0.96911597251899995</v>
      </c>
      <c r="AL1733" s="3">
        <f>SUM(BN1733:BP1733)</f>
        <v>1.7054989337929998</v>
      </c>
      <c r="AM1733" s="3">
        <f>SUM(BQ1733:BS1733)</f>
        <v>1.086487054824</v>
      </c>
      <c r="AO1733" s="3">
        <f t="shared" si="1544"/>
        <v>6.9683033844517239E-2</v>
      </c>
      <c r="AP1733" s="3">
        <f t="shared" si="1545"/>
        <v>4.8414516449000002E-2</v>
      </c>
      <c r="AQ1733" s="3">
        <f t="shared" si="1546"/>
        <v>0.1076795525021111</v>
      </c>
      <c r="AR1733" s="3">
        <f t="shared" si="1547"/>
        <v>0.15504535761754543</v>
      </c>
      <c r="AS1733" s="3">
        <f t="shared" si="1548"/>
        <v>5.7183529201263156E-2</v>
      </c>
      <c r="AT1733" s="3">
        <f t="shared" si="1470"/>
        <v>1</v>
      </c>
      <c r="AU1733" s="9">
        <v>3</v>
      </c>
      <c r="AV1733" s="3">
        <v>1</v>
      </c>
      <c r="AW1733" s="3">
        <v>4</v>
      </c>
      <c r="AX1733" s="3">
        <v>4</v>
      </c>
      <c r="AY1733" s="3">
        <v>1</v>
      </c>
      <c r="AZ1733" s="3">
        <v>27</v>
      </c>
      <c r="BA1733" s="3">
        <v>1</v>
      </c>
      <c r="BB1733" s="3">
        <v>0.45601892471299998</v>
      </c>
      <c r="BC1733" s="3">
        <v>1</v>
      </c>
      <c r="BD1733" s="3">
        <v>0.53360009193400004</v>
      </c>
      <c r="BE1733" s="3">
        <v>0.26792097091700001</v>
      </c>
      <c r="BF1733" s="3">
        <v>0.71794104576100004</v>
      </c>
      <c r="BG1733" s="3">
        <v>0.217923879623</v>
      </c>
      <c r="BH1733" s="3">
        <v>0.28342199325599998</v>
      </c>
      <c r="BI1733" s="3">
        <v>0.21740603447000001</v>
      </c>
      <c r="BJ1733" s="3">
        <v>0.26673913001999999</v>
      </c>
      <c r="BK1733" s="3">
        <v>0.31869101524400001</v>
      </c>
      <c r="BL1733" s="3">
        <v>0.40054798126199997</v>
      </c>
      <c r="BM1733" s="3">
        <v>0.24987697601299999</v>
      </c>
      <c r="BN1733" s="3">
        <v>0.40028405189499999</v>
      </c>
      <c r="BO1733" s="3">
        <v>1.0713379383099999</v>
      </c>
      <c r="BP1733" s="3">
        <v>0.23387694358800001</v>
      </c>
      <c r="BQ1733" s="3">
        <v>0.44969606399500001</v>
      </c>
      <c r="BR1733" s="3">
        <v>0.33519482612599999</v>
      </c>
      <c r="BS1733" s="3">
        <v>0.30159616470299999</v>
      </c>
    </row>
    <row r="1734" spans="1:75" ht="21">
      <c r="A1734" s="3">
        <v>33</v>
      </c>
      <c r="B1734" s="3">
        <v>133</v>
      </c>
      <c r="C1734" s="3">
        <v>1</v>
      </c>
      <c r="D1734" s="15">
        <f t="shared" si="1533"/>
        <v>1</v>
      </c>
      <c r="E1734" s="3">
        <f t="shared" si="1573"/>
        <v>0</v>
      </c>
      <c r="F1734" s="3">
        <f t="shared" si="1527"/>
        <v>1</v>
      </c>
      <c r="G1734" s="15">
        <v>1</v>
      </c>
      <c r="H1734" s="4">
        <f>SUM(N1734:Q1734)</f>
        <v>19</v>
      </c>
      <c r="I1734" s="3">
        <f>SUM(R1734:U1734)</f>
        <v>15</v>
      </c>
      <c r="J1734" s="3">
        <f>SUM(V1734:X1734)</f>
        <v>10</v>
      </c>
      <c r="K1734" s="3">
        <f>SUM(Y1734:AA1734)</f>
        <v>10</v>
      </c>
      <c r="L1734" s="3">
        <f>SUM(AB1734:AC1734)</f>
        <v>16</v>
      </c>
      <c r="M1734" s="6" t="s">
        <v>101</v>
      </c>
      <c r="N1734" s="3">
        <v>6</v>
      </c>
      <c r="O1734" s="3">
        <v>5</v>
      </c>
      <c r="P1734" s="3">
        <v>2</v>
      </c>
      <c r="Q1734" s="3">
        <v>6</v>
      </c>
      <c r="R1734" s="3">
        <v>3</v>
      </c>
      <c r="S1734" s="3">
        <v>2</v>
      </c>
      <c r="T1734" s="3">
        <v>6</v>
      </c>
      <c r="U1734" s="3">
        <v>4</v>
      </c>
      <c r="V1734" s="3">
        <v>2</v>
      </c>
      <c r="W1734" s="3">
        <v>2</v>
      </c>
      <c r="X1734" s="3">
        <v>6</v>
      </c>
      <c r="Y1734" s="3">
        <v>2</v>
      </c>
      <c r="Z1734" s="3">
        <v>2</v>
      </c>
      <c r="AA1734" s="3">
        <v>6</v>
      </c>
      <c r="AB1734" s="3">
        <v>6</v>
      </c>
      <c r="AC1734" s="3">
        <v>10</v>
      </c>
      <c r="AI1734" s="4">
        <f>SUM(BD1734:BG1734)</f>
        <v>1.3196949958799999</v>
      </c>
      <c r="AJ1734" s="3">
        <f>SUM(BH1734:BK1734)</f>
        <v>1.504200935364</v>
      </c>
      <c r="AK1734" s="3">
        <f>SUM(BL1734:BN1734)</f>
        <v>1.4550900459289999</v>
      </c>
      <c r="AL1734" s="3">
        <f>SUM(BO1734:BQ1734)</f>
        <v>1.2529039382930001</v>
      </c>
      <c r="AM1734" s="3">
        <f>SUM(BR1734:BS1734)</f>
        <v>0.92024302482600007</v>
      </c>
      <c r="AO1734" s="3">
        <f t="shared" si="1544"/>
        <v>6.9457631362105254E-2</v>
      </c>
      <c r="AP1734" s="3">
        <f t="shared" si="1545"/>
        <v>0.10028006235759999</v>
      </c>
      <c r="AQ1734" s="3">
        <f t="shared" si="1546"/>
        <v>0.1455090045929</v>
      </c>
      <c r="AR1734" s="3">
        <f t="shared" si="1547"/>
        <v>0.12529039382930002</v>
      </c>
      <c r="AS1734" s="3">
        <f t="shared" si="1548"/>
        <v>5.7515189051625004E-2</v>
      </c>
      <c r="AT1734" s="3">
        <f t="shared" ref="AT1734:AT1802" si="1579">IF(AND(BA1734=BC1734, BA1734=1), 1, 0)</f>
        <v>1</v>
      </c>
      <c r="AU1734" s="9">
        <v>3</v>
      </c>
      <c r="AV1734" s="3">
        <v>1</v>
      </c>
      <c r="AW1734" s="3">
        <v>4</v>
      </c>
      <c r="AX1734" s="3">
        <v>4</v>
      </c>
      <c r="AY1734" s="3">
        <v>1</v>
      </c>
      <c r="AZ1734" s="3">
        <v>52</v>
      </c>
      <c r="BA1734" s="3">
        <v>1</v>
      </c>
      <c r="BB1734" s="3">
        <v>0.50180101394700005</v>
      </c>
      <c r="BC1734" s="3">
        <v>1</v>
      </c>
      <c r="BD1734" s="3">
        <v>0.61913514137299996</v>
      </c>
      <c r="BE1734" s="3">
        <v>0.199300765991</v>
      </c>
      <c r="BF1734" s="3">
        <v>0.28583812713599999</v>
      </c>
      <c r="BG1734" s="3">
        <v>0.21542096138</v>
      </c>
      <c r="BH1734" s="3">
        <v>0.201844930649</v>
      </c>
      <c r="BI1734" s="3">
        <v>0.51738715171799998</v>
      </c>
      <c r="BJ1734" s="3">
        <v>0.418748855591</v>
      </c>
      <c r="BK1734" s="3">
        <v>0.36621999740599998</v>
      </c>
      <c r="BL1734" s="3">
        <v>0.352372169495</v>
      </c>
      <c r="BM1734" s="3">
        <v>0.63367295265199997</v>
      </c>
      <c r="BN1734" s="3">
        <v>0.46904492378200002</v>
      </c>
      <c r="BO1734" s="3">
        <v>0.434548139572</v>
      </c>
      <c r="BP1734" s="3">
        <v>0.34980201721199999</v>
      </c>
      <c r="BQ1734" s="3">
        <v>0.46855378150900001</v>
      </c>
      <c r="BR1734" s="3">
        <v>0.43454313278200002</v>
      </c>
      <c r="BS1734" s="3">
        <v>0.48569989204399999</v>
      </c>
    </row>
    <row r="1735" spans="1:75" ht="21">
      <c r="A1735" s="3">
        <v>34</v>
      </c>
      <c r="B1735" s="3">
        <v>134</v>
      </c>
      <c r="C1735" s="3">
        <v>1</v>
      </c>
      <c r="D1735" s="15">
        <f t="shared" si="1533"/>
        <v>0</v>
      </c>
      <c r="E1735" s="3">
        <f t="shared" ref="E1735:E1736" si="1580">IF(OR(AV1735=1, AV1735=2), 1, 0)</f>
        <v>1</v>
      </c>
      <c r="F1735" s="3">
        <f t="shared" si="1527"/>
        <v>0</v>
      </c>
      <c r="G1735" s="15">
        <v>1</v>
      </c>
      <c r="H1735" s="4">
        <f>SUM(N1735:Q1735)</f>
        <v>17</v>
      </c>
      <c r="I1735" s="3">
        <f>SUM(R1735:U1735)</f>
        <v>21</v>
      </c>
      <c r="J1735" s="3">
        <f>SUM(V1735:X1735)</f>
        <v>11</v>
      </c>
      <c r="K1735" s="3">
        <f>SUM(Y1735:AA1735)</f>
        <v>16</v>
      </c>
      <c r="L1735" s="3">
        <f>SUM(AB1735:AE1735)</f>
        <v>20</v>
      </c>
      <c r="M1735" s="6" t="s">
        <v>102</v>
      </c>
      <c r="N1735" s="3">
        <v>6</v>
      </c>
      <c r="O1735" s="3">
        <v>4</v>
      </c>
      <c r="P1735" s="3">
        <v>2</v>
      </c>
      <c r="Q1735" s="3">
        <v>5</v>
      </c>
      <c r="R1735" s="3">
        <v>3</v>
      </c>
      <c r="S1735" s="3">
        <v>3</v>
      </c>
      <c r="T1735" s="3">
        <v>8</v>
      </c>
      <c r="U1735" s="3">
        <v>7</v>
      </c>
      <c r="V1735" s="3">
        <v>2</v>
      </c>
      <c r="W1735" s="3">
        <v>3</v>
      </c>
      <c r="X1735" s="3">
        <v>6</v>
      </c>
      <c r="Y1735" s="3">
        <v>2</v>
      </c>
      <c r="Z1735" s="3">
        <v>2</v>
      </c>
      <c r="AA1735" s="3">
        <v>12</v>
      </c>
      <c r="AB1735" s="3">
        <v>7</v>
      </c>
      <c r="AC1735" s="3">
        <v>2</v>
      </c>
      <c r="AD1735" s="3">
        <v>3</v>
      </c>
      <c r="AE1735" s="3">
        <v>8</v>
      </c>
      <c r="AI1735" s="4">
        <f>SUM(BD1735:BG1735)</f>
        <v>1.3024408817289999</v>
      </c>
      <c r="AJ1735" s="3">
        <f>SUM(BH1735:BK1735)</f>
        <v>1.5525219440460001</v>
      </c>
      <c r="AK1735" s="3">
        <f>SUM(BL1735:BN1735)</f>
        <v>0.71945405006399987</v>
      </c>
      <c r="AL1735" s="3">
        <f>SUM(BO1735:BQ1735)</f>
        <v>0.8203790187840001</v>
      </c>
      <c r="AM1735" s="3">
        <f>SUM(BR1735:BU1735)</f>
        <v>1.0347640514380001</v>
      </c>
      <c r="AO1735" s="3">
        <f t="shared" si="1544"/>
        <v>7.6614169513470581E-2</v>
      </c>
      <c r="AP1735" s="3">
        <f t="shared" si="1545"/>
        <v>7.3929616383142854E-2</v>
      </c>
      <c r="AQ1735" s="3">
        <f t="shared" si="1546"/>
        <v>6.5404913642181803E-2</v>
      </c>
      <c r="AR1735" s="3">
        <f t="shared" si="1547"/>
        <v>5.1273688674000006E-2</v>
      </c>
      <c r="AS1735" s="3">
        <f t="shared" si="1548"/>
        <v>5.1738202571900004E-2</v>
      </c>
      <c r="AT1735" s="3">
        <f t="shared" si="1579"/>
        <v>1</v>
      </c>
      <c r="AU1735" s="9">
        <v>3</v>
      </c>
      <c r="AV1735" s="3">
        <v>1</v>
      </c>
      <c r="AW1735" s="3">
        <v>4</v>
      </c>
      <c r="AX1735" s="3">
        <v>4</v>
      </c>
      <c r="AY1735" s="3">
        <v>1</v>
      </c>
      <c r="AZ1735" s="3">
        <v>36</v>
      </c>
      <c r="BA1735" s="3">
        <v>1</v>
      </c>
      <c r="BB1735" s="3">
        <v>0.58982300758399997</v>
      </c>
      <c r="BC1735" s="3">
        <v>1</v>
      </c>
      <c r="BD1735" s="3">
        <v>0.55067682266200002</v>
      </c>
      <c r="BE1735" s="3">
        <v>0.299119949341</v>
      </c>
      <c r="BF1735" s="3">
        <v>0.202592134476</v>
      </c>
      <c r="BG1735" s="3">
        <v>0.25005197525</v>
      </c>
      <c r="BH1735" s="3">
        <v>0.216403961182</v>
      </c>
      <c r="BI1735" s="3">
        <v>0.28511595726</v>
      </c>
      <c r="BJ1735" s="3">
        <v>0.68396997451800001</v>
      </c>
      <c r="BK1735" s="3">
        <v>0.36703205108600001</v>
      </c>
      <c r="BL1735" s="3">
        <v>0.26742100715599998</v>
      </c>
      <c r="BM1735" s="3">
        <v>0.21722507476799999</v>
      </c>
      <c r="BN1735" s="3">
        <v>0.23480796813999999</v>
      </c>
      <c r="BO1735" s="3">
        <v>0.25008010864300001</v>
      </c>
      <c r="BP1735" s="3">
        <v>0.284501791</v>
      </c>
      <c r="BQ1735" s="3">
        <v>0.28579711914099998</v>
      </c>
      <c r="BR1735" s="3">
        <v>0.26635599136400001</v>
      </c>
      <c r="BS1735" s="3">
        <v>0.28497791290300001</v>
      </c>
      <c r="BT1735" s="3">
        <v>0.28381705284100001</v>
      </c>
      <c r="BU1735" s="3">
        <v>0.19961309432999999</v>
      </c>
    </row>
    <row r="1736" spans="1:75" ht="21">
      <c r="A1736" s="3">
        <v>35</v>
      </c>
      <c r="B1736" s="3">
        <v>135</v>
      </c>
      <c r="C1736" s="3">
        <v>1</v>
      </c>
      <c r="D1736" s="15">
        <f t="shared" si="1533"/>
        <v>0</v>
      </c>
      <c r="E1736" s="3">
        <f t="shared" si="1580"/>
        <v>1</v>
      </c>
      <c r="F1736" s="3">
        <f t="shared" si="1527"/>
        <v>0</v>
      </c>
      <c r="G1736" s="15">
        <v>1</v>
      </c>
      <c r="H1736" s="4">
        <f t="shared" ref="H1736:H1737" si="1581">SUM(N1736:R1736)</f>
        <v>25</v>
      </c>
      <c r="I1736" s="3">
        <f>SUM(S1736:W1736)</f>
        <v>25</v>
      </c>
      <c r="J1736" s="3">
        <f>SUM(X1736:Z1736)</f>
        <v>11</v>
      </c>
      <c r="K1736" s="3">
        <f>SUM(AA1736:AD1736)</f>
        <v>14</v>
      </c>
      <c r="L1736" s="3">
        <f>SUM(AE1736:AG1736)</f>
        <v>14</v>
      </c>
      <c r="M1736" s="6" t="s">
        <v>103</v>
      </c>
      <c r="N1736" s="3">
        <v>2</v>
      </c>
      <c r="O1736" s="3">
        <v>10</v>
      </c>
      <c r="P1736" s="3">
        <v>4</v>
      </c>
      <c r="Q1736" s="3">
        <v>3</v>
      </c>
      <c r="R1736" s="3">
        <v>6</v>
      </c>
      <c r="S1736" s="3">
        <v>3</v>
      </c>
      <c r="T1736" s="3">
        <v>3</v>
      </c>
      <c r="U1736" s="3">
        <v>10</v>
      </c>
      <c r="V1736" s="3">
        <v>2</v>
      </c>
      <c r="W1736" s="3">
        <v>7</v>
      </c>
      <c r="X1736" s="3">
        <v>2</v>
      </c>
      <c r="Y1736" s="3">
        <v>2</v>
      </c>
      <c r="Z1736" s="3">
        <v>7</v>
      </c>
      <c r="AA1736" s="3">
        <v>6</v>
      </c>
      <c r="AB1736" s="3">
        <v>2</v>
      </c>
      <c r="AC1736" s="3">
        <v>2</v>
      </c>
      <c r="AD1736" s="3">
        <v>4</v>
      </c>
      <c r="AE1736" s="3">
        <v>4</v>
      </c>
      <c r="AF1736" s="3">
        <v>6</v>
      </c>
      <c r="AG1736" s="3">
        <v>4</v>
      </c>
      <c r="AI1736" s="4">
        <f>SUM(BD1736:BH1736)</f>
        <v>1.4187150001540001</v>
      </c>
      <c r="AJ1736" s="3">
        <f>SUM(BI1736:BM1736)</f>
        <v>1.103538036347</v>
      </c>
      <c r="AK1736" s="3">
        <f>SUM(BN1736:BP1736)</f>
        <v>0.68441677093499997</v>
      </c>
      <c r="AL1736" s="3">
        <f>SUM(BQ1736:BT1736)</f>
        <v>1.070948123932</v>
      </c>
      <c r="AM1736" s="3">
        <f>SUM(BU1736:BW1736)</f>
        <v>0.73523497581500008</v>
      </c>
      <c r="AO1736" s="3">
        <f t="shared" si="1544"/>
        <v>5.6748600006160006E-2</v>
      </c>
      <c r="AP1736" s="3">
        <f t="shared" si="1545"/>
        <v>4.4141521453879999E-2</v>
      </c>
      <c r="AQ1736" s="3">
        <f t="shared" si="1546"/>
        <v>6.2219706448636364E-2</v>
      </c>
      <c r="AR1736" s="3">
        <f t="shared" si="1547"/>
        <v>7.6496294566571435E-2</v>
      </c>
      <c r="AS1736" s="3">
        <f t="shared" si="1548"/>
        <v>5.251678398678572E-2</v>
      </c>
      <c r="AT1736" s="3">
        <f t="shared" si="1579"/>
        <v>1</v>
      </c>
      <c r="AU1736" s="9">
        <v>3</v>
      </c>
      <c r="AV1736" s="3">
        <v>1</v>
      </c>
      <c r="AW1736" s="3">
        <v>4</v>
      </c>
      <c r="AX1736" s="3">
        <v>4</v>
      </c>
      <c r="AY1736" s="3">
        <v>1</v>
      </c>
      <c r="AZ1736" s="3">
        <v>15</v>
      </c>
      <c r="BA1736" s="3">
        <v>1</v>
      </c>
      <c r="BB1736" s="3">
        <v>0.62298083305399998</v>
      </c>
      <c r="BC1736" s="3">
        <v>1</v>
      </c>
      <c r="BD1736" s="3">
        <v>0.56759595871000001</v>
      </c>
      <c r="BE1736" s="3">
        <v>0.20066785812400001</v>
      </c>
      <c r="BF1736" s="3">
        <v>0.21648502349900001</v>
      </c>
      <c r="BG1736" s="3">
        <v>0.19873499870299999</v>
      </c>
      <c r="BH1736" s="3">
        <v>0.23523116111799999</v>
      </c>
      <c r="BI1736" s="3">
        <v>0.23434400558499999</v>
      </c>
      <c r="BJ1736" s="3">
        <v>0.200894832611</v>
      </c>
      <c r="BK1736" s="3">
        <v>0.20100617408800001</v>
      </c>
      <c r="BL1736" s="3">
        <v>0.21673583984399999</v>
      </c>
      <c r="BM1736" s="3">
        <v>0.25055718421899997</v>
      </c>
      <c r="BN1736" s="3">
        <v>0.25107479095500002</v>
      </c>
      <c r="BO1736" s="3">
        <v>0.23353600501999999</v>
      </c>
      <c r="BP1736" s="3">
        <v>0.19980597495999999</v>
      </c>
      <c r="BQ1736" s="3">
        <v>0.232901096344</v>
      </c>
      <c r="BR1736" s="3">
        <v>0.28521203994799998</v>
      </c>
      <c r="BS1736" s="3">
        <v>0.335130929947</v>
      </c>
      <c r="BT1736" s="3">
        <v>0.217704057693</v>
      </c>
      <c r="BU1736" s="3">
        <v>0.25009703636199998</v>
      </c>
      <c r="BV1736" s="3">
        <v>0.21796393394499999</v>
      </c>
      <c r="BW1736" s="3">
        <v>0.26717400550800002</v>
      </c>
    </row>
    <row r="1737" spans="1:75" ht="21">
      <c r="A1737" s="3">
        <v>36</v>
      </c>
      <c r="B1737" s="3">
        <v>136</v>
      </c>
      <c r="C1737" s="3">
        <v>1</v>
      </c>
      <c r="D1737" s="15">
        <f t="shared" si="1533"/>
        <v>1</v>
      </c>
      <c r="E1737" s="3">
        <f t="shared" ref="E1737:E1738" si="1582">IF(OR(AV1737=1, AV1737=2), 0, 1)</f>
        <v>0</v>
      </c>
      <c r="F1737" s="3">
        <f t="shared" si="1527"/>
        <v>1</v>
      </c>
      <c r="G1737" s="15">
        <v>1</v>
      </c>
      <c r="H1737" s="4">
        <f t="shared" si="1581"/>
        <v>25</v>
      </c>
      <c r="I1737" s="3">
        <f>SUM(S1737:W1737)</f>
        <v>22</v>
      </c>
      <c r="J1737" s="3">
        <f>SUM(X1737:Z1737)</f>
        <v>10</v>
      </c>
      <c r="K1737" s="3">
        <f>SUM(AA1737:AC1737)</f>
        <v>15</v>
      </c>
      <c r="L1737" s="3">
        <f>SUM(AD1737:AF1737)</f>
        <v>13</v>
      </c>
      <c r="M1737" s="6" t="s">
        <v>104</v>
      </c>
      <c r="N1737" s="3">
        <v>3</v>
      </c>
      <c r="O1737" s="3">
        <v>6</v>
      </c>
      <c r="P1737" s="3">
        <v>10</v>
      </c>
      <c r="Q1737" s="3">
        <v>2</v>
      </c>
      <c r="R1737" s="3">
        <v>4</v>
      </c>
      <c r="S1737" s="3">
        <v>3</v>
      </c>
      <c r="T1737" s="3">
        <v>3</v>
      </c>
      <c r="U1737" s="3">
        <v>6</v>
      </c>
      <c r="V1737" s="3">
        <v>3</v>
      </c>
      <c r="W1737" s="3">
        <v>7</v>
      </c>
      <c r="X1737" s="3">
        <v>2</v>
      </c>
      <c r="Y1737" s="3">
        <v>2</v>
      </c>
      <c r="Z1737" s="3">
        <v>6</v>
      </c>
      <c r="AA1737" s="3">
        <v>6</v>
      </c>
      <c r="AB1737" s="3">
        <v>3</v>
      </c>
      <c r="AC1737" s="3">
        <v>6</v>
      </c>
      <c r="AD1737" s="3">
        <v>5</v>
      </c>
      <c r="AE1737" s="3">
        <v>2</v>
      </c>
      <c r="AF1737" s="3">
        <v>6</v>
      </c>
      <c r="AI1737" s="4">
        <f>SUM(BD1737:BH1737)</f>
        <v>1.7876269817349999</v>
      </c>
      <c r="AJ1737" s="3">
        <f>SUM(BI1737:BM1737)</f>
        <v>1.0679118633269999</v>
      </c>
      <c r="AK1737" s="3">
        <f>SUM(BN1737:BP1737)</f>
        <v>0.70360612869299999</v>
      </c>
      <c r="AL1737" s="3">
        <f>SUM(BQ1737:BS1737)</f>
        <v>0.68509197235199992</v>
      </c>
      <c r="AM1737" s="3">
        <f>SUM(BT1737:BV1737)</f>
        <v>0.83518004417400005</v>
      </c>
      <c r="AO1737" s="3">
        <f t="shared" si="1544"/>
        <v>7.1505079269400001E-2</v>
      </c>
      <c r="AP1737" s="3">
        <f t="shared" si="1545"/>
        <v>4.8541448333045453E-2</v>
      </c>
      <c r="AQ1737" s="3">
        <f t="shared" si="1546"/>
        <v>7.0360612869299996E-2</v>
      </c>
      <c r="AR1737" s="3">
        <f t="shared" si="1547"/>
        <v>4.5672798156799997E-2</v>
      </c>
      <c r="AS1737" s="3">
        <f t="shared" si="1548"/>
        <v>6.4244618782615392E-2</v>
      </c>
      <c r="AT1737" s="3">
        <f t="shared" si="1579"/>
        <v>0</v>
      </c>
      <c r="AU1737" s="9">
        <v>3</v>
      </c>
      <c r="AV1737" s="3">
        <v>1</v>
      </c>
      <c r="AW1737" s="3">
        <v>4</v>
      </c>
      <c r="AX1737" s="3">
        <v>4</v>
      </c>
      <c r="AY1737" s="3">
        <v>1</v>
      </c>
      <c r="AZ1737" s="3">
        <v>30</v>
      </c>
      <c r="BA1737" s="3">
        <v>1</v>
      </c>
      <c r="BB1737" s="3">
        <v>0.556011915207</v>
      </c>
      <c r="BC1737" s="3">
        <v>0</v>
      </c>
      <c r="BD1737" s="3">
        <v>0.51664400100700003</v>
      </c>
      <c r="BE1737" s="3">
        <v>0.333055973053</v>
      </c>
      <c r="BF1737" s="3">
        <v>0.21872901916500001</v>
      </c>
      <c r="BG1737" s="3">
        <v>0.25071692466700002</v>
      </c>
      <c r="BH1737" s="3">
        <v>0.46848106384299998</v>
      </c>
      <c r="BI1737" s="3">
        <v>0.19986605644200001</v>
      </c>
      <c r="BJ1737" s="3">
        <v>0.217146873474</v>
      </c>
      <c r="BK1737" s="3">
        <v>0.21788811683699999</v>
      </c>
      <c r="BL1737" s="3">
        <v>0.25026392936699998</v>
      </c>
      <c r="BM1737" s="3">
        <v>0.182746887207</v>
      </c>
      <c r="BN1737" s="3">
        <v>0.25130105018600002</v>
      </c>
      <c r="BO1737" s="3">
        <v>0.233829021454</v>
      </c>
      <c r="BP1737" s="3">
        <v>0.21847605705299999</v>
      </c>
      <c r="BQ1737" s="3">
        <v>0.20034790039100001</v>
      </c>
      <c r="BR1737" s="3">
        <v>0.233914136887</v>
      </c>
      <c r="BS1737" s="3">
        <v>0.25082993507399998</v>
      </c>
      <c r="BT1737" s="3">
        <v>0.30064010620100001</v>
      </c>
      <c r="BU1737" s="3">
        <v>0.23360991478000001</v>
      </c>
      <c r="BV1737" s="3">
        <v>0.300930023193</v>
      </c>
    </row>
    <row r="1738" spans="1:75" ht="21">
      <c r="A1738" s="3">
        <v>37</v>
      </c>
      <c r="B1738" s="3">
        <v>137</v>
      </c>
      <c r="C1738" s="3">
        <v>1</v>
      </c>
      <c r="D1738" s="15">
        <f t="shared" si="1533"/>
        <v>1</v>
      </c>
      <c r="E1738" s="3">
        <f t="shared" si="1582"/>
        <v>0</v>
      </c>
      <c r="F1738" s="3">
        <f t="shared" si="1527"/>
        <v>1</v>
      </c>
      <c r="G1738" s="15">
        <v>1</v>
      </c>
      <c r="H1738" s="4">
        <f>SUM(N1738:S1738)</f>
        <v>26</v>
      </c>
      <c r="I1738" s="3">
        <f>SUM(T1738:W1738)</f>
        <v>13</v>
      </c>
      <c r="J1738" s="3">
        <f>SUM(X1738:Z1738)</f>
        <v>8</v>
      </c>
      <c r="K1738" s="3">
        <f>SUM(AA1738:AC1738)</f>
        <v>14</v>
      </c>
      <c r="L1738" s="3">
        <f>SUM(AD1738:AG1738)</f>
        <v>20</v>
      </c>
      <c r="M1738" s="6" t="s">
        <v>105</v>
      </c>
      <c r="N1738" s="3">
        <v>2</v>
      </c>
      <c r="O1738" s="3">
        <v>5</v>
      </c>
      <c r="P1738" s="3">
        <v>5</v>
      </c>
      <c r="Q1738" s="3">
        <v>3</v>
      </c>
      <c r="R1738" s="3">
        <v>5</v>
      </c>
      <c r="S1738" s="3">
        <v>6</v>
      </c>
      <c r="T1738" s="3">
        <v>3</v>
      </c>
      <c r="U1738" s="3">
        <v>2</v>
      </c>
      <c r="V1738" s="3">
        <v>4</v>
      </c>
      <c r="W1738" s="3">
        <v>4</v>
      </c>
      <c r="X1738" s="3">
        <v>2</v>
      </c>
      <c r="Y1738" s="3">
        <v>2</v>
      </c>
      <c r="Z1738" s="3">
        <v>4</v>
      </c>
      <c r="AA1738" s="3">
        <v>2</v>
      </c>
      <c r="AB1738" s="3">
        <v>2</v>
      </c>
      <c r="AC1738" s="3">
        <v>10</v>
      </c>
      <c r="AD1738" s="3">
        <v>6</v>
      </c>
      <c r="AE1738" s="3">
        <v>5</v>
      </c>
      <c r="AF1738" s="3">
        <v>4</v>
      </c>
      <c r="AG1738" s="3">
        <v>5</v>
      </c>
      <c r="AI1738" s="4">
        <f>SUM(BD1738:BI1738)</f>
        <v>1.8222401142110003</v>
      </c>
      <c r="AJ1738" s="3">
        <f>SUM(BJ1738:BM1738)</f>
        <v>1.0365250110619999</v>
      </c>
      <c r="AK1738" s="3">
        <f>SUM(BN1738:BP1738)</f>
        <v>0.751976966857</v>
      </c>
      <c r="AL1738" s="3">
        <f>SUM(BQ1738:BS1738)</f>
        <v>0.68496608734200004</v>
      </c>
      <c r="AM1738" s="3">
        <f>SUM(BT1738:BW1738)</f>
        <v>1.270658969878</v>
      </c>
      <c r="AO1738" s="3">
        <f t="shared" si="1544"/>
        <v>7.008615823888463E-2</v>
      </c>
      <c r="AP1738" s="3">
        <f t="shared" si="1545"/>
        <v>7.9732693158615378E-2</v>
      </c>
      <c r="AQ1738" s="3">
        <f t="shared" si="1546"/>
        <v>9.3997120857124999E-2</v>
      </c>
      <c r="AR1738" s="3">
        <f t="shared" si="1547"/>
        <v>4.8926149095857144E-2</v>
      </c>
      <c r="AS1738" s="3">
        <f t="shared" si="1548"/>
        <v>6.3532948493899996E-2</v>
      </c>
      <c r="AT1738" s="3">
        <f t="shared" si="1579"/>
        <v>0</v>
      </c>
      <c r="AU1738" s="9">
        <v>3</v>
      </c>
      <c r="AV1738" s="3">
        <v>1</v>
      </c>
      <c r="AW1738" s="3">
        <v>4</v>
      </c>
      <c r="AX1738" s="3">
        <v>4</v>
      </c>
      <c r="AY1738" s="3">
        <v>1</v>
      </c>
      <c r="AZ1738" s="3">
        <v>9</v>
      </c>
      <c r="BA1738" s="3">
        <v>1</v>
      </c>
      <c r="BB1738" s="3">
        <v>0.46946907043500002</v>
      </c>
      <c r="BC1738" s="3">
        <v>0</v>
      </c>
      <c r="BD1738" s="3">
        <v>0.50057411193800005</v>
      </c>
      <c r="BE1738" s="3">
        <v>0.33620405197100001</v>
      </c>
      <c r="BF1738" s="3">
        <v>0.217031955719</v>
      </c>
      <c r="BG1738" s="3">
        <v>0.18268299102800001</v>
      </c>
      <c r="BH1738" s="3">
        <v>0.31911897659299998</v>
      </c>
      <c r="BI1738" s="3">
        <v>0.266628026962</v>
      </c>
      <c r="BJ1738" s="3">
        <v>0.38453102111800003</v>
      </c>
      <c r="BK1738" s="3">
        <v>0.26724791526800001</v>
      </c>
      <c r="BL1738" s="3">
        <v>0.20121812820400001</v>
      </c>
      <c r="BM1738" s="3">
        <v>0.18352794647199999</v>
      </c>
      <c r="BN1738" s="3">
        <v>0.23332285881000001</v>
      </c>
      <c r="BO1738" s="3">
        <v>0.28489899635299998</v>
      </c>
      <c r="BP1738" s="3">
        <v>0.23375511169400001</v>
      </c>
      <c r="BQ1738" s="3">
        <v>0.21700096130400001</v>
      </c>
      <c r="BR1738" s="3">
        <v>0.25109291076700002</v>
      </c>
      <c r="BS1738" s="3">
        <v>0.21687221527100001</v>
      </c>
      <c r="BT1738" s="3">
        <v>0.367720842361</v>
      </c>
      <c r="BU1738" s="3">
        <v>0.24918699264499999</v>
      </c>
      <c r="BV1738" s="3">
        <v>0.350937128067</v>
      </c>
      <c r="BW1738" s="3">
        <v>0.30281400680499998</v>
      </c>
    </row>
    <row r="1739" spans="1:75" ht="21">
      <c r="A1739" s="3">
        <v>38</v>
      </c>
      <c r="B1739" s="3">
        <v>138</v>
      </c>
      <c r="C1739" s="3">
        <v>1</v>
      </c>
      <c r="D1739" s="15">
        <f t="shared" si="1533"/>
        <v>0</v>
      </c>
      <c r="E1739" s="3">
        <f t="shared" ref="E1739:E1740" si="1583">IF(OR(AV1739=1, AV1739=2), 1, 0)</f>
        <v>1</v>
      </c>
      <c r="F1739" s="3">
        <f t="shared" si="1527"/>
        <v>0</v>
      </c>
      <c r="G1739" s="15">
        <v>1</v>
      </c>
      <c r="H1739" s="4">
        <f t="shared" ref="H1739:H1741" si="1584">SUM(N1739:R1739)</f>
        <v>28</v>
      </c>
      <c r="I1739" s="3">
        <f>SUM(S1739:V1739)</f>
        <v>15</v>
      </c>
      <c r="J1739" s="3">
        <f>SUM(W1739:Y1739)</f>
        <v>9</v>
      </c>
      <c r="K1739" s="3">
        <f>SUM(Z1739:AC1739)</f>
        <v>18</v>
      </c>
      <c r="L1739" s="3">
        <f>SUM(AD1739:AG1739)</f>
        <v>19</v>
      </c>
      <c r="M1739" s="6" t="s">
        <v>106</v>
      </c>
      <c r="N1739" s="3">
        <v>3</v>
      </c>
      <c r="O1739" s="3">
        <v>8</v>
      </c>
      <c r="P1739" s="3">
        <v>9</v>
      </c>
      <c r="Q1739" s="3">
        <v>2</v>
      </c>
      <c r="R1739" s="3">
        <v>6</v>
      </c>
      <c r="S1739" s="3">
        <v>3</v>
      </c>
      <c r="T1739" s="3">
        <v>2</v>
      </c>
      <c r="U1739" s="3">
        <v>6</v>
      </c>
      <c r="V1739" s="3">
        <v>4</v>
      </c>
      <c r="W1739" s="3">
        <v>2</v>
      </c>
      <c r="X1739" s="3">
        <v>2</v>
      </c>
      <c r="Y1739" s="3">
        <v>5</v>
      </c>
      <c r="Z1739" s="3">
        <v>2</v>
      </c>
      <c r="AA1739" s="3">
        <v>2</v>
      </c>
      <c r="AB1739" s="3">
        <v>7</v>
      </c>
      <c r="AC1739" s="3">
        <v>7</v>
      </c>
      <c r="AD1739" s="3">
        <v>5</v>
      </c>
      <c r="AE1739" s="3">
        <v>2</v>
      </c>
      <c r="AF1739" s="3">
        <v>2</v>
      </c>
      <c r="AG1739" s="3">
        <v>10</v>
      </c>
      <c r="AI1739" s="4">
        <f>SUM(BD1739:BH1739)</f>
        <v>1.854815959932</v>
      </c>
      <c r="AJ1739" s="3">
        <f>SUM(BI1739:BL1739)</f>
        <v>0.88618206977800007</v>
      </c>
      <c r="AK1739" s="3">
        <f>SUM(BM1739:BO1739)</f>
        <v>0.88493895530699995</v>
      </c>
      <c r="AL1739" s="3">
        <f>SUM(BP1739:BS1739)</f>
        <v>1.219218969346</v>
      </c>
      <c r="AM1739" s="3">
        <f>SUM(BT1739:BW1739)</f>
        <v>1.2863011360160002</v>
      </c>
      <c r="AO1739" s="3">
        <f t="shared" si="1544"/>
        <v>6.6243427140428565E-2</v>
      </c>
      <c r="AP1739" s="3">
        <f t="shared" si="1545"/>
        <v>5.907880465186667E-2</v>
      </c>
      <c r="AQ1739" s="3">
        <f t="shared" si="1546"/>
        <v>9.8326550589666661E-2</v>
      </c>
      <c r="AR1739" s="3">
        <f t="shared" si="1547"/>
        <v>6.7734387185888895E-2</v>
      </c>
      <c r="AS1739" s="3">
        <f t="shared" si="1548"/>
        <v>6.7700059790315792E-2</v>
      </c>
      <c r="AT1739" s="3">
        <f t="shared" si="1579"/>
        <v>0</v>
      </c>
      <c r="AU1739" s="9">
        <v>3</v>
      </c>
      <c r="AV1739" s="3">
        <v>1</v>
      </c>
      <c r="AW1739" s="3">
        <v>4</v>
      </c>
      <c r="AX1739" s="3">
        <v>4</v>
      </c>
      <c r="AY1739" s="3">
        <v>1</v>
      </c>
      <c r="AZ1739" s="3">
        <v>0</v>
      </c>
      <c r="BA1739" s="3">
        <v>1</v>
      </c>
      <c r="BB1739" s="3">
        <v>0.556056022644</v>
      </c>
      <c r="BC1739" s="3">
        <v>0</v>
      </c>
      <c r="BD1739" s="3">
        <v>0.76803207397499995</v>
      </c>
      <c r="BE1739" s="3">
        <v>0.38514399528499998</v>
      </c>
      <c r="BF1739" s="3">
        <v>0.16449379921000001</v>
      </c>
      <c r="BG1739" s="3">
        <v>0.32012414932299998</v>
      </c>
      <c r="BH1739" s="3">
        <v>0.217021942139</v>
      </c>
      <c r="BI1739" s="3">
        <v>0.24987196922300001</v>
      </c>
      <c r="BJ1739" s="3">
        <v>0.20005798339799999</v>
      </c>
      <c r="BK1739" s="3">
        <v>0.23381114006000001</v>
      </c>
      <c r="BL1739" s="3">
        <v>0.20244097709700001</v>
      </c>
      <c r="BM1739" s="3">
        <v>0.183461904526</v>
      </c>
      <c r="BN1739" s="3">
        <v>0.28354907035799998</v>
      </c>
      <c r="BO1739" s="3">
        <v>0.417927980423</v>
      </c>
      <c r="BP1739" s="3">
        <v>0.25123000145000002</v>
      </c>
      <c r="BQ1739" s="3">
        <v>0.30074810981799999</v>
      </c>
      <c r="BR1739" s="3">
        <v>0.33376479148900001</v>
      </c>
      <c r="BS1739" s="3">
        <v>0.33347606658899998</v>
      </c>
      <c r="BT1739" s="3">
        <v>0.25145101547199999</v>
      </c>
      <c r="BU1739" s="3">
        <v>0.36777806281999997</v>
      </c>
      <c r="BV1739" s="3">
        <v>0.300596952438</v>
      </c>
      <c r="BW1739" s="3">
        <v>0.36647510528600002</v>
      </c>
    </row>
    <row r="1740" spans="1:75" ht="21">
      <c r="A1740" s="3">
        <v>39</v>
      </c>
      <c r="B1740" s="3">
        <v>139</v>
      </c>
      <c r="C1740" s="3">
        <v>1</v>
      </c>
      <c r="D1740" s="15">
        <f t="shared" si="1533"/>
        <v>0</v>
      </c>
      <c r="E1740" s="3">
        <f t="shared" si="1583"/>
        <v>1</v>
      </c>
      <c r="F1740" s="3">
        <f t="shared" si="1527"/>
        <v>0</v>
      </c>
      <c r="G1740" s="15">
        <v>1</v>
      </c>
      <c r="H1740" s="4">
        <f t="shared" si="1584"/>
        <v>24</v>
      </c>
      <c r="I1740" s="3">
        <f t="shared" ref="I1740" si="1585">SUM(S1740:V1740)</f>
        <v>16</v>
      </c>
      <c r="J1740" s="3">
        <f>SUM(W1740:Y1740)</f>
        <v>9</v>
      </c>
      <c r="K1740" s="3">
        <f>SUM(Z1740:AB1740)</f>
        <v>8</v>
      </c>
      <c r="L1740" s="3">
        <f>SUM(AC1740:AE1740)</f>
        <v>12</v>
      </c>
      <c r="M1740" s="6" t="s">
        <v>107</v>
      </c>
      <c r="N1740" s="3">
        <v>3</v>
      </c>
      <c r="O1740" s="3">
        <v>6</v>
      </c>
      <c r="P1740" s="3">
        <v>8</v>
      </c>
      <c r="Q1740" s="3">
        <v>2</v>
      </c>
      <c r="R1740" s="3">
        <v>5</v>
      </c>
      <c r="S1740" s="3">
        <v>3</v>
      </c>
      <c r="T1740" s="3">
        <v>2</v>
      </c>
      <c r="U1740" s="3">
        <v>4</v>
      </c>
      <c r="V1740" s="3">
        <v>7</v>
      </c>
      <c r="W1740" s="3">
        <v>2</v>
      </c>
      <c r="X1740" s="3">
        <v>2</v>
      </c>
      <c r="Y1740" s="3">
        <v>5</v>
      </c>
      <c r="Z1740" s="3">
        <v>2</v>
      </c>
      <c r="AA1740" s="3">
        <v>2</v>
      </c>
      <c r="AB1740" s="3">
        <v>4</v>
      </c>
      <c r="AC1740" s="3">
        <v>5</v>
      </c>
      <c r="AD1740" s="3">
        <v>2</v>
      </c>
      <c r="AE1740" s="3">
        <v>5</v>
      </c>
      <c r="AI1740" s="4">
        <f>SUM(BD1740:BH1740)</f>
        <v>1.4365079402910002</v>
      </c>
      <c r="AJ1740" s="3">
        <f>SUM(BI1740:BL1740)</f>
        <v>1.1524550914760001</v>
      </c>
      <c r="AK1740" s="3">
        <f>SUM(BM1740:BO1740)</f>
        <v>0.73546385765099997</v>
      </c>
      <c r="AL1740" s="3">
        <f>SUM(BP1740:BR1740)</f>
        <v>0.751574993134</v>
      </c>
      <c r="AM1740" s="3">
        <f>SUM(BS1740:BU1740)</f>
        <v>1.0869491100299999</v>
      </c>
      <c r="AO1740" s="3">
        <f t="shared" si="1544"/>
        <v>5.9854497512125009E-2</v>
      </c>
      <c r="AP1740" s="3">
        <f t="shared" si="1545"/>
        <v>7.2028443217250007E-2</v>
      </c>
      <c r="AQ1740" s="3">
        <f t="shared" si="1546"/>
        <v>8.1718206405666668E-2</v>
      </c>
      <c r="AR1740" s="3">
        <f t="shared" si="1547"/>
        <v>9.394687414175E-2</v>
      </c>
      <c r="AS1740" s="3">
        <f t="shared" si="1548"/>
        <v>9.05790925025E-2</v>
      </c>
      <c r="AT1740" s="3">
        <f t="shared" si="1579"/>
        <v>1</v>
      </c>
      <c r="AU1740" s="9">
        <v>3</v>
      </c>
      <c r="AV1740" s="3">
        <v>1</v>
      </c>
      <c r="AW1740" s="3">
        <v>4</v>
      </c>
      <c r="AX1740" s="3">
        <v>4</v>
      </c>
      <c r="AY1740" s="3">
        <v>1</v>
      </c>
      <c r="AZ1740" s="3">
        <v>50</v>
      </c>
      <c r="BA1740" s="3">
        <v>1</v>
      </c>
      <c r="BB1740" s="3">
        <v>0.37162613868700001</v>
      </c>
      <c r="BC1740" s="3">
        <v>1</v>
      </c>
      <c r="BD1740" s="3">
        <v>0.55019998550399996</v>
      </c>
      <c r="BE1740" s="3">
        <v>0.26732087135299998</v>
      </c>
      <c r="BF1740" s="3">
        <v>0.21769499778699999</v>
      </c>
      <c r="BG1740" s="3">
        <v>0.19847607612599999</v>
      </c>
      <c r="BH1740" s="3">
        <v>0.20281600952100001</v>
      </c>
      <c r="BI1740" s="3">
        <v>0.400619983673</v>
      </c>
      <c r="BJ1740" s="3">
        <v>0.29919600486800002</v>
      </c>
      <c r="BK1740" s="3">
        <v>0.21867609024000001</v>
      </c>
      <c r="BL1740" s="3">
        <v>0.233963012695</v>
      </c>
      <c r="BM1740" s="3">
        <v>0.251260995865</v>
      </c>
      <c r="BN1740" s="3">
        <v>0.24965500831599999</v>
      </c>
      <c r="BO1740" s="3">
        <v>0.23454785347000001</v>
      </c>
      <c r="BP1740" s="3">
        <v>0.21742892265300001</v>
      </c>
      <c r="BQ1740" s="3">
        <v>0.28431701660199998</v>
      </c>
      <c r="BR1740" s="3">
        <v>0.24982905387900001</v>
      </c>
      <c r="BS1740" s="3">
        <v>0.25107502937300002</v>
      </c>
      <c r="BT1740" s="3">
        <v>0.28363108634899997</v>
      </c>
      <c r="BU1740" s="3">
        <v>0.55224299430799995</v>
      </c>
    </row>
    <row r="1741" spans="1:75" ht="21">
      <c r="A1741" s="3">
        <v>40</v>
      </c>
      <c r="B1741" s="3">
        <v>140</v>
      </c>
      <c r="C1741" s="3">
        <v>1</v>
      </c>
      <c r="D1741" s="15">
        <f t="shared" si="1533"/>
        <v>1</v>
      </c>
      <c r="E1741" s="3">
        <f t="shared" ref="E1741" si="1586">IF(OR(AV1741=1, AV1741=2), 0, 1)</f>
        <v>0</v>
      </c>
      <c r="F1741" s="3">
        <f t="shared" si="1527"/>
        <v>1</v>
      </c>
      <c r="G1741" s="15">
        <v>1</v>
      </c>
      <c r="H1741" s="4">
        <f t="shared" si="1584"/>
        <v>29</v>
      </c>
      <c r="I1741" s="3">
        <f>SUM(S1741:W1741)</f>
        <v>18</v>
      </c>
      <c r="J1741" s="3">
        <f>SUM(X1741:Z1741)</f>
        <v>9</v>
      </c>
      <c r="K1741" s="3">
        <f>SUM(AA1741:AC1741)</f>
        <v>11</v>
      </c>
      <c r="L1741" s="3">
        <f>SUM(AD1741:AF1741)</f>
        <v>11</v>
      </c>
      <c r="M1741" s="6" t="s">
        <v>108</v>
      </c>
      <c r="N1741" s="3">
        <v>3</v>
      </c>
      <c r="O1741" s="3">
        <v>11</v>
      </c>
      <c r="P1741" s="3">
        <v>8</v>
      </c>
      <c r="Q1741" s="3">
        <v>2</v>
      </c>
      <c r="R1741" s="3">
        <v>5</v>
      </c>
      <c r="S1741" s="3">
        <v>3</v>
      </c>
      <c r="T1741" s="3">
        <v>2</v>
      </c>
      <c r="U1741" s="3">
        <v>7</v>
      </c>
      <c r="V1741" s="3">
        <v>3</v>
      </c>
      <c r="W1741" s="3">
        <v>3</v>
      </c>
      <c r="X1741" s="3">
        <v>2</v>
      </c>
      <c r="Y1741" s="3">
        <v>2</v>
      </c>
      <c r="Z1741" s="3">
        <v>5</v>
      </c>
      <c r="AA1741" s="3">
        <v>2</v>
      </c>
      <c r="AB1741" s="3">
        <v>3</v>
      </c>
      <c r="AC1741" s="3">
        <v>6</v>
      </c>
      <c r="AD1741" s="3">
        <v>5</v>
      </c>
      <c r="AE1741" s="3">
        <v>2</v>
      </c>
      <c r="AF1741" s="3">
        <v>4</v>
      </c>
      <c r="AI1741" s="4">
        <f>SUM(BD1741:BH1741)</f>
        <v>1.5880961418149999</v>
      </c>
      <c r="AJ1741" s="3">
        <f>SUM(BI1741:BM1741)</f>
        <v>1.3370029926310001</v>
      </c>
      <c r="AK1741" s="3">
        <f>SUM(BN1741:BP1741)</f>
        <v>0.8692059516909999</v>
      </c>
      <c r="AL1741" s="3">
        <f>SUM(BQ1741:BS1741)</f>
        <v>0.81783199310300003</v>
      </c>
      <c r="AM1741" s="3">
        <f>SUM(BT1741:BV1741)</f>
        <v>1.7393538951879999</v>
      </c>
      <c r="AO1741" s="3">
        <f t="shared" si="1544"/>
        <v>5.476193592465517E-2</v>
      </c>
      <c r="AP1741" s="3">
        <f t="shared" si="1545"/>
        <v>7.4277944035055554E-2</v>
      </c>
      <c r="AQ1741" s="3">
        <f t="shared" si="1546"/>
        <v>9.6578439076777767E-2</v>
      </c>
      <c r="AR1741" s="3">
        <f t="shared" si="1547"/>
        <v>7.4348363009363636E-2</v>
      </c>
      <c r="AS1741" s="3">
        <f t="shared" si="1548"/>
        <v>0.15812308138072725</v>
      </c>
      <c r="AT1741" s="3">
        <f t="shared" si="1579"/>
        <v>1</v>
      </c>
      <c r="AU1741" s="9">
        <v>3</v>
      </c>
      <c r="AV1741" s="3">
        <v>1</v>
      </c>
      <c r="AW1741" s="3">
        <v>4</v>
      </c>
      <c r="AX1741" s="3">
        <v>4</v>
      </c>
      <c r="AY1741" s="3">
        <v>1</v>
      </c>
      <c r="AZ1741" s="3">
        <v>65</v>
      </c>
      <c r="BA1741" s="3">
        <v>1</v>
      </c>
      <c r="BB1741" s="3">
        <v>0.45568418502800001</v>
      </c>
      <c r="BC1741" s="3">
        <v>1</v>
      </c>
      <c r="BD1741" s="3">
        <v>0.485326051712</v>
      </c>
      <c r="BE1741" s="3">
        <v>0.200465917587</v>
      </c>
      <c r="BF1741" s="3">
        <v>0.23313498496999999</v>
      </c>
      <c r="BG1741" s="3">
        <v>0.40175509452800001</v>
      </c>
      <c r="BH1741" s="3">
        <v>0.26741409301800001</v>
      </c>
      <c r="BI1741" s="3">
        <v>0.26739192009000001</v>
      </c>
      <c r="BJ1741" s="3">
        <v>0.218273878098</v>
      </c>
      <c r="BK1741" s="3">
        <v>0.34972500801099998</v>
      </c>
      <c r="BL1741" s="3">
        <v>0.200520992279</v>
      </c>
      <c r="BM1741" s="3">
        <v>0.30109119415300001</v>
      </c>
      <c r="BN1741" s="3">
        <v>0.249415874481</v>
      </c>
      <c r="BO1741" s="3">
        <v>0.35210704803499998</v>
      </c>
      <c r="BP1741" s="3">
        <v>0.26768302917499998</v>
      </c>
      <c r="BQ1741" s="3">
        <v>0.25075697898900001</v>
      </c>
      <c r="BR1741" s="3">
        <v>0.26760005950900001</v>
      </c>
      <c r="BS1741" s="3">
        <v>0.29947495460500001</v>
      </c>
      <c r="BT1741" s="3">
        <v>0.96955204009999996</v>
      </c>
      <c r="BU1741" s="3">
        <v>0.35063600540200002</v>
      </c>
      <c r="BV1741" s="3">
        <v>0.41916584968600001</v>
      </c>
    </row>
    <row r="1742" spans="1:75" ht="21">
      <c r="A1742" s="3">
        <v>101</v>
      </c>
      <c r="B1742" s="3">
        <v>1</v>
      </c>
      <c r="C1742" s="3">
        <v>0</v>
      </c>
      <c r="D1742" s="15">
        <f t="shared" si="1533"/>
        <v>1</v>
      </c>
      <c r="E1742" s="3">
        <v>0</v>
      </c>
      <c r="F1742" s="3">
        <f t="shared" si="1527"/>
        <v>0</v>
      </c>
      <c r="G1742" s="15">
        <f>IF(AV1742&lt;2.5, 0, 1)</f>
        <v>0</v>
      </c>
      <c r="H1742" s="3">
        <f>SUM(N1742:P1742)</f>
        <v>12</v>
      </c>
      <c r="I1742" s="3">
        <f t="shared" ref="I1742:I1743" si="1587">SUM(Q1742)</f>
        <v>8</v>
      </c>
      <c r="J1742" s="3">
        <f>SUM(R1742, S1742)</f>
        <v>8</v>
      </c>
      <c r="K1742" s="3">
        <f t="shared" ref="K1742:K1743" si="1588">SUM(T1742:U1742)</f>
        <v>10</v>
      </c>
      <c r="L1742" s="3">
        <f>SUM(V1742)</f>
        <v>6</v>
      </c>
      <c r="M1742" s="6" t="s">
        <v>48</v>
      </c>
      <c r="N1742" s="3">
        <v>7</v>
      </c>
      <c r="O1742" s="3">
        <v>2</v>
      </c>
      <c r="P1742" s="3">
        <v>3</v>
      </c>
      <c r="Q1742" s="3">
        <v>8</v>
      </c>
      <c r="R1742" s="3">
        <v>2</v>
      </c>
      <c r="S1742" s="3">
        <v>6</v>
      </c>
      <c r="T1742" s="3">
        <v>2</v>
      </c>
      <c r="U1742" s="3">
        <v>8</v>
      </c>
      <c r="V1742" s="3">
        <v>6</v>
      </c>
      <c r="AI1742" s="3">
        <f>SUM(BD1742:BF1742)</f>
        <v>0</v>
      </c>
      <c r="AJ1742" s="3">
        <f>SUM(BG1742)</f>
        <v>0</v>
      </c>
      <c r="AK1742" s="3">
        <f>SUM(BH1742, BI1742)</f>
        <v>0</v>
      </c>
      <c r="AL1742" s="3">
        <f>SUM(BJ1742:BK1742)</f>
        <v>0</v>
      </c>
      <c r="AM1742" s="3">
        <f>SUM(BL1742)</f>
        <v>0</v>
      </c>
      <c r="AO1742" s="3">
        <f t="shared" si="1544"/>
        <v>0</v>
      </c>
      <c r="AP1742" s="3">
        <f t="shared" si="1545"/>
        <v>0</v>
      </c>
      <c r="AQ1742" s="3">
        <f t="shared" si="1546"/>
        <v>0</v>
      </c>
      <c r="AR1742" s="3">
        <f t="shared" si="1547"/>
        <v>0</v>
      </c>
      <c r="AS1742" s="3">
        <f t="shared" si="1548"/>
        <v>0</v>
      </c>
      <c r="AT1742" s="3">
        <f t="shared" si="1579"/>
        <v>0</v>
      </c>
      <c r="AU1742" s="9">
        <v>3</v>
      </c>
      <c r="AV1742" s="3">
        <v>1</v>
      </c>
      <c r="AW1742" s="3">
        <v>4</v>
      </c>
      <c r="AX1742" s="3">
        <v>4</v>
      </c>
    </row>
    <row r="1743" spans="1:75" ht="21">
      <c r="A1743" s="3">
        <v>102</v>
      </c>
      <c r="B1743" s="3">
        <v>2</v>
      </c>
      <c r="C1743" s="3">
        <v>0</v>
      </c>
      <c r="D1743" s="15">
        <f t="shared" si="1533"/>
        <v>1</v>
      </c>
      <c r="E1743" s="3">
        <v>0</v>
      </c>
      <c r="F1743" s="3">
        <f t="shared" si="1527"/>
        <v>0</v>
      </c>
      <c r="G1743" s="15">
        <f>IF(AV1743&gt;2.5, 0, 1)</f>
        <v>1</v>
      </c>
      <c r="H1743" s="3">
        <f>SUM(N1743:P1743)</f>
        <v>12</v>
      </c>
      <c r="I1743" s="3">
        <f t="shared" si="1587"/>
        <v>8</v>
      </c>
      <c r="J1743" s="3">
        <f>SUM(R1743, S1743)</f>
        <v>6</v>
      </c>
      <c r="K1743" s="3">
        <f t="shared" si="1588"/>
        <v>7</v>
      </c>
      <c r="L1743" s="3">
        <f>SUM(V1743:W1743)</f>
        <v>9</v>
      </c>
      <c r="M1743" s="6" t="s">
        <v>109</v>
      </c>
      <c r="N1743" s="3">
        <v>7</v>
      </c>
      <c r="O1743" s="3">
        <v>2</v>
      </c>
      <c r="P1743" s="3">
        <v>3</v>
      </c>
      <c r="Q1743" s="3">
        <v>8</v>
      </c>
      <c r="R1743" s="3">
        <v>2</v>
      </c>
      <c r="S1743" s="3">
        <v>4</v>
      </c>
      <c r="T1743" s="3">
        <v>2</v>
      </c>
      <c r="U1743" s="3">
        <v>5</v>
      </c>
      <c r="V1743" s="3">
        <v>3</v>
      </c>
      <c r="W1743" s="3">
        <v>6</v>
      </c>
      <c r="AI1743" s="3">
        <f>SUM(BD1743:BF1743)</f>
        <v>1.1024270057679999</v>
      </c>
      <c r="AJ1743" s="3">
        <f>SUM(BG1743)</f>
        <v>0.201265096664</v>
      </c>
      <c r="AK1743" s="3">
        <f>SUM(BH1743, BI1743)</f>
        <v>0.71858882904099997</v>
      </c>
      <c r="AL1743" s="3">
        <f>SUM(BJ1743:BK1743)</f>
        <v>0.66830611229000003</v>
      </c>
      <c r="AM1743" s="3">
        <f>SUM(BL1743:BM1743)</f>
        <v>0.68444299697900002</v>
      </c>
      <c r="AO1743" s="3">
        <f t="shared" si="1544"/>
        <v>9.186891714733332E-2</v>
      </c>
      <c r="AP1743" s="3">
        <f t="shared" si="1545"/>
        <v>2.5158137083E-2</v>
      </c>
      <c r="AQ1743" s="3">
        <f t="shared" si="1546"/>
        <v>0.11976480484016666</v>
      </c>
      <c r="AR1743" s="3">
        <f t="shared" si="1547"/>
        <v>9.5472301755714292E-2</v>
      </c>
      <c r="AS1743" s="3">
        <f t="shared" si="1548"/>
        <v>7.6049221886555551E-2</v>
      </c>
      <c r="AT1743" s="3">
        <f t="shared" si="1579"/>
        <v>1</v>
      </c>
      <c r="AU1743" s="9">
        <v>3</v>
      </c>
      <c r="AV1743" s="3">
        <v>1</v>
      </c>
      <c r="AW1743" s="3">
        <v>4</v>
      </c>
      <c r="AX1743" s="3">
        <v>4</v>
      </c>
      <c r="AY1743" s="3">
        <v>1</v>
      </c>
      <c r="AZ1743" s="3">
        <v>66</v>
      </c>
      <c r="BA1743" s="3">
        <v>1</v>
      </c>
      <c r="BB1743" s="3">
        <v>0.405910015106</v>
      </c>
      <c r="BC1743" s="3">
        <v>1</v>
      </c>
      <c r="BD1743" s="3">
        <v>0.51824402809100001</v>
      </c>
      <c r="BE1743" s="3">
        <v>0.28308606147799997</v>
      </c>
      <c r="BF1743" s="3">
        <v>0.30109691619899998</v>
      </c>
      <c r="BG1743" s="3">
        <v>0.201265096664</v>
      </c>
      <c r="BH1743" s="3">
        <v>0.36511683464099998</v>
      </c>
      <c r="BI1743" s="3">
        <v>0.35347199439999999</v>
      </c>
      <c r="BJ1743" s="3">
        <v>0.31668400764499999</v>
      </c>
      <c r="BK1743" s="3">
        <v>0.35162210464499999</v>
      </c>
      <c r="BL1743" s="3">
        <v>0.36614298820500002</v>
      </c>
      <c r="BM1743" s="3">
        <v>0.318300008774</v>
      </c>
    </row>
    <row r="1744" spans="1:75" ht="21">
      <c r="A1744" s="3">
        <v>103</v>
      </c>
      <c r="B1744" s="3">
        <v>3</v>
      </c>
      <c r="C1744" s="3">
        <v>0</v>
      </c>
      <c r="D1744" s="15">
        <f t="shared" si="1533"/>
        <v>1</v>
      </c>
      <c r="E1744" s="3">
        <v>0</v>
      </c>
      <c r="F1744" s="3">
        <f t="shared" si="1527"/>
        <v>0</v>
      </c>
      <c r="G1744" s="15">
        <f>IF(AV1744&gt;2.5, 0, 1)</f>
        <v>1</v>
      </c>
      <c r="H1744" s="3">
        <f>SUM(N1744:Q1744)</f>
        <v>19</v>
      </c>
      <c r="I1744" s="3">
        <f>SUM(R1744)</f>
        <v>4</v>
      </c>
      <c r="J1744" s="3">
        <f>SUM(T1744, S1744)</f>
        <v>7</v>
      </c>
      <c r="K1744" s="3">
        <f>SUM(U1744:V1744)</f>
        <v>7</v>
      </c>
      <c r="L1744" s="3">
        <f>SUM(W1744, X1744)</f>
        <v>11</v>
      </c>
      <c r="M1744" s="6" t="s">
        <v>110</v>
      </c>
      <c r="N1744" s="3">
        <v>7</v>
      </c>
      <c r="O1744" s="3">
        <v>3</v>
      </c>
      <c r="P1744" s="3">
        <v>2</v>
      </c>
      <c r="Q1744" s="3">
        <v>7</v>
      </c>
      <c r="R1744" s="3">
        <v>4</v>
      </c>
      <c r="S1744" s="3">
        <v>2</v>
      </c>
      <c r="T1744" s="3">
        <v>5</v>
      </c>
      <c r="U1744" s="3">
        <v>2</v>
      </c>
      <c r="V1744" s="3">
        <v>5</v>
      </c>
      <c r="W1744" s="3">
        <v>3</v>
      </c>
      <c r="X1744" s="3">
        <v>8</v>
      </c>
      <c r="AI1744" s="3">
        <f>SUM(BD1744:BG1744)</f>
        <v>1.2021219730379999</v>
      </c>
      <c r="AJ1744" s="3">
        <f>SUM(BH1744)</f>
        <v>0.23389697074900001</v>
      </c>
      <c r="AK1744" s="3">
        <f>SUM(BJ1744, BI1744)</f>
        <v>0.51797699928300001</v>
      </c>
      <c r="AL1744" s="3">
        <f>SUM(BK1744:BL1744)</f>
        <v>0.518235206605</v>
      </c>
      <c r="AM1744" s="3">
        <f>SUM(BM1744, BN1744)</f>
        <v>0.584072828293</v>
      </c>
      <c r="AO1744" s="3">
        <f t="shared" si="1544"/>
        <v>6.3269577528315787E-2</v>
      </c>
      <c r="AP1744" s="3">
        <f t="shared" si="1545"/>
        <v>5.8474242687250003E-2</v>
      </c>
      <c r="AQ1744" s="3">
        <f t="shared" si="1546"/>
        <v>7.3996714183285711E-2</v>
      </c>
      <c r="AR1744" s="3">
        <f t="shared" si="1547"/>
        <v>7.4033600943571434E-2</v>
      </c>
      <c r="AS1744" s="3">
        <f t="shared" si="1548"/>
        <v>5.3097529844818185E-2</v>
      </c>
      <c r="AT1744" s="3">
        <f t="shared" si="1579"/>
        <v>1</v>
      </c>
      <c r="AU1744" s="9">
        <v>3</v>
      </c>
      <c r="AV1744" s="3">
        <v>1</v>
      </c>
      <c r="AW1744" s="3">
        <v>4</v>
      </c>
      <c r="AX1744" s="3">
        <v>4</v>
      </c>
      <c r="AY1744" s="3">
        <v>1</v>
      </c>
      <c r="AZ1744" s="3">
        <v>29</v>
      </c>
      <c r="BA1744" s="3">
        <v>1</v>
      </c>
      <c r="BB1744" s="3">
        <v>0.53784418106099996</v>
      </c>
      <c r="BC1744" s="3">
        <v>1</v>
      </c>
      <c r="BD1744" s="3">
        <v>0.51717305183399997</v>
      </c>
      <c r="BE1744" s="3">
        <v>0.20038294792200001</v>
      </c>
      <c r="BF1744" s="3">
        <v>0.26621508598299998</v>
      </c>
      <c r="BG1744" s="3">
        <v>0.21835088729900001</v>
      </c>
      <c r="BH1744" s="3">
        <v>0.23389697074900001</v>
      </c>
      <c r="BI1744" s="3">
        <v>0.30130410194399998</v>
      </c>
      <c r="BJ1744" s="3">
        <v>0.216672897339</v>
      </c>
      <c r="BK1744" s="3">
        <v>0.26737618446400002</v>
      </c>
      <c r="BL1744" s="3">
        <v>0.25085902214099998</v>
      </c>
      <c r="BM1744" s="3">
        <v>0.28389501571699999</v>
      </c>
      <c r="BN1744" s="3">
        <v>0.30017781257600001</v>
      </c>
    </row>
    <row r="1745" spans="1:72" ht="21">
      <c r="A1745" s="3">
        <v>104</v>
      </c>
      <c r="B1745" s="3">
        <v>4</v>
      </c>
      <c r="C1745" s="3">
        <v>0</v>
      </c>
      <c r="D1745" s="15">
        <f t="shared" si="1533"/>
        <v>1</v>
      </c>
      <c r="E1745" s="3">
        <v>0</v>
      </c>
      <c r="F1745" s="3">
        <f t="shared" si="1527"/>
        <v>0</v>
      </c>
      <c r="G1745" s="15">
        <f t="shared" ref="G1745" si="1589">IF(AV1745&lt;2.5, 0, 1)</f>
        <v>0</v>
      </c>
      <c r="H1745" s="3">
        <f>SUM(N1745:Q1745)</f>
        <v>16</v>
      </c>
      <c r="I1745" s="3">
        <f>SUM(R1745)</f>
        <v>5</v>
      </c>
      <c r="J1745" s="3">
        <f>SUM(T1745, S1745)</f>
        <v>8</v>
      </c>
      <c r="K1745" s="3">
        <f>SUM(U1745:V1745)</f>
        <v>4</v>
      </c>
      <c r="L1745" s="3">
        <f>SUM(W1745:Y1745)</f>
        <v>11</v>
      </c>
      <c r="M1745" s="6" t="s">
        <v>49</v>
      </c>
      <c r="N1745" s="3">
        <v>7</v>
      </c>
      <c r="O1745" s="3">
        <v>3</v>
      </c>
      <c r="P1745" s="3">
        <v>2</v>
      </c>
      <c r="Q1745" s="3">
        <v>4</v>
      </c>
      <c r="R1745" s="3">
        <v>5</v>
      </c>
      <c r="S1745" s="3">
        <v>2</v>
      </c>
      <c r="T1745" s="3">
        <v>6</v>
      </c>
      <c r="U1745" s="3">
        <v>2</v>
      </c>
      <c r="V1745" s="3">
        <v>2</v>
      </c>
      <c r="W1745" s="3">
        <v>3</v>
      </c>
      <c r="X1745" s="3">
        <v>2</v>
      </c>
      <c r="Y1745" s="3">
        <v>6</v>
      </c>
      <c r="AI1745" s="3">
        <f>SUM(BD1745:BG1745)</f>
        <v>0</v>
      </c>
      <c r="AJ1745" s="3">
        <f>SUM(BH1745)</f>
        <v>0</v>
      </c>
      <c r="AK1745" s="3">
        <f>SUM(BJ1745, BI1745)</f>
        <v>0</v>
      </c>
      <c r="AL1745" s="3">
        <f>SUM(BK1745:BL1745)</f>
        <v>0</v>
      </c>
      <c r="AM1745" s="3">
        <f>SUM(BM1745:BO1745)</f>
        <v>0</v>
      </c>
      <c r="AO1745" s="3">
        <f t="shared" si="1544"/>
        <v>0</v>
      </c>
      <c r="AP1745" s="3">
        <f t="shared" si="1545"/>
        <v>0</v>
      </c>
      <c r="AQ1745" s="3">
        <f t="shared" si="1546"/>
        <v>0</v>
      </c>
      <c r="AR1745" s="3">
        <f t="shared" si="1547"/>
        <v>0</v>
      </c>
      <c r="AS1745" s="3">
        <f t="shared" si="1548"/>
        <v>0</v>
      </c>
      <c r="AT1745" s="3">
        <f t="shared" si="1579"/>
        <v>0</v>
      </c>
      <c r="AU1745" s="9">
        <v>3</v>
      </c>
      <c r="AV1745" s="3">
        <v>1</v>
      </c>
      <c r="AW1745" s="3">
        <v>4</v>
      </c>
      <c r="AX1745" s="3">
        <v>4</v>
      </c>
    </row>
    <row r="1746" spans="1:72" ht="21">
      <c r="A1746" s="3">
        <v>105</v>
      </c>
      <c r="B1746" s="3">
        <v>5</v>
      </c>
      <c r="C1746" s="3">
        <v>0</v>
      </c>
      <c r="D1746" s="15">
        <f t="shared" si="1533"/>
        <v>1</v>
      </c>
      <c r="E1746" s="3">
        <v>0</v>
      </c>
      <c r="F1746" s="3">
        <f t="shared" si="1527"/>
        <v>0</v>
      </c>
      <c r="G1746" s="15">
        <f>IF(AV1746&lt;2.5, 0, 1)</f>
        <v>0</v>
      </c>
      <c r="H1746" s="3">
        <f t="shared" ref="H1746:H1751" si="1590">SUM(N1746:P1746)</f>
        <v>10</v>
      </c>
      <c r="I1746" s="3">
        <f t="shared" ref="I1746:I1750" si="1591">SUM(Q1746)</f>
        <v>10</v>
      </c>
      <c r="J1746" s="3">
        <f t="shared" ref="J1746:J1747" si="1592">SUM(R1746, S1746)</f>
        <v>7</v>
      </c>
      <c r="K1746" s="3">
        <f t="shared" ref="K1746" si="1593">SUM(T1746:U1746)</f>
        <v>8</v>
      </c>
      <c r="L1746" s="3">
        <f>SUM(V1746)</f>
        <v>5</v>
      </c>
      <c r="M1746" s="6" t="s">
        <v>50</v>
      </c>
      <c r="N1746" s="3">
        <v>5</v>
      </c>
      <c r="O1746" s="3">
        <v>2</v>
      </c>
      <c r="P1746" s="3">
        <v>3</v>
      </c>
      <c r="Q1746" s="3">
        <v>10</v>
      </c>
      <c r="R1746" s="3">
        <v>2</v>
      </c>
      <c r="S1746" s="3">
        <v>5</v>
      </c>
      <c r="T1746" s="3">
        <v>2</v>
      </c>
      <c r="U1746" s="3">
        <v>6</v>
      </c>
      <c r="V1746" s="3">
        <v>5</v>
      </c>
      <c r="AI1746" s="3">
        <f t="shared" ref="AI1746:AI1751" si="1594">SUM(BD1746:BF1746)</f>
        <v>0</v>
      </c>
      <c r="AJ1746" s="3">
        <f>SUM(BG1746)</f>
        <v>0</v>
      </c>
      <c r="AK1746" s="3">
        <f>SUM(BH1746, BI1746)</f>
        <v>0</v>
      </c>
      <c r="AL1746" s="3">
        <f>SUM(BJ1746:BK1746)</f>
        <v>0</v>
      </c>
      <c r="AM1746" s="3">
        <f>SUM(BL1746)</f>
        <v>0</v>
      </c>
      <c r="AO1746" s="3">
        <f t="shared" si="1544"/>
        <v>0</v>
      </c>
      <c r="AP1746" s="3">
        <f t="shared" si="1545"/>
        <v>0</v>
      </c>
      <c r="AQ1746" s="3">
        <f t="shared" si="1546"/>
        <v>0</v>
      </c>
      <c r="AR1746" s="3">
        <f t="shared" si="1547"/>
        <v>0</v>
      </c>
      <c r="AS1746" s="3">
        <f t="shared" si="1548"/>
        <v>0</v>
      </c>
      <c r="AT1746" s="3">
        <f t="shared" si="1579"/>
        <v>0</v>
      </c>
      <c r="AU1746" s="9">
        <v>3</v>
      </c>
      <c r="AV1746" s="3">
        <v>1</v>
      </c>
      <c r="AW1746" s="3">
        <v>4</v>
      </c>
      <c r="AX1746" s="3">
        <v>4</v>
      </c>
    </row>
    <row r="1747" spans="1:72" ht="21">
      <c r="A1747" s="3">
        <v>106</v>
      </c>
      <c r="B1747" s="3">
        <v>6</v>
      </c>
      <c r="C1747" s="3">
        <v>0</v>
      </c>
      <c r="D1747" s="15">
        <f t="shared" si="1533"/>
        <v>1</v>
      </c>
      <c r="E1747" s="3">
        <v>0</v>
      </c>
      <c r="F1747" s="3">
        <f t="shared" si="1527"/>
        <v>0</v>
      </c>
      <c r="G1747" s="15">
        <f>IF(AV1747&gt;2.5, 0, 1)</f>
        <v>1</v>
      </c>
      <c r="H1747" s="3">
        <f t="shared" si="1590"/>
        <v>10</v>
      </c>
      <c r="I1747" s="3">
        <f t="shared" si="1591"/>
        <v>5</v>
      </c>
      <c r="J1747" s="3">
        <f t="shared" si="1592"/>
        <v>10</v>
      </c>
      <c r="K1747" s="3">
        <f>SUM(T1747:U1747)</f>
        <v>5</v>
      </c>
      <c r="L1747" s="3">
        <f>SUM(V1747:W1747)</f>
        <v>10</v>
      </c>
      <c r="M1747" s="6" t="s">
        <v>111</v>
      </c>
      <c r="N1747" s="3">
        <v>5</v>
      </c>
      <c r="O1747" s="3">
        <v>2</v>
      </c>
      <c r="P1747" s="3">
        <v>3</v>
      </c>
      <c r="Q1747" s="3">
        <v>5</v>
      </c>
      <c r="R1747" s="3">
        <v>3</v>
      </c>
      <c r="S1747" s="3">
        <v>7</v>
      </c>
      <c r="T1747" s="3">
        <v>2</v>
      </c>
      <c r="U1747" s="3">
        <v>3</v>
      </c>
      <c r="V1747" s="3">
        <v>3</v>
      </c>
      <c r="W1747" s="3">
        <v>7</v>
      </c>
      <c r="AI1747" s="3">
        <f t="shared" si="1594"/>
        <v>0.95136499404899988</v>
      </c>
      <c r="AJ1747" s="3">
        <f>SUM(BG1747)</f>
        <v>0.26787900924699998</v>
      </c>
      <c r="AK1747" s="3">
        <f>SUM(BH1747, BI1747)</f>
        <v>0.682765960693</v>
      </c>
      <c r="AL1747" s="3">
        <f>SUM(BJ1747:BK1747)</f>
        <v>0.87141013145399993</v>
      </c>
      <c r="AM1747" s="3">
        <f>SUM(BL1747:BM1747)</f>
        <v>0.83459901809699999</v>
      </c>
      <c r="AO1747" s="3">
        <f t="shared" si="1544"/>
        <v>9.5136499404899988E-2</v>
      </c>
      <c r="AP1747" s="3">
        <f t="shared" si="1545"/>
        <v>5.3575801849399994E-2</v>
      </c>
      <c r="AQ1747" s="3">
        <f t="shared" si="1546"/>
        <v>6.8276596069300005E-2</v>
      </c>
      <c r="AR1747" s="3">
        <f t="shared" si="1547"/>
        <v>0.17428202629079997</v>
      </c>
      <c r="AS1747" s="3">
        <f t="shared" si="1548"/>
        <v>8.3459901809700004E-2</v>
      </c>
      <c r="AT1747" s="3">
        <f t="shared" si="1579"/>
        <v>1</v>
      </c>
      <c r="AU1747" s="9">
        <v>3</v>
      </c>
      <c r="AV1747" s="3">
        <v>1</v>
      </c>
      <c r="AW1747" s="3">
        <v>4</v>
      </c>
      <c r="AX1747" s="3">
        <v>4</v>
      </c>
      <c r="AY1747" s="3">
        <v>1</v>
      </c>
      <c r="AZ1747" s="3">
        <v>53</v>
      </c>
      <c r="BA1747" s="3">
        <v>1</v>
      </c>
      <c r="BB1747" s="3">
        <v>0.50528001785300003</v>
      </c>
      <c r="BC1747" s="3">
        <v>1</v>
      </c>
      <c r="BD1747" s="3">
        <v>0.43358111381499997</v>
      </c>
      <c r="BE1747" s="3">
        <v>0.31770300865200002</v>
      </c>
      <c r="BF1747" s="3">
        <v>0.200080871582</v>
      </c>
      <c r="BG1747" s="3">
        <v>0.26787900924699998</v>
      </c>
      <c r="BH1747" s="3">
        <v>0.23389697074900001</v>
      </c>
      <c r="BI1747" s="3">
        <v>0.44886898994399999</v>
      </c>
      <c r="BJ1747" s="3">
        <v>0.36987900733899998</v>
      </c>
      <c r="BK1747" s="3">
        <v>0.501531124115</v>
      </c>
      <c r="BL1747" s="3">
        <v>0.400819063187</v>
      </c>
      <c r="BM1747" s="3">
        <v>0.43377995490999999</v>
      </c>
    </row>
    <row r="1748" spans="1:72" ht="21">
      <c r="A1748" s="3">
        <v>107</v>
      </c>
      <c r="B1748" s="3">
        <v>7</v>
      </c>
      <c r="C1748" s="3">
        <v>0</v>
      </c>
      <c r="D1748" s="15">
        <f t="shared" si="1533"/>
        <v>1</v>
      </c>
      <c r="E1748" s="3">
        <v>0</v>
      </c>
      <c r="F1748" s="3">
        <f t="shared" si="1527"/>
        <v>0</v>
      </c>
      <c r="G1748" s="15">
        <f>IF(AV1748&gt;2.5, 0, 1)</f>
        <v>1</v>
      </c>
      <c r="H1748" s="3">
        <f t="shared" si="1590"/>
        <v>15</v>
      </c>
      <c r="I1748" s="3">
        <f t="shared" si="1591"/>
        <v>6</v>
      </c>
      <c r="J1748" s="3">
        <f>SUM(R1748, S1748, T1748)</f>
        <v>15</v>
      </c>
      <c r="K1748" s="3">
        <f>SUM(U1748, V1748, W1748)</f>
        <v>8</v>
      </c>
      <c r="L1748" s="3">
        <f>SUM(X1748:Y1748)</f>
        <v>6</v>
      </c>
      <c r="M1748" s="6" t="s">
        <v>112</v>
      </c>
      <c r="N1748" s="3">
        <v>8</v>
      </c>
      <c r="O1748" s="3">
        <v>2</v>
      </c>
      <c r="P1748" s="3">
        <v>5</v>
      </c>
      <c r="Q1748" s="3">
        <v>6</v>
      </c>
      <c r="R1748" s="3">
        <v>2</v>
      </c>
      <c r="S1748" s="3">
        <v>6</v>
      </c>
      <c r="T1748" s="3">
        <v>7</v>
      </c>
      <c r="U1748" s="3">
        <v>2</v>
      </c>
      <c r="V1748" s="3">
        <v>2</v>
      </c>
      <c r="W1748" s="3">
        <v>4</v>
      </c>
      <c r="X1748" s="3">
        <v>2</v>
      </c>
      <c r="Y1748" s="3">
        <v>4</v>
      </c>
      <c r="AI1748" s="3">
        <f t="shared" si="1594"/>
        <v>0.98611783981400003</v>
      </c>
      <c r="AJ1748" s="3">
        <f>SUM(BG1748)</f>
        <v>0.21697616577100001</v>
      </c>
      <c r="AK1748" s="3">
        <f>SUM(BH1748, BI1748, BJ1748)</f>
        <v>0.83591485023500001</v>
      </c>
      <c r="AL1748" s="3">
        <f>SUM(BK1748, BL1748, BM1748)</f>
        <v>0.85023498535200004</v>
      </c>
      <c r="AM1748" s="3">
        <f>SUM(BN1748:BO1748)</f>
        <v>0.57061195373599993</v>
      </c>
      <c r="AO1748" s="3">
        <f t="shared" si="1544"/>
        <v>6.5741189320933341E-2</v>
      </c>
      <c r="AP1748" s="3">
        <f t="shared" si="1545"/>
        <v>3.6162694295166671E-2</v>
      </c>
      <c r="AQ1748" s="3">
        <f t="shared" si="1546"/>
        <v>5.5727656682333336E-2</v>
      </c>
      <c r="AR1748" s="3">
        <f t="shared" si="1547"/>
        <v>0.106279373169</v>
      </c>
      <c r="AS1748" s="3">
        <f t="shared" si="1548"/>
        <v>9.5101992289333317E-2</v>
      </c>
      <c r="AT1748" s="3">
        <f t="shared" si="1579"/>
        <v>1</v>
      </c>
      <c r="AU1748" s="9">
        <v>3</v>
      </c>
      <c r="AV1748" s="3">
        <v>1</v>
      </c>
      <c r="AW1748" s="3">
        <v>4</v>
      </c>
      <c r="AX1748" s="3">
        <v>4</v>
      </c>
      <c r="AY1748" s="3">
        <v>1</v>
      </c>
      <c r="AZ1748" s="3">
        <v>10</v>
      </c>
      <c r="BA1748" s="3">
        <v>1</v>
      </c>
      <c r="BB1748" s="3">
        <v>0.47353100776700002</v>
      </c>
      <c r="BC1748" s="3">
        <v>1</v>
      </c>
      <c r="BD1748" s="3">
        <v>0.50155401229899998</v>
      </c>
      <c r="BE1748" s="3">
        <v>0.233699798584</v>
      </c>
      <c r="BF1748" s="3">
        <v>0.25086402893100002</v>
      </c>
      <c r="BG1748" s="3">
        <v>0.21697616577100001</v>
      </c>
      <c r="BH1748" s="3">
        <v>0.36788892746000001</v>
      </c>
      <c r="BI1748" s="3">
        <v>0.21664404869100001</v>
      </c>
      <c r="BJ1748" s="3">
        <v>0.25138187408399998</v>
      </c>
      <c r="BK1748" s="3">
        <v>0.267670154572</v>
      </c>
      <c r="BL1748" s="3">
        <v>0.38445997238200003</v>
      </c>
      <c r="BM1748" s="3">
        <v>0.19810485839799999</v>
      </c>
      <c r="BN1748" s="3">
        <v>0.267999172211</v>
      </c>
      <c r="BO1748" s="3">
        <v>0.30261278152499999</v>
      </c>
    </row>
    <row r="1749" spans="1:72" ht="21">
      <c r="A1749" s="3">
        <v>108</v>
      </c>
      <c r="B1749" s="3">
        <v>8</v>
      </c>
      <c r="C1749" s="3">
        <v>0</v>
      </c>
      <c r="D1749" s="15">
        <f t="shared" si="1533"/>
        <v>1</v>
      </c>
      <c r="E1749" s="3">
        <v>0</v>
      </c>
      <c r="F1749" s="3">
        <f t="shared" si="1527"/>
        <v>0</v>
      </c>
      <c r="G1749" s="15">
        <f t="shared" ref="G1749:G1750" si="1595">IF(AV1749&lt;2.5, 0, 1)</f>
        <v>0</v>
      </c>
      <c r="H1749" s="3">
        <f t="shared" si="1590"/>
        <v>13</v>
      </c>
      <c r="I1749" s="3">
        <f t="shared" si="1591"/>
        <v>7</v>
      </c>
      <c r="J1749" s="3">
        <f t="shared" ref="J1749:J1750" si="1596">SUM(R1749, S1749)</f>
        <v>6</v>
      </c>
      <c r="K1749" s="3">
        <f>SUM(T1749)</f>
        <v>5</v>
      </c>
      <c r="L1749" s="3">
        <f>SUM(U1749:X1749)</f>
        <v>20</v>
      </c>
      <c r="M1749" s="6" t="s">
        <v>51</v>
      </c>
      <c r="N1749" s="3">
        <v>6</v>
      </c>
      <c r="O1749" s="3">
        <v>2</v>
      </c>
      <c r="P1749" s="3">
        <v>5</v>
      </c>
      <c r="Q1749" s="3">
        <v>7</v>
      </c>
      <c r="R1749" s="3">
        <v>2</v>
      </c>
      <c r="S1749" s="3">
        <v>4</v>
      </c>
      <c r="T1749" s="3">
        <v>5</v>
      </c>
      <c r="U1749" s="3">
        <v>2</v>
      </c>
      <c r="V1749" s="3">
        <v>2</v>
      </c>
      <c r="W1749" s="3">
        <v>8</v>
      </c>
      <c r="X1749" s="3">
        <v>8</v>
      </c>
      <c r="AI1749" s="3">
        <f t="shared" si="1594"/>
        <v>0</v>
      </c>
      <c r="AJ1749" s="3">
        <f>SUM(BG1749)</f>
        <v>0</v>
      </c>
      <c r="AK1749" s="3">
        <f>SUM(BH1749, BI1749)</f>
        <v>0</v>
      </c>
      <c r="AL1749" s="3">
        <f>SUM(BJ1749)</f>
        <v>0</v>
      </c>
      <c r="AM1749" s="3">
        <f>SUM(BK1749:BN1749)</f>
        <v>0</v>
      </c>
      <c r="AO1749" s="3">
        <f t="shared" si="1544"/>
        <v>0</v>
      </c>
      <c r="AP1749" s="3">
        <f t="shared" si="1545"/>
        <v>0</v>
      </c>
      <c r="AQ1749" s="3">
        <f t="shared" si="1546"/>
        <v>0</v>
      </c>
      <c r="AR1749" s="3">
        <f t="shared" si="1547"/>
        <v>0</v>
      </c>
      <c r="AS1749" s="3">
        <f t="shared" si="1548"/>
        <v>0</v>
      </c>
      <c r="AT1749" s="3">
        <f t="shared" si="1579"/>
        <v>0</v>
      </c>
      <c r="AU1749" s="9">
        <v>3</v>
      </c>
      <c r="AV1749" s="3">
        <v>1</v>
      </c>
      <c r="AW1749" s="3">
        <v>4</v>
      </c>
      <c r="AX1749" s="3">
        <v>4</v>
      </c>
    </row>
    <row r="1750" spans="1:72" ht="21">
      <c r="A1750" s="3">
        <v>109</v>
      </c>
      <c r="B1750" s="3">
        <v>9</v>
      </c>
      <c r="C1750" s="3">
        <v>0</v>
      </c>
      <c r="D1750" s="15">
        <f t="shared" si="1533"/>
        <v>1</v>
      </c>
      <c r="E1750" s="3">
        <v>0</v>
      </c>
      <c r="F1750" s="3">
        <f t="shared" si="1527"/>
        <v>0</v>
      </c>
      <c r="G1750" s="15">
        <f t="shared" si="1595"/>
        <v>0</v>
      </c>
      <c r="H1750" s="3">
        <f t="shared" si="1590"/>
        <v>13</v>
      </c>
      <c r="I1750" s="3">
        <f t="shared" si="1591"/>
        <v>4</v>
      </c>
      <c r="J1750" s="3">
        <f t="shared" si="1596"/>
        <v>9</v>
      </c>
      <c r="K1750" s="3">
        <f>SUM(T1750)</f>
        <v>8</v>
      </c>
      <c r="L1750" s="3">
        <f>SUM(U1750:V1750)</f>
        <v>9</v>
      </c>
      <c r="M1750" s="6" t="s">
        <v>52</v>
      </c>
      <c r="N1750" s="3">
        <v>6</v>
      </c>
      <c r="O1750" s="3">
        <v>2</v>
      </c>
      <c r="P1750" s="3">
        <v>5</v>
      </c>
      <c r="Q1750" s="3">
        <v>4</v>
      </c>
      <c r="R1750" s="3">
        <v>3</v>
      </c>
      <c r="S1750" s="3">
        <v>6</v>
      </c>
      <c r="T1750" s="3">
        <v>8</v>
      </c>
      <c r="U1750" s="3">
        <v>3</v>
      </c>
      <c r="V1750" s="3">
        <v>6</v>
      </c>
      <c r="AI1750" s="3">
        <f t="shared" si="1594"/>
        <v>0</v>
      </c>
      <c r="AJ1750" s="3">
        <f>SUM(BG1750)</f>
        <v>0</v>
      </c>
      <c r="AK1750" s="3">
        <f>SUM(BH1750, BI1750)</f>
        <v>0</v>
      </c>
      <c r="AL1750" s="3">
        <f>SUM(BJ1750)</f>
        <v>0</v>
      </c>
      <c r="AM1750" s="3">
        <f>SUM(BK1750:BL1750)</f>
        <v>0</v>
      </c>
      <c r="AO1750" s="3">
        <f t="shared" si="1544"/>
        <v>0</v>
      </c>
      <c r="AP1750" s="3">
        <f t="shared" si="1545"/>
        <v>0</v>
      </c>
      <c r="AQ1750" s="3">
        <f t="shared" si="1546"/>
        <v>0</v>
      </c>
      <c r="AR1750" s="3">
        <f t="shared" si="1547"/>
        <v>0</v>
      </c>
      <c r="AS1750" s="3">
        <f t="shared" si="1548"/>
        <v>0</v>
      </c>
      <c r="AT1750" s="3">
        <f t="shared" si="1579"/>
        <v>0</v>
      </c>
      <c r="AU1750" s="9">
        <v>3</v>
      </c>
      <c r="AV1750" s="3">
        <v>1</v>
      </c>
      <c r="AW1750" s="3">
        <v>4</v>
      </c>
      <c r="AX1750" s="3">
        <v>4</v>
      </c>
    </row>
    <row r="1751" spans="1:72" ht="21">
      <c r="A1751" s="3">
        <v>110</v>
      </c>
      <c r="B1751" s="3">
        <v>10</v>
      </c>
      <c r="C1751" s="3">
        <v>0</v>
      </c>
      <c r="D1751" s="15">
        <f t="shared" si="1533"/>
        <v>1</v>
      </c>
      <c r="E1751" s="3">
        <v>0</v>
      </c>
      <c r="F1751" s="3">
        <f t="shared" si="1527"/>
        <v>0</v>
      </c>
      <c r="G1751" s="15">
        <f t="shared" ref="G1751:G1752" si="1597">IF(AV1751&gt;2.5, 0, 1)</f>
        <v>1</v>
      </c>
      <c r="H1751" s="3">
        <f t="shared" si="1590"/>
        <v>19</v>
      </c>
      <c r="I1751" s="3">
        <f>SUM(Q1751,R1751)</f>
        <v>8</v>
      </c>
      <c r="J1751" s="3">
        <f>SUM(T1751, S1751)</f>
        <v>8</v>
      </c>
      <c r="K1751" s="3">
        <f>SUM(T1751)</f>
        <v>6</v>
      </c>
      <c r="L1751" s="3">
        <f>SUM(U1751:Z1751)</f>
        <v>23</v>
      </c>
      <c r="M1751" s="6" t="s">
        <v>113</v>
      </c>
      <c r="N1751" s="3">
        <v>6</v>
      </c>
      <c r="O1751" s="3">
        <v>3</v>
      </c>
      <c r="P1751" s="3">
        <v>10</v>
      </c>
      <c r="Q1751" s="3">
        <v>2</v>
      </c>
      <c r="R1751" s="3">
        <v>6</v>
      </c>
      <c r="S1751" s="3">
        <v>2</v>
      </c>
      <c r="T1751" s="3">
        <v>6</v>
      </c>
      <c r="U1751" s="3">
        <v>3</v>
      </c>
      <c r="V1751" s="3">
        <v>2</v>
      </c>
      <c r="W1751" s="3">
        <v>3</v>
      </c>
      <c r="X1751" s="3">
        <v>6</v>
      </c>
      <c r="Y1751" s="3">
        <v>3</v>
      </c>
      <c r="Z1751" s="3">
        <v>6</v>
      </c>
      <c r="AI1751" s="3">
        <f t="shared" si="1594"/>
        <v>0.96898794174199998</v>
      </c>
      <c r="AJ1751" s="3">
        <f>SUM(BG1751,BH1751)</f>
        <v>0.45144104957600001</v>
      </c>
      <c r="AK1751" s="3">
        <f>SUM(BJ1751, BI1751)</f>
        <v>0.43319487571699999</v>
      </c>
      <c r="AL1751" s="3">
        <f>SUM(BJ1751)</f>
        <v>0.199824094772</v>
      </c>
      <c r="AM1751" s="3">
        <f>SUM(BK1751:BP1751)</f>
        <v>1.5385720729829999</v>
      </c>
      <c r="AO1751" s="3">
        <f t="shared" si="1544"/>
        <v>5.0999365354842105E-2</v>
      </c>
      <c r="AP1751" s="3">
        <f t="shared" si="1545"/>
        <v>5.6430131197000001E-2</v>
      </c>
      <c r="AQ1751" s="3">
        <f t="shared" si="1546"/>
        <v>5.4149359464624999E-2</v>
      </c>
      <c r="AR1751" s="3">
        <f t="shared" si="1547"/>
        <v>3.3304015795333333E-2</v>
      </c>
      <c r="AS1751" s="3">
        <f t="shared" si="1548"/>
        <v>6.6894437955782607E-2</v>
      </c>
      <c r="AT1751" s="3">
        <f t="shared" si="1579"/>
        <v>1</v>
      </c>
      <c r="AU1751" s="9">
        <v>3</v>
      </c>
      <c r="AV1751" s="3">
        <v>1</v>
      </c>
      <c r="AW1751" s="3">
        <v>4</v>
      </c>
      <c r="AX1751" s="3">
        <v>4</v>
      </c>
      <c r="AY1751" s="3">
        <v>1</v>
      </c>
      <c r="AZ1751" s="3">
        <v>68</v>
      </c>
      <c r="BA1751" s="3">
        <v>1</v>
      </c>
      <c r="BB1751" s="3">
        <v>0.452980995178</v>
      </c>
      <c r="BC1751" s="3">
        <v>1</v>
      </c>
      <c r="BD1751" s="3">
        <v>0.51744294166600002</v>
      </c>
      <c r="BE1751" s="3">
        <v>0.26696586608900003</v>
      </c>
      <c r="BF1751" s="3">
        <v>0.18457913398699999</v>
      </c>
      <c r="BG1751" s="3">
        <v>0.216197967529</v>
      </c>
      <c r="BH1751" s="3">
        <v>0.23524308204700001</v>
      </c>
      <c r="BI1751" s="3">
        <v>0.23337078094499999</v>
      </c>
      <c r="BJ1751" s="3">
        <v>0.199824094772</v>
      </c>
      <c r="BK1751" s="3">
        <v>0.20018911361700001</v>
      </c>
      <c r="BL1751" s="3">
        <v>0.30192399025</v>
      </c>
      <c r="BM1751" s="3">
        <v>0.19969296455400001</v>
      </c>
      <c r="BN1751" s="3">
        <v>0.21799302101099999</v>
      </c>
      <c r="BO1751" s="3">
        <v>0.38427591323900001</v>
      </c>
      <c r="BP1751" s="3">
        <v>0.23449707031200001</v>
      </c>
    </row>
    <row r="1752" spans="1:72" ht="21">
      <c r="A1752" s="3">
        <v>111</v>
      </c>
      <c r="B1752" s="3">
        <v>111</v>
      </c>
      <c r="C1752" s="3">
        <v>0</v>
      </c>
      <c r="D1752" s="15">
        <f t="shared" si="1533"/>
        <v>1</v>
      </c>
      <c r="E1752" s="3">
        <v>0</v>
      </c>
      <c r="F1752" s="3">
        <f t="shared" si="1527"/>
        <v>0</v>
      </c>
      <c r="G1752" s="15">
        <f t="shared" si="1597"/>
        <v>1</v>
      </c>
      <c r="H1752" s="4">
        <f>SUM(N1752:Q1752)</f>
        <v>18</v>
      </c>
      <c r="I1752" s="3">
        <f>SUM(R1752:S1752)</f>
        <v>9</v>
      </c>
      <c r="J1752" s="3">
        <f>SUM(T1752:V1752)</f>
        <v>10</v>
      </c>
      <c r="K1752" s="3">
        <f>SUM(W1752:X1752)</f>
        <v>12</v>
      </c>
      <c r="L1752" s="3">
        <f>SUM(W1752:X1752)</f>
        <v>12</v>
      </c>
      <c r="M1752" s="6" t="s">
        <v>114</v>
      </c>
      <c r="N1752" s="3">
        <v>4</v>
      </c>
      <c r="O1752" s="3">
        <v>4</v>
      </c>
      <c r="P1752" s="3">
        <v>3</v>
      </c>
      <c r="Q1752" s="3">
        <v>7</v>
      </c>
      <c r="R1752" s="3">
        <v>3</v>
      </c>
      <c r="S1752" s="3">
        <v>6</v>
      </c>
      <c r="T1752" s="3">
        <v>2</v>
      </c>
      <c r="U1752" s="3">
        <v>2</v>
      </c>
      <c r="V1752" s="3">
        <v>6</v>
      </c>
      <c r="W1752" s="3">
        <v>6</v>
      </c>
      <c r="X1752" s="3">
        <v>6</v>
      </c>
      <c r="AI1752" s="4">
        <f>SUM(BD1752:BG1752)</f>
        <v>1.351377010345</v>
      </c>
      <c r="AJ1752" s="3">
        <f>SUM(BH1752:BI1752)</f>
        <v>0.71928715705900004</v>
      </c>
      <c r="AK1752" s="3">
        <f>SUM(BJ1752:BL1752)</f>
        <v>0.93515086173999995</v>
      </c>
      <c r="AL1752" s="3">
        <f>SUM(BM1752:BN1752)</f>
        <v>0.60163903236399996</v>
      </c>
      <c r="AM1752" s="3">
        <f>SUM(BM1752:BN1752)</f>
        <v>0.60163903236399996</v>
      </c>
      <c r="AO1752" s="3">
        <f t="shared" si="1544"/>
        <v>7.5076500574722219E-2</v>
      </c>
      <c r="AP1752" s="3">
        <f t="shared" si="1545"/>
        <v>7.9920795228777777E-2</v>
      </c>
      <c r="AQ1752" s="3">
        <f t="shared" si="1546"/>
        <v>9.3515086173999992E-2</v>
      </c>
      <c r="AR1752" s="3">
        <f t="shared" si="1547"/>
        <v>5.013658603033333E-2</v>
      </c>
      <c r="AS1752" s="3">
        <f t="shared" si="1548"/>
        <v>5.013658603033333E-2</v>
      </c>
      <c r="AT1752" s="3">
        <f t="shared" si="1579"/>
        <v>1</v>
      </c>
      <c r="AU1752" s="9">
        <v>3</v>
      </c>
      <c r="AV1752" s="3">
        <v>1</v>
      </c>
      <c r="AW1752" s="3">
        <v>4</v>
      </c>
      <c r="AX1752" s="3">
        <v>4</v>
      </c>
      <c r="AY1752" s="3">
        <v>1</v>
      </c>
      <c r="AZ1752" s="3">
        <v>22</v>
      </c>
      <c r="BA1752" s="3">
        <v>1</v>
      </c>
      <c r="BB1752" s="3">
        <v>0.52488493919400003</v>
      </c>
      <c r="BC1752" s="3">
        <v>1</v>
      </c>
      <c r="BD1752" s="3">
        <v>0.58302307128899999</v>
      </c>
      <c r="BE1752" s="3">
        <v>0.25008893013</v>
      </c>
      <c r="BF1752" s="3">
        <v>0.20212006568900001</v>
      </c>
      <c r="BG1752" s="3">
        <v>0.31614494323699999</v>
      </c>
      <c r="BH1752" s="3">
        <v>0.26896595954899999</v>
      </c>
      <c r="BI1752" s="3">
        <v>0.45032119750999999</v>
      </c>
      <c r="BJ1752" s="3">
        <v>0.41927194595299999</v>
      </c>
      <c r="BK1752" s="3">
        <v>0.23305296897899999</v>
      </c>
      <c r="BL1752" s="3">
        <v>0.28282594680799999</v>
      </c>
      <c r="BM1752" s="3">
        <v>0.20177102088900001</v>
      </c>
      <c r="BN1752" s="3">
        <v>0.39986801147500001</v>
      </c>
    </row>
    <row r="1753" spans="1:72" ht="21">
      <c r="A1753" s="3">
        <v>112</v>
      </c>
      <c r="B1753" s="3">
        <v>112</v>
      </c>
      <c r="C1753" s="3">
        <v>0</v>
      </c>
      <c r="D1753" s="15">
        <f t="shared" si="1533"/>
        <v>1</v>
      </c>
      <c r="E1753" s="3">
        <v>0</v>
      </c>
      <c r="F1753" s="3">
        <f t="shared" si="1527"/>
        <v>0</v>
      </c>
      <c r="G1753" s="15">
        <f t="shared" ref="G1753:G1754" si="1598">IF(AV1753&lt;2.5, 0, 1)</f>
        <v>0</v>
      </c>
      <c r="H1753" s="4">
        <f t="shared" ref="H1753" si="1599">SUM(N1753:Q1753)</f>
        <v>18</v>
      </c>
      <c r="I1753" s="3">
        <f t="shared" ref="I1753" si="1600">SUM(R1753:S1753)</f>
        <v>8</v>
      </c>
      <c r="J1753" s="3">
        <f t="shared" ref="J1753" si="1601">SUM(T1753:V1753)</f>
        <v>9</v>
      </c>
      <c r="K1753" s="3">
        <f>SUM(W1753:AA1753)</f>
        <v>20</v>
      </c>
      <c r="L1753" s="3">
        <f>SUM(W1753:AA1753)</f>
        <v>20</v>
      </c>
      <c r="M1753" s="6" t="s">
        <v>53</v>
      </c>
      <c r="N1753" s="3">
        <v>4</v>
      </c>
      <c r="O1753" s="3">
        <v>4</v>
      </c>
      <c r="P1753" s="3">
        <v>3</v>
      </c>
      <c r="Q1753" s="3">
        <v>7</v>
      </c>
      <c r="R1753" s="3">
        <v>3</v>
      </c>
      <c r="S1753" s="3">
        <v>5</v>
      </c>
      <c r="T1753" s="3">
        <v>2</v>
      </c>
      <c r="U1753" s="3">
        <v>3</v>
      </c>
      <c r="V1753" s="3">
        <v>4</v>
      </c>
      <c r="W1753" s="3">
        <v>6</v>
      </c>
      <c r="X1753" s="3">
        <v>7</v>
      </c>
      <c r="Y1753" s="3">
        <v>1</v>
      </c>
      <c r="Z1753" s="3">
        <v>2</v>
      </c>
      <c r="AA1753" s="3">
        <v>4</v>
      </c>
      <c r="AI1753" s="4">
        <f>SUM(BD1753:BG1753)</f>
        <v>0</v>
      </c>
      <c r="AJ1753" s="3">
        <f>SUM(BH1753:BI1753)</f>
        <v>0</v>
      </c>
      <c r="AK1753" s="3">
        <f>SUM(BJ1753:BL1753)</f>
        <v>0</v>
      </c>
      <c r="AL1753" s="3">
        <f>SUM(BM1753:BQ1753)</f>
        <v>0</v>
      </c>
      <c r="AM1753" s="3">
        <f>SUM(BM1753:BQ1753)</f>
        <v>0</v>
      </c>
      <c r="AO1753" s="3">
        <f t="shared" si="1544"/>
        <v>0</v>
      </c>
      <c r="AP1753" s="3">
        <f t="shared" si="1545"/>
        <v>0</v>
      </c>
      <c r="AQ1753" s="3">
        <f t="shared" si="1546"/>
        <v>0</v>
      </c>
      <c r="AR1753" s="3">
        <f t="shared" si="1547"/>
        <v>0</v>
      </c>
      <c r="AS1753" s="3">
        <f t="shared" si="1548"/>
        <v>0</v>
      </c>
      <c r="AT1753" s="3">
        <f t="shared" si="1579"/>
        <v>0</v>
      </c>
      <c r="AU1753" s="9">
        <v>3</v>
      </c>
      <c r="AV1753" s="3">
        <v>1</v>
      </c>
      <c r="AW1753" s="3">
        <v>4</v>
      </c>
      <c r="AX1753" s="3">
        <v>4</v>
      </c>
    </row>
    <row r="1754" spans="1:72" ht="21">
      <c r="A1754" s="3">
        <v>113</v>
      </c>
      <c r="B1754" s="3">
        <v>113</v>
      </c>
      <c r="C1754" s="3">
        <v>0</v>
      </c>
      <c r="D1754" s="15">
        <f t="shared" si="1533"/>
        <v>1</v>
      </c>
      <c r="E1754" s="3">
        <v>0</v>
      </c>
      <c r="F1754" s="3">
        <f t="shared" si="1527"/>
        <v>0</v>
      </c>
      <c r="G1754" s="15">
        <f t="shared" si="1598"/>
        <v>0</v>
      </c>
      <c r="H1754" s="4">
        <f>SUM(N1754:R1754)</f>
        <v>21</v>
      </c>
      <c r="I1754" s="3">
        <f>SUM(S1754:T1754)</f>
        <v>9</v>
      </c>
      <c r="J1754" s="3">
        <f>SUM(U1754:W1754)</f>
        <v>11</v>
      </c>
      <c r="K1754" s="3">
        <f>SUM(X1754:Z1754)</f>
        <v>14</v>
      </c>
      <c r="L1754" s="3">
        <f>SUM(X1754:Z1754)</f>
        <v>14</v>
      </c>
      <c r="M1754" s="6" t="s">
        <v>54</v>
      </c>
      <c r="N1754" s="3">
        <v>2</v>
      </c>
      <c r="O1754" s="3">
        <v>7</v>
      </c>
      <c r="P1754" s="3">
        <v>4</v>
      </c>
      <c r="Q1754" s="3">
        <v>2</v>
      </c>
      <c r="R1754" s="3">
        <v>6</v>
      </c>
      <c r="S1754" s="3">
        <v>3</v>
      </c>
      <c r="T1754" s="3">
        <v>6</v>
      </c>
      <c r="U1754" s="3">
        <v>2</v>
      </c>
      <c r="V1754" s="3">
        <v>2</v>
      </c>
      <c r="W1754" s="3">
        <v>7</v>
      </c>
      <c r="X1754" s="3">
        <v>7</v>
      </c>
      <c r="Y1754" s="3">
        <v>2</v>
      </c>
      <c r="Z1754" s="3">
        <v>5</v>
      </c>
      <c r="AI1754" s="4">
        <f>SUM(BD1754:BH1754)</f>
        <v>0</v>
      </c>
      <c r="AJ1754" s="3">
        <f>SUM(BI1754:BJ1754)</f>
        <v>0</v>
      </c>
      <c r="AK1754" s="3">
        <f>SUM(BK1754:BM1754)</f>
        <v>0</v>
      </c>
      <c r="AL1754" s="3">
        <f>SUM(BN1754:BP1754)</f>
        <v>0</v>
      </c>
      <c r="AM1754" s="3">
        <f>SUM(BN1754:BP1754)</f>
        <v>0</v>
      </c>
      <c r="AO1754" s="3">
        <f t="shared" si="1544"/>
        <v>0</v>
      </c>
      <c r="AP1754" s="3">
        <f t="shared" si="1545"/>
        <v>0</v>
      </c>
      <c r="AQ1754" s="3">
        <f t="shared" si="1546"/>
        <v>0</v>
      </c>
      <c r="AR1754" s="3">
        <f t="shared" si="1547"/>
        <v>0</v>
      </c>
      <c r="AS1754" s="3">
        <f t="shared" si="1548"/>
        <v>0</v>
      </c>
      <c r="AT1754" s="3">
        <f t="shared" si="1579"/>
        <v>0</v>
      </c>
      <c r="AU1754" s="9">
        <v>3</v>
      </c>
      <c r="AV1754" s="3">
        <v>1</v>
      </c>
      <c r="AW1754" s="3">
        <v>4</v>
      </c>
      <c r="AX1754" s="3">
        <v>4</v>
      </c>
    </row>
    <row r="1755" spans="1:72" ht="21">
      <c r="A1755" s="3">
        <v>114</v>
      </c>
      <c r="B1755" s="3">
        <v>114</v>
      </c>
      <c r="C1755" s="3">
        <v>0</v>
      </c>
      <c r="D1755" s="15">
        <f t="shared" si="1533"/>
        <v>1</v>
      </c>
      <c r="E1755" s="3">
        <v>0</v>
      </c>
      <c r="F1755" s="3">
        <f t="shared" si="1527"/>
        <v>0</v>
      </c>
      <c r="G1755" s="15">
        <f t="shared" ref="G1755:G1756" si="1602">IF(AV1755&gt;2.5, 0, 1)</f>
        <v>1</v>
      </c>
      <c r="H1755" s="4">
        <f>SUM(N1755:R1755)</f>
        <v>21</v>
      </c>
      <c r="I1755" s="3">
        <f>SUM(S1755:T1755)</f>
        <v>7</v>
      </c>
      <c r="J1755" s="3">
        <f>SUM(U1755:W1755)</f>
        <v>12</v>
      </c>
      <c r="K1755" s="3">
        <f>SUM(X1755:Z1755)</f>
        <v>9</v>
      </c>
      <c r="L1755" s="3">
        <f>SUM(X1755:Z1755)</f>
        <v>9</v>
      </c>
      <c r="M1755" s="6" t="s">
        <v>115</v>
      </c>
      <c r="N1755" s="3">
        <v>2</v>
      </c>
      <c r="O1755" s="3">
        <v>4</v>
      </c>
      <c r="P1755" s="3">
        <v>6</v>
      </c>
      <c r="Q1755" s="3">
        <v>2</v>
      </c>
      <c r="R1755" s="3">
        <v>7</v>
      </c>
      <c r="S1755" s="3">
        <v>3</v>
      </c>
      <c r="T1755" s="3">
        <v>4</v>
      </c>
      <c r="U1755" s="3">
        <v>2</v>
      </c>
      <c r="V1755" s="3">
        <v>2</v>
      </c>
      <c r="W1755" s="3">
        <v>8</v>
      </c>
      <c r="X1755" s="3">
        <v>2</v>
      </c>
      <c r="Y1755" s="3">
        <v>7</v>
      </c>
      <c r="AI1755" s="4">
        <f>SUM(BD1755:BH1755)</f>
        <v>1.4870941638949999</v>
      </c>
      <c r="AJ1755" s="3">
        <f>SUM(BI1755:BJ1755)</f>
        <v>0.60315179824800003</v>
      </c>
      <c r="AK1755" s="3">
        <f>SUM(BK1755:BM1755)</f>
        <v>0.93578505515999999</v>
      </c>
      <c r="AL1755" s="3">
        <f>SUM(BN1755:BP1755)</f>
        <v>0.78496813774100005</v>
      </c>
      <c r="AM1755" s="3">
        <f>SUM(BN1755:BP1755)</f>
        <v>0.78496813774100005</v>
      </c>
      <c r="AO1755" s="3">
        <f t="shared" si="1544"/>
        <v>7.0814007804523807E-2</v>
      </c>
      <c r="AP1755" s="3">
        <f t="shared" si="1545"/>
        <v>8.6164542606857145E-2</v>
      </c>
      <c r="AQ1755" s="3">
        <f t="shared" si="1546"/>
        <v>7.7982087929999999E-2</v>
      </c>
      <c r="AR1755" s="3">
        <f t="shared" si="1547"/>
        <v>8.7218681971222234E-2</v>
      </c>
      <c r="AS1755" s="3">
        <f t="shared" si="1548"/>
        <v>8.7218681971222234E-2</v>
      </c>
      <c r="AT1755" s="3">
        <f t="shared" si="1579"/>
        <v>1</v>
      </c>
      <c r="AU1755" s="9">
        <v>3</v>
      </c>
      <c r="AV1755" s="3">
        <v>1</v>
      </c>
      <c r="AW1755" s="3">
        <v>4</v>
      </c>
      <c r="AX1755" s="3">
        <v>4</v>
      </c>
      <c r="AY1755" s="3">
        <v>1</v>
      </c>
      <c r="AZ1755" s="3">
        <v>19</v>
      </c>
      <c r="BA1755" s="3">
        <v>1</v>
      </c>
      <c r="BB1755" s="3">
        <v>0.51969194412200004</v>
      </c>
      <c r="BC1755" s="3">
        <v>1</v>
      </c>
      <c r="BD1755" s="3">
        <v>0.43458700180100002</v>
      </c>
      <c r="BE1755" s="3">
        <v>0.25170397758500002</v>
      </c>
      <c r="BF1755" s="3">
        <v>0.18334197998000001</v>
      </c>
      <c r="BG1755" s="3">
        <v>0.267826080322</v>
      </c>
      <c r="BH1755" s="3">
        <v>0.34963512420699999</v>
      </c>
      <c r="BI1755" s="3">
        <v>0.23365998268099999</v>
      </c>
      <c r="BJ1755" s="3">
        <v>0.369491815567</v>
      </c>
      <c r="BK1755" s="3">
        <v>0.21672201156599999</v>
      </c>
      <c r="BL1755" s="3">
        <v>0.334172964096</v>
      </c>
      <c r="BM1755" s="3">
        <v>0.38489007949800003</v>
      </c>
      <c r="BN1755" s="3">
        <v>0.48329591751099998</v>
      </c>
      <c r="BO1755" s="3">
        <v>0.30167222023000001</v>
      </c>
    </row>
    <row r="1756" spans="1:72" ht="21">
      <c r="A1756" s="3">
        <v>115</v>
      </c>
      <c r="B1756" s="3">
        <v>115</v>
      </c>
      <c r="C1756" s="3">
        <v>0</v>
      </c>
      <c r="D1756" s="15">
        <f t="shared" si="1533"/>
        <v>1</v>
      </c>
      <c r="E1756" s="3">
        <v>0</v>
      </c>
      <c r="F1756" s="3">
        <f t="shared" si="1527"/>
        <v>0</v>
      </c>
      <c r="G1756" s="15">
        <f t="shared" si="1602"/>
        <v>1</v>
      </c>
      <c r="H1756" s="4">
        <f>SUM(N1756:Q1756)</f>
        <v>23</v>
      </c>
      <c r="I1756" s="3">
        <f>SUM(R1756:T1756)</f>
        <v>14</v>
      </c>
      <c r="J1756" s="3">
        <f>SUM(U1756:W1756)</f>
        <v>11</v>
      </c>
      <c r="K1756" s="3">
        <f>SUM(X1756:Z1756)</f>
        <v>17</v>
      </c>
      <c r="L1756" s="3">
        <f>SUM(X1756:Z1756)</f>
        <v>17</v>
      </c>
      <c r="M1756" s="6" t="s">
        <v>116</v>
      </c>
      <c r="N1756" s="3">
        <v>6</v>
      </c>
      <c r="O1756" s="3">
        <v>7</v>
      </c>
      <c r="P1756" s="3">
        <v>3</v>
      </c>
      <c r="Q1756" s="3">
        <v>7</v>
      </c>
      <c r="R1756" s="3">
        <v>3</v>
      </c>
      <c r="S1756" s="3">
        <v>7</v>
      </c>
      <c r="T1756" s="3">
        <v>4</v>
      </c>
      <c r="U1756" s="3">
        <v>2</v>
      </c>
      <c r="V1756" s="3">
        <v>2</v>
      </c>
      <c r="W1756" s="3">
        <v>7</v>
      </c>
      <c r="X1756" s="3">
        <v>6</v>
      </c>
      <c r="Y1756" s="3">
        <v>3</v>
      </c>
      <c r="Z1756" s="3">
        <v>8</v>
      </c>
      <c r="AI1756" s="4">
        <f>SUM(BD1756:BG1756)</f>
        <v>1.067740917206</v>
      </c>
      <c r="AJ1756" s="3">
        <f>SUM(BH1756:BJ1756)</f>
        <v>0.86874103546100001</v>
      </c>
      <c r="AK1756" s="3">
        <f>SUM(BK1756:BM1756)</f>
        <v>0.75171804428</v>
      </c>
      <c r="AL1756" s="3">
        <f>SUM(BN1756:BP1756)</f>
        <v>1.0706908702860001</v>
      </c>
      <c r="AM1756" s="3">
        <f>SUM(BN1756:BP1756)</f>
        <v>1.0706908702860001</v>
      </c>
      <c r="AO1756" s="3">
        <f t="shared" si="1544"/>
        <v>4.6423518139391301E-2</v>
      </c>
      <c r="AP1756" s="3">
        <f t="shared" si="1545"/>
        <v>6.2052931104357147E-2</v>
      </c>
      <c r="AQ1756" s="3">
        <f t="shared" si="1546"/>
        <v>6.8338004025454549E-2</v>
      </c>
      <c r="AR1756" s="3">
        <f t="shared" si="1547"/>
        <v>6.298181589917648E-2</v>
      </c>
      <c r="AS1756" s="3">
        <f t="shared" si="1548"/>
        <v>6.298181589917648E-2</v>
      </c>
      <c r="AT1756" s="3">
        <f t="shared" si="1579"/>
        <v>1</v>
      </c>
      <c r="AU1756" s="9">
        <v>3</v>
      </c>
      <c r="AV1756" s="3">
        <v>1</v>
      </c>
      <c r="AW1756" s="3">
        <v>4</v>
      </c>
      <c r="AX1756" s="3">
        <v>4</v>
      </c>
      <c r="AY1756" s="3">
        <v>1</v>
      </c>
      <c r="AZ1756" s="3">
        <v>14</v>
      </c>
      <c r="BA1756" s="3">
        <v>1</v>
      </c>
      <c r="BB1756" s="3">
        <v>0.54034805297900002</v>
      </c>
      <c r="BC1756" s="3">
        <v>1</v>
      </c>
      <c r="BD1756" s="3">
        <v>0.41643190383899997</v>
      </c>
      <c r="BE1756" s="3">
        <v>0.18422913551299999</v>
      </c>
      <c r="BF1756" s="3">
        <v>0.23392987251299999</v>
      </c>
      <c r="BG1756" s="3">
        <v>0.233150005341</v>
      </c>
      <c r="BH1756" s="3">
        <v>0.28389811515800001</v>
      </c>
      <c r="BI1756" s="3">
        <v>0.25205779075599999</v>
      </c>
      <c r="BJ1756" s="3">
        <v>0.33278512954700001</v>
      </c>
      <c r="BK1756" s="3">
        <v>0.2013630867</v>
      </c>
      <c r="BL1756" s="3">
        <v>0.28403782844499997</v>
      </c>
      <c r="BM1756" s="3">
        <v>0.266317129135</v>
      </c>
      <c r="BN1756" s="3">
        <v>0.43533802032500002</v>
      </c>
      <c r="BO1756" s="3">
        <v>0.30003094673199998</v>
      </c>
      <c r="BP1756" s="3">
        <v>0.33532190322900002</v>
      </c>
    </row>
    <row r="1757" spans="1:72" ht="21">
      <c r="A1757" s="3">
        <v>116</v>
      </c>
      <c r="B1757" s="3">
        <v>116</v>
      </c>
      <c r="C1757" s="3">
        <v>0</v>
      </c>
      <c r="D1757" s="15">
        <f t="shared" si="1533"/>
        <v>1</v>
      </c>
      <c r="E1757" s="3">
        <v>0</v>
      </c>
      <c r="F1757" s="3">
        <f t="shared" si="1527"/>
        <v>0</v>
      </c>
      <c r="G1757" s="15">
        <f t="shared" ref="G1757:G1758" si="1603">IF(AV1757&lt;2.5, 0, 1)</f>
        <v>0</v>
      </c>
      <c r="H1757" s="4">
        <f t="shared" ref="H1757" si="1604">SUM(N1757:Q1757)</f>
        <v>18</v>
      </c>
      <c r="I1757" s="3">
        <f>SUM(R1757:W1757)</f>
        <v>20</v>
      </c>
      <c r="J1757" s="3">
        <f>SUM(X1757:Z1757)</f>
        <v>11</v>
      </c>
      <c r="K1757" s="3">
        <f>SUM(AA1757:AD1757)</f>
        <v>14</v>
      </c>
      <c r="L1757" s="3">
        <f>SUM(AA1757:AD1757)</f>
        <v>14</v>
      </c>
      <c r="M1757" s="6" t="s">
        <v>55</v>
      </c>
      <c r="N1757" s="3">
        <v>4</v>
      </c>
      <c r="O1757" s="3">
        <v>6</v>
      </c>
      <c r="P1757" s="3">
        <v>2</v>
      </c>
      <c r="Q1757" s="3">
        <v>6</v>
      </c>
      <c r="R1757" s="3">
        <v>3</v>
      </c>
      <c r="S1757" s="3">
        <v>2</v>
      </c>
      <c r="T1757" s="3">
        <v>3</v>
      </c>
      <c r="U1757" s="3">
        <v>6</v>
      </c>
      <c r="V1757" s="3">
        <v>2</v>
      </c>
      <c r="W1757" s="3">
        <v>4</v>
      </c>
      <c r="X1757" s="3">
        <v>2</v>
      </c>
      <c r="Y1757" s="3">
        <v>2</v>
      </c>
      <c r="Z1757" s="3">
        <v>7</v>
      </c>
      <c r="AA1757" s="3">
        <v>3</v>
      </c>
      <c r="AB1757" s="3">
        <v>5</v>
      </c>
      <c r="AC1757" s="3">
        <v>2</v>
      </c>
      <c r="AD1757" s="3">
        <v>4</v>
      </c>
      <c r="AI1757" s="4">
        <f>SUM(BD1757:BG1757)</f>
        <v>0</v>
      </c>
      <c r="AJ1757" s="3">
        <f>SUM(BH1757:BM1757)</f>
        <v>0</v>
      </c>
      <c r="AK1757" s="3">
        <f>SUM(BN1757:BP1757)</f>
        <v>0</v>
      </c>
      <c r="AL1757" s="3">
        <f>SUM(BQ1757:BT1757)</f>
        <v>0</v>
      </c>
      <c r="AM1757" s="3">
        <f>SUM(BQ1757:BT1757)</f>
        <v>0</v>
      </c>
      <c r="AO1757" s="3">
        <f t="shared" si="1544"/>
        <v>0</v>
      </c>
      <c r="AP1757" s="3">
        <f t="shared" si="1545"/>
        <v>0</v>
      </c>
      <c r="AQ1757" s="3">
        <f t="shared" si="1546"/>
        <v>0</v>
      </c>
      <c r="AR1757" s="3">
        <f t="shared" si="1547"/>
        <v>0</v>
      </c>
      <c r="AS1757" s="3">
        <f t="shared" si="1548"/>
        <v>0</v>
      </c>
      <c r="AT1757" s="3">
        <f t="shared" si="1579"/>
        <v>0</v>
      </c>
      <c r="AU1757" s="9">
        <v>3</v>
      </c>
      <c r="AV1757" s="3">
        <v>1</v>
      </c>
      <c r="AW1757" s="3">
        <v>4</v>
      </c>
      <c r="AX1757" s="3">
        <v>4</v>
      </c>
    </row>
    <row r="1758" spans="1:72" ht="21">
      <c r="A1758" s="3">
        <v>117</v>
      </c>
      <c r="B1758" s="3">
        <v>117</v>
      </c>
      <c r="C1758" s="3">
        <v>0</v>
      </c>
      <c r="D1758" s="15">
        <f t="shared" si="1533"/>
        <v>1</v>
      </c>
      <c r="E1758" s="3">
        <v>0</v>
      </c>
      <c r="F1758" s="3">
        <f t="shared" si="1527"/>
        <v>0</v>
      </c>
      <c r="G1758" s="15">
        <f t="shared" si="1603"/>
        <v>0</v>
      </c>
      <c r="H1758" s="4">
        <f>SUM(N1758:R1758)</f>
        <v>20</v>
      </c>
      <c r="I1758" s="3">
        <f>SUM(S1758:V1758)</f>
        <v>21</v>
      </c>
      <c r="J1758" s="3">
        <f>SUM(W1758:Y1758)</f>
        <v>13</v>
      </c>
      <c r="K1758" s="3">
        <f>SUM(Z1758:AD1758)</f>
        <v>25</v>
      </c>
      <c r="L1758" s="3">
        <f>SUM(Z1758:AD1758)</f>
        <v>25</v>
      </c>
      <c r="M1758" s="6" t="s">
        <v>56</v>
      </c>
      <c r="N1758" s="3">
        <v>2</v>
      </c>
      <c r="O1758" s="3">
        <v>7</v>
      </c>
      <c r="P1758" s="3">
        <v>5</v>
      </c>
      <c r="Q1758" s="3">
        <v>2</v>
      </c>
      <c r="R1758" s="3">
        <v>4</v>
      </c>
      <c r="S1758" s="3">
        <v>3</v>
      </c>
      <c r="T1758" s="3">
        <v>3</v>
      </c>
      <c r="U1758" s="3">
        <v>8</v>
      </c>
      <c r="V1758" s="3">
        <v>7</v>
      </c>
      <c r="W1758" s="3">
        <v>2</v>
      </c>
      <c r="X1758" s="3">
        <v>2</v>
      </c>
      <c r="Y1758" s="3">
        <v>9</v>
      </c>
      <c r="Z1758" s="3">
        <v>6</v>
      </c>
      <c r="AA1758" s="3">
        <v>7</v>
      </c>
      <c r="AB1758" s="3">
        <v>3</v>
      </c>
      <c r="AC1758" s="3">
        <v>6</v>
      </c>
      <c r="AD1758" s="3">
        <v>3</v>
      </c>
      <c r="AI1758" s="4">
        <f>SUM(BD1758:BH1758)</f>
        <v>0</v>
      </c>
      <c r="AJ1758" s="3">
        <f>SUM(BI1758:BL1758)</f>
        <v>0</v>
      </c>
      <c r="AK1758" s="3">
        <f>SUM(BM1758:BO1758)</f>
        <v>0</v>
      </c>
      <c r="AL1758" s="3">
        <f>SUM(BP1758:BT1758)</f>
        <v>0</v>
      </c>
      <c r="AM1758" s="3">
        <f>SUM(BP1758:BT1758)</f>
        <v>0</v>
      </c>
      <c r="AO1758" s="3">
        <f t="shared" si="1544"/>
        <v>0</v>
      </c>
      <c r="AP1758" s="3">
        <f t="shared" si="1545"/>
        <v>0</v>
      </c>
      <c r="AQ1758" s="3">
        <f t="shared" si="1546"/>
        <v>0</v>
      </c>
      <c r="AR1758" s="3">
        <f t="shared" si="1547"/>
        <v>0</v>
      </c>
      <c r="AS1758" s="3">
        <f t="shared" si="1548"/>
        <v>0</v>
      </c>
      <c r="AT1758" s="3">
        <f t="shared" si="1579"/>
        <v>0</v>
      </c>
      <c r="AU1758" s="9">
        <v>3</v>
      </c>
      <c r="AV1758" s="3">
        <v>1</v>
      </c>
      <c r="AW1758" s="3">
        <v>4</v>
      </c>
      <c r="AX1758" s="3">
        <v>4</v>
      </c>
    </row>
    <row r="1759" spans="1:72" ht="21">
      <c r="A1759" s="3">
        <v>118</v>
      </c>
      <c r="B1759" s="3">
        <v>118</v>
      </c>
      <c r="C1759" s="3">
        <v>0</v>
      </c>
      <c r="D1759" s="15">
        <f t="shared" si="1533"/>
        <v>1</v>
      </c>
      <c r="E1759" s="3">
        <v>0</v>
      </c>
      <c r="F1759" s="3">
        <f t="shared" si="1527"/>
        <v>0</v>
      </c>
      <c r="G1759" s="15">
        <f t="shared" ref="G1759:G1760" si="1605">IF(AV1759&gt;2.5, 0, 1)</f>
        <v>1</v>
      </c>
      <c r="H1759" s="4">
        <f>SUM(N1759:R1759)</f>
        <v>23</v>
      </c>
      <c r="I1759" s="3">
        <f>SUM(S1759:W1759)</f>
        <v>17</v>
      </c>
      <c r="J1759" s="3">
        <f>SUM(X1759:Z1759)</f>
        <v>8</v>
      </c>
      <c r="K1759" s="3">
        <f>SUM(AA1759:AD1759)</f>
        <v>13</v>
      </c>
      <c r="L1759" s="3">
        <f>SUM(AA1759:AD1759)</f>
        <v>13</v>
      </c>
      <c r="M1759" s="6" t="s">
        <v>117</v>
      </c>
      <c r="N1759" s="3">
        <v>3</v>
      </c>
      <c r="O1759" s="3">
        <v>6</v>
      </c>
      <c r="P1759" s="3">
        <v>8</v>
      </c>
      <c r="Q1759" s="3">
        <v>2</v>
      </c>
      <c r="R1759" s="3">
        <v>4</v>
      </c>
      <c r="S1759" s="3">
        <v>3</v>
      </c>
      <c r="T1759" s="3">
        <v>2</v>
      </c>
      <c r="U1759" s="3">
        <v>5</v>
      </c>
      <c r="V1759" s="3">
        <v>3</v>
      </c>
      <c r="W1759" s="3">
        <v>4</v>
      </c>
      <c r="X1759" s="3">
        <v>2</v>
      </c>
      <c r="Y1759" s="3">
        <v>2</v>
      </c>
      <c r="Z1759" s="3">
        <v>4</v>
      </c>
      <c r="AA1759" s="3">
        <v>2</v>
      </c>
      <c r="AB1759" s="3">
        <v>2</v>
      </c>
      <c r="AC1759" s="3">
        <v>5</v>
      </c>
      <c r="AD1759" s="3">
        <v>4</v>
      </c>
      <c r="AI1759" s="4">
        <f>SUM(BD1759:BH1759)</f>
        <v>1.721322059632</v>
      </c>
      <c r="AJ1759" s="3">
        <f>SUM(BI1759:BM1759)</f>
        <v>1.6048378944400001</v>
      </c>
      <c r="AK1759" s="3">
        <f>SUM(BN1759:BP1759)</f>
        <v>0.83398294448800003</v>
      </c>
      <c r="AL1759" s="3">
        <f>SUM(BQ1759:BT1759)</f>
        <v>1.187987089156</v>
      </c>
      <c r="AM1759" s="3">
        <f>SUM(BQ1759:BT1759)</f>
        <v>1.187987089156</v>
      </c>
      <c r="AO1759" s="3">
        <f t="shared" si="1544"/>
        <v>7.4840089549217392E-2</v>
      </c>
      <c r="AP1759" s="3">
        <f t="shared" si="1545"/>
        <v>9.4402229084705885E-2</v>
      </c>
      <c r="AQ1759" s="3">
        <f t="shared" si="1546"/>
        <v>0.104247868061</v>
      </c>
      <c r="AR1759" s="3">
        <f t="shared" si="1547"/>
        <v>9.1383622242769233E-2</v>
      </c>
      <c r="AS1759" s="3">
        <f t="shared" si="1548"/>
        <v>9.1383622242769233E-2</v>
      </c>
      <c r="AT1759" s="3">
        <f t="shared" si="1579"/>
        <v>1</v>
      </c>
      <c r="AU1759" s="9">
        <v>3</v>
      </c>
      <c r="AV1759" s="3">
        <v>1</v>
      </c>
      <c r="AW1759" s="3">
        <v>4</v>
      </c>
      <c r="AX1759" s="3">
        <v>4</v>
      </c>
      <c r="AY1759" s="3">
        <v>1</v>
      </c>
      <c r="AZ1759" s="3">
        <v>64</v>
      </c>
      <c r="BA1759" s="3">
        <v>1</v>
      </c>
      <c r="BB1759" s="3">
        <v>0.42094588279700001</v>
      </c>
      <c r="BC1759" s="3">
        <v>1</v>
      </c>
      <c r="BD1759" s="3">
        <v>0.58572888374300003</v>
      </c>
      <c r="BE1759" s="3">
        <v>0.33238101005600001</v>
      </c>
      <c r="BF1759" s="3">
        <v>0.26840901374800002</v>
      </c>
      <c r="BG1759" s="3">
        <v>0.31858611106899998</v>
      </c>
      <c r="BH1759" s="3">
        <v>0.21621704101600001</v>
      </c>
      <c r="BI1759" s="3">
        <v>0.216691017151</v>
      </c>
      <c r="BJ1759" s="3">
        <v>0.28517079353300001</v>
      </c>
      <c r="BK1759" s="3">
        <v>0.56785821914699997</v>
      </c>
      <c r="BL1759" s="3">
        <v>0.33472299575800002</v>
      </c>
      <c r="BM1759" s="3">
        <v>0.200394868851</v>
      </c>
      <c r="BN1759" s="3">
        <v>0.40126109123199999</v>
      </c>
      <c r="BO1759" s="3">
        <v>0.300640821457</v>
      </c>
      <c r="BP1759" s="3">
        <v>0.13208103179899999</v>
      </c>
      <c r="BQ1759" s="3">
        <v>0.25078105926499999</v>
      </c>
      <c r="BR1759" s="3">
        <v>0.35199499130200002</v>
      </c>
      <c r="BS1759" s="3">
        <v>0.24994206428499999</v>
      </c>
      <c r="BT1759" s="3">
        <v>0.33526897430399999</v>
      </c>
    </row>
    <row r="1760" spans="1:72" ht="21">
      <c r="A1760" s="3">
        <v>119</v>
      </c>
      <c r="B1760" s="3">
        <v>119</v>
      </c>
      <c r="C1760" s="3">
        <v>0</v>
      </c>
      <c r="D1760" s="15">
        <f t="shared" si="1533"/>
        <v>1</v>
      </c>
      <c r="E1760" s="3">
        <v>0</v>
      </c>
      <c r="F1760" s="3">
        <f t="shared" si="1527"/>
        <v>0</v>
      </c>
      <c r="G1760" s="15">
        <f t="shared" si="1605"/>
        <v>1</v>
      </c>
      <c r="H1760" s="4">
        <f>SUM(N1760:R1760)</f>
        <v>24</v>
      </c>
      <c r="I1760" s="3">
        <f>SUM(S1760:W1760)</f>
        <v>18</v>
      </c>
      <c r="J1760" s="3">
        <f>SUM(X1760:Z1760)</f>
        <v>8</v>
      </c>
      <c r="K1760" s="3">
        <f>SUM(AA1760:AD1760)</f>
        <v>17</v>
      </c>
      <c r="L1760" s="3">
        <f>SUM(AA1760:AD1760)</f>
        <v>17</v>
      </c>
      <c r="M1760" s="6" t="s">
        <v>118</v>
      </c>
      <c r="N1760" s="3">
        <v>2</v>
      </c>
      <c r="O1760" s="3">
        <v>6</v>
      </c>
      <c r="P1760" s="3">
        <v>7</v>
      </c>
      <c r="Q1760" s="3">
        <v>2</v>
      </c>
      <c r="R1760" s="3">
        <v>7</v>
      </c>
      <c r="S1760" s="3">
        <v>3</v>
      </c>
      <c r="T1760" s="3">
        <v>2</v>
      </c>
      <c r="U1760" s="3">
        <v>7</v>
      </c>
      <c r="V1760" s="3">
        <v>2</v>
      </c>
      <c r="W1760" s="3">
        <v>4</v>
      </c>
      <c r="X1760" s="3">
        <v>2</v>
      </c>
      <c r="Y1760" s="3">
        <v>2</v>
      </c>
      <c r="Z1760" s="3">
        <v>4</v>
      </c>
      <c r="AA1760" s="3">
        <v>4</v>
      </c>
      <c r="AB1760" s="3">
        <v>2</v>
      </c>
      <c r="AC1760" s="3">
        <v>5</v>
      </c>
      <c r="AD1760" s="3">
        <v>6</v>
      </c>
      <c r="AI1760" s="4">
        <f>SUM(BD1760:BH1760)</f>
        <v>1.5870821475979999</v>
      </c>
      <c r="AJ1760" s="3">
        <f>SUM(BI1760:BM1760)</f>
        <v>1.9054629802709999</v>
      </c>
      <c r="AK1760" s="3">
        <f>SUM(BN1760:BP1760)</f>
        <v>1.019253015519</v>
      </c>
      <c r="AL1760" s="3">
        <f>SUM(BQ1760:BT1760)</f>
        <v>1.6532099246979999</v>
      </c>
      <c r="AM1760" s="3">
        <f>SUM(BQ1760:BT1760)</f>
        <v>1.6532099246979999</v>
      </c>
      <c r="AO1760" s="3">
        <f t="shared" si="1544"/>
        <v>6.6128422816583335E-2</v>
      </c>
      <c r="AP1760" s="3">
        <f t="shared" si="1545"/>
        <v>0.1058590544595</v>
      </c>
      <c r="AQ1760" s="3">
        <f t="shared" si="1546"/>
        <v>0.12740662693987501</v>
      </c>
      <c r="AR1760" s="3">
        <f t="shared" si="1547"/>
        <v>9.7247642629294112E-2</v>
      </c>
      <c r="AS1760" s="3">
        <f t="shared" si="1548"/>
        <v>9.7247642629294112E-2</v>
      </c>
      <c r="AT1760" s="3">
        <f t="shared" si="1579"/>
        <v>1</v>
      </c>
      <c r="AU1760" s="9">
        <v>3</v>
      </c>
      <c r="AV1760" s="3">
        <v>1</v>
      </c>
      <c r="AW1760" s="3">
        <v>4</v>
      </c>
      <c r="AX1760" s="3">
        <v>4</v>
      </c>
      <c r="AY1760" s="3">
        <v>1</v>
      </c>
      <c r="AZ1760" s="3">
        <v>25</v>
      </c>
      <c r="BA1760" s="3">
        <v>1</v>
      </c>
      <c r="BB1760" s="3">
        <v>0.51889395713800002</v>
      </c>
      <c r="BC1760" s="3">
        <v>1</v>
      </c>
      <c r="BD1760" s="3">
        <v>0.55077910423300003</v>
      </c>
      <c r="BE1760" s="3">
        <v>0.200288057327</v>
      </c>
      <c r="BF1760" s="3">
        <v>0.21684002876299999</v>
      </c>
      <c r="BG1760" s="3">
        <v>0.23362898826600001</v>
      </c>
      <c r="BH1760" s="3">
        <v>0.38554596900900001</v>
      </c>
      <c r="BI1760" s="3">
        <v>0.183069944382</v>
      </c>
      <c r="BJ1760" s="3">
        <v>0.35107588767999998</v>
      </c>
      <c r="BK1760" s="3">
        <v>0.38363122940099997</v>
      </c>
      <c r="BL1760" s="3">
        <v>0.26827192306499997</v>
      </c>
      <c r="BM1760" s="3">
        <v>0.71941399574300002</v>
      </c>
      <c r="BN1760" s="3">
        <v>0.38325095176700003</v>
      </c>
      <c r="BO1760" s="3">
        <v>0.38473296165499998</v>
      </c>
      <c r="BP1760" s="3">
        <v>0.25126910209699999</v>
      </c>
      <c r="BQ1760" s="3">
        <v>0.431725978851</v>
      </c>
      <c r="BR1760" s="3">
        <v>0.41999506950400001</v>
      </c>
      <c r="BS1760" s="3">
        <v>0.38419485092200001</v>
      </c>
      <c r="BT1760" s="3">
        <v>0.41729402542100003</v>
      </c>
    </row>
    <row r="1761" spans="1:68" ht="21">
      <c r="A1761" s="3">
        <v>120</v>
      </c>
      <c r="B1761" s="3">
        <v>120</v>
      </c>
      <c r="C1761" s="3">
        <v>0</v>
      </c>
      <c r="D1761" s="15">
        <f t="shared" si="1533"/>
        <v>1</v>
      </c>
      <c r="E1761" s="3">
        <v>0</v>
      </c>
      <c r="F1761" s="3">
        <f t="shared" si="1527"/>
        <v>0</v>
      </c>
      <c r="G1761" s="15">
        <f t="shared" ref="G1761" si="1606">IF(AV1761&lt;2.5, 0, 1)</f>
        <v>0</v>
      </c>
      <c r="H1761" s="4">
        <f t="shared" ref="H1761" si="1607">SUM(N1761:R1761)</f>
        <v>30</v>
      </c>
      <c r="I1761" s="3">
        <f>SUM(S1761:W1761)</f>
        <v>16</v>
      </c>
      <c r="J1761" s="3">
        <f>SUM(X1761:Z1761)</f>
        <v>11</v>
      </c>
      <c r="K1761" s="3">
        <f>SUM(AA1761:AD1761)</f>
        <v>11</v>
      </c>
      <c r="L1761" s="3">
        <f t="shared" ref="L1761" si="1608">SUM(X1761:Z1761)</f>
        <v>11</v>
      </c>
      <c r="M1761" s="6" t="s">
        <v>57</v>
      </c>
      <c r="N1761" s="3">
        <v>3</v>
      </c>
      <c r="O1761" s="3">
        <v>9</v>
      </c>
      <c r="P1761" s="3">
        <v>9</v>
      </c>
      <c r="Q1761" s="3">
        <v>3</v>
      </c>
      <c r="R1761" s="3">
        <v>6</v>
      </c>
      <c r="S1761" s="3">
        <v>3</v>
      </c>
      <c r="T1761" s="3">
        <v>2</v>
      </c>
      <c r="U1761" s="3">
        <v>4</v>
      </c>
      <c r="V1761" s="3">
        <v>3</v>
      </c>
      <c r="W1761" s="3">
        <v>4</v>
      </c>
      <c r="X1761" s="3">
        <v>2</v>
      </c>
      <c r="Y1761" s="3">
        <v>2</v>
      </c>
      <c r="Z1761" s="3">
        <v>7</v>
      </c>
      <c r="AA1761" s="3">
        <v>3</v>
      </c>
      <c r="AB1761" s="3">
        <v>8</v>
      </c>
      <c r="AI1761" s="4">
        <f>SUM(BD1761:BH1761)</f>
        <v>0</v>
      </c>
      <c r="AJ1761" s="3">
        <f>SUM(BI1761:BM1761)</f>
        <v>0</v>
      </c>
      <c r="AK1761" s="3">
        <f>SUM(BN1761:BP1761)</f>
        <v>0</v>
      </c>
      <c r="AL1761" s="3">
        <f>SUM(BQ1761:BT1761)</f>
        <v>0</v>
      </c>
      <c r="AM1761" s="3">
        <f>SUM(BN1761:BP1761)</f>
        <v>0</v>
      </c>
      <c r="AO1761" s="3">
        <f t="shared" si="1544"/>
        <v>0</v>
      </c>
      <c r="AP1761" s="3">
        <f t="shared" si="1545"/>
        <v>0</v>
      </c>
      <c r="AQ1761" s="3">
        <f t="shared" si="1546"/>
        <v>0</v>
      </c>
      <c r="AR1761" s="3">
        <f t="shared" si="1547"/>
        <v>0</v>
      </c>
      <c r="AS1761" s="3">
        <f t="shared" si="1548"/>
        <v>0</v>
      </c>
      <c r="AT1761" s="3">
        <f t="shared" si="1579"/>
        <v>0</v>
      </c>
      <c r="AU1761" s="9">
        <v>3</v>
      </c>
      <c r="AV1761" s="3">
        <v>1</v>
      </c>
      <c r="AW1761" s="3">
        <v>4</v>
      </c>
      <c r="AX1761" s="3">
        <v>4</v>
      </c>
    </row>
    <row r="1762" spans="1:68" ht="20">
      <c r="A1762" s="3">
        <v>121</v>
      </c>
      <c r="B1762" s="3">
        <v>21</v>
      </c>
      <c r="C1762" s="3">
        <v>0</v>
      </c>
      <c r="D1762" s="15">
        <f t="shared" si="1533"/>
        <v>1</v>
      </c>
      <c r="E1762" s="3">
        <v>0</v>
      </c>
      <c r="F1762" s="3">
        <f t="shared" si="1527"/>
        <v>0</v>
      </c>
      <c r="G1762" s="15">
        <f>IF(AV1762&gt;2.5, 0, 1)</f>
        <v>1</v>
      </c>
      <c r="H1762" s="3">
        <f>SUM(N1762:P1762)</f>
        <v>12</v>
      </c>
      <c r="I1762" s="3">
        <f t="shared" ref="I1762" si="1609">SUM(Q1762)</f>
        <v>6</v>
      </c>
      <c r="J1762" s="3">
        <f>SUM(R1762, S1762)</f>
        <v>9</v>
      </c>
      <c r="K1762" s="3">
        <f>SUM(T1762)</f>
        <v>6</v>
      </c>
      <c r="L1762" s="3">
        <f>SUM(U1762)</f>
        <v>14</v>
      </c>
      <c r="M1762" s="7" t="s">
        <v>38</v>
      </c>
      <c r="N1762" s="3">
        <v>7</v>
      </c>
      <c r="O1762" s="3">
        <v>2</v>
      </c>
      <c r="P1762" s="3">
        <v>3</v>
      </c>
      <c r="Q1762" s="3">
        <v>6</v>
      </c>
      <c r="R1762" s="3">
        <v>2</v>
      </c>
      <c r="S1762" s="3">
        <v>7</v>
      </c>
      <c r="T1762" s="3">
        <v>6</v>
      </c>
      <c r="U1762" s="3">
        <v>14</v>
      </c>
      <c r="AI1762" s="3">
        <f>SUM(BD1762:BF1762)</f>
        <v>1.352538108826</v>
      </c>
      <c r="AJ1762" s="3">
        <f>SUM(BG1762)</f>
        <v>0.28384089469899998</v>
      </c>
      <c r="AK1762" s="3">
        <f>SUM(BH1762, BI1762)</f>
        <v>0.83641815185599999</v>
      </c>
      <c r="AL1762" s="3">
        <f>SUM(BJ1762)</f>
        <v>0.66799402236899996</v>
      </c>
      <c r="AM1762" s="3">
        <f>SUM(BK1762)</f>
        <v>0.50144886970500002</v>
      </c>
      <c r="AO1762" s="3">
        <f t="shared" si="1544"/>
        <v>0.11271150906883333</v>
      </c>
      <c r="AP1762" s="3">
        <f t="shared" si="1545"/>
        <v>4.7306815783166666E-2</v>
      </c>
      <c r="AQ1762" s="3">
        <f t="shared" si="1546"/>
        <v>9.293535020622222E-2</v>
      </c>
      <c r="AR1762" s="3">
        <f t="shared" si="1547"/>
        <v>0.11133233706149999</v>
      </c>
      <c r="AS1762" s="3">
        <f t="shared" si="1548"/>
        <v>3.5817776407500002E-2</v>
      </c>
      <c r="AT1762" s="3">
        <f t="shared" si="1579"/>
        <v>1</v>
      </c>
      <c r="AU1762" s="9">
        <v>3</v>
      </c>
      <c r="AV1762" s="3">
        <v>1</v>
      </c>
      <c r="AW1762" s="3">
        <v>4</v>
      </c>
      <c r="AX1762" s="3">
        <v>4</v>
      </c>
      <c r="AY1762" s="3">
        <v>0</v>
      </c>
      <c r="AZ1762" s="3">
        <v>53</v>
      </c>
      <c r="BA1762" s="3">
        <v>1</v>
      </c>
      <c r="BB1762" s="3">
        <v>0.522667884827</v>
      </c>
      <c r="BC1762" s="3">
        <v>1</v>
      </c>
      <c r="BD1762" s="3">
        <v>0.68322610855099997</v>
      </c>
      <c r="BE1762" s="3">
        <v>0.40165686607399997</v>
      </c>
      <c r="BF1762" s="3">
        <v>0.26765513420100001</v>
      </c>
      <c r="BG1762" s="3">
        <v>0.28384089469899998</v>
      </c>
      <c r="BH1762" s="3">
        <v>0.40171217918399998</v>
      </c>
      <c r="BI1762" s="3">
        <v>0.43470597267200001</v>
      </c>
      <c r="BJ1762" s="3">
        <v>0.66799402236899996</v>
      </c>
      <c r="BK1762" s="3">
        <v>0.50144886970500002</v>
      </c>
    </row>
    <row r="1763" spans="1:68" ht="21">
      <c r="A1763" s="3">
        <v>122</v>
      </c>
      <c r="B1763" s="3">
        <v>22</v>
      </c>
      <c r="C1763" s="3">
        <v>0</v>
      </c>
      <c r="D1763" s="15">
        <f t="shared" si="1533"/>
        <v>1</v>
      </c>
      <c r="E1763" s="3">
        <v>0</v>
      </c>
      <c r="F1763" s="3">
        <f t="shared" si="1527"/>
        <v>0</v>
      </c>
      <c r="G1763" s="15">
        <f t="shared" ref="G1763:G1764" si="1610">IF(AV1763&lt;2.5, 0, 1)</f>
        <v>0</v>
      </c>
      <c r="H1763" s="3">
        <f>SUM(N1763:R1763)</f>
        <v>24</v>
      </c>
      <c r="I1763" s="3">
        <f>SUM(S1763)</f>
        <v>8</v>
      </c>
      <c r="J1763" s="3">
        <f>SUM(T1763, U1763)</f>
        <v>9</v>
      </c>
      <c r="K1763" s="3">
        <f>SUM(V1763)</f>
        <v>9</v>
      </c>
      <c r="L1763" s="3">
        <f>SUM(W1763)</f>
        <v>5</v>
      </c>
      <c r="M1763" s="6" t="s">
        <v>58</v>
      </c>
      <c r="N1763" s="3">
        <v>7</v>
      </c>
      <c r="O1763" s="3">
        <v>2</v>
      </c>
      <c r="P1763" s="3">
        <v>3</v>
      </c>
      <c r="Q1763" s="3">
        <v>2</v>
      </c>
      <c r="R1763" s="3">
        <v>10</v>
      </c>
      <c r="S1763" s="3">
        <v>8</v>
      </c>
      <c r="T1763" s="3">
        <v>3</v>
      </c>
      <c r="U1763" s="3">
        <v>6</v>
      </c>
      <c r="V1763" s="3">
        <v>9</v>
      </c>
      <c r="W1763" s="3">
        <v>5</v>
      </c>
      <c r="AI1763" s="3">
        <f>SUM(BD1763:BH1763)</f>
        <v>0</v>
      </c>
      <c r="AJ1763" s="3">
        <f>SUM(BI1763)</f>
        <v>0</v>
      </c>
      <c r="AK1763" s="3">
        <f>SUM(BJ1763, BK1763)</f>
        <v>0</v>
      </c>
      <c r="AL1763" s="3">
        <f>SUM(BL1763)</f>
        <v>0</v>
      </c>
      <c r="AM1763" s="3">
        <f>SUM(BM1763)</f>
        <v>0</v>
      </c>
      <c r="AO1763" s="3">
        <f t="shared" si="1544"/>
        <v>0</v>
      </c>
      <c r="AP1763" s="3">
        <f t="shared" si="1545"/>
        <v>0</v>
      </c>
      <c r="AQ1763" s="3">
        <f t="shared" si="1546"/>
        <v>0</v>
      </c>
      <c r="AR1763" s="3">
        <f t="shared" si="1547"/>
        <v>0</v>
      </c>
      <c r="AS1763" s="3">
        <f t="shared" si="1548"/>
        <v>0</v>
      </c>
      <c r="AT1763" s="3">
        <f t="shared" si="1579"/>
        <v>0</v>
      </c>
      <c r="AU1763" s="9">
        <v>3</v>
      </c>
      <c r="AV1763" s="3">
        <v>1</v>
      </c>
      <c r="AW1763" s="3">
        <v>4</v>
      </c>
      <c r="AX1763" s="3">
        <v>4</v>
      </c>
    </row>
    <row r="1764" spans="1:68" ht="21">
      <c r="A1764" s="3">
        <v>123</v>
      </c>
      <c r="B1764" s="3">
        <v>23</v>
      </c>
      <c r="C1764" s="3">
        <v>0</v>
      </c>
      <c r="D1764" s="15">
        <f t="shared" si="1533"/>
        <v>1</v>
      </c>
      <c r="E1764" s="3">
        <v>0</v>
      </c>
      <c r="F1764" s="3">
        <f t="shared" si="1527"/>
        <v>0</v>
      </c>
      <c r="G1764" s="15">
        <f t="shared" si="1610"/>
        <v>0</v>
      </c>
      <c r="H1764" s="3">
        <f>SUM(N1764:O1764)</f>
        <v>11</v>
      </c>
      <c r="I1764" s="3">
        <f>SUM(P1764)</f>
        <v>8</v>
      </c>
      <c r="J1764" s="3">
        <f>SUM(Q1764, R1764, S1764)</f>
        <v>12</v>
      </c>
      <c r="K1764" s="3">
        <f>SUM(T1764, U1764)</f>
        <v>7</v>
      </c>
      <c r="L1764" s="3">
        <f>SUM(V1764:Z1764)</f>
        <v>18</v>
      </c>
      <c r="M1764" s="6" t="s">
        <v>59</v>
      </c>
      <c r="N1764" s="3">
        <v>5</v>
      </c>
      <c r="O1764" s="3">
        <v>6</v>
      </c>
      <c r="P1764" s="3">
        <v>8</v>
      </c>
      <c r="Q1764" s="3">
        <v>2</v>
      </c>
      <c r="R1764" s="3">
        <v>5</v>
      </c>
      <c r="S1764" s="3">
        <v>5</v>
      </c>
      <c r="T1764" s="3">
        <v>2</v>
      </c>
      <c r="U1764" s="3">
        <v>5</v>
      </c>
      <c r="V1764" s="3">
        <v>6</v>
      </c>
      <c r="W1764" s="3">
        <v>2</v>
      </c>
      <c r="X1764" s="3">
        <v>5</v>
      </c>
      <c r="Y1764" s="3">
        <v>2</v>
      </c>
      <c r="Z1764" s="3">
        <v>3</v>
      </c>
      <c r="AI1764" s="3">
        <f>SUM(BD1764:BE1764)</f>
        <v>0</v>
      </c>
      <c r="AJ1764" s="3">
        <f>SUM(BF1764)</f>
        <v>0</v>
      </c>
      <c r="AK1764" s="3">
        <f>SUM(BG1764, BH1764, BI1764)</f>
        <v>0</v>
      </c>
      <c r="AL1764" s="3">
        <f>SUM(BJ1764, BK1764)</f>
        <v>0</v>
      </c>
      <c r="AM1764" s="3">
        <f>SUM(BL1764:BP1764)</f>
        <v>0</v>
      </c>
      <c r="AO1764" s="3">
        <f t="shared" si="1544"/>
        <v>0</v>
      </c>
      <c r="AP1764" s="3">
        <f t="shared" si="1545"/>
        <v>0</v>
      </c>
      <c r="AQ1764" s="3">
        <f t="shared" si="1546"/>
        <v>0</v>
      </c>
      <c r="AR1764" s="3">
        <f t="shared" si="1547"/>
        <v>0</v>
      </c>
      <c r="AS1764" s="3">
        <f t="shared" si="1548"/>
        <v>0</v>
      </c>
      <c r="AT1764" s="3">
        <f t="shared" si="1579"/>
        <v>0</v>
      </c>
      <c r="AU1764" s="9">
        <v>3</v>
      </c>
      <c r="AV1764" s="3">
        <v>1</v>
      </c>
      <c r="AW1764" s="3">
        <v>4</v>
      </c>
      <c r="AX1764" s="3">
        <v>4</v>
      </c>
    </row>
    <row r="1765" spans="1:68" ht="20">
      <c r="A1765" s="3">
        <v>124</v>
      </c>
      <c r="B1765" s="3">
        <v>24</v>
      </c>
      <c r="C1765" s="3">
        <v>0</v>
      </c>
      <c r="D1765" s="15">
        <f t="shared" si="1533"/>
        <v>1</v>
      </c>
      <c r="E1765" s="3">
        <v>0</v>
      </c>
      <c r="F1765" s="3">
        <f t="shared" si="1527"/>
        <v>0</v>
      </c>
      <c r="G1765" s="15">
        <f>IF(AV1765&gt;2.5, 0, 1)</f>
        <v>1</v>
      </c>
      <c r="H1765" s="3">
        <f t="shared" ref="H1765:H1770" si="1611">SUM(N1765:P1765)</f>
        <v>13</v>
      </c>
      <c r="I1765" s="3">
        <f>SUM(Q1765, R1765)</f>
        <v>11</v>
      </c>
      <c r="J1765" s="3">
        <f>SUM(T1765, S1765)</f>
        <v>7</v>
      </c>
      <c r="K1765" s="3">
        <f>SUM(U1765)</f>
        <v>4</v>
      </c>
      <c r="L1765" s="3">
        <f>SUM(V1765:Y1765)</f>
        <v>19</v>
      </c>
      <c r="M1765" s="7" t="s">
        <v>39</v>
      </c>
      <c r="N1765" s="3">
        <v>4</v>
      </c>
      <c r="O1765" s="3">
        <v>3</v>
      </c>
      <c r="P1765" s="3">
        <v>6</v>
      </c>
      <c r="Q1765" s="3">
        <v>2</v>
      </c>
      <c r="R1765" s="3">
        <v>9</v>
      </c>
      <c r="S1765" s="3">
        <v>2</v>
      </c>
      <c r="T1765" s="3">
        <v>5</v>
      </c>
      <c r="U1765" s="3">
        <v>4</v>
      </c>
      <c r="V1765" s="3">
        <v>3</v>
      </c>
      <c r="W1765" s="3">
        <v>4</v>
      </c>
      <c r="X1765" s="3">
        <v>2</v>
      </c>
      <c r="Y1765" s="3">
        <v>10</v>
      </c>
      <c r="AI1765" s="3">
        <f t="shared" ref="AI1765:AI1770" si="1612">SUM(BD1765:BF1765)</f>
        <v>1.2686979770660001</v>
      </c>
      <c r="AJ1765" s="3">
        <f>SUM(BG1765, BH1765)</f>
        <v>0.66944193839999999</v>
      </c>
      <c r="AK1765" s="3">
        <f>SUM(BJ1765, BI1765)</f>
        <v>0.73460698127800006</v>
      </c>
      <c r="AL1765" s="3">
        <f>SUM(BK1765)</f>
        <v>0.56842112541199996</v>
      </c>
      <c r="AM1765" s="3">
        <f>SUM(BL1765:BO1765)</f>
        <v>2.0226550102229996</v>
      </c>
      <c r="AO1765" s="3">
        <f t="shared" si="1544"/>
        <v>9.7592152082000005E-2</v>
      </c>
      <c r="AP1765" s="3">
        <f t="shared" si="1545"/>
        <v>6.0858358036363636E-2</v>
      </c>
      <c r="AQ1765" s="3">
        <f t="shared" si="1546"/>
        <v>0.10494385446828572</v>
      </c>
      <c r="AR1765" s="3">
        <f t="shared" si="1547"/>
        <v>0.14210528135299999</v>
      </c>
      <c r="AS1765" s="3">
        <f t="shared" si="1548"/>
        <v>0.10645552685384209</v>
      </c>
      <c r="AT1765" s="3">
        <f t="shared" si="1579"/>
        <v>1</v>
      </c>
      <c r="AU1765" s="9">
        <v>3</v>
      </c>
      <c r="AV1765" s="3">
        <v>1</v>
      </c>
      <c r="AW1765" s="3">
        <v>4</v>
      </c>
      <c r="AX1765" s="3">
        <v>4</v>
      </c>
      <c r="AY1765" s="3">
        <v>0</v>
      </c>
      <c r="AZ1765" s="3">
        <v>35</v>
      </c>
      <c r="BA1765" s="3">
        <v>1</v>
      </c>
      <c r="BB1765" s="3">
        <v>0.439127922058</v>
      </c>
      <c r="BC1765" s="3">
        <v>1</v>
      </c>
      <c r="BD1765" s="3">
        <v>0.63313388824500005</v>
      </c>
      <c r="BE1765" s="3">
        <v>0.368827104568</v>
      </c>
      <c r="BF1765" s="3">
        <v>0.26673698425300002</v>
      </c>
      <c r="BG1765" s="3">
        <v>0.34963989257799999</v>
      </c>
      <c r="BH1765" s="3">
        <v>0.319802045822</v>
      </c>
      <c r="BI1765" s="3">
        <v>0.36718201637300002</v>
      </c>
      <c r="BJ1765" s="3">
        <v>0.36742496490499998</v>
      </c>
      <c r="BK1765" s="3">
        <v>0.56842112541199996</v>
      </c>
      <c r="BL1765" s="3">
        <v>0.61818885803199997</v>
      </c>
      <c r="BM1765" s="3">
        <v>0.46741604804999998</v>
      </c>
      <c r="BN1765" s="3">
        <v>0.485666036606</v>
      </c>
      <c r="BO1765" s="3">
        <v>0.45138406753499999</v>
      </c>
    </row>
    <row r="1766" spans="1:68" ht="20">
      <c r="A1766" s="3">
        <v>125</v>
      </c>
      <c r="B1766" s="3">
        <v>25</v>
      </c>
      <c r="C1766" s="3">
        <v>0</v>
      </c>
      <c r="D1766" s="15">
        <f t="shared" si="1533"/>
        <v>1</v>
      </c>
      <c r="E1766" s="3">
        <v>0</v>
      </c>
      <c r="F1766" s="3">
        <f t="shared" ref="F1766:F1834" si="1613">IF(AND(C1766=1, E1766=0), 1, 0)</f>
        <v>0</v>
      </c>
      <c r="G1766" s="15">
        <f t="shared" ref="G1766" si="1614">IF(AV1766&gt;2.5, 0, 1)</f>
        <v>1</v>
      </c>
      <c r="H1766" s="3">
        <f t="shared" si="1611"/>
        <v>17</v>
      </c>
      <c r="I1766" s="3">
        <f t="shared" ref="I1766:I1768" si="1615">SUM(Q1766)</f>
        <v>10</v>
      </c>
      <c r="J1766" s="3">
        <f t="shared" ref="J1766:J1768" si="1616">SUM(R1766, S1766)</f>
        <v>8</v>
      </c>
      <c r="K1766" s="3">
        <f>SUM(T1766)</f>
        <v>8</v>
      </c>
      <c r="L1766" s="3">
        <f>SUM(U1766:X1766)</f>
        <v>14</v>
      </c>
      <c r="M1766" s="7" t="s">
        <v>40</v>
      </c>
      <c r="N1766" s="3">
        <v>8</v>
      </c>
      <c r="O1766" s="3">
        <v>2</v>
      </c>
      <c r="P1766" s="3">
        <v>7</v>
      </c>
      <c r="Q1766" s="3">
        <v>10</v>
      </c>
      <c r="R1766" s="3">
        <v>2</v>
      </c>
      <c r="S1766" s="3">
        <v>6</v>
      </c>
      <c r="T1766" s="3">
        <v>8</v>
      </c>
      <c r="U1766" s="3">
        <v>3</v>
      </c>
      <c r="V1766" s="3">
        <v>4</v>
      </c>
      <c r="W1766" s="3">
        <v>2</v>
      </c>
      <c r="X1766" s="3">
        <v>5</v>
      </c>
      <c r="AI1766" s="3">
        <f t="shared" si="1612"/>
        <v>1.3694941997529999</v>
      </c>
      <c r="AJ1766" s="3">
        <f>SUM(BG1766)</f>
        <v>0.301805973053</v>
      </c>
      <c r="AK1766" s="3">
        <f>SUM(BH1766, BI1766)</f>
        <v>0.85187292099</v>
      </c>
      <c r="AL1766" s="3">
        <f>SUM(BJ1766)</f>
        <v>0.63527393341100002</v>
      </c>
      <c r="AM1766" s="3">
        <f>SUM(BK1766:BN1766)</f>
        <v>1.705101013183</v>
      </c>
      <c r="AO1766" s="3">
        <f t="shared" si="1544"/>
        <v>8.0558482338411758E-2</v>
      </c>
      <c r="AP1766" s="3">
        <f t="shared" si="1545"/>
        <v>3.0180597305300001E-2</v>
      </c>
      <c r="AQ1766" s="3">
        <f t="shared" si="1546"/>
        <v>0.10648411512375</v>
      </c>
      <c r="AR1766" s="3">
        <f t="shared" si="1547"/>
        <v>7.9409241676375003E-2</v>
      </c>
      <c r="AS1766" s="3">
        <f t="shared" si="1548"/>
        <v>0.12179292951307143</v>
      </c>
      <c r="AT1766" s="3">
        <f t="shared" si="1579"/>
        <v>1</v>
      </c>
      <c r="AU1766" s="9">
        <v>3</v>
      </c>
      <c r="AV1766" s="3">
        <v>1</v>
      </c>
      <c r="AW1766" s="3">
        <v>4</v>
      </c>
      <c r="AX1766" s="3">
        <v>4</v>
      </c>
      <c r="AY1766" s="3">
        <v>0</v>
      </c>
      <c r="AZ1766" s="3">
        <v>34</v>
      </c>
      <c r="BA1766" s="3">
        <v>1</v>
      </c>
      <c r="BB1766" s="3">
        <v>0.48609399795500002</v>
      </c>
      <c r="BC1766" s="3">
        <v>1</v>
      </c>
      <c r="BD1766" s="3">
        <v>0.68531799316399999</v>
      </c>
      <c r="BE1766" s="3">
        <v>0.43458700180100002</v>
      </c>
      <c r="BF1766" s="3">
        <v>0.24958920478800001</v>
      </c>
      <c r="BG1766" s="3">
        <v>0.301805973053</v>
      </c>
      <c r="BH1766" s="3">
        <v>0.33360099792499998</v>
      </c>
      <c r="BI1766" s="3">
        <v>0.51827192306500003</v>
      </c>
      <c r="BJ1766" s="3">
        <v>0.63527393341100002</v>
      </c>
      <c r="BK1766" s="3">
        <v>0.58323597908000002</v>
      </c>
      <c r="BL1766" s="3">
        <v>0.38506698608399997</v>
      </c>
      <c r="BM1766" s="3">
        <v>0.41915011405899999</v>
      </c>
      <c r="BN1766" s="3">
        <v>0.31764793396000002</v>
      </c>
    </row>
    <row r="1767" spans="1:68" ht="21">
      <c r="A1767" s="3">
        <v>126</v>
      </c>
      <c r="B1767" s="3">
        <v>26</v>
      </c>
      <c r="C1767" s="3">
        <v>0</v>
      </c>
      <c r="D1767" s="15">
        <f t="shared" ref="D1767:D1781" si="1617">IF(E1767=1, 0, 1)</f>
        <v>1</v>
      </c>
      <c r="E1767" s="3">
        <v>0</v>
      </c>
      <c r="F1767" s="3">
        <f t="shared" si="1613"/>
        <v>0</v>
      </c>
      <c r="G1767" s="15">
        <f t="shared" ref="G1767:G1768" si="1618">IF(AV1767&lt;2.5, 0, 1)</f>
        <v>0</v>
      </c>
      <c r="H1767" s="3">
        <f t="shared" si="1611"/>
        <v>15</v>
      </c>
      <c r="I1767" s="3">
        <f t="shared" si="1615"/>
        <v>5</v>
      </c>
      <c r="J1767" s="3">
        <f t="shared" si="1616"/>
        <v>10</v>
      </c>
      <c r="K1767" s="3">
        <f>SUM(T1767:V1767)</f>
        <v>8</v>
      </c>
      <c r="L1767" s="3">
        <f>SUM(W1767:X1767)</f>
        <v>6</v>
      </c>
      <c r="M1767" s="6" t="s">
        <v>60</v>
      </c>
      <c r="N1767" s="3">
        <v>8</v>
      </c>
      <c r="O1767" s="3">
        <v>2</v>
      </c>
      <c r="P1767" s="3">
        <v>5</v>
      </c>
      <c r="Q1767" s="3">
        <v>5</v>
      </c>
      <c r="R1767" s="3">
        <v>2</v>
      </c>
      <c r="S1767" s="3">
        <v>8</v>
      </c>
      <c r="T1767" s="3">
        <v>2</v>
      </c>
      <c r="U1767" s="3">
        <v>2</v>
      </c>
      <c r="V1767" s="3">
        <v>4</v>
      </c>
      <c r="W1767" s="3">
        <v>2</v>
      </c>
      <c r="X1767" s="3">
        <v>4</v>
      </c>
      <c r="AI1767" s="3">
        <f t="shared" si="1612"/>
        <v>0</v>
      </c>
      <c r="AJ1767" s="3">
        <f>SUM(BG1767)</f>
        <v>0</v>
      </c>
      <c r="AK1767" s="3">
        <f>SUM(BH1767, BI1767)</f>
        <v>0</v>
      </c>
      <c r="AL1767" s="3">
        <f>SUM(BJ1767:BL1767)</f>
        <v>0</v>
      </c>
      <c r="AM1767" s="3">
        <f>SUM(BM1767:BN1767)</f>
        <v>0</v>
      </c>
      <c r="AO1767" s="3">
        <f t="shared" si="1544"/>
        <v>0</v>
      </c>
      <c r="AP1767" s="3">
        <f t="shared" si="1545"/>
        <v>0</v>
      </c>
      <c r="AQ1767" s="3">
        <f t="shared" si="1546"/>
        <v>0</v>
      </c>
      <c r="AR1767" s="3">
        <f t="shared" si="1547"/>
        <v>0</v>
      </c>
      <c r="AS1767" s="3">
        <f t="shared" si="1548"/>
        <v>0</v>
      </c>
      <c r="AT1767" s="3">
        <f t="shared" si="1579"/>
        <v>0</v>
      </c>
      <c r="AU1767" s="9">
        <v>3</v>
      </c>
      <c r="AV1767" s="3">
        <v>1</v>
      </c>
      <c r="AW1767" s="3">
        <v>4</v>
      </c>
      <c r="AX1767" s="3">
        <v>4</v>
      </c>
    </row>
    <row r="1768" spans="1:68" ht="21">
      <c r="A1768" s="3">
        <v>127</v>
      </c>
      <c r="B1768" s="3">
        <v>27</v>
      </c>
      <c r="C1768" s="3">
        <v>0</v>
      </c>
      <c r="D1768" s="15">
        <f t="shared" si="1617"/>
        <v>1</v>
      </c>
      <c r="E1768" s="3">
        <v>0</v>
      </c>
      <c r="F1768" s="3">
        <f t="shared" si="1613"/>
        <v>0</v>
      </c>
      <c r="G1768" s="15">
        <f t="shared" si="1618"/>
        <v>0</v>
      </c>
      <c r="H1768" s="3">
        <f t="shared" si="1611"/>
        <v>15</v>
      </c>
      <c r="I1768" s="3">
        <f t="shared" si="1615"/>
        <v>5</v>
      </c>
      <c r="J1768" s="3">
        <f t="shared" si="1616"/>
        <v>8</v>
      </c>
      <c r="K1768" s="3">
        <f t="shared" ref="K1768" si="1619">SUM(T1768)</f>
        <v>4</v>
      </c>
      <c r="L1768" s="3">
        <f>SUM(U1768:W1768)</f>
        <v>9</v>
      </c>
      <c r="M1768" s="6" t="s">
        <v>61</v>
      </c>
      <c r="N1768" s="3">
        <v>6</v>
      </c>
      <c r="O1768" s="3">
        <v>2</v>
      </c>
      <c r="P1768" s="3">
        <v>7</v>
      </c>
      <c r="Q1768" s="3">
        <v>5</v>
      </c>
      <c r="R1768" s="3">
        <v>2</v>
      </c>
      <c r="S1768" s="3">
        <v>6</v>
      </c>
      <c r="T1768" s="3">
        <v>4</v>
      </c>
      <c r="U1768" s="3">
        <v>1</v>
      </c>
      <c r="V1768" s="3">
        <v>2</v>
      </c>
      <c r="W1768" s="3">
        <v>6</v>
      </c>
      <c r="AI1768" s="3">
        <f t="shared" si="1612"/>
        <v>0</v>
      </c>
      <c r="AJ1768" s="3">
        <f>SUM(BG1768)</f>
        <v>0</v>
      </c>
      <c r="AK1768" s="3">
        <f>SUM(BH1768, BI1768)</f>
        <v>0</v>
      </c>
      <c r="AL1768" s="3">
        <f>SUM(BJ1768)</f>
        <v>0</v>
      </c>
      <c r="AM1768" s="3">
        <f>SUM(BK1768:BM1768)</f>
        <v>0</v>
      </c>
      <c r="AO1768" s="3">
        <f t="shared" si="1544"/>
        <v>0</v>
      </c>
      <c r="AP1768" s="3">
        <f t="shared" si="1545"/>
        <v>0</v>
      </c>
      <c r="AQ1768" s="3">
        <f t="shared" si="1546"/>
        <v>0</v>
      </c>
      <c r="AR1768" s="3">
        <f t="shared" si="1547"/>
        <v>0</v>
      </c>
      <c r="AS1768" s="3">
        <f t="shared" si="1548"/>
        <v>0</v>
      </c>
      <c r="AT1768" s="3">
        <f t="shared" si="1579"/>
        <v>0</v>
      </c>
      <c r="AU1768" s="9">
        <v>3</v>
      </c>
      <c r="AV1768" s="3">
        <v>1</v>
      </c>
      <c r="AW1768" s="3">
        <v>4</v>
      </c>
      <c r="AX1768" s="3">
        <v>4</v>
      </c>
    </row>
    <row r="1769" spans="1:68" ht="20">
      <c r="A1769" s="3">
        <v>128</v>
      </c>
      <c r="B1769" s="3">
        <v>28</v>
      </c>
      <c r="C1769" s="3">
        <v>0</v>
      </c>
      <c r="D1769" s="15">
        <f t="shared" si="1617"/>
        <v>1</v>
      </c>
      <c r="E1769" s="3">
        <v>0</v>
      </c>
      <c r="F1769" s="3">
        <f t="shared" si="1613"/>
        <v>0</v>
      </c>
      <c r="G1769" s="15">
        <f t="shared" ref="G1769:G1770" si="1620">IF(AV1769&gt;2.5, 0, 1)</f>
        <v>1</v>
      </c>
      <c r="H1769" s="3">
        <f t="shared" si="1611"/>
        <v>20</v>
      </c>
      <c r="I1769" s="3">
        <f>SUM(Q1769, R1769)</f>
        <v>8</v>
      </c>
      <c r="J1769" s="3">
        <f>SUM(T1769, S1769)</f>
        <v>11</v>
      </c>
      <c r="K1769" s="3">
        <f>SUM(U1769:V1769)</f>
        <v>9</v>
      </c>
      <c r="L1769" s="3">
        <f>SUM(W1769)</f>
        <v>5</v>
      </c>
      <c r="M1769" s="7" t="s">
        <v>41</v>
      </c>
      <c r="N1769" s="3">
        <v>6</v>
      </c>
      <c r="O1769" s="3">
        <v>2</v>
      </c>
      <c r="P1769" s="3">
        <v>12</v>
      </c>
      <c r="Q1769" s="3">
        <v>2</v>
      </c>
      <c r="R1769" s="3">
        <v>6</v>
      </c>
      <c r="S1769" s="3">
        <v>2</v>
      </c>
      <c r="T1769" s="3">
        <v>9</v>
      </c>
      <c r="U1769" s="3">
        <v>2</v>
      </c>
      <c r="V1769" s="3">
        <v>7</v>
      </c>
      <c r="W1769" s="3">
        <v>5</v>
      </c>
      <c r="AI1769" s="3">
        <f t="shared" si="1612"/>
        <v>1.286259889603</v>
      </c>
      <c r="AJ1769" s="3">
        <f>SUM(BG1769, BH1769)</f>
        <v>0.66835403442300001</v>
      </c>
      <c r="AK1769" s="3">
        <f>SUM(BJ1769, BI1769)</f>
        <v>1.170269012451</v>
      </c>
      <c r="AL1769" s="3">
        <f>SUM(BK1769:BL1769)</f>
        <v>0.88422799110400008</v>
      </c>
      <c r="AM1769" s="3">
        <f>SUM(BM1769)</f>
        <v>0.95384001731900003</v>
      </c>
      <c r="AO1769" s="3">
        <f t="shared" si="1544"/>
        <v>6.4312994480150001E-2</v>
      </c>
      <c r="AP1769" s="3">
        <f t="shared" si="1545"/>
        <v>8.3544254302875001E-2</v>
      </c>
      <c r="AQ1769" s="3">
        <f t="shared" si="1546"/>
        <v>0.106388092041</v>
      </c>
      <c r="AR1769" s="3">
        <f t="shared" si="1547"/>
        <v>9.8247554567111123E-2</v>
      </c>
      <c r="AS1769" s="3">
        <f t="shared" si="1548"/>
        <v>0.19076800346380002</v>
      </c>
      <c r="AT1769" s="3">
        <f t="shared" si="1579"/>
        <v>1</v>
      </c>
      <c r="AU1769" s="9">
        <v>3</v>
      </c>
      <c r="AV1769" s="3">
        <v>1</v>
      </c>
      <c r="AW1769" s="3">
        <v>4</v>
      </c>
      <c r="AX1769" s="3">
        <v>4</v>
      </c>
      <c r="AY1769" s="3">
        <v>0</v>
      </c>
      <c r="AZ1769" s="3">
        <v>16</v>
      </c>
      <c r="BA1769" s="3">
        <v>1</v>
      </c>
      <c r="BB1769" s="3">
        <v>0.56902694702099998</v>
      </c>
      <c r="BC1769" s="3">
        <v>1</v>
      </c>
      <c r="BD1769" s="3">
        <v>0.64948678016700001</v>
      </c>
      <c r="BE1769" s="3">
        <v>0.36875820159900002</v>
      </c>
      <c r="BF1769" s="3">
        <v>0.26801490783699999</v>
      </c>
      <c r="BG1769" s="3">
        <v>0.266288042068</v>
      </c>
      <c r="BH1769" s="3">
        <v>0.40206599235500001</v>
      </c>
      <c r="BI1769" s="3">
        <v>0.30104899406399999</v>
      </c>
      <c r="BJ1769" s="3">
        <v>0.86922001838700003</v>
      </c>
      <c r="BK1769" s="3">
        <v>0.48437690734900002</v>
      </c>
      <c r="BL1769" s="3">
        <v>0.399851083755</v>
      </c>
      <c r="BM1769" s="3">
        <v>0.95384001731900003</v>
      </c>
    </row>
    <row r="1770" spans="1:68" ht="20">
      <c r="A1770" s="3">
        <v>129</v>
      </c>
      <c r="B1770" s="3">
        <v>29</v>
      </c>
      <c r="C1770" s="3">
        <v>0</v>
      </c>
      <c r="D1770" s="15">
        <f t="shared" si="1617"/>
        <v>1</v>
      </c>
      <c r="E1770" s="3">
        <v>0</v>
      </c>
      <c r="F1770" s="3">
        <f t="shared" si="1613"/>
        <v>0</v>
      </c>
      <c r="G1770" s="15">
        <f t="shared" si="1620"/>
        <v>1</v>
      </c>
      <c r="H1770" s="3">
        <f t="shared" si="1611"/>
        <v>16</v>
      </c>
      <c r="I1770" s="3">
        <f t="shared" ref="I1770" si="1621">SUM(Q1770)</f>
        <v>6</v>
      </c>
      <c r="J1770" s="3">
        <f t="shared" ref="J1770" si="1622">SUM(R1770, S1770)</f>
        <v>6</v>
      </c>
      <c r="K1770" s="3">
        <f t="shared" ref="K1770" si="1623">SUM(T1770)</f>
        <v>6</v>
      </c>
      <c r="L1770" s="3">
        <f>SUM(U1770:X1770)</f>
        <v>19</v>
      </c>
      <c r="M1770" s="7" t="s">
        <v>42</v>
      </c>
      <c r="N1770" s="3">
        <v>6</v>
      </c>
      <c r="O1770" s="3">
        <v>2</v>
      </c>
      <c r="P1770" s="3">
        <v>8</v>
      </c>
      <c r="Q1770" s="3">
        <v>6</v>
      </c>
      <c r="R1770" s="3">
        <v>2</v>
      </c>
      <c r="S1770" s="3">
        <v>4</v>
      </c>
      <c r="T1770" s="3">
        <v>6</v>
      </c>
      <c r="U1770" s="3">
        <v>9</v>
      </c>
      <c r="V1770" s="3">
        <v>2</v>
      </c>
      <c r="W1770" s="3">
        <v>2</v>
      </c>
      <c r="X1770" s="3">
        <v>6</v>
      </c>
      <c r="AI1770" s="3">
        <f t="shared" si="1612"/>
        <v>1.20155787468</v>
      </c>
      <c r="AJ1770" s="3">
        <f>SUM(BG1770)</f>
        <v>0.25149893760699998</v>
      </c>
      <c r="AK1770" s="3">
        <f>SUM(BH1770, BI1770)</f>
        <v>0.6000170707700001</v>
      </c>
      <c r="AL1770" s="3">
        <f>SUM(BJ1770)</f>
        <v>0.38598704338099998</v>
      </c>
      <c r="AM1770" s="3">
        <f>SUM(BK1770:BN1770)</f>
        <v>1.5372030735019999</v>
      </c>
      <c r="AO1770" s="3">
        <f t="shared" si="1544"/>
        <v>7.5097367167499998E-2</v>
      </c>
      <c r="AP1770" s="3">
        <f t="shared" si="1545"/>
        <v>4.1916489601166666E-2</v>
      </c>
      <c r="AQ1770" s="3">
        <f t="shared" si="1546"/>
        <v>0.10000284512833335</v>
      </c>
      <c r="AR1770" s="3">
        <f t="shared" si="1547"/>
        <v>6.4331173896833335E-2</v>
      </c>
      <c r="AS1770" s="3">
        <f t="shared" si="1548"/>
        <v>8.090542492115789E-2</v>
      </c>
      <c r="AT1770" s="3">
        <f t="shared" si="1579"/>
        <v>1</v>
      </c>
      <c r="AU1770" s="9">
        <v>3</v>
      </c>
      <c r="AV1770" s="3">
        <v>1</v>
      </c>
      <c r="AW1770" s="3">
        <v>4</v>
      </c>
      <c r="AX1770" s="3">
        <v>4</v>
      </c>
      <c r="AY1770" s="3">
        <v>0</v>
      </c>
      <c r="AZ1770" s="3">
        <v>8</v>
      </c>
      <c r="BA1770" s="3">
        <v>1</v>
      </c>
      <c r="BB1770" s="3">
        <v>0.60524487495400003</v>
      </c>
      <c r="BC1770" s="3">
        <v>1</v>
      </c>
      <c r="BD1770" s="3">
        <v>0.63397884368900004</v>
      </c>
      <c r="BE1770" s="3">
        <v>0.36781907081600002</v>
      </c>
      <c r="BF1770" s="3">
        <v>0.199759960175</v>
      </c>
      <c r="BG1770" s="3">
        <v>0.25149893760699998</v>
      </c>
      <c r="BH1770" s="3">
        <v>0.31733298301700003</v>
      </c>
      <c r="BI1770" s="3">
        <v>0.28268408775300002</v>
      </c>
      <c r="BJ1770" s="3">
        <v>0.38598704338099998</v>
      </c>
      <c r="BK1770" s="3">
        <v>0.45086598396299998</v>
      </c>
      <c r="BL1770" s="3">
        <v>0.41648197174099999</v>
      </c>
      <c r="BM1770" s="3">
        <v>0.38562512397799997</v>
      </c>
      <c r="BN1770" s="3">
        <v>0.28422999382000003</v>
      </c>
    </row>
    <row r="1771" spans="1:68" ht="21">
      <c r="A1771" s="3">
        <v>130</v>
      </c>
      <c r="B1771" s="3">
        <v>30</v>
      </c>
      <c r="C1771" s="3">
        <v>0</v>
      </c>
      <c r="D1771" s="15">
        <f t="shared" si="1617"/>
        <v>1</v>
      </c>
      <c r="E1771" s="3">
        <v>0</v>
      </c>
      <c r="F1771" s="3">
        <f t="shared" si="1613"/>
        <v>0</v>
      </c>
      <c r="G1771" s="15">
        <f t="shared" ref="G1771:G1772" si="1624">IF(AV1771&lt;2.5, 0, 1)</f>
        <v>0</v>
      </c>
      <c r="H1771" s="3">
        <f>SUM(N1771:O1771)</f>
        <v>10</v>
      </c>
      <c r="I1771" s="3">
        <f>SUM(P1771)</f>
        <v>5</v>
      </c>
      <c r="J1771" s="3">
        <f>SUM(R1771, Q1771)</f>
        <v>8</v>
      </c>
      <c r="K1771" s="3">
        <f>SUM(S1771:U1771)</f>
        <v>9</v>
      </c>
      <c r="L1771" s="3">
        <f>SUM(V1771:Y1771)</f>
        <v>19</v>
      </c>
      <c r="M1771" s="6" t="s">
        <v>62</v>
      </c>
      <c r="N1771" s="3">
        <v>6</v>
      </c>
      <c r="O1771" s="3">
        <v>4</v>
      </c>
      <c r="P1771" s="3">
        <v>5</v>
      </c>
      <c r="Q1771" s="3">
        <v>2</v>
      </c>
      <c r="R1771" s="3">
        <v>6</v>
      </c>
      <c r="S1771" s="3">
        <v>2</v>
      </c>
      <c r="T1771" s="3">
        <v>2</v>
      </c>
      <c r="U1771" s="3">
        <v>5</v>
      </c>
      <c r="V1771" s="3">
        <v>2</v>
      </c>
      <c r="W1771" s="3">
        <v>2</v>
      </c>
      <c r="X1771" s="3">
        <v>5</v>
      </c>
      <c r="Y1771" s="3">
        <v>10</v>
      </c>
      <c r="AI1771" s="3">
        <f>SUM(BD1771:BE1771)</f>
        <v>0</v>
      </c>
      <c r="AJ1771" s="3">
        <f>SUM(BF1771)</f>
        <v>0</v>
      </c>
      <c r="AK1771" s="3">
        <f>SUM(BH1771, BG1771)</f>
        <v>0</v>
      </c>
      <c r="AL1771" s="3">
        <f>SUM(BI1771:BK1771)</f>
        <v>0</v>
      </c>
      <c r="AM1771" s="3">
        <f>SUM(BL1771:BO1771)</f>
        <v>0</v>
      </c>
      <c r="AO1771" s="3">
        <f t="shared" si="1544"/>
        <v>0</v>
      </c>
      <c r="AP1771" s="3">
        <f t="shared" si="1545"/>
        <v>0</v>
      </c>
      <c r="AQ1771" s="3">
        <f t="shared" si="1546"/>
        <v>0</v>
      </c>
      <c r="AR1771" s="3">
        <f t="shared" si="1547"/>
        <v>0</v>
      </c>
      <c r="AS1771" s="3">
        <f t="shared" si="1548"/>
        <v>0</v>
      </c>
      <c r="AT1771" s="3">
        <f t="shared" si="1579"/>
        <v>0</v>
      </c>
      <c r="AU1771" s="9">
        <v>3</v>
      </c>
      <c r="AV1771" s="3">
        <v>1</v>
      </c>
      <c r="AW1771" s="3">
        <v>4</v>
      </c>
      <c r="AX1771" s="3">
        <v>4</v>
      </c>
    </row>
    <row r="1772" spans="1:68" ht="21">
      <c r="A1772" s="3">
        <v>131</v>
      </c>
      <c r="B1772" s="3">
        <v>131</v>
      </c>
      <c r="C1772" s="3">
        <v>0</v>
      </c>
      <c r="D1772" s="15">
        <f t="shared" si="1617"/>
        <v>1</v>
      </c>
      <c r="E1772" s="3">
        <v>0</v>
      </c>
      <c r="F1772" s="3">
        <f t="shared" si="1613"/>
        <v>0</v>
      </c>
      <c r="G1772" s="15">
        <f t="shared" si="1624"/>
        <v>0</v>
      </c>
      <c r="H1772" s="4">
        <f>SUM(N1772:R1772)</f>
        <v>27</v>
      </c>
      <c r="I1772" s="3">
        <f>SUM(S1772:T1772)</f>
        <v>6</v>
      </c>
      <c r="J1772" s="3">
        <f>SUM(U1772:W1772)</f>
        <v>9</v>
      </c>
      <c r="K1772" s="3">
        <f>SUM(X1772:Z1772)</f>
        <v>19</v>
      </c>
      <c r="L1772" s="3">
        <f>SUM(X1772:Z1772)</f>
        <v>19</v>
      </c>
      <c r="M1772" s="6" t="s">
        <v>63</v>
      </c>
      <c r="N1772" s="3">
        <v>2</v>
      </c>
      <c r="O1772" s="3">
        <v>6</v>
      </c>
      <c r="P1772" s="3">
        <v>6</v>
      </c>
      <c r="Q1772" s="3">
        <v>2</v>
      </c>
      <c r="R1772" s="3">
        <v>11</v>
      </c>
      <c r="S1772" s="3">
        <v>3</v>
      </c>
      <c r="T1772" s="3">
        <v>3</v>
      </c>
      <c r="U1772" s="3">
        <v>2</v>
      </c>
      <c r="V1772" s="3">
        <v>2</v>
      </c>
      <c r="W1772" s="3">
        <v>5</v>
      </c>
      <c r="X1772" s="3">
        <v>7</v>
      </c>
      <c r="Y1772" s="3">
        <v>3</v>
      </c>
      <c r="Z1772" s="3">
        <v>9</v>
      </c>
      <c r="AI1772" s="4">
        <f>SUM(BD1772:BH1772)</f>
        <v>0</v>
      </c>
      <c r="AJ1772" s="3">
        <f>SUM(BI1772:BJ1772)</f>
        <v>0</v>
      </c>
      <c r="AK1772" s="3">
        <f>SUM(BK1772:BM1772)</f>
        <v>0</v>
      </c>
      <c r="AL1772" s="3">
        <f>SUM(BN1772:BP1772)</f>
        <v>0</v>
      </c>
      <c r="AM1772" s="3">
        <f>SUM(BN1772:BP1772)</f>
        <v>0</v>
      </c>
      <c r="AO1772" s="3">
        <f t="shared" si="1544"/>
        <v>0</v>
      </c>
      <c r="AP1772" s="3">
        <f t="shared" si="1545"/>
        <v>0</v>
      </c>
      <c r="AQ1772" s="3">
        <f t="shared" si="1546"/>
        <v>0</v>
      </c>
      <c r="AR1772" s="3">
        <f t="shared" si="1547"/>
        <v>0</v>
      </c>
      <c r="AS1772" s="3">
        <f t="shared" si="1548"/>
        <v>0</v>
      </c>
      <c r="AT1772" s="3">
        <f t="shared" si="1579"/>
        <v>0</v>
      </c>
      <c r="AU1772" s="9">
        <v>3</v>
      </c>
      <c r="AV1772" s="3">
        <v>1</v>
      </c>
      <c r="AW1772" s="3">
        <v>4</v>
      </c>
      <c r="AX1772" s="3">
        <v>4</v>
      </c>
    </row>
    <row r="1773" spans="1:68" ht="21">
      <c r="A1773" s="3">
        <v>132</v>
      </c>
      <c r="B1773" s="3">
        <v>132</v>
      </c>
      <c r="C1773" s="3">
        <v>0</v>
      </c>
      <c r="D1773" s="15">
        <f t="shared" si="1617"/>
        <v>1</v>
      </c>
      <c r="E1773" s="3">
        <v>0</v>
      </c>
      <c r="F1773" s="3">
        <f t="shared" si="1613"/>
        <v>0</v>
      </c>
      <c r="G1773" s="15">
        <f t="shared" ref="G1773" si="1625">IF(AV1773&gt;2.5, 0, 1)</f>
        <v>1</v>
      </c>
      <c r="H1773" s="4">
        <f>SUM(N1773:R1773)</f>
        <v>27</v>
      </c>
      <c r="I1773" s="3">
        <f>SUM(S1773:T1773)</f>
        <v>10</v>
      </c>
      <c r="J1773" s="3">
        <f>SUM(U1773:W1773)</f>
        <v>12</v>
      </c>
      <c r="K1773" s="3">
        <f>SUM(X1773:Z1773)</f>
        <v>19</v>
      </c>
      <c r="L1773" s="3">
        <f>SUM(X1773:Z1773)</f>
        <v>19</v>
      </c>
      <c r="M1773" s="6" t="s">
        <v>43</v>
      </c>
      <c r="N1773" s="3">
        <v>2</v>
      </c>
      <c r="O1773" s="3">
        <v>8</v>
      </c>
      <c r="P1773" s="3">
        <v>6</v>
      </c>
      <c r="Q1773" s="3">
        <v>3</v>
      </c>
      <c r="R1773" s="3">
        <v>8</v>
      </c>
      <c r="S1773" s="3">
        <v>3</v>
      </c>
      <c r="T1773" s="3">
        <v>7</v>
      </c>
      <c r="U1773" s="3">
        <v>2</v>
      </c>
      <c r="V1773" s="3">
        <v>3</v>
      </c>
      <c r="W1773" s="3">
        <v>7</v>
      </c>
      <c r="X1773" s="3">
        <v>7</v>
      </c>
      <c r="Y1773" s="3">
        <v>2</v>
      </c>
      <c r="Z1773" s="3">
        <v>10</v>
      </c>
      <c r="AI1773" s="4">
        <f>SUM(BD1773:BH1773)</f>
        <v>1.686628103256</v>
      </c>
      <c r="AJ1773" s="3">
        <f>SUM(BI1773:BJ1773)</f>
        <v>0.58556985855099997</v>
      </c>
      <c r="AK1773" s="3">
        <f>SUM(BK1773:BM1773)</f>
        <v>0.71823096275299991</v>
      </c>
      <c r="AL1773" s="3">
        <f>SUM(BN1773:BP1773)</f>
        <v>0.88430309295699994</v>
      </c>
      <c r="AM1773" s="3">
        <f>SUM(BN1773:BP1773)</f>
        <v>0.88430309295699994</v>
      </c>
      <c r="AO1773" s="3">
        <f t="shared" si="1544"/>
        <v>6.2467707528000002E-2</v>
      </c>
      <c r="AP1773" s="3">
        <f t="shared" si="1545"/>
        <v>5.8556985855099997E-2</v>
      </c>
      <c r="AQ1773" s="3">
        <f t="shared" si="1546"/>
        <v>5.9852580229416662E-2</v>
      </c>
      <c r="AR1773" s="3">
        <f t="shared" si="1547"/>
        <v>4.6542268050368416E-2</v>
      </c>
      <c r="AS1773" s="3">
        <f t="shared" si="1548"/>
        <v>4.6542268050368416E-2</v>
      </c>
      <c r="AT1773" s="3">
        <f t="shared" si="1579"/>
        <v>1</v>
      </c>
      <c r="AU1773" s="9">
        <v>3</v>
      </c>
      <c r="AV1773" s="3">
        <v>1</v>
      </c>
      <c r="AW1773" s="3">
        <v>4</v>
      </c>
      <c r="AX1773" s="3">
        <v>4</v>
      </c>
      <c r="AY1773" s="3">
        <v>0</v>
      </c>
      <c r="AZ1773" s="3">
        <v>21</v>
      </c>
      <c r="BA1773" s="3">
        <v>1</v>
      </c>
      <c r="BB1773" s="3">
        <v>0.50077605247500001</v>
      </c>
      <c r="BC1773" s="3">
        <v>1</v>
      </c>
      <c r="BD1773" s="3">
        <v>0.66784906387300003</v>
      </c>
      <c r="BE1773" s="3">
        <v>0.25040388107299999</v>
      </c>
      <c r="BF1773" s="3">
        <v>0.18200302124000001</v>
      </c>
      <c r="BG1773" s="3">
        <v>0.35313296318100001</v>
      </c>
      <c r="BH1773" s="3">
        <v>0.23323917388900001</v>
      </c>
      <c r="BI1773" s="3">
        <v>0.25017499923699998</v>
      </c>
      <c r="BJ1773" s="3">
        <v>0.33539485931399998</v>
      </c>
      <c r="BK1773" s="3">
        <v>0.26726913452099998</v>
      </c>
      <c r="BL1773" s="3">
        <v>0.217139005661</v>
      </c>
      <c r="BM1773" s="3">
        <v>0.23382282257100001</v>
      </c>
      <c r="BN1773" s="3">
        <v>0.23381495475799999</v>
      </c>
      <c r="BO1773" s="3">
        <v>0.23491811752299999</v>
      </c>
      <c r="BP1773" s="3">
        <v>0.41557002067600002</v>
      </c>
    </row>
    <row r="1774" spans="1:68" ht="21">
      <c r="A1774" s="3">
        <v>133</v>
      </c>
      <c r="B1774" s="3">
        <v>133</v>
      </c>
      <c r="C1774" s="3">
        <v>0</v>
      </c>
      <c r="D1774" s="15">
        <f t="shared" si="1617"/>
        <v>1</v>
      </c>
      <c r="E1774" s="3">
        <v>0</v>
      </c>
      <c r="F1774" s="3">
        <f t="shared" si="1613"/>
        <v>0</v>
      </c>
      <c r="G1774" s="15">
        <f>IF(AV1774&gt;2.5, 0, 1)</f>
        <v>1</v>
      </c>
      <c r="H1774" s="4">
        <f>SUM(N1774:Q1774)</f>
        <v>19</v>
      </c>
      <c r="I1774" s="3">
        <f>SUM(R1774:U1774)</f>
        <v>15</v>
      </c>
      <c r="J1774" s="3">
        <f>SUM(V1774:X1774)</f>
        <v>11</v>
      </c>
      <c r="K1774" s="3">
        <f>SUM(Y1774:Z1774)</f>
        <v>16</v>
      </c>
      <c r="L1774" s="3">
        <f>SUM(Y1774:Z1774)</f>
        <v>16</v>
      </c>
      <c r="M1774" s="8" t="s">
        <v>44</v>
      </c>
      <c r="N1774" s="3">
        <v>5</v>
      </c>
      <c r="O1774" s="3">
        <v>5</v>
      </c>
      <c r="P1774" s="3">
        <v>2</v>
      </c>
      <c r="Q1774" s="3">
        <v>7</v>
      </c>
      <c r="R1774" s="3">
        <v>3</v>
      </c>
      <c r="S1774" s="3">
        <v>2</v>
      </c>
      <c r="T1774" s="3">
        <v>6</v>
      </c>
      <c r="U1774" s="3">
        <v>4</v>
      </c>
      <c r="V1774" s="3">
        <v>2</v>
      </c>
      <c r="W1774" s="3">
        <v>2</v>
      </c>
      <c r="X1774" s="3">
        <v>7</v>
      </c>
      <c r="Y1774" s="3">
        <v>6</v>
      </c>
      <c r="Z1774" s="3">
        <v>10</v>
      </c>
      <c r="AI1774" s="4">
        <f>SUM(BD1774:BG1774)</f>
        <v>1.5024149417879999</v>
      </c>
      <c r="AJ1774" s="3">
        <f>SUM(BH1774:BK1774)</f>
        <v>1.2211210727689998</v>
      </c>
      <c r="AK1774" s="3">
        <f>SUM(BL1774:BN1774)</f>
        <v>1.1022188663480001</v>
      </c>
      <c r="AL1774" s="3">
        <f>SUM(BO1774:BP1774)</f>
        <v>0.88693714141899993</v>
      </c>
      <c r="AM1774" s="3">
        <f>SUM(BO1774:BP1774)</f>
        <v>0.88693714141899993</v>
      </c>
      <c r="AO1774" s="3">
        <f t="shared" si="1544"/>
        <v>7.9074470620421056E-2</v>
      </c>
      <c r="AP1774" s="3">
        <f t="shared" si="1545"/>
        <v>8.140807151793332E-2</v>
      </c>
      <c r="AQ1774" s="3">
        <f t="shared" si="1546"/>
        <v>0.10020171512254547</v>
      </c>
      <c r="AR1774" s="3">
        <f t="shared" si="1547"/>
        <v>5.5433571338687496E-2</v>
      </c>
      <c r="AS1774" s="3">
        <f t="shared" si="1548"/>
        <v>5.5433571338687496E-2</v>
      </c>
      <c r="AT1774" s="3">
        <f t="shared" si="1579"/>
        <v>0</v>
      </c>
      <c r="AU1774" s="9">
        <v>3</v>
      </c>
      <c r="AV1774" s="3">
        <v>1</v>
      </c>
      <c r="AW1774" s="3">
        <v>4</v>
      </c>
      <c r="AX1774" s="3">
        <v>4</v>
      </c>
      <c r="AY1774" s="3">
        <v>0</v>
      </c>
      <c r="AZ1774" s="3">
        <v>58</v>
      </c>
      <c r="BA1774" s="3">
        <v>1</v>
      </c>
      <c r="BB1774" s="3">
        <v>0.52183294296299998</v>
      </c>
      <c r="BC1774" s="3">
        <v>0</v>
      </c>
      <c r="BD1774" s="3">
        <v>0.651299953461</v>
      </c>
      <c r="BE1774" s="3">
        <v>0.283883094788</v>
      </c>
      <c r="BF1774" s="3">
        <v>0.28439998626700003</v>
      </c>
      <c r="BG1774" s="3">
        <v>0.28283190727200003</v>
      </c>
      <c r="BH1774" s="3">
        <v>0.26768302917499998</v>
      </c>
      <c r="BI1774" s="3">
        <v>0.335042953491</v>
      </c>
      <c r="BJ1774" s="3">
        <v>0.334917068481</v>
      </c>
      <c r="BK1774" s="3">
        <v>0.28347802162199998</v>
      </c>
      <c r="BL1774" s="3">
        <v>0.28209590911900001</v>
      </c>
      <c r="BM1774" s="3">
        <v>0.25132012367200002</v>
      </c>
      <c r="BN1774" s="3">
        <v>0.56880283355700001</v>
      </c>
      <c r="BO1774" s="3">
        <v>0.36856412887599999</v>
      </c>
      <c r="BP1774" s="3">
        <v>0.51837301254299994</v>
      </c>
    </row>
    <row r="1775" spans="1:68" ht="21">
      <c r="A1775" s="3">
        <v>134</v>
      </c>
      <c r="B1775" s="3">
        <v>134</v>
      </c>
      <c r="C1775" s="3">
        <v>0</v>
      </c>
      <c r="D1775" s="15">
        <f t="shared" si="1617"/>
        <v>1</v>
      </c>
      <c r="E1775" s="3">
        <v>0</v>
      </c>
      <c r="F1775" s="3">
        <f t="shared" si="1613"/>
        <v>0</v>
      </c>
      <c r="G1775" s="15">
        <f t="shared" ref="G1775:G1776" si="1626">IF(AV1775&lt;2.5, 0, 1)</f>
        <v>0</v>
      </c>
      <c r="H1775" s="4">
        <f t="shared" ref="H1775" si="1627">SUM(N1775:Q1775)</f>
        <v>18</v>
      </c>
      <c r="I1775" s="3">
        <f>SUM(R1775:U1775)</f>
        <v>21</v>
      </c>
      <c r="J1775" s="3">
        <f>SUM(V1775:X1775)</f>
        <v>16</v>
      </c>
      <c r="K1775" s="3">
        <f>SUM(X1775:AB1775)</f>
        <v>32</v>
      </c>
      <c r="L1775" s="3">
        <f>SUM(X1775:AB1775)</f>
        <v>32</v>
      </c>
      <c r="M1775" s="6" t="s">
        <v>64</v>
      </c>
      <c r="N1775" s="3">
        <v>7</v>
      </c>
      <c r="O1775" s="3">
        <v>4</v>
      </c>
      <c r="P1775" s="3">
        <v>2</v>
      </c>
      <c r="Q1775" s="3">
        <v>5</v>
      </c>
      <c r="R1775" s="3">
        <v>3</v>
      </c>
      <c r="S1775" s="3">
        <v>3</v>
      </c>
      <c r="T1775" s="3">
        <v>8</v>
      </c>
      <c r="U1775" s="3">
        <v>7</v>
      </c>
      <c r="V1775" s="3">
        <v>2</v>
      </c>
      <c r="W1775" s="3">
        <v>2</v>
      </c>
      <c r="X1775" s="3">
        <v>12</v>
      </c>
      <c r="Y1775" s="3">
        <v>7</v>
      </c>
      <c r="Z1775" s="3">
        <v>2</v>
      </c>
      <c r="AA1775" s="3">
        <v>3</v>
      </c>
      <c r="AB1775" s="3">
        <v>8</v>
      </c>
      <c r="AI1775" s="4">
        <f>SUM(BD1775:BG1775)</f>
        <v>0</v>
      </c>
      <c r="AJ1775" s="3">
        <f>SUM(BH1775:BK1775)</f>
        <v>0</v>
      </c>
      <c r="AK1775" s="3">
        <f>SUM(BL1775:BN1775)</f>
        <v>0</v>
      </c>
      <c r="AL1775" s="3">
        <f>SUM(BN1775:BR1775)</f>
        <v>0</v>
      </c>
      <c r="AM1775" s="3">
        <f>SUM(BN1775:BR1775)</f>
        <v>0</v>
      </c>
      <c r="AO1775" s="3">
        <f t="shared" ref="AO1775:AO1781" si="1628">AI1775/H1775</f>
        <v>0</v>
      </c>
      <c r="AP1775" s="3">
        <f t="shared" ref="AP1775:AP1781" si="1629">AJ1775/I1775</f>
        <v>0</v>
      </c>
      <c r="AQ1775" s="3">
        <f t="shared" ref="AQ1775:AQ1781" si="1630">AK1775/J1775</f>
        <v>0</v>
      </c>
      <c r="AR1775" s="3">
        <f t="shared" ref="AR1775:AR1781" si="1631">AL1775/K1775</f>
        <v>0</v>
      </c>
      <c r="AS1775" s="3">
        <f t="shared" ref="AS1775:AS1781" si="1632">AM1775/L1775</f>
        <v>0</v>
      </c>
      <c r="AT1775" s="3">
        <f t="shared" si="1579"/>
        <v>0</v>
      </c>
      <c r="AU1775" s="9">
        <v>3</v>
      </c>
      <c r="AV1775" s="3">
        <v>1</v>
      </c>
      <c r="AW1775" s="3">
        <v>4</v>
      </c>
      <c r="AX1775" s="3">
        <v>4</v>
      </c>
    </row>
    <row r="1776" spans="1:68" ht="21">
      <c r="A1776" s="3">
        <v>135</v>
      </c>
      <c r="B1776" s="3">
        <v>135</v>
      </c>
      <c r="C1776" s="3">
        <v>0</v>
      </c>
      <c r="D1776" s="15">
        <f t="shared" si="1617"/>
        <v>1</v>
      </c>
      <c r="E1776" s="3">
        <v>0</v>
      </c>
      <c r="F1776" s="3">
        <f t="shared" si="1613"/>
        <v>0</v>
      </c>
      <c r="G1776" s="15">
        <f t="shared" si="1626"/>
        <v>0</v>
      </c>
      <c r="H1776" s="4">
        <f>SUM(N1776:R1776)</f>
        <v>29</v>
      </c>
      <c r="I1776" s="3">
        <f>SUM(S1776:W1776)</f>
        <v>25</v>
      </c>
      <c r="J1776" s="3">
        <f>SUM(X1776:AA1776)</f>
        <v>14</v>
      </c>
      <c r="K1776" s="3">
        <f>SUM(AB1776:AD1776)</f>
        <v>14</v>
      </c>
      <c r="L1776" s="3">
        <f>SUM(AB1776:AD1776)</f>
        <v>14</v>
      </c>
      <c r="M1776" s="6" t="s">
        <v>65</v>
      </c>
      <c r="N1776" s="3">
        <v>2</v>
      </c>
      <c r="O1776" s="3">
        <v>10</v>
      </c>
      <c r="P1776" s="3">
        <v>4</v>
      </c>
      <c r="Q1776" s="3">
        <v>3</v>
      </c>
      <c r="R1776" s="3">
        <v>10</v>
      </c>
      <c r="S1776" s="3">
        <v>3</v>
      </c>
      <c r="T1776" s="3">
        <v>3</v>
      </c>
      <c r="U1776" s="3">
        <v>10</v>
      </c>
      <c r="V1776" s="3">
        <v>2</v>
      </c>
      <c r="W1776" s="3">
        <v>7</v>
      </c>
      <c r="X1776" s="3">
        <v>6</v>
      </c>
      <c r="Y1776" s="3">
        <v>2</v>
      </c>
      <c r="Z1776" s="3">
        <v>2</v>
      </c>
      <c r="AA1776" s="3">
        <v>4</v>
      </c>
      <c r="AB1776" s="3">
        <v>4</v>
      </c>
      <c r="AC1776" s="3">
        <v>6</v>
      </c>
      <c r="AD1776" s="3">
        <v>4</v>
      </c>
      <c r="AI1776" s="4">
        <f>SUM(BD1776:BH1776)</f>
        <v>0</v>
      </c>
      <c r="AJ1776" s="3">
        <f>SUM(BI1776:BM1776)</f>
        <v>0</v>
      </c>
      <c r="AK1776" s="3">
        <f>SUM(BN1776:BQ1776)</f>
        <v>0</v>
      </c>
      <c r="AL1776" s="3">
        <f>SUM(BR1776:BT1776)</f>
        <v>0</v>
      </c>
      <c r="AM1776" s="3">
        <f>SUM(BR1776:BT1776)</f>
        <v>0</v>
      </c>
      <c r="AO1776" s="3">
        <f t="shared" si="1628"/>
        <v>0</v>
      </c>
      <c r="AP1776" s="3">
        <f t="shared" si="1629"/>
        <v>0</v>
      </c>
      <c r="AQ1776" s="3">
        <f t="shared" si="1630"/>
        <v>0</v>
      </c>
      <c r="AR1776" s="3">
        <f t="shared" si="1631"/>
        <v>0</v>
      </c>
      <c r="AS1776" s="3">
        <f t="shared" si="1632"/>
        <v>0</v>
      </c>
      <c r="AT1776" s="3">
        <f t="shared" si="1579"/>
        <v>0</v>
      </c>
      <c r="AU1776" s="9">
        <v>3</v>
      </c>
      <c r="AV1776" s="3">
        <v>1</v>
      </c>
      <c r="AW1776" s="3">
        <v>4</v>
      </c>
      <c r="AX1776" s="3">
        <v>4</v>
      </c>
    </row>
    <row r="1777" spans="1:72" ht="21">
      <c r="A1777" s="3">
        <v>136</v>
      </c>
      <c r="B1777" s="3">
        <v>136</v>
      </c>
      <c r="C1777" s="3">
        <v>0</v>
      </c>
      <c r="D1777" s="15">
        <f t="shared" si="1617"/>
        <v>1</v>
      </c>
      <c r="E1777" s="3">
        <v>0</v>
      </c>
      <c r="F1777" s="3">
        <f t="shared" si="1613"/>
        <v>0</v>
      </c>
      <c r="G1777" s="15">
        <f>IF(AV1777&gt;2.5, 0, 1)</f>
        <v>1</v>
      </c>
      <c r="H1777" s="4">
        <f>SUM(N1777:R1777)</f>
        <v>26</v>
      </c>
      <c r="I1777" s="3">
        <f>SUM(S1777:W1777)</f>
        <v>22</v>
      </c>
      <c r="J1777" s="3">
        <f>SUM(X1777:Z1777)</f>
        <v>15</v>
      </c>
      <c r="K1777" s="3">
        <f>SUM(AA1777:AD1777)</f>
        <v>13</v>
      </c>
      <c r="L1777" s="3">
        <f>SUM(AA1777:AD1777)</f>
        <v>13</v>
      </c>
      <c r="M1777" s="8" t="s">
        <v>45</v>
      </c>
      <c r="N1777" s="3">
        <v>3</v>
      </c>
      <c r="O1777" s="3">
        <v>6</v>
      </c>
      <c r="P1777" s="3">
        <v>10</v>
      </c>
      <c r="Q1777" s="3">
        <v>2</v>
      </c>
      <c r="R1777" s="3">
        <v>5</v>
      </c>
      <c r="S1777" s="3">
        <v>3</v>
      </c>
      <c r="T1777" s="3">
        <v>3</v>
      </c>
      <c r="U1777" s="3">
        <v>6</v>
      </c>
      <c r="V1777" s="3">
        <v>3</v>
      </c>
      <c r="W1777" s="3">
        <v>7</v>
      </c>
      <c r="X1777" s="3">
        <v>6</v>
      </c>
      <c r="Y1777" s="3">
        <v>3</v>
      </c>
      <c r="Z1777" s="3">
        <v>6</v>
      </c>
      <c r="AA1777" s="3">
        <v>5</v>
      </c>
      <c r="AB1777" s="3">
        <v>2</v>
      </c>
      <c r="AC1777" s="3">
        <v>6</v>
      </c>
      <c r="AI1777" s="4">
        <f>SUM(BD1777:BH1777)</f>
        <v>1.921648025513</v>
      </c>
      <c r="AJ1777" s="3">
        <f>SUM(BI1777:BM1777)</f>
        <v>1.5357909202569999</v>
      </c>
      <c r="AK1777" s="3">
        <f>SUM(BN1777:BP1777)</f>
        <v>0.85440707206700006</v>
      </c>
      <c r="AL1777" s="3">
        <f>SUM(BQ1777:BT1777)</f>
        <v>1.118737936019</v>
      </c>
      <c r="AM1777" s="3">
        <f>SUM(BQ1777:BT1777)</f>
        <v>1.118737936019</v>
      </c>
      <c r="AO1777" s="3">
        <f t="shared" si="1628"/>
        <v>7.390953944280769E-2</v>
      </c>
      <c r="AP1777" s="3">
        <f t="shared" si="1629"/>
        <v>6.9808678193499993E-2</v>
      </c>
      <c r="AQ1777" s="3">
        <f t="shared" si="1630"/>
        <v>5.6960471471133339E-2</v>
      </c>
      <c r="AR1777" s="3">
        <f t="shared" si="1631"/>
        <v>8.6056764309153849E-2</v>
      </c>
      <c r="AS1777" s="3">
        <f t="shared" si="1632"/>
        <v>8.6056764309153849E-2</v>
      </c>
      <c r="AT1777" s="3">
        <f t="shared" si="1579"/>
        <v>1</v>
      </c>
      <c r="AU1777" s="9">
        <v>3</v>
      </c>
      <c r="AV1777" s="3">
        <v>1</v>
      </c>
      <c r="AW1777" s="3">
        <v>4</v>
      </c>
      <c r="AX1777" s="3">
        <v>4</v>
      </c>
      <c r="AY1777" s="3">
        <v>0</v>
      </c>
      <c r="AZ1777" s="3">
        <v>15</v>
      </c>
      <c r="BA1777" s="3">
        <v>1</v>
      </c>
      <c r="BB1777" s="3">
        <v>0.50560593605000004</v>
      </c>
      <c r="BC1777" s="3">
        <v>1</v>
      </c>
      <c r="BD1777" s="3">
        <v>0.68600010871899997</v>
      </c>
      <c r="BE1777" s="3">
        <v>0.36730098724400001</v>
      </c>
      <c r="BF1777" s="3">
        <v>0.16489386558499999</v>
      </c>
      <c r="BG1777" s="3">
        <v>0.251568078995</v>
      </c>
      <c r="BH1777" s="3">
        <v>0.45188498497000001</v>
      </c>
      <c r="BI1777" s="3">
        <v>0.20088791847199999</v>
      </c>
      <c r="BJ1777" s="3">
        <v>0.434127092361</v>
      </c>
      <c r="BK1777" s="3">
        <v>0.35015892982500002</v>
      </c>
      <c r="BL1777" s="3">
        <v>0.26817512512199998</v>
      </c>
      <c r="BM1777" s="3">
        <v>0.28244185447699999</v>
      </c>
      <c r="BN1777" s="3">
        <v>0.21787405014</v>
      </c>
      <c r="BO1777" s="3">
        <v>0.41836309433000002</v>
      </c>
      <c r="BP1777" s="3">
        <v>0.21816992759699999</v>
      </c>
      <c r="BQ1777" s="3">
        <v>0.35059309005700001</v>
      </c>
      <c r="BR1777" s="3">
        <v>0.41814088821399997</v>
      </c>
      <c r="BS1777" s="3">
        <v>0.35000395774800003</v>
      </c>
    </row>
    <row r="1778" spans="1:72" ht="21">
      <c r="A1778" s="3">
        <v>137</v>
      </c>
      <c r="B1778" s="3">
        <v>137</v>
      </c>
      <c r="C1778" s="3">
        <v>0</v>
      </c>
      <c r="D1778" s="15">
        <f t="shared" si="1617"/>
        <v>1</v>
      </c>
      <c r="E1778" s="3">
        <v>0</v>
      </c>
      <c r="F1778" s="3">
        <f t="shared" si="1613"/>
        <v>0</v>
      </c>
      <c r="G1778" s="15">
        <f t="shared" ref="G1778" si="1633">IF(AV1778&gt;2.5, 0, 1)</f>
        <v>1</v>
      </c>
      <c r="H1778" s="4">
        <f>SUM(N1778:S1778)</f>
        <v>26</v>
      </c>
      <c r="I1778" s="3">
        <f>SUM(T1778:W1778)</f>
        <v>17</v>
      </c>
      <c r="J1778" s="3">
        <f>SUM(X1778:Z1778)</f>
        <v>14</v>
      </c>
      <c r="K1778" s="3">
        <f>SUM(AA1778:AD1778)</f>
        <v>20</v>
      </c>
      <c r="L1778" s="3">
        <f>SUM(AB1778:AD1778)</f>
        <v>14</v>
      </c>
      <c r="M1778" s="8" t="s">
        <v>46</v>
      </c>
      <c r="N1778" s="3">
        <v>2</v>
      </c>
      <c r="O1778" s="3">
        <v>5</v>
      </c>
      <c r="P1778" s="3">
        <v>5</v>
      </c>
      <c r="Q1778" s="3">
        <v>3</v>
      </c>
      <c r="R1778" s="3">
        <v>5</v>
      </c>
      <c r="S1778" s="3">
        <v>6</v>
      </c>
      <c r="T1778" s="3">
        <v>3</v>
      </c>
      <c r="U1778" s="3">
        <v>6</v>
      </c>
      <c r="V1778" s="3">
        <v>4</v>
      </c>
      <c r="W1778" s="3">
        <v>4</v>
      </c>
      <c r="X1778" s="3">
        <v>2</v>
      </c>
      <c r="Y1778" s="3">
        <v>2</v>
      </c>
      <c r="Z1778" s="3">
        <v>10</v>
      </c>
      <c r="AA1778" s="3">
        <v>6</v>
      </c>
      <c r="AB1778" s="3">
        <v>5</v>
      </c>
      <c r="AC1778" s="3">
        <v>4</v>
      </c>
      <c r="AD1778" s="3">
        <v>5</v>
      </c>
      <c r="AI1778" s="4">
        <f>SUM(BD1778:BI1778)</f>
        <v>2.1044778823849999</v>
      </c>
      <c r="AJ1778" s="3">
        <f>SUM(BJ1778:BM1778)</f>
        <v>1.0183150768279998</v>
      </c>
      <c r="AK1778" s="3">
        <f>SUM(BN1778:BP1778)</f>
        <v>0.72044706344499998</v>
      </c>
      <c r="AL1778" s="3">
        <f>SUM(BQ1778:BT1778)</f>
        <v>1.4533679485319999</v>
      </c>
      <c r="AM1778" s="3">
        <f>SUM(BR1778:BT1778)</f>
        <v>1.18803191185</v>
      </c>
      <c r="AO1778" s="3">
        <f t="shared" si="1628"/>
        <v>8.0941457014807691E-2</v>
      </c>
      <c r="AP1778" s="3">
        <f t="shared" si="1629"/>
        <v>5.9900886872235284E-2</v>
      </c>
      <c r="AQ1778" s="3">
        <f t="shared" si="1630"/>
        <v>5.146050453178571E-2</v>
      </c>
      <c r="AR1778" s="3">
        <f t="shared" si="1631"/>
        <v>7.2668397426600001E-2</v>
      </c>
      <c r="AS1778" s="3">
        <f t="shared" si="1632"/>
        <v>8.4859422274999999E-2</v>
      </c>
      <c r="AT1778" s="3">
        <f t="shared" si="1579"/>
        <v>1</v>
      </c>
      <c r="AU1778" s="9">
        <v>3</v>
      </c>
      <c r="AV1778" s="3">
        <v>1</v>
      </c>
      <c r="AW1778" s="3">
        <v>4</v>
      </c>
      <c r="AX1778" s="3">
        <v>4</v>
      </c>
      <c r="AY1778" s="3">
        <v>0</v>
      </c>
      <c r="AZ1778" s="3">
        <v>7</v>
      </c>
      <c r="BA1778" s="3">
        <v>1</v>
      </c>
      <c r="BB1778" s="3">
        <v>0.50615191459700004</v>
      </c>
      <c r="BC1778" s="3">
        <v>1</v>
      </c>
      <c r="BD1778" s="3">
        <v>0.81830286979699995</v>
      </c>
      <c r="BE1778" s="3">
        <v>0.31740212440499999</v>
      </c>
      <c r="BF1778" s="3">
        <v>0.16734099388099999</v>
      </c>
      <c r="BG1778" s="3">
        <v>0.28367304801900001</v>
      </c>
      <c r="BH1778" s="3">
        <v>0.33468794822699999</v>
      </c>
      <c r="BI1778" s="3">
        <v>0.18307089805599999</v>
      </c>
      <c r="BJ1778" s="3">
        <v>0.38443398475599999</v>
      </c>
      <c r="BK1778" s="3">
        <v>0.25081110000599999</v>
      </c>
      <c r="BL1778" s="3">
        <v>0.19894409179700001</v>
      </c>
      <c r="BM1778" s="3">
        <v>0.184125900269</v>
      </c>
      <c r="BN1778" s="3">
        <v>0.23560404777499999</v>
      </c>
      <c r="BO1778" s="3">
        <v>0.316676855087</v>
      </c>
      <c r="BP1778" s="3">
        <v>0.16816616058299999</v>
      </c>
      <c r="BQ1778" s="3">
        <v>0.26533603668200001</v>
      </c>
      <c r="BR1778" s="3">
        <v>0.50339293479900005</v>
      </c>
      <c r="BS1778" s="3">
        <v>0.30015802383399998</v>
      </c>
      <c r="BT1778" s="3">
        <v>0.38448095321699999</v>
      </c>
    </row>
    <row r="1779" spans="1:72" ht="21">
      <c r="A1779" s="3">
        <v>138</v>
      </c>
      <c r="B1779" s="3">
        <v>138</v>
      </c>
      <c r="C1779" s="3">
        <v>0</v>
      </c>
      <c r="D1779" s="15">
        <f t="shared" si="1617"/>
        <v>1</v>
      </c>
      <c r="E1779" s="3">
        <v>0</v>
      </c>
      <c r="F1779" s="3">
        <f t="shared" si="1613"/>
        <v>0</v>
      </c>
      <c r="G1779" s="15">
        <f t="shared" ref="G1779:G1780" si="1634">IF(AV1779&lt;2.5, 0, 1)</f>
        <v>0</v>
      </c>
      <c r="H1779" s="4">
        <f>SUM(N1779:R1779)</f>
        <v>28</v>
      </c>
      <c r="I1779" s="3">
        <f>SUM(S1779:V1779)</f>
        <v>15</v>
      </c>
      <c r="J1779" s="3">
        <f>SUM(W1779:Z1779)</f>
        <v>18</v>
      </c>
      <c r="K1779" s="3">
        <f>SUM(AA1779:AD1779)</f>
        <v>19</v>
      </c>
      <c r="L1779" s="3">
        <f>SUM(AA1779:AD1779)</f>
        <v>19</v>
      </c>
      <c r="M1779" s="6" t="s">
        <v>66</v>
      </c>
      <c r="N1779" s="3">
        <v>3</v>
      </c>
      <c r="O1779" s="3">
        <v>8</v>
      </c>
      <c r="P1779" s="3">
        <v>9</v>
      </c>
      <c r="Q1779" s="3">
        <v>2</v>
      </c>
      <c r="R1779" s="3">
        <v>6</v>
      </c>
      <c r="S1779" s="3">
        <v>3</v>
      </c>
      <c r="T1779" s="3">
        <v>2</v>
      </c>
      <c r="U1779" s="3">
        <v>6</v>
      </c>
      <c r="V1779" s="3">
        <v>4</v>
      </c>
      <c r="W1779" s="3">
        <v>2</v>
      </c>
      <c r="X1779" s="3">
        <v>2</v>
      </c>
      <c r="Y1779" s="3">
        <v>7</v>
      </c>
      <c r="Z1779" s="3">
        <v>7</v>
      </c>
      <c r="AA1779" s="3">
        <v>5</v>
      </c>
      <c r="AB1779" s="3">
        <v>2</v>
      </c>
      <c r="AC1779" s="3">
        <v>2</v>
      </c>
      <c r="AD1779" s="3">
        <v>10</v>
      </c>
      <c r="AI1779" s="4">
        <f>SUM(BD1779:BH1779)</f>
        <v>0</v>
      </c>
      <c r="AJ1779" s="3">
        <f>SUM(BI1779:BL1779)</f>
        <v>0</v>
      </c>
      <c r="AK1779" s="3">
        <f>SUM(BM1779:BP1779)</f>
        <v>0</v>
      </c>
      <c r="AL1779" s="3">
        <f>SUM(BQ1779:BT1779)</f>
        <v>0</v>
      </c>
      <c r="AM1779" s="3">
        <f>SUM(BQ1779:BT1779)</f>
        <v>0</v>
      </c>
      <c r="AO1779" s="3">
        <f t="shared" si="1628"/>
        <v>0</v>
      </c>
      <c r="AP1779" s="3">
        <f t="shared" si="1629"/>
        <v>0</v>
      </c>
      <c r="AQ1779" s="3">
        <f t="shared" si="1630"/>
        <v>0</v>
      </c>
      <c r="AR1779" s="3">
        <f t="shared" si="1631"/>
        <v>0</v>
      </c>
      <c r="AS1779" s="3">
        <f t="shared" si="1632"/>
        <v>0</v>
      </c>
      <c r="AT1779" s="3">
        <f t="shared" si="1579"/>
        <v>0</v>
      </c>
      <c r="AU1779" s="9">
        <v>3</v>
      </c>
      <c r="AV1779" s="3">
        <v>1</v>
      </c>
      <c r="AW1779" s="3">
        <v>4</v>
      </c>
      <c r="AX1779" s="3">
        <v>4</v>
      </c>
    </row>
    <row r="1780" spans="1:72" ht="21">
      <c r="A1780" s="3">
        <v>139</v>
      </c>
      <c r="B1780" s="3">
        <v>139</v>
      </c>
      <c r="C1780" s="3">
        <v>0</v>
      </c>
      <c r="D1780" s="15">
        <f t="shared" si="1617"/>
        <v>1</v>
      </c>
      <c r="E1780" s="3">
        <v>0</v>
      </c>
      <c r="F1780" s="3">
        <f t="shared" si="1613"/>
        <v>0</v>
      </c>
      <c r="G1780" s="15">
        <f t="shared" si="1634"/>
        <v>0</v>
      </c>
      <c r="H1780" s="4">
        <f>SUM(N1780:R1780)</f>
        <v>23</v>
      </c>
      <c r="I1780" s="3">
        <f>SUM(S1780:V1780)</f>
        <v>16</v>
      </c>
      <c r="J1780" s="3">
        <f>SUM(W1780:Y1780)</f>
        <v>8</v>
      </c>
      <c r="K1780" s="3">
        <f>SUM(Z1780:AD1780)</f>
        <v>12</v>
      </c>
      <c r="L1780" s="3">
        <f>SUM(Z1780:AD1780)</f>
        <v>12</v>
      </c>
      <c r="M1780" s="6" t="s">
        <v>67</v>
      </c>
      <c r="N1780" s="3">
        <v>3</v>
      </c>
      <c r="O1780" s="3">
        <v>6</v>
      </c>
      <c r="P1780" s="3">
        <v>8</v>
      </c>
      <c r="Q1780" s="3">
        <v>2</v>
      </c>
      <c r="R1780" s="3">
        <v>4</v>
      </c>
      <c r="S1780" s="3">
        <v>3</v>
      </c>
      <c r="T1780" s="3">
        <v>2</v>
      </c>
      <c r="U1780" s="3">
        <v>4</v>
      </c>
      <c r="V1780" s="3">
        <v>7</v>
      </c>
      <c r="W1780" s="3">
        <v>2</v>
      </c>
      <c r="X1780" s="3">
        <v>2</v>
      </c>
      <c r="Y1780" s="3">
        <v>4</v>
      </c>
      <c r="Z1780" s="3">
        <v>5</v>
      </c>
      <c r="AA1780" s="3">
        <v>2</v>
      </c>
      <c r="AB1780" s="3">
        <v>5</v>
      </c>
      <c r="AI1780" s="4">
        <f>SUM(BD1780:BH1780)</f>
        <v>0</v>
      </c>
      <c r="AJ1780" s="3">
        <f>SUM(BI1780:BL1780)</f>
        <v>0</v>
      </c>
      <c r="AK1780" s="3">
        <f>SUM(BM1780:BO1780)</f>
        <v>0</v>
      </c>
      <c r="AL1780" s="3">
        <f>SUM(BP1780:BT1780)</f>
        <v>0</v>
      </c>
      <c r="AM1780" s="3">
        <f>SUM(BP1780:BT1780)</f>
        <v>0</v>
      </c>
      <c r="AO1780" s="3">
        <f t="shared" si="1628"/>
        <v>0</v>
      </c>
      <c r="AP1780" s="3">
        <f t="shared" si="1629"/>
        <v>0</v>
      </c>
      <c r="AQ1780" s="3">
        <f t="shared" si="1630"/>
        <v>0</v>
      </c>
      <c r="AR1780" s="3">
        <f t="shared" si="1631"/>
        <v>0</v>
      </c>
      <c r="AS1780" s="3">
        <f t="shared" si="1632"/>
        <v>0</v>
      </c>
      <c r="AT1780" s="3">
        <f t="shared" si="1579"/>
        <v>0</v>
      </c>
      <c r="AU1780" s="9">
        <v>3</v>
      </c>
      <c r="AV1780" s="3">
        <v>1</v>
      </c>
      <c r="AW1780" s="3">
        <v>4</v>
      </c>
      <c r="AX1780" s="3">
        <v>4</v>
      </c>
    </row>
    <row r="1781" spans="1:72" ht="21">
      <c r="A1781" s="3">
        <v>140</v>
      </c>
      <c r="B1781" s="3">
        <v>140</v>
      </c>
      <c r="C1781" s="3">
        <v>0</v>
      </c>
      <c r="D1781" s="15">
        <f t="shared" si="1617"/>
        <v>1</v>
      </c>
      <c r="E1781" s="3">
        <v>0</v>
      </c>
      <c r="F1781" s="3">
        <f t="shared" si="1613"/>
        <v>0</v>
      </c>
      <c r="G1781" s="15">
        <f t="shared" ref="G1781" si="1635">IF(AV1781&gt;2.5, 0, 1)</f>
        <v>1</v>
      </c>
      <c r="H1781" s="4">
        <f t="shared" ref="H1781" si="1636">SUM(N1781:R1781)</f>
        <v>26</v>
      </c>
      <c r="I1781" s="3">
        <f>SUM(S1781:W1781)</f>
        <v>18</v>
      </c>
      <c r="J1781" s="3">
        <f>SUM(X1781:Z1781)</f>
        <v>11</v>
      </c>
      <c r="K1781" s="3">
        <f>SUM(AA1781:AD1781)</f>
        <v>11</v>
      </c>
      <c r="L1781" s="3">
        <f>SUM(AA1781:AD1781)</f>
        <v>11</v>
      </c>
      <c r="M1781" s="8" t="s">
        <v>47</v>
      </c>
      <c r="N1781" s="3">
        <v>3</v>
      </c>
      <c r="O1781" s="3">
        <v>7</v>
      </c>
      <c r="P1781" s="3">
        <v>8</v>
      </c>
      <c r="Q1781" s="3">
        <v>2</v>
      </c>
      <c r="R1781" s="3">
        <v>6</v>
      </c>
      <c r="S1781" s="3">
        <v>3</v>
      </c>
      <c r="T1781" s="3">
        <v>2</v>
      </c>
      <c r="U1781" s="3">
        <v>7</v>
      </c>
      <c r="V1781" s="3">
        <v>3</v>
      </c>
      <c r="W1781" s="3">
        <v>3</v>
      </c>
      <c r="X1781" s="3">
        <v>2</v>
      </c>
      <c r="Y1781" s="3">
        <v>3</v>
      </c>
      <c r="Z1781" s="3">
        <v>6</v>
      </c>
      <c r="AA1781" s="3">
        <v>5</v>
      </c>
      <c r="AB1781" s="3">
        <v>2</v>
      </c>
      <c r="AC1781" s="3">
        <v>4</v>
      </c>
      <c r="AI1781" s="4">
        <f>SUM(BD1781:BH1781)</f>
        <v>1.6873359680169999</v>
      </c>
      <c r="AJ1781" s="3">
        <f>SUM(BI1781:BM1781)</f>
        <v>2.1879141330720002</v>
      </c>
      <c r="AK1781" s="3">
        <f>SUM(BN1781:BP1781)</f>
        <v>1.204480886459</v>
      </c>
      <c r="AL1781" s="3">
        <f>SUM(BQ1781:BT1781)</f>
        <v>1.0693089962009998</v>
      </c>
      <c r="AM1781" s="3">
        <f>SUM(BQ1781:BT1781)</f>
        <v>1.0693089962009998</v>
      </c>
      <c r="AO1781" s="3">
        <f t="shared" si="1628"/>
        <v>6.489753723142308E-2</v>
      </c>
      <c r="AP1781" s="3">
        <f t="shared" si="1629"/>
        <v>0.12155078517066668</v>
      </c>
      <c r="AQ1781" s="3">
        <f t="shared" si="1630"/>
        <v>0.10949826240536363</v>
      </c>
      <c r="AR1781" s="3">
        <f t="shared" si="1631"/>
        <v>9.7209908745545442E-2</v>
      </c>
      <c r="AS1781" s="3">
        <f t="shared" si="1632"/>
        <v>9.7209908745545442E-2</v>
      </c>
      <c r="AT1781" s="3">
        <f t="shared" si="1579"/>
        <v>1</v>
      </c>
      <c r="AU1781" s="9">
        <v>3</v>
      </c>
      <c r="AV1781" s="3">
        <v>1</v>
      </c>
      <c r="AW1781" s="3">
        <v>4</v>
      </c>
      <c r="AX1781" s="3">
        <v>4</v>
      </c>
      <c r="AY1781" s="3">
        <v>0</v>
      </c>
      <c r="AZ1781" s="3">
        <v>46</v>
      </c>
      <c r="BA1781" s="3">
        <v>1</v>
      </c>
      <c r="BB1781" s="3">
        <v>0.42258501052899999</v>
      </c>
      <c r="BC1781" s="3">
        <v>1</v>
      </c>
      <c r="BD1781" s="3">
        <v>0.68499207496600001</v>
      </c>
      <c r="BE1781" s="3">
        <v>0.21691679954500001</v>
      </c>
      <c r="BF1781" s="3">
        <v>0.150750160217</v>
      </c>
      <c r="BG1781" s="3">
        <v>0.36718606948900001</v>
      </c>
      <c r="BH1781" s="3">
        <v>0.26749086379999998</v>
      </c>
      <c r="BI1781" s="3">
        <v>0.217900037766</v>
      </c>
      <c r="BJ1781" s="3">
        <v>0.36742687225300003</v>
      </c>
      <c r="BK1781" s="3">
        <v>0.65194416046100001</v>
      </c>
      <c r="BL1781" s="3">
        <v>0.51763391494800004</v>
      </c>
      <c r="BM1781" s="3">
        <v>0.433009147644</v>
      </c>
      <c r="BN1781" s="3">
        <v>0.45179080963099999</v>
      </c>
      <c r="BO1781" s="3">
        <v>0.41916704177899999</v>
      </c>
      <c r="BP1781" s="3">
        <v>0.33352303504899999</v>
      </c>
      <c r="BQ1781" s="3">
        <v>0.299515962601</v>
      </c>
      <c r="BR1781" s="3">
        <v>0.46755599975599998</v>
      </c>
      <c r="BS1781" s="3">
        <v>0.30223703384400002</v>
      </c>
    </row>
    <row r="1782" spans="1:72" ht="21">
      <c r="A1782" s="3" t="s">
        <v>161</v>
      </c>
      <c r="H1782" s="4"/>
      <c r="M1782" s="8"/>
      <c r="AI1782" s="4">
        <f>(AVERAGEIF(AI1702:AI1781,"&lt;&gt;0"))</f>
        <v>1.3900083740552165</v>
      </c>
      <c r="AJ1782" s="4">
        <f t="shared" ref="AJ1782" si="1637">(AVERAGEIF(AJ1702:AJ1781,"&lt;&gt;0"))</f>
        <v>0.71824162006379988</v>
      </c>
      <c r="AK1782" s="4">
        <f t="shared" ref="AK1782" si="1638">(AVERAGEIF(AK1702:AK1781,"&lt;&gt;0"))</f>
        <v>0.8383424043655664</v>
      </c>
      <c r="AL1782" s="4">
        <f t="shared" ref="AL1782" si="1639">(AVERAGEIF(AL1702:AL1781,"&lt;&gt;0"))</f>
        <v>0.83075594504688322</v>
      </c>
      <c r="AM1782" s="4">
        <f t="shared" ref="AM1782" si="1640">(AVERAGEIF(AM1702:AM1781,"&lt;&gt;0"))</f>
        <v>1.0401548425356835</v>
      </c>
      <c r="AN1782" s="4"/>
      <c r="AO1782" s="4">
        <f t="shared" ref="AO1782" si="1641">(AVERAGEIF(AO1702:AO1781,"&lt;&gt;0"))</f>
        <v>7.5383288546563815E-2</v>
      </c>
      <c r="AP1782" s="4">
        <f t="shared" ref="AP1782" si="1642">(AVERAGEIF(AP1702:AP1781,"&lt;&gt;0"))</f>
        <v>5.946269722563214E-2</v>
      </c>
      <c r="AQ1782" s="4">
        <f t="shared" ref="AQ1782" si="1643">(AVERAGEIF(AQ1702:AQ1781,"&lt;&gt;0"))</f>
        <v>9.1284141380971656E-2</v>
      </c>
      <c r="AR1782" s="4">
        <f t="shared" ref="AR1782" si="1644">(AVERAGEIF(AR1702:AR1781,"&lt;&gt;0"))</f>
        <v>9.3250662851970909E-2</v>
      </c>
      <c r="AS1782" s="4">
        <f t="shared" ref="AS1782" si="1645">(AVERAGEIF(AS1702:AS1781,"&lt;&gt;0"))</f>
        <v>8.2584834713437305E-2</v>
      </c>
      <c r="AT1782" s="4">
        <f>SUM(AT1702:AT1781)</f>
        <v>55</v>
      </c>
      <c r="AU1782" s="9">
        <f>AU1781</f>
        <v>3</v>
      </c>
      <c r="AV1782" s="3">
        <f>AV1781</f>
        <v>1</v>
      </c>
      <c r="AW1782" s="3">
        <f>AW1781</f>
        <v>4</v>
      </c>
      <c r="AX1782" s="3">
        <f>AX1781</f>
        <v>4</v>
      </c>
      <c r="BA1782" s="3">
        <f>SUM(BA1702:BA1781)</f>
        <v>60</v>
      </c>
      <c r="BB1782" s="3">
        <f>AVERAGE(BB1702:BB1781)</f>
        <v>0.49360947608949995</v>
      </c>
      <c r="BC1782" s="3">
        <f>SUM(BC1702:BC1781)</f>
        <v>55</v>
      </c>
    </row>
    <row r="1783" spans="1:72" ht="21">
      <c r="A1783" s="3" t="s">
        <v>162</v>
      </c>
      <c r="H1783" s="4"/>
      <c r="M1783" s="8"/>
      <c r="AI1783" s="4">
        <f>(AVERAGEIF(AI1702:AI1741,"&lt;&gt;0"))</f>
        <v>1.389845335483475</v>
      </c>
      <c r="AJ1783" s="4">
        <f t="shared" ref="AJ1783:AM1783" si="1646">(AVERAGEIF(AJ1702:AJ1741,"&lt;&gt;0"))</f>
        <v>0.68244763016707499</v>
      </c>
      <c r="AK1783" s="4">
        <f t="shared" si="1646"/>
        <v>0.84608109593402503</v>
      </c>
      <c r="AL1783" s="4">
        <f t="shared" si="1646"/>
        <v>0.82210729718224995</v>
      </c>
      <c r="AM1783" s="4">
        <f t="shared" si="1646"/>
        <v>1.0257732391357501</v>
      </c>
      <c r="AN1783" s="4"/>
      <c r="AO1783" s="4">
        <f t="shared" ref="AO1783:AS1783" si="1647">(AVERAGEIF(AO1702:AO1741,"&lt;&gt;0"))</f>
        <v>7.5778400204467827E-2</v>
      </c>
      <c r="AP1783" s="4">
        <f t="shared" si="1647"/>
        <v>5.6363233782590116E-2</v>
      </c>
      <c r="AQ1783" s="4">
        <f t="shared" si="1647"/>
        <v>9.3622897194010596E-2</v>
      </c>
      <c r="AR1783" s="4">
        <f t="shared" si="1647"/>
        <v>9.6734090149146662E-2</v>
      </c>
      <c r="AS1783" s="4">
        <f t="shared" si="1647"/>
        <v>8.2141926359228179E-2</v>
      </c>
      <c r="AT1783" s="4">
        <f>(SUM(AT1702:AT1741)/40)</f>
        <v>0.9</v>
      </c>
      <c r="AU1783" s="9">
        <f t="shared" ref="AU1783:AU1786" si="1648">AU1782</f>
        <v>3</v>
      </c>
      <c r="AV1783" s="3">
        <f t="shared" ref="AV1783:AV1786" si="1649">AV1782</f>
        <v>1</v>
      </c>
      <c r="AW1783" s="3">
        <f t="shared" ref="AW1783:AW1786" si="1650">AW1782</f>
        <v>4</v>
      </c>
      <c r="AX1783" s="3">
        <f t="shared" ref="AX1783:AX1786" si="1651">AX1782</f>
        <v>4</v>
      </c>
      <c r="BA1783" s="3">
        <f>SUM(BA1702:BA1741)</f>
        <v>40</v>
      </c>
      <c r="BB1783" s="3">
        <f>AVERAGE(BB1702:BB1741)</f>
        <v>0.49092860221864998</v>
      </c>
      <c r="BC1783" s="3">
        <f>SUM(BC1702:BC1741)</f>
        <v>36</v>
      </c>
    </row>
    <row r="1784" spans="1:72" ht="21">
      <c r="A1784" s="3" t="s">
        <v>163</v>
      </c>
      <c r="H1784" s="4"/>
      <c r="M1784" s="8"/>
      <c r="AI1784" s="4">
        <f>(AVERAGEIF(AI1742:AI1781,"&lt;&gt;0"))</f>
        <v>1.3903344511986999</v>
      </c>
      <c r="AJ1784" s="4">
        <f t="shared" ref="AJ1784:AM1784" si="1652">(AVERAGEIF(AJ1742:AJ1781,"&lt;&gt;0"))</f>
        <v>0.78982959985724999</v>
      </c>
      <c r="AK1784" s="4">
        <f t="shared" si="1652"/>
        <v>0.82286502122865013</v>
      </c>
      <c r="AL1784" s="4">
        <f t="shared" si="1652"/>
        <v>0.84805324077614996</v>
      </c>
      <c r="AM1784" s="4">
        <f t="shared" si="1652"/>
        <v>1.0689180493355499</v>
      </c>
      <c r="AN1784" s="4"/>
      <c r="AO1784" s="4">
        <f t="shared" ref="AO1784:AS1784" si="1653">(AVERAGEIF(AO1742:AO1781,"&lt;&gt;0"))</f>
        <v>7.4593065230755873E-2</v>
      </c>
      <c r="AP1784" s="4">
        <f t="shared" si="1653"/>
        <v>6.5661624111716083E-2</v>
      </c>
      <c r="AQ1784" s="4">
        <f t="shared" si="1653"/>
        <v>8.6606629754893832E-2</v>
      </c>
      <c r="AR1784" s="4">
        <f t="shared" si="1653"/>
        <v>8.6283808257619443E-2</v>
      </c>
      <c r="AS1784" s="4">
        <f t="shared" si="1653"/>
        <v>8.3470651421855585E-2</v>
      </c>
      <c r="AT1784" s="4">
        <f>(SUM(AT1742:AT1781)/20)</f>
        <v>0.95</v>
      </c>
      <c r="AU1784" s="9">
        <f t="shared" si="1648"/>
        <v>3</v>
      </c>
      <c r="AV1784" s="3">
        <f t="shared" si="1649"/>
        <v>1</v>
      </c>
      <c r="AW1784" s="3">
        <f t="shared" si="1650"/>
        <v>4</v>
      </c>
      <c r="AX1784" s="3">
        <f t="shared" si="1651"/>
        <v>4</v>
      </c>
      <c r="BA1784" s="3">
        <f>SUM(BA1742:BA1781)</f>
        <v>20</v>
      </c>
      <c r="BB1784" s="3">
        <f>AVERAGE(BB1742:BB1781)</f>
        <v>0.49897122383119996</v>
      </c>
      <c r="BC1784" s="3">
        <f>SUM(BC1742:BC1781)</f>
        <v>19</v>
      </c>
    </row>
    <row r="1785" spans="1:72" ht="21">
      <c r="A1785" s="3" t="s">
        <v>164</v>
      </c>
      <c r="H1785" s="4"/>
      <c r="M1785" s="8"/>
      <c r="AI1785" s="4">
        <f>AVERAGEIF(F1702:F1741, "1", AI1702:AI1741)</f>
        <v>1.4003812670706</v>
      </c>
      <c r="AJ1785" s="4">
        <f>AVERAGEIF(F1702:F1741, "1", AJ1702:AJ1741)</f>
        <v>0.67791707515720001</v>
      </c>
      <c r="AK1785" s="4">
        <f>AVERAGEIF(F1702:F1741, "1", AK1702:AK1741)</f>
        <v>0.87760313749325003</v>
      </c>
      <c r="AL1785" s="4">
        <f>AVERAGEIF(F1702:F1741, "1", AL1702:AL1741)</f>
        <v>0.83442690372475004</v>
      </c>
      <c r="AM1785" s="4">
        <f>AVERAGEIF(F1702:F1741, "1", AM1702:AM1741)</f>
        <v>1.0639866948127499</v>
      </c>
      <c r="AN1785" s="4"/>
      <c r="AO1785" s="4">
        <f>AVERAGEIF(F1702:F1741, "1", AO1702:AO1741)</f>
        <v>7.3678102418968661E-2</v>
      </c>
      <c r="AP1785" s="4">
        <f>AVERAGEIF(F1702:F1741, "1", AP1702:AP1741)</f>
        <v>5.652091605331587E-2</v>
      </c>
      <c r="AQ1785" s="4">
        <f>AVERAGEIF(F1702:F1741, "1", AQ1702:AQ1741)</f>
        <v>9.8189408874193668E-2</v>
      </c>
      <c r="AR1785" s="4">
        <f>AVERAGEIF(F1702:F1741, "1", AR1702:AR1741)</f>
        <v>9.4238040443366949E-2</v>
      </c>
      <c r="AS1785" s="4">
        <f>AVERAGEIF(F1702:F1741, "1", AS1702:AS1741)</f>
        <v>8.3059688082431651E-2</v>
      </c>
      <c r="AT1785" s="4">
        <f>(SUMIF(F1702:F1741, 1, AT1702:AT1741)/20)</f>
        <v>0.9</v>
      </c>
      <c r="AU1785" s="9">
        <f t="shared" si="1648"/>
        <v>3</v>
      </c>
      <c r="AV1785" s="3">
        <f t="shared" si="1649"/>
        <v>1</v>
      </c>
      <c r="AW1785" s="3">
        <f t="shared" si="1650"/>
        <v>4</v>
      </c>
      <c r="AX1785" s="3">
        <f t="shared" si="1651"/>
        <v>4</v>
      </c>
      <c r="BA1785" s="3">
        <f>SUMIF(F1702:F1741, 1, BA1702:BA1741)</f>
        <v>20</v>
      </c>
      <c r="BB1785" s="3">
        <f>AVERAGEIF(F1702:F1741, 1, BB1702:BB1741)</f>
        <v>0.50068525075915005</v>
      </c>
      <c r="BC1785" s="3">
        <f>SUMIF(F1702:F1741, 1, BC1702:BC1741)</f>
        <v>18</v>
      </c>
    </row>
    <row r="1786" spans="1:72" ht="21">
      <c r="A1786" s="3" t="s">
        <v>165</v>
      </c>
      <c r="H1786" s="4"/>
      <c r="M1786" s="8"/>
      <c r="AI1786" s="4">
        <f>AVERAGEIF(F1702:F1741, "0", AI1702:AI1741)</f>
        <v>1.37930940389635</v>
      </c>
      <c r="AJ1786" s="4">
        <f>AVERAGEIF(F1702:F1741, "0", AJ1702:AJ1741)</f>
        <v>0.6869781851769502</v>
      </c>
      <c r="AK1786" s="4">
        <f>AVERAGEIF(F1702:F1741, "0", AK1702:AK1741)</f>
        <v>0.81455905437480003</v>
      </c>
      <c r="AL1786" s="4">
        <f>AVERAGEIF(F1702:F1741, "0", AL1702:AL1741)</f>
        <v>0.80978769063975009</v>
      </c>
      <c r="AM1786" s="4">
        <f>AVERAGEIF(F1702:F1741, "0", AM1702:AM1741)</f>
        <v>0.98755978345875017</v>
      </c>
      <c r="AN1786" s="4"/>
      <c r="AO1786" s="4">
        <f>AVERAGEIF(F1702:F1741, "0", AO1702:AO1741)</f>
        <v>7.7878697989967008E-2</v>
      </c>
      <c r="AP1786" s="4">
        <f>AVERAGEIF(F1702:F1741, "0", AP1702:AP1741)</f>
        <v>5.6205551511864363E-2</v>
      </c>
      <c r="AQ1786" s="4">
        <f>AVERAGEIF(F1702:F1741, "0", AQ1702:AQ1741)</f>
        <v>8.905638551382751E-2</v>
      </c>
      <c r="AR1786" s="4">
        <f>AVERAGEIF(F1702:F1741, "0", AR1702:AR1741)</f>
        <v>9.9230139854926416E-2</v>
      </c>
      <c r="AS1786" s="4">
        <f>AVERAGEIF(F1702:F1741, "0", AS1702:AS1741)</f>
        <v>8.122416463602479E-2</v>
      </c>
      <c r="AT1786" s="4">
        <f>(SUMIF(F1702:F1741, 0, AT1702:AT1741)/20)</f>
        <v>0.9</v>
      </c>
      <c r="AU1786" s="9">
        <f t="shared" si="1648"/>
        <v>3</v>
      </c>
      <c r="AV1786" s="3">
        <f t="shared" si="1649"/>
        <v>1</v>
      </c>
      <c r="AW1786" s="3">
        <f t="shared" si="1650"/>
        <v>4</v>
      </c>
      <c r="AX1786" s="3">
        <f t="shared" si="1651"/>
        <v>4</v>
      </c>
      <c r="BA1786" s="3">
        <f>SUMIF(F1702:F1741, 0, BA1702:BA1741)</f>
        <v>20</v>
      </c>
      <c r="BB1786" s="3">
        <f>AVERAGEIF(F1702:F1741, 0, BB1702:BB1741)</f>
        <v>0.48117195367814991</v>
      </c>
      <c r="BC1786" s="3">
        <f>SUMIF(F1702:F1741, 0, BC1702:BC1741)</f>
        <v>18</v>
      </c>
    </row>
    <row r="1787" spans="1:72" ht="21">
      <c r="A1787" s="3">
        <v>1</v>
      </c>
      <c r="B1787" s="3">
        <v>1</v>
      </c>
      <c r="C1787" s="3">
        <v>1</v>
      </c>
      <c r="D1787" s="15">
        <f>IF(E1787=1, 0, 1)</f>
        <v>1</v>
      </c>
      <c r="E1787" s="3">
        <f>IF(OR(AV1787=1, AV1787=2), 1, 0)</f>
        <v>0</v>
      </c>
      <c r="F1787" s="3">
        <f t="shared" si="1613"/>
        <v>1</v>
      </c>
      <c r="G1787" s="15">
        <v>1</v>
      </c>
      <c r="H1787" s="3">
        <f>SUM(N1787:P1787)</f>
        <v>12</v>
      </c>
      <c r="I1787" s="3">
        <f>SUM(Q1787)</f>
        <v>8</v>
      </c>
      <c r="J1787" s="3">
        <f>SUM(R1787:S1787)</f>
        <v>7</v>
      </c>
      <c r="K1787" s="3">
        <f>SUM(T1787)</f>
        <v>2</v>
      </c>
      <c r="L1787" s="3">
        <f>SUM(V1787)</f>
        <v>14</v>
      </c>
      <c r="M1787" s="6" t="s">
        <v>68</v>
      </c>
      <c r="N1787" s="3">
        <v>7</v>
      </c>
      <c r="O1787" s="3">
        <v>2</v>
      </c>
      <c r="P1787" s="3">
        <v>3</v>
      </c>
      <c r="Q1787" s="3">
        <v>8</v>
      </c>
      <c r="R1787" s="3">
        <v>2</v>
      </c>
      <c r="S1787" s="3">
        <v>5</v>
      </c>
      <c r="T1787" s="3">
        <v>2</v>
      </c>
      <c r="U1787" s="3">
        <v>6</v>
      </c>
      <c r="V1787" s="3">
        <v>14</v>
      </c>
      <c r="AI1787" s="3">
        <f>SUM(BD1787:BF1787)</f>
        <v>1.1189491748810001</v>
      </c>
      <c r="AJ1787" s="3">
        <f>SUM(BG1787)</f>
        <v>0.284971952438</v>
      </c>
      <c r="AK1787" s="3">
        <f>SUM(BH1787:BI1787)</f>
        <v>0.63306808471700005</v>
      </c>
      <c r="AL1787" s="3">
        <f>SUM(BJ1787)</f>
        <v>0.31870698928800001</v>
      </c>
      <c r="AM1787" s="3">
        <f>SUM(BL1787)</f>
        <v>0.31939196586599999</v>
      </c>
      <c r="AO1787" s="3">
        <f t="shared" ref="AO1787:AO1795" si="1654">AI1787/H1787</f>
        <v>9.324576457341667E-2</v>
      </c>
      <c r="AP1787" s="3">
        <f t="shared" ref="AP1787:AP1795" si="1655">AJ1787/I1787</f>
        <v>3.562149405475E-2</v>
      </c>
      <c r="AQ1787" s="3">
        <f t="shared" ref="AQ1787:AQ1795" si="1656">AK1787/J1787</f>
        <v>9.0438297816714294E-2</v>
      </c>
      <c r="AR1787" s="3">
        <f t="shared" ref="AR1787:AR1795" si="1657">AL1787/K1787</f>
        <v>0.159353494644</v>
      </c>
      <c r="AS1787" s="3">
        <f t="shared" ref="AS1787:AS1795" si="1658">AM1787/L1787</f>
        <v>2.2813711847571427E-2</v>
      </c>
      <c r="AT1787" s="3">
        <f t="shared" si="1579"/>
        <v>1</v>
      </c>
      <c r="AU1787" s="9">
        <v>4</v>
      </c>
      <c r="AV1787" s="3">
        <v>3</v>
      </c>
      <c r="AW1787" s="3">
        <v>4</v>
      </c>
      <c r="AX1787" s="3">
        <v>4</v>
      </c>
      <c r="AY1787" s="3">
        <v>0</v>
      </c>
      <c r="AZ1787" s="3">
        <v>2</v>
      </c>
      <c r="BA1787" s="3">
        <v>1</v>
      </c>
      <c r="BB1787" s="3">
        <v>0.58440494537400001</v>
      </c>
      <c r="BC1787" s="3">
        <v>1</v>
      </c>
      <c r="BD1787" s="3">
        <v>0.53330516815200002</v>
      </c>
      <c r="BE1787" s="3">
        <v>0.30117201805100002</v>
      </c>
      <c r="BF1787" s="3">
        <v>0.284471988678</v>
      </c>
      <c r="BG1787" s="3">
        <v>0.284971952438</v>
      </c>
      <c r="BH1787" s="3">
        <v>0.317234992981</v>
      </c>
      <c r="BI1787" s="3">
        <v>0.31583309173599999</v>
      </c>
      <c r="BJ1787" s="3">
        <v>0.31870698928800001</v>
      </c>
      <c r="BK1787" s="3">
        <v>0.41670489311199999</v>
      </c>
      <c r="BL1787" s="3">
        <v>0.31939196586599999</v>
      </c>
    </row>
    <row r="1788" spans="1:72" ht="21">
      <c r="A1788" s="3">
        <v>2</v>
      </c>
      <c r="B1788" s="3">
        <v>2</v>
      </c>
      <c r="C1788" s="3">
        <v>1</v>
      </c>
      <c r="D1788" s="15">
        <f t="shared" ref="D1788:D1851" si="1659">IF(E1788=1, 0, 1)</f>
        <v>0</v>
      </c>
      <c r="E1788" s="3">
        <f>IF(OR(AV1788=1, AV1788=2), 0, 1)</f>
        <v>1</v>
      </c>
      <c r="F1788" s="3">
        <f t="shared" si="1613"/>
        <v>0</v>
      </c>
      <c r="G1788" s="15">
        <v>1</v>
      </c>
      <c r="H1788" s="3">
        <f>SUM(N1788:P1788)</f>
        <v>12</v>
      </c>
      <c r="I1788" s="3">
        <f>SUM(Q1788)</f>
        <v>9</v>
      </c>
      <c r="J1788" s="3">
        <f>SUM(R1788:S1788)</f>
        <v>6</v>
      </c>
      <c r="K1788" s="3">
        <f>SUM(T1788:U1788)</f>
        <v>11</v>
      </c>
      <c r="L1788" s="3">
        <f>SUM(U1788:W1788)</f>
        <v>14</v>
      </c>
      <c r="M1788" s="6" t="s">
        <v>69</v>
      </c>
      <c r="N1788" s="3">
        <v>7</v>
      </c>
      <c r="O1788" s="3">
        <v>2</v>
      </c>
      <c r="P1788" s="3">
        <v>3</v>
      </c>
      <c r="Q1788" s="3">
        <v>9</v>
      </c>
      <c r="R1788" s="3">
        <v>2</v>
      </c>
      <c r="S1788" s="3">
        <v>4</v>
      </c>
      <c r="T1788" s="3">
        <v>8</v>
      </c>
      <c r="U1788" s="3">
        <v>3</v>
      </c>
      <c r="V1788" s="3">
        <v>5</v>
      </c>
      <c r="W1788" s="3">
        <v>6</v>
      </c>
      <c r="AI1788" s="3">
        <f>SUM(BD1788:BF1788)</f>
        <v>1.1689178943630001</v>
      </c>
      <c r="AJ1788" s="3">
        <f>SUM(BG1788)</f>
        <v>0.250137090683</v>
      </c>
      <c r="AK1788" s="3">
        <f>SUM(BH1788:BI1788)</f>
        <v>0.5689518451690001</v>
      </c>
      <c r="AL1788" s="3">
        <f>SUM(BJ1788:BK1788)</f>
        <v>0.58331799507099991</v>
      </c>
      <c r="AM1788" s="3">
        <f>SUM(BK1788:BM1788)</f>
        <v>0.88686084747299998</v>
      </c>
      <c r="AO1788" s="3">
        <f t="shared" si="1654"/>
        <v>9.7409824530250003E-2</v>
      </c>
      <c r="AP1788" s="3">
        <f t="shared" si="1655"/>
        <v>2.7793010075888889E-2</v>
      </c>
      <c r="AQ1788" s="3">
        <f t="shared" si="1656"/>
        <v>9.4825307528166689E-2</v>
      </c>
      <c r="AR1788" s="3">
        <f t="shared" si="1657"/>
        <v>5.3028908642818173E-2</v>
      </c>
      <c r="AS1788" s="3">
        <f t="shared" si="1658"/>
        <v>6.3347203390928572E-2</v>
      </c>
      <c r="AT1788" s="3">
        <f t="shared" si="1579"/>
        <v>1</v>
      </c>
      <c r="AU1788" s="9">
        <v>4</v>
      </c>
      <c r="AV1788" s="3">
        <v>3</v>
      </c>
      <c r="AW1788" s="3">
        <v>4</v>
      </c>
      <c r="AX1788" s="3">
        <v>4</v>
      </c>
      <c r="AY1788" s="3">
        <v>0</v>
      </c>
      <c r="AZ1788" s="3">
        <v>34</v>
      </c>
      <c r="BA1788" s="3">
        <v>1</v>
      </c>
      <c r="BB1788" s="3">
        <v>0.622823953629</v>
      </c>
      <c r="BC1788" s="3">
        <v>1</v>
      </c>
      <c r="BD1788" s="3">
        <v>0.53295803070100001</v>
      </c>
      <c r="BE1788" s="3">
        <v>0.33536291122400003</v>
      </c>
      <c r="BF1788" s="3">
        <v>0.300596952438</v>
      </c>
      <c r="BG1788" s="3">
        <v>0.250137090683</v>
      </c>
      <c r="BH1788" s="3">
        <v>0.25150084495500002</v>
      </c>
      <c r="BI1788" s="3">
        <v>0.31745100021400002</v>
      </c>
      <c r="BJ1788" s="3">
        <v>0.28253912925699998</v>
      </c>
      <c r="BK1788" s="3">
        <v>0.30077886581399998</v>
      </c>
      <c r="BL1788" s="3">
        <v>0.30111503601099998</v>
      </c>
      <c r="BM1788" s="3">
        <v>0.28496694564800001</v>
      </c>
    </row>
    <row r="1789" spans="1:72" ht="21">
      <c r="A1789" s="3">
        <v>3</v>
      </c>
      <c r="B1789" s="3">
        <v>3</v>
      </c>
      <c r="C1789" s="3">
        <v>1</v>
      </c>
      <c r="D1789" s="15">
        <f t="shared" si="1659"/>
        <v>0</v>
      </c>
      <c r="E1789" s="3">
        <f>IF(OR(AV1789=1, AV1789=2), 0, 1)</f>
        <v>1</v>
      </c>
      <c r="F1789" s="3">
        <f t="shared" si="1613"/>
        <v>0</v>
      </c>
      <c r="G1789" s="15">
        <v>1</v>
      </c>
      <c r="H1789" s="3">
        <f>SUM(N1789:Q1789)</f>
        <v>19</v>
      </c>
      <c r="I1789" s="3">
        <f>SUM(R1789)</f>
        <v>6</v>
      </c>
      <c r="J1789" s="3">
        <f>SUM(S1789:T1789)</f>
        <v>7</v>
      </c>
      <c r="K1789" s="3">
        <f>SUM(U1789)</f>
        <v>5</v>
      </c>
      <c r="L1789" s="3">
        <f>SUM(V1789)</f>
        <v>4</v>
      </c>
      <c r="M1789" s="6" t="s">
        <v>70</v>
      </c>
      <c r="N1789" s="3">
        <v>7</v>
      </c>
      <c r="O1789" s="3">
        <v>3</v>
      </c>
      <c r="P1789" s="3">
        <v>2</v>
      </c>
      <c r="Q1789" s="3">
        <v>7</v>
      </c>
      <c r="R1789" s="3">
        <v>6</v>
      </c>
      <c r="S1789" s="3">
        <v>2</v>
      </c>
      <c r="T1789" s="3">
        <v>5</v>
      </c>
      <c r="U1789" s="3">
        <v>5</v>
      </c>
      <c r="V1789" s="3">
        <v>4</v>
      </c>
      <c r="AI1789" s="3">
        <f>SUM(BD1789:BG1789)</f>
        <v>1.3879008293149999</v>
      </c>
      <c r="AJ1789" s="3">
        <f>SUM(BH1789)</f>
        <v>0.266656160355</v>
      </c>
      <c r="AK1789" s="3">
        <f>SUM(BI1789:BJ1789)</f>
        <v>0.51822090148900002</v>
      </c>
      <c r="AL1789" s="3">
        <f>SUM(BK1789)</f>
        <v>0.28402495384199999</v>
      </c>
      <c r="AM1789" s="3">
        <f>SUM(BL1789)</f>
        <v>0.29949903488200003</v>
      </c>
      <c r="AO1789" s="3">
        <f t="shared" si="1654"/>
        <v>7.3047412069210518E-2</v>
      </c>
      <c r="AP1789" s="3">
        <f t="shared" si="1655"/>
        <v>4.4442693392500003E-2</v>
      </c>
      <c r="AQ1789" s="3">
        <f t="shared" si="1656"/>
        <v>7.4031557355571431E-2</v>
      </c>
      <c r="AR1789" s="3">
        <f t="shared" si="1657"/>
        <v>5.6804990768399996E-2</v>
      </c>
      <c r="AS1789" s="3">
        <f t="shared" si="1658"/>
        <v>7.4874758720500006E-2</v>
      </c>
      <c r="AT1789" s="3">
        <f t="shared" si="1579"/>
        <v>1</v>
      </c>
      <c r="AU1789" s="9">
        <v>4</v>
      </c>
      <c r="AV1789" s="3">
        <v>3</v>
      </c>
      <c r="AW1789" s="3">
        <v>4</v>
      </c>
      <c r="AX1789" s="3">
        <v>4</v>
      </c>
      <c r="AY1789" s="3">
        <v>0</v>
      </c>
      <c r="AZ1789" s="3">
        <v>62</v>
      </c>
      <c r="BA1789" s="3">
        <v>1</v>
      </c>
      <c r="BB1789" s="3">
        <v>0.63794422149700003</v>
      </c>
      <c r="BC1789" s="3">
        <v>1</v>
      </c>
      <c r="BD1789" s="3">
        <v>0.63574504852299996</v>
      </c>
      <c r="BE1789" s="3">
        <v>0.30078291892999998</v>
      </c>
      <c r="BF1789" s="3">
        <v>0.21671986579899999</v>
      </c>
      <c r="BG1789" s="3">
        <v>0.234652996063</v>
      </c>
      <c r="BH1789" s="3">
        <v>0.266656160355</v>
      </c>
      <c r="BI1789" s="3">
        <v>0.251313924789</v>
      </c>
      <c r="BJ1789" s="3">
        <v>0.26690697670000002</v>
      </c>
      <c r="BK1789" s="3">
        <v>0.28402495384199999</v>
      </c>
      <c r="BL1789" s="3">
        <v>0.29949903488200003</v>
      </c>
    </row>
    <row r="1790" spans="1:72" ht="21">
      <c r="A1790" s="3">
        <v>4</v>
      </c>
      <c r="B1790" s="3">
        <v>4</v>
      </c>
      <c r="C1790" s="3">
        <v>1</v>
      </c>
      <c r="D1790" s="15">
        <f t="shared" si="1659"/>
        <v>1</v>
      </c>
      <c r="E1790" s="3">
        <f>IF(OR(AV1790=1, AV1790=2), 1, 0)</f>
        <v>0</v>
      </c>
      <c r="F1790" s="3">
        <f t="shared" si="1613"/>
        <v>1</v>
      </c>
      <c r="G1790" s="15">
        <v>1</v>
      </c>
      <c r="H1790" s="3">
        <f>SUM(N1790:Q1790)</f>
        <v>16</v>
      </c>
      <c r="I1790" s="3">
        <f>SUM(R1790)</f>
        <v>5</v>
      </c>
      <c r="J1790" s="3">
        <f>SUM(S1790:T1790)</f>
        <v>8</v>
      </c>
      <c r="K1790" s="3">
        <f>SUM(U1790:V1790)</f>
        <v>4</v>
      </c>
      <c r="L1790" s="3">
        <f>SUM(W1790:Y1790)</f>
        <v>11</v>
      </c>
      <c r="M1790" s="6" t="s">
        <v>71</v>
      </c>
      <c r="N1790" s="3">
        <v>7</v>
      </c>
      <c r="O1790" s="3">
        <v>3</v>
      </c>
      <c r="P1790" s="3">
        <v>2</v>
      </c>
      <c r="Q1790" s="3">
        <v>4</v>
      </c>
      <c r="R1790" s="3">
        <v>5</v>
      </c>
      <c r="S1790" s="3">
        <v>2</v>
      </c>
      <c r="T1790" s="3">
        <v>6</v>
      </c>
      <c r="U1790" s="3">
        <v>2</v>
      </c>
      <c r="V1790" s="3">
        <v>2</v>
      </c>
      <c r="W1790" s="3">
        <v>3</v>
      </c>
      <c r="X1790" s="3">
        <v>2</v>
      </c>
      <c r="Y1790" s="3">
        <v>6</v>
      </c>
      <c r="AI1790" s="3">
        <f>SUM(BD1790:BG1790)</f>
        <v>1.7875318527219999</v>
      </c>
      <c r="AJ1790" s="3">
        <f>SUM(BH1790)</f>
        <v>0.335168123245</v>
      </c>
      <c r="AK1790" s="3">
        <f>SUM(BI1790:BJ1790)</f>
        <v>0.63537287712099999</v>
      </c>
      <c r="AL1790" s="3">
        <f>SUM(BK1790:BL1790)</f>
        <v>0.63558506965599992</v>
      </c>
      <c r="AM1790" s="3">
        <f>SUM(BM1790:BO1790)</f>
        <v>0.86756110191300007</v>
      </c>
      <c r="AO1790" s="3">
        <f t="shared" si="1654"/>
        <v>0.11172074079512499</v>
      </c>
      <c r="AP1790" s="3">
        <f t="shared" si="1655"/>
        <v>6.7033624649000007E-2</v>
      </c>
      <c r="AQ1790" s="3">
        <f t="shared" si="1656"/>
        <v>7.9421609640124999E-2</v>
      </c>
      <c r="AR1790" s="3">
        <f t="shared" si="1657"/>
        <v>0.15889626741399998</v>
      </c>
      <c r="AS1790" s="3">
        <f t="shared" si="1658"/>
        <v>7.8869191083000001E-2</v>
      </c>
      <c r="AT1790" s="3">
        <f t="shared" si="1579"/>
        <v>1</v>
      </c>
      <c r="AU1790" s="9">
        <v>4</v>
      </c>
      <c r="AV1790" s="3">
        <v>3</v>
      </c>
      <c r="AW1790" s="3">
        <v>4</v>
      </c>
      <c r="AX1790" s="3">
        <v>4</v>
      </c>
      <c r="AY1790" s="3">
        <v>0</v>
      </c>
      <c r="AZ1790" s="3">
        <v>31</v>
      </c>
      <c r="BA1790" s="3">
        <v>1</v>
      </c>
      <c r="BB1790" s="3">
        <v>0.67381000518800005</v>
      </c>
      <c r="BC1790" s="3">
        <v>1</v>
      </c>
      <c r="BD1790" s="3">
        <v>0.76860380172700005</v>
      </c>
      <c r="BE1790" s="3">
        <v>0.46735215187099999</v>
      </c>
      <c r="BF1790" s="3">
        <v>0.28482198715200002</v>
      </c>
      <c r="BG1790" s="3">
        <v>0.26675391197199999</v>
      </c>
      <c r="BH1790" s="3">
        <v>0.335168123245</v>
      </c>
      <c r="BI1790" s="3">
        <v>0.33434700965899999</v>
      </c>
      <c r="BJ1790" s="3">
        <v>0.301025867462</v>
      </c>
      <c r="BK1790" s="3">
        <v>0.33393001556399998</v>
      </c>
      <c r="BL1790" s="3">
        <v>0.301655054092</v>
      </c>
      <c r="BM1790" s="3">
        <v>0.31722903251599999</v>
      </c>
      <c r="BN1790" s="3">
        <v>0.249337911606</v>
      </c>
      <c r="BO1790" s="3">
        <v>0.30099415779100003</v>
      </c>
    </row>
    <row r="1791" spans="1:72" ht="21">
      <c r="A1791" s="3">
        <v>5</v>
      </c>
      <c r="B1791" s="3">
        <v>5</v>
      </c>
      <c r="C1791" s="3">
        <v>1</v>
      </c>
      <c r="D1791" s="15">
        <f t="shared" si="1659"/>
        <v>1</v>
      </c>
      <c r="E1791" s="3">
        <f t="shared" ref="E1791" si="1660">IF(OR(AV1791=1, AV1791=2), 1, 0)</f>
        <v>0</v>
      </c>
      <c r="F1791" s="3">
        <f t="shared" si="1613"/>
        <v>1</v>
      </c>
      <c r="G1791" s="15">
        <v>1</v>
      </c>
      <c r="H1791" s="3">
        <f>SUM(N1791:P1791)</f>
        <v>10</v>
      </c>
      <c r="I1791" s="3">
        <f>SUM(Q1791)</f>
        <v>8</v>
      </c>
      <c r="J1791" s="3">
        <f>SUM(R1791:S1791)</f>
        <v>6</v>
      </c>
      <c r="K1791" s="3">
        <f>SUM(T1791:U1791)</f>
        <v>8</v>
      </c>
      <c r="L1791" s="3">
        <f>SUM(V1791)</f>
        <v>7</v>
      </c>
      <c r="M1791" s="6" t="s">
        <v>72</v>
      </c>
      <c r="N1791" s="3">
        <v>5</v>
      </c>
      <c r="O1791" s="3">
        <v>2</v>
      </c>
      <c r="P1791" s="3">
        <v>3</v>
      </c>
      <c r="Q1791" s="3">
        <v>8</v>
      </c>
      <c r="R1791" s="3">
        <v>2</v>
      </c>
      <c r="S1791" s="3">
        <v>4</v>
      </c>
      <c r="T1791" s="3">
        <v>2</v>
      </c>
      <c r="U1791" s="3">
        <v>6</v>
      </c>
      <c r="V1791" s="3">
        <v>7</v>
      </c>
      <c r="AI1791" s="3">
        <f t="shared" ref="AI1791:AI1796" si="1661">SUM(BD1791:BF1791)</f>
        <v>1.1528561115259999</v>
      </c>
      <c r="AJ1791" s="3">
        <f t="shared" ref="AJ1791:AJ1796" si="1662">SUM(BG1791)</f>
        <v>0.28331589698800003</v>
      </c>
      <c r="AK1791" s="3">
        <f>SUM(BH1791:BI1791)</f>
        <v>0.535415172577</v>
      </c>
      <c r="AL1791" s="3">
        <f>SUM(BJ1791:BK1791)</f>
        <v>0.60001301765399995</v>
      </c>
      <c r="AM1791" s="3">
        <f>SUM(BL1791)</f>
        <v>0.31891989707899998</v>
      </c>
      <c r="AO1791" s="3">
        <f t="shared" si="1654"/>
        <v>0.11528561115259998</v>
      </c>
      <c r="AP1791" s="3">
        <f t="shared" si="1655"/>
        <v>3.5414487123500003E-2</v>
      </c>
      <c r="AQ1791" s="3">
        <f t="shared" si="1656"/>
        <v>8.9235862096166671E-2</v>
      </c>
      <c r="AR1791" s="3">
        <f t="shared" si="1657"/>
        <v>7.5001627206749993E-2</v>
      </c>
      <c r="AS1791" s="3">
        <f t="shared" si="1658"/>
        <v>4.5559985296999998E-2</v>
      </c>
      <c r="AT1791" s="3">
        <f t="shared" si="1579"/>
        <v>1</v>
      </c>
      <c r="AU1791" s="9">
        <v>4</v>
      </c>
      <c r="AV1791" s="3">
        <v>3</v>
      </c>
      <c r="AW1791" s="3">
        <v>4</v>
      </c>
      <c r="AX1791" s="3">
        <v>4</v>
      </c>
      <c r="AY1791" s="3">
        <v>0</v>
      </c>
      <c r="AZ1791" s="3">
        <v>43</v>
      </c>
      <c r="BA1791" s="3">
        <v>1</v>
      </c>
      <c r="BB1791" s="3">
        <v>0.61913704872099995</v>
      </c>
      <c r="BC1791" s="3">
        <v>1</v>
      </c>
      <c r="BD1791" s="3">
        <v>0.583119153976</v>
      </c>
      <c r="BE1791" s="3">
        <v>0.28481006622299998</v>
      </c>
      <c r="BF1791" s="3">
        <v>0.284926891327</v>
      </c>
      <c r="BG1791" s="3">
        <v>0.28331589698800003</v>
      </c>
      <c r="BH1791" s="3">
        <v>0.26778817176800002</v>
      </c>
      <c r="BI1791" s="3">
        <v>0.26762700080899998</v>
      </c>
      <c r="BJ1791" s="3">
        <v>0.29978084564200003</v>
      </c>
      <c r="BK1791" s="3">
        <v>0.30023217201199998</v>
      </c>
      <c r="BL1791" s="3">
        <v>0.31891989707899998</v>
      </c>
    </row>
    <row r="1792" spans="1:72" ht="21">
      <c r="A1792" s="3">
        <v>6</v>
      </c>
      <c r="B1792" s="3">
        <v>6</v>
      </c>
      <c r="C1792" s="3">
        <v>1</v>
      </c>
      <c r="D1792" s="15">
        <f t="shared" si="1659"/>
        <v>0</v>
      </c>
      <c r="E1792" s="3">
        <f t="shared" ref="E1792:E1793" si="1663">IF(OR(AV1792=1, AV1792=2), 0, 1)</f>
        <v>1</v>
      </c>
      <c r="F1792" s="3">
        <f t="shared" si="1613"/>
        <v>0</v>
      </c>
      <c r="G1792" s="15">
        <v>1</v>
      </c>
      <c r="H1792" s="3">
        <f>SUM(N1792:P1792)</f>
        <v>10</v>
      </c>
      <c r="I1792" s="3">
        <f>SUM(Q1792)</f>
        <v>8</v>
      </c>
      <c r="J1792" s="3">
        <f>SUM(R1792, S1792)</f>
        <v>10</v>
      </c>
      <c r="K1792" s="3">
        <f>SUM(T1792, U1792)</f>
        <v>5</v>
      </c>
      <c r="L1792" s="3">
        <f>SUM(V1792, W1792)</f>
        <v>11</v>
      </c>
      <c r="M1792" s="6" t="s">
        <v>73</v>
      </c>
      <c r="N1792" s="3">
        <v>5</v>
      </c>
      <c r="O1792" s="3">
        <v>2</v>
      </c>
      <c r="P1792" s="3">
        <v>3</v>
      </c>
      <c r="Q1792" s="3">
        <v>8</v>
      </c>
      <c r="R1792" s="3">
        <v>3</v>
      </c>
      <c r="S1792" s="3">
        <v>7</v>
      </c>
      <c r="T1792" s="3">
        <v>2</v>
      </c>
      <c r="U1792" s="3">
        <v>3</v>
      </c>
      <c r="V1792" s="3">
        <v>3</v>
      </c>
      <c r="W1792" s="3">
        <v>8</v>
      </c>
      <c r="AI1792" s="3">
        <f t="shared" si="1661"/>
        <v>1.0515668392189998</v>
      </c>
      <c r="AJ1792" s="3">
        <f t="shared" si="1662"/>
        <v>0.249905109406</v>
      </c>
      <c r="AK1792" s="3">
        <f>SUM(BH1792, BI1792)</f>
        <v>0.53550291061400002</v>
      </c>
      <c r="AL1792" s="3">
        <f>SUM(BJ1792, BK1792)</f>
        <v>0.50128698349</v>
      </c>
      <c r="AM1792" s="3">
        <f>SUM(BL1792, BM1792)</f>
        <v>0.58355712890599998</v>
      </c>
      <c r="AO1792" s="3">
        <f t="shared" si="1654"/>
        <v>0.10515668392189999</v>
      </c>
      <c r="AP1792" s="3">
        <f t="shared" si="1655"/>
        <v>3.123813867575E-2</v>
      </c>
      <c r="AQ1792" s="3">
        <f t="shared" si="1656"/>
        <v>5.3550291061400003E-2</v>
      </c>
      <c r="AR1792" s="3">
        <f t="shared" si="1657"/>
        <v>0.100257396698</v>
      </c>
      <c r="AS1792" s="3">
        <f t="shared" si="1658"/>
        <v>5.3050648082363636E-2</v>
      </c>
      <c r="AT1792" s="3">
        <f t="shared" si="1579"/>
        <v>1</v>
      </c>
      <c r="AU1792" s="9">
        <v>4</v>
      </c>
      <c r="AV1792" s="3">
        <v>3</v>
      </c>
      <c r="AW1792" s="3">
        <v>4</v>
      </c>
      <c r="AX1792" s="3">
        <v>4</v>
      </c>
      <c r="AY1792" s="3">
        <v>0</v>
      </c>
      <c r="AZ1792" s="3">
        <v>50</v>
      </c>
      <c r="BA1792" s="3">
        <v>1</v>
      </c>
      <c r="BB1792" s="3">
        <v>0.60590410232500003</v>
      </c>
      <c r="BC1792" s="3">
        <v>1</v>
      </c>
      <c r="BD1792" s="3">
        <v>0.50027489662199998</v>
      </c>
      <c r="BE1792" s="3">
        <v>0.283795118332</v>
      </c>
      <c r="BF1792" s="3">
        <v>0.26749682426499999</v>
      </c>
      <c r="BG1792" s="3">
        <v>0.249905109406</v>
      </c>
      <c r="BH1792" s="3">
        <v>0.26875305175800002</v>
      </c>
      <c r="BI1792" s="3">
        <v>0.266749858856</v>
      </c>
      <c r="BJ1792" s="3">
        <v>0.25057005882299999</v>
      </c>
      <c r="BK1792" s="3">
        <v>0.25071692466700002</v>
      </c>
      <c r="BL1792" s="3">
        <v>0.26733613014199997</v>
      </c>
      <c r="BM1792" s="3">
        <v>0.31622099876400001</v>
      </c>
    </row>
    <row r="1793" spans="1:76" ht="21">
      <c r="A1793" s="3">
        <v>7</v>
      </c>
      <c r="B1793" s="3">
        <v>7</v>
      </c>
      <c r="C1793" s="3">
        <v>1</v>
      </c>
      <c r="D1793" s="15">
        <f t="shared" si="1659"/>
        <v>0</v>
      </c>
      <c r="E1793" s="3">
        <f t="shared" si="1663"/>
        <v>1</v>
      </c>
      <c r="F1793" s="3">
        <f t="shared" si="1613"/>
        <v>0</v>
      </c>
      <c r="G1793" s="15">
        <v>1</v>
      </c>
      <c r="H1793" s="3">
        <f t="shared" ref="H1793:H1796" si="1664">SUM(N1793:P1793)</f>
        <v>15</v>
      </c>
      <c r="I1793" s="3">
        <f t="shared" ref="I1793:I1796" si="1665">SUM(Q1793)</f>
        <v>4</v>
      </c>
      <c r="J1793" s="3">
        <f>SUM(R1793, S1793, T1793)</f>
        <v>15</v>
      </c>
      <c r="K1793" s="3">
        <f>SUM(U1793, V1793)</f>
        <v>8</v>
      </c>
      <c r="L1793" s="3">
        <f>SUM(W1793, X1793)</f>
        <v>5</v>
      </c>
      <c r="M1793" s="6" t="s">
        <v>74</v>
      </c>
      <c r="N1793" s="3">
        <v>8</v>
      </c>
      <c r="O1793" s="3">
        <v>2</v>
      </c>
      <c r="P1793" s="3">
        <v>5</v>
      </c>
      <c r="Q1793" s="3">
        <v>4</v>
      </c>
      <c r="R1793" s="3">
        <v>2</v>
      </c>
      <c r="S1793" s="3">
        <v>6</v>
      </c>
      <c r="T1793" s="3">
        <v>7</v>
      </c>
      <c r="U1793" s="3">
        <v>2</v>
      </c>
      <c r="V1793" s="3">
        <v>6</v>
      </c>
      <c r="W1793" s="3">
        <v>2</v>
      </c>
      <c r="X1793" s="3">
        <v>3</v>
      </c>
      <c r="AI1793" s="3">
        <f t="shared" si="1661"/>
        <v>1.317997932433</v>
      </c>
      <c r="AJ1793" s="3">
        <f t="shared" si="1662"/>
        <v>0.25064921379100003</v>
      </c>
      <c r="AK1793" s="3">
        <f>SUM(BH1793, BI1793, BJ1793)</f>
        <v>0.83568096160899996</v>
      </c>
      <c r="AL1793" s="3">
        <f>SUM(BK1793, BL1793)</f>
        <v>0.60219788551300002</v>
      </c>
      <c r="AM1793" s="3">
        <f>SUM(BM1793, BN1793)</f>
        <v>0.56792211532600001</v>
      </c>
      <c r="AO1793" s="3">
        <f t="shared" si="1654"/>
        <v>8.7866528828866669E-2</v>
      </c>
      <c r="AP1793" s="3">
        <f t="shared" si="1655"/>
        <v>6.2662303447750006E-2</v>
      </c>
      <c r="AQ1793" s="3">
        <f t="shared" si="1656"/>
        <v>5.5712064107266666E-2</v>
      </c>
      <c r="AR1793" s="3">
        <f t="shared" si="1657"/>
        <v>7.5274735689125002E-2</v>
      </c>
      <c r="AS1793" s="3">
        <f t="shared" si="1658"/>
        <v>0.1135844230652</v>
      </c>
      <c r="AT1793" s="3">
        <f t="shared" si="1579"/>
        <v>1</v>
      </c>
      <c r="AU1793" s="9">
        <v>4</v>
      </c>
      <c r="AV1793" s="3">
        <v>3</v>
      </c>
      <c r="AW1793" s="3">
        <v>4</v>
      </c>
      <c r="AX1793" s="3">
        <v>4</v>
      </c>
      <c r="AY1793" s="3">
        <v>0</v>
      </c>
      <c r="AZ1793" s="3">
        <v>37</v>
      </c>
      <c r="BA1793" s="3">
        <v>1</v>
      </c>
      <c r="BB1793" s="3">
        <v>0.78849291801499999</v>
      </c>
      <c r="BC1793" s="3">
        <v>1</v>
      </c>
      <c r="BD1793" s="3">
        <v>0.63476204872099995</v>
      </c>
      <c r="BE1793" s="3">
        <v>0.36726999282799999</v>
      </c>
      <c r="BF1793" s="3">
        <v>0.31596589088400001</v>
      </c>
      <c r="BG1793" s="3">
        <v>0.25064921379100003</v>
      </c>
      <c r="BH1793" s="3">
        <v>0.26731991767899999</v>
      </c>
      <c r="BI1793" s="3">
        <v>0.284106016159</v>
      </c>
      <c r="BJ1793" s="3">
        <v>0.28425502777099998</v>
      </c>
      <c r="BK1793" s="3">
        <v>0.33587789535500001</v>
      </c>
      <c r="BL1793" s="3">
        <v>0.26631999015800001</v>
      </c>
      <c r="BM1793" s="3">
        <v>0.28514909744299999</v>
      </c>
      <c r="BN1793" s="3">
        <v>0.28277301788300002</v>
      </c>
    </row>
    <row r="1794" spans="1:76" ht="21">
      <c r="A1794" s="3">
        <v>8</v>
      </c>
      <c r="B1794" s="3">
        <v>8</v>
      </c>
      <c r="C1794" s="3">
        <v>1</v>
      </c>
      <c r="D1794" s="15">
        <f t="shared" si="1659"/>
        <v>1</v>
      </c>
      <c r="E1794" s="3">
        <f t="shared" ref="E1794:E1795" si="1666">IF(OR(AV1794=1, AV1794=2), 1, 0)</f>
        <v>0</v>
      </c>
      <c r="F1794" s="3">
        <f t="shared" si="1613"/>
        <v>1</v>
      </c>
      <c r="G1794" s="15">
        <v>1</v>
      </c>
      <c r="H1794" s="3">
        <f t="shared" si="1664"/>
        <v>13</v>
      </c>
      <c r="I1794" s="3">
        <f t="shared" si="1665"/>
        <v>6</v>
      </c>
      <c r="J1794" s="3">
        <f t="shared" ref="J1794:J1796" si="1667">SUM(R1794, S1794)</f>
        <v>6</v>
      </c>
      <c r="K1794" s="3">
        <f>SUM(T1794)</f>
        <v>7</v>
      </c>
      <c r="L1794" s="3">
        <f>SUM(U1794, V1794)</f>
        <v>9</v>
      </c>
      <c r="M1794" s="6" t="s">
        <v>75</v>
      </c>
      <c r="N1794" s="3">
        <v>6</v>
      </c>
      <c r="O1794" s="3">
        <v>2</v>
      </c>
      <c r="P1794" s="3">
        <v>5</v>
      </c>
      <c r="Q1794" s="3">
        <v>6</v>
      </c>
      <c r="R1794" s="3">
        <v>2</v>
      </c>
      <c r="S1794" s="3">
        <v>4</v>
      </c>
      <c r="T1794" s="3">
        <v>7</v>
      </c>
      <c r="U1794" s="3">
        <v>3</v>
      </c>
      <c r="V1794" s="3">
        <v>6</v>
      </c>
      <c r="AI1794" s="3">
        <f t="shared" si="1661"/>
        <v>1.154326915742</v>
      </c>
      <c r="AJ1794" s="3">
        <f t="shared" si="1662"/>
        <v>0.283873081207</v>
      </c>
      <c r="AK1794" s="3">
        <f>SUM(BH1794, BI1794)</f>
        <v>0.55039691925099998</v>
      </c>
      <c r="AL1794" s="3">
        <f>SUM(BJ1794)</f>
        <v>0.26683211326599998</v>
      </c>
      <c r="AM1794" s="3">
        <f>SUM(BK1794, BL1794)</f>
        <v>0.61999702453600003</v>
      </c>
      <c r="AO1794" s="3">
        <f t="shared" si="1654"/>
        <v>8.8794378133999999E-2</v>
      </c>
      <c r="AP1794" s="3">
        <f t="shared" si="1655"/>
        <v>4.7312180201166669E-2</v>
      </c>
      <c r="AQ1794" s="3">
        <f t="shared" si="1656"/>
        <v>9.1732819875166668E-2</v>
      </c>
      <c r="AR1794" s="3">
        <f t="shared" si="1657"/>
        <v>3.8118873323714282E-2</v>
      </c>
      <c r="AS1794" s="3">
        <f t="shared" si="1658"/>
        <v>6.8888558281777784E-2</v>
      </c>
      <c r="AT1794" s="3">
        <f t="shared" si="1579"/>
        <v>1</v>
      </c>
      <c r="AU1794" s="9">
        <v>4</v>
      </c>
      <c r="AV1794" s="3">
        <v>3</v>
      </c>
      <c r="AW1794" s="3">
        <v>4</v>
      </c>
      <c r="AX1794" s="3">
        <v>4</v>
      </c>
      <c r="AY1794" s="3">
        <v>0</v>
      </c>
      <c r="AZ1794" s="3">
        <v>17</v>
      </c>
      <c r="BA1794" s="3">
        <v>1</v>
      </c>
      <c r="BB1794" s="3">
        <v>0.60460305213900001</v>
      </c>
      <c r="BC1794" s="3">
        <v>1</v>
      </c>
      <c r="BD1794" s="3">
        <v>0.55180501937899995</v>
      </c>
      <c r="BE1794" s="3">
        <v>0.334852933884</v>
      </c>
      <c r="BF1794" s="3">
        <v>0.26766896247900002</v>
      </c>
      <c r="BG1794" s="3">
        <v>0.283873081207</v>
      </c>
      <c r="BH1794" s="3">
        <v>0.28336691856399998</v>
      </c>
      <c r="BI1794" s="3">
        <v>0.267030000687</v>
      </c>
      <c r="BJ1794" s="3">
        <v>0.26683211326599998</v>
      </c>
      <c r="BK1794" s="3">
        <v>0.28451085090599998</v>
      </c>
      <c r="BL1794" s="3">
        <v>0.33548617363</v>
      </c>
    </row>
    <row r="1795" spans="1:76" ht="21">
      <c r="A1795" s="3">
        <v>9</v>
      </c>
      <c r="B1795" s="3">
        <v>9</v>
      </c>
      <c r="C1795" s="3">
        <v>1</v>
      </c>
      <c r="D1795" s="15">
        <f t="shared" si="1659"/>
        <v>1</v>
      </c>
      <c r="E1795" s="3">
        <f t="shared" si="1666"/>
        <v>0</v>
      </c>
      <c r="F1795" s="3">
        <f t="shared" si="1613"/>
        <v>1</v>
      </c>
      <c r="G1795" s="15">
        <v>1</v>
      </c>
      <c r="H1795" s="3">
        <f t="shared" si="1664"/>
        <v>13</v>
      </c>
      <c r="I1795" s="3">
        <f t="shared" si="1665"/>
        <v>4</v>
      </c>
      <c r="J1795" s="3">
        <f t="shared" si="1667"/>
        <v>9</v>
      </c>
      <c r="K1795" s="3">
        <f t="shared" ref="K1795" si="1668">SUM(T1795, U1795)</f>
        <v>8</v>
      </c>
      <c r="L1795" s="3">
        <f>SUM(V1795, W1795)</f>
        <v>10</v>
      </c>
      <c r="M1795" s="6" t="s">
        <v>76</v>
      </c>
      <c r="N1795" s="3">
        <v>6</v>
      </c>
      <c r="O1795" s="3">
        <v>2</v>
      </c>
      <c r="P1795" s="3">
        <v>5</v>
      </c>
      <c r="Q1795" s="3">
        <v>4</v>
      </c>
      <c r="R1795" s="3">
        <v>3</v>
      </c>
      <c r="S1795" s="3">
        <v>6</v>
      </c>
      <c r="T1795" s="3">
        <v>2</v>
      </c>
      <c r="U1795" s="3">
        <v>6</v>
      </c>
      <c r="V1795" s="3">
        <v>4</v>
      </c>
      <c r="W1795" s="3">
        <v>6</v>
      </c>
      <c r="AI1795" s="3">
        <f t="shared" si="1661"/>
        <v>1.2532670497890002</v>
      </c>
      <c r="AJ1795" s="3">
        <f t="shared" si="1662"/>
        <v>0.26687407493600002</v>
      </c>
      <c r="AK1795" s="3">
        <f>SUM(BH1795, BI1795)</f>
        <v>0.56880402564999999</v>
      </c>
      <c r="AL1795" s="3">
        <f>SUM(BJ1795, BK1795)</f>
        <v>0.68525195121799998</v>
      </c>
      <c r="AM1795" s="3">
        <f>SUM(BL1795, BM1795)</f>
        <v>0.68332195282000008</v>
      </c>
      <c r="AO1795" s="3">
        <f t="shared" si="1654"/>
        <v>9.6405157676076936E-2</v>
      </c>
      <c r="AP1795" s="3">
        <f t="shared" si="1655"/>
        <v>6.6718518734000004E-2</v>
      </c>
      <c r="AQ1795" s="3">
        <f t="shared" si="1656"/>
        <v>6.3200447294444448E-2</v>
      </c>
      <c r="AR1795" s="3">
        <f t="shared" si="1657"/>
        <v>8.5656493902249997E-2</v>
      </c>
      <c r="AS1795" s="3">
        <f t="shared" si="1658"/>
        <v>6.8332195282000005E-2</v>
      </c>
      <c r="AT1795" s="3">
        <f t="shared" si="1579"/>
        <v>1</v>
      </c>
      <c r="AU1795" s="9">
        <v>4</v>
      </c>
      <c r="AV1795" s="3">
        <v>3</v>
      </c>
      <c r="AW1795" s="3">
        <v>4</v>
      </c>
      <c r="AX1795" s="3">
        <v>4</v>
      </c>
      <c r="AY1795" s="3">
        <v>0</v>
      </c>
      <c r="AZ1795" s="3">
        <v>32</v>
      </c>
      <c r="BA1795" s="3">
        <v>1</v>
      </c>
      <c r="BB1795" s="3">
        <v>0.57149219512899996</v>
      </c>
      <c r="BC1795" s="3">
        <v>1</v>
      </c>
      <c r="BD1795" s="3">
        <v>0.63447999954199996</v>
      </c>
      <c r="BE1795" s="3">
        <v>0.31637215614300002</v>
      </c>
      <c r="BF1795" s="3">
        <v>0.30241489410400002</v>
      </c>
      <c r="BG1795" s="3">
        <v>0.26687407493600002</v>
      </c>
      <c r="BH1795" s="3">
        <v>0.30079889297500001</v>
      </c>
      <c r="BI1795" s="3">
        <v>0.26800513267499998</v>
      </c>
      <c r="BJ1795" s="3">
        <v>0.30054783821100001</v>
      </c>
      <c r="BK1795" s="3">
        <v>0.38470411300700003</v>
      </c>
      <c r="BL1795" s="3">
        <v>0.350409030914</v>
      </c>
      <c r="BM1795" s="3">
        <v>0.33291292190600003</v>
      </c>
    </row>
    <row r="1796" spans="1:76" ht="21">
      <c r="A1796" s="3">
        <v>10</v>
      </c>
      <c r="B1796" s="3">
        <v>10</v>
      </c>
      <c r="C1796" s="3">
        <v>1</v>
      </c>
      <c r="D1796" s="15">
        <f t="shared" si="1659"/>
        <v>0</v>
      </c>
      <c r="E1796" s="3">
        <f t="shared" ref="E1796:E1797" si="1669">IF(OR(AV1796=1, AV1796=2), 0, 1)</f>
        <v>1</v>
      </c>
      <c r="F1796" s="3">
        <f t="shared" si="1613"/>
        <v>0</v>
      </c>
      <c r="G1796" s="15">
        <v>1</v>
      </c>
      <c r="H1796" s="3">
        <f t="shared" si="1664"/>
        <v>19</v>
      </c>
      <c r="I1796" s="3">
        <f t="shared" si="1665"/>
        <v>10</v>
      </c>
      <c r="J1796" s="3">
        <f t="shared" si="1667"/>
        <v>8</v>
      </c>
      <c r="K1796" s="3">
        <f>SUM(T1796)</f>
        <v>5</v>
      </c>
      <c r="L1796" s="3">
        <f>SUM(V1796, W1796, U1796)</f>
        <v>13</v>
      </c>
      <c r="M1796" s="6" t="s">
        <v>77</v>
      </c>
      <c r="N1796" s="3">
        <v>6</v>
      </c>
      <c r="O1796" s="3">
        <v>3</v>
      </c>
      <c r="P1796" s="3">
        <v>10</v>
      </c>
      <c r="Q1796" s="3">
        <v>10</v>
      </c>
      <c r="R1796" s="3">
        <v>2</v>
      </c>
      <c r="S1796" s="3">
        <v>6</v>
      </c>
      <c r="T1796" s="3">
        <v>5</v>
      </c>
      <c r="U1796" s="3">
        <v>5</v>
      </c>
      <c r="V1796" s="3">
        <v>2</v>
      </c>
      <c r="W1796" s="3">
        <v>6</v>
      </c>
      <c r="AI1796" s="3">
        <f t="shared" si="1661"/>
        <v>1.2189381122579999</v>
      </c>
      <c r="AJ1796" s="3">
        <f t="shared" si="1662"/>
        <v>0.30031800270100001</v>
      </c>
      <c r="AK1796" s="3">
        <f>SUM(BH1796, BI1796)</f>
        <v>0.80158901214599998</v>
      </c>
      <c r="AL1796" s="3">
        <f>SUM(BJ1796)</f>
        <v>0.31778192520100002</v>
      </c>
      <c r="AM1796" s="3">
        <f>SUM(BL1796, BM1796, BK1796)</f>
        <v>1.0376088619229999</v>
      </c>
      <c r="AO1796" s="3">
        <f t="shared" ref="AO1796:AO1859" si="1670">AI1796/H1796</f>
        <v>6.4154637487263147E-2</v>
      </c>
      <c r="AP1796" s="3">
        <f t="shared" ref="AP1796:AP1859" si="1671">AJ1796/I1796</f>
        <v>3.0031800270100002E-2</v>
      </c>
      <c r="AQ1796" s="3">
        <f t="shared" ref="AQ1796:AQ1859" si="1672">AK1796/J1796</f>
        <v>0.10019862651825</v>
      </c>
      <c r="AR1796" s="3">
        <f t="shared" ref="AR1796:AR1859" si="1673">AL1796/K1796</f>
        <v>6.3556385040200003E-2</v>
      </c>
      <c r="AS1796" s="3">
        <f t="shared" ref="AS1796:AS1859" si="1674">AM1796/L1796</f>
        <v>7.9816066301769226E-2</v>
      </c>
      <c r="AT1796" s="3">
        <f t="shared" si="1579"/>
        <v>1</v>
      </c>
      <c r="AU1796" s="9">
        <v>4</v>
      </c>
      <c r="AV1796" s="3">
        <v>3</v>
      </c>
      <c r="AW1796" s="3">
        <v>4</v>
      </c>
      <c r="AX1796" s="3">
        <v>4</v>
      </c>
      <c r="AY1796" s="3">
        <v>0</v>
      </c>
      <c r="AZ1796" s="3">
        <v>5</v>
      </c>
      <c r="BA1796" s="3">
        <v>1</v>
      </c>
      <c r="BB1796" s="3">
        <v>0.52059721946699999</v>
      </c>
      <c r="BC1796" s="3">
        <v>1</v>
      </c>
      <c r="BD1796" s="3">
        <v>0.583548069</v>
      </c>
      <c r="BE1796" s="3">
        <v>0.333832979202</v>
      </c>
      <c r="BF1796" s="3">
        <v>0.30155706405600002</v>
      </c>
      <c r="BG1796" s="3">
        <v>0.30031800270100001</v>
      </c>
      <c r="BH1796" s="3">
        <v>0.400786876678</v>
      </c>
      <c r="BI1796" s="3">
        <v>0.40080213546799998</v>
      </c>
      <c r="BJ1796" s="3">
        <v>0.31778192520100002</v>
      </c>
      <c r="BK1796" s="3">
        <v>0.38561296463</v>
      </c>
      <c r="BL1796" s="3">
        <v>0.33413910865800001</v>
      </c>
      <c r="BM1796" s="3">
        <v>0.317856788635</v>
      </c>
    </row>
    <row r="1797" spans="1:76" ht="21">
      <c r="A1797" s="3">
        <v>11</v>
      </c>
      <c r="B1797" s="3">
        <v>111</v>
      </c>
      <c r="C1797" s="3">
        <v>1</v>
      </c>
      <c r="D1797" s="15">
        <f t="shared" si="1659"/>
        <v>0</v>
      </c>
      <c r="E1797" s="3">
        <f t="shared" si="1669"/>
        <v>1</v>
      </c>
      <c r="F1797" s="3">
        <f t="shared" si="1613"/>
        <v>0</v>
      </c>
      <c r="G1797" s="15">
        <v>1</v>
      </c>
      <c r="H1797" s="4">
        <f>SUM(N1797:Q1797)</f>
        <v>21</v>
      </c>
      <c r="I1797" s="3">
        <f>SUM(R1797:S1797)</f>
        <v>9</v>
      </c>
      <c r="J1797" s="3">
        <f>SUM(T1797:V1797)</f>
        <v>10</v>
      </c>
      <c r="K1797" s="3">
        <f>SUM(W1797:Y1797)</f>
        <v>10</v>
      </c>
      <c r="L1797" s="3">
        <f>SUM(Z1797:AA1797)</f>
        <v>12</v>
      </c>
      <c r="M1797" s="6" t="s">
        <v>78</v>
      </c>
      <c r="N1797" s="3">
        <v>4</v>
      </c>
      <c r="O1797" s="3">
        <v>4</v>
      </c>
      <c r="P1797" s="3">
        <v>3</v>
      </c>
      <c r="Q1797" s="3">
        <v>10</v>
      </c>
      <c r="R1797" s="3">
        <v>3</v>
      </c>
      <c r="S1797" s="3">
        <v>6</v>
      </c>
      <c r="T1797" s="3">
        <v>2</v>
      </c>
      <c r="U1797" s="3">
        <v>2</v>
      </c>
      <c r="V1797" s="3">
        <v>6</v>
      </c>
      <c r="W1797" s="3">
        <v>2</v>
      </c>
      <c r="X1797" s="3">
        <v>2</v>
      </c>
      <c r="Y1797" s="3">
        <v>6</v>
      </c>
      <c r="Z1797" s="3">
        <v>6</v>
      </c>
      <c r="AA1797" s="3">
        <v>6</v>
      </c>
      <c r="AI1797" s="4">
        <f>SUM(BD1797:BG1797)</f>
        <v>1.4049100875849998</v>
      </c>
      <c r="AJ1797" s="3">
        <f>SUM(BH1797:BI1797)</f>
        <v>0.53537797927800002</v>
      </c>
      <c r="AK1797" s="3">
        <f>SUM(BJ1797:BL1797)</f>
        <v>0.81714892387399995</v>
      </c>
      <c r="AL1797" s="3">
        <f>SUM(BM1797:BO1797)</f>
        <v>0.80380702018799999</v>
      </c>
      <c r="AM1797" s="3">
        <f>SUM(BP1797:BQ1797)</f>
        <v>0.550789117813</v>
      </c>
      <c r="AO1797" s="3">
        <f t="shared" si="1670"/>
        <v>6.6900480361190465E-2</v>
      </c>
      <c r="AP1797" s="3">
        <f t="shared" si="1671"/>
        <v>5.9486442142000003E-2</v>
      </c>
      <c r="AQ1797" s="3">
        <f t="shared" si="1672"/>
        <v>8.1714892387399998E-2</v>
      </c>
      <c r="AR1797" s="3">
        <f t="shared" si="1673"/>
        <v>8.0380702018800002E-2</v>
      </c>
      <c r="AS1797" s="3">
        <f t="shared" si="1674"/>
        <v>4.5899093151083335E-2</v>
      </c>
      <c r="AT1797" s="3">
        <f t="shared" si="1579"/>
        <v>0</v>
      </c>
      <c r="AU1797" s="9">
        <v>4</v>
      </c>
      <c r="AV1797" s="3">
        <v>3</v>
      </c>
      <c r="AW1797" s="3">
        <v>4</v>
      </c>
      <c r="AX1797" s="3">
        <v>4</v>
      </c>
      <c r="AY1797" s="3">
        <v>0</v>
      </c>
      <c r="AZ1797" s="3">
        <v>44</v>
      </c>
      <c r="BA1797" s="3">
        <v>1</v>
      </c>
      <c r="BB1797" s="3">
        <v>0.57025814056400004</v>
      </c>
      <c r="BC1797" s="3">
        <v>0</v>
      </c>
      <c r="BD1797" s="3">
        <v>0.53600811958299999</v>
      </c>
      <c r="BE1797" s="3">
        <v>0.31766200065599998</v>
      </c>
      <c r="BF1797" s="3">
        <v>0.28431105613699997</v>
      </c>
      <c r="BG1797" s="3">
        <v>0.26692891120899997</v>
      </c>
      <c r="BH1797" s="3">
        <v>0.28347086906399999</v>
      </c>
      <c r="BI1797" s="3">
        <v>0.25190711021399997</v>
      </c>
      <c r="BJ1797" s="3">
        <v>0.26711606979399999</v>
      </c>
      <c r="BK1797" s="3">
        <v>0.26746082305899999</v>
      </c>
      <c r="BL1797" s="3">
        <v>0.28257203102099998</v>
      </c>
      <c r="BM1797" s="3">
        <v>0.266820192337</v>
      </c>
      <c r="BN1797" s="3">
        <v>0.285462856293</v>
      </c>
      <c r="BO1797" s="3">
        <v>0.25152397155799999</v>
      </c>
      <c r="BP1797" s="3">
        <v>0.26687407493600002</v>
      </c>
      <c r="BQ1797" s="3">
        <v>0.28391504287699998</v>
      </c>
    </row>
    <row r="1798" spans="1:76" ht="21">
      <c r="A1798" s="3">
        <v>12</v>
      </c>
      <c r="B1798" s="3">
        <v>112</v>
      </c>
      <c r="C1798" s="3">
        <v>1</v>
      </c>
      <c r="D1798" s="15">
        <f t="shared" si="1659"/>
        <v>1</v>
      </c>
      <c r="E1798" s="3">
        <f t="shared" ref="E1798:E1799" si="1675">IF(OR(AV1798=1, AV1798=2), 1, 0)</f>
        <v>0</v>
      </c>
      <c r="F1798" s="3">
        <f t="shared" si="1613"/>
        <v>1</v>
      </c>
      <c r="G1798" s="15">
        <v>1</v>
      </c>
      <c r="H1798" s="4">
        <f t="shared" ref="H1798" si="1676">SUM(N1798:Q1798)</f>
        <v>19</v>
      </c>
      <c r="I1798" s="3">
        <f>SUM(R1798:S1798)</f>
        <v>8</v>
      </c>
      <c r="J1798" s="3">
        <f>SUM(T1798:V1798)</f>
        <v>10</v>
      </c>
      <c r="K1798" s="3">
        <f>SUM(W1798:Y1798)</f>
        <v>8</v>
      </c>
      <c r="L1798" s="3">
        <f>SUM(Z1798:AD1798)</f>
        <v>20</v>
      </c>
      <c r="M1798" s="6" t="s">
        <v>79</v>
      </c>
      <c r="N1798" s="3">
        <v>5</v>
      </c>
      <c r="O1798" s="3">
        <v>4</v>
      </c>
      <c r="P1798" s="3">
        <v>3</v>
      </c>
      <c r="Q1798" s="3">
        <v>7</v>
      </c>
      <c r="R1798" s="3">
        <v>3</v>
      </c>
      <c r="S1798" s="3">
        <v>5</v>
      </c>
      <c r="T1798" s="3">
        <v>2</v>
      </c>
      <c r="U1798" s="3">
        <v>2</v>
      </c>
      <c r="V1798" s="3">
        <v>6</v>
      </c>
      <c r="W1798" s="3">
        <v>2</v>
      </c>
      <c r="X1798" s="3">
        <v>2</v>
      </c>
      <c r="Y1798" s="3">
        <v>4</v>
      </c>
      <c r="Z1798" s="3">
        <v>6</v>
      </c>
      <c r="AA1798" s="3">
        <v>7</v>
      </c>
      <c r="AB1798" s="3">
        <v>1</v>
      </c>
      <c r="AC1798" s="3">
        <v>2</v>
      </c>
      <c r="AD1798" s="3">
        <v>4</v>
      </c>
      <c r="AI1798" s="4">
        <f>SUM(BD1798:BG1798)</f>
        <v>1.219393014907</v>
      </c>
      <c r="AJ1798" s="3">
        <f>SUM(BH1798:BI1798)</f>
        <v>0.55182385444599991</v>
      </c>
      <c r="AK1798" s="3">
        <f>SUM(BJ1798:BL1798)</f>
        <v>0.83535599708600006</v>
      </c>
      <c r="AL1798" s="3">
        <f>SUM(BM1798:BO1798)</f>
        <v>0.85116314888</v>
      </c>
      <c r="AM1798" s="3">
        <f>SUM(BP1798:BT1798)</f>
        <v>1.338127851486</v>
      </c>
      <c r="AO1798" s="3">
        <f t="shared" si="1670"/>
        <v>6.4178579731947363E-2</v>
      </c>
      <c r="AP1798" s="3">
        <f t="shared" si="1671"/>
        <v>6.8977981805749988E-2</v>
      </c>
      <c r="AQ1798" s="3">
        <f t="shared" si="1672"/>
        <v>8.35355997086E-2</v>
      </c>
      <c r="AR1798" s="3">
        <f t="shared" si="1673"/>
        <v>0.10639539361</v>
      </c>
      <c r="AS1798" s="3">
        <f t="shared" si="1674"/>
        <v>6.6906392574300005E-2</v>
      </c>
      <c r="AT1798" s="3">
        <f t="shared" si="1579"/>
        <v>0</v>
      </c>
      <c r="AU1798" s="9">
        <v>4</v>
      </c>
      <c r="AV1798" s="3">
        <v>3</v>
      </c>
      <c r="AW1798" s="3">
        <v>4</v>
      </c>
      <c r="AX1798" s="3">
        <v>4</v>
      </c>
      <c r="AY1798" s="3">
        <v>0</v>
      </c>
      <c r="AZ1798" s="3">
        <v>65</v>
      </c>
      <c r="BA1798" s="3">
        <v>1</v>
      </c>
      <c r="BB1798" s="3">
        <v>0.605084180832</v>
      </c>
      <c r="BC1798" s="3">
        <v>0</v>
      </c>
      <c r="BD1798" s="3">
        <v>0.517416000366</v>
      </c>
      <c r="BE1798" s="3">
        <v>0.251029014587</v>
      </c>
      <c r="BF1798" s="3">
        <v>0.21709799766499999</v>
      </c>
      <c r="BG1798" s="3">
        <v>0.23385000228899999</v>
      </c>
      <c r="BH1798" s="3">
        <v>0.25158095359799998</v>
      </c>
      <c r="BI1798" s="3">
        <v>0.30024290084799998</v>
      </c>
      <c r="BJ1798" s="3">
        <v>0.28394508361800003</v>
      </c>
      <c r="BK1798" s="3">
        <v>0.25062203407299999</v>
      </c>
      <c r="BL1798" s="3">
        <v>0.30078887939499999</v>
      </c>
      <c r="BM1798" s="3">
        <v>0.28285813331600002</v>
      </c>
      <c r="BN1798" s="3">
        <v>0.285789012909</v>
      </c>
      <c r="BO1798" s="3">
        <v>0.28251600265499999</v>
      </c>
      <c r="BP1798" s="3">
        <v>0.26791191101099998</v>
      </c>
      <c r="BQ1798" s="3">
        <v>0.25147199630700001</v>
      </c>
      <c r="BR1798" s="3">
        <v>0.26728701591499998</v>
      </c>
      <c r="BS1798" s="3">
        <v>0.26779794692999997</v>
      </c>
      <c r="BT1798" s="3">
        <v>0.28365898132299999</v>
      </c>
    </row>
    <row r="1799" spans="1:76" ht="21">
      <c r="A1799" s="3">
        <v>13</v>
      </c>
      <c r="B1799" s="3">
        <v>113</v>
      </c>
      <c r="C1799" s="3">
        <v>1</v>
      </c>
      <c r="D1799" s="15">
        <f t="shared" si="1659"/>
        <v>1</v>
      </c>
      <c r="E1799" s="3">
        <f t="shared" si="1675"/>
        <v>0</v>
      </c>
      <c r="F1799" s="3">
        <f t="shared" si="1613"/>
        <v>1</v>
      </c>
      <c r="G1799" s="15">
        <v>1</v>
      </c>
      <c r="H1799" s="4">
        <f>SUM(N1799:R1799)</f>
        <v>24</v>
      </c>
      <c r="I1799" s="3">
        <f>SUM(S1799:T1799)</f>
        <v>9</v>
      </c>
      <c r="J1799" s="3">
        <f>SUM(U1799:W1799)</f>
        <v>11</v>
      </c>
      <c r="K1799" s="3">
        <f>SUM(X1799:Z1799)</f>
        <v>11</v>
      </c>
      <c r="L1799" s="3">
        <f>SUM(AA1799:AC1799)</f>
        <v>14</v>
      </c>
      <c r="M1799" s="6" t="s">
        <v>80</v>
      </c>
      <c r="N1799" s="3">
        <v>2</v>
      </c>
      <c r="O1799" s="3">
        <v>9</v>
      </c>
      <c r="P1799" s="3">
        <v>4</v>
      </c>
      <c r="Q1799" s="3">
        <v>2</v>
      </c>
      <c r="R1799" s="3">
        <v>7</v>
      </c>
      <c r="S1799" s="3">
        <v>3</v>
      </c>
      <c r="T1799" s="3">
        <v>6</v>
      </c>
      <c r="U1799" s="3">
        <v>2</v>
      </c>
      <c r="V1799" s="3">
        <v>2</v>
      </c>
      <c r="W1799" s="3">
        <v>7</v>
      </c>
      <c r="X1799" s="3">
        <v>2</v>
      </c>
      <c r="Y1799" s="3">
        <v>2</v>
      </c>
      <c r="Z1799" s="3">
        <v>7</v>
      </c>
      <c r="AA1799" s="3">
        <v>7</v>
      </c>
      <c r="AB1799" s="3">
        <v>2</v>
      </c>
      <c r="AC1799" s="3">
        <v>5</v>
      </c>
      <c r="AI1799" s="4">
        <f>SUM(BD1799:BH1799)</f>
        <v>1.9697139263149999</v>
      </c>
      <c r="AJ1799" s="3">
        <f>SUM(BI1799:BJ1799)</f>
        <v>0.58566093444900003</v>
      </c>
      <c r="AK1799" s="3">
        <f>SUM(BK1799:BM1799)</f>
        <v>0.90219497680600003</v>
      </c>
      <c r="AL1799" s="3">
        <f>SUM(BN1799:BP1799)</f>
        <v>0.90322113037099994</v>
      </c>
      <c r="AM1799" s="3">
        <f>SUM(BQ1799:BS1799)</f>
        <v>0.88548588752800006</v>
      </c>
      <c r="AO1799" s="3">
        <f t="shared" si="1670"/>
        <v>8.2071413596458323E-2</v>
      </c>
      <c r="AP1799" s="3">
        <f t="shared" si="1671"/>
        <v>6.5073437161000003E-2</v>
      </c>
      <c r="AQ1799" s="3">
        <f t="shared" si="1672"/>
        <v>8.2017725164181821E-2</v>
      </c>
      <c r="AR1799" s="3">
        <f t="shared" si="1673"/>
        <v>8.2111011851909083E-2</v>
      </c>
      <c r="AS1799" s="3">
        <f t="shared" si="1674"/>
        <v>6.3248991966285723E-2</v>
      </c>
      <c r="AT1799" s="3">
        <f t="shared" si="1579"/>
        <v>1</v>
      </c>
      <c r="AU1799" s="9">
        <v>4</v>
      </c>
      <c r="AV1799" s="3">
        <v>3</v>
      </c>
      <c r="AW1799" s="3">
        <v>4</v>
      </c>
      <c r="AX1799" s="3">
        <v>4</v>
      </c>
      <c r="AY1799" s="3">
        <v>0</v>
      </c>
      <c r="AZ1799" s="3">
        <v>74</v>
      </c>
      <c r="BA1799" s="3">
        <v>1</v>
      </c>
      <c r="BB1799" s="3">
        <v>0.63919496536300002</v>
      </c>
      <c r="BC1799" s="3">
        <v>1</v>
      </c>
      <c r="BD1799" s="3">
        <v>0.81726098060600005</v>
      </c>
      <c r="BE1799" s="3">
        <v>0.25138092040999999</v>
      </c>
      <c r="BF1799" s="3">
        <v>0.31711196899400002</v>
      </c>
      <c r="BG1799" s="3">
        <v>0.30001616477999998</v>
      </c>
      <c r="BH1799" s="3">
        <v>0.28394389152499999</v>
      </c>
      <c r="BI1799" s="3">
        <v>0.28542613983199999</v>
      </c>
      <c r="BJ1799" s="3">
        <v>0.30023479461699998</v>
      </c>
      <c r="BK1799" s="3">
        <v>0.31741213798500001</v>
      </c>
      <c r="BL1799" s="3">
        <v>0.26749300956700001</v>
      </c>
      <c r="BM1799" s="3">
        <v>0.31728982925400001</v>
      </c>
      <c r="BN1799" s="3">
        <v>0.28400015830999997</v>
      </c>
      <c r="BO1799" s="3">
        <v>0.30145096778899999</v>
      </c>
      <c r="BP1799" s="3">
        <v>0.31777000427199997</v>
      </c>
      <c r="BQ1799" s="3">
        <v>0.28462195396399997</v>
      </c>
      <c r="BR1799" s="3">
        <v>0.31601905822800003</v>
      </c>
      <c r="BS1799" s="3">
        <v>0.284844875336</v>
      </c>
    </row>
    <row r="1800" spans="1:76" ht="21">
      <c r="A1800" s="3">
        <v>14</v>
      </c>
      <c r="B1800" s="3">
        <v>114</v>
      </c>
      <c r="C1800" s="3">
        <v>1</v>
      </c>
      <c r="D1800" s="15">
        <f t="shared" si="1659"/>
        <v>0</v>
      </c>
      <c r="E1800" s="3">
        <f t="shared" ref="E1800:E1801" si="1677">IF(OR(AV1800=1, AV1800=2), 0, 1)</f>
        <v>1</v>
      </c>
      <c r="F1800" s="3">
        <f t="shared" si="1613"/>
        <v>0</v>
      </c>
      <c r="G1800" s="15">
        <v>1</v>
      </c>
      <c r="H1800" s="4">
        <f>SUM(N1800:R1800)</f>
        <v>23</v>
      </c>
      <c r="I1800" s="3">
        <f>SUM(S1800:T1800)</f>
        <v>7</v>
      </c>
      <c r="J1800" s="3">
        <f>SUM(U1800:W1800)</f>
        <v>9</v>
      </c>
      <c r="K1800" s="3">
        <f>SUM(X1800:Z1800)</f>
        <v>8</v>
      </c>
      <c r="L1800" s="3">
        <f>SUM(AA1800:AB1800)</f>
        <v>9</v>
      </c>
      <c r="M1800" s="6" t="s">
        <v>81</v>
      </c>
      <c r="N1800" s="3">
        <v>2</v>
      </c>
      <c r="O1800" s="3">
        <v>4</v>
      </c>
      <c r="P1800" s="3">
        <v>6</v>
      </c>
      <c r="Q1800" s="3">
        <v>2</v>
      </c>
      <c r="R1800" s="3">
        <v>9</v>
      </c>
      <c r="S1800" s="3">
        <v>3</v>
      </c>
      <c r="T1800" s="3">
        <v>4</v>
      </c>
      <c r="U1800" s="3">
        <v>2</v>
      </c>
      <c r="V1800" s="3">
        <v>2</v>
      </c>
      <c r="W1800" s="3">
        <v>5</v>
      </c>
      <c r="X1800" s="3">
        <v>2</v>
      </c>
      <c r="Y1800" s="3">
        <v>2</v>
      </c>
      <c r="Z1800" s="3">
        <v>4</v>
      </c>
      <c r="AA1800" s="3">
        <v>2</v>
      </c>
      <c r="AB1800" s="3">
        <v>7</v>
      </c>
      <c r="AI1800" s="4">
        <f>SUM(BD1800:BH1800)</f>
        <v>1.6873180866240001</v>
      </c>
      <c r="AJ1800" s="3">
        <f>SUM(BI1800:BJ1800)</f>
        <v>0.61761188507000009</v>
      </c>
      <c r="AK1800" s="3">
        <f>SUM(BK1800:BM1800)</f>
        <v>1.051361083984</v>
      </c>
      <c r="AL1800" s="3">
        <f>SUM(BN1800:BP1800)</f>
        <v>0.91958594322199994</v>
      </c>
      <c r="AM1800" s="3">
        <f>SUM(BQ1800:BR1800)</f>
        <v>0.61929297447199994</v>
      </c>
      <c r="AO1800" s="3">
        <f t="shared" si="1670"/>
        <v>7.3361655940173923E-2</v>
      </c>
      <c r="AP1800" s="3">
        <f t="shared" si="1671"/>
        <v>8.82302692957143E-2</v>
      </c>
      <c r="AQ1800" s="3">
        <f t="shared" si="1672"/>
        <v>0.11681789822044444</v>
      </c>
      <c r="AR1800" s="3">
        <f t="shared" si="1673"/>
        <v>0.11494824290274999</v>
      </c>
      <c r="AS1800" s="3">
        <f t="shared" si="1674"/>
        <v>6.881033049688888E-2</v>
      </c>
      <c r="AT1800" s="3">
        <f t="shared" si="1579"/>
        <v>1</v>
      </c>
      <c r="AU1800" s="9">
        <v>4</v>
      </c>
      <c r="AV1800" s="3">
        <v>3</v>
      </c>
      <c r="AW1800" s="3">
        <v>4</v>
      </c>
      <c r="AX1800" s="3">
        <v>4</v>
      </c>
      <c r="AY1800" s="3">
        <v>0</v>
      </c>
      <c r="AZ1800" s="3">
        <v>12</v>
      </c>
      <c r="BA1800" s="3">
        <v>1</v>
      </c>
      <c r="BB1800" s="3">
        <v>0.50522589683499997</v>
      </c>
      <c r="BC1800" s="3">
        <v>1</v>
      </c>
      <c r="BD1800" s="3">
        <v>0.53439998626700003</v>
      </c>
      <c r="BE1800" s="3">
        <v>0.31565499305700001</v>
      </c>
      <c r="BF1800" s="3">
        <v>0.28569102287300002</v>
      </c>
      <c r="BG1800" s="3">
        <v>0.25058698654200001</v>
      </c>
      <c r="BH1800" s="3">
        <v>0.300985097885</v>
      </c>
      <c r="BI1800" s="3">
        <v>0.30044007301300002</v>
      </c>
      <c r="BJ1800" s="3">
        <v>0.31717181205700001</v>
      </c>
      <c r="BK1800" s="3">
        <v>0.40145516395600001</v>
      </c>
      <c r="BL1800" s="3">
        <v>0.34959101676900001</v>
      </c>
      <c r="BM1800" s="3">
        <v>0.30031490325900001</v>
      </c>
      <c r="BN1800" s="3">
        <v>0.31911206245399998</v>
      </c>
      <c r="BO1800" s="3">
        <v>0.30120801925700003</v>
      </c>
      <c r="BP1800" s="3">
        <v>0.29926586151099999</v>
      </c>
      <c r="BQ1800" s="3">
        <v>0.30102300643899998</v>
      </c>
      <c r="BR1800" s="3">
        <v>0.31826996803300001</v>
      </c>
    </row>
    <row r="1801" spans="1:76" ht="21">
      <c r="A1801" s="3">
        <v>15</v>
      </c>
      <c r="B1801" s="3">
        <v>115</v>
      </c>
      <c r="C1801" s="3">
        <v>1</v>
      </c>
      <c r="D1801" s="15">
        <f t="shared" si="1659"/>
        <v>0</v>
      </c>
      <c r="E1801" s="3">
        <f t="shared" si="1677"/>
        <v>1</v>
      </c>
      <c r="F1801" s="3">
        <f t="shared" si="1613"/>
        <v>0</v>
      </c>
      <c r="G1801" s="15">
        <v>1</v>
      </c>
      <c r="H1801" s="4">
        <f t="shared" ref="H1801:H1802" si="1678">SUM(N1801:Q1801)</f>
        <v>23</v>
      </c>
      <c r="I1801" s="3">
        <f>SUM(R1801:T1801)</f>
        <v>15</v>
      </c>
      <c r="J1801" s="3">
        <f>SUM(U1801:W1801)</f>
        <v>10</v>
      </c>
      <c r="K1801" s="3">
        <f>SUM(X1801:Z1801)</f>
        <v>11</v>
      </c>
      <c r="L1801" s="3">
        <f>SUM(AA1801:AC1801)</f>
        <v>17</v>
      </c>
      <c r="M1801" s="6" t="s">
        <v>82</v>
      </c>
      <c r="N1801" s="3">
        <v>5</v>
      </c>
      <c r="O1801" s="3">
        <v>7</v>
      </c>
      <c r="P1801" s="3">
        <v>3</v>
      </c>
      <c r="Q1801" s="3">
        <v>8</v>
      </c>
      <c r="R1801" s="3">
        <v>3</v>
      </c>
      <c r="S1801" s="3">
        <v>8</v>
      </c>
      <c r="T1801" s="3">
        <v>4</v>
      </c>
      <c r="U1801" s="3">
        <v>4</v>
      </c>
      <c r="V1801" s="3">
        <v>2</v>
      </c>
      <c r="W1801" s="3">
        <v>4</v>
      </c>
      <c r="X1801" s="3">
        <v>2</v>
      </c>
      <c r="Y1801" s="3">
        <v>2</v>
      </c>
      <c r="Z1801" s="3">
        <v>7</v>
      </c>
      <c r="AA1801" s="3">
        <v>6</v>
      </c>
      <c r="AB1801" s="3">
        <v>3</v>
      </c>
      <c r="AC1801" s="3">
        <v>8</v>
      </c>
      <c r="AI1801" s="4">
        <f>SUM(BD1801:BG1801)</f>
        <v>1.5869438648230001</v>
      </c>
      <c r="AJ1801" s="3">
        <f>SUM(BH1801:BJ1801)</f>
        <v>0.98581099510199999</v>
      </c>
      <c r="AK1801" s="3">
        <f>SUM(BK1801:BM1801)</f>
        <v>0.98596811294600006</v>
      </c>
      <c r="AL1801" s="3">
        <f>SUM(BN1801:BP1801)</f>
        <v>0.86827206611600005</v>
      </c>
      <c r="AM1801" s="3">
        <f>SUM(BQ1801:BS1801)</f>
        <v>0.95336699485699994</v>
      </c>
      <c r="AO1801" s="3">
        <f t="shared" si="1670"/>
        <v>6.8997559340130438E-2</v>
      </c>
      <c r="AP1801" s="3">
        <f t="shared" si="1671"/>
        <v>6.5720733006799995E-2</v>
      </c>
      <c r="AQ1801" s="3">
        <f t="shared" si="1672"/>
        <v>9.8596811294600004E-2</v>
      </c>
      <c r="AR1801" s="3">
        <f t="shared" si="1673"/>
        <v>7.8933824192363639E-2</v>
      </c>
      <c r="AS1801" s="3">
        <f t="shared" si="1674"/>
        <v>5.6080411462176467E-2</v>
      </c>
      <c r="AT1801" s="3">
        <f t="shared" si="1579"/>
        <v>0</v>
      </c>
      <c r="AU1801" s="9">
        <v>4</v>
      </c>
      <c r="AV1801" s="3">
        <v>3</v>
      </c>
      <c r="AW1801" s="3">
        <v>4</v>
      </c>
      <c r="AX1801" s="3">
        <v>4</v>
      </c>
      <c r="AY1801" s="3">
        <v>0</v>
      </c>
      <c r="AZ1801" s="3">
        <v>20</v>
      </c>
      <c r="BA1801" s="3">
        <v>1</v>
      </c>
      <c r="BB1801" s="3">
        <v>0.75542116165200002</v>
      </c>
      <c r="BC1801" s="3">
        <v>0</v>
      </c>
      <c r="BD1801" s="3">
        <v>0.63480186462400001</v>
      </c>
      <c r="BE1801" s="3">
        <v>0.349542140961</v>
      </c>
      <c r="BF1801" s="3">
        <v>0.30260586738599998</v>
      </c>
      <c r="BG1801" s="3">
        <v>0.29999399185199999</v>
      </c>
      <c r="BH1801" s="3">
        <v>0.38501310348500001</v>
      </c>
      <c r="BI1801" s="3">
        <v>0.30003190040599997</v>
      </c>
      <c r="BJ1801" s="3">
        <v>0.30076599121100001</v>
      </c>
      <c r="BK1801" s="3">
        <v>0.30128717422500001</v>
      </c>
      <c r="BL1801" s="3">
        <v>0.33442902564999999</v>
      </c>
      <c r="BM1801" s="3">
        <v>0.35025191307100001</v>
      </c>
      <c r="BN1801" s="3">
        <v>0.30154204368600002</v>
      </c>
      <c r="BO1801" s="3">
        <v>0.28328394889800002</v>
      </c>
      <c r="BP1801" s="3">
        <v>0.28344607353200002</v>
      </c>
      <c r="BQ1801" s="3">
        <v>0.31764483451800002</v>
      </c>
      <c r="BR1801" s="3">
        <v>0.31765007972699999</v>
      </c>
      <c r="BS1801" s="3">
        <v>0.31807208061199999</v>
      </c>
    </row>
    <row r="1802" spans="1:76" ht="21">
      <c r="A1802" s="3">
        <v>16</v>
      </c>
      <c r="B1802" s="3">
        <v>116</v>
      </c>
      <c r="C1802" s="3">
        <v>1</v>
      </c>
      <c r="D1802" s="15">
        <f t="shared" si="1659"/>
        <v>1</v>
      </c>
      <c r="E1802" s="3">
        <f t="shared" ref="E1802:E1803" si="1679">IF(OR(AV1802=1, AV1802=2), 1, 0)</f>
        <v>0</v>
      </c>
      <c r="F1802" s="3">
        <f t="shared" si="1613"/>
        <v>1</v>
      </c>
      <c r="G1802" s="15">
        <v>1</v>
      </c>
      <c r="H1802" s="4">
        <f t="shared" si="1678"/>
        <v>18</v>
      </c>
      <c r="I1802" s="3">
        <f>SUM(R1802:W1802)</f>
        <v>21</v>
      </c>
      <c r="J1802" s="3">
        <f>SUM(X1802:AA1802)</f>
        <v>14</v>
      </c>
      <c r="K1802" s="3">
        <f>SUM(AB1802:AD1802)</f>
        <v>12</v>
      </c>
      <c r="L1802" s="3">
        <f>SUM(AE1802:AH1802)</f>
        <v>14</v>
      </c>
      <c r="M1802" s="6" t="s">
        <v>83</v>
      </c>
      <c r="N1802" s="3">
        <v>5</v>
      </c>
      <c r="O1802" s="3">
        <v>6</v>
      </c>
      <c r="P1802" s="3">
        <v>2</v>
      </c>
      <c r="Q1802" s="3">
        <v>5</v>
      </c>
      <c r="R1802" s="3">
        <v>3</v>
      </c>
      <c r="S1802" s="3">
        <v>2</v>
      </c>
      <c r="T1802" s="3">
        <v>3</v>
      </c>
      <c r="U1802" s="3">
        <v>7</v>
      </c>
      <c r="V1802" s="3">
        <v>2</v>
      </c>
      <c r="W1802" s="3">
        <v>4</v>
      </c>
      <c r="X1802" s="3">
        <v>6</v>
      </c>
      <c r="Y1802" s="3">
        <v>2</v>
      </c>
      <c r="Z1802" s="3">
        <v>2</v>
      </c>
      <c r="AA1802" s="3">
        <v>4</v>
      </c>
      <c r="AB1802" s="3">
        <v>2</v>
      </c>
      <c r="AC1802" s="3">
        <v>2</v>
      </c>
      <c r="AD1802" s="3">
        <v>8</v>
      </c>
      <c r="AE1802" s="3">
        <v>3</v>
      </c>
      <c r="AF1802" s="3">
        <v>5</v>
      </c>
      <c r="AG1802" s="3">
        <v>2</v>
      </c>
      <c r="AH1802" s="3">
        <v>4</v>
      </c>
      <c r="AI1802" s="4">
        <f>SUM(BD1802:BG1802)</f>
        <v>1.6199941635120001</v>
      </c>
      <c r="AJ1802" s="3">
        <f>SUM(BH1802:BM1802)</f>
        <v>1.687521934509</v>
      </c>
      <c r="AK1802" s="3">
        <f>SUM(BN1802:BQ1802)</f>
        <v>1.0864150524139999</v>
      </c>
      <c r="AL1802" s="3">
        <f>SUM(BR1802:BT1802)</f>
        <v>0.88613986969000003</v>
      </c>
      <c r="AM1802" s="3">
        <f>SUM(BU1802:BX1802)</f>
        <v>1.303928136825</v>
      </c>
      <c r="AO1802" s="3">
        <f t="shared" si="1670"/>
        <v>8.9999675750666669E-2</v>
      </c>
      <c r="AP1802" s="3">
        <f t="shared" si="1671"/>
        <v>8.0358187357571428E-2</v>
      </c>
      <c r="AQ1802" s="3">
        <f t="shared" si="1672"/>
        <v>7.7601075172428563E-2</v>
      </c>
      <c r="AR1802" s="3">
        <f t="shared" si="1673"/>
        <v>7.3844989140833331E-2</v>
      </c>
      <c r="AS1802" s="3">
        <f t="shared" si="1674"/>
        <v>9.3137724058928575E-2</v>
      </c>
      <c r="AT1802" s="3">
        <f t="shared" si="1579"/>
        <v>1</v>
      </c>
      <c r="AU1802" s="9">
        <v>4</v>
      </c>
      <c r="AV1802" s="3">
        <v>3</v>
      </c>
      <c r="AW1802" s="3">
        <v>4</v>
      </c>
      <c r="AX1802" s="3">
        <v>4</v>
      </c>
      <c r="AY1802" s="3">
        <v>0</v>
      </c>
      <c r="AZ1802" s="3">
        <v>36</v>
      </c>
      <c r="BA1802" s="3">
        <v>1</v>
      </c>
      <c r="BB1802" s="3">
        <v>0.65492105483999996</v>
      </c>
      <c r="BC1802" s="3">
        <v>1</v>
      </c>
      <c r="BD1802" s="3">
        <v>0.668169021606</v>
      </c>
      <c r="BE1802" s="3">
        <v>0.31612801551800002</v>
      </c>
      <c r="BF1802" s="3">
        <v>0.33590006828300001</v>
      </c>
      <c r="BG1802" s="3">
        <v>0.29979705810500001</v>
      </c>
      <c r="BH1802" s="3">
        <v>0.251179933548</v>
      </c>
      <c r="BI1802" s="3">
        <v>0.234221935272</v>
      </c>
      <c r="BJ1802" s="3">
        <v>0.216266155243</v>
      </c>
      <c r="BK1802" s="3">
        <v>0.26697087287900001</v>
      </c>
      <c r="BL1802" s="3">
        <v>0.38393402099599999</v>
      </c>
      <c r="BM1802" s="3">
        <v>0.33494901657100001</v>
      </c>
      <c r="BN1802" s="3">
        <v>0.23361897468600001</v>
      </c>
      <c r="BO1802" s="3">
        <v>0.28572702407799999</v>
      </c>
      <c r="BP1802" s="3">
        <v>0.30020403862</v>
      </c>
      <c r="BQ1802" s="3">
        <v>0.26686501502999999</v>
      </c>
      <c r="BR1802" s="3">
        <v>0.26720380783100001</v>
      </c>
      <c r="BS1802" s="3">
        <v>0.31687521934500001</v>
      </c>
      <c r="BT1802" s="3">
        <v>0.30206084251400001</v>
      </c>
      <c r="BU1802" s="3">
        <v>0.26753211021399997</v>
      </c>
      <c r="BV1802" s="3">
        <v>0.38327193260199999</v>
      </c>
      <c r="BW1802" s="3">
        <v>0.28515601158100001</v>
      </c>
      <c r="BX1802" s="3">
        <v>0.367968082428</v>
      </c>
    </row>
    <row r="1803" spans="1:76" ht="21">
      <c r="A1803" s="3">
        <v>17</v>
      </c>
      <c r="B1803" s="3">
        <v>117</v>
      </c>
      <c r="C1803" s="3">
        <v>1</v>
      </c>
      <c r="D1803" s="15">
        <f t="shared" si="1659"/>
        <v>1</v>
      </c>
      <c r="E1803" s="3">
        <f t="shared" si="1679"/>
        <v>0</v>
      </c>
      <c r="F1803" s="3">
        <f t="shared" si="1613"/>
        <v>1</v>
      </c>
      <c r="G1803" s="15">
        <v>1</v>
      </c>
      <c r="H1803" s="4">
        <f>SUM(N1803:R1803)</f>
        <v>19</v>
      </c>
      <c r="I1803" s="3">
        <f>SUM(S1803:V1803)</f>
        <v>21</v>
      </c>
      <c r="J1803" s="3">
        <f>SUM(W1803:Y1803)</f>
        <v>8</v>
      </c>
      <c r="K1803" s="3">
        <f>SUM(Z1803:AB1803)</f>
        <v>13</v>
      </c>
      <c r="L1803" s="3">
        <f>SUM(AC1803:AG1803)</f>
        <v>20</v>
      </c>
      <c r="M1803" s="6" t="s">
        <v>84</v>
      </c>
      <c r="N1803" s="3">
        <v>2</v>
      </c>
      <c r="O1803" s="3">
        <v>6</v>
      </c>
      <c r="P1803" s="3">
        <v>5</v>
      </c>
      <c r="Q1803" s="3">
        <v>2</v>
      </c>
      <c r="R1803" s="3">
        <v>4</v>
      </c>
      <c r="S1803" s="3">
        <v>3</v>
      </c>
      <c r="T1803" s="3">
        <v>3</v>
      </c>
      <c r="U1803" s="3">
        <v>8</v>
      </c>
      <c r="V1803" s="3">
        <v>7</v>
      </c>
      <c r="W1803" s="3">
        <v>2</v>
      </c>
      <c r="X1803" s="3">
        <v>2</v>
      </c>
      <c r="Y1803" s="3">
        <v>4</v>
      </c>
      <c r="Z1803" s="3">
        <v>2</v>
      </c>
      <c r="AA1803" s="3">
        <v>2</v>
      </c>
      <c r="AB1803" s="3">
        <v>9</v>
      </c>
      <c r="AC1803" s="3">
        <v>7</v>
      </c>
      <c r="AD1803" s="3">
        <v>2</v>
      </c>
      <c r="AE1803" s="3">
        <v>3</v>
      </c>
      <c r="AF1803" s="3">
        <v>2</v>
      </c>
      <c r="AG1803" s="3">
        <v>6</v>
      </c>
      <c r="AI1803" s="4">
        <f>SUM(BD1803:BH1803)</f>
        <v>1.7194619178780002</v>
      </c>
      <c r="AJ1803" s="3">
        <f>SUM(BI1803:BL1803)</f>
        <v>1.0876259803769999</v>
      </c>
      <c r="AK1803" s="3">
        <f>SUM(BM1803:BO1803)</f>
        <v>0.80131602287300008</v>
      </c>
      <c r="AL1803" s="3">
        <f>SUM(BP1803:BR1803)</f>
        <v>0.78638100623999996</v>
      </c>
      <c r="AM1803" s="3">
        <f>SUM(BS1803:BW1803)</f>
        <v>1.353180170059</v>
      </c>
      <c r="AO1803" s="3">
        <f t="shared" si="1670"/>
        <v>9.0497995677789489E-2</v>
      </c>
      <c r="AP1803" s="3">
        <f t="shared" si="1671"/>
        <v>5.1791713351285705E-2</v>
      </c>
      <c r="AQ1803" s="3">
        <f t="shared" si="1672"/>
        <v>0.10016450285912501</v>
      </c>
      <c r="AR1803" s="3">
        <f t="shared" si="1673"/>
        <v>6.049084663384615E-2</v>
      </c>
      <c r="AS1803" s="3">
        <f t="shared" si="1674"/>
        <v>6.7659008502950008E-2</v>
      </c>
      <c r="AT1803" s="3">
        <f t="shared" ref="AT1803:AT1866" si="1680">IF(AND(BA1803=BC1803, BA1803=1), 1, 0)</f>
        <v>1</v>
      </c>
      <c r="AU1803" s="9">
        <v>4</v>
      </c>
      <c r="AV1803" s="3">
        <v>3</v>
      </c>
      <c r="AW1803" s="3">
        <v>4</v>
      </c>
      <c r="AX1803" s="3">
        <v>4</v>
      </c>
      <c r="AY1803" s="3">
        <v>0</v>
      </c>
      <c r="AZ1803" s="3">
        <v>45</v>
      </c>
      <c r="BA1803" s="3">
        <v>1</v>
      </c>
      <c r="BB1803" s="3">
        <v>0.62048602104200001</v>
      </c>
      <c r="BC1803" s="3">
        <v>1</v>
      </c>
      <c r="BD1803" s="3">
        <v>0.56779193878199996</v>
      </c>
      <c r="BE1803" s="3">
        <v>0.31786203384400002</v>
      </c>
      <c r="BF1803" s="3">
        <v>0.28392505645799998</v>
      </c>
      <c r="BG1803" s="3">
        <v>0.26659202575699997</v>
      </c>
      <c r="BH1803" s="3">
        <v>0.28329086303700002</v>
      </c>
      <c r="BI1803" s="3">
        <v>0.26770210266099997</v>
      </c>
      <c r="BJ1803" s="3">
        <v>0.26826906204200002</v>
      </c>
      <c r="BK1803" s="3">
        <v>0.25066900253300001</v>
      </c>
      <c r="BL1803" s="3">
        <v>0.30098581314099998</v>
      </c>
      <c r="BM1803" s="3">
        <v>0.26771903038</v>
      </c>
      <c r="BN1803" s="3">
        <v>0.29966211319000002</v>
      </c>
      <c r="BO1803" s="3">
        <v>0.233934879303</v>
      </c>
      <c r="BP1803" s="3">
        <v>0.26803898811299998</v>
      </c>
      <c r="BQ1803" s="3">
        <v>0.25127506256100002</v>
      </c>
      <c r="BR1803" s="3">
        <v>0.26706695556600002</v>
      </c>
      <c r="BS1803" s="3">
        <v>0.250591993332</v>
      </c>
      <c r="BT1803" s="3">
        <v>0.28343915939300002</v>
      </c>
      <c r="BU1803" s="3">
        <v>0.26746892929100002</v>
      </c>
      <c r="BV1803" s="3">
        <v>0.26654410362199998</v>
      </c>
      <c r="BW1803" s="3">
        <v>0.28513598442100002</v>
      </c>
    </row>
    <row r="1804" spans="1:76" ht="21">
      <c r="A1804" s="3">
        <v>18</v>
      </c>
      <c r="B1804" s="3">
        <v>118</v>
      </c>
      <c r="C1804" s="3">
        <v>1</v>
      </c>
      <c r="D1804" s="15">
        <f t="shared" si="1659"/>
        <v>0</v>
      </c>
      <c r="E1804" s="3">
        <f t="shared" ref="E1804:E1805" si="1681">IF(OR(AV1804=1, AV1804=2), 0, 1)</f>
        <v>1</v>
      </c>
      <c r="F1804" s="3">
        <f t="shared" si="1613"/>
        <v>0</v>
      </c>
      <c r="G1804" s="15">
        <v>1</v>
      </c>
      <c r="H1804" s="4">
        <f t="shared" ref="H1804:H1806" si="1682">SUM(N1804:R1804)</f>
        <v>23</v>
      </c>
      <c r="I1804" s="3">
        <f>SUM(S1804:W1804)</f>
        <v>17</v>
      </c>
      <c r="J1804" s="3">
        <f>SUM(X1804:Z1804)</f>
        <v>10</v>
      </c>
      <c r="K1804" s="3">
        <f>SUM(AA1804:AC1804)</f>
        <v>10</v>
      </c>
      <c r="L1804" s="3">
        <f>SUM(AD1804:AG1804)</f>
        <v>20</v>
      </c>
      <c r="M1804" s="6" t="s">
        <v>85</v>
      </c>
      <c r="N1804" s="3">
        <v>3</v>
      </c>
      <c r="O1804" s="3">
        <v>6</v>
      </c>
      <c r="P1804" s="3">
        <v>8</v>
      </c>
      <c r="Q1804" s="3">
        <v>2</v>
      </c>
      <c r="R1804" s="3">
        <v>4</v>
      </c>
      <c r="S1804" s="3">
        <v>3</v>
      </c>
      <c r="T1804" s="3">
        <v>2</v>
      </c>
      <c r="U1804" s="3">
        <v>5</v>
      </c>
      <c r="V1804" s="3">
        <v>3</v>
      </c>
      <c r="W1804" s="3">
        <v>4</v>
      </c>
      <c r="X1804" s="3">
        <v>2</v>
      </c>
      <c r="Y1804" s="3">
        <v>2</v>
      </c>
      <c r="Z1804" s="3">
        <v>6</v>
      </c>
      <c r="AA1804" s="3">
        <v>2</v>
      </c>
      <c r="AB1804" s="3">
        <v>2</v>
      </c>
      <c r="AC1804" s="3">
        <v>6</v>
      </c>
      <c r="AD1804" s="3">
        <v>2</v>
      </c>
      <c r="AE1804" s="3">
        <v>2</v>
      </c>
      <c r="AF1804" s="3">
        <v>5</v>
      </c>
      <c r="AG1804" s="3">
        <v>11</v>
      </c>
      <c r="AI1804" s="4">
        <f>SUM(BD1804:BH1804)</f>
        <v>2.2378189563739999</v>
      </c>
      <c r="AJ1804" s="3">
        <f>SUM(BI1804:BM1804)</f>
        <v>1.6543240547189999</v>
      </c>
      <c r="AK1804" s="3">
        <f>SUM(BN1804:BP1804)</f>
        <v>0.93680191040099992</v>
      </c>
      <c r="AL1804" s="3">
        <f>SUM(BQ1804:BS1804)</f>
        <v>0.93466210365299995</v>
      </c>
      <c r="AM1804" s="3">
        <f>SUM(BT1804:BW1804)</f>
        <v>1.253818035126</v>
      </c>
      <c r="AO1804" s="3">
        <f t="shared" si="1670"/>
        <v>9.7296476364086948E-2</v>
      </c>
      <c r="AP1804" s="3">
        <f t="shared" si="1671"/>
        <v>9.7313179689352935E-2</v>
      </c>
      <c r="AQ1804" s="3">
        <f t="shared" si="1672"/>
        <v>9.3680191040099989E-2</v>
      </c>
      <c r="AR1804" s="3">
        <f t="shared" si="1673"/>
        <v>9.3466210365299993E-2</v>
      </c>
      <c r="AS1804" s="3">
        <f t="shared" si="1674"/>
        <v>6.2690901756300002E-2</v>
      </c>
      <c r="AT1804" s="3">
        <f t="shared" si="1680"/>
        <v>1</v>
      </c>
      <c r="AU1804" s="9">
        <v>4</v>
      </c>
      <c r="AV1804" s="3">
        <v>3</v>
      </c>
      <c r="AW1804" s="3">
        <v>4</v>
      </c>
      <c r="AX1804" s="3">
        <v>4</v>
      </c>
      <c r="AY1804" s="3">
        <v>0</v>
      </c>
      <c r="AZ1804" s="3">
        <v>15</v>
      </c>
      <c r="BA1804" s="3">
        <v>1</v>
      </c>
      <c r="BB1804" s="3">
        <v>0.68605995178199997</v>
      </c>
      <c r="BC1804" s="3">
        <v>1</v>
      </c>
      <c r="BD1804" s="3">
        <v>0.71777796745300004</v>
      </c>
      <c r="BE1804" s="3">
        <v>0.43342709541300001</v>
      </c>
      <c r="BF1804" s="3">
        <v>0.33540701866099998</v>
      </c>
      <c r="BG1804" s="3">
        <v>0.33389997482299999</v>
      </c>
      <c r="BH1804" s="3">
        <v>0.417306900024</v>
      </c>
      <c r="BI1804" s="3">
        <v>0.31823492050199997</v>
      </c>
      <c r="BJ1804" s="3">
        <v>0.33415102958699999</v>
      </c>
      <c r="BK1804" s="3">
        <v>0.31661605835000001</v>
      </c>
      <c r="BL1804" s="3">
        <v>0.35185194015499999</v>
      </c>
      <c r="BM1804" s="3">
        <v>0.333470106125</v>
      </c>
      <c r="BN1804" s="3">
        <v>0.31697797775300002</v>
      </c>
      <c r="BO1804" s="3">
        <v>0.31848406791700001</v>
      </c>
      <c r="BP1804" s="3">
        <v>0.301339864731</v>
      </c>
      <c r="BQ1804" s="3">
        <v>0.28369212150599998</v>
      </c>
      <c r="BR1804" s="3">
        <v>0.33274984359699999</v>
      </c>
      <c r="BS1804" s="3">
        <v>0.31822013854999998</v>
      </c>
      <c r="BT1804" s="3">
        <v>0.30201101303099998</v>
      </c>
      <c r="BU1804" s="3">
        <v>0.33343601226800001</v>
      </c>
      <c r="BV1804" s="3">
        <v>0.30044984817499998</v>
      </c>
      <c r="BW1804" s="3">
        <v>0.31792116165200002</v>
      </c>
    </row>
    <row r="1805" spans="1:76" ht="21">
      <c r="A1805" s="3">
        <v>19</v>
      </c>
      <c r="B1805" s="3">
        <v>119</v>
      </c>
      <c r="C1805" s="3">
        <v>1</v>
      </c>
      <c r="D1805" s="15">
        <f t="shared" si="1659"/>
        <v>0</v>
      </c>
      <c r="E1805" s="3">
        <f t="shared" si="1681"/>
        <v>1</v>
      </c>
      <c r="F1805" s="3">
        <f t="shared" si="1613"/>
        <v>0</v>
      </c>
      <c r="G1805" s="15">
        <v>1</v>
      </c>
      <c r="H1805" s="4">
        <f t="shared" si="1682"/>
        <v>24</v>
      </c>
      <c r="I1805" s="3">
        <f t="shared" ref="I1805:I1806" si="1683">SUM(S1805:W1805)</f>
        <v>17</v>
      </c>
      <c r="J1805" s="3">
        <f t="shared" ref="J1805:J1806" si="1684">SUM(X1805:Z1805)</f>
        <v>11</v>
      </c>
      <c r="K1805" s="3">
        <f t="shared" ref="K1805:K1806" si="1685">SUM(AA1805:AC1805)</f>
        <v>11</v>
      </c>
      <c r="L1805" s="3">
        <f>SUM(AD1805:AG1805)</f>
        <v>9</v>
      </c>
      <c r="M1805" s="6" t="s">
        <v>86</v>
      </c>
      <c r="N1805" s="3">
        <v>2</v>
      </c>
      <c r="O1805" s="3">
        <v>6</v>
      </c>
      <c r="P1805" s="3">
        <v>7</v>
      </c>
      <c r="Q1805" s="3">
        <v>2</v>
      </c>
      <c r="R1805" s="3">
        <v>7</v>
      </c>
      <c r="S1805" s="3">
        <v>3</v>
      </c>
      <c r="T1805" s="3">
        <v>2</v>
      </c>
      <c r="U1805" s="3">
        <v>6</v>
      </c>
      <c r="V1805" s="3">
        <v>2</v>
      </c>
      <c r="W1805" s="3">
        <v>4</v>
      </c>
      <c r="X1805" s="3">
        <v>2</v>
      </c>
      <c r="Y1805" s="3">
        <v>2</v>
      </c>
      <c r="Z1805" s="3">
        <v>7</v>
      </c>
      <c r="AA1805" s="3">
        <v>2</v>
      </c>
      <c r="AB1805" s="3">
        <v>2</v>
      </c>
      <c r="AC1805" s="3">
        <v>7</v>
      </c>
      <c r="AD1805" s="3">
        <v>4</v>
      </c>
      <c r="AE1805" s="3">
        <v>5</v>
      </c>
      <c r="AI1805" s="4">
        <f>SUM(BD1805:BH1805)</f>
        <v>1.7370169162739999</v>
      </c>
      <c r="AJ1805" s="3">
        <f>SUM(BI1805:BM1805)</f>
        <v>1.2875080108639998</v>
      </c>
      <c r="AK1805" s="3">
        <f>SUM(BN1805:BP1805)</f>
        <v>0.85097002983000003</v>
      </c>
      <c r="AL1805" s="3">
        <f>SUM(BQ1805:BS1805)</f>
        <v>0.7681419849390001</v>
      </c>
      <c r="AM1805" s="3">
        <f>SUM(BT1805:BW1805)</f>
        <v>0.51889586448699998</v>
      </c>
      <c r="AO1805" s="3">
        <f t="shared" si="1670"/>
        <v>7.2375704844749991E-2</v>
      </c>
      <c r="AP1805" s="3">
        <f t="shared" si="1671"/>
        <v>7.5735765344941169E-2</v>
      </c>
      <c r="AQ1805" s="3">
        <f t="shared" si="1672"/>
        <v>7.7360911802727278E-2</v>
      </c>
      <c r="AR1805" s="3">
        <f t="shared" si="1673"/>
        <v>6.9831089539909103E-2</v>
      </c>
      <c r="AS1805" s="3">
        <f t="shared" si="1674"/>
        <v>5.7655096054111107E-2</v>
      </c>
      <c r="AT1805" s="3">
        <f t="shared" si="1680"/>
        <v>1</v>
      </c>
      <c r="AU1805" s="9">
        <v>4</v>
      </c>
      <c r="AV1805" s="3">
        <v>3</v>
      </c>
      <c r="AW1805" s="3">
        <v>4</v>
      </c>
      <c r="AX1805" s="3">
        <v>4</v>
      </c>
      <c r="AY1805" s="3">
        <v>0</v>
      </c>
      <c r="AZ1805" s="3">
        <v>41</v>
      </c>
      <c r="BA1805" s="3">
        <v>1</v>
      </c>
      <c r="BB1805" s="3">
        <v>0.48829102516200001</v>
      </c>
      <c r="BC1805" s="3">
        <v>1</v>
      </c>
      <c r="BD1805" s="3">
        <v>0.59997296333299999</v>
      </c>
      <c r="BE1805" s="3">
        <v>0.31825399398799997</v>
      </c>
      <c r="BF1805" s="3">
        <v>0.28458285331700001</v>
      </c>
      <c r="BG1805" s="3">
        <v>0.26569104194600002</v>
      </c>
      <c r="BH1805" s="3">
        <v>0.26851606368999997</v>
      </c>
      <c r="BI1805" s="3">
        <v>0.25064587593100002</v>
      </c>
      <c r="BJ1805" s="3">
        <v>0.24994611740100001</v>
      </c>
      <c r="BK1805" s="3">
        <v>0.23483395576499999</v>
      </c>
      <c r="BL1805" s="3">
        <v>0.30112314224199999</v>
      </c>
      <c r="BM1805" s="3">
        <v>0.25095891952499999</v>
      </c>
      <c r="BN1805" s="3">
        <v>0.28337287902800001</v>
      </c>
      <c r="BO1805" s="3">
        <v>0.300508022308</v>
      </c>
      <c r="BP1805" s="3">
        <v>0.26708912849400002</v>
      </c>
      <c r="BQ1805" s="3">
        <v>0.25026702880899998</v>
      </c>
      <c r="BR1805" s="3">
        <v>0.25083184242200002</v>
      </c>
      <c r="BS1805" s="3">
        <v>0.26704311370799999</v>
      </c>
      <c r="BT1805" s="3">
        <v>0.234338998795</v>
      </c>
      <c r="BU1805" s="3">
        <v>0.28455686569200001</v>
      </c>
    </row>
    <row r="1806" spans="1:76" ht="21">
      <c r="A1806" s="3">
        <v>20</v>
      </c>
      <c r="B1806" s="3">
        <v>120</v>
      </c>
      <c r="C1806" s="3">
        <v>1</v>
      </c>
      <c r="D1806" s="15">
        <f t="shared" si="1659"/>
        <v>1</v>
      </c>
      <c r="E1806" s="3">
        <f t="shared" ref="E1806" si="1686">IF(OR(AV1806=1, AV1806=2), 1, 0)</f>
        <v>0</v>
      </c>
      <c r="F1806" s="3">
        <f t="shared" si="1613"/>
        <v>1</v>
      </c>
      <c r="G1806" s="15">
        <v>1</v>
      </c>
      <c r="H1806" s="4">
        <f t="shared" si="1682"/>
        <v>33</v>
      </c>
      <c r="I1806" s="3">
        <f t="shared" si="1683"/>
        <v>17</v>
      </c>
      <c r="J1806" s="3">
        <f t="shared" si="1684"/>
        <v>11</v>
      </c>
      <c r="K1806" s="3">
        <f t="shared" si="1685"/>
        <v>10</v>
      </c>
      <c r="L1806" s="3">
        <f t="shared" ref="L1806" si="1687">SUM(AD1806:AG1806)</f>
        <v>11</v>
      </c>
      <c r="M1806" s="6" t="s">
        <v>87</v>
      </c>
      <c r="N1806" s="3">
        <v>3</v>
      </c>
      <c r="O1806" s="3">
        <v>12</v>
      </c>
      <c r="P1806" s="3">
        <v>9</v>
      </c>
      <c r="Q1806" s="3">
        <v>3</v>
      </c>
      <c r="R1806" s="3">
        <v>6</v>
      </c>
      <c r="S1806" s="3">
        <v>3</v>
      </c>
      <c r="T1806" s="3">
        <v>2</v>
      </c>
      <c r="U1806" s="3">
        <v>6</v>
      </c>
      <c r="V1806" s="3">
        <v>2</v>
      </c>
      <c r="W1806" s="3">
        <v>4</v>
      </c>
      <c r="X1806" s="3">
        <v>2</v>
      </c>
      <c r="Y1806" s="3">
        <v>2</v>
      </c>
      <c r="Z1806" s="3">
        <v>7</v>
      </c>
      <c r="AA1806" s="3">
        <v>2</v>
      </c>
      <c r="AB1806" s="3">
        <v>2</v>
      </c>
      <c r="AC1806" s="3">
        <v>6</v>
      </c>
      <c r="AD1806" s="3">
        <v>2</v>
      </c>
      <c r="AE1806" s="3">
        <v>2</v>
      </c>
      <c r="AF1806" s="3">
        <v>7</v>
      </c>
      <c r="AI1806" s="4">
        <f>SUM(BD1806:BH1806)</f>
        <v>1.469824075699</v>
      </c>
      <c r="AJ1806" s="3">
        <f>SUM(BI1806:BM1806)</f>
        <v>1.1698439121239999</v>
      </c>
      <c r="AK1806" s="3">
        <f>SUM(BN1806:BP1806)</f>
        <v>0.73622512817399999</v>
      </c>
      <c r="AL1806" s="3">
        <f>SUM(BQ1806:BS1806)</f>
        <v>0.66718697547900008</v>
      </c>
      <c r="AM1806" s="3">
        <f>SUM(BT1806:BW1806)</f>
        <v>0.66932797432000002</v>
      </c>
      <c r="AO1806" s="3">
        <f t="shared" si="1670"/>
        <v>4.4540123506030302E-2</v>
      </c>
      <c r="AP1806" s="3">
        <f t="shared" si="1671"/>
        <v>6.881434777199999E-2</v>
      </c>
      <c r="AQ1806" s="3">
        <f t="shared" si="1672"/>
        <v>6.6929557106727267E-2</v>
      </c>
      <c r="AR1806" s="3">
        <f t="shared" si="1673"/>
        <v>6.6718697547900011E-2</v>
      </c>
      <c r="AS1806" s="3">
        <f t="shared" si="1674"/>
        <v>6.0847997665454547E-2</v>
      </c>
      <c r="AT1806" s="3">
        <f t="shared" si="1680"/>
        <v>1</v>
      </c>
      <c r="AU1806" s="9">
        <v>4</v>
      </c>
      <c r="AV1806" s="3">
        <v>3</v>
      </c>
      <c r="AW1806" s="3">
        <v>4</v>
      </c>
      <c r="AX1806" s="3">
        <v>4</v>
      </c>
      <c r="AY1806" s="3">
        <v>0</v>
      </c>
      <c r="AZ1806" s="3">
        <v>57</v>
      </c>
      <c r="BA1806" s="3">
        <v>1</v>
      </c>
      <c r="BB1806" s="3">
        <v>0.65671896934499996</v>
      </c>
      <c r="BC1806" s="3">
        <v>1</v>
      </c>
      <c r="BD1806" s="3">
        <v>0.56746697425799997</v>
      </c>
      <c r="BE1806" s="3">
        <v>0.26753997802700002</v>
      </c>
      <c r="BF1806" s="3">
        <v>0.23410201072699999</v>
      </c>
      <c r="BG1806" s="3">
        <v>0.216475963593</v>
      </c>
      <c r="BH1806" s="3">
        <v>0.18423914909399999</v>
      </c>
      <c r="BI1806" s="3">
        <v>0.217747926712</v>
      </c>
      <c r="BJ1806" s="3">
        <v>0.24977898597699999</v>
      </c>
      <c r="BK1806" s="3">
        <v>0.21857810020400001</v>
      </c>
      <c r="BL1806" s="3">
        <v>0.216979026794</v>
      </c>
      <c r="BM1806" s="3">
        <v>0.266759872437</v>
      </c>
      <c r="BN1806" s="3">
        <v>0.21822500228899999</v>
      </c>
      <c r="BO1806" s="3">
        <v>0.26701116561900001</v>
      </c>
      <c r="BP1806" s="3">
        <v>0.25098896026599998</v>
      </c>
      <c r="BQ1806" s="3">
        <v>0.20060300826999999</v>
      </c>
      <c r="BR1806" s="3">
        <v>0.233767032623</v>
      </c>
      <c r="BS1806" s="3">
        <v>0.232816934586</v>
      </c>
      <c r="BT1806" s="3">
        <v>0.233057975769</v>
      </c>
      <c r="BU1806" s="3">
        <v>0.21831107139600001</v>
      </c>
      <c r="BV1806" s="3">
        <v>0.21795892715500001</v>
      </c>
    </row>
    <row r="1807" spans="1:76" ht="20">
      <c r="A1807" s="3">
        <v>21</v>
      </c>
      <c r="B1807" s="3">
        <v>21</v>
      </c>
      <c r="C1807" s="3">
        <v>1</v>
      </c>
      <c r="D1807" s="15">
        <f t="shared" si="1659"/>
        <v>0</v>
      </c>
      <c r="E1807" s="3">
        <f>IF(OR(AV1807=1, AV1807=2), 0, 1)</f>
        <v>1</v>
      </c>
      <c r="F1807" s="3">
        <f t="shared" si="1613"/>
        <v>0</v>
      </c>
      <c r="G1807" s="15">
        <v>1</v>
      </c>
      <c r="H1807" s="3">
        <f t="shared" ref="H1807" si="1688">SUM(N1807:P1807)</f>
        <v>12</v>
      </c>
      <c r="I1807" s="3">
        <f t="shared" ref="I1807" si="1689">SUM(Q1807)</f>
        <v>5</v>
      </c>
      <c r="J1807" s="3">
        <f t="shared" ref="J1807" si="1690">SUM(R1807, S1807)</f>
        <v>9</v>
      </c>
      <c r="K1807" s="3">
        <f>SUM(T1807, U1807, V1807)</f>
        <v>11</v>
      </c>
      <c r="L1807" s="3">
        <f>SUM(W1807, X1807)</f>
        <v>12</v>
      </c>
      <c r="M1807" s="7" t="s">
        <v>89</v>
      </c>
      <c r="N1807" s="3">
        <v>7</v>
      </c>
      <c r="O1807" s="3">
        <v>2</v>
      </c>
      <c r="P1807" s="3">
        <v>3</v>
      </c>
      <c r="Q1807" s="3">
        <v>5</v>
      </c>
      <c r="R1807" s="3">
        <v>2</v>
      </c>
      <c r="S1807" s="3">
        <v>7</v>
      </c>
      <c r="T1807" s="3">
        <v>2</v>
      </c>
      <c r="U1807" s="3">
        <v>2</v>
      </c>
      <c r="V1807" s="3">
        <v>7</v>
      </c>
      <c r="W1807" s="3">
        <v>3</v>
      </c>
      <c r="X1807" s="3">
        <v>9</v>
      </c>
      <c r="AI1807" s="3">
        <f>SUM(BD1807:BF1807)</f>
        <v>1.4029040336610001</v>
      </c>
      <c r="AJ1807" s="3">
        <f>SUM(BG1807)</f>
        <v>0.31718206405600002</v>
      </c>
      <c r="AK1807" s="3">
        <f>SUM(BH1807, BI1807)</f>
        <v>0.61777687072800003</v>
      </c>
      <c r="AL1807" s="3">
        <f>SUM(BJ1807, BK1807, BL1807)</f>
        <v>0.97036218643299987</v>
      </c>
      <c r="AM1807" s="3">
        <f>SUM(BM1807, BN1807)</f>
        <v>0.6518409252170001</v>
      </c>
      <c r="AO1807" s="3">
        <f t="shared" si="1670"/>
        <v>0.11690866947175001</v>
      </c>
      <c r="AP1807" s="3">
        <f t="shared" si="1671"/>
        <v>6.3436412811200008E-2</v>
      </c>
      <c r="AQ1807" s="3">
        <f t="shared" si="1672"/>
        <v>6.8641874525333338E-2</v>
      </c>
      <c r="AR1807" s="3">
        <f t="shared" si="1673"/>
        <v>8.8214744221181807E-2</v>
      </c>
      <c r="AS1807" s="3">
        <f t="shared" si="1674"/>
        <v>5.4320077101416675E-2</v>
      </c>
      <c r="AT1807" s="3">
        <f t="shared" si="1680"/>
        <v>0</v>
      </c>
      <c r="AU1807" s="9">
        <v>4</v>
      </c>
      <c r="AV1807" s="3">
        <v>3</v>
      </c>
      <c r="AW1807" s="3">
        <v>4</v>
      </c>
      <c r="AX1807" s="3">
        <v>4</v>
      </c>
      <c r="AY1807" s="3">
        <v>1</v>
      </c>
      <c r="AZ1807" s="3">
        <v>44</v>
      </c>
      <c r="BA1807" s="3">
        <v>1</v>
      </c>
      <c r="BB1807" s="3">
        <v>0.74022483825700003</v>
      </c>
      <c r="BC1807" s="3">
        <v>0</v>
      </c>
      <c r="BD1807" s="3">
        <v>0.65155911445600001</v>
      </c>
      <c r="BE1807" s="3">
        <v>0.432557821274</v>
      </c>
      <c r="BF1807" s="3">
        <v>0.31878709793100002</v>
      </c>
      <c r="BG1807" s="3">
        <v>0.31718206405600002</v>
      </c>
      <c r="BH1807" s="3">
        <v>0.30094504356399998</v>
      </c>
      <c r="BI1807" s="3">
        <v>0.31683182716399999</v>
      </c>
      <c r="BJ1807" s="3">
        <v>0.31911015510599999</v>
      </c>
      <c r="BK1807" s="3">
        <v>0.38298201561</v>
      </c>
      <c r="BL1807" s="3">
        <v>0.26827001571699999</v>
      </c>
      <c r="BM1807" s="3">
        <v>0.31661891937300002</v>
      </c>
      <c r="BN1807" s="3">
        <v>0.33522200584400003</v>
      </c>
    </row>
    <row r="1808" spans="1:76" ht="20">
      <c r="A1808" s="3">
        <v>22</v>
      </c>
      <c r="B1808" s="3">
        <v>22</v>
      </c>
      <c r="C1808" s="3">
        <v>1</v>
      </c>
      <c r="D1808" s="15">
        <f t="shared" si="1659"/>
        <v>1</v>
      </c>
      <c r="E1808" s="3">
        <f>IF(OR(AV1808=1, AV1808=2), 1, 0)</f>
        <v>0</v>
      </c>
      <c r="F1808" s="3">
        <f t="shared" si="1613"/>
        <v>1</v>
      </c>
      <c r="G1808" s="15">
        <v>1</v>
      </c>
      <c r="H1808" s="3">
        <f>SUM(N1808:R1808)</f>
        <v>24</v>
      </c>
      <c r="I1808" s="3">
        <f>SUM(S1808)</f>
        <v>6</v>
      </c>
      <c r="J1808" s="3">
        <f>SUM(T1808, U1808)</f>
        <v>9</v>
      </c>
      <c r="K1808" s="3">
        <f>SUM(V1808, W1808)</f>
        <v>11</v>
      </c>
      <c r="L1808" s="3">
        <f>SUM(Y1808, X1808)</f>
        <v>12</v>
      </c>
      <c r="M1808" s="7" t="s">
        <v>90</v>
      </c>
      <c r="N1808" s="3">
        <v>7</v>
      </c>
      <c r="O1808" s="3">
        <v>2</v>
      </c>
      <c r="P1808" s="3">
        <v>3</v>
      </c>
      <c r="Q1808" s="3">
        <v>2</v>
      </c>
      <c r="R1808" s="3">
        <v>10</v>
      </c>
      <c r="S1808" s="3">
        <v>6</v>
      </c>
      <c r="T1808" s="3">
        <v>3</v>
      </c>
      <c r="U1808" s="3">
        <v>6</v>
      </c>
      <c r="V1808" s="3">
        <v>2</v>
      </c>
      <c r="W1808" s="3">
        <v>9</v>
      </c>
      <c r="X1808" s="3">
        <v>3</v>
      </c>
      <c r="Y1808" s="3">
        <v>9</v>
      </c>
      <c r="AI1808" s="3">
        <f>SUM(BD1808:BH1808)</f>
        <v>2.0371639728550002</v>
      </c>
      <c r="AJ1808" s="3">
        <f>SUM(BI1808)</f>
        <v>0.33366203308100001</v>
      </c>
      <c r="AK1808" s="3">
        <f>SUM(BJ1808, BK1808)</f>
        <v>0.90295982360799998</v>
      </c>
      <c r="AL1808" s="3">
        <f>SUM(BL1808, BM1808)</f>
        <v>0.651825189591</v>
      </c>
      <c r="AM1808" s="3">
        <f>SUM(BO1808, BN1808)</f>
        <v>0.78679180145200001</v>
      </c>
      <c r="AO1808" s="3">
        <f t="shared" si="1670"/>
        <v>8.4881832202291674E-2</v>
      </c>
      <c r="AP1808" s="3">
        <f t="shared" si="1671"/>
        <v>5.5610338846833335E-2</v>
      </c>
      <c r="AQ1808" s="3">
        <f t="shared" si="1672"/>
        <v>0.10032886928977777</v>
      </c>
      <c r="AR1808" s="3">
        <f t="shared" si="1673"/>
        <v>5.9256835417363637E-2</v>
      </c>
      <c r="AS1808" s="3">
        <f t="shared" si="1674"/>
        <v>6.5565983454333329E-2</v>
      </c>
      <c r="AT1808" s="3">
        <f t="shared" si="1680"/>
        <v>1</v>
      </c>
      <c r="AU1808" s="9">
        <v>4</v>
      </c>
      <c r="AV1808" s="3">
        <v>3</v>
      </c>
      <c r="AW1808" s="3">
        <v>4</v>
      </c>
      <c r="AX1808" s="3">
        <v>4</v>
      </c>
      <c r="AY1808" s="3">
        <v>1</v>
      </c>
      <c r="AZ1808" s="3">
        <v>37</v>
      </c>
      <c r="BA1808" s="3">
        <v>1</v>
      </c>
      <c r="BB1808" s="3">
        <v>0.58913898468000003</v>
      </c>
      <c r="BC1808" s="3">
        <v>1</v>
      </c>
      <c r="BD1808" s="3">
        <v>0.68454480171200005</v>
      </c>
      <c r="BE1808" s="3">
        <v>0.38376808166499998</v>
      </c>
      <c r="BF1808" s="3">
        <v>0.28307414054899999</v>
      </c>
      <c r="BG1808" s="3">
        <v>0.35238599777200003</v>
      </c>
      <c r="BH1808" s="3">
        <v>0.33339095115700002</v>
      </c>
      <c r="BI1808" s="3">
        <v>0.33366203308100001</v>
      </c>
      <c r="BJ1808" s="3">
        <v>0.51917600631700001</v>
      </c>
      <c r="BK1808" s="3">
        <v>0.38378381729099997</v>
      </c>
      <c r="BL1808" s="3">
        <v>0.26700210571299998</v>
      </c>
      <c r="BM1808" s="3">
        <v>0.38482308387800002</v>
      </c>
      <c r="BN1808" s="3">
        <v>0.36876487731899998</v>
      </c>
      <c r="BO1808" s="3">
        <v>0.41802692413300002</v>
      </c>
    </row>
    <row r="1809" spans="1:75" ht="20">
      <c r="A1809" s="3">
        <v>23</v>
      </c>
      <c r="B1809" s="3">
        <v>23</v>
      </c>
      <c r="C1809" s="3">
        <v>1</v>
      </c>
      <c r="D1809" s="15">
        <f t="shared" si="1659"/>
        <v>1</v>
      </c>
      <c r="E1809" s="3">
        <f>IF(OR(AV1809=1, AV1809=2), 1, 0)</f>
        <v>0</v>
      </c>
      <c r="F1809" s="3">
        <f t="shared" si="1613"/>
        <v>1</v>
      </c>
      <c r="G1809" s="15">
        <v>1</v>
      </c>
      <c r="H1809" s="3">
        <f>SUM(N1809:O1809)</f>
        <v>11</v>
      </c>
      <c r="I1809" s="3">
        <f>SUM(P1809)</f>
        <v>9</v>
      </c>
      <c r="J1809" s="3">
        <f>SUM(Q1809, R1809, S1809)</f>
        <v>12</v>
      </c>
      <c r="K1809" s="3">
        <f>SUM(T1809)</f>
        <v>6</v>
      </c>
      <c r="L1809" s="3">
        <f>SUM(U1809, V1809)</f>
        <v>7</v>
      </c>
      <c r="M1809" s="7" t="s">
        <v>91</v>
      </c>
      <c r="N1809" s="3">
        <v>5</v>
      </c>
      <c r="O1809" s="3">
        <v>6</v>
      </c>
      <c r="P1809" s="3">
        <v>9</v>
      </c>
      <c r="Q1809" s="3">
        <v>2</v>
      </c>
      <c r="R1809" s="3">
        <v>5</v>
      </c>
      <c r="S1809" s="3">
        <v>5</v>
      </c>
      <c r="T1809" s="3">
        <v>6</v>
      </c>
      <c r="U1809" s="3">
        <v>1</v>
      </c>
      <c r="V1809" s="3">
        <v>6</v>
      </c>
      <c r="AI1809" s="3">
        <f>SUM(BD1809:BE1809)</f>
        <v>0.83390092849700004</v>
      </c>
      <c r="AJ1809" s="3">
        <f>SUM(BF1809)</f>
        <v>0.28496098518399998</v>
      </c>
      <c r="AK1809" s="3">
        <f>SUM(BG1809, BH1809, BI1809)</f>
        <v>1.0201261043559999</v>
      </c>
      <c r="AL1809" s="3">
        <f>SUM(BJ1809)</f>
        <v>0.33336496353099998</v>
      </c>
      <c r="AM1809" s="3">
        <f>SUM(BK1809, BL1809)</f>
        <v>0.70195198059099995</v>
      </c>
      <c r="AO1809" s="3">
        <f t="shared" si="1670"/>
        <v>7.5809175317909094E-2</v>
      </c>
      <c r="AP1809" s="3">
        <f t="shared" si="1671"/>
        <v>3.1662331687111106E-2</v>
      </c>
      <c r="AQ1809" s="3">
        <f t="shared" si="1672"/>
        <v>8.5010508696333323E-2</v>
      </c>
      <c r="AR1809" s="3">
        <f t="shared" si="1673"/>
        <v>5.5560827255166666E-2</v>
      </c>
      <c r="AS1809" s="3">
        <f t="shared" si="1674"/>
        <v>0.10027885437014285</v>
      </c>
      <c r="AT1809" s="3">
        <f t="shared" si="1680"/>
        <v>1</v>
      </c>
      <c r="AU1809" s="9">
        <v>4</v>
      </c>
      <c r="AV1809" s="3">
        <v>3</v>
      </c>
      <c r="AW1809" s="3">
        <v>4</v>
      </c>
      <c r="AX1809" s="3">
        <v>4</v>
      </c>
      <c r="AY1809" s="3">
        <v>1</v>
      </c>
      <c r="AZ1809" s="3">
        <v>70</v>
      </c>
      <c r="BA1809" s="3">
        <v>1</v>
      </c>
      <c r="BB1809" s="3">
        <v>0.88804888725300002</v>
      </c>
      <c r="BC1809" s="3">
        <v>1</v>
      </c>
      <c r="BD1809" s="3">
        <v>0.51753592491099998</v>
      </c>
      <c r="BE1809" s="3">
        <v>0.316365003586</v>
      </c>
      <c r="BF1809" s="3">
        <v>0.28496098518399998</v>
      </c>
      <c r="BG1809" s="3">
        <v>0.283576011658</v>
      </c>
      <c r="BH1809" s="3">
        <v>0.40078115463300001</v>
      </c>
      <c r="BI1809" s="3">
        <v>0.33576893806500002</v>
      </c>
      <c r="BJ1809" s="3">
        <v>0.33336496353099998</v>
      </c>
      <c r="BK1809" s="3">
        <v>0.318407058716</v>
      </c>
      <c r="BL1809" s="3">
        <v>0.383544921875</v>
      </c>
    </row>
    <row r="1810" spans="1:75" ht="20">
      <c r="A1810" s="3">
        <v>24</v>
      </c>
      <c r="B1810" s="3">
        <v>24</v>
      </c>
      <c r="C1810" s="3">
        <v>1</v>
      </c>
      <c r="D1810" s="15">
        <f t="shared" si="1659"/>
        <v>0</v>
      </c>
      <c r="E1810" s="3">
        <f>IF(OR(AV1810=1, AV1810=2), 0, 1)</f>
        <v>1</v>
      </c>
      <c r="F1810" s="3">
        <f t="shared" si="1613"/>
        <v>0</v>
      </c>
      <c r="G1810" s="15">
        <v>1</v>
      </c>
      <c r="H1810" s="3">
        <f t="shared" ref="H1810:H1815" si="1691">SUM(N1810:P1810)</f>
        <v>13</v>
      </c>
      <c r="I1810" s="3">
        <f>SUM(Q1810)</f>
        <v>8</v>
      </c>
      <c r="J1810" s="3">
        <f>SUM(R1810, S1810)</f>
        <v>7</v>
      </c>
      <c r="K1810" s="3">
        <f>SUM(T1810)</f>
        <v>4</v>
      </c>
      <c r="L1810" s="3">
        <f>SUM(U1810:X1810)</f>
        <v>19</v>
      </c>
      <c r="M1810" s="7" t="s">
        <v>92</v>
      </c>
      <c r="N1810" s="3">
        <v>4</v>
      </c>
      <c r="O1810" s="3">
        <v>3</v>
      </c>
      <c r="P1810" s="3">
        <v>6</v>
      </c>
      <c r="Q1810" s="3">
        <v>8</v>
      </c>
      <c r="R1810" s="3">
        <v>2</v>
      </c>
      <c r="S1810" s="3">
        <v>5</v>
      </c>
      <c r="T1810" s="3">
        <v>4</v>
      </c>
      <c r="U1810" s="3">
        <v>5</v>
      </c>
      <c r="V1810" s="3">
        <v>3</v>
      </c>
      <c r="W1810" s="3">
        <v>3</v>
      </c>
      <c r="X1810" s="3">
        <v>8</v>
      </c>
      <c r="AI1810" s="3">
        <f t="shared" ref="AI1810:AI1815" si="1692">SUM(BD1810:BF1810)</f>
        <v>1.2038240432740002</v>
      </c>
      <c r="AJ1810" s="3">
        <f t="shared" ref="AJ1810:AJ1815" si="1693">SUM(BG1810)</f>
        <v>0.26616406440700002</v>
      </c>
      <c r="AK1810" s="3">
        <f t="shared" ref="AK1810:AK1815" si="1694">SUM(BH1810, BI1810)</f>
        <v>0.61967706680300005</v>
      </c>
      <c r="AL1810" s="3">
        <f>SUM(BJ1810)</f>
        <v>0.300182819366</v>
      </c>
      <c r="AM1810" s="3">
        <f>SUM(BK1810:BN1810)</f>
        <v>1.3036110401159999</v>
      </c>
      <c r="AO1810" s="3">
        <f t="shared" si="1670"/>
        <v>9.2601849482615392E-2</v>
      </c>
      <c r="AP1810" s="3">
        <f t="shared" si="1671"/>
        <v>3.3270508050875003E-2</v>
      </c>
      <c r="AQ1810" s="3">
        <f t="shared" si="1672"/>
        <v>8.852529525757144E-2</v>
      </c>
      <c r="AR1810" s="3">
        <f t="shared" si="1673"/>
        <v>7.5045704841499999E-2</v>
      </c>
      <c r="AS1810" s="3">
        <f t="shared" si="1674"/>
        <v>6.8611107374526317E-2</v>
      </c>
      <c r="AT1810" s="3">
        <f t="shared" si="1680"/>
        <v>1</v>
      </c>
      <c r="AU1810" s="9">
        <v>4</v>
      </c>
      <c r="AV1810" s="3">
        <v>3</v>
      </c>
      <c r="AW1810" s="3">
        <v>4</v>
      </c>
      <c r="AX1810" s="3">
        <v>4</v>
      </c>
      <c r="AY1810" s="3">
        <v>1</v>
      </c>
      <c r="AZ1810" s="3">
        <v>13</v>
      </c>
      <c r="BA1810" s="3">
        <v>1</v>
      </c>
      <c r="BB1810" s="3">
        <v>0.67385220527599998</v>
      </c>
      <c r="BC1810" s="3">
        <v>1</v>
      </c>
      <c r="BD1810" s="3">
        <v>0.61868596077000004</v>
      </c>
      <c r="BE1810" s="3">
        <v>0.28384900093100002</v>
      </c>
      <c r="BF1810" s="3">
        <v>0.30128908157299999</v>
      </c>
      <c r="BG1810" s="3">
        <v>0.26616406440700002</v>
      </c>
      <c r="BH1810" s="3">
        <v>0.317404985428</v>
      </c>
      <c r="BI1810" s="3">
        <v>0.302272081375</v>
      </c>
      <c r="BJ1810" s="3">
        <v>0.300182819366</v>
      </c>
      <c r="BK1810" s="3">
        <v>0.33289599418600002</v>
      </c>
      <c r="BL1810" s="3">
        <v>0.300958156586</v>
      </c>
      <c r="BM1810" s="3">
        <v>0.36894488334699999</v>
      </c>
      <c r="BN1810" s="3">
        <v>0.30081200599699998</v>
      </c>
    </row>
    <row r="1811" spans="1:75" ht="20">
      <c r="A1811" s="3">
        <v>25</v>
      </c>
      <c r="B1811" s="3">
        <v>25</v>
      </c>
      <c r="C1811" s="3">
        <v>1</v>
      </c>
      <c r="D1811" s="15">
        <f t="shared" si="1659"/>
        <v>0</v>
      </c>
      <c r="E1811" s="3">
        <f>IF(OR(AV1811=1, AV1811=2), 0, 1)</f>
        <v>1</v>
      </c>
      <c r="F1811" s="3">
        <f t="shared" si="1613"/>
        <v>0</v>
      </c>
      <c r="G1811" s="15">
        <v>1</v>
      </c>
      <c r="H1811" s="4">
        <f t="shared" si="1691"/>
        <v>17</v>
      </c>
      <c r="I1811" s="4">
        <f>SUM(Q1811)</f>
        <v>6</v>
      </c>
      <c r="J1811" s="4">
        <f>SUM(R1811, S1811)</f>
        <v>8</v>
      </c>
      <c r="K1811" s="4">
        <f>SUM(T1811)</f>
        <v>8</v>
      </c>
      <c r="L1811" s="4">
        <f>SUM(U1811:X1811)</f>
        <v>14</v>
      </c>
      <c r="M1811" s="7" t="s">
        <v>93</v>
      </c>
      <c r="N1811" s="3">
        <v>8</v>
      </c>
      <c r="O1811" s="3">
        <v>2</v>
      </c>
      <c r="P1811" s="3">
        <v>7</v>
      </c>
      <c r="Q1811" s="3">
        <v>6</v>
      </c>
      <c r="R1811" s="3">
        <v>2</v>
      </c>
      <c r="S1811" s="3">
        <v>6</v>
      </c>
      <c r="T1811" s="3">
        <v>8</v>
      </c>
      <c r="U1811" s="3">
        <v>3</v>
      </c>
      <c r="V1811" s="3">
        <v>4</v>
      </c>
      <c r="W1811" s="3">
        <v>2</v>
      </c>
      <c r="X1811" s="3">
        <v>5</v>
      </c>
      <c r="AI1811" s="4">
        <f t="shared" si="1692"/>
        <v>1.1841268539430001</v>
      </c>
      <c r="AJ1811" s="4">
        <f t="shared" si="1693"/>
        <v>0.30167818069500002</v>
      </c>
      <c r="AK1811" s="4">
        <f t="shared" si="1694"/>
        <v>0.56825995445300004</v>
      </c>
      <c r="AL1811" s="4">
        <f>SUM(BJ1811)</f>
        <v>0.31778097152700002</v>
      </c>
      <c r="AM1811" s="4">
        <f>SUM(BK1811:BN1811)</f>
        <v>1.186857938767</v>
      </c>
      <c r="AO1811" s="3">
        <f t="shared" si="1670"/>
        <v>6.965452082017648E-2</v>
      </c>
      <c r="AP1811" s="3">
        <f t="shared" si="1671"/>
        <v>5.0279696782500001E-2</v>
      </c>
      <c r="AQ1811" s="3">
        <f t="shared" si="1672"/>
        <v>7.1032494306625005E-2</v>
      </c>
      <c r="AR1811" s="3">
        <f t="shared" si="1673"/>
        <v>3.9722621440875003E-2</v>
      </c>
      <c r="AS1811" s="3">
        <f t="shared" si="1674"/>
        <v>8.4775567054785714E-2</v>
      </c>
      <c r="AT1811" s="3">
        <f t="shared" si="1680"/>
        <v>1</v>
      </c>
      <c r="AU1811" s="9">
        <v>4</v>
      </c>
      <c r="AV1811" s="3">
        <v>3</v>
      </c>
      <c r="AW1811" s="3">
        <v>4</v>
      </c>
      <c r="AX1811" s="3">
        <v>4</v>
      </c>
      <c r="AY1811" s="3">
        <v>1</v>
      </c>
      <c r="AZ1811" s="3">
        <v>66</v>
      </c>
      <c r="BA1811" s="3">
        <v>1</v>
      </c>
      <c r="BB1811" s="3">
        <v>0.65521693229699995</v>
      </c>
      <c r="BC1811" s="3">
        <v>1</v>
      </c>
      <c r="BD1811" s="3">
        <v>0.61674284935000001</v>
      </c>
      <c r="BE1811" s="3">
        <v>0.28381609916700001</v>
      </c>
      <c r="BF1811" s="3">
        <v>0.28356790542600002</v>
      </c>
      <c r="BG1811" s="3">
        <v>0.30167818069500002</v>
      </c>
      <c r="BH1811" s="3">
        <v>0.268191814423</v>
      </c>
      <c r="BI1811" s="3">
        <v>0.30006814002999999</v>
      </c>
      <c r="BJ1811" s="3">
        <v>0.31778097152700002</v>
      </c>
      <c r="BK1811" s="3">
        <v>0.28337502479600002</v>
      </c>
      <c r="BL1811" s="3">
        <v>0.35176086425800002</v>
      </c>
      <c r="BM1811" s="3">
        <v>0.30039215087900001</v>
      </c>
      <c r="BN1811" s="3">
        <v>0.25132989883399998</v>
      </c>
    </row>
    <row r="1812" spans="1:75" ht="20">
      <c r="A1812" s="3">
        <v>26</v>
      </c>
      <c r="B1812" s="3">
        <v>26</v>
      </c>
      <c r="C1812" s="3">
        <v>1</v>
      </c>
      <c r="D1812" s="15">
        <f t="shared" si="1659"/>
        <v>1</v>
      </c>
      <c r="E1812" s="3">
        <f>IF(OR(AV1812=1, AV1812=2), 1, 0)</f>
        <v>0</v>
      </c>
      <c r="F1812" s="3">
        <f t="shared" si="1613"/>
        <v>1</v>
      </c>
      <c r="G1812" s="15">
        <v>1</v>
      </c>
      <c r="H1812" s="3">
        <f t="shared" si="1691"/>
        <v>15</v>
      </c>
      <c r="I1812" s="3">
        <f t="shared" ref="I1812:I1815" si="1695">SUM(Q1812)</f>
        <v>6</v>
      </c>
      <c r="J1812" s="4">
        <f t="shared" ref="J1812:J1815" si="1696">SUM(R1812, S1812)</f>
        <v>10</v>
      </c>
      <c r="K1812" s="3">
        <f>SUM(T1812:V1812)</f>
        <v>8</v>
      </c>
      <c r="L1812" s="3">
        <f>SUM(W1812:X1812)</f>
        <v>6</v>
      </c>
      <c r="M1812" s="7" t="s">
        <v>94</v>
      </c>
      <c r="N1812" s="3">
        <v>8</v>
      </c>
      <c r="O1812" s="3">
        <v>2</v>
      </c>
      <c r="P1812" s="3">
        <v>5</v>
      </c>
      <c r="Q1812" s="3">
        <v>6</v>
      </c>
      <c r="R1812" s="3">
        <v>2</v>
      </c>
      <c r="S1812" s="3">
        <v>8</v>
      </c>
      <c r="T1812" s="3">
        <v>2</v>
      </c>
      <c r="U1812" s="3">
        <v>2</v>
      </c>
      <c r="V1812" s="3">
        <v>4</v>
      </c>
      <c r="W1812" s="3">
        <v>2</v>
      </c>
      <c r="X1812" s="3">
        <v>4</v>
      </c>
      <c r="AI1812" s="3">
        <f t="shared" si="1692"/>
        <v>1.404221057892</v>
      </c>
      <c r="AJ1812" s="3">
        <f t="shared" si="1693"/>
        <v>0.36628293991100003</v>
      </c>
      <c r="AK1812" s="4">
        <f t="shared" si="1694"/>
        <v>0.90365004539500005</v>
      </c>
      <c r="AL1812" s="3">
        <f>SUM(BJ1812:BL1812)</f>
        <v>1.3196411132820001</v>
      </c>
      <c r="AM1812" s="3">
        <f>SUM(BM1812:BN1812)</f>
        <v>0.83649086952200002</v>
      </c>
      <c r="AO1812" s="3">
        <f t="shared" si="1670"/>
        <v>9.3614737192800002E-2</v>
      </c>
      <c r="AP1812" s="3">
        <f t="shared" si="1671"/>
        <v>6.1047156651833336E-2</v>
      </c>
      <c r="AQ1812" s="3">
        <f t="shared" si="1672"/>
        <v>9.0365004539499999E-2</v>
      </c>
      <c r="AR1812" s="3">
        <f t="shared" si="1673"/>
        <v>0.16495513916025001</v>
      </c>
      <c r="AS1812" s="3">
        <f t="shared" si="1674"/>
        <v>0.13941514492033333</v>
      </c>
      <c r="AT1812" s="3">
        <f t="shared" si="1680"/>
        <v>1</v>
      </c>
      <c r="AU1812" s="9">
        <v>4</v>
      </c>
      <c r="AV1812" s="3">
        <v>3</v>
      </c>
      <c r="AW1812" s="3">
        <v>4</v>
      </c>
      <c r="AX1812" s="3">
        <v>4</v>
      </c>
      <c r="AY1812" s="3">
        <v>1</v>
      </c>
      <c r="AZ1812" s="3">
        <v>51</v>
      </c>
      <c r="BA1812" s="3">
        <v>1</v>
      </c>
      <c r="BB1812" s="3">
        <v>0.67445516586300003</v>
      </c>
      <c r="BC1812" s="3">
        <v>1</v>
      </c>
      <c r="BD1812" s="3">
        <v>0.63448309898400002</v>
      </c>
      <c r="BE1812" s="3">
        <v>0.41727685928300001</v>
      </c>
      <c r="BF1812" s="3">
        <v>0.352461099625</v>
      </c>
      <c r="BG1812" s="3">
        <v>0.36628293991100003</v>
      </c>
      <c r="BH1812" s="3">
        <v>0.36837697029100003</v>
      </c>
      <c r="BI1812" s="3">
        <v>0.53527307510400002</v>
      </c>
      <c r="BJ1812" s="3">
        <v>0.46754193306000003</v>
      </c>
      <c r="BK1812" s="3">
        <v>0.46802616119399998</v>
      </c>
      <c r="BL1812" s="3">
        <v>0.38407301902800001</v>
      </c>
      <c r="BM1812" s="3">
        <v>0.385138988495</v>
      </c>
      <c r="BN1812" s="3">
        <v>0.45135188102700002</v>
      </c>
    </row>
    <row r="1813" spans="1:75" ht="20">
      <c r="A1813" s="3">
        <v>27</v>
      </c>
      <c r="B1813" s="3">
        <v>27</v>
      </c>
      <c r="C1813" s="3">
        <v>1</v>
      </c>
      <c r="D1813" s="15">
        <f t="shared" si="1659"/>
        <v>1</v>
      </c>
      <c r="E1813" s="3">
        <f>IF(OR(AV1813=1, AV1813=2), 1, 0)</f>
        <v>0</v>
      </c>
      <c r="F1813" s="3">
        <f t="shared" si="1613"/>
        <v>1</v>
      </c>
      <c r="G1813" s="15">
        <v>1</v>
      </c>
      <c r="H1813" s="3">
        <f t="shared" si="1691"/>
        <v>15</v>
      </c>
      <c r="I1813" s="3">
        <f t="shared" si="1695"/>
        <v>5</v>
      </c>
      <c r="J1813" s="4">
        <f t="shared" si="1696"/>
        <v>8</v>
      </c>
      <c r="K1813" s="3">
        <f>SUM(T1813)</f>
        <v>4</v>
      </c>
      <c r="L1813" s="3">
        <f>SUM(U1813:W1813)</f>
        <v>9</v>
      </c>
      <c r="M1813" s="7" t="s">
        <v>95</v>
      </c>
      <c r="N1813" s="3">
        <v>6</v>
      </c>
      <c r="O1813" s="3">
        <v>2</v>
      </c>
      <c r="P1813" s="3">
        <v>7</v>
      </c>
      <c r="Q1813" s="3">
        <v>5</v>
      </c>
      <c r="R1813" s="3">
        <v>2</v>
      </c>
      <c r="S1813" s="3">
        <v>6</v>
      </c>
      <c r="T1813" s="3">
        <v>4</v>
      </c>
      <c r="U1813" s="3">
        <v>2</v>
      </c>
      <c r="V1813" s="3">
        <v>2</v>
      </c>
      <c r="W1813" s="3">
        <v>5</v>
      </c>
      <c r="AI1813" s="3">
        <f t="shared" si="1692"/>
        <v>1.0366401672360002</v>
      </c>
      <c r="AJ1813" s="3">
        <f t="shared" si="1693"/>
        <v>0.267866849899</v>
      </c>
      <c r="AK1813" s="4">
        <f t="shared" si="1694"/>
        <v>0.56701111793500003</v>
      </c>
      <c r="AL1813" s="3">
        <f>SUM(BJ1813)</f>
        <v>0.30207085609399997</v>
      </c>
      <c r="AM1813" s="3">
        <f>SUM(BK1813:BM1813)</f>
        <v>0.86852622032200011</v>
      </c>
      <c r="AO1813" s="3">
        <f t="shared" si="1670"/>
        <v>6.9109344482400012E-2</v>
      </c>
      <c r="AP1813" s="3">
        <f t="shared" si="1671"/>
        <v>5.3573369979800001E-2</v>
      </c>
      <c r="AQ1813" s="3">
        <f t="shared" si="1672"/>
        <v>7.0876389741875004E-2</v>
      </c>
      <c r="AR1813" s="3">
        <f t="shared" si="1673"/>
        <v>7.5517714023499993E-2</v>
      </c>
      <c r="AS1813" s="3">
        <f t="shared" si="1674"/>
        <v>9.6502913369111126E-2</v>
      </c>
      <c r="AT1813" s="3">
        <f t="shared" si="1680"/>
        <v>1</v>
      </c>
      <c r="AU1813" s="9">
        <v>4</v>
      </c>
      <c r="AV1813" s="3">
        <v>3</v>
      </c>
      <c r="AW1813" s="3">
        <v>4</v>
      </c>
      <c r="AX1813" s="3">
        <v>4</v>
      </c>
      <c r="AY1813" s="3">
        <v>1</v>
      </c>
      <c r="AZ1813" s="3">
        <v>26</v>
      </c>
      <c r="BA1813" s="3">
        <v>1</v>
      </c>
      <c r="BB1813" s="3">
        <v>0.58613896369899998</v>
      </c>
      <c r="BC1813" s="3">
        <v>1</v>
      </c>
      <c r="BD1813" s="3">
        <v>0.53480601310700004</v>
      </c>
      <c r="BE1813" s="3">
        <v>0.26856017112699998</v>
      </c>
      <c r="BF1813" s="3">
        <v>0.233273983002</v>
      </c>
      <c r="BG1813" s="3">
        <v>0.267866849899</v>
      </c>
      <c r="BH1813" s="3">
        <v>0.28278803825400001</v>
      </c>
      <c r="BI1813" s="3">
        <v>0.28422307968100002</v>
      </c>
      <c r="BJ1813" s="3">
        <v>0.30207085609399997</v>
      </c>
      <c r="BK1813" s="3">
        <v>0.30023813247699999</v>
      </c>
      <c r="BL1813" s="3">
        <v>0.30121898651099999</v>
      </c>
      <c r="BM1813" s="3">
        <v>0.26706910133400003</v>
      </c>
    </row>
    <row r="1814" spans="1:75" ht="20">
      <c r="A1814" s="3">
        <v>28</v>
      </c>
      <c r="B1814" s="3">
        <v>28</v>
      </c>
      <c r="C1814" s="3">
        <v>1</v>
      </c>
      <c r="D1814" s="15">
        <f t="shared" si="1659"/>
        <v>0</v>
      </c>
      <c r="E1814" s="3">
        <f>IF(OR(AV1814=1, AV1814=2), 0, 1)</f>
        <v>1</v>
      </c>
      <c r="F1814" s="3">
        <f t="shared" si="1613"/>
        <v>0</v>
      </c>
      <c r="G1814" s="15">
        <v>1</v>
      </c>
      <c r="H1814" s="3">
        <f t="shared" si="1691"/>
        <v>20</v>
      </c>
      <c r="I1814" s="3">
        <f t="shared" si="1695"/>
        <v>7</v>
      </c>
      <c r="J1814" s="4">
        <f t="shared" si="1696"/>
        <v>11</v>
      </c>
      <c r="K1814" s="3">
        <f t="shared" ref="K1814:K1815" si="1697">SUM(T1814)</f>
        <v>8</v>
      </c>
      <c r="L1814" s="3">
        <f>SUM(U1814:W1814)</f>
        <v>12</v>
      </c>
      <c r="M1814" s="7" t="s">
        <v>96</v>
      </c>
      <c r="N1814" s="3">
        <v>6</v>
      </c>
      <c r="O1814" s="3">
        <v>2</v>
      </c>
      <c r="P1814" s="3">
        <v>12</v>
      </c>
      <c r="Q1814" s="3">
        <v>7</v>
      </c>
      <c r="R1814" s="3">
        <v>2</v>
      </c>
      <c r="S1814" s="3">
        <v>9</v>
      </c>
      <c r="T1814" s="3">
        <v>8</v>
      </c>
      <c r="U1814" s="3">
        <v>2</v>
      </c>
      <c r="V1814" s="3">
        <v>2</v>
      </c>
      <c r="W1814" s="3">
        <v>8</v>
      </c>
      <c r="AI1814" s="3">
        <f t="shared" si="1692"/>
        <v>1.1854751110080002</v>
      </c>
      <c r="AJ1814" s="3">
        <f t="shared" si="1693"/>
        <v>0.26864695549000001</v>
      </c>
      <c r="AK1814" s="4">
        <f t="shared" si="1694"/>
        <v>0.63433504104600003</v>
      </c>
      <c r="AL1814" s="3">
        <f>SUM(BJ1814)</f>
        <v>0.301295995712</v>
      </c>
      <c r="AM1814" s="3">
        <f>SUM(BK1814:BM1814)</f>
        <v>0.935797929764</v>
      </c>
      <c r="AO1814" s="3">
        <f t="shared" si="1670"/>
        <v>5.9273755550400008E-2</v>
      </c>
      <c r="AP1814" s="3">
        <f t="shared" si="1671"/>
        <v>3.8378136498571427E-2</v>
      </c>
      <c r="AQ1814" s="3">
        <f t="shared" si="1672"/>
        <v>5.7666821913272728E-2</v>
      </c>
      <c r="AR1814" s="3">
        <f t="shared" si="1673"/>
        <v>3.7661999464E-2</v>
      </c>
      <c r="AS1814" s="3">
        <f t="shared" si="1674"/>
        <v>7.7983160813666672E-2</v>
      </c>
      <c r="AT1814" s="3">
        <f t="shared" si="1680"/>
        <v>1</v>
      </c>
      <c r="AU1814" s="9">
        <v>4</v>
      </c>
      <c r="AV1814" s="3">
        <v>3</v>
      </c>
      <c r="AW1814" s="3">
        <v>4</v>
      </c>
      <c r="AX1814" s="3">
        <v>4</v>
      </c>
      <c r="AY1814" s="3">
        <v>1</v>
      </c>
      <c r="AZ1814" s="3">
        <v>43</v>
      </c>
      <c r="BA1814" s="3">
        <v>1</v>
      </c>
      <c r="BB1814" s="3">
        <v>0.57001614570600001</v>
      </c>
      <c r="BC1814" s="3">
        <v>1</v>
      </c>
      <c r="BD1814" s="3">
        <v>0.56786894798300003</v>
      </c>
      <c r="BE1814" s="3">
        <v>0.31784296035800003</v>
      </c>
      <c r="BF1814" s="3">
        <v>0.29976320266700002</v>
      </c>
      <c r="BG1814" s="3">
        <v>0.26864695549000001</v>
      </c>
      <c r="BH1814" s="3">
        <v>0.31774187088</v>
      </c>
      <c r="BI1814" s="3">
        <v>0.31659317016600003</v>
      </c>
      <c r="BJ1814" s="3">
        <v>0.301295995712</v>
      </c>
      <c r="BK1814" s="3">
        <v>0.30012893676800001</v>
      </c>
      <c r="BL1814" s="3">
        <v>0.28455185890200002</v>
      </c>
      <c r="BM1814" s="3">
        <v>0.35111713409400003</v>
      </c>
    </row>
    <row r="1815" spans="1:75" ht="20">
      <c r="A1815" s="3">
        <v>29</v>
      </c>
      <c r="B1815" s="3">
        <v>29</v>
      </c>
      <c r="C1815" s="3">
        <v>1</v>
      </c>
      <c r="D1815" s="15">
        <f t="shared" si="1659"/>
        <v>0</v>
      </c>
      <c r="E1815" s="3">
        <f t="shared" ref="E1815" si="1698">IF(OR(AV1815=1, AV1815=2), 0, 1)</f>
        <v>1</v>
      </c>
      <c r="F1815" s="3">
        <f t="shared" si="1613"/>
        <v>0</v>
      </c>
      <c r="G1815" s="15">
        <v>1</v>
      </c>
      <c r="H1815" s="3">
        <f t="shared" si="1691"/>
        <v>16</v>
      </c>
      <c r="I1815" s="3">
        <f t="shared" si="1695"/>
        <v>7</v>
      </c>
      <c r="J1815" s="4">
        <f t="shared" si="1696"/>
        <v>6</v>
      </c>
      <c r="K1815" s="3">
        <f t="shared" si="1697"/>
        <v>5</v>
      </c>
      <c r="L1815" s="3">
        <f>SUM(U1815:X1815)</f>
        <v>18</v>
      </c>
      <c r="M1815" s="7" t="s">
        <v>97</v>
      </c>
      <c r="N1815" s="3">
        <v>6</v>
      </c>
      <c r="O1815" s="3">
        <v>2</v>
      </c>
      <c r="P1815" s="3">
        <v>8</v>
      </c>
      <c r="Q1815" s="3">
        <v>7</v>
      </c>
      <c r="R1815" s="3">
        <v>2</v>
      </c>
      <c r="S1815" s="3">
        <v>4</v>
      </c>
      <c r="T1815" s="3">
        <v>5</v>
      </c>
      <c r="U1815" s="3">
        <v>4</v>
      </c>
      <c r="V1815" s="3">
        <v>6</v>
      </c>
      <c r="W1815" s="3">
        <v>2</v>
      </c>
      <c r="X1815" s="3">
        <v>6</v>
      </c>
      <c r="AI1815" s="3">
        <f t="shared" si="1692"/>
        <v>1.435482025147</v>
      </c>
      <c r="AJ1815" s="3">
        <f t="shared" si="1693"/>
        <v>0.35036492347699999</v>
      </c>
      <c r="AK1815" s="4">
        <f t="shared" si="1694"/>
        <v>0.73595809936500001</v>
      </c>
      <c r="AL1815" s="3">
        <f>SUM(BJ1815)</f>
        <v>0.31833481788599999</v>
      </c>
      <c r="AM1815" s="3">
        <f>SUM(BK1815:BN1815)</f>
        <v>1.6871919631959997</v>
      </c>
      <c r="AO1815" s="3">
        <f t="shared" si="1670"/>
        <v>8.9717626571687498E-2</v>
      </c>
      <c r="AP1815" s="3">
        <f t="shared" si="1671"/>
        <v>5.0052131925285716E-2</v>
      </c>
      <c r="AQ1815" s="3">
        <f t="shared" si="1672"/>
        <v>0.1226596832275</v>
      </c>
      <c r="AR1815" s="3">
        <f t="shared" si="1673"/>
        <v>6.3666963577200003E-2</v>
      </c>
      <c r="AS1815" s="3">
        <f t="shared" si="1674"/>
        <v>9.3732886844222207E-2</v>
      </c>
      <c r="AT1815" s="3">
        <f t="shared" si="1680"/>
        <v>1</v>
      </c>
      <c r="AU1815" s="9">
        <v>4</v>
      </c>
      <c r="AV1815" s="3">
        <v>3</v>
      </c>
      <c r="AW1815" s="3">
        <v>4</v>
      </c>
      <c r="AX1815" s="3">
        <v>4</v>
      </c>
      <c r="AY1815" s="3">
        <v>1</v>
      </c>
      <c r="AZ1815" s="3">
        <v>55</v>
      </c>
      <c r="BA1815" s="3">
        <v>1</v>
      </c>
      <c r="BB1815" s="3">
        <v>0.65483999252299996</v>
      </c>
      <c r="BC1815" s="3">
        <v>1</v>
      </c>
      <c r="BD1815" s="3">
        <v>0.734078884125</v>
      </c>
      <c r="BE1815" s="3">
        <v>0.38377404212999999</v>
      </c>
      <c r="BF1815" s="3">
        <v>0.31762909889199997</v>
      </c>
      <c r="BG1815" s="3">
        <v>0.35036492347699999</v>
      </c>
      <c r="BH1815" s="3">
        <v>0.38568210601800001</v>
      </c>
      <c r="BI1815" s="3">
        <v>0.35027599334699999</v>
      </c>
      <c r="BJ1815" s="3">
        <v>0.31833481788599999</v>
      </c>
      <c r="BK1815" s="3">
        <v>0.43344998359699999</v>
      </c>
      <c r="BL1815" s="3">
        <v>0.35145616531399998</v>
      </c>
      <c r="BM1815" s="3">
        <v>0.36766195297199999</v>
      </c>
      <c r="BN1815" s="3">
        <v>0.53462386131299999</v>
      </c>
    </row>
    <row r="1816" spans="1:75" ht="20">
      <c r="A1816" s="3">
        <v>30</v>
      </c>
      <c r="B1816" s="3">
        <v>30</v>
      </c>
      <c r="C1816" s="3">
        <v>1</v>
      </c>
      <c r="D1816" s="15">
        <f t="shared" si="1659"/>
        <v>1</v>
      </c>
      <c r="E1816" s="3">
        <f t="shared" ref="E1816:E1817" si="1699">IF(OR(AV1816=1, AV1816=2), 1, 0)</f>
        <v>0</v>
      </c>
      <c r="F1816" s="3">
        <f t="shared" si="1613"/>
        <v>1</v>
      </c>
      <c r="G1816" s="15">
        <v>1</v>
      </c>
      <c r="H1816" s="3">
        <f>SUM(N1816:O1816)</f>
        <v>10</v>
      </c>
      <c r="I1816" s="3">
        <f>SUM(P1816)</f>
        <v>6</v>
      </c>
      <c r="J1816" s="3">
        <f>SUM(Q1816:R1816)</f>
        <v>8</v>
      </c>
      <c r="K1816" s="3">
        <f>SUM(S1816:U1816)</f>
        <v>9</v>
      </c>
      <c r="L1816" s="3">
        <f>SUM(V1816:X1816)</f>
        <v>11</v>
      </c>
      <c r="M1816" s="7" t="s">
        <v>98</v>
      </c>
      <c r="N1816" s="3">
        <v>6</v>
      </c>
      <c r="O1816" s="3">
        <v>4</v>
      </c>
      <c r="P1816" s="3">
        <v>6</v>
      </c>
      <c r="Q1816" s="3">
        <v>2</v>
      </c>
      <c r="R1816" s="3">
        <v>6</v>
      </c>
      <c r="S1816" s="3">
        <v>2</v>
      </c>
      <c r="T1816" s="3">
        <v>2</v>
      </c>
      <c r="U1816" s="3">
        <v>5</v>
      </c>
      <c r="V1816" s="3">
        <v>2</v>
      </c>
      <c r="W1816" s="3">
        <v>2</v>
      </c>
      <c r="X1816" s="3">
        <v>7</v>
      </c>
      <c r="AI1816" s="3">
        <f>SUM(BD1816:BE1816)</f>
        <v>0.91859292983999996</v>
      </c>
      <c r="AJ1816" s="3">
        <f>SUM(BF1816)</f>
        <v>0.31713604927099998</v>
      </c>
      <c r="AK1816" s="3">
        <f>SUM(BG1816:BH1816)</f>
        <v>0.56887197494499997</v>
      </c>
      <c r="AL1816" s="3">
        <f>SUM(BI1816:BK1816)</f>
        <v>0.83574414253200002</v>
      </c>
      <c r="AM1816" s="3">
        <f>SUM(BL1816:BN1816)</f>
        <v>0.85127997398400002</v>
      </c>
      <c r="AO1816" s="3">
        <f t="shared" si="1670"/>
        <v>9.1859292984000002E-2</v>
      </c>
      <c r="AP1816" s="3">
        <f t="shared" si="1671"/>
        <v>5.2856008211833332E-2</v>
      </c>
      <c r="AQ1816" s="3">
        <f t="shared" si="1672"/>
        <v>7.1108996868124996E-2</v>
      </c>
      <c r="AR1816" s="3">
        <f t="shared" si="1673"/>
        <v>9.2860460281333337E-2</v>
      </c>
      <c r="AS1816" s="3">
        <f t="shared" si="1674"/>
        <v>7.7389088544000006E-2</v>
      </c>
      <c r="AT1816" s="3">
        <f t="shared" si="1680"/>
        <v>1</v>
      </c>
      <c r="AU1816" s="9">
        <v>4</v>
      </c>
      <c r="AV1816" s="3">
        <v>3</v>
      </c>
      <c r="AW1816" s="3">
        <v>4</v>
      </c>
      <c r="AX1816" s="3">
        <v>4</v>
      </c>
      <c r="AY1816" s="3">
        <v>1</v>
      </c>
      <c r="AZ1816" s="3">
        <v>14</v>
      </c>
      <c r="BA1816" s="3">
        <v>1</v>
      </c>
      <c r="BB1816" s="3">
        <v>0.72480201721199999</v>
      </c>
      <c r="BC1816" s="3">
        <v>1</v>
      </c>
      <c r="BD1816" s="3">
        <v>0.63494610786399996</v>
      </c>
      <c r="BE1816" s="3">
        <v>0.283646821976</v>
      </c>
      <c r="BF1816" s="3">
        <v>0.31713604927099998</v>
      </c>
      <c r="BG1816" s="3">
        <v>0.28463912010199999</v>
      </c>
      <c r="BH1816" s="3">
        <v>0.28423285484299998</v>
      </c>
      <c r="BI1816" s="3">
        <v>0.28422999382000003</v>
      </c>
      <c r="BJ1816" s="3">
        <v>0.26866102218600002</v>
      </c>
      <c r="BK1816" s="3">
        <v>0.28285312652599998</v>
      </c>
      <c r="BL1816" s="3">
        <v>0.26828002929700001</v>
      </c>
      <c r="BM1816" s="3">
        <v>0.31598877906799999</v>
      </c>
      <c r="BN1816" s="3">
        <v>0.26701116561900001</v>
      </c>
    </row>
    <row r="1817" spans="1:75" ht="21">
      <c r="A1817" s="3">
        <v>31</v>
      </c>
      <c r="B1817" s="3">
        <v>131</v>
      </c>
      <c r="C1817" s="3">
        <v>1</v>
      </c>
      <c r="D1817" s="15">
        <f t="shared" si="1659"/>
        <v>1</v>
      </c>
      <c r="E1817" s="3">
        <f t="shared" si="1699"/>
        <v>0</v>
      </c>
      <c r="F1817" s="3">
        <f t="shared" si="1613"/>
        <v>1</v>
      </c>
      <c r="G1817" s="15">
        <v>1</v>
      </c>
      <c r="H1817" s="4">
        <f>SUM(N1817:R1817)</f>
        <v>26</v>
      </c>
      <c r="I1817" s="3">
        <f>SUM(S1817:T1817)</f>
        <v>6</v>
      </c>
      <c r="J1817" s="3">
        <f>SUM(U1817:W1817)</f>
        <v>13</v>
      </c>
      <c r="K1817" s="3">
        <f>SUM(X1817:Z1817)</f>
        <v>9</v>
      </c>
      <c r="L1817" s="3">
        <f>SUM(AA1817:AC1817)</f>
        <v>19</v>
      </c>
      <c r="M1817" s="6" t="s">
        <v>99</v>
      </c>
      <c r="N1817" s="3">
        <v>2</v>
      </c>
      <c r="O1817" s="3">
        <v>7</v>
      </c>
      <c r="P1817" s="3">
        <v>6</v>
      </c>
      <c r="Q1817" s="3">
        <v>2</v>
      </c>
      <c r="R1817" s="3">
        <v>9</v>
      </c>
      <c r="S1817" s="3">
        <v>3</v>
      </c>
      <c r="T1817" s="3">
        <v>3</v>
      </c>
      <c r="U1817" s="3">
        <v>2</v>
      </c>
      <c r="V1817" s="3">
        <v>2</v>
      </c>
      <c r="W1817" s="3">
        <v>9</v>
      </c>
      <c r="X1817" s="3">
        <v>2</v>
      </c>
      <c r="Y1817" s="3">
        <v>2</v>
      </c>
      <c r="Z1817" s="3">
        <v>5</v>
      </c>
      <c r="AA1817" s="3">
        <v>7</v>
      </c>
      <c r="AB1817" s="3">
        <v>3</v>
      </c>
      <c r="AC1817" s="3">
        <v>9</v>
      </c>
      <c r="AI1817" s="4">
        <f>SUM(BD1817:BH1817)</f>
        <v>1.9706461429599997</v>
      </c>
      <c r="AJ1817" s="3">
        <f>SUM(BI1817:BJ1817)</f>
        <v>0.66814780235299998</v>
      </c>
      <c r="AK1817" s="3">
        <f>SUM(BK1817:BM1817)</f>
        <v>1.0697500705720002</v>
      </c>
      <c r="AL1817" s="3">
        <f>SUM(BN1817:BP1817)</f>
        <v>1.002551078797</v>
      </c>
      <c r="AM1817" s="3">
        <f>SUM(BQ1817:BS1817)</f>
        <v>0.91851091384900008</v>
      </c>
      <c r="AO1817" s="3">
        <f t="shared" si="1670"/>
        <v>7.5794082421538456E-2</v>
      </c>
      <c r="AP1817" s="3">
        <f t="shared" si="1671"/>
        <v>0.11135796705883333</v>
      </c>
      <c r="AQ1817" s="3">
        <f t="shared" si="1672"/>
        <v>8.2288466967076937E-2</v>
      </c>
      <c r="AR1817" s="3">
        <f t="shared" si="1673"/>
        <v>0.11139456431077778</v>
      </c>
      <c r="AS1817" s="3">
        <f t="shared" si="1674"/>
        <v>4.8342679676263163E-2</v>
      </c>
      <c r="AT1817" s="3">
        <f t="shared" si="1680"/>
        <v>1</v>
      </c>
      <c r="AU1817" s="9">
        <v>4</v>
      </c>
      <c r="AV1817" s="3">
        <v>3</v>
      </c>
      <c r="AW1817" s="3">
        <v>4</v>
      </c>
      <c r="AX1817" s="3">
        <v>4</v>
      </c>
      <c r="AY1817" s="3">
        <v>1</v>
      </c>
      <c r="AZ1817" s="3">
        <v>73</v>
      </c>
      <c r="BA1817" s="3">
        <v>1</v>
      </c>
      <c r="BB1817" s="3">
        <v>0.77310705184899997</v>
      </c>
      <c r="BC1817" s="3">
        <v>1</v>
      </c>
      <c r="BD1817" s="3">
        <v>0.61707115173299998</v>
      </c>
      <c r="BE1817" s="3">
        <v>0.33366489410400002</v>
      </c>
      <c r="BF1817" s="3">
        <v>0.351399898529</v>
      </c>
      <c r="BG1817" s="3">
        <v>0.333499193192</v>
      </c>
      <c r="BH1817" s="3">
        <v>0.33501100540200002</v>
      </c>
      <c r="BI1817" s="3">
        <v>0.301113843918</v>
      </c>
      <c r="BJ1817" s="3">
        <v>0.36703395843499997</v>
      </c>
      <c r="BK1817" s="3">
        <v>0.31789112091100002</v>
      </c>
      <c r="BL1817" s="3">
        <v>0.36672401428200002</v>
      </c>
      <c r="BM1817" s="3">
        <v>0.38513493537900001</v>
      </c>
      <c r="BN1817" s="3">
        <v>0.35093593597400002</v>
      </c>
      <c r="BO1817" s="3">
        <v>0.31784415245100001</v>
      </c>
      <c r="BP1817" s="3">
        <v>0.33377099037199998</v>
      </c>
      <c r="BQ1817" s="3">
        <v>0.333680868149</v>
      </c>
      <c r="BR1817" s="3">
        <v>0.30120515823400001</v>
      </c>
      <c r="BS1817" s="3">
        <v>0.28362488746600001</v>
      </c>
    </row>
    <row r="1818" spans="1:75" ht="21">
      <c r="A1818" s="3">
        <v>32</v>
      </c>
      <c r="B1818" s="3">
        <v>132</v>
      </c>
      <c r="C1818" s="3">
        <v>1</v>
      </c>
      <c r="D1818" s="15">
        <f t="shared" si="1659"/>
        <v>0</v>
      </c>
      <c r="E1818" s="3">
        <f t="shared" ref="E1818:E1819" si="1700">IF(OR(AV1818=1, AV1818=2), 0, 1)</f>
        <v>1</v>
      </c>
      <c r="F1818" s="3">
        <f t="shared" si="1613"/>
        <v>0</v>
      </c>
      <c r="G1818" s="15">
        <v>1</v>
      </c>
      <c r="H1818" s="4">
        <f t="shared" ref="H1818" si="1701">SUM(N1818:R1818)</f>
        <v>29</v>
      </c>
      <c r="I1818" s="3">
        <f t="shared" ref="I1818" si="1702">SUM(S1818:T1818)</f>
        <v>10</v>
      </c>
      <c r="J1818" s="3">
        <f t="shared" ref="J1818" si="1703">SUM(U1818:W1818)</f>
        <v>9</v>
      </c>
      <c r="K1818" s="3">
        <f t="shared" ref="K1818" si="1704">SUM(X1818:Z1818)</f>
        <v>11</v>
      </c>
      <c r="L1818" s="3">
        <f t="shared" ref="L1818" si="1705">SUM(AA1818:AC1818)</f>
        <v>19</v>
      </c>
      <c r="M1818" s="6" t="s">
        <v>100</v>
      </c>
      <c r="N1818" s="3">
        <v>2</v>
      </c>
      <c r="O1818" s="3">
        <v>8</v>
      </c>
      <c r="P1818" s="3">
        <v>6</v>
      </c>
      <c r="Q1818" s="3">
        <v>3</v>
      </c>
      <c r="R1818" s="3">
        <v>10</v>
      </c>
      <c r="S1818" s="3">
        <v>3</v>
      </c>
      <c r="T1818" s="3">
        <v>7</v>
      </c>
      <c r="U1818" s="3">
        <v>2</v>
      </c>
      <c r="V1818" s="3">
        <v>2</v>
      </c>
      <c r="W1818" s="3">
        <v>5</v>
      </c>
      <c r="X1818" s="3">
        <v>2</v>
      </c>
      <c r="Y1818" s="3">
        <v>3</v>
      </c>
      <c r="Z1818" s="3">
        <v>6</v>
      </c>
      <c r="AA1818" s="3">
        <v>7</v>
      </c>
      <c r="AB1818" s="3">
        <v>2</v>
      </c>
      <c r="AC1818" s="3">
        <v>10</v>
      </c>
      <c r="AI1818" s="4">
        <f>SUM(BD1818:BH1818)</f>
        <v>2.155788183211</v>
      </c>
      <c r="AJ1818" s="3">
        <f>SUM(BI1818:BJ1818)</f>
        <v>0.75110888481100002</v>
      </c>
      <c r="AK1818" s="3">
        <f>SUM(BK1818:BM1818)</f>
        <v>1.103047132493</v>
      </c>
      <c r="AL1818" s="3">
        <f>SUM(BN1818:BP1818)</f>
        <v>1.0348548889160001</v>
      </c>
      <c r="AM1818" s="3">
        <f>SUM(BQ1818:BS1818)</f>
        <v>1.121588945389</v>
      </c>
      <c r="AO1818" s="3">
        <f t="shared" si="1670"/>
        <v>7.4337523559000002E-2</v>
      </c>
      <c r="AP1818" s="3">
        <f t="shared" si="1671"/>
        <v>7.5110888481100008E-2</v>
      </c>
      <c r="AQ1818" s="3">
        <f t="shared" si="1672"/>
        <v>0.12256079249922222</v>
      </c>
      <c r="AR1818" s="3">
        <f t="shared" si="1673"/>
        <v>9.4077717174181827E-2</v>
      </c>
      <c r="AS1818" s="3">
        <f t="shared" si="1674"/>
        <v>5.9030997125736839E-2</v>
      </c>
      <c r="AT1818" s="3">
        <f t="shared" si="1680"/>
        <v>1</v>
      </c>
      <c r="AU1818" s="9">
        <v>4</v>
      </c>
      <c r="AV1818" s="3">
        <v>3</v>
      </c>
      <c r="AW1818" s="3">
        <v>4</v>
      </c>
      <c r="AX1818" s="3">
        <v>4</v>
      </c>
      <c r="AY1818" s="3">
        <v>1</v>
      </c>
      <c r="AZ1818" s="3">
        <v>45</v>
      </c>
      <c r="BA1818" s="3">
        <v>1</v>
      </c>
      <c r="BB1818" s="3">
        <v>0.63927006721500002</v>
      </c>
      <c r="BC1818" s="3">
        <v>1</v>
      </c>
      <c r="BD1818" s="3">
        <v>0.63455700874300003</v>
      </c>
      <c r="BE1818" s="3">
        <v>0.35095405578599997</v>
      </c>
      <c r="BF1818" s="3">
        <v>0.41804504394500003</v>
      </c>
      <c r="BG1818" s="3">
        <v>0.41630387306200001</v>
      </c>
      <c r="BH1818" s="3">
        <v>0.33592820167499998</v>
      </c>
      <c r="BI1818" s="3">
        <v>0.36629986763</v>
      </c>
      <c r="BJ1818" s="3">
        <v>0.38480901718100002</v>
      </c>
      <c r="BK1818" s="3">
        <v>0.36736392974900001</v>
      </c>
      <c r="BL1818" s="3">
        <v>0.38511514663700003</v>
      </c>
      <c r="BM1818" s="3">
        <v>0.35056805610699998</v>
      </c>
      <c r="BN1818" s="3">
        <v>0.368011951447</v>
      </c>
      <c r="BO1818" s="3">
        <v>0.36727690696699999</v>
      </c>
      <c r="BP1818" s="3">
        <v>0.29956603050199998</v>
      </c>
      <c r="BQ1818" s="3">
        <v>0.36964988708500002</v>
      </c>
      <c r="BR1818" s="3">
        <v>0.35050916671799998</v>
      </c>
      <c r="BS1818" s="3">
        <v>0.40142989158600001</v>
      </c>
    </row>
    <row r="1819" spans="1:75" ht="21">
      <c r="A1819" s="3">
        <v>33</v>
      </c>
      <c r="B1819" s="3">
        <v>133</v>
      </c>
      <c r="C1819" s="3">
        <v>1</v>
      </c>
      <c r="D1819" s="15">
        <f t="shared" si="1659"/>
        <v>0</v>
      </c>
      <c r="E1819" s="3">
        <f t="shared" si="1700"/>
        <v>1</v>
      </c>
      <c r="F1819" s="3">
        <f t="shared" si="1613"/>
        <v>0</v>
      </c>
      <c r="G1819" s="15">
        <v>1</v>
      </c>
      <c r="H1819" s="4">
        <f>SUM(N1819:Q1819)</f>
        <v>19</v>
      </c>
      <c r="I1819" s="3">
        <f>SUM(R1819:U1819)</f>
        <v>15</v>
      </c>
      <c r="J1819" s="3">
        <f>SUM(V1819:X1819)</f>
        <v>10</v>
      </c>
      <c r="K1819" s="3">
        <f>SUM(Y1819:AA1819)</f>
        <v>10</v>
      </c>
      <c r="L1819" s="3">
        <f>SUM(AB1819:AC1819)</f>
        <v>16</v>
      </c>
      <c r="M1819" s="6" t="s">
        <v>101</v>
      </c>
      <c r="N1819" s="3">
        <v>6</v>
      </c>
      <c r="O1819" s="3">
        <v>5</v>
      </c>
      <c r="P1819" s="3">
        <v>2</v>
      </c>
      <c r="Q1819" s="3">
        <v>6</v>
      </c>
      <c r="R1819" s="3">
        <v>3</v>
      </c>
      <c r="S1819" s="3">
        <v>2</v>
      </c>
      <c r="T1819" s="3">
        <v>6</v>
      </c>
      <c r="U1819" s="3">
        <v>4</v>
      </c>
      <c r="V1819" s="3">
        <v>2</v>
      </c>
      <c r="W1819" s="3">
        <v>2</v>
      </c>
      <c r="X1819" s="3">
        <v>6</v>
      </c>
      <c r="Y1819" s="3">
        <v>2</v>
      </c>
      <c r="Z1819" s="3">
        <v>2</v>
      </c>
      <c r="AA1819" s="3">
        <v>6</v>
      </c>
      <c r="AB1819" s="3">
        <v>6</v>
      </c>
      <c r="AC1819" s="3">
        <v>10</v>
      </c>
      <c r="AI1819" s="4">
        <f>SUM(BD1819:BG1819)</f>
        <v>1.6193687915800001</v>
      </c>
      <c r="AJ1819" s="3">
        <f>SUM(BH1819:BK1819)</f>
        <v>0.9692020416260001</v>
      </c>
      <c r="AK1819" s="3">
        <f>SUM(BL1819:BN1819)</f>
        <v>0.76919412612800009</v>
      </c>
      <c r="AL1819" s="3">
        <f>SUM(BO1819:BQ1819)</f>
        <v>0.76858901977599992</v>
      </c>
      <c r="AM1819" s="3">
        <f>SUM(BR1819:BS1819)</f>
        <v>0.51789093017599996</v>
      </c>
      <c r="AO1819" s="3">
        <f t="shared" si="1670"/>
        <v>8.5229936398947381E-2</v>
      </c>
      <c r="AP1819" s="3">
        <f t="shared" si="1671"/>
        <v>6.4613469441733337E-2</v>
      </c>
      <c r="AQ1819" s="3">
        <f t="shared" si="1672"/>
        <v>7.6919412612800012E-2</v>
      </c>
      <c r="AR1819" s="3">
        <f t="shared" si="1673"/>
        <v>7.6858901977599994E-2</v>
      </c>
      <c r="AS1819" s="3">
        <f t="shared" si="1674"/>
        <v>3.2368183135999998E-2</v>
      </c>
      <c r="AT1819" s="3">
        <f t="shared" si="1680"/>
        <v>1</v>
      </c>
      <c r="AU1819" s="9">
        <v>4</v>
      </c>
      <c r="AV1819" s="3">
        <v>3</v>
      </c>
      <c r="AW1819" s="3">
        <v>4</v>
      </c>
      <c r="AX1819" s="3">
        <v>4</v>
      </c>
      <c r="AY1819" s="3">
        <v>1</v>
      </c>
      <c r="AZ1819" s="3">
        <v>6</v>
      </c>
      <c r="BA1819" s="3">
        <v>1</v>
      </c>
      <c r="BB1819" s="3">
        <v>0.55565810203599997</v>
      </c>
      <c r="BC1819" s="3">
        <v>1</v>
      </c>
      <c r="BD1819" s="3">
        <v>0.64967083931000003</v>
      </c>
      <c r="BE1819" s="3">
        <v>0.36787509918200001</v>
      </c>
      <c r="BF1819" s="3">
        <v>0.26715207099900001</v>
      </c>
      <c r="BG1819" s="3">
        <v>0.33467078208899997</v>
      </c>
      <c r="BH1819" s="3">
        <v>0.21725821495100001</v>
      </c>
      <c r="BI1819" s="3">
        <v>0.25111198425300002</v>
      </c>
      <c r="BJ1819" s="3">
        <v>0.25125384330700001</v>
      </c>
      <c r="BK1819" s="3">
        <v>0.249577999115</v>
      </c>
      <c r="BL1819" s="3">
        <v>0.26832103729200002</v>
      </c>
      <c r="BM1819" s="3">
        <v>0.26765894889800002</v>
      </c>
      <c r="BN1819" s="3">
        <v>0.233214139938</v>
      </c>
      <c r="BO1819" s="3">
        <v>0.25062894821199999</v>
      </c>
      <c r="BP1819" s="3">
        <v>0.26746487617499998</v>
      </c>
      <c r="BQ1819" s="3">
        <v>0.250495195389</v>
      </c>
      <c r="BR1819" s="3">
        <v>0.23446393013</v>
      </c>
      <c r="BS1819" s="3">
        <v>0.28342700004600002</v>
      </c>
    </row>
    <row r="1820" spans="1:75" ht="21">
      <c r="A1820" s="3">
        <v>34</v>
      </c>
      <c r="B1820" s="3">
        <v>134</v>
      </c>
      <c r="C1820" s="3">
        <v>1</v>
      </c>
      <c r="D1820" s="15">
        <f t="shared" si="1659"/>
        <v>1</v>
      </c>
      <c r="E1820" s="3">
        <f t="shared" ref="E1820:E1821" si="1706">IF(OR(AV1820=1, AV1820=2), 1, 0)</f>
        <v>0</v>
      </c>
      <c r="F1820" s="3">
        <f t="shared" si="1613"/>
        <v>1</v>
      </c>
      <c r="G1820" s="15">
        <v>1</v>
      </c>
      <c r="H1820" s="4">
        <f>SUM(N1820:Q1820)</f>
        <v>17</v>
      </c>
      <c r="I1820" s="3">
        <f>SUM(R1820:U1820)</f>
        <v>21</v>
      </c>
      <c r="J1820" s="3">
        <f>SUM(V1820:X1820)</f>
        <v>11</v>
      </c>
      <c r="K1820" s="3">
        <f>SUM(Y1820:AA1820)</f>
        <v>16</v>
      </c>
      <c r="L1820" s="3">
        <f>SUM(AB1820:AE1820)</f>
        <v>20</v>
      </c>
      <c r="M1820" s="6" t="s">
        <v>102</v>
      </c>
      <c r="N1820" s="3">
        <v>6</v>
      </c>
      <c r="O1820" s="3">
        <v>4</v>
      </c>
      <c r="P1820" s="3">
        <v>2</v>
      </c>
      <c r="Q1820" s="3">
        <v>5</v>
      </c>
      <c r="R1820" s="3">
        <v>3</v>
      </c>
      <c r="S1820" s="3">
        <v>3</v>
      </c>
      <c r="T1820" s="3">
        <v>8</v>
      </c>
      <c r="U1820" s="3">
        <v>7</v>
      </c>
      <c r="V1820" s="3">
        <v>2</v>
      </c>
      <c r="W1820" s="3">
        <v>3</v>
      </c>
      <c r="X1820" s="3">
        <v>6</v>
      </c>
      <c r="Y1820" s="3">
        <v>2</v>
      </c>
      <c r="Z1820" s="3">
        <v>2</v>
      </c>
      <c r="AA1820" s="3">
        <v>12</v>
      </c>
      <c r="AB1820" s="3">
        <v>7</v>
      </c>
      <c r="AC1820" s="3">
        <v>2</v>
      </c>
      <c r="AD1820" s="3">
        <v>3</v>
      </c>
      <c r="AE1820" s="3">
        <v>8</v>
      </c>
      <c r="AI1820" s="4">
        <f>SUM(BD1820:BG1820)</f>
        <v>2.021322011948</v>
      </c>
      <c r="AJ1820" s="3">
        <f>SUM(BH1820:BK1820)</f>
        <v>1.3701090812679999</v>
      </c>
      <c r="AK1820" s="3">
        <f>SUM(BL1820:BN1820)</f>
        <v>1.153028964997</v>
      </c>
      <c r="AL1820" s="3">
        <f>SUM(BO1820:BQ1820)</f>
        <v>1.151783943176</v>
      </c>
      <c r="AM1820" s="3">
        <f>SUM(BR1820:BU1820)</f>
        <v>1.4377641677849999</v>
      </c>
      <c r="AO1820" s="3">
        <f t="shared" si="1670"/>
        <v>0.11890129482047058</v>
      </c>
      <c r="AP1820" s="3">
        <f t="shared" si="1671"/>
        <v>6.524328958419047E-2</v>
      </c>
      <c r="AQ1820" s="3">
        <f t="shared" si="1672"/>
        <v>0.10482081499972727</v>
      </c>
      <c r="AR1820" s="3">
        <f t="shared" si="1673"/>
        <v>7.1986496448499998E-2</v>
      </c>
      <c r="AS1820" s="3">
        <f t="shared" si="1674"/>
        <v>7.1888208389250002E-2</v>
      </c>
      <c r="AT1820" s="3">
        <f t="shared" si="1680"/>
        <v>1</v>
      </c>
      <c r="AU1820" s="9">
        <v>4</v>
      </c>
      <c r="AV1820" s="3">
        <v>3</v>
      </c>
      <c r="AW1820" s="3">
        <v>4</v>
      </c>
      <c r="AX1820" s="3">
        <v>4</v>
      </c>
      <c r="AY1820" s="3">
        <v>1</v>
      </c>
      <c r="AZ1820" s="3">
        <v>59</v>
      </c>
      <c r="BA1820" s="3">
        <v>1</v>
      </c>
      <c r="BB1820" s="3">
        <v>0.55649900436400002</v>
      </c>
      <c r="BC1820" s="3">
        <v>1</v>
      </c>
      <c r="BD1820" s="3">
        <v>0.81764602661100005</v>
      </c>
      <c r="BE1820" s="3">
        <v>0.46821212768600001</v>
      </c>
      <c r="BF1820" s="3">
        <v>0.35086989402800001</v>
      </c>
      <c r="BG1820" s="3">
        <v>0.38459396362300002</v>
      </c>
      <c r="BH1820" s="3">
        <v>0.30062198638900001</v>
      </c>
      <c r="BI1820" s="3">
        <v>0.36724901199299997</v>
      </c>
      <c r="BJ1820" s="3">
        <v>0.29973602294899998</v>
      </c>
      <c r="BK1820" s="3">
        <v>0.402502059937</v>
      </c>
      <c r="BL1820" s="3">
        <v>0.36788105964700002</v>
      </c>
      <c r="BM1820" s="3">
        <v>0.383766889572</v>
      </c>
      <c r="BN1820" s="3">
        <v>0.40138101577800001</v>
      </c>
      <c r="BO1820" s="3">
        <v>0.38420009613</v>
      </c>
      <c r="BP1820" s="3">
        <v>0.368063926697</v>
      </c>
      <c r="BQ1820" s="3">
        <v>0.39951992034900002</v>
      </c>
      <c r="BR1820" s="3">
        <v>0.38548111915599997</v>
      </c>
      <c r="BS1820" s="3">
        <v>0.36698293685900002</v>
      </c>
      <c r="BT1820" s="3">
        <v>0.335427999496</v>
      </c>
      <c r="BU1820" s="3">
        <v>0.349872112274</v>
      </c>
    </row>
    <row r="1821" spans="1:75" ht="21">
      <c r="A1821" s="3">
        <v>35</v>
      </c>
      <c r="B1821" s="3">
        <v>135</v>
      </c>
      <c r="C1821" s="3">
        <v>1</v>
      </c>
      <c r="D1821" s="15">
        <f t="shared" si="1659"/>
        <v>1</v>
      </c>
      <c r="E1821" s="3">
        <f t="shared" si="1706"/>
        <v>0</v>
      </c>
      <c r="F1821" s="3">
        <f t="shared" si="1613"/>
        <v>1</v>
      </c>
      <c r="G1821" s="15">
        <v>1</v>
      </c>
      <c r="H1821" s="4">
        <f t="shared" ref="H1821:H1822" si="1707">SUM(N1821:R1821)</f>
        <v>25</v>
      </c>
      <c r="I1821" s="3">
        <f>SUM(S1821:W1821)</f>
        <v>25</v>
      </c>
      <c r="J1821" s="3">
        <f>SUM(X1821:Z1821)</f>
        <v>11</v>
      </c>
      <c r="K1821" s="3">
        <f>SUM(AA1821:AD1821)</f>
        <v>14</v>
      </c>
      <c r="L1821" s="3">
        <f>SUM(AE1821:AG1821)</f>
        <v>14</v>
      </c>
      <c r="M1821" s="6" t="s">
        <v>103</v>
      </c>
      <c r="N1821" s="3">
        <v>2</v>
      </c>
      <c r="O1821" s="3">
        <v>10</v>
      </c>
      <c r="P1821" s="3">
        <v>4</v>
      </c>
      <c r="Q1821" s="3">
        <v>3</v>
      </c>
      <c r="R1821" s="3">
        <v>6</v>
      </c>
      <c r="S1821" s="3">
        <v>3</v>
      </c>
      <c r="T1821" s="3">
        <v>3</v>
      </c>
      <c r="U1821" s="3">
        <v>10</v>
      </c>
      <c r="V1821" s="3">
        <v>2</v>
      </c>
      <c r="W1821" s="3">
        <v>7</v>
      </c>
      <c r="X1821" s="3">
        <v>2</v>
      </c>
      <c r="Y1821" s="3">
        <v>2</v>
      </c>
      <c r="Z1821" s="3">
        <v>7</v>
      </c>
      <c r="AA1821" s="3">
        <v>6</v>
      </c>
      <c r="AB1821" s="3">
        <v>2</v>
      </c>
      <c r="AC1821" s="3">
        <v>2</v>
      </c>
      <c r="AD1821" s="3">
        <v>4</v>
      </c>
      <c r="AE1821" s="3">
        <v>4</v>
      </c>
      <c r="AF1821" s="3">
        <v>6</v>
      </c>
      <c r="AG1821" s="3">
        <v>4</v>
      </c>
      <c r="AI1821" s="4">
        <f>SUM(BD1821:BH1821)</f>
        <v>2.4072918891900001</v>
      </c>
      <c r="AJ1821" s="3">
        <f>SUM(BI1821:BM1821)</f>
        <v>1.7037498950950001</v>
      </c>
      <c r="AK1821" s="3">
        <f>SUM(BN1821:BP1821)</f>
        <v>0.96954321861199999</v>
      </c>
      <c r="AL1821" s="3">
        <f>SUM(BQ1821:BT1821)</f>
        <v>1.3542268276209999</v>
      </c>
      <c r="AM1821" s="3">
        <f>SUM(BU1821:BW1821)</f>
        <v>0.93591213226299996</v>
      </c>
      <c r="AO1821" s="3">
        <f t="shared" si="1670"/>
        <v>9.6291675567600002E-2</v>
      </c>
      <c r="AP1821" s="3">
        <f t="shared" si="1671"/>
        <v>6.8149995803800004E-2</v>
      </c>
      <c r="AQ1821" s="3">
        <f t="shared" si="1672"/>
        <v>8.8140292601090908E-2</v>
      </c>
      <c r="AR1821" s="3">
        <f t="shared" si="1673"/>
        <v>9.6730487687214275E-2</v>
      </c>
      <c r="AS1821" s="3">
        <f t="shared" si="1674"/>
        <v>6.6850866590214289E-2</v>
      </c>
      <c r="AT1821" s="3">
        <f t="shared" si="1680"/>
        <v>0</v>
      </c>
      <c r="AU1821" s="9">
        <v>4</v>
      </c>
      <c r="AV1821" s="3">
        <v>3</v>
      </c>
      <c r="AW1821" s="3">
        <v>4</v>
      </c>
      <c r="AX1821" s="3">
        <v>4</v>
      </c>
      <c r="AY1821" s="3">
        <v>1</v>
      </c>
      <c r="AZ1821" s="3">
        <v>40</v>
      </c>
      <c r="BA1821" s="3">
        <v>1</v>
      </c>
      <c r="BB1821" s="3">
        <v>0.75489616394000003</v>
      </c>
      <c r="BC1821" s="3">
        <v>0</v>
      </c>
      <c r="BD1821" s="3">
        <v>0.60234880447399997</v>
      </c>
      <c r="BE1821" s="3">
        <v>0.38320207595799999</v>
      </c>
      <c r="BF1821" s="3">
        <v>0.30175209045399998</v>
      </c>
      <c r="BG1821" s="3">
        <v>0.71724200248699999</v>
      </c>
      <c r="BH1821" s="3">
        <v>0.40274691581700001</v>
      </c>
      <c r="BI1821" s="3">
        <v>0.33329105377200002</v>
      </c>
      <c r="BJ1821" s="3">
        <v>0.33477807045000002</v>
      </c>
      <c r="BK1821" s="3">
        <v>0.40069580078099998</v>
      </c>
      <c r="BL1821" s="3">
        <v>0.33391904830899999</v>
      </c>
      <c r="BM1821" s="3">
        <v>0.30106592178300001</v>
      </c>
      <c r="BN1821" s="3">
        <v>0.36772203445399998</v>
      </c>
      <c r="BO1821" s="3">
        <v>0.29967212676999999</v>
      </c>
      <c r="BP1821" s="3">
        <v>0.30214905738800002</v>
      </c>
      <c r="BQ1821" s="3">
        <v>0.33361887931799999</v>
      </c>
      <c r="BR1821" s="3">
        <v>0.35055804252599998</v>
      </c>
      <c r="BS1821" s="3">
        <v>0.35188293457000003</v>
      </c>
      <c r="BT1821" s="3">
        <v>0.31816697120699999</v>
      </c>
      <c r="BU1821" s="3">
        <v>0.28396010398900001</v>
      </c>
      <c r="BV1821" s="3">
        <v>0.351059913635</v>
      </c>
      <c r="BW1821" s="3">
        <v>0.30089211463900001</v>
      </c>
    </row>
    <row r="1822" spans="1:75" ht="21">
      <c r="A1822" s="3">
        <v>36</v>
      </c>
      <c r="B1822" s="3">
        <v>136</v>
      </c>
      <c r="C1822" s="3">
        <v>1</v>
      </c>
      <c r="D1822" s="15">
        <f t="shared" si="1659"/>
        <v>0</v>
      </c>
      <c r="E1822" s="3">
        <f t="shared" ref="E1822:E1823" si="1708">IF(OR(AV1822=1, AV1822=2), 0, 1)</f>
        <v>1</v>
      </c>
      <c r="F1822" s="3">
        <f t="shared" si="1613"/>
        <v>0</v>
      </c>
      <c r="G1822" s="15">
        <v>1</v>
      </c>
      <c r="H1822" s="4">
        <f t="shared" si="1707"/>
        <v>25</v>
      </c>
      <c r="I1822" s="3">
        <f>SUM(S1822:W1822)</f>
        <v>22</v>
      </c>
      <c r="J1822" s="3">
        <f>SUM(X1822:Z1822)</f>
        <v>10</v>
      </c>
      <c r="K1822" s="3">
        <f>SUM(AA1822:AC1822)</f>
        <v>15</v>
      </c>
      <c r="L1822" s="3">
        <f>SUM(AD1822:AF1822)</f>
        <v>13</v>
      </c>
      <c r="M1822" s="6" t="s">
        <v>104</v>
      </c>
      <c r="N1822" s="3">
        <v>3</v>
      </c>
      <c r="O1822" s="3">
        <v>6</v>
      </c>
      <c r="P1822" s="3">
        <v>10</v>
      </c>
      <c r="Q1822" s="3">
        <v>2</v>
      </c>
      <c r="R1822" s="3">
        <v>4</v>
      </c>
      <c r="S1822" s="3">
        <v>3</v>
      </c>
      <c r="T1822" s="3">
        <v>3</v>
      </c>
      <c r="U1822" s="3">
        <v>6</v>
      </c>
      <c r="V1822" s="3">
        <v>3</v>
      </c>
      <c r="W1822" s="3">
        <v>7</v>
      </c>
      <c r="X1822" s="3">
        <v>2</v>
      </c>
      <c r="Y1822" s="3">
        <v>2</v>
      </c>
      <c r="Z1822" s="3">
        <v>6</v>
      </c>
      <c r="AA1822" s="3">
        <v>6</v>
      </c>
      <c r="AB1822" s="3">
        <v>3</v>
      </c>
      <c r="AC1822" s="3">
        <v>6</v>
      </c>
      <c r="AD1822" s="3">
        <v>5</v>
      </c>
      <c r="AE1822" s="3">
        <v>2</v>
      </c>
      <c r="AF1822" s="3">
        <v>6</v>
      </c>
      <c r="AI1822" s="4">
        <f>SUM(BD1822:BH1822)</f>
        <v>1.7213909626010002</v>
      </c>
      <c r="AJ1822" s="3">
        <f>SUM(BI1822:BM1822)</f>
        <v>1.4710121154790001</v>
      </c>
      <c r="AK1822" s="3">
        <f>SUM(BN1822:BP1822)</f>
        <v>0.90331792831499991</v>
      </c>
      <c r="AL1822" s="3">
        <f>SUM(BQ1822:BS1822)</f>
        <v>0.91769909858800003</v>
      </c>
      <c r="AM1822" s="3">
        <f>SUM(BT1822:BV1822)</f>
        <v>0.95350790023900001</v>
      </c>
      <c r="AO1822" s="3">
        <f t="shared" si="1670"/>
        <v>6.8855638504040015E-2</v>
      </c>
      <c r="AP1822" s="3">
        <f t="shared" si="1671"/>
        <v>6.6864187067227285E-2</v>
      </c>
      <c r="AQ1822" s="3">
        <f t="shared" si="1672"/>
        <v>9.0331792831499988E-2</v>
      </c>
      <c r="AR1822" s="3">
        <f t="shared" si="1673"/>
        <v>6.1179939905866669E-2</v>
      </c>
      <c r="AS1822" s="3">
        <f t="shared" si="1674"/>
        <v>7.3346761556846149E-2</v>
      </c>
      <c r="AT1822" s="3">
        <f t="shared" si="1680"/>
        <v>0</v>
      </c>
      <c r="AU1822" s="9">
        <v>4</v>
      </c>
      <c r="AV1822" s="3">
        <v>3</v>
      </c>
      <c r="AW1822" s="3">
        <v>4</v>
      </c>
      <c r="AX1822" s="3">
        <v>4</v>
      </c>
      <c r="AY1822" s="3">
        <v>1</v>
      </c>
      <c r="AZ1822" s="3">
        <v>23</v>
      </c>
      <c r="BA1822" s="3">
        <v>1</v>
      </c>
      <c r="BB1822" s="3">
        <v>0.62221312522899996</v>
      </c>
      <c r="BC1822" s="3">
        <v>0</v>
      </c>
      <c r="BD1822" s="3">
        <v>0.60260200500500005</v>
      </c>
      <c r="BE1822" s="3">
        <v>0.29997205734299998</v>
      </c>
      <c r="BF1822" s="3">
        <v>0.302223920822</v>
      </c>
      <c r="BG1822" s="3">
        <v>0.25029110908500002</v>
      </c>
      <c r="BH1822" s="3">
        <v>0.266301870346</v>
      </c>
      <c r="BI1822" s="3">
        <v>0.26793098449699998</v>
      </c>
      <c r="BJ1822" s="3">
        <v>0.28243398666399999</v>
      </c>
      <c r="BK1822" s="3">
        <v>0.30271410942100002</v>
      </c>
      <c r="BL1822" s="3">
        <v>0.31775808334400002</v>
      </c>
      <c r="BM1822" s="3">
        <v>0.300174951553</v>
      </c>
      <c r="BN1822" s="3">
        <v>0.30099487304700001</v>
      </c>
      <c r="BO1822" s="3">
        <v>0.299962997437</v>
      </c>
      <c r="BP1822" s="3">
        <v>0.30236005783100001</v>
      </c>
      <c r="BQ1822" s="3">
        <v>0.30030512809799997</v>
      </c>
      <c r="BR1822" s="3">
        <v>0.31760883331299999</v>
      </c>
      <c r="BS1822" s="3">
        <v>0.29978513717700001</v>
      </c>
      <c r="BT1822" s="3">
        <v>0.31831884384199999</v>
      </c>
      <c r="BU1822" s="3">
        <v>0.333143949509</v>
      </c>
      <c r="BV1822" s="3">
        <v>0.30204510688800001</v>
      </c>
    </row>
    <row r="1823" spans="1:75" ht="21">
      <c r="A1823" s="3">
        <v>37</v>
      </c>
      <c r="B1823" s="3">
        <v>137</v>
      </c>
      <c r="C1823" s="3">
        <v>1</v>
      </c>
      <c r="D1823" s="15">
        <f t="shared" si="1659"/>
        <v>0</v>
      </c>
      <c r="E1823" s="3">
        <f t="shared" si="1708"/>
        <v>1</v>
      </c>
      <c r="F1823" s="3">
        <f t="shared" si="1613"/>
        <v>0</v>
      </c>
      <c r="G1823" s="15">
        <v>1</v>
      </c>
      <c r="H1823" s="4">
        <f>SUM(N1823:S1823)</f>
        <v>26</v>
      </c>
      <c r="I1823" s="3">
        <f>SUM(T1823:W1823)</f>
        <v>13</v>
      </c>
      <c r="J1823" s="3">
        <f>SUM(X1823:Z1823)</f>
        <v>8</v>
      </c>
      <c r="K1823" s="3">
        <f>SUM(AA1823:AC1823)</f>
        <v>14</v>
      </c>
      <c r="L1823" s="3">
        <f>SUM(AD1823:AG1823)</f>
        <v>20</v>
      </c>
      <c r="M1823" s="6" t="s">
        <v>105</v>
      </c>
      <c r="N1823" s="3">
        <v>2</v>
      </c>
      <c r="O1823" s="3">
        <v>5</v>
      </c>
      <c r="P1823" s="3">
        <v>5</v>
      </c>
      <c r="Q1823" s="3">
        <v>3</v>
      </c>
      <c r="R1823" s="3">
        <v>5</v>
      </c>
      <c r="S1823" s="3">
        <v>6</v>
      </c>
      <c r="T1823" s="3">
        <v>3</v>
      </c>
      <c r="U1823" s="3">
        <v>2</v>
      </c>
      <c r="V1823" s="3">
        <v>4</v>
      </c>
      <c r="W1823" s="3">
        <v>4</v>
      </c>
      <c r="X1823" s="3">
        <v>2</v>
      </c>
      <c r="Y1823" s="3">
        <v>2</v>
      </c>
      <c r="Z1823" s="3">
        <v>4</v>
      </c>
      <c r="AA1823" s="3">
        <v>2</v>
      </c>
      <c r="AB1823" s="3">
        <v>2</v>
      </c>
      <c r="AC1823" s="3">
        <v>10</v>
      </c>
      <c r="AD1823" s="3">
        <v>6</v>
      </c>
      <c r="AE1823" s="3">
        <v>5</v>
      </c>
      <c r="AF1823" s="3">
        <v>4</v>
      </c>
      <c r="AG1823" s="3">
        <v>5</v>
      </c>
      <c r="AI1823" s="4">
        <f>SUM(BD1823:BI1823)</f>
        <v>2.1876749992360001</v>
      </c>
      <c r="AJ1823" s="3">
        <f>SUM(BJ1823:BM1823)</f>
        <v>1.1031019687649999</v>
      </c>
      <c r="AK1823" s="3">
        <f>SUM(BN1823:BP1823)</f>
        <v>0.95273518562299997</v>
      </c>
      <c r="AL1823" s="3">
        <f>SUM(BQ1823:BS1823)</f>
        <v>0.78583192825400006</v>
      </c>
      <c r="AM1823" s="3">
        <f>SUM(BT1823:BW1823)</f>
        <v>1.2363739013680002</v>
      </c>
      <c r="AO1823" s="3">
        <f t="shared" si="1670"/>
        <v>8.4141346124461544E-2</v>
      </c>
      <c r="AP1823" s="3">
        <f t="shared" si="1671"/>
        <v>8.485399759730769E-2</v>
      </c>
      <c r="AQ1823" s="3">
        <f t="shared" si="1672"/>
        <v>0.119091898202875</v>
      </c>
      <c r="AR1823" s="3">
        <f t="shared" si="1673"/>
        <v>5.6130852018142864E-2</v>
      </c>
      <c r="AS1823" s="3">
        <f t="shared" si="1674"/>
        <v>6.1818695068400008E-2</v>
      </c>
      <c r="AT1823" s="3">
        <f t="shared" si="1680"/>
        <v>1</v>
      </c>
      <c r="AU1823" s="9">
        <v>4</v>
      </c>
      <c r="AV1823" s="3">
        <v>3</v>
      </c>
      <c r="AW1823" s="3">
        <v>4</v>
      </c>
      <c r="AX1823" s="3">
        <v>4</v>
      </c>
      <c r="AY1823" s="3">
        <v>1</v>
      </c>
      <c r="AZ1823" s="3">
        <v>7</v>
      </c>
      <c r="BA1823" s="3">
        <v>1</v>
      </c>
      <c r="BB1823" s="3">
        <v>0.60199713707000002</v>
      </c>
      <c r="BC1823" s="3">
        <v>1</v>
      </c>
      <c r="BD1823" s="3">
        <v>0.73422598838800002</v>
      </c>
      <c r="BE1823" s="3">
        <v>0.35014295577999999</v>
      </c>
      <c r="BF1823" s="3">
        <v>0.25065302848799997</v>
      </c>
      <c r="BG1823" s="3">
        <v>0.30201697349500001</v>
      </c>
      <c r="BH1823" s="3">
        <v>0.28293609619100002</v>
      </c>
      <c r="BI1823" s="3">
        <v>0.267699956894</v>
      </c>
      <c r="BJ1823" s="3">
        <v>0.26768016815200002</v>
      </c>
      <c r="BK1823" s="3">
        <v>0.30110979080200001</v>
      </c>
      <c r="BL1823" s="3">
        <v>0.28360009193399999</v>
      </c>
      <c r="BM1823" s="3">
        <v>0.25071191787699998</v>
      </c>
      <c r="BN1823" s="3">
        <v>0.31648206710799998</v>
      </c>
      <c r="BO1823" s="3">
        <v>0.30252504348800002</v>
      </c>
      <c r="BP1823" s="3">
        <v>0.33372807502700003</v>
      </c>
      <c r="BQ1823" s="3">
        <v>0.234355926514</v>
      </c>
      <c r="BR1823" s="3">
        <v>0.24934291839600001</v>
      </c>
      <c r="BS1823" s="3">
        <v>0.30213308334400002</v>
      </c>
      <c r="BT1823" s="3">
        <v>0.28303003311199998</v>
      </c>
      <c r="BU1823" s="3">
        <v>0.30020594596900002</v>
      </c>
      <c r="BV1823" s="3">
        <v>0.30198311805700001</v>
      </c>
      <c r="BW1823" s="3">
        <v>0.35115480423000001</v>
      </c>
    </row>
    <row r="1824" spans="1:75" ht="21">
      <c r="A1824" s="3">
        <v>38</v>
      </c>
      <c r="B1824" s="3">
        <v>138</v>
      </c>
      <c r="C1824" s="3">
        <v>1</v>
      </c>
      <c r="D1824" s="15">
        <f t="shared" si="1659"/>
        <v>1</v>
      </c>
      <c r="E1824" s="3">
        <f t="shared" ref="E1824:E1825" si="1709">IF(OR(AV1824=1, AV1824=2), 1, 0)</f>
        <v>0</v>
      </c>
      <c r="F1824" s="3">
        <f t="shared" si="1613"/>
        <v>1</v>
      </c>
      <c r="G1824" s="15">
        <v>1</v>
      </c>
      <c r="H1824" s="4">
        <f t="shared" ref="H1824:H1826" si="1710">SUM(N1824:R1824)</f>
        <v>28</v>
      </c>
      <c r="I1824" s="3">
        <f>SUM(S1824:V1824)</f>
        <v>15</v>
      </c>
      <c r="J1824" s="3">
        <f>SUM(W1824:Y1824)</f>
        <v>9</v>
      </c>
      <c r="K1824" s="3">
        <f>SUM(Z1824:AC1824)</f>
        <v>18</v>
      </c>
      <c r="L1824" s="3">
        <f>SUM(AD1824:AG1824)</f>
        <v>19</v>
      </c>
      <c r="M1824" s="6" t="s">
        <v>106</v>
      </c>
      <c r="N1824" s="3">
        <v>3</v>
      </c>
      <c r="O1824" s="3">
        <v>8</v>
      </c>
      <c r="P1824" s="3">
        <v>9</v>
      </c>
      <c r="Q1824" s="3">
        <v>2</v>
      </c>
      <c r="R1824" s="3">
        <v>6</v>
      </c>
      <c r="S1824" s="3">
        <v>3</v>
      </c>
      <c r="T1824" s="3">
        <v>2</v>
      </c>
      <c r="U1824" s="3">
        <v>6</v>
      </c>
      <c r="V1824" s="3">
        <v>4</v>
      </c>
      <c r="W1824" s="3">
        <v>2</v>
      </c>
      <c r="X1824" s="3">
        <v>2</v>
      </c>
      <c r="Y1824" s="3">
        <v>5</v>
      </c>
      <c r="Z1824" s="3">
        <v>2</v>
      </c>
      <c r="AA1824" s="3">
        <v>2</v>
      </c>
      <c r="AB1824" s="3">
        <v>7</v>
      </c>
      <c r="AC1824" s="3">
        <v>7</v>
      </c>
      <c r="AD1824" s="3">
        <v>5</v>
      </c>
      <c r="AE1824" s="3">
        <v>2</v>
      </c>
      <c r="AF1824" s="3">
        <v>2</v>
      </c>
      <c r="AG1824" s="3">
        <v>10</v>
      </c>
      <c r="AI1824" s="4">
        <f>SUM(BD1824:BH1824)</f>
        <v>2.0214190483090002</v>
      </c>
      <c r="AJ1824" s="3">
        <f>SUM(BI1824:BL1824)</f>
        <v>1.486778020859</v>
      </c>
      <c r="AK1824" s="3">
        <f>SUM(BM1824:BO1824)</f>
        <v>1.1528460979470001</v>
      </c>
      <c r="AL1824" s="3">
        <f>SUM(BP1824:BS1824)</f>
        <v>1.5368449687970001</v>
      </c>
      <c r="AM1824" s="3">
        <f>SUM(BT1824:BW1824)</f>
        <v>1.4553320407870003</v>
      </c>
      <c r="AO1824" s="3">
        <f t="shared" si="1670"/>
        <v>7.2193537439607144E-2</v>
      </c>
      <c r="AP1824" s="3">
        <f t="shared" si="1671"/>
        <v>9.9118534723933338E-2</v>
      </c>
      <c r="AQ1824" s="3">
        <f t="shared" si="1672"/>
        <v>0.12809401088300001</v>
      </c>
      <c r="AR1824" s="3">
        <f t="shared" si="1673"/>
        <v>8.5380276044277781E-2</v>
      </c>
      <c r="AS1824" s="3">
        <f t="shared" si="1674"/>
        <v>7.6596423199315811E-2</v>
      </c>
      <c r="AT1824" s="3">
        <f t="shared" si="1680"/>
        <v>1</v>
      </c>
      <c r="AU1824" s="9">
        <v>4</v>
      </c>
      <c r="AV1824" s="3">
        <v>3</v>
      </c>
      <c r="AW1824" s="3">
        <v>4</v>
      </c>
      <c r="AX1824" s="3">
        <v>4</v>
      </c>
      <c r="AY1824" s="3">
        <v>1</v>
      </c>
      <c r="AZ1824" s="3">
        <v>33</v>
      </c>
      <c r="BA1824" s="3">
        <v>1</v>
      </c>
      <c r="BB1824" s="3">
        <v>0.66844391822799998</v>
      </c>
      <c r="BC1824" s="3">
        <v>1</v>
      </c>
      <c r="BD1824" s="3">
        <v>0.60134816169700001</v>
      </c>
      <c r="BE1824" s="3">
        <v>0.34932684898400002</v>
      </c>
      <c r="BF1824" s="3">
        <v>0.301893949509</v>
      </c>
      <c r="BG1824" s="3">
        <v>0.36737823486299997</v>
      </c>
      <c r="BH1824" s="3">
        <v>0.40147185325599999</v>
      </c>
      <c r="BI1824" s="3">
        <v>0.451611995697</v>
      </c>
      <c r="BJ1824" s="3">
        <v>0.41715812683100001</v>
      </c>
      <c r="BK1824" s="3">
        <v>0.26691389083900002</v>
      </c>
      <c r="BL1824" s="3">
        <v>0.35109400749199998</v>
      </c>
      <c r="BM1824" s="3">
        <v>0.33351492881799999</v>
      </c>
      <c r="BN1824" s="3">
        <v>0.43553519249</v>
      </c>
      <c r="BO1824" s="3">
        <v>0.383795976639</v>
      </c>
      <c r="BP1824" s="3">
        <v>0.40117883682299998</v>
      </c>
      <c r="BQ1824" s="3">
        <v>0.43538713455200001</v>
      </c>
      <c r="BR1824" s="3">
        <v>0.36707782745400003</v>
      </c>
      <c r="BS1824" s="3">
        <v>0.33320116996799998</v>
      </c>
      <c r="BT1824" s="3">
        <v>0.36896896362300002</v>
      </c>
      <c r="BU1824" s="3">
        <v>0.333402872086</v>
      </c>
      <c r="BV1824" s="3">
        <v>0.33403015136699998</v>
      </c>
      <c r="BW1824" s="3">
        <v>0.41893005371100001</v>
      </c>
    </row>
    <row r="1825" spans="1:74" ht="21">
      <c r="A1825" s="3">
        <v>39</v>
      </c>
      <c r="B1825" s="3">
        <v>139</v>
      </c>
      <c r="C1825" s="3">
        <v>1</v>
      </c>
      <c r="D1825" s="15">
        <f t="shared" si="1659"/>
        <v>1</v>
      </c>
      <c r="E1825" s="3">
        <f t="shared" si="1709"/>
        <v>0</v>
      </c>
      <c r="F1825" s="3">
        <f t="shared" si="1613"/>
        <v>1</v>
      </c>
      <c r="G1825" s="15">
        <v>1</v>
      </c>
      <c r="H1825" s="4">
        <f t="shared" si="1710"/>
        <v>24</v>
      </c>
      <c r="I1825" s="3">
        <f t="shared" ref="I1825" si="1711">SUM(S1825:V1825)</f>
        <v>16</v>
      </c>
      <c r="J1825" s="3">
        <f>SUM(W1825:Y1825)</f>
        <v>9</v>
      </c>
      <c r="K1825" s="3">
        <f>SUM(Z1825:AB1825)</f>
        <v>8</v>
      </c>
      <c r="L1825" s="3">
        <f>SUM(AC1825:AE1825)</f>
        <v>12</v>
      </c>
      <c r="M1825" s="6" t="s">
        <v>107</v>
      </c>
      <c r="N1825" s="3">
        <v>3</v>
      </c>
      <c r="O1825" s="3">
        <v>6</v>
      </c>
      <c r="P1825" s="3">
        <v>8</v>
      </c>
      <c r="Q1825" s="3">
        <v>2</v>
      </c>
      <c r="R1825" s="3">
        <v>5</v>
      </c>
      <c r="S1825" s="3">
        <v>3</v>
      </c>
      <c r="T1825" s="3">
        <v>2</v>
      </c>
      <c r="U1825" s="3">
        <v>4</v>
      </c>
      <c r="V1825" s="3">
        <v>7</v>
      </c>
      <c r="W1825" s="3">
        <v>2</v>
      </c>
      <c r="X1825" s="3">
        <v>2</v>
      </c>
      <c r="Y1825" s="3">
        <v>5</v>
      </c>
      <c r="Z1825" s="3">
        <v>2</v>
      </c>
      <c r="AA1825" s="3">
        <v>2</v>
      </c>
      <c r="AB1825" s="3">
        <v>4</v>
      </c>
      <c r="AC1825" s="3">
        <v>5</v>
      </c>
      <c r="AD1825" s="3">
        <v>2</v>
      </c>
      <c r="AE1825" s="3">
        <v>5</v>
      </c>
      <c r="AI1825" s="4">
        <f>SUM(BD1825:BH1825)</f>
        <v>1.620290040969</v>
      </c>
      <c r="AJ1825" s="3">
        <f>SUM(BI1825:BL1825)</f>
        <v>1.13509106636</v>
      </c>
      <c r="AK1825" s="3">
        <f>SUM(BM1825:BO1825)</f>
        <v>0.83663105964700002</v>
      </c>
      <c r="AL1825" s="3">
        <f>SUM(BP1825:BR1825)</f>
        <v>0.83432602882399998</v>
      </c>
      <c r="AM1825" s="3">
        <f>SUM(BS1825:BU1825)</f>
        <v>0.83651781082100007</v>
      </c>
      <c r="AO1825" s="3">
        <f t="shared" si="1670"/>
        <v>6.7512085040374994E-2</v>
      </c>
      <c r="AP1825" s="3">
        <f t="shared" si="1671"/>
        <v>7.0943191647500001E-2</v>
      </c>
      <c r="AQ1825" s="3">
        <f t="shared" si="1672"/>
        <v>9.295900662744444E-2</v>
      </c>
      <c r="AR1825" s="3">
        <f t="shared" si="1673"/>
        <v>0.104290753603</v>
      </c>
      <c r="AS1825" s="3">
        <f t="shared" si="1674"/>
        <v>6.9709817568416668E-2</v>
      </c>
      <c r="AT1825" s="3">
        <f t="shared" si="1680"/>
        <v>0</v>
      </c>
      <c r="AU1825" s="9">
        <v>4</v>
      </c>
      <c r="AV1825" s="3">
        <v>3</v>
      </c>
      <c r="AW1825" s="3">
        <v>4</v>
      </c>
      <c r="AX1825" s="3">
        <v>4</v>
      </c>
      <c r="AY1825" s="3">
        <v>1</v>
      </c>
      <c r="AZ1825" s="3">
        <v>28</v>
      </c>
      <c r="BA1825" s="3">
        <v>1</v>
      </c>
      <c r="BB1825" s="3">
        <v>0.58960485458400003</v>
      </c>
      <c r="BC1825" s="3">
        <v>0</v>
      </c>
      <c r="BD1825" s="3">
        <v>0.60075521469100002</v>
      </c>
      <c r="BE1825" s="3">
        <v>0.25028681755100002</v>
      </c>
      <c r="BF1825" s="3">
        <v>0.25120306014999999</v>
      </c>
      <c r="BG1825" s="3">
        <v>0.25042796134899997</v>
      </c>
      <c r="BH1825" s="3">
        <v>0.26761698722799998</v>
      </c>
      <c r="BI1825" s="3">
        <v>0.25006914138800002</v>
      </c>
      <c r="BJ1825" s="3">
        <v>0.30006289482100001</v>
      </c>
      <c r="BK1825" s="3">
        <v>0.30214405059799998</v>
      </c>
      <c r="BL1825" s="3">
        <v>0.282814979553</v>
      </c>
      <c r="BM1825" s="3">
        <v>0.30177092552200002</v>
      </c>
      <c r="BN1825" s="3">
        <v>0.28437900543200001</v>
      </c>
      <c r="BO1825" s="3">
        <v>0.25048112869299999</v>
      </c>
      <c r="BP1825" s="3">
        <v>0.249654054642</v>
      </c>
      <c r="BQ1825" s="3">
        <v>0.31756281852700002</v>
      </c>
      <c r="BR1825" s="3">
        <v>0.26710915565499999</v>
      </c>
      <c r="BS1825" s="3">
        <v>0.30232286453200002</v>
      </c>
      <c r="BT1825" s="3">
        <v>0.26686501502999999</v>
      </c>
      <c r="BU1825" s="3">
        <v>0.26732993125900001</v>
      </c>
    </row>
    <row r="1826" spans="1:74" ht="21">
      <c r="A1826" s="3">
        <v>40</v>
      </c>
      <c r="B1826" s="3">
        <v>140</v>
      </c>
      <c r="C1826" s="3">
        <v>1</v>
      </c>
      <c r="D1826" s="15">
        <f t="shared" si="1659"/>
        <v>0</v>
      </c>
      <c r="E1826" s="3">
        <f t="shared" ref="E1826" si="1712">IF(OR(AV1826=1, AV1826=2), 0, 1)</f>
        <v>1</v>
      </c>
      <c r="F1826" s="3">
        <f t="shared" si="1613"/>
        <v>0</v>
      </c>
      <c r="G1826" s="15">
        <v>1</v>
      </c>
      <c r="H1826" s="4">
        <f t="shared" si="1710"/>
        <v>29</v>
      </c>
      <c r="I1826" s="3">
        <f>SUM(S1826:W1826)</f>
        <v>18</v>
      </c>
      <c r="J1826" s="3">
        <f>SUM(X1826:Z1826)</f>
        <v>9</v>
      </c>
      <c r="K1826" s="3">
        <f>SUM(AA1826:AC1826)</f>
        <v>11</v>
      </c>
      <c r="L1826" s="3">
        <f>SUM(AD1826:AF1826)</f>
        <v>11</v>
      </c>
      <c r="M1826" s="6" t="s">
        <v>108</v>
      </c>
      <c r="N1826" s="3">
        <v>3</v>
      </c>
      <c r="O1826" s="3">
        <v>11</v>
      </c>
      <c r="P1826" s="3">
        <v>8</v>
      </c>
      <c r="Q1826" s="3">
        <v>2</v>
      </c>
      <c r="R1826" s="3">
        <v>5</v>
      </c>
      <c r="S1826" s="3">
        <v>3</v>
      </c>
      <c r="T1826" s="3">
        <v>2</v>
      </c>
      <c r="U1826" s="3">
        <v>7</v>
      </c>
      <c r="V1826" s="3">
        <v>3</v>
      </c>
      <c r="W1826" s="3">
        <v>3</v>
      </c>
      <c r="X1826" s="3">
        <v>2</v>
      </c>
      <c r="Y1826" s="3">
        <v>2</v>
      </c>
      <c r="Z1826" s="3">
        <v>5</v>
      </c>
      <c r="AA1826" s="3">
        <v>2</v>
      </c>
      <c r="AB1826" s="3">
        <v>3</v>
      </c>
      <c r="AC1826" s="3">
        <v>6</v>
      </c>
      <c r="AD1826" s="3">
        <v>5</v>
      </c>
      <c r="AE1826" s="3">
        <v>2</v>
      </c>
      <c r="AF1826" s="3">
        <v>4</v>
      </c>
      <c r="AI1826" s="4">
        <f>SUM(BD1826:BH1826)</f>
        <v>2.337843894958</v>
      </c>
      <c r="AJ1826" s="3">
        <f>SUM(BI1826:BM1826)</f>
        <v>1.9889950752250001</v>
      </c>
      <c r="AK1826" s="3">
        <f>SUM(BN1826:BP1826)</f>
        <v>1.1869108676910001</v>
      </c>
      <c r="AL1826" s="3">
        <f>SUM(BQ1826:BS1826)</f>
        <v>1.036062002182</v>
      </c>
      <c r="AM1826" s="3">
        <f>SUM(BT1826:BV1826)</f>
        <v>1.1355121135720001</v>
      </c>
      <c r="AO1826" s="3">
        <f t="shared" si="1670"/>
        <v>8.0615306722689656E-2</v>
      </c>
      <c r="AP1826" s="3">
        <f t="shared" si="1671"/>
        <v>0.11049972640138889</v>
      </c>
      <c r="AQ1826" s="3">
        <f t="shared" si="1672"/>
        <v>0.131878985299</v>
      </c>
      <c r="AR1826" s="3">
        <f t="shared" si="1673"/>
        <v>9.4187454743818178E-2</v>
      </c>
      <c r="AS1826" s="3">
        <f t="shared" si="1674"/>
        <v>0.10322837396109091</v>
      </c>
      <c r="AT1826" s="3">
        <f t="shared" si="1680"/>
        <v>1</v>
      </c>
      <c r="AU1826" s="9">
        <v>4</v>
      </c>
      <c r="AV1826" s="3">
        <v>3</v>
      </c>
      <c r="AW1826" s="3">
        <v>4</v>
      </c>
      <c r="AX1826" s="3">
        <v>4</v>
      </c>
      <c r="AY1826" s="3">
        <v>1</v>
      </c>
      <c r="AZ1826" s="3">
        <v>52</v>
      </c>
      <c r="BA1826" s="3">
        <v>1</v>
      </c>
      <c r="BB1826" s="3">
        <v>0.70551490783699999</v>
      </c>
      <c r="BC1826" s="3">
        <v>1</v>
      </c>
      <c r="BD1826" s="3">
        <v>0.85076594352699997</v>
      </c>
      <c r="BE1826" s="3">
        <v>0.33453607559199999</v>
      </c>
      <c r="BF1826" s="3">
        <v>0.33483791351300002</v>
      </c>
      <c r="BG1826" s="3">
        <v>0.43413496017499997</v>
      </c>
      <c r="BH1826" s="3">
        <v>0.38356900215099998</v>
      </c>
      <c r="BI1826" s="3">
        <v>0.283540010452</v>
      </c>
      <c r="BJ1826" s="3">
        <v>0.41869211196900002</v>
      </c>
      <c r="BK1826" s="3">
        <v>0.50152492523199999</v>
      </c>
      <c r="BL1826" s="3">
        <v>0.36706495285000001</v>
      </c>
      <c r="BM1826" s="3">
        <v>0.41817307472199999</v>
      </c>
      <c r="BN1826" s="3">
        <v>0.435147047043</v>
      </c>
      <c r="BO1826" s="3">
        <v>0.38369393348699998</v>
      </c>
      <c r="BP1826" s="3">
        <v>0.36806988716099998</v>
      </c>
      <c r="BQ1826" s="3">
        <v>0.31709504127499999</v>
      </c>
      <c r="BR1826" s="3">
        <v>0.38444209098799997</v>
      </c>
      <c r="BS1826" s="3">
        <v>0.33452486991899999</v>
      </c>
      <c r="BT1826" s="3">
        <v>0.401259183884</v>
      </c>
      <c r="BU1826" s="3">
        <v>0.36663484573400001</v>
      </c>
      <c r="BV1826" s="3">
        <v>0.36761808395399997</v>
      </c>
    </row>
    <row r="1827" spans="1:74" ht="21">
      <c r="A1827" s="3">
        <v>101</v>
      </c>
      <c r="B1827" s="3">
        <v>1</v>
      </c>
      <c r="C1827" s="3">
        <v>0</v>
      </c>
      <c r="D1827" s="15">
        <f t="shared" si="1659"/>
        <v>1</v>
      </c>
      <c r="E1827" s="3">
        <v>0</v>
      </c>
      <c r="F1827" s="3">
        <f t="shared" si="1613"/>
        <v>0</v>
      </c>
      <c r="G1827" s="15">
        <f>IF(AV1827&lt;2.5, 0, 1)</f>
        <v>1</v>
      </c>
      <c r="H1827" s="3">
        <f>SUM(N1827:P1827)</f>
        <v>12</v>
      </c>
      <c r="I1827" s="3">
        <f t="shared" ref="I1827:I1828" si="1713">SUM(Q1827)</f>
        <v>8</v>
      </c>
      <c r="J1827" s="3">
        <f>SUM(R1827, S1827)</f>
        <v>8</v>
      </c>
      <c r="K1827" s="3">
        <f t="shared" ref="K1827:K1828" si="1714">SUM(T1827:U1827)</f>
        <v>10</v>
      </c>
      <c r="L1827" s="3">
        <f>SUM(V1827)</f>
        <v>6</v>
      </c>
      <c r="M1827" s="6" t="s">
        <v>48</v>
      </c>
      <c r="N1827" s="3">
        <v>7</v>
      </c>
      <c r="O1827" s="3">
        <v>2</v>
      </c>
      <c r="P1827" s="3">
        <v>3</v>
      </c>
      <c r="Q1827" s="3">
        <v>8</v>
      </c>
      <c r="R1827" s="3">
        <v>2</v>
      </c>
      <c r="S1827" s="3">
        <v>6</v>
      </c>
      <c r="T1827" s="3">
        <v>2</v>
      </c>
      <c r="U1827" s="3">
        <v>8</v>
      </c>
      <c r="V1827" s="3">
        <v>6</v>
      </c>
      <c r="AI1827" s="3">
        <f>SUM(BD1827:BF1827)</f>
        <v>1.0503928661349999</v>
      </c>
      <c r="AJ1827" s="3">
        <f>SUM(BG1827)</f>
        <v>0.26771903038</v>
      </c>
      <c r="AK1827" s="3">
        <f>SUM(BH1827, BI1827)</f>
        <v>0.58557915687600004</v>
      </c>
      <c r="AL1827" s="3">
        <f>SUM(BJ1827:BK1827)</f>
        <v>0.55220198631299999</v>
      </c>
      <c r="AM1827" s="3">
        <f>SUM(BL1827)</f>
        <v>0.26595282554600003</v>
      </c>
      <c r="AO1827" s="3">
        <f t="shared" si="1670"/>
        <v>8.7532738844583333E-2</v>
      </c>
      <c r="AP1827" s="3">
        <f t="shared" si="1671"/>
        <v>3.34648787975E-2</v>
      </c>
      <c r="AQ1827" s="3">
        <f t="shared" si="1672"/>
        <v>7.3197394609500005E-2</v>
      </c>
      <c r="AR1827" s="3">
        <f t="shared" si="1673"/>
        <v>5.5220198631299997E-2</v>
      </c>
      <c r="AS1827" s="3">
        <f t="shared" si="1674"/>
        <v>4.4325470924333338E-2</v>
      </c>
      <c r="AT1827" s="3">
        <f t="shared" si="1680"/>
        <v>1</v>
      </c>
      <c r="AU1827" s="9">
        <v>4</v>
      </c>
      <c r="AV1827" s="3">
        <v>3</v>
      </c>
      <c r="AW1827" s="3">
        <v>4</v>
      </c>
      <c r="AX1827" s="3">
        <v>4</v>
      </c>
      <c r="AY1827" s="3">
        <v>1</v>
      </c>
      <c r="AZ1827" s="3">
        <v>25</v>
      </c>
      <c r="BA1827" s="3">
        <v>1</v>
      </c>
      <c r="BB1827" s="3">
        <v>0.60661888122600005</v>
      </c>
      <c r="BC1827" s="3">
        <v>1</v>
      </c>
      <c r="BD1827" s="3">
        <v>0.54952788353000004</v>
      </c>
      <c r="BE1827" s="3">
        <v>0.23309612274200001</v>
      </c>
      <c r="BF1827" s="3">
        <v>0.26776885986299997</v>
      </c>
      <c r="BG1827" s="3">
        <v>0.26771903038</v>
      </c>
      <c r="BH1827" s="3">
        <v>0.26694607734699999</v>
      </c>
      <c r="BI1827" s="3">
        <v>0.318633079529</v>
      </c>
      <c r="BJ1827" s="3">
        <v>0.28320598602300001</v>
      </c>
      <c r="BK1827" s="3">
        <v>0.26899600028999998</v>
      </c>
      <c r="BL1827" s="3">
        <v>0.26595282554600003</v>
      </c>
    </row>
    <row r="1828" spans="1:74" ht="21">
      <c r="A1828" s="3">
        <v>102</v>
      </c>
      <c r="B1828" s="3">
        <v>2</v>
      </c>
      <c r="C1828" s="3">
        <v>0</v>
      </c>
      <c r="D1828" s="15">
        <f t="shared" si="1659"/>
        <v>1</v>
      </c>
      <c r="E1828" s="3">
        <v>0</v>
      </c>
      <c r="F1828" s="3">
        <f t="shared" si="1613"/>
        <v>0</v>
      </c>
      <c r="G1828" s="15">
        <f>IF(AV1828&gt;2.5, 0, 1)</f>
        <v>0</v>
      </c>
      <c r="H1828" s="3">
        <f>SUM(N1828:P1828)</f>
        <v>12</v>
      </c>
      <c r="I1828" s="3">
        <f t="shared" si="1713"/>
        <v>8</v>
      </c>
      <c r="J1828" s="3">
        <f>SUM(R1828, S1828)</f>
        <v>6</v>
      </c>
      <c r="K1828" s="3">
        <f t="shared" si="1714"/>
        <v>7</v>
      </c>
      <c r="L1828" s="3">
        <f>SUM(V1828:W1828)</f>
        <v>9</v>
      </c>
      <c r="M1828" s="6" t="s">
        <v>109</v>
      </c>
      <c r="N1828" s="3">
        <v>7</v>
      </c>
      <c r="O1828" s="3">
        <v>2</v>
      </c>
      <c r="P1828" s="3">
        <v>3</v>
      </c>
      <c r="Q1828" s="3">
        <v>8</v>
      </c>
      <c r="R1828" s="3">
        <v>2</v>
      </c>
      <c r="S1828" s="3">
        <v>4</v>
      </c>
      <c r="T1828" s="3">
        <v>2</v>
      </c>
      <c r="U1828" s="3">
        <v>5</v>
      </c>
      <c r="V1828" s="3">
        <v>3</v>
      </c>
      <c r="W1828" s="3">
        <v>6</v>
      </c>
      <c r="AI1828" s="3">
        <f>SUM(BD1828:BF1828)</f>
        <v>0</v>
      </c>
      <c r="AJ1828" s="3">
        <f>SUM(BG1828)</f>
        <v>0</v>
      </c>
      <c r="AK1828" s="3">
        <f>SUM(BH1828, BI1828)</f>
        <v>0</v>
      </c>
      <c r="AL1828" s="3">
        <f>SUM(BJ1828:BK1828)</f>
        <v>0</v>
      </c>
      <c r="AM1828" s="3">
        <f>SUM(BL1828:BM1828)</f>
        <v>0</v>
      </c>
      <c r="AO1828" s="3">
        <f t="shared" si="1670"/>
        <v>0</v>
      </c>
      <c r="AP1828" s="3">
        <f t="shared" si="1671"/>
        <v>0</v>
      </c>
      <c r="AQ1828" s="3">
        <f t="shared" si="1672"/>
        <v>0</v>
      </c>
      <c r="AR1828" s="3">
        <f t="shared" si="1673"/>
        <v>0</v>
      </c>
      <c r="AS1828" s="3">
        <f t="shared" si="1674"/>
        <v>0</v>
      </c>
      <c r="AT1828" s="3">
        <f t="shared" si="1680"/>
        <v>0</v>
      </c>
      <c r="AU1828" s="9">
        <v>4</v>
      </c>
      <c r="AV1828" s="3">
        <v>3</v>
      </c>
      <c r="AW1828" s="3">
        <v>4</v>
      </c>
      <c r="AX1828" s="3">
        <v>4</v>
      </c>
    </row>
    <row r="1829" spans="1:74" ht="21">
      <c r="A1829" s="3">
        <v>103</v>
      </c>
      <c r="B1829" s="3">
        <v>3</v>
      </c>
      <c r="C1829" s="3">
        <v>0</v>
      </c>
      <c r="D1829" s="15">
        <f t="shared" si="1659"/>
        <v>1</v>
      </c>
      <c r="E1829" s="3">
        <v>0</v>
      </c>
      <c r="F1829" s="3">
        <f t="shared" si="1613"/>
        <v>0</v>
      </c>
      <c r="G1829" s="15">
        <f>IF(AV1829&gt;2.5, 0, 1)</f>
        <v>0</v>
      </c>
      <c r="H1829" s="3">
        <f>SUM(N1829:Q1829)</f>
        <v>19</v>
      </c>
      <c r="I1829" s="3">
        <f>SUM(R1829)</f>
        <v>4</v>
      </c>
      <c r="J1829" s="3">
        <f>SUM(T1829, S1829)</f>
        <v>7</v>
      </c>
      <c r="K1829" s="3">
        <f>SUM(U1829:V1829)</f>
        <v>7</v>
      </c>
      <c r="L1829" s="3">
        <f>SUM(W1829, X1829)</f>
        <v>11</v>
      </c>
      <c r="M1829" s="6" t="s">
        <v>110</v>
      </c>
      <c r="N1829" s="3">
        <v>7</v>
      </c>
      <c r="O1829" s="3">
        <v>3</v>
      </c>
      <c r="P1829" s="3">
        <v>2</v>
      </c>
      <c r="Q1829" s="3">
        <v>7</v>
      </c>
      <c r="R1829" s="3">
        <v>4</v>
      </c>
      <c r="S1829" s="3">
        <v>2</v>
      </c>
      <c r="T1829" s="3">
        <v>5</v>
      </c>
      <c r="U1829" s="3">
        <v>2</v>
      </c>
      <c r="V1829" s="3">
        <v>5</v>
      </c>
      <c r="W1829" s="3">
        <v>3</v>
      </c>
      <c r="X1829" s="3">
        <v>8</v>
      </c>
      <c r="AI1829" s="3">
        <f>SUM(BD1829:BG1829)</f>
        <v>0</v>
      </c>
      <c r="AJ1829" s="3">
        <f>SUM(BH1829)</f>
        <v>0</v>
      </c>
      <c r="AK1829" s="3">
        <f>SUM(BJ1829, BI1829)</f>
        <v>0</v>
      </c>
      <c r="AL1829" s="3">
        <f>SUM(BK1829:BL1829)</f>
        <v>0</v>
      </c>
      <c r="AM1829" s="3">
        <f>SUM(BM1829, BN1829)</f>
        <v>0</v>
      </c>
      <c r="AO1829" s="3">
        <f t="shared" si="1670"/>
        <v>0</v>
      </c>
      <c r="AP1829" s="3">
        <f t="shared" si="1671"/>
        <v>0</v>
      </c>
      <c r="AQ1829" s="3">
        <f t="shared" si="1672"/>
        <v>0</v>
      </c>
      <c r="AR1829" s="3">
        <f t="shared" si="1673"/>
        <v>0</v>
      </c>
      <c r="AS1829" s="3">
        <f t="shared" si="1674"/>
        <v>0</v>
      </c>
      <c r="AT1829" s="3">
        <f t="shared" si="1680"/>
        <v>0</v>
      </c>
      <c r="AU1829" s="9">
        <v>4</v>
      </c>
      <c r="AV1829" s="3">
        <v>3</v>
      </c>
      <c r="AW1829" s="3">
        <v>4</v>
      </c>
      <c r="AX1829" s="3">
        <v>4</v>
      </c>
    </row>
    <row r="1830" spans="1:74" ht="21">
      <c r="A1830" s="3">
        <v>104</v>
      </c>
      <c r="B1830" s="3">
        <v>4</v>
      </c>
      <c r="C1830" s="3">
        <v>0</v>
      </c>
      <c r="D1830" s="15">
        <f t="shared" si="1659"/>
        <v>1</v>
      </c>
      <c r="E1830" s="3">
        <v>0</v>
      </c>
      <c r="F1830" s="3">
        <f t="shared" si="1613"/>
        <v>0</v>
      </c>
      <c r="G1830" s="15">
        <f t="shared" ref="G1830" si="1715">IF(AV1830&lt;2.5, 0, 1)</f>
        <v>1</v>
      </c>
      <c r="H1830" s="3">
        <f>SUM(N1830:Q1830)</f>
        <v>16</v>
      </c>
      <c r="I1830" s="3">
        <f>SUM(R1830)</f>
        <v>5</v>
      </c>
      <c r="J1830" s="3">
        <f>SUM(T1830, S1830)</f>
        <v>8</v>
      </c>
      <c r="K1830" s="3">
        <f>SUM(U1830:V1830)</f>
        <v>4</v>
      </c>
      <c r="L1830" s="3">
        <f>SUM(W1830:Y1830)</f>
        <v>11</v>
      </c>
      <c r="M1830" s="6" t="s">
        <v>49</v>
      </c>
      <c r="N1830" s="3">
        <v>7</v>
      </c>
      <c r="O1830" s="3">
        <v>3</v>
      </c>
      <c r="P1830" s="3">
        <v>2</v>
      </c>
      <c r="Q1830" s="3">
        <v>4</v>
      </c>
      <c r="R1830" s="3">
        <v>5</v>
      </c>
      <c r="S1830" s="3">
        <v>2</v>
      </c>
      <c r="T1830" s="3">
        <v>6</v>
      </c>
      <c r="U1830" s="3">
        <v>2</v>
      </c>
      <c r="V1830" s="3">
        <v>2</v>
      </c>
      <c r="W1830" s="3">
        <v>3</v>
      </c>
      <c r="X1830" s="3">
        <v>2</v>
      </c>
      <c r="Y1830" s="3">
        <v>6</v>
      </c>
      <c r="AI1830" s="3">
        <f>SUM(BD1830:BG1830)</f>
        <v>1.5869331359869998</v>
      </c>
      <c r="AJ1830" s="3">
        <f>SUM(BH1830)</f>
        <v>0.30098986625700003</v>
      </c>
      <c r="AK1830" s="3">
        <f>SUM(BJ1830, BI1830)</f>
        <v>0.54929304123</v>
      </c>
      <c r="AL1830" s="3">
        <f>SUM(BK1830:BL1830)</f>
        <v>0.62001514434799998</v>
      </c>
      <c r="AM1830" s="3">
        <f>SUM(BM1830:BO1830)</f>
        <v>1.0533277988429999</v>
      </c>
      <c r="AO1830" s="3">
        <f t="shared" si="1670"/>
        <v>9.9183320999187488E-2</v>
      </c>
      <c r="AP1830" s="3">
        <f t="shared" si="1671"/>
        <v>6.0197973251400007E-2</v>
      </c>
      <c r="AQ1830" s="3">
        <f t="shared" si="1672"/>
        <v>6.866163015375E-2</v>
      </c>
      <c r="AR1830" s="3">
        <f t="shared" si="1673"/>
        <v>0.155003786087</v>
      </c>
      <c r="AS1830" s="3">
        <f t="shared" si="1674"/>
        <v>9.5757072622090891E-2</v>
      </c>
      <c r="AT1830" s="3">
        <f t="shared" si="1680"/>
        <v>0</v>
      </c>
      <c r="AU1830" s="9">
        <v>4</v>
      </c>
      <c r="AV1830" s="3">
        <v>3</v>
      </c>
      <c r="AW1830" s="3">
        <v>4</v>
      </c>
      <c r="AX1830" s="3">
        <v>4</v>
      </c>
      <c r="AY1830" s="3">
        <v>1</v>
      </c>
      <c r="AZ1830" s="3">
        <v>67</v>
      </c>
      <c r="BA1830" s="3">
        <v>1</v>
      </c>
      <c r="BB1830" s="3">
        <v>0.60636782646200005</v>
      </c>
      <c r="BC1830" s="3">
        <v>0</v>
      </c>
      <c r="BD1830" s="3">
        <v>0.63450217246999996</v>
      </c>
      <c r="BE1830" s="3">
        <v>0.33422303199800002</v>
      </c>
      <c r="BF1830" s="3">
        <v>0.31614589691200001</v>
      </c>
      <c r="BG1830" s="3">
        <v>0.30206203460699999</v>
      </c>
      <c r="BH1830" s="3">
        <v>0.30098986625700003</v>
      </c>
      <c r="BI1830" s="3">
        <v>0.28192710876499999</v>
      </c>
      <c r="BJ1830" s="3">
        <v>0.26736593246500001</v>
      </c>
      <c r="BK1830" s="3">
        <v>0.31958913803099998</v>
      </c>
      <c r="BL1830" s="3">
        <v>0.30042600631700001</v>
      </c>
      <c r="BM1830" s="3">
        <v>0.36647582054099997</v>
      </c>
      <c r="BN1830" s="3">
        <v>0.31849908828700002</v>
      </c>
      <c r="BO1830" s="3">
        <v>0.36835289001499999</v>
      </c>
    </row>
    <row r="1831" spans="1:74" ht="21">
      <c r="A1831" s="3">
        <v>105</v>
      </c>
      <c r="B1831" s="3">
        <v>5</v>
      </c>
      <c r="C1831" s="3">
        <v>0</v>
      </c>
      <c r="D1831" s="15">
        <f t="shared" si="1659"/>
        <v>1</v>
      </c>
      <c r="E1831" s="3">
        <v>0</v>
      </c>
      <c r="F1831" s="3">
        <f t="shared" si="1613"/>
        <v>0</v>
      </c>
      <c r="G1831" s="15">
        <f>IF(AV1831&lt;2.5, 0, 1)</f>
        <v>1</v>
      </c>
      <c r="H1831" s="3">
        <f t="shared" ref="H1831:H1836" si="1716">SUM(N1831:P1831)</f>
        <v>10</v>
      </c>
      <c r="I1831" s="3">
        <f t="shared" ref="I1831:I1835" si="1717">SUM(Q1831)</f>
        <v>10</v>
      </c>
      <c r="J1831" s="3">
        <f t="shared" ref="J1831:J1832" si="1718">SUM(R1831, S1831)</f>
        <v>7</v>
      </c>
      <c r="K1831" s="3">
        <f t="shared" ref="K1831" si="1719">SUM(T1831:U1831)</f>
        <v>8</v>
      </c>
      <c r="L1831" s="3">
        <f>SUM(V1831)</f>
        <v>5</v>
      </c>
      <c r="M1831" s="6" t="s">
        <v>50</v>
      </c>
      <c r="N1831" s="3">
        <v>5</v>
      </c>
      <c r="O1831" s="3">
        <v>2</v>
      </c>
      <c r="P1831" s="3">
        <v>3</v>
      </c>
      <c r="Q1831" s="3">
        <v>10</v>
      </c>
      <c r="R1831" s="3">
        <v>2</v>
      </c>
      <c r="S1831" s="3">
        <v>5</v>
      </c>
      <c r="T1831" s="3">
        <v>2</v>
      </c>
      <c r="U1831" s="3">
        <v>6</v>
      </c>
      <c r="V1831" s="3">
        <v>5</v>
      </c>
      <c r="AI1831" s="3">
        <f t="shared" ref="AI1831:AI1836" si="1720">SUM(BD1831:BF1831)</f>
        <v>1.136296033859</v>
      </c>
      <c r="AJ1831" s="3">
        <f>SUM(BG1831)</f>
        <v>0.23378801345799999</v>
      </c>
      <c r="AK1831" s="3">
        <f>SUM(BH1831, BI1831)</f>
        <v>0.483253955841</v>
      </c>
      <c r="AL1831" s="3">
        <f>SUM(BJ1831:BK1831)</f>
        <v>0.65238690376300001</v>
      </c>
      <c r="AM1831" s="3">
        <f>SUM(BL1831)</f>
        <v>0.28356003761300003</v>
      </c>
      <c r="AO1831" s="3">
        <f t="shared" si="1670"/>
        <v>0.1136296033859</v>
      </c>
      <c r="AP1831" s="3">
        <f t="shared" si="1671"/>
        <v>2.3378801345799997E-2</v>
      </c>
      <c r="AQ1831" s="3">
        <f t="shared" si="1672"/>
        <v>6.9036279405857146E-2</v>
      </c>
      <c r="AR1831" s="3">
        <f t="shared" si="1673"/>
        <v>8.1548362970375002E-2</v>
      </c>
      <c r="AS1831" s="3">
        <f t="shared" si="1674"/>
        <v>5.6712007522600007E-2</v>
      </c>
      <c r="AT1831" s="3">
        <f t="shared" si="1680"/>
        <v>1</v>
      </c>
      <c r="AU1831" s="9">
        <v>4</v>
      </c>
      <c r="AV1831" s="3">
        <v>3</v>
      </c>
      <c r="AW1831" s="3">
        <v>4</v>
      </c>
      <c r="AX1831" s="3">
        <v>4</v>
      </c>
      <c r="AY1831" s="3">
        <v>1</v>
      </c>
      <c r="AZ1831" s="3">
        <v>22</v>
      </c>
      <c r="BA1831" s="3">
        <v>1</v>
      </c>
      <c r="BB1831" s="3">
        <v>0.65520000457799998</v>
      </c>
      <c r="BC1831" s="3">
        <v>1</v>
      </c>
      <c r="BD1831" s="3">
        <v>0.600023984909</v>
      </c>
      <c r="BE1831" s="3">
        <v>0.26863384246799998</v>
      </c>
      <c r="BF1831" s="3">
        <v>0.26763820648199999</v>
      </c>
      <c r="BG1831" s="3">
        <v>0.23378801345799999</v>
      </c>
      <c r="BH1831" s="3">
        <v>0.23238396644600001</v>
      </c>
      <c r="BI1831" s="3">
        <v>0.25086998939499999</v>
      </c>
      <c r="BJ1831" s="3">
        <v>0.318018913269</v>
      </c>
      <c r="BK1831" s="3">
        <v>0.33436799049400001</v>
      </c>
      <c r="BL1831" s="3">
        <v>0.28356003761300003</v>
      </c>
    </row>
    <row r="1832" spans="1:74" ht="21">
      <c r="A1832" s="3">
        <v>106</v>
      </c>
      <c r="B1832" s="3">
        <v>6</v>
      </c>
      <c r="C1832" s="3">
        <v>0</v>
      </c>
      <c r="D1832" s="15">
        <f t="shared" si="1659"/>
        <v>1</v>
      </c>
      <c r="E1832" s="3">
        <v>0</v>
      </c>
      <c r="F1832" s="3">
        <f t="shared" si="1613"/>
        <v>0</v>
      </c>
      <c r="G1832" s="15">
        <f>IF(AV1832&gt;2.5, 0, 1)</f>
        <v>0</v>
      </c>
      <c r="H1832" s="3">
        <f t="shared" si="1716"/>
        <v>10</v>
      </c>
      <c r="I1832" s="3">
        <f t="shared" si="1717"/>
        <v>5</v>
      </c>
      <c r="J1832" s="3">
        <f t="shared" si="1718"/>
        <v>10</v>
      </c>
      <c r="K1832" s="3">
        <f>SUM(T1832:U1832)</f>
        <v>5</v>
      </c>
      <c r="L1832" s="3">
        <f>SUM(V1832:W1832)</f>
        <v>10</v>
      </c>
      <c r="M1832" s="6" t="s">
        <v>111</v>
      </c>
      <c r="N1832" s="3">
        <v>5</v>
      </c>
      <c r="O1832" s="3">
        <v>2</v>
      </c>
      <c r="P1832" s="3">
        <v>3</v>
      </c>
      <c r="Q1832" s="3">
        <v>5</v>
      </c>
      <c r="R1832" s="3">
        <v>3</v>
      </c>
      <c r="S1832" s="3">
        <v>7</v>
      </c>
      <c r="T1832" s="3">
        <v>2</v>
      </c>
      <c r="U1832" s="3">
        <v>3</v>
      </c>
      <c r="V1832" s="3">
        <v>3</v>
      </c>
      <c r="W1832" s="3">
        <v>7</v>
      </c>
      <c r="AI1832" s="3">
        <f t="shared" si="1720"/>
        <v>0</v>
      </c>
      <c r="AJ1832" s="3">
        <f>SUM(BG1832)</f>
        <v>0</v>
      </c>
      <c r="AK1832" s="3">
        <f>SUM(BH1832, BI1832)</f>
        <v>0</v>
      </c>
      <c r="AL1832" s="3">
        <f>SUM(BJ1832:BK1832)</f>
        <v>0</v>
      </c>
      <c r="AM1832" s="3">
        <f>SUM(BL1832:BM1832)</f>
        <v>0</v>
      </c>
      <c r="AO1832" s="3">
        <f t="shared" si="1670"/>
        <v>0</v>
      </c>
      <c r="AP1832" s="3">
        <f t="shared" si="1671"/>
        <v>0</v>
      </c>
      <c r="AQ1832" s="3">
        <f t="shared" si="1672"/>
        <v>0</v>
      </c>
      <c r="AR1832" s="3">
        <f t="shared" si="1673"/>
        <v>0</v>
      </c>
      <c r="AS1832" s="3">
        <f t="shared" si="1674"/>
        <v>0</v>
      </c>
      <c r="AT1832" s="3">
        <f t="shared" si="1680"/>
        <v>0</v>
      </c>
      <c r="AU1832" s="9">
        <v>4</v>
      </c>
      <c r="AV1832" s="3">
        <v>3</v>
      </c>
      <c r="AW1832" s="3">
        <v>4</v>
      </c>
      <c r="AX1832" s="3">
        <v>4</v>
      </c>
    </row>
    <row r="1833" spans="1:74" ht="21">
      <c r="A1833" s="3">
        <v>107</v>
      </c>
      <c r="B1833" s="3">
        <v>7</v>
      </c>
      <c r="C1833" s="3">
        <v>0</v>
      </c>
      <c r="D1833" s="15">
        <f t="shared" si="1659"/>
        <v>1</v>
      </c>
      <c r="E1833" s="3">
        <v>0</v>
      </c>
      <c r="F1833" s="3">
        <f t="shared" si="1613"/>
        <v>0</v>
      </c>
      <c r="G1833" s="15">
        <f>IF(AV1833&gt;2.5, 0, 1)</f>
        <v>0</v>
      </c>
      <c r="H1833" s="3">
        <f t="shared" si="1716"/>
        <v>15</v>
      </c>
      <c r="I1833" s="3">
        <f t="shared" si="1717"/>
        <v>6</v>
      </c>
      <c r="J1833" s="3">
        <f>SUM(R1833, S1833, T1833)</f>
        <v>15</v>
      </c>
      <c r="K1833" s="3">
        <f>SUM(U1833, V1833, W1833)</f>
        <v>8</v>
      </c>
      <c r="L1833" s="3">
        <f>SUM(X1833:Y1833)</f>
        <v>6</v>
      </c>
      <c r="M1833" s="6" t="s">
        <v>112</v>
      </c>
      <c r="N1833" s="3">
        <v>8</v>
      </c>
      <c r="O1833" s="3">
        <v>2</v>
      </c>
      <c r="P1833" s="3">
        <v>5</v>
      </c>
      <c r="Q1833" s="3">
        <v>6</v>
      </c>
      <c r="R1833" s="3">
        <v>2</v>
      </c>
      <c r="S1833" s="3">
        <v>6</v>
      </c>
      <c r="T1833" s="3">
        <v>7</v>
      </c>
      <c r="U1833" s="3">
        <v>2</v>
      </c>
      <c r="V1833" s="3">
        <v>2</v>
      </c>
      <c r="W1833" s="3">
        <v>4</v>
      </c>
      <c r="X1833" s="3">
        <v>2</v>
      </c>
      <c r="Y1833" s="3">
        <v>4</v>
      </c>
      <c r="AI1833" s="3">
        <f t="shared" si="1720"/>
        <v>0</v>
      </c>
      <c r="AJ1833" s="3">
        <f>SUM(BG1833)</f>
        <v>0</v>
      </c>
      <c r="AK1833" s="3">
        <f>SUM(BH1833, BI1833, BJ1833)</f>
        <v>0</v>
      </c>
      <c r="AL1833" s="3">
        <f>SUM(BK1833, BL1833, BM1833)</f>
        <v>0</v>
      </c>
      <c r="AM1833" s="3">
        <f>SUM(BN1833:BO1833)</f>
        <v>0</v>
      </c>
      <c r="AO1833" s="3">
        <f t="shared" si="1670"/>
        <v>0</v>
      </c>
      <c r="AP1833" s="3">
        <f t="shared" si="1671"/>
        <v>0</v>
      </c>
      <c r="AQ1833" s="3">
        <f t="shared" si="1672"/>
        <v>0</v>
      </c>
      <c r="AR1833" s="3">
        <f t="shared" si="1673"/>
        <v>0</v>
      </c>
      <c r="AS1833" s="3">
        <f t="shared" si="1674"/>
        <v>0</v>
      </c>
      <c r="AT1833" s="3">
        <f t="shared" si="1680"/>
        <v>0</v>
      </c>
      <c r="AU1833" s="9">
        <v>4</v>
      </c>
      <c r="AV1833" s="3">
        <v>3</v>
      </c>
      <c r="AW1833" s="3">
        <v>4</v>
      </c>
      <c r="AX1833" s="3">
        <v>4</v>
      </c>
    </row>
    <row r="1834" spans="1:74" ht="21">
      <c r="A1834" s="3">
        <v>108</v>
      </c>
      <c r="B1834" s="3">
        <v>8</v>
      </c>
      <c r="C1834" s="3">
        <v>0</v>
      </c>
      <c r="D1834" s="15">
        <f t="shared" si="1659"/>
        <v>1</v>
      </c>
      <c r="E1834" s="3">
        <v>0</v>
      </c>
      <c r="F1834" s="3">
        <f t="shared" si="1613"/>
        <v>0</v>
      </c>
      <c r="G1834" s="15">
        <f t="shared" ref="G1834:G1835" si="1721">IF(AV1834&lt;2.5, 0, 1)</f>
        <v>1</v>
      </c>
      <c r="H1834" s="3">
        <f t="shared" si="1716"/>
        <v>13</v>
      </c>
      <c r="I1834" s="3">
        <f t="shared" si="1717"/>
        <v>7</v>
      </c>
      <c r="J1834" s="3">
        <f t="shared" ref="J1834:J1835" si="1722">SUM(R1834, S1834)</f>
        <v>6</v>
      </c>
      <c r="K1834" s="3">
        <f>SUM(T1834)</f>
        <v>5</v>
      </c>
      <c r="L1834" s="3">
        <f>SUM(U1834:X1834)</f>
        <v>20</v>
      </c>
      <c r="M1834" s="6" t="s">
        <v>51</v>
      </c>
      <c r="N1834" s="3">
        <v>6</v>
      </c>
      <c r="O1834" s="3">
        <v>2</v>
      </c>
      <c r="P1834" s="3">
        <v>5</v>
      </c>
      <c r="Q1834" s="3">
        <v>7</v>
      </c>
      <c r="R1834" s="3">
        <v>2</v>
      </c>
      <c r="S1834" s="3">
        <v>4</v>
      </c>
      <c r="T1834" s="3">
        <v>5</v>
      </c>
      <c r="U1834" s="3">
        <v>2</v>
      </c>
      <c r="V1834" s="3">
        <v>2</v>
      </c>
      <c r="W1834" s="3">
        <v>8</v>
      </c>
      <c r="X1834" s="3">
        <v>8</v>
      </c>
      <c r="AI1834" s="3">
        <f t="shared" si="1720"/>
        <v>1.1349909305569998</v>
      </c>
      <c r="AJ1834" s="3">
        <f>SUM(BG1834)</f>
        <v>0.28406691551199997</v>
      </c>
      <c r="AK1834" s="3">
        <f>SUM(BH1834, BI1834)</f>
        <v>0.50175905227600004</v>
      </c>
      <c r="AL1834" s="3">
        <f>SUM(BJ1834)</f>
        <v>0.28310704231299999</v>
      </c>
      <c r="AM1834" s="3">
        <f>SUM(BK1834:BN1834)</f>
        <v>1.1863698959340001</v>
      </c>
      <c r="AO1834" s="3">
        <f t="shared" si="1670"/>
        <v>8.730699465823076E-2</v>
      </c>
      <c r="AP1834" s="3">
        <f t="shared" si="1671"/>
        <v>4.0580987930285708E-2</v>
      </c>
      <c r="AQ1834" s="3">
        <f t="shared" si="1672"/>
        <v>8.3626508712666678E-2</v>
      </c>
      <c r="AR1834" s="3">
        <f t="shared" si="1673"/>
        <v>5.6621408462599998E-2</v>
      </c>
      <c r="AS1834" s="3">
        <f t="shared" si="1674"/>
        <v>5.9318494796700004E-2</v>
      </c>
      <c r="AT1834" s="3">
        <f t="shared" si="1680"/>
        <v>0</v>
      </c>
      <c r="AU1834" s="9">
        <v>4</v>
      </c>
      <c r="AV1834" s="3">
        <v>3</v>
      </c>
      <c r="AW1834" s="3">
        <v>4</v>
      </c>
      <c r="AX1834" s="3">
        <v>4</v>
      </c>
      <c r="AY1834" s="3">
        <v>1</v>
      </c>
      <c r="AZ1834" s="3">
        <v>16</v>
      </c>
      <c r="BA1834" s="3">
        <v>1</v>
      </c>
      <c r="BB1834" s="3">
        <v>0.67183208465599997</v>
      </c>
      <c r="BC1834" s="3">
        <v>0</v>
      </c>
      <c r="BD1834" s="3">
        <v>0.60101795196499996</v>
      </c>
      <c r="BE1834" s="3">
        <v>0.284049987793</v>
      </c>
      <c r="BF1834" s="3">
        <v>0.24992299079899999</v>
      </c>
      <c r="BG1834" s="3">
        <v>0.28406691551199997</v>
      </c>
      <c r="BH1834" s="3">
        <v>0.23303794860800001</v>
      </c>
      <c r="BI1834" s="3">
        <v>0.26872110366800001</v>
      </c>
      <c r="BJ1834" s="3">
        <v>0.28310704231299999</v>
      </c>
      <c r="BK1834" s="3">
        <v>0.317482948303</v>
      </c>
      <c r="BL1834" s="3">
        <v>0.28360390663099999</v>
      </c>
      <c r="BM1834" s="3">
        <v>0.28490805625900001</v>
      </c>
      <c r="BN1834" s="3">
        <v>0.300374984741</v>
      </c>
    </row>
    <row r="1835" spans="1:74" ht="21">
      <c r="A1835" s="3">
        <v>109</v>
      </c>
      <c r="B1835" s="3">
        <v>9</v>
      </c>
      <c r="C1835" s="3">
        <v>0</v>
      </c>
      <c r="D1835" s="15">
        <f t="shared" si="1659"/>
        <v>1</v>
      </c>
      <c r="E1835" s="3">
        <v>0</v>
      </c>
      <c r="F1835" s="3">
        <f t="shared" ref="F1835:F1903" si="1723">IF(AND(C1835=1, E1835=0), 1, 0)</f>
        <v>0</v>
      </c>
      <c r="G1835" s="15">
        <f t="shared" si="1721"/>
        <v>1</v>
      </c>
      <c r="H1835" s="3">
        <f t="shared" si="1716"/>
        <v>13</v>
      </c>
      <c r="I1835" s="3">
        <f t="shared" si="1717"/>
        <v>4</v>
      </c>
      <c r="J1835" s="3">
        <f t="shared" si="1722"/>
        <v>9</v>
      </c>
      <c r="K1835" s="3">
        <f>SUM(T1835)</f>
        <v>8</v>
      </c>
      <c r="L1835" s="3">
        <f>SUM(U1835:V1835)</f>
        <v>9</v>
      </c>
      <c r="M1835" s="6" t="s">
        <v>52</v>
      </c>
      <c r="N1835" s="3">
        <v>6</v>
      </c>
      <c r="O1835" s="3">
        <v>2</v>
      </c>
      <c r="P1835" s="3">
        <v>5</v>
      </c>
      <c r="Q1835" s="3">
        <v>4</v>
      </c>
      <c r="R1835" s="3">
        <v>3</v>
      </c>
      <c r="S1835" s="3">
        <v>6</v>
      </c>
      <c r="T1835" s="3">
        <v>8</v>
      </c>
      <c r="U1835" s="3">
        <v>3</v>
      </c>
      <c r="V1835" s="3">
        <v>6</v>
      </c>
      <c r="AI1835" s="3">
        <f t="shared" si="1720"/>
        <v>1.2870018482210002</v>
      </c>
      <c r="AJ1835" s="3">
        <f>SUM(BG1835)</f>
        <v>0.301299095154</v>
      </c>
      <c r="AK1835" s="3">
        <f>SUM(BH1835, BI1835)</f>
        <v>0.60127210617100002</v>
      </c>
      <c r="AL1835" s="3">
        <f>SUM(BJ1835)</f>
        <v>0.28354883194000002</v>
      </c>
      <c r="AM1835" s="3">
        <f>SUM(BK1835:BL1835)</f>
        <v>0.60149312019400003</v>
      </c>
      <c r="AO1835" s="3">
        <f t="shared" si="1670"/>
        <v>9.900014217084617E-2</v>
      </c>
      <c r="AP1835" s="3">
        <f t="shared" si="1671"/>
        <v>7.5324773788499999E-2</v>
      </c>
      <c r="AQ1835" s="3">
        <f t="shared" si="1672"/>
        <v>6.6808011796777783E-2</v>
      </c>
      <c r="AR1835" s="3">
        <f t="shared" si="1673"/>
        <v>3.5443603992500003E-2</v>
      </c>
      <c r="AS1835" s="3">
        <f t="shared" si="1674"/>
        <v>6.6832568910444451E-2</v>
      </c>
      <c r="AT1835" s="3">
        <f t="shared" si="1680"/>
        <v>1</v>
      </c>
      <c r="AU1835" s="9">
        <v>4</v>
      </c>
      <c r="AV1835" s="3">
        <v>3</v>
      </c>
      <c r="AW1835" s="3">
        <v>4</v>
      </c>
      <c r="AX1835" s="3">
        <v>4</v>
      </c>
      <c r="AY1835" s="3">
        <v>1</v>
      </c>
      <c r="AZ1835" s="3">
        <v>11</v>
      </c>
      <c r="BA1835" s="3">
        <v>1</v>
      </c>
      <c r="BB1835" s="3">
        <v>0.58683514594999997</v>
      </c>
      <c r="BC1835" s="3">
        <v>1</v>
      </c>
      <c r="BD1835" s="3">
        <v>0.71817183494600001</v>
      </c>
      <c r="BE1835" s="3">
        <v>0.28347206115700002</v>
      </c>
      <c r="BF1835" s="3">
        <v>0.28535795211800002</v>
      </c>
      <c r="BG1835" s="3">
        <v>0.301299095154</v>
      </c>
      <c r="BH1835" s="3">
        <v>0.30008411407500002</v>
      </c>
      <c r="BI1835" s="3">
        <v>0.301187992096</v>
      </c>
      <c r="BJ1835" s="3">
        <v>0.28354883194000002</v>
      </c>
      <c r="BK1835" s="3">
        <v>0.31826996803300001</v>
      </c>
      <c r="BL1835" s="3">
        <v>0.28322315216100002</v>
      </c>
    </row>
    <row r="1836" spans="1:74" ht="21">
      <c r="A1836" s="3">
        <v>110</v>
      </c>
      <c r="B1836" s="3">
        <v>10</v>
      </c>
      <c r="C1836" s="3">
        <v>0</v>
      </c>
      <c r="D1836" s="15">
        <f t="shared" si="1659"/>
        <v>1</v>
      </c>
      <c r="E1836" s="3">
        <v>0</v>
      </c>
      <c r="F1836" s="3">
        <f t="shared" si="1723"/>
        <v>0</v>
      </c>
      <c r="G1836" s="15">
        <f t="shared" ref="G1836:G1837" si="1724">IF(AV1836&gt;2.5, 0, 1)</f>
        <v>0</v>
      </c>
      <c r="H1836" s="3">
        <f t="shared" si="1716"/>
        <v>19</v>
      </c>
      <c r="I1836" s="3">
        <f>SUM(Q1836,R1836)</f>
        <v>8</v>
      </c>
      <c r="J1836" s="3">
        <f>SUM(T1836, S1836)</f>
        <v>8</v>
      </c>
      <c r="K1836" s="3">
        <f>SUM(T1836)</f>
        <v>6</v>
      </c>
      <c r="L1836" s="3">
        <f>SUM(U1836:Z1836)</f>
        <v>23</v>
      </c>
      <c r="M1836" s="6" t="s">
        <v>113</v>
      </c>
      <c r="N1836" s="3">
        <v>6</v>
      </c>
      <c r="O1836" s="3">
        <v>3</v>
      </c>
      <c r="P1836" s="3">
        <v>10</v>
      </c>
      <c r="Q1836" s="3">
        <v>2</v>
      </c>
      <c r="R1836" s="3">
        <v>6</v>
      </c>
      <c r="S1836" s="3">
        <v>2</v>
      </c>
      <c r="T1836" s="3">
        <v>6</v>
      </c>
      <c r="U1836" s="3">
        <v>3</v>
      </c>
      <c r="V1836" s="3">
        <v>2</v>
      </c>
      <c r="W1836" s="3">
        <v>3</v>
      </c>
      <c r="X1836" s="3">
        <v>6</v>
      </c>
      <c r="Y1836" s="3">
        <v>3</v>
      </c>
      <c r="Z1836" s="3">
        <v>6</v>
      </c>
      <c r="AI1836" s="3">
        <f t="shared" si="1720"/>
        <v>0</v>
      </c>
      <c r="AJ1836" s="3">
        <f>SUM(BG1836,BH1836)</f>
        <v>0</v>
      </c>
      <c r="AK1836" s="3">
        <f>SUM(BJ1836, BI1836)</f>
        <v>0</v>
      </c>
      <c r="AL1836" s="3">
        <f>SUM(BJ1836)</f>
        <v>0</v>
      </c>
      <c r="AM1836" s="3">
        <f>SUM(BK1836:BP1836)</f>
        <v>0</v>
      </c>
      <c r="AO1836" s="3">
        <f t="shared" si="1670"/>
        <v>0</v>
      </c>
      <c r="AP1836" s="3">
        <f t="shared" si="1671"/>
        <v>0</v>
      </c>
      <c r="AQ1836" s="3">
        <f t="shared" si="1672"/>
        <v>0</v>
      </c>
      <c r="AR1836" s="3">
        <f t="shared" si="1673"/>
        <v>0</v>
      </c>
      <c r="AS1836" s="3">
        <f t="shared" si="1674"/>
        <v>0</v>
      </c>
      <c r="AT1836" s="3">
        <f t="shared" si="1680"/>
        <v>0</v>
      </c>
      <c r="AU1836" s="9">
        <v>4</v>
      </c>
      <c r="AV1836" s="3">
        <v>3</v>
      </c>
      <c r="AW1836" s="3">
        <v>4</v>
      </c>
      <c r="AX1836" s="3">
        <v>4</v>
      </c>
    </row>
    <row r="1837" spans="1:74" ht="21">
      <c r="A1837" s="3">
        <v>111</v>
      </c>
      <c r="B1837" s="3">
        <v>111</v>
      </c>
      <c r="C1837" s="3">
        <v>0</v>
      </c>
      <c r="D1837" s="15">
        <f t="shared" si="1659"/>
        <v>1</v>
      </c>
      <c r="E1837" s="3">
        <v>0</v>
      </c>
      <c r="F1837" s="3">
        <f t="shared" si="1723"/>
        <v>0</v>
      </c>
      <c r="G1837" s="15">
        <f t="shared" si="1724"/>
        <v>0</v>
      </c>
      <c r="H1837" s="4">
        <f>SUM(N1837:Q1837)</f>
        <v>18</v>
      </c>
      <c r="I1837" s="3">
        <f>SUM(R1837:S1837)</f>
        <v>9</v>
      </c>
      <c r="J1837" s="3">
        <f>SUM(T1837:V1837)</f>
        <v>10</v>
      </c>
      <c r="K1837" s="3">
        <f>SUM(W1837:X1837)</f>
        <v>12</v>
      </c>
      <c r="L1837" s="3">
        <f>SUM(W1837:X1837)</f>
        <v>12</v>
      </c>
      <c r="M1837" s="6" t="s">
        <v>114</v>
      </c>
      <c r="N1837" s="3">
        <v>4</v>
      </c>
      <c r="O1837" s="3">
        <v>4</v>
      </c>
      <c r="P1837" s="3">
        <v>3</v>
      </c>
      <c r="Q1837" s="3">
        <v>7</v>
      </c>
      <c r="R1837" s="3">
        <v>3</v>
      </c>
      <c r="S1837" s="3">
        <v>6</v>
      </c>
      <c r="T1837" s="3">
        <v>2</v>
      </c>
      <c r="U1837" s="3">
        <v>2</v>
      </c>
      <c r="V1837" s="3">
        <v>6</v>
      </c>
      <c r="W1837" s="3">
        <v>6</v>
      </c>
      <c r="X1837" s="3">
        <v>6</v>
      </c>
      <c r="AI1837" s="4">
        <f>SUM(BD1837:BG1837)</f>
        <v>0</v>
      </c>
      <c r="AJ1837" s="3">
        <f>SUM(BH1837:BI1837)</f>
        <v>0</v>
      </c>
      <c r="AK1837" s="3">
        <f>SUM(BJ1837:BL1837)</f>
        <v>0</v>
      </c>
      <c r="AL1837" s="3">
        <f>SUM(BM1837:BN1837)</f>
        <v>0</v>
      </c>
      <c r="AM1837" s="3">
        <f>SUM(BM1837:BN1837)</f>
        <v>0</v>
      </c>
      <c r="AO1837" s="3">
        <f t="shared" si="1670"/>
        <v>0</v>
      </c>
      <c r="AP1837" s="3">
        <f t="shared" si="1671"/>
        <v>0</v>
      </c>
      <c r="AQ1837" s="3">
        <f t="shared" si="1672"/>
        <v>0</v>
      </c>
      <c r="AR1837" s="3">
        <f t="shared" si="1673"/>
        <v>0</v>
      </c>
      <c r="AS1837" s="3">
        <f t="shared" si="1674"/>
        <v>0</v>
      </c>
      <c r="AT1837" s="3">
        <f t="shared" si="1680"/>
        <v>0</v>
      </c>
      <c r="AU1837" s="9">
        <v>4</v>
      </c>
      <c r="AV1837" s="3">
        <v>3</v>
      </c>
      <c r="AW1837" s="3">
        <v>4</v>
      </c>
      <c r="AX1837" s="3">
        <v>4</v>
      </c>
    </row>
    <row r="1838" spans="1:74" ht="21">
      <c r="A1838" s="3">
        <v>112</v>
      </c>
      <c r="B1838" s="3">
        <v>112</v>
      </c>
      <c r="C1838" s="3">
        <v>0</v>
      </c>
      <c r="D1838" s="15">
        <f t="shared" si="1659"/>
        <v>1</v>
      </c>
      <c r="E1838" s="3">
        <v>0</v>
      </c>
      <c r="F1838" s="3">
        <f t="shared" si="1723"/>
        <v>0</v>
      </c>
      <c r="G1838" s="15">
        <f t="shared" ref="G1838:G1839" si="1725">IF(AV1838&lt;2.5, 0, 1)</f>
        <v>1</v>
      </c>
      <c r="H1838" s="4">
        <f t="shared" ref="H1838" si="1726">SUM(N1838:Q1838)</f>
        <v>18</v>
      </c>
      <c r="I1838" s="3">
        <f t="shared" ref="I1838" si="1727">SUM(R1838:S1838)</f>
        <v>8</v>
      </c>
      <c r="J1838" s="3">
        <f t="shared" ref="J1838" si="1728">SUM(T1838:V1838)</f>
        <v>9</v>
      </c>
      <c r="K1838" s="3">
        <f>SUM(W1838:AA1838)</f>
        <v>20</v>
      </c>
      <c r="L1838" s="3">
        <f>SUM(W1838:AA1838)</f>
        <v>20</v>
      </c>
      <c r="M1838" s="6" t="s">
        <v>53</v>
      </c>
      <c r="N1838" s="3">
        <v>4</v>
      </c>
      <c r="O1838" s="3">
        <v>4</v>
      </c>
      <c r="P1838" s="3">
        <v>3</v>
      </c>
      <c r="Q1838" s="3">
        <v>7</v>
      </c>
      <c r="R1838" s="3">
        <v>3</v>
      </c>
      <c r="S1838" s="3">
        <v>5</v>
      </c>
      <c r="T1838" s="3">
        <v>2</v>
      </c>
      <c r="U1838" s="3">
        <v>3</v>
      </c>
      <c r="V1838" s="3">
        <v>4</v>
      </c>
      <c r="W1838" s="3">
        <v>6</v>
      </c>
      <c r="X1838" s="3">
        <v>7</v>
      </c>
      <c r="Y1838" s="3">
        <v>1</v>
      </c>
      <c r="Z1838" s="3">
        <v>2</v>
      </c>
      <c r="AA1838" s="3">
        <v>4</v>
      </c>
      <c r="AI1838" s="4">
        <f>SUM(BD1838:BG1838)</f>
        <v>1.6559071540830002</v>
      </c>
      <c r="AJ1838" s="3">
        <f>SUM(BH1838:BI1838)</f>
        <v>0.80157303810200009</v>
      </c>
      <c r="AK1838" s="3">
        <f>SUM(BJ1838:BL1838)</f>
        <v>1.1355409622199999</v>
      </c>
      <c r="AL1838" s="3">
        <f>SUM(BM1838:BQ1838)</f>
        <v>2.7578270435330001</v>
      </c>
      <c r="AM1838" s="3">
        <f>SUM(BM1838:BQ1838)</f>
        <v>2.7578270435330001</v>
      </c>
      <c r="AO1838" s="3">
        <f t="shared" si="1670"/>
        <v>9.1994841893500004E-2</v>
      </c>
      <c r="AP1838" s="3">
        <f t="shared" si="1671"/>
        <v>0.10019662976275001</v>
      </c>
      <c r="AQ1838" s="3">
        <f t="shared" si="1672"/>
        <v>0.12617121802444442</v>
      </c>
      <c r="AR1838" s="3">
        <f t="shared" si="1673"/>
        <v>0.13789135217664999</v>
      </c>
      <c r="AS1838" s="3">
        <f t="shared" si="1674"/>
        <v>0.13789135217664999</v>
      </c>
      <c r="AT1838" s="3">
        <f t="shared" si="1680"/>
        <v>1</v>
      </c>
      <c r="AU1838" s="9">
        <v>4</v>
      </c>
      <c r="AV1838" s="3">
        <v>3</v>
      </c>
      <c r="AW1838" s="3">
        <v>4</v>
      </c>
      <c r="AX1838" s="3">
        <v>4</v>
      </c>
      <c r="AY1838" s="3">
        <v>1</v>
      </c>
      <c r="AZ1838" s="3">
        <v>50</v>
      </c>
      <c r="BA1838" s="3">
        <v>1</v>
      </c>
      <c r="BB1838" s="3">
        <v>0.53698587417599997</v>
      </c>
      <c r="BC1838" s="3">
        <v>1</v>
      </c>
      <c r="BD1838" s="3">
        <v>0.68633103370699999</v>
      </c>
      <c r="BE1838" s="3">
        <v>0.31565713882399998</v>
      </c>
      <c r="BF1838" s="3">
        <v>0.35228991508500002</v>
      </c>
      <c r="BG1838" s="3">
        <v>0.301629066467</v>
      </c>
      <c r="BH1838" s="3">
        <v>0.45074105262800002</v>
      </c>
      <c r="BI1838" s="3">
        <v>0.35083198547400002</v>
      </c>
      <c r="BJ1838" s="3">
        <v>0.26741886138900001</v>
      </c>
      <c r="BK1838" s="3">
        <v>0.41758608818100001</v>
      </c>
      <c r="BL1838" s="3">
        <v>0.45053601264999998</v>
      </c>
      <c r="BM1838" s="3">
        <v>0.335692882538</v>
      </c>
      <c r="BN1838" s="3">
        <v>0.83394503593400005</v>
      </c>
      <c r="BO1838" s="3">
        <v>0.71949505806000003</v>
      </c>
      <c r="BP1838" s="3">
        <v>0.41854095459000001</v>
      </c>
      <c r="BQ1838" s="3">
        <v>0.45015311241099998</v>
      </c>
    </row>
    <row r="1839" spans="1:74" ht="21">
      <c r="A1839" s="3">
        <v>113</v>
      </c>
      <c r="B1839" s="3">
        <v>113</v>
      </c>
      <c r="C1839" s="3">
        <v>0</v>
      </c>
      <c r="D1839" s="15">
        <f t="shared" si="1659"/>
        <v>1</v>
      </c>
      <c r="E1839" s="3">
        <v>0</v>
      </c>
      <c r="F1839" s="3">
        <f t="shared" si="1723"/>
        <v>0</v>
      </c>
      <c r="G1839" s="15">
        <f t="shared" si="1725"/>
        <v>1</v>
      </c>
      <c r="H1839" s="4">
        <f>SUM(N1839:R1839)</f>
        <v>21</v>
      </c>
      <c r="I1839" s="3">
        <f>SUM(S1839:T1839)</f>
        <v>9</v>
      </c>
      <c r="J1839" s="3">
        <f>SUM(U1839:W1839)</f>
        <v>11</v>
      </c>
      <c r="K1839" s="3">
        <f>SUM(X1839:Z1839)</f>
        <v>14</v>
      </c>
      <c r="L1839" s="3">
        <f>SUM(X1839:Z1839)</f>
        <v>14</v>
      </c>
      <c r="M1839" s="6" t="s">
        <v>54</v>
      </c>
      <c r="N1839" s="3">
        <v>2</v>
      </c>
      <c r="O1839" s="3">
        <v>7</v>
      </c>
      <c r="P1839" s="3">
        <v>4</v>
      </c>
      <c r="Q1839" s="3">
        <v>2</v>
      </c>
      <c r="R1839" s="3">
        <v>6</v>
      </c>
      <c r="S1839" s="3">
        <v>3</v>
      </c>
      <c r="T1839" s="3">
        <v>6</v>
      </c>
      <c r="U1839" s="3">
        <v>2</v>
      </c>
      <c r="V1839" s="3">
        <v>2</v>
      </c>
      <c r="W1839" s="3">
        <v>7</v>
      </c>
      <c r="X1839" s="3">
        <v>7</v>
      </c>
      <c r="Y1839" s="3">
        <v>2</v>
      </c>
      <c r="Z1839" s="3">
        <v>5</v>
      </c>
      <c r="AI1839" s="4">
        <f>SUM(BD1839:BH1839)</f>
        <v>1.8197891712180001</v>
      </c>
      <c r="AJ1839" s="3">
        <f>SUM(BI1839:BJ1839)</f>
        <v>0.56990694999699998</v>
      </c>
      <c r="AK1839" s="3">
        <f>SUM(BK1839:BM1839)</f>
        <v>0.96934390068100007</v>
      </c>
      <c r="AL1839" s="3">
        <f>SUM(BN1839:BP1839)</f>
        <v>0.95074701309200005</v>
      </c>
      <c r="AM1839" s="3">
        <f>SUM(BN1839:BP1839)</f>
        <v>0.95074701309200005</v>
      </c>
      <c r="AO1839" s="3">
        <f t="shared" si="1670"/>
        <v>8.665662720085715E-2</v>
      </c>
      <c r="AP1839" s="3">
        <f t="shared" si="1671"/>
        <v>6.3322994444111103E-2</v>
      </c>
      <c r="AQ1839" s="3">
        <f t="shared" si="1672"/>
        <v>8.812217278918183E-2</v>
      </c>
      <c r="AR1839" s="3">
        <f t="shared" si="1673"/>
        <v>6.7910500935142865E-2</v>
      </c>
      <c r="AS1839" s="3">
        <f t="shared" si="1674"/>
        <v>6.7910500935142865E-2</v>
      </c>
      <c r="AT1839" s="3">
        <f t="shared" si="1680"/>
        <v>1</v>
      </c>
      <c r="AU1839" s="9">
        <v>4</v>
      </c>
      <c r="AV1839" s="3">
        <v>3</v>
      </c>
      <c r="AW1839" s="3">
        <v>4</v>
      </c>
      <c r="AX1839" s="3">
        <v>4</v>
      </c>
      <c r="AY1839" s="3">
        <v>1</v>
      </c>
      <c r="AZ1839" s="3">
        <v>12</v>
      </c>
      <c r="BA1839" s="3">
        <v>1</v>
      </c>
      <c r="BB1839" s="3">
        <v>0.65520501136800002</v>
      </c>
      <c r="BC1839" s="3">
        <v>1</v>
      </c>
      <c r="BD1839" s="3">
        <v>0.60088515281699995</v>
      </c>
      <c r="BE1839" s="3">
        <v>0.316869020462</v>
      </c>
      <c r="BF1839" s="3">
        <v>0.28420782089199997</v>
      </c>
      <c r="BG1839" s="3">
        <v>0.30107617378200002</v>
      </c>
      <c r="BH1839" s="3">
        <v>0.316751003265</v>
      </c>
      <c r="BI1839" s="3">
        <v>0.25054883956899998</v>
      </c>
      <c r="BJ1839" s="3">
        <v>0.319358110428</v>
      </c>
      <c r="BK1839" s="3">
        <v>0.31684494018600001</v>
      </c>
      <c r="BL1839" s="3">
        <v>0.30113792419399998</v>
      </c>
      <c r="BM1839" s="3">
        <v>0.35136103630100002</v>
      </c>
      <c r="BN1839" s="3">
        <v>0.33421301841700002</v>
      </c>
      <c r="BO1839" s="3">
        <v>0.25029397010799997</v>
      </c>
      <c r="BP1839" s="3">
        <v>0.366240024567</v>
      </c>
    </row>
    <row r="1840" spans="1:74" ht="21">
      <c r="A1840" s="3">
        <v>114</v>
      </c>
      <c r="B1840" s="3">
        <v>114</v>
      </c>
      <c r="C1840" s="3">
        <v>0</v>
      </c>
      <c r="D1840" s="15">
        <f t="shared" si="1659"/>
        <v>1</v>
      </c>
      <c r="E1840" s="3">
        <v>0</v>
      </c>
      <c r="F1840" s="3">
        <f t="shared" si="1723"/>
        <v>0</v>
      </c>
      <c r="G1840" s="15">
        <f t="shared" ref="G1840:G1841" si="1729">IF(AV1840&gt;2.5, 0, 1)</f>
        <v>0</v>
      </c>
      <c r="H1840" s="4">
        <f>SUM(N1840:R1840)</f>
        <v>21</v>
      </c>
      <c r="I1840" s="3">
        <f>SUM(S1840:T1840)</f>
        <v>7</v>
      </c>
      <c r="J1840" s="3">
        <f>SUM(U1840:W1840)</f>
        <v>12</v>
      </c>
      <c r="K1840" s="3">
        <f>SUM(X1840:Z1840)</f>
        <v>9</v>
      </c>
      <c r="L1840" s="3">
        <f>SUM(X1840:Z1840)</f>
        <v>9</v>
      </c>
      <c r="M1840" s="6" t="s">
        <v>115</v>
      </c>
      <c r="N1840" s="3">
        <v>2</v>
      </c>
      <c r="O1840" s="3">
        <v>4</v>
      </c>
      <c r="P1840" s="3">
        <v>6</v>
      </c>
      <c r="Q1840" s="3">
        <v>2</v>
      </c>
      <c r="R1840" s="3">
        <v>7</v>
      </c>
      <c r="S1840" s="3">
        <v>3</v>
      </c>
      <c r="T1840" s="3">
        <v>4</v>
      </c>
      <c r="U1840" s="3">
        <v>2</v>
      </c>
      <c r="V1840" s="3">
        <v>2</v>
      </c>
      <c r="W1840" s="3">
        <v>8</v>
      </c>
      <c r="X1840" s="3">
        <v>2</v>
      </c>
      <c r="Y1840" s="3">
        <v>7</v>
      </c>
      <c r="AI1840" s="4">
        <f>SUM(BD1840:BH1840)</f>
        <v>0</v>
      </c>
      <c r="AJ1840" s="3">
        <f>SUM(BI1840:BJ1840)</f>
        <v>0</v>
      </c>
      <c r="AK1840" s="3">
        <f>SUM(BK1840:BM1840)</f>
        <v>0</v>
      </c>
      <c r="AL1840" s="3">
        <f>SUM(BN1840:BP1840)</f>
        <v>0</v>
      </c>
      <c r="AM1840" s="3">
        <f>SUM(BN1840:BP1840)</f>
        <v>0</v>
      </c>
      <c r="AO1840" s="3">
        <f t="shared" si="1670"/>
        <v>0</v>
      </c>
      <c r="AP1840" s="3">
        <f t="shared" si="1671"/>
        <v>0</v>
      </c>
      <c r="AQ1840" s="3">
        <f t="shared" si="1672"/>
        <v>0</v>
      </c>
      <c r="AR1840" s="3">
        <f t="shared" si="1673"/>
        <v>0</v>
      </c>
      <c r="AS1840" s="3">
        <f t="shared" si="1674"/>
        <v>0</v>
      </c>
      <c r="AT1840" s="3">
        <f t="shared" si="1680"/>
        <v>0</v>
      </c>
      <c r="AU1840" s="9">
        <v>4</v>
      </c>
      <c r="AV1840" s="3">
        <v>3</v>
      </c>
      <c r="AW1840" s="3">
        <v>4</v>
      </c>
      <c r="AX1840" s="3">
        <v>4</v>
      </c>
    </row>
    <row r="1841" spans="1:72" ht="21">
      <c r="A1841" s="3">
        <v>115</v>
      </c>
      <c r="B1841" s="3">
        <v>115</v>
      </c>
      <c r="C1841" s="3">
        <v>0</v>
      </c>
      <c r="D1841" s="15">
        <f t="shared" si="1659"/>
        <v>1</v>
      </c>
      <c r="E1841" s="3">
        <v>0</v>
      </c>
      <c r="F1841" s="3">
        <f t="shared" si="1723"/>
        <v>0</v>
      </c>
      <c r="G1841" s="15">
        <f t="shared" si="1729"/>
        <v>0</v>
      </c>
      <c r="H1841" s="4">
        <f>SUM(N1841:Q1841)</f>
        <v>23</v>
      </c>
      <c r="I1841" s="3">
        <f>SUM(R1841:T1841)</f>
        <v>14</v>
      </c>
      <c r="J1841" s="3">
        <f>SUM(U1841:W1841)</f>
        <v>11</v>
      </c>
      <c r="K1841" s="3">
        <f>SUM(X1841:Z1841)</f>
        <v>17</v>
      </c>
      <c r="L1841" s="3">
        <f>SUM(X1841:Z1841)</f>
        <v>17</v>
      </c>
      <c r="M1841" s="6" t="s">
        <v>116</v>
      </c>
      <c r="N1841" s="3">
        <v>6</v>
      </c>
      <c r="O1841" s="3">
        <v>7</v>
      </c>
      <c r="P1841" s="3">
        <v>3</v>
      </c>
      <c r="Q1841" s="3">
        <v>7</v>
      </c>
      <c r="R1841" s="3">
        <v>3</v>
      </c>
      <c r="S1841" s="3">
        <v>7</v>
      </c>
      <c r="T1841" s="3">
        <v>4</v>
      </c>
      <c r="U1841" s="3">
        <v>2</v>
      </c>
      <c r="V1841" s="3">
        <v>2</v>
      </c>
      <c r="W1841" s="3">
        <v>7</v>
      </c>
      <c r="X1841" s="3">
        <v>6</v>
      </c>
      <c r="Y1841" s="3">
        <v>3</v>
      </c>
      <c r="Z1841" s="3">
        <v>8</v>
      </c>
      <c r="AI1841" s="4">
        <f>SUM(BD1841:BG1841)</f>
        <v>0</v>
      </c>
      <c r="AJ1841" s="3">
        <f>SUM(BH1841:BJ1841)</f>
        <v>0</v>
      </c>
      <c r="AK1841" s="3">
        <f>SUM(BK1841:BM1841)</f>
        <v>0</v>
      </c>
      <c r="AL1841" s="3">
        <f>SUM(BN1841:BP1841)</f>
        <v>0</v>
      </c>
      <c r="AM1841" s="3">
        <f>SUM(BN1841:BP1841)</f>
        <v>0</v>
      </c>
      <c r="AO1841" s="3">
        <f t="shared" si="1670"/>
        <v>0</v>
      </c>
      <c r="AP1841" s="3">
        <f t="shared" si="1671"/>
        <v>0</v>
      </c>
      <c r="AQ1841" s="3">
        <f t="shared" si="1672"/>
        <v>0</v>
      </c>
      <c r="AR1841" s="3">
        <f t="shared" si="1673"/>
        <v>0</v>
      </c>
      <c r="AS1841" s="3">
        <f t="shared" si="1674"/>
        <v>0</v>
      </c>
      <c r="AT1841" s="3">
        <f t="shared" si="1680"/>
        <v>0</v>
      </c>
      <c r="AU1841" s="9">
        <v>4</v>
      </c>
      <c r="AV1841" s="3">
        <v>3</v>
      </c>
      <c r="AW1841" s="3">
        <v>4</v>
      </c>
      <c r="AX1841" s="3">
        <v>4</v>
      </c>
    </row>
    <row r="1842" spans="1:72" ht="21">
      <c r="A1842" s="3">
        <v>116</v>
      </c>
      <c r="B1842" s="3">
        <v>116</v>
      </c>
      <c r="C1842" s="3">
        <v>0</v>
      </c>
      <c r="D1842" s="15">
        <f t="shared" si="1659"/>
        <v>1</v>
      </c>
      <c r="E1842" s="3">
        <v>0</v>
      </c>
      <c r="F1842" s="3">
        <f t="shared" si="1723"/>
        <v>0</v>
      </c>
      <c r="G1842" s="15">
        <f t="shared" ref="G1842:G1843" si="1730">IF(AV1842&lt;2.5, 0, 1)</f>
        <v>1</v>
      </c>
      <c r="H1842" s="4">
        <f t="shared" ref="H1842" si="1731">SUM(N1842:Q1842)</f>
        <v>18</v>
      </c>
      <c r="I1842" s="3">
        <f>SUM(R1842:W1842)</f>
        <v>20</v>
      </c>
      <c r="J1842" s="3">
        <f>SUM(X1842:Z1842)</f>
        <v>11</v>
      </c>
      <c r="K1842" s="3">
        <f>SUM(AA1842:AD1842)</f>
        <v>14</v>
      </c>
      <c r="L1842" s="3">
        <f>SUM(AA1842:AD1842)</f>
        <v>14</v>
      </c>
      <c r="M1842" s="6" t="s">
        <v>55</v>
      </c>
      <c r="N1842" s="3">
        <v>4</v>
      </c>
      <c r="O1842" s="3">
        <v>6</v>
      </c>
      <c r="P1842" s="3">
        <v>2</v>
      </c>
      <c r="Q1842" s="3">
        <v>6</v>
      </c>
      <c r="R1842" s="3">
        <v>3</v>
      </c>
      <c r="S1842" s="3">
        <v>2</v>
      </c>
      <c r="T1842" s="3">
        <v>3</v>
      </c>
      <c r="U1842" s="3">
        <v>6</v>
      </c>
      <c r="V1842" s="3">
        <v>2</v>
      </c>
      <c r="W1842" s="3">
        <v>4</v>
      </c>
      <c r="X1842" s="3">
        <v>2</v>
      </c>
      <c r="Y1842" s="3">
        <v>2</v>
      </c>
      <c r="Z1842" s="3">
        <v>7</v>
      </c>
      <c r="AA1842" s="3">
        <v>3</v>
      </c>
      <c r="AB1842" s="3">
        <v>5</v>
      </c>
      <c r="AC1842" s="3">
        <v>2</v>
      </c>
      <c r="AD1842" s="3">
        <v>4</v>
      </c>
      <c r="AI1842" s="4">
        <f>SUM(BD1842:BG1842)</f>
        <v>1.37035393715</v>
      </c>
      <c r="AJ1842" s="3">
        <f>SUM(BH1842:BM1842)</f>
        <v>1.9716801643379998</v>
      </c>
      <c r="AK1842" s="3">
        <f>SUM(BN1842:BP1842)</f>
        <v>0.93582081794700001</v>
      </c>
      <c r="AL1842" s="3">
        <f>SUM(BQ1842:BT1842)</f>
        <v>1.3033502101899999</v>
      </c>
      <c r="AM1842" s="3">
        <f>SUM(BQ1842:BT1842)</f>
        <v>1.3033502101899999</v>
      </c>
      <c r="AO1842" s="3">
        <f t="shared" si="1670"/>
        <v>7.6130774286111105E-2</v>
      </c>
      <c r="AP1842" s="3">
        <f t="shared" si="1671"/>
        <v>9.8584008216899985E-2</v>
      </c>
      <c r="AQ1842" s="3">
        <f t="shared" si="1672"/>
        <v>8.5074619813363631E-2</v>
      </c>
      <c r="AR1842" s="3">
        <f t="shared" si="1673"/>
        <v>9.3096443584999994E-2</v>
      </c>
      <c r="AS1842" s="3">
        <f t="shared" si="1674"/>
        <v>9.3096443584999994E-2</v>
      </c>
      <c r="AT1842" s="3">
        <f t="shared" si="1680"/>
        <v>1</v>
      </c>
      <c r="AU1842" s="9">
        <v>4</v>
      </c>
      <c r="AV1842" s="3">
        <v>3</v>
      </c>
      <c r="AW1842" s="3">
        <v>4</v>
      </c>
      <c r="AX1842" s="3">
        <v>4</v>
      </c>
      <c r="AY1842" s="3">
        <v>1</v>
      </c>
      <c r="AZ1842" s="3">
        <v>24</v>
      </c>
      <c r="BA1842" s="3">
        <v>1</v>
      </c>
      <c r="BB1842" s="3">
        <v>0.70380902290299996</v>
      </c>
      <c r="BC1842" s="3">
        <v>1</v>
      </c>
      <c r="BD1842" s="3">
        <v>0.55123615264900006</v>
      </c>
      <c r="BE1842" s="3">
        <v>0.250483989716</v>
      </c>
      <c r="BF1842" s="3">
        <v>0.25083279609699999</v>
      </c>
      <c r="BG1842" s="3">
        <v>0.31780099868799999</v>
      </c>
      <c r="BH1842" s="3">
        <v>0.35102415084799998</v>
      </c>
      <c r="BI1842" s="3">
        <v>0.35080194473300003</v>
      </c>
      <c r="BJ1842" s="3">
        <v>0.285229921341</v>
      </c>
      <c r="BK1842" s="3">
        <v>0.299427032471</v>
      </c>
      <c r="BL1842" s="3">
        <v>0.36826109886199998</v>
      </c>
      <c r="BM1842" s="3">
        <v>0.31693601608299998</v>
      </c>
      <c r="BN1842" s="3">
        <v>0.30120301246600001</v>
      </c>
      <c r="BO1842" s="3">
        <v>0.31772899627700002</v>
      </c>
      <c r="BP1842" s="3">
        <v>0.31688880920399998</v>
      </c>
      <c r="BQ1842" s="3">
        <v>0.284105062485</v>
      </c>
      <c r="BR1842" s="3">
        <v>0.31765413284299998</v>
      </c>
      <c r="BS1842" s="3">
        <v>0.351059913635</v>
      </c>
      <c r="BT1842" s="3">
        <v>0.35053110122699999</v>
      </c>
    </row>
    <row r="1843" spans="1:72" ht="21">
      <c r="A1843" s="3">
        <v>117</v>
      </c>
      <c r="B1843" s="3">
        <v>117</v>
      </c>
      <c r="C1843" s="3">
        <v>0</v>
      </c>
      <c r="D1843" s="15">
        <f t="shared" si="1659"/>
        <v>1</v>
      </c>
      <c r="E1843" s="3">
        <v>0</v>
      </c>
      <c r="F1843" s="3">
        <f t="shared" si="1723"/>
        <v>0</v>
      </c>
      <c r="G1843" s="15">
        <f t="shared" si="1730"/>
        <v>1</v>
      </c>
      <c r="H1843" s="4">
        <f>SUM(N1843:R1843)</f>
        <v>20</v>
      </c>
      <c r="I1843" s="3">
        <f>SUM(S1843:V1843)</f>
        <v>21</v>
      </c>
      <c r="J1843" s="3">
        <f>SUM(W1843:Y1843)</f>
        <v>13</v>
      </c>
      <c r="K1843" s="3">
        <f>SUM(Z1843:AD1843)</f>
        <v>25</v>
      </c>
      <c r="L1843" s="3">
        <f>SUM(Z1843:AD1843)</f>
        <v>25</v>
      </c>
      <c r="M1843" s="6" t="s">
        <v>56</v>
      </c>
      <c r="N1843" s="3">
        <v>2</v>
      </c>
      <c r="O1843" s="3">
        <v>7</v>
      </c>
      <c r="P1843" s="3">
        <v>5</v>
      </c>
      <c r="Q1843" s="3">
        <v>2</v>
      </c>
      <c r="R1843" s="3">
        <v>4</v>
      </c>
      <c r="S1843" s="3">
        <v>3</v>
      </c>
      <c r="T1843" s="3">
        <v>3</v>
      </c>
      <c r="U1843" s="3">
        <v>8</v>
      </c>
      <c r="V1843" s="3">
        <v>7</v>
      </c>
      <c r="W1843" s="3">
        <v>2</v>
      </c>
      <c r="X1843" s="3">
        <v>2</v>
      </c>
      <c r="Y1843" s="3">
        <v>9</v>
      </c>
      <c r="Z1843" s="3">
        <v>6</v>
      </c>
      <c r="AA1843" s="3">
        <v>7</v>
      </c>
      <c r="AB1843" s="3">
        <v>3</v>
      </c>
      <c r="AC1843" s="3">
        <v>6</v>
      </c>
      <c r="AD1843" s="3">
        <v>3</v>
      </c>
      <c r="AI1843" s="4">
        <f>SUM(BD1843:BH1843)</f>
        <v>1.8541989326469999</v>
      </c>
      <c r="AJ1843" s="3">
        <f>SUM(BI1843:BL1843)</f>
        <v>1.3355481624600001</v>
      </c>
      <c r="AK1843" s="3">
        <f>SUM(BM1843:BO1843)</f>
        <v>0.92041778564499999</v>
      </c>
      <c r="AL1843" s="3">
        <f>SUM(BP1843:BT1843)</f>
        <v>1.6206181049350001</v>
      </c>
      <c r="AM1843" s="3">
        <f>SUM(BP1843:BT1843)</f>
        <v>1.6206181049350001</v>
      </c>
      <c r="AO1843" s="3">
        <f t="shared" si="1670"/>
        <v>9.2709946632349993E-2</v>
      </c>
      <c r="AP1843" s="3">
        <f t="shared" si="1671"/>
        <v>6.3597531545714292E-2</v>
      </c>
      <c r="AQ1843" s="3">
        <f t="shared" si="1672"/>
        <v>7.0801368126538464E-2</v>
      </c>
      <c r="AR1843" s="3">
        <f t="shared" si="1673"/>
        <v>6.4824724197399999E-2</v>
      </c>
      <c r="AS1843" s="3">
        <f t="shared" si="1674"/>
        <v>6.4824724197399999E-2</v>
      </c>
      <c r="AT1843" s="3">
        <f t="shared" si="1680"/>
        <v>1</v>
      </c>
      <c r="AU1843" s="9">
        <v>4</v>
      </c>
      <c r="AV1843" s="3">
        <v>3</v>
      </c>
      <c r="AW1843" s="3">
        <v>4</v>
      </c>
      <c r="AX1843" s="3">
        <v>4</v>
      </c>
      <c r="AY1843" s="3">
        <v>1</v>
      </c>
      <c r="AZ1843" s="3">
        <v>9</v>
      </c>
      <c r="BA1843" s="3">
        <v>1</v>
      </c>
      <c r="BB1843" s="3">
        <v>0.50500988960299997</v>
      </c>
      <c r="BC1843" s="3">
        <v>1</v>
      </c>
      <c r="BD1843" s="3">
        <v>0.50077104568499997</v>
      </c>
      <c r="BE1843" s="3">
        <v>0.33414101600599999</v>
      </c>
      <c r="BF1843" s="3">
        <v>0.33333802223199999</v>
      </c>
      <c r="BG1843" s="3">
        <v>0.30038785934399997</v>
      </c>
      <c r="BH1843" s="3">
        <v>0.38556098938</v>
      </c>
      <c r="BI1843" s="3">
        <v>0.38420414924599999</v>
      </c>
      <c r="BJ1843" s="3">
        <v>0.33456683158900002</v>
      </c>
      <c r="BK1843" s="3">
        <v>0.31785917282100001</v>
      </c>
      <c r="BL1843" s="3">
        <v>0.29891800880399999</v>
      </c>
      <c r="BM1843" s="3">
        <v>0.28568196296699999</v>
      </c>
      <c r="BN1843" s="3">
        <v>0.31744694709799998</v>
      </c>
      <c r="BO1843" s="3">
        <v>0.31728887558000002</v>
      </c>
      <c r="BP1843" s="3">
        <v>0.267641067505</v>
      </c>
      <c r="BQ1843" s="3">
        <v>0.40167307853700002</v>
      </c>
      <c r="BR1843" s="3">
        <v>0.31706285476700002</v>
      </c>
      <c r="BS1843" s="3">
        <v>0.28362011909500001</v>
      </c>
      <c r="BT1843" s="3">
        <v>0.35062098503099998</v>
      </c>
    </row>
    <row r="1844" spans="1:72" ht="21">
      <c r="A1844" s="3">
        <v>118</v>
      </c>
      <c r="B1844" s="3">
        <v>118</v>
      </c>
      <c r="C1844" s="3">
        <v>0</v>
      </c>
      <c r="D1844" s="15">
        <f t="shared" si="1659"/>
        <v>1</v>
      </c>
      <c r="E1844" s="3">
        <v>0</v>
      </c>
      <c r="F1844" s="3">
        <f t="shared" si="1723"/>
        <v>0</v>
      </c>
      <c r="G1844" s="15">
        <f t="shared" ref="G1844:G1845" si="1732">IF(AV1844&gt;2.5, 0, 1)</f>
        <v>0</v>
      </c>
      <c r="H1844" s="4">
        <f>SUM(N1844:R1844)</f>
        <v>23</v>
      </c>
      <c r="I1844" s="3">
        <f>SUM(S1844:W1844)</f>
        <v>17</v>
      </c>
      <c r="J1844" s="3">
        <f>SUM(X1844:Z1844)</f>
        <v>8</v>
      </c>
      <c r="K1844" s="3">
        <f>SUM(AA1844:AD1844)</f>
        <v>13</v>
      </c>
      <c r="L1844" s="3">
        <f>SUM(AA1844:AD1844)</f>
        <v>13</v>
      </c>
      <c r="M1844" s="6" t="s">
        <v>117</v>
      </c>
      <c r="N1844" s="3">
        <v>3</v>
      </c>
      <c r="O1844" s="3">
        <v>6</v>
      </c>
      <c r="P1844" s="3">
        <v>8</v>
      </c>
      <c r="Q1844" s="3">
        <v>2</v>
      </c>
      <c r="R1844" s="3">
        <v>4</v>
      </c>
      <c r="S1844" s="3">
        <v>3</v>
      </c>
      <c r="T1844" s="3">
        <v>2</v>
      </c>
      <c r="U1844" s="3">
        <v>5</v>
      </c>
      <c r="V1844" s="3">
        <v>3</v>
      </c>
      <c r="W1844" s="3">
        <v>4</v>
      </c>
      <c r="X1844" s="3">
        <v>2</v>
      </c>
      <c r="Y1844" s="3">
        <v>2</v>
      </c>
      <c r="Z1844" s="3">
        <v>4</v>
      </c>
      <c r="AA1844" s="3">
        <v>2</v>
      </c>
      <c r="AB1844" s="3">
        <v>2</v>
      </c>
      <c r="AC1844" s="3">
        <v>5</v>
      </c>
      <c r="AD1844" s="3">
        <v>4</v>
      </c>
      <c r="AI1844" s="4">
        <f>SUM(BD1844:BH1844)</f>
        <v>0</v>
      </c>
      <c r="AJ1844" s="3">
        <f>SUM(BI1844:BM1844)</f>
        <v>0</v>
      </c>
      <c r="AK1844" s="3">
        <f>SUM(BN1844:BP1844)</f>
        <v>0</v>
      </c>
      <c r="AL1844" s="3">
        <f>SUM(BQ1844:BT1844)</f>
        <v>0</v>
      </c>
      <c r="AM1844" s="3">
        <f>SUM(BQ1844:BT1844)</f>
        <v>0</v>
      </c>
      <c r="AO1844" s="3">
        <f t="shared" si="1670"/>
        <v>0</v>
      </c>
      <c r="AP1844" s="3">
        <f t="shared" si="1671"/>
        <v>0</v>
      </c>
      <c r="AQ1844" s="3">
        <f t="shared" si="1672"/>
        <v>0</v>
      </c>
      <c r="AR1844" s="3">
        <f t="shared" si="1673"/>
        <v>0</v>
      </c>
      <c r="AS1844" s="3">
        <f t="shared" si="1674"/>
        <v>0</v>
      </c>
      <c r="AT1844" s="3">
        <f t="shared" si="1680"/>
        <v>0</v>
      </c>
      <c r="AU1844" s="9">
        <v>4</v>
      </c>
      <c r="AV1844" s="3">
        <v>3</v>
      </c>
      <c r="AW1844" s="3">
        <v>4</v>
      </c>
      <c r="AX1844" s="3">
        <v>4</v>
      </c>
    </row>
    <row r="1845" spans="1:72" ht="21">
      <c r="A1845" s="3">
        <v>119</v>
      </c>
      <c r="B1845" s="3">
        <v>119</v>
      </c>
      <c r="C1845" s="3">
        <v>0</v>
      </c>
      <c r="D1845" s="15">
        <f t="shared" si="1659"/>
        <v>1</v>
      </c>
      <c r="E1845" s="3">
        <v>0</v>
      </c>
      <c r="F1845" s="3">
        <f t="shared" si="1723"/>
        <v>0</v>
      </c>
      <c r="G1845" s="15">
        <f t="shared" si="1732"/>
        <v>0</v>
      </c>
      <c r="H1845" s="4">
        <f>SUM(N1845:R1845)</f>
        <v>24</v>
      </c>
      <c r="I1845" s="3">
        <f>SUM(S1845:W1845)</f>
        <v>18</v>
      </c>
      <c r="J1845" s="3">
        <f>SUM(X1845:Z1845)</f>
        <v>8</v>
      </c>
      <c r="K1845" s="3">
        <f>SUM(AA1845:AD1845)</f>
        <v>17</v>
      </c>
      <c r="L1845" s="3">
        <f>SUM(AA1845:AD1845)</f>
        <v>17</v>
      </c>
      <c r="M1845" s="6" t="s">
        <v>118</v>
      </c>
      <c r="N1845" s="3">
        <v>2</v>
      </c>
      <c r="O1845" s="3">
        <v>6</v>
      </c>
      <c r="P1845" s="3">
        <v>7</v>
      </c>
      <c r="Q1845" s="3">
        <v>2</v>
      </c>
      <c r="R1845" s="3">
        <v>7</v>
      </c>
      <c r="S1845" s="3">
        <v>3</v>
      </c>
      <c r="T1845" s="3">
        <v>2</v>
      </c>
      <c r="U1845" s="3">
        <v>7</v>
      </c>
      <c r="V1845" s="3">
        <v>2</v>
      </c>
      <c r="W1845" s="3">
        <v>4</v>
      </c>
      <c r="X1845" s="3">
        <v>2</v>
      </c>
      <c r="Y1845" s="3">
        <v>2</v>
      </c>
      <c r="Z1845" s="3">
        <v>4</v>
      </c>
      <c r="AA1845" s="3">
        <v>4</v>
      </c>
      <c r="AB1845" s="3">
        <v>2</v>
      </c>
      <c r="AC1845" s="3">
        <v>5</v>
      </c>
      <c r="AD1845" s="3">
        <v>6</v>
      </c>
      <c r="AI1845" s="4">
        <f>SUM(BD1845:BH1845)</f>
        <v>0</v>
      </c>
      <c r="AJ1845" s="3">
        <f>SUM(BI1845:BM1845)</f>
        <v>0</v>
      </c>
      <c r="AK1845" s="3">
        <f>SUM(BN1845:BP1845)</f>
        <v>0</v>
      </c>
      <c r="AL1845" s="3">
        <f>SUM(BQ1845:BT1845)</f>
        <v>0</v>
      </c>
      <c r="AM1845" s="3">
        <f>SUM(BQ1845:BT1845)</f>
        <v>0</v>
      </c>
      <c r="AO1845" s="3">
        <f t="shared" si="1670"/>
        <v>0</v>
      </c>
      <c r="AP1845" s="3">
        <f t="shared" si="1671"/>
        <v>0</v>
      </c>
      <c r="AQ1845" s="3">
        <f t="shared" si="1672"/>
        <v>0</v>
      </c>
      <c r="AR1845" s="3">
        <f t="shared" si="1673"/>
        <v>0</v>
      </c>
      <c r="AS1845" s="3">
        <f t="shared" si="1674"/>
        <v>0</v>
      </c>
      <c r="AT1845" s="3">
        <f t="shared" si="1680"/>
        <v>0</v>
      </c>
      <c r="AU1845" s="9">
        <v>4</v>
      </c>
      <c r="AV1845" s="3">
        <v>3</v>
      </c>
      <c r="AW1845" s="3">
        <v>4</v>
      </c>
      <c r="AX1845" s="3">
        <v>4</v>
      </c>
    </row>
    <row r="1846" spans="1:72" ht="21">
      <c r="A1846" s="3">
        <v>120</v>
      </c>
      <c r="B1846" s="3">
        <v>120</v>
      </c>
      <c r="C1846" s="3">
        <v>0</v>
      </c>
      <c r="D1846" s="15">
        <f t="shared" si="1659"/>
        <v>1</v>
      </c>
      <c r="E1846" s="3">
        <v>0</v>
      </c>
      <c r="F1846" s="3">
        <f t="shared" si="1723"/>
        <v>0</v>
      </c>
      <c r="G1846" s="15">
        <f t="shared" ref="G1846" si="1733">IF(AV1846&lt;2.5, 0, 1)</f>
        <v>1</v>
      </c>
      <c r="H1846" s="4">
        <f t="shared" ref="H1846" si="1734">SUM(N1846:R1846)</f>
        <v>30</v>
      </c>
      <c r="I1846" s="3">
        <f>SUM(S1846:W1846)</f>
        <v>16</v>
      </c>
      <c r="J1846" s="3">
        <f>SUM(X1846:Z1846)</f>
        <v>11</v>
      </c>
      <c r="K1846" s="3">
        <f>SUM(AA1846:AD1846)</f>
        <v>11</v>
      </c>
      <c r="L1846" s="3">
        <f t="shared" ref="L1846" si="1735">SUM(X1846:Z1846)</f>
        <v>11</v>
      </c>
      <c r="M1846" s="6" t="s">
        <v>57</v>
      </c>
      <c r="N1846" s="3">
        <v>3</v>
      </c>
      <c r="O1846" s="3">
        <v>9</v>
      </c>
      <c r="P1846" s="3">
        <v>9</v>
      </c>
      <c r="Q1846" s="3">
        <v>3</v>
      </c>
      <c r="R1846" s="3">
        <v>6</v>
      </c>
      <c r="S1846" s="3">
        <v>3</v>
      </c>
      <c r="T1846" s="3">
        <v>2</v>
      </c>
      <c r="U1846" s="3">
        <v>4</v>
      </c>
      <c r="V1846" s="3">
        <v>3</v>
      </c>
      <c r="W1846" s="3">
        <v>4</v>
      </c>
      <c r="X1846" s="3">
        <v>2</v>
      </c>
      <c r="Y1846" s="3">
        <v>2</v>
      </c>
      <c r="Z1846" s="3">
        <v>7</v>
      </c>
      <c r="AA1846" s="3">
        <v>3</v>
      </c>
      <c r="AB1846" s="3">
        <v>8</v>
      </c>
      <c r="AI1846" s="4">
        <f>SUM(BD1846:BH1846)</f>
        <v>1.655139923096</v>
      </c>
      <c r="AJ1846" s="3">
        <f>SUM(BI1846:BM1846)</f>
        <v>1.8716790676109998</v>
      </c>
      <c r="AK1846" s="3">
        <f>SUM(BN1846:BP1846)</f>
        <v>0.95114684104799996</v>
      </c>
      <c r="AL1846" s="3">
        <f>SUM(BQ1846:BT1846)</f>
        <v>0.75241899490399999</v>
      </c>
      <c r="AM1846" s="3">
        <f>SUM(BN1846:BP1846)</f>
        <v>0.95114684104799996</v>
      </c>
      <c r="AO1846" s="3">
        <f t="shared" si="1670"/>
        <v>5.5171330769866668E-2</v>
      </c>
      <c r="AP1846" s="3">
        <f t="shared" si="1671"/>
        <v>0.11697994172568749</v>
      </c>
      <c r="AQ1846" s="3">
        <f t="shared" si="1672"/>
        <v>8.6467894640727266E-2</v>
      </c>
      <c r="AR1846" s="3">
        <f t="shared" si="1673"/>
        <v>6.8401726809454541E-2</v>
      </c>
      <c r="AS1846" s="3">
        <f t="shared" si="1674"/>
        <v>8.6467894640727266E-2</v>
      </c>
      <c r="AT1846" s="3">
        <f t="shared" si="1680"/>
        <v>1</v>
      </c>
      <c r="AU1846" s="9">
        <v>4</v>
      </c>
      <c r="AV1846" s="3">
        <v>3</v>
      </c>
      <c r="AW1846" s="3">
        <v>4</v>
      </c>
      <c r="AX1846" s="3">
        <v>4</v>
      </c>
      <c r="AY1846" s="3">
        <v>1</v>
      </c>
      <c r="AZ1846" s="3">
        <v>48</v>
      </c>
      <c r="BA1846" s="3">
        <v>1</v>
      </c>
      <c r="BB1846" s="3">
        <v>0.65351605415299996</v>
      </c>
      <c r="BC1846" s="3">
        <v>1</v>
      </c>
      <c r="BD1846" s="3">
        <v>0.60310387611399996</v>
      </c>
      <c r="BE1846" s="3">
        <v>0.26608109474199998</v>
      </c>
      <c r="BF1846" s="3">
        <v>0.28496003150900001</v>
      </c>
      <c r="BG1846" s="3">
        <v>0.26756286621100001</v>
      </c>
      <c r="BH1846" s="3">
        <v>0.23343205451999999</v>
      </c>
      <c r="BI1846" s="3">
        <v>0.30016303062400002</v>
      </c>
      <c r="BJ1846" s="3">
        <v>0.36792397499099999</v>
      </c>
      <c r="BK1846" s="3">
        <v>0.38409709930399999</v>
      </c>
      <c r="BL1846" s="3">
        <v>0.41882896423299998</v>
      </c>
      <c r="BM1846" s="3">
        <v>0.40066599845899997</v>
      </c>
      <c r="BN1846" s="3">
        <v>0.28430294990499999</v>
      </c>
      <c r="BO1846" s="3">
        <v>0.35125303268399999</v>
      </c>
      <c r="BP1846" s="3">
        <v>0.31559085845899998</v>
      </c>
      <c r="BQ1846" s="3">
        <v>0.33639407157899998</v>
      </c>
      <c r="BR1846" s="3">
        <v>0.41602492332500002</v>
      </c>
    </row>
    <row r="1847" spans="1:72" ht="20">
      <c r="A1847" s="3">
        <v>121</v>
      </c>
      <c r="B1847" s="3">
        <v>21</v>
      </c>
      <c r="C1847" s="3">
        <v>0</v>
      </c>
      <c r="D1847" s="15">
        <f t="shared" si="1659"/>
        <v>1</v>
      </c>
      <c r="E1847" s="3">
        <v>0</v>
      </c>
      <c r="F1847" s="3">
        <f t="shared" si="1723"/>
        <v>0</v>
      </c>
      <c r="G1847" s="15">
        <f>IF(AV1847&gt;2.5, 0, 1)</f>
        <v>0</v>
      </c>
      <c r="H1847" s="3">
        <f>SUM(N1847:P1847)</f>
        <v>12</v>
      </c>
      <c r="I1847" s="3">
        <f t="shared" ref="I1847" si="1736">SUM(Q1847)</f>
        <v>6</v>
      </c>
      <c r="J1847" s="3">
        <f>SUM(R1847, S1847)</f>
        <v>9</v>
      </c>
      <c r="K1847" s="3">
        <f>SUM(T1847)</f>
        <v>6</v>
      </c>
      <c r="L1847" s="3">
        <f>SUM(U1847)</f>
        <v>14</v>
      </c>
      <c r="M1847" s="7" t="s">
        <v>38</v>
      </c>
      <c r="N1847" s="3">
        <v>7</v>
      </c>
      <c r="O1847" s="3">
        <v>2</v>
      </c>
      <c r="P1847" s="3">
        <v>3</v>
      </c>
      <c r="Q1847" s="3">
        <v>6</v>
      </c>
      <c r="R1847" s="3">
        <v>2</v>
      </c>
      <c r="S1847" s="3">
        <v>7</v>
      </c>
      <c r="T1847" s="3">
        <v>6</v>
      </c>
      <c r="U1847" s="3">
        <v>14</v>
      </c>
      <c r="AI1847" s="3">
        <f>SUM(BD1847:BF1847)</f>
        <v>0</v>
      </c>
      <c r="AJ1847" s="3">
        <f>SUM(BG1847)</f>
        <v>0</v>
      </c>
      <c r="AK1847" s="3">
        <f>SUM(BH1847, BI1847)</f>
        <v>0</v>
      </c>
      <c r="AL1847" s="3">
        <f>SUM(BJ1847)</f>
        <v>0</v>
      </c>
      <c r="AM1847" s="3">
        <f>SUM(BK1847)</f>
        <v>0</v>
      </c>
      <c r="AO1847" s="3">
        <f t="shared" si="1670"/>
        <v>0</v>
      </c>
      <c r="AP1847" s="3">
        <f t="shared" si="1671"/>
        <v>0</v>
      </c>
      <c r="AQ1847" s="3">
        <f t="shared" si="1672"/>
        <v>0</v>
      </c>
      <c r="AR1847" s="3">
        <f t="shared" si="1673"/>
        <v>0</v>
      </c>
      <c r="AS1847" s="3">
        <f t="shared" si="1674"/>
        <v>0</v>
      </c>
      <c r="AT1847" s="3">
        <f t="shared" si="1680"/>
        <v>0</v>
      </c>
      <c r="AU1847" s="9">
        <v>4</v>
      </c>
      <c r="AV1847" s="3">
        <v>3</v>
      </c>
      <c r="AW1847" s="3">
        <v>4</v>
      </c>
      <c r="AX1847" s="3">
        <v>4</v>
      </c>
    </row>
    <row r="1848" spans="1:72" ht="21">
      <c r="A1848" s="3">
        <v>122</v>
      </c>
      <c r="B1848" s="3">
        <v>22</v>
      </c>
      <c r="C1848" s="3">
        <v>0</v>
      </c>
      <c r="D1848" s="15">
        <f t="shared" si="1659"/>
        <v>1</v>
      </c>
      <c r="E1848" s="3">
        <v>0</v>
      </c>
      <c r="F1848" s="3">
        <f t="shared" si="1723"/>
        <v>0</v>
      </c>
      <c r="G1848" s="15">
        <f t="shared" ref="G1848:G1849" si="1737">IF(AV1848&lt;2.5, 0, 1)</f>
        <v>1</v>
      </c>
      <c r="H1848" s="3">
        <f>SUM(N1848:R1848)</f>
        <v>24</v>
      </c>
      <c r="I1848" s="3">
        <f>SUM(S1848)</f>
        <v>8</v>
      </c>
      <c r="J1848" s="3">
        <f>SUM(T1848, U1848)</f>
        <v>9</v>
      </c>
      <c r="K1848" s="3">
        <f>SUM(V1848)</f>
        <v>9</v>
      </c>
      <c r="L1848" s="3">
        <f>SUM(W1848)</f>
        <v>5</v>
      </c>
      <c r="M1848" s="6" t="s">
        <v>58</v>
      </c>
      <c r="N1848" s="3">
        <v>7</v>
      </c>
      <c r="O1848" s="3">
        <v>2</v>
      </c>
      <c r="P1848" s="3">
        <v>3</v>
      </c>
      <c r="Q1848" s="3">
        <v>2</v>
      </c>
      <c r="R1848" s="3">
        <v>10</v>
      </c>
      <c r="S1848" s="3">
        <v>8</v>
      </c>
      <c r="T1848" s="3">
        <v>3</v>
      </c>
      <c r="U1848" s="3">
        <v>6</v>
      </c>
      <c r="V1848" s="3">
        <v>9</v>
      </c>
      <c r="W1848" s="3">
        <v>5</v>
      </c>
      <c r="AI1848" s="3">
        <f>SUM(BD1848:BH1848)</f>
        <v>1.8532960414870001</v>
      </c>
      <c r="AJ1848" s="3">
        <f>SUM(BI1848)</f>
        <v>0.30088186264</v>
      </c>
      <c r="AK1848" s="3">
        <f>SUM(BJ1848, BK1848)</f>
        <v>0.76909804344099997</v>
      </c>
      <c r="AL1848" s="3">
        <f>SUM(BL1848)</f>
        <v>0.35056900978099997</v>
      </c>
      <c r="AM1848" s="3">
        <f>SUM(BM1848)</f>
        <v>0.34999704361</v>
      </c>
      <c r="AO1848" s="3">
        <f t="shared" si="1670"/>
        <v>7.7220668395291667E-2</v>
      </c>
      <c r="AP1848" s="3">
        <f t="shared" si="1671"/>
        <v>3.761023283E-2</v>
      </c>
      <c r="AQ1848" s="3">
        <f t="shared" si="1672"/>
        <v>8.5455338160111111E-2</v>
      </c>
      <c r="AR1848" s="3">
        <f t="shared" si="1673"/>
        <v>3.8952112197888883E-2</v>
      </c>
      <c r="AS1848" s="3">
        <f t="shared" si="1674"/>
        <v>6.9999408722000001E-2</v>
      </c>
      <c r="AT1848" s="3">
        <f t="shared" si="1680"/>
        <v>1</v>
      </c>
      <c r="AU1848" s="9">
        <v>4</v>
      </c>
      <c r="AV1848" s="3">
        <v>3</v>
      </c>
      <c r="AW1848" s="3">
        <v>4</v>
      </c>
      <c r="AX1848" s="3">
        <v>4</v>
      </c>
      <c r="AY1848" s="3">
        <v>0</v>
      </c>
      <c r="AZ1848" s="3">
        <v>14</v>
      </c>
      <c r="BA1848" s="3">
        <v>1</v>
      </c>
      <c r="BB1848" s="3">
        <v>0.79039692878699996</v>
      </c>
      <c r="BC1848" s="3">
        <v>1</v>
      </c>
      <c r="BD1848" s="3">
        <v>0.64949989318800005</v>
      </c>
      <c r="BE1848" s="3">
        <v>0.33543705940200003</v>
      </c>
      <c r="BF1848" s="3">
        <v>0.30066204071000002</v>
      </c>
      <c r="BG1848" s="3">
        <v>0.299342870712</v>
      </c>
      <c r="BH1848" s="3">
        <v>0.26835417747500001</v>
      </c>
      <c r="BI1848" s="3">
        <v>0.30088186264</v>
      </c>
      <c r="BJ1848" s="3">
        <v>0.43444204330399999</v>
      </c>
      <c r="BK1848" s="3">
        <v>0.33465600013699998</v>
      </c>
      <c r="BL1848" s="3">
        <v>0.35056900978099997</v>
      </c>
      <c r="BM1848" s="3">
        <v>0.34999704361</v>
      </c>
    </row>
    <row r="1849" spans="1:72" ht="21">
      <c r="A1849" s="3">
        <v>123</v>
      </c>
      <c r="B1849" s="3">
        <v>23</v>
      </c>
      <c r="C1849" s="3">
        <v>0</v>
      </c>
      <c r="D1849" s="15">
        <f t="shared" si="1659"/>
        <v>1</v>
      </c>
      <c r="E1849" s="3">
        <v>0</v>
      </c>
      <c r="F1849" s="3">
        <f t="shared" si="1723"/>
        <v>0</v>
      </c>
      <c r="G1849" s="15">
        <f t="shared" si="1737"/>
        <v>1</v>
      </c>
      <c r="H1849" s="3">
        <f>SUM(N1849:O1849)</f>
        <v>11</v>
      </c>
      <c r="I1849" s="3">
        <f>SUM(P1849)</f>
        <v>8</v>
      </c>
      <c r="J1849" s="3">
        <f>SUM(Q1849, R1849, S1849)</f>
        <v>12</v>
      </c>
      <c r="K1849" s="3">
        <f>SUM(T1849, U1849)</f>
        <v>7</v>
      </c>
      <c r="L1849" s="3">
        <f>SUM(V1849:Z1849)</f>
        <v>18</v>
      </c>
      <c r="M1849" s="6" t="s">
        <v>59</v>
      </c>
      <c r="N1849" s="3">
        <v>5</v>
      </c>
      <c r="O1849" s="3">
        <v>6</v>
      </c>
      <c r="P1849" s="3">
        <v>8</v>
      </c>
      <c r="Q1849" s="3">
        <v>2</v>
      </c>
      <c r="R1849" s="3">
        <v>5</v>
      </c>
      <c r="S1849" s="3">
        <v>5</v>
      </c>
      <c r="T1849" s="3">
        <v>2</v>
      </c>
      <c r="U1849" s="3">
        <v>5</v>
      </c>
      <c r="V1849" s="3">
        <v>6</v>
      </c>
      <c r="W1849" s="3">
        <v>2</v>
      </c>
      <c r="X1849" s="3">
        <v>5</v>
      </c>
      <c r="Y1849" s="3">
        <v>2</v>
      </c>
      <c r="Z1849" s="3">
        <v>3</v>
      </c>
      <c r="AI1849" s="3">
        <f>SUM(BD1849:BE1849)</f>
        <v>0.96752381324799996</v>
      </c>
      <c r="AJ1849" s="3">
        <f>SUM(BF1849)</f>
        <v>0.26842904090899999</v>
      </c>
      <c r="AK1849" s="3">
        <f>SUM(BG1849, BH1849, BI1849)</f>
        <v>0.93406915664599999</v>
      </c>
      <c r="AL1849" s="3">
        <f>SUM(BJ1849, BK1849)</f>
        <v>0.60383796691900005</v>
      </c>
      <c r="AM1849" s="3">
        <f>SUM(BL1849:BP1849)</f>
        <v>1.4865770339960001</v>
      </c>
      <c r="AO1849" s="3">
        <f t="shared" si="1670"/>
        <v>8.795671029527273E-2</v>
      </c>
      <c r="AP1849" s="3">
        <f t="shared" si="1671"/>
        <v>3.3553630113624999E-2</v>
      </c>
      <c r="AQ1849" s="3">
        <f t="shared" si="1672"/>
        <v>7.783909638716667E-2</v>
      </c>
      <c r="AR1849" s="3">
        <f t="shared" si="1673"/>
        <v>8.6262566702714288E-2</v>
      </c>
      <c r="AS1849" s="3">
        <f t="shared" si="1674"/>
        <v>8.2587612999777779E-2</v>
      </c>
      <c r="AT1849" s="3">
        <f t="shared" si="1680"/>
        <v>1</v>
      </c>
      <c r="AU1849" s="9">
        <v>4</v>
      </c>
      <c r="AV1849" s="3">
        <v>3</v>
      </c>
      <c r="AW1849" s="3">
        <v>4</v>
      </c>
      <c r="AX1849" s="3">
        <v>4</v>
      </c>
      <c r="AY1849" s="3">
        <v>0</v>
      </c>
      <c r="AZ1849" s="3">
        <v>11</v>
      </c>
      <c r="BA1849" s="3">
        <v>1</v>
      </c>
      <c r="BB1849" s="3">
        <v>0.43496394157399998</v>
      </c>
      <c r="BC1849" s="3">
        <v>1</v>
      </c>
      <c r="BD1849" s="3">
        <v>0.58436393737799996</v>
      </c>
      <c r="BE1849" s="3">
        <v>0.38315987587</v>
      </c>
      <c r="BF1849" s="3">
        <v>0.26842904090899999</v>
      </c>
      <c r="BG1849" s="3">
        <v>0.33435797691300001</v>
      </c>
      <c r="BH1849" s="3">
        <v>0.28368616104099997</v>
      </c>
      <c r="BI1849" s="3">
        <v>0.316025018692</v>
      </c>
      <c r="BJ1849" s="3">
        <v>0.30244088172900002</v>
      </c>
      <c r="BK1849" s="3">
        <v>0.30139708519000002</v>
      </c>
      <c r="BL1849" s="3">
        <v>0.30016493797299998</v>
      </c>
      <c r="BM1849" s="3">
        <v>0.30061697959900002</v>
      </c>
      <c r="BN1849" s="3">
        <v>0.31794404983500002</v>
      </c>
      <c r="BO1849" s="3">
        <v>0.283406972885</v>
      </c>
      <c r="BP1849" s="3">
        <v>0.28444409370399998</v>
      </c>
    </row>
    <row r="1850" spans="1:72" ht="20">
      <c r="A1850" s="3">
        <v>124</v>
      </c>
      <c r="B1850" s="3">
        <v>24</v>
      </c>
      <c r="C1850" s="3">
        <v>0</v>
      </c>
      <c r="D1850" s="15">
        <f t="shared" si="1659"/>
        <v>1</v>
      </c>
      <c r="E1850" s="3">
        <v>0</v>
      </c>
      <c r="F1850" s="3">
        <f t="shared" si="1723"/>
        <v>0</v>
      </c>
      <c r="G1850" s="15">
        <f>IF(AV1850&gt;2.5, 0, 1)</f>
        <v>0</v>
      </c>
      <c r="H1850" s="3">
        <f t="shared" ref="H1850:H1855" si="1738">SUM(N1850:P1850)</f>
        <v>13</v>
      </c>
      <c r="I1850" s="3">
        <f>SUM(Q1850, R1850)</f>
        <v>11</v>
      </c>
      <c r="J1850" s="3">
        <f>SUM(T1850, S1850)</f>
        <v>7</v>
      </c>
      <c r="K1850" s="3">
        <f>SUM(U1850)</f>
        <v>4</v>
      </c>
      <c r="L1850" s="3">
        <f>SUM(V1850:Y1850)</f>
        <v>19</v>
      </c>
      <c r="M1850" s="7" t="s">
        <v>39</v>
      </c>
      <c r="N1850" s="3">
        <v>4</v>
      </c>
      <c r="O1850" s="3">
        <v>3</v>
      </c>
      <c r="P1850" s="3">
        <v>6</v>
      </c>
      <c r="Q1850" s="3">
        <v>2</v>
      </c>
      <c r="R1850" s="3">
        <v>9</v>
      </c>
      <c r="S1850" s="3">
        <v>2</v>
      </c>
      <c r="T1850" s="3">
        <v>5</v>
      </c>
      <c r="U1850" s="3">
        <v>4</v>
      </c>
      <c r="V1850" s="3">
        <v>3</v>
      </c>
      <c r="W1850" s="3">
        <v>4</v>
      </c>
      <c r="X1850" s="3">
        <v>2</v>
      </c>
      <c r="Y1850" s="3">
        <v>10</v>
      </c>
      <c r="AI1850" s="3">
        <f t="shared" ref="AI1850:AI1855" si="1739">SUM(BD1850:BF1850)</f>
        <v>0</v>
      </c>
      <c r="AJ1850" s="3">
        <f>SUM(BG1850, BH1850)</f>
        <v>0</v>
      </c>
      <c r="AK1850" s="3">
        <f>SUM(BJ1850, BI1850)</f>
        <v>0</v>
      </c>
      <c r="AL1850" s="3">
        <f>SUM(BK1850)</f>
        <v>0</v>
      </c>
      <c r="AM1850" s="3">
        <f>SUM(BL1850:BO1850)</f>
        <v>0</v>
      </c>
      <c r="AO1850" s="3">
        <f t="shared" si="1670"/>
        <v>0</v>
      </c>
      <c r="AP1850" s="3">
        <f t="shared" si="1671"/>
        <v>0</v>
      </c>
      <c r="AQ1850" s="3">
        <f t="shared" si="1672"/>
        <v>0</v>
      </c>
      <c r="AR1850" s="3">
        <f t="shared" si="1673"/>
        <v>0</v>
      </c>
      <c r="AS1850" s="3">
        <f t="shared" si="1674"/>
        <v>0</v>
      </c>
      <c r="AT1850" s="3">
        <f t="shared" si="1680"/>
        <v>0</v>
      </c>
      <c r="AU1850" s="9">
        <v>4</v>
      </c>
      <c r="AV1850" s="3">
        <v>3</v>
      </c>
      <c r="AW1850" s="3">
        <v>4</v>
      </c>
      <c r="AX1850" s="3">
        <v>4</v>
      </c>
    </row>
    <row r="1851" spans="1:72" ht="20">
      <c r="A1851" s="3">
        <v>125</v>
      </c>
      <c r="B1851" s="3">
        <v>25</v>
      </c>
      <c r="C1851" s="3">
        <v>0</v>
      </c>
      <c r="D1851" s="15">
        <f t="shared" si="1659"/>
        <v>1</v>
      </c>
      <c r="E1851" s="3">
        <v>0</v>
      </c>
      <c r="F1851" s="3">
        <f t="shared" si="1723"/>
        <v>0</v>
      </c>
      <c r="G1851" s="15">
        <f t="shared" ref="G1851" si="1740">IF(AV1851&gt;2.5, 0, 1)</f>
        <v>0</v>
      </c>
      <c r="H1851" s="3">
        <f t="shared" si="1738"/>
        <v>17</v>
      </c>
      <c r="I1851" s="3">
        <f t="shared" ref="I1851:I1853" si="1741">SUM(Q1851)</f>
        <v>10</v>
      </c>
      <c r="J1851" s="3">
        <f t="shared" ref="J1851:J1853" si="1742">SUM(R1851, S1851)</f>
        <v>8</v>
      </c>
      <c r="K1851" s="3">
        <f>SUM(T1851)</f>
        <v>8</v>
      </c>
      <c r="L1851" s="3">
        <f>SUM(U1851:X1851)</f>
        <v>14</v>
      </c>
      <c r="M1851" s="7" t="s">
        <v>40</v>
      </c>
      <c r="N1851" s="3">
        <v>8</v>
      </c>
      <c r="O1851" s="3">
        <v>2</v>
      </c>
      <c r="P1851" s="3">
        <v>7</v>
      </c>
      <c r="Q1851" s="3">
        <v>10</v>
      </c>
      <c r="R1851" s="3">
        <v>2</v>
      </c>
      <c r="S1851" s="3">
        <v>6</v>
      </c>
      <c r="T1851" s="3">
        <v>8</v>
      </c>
      <c r="U1851" s="3">
        <v>3</v>
      </c>
      <c r="V1851" s="3">
        <v>4</v>
      </c>
      <c r="W1851" s="3">
        <v>2</v>
      </c>
      <c r="X1851" s="3">
        <v>5</v>
      </c>
      <c r="AI1851" s="3">
        <f t="shared" si="1739"/>
        <v>0</v>
      </c>
      <c r="AJ1851" s="3">
        <f>SUM(BG1851)</f>
        <v>0</v>
      </c>
      <c r="AK1851" s="3">
        <f>SUM(BH1851, BI1851)</f>
        <v>0</v>
      </c>
      <c r="AL1851" s="3">
        <f>SUM(BJ1851)</f>
        <v>0</v>
      </c>
      <c r="AM1851" s="3">
        <f>SUM(BK1851:BN1851)</f>
        <v>0</v>
      </c>
      <c r="AO1851" s="3">
        <f t="shared" si="1670"/>
        <v>0</v>
      </c>
      <c r="AP1851" s="3">
        <f t="shared" si="1671"/>
        <v>0</v>
      </c>
      <c r="AQ1851" s="3">
        <f t="shared" si="1672"/>
        <v>0</v>
      </c>
      <c r="AR1851" s="3">
        <f t="shared" si="1673"/>
        <v>0</v>
      </c>
      <c r="AS1851" s="3">
        <f t="shared" si="1674"/>
        <v>0</v>
      </c>
      <c r="AT1851" s="3">
        <f t="shared" si="1680"/>
        <v>0</v>
      </c>
      <c r="AU1851" s="9">
        <v>4</v>
      </c>
      <c r="AV1851" s="3">
        <v>3</v>
      </c>
      <c r="AW1851" s="3">
        <v>4</v>
      </c>
      <c r="AX1851" s="3">
        <v>4</v>
      </c>
    </row>
    <row r="1852" spans="1:72" ht="21">
      <c r="A1852" s="3">
        <v>126</v>
      </c>
      <c r="B1852" s="3">
        <v>26</v>
      </c>
      <c r="C1852" s="3">
        <v>0</v>
      </c>
      <c r="D1852" s="15">
        <f t="shared" ref="D1852:D1866" si="1743">IF(E1852=1, 0, 1)</f>
        <v>1</v>
      </c>
      <c r="E1852" s="3">
        <v>0</v>
      </c>
      <c r="F1852" s="3">
        <f t="shared" si="1723"/>
        <v>0</v>
      </c>
      <c r="G1852" s="15">
        <f t="shared" ref="G1852:G1853" si="1744">IF(AV1852&lt;2.5, 0, 1)</f>
        <v>1</v>
      </c>
      <c r="H1852" s="3">
        <f t="shared" si="1738"/>
        <v>15</v>
      </c>
      <c r="I1852" s="3">
        <f t="shared" si="1741"/>
        <v>5</v>
      </c>
      <c r="J1852" s="3">
        <f t="shared" si="1742"/>
        <v>10</v>
      </c>
      <c r="K1852" s="3">
        <f>SUM(T1852:V1852)</f>
        <v>8</v>
      </c>
      <c r="L1852" s="3">
        <f>SUM(W1852:X1852)</f>
        <v>6</v>
      </c>
      <c r="M1852" s="6" t="s">
        <v>60</v>
      </c>
      <c r="N1852" s="3">
        <v>8</v>
      </c>
      <c r="O1852" s="3">
        <v>2</v>
      </c>
      <c r="P1852" s="3">
        <v>5</v>
      </c>
      <c r="Q1852" s="3">
        <v>5</v>
      </c>
      <c r="R1852" s="3">
        <v>2</v>
      </c>
      <c r="S1852" s="3">
        <v>8</v>
      </c>
      <c r="T1852" s="3">
        <v>2</v>
      </c>
      <c r="U1852" s="3">
        <v>2</v>
      </c>
      <c r="V1852" s="3">
        <v>4</v>
      </c>
      <c r="W1852" s="3">
        <v>2</v>
      </c>
      <c r="X1852" s="3">
        <v>4</v>
      </c>
      <c r="AI1852" s="3">
        <f t="shared" si="1739"/>
        <v>1.0853390693659999</v>
      </c>
      <c r="AJ1852" s="3">
        <f>SUM(BG1852)</f>
        <v>0.28421902656600001</v>
      </c>
      <c r="AK1852" s="3">
        <f>SUM(BH1852, BI1852)</f>
        <v>0.51826190948499995</v>
      </c>
      <c r="AL1852" s="3">
        <f>SUM(BJ1852:BL1852)</f>
        <v>0.75130701065100003</v>
      </c>
      <c r="AM1852" s="3">
        <f>SUM(BM1852:BN1852)</f>
        <v>0.56900000572199994</v>
      </c>
      <c r="AO1852" s="3">
        <f t="shared" si="1670"/>
        <v>7.2355937957733332E-2</v>
      </c>
      <c r="AP1852" s="3">
        <f t="shared" si="1671"/>
        <v>5.6843805313200005E-2</v>
      </c>
      <c r="AQ1852" s="3">
        <f t="shared" si="1672"/>
        <v>5.1826190948499995E-2</v>
      </c>
      <c r="AR1852" s="3">
        <f t="shared" si="1673"/>
        <v>9.3913376331375004E-2</v>
      </c>
      <c r="AS1852" s="3">
        <f t="shared" si="1674"/>
        <v>9.4833334286999985E-2</v>
      </c>
      <c r="AT1852" s="3">
        <f t="shared" si="1680"/>
        <v>1</v>
      </c>
      <c r="AU1852" s="9">
        <v>4</v>
      </c>
      <c r="AV1852" s="3">
        <v>3</v>
      </c>
      <c r="AW1852" s="3">
        <v>4</v>
      </c>
      <c r="AX1852" s="3">
        <v>4</v>
      </c>
      <c r="AY1852" s="3">
        <v>0</v>
      </c>
      <c r="AZ1852" s="3">
        <v>64</v>
      </c>
      <c r="BA1852" s="3">
        <v>1</v>
      </c>
      <c r="BB1852" s="3">
        <v>0.61929202079800005</v>
      </c>
      <c r="BC1852" s="3">
        <v>1</v>
      </c>
      <c r="BD1852" s="3">
        <v>0.56692600250199998</v>
      </c>
      <c r="BE1852" s="3">
        <v>0.300877094269</v>
      </c>
      <c r="BF1852" s="3">
        <v>0.21753597259499999</v>
      </c>
      <c r="BG1852" s="3">
        <v>0.28421902656600001</v>
      </c>
      <c r="BH1852" s="3">
        <v>0.217119932175</v>
      </c>
      <c r="BI1852" s="3">
        <v>0.30114197730999998</v>
      </c>
      <c r="BJ1852" s="3">
        <v>0.25036096572900002</v>
      </c>
      <c r="BK1852" s="3">
        <v>0.25048995017999998</v>
      </c>
      <c r="BL1852" s="3">
        <v>0.25045609474199998</v>
      </c>
      <c r="BM1852" s="3">
        <v>0.25068497657799999</v>
      </c>
      <c r="BN1852" s="3">
        <v>0.31831502914400001</v>
      </c>
    </row>
    <row r="1853" spans="1:72" ht="21">
      <c r="A1853" s="3">
        <v>127</v>
      </c>
      <c r="B1853" s="3">
        <v>27</v>
      </c>
      <c r="C1853" s="3">
        <v>0</v>
      </c>
      <c r="D1853" s="15">
        <f t="shared" si="1743"/>
        <v>1</v>
      </c>
      <c r="E1853" s="3">
        <v>0</v>
      </c>
      <c r="F1853" s="3">
        <f t="shared" si="1723"/>
        <v>0</v>
      </c>
      <c r="G1853" s="15">
        <f t="shared" si="1744"/>
        <v>1</v>
      </c>
      <c r="H1853" s="3">
        <f t="shared" si="1738"/>
        <v>15</v>
      </c>
      <c r="I1853" s="3">
        <f t="shared" si="1741"/>
        <v>5</v>
      </c>
      <c r="J1853" s="3">
        <f t="shared" si="1742"/>
        <v>8</v>
      </c>
      <c r="K1853" s="3">
        <f t="shared" ref="K1853" si="1745">SUM(T1853)</f>
        <v>4</v>
      </c>
      <c r="L1853" s="3">
        <f>SUM(U1853:W1853)</f>
        <v>9</v>
      </c>
      <c r="M1853" s="6" t="s">
        <v>61</v>
      </c>
      <c r="N1853" s="3">
        <v>6</v>
      </c>
      <c r="O1853" s="3">
        <v>2</v>
      </c>
      <c r="P1853" s="3">
        <v>7</v>
      </c>
      <c r="Q1853" s="3">
        <v>5</v>
      </c>
      <c r="R1853" s="3">
        <v>2</v>
      </c>
      <c r="S1853" s="3">
        <v>6</v>
      </c>
      <c r="T1853" s="3">
        <v>4</v>
      </c>
      <c r="U1853" s="3">
        <v>1</v>
      </c>
      <c r="V1853" s="3">
        <v>2</v>
      </c>
      <c r="W1853" s="3">
        <v>6</v>
      </c>
      <c r="AI1853" s="3">
        <f t="shared" si="1739"/>
        <v>1.2879140377039999</v>
      </c>
      <c r="AJ1853" s="3">
        <f>SUM(BG1853)</f>
        <v>0.33293604850800002</v>
      </c>
      <c r="AK1853" s="3">
        <f>SUM(BH1853, BI1853)</f>
        <v>0.78686690330499998</v>
      </c>
      <c r="AL1853" s="3">
        <f>SUM(BJ1853)</f>
        <v>0.31747221946699999</v>
      </c>
      <c r="AM1853" s="3">
        <f>SUM(BK1853:BM1853)</f>
        <v>1.286774873733</v>
      </c>
      <c r="AO1853" s="3">
        <f t="shared" si="1670"/>
        <v>8.5860935846933328E-2</v>
      </c>
      <c r="AP1853" s="3">
        <f t="shared" si="1671"/>
        <v>6.6587209701600009E-2</v>
      </c>
      <c r="AQ1853" s="3">
        <f t="shared" si="1672"/>
        <v>9.8358362913124997E-2</v>
      </c>
      <c r="AR1853" s="3">
        <f t="shared" si="1673"/>
        <v>7.9368054866749999E-2</v>
      </c>
      <c r="AS1853" s="3">
        <f t="shared" si="1674"/>
        <v>0.14297498597033334</v>
      </c>
      <c r="AT1853" s="3">
        <f t="shared" si="1680"/>
        <v>1</v>
      </c>
      <c r="AU1853" s="9">
        <v>4</v>
      </c>
      <c r="AV1853" s="3">
        <v>3</v>
      </c>
      <c r="AW1853" s="3">
        <v>4</v>
      </c>
      <c r="AX1853" s="3">
        <v>4</v>
      </c>
      <c r="AY1853" s="3">
        <v>0</v>
      </c>
      <c r="AZ1853" s="3">
        <v>30</v>
      </c>
      <c r="BA1853" s="3">
        <v>1</v>
      </c>
      <c r="BB1853" s="3">
        <v>0.68937802314800001</v>
      </c>
      <c r="BC1853" s="3">
        <v>1</v>
      </c>
      <c r="BD1853" s="3">
        <v>0.61790108680699996</v>
      </c>
      <c r="BE1853" s="3">
        <v>0.33501195907600001</v>
      </c>
      <c r="BF1853" s="3">
        <v>0.33500099182100002</v>
      </c>
      <c r="BG1853" s="3">
        <v>0.33293604850800002</v>
      </c>
      <c r="BH1853" s="3">
        <v>0.40209794044500002</v>
      </c>
      <c r="BI1853" s="3">
        <v>0.38476896286000001</v>
      </c>
      <c r="BJ1853" s="3">
        <v>0.31747221946699999</v>
      </c>
      <c r="BK1853" s="3">
        <v>0.43390393257100002</v>
      </c>
      <c r="BL1853" s="3">
        <v>0.19934892654399999</v>
      </c>
      <c r="BM1853" s="3">
        <v>0.65352201461799997</v>
      </c>
    </row>
    <row r="1854" spans="1:72" ht="20">
      <c r="A1854" s="3">
        <v>128</v>
      </c>
      <c r="B1854" s="3">
        <v>28</v>
      </c>
      <c r="C1854" s="3">
        <v>0</v>
      </c>
      <c r="D1854" s="15">
        <f t="shared" si="1743"/>
        <v>1</v>
      </c>
      <c r="E1854" s="3">
        <v>0</v>
      </c>
      <c r="F1854" s="3">
        <f t="shared" si="1723"/>
        <v>0</v>
      </c>
      <c r="G1854" s="15">
        <f t="shared" ref="G1854:G1855" si="1746">IF(AV1854&gt;2.5, 0, 1)</f>
        <v>0</v>
      </c>
      <c r="H1854" s="3">
        <f t="shared" si="1738"/>
        <v>20</v>
      </c>
      <c r="I1854" s="3">
        <f>SUM(Q1854, R1854)</f>
        <v>8</v>
      </c>
      <c r="J1854" s="3">
        <f>SUM(T1854, S1854)</f>
        <v>11</v>
      </c>
      <c r="K1854" s="3">
        <f>SUM(U1854:V1854)</f>
        <v>9</v>
      </c>
      <c r="L1854" s="3">
        <f>SUM(W1854)</f>
        <v>5</v>
      </c>
      <c r="M1854" s="7" t="s">
        <v>41</v>
      </c>
      <c r="N1854" s="3">
        <v>6</v>
      </c>
      <c r="O1854" s="3">
        <v>2</v>
      </c>
      <c r="P1854" s="3">
        <v>12</v>
      </c>
      <c r="Q1854" s="3">
        <v>2</v>
      </c>
      <c r="R1854" s="3">
        <v>6</v>
      </c>
      <c r="S1854" s="3">
        <v>2</v>
      </c>
      <c r="T1854" s="3">
        <v>9</v>
      </c>
      <c r="U1854" s="3">
        <v>2</v>
      </c>
      <c r="V1854" s="3">
        <v>7</v>
      </c>
      <c r="W1854" s="3">
        <v>5</v>
      </c>
      <c r="AI1854" s="3">
        <f t="shared" si="1739"/>
        <v>0</v>
      </c>
      <c r="AJ1854" s="3">
        <f>SUM(BG1854, BH1854)</f>
        <v>0</v>
      </c>
      <c r="AK1854" s="3">
        <f>SUM(BJ1854, BI1854)</f>
        <v>0</v>
      </c>
      <c r="AL1854" s="3">
        <f>SUM(BK1854:BL1854)</f>
        <v>0</v>
      </c>
      <c r="AM1854" s="3">
        <f>SUM(BM1854)</f>
        <v>0</v>
      </c>
      <c r="AO1854" s="3">
        <f t="shared" si="1670"/>
        <v>0</v>
      </c>
      <c r="AP1854" s="3">
        <f t="shared" si="1671"/>
        <v>0</v>
      </c>
      <c r="AQ1854" s="3">
        <f t="shared" si="1672"/>
        <v>0</v>
      </c>
      <c r="AR1854" s="3">
        <f t="shared" si="1673"/>
        <v>0</v>
      </c>
      <c r="AS1854" s="3">
        <f t="shared" si="1674"/>
        <v>0</v>
      </c>
      <c r="AT1854" s="3">
        <f t="shared" si="1680"/>
        <v>0</v>
      </c>
      <c r="AU1854" s="9">
        <v>4</v>
      </c>
      <c r="AV1854" s="3">
        <v>3</v>
      </c>
      <c r="AW1854" s="3">
        <v>4</v>
      </c>
      <c r="AX1854" s="3">
        <v>4</v>
      </c>
    </row>
    <row r="1855" spans="1:72" ht="20">
      <c r="A1855" s="3">
        <v>129</v>
      </c>
      <c r="B1855" s="3">
        <v>29</v>
      </c>
      <c r="C1855" s="3">
        <v>0</v>
      </c>
      <c r="D1855" s="15">
        <f t="shared" si="1743"/>
        <v>1</v>
      </c>
      <c r="E1855" s="3">
        <v>0</v>
      </c>
      <c r="F1855" s="3">
        <f t="shared" si="1723"/>
        <v>0</v>
      </c>
      <c r="G1855" s="15">
        <f t="shared" si="1746"/>
        <v>0</v>
      </c>
      <c r="H1855" s="3">
        <f t="shared" si="1738"/>
        <v>16</v>
      </c>
      <c r="I1855" s="3">
        <f t="shared" ref="I1855" si="1747">SUM(Q1855)</f>
        <v>6</v>
      </c>
      <c r="J1855" s="3">
        <f t="shared" ref="J1855" si="1748">SUM(R1855, S1855)</f>
        <v>6</v>
      </c>
      <c r="K1855" s="3">
        <f t="shared" ref="K1855" si="1749">SUM(T1855)</f>
        <v>6</v>
      </c>
      <c r="L1855" s="3">
        <f>SUM(U1855:X1855)</f>
        <v>19</v>
      </c>
      <c r="M1855" s="7" t="s">
        <v>42</v>
      </c>
      <c r="N1855" s="3">
        <v>6</v>
      </c>
      <c r="O1855" s="3">
        <v>2</v>
      </c>
      <c r="P1855" s="3">
        <v>8</v>
      </c>
      <c r="Q1855" s="3">
        <v>6</v>
      </c>
      <c r="R1855" s="3">
        <v>2</v>
      </c>
      <c r="S1855" s="3">
        <v>4</v>
      </c>
      <c r="T1855" s="3">
        <v>6</v>
      </c>
      <c r="U1855" s="3">
        <v>9</v>
      </c>
      <c r="V1855" s="3">
        <v>2</v>
      </c>
      <c r="W1855" s="3">
        <v>2</v>
      </c>
      <c r="X1855" s="3">
        <v>6</v>
      </c>
      <c r="AI1855" s="3">
        <f t="shared" si="1739"/>
        <v>0</v>
      </c>
      <c r="AJ1855" s="3">
        <f>SUM(BG1855)</f>
        <v>0</v>
      </c>
      <c r="AK1855" s="3">
        <f>SUM(BH1855, BI1855)</f>
        <v>0</v>
      </c>
      <c r="AL1855" s="3">
        <f>SUM(BJ1855)</f>
        <v>0</v>
      </c>
      <c r="AM1855" s="3">
        <f>SUM(BK1855:BN1855)</f>
        <v>0</v>
      </c>
      <c r="AO1855" s="3">
        <f t="shared" si="1670"/>
        <v>0</v>
      </c>
      <c r="AP1855" s="3">
        <f t="shared" si="1671"/>
        <v>0</v>
      </c>
      <c r="AQ1855" s="3">
        <f t="shared" si="1672"/>
        <v>0</v>
      </c>
      <c r="AR1855" s="3">
        <f t="shared" si="1673"/>
        <v>0</v>
      </c>
      <c r="AS1855" s="3">
        <f t="shared" si="1674"/>
        <v>0</v>
      </c>
      <c r="AT1855" s="3">
        <f t="shared" si="1680"/>
        <v>0</v>
      </c>
      <c r="AU1855" s="9">
        <v>4</v>
      </c>
      <c r="AV1855" s="3">
        <v>3</v>
      </c>
      <c r="AW1855" s="3">
        <v>4</v>
      </c>
      <c r="AX1855" s="3">
        <v>4</v>
      </c>
    </row>
    <row r="1856" spans="1:72" ht="21">
      <c r="A1856" s="3">
        <v>130</v>
      </c>
      <c r="B1856" s="3">
        <v>30</v>
      </c>
      <c r="C1856" s="3">
        <v>0</v>
      </c>
      <c r="D1856" s="15">
        <f t="shared" si="1743"/>
        <v>1</v>
      </c>
      <c r="E1856" s="3">
        <v>0</v>
      </c>
      <c r="F1856" s="3">
        <f t="shared" si="1723"/>
        <v>0</v>
      </c>
      <c r="G1856" s="15">
        <f t="shared" ref="G1856:G1857" si="1750">IF(AV1856&lt;2.5, 0, 1)</f>
        <v>1</v>
      </c>
      <c r="H1856" s="3">
        <f>SUM(N1856:O1856)</f>
        <v>10</v>
      </c>
      <c r="I1856" s="3">
        <f>SUM(P1856)</f>
        <v>5</v>
      </c>
      <c r="J1856" s="3">
        <f>SUM(R1856, Q1856)</f>
        <v>8</v>
      </c>
      <c r="K1856" s="3">
        <f>SUM(S1856:U1856)</f>
        <v>9</v>
      </c>
      <c r="L1856" s="3">
        <f>SUM(V1856:Y1856)</f>
        <v>19</v>
      </c>
      <c r="M1856" s="6" t="s">
        <v>62</v>
      </c>
      <c r="N1856" s="3">
        <v>6</v>
      </c>
      <c r="O1856" s="3">
        <v>4</v>
      </c>
      <c r="P1856" s="3">
        <v>5</v>
      </c>
      <c r="Q1856" s="3">
        <v>2</v>
      </c>
      <c r="R1856" s="3">
        <v>6</v>
      </c>
      <c r="S1856" s="3">
        <v>2</v>
      </c>
      <c r="T1856" s="3">
        <v>2</v>
      </c>
      <c r="U1856" s="3">
        <v>5</v>
      </c>
      <c r="V1856" s="3">
        <v>2</v>
      </c>
      <c r="W1856" s="3">
        <v>2</v>
      </c>
      <c r="X1856" s="3">
        <v>5</v>
      </c>
      <c r="Y1856" s="3">
        <v>10</v>
      </c>
      <c r="AI1856" s="3">
        <f>SUM(BD1856:BE1856)</f>
        <v>0.93493008613500006</v>
      </c>
      <c r="AJ1856" s="3">
        <f>SUM(BF1856)</f>
        <v>0.36674809455899998</v>
      </c>
      <c r="AK1856" s="3">
        <f>SUM(BH1856, BG1856)</f>
        <v>0.71999692916900004</v>
      </c>
      <c r="AL1856" s="3">
        <f>SUM(BI1856:BK1856)</f>
        <v>1.0181949138639999</v>
      </c>
      <c r="AM1856" s="3">
        <f>SUM(BL1856:BO1856)</f>
        <v>1.4051001071919997</v>
      </c>
      <c r="AO1856" s="3">
        <f t="shared" si="1670"/>
        <v>9.3493008613500003E-2</v>
      </c>
      <c r="AP1856" s="3">
        <f t="shared" si="1671"/>
        <v>7.3349618911800002E-2</v>
      </c>
      <c r="AQ1856" s="3">
        <f t="shared" si="1672"/>
        <v>8.9999616146125005E-2</v>
      </c>
      <c r="AR1856" s="3">
        <f t="shared" si="1673"/>
        <v>0.1131327682071111</v>
      </c>
      <c r="AS1856" s="3">
        <f t="shared" si="1674"/>
        <v>7.395263722063157E-2</v>
      </c>
      <c r="AT1856" s="3">
        <f t="shared" si="1680"/>
        <v>1</v>
      </c>
      <c r="AU1856" s="9">
        <v>4</v>
      </c>
      <c r="AV1856" s="3">
        <v>3</v>
      </c>
      <c r="AW1856" s="3">
        <v>4</v>
      </c>
      <c r="AX1856" s="3">
        <v>4</v>
      </c>
      <c r="AY1856" s="3">
        <v>0</v>
      </c>
      <c r="AZ1856" s="3">
        <v>8</v>
      </c>
      <c r="BA1856" s="3">
        <v>1</v>
      </c>
      <c r="BB1856" s="3">
        <v>0.58671188354500003</v>
      </c>
      <c r="BC1856" s="3">
        <v>1</v>
      </c>
      <c r="BD1856" s="3">
        <v>0.56577610969500003</v>
      </c>
      <c r="BE1856" s="3">
        <v>0.36915397643999998</v>
      </c>
      <c r="BF1856" s="3">
        <v>0.36674809455899998</v>
      </c>
      <c r="BG1856" s="3">
        <v>0.38579702377300001</v>
      </c>
      <c r="BH1856" s="3">
        <v>0.33419990539599997</v>
      </c>
      <c r="BI1856" s="3">
        <v>0.36767005920399998</v>
      </c>
      <c r="BJ1856" s="3">
        <v>0.350334882736</v>
      </c>
      <c r="BK1856" s="3">
        <v>0.30018997192399999</v>
      </c>
      <c r="BL1856" s="3">
        <v>0.38455700874299997</v>
      </c>
      <c r="BM1856" s="3">
        <v>0.40059113502499999</v>
      </c>
      <c r="BN1856" s="3">
        <v>0.30213093757600001</v>
      </c>
      <c r="BO1856" s="3">
        <v>0.31782102584799998</v>
      </c>
    </row>
    <row r="1857" spans="1:72" ht="21">
      <c r="A1857" s="3">
        <v>131</v>
      </c>
      <c r="B1857" s="3">
        <v>131</v>
      </c>
      <c r="C1857" s="3">
        <v>0</v>
      </c>
      <c r="D1857" s="15">
        <f t="shared" si="1743"/>
        <v>1</v>
      </c>
      <c r="E1857" s="3">
        <v>0</v>
      </c>
      <c r="F1857" s="3">
        <f t="shared" si="1723"/>
        <v>0</v>
      </c>
      <c r="G1857" s="15">
        <f t="shared" si="1750"/>
        <v>1</v>
      </c>
      <c r="H1857" s="4">
        <f>SUM(N1857:R1857)</f>
        <v>27</v>
      </c>
      <c r="I1857" s="3">
        <f>SUM(S1857:T1857)</f>
        <v>6</v>
      </c>
      <c r="J1857" s="3">
        <f>SUM(U1857:W1857)</f>
        <v>9</v>
      </c>
      <c r="K1857" s="3">
        <f>SUM(X1857:Z1857)</f>
        <v>19</v>
      </c>
      <c r="L1857" s="3">
        <f>SUM(X1857:Z1857)</f>
        <v>19</v>
      </c>
      <c r="M1857" s="6" t="s">
        <v>63</v>
      </c>
      <c r="N1857" s="3">
        <v>2</v>
      </c>
      <c r="O1857" s="3">
        <v>6</v>
      </c>
      <c r="P1857" s="3">
        <v>6</v>
      </c>
      <c r="Q1857" s="3">
        <v>2</v>
      </c>
      <c r="R1857" s="3">
        <v>11</v>
      </c>
      <c r="S1857" s="3">
        <v>3</v>
      </c>
      <c r="T1857" s="3">
        <v>3</v>
      </c>
      <c r="U1857" s="3">
        <v>2</v>
      </c>
      <c r="V1857" s="3">
        <v>2</v>
      </c>
      <c r="W1857" s="3">
        <v>5</v>
      </c>
      <c r="X1857" s="3">
        <v>7</v>
      </c>
      <c r="Y1857" s="3">
        <v>3</v>
      </c>
      <c r="Z1857" s="3">
        <v>9</v>
      </c>
      <c r="AI1857" s="4">
        <f>SUM(BD1857:BH1857)</f>
        <v>1.8861300945289998</v>
      </c>
      <c r="AJ1857" s="3">
        <f>SUM(BI1857:BJ1857)</f>
        <v>0.68514180183399997</v>
      </c>
      <c r="AK1857" s="3">
        <f>SUM(BK1857:BM1857)</f>
        <v>1.3210661411290001</v>
      </c>
      <c r="AL1857" s="3">
        <f>SUM(BN1857:BP1857)</f>
        <v>1.6211578845970001</v>
      </c>
      <c r="AM1857" s="3">
        <f>SUM(BN1857:BP1857)</f>
        <v>1.6211578845970001</v>
      </c>
      <c r="AO1857" s="3">
        <f t="shared" si="1670"/>
        <v>6.9856670167740734E-2</v>
      </c>
      <c r="AP1857" s="3">
        <f t="shared" si="1671"/>
        <v>0.11419030030566667</v>
      </c>
      <c r="AQ1857" s="3">
        <f t="shared" si="1672"/>
        <v>0.14678512679211111</v>
      </c>
      <c r="AR1857" s="3">
        <f t="shared" si="1673"/>
        <v>8.5324099189315786E-2</v>
      </c>
      <c r="AS1857" s="3">
        <f t="shared" si="1674"/>
        <v>8.5324099189315786E-2</v>
      </c>
      <c r="AT1857" s="3">
        <f t="shared" si="1680"/>
        <v>1</v>
      </c>
      <c r="AU1857" s="9">
        <v>4</v>
      </c>
      <c r="AV1857" s="3">
        <v>3</v>
      </c>
      <c r="AW1857" s="3">
        <v>4</v>
      </c>
      <c r="AX1857" s="3">
        <v>4</v>
      </c>
      <c r="AY1857" s="3">
        <v>0</v>
      </c>
      <c r="AZ1857" s="3">
        <v>21</v>
      </c>
      <c r="BA1857" s="3">
        <v>1</v>
      </c>
      <c r="BB1857" s="3">
        <v>0.70710301399200004</v>
      </c>
      <c r="BC1857" s="3">
        <v>1</v>
      </c>
      <c r="BD1857" s="3">
        <v>0.68420505523700004</v>
      </c>
      <c r="BE1857" s="3">
        <v>0.33413290977499999</v>
      </c>
      <c r="BF1857" s="3">
        <v>0.267500162125</v>
      </c>
      <c r="BG1857" s="3">
        <v>0.29957580566399999</v>
      </c>
      <c r="BH1857" s="3">
        <v>0.30071616172799998</v>
      </c>
      <c r="BI1857" s="3">
        <v>0.31711387634299998</v>
      </c>
      <c r="BJ1857" s="3">
        <v>0.368027925491</v>
      </c>
      <c r="BK1857" s="3">
        <v>0.434303998947</v>
      </c>
      <c r="BL1857" s="3">
        <v>0.41850304603600003</v>
      </c>
      <c r="BM1857" s="3">
        <v>0.46825909614599998</v>
      </c>
      <c r="BN1857" s="3">
        <v>0.56828999519300005</v>
      </c>
      <c r="BO1857" s="3">
        <v>0.71840500831599996</v>
      </c>
      <c r="BP1857" s="3">
        <v>0.33446288108799999</v>
      </c>
    </row>
    <row r="1858" spans="1:72" ht="21">
      <c r="A1858" s="3">
        <v>132</v>
      </c>
      <c r="B1858" s="3">
        <v>132</v>
      </c>
      <c r="C1858" s="3">
        <v>0</v>
      </c>
      <c r="D1858" s="15">
        <f t="shared" si="1743"/>
        <v>1</v>
      </c>
      <c r="E1858" s="3">
        <v>0</v>
      </c>
      <c r="F1858" s="3">
        <f t="shared" si="1723"/>
        <v>0</v>
      </c>
      <c r="G1858" s="15">
        <f t="shared" ref="G1858" si="1751">IF(AV1858&gt;2.5, 0, 1)</f>
        <v>0</v>
      </c>
      <c r="H1858" s="4">
        <f>SUM(N1858:R1858)</f>
        <v>27</v>
      </c>
      <c r="I1858" s="3">
        <f>SUM(S1858:T1858)</f>
        <v>10</v>
      </c>
      <c r="J1858" s="3">
        <f>SUM(U1858:W1858)</f>
        <v>12</v>
      </c>
      <c r="K1858" s="3">
        <f>SUM(X1858:Z1858)</f>
        <v>19</v>
      </c>
      <c r="L1858" s="3">
        <f>SUM(X1858:Z1858)</f>
        <v>19</v>
      </c>
      <c r="M1858" s="6" t="s">
        <v>43</v>
      </c>
      <c r="N1858" s="3">
        <v>2</v>
      </c>
      <c r="O1858" s="3">
        <v>8</v>
      </c>
      <c r="P1858" s="3">
        <v>6</v>
      </c>
      <c r="Q1858" s="3">
        <v>3</v>
      </c>
      <c r="R1858" s="3">
        <v>8</v>
      </c>
      <c r="S1858" s="3">
        <v>3</v>
      </c>
      <c r="T1858" s="3">
        <v>7</v>
      </c>
      <c r="U1858" s="3">
        <v>2</v>
      </c>
      <c r="V1858" s="3">
        <v>3</v>
      </c>
      <c r="W1858" s="3">
        <v>7</v>
      </c>
      <c r="X1858" s="3">
        <v>7</v>
      </c>
      <c r="Y1858" s="3">
        <v>2</v>
      </c>
      <c r="Z1858" s="3">
        <v>10</v>
      </c>
      <c r="AI1858" s="4">
        <f>SUM(BD1858:BH1858)</f>
        <v>0</v>
      </c>
      <c r="AJ1858" s="3">
        <f>SUM(BI1858:BJ1858)</f>
        <v>0</v>
      </c>
      <c r="AK1858" s="3">
        <f>SUM(BK1858:BM1858)</f>
        <v>0</v>
      </c>
      <c r="AL1858" s="3">
        <f>SUM(BN1858:BP1858)</f>
        <v>0</v>
      </c>
      <c r="AM1858" s="3">
        <f>SUM(BN1858:BP1858)</f>
        <v>0</v>
      </c>
      <c r="AO1858" s="3">
        <f t="shared" si="1670"/>
        <v>0</v>
      </c>
      <c r="AP1858" s="3">
        <f t="shared" si="1671"/>
        <v>0</v>
      </c>
      <c r="AQ1858" s="3">
        <f t="shared" si="1672"/>
        <v>0</v>
      </c>
      <c r="AR1858" s="3">
        <f t="shared" si="1673"/>
        <v>0</v>
      </c>
      <c r="AS1858" s="3">
        <f t="shared" si="1674"/>
        <v>0</v>
      </c>
      <c r="AT1858" s="3">
        <f t="shared" si="1680"/>
        <v>0</v>
      </c>
      <c r="AU1858" s="9">
        <v>4</v>
      </c>
      <c r="AV1858" s="3">
        <v>3</v>
      </c>
      <c r="AW1858" s="3">
        <v>4</v>
      </c>
      <c r="AX1858" s="3">
        <v>4</v>
      </c>
    </row>
    <row r="1859" spans="1:72" ht="21">
      <c r="A1859" s="3">
        <v>133</v>
      </c>
      <c r="B1859" s="3">
        <v>133</v>
      </c>
      <c r="C1859" s="3">
        <v>0</v>
      </c>
      <c r="D1859" s="15">
        <f t="shared" si="1743"/>
        <v>1</v>
      </c>
      <c r="E1859" s="3">
        <v>0</v>
      </c>
      <c r="F1859" s="3">
        <f t="shared" si="1723"/>
        <v>0</v>
      </c>
      <c r="G1859" s="15">
        <f>IF(AV1859&gt;2.5, 0, 1)</f>
        <v>0</v>
      </c>
      <c r="H1859" s="4">
        <f>SUM(N1859:Q1859)</f>
        <v>19</v>
      </c>
      <c r="I1859" s="3">
        <f>SUM(R1859:U1859)</f>
        <v>15</v>
      </c>
      <c r="J1859" s="3">
        <f>SUM(V1859:X1859)</f>
        <v>11</v>
      </c>
      <c r="K1859" s="3">
        <f>SUM(Y1859:Z1859)</f>
        <v>16</v>
      </c>
      <c r="L1859" s="3">
        <f>SUM(Y1859:Z1859)</f>
        <v>16</v>
      </c>
      <c r="M1859" s="8" t="s">
        <v>44</v>
      </c>
      <c r="N1859" s="3">
        <v>5</v>
      </c>
      <c r="O1859" s="3">
        <v>5</v>
      </c>
      <c r="P1859" s="3">
        <v>2</v>
      </c>
      <c r="Q1859" s="3">
        <v>7</v>
      </c>
      <c r="R1859" s="3">
        <v>3</v>
      </c>
      <c r="S1859" s="3">
        <v>2</v>
      </c>
      <c r="T1859" s="3">
        <v>6</v>
      </c>
      <c r="U1859" s="3">
        <v>4</v>
      </c>
      <c r="V1859" s="3">
        <v>2</v>
      </c>
      <c r="W1859" s="3">
        <v>2</v>
      </c>
      <c r="X1859" s="3">
        <v>7</v>
      </c>
      <c r="Y1859" s="3">
        <v>6</v>
      </c>
      <c r="Z1859" s="3">
        <v>10</v>
      </c>
      <c r="AI1859" s="4">
        <f>SUM(BD1859:BG1859)</f>
        <v>0</v>
      </c>
      <c r="AJ1859" s="3">
        <f>SUM(BH1859:BK1859)</f>
        <v>0</v>
      </c>
      <c r="AK1859" s="3">
        <f>SUM(BL1859:BN1859)</f>
        <v>0</v>
      </c>
      <c r="AL1859" s="3">
        <f>SUM(BO1859:BP1859)</f>
        <v>0</v>
      </c>
      <c r="AM1859" s="3">
        <f>SUM(BO1859:BP1859)</f>
        <v>0</v>
      </c>
      <c r="AO1859" s="3">
        <f t="shared" si="1670"/>
        <v>0</v>
      </c>
      <c r="AP1859" s="3">
        <f t="shared" si="1671"/>
        <v>0</v>
      </c>
      <c r="AQ1859" s="3">
        <f t="shared" si="1672"/>
        <v>0</v>
      </c>
      <c r="AR1859" s="3">
        <f t="shared" si="1673"/>
        <v>0</v>
      </c>
      <c r="AS1859" s="3">
        <f t="shared" si="1674"/>
        <v>0</v>
      </c>
      <c r="AT1859" s="3">
        <f t="shared" si="1680"/>
        <v>0</v>
      </c>
      <c r="AU1859" s="9">
        <v>4</v>
      </c>
      <c r="AV1859" s="3">
        <v>3</v>
      </c>
      <c r="AW1859" s="3">
        <v>4</v>
      </c>
      <c r="AX1859" s="3">
        <v>4</v>
      </c>
    </row>
    <row r="1860" spans="1:72" ht="21">
      <c r="A1860" s="3">
        <v>134</v>
      </c>
      <c r="B1860" s="3">
        <v>134</v>
      </c>
      <c r="C1860" s="3">
        <v>0</v>
      </c>
      <c r="D1860" s="15">
        <f t="shared" si="1743"/>
        <v>1</v>
      </c>
      <c r="E1860" s="3">
        <v>0</v>
      </c>
      <c r="F1860" s="3">
        <f t="shared" si="1723"/>
        <v>0</v>
      </c>
      <c r="G1860" s="15">
        <f t="shared" ref="G1860:G1861" si="1752">IF(AV1860&lt;2.5, 0, 1)</f>
        <v>1</v>
      </c>
      <c r="H1860" s="4">
        <f t="shared" ref="H1860" si="1753">SUM(N1860:Q1860)</f>
        <v>18</v>
      </c>
      <c r="I1860" s="3">
        <f>SUM(R1860:U1860)</f>
        <v>21</v>
      </c>
      <c r="J1860" s="3">
        <f>SUM(V1860:X1860)</f>
        <v>16</v>
      </c>
      <c r="K1860" s="3">
        <f>SUM(X1860:AB1860)</f>
        <v>32</v>
      </c>
      <c r="L1860" s="3">
        <f>SUM(X1860:AB1860)</f>
        <v>32</v>
      </c>
      <c r="M1860" s="6" t="s">
        <v>64</v>
      </c>
      <c r="N1860" s="3">
        <v>7</v>
      </c>
      <c r="O1860" s="3">
        <v>4</v>
      </c>
      <c r="P1860" s="3">
        <v>2</v>
      </c>
      <c r="Q1860" s="3">
        <v>5</v>
      </c>
      <c r="R1860" s="3">
        <v>3</v>
      </c>
      <c r="S1860" s="3">
        <v>3</v>
      </c>
      <c r="T1860" s="3">
        <v>8</v>
      </c>
      <c r="U1860" s="3">
        <v>7</v>
      </c>
      <c r="V1860" s="3">
        <v>2</v>
      </c>
      <c r="W1860" s="3">
        <v>2</v>
      </c>
      <c r="X1860" s="3">
        <v>12</v>
      </c>
      <c r="Y1860" s="3">
        <v>7</v>
      </c>
      <c r="Z1860" s="3">
        <v>2</v>
      </c>
      <c r="AA1860" s="3">
        <v>3</v>
      </c>
      <c r="AB1860" s="3">
        <v>8</v>
      </c>
      <c r="AI1860" s="4">
        <f>SUM(BD1860:BG1860)</f>
        <v>1.821079015732</v>
      </c>
      <c r="AJ1860" s="3">
        <f>SUM(BH1860:BK1860)</f>
        <v>1.303261995315</v>
      </c>
      <c r="AK1860" s="3">
        <f>SUM(BL1860:BN1860)</f>
        <v>1.1364290714260001</v>
      </c>
      <c r="AL1860" s="3">
        <f>SUM(BN1860:BR1860)</f>
        <v>1.755095005034</v>
      </c>
      <c r="AM1860" s="3">
        <f>SUM(BN1860:BR1860)</f>
        <v>1.755095005034</v>
      </c>
      <c r="AO1860" s="3">
        <f t="shared" ref="AO1860:AO1866" si="1754">AI1860/H1860</f>
        <v>0.10117105642955555</v>
      </c>
      <c r="AP1860" s="3">
        <f t="shared" ref="AP1860:AP1866" si="1755">AJ1860/I1860</f>
        <v>6.2060095014999997E-2</v>
      </c>
      <c r="AQ1860" s="3">
        <f t="shared" ref="AQ1860:AQ1866" si="1756">AK1860/J1860</f>
        <v>7.1026816964125009E-2</v>
      </c>
      <c r="AR1860" s="3">
        <f t="shared" ref="AR1860:AR1866" si="1757">AL1860/K1860</f>
        <v>5.4846718907312499E-2</v>
      </c>
      <c r="AS1860" s="3">
        <f t="shared" ref="AS1860:AS1866" si="1758">AM1860/L1860</f>
        <v>5.4846718907312499E-2</v>
      </c>
      <c r="AT1860" s="3">
        <f t="shared" si="1680"/>
        <v>1</v>
      </c>
      <c r="AU1860" s="9">
        <v>4</v>
      </c>
      <c r="AV1860" s="3">
        <v>3</v>
      </c>
      <c r="AW1860" s="3">
        <v>4</v>
      </c>
      <c r="AX1860" s="3">
        <v>4</v>
      </c>
      <c r="AY1860" s="3">
        <v>0</v>
      </c>
      <c r="AZ1860" s="3">
        <v>60</v>
      </c>
      <c r="BA1860" s="3">
        <v>1</v>
      </c>
      <c r="BB1860" s="3">
        <v>0.55396413803099998</v>
      </c>
      <c r="BC1860" s="3">
        <v>1</v>
      </c>
      <c r="BD1860" s="3">
        <v>0.85167908668500003</v>
      </c>
      <c r="BE1860" s="3">
        <v>0.35127997398400002</v>
      </c>
      <c r="BF1860" s="3">
        <v>0.30104994773900001</v>
      </c>
      <c r="BG1860" s="3">
        <v>0.31707000732399998</v>
      </c>
      <c r="BH1860" s="3">
        <v>0.31664705276499999</v>
      </c>
      <c r="BI1860" s="3">
        <v>0.31843900680499998</v>
      </c>
      <c r="BJ1860" s="3">
        <v>0.33406996726999999</v>
      </c>
      <c r="BK1860" s="3">
        <v>0.33410596847500001</v>
      </c>
      <c r="BL1860" s="3">
        <v>0.33414196968100002</v>
      </c>
      <c r="BM1860" s="3">
        <v>0.46810007095299999</v>
      </c>
      <c r="BN1860" s="3">
        <v>0.33418703079200002</v>
      </c>
      <c r="BO1860" s="3">
        <v>0.35038590431200001</v>
      </c>
      <c r="BP1860" s="3">
        <v>0.36842608451800002</v>
      </c>
      <c r="BQ1860" s="3">
        <v>0.36720895767200001</v>
      </c>
      <c r="BR1860" s="3">
        <v>0.33488702774000001</v>
      </c>
    </row>
    <row r="1861" spans="1:72" ht="21">
      <c r="A1861" s="3">
        <v>135</v>
      </c>
      <c r="B1861" s="3">
        <v>135</v>
      </c>
      <c r="C1861" s="3">
        <v>0</v>
      </c>
      <c r="D1861" s="15">
        <f t="shared" si="1743"/>
        <v>1</v>
      </c>
      <c r="E1861" s="3">
        <v>0</v>
      </c>
      <c r="F1861" s="3">
        <f t="shared" si="1723"/>
        <v>0</v>
      </c>
      <c r="G1861" s="15">
        <f t="shared" si="1752"/>
        <v>1</v>
      </c>
      <c r="H1861" s="4">
        <f>SUM(N1861:R1861)</f>
        <v>29</v>
      </c>
      <c r="I1861" s="3">
        <f>SUM(S1861:W1861)</f>
        <v>25</v>
      </c>
      <c r="J1861" s="3">
        <f>SUM(X1861:AA1861)</f>
        <v>14</v>
      </c>
      <c r="K1861" s="3">
        <f>SUM(AB1861:AD1861)</f>
        <v>14</v>
      </c>
      <c r="L1861" s="3">
        <f>SUM(AB1861:AD1861)</f>
        <v>14</v>
      </c>
      <c r="M1861" s="6" t="s">
        <v>65</v>
      </c>
      <c r="N1861" s="3">
        <v>2</v>
      </c>
      <c r="O1861" s="3">
        <v>10</v>
      </c>
      <c r="P1861" s="3">
        <v>4</v>
      </c>
      <c r="Q1861" s="3">
        <v>3</v>
      </c>
      <c r="R1861" s="3">
        <v>10</v>
      </c>
      <c r="S1861" s="3">
        <v>3</v>
      </c>
      <c r="T1861" s="3">
        <v>3</v>
      </c>
      <c r="U1861" s="3">
        <v>10</v>
      </c>
      <c r="V1861" s="3">
        <v>2</v>
      </c>
      <c r="W1861" s="3">
        <v>7</v>
      </c>
      <c r="X1861" s="3">
        <v>6</v>
      </c>
      <c r="Y1861" s="3">
        <v>2</v>
      </c>
      <c r="Z1861" s="3">
        <v>2</v>
      </c>
      <c r="AA1861" s="3">
        <v>4</v>
      </c>
      <c r="AB1861" s="3">
        <v>4</v>
      </c>
      <c r="AC1861" s="3">
        <v>6</v>
      </c>
      <c r="AD1861" s="3">
        <v>4</v>
      </c>
      <c r="AI1861" s="4">
        <f>SUM(BD1861:BH1861)</f>
        <v>2.0543107986460001</v>
      </c>
      <c r="AJ1861" s="3">
        <f>SUM(BI1861:BM1861)</f>
        <v>1.5367751121519999</v>
      </c>
      <c r="AK1861" s="3">
        <f>SUM(BN1861:BQ1861)</f>
        <v>1.303654909134</v>
      </c>
      <c r="AL1861" s="3">
        <f>SUM(BR1861:BT1861)</f>
        <v>0.98632097244299999</v>
      </c>
      <c r="AM1861" s="3">
        <f>SUM(BR1861:BT1861)</f>
        <v>0.98632097244299999</v>
      </c>
      <c r="AO1861" s="3">
        <f t="shared" si="1754"/>
        <v>7.0838303401586214E-2</v>
      </c>
      <c r="AP1861" s="3">
        <f t="shared" si="1755"/>
        <v>6.1471004486079998E-2</v>
      </c>
      <c r="AQ1861" s="3">
        <f t="shared" si="1756"/>
        <v>9.3118207795285707E-2</v>
      </c>
      <c r="AR1861" s="3">
        <f t="shared" si="1757"/>
        <v>7.0451498031642856E-2</v>
      </c>
      <c r="AS1861" s="3">
        <f t="shared" si="1758"/>
        <v>7.0451498031642856E-2</v>
      </c>
      <c r="AT1861" s="3">
        <f t="shared" si="1680"/>
        <v>1</v>
      </c>
      <c r="AU1861" s="9">
        <v>4</v>
      </c>
      <c r="AV1861" s="3">
        <v>3</v>
      </c>
      <c r="AW1861" s="3">
        <v>4</v>
      </c>
      <c r="AX1861" s="3">
        <v>4</v>
      </c>
      <c r="AY1861" s="3">
        <v>0</v>
      </c>
      <c r="AZ1861" s="3">
        <v>66</v>
      </c>
      <c r="BA1861" s="3">
        <v>1</v>
      </c>
      <c r="BB1861" s="3">
        <v>0.80856704711899996</v>
      </c>
      <c r="BC1861" s="3">
        <v>1</v>
      </c>
      <c r="BD1861" s="3">
        <v>0.86692595481900003</v>
      </c>
      <c r="BE1861" s="3">
        <v>0.28429198265099997</v>
      </c>
      <c r="BF1861" s="3">
        <v>0.30814504623400002</v>
      </c>
      <c r="BG1861" s="3">
        <v>0.244585990906</v>
      </c>
      <c r="BH1861" s="3">
        <v>0.35036182403600002</v>
      </c>
      <c r="BI1861" s="3">
        <v>0.300142049789</v>
      </c>
      <c r="BJ1861" s="3">
        <v>0.284494161606</v>
      </c>
      <c r="BK1861" s="3">
        <v>0.35075688362099999</v>
      </c>
      <c r="BL1861" s="3">
        <v>0.28419899940499999</v>
      </c>
      <c r="BM1861" s="3">
        <v>0.31718301773099999</v>
      </c>
      <c r="BN1861" s="3">
        <v>0.43526101112400001</v>
      </c>
      <c r="BO1861" s="3">
        <v>0.28412389755200002</v>
      </c>
      <c r="BP1861" s="3">
        <v>0.30068612098699998</v>
      </c>
      <c r="BQ1861" s="3">
        <v>0.283583879471</v>
      </c>
      <c r="BR1861" s="3">
        <v>0.30135297775300002</v>
      </c>
      <c r="BS1861" s="3">
        <v>0.28397011756899998</v>
      </c>
      <c r="BT1861" s="3">
        <v>0.40099787712099999</v>
      </c>
    </row>
    <row r="1862" spans="1:72" ht="21">
      <c r="A1862" s="3">
        <v>136</v>
      </c>
      <c r="B1862" s="3">
        <v>136</v>
      </c>
      <c r="C1862" s="3">
        <v>0</v>
      </c>
      <c r="D1862" s="15">
        <f t="shared" si="1743"/>
        <v>1</v>
      </c>
      <c r="E1862" s="3">
        <v>0</v>
      </c>
      <c r="F1862" s="3">
        <f t="shared" si="1723"/>
        <v>0</v>
      </c>
      <c r="G1862" s="15">
        <f>IF(AV1862&gt;2.5, 0, 1)</f>
        <v>0</v>
      </c>
      <c r="H1862" s="4">
        <f>SUM(N1862:R1862)</f>
        <v>26</v>
      </c>
      <c r="I1862" s="3">
        <f>SUM(S1862:W1862)</f>
        <v>22</v>
      </c>
      <c r="J1862" s="3">
        <f>SUM(X1862:Z1862)</f>
        <v>15</v>
      </c>
      <c r="K1862" s="3">
        <f>SUM(AA1862:AD1862)</f>
        <v>13</v>
      </c>
      <c r="L1862" s="3">
        <f>SUM(AA1862:AD1862)</f>
        <v>13</v>
      </c>
      <c r="M1862" s="8" t="s">
        <v>45</v>
      </c>
      <c r="N1862" s="3">
        <v>3</v>
      </c>
      <c r="O1862" s="3">
        <v>6</v>
      </c>
      <c r="P1862" s="3">
        <v>10</v>
      </c>
      <c r="Q1862" s="3">
        <v>2</v>
      </c>
      <c r="R1862" s="3">
        <v>5</v>
      </c>
      <c r="S1862" s="3">
        <v>3</v>
      </c>
      <c r="T1862" s="3">
        <v>3</v>
      </c>
      <c r="U1862" s="3">
        <v>6</v>
      </c>
      <c r="V1862" s="3">
        <v>3</v>
      </c>
      <c r="W1862" s="3">
        <v>7</v>
      </c>
      <c r="X1862" s="3">
        <v>6</v>
      </c>
      <c r="Y1862" s="3">
        <v>3</v>
      </c>
      <c r="Z1862" s="3">
        <v>6</v>
      </c>
      <c r="AA1862" s="3">
        <v>5</v>
      </c>
      <c r="AB1862" s="3">
        <v>2</v>
      </c>
      <c r="AC1862" s="3">
        <v>6</v>
      </c>
      <c r="AI1862" s="4">
        <f>SUM(BD1862:BH1862)</f>
        <v>0</v>
      </c>
      <c r="AJ1862" s="3">
        <f>SUM(BI1862:BM1862)</f>
        <v>0</v>
      </c>
      <c r="AK1862" s="3">
        <f>SUM(BN1862:BP1862)</f>
        <v>0</v>
      </c>
      <c r="AL1862" s="3">
        <f>SUM(BQ1862:BT1862)</f>
        <v>0</v>
      </c>
      <c r="AM1862" s="3">
        <f>SUM(BQ1862:BT1862)</f>
        <v>0</v>
      </c>
      <c r="AO1862" s="3">
        <f t="shared" si="1754"/>
        <v>0</v>
      </c>
      <c r="AP1862" s="3">
        <f t="shared" si="1755"/>
        <v>0</v>
      </c>
      <c r="AQ1862" s="3">
        <f t="shared" si="1756"/>
        <v>0</v>
      </c>
      <c r="AR1862" s="3">
        <f t="shared" si="1757"/>
        <v>0</v>
      </c>
      <c r="AS1862" s="3">
        <f t="shared" si="1758"/>
        <v>0</v>
      </c>
      <c r="AT1862" s="3">
        <f t="shared" si="1680"/>
        <v>0</v>
      </c>
      <c r="AU1862" s="9">
        <v>4</v>
      </c>
      <c r="AV1862" s="3">
        <v>3</v>
      </c>
      <c r="AW1862" s="3">
        <v>4</v>
      </c>
      <c r="AX1862" s="3">
        <v>4</v>
      </c>
    </row>
    <row r="1863" spans="1:72" ht="21">
      <c r="A1863" s="3">
        <v>137</v>
      </c>
      <c r="B1863" s="3">
        <v>137</v>
      </c>
      <c r="C1863" s="3">
        <v>0</v>
      </c>
      <c r="D1863" s="15">
        <f t="shared" si="1743"/>
        <v>1</v>
      </c>
      <c r="E1863" s="3">
        <v>0</v>
      </c>
      <c r="F1863" s="3">
        <f t="shared" si="1723"/>
        <v>0</v>
      </c>
      <c r="G1863" s="15">
        <f t="shared" ref="G1863" si="1759">IF(AV1863&gt;2.5, 0, 1)</f>
        <v>0</v>
      </c>
      <c r="H1863" s="4">
        <f>SUM(N1863:S1863)</f>
        <v>26</v>
      </c>
      <c r="I1863" s="3">
        <f>SUM(T1863:W1863)</f>
        <v>17</v>
      </c>
      <c r="J1863" s="3">
        <f>SUM(X1863:Z1863)</f>
        <v>14</v>
      </c>
      <c r="K1863" s="3">
        <f>SUM(AA1863:AD1863)</f>
        <v>20</v>
      </c>
      <c r="L1863" s="3">
        <f>SUM(AB1863:AD1863)</f>
        <v>14</v>
      </c>
      <c r="M1863" s="8" t="s">
        <v>46</v>
      </c>
      <c r="N1863" s="3">
        <v>2</v>
      </c>
      <c r="O1863" s="3">
        <v>5</v>
      </c>
      <c r="P1863" s="3">
        <v>5</v>
      </c>
      <c r="Q1863" s="3">
        <v>3</v>
      </c>
      <c r="R1863" s="3">
        <v>5</v>
      </c>
      <c r="S1863" s="3">
        <v>6</v>
      </c>
      <c r="T1863" s="3">
        <v>3</v>
      </c>
      <c r="U1863" s="3">
        <v>6</v>
      </c>
      <c r="V1863" s="3">
        <v>4</v>
      </c>
      <c r="W1863" s="3">
        <v>4</v>
      </c>
      <c r="X1863" s="3">
        <v>2</v>
      </c>
      <c r="Y1863" s="3">
        <v>2</v>
      </c>
      <c r="Z1863" s="3">
        <v>10</v>
      </c>
      <c r="AA1863" s="3">
        <v>6</v>
      </c>
      <c r="AB1863" s="3">
        <v>5</v>
      </c>
      <c r="AC1863" s="3">
        <v>4</v>
      </c>
      <c r="AD1863" s="3">
        <v>5</v>
      </c>
      <c r="AI1863" s="4">
        <f>SUM(BD1863:BI1863)</f>
        <v>0</v>
      </c>
      <c r="AJ1863" s="3">
        <f>SUM(BJ1863:BM1863)</f>
        <v>0</v>
      </c>
      <c r="AK1863" s="3">
        <f>SUM(BN1863:BP1863)</f>
        <v>0</v>
      </c>
      <c r="AL1863" s="3">
        <f>SUM(BQ1863:BT1863)</f>
        <v>0</v>
      </c>
      <c r="AM1863" s="3">
        <f>SUM(BR1863:BT1863)</f>
        <v>0</v>
      </c>
      <c r="AO1863" s="3">
        <f t="shared" si="1754"/>
        <v>0</v>
      </c>
      <c r="AP1863" s="3">
        <f t="shared" si="1755"/>
        <v>0</v>
      </c>
      <c r="AQ1863" s="3">
        <f t="shared" si="1756"/>
        <v>0</v>
      </c>
      <c r="AR1863" s="3">
        <f t="shared" si="1757"/>
        <v>0</v>
      </c>
      <c r="AS1863" s="3">
        <f t="shared" si="1758"/>
        <v>0</v>
      </c>
      <c r="AT1863" s="3">
        <f t="shared" si="1680"/>
        <v>0</v>
      </c>
      <c r="AU1863" s="9">
        <v>4</v>
      </c>
      <c r="AV1863" s="3">
        <v>3</v>
      </c>
      <c r="AW1863" s="3">
        <v>4</v>
      </c>
      <c r="AX1863" s="3">
        <v>4</v>
      </c>
    </row>
    <row r="1864" spans="1:72" ht="21">
      <c r="A1864" s="3">
        <v>138</v>
      </c>
      <c r="B1864" s="3">
        <v>138</v>
      </c>
      <c r="C1864" s="3">
        <v>0</v>
      </c>
      <c r="D1864" s="15">
        <f t="shared" si="1743"/>
        <v>1</v>
      </c>
      <c r="E1864" s="3">
        <v>0</v>
      </c>
      <c r="F1864" s="3">
        <f t="shared" si="1723"/>
        <v>0</v>
      </c>
      <c r="G1864" s="15">
        <f t="shared" ref="G1864:G1865" si="1760">IF(AV1864&lt;2.5, 0, 1)</f>
        <v>1</v>
      </c>
      <c r="H1864" s="4">
        <f>SUM(N1864:R1864)</f>
        <v>28</v>
      </c>
      <c r="I1864" s="3">
        <f>SUM(S1864:V1864)</f>
        <v>15</v>
      </c>
      <c r="J1864" s="3">
        <f>SUM(W1864:Z1864)</f>
        <v>18</v>
      </c>
      <c r="K1864" s="3">
        <f>SUM(AA1864:AD1864)</f>
        <v>19</v>
      </c>
      <c r="L1864" s="3">
        <f>SUM(AA1864:AD1864)</f>
        <v>19</v>
      </c>
      <c r="M1864" s="6" t="s">
        <v>66</v>
      </c>
      <c r="N1864" s="3">
        <v>3</v>
      </c>
      <c r="O1864" s="3">
        <v>8</v>
      </c>
      <c r="P1864" s="3">
        <v>9</v>
      </c>
      <c r="Q1864" s="3">
        <v>2</v>
      </c>
      <c r="R1864" s="3">
        <v>6</v>
      </c>
      <c r="S1864" s="3">
        <v>3</v>
      </c>
      <c r="T1864" s="3">
        <v>2</v>
      </c>
      <c r="U1864" s="3">
        <v>6</v>
      </c>
      <c r="V1864" s="3">
        <v>4</v>
      </c>
      <c r="W1864" s="3">
        <v>2</v>
      </c>
      <c r="X1864" s="3">
        <v>2</v>
      </c>
      <c r="Y1864" s="3">
        <v>7</v>
      </c>
      <c r="Z1864" s="3">
        <v>7</v>
      </c>
      <c r="AA1864" s="3">
        <v>5</v>
      </c>
      <c r="AB1864" s="3">
        <v>2</v>
      </c>
      <c r="AC1864" s="3">
        <v>2</v>
      </c>
      <c r="AD1864" s="3">
        <v>10</v>
      </c>
      <c r="AI1864" s="4">
        <f>SUM(BD1864:BH1864)</f>
        <v>1.6039540767670002</v>
      </c>
      <c r="AJ1864" s="3">
        <f>SUM(BI1864:BL1864)</f>
        <v>0.96889090537999989</v>
      </c>
      <c r="AK1864" s="3">
        <f>SUM(BM1864:BP1864)</f>
        <v>0.86873197555499992</v>
      </c>
      <c r="AL1864" s="3">
        <f>SUM(BQ1864:BT1864)</f>
        <v>0.93604016304100002</v>
      </c>
      <c r="AM1864" s="3">
        <f>SUM(BQ1864:BT1864)</f>
        <v>0.93604016304100002</v>
      </c>
      <c r="AO1864" s="3">
        <f t="shared" si="1754"/>
        <v>5.7284074170250006E-2</v>
      </c>
      <c r="AP1864" s="3">
        <f t="shared" si="1755"/>
        <v>6.4592727025333321E-2</v>
      </c>
      <c r="AQ1864" s="3">
        <f t="shared" si="1756"/>
        <v>4.8262887530833326E-2</v>
      </c>
      <c r="AR1864" s="3">
        <f t="shared" si="1757"/>
        <v>4.9265271738999999E-2</v>
      </c>
      <c r="AS1864" s="3">
        <f t="shared" si="1758"/>
        <v>4.9265271738999999E-2</v>
      </c>
      <c r="AT1864" s="3">
        <f t="shared" si="1680"/>
        <v>0</v>
      </c>
      <c r="AU1864" s="9">
        <v>4</v>
      </c>
      <c r="AV1864" s="3">
        <v>3</v>
      </c>
      <c r="AW1864" s="3">
        <v>4</v>
      </c>
      <c r="AX1864" s="3">
        <v>4</v>
      </c>
      <c r="AY1864" s="3">
        <v>0</v>
      </c>
      <c r="AZ1864" s="3">
        <v>54</v>
      </c>
      <c r="BA1864" s="3">
        <v>1</v>
      </c>
      <c r="BB1864" s="3">
        <v>0.70532083511400001</v>
      </c>
      <c r="BC1864" s="3">
        <v>0</v>
      </c>
      <c r="BD1864" s="3">
        <v>0.65085005760199999</v>
      </c>
      <c r="BE1864" s="3">
        <v>0.267826080322</v>
      </c>
      <c r="BF1864" s="3">
        <v>0.234282970428</v>
      </c>
      <c r="BG1864" s="3">
        <v>0.216191053391</v>
      </c>
      <c r="BH1864" s="3">
        <v>0.234803915024</v>
      </c>
      <c r="BI1864" s="3">
        <v>0.200469017029</v>
      </c>
      <c r="BJ1864" s="3">
        <v>0.266605854034</v>
      </c>
      <c r="BK1864" s="3">
        <v>0.26785206794700001</v>
      </c>
      <c r="BL1864" s="3">
        <v>0.23396396637</v>
      </c>
      <c r="BM1864" s="3">
        <v>0.20090103149399999</v>
      </c>
      <c r="BN1864" s="3">
        <v>0.23333311080899999</v>
      </c>
      <c r="BO1864" s="3">
        <v>0.234398841858</v>
      </c>
      <c r="BP1864" s="3">
        <v>0.200098991394</v>
      </c>
      <c r="BQ1864" s="3">
        <v>0.234512090683</v>
      </c>
      <c r="BR1864" s="3">
        <v>0.23349094390899999</v>
      </c>
      <c r="BS1864" s="3">
        <v>0.25065898895299998</v>
      </c>
      <c r="BT1864" s="3">
        <v>0.21737813949599999</v>
      </c>
    </row>
    <row r="1865" spans="1:72" ht="21">
      <c r="A1865" s="3">
        <v>139</v>
      </c>
      <c r="B1865" s="3">
        <v>139</v>
      </c>
      <c r="C1865" s="3">
        <v>0</v>
      </c>
      <c r="D1865" s="15">
        <f t="shared" si="1743"/>
        <v>1</v>
      </c>
      <c r="E1865" s="3">
        <v>0</v>
      </c>
      <c r="F1865" s="3">
        <f t="shared" si="1723"/>
        <v>0</v>
      </c>
      <c r="G1865" s="15">
        <f t="shared" si="1760"/>
        <v>1</v>
      </c>
      <c r="H1865" s="4">
        <f>SUM(N1865:R1865)</f>
        <v>23</v>
      </c>
      <c r="I1865" s="3">
        <f>SUM(S1865:V1865)</f>
        <v>16</v>
      </c>
      <c r="J1865" s="3">
        <f>SUM(W1865:Y1865)</f>
        <v>8</v>
      </c>
      <c r="K1865" s="3">
        <f>SUM(Z1865:AD1865)</f>
        <v>12</v>
      </c>
      <c r="L1865" s="3">
        <f>SUM(Z1865:AD1865)</f>
        <v>12</v>
      </c>
      <c r="M1865" s="6" t="s">
        <v>67</v>
      </c>
      <c r="N1865" s="3">
        <v>3</v>
      </c>
      <c r="O1865" s="3">
        <v>6</v>
      </c>
      <c r="P1865" s="3">
        <v>8</v>
      </c>
      <c r="Q1865" s="3">
        <v>2</v>
      </c>
      <c r="R1865" s="3">
        <v>4</v>
      </c>
      <c r="S1865" s="3">
        <v>3</v>
      </c>
      <c r="T1865" s="3">
        <v>2</v>
      </c>
      <c r="U1865" s="3">
        <v>4</v>
      </c>
      <c r="V1865" s="3">
        <v>7</v>
      </c>
      <c r="W1865" s="3">
        <v>2</v>
      </c>
      <c r="X1865" s="3">
        <v>2</v>
      </c>
      <c r="Y1865" s="3">
        <v>4</v>
      </c>
      <c r="Z1865" s="3">
        <v>5</v>
      </c>
      <c r="AA1865" s="3">
        <v>2</v>
      </c>
      <c r="AB1865" s="3">
        <v>5</v>
      </c>
      <c r="AI1865" s="4">
        <f>SUM(BD1865:BH1865)</f>
        <v>1.8868000507339999</v>
      </c>
      <c r="AJ1865" s="3">
        <f>SUM(BI1865:BL1865)</f>
        <v>1.154327869416</v>
      </c>
      <c r="AK1865" s="3">
        <f>SUM(BM1865:BO1865)</f>
        <v>0.83518099784899991</v>
      </c>
      <c r="AL1865" s="3">
        <f>SUM(BP1865:BT1865)</f>
        <v>0.83507013320900003</v>
      </c>
      <c r="AM1865" s="3">
        <f>SUM(BP1865:BT1865)</f>
        <v>0.83507013320900003</v>
      </c>
      <c r="AO1865" s="3">
        <f t="shared" si="1754"/>
        <v>8.2034784814521741E-2</v>
      </c>
      <c r="AP1865" s="3">
        <f t="shared" si="1755"/>
        <v>7.2145491838499998E-2</v>
      </c>
      <c r="AQ1865" s="3">
        <f t="shared" si="1756"/>
        <v>0.10439762473112499</v>
      </c>
      <c r="AR1865" s="3">
        <f t="shared" si="1757"/>
        <v>6.9589177767416674E-2</v>
      </c>
      <c r="AS1865" s="3">
        <f t="shared" si="1758"/>
        <v>6.9589177767416674E-2</v>
      </c>
      <c r="AT1865" s="3">
        <f t="shared" si="1680"/>
        <v>1</v>
      </c>
      <c r="AU1865" s="9">
        <v>4</v>
      </c>
      <c r="AV1865" s="3">
        <v>3</v>
      </c>
      <c r="AW1865" s="3">
        <v>4</v>
      </c>
      <c r="AX1865" s="3">
        <v>4</v>
      </c>
      <c r="AY1865" s="3">
        <v>0</v>
      </c>
      <c r="AZ1865" s="3">
        <v>33</v>
      </c>
      <c r="BA1865" s="3">
        <v>1</v>
      </c>
      <c r="BB1865" s="3">
        <v>0.824877023697</v>
      </c>
      <c r="BC1865" s="3">
        <v>1</v>
      </c>
      <c r="BD1865" s="3">
        <v>0.71772789955100003</v>
      </c>
      <c r="BE1865" s="3">
        <v>0.31739616393999998</v>
      </c>
      <c r="BF1865" s="3">
        <v>0.26643085479700002</v>
      </c>
      <c r="BG1865" s="3">
        <v>0.30114316940300001</v>
      </c>
      <c r="BH1865" s="3">
        <v>0.28410196304300001</v>
      </c>
      <c r="BI1865" s="3">
        <v>0.267282009125</v>
      </c>
      <c r="BJ1865" s="3">
        <v>0.28295087814300002</v>
      </c>
      <c r="BK1865" s="3">
        <v>0.28589797020000002</v>
      </c>
      <c r="BL1865" s="3">
        <v>0.31819701194799999</v>
      </c>
      <c r="BM1865" s="3">
        <v>0.26656317710900002</v>
      </c>
      <c r="BN1865" s="3">
        <v>0.299904823303</v>
      </c>
      <c r="BO1865" s="3">
        <v>0.268712997437</v>
      </c>
      <c r="BP1865" s="3">
        <v>0.251051187515</v>
      </c>
      <c r="BQ1865" s="3">
        <v>0.26520586013800002</v>
      </c>
      <c r="BR1865" s="3">
        <v>0.31881308555600002</v>
      </c>
    </row>
    <row r="1866" spans="1:72" ht="21">
      <c r="A1866" s="3">
        <v>140</v>
      </c>
      <c r="B1866" s="3">
        <v>140</v>
      </c>
      <c r="C1866" s="3">
        <v>0</v>
      </c>
      <c r="D1866" s="15">
        <f t="shared" si="1743"/>
        <v>1</v>
      </c>
      <c r="E1866" s="3">
        <v>0</v>
      </c>
      <c r="F1866" s="3">
        <f t="shared" si="1723"/>
        <v>0</v>
      </c>
      <c r="G1866" s="15">
        <f t="shared" ref="G1866" si="1761">IF(AV1866&gt;2.5, 0, 1)</f>
        <v>0</v>
      </c>
      <c r="H1866" s="4">
        <f t="shared" ref="H1866" si="1762">SUM(N1866:R1866)</f>
        <v>26</v>
      </c>
      <c r="I1866" s="3">
        <f>SUM(S1866:W1866)</f>
        <v>18</v>
      </c>
      <c r="J1866" s="3">
        <f>SUM(X1866:Z1866)</f>
        <v>11</v>
      </c>
      <c r="K1866" s="3">
        <f>SUM(AA1866:AD1866)</f>
        <v>11</v>
      </c>
      <c r="L1866" s="3">
        <f>SUM(AA1866:AD1866)</f>
        <v>11</v>
      </c>
      <c r="M1866" s="8" t="s">
        <v>47</v>
      </c>
      <c r="N1866" s="3">
        <v>3</v>
      </c>
      <c r="O1866" s="3">
        <v>7</v>
      </c>
      <c r="P1866" s="3">
        <v>8</v>
      </c>
      <c r="Q1866" s="3">
        <v>2</v>
      </c>
      <c r="R1866" s="3">
        <v>6</v>
      </c>
      <c r="S1866" s="3">
        <v>3</v>
      </c>
      <c r="T1866" s="3">
        <v>2</v>
      </c>
      <c r="U1866" s="3">
        <v>7</v>
      </c>
      <c r="V1866" s="3">
        <v>3</v>
      </c>
      <c r="W1866" s="3">
        <v>3</v>
      </c>
      <c r="X1866" s="3">
        <v>2</v>
      </c>
      <c r="Y1866" s="3">
        <v>3</v>
      </c>
      <c r="Z1866" s="3">
        <v>6</v>
      </c>
      <c r="AA1866" s="3">
        <v>5</v>
      </c>
      <c r="AB1866" s="3">
        <v>2</v>
      </c>
      <c r="AC1866" s="3">
        <v>4</v>
      </c>
      <c r="AI1866" s="4">
        <f>SUM(BD1866:BH1866)</f>
        <v>0</v>
      </c>
      <c r="AJ1866" s="3">
        <f>SUM(BI1866:BM1866)</f>
        <v>0</v>
      </c>
      <c r="AK1866" s="3">
        <f>SUM(BN1866:BP1866)</f>
        <v>0</v>
      </c>
      <c r="AL1866" s="3">
        <f>SUM(BQ1866:BT1866)</f>
        <v>0</v>
      </c>
      <c r="AM1866" s="3">
        <f>SUM(BQ1866:BT1866)</f>
        <v>0</v>
      </c>
      <c r="AO1866" s="3">
        <f t="shared" si="1754"/>
        <v>0</v>
      </c>
      <c r="AP1866" s="3">
        <f t="shared" si="1755"/>
        <v>0</v>
      </c>
      <c r="AQ1866" s="3">
        <f t="shared" si="1756"/>
        <v>0</v>
      </c>
      <c r="AR1866" s="3">
        <f t="shared" si="1757"/>
        <v>0</v>
      </c>
      <c r="AS1866" s="3">
        <f t="shared" si="1758"/>
        <v>0</v>
      </c>
      <c r="AT1866" s="3">
        <f t="shared" si="1680"/>
        <v>0</v>
      </c>
      <c r="AU1866" s="9">
        <v>4</v>
      </c>
      <c r="AV1866" s="3">
        <v>3</v>
      </c>
      <c r="AW1866" s="3">
        <v>4</v>
      </c>
      <c r="AX1866" s="3">
        <v>4</v>
      </c>
    </row>
    <row r="1867" spans="1:72" ht="21">
      <c r="A1867" s="3" t="s">
        <v>161</v>
      </c>
      <c r="H1867" s="4"/>
      <c r="M1867" s="8"/>
      <c r="AI1867" s="4">
        <f>(AVERAGEIF(AI1787:AI1866,"&lt;&gt;0"))</f>
        <v>1.5317049304642496</v>
      </c>
      <c r="AJ1867" s="4">
        <f t="shared" ref="AJ1867" si="1763">(AVERAGEIF(AJ1787:AJ1866,"&lt;&gt;0"))</f>
        <v>0.72993468840913345</v>
      </c>
      <c r="AK1867" s="4">
        <f t="shared" ref="AK1867" si="1764">(AVERAGEIF(AK1787:AK1866,"&lt;&gt;0"))</f>
        <v>0.82081957260773331</v>
      </c>
      <c r="AL1867" s="4">
        <f t="shared" ref="AL1867" si="1765">(AVERAGEIF(AL1787:AL1866,"&lt;&gt;0"))</f>
        <v>0.80347032546998298</v>
      </c>
      <c r="AM1867" s="4">
        <f t="shared" ref="AM1867" si="1766">(AVERAGEIF(AM1787:AM1866,"&lt;&gt;0"))</f>
        <v>0.96992717583970012</v>
      </c>
      <c r="AN1867" s="4"/>
      <c r="AO1867" s="4">
        <f t="shared" ref="AO1867" si="1767">(AVERAGEIF(AO1787:AO1866,"&lt;&gt;0"))</f>
        <v>8.3966635098175146E-2</v>
      </c>
      <c r="AP1867" s="4">
        <f t="shared" ref="AP1867" si="1768">(AVERAGEIF(AP1787:AP1866,"&lt;&gt;0"))</f>
        <v>6.324540471921887E-2</v>
      </c>
      <c r="AQ1867" s="4">
        <f t="shared" ref="AQ1867" si="1769">(AVERAGEIF(AQ1787:AQ1866,"&lt;&gt;0"))</f>
        <v>8.6985063773009533E-2</v>
      </c>
      <c r="AR1867" s="4">
        <f t="shared" ref="AR1867" si="1770">(AVERAGEIF(AR1787:AR1866,"&lt;&gt;0"))</f>
        <v>8.0913639775276117E-2</v>
      </c>
      <c r="AS1867" s="4">
        <f t="shared" ref="AS1867" si="1771">(AVERAGEIF(AS1787:AS1866,"&lt;&gt;0"))</f>
        <v>7.3346495905069656E-2</v>
      </c>
      <c r="AT1867" s="4">
        <f>SUM(AT1787:AT1866)</f>
        <v>50</v>
      </c>
      <c r="AU1867" s="9">
        <f>AU1866</f>
        <v>4</v>
      </c>
      <c r="AV1867" s="3">
        <f>AV1866</f>
        <v>3</v>
      </c>
      <c r="AW1867" s="3">
        <f>AW1866</f>
        <v>4</v>
      </c>
      <c r="AX1867" s="3">
        <f>AX1866</f>
        <v>4</v>
      </c>
      <c r="BA1867" s="3">
        <f>SUM(BA1787:BA1866)</f>
        <v>60</v>
      </c>
      <c r="BB1867" s="3">
        <f>AVERAGE(BB1787:BB1866)</f>
        <v>0.64227940241498316</v>
      </c>
      <c r="BC1867" s="3">
        <f>SUM(BC1787:BC1866)</f>
        <v>50</v>
      </c>
    </row>
    <row r="1868" spans="1:72" ht="21">
      <c r="A1868" s="3" t="s">
        <v>162</v>
      </c>
      <c r="H1868" s="4"/>
      <c r="M1868" s="8"/>
      <c r="AI1868" s="4">
        <f>(AVERAGEIF(AI1787:AI1826,"&lt;&gt;0"))</f>
        <v>1.5492503702638503</v>
      </c>
      <c r="AJ1868" s="4">
        <f t="shared" ref="AJ1868:AM1868" si="1772">(AVERAGEIF(AJ1787:AJ1826,"&lt;&gt;0"))</f>
        <v>0.71640548110000013</v>
      </c>
      <c r="AK1868" s="4">
        <f t="shared" si="1772"/>
        <v>0.81055976748475</v>
      </c>
      <c r="AL1868" s="4">
        <f t="shared" si="1772"/>
        <v>0.73142332434655</v>
      </c>
      <c r="AM1868" s="4">
        <f t="shared" si="1772"/>
        <v>0.89975261092192516</v>
      </c>
      <c r="AN1868" s="4"/>
      <c r="AO1868" s="4">
        <f t="shared" ref="AO1868:AS1868" si="1773">(AVERAGEIF(AO1787:AO1826,"&lt;&gt;0"))</f>
        <v>8.3765240873917332E-2</v>
      </c>
      <c r="AP1868" s="4">
        <f t="shared" si="1773"/>
        <v>6.1917291170091968E-2</v>
      </c>
      <c r="AQ1868" s="4">
        <f t="shared" si="1773"/>
        <v>8.8351686498481435E-2</v>
      </c>
      <c r="AR1868" s="4">
        <f t="shared" si="1773"/>
        <v>8.2443765868215446E-2</v>
      </c>
      <c r="AS1868" s="4">
        <f t="shared" si="1773"/>
        <v>7.0845711978966525E-2</v>
      </c>
      <c r="AT1868" s="4">
        <f>(SUM(AT1787:AT1826)/40)</f>
        <v>0.82499999999999996</v>
      </c>
      <c r="AU1868" s="9">
        <f t="shared" ref="AU1868:AU1871" si="1774">AU1867</f>
        <v>4</v>
      </c>
      <c r="AV1868" s="3">
        <f t="shared" ref="AV1868:AV1871" si="1775">AV1867</f>
        <v>3</v>
      </c>
      <c r="AW1868" s="3">
        <f t="shared" ref="AW1868:AW1871" si="1776">AW1867</f>
        <v>4</v>
      </c>
      <c r="AX1868" s="3">
        <f t="shared" ref="AX1868:AX1871" si="1777">AX1867</f>
        <v>4</v>
      </c>
      <c r="BA1868" s="3">
        <f>SUM(BA1787:BA1826)</f>
        <v>40</v>
      </c>
      <c r="BB1868" s="3">
        <f>AVERAGE(BB1787:BB1826)</f>
        <v>0.64087023735047488</v>
      </c>
      <c r="BC1868" s="3">
        <f>SUM(BC1787:BC1826)</f>
        <v>33</v>
      </c>
    </row>
    <row r="1869" spans="1:72" ht="21">
      <c r="A1869" s="3" t="s">
        <v>163</v>
      </c>
      <c r="H1869" s="4"/>
      <c r="M1869" s="8"/>
      <c r="AI1869" s="4">
        <f>(AVERAGEIF(AI1827:AI1866,"&lt;&gt;0"))</f>
        <v>1.4966140508650501</v>
      </c>
      <c r="AJ1869" s="4">
        <f t="shared" ref="AJ1869:AM1869" si="1778">(AVERAGEIF(AJ1827:AJ1866,"&lt;&gt;0"))</f>
        <v>0.75699310302739986</v>
      </c>
      <c r="AK1869" s="4">
        <f t="shared" si="1778"/>
        <v>0.84133918285370013</v>
      </c>
      <c r="AL1869" s="4">
        <f t="shared" si="1778"/>
        <v>0.94756432771685017</v>
      </c>
      <c r="AM1869" s="4">
        <f t="shared" si="1778"/>
        <v>1.11027630567525</v>
      </c>
      <c r="AN1869" s="4"/>
      <c r="AO1869" s="4">
        <f t="shared" ref="AO1869:AS1869" si="1779">(AVERAGEIF(AO1827:AO1866,"&lt;&gt;0"))</f>
        <v>8.4369423546690914E-2</v>
      </c>
      <c r="AP1869" s="4">
        <f t="shared" si="1779"/>
        <v>6.5901631817472689E-2</v>
      </c>
      <c r="AQ1869" s="4">
        <f t="shared" si="1779"/>
        <v>8.4251818322065755E-2</v>
      </c>
      <c r="AR1869" s="4">
        <f t="shared" si="1779"/>
        <v>7.7853387589397485E-2</v>
      </c>
      <c r="AS1869" s="4">
        <f t="shared" si="1779"/>
        <v>7.8348063757275974E-2</v>
      </c>
      <c r="AT1869" s="4">
        <f>(SUM(AT1827:AT1866)/20)</f>
        <v>0.85</v>
      </c>
      <c r="AU1869" s="9">
        <f t="shared" si="1774"/>
        <v>4</v>
      </c>
      <c r="AV1869" s="3">
        <f t="shared" si="1775"/>
        <v>3</v>
      </c>
      <c r="AW1869" s="3">
        <f t="shared" si="1776"/>
        <v>4</v>
      </c>
      <c r="AX1869" s="3">
        <f t="shared" si="1777"/>
        <v>4</v>
      </c>
      <c r="BA1869" s="3">
        <f>SUM(BA1827:BA1866)</f>
        <v>20</v>
      </c>
      <c r="BB1869" s="3">
        <f>AVERAGE(BB1827:BB1866)</f>
        <v>0.64509773254400016</v>
      </c>
      <c r="BC1869" s="3">
        <f>SUM(BC1827:BC1866)</f>
        <v>17</v>
      </c>
    </row>
    <row r="1870" spans="1:72" ht="21">
      <c r="A1870" s="3" t="s">
        <v>164</v>
      </c>
      <c r="H1870" s="4"/>
      <c r="M1870" s="8"/>
      <c r="AI1870" s="4">
        <f>AVERAGEIF(F1787:F1826, "1", AI1787:AI1826)</f>
        <v>1.5368403196333502</v>
      </c>
      <c r="AJ1870" s="4">
        <f>AVERAGEIF(F1787:F1826, "1", AJ1787:AJ1826)</f>
        <v>0.72352322339999986</v>
      </c>
      <c r="AK1870" s="4">
        <f>AVERAGEIF(F1787:F1826, "1", AK1787:AK1826)</f>
        <v>0.82144913673414999</v>
      </c>
      <c r="AL1870" s="4">
        <f>AVERAGEIF(F1787:F1826, "1", AL1787:AL1826)</f>
        <v>0.79614301919935004</v>
      </c>
      <c r="AM1870" s="4">
        <f>AVERAGEIF(F1787:F1826, "1", AM1787:AM1826)</f>
        <v>0.89941599369040015</v>
      </c>
      <c r="AN1870" s="4"/>
      <c r="AO1870" s="4">
        <f>AVERAGEIF(F1787:F1826, "1", AO1787:AO1826)</f>
        <v>8.6135324903155147E-2</v>
      </c>
      <c r="AP1870" s="4">
        <f>AVERAGEIF(F1787:F1826, "1", AP1787:AP1826)</f>
        <v>6.2833907820284612E-2</v>
      </c>
      <c r="AQ1870" s="4">
        <f>AVERAGEIF(F1787:F1826, "1", AQ1787:AQ1826)</f>
        <v>8.6913492897381511E-2</v>
      </c>
      <c r="AR1870" s="4">
        <f>AVERAGEIF(F1787:F1826, "1", AR1787:AR1826)</f>
        <v>9.1226062475329328E-2</v>
      </c>
      <c r="AS1870" s="4">
        <f>AVERAGEIF(F1787:F1826, "1", AS1787:AS1826)</f>
        <v>7.2440186832032447E-2</v>
      </c>
      <c r="AT1870" s="4">
        <f>(SUMIF(F1787:F1826, 1, AT1787:AT1826)/20)</f>
        <v>0.85</v>
      </c>
      <c r="AU1870" s="9">
        <f t="shared" si="1774"/>
        <v>4</v>
      </c>
      <c r="AV1870" s="3">
        <f t="shared" si="1775"/>
        <v>3</v>
      </c>
      <c r="AW1870" s="3">
        <f t="shared" si="1776"/>
        <v>4</v>
      </c>
      <c r="AX1870" s="3">
        <f t="shared" si="1777"/>
        <v>4</v>
      </c>
      <c r="BA1870" s="3">
        <f>SUMIF(F1787:F1826, 1, BA1787:BA1826)</f>
        <v>20</v>
      </c>
      <c r="BB1870" s="3">
        <f>AVERAGEIF(F1787:F1826, 1, BB1787:BB1826)</f>
        <v>0.65174937248224984</v>
      </c>
      <c r="BC1870" s="3">
        <f>SUMIF(F1787:F1826, 1, BC1787:BC1826)</f>
        <v>17</v>
      </c>
    </row>
    <row r="1871" spans="1:72" ht="21">
      <c r="A1871" s="3" t="s">
        <v>165</v>
      </c>
      <c r="H1871" s="4"/>
      <c r="M1871" s="8"/>
      <c r="AI1871" s="4">
        <f>AVERAGEIF(F1787:F1826, "0", AI1787:AI1826)</f>
        <v>1.5616604208943499</v>
      </c>
      <c r="AJ1871" s="4">
        <f>AVERAGEIF(F1787:F1826, "0", AJ1787:AJ1826)</f>
        <v>0.70928773880000007</v>
      </c>
      <c r="AK1871" s="4">
        <f>AVERAGEIF(F1787:F1826, "0", AK1787:AK1826)</f>
        <v>0.79967039823535002</v>
      </c>
      <c r="AL1871" s="4">
        <f>AVERAGEIF(F1787:F1826, "0", AL1787:AL1826)</f>
        <v>0.66670362949375006</v>
      </c>
      <c r="AM1871" s="4">
        <f>AVERAGEIF(F1787:F1826, "0", AM1787:AM1826)</f>
        <v>0.90008922815345005</v>
      </c>
      <c r="AN1871" s="4"/>
      <c r="AO1871" s="4">
        <f>AVERAGEIF(F1787:F1826, "0", AO1787:AO1826)</f>
        <v>8.1395156844679489E-2</v>
      </c>
      <c r="AP1871" s="4">
        <f>AVERAGEIF(F1787:F1826, "0", AP1787:AP1826)</f>
        <v>6.1000674519899337E-2</v>
      </c>
      <c r="AQ1871" s="4">
        <f>AVERAGEIF(F1787:F1826, "0", AQ1787:AQ1826)</f>
        <v>8.9789880099581304E-2</v>
      </c>
      <c r="AR1871" s="4">
        <f>AVERAGEIF(F1787:F1826, "0", AR1787:AR1826)</f>
        <v>7.3661469261101606E-2</v>
      </c>
      <c r="AS1871" s="4">
        <f>AVERAGEIF(F1787:F1826, "0", AS1787:AS1826)</f>
        <v>6.9251237125900644E-2</v>
      </c>
      <c r="AT1871" s="4">
        <f>(SUMIF(F1787:F1826, 0, AT1787:AT1826)/20)</f>
        <v>0.8</v>
      </c>
      <c r="AU1871" s="9">
        <f t="shared" si="1774"/>
        <v>4</v>
      </c>
      <c r="AV1871" s="3">
        <f t="shared" si="1775"/>
        <v>3</v>
      </c>
      <c r="AW1871" s="3">
        <f t="shared" si="1776"/>
        <v>4</v>
      </c>
      <c r="AX1871" s="3">
        <f t="shared" si="1777"/>
        <v>4</v>
      </c>
      <c r="BA1871" s="3">
        <f>SUMIF(F1787:F1826, 0, BA1787:BA1826)</f>
        <v>20</v>
      </c>
      <c r="BB1871" s="3">
        <f>AVERAGEIF(F1787:F1826, 0, BB1787:BB1826)</f>
        <v>0.62999110221870003</v>
      </c>
      <c r="BC1871" s="3">
        <f>SUMIF(F1787:F1826, 0, BC1787:BC1826)</f>
        <v>16</v>
      </c>
    </row>
    <row r="1872" spans="1:72" ht="21">
      <c r="A1872" s="3">
        <v>1</v>
      </c>
      <c r="B1872" s="3">
        <v>1</v>
      </c>
      <c r="C1872" s="3">
        <v>1</v>
      </c>
      <c r="D1872" s="15">
        <f>IF(E1872=1, 0, 1)</f>
        <v>1</v>
      </c>
      <c r="E1872" s="3">
        <f>IF(OR(AV1872=1, AV1872=2), 1, 0)</f>
        <v>0</v>
      </c>
      <c r="F1872" s="3">
        <f t="shared" si="1723"/>
        <v>1</v>
      </c>
      <c r="G1872" s="15">
        <v>1</v>
      </c>
      <c r="H1872" s="3">
        <f>SUM(N1872:P1872)</f>
        <v>12</v>
      </c>
      <c r="I1872" s="3">
        <f>SUM(Q1872)</f>
        <v>8</v>
      </c>
      <c r="J1872" s="3">
        <f>SUM(R1872:S1872)</f>
        <v>7</v>
      </c>
      <c r="K1872" s="3">
        <f>SUM(T1872)</f>
        <v>2</v>
      </c>
      <c r="L1872" s="3">
        <f>SUM(V1872)</f>
        <v>14</v>
      </c>
      <c r="M1872" s="6" t="s">
        <v>68</v>
      </c>
      <c r="N1872" s="3">
        <v>7</v>
      </c>
      <c r="O1872" s="3">
        <v>2</v>
      </c>
      <c r="P1872" s="3">
        <v>3</v>
      </c>
      <c r="Q1872" s="3">
        <v>8</v>
      </c>
      <c r="R1872" s="3">
        <v>2</v>
      </c>
      <c r="S1872" s="3">
        <v>5</v>
      </c>
      <c r="T1872" s="3">
        <v>2</v>
      </c>
      <c r="U1872" s="3">
        <v>6</v>
      </c>
      <c r="V1872" s="3">
        <v>14</v>
      </c>
      <c r="AI1872" s="3">
        <f>SUM(BD1872:BF1872)</f>
        <v>1.1005880832670001</v>
      </c>
      <c r="AJ1872" s="3">
        <f>SUM(BG1872)</f>
        <v>0.28526997566200002</v>
      </c>
      <c r="AK1872" s="3">
        <f>SUM(BH1872:BI1872)</f>
        <v>0.68536591529800006</v>
      </c>
      <c r="AL1872" s="3">
        <f>SUM(BJ1872)</f>
        <v>0.65131115913399995</v>
      </c>
      <c r="AM1872" s="3">
        <f>SUM(BL1872)</f>
        <v>0.53563117980999997</v>
      </c>
      <c r="AO1872" s="3">
        <f t="shared" ref="AO1872:AO1880" si="1780">AI1872/H1872</f>
        <v>9.1715673605583345E-2</v>
      </c>
      <c r="AP1872" s="3">
        <f t="shared" ref="AP1872:AP1880" si="1781">AJ1872/I1872</f>
        <v>3.5658746957750002E-2</v>
      </c>
      <c r="AQ1872" s="3">
        <f t="shared" ref="AQ1872:AQ1880" si="1782">AK1872/J1872</f>
        <v>9.790941647114286E-2</v>
      </c>
      <c r="AR1872" s="3">
        <f t="shared" ref="AR1872:AR1880" si="1783">AL1872/K1872</f>
        <v>0.32565557956699998</v>
      </c>
      <c r="AS1872" s="3">
        <f t="shared" ref="AS1872:AS1880" si="1784">AM1872/L1872</f>
        <v>3.8259369986428572E-2</v>
      </c>
      <c r="AT1872" s="3">
        <f t="shared" ref="AT1872:AT1935" si="1785">IF(AND(BA1872=BC1872, BA1872=1), 1, 0)</f>
        <v>0</v>
      </c>
      <c r="AU1872" s="9">
        <v>5</v>
      </c>
      <c r="AV1872" s="3">
        <v>4</v>
      </c>
      <c r="AW1872" s="3">
        <v>4</v>
      </c>
      <c r="AX1872" s="3">
        <v>4</v>
      </c>
      <c r="AY1872" s="3">
        <v>1</v>
      </c>
      <c r="AZ1872" s="3">
        <v>25</v>
      </c>
      <c r="BA1872" s="3">
        <v>1</v>
      </c>
      <c r="BB1872" s="3">
        <v>0.72201704978900005</v>
      </c>
      <c r="BC1872" s="3">
        <v>0</v>
      </c>
      <c r="BD1872" s="3">
        <v>0.53343105316200001</v>
      </c>
      <c r="BE1872" s="3">
        <v>0.29975795745799999</v>
      </c>
      <c r="BF1872" s="3">
        <v>0.26739907264700002</v>
      </c>
      <c r="BG1872" s="3">
        <v>0.28526997566200002</v>
      </c>
      <c r="BH1872" s="3">
        <v>0.25103998184199999</v>
      </c>
      <c r="BI1872" s="3">
        <v>0.43432593345600001</v>
      </c>
      <c r="BJ1872" s="3">
        <v>0.65131115913399995</v>
      </c>
      <c r="BK1872" s="3">
        <v>0.40057182312</v>
      </c>
      <c r="BL1872" s="3">
        <v>0.53563117980999997</v>
      </c>
    </row>
    <row r="1873" spans="1:76" ht="21">
      <c r="A1873" s="3">
        <v>2</v>
      </c>
      <c r="B1873" s="3">
        <v>2</v>
      </c>
      <c r="C1873" s="3">
        <v>1</v>
      </c>
      <c r="D1873" s="15">
        <f t="shared" ref="D1873:D1936" si="1786">IF(E1873=1, 0, 1)</f>
        <v>0</v>
      </c>
      <c r="E1873" s="3">
        <f>IF(OR(AV1873=1, AV1873=2), 0, 1)</f>
        <v>1</v>
      </c>
      <c r="F1873" s="3">
        <f t="shared" si="1723"/>
        <v>0</v>
      </c>
      <c r="G1873" s="15">
        <v>1</v>
      </c>
      <c r="H1873" s="3">
        <f>SUM(N1873:P1873)</f>
        <v>12</v>
      </c>
      <c r="I1873" s="3">
        <f>SUM(Q1873)</f>
        <v>9</v>
      </c>
      <c r="J1873" s="3">
        <f>SUM(R1873:S1873)</f>
        <v>6</v>
      </c>
      <c r="K1873" s="3">
        <f>SUM(T1873:U1873)</f>
        <v>11</v>
      </c>
      <c r="L1873" s="3">
        <f>SUM(U1873:W1873)</f>
        <v>14</v>
      </c>
      <c r="M1873" s="6" t="s">
        <v>69</v>
      </c>
      <c r="N1873" s="3">
        <v>7</v>
      </c>
      <c r="O1873" s="3">
        <v>2</v>
      </c>
      <c r="P1873" s="3">
        <v>3</v>
      </c>
      <c r="Q1873" s="3">
        <v>9</v>
      </c>
      <c r="R1873" s="3">
        <v>2</v>
      </c>
      <c r="S1873" s="3">
        <v>4</v>
      </c>
      <c r="T1873" s="3">
        <v>8</v>
      </c>
      <c r="U1873" s="3">
        <v>3</v>
      </c>
      <c r="V1873" s="3">
        <v>5</v>
      </c>
      <c r="W1873" s="3">
        <v>6</v>
      </c>
      <c r="AI1873" s="3">
        <f>SUM(BD1873:BF1873)</f>
        <v>1.102383136749</v>
      </c>
      <c r="AJ1873" s="3">
        <f>SUM(BG1873)</f>
        <v>0.33302593231200001</v>
      </c>
      <c r="AK1873" s="3">
        <f>SUM(BH1873:BI1873)</f>
        <v>0.90343999862700008</v>
      </c>
      <c r="AL1873" s="3">
        <f>SUM(BJ1873:BK1873)</f>
        <v>1.0191090106959999</v>
      </c>
      <c r="AM1873" s="3">
        <f>SUM(BK1873:BM1873)</f>
        <v>1.3532149791719998</v>
      </c>
      <c r="AO1873" s="3">
        <f t="shared" si="1780"/>
        <v>9.1865261395750006E-2</v>
      </c>
      <c r="AP1873" s="3">
        <f t="shared" si="1781"/>
        <v>3.7002881368E-2</v>
      </c>
      <c r="AQ1873" s="3">
        <f t="shared" si="1782"/>
        <v>0.15057333310450002</v>
      </c>
      <c r="AR1873" s="3">
        <f t="shared" si="1783"/>
        <v>9.264627369963635E-2</v>
      </c>
      <c r="AS1873" s="3">
        <f t="shared" si="1784"/>
        <v>9.6658212797999993E-2</v>
      </c>
      <c r="AT1873" s="3">
        <f t="shared" si="1785"/>
        <v>1</v>
      </c>
      <c r="AU1873" s="9">
        <v>5</v>
      </c>
      <c r="AV1873" s="3">
        <v>4</v>
      </c>
      <c r="AW1873" s="3">
        <v>4</v>
      </c>
      <c r="AX1873" s="3">
        <v>4</v>
      </c>
      <c r="AY1873" s="3">
        <v>1</v>
      </c>
      <c r="AZ1873" s="3">
        <v>55</v>
      </c>
      <c r="BA1873" s="3">
        <v>1</v>
      </c>
      <c r="BB1873" s="3">
        <v>0.60543298721299998</v>
      </c>
      <c r="BC1873" s="3">
        <v>1</v>
      </c>
      <c r="BD1873" s="3">
        <v>0.53426218032799999</v>
      </c>
      <c r="BE1873" s="3">
        <v>0.26663899421699999</v>
      </c>
      <c r="BF1873" s="3">
        <v>0.30148196220399998</v>
      </c>
      <c r="BG1873" s="3">
        <v>0.33302593231200001</v>
      </c>
      <c r="BH1873" s="3">
        <v>0.36852097511300003</v>
      </c>
      <c r="BI1873" s="3">
        <v>0.534919023514</v>
      </c>
      <c r="BJ1873" s="3">
        <v>0.48417997360199999</v>
      </c>
      <c r="BK1873" s="3">
        <v>0.53492903709399997</v>
      </c>
      <c r="BL1873" s="3">
        <v>0.46838688850400001</v>
      </c>
      <c r="BM1873" s="3">
        <v>0.34989905357399997</v>
      </c>
    </row>
    <row r="1874" spans="1:76" ht="21">
      <c r="A1874" s="3">
        <v>3</v>
      </c>
      <c r="B1874" s="3">
        <v>3</v>
      </c>
      <c r="C1874" s="3">
        <v>1</v>
      </c>
      <c r="D1874" s="15">
        <f t="shared" si="1786"/>
        <v>0</v>
      </c>
      <c r="E1874" s="3">
        <f>IF(OR(AV1874=1, AV1874=2), 0, 1)</f>
        <v>1</v>
      </c>
      <c r="F1874" s="3">
        <f t="shared" si="1723"/>
        <v>0</v>
      </c>
      <c r="G1874" s="15">
        <v>1</v>
      </c>
      <c r="H1874" s="3">
        <f>SUM(N1874:Q1874)</f>
        <v>19</v>
      </c>
      <c r="I1874" s="3">
        <f>SUM(R1874)</f>
        <v>6</v>
      </c>
      <c r="J1874" s="3">
        <f>SUM(S1874:T1874)</f>
        <v>7</v>
      </c>
      <c r="K1874" s="3">
        <f>SUM(U1874)</f>
        <v>5</v>
      </c>
      <c r="L1874" s="3">
        <f>SUM(V1874)</f>
        <v>4</v>
      </c>
      <c r="M1874" s="6" t="s">
        <v>70</v>
      </c>
      <c r="N1874" s="3">
        <v>7</v>
      </c>
      <c r="O1874" s="3">
        <v>3</v>
      </c>
      <c r="P1874" s="3">
        <v>2</v>
      </c>
      <c r="Q1874" s="3">
        <v>7</v>
      </c>
      <c r="R1874" s="3">
        <v>6</v>
      </c>
      <c r="S1874" s="3">
        <v>2</v>
      </c>
      <c r="T1874" s="3">
        <v>5</v>
      </c>
      <c r="U1874" s="3">
        <v>5</v>
      </c>
      <c r="V1874" s="3">
        <v>4</v>
      </c>
      <c r="AI1874" s="3">
        <f>SUM(BD1874:BG1874)</f>
        <v>1.2360420227060001</v>
      </c>
      <c r="AJ1874" s="3">
        <f>SUM(BH1874)</f>
        <v>0.28395390510599999</v>
      </c>
      <c r="AK1874" s="3">
        <f>SUM(BI1874:BJ1874)</f>
        <v>0.835434913635</v>
      </c>
      <c r="AL1874" s="3">
        <f>SUM(BK1874)</f>
        <v>0.366847991943</v>
      </c>
      <c r="AM1874" s="3">
        <f>SUM(BL1874)</f>
        <v>0.48559498786900002</v>
      </c>
      <c r="AO1874" s="3">
        <f t="shared" si="1780"/>
        <v>6.5054843300315787E-2</v>
      </c>
      <c r="AP1874" s="3">
        <f t="shared" si="1781"/>
        <v>4.7325650850999997E-2</v>
      </c>
      <c r="AQ1874" s="3">
        <f t="shared" si="1782"/>
        <v>0.11934784480500001</v>
      </c>
      <c r="AR1874" s="3">
        <f t="shared" si="1783"/>
        <v>7.3369598388599994E-2</v>
      </c>
      <c r="AS1874" s="3">
        <f t="shared" si="1784"/>
        <v>0.12139874696725</v>
      </c>
      <c r="AT1874" s="3">
        <f t="shared" si="1785"/>
        <v>1</v>
      </c>
      <c r="AU1874" s="9">
        <v>5</v>
      </c>
      <c r="AV1874" s="3">
        <v>4</v>
      </c>
      <c r="AW1874" s="3">
        <v>4</v>
      </c>
      <c r="AX1874" s="3">
        <v>4</v>
      </c>
      <c r="AY1874" s="3">
        <v>1</v>
      </c>
      <c r="AZ1874" s="3">
        <v>30</v>
      </c>
      <c r="BA1874" s="3">
        <v>1</v>
      </c>
      <c r="BB1874" s="3">
        <v>0.52227902412399996</v>
      </c>
      <c r="BC1874" s="3">
        <v>1</v>
      </c>
      <c r="BD1874" s="3">
        <v>0.233355045319</v>
      </c>
      <c r="BE1874" s="3">
        <v>0.468094825745</v>
      </c>
      <c r="BF1874" s="3">
        <v>0.233737945557</v>
      </c>
      <c r="BG1874" s="3">
        <v>0.30085420608500002</v>
      </c>
      <c r="BH1874" s="3">
        <v>0.28395390510599999</v>
      </c>
      <c r="BI1874" s="3">
        <v>0.41790390014599998</v>
      </c>
      <c r="BJ1874" s="3">
        <v>0.41753101348900001</v>
      </c>
      <c r="BK1874" s="3">
        <v>0.366847991943</v>
      </c>
      <c r="BL1874" s="3">
        <v>0.48559498786900002</v>
      </c>
    </row>
    <row r="1875" spans="1:76" ht="21">
      <c r="A1875" s="3">
        <v>4</v>
      </c>
      <c r="B1875" s="3">
        <v>4</v>
      </c>
      <c r="C1875" s="3">
        <v>1</v>
      </c>
      <c r="D1875" s="15">
        <f t="shared" si="1786"/>
        <v>1</v>
      </c>
      <c r="E1875" s="3">
        <f>IF(OR(AV1875=1, AV1875=2), 1, 0)</f>
        <v>0</v>
      </c>
      <c r="F1875" s="3">
        <f t="shared" si="1723"/>
        <v>1</v>
      </c>
      <c r="G1875" s="15">
        <v>1</v>
      </c>
      <c r="H1875" s="3">
        <f>SUM(N1875:Q1875)</f>
        <v>16</v>
      </c>
      <c r="I1875" s="3">
        <f>SUM(R1875)</f>
        <v>5</v>
      </c>
      <c r="J1875" s="3">
        <f>SUM(S1875:T1875)</f>
        <v>8</v>
      </c>
      <c r="K1875" s="3">
        <f>SUM(U1875:V1875)</f>
        <v>4</v>
      </c>
      <c r="L1875" s="3">
        <f>SUM(W1875:Y1875)</f>
        <v>11</v>
      </c>
      <c r="M1875" s="6" t="s">
        <v>71</v>
      </c>
      <c r="N1875" s="3">
        <v>7</v>
      </c>
      <c r="O1875" s="3">
        <v>3</v>
      </c>
      <c r="P1875" s="3">
        <v>2</v>
      </c>
      <c r="Q1875" s="3">
        <v>4</v>
      </c>
      <c r="R1875" s="3">
        <v>5</v>
      </c>
      <c r="S1875" s="3">
        <v>2</v>
      </c>
      <c r="T1875" s="3">
        <v>6</v>
      </c>
      <c r="U1875" s="3">
        <v>2</v>
      </c>
      <c r="V1875" s="3">
        <v>2</v>
      </c>
      <c r="W1875" s="3">
        <v>3</v>
      </c>
      <c r="X1875" s="3">
        <v>2</v>
      </c>
      <c r="Y1875" s="3">
        <v>6</v>
      </c>
      <c r="AI1875" s="3">
        <f>SUM(BD1875:BG1875)</f>
        <v>1.770792007446</v>
      </c>
      <c r="AJ1875" s="3">
        <f>SUM(BH1875)</f>
        <v>0.333899021149</v>
      </c>
      <c r="AK1875" s="3">
        <f>SUM(BI1875:BJ1875)</f>
        <v>0.73572087287900001</v>
      </c>
      <c r="AL1875" s="3">
        <f>SUM(BK1875:BL1875)</f>
        <v>0.71757102012599994</v>
      </c>
      <c r="AM1875" s="3">
        <f>SUM(BM1875:BO1875)</f>
        <v>0.95294213295000008</v>
      </c>
      <c r="AO1875" s="3">
        <f t="shared" si="1780"/>
        <v>0.110674500465375</v>
      </c>
      <c r="AP1875" s="3">
        <f t="shared" si="1781"/>
        <v>6.6779804229799997E-2</v>
      </c>
      <c r="AQ1875" s="3">
        <f t="shared" si="1782"/>
        <v>9.1965109109875001E-2</v>
      </c>
      <c r="AR1875" s="3">
        <f t="shared" si="1783"/>
        <v>0.17939275503149998</v>
      </c>
      <c r="AS1875" s="3">
        <f t="shared" si="1784"/>
        <v>8.6631102995454554E-2</v>
      </c>
      <c r="AT1875" s="3">
        <f t="shared" si="1785"/>
        <v>1</v>
      </c>
      <c r="AU1875" s="9">
        <v>5</v>
      </c>
      <c r="AV1875" s="3">
        <v>4</v>
      </c>
      <c r="AW1875" s="3">
        <v>4</v>
      </c>
      <c r="AX1875" s="3">
        <v>4</v>
      </c>
      <c r="AY1875" s="3">
        <v>1</v>
      </c>
      <c r="AZ1875" s="3">
        <v>69</v>
      </c>
      <c r="BA1875" s="3">
        <v>1</v>
      </c>
      <c r="BB1875" s="3">
        <v>0.53877687454199996</v>
      </c>
      <c r="BC1875" s="3">
        <v>1</v>
      </c>
      <c r="BD1875" s="3">
        <v>0.58372998237600005</v>
      </c>
      <c r="BE1875" s="3">
        <v>0.50103712081899998</v>
      </c>
      <c r="BF1875" s="3">
        <v>0.35082387924199998</v>
      </c>
      <c r="BG1875" s="3">
        <v>0.33520102500900001</v>
      </c>
      <c r="BH1875" s="3">
        <v>0.333899021149</v>
      </c>
      <c r="BI1875" s="3">
        <v>0.35000205039999999</v>
      </c>
      <c r="BJ1875" s="3">
        <v>0.38571882247900002</v>
      </c>
      <c r="BK1875" s="3">
        <v>0.333970069885</v>
      </c>
      <c r="BL1875" s="3">
        <v>0.38360095024099999</v>
      </c>
      <c r="BM1875" s="3">
        <v>0.31842517852800001</v>
      </c>
      <c r="BN1875" s="3">
        <v>0.33272695541399999</v>
      </c>
      <c r="BO1875" s="3">
        <v>0.30178999900800002</v>
      </c>
    </row>
    <row r="1876" spans="1:76" ht="21">
      <c r="A1876" s="3">
        <v>5</v>
      </c>
      <c r="B1876" s="3">
        <v>5</v>
      </c>
      <c r="C1876" s="3">
        <v>1</v>
      </c>
      <c r="D1876" s="15">
        <f t="shared" si="1786"/>
        <v>1</v>
      </c>
      <c r="E1876" s="3">
        <f t="shared" ref="E1876" si="1787">IF(OR(AV1876=1, AV1876=2), 1, 0)</f>
        <v>0</v>
      </c>
      <c r="F1876" s="3">
        <f t="shared" si="1723"/>
        <v>1</v>
      </c>
      <c r="G1876" s="15">
        <v>1</v>
      </c>
      <c r="H1876" s="3">
        <f>SUM(N1876:P1876)</f>
        <v>10</v>
      </c>
      <c r="I1876" s="3">
        <f>SUM(Q1876)</f>
        <v>8</v>
      </c>
      <c r="J1876" s="3">
        <f>SUM(R1876:S1876)</f>
        <v>6</v>
      </c>
      <c r="K1876" s="3">
        <f>SUM(T1876:U1876)</f>
        <v>8</v>
      </c>
      <c r="L1876" s="3">
        <f>SUM(V1876)</f>
        <v>7</v>
      </c>
      <c r="M1876" s="6" t="s">
        <v>72</v>
      </c>
      <c r="N1876" s="3">
        <v>5</v>
      </c>
      <c r="O1876" s="3">
        <v>2</v>
      </c>
      <c r="P1876" s="3">
        <v>3</v>
      </c>
      <c r="Q1876" s="3">
        <v>8</v>
      </c>
      <c r="R1876" s="3">
        <v>2</v>
      </c>
      <c r="S1876" s="3">
        <v>4</v>
      </c>
      <c r="T1876" s="3">
        <v>2</v>
      </c>
      <c r="U1876" s="3">
        <v>6</v>
      </c>
      <c r="V1876" s="3">
        <v>7</v>
      </c>
      <c r="AI1876" s="3">
        <f t="shared" ref="AI1876:AI1881" si="1788">SUM(BD1876:BF1876)</f>
        <v>1.0869479179380002</v>
      </c>
      <c r="AJ1876" s="3">
        <f t="shared" ref="AJ1876:AJ1881" si="1789">SUM(BG1876)</f>
        <v>0.39982318878200002</v>
      </c>
      <c r="AK1876" s="3">
        <f>SUM(BH1876:BI1876)</f>
        <v>0.75223493576</v>
      </c>
      <c r="AL1876" s="3">
        <f>SUM(BJ1876:BK1876)</f>
        <v>0.66830110549999999</v>
      </c>
      <c r="AM1876" s="3">
        <f>SUM(BL1876)</f>
        <v>0.51755785942099997</v>
      </c>
      <c r="AO1876" s="3">
        <f t="shared" si="1780"/>
        <v>0.10869479179380001</v>
      </c>
      <c r="AP1876" s="3">
        <f t="shared" si="1781"/>
        <v>4.9977898597750002E-2</v>
      </c>
      <c r="AQ1876" s="3">
        <f t="shared" si="1782"/>
        <v>0.12537248929333333</v>
      </c>
      <c r="AR1876" s="3">
        <f t="shared" si="1783"/>
        <v>8.3537638187499999E-2</v>
      </c>
      <c r="AS1876" s="3">
        <f t="shared" si="1784"/>
        <v>7.3936837060142854E-2</v>
      </c>
      <c r="AT1876" s="3">
        <f t="shared" si="1785"/>
        <v>1</v>
      </c>
      <c r="AU1876" s="9">
        <v>5</v>
      </c>
      <c r="AV1876" s="3">
        <v>4</v>
      </c>
      <c r="AW1876" s="3">
        <v>4</v>
      </c>
      <c r="AX1876" s="3">
        <v>4</v>
      </c>
      <c r="AY1876" s="3">
        <v>1</v>
      </c>
      <c r="AZ1876" s="3">
        <v>32</v>
      </c>
      <c r="BA1876" s="3">
        <v>1</v>
      </c>
      <c r="BB1876" s="3">
        <v>0.63349795341500004</v>
      </c>
      <c r="BC1876" s="3">
        <v>1</v>
      </c>
      <c r="BD1876" s="3">
        <v>0.500532150269</v>
      </c>
      <c r="BE1876" s="3">
        <v>0.30089092254599997</v>
      </c>
      <c r="BF1876" s="3">
        <v>0.28552484512300003</v>
      </c>
      <c r="BG1876" s="3">
        <v>0.39982318878200002</v>
      </c>
      <c r="BH1876" s="3">
        <v>0.36843180656399999</v>
      </c>
      <c r="BI1876" s="3">
        <v>0.38380312919600001</v>
      </c>
      <c r="BJ1876" s="3">
        <v>0.36805891990700002</v>
      </c>
      <c r="BK1876" s="3">
        <v>0.30024218559299998</v>
      </c>
      <c r="BL1876" s="3">
        <v>0.51755785942099997</v>
      </c>
    </row>
    <row r="1877" spans="1:76" ht="21">
      <c r="A1877" s="3">
        <v>6</v>
      </c>
      <c r="B1877" s="3">
        <v>6</v>
      </c>
      <c r="C1877" s="3">
        <v>1</v>
      </c>
      <c r="D1877" s="15">
        <f t="shared" si="1786"/>
        <v>0</v>
      </c>
      <c r="E1877" s="3">
        <f t="shared" ref="E1877:E1878" si="1790">IF(OR(AV1877=1, AV1877=2), 0, 1)</f>
        <v>1</v>
      </c>
      <c r="F1877" s="3">
        <f t="shared" si="1723"/>
        <v>0</v>
      </c>
      <c r="G1877" s="15">
        <v>1</v>
      </c>
      <c r="H1877" s="3">
        <f>SUM(N1877:P1877)</f>
        <v>10</v>
      </c>
      <c r="I1877" s="3">
        <f>SUM(Q1877)</f>
        <v>8</v>
      </c>
      <c r="J1877" s="3">
        <f>SUM(R1877, S1877)</f>
        <v>10</v>
      </c>
      <c r="K1877" s="3">
        <f>SUM(T1877, U1877)</f>
        <v>5</v>
      </c>
      <c r="L1877" s="3">
        <f>SUM(V1877, W1877)</f>
        <v>11</v>
      </c>
      <c r="M1877" s="6" t="s">
        <v>73</v>
      </c>
      <c r="N1877" s="3">
        <v>5</v>
      </c>
      <c r="O1877" s="3">
        <v>2</v>
      </c>
      <c r="P1877" s="3">
        <v>3</v>
      </c>
      <c r="Q1877" s="3">
        <v>8</v>
      </c>
      <c r="R1877" s="3">
        <v>3</v>
      </c>
      <c r="S1877" s="3">
        <v>7</v>
      </c>
      <c r="T1877" s="3">
        <v>2</v>
      </c>
      <c r="U1877" s="3">
        <v>3</v>
      </c>
      <c r="V1877" s="3">
        <v>3</v>
      </c>
      <c r="W1877" s="3">
        <v>8</v>
      </c>
      <c r="AI1877" s="3">
        <f t="shared" si="1788"/>
        <v>1.0846178531640001</v>
      </c>
      <c r="AJ1877" s="3">
        <f t="shared" si="1789"/>
        <v>0.28444814682000003</v>
      </c>
      <c r="AK1877" s="3">
        <f>SUM(BH1877, BI1877)</f>
        <v>0.73432898521400003</v>
      </c>
      <c r="AL1877" s="3">
        <f>SUM(BJ1877, BK1877)</f>
        <v>0.93519282340999998</v>
      </c>
      <c r="AM1877" s="3">
        <f>SUM(BL1877, BM1877)</f>
        <v>0.68519806861800003</v>
      </c>
      <c r="AO1877" s="3">
        <f t="shared" si="1780"/>
        <v>0.10846178531640001</v>
      </c>
      <c r="AP1877" s="3">
        <f t="shared" si="1781"/>
        <v>3.5556018352500003E-2</v>
      </c>
      <c r="AQ1877" s="3">
        <f t="shared" si="1782"/>
        <v>7.3432898521400003E-2</v>
      </c>
      <c r="AR1877" s="3">
        <f t="shared" si="1783"/>
        <v>0.187038564682</v>
      </c>
      <c r="AS1877" s="3">
        <f t="shared" si="1784"/>
        <v>6.2290733510727274E-2</v>
      </c>
      <c r="AT1877" s="3">
        <f t="shared" si="1785"/>
        <v>1</v>
      </c>
      <c r="AU1877" s="9">
        <v>5</v>
      </c>
      <c r="AV1877" s="3">
        <v>4</v>
      </c>
      <c r="AW1877" s="3">
        <v>4</v>
      </c>
      <c r="AX1877" s="3">
        <v>4</v>
      </c>
      <c r="AY1877" s="3">
        <v>1</v>
      </c>
      <c r="AZ1877" s="3">
        <v>26</v>
      </c>
      <c r="BA1877" s="3">
        <v>1</v>
      </c>
      <c r="BB1877" s="3">
        <v>0.46926307678200002</v>
      </c>
      <c r="BC1877" s="3">
        <v>1</v>
      </c>
      <c r="BD1877" s="3">
        <v>0.58161997795099996</v>
      </c>
      <c r="BE1877" s="3">
        <v>0.26932597160299998</v>
      </c>
      <c r="BF1877" s="3">
        <v>0.23367190361000001</v>
      </c>
      <c r="BG1877" s="3">
        <v>0.28444814682000003</v>
      </c>
      <c r="BH1877" s="3">
        <v>0.23375988006599999</v>
      </c>
      <c r="BI1877" s="3">
        <v>0.50056910514800002</v>
      </c>
      <c r="BJ1877" s="3">
        <v>0.50061202049300002</v>
      </c>
      <c r="BK1877" s="3">
        <v>0.43458080291700002</v>
      </c>
      <c r="BL1877" s="3">
        <v>0.35078907012900001</v>
      </c>
      <c r="BM1877" s="3">
        <v>0.33440899848900002</v>
      </c>
    </row>
    <row r="1878" spans="1:76" ht="21">
      <c r="A1878" s="3">
        <v>7</v>
      </c>
      <c r="B1878" s="3">
        <v>7</v>
      </c>
      <c r="C1878" s="3">
        <v>1</v>
      </c>
      <c r="D1878" s="15">
        <f t="shared" si="1786"/>
        <v>0</v>
      </c>
      <c r="E1878" s="3">
        <f t="shared" si="1790"/>
        <v>1</v>
      </c>
      <c r="F1878" s="3">
        <f t="shared" si="1723"/>
        <v>0</v>
      </c>
      <c r="G1878" s="15">
        <v>1</v>
      </c>
      <c r="H1878" s="3">
        <f t="shared" ref="H1878:H1881" si="1791">SUM(N1878:P1878)</f>
        <v>15</v>
      </c>
      <c r="I1878" s="3">
        <f t="shared" ref="I1878:I1881" si="1792">SUM(Q1878)</f>
        <v>4</v>
      </c>
      <c r="J1878" s="3">
        <f>SUM(R1878, S1878, T1878)</f>
        <v>15</v>
      </c>
      <c r="K1878" s="3">
        <f>SUM(U1878, V1878)</f>
        <v>8</v>
      </c>
      <c r="L1878" s="3">
        <f>SUM(W1878, X1878)</f>
        <v>5</v>
      </c>
      <c r="M1878" s="6" t="s">
        <v>74</v>
      </c>
      <c r="N1878" s="3">
        <v>8</v>
      </c>
      <c r="O1878" s="3">
        <v>2</v>
      </c>
      <c r="P1878" s="3">
        <v>5</v>
      </c>
      <c r="Q1878" s="3">
        <v>4</v>
      </c>
      <c r="R1878" s="3">
        <v>2</v>
      </c>
      <c r="S1878" s="3">
        <v>6</v>
      </c>
      <c r="T1878" s="3">
        <v>7</v>
      </c>
      <c r="U1878" s="3">
        <v>2</v>
      </c>
      <c r="V1878" s="3">
        <v>6</v>
      </c>
      <c r="W1878" s="3">
        <v>2</v>
      </c>
      <c r="X1878" s="3">
        <v>3</v>
      </c>
      <c r="AI1878" s="3">
        <f t="shared" si="1788"/>
        <v>1.1179490089419999</v>
      </c>
      <c r="AJ1878" s="3">
        <f t="shared" si="1789"/>
        <v>0.28334593772900002</v>
      </c>
      <c r="AK1878" s="3">
        <f>SUM(BH1878, BI1878, BJ1878)</f>
        <v>0.95377612113999999</v>
      </c>
      <c r="AL1878" s="3">
        <f>SUM(BK1878, BL1878)</f>
        <v>0.81761789321899991</v>
      </c>
      <c r="AM1878" s="3">
        <f>SUM(BM1878, BN1878)</f>
        <v>0.920934915543</v>
      </c>
      <c r="AO1878" s="3">
        <f t="shared" si="1780"/>
        <v>7.4529933929466663E-2</v>
      </c>
      <c r="AP1878" s="3">
        <f t="shared" si="1781"/>
        <v>7.0836484432250005E-2</v>
      </c>
      <c r="AQ1878" s="3">
        <f t="shared" si="1782"/>
        <v>6.358507474266667E-2</v>
      </c>
      <c r="AR1878" s="3">
        <f t="shared" si="1783"/>
        <v>0.10220223665237499</v>
      </c>
      <c r="AS1878" s="3">
        <f t="shared" si="1784"/>
        <v>0.18418698310859999</v>
      </c>
      <c r="AT1878" s="3">
        <f t="shared" si="1785"/>
        <v>1</v>
      </c>
      <c r="AU1878" s="9">
        <v>5</v>
      </c>
      <c r="AV1878" s="3">
        <v>4</v>
      </c>
      <c r="AW1878" s="3">
        <v>4</v>
      </c>
      <c r="AX1878" s="3">
        <v>4</v>
      </c>
      <c r="AY1878" s="3">
        <v>1</v>
      </c>
      <c r="AZ1878" s="3">
        <v>43</v>
      </c>
      <c r="BA1878" s="3">
        <v>1</v>
      </c>
      <c r="BB1878" s="3">
        <v>0.43875098228499998</v>
      </c>
      <c r="BC1878" s="3">
        <v>1</v>
      </c>
      <c r="BD1878" s="3">
        <v>0.50077509880100002</v>
      </c>
      <c r="BE1878" s="3">
        <v>0.29990983009299998</v>
      </c>
      <c r="BF1878" s="3">
        <v>0.317264080048</v>
      </c>
      <c r="BG1878" s="3">
        <v>0.28334593772900002</v>
      </c>
      <c r="BH1878" s="3">
        <v>0.35176301002499999</v>
      </c>
      <c r="BI1878" s="3">
        <v>0.30025410652200002</v>
      </c>
      <c r="BJ1878" s="3">
        <v>0.30175900459299998</v>
      </c>
      <c r="BK1878" s="3">
        <v>0.50188899040199997</v>
      </c>
      <c r="BL1878" s="3">
        <v>0.315728902817</v>
      </c>
      <c r="BM1878" s="3">
        <v>0.46888899803200002</v>
      </c>
      <c r="BN1878" s="3">
        <v>0.45204591751099998</v>
      </c>
    </row>
    <row r="1879" spans="1:76" ht="21">
      <c r="A1879" s="3">
        <v>8</v>
      </c>
      <c r="B1879" s="3">
        <v>8</v>
      </c>
      <c r="C1879" s="3">
        <v>1</v>
      </c>
      <c r="D1879" s="15">
        <f t="shared" si="1786"/>
        <v>1</v>
      </c>
      <c r="E1879" s="3">
        <f t="shared" ref="E1879:E1880" si="1793">IF(OR(AV1879=1, AV1879=2), 1, 0)</f>
        <v>0</v>
      </c>
      <c r="F1879" s="3">
        <f t="shared" si="1723"/>
        <v>1</v>
      </c>
      <c r="G1879" s="15">
        <v>1</v>
      </c>
      <c r="H1879" s="3">
        <f t="shared" si="1791"/>
        <v>13</v>
      </c>
      <c r="I1879" s="3">
        <f t="shared" si="1792"/>
        <v>6</v>
      </c>
      <c r="J1879" s="3">
        <f t="shared" ref="J1879:J1881" si="1794">SUM(R1879, S1879)</f>
        <v>6</v>
      </c>
      <c r="K1879" s="3">
        <f>SUM(T1879)</f>
        <v>7</v>
      </c>
      <c r="L1879" s="3">
        <f>SUM(U1879, V1879)</f>
        <v>9</v>
      </c>
      <c r="M1879" s="6" t="s">
        <v>75</v>
      </c>
      <c r="N1879" s="3">
        <v>6</v>
      </c>
      <c r="O1879" s="3">
        <v>2</v>
      </c>
      <c r="P1879" s="3">
        <v>5</v>
      </c>
      <c r="Q1879" s="3">
        <v>6</v>
      </c>
      <c r="R1879" s="3">
        <v>2</v>
      </c>
      <c r="S1879" s="3">
        <v>4</v>
      </c>
      <c r="T1879" s="3">
        <v>7</v>
      </c>
      <c r="U1879" s="3">
        <v>3</v>
      </c>
      <c r="V1879" s="3">
        <v>6</v>
      </c>
      <c r="AI1879" s="3">
        <f t="shared" si="1788"/>
        <v>1.0524621009831001</v>
      </c>
      <c r="AJ1879" s="3">
        <f t="shared" si="1789"/>
        <v>0.65108489990200002</v>
      </c>
      <c r="AK1879" s="3">
        <f>SUM(BH1879, BI1879)</f>
        <v>0.70203614234900003</v>
      </c>
      <c r="AL1879" s="3">
        <f>SUM(BJ1879)</f>
        <v>0.51794886589099998</v>
      </c>
      <c r="AM1879" s="3">
        <f>SUM(BK1879, BL1879)</f>
        <v>0.768591165543</v>
      </c>
      <c r="AO1879" s="3">
        <f t="shared" si="1780"/>
        <v>8.0958623152546164E-2</v>
      </c>
      <c r="AP1879" s="3">
        <f t="shared" si="1781"/>
        <v>0.10851414998366667</v>
      </c>
      <c r="AQ1879" s="3">
        <f t="shared" si="1782"/>
        <v>0.11700602372483333</v>
      </c>
      <c r="AR1879" s="3">
        <f t="shared" si="1783"/>
        <v>7.3992695127285707E-2</v>
      </c>
      <c r="AS1879" s="3">
        <f t="shared" si="1784"/>
        <v>8.5399018393666662E-2</v>
      </c>
      <c r="AT1879" s="3">
        <f t="shared" si="1785"/>
        <v>1</v>
      </c>
      <c r="AU1879" s="9">
        <v>5</v>
      </c>
      <c r="AV1879" s="3">
        <v>4</v>
      </c>
      <c r="AW1879" s="3">
        <v>4</v>
      </c>
      <c r="AX1879" s="3">
        <v>4</v>
      </c>
      <c r="AY1879" s="3">
        <v>1</v>
      </c>
      <c r="AZ1879" s="3">
        <v>68</v>
      </c>
      <c r="BA1879" s="3">
        <v>1</v>
      </c>
      <c r="BB1879" s="3">
        <v>0.55622291564899995</v>
      </c>
      <c r="BC1879" s="3">
        <v>1</v>
      </c>
      <c r="BD1879" s="3">
        <v>3.4772157669100003E-2</v>
      </c>
      <c r="BE1879" s="3">
        <v>0.53178095817600002</v>
      </c>
      <c r="BF1879" s="3">
        <v>0.48590898513800002</v>
      </c>
      <c r="BG1879" s="3">
        <v>0.65108489990200002</v>
      </c>
      <c r="BH1879" s="3">
        <v>0.38301420211800002</v>
      </c>
      <c r="BI1879" s="3">
        <v>0.319021940231</v>
      </c>
      <c r="BJ1879" s="3">
        <v>0.51794886589099998</v>
      </c>
      <c r="BK1879" s="3">
        <v>0.36817312240599998</v>
      </c>
      <c r="BL1879" s="3">
        <v>0.40041804313700002</v>
      </c>
    </row>
    <row r="1880" spans="1:76" ht="21">
      <c r="A1880" s="3">
        <v>9</v>
      </c>
      <c r="B1880" s="3">
        <v>9</v>
      </c>
      <c r="C1880" s="3">
        <v>1</v>
      </c>
      <c r="D1880" s="15">
        <f t="shared" si="1786"/>
        <v>1</v>
      </c>
      <c r="E1880" s="3">
        <f t="shared" si="1793"/>
        <v>0</v>
      </c>
      <c r="F1880" s="3">
        <f t="shared" si="1723"/>
        <v>1</v>
      </c>
      <c r="G1880" s="15">
        <v>1</v>
      </c>
      <c r="H1880" s="3">
        <f t="shared" si="1791"/>
        <v>13</v>
      </c>
      <c r="I1880" s="3">
        <f t="shared" si="1792"/>
        <v>4</v>
      </c>
      <c r="J1880" s="3">
        <f t="shared" si="1794"/>
        <v>9</v>
      </c>
      <c r="K1880" s="3">
        <f t="shared" ref="K1880" si="1795">SUM(T1880, U1880)</f>
        <v>8</v>
      </c>
      <c r="L1880" s="3">
        <f>SUM(V1880, W1880)</f>
        <v>10</v>
      </c>
      <c r="M1880" s="6" t="s">
        <v>76</v>
      </c>
      <c r="N1880" s="3">
        <v>6</v>
      </c>
      <c r="O1880" s="3">
        <v>2</v>
      </c>
      <c r="P1880" s="3">
        <v>5</v>
      </c>
      <c r="Q1880" s="3">
        <v>4</v>
      </c>
      <c r="R1880" s="3">
        <v>3</v>
      </c>
      <c r="S1880" s="3">
        <v>6</v>
      </c>
      <c r="T1880" s="3">
        <v>2</v>
      </c>
      <c r="U1880" s="3">
        <v>6</v>
      </c>
      <c r="V1880" s="3">
        <v>4</v>
      </c>
      <c r="W1880" s="3">
        <v>6</v>
      </c>
      <c r="AI1880" s="3">
        <f t="shared" si="1788"/>
        <v>1.171051979065</v>
      </c>
      <c r="AJ1880" s="3">
        <f t="shared" si="1789"/>
        <v>0.28294610977200002</v>
      </c>
      <c r="AK1880" s="3">
        <f>SUM(BH1880, BI1880)</f>
        <v>0.602509975433</v>
      </c>
      <c r="AL1880" s="3">
        <f>SUM(BJ1880, BK1880)</f>
        <v>0.78536605834999995</v>
      </c>
      <c r="AM1880" s="3">
        <f>SUM(BL1880, BM1880)</f>
        <v>1.069232940674</v>
      </c>
      <c r="AO1880" s="3">
        <f t="shared" si="1780"/>
        <v>9.0080921466538469E-2</v>
      </c>
      <c r="AP1880" s="3">
        <f t="shared" si="1781"/>
        <v>7.0736527443000005E-2</v>
      </c>
      <c r="AQ1880" s="3">
        <f t="shared" si="1782"/>
        <v>6.694555282588889E-2</v>
      </c>
      <c r="AR1880" s="3">
        <f t="shared" si="1783"/>
        <v>9.8170757293749994E-2</v>
      </c>
      <c r="AS1880" s="3">
        <f t="shared" si="1784"/>
        <v>0.1069232940674</v>
      </c>
      <c r="AT1880" s="3">
        <f t="shared" si="1785"/>
        <v>1</v>
      </c>
      <c r="AU1880" s="9">
        <v>5</v>
      </c>
      <c r="AV1880" s="3">
        <v>4</v>
      </c>
      <c r="AW1880" s="3">
        <v>4</v>
      </c>
      <c r="AX1880" s="3">
        <v>4</v>
      </c>
      <c r="AY1880" s="3">
        <v>1</v>
      </c>
      <c r="AZ1880" s="3">
        <v>62</v>
      </c>
      <c r="BA1880" s="3">
        <v>1</v>
      </c>
      <c r="BB1880" s="3">
        <v>0.55447793006900004</v>
      </c>
      <c r="BC1880" s="3">
        <v>1</v>
      </c>
      <c r="BD1880" s="3">
        <v>0.55239915847800003</v>
      </c>
      <c r="BE1880" s="3">
        <v>0.28409194946299998</v>
      </c>
      <c r="BF1880" s="3">
        <v>0.33456087112400001</v>
      </c>
      <c r="BG1880" s="3">
        <v>0.28294610977200002</v>
      </c>
      <c r="BH1880" s="3">
        <v>0.30031991004899999</v>
      </c>
      <c r="BI1880" s="3">
        <v>0.30219006538400001</v>
      </c>
      <c r="BJ1880" s="3">
        <v>0.40059709549</v>
      </c>
      <c r="BK1880" s="3">
        <v>0.38476896286000001</v>
      </c>
      <c r="BL1880" s="3">
        <v>0.34983992576599998</v>
      </c>
      <c r="BM1880" s="3">
        <v>0.71939301490800001</v>
      </c>
    </row>
    <row r="1881" spans="1:76" ht="21">
      <c r="A1881" s="3">
        <v>10</v>
      </c>
      <c r="B1881" s="3">
        <v>10</v>
      </c>
      <c r="C1881" s="3">
        <v>1</v>
      </c>
      <c r="D1881" s="15">
        <f t="shared" si="1786"/>
        <v>0</v>
      </c>
      <c r="E1881" s="3">
        <f t="shared" ref="E1881:E1882" si="1796">IF(OR(AV1881=1, AV1881=2), 0, 1)</f>
        <v>1</v>
      </c>
      <c r="F1881" s="3">
        <f t="shared" si="1723"/>
        <v>0</v>
      </c>
      <c r="G1881" s="15">
        <v>1</v>
      </c>
      <c r="H1881" s="3">
        <f t="shared" si="1791"/>
        <v>19</v>
      </c>
      <c r="I1881" s="3">
        <f t="shared" si="1792"/>
        <v>10</v>
      </c>
      <c r="J1881" s="3">
        <f t="shared" si="1794"/>
        <v>8</v>
      </c>
      <c r="K1881" s="3">
        <f>SUM(T1881)</f>
        <v>5</v>
      </c>
      <c r="L1881" s="3">
        <f>SUM(V1881, W1881, U1881)</f>
        <v>13</v>
      </c>
      <c r="M1881" s="6" t="s">
        <v>77</v>
      </c>
      <c r="N1881" s="3">
        <v>6</v>
      </c>
      <c r="O1881" s="3">
        <v>3</v>
      </c>
      <c r="P1881" s="3">
        <v>10</v>
      </c>
      <c r="Q1881" s="3">
        <v>10</v>
      </c>
      <c r="R1881" s="3">
        <v>2</v>
      </c>
      <c r="S1881" s="3">
        <v>6</v>
      </c>
      <c r="T1881" s="3">
        <v>5</v>
      </c>
      <c r="U1881" s="3">
        <v>5</v>
      </c>
      <c r="V1881" s="3">
        <v>2</v>
      </c>
      <c r="W1881" s="3">
        <v>6</v>
      </c>
      <c r="AI1881" s="3">
        <f t="shared" si="1788"/>
        <v>0.88502001762399995</v>
      </c>
      <c r="AJ1881" s="3">
        <f t="shared" si="1789"/>
        <v>0.28418993949900001</v>
      </c>
      <c r="AK1881" s="3">
        <f>SUM(BH1881, BI1881)</f>
        <v>0.88565492629999998</v>
      </c>
      <c r="AL1881" s="3">
        <f>SUM(BJ1881)</f>
        <v>0.35017013549800002</v>
      </c>
      <c r="AM1881" s="3">
        <f>SUM(BL1881, BM1881, BK1881)</f>
        <v>1.3192939758290001</v>
      </c>
      <c r="AO1881" s="3">
        <f t="shared" ref="AO1881:AO1944" si="1797">AI1881/H1881</f>
        <v>4.6580000927578948E-2</v>
      </c>
      <c r="AP1881" s="3">
        <f t="shared" ref="AP1881:AP1944" si="1798">AJ1881/I1881</f>
        <v>2.8418993949900002E-2</v>
      </c>
      <c r="AQ1881" s="3">
        <f t="shared" ref="AQ1881:AQ1944" si="1799">AK1881/J1881</f>
        <v>0.1107068657875</v>
      </c>
      <c r="AR1881" s="3">
        <f t="shared" ref="AR1881:AR1944" si="1800">AL1881/K1881</f>
        <v>7.0034027099600007E-2</v>
      </c>
      <c r="AS1881" s="3">
        <f t="shared" ref="AS1881:AS1944" si="1801">AM1881/L1881</f>
        <v>0.10148415198684616</v>
      </c>
      <c r="AT1881" s="3">
        <f t="shared" si="1785"/>
        <v>1</v>
      </c>
      <c r="AU1881" s="9">
        <v>5</v>
      </c>
      <c r="AV1881" s="3">
        <v>4</v>
      </c>
      <c r="AW1881" s="3">
        <v>4</v>
      </c>
      <c r="AX1881" s="3">
        <v>4</v>
      </c>
      <c r="AY1881" s="3">
        <v>1</v>
      </c>
      <c r="AZ1881" s="3">
        <v>23</v>
      </c>
      <c r="BA1881" s="3">
        <v>1</v>
      </c>
      <c r="BB1881" s="3">
        <v>0.45547914504999998</v>
      </c>
      <c r="BC1881" s="3">
        <v>1</v>
      </c>
      <c r="BD1881" s="3">
        <v>0.231591939926</v>
      </c>
      <c r="BE1881" s="3">
        <v>0.35227394103999998</v>
      </c>
      <c r="BF1881" s="3">
        <v>0.301154136658</v>
      </c>
      <c r="BG1881" s="3">
        <v>0.28418993949900001</v>
      </c>
      <c r="BH1881" s="3">
        <v>0.28285002708399998</v>
      </c>
      <c r="BI1881" s="3">
        <v>0.602804899216</v>
      </c>
      <c r="BJ1881" s="3">
        <v>0.35017013549800002</v>
      </c>
      <c r="BK1881" s="3">
        <v>0.38484978675800002</v>
      </c>
      <c r="BL1881" s="3">
        <v>0.46806716918899999</v>
      </c>
      <c r="BM1881" s="3">
        <v>0.46637701988199998</v>
      </c>
    </row>
    <row r="1882" spans="1:76" ht="21">
      <c r="A1882" s="3">
        <v>11</v>
      </c>
      <c r="B1882" s="3">
        <v>111</v>
      </c>
      <c r="C1882" s="3">
        <v>1</v>
      </c>
      <c r="D1882" s="15">
        <f t="shared" si="1786"/>
        <v>0</v>
      </c>
      <c r="E1882" s="3">
        <f t="shared" si="1796"/>
        <v>1</v>
      </c>
      <c r="F1882" s="3">
        <f t="shared" si="1723"/>
        <v>0</v>
      </c>
      <c r="G1882" s="15">
        <v>1</v>
      </c>
      <c r="H1882" s="4">
        <f>SUM(N1882:Q1882)</f>
        <v>21</v>
      </c>
      <c r="I1882" s="3">
        <f>SUM(R1882:S1882)</f>
        <v>9</v>
      </c>
      <c r="J1882" s="3">
        <f>SUM(T1882:V1882)</f>
        <v>10</v>
      </c>
      <c r="K1882" s="3">
        <f>SUM(W1882:Y1882)</f>
        <v>10</v>
      </c>
      <c r="L1882" s="3">
        <f>SUM(Z1882:AA1882)</f>
        <v>12</v>
      </c>
      <c r="M1882" s="6" t="s">
        <v>78</v>
      </c>
      <c r="N1882" s="3">
        <v>4</v>
      </c>
      <c r="O1882" s="3">
        <v>4</v>
      </c>
      <c r="P1882" s="3">
        <v>3</v>
      </c>
      <c r="Q1882" s="3">
        <v>10</v>
      </c>
      <c r="R1882" s="3">
        <v>3</v>
      </c>
      <c r="S1882" s="3">
        <v>6</v>
      </c>
      <c r="T1882" s="3">
        <v>2</v>
      </c>
      <c r="U1882" s="3">
        <v>2</v>
      </c>
      <c r="V1882" s="3">
        <v>6</v>
      </c>
      <c r="W1882" s="3">
        <v>2</v>
      </c>
      <c r="X1882" s="3">
        <v>2</v>
      </c>
      <c r="Y1882" s="3">
        <v>6</v>
      </c>
      <c r="Z1882" s="3">
        <v>6</v>
      </c>
      <c r="AA1882" s="3">
        <v>6</v>
      </c>
      <c r="AI1882" s="4">
        <f>SUM(BD1882:BG1882)</f>
        <v>1.4707689285280001</v>
      </c>
      <c r="AJ1882" s="3">
        <f>SUM(BH1882:BI1882)</f>
        <v>0.635535001755</v>
      </c>
      <c r="AK1882" s="3">
        <f>SUM(BJ1882:BL1882)</f>
        <v>1.035716056824</v>
      </c>
      <c r="AL1882" s="3">
        <f>SUM(BM1882:BO1882)</f>
        <v>0.91859483718900004</v>
      </c>
      <c r="AM1882" s="3">
        <f>SUM(BP1882:BQ1882)</f>
        <v>0.58517122268599997</v>
      </c>
      <c r="AO1882" s="3">
        <f t="shared" si="1797"/>
        <v>7.0036615644190475E-2</v>
      </c>
      <c r="AP1882" s="3">
        <f t="shared" si="1798"/>
        <v>7.0615000194999999E-2</v>
      </c>
      <c r="AQ1882" s="3">
        <f t="shared" si="1799"/>
        <v>0.10357160568240001</v>
      </c>
      <c r="AR1882" s="3">
        <f t="shared" si="1800"/>
        <v>9.1859483718900001E-2</v>
      </c>
      <c r="AS1882" s="3">
        <f t="shared" si="1801"/>
        <v>4.8764268557166666E-2</v>
      </c>
      <c r="AT1882" s="3">
        <f t="shared" si="1785"/>
        <v>1</v>
      </c>
      <c r="AU1882" s="9">
        <v>5</v>
      </c>
      <c r="AV1882" s="3">
        <v>4</v>
      </c>
      <c r="AW1882" s="3">
        <v>4</v>
      </c>
      <c r="AX1882" s="3">
        <v>4</v>
      </c>
      <c r="AY1882" s="3">
        <v>1</v>
      </c>
      <c r="AZ1882" s="3">
        <v>63</v>
      </c>
      <c r="BA1882" s="3">
        <v>1</v>
      </c>
      <c r="BB1882" s="3">
        <v>0.43866801261900001</v>
      </c>
      <c r="BC1882" s="3">
        <v>1</v>
      </c>
      <c r="BD1882" s="3">
        <v>0.56866097450300002</v>
      </c>
      <c r="BE1882" s="3">
        <v>0.28398704528800001</v>
      </c>
      <c r="BF1882" s="3">
        <v>0.31745290756200001</v>
      </c>
      <c r="BG1882" s="3">
        <v>0.30066800117499998</v>
      </c>
      <c r="BH1882" s="3">
        <v>0.29975104332000002</v>
      </c>
      <c r="BI1882" s="3">
        <v>0.33578395843499997</v>
      </c>
      <c r="BJ1882" s="3">
        <v>0.35045790672299998</v>
      </c>
      <c r="BK1882" s="3">
        <v>0.36708903312699998</v>
      </c>
      <c r="BL1882" s="3">
        <v>0.31816911697400002</v>
      </c>
      <c r="BM1882" s="3">
        <v>0.33419704437300002</v>
      </c>
      <c r="BN1882" s="3">
        <v>0.29964494705200001</v>
      </c>
      <c r="BO1882" s="3">
        <v>0.28475284576400001</v>
      </c>
      <c r="BP1882" s="3">
        <v>0.28493404388400001</v>
      </c>
      <c r="BQ1882" s="3">
        <v>0.30023717880200002</v>
      </c>
    </row>
    <row r="1883" spans="1:76" ht="21">
      <c r="A1883" s="3">
        <v>12</v>
      </c>
      <c r="B1883" s="3">
        <v>112</v>
      </c>
      <c r="C1883" s="3">
        <v>1</v>
      </c>
      <c r="D1883" s="15">
        <f t="shared" si="1786"/>
        <v>1</v>
      </c>
      <c r="E1883" s="3">
        <f t="shared" ref="E1883:E1884" si="1802">IF(OR(AV1883=1, AV1883=2), 1, 0)</f>
        <v>0</v>
      </c>
      <c r="F1883" s="3">
        <f t="shared" si="1723"/>
        <v>1</v>
      </c>
      <c r="G1883" s="15">
        <v>1</v>
      </c>
      <c r="H1883" s="4">
        <f t="shared" ref="H1883" si="1803">SUM(N1883:Q1883)</f>
        <v>19</v>
      </c>
      <c r="I1883" s="3">
        <f>SUM(R1883:S1883)</f>
        <v>8</v>
      </c>
      <c r="J1883" s="3">
        <f>SUM(T1883:V1883)</f>
        <v>10</v>
      </c>
      <c r="K1883" s="3">
        <f>SUM(W1883:Y1883)</f>
        <v>8</v>
      </c>
      <c r="L1883" s="3">
        <f>SUM(Z1883:AD1883)</f>
        <v>20</v>
      </c>
      <c r="M1883" s="6" t="s">
        <v>79</v>
      </c>
      <c r="N1883" s="3">
        <v>5</v>
      </c>
      <c r="O1883" s="3">
        <v>4</v>
      </c>
      <c r="P1883" s="3">
        <v>3</v>
      </c>
      <c r="Q1883" s="3">
        <v>7</v>
      </c>
      <c r="R1883" s="3">
        <v>3</v>
      </c>
      <c r="S1883" s="3">
        <v>5</v>
      </c>
      <c r="T1883" s="3">
        <v>2</v>
      </c>
      <c r="U1883" s="3">
        <v>2</v>
      </c>
      <c r="V1883" s="3">
        <v>6</v>
      </c>
      <c r="W1883" s="3">
        <v>2</v>
      </c>
      <c r="X1883" s="3">
        <v>2</v>
      </c>
      <c r="Y1883" s="3">
        <v>4</v>
      </c>
      <c r="Z1883" s="3">
        <v>6</v>
      </c>
      <c r="AA1883" s="3">
        <v>7</v>
      </c>
      <c r="AB1883" s="3">
        <v>1</v>
      </c>
      <c r="AC1883" s="3">
        <v>2</v>
      </c>
      <c r="AD1883" s="3">
        <v>4</v>
      </c>
      <c r="AI1883" s="4">
        <f>SUM(BD1883:BG1883)</f>
        <v>1.485544919968</v>
      </c>
      <c r="AJ1883" s="3">
        <f>SUM(BH1883:BI1883)</f>
        <v>0.93611693382299999</v>
      </c>
      <c r="AK1883" s="3">
        <f>SUM(BJ1883:BL1883)</f>
        <v>1.4040639400480002</v>
      </c>
      <c r="AL1883" s="3">
        <f>SUM(BM1883:BO1883)</f>
        <v>1.3525750637060001</v>
      </c>
      <c r="AM1883" s="3">
        <f>SUM(BP1883:BT1883)</f>
        <v>2.7409479618079997</v>
      </c>
      <c r="AO1883" s="3">
        <f t="shared" si="1797"/>
        <v>7.8186574735157888E-2</v>
      </c>
      <c r="AP1883" s="3">
        <f t="shared" si="1798"/>
        <v>0.117014616727875</v>
      </c>
      <c r="AQ1883" s="3">
        <f t="shared" si="1799"/>
        <v>0.14040639400480001</v>
      </c>
      <c r="AR1883" s="3">
        <f t="shared" si="1800"/>
        <v>0.16907188296325001</v>
      </c>
      <c r="AS1883" s="3">
        <f t="shared" si="1801"/>
        <v>0.13704739809039998</v>
      </c>
      <c r="AT1883" s="3">
        <f t="shared" si="1785"/>
        <v>1</v>
      </c>
      <c r="AU1883" s="9">
        <v>5</v>
      </c>
      <c r="AV1883" s="3">
        <v>4</v>
      </c>
      <c r="AW1883" s="3">
        <v>4</v>
      </c>
      <c r="AX1883" s="3">
        <v>4</v>
      </c>
      <c r="AY1883" s="3">
        <v>1</v>
      </c>
      <c r="AZ1883" s="3">
        <v>38</v>
      </c>
      <c r="BA1883" s="3">
        <v>1</v>
      </c>
      <c r="BB1883" s="3">
        <v>0.80801606178300001</v>
      </c>
      <c r="BC1883" s="3">
        <v>1</v>
      </c>
      <c r="BD1883" s="3">
        <v>0.13289284706099999</v>
      </c>
      <c r="BE1883" s="3">
        <v>0.60142993926999999</v>
      </c>
      <c r="BF1883" s="3">
        <v>0.367065191269</v>
      </c>
      <c r="BG1883" s="3">
        <v>0.38415694236800002</v>
      </c>
      <c r="BH1883" s="3">
        <v>0.46737289428700002</v>
      </c>
      <c r="BI1883" s="3">
        <v>0.46874403953600002</v>
      </c>
      <c r="BJ1883" s="3">
        <v>0.58464407920799999</v>
      </c>
      <c r="BK1883" s="3">
        <v>0.41804194450400001</v>
      </c>
      <c r="BL1883" s="3">
        <v>0.40137791633600001</v>
      </c>
      <c r="BM1883" s="3">
        <v>0.50168204307599995</v>
      </c>
      <c r="BN1883" s="3">
        <v>0.46802711486800003</v>
      </c>
      <c r="BO1883" s="3">
        <v>0.38286590576200003</v>
      </c>
      <c r="BP1883" s="3">
        <v>0.55270195007300005</v>
      </c>
      <c r="BQ1883" s="3">
        <v>0.70112109184299998</v>
      </c>
      <c r="BR1883" s="3">
        <v>0.55270600318899998</v>
      </c>
      <c r="BS1883" s="3">
        <v>0.449214935303</v>
      </c>
      <c r="BT1883" s="3">
        <v>0.48520398139999998</v>
      </c>
    </row>
    <row r="1884" spans="1:76" ht="21">
      <c r="A1884" s="3">
        <v>13</v>
      </c>
      <c r="B1884" s="3">
        <v>113</v>
      </c>
      <c r="C1884" s="3">
        <v>1</v>
      </c>
      <c r="D1884" s="15">
        <f t="shared" si="1786"/>
        <v>1</v>
      </c>
      <c r="E1884" s="3">
        <f t="shared" si="1802"/>
        <v>0</v>
      </c>
      <c r="F1884" s="3">
        <f t="shared" si="1723"/>
        <v>1</v>
      </c>
      <c r="G1884" s="15">
        <v>1</v>
      </c>
      <c r="H1884" s="4">
        <f>SUM(N1884:R1884)</f>
        <v>24</v>
      </c>
      <c r="I1884" s="3">
        <f>SUM(S1884:T1884)</f>
        <v>9</v>
      </c>
      <c r="J1884" s="3">
        <f>SUM(U1884:W1884)</f>
        <v>11</v>
      </c>
      <c r="K1884" s="3">
        <f>SUM(X1884:Z1884)</f>
        <v>11</v>
      </c>
      <c r="L1884" s="3">
        <f>SUM(AA1884:AC1884)</f>
        <v>14</v>
      </c>
      <c r="M1884" s="6" t="s">
        <v>80</v>
      </c>
      <c r="N1884" s="3">
        <v>2</v>
      </c>
      <c r="O1884" s="3">
        <v>9</v>
      </c>
      <c r="P1884" s="3">
        <v>4</v>
      </c>
      <c r="Q1884" s="3">
        <v>2</v>
      </c>
      <c r="R1884" s="3">
        <v>7</v>
      </c>
      <c r="S1884" s="3">
        <v>3</v>
      </c>
      <c r="T1884" s="3">
        <v>6</v>
      </c>
      <c r="U1884" s="3">
        <v>2</v>
      </c>
      <c r="V1884" s="3">
        <v>2</v>
      </c>
      <c r="W1884" s="3">
        <v>7</v>
      </c>
      <c r="X1884" s="3">
        <v>2</v>
      </c>
      <c r="Y1884" s="3">
        <v>2</v>
      </c>
      <c r="Z1884" s="3">
        <v>7</v>
      </c>
      <c r="AA1884" s="3">
        <v>7</v>
      </c>
      <c r="AB1884" s="3">
        <v>2</v>
      </c>
      <c r="AC1884" s="3">
        <v>5</v>
      </c>
      <c r="AI1884" s="4">
        <f>SUM(BD1884:BH1884)</f>
        <v>1.7209701538090001</v>
      </c>
      <c r="AJ1884" s="3">
        <f>SUM(BI1884:BJ1884)</f>
        <v>0.60179591178899994</v>
      </c>
      <c r="AK1884" s="3">
        <f>SUM(BK1884:BM1884)</f>
        <v>0.83384609222399997</v>
      </c>
      <c r="AL1884" s="3">
        <f>SUM(BN1884:BP1884)</f>
        <v>0.88780093193100007</v>
      </c>
      <c r="AM1884" s="3">
        <f>SUM(BQ1884:BS1884)</f>
        <v>1.169322013855</v>
      </c>
      <c r="AO1884" s="3">
        <f t="shared" si="1797"/>
        <v>7.1707089742041666E-2</v>
      </c>
      <c r="AP1884" s="3">
        <f t="shared" si="1798"/>
        <v>6.6866212420999993E-2</v>
      </c>
      <c r="AQ1884" s="3">
        <f t="shared" si="1799"/>
        <v>7.580419020218182E-2</v>
      </c>
      <c r="AR1884" s="3">
        <f t="shared" si="1800"/>
        <v>8.0709175630090918E-2</v>
      </c>
      <c r="AS1884" s="3">
        <f t="shared" si="1801"/>
        <v>8.3523000989642854E-2</v>
      </c>
      <c r="AT1884" s="3">
        <f t="shared" si="1785"/>
        <v>1</v>
      </c>
      <c r="AU1884" s="9">
        <v>5</v>
      </c>
      <c r="AV1884" s="3">
        <v>4</v>
      </c>
      <c r="AW1884" s="3">
        <v>4</v>
      </c>
      <c r="AX1884" s="3">
        <v>4</v>
      </c>
      <c r="AY1884" s="3">
        <v>1</v>
      </c>
      <c r="AZ1884" s="3">
        <v>61</v>
      </c>
      <c r="BA1884" s="3">
        <v>1</v>
      </c>
      <c r="BB1884" s="3">
        <v>0.59011101722699999</v>
      </c>
      <c r="BC1884" s="3">
        <v>1</v>
      </c>
      <c r="BD1884" s="3">
        <v>0.53480005264300001</v>
      </c>
      <c r="BE1884" s="3">
        <v>0.34954810142499998</v>
      </c>
      <c r="BF1884" s="3">
        <v>0.28344392776499999</v>
      </c>
      <c r="BG1884" s="3">
        <v>0.26743888854999998</v>
      </c>
      <c r="BH1884" s="3">
        <v>0.28573918342600002</v>
      </c>
      <c r="BI1884" s="3">
        <v>0.299926996231</v>
      </c>
      <c r="BJ1884" s="3">
        <v>0.30186891555799999</v>
      </c>
      <c r="BK1884" s="3">
        <v>0.31652188301099998</v>
      </c>
      <c r="BL1884" s="3">
        <v>0.28351902961699998</v>
      </c>
      <c r="BM1884" s="3">
        <v>0.233805179596</v>
      </c>
      <c r="BN1884" s="3">
        <v>0.319146871567</v>
      </c>
      <c r="BO1884" s="3">
        <v>0.28438806533799998</v>
      </c>
      <c r="BP1884" s="3">
        <v>0.28426599502599997</v>
      </c>
      <c r="BQ1884" s="3">
        <v>0.46757793426499999</v>
      </c>
      <c r="BR1884" s="3">
        <v>0.36697411537199998</v>
      </c>
      <c r="BS1884" s="3">
        <v>0.33476996421799998</v>
      </c>
    </row>
    <row r="1885" spans="1:76" ht="21">
      <c r="A1885" s="3">
        <v>14</v>
      </c>
      <c r="B1885" s="3">
        <v>114</v>
      </c>
      <c r="C1885" s="3">
        <v>1</v>
      </c>
      <c r="D1885" s="15">
        <f t="shared" si="1786"/>
        <v>0</v>
      </c>
      <c r="E1885" s="3">
        <f t="shared" ref="E1885:E1886" si="1804">IF(OR(AV1885=1, AV1885=2), 0, 1)</f>
        <v>1</v>
      </c>
      <c r="F1885" s="3">
        <f t="shared" si="1723"/>
        <v>0</v>
      </c>
      <c r="G1885" s="15">
        <v>1</v>
      </c>
      <c r="H1885" s="4">
        <f>SUM(N1885:R1885)</f>
        <v>23</v>
      </c>
      <c r="I1885" s="3">
        <f>SUM(S1885:T1885)</f>
        <v>7</v>
      </c>
      <c r="J1885" s="3">
        <f>SUM(U1885:W1885)</f>
        <v>9</v>
      </c>
      <c r="K1885" s="3">
        <f>SUM(X1885:Z1885)</f>
        <v>8</v>
      </c>
      <c r="L1885" s="3">
        <f>SUM(AA1885:AB1885)</f>
        <v>9</v>
      </c>
      <c r="M1885" s="6" t="s">
        <v>81</v>
      </c>
      <c r="N1885" s="3">
        <v>2</v>
      </c>
      <c r="O1885" s="3">
        <v>4</v>
      </c>
      <c r="P1885" s="3">
        <v>6</v>
      </c>
      <c r="Q1885" s="3">
        <v>2</v>
      </c>
      <c r="R1885" s="3">
        <v>9</v>
      </c>
      <c r="S1885" s="3">
        <v>3</v>
      </c>
      <c r="T1885" s="3">
        <v>4</v>
      </c>
      <c r="U1885" s="3">
        <v>2</v>
      </c>
      <c r="V1885" s="3">
        <v>2</v>
      </c>
      <c r="W1885" s="3">
        <v>5</v>
      </c>
      <c r="X1885" s="3">
        <v>2</v>
      </c>
      <c r="Y1885" s="3">
        <v>2</v>
      </c>
      <c r="Z1885" s="3">
        <v>4</v>
      </c>
      <c r="AA1885" s="3">
        <v>2</v>
      </c>
      <c r="AB1885" s="3">
        <v>7</v>
      </c>
      <c r="AI1885" s="4">
        <f>SUM(BD1885:BH1885)</f>
        <v>1.6223280429839999</v>
      </c>
      <c r="AJ1885" s="3">
        <f>SUM(BI1885:BJ1885)</f>
        <v>0.60006499290499993</v>
      </c>
      <c r="AK1885" s="3">
        <f>SUM(BK1885:BM1885)</f>
        <v>1.0192229747779999</v>
      </c>
      <c r="AL1885" s="3">
        <f>SUM(BN1885:BP1885)</f>
        <v>0.98647689819399997</v>
      </c>
      <c r="AM1885" s="3">
        <f>SUM(BQ1885:BR1885)</f>
        <v>0.75197196006800004</v>
      </c>
      <c r="AO1885" s="3">
        <f t="shared" si="1797"/>
        <v>7.0536001868869561E-2</v>
      </c>
      <c r="AP1885" s="3">
        <f t="shared" si="1798"/>
        <v>8.5723570414999992E-2</v>
      </c>
      <c r="AQ1885" s="3">
        <f t="shared" si="1799"/>
        <v>0.11324699719755554</v>
      </c>
      <c r="AR1885" s="3">
        <f t="shared" si="1800"/>
        <v>0.12330961227425</v>
      </c>
      <c r="AS1885" s="3">
        <f t="shared" si="1801"/>
        <v>8.3552440007555559E-2</v>
      </c>
      <c r="AT1885" s="3">
        <f t="shared" si="1785"/>
        <v>1</v>
      </c>
      <c r="AU1885" s="9">
        <v>5</v>
      </c>
      <c r="AV1885" s="3">
        <v>4</v>
      </c>
      <c r="AW1885" s="3">
        <v>4</v>
      </c>
      <c r="AX1885" s="3">
        <v>4</v>
      </c>
      <c r="AY1885" s="3">
        <v>1</v>
      </c>
      <c r="AZ1885" s="3">
        <v>72</v>
      </c>
      <c r="BA1885" s="3">
        <v>1</v>
      </c>
      <c r="BB1885" s="3">
        <v>0.45090699195900003</v>
      </c>
      <c r="BC1885" s="3">
        <v>1</v>
      </c>
      <c r="BD1885" s="3">
        <v>0.436079025269</v>
      </c>
      <c r="BE1885" s="3">
        <v>0.29861378669700001</v>
      </c>
      <c r="BF1885" s="3">
        <v>0.28522419929499998</v>
      </c>
      <c r="BG1885" s="3">
        <v>0.30044794082600002</v>
      </c>
      <c r="BH1885" s="3">
        <v>0.30196309089700002</v>
      </c>
      <c r="BI1885" s="3">
        <v>0.300810813904</v>
      </c>
      <c r="BJ1885" s="3">
        <v>0.29925417900099999</v>
      </c>
      <c r="BK1885" s="3">
        <v>0.38594293594399998</v>
      </c>
      <c r="BL1885" s="3">
        <v>0.33365201950099999</v>
      </c>
      <c r="BM1885" s="3">
        <v>0.29962801933299998</v>
      </c>
      <c r="BN1885" s="3">
        <v>0.30221390724199998</v>
      </c>
      <c r="BO1885" s="3">
        <v>0.36768889427200002</v>
      </c>
      <c r="BP1885" s="3">
        <v>0.31657409667999997</v>
      </c>
      <c r="BQ1885" s="3">
        <v>0.36926913261400002</v>
      </c>
      <c r="BR1885" s="3">
        <v>0.38270282745400003</v>
      </c>
    </row>
    <row r="1886" spans="1:76" ht="21">
      <c r="A1886" s="3">
        <v>15</v>
      </c>
      <c r="B1886" s="3">
        <v>115</v>
      </c>
      <c r="C1886" s="3">
        <v>1</v>
      </c>
      <c r="D1886" s="15">
        <f t="shared" si="1786"/>
        <v>0</v>
      </c>
      <c r="E1886" s="3">
        <f t="shared" si="1804"/>
        <v>1</v>
      </c>
      <c r="F1886" s="3">
        <f t="shared" si="1723"/>
        <v>0</v>
      </c>
      <c r="G1886" s="15">
        <v>1</v>
      </c>
      <c r="H1886" s="4">
        <f t="shared" ref="H1886:H1887" si="1805">SUM(N1886:Q1886)</f>
        <v>23</v>
      </c>
      <c r="I1886" s="3">
        <f>SUM(R1886:T1886)</f>
        <v>15</v>
      </c>
      <c r="J1886" s="3">
        <f>SUM(U1886:W1886)</f>
        <v>10</v>
      </c>
      <c r="K1886" s="3">
        <f>SUM(X1886:Z1886)</f>
        <v>11</v>
      </c>
      <c r="L1886" s="3">
        <f>SUM(AA1886:AC1886)</f>
        <v>17</v>
      </c>
      <c r="M1886" s="6" t="s">
        <v>82</v>
      </c>
      <c r="N1886" s="3">
        <v>5</v>
      </c>
      <c r="O1886" s="3">
        <v>7</v>
      </c>
      <c r="P1886" s="3">
        <v>3</v>
      </c>
      <c r="Q1886" s="3">
        <v>8</v>
      </c>
      <c r="R1886" s="3">
        <v>3</v>
      </c>
      <c r="S1886" s="3">
        <v>8</v>
      </c>
      <c r="T1886" s="3">
        <v>4</v>
      </c>
      <c r="U1886" s="3">
        <v>4</v>
      </c>
      <c r="V1886" s="3">
        <v>2</v>
      </c>
      <c r="W1886" s="3">
        <v>4</v>
      </c>
      <c r="X1886" s="3">
        <v>2</v>
      </c>
      <c r="Y1886" s="3">
        <v>2</v>
      </c>
      <c r="Z1886" s="3">
        <v>7</v>
      </c>
      <c r="AA1886" s="3">
        <v>6</v>
      </c>
      <c r="AB1886" s="3">
        <v>3</v>
      </c>
      <c r="AC1886" s="3">
        <v>8</v>
      </c>
      <c r="AI1886" s="4">
        <f>SUM(BD1886:BG1886)</f>
        <v>1.368834972381</v>
      </c>
      <c r="AJ1886" s="3">
        <f>SUM(BH1886:BJ1886)</f>
        <v>1.0034530162820001</v>
      </c>
      <c r="AK1886" s="3">
        <f>SUM(BK1886:BM1886)</f>
        <v>1.0359439849849998</v>
      </c>
      <c r="AL1886" s="3">
        <f>SUM(BN1886:BP1886)</f>
        <v>1.0180039405820001</v>
      </c>
      <c r="AM1886" s="3">
        <f>SUM(BQ1886:BS1886)</f>
        <v>1.2703731060029999</v>
      </c>
      <c r="AO1886" s="3">
        <f t="shared" si="1797"/>
        <v>5.951456401656522E-2</v>
      </c>
      <c r="AP1886" s="3">
        <f t="shared" si="1798"/>
        <v>6.689686775213334E-2</v>
      </c>
      <c r="AQ1886" s="3">
        <f t="shared" si="1799"/>
        <v>0.10359439849849998</v>
      </c>
      <c r="AR1886" s="3">
        <f t="shared" si="1800"/>
        <v>9.2545812780181827E-2</v>
      </c>
      <c r="AS1886" s="3">
        <f t="shared" si="1801"/>
        <v>7.4727829764882348E-2</v>
      </c>
      <c r="AT1886" s="3">
        <f t="shared" si="1785"/>
        <v>0</v>
      </c>
      <c r="AU1886" s="9">
        <v>5</v>
      </c>
      <c r="AV1886" s="3">
        <v>4</v>
      </c>
      <c r="AW1886" s="3">
        <v>4</v>
      </c>
      <c r="AX1886" s="3">
        <v>4</v>
      </c>
      <c r="AY1886" s="3">
        <v>1</v>
      </c>
      <c r="AZ1886" s="3">
        <v>29</v>
      </c>
      <c r="BA1886" s="3">
        <v>1</v>
      </c>
      <c r="BB1886" s="3">
        <v>0.489001989365</v>
      </c>
      <c r="BC1886" s="3">
        <v>0</v>
      </c>
      <c r="BD1886" s="3">
        <v>0.46706700325</v>
      </c>
      <c r="BE1886" s="3">
        <v>0.28344798088099998</v>
      </c>
      <c r="BF1886" s="3">
        <v>0.23387002944900001</v>
      </c>
      <c r="BG1886" s="3">
        <v>0.38444995880100002</v>
      </c>
      <c r="BH1886" s="3">
        <v>0.29995489120500002</v>
      </c>
      <c r="BI1886" s="3">
        <v>0.35102009773300002</v>
      </c>
      <c r="BJ1886" s="3">
        <v>0.35247802734400002</v>
      </c>
      <c r="BK1886" s="3">
        <v>0.367838859558</v>
      </c>
      <c r="BL1886" s="3">
        <v>0.317142963409</v>
      </c>
      <c r="BM1886" s="3">
        <v>0.35096216201800001</v>
      </c>
      <c r="BN1886" s="3">
        <v>0.33432888984699999</v>
      </c>
      <c r="BO1886" s="3">
        <v>0.33338999748199999</v>
      </c>
      <c r="BP1886" s="3">
        <v>0.35028505325300002</v>
      </c>
      <c r="BQ1886" s="3">
        <v>0.60155606269799999</v>
      </c>
      <c r="BR1886" s="3">
        <v>0.30111098289499999</v>
      </c>
      <c r="BS1886" s="3">
        <v>0.36770606040999998</v>
      </c>
    </row>
    <row r="1887" spans="1:76" ht="21">
      <c r="A1887" s="3">
        <v>16</v>
      </c>
      <c r="B1887" s="3">
        <v>116</v>
      </c>
      <c r="C1887" s="3">
        <v>1</v>
      </c>
      <c r="D1887" s="15">
        <f t="shared" si="1786"/>
        <v>1</v>
      </c>
      <c r="E1887" s="3">
        <f t="shared" ref="E1887:E1888" si="1806">IF(OR(AV1887=1, AV1887=2), 1, 0)</f>
        <v>0</v>
      </c>
      <c r="F1887" s="3">
        <f t="shared" si="1723"/>
        <v>1</v>
      </c>
      <c r="G1887" s="15">
        <v>1</v>
      </c>
      <c r="H1887" s="4">
        <f t="shared" si="1805"/>
        <v>18</v>
      </c>
      <c r="I1887" s="3">
        <f>SUM(R1887:W1887)</f>
        <v>21</v>
      </c>
      <c r="J1887" s="3">
        <f>SUM(X1887:AA1887)</f>
        <v>14</v>
      </c>
      <c r="K1887" s="3">
        <f>SUM(AB1887:AD1887)</f>
        <v>12</v>
      </c>
      <c r="L1887" s="3">
        <f>SUM(AE1887:AH1887)</f>
        <v>14</v>
      </c>
      <c r="M1887" s="6" t="s">
        <v>83</v>
      </c>
      <c r="N1887" s="3">
        <v>5</v>
      </c>
      <c r="O1887" s="3">
        <v>6</v>
      </c>
      <c r="P1887" s="3">
        <v>2</v>
      </c>
      <c r="Q1887" s="3">
        <v>5</v>
      </c>
      <c r="R1887" s="3">
        <v>3</v>
      </c>
      <c r="S1887" s="3">
        <v>2</v>
      </c>
      <c r="T1887" s="3">
        <v>3</v>
      </c>
      <c r="U1887" s="3">
        <v>7</v>
      </c>
      <c r="V1887" s="3">
        <v>2</v>
      </c>
      <c r="W1887" s="3">
        <v>4</v>
      </c>
      <c r="X1887" s="3">
        <v>6</v>
      </c>
      <c r="Y1887" s="3">
        <v>2</v>
      </c>
      <c r="Z1887" s="3">
        <v>2</v>
      </c>
      <c r="AA1887" s="3">
        <v>4</v>
      </c>
      <c r="AB1887" s="3">
        <v>2</v>
      </c>
      <c r="AC1887" s="3">
        <v>2</v>
      </c>
      <c r="AD1887" s="3">
        <v>8</v>
      </c>
      <c r="AE1887" s="3">
        <v>3</v>
      </c>
      <c r="AF1887" s="3">
        <v>5</v>
      </c>
      <c r="AG1887" s="3">
        <v>2</v>
      </c>
      <c r="AH1887" s="3">
        <v>4</v>
      </c>
      <c r="AI1887" s="4">
        <f>SUM(BD1887:BG1887)</f>
        <v>1.335656881332</v>
      </c>
      <c r="AJ1887" s="3">
        <f>SUM(BH1887:BM1887)</f>
        <v>1.9224250316610001</v>
      </c>
      <c r="AK1887" s="3">
        <f>SUM(BN1887:BQ1887)</f>
        <v>1.9047870635999999</v>
      </c>
      <c r="AL1887" s="3">
        <f>SUM(BR1887:BT1887)</f>
        <v>1.253542900085</v>
      </c>
      <c r="AM1887" s="3">
        <f>SUM(BU1887:BX1887)</f>
        <v>1.7032101154329999</v>
      </c>
      <c r="AO1887" s="3">
        <f t="shared" si="1797"/>
        <v>7.4203160074000005E-2</v>
      </c>
      <c r="AP1887" s="3">
        <f t="shared" si="1798"/>
        <v>9.1544049126714294E-2</v>
      </c>
      <c r="AQ1887" s="3">
        <f t="shared" si="1799"/>
        <v>0.13605621882857141</v>
      </c>
      <c r="AR1887" s="3">
        <f t="shared" si="1800"/>
        <v>0.10446190834041667</v>
      </c>
      <c r="AS1887" s="3">
        <f t="shared" si="1801"/>
        <v>0.12165786538807143</v>
      </c>
      <c r="AT1887" s="3">
        <f t="shared" si="1785"/>
        <v>1</v>
      </c>
      <c r="AU1887" s="9">
        <v>5</v>
      </c>
      <c r="AV1887" s="3">
        <v>4</v>
      </c>
      <c r="AW1887" s="3">
        <v>4</v>
      </c>
      <c r="AX1887" s="3">
        <v>4</v>
      </c>
      <c r="AY1887" s="3">
        <v>1</v>
      </c>
      <c r="AZ1887" s="3">
        <v>70</v>
      </c>
      <c r="BA1887" s="3">
        <v>1</v>
      </c>
      <c r="BB1887" s="3">
        <v>0.50553011894199995</v>
      </c>
      <c r="BC1887" s="3">
        <v>1</v>
      </c>
      <c r="BD1887" s="3">
        <v>0.50021886825600004</v>
      </c>
      <c r="BE1887" s="3">
        <v>0.26632905006399998</v>
      </c>
      <c r="BF1887" s="3">
        <v>0.30251502990700002</v>
      </c>
      <c r="BG1887" s="3">
        <v>0.26659393310500001</v>
      </c>
      <c r="BH1887" s="3">
        <v>0.30017614364599998</v>
      </c>
      <c r="BI1887" s="3">
        <v>0.30205297470100001</v>
      </c>
      <c r="BJ1887" s="3">
        <v>0.30024003982500003</v>
      </c>
      <c r="BK1887" s="3">
        <v>0.284693956375</v>
      </c>
      <c r="BL1887" s="3">
        <v>0.43463301658600001</v>
      </c>
      <c r="BM1887" s="3">
        <v>0.30062890052800001</v>
      </c>
      <c r="BN1887" s="3">
        <v>0.45116305351300001</v>
      </c>
      <c r="BO1887" s="3">
        <v>0.40022301673900001</v>
      </c>
      <c r="BP1887" s="3">
        <v>0.602885961533</v>
      </c>
      <c r="BQ1887" s="3">
        <v>0.45051503181500002</v>
      </c>
      <c r="BR1887" s="3">
        <v>0.55152988433799999</v>
      </c>
      <c r="BS1887" s="3">
        <v>0.35093617439300001</v>
      </c>
      <c r="BT1887" s="3">
        <v>0.35107684135400002</v>
      </c>
      <c r="BU1887" s="3">
        <v>0.40036916732799999</v>
      </c>
      <c r="BV1887" s="3">
        <v>0.46815180778499998</v>
      </c>
      <c r="BW1887" s="3">
        <v>0.38444113731399998</v>
      </c>
      <c r="BX1887" s="3">
        <v>0.45024800300599999</v>
      </c>
    </row>
    <row r="1888" spans="1:76" ht="21">
      <c r="A1888" s="3">
        <v>17</v>
      </c>
      <c r="B1888" s="3">
        <v>117</v>
      </c>
      <c r="C1888" s="3">
        <v>1</v>
      </c>
      <c r="D1888" s="15">
        <f t="shared" si="1786"/>
        <v>1</v>
      </c>
      <c r="E1888" s="3">
        <f t="shared" si="1806"/>
        <v>0</v>
      </c>
      <c r="F1888" s="3">
        <f t="shared" si="1723"/>
        <v>1</v>
      </c>
      <c r="G1888" s="15">
        <v>1</v>
      </c>
      <c r="H1888" s="4">
        <f>SUM(N1888:R1888)</f>
        <v>19</v>
      </c>
      <c r="I1888" s="3">
        <f>SUM(S1888:V1888)</f>
        <v>21</v>
      </c>
      <c r="J1888" s="3">
        <f>SUM(W1888:Y1888)</f>
        <v>8</v>
      </c>
      <c r="K1888" s="3">
        <f>SUM(Z1888:AB1888)</f>
        <v>13</v>
      </c>
      <c r="L1888" s="3">
        <f>SUM(AC1888:AG1888)</f>
        <v>20</v>
      </c>
      <c r="M1888" s="6" t="s">
        <v>84</v>
      </c>
      <c r="N1888" s="3">
        <v>2</v>
      </c>
      <c r="O1888" s="3">
        <v>6</v>
      </c>
      <c r="P1888" s="3">
        <v>5</v>
      </c>
      <c r="Q1888" s="3">
        <v>2</v>
      </c>
      <c r="R1888" s="3">
        <v>4</v>
      </c>
      <c r="S1888" s="3">
        <v>3</v>
      </c>
      <c r="T1888" s="3">
        <v>3</v>
      </c>
      <c r="U1888" s="3">
        <v>8</v>
      </c>
      <c r="V1888" s="3">
        <v>7</v>
      </c>
      <c r="W1888" s="3">
        <v>2</v>
      </c>
      <c r="X1888" s="3">
        <v>2</v>
      </c>
      <c r="Y1888" s="3">
        <v>4</v>
      </c>
      <c r="Z1888" s="3">
        <v>2</v>
      </c>
      <c r="AA1888" s="3">
        <v>2</v>
      </c>
      <c r="AB1888" s="3">
        <v>9</v>
      </c>
      <c r="AC1888" s="3">
        <v>7</v>
      </c>
      <c r="AD1888" s="3">
        <v>2</v>
      </c>
      <c r="AE1888" s="3">
        <v>3</v>
      </c>
      <c r="AF1888" s="3">
        <v>2</v>
      </c>
      <c r="AG1888" s="3">
        <v>6</v>
      </c>
      <c r="AI1888" s="4">
        <f>SUM(BD1888:BH1888)</f>
        <v>1.6885449886320001</v>
      </c>
      <c r="AJ1888" s="3">
        <f>SUM(BI1888:BL1888)</f>
        <v>1.203547954559</v>
      </c>
      <c r="AK1888" s="3">
        <f>SUM(BM1888:BO1888)</f>
        <v>1.019422054291</v>
      </c>
      <c r="AL1888" s="3">
        <f>SUM(BP1888:BR1888)</f>
        <v>0.93535113334600006</v>
      </c>
      <c r="AM1888" s="3">
        <f>SUM(BS1888:BW1888)</f>
        <v>1.3873798847200001</v>
      </c>
      <c r="AO1888" s="3">
        <f t="shared" si="1797"/>
        <v>8.8870788875368423E-2</v>
      </c>
      <c r="AP1888" s="3">
        <f t="shared" si="1798"/>
        <v>5.731180735995238E-2</v>
      </c>
      <c r="AQ1888" s="3">
        <f t="shared" si="1799"/>
        <v>0.127427756786375</v>
      </c>
      <c r="AR1888" s="3">
        <f t="shared" si="1800"/>
        <v>7.1950087180461544E-2</v>
      </c>
      <c r="AS1888" s="3">
        <f t="shared" si="1801"/>
        <v>6.9368994236000001E-2</v>
      </c>
      <c r="AT1888" s="3">
        <f t="shared" si="1785"/>
        <v>1</v>
      </c>
      <c r="AU1888" s="9">
        <v>5</v>
      </c>
      <c r="AV1888" s="3">
        <v>4</v>
      </c>
      <c r="AW1888" s="3">
        <v>4</v>
      </c>
      <c r="AX1888" s="3">
        <v>4</v>
      </c>
      <c r="AY1888" s="3">
        <v>1</v>
      </c>
      <c r="AZ1888" s="3">
        <v>14</v>
      </c>
      <c r="BA1888" s="3">
        <v>1</v>
      </c>
      <c r="BB1888" s="3">
        <v>0.50424885749799997</v>
      </c>
      <c r="BC1888" s="3">
        <v>1</v>
      </c>
      <c r="BD1888" s="3">
        <v>0.11764812469499999</v>
      </c>
      <c r="BE1888" s="3">
        <v>0.46721601486199998</v>
      </c>
      <c r="BF1888" s="3">
        <v>0.233871936798</v>
      </c>
      <c r="BG1888" s="3">
        <v>0.267977952957</v>
      </c>
      <c r="BH1888" s="3">
        <v>0.60183095931999997</v>
      </c>
      <c r="BI1888" s="3">
        <v>0.266353130341</v>
      </c>
      <c r="BJ1888" s="3">
        <v>0.31693196296699999</v>
      </c>
      <c r="BK1888" s="3">
        <v>0.30220794677700002</v>
      </c>
      <c r="BL1888" s="3">
        <v>0.31805491447399997</v>
      </c>
      <c r="BM1888" s="3">
        <v>0.31647515296899997</v>
      </c>
      <c r="BN1888" s="3">
        <v>0.40201091766399999</v>
      </c>
      <c r="BO1888" s="3">
        <v>0.30093598365800001</v>
      </c>
      <c r="BP1888" s="3">
        <v>0.31649017334000001</v>
      </c>
      <c r="BQ1888" s="3">
        <v>0.31808495521500002</v>
      </c>
      <c r="BR1888" s="3">
        <v>0.30077600479099997</v>
      </c>
      <c r="BS1888" s="3">
        <v>0.26687693595899997</v>
      </c>
      <c r="BT1888" s="3">
        <v>0.31822204589800002</v>
      </c>
      <c r="BU1888" s="3">
        <v>0.30061984062199998</v>
      </c>
      <c r="BV1888" s="3">
        <v>0.217481136322</v>
      </c>
      <c r="BW1888" s="3">
        <v>0.28417992591899999</v>
      </c>
    </row>
    <row r="1889" spans="1:75" ht="21">
      <c r="A1889" s="3">
        <v>18</v>
      </c>
      <c r="B1889" s="3">
        <v>118</v>
      </c>
      <c r="C1889" s="3">
        <v>1</v>
      </c>
      <c r="D1889" s="15">
        <f t="shared" si="1786"/>
        <v>0</v>
      </c>
      <c r="E1889" s="3">
        <f t="shared" ref="E1889:E1890" si="1807">IF(OR(AV1889=1, AV1889=2), 0, 1)</f>
        <v>1</v>
      </c>
      <c r="F1889" s="3">
        <f t="shared" si="1723"/>
        <v>0</v>
      </c>
      <c r="G1889" s="15">
        <v>1</v>
      </c>
      <c r="H1889" s="4">
        <f t="shared" ref="H1889:H1891" si="1808">SUM(N1889:R1889)</f>
        <v>23</v>
      </c>
      <c r="I1889" s="3">
        <f>SUM(S1889:W1889)</f>
        <v>17</v>
      </c>
      <c r="J1889" s="3">
        <f>SUM(X1889:Z1889)</f>
        <v>10</v>
      </c>
      <c r="K1889" s="3">
        <f>SUM(AA1889:AC1889)</f>
        <v>10</v>
      </c>
      <c r="L1889" s="3">
        <f>SUM(AD1889:AG1889)</f>
        <v>20</v>
      </c>
      <c r="M1889" s="6" t="s">
        <v>85</v>
      </c>
      <c r="N1889" s="3">
        <v>3</v>
      </c>
      <c r="O1889" s="3">
        <v>6</v>
      </c>
      <c r="P1889" s="3">
        <v>8</v>
      </c>
      <c r="Q1889" s="3">
        <v>2</v>
      </c>
      <c r="R1889" s="3">
        <v>4</v>
      </c>
      <c r="S1889" s="3">
        <v>3</v>
      </c>
      <c r="T1889" s="3">
        <v>2</v>
      </c>
      <c r="U1889" s="3">
        <v>5</v>
      </c>
      <c r="V1889" s="3">
        <v>3</v>
      </c>
      <c r="W1889" s="3">
        <v>4</v>
      </c>
      <c r="X1889" s="3">
        <v>2</v>
      </c>
      <c r="Y1889" s="3">
        <v>2</v>
      </c>
      <c r="Z1889" s="3">
        <v>6</v>
      </c>
      <c r="AA1889" s="3">
        <v>2</v>
      </c>
      <c r="AB1889" s="3">
        <v>2</v>
      </c>
      <c r="AC1889" s="3">
        <v>6</v>
      </c>
      <c r="AD1889" s="3">
        <v>2</v>
      </c>
      <c r="AE1889" s="3">
        <v>2</v>
      </c>
      <c r="AF1889" s="3">
        <v>5</v>
      </c>
      <c r="AG1889" s="3">
        <v>11</v>
      </c>
      <c r="AI1889" s="4">
        <f>SUM(BD1889:BH1889)</f>
        <v>1.586465835572</v>
      </c>
      <c r="AJ1889" s="3">
        <f>SUM(BI1889:BM1889)</f>
        <v>2.5731730461129998</v>
      </c>
      <c r="AK1889" s="3">
        <f>SUM(BN1889:BP1889)</f>
        <v>1.2870380878450001</v>
      </c>
      <c r="AL1889" s="3">
        <f>SUM(BQ1889:BS1889)</f>
        <v>1.6874120235430001</v>
      </c>
      <c r="AM1889" s="3">
        <f>SUM(BT1889:BW1889)</f>
        <v>1.7211949825290001</v>
      </c>
      <c r="AO1889" s="3">
        <f t="shared" si="1797"/>
        <v>6.8976775459652181E-2</v>
      </c>
      <c r="AP1889" s="3">
        <f t="shared" si="1798"/>
        <v>0.15136312035958821</v>
      </c>
      <c r="AQ1889" s="3">
        <f t="shared" si="1799"/>
        <v>0.1287038087845</v>
      </c>
      <c r="AR1889" s="3">
        <f t="shared" si="1800"/>
        <v>0.16874120235430001</v>
      </c>
      <c r="AS1889" s="3">
        <f t="shared" si="1801"/>
        <v>8.6059749126450008E-2</v>
      </c>
      <c r="AT1889" s="3">
        <f t="shared" si="1785"/>
        <v>1</v>
      </c>
      <c r="AU1889" s="9">
        <v>5</v>
      </c>
      <c r="AV1889" s="3">
        <v>4</v>
      </c>
      <c r="AW1889" s="3">
        <v>4</v>
      </c>
      <c r="AX1889" s="3">
        <v>4</v>
      </c>
      <c r="AY1889" s="3">
        <v>1</v>
      </c>
      <c r="AZ1889" s="3">
        <v>31</v>
      </c>
      <c r="BA1889" s="3">
        <v>1</v>
      </c>
      <c r="BB1889" s="3">
        <v>0.48789501190200002</v>
      </c>
      <c r="BC1889" s="3">
        <v>1</v>
      </c>
      <c r="BD1889" s="3">
        <v>0.53316998481800004</v>
      </c>
      <c r="BE1889" s="3">
        <v>0.25184798240700002</v>
      </c>
      <c r="BF1889" s="3">
        <v>0.25080800056500002</v>
      </c>
      <c r="BG1889" s="3">
        <v>0.282481908798</v>
      </c>
      <c r="BH1889" s="3">
        <v>0.26815795898400002</v>
      </c>
      <c r="BI1889" s="3">
        <v>0.80105209350600004</v>
      </c>
      <c r="BJ1889" s="3">
        <v>0.55285692215000004</v>
      </c>
      <c r="BK1889" s="3">
        <v>0.416751146317</v>
      </c>
      <c r="BL1889" s="3">
        <v>0.50120186805699996</v>
      </c>
      <c r="BM1889" s="3">
        <v>0.30131101608299998</v>
      </c>
      <c r="BN1889" s="3">
        <v>0.36677002906799999</v>
      </c>
      <c r="BO1889" s="3">
        <v>0.50145602226300001</v>
      </c>
      <c r="BP1889" s="3">
        <v>0.41881203651400001</v>
      </c>
      <c r="BQ1889" s="3">
        <v>0.70126795768700001</v>
      </c>
      <c r="BR1889" s="3">
        <v>0.46845293045000003</v>
      </c>
      <c r="BS1889" s="3">
        <v>0.51769113540599998</v>
      </c>
      <c r="BT1889" s="3">
        <v>0.435242891312</v>
      </c>
      <c r="BU1889" s="3">
        <v>0.434611082077</v>
      </c>
      <c r="BV1889" s="3">
        <v>0.350207805634</v>
      </c>
      <c r="BW1889" s="3">
        <v>0.50113320350599999</v>
      </c>
    </row>
    <row r="1890" spans="1:75" ht="21">
      <c r="A1890" s="3">
        <v>19</v>
      </c>
      <c r="B1890" s="3">
        <v>119</v>
      </c>
      <c r="C1890" s="3">
        <v>1</v>
      </c>
      <c r="D1890" s="15">
        <f t="shared" si="1786"/>
        <v>0</v>
      </c>
      <c r="E1890" s="3">
        <f t="shared" si="1807"/>
        <v>1</v>
      </c>
      <c r="F1890" s="3">
        <f t="shared" si="1723"/>
        <v>0</v>
      </c>
      <c r="G1890" s="15">
        <v>1</v>
      </c>
      <c r="H1890" s="4">
        <f t="shared" si="1808"/>
        <v>24</v>
      </c>
      <c r="I1890" s="3">
        <f t="shared" ref="I1890:I1891" si="1809">SUM(S1890:W1890)</f>
        <v>17</v>
      </c>
      <c r="J1890" s="3">
        <f t="shared" ref="J1890:J1891" si="1810">SUM(X1890:Z1890)</f>
        <v>11</v>
      </c>
      <c r="K1890" s="3">
        <f t="shared" ref="K1890:K1891" si="1811">SUM(AA1890:AC1890)</f>
        <v>11</v>
      </c>
      <c r="L1890" s="3">
        <f>SUM(AD1890:AG1890)</f>
        <v>9</v>
      </c>
      <c r="M1890" s="6" t="s">
        <v>86</v>
      </c>
      <c r="N1890" s="3">
        <v>2</v>
      </c>
      <c r="O1890" s="3">
        <v>6</v>
      </c>
      <c r="P1890" s="3">
        <v>7</v>
      </c>
      <c r="Q1890" s="3">
        <v>2</v>
      </c>
      <c r="R1890" s="3">
        <v>7</v>
      </c>
      <c r="S1890" s="3">
        <v>3</v>
      </c>
      <c r="T1890" s="3">
        <v>2</v>
      </c>
      <c r="U1890" s="3">
        <v>6</v>
      </c>
      <c r="V1890" s="3">
        <v>2</v>
      </c>
      <c r="W1890" s="3">
        <v>4</v>
      </c>
      <c r="X1890" s="3">
        <v>2</v>
      </c>
      <c r="Y1890" s="3">
        <v>2</v>
      </c>
      <c r="Z1890" s="3">
        <v>7</v>
      </c>
      <c r="AA1890" s="3">
        <v>2</v>
      </c>
      <c r="AB1890" s="3">
        <v>2</v>
      </c>
      <c r="AC1890" s="3">
        <v>7</v>
      </c>
      <c r="AD1890" s="3">
        <v>4</v>
      </c>
      <c r="AE1890" s="3">
        <v>5</v>
      </c>
      <c r="AI1890" s="4">
        <f>SUM(BD1890:BH1890)</f>
        <v>1.9384660720820002</v>
      </c>
      <c r="AJ1890" s="3">
        <f>SUM(BI1890:BM1890)</f>
        <v>2.1890659332270004</v>
      </c>
      <c r="AK1890" s="3">
        <f>SUM(BN1890:BP1890)</f>
        <v>1.805391073227</v>
      </c>
      <c r="AL1890" s="3">
        <f>SUM(BQ1890:BS1890)</f>
        <v>1.937983036041</v>
      </c>
      <c r="AM1890" s="3">
        <f>SUM(BT1890:BW1890)</f>
        <v>0.76864981651300002</v>
      </c>
      <c r="AO1890" s="3">
        <f t="shared" si="1797"/>
        <v>8.0769419670083345E-2</v>
      </c>
      <c r="AP1890" s="3">
        <f t="shared" si="1798"/>
        <v>0.12876858430747062</v>
      </c>
      <c r="AQ1890" s="3">
        <f t="shared" si="1799"/>
        <v>0.16412646120245455</v>
      </c>
      <c r="AR1890" s="3">
        <f t="shared" si="1800"/>
        <v>0.17618027600372727</v>
      </c>
      <c r="AS1890" s="3">
        <f t="shared" si="1801"/>
        <v>8.5405535168111113E-2</v>
      </c>
      <c r="AT1890" s="3">
        <f t="shared" si="1785"/>
        <v>1</v>
      </c>
      <c r="AU1890" s="9">
        <v>5</v>
      </c>
      <c r="AV1890" s="3">
        <v>4</v>
      </c>
      <c r="AW1890" s="3">
        <v>4</v>
      </c>
      <c r="AX1890" s="3">
        <v>4</v>
      </c>
      <c r="AY1890" s="3">
        <v>1</v>
      </c>
      <c r="AZ1890" s="3">
        <v>37</v>
      </c>
      <c r="BA1890" s="3">
        <v>1</v>
      </c>
      <c r="BB1890" s="3">
        <v>0.55726003646900002</v>
      </c>
      <c r="BC1890" s="3">
        <v>1</v>
      </c>
      <c r="BD1890" s="3">
        <v>0.55007290840099998</v>
      </c>
      <c r="BE1890" s="3">
        <v>0.250692129135</v>
      </c>
      <c r="BF1890" s="3">
        <v>0.26913189888</v>
      </c>
      <c r="BG1890" s="3">
        <v>0.30039000511199998</v>
      </c>
      <c r="BH1890" s="3">
        <v>0.56817913055400004</v>
      </c>
      <c r="BI1890" s="3">
        <v>0.38457083702099998</v>
      </c>
      <c r="BJ1890" s="3">
        <v>0.48319602012599999</v>
      </c>
      <c r="BK1890" s="3">
        <v>0.45254611969000003</v>
      </c>
      <c r="BL1890" s="3">
        <v>0.434303998947</v>
      </c>
      <c r="BM1890" s="3">
        <v>0.43444895744299999</v>
      </c>
      <c r="BN1890" s="3">
        <v>0.66761088371300004</v>
      </c>
      <c r="BO1890" s="3">
        <v>0.43535709381100002</v>
      </c>
      <c r="BP1890" s="3">
        <v>0.70242309570299999</v>
      </c>
      <c r="BQ1890" s="3">
        <v>0.86746382713299997</v>
      </c>
      <c r="BR1890" s="3">
        <v>0.67009115219100002</v>
      </c>
      <c r="BS1890" s="3">
        <v>0.40042805671699999</v>
      </c>
      <c r="BT1890" s="3">
        <v>0.46846389770500002</v>
      </c>
      <c r="BU1890" s="3">
        <v>0.300185918808</v>
      </c>
    </row>
    <row r="1891" spans="1:75" ht="21">
      <c r="A1891" s="3">
        <v>20</v>
      </c>
      <c r="B1891" s="3">
        <v>120</v>
      </c>
      <c r="C1891" s="3">
        <v>1</v>
      </c>
      <c r="D1891" s="15">
        <f t="shared" si="1786"/>
        <v>1</v>
      </c>
      <c r="E1891" s="3">
        <f t="shared" ref="E1891" si="1812">IF(OR(AV1891=1, AV1891=2), 1, 0)</f>
        <v>0</v>
      </c>
      <c r="F1891" s="3">
        <f t="shared" si="1723"/>
        <v>1</v>
      </c>
      <c r="G1891" s="15">
        <v>1</v>
      </c>
      <c r="H1891" s="4">
        <f t="shared" si="1808"/>
        <v>33</v>
      </c>
      <c r="I1891" s="3">
        <f t="shared" si="1809"/>
        <v>17</v>
      </c>
      <c r="J1891" s="3">
        <f t="shared" si="1810"/>
        <v>11</v>
      </c>
      <c r="K1891" s="3">
        <f t="shared" si="1811"/>
        <v>10</v>
      </c>
      <c r="L1891" s="3">
        <f t="shared" ref="L1891" si="1813">SUM(AD1891:AG1891)</f>
        <v>11</v>
      </c>
      <c r="M1891" s="6" t="s">
        <v>87</v>
      </c>
      <c r="N1891" s="3">
        <v>3</v>
      </c>
      <c r="O1891" s="3">
        <v>12</v>
      </c>
      <c r="P1891" s="3">
        <v>9</v>
      </c>
      <c r="Q1891" s="3">
        <v>3</v>
      </c>
      <c r="R1891" s="3">
        <v>6</v>
      </c>
      <c r="S1891" s="3">
        <v>3</v>
      </c>
      <c r="T1891" s="3">
        <v>2</v>
      </c>
      <c r="U1891" s="3">
        <v>6</v>
      </c>
      <c r="V1891" s="3">
        <v>2</v>
      </c>
      <c r="W1891" s="3">
        <v>4</v>
      </c>
      <c r="X1891" s="3">
        <v>2</v>
      </c>
      <c r="Y1891" s="3">
        <v>2</v>
      </c>
      <c r="Z1891" s="3">
        <v>7</v>
      </c>
      <c r="AA1891" s="3">
        <v>2</v>
      </c>
      <c r="AB1891" s="3">
        <v>2</v>
      </c>
      <c r="AC1891" s="3">
        <v>6</v>
      </c>
      <c r="AD1891" s="3">
        <v>2</v>
      </c>
      <c r="AE1891" s="3">
        <v>2</v>
      </c>
      <c r="AF1891" s="3">
        <v>7</v>
      </c>
      <c r="AI1891" s="4">
        <f>SUM(BD1891:BH1891)</f>
        <v>1.6042561531063999</v>
      </c>
      <c r="AJ1891" s="3">
        <f>SUM(BI1891:BM1891)</f>
        <v>1.35240483284</v>
      </c>
      <c r="AK1891" s="3">
        <f>SUM(BN1891:BP1891)</f>
        <v>0.735306978226</v>
      </c>
      <c r="AL1891" s="3">
        <f>SUM(BQ1891:BS1891)</f>
        <v>0.76843214034999996</v>
      </c>
      <c r="AM1891" s="3">
        <f>SUM(BT1891:BW1891)</f>
        <v>0.86931705474800003</v>
      </c>
      <c r="AO1891" s="3">
        <f t="shared" si="1797"/>
        <v>4.8613822821406055E-2</v>
      </c>
      <c r="AP1891" s="3">
        <f t="shared" si="1798"/>
        <v>7.9553225461176477E-2</v>
      </c>
      <c r="AQ1891" s="3">
        <f t="shared" si="1799"/>
        <v>6.6846088929636366E-2</v>
      </c>
      <c r="AR1891" s="3">
        <f t="shared" si="1800"/>
        <v>7.6843214034999996E-2</v>
      </c>
      <c r="AS1891" s="3">
        <f t="shared" si="1801"/>
        <v>7.9028823158909092E-2</v>
      </c>
      <c r="AT1891" s="3">
        <f t="shared" si="1785"/>
        <v>1</v>
      </c>
      <c r="AU1891" s="9">
        <v>5</v>
      </c>
      <c r="AV1891" s="3">
        <v>4</v>
      </c>
      <c r="AW1891" s="3">
        <v>4</v>
      </c>
      <c r="AX1891" s="3">
        <v>4</v>
      </c>
      <c r="AY1891" s="3">
        <v>1</v>
      </c>
      <c r="AZ1891" s="3">
        <v>12</v>
      </c>
      <c r="BA1891" s="3">
        <v>1</v>
      </c>
      <c r="BB1891" s="3">
        <v>0.47227787971500002</v>
      </c>
      <c r="BC1891" s="3">
        <v>1</v>
      </c>
      <c r="BD1891" s="3">
        <v>6.2281131744400003E-2</v>
      </c>
      <c r="BE1891" s="3">
        <v>0.606822967529</v>
      </c>
      <c r="BF1891" s="3">
        <v>0.21681189537000001</v>
      </c>
      <c r="BG1891" s="3">
        <v>0.24946999549900001</v>
      </c>
      <c r="BH1891" s="3">
        <v>0.46887016296400003</v>
      </c>
      <c r="BI1891" s="3">
        <v>0.284193992615</v>
      </c>
      <c r="BJ1891" s="3">
        <v>0.267651796341</v>
      </c>
      <c r="BK1891" s="3">
        <v>0.283621072769</v>
      </c>
      <c r="BL1891" s="3">
        <v>0.25006699562099999</v>
      </c>
      <c r="BM1891" s="3">
        <v>0.26687097549400002</v>
      </c>
      <c r="BN1891" s="3">
        <v>0.25026106834400003</v>
      </c>
      <c r="BO1891" s="3">
        <v>0.23428893089300001</v>
      </c>
      <c r="BP1891" s="3">
        <v>0.25075697898900001</v>
      </c>
      <c r="BQ1891" s="3">
        <v>0.25055599212599999</v>
      </c>
      <c r="BR1891" s="3">
        <v>0.23532319068900001</v>
      </c>
      <c r="BS1891" s="3">
        <v>0.28255295753499998</v>
      </c>
      <c r="BT1891" s="3">
        <v>0.26816201210000001</v>
      </c>
      <c r="BU1891" s="3">
        <v>0.35023689270000002</v>
      </c>
      <c r="BV1891" s="3">
        <v>0.25091814994799999</v>
      </c>
    </row>
    <row r="1892" spans="1:75" ht="20">
      <c r="A1892" s="3">
        <v>21</v>
      </c>
      <c r="B1892" s="3">
        <v>21</v>
      </c>
      <c r="C1892" s="3">
        <v>1</v>
      </c>
      <c r="D1892" s="15">
        <f t="shared" si="1786"/>
        <v>0</v>
      </c>
      <c r="E1892" s="3">
        <f>IF(OR(AV1892=1, AV1892=2), 0, 1)</f>
        <v>1</v>
      </c>
      <c r="F1892" s="3">
        <f t="shared" si="1723"/>
        <v>0</v>
      </c>
      <c r="G1892" s="15">
        <v>1</v>
      </c>
      <c r="H1892" s="3">
        <f t="shared" ref="H1892" si="1814">SUM(N1892:P1892)</f>
        <v>12</v>
      </c>
      <c r="I1892" s="3">
        <f t="shared" ref="I1892" si="1815">SUM(Q1892)</f>
        <v>5</v>
      </c>
      <c r="J1892" s="3">
        <f t="shared" ref="J1892" si="1816">SUM(R1892, S1892)</f>
        <v>9</v>
      </c>
      <c r="K1892" s="3">
        <f>SUM(T1892, U1892, V1892)</f>
        <v>11</v>
      </c>
      <c r="L1892" s="3">
        <f>SUM(W1892, X1892)</f>
        <v>12</v>
      </c>
      <c r="M1892" s="7" t="s">
        <v>89</v>
      </c>
      <c r="N1892" s="3">
        <v>7</v>
      </c>
      <c r="O1892" s="3">
        <v>2</v>
      </c>
      <c r="P1892" s="3">
        <v>3</v>
      </c>
      <c r="Q1892" s="3">
        <v>5</v>
      </c>
      <c r="R1892" s="3">
        <v>2</v>
      </c>
      <c r="S1892" s="3">
        <v>7</v>
      </c>
      <c r="T1892" s="3">
        <v>2</v>
      </c>
      <c r="U1892" s="3">
        <v>2</v>
      </c>
      <c r="V1892" s="3">
        <v>7</v>
      </c>
      <c r="W1892" s="3">
        <v>3</v>
      </c>
      <c r="X1892" s="3">
        <v>9</v>
      </c>
      <c r="AI1892" s="3">
        <f>SUM(BD1892:BF1892)</f>
        <v>1.0824120044709999</v>
      </c>
      <c r="AJ1892" s="3">
        <f>SUM(BG1892)</f>
        <v>0.33317995071399997</v>
      </c>
      <c r="AK1892" s="3">
        <f>SUM(BH1892, BI1892)</f>
        <v>0.56837296485899991</v>
      </c>
      <c r="AL1892" s="3">
        <f>SUM(BJ1892, BK1892, BL1892)</f>
        <v>0.98488903045600007</v>
      </c>
      <c r="AM1892" s="3">
        <f>SUM(BM1892, BN1892)</f>
        <v>0.75184416770899998</v>
      </c>
      <c r="AO1892" s="3">
        <f t="shared" si="1797"/>
        <v>9.0201000372583329E-2</v>
      </c>
      <c r="AP1892" s="3">
        <f t="shared" si="1798"/>
        <v>6.66359901428E-2</v>
      </c>
      <c r="AQ1892" s="3">
        <f t="shared" si="1799"/>
        <v>6.3152551650999991E-2</v>
      </c>
      <c r="AR1892" s="3">
        <f t="shared" si="1800"/>
        <v>8.953536640509091E-2</v>
      </c>
      <c r="AS1892" s="3">
        <f t="shared" si="1801"/>
        <v>6.2653680642416665E-2</v>
      </c>
      <c r="AT1892" s="3">
        <f t="shared" si="1785"/>
        <v>1</v>
      </c>
      <c r="AU1892" s="9">
        <v>5</v>
      </c>
      <c r="AV1892" s="3">
        <v>4</v>
      </c>
      <c r="AW1892" s="3">
        <v>4</v>
      </c>
      <c r="AX1892" s="3">
        <v>4</v>
      </c>
      <c r="AY1892" s="3">
        <v>0</v>
      </c>
      <c r="AZ1892" s="3">
        <v>7</v>
      </c>
      <c r="BA1892" s="3">
        <v>1</v>
      </c>
      <c r="BB1892" s="3">
        <v>0.60371613502499999</v>
      </c>
      <c r="BC1892" s="3">
        <v>1</v>
      </c>
      <c r="BD1892" s="3">
        <v>0.37935495376599998</v>
      </c>
      <c r="BE1892" s="3">
        <v>0.35112214088400001</v>
      </c>
      <c r="BF1892" s="3">
        <v>0.35193490982100001</v>
      </c>
      <c r="BG1892" s="3">
        <v>0.33317995071399997</v>
      </c>
      <c r="BH1892" s="3">
        <v>0.28330397605899998</v>
      </c>
      <c r="BI1892" s="3">
        <v>0.28506898879999998</v>
      </c>
      <c r="BJ1892" s="3">
        <v>0.31729602813699997</v>
      </c>
      <c r="BK1892" s="3">
        <v>0.31714200973500001</v>
      </c>
      <c r="BL1892" s="3">
        <v>0.35045099258399998</v>
      </c>
      <c r="BM1892" s="3">
        <v>0.28461003303499999</v>
      </c>
      <c r="BN1892" s="3">
        <v>0.46723413467399999</v>
      </c>
    </row>
    <row r="1893" spans="1:75" ht="20">
      <c r="A1893" s="3">
        <v>22</v>
      </c>
      <c r="B1893" s="3">
        <v>22</v>
      </c>
      <c r="C1893" s="3">
        <v>1</v>
      </c>
      <c r="D1893" s="15">
        <f t="shared" si="1786"/>
        <v>1</v>
      </c>
      <c r="E1893" s="3">
        <f>IF(OR(AV1893=1, AV1893=2), 1, 0)</f>
        <v>0</v>
      </c>
      <c r="F1893" s="3">
        <f t="shared" si="1723"/>
        <v>1</v>
      </c>
      <c r="G1893" s="15">
        <v>1</v>
      </c>
      <c r="H1893" s="3">
        <f>SUM(N1893:R1893)</f>
        <v>24</v>
      </c>
      <c r="I1893" s="3">
        <f>SUM(S1893)</f>
        <v>6</v>
      </c>
      <c r="J1893" s="3">
        <f>SUM(T1893, U1893)</f>
        <v>9</v>
      </c>
      <c r="K1893" s="3">
        <f>SUM(V1893, W1893)</f>
        <v>11</v>
      </c>
      <c r="L1893" s="3">
        <f>SUM(Y1893, X1893)</f>
        <v>12</v>
      </c>
      <c r="M1893" s="7" t="s">
        <v>90</v>
      </c>
      <c r="N1893" s="3">
        <v>7</v>
      </c>
      <c r="O1893" s="3">
        <v>2</v>
      </c>
      <c r="P1893" s="3">
        <v>3</v>
      </c>
      <c r="Q1893" s="3">
        <v>2</v>
      </c>
      <c r="R1893" s="3">
        <v>10</v>
      </c>
      <c r="S1893" s="3">
        <v>6</v>
      </c>
      <c r="T1893" s="3">
        <v>3</v>
      </c>
      <c r="U1893" s="3">
        <v>6</v>
      </c>
      <c r="V1893" s="3">
        <v>2</v>
      </c>
      <c r="W1893" s="3">
        <v>9</v>
      </c>
      <c r="X1893" s="3">
        <v>3</v>
      </c>
      <c r="Y1893" s="3">
        <v>9</v>
      </c>
      <c r="AI1893" s="3">
        <f>SUM(BD1893:BH1893)</f>
        <v>2.1367650032050003</v>
      </c>
      <c r="AJ1893" s="3">
        <f>SUM(BI1893)</f>
        <v>0.28514099121100001</v>
      </c>
      <c r="AK1893" s="3">
        <f>SUM(BJ1893, BK1893)</f>
        <v>0.63506388664300006</v>
      </c>
      <c r="AL1893" s="3">
        <f>SUM(BL1893, BM1893)</f>
        <v>0.68538618087799996</v>
      </c>
      <c r="AM1893" s="3">
        <f>SUM(BO1893, BN1893)</f>
        <v>0.73561501503000004</v>
      </c>
      <c r="AO1893" s="3">
        <f t="shared" si="1797"/>
        <v>8.9031875133541674E-2</v>
      </c>
      <c r="AP1893" s="3">
        <f t="shared" si="1798"/>
        <v>4.7523498535166665E-2</v>
      </c>
      <c r="AQ1893" s="3">
        <f t="shared" si="1799"/>
        <v>7.056265407144445E-2</v>
      </c>
      <c r="AR1893" s="3">
        <f t="shared" si="1800"/>
        <v>6.2307834625272722E-2</v>
      </c>
      <c r="AS1893" s="3">
        <f t="shared" si="1801"/>
        <v>6.1301251252500001E-2</v>
      </c>
      <c r="AT1893" s="3">
        <f t="shared" si="1785"/>
        <v>1</v>
      </c>
      <c r="AU1893" s="9">
        <v>5</v>
      </c>
      <c r="AV1893" s="3">
        <v>4</v>
      </c>
      <c r="AW1893" s="3">
        <v>4</v>
      </c>
      <c r="AX1893" s="3">
        <v>4</v>
      </c>
      <c r="AY1893" s="3">
        <v>0</v>
      </c>
      <c r="AZ1893" s="3">
        <v>18</v>
      </c>
      <c r="BA1893" s="3">
        <v>1</v>
      </c>
      <c r="BB1893" s="3">
        <v>0.50540208816499999</v>
      </c>
      <c r="BC1893" s="3">
        <v>1</v>
      </c>
      <c r="BD1893" s="3">
        <v>0.58416700363200003</v>
      </c>
      <c r="BE1893" s="3">
        <v>0.25026488304099997</v>
      </c>
      <c r="BF1893" s="3">
        <v>0.635246992111</v>
      </c>
      <c r="BG1893" s="3">
        <v>0.35032105445900003</v>
      </c>
      <c r="BH1893" s="3">
        <v>0.31676506996199999</v>
      </c>
      <c r="BI1893" s="3">
        <v>0.28514099121100001</v>
      </c>
      <c r="BJ1893" s="3">
        <v>0.33460092544600001</v>
      </c>
      <c r="BK1893" s="3">
        <v>0.300462961197</v>
      </c>
      <c r="BL1893" s="3">
        <v>0.36682510375999999</v>
      </c>
      <c r="BM1893" s="3">
        <v>0.31856107711800002</v>
      </c>
      <c r="BN1893" s="3">
        <v>0.28433299064599998</v>
      </c>
      <c r="BO1893" s="3">
        <v>0.451282024384</v>
      </c>
    </row>
    <row r="1894" spans="1:75" ht="20">
      <c r="A1894" s="3">
        <v>23</v>
      </c>
      <c r="B1894" s="3">
        <v>23</v>
      </c>
      <c r="C1894" s="3">
        <v>1</v>
      </c>
      <c r="D1894" s="15">
        <f t="shared" si="1786"/>
        <v>1</v>
      </c>
      <c r="E1894" s="3">
        <f>IF(OR(AV1894=1, AV1894=2), 1, 0)</f>
        <v>0</v>
      </c>
      <c r="F1894" s="3">
        <f t="shared" si="1723"/>
        <v>1</v>
      </c>
      <c r="G1894" s="15">
        <v>1</v>
      </c>
      <c r="H1894" s="3">
        <f>SUM(N1894:O1894)</f>
        <v>11</v>
      </c>
      <c r="I1894" s="3">
        <f>SUM(P1894)</f>
        <v>9</v>
      </c>
      <c r="J1894" s="3">
        <f>SUM(Q1894, R1894, S1894)</f>
        <v>12</v>
      </c>
      <c r="K1894" s="3">
        <f>SUM(T1894)</f>
        <v>6</v>
      </c>
      <c r="L1894" s="3">
        <f>SUM(U1894, V1894)</f>
        <v>7</v>
      </c>
      <c r="M1894" s="7" t="s">
        <v>91</v>
      </c>
      <c r="N1894" s="3">
        <v>5</v>
      </c>
      <c r="O1894" s="3">
        <v>6</v>
      </c>
      <c r="P1894" s="3">
        <v>9</v>
      </c>
      <c r="Q1894" s="3">
        <v>2</v>
      </c>
      <c r="R1894" s="3">
        <v>5</v>
      </c>
      <c r="S1894" s="3">
        <v>5</v>
      </c>
      <c r="T1894" s="3">
        <v>6</v>
      </c>
      <c r="U1894" s="3">
        <v>1</v>
      </c>
      <c r="V1894" s="3">
        <v>6</v>
      </c>
      <c r="AI1894" s="3">
        <f>SUM(BD1894:BE1894)</f>
        <v>0.76733493805000008</v>
      </c>
      <c r="AJ1894" s="3">
        <f>SUM(BF1894)</f>
        <v>0.25045204162599999</v>
      </c>
      <c r="AK1894" s="3">
        <f>SUM(BG1894, BH1894, BI1894)</f>
        <v>1.0691571235649999</v>
      </c>
      <c r="AL1894" s="3">
        <f>SUM(BJ1894)</f>
        <v>0.40085482597400002</v>
      </c>
      <c r="AM1894" s="3">
        <f>SUM(BK1894, BL1894)</f>
        <v>1.7891089916260001</v>
      </c>
      <c r="AO1894" s="3">
        <f t="shared" si="1797"/>
        <v>6.9757721640909098E-2</v>
      </c>
      <c r="AP1894" s="3">
        <f t="shared" si="1798"/>
        <v>2.7828004625111109E-2</v>
      </c>
      <c r="AQ1894" s="3">
        <f t="shared" si="1799"/>
        <v>8.9096426963749989E-2</v>
      </c>
      <c r="AR1894" s="3">
        <f t="shared" si="1800"/>
        <v>6.6809137662333332E-2</v>
      </c>
      <c r="AS1894" s="3">
        <f t="shared" si="1801"/>
        <v>0.25558699880371433</v>
      </c>
      <c r="AT1894" s="3">
        <f t="shared" si="1785"/>
        <v>1</v>
      </c>
      <c r="AU1894" s="9">
        <v>5</v>
      </c>
      <c r="AV1894" s="3">
        <v>4</v>
      </c>
      <c r="AW1894" s="3">
        <v>4</v>
      </c>
      <c r="AX1894" s="3">
        <v>4</v>
      </c>
      <c r="AY1894" s="3">
        <v>0</v>
      </c>
      <c r="AZ1894" s="3">
        <v>73</v>
      </c>
      <c r="BA1894" s="3">
        <v>1</v>
      </c>
      <c r="BB1894" s="3">
        <v>0.61938595771799998</v>
      </c>
      <c r="BC1894" s="3">
        <v>1</v>
      </c>
      <c r="BD1894" s="3">
        <v>0.48232007026700002</v>
      </c>
      <c r="BE1894" s="3">
        <v>0.285014867783</v>
      </c>
      <c r="BF1894" s="3">
        <v>0.25045204162599999</v>
      </c>
      <c r="BG1894" s="3">
        <v>0.26782107353200002</v>
      </c>
      <c r="BH1894" s="3">
        <v>0.299593925476</v>
      </c>
      <c r="BI1894" s="3">
        <v>0.50174212455699996</v>
      </c>
      <c r="BJ1894" s="3">
        <v>0.40085482597400002</v>
      </c>
      <c r="BK1894" s="3">
        <v>1.3885750770600001</v>
      </c>
      <c r="BL1894" s="3">
        <v>0.40053391456600002</v>
      </c>
    </row>
    <row r="1895" spans="1:75" ht="20">
      <c r="A1895" s="3">
        <v>24</v>
      </c>
      <c r="B1895" s="3">
        <v>24</v>
      </c>
      <c r="C1895" s="3">
        <v>1</v>
      </c>
      <c r="D1895" s="15">
        <f t="shared" si="1786"/>
        <v>0</v>
      </c>
      <c r="E1895" s="3">
        <f>IF(OR(AV1895=1, AV1895=2), 0, 1)</f>
        <v>1</v>
      </c>
      <c r="F1895" s="3">
        <f t="shared" si="1723"/>
        <v>0</v>
      </c>
      <c r="G1895" s="15">
        <v>1</v>
      </c>
      <c r="H1895" s="3">
        <f t="shared" ref="H1895:H1900" si="1817">SUM(N1895:P1895)</f>
        <v>13</v>
      </c>
      <c r="I1895" s="3">
        <f>SUM(Q1895)</f>
        <v>8</v>
      </c>
      <c r="J1895" s="3">
        <f>SUM(R1895, S1895)</f>
        <v>7</v>
      </c>
      <c r="K1895" s="3">
        <f>SUM(T1895)</f>
        <v>4</v>
      </c>
      <c r="L1895" s="3">
        <f>SUM(U1895:X1895)</f>
        <v>19</v>
      </c>
      <c r="M1895" s="7" t="s">
        <v>92</v>
      </c>
      <c r="N1895" s="3">
        <v>4</v>
      </c>
      <c r="O1895" s="3">
        <v>3</v>
      </c>
      <c r="P1895" s="3">
        <v>6</v>
      </c>
      <c r="Q1895" s="3">
        <v>8</v>
      </c>
      <c r="R1895" s="3">
        <v>2</v>
      </c>
      <c r="S1895" s="3">
        <v>5</v>
      </c>
      <c r="T1895" s="3">
        <v>4</v>
      </c>
      <c r="U1895" s="3">
        <v>5</v>
      </c>
      <c r="V1895" s="3">
        <v>3</v>
      </c>
      <c r="W1895" s="3">
        <v>3</v>
      </c>
      <c r="X1895" s="3">
        <v>8</v>
      </c>
      <c r="AI1895" s="3">
        <f t="shared" ref="AI1895:AI1900" si="1818">SUM(BD1895:BF1895)</f>
        <v>1.2526130676280001</v>
      </c>
      <c r="AJ1895" s="3">
        <f t="shared" ref="AJ1895:AJ1900" si="1819">SUM(BG1895)</f>
        <v>0.36706495285000001</v>
      </c>
      <c r="AK1895" s="3">
        <f t="shared" ref="AK1895:AK1900" si="1820">SUM(BH1895, BI1895)</f>
        <v>0.80175995826699997</v>
      </c>
      <c r="AL1895" s="3">
        <f>SUM(BJ1895)</f>
        <v>0.41907310485799998</v>
      </c>
      <c r="AM1895" s="3">
        <f>SUM(BK1895:BN1895)</f>
        <v>1.4705379009249999</v>
      </c>
      <c r="AO1895" s="3">
        <f t="shared" si="1797"/>
        <v>9.6354851355999999E-2</v>
      </c>
      <c r="AP1895" s="3">
        <f t="shared" si="1798"/>
        <v>4.5883119106250002E-2</v>
      </c>
      <c r="AQ1895" s="3">
        <f t="shared" si="1799"/>
        <v>0.1145371368952857</v>
      </c>
      <c r="AR1895" s="3">
        <f t="shared" si="1800"/>
        <v>0.10476827621449999</v>
      </c>
      <c r="AS1895" s="3">
        <f t="shared" si="1801"/>
        <v>7.7396731627631568E-2</v>
      </c>
      <c r="AT1895" s="3">
        <f t="shared" si="1785"/>
        <v>1</v>
      </c>
      <c r="AU1895" s="9">
        <v>5</v>
      </c>
      <c r="AV1895" s="3">
        <v>4</v>
      </c>
      <c r="AW1895" s="3">
        <v>4</v>
      </c>
      <c r="AX1895" s="3">
        <v>4</v>
      </c>
      <c r="AY1895" s="3">
        <v>0</v>
      </c>
      <c r="AZ1895" s="3">
        <v>14</v>
      </c>
      <c r="BA1895" s="3">
        <v>1</v>
      </c>
      <c r="BB1895" s="3">
        <v>0.55521583557099996</v>
      </c>
      <c r="BC1895" s="3">
        <v>1</v>
      </c>
      <c r="BD1895" s="3">
        <v>0.56764698028600002</v>
      </c>
      <c r="BE1895" s="3">
        <v>0.26740097999599999</v>
      </c>
      <c r="BF1895" s="3">
        <v>0.417565107346</v>
      </c>
      <c r="BG1895" s="3">
        <v>0.36706495285000001</v>
      </c>
      <c r="BH1895" s="3">
        <v>0.40179800987199998</v>
      </c>
      <c r="BI1895" s="3">
        <v>0.39996194839499999</v>
      </c>
      <c r="BJ1895" s="3">
        <v>0.41907310485799998</v>
      </c>
      <c r="BK1895" s="3">
        <v>0.45102906227099998</v>
      </c>
      <c r="BL1895" s="3">
        <v>0.34937095642100002</v>
      </c>
      <c r="BM1895" s="3">
        <v>0.33614993095399998</v>
      </c>
      <c r="BN1895" s="3">
        <v>0.33398795127899999</v>
      </c>
    </row>
    <row r="1896" spans="1:75" ht="20">
      <c r="A1896" s="3">
        <v>25</v>
      </c>
      <c r="B1896" s="3">
        <v>25</v>
      </c>
      <c r="C1896" s="3">
        <v>1</v>
      </c>
      <c r="D1896" s="15">
        <f t="shared" si="1786"/>
        <v>0</v>
      </c>
      <c r="E1896" s="3">
        <f>IF(OR(AV1896=1, AV1896=2), 0, 1)</f>
        <v>1</v>
      </c>
      <c r="F1896" s="3">
        <f t="shared" si="1723"/>
        <v>0</v>
      </c>
      <c r="G1896" s="15">
        <v>1</v>
      </c>
      <c r="H1896" s="4">
        <f t="shared" si="1817"/>
        <v>17</v>
      </c>
      <c r="I1896" s="4">
        <f>SUM(Q1896)</f>
        <v>6</v>
      </c>
      <c r="J1896" s="4">
        <f>SUM(R1896, S1896)</f>
        <v>8</v>
      </c>
      <c r="K1896" s="4">
        <f>SUM(T1896)</f>
        <v>8</v>
      </c>
      <c r="L1896" s="4">
        <f>SUM(U1896:X1896)</f>
        <v>14</v>
      </c>
      <c r="M1896" s="7" t="s">
        <v>93</v>
      </c>
      <c r="N1896" s="3">
        <v>8</v>
      </c>
      <c r="O1896" s="3">
        <v>2</v>
      </c>
      <c r="P1896" s="3">
        <v>7</v>
      </c>
      <c r="Q1896" s="3">
        <v>6</v>
      </c>
      <c r="R1896" s="3">
        <v>2</v>
      </c>
      <c r="S1896" s="3">
        <v>6</v>
      </c>
      <c r="T1896" s="3">
        <v>8</v>
      </c>
      <c r="U1896" s="3">
        <v>3</v>
      </c>
      <c r="V1896" s="3">
        <v>4</v>
      </c>
      <c r="W1896" s="3">
        <v>2</v>
      </c>
      <c r="X1896" s="3">
        <v>5</v>
      </c>
      <c r="AI1896" s="4">
        <f t="shared" si="1818"/>
        <v>1.002403974533</v>
      </c>
      <c r="AJ1896" s="4">
        <f t="shared" si="1819"/>
        <v>0.317874193192</v>
      </c>
      <c r="AK1896" s="4">
        <f t="shared" si="1820"/>
        <v>0.70132780075099999</v>
      </c>
      <c r="AL1896" s="4">
        <f>SUM(BJ1896)</f>
        <v>0.38458609580999997</v>
      </c>
      <c r="AM1896" s="4">
        <f>SUM(BK1896:BN1896)</f>
        <v>1.5374279022220001</v>
      </c>
      <c r="AO1896" s="3">
        <f t="shared" si="1797"/>
        <v>5.8964939678411765E-2</v>
      </c>
      <c r="AP1896" s="3">
        <f t="shared" si="1798"/>
        <v>5.2979032198666669E-2</v>
      </c>
      <c r="AQ1896" s="3">
        <f t="shared" si="1799"/>
        <v>8.7665975093874998E-2</v>
      </c>
      <c r="AR1896" s="3">
        <f t="shared" si="1800"/>
        <v>4.8073261976249997E-2</v>
      </c>
      <c r="AS1896" s="3">
        <f t="shared" si="1801"/>
        <v>0.10981627873014287</v>
      </c>
      <c r="AT1896" s="3">
        <f t="shared" si="1785"/>
        <v>1</v>
      </c>
      <c r="AU1896" s="9">
        <v>5</v>
      </c>
      <c r="AV1896" s="3">
        <v>4</v>
      </c>
      <c r="AW1896" s="3">
        <v>4</v>
      </c>
      <c r="AX1896" s="3">
        <v>4</v>
      </c>
      <c r="AY1896" s="3">
        <v>0</v>
      </c>
      <c r="AZ1896" s="3">
        <v>6</v>
      </c>
      <c r="BA1896" s="3">
        <v>1</v>
      </c>
      <c r="BB1896" s="3">
        <v>0.50622391700699998</v>
      </c>
      <c r="BC1896" s="3">
        <v>1</v>
      </c>
      <c r="BD1896" s="3">
        <v>0.100222110748</v>
      </c>
      <c r="BE1896" s="3">
        <v>0.56737685203599997</v>
      </c>
      <c r="BF1896" s="3">
        <v>0.33480501174900001</v>
      </c>
      <c r="BG1896" s="3">
        <v>0.317874193192</v>
      </c>
      <c r="BH1896" s="3">
        <v>0.35058784484900002</v>
      </c>
      <c r="BI1896" s="3">
        <v>0.35073995590200002</v>
      </c>
      <c r="BJ1896" s="3">
        <v>0.38458609580999997</v>
      </c>
      <c r="BK1896" s="3">
        <v>0.317456960678</v>
      </c>
      <c r="BL1896" s="3">
        <v>0.46762704849199999</v>
      </c>
      <c r="BM1896" s="3">
        <v>0.36833596229600002</v>
      </c>
      <c r="BN1896" s="3">
        <v>0.38400793075599998</v>
      </c>
    </row>
    <row r="1897" spans="1:75" ht="20">
      <c r="A1897" s="3">
        <v>26</v>
      </c>
      <c r="B1897" s="3">
        <v>26</v>
      </c>
      <c r="C1897" s="3">
        <v>1</v>
      </c>
      <c r="D1897" s="15">
        <f t="shared" si="1786"/>
        <v>1</v>
      </c>
      <c r="E1897" s="3">
        <f>IF(OR(AV1897=1, AV1897=2), 1, 0)</f>
        <v>0</v>
      </c>
      <c r="F1897" s="3">
        <f t="shared" si="1723"/>
        <v>1</v>
      </c>
      <c r="G1897" s="15">
        <v>1</v>
      </c>
      <c r="H1897" s="3">
        <f t="shared" si="1817"/>
        <v>15</v>
      </c>
      <c r="I1897" s="3">
        <f t="shared" ref="I1897:I1900" si="1821">SUM(Q1897)</f>
        <v>6</v>
      </c>
      <c r="J1897" s="4">
        <f t="shared" ref="J1897:J1900" si="1822">SUM(R1897, S1897)</f>
        <v>10</v>
      </c>
      <c r="K1897" s="3">
        <f>SUM(T1897:V1897)</f>
        <v>8</v>
      </c>
      <c r="L1897" s="3">
        <f>SUM(W1897:X1897)</f>
        <v>6</v>
      </c>
      <c r="M1897" s="7" t="s">
        <v>94</v>
      </c>
      <c r="N1897" s="3">
        <v>8</v>
      </c>
      <c r="O1897" s="3">
        <v>2</v>
      </c>
      <c r="P1897" s="3">
        <v>5</v>
      </c>
      <c r="Q1897" s="3">
        <v>6</v>
      </c>
      <c r="R1897" s="3">
        <v>2</v>
      </c>
      <c r="S1897" s="3">
        <v>8</v>
      </c>
      <c r="T1897" s="3">
        <v>2</v>
      </c>
      <c r="U1897" s="3">
        <v>2</v>
      </c>
      <c r="V1897" s="3">
        <v>4</v>
      </c>
      <c r="W1897" s="3">
        <v>2</v>
      </c>
      <c r="X1897" s="3">
        <v>4</v>
      </c>
      <c r="AI1897" s="3">
        <f t="shared" si="1818"/>
        <v>0.985462903976</v>
      </c>
      <c r="AJ1897" s="3">
        <f t="shared" si="1819"/>
        <v>0.39943909645100001</v>
      </c>
      <c r="AK1897" s="4">
        <f t="shared" si="1820"/>
        <v>0.82045698165899994</v>
      </c>
      <c r="AL1897" s="3">
        <f>SUM(BJ1897:BL1897)</f>
        <v>1.201856136323</v>
      </c>
      <c r="AM1897" s="3">
        <f>SUM(BM1897:BN1897)</f>
        <v>0.80289793014499999</v>
      </c>
      <c r="AO1897" s="3">
        <f t="shared" si="1797"/>
        <v>6.5697526931733335E-2</v>
      </c>
      <c r="AP1897" s="3">
        <f t="shared" si="1798"/>
        <v>6.6573182741833339E-2</v>
      </c>
      <c r="AQ1897" s="3">
        <f t="shared" si="1799"/>
        <v>8.2045698165899988E-2</v>
      </c>
      <c r="AR1897" s="3">
        <f t="shared" si="1800"/>
        <v>0.150232017040375</v>
      </c>
      <c r="AS1897" s="3">
        <f t="shared" si="1801"/>
        <v>0.13381632169083332</v>
      </c>
      <c r="AT1897" s="3">
        <f t="shared" si="1785"/>
        <v>1</v>
      </c>
      <c r="AU1897" s="9">
        <v>5</v>
      </c>
      <c r="AV1897" s="3">
        <v>4</v>
      </c>
      <c r="AW1897" s="3">
        <v>4</v>
      </c>
      <c r="AX1897" s="3">
        <v>4</v>
      </c>
      <c r="AY1897" s="3">
        <v>0</v>
      </c>
      <c r="AZ1897" s="3">
        <v>12</v>
      </c>
      <c r="BA1897" s="3">
        <v>1</v>
      </c>
      <c r="BB1897" s="3">
        <v>0.60741996765100004</v>
      </c>
      <c r="BC1897" s="3">
        <v>1</v>
      </c>
      <c r="BD1897" s="3">
        <v>0.148783922195</v>
      </c>
      <c r="BE1897" s="3">
        <v>0.55232906341599997</v>
      </c>
      <c r="BF1897" s="3">
        <v>0.28434991836500001</v>
      </c>
      <c r="BG1897" s="3">
        <v>0.39943909645100001</v>
      </c>
      <c r="BH1897" s="3">
        <v>0.35220193862900001</v>
      </c>
      <c r="BI1897" s="3">
        <v>0.46825504302999998</v>
      </c>
      <c r="BJ1897" s="3">
        <v>0.43332600593600001</v>
      </c>
      <c r="BK1897" s="3">
        <v>0.401355981827</v>
      </c>
      <c r="BL1897" s="3">
        <v>0.36717414856000002</v>
      </c>
      <c r="BM1897" s="3">
        <v>0.43454599380499997</v>
      </c>
      <c r="BN1897" s="3">
        <v>0.36835193634000002</v>
      </c>
    </row>
    <row r="1898" spans="1:75" ht="20">
      <c r="A1898" s="3">
        <v>27</v>
      </c>
      <c r="B1898" s="3">
        <v>27</v>
      </c>
      <c r="C1898" s="3">
        <v>1</v>
      </c>
      <c r="D1898" s="15">
        <f t="shared" si="1786"/>
        <v>1</v>
      </c>
      <c r="E1898" s="3">
        <f>IF(OR(AV1898=1, AV1898=2), 1, 0)</f>
        <v>0</v>
      </c>
      <c r="F1898" s="3">
        <f t="shared" si="1723"/>
        <v>1</v>
      </c>
      <c r="G1898" s="15">
        <v>1</v>
      </c>
      <c r="H1898" s="3">
        <f t="shared" si="1817"/>
        <v>15</v>
      </c>
      <c r="I1898" s="3">
        <f t="shared" si="1821"/>
        <v>5</v>
      </c>
      <c r="J1898" s="4">
        <f t="shared" si="1822"/>
        <v>8</v>
      </c>
      <c r="K1898" s="3">
        <f>SUM(T1898)</f>
        <v>4</v>
      </c>
      <c r="L1898" s="3">
        <f>SUM(U1898:W1898)</f>
        <v>9</v>
      </c>
      <c r="M1898" s="7" t="s">
        <v>95</v>
      </c>
      <c r="N1898" s="3">
        <v>6</v>
      </c>
      <c r="O1898" s="3">
        <v>2</v>
      </c>
      <c r="P1898" s="3">
        <v>7</v>
      </c>
      <c r="Q1898" s="3">
        <v>5</v>
      </c>
      <c r="R1898" s="3">
        <v>2</v>
      </c>
      <c r="S1898" s="3">
        <v>6</v>
      </c>
      <c r="T1898" s="3">
        <v>4</v>
      </c>
      <c r="U1898" s="3">
        <v>2</v>
      </c>
      <c r="V1898" s="3">
        <v>2</v>
      </c>
      <c r="W1898" s="3">
        <v>5</v>
      </c>
      <c r="AI1898" s="3">
        <f t="shared" si="1818"/>
        <v>0.90284109115599986</v>
      </c>
      <c r="AJ1898" s="3">
        <f t="shared" si="1819"/>
        <v>0.30018782615700002</v>
      </c>
      <c r="AK1898" s="4">
        <f t="shared" si="1820"/>
        <v>0.66888999938899996</v>
      </c>
      <c r="AL1898" s="3">
        <f>SUM(BJ1898)</f>
        <v>0.36718201637300002</v>
      </c>
      <c r="AM1898" s="3">
        <f>SUM(BK1898:BM1898)</f>
        <v>1.2860820293440001</v>
      </c>
      <c r="AO1898" s="3">
        <f t="shared" si="1797"/>
        <v>6.0189406077066659E-2</v>
      </c>
      <c r="AP1898" s="3">
        <f t="shared" si="1798"/>
        <v>6.0037565231400004E-2</v>
      </c>
      <c r="AQ1898" s="3">
        <f t="shared" si="1799"/>
        <v>8.3611249923624995E-2</v>
      </c>
      <c r="AR1898" s="3">
        <f t="shared" si="1800"/>
        <v>9.1795504093250005E-2</v>
      </c>
      <c r="AS1898" s="3">
        <f t="shared" si="1801"/>
        <v>0.14289800326044444</v>
      </c>
      <c r="AT1898" s="3">
        <f t="shared" si="1785"/>
        <v>0</v>
      </c>
      <c r="AU1898" s="9">
        <v>5</v>
      </c>
      <c r="AV1898" s="3">
        <v>4</v>
      </c>
      <c r="AW1898" s="3">
        <v>4</v>
      </c>
      <c r="AX1898" s="3">
        <v>4</v>
      </c>
      <c r="AY1898" s="3">
        <v>0</v>
      </c>
      <c r="AZ1898" s="3">
        <v>56</v>
      </c>
      <c r="BA1898" s="3">
        <v>1</v>
      </c>
      <c r="BB1898" s="3">
        <v>0.53888607025099999</v>
      </c>
      <c r="BC1898" s="3">
        <v>0</v>
      </c>
      <c r="BD1898" s="3">
        <v>0.13381695747399999</v>
      </c>
      <c r="BE1898" s="3">
        <v>0.48492002487199998</v>
      </c>
      <c r="BF1898" s="3">
        <v>0.28410410880999998</v>
      </c>
      <c r="BG1898" s="3">
        <v>0.30018782615700002</v>
      </c>
      <c r="BH1898" s="3">
        <v>0.31660819053599998</v>
      </c>
      <c r="BI1898" s="3">
        <v>0.35228180885299998</v>
      </c>
      <c r="BJ1898" s="3">
        <v>0.36718201637300002</v>
      </c>
      <c r="BK1898" s="3">
        <v>0.45157599449199998</v>
      </c>
      <c r="BL1898" s="3">
        <v>0.41768407821699999</v>
      </c>
      <c r="BM1898" s="3">
        <v>0.41682195663499999</v>
      </c>
    </row>
    <row r="1899" spans="1:75" ht="20">
      <c r="A1899" s="3">
        <v>28</v>
      </c>
      <c r="B1899" s="3">
        <v>28</v>
      </c>
      <c r="C1899" s="3">
        <v>1</v>
      </c>
      <c r="D1899" s="15">
        <f t="shared" si="1786"/>
        <v>0</v>
      </c>
      <c r="E1899" s="3">
        <f>IF(OR(AV1899=1, AV1899=2), 0, 1)</f>
        <v>1</v>
      </c>
      <c r="F1899" s="3">
        <f t="shared" si="1723"/>
        <v>0</v>
      </c>
      <c r="G1899" s="15">
        <v>1</v>
      </c>
      <c r="H1899" s="3">
        <f t="shared" si="1817"/>
        <v>20</v>
      </c>
      <c r="I1899" s="3">
        <f t="shared" si="1821"/>
        <v>7</v>
      </c>
      <c r="J1899" s="4">
        <f t="shared" si="1822"/>
        <v>11</v>
      </c>
      <c r="K1899" s="3">
        <f t="shared" ref="K1899:K1900" si="1823">SUM(T1899)</f>
        <v>8</v>
      </c>
      <c r="L1899" s="3">
        <f>SUM(U1899:W1899)</f>
        <v>12</v>
      </c>
      <c r="M1899" s="7" t="s">
        <v>96</v>
      </c>
      <c r="N1899" s="3">
        <v>6</v>
      </c>
      <c r="O1899" s="3">
        <v>2</v>
      </c>
      <c r="P1899" s="3">
        <v>12</v>
      </c>
      <c r="Q1899" s="3">
        <v>7</v>
      </c>
      <c r="R1899" s="3">
        <v>2</v>
      </c>
      <c r="S1899" s="3">
        <v>9</v>
      </c>
      <c r="T1899" s="3">
        <v>8</v>
      </c>
      <c r="U1899" s="3">
        <v>2</v>
      </c>
      <c r="V1899" s="3">
        <v>2</v>
      </c>
      <c r="W1899" s="3">
        <v>8</v>
      </c>
      <c r="AI1899" s="3">
        <f t="shared" si="1818"/>
        <v>1.1535930633539999</v>
      </c>
      <c r="AJ1899" s="3">
        <f t="shared" si="1819"/>
        <v>0.26753592491099998</v>
      </c>
      <c r="AK1899" s="4">
        <f t="shared" si="1820"/>
        <v>0.88669300079400004</v>
      </c>
      <c r="AL1899" s="3">
        <f>SUM(BJ1899)</f>
        <v>0.35027408599900001</v>
      </c>
      <c r="AM1899" s="3">
        <f>SUM(BK1899:BM1899)</f>
        <v>1.2531769275669999</v>
      </c>
      <c r="AO1899" s="3">
        <f t="shared" si="1797"/>
        <v>5.7679653167699997E-2</v>
      </c>
      <c r="AP1899" s="3">
        <f t="shared" si="1798"/>
        <v>3.8219417844428567E-2</v>
      </c>
      <c r="AQ1899" s="3">
        <f t="shared" si="1799"/>
        <v>8.0608454617636369E-2</v>
      </c>
      <c r="AR1899" s="3">
        <f t="shared" si="1800"/>
        <v>4.3784260749875001E-2</v>
      </c>
      <c r="AS1899" s="3">
        <f t="shared" si="1801"/>
        <v>0.10443141063058332</v>
      </c>
      <c r="AT1899" s="3">
        <f t="shared" si="1785"/>
        <v>1</v>
      </c>
      <c r="AU1899" s="9">
        <v>5</v>
      </c>
      <c r="AV1899" s="3">
        <v>4</v>
      </c>
      <c r="AW1899" s="3">
        <v>4</v>
      </c>
      <c r="AX1899" s="3">
        <v>4</v>
      </c>
      <c r="AY1899" s="3">
        <v>0</v>
      </c>
      <c r="AZ1899" s="3">
        <v>57</v>
      </c>
      <c r="BA1899" s="3">
        <v>1</v>
      </c>
      <c r="BB1899" s="3">
        <v>0.55310511589099998</v>
      </c>
      <c r="BC1899" s="3">
        <v>1</v>
      </c>
      <c r="BD1899" s="3">
        <v>0.53553414344799999</v>
      </c>
      <c r="BE1899" s="3">
        <v>0.33523488044700001</v>
      </c>
      <c r="BF1899" s="3">
        <v>0.28282403945899998</v>
      </c>
      <c r="BG1899" s="3">
        <v>0.26753592491099998</v>
      </c>
      <c r="BH1899" s="3">
        <v>0.53397703170800004</v>
      </c>
      <c r="BI1899" s="3">
        <v>0.352715969086</v>
      </c>
      <c r="BJ1899" s="3">
        <v>0.35027408599900001</v>
      </c>
      <c r="BK1899" s="3">
        <v>0.26644706726099998</v>
      </c>
      <c r="BL1899" s="3">
        <v>0.61927199363700003</v>
      </c>
      <c r="BM1899" s="3">
        <v>0.36745786666899999</v>
      </c>
    </row>
    <row r="1900" spans="1:75" ht="20">
      <c r="A1900" s="3">
        <v>29</v>
      </c>
      <c r="B1900" s="3">
        <v>29</v>
      </c>
      <c r="C1900" s="3">
        <v>1</v>
      </c>
      <c r="D1900" s="15">
        <f t="shared" si="1786"/>
        <v>0</v>
      </c>
      <c r="E1900" s="3">
        <f t="shared" ref="E1900" si="1824">IF(OR(AV1900=1, AV1900=2), 0, 1)</f>
        <v>1</v>
      </c>
      <c r="F1900" s="3">
        <f t="shared" si="1723"/>
        <v>0</v>
      </c>
      <c r="G1900" s="15">
        <v>1</v>
      </c>
      <c r="H1900" s="3">
        <f t="shared" si="1817"/>
        <v>16</v>
      </c>
      <c r="I1900" s="3">
        <f t="shared" si="1821"/>
        <v>7</v>
      </c>
      <c r="J1900" s="4">
        <f t="shared" si="1822"/>
        <v>6</v>
      </c>
      <c r="K1900" s="3">
        <f t="shared" si="1823"/>
        <v>5</v>
      </c>
      <c r="L1900" s="3">
        <f>SUM(U1900:X1900)</f>
        <v>18</v>
      </c>
      <c r="M1900" s="7" t="s">
        <v>97</v>
      </c>
      <c r="N1900" s="3">
        <v>6</v>
      </c>
      <c r="O1900" s="3">
        <v>2</v>
      </c>
      <c r="P1900" s="3">
        <v>8</v>
      </c>
      <c r="Q1900" s="3">
        <v>7</v>
      </c>
      <c r="R1900" s="3">
        <v>2</v>
      </c>
      <c r="S1900" s="3">
        <v>4</v>
      </c>
      <c r="T1900" s="3">
        <v>5</v>
      </c>
      <c r="U1900" s="3">
        <v>4</v>
      </c>
      <c r="V1900" s="3">
        <v>6</v>
      </c>
      <c r="W1900" s="3">
        <v>2</v>
      </c>
      <c r="X1900" s="3">
        <v>6</v>
      </c>
      <c r="AI1900" s="3">
        <f t="shared" si="1818"/>
        <v>1.402199983597</v>
      </c>
      <c r="AJ1900" s="3">
        <f t="shared" si="1819"/>
        <v>0.434977054596</v>
      </c>
      <c r="AK1900" s="4">
        <f t="shared" si="1820"/>
        <v>1.2528369426729999</v>
      </c>
      <c r="AL1900" s="3">
        <f>SUM(BJ1900)</f>
        <v>0.50236511230500003</v>
      </c>
      <c r="AM1900" s="3">
        <f>SUM(BK1900:BN1900)</f>
        <v>2.0042409896839999</v>
      </c>
      <c r="AO1900" s="3">
        <f t="shared" si="1797"/>
        <v>8.7637498974812503E-2</v>
      </c>
      <c r="AP1900" s="3">
        <f t="shared" si="1798"/>
        <v>6.2139579228000001E-2</v>
      </c>
      <c r="AQ1900" s="3">
        <f t="shared" si="1799"/>
        <v>0.20880615711216666</v>
      </c>
      <c r="AR1900" s="3">
        <f t="shared" si="1800"/>
        <v>0.10047302246100001</v>
      </c>
      <c r="AS1900" s="3">
        <f t="shared" si="1801"/>
        <v>0.11134672164911111</v>
      </c>
      <c r="AT1900" s="3">
        <f t="shared" si="1785"/>
        <v>1</v>
      </c>
      <c r="AU1900" s="9">
        <v>5</v>
      </c>
      <c r="AV1900" s="3">
        <v>4</v>
      </c>
      <c r="AW1900" s="3">
        <v>4</v>
      </c>
      <c r="AX1900" s="3">
        <v>4</v>
      </c>
      <c r="AY1900" s="3">
        <v>0</v>
      </c>
      <c r="AZ1900" s="3">
        <v>74</v>
      </c>
      <c r="BA1900" s="3">
        <v>1</v>
      </c>
      <c r="BB1900" s="3">
        <v>0.58746695518500003</v>
      </c>
      <c r="BC1900" s="3">
        <v>1</v>
      </c>
      <c r="BD1900" s="3">
        <v>0.64950609207200005</v>
      </c>
      <c r="BE1900" s="3">
        <v>0.33595085143999998</v>
      </c>
      <c r="BF1900" s="3">
        <v>0.41674304008500002</v>
      </c>
      <c r="BG1900" s="3">
        <v>0.434977054596</v>
      </c>
      <c r="BH1900" s="3">
        <v>0.70225095748900002</v>
      </c>
      <c r="BI1900" s="3">
        <v>0.55058598518400004</v>
      </c>
      <c r="BJ1900" s="3">
        <v>0.50236511230500003</v>
      </c>
      <c r="BK1900" s="3">
        <v>0.44799780845600001</v>
      </c>
      <c r="BL1900" s="3">
        <v>0.38711905479399999</v>
      </c>
      <c r="BM1900" s="3">
        <v>0.50181293487500001</v>
      </c>
      <c r="BN1900" s="3">
        <v>0.66731119155899998</v>
      </c>
    </row>
    <row r="1901" spans="1:75" ht="20">
      <c r="A1901" s="3">
        <v>30</v>
      </c>
      <c r="B1901" s="3">
        <v>30</v>
      </c>
      <c r="C1901" s="3">
        <v>1</v>
      </c>
      <c r="D1901" s="15">
        <f t="shared" si="1786"/>
        <v>1</v>
      </c>
      <c r="E1901" s="3">
        <f t="shared" ref="E1901:E1902" si="1825">IF(OR(AV1901=1, AV1901=2), 1, 0)</f>
        <v>0</v>
      </c>
      <c r="F1901" s="3">
        <f t="shared" si="1723"/>
        <v>1</v>
      </c>
      <c r="G1901" s="15">
        <v>1</v>
      </c>
      <c r="H1901" s="3">
        <f>SUM(N1901:O1901)</f>
        <v>10</v>
      </c>
      <c r="I1901" s="3">
        <f>SUM(P1901)</f>
        <v>6</v>
      </c>
      <c r="J1901" s="3">
        <f>SUM(Q1901:R1901)</f>
        <v>8</v>
      </c>
      <c r="K1901" s="3">
        <f>SUM(S1901:U1901)</f>
        <v>9</v>
      </c>
      <c r="L1901" s="3">
        <f>SUM(V1901:X1901)</f>
        <v>11</v>
      </c>
      <c r="M1901" s="7" t="s">
        <v>98</v>
      </c>
      <c r="N1901" s="3">
        <v>6</v>
      </c>
      <c r="O1901" s="3">
        <v>4</v>
      </c>
      <c r="P1901" s="3">
        <v>6</v>
      </c>
      <c r="Q1901" s="3">
        <v>2</v>
      </c>
      <c r="R1901" s="3">
        <v>6</v>
      </c>
      <c r="S1901" s="3">
        <v>2</v>
      </c>
      <c r="T1901" s="3">
        <v>2</v>
      </c>
      <c r="U1901" s="3">
        <v>5</v>
      </c>
      <c r="V1901" s="3">
        <v>2</v>
      </c>
      <c r="W1901" s="3">
        <v>2</v>
      </c>
      <c r="X1901" s="3">
        <v>7</v>
      </c>
      <c r="AI1901" s="3">
        <f>SUM(BD1901:BE1901)</f>
        <v>1.221657991409</v>
      </c>
      <c r="AJ1901" s="3">
        <f>SUM(BF1901)</f>
        <v>0.33401012420699999</v>
      </c>
      <c r="AK1901" s="3">
        <f>SUM(BG1901:BH1901)</f>
        <v>0.80138087272699998</v>
      </c>
      <c r="AL1901" s="3">
        <f>SUM(BI1901:BK1901)</f>
        <v>1.1194651126869999</v>
      </c>
      <c r="AM1901" s="3">
        <f>SUM(BL1901:BN1901)</f>
        <v>1.1202120780940001</v>
      </c>
      <c r="AO1901" s="3">
        <f t="shared" si="1797"/>
        <v>0.12216579914090001</v>
      </c>
      <c r="AP1901" s="3">
        <f t="shared" si="1798"/>
        <v>5.5668354034499996E-2</v>
      </c>
      <c r="AQ1901" s="3">
        <f t="shared" si="1799"/>
        <v>0.100172609090875</v>
      </c>
      <c r="AR1901" s="3">
        <f t="shared" si="1800"/>
        <v>0.12438501252077777</v>
      </c>
      <c r="AS1901" s="3">
        <f t="shared" si="1801"/>
        <v>0.1018374616449091</v>
      </c>
      <c r="AT1901" s="3">
        <f t="shared" si="1785"/>
        <v>1</v>
      </c>
      <c r="AU1901" s="9">
        <v>5</v>
      </c>
      <c r="AV1901" s="3">
        <v>4</v>
      </c>
      <c r="AW1901" s="3">
        <v>4</v>
      </c>
      <c r="AX1901" s="3">
        <v>4</v>
      </c>
      <c r="AY1901" s="3">
        <v>0</v>
      </c>
      <c r="AZ1901" s="3">
        <v>20</v>
      </c>
      <c r="BA1901" s="3">
        <v>1</v>
      </c>
      <c r="BB1901" s="3">
        <v>0.60303401947000002</v>
      </c>
      <c r="BC1901" s="3">
        <v>1</v>
      </c>
      <c r="BD1901" s="3">
        <v>0.83690500259400002</v>
      </c>
      <c r="BE1901" s="3">
        <v>0.38475298881499997</v>
      </c>
      <c r="BF1901" s="3">
        <v>0.33401012420699999</v>
      </c>
      <c r="BG1901" s="3">
        <v>0.434429883957</v>
      </c>
      <c r="BH1901" s="3">
        <v>0.36695098876999999</v>
      </c>
      <c r="BI1901" s="3">
        <v>0.36786103248599999</v>
      </c>
      <c r="BJ1901" s="3">
        <v>0.33305501937900001</v>
      </c>
      <c r="BK1901" s="3">
        <v>0.418549060822</v>
      </c>
      <c r="BL1901" s="3">
        <v>0.45191097259500002</v>
      </c>
      <c r="BM1901" s="3">
        <v>0.33326697349500001</v>
      </c>
      <c r="BN1901" s="3">
        <v>0.33503413200400001</v>
      </c>
    </row>
    <row r="1902" spans="1:75" ht="21">
      <c r="A1902" s="3">
        <v>31</v>
      </c>
      <c r="B1902" s="3">
        <v>131</v>
      </c>
      <c r="C1902" s="3">
        <v>1</v>
      </c>
      <c r="D1902" s="15">
        <f t="shared" si="1786"/>
        <v>1</v>
      </c>
      <c r="E1902" s="3">
        <f t="shared" si="1825"/>
        <v>0</v>
      </c>
      <c r="F1902" s="3">
        <f t="shared" si="1723"/>
        <v>1</v>
      </c>
      <c r="G1902" s="15">
        <v>1</v>
      </c>
      <c r="H1902" s="4">
        <f>SUM(N1902:R1902)</f>
        <v>26</v>
      </c>
      <c r="I1902" s="3">
        <f>SUM(S1902:T1902)</f>
        <v>6</v>
      </c>
      <c r="J1902" s="3">
        <f>SUM(U1902:W1902)</f>
        <v>13</v>
      </c>
      <c r="K1902" s="3">
        <f>SUM(X1902:Z1902)</f>
        <v>9</v>
      </c>
      <c r="L1902" s="3">
        <f>SUM(AA1902:AC1902)</f>
        <v>19</v>
      </c>
      <c r="M1902" s="6" t="s">
        <v>99</v>
      </c>
      <c r="N1902" s="3">
        <v>2</v>
      </c>
      <c r="O1902" s="3">
        <v>7</v>
      </c>
      <c r="P1902" s="3">
        <v>6</v>
      </c>
      <c r="Q1902" s="3">
        <v>2</v>
      </c>
      <c r="R1902" s="3">
        <v>9</v>
      </c>
      <c r="S1902" s="3">
        <v>3</v>
      </c>
      <c r="T1902" s="3">
        <v>3</v>
      </c>
      <c r="U1902" s="3">
        <v>2</v>
      </c>
      <c r="V1902" s="3">
        <v>2</v>
      </c>
      <c r="W1902" s="3">
        <v>9</v>
      </c>
      <c r="X1902" s="3">
        <v>2</v>
      </c>
      <c r="Y1902" s="3">
        <v>2</v>
      </c>
      <c r="Z1902" s="3">
        <v>5</v>
      </c>
      <c r="AA1902" s="3">
        <v>7</v>
      </c>
      <c r="AB1902" s="3">
        <v>3</v>
      </c>
      <c r="AC1902" s="3">
        <v>9</v>
      </c>
      <c r="AI1902" s="4">
        <f>SUM(BD1902:BH1902)</f>
        <v>1.8872921466820003</v>
      </c>
      <c r="AJ1902" s="3">
        <f>SUM(BI1902:BJ1902)</f>
        <v>0.684458971024</v>
      </c>
      <c r="AK1902" s="3">
        <f>SUM(BK1902:BM1902)</f>
        <v>0.93597984314000005</v>
      </c>
      <c r="AL1902" s="3">
        <f>SUM(BN1902:BP1902)</f>
        <v>1.220896959304</v>
      </c>
      <c r="AM1902" s="3">
        <f>SUM(BQ1902:BS1902)</f>
        <v>1.286010026931</v>
      </c>
      <c r="AO1902" s="3">
        <f t="shared" si="1797"/>
        <v>7.2588159487769241E-2</v>
      </c>
      <c r="AP1902" s="3">
        <f t="shared" si="1798"/>
        <v>0.11407649517066666</v>
      </c>
      <c r="AQ1902" s="3">
        <f t="shared" si="1799"/>
        <v>7.1998449472307699E-2</v>
      </c>
      <c r="AR1902" s="3">
        <f t="shared" si="1800"/>
        <v>0.13565521770044445</v>
      </c>
      <c r="AS1902" s="3">
        <f t="shared" si="1801"/>
        <v>6.7684738259526311E-2</v>
      </c>
      <c r="AT1902" s="3">
        <f t="shared" si="1785"/>
        <v>1</v>
      </c>
      <c r="AU1902" s="9">
        <v>5</v>
      </c>
      <c r="AV1902" s="3">
        <v>4</v>
      </c>
      <c r="AW1902" s="3">
        <v>4</v>
      </c>
      <c r="AX1902" s="3">
        <v>4</v>
      </c>
      <c r="AY1902" s="3">
        <v>0</v>
      </c>
      <c r="AZ1902" s="3">
        <v>27</v>
      </c>
      <c r="BA1902" s="3">
        <v>1</v>
      </c>
      <c r="BB1902" s="3">
        <v>0.58768606185899996</v>
      </c>
      <c r="BC1902" s="3">
        <v>1</v>
      </c>
      <c r="BD1902" s="3">
        <v>0.61595010757400004</v>
      </c>
      <c r="BE1902" s="3">
        <v>0.285740852356</v>
      </c>
      <c r="BF1902" s="3">
        <v>0.25066113472000001</v>
      </c>
      <c r="BG1902" s="3">
        <v>0.266634941101</v>
      </c>
      <c r="BH1902" s="3">
        <v>0.46830511093100002</v>
      </c>
      <c r="BI1902" s="3">
        <v>0.31787395477300001</v>
      </c>
      <c r="BJ1902" s="3">
        <v>0.36658501625099998</v>
      </c>
      <c r="BK1902" s="3">
        <v>0.41869401931799999</v>
      </c>
      <c r="BL1902" s="3">
        <v>0.25082683563199998</v>
      </c>
      <c r="BM1902" s="3">
        <v>0.26645898819000002</v>
      </c>
      <c r="BN1902" s="3">
        <v>0.251646995544</v>
      </c>
      <c r="BO1902" s="3">
        <v>0.65139698982200001</v>
      </c>
      <c r="BP1902" s="3">
        <v>0.31785297393799999</v>
      </c>
      <c r="BQ1902" s="3">
        <v>0.333800077438</v>
      </c>
      <c r="BR1902" s="3">
        <v>0.56840014457700005</v>
      </c>
      <c r="BS1902" s="3">
        <v>0.38380980491599997</v>
      </c>
    </row>
    <row r="1903" spans="1:75" ht="21">
      <c r="A1903" s="3">
        <v>32</v>
      </c>
      <c r="B1903" s="3">
        <v>132</v>
      </c>
      <c r="C1903" s="3">
        <v>1</v>
      </c>
      <c r="D1903" s="15">
        <f t="shared" si="1786"/>
        <v>0</v>
      </c>
      <c r="E1903" s="3">
        <f t="shared" ref="E1903:E1904" si="1826">IF(OR(AV1903=1, AV1903=2), 0, 1)</f>
        <v>1</v>
      </c>
      <c r="F1903" s="3">
        <f t="shared" si="1723"/>
        <v>0</v>
      </c>
      <c r="G1903" s="15">
        <v>1</v>
      </c>
      <c r="H1903" s="4">
        <f t="shared" ref="H1903" si="1827">SUM(N1903:R1903)</f>
        <v>29</v>
      </c>
      <c r="I1903" s="3">
        <f t="shared" ref="I1903" si="1828">SUM(S1903:T1903)</f>
        <v>10</v>
      </c>
      <c r="J1903" s="3">
        <f t="shared" ref="J1903" si="1829">SUM(U1903:W1903)</f>
        <v>9</v>
      </c>
      <c r="K1903" s="3">
        <f t="shared" ref="K1903" si="1830">SUM(X1903:Z1903)</f>
        <v>11</v>
      </c>
      <c r="L1903" s="3">
        <f t="shared" ref="L1903" si="1831">SUM(AA1903:AC1903)</f>
        <v>19</v>
      </c>
      <c r="M1903" s="6" t="s">
        <v>100</v>
      </c>
      <c r="N1903" s="3">
        <v>2</v>
      </c>
      <c r="O1903" s="3">
        <v>8</v>
      </c>
      <c r="P1903" s="3">
        <v>6</v>
      </c>
      <c r="Q1903" s="3">
        <v>3</v>
      </c>
      <c r="R1903" s="3">
        <v>10</v>
      </c>
      <c r="S1903" s="3">
        <v>3</v>
      </c>
      <c r="T1903" s="3">
        <v>7</v>
      </c>
      <c r="U1903" s="3">
        <v>2</v>
      </c>
      <c r="V1903" s="3">
        <v>2</v>
      </c>
      <c r="W1903" s="3">
        <v>5</v>
      </c>
      <c r="X1903" s="3">
        <v>2</v>
      </c>
      <c r="Y1903" s="3">
        <v>3</v>
      </c>
      <c r="Z1903" s="3">
        <v>6</v>
      </c>
      <c r="AA1903" s="3">
        <v>7</v>
      </c>
      <c r="AB1903" s="3">
        <v>2</v>
      </c>
      <c r="AC1903" s="3">
        <v>10</v>
      </c>
      <c r="AI1903" s="4">
        <f>SUM(BD1903:BH1903)</f>
        <v>2.1046218872070002</v>
      </c>
      <c r="AJ1903" s="3">
        <f>SUM(BI1903:BJ1903)</f>
        <v>0.71832895278999997</v>
      </c>
      <c r="AK1903" s="3">
        <f>SUM(BK1903:BM1903)</f>
        <v>1.0880930423740001</v>
      </c>
      <c r="AL1903" s="3">
        <f>SUM(BN1903:BP1903)</f>
        <v>1.1683580875390001</v>
      </c>
      <c r="AM1903" s="3">
        <f>SUM(BQ1903:BS1903)</f>
        <v>1.3046329021450001</v>
      </c>
      <c r="AO1903" s="3">
        <f t="shared" si="1797"/>
        <v>7.2573168524379311E-2</v>
      </c>
      <c r="AP1903" s="3">
        <f t="shared" si="1798"/>
        <v>7.1832895278999997E-2</v>
      </c>
      <c r="AQ1903" s="3">
        <f t="shared" si="1799"/>
        <v>0.12089922693044446</v>
      </c>
      <c r="AR1903" s="3">
        <f t="shared" si="1800"/>
        <v>0.10621437159445456</v>
      </c>
      <c r="AS1903" s="3">
        <f t="shared" si="1801"/>
        <v>6.8664889586578945E-2</v>
      </c>
      <c r="AT1903" s="3">
        <f t="shared" si="1785"/>
        <v>1</v>
      </c>
      <c r="AU1903" s="9">
        <v>5</v>
      </c>
      <c r="AV1903" s="3">
        <v>4</v>
      </c>
      <c r="AW1903" s="3">
        <v>4</v>
      </c>
      <c r="AX1903" s="3">
        <v>4</v>
      </c>
      <c r="AY1903" s="3">
        <v>0</v>
      </c>
      <c r="AZ1903" s="3">
        <v>54</v>
      </c>
      <c r="BA1903" s="3">
        <v>1</v>
      </c>
      <c r="BB1903" s="3">
        <v>0.43683981895399998</v>
      </c>
      <c r="BC1903" s="3">
        <v>1</v>
      </c>
      <c r="BD1903" s="3">
        <v>0.60049986839299996</v>
      </c>
      <c r="BE1903" s="3">
        <v>0.31892514228800001</v>
      </c>
      <c r="BF1903" s="3">
        <v>0.350582838058</v>
      </c>
      <c r="BG1903" s="3">
        <v>0.40161609649699997</v>
      </c>
      <c r="BH1903" s="3">
        <v>0.432997941971</v>
      </c>
      <c r="BI1903" s="3">
        <v>0.33569812774699997</v>
      </c>
      <c r="BJ1903" s="3">
        <v>0.382630825043</v>
      </c>
      <c r="BK1903" s="3">
        <v>0.31938815116899999</v>
      </c>
      <c r="BL1903" s="3">
        <v>0.36755299568200001</v>
      </c>
      <c r="BM1903" s="3">
        <v>0.40115189552300001</v>
      </c>
      <c r="BN1903" s="3">
        <v>0.349954128265</v>
      </c>
      <c r="BO1903" s="3">
        <v>0.385390996933</v>
      </c>
      <c r="BP1903" s="3">
        <v>0.43301296234100001</v>
      </c>
      <c r="BQ1903" s="3">
        <v>0.46941494941700002</v>
      </c>
      <c r="BR1903" s="3">
        <v>0.41761803626999999</v>
      </c>
      <c r="BS1903" s="3">
        <v>0.41759991645799999</v>
      </c>
    </row>
    <row r="1904" spans="1:75" ht="21">
      <c r="A1904" s="3">
        <v>33</v>
      </c>
      <c r="B1904" s="3">
        <v>133</v>
      </c>
      <c r="C1904" s="3">
        <v>1</v>
      </c>
      <c r="D1904" s="15">
        <f t="shared" si="1786"/>
        <v>0</v>
      </c>
      <c r="E1904" s="3">
        <f t="shared" si="1826"/>
        <v>1</v>
      </c>
      <c r="F1904" s="3">
        <f t="shared" ref="F1904:F1951" si="1832">IF(AND(C1904=1, E1904=0), 1, 0)</f>
        <v>0</v>
      </c>
      <c r="G1904" s="15">
        <v>1</v>
      </c>
      <c r="H1904" s="4">
        <f>SUM(N1904:Q1904)</f>
        <v>19</v>
      </c>
      <c r="I1904" s="3">
        <f>SUM(R1904:U1904)</f>
        <v>15</v>
      </c>
      <c r="J1904" s="3">
        <f>SUM(V1904:X1904)</f>
        <v>10</v>
      </c>
      <c r="K1904" s="3">
        <f>SUM(Y1904:AA1904)</f>
        <v>10</v>
      </c>
      <c r="L1904" s="3">
        <f>SUM(AB1904:AC1904)</f>
        <v>16</v>
      </c>
      <c r="M1904" s="6" t="s">
        <v>101</v>
      </c>
      <c r="N1904" s="3">
        <v>6</v>
      </c>
      <c r="O1904" s="3">
        <v>5</v>
      </c>
      <c r="P1904" s="3">
        <v>2</v>
      </c>
      <c r="Q1904" s="3">
        <v>6</v>
      </c>
      <c r="R1904" s="3">
        <v>3</v>
      </c>
      <c r="S1904" s="3">
        <v>2</v>
      </c>
      <c r="T1904" s="3">
        <v>6</v>
      </c>
      <c r="U1904" s="3">
        <v>4</v>
      </c>
      <c r="V1904" s="3">
        <v>2</v>
      </c>
      <c r="W1904" s="3">
        <v>2</v>
      </c>
      <c r="X1904" s="3">
        <v>6</v>
      </c>
      <c r="Y1904" s="3">
        <v>2</v>
      </c>
      <c r="Z1904" s="3">
        <v>2</v>
      </c>
      <c r="AA1904" s="3">
        <v>6</v>
      </c>
      <c r="AB1904" s="3">
        <v>6</v>
      </c>
      <c r="AC1904" s="3">
        <v>10</v>
      </c>
      <c r="AI1904" s="4">
        <f>SUM(BD1904:BG1904)</f>
        <v>1.4536178112039999</v>
      </c>
      <c r="AJ1904" s="3">
        <f>SUM(BH1904:BK1904)</f>
        <v>1.2868030071259999</v>
      </c>
      <c r="AK1904" s="3">
        <f>SUM(BL1904:BN1904)</f>
        <v>1.335473060609</v>
      </c>
      <c r="AL1904" s="3">
        <f>SUM(BO1904:BQ1904)</f>
        <v>1.1873049736029999</v>
      </c>
      <c r="AM1904" s="3">
        <f>SUM(BR1904:BS1904)</f>
        <v>0.70201611518900009</v>
      </c>
      <c r="AO1904" s="3">
        <f t="shared" si="1797"/>
        <v>7.6506200589684201E-2</v>
      </c>
      <c r="AP1904" s="3">
        <f t="shared" si="1798"/>
        <v>8.5786867141733322E-2</v>
      </c>
      <c r="AQ1904" s="3">
        <f t="shared" si="1799"/>
        <v>0.13354730606089998</v>
      </c>
      <c r="AR1904" s="3">
        <f t="shared" si="1800"/>
        <v>0.11873049736029999</v>
      </c>
      <c r="AS1904" s="3">
        <f t="shared" si="1801"/>
        <v>4.3876007199312506E-2</v>
      </c>
      <c r="AT1904" s="3">
        <f t="shared" si="1785"/>
        <v>1</v>
      </c>
      <c r="AU1904" s="9">
        <v>5</v>
      </c>
      <c r="AV1904" s="3">
        <v>4</v>
      </c>
      <c r="AW1904" s="3">
        <v>4</v>
      </c>
      <c r="AX1904" s="3">
        <v>4</v>
      </c>
      <c r="AY1904" s="3">
        <v>0</v>
      </c>
      <c r="AZ1904" s="3">
        <v>60</v>
      </c>
      <c r="BA1904" s="3">
        <v>1</v>
      </c>
      <c r="BB1904" s="3">
        <v>0.40554690361000001</v>
      </c>
      <c r="BC1904" s="3">
        <v>1</v>
      </c>
      <c r="BD1904" s="3">
        <v>0.56621599197399997</v>
      </c>
      <c r="BE1904" s="3">
        <v>0.30168080329899999</v>
      </c>
      <c r="BF1904" s="3">
        <v>0.30166006088300001</v>
      </c>
      <c r="BG1904" s="3">
        <v>0.284060955048</v>
      </c>
      <c r="BH1904" s="3">
        <v>0.28315615653999998</v>
      </c>
      <c r="BI1904" s="3">
        <v>0.30030894279499998</v>
      </c>
      <c r="BJ1904" s="3">
        <v>0.30125808715800001</v>
      </c>
      <c r="BK1904" s="3">
        <v>0.40207982063300002</v>
      </c>
      <c r="BL1904" s="3">
        <v>0.38386917114300001</v>
      </c>
      <c r="BM1904" s="3">
        <v>0.334941864014</v>
      </c>
      <c r="BN1904" s="3">
        <v>0.616662025452</v>
      </c>
      <c r="BO1904" s="3">
        <v>0.36793303489700002</v>
      </c>
      <c r="BP1904" s="3">
        <v>0.46793794632000002</v>
      </c>
      <c r="BQ1904" s="3">
        <v>0.35143399238599998</v>
      </c>
      <c r="BR1904" s="3">
        <v>0.35206794738800001</v>
      </c>
      <c r="BS1904" s="3">
        <v>0.34994816780100002</v>
      </c>
    </row>
    <row r="1905" spans="1:75" ht="21">
      <c r="A1905" s="3">
        <v>34</v>
      </c>
      <c r="B1905" s="3">
        <v>134</v>
      </c>
      <c r="C1905" s="3">
        <v>1</v>
      </c>
      <c r="D1905" s="15">
        <f t="shared" si="1786"/>
        <v>1</v>
      </c>
      <c r="E1905" s="3">
        <f t="shared" ref="E1905:E1906" si="1833">IF(OR(AV1905=1, AV1905=2), 1, 0)</f>
        <v>0</v>
      </c>
      <c r="F1905" s="3">
        <f t="shared" si="1832"/>
        <v>1</v>
      </c>
      <c r="G1905" s="15">
        <v>1</v>
      </c>
      <c r="H1905" s="4">
        <f>SUM(N1905:Q1905)</f>
        <v>17</v>
      </c>
      <c r="I1905" s="3">
        <f>SUM(R1905:U1905)</f>
        <v>21</v>
      </c>
      <c r="J1905" s="3">
        <f>SUM(V1905:X1905)</f>
        <v>11</v>
      </c>
      <c r="K1905" s="3">
        <f>SUM(Y1905:AA1905)</f>
        <v>16</v>
      </c>
      <c r="L1905" s="3">
        <f>SUM(AB1905:AE1905)</f>
        <v>20</v>
      </c>
      <c r="M1905" s="6" t="s">
        <v>102</v>
      </c>
      <c r="N1905" s="3">
        <v>6</v>
      </c>
      <c r="O1905" s="3">
        <v>4</v>
      </c>
      <c r="P1905" s="3">
        <v>2</v>
      </c>
      <c r="Q1905" s="3">
        <v>5</v>
      </c>
      <c r="R1905" s="3">
        <v>3</v>
      </c>
      <c r="S1905" s="3">
        <v>3</v>
      </c>
      <c r="T1905" s="3">
        <v>8</v>
      </c>
      <c r="U1905" s="3">
        <v>7</v>
      </c>
      <c r="V1905" s="3">
        <v>2</v>
      </c>
      <c r="W1905" s="3">
        <v>3</v>
      </c>
      <c r="X1905" s="3">
        <v>6</v>
      </c>
      <c r="Y1905" s="3">
        <v>2</v>
      </c>
      <c r="Z1905" s="3">
        <v>2</v>
      </c>
      <c r="AA1905" s="3">
        <v>12</v>
      </c>
      <c r="AB1905" s="3">
        <v>7</v>
      </c>
      <c r="AC1905" s="3">
        <v>2</v>
      </c>
      <c r="AD1905" s="3">
        <v>3</v>
      </c>
      <c r="AE1905" s="3">
        <v>8</v>
      </c>
      <c r="AI1905" s="4">
        <f>SUM(BD1905:BG1905)</f>
        <v>1.2184929847719999</v>
      </c>
      <c r="AJ1905" s="3">
        <f>SUM(BH1905:BK1905)</f>
        <v>1.6203010082240001</v>
      </c>
      <c r="AK1905" s="3">
        <f>SUM(BL1905:BN1905)</f>
        <v>0.91994214057899992</v>
      </c>
      <c r="AL1905" s="3">
        <f>SUM(BO1905:BQ1905)</f>
        <v>1.236221790314</v>
      </c>
      <c r="AM1905" s="3">
        <f>SUM(BR1905:BU1905)</f>
        <v>2.4906680583959999</v>
      </c>
      <c r="AO1905" s="3">
        <f t="shared" si="1797"/>
        <v>7.16760579277647E-2</v>
      </c>
      <c r="AP1905" s="3">
        <f t="shared" si="1798"/>
        <v>7.7157190867809533E-2</v>
      </c>
      <c r="AQ1905" s="3">
        <f t="shared" si="1799"/>
        <v>8.3631103688999994E-2</v>
      </c>
      <c r="AR1905" s="3">
        <f t="shared" si="1800"/>
        <v>7.7263861894625002E-2</v>
      </c>
      <c r="AS1905" s="3">
        <f t="shared" si="1801"/>
        <v>0.1245334029198</v>
      </c>
      <c r="AT1905" s="3">
        <f t="shared" si="1785"/>
        <v>1</v>
      </c>
      <c r="AU1905" s="9">
        <v>5</v>
      </c>
      <c r="AV1905" s="3">
        <v>4</v>
      </c>
      <c r="AW1905" s="3">
        <v>4</v>
      </c>
      <c r="AX1905" s="3">
        <v>4</v>
      </c>
      <c r="AY1905" s="3">
        <v>0</v>
      </c>
      <c r="AZ1905" s="3">
        <v>28</v>
      </c>
      <c r="BA1905" s="3">
        <v>1</v>
      </c>
      <c r="BB1905" s="3">
        <v>0.58911204338099998</v>
      </c>
      <c r="BC1905" s="3">
        <v>1</v>
      </c>
      <c r="BD1905" s="3">
        <v>0.21580410003700001</v>
      </c>
      <c r="BE1905" s="3">
        <v>0.417591810226</v>
      </c>
      <c r="BF1905" s="3">
        <v>0.28435921669000003</v>
      </c>
      <c r="BG1905" s="3">
        <v>0.30073785781899998</v>
      </c>
      <c r="BH1905" s="3">
        <v>0.31743311882000003</v>
      </c>
      <c r="BI1905" s="3">
        <v>0.45086193084699999</v>
      </c>
      <c r="BJ1905" s="3">
        <v>0.367194890976</v>
      </c>
      <c r="BK1905" s="3">
        <v>0.48481106758100001</v>
      </c>
      <c r="BL1905" s="3">
        <v>0.33535003662099999</v>
      </c>
      <c r="BM1905" s="3">
        <v>0.30110597610500001</v>
      </c>
      <c r="BN1905" s="3">
        <v>0.28348612785299998</v>
      </c>
      <c r="BO1905" s="3">
        <v>0.28473186492899999</v>
      </c>
      <c r="BP1905" s="3">
        <v>0.549508094788</v>
      </c>
      <c r="BQ1905" s="3">
        <v>0.40198183059699999</v>
      </c>
      <c r="BR1905" s="3">
        <v>0.33366918563800002</v>
      </c>
      <c r="BS1905" s="3">
        <v>0.68662381172200004</v>
      </c>
      <c r="BT1905" s="3">
        <v>1.00276708603</v>
      </c>
      <c r="BU1905" s="3">
        <v>0.46760797500599999</v>
      </c>
    </row>
    <row r="1906" spans="1:75" ht="21">
      <c r="A1906" s="3">
        <v>35</v>
      </c>
      <c r="B1906" s="3">
        <v>135</v>
      </c>
      <c r="C1906" s="3">
        <v>1</v>
      </c>
      <c r="D1906" s="15">
        <f t="shared" si="1786"/>
        <v>1</v>
      </c>
      <c r="E1906" s="3">
        <f t="shared" si="1833"/>
        <v>0</v>
      </c>
      <c r="F1906" s="3">
        <f t="shared" si="1832"/>
        <v>1</v>
      </c>
      <c r="G1906" s="15">
        <v>1</v>
      </c>
      <c r="H1906" s="4">
        <f t="shared" ref="H1906:H1907" si="1834">SUM(N1906:R1906)</f>
        <v>25</v>
      </c>
      <c r="I1906" s="3">
        <f>SUM(S1906:W1906)</f>
        <v>25</v>
      </c>
      <c r="J1906" s="3">
        <f>SUM(X1906:Z1906)</f>
        <v>11</v>
      </c>
      <c r="K1906" s="3">
        <f>SUM(AA1906:AD1906)</f>
        <v>14</v>
      </c>
      <c r="L1906" s="3">
        <f>SUM(AE1906:AG1906)</f>
        <v>14</v>
      </c>
      <c r="M1906" s="6" t="s">
        <v>103</v>
      </c>
      <c r="N1906" s="3">
        <v>2</v>
      </c>
      <c r="O1906" s="3">
        <v>10</v>
      </c>
      <c r="P1906" s="3">
        <v>4</v>
      </c>
      <c r="Q1906" s="3">
        <v>3</v>
      </c>
      <c r="R1906" s="3">
        <v>6</v>
      </c>
      <c r="S1906" s="3">
        <v>3</v>
      </c>
      <c r="T1906" s="3">
        <v>3</v>
      </c>
      <c r="U1906" s="3">
        <v>10</v>
      </c>
      <c r="V1906" s="3">
        <v>2</v>
      </c>
      <c r="W1906" s="3">
        <v>7</v>
      </c>
      <c r="X1906" s="3">
        <v>2</v>
      </c>
      <c r="Y1906" s="3">
        <v>2</v>
      </c>
      <c r="Z1906" s="3">
        <v>7</v>
      </c>
      <c r="AA1906" s="3">
        <v>6</v>
      </c>
      <c r="AB1906" s="3">
        <v>2</v>
      </c>
      <c r="AC1906" s="3">
        <v>2</v>
      </c>
      <c r="AD1906" s="3">
        <v>4</v>
      </c>
      <c r="AE1906" s="3">
        <v>4</v>
      </c>
      <c r="AF1906" s="3">
        <v>6</v>
      </c>
      <c r="AG1906" s="3">
        <v>4</v>
      </c>
      <c r="AI1906" s="4">
        <f>SUM(BD1906:BH1906)</f>
        <v>1.9715318679810003</v>
      </c>
      <c r="AJ1906" s="3">
        <f>SUM(BI1906:BM1906)</f>
        <v>2.2905130386349999</v>
      </c>
      <c r="AK1906" s="3">
        <f>SUM(BN1906:BP1906)</f>
        <v>1.737660884858</v>
      </c>
      <c r="AL1906" s="3">
        <f>SUM(BQ1906:BT1906)</f>
        <v>1.686853170394</v>
      </c>
      <c r="AM1906" s="3">
        <f>SUM(BU1906:BW1906)</f>
        <v>0.93707084655799999</v>
      </c>
      <c r="AO1906" s="3">
        <f t="shared" si="1797"/>
        <v>7.886127471924001E-2</v>
      </c>
      <c r="AP1906" s="3">
        <f t="shared" si="1798"/>
        <v>9.1620521545399999E-2</v>
      </c>
      <c r="AQ1906" s="3">
        <f t="shared" si="1799"/>
        <v>0.15796917135072727</v>
      </c>
      <c r="AR1906" s="3">
        <f t="shared" si="1800"/>
        <v>0.120489512171</v>
      </c>
      <c r="AS1906" s="3">
        <f t="shared" si="1801"/>
        <v>6.6933631896999995E-2</v>
      </c>
      <c r="AT1906" s="3">
        <f t="shared" si="1785"/>
        <v>1</v>
      </c>
      <c r="AU1906" s="9">
        <v>5</v>
      </c>
      <c r="AV1906" s="3">
        <v>4</v>
      </c>
      <c r="AW1906" s="3">
        <v>4</v>
      </c>
      <c r="AX1906" s="3">
        <v>4</v>
      </c>
      <c r="AY1906" s="3">
        <v>0</v>
      </c>
      <c r="AZ1906" s="3">
        <v>24</v>
      </c>
      <c r="BA1906" s="3">
        <v>1</v>
      </c>
      <c r="BB1906" s="3">
        <v>0.82097005844100002</v>
      </c>
      <c r="BC1906" s="3">
        <v>1</v>
      </c>
      <c r="BD1906" s="3">
        <v>0.56850481033300004</v>
      </c>
      <c r="BE1906" s="3">
        <v>0.33281397819500003</v>
      </c>
      <c r="BF1906" s="3">
        <v>0.30267000198400001</v>
      </c>
      <c r="BG1906" s="3">
        <v>0.38428997993500003</v>
      </c>
      <c r="BH1906" s="3">
        <v>0.383253097534</v>
      </c>
      <c r="BI1906" s="3">
        <v>0.45088911056499997</v>
      </c>
      <c r="BJ1906" s="3">
        <v>0.50162100791899999</v>
      </c>
      <c r="BK1906" s="3">
        <v>0.45204281806899999</v>
      </c>
      <c r="BL1906" s="3">
        <v>0.43483114242600002</v>
      </c>
      <c r="BM1906" s="3">
        <v>0.45112895965599997</v>
      </c>
      <c r="BN1906" s="3">
        <v>0.60119795799300002</v>
      </c>
      <c r="BO1906" s="3">
        <v>0.50201201438900001</v>
      </c>
      <c r="BP1906" s="3">
        <v>0.63445091247600005</v>
      </c>
      <c r="BQ1906" s="3">
        <v>0.58491206169099996</v>
      </c>
      <c r="BR1906" s="3">
        <v>0.34980297088599999</v>
      </c>
      <c r="BS1906" s="3">
        <v>0.43613195419299999</v>
      </c>
      <c r="BT1906" s="3">
        <v>0.31600618362400001</v>
      </c>
      <c r="BU1906" s="3">
        <v>0.28560781478899999</v>
      </c>
      <c r="BV1906" s="3">
        <v>0.26696205139200002</v>
      </c>
      <c r="BW1906" s="3">
        <v>0.38450098037699998</v>
      </c>
    </row>
    <row r="1907" spans="1:75" ht="21">
      <c r="A1907" s="3">
        <v>36</v>
      </c>
      <c r="B1907" s="3">
        <v>136</v>
      </c>
      <c r="C1907" s="3">
        <v>1</v>
      </c>
      <c r="D1907" s="15">
        <f t="shared" si="1786"/>
        <v>0</v>
      </c>
      <c r="E1907" s="3">
        <f t="shared" ref="E1907:E1908" si="1835">IF(OR(AV1907=1, AV1907=2), 0, 1)</f>
        <v>1</v>
      </c>
      <c r="F1907" s="3">
        <f t="shared" si="1832"/>
        <v>0</v>
      </c>
      <c r="G1907" s="15">
        <v>1</v>
      </c>
      <c r="H1907" s="4">
        <f t="shared" si="1834"/>
        <v>25</v>
      </c>
      <c r="I1907" s="3">
        <f>SUM(S1907:W1907)</f>
        <v>22</v>
      </c>
      <c r="J1907" s="3">
        <f>SUM(X1907:Z1907)</f>
        <v>10</v>
      </c>
      <c r="K1907" s="3">
        <f>SUM(AA1907:AC1907)</f>
        <v>15</v>
      </c>
      <c r="L1907" s="3">
        <f>SUM(AD1907:AF1907)</f>
        <v>13</v>
      </c>
      <c r="M1907" s="6" t="s">
        <v>104</v>
      </c>
      <c r="N1907" s="3">
        <v>3</v>
      </c>
      <c r="O1907" s="3">
        <v>6</v>
      </c>
      <c r="P1907" s="3">
        <v>10</v>
      </c>
      <c r="Q1907" s="3">
        <v>2</v>
      </c>
      <c r="R1907" s="3">
        <v>4</v>
      </c>
      <c r="S1907" s="3">
        <v>3</v>
      </c>
      <c r="T1907" s="3">
        <v>3</v>
      </c>
      <c r="U1907" s="3">
        <v>6</v>
      </c>
      <c r="V1907" s="3">
        <v>3</v>
      </c>
      <c r="W1907" s="3">
        <v>7</v>
      </c>
      <c r="X1907" s="3">
        <v>2</v>
      </c>
      <c r="Y1907" s="3">
        <v>2</v>
      </c>
      <c r="Z1907" s="3">
        <v>6</v>
      </c>
      <c r="AA1907" s="3">
        <v>6</v>
      </c>
      <c r="AB1907" s="3">
        <v>3</v>
      </c>
      <c r="AC1907" s="3">
        <v>6</v>
      </c>
      <c r="AD1907" s="3">
        <v>5</v>
      </c>
      <c r="AE1907" s="3">
        <v>2</v>
      </c>
      <c r="AF1907" s="3">
        <v>6</v>
      </c>
      <c r="AI1907" s="4">
        <f>SUM(BD1907:BH1907)</f>
        <v>1.75430893898</v>
      </c>
      <c r="AJ1907" s="3">
        <f>SUM(BI1907:BM1907)</f>
        <v>1.688565015794</v>
      </c>
      <c r="AK1907" s="3">
        <f>SUM(BN1907:BP1907)</f>
        <v>1.0868589878079999</v>
      </c>
      <c r="AL1907" s="3">
        <f>SUM(BQ1907:BS1907)</f>
        <v>1.1359970569610001</v>
      </c>
      <c r="AM1907" s="3">
        <f>SUM(BT1907:BV1907)</f>
        <v>1.253921031952</v>
      </c>
      <c r="AO1907" s="3">
        <f t="shared" si="1797"/>
        <v>7.0172357559199997E-2</v>
      </c>
      <c r="AP1907" s="3">
        <f t="shared" si="1798"/>
        <v>7.6752955263363634E-2</v>
      </c>
      <c r="AQ1907" s="3">
        <f t="shared" si="1799"/>
        <v>0.1086858987808</v>
      </c>
      <c r="AR1907" s="3">
        <f t="shared" si="1800"/>
        <v>7.5733137130733333E-2</v>
      </c>
      <c r="AS1907" s="3">
        <f t="shared" si="1801"/>
        <v>9.6455463996307694E-2</v>
      </c>
      <c r="AT1907" s="3">
        <f t="shared" si="1785"/>
        <v>0</v>
      </c>
      <c r="AU1907" s="9">
        <v>5</v>
      </c>
      <c r="AV1907" s="3">
        <v>4</v>
      </c>
      <c r="AW1907" s="3">
        <v>4</v>
      </c>
      <c r="AX1907" s="3">
        <v>4</v>
      </c>
      <c r="AY1907" s="3">
        <v>0</v>
      </c>
      <c r="AZ1907" s="3">
        <v>53</v>
      </c>
      <c r="BA1907" s="3">
        <v>1</v>
      </c>
      <c r="BB1907" s="3">
        <v>0.50514721870400003</v>
      </c>
      <c r="BC1907" s="3">
        <v>0</v>
      </c>
      <c r="BD1907" s="3">
        <v>0.58553290367099997</v>
      </c>
      <c r="BE1907" s="3">
        <v>0.31707906723000001</v>
      </c>
      <c r="BF1907" s="3">
        <v>0.30072903633100001</v>
      </c>
      <c r="BG1907" s="3">
        <v>0.25382590293899998</v>
      </c>
      <c r="BH1907" s="3">
        <v>0.29714202880899998</v>
      </c>
      <c r="BI1907" s="3">
        <v>0.31847906112699997</v>
      </c>
      <c r="BJ1907" s="3">
        <v>0.40002989769000002</v>
      </c>
      <c r="BK1907" s="3">
        <v>0.351836204529</v>
      </c>
      <c r="BL1907" s="3">
        <v>0.30148482322699999</v>
      </c>
      <c r="BM1907" s="3">
        <v>0.316735029221</v>
      </c>
      <c r="BN1907" s="3">
        <v>0.36840295791599997</v>
      </c>
      <c r="BO1907" s="3">
        <v>0.35049915313699997</v>
      </c>
      <c r="BP1907" s="3">
        <v>0.367956876755</v>
      </c>
      <c r="BQ1907" s="3">
        <v>0.41759800910900002</v>
      </c>
      <c r="BR1907" s="3">
        <v>0.38443207740800001</v>
      </c>
      <c r="BS1907" s="3">
        <v>0.33396697044399998</v>
      </c>
      <c r="BT1907" s="3">
        <v>0.31644606590300001</v>
      </c>
      <c r="BU1907" s="3">
        <v>0.51894283294700005</v>
      </c>
      <c r="BV1907" s="3">
        <v>0.41853213310199999</v>
      </c>
    </row>
    <row r="1908" spans="1:75" ht="21">
      <c r="A1908" s="3">
        <v>37</v>
      </c>
      <c r="B1908" s="3">
        <v>137</v>
      </c>
      <c r="C1908" s="3">
        <v>1</v>
      </c>
      <c r="D1908" s="15">
        <f t="shared" si="1786"/>
        <v>0</v>
      </c>
      <c r="E1908" s="3">
        <f t="shared" si="1835"/>
        <v>1</v>
      </c>
      <c r="F1908" s="3">
        <f t="shared" si="1832"/>
        <v>0</v>
      </c>
      <c r="G1908" s="15">
        <v>1</v>
      </c>
      <c r="H1908" s="4">
        <f>SUM(N1908:S1908)</f>
        <v>26</v>
      </c>
      <c r="I1908" s="3">
        <f>SUM(T1908:W1908)</f>
        <v>13</v>
      </c>
      <c r="J1908" s="3">
        <f>SUM(X1908:Z1908)</f>
        <v>8</v>
      </c>
      <c r="K1908" s="3">
        <f>SUM(AA1908:AC1908)</f>
        <v>14</v>
      </c>
      <c r="L1908" s="3">
        <f>SUM(AD1908:AG1908)</f>
        <v>20</v>
      </c>
      <c r="M1908" s="6" t="s">
        <v>105</v>
      </c>
      <c r="N1908" s="3">
        <v>2</v>
      </c>
      <c r="O1908" s="3">
        <v>5</v>
      </c>
      <c r="P1908" s="3">
        <v>5</v>
      </c>
      <c r="Q1908" s="3">
        <v>3</v>
      </c>
      <c r="R1908" s="3">
        <v>5</v>
      </c>
      <c r="S1908" s="3">
        <v>6</v>
      </c>
      <c r="T1908" s="3">
        <v>3</v>
      </c>
      <c r="U1908" s="3">
        <v>2</v>
      </c>
      <c r="V1908" s="3">
        <v>4</v>
      </c>
      <c r="W1908" s="3">
        <v>4</v>
      </c>
      <c r="X1908" s="3">
        <v>2</v>
      </c>
      <c r="Y1908" s="3">
        <v>2</v>
      </c>
      <c r="Z1908" s="3">
        <v>4</v>
      </c>
      <c r="AA1908" s="3">
        <v>2</v>
      </c>
      <c r="AB1908" s="3">
        <v>2</v>
      </c>
      <c r="AC1908" s="3">
        <v>10</v>
      </c>
      <c r="AD1908" s="3">
        <v>6</v>
      </c>
      <c r="AE1908" s="3">
        <v>5</v>
      </c>
      <c r="AF1908" s="3">
        <v>4</v>
      </c>
      <c r="AG1908" s="3">
        <v>5</v>
      </c>
      <c r="AI1908" s="4">
        <f>SUM(BD1908:BI1908)</f>
        <v>1.8219220638260001</v>
      </c>
      <c r="AJ1908" s="3">
        <f>SUM(BJ1908:BM1908)</f>
        <v>1.7040269374849999</v>
      </c>
      <c r="AK1908" s="3">
        <f>SUM(BN1908:BP1908)</f>
        <v>1.0200510025030001</v>
      </c>
      <c r="AL1908" s="3">
        <f>SUM(BQ1908:BS1908)</f>
        <v>1.019696950912</v>
      </c>
      <c r="AM1908" s="3">
        <f>SUM(BT1908:BW1908)</f>
        <v>1.4708991050719999</v>
      </c>
      <c r="AO1908" s="3">
        <f t="shared" si="1797"/>
        <v>7.0073925531769235E-2</v>
      </c>
      <c r="AP1908" s="3">
        <f t="shared" si="1798"/>
        <v>0.13107899519115385</v>
      </c>
      <c r="AQ1908" s="3">
        <f t="shared" si="1799"/>
        <v>0.12750637531287501</v>
      </c>
      <c r="AR1908" s="3">
        <f t="shared" si="1800"/>
        <v>7.2835496493714277E-2</v>
      </c>
      <c r="AS1908" s="3">
        <f t="shared" si="1801"/>
        <v>7.3544955253599997E-2</v>
      </c>
      <c r="AT1908" s="3">
        <f t="shared" si="1785"/>
        <v>1</v>
      </c>
      <c r="AU1908" s="9">
        <v>5</v>
      </c>
      <c r="AV1908" s="3">
        <v>4</v>
      </c>
      <c r="AW1908" s="3">
        <v>4</v>
      </c>
      <c r="AX1908" s="3">
        <v>4</v>
      </c>
      <c r="AY1908" s="3">
        <v>0</v>
      </c>
      <c r="AZ1908" s="3">
        <v>45</v>
      </c>
      <c r="BA1908" s="3">
        <v>1</v>
      </c>
      <c r="BB1908" s="3">
        <v>0.45025897026099998</v>
      </c>
      <c r="BC1908" s="3">
        <v>1</v>
      </c>
      <c r="BD1908" s="3">
        <v>0.21702003479000001</v>
      </c>
      <c r="BE1908" s="3">
        <v>0.43546509742700001</v>
      </c>
      <c r="BF1908" s="3">
        <v>0.23355984687799999</v>
      </c>
      <c r="BG1908" s="3">
        <v>0.25131511688199998</v>
      </c>
      <c r="BH1908" s="3">
        <v>0.28393197059600001</v>
      </c>
      <c r="BI1908" s="3">
        <v>0.40062999725300003</v>
      </c>
      <c r="BJ1908" s="3">
        <v>0.61901998519900003</v>
      </c>
      <c r="BK1908" s="3">
        <v>0.35085391998299997</v>
      </c>
      <c r="BL1908" s="3">
        <v>0.334302186966</v>
      </c>
      <c r="BM1908" s="3">
        <v>0.39985084533699999</v>
      </c>
      <c r="BN1908" s="3">
        <v>0.31800007820100001</v>
      </c>
      <c r="BO1908" s="3">
        <v>0.38394904136699998</v>
      </c>
      <c r="BP1908" s="3">
        <v>0.31810188293500002</v>
      </c>
      <c r="BQ1908" s="3">
        <v>0.384828090668</v>
      </c>
      <c r="BR1908" s="3">
        <v>0.29995799064599998</v>
      </c>
      <c r="BS1908" s="3">
        <v>0.33491086959799998</v>
      </c>
      <c r="BT1908" s="3">
        <v>0.400535106659</v>
      </c>
      <c r="BU1908" s="3">
        <v>0.317534923553</v>
      </c>
      <c r="BV1908" s="3">
        <v>0.35119199752800001</v>
      </c>
      <c r="BW1908" s="3">
        <v>0.40163707733199999</v>
      </c>
    </row>
    <row r="1909" spans="1:75" ht="21">
      <c r="A1909" s="3">
        <v>38</v>
      </c>
      <c r="B1909" s="3">
        <v>138</v>
      </c>
      <c r="C1909" s="3">
        <v>1</v>
      </c>
      <c r="D1909" s="15">
        <f t="shared" si="1786"/>
        <v>1</v>
      </c>
      <c r="E1909" s="3">
        <f t="shared" ref="E1909:E1910" si="1836">IF(OR(AV1909=1, AV1909=2), 1, 0)</f>
        <v>0</v>
      </c>
      <c r="F1909" s="3">
        <f t="shared" si="1832"/>
        <v>1</v>
      </c>
      <c r="G1909" s="15">
        <v>1</v>
      </c>
      <c r="H1909" s="4">
        <f t="shared" ref="H1909:H1911" si="1837">SUM(N1909:R1909)</f>
        <v>28</v>
      </c>
      <c r="I1909" s="3">
        <f>SUM(S1909:V1909)</f>
        <v>15</v>
      </c>
      <c r="J1909" s="3">
        <f>SUM(W1909:Y1909)</f>
        <v>9</v>
      </c>
      <c r="K1909" s="3">
        <f>SUM(Z1909:AC1909)</f>
        <v>18</v>
      </c>
      <c r="L1909" s="3">
        <f>SUM(AD1909:AG1909)</f>
        <v>19</v>
      </c>
      <c r="M1909" s="6" t="s">
        <v>106</v>
      </c>
      <c r="N1909" s="3">
        <v>3</v>
      </c>
      <c r="O1909" s="3">
        <v>8</v>
      </c>
      <c r="P1909" s="3">
        <v>9</v>
      </c>
      <c r="Q1909" s="3">
        <v>2</v>
      </c>
      <c r="R1909" s="3">
        <v>6</v>
      </c>
      <c r="S1909" s="3">
        <v>3</v>
      </c>
      <c r="T1909" s="3">
        <v>2</v>
      </c>
      <c r="U1909" s="3">
        <v>6</v>
      </c>
      <c r="V1909" s="3">
        <v>4</v>
      </c>
      <c r="W1909" s="3">
        <v>2</v>
      </c>
      <c r="X1909" s="3">
        <v>2</v>
      </c>
      <c r="Y1909" s="3">
        <v>5</v>
      </c>
      <c r="Z1909" s="3">
        <v>2</v>
      </c>
      <c r="AA1909" s="3">
        <v>2</v>
      </c>
      <c r="AB1909" s="3">
        <v>7</v>
      </c>
      <c r="AC1909" s="3">
        <v>7</v>
      </c>
      <c r="AD1909" s="3">
        <v>5</v>
      </c>
      <c r="AE1909" s="3">
        <v>2</v>
      </c>
      <c r="AF1909" s="3">
        <v>2</v>
      </c>
      <c r="AG1909" s="3">
        <v>10</v>
      </c>
      <c r="AI1909" s="4">
        <f>SUM(BD1909:BH1909)</f>
        <v>1.970335006714</v>
      </c>
      <c r="AJ1909" s="3">
        <f>SUM(BI1909:BL1909)</f>
        <v>1.370012044906</v>
      </c>
      <c r="AK1909" s="3">
        <f>SUM(BM1909:BO1909)</f>
        <v>0.8702721595759999</v>
      </c>
      <c r="AL1909" s="3">
        <f>SUM(BP1909:BS1909)</f>
        <v>1.4856967926019999</v>
      </c>
      <c r="AM1909" s="3">
        <f>SUM(BT1909:BW1909)</f>
        <v>1.9722301959999999</v>
      </c>
      <c r="AO1909" s="3">
        <f t="shared" si="1797"/>
        <v>7.0369107382642862E-2</v>
      </c>
      <c r="AP1909" s="3">
        <f t="shared" si="1798"/>
        <v>9.1334136327066676E-2</v>
      </c>
      <c r="AQ1909" s="3">
        <f t="shared" si="1799"/>
        <v>9.6696906619555545E-2</v>
      </c>
      <c r="AR1909" s="3">
        <f t="shared" si="1800"/>
        <v>8.2538710700111109E-2</v>
      </c>
      <c r="AS1909" s="3">
        <f t="shared" si="1801"/>
        <v>0.1038015892631579</v>
      </c>
      <c r="AT1909" s="3">
        <f t="shared" si="1785"/>
        <v>1</v>
      </c>
      <c r="AU1909" s="9">
        <v>5</v>
      </c>
      <c r="AV1909" s="3">
        <v>4</v>
      </c>
      <c r="AW1909" s="3">
        <v>4</v>
      </c>
      <c r="AX1909" s="3">
        <v>4</v>
      </c>
      <c r="AY1909" s="3">
        <v>0</v>
      </c>
      <c r="AZ1909" s="3">
        <v>65</v>
      </c>
      <c r="BA1909" s="3">
        <v>1</v>
      </c>
      <c r="BB1909" s="3">
        <v>0.855964899063</v>
      </c>
      <c r="BC1909" s="3">
        <v>1</v>
      </c>
      <c r="BD1909" s="3">
        <v>0.60052704811099999</v>
      </c>
      <c r="BE1909" s="3">
        <v>0.26757597923300003</v>
      </c>
      <c r="BF1909" s="3">
        <v>0.28329300880399999</v>
      </c>
      <c r="BG1909" s="3">
        <v>0.418879032135</v>
      </c>
      <c r="BH1909" s="3">
        <v>0.40005993843100002</v>
      </c>
      <c r="BI1909" s="3">
        <v>0.28548121452300002</v>
      </c>
      <c r="BJ1909" s="3">
        <v>0.51686596870400003</v>
      </c>
      <c r="BK1909" s="3">
        <v>0.28434896469100002</v>
      </c>
      <c r="BL1909" s="3">
        <v>0.28331589698800003</v>
      </c>
      <c r="BM1909" s="3">
        <v>0.28487610816999998</v>
      </c>
      <c r="BN1909" s="3">
        <v>0.30003499984699999</v>
      </c>
      <c r="BO1909" s="3">
        <v>0.28536105155899999</v>
      </c>
      <c r="BP1909" s="3">
        <v>0.33364200591999998</v>
      </c>
      <c r="BQ1909" s="3">
        <v>0.38342189788800002</v>
      </c>
      <c r="BR1909" s="3">
        <v>0.38480305671699999</v>
      </c>
      <c r="BS1909" s="3">
        <v>0.383829832077</v>
      </c>
      <c r="BT1909" s="3">
        <v>0.81956505775499999</v>
      </c>
      <c r="BU1909" s="3">
        <v>0.35140800476099998</v>
      </c>
      <c r="BV1909" s="3">
        <v>0.38344502449000001</v>
      </c>
      <c r="BW1909" s="3">
        <v>0.41781210899400001</v>
      </c>
    </row>
    <row r="1910" spans="1:75" ht="21">
      <c r="A1910" s="3">
        <v>39</v>
      </c>
      <c r="B1910" s="3">
        <v>139</v>
      </c>
      <c r="C1910" s="3">
        <v>1</v>
      </c>
      <c r="D1910" s="15">
        <f t="shared" si="1786"/>
        <v>1</v>
      </c>
      <c r="E1910" s="3">
        <f t="shared" si="1836"/>
        <v>0</v>
      </c>
      <c r="F1910" s="3">
        <f t="shared" si="1832"/>
        <v>1</v>
      </c>
      <c r="G1910" s="15">
        <v>1</v>
      </c>
      <c r="H1910" s="4">
        <f t="shared" si="1837"/>
        <v>24</v>
      </c>
      <c r="I1910" s="3">
        <f t="shared" ref="I1910" si="1838">SUM(S1910:V1910)</f>
        <v>16</v>
      </c>
      <c r="J1910" s="3">
        <f>SUM(W1910:Y1910)</f>
        <v>9</v>
      </c>
      <c r="K1910" s="3">
        <f>SUM(Z1910:AB1910)</f>
        <v>8</v>
      </c>
      <c r="L1910" s="3">
        <f>SUM(AC1910:AE1910)</f>
        <v>12</v>
      </c>
      <c r="M1910" s="6" t="s">
        <v>107</v>
      </c>
      <c r="N1910" s="3">
        <v>3</v>
      </c>
      <c r="O1910" s="3">
        <v>6</v>
      </c>
      <c r="P1910" s="3">
        <v>8</v>
      </c>
      <c r="Q1910" s="3">
        <v>2</v>
      </c>
      <c r="R1910" s="3">
        <v>5</v>
      </c>
      <c r="S1910" s="3">
        <v>3</v>
      </c>
      <c r="T1910" s="3">
        <v>2</v>
      </c>
      <c r="U1910" s="3">
        <v>4</v>
      </c>
      <c r="V1910" s="3">
        <v>7</v>
      </c>
      <c r="W1910" s="3">
        <v>2</v>
      </c>
      <c r="X1910" s="3">
        <v>2</v>
      </c>
      <c r="Y1910" s="3">
        <v>5</v>
      </c>
      <c r="Z1910" s="3">
        <v>2</v>
      </c>
      <c r="AA1910" s="3">
        <v>2</v>
      </c>
      <c r="AB1910" s="3">
        <v>4</v>
      </c>
      <c r="AC1910" s="3">
        <v>5</v>
      </c>
      <c r="AD1910" s="3">
        <v>2</v>
      </c>
      <c r="AE1910" s="3">
        <v>5</v>
      </c>
      <c r="AI1910" s="4">
        <f>SUM(BD1910:BH1910)</f>
        <v>1.7530441284180001</v>
      </c>
      <c r="AJ1910" s="3">
        <f>SUM(BI1910:BL1910)</f>
        <v>1.521807909012</v>
      </c>
      <c r="AK1910" s="3">
        <f>SUM(BM1910:BO1910)</f>
        <v>1.21981215477</v>
      </c>
      <c r="AL1910" s="3">
        <f>SUM(BP1910:BR1910)</f>
        <v>0.884463787078</v>
      </c>
      <c r="AM1910" s="3">
        <f>SUM(BS1910:BU1910)</f>
        <v>1.087036132813</v>
      </c>
      <c r="AO1910" s="3">
        <f t="shared" si="1797"/>
        <v>7.3043505350750007E-2</v>
      </c>
      <c r="AP1910" s="3">
        <f t="shared" si="1798"/>
        <v>9.5112994313250002E-2</v>
      </c>
      <c r="AQ1910" s="3">
        <f t="shared" si="1799"/>
        <v>0.13553468386333334</v>
      </c>
      <c r="AR1910" s="3">
        <f t="shared" si="1800"/>
        <v>0.11055797338475</v>
      </c>
      <c r="AS1910" s="3">
        <f t="shared" si="1801"/>
        <v>9.0586344401083332E-2</v>
      </c>
      <c r="AT1910" s="3">
        <f t="shared" si="1785"/>
        <v>1</v>
      </c>
      <c r="AU1910" s="9">
        <v>5</v>
      </c>
      <c r="AV1910" s="3">
        <v>4</v>
      </c>
      <c r="AW1910" s="3">
        <v>4</v>
      </c>
      <c r="AX1910" s="3">
        <v>4</v>
      </c>
      <c r="AY1910" s="3">
        <v>0</v>
      </c>
      <c r="AZ1910" s="3">
        <v>30</v>
      </c>
      <c r="BA1910" s="3">
        <v>1</v>
      </c>
      <c r="BB1910" s="3">
        <v>0.67392086982699995</v>
      </c>
      <c r="BC1910" s="3">
        <v>1</v>
      </c>
      <c r="BD1910" s="3">
        <v>0.38228797912599999</v>
      </c>
      <c r="BE1910" s="3">
        <v>0.28554201126099998</v>
      </c>
      <c r="BF1910" s="3">
        <v>0.30062818527200003</v>
      </c>
      <c r="BG1910" s="3">
        <v>0.317708015442</v>
      </c>
      <c r="BH1910" s="3">
        <v>0.466877937317</v>
      </c>
      <c r="BI1910" s="3">
        <v>0.33525896072400002</v>
      </c>
      <c r="BJ1910" s="3">
        <v>0.31578993797299998</v>
      </c>
      <c r="BK1910" s="3">
        <v>0.485318183899</v>
      </c>
      <c r="BL1910" s="3">
        <v>0.38544082641600003</v>
      </c>
      <c r="BM1910" s="3">
        <v>0.45114803314200003</v>
      </c>
      <c r="BN1910" s="3">
        <v>0.45110011100800002</v>
      </c>
      <c r="BO1910" s="3">
        <v>0.31756401062</v>
      </c>
      <c r="BP1910" s="3">
        <v>0.29975795745799999</v>
      </c>
      <c r="BQ1910" s="3">
        <v>0.28502488136300003</v>
      </c>
      <c r="BR1910" s="3">
        <v>0.29968094825699998</v>
      </c>
      <c r="BS1910" s="3">
        <v>0.35210800170899997</v>
      </c>
      <c r="BT1910" s="3">
        <v>0.36686801910400002</v>
      </c>
      <c r="BU1910" s="3">
        <v>0.36806011199999999</v>
      </c>
    </row>
    <row r="1911" spans="1:75" ht="21">
      <c r="A1911" s="3">
        <v>40</v>
      </c>
      <c r="B1911" s="3">
        <v>140</v>
      </c>
      <c r="C1911" s="3">
        <v>1</v>
      </c>
      <c r="D1911" s="15">
        <f t="shared" si="1786"/>
        <v>0</v>
      </c>
      <c r="E1911" s="3">
        <f t="shared" ref="E1911" si="1839">IF(OR(AV1911=1, AV1911=2), 0, 1)</f>
        <v>1</v>
      </c>
      <c r="F1911" s="3">
        <f t="shared" si="1832"/>
        <v>0</v>
      </c>
      <c r="G1911" s="15">
        <v>1</v>
      </c>
      <c r="H1911" s="4">
        <f t="shared" si="1837"/>
        <v>29</v>
      </c>
      <c r="I1911" s="3">
        <f>SUM(S1911:W1911)</f>
        <v>18</v>
      </c>
      <c r="J1911" s="3">
        <f>SUM(X1911:Z1911)</f>
        <v>9</v>
      </c>
      <c r="K1911" s="3">
        <f>SUM(AA1911:AC1911)</f>
        <v>11</v>
      </c>
      <c r="L1911" s="3">
        <f>SUM(AD1911:AF1911)</f>
        <v>11</v>
      </c>
      <c r="M1911" s="6" t="s">
        <v>108</v>
      </c>
      <c r="N1911" s="3">
        <v>3</v>
      </c>
      <c r="O1911" s="3">
        <v>11</v>
      </c>
      <c r="P1911" s="3">
        <v>8</v>
      </c>
      <c r="Q1911" s="3">
        <v>2</v>
      </c>
      <c r="R1911" s="3">
        <v>5</v>
      </c>
      <c r="S1911" s="3">
        <v>3</v>
      </c>
      <c r="T1911" s="3">
        <v>2</v>
      </c>
      <c r="U1911" s="3">
        <v>7</v>
      </c>
      <c r="V1911" s="3">
        <v>3</v>
      </c>
      <c r="W1911" s="3">
        <v>3</v>
      </c>
      <c r="X1911" s="3">
        <v>2</v>
      </c>
      <c r="Y1911" s="3">
        <v>2</v>
      </c>
      <c r="Z1911" s="3">
        <v>5</v>
      </c>
      <c r="AA1911" s="3">
        <v>2</v>
      </c>
      <c r="AB1911" s="3">
        <v>3</v>
      </c>
      <c r="AC1911" s="3">
        <v>6</v>
      </c>
      <c r="AD1911" s="3">
        <v>5</v>
      </c>
      <c r="AE1911" s="3">
        <v>2</v>
      </c>
      <c r="AF1911" s="3">
        <v>4</v>
      </c>
      <c r="AI1911" s="4">
        <f>SUM(BD1911:BH1911)</f>
        <v>1.8555929660799999</v>
      </c>
      <c r="AJ1911" s="3">
        <f>SUM(BI1911:BM1911)</f>
        <v>1.6538889408120001</v>
      </c>
      <c r="AK1911" s="3">
        <f>SUM(BN1911:BP1911)</f>
        <v>1.070024967193</v>
      </c>
      <c r="AL1911" s="3">
        <f>SUM(BQ1911:BS1911)</f>
        <v>1.2020711898800001</v>
      </c>
      <c r="AM1911" s="3">
        <f>SUM(BT1911:BV1911)</f>
        <v>1.1191518306729999</v>
      </c>
      <c r="AO1911" s="3">
        <f t="shared" si="1797"/>
        <v>6.3985964347586202E-2</v>
      </c>
      <c r="AP1911" s="3">
        <f t="shared" si="1798"/>
        <v>9.1882718934000004E-2</v>
      </c>
      <c r="AQ1911" s="3">
        <f t="shared" si="1799"/>
        <v>0.11889166302144444</v>
      </c>
      <c r="AR1911" s="3">
        <f t="shared" si="1800"/>
        <v>0.10927919908</v>
      </c>
      <c r="AS1911" s="3">
        <f t="shared" si="1801"/>
        <v>0.10174107551572727</v>
      </c>
      <c r="AT1911" s="3">
        <f t="shared" si="1785"/>
        <v>0</v>
      </c>
      <c r="AU1911" s="9">
        <v>5</v>
      </c>
      <c r="AV1911" s="3">
        <v>4</v>
      </c>
      <c r="AW1911" s="3">
        <v>4</v>
      </c>
      <c r="AX1911" s="3">
        <v>4</v>
      </c>
      <c r="AY1911" s="3">
        <v>0</v>
      </c>
      <c r="AZ1911" s="3">
        <v>67</v>
      </c>
      <c r="BA1911" s="3">
        <v>1</v>
      </c>
      <c r="BB1911" s="3">
        <v>0.53505682945300004</v>
      </c>
      <c r="BC1911" s="3">
        <v>0</v>
      </c>
      <c r="BD1911" s="3">
        <v>0.55130290985099994</v>
      </c>
      <c r="BE1911" s="3">
        <v>0.30044412612900001</v>
      </c>
      <c r="BF1911" s="3">
        <v>0.30044889450099999</v>
      </c>
      <c r="BG1911" s="3">
        <v>0.26722407340999998</v>
      </c>
      <c r="BH1911" s="3">
        <v>0.43617296218899998</v>
      </c>
      <c r="BI1911" s="3">
        <v>0.33340907096900002</v>
      </c>
      <c r="BJ1911" s="3">
        <v>0.36796283721900003</v>
      </c>
      <c r="BK1911" s="3">
        <v>0.31768321990999998</v>
      </c>
      <c r="BL1911" s="3">
        <v>0.31726694107100001</v>
      </c>
      <c r="BM1911" s="3">
        <v>0.31756687164300001</v>
      </c>
      <c r="BN1911" s="3">
        <v>0.367321014404</v>
      </c>
      <c r="BO1911" s="3">
        <v>0.38447308540300001</v>
      </c>
      <c r="BP1911" s="3">
        <v>0.31823086738599998</v>
      </c>
      <c r="BQ1911" s="3">
        <v>0.434470176697</v>
      </c>
      <c r="BR1911" s="3">
        <v>0.38279700279200002</v>
      </c>
      <c r="BS1911" s="3">
        <v>0.38480401039099998</v>
      </c>
      <c r="BT1911" s="3">
        <v>0.318414926529</v>
      </c>
      <c r="BU1911" s="3">
        <v>0.36613392829899999</v>
      </c>
      <c r="BV1911" s="3">
        <v>0.43460297584500002</v>
      </c>
    </row>
    <row r="1912" spans="1:75" ht="21">
      <c r="A1912" s="3">
        <v>101</v>
      </c>
      <c r="B1912" s="3">
        <v>1</v>
      </c>
      <c r="C1912" s="3">
        <v>0</v>
      </c>
      <c r="D1912" s="15">
        <f t="shared" si="1786"/>
        <v>1</v>
      </c>
      <c r="E1912" s="3">
        <v>0</v>
      </c>
      <c r="F1912" s="3">
        <f t="shared" si="1832"/>
        <v>0</v>
      </c>
      <c r="G1912" s="15">
        <f>IF(AV1912&lt;2.5, 0, 1)</f>
        <v>1</v>
      </c>
      <c r="H1912" s="3">
        <f>SUM(N1912:P1912)</f>
        <v>12</v>
      </c>
      <c r="I1912" s="3">
        <f t="shared" ref="I1912:I1913" si="1840">SUM(Q1912)</f>
        <v>8</v>
      </c>
      <c r="J1912" s="3">
        <f>SUM(R1912, S1912)</f>
        <v>8</v>
      </c>
      <c r="K1912" s="3">
        <f t="shared" ref="K1912:K1913" si="1841">SUM(T1912:U1912)</f>
        <v>10</v>
      </c>
      <c r="L1912" s="3">
        <f>SUM(V1912)</f>
        <v>6</v>
      </c>
      <c r="M1912" s="6" t="s">
        <v>48</v>
      </c>
      <c r="N1912" s="3">
        <v>7</v>
      </c>
      <c r="O1912" s="3">
        <v>2</v>
      </c>
      <c r="P1912" s="3">
        <v>3</v>
      </c>
      <c r="Q1912" s="3">
        <v>8</v>
      </c>
      <c r="R1912" s="3">
        <v>2</v>
      </c>
      <c r="S1912" s="3">
        <v>6</v>
      </c>
      <c r="T1912" s="3">
        <v>2</v>
      </c>
      <c r="U1912" s="3">
        <v>8</v>
      </c>
      <c r="V1912" s="3">
        <v>6</v>
      </c>
      <c r="AI1912" s="3">
        <f>SUM(BD1912:BF1912)</f>
        <v>1.4193670749669001</v>
      </c>
      <c r="AJ1912" s="3">
        <f>SUM(BG1912)</f>
        <v>0.418401956558</v>
      </c>
      <c r="AK1912" s="3">
        <f>SUM(BH1912, BI1912)</f>
        <v>0.65208601951599998</v>
      </c>
      <c r="AL1912" s="3">
        <f>SUM(BJ1912:BK1912)</f>
        <v>0.85169506073000001</v>
      </c>
      <c r="AM1912" s="3">
        <f>SUM(BL1912)</f>
        <v>0.36926889419600001</v>
      </c>
      <c r="AO1912" s="3">
        <f t="shared" si="1797"/>
        <v>0.11828058958057501</v>
      </c>
      <c r="AP1912" s="3">
        <f t="shared" si="1798"/>
        <v>5.230024456975E-2</v>
      </c>
      <c r="AQ1912" s="3">
        <f t="shared" si="1799"/>
        <v>8.1510752439499998E-2</v>
      </c>
      <c r="AR1912" s="3">
        <f t="shared" si="1800"/>
        <v>8.5169506073000001E-2</v>
      </c>
      <c r="AS1912" s="3">
        <f t="shared" si="1801"/>
        <v>6.1544815699333337E-2</v>
      </c>
      <c r="AT1912" s="3">
        <f t="shared" si="1785"/>
        <v>1</v>
      </c>
      <c r="AU1912" s="9">
        <v>5</v>
      </c>
      <c r="AV1912" s="3">
        <v>4</v>
      </c>
      <c r="AW1912" s="3">
        <v>4</v>
      </c>
      <c r="AX1912" s="3">
        <v>4</v>
      </c>
      <c r="AY1912" s="3">
        <v>0</v>
      </c>
      <c r="AZ1912" s="3">
        <v>13</v>
      </c>
      <c r="BA1912" s="3">
        <v>1</v>
      </c>
      <c r="BB1912" s="3">
        <v>0.53517603874200004</v>
      </c>
      <c r="BC1912" s="3">
        <v>1</v>
      </c>
      <c r="BD1912" s="3">
        <v>6.3150882720899998E-2</v>
      </c>
      <c r="BE1912" s="3">
        <v>0.95565104484600005</v>
      </c>
      <c r="BF1912" s="3">
        <v>0.40056514739999999</v>
      </c>
      <c r="BG1912" s="3">
        <v>0.418401956558</v>
      </c>
      <c r="BH1912" s="3">
        <v>0.35121202468899998</v>
      </c>
      <c r="BI1912" s="3">
        <v>0.300873994827</v>
      </c>
      <c r="BJ1912" s="3">
        <v>0.36841392517100002</v>
      </c>
      <c r="BK1912" s="3">
        <v>0.48328113555899999</v>
      </c>
      <c r="BL1912" s="3">
        <v>0.36926889419600001</v>
      </c>
    </row>
    <row r="1913" spans="1:75" ht="21">
      <c r="A1913" s="3">
        <v>102</v>
      </c>
      <c r="B1913" s="3">
        <v>2</v>
      </c>
      <c r="C1913" s="3">
        <v>0</v>
      </c>
      <c r="D1913" s="15">
        <f t="shared" si="1786"/>
        <v>1</v>
      </c>
      <c r="E1913" s="3">
        <v>0</v>
      </c>
      <c r="F1913" s="3">
        <f t="shared" si="1832"/>
        <v>0</v>
      </c>
      <c r="G1913" s="15">
        <f>IF(AV1913&gt;2.5, 0, 1)</f>
        <v>0</v>
      </c>
      <c r="H1913" s="3">
        <f>SUM(N1913:P1913)</f>
        <v>12</v>
      </c>
      <c r="I1913" s="3">
        <f t="shared" si="1840"/>
        <v>8</v>
      </c>
      <c r="J1913" s="3">
        <f>SUM(R1913, S1913)</f>
        <v>6</v>
      </c>
      <c r="K1913" s="3">
        <f t="shared" si="1841"/>
        <v>7</v>
      </c>
      <c r="L1913" s="3">
        <f>SUM(V1913:W1913)</f>
        <v>9</v>
      </c>
      <c r="M1913" s="6" t="s">
        <v>109</v>
      </c>
      <c r="N1913" s="3">
        <v>7</v>
      </c>
      <c r="O1913" s="3">
        <v>2</v>
      </c>
      <c r="P1913" s="3">
        <v>3</v>
      </c>
      <c r="Q1913" s="3">
        <v>8</v>
      </c>
      <c r="R1913" s="3">
        <v>2</v>
      </c>
      <c r="S1913" s="3">
        <v>4</v>
      </c>
      <c r="T1913" s="3">
        <v>2</v>
      </c>
      <c r="U1913" s="3">
        <v>5</v>
      </c>
      <c r="V1913" s="3">
        <v>3</v>
      </c>
      <c r="W1913" s="3">
        <v>6</v>
      </c>
      <c r="AI1913" s="3">
        <f>SUM(BD1913:BF1913)</f>
        <v>0</v>
      </c>
      <c r="AJ1913" s="3">
        <f>SUM(BG1913)</f>
        <v>0</v>
      </c>
      <c r="AK1913" s="3">
        <f>SUM(BH1913, BI1913)</f>
        <v>0</v>
      </c>
      <c r="AL1913" s="3">
        <f>SUM(BJ1913:BK1913)</f>
        <v>0</v>
      </c>
      <c r="AM1913" s="3">
        <f>SUM(BL1913:BM1913)</f>
        <v>0</v>
      </c>
      <c r="AO1913" s="3">
        <f t="shared" si="1797"/>
        <v>0</v>
      </c>
      <c r="AP1913" s="3">
        <f t="shared" si="1798"/>
        <v>0</v>
      </c>
      <c r="AQ1913" s="3">
        <f t="shared" si="1799"/>
        <v>0</v>
      </c>
      <c r="AR1913" s="3">
        <f t="shared" si="1800"/>
        <v>0</v>
      </c>
      <c r="AS1913" s="3">
        <f t="shared" si="1801"/>
        <v>0</v>
      </c>
      <c r="AT1913" s="3">
        <f t="shared" si="1785"/>
        <v>0</v>
      </c>
      <c r="AU1913" s="9">
        <v>5</v>
      </c>
      <c r="AV1913" s="3">
        <v>4</v>
      </c>
      <c r="AW1913" s="3">
        <v>4</v>
      </c>
      <c r="AX1913" s="3">
        <v>4</v>
      </c>
    </row>
    <row r="1914" spans="1:75" ht="21">
      <c r="A1914" s="3">
        <v>103</v>
      </c>
      <c r="B1914" s="3">
        <v>3</v>
      </c>
      <c r="C1914" s="3">
        <v>0</v>
      </c>
      <c r="D1914" s="15">
        <f t="shared" si="1786"/>
        <v>1</v>
      </c>
      <c r="E1914" s="3">
        <v>0</v>
      </c>
      <c r="F1914" s="3">
        <f t="shared" si="1832"/>
        <v>0</v>
      </c>
      <c r="G1914" s="15">
        <f>IF(AV1914&gt;2.5, 0, 1)</f>
        <v>0</v>
      </c>
      <c r="H1914" s="3">
        <f>SUM(N1914:Q1914)</f>
        <v>19</v>
      </c>
      <c r="I1914" s="3">
        <f>SUM(R1914)</f>
        <v>4</v>
      </c>
      <c r="J1914" s="3">
        <f>SUM(T1914, S1914)</f>
        <v>7</v>
      </c>
      <c r="K1914" s="3">
        <f>SUM(U1914:V1914)</f>
        <v>7</v>
      </c>
      <c r="L1914" s="3">
        <f>SUM(W1914, X1914)</f>
        <v>11</v>
      </c>
      <c r="M1914" s="6" t="s">
        <v>110</v>
      </c>
      <c r="N1914" s="3">
        <v>7</v>
      </c>
      <c r="O1914" s="3">
        <v>3</v>
      </c>
      <c r="P1914" s="3">
        <v>2</v>
      </c>
      <c r="Q1914" s="3">
        <v>7</v>
      </c>
      <c r="R1914" s="3">
        <v>4</v>
      </c>
      <c r="S1914" s="3">
        <v>2</v>
      </c>
      <c r="T1914" s="3">
        <v>5</v>
      </c>
      <c r="U1914" s="3">
        <v>2</v>
      </c>
      <c r="V1914" s="3">
        <v>5</v>
      </c>
      <c r="W1914" s="3">
        <v>3</v>
      </c>
      <c r="X1914" s="3">
        <v>8</v>
      </c>
      <c r="AI1914" s="3">
        <f>SUM(BD1914:BG1914)</f>
        <v>0</v>
      </c>
      <c r="AJ1914" s="3">
        <f>SUM(BH1914)</f>
        <v>0</v>
      </c>
      <c r="AK1914" s="3">
        <f>SUM(BJ1914, BI1914)</f>
        <v>0</v>
      </c>
      <c r="AL1914" s="3">
        <f>SUM(BK1914:BL1914)</f>
        <v>0</v>
      </c>
      <c r="AM1914" s="3">
        <f>SUM(BM1914, BN1914)</f>
        <v>0</v>
      </c>
      <c r="AO1914" s="3">
        <f t="shared" si="1797"/>
        <v>0</v>
      </c>
      <c r="AP1914" s="3">
        <f t="shared" si="1798"/>
        <v>0</v>
      </c>
      <c r="AQ1914" s="3">
        <f t="shared" si="1799"/>
        <v>0</v>
      </c>
      <c r="AR1914" s="3">
        <f t="shared" si="1800"/>
        <v>0</v>
      </c>
      <c r="AS1914" s="3">
        <f t="shared" si="1801"/>
        <v>0</v>
      </c>
      <c r="AT1914" s="3">
        <f t="shared" si="1785"/>
        <v>0</v>
      </c>
      <c r="AU1914" s="9">
        <v>5</v>
      </c>
      <c r="AV1914" s="3">
        <v>4</v>
      </c>
      <c r="AW1914" s="3">
        <v>4</v>
      </c>
      <c r="AX1914" s="3">
        <v>4</v>
      </c>
    </row>
    <row r="1915" spans="1:75" ht="21">
      <c r="A1915" s="3">
        <v>104</v>
      </c>
      <c r="B1915" s="3">
        <v>4</v>
      </c>
      <c r="C1915" s="3">
        <v>0</v>
      </c>
      <c r="D1915" s="15">
        <f t="shared" si="1786"/>
        <v>1</v>
      </c>
      <c r="E1915" s="3">
        <v>0</v>
      </c>
      <c r="F1915" s="3">
        <f t="shared" si="1832"/>
        <v>0</v>
      </c>
      <c r="G1915" s="15">
        <f t="shared" ref="G1915" si="1842">IF(AV1915&lt;2.5, 0, 1)</f>
        <v>1</v>
      </c>
      <c r="H1915" s="3">
        <f>SUM(N1915:Q1915)</f>
        <v>16</v>
      </c>
      <c r="I1915" s="3">
        <f>SUM(R1915)</f>
        <v>5</v>
      </c>
      <c r="J1915" s="3">
        <f>SUM(T1915, S1915)</f>
        <v>8</v>
      </c>
      <c r="K1915" s="3">
        <f>SUM(U1915:V1915)</f>
        <v>4</v>
      </c>
      <c r="L1915" s="3">
        <f>SUM(W1915:Y1915)</f>
        <v>11</v>
      </c>
      <c r="M1915" s="6" t="s">
        <v>49</v>
      </c>
      <c r="N1915" s="3">
        <v>7</v>
      </c>
      <c r="O1915" s="3">
        <v>3</v>
      </c>
      <c r="P1915" s="3">
        <v>2</v>
      </c>
      <c r="Q1915" s="3">
        <v>4</v>
      </c>
      <c r="R1915" s="3">
        <v>5</v>
      </c>
      <c r="S1915" s="3">
        <v>2</v>
      </c>
      <c r="T1915" s="3">
        <v>6</v>
      </c>
      <c r="U1915" s="3">
        <v>2</v>
      </c>
      <c r="V1915" s="3">
        <v>2</v>
      </c>
      <c r="W1915" s="3">
        <v>3</v>
      </c>
      <c r="X1915" s="3">
        <v>2</v>
      </c>
      <c r="Y1915" s="3">
        <v>6</v>
      </c>
      <c r="AI1915" s="3">
        <f>SUM(BD1915:BG1915)</f>
        <v>1.168080806733</v>
      </c>
      <c r="AJ1915" s="3">
        <f>SUM(BH1915)</f>
        <v>0.25194215774500001</v>
      </c>
      <c r="AK1915" s="3">
        <f>SUM(BJ1915, BI1915)</f>
        <v>0.86886191368099996</v>
      </c>
      <c r="AL1915" s="3">
        <f>SUM(BK1915:BL1915)</f>
        <v>0.75219702720600001</v>
      </c>
      <c r="AM1915" s="3">
        <f>SUM(BM1915:BO1915)</f>
        <v>1.1200320720670001</v>
      </c>
      <c r="AO1915" s="3">
        <f t="shared" si="1797"/>
        <v>7.3005050420812498E-2</v>
      </c>
      <c r="AP1915" s="3">
        <f t="shared" si="1798"/>
        <v>5.0388431549000003E-2</v>
      </c>
      <c r="AQ1915" s="3">
        <f t="shared" si="1799"/>
        <v>0.108607739210125</v>
      </c>
      <c r="AR1915" s="3">
        <f t="shared" si="1800"/>
        <v>0.1880492568015</v>
      </c>
      <c r="AS1915" s="3">
        <f t="shared" si="1801"/>
        <v>0.10182109746063638</v>
      </c>
      <c r="AT1915" s="3">
        <f t="shared" si="1785"/>
        <v>1</v>
      </c>
      <c r="AU1915" s="9">
        <v>5</v>
      </c>
      <c r="AV1915" s="3">
        <v>4</v>
      </c>
      <c r="AW1915" s="3">
        <v>4</v>
      </c>
      <c r="AX1915" s="3">
        <v>4</v>
      </c>
      <c r="AY1915" s="3">
        <v>0</v>
      </c>
      <c r="AZ1915" s="3">
        <v>15</v>
      </c>
      <c r="BA1915" s="3">
        <v>1</v>
      </c>
      <c r="BB1915" s="3">
        <v>0.51878285408000002</v>
      </c>
      <c r="BC1915" s="3">
        <v>1</v>
      </c>
      <c r="BD1915" s="3">
        <v>0.40077495574999999</v>
      </c>
      <c r="BE1915" s="3">
        <v>0.26693296432500002</v>
      </c>
      <c r="BF1915" s="3">
        <v>0.25049495697000002</v>
      </c>
      <c r="BG1915" s="3">
        <v>0.24987792968799999</v>
      </c>
      <c r="BH1915" s="3">
        <v>0.25194215774500001</v>
      </c>
      <c r="BI1915" s="3">
        <v>0.40004086494399999</v>
      </c>
      <c r="BJ1915" s="3">
        <v>0.46882104873699998</v>
      </c>
      <c r="BK1915" s="3">
        <v>0.41814494133000002</v>
      </c>
      <c r="BL1915" s="3">
        <v>0.33405208587599999</v>
      </c>
      <c r="BM1915" s="3">
        <v>0.400535106659</v>
      </c>
      <c r="BN1915" s="3">
        <v>0.367919921875</v>
      </c>
      <c r="BO1915" s="3">
        <v>0.35157704353300001</v>
      </c>
    </row>
    <row r="1916" spans="1:75" ht="21">
      <c r="A1916" s="3">
        <v>105</v>
      </c>
      <c r="B1916" s="3">
        <v>5</v>
      </c>
      <c r="C1916" s="3">
        <v>0</v>
      </c>
      <c r="D1916" s="15">
        <f t="shared" si="1786"/>
        <v>1</v>
      </c>
      <c r="E1916" s="3">
        <v>0</v>
      </c>
      <c r="F1916" s="3">
        <f t="shared" si="1832"/>
        <v>0</v>
      </c>
      <c r="G1916" s="15">
        <f>IF(AV1916&lt;2.5, 0, 1)</f>
        <v>1</v>
      </c>
      <c r="H1916" s="3">
        <f t="shared" ref="H1916:H1921" si="1843">SUM(N1916:P1916)</f>
        <v>10</v>
      </c>
      <c r="I1916" s="3">
        <f t="shared" ref="I1916:I1920" si="1844">SUM(Q1916)</f>
        <v>10</v>
      </c>
      <c r="J1916" s="3">
        <f t="shared" ref="J1916:J1917" si="1845">SUM(R1916, S1916)</f>
        <v>7</v>
      </c>
      <c r="K1916" s="3">
        <f t="shared" ref="K1916" si="1846">SUM(T1916:U1916)</f>
        <v>8</v>
      </c>
      <c r="L1916" s="3">
        <f>SUM(V1916)</f>
        <v>5</v>
      </c>
      <c r="M1916" s="6" t="s">
        <v>50</v>
      </c>
      <c r="N1916" s="3">
        <v>5</v>
      </c>
      <c r="O1916" s="3">
        <v>2</v>
      </c>
      <c r="P1916" s="3">
        <v>3</v>
      </c>
      <c r="Q1916" s="3">
        <v>10</v>
      </c>
      <c r="R1916" s="3">
        <v>2</v>
      </c>
      <c r="S1916" s="3">
        <v>5</v>
      </c>
      <c r="T1916" s="3">
        <v>2</v>
      </c>
      <c r="U1916" s="3">
        <v>6</v>
      </c>
      <c r="V1916" s="3">
        <v>5</v>
      </c>
      <c r="AI1916" s="3">
        <f t="shared" ref="AI1916:AI1921" si="1847">SUM(BD1916:BF1916)</f>
        <v>1.03469991684</v>
      </c>
      <c r="AJ1916" s="3">
        <f>SUM(BG1916)</f>
        <v>0.26797294616700001</v>
      </c>
      <c r="AK1916" s="3">
        <f>SUM(BH1916, BI1916)</f>
        <v>0.75153303146299999</v>
      </c>
      <c r="AL1916" s="3">
        <f>SUM(BJ1916:BK1916)</f>
        <v>0.91938996314999999</v>
      </c>
      <c r="AM1916" s="3">
        <f>SUM(BL1916)</f>
        <v>1.1515619754799999</v>
      </c>
      <c r="AO1916" s="3">
        <f t="shared" si="1797"/>
        <v>0.10346999168399999</v>
      </c>
      <c r="AP1916" s="3">
        <f t="shared" si="1798"/>
        <v>2.6797294616700003E-2</v>
      </c>
      <c r="AQ1916" s="3">
        <f t="shared" si="1799"/>
        <v>0.10736186163757143</v>
      </c>
      <c r="AR1916" s="3">
        <f t="shared" si="1800"/>
        <v>0.11492374539375</v>
      </c>
      <c r="AS1916" s="3">
        <f t="shared" si="1801"/>
        <v>0.23031239509599999</v>
      </c>
      <c r="AT1916" s="3">
        <f t="shared" si="1785"/>
        <v>1</v>
      </c>
      <c r="AU1916" s="9">
        <v>5</v>
      </c>
      <c r="AV1916" s="3">
        <v>4</v>
      </c>
      <c r="AW1916" s="3">
        <v>4</v>
      </c>
      <c r="AX1916" s="3">
        <v>4</v>
      </c>
      <c r="AY1916" s="3">
        <v>0</v>
      </c>
      <c r="AZ1916" s="3">
        <v>36</v>
      </c>
      <c r="BA1916" s="3">
        <v>1</v>
      </c>
      <c r="BB1916" s="3">
        <v>0.70536303520200005</v>
      </c>
      <c r="BC1916" s="3">
        <v>1</v>
      </c>
      <c r="BD1916" s="3">
        <v>0.500591993332</v>
      </c>
      <c r="BE1916" s="3">
        <v>0.28412294387800002</v>
      </c>
      <c r="BF1916" s="3">
        <v>0.24998497962999999</v>
      </c>
      <c r="BG1916" s="3">
        <v>0.26797294616700001</v>
      </c>
      <c r="BH1916" s="3">
        <v>0.33269214630100002</v>
      </c>
      <c r="BI1916" s="3">
        <v>0.41884088516200002</v>
      </c>
      <c r="BJ1916" s="3">
        <v>0.45097112655600002</v>
      </c>
      <c r="BK1916" s="3">
        <v>0.46841883659400002</v>
      </c>
      <c r="BL1916" s="3">
        <v>1.1515619754799999</v>
      </c>
    </row>
    <row r="1917" spans="1:75" ht="21">
      <c r="A1917" s="3">
        <v>106</v>
      </c>
      <c r="B1917" s="3">
        <v>6</v>
      </c>
      <c r="C1917" s="3">
        <v>0</v>
      </c>
      <c r="D1917" s="15">
        <f t="shared" si="1786"/>
        <v>1</v>
      </c>
      <c r="E1917" s="3">
        <v>0</v>
      </c>
      <c r="F1917" s="3">
        <f t="shared" si="1832"/>
        <v>0</v>
      </c>
      <c r="G1917" s="15">
        <f>IF(AV1917&gt;2.5, 0, 1)</f>
        <v>0</v>
      </c>
      <c r="H1917" s="3">
        <f t="shared" si="1843"/>
        <v>10</v>
      </c>
      <c r="I1917" s="3">
        <f t="shared" si="1844"/>
        <v>5</v>
      </c>
      <c r="J1917" s="3">
        <f t="shared" si="1845"/>
        <v>10</v>
      </c>
      <c r="K1917" s="3">
        <f>SUM(T1917:U1917)</f>
        <v>5</v>
      </c>
      <c r="L1917" s="3">
        <f>SUM(V1917:W1917)</f>
        <v>10</v>
      </c>
      <c r="M1917" s="6" t="s">
        <v>111</v>
      </c>
      <c r="N1917" s="3">
        <v>5</v>
      </c>
      <c r="O1917" s="3">
        <v>2</v>
      </c>
      <c r="P1917" s="3">
        <v>3</v>
      </c>
      <c r="Q1917" s="3">
        <v>5</v>
      </c>
      <c r="R1917" s="3">
        <v>3</v>
      </c>
      <c r="S1917" s="3">
        <v>7</v>
      </c>
      <c r="T1917" s="3">
        <v>2</v>
      </c>
      <c r="U1917" s="3">
        <v>3</v>
      </c>
      <c r="V1917" s="3">
        <v>3</v>
      </c>
      <c r="W1917" s="3">
        <v>7</v>
      </c>
      <c r="AI1917" s="3">
        <f t="shared" si="1847"/>
        <v>0</v>
      </c>
      <c r="AJ1917" s="3">
        <f>SUM(BG1917)</f>
        <v>0</v>
      </c>
      <c r="AK1917" s="3">
        <f>SUM(BH1917, BI1917)</f>
        <v>0</v>
      </c>
      <c r="AL1917" s="3">
        <f>SUM(BJ1917:BK1917)</f>
        <v>0</v>
      </c>
      <c r="AM1917" s="3">
        <f>SUM(BL1917:BM1917)</f>
        <v>0</v>
      </c>
      <c r="AO1917" s="3">
        <f t="shared" si="1797"/>
        <v>0</v>
      </c>
      <c r="AP1917" s="3">
        <f t="shared" si="1798"/>
        <v>0</v>
      </c>
      <c r="AQ1917" s="3">
        <f t="shared" si="1799"/>
        <v>0</v>
      </c>
      <c r="AR1917" s="3">
        <f t="shared" si="1800"/>
        <v>0</v>
      </c>
      <c r="AS1917" s="3">
        <f t="shared" si="1801"/>
        <v>0</v>
      </c>
      <c r="AT1917" s="3">
        <f t="shared" si="1785"/>
        <v>0</v>
      </c>
      <c r="AU1917" s="9">
        <v>5</v>
      </c>
      <c r="AV1917" s="3">
        <v>4</v>
      </c>
      <c r="AW1917" s="3">
        <v>4</v>
      </c>
      <c r="AX1917" s="3">
        <v>4</v>
      </c>
    </row>
    <row r="1918" spans="1:75" ht="21">
      <c r="A1918" s="3">
        <v>107</v>
      </c>
      <c r="B1918" s="3">
        <v>7</v>
      </c>
      <c r="C1918" s="3">
        <v>0</v>
      </c>
      <c r="D1918" s="15">
        <f t="shared" si="1786"/>
        <v>1</v>
      </c>
      <c r="E1918" s="3">
        <v>0</v>
      </c>
      <c r="F1918" s="3">
        <f t="shared" si="1832"/>
        <v>0</v>
      </c>
      <c r="G1918" s="15">
        <f>IF(AV1918&gt;2.5, 0, 1)</f>
        <v>0</v>
      </c>
      <c r="H1918" s="3">
        <f t="shared" si="1843"/>
        <v>15</v>
      </c>
      <c r="I1918" s="3">
        <f t="shared" si="1844"/>
        <v>6</v>
      </c>
      <c r="J1918" s="3">
        <f>SUM(R1918, S1918, T1918)</f>
        <v>15</v>
      </c>
      <c r="K1918" s="3">
        <f>SUM(U1918, V1918, W1918)</f>
        <v>8</v>
      </c>
      <c r="L1918" s="3">
        <f>SUM(X1918:Y1918)</f>
        <v>6</v>
      </c>
      <c r="M1918" s="6" t="s">
        <v>112</v>
      </c>
      <c r="N1918" s="3">
        <v>8</v>
      </c>
      <c r="O1918" s="3">
        <v>2</v>
      </c>
      <c r="P1918" s="3">
        <v>5</v>
      </c>
      <c r="Q1918" s="3">
        <v>6</v>
      </c>
      <c r="R1918" s="3">
        <v>2</v>
      </c>
      <c r="S1918" s="3">
        <v>6</v>
      </c>
      <c r="T1918" s="3">
        <v>7</v>
      </c>
      <c r="U1918" s="3">
        <v>2</v>
      </c>
      <c r="V1918" s="3">
        <v>2</v>
      </c>
      <c r="W1918" s="3">
        <v>4</v>
      </c>
      <c r="X1918" s="3">
        <v>2</v>
      </c>
      <c r="Y1918" s="3">
        <v>4</v>
      </c>
      <c r="AI1918" s="3">
        <f t="shared" si="1847"/>
        <v>0</v>
      </c>
      <c r="AJ1918" s="3">
        <f>SUM(BG1918)</f>
        <v>0</v>
      </c>
      <c r="AK1918" s="3">
        <f>SUM(BH1918, BI1918, BJ1918)</f>
        <v>0</v>
      </c>
      <c r="AL1918" s="3">
        <f>SUM(BK1918, BL1918, BM1918)</f>
        <v>0</v>
      </c>
      <c r="AM1918" s="3">
        <f>SUM(BN1918:BO1918)</f>
        <v>0</v>
      </c>
      <c r="AO1918" s="3">
        <f t="shared" si="1797"/>
        <v>0</v>
      </c>
      <c r="AP1918" s="3">
        <f t="shared" si="1798"/>
        <v>0</v>
      </c>
      <c r="AQ1918" s="3">
        <f t="shared" si="1799"/>
        <v>0</v>
      </c>
      <c r="AR1918" s="3">
        <f t="shared" si="1800"/>
        <v>0</v>
      </c>
      <c r="AS1918" s="3">
        <f t="shared" si="1801"/>
        <v>0</v>
      </c>
      <c r="AT1918" s="3">
        <f t="shared" si="1785"/>
        <v>0</v>
      </c>
      <c r="AU1918" s="9">
        <v>5</v>
      </c>
      <c r="AV1918" s="3">
        <v>4</v>
      </c>
      <c r="AW1918" s="3">
        <v>4</v>
      </c>
      <c r="AX1918" s="3">
        <v>4</v>
      </c>
    </row>
    <row r="1919" spans="1:75" ht="21">
      <c r="A1919" s="3">
        <v>108</v>
      </c>
      <c r="B1919" s="3">
        <v>8</v>
      </c>
      <c r="C1919" s="3">
        <v>0</v>
      </c>
      <c r="D1919" s="15">
        <f t="shared" si="1786"/>
        <v>1</v>
      </c>
      <c r="E1919" s="3">
        <v>0</v>
      </c>
      <c r="F1919" s="3">
        <f t="shared" si="1832"/>
        <v>0</v>
      </c>
      <c r="G1919" s="15">
        <f t="shared" ref="G1919:G1920" si="1848">IF(AV1919&lt;2.5, 0, 1)</f>
        <v>1</v>
      </c>
      <c r="H1919" s="3">
        <f t="shared" si="1843"/>
        <v>13</v>
      </c>
      <c r="I1919" s="3">
        <f t="shared" si="1844"/>
        <v>7</v>
      </c>
      <c r="J1919" s="3">
        <f t="shared" ref="J1919:J1920" si="1849">SUM(R1919, S1919)</f>
        <v>6</v>
      </c>
      <c r="K1919" s="3">
        <f>SUM(T1919)</f>
        <v>5</v>
      </c>
      <c r="L1919" s="3">
        <f>SUM(U1919:X1919)</f>
        <v>20</v>
      </c>
      <c r="M1919" s="6" t="s">
        <v>51</v>
      </c>
      <c r="N1919" s="3">
        <v>6</v>
      </c>
      <c r="O1919" s="3">
        <v>2</v>
      </c>
      <c r="P1919" s="3">
        <v>5</v>
      </c>
      <c r="Q1919" s="3">
        <v>7</v>
      </c>
      <c r="R1919" s="3">
        <v>2</v>
      </c>
      <c r="S1919" s="3">
        <v>4</v>
      </c>
      <c r="T1919" s="3">
        <v>5</v>
      </c>
      <c r="U1919" s="3">
        <v>2</v>
      </c>
      <c r="V1919" s="3">
        <v>2</v>
      </c>
      <c r="W1919" s="3">
        <v>8</v>
      </c>
      <c r="X1919" s="3">
        <v>8</v>
      </c>
      <c r="AI1919" s="3">
        <f t="shared" si="1847"/>
        <v>1.2495129108430001</v>
      </c>
      <c r="AJ1919" s="3">
        <f>SUM(BG1919)</f>
        <v>0.302154064178</v>
      </c>
      <c r="AK1919" s="3">
        <f>SUM(BH1919, BI1919)</f>
        <v>0.75254702568100007</v>
      </c>
      <c r="AL1919" s="3">
        <f>SUM(BJ1919)</f>
        <v>0.35065388679499998</v>
      </c>
      <c r="AM1919" s="3">
        <f>SUM(BK1919:BN1919)</f>
        <v>1.5040760040279999</v>
      </c>
      <c r="AO1919" s="3">
        <f t="shared" si="1797"/>
        <v>9.6116377757153856E-2</v>
      </c>
      <c r="AP1919" s="3">
        <f t="shared" si="1798"/>
        <v>4.3164866311142858E-2</v>
      </c>
      <c r="AQ1919" s="3">
        <f t="shared" si="1799"/>
        <v>0.12542450428016669</v>
      </c>
      <c r="AR1919" s="3">
        <f t="shared" si="1800"/>
        <v>7.0130777359000002E-2</v>
      </c>
      <c r="AS1919" s="3">
        <f t="shared" si="1801"/>
        <v>7.5203800201399995E-2</v>
      </c>
      <c r="AT1919" s="3">
        <f t="shared" si="1785"/>
        <v>1</v>
      </c>
      <c r="AU1919" s="9">
        <v>5</v>
      </c>
      <c r="AV1919" s="3">
        <v>4</v>
      </c>
      <c r="AW1919" s="3">
        <v>4</v>
      </c>
      <c r="AX1919" s="3">
        <v>4</v>
      </c>
      <c r="AY1919" s="3">
        <v>0</v>
      </c>
      <c r="AZ1919" s="3">
        <v>23</v>
      </c>
      <c r="BA1919" s="3">
        <v>1</v>
      </c>
      <c r="BB1919" s="3">
        <v>0.60520696640000005</v>
      </c>
      <c r="BC1919" s="3">
        <v>1</v>
      </c>
      <c r="BD1919" s="3">
        <v>0.63206887245200005</v>
      </c>
      <c r="BE1919" s="3">
        <v>0.30121302604700001</v>
      </c>
      <c r="BF1919" s="3">
        <v>0.31623101234399997</v>
      </c>
      <c r="BG1919" s="3">
        <v>0.302154064178</v>
      </c>
      <c r="BH1919" s="3">
        <v>0.26741003990200002</v>
      </c>
      <c r="BI1919" s="3">
        <v>0.485136985779</v>
      </c>
      <c r="BJ1919" s="3">
        <v>0.35065388679499998</v>
      </c>
      <c r="BK1919" s="3">
        <v>0.46812915801999999</v>
      </c>
      <c r="BL1919" s="3">
        <v>0.35020685195899998</v>
      </c>
      <c r="BM1919" s="3">
        <v>0.31699800491300001</v>
      </c>
      <c r="BN1919" s="3">
        <v>0.36874198913599998</v>
      </c>
    </row>
    <row r="1920" spans="1:75" ht="21">
      <c r="A1920" s="3">
        <v>109</v>
      </c>
      <c r="B1920" s="3">
        <v>9</v>
      </c>
      <c r="C1920" s="3">
        <v>0</v>
      </c>
      <c r="D1920" s="15">
        <f t="shared" si="1786"/>
        <v>1</v>
      </c>
      <c r="E1920" s="3">
        <v>0</v>
      </c>
      <c r="F1920" s="3">
        <f t="shared" si="1832"/>
        <v>0</v>
      </c>
      <c r="G1920" s="15">
        <f t="shared" si="1848"/>
        <v>1</v>
      </c>
      <c r="H1920" s="3">
        <f t="shared" si="1843"/>
        <v>13</v>
      </c>
      <c r="I1920" s="3">
        <f t="shared" si="1844"/>
        <v>4</v>
      </c>
      <c r="J1920" s="3">
        <f t="shared" si="1849"/>
        <v>9</v>
      </c>
      <c r="K1920" s="3">
        <f>SUM(T1920)</f>
        <v>8</v>
      </c>
      <c r="L1920" s="3">
        <f>SUM(U1920:V1920)</f>
        <v>9</v>
      </c>
      <c r="M1920" s="6" t="s">
        <v>52</v>
      </c>
      <c r="N1920" s="3">
        <v>6</v>
      </c>
      <c r="O1920" s="3">
        <v>2</v>
      </c>
      <c r="P1920" s="3">
        <v>5</v>
      </c>
      <c r="Q1920" s="3">
        <v>4</v>
      </c>
      <c r="R1920" s="3">
        <v>3</v>
      </c>
      <c r="S1920" s="3">
        <v>6</v>
      </c>
      <c r="T1920" s="3">
        <v>8</v>
      </c>
      <c r="U1920" s="3">
        <v>3</v>
      </c>
      <c r="V1920" s="3">
        <v>6</v>
      </c>
      <c r="AI1920" s="3">
        <f t="shared" si="1847"/>
        <v>0.93535900115969994</v>
      </c>
      <c r="AJ1920" s="3">
        <f>SUM(BG1920)</f>
        <v>0.301432132721</v>
      </c>
      <c r="AK1920" s="3">
        <f>SUM(BH1920, BI1920)</f>
        <v>0.76845788955700001</v>
      </c>
      <c r="AL1920" s="3">
        <f>SUM(BJ1920)</f>
        <v>0.58457112312299997</v>
      </c>
      <c r="AM1920" s="3">
        <f>SUM(BK1920:BL1920)</f>
        <v>0.98656892776500005</v>
      </c>
      <c r="AO1920" s="3">
        <f t="shared" si="1797"/>
        <v>7.1950692396899996E-2</v>
      </c>
      <c r="AP1920" s="3">
        <f t="shared" si="1798"/>
        <v>7.535803318025E-2</v>
      </c>
      <c r="AQ1920" s="3">
        <f t="shared" si="1799"/>
        <v>8.5384209950777779E-2</v>
      </c>
      <c r="AR1920" s="3">
        <f t="shared" si="1800"/>
        <v>7.3071390390374996E-2</v>
      </c>
      <c r="AS1920" s="3">
        <f t="shared" si="1801"/>
        <v>0.10961876975166668</v>
      </c>
      <c r="AT1920" s="3">
        <f t="shared" si="1785"/>
        <v>1</v>
      </c>
      <c r="AU1920" s="9">
        <v>5</v>
      </c>
      <c r="AV1920" s="3">
        <v>4</v>
      </c>
      <c r="AW1920" s="3">
        <v>4</v>
      </c>
      <c r="AX1920" s="3">
        <v>4</v>
      </c>
      <c r="AY1920" s="3">
        <v>0</v>
      </c>
      <c r="AZ1920" s="3">
        <v>51</v>
      </c>
      <c r="BA1920" s="3">
        <v>1</v>
      </c>
      <c r="BB1920" s="3">
        <v>0.85250020027200002</v>
      </c>
      <c r="BC1920" s="3">
        <v>1</v>
      </c>
      <c r="BD1920" s="3">
        <v>4.4279098510699999E-2</v>
      </c>
      <c r="BE1920" s="3">
        <v>0.58970403671299998</v>
      </c>
      <c r="BF1920" s="3">
        <v>0.30137586593600002</v>
      </c>
      <c r="BG1920" s="3">
        <v>0.301432132721</v>
      </c>
      <c r="BH1920" s="3">
        <v>0.31592702865599998</v>
      </c>
      <c r="BI1920" s="3">
        <v>0.45253086090099998</v>
      </c>
      <c r="BJ1920" s="3">
        <v>0.58457112312299997</v>
      </c>
      <c r="BK1920" s="3">
        <v>0.45079088211099999</v>
      </c>
      <c r="BL1920" s="3">
        <v>0.535778045654</v>
      </c>
    </row>
    <row r="1921" spans="1:72" ht="21">
      <c r="A1921" s="3">
        <v>110</v>
      </c>
      <c r="B1921" s="3">
        <v>10</v>
      </c>
      <c r="C1921" s="3">
        <v>0</v>
      </c>
      <c r="D1921" s="15">
        <f t="shared" si="1786"/>
        <v>1</v>
      </c>
      <c r="E1921" s="3">
        <v>0</v>
      </c>
      <c r="F1921" s="3">
        <f t="shared" si="1832"/>
        <v>0</v>
      </c>
      <c r="G1921" s="15">
        <f t="shared" ref="G1921:G1922" si="1850">IF(AV1921&gt;2.5, 0, 1)</f>
        <v>0</v>
      </c>
      <c r="H1921" s="3">
        <f t="shared" si="1843"/>
        <v>19</v>
      </c>
      <c r="I1921" s="3">
        <f>SUM(Q1921,R1921)</f>
        <v>8</v>
      </c>
      <c r="J1921" s="3">
        <f>SUM(T1921, S1921)</f>
        <v>8</v>
      </c>
      <c r="K1921" s="3">
        <f>SUM(T1921)</f>
        <v>6</v>
      </c>
      <c r="L1921" s="3">
        <f>SUM(U1921:Z1921)</f>
        <v>23</v>
      </c>
      <c r="M1921" s="6" t="s">
        <v>113</v>
      </c>
      <c r="N1921" s="3">
        <v>6</v>
      </c>
      <c r="O1921" s="3">
        <v>3</v>
      </c>
      <c r="P1921" s="3">
        <v>10</v>
      </c>
      <c r="Q1921" s="3">
        <v>2</v>
      </c>
      <c r="R1921" s="3">
        <v>6</v>
      </c>
      <c r="S1921" s="3">
        <v>2</v>
      </c>
      <c r="T1921" s="3">
        <v>6</v>
      </c>
      <c r="U1921" s="3">
        <v>3</v>
      </c>
      <c r="V1921" s="3">
        <v>2</v>
      </c>
      <c r="W1921" s="3">
        <v>3</v>
      </c>
      <c r="X1921" s="3">
        <v>6</v>
      </c>
      <c r="Y1921" s="3">
        <v>3</v>
      </c>
      <c r="Z1921" s="3">
        <v>6</v>
      </c>
      <c r="AI1921" s="3">
        <f t="shared" si="1847"/>
        <v>0</v>
      </c>
      <c r="AJ1921" s="3">
        <f>SUM(BG1921,BH1921)</f>
        <v>0</v>
      </c>
      <c r="AK1921" s="3">
        <f>SUM(BJ1921, BI1921)</f>
        <v>0</v>
      </c>
      <c r="AL1921" s="3">
        <f>SUM(BJ1921)</f>
        <v>0</v>
      </c>
      <c r="AM1921" s="3">
        <f>SUM(BK1921:BP1921)</f>
        <v>0</v>
      </c>
      <c r="AO1921" s="3">
        <f t="shared" si="1797"/>
        <v>0</v>
      </c>
      <c r="AP1921" s="3">
        <f t="shared" si="1798"/>
        <v>0</v>
      </c>
      <c r="AQ1921" s="3">
        <f t="shared" si="1799"/>
        <v>0</v>
      </c>
      <c r="AR1921" s="3">
        <f t="shared" si="1800"/>
        <v>0</v>
      </c>
      <c r="AS1921" s="3">
        <f t="shared" si="1801"/>
        <v>0</v>
      </c>
      <c r="AT1921" s="3">
        <f t="shared" si="1785"/>
        <v>0</v>
      </c>
      <c r="AU1921" s="9">
        <v>5</v>
      </c>
      <c r="AV1921" s="3">
        <v>4</v>
      </c>
      <c r="AW1921" s="3">
        <v>4</v>
      </c>
      <c r="AX1921" s="3">
        <v>4</v>
      </c>
    </row>
    <row r="1922" spans="1:72" ht="21">
      <c r="A1922" s="3">
        <v>111</v>
      </c>
      <c r="B1922" s="3">
        <v>111</v>
      </c>
      <c r="C1922" s="3">
        <v>0</v>
      </c>
      <c r="D1922" s="15">
        <f t="shared" si="1786"/>
        <v>1</v>
      </c>
      <c r="E1922" s="3">
        <v>0</v>
      </c>
      <c r="F1922" s="3">
        <f t="shared" si="1832"/>
        <v>0</v>
      </c>
      <c r="G1922" s="15">
        <f t="shared" si="1850"/>
        <v>0</v>
      </c>
      <c r="H1922" s="4">
        <f>SUM(N1922:Q1922)</f>
        <v>18</v>
      </c>
      <c r="I1922" s="3">
        <f>SUM(R1922:S1922)</f>
        <v>9</v>
      </c>
      <c r="J1922" s="3">
        <f>SUM(T1922:V1922)</f>
        <v>10</v>
      </c>
      <c r="K1922" s="3">
        <f>SUM(W1922:X1922)</f>
        <v>12</v>
      </c>
      <c r="L1922" s="3">
        <f>SUM(W1922:X1922)</f>
        <v>12</v>
      </c>
      <c r="M1922" s="6" t="s">
        <v>114</v>
      </c>
      <c r="N1922" s="3">
        <v>4</v>
      </c>
      <c r="O1922" s="3">
        <v>4</v>
      </c>
      <c r="P1922" s="3">
        <v>3</v>
      </c>
      <c r="Q1922" s="3">
        <v>7</v>
      </c>
      <c r="R1922" s="3">
        <v>3</v>
      </c>
      <c r="S1922" s="3">
        <v>6</v>
      </c>
      <c r="T1922" s="3">
        <v>2</v>
      </c>
      <c r="U1922" s="3">
        <v>2</v>
      </c>
      <c r="V1922" s="3">
        <v>6</v>
      </c>
      <c r="W1922" s="3">
        <v>6</v>
      </c>
      <c r="X1922" s="3">
        <v>6</v>
      </c>
      <c r="AI1922" s="4">
        <f>SUM(BD1922:BG1922)</f>
        <v>0</v>
      </c>
      <c r="AJ1922" s="3">
        <f>SUM(BH1922:BI1922)</f>
        <v>0</v>
      </c>
      <c r="AK1922" s="3">
        <f>SUM(BJ1922:BL1922)</f>
        <v>0</v>
      </c>
      <c r="AL1922" s="3">
        <f>SUM(BM1922:BN1922)</f>
        <v>0</v>
      </c>
      <c r="AM1922" s="3">
        <f>SUM(BM1922:BN1922)</f>
        <v>0</v>
      </c>
      <c r="AO1922" s="3">
        <f t="shared" si="1797"/>
        <v>0</v>
      </c>
      <c r="AP1922" s="3">
        <f t="shared" si="1798"/>
        <v>0</v>
      </c>
      <c r="AQ1922" s="3">
        <f t="shared" si="1799"/>
        <v>0</v>
      </c>
      <c r="AR1922" s="3">
        <f t="shared" si="1800"/>
        <v>0</v>
      </c>
      <c r="AS1922" s="3">
        <f t="shared" si="1801"/>
        <v>0</v>
      </c>
      <c r="AT1922" s="3">
        <f t="shared" si="1785"/>
        <v>0</v>
      </c>
      <c r="AU1922" s="9">
        <v>5</v>
      </c>
      <c r="AV1922" s="3">
        <v>4</v>
      </c>
      <c r="AW1922" s="3">
        <v>4</v>
      </c>
      <c r="AX1922" s="3">
        <v>4</v>
      </c>
    </row>
    <row r="1923" spans="1:72" ht="21">
      <c r="A1923" s="3">
        <v>112</v>
      </c>
      <c r="B1923" s="3">
        <v>112</v>
      </c>
      <c r="C1923" s="3">
        <v>0</v>
      </c>
      <c r="D1923" s="15">
        <f t="shared" si="1786"/>
        <v>1</v>
      </c>
      <c r="E1923" s="3">
        <v>0</v>
      </c>
      <c r="F1923" s="3">
        <f t="shared" si="1832"/>
        <v>0</v>
      </c>
      <c r="G1923" s="15">
        <f t="shared" ref="G1923:G1924" si="1851">IF(AV1923&lt;2.5, 0, 1)</f>
        <v>1</v>
      </c>
      <c r="H1923" s="4">
        <f t="shared" ref="H1923" si="1852">SUM(N1923:Q1923)</f>
        <v>18</v>
      </c>
      <c r="I1923" s="3">
        <f t="shared" ref="I1923" si="1853">SUM(R1923:S1923)</f>
        <v>8</v>
      </c>
      <c r="J1923" s="3">
        <f t="shared" ref="J1923" si="1854">SUM(T1923:V1923)</f>
        <v>9</v>
      </c>
      <c r="K1923" s="3">
        <f>SUM(W1923:AA1923)</f>
        <v>20</v>
      </c>
      <c r="L1923" s="3">
        <f>SUM(W1923:AA1923)</f>
        <v>20</v>
      </c>
      <c r="M1923" s="6" t="s">
        <v>53</v>
      </c>
      <c r="N1923" s="3">
        <v>4</v>
      </c>
      <c r="O1923" s="3">
        <v>4</v>
      </c>
      <c r="P1923" s="3">
        <v>3</v>
      </c>
      <c r="Q1923" s="3">
        <v>7</v>
      </c>
      <c r="R1923" s="3">
        <v>3</v>
      </c>
      <c r="S1923" s="3">
        <v>5</v>
      </c>
      <c r="T1923" s="3">
        <v>2</v>
      </c>
      <c r="U1923" s="3">
        <v>3</v>
      </c>
      <c r="V1923" s="3">
        <v>4</v>
      </c>
      <c r="W1923" s="3">
        <v>6</v>
      </c>
      <c r="X1923" s="3">
        <v>7</v>
      </c>
      <c r="Y1923" s="3">
        <v>1</v>
      </c>
      <c r="Z1923" s="3">
        <v>2</v>
      </c>
      <c r="AA1923" s="3">
        <v>4</v>
      </c>
      <c r="AI1923" s="4">
        <f>SUM(BD1923:BG1923)</f>
        <v>1.3367090225209999</v>
      </c>
      <c r="AJ1923" s="3">
        <f>SUM(BH1923:BI1923)</f>
        <v>0.78501009941099997</v>
      </c>
      <c r="AK1923" s="3">
        <f>SUM(BJ1923:BL1923)</f>
        <v>1.303879976273</v>
      </c>
      <c r="AL1923" s="3">
        <f>SUM(BM1923:BQ1923)</f>
        <v>2.3749029636380001</v>
      </c>
      <c r="AM1923" s="3">
        <f>SUM(BM1923:BQ1923)</f>
        <v>2.3749029636380001</v>
      </c>
      <c r="AO1923" s="3">
        <f t="shared" si="1797"/>
        <v>7.4261612362277768E-2</v>
      </c>
      <c r="AP1923" s="3">
        <f t="shared" si="1798"/>
        <v>9.8126262426374997E-2</v>
      </c>
      <c r="AQ1923" s="3">
        <f t="shared" si="1799"/>
        <v>0.14487555291922222</v>
      </c>
      <c r="AR1923" s="3">
        <f t="shared" si="1800"/>
        <v>0.1187451481819</v>
      </c>
      <c r="AS1923" s="3">
        <f t="shared" si="1801"/>
        <v>0.1187451481819</v>
      </c>
      <c r="AT1923" s="3">
        <f t="shared" si="1785"/>
        <v>0</v>
      </c>
      <c r="AU1923" s="9">
        <v>5</v>
      </c>
      <c r="AV1923" s="3">
        <v>4</v>
      </c>
      <c r="AW1923" s="3">
        <v>4</v>
      </c>
      <c r="AX1923" s="3">
        <v>4</v>
      </c>
      <c r="AY1923" s="3">
        <v>0</v>
      </c>
      <c r="AZ1923" s="3">
        <v>46</v>
      </c>
      <c r="BA1923" s="3">
        <v>1</v>
      </c>
      <c r="BB1923" s="3">
        <v>0.55612087249800002</v>
      </c>
      <c r="BC1923" s="3">
        <v>0</v>
      </c>
      <c r="BD1923" s="3">
        <v>3.9516210555999999E-2</v>
      </c>
      <c r="BE1923" s="3">
        <v>0.62936091422999996</v>
      </c>
      <c r="BF1923" s="3">
        <v>0.301524877548</v>
      </c>
      <c r="BG1923" s="3">
        <v>0.36630702018700001</v>
      </c>
      <c r="BH1923" s="3">
        <v>0.40244412422199999</v>
      </c>
      <c r="BI1923" s="3">
        <v>0.38256597518899998</v>
      </c>
      <c r="BJ1923" s="3">
        <v>0.50158095359800003</v>
      </c>
      <c r="BK1923" s="3">
        <v>0.45089507102999998</v>
      </c>
      <c r="BL1923" s="3">
        <v>0.35140395164499999</v>
      </c>
      <c r="BM1923" s="3">
        <v>0.28547692298900001</v>
      </c>
      <c r="BN1923" s="3">
        <v>0.45114898681600002</v>
      </c>
      <c r="BO1923" s="3">
        <v>0.70017600059499996</v>
      </c>
      <c r="BP1923" s="3">
        <v>0.46895408630399998</v>
      </c>
      <c r="BQ1923" s="3">
        <v>0.46914696693399999</v>
      </c>
    </row>
    <row r="1924" spans="1:72" ht="21">
      <c r="A1924" s="3">
        <v>113</v>
      </c>
      <c r="B1924" s="3">
        <v>113</v>
      </c>
      <c r="C1924" s="3">
        <v>0</v>
      </c>
      <c r="D1924" s="15">
        <f t="shared" si="1786"/>
        <v>1</v>
      </c>
      <c r="E1924" s="3">
        <v>0</v>
      </c>
      <c r="F1924" s="3">
        <f t="shared" si="1832"/>
        <v>0</v>
      </c>
      <c r="G1924" s="15">
        <f t="shared" si="1851"/>
        <v>1</v>
      </c>
      <c r="H1924" s="4">
        <f>SUM(N1924:R1924)</f>
        <v>21</v>
      </c>
      <c r="I1924" s="3">
        <f>SUM(S1924:T1924)</f>
        <v>9</v>
      </c>
      <c r="J1924" s="3">
        <f>SUM(U1924:W1924)</f>
        <v>11</v>
      </c>
      <c r="K1924" s="3">
        <f>SUM(X1924:Z1924)</f>
        <v>14</v>
      </c>
      <c r="L1924" s="3">
        <f>SUM(X1924:Z1924)</f>
        <v>14</v>
      </c>
      <c r="M1924" s="6" t="s">
        <v>54</v>
      </c>
      <c r="N1924" s="3">
        <v>2</v>
      </c>
      <c r="O1924" s="3">
        <v>7</v>
      </c>
      <c r="P1924" s="3">
        <v>4</v>
      </c>
      <c r="Q1924" s="3">
        <v>2</v>
      </c>
      <c r="R1924" s="3">
        <v>6</v>
      </c>
      <c r="S1924" s="3">
        <v>3</v>
      </c>
      <c r="T1924" s="3">
        <v>6</v>
      </c>
      <c r="U1924" s="3">
        <v>2</v>
      </c>
      <c r="V1924" s="3">
        <v>2</v>
      </c>
      <c r="W1924" s="3">
        <v>7</v>
      </c>
      <c r="X1924" s="3">
        <v>7</v>
      </c>
      <c r="Y1924" s="3">
        <v>2</v>
      </c>
      <c r="Z1924" s="3">
        <v>5</v>
      </c>
      <c r="AI1924" s="4">
        <f>SUM(BD1924:BH1924)</f>
        <v>1.9037501811990001</v>
      </c>
      <c r="AJ1924" s="3">
        <f>SUM(BI1924:BJ1924)</f>
        <v>0.76809000968899999</v>
      </c>
      <c r="AK1924" s="3">
        <f>SUM(BK1924:BM1924)</f>
        <v>0.91912698745799992</v>
      </c>
      <c r="AL1924" s="3">
        <f>SUM(BN1924:BP1924)</f>
        <v>1.353533983231</v>
      </c>
      <c r="AM1924" s="3">
        <f>SUM(BN1924:BP1924)</f>
        <v>1.353533983231</v>
      </c>
      <c r="AO1924" s="3">
        <f t="shared" si="1797"/>
        <v>9.0654770533285717E-2</v>
      </c>
      <c r="AP1924" s="3">
        <f t="shared" si="1798"/>
        <v>8.5343334409888894E-2</v>
      </c>
      <c r="AQ1924" s="3">
        <f t="shared" si="1799"/>
        <v>8.3556998859818168E-2</v>
      </c>
      <c r="AR1924" s="3">
        <f t="shared" si="1800"/>
        <v>9.6680998802214285E-2</v>
      </c>
      <c r="AS1924" s="3">
        <f t="shared" si="1801"/>
        <v>9.6680998802214285E-2</v>
      </c>
      <c r="AT1924" s="3">
        <f t="shared" si="1785"/>
        <v>1</v>
      </c>
      <c r="AU1924" s="9">
        <v>5</v>
      </c>
      <c r="AV1924" s="3">
        <v>4</v>
      </c>
      <c r="AW1924" s="3">
        <v>4</v>
      </c>
      <c r="AX1924" s="3">
        <v>4</v>
      </c>
      <c r="AY1924" s="3">
        <v>0</v>
      </c>
      <c r="AZ1924" s="3">
        <v>16</v>
      </c>
      <c r="BA1924" s="3">
        <v>1</v>
      </c>
      <c r="BB1924" s="3">
        <v>0.65189695358300004</v>
      </c>
      <c r="BC1924" s="3">
        <v>1</v>
      </c>
      <c r="BD1924" s="3">
        <v>0.61737108230600002</v>
      </c>
      <c r="BE1924" s="3">
        <v>0.25047993660000001</v>
      </c>
      <c r="BF1924" s="3">
        <v>0.33441495895399997</v>
      </c>
      <c r="BG1924" s="3">
        <v>0.33454012870799998</v>
      </c>
      <c r="BH1924" s="3">
        <v>0.36694407463099998</v>
      </c>
      <c r="BI1924" s="3">
        <v>0.36786198615999999</v>
      </c>
      <c r="BJ1924" s="3">
        <v>0.400228023529</v>
      </c>
      <c r="BK1924" s="3">
        <v>0.33485794067399999</v>
      </c>
      <c r="BL1924" s="3">
        <v>0.31784296035800003</v>
      </c>
      <c r="BM1924" s="3">
        <v>0.26642608642600002</v>
      </c>
      <c r="BN1924" s="3">
        <v>0.31823492050199997</v>
      </c>
      <c r="BO1924" s="3">
        <v>0.602160930634</v>
      </c>
      <c r="BP1924" s="3">
        <v>0.43313813209500002</v>
      </c>
    </row>
    <row r="1925" spans="1:72" ht="21">
      <c r="A1925" s="3">
        <v>114</v>
      </c>
      <c r="B1925" s="3">
        <v>114</v>
      </c>
      <c r="C1925" s="3">
        <v>0</v>
      </c>
      <c r="D1925" s="15">
        <f t="shared" si="1786"/>
        <v>1</v>
      </c>
      <c r="E1925" s="3">
        <v>0</v>
      </c>
      <c r="F1925" s="3">
        <f t="shared" si="1832"/>
        <v>0</v>
      </c>
      <c r="G1925" s="15">
        <f t="shared" ref="G1925:G1926" si="1855">IF(AV1925&gt;2.5, 0, 1)</f>
        <v>0</v>
      </c>
      <c r="H1925" s="4">
        <f>SUM(N1925:R1925)</f>
        <v>21</v>
      </c>
      <c r="I1925" s="3">
        <f>SUM(S1925:T1925)</f>
        <v>7</v>
      </c>
      <c r="J1925" s="3">
        <f>SUM(U1925:W1925)</f>
        <v>12</v>
      </c>
      <c r="K1925" s="3">
        <f>SUM(X1925:Z1925)</f>
        <v>9</v>
      </c>
      <c r="L1925" s="3">
        <f>SUM(X1925:Z1925)</f>
        <v>9</v>
      </c>
      <c r="M1925" s="6" t="s">
        <v>115</v>
      </c>
      <c r="N1925" s="3">
        <v>2</v>
      </c>
      <c r="O1925" s="3">
        <v>4</v>
      </c>
      <c r="P1925" s="3">
        <v>6</v>
      </c>
      <c r="Q1925" s="3">
        <v>2</v>
      </c>
      <c r="R1925" s="3">
        <v>7</v>
      </c>
      <c r="S1925" s="3">
        <v>3</v>
      </c>
      <c r="T1925" s="3">
        <v>4</v>
      </c>
      <c r="U1925" s="3">
        <v>2</v>
      </c>
      <c r="V1925" s="3">
        <v>2</v>
      </c>
      <c r="W1925" s="3">
        <v>8</v>
      </c>
      <c r="X1925" s="3">
        <v>2</v>
      </c>
      <c r="Y1925" s="3">
        <v>7</v>
      </c>
      <c r="AI1925" s="4">
        <f>SUM(BD1925:BH1925)</f>
        <v>0</v>
      </c>
      <c r="AJ1925" s="3">
        <f>SUM(BI1925:BJ1925)</f>
        <v>0</v>
      </c>
      <c r="AK1925" s="3">
        <f>SUM(BK1925:BM1925)</f>
        <v>0</v>
      </c>
      <c r="AL1925" s="3">
        <f>SUM(BN1925:BP1925)</f>
        <v>0</v>
      </c>
      <c r="AM1925" s="3">
        <f>SUM(BN1925:BP1925)</f>
        <v>0</v>
      </c>
      <c r="AO1925" s="3">
        <f t="shared" si="1797"/>
        <v>0</v>
      </c>
      <c r="AP1925" s="3">
        <f t="shared" si="1798"/>
        <v>0</v>
      </c>
      <c r="AQ1925" s="3">
        <f t="shared" si="1799"/>
        <v>0</v>
      </c>
      <c r="AR1925" s="3">
        <f t="shared" si="1800"/>
        <v>0</v>
      </c>
      <c r="AS1925" s="3">
        <f t="shared" si="1801"/>
        <v>0</v>
      </c>
      <c r="AT1925" s="3">
        <f t="shared" si="1785"/>
        <v>0</v>
      </c>
      <c r="AU1925" s="9">
        <v>5</v>
      </c>
      <c r="AV1925" s="3">
        <v>4</v>
      </c>
      <c r="AW1925" s="3">
        <v>4</v>
      </c>
      <c r="AX1925" s="3">
        <v>4</v>
      </c>
    </row>
    <row r="1926" spans="1:72" ht="21">
      <c r="A1926" s="3">
        <v>115</v>
      </c>
      <c r="B1926" s="3">
        <v>115</v>
      </c>
      <c r="C1926" s="3">
        <v>0</v>
      </c>
      <c r="D1926" s="15">
        <f t="shared" si="1786"/>
        <v>1</v>
      </c>
      <c r="E1926" s="3">
        <v>0</v>
      </c>
      <c r="F1926" s="3">
        <f t="shared" si="1832"/>
        <v>0</v>
      </c>
      <c r="G1926" s="15">
        <f t="shared" si="1855"/>
        <v>0</v>
      </c>
      <c r="H1926" s="4">
        <f>SUM(N1926:Q1926)</f>
        <v>23</v>
      </c>
      <c r="I1926" s="3">
        <f>SUM(R1926:T1926)</f>
        <v>14</v>
      </c>
      <c r="J1926" s="3">
        <f>SUM(U1926:W1926)</f>
        <v>11</v>
      </c>
      <c r="K1926" s="3">
        <f>SUM(X1926:Z1926)</f>
        <v>17</v>
      </c>
      <c r="L1926" s="3">
        <f>SUM(X1926:Z1926)</f>
        <v>17</v>
      </c>
      <c r="M1926" s="6" t="s">
        <v>116</v>
      </c>
      <c r="N1926" s="3">
        <v>6</v>
      </c>
      <c r="O1926" s="3">
        <v>7</v>
      </c>
      <c r="P1926" s="3">
        <v>3</v>
      </c>
      <c r="Q1926" s="3">
        <v>7</v>
      </c>
      <c r="R1926" s="3">
        <v>3</v>
      </c>
      <c r="S1926" s="3">
        <v>7</v>
      </c>
      <c r="T1926" s="3">
        <v>4</v>
      </c>
      <c r="U1926" s="3">
        <v>2</v>
      </c>
      <c r="V1926" s="3">
        <v>2</v>
      </c>
      <c r="W1926" s="3">
        <v>7</v>
      </c>
      <c r="X1926" s="3">
        <v>6</v>
      </c>
      <c r="Y1926" s="3">
        <v>3</v>
      </c>
      <c r="Z1926" s="3">
        <v>8</v>
      </c>
      <c r="AI1926" s="4">
        <f>SUM(BD1926:BG1926)</f>
        <v>0</v>
      </c>
      <c r="AJ1926" s="3">
        <f>SUM(BH1926:BJ1926)</f>
        <v>0</v>
      </c>
      <c r="AK1926" s="3">
        <f>SUM(BK1926:BM1926)</f>
        <v>0</v>
      </c>
      <c r="AL1926" s="3">
        <f>SUM(BN1926:BP1926)</f>
        <v>0</v>
      </c>
      <c r="AM1926" s="3">
        <f>SUM(BN1926:BP1926)</f>
        <v>0</v>
      </c>
      <c r="AO1926" s="3">
        <f t="shared" si="1797"/>
        <v>0</v>
      </c>
      <c r="AP1926" s="3">
        <f t="shared" si="1798"/>
        <v>0</v>
      </c>
      <c r="AQ1926" s="3">
        <f t="shared" si="1799"/>
        <v>0</v>
      </c>
      <c r="AR1926" s="3">
        <f t="shared" si="1800"/>
        <v>0</v>
      </c>
      <c r="AS1926" s="3">
        <f t="shared" si="1801"/>
        <v>0</v>
      </c>
      <c r="AT1926" s="3">
        <f t="shared" si="1785"/>
        <v>0</v>
      </c>
      <c r="AU1926" s="9">
        <v>5</v>
      </c>
      <c r="AV1926" s="3">
        <v>4</v>
      </c>
      <c r="AW1926" s="3">
        <v>4</v>
      </c>
      <c r="AX1926" s="3">
        <v>4</v>
      </c>
    </row>
    <row r="1927" spans="1:72" ht="21">
      <c r="A1927" s="3">
        <v>116</v>
      </c>
      <c r="B1927" s="3">
        <v>116</v>
      </c>
      <c r="C1927" s="3">
        <v>0</v>
      </c>
      <c r="D1927" s="15">
        <f t="shared" si="1786"/>
        <v>1</v>
      </c>
      <c r="E1927" s="3">
        <v>0</v>
      </c>
      <c r="F1927" s="3">
        <f t="shared" si="1832"/>
        <v>0</v>
      </c>
      <c r="G1927" s="15">
        <f t="shared" ref="G1927:G1928" si="1856">IF(AV1927&lt;2.5, 0, 1)</f>
        <v>1</v>
      </c>
      <c r="H1927" s="4">
        <f t="shared" ref="H1927" si="1857">SUM(N1927:Q1927)</f>
        <v>18</v>
      </c>
      <c r="I1927" s="3">
        <f>SUM(R1927:W1927)</f>
        <v>20</v>
      </c>
      <c r="J1927" s="3">
        <f>SUM(X1927:Z1927)</f>
        <v>11</v>
      </c>
      <c r="K1927" s="3">
        <f>SUM(AA1927:AD1927)</f>
        <v>14</v>
      </c>
      <c r="L1927" s="3">
        <f>SUM(AA1927:AD1927)</f>
        <v>14</v>
      </c>
      <c r="M1927" s="6" t="s">
        <v>55</v>
      </c>
      <c r="N1927" s="3">
        <v>4</v>
      </c>
      <c r="O1927" s="3">
        <v>6</v>
      </c>
      <c r="P1927" s="3">
        <v>2</v>
      </c>
      <c r="Q1927" s="3">
        <v>6</v>
      </c>
      <c r="R1927" s="3">
        <v>3</v>
      </c>
      <c r="S1927" s="3">
        <v>2</v>
      </c>
      <c r="T1927" s="3">
        <v>3</v>
      </c>
      <c r="U1927" s="3">
        <v>6</v>
      </c>
      <c r="V1927" s="3">
        <v>2</v>
      </c>
      <c r="W1927" s="3">
        <v>4</v>
      </c>
      <c r="X1927" s="3">
        <v>2</v>
      </c>
      <c r="Y1927" s="3">
        <v>2</v>
      </c>
      <c r="Z1927" s="3">
        <v>7</v>
      </c>
      <c r="AA1927" s="3">
        <v>3</v>
      </c>
      <c r="AB1927" s="3">
        <v>5</v>
      </c>
      <c r="AC1927" s="3">
        <v>2</v>
      </c>
      <c r="AD1927" s="3">
        <v>4</v>
      </c>
      <c r="AI1927" s="4">
        <f>SUM(BD1927:BG1927)</f>
        <v>2.857051134107</v>
      </c>
      <c r="AJ1927" s="3">
        <f>SUM(BH1927:BM1927)</f>
        <v>3.0914828777319996</v>
      </c>
      <c r="AK1927" s="3">
        <f>SUM(BN1927:BP1927)</f>
        <v>0.88580608367900004</v>
      </c>
      <c r="AL1927" s="3">
        <f>SUM(BQ1927:BT1927)</f>
        <v>1.6209919452669999</v>
      </c>
      <c r="AM1927" s="3">
        <f>SUM(BQ1927:BT1927)</f>
        <v>1.6209919452669999</v>
      </c>
      <c r="AO1927" s="3">
        <f t="shared" si="1797"/>
        <v>0.15872506300594444</v>
      </c>
      <c r="AP1927" s="3">
        <f t="shared" si="1798"/>
        <v>0.15457414388659999</v>
      </c>
      <c r="AQ1927" s="3">
        <f t="shared" si="1799"/>
        <v>8.0527825789000002E-2</v>
      </c>
      <c r="AR1927" s="3">
        <f t="shared" si="1800"/>
        <v>0.11578513894764285</v>
      </c>
      <c r="AS1927" s="3">
        <f t="shared" si="1801"/>
        <v>0.11578513894764285</v>
      </c>
      <c r="AT1927" s="3">
        <f t="shared" si="1785"/>
        <v>1</v>
      </c>
      <c r="AU1927" s="9">
        <v>5</v>
      </c>
      <c r="AV1927" s="3">
        <v>4</v>
      </c>
      <c r="AW1927" s="3">
        <v>4</v>
      </c>
      <c r="AX1927" s="3">
        <v>4</v>
      </c>
      <c r="AY1927" s="3">
        <v>0</v>
      </c>
      <c r="AZ1927" s="3">
        <v>69</v>
      </c>
      <c r="BA1927" s="3">
        <v>1</v>
      </c>
      <c r="BB1927" s="3">
        <v>0.65669703483599995</v>
      </c>
      <c r="BC1927" s="3">
        <v>1</v>
      </c>
      <c r="BD1927" s="3">
        <v>0.53282117843599996</v>
      </c>
      <c r="BE1927" s="3">
        <v>0.38401985168500002</v>
      </c>
      <c r="BF1927" s="3">
        <v>1.1697821617099999</v>
      </c>
      <c r="BG1927" s="3">
        <v>0.77042794227599998</v>
      </c>
      <c r="BH1927" s="3">
        <v>0.53297495841999998</v>
      </c>
      <c r="BI1927" s="3">
        <v>0.45296096801800001</v>
      </c>
      <c r="BJ1927" s="3">
        <v>0.58349514007600001</v>
      </c>
      <c r="BK1927" s="3">
        <v>0.61770081520099995</v>
      </c>
      <c r="BL1927" s="3">
        <v>0.53627204895000002</v>
      </c>
      <c r="BM1927" s="3">
        <v>0.36807894706700001</v>
      </c>
      <c r="BN1927" s="3">
        <v>0.26652312278700002</v>
      </c>
      <c r="BO1927" s="3">
        <v>0.30121994018600001</v>
      </c>
      <c r="BP1927" s="3">
        <v>0.31806302070600001</v>
      </c>
      <c r="BQ1927" s="3">
        <v>0.29984402656600001</v>
      </c>
      <c r="BR1927" s="3">
        <v>0.41777205467200001</v>
      </c>
      <c r="BS1927" s="3">
        <v>0.41869592666599997</v>
      </c>
      <c r="BT1927" s="3">
        <v>0.48467993736300002</v>
      </c>
    </row>
    <row r="1928" spans="1:72" ht="21">
      <c r="A1928" s="3">
        <v>117</v>
      </c>
      <c r="B1928" s="3">
        <v>117</v>
      </c>
      <c r="C1928" s="3">
        <v>0</v>
      </c>
      <c r="D1928" s="15">
        <f t="shared" si="1786"/>
        <v>1</v>
      </c>
      <c r="E1928" s="3">
        <v>0</v>
      </c>
      <c r="F1928" s="3">
        <f t="shared" si="1832"/>
        <v>0</v>
      </c>
      <c r="G1928" s="15">
        <f t="shared" si="1856"/>
        <v>1</v>
      </c>
      <c r="H1928" s="4">
        <f>SUM(N1928:R1928)</f>
        <v>20</v>
      </c>
      <c r="I1928" s="3">
        <f>SUM(S1928:V1928)</f>
        <v>21</v>
      </c>
      <c r="J1928" s="3">
        <f>SUM(W1928:Y1928)</f>
        <v>13</v>
      </c>
      <c r="K1928" s="3">
        <f>SUM(Z1928:AD1928)</f>
        <v>25</v>
      </c>
      <c r="L1928" s="3">
        <f>SUM(Z1928:AD1928)</f>
        <v>25</v>
      </c>
      <c r="M1928" s="6" t="s">
        <v>56</v>
      </c>
      <c r="N1928" s="3">
        <v>2</v>
      </c>
      <c r="O1928" s="3">
        <v>7</v>
      </c>
      <c r="P1928" s="3">
        <v>5</v>
      </c>
      <c r="Q1928" s="3">
        <v>2</v>
      </c>
      <c r="R1928" s="3">
        <v>4</v>
      </c>
      <c r="S1928" s="3">
        <v>3</v>
      </c>
      <c r="T1928" s="3">
        <v>3</v>
      </c>
      <c r="U1928" s="3">
        <v>8</v>
      </c>
      <c r="V1928" s="3">
        <v>7</v>
      </c>
      <c r="W1928" s="3">
        <v>2</v>
      </c>
      <c r="X1928" s="3">
        <v>2</v>
      </c>
      <c r="Y1928" s="3">
        <v>9</v>
      </c>
      <c r="Z1928" s="3">
        <v>6</v>
      </c>
      <c r="AA1928" s="3">
        <v>7</v>
      </c>
      <c r="AB1928" s="3">
        <v>3</v>
      </c>
      <c r="AC1928" s="3">
        <v>6</v>
      </c>
      <c r="AD1928" s="3">
        <v>3</v>
      </c>
      <c r="AI1928" s="4">
        <f>SUM(BD1928:BH1928)</f>
        <v>3.0754451751729999</v>
      </c>
      <c r="AJ1928" s="3">
        <f>SUM(BI1928:BL1928)</f>
        <v>1.7884078025819998</v>
      </c>
      <c r="AK1928" s="3">
        <f>SUM(BM1928:BO1928)</f>
        <v>1.055241107941</v>
      </c>
      <c r="AL1928" s="3">
        <f>SUM(BP1928:BT1928)</f>
        <v>1.986083984375</v>
      </c>
      <c r="AM1928" s="3">
        <f>SUM(BP1928:BT1928)</f>
        <v>1.986083984375</v>
      </c>
      <c r="AO1928" s="3">
        <f t="shared" si="1797"/>
        <v>0.15377225875865</v>
      </c>
      <c r="AP1928" s="3">
        <f t="shared" si="1798"/>
        <v>8.516227631342857E-2</v>
      </c>
      <c r="AQ1928" s="3">
        <f t="shared" si="1799"/>
        <v>8.1172392918538464E-2</v>
      </c>
      <c r="AR1928" s="3">
        <f t="shared" si="1800"/>
        <v>7.9443359374999994E-2</v>
      </c>
      <c r="AS1928" s="3">
        <f t="shared" si="1801"/>
        <v>7.9443359374999994E-2</v>
      </c>
      <c r="AT1928" s="3">
        <f t="shared" si="1785"/>
        <v>1</v>
      </c>
      <c r="AU1928" s="9">
        <v>5</v>
      </c>
      <c r="AV1928" s="3">
        <v>4</v>
      </c>
      <c r="AW1928" s="3">
        <v>4</v>
      </c>
      <c r="AX1928" s="3">
        <v>4</v>
      </c>
      <c r="AY1928" s="3">
        <v>0</v>
      </c>
      <c r="AZ1928" s="3">
        <v>64</v>
      </c>
      <c r="BA1928" s="3">
        <v>1</v>
      </c>
      <c r="BB1928" s="3">
        <v>0.820874929428</v>
      </c>
      <c r="BC1928" s="3">
        <v>1</v>
      </c>
      <c r="BD1928" s="3">
        <v>0.56879210472099995</v>
      </c>
      <c r="BE1928" s="3">
        <v>0.28431606292700001</v>
      </c>
      <c r="BF1928" s="3">
        <v>0.317545890808</v>
      </c>
      <c r="BG1928" s="3">
        <v>1.3184940814999999</v>
      </c>
      <c r="BH1928" s="3">
        <v>0.58629703521700005</v>
      </c>
      <c r="BI1928" s="3">
        <v>0.38407492637599999</v>
      </c>
      <c r="BJ1928" s="3">
        <v>0.41777300834699999</v>
      </c>
      <c r="BK1928" s="3">
        <v>0.36666107177700002</v>
      </c>
      <c r="BL1928" s="3">
        <v>0.61989879608200005</v>
      </c>
      <c r="BM1928" s="3">
        <v>0.34921503066999998</v>
      </c>
      <c r="BN1928" s="3">
        <v>0.41891217231799999</v>
      </c>
      <c r="BO1928" s="3">
        <v>0.28711390495299999</v>
      </c>
      <c r="BP1928" s="3">
        <v>0.41486406326300002</v>
      </c>
      <c r="BQ1928" s="3">
        <v>0.56841897964499999</v>
      </c>
      <c r="BR1928" s="3">
        <v>0.28375697135900002</v>
      </c>
      <c r="BS1928" s="3">
        <v>0.299870967865</v>
      </c>
      <c r="BT1928" s="3">
        <v>0.41917300224300003</v>
      </c>
    </row>
    <row r="1929" spans="1:72" ht="21">
      <c r="A1929" s="3">
        <v>118</v>
      </c>
      <c r="B1929" s="3">
        <v>118</v>
      </c>
      <c r="C1929" s="3">
        <v>0</v>
      </c>
      <c r="D1929" s="15">
        <f t="shared" si="1786"/>
        <v>1</v>
      </c>
      <c r="E1929" s="3">
        <v>0</v>
      </c>
      <c r="F1929" s="3">
        <f t="shared" si="1832"/>
        <v>0</v>
      </c>
      <c r="G1929" s="15">
        <f t="shared" ref="G1929:G1930" si="1858">IF(AV1929&gt;2.5, 0, 1)</f>
        <v>0</v>
      </c>
      <c r="H1929" s="4">
        <f>SUM(N1929:R1929)</f>
        <v>23</v>
      </c>
      <c r="I1929" s="3">
        <f>SUM(S1929:W1929)</f>
        <v>17</v>
      </c>
      <c r="J1929" s="3">
        <f>SUM(X1929:Z1929)</f>
        <v>8</v>
      </c>
      <c r="K1929" s="3">
        <f>SUM(AA1929:AD1929)</f>
        <v>13</v>
      </c>
      <c r="L1929" s="3">
        <f>SUM(AA1929:AD1929)</f>
        <v>13</v>
      </c>
      <c r="M1929" s="6" t="s">
        <v>117</v>
      </c>
      <c r="N1929" s="3">
        <v>3</v>
      </c>
      <c r="O1929" s="3">
        <v>6</v>
      </c>
      <c r="P1929" s="3">
        <v>8</v>
      </c>
      <c r="Q1929" s="3">
        <v>2</v>
      </c>
      <c r="R1929" s="3">
        <v>4</v>
      </c>
      <c r="S1929" s="3">
        <v>3</v>
      </c>
      <c r="T1929" s="3">
        <v>2</v>
      </c>
      <c r="U1929" s="3">
        <v>5</v>
      </c>
      <c r="V1929" s="3">
        <v>3</v>
      </c>
      <c r="W1929" s="3">
        <v>4</v>
      </c>
      <c r="X1929" s="3">
        <v>2</v>
      </c>
      <c r="Y1929" s="3">
        <v>2</v>
      </c>
      <c r="Z1929" s="3">
        <v>4</v>
      </c>
      <c r="AA1929" s="3">
        <v>2</v>
      </c>
      <c r="AB1929" s="3">
        <v>2</v>
      </c>
      <c r="AC1929" s="3">
        <v>5</v>
      </c>
      <c r="AD1929" s="3">
        <v>4</v>
      </c>
      <c r="AI1929" s="4">
        <f>SUM(BD1929:BH1929)</f>
        <v>0</v>
      </c>
      <c r="AJ1929" s="3">
        <f>SUM(BI1929:BM1929)</f>
        <v>0</v>
      </c>
      <c r="AK1929" s="3">
        <f>SUM(BN1929:BP1929)</f>
        <v>0</v>
      </c>
      <c r="AL1929" s="3">
        <f>SUM(BQ1929:BT1929)</f>
        <v>0</v>
      </c>
      <c r="AM1929" s="3">
        <f>SUM(BQ1929:BT1929)</f>
        <v>0</v>
      </c>
      <c r="AO1929" s="3">
        <f t="shared" si="1797"/>
        <v>0</v>
      </c>
      <c r="AP1929" s="3">
        <f t="shared" si="1798"/>
        <v>0</v>
      </c>
      <c r="AQ1929" s="3">
        <f t="shared" si="1799"/>
        <v>0</v>
      </c>
      <c r="AR1929" s="3">
        <f t="shared" si="1800"/>
        <v>0</v>
      </c>
      <c r="AS1929" s="3">
        <f t="shared" si="1801"/>
        <v>0</v>
      </c>
      <c r="AT1929" s="3">
        <f t="shared" si="1785"/>
        <v>0</v>
      </c>
      <c r="AU1929" s="9">
        <v>5</v>
      </c>
      <c r="AV1929" s="3">
        <v>4</v>
      </c>
      <c r="AW1929" s="3">
        <v>4</v>
      </c>
      <c r="AX1929" s="3">
        <v>4</v>
      </c>
    </row>
    <row r="1930" spans="1:72" ht="21">
      <c r="A1930" s="3">
        <v>119</v>
      </c>
      <c r="B1930" s="3">
        <v>119</v>
      </c>
      <c r="C1930" s="3">
        <v>0</v>
      </c>
      <c r="D1930" s="15">
        <f t="shared" si="1786"/>
        <v>1</v>
      </c>
      <c r="E1930" s="3">
        <v>0</v>
      </c>
      <c r="F1930" s="3">
        <f t="shared" si="1832"/>
        <v>0</v>
      </c>
      <c r="G1930" s="15">
        <f t="shared" si="1858"/>
        <v>0</v>
      </c>
      <c r="H1930" s="4">
        <f>SUM(N1930:R1930)</f>
        <v>24</v>
      </c>
      <c r="I1930" s="3">
        <f>SUM(S1930:W1930)</f>
        <v>18</v>
      </c>
      <c r="J1930" s="3">
        <f>SUM(X1930:Z1930)</f>
        <v>8</v>
      </c>
      <c r="K1930" s="3">
        <f>SUM(AA1930:AD1930)</f>
        <v>17</v>
      </c>
      <c r="L1930" s="3">
        <f>SUM(AA1930:AD1930)</f>
        <v>17</v>
      </c>
      <c r="M1930" s="6" t="s">
        <v>118</v>
      </c>
      <c r="N1930" s="3">
        <v>2</v>
      </c>
      <c r="O1930" s="3">
        <v>6</v>
      </c>
      <c r="P1930" s="3">
        <v>7</v>
      </c>
      <c r="Q1930" s="3">
        <v>2</v>
      </c>
      <c r="R1930" s="3">
        <v>7</v>
      </c>
      <c r="S1930" s="3">
        <v>3</v>
      </c>
      <c r="T1930" s="3">
        <v>2</v>
      </c>
      <c r="U1930" s="3">
        <v>7</v>
      </c>
      <c r="V1930" s="3">
        <v>2</v>
      </c>
      <c r="W1930" s="3">
        <v>4</v>
      </c>
      <c r="X1930" s="3">
        <v>2</v>
      </c>
      <c r="Y1930" s="3">
        <v>2</v>
      </c>
      <c r="Z1930" s="3">
        <v>4</v>
      </c>
      <c r="AA1930" s="3">
        <v>4</v>
      </c>
      <c r="AB1930" s="3">
        <v>2</v>
      </c>
      <c r="AC1930" s="3">
        <v>5</v>
      </c>
      <c r="AD1930" s="3">
        <v>6</v>
      </c>
      <c r="AI1930" s="4">
        <f>SUM(BD1930:BH1930)</f>
        <v>0</v>
      </c>
      <c r="AJ1930" s="3">
        <f>SUM(BI1930:BM1930)</f>
        <v>0</v>
      </c>
      <c r="AK1930" s="3">
        <f>SUM(BN1930:BP1930)</f>
        <v>0</v>
      </c>
      <c r="AL1930" s="3">
        <f>SUM(BQ1930:BT1930)</f>
        <v>0</v>
      </c>
      <c r="AM1930" s="3">
        <f>SUM(BQ1930:BT1930)</f>
        <v>0</v>
      </c>
      <c r="AO1930" s="3">
        <f t="shared" si="1797"/>
        <v>0</v>
      </c>
      <c r="AP1930" s="3">
        <f t="shared" si="1798"/>
        <v>0</v>
      </c>
      <c r="AQ1930" s="3">
        <f t="shared" si="1799"/>
        <v>0</v>
      </c>
      <c r="AR1930" s="3">
        <f t="shared" si="1800"/>
        <v>0</v>
      </c>
      <c r="AS1930" s="3">
        <f t="shared" si="1801"/>
        <v>0</v>
      </c>
      <c r="AT1930" s="3">
        <f t="shared" si="1785"/>
        <v>0</v>
      </c>
      <c r="AU1930" s="9">
        <v>5</v>
      </c>
      <c r="AV1930" s="3">
        <v>4</v>
      </c>
      <c r="AW1930" s="3">
        <v>4</v>
      </c>
      <c r="AX1930" s="3">
        <v>4</v>
      </c>
    </row>
    <row r="1931" spans="1:72" ht="21">
      <c r="A1931" s="3">
        <v>120</v>
      </c>
      <c r="B1931" s="3">
        <v>120</v>
      </c>
      <c r="C1931" s="3">
        <v>0</v>
      </c>
      <c r="D1931" s="15">
        <f t="shared" si="1786"/>
        <v>1</v>
      </c>
      <c r="E1931" s="3">
        <v>0</v>
      </c>
      <c r="F1931" s="3">
        <f t="shared" si="1832"/>
        <v>0</v>
      </c>
      <c r="G1931" s="15">
        <f t="shared" ref="G1931" si="1859">IF(AV1931&lt;2.5, 0, 1)</f>
        <v>1</v>
      </c>
      <c r="H1931" s="4">
        <f t="shared" ref="H1931" si="1860">SUM(N1931:R1931)</f>
        <v>30</v>
      </c>
      <c r="I1931" s="3">
        <f>SUM(S1931:W1931)</f>
        <v>16</v>
      </c>
      <c r="J1931" s="3">
        <f>SUM(X1931:Z1931)</f>
        <v>11</v>
      </c>
      <c r="K1931" s="3">
        <f>SUM(AA1931:AD1931)</f>
        <v>11</v>
      </c>
      <c r="L1931" s="3">
        <f t="shared" ref="L1931" si="1861">SUM(X1931:Z1931)</f>
        <v>11</v>
      </c>
      <c r="M1931" s="6" t="s">
        <v>57</v>
      </c>
      <c r="N1931" s="3">
        <v>3</v>
      </c>
      <c r="O1931" s="3">
        <v>9</v>
      </c>
      <c r="P1931" s="3">
        <v>9</v>
      </c>
      <c r="Q1931" s="3">
        <v>3</v>
      </c>
      <c r="R1931" s="3">
        <v>6</v>
      </c>
      <c r="S1931" s="3">
        <v>3</v>
      </c>
      <c r="T1931" s="3">
        <v>2</v>
      </c>
      <c r="U1931" s="3">
        <v>4</v>
      </c>
      <c r="V1931" s="3">
        <v>3</v>
      </c>
      <c r="W1931" s="3">
        <v>4</v>
      </c>
      <c r="X1931" s="3">
        <v>2</v>
      </c>
      <c r="Y1931" s="3">
        <v>2</v>
      </c>
      <c r="Z1931" s="3">
        <v>7</v>
      </c>
      <c r="AA1931" s="3">
        <v>3</v>
      </c>
      <c r="AB1931" s="3">
        <v>8</v>
      </c>
      <c r="AI1931" s="4">
        <f>SUM(BD1931:BH1931)</f>
        <v>2.0542061328879999</v>
      </c>
      <c r="AJ1931" s="3">
        <f>SUM(BI1931:BM1931)</f>
        <v>2.2068409919730003</v>
      </c>
      <c r="AK1931" s="3">
        <f>SUM(BN1931:BP1931)</f>
        <v>1.1846718788149999</v>
      </c>
      <c r="AL1931" s="3">
        <f>SUM(BQ1931:BT1931)</f>
        <v>0.90327501296899992</v>
      </c>
      <c r="AM1931" s="3">
        <f>SUM(BN1931:BP1931)</f>
        <v>1.1846718788149999</v>
      </c>
      <c r="AO1931" s="3">
        <f t="shared" si="1797"/>
        <v>6.8473537762933329E-2</v>
      </c>
      <c r="AP1931" s="3">
        <f t="shared" si="1798"/>
        <v>0.13792756199831252</v>
      </c>
      <c r="AQ1931" s="3">
        <f t="shared" si="1799"/>
        <v>0.10769744352863636</v>
      </c>
      <c r="AR1931" s="3">
        <f t="shared" si="1800"/>
        <v>8.2115910269909081E-2</v>
      </c>
      <c r="AS1931" s="3">
        <f t="shared" si="1801"/>
        <v>0.10769744352863636</v>
      </c>
      <c r="AT1931" s="3">
        <f t="shared" si="1785"/>
        <v>1</v>
      </c>
      <c r="AU1931" s="9">
        <v>5</v>
      </c>
      <c r="AV1931" s="3">
        <v>4</v>
      </c>
      <c r="AW1931" s="3">
        <v>4</v>
      </c>
      <c r="AX1931" s="3">
        <v>4</v>
      </c>
      <c r="AY1931" s="3">
        <v>0</v>
      </c>
      <c r="AZ1931" s="3">
        <v>37</v>
      </c>
      <c r="BA1931" s="3">
        <v>1</v>
      </c>
      <c r="BB1931" s="3">
        <v>0.65223789215100003</v>
      </c>
      <c r="BC1931" s="3">
        <v>1</v>
      </c>
      <c r="BD1931" s="3">
        <v>0.60058093070999996</v>
      </c>
      <c r="BE1931" s="3">
        <v>0.33376002311699998</v>
      </c>
      <c r="BF1931" s="3">
        <v>0.35230898857100001</v>
      </c>
      <c r="BG1931" s="3">
        <v>0.36755609512300003</v>
      </c>
      <c r="BH1931" s="3">
        <v>0.40000009536699999</v>
      </c>
      <c r="BI1931" s="3">
        <v>0.53571701049800002</v>
      </c>
      <c r="BJ1931" s="3">
        <v>0.50113677978500004</v>
      </c>
      <c r="BK1931" s="3">
        <v>0.41790008544899998</v>
      </c>
      <c r="BL1931" s="3">
        <v>0.28383302688599998</v>
      </c>
      <c r="BM1931" s="3">
        <v>0.46825408935500001</v>
      </c>
      <c r="BN1931" s="3">
        <v>0.35020995140099997</v>
      </c>
      <c r="BO1931" s="3">
        <v>0.46832704544100001</v>
      </c>
      <c r="BP1931" s="3">
        <v>0.36613488197299998</v>
      </c>
      <c r="BQ1931" s="3">
        <v>0.48577499389599998</v>
      </c>
      <c r="BR1931" s="3">
        <v>0.41750001907299999</v>
      </c>
    </row>
    <row r="1932" spans="1:72" ht="20">
      <c r="A1932" s="3">
        <v>121</v>
      </c>
      <c r="B1932" s="3">
        <v>21</v>
      </c>
      <c r="C1932" s="3">
        <v>0</v>
      </c>
      <c r="D1932" s="15">
        <f t="shared" si="1786"/>
        <v>1</v>
      </c>
      <c r="E1932" s="3">
        <v>0</v>
      </c>
      <c r="F1932" s="3">
        <f t="shared" si="1832"/>
        <v>0</v>
      </c>
      <c r="G1932" s="15">
        <f>IF(AV1932&gt;2.5, 0, 1)</f>
        <v>0</v>
      </c>
      <c r="H1932" s="3">
        <f>SUM(N1932:P1932)</f>
        <v>12</v>
      </c>
      <c r="I1932" s="3">
        <f t="shared" ref="I1932" si="1862">SUM(Q1932)</f>
        <v>6</v>
      </c>
      <c r="J1932" s="3">
        <f>SUM(R1932, S1932)</f>
        <v>9</v>
      </c>
      <c r="K1932" s="3">
        <f>SUM(T1932)</f>
        <v>6</v>
      </c>
      <c r="L1932" s="3">
        <f>SUM(U1932)</f>
        <v>14</v>
      </c>
      <c r="M1932" s="7" t="s">
        <v>38</v>
      </c>
      <c r="N1932" s="3">
        <v>7</v>
      </c>
      <c r="O1932" s="3">
        <v>2</v>
      </c>
      <c r="P1932" s="3">
        <v>3</v>
      </c>
      <c r="Q1932" s="3">
        <v>6</v>
      </c>
      <c r="R1932" s="3">
        <v>2</v>
      </c>
      <c r="S1932" s="3">
        <v>7</v>
      </c>
      <c r="T1932" s="3">
        <v>6</v>
      </c>
      <c r="U1932" s="3">
        <v>14</v>
      </c>
      <c r="AI1932" s="3">
        <f>SUM(BD1932:BF1932)</f>
        <v>0</v>
      </c>
      <c r="AJ1932" s="3">
        <f>SUM(BG1932)</f>
        <v>0</v>
      </c>
      <c r="AK1932" s="3">
        <f>SUM(BH1932, BI1932)</f>
        <v>0</v>
      </c>
      <c r="AL1932" s="3">
        <f>SUM(BJ1932)</f>
        <v>0</v>
      </c>
      <c r="AM1932" s="3">
        <f>SUM(BK1932)</f>
        <v>0</v>
      </c>
      <c r="AO1932" s="3">
        <f t="shared" si="1797"/>
        <v>0</v>
      </c>
      <c r="AP1932" s="3">
        <f t="shared" si="1798"/>
        <v>0</v>
      </c>
      <c r="AQ1932" s="3">
        <f t="shared" si="1799"/>
        <v>0</v>
      </c>
      <c r="AR1932" s="3">
        <f t="shared" si="1800"/>
        <v>0</v>
      </c>
      <c r="AS1932" s="3">
        <f t="shared" si="1801"/>
        <v>0</v>
      </c>
      <c r="AT1932" s="3">
        <f t="shared" si="1785"/>
        <v>0</v>
      </c>
      <c r="AU1932" s="9">
        <v>5</v>
      </c>
      <c r="AV1932" s="3">
        <v>4</v>
      </c>
      <c r="AW1932" s="3">
        <v>4</v>
      </c>
      <c r="AX1932" s="3">
        <v>4</v>
      </c>
    </row>
    <row r="1933" spans="1:72" ht="21">
      <c r="A1933" s="3">
        <v>122</v>
      </c>
      <c r="B1933" s="3">
        <v>22</v>
      </c>
      <c r="C1933" s="3">
        <v>0</v>
      </c>
      <c r="D1933" s="15">
        <f t="shared" si="1786"/>
        <v>1</v>
      </c>
      <c r="E1933" s="3">
        <v>0</v>
      </c>
      <c r="F1933" s="3">
        <f t="shared" si="1832"/>
        <v>0</v>
      </c>
      <c r="G1933" s="15">
        <f t="shared" ref="G1933:G1934" si="1863">IF(AV1933&lt;2.5, 0, 1)</f>
        <v>1</v>
      </c>
      <c r="H1933" s="3">
        <f>SUM(N1933:R1933)</f>
        <v>24</v>
      </c>
      <c r="I1933" s="3">
        <f>SUM(S1933)</f>
        <v>8</v>
      </c>
      <c r="J1933" s="3">
        <f>SUM(T1933, U1933)</f>
        <v>9</v>
      </c>
      <c r="K1933" s="3">
        <f>SUM(V1933)</f>
        <v>9</v>
      </c>
      <c r="L1933" s="3">
        <f>SUM(W1933)</f>
        <v>5</v>
      </c>
      <c r="M1933" s="6" t="s">
        <v>58</v>
      </c>
      <c r="N1933" s="3">
        <v>7</v>
      </c>
      <c r="O1933" s="3">
        <v>2</v>
      </c>
      <c r="P1933" s="3">
        <v>3</v>
      </c>
      <c r="Q1933" s="3">
        <v>2</v>
      </c>
      <c r="R1933" s="3">
        <v>10</v>
      </c>
      <c r="S1933" s="3">
        <v>8</v>
      </c>
      <c r="T1933" s="3">
        <v>3</v>
      </c>
      <c r="U1933" s="3">
        <v>6</v>
      </c>
      <c r="V1933" s="3">
        <v>9</v>
      </c>
      <c r="W1933" s="3">
        <v>5</v>
      </c>
      <c r="AI1933" s="3">
        <f>SUM(BD1933:BH1933)</f>
        <v>2.0706470012659999</v>
      </c>
      <c r="AJ1933" s="3">
        <f>SUM(BI1933)</f>
        <v>0.85211491584800003</v>
      </c>
      <c r="AK1933" s="3">
        <f>SUM(BJ1933, BK1933)</f>
        <v>1.086178064347</v>
      </c>
      <c r="AL1933" s="3">
        <f>SUM(BL1933)</f>
        <v>0.870568990707</v>
      </c>
      <c r="AM1933" s="3">
        <f>SUM(BM1933)</f>
        <v>0.50071692466700002</v>
      </c>
      <c r="AO1933" s="3">
        <f t="shared" si="1797"/>
        <v>8.6276958386083333E-2</v>
      </c>
      <c r="AP1933" s="3">
        <f t="shared" si="1798"/>
        <v>0.106514364481</v>
      </c>
      <c r="AQ1933" s="3">
        <f t="shared" si="1799"/>
        <v>0.12068645159411112</v>
      </c>
      <c r="AR1933" s="3">
        <f t="shared" si="1800"/>
        <v>9.6729887856333338E-2</v>
      </c>
      <c r="AS1933" s="3">
        <f t="shared" si="1801"/>
        <v>0.1001433849334</v>
      </c>
      <c r="AT1933" s="3">
        <f t="shared" si="1785"/>
        <v>1</v>
      </c>
      <c r="AU1933" s="9">
        <v>5</v>
      </c>
      <c r="AV1933" s="3">
        <v>4</v>
      </c>
      <c r="AW1933" s="3">
        <v>4</v>
      </c>
      <c r="AX1933" s="3">
        <v>4</v>
      </c>
      <c r="AY1933" s="3">
        <v>1</v>
      </c>
      <c r="AZ1933" s="3">
        <v>50</v>
      </c>
      <c r="BA1933" s="3">
        <v>1</v>
      </c>
      <c r="BB1933" s="3">
        <v>0.59061217308000002</v>
      </c>
      <c r="BC1933" s="3">
        <v>1</v>
      </c>
      <c r="BD1933" s="3">
        <v>0.517837047577</v>
      </c>
      <c r="BE1933" s="3">
        <v>0.25042080879200002</v>
      </c>
      <c r="BF1933" s="3">
        <v>0.35044407844499997</v>
      </c>
      <c r="BG1933" s="3">
        <v>0.30020403862</v>
      </c>
      <c r="BH1933" s="3">
        <v>0.65174102783200005</v>
      </c>
      <c r="BI1933" s="3">
        <v>0.85211491584800003</v>
      </c>
      <c r="BJ1933" s="3">
        <v>0.60259413719199995</v>
      </c>
      <c r="BK1933" s="3">
        <v>0.48358392715499998</v>
      </c>
      <c r="BL1933" s="3">
        <v>0.870568990707</v>
      </c>
      <c r="BM1933" s="3">
        <v>0.50071692466700002</v>
      </c>
    </row>
    <row r="1934" spans="1:72" ht="21">
      <c r="A1934" s="3">
        <v>123</v>
      </c>
      <c r="B1934" s="3">
        <v>23</v>
      </c>
      <c r="C1934" s="3">
        <v>0</v>
      </c>
      <c r="D1934" s="15">
        <f t="shared" si="1786"/>
        <v>1</v>
      </c>
      <c r="E1934" s="3">
        <v>0</v>
      </c>
      <c r="F1934" s="3">
        <f t="shared" si="1832"/>
        <v>0</v>
      </c>
      <c r="G1934" s="15">
        <f t="shared" si="1863"/>
        <v>1</v>
      </c>
      <c r="H1934" s="3">
        <f>SUM(N1934:O1934)</f>
        <v>11</v>
      </c>
      <c r="I1934" s="3">
        <f>SUM(P1934)</f>
        <v>8</v>
      </c>
      <c r="J1934" s="3">
        <f>SUM(Q1934, R1934, S1934)</f>
        <v>12</v>
      </c>
      <c r="K1934" s="3">
        <f>SUM(T1934, U1934)</f>
        <v>7</v>
      </c>
      <c r="L1934" s="3">
        <f>SUM(V1934:Z1934)</f>
        <v>18</v>
      </c>
      <c r="M1934" s="6" t="s">
        <v>59</v>
      </c>
      <c r="N1934" s="3">
        <v>5</v>
      </c>
      <c r="O1934" s="3">
        <v>6</v>
      </c>
      <c r="P1934" s="3">
        <v>8</v>
      </c>
      <c r="Q1934" s="3">
        <v>2</v>
      </c>
      <c r="R1934" s="3">
        <v>5</v>
      </c>
      <c r="S1934" s="3">
        <v>5</v>
      </c>
      <c r="T1934" s="3">
        <v>2</v>
      </c>
      <c r="U1934" s="3">
        <v>5</v>
      </c>
      <c r="V1934" s="3">
        <v>6</v>
      </c>
      <c r="W1934" s="3">
        <v>2</v>
      </c>
      <c r="X1934" s="3">
        <v>5</v>
      </c>
      <c r="Y1934" s="3">
        <v>2</v>
      </c>
      <c r="Z1934" s="3">
        <v>3</v>
      </c>
      <c r="AI1934" s="3">
        <f>SUM(BD1934:BE1934)</f>
        <v>0.76747989654500004</v>
      </c>
      <c r="AJ1934" s="3">
        <f>SUM(BF1934)</f>
        <v>0.30232596397400002</v>
      </c>
      <c r="AK1934" s="3">
        <f>SUM(BG1934, BH1934, BI1934)</f>
        <v>1.05241203308</v>
      </c>
      <c r="AL1934" s="3">
        <f>SUM(BJ1934, BK1934)</f>
        <v>0.78602409362800008</v>
      </c>
      <c r="AM1934" s="3">
        <f>SUM(BL1934:BP1934)</f>
        <v>2.7266969680789996</v>
      </c>
      <c r="AO1934" s="3">
        <f t="shared" si="1797"/>
        <v>6.9770899685909091E-2</v>
      </c>
      <c r="AP1934" s="3">
        <f t="shared" si="1798"/>
        <v>3.7790745496750003E-2</v>
      </c>
      <c r="AQ1934" s="3">
        <f t="shared" si="1799"/>
        <v>8.770100275666666E-2</v>
      </c>
      <c r="AR1934" s="3">
        <f t="shared" si="1800"/>
        <v>0.11228915623257144</v>
      </c>
      <c r="AS1934" s="3">
        <f t="shared" si="1801"/>
        <v>0.15148316489327776</v>
      </c>
      <c r="AT1934" s="3">
        <f t="shared" si="1785"/>
        <v>1</v>
      </c>
      <c r="AU1934" s="9">
        <v>5</v>
      </c>
      <c r="AV1934" s="3">
        <v>4</v>
      </c>
      <c r="AW1934" s="3">
        <v>4</v>
      </c>
      <c r="AX1934" s="3">
        <v>4</v>
      </c>
      <c r="AY1934" s="3">
        <v>1</v>
      </c>
      <c r="AZ1934" s="3">
        <v>34</v>
      </c>
      <c r="BA1934" s="3">
        <v>1</v>
      </c>
      <c r="BB1934" s="3">
        <v>0.52144813537599999</v>
      </c>
      <c r="BC1934" s="3">
        <v>1</v>
      </c>
      <c r="BD1934" s="3">
        <v>0.450938940048</v>
      </c>
      <c r="BE1934" s="3">
        <v>0.31654095649699998</v>
      </c>
      <c r="BF1934" s="3">
        <v>0.30232596397400002</v>
      </c>
      <c r="BG1934" s="3">
        <v>0.351278066635</v>
      </c>
      <c r="BH1934" s="3">
        <v>0.33303189277599998</v>
      </c>
      <c r="BI1934" s="3">
        <v>0.368102073669</v>
      </c>
      <c r="BJ1934" s="3">
        <v>0.45185208320600001</v>
      </c>
      <c r="BK1934" s="3">
        <v>0.33417201042200001</v>
      </c>
      <c r="BL1934" s="3">
        <v>0.34972095489499999</v>
      </c>
      <c r="BM1934" s="3">
        <v>0.96964597701999999</v>
      </c>
      <c r="BN1934" s="3">
        <v>0.316591024399</v>
      </c>
      <c r="BO1934" s="3">
        <v>0.65262889862100004</v>
      </c>
      <c r="BP1934" s="3">
        <v>0.438110113144</v>
      </c>
    </row>
    <row r="1935" spans="1:72" ht="20">
      <c r="A1935" s="3">
        <v>124</v>
      </c>
      <c r="B1935" s="3">
        <v>24</v>
      </c>
      <c r="C1935" s="3">
        <v>0</v>
      </c>
      <c r="D1935" s="15">
        <f t="shared" si="1786"/>
        <v>1</v>
      </c>
      <c r="E1935" s="3">
        <v>0</v>
      </c>
      <c r="F1935" s="3">
        <f t="shared" si="1832"/>
        <v>0</v>
      </c>
      <c r="G1935" s="15">
        <f>IF(AV1935&gt;2.5, 0, 1)</f>
        <v>0</v>
      </c>
      <c r="H1935" s="3">
        <f t="shared" ref="H1935:H1940" si="1864">SUM(N1935:P1935)</f>
        <v>13</v>
      </c>
      <c r="I1935" s="3">
        <f>SUM(Q1935, R1935)</f>
        <v>11</v>
      </c>
      <c r="J1935" s="3">
        <f>SUM(T1935, S1935)</f>
        <v>7</v>
      </c>
      <c r="K1935" s="3">
        <f>SUM(U1935)</f>
        <v>4</v>
      </c>
      <c r="L1935" s="3">
        <f>SUM(V1935:Y1935)</f>
        <v>19</v>
      </c>
      <c r="M1935" s="7" t="s">
        <v>39</v>
      </c>
      <c r="N1935" s="3">
        <v>4</v>
      </c>
      <c r="O1935" s="3">
        <v>3</v>
      </c>
      <c r="P1935" s="3">
        <v>6</v>
      </c>
      <c r="Q1935" s="3">
        <v>2</v>
      </c>
      <c r="R1935" s="3">
        <v>9</v>
      </c>
      <c r="S1935" s="3">
        <v>2</v>
      </c>
      <c r="T1935" s="3">
        <v>5</v>
      </c>
      <c r="U1935" s="3">
        <v>4</v>
      </c>
      <c r="V1935" s="3">
        <v>3</v>
      </c>
      <c r="W1935" s="3">
        <v>4</v>
      </c>
      <c r="X1935" s="3">
        <v>2</v>
      </c>
      <c r="Y1935" s="3">
        <v>10</v>
      </c>
      <c r="AI1935" s="3">
        <f t="shared" ref="AI1935:AI1940" si="1865">SUM(BD1935:BF1935)</f>
        <v>0</v>
      </c>
      <c r="AJ1935" s="3">
        <f>SUM(BG1935, BH1935)</f>
        <v>0</v>
      </c>
      <c r="AK1935" s="3">
        <f>SUM(BJ1935, BI1935)</f>
        <v>0</v>
      </c>
      <c r="AL1935" s="3">
        <f>SUM(BK1935)</f>
        <v>0</v>
      </c>
      <c r="AM1935" s="3">
        <f>SUM(BL1935:BO1935)</f>
        <v>0</v>
      </c>
      <c r="AO1935" s="3">
        <f t="shared" si="1797"/>
        <v>0</v>
      </c>
      <c r="AP1935" s="3">
        <f t="shared" si="1798"/>
        <v>0</v>
      </c>
      <c r="AQ1935" s="3">
        <f t="shared" si="1799"/>
        <v>0</v>
      </c>
      <c r="AR1935" s="3">
        <f t="shared" si="1800"/>
        <v>0</v>
      </c>
      <c r="AS1935" s="3">
        <f t="shared" si="1801"/>
        <v>0</v>
      </c>
      <c r="AT1935" s="3">
        <f t="shared" si="1785"/>
        <v>0</v>
      </c>
      <c r="AU1935" s="9">
        <v>5</v>
      </c>
      <c r="AV1935" s="3">
        <v>4</v>
      </c>
      <c r="AW1935" s="3">
        <v>4</v>
      </c>
      <c r="AX1935" s="3">
        <v>4</v>
      </c>
    </row>
    <row r="1936" spans="1:72" ht="20">
      <c r="A1936" s="3">
        <v>125</v>
      </c>
      <c r="B1936" s="3">
        <v>25</v>
      </c>
      <c r="C1936" s="3">
        <v>0</v>
      </c>
      <c r="D1936" s="15">
        <f t="shared" si="1786"/>
        <v>1</v>
      </c>
      <c r="E1936" s="3">
        <v>0</v>
      </c>
      <c r="F1936" s="3">
        <f t="shared" si="1832"/>
        <v>0</v>
      </c>
      <c r="G1936" s="15">
        <f t="shared" ref="G1936" si="1866">IF(AV1936&gt;2.5, 0, 1)</f>
        <v>0</v>
      </c>
      <c r="H1936" s="3">
        <f t="shared" si="1864"/>
        <v>17</v>
      </c>
      <c r="I1936" s="3">
        <f t="shared" ref="I1936:I1938" si="1867">SUM(Q1936)</f>
        <v>10</v>
      </c>
      <c r="J1936" s="3">
        <f t="shared" ref="J1936:J1938" si="1868">SUM(R1936, S1936)</f>
        <v>8</v>
      </c>
      <c r="K1936" s="3">
        <f>SUM(T1936)</f>
        <v>8</v>
      </c>
      <c r="L1936" s="3">
        <f>SUM(U1936:X1936)</f>
        <v>14</v>
      </c>
      <c r="M1936" s="7" t="s">
        <v>40</v>
      </c>
      <c r="N1936" s="3">
        <v>8</v>
      </c>
      <c r="O1936" s="3">
        <v>2</v>
      </c>
      <c r="P1936" s="3">
        <v>7</v>
      </c>
      <c r="Q1936" s="3">
        <v>10</v>
      </c>
      <c r="R1936" s="3">
        <v>2</v>
      </c>
      <c r="S1936" s="3">
        <v>6</v>
      </c>
      <c r="T1936" s="3">
        <v>8</v>
      </c>
      <c r="U1936" s="3">
        <v>3</v>
      </c>
      <c r="V1936" s="3">
        <v>4</v>
      </c>
      <c r="W1936" s="3">
        <v>2</v>
      </c>
      <c r="X1936" s="3">
        <v>5</v>
      </c>
      <c r="AI1936" s="3">
        <f t="shared" si="1865"/>
        <v>0</v>
      </c>
      <c r="AJ1936" s="3">
        <f>SUM(BG1936)</f>
        <v>0</v>
      </c>
      <c r="AK1936" s="3">
        <f>SUM(BH1936, BI1936)</f>
        <v>0</v>
      </c>
      <c r="AL1936" s="3">
        <f>SUM(BJ1936)</f>
        <v>0</v>
      </c>
      <c r="AM1936" s="3">
        <f>SUM(BK1936:BN1936)</f>
        <v>0</v>
      </c>
      <c r="AO1936" s="3">
        <f t="shared" si="1797"/>
        <v>0</v>
      </c>
      <c r="AP1936" s="3">
        <f t="shared" si="1798"/>
        <v>0</v>
      </c>
      <c r="AQ1936" s="3">
        <f t="shared" si="1799"/>
        <v>0</v>
      </c>
      <c r="AR1936" s="3">
        <f t="shared" si="1800"/>
        <v>0</v>
      </c>
      <c r="AS1936" s="3">
        <f t="shared" si="1801"/>
        <v>0</v>
      </c>
      <c r="AT1936" s="3">
        <f t="shared" ref="AT1936:AT1951" si="1869">IF(AND(BA1936=BC1936, BA1936=1), 1, 0)</f>
        <v>0</v>
      </c>
      <c r="AU1936" s="9">
        <v>5</v>
      </c>
      <c r="AV1936" s="3">
        <v>4</v>
      </c>
      <c r="AW1936" s="3">
        <v>4</v>
      </c>
      <c r="AX1936" s="3">
        <v>4</v>
      </c>
    </row>
    <row r="1937" spans="1:72" ht="21">
      <c r="A1937" s="3">
        <v>126</v>
      </c>
      <c r="B1937" s="3">
        <v>26</v>
      </c>
      <c r="C1937" s="3">
        <v>0</v>
      </c>
      <c r="D1937" s="15">
        <f t="shared" ref="D1937:D1951" si="1870">IF(E1937=1, 0, 1)</f>
        <v>1</v>
      </c>
      <c r="E1937" s="3">
        <v>0</v>
      </c>
      <c r="F1937" s="3">
        <f t="shared" si="1832"/>
        <v>0</v>
      </c>
      <c r="G1937" s="15">
        <f t="shared" ref="G1937:G1938" si="1871">IF(AV1937&lt;2.5, 0, 1)</f>
        <v>1</v>
      </c>
      <c r="H1937" s="3">
        <f t="shared" si="1864"/>
        <v>15</v>
      </c>
      <c r="I1937" s="3">
        <f t="shared" si="1867"/>
        <v>5</v>
      </c>
      <c r="J1937" s="3">
        <f t="shared" si="1868"/>
        <v>10</v>
      </c>
      <c r="K1937" s="3">
        <f>SUM(T1937:V1937)</f>
        <v>8</v>
      </c>
      <c r="L1937" s="3">
        <f>SUM(W1937:X1937)</f>
        <v>6</v>
      </c>
      <c r="M1937" s="6" t="s">
        <v>60</v>
      </c>
      <c r="N1937" s="3">
        <v>8</v>
      </c>
      <c r="O1937" s="3">
        <v>2</v>
      </c>
      <c r="P1937" s="3">
        <v>5</v>
      </c>
      <c r="Q1937" s="3">
        <v>5</v>
      </c>
      <c r="R1937" s="3">
        <v>2</v>
      </c>
      <c r="S1937" s="3">
        <v>8</v>
      </c>
      <c r="T1937" s="3">
        <v>2</v>
      </c>
      <c r="U1937" s="3">
        <v>2</v>
      </c>
      <c r="V1937" s="3">
        <v>4</v>
      </c>
      <c r="W1937" s="3">
        <v>2</v>
      </c>
      <c r="X1937" s="3">
        <v>4</v>
      </c>
      <c r="AI1937" s="3">
        <f t="shared" si="1865"/>
        <v>1.202409982681</v>
      </c>
      <c r="AJ1937" s="3">
        <f>SUM(BG1937)</f>
        <v>0.34955191612199998</v>
      </c>
      <c r="AK1937" s="3">
        <f>SUM(BH1937, BI1937)</f>
        <v>0.75200009345999996</v>
      </c>
      <c r="AL1937" s="3">
        <f>SUM(BJ1937:BL1937)</f>
        <v>0.97052192688000005</v>
      </c>
      <c r="AM1937" s="3">
        <f>SUM(BM1937:BN1937)</f>
        <v>0.76894497871399992</v>
      </c>
      <c r="AO1937" s="3">
        <f t="shared" si="1797"/>
        <v>8.0160665512066659E-2</v>
      </c>
      <c r="AP1937" s="3">
        <f t="shared" si="1798"/>
        <v>6.9910383224399991E-2</v>
      </c>
      <c r="AQ1937" s="3">
        <f t="shared" si="1799"/>
        <v>7.5200009345999991E-2</v>
      </c>
      <c r="AR1937" s="3">
        <f t="shared" si="1800"/>
        <v>0.12131524086000001</v>
      </c>
      <c r="AS1937" s="3">
        <f t="shared" si="1801"/>
        <v>0.12815749645233332</v>
      </c>
      <c r="AT1937" s="3">
        <f t="shared" si="1869"/>
        <v>1</v>
      </c>
      <c r="AU1937" s="9">
        <v>5</v>
      </c>
      <c r="AV1937" s="3">
        <v>4</v>
      </c>
      <c r="AW1937" s="3">
        <v>4</v>
      </c>
      <c r="AX1937" s="3">
        <v>4</v>
      </c>
      <c r="AY1937" s="3">
        <v>1</v>
      </c>
      <c r="AZ1937" s="3">
        <v>67</v>
      </c>
      <c r="BA1937" s="3">
        <v>1</v>
      </c>
      <c r="BB1937" s="3">
        <v>0.572621107101</v>
      </c>
      <c r="BC1937" s="3">
        <v>1</v>
      </c>
      <c r="BD1937" s="3">
        <v>0.55046176910400002</v>
      </c>
      <c r="BE1937" s="3">
        <v>0.29946208000199998</v>
      </c>
      <c r="BF1937" s="3">
        <v>0.35248613357500003</v>
      </c>
      <c r="BG1937" s="3">
        <v>0.34955191612199998</v>
      </c>
      <c r="BH1937" s="3">
        <v>0.368083000183</v>
      </c>
      <c r="BI1937" s="3">
        <v>0.38391709327700002</v>
      </c>
      <c r="BJ1937" s="3">
        <v>0.31826496124300002</v>
      </c>
      <c r="BK1937" s="3">
        <v>0.31845498085000001</v>
      </c>
      <c r="BL1937" s="3">
        <v>0.33380198478700002</v>
      </c>
      <c r="BM1937" s="3">
        <v>0.38315105438199998</v>
      </c>
      <c r="BN1937" s="3">
        <v>0.38579392433199999</v>
      </c>
    </row>
    <row r="1938" spans="1:72" ht="21">
      <c r="A1938" s="3">
        <v>127</v>
      </c>
      <c r="B1938" s="3">
        <v>27</v>
      </c>
      <c r="C1938" s="3">
        <v>0</v>
      </c>
      <c r="D1938" s="15">
        <f t="shared" si="1870"/>
        <v>1</v>
      </c>
      <c r="E1938" s="3">
        <v>0</v>
      </c>
      <c r="F1938" s="3">
        <f t="shared" si="1832"/>
        <v>0</v>
      </c>
      <c r="G1938" s="15">
        <f t="shared" si="1871"/>
        <v>1</v>
      </c>
      <c r="H1938" s="3">
        <f t="shared" si="1864"/>
        <v>15</v>
      </c>
      <c r="I1938" s="3">
        <f t="shared" si="1867"/>
        <v>5</v>
      </c>
      <c r="J1938" s="3">
        <f t="shared" si="1868"/>
        <v>8</v>
      </c>
      <c r="K1938" s="3">
        <f t="shared" ref="K1938" si="1872">SUM(T1938)</f>
        <v>4</v>
      </c>
      <c r="L1938" s="3">
        <f>SUM(U1938:W1938)</f>
        <v>9</v>
      </c>
      <c r="M1938" s="6" t="s">
        <v>61</v>
      </c>
      <c r="N1938" s="3">
        <v>6</v>
      </c>
      <c r="O1938" s="3">
        <v>2</v>
      </c>
      <c r="P1938" s="3">
        <v>7</v>
      </c>
      <c r="Q1938" s="3">
        <v>5</v>
      </c>
      <c r="R1938" s="3">
        <v>2</v>
      </c>
      <c r="S1938" s="3">
        <v>6</v>
      </c>
      <c r="T1938" s="3">
        <v>4</v>
      </c>
      <c r="U1938" s="3">
        <v>1</v>
      </c>
      <c r="V1938" s="3">
        <v>2</v>
      </c>
      <c r="W1938" s="3">
        <v>6</v>
      </c>
      <c r="AI1938" s="3">
        <f t="shared" si="1865"/>
        <v>1.152225971222</v>
      </c>
      <c r="AJ1938" s="3">
        <f>SUM(BG1938)</f>
        <v>0.41709208488499999</v>
      </c>
      <c r="AK1938" s="3">
        <f>SUM(BH1938, BI1938)</f>
        <v>0.78626203536899997</v>
      </c>
      <c r="AL1938" s="3">
        <f>SUM(BJ1938)</f>
        <v>0.50085997581499997</v>
      </c>
      <c r="AM1938" s="3">
        <f>SUM(BK1938:BM1938)</f>
        <v>1.319185972214</v>
      </c>
      <c r="AO1938" s="3">
        <f t="shared" si="1797"/>
        <v>7.6815064748133335E-2</v>
      </c>
      <c r="AP1938" s="3">
        <f t="shared" si="1798"/>
        <v>8.3418416977000004E-2</v>
      </c>
      <c r="AQ1938" s="3">
        <f t="shared" si="1799"/>
        <v>9.8282754421124996E-2</v>
      </c>
      <c r="AR1938" s="3">
        <f t="shared" si="1800"/>
        <v>0.12521499395374999</v>
      </c>
      <c r="AS1938" s="3">
        <f t="shared" si="1801"/>
        <v>0.14657621913488889</v>
      </c>
      <c r="AT1938" s="3">
        <f t="shared" si="1869"/>
        <v>1</v>
      </c>
      <c r="AU1938" s="9">
        <v>5</v>
      </c>
      <c r="AV1938" s="3">
        <v>4</v>
      </c>
      <c r="AW1938" s="3">
        <v>4</v>
      </c>
      <c r="AX1938" s="3">
        <v>4</v>
      </c>
      <c r="AY1938" s="3">
        <v>1</v>
      </c>
      <c r="AZ1938" s="3">
        <v>46</v>
      </c>
      <c r="BA1938" s="3">
        <v>1</v>
      </c>
      <c r="BB1938" s="3">
        <v>0.50516319274900001</v>
      </c>
      <c r="BC1938" s="3">
        <v>1</v>
      </c>
      <c r="BD1938" s="3">
        <v>0.49901103973400002</v>
      </c>
      <c r="BE1938" s="3">
        <v>0.335829973221</v>
      </c>
      <c r="BF1938" s="3">
        <v>0.31738495826699997</v>
      </c>
      <c r="BG1938" s="3">
        <v>0.41709208488499999</v>
      </c>
      <c r="BH1938" s="3">
        <v>0.383678913116</v>
      </c>
      <c r="BI1938" s="3">
        <v>0.40258312225300003</v>
      </c>
      <c r="BJ1938" s="3">
        <v>0.50085997581499997</v>
      </c>
      <c r="BK1938" s="3">
        <v>0.484607934952</v>
      </c>
      <c r="BL1938" s="3">
        <v>0.44977807998699998</v>
      </c>
      <c r="BM1938" s="3">
        <v>0.38479995727499999</v>
      </c>
    </row>
    <row r="1939" spans="1:72" ht="20">
      <c r="A1939" s="3">
        <v>128</v>
      </c>
      <c r="B1939" s="3">
        <v>28</v>
      </c>
      <c r="C1939" s="3">
        <v>0</v>
      </c>
      <c r="D1939" s="15">
        <f t="shared" si="1870"/>
        <v>1</v>
      </c>
      <c r="E1939" s="3">
        <v>0</v>
      </c>
      <c r="F1939" s="3">
        <f t="shared" si="1832"/>
        <v>0</v>
      </c>
      <c r="G1939" s="15">
        <f t="shared" ref="G1939:G1940" si="1873">IF(AV1939&gt;2.5, 0, 1)</f>
        <v>0</v>
      </c>
      <c r="H1939" s="3">
        <f t="shared" si="1864"/>
        <v>20</v>
      </c>
      <c r="I1939" s="3">
        <f>SUM(Q1939, R1939)</f>
        <v>8</v>
      </c>
      <c r="J1939" s="3">
        <f>SUM(T1939, S1939)</f>
        <v>11</v>
      </c>
      <c r="K1939" s="3">
        <f>SUM(U1939:V1939)</f>
        <v>9</v>
      </c>
      <c r="L1939" s="3">
        <f>SUM(W1939)</f>
        <v>5</v>
      </c>
      <c r="M1939" s="7" t="s">
        <v>41</v>
      </c>
      <c r="N1939" s="3">
        <v>6</v>
      </c>
      <c r="O1939" s="3">
        <v>2</v>
      </c>
      <c r="P1939" s="3">
        <v>12</v>
      </c>
      <c r="Q1939" s="3">
        <v>2</v>
      </c>
      <c r="R1939" s="3">
        <v>6</v>
      </c>
      <c r="S1939" s="3">
        <v>2</v>
      </c>
      <c r="T1939" s="3">
        <v>9</v>
      </c>
      <c r="U1939" s="3">
        <v>2</v>
      </c>
      <c r="V1939" s="3">
        <v>7</v>
      </c>
      <c r="W1939" s="3">
        <v>5</v>
      </c>
      <c r="AI1939" s="3">
        <f t="shared" si="1865"/>
        <v>0</v>
      </c>
      <c r="AJ1939" s="3">
        <f>SUM(BG1939, BH1939)</f>
        <v>0</v>
      </c>
      <c r="AK1939" s="3">
        <f>SUM(BJ1939, BI1939)</f>
        <v>0</v>
      </c>
      <c r="AL1939" s="3">
        <f>SUM(BK1939:BL1939)</f>
        <v>0</v>
      </c>
      <c r="AM1939" s="3">
        <f>SUM(BM1939)</f>
        <v>0</v>
      </c>
      <c r="AO1939" s="3">
        <f t="shared" si="1797"/>
        <v>0</v>
      </c>
      <c r="AP1939" s="3">
        <f t="shared" si="1798"/>
        <v>0</v>
      </c>
      <c r="AQ1939" s="3">
        <f t="shared" si="1799"/>
        <v>0</v>
      </c>
      <c r="AR1939" s="3">
        <f t="shared" si="1800"/>
        <v>0</v>
      </c>
      <c r="AS1939" s="3">
        <f t="shared" si="1801"/>
        <v>0</v>
      </c>
      <c r="AT1939" s="3">
        <f t="shared" si="1869"/>
        <v>0</v>
      </c>
      <c r="AU1939" s="9">
        <v>5</v>
      </c>
      <c r="AV1939" s="3">
        <v>4</v>
      </c>
      <c r="AW1939" s="3">
        <v>4</v>
      </c>
      <c r="AX1939" s="3">
        <v>4</v>
      </c>
    </row>
    <row r="1940" spans="1:72" ht="20">
      <c r="A1940" s="3">
        <v>129</v>
      </c>
      <c r="B1940" s="3">
        <v>29</v>
      </c>
      <c r="C1940" s="3">
        <v>0</v>
      </c>
      <c r="D1940" s="15">
        <f t="shared" si="1870"/>
        <v>1</v>
      </c>
      <c r="E1940" s="3">
        <v>0</v>
      </c>
      <c r="F1940" s="3">
        <f t="shared" si="1832"/>
        <v>0</v>
      </c>
      <c r="G1940" s="15">
        <f t="shared" si="1873"/>
        <v>0</v>
      </c>
      <c r="H1940" s="3">
        <f t="shared" si="1864"/>
        <v>16</v>
      </c>
      <c r="I1940" s="3">
        <f t="shared" ref="I1940" si="1874">SUM(Q1940)</f>
        <v>6</v>
      </c>
      <c r="J1940" s="3">
        <f t="shared" ref="J1940" si="1875">SUM(R1940, S1940)</f>
        <v>6</v>
      </c>
      <c r="K1940" s="3">
        <f t="shared" ref="K1940" si="1876">SUM(T1940)</f>
        <v>6</v>
      </c>
      <c r="L1940" s="3">
        <f>SUM(U1940:X1940)</f>
        <v>19</v>
      </c>
      <c r="M1940" s="7" t="s">
        <v>42</v>
      </c>
      <c r="N1940" s="3">
        <v>6</v>
      </c>
      <c r="O1940" s="3">
        <v>2</v>
      </c>
      <c r="P1940" s="3">
        <v>8</v>
      </c>
      <c r="Q1940" s="3">
        <v>6</v>
      </c>
      <c r="R1940" s="3">
        <v>2</v>
      </c>
      <c r="S1940" s="3">
        <v>4</v>
      </c>
      <c r="T1940" s="3">
        <v>6</v>
      </c>
      <c r="U1940" s="3">
        <v>9</v>
      </c>
      <c r="V1940" s="3">
        <v>2</v>
      </c>
      <c r="W1940" s="3">
        <v>2</v>
      </c>
      <c r="X1940" s="3">
        <v>6</v>
      </c>
      <c r="AI1940" s="3">
        <f t="shared" si="1865"/>
        <v>0</v>
      </c>
      <c r="AJ1940" s="3">
        <f>SUM(BG1940)</f>
        <v>0</v>
      </c>
      <c r="AK1940" s="3">
        <f>SUM(BH1940, BI1940)</f>
        <v>0</v>
      </c>
      <c r="AL1940" s="3">
        <f>SUM(BJ1940)</f>
        <v>0</v>
      </c>
      <c r="AM1940" s="3">
        <f>SUM(BK1940:BN1940)</f>
        <v>0</v>
      </c>
      <c r="AO1940" s="3">
        <f t="shared" si="1797"/>
        <v>0</v>
      </c>
      <c r="AP1940" s="3">
        <f t="shared" si="1798"/>
        <v>0</v>
      </c>
      <c r="AQ1940" s="3">
        <f t="shared" si="1799"/>
        <v>0</v>
      </c>
      <c r="AR1940" s="3">
        <f t="shared" si="1800"/>
        <v>0</v>
      </c>
      <c r="AS1940" s="3">
        <f t="shared" si="1801"/>
        <v>0</v>
      </c>
      <c r="AT1940" s="3">
        <f t="shared" si="1869"/>
        <v>0</v>
      </c>
      <c r="AU1940" s="9">
        <v>5</v>
      </c>
      <c r="AV1940" s="3">
        <v>4</v>
      </c>
      <c r="AW1940" s="3">
        <v>4</v>
      </c>
      <c r="AX1940" s="3">
        <v>4</v>
      </c>
    </row>
    <row r="1941" spans="1:72" ht="21">
      <c r="A1941" s="3">
        <v>130</v>
      </c>
      <c r="B1941" s="3">
        <v>30</v>
      </c>
      <c r="C1941" s="3">
        <v>0</v>
      </c>
      <c r="D1941" s="15">
        <f t="shared" si="1870"/>
        <v>1</v>
      </c>
      <c r="E1941" s="3">
        <v>0</v>
      </c>
      <c r="F1941" s="3">
        <f t="shared" si="1832"/>
        <v>0</v>
      </c>
      <c r="G1941" s="15">
        <f t="shared" ref="G1941:G1942" si="1877">IF(AV1941&lt;2.5, 0, 1)</f>
        <v>1</v>
      </c>
      <c r="H1941" s="3">
        <f>SUM(N1941:O1941)</f>
        <v>10</v>
      </c>
      <c r="I1941" s="3">
        <f>SUM(P1941)</f>
        <v>5</v>
      </c>
      <c r="J1941" s="3">
        <f>SUM(R1941, Q1941)</f>
        <v>8</v>
      </c>
      <c r="K1941" s="3">
        <f>SUM(S1941:U1941)</f>
        <v>9</v>
      </c>
      <c r="L1941" s="3">
        <f>SUM(V1941:Y1941)</f>
        <v>19</v>
      </c>
      <c r="M1941" s="6" t="s">
        <v>62</v>
      </c>
      <c r="N1941" s="3">
        <v>6</v>
      </c>
      <c r="O1941" s="3">
        <v>4</v>
      </c>
      <c r="P1941" s="3">
        <v>5</v>
      </c>
      <c r="Q1941" s="3">
        <v>2</v>
      </c>
      <c r="R1941" s="3">
        <v>6</v>
      </c>
      <c r="S1941" s="3">
        <v>2</v>
      </c>
      <c r="T1941" s="3">
        <v>2</v>
      </c>
      <c r="U1941" s="3">
        <v>5</v>
      </c>
      <c r="V1941" s="3">
        <v>2</v>
      </c>
      <c r="W1941" s="3">
        <v>2</v>
      </c>
      <c r="X1941" s="3">
        <v>5</v>
      </c>
      <c r="Y1941" s="3">
        <v>10</v>
      </c>
      <c r="AI1941" s="3">
        <f>SUM(BD1941:BE1941)</f>
        <v>0.78456592559799998</v>
      </c>
      <c r="AJ1941" s="3">
        <f>SUM(BF1941)</f>
        <v>0.434556007385</v>
      </c>
      <c r="AK1941" s="3">
        <f>SUM(BH1941, BG1941)</f>
        <v>0.65130519867000003</v>
      </c>
      <c r="AL1941" s="3">
        <f>SUM(BI1941:BK1941)</f>
        <v>1.488177776336</v>
      </c>
      <c r="AM1941" s="3">
        <f>SUM(BL1941:BO1941)</f>
        <v>1.8712131977089999</v>
      </c>
      <c r="AO1941" s="3">
        <f t="shared" si="1797"/>
        <v>7.8456592559800004E-2</v>
      </c>
      <c r="AP1941" s="3">
        <f t="shared" si="1798"/>
        <v>8.6911201477000002E-2</v>
      </c>
      <c r="AQ1941" s="3">
        <f t="shared" si="1799"/>
        <v>8.1413149833750004E-2</v>
      </c>
      <c r="AR1941" s="3">
        <f t="shared" si="1800"/>
        <v>0.16535308625955555</v>
      </c>
      <c r="AS1941" s="3">
        <f t="shared" si="1801"/>
        <v>9.8484905142578946E-2</v>
      </c>
      <c r="AT1941" s="3">
        <f t="shared" si="1869"/>
        <v>1</v>
      </c>
      <c r="AU1941" s="9">
        <v>5</v>
      </c>
      <c r="AV1941" s="3">
        <v>4</v>
      </c>
      <c r="AW1941" s="3">
        <v>4</v>
      </c>
      <c r="AX1941" s="3">
        <v>4</v>
      </c>
      <c r="AY1941" s="3">
        <v>1</v>
      </c>
      <c r="AZ1941" s="3">
        <v>33</v>
      </c>
      <c r="BA1941" s="3">
        <v>1</v>
      </c>
      <c r="BB1941" s="3">
        <v>0.67332983017000003</v>
      </c>
      <c r="BC1941" s="3">
        <v>1</v>
      </c>
      <c r="BD1941" s="3">
        <v>0.50002193450900001</v>
      </c>
      <c r="BE1941" s="3">
        <v>0.28454399108900003</v>
      </c>
      <c r="BF1941" s="3">
        <v>0.434556007385</v>
      </c>
      <c r="BG1941" s="3">
        <v>0.33270597457899997</v>
      </c>
      <c r="BH1941" s="3">
        <v>0.318599224091</v>
      </c>
      <c r="BI1941" s="3">
        <v>0.41741585731500003</v>
      </c>
      <c r="BJ1941" s="3">
        <v>0.61899709701500005</v>
      </c>
      <c r="BK1941" s="3">
        <v>0.45176482200599999</v>
      </c>
      <c r="BL1941" s="3">
        <v>0.53458213806199995</v>
      </c>
      <c r="BM1941" s="3">
        <v>0.53384494781500003</v>
      </c>
      <c r="BN1941" s="3">
        <v>0.367269039154</v>
      </c>
      <c r="BO1941" s="3">
        <v>0.43551707267799999</v>
      </c>
    </row>
    <row r="1942" spans="1:72" ht="21">
      <c r="A1942" s="3">
        <v>131</v>
      </c>
      <c r="B1942" s="3">
        <v>131</v>
      </c>
      <c r="C1942" s="3">
        <v>0</v>
      </c>
      <c r="D1942" s="15">
        <f t="shared" si="1870"/>
        <v>1</v>
      </c>
      <c r="E1942" s="3">
        <v>0</v>
      </c>
      <c r="F1942" s="3">
        <f t="shared" si="1832"/>
        <v>0</v>
      </c>
      <c r="G1942" s="15">
        <f t="shared" si="1877"/>
        <v>1</v>
      </c>
      <c r="H1942" s="4">
        <f>SUM(N1942:R1942)</f>
        <v>27</v>
      </c>
      <c r="I1942" s="3">
        <f>SUM(S1942:T1942)</f>
        <v>6</v>
      </c>
      <c r="J1942" s="3">
        <f>SUM(U1942:W1942)</f>
        <v>9</v>
      </c>
      <c r="K1942" s="3">
        <f>SUM(X1942:Z1942)</f>
        <v>19</v>
      </c>
      <c r="L1942" s="3">
        <f>SUM(X1942:Z1942)</f>
        <v>19</v>
      </c>
      <c r="M1942" s="6" t="s">
        <v>63</v>
      </c>
      <c r="N1942" s="3">
        <v>2</v>
      </c>
      <c r="O1942" s="3">
        <v>6</v>
      </c>
      <c r="P1942" s="3">
        <v>6</v>
      </c>
      <c r="Q1942" s="3">
        <v>2</v>
      </c>
      <c r="R1942" s="3">
        <v>11</v>
      </c>
      <c r="S1942" s="3">
        <v>3</v>
      </c>
      <c r="T1942" s="3">
        <v>3</v>
      </c>
      <c r="U1942" s="3">
        <v>2</v>
      </c>
      <c r="V1942" s="3">
        <v>2</v>
      </c>
      <c r="W1942" s="3">
        <v>5</v>
      </c>
      <c r="X1942" s="3">
        <v>7</v>
      </c>
      <c r="Y1942" s="3">
        <v>3</v>
      </c>
      <c r="Z1942" s="3">
        <v>9</v>
      </c>
      <c r="AI1942" s="4">
        <f>SUM(BD1942:BH1942)</f>
        <v>1.719699144364</v>
      </c>
      <c r="AJ1942" s="3">
        <f>SUM(BI1942:BJ1942)</f>
        <v>0.63638091087299997</v>
      </c>
      <c r="AK1942" s="3">
        <f>SUM(BK1942:BM1942)</f>
        <v>0.85153603553799995</v>
      </c>
      <c r="AL1942" s="3">
        <f>SUM(BN1942:BP1942)</f>
        <v>1.0358290672300001</v>
      </c>
      <c r="AM1942" s="3">
        <f>SUM(BN1942:BP1942)</f>
        <v>1.0358290672300001</v>
      </c>
      <c r="AO1942" s="3">
        <f t="shared" si="1797"/>
        <v>6.3692560902370368E-2</v>
      </c>
      <c r="AP1942" s="3">
        <f t="shared" si="1798"/>
        <v>0.1060634851455</v>
      </c>
      <c r="AQ1942" s="3">
        <f t="shared" si="1799"/>
        <v>9.4615115059777766E-2</v>
      </c>
      <c r="AR1942" s="3">
        <f t="shared" si="1800"/>
        <v>5.4517319327894741E-2</v>
      </c>
      <c r="AS1942" s="3">
        <f t="shared" si="1801"/>
        <v>5.4517319327894741E-2</v>
      </c>
      <c r="AT1942" s="3">
        <f t="shared" si="1869"/>
        <v>0</v>
      </c>
      <c r="AU1942" s="9">
        <v>5</v>
      </c>
      <c r="AV1942" s="3">
        <v>4</v>
      </c>
      <c r="AW1942" s="3">
        <v>4</v>
      </c>
      <c r="AX1942" s="3">
        <v>4</v>
      </c>
      <c r="AY1942" s="3">
        <v>1</v>
      </c>
      <c r="AZ1942" s="3">
        <v>48</v>
      </c>
      <c r="BA1942" s="3">
        <v>0</v>
      </c>
      <c r="BB1942" s="3">
        <v>0.42213892936699998</v>
      </c>
      <c r="BC1942" s="3">
        <v>1</v>
      </c>
      <c r="BD1942" s="3">
        <v>0.49891901016200002</v>
      </c>
      <c r="BE1942" s="3">
        <v>0.301136016846</v>
      </c>
      <c r="BF1942" s="3">
        <v>0.26836109161400001</v>
      </c>
      <c r="BG1942" s="3">
        <v>0.30054187774699997</v>
      </c>
      <c r="BH1942" s="3">
        <v>0.350741147995</v>
      </c>
      <c r="BI1942" s="3">
        <v>0.28414392471299998</v>
      </c>
      <c r="BJ1942" s="3">
        <v>0.35223698615999999</v>
      </c>
      <c r="BK1942" s="3">
        <v>0.28288698196399997</v>
      </c>
      <c r="BL1942" s="3">
        <v>0.28336405754100003</v>
      </c>
      <c r="BM1942" s="3">
        <v>0.285284996033</v>
      </c>
      <c r="BN1942" s="3">
        <v>0.35001993179300001</v>
      </c>
      <c r="BO1942" s="3">
        <v>0.40246200561500001</v>
      </c>
      <c r="BP1942" s="3">
        <v>0.283347129822</v>
      </c>
    </row>
    <row r="1943" spans="1:72" ht="21">
      <c r="A1943" s="3">
        <v>132</v>
      </c>
      <c r="B1943" s="3">
        <v>132</v>
      </c>
      <c r="C1943" s="3">
        <v>0</v>
      </c>
      <c r="D1943" s="15">
        <f t="shared" si="1870"/>
        <v>1</v>
      </c>
      <c r="E1943" s="3">
        <v>0</v>
      </c>
      <c r="F1943" s="3">
        <f t="shared" si="1832"/>
        <v>0</v>
      </c>
      <c r="G1943" s="15">
        <f t="shared" ref="G1943" si="1878">IF(AV1943&gt;2.5, 0, 1)</f>
        <v>0</v>
      </c>
      <c r="H1943" s="4">
        <f>SUM(N1943:R1943)</f>
        <v>27</v>
      </c>
      <c r="I1943" s="3">
        <f>SUM(S1943:T1943)</f>
        <v>10</v>
      </c>
      <c r="J1943" s="3">
        <f>SUM(U1943:W1943)</f>
        <v>12</v>
      </c>
      <c r="K1943" s="3">
        <f>SUM(X1943:Z1943)</f>
        <v>19</v>
      </c>
      <c r="L1943" s="3">
        <f>SUM(X1943:Z1943)</f>
        <v>19</v>
      </c>
      <c r="M1943" s="6" t="s">
        <v>43</v>
      </c>
      <c r="N1943" s="3">
        <v>2</v>
      </c>
      <c r="O1943" s="3">
        <v>8</v>
      </c>
      <c r="P1943" s="3">
        <v>6</v>
      </c>
      <c r="Q1943" s="3">
        <v>3</v>
      </c>
      <c r="R1943" s="3">
        <v>8</v>
      </c>
      <c r="S1943" s="3">
        <v>3</v>
      </c>
      <c r="T1943" s="3">
        <v>7</v>
      </c>
      <c r="U1943" s="3">
        <v>2</v>
      </c>
      <c r="V1943" s="3">
        <v>3</v>
      </c>
      <c r="W1943" s="3">
        <v>7</v>
      </c>
      <c r="X1943" s="3">
        <v>7</v>
      </c>
      <c r="Y1943" s="3">
        <v>2</v>
      </c>
      <c r="Z1943" s="3">
        <v>10</v>
      </c>
      <c r="AI1943" s="4">
        <f>SUM(BD1943:BH1943)</f>
        <v>0</v>
      </c>
      <c r="AJ1943" s="3">
        <f>SUM(BI1943:BJ1943)</f>
        <v>0</v>
      </c>
      <c r="AK1943" s="3">
        <f>SUM(BK1943:BM1943)</f>
        <v>0</v>
      </c>
      <c r="AL1943" s="3">
        <f>SUM(BN1943:BP1943)</f>
        <v>0</v>
      </c>
      <c r="AM1943" s="3">
        <f>SUM(BN1943:BP1943)</f>
        <v>0</v>
      </c>
      <c r="AO1943" s="3">
        <f t="shared" si="1797"/>
        <v>0</v>
      </c>
      <c r="AP1943" s="3">
        <f t="shared" si="1798"/>
        <v>0</v>
      </c>
      <c r="AQ1943" s="3">
        <f t="shared" si="1799"/>
        <v>0</v>
      </c>
      <c r="AR1943" s="3">
        <f t="shared" si="1800"/>
        <v>0</v>
      </c>
      <c r="AS1943" s="3">
        <f t="shared" si="1801"/>
        <v>0</v>
      </c>
      <c r="AT1943" s="3">
        <f t="shared" si="1869"/>
        <v>0</v>
      </c>
      <c r="AU1943" s="9">
        <v>5</v>
      </c>
      <c r="AV1943" s="3">
        <v>4</v>
      </c>
      <c r="AW1943" s="3">
        <v>4</v>
      </c>
      <c r="AX1943" s="3">
        <v>4</v>
      </c>
    </row>
    <row r="1944" spans="1:72" ht="21">
      <c r="A1944" s="3">
        <v>133</v>
      </c>
      <c r="B1944" s="3">
        <v>133</v>
      </c>
      <c r="C1944" s="3">
        <v>0</v>
      </c>
      <c r="D1944" s="15">
        <f t="shared" si="1870"/>
        <v>1</v>
      </c>
      <c r="E1944" s="3">
        <v>0</v>
      </c>
      <c r="F1944" s="3">
        <f t="shared" si="1832"/>
        <v>0</v>
      </c>
      <c r="G1944" s="15">
        <f>IF(AV1944&gt;2.5, 0, 1)</f>
        <v>0</v>
      </c>
      <c r="H1944" s="4">
        <f>SUM(N1944:Q1944)</f>
        <v>19</v>
      </c>
      <c r="I1944" s="3">
        <f>SUM(R1944:U1944)</f>
        <v>15</v>
      </c>
      <c r="J1944" s="3">
        <f>SUM(V1944:X1944)</f>
        <v>11</v>
      </c>
      <c r="K1944" s="3">
        <f>SUM(Y1944:Z1944)</f>
        <v>16</v>
      </c>
      <c r="L1944" s="3">
        <f>SUM(Y1944:Z1944)</f>
        <v>16</v>
      </c>
      <c r="M1944" s="8" t="s">
        <v>44</v>
      </c>
      <c r="N1944" s="3">
        <v>5</v>
      </c>
      <c r="O1944" s="3">
        <v>5</v>
      </c>
      <c r="P1944" s="3">
        <v>2</v>
      </c>
      <c r="Q1944" s="3">
        <v>7</v>
      </c>
      <c r="R1944" s="3">
        <v>3</v>
      </c>
      <c r="S1944" s="3">
        <v>2</v>
      </c>
      <c r="T1944" s="3">
        <v>6</v>
      </c>
      <c r="U1944" s="3">
        <v>4</v>
      </c>
      <c r="V1944" s="3">
        <v>2</v>
      </c>
      <c r="W1944" s="3">
        <v>2</v>
      </c>
      <c r="X1944" s="3">
        <v>7</v>
      </c>
      <c r="Y1944" s="3">
        <v>6</v>
      </c>
      <c r="Z1944" s="3">
        <v>10</v>
      </c>
      <c r="AI1944" s="4">
        <f>SUM(BD1944:BG1944)</f>
        <v>0</v>
      </c>
      <c r="AJ1944" s="3">
        <f>SUM(BH1944:BK1944)</f>
        <v>0</v>
      </c>
      <c r="AK1944" s="3">
        <f>SUM(BL1944:BN1944)</f>
        <v>0</v>
      </c>
      <c r="AL1944" s="3">
        <f>SUM(BO1944:BP1944)</f>
        <v>0</v>
      </c>
      <c r="AM1944" s="3">
        <f>SUM(BO1944:BP1944)</f>
        <v>0</v>
      </c>
      <c r="AO1944" s="3">
        <f t="shared" si="1797"/>
        <v>0</v>
      </c>
      <c r="AP1944" s="3">
        <f t="shared" si="1798"/>
        <v>0</v>
      </c>
      <c r="AQ1944" s="3">
        <f t="shared" si="1799"/>
        <v>0</v>
      </c>
      <c r="AR1944" s="3">
        <f t="shared" si="1800"/>
        <v>0</v>
      </c>
      <c r="AS1944" s="3">
        <f t="shared" si="1801"/>
        <v>0</v>
      </c>
      <c r="AT1944" s="3">
        <f t="shared" si="1869"/>
        <v>0</v>
      </c>
      <c r="AU1944" s="9">
        <v>5</v>
      </c>
      <c r="AV1944" s="3">
        <v>4</v>
      </c>
      <c r="AW1944" s="3">
        <v>4</v>
      </c>
      <c r="AX1944" s="3">
        <v>4</v>
      </c>
    </row>
    <row r="1945" spans="1:72" ht="21">
      <c r="A1945" s="3">
        <v>134</v>
      </c>
      <c r="B1945" s="3">
        <v>134</v>
      </c>
      <c r="C1945" s="3">
        <v>0</v>
      </c>
      <c r="D1945" s="15">
        <f t="shared" si="1870"/>
        <v>1</v>
      </c>
      <c r="E1945" s="3">
        <v>0</v>
      </c>
      <c r="F1945" s="3">
        <f t="shared" si="1832"/>
        <v>0</v>
      </c>
      <c r="G1945" s="15">
        <f t="shared" ref="G1945:G1946" si="1879">IF(AV1945&lt;2.5, 0, 1)</f>
        <v>1</v>
      </c>
      <c r="H1945" s="4">
        <f t="shared" ref="H1945" si="1880">SUM(N1945:Q1945)</f>
        <v>18</v>
      </c>
      <c r="I1945" s="3">
        <f>SUM(R1945:U1945)</f>
        <v>21</v>
      </c>
      <c r="J1945" s="3">
        <f>SUM(V1945:X1945)</f>
        <v>16</v>
      </c>
      <c r="K1945" s="3">
        <f>SUM(X1945:AB1945)</f>
        <v>32</v>
      </c>
      <c r="L1945" s="3">
        <f>SUM(X1945:AB1945)</f>
        <v>32</v>
      </c>
      <c r="M1945" s="6" t="s">
        <v>64</v>
      </c>
      <c r="N1945" s="3">
        <v>7</v>
      </c>
      <c r="O1945" s="3">
        <v>4</v>
      </c>
      <c r="P1945" s="3">
        <v>2</v>
      </c>
      <c r="Q1945" s="3">
        <v>5</v>
      </c>
      <c r="R1945" s="3">
        <v>3</v>
      </c>
      <c r="S1945" s="3">
        <v>3</v>
      </c>
      <c r="T1945" s="3">
        <v>8</v>
      </c>
      <c r="U1945" s="3">
        <v>7</v>
      </c>
      <c r="V1945" s="3">
        <v>2</v>
      </c>
      <c r="W1945" s="3">
        <v>2</v>
      </c>
      <c r="X1945" s="3">
        <v>12</v>
      </c>
      <c r="Y1945" s="3">
        <v>7</v>
      </c>
      <c r="Z1945" s="3">
        <v>2</v>
      </c>
      <c r="AA1945" s="3">
        <v>3</v>
      </c>
      <c r="AB1945" s="3">
        <v>8</v>
      </c>
      <c r="AI1945" s="4">
        <f>SUM(BD1945:BG1945)</f>
        <v>1.6872570514680001</v>
      </c>
      <c r="AJ1945" s="3">
        <f>SUM(BH1945:BK1945)</f>
        <v>1.6706140041350002</v>
      </c>
      <c r="AK1945" s="3">
        <f>SUM(BL1945:BN1945)</f>
        <v>1.421006917953</v>
      </c>
      <c r="AL1945" s="3">
        <f>SUM(BN1945:BR1945)</f>
        <v>2.172694921493</v>
      </c>
      <c r="AM1945" s="3">
        <f>SUM(BN1945:BR1945)</f>
        <v>2.172694921493</v>
      </c>
      <c r="AO1945" s="3">
        <f t="shared" ref="AO1945:AO1951" si="1881">AI1945/H1945</f>
        <v>9.373650285933334E-2</v>
      </c>
      <c r="AP1945" s="3">
        <f t="shared" ref="AP1945:AP1951" si="1882">AJ1945/I1945</f>
        <v>7.9553047815952391E-2</v>
      </c>
      <c r="AQ1945" s="3">
        <f t="shared" ref="AQ1945:AQ1951" si="1883">AK1945/J1945</f>
        <v>8.8812932372062503E-2</v>
      </c>
      <c r="AR1945" s="3">
        <f t="shared" ref="AR1945:AR1951" si="1884">AL1945/K1945</f>
        <v>6.7896716296656251E-2</v>
      </c>
      <c r="AS1945" s="3">
        <f t="shared" ref="AS1945:AS1951" si="1885">AM1945/L1945</f>
        <v>6.7896716296656251E-2</v>
      </c>
      <c r="AT1945" s="3">
        <f t="shared" si="1869"/>
        <v>1</v>
      </c>
      <c r="AU1945" s="9">
        <v>5</v>
      </c>
      <c r="AV1945" s="3">
        <v>4</v>
      </c>
      <c r="AW1945" s="3">
        <v>4</v>
      </c>
      <c r="AX1945" s="3">
        <v>4</v>
      </c>
      <c r="AY1945" s="3">
        <v>1</v>
      </c>
      <c r="AZ1945" s="3">
        <v>52</v>
      </c>
      <c r="BA1945" s="3">
        <v>1</v>
      </c>
      <c r="BB1945" s="3">
        <v>1.04030704498</v>
      </c>
      <c r="BC1945" s="3">
        <v>1</v>
      </c>
      <c r="BD1945" s="3">
        <v>0.58420801162699998</v>
      </c>
      <c r="BE1945" s="3">
        <v>0.45095610618600002</v>
      </c>
      <c r="BF1945" s="3">
        <v>0.33347296714800001</v>
      </c>
      <c r="BG1945" s="3">
        <v>0.31861996650699997</v>
      </c>
      <c r="BH1945" s="3">
        <v>0.38429999351499999</v>
      </c>
      <c r="BI1945" s="3">
        <v>0.43431591987599999</v>
      </c>
      <c r="BJ1945" s="3">
        <v>0.36681818962099999</v>
      </c>
      <c r="BK1945" s="3">
        <v>0.48517990112300002</v>
      </c>
      <c r="BL1945" s="3">
        <v>0.45058512687699998</v>
      </c>
      <c r="BM1945" s="3">
        <v>0.56824088096600001</v>
      </c>
      <c r="BN1945" s="3">
        <v>0.40218091011000001</v>
      </c>
      <c r="BO1945" s="3">
        <v>0.49989700317399999</v>
      </c>
      <c r="BP1945" s="3">
        <v>0.51766419410700004</v>
      </c>
      <c r="BQ1945" s="3">
        <v>0.43502783775300002</v>
      </c>
      <c r="BR1945" s="3">
        <v>0.31792497634900002</v>
      </c>
    </row>
    <row r="1946" spans="1:72" ht="21">
      <c r="A1946" s="3">
        <v>135</v>
      </c>
      <c r="B1946" s="3">
        <v>135</v>
      </c>
      <c r="C1946" s="3">
        <v>0</v>
      </c>
      <c r="D1946" s="15">
        <f t="shared" si="1870"/>
        <v>1</v>
      </c>
      <c r="E1946" s="3">
        <v>0</v>
      </c>
      <c r="F1946" s="3">
        <f t="shared" si="1832"/>
        <v>0</v>
      </c>
      <c r="G1946" s="15">
        <f t="shared" si="1879"/>
        <v>1</v>
      </c>
      <c r="H1946" s="4">
        <f>SUM(N1946:R1946)</f>
        <v>29</v>
      </c>
      <c r="I1946" s="3">
        <f>SUM(S1946:W1946)</f>
        <v>25</v>
      </c>
      <c r="J1946" s="3">
        <f>SUM(X1946:AA1946)</f>
        <v>14</v>
      </c>
      <c r="K1946" s="3">
        <f>SUM(AB1946:AD1946)</f>
        <v>14</v>
      </c>
      <c r="L1946" s="3">
        <f>SUM(AB1946:AD1946)</f>
        <v>14</v>
      </c>
      <c r="M1946" s="6" t="s">
        <v>65</v>
      </c>
      <c r="N1946" s="3">
        <v>2</v>
      </c>
      <c r="O1946" s="3">
        <v>10</v>
      </c>
      <c r="P1946" s="3">
        <v>4</v>
      </c>
      <c r="Q1946" s="3">
        <v>3</v>
      </c>
      <c r="R1946" s="3">
        <v>10</v>
      </c>
      <c r="S1946" s="3">
        <v>3</v>
      </c>
      <c r="T1946" s="3">
        <v>3</v>
      </c>
      <c r="U1946" s="3">
        <v>10</v>
      </c>
      <c r="V1946" s="3">
        <v>2</v>
      </c>
      <c r="W1946" s="3">
        <v>7</v>
      </c>
      <c r="X1946" s="3">
        <v>6</v>
      </c>
      <c r="Y1946" s="3">
        <v>2</v>
      </c>
      <c r="Z1946" s="3">
        <v>2</v>
      </c>
      <c r="AA1946" s="3">
        <v>4</v>
      </c>
      <c r="AB1946" s="3">
        <v>4</v>
      </c>
      <c r="AC1946" s="3">
        <v>6</v>
      </c>
      <c r="AD1946" s="3">
        <v>4</v>
      </c>
      <c r="AI1946" s="4">
        <f>SUM(BD1946:BH1946)</f>
        <v>1.7894330024710001</v>
      </c>
      <c r="AJ1946" s="3">
        <f>SUM(BI1946:BM1946)</f>
        <v>1.6376121044159999</v>
      </c>
      <c r="AK1946" s="3">
        <f>SUM(BN1946:BQ1946)</f>
        <v>1.4039039611819999</v>
      </c>
      <c r="AL1946" s="3">
        <f>SUM(BR1946:BT1946)</f>
        <v>1.5876369476310002</v>
      </c>
      <c r="AM1946" s="3">
        <f>SUM(BR1946:BT1946)</f>
        <v>1.5876369476310002</v>
      </c>
      <c r="AO1946" s="3">
        <f t="shared" si="1881"/>
        <v>6.1704586292103451E-2</v>
      </c>
      <c r="AP1946" s="3">
        <f t="shared" si="1882"/>
        <v>6.5504484176639996E-2</v>
      </c>
      <c r="AQ1946" s="3">
        <f t="shared" si="1883"/>
        <v>0.10027885437014285</v>
      </c>
      <c r="AR1946" s="3">
        <f t="shared" si="1884"/>
        <v>0.11340263911650002</v>
      </c>
      <c r="AS1946" s="3">
        <f t="shared" si="1885"/>
        <v>0.11340263911650002</v>
      </c>
      <c r="AT1946" s="3">
        <f t="shared" si="1869"/>
        <v>1</v>
      </c>
      <c r="AU1946" s="9">
        <v>5</v>
      </c>
      <c r="AV1946" s="3">
        <v>4</v>
      </c>
      <c r="AW1946" s="3">
        <v>4</v>
      </c>
      <c r="AX1946" s="3">
        <v>4</v>
      </c>
      <c r="AY1946" s="3">
        <v>1</v>
      </c>
      <c r="AZ1946" s="3">
        <v>13</v>
      </c>
      <c r="BA1946" s="3">
        <v>1</v>
      </c>
      <c r="BB1946" s="3">
        <v>0.57040119171100001</v>
      </c>
      <c r="BC1946" s="3">
        <v>1</v>
      </c>
      <c r="BD1946" s="3">
        <v>0.65278100967399999</v>
      </c>
      <c r="BE1946" s="3">
        <v>0.23407602310200001</v>
      </c>
      <c r="BF1946" s="3">
        <v>0.28402709960900002</v>
      </c>
      <c r="BG1946" s="3">
        <v>0.29975295066800001</v>
      </c>
      <c r="BH1946" s="3">
        <v>0.31879591941800001</v>
      </c>
      <c r="BI1946" s="3">
        <v>0.26668405532799999</v>
      </c>
      <c r="BJ1946" s="3">
        <v>0.351333141327</v>
      </c>
      <c r="BK1946" s="3">
        <v>0.31617879867600002</v>
      </c>
      <c r="BL1946" s="3">
        <v>0.334946155548</v>
      </c>
      <c r="BM1946" s="3">
        <v>0.36846995353700002</v>
      </c>
      <c r="BN1946" s="3">
        <v>0.38304090499900001</v>
      </c>
      <c r="BO1946" s="3">
        <v>0.36848402023299998</v>
      </c>
      <c r="BP1946" s="3">
        <v>0.36795806884799998</v>
      </c>
      <c r="BQ1946" s="3">
        <v>0.28442096710199999</v>
      </c>
      <c r="BR1946" s="3">
        <v>0.31657195091200002</v>
      </c>
      <c r="BS1946" s="3">
        <v>0.38497018814099998</v>
      </c>
      <c r="BT1946" s="3">
        <v>0.88609480857800005</v>
      </c>
    </row>
    <row r="1947" spans="1:72" ht="21">
      <c r="A1947" s="3">
        <v>136</v>
      </c>
      <c r="B1947" s="3">
        <v>136</v>
      </c>
      <c r="C1947" s="3">
        <v>0</v>
      </c>
      <c r="D1947" s="15">
        <f t="shared" si="1870"/>
        <v>1</v>
      </c>
      <c r="E1947" s="3">
        <v>0</v>
      </c>
      <c r="F1947" s="3">
        <f t="shared" si="1832"/>
        <v>0</v>
      </c>
      <c r="G1947" s="15">
        <f>IF(AV1947&gt;2.5, 0, 1)</f>
        <v>0</v>
      </c>
      <c r="H1947" s="4">
        <f>SUM(N1947:R1947)</f>
        <v>26</v>
      </c>
      <c r="I1947" s="3">
        <f>SUM(S1947:W1947)</f>
        <v>22</v>
      </c>
      <c r="J1947" s="3">
        <f>SUM(X1947:Z1947)</f>
        <v>15</v>
      </c>
      <c r="K1947" s="3">
        <f>SUM(AA1947:AD1947)</f>
        <v>13</v>
      </c>
      <c r="L1947" s="3">
        <f>SUM(AA1947:AD1947)</f>
        <v>13</v>
      </c>
      <c r="M1947" s="8" t="s">
        <v>45</v>
      </c>
      <c r="N1947" s="3">
        <v>3</v>
      </c>
      <c r="O1947" s="3">
        <v>6</v>
      </c>
      <c r="P1947" s="3">
        <v>10</v>
      </c>
      <c r="Q1947" s="3">
        <v>2</v>
      </c>
      <c r="R1947" s="3">
        <v>5</v>
      </c>
      <c r="S1947" s="3">
        <v>3</v>
      </c>
      <c r="T1947" s="3">
        <v>3</v>
      </c>
      <c r="U1947" s="3">
        <v>6</v>
      </c>
      <c r="V1947" s="3">
        <v>3</v>
      </c>
      <c r="W1947" s="3">
        <v>7</v>
      </c>
      <c r="X1947" s="3">
        <v>6</v>
      </c>
      <c r="Y1947" s="3">
        <v>3</v>
      </c>
      <c r="Z1947" s="3">
        <v>6</v>
      </c>
      <c r="AA1947" s="3">
        <v>5</v>
      </c>
      <c r="AB1947" s="3">
        <v>2</v>
      </c>
      <c r="AC1947" s="3">
        <v>6</v>
      </c>
      <c r="AI1947" s="4">
        <f>SUM(BD1947:BH1947)</f>
        <v>0</v>
      </c>
      <c r="AJ1947" s="3">
        <f>SUM(BI1947:BM1947)</f>
        <v>0</v>
      </c>
      <c r="AK1947" s="3">
        <f>SUM(BN1947:BP1947)</f>
        <v>0</v>
      </c>
      <c r="AL1947" s="3">
        <f>SUM(BQ1947:BT1947)</f>
        <v>0</v>
      </c>
      <c r="AM1947" s="3">
        <f>SUM(BQ1947:BT1947)</f>
        <v>0</v>
      </c>
      <c r="AO1947" s="3">
        <f t="shared" si="1881"/>
        <v>0</v>
      </c>
      <c r="AP1947" s="3">
        <f t="shared" si="1882"/>
        <v>0</v>
      </c>
      <c r="AQ1947" s="3">
        <f t="shared" si="1883"/>
        <v>0</v>
      </c>
      <c r="AR1947" s="3">
        <f t="shared" si="1884"/>
        <v>0</v>
      </c>
      <c r="AS1947" s="3">
        <f t="shared" si="1885"/>
        <v>0</v>
      </c>
      <c r="AT1947" s="3">
        <f t="shared" si="1869"/>
        <v>0</v>
      </c>
      <c r="AU1947" s="9">
        <v>5</v>
      </c>
      <c r="AV1947" s="3">
        <v>4</v>
      </c>
      <c r="AW1947" s="3">
        <v>4</v>
      </c>
      <c r="AX1947" s="3">
        <v>4</v>
      </c>
    </row>
    <row r="1948" spans="1:72" ht="21">
      <c r="A1948" s="3">
        <v>137</v>
      </c>
      <c r="B1948" s="3">
        <v>137</v>
      </c>
      <c r="C1948" s="3">
        <v>0</v>
      </c>
      <c r="D1948" s="15">
        <f t="shared" si="1870"/>
        <v>1</v>
      </c>
      <c r="E1948" s="3">
        <v>0</v>
      </c>
      <c r="F1948" s="3">
        <f t="shared" si="1832"/>
        <v>0</v>
      </c>
      <c r="G1948" s="15">
        <f t="shared" ref="G1948" si="1886">IF(AV1948&gt;2.5, 0, 1)</f>
        <v>0</v>
      </c>
      <c r="H1948" s="4">
        <f>SUM(N1948:S1948)</f>
        <v>26</v>
      </c>
      <c r="I1948" s="3">
        <f>SUM(T1948:W1948)</f>
        <v>17</v>
      </c>
      <c r="J1948" s="3">
        <f>SUM(X1948:Z1948)</f>
        <v>14</v>
      </c>
      <c r="K1948" s="3">
        <f>SUM(AA1948:AD1948)</f>
        <v>20</v>
      </c>
      <c r="L1948" s="3">
        <f>SUM(AB1948:AD1948)</f>
        <v>14</v>
      </c>
      <c r="M1948" s="8" t="s">
        <v>46</v>
      </c>
      <c r="N1948" s="3">
        <v>2</v>
      </c>
      <c r="O1948" s="3">
        <v>5</v>
      </c>
      <c r="P1948" s="3">
        <v>5</v>
      </c>
      <c r="Q1948" s="3">
        <v>3</v>
      </c>
      <c r="R1948" s="3">
        <v>5</v>
      </c>
      <c r="S1948" s="3">
        <v>6</v>
      </c>
      <c r="T1948" s="3">
        <v>3</v>
      </c>
      <c r="U1948" s="3">
        <v>6</v>
      </c>
      <c r="V1948" s="3">
        <v>4</v>
      </c>
      <c r="W1948" s="3">
        <v>4</v>
      </c>
      <c r="X1948" s="3">
        <v>2</v>
      </c>
      <c r="Y1948" s="3">
        <v>2</v>
      </c>
      <c r="Z1948" s="3">
        <v>10</v>
      </c>
      <c r="AA1948" s="3">
        <v>6</v>
      </c>
      <c r="AB1948" s="3">
        <v>5</v>
      </c>
      <c r="AC1948" s="3">
        <v>4</v>
      </c>
      <c r="AD1948" s="3">
        <v>5</v>
      </c>
      <c r="AI1948" s="4">
        <f>SUM(BD1948:BI1948)</f>
        <v>0</v>
      </c>
      <c r="AJ1948" s="3">
        <f>SUM(BJ1948:BM1948)</f>
        <v>0</v>
      </c>
      <c r="AK1948" s="3">
        <f>SUM(BN1948:BP1948)</f>
        <v>0</v>
      </c>
      <c r="AL1948" s="3">
        <f>SUM(BQ1948:BT1948)</f>
        <v>0</v>
      </c>
      <c r="AM1948" s="3">
        <f>SUM(BR1948:BT1948)</f>
        <v>0</v>
      </c>
      <c r="AO1948" s="3">
        <f t="shared" si="1881"/>
        <v>0</v>
      </c>
      <c r="AP1948" s="3">
        <f t="shared" si="1882"/>
        <v>0</v>
      </c>
      <c r="AQ1948" s="3">
        <f t="shared" si="1883"/>
        <v>0</v>
      </c>
      <c r="AR1948" s="3">
        <f t="shared" si="1884"/>
        <v>0</v>
      </c>
      <c r="AS1948" s="3">
        <f t="shared" si="1885"/>
        <v>0</v>
      </c>
      <c r="AT1948" s="3">
        <f t="shared" si="1869"/>
        <v>0</v>
      </c>
      <c r="AU1948" s="9">
        <v>5</v>
      </c>
      <c r="AV1948" s="3">
        <v>4</v>
      </c>
      <c r="AW1948" s="3">
        <v>4</v>
      </c>
      <c r="AX1948" s="3">
        <v>4</v>
      </c>
    </row>
    <row r="1949" spans="1:72" ht="21">
      <c r="A1949" s="3">
        <v>138</v>
      </c>
      <c r="B1949" s="3">
        <v>138</v>
      </c>
      <c r="C1949" s="3">
        <v>0</v>
      </c>
      <c r="D1949" s="15">
        <f t="shared" si="1870"/>
        <v>1</v>
      </c>
      <c r="E1949" s="3">
        <v>0</v>
      </c>
      <c r="F1949" s="3">
        <f t="shared" si="1832"/>
        <v>0</v>
      </c>
      <c r="G1949" s="15">
        <f t="shared" ref="G1949:G1950" si="1887">IF(AV1949&lt;2.5, 0, 1)</f>
        <v>1</v>
      </c>
      <c r="H1949" s="4">
        <f>SUM(N1949:R1949)</f>
        <v>28</v>
      </c>
      <c r="I1949" s="3">
        <f>SUM(S1949:V1949)</f>
        <v>15</v>
      </c>
      <c r="J1949" s="3">
        <f>SUM(W1949:Z1949)</f>
        <v>18</v>
      </c>
      <c r="K1949" s="3">
        <f>SUM(AA1949:AD1949)</f>
        <v>19</v>
      </c>
      <c r="L1949" s="3">
        <f>SUM(AA1949:AD1949)</f>
        <v>19</v>
      </c>
      <c r="M1949" s="6" t="s">
        <v>66</v>
      </c>
      <c r="N1949" s="3">
        <v>3</v>
      </c>
      <c r="O1949" s="3">
        <v>8</v>
      </c>
      <c r="P1949" s="3">
        <v>9</v>
      </c>
      <c r="Q1949" s="3">
        <v>2</v>
      </c>
      <c r="R1949" s="3">
        <v>6</v>
      </c>
      <c r="S1949" s="3">
        <v>3</v>
      </c>
      <c r="T1949" s="3">
        <v>2</v>
      </c>
      <c r="U1949" s="3">
        <v>6</v>
      </c>
      <c r="V1949" s="3">
        <v>4</v>
      </c>
      <c r="W1949" s="3">
        <v>2</v>
      </c>
      <c r="X1949" s="3">
        <v>2</v>
      </c>
      <c r="Y1949" s="3">
        <v>7</v>
      </c>
      <c r="Z1949" s="3">
        <v>7</v>
      </c>
      <c r="AA1949" s="3">
        <v>5</v>
      </c>
      <c r="AB1949" s="3">
        <v>2</v>
      </c>
      <c r="AC1949" s="3">
        <v>2</v>
      </c>
      <c r="AD1949" s="3">
        <v>10</v>
      </c>
      <c r="AI1949" s="4">
        <f>SUM(BD1949:BH1949)</f>
        <v>1.520189046859</v>
      </c>
      <c r="AJ1949" s="3">
        <f>SUM(BI1949:BL1949)</f>
        <v>1.2881970405579999</v>
      </c>
      <c r="AK1949" s="3">
        <f>SUM(BM1949:BP1949)</f>
        <v>2.2044630050659997</v>
      </c>
      <c r="AL1949" s="3">
        <f>SUM(BQ1949:BT1949)</f>
        <v>2.2729709148410002</v>
      </c>
      <c r="AM1949" s="3">
        <f>SUM(BQ1949:BT1949)</f>
        <v>2.2729709148410002</v>
      </c>
      <c r="AO1949" s="3">
        <f t="shared" si="1881"/>
        <v>5.4292465959250004E-2</v>
      </c>
      <c r="AP1949" s="3">
        <f t="shared" si="1882"/>
        <v>8.5879802703866664E-2</v>
      </c>
      <c r="AQ1949" s="3">
        <f t="shared" si="1883"/>
        <v>0.12247016694811109</v>
      </c>
      <c r="AR1949" s="3">
        <f t="shared" si="1884"/>
        <v>0.11963004814952632</v>
      </c>
      <c r="AS1949" s="3">
        <f t="shared" si="1885"/>
        <v>0.11963004814952632</v>
      </c>
      <c r="AT1949" s="3">
        <f t="shared" si="1869"/>
        <v>1</v>
      </c>
      <c r="AU1949" s="9">
        <v>5</v>
      </c>
      <c r="AV1949" s="3">
        <v>4</v>
      </c>
      <c r="AW1949" s="3">
        <v>4</v>
      </c>
      <c r="AX1949" s="3">
        <v>4</v>
      </c>
      <c r="AY1949" s="3">
        <v>1</v>
      </c>
      <c r="AZ1949" s="3">
        <v>15</v>
      </c>
      <c r="BA1949" s="3">
        <v>1</v>
      </c>
      <c r="BB1949" s="3">
        <v>0.78908896446200005</v>
      </c>
      <c r="BC1949" s="3">
        <v>1</v>
      </c>
      <c r="BD1949" s="3">
        <v>0.24947309494</v>
      </c>
      <c r="BE1949" s="3">
        <v>0.40295505523699998</v>
      </c>
      <c r="BF1949" s="3">
        <v>0.300622940063</v>
      </c>
      <c r="BG1949" s="3">
        <v>0.26622605323800003</v>
      </c>
      <c r="BH1949" s="3">
        <v>0.30091190338099999</v>
      </c>
      <c r="BI1949" s="3">
        <v>0.31781792640700002</v>
      </c>
      <c r="BJ1949" s="3">
        <v>0.33538413047799998</v>
      </c>
      <c r="BK1949" s="3">
        <v>0.33227300643899998</v>
      </c>
      <c r="BL1949" s="3">
        <v>0.30272197723400002</v>
      </c>
      <c r="BM1949" s="3">
        <v>0.316516876221</v>
      </c>
      <c r="BN1949" s="3">
        <v>0.35057616233799999</v>
      </c>
      <c r="BO1949" s="3">
        <v>0.60101294517500004</v>
      </c>
      <c r="BP1949" s="3">
        <v>0.93635702133200005</v>
      </c>
      <c r="BQ1949" s="3">
        <v>0.61929798126199997</v>
      </c>
      <c r="BR1949" s="3">
        <v>0.80191707611100005</v>
      </c>
      <c r="BS1949" s="3">
        <v>0.50152397155799999</v>
      </c>
      <c r="BT1949" s="3">
        <v>0.35023188590999998</v>
      </c>
    </row>
    <row r="1950" spans="1:72" ht="21">
      <c r="A1950" s="3">
        <v>139</v>
      </c>
      <c r="B1950" s="3">
        <v>139</v>
      </c>
      <c r="C1950" s="3">
        <v>0</v>
      </c>
      <c r="D1950" s="15">
        <f t="shared" si="1870"/>
        <v>1</v>
      </c>
      <c r="E1950" s="3">
        <v>0</v>
      </c>
      <c r="F1950" s="3">
        <f t="shared" si="1832"/>
        <v>0</v>
      </c>
      <c r="G1950" s="15">
        <f t="shared" si="1887"/>
        <v>1</v>
      </c>
      <c r="H1950" s="4">
        <f>SUM(N1950:R1950)</f>
        <v>23</v>
      </c>
      <c r="I1950" s="3">
        <f>SUM(S1950:V1950)</f>
        <v>16</v>
      </c>
      <c r="J1950" s="3">
        <f>SUM(W1950:Y1950)</f>
        <v>8</v>
      </c>
      <c r="K1950" s="3">
        <f>SUM(Z1950:AD1950)</f>
        <v>12</v>
      </c>
      <c r="L1950" s="3">
        <f>SUM(Z1950:AD1950)</f>
        <v>12</v>
      </c>
      <c r="M1950" s="6" t="s">
        <v>67</v>
      </c>
      <c r="N1950" s="3">
        <v>3</v>
      </c>
      <c r="O1950" s="3">
        <v>6</v>
      </c>
      <c r="P1950" s="3">
        <v>8</v>
      </c>
      <c r="Q1950" s="3">
        <v>2</v>
      </c>
      <c r="R1950" s="3">
        <v>4</v>
      </c>
      <c r="S1950" s="3">
        <v>3</v>
      </c>
      <c r="T1950" s="3">
        <v>2</v>
      </c>
      <c r="U1950" s="3">
        <v>4</v>
      </c>
      <c r="V1950" s="3">
        <v>7</v>
      </c>
      <c r="W1950" s="3">
        <v>2</v>
      </c>
      <c r="X1950" s="3">
        <v>2</v>
      </c>
      <c r="Y1950" s="3">
        <v>4</v>
      </c>
      <c r="Z1950" s="3">
        <v>5</v>
      </c>
      <c r="AA1950" s="3">
        <v>2</v>
      </c>
      <c r="AB1950" s="3">
        <v>5</v>
      </c>
      <c r="AI1950" s="4">
        <f>SUM(BD1950:BH1950)</f>
        <v>1.6037561893459999</v>
      </c>
      <c r="AJ1950" s="3">
        <f>SUM(BI1950:BL1950)</f>
        <v>1.8038959503180001</v>
      </c>
      <c r="AK1950" s="3">
        <f>SUM(BM1950:BO1950)</f>
        <v>1.135747909545</v>
      </c>
      <c r="AL1950" s="3">
        <f>SUM(BP1950:BT1950)</f>
        <v>2.1223280429839999</v>
      </c>
      <c r="AM1950" s="3">
        <f>SUM(BP1950:BT1950)</f>
        <v>2.1223280429839999</v>
      </c>
      <c r="AO1950" s="3">
        <f t="shared" si="1881"/>
        <v>6.9728529971565215E-2</v>
      </c>
      <c r="AP1950" s="3">
        <f t="shared" si="1882"/>
        <v>0.11274349689487501</v>
      </c>
      <c r="AQ1950" s="3">
        <f t="shared" si="1883"/>
        <v>0.14196848869312501</v>
      </c>
      <c r="AR1950" s="3">
        <f t="shared" si="1884"/>
        <v>0.17686067024866667</v>
      </c>
      <c r="AS1950" s="3">
        <f t="shared" si="1885"/>
        <v>0.17686067024866667</v>
      </c>
      <c r="AT1950" s="3">
        <f t="shared" si="1869"/>
        <v>0</v>
      </c>
      <c r="AU1950" s="9">
        <v>5</v>
      </c>
      <c r="AV1950" s="3">
        <v>4</v>
      </c>
      <c r="AW1950" s="3">
        <v>4</v>
      </c>
      <c r="AX1950" s="3">
        <v>4</v>
      </c>
      <c r="AY1950" s="3">
        <v>1</v>
      </c>
      <c r="AZ1950" s="3">
        <v>16</v>
      </c>
      <c r="BA1950" s="3">
        <v>0</v>
      </c>
      <c r="BB1950" s="3">
        <v>0.50485301017799999</v>
      </c>
      <c r="BC1950" s="3">
        <v>1</v>
      </c>
      <c r="BD1950" s="3">
        <v>0.165019989014</v>
      </c>
      <c r="BE1950" s="3">
        <v>0.40298199653599998</v>
      </c>
      <c r="BF1950" s="3">
        <v>0.26708507537800003</v>
      </c>
      <c r="BG1950" s="3">
        <v>0.349575996399</v>
      </c>
      <c r="BH1950" s="3">
        <v>0.419093132019</v>
      </c>
      <c r="BI1950" s="3">
        <v>0.51799798011800002</v>
      </c>
      <c r="BJ1950" s="3">
        <v>0.41768598556499997</v>
      </c>
      <c r="BK1950" s="3">
        <v>0.43276000022900002</v>
      </c>
      <c r="BL1950" s="3">
        <v>0.43545198440600003</v>
      </c>
      <c r="BM1950" s="3">
        <v>0.35131192207299999</v>
      </c>
      <c r="BN1950" s="3">
        <v>0.38430714607200001</v>
      </c>
      <c r="BO1950" s="3">
        <v>0.40012884139999999</v>
      </c>
      <c r="BP1950" s="3">
        <v>0.351118087769</v>
      </c>
      <c r="BQ1950" s="3">
        <v>1.3545138835899999</v>
      </c>
      <c r="BR1950" s="3">
        <v>0.416696071625</v>
      </c>
    </row>
    <row r="1951" spans="1:72" ht="21">
      <c r="A1951" s="3">
        <v>140</v>
      </c>
      <c r="B1951" s="3">
        <v>140</v>
      </c>
      <c r="C1951" s="3">
        <v>0</v>
      </c>
      <c r="D1951" s="15">
        <f t="shared" si="1870"/>
        <v>1</v>
      </c>
      <c r="E1951" s="3">
        <v>0</v>
      </c>
      <c r="F1951" s="3">
        <f t="shared" si="1832"/>
        <v>0</v>
      </c>
      <c r="G1951" s="15">
        <f t="shared" ref="G1951" si="1888">IF(AV1951&gt;2.5, 0, 1)</f>
        <v>0</v>
      </c>
      <c r="H1951" s="4">
        <f t="shared" ref="H1951" si="1889">SUM(N1951:R1951)</f>
        <v>26</v>
      </c>
      <c r="I1951" s="3">
        <f>SUM(S1951:W1951)</f>
        <v>18</v>
      </c>
      <c r="J1951" s="3">
        <f>SUM(X1951:Z1951)</f>
        <v>11</v>
      </c>
      <c r="K1951" s="3">
        <f>SUM(AA1951:AD1951)</f>
        <v>11</v>
      </c>
      <c r="L1951" s="3">
        <f>SUM(AA1951:AD1951)</f>
        <v>11</v>
      </c>
      <c r="M1951" s="8" t="s">
        <v>47</v>
      </c>
      <c r="N1951" s="3">
        <v>3</v>
      </c>
      <c r="O1951" s="3">
        <v>7</v>
      </c>
      <c r="P1951" s="3">
        <v>8</v>
      </c>
      <c r="Q1951" s="3">
        <v>2</v>
      </c>
      <c r="R1951" s="3">
        <v>6</v>
      </c>
      <c r="S1951" s="3">
        <v>3</v>
      </c>
      <c r="T1951" s="3">
        <v>2</v>
      </c>
      <c r="U1951" s="3">
        <v>7</v>
      </c>
      <c r="V1951" s="3">
        <v>3</v>
      </c>
      <c r="W1951" s="3">
        <v>3</v>
      </c>
      <c r="X1951" s="3">
        <v>2</v>
      </c>
      <c r="Y1951" s="3">
        <v>3</v>
      </c>
      <c r="Z1951" s="3">
        <v>6</v>
      </c>
      <c r="AA1951" s="3">
        <v>5</v>
      </c>
      <c r="AB1951" s="3">
        <v>2</v>
      </c>
      <c r="AC1951" s="3">
        <v>4</v>
      </c>
      <c r="AI1951" s="4">
        <f>SUM(BD1951:BH1951)</f>
        <v>0</v>
      </c>
      <c r="AJ1951" s="3">
        <f>SUM(BI1951:BM1951)</f>
        <v>0</v>
      </c>
      <c r="AK1951" s="3">
        <f>SUM(BN1951:BP1951)</f>
        <v>0</v>
      </c>
      <c r="AL1951" s="3">
        <f>SUM(BQ1951:BT1951)</f>
        <v>0</v>
      </c>
      <c r="AM1951" s="3">
        <f>SUM(BQ1951:BT1951)</f>
        <v>0</v>
      </c>
      <c r="AO1951" s="3">
        <f t="shared" si="1881"/>
        <v>0</v>
      </c>
      <c r="AP1951" s="3">
        <f t="shared" si="1882"/>
        <v>0</v>
      </c>
      <c r="AQ1951" s="3">
        <f t="shared" si="1883"/>
        <v>0</v>
      </c>
      <c r="AR1951" s="3">
        <f t="shared" si="1884"/>
        <v>0</v>
      </c>
      <c r="AS1951" s="3">
        <f t="shared" si="1885"/>
        <v>0</v>
      </c>
      <c r="AT1951" s="3">
        <f t="shared" si="1869"/>
        <v>0</v>
      </c>
      <c r="AU1951" s="9">
        <v>5</v>
      </c>
      <c r="AV1951" s="3">
        <v>4</v>
      </c>
      <c r="AW1951" s="3">
        <v>4</v>
      </c>
      <c r="AX1951" s="3">
        <v>4</v>
      </c>
    </row>
    <row r="1952" spans="1:72" ht="21">
      <c r="A1952" s="3" t="s">
        <v>161</v>
      </c>
      <c r="H1952" s="4"/>
      <c r="M1952" s="8"/>
      <c r="AI1952" s="4">
        <f>(AVERAGEIF(AI1872:AI1951,"&lt;&gt;0"))</f>
        <v>1.4743263244628684</v>
      </c>
      <c r="AJ1952" s="4">
        <f t="shared" ref="AJ1952" si="1890">(AVERAGEIF(AJ1872:AJ1951,"&lt;&gt;0"))</f>
        <v>0.89737022717799997</v>
      </c>
      <c r="AK1952" s="4">
        <f t="shared" ref="AK1952" si="1891">(AVERAGEIF(AK1872:AK1951,"&lt;&gt;0"))</f>
        <v>0.99747293392823333</v>
      </c>
      <c r="AL1952" s="4">
        <f t="shared" ref="AL1952" si="1892">(AVERAGEIF(AL1872:AL1951,"&lt;&gt;0"))</f>
        <v>1.0454001506168833</v>
      </c>
      <c r="AM1952" s="4">
        <f t="shared" ref="AM1952" si="1893">(AVERAGEIF(AM1872:AM1951,"&lt;&gt;0"))</f>
        <v>1.2996736844381831</v>
      </c>
      <c r="AN1952" s="4"/>
      <c r="AO1952" s="4">
        <f t="shared" ref="AO1952" si="1894">(AVERAGEIF(AO1872:AO1951,"&lt;&gt;0"))</f>
        <v>8.0681765221571361E-2</v>
      </c>
      <c r="AP1952" s="4">
        <f t="shared" ref="AP1952" si="1895">(AVERAGEIF(AP1872:AP1951,"&lt;&gt;0"))</f>
        <v>7.6000326694459303E-2</v>
      </c>
      <c r="AQ1952" s="4">
        <f t="shared" ref="AQ1952" si="1896">(AVERAGEIF(AQ1872:AQ1951,"&lt;&gt;0"))</f>
        <v>0.10549660723530484</v>
      </c>
      <c r="AR1952" s="4">
        <f t="shared" ref="AR1952" si="1897">(AVERAGEIF(AR1872:AR1951,"&lt;&gt;0"))</f>
        <v>0.1085083240360738</v>
      </c>
      <c r="AS1952" s="4">
        <f t="shared" ref="AS1952" si="1898">(AVERAGEIF(AS1872:AS1951,"&lt;&gt;0"))</f>
        <v>0.10132028073877063</v>
      </c>
      <c r="AT1952" s="4">
        <f>SUM(AT1872:AT1951)</f>
        <v>52</v>
      </c>
      <c r="AU1952" s="9">
        <f>AU1951</f>
        <v>5</v>
      </c>
      <c r="AV1952" s="3">
        <f>AV1951</f>
        <v>4</v>
      </c>
      <c r="AW1952" s="3">
        <f>AW1951</f>
        <v>4</v>
      </c>
      <c r="AX1952" s="3">
        <f>AX1951</f>
        <v>4</v>
      </c>
      <c r="BA1952" s="3">
        <f>SUM(BA1872:BA1951)</f>
        <v>58</v>
      </c>
      <c r="BB1952" s="3">
        <f>AVERAGE(BB1872:BB1951)</f>
        <v>0.5847549001375002</v>
      </c>
      <c r="BC1952" s="3">
        <f>SUM(BC1872:BC1951)</f>
        <v>54</v>
      </c>
    </row>
    <row r="1953" spans="1:55" ht="21">
      <c r="A1953" s="3" t="s">
        <v>162</v>
      </c>
      <c r="H1953" s="4"/>
      <c r="M1953" s="8"/>
      <c r="AI1953" s="4">
        <f>(AVERAGEIF(AI1872:AI1911,"&lt;&gt;0"))</f>
        <v>1.4281933724880376</v>
      </c>
      <c r="AJ1953" s="4">
        <f t="shared" ref="AJ1953:AM1953" si="1899">(AVERAGEIF(AJ1872:AJ1911,"&lt;&gt;0"))</f>
        <v>0.85670344233525042</v>
      </c>
      <c r="AK1953" s="4">
        <f t="shared" si="1899"/>
        <v>0.98403372168549996</v>
      </c>
      <c r="AL1953" s="4">
        <f t="shared" si="1899"/>
        <v>0.93047753572460012</v>
      </c>
      <c r="AM1953" s="4">
        <f t="shared" si="1899"/>
        <v>1.1987627625466748</v>
      </c>
      <c r="AN1953" s="4"/>
      <c r="AO1953" s="4">
        <f t="shared" ref="AO1953:AS1953" si="1900">(AVERAGEIF(AO1872:AO1911,"&lt;&gt;0"))</f>
        <v>7.7439028553878339E-2</v>
      </c>
      <c r="AP1953" s="4">
        <f t="shared" si="1900"/>
        <v>7.2914693100328179E-2</v>
      </c>
      <c r="AQ1953" s="4">
        <f t="shared" si="1900"/>
        <v>0.10780620567975155</v>
      </c>
      <c r="AR1953" s="4">
        <f t="shared" si="1900"/>
        <v>0.10832936130671707</v>
      </c>
      <c r="AS1953" s="4">
        <f t="shared" si="1900"/>
        <v>9.5630282839652164E-2</v>
      </c>
      <c r="AT1953" s="4">
        <f>(SUM(AT1872:AT1911)/40)</f>
        <v>0.875</v>
      </c>
      <c r="AU1953" s="9">
        <f t="shared" ref="AU1953:AU1956" si="1901">AU1952</f>
        <v>5</v>
      </c>
      <c r="AV1953" s="3">
        <f t="shared" ref="AV1953:AV1956" si="1902">AV1952</f>
        <v>4</v>
      </c>
      <c r="AW1953" s="3">
        <f t="shared" ref="AW1953:AW1956" si="1903">AW1952</f>
        <v>4</v>
      </c>
      <c r="AX1953" s="3">
        <f t="shared" ref="AX1953:AX1956" si="1904">AX1952</f>
        <v>4</v>
      </c>
      <c r="BA1953" s="3">
        <f>SUM(BA1872:BA1911)</f>
        <v>40</v>
      </c>
      <c r="BB1953" s="3">
        <f>AVERAGE(BB1872:BB1911)</f>
        <v>0.55851184129709996</v>
      </c>
      <c r="BC1953" s="3">
        <f>SUM(BC1872:BC1911)</f>
        <v>35</v>
      </c>
    </row>
    <row r="1954" spans="1:55" ht="21">
      <c r="A1954" s="3" t="s">
        <v>163</v>
      </c>
      <c r="H1954" s="4"/>
      <c r="M1954" s="8"/>
      <c r="AI1954" s="4">
        <f>(AVERAGEIF(AI1912:AI1951,"&lt;&gt;0"))</f>
        <v>1.56659222841253</v>
      </c>
      <c r="AJ1954" s="4">
        <f t="shared" ref="AJ1954:AM1954" si="1905">(AVERAGEIF(AJ1912:AJ1951,"&lt;&gt;0"))</f>
        <v>0.97870379686349995</v>
      </c>
      <c r="AK1954" s="4">
        <f t="shared" si="1905"/>
        <v>1.0243513584137001</v>
      </c>
      <c r="AL1954" s="4">
        <f t="shared" si="1905"/>
        <v>1.2752453804014501</v>
      </c>
      <c r="AM1954" s="4">
        <f t="shared" si="1905"/>
        <v>1.5014955282211999</v>
      </c>
      <c r="AN1954" s="4"/>
      <c r="AO1954" s="4">
        <f t="shared" ref="AO1954:AS1954" si="1906">(AVERAGEIF(AO1912:AO1951,"&lt;&gt;0"))</f>
        <v>8.7167238556957377E-2</v>
      </c>
      <c r="AP1954" s="4">
        <f t="shared" si="1906"/>
        <v>8.2171593882721591E-2</v>
      </c>
      <c r="AQ1954" s="4">
        <f t="shared" si="1906"/>
        <v>0.10087741034641143</v>
      </c>
      <c r="AR1954" s="4">
        <f t="shared" si="1906"/>
        <v>0.10886624949478726</v>
      </c>
      <c r="AS1954" s="4">
        <f t="shared" si="1906"/>
        <v>0.11270027653700762</v>
      </c>
      <c r="AT1954" s="4">
        <f>(SUM(AT1912:AT1951)/20)</f>
        <v>0.85</v>
      </c>
      <c r="AU1954" s="9">
        <f t="shared" si="1901"/>
        <v>5</v>
      </c>
      <c r="AV1954" s="3">
        <f t="shared" si="1902"/>
        <v>4</v>
      </c>
      <c r="AW1954" s="3">
        <f t="shared" si="1903"/>
        <v>4</v>
      </c>
      <c r="AX1954" s="3">
        <f t="shared" si="1904"/>
        <v>4</v>
      </c>
      <c r="BA1954" s="3">
        <f>SUM(BA1912:BA1951)</f>
        <v>18</v>
      </c>
      <c r="BB1954" s="3">
        <f>AVERAGE(BB1912:BB1951)</f>
        <v>0.63724101781829989</v>
      </c>
      <c r="BC1954" s="3">
        <f>SUM(BC1912:BC1951)</f>
        <v>19</v>
      </c>
    </row>
    <row r="1955" spans="1:55" ht="21">
      <c r="A1955" s="3" t="s">
        <v>164</v>
      </c>
      <c r="H1955" s="4"/>
      <c r="M1955" s="8"/>
      <c r="AI1955" s="4">
        <f>AVERAGEIF(F1872:F1911, "1", AI1872:AI1911)</f>
        <v>1.4415786623954747</v>
      </c>
      <c r="AJ1955" s="4">
        <f>AVERAGEIF(F1872:F1911, "1", AJ1872:AJ1911)</f>
        <v>0.85128184556959996</v>
      </c>
      <c r="AK1955" s="4">
        <f>AVERAGEIF(F1872:F1911, "1", AK1872:AK1911)</f>
        <v>0.95269550085069987</v>
      </c>
      <c r="AL1955" s="4">
        <f>AVERAGEIF(F1872:F1911, "1", AL1872:AL1911)</f>
        <v>0.94135385751729994</v>
      </c>
      <c r="AM1955" s="4">
        <f>AVERAGEIF(F1872:F1911, "1", AM1872:AM1911)</f>
        <v>1.2610531806949501</v>
      </c>
      <c r="AN1955" s="4"/>
      <c r="AO1955" s="4">
        <f>AVERAGEIF(F1872:F1911, "1", AO1872:AO1911)</f>
        <v>8.0854319026206739E-2</v>
      </c>
      <c r="AP1955" s="4">
        <f>AVERAGEIF(F1872:F1911, "1", AP1872:AP1911)</f>
        <v>7.3544449085044455E-2</v>
      </c>
      <c r="AQ1955" s="4">
        <f>AVERAGEIF(F1872:F1911, "1", AQ1872:AQ1911)</f>
        <v>0.10085290966935781</v>
      </c>
      <c r="AR1955" s="4">
        <f>AVERAGEIF(F1872:F1911, "1", AR1872:AR1911)</f>
        <v>0.11429102375745973</v>
      </c>
      <c r="AS1955" s="4">
        <f>AVERAGEIF(F1872:F1911, "1", AS1872:AS1911)</f>
        <v>0.10153777238795422</v>
      </c>
      <c r="AT1955" s="4">
        <f>(SUMIF(F1872:F1911, 1, AT1872:AT1911)/20)</f>
        <v>0.9</v>
      </c>
      <c r="AU1955" s="9">
        <f t="shared" si="1901"/>
        <v>5</v>
      </c>
      <c r="AV1955" s="3">
        <f t="shared" si="1902"/>
        <v>4</v>
      </c>
      <c r="AW1955" s="3">
        <f t="shared" si="1903"/>
        <v>4</v>
      </c>
      <c r="AX1955" s="3">
        <f t="shared" si="1904"/>
        <v>4</v>
      </c>
      <c r="BA1955" s="3">
        <f>SUMIF(F1872:F1911, 1, BA1872:BA1911)</f>
        <v>20</v>
      </c>
      <c r="BB1955" s="3">
        <f>AVERAGEIF(F1872:F1911, 1, BB1872:BB1911)</f>
        <v>0.61434793472275007</v>
      </c>
      <c r="BC1955" s="3">
        <f>SUMIF(F1872:F1911, 1, BC1872:BC1911)</f>
        <v>18</v>
      </c>
    </row>
    <row r="1956" spans="1:55" ht="21">
      <c r="A1956" s="3" t="s">
        <v>165</v>
      </c>
      <c r="H1956" s="4"/>
      <c r="M1956" s="8"/>
      <c r="AI1956" s="4">
        <f>AVERAGEIF(F1872:F1911, "0", AI1872:AI1911)</f>
        <v>1.4148080825806</v>
      </c>
      <c r="AJ1956" s="4">
        <f>AVERAGEIF(F1872:F1911, "0", AJ1872:AJ1911)</f>
        <v>0.8621250391009001</v>
      </c>
      <c r="AK1956" s="4">
        <f>AVERAGEIF(F1872:F1911, "0", AK1872:AK1911)</f>
        <v>1.0153719425202998</v>
      </c>
      <c r="AL1956" s="4">
        <f>AVERAGEIF(F1872:F1911, "0", AL1872:AL1911)</f>
        <v>0.91960121393190009</v>
      </c>
      <c r="AM1956" s="4">
        <f>AVERAGEIF(F1872:F1911, "0", AM1872:AM1911)</f>
        <v>1.1364723443983999</v>
      </c>
      <c r="AN1956" s="4"/>
      <c r="AO1956" s="4">
        <f>AVERAGEIF(F1872:F1911, "0", AO1872:AO1911)</f>
        <v>7.4023738081549925E-2</v>
      </c>
      <c r="AP1956" s="4">
        <f>AVERAGEIF(F1872:F1911, "0", AP1872:AP1911)</f>
        <v>7.2284937115611902E-2</v>
      </c>
      <c r="AQ1956" s="4">
        <f>AVERAGEIF(F1872:F1911, "0", AQ1872:AQ1911)</f>
        <v>0.11475950169014523</v>
      </c>
      <c r="AR1956" s="4">
        <f>AVERAGEIF(F1872:F1911, "0", AR1872:AR1911)</f>
        <v>0.10236769885597444</v>
      </c>
      <c r="AS1956" s="4">
        <f>AVERAGEIF(F1872:F1911, "0", AS1872:AS1911)</f>
        <v>8.972279329135005E-2</v>
      </c>
      <c r="AT1956" s="4">
        <f>(SUMIF(F1872:F1911, 0, AT1872:AT1911)/20)</f>
        <v>0.85</v>
      </c>
      <c r="AU1956" s="9">
        <f t="shared" si="1901"/>
        <v>5</v>
      </c>
      <c r="AV1956" s="3">
        <f t="shared" si="1902"/>
        <v>4</v>
      </c>
      <c r="AW1956" s="3">
        <f t="shared" si="1903"/>
        <v>4</v>
      </c>
      <c r="AX1956" s="3">
        <f t="shared" si="1904"/>
        <v>4</v>
      </c>
      <c r="BA1956" s="3">
        <f>SUMIF(F1872:F1911, 0, BA1872:BA1911)</f>
        <v>20</v>
      </c>
      <c r="BB1956" s="3">
        <f>AVERAGEIF(F1872:F1911, 0, BB1872:BB1911)</f>
        <v>0.50267574787145008</v>
      </c>
      <c r="BC1956" s="3">
        <f>SUMIF(F1872:F1911, 0, BC1872:BC1911)</f>
        <v>17</v>
      </c>
    </row>
  </sheetData>
  <autoFilter ref="A1:CE1" xr:uid="{F100BA16-D73B-6042-89B2-B475AF39EFB9}"/>
  <pageMargins left="0.7" right="0.7" top="0.75" bottom="0.75" header="0.3" footer="0.3"/>
  <pageSetup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836C7-9A76-ED43-B9CC-68C40BF46D49}">
  <dimension ref="A1:W179"/>
  <sheetViews>
    <sheetView topLeftCell="A92" workbookViewId="0">
      <selection activeCell="C4" sqref="C4"/>
    </sheetView>
  </sheetViews>
  <sheetFormatPr baseColWidth="10" defaultRowHeight="16"/>
  <cols>
    <col min="2" max="2" width="29.1640625" customWidth="1"/>
    <col min="3" max="3" width="9.33203125" customWidth="1"/>
    <col min="4" max="7" width="3.83203125" customWidth="1"/>
    <col min="8" max="10" width="11" customWidth="1"/>
    <col min="11" max="13" width="11" style="14" customWidth="1"/>
    <col min="14" max="23" width="11" customWidth="1"/>
  </cols>
  <sheetData>
    <row r="1" spans="1:23" s="3" customFormat="1">
      <c r="A1" s="3" t="s">
        <v>167</v>
      </c>
      <c r="B1" s="3" t="s">
        <v>1</v>
      </c>
      <c r="C1" s="3" t="s">
        <v>142</v>
      </c>
      <c r="D1" s="3" t="s">
        <v>143</v>
      </c>
      <c r="E1" s="3" t="s">
        <v>144</v>
      </c>
      <c r="F1" s="3" t="s">
        <v>145</v>
      </c>
      <c r="G1" s="3" t="s">
        <v>146</v>
      </c>
      <c r="I1" s="3" t="s">
        <v>147</v>
      </c>
      <c r="J1" s="3" t="s">
        <v>148</v>
      </c>
      <c r="K1" s="13" t="s">
        <v>149</v>
      </c>
      <c r="L1" s="13" t="s">
        <v>150</v>
      </c>
      <c r="M1" s="13" t="s">
        <v>151</v>
      </c>
      <c r="N1" s="3" t="s">
        <v>152</v>
      </c>
      <c r="O1" s="9" t="s">
        <v>0</v>
      </c>
      <c r="P1" s="3" t="s">
        <v>8</v>
      </c>
      <c r="Q1" s="3" t="s">
        <v>153</v>
      </c>
      <c r="R1" s="3" t="s">
        <v>9</v>
      </c>
      <c r="S1" s="3" t="s">
        <v>140</v>
      </c>
      <c r="T1" s="3" t="s">
        <v>141</v>
      </c>
      <c r="U1" s="3" t="s">
        <v>5</v>
      </c>
      <c r="V1" s="3" t="s">
        <v>7</v>
      </c>
      <c r="W1" s="3" t="s">
        <v>6</v>
      </c>
    </row>
    <row r="2" spans="1:23" s="3" customFormat="1">
      <c r="K2" s="13"/>
      <c r="L2" s="13"/>
      <c r="M2" s="13"/>
      <c r="O2" s="9"/>
    </row>
    <row r="3" spans="1:23" s="3" customFormat="1">
      <c r="B3" s="3" t="s">
        <v>166</v>
      </c>
      <c r="C3" s="4"/>
      <c r="D3" s="4"/>
      <c r="E3" s="4"/>
      <c r="F3" s="4"/>
      <c r="G3" s="4"/>
      <c r="H3" s="4"/>
      <c r="I3" s="4"/>
      <c r="J3" s="4"/>
      <c r="K3" s="13"/>
      <c r="L3" s="13"/>
      <c r="M3" s="13"/>
      <c r="N3" s="4"/>
      <c r="O3" s="9"/>
    </row>
    <row r="4" spans="1:23" s="3" customFormat="1">
      <c r="A4" s="3">
        <f>O4</f>
        <v>6</v>
      </c>
      <c r="B4" s="3" t="str">
        <f>AllStimuli!A82</f>
        <v>TOTAL</v>
      </c>
      <c r="C4" s="3">
        <f>AllStimuli!AI82</f>
        <v>1.766486207697501</v>
      </c>
      <c r="D4" s="3">
        <f>AllStimuli!AJ82</f>
        <v>1.0324836414685694</v>
      </c>
      <c r="E4" s="3">
        <f>AllStimuli!AK82</f>
        <v>1.0257051663667267</v>
      </c>
      <c r="F4" s="3">
        <f>AllStimuli!AL82</f>
        <v>0.91249623093656984</v>
      </c>
      <c r="G4" s="3">
        <f>AllStimuli!AM82</f>
        <v>1.165348785813936</v>
      </c>
      <c r="I4" s="3">
        <f>AllStimuli!AO82</f>
        <v>9.3576410304826746E-2</v>
      </c>
      <c r="J4" s="3">
        <f>AllStimuli!AP82</f>
        <v>8.9785473886196329E-2</v>
      </c>
      <c r="K4" s="13">
        <f>AllStimuli!AQ82</f>
        <v>0.11195056893365929</v>
      </c>
      <c r="L4" s="13">
        <f>AllStimuli!AR82</f>
        <v>9.6727896325347715E-2</v>
      </c>
      <c r="M4" s="13">
        <f>AllStimuli!AS82</f>
        <v>9.2695992595194648E-2</v>
      </c>
      <c r="N4" s="3">
        <f>AllStimuli!AT82</f>
        <v>51</v>
      </c>
      <c r="O4" s="3">
        <f>AllStimuli!AU82</f>
        <v>6</v>
      </c>
      <c r="P4" s="3">
        <f>AllStimuli!AV82</f>
        <v>1</v>
      </c>
      <c r="Q4" s="3">
        <f>AllStimuli!AX82</f>
        <v>2</v>
      </c>
      <c r="R4" s="3">
        <f>AllStimuli!AW82</f>
        <v>2</v>
      </c>
      <c r="S4" s="3">
        <f>AllStimuli!AY82</f>
        <v>0</v>
      </c>
      <c r="T4" s="3">
        <f>AllStimuli!AZ82</f>
        <v>0</v>
      </c>
      <c r="U4" s="3">
        <f>AllStimuli!BA82</f>
        <v>60</v>
      </c>
      <c r="V4" s="3">
        <f>AllStimuli!BB82</f>
        <v>0.51429413138345492</v>
      </c>
      <c r="W4" s="3">
        <f>AllStimuli!BC82</f>
        <v>51</v>
      </c>
    </row>
    <row r="5" spans="1:23" s="3" customFormat="1">
      <c r="A5" s="3">
        <f t="shared" ref="A5:A15" si="0">O5</f>
        <v>6</v>
      </c>
      <c r="B5" s="3" t="str">
        <f>AllStimuli!A83</f>
        <v>Ambiguous</v>
      </c>
      <c r="C5" s="3">
        <f>AllStimuli!AI83</f>
        <v>1.6996860548009842</v>
      </c>
      <c r="D5" s="3">
        <f>AllStimuli!AJ83</f>
        <v>1.0050964633963291</v>
      </c>
      <c r="E5" s="3">
        <f>AllStimuli!AK83</f>
        <v>1.0217334479064435</v>
      </c>
      <c r="F5" s="3">
        <f>AllStimuli!AL83</f>
        <v>0.84912636710214318</v>
      </c>
      <c r="G5" s="3">
        <f>AllStimuli!AM83</f>
        <v>1.146419523001531</v>
      </c>
      <c r="I5" s="3">
        <f>AllStimuli!AO83</f>
        <v>8.8972705149898398E-2</v>
      </c>
      <c r="J5" s="3">
        <f>AllStimuli!AP83</f>
        <v>8.8005189019418631E-2</v>
      </c>
      <c r="K5" s="13">
        <f>AllStimuli!AQ83</f>
        <v>0.11432608144692122</v>
      </c>
      <c r="L5" s="13">
        <f>AllStimuli!AR83</f>
        <v>9.653205383998871E-2</v>
      </c>
      <c r="M5" s="13">
        <f>AllStimuli!AS83</f>
        <v>9.4565269736830854E-2</v>
      </c>
      <c r="N5" s="3">
        <f>AllStimuli!AT83</f>
        <v>0.875</v>
      </c>
      <c r="O5" s="3">
        <f>AllStimuli!AU83</f>
        <v>6</v>
      </c>
      <c r="P5" s="3">
        <f>AllStimuli!AV83</f>
        <v>1</v>
      </c>
      <c r="Q5" s="3">
        <f>AllStimuli!AX83</f>
        <v>2</v>
      </c>
      <c r="R5" s="3">
        <f>AllStimuli!AW83</f>
        <v>2</v>
      </c>
      <c r="S5" s="3">
        <f>AllStimuli!AY83</f>
        <v>0</v>
      </c>
      <c r="T5" s="3">
        <f>AllStimuli!AZ83</f>
        <v>0</v>
      </c>
      <c r="U5" s="3">
        <f>AllStimuli!BA83</f>
        <v>40</v>
      </c>
      <c r="V5" s="3">
        <f>AllStimuli!BB83</f>
        <v>0.51607520535326312</v>
      </c>
      <c r="W5" s="3">
        <f>AllStimuli!BC83</f>
        <v>35</v>
      </c>
    </row>
    <row r="6" spans="1:23" s="3" customFormat="1">
      <c r="A6" s="3">
        <f t="shared" si="0"/>
        <v>6</v>
      </c>
      <c r="B6" s="3" t="str">
        <f>AllStimuli!A84</f>
        <v>Unambiguous</v>
      </c>
      <c r="C6" s="3">
        <f>AllStimuli!AI84</f>
        <v>1.7531800853437722</v>
      </c>
      <c r="D6" s="3">
        <f>AllStimuli!AJ84</f>
        <v>0.97009676615416429</v>
      </c>
      <c r="E6" s="3">
        <f>AllStimuli!AK84</f>
        <v>0.99495825715130048</v>
      </c>
      <c r="F6" s="3">
        <f>AllStimuli!AL84</f>
        <v>0.91421749789733331</v>
      </c>
      <c r="G6" s="3">
        <f>AllStimuli!AM84</f>
        <v>1.1422037087439083</v>
      </c>
      <c r="I6" s="3">
        <f>AllStimuli!AO84</f>
        <v>9.068444573288198E-2</v>
      </c>
      <c r="J6" s="3">
        <f>AllStimuli!AP84</f>
        <v>8.3296325999535931E-2</v>
      </c>
      <c r="K6" s="13">
        <f>AllStimuli!AQ84</f>
        <v>0.10526720435083903</v>
      </c>
      <c r="L6" s="13">
        <f>AllStimuli!AR84</f>
        <v>8.9569087996886246E-2</v>
      </c>
      <c r="M6" s="13">
        <f>AllStimuli!AS84</f>
        <v>8.6636001699193096E-2</v>
      </c>
      <c r="N6" s="3">
        <f>AllStimuli!AT84</f>
        <v>0.8</v>
      </c>
      <c r="O6" s="3">
        <f>AllStimuli!AU84</f>
        <v>6</v>
      </c>
      <c r="P6" s="3">
        <f>AllStimuli!AV84</f>
        <v>1</v>
      </c>
      <c r="Q6" s="3">
        <f>AllStimuli!AX84</f>
        <v>2</v>
      </c>
      <c r="R6" s="3">
        <f>AllStimuli!AW84</f>
        <v>2</v>
      </c>
      <c r="S6" s="3">
        <f>AllStimuli!AY84</f>
        <v>0</v>
      </c>
      <c r="T6" s="3">
        <f>AllStimuli!AZ84</f>
        <v>0</v>
      </c>
      <c r="U6" s="3">
        <f>AllStimuli!BA84</f>
        <v>20</v>
      </c>
      <c r="V6" s="3">
        <f>AllStimuli!BB84</f>
        <v>0.51073198344383819</v>
      </c>
      <c r="W6" s="3">
        <f>AllStimuli!BC84</f>
        <v>16</v>
      </c>
    </row>
    <row r="7" spans="1:23" s="3" customFormat="1">
      <c r="A7" s="3">
        <f t="shared" si="0"/>
        <v>6</v>
      </c>
      <c r="B7" s="3" t="str">
        <f>AllStimuli!A85</f>
        <v>IncongAmbig</v>
      </c>
      <c r="C7" s="3">
        <f>AllStimuli!AI85</f>
        <v>1.6996860548009842</v>
      </c>
      <c r="D7" s="3">
        <f>AllStimuli!AJ85</f>
        <v>1.0050964633963291</v>
      </c>
      <c r="E7" s="3">
        <f>AllStimuli!AK85</f>
        <v>1.0217334479064435</v>
      </c>
      <c r="F7" s="3">
        <f>AllStimuli!AL85</f>
        <v>0.84912636710214318</v>
      </c>
      <c r="G7" s="3">
        <f>AllStimuli!AM85</f>
        <v>1.146419523001531</v>
      </c>
      <c r="I7" s="3">
        <f>AllStimuli!AO85</f>
        <v>8.8972705149898398E-2</v>
      </c>
      <c r="J7" s="3">
        <f>AllStimuli!AP85</f>
        <v>8.8005189019418631E-2</v>
      </c>
      <c r="K7" s="13">
        <f>AllStimuli!AQ85</f>
        <v>0.11432608144692122</v>
      </c>
      <c r="L7" s="13">
        <f>AllStimuli!AR85</f>
        <v>9.653205383998871E-2</v>
      </c>
      <c r="M7" s="13">
        <f>AllStimuli!AS85</f>
        <v>9.4565269736830854E-2</v>
      </c>
      <c r="N7" s="3">
        <f>AllStimuli!AT85</f>
        <v>0.85</v>
      </c>
      <c r="O7" s="3">
        <f>AllStimuli!AU85</f>
        <v>6</v>
      </c>
      <c r="P7" s="3">
        <f>AllStimuli!AV85</f>
        <v>1</v>
      </c>
      <c r="Q7" s="3">
        <f>AllStimuli!AX85</f>
        <v>2</v>
      </c>
      <c r="R7" s="3">
        <f>AllStimuli!AW85</f>
        <v>2</v>
      </c>
      <c r="S7" s="3">
        <f>AllStimuli!AY85</f>
        <v>0</v>
      </c>
      <c r="T7" s="3">
        <f>AllStimuli!AZ85</f>
        <v>0</v>
      </c>
      <c r="U7" s="3">
        <f>AllStimuli!BA85</f>
        <v>20</v>
      </c>
      <c r="V7" s="3">
        <f>AllStimuli!BB85</f>
        <v>0.55507505715649996</v>
      </c>
      <c r="W7" s="3">
        <f>AllStimuli!BC85</f>
        <v>17</v>
      </c>
    </row>
    <row r="8" spans="1:23" s="3" customFormat="1" ht="15" customHeight="1">
      <c r="A8" s="3">
        <f t="shared" si="0"/>
        <v>6</v>
      </c>
      <c r="B8" s="3" t="str">
        <f>AllStimuli!A86</f>
        <v>CongAmbig</v>
      </c>
      <c r="C8" s="3">
        <f>AllStimuli!AI86</f>
        <v>1.8465924829477429</v>
      </c>
      <c r="D8" s="3">
        <f>AllStimuli!AJ86</f>
        <v>1.1222576948552139</v>
      </c>
      <c r="E8" s="3">
        <f>AllStimuli!AK86</f>
        <v>1.0604237940424339</v>
      </c>
      <c r="F8" s="3">
        <f>AllStimuli!AL86</f>
        <v>0.97414482781023126</v>
      </c>
      <c r="G8" s="3">
        <f>AllStimuli!AM86</f>
        <v>1.2074231256963674</v>
      </c>
      <c r="I8" s="3">
        <f>AllStimuli!AO86</f>
        <v>0.10107208003169994</v>
      </c>
      <c r="J8" s="3">
        <f>AllStimuli!AP86</f>
        <v>9.8054906639634482E-2</v>
      </c>
      <c r="K8" s="13">
        <f>AllStimuli!AQ86</f>
        <v>0.11625842100321752</v>
      </c>
      <c r="L8" s="13">
        <f>AllStimuli!AR86</f>
        <v>0.10408254713916813</v>
      </c>
      <c r="M8" s="13">
        <f>AllStimuli!AS86</f>
        <v>9.6886706349560009E-2</v>
      </c>
      <c r="N8" s="3">
        <f>AllStimuli!AT86</f>
        <v>0.9</v>
      </c>
      <c r="O8" s="3">
        <f>AllStimuli!AU86</f>
        <v>6</v>
      </c>
      <c r="P8" s="3">
        <f>AllStimuli!AV86</f>
        <v>1</v>
      </c>
      <c r="Q8" s="3">
        <f>AllStimuli!AX86</f>
        <v>2</v>
      </c>
      <c r="R8" s="3">
        <f>AllStimuli!AW86</f>
        <v>2</v>
      </c>
      <c r="S8" s="3">
        <f>AllStimuli!AY86</f>
        <v>0</v>
      </c>
      <c r="T8" s="3">
        <f>AllStimuli!AZ86</f>
        <v>0</v>
      </c>
      <c r="U8" s="3">
        <f>AllStimuli!BA86</f>
        <v>20</v>
      </c>
      <c r="V8" s="3">
        <f>AllStimuli!BB86</f>
        <v>0.47707535355002573</v>
      </c>
      <c r="W8" s="3">
        <f>AllStimuli!BC86</f>
        <v>18</v>
      </c>
    </row>
    <row r="9" spans="1:23" s="12" customFormat="1">
      <c r="A9" s="12">
        <f>A5</f>
        <v>6</v>
      </c>
      <c r="B9" s="12" t="s">
        <v>170</v>
      </c>
      <c r="C9" s="12">
        <f>C7-C6</f>
        <v>-5.3494030542788007E-2</v>
      </c>
      <c r="D9" s="12">
        <f t="shared" ref="D9:M9" si="1">D7-D6</f>
        <v>3.4999697242164785E-2</v>
      </c>
      <c r="E9" s="12">
        <f t="shared" si="1"/>
        <v>2.6775190755143008E-2</v>
      </c>
      <c r="F9" s="12">
        <f t="shared" si="1"/>
        <v>-6.5091130795190133E-2</v>
      </c>
      <c r="G9" s="12">
        <f t="shared" si="1"/>
        <v>4.2158142576227409E-3</v>
      </c>
      <c r="I9" s="12">
        <f t="shared" si="1"/>
        <v>-1.7117405829835813E-3</v>
      </c>
      <c r="J9" s="12">
        <f t="shared" si="1"/>
        <v>4.7088630198827003E-3</v>
      </c>
      <c r="K9" s="13">
        <f t="shared" si="1"/>
        <v>9.0588770960821907E-3</v>
      </c>
      <c r="L9" s="13">
        <f t="shared" si="1"/>
        <v>6.9629658431024644E-3</v>
      </c>
      <c r="M9" s="13">
        <f t="shared" si="1"/>
        <v>7.9292680376377572E-3</v>
      </c>
    </row>
    <row r="10" spans="1:23" s="12" customFormat="1">
      <c r="A10" s="12">
        <f>A7</f>
        <v>6</v>
      </c>
      <c r="B10" s="12" t="s">
        <v>169</v>
      </c>
      <c r="C10" s="12">
        <f>C8-C7</f>
        <v>0.14690642814675869</v>
      </c>
      <c r="D10" s="12">
        <f>D8-D7</f>
        <v>0.1171612314588848</v>
      </c>
      <c r="E10" s="12">
        <f>E8-E7</f>
        <v>3.8690346135990428E-2</v>
      </c>
      <c r="F10" s="12">
        <f>F8-F7</f>
        <v>0.12501846070808809</v>
      </c>
      <c r="G10" s="12">
        <f>G8-G7</f>
        <v>6.1003602694836401E-2</v>
      </c>
      <c r="I10" s="12">
        <f t="shared" ref="I10" si="2">I8-I7</f>
        <v>1.2099374881801545E-2</v>
      </c>
      <c r="J10" s="12">
        <f t="shared" ref="J10" si="3">J8-J7</f>
        <v>1.0049717620215851E-2</v>
      </c>
      <c r="K10" s="13">
        <f t="shared" ref="K10" si="4">K8-K7</f>
        <v>1.9323395562963058E-3</v>
      </c>
      <c r="L10" s="13">
        <f t="shared" ref="L10:M10" si="5">L8-L7</f>
        <v>7.5504932991794227E-3</v>
      </c>
      <c r="M10" s="13">
        <f t="shared" si="5"/>
        <v>2.3214366127291552E-3</v>
      </c>
    </row>
    <row r="11" spans="1:23" s="3" customFormat="1">
      <c r="A11" s="3">
        <f t="shared" si="0"/>
        <v>7</v>
      </c>
      <c r="B11" s="3" t="s">
        <v>161</v>
      </c>
      <c r="C11" s="4">
        <f>AllStimuli!AI167</f>
        <v>1.7983385645871741</v>
      </c>
      <c r="D11" s="4">
        <f>AllStimuli!AJ167</f>
        <v>1.1310199865479558</v>
      </c>
      <c r="E11" s="4">
        <f>AllStimuli!AK167</f>
        <v>1.1703718165799117</v>
      </c>
      <c r="F11" s="4">
        <f>AllStimuli!AL167</f>
        <v>1.0229889789537987</v>
      </c>
      <c r="G11" s="4">
        <f>AllStimuli!AM167</f>
        <v>1.2682117592970208</v>
      </c>
      <c r="H11" s="4"/>
      <c r="I11" s="4">
        <f>AllStimuli!AO167</f>
        <v>9.5220330576695156E-2</v>
      </c>
      <c r="J11" s="4">
        <f>AllStimuli!AP167</f>
        <v>9.915788752070552E-2</v>
      </c>
      <c r="K11" s="13">
        <f>AllStimuli!AQ167</f>
        <v>0.12668200838564553</v>
      </c>
      <c r="L11" s="13">
        <f>AllStimuli!AR167</f>
        <v>0.11407815198988167</v>
      </c>
      <c r="M11" s="13">
        <f>AllStimuli!AS167</f>
        <v>9.8247278110880465E-2</v>
      </c>
      <c r="N11" s="4">
        <f>AllStimuli!AT167</f>
        <v>51</v>
      </c>
      <c r="O11" s="4">
        <f>AllStimuli!AU167</f>
        <v>7</v>
      </c>
      <c r="P11" s="4">
        <f>AllStimuli!AV167</f>
        <v>2</v>
      </c>
      <c r="Q11" s="4">
        <f>AllStimuli!AX167</f>
        <v>3</v>
      </c>
      <c r="R11" s="4">
        <f>AllStimuli!AW167</f>
        <v>2</v>
      </c>
      <c r="S11" s="4">
        <f>AllStimuli!AY167</f>
        <v>0</v>
      </c>
      <c r="T11" s="4">
        <f>AllStimuli!AZ167</f>
        <v>0</v>
      </c>
      <c r="U11" s="4">
        <f>AllStimuli!BA167</f>
        <v>58</v>
      </c>
      <c r="V11" s="4">
        <f>AllStimuli!BB167</f>
        <v>0.55244445238980289</v>
      </c>
      <c r="W11" s="4">
        <f>AllStimuli!BC167</f>
        <v>53</v>
      </c>
    </row>
    <row r="12" spans="1:23" s="3" customFormat="1">
      <c r="A12" s="3">
        <f t="shared" si="0"/>
        <v>7</v>
      </c>
      <c r="B12" s="3" t="s">
        <v>162</v>
      </c>
      <c r="C12" s="4">
        <f>AllStimuli!AI168</f>
        <v>1.7053877629034093</v>
      </c>
      <c r="D12" s="4">
        <f>AllStimuli!AJ168</f>
        <v>1.0956370076281008</v>
      </c>
      <c r="E12" s="4">
        <f>AllStimuli!AK168</f>
        <v>1.1515290707407977</v>
      </c>
      <c r="F12" s="4">
        <f>AllStimuli!AL168</f>
        <v>0.98294702125858679</v>
      </c>
      <c r="G12" s="4">
        <f>AllStimuli!AM168</f>
        <v>1.2647215514720287</v>
      </c>
      <c r="H12" s="4"/>
      <c r="I12" s="4">
        <f>AllStimuli!AO168</f>
        <v>9.122004092054839E-2</v>
      </c>
      <c r="J12" s="4">
        <f>AllStimuli!AP168</f>
        <v>9.788975580846479E-2</v>
      </c>
      <c r="K12" s="13">
        <f>AllStimuli!AQ168</f>
        <v>0.12611283266256046</v>
      </c>
      <c r="L12" s="13">
        <f>AllStimuli!AR168</f>
        <v>0.11325545797881179</v>
      </c>
      <c r="M12" s="13">
        <f>AllStimuli!AS168</f>
        <v>0.10022441103136068</v>
      </c>
      <c r="N12" s="4">
        <f>AllStimuli!AT168</f>
        <v>0.9</v>
      </c>
      <c r="O12" s="4">
        <f>AllStimuli!AU168</f>
        <v>7</v>
      </c>
      <c r="P12" s="4">
        <f>AllStimuli!AV168</f>
        <v>2</v>
      </c>
      <c r="Q12" s="4">
        <f>AllStimuli!AX168</f>
        <v>3</v>
      </c>
      <c r="R12" s="4">
        <f>AllStimuli!AW168</f>
        <v>2</v>
      </c>
      <c r="S12" s="4">
        <f>AllStimuli!AY168</f>
        <v>0</v>
      </c>
      <c r="T12" s="4">
        <f>AllStimuli!AZ168</f>
        <v>0</v>
      </c>
      <c r="U12" s="4">
        <f>AllStimuli!BA168</f>
        <v>40</v>
      </c>
      <c r="V12" s="4">
        <f>AllStimuli!BB168</f>
        <v>0.55309001341374797</v>
      </c>
      <c r="W12" s="4">
        <f>AllStimuli!BC168</f>
        <v>36</v>
      </c>
    </row>
    <row r="13" spans="1:23" s="3" customFormat="1">
      <c r="A13" s="3">
        <f t="shared" si="0"/>
        <v>7</v>
      </c>
      <c r="B13" s="3" t="s">
        <v>163</v>
      </c>
      <c r="C13" s="4">
        <f>AllStimuli!AI169</f>
        <v>1.9842401679547019</v>
      </c>
      <c r="D13" s="4">
        <f>AllStimuli!AJ169</f>
        <v>1.2017859443876648</v>
      </c>
      <c r="E13" s="4">
        <f>AllStimuli!AK169</f>
        <v>1.2080573082581387</v>
      </c>
      <c r="F13" s="4">
        <f>AllStimuli!AL169</f>
        <v>1.1030728943442221</v>
      </c>
      <c r="G13" s="4">
        <f>AllStimuli!AM169</f>
        <v>1.2751921749470043</v>
      </c>
      <c r="H13" s="4"/>
      <c r="I13" s="4">
        <f>AllStimuli!AO169</f>
        <v>0.10322090988898862</v>
      </c>
      <c r="J13" s="4">
        <f>AllStimuli!AP169</f>
        <v>0.1016941509451869</v>
      </c>
      <c r="K13" s="13">
        <f>AllStimuli!AQ169</f>
        <v>0.1278203598318155</v>
      </c>
      <c r="L13" s="13">
        <f>AllStimuli!AR169</f>
        <v>0.11572354001202131</v>
      </c>
      <c r="M13" s="13">
        <f>AllStimuli!AS169</f>
        <v>9.429301226991986E-2</v>
      </c>
      <c r="N13" s="4">
        <f>AllStimuli!AT169</f>
        <v>0.75</v>
      </c>
      <c r="O13" s="4">
        <f>AllStimuli!AU169</f>
        <v>7</v>
      </c>
      <c r="P13" s="4">
        <f>AllStimuli!AV169</f>
        <v>2</v>
      </c>
      <c r="Q13" s="4">
        <f>AllStimuli!AX169</f>
        <v>3</v>
      </c>
      <c r="R13" s="4">
        <f>AllStimuli!AW169</f>
        <v>2</v>
      </c>
      <c r="S13" s="4">
        <f>AllStimuli!AY169</f>
        <v>0</v>
      </c>
      <c r="T13" s="4">
        <f>AllStimuli!AZ169</f>
        <v>0</v>
      </c>
      <c r="U13" s="4">
        <f>AllStimuli!BA169</f>
        <v>18</v>
      </c>
      <c r="V13" s="4">
        <f>AllStimuli!BB169</f>
        <v>0.5511533303419125</v>
      </c>
      <c r="W13" s="4">
        <f>AllStimuli!BC169</f>
        <v>17</v>
      </c>
    </row>
    <row r="14" spans="1:23" s="3" customFormat="1">
      <c r="A14" s="3">
        <f t="shared" si="0"/>
        <v>7</v>
      </c>
      <c r="B14" s="3" t="s">
        <v>164</v>
      </c>
      <c r="C14" s="4">
        <f>AllStimuli!AI170</f>
        <v>1.6753111686499307</v>
      </c>
      <c r="D14" s="4">
        <f>AllStimuli!AJ170</f>
        <v>1.0735552657046343</v>
      </c>
      <c r="E14" s="4">
        <f>AllStimuli!AK170</f>
        <v>1.1204525398410614</v>
      </c>
      <c r="F14" s="4">
        <f>AllStimuli!AL170</f>
        <v>0.9901205695030505</v>
      </c>
      <c r="G14" s="4">
        <f>AllStimuli!AM170</f>
        <v>1.3930604612512956</v>
      </c>
      <c r="H14" s="4"/>
      <c r="I14" s="4">
        <f>AllStimuli!AO170</f>
        <v>8.6731528222176724E-2</v>
      </c>
      <c r="J14" s="4">
        <f>AllStimuli!AP170</f>
        <v>9.7271367883697155E-2</v>
      </c>
      <c r="K14" s="13">
        <f>AllStimuli!AQ170</f>
        <v>0.12553373295803286</v>
      </c>
      <c r="L14" s="13">
        <f>AllStimuli!AR170</f>
        <v>0.114244082586197</v>
      </c>
      <c r="M14" s="13">
        <f>AllStimuli!AS170</f>
        <v>0.10875563566028026</v>
      </c>
      <c r="N14" s="4">
        <f>AllStimuli!AT170</f>
        <v>0.9</v>
      </c>
      <c r="O14" s="4">
        <f>AllStimuli!AU170</f>
        <v>7</v>
      </c>
      <c r="P14" s="4">
        <f>AllStimuli!AV170</f>
        <v>2</v>
      </c>
      <c r="Q14" s="4">
        <f>AllStimuli!AX170</f>
        <v>3</v>
      </c>
      <c r="R14" s="4">
        <f>AllStimuli!AW170</f>
        <v>2</v>
      </c>
      <c r="S14" s="4">
        <f>AllStimuli!AY170</f>
        <v>0</v>
      </c>
      <c r="T14" s="4">
        <f>AllStimuli!AZ170</f>
        <v>0</v>
      </c>
      <c r="U14" s="4">
        <f>AllStimuli!BA170</f>
        <v>20</v>
      </c>
      <c r="V14" s="4">
        <f>AllStimuli!BB170</f>
        <v>0.62092462728905917</v>
      </c>
      <c r="W14" s="4">
        <f>AllStimuli!BC170</f>
        <v>18</v>
      </c>
    </row>
    <row r="15" spans="1:23">
      <c r="A15" s="3">
        <f t="shared" si="0"/>
        <v>7</v>
      </c>
      <c r="B15" t="s">
        <v>165</v>
      </c>
      <c r="C15" s="4">
        <f>AllStimuli!AI171</f>
        <v>1.7354643571568871</v>
      </c>
      <c r="D15" s="4">
        <f>AllStimuli!AJ171</f>
        <v>1.1177187495515666</v>
      </c>
      <c r="E15" s="4">
        <f>AllStimuli!AK171</f>
        <v>1.1826056016405333</v>
      </c>
      <c r="F15" s="4">
        <f>AllStimuli!AL171</f>
        <v>0.97577347301412254</v>
      </c>
      <c r="G15" s="4">
        <f>AllStimuli!AM171</f>
        <v>1.1363826416927609</v>
      </c>
      <c r="H15" s="4"/>
      <c r="I15" s="4">
        <f>AllStimuli!AO171</f>
        <v>9.570855361892007E-2</v>
      </c>
      <c r="J15" s="4">
        <f>AllStimuli!AP171</f>
        <v>9.8508143733232439E-2</v>
      </c>
      <c r="K15" s="13">
        <f>AllStimuli!AQ171</f>
        <v>0.12669193236708809</v>
      </c>
      <c r="L15" s="13">
        <f>AllStimuli!AR171</f>
        <v>0.11226683337142654</v>
      </c>
      <c r="M15" s="13">
        <f>AllStimuli!AS171</f>
        <v>9.1693186402441035E-2</v>
      </c>
      <c r="N15" s="4">
        <f>AllStimuli!AT171</f>
        <v>0.9</v>
      </c>
      <c r="O15" s="4">
        <f>AllStimuli!AU171</f>
        <v>7</v>
      </c>
      <c r="P15" s="4">
        <f>AllStimuli!AV171</f>
        <v>2</v>
      </c>
      <c r="Q15" s="4">
        <f>AllStimuli!AX171</f>
        <v>3</v>
      </c>
      <c r="R15" s="4">
        <f>AllStimuli!AW171</f>
        <v>2</v>
      </c>
      <c r="S15" s="4">
        <f>AllStimuli!AY171</f>
        <v>0</v>
      </c>
      <c r="T15" s="4">
        <f>AllStimuli!AZ171</f>
        <v>0</v>
      </c>
      <c r="U15" s="4">
        <f>AllStimuli!BA171</f>
        <v>20</v>
      </c>
      <c r="V15" s="4">
        <f>AllStimuli!BB171</f>
        <v>0.48525539953843655</v>
      </c>
      <c r="W15" s="4">
        <f>AllStimuli!BC171</f>
        <v>18</v>
      </c>
    </row>
    <row r="16" spans="1:23" s="12" customFormat="1">
      <c r="A16" s="12">
        <f>A12</f>
        <v>7</v>
      </c>
      <c r="B16" s="12" t="s">
        <v>170</v>
      </c>
      <c r="C16" s="12">
        <f>C14-C13</f>
        <v>-0.30892899930477125</v>
      </c>
      <c r="D16" s="12">
        <f t="shared" ref="D16:M16" si="6">D14-D13</f>
        <v>-0.12823067868303051</v>
      </c>
      <c r="E16" s="12">
        <f t="shared" si="6"/>
        <v>-8.7604768417077317E-2</v>
      </c>
      <c r="F16" s="12">
        <f t="shared" si="6"/>
        <v>-0.11295232484117157</v>
      </c>
      <c r="G16" s="12">
        <f t="shared" si="6"/>
        <v>0.11786828630429125</v>
      </c>
      <c r="I16" s="12">
        <f t="shared" si="6"/>
        <v>-1.6489381666811895E-2</v>
      </c>
      <c r="J16" s="12">
        <f t="shared" si="6"/>
        <v>-4.4227830614897434E-3</v>
      </c>
      <c r="K16" s="13">
        <f t="shared" si="6"/>
        <v>-2.2866268737826434E-3</v>
      </c>
      <c r="L16" s="13">
        <f t="shared" si="6"/>
        <v>-1.4794574258243098E-3</v>
      </c>
      <c r="M16" s="13">
        <f t="shared" si="6"/>
        <v>1.4462623390360405E-2</v>
      </c>
    </row>
    <row r="17" spans="1:23" s="12" customFormat="1">
      <c r="A17" s="12">
        <f>A14</f>
        <v>7</v>
      </c>
      <c r="B17" s="12" t="s">
        <v>169</v>
      </c>
      <c r="C17" s="12">
        <f>C15-C14</f>
        <v>6.015318850695639E-2</v>
      </c>
      <c r="D17" s="12">
        <f>D15-D14</f>
        <v>4.416348384693225E-2</v>
      </c>
      <c r="E17" s="12">
        <f>E15-E14</f>
        <v>6.2153061799471887E-2</v>
      </c>
      <c r="F17" s="12">
        <f>F15-F14</f>
        <v>-1.4347096488927957E-2</v>
      </c>
      <c r="G17" s="12">
        <f>G15-G14</f>
        <v>-0.25667781955853464</v>
      </c>
      <c r="I17" s="12">
        <f t="shared" ref="I17" si="7">I15-I14</f>
        <v>8.9770253967433461E-3</v>
      </c>
      <c r="J17" s="12">
        <f t="shared" ref="J17" si="8">J15-J14</f>
        <v>1.2367758495352849E-3</v>
      </c>
      <c r="K17" s="13">
        <f t="shared" ref="K17" si="9">K15-K14</f>
        <v>1.1581994090552328E-3</v>
      </c>
      <c r="L17" s="13">
        <f t="shared" ref="L17" si="10">L15-L14</f>
        <v>-1.9772492147704657E-3</v>
      </c>
      <c r="M17" s="13">
        <f t="shared" ref="M17" si="11">M15-M14</f>
        <v>-1.7062449257839229E-2</v>
      </c>
    </row>
    <row r="18" spans="1:23">
      <c r="A18" s="3">
        <f t="shared" ref="A18:A99" si="12">O18</f>
        <v>8</v>
      </c>
      <c r="B18" t="str">
        <f>AllStimuli!A252</f>
        <v>TOTAL</v>
      </c>
      <c r="C18">
        <f>AllStimuli!AI252</f>
        <v>1.8018131082848401</v>
      </c>
      <c r="D18">
        <f>AllStimuli!AJ252</f>
        <v>1.0617727227004543</v>
      </c>
      <c r="E18">
        <f>AllStimuli!AK252</f>
        <v>1.205679062802421</v>
      </c>
      <c r="F18">
        <f>AllStimuli!AL252</f>
        <v>1.0344585626987579</v>
      </c>
      <c r="G18">
        <f>AllStimuli!AM252</f>
        <v>1.1801418998530901</v>
      </c>
      <c r="H18">
        <f>AllStimuli!AN252</f>
        <v>0</v>
      </c>
      <c r="I18">
        <f>AllStimuli!AO252</f>
        <v>0.10147198482495398</v>
      </c>
      <c r="J18">
        <f>AllStimuli!AP252</f>
        <v>9.3823558664934664E-2</v>
      </c>
      <c r="K18" s="14">
        <f>AllStimuli!AQ252</f>
        <v>0.12670163821093433</v>
      </c>
      <c r="L18" s="14">
        <f>AllStimuli!AR252</f>
        <v>0.11632925743066379</v>
      </c>
      <c r="M18" s="14">
        <f>AllStimuli!AS252</f>
        <v>9.3692657268727109E-2</v>
      </c>
      <c r="N18">
        <f>AllStimuli!AT252</f>
        <v>45</v>
      </c>
      <c r="O18">
        <f>AllStimuli!AU252</f>
        <v>8</v>
      </c>
      <c r="P18">
        <f>AllStimuli!AV252</f>
        <v>3</v>
      </c>
      <c r="Q18">
        <f>AllStimuli!AX252</f>
        <v>3</v>
      </c>
      <c r="R18">
        <f>AllStimuli!AW252</f>
        <v>2</v>
      </c>
      <c r="S18">
        <f>AllStimuli!AY252</f>
        <v>0</v>
      </c>
      <c r="T18">
        <f>AllStimuli!AZ252</f>
        <v>0</v>
      </c>
      <c r="U18">
        <f>AllStimuli!BA252</f>
        <v>57</v>
      </c>
      <c r="V18">
        <f>AllStimuli!BB252</f>
        <v>0.68224295044526917</v>
      </c>
      <c r="W18">
        <f>AllStimuli!BC252</f>
        <v>48</v>
      </c>
    </row>
    <row r="19" spans="1:23">
      <c r="A19" s="3">
        <f t="shared" si="12"/>
        <v>8</v>
      </c>
      <c r="B19" t="str">
        <f>AllStimuli!A253</f>
        <v>Ambiguous</v>
      </c>
      <c r="C19">
        <f>AllStimuli!AI253</f>
        <v>1.7208482732283286</v>
      </c>
      <c r="D19">
        <f>AllStimuli!AJ253</f>
        <v>1.058315712197508</v>
      </c>
      <c r="E19">
        <f>AllStimuli!AK253</f>
        <v>1.2369896993055578</v>
      </c>
      <c r="F19">
        <f>AllStimuli!AL253</f>
        <v>1.0021130997687568</v>
      </c>
      <c r="G19">
        <f>AllStimuli!AM253</f>
        <v>1.2258204818790532</v>
      </c>
      <c r="H19">
        <f>AllStimuli!AN253</f>
        <v>0</v>
      </c>
      <c r="I19">
        <f>AllStimuli!AO253</f>
        <v>9.2428230803539013E-2</v>
      </c>
      <c r="J19">
        <f>AllStimuli!AP253</f>
        <v>9.0642014266241716E-2</v>
      </c>
      <c r="K19" s="14">
        <f>AllStimuli!AQ253</f>
        <v>0.13314402313690737</v>
      </c>
      <c r="L19" s="14">
        <f>AllStimuli!AR253</f>
        <v>0.12245825879488528</v>
      </c>
      <c r="M19" s="14">
        <f>AllStimuli!AS253</f>
        <v>0.10068978539401471</v>
      </c>
      <c r="N19">
        <f>AllStimuli!AT253</f>
        <v>0.67500000000000004</v>
      </c>
      <c r="O19">
        <f>AllStimuli!AU253</f>
        <v>8</v>
      </c>
      <c r="P19">
        <f>AllStimuli!AV253</f>
        <v>3</v>
      </c>
      <c r="Q19">
        <f>AllStimuli!AX253</f>
        <v>3</v>
      </c>
      <c r="R19">
        <f>AllStimuli!AW253</f>
        <v>2</v>
      </c>
      <c r="S19">
        <f>AllStimuli!AY253</f>
        <v>0</v>
      </c>
      <c r="T19">
        <f>AllStimuli!AZ253</f>
        <v>0</v>
      </c>
      <c r="U19">
        <f>AllStimuli!BA253</f>
        <v>39</v>
      </c>
      <c r="V19">
        <f>AllStimuli!BB253</f>
        <v>0.69665799632639303</v>
      </c>
      <c r="W19">
        <f>AllStimuli!BC253</f>
        <v>28</v>
      </c>
    </row>
    <row r="20" spans="1:23">
      <c r="A20" s="3">
        <f t="shared" si="12"/>
        <v>8</v>
      </c>
      <c r="B20" t="str">
        <f>AllStimuli!A254</f>
        <v>Unambiguous</v>
      </c>
      <c r="C20">
        <f>AllStimuli!AI254</f>
        <v>1.9637427783978612</v>
      </c>
      <c r="D20">
        <f>AllStimuli!AJ254</f>
        <v>1.0686867437063463</v>
      </c>
      <c r="E20">
        <f>AllStimuli!AK254</f>
        <v>1.1430577897961469</v>
      </c>
      <c r="F20">
        <f>AllStimuli!AL254</f>
        <v>1.0991494885587585</v>
      </c>
      <c r="G20">
        <f>AllStimuli!AM254</f>
        <v>1.0887847358011624</v>
      </c>
      <c r="H20">
        <f>AllStimuli!AN254</f>
        <v>0</v>
      </c>
      <c r="I20">
        <f>AllStimuli!AO254</f>
        <v>0.11955949286778396</v>
      </c>
      <c r="J20">
        <f>AllStimuli!AP254</f>
        <v>0.10018664746232057</v>
      </c>
      <c r="K20" s="14">
        <f>AllStimuli!AQ254</f>
        <v>0.11381686835898823</v>
      </c>
      <c r="L20" s="14">
        <f>AllStimuli!AR254</f>
        <v>0.10407125470222076</v>
      </c>
      <c r="M20" s="14">
        <f>AllStimuli!AS254</f>
        <v>7.9698401018151857E-2</v>
      </c>
      <c r="N20">
        <f>AllStimuli!AT254</f>
        <v>0.9</v>
      </c>
      <c r="O20">
        <f>AllStimuli!AU254</f>
        <v>8</v>
      </c>
      <c r="P20">
        <f>AllStimuli!AV254</f>
        <v>3</v>
      </c>
      <c r="Q20">
        <f>AllStimuli!AX254</f>
        <v>3</v>
      </c>
      <c r="R20">
        <f>AllStimuli!AW254</f>
        <v>2</v>
      </c>
      <c r="S20">
        <f>AllStimuli!AY254</f>
        <v>0</v>
      </c>
      <c r="T20">
        <f>AllStimuli!AZ254</f>
        <v>0</v>
      </c>
      <c r="U20">
        <f>AllStimuli!BA254</f>
        <v>18</v>
      </c>
      <c r="V20">
        <f>AllStimuli!BB254</f>
        <v>0.65189548543237685</v>
      </c>
      <c r="W20">
        <f>AllStimuli!BC254</f>
        <v>20</v>
      </c>
    </row>
    <row r="21" spans="1:23">
      <c r="A21" s="3">
        <f t="shared" si="12"/>
        <v>8</v>
      </c>
      <c r="B21" t="str">
        <f>AllStimuli!A255</f>
        <v>IncongAmbig</v>
      </c>
      <c r="C21">
        <f>AllStimuli!AI255</f>
        <v>1.8667099091049721</v>
      </c>
      <c r="D21">
        <f>AllStimuli!AJ255</f>
        <v>1.0521247728465806</v>
      </c>
      <c r="E21">
        <f>AllStimuli!AK255</f>
        <v>1.2013928272557659</v>
      </c>
      <c r="F21">
        <f>AllStimuli!AL255</f>
        <v>1.1504128790955279</v>
      </c>
      <c r="G21">
        <f>AllStimuli!AM255</f>
        <v>1.1047124319535195</v>
      </c>
      <c r="H21">
        <f>AllStimuli!AN255</f>
        <v>0</v>
      </c>
      <c r="I21">
        <f>AllStimuli!AO255</f>
        <v>0.10152134596650284</v>
      </c>
      <c r="J21">
        <f>AllStimuli!AP255</f>
        <v>8.8752344922701454E-2</v>
      </c>
      <c r="K21" s="14">
        <f>AllStimuli!AQ255</f>
        <v>0.12674047717426423</v>
      </c>
      <c r="L21" s="14">
        <f>AllStimuli!AR255</f>
        <v>0.14651901135419237</v>
      </c>
      <c r="M21" s="14">
        <f>AllStimuli!AS255</f>
        <v>8.6249695223849634E-2</v>
      </c>
      <c r="N21">
        <f>AllStimuli!AT255</f>
        <v>0.65</v>
      </c>
      <c r="O21">
        <f>AllStimuli!AU255</f>
        <v>8</v>
      </c>
      <c r="P21">
        <f>AllStimuli!AV255</f>
        <v>3</v>
      </c>
      <c r="Q21">
        <f>AllStimuli!AX255</f>
        <v>3</v>
      </c>
      <c r="R21">
        <f>AllStimuli!AW255</f>
        <v>2</v>
      </c>
      <c r="S21">
        <f>AllStimuli!AY255</f>
        <v>0</v>
      </c>
      <c r="T21">
        <f>AllStimuli!AZ255</f>
        <v>0</v>
      </c>
      <c r="U21">
        <f>AllStimuli!BA255</f>
        <v>19</v>
      </c>
      <c r="V21">
        <f>AllStimuli!BB255</f>
        <v>0.67206130855192769</v>
      </c>
      <c r="W21">
        <f>AllStimuli!BC255</f>
        <v>14</v>
      </c>
    </row>
    <row r="22" spans="1:23">
      <c r="A22" s="3">
        <f t="shared" si="12"/>
        <v>8</v>
      </c>
      <c r="B22" t="str">
        <f>AllStimuli!A256</f>
        <v>CongAmbig</v>
      </c>
      <c r="C22">
        <f>AllStimuli!AI256</f>
        <v>1.574986637351683</v>
      </c>
      <c r="D22">
        <f>AllStimuli!AJ256</f>
        <v>1.0645066515484347</v>
      </c>
      <c r="E22">
        <f>AllStimuli!AK256</f>
        <v>1.2725865713553486</v>
      </c>
      <c r="F22">
        <f>AllStimuli!AL256</f>
        <v>0.85381332044198555</v>
      </c>
      <c r="G22">
        <f>AllStimuli!AM256</f>
        <v>1.3469285318045858</v>
      </c>
      <c r="H22">
        <f>AllStimuli!AN256</f>
        <v>0</v>
      </c>
      <c r="I22">
        <f>AllStimuli!AO256</f>
        <v>8.3335115640575247E-2</v>
      </c>
      <c r="J22">
        <f>AllStimuli!AP256</f>
        <v>9.2531683609781951E-2</v>
      </c>
      <c r="K22" s="14">
        <f>AllStimuli!AQ256</f>
        <v>0.13954756909955046</v>
      </c>
      <c r="L22" s="14">
        <f>AllStimuli!AR256</f>
        <v>9.8397506235578136E-2</v>
      </c>
      <c r="M22" s="14">
        <f>AllStimuli!AS256</f>
        <v>0.11512987556417986</v>
      </c>
      <c r="N22">
        <f>AllStimuli!AT256</f>
        <v>0.7</v>
      </c>
      <c r="O22">
        <f>AllStimuli!AU256</f>
        <v>8</v>
      </c>
      <c r="P22">
        <f>AllStimuli!AV256</f>
        <v>3</v>
      </c>
      <c r="Q22">
        <f>AllStimuli!AX256</f>
        <v>3</v>
      </c>
      <c r="R22">
        <f>AllStimuli!AW256</f>
        <v>2</v>
      </c>
      <c r="S22">
        <f>AllStimuli!AY256</f>
        <v>0</v>
      </c>
      <c r="T22">
        <f>AllStimuli!AZ256</f>
        <v>0</v>
      </c>
      <c r="U22">
        <f>AllStimuli!BA256</f>
        <v>20</v>
      </c>
      <c r="V22">
        <f>AllStimuli!BB256</f>
        <v>0.72125468410085802</v>
      </c>
      <c r="W22">
        <f>AllStimuli!BC256</f>
        <v>14</v>
      </c>
    </row>
    <row r="23" spans="1:23" s="12" customFormat="1">
      <c r="A23" s="12">
        <f>A19</f>
        <v>8</v>
      </c>
      <c r="B23" s="12" t="s">
        <v>170</v>
      </c>
      <c r="C23" s="12">
        <f>C21-C20</f>
        <v>-9.7032869292889012E-2</v>
      </c>
      <c r="D23" s="12">
        <f t="shared" ref="D23:M23" si="13">D21-D20</f>
        <v>-1.656197085976574E-2</v>
      </c>
      <c r="E23" s="12">
        <f t="shared" si="13"/>
        <v>5.8335037459618988E-2</v>
      </c>
      <c r="F23" s="12">
        <f t="shared" si="13"/>
        <v>5.1263390536769426E-2</v>
      </c>
      <c r="G23" s="12">
        <f t="shared" si="13"/>
        <v>1.5927696152357118E-2</v>
      </c>
      <c r="I23" s="12">
        <f t="shared" si="13"/>
        <v>-1.8038146901281124E-2</v>
      </c>
      <c r="J23" s="12">
        <f t="shared" si="13"/>
        <v>-1.1434302539619121E-2</v>
      </c>
      <c r="K23" s="13">
        <f t="shared" si="13"/>
        <v>1.2923608815276003E-2</v>
      </c>
      <c r="L23" s="13">
        <f t="shared" si="13"/>
        <v>4.2447756651971619E-2</v>
      </c>
      <c r="M23" s="13">
        <f t="shared" si="13"/>
        <v>6.5512942056977774E-3</v>
      </c>
    </row>
    <row r="24" spans="1:23" s="12" customFormat="1">
      <c r="A24" s="12">
        <f>A21</f>
        <v>8</v>
      </c>
      <c r="B24" s="12" t="s">
        <v>169</v>
      </c>
      <c r="C24" s="12">
        <f>C22-C21</f>
        <v>-0.29172327175328916</v>
      </c>
      <c r="D24" s="12">
        <f>D22-D21</f>
        <v>1.2381878701854143E-2</v>
      </c>
      <c r="E24" s="12">
        <f>E22-E21</f>
        <v>7.1193744099582679E-2</v>
      </c>
      <c r="F24" s="12">
        <f>F22-F21</f>
        <v>-0.29659955865354237</v>
      </c>
      <c r="G24" s="12">
        <f>G22-G21</f>
        <v>0.24221609985106629</v>
      </c>
      <c r="I24" s="12">
        <f t="shared" ref="I24" si="14">I22-I21</f>
        <v>-1.8186230325927588E-2</v>
      </c>
      <c r="J24" s="12">
        <f t="shared" ref="J24" si="15">J22-J21</f>
        <v>3.7793386870804968E-3</v>
      </c>
      <c r="K24" s="13">
        <f t="shared" ref="K24" si="16">K22-K21</f>
        <v>1.2807091925286229E-2</v>
      </c>
      <c r="L24" s="13">
        <f t="shared" ref="L24" si="17">L22-L21</f>
        <v>-4.8121505118614238E-2</v>
      </c>
      <c r="M24" s="13">
        <f t="shared" ref="M24" si="18">M22-M21</f>
        <v>2.8880180340330228E-2</v>
      </c>
    </row>
    <row r="25" spans="1:23">
      <c r="A25" s="3">
        <f t="shared" si="12"/>
        <v>9</v>
      </c>
      <c r="B25" t="str">
        <f>AllStimuli!A337</f>
        <v>TOTAL</v>
      </c>
      <c r="C25">
        <f>AllStimuli!AI337</f>
        <v>1.523147015397746</v>
      </c>
      <c r="D25">
        <f>AllStimuli!AJ337</f>
        <v>0.97759011216597402</v>
      </c>
      <c r="E25">
        <f>AllStimuli!AK337</f>
        <v>1.0389983104192644</v>
      </c>
      <c r="F25">
        <f>AllStimuli!AL337</f>
        <v>0.94804613320253883</v>
      </c>
      <c r="G25">
        <f>AllStimuli!AM337</f>
        <v>1.1466606010129903</v>
      </c>
      <c r="H25">
        <f>AllStimuli!AN337</f>
        <v>0</v>
      </c>
      <c r="I25">
        <f>AllStimuli!AO337</f>
        <v>8.1430972611455002E-2</v>
      </c>
      <c r="J25">
        <f>AllStimuli!AP337</f>
        <v>8.462913145129905E-2</v>
      </c>
      <c r="K25" s="14">
        <f>AllStimuli!AQ337</f>
        <v>0.10988712114493655</v>
      </c>
      <c r="L25" s="14">
        <f>AllStimuli!AR337</f>
        <v>0.10103455781347243</v>
      </c>
      <c r="M25" s="14">
        <f>AllStimuli!AS337</f>
        <v>8.8394743720623906E-2</v>
      </c>
      <c r="N25">
        <f>AllStimuli!AT337</f>
        <v>41</v>
      </c>
      <c r="O25">
        <f>AllStimuli!AU337</f>
        <v>9</v>
      </c>
      <c r="P25">
        <f>AllStimuli!AV337</f>
        <v>4</v>
      </c>
      <c r="Q25">
        <f>AllStimuli!AX337</f>
        <v>3</v>
      </c>
      <c r="R25">
        <f>AllStimuli!AW337</f>
        <v>2</v>
      </c>
      <c r="S25">
        <f>AllStimuli!AY337</f>
        <v>0</v>
      </c>
      <c r="T25">
        <f>AllStimuli!AZ337</f>
        <v>0</v>
      </c>
      <c r="U25">
        <f>AllStimuli!BA337</f>
        <v>54</v>
      </c>
      <c r="V25">
        <f>AllStimuli!BB337</f>
        <v>0.51454420206622054</v>
      </c>
      <c r="W25">
        <f>AllStimuli!BC337</f>
        <v>46</v>
      </c>
    </row>
    <row r="26" spans="1:23">
      <c r="A26" s="3">
        <f t="shared" si="12"/>
        <v>9</v>
      </c>
      <c r="B26" t="str">
        <f>AllStimuli!A338</f>
        <v>Ambiguous</v>
      </c>
      <c r="C26">
        <f>AllStimuli!AI338</f>
        <v>1.5677715485464412</v>
      </c>
      <c r="D26">
        <f>AllStimuli!AJ338</f>
        <v>0.99474855785083383</v>
      </c>
      <c r="E26">
        <f>AllStimuli!AK338</f>
        <v>1.0512903328271921</v>
      </c>
      <c r="F26">
        <f>AllStimuli!AL338</f>
        <v>0.86475129782775095</v>
      </c>
      <c r="G26">
        <f>AllStimuli!AM338</f>
        <v>1.0858315424949971</v>
      </c>
      <c r="H26">
        <f>AllStimuli!AN338</f>
        <v>0</v>
      </c>
      <c r="I26">
        <f>AllStimuli!AO338</f>
        <v>8.2258728861225747E-2</v>
      </c>
      <c r="J26">
        <f>AllStimuli!AP338</f>
        <v>8.8263475174339912E-2</v>
      </c>
      <c r="K26" s="14">
        <f>AllStimuli!AQ338</f>
        <v>0.11411100691754286</v>
      </c>
      <c r="L26" s="14">
        <f>AllStimuli!AR338</f>
        <v>0.10146233907695898</v>
      </c>
      <c r="M26" s="14">
        <f>AllStimuli!AS338</f>
        <v>8.5936130836412411E-2</v>
      </c>
      <c r="N26">
        <f>AllStimuli!AT338</f>
        <v>0.67500000000000004</v>
      </c>
      <c r="O26">
        <f>AllStimuli!AU338</f>
        <v>9</v>
      </c>
      <c r="P26">
        <f>AllStimuli!AV338</f>
        <v>4</v>
      </c>
      <c r="Q26">
        <f>AllStimuli!AX338</f>
        <v>3</v>
      </c>
      <c r="R26">
        <f>AllStimuli!AW338</f>
        <v>2</v>
      </c>
      <c r="S26">
        <f>AllStimuli!AY338</f>
        <v>0</v>
      </c>
      <c r="T26">
        <f>AllStimuli!AZ338</f>
        <v>0</v>
      </c>
      <c r="U26">
        <f>AllStimuli!BA338</f>
        <v>36</v>
      </c>
      <c r="V26">
        <f>AllStimuli!BB338</f>
        <v>0.49490615932591009</v>
      </c>
      <c r="W26">
        <f>AllStimuli!BC338</f>
        <v>30</v>
      </c>
    </row>
    <row r="27" spans="1:23">
      <c r="A27" s="3">
        <f t="shared" si="12"/>
        <v>9</v>
      </c>
      <c r="B27" t="str">
        <f>AllStimuli!A339</f>
        <v>Unambiguous</v>
      </c>
      <c r="C27">
        <f>AllStimuli!AI339</f>
        <v>1.4338979491003534</v>
      </c>
      <c r="D27">
        <f>AllStimuli!AJ339</f>
        <v>0.94327322079625342</v>
      </c>
      <c r="E27">
        <f>AllStimuli!AK339</f>
        <v>1.0144142656034076</v>
      </c>
      <c r="F27">
        <f>AllStimuli!AL339</f>
        <v>1.1146358039521138</v>
      </c>
      <c r="G27">
        <f>AllStimuli!AM339</f>
        <v>1.2683187180489754</v>
      </c>
      <c r="H27">
        <f>AllStimuli!AN339</f>
        <v>0</v>
      </c>
      <c r="I27">
        <f>AllStimuli!AO339</f>
        <v>7.9775460111913554E-2</v>
      </c>
      <c r="J27">
        <f>AllStimuli!AP339</f>
        <v>7.7360444005217271E-2</v>
      </c>
      <c r="K27" s="14">
        <f>AllStimuli!AQ339</f>
        <v>0.10143934959972381</v>
      </c>
      <c r="L27" s="14">
        <f>AllStimuli!AR339</f>
        <v>0.10017899528649936</v>
      </c>
      <c r="M27" s="14">
        <f>AllStimuli!AS339</f>
        <v>9.331196948904695E-2</v>
      </c>
      <c r="N27">
        <f>AllStimuli!AT339</f>
        <v>0.7</v>
      </c>
      <c r="O27">
        <f>AllStimuli!AU339</f>
        <v>9</v>
      </c>
      <c r="P27">
        <f>AllStimuli!AV339</f>
        <v>4</v>
      </c>
      <c r="Q27">
        <f>AllStimuli!AX339</f>
        <v>3</v>
      </c>
      <c r="R27">
        <f>AllStimuli!AW339</f>
        <v>2</v>
      </c>
      <c r="S27">
        <f>AllStimuli!AY339</f>
        <v>0</v>
      </c>
      <c r="T27">
        <f>AllStimuli!AZ339</f>
        <v>0</v>
      </c>
      <c r="U27">
        <f>AllStimuli!BA339</f>
        <v>18</v>
      </c>
      <c r="V27">
        <f>AllStimuli!BB339</f>
        <v>0.55382028754684121</v>
      </c>
      <c r="W27">
        <f>AllStimuli!BC339</f>
        <v>16</v>
      </c>
    </row>
    <row r="28" spans="1:23">
      <c r="A28" s="3">
        <f t="shared" si="12"/>
        <v>9</v>
      </c>
      <c r="B28" t="str">
        <f>AllStimuli!A340</f>
        <v>IncongAmbig</v>
      </c>
      <c r="C28">
        <f>AllStimuli!AI340</f>
        <v>1.5381655254459448</v>
      </c>
      <c r="D28">
        <f>AllStimuli!AJ340</f>
        <v>0.9875576172024001</v>
      </c>
      <c r="E28">
        <f>AllStimuli!AK340</f>
        <v>1.1257815671968254</v>
      </c>
      <c r="F28">
        <f>AllStimuli!AL340</f>
        <v>0.92739264445262815</v>
      </c>
      <c r="G28">
        <f>AllStimuli!AM340</f>
        <v>1.0611035651963892</v>
      </c>
      <c r="H28">
        <f>AllStimuli!AN340</f>
        <v>0</v>
      </c>
      <c r="I28">
        <f>AllStimuli!AO340</f>
        <v>8.4690691237603491E-2</v>
      </c>
      <c r="J28">
        <f>AllStimuli!AP340</f>
        <v>8.9034734937422616E-2</v>
      </c>
      <c r="K28" s="14">
        <f>AllStimuli!AQ340</f>
        <v>0.11798404875036919</v>
      </c>
      <c r="L28" s="14">
        <f>AllStimuli!AR340</f>
        <v>0.11271388086837364</v>
      </c>
      <c r="M28" s="14">
        <f>AllStimuli!AS340</f>
        <v>8.5020093221211818E-2</v>
      </c>
      <c r="N28">
        <f>AllStimuli!AT340</f>
        <v>0.6</v>
      </c>
      <c r="O28">
        <f>AllStimuli!AU340</f>
        <v>9</v>
      </c>
      <c r="P28">
        <f>AllStimuli!AV340</f>
        <v>4</v>
      </c>
      <c r="Q28">
        <f>AllStimuli!AX340</f>
        <v>3</v>
      </c>
      <c r="R28">
        <f>AllStimuli!AW340</f>
        <v>2</v>
      </c>
      <c r="S28">
        <f>AllStimuli!AY340</f>
        <v>0</v>
      </c>
      <c r="T28">
        <f>AllStimuli!AZ340</f>
        <v>0</v>
      </c>
      <c r="U28">
        <f>AllStimuli!BA340</f>
        <v>16</v>
      </c>
      <c r="V28">
        <f>AllStimuli!BB340</f>
        <v>0.51945660099445345</v>
      </c>
      <c r="W28">
        <f>AllStimuli!BC340</f>
        <v>15</v>
      </c>
    </row>
    <row r="29" spans="1:23">
      <c r="A29" s="3">
        <f t="shared" si="12"/>
        <v>9</v>
      </c>
      <c r="B29" t="str">
        <f>AllStimuli!A341</f>
        <v>CongAmbig</v>
      </c>
      <c r="C29">
        <f>AllStimuli!AI341</f>
        <v>1.5973775716469365</v>
      </c>
      <c r="D29">
        <f>AllStimuli!AJ341</f>
        <v>1.0019394984992671</v>
      </c>
      <c r="E29">
        <f>AllStimuli!AK341</f>
        <v>0.97679909845755797</v>
      </c>
      <c r="F29">
        <f>AllStimuli!AL341</f>
        <v>0.80210995120287321</v>
      </c>
      <c r="G29">
        <f>AllStimuli!AM341</f>
        <v>1.1105595197936045</v>
      </c>
      <c r="H29">
        <f>AllStimuli!AN341</f>
        <v>0</v>
      </c>
      <c r="I29">
        <f>AllStimuli!AO341</f>
        <v>7.9826766484847961E-2</v>
      </c>
      <c r="J29">
        <f>AllStimuli!AP341</f>
        <v>8.7492215411257193E-2</v>
      </c>
      <c r="K29" s="14">
        <f>AllStimuli!AQ341</f>
        <v>0.1102379650847165</v>
      </c>
      <c r="L29" s="14">
        <f>AllStimuli!AR341</f>
        <v>9.021079728554425E-2</v>
      </c>
      <c r="M29" s="14">
        <f>AllStimuli!AS341</f>
        <v>8.6852168451613046E-2</v>
      </c>
      <c r="N29">
        <f>AllStimuli!AT341</f>
        <v>0.75</v>
      </c>
      <c r="O29">
        <f>AllStimuli!AU341</f>
        <v>9</v>
      </c>
      <c r="P29">
        <f>AllStimuli!AV341</f>
        <v>4</v>
      </c>
      <c r="Q29">
        <f>AllStimuli!AX341</f>
        <v>3</v>
      </c>
      <c r="R29">
        <f>AllStimuli!AW341</f>
        <v>2</v>
      </c>
      <c r="S29">
        <f>AllStimuli!AY341</f>
        <v>0</v>
      </c>
      <c r="T29">
        <f>AllStimuli!AZ341</f>
        <v>0</v>
      </c>
      <c r="U29">
        <f>AllStimuli!BA341</f>
        <v>20</v>
      </c>
      <c r="V29">
        <f>AllStimuli!BB341</f>
        <v>0.47035571765736639</v>
      </c>
      <c r="W29">
        <f>AllStimuli!BC341</f>
        <v>15</v>
      </c>
    </row>
    <row r="30" spans="1:23" s="12" customFormat="1">
      <c r="A30" s="12">
        <f>A26</f>
        <v>9</v>
      </c>
      <c r="B30" s="12" t="s">
        <v>170</v>
      </c>
      <c r="C30" s="12">
        <f>C28-C27</f>
        <v>0.10426757634559136</v>
      </c>
      <c r="D30" s="12">
        <f t="shared" ref="D30:M30" si="19">D28-D27</f>
        <v>4.4284396406146675E-2</v>
      </c>
      <c r="E30" s="12">
        <f t="shared" si="19"/>
        <v>0.11136730159341779</v>
      </c>
      <c r="F30" s="12">
        <f t="shared" si="19"/>
        <v>-0.18724315949948567</v>
      </c>
      <c r="G30" s="12">
        <f t="shared" si="19"/>
        <v>-0.20721515285258629</v>
      </c>
      <c r="I30" s="12">
        <f t="shared" si="19"/>
        <v>4.9152311256899367E-3</v>
      </c>
      <c r="J30" s="12">
        <f t="shared" si="19"/>
        <v>1.1674290932205345E-2</v>
      </c>
      <c r="K30" s="13">
        <f t="shared" si="19"/>
        <v>1.6544699150645381E-2</v>
      </c>
      <c r="L30" s="13">
        <f t="shared" si="19"/>
        <v>1.253488558187428E-2</v>
      </c>
      <c r="M30" s="13">
        <f t="shared" si="19"/>
        <v>-8.2918762678351327E-3</v>
      </c>
    </row>
    <row r="31" spans="1:23" s="12" customFormat="1">
      <c r="A31" s="12">
        <f>A28</f>
        <v>9</v>
      </c>
      <c r="B31" s="12" t="s">
        <v>169</v>
      </c>
      <c r="C31" s="12">
        <f>C29-C28</f>
        <v>5.9212046200991741E-2</v>
      </c>
      <c r="D31" s="12">
        <f>D29-D28</f>
        <v>1.4381881296867016E-2</v>
      </c>
      <c r="E31" s="12">
        <f>E29-E28</f>
        <v>-0.14898246873926746</v>
      </c>
      <c r="F31" s="12">
        <f>F29-F28</f>
        <v>-0.12528269324975494</v>
      </c>
      <c r="G31" s="12">
        <f>G29-G28</f>
        <v>4.9455954597215301E-2</v>
      </c>
      <c r="I31" s="12">
        <f t="shared" ref="I31" si="20">I29-I28</f>
        <v>-4.8639247527555302E-3</v>
      </c>
      <c r="J31" s="12">
        <f t="shared" ref="J31" si="21">J29-J28</f>
        <v>-1.5425195261654229E-3</v>
      </c>
      <c r="K31" s="13">
        <f t="shared" ref="K31" si="22">K29-K28</f>
        <v>-7.7460836656526866E-3</v>
      </c>
      <c r="L31" s="13">
        <f t="shared" ref="L31" si="23">L29-L28</f>
        <v>-2.2503083582829389E-2</v>
      </c>
      <c r="M31" s="13">
        <f t="shared" ref="M31" si="24">M29-M28</f>
        <v>1.8320752304012283E-3</v>
      </c>
    </row>
    <row r="32" spans="1:23">
      <c r="A32" s="3">
        <f t="shared" si="12"/>
        <v>10</v>
      </c>
      <c r="B32" t="str">
        <f>AllStimuli!A422</f>
        <v>TOTAL</v>
      </c>
      <c r="C32">
        <f>AllStimuli!AI422</f>
        <v>2.5648984376952257</v>
      </c>
      <c r="D32">
        <f>AllStimuli!AJ422</f>
        <v>1.8292972671876941</v>
      </c>
      <c r="E32">
        <f>AllStimuli!AK422</f>
        <v>1.9095213977425951</v>
      </c>
      <c r="F32">
        <f>AllStimuli!AL422</f>
        <v>1.504565962656244</v>
      </c>
      <c r="G32">
        <f>AllStimuli!AM422</f>
        <v>2.1023513167795773</v>
      </c>
      <c r="H32">
        <f>AllStimuli!AN422</f>
        <v>0</v>
      </c>
      <c r="I32">
        <f>AllStimuli!AO422</f>
        <v>0.13568624173227359</v>
      </c>
      <c r="J32">
        <f>AllStimuli!AP422</f>
        <v>0.15715324219501656</v>
      </c>
      <c r="K32" s="14">
        <f>AllStimuli!AQ422</f>
        <v>0.20905116524461401</v>
      </c>
      <c r="L32" s="14">
        <f>AllStimuli!AR422</f>
        <v>0.16762467212328122</v>
      </c>
      <c r="M32" s="14">
        <f>AllStimuli!AS422</f>
        <v>0.16993907634656322</v>
      </c>
      <c r="N32">
        <f>AllStimuli!AT422</f>
        <v>43</v>
      </c>
      <c r="O32">
        <f>AllStimuli!AU422</f>
        <v>10</v>
      </c>
      <c r="P32">
        <f>AllStimuli!AV422</f>
        <v>1</v>
      </c>
      <c r="Q32">
        <f>AllStimuli!AX422</f>
        <v>2</v>
      </c>
      <c r="R32">
        <f>AllStimuli!AW422</f>
        <v>2</v>
      </c>
      <c r="S32">
        <f>AllStimuli!AY422</f>
        <v>0</v>
      </c>
      <c r="T32">
        <f>AllStimuli!AZ422</f>
        <v>0</v>
      </c>
      <c r="U32">
        <f>AllStimuli!BA422</f>
        <v>59</v>
      </c>
      <c r="V32">
        <f>AllStimuli!BB422</f>
        <v>0.6468022978515362</v>
      </c>
      <c r="W32">
        <f>AllStimuli!BC422</f>
        <v>44</v>
      </c>
    </row>
    <row r="33" spans="1:23">
      <c r="A33" s="3">
        <f t="shared" si="12"/>
        <v>10</v>
      </c>
      <c r="B33" t="str">
        <f>AllStimuli!A423</f>
        <v>Ambiguous</v>
      </c>
      <c r="C33">
        <f>AllStimuli!AI423</f>
        <v>2.5885981761952248</v>
      </c>
      <c r="D33">
        <f>AllStimuli!AJ423</f>
        <v>1.7438275071806824</v>
      </c>
      <c r="E33">
        <f>AllStimuli!AK423</f>
        <v>2.037042548890164</v>
      </c>
      <c r="F33">
        <f>AllStimuli!AL423</f>
        <v>1.384509659881586</v>
      </c>
      <c r="G33">
        <f>AllStimuli!AM423</f>
        <v>2.1726319022171046</v>
      </c>
      <c r="H33">
        <f>AllStimuli!AN423</f>
        <v>0</v>
      </c>
      <c r="I33">
        <f>AllStimuli!AO423</f>
        <v>0.13808347692720699</v>
      </c>
      <c r="J33">
        <f>AllStimuli!AP423</f>
        <v>0.15551712878831669</v>
      </c>
      <c r="K33" s="14">
        <f>AllStimuli!AQ423</f>
        <v>0.22938392604467556</v>
      </c>
      <c r="L33" s="14">
        <f>AllStimuli!AR423</f>
        <v>0.16343020134610178</v>
      </c>
      <c r="M33" s="14">
        <f>AllStimuli!AS423</f>
        <v>0.17884998647409583</v>
      </c>
      <c r="N33">
        <f>AllStimuli!AT423</f>
        <v>0.67500000000000004</v>
      </c>
      <c r="O33">
        <f>AllStimuli!AU423</f>
        <v>10</v>
      </c>
      <c r="P33">
        <f>AllStimuli!AV423</f>
        <v>1</v>
      </c>
      <c r="Q33">
        <f>AllStimuli!AX423</f>
        <v>2</v>
      </c>
      <c r="R33">
        <f>AllStimuli!AW423</f>
        <v>2</v>
      </c>
      <c r="S33">
        <f>AllStimuli!AY423</f>
        <v>0</v>
      </c>
      <c r="T33">
        <f>AllStimuli!AZ423</f>
        <v>0</v>
      </c>
      <c r="U33">
        <f>AllStimuli!BA423</f>
        <v>39</v>
      </c>
      <c r="V33">
        <f>AllStimuli!BB423</f>
        <v>0.66261565002641842</v>
      </c>
      <c r="W33">
        <f>AllStimuli!BC423</f>
        <v>28</v>
      </c>
    </row>
    <row r="34" spans="1:23">
      <c r="A34" s="3">
        <f t="shared" si="12"/>
        <v>10</v>
      </c>
      <c r="B34" t="str">
        <f>AllStimuli!A424</f>
        <v>Unambiguous</v>
      </c>
      <c r="C34">
        <f>AllStimuli!AI424</f>
        <v>2.5174989606952245</v>
      </c>
      <c r="D34">
        <f>AllStimuli!AJ424</f>
        <v>2.0002367872017177</v>
      </c>
      <c r="E34">
        <f>AllStimuli!AK424</f>
        <v>1.6544790954474575</v>
      </c>
      <c r="F34">
        <f>AllStimuli!AL424</f>
        <v>1.7446785682055601</v>
      </c>
      <c r="G34">
        <f>AllStimuli!AM424</f>
        <v>1.9617901459045211</v>
      </c>
      <c r="H34">
        <f>AllStimuli!AN424</f>
        <v>0</v>
      </c>
      <c r="I34">
        <f>AllStimuli!AO424</f>
        <v>0.1308917713424067</v>
      </c>
      <c r="J34">
        <f>AllStimuli!AP424</f>
        <v>0.16042546900841625</v>
      </c>
      <c r="K34" s="14">
        <f>AllStimuli!AQ424</f>
        <v>0.16838564364449071</v>
      </c>
      <c r="L34" s="14">
        <f>AllStimuli!AR424</f>
        <v>0.17601361367764012</v>
      </c>
      <c r="M34" s="14">
        <f>AllStimuli!AS424</f>
        <v>0.15211725609149798</v>
      </c>
      <c r="N34">
        <f>AllStimuli!AT424</f>
        <v>0.8</v>
      </c>
      <c r="O34">
        <f>AllStimuli!AU424</f>
        <v>10</v>
      </c>
      <c r="P34">
        <f>AllStimuli!AV424</f>
        <v>1</v>
      </c>
      <c r="Q34">
        <f>AllStimuli!AX424</f>
        <v>2</v>
      </c>
      <c r="R34">
        <f>AllStimuli!AW424</f>
        <v>2</v>
      </c>
      <c r="S34">
        <f>AllStimuli!AY424</f>
        <v>0</v>
      </c>
      <c r="T34">
        <f>AllStimuli!AZ424</f>
        <v>0</v>
      </c>
      <c r="U34">
        <f>AllStimuli!BA424</f>
        <v>20</v>
      </c>
      <c r="V34">
        <f>AllStimuli!BB424</f>
        <v>0.61517559350177142</v>
      </c>
      <c r="W34">
        <f>AllStimuli!BC424</f>
        <v>16</v>
      </c>
    </row>
    <row r="35" spans="1:23">
      <c r="A35" s="3">
        <f t="shared" si="12"/>
        <v>10</v>
      </c>
      <c r="B35" t="str">
        <f>AllStimuli!A425</f>
        <v>IncongAmbig</v>
      </c>
      <c r="C35">
        <f>AllStimuli!AI425</f>
        <v>2.5925904276926266</v>
      </c>
      <c r="D35">
        <f>AllStimuli!AJ425</f>
        <v>1.9360679825564115</v>
      </c>
      <c r="E35">
        <f>AllStimuli!AK425</f>
        <v>2.0396201740397353</v>
      </c>
      <c r="F35">
        <f>AllStimuli!AL425</f>
        <v>1.3085077227035053</v>
      </c>
      <c r="G35">
        <f>AllStimuli!AM425</f>
        <v>1.9511430870945283</v>
      </c>
      <c r="H35">
        <f>AllStimuli!AN425</f>
        <v>0</v>
      </c>
      <c r="I35">
        <f>AllStimuli!AO425</f>
        <v>0.13568620115983768</v>
      </c>
      <c r="J35">
        <f>AllStimuli!AP425</f>
        <v>0.16550921439140787</v>
      </c>
      <c r="K35" s="14">
        <f>AllStimuli!AQ425</f>
        <v>0.23331145972645301</v>
      </c>
      <c r="L35" s="14">
        <f>AllStimuli!AR425</f>
        <v>0.15047512545544367</v>
      </c>
      <c r="M35" s="14">
        <f>AllStimuli!AS425</f>
        <v>0.1587512548196458</v>
      </c>
      <c r="N35">
        <f>AllStimuli!AT425</f>
        <v>0.65</v>
      </c>
      <c r="O35">
        <f>AllStimuli!AU425</f>
        <v>10</v>
      </c>
      <c r="P35">
        <f>AllStimuli!AV425</f>
        <v>1</v>
      </c>
      <c r="Q35">
        <f>AllStimuli!AX425</f>
        <v>2</v>
      </c>
      <c r="R35">
        <f>AllStimuli!AW425</f>
        <v>2</v>
      </c>
      <c r="S35">
        <f>AllStimuli!AY425</f>
        <v>0</v>
      </c>
      <c r="T35">
        <f>AllStimuli!AZ425</f>
        <v>0</v>
      </c>
      <c r="U35">
        <f>AllStimuli!BA425</f>
        <v>19</v>
      </c>
      <c r="V35">
        <f>AllStimuli!BB425</f>
        <v>0.67177146560279577</v>
      </c>
      <c r="W35">
        <f>AllStimuli!BC425</f>
        <v>14</v>
      </c>
    </row>
    <row r="36" spans="1:23">
      <c r="A36" s="3">
        <f t="shared" si="12"/>
        <v>10</v>
      </c>
      <c r="B36" t="str">
        <f>AllStimuli!A426</f>
        <v>CongAmbig</v>
      </c>
      <c r="C36">
        <f>AllStimuli!AI426</f>
        <v>2.5846059246978226</v>
      </c>
      <c r="D36">
        <f>AllStimuli!AJ426</f>
        <v>1.5515870318049534</v>
      </c>
      <c r="E36">
        <f>AllStimuli!AK426</f>
        <v>2.0344649237405927</v>
      </c>
      <c r="F36">
        <f>AllStimuli!AL426</f>
        <v>1.4605115970596656</v>
      </c>
      <c r="G36">
        <f>AllStimuli!AM426</f>
        <v>2.3941207173396792</v>
      </c>
      <c r="H36">
        <f>AllStimuli!AN426</f>
        <v>0</v>
      </c>
      <c r="I36">
        <f>AllStimuli!AO426</f>
        <v>0.14048075269457633</v>
      </c>
      <c r="J36">
        <f>AllStimuli!AP426</f>
        <v>0.14552504318522544</v>
      </c>
      <c r="K36" s="14">
        <f>AllStimuli!AQ426</f>
        <v>0.22545639236289827</v>
      </c>
      <c r="L36" s="14">
        <f>AllStimuli!AR426</f>
        <v>0.1763852772367599</v>
      </c>
      <c r="M36" s="14">
        <f>AllStimuli!AS426</f>
        <v>0.19894871812854592</v>
      </c>
      <c r="N36">
        <f>AllStimuli!AT426</f>
        <v>0.7</v>
      </c>
      <c r="O36">
        <f>AllStimuli!AU426</f>
        <v>10</v>
      </c>
      <c r="P36">
        <f>AllStimuli!AV426</f>
        <v>1</v>
      </c>
      <c r="Q36">
        <f>AllStimuli!AX426</f>
        <v>2</v>
      </c>
      <c r="R36">
        <f>AllStimuli!AW426</f>
        <v>2</v>
      </c>
      <c r="S36">
        <f>AllStimuli!AY426</f>
        <v>0</v>
      </c>
      <c r="T36">
        <f>AllStimuli!AZ426</f>
        <v>0</v>
      </c>
      <c r="U36">
        <f>AllStimuli!BA426</f>
        <v>20</v>
      </c>
      <c r="V36">
        <f>AllStimuli!BB426</f>
        <v>0.65345983445004074</v>
      </c>
      <c r="W36">
        <f>AllStimuli!BC426</f>
        <v>14</v>
      </c>
    </row>
    <row r="37" spans="1:23" s="12" customFormat="1">
      <c r="A37" s="12">
        <f>A33</f>
        <v>10</v>
      </c>
      <c r="B37" s="12" t="s">
        <v>170</v>
      </c>
      <c r="C37" s="12">
        <f>C35-C34</f>
        <v>7.5091466997402101E-2</v>
      </c>
      <c r="D37" s="12">
        <f t="shared" ref="D37:M37" si="25">D35-D34</f>
        <v>-6.4168804645306166E-2</v>
      </c>
      <c r="E37" s="12">
        <f t="shared" si="25"/>
        <v>0.38514107859227775</v>
      </c>
      <c r="F37" s="12">
        <f t="shared" si="25"/>
        <v>-0.43617084550205476</v>
      </c>
      <c r="G37" s="12">
        <f t="shared" si="25"/>
        <v>-1.0647058809992727E-2</v>
      </c>
      <c r="I37" s="12">
        <f t="shared" si="25"/>
        <v>4.794429817430973E-3</v>
      </c>
      <c r="J37" s="12">
        <f t="shared" si="25"/>
        <v>5.0837453829916113E-3</v>
      </c>
      <c r="K37" s="13">
        <f t="shared" si="25"/>
        <v>6.4925816081962295E-2</v>
      </c>
      <c r="L37" s="13">
        <f t="shared" si="25"/>
        <v>-2.5538488222196454E-2</v>
      </c>
      <c r="M37" s="13">
        <f t="shared" si="25"/>
        <v>6.6339987281478219E-3</v>
      </c>
    </row>
    <row r="38" spans="1:23" s="12" customFormat="1">
      <c r="A38" s="12">
        <f>A35</f>
        <v>10</v>
      </c>
      <c r="B38" s="12" t="s">
        <v>169</v>
      </c>
      <c r="C38" s="12">
        <f>C36-C35</f>
        <v>-7.9845029948040214E-3</v>
      </c>
      <c r="D38" s="12">
        <f>D36-D35</f>
        <v>-0.38448095075145816</v>
      </c>
      <c r="E38" s="12">
        <f>E36-E35</f>
        <v>-5.1552502991425442E-3</v>
      </c>
      <c r="F38" s="12">
        <f>F36-F35</f>
        <v>0.15200387435616025</v>
      </c>
      <c r="G38" s="12">
        <f>G36-G35</f>
        <v>0.44297763024515091</v>
      </c>
      <c r="I38" s="12">
        <f t="shared" ref="I38" si="26">I36-I35</f>
        <v>4.7945515347386503E-3</v>
      </c>
      <c r="J38" s="12">
        <f t="shared" ref="J38" si="27">J36-J35</f>
        <v>-1.9984171206182427E-2</v>
      </c>
      <c r="K38" s="13">
        <f t="shared" ref="K38" si="28">K36-K35</f>
        <v>-7.8550673635547352E-3</v>
      </c>
      <c r="L38" s="13">
        <f t="shared" ref="L38" si="29">L36-L35</f>
        <v>2.5910151781316226E-2</v>
      </c>
      <c r="M38" s="13">
        <f t="shared" ref="M38" si="30">M36-M35</f>
        <v>4.0197463308900117E-2</v>
      </c>
    </row>
    <row r="39" spans="1:23">
      <c r="A39" s="3">
        <f t="shared" si="12"/>
        <v>11</v>
      </c>
      <c r="B39" t="str">
        <f>AllStimuli!A507</f>
        <v>TOTAL</v>
      </c>
      <c r="C39">
        <f>AllStimuli!AI507</f>
        <v>1.7310077491168454</v>
      </c>
      <c r="D39">
        <f>AllStimuli!AJ507</f>
        <v>1.016667553450012</v>
      </c>
      <c r="E39">
        <f>AllStimuli!AK507</f>
        <v>1.1162405164333293</v>
      </c>
      <c r="F39">
        <f>AllStimuli!AL507</f>
        <v>0.99192526891662613</v>
      </c>
      <c r="G39">
        <f>AllStimuli!AM507</f>
        <v>1.2143866845499962</v>
      </c>
      <c r="H39">
        <f>AllStimuli!AN507</f>
        <v>0</v>
      </c>
      <c r="I39">
        <f>AllStimuli!AO507</f>
        <v>9.3088448989737033E-2</v>
      </c>
      <c r="J39">
        <f>AllStimuli!AP507</f>
        <v>8.6976336180279293E-2</v>
      </c>
      <c r="K39" s="14">
        <f>AllStimuli!AQ507</f>
        <v>0.1199267045000792</v>
      </c>
      <c r="L39" s="14">
        <f>AllStimuli!AR507</f>
        <v>0.10636356951684074</v>
      </c>
      <c r="M39" s="14">
        <f>AllStimuli!AS507</f>
        <v>9.3914030305560559E-2</v>
      </c>
      <c r="N39">
        <f>AllStimuli!AT507</f>
        <v>49</v>
      </c>
      <c r="O39">
        <f>AllStimuli!AU507</f>
        <v>11</v>
      </c>
      <c r="P39">
        <f>AllStimuli!AV507</f>
        <v>1</v>
      </c>
      <c r="Q39">
        <f>AllStimuli!AX507</f>
        <v>3</v>
      </c>
      <c r="R39">
        <f>AllStimuli!AW507</f>
        <v>3</v>
      </c>
      <c r="S39">
        <f>AllStimuli!AY507</f>
        <v>0</v>
      </c>
      <c r="T39">
        <f>AllStimuli!AZ507</f>
        <v>0</v>
      </c>
      <c r="U39">
        <f>AllStimuli!BA507</f>
        <v>59</v>
      </c>
      <c r="V39">
        <f>AllStimuli!BB507</f>
        <v>0.53578538696680567</v>
      </c>
      <c r="W39">
        <f>AllStimuli!BC507</f>
        <v>50</v>
      </c>
    </row>
    <row r="40" spans="1:23">
      <c r="A40" s="3">
        <f t="shared" si="12"/>
        <v>11</v>
      </c>
      <c r="B40" t="str">
        <f>AllStimuli!A508</f>
        <v>Ambiguous</v>
      </c>
      <c r="C40">
        <f>AllStimuli!AI508</f>
        <v>1.7568695045251832</v>
      </c>
      <c r="D40">
        <f>AllStimuli!AJ508</f>
        <v>0.97481624145002499</v>
      </c>
      <c r="E40">
        <f>AllStimuli!AK508</f>
        <v>1.1333475803000506</v>
      </c>
      <c r="F40">
        <f>AllStimuli!AL508</f>
        <v>0.98524985262501941</v>
      </c>
      <c r="G40">
        <f>AllStimuli!AM508</f>
        <v>1.1950565872998591</v>
      </c>
      <c r="H40">
        <f>AllStimuli!AN508</f>
        <v>0</v>
      </c>
      <c r="I40">
        <f>AllStimuli!AO508</f>
        <v>9.5060223206423031E-2</v>
      </c>
      <c r="J40">
        <f>AllStimuli!AP508</f>
        <v>8.3667584332721284E-2</v>
      </c>
      <c r="K40" s="14">
        <f>AllStimuli!AQ508</f>
        <v>0.123084565433305</v>
      </c>
      <c r="L40" s="14">
        <f>AllStimuli!AR508</f>
        <v>0.11066521264415112</v>
      </c>
      <c r="M40" s="14">
        <f>AllStimuli!AS508</f>
        <v>9.4157240935637557E-2</v>
      </c>
      <c r="N40">
        <f>AllStimuli!AT508</f>
        <v>0.85</v>
      </c>
      <c r="O40">
        <f>AllStimuli!AU508</f>
        <v>11</v>
      </c>
      <c r="P40">
        <f>AllStimuli!AV508</f>
        <v>1</v>
      </c>
      <c r="Q40">
        <f>AllStimuli!AX508</f>
        <v>3</v>
      </c>
      <c r="R40">
        <f>AllStimuli!AW508</f>
        <v>3</v>
      </c>
      <c r="S40">
        <f>AllStimuli!AY508</f>
        <v>0</v>
      </c>
      <c r="T40">
        <f>AllStimuli!AZ508</f>
        <v>0</v>
      </c>
      <c r="U40">
        <f>AllStimuli!BA508</f>
        <v>40</v>
      </c>
      <c r="V40">
        <f>AllStimuli!BB508</f>
        <v>0.52477833569982957</v>
      </c>
      <c r="W40">
        <f>AllStimuli!BC508</f>
        <v>34</v>
      </c>
    </row>
    <row r="41" spans="1:23">
      <c r="A41" s="3">
        <f t="shared" si="12"/>
        <v>11</v>
      </c>
      <c r="B41" t="str">
        <f>AllStimuli!A509</f>
        <v>Unambiguous</v>
      </c>
      <c r="C41">
        <f>AllStimuli!AI509</f>
        <v>1.679284238300168</v>
      </c>
      <c r="D41">
        <f>AllStimuli!AJ509</f>
        <v>1.1003701774499848</v>
      </c>
      <c r="E41">
        <f>AllStimuli!AK509</f>
        <v>1.082026388699886</v>
      </c>
      <c r="F41">
        <f>AllStimuli!AL509</f>
        <v>1.0052761014998386</v>
      </c>
      <c r="G41">
        <f>AllStimuli!AM509</f>
        <v>1.2530468790502698</v>
      </c>
      <c r="H41">
        <f>AllStimuli!AN509</f>
        <v>0</v>
      </c>
      <c r="I41">
        <f>AllStimuli!AO509</f>
        <v>8.9144900556364981E-2</v>
      </c>
      <c r="J41">
        <f>AllStimuli!AP509</f>
        <v>9.3593839875395393E-2</v>
      </c>
      <c r="K41" s="14">
        <f>AllStimuli!AQ509</f>
        <v>0.11361098263362759</v>
      </c>
      <c r="L41" s="14">
        <f>AllStimuli!AR509</f>
        <v>9.7760283262219902E-2</v>
      </c>
      <c r="M41" s="14">
        <f>AllStimuli!AS509</f>
        <v>9.3427609045406451E-2</v>
      </c>
      <c r="N41">
        <f>AllStimuli!AT509</f>
        <v>0.75</v>
      </c>
      <c r="O41">
        <f>AllStimuli!AU509</f>
        <v>11</v>
      </c>
      <c r="P41">
        <f>AllStimuli!AV509</f>
        <v>1</v>
      </c>
      <c r="Q41">
        <f>AllStimuli!AX509</f>
        <v>3</v>
      </c>
      <c r="R41">
        <f>AllStimuli!AW509</f>
        <v>3</v>
      </c>
      <c r="S41">
        <f>AllStimuli!AY509</f>
        <v>0</v>
      </c>
      <c r="T41">
        <f>AllStimuli!AZ509</f>
        <v>0</v>
      </c>
      <c r="U41">
        <f>AllStimuli!BA509</f>
        <v>19</v>
      </c>
      <c r="V41">
        <f>AllStimuli!BB509</f>
        <v>0.55779948950075742</v>
      </c>
      <c r="W41">
        <f>AllStimuli!BC509</f>
        <v>16</v>
      </c>
    </row>
    <row r="42" spans="1:23">
      <c r="A42" s="3">
        <f t="shared" si="12"/>
        <v>11</v>
      </c>
      <c r="B42" t="str">
        <f>AllStimuli!A510</f>
        <v>IncongAmbig</v>
      </c>
      <c r="C42">
        <f>AllStimuli!AI510</f>
        <v>1.732653747400398</v>
      </c>
      <c r="D42">
        <f>AllStimuli!AJ510</f>
        <v>0.90682851600013115</v>
      </c>
      <c r="E42">
        <f>AllStimuli!AK510</f>
        <v>1.1095487385500735</v>
      </c>
      <c r="F42">
        <f>AllStimuli!AL510</f>
        <v>0.94105372660014763</v>
      </c>
      <c r="G42">
        <f>AllStimuli!AM510</f>
        <v>1.1462509479497374</v>
      </c>
      <c r="H42">
        <f>AllStimuli!AN510</f>
        <v>0</v>
      </c>
      <c r="I42">
        <f>AllStimuli!AO510</f>
        <v>9.1029655466439055E-2</v>
      </c>
      <c r="J42">
        <f>AllStimuli!AP510</f>
        <v>7.8644150707124424E-2</v>
      </c>
      <c r="K42" s="14">
        <f>AllStimuli!AQ510</f>
        <v>0.12416391482990571</v>
      </c>
      <c r="L42" s="14">
        <f>AllStimuli!AR510</f>
        <v>0.10420370211895977</v>
      </c>
      <c r="M42" s="14">
        <f>AllStimuli!AS510</f>
        <v>9.0278579245441373E-2</v>
      </c>
      <c r="N42">
        <f>AllStimuli!AT510</f>
        <v>0.85</v>
      </c>
      <c r="O42">
        <f>AllStimuli!AU510</f>
        <v>11</v>
      </c>
      <c r="P42">
        <f>AllStimuli!AV510</f>
        <v>1</v>
      </c>
      <c r="Q42">
        <f>AllStimuli!AX510</f>
        <v>3</v>
      </c>
      <c r="R42">
        <f>AllStimuli!AW510</f>
        <v>3</v>
      </c>
      <c r="S42">
        <f>AllStimuli!AY510</f>
        <v>0</v>
      </c>
      <c r="T42">
        <f>AllStimuli!AZ510</f>
        <v>0</v>
      </c>
      <c r="U42">
        <f>AllStimuli!BA510</f>
        <v>20</v>
      </c>
      <c r="V42">
        <f>AllStimuli!BB510</f>
        <v>0.54857739965045726</v>
      </c>
      <c r="W42">
        <f>AllStimuli!BC510</f>
        <v>17</v>
      </c>
    </row>
    <row r="43" spans="1:23">
      <c r="A43" s="3">
        <f t="shared" si="12"/>
        <v>11</v>
      </c>
      <c r="B43" t="str">
        <f>AllStimuli!A511</f>
        <v>CongAmbig</v>
      </c>
      <c r="C43">
        <f>AllStimuli!AI511</f>
        <v>1.7810852616499673</v>
      </c>
      <c r="D43">
        <f>AllStimuli!AJ511</f>
        <v>1.0428039668999181</v>
      </c>
      <c r="E43">
        <f>AllStimuli!AK511</f>
        <v>1.1571464220500265</v>
      </c>
      <c r="F43">
        <f>AllStimuli!AL511</f>
        <v>1.0294459786498904</v>
      </c>
      <c r="G43">
        <f>AllStimuli!AM511</f>
        <v>1.2438622266499797</v>
      </c>
      <c r="H43">
        <f>AllStimuli!AN511</f>
        <v>0</v>
      </c>
      <c r="I43">
        <f>AllStimuli!AO511</f>
        <v>9.9090790946407006E-2</v>
      </c>
      <c r="J43">
        <f>AllStimuli!AP511</f>
        <v>8.869101795831813E-2</v>
      </c>
      <c r="K43" s="14">
        <f>AllStimuli!AQ511</f>
        <v>0.12200521603670429</v>
      </c>
      <c r="L43" s="14">
        <f>AllStimuli!AR511</f>
        <v>0.11712672316934243</v>
      </c>
      <c r="M43" s="14">
        <f>AllStimuli!AS511</f>
        <v>9.8035902625833699E-2</v>
      </c>
      <c r="N43">
        <f>AllStimuli!AT511</f>
        <v>0.85</v>
      </c>
      <c r="O43">
        <f>AllStimuli!AU511</f>
        <v>11</v>
      </c>
      <c r="P43">
        <f>AllStimuli!AV511</f>
        <v>1</v>
      </c>
      <c r="Q43">
        <f>AllStimuli!AX511</f>
        <v>3</v>
      </c>
      <c r="R43">
        <f>AllStimuli!AW511</f>
        <v>3</v>
      </c>
      <c r="S43">
        <f>AllStimuli!AY511</f>
        <v>0</v>
      </c>
      <c r="T43">
        <f>AllStimuli!AZ511</f>
        <v>0</v>
      </c>
      <c r="U43">
        <f>AllStimuli!BA511</f>
        <v>20</v>
      </c>
      <c r="V43">
        <f>AllStimuli!BB511</f>
        <v>0.50097927174920154</v>
      </c>
      <c r="W43">
        <f>AllStimuli!BC511</f>
        <v>17</v>
      </c>
    </row>
    <row r="44" spans="1:23" s="12" customFormat="1">
      <c r="A44" s="12">
        <f>A40</f>
        <v>11</v>
      </c>
      <c r="B44" s="12" t="s">
        <v>170</v>
      </c>
      <c r="C44" s="12">
        <f>C42-C41</f>
        <v>5.3369509100229973E-2</v>
      </c>
      <c r="D44" s="12">
        <f t="shared" ref="D44:M44" si="31">D42-D41</f>
        <v>-0.19354166144985363</v>
      </c>
      <c r="E44" s="12">
        <f t="shared" si="31"/>
        <v>2.7522349850187533E-2</v>
      </c>
      <c r="F44" s="12">
        <f t="shared" si="31"/>
        <v>-6.4222374899690959E-2</v>
      </c>
      <c r="G44" s="12">
        <f t="shared" si="31"/>
        <v>-0.10679593110053243</v>
      </c>
      <c r="I44" s="12">
        <f t="shared" si="31"/>
        <v>1.884754910074074E-3</v>
      </c>
      <c r="J44" s="12">
        <f t="shared" si="31"/>
        <v>-1.4949689168270969E-2</v>
      </c>
      <c r="K44" s="13">
        <f t="shared" si="31"/>
        <v>1.055293219627812E-2</v>
      </c>
      <c r="L44" s="13">
        <f t="shared" si="31"/>
        <v>6.4434188567398659E-3</v>
      </c>
      <c r="M44" s="13">
        <f t="shared" si="31"/>
        <v>-3.1490297999650779E-3</v>
      </c>
    </row>
    <row r="45" spans="1:23" s="12" customFormat="1">
      <c r="A45" s="12">
        <f>A42</f>
        <v>11</v>
      </c>
      <c r="B45" s="12" t="s">
        <v>169</v>
      </c>
      <c r="C45" s="12">
        <f>C43-C42</f>
        <v>4.8431514249569263E-2</v>
      </c>
      <c r="D45" s="12">
        <f>D43-D42</f>
        <v>0.13597545089978691</v>
      </c>
      <c r="E45" s="12">
        <f>E43-E42</f>
        <v>4.759768349995297E-2</v>
      </c>
      <c r="F45" s="12">
        <f>F43-F42</f>
        <v>8.839225204974277E-2</v>
      </c>
      <c r="G45" s="12">
        <f>G43-G42</f>
        <v>9.7611278700242332E-2</v>
      </c>
      <c r="I45" s="12">
        <f t="shared" ref="I45" si="32">I43-I42</f>
        <v>8.0611354799679513E-3</v>
      </c>
      <c r="J45" s="12">
        <f t="shared" ref="J45" si="33">J43-J42</f>
        <v>1.0046867251193706E-2</v>
      </c>
      <c r="K45" s="13">
        <f t="shared" ref="K45" si="34">K43-K42</f>
        <v>-2.1586987932014218E-3</v>
      </c>
      <c r="L45" s="13">
        <f t="shared" ref="L45" si="35">L43-L42</f>
        <v>1.2923021050382663E-2</v>
      </c>
      <c r="M45" s="13">
        <f t="shared" ref="M45" si="36">M43-M42</f>
        <v>7.7573233803923253E-3</v>
      </c>
    </row>
    <row r="46" spans="1:23">
      <c r="A46" s="3">
        <f t="shared" si="12"/>
        <v>12</v>
      </c>
      <c r="B46" t="str">
        <f>AllStimuli!A592</f>
        <v>TOTAL</v>
      </c>
      <c r="C46">
        <f>AllStimuli!AI592</f>
        <v>1.4526433153167078</v>
      </c>
      <c r="D46">
        <f>AllStimuli!AJ592</f>
        <v>0.82396429721660069</v>
      </c>
      <c r="E46">
        <f>AllStimuli!AK592</f>
        <v>0.90488748554992771</v>
      </c>
      <c r="F46">
        <f>AllStimuli!AL592</f>
        <v>0.84093658753335987</v>
      </c>
      <c r="G46">
        <f>AllStimuli!AM592</f>
        <v>1.0180510938003251</v>
      </c>
      <c r="H46">
        <f>AllStimuli!AN592</f>
        <v>0</v>
      </c>
      <c r="I46">
        <f>AllStimuli!AO592</f>
        <v>7.8655590548804291E-2</v>
      </c>
      <c r="J46">
        <f>AllStimuli!AP592</f>
        <v>6.9840144540678925E-2</v>
      </c>
      <c r="K46" s="14">
        <f>AllStimuli!AQ592</f>
        <v>9.844669605631183E-2</v>
      </c>
      <c r="L46" s="14">
        <f>AllStimuli!AR592</f>
        <v>9.1523249642548016E-2</v>
      </c>
      <c r="M46" s="14">
        <f>AllStimuli!AS592</f>
        <v>7.971121025577696E-2</v>
      </c>
      <c r="N46">
        <f>AllStimuli!AT592</f>
        <v>45</v>
      </c>
      <c r="O46">
        <f>AllStimuli!AU592</f>
        <v>12</v>
      </c>
      <c r="P46">
        <f>AllStimuli!AV592</f>
        <v>2</v>
      </c>
      <c r="Q46">
        <f>AllStimuli!AX592</f>
        <v>3</v>
      </c>
      <c r="R46">
        <f>AllStimuli!AW592</f>
        <v>2</v>
      </c>
      <c r="S46">
        <f>AllStimuli!AY592</f>
        <v>0</v>
      </c>
      <c r="T46">
        <f>AllStimuli!AZ592</f>
        <v>0</v>
      </c>
      <c r="U46">
        <f>AllStimuli!BA592</f>
        <v>59</v>
      </c>
      <c r="V46">
        <f>AllStimuli!BB592</f>
        <v>0.5310618397500243</v>
      </c>
      <c r="W46">
        <f>AllStimuli!BC592</f>
        <v>45</v>
      </c>
    </row>
    <row r="47" spans="1:23">
      <c r="A47" s="3">
        <f t="shared" si="12"/>
        <v>12</v>
      </c>
      <c r="B47" t="str">
        <f>AllStimuli!A593</f>
        <v>Ambiguous</v>
      </c>
      <c r="C47">
        <f>AllStimuli!AI593</f>
        <v>1.5065955259748973</v>
      </c>
      <c r="D47">
        <f>AllStimuli!AJ593</f>
        <v>0.83174855210008791</v>
      </c>
      <c r="E47">
        <f>AllStimuli!AK593</f>
        <v>0.95397066064988301</v>
      </c>
      <c r="F47">
        <f>AllStimuli!AL593</f>
        <v>0.86472304977487402</v>
      </c>
      <c r="G47">
        <f>AllStimuli!AM593</f>
        <v>1.0461346923752892</v>
      </c>
      <c r="H47">
        <f>AllStimuli!AN593</f>
        <v>0</v>
      </c>
      <c r="I47">
        <f>AllStimuli!AO593</f>
        <v>8.2052442344092508E-2</v>
      </c>
      <c r="J47">
        <f>AllStimuli!AP593</f>
        <v>7.0786956186953645E-2</v>
      </c>
      <c r="K47" s="14">
        <f>AllStimuli!AQ593</f>
        <v>0.10529140112939694</v>
      </c>
      <c r="L47" s="14">
        <f>AllStimuli!AR593</f>
        <v>9.7803174681064378E-2</v>
      </c>
      <c r="M47" s="14">
        <f>AllStimuli!AS593</f>
        <v>8.3182450975527789E-2</v>
      </c>
      <c r="N47">
        <f>AllStimuli!AT593</f>
        <v>0.75</v>
      </c>
      <c r="O47">
        <f>AllStimuli!AU593</f>
        <v>12</v>
      </c>
      <c r="P47">
        <f>AllStimuli!AV593</f>
        <v>2</v>
      </c>
      <c r="Q47">
        <f>AllStimuli!AX593</f>
        <v>3</v>
      </c>
      <c r="R47">
        <f>AllStimuli!AW593</f>
        <v>2</v>
      </c>
      <c r="S47">
        <f>AllStimuli!AY593</f>
        <v>0</v>
      </c>
      <c r="T47">
        <f>AllStimuli!AZ593</f>
        <v>0</v>
      </c>
      <c r="U47">
        <f>AllStimuli!BA593</f>
        <v>40</v>
      </c>
      <c r="V47">
        <f>AllStimuli!BB593</f>
        <v>0.52605758042509465</v>
      </c>
      <c r="W47">
        <f>AllStimuli!BC593</f>
        <v>30</v>
      </c>
    </row>
    <row r="48" spans="1:23">
      <c r="A48" s="3">
        <f t="shared" si="12"/>
        <v>12</v>
      </c>
      <c r="B48" t="str">
        <f>AllStimuli!A594</f>
        <v>Unambiguous</v>
      </c>
      <c r="C48">
        <f>AllStimuli!AI594</f>
        <v>1.3447388940003273</v>
      </c>
      <c r="D48">
        <f>AllStimuli!AJ594</f>
        <v>0.80839578744962515</v>
      </c>
      <c r="E48">
        <f>AllStimuli!AK594</f>
        <v>0.80672113535001577</v>
      </c>
      <c r="F48">
        <f>AllStimuli!AL594</f>
        <v>0.79336366305033046</v>
      </c>
      <c r="G48">
        <f>AllStimuli!AM594</f>
        <v>0.96188389665039575</v>
      </c>
      <c r="H48">
        <f>AllStimuli!AN594</f>
        <v>0</v>
      </c>
      <c r="I48">
        <f>AllStimuli!AO594</f>
        <v>7.1861886958227816E-2</v>
      </c>
      <c r="J48">
        <f>AllStimuli!AP594</f>
        <v>6.7946521248129471E-2</v>
      </c>
      <c r="K48" s="14">
        <f>AllStimuli!AQ594</f>
        <v>8.4757285910141589E-2</v>
      </c>
      <c r="L48" s="14">
        <f>AllStimuli!AR594</f>
        <v>7.8963399565515222E-2</v>
      </c>
      <c r="M48" s="14">
        <f>AllStimuli!AS594</f>
        <v>7.2768728816275316E-2</v>
      </c>
      <c r="N48">
        <f>AllStimuli!AT594</f>
        <v>0.75</v>
      </c>
      <c r="O48">
        <f>AllStimuli!AU594</f>
        <v>12</v>
      </c>
      <c r="P48">
        <f>AllStimuli!AV594</f>
        <v>2</v>
      </c>
      <c r="Q48">
        <f>AllStimuli!AX594</f>
        <v>3</v>
      </c>
      <c r="R48">
        <f>AllStimuli!AW594</f>
        <v>2</v>
      </c>
      <c r="S48">
        <f>AllStimuli!AY594</f>
        <v>0</v>
      </c>
      <c r="T48">
        <f>AllStimuli!AZ594</f>
        <v>0</v>
      </c>
      <c r="U48">
        <f>AllStimuli!BA594</f>
        <v>19</v>
      </c>
      <c r="V48">
        <f>AllStimuli!BB594</f>
        <v>0.54107035839988349</v>
      </c>
      <c r="W48">
        <f>AllStimuli!BC594</f>
        <v>15</v>
      </c>
    </row>
    <row r="49" spans="1:23">
      <c r="A49" s="3">
        <f t="shared" si="12"/>
        <v>12</v>
      </c>
      <c r="B49" t="str">
        <f>AllStimuli!A595</f>
        <v>IncongAmbig</v>
      </c>
      <c r="C49">
        <f>AllStimuli!AI595</f>
        <v>1.5407841430498572</v>
      </c>
      <c r="D49">
        <f>AllStimuli!AJ595</f>
        <v>0.86095248495021082</v>
      </c>
      <c r="E49">
        <f>AllStimuli!AK595</f>
        <v>0.9810840137999538</v>
      </c>
      <c r="F49">
        <f>AllStimuli!AL595</f>
        <v>0.77168531194965817</v>
      </c>
      <c r="G49">
        <f>AllStimuli!AM595</f>
        <v>1.001093176650464</v>
      </c>
      <c r="H49">
        <f>AllStimuli!AN595</f>
        <v>0</v>
      </c>
      <c r="I49">
        <f>AllStimuli!AO595</f>
        <v>7.8798038589248873E-2</v>
      </c>
      <c r="J49">
        <f>AllStimuli!AP595</f>
        <v>7.4166269413567062E-2</v>
      </c>
      <c r="K49" s="14">
        <f>AllStimuli!AQ595</f>
        <v>0.11141431175817429</v>
      </c>
      <c r="L49" s="14">
        <f>AllStimuli!AR595</f>
        <v>8.4731320061093768E-2</v>
      </c>
      <c r="M49" s="14">
        <f>AllStimuli!AS595</f>
        <v>7.7235496810915391E-2</v>
      </c>
      <c r="N49">
        <f>AllStimuli!AT595</f>
        <v>0.75</v>
      </c>
      <c r="O49">
        <f>AllStimuli!AU595</f>
        <v>12</v>
      </c>
      <c r="P49">
        <f>AllStimuli!AV595</f>
        <v>2</v>
      </c>
      <c r="Q49">
        <f>AllStimuli!AX595</f>
        <v>3</v>
      </c>
      <c r="R49">
        <f>AllStimuli!AW595</f>
        <v>2</v>
      </c>
      <c r="S49">
        <f>AllStimuli!AY595</f>
        <v>0</v>
      </c>
      <c r="T49">
        <f>AllStimuli!AZ595</f>
        <v>0</v>
      </c>
      <c r="U49">
        <f>AllStimuli!BA595</f>
        <v>20</v>
      </c>
      <c r="V49">
        <f>AllStimuli!BB595</f>
        <v>0.54941281519986629</v>
      </c>
      <c r="W49">
        <f>AllStimuli!BC595</f>
        <v>15</v>
      </c>
    </row>
    <row r="50" spans="1:23">
      <c r="A50" s="3">
        <f t="shared" si="12"/>
        <v>12</v>
      </c>
      <c r="B50" t="str">
        <f>AllStimuli!A596</f>
        <v>CongAmbig</v>
      </c>
      <c r="C50">
        <f>AllStimuli!AI596</f>
        <v>1.4724069088999365</v>
      </c>
      <c r="D50">
        <f>AllStimuli!AJ596</f>
        <v>0.80254461924996467</v>
      </c>
      <c r="E50">
        <f>AllStimuli!AK596</f>
        <v>0.92685730749981199</v>
      </c>
      <c r="F50">
        <f>AllStimuli!AL596</f>
        <v>0.95776078760008976</v>
      </c>
      <c r="G50">
        <f>AllStimuli!AM596</f>
        <v>1.0911762081001128</v>
      </c>
      <c r="H50">
        <f>AllStimuli!AN596</f>
        <v>0</v>
      </c>
      <c r="I50">
        <f>AllStimuli!AO596</f>
        <v>8.5306846098936143E-2</v>
      </c>
      <c r="J50">
        <f>AllStimuli!AP596</f>
        <v>6.7407642960340228E-2</v>
      </c>
      <c r="K50" s="14">
        <f>AllStimuli!AQ596</f>
        <v>9.9168490500619613E-2</v>
      </c>
      <c r="L50" s="14">
        <f>AllStimuli!AR596</f>
        <v>0.11087502930103496</v>
      </c>
      <c r="M50" s="14">
        <f>AllStimuli!AS596</f>
        <v>8.9129405140140186E-2</v>
      </c>
      <c r="N50">
        <f>AllStimuli!AT596</f>
        <v>0.75</v>
      </c>
      <c r="O50">
        <f>AllStimuli!AU596</f>
        <v>12</v>
      </c>
      <c r="P50">
        <f>AllStimuli!AV596</f>
        <v>2</v>
      </c>
      <c r="Q50">
        <f>AllStimuli!AX596</f>
        <v>3</v>
      </c>
      <c r="R50">
        <f>AllStimuli!AW596</f>
        <v>2</v>
      </c>
      <c r="S50">
        <f>AllStimuli!AY596</f>
        <v>0</v>
      </c>
      <c r="T50">
        <f>AllStimuli!AZ596</f>
        <v>0</v>
      </c>
      <c r="U50">
        <f>AllStimuli!BA596</f>
        <v>20</v>
      </c>
      <c r="V50">
        <f>AllStimuli!BB596</f>
        <v>0.50270234565032257</v>
      </c>
      <c r="W50">
        <f>AllStimuli!BC596</f>
        <v>15</v>
      </c>
    </row>
    <row r="51" spans="1:23" s="12" customFormat="1">
      <c r="A51" s="12">
        <f>A47</f>
        <v>12</v>
      </c>
      <c r="B51" s="12" t="s">
        <v>170</v>
      </c>
      <c r="C51" s="12">
        <f>C49-C48</f>
        <v>0.19604524904952991</v>
      </c>
      <c r="D51" s="12">
        <f t="shared" ref="D51:M51" si="37">D49-D48</f>
        <v>5.255669750058567E-2</v>
      </c>
      <c r="E51" s="12">
        <f t="shared" si="37"/>
        <v>0.17436287844993803</v>
      </c>
      <c r="F51" s="12">
        <f t="shared" si="37"/>
        <v>-2.1678351100672288E-2</v>
      </c>
      <c r="G51" s="12">
        <f t="shared" si="37"/>
        <v>3.9209280000068292E-2</v>
      </c>
      <c r="I51" s="12">
        <f t="shared" si="37"/>
        <v>6.9361516310210564E-3</v>
      </c>
      <c r="J51" s="12">
        <f t="shared" si="37"/>
        <v>6.2197481654375913E-3</v>
      </c>
      <c r="K51" s="13">
        <f t="shared" si="37"/>
        <v>2.66570258480327E-2</v>
      </c>
      <c r="L51" s="13">
        <f t="shared" si="37"/>
        <v>5.7679204955785462E-3</v>
      </c>
      <c r="M51" s="13">
        <f t="shared" si="37"/>
        <v>4.4667679946400751E-3</v>
      </c>
    </row>
    <row r="52" spans="1:23" s="12" customFormat="1">
      <c r="A52" s="12">
        <f>A49</f>
        <v>12</v>
      </c>
      <c r="B52" s="12" t="s">
        <v>169</v>
      </c>
      <c r="C52" s="12">
        <f>C50-C49</f>
        <v>-6.8377234149920696E-2</v>
      </c>
      <c r="D52" s="12">
        <f>D50-D49</f>
        <v>-5.8407865700246142E-2</v>
      </c>
      <c r="E52" s="12">
        <f>E50-E49</f>
        <v>-5.4226706300141814E-2</v>
      </c>
      <c r="F52" s="12">
        <f>F50-F49</f>
        <v>0.18607547565043159</v>
      </c>
      <c r="G52" s="12">
        <f>G50-G49</f>
        <v>9.0083031449648798E-2</v>
      </c>
      <c r="I52" s="12">
        <f t="shared" ref="I52" si="38">I50-I49</f>
        <v>6.50880750968727E-3</v>
      </c>
      <c r="J52" s="12">
        <f t="shared" ref="J52" si="39">J50-J49</f>
        <v>-6.7586264532268348E-3</v>
      </c>
      <c r="K52" s="13">
        <f t="shared" ref="K52" si="40">K50-K49</f>
        <v>-1.2245821257554676E-2</v>
      </c>
      <c r="L52" s="13">
        <f t="shared" ref="L52" si="41">L50-L49</f>
        <v>2.6143709239941193E-2</v>
      </c>
      <c r="M52" s="13">
        <f t="shared" ref="M52" si="42">M50-M49</f>
        <v>1.1893908329224795E-2</v>
      </c>
    </row>
    <row r="53" spans="1:23">
      <c r="A53" s="3">
        <f t="shared" si="12"/>
        <v>13</v>
      </c>
      <c r="B53" t="str">
        <f>AllStimuli!A677</f>
        <v>TOTAL</v>
      </c>
      <c r="C53">
        <f>AllStimuli!AI677</f>
        <v>1.4169973815834349</v>
      </c>
      <c r="D53">
        <f>AllStimuli!AJ677</f>
        <v>0.77223867230034804</v>
      </c>
      <c r="E53">
        <f>AllStimuli!AK677</f>
        <v>0.83675684809992701</v>
      </c>
      <c r="F53">
        <f>AllStimuli!AL677</f>
        <v>0.79419753923314818</v>
      </c>
      <c r="G53">
        <f>AllStimuli!AM677</f>
        <v>0.93882374228360221</v>
      </c>
      <c r="H53">
        <f>AllStimuli!AN677</f>
        <v>0</v>
      </c>
      <c r="I53">
        <f>AllStimuli!AO677</f>
        <v>7.6960903561791957E-2</v>
      </c>
      <c r="J53">
        <f>AllStimuli!AP677</f>
        <v>6.4968358098808049E-2</v>
      </c>
      <c r="K53" s="14">
        <f>AllStimuli!AQ677</f>
        <v>8.9159007155058312E-2</v>
      </c>
      <c r="L53" s="14">
        <f>AllStimuli!AR677</f>
        <v>8.211689782423566E-2</v>
      </c>
      <c r="M53" s="14">
        <f>AllStimuli!AS677</f>
        <v>7.2907234315648745E-2</v>
      </c>
      <c r="N53">
        <f>AllStimuli!AT677</f>
        <v>44</v>
      </c>
      <c r="O53">
        <f>AllStimuli!AU677</f>
        <v>13</v>
      </c>
      <c r="P53">
        <f>AllStimuli!AV677</f>
        <v>3</v>
      </c>
      <c r="Q53">
        <f>AllStimuli!AX677</f>
        <v>3</v>
      </c>
      <c r="R53">
        <f>AllStimuli!AW677</f>
        <v>2</v>
      </c>
      <c r="S53">
        <f>AllStimuli!AY677</f>
        <v>0</v>
      </c>
      <c r="T53">
        <f>AllStimuli!AZ677</f>
        <v>0</v>
      </c>
      <c r="U53">
        <f>AllStimuli!BA677</f>
        <v>59</v>
      </c>
      <c r="V53">
        <f>AllStimuli!BB677</f>
        <v>0.45486454554993527</v>
      </c>
      <c r="W53">
        <f>AllStimuli!BC677</f>
        <v>45</v>
      </c>
    </row>
    <row r="54" spans="1:23">
      <c r="A54" s="3">
        <f t="shared" si="12"/>
        <v>13</v>
      </c>
      <c r="B54" t="str">
        <f>AllStimuli!A678</f>
        <v>Ambiguous</v>
      </c>
      <c r="C54">
        <f>AllStimuli!AI678</f>
        <v>1.4101840697250725</v>
      </c>
      <c r="D54">
        <f>AllStimuli!AJ678</f>
        <v>0.78461781827554566</v>
      </c>
      <c r="E54">
        <f>AllStimuli!AK678</f>
        <v>0.83676214017486816</v>
      </c>
      <c r="F54">
        <f>AllStimuli!AL678</f>
        <v>0.74662925059974328</v>
      </c>
      <c r="G54">
        <f>AllStimuli!AM678</f>
        <v>0.90267066327523848</v>
      </c>
      <c r="H54">
        <f>AllStimuli!AN678</f>
        <v>0</v>
      </c>
      <c r="I54">
        <f>AllStimuli!AO678</f>
        <v>7.5675744689390215E-2</v>
      </c>
      <c r="J54">
        <f>AllStimuli!AP678</f>
        <v>6.5429271211474294E-2</v>
      </c>
      <c r="K54" s="14">
        <f>AllStimuli!AQ678</f>
        <v>9.1732343979260819E-2</v>
      </c>
      <c r="L54" s="14">
        <f>AllStimuli!AR678</f>
        <v>8.4324048912026217E-2</v>
      </c>
      <c r="M54" s="14">
        <f>AllStimuli!AS678</f>
        <v>7.1543380637498696E-2</v>
      </c>
      <c r="N54">
        <f>AllStimuli!AT678</f>
        <v>0.7</v>
      </c>
      <c r="O54">
        <f>AllStimuli!AU678</f>
        <v>13</v>
      </c>
      <c r="P54">
        <f>AllStimuli!AV678</f>
        <v>3</v>
      </c>
      <c r="Q54">
        <f>AllStimuli!AX678</f>
        <v>3</v>
      </c>
      <c r="R54">
        <f>AllStimuli!AW678</f>
        <v>2</v>
      </c>
      <c r="S54">
        <f>AllStimuli!AY678</f>
        <v>0</v>
      </c>
      <c r="T54">
        <f>AllStimuli!AZ678</f>
        <v>0</v>
      </c>
      <c r="U54">
        <f>AllStimuli!BA678</f>
        <v>40</v>
      </c>
      <c r="V54">
        <f>AllStimuli!BB678</f>
        <v>0.44721013739981547</v>
      </c>
      <c r="W54">
        <f>AllStimuli!BC678</f>
        <v>28</v>
      </c>
    </row>
    <row r="55" spans="1:23">
      <c r="A55" s="3">
        <f t="shared" si="12"/>
        <v>13</v>
      </c>
      <c r="B55" t="str">
        <f>AllStimuli!A679</f>
        <v>Unambiguous</v>
      </c>
      <c r="C55">
        <f>AllStimuli!AI679</f>
        <v>1.4306240053001582</v>
      </c>
      <c r="D55">
        <f>AllStimuli!AJ679</f>
        <v>0.74748038034995135</v>
      </c>
      <c r="E55">
        <f>AllStimuli!AK679</f>
        <v>0.83674626395004315</v>
      </c>
      <c r="F55">
        <f>AllStimuli!AL679</f>
        <v>0.88933411649995686</v>
      </c>
      <c r="G55">
        <f>AllStimuli!AM679</f>
        <v>1.0111299003003282</v>
      </c>
      <c r="H55">
        <f>AllStimuli!AN679</f>
        <v>0</v>
      </c>
      <c r="I55">
        <f>AllStimuli!AO679</f>
        <v>7.9531221306595512E-2</v>
      </c>
      <c r="J55">
        <f>AllStimuli!AP679</f>
        <v>6.404653187347556E-2</v>
      </c>
      <c r="K55" s="14">
        <f>AllStimuli!AQ679</f>
        <v>8.4012333506653214E-2</v>
      </c>
      <c r="L55" s="14">
        <f>AllStimuli!AR679</f>
        <v>7.7702595648654435E-2</v>
      </c>
      <c r="M55" s="14">
        <f>AllStimuli!AS679</f>
        <v>7.5634941671948813E-2</v>
      </c>
      <c r="N55">
        <f>AllStimuli!AT679</f>
        <v>0.8</v>
      </c>
      <c r="O55">
        <f>AllStimuli!AU679</f>
        <v>13</v>
      </c>
      <c r="P55">
        <f>AllStimuli!AV679</f>
        <v>3</v>
      </c>
      <c r="Q55">
        <f>AllStimuli!AX679</f>
        <v>3</v>
      </c>
      <c r="R55">
        <f>AllStimuli!AW679</f>
        <v>2</v>
      </c>
      <c r="S55">
        <f>AllStimuli!AY679</f>
        <v>0</v>
      </c>
      <c r="T55">
        <f>AllStimuli!AZ679</f>
        <v>0</v>
      </c>
      <c r="U55">
        <f>AllStimuli!BA679</f>
        <v>19</v>
      </c>
      <c r="V55">
        <f>AllStimuli!BB679</f>
        <v>0.47017336185017422</v>
      </c>
      <c r="W55">
        <f>AllStimuli!BC679</f>
        <v>17</v>
      </c>
    </row>
    <row r="56" spans="1:23">
      <c r="A56" s="3">
        <f t="shared" si="12"/>
        <v>13</v>
      </c>
      <c r="B56" t="str">
        <f>AllStimuli!A680</f>
        <v>IncongAmbig</v>
      </c>
      <c r="C56">
        <f>AllStimuli!AI680</f>
        <v>1.4172568999496415</v>
      </c>
      <c r="D56">
        <f>AllStimuli!AJ680</f>
        <v>0.78336958740091989</v>
      </c>
      <c r="E56">
        <f>AllStimuli!AK680</f>
        <v>0.81340467319987386</v>
      </c>
      <c r="F56">
        <f>AllStimuli!AL680</f>
        <v>0.80170800694959188</v>
      </c>
      <c r="G56">
        <f>AllStimuli!AM680</f>
        <v>0.90683595195023248</v>
      </c>
      <c r="H56">
        <f>AllStimuli!AN680</f>
        <v>0</v>
      </c>
      <c r="I56">
        <f>AllStimuli!AO680</f>
        <v>7.9884961595788312E-2</v>
      </c>
      <c r="J56">
        <f>AllStimuli!AP680</f>
        <v>6.5183284898913646E-2</v>
      </c>
      <c r="K56" s="14">
        <f>AllStimuli!AQ680</f>
        <v>8.6375880294833923E-2</v>
      </c>
      <c r="L56" s="14">
        <f>AllStimuli!AR680</f>
        <v>9.1334927630730992E-2</v>
      </c>
      <c r="M56" s="14">
        <f>AllStimuli!AS680</f>
        <v>7.1728069725940216E-2</v>
      </c>
      <c r="N56">
        <f>AllStimuli!AT680</f>
        <v>0.65</v>
      </c>
      <c r="O56">
        <f>AllStimuli!AU680</f>
        <v>13</v>
      </c>
      <c r="P56">
        <f>AllStimuli!AV680</f>
        <v>3</v>
      </c>
      <c r="Q56">
        <f>AllStimuli!AX680</f>
        <v>3</v>
      </c>
      <c r="R56">
        <f>AllStimuli!AW680</f>
        <v>2</v>
      </c>
      <c r="S56">
        <f>AllStimuli!AY680</f>
        <v>0</v>
      </c>
      <c r="T56">
        <f>AllStimuli!AZ680</f>
        <v>0</v>
      </c>
      <c r="U56">
        <f>AllStimuli!BA680</f>
        <v>20</v>
      </c>
      <c r="V56">
        <f>AllStimuli!BB680</f>
        <v>0.47932661415015848</v>
      </c>
      <c r="W56">
        <f>AllStimuli!BC680</f>
        <v>13</v>
      </c>
    </row>
    <row r="57" spans="1:23">
      <c r="A57" s="3">
        <f t="shared" si="12"/>
        <v>13</v>
      </c>
      <c r="B57" t="str">
        <f>AllStimuli!A681</f>
        <v>CongAmbig</v>
      </c>
      <c r="C57">
        <f>AllStimuli!AI681</f>
        <v>1.4031112395005017</v>
      </c>
      <c r="D57">
        <f>AllStimuli!AJ681</f>
        <v>0.78586604915017133</v>
      </c>
      <c r="E57">
        <f>AllStimuli!AK681</f>
        <v>0.86011960714986202</v>
      </c>
      <c r="F57">
        <f>AllStimuli!AL681</f>
        <v>0.69155049424989434</v>
      </c>
      <c r="G57">
        <f>AllStimuli!AM681</f>
        <v>0.89850537460024338</v>
      </c>
      <c r="H57">
        <f>AllStimuli!AN681</f>
        <v>0</v>
      </c>
      <c r="I57">
        <f>AllStimuli!AO681</f>
        <v>7.1466527782992131E-2</v>
      </c>
      <c r="J57">
        <f>AllStimuli!AP681</f>
        <v>6.56752575240349E-2</v>
      </c>
      <c r="K57" s="14">
        <f>AllStimuli!AQ681</f>
        <v>9.7088807663687743E-2</v>
      </c>
      <c r="L57" s="14">
        <f>AllStimuli!AR681</f>
        <v>7.7313170193321484E-2</v>
      </c>
      <c r="M57" s="14">
        <f>AllStimuli!AS681</f>
        <v>7.1358691549057204E-2</v>
      </c>
      <c r="N57">
        <f>AllStimuli!AT681</f>
        <v>0.75</v>
      </c>
      <c r="O57">
        <f>AllStimuli!AU681</f>
        <v>13</v>
      </c>
      <c r="P57">
        <f>AllStimuli!AV681</f>
        <v>3</v>
      </c>
      <c r="Q57">
        <f>AllStimuli!AX681</f>
        <v>3</v>
      </c>
      <c r="R57">
        <f>AllStimuli!AW681</f>
        <v>2</v>
      </c>
      <c r="S57">
        <f>AllStimuli!AY681</f>
        <v>0</v>
      </c>
      <c r="T57">
        <f>AllStimuli!AZ681</f>
        <v>0</v>
      </c>
      <c r="U57">
        <f>AllStimuli!BA681</f>
        <v>20</v>
      </c>
      <c r="V57">
        <f>AllStimuli!BB681</f>
        <v>0.41509366064947201</v>
      </c>
      <c r="W57">
        <f>AllStimuli!BC681</f>
        <v>15</v>
      </c>
    </row>
    <row r="58" spans="1:23" s="12" customFormat="1">
      <c r="A58" s="12">
        <f>A54</f>
        <v>13</v>
      </c>
      <c r="B58" s="12" t="s">
        <v>170</v>
      </c>
      <c r="C58" s="12">
        <f>C56-C55</f>
        <v>-1.3367105350516661E-2</v>
      </c>
      <c r="D58" s="12">
        <f t="shared" ref="D58:M58" si="43">D56-D55</f>
        <v>3.5889207050968541E-2</v>
      </c>
      <c r="E58" s="12">
        <f t="shared" si="43"/>
        <v>-2.3341590750169283E-2</v>
      </c>
      <c r="F58" s="12">
        <f t="shared" si="43"/>
        <v>-8.7626109550364983E-2</v>
      </c>
      <c r="G58" s="12">
        <f t="shared" si="43"/>
        <v>-0.10429394835009576</v>
      </c>
      <c r="I58" s="12">
        <f t="shared" si="43"/>
        <v>3.5374028919279987E-4</v>
      </c>
      <c r="J58" s="12">
        <f t="shared" si="43"/>
        <v>1.1367530254380864E-3</v>
      </c>
      <c r="K58" s="13">
        <f t="shared" si="43"/>
        <v>2.3635467881807093E-3</v>
      </c>
      <c r="L58" s="13">
        <f t="shared" si="43"/>
        <v>1.3632331982076556E-2</v>
      </c>
      <c r="M58" s="13">
        <f t="shared" si="43"/>
        <v>-3.9068719460085971E-3</v>
      </c>
    </row>
    <row r="59" spans="1:23" s="12" customFormat="1">
      <c r="A59" s="12">
        <f>A56</f>
        <v>13</v>
      </c>
      <c r="B59" s="12" t="s">
        <v>169</v>
      </c>
      <c r="C59" s="12">
        <f>C57-C56</f>
        <v>-1.4145660449139896E-2</v>
      </c>
      <c r="D59" s="12">
        <f>D57-D56</f>
        <v>2.496461749251444E-3</v>
      </c>
      <c r="E59" s="12">
        <f>E57-E56</f>
        <v>4.6714933949988158E-2</v>
      </c>
      <c r="F59" s="12">
        <f>F57-F56</f>
        <v>-0.11015751269969754</v>
      </c>
      <c r="G59" s="12">
        <f>G57-G56</f>
        <v>-8.3305773499890989E-3</v>
      </c>
      <c r="I59" s="12">
        <f t="shared" ref="I59" si="44">I57-I56</f>
        <v>-8.4184338127961805E-3</v>
      </c>
      <c r="J59" s="12">
        <f t="shared" ref="J59" si="45">J57-J56</f>
        <v>4.9197262512125361E-4</v>
      </c>
      <c r="K59" s="13">
        <f t="shared" ref="K59" si="46">K57-K56</f>
        <v>1.071292736885382E-2</v>
      </c>
      <c r="L59" s="13">
        <f t="shared" ref="L59" si="47">L57-L56</f>
        <v>-1.4021757437409507E-2</v>
      </c>
      <c r="M59" s="13">
        <f t="shared" ref="M59" si="48">M57-M56</f>
        <v>-3.6937817688301178E-4</v>
      </c>
    </row>
    <row r="60" spans="1:23">
      <c r="A60" s="3">
        <f t="shared" si="12"/>
        <v>14</v>
      </c>
      <c r="B60" t="str">
        <f>AllStimuli!A762</f>
        <v>TOTAL</v>
      </c>
      <c r="C60">
        <f>AllStimuli!AI762</f>
        <v>1.9556817265673685</v>
      </c>
      <c r="D60">
        <f>AllStimuli!AJ762</f>
        <v>1.1555860550647283</v>
      </c>
      <c r="E60">
        <f>AllStimuli!AK762</f>
        <v>1.2454923195691656</v>
      </c>
      <c r="F60">
        <f>AllStimuli!AL762</f>
        <v>1.2269831353148517</v>
      </c>
      <c r="G60">
        <f>AllStimuli!AM762</f>
        <v>1.5599216604663513</v>
      </c>
      <c r="H60">
        <f>AllStimuli!AN762</f>
        <v>0</v>
      </c>
      <c r="I60">
        <f>AllStimuli!AO762</f>
        <v>0.10747823374312135</v>
      </c>
      <c r="J60">
        <f>AllStimuli!AP762</f>
        <v>0.10128050780883295</v>
      </c>
      <c r="K60" s="14">
        <f>AllStimuli!AQ762</f>
        <v>0.13398678407608591</v>
      </c>
      <c r="L60" s="14">
        <f>AllStimuli!AR762</f>
        <v>0.12577573523500829</v>
      </c>
      <c r="M60" s="14">
        <f>AllStimuli!AS762</f>
        <v>0.12212091638003927</v>
      </c>
      <c r="N60">
        <f>AllStimuli!AT762</f>
        <v>37</v>
      </c>
      <c r="O60">
        <f>AllStimuli!AU762</f>
        <v>14</v>
      </c>
      <c r="P60">
        <f>AllStimuli!AV762</f>
        <v>4</v>
      </c>
      <c r="Q60">
        <f>AllStimuli!AX762</f>
        <v>2</v>
      </c>
      <c r="R60">
        <f>AllStimuli!AW762</f>
        <v>2</v>
      </c>
      <c r="S60">
        <f>AllStimuli!AY762</f>
        <v>0</v>
      </c>
      <c r="T60">
        <f>AllStimuli!AZ762</f>
        <v>0</v>
      </c>
      <c r="U60">
        <f>AllStimuli!BA762</f>
        <v>60</v>
      </c>
      <c r="V60">
        <f>AllStimuli!BB762</f>
        <v>0.60977125863234194</v>
      </c>
      <c r="W60">
        <f>AllStimuli!BC762</f>
        <v>37</v>
      </c>
    </row>
    <row r="61" spans="1:23">
      <c r="A61" s="3">
        <f t="shared" si="12"/>
        <v>14</v>
      </c>
      <c r="B61" t="str">
        <f>AllStimuli!A763</f>
        <v>Ambiguous</v>
      </c>
      <c r="C61">
        <f>AllStimuli!AI763</f>
        <v>1.9199447643237353</v>
      </c>
      <c r="D61">
        <f>AllStimuli!AJ763</f>
        <v>1.1611374442218212</v>
      </c>
      <c r="E61">
        <f>AllStimuli!AK763</f>
        <v>1.2104228641037471</v>
      </c>
      <c r="F61">
        <f>AllStimuli!AL763</f>
        <v>1.1380293622743911</v>
      </c>
      <c r="G61">
        <f>AllStimuli!AM763</f>
        <v>1.5109420264001514</v>
      </c>
      <c r="H61">
        <f>AllStimuli!AN763</f>
        <v>0</v>
      </c>
      <c r="I61">
        <f>AllStimuli!AO763</f>
        <v>0.10339091908550677</v>
      </c>
      <c r="J61">
        <f>AllStimuli!AP763</f>
        <v>0.10265395164574657</v>
      </c>
      <c r="K61" s="14">
        <f>AllStimuli!AQ763</f>
        <v>0.1338086049814971</v>
      </c>
      <c r="L61" s="14">
        <f>AllStimuli!AR763</f>
        <v>0.12928106221172883</v>
      </c>
      <c r="M61" s="14">
        <f>AllStimuli!AS763</f>
        <v>0.12255296457485738</v>
      </c>
      <c r="N61">
        <f>AllStimuli!AT763</f>
        <v>0.67500000000000004</v>
      </c>
      <c r="O61">
        <f>AllStimuli!AU763</f>
        <v>14</v>
      </c>
      <c r="P61">
        <f>AllStimuli!AV763</f>
        <v>4</v>
      </c>
      <c r="Q61">
        <f>AllStimuli!AX763</f>
        <v>2</v>
      </c>
      <c r="R61">
        <f>AllStimuli!AW763</f>
        <v>2</v>
      </c>
      <c r="S61">
        <f>AllStimuli!AY763</f>
        <v>0</v>
      </c>
      <c r="T61">
        <f>AllStimuli!AZ763</f>
        <v>0</v>
      </c>
      <c r="U61">
        <f>AllStimuli!BA763</f>
        <v>40</v>
      </c>
      <c r="V61">
        <f>AllStimuli!BB763</f>
        <v>0.60442143409964033</v>
      </c>
      <c r="W61">
        <f>AllStimuli!BC763</f>
        <v>27</v>
      </c>
    </row>
    <row r="62" spans="1:23">
      <c r="A62" s="3">
        <f t="shared" si="12"/>
        <v>14</v>
      </c>
      <c r="B62" t="str">
        <f>AllStimuli!A764</f>
        <v>Unambiguous</v>
      </c>
      <c r="C62">
        <f>AllStimuli!AI764</f>
        <v>2.0271556510546338</v>
      </c>
      <c r="D62">
        <f>AllStimuli!AJ764</f>
        <v>1.1444832767505422</v>
      </c>
      <c r="E62">
        <f>AllStimuli!AK764</f>
        <v>1.315631230500002</v>
      </c>
      <c r="F62">
        <f>AllStimuli!AL764</f>
        <v>1.4048906813957711</v>
      </c>
      <c r="G62">
        <f>AllStimuli!AM764</f>
        <v>1.6578809285987497</v>
      </c>
      <c r="H62">
        <f>AllStimuli!AN764</f>
        <v>0</v>
      </c>
      <c r="I62">
        <f>AllStimuli!AO764</f>
        <v>0.11565286305835065</v>
      </c>
      <c r="J62">
        <f>AllStimuli!AP764</f>
        <v>9.8533620135005703E-2</v>
      </c>
      <c r="K62" s="14">
        <f>AllStimuli!AQ764</f>
        <v>0.13434314226526359</v>
      </c>
      <c r="L62" s="14">
        <f>AllStimuli!AR764</f>
        <v>0.11876508128156707</v>
      </c>
      <c r="M62" s="14">
        <f>AllStimuli!AS764</f>
        <v>0.12125681999040308</v>
      </c>
      <c r="N62">
        <f>AllStimuli!AT764</f>
        <v>0.5</v>
      </c>
      <c r="O62">
        <f>AllStimuli!AU764</f>
        <v>14</v>
      </c>
      <c r="P62">
        <f>AllStimuli!AV764</f>
        <v>4</v>
      </c>
      <c r="Q62">
        <f>AllStimuli!AX764</f>
        <v>2</v>
      </c>
      <c r="R62">
        <f>AllStimuli!AW764</f>
        <v>2</v>
      </c>
      <c r="S62">
        <f>AllStimuli!AY764</f>
        <v>0</v>
      </c>
      <c r="T62">
        <f>AllStimuli!AZ764</f>
        <v>0</v>
      </c>
      <c r="U62">
        <f>AllStimuli!BA764</f>
        <v>20</v>
      </c>
      <c r="V62">
        <f>AllStimuli!BB764</f>
        <v>0.62047090769774482</v>
      </c>
      <c r="W62">
        <f>AllStimuli!BC764</f>
        <v>10</v>
      </c>
    </row>
    <row r="63" spans="1:23">
      <c r="A63" s="3">
        <f t="shared" si="12"/>
        <v>14</v>
      </c>
      <c r="B63" t="str">
        <f>AllStimuli!A765</f>
        <v>IncongAmbig</v>
      </c>
      <c r="C63">
        <f>AllStimuli!AI765</f>
        <v>2.2023604059009796</v>
      </c>
      <c r="D63">
        <f>AllStimuli!AJ765</f>
        <v>1.2169845438445903</v>
      </c>
      <c r="E63">
        <f>AllStimuli!AK765</f>
        <v>1.2422787793038865</v>
      </c>
      <c r="F63">
        <f>AllStimuli!AL765</f>
        <v>1.2781632907994189</v>
      </c>
      <c r="G63">
        <f>AllStimuli!AM765</f>
        <v>1.678476199600843</v>
      </c>
      <c r="H63">
        <f>AllStimuli!AN765</f>
        <v>0</v>
      </c>
      <c r="I63">
        <f>AllStimuli!AO765</f>
        <v>0.12062237471928303</v>
      </c>
      <c r="J63">
        <f>AllStimuli!AP765</f>
        <v>0.10980388362636855</v>
      </c>
      <c r="K63" s="14">
        <f>AllStimuli!AQ765</f>
        <v>0.13581651697227654</v>
      </c>
      <c r="L63" s="14">
        <f>AllStimuli!AR765</f>
        <v>0.14612895479422716</v>
      </c>
      <c r="M63" s="14">
        <f>AllStimuli!AS765</f>
        <v>0.14070703192977338</v>
      </c>
      <c r="N63">
        <f>AllStimuli!AT765</f>
        <v>0.75</v>
      </c>
      <c r="O63">
        <f>AllStimuli!AU765</f>
        <v>14</v>
      </c>
      <c r="P63">
        <f>AllStimuli!AV765</f>
        <v>4</v>
      </c>
      <c r="Q63">
        <f>AllStimuli!AX765</f>
        <v>2</v>
      </c>
      <c r="R63">
        <f>AllStimuli!AW765</f>
        <v>2</v>
      </c>
      <c r="S63">
        <f>AllStimuli!AY765</f>
        <v>0</v>
      </c>
      <c r="T63">
        <f>AllStimuli!AZ765</f>
        <v>0</v>
      </c>
      <c r="U63">
        <f>AllStimuli!BA765</f>
        <v>20</v>
      </c>
      <c r="V63">
        <f>AllStimuli!BB765</f>
        <v>0.61904401594802005</v>
      </c>
      <c r="W63">
        <f>AllStimuli!BC765</f>
        <v>15</v>
      </c>
    </row>
    <row r="64" spans="1:23">
      <c r="A64" s="3">
        <f t="shared" si="12"/>
        <v>14</v>
      </c>
      <c r="B64" t="str">
        <f>AllStimuli!A766</f>
        <v>CongAmbig</v>
      </c>
      <c r="C64">
        <f>AllStimuli!AI766</f>
        <v>1.6375291227464897</v>
      </c>
      <c r="D64">
        <f>AllStimuli!AJ766</f>
        <v>1.1052903445990514</v>
      </c>
      <c r="E64">
        <f>AllStimuli!AK766</f>
        <v>1.1785669489036075</v>
      </c>
      <c r="F64">
        <f>AllStimuli!AL766</f>
        <v>0.99789543374936218</v>
      </c>
      <c r="G64">
        <f>AllStimuli!AM766</f>
        <v>1.3434078531994591</v>
      </c>
      <c r="H64">
        <f>AllStimuli!AN766</f>
        <v>0</v>
      </c>
      <c r="I64">
        <f>AllStimuli!AO766</f>
        <v>8.6159463451730506E-2</v>
      </c>
      <c r="J64">
        <f>AllStimuli!AP766</f>
        <v>9.550401966512459E-2</v>
      </c>
      <c r="K64" s="14">
        <f>AllStimuli!AQ766</f>
        <v>0.13180069299071759</v>
      </c>
      <c r="L64" s="14">
        <f>AllStimuli!AR766</f>
        <v>0.11243316962923058</v>
      </c>
      <c r="M64" s="14">
        <f>AllStimuli!AS766</f>
        <v>0.10439889721994129</v>
      </c>
      <c r="N64">
        <f>AllStimuli!AT766</f>
        <v>0.6</v>
      </c>
      <c r="O64">
        <f>AllStimuli!AU766</f>
        <v>14</v>
      </c>
      <c r="P64">
        <f>AllStimuli!AV766</f>
        <v>4</v>
      </c>
      <c r="Q64">
        <f>AllStimuli!AX766</f>
        <v>2</v>
      </c>
      <c r="R64">
        <f>AllStimuli!AW766</f>
        <v>2</v>
      </c>
      <c r="S64">
        <f>AllStimuli!AY766</f>
        <v>0</v>
      </c>
      <c r="T64">
        <f>AllStimuli!AZ766</f>
        <v>0</v>
      </c>
      <c r="U64">
        <f>AllStimuli!BA766</f>
        <v>20</v>
      </c>
      <c r="V64">
        <f>AllStimuli!BB766</f>
        <v>0.58979885225126027</v>
      </c>
      <c r="W64">
        <f>AllStimuli!BC766</f>
        <v>12</v>
      </c>
    </row>
    <row r="65" spans="1:23" s="12" customFormat="1">
      <c r="A65" s="12">
        <f>A61</f>
        <v>14</v>
      </c>
      <c r="B65" s="12" t="s">
        <v>170</v>
      </c>
      <c r="C65" s="12">
        <f>C63-C62</f>
        <v>0.17520475484634579</v>
      </c>
      <c r="D65" s="12">
        <f t="shared" ref="D65:M65" si="49">D63-D62</f>
        <v>7.2501267094048139E-2</v>
      </c>
      <c r="E65" s="12">
        <f t="shared" si="49"/>
        <v>-7.3352451196115442E-2</v>
      </c>
      <c r="F65" s="12">
        <f t="shared" si="49"/>
        <v>-0.12672739059635219</v>
      </c>
      <c r="G65" s="12">
        <f t="shared" si="49"/>
        <v>2.0595271002093352E-2</v>
      </c>
      <c r="I65" s="12">
        <f t="shared" si="49"/>
        <v>4.9695116609323742E-3</v>
      </c>
      <c r="J65" s="12">
        <f t="shared" si="49"/>
        <v>1.1270263491362842E-2</v>
      </c>
      <c r="K65" s="13">
        <f t="shared" si="49"/>
        <v>1.4733747070129477E-3</v>
      </c>
      <c r="L65" s="13">
        <f t="shared" si="49"/>
        <v>2.7363873512660092E-2</v>
      </c>
      <c r="M65" s="13">
        <f t="shared" si="49"/>
        <v>1.9450211939370299E-2</v>
      </c>
    </row>
    <row r="66" spans="1:23" s="12" customFormat="1">
      <c r="A66" s="12">
        <f>A63</f>
        <v>14</v>
      </c>
      <c r="B66" s="12" t="s">
        <v>169</v>
      </c>
      <c r="C66" s="12">
        <f>C64-C63</f>
        <v>-0.56483128315448994</v>
      </c>
      <c r="D66" s="12">
        <f>D64-D63</f>
        <v>-0.11169419924553892</v>
      </c>
      <c r="E66" s="12">
        <f>E64-E63</f>
        <v>-6.3711830400279057E-2</v>
      </c>
      <c r="F66" s="12">
        <f>F64-F63</f>
        <v>-0.28026785705005675</v>
      </c>
      <c r="G66" s="12">
        <f>G64-G63</f>
        <v>-0.33506834640138394</v>
      </c>
      <c r="I66" s="12">
        <f t="shared" ref="I66" si="50">I64-I63</f>
        <v>-3.4462911267552521E-2</v>
      </c>
      <c r="J66" s="12">
        <f t="shared" ref="J66" si="51">J64-J63</f>
        <v>-1.4299863961243955E-2</v>
      </c>
      <c r="K66" s="13">
        <f t="shared" ref="K66" si="52">K64-K63</f>
        <v>-4.0158239815589469E-3</v>
      </c>
      <c r="L66" s="13">
        <f t="shared" ref="L66" si="53">L64-L63</f>
        <v>-3.3695785164996578E-2</v>
      </c>
      <c r="M66" s="13">
        <f t="shared" ref="M66" si="54">M64-M63</f>
        <v>-3.6308134709832088E-2</v>
      </c>
    </row>
    <row r="67" spans="1:23">
      <c r="A67" s="3">
        <f t="shared" si="12"/>
        <v>15</v>
      </c>
      <c r="B67" t="str">
        <f>AllStimuli!A847</f>
        <v>TOTAL</v>
      </c>
      <c r="C67">
        <f>AllStimuli!AI847</f>
        <v>3.0766801088831288</v>
      </c>
      <c r="D67">
        <f>AllStimuli!AJ847</f>
        <v>2.1431172905832958</v>
      </c>
      <c r="E67">
        <f>AllStimuli!AK847</f>
        <v>1.96429390623331</v>
      </c>
      <c r="F67">
        <f>AllStimuli!AL847</f>
        <v>1.7811955851998069</v>
      </c>
      <c r="G67">
        <f>AllStimuli!AM847</f>
        <v>1.9969697078166027</v>
      </c>
      <c r="H67">
        <f>AllStimuli!AN847</f>
        <v>0</v>
      </c>
      <c r="I67">
        <f>AllStimuli!AO847</f>
        <v>0.15951909566883538</v>
      </c>
      <c r="J67">
        <f>AllStimuli!AP847</f>
        <v>0.18272734260948795</v>
      </c>
      <c r="K67" s="14">
        <f>AllStimuli!AQ847</f>
        <v>0.21298273834636711</v>
      </c>
      <c r="L67" s="14">
        <f>AllStimuli!AR847</f>
        <v>0.20638941137449207</v>
      </c>
      <c r="M67" s="14">
        <f>AllStimuli!AS847</f>
        <v>0.15968014414147536</v>
      </c>
      <c r="N67">
        <f>AllStimuli!AT847</f>
        <v>45</v>
      </c>
      <c r="O67">
        <f>AllStimuli!AU847</f>
        <v>15</v>
      </c>
      <c r="P67">
        <f>AllStimuli!AV847</f>
        <v>1</v>
      </c>
      <c r="Q67">
        <f>AllStimuli!AX847</f>
        <v>3</v>
      </c>
      <c r="R67">
        <f>AllStimuli!AW847</f>
        <v>2</v>
      </c>
      <c r="S67">
        <f>AllStimuli!AY847</f>
        <v>0</v>
      </c>
      <c r="T67">
        <f>AllStimuli!AZ847</f>
        <v>0</v>
      </c>
      <c r="U67">
        <f>AllStimuli!BA847</f>
        <v>56</v>
      </c>
      <c r="V67">
        <f>AllStimuli!BB847</f>
        <v>0.68820095898300349</v>
      </c>
      <c r="W67">
        <f>AllStimuli!BC847</f>
        <v>47</v>
      </c>
    </row>
    <row r="68" spans="1:23">
      <c r="A68" s="3">
        <f t="shared" si="12"/>
        <v>15</v>
      </c>
      <c r="B68" t="str">
        <f>AllStimuli!A848</f>
        <v>Ambiguous</v>
      </c>
      <c r="C68">
        <f>AllStimuli!AI848</f>
        <v>3.0603891766999332</v>
      </c>
      <c r="D68">
        <f>AllStimuli!AJ848</f>
        <v>2.1043042129749643</v>
      </c>
      <c r="E68">
        <f>AllStimuli!AK848</f>
        <v>1.8594148209247563</v>
      </c>
      <c r="F68">
        <f>AllStimuli!AL848</f>
        <v>1.8308174645248054</v>
      </c>
      <c r="G68">
        <f>AllStimuli!AM848</f>
        <v>2.0498146092249914</v>
      </c>
      <c r="H68">
        <f>AllStimuli!AN848</f>
        <v>0</v>
      </c>
      <c r="I68">
        <f>AllStimuli!AO848</f>
        <v>0.15794705811511128</v>
      </c>
      <c r="J68">
        <f>AllStimuli!AP848</f>
        <v>0.17809806813148321</v>
      </c>
      <c r="K68" s="14">
        <f>AllStimuli!AQ848</f>
        <v>0.1998084684651304</v>
      </c>
      <c r="L68" s="14">
        <f>AllStimuli!AR848</f>
        <v>0.21982790513678255</v>
      </c>
      <c r="M68" s="14">
        <f>AllStimuli!AS848</f>
        <v>0.16611246625482001</v>
      </c>
      <c r="N68">
        <f>AllStimuli!AT848</f>
        <v>0.77500000000000002</v>
      </c>
      <c r="O68">
        <f>AllStimuli!AU848</f>
        <v>15</v>
      </c>
      <c r="P68">
        <f>AllStimuli!AV848</f>
        <v>1</v>
      </c>
      <c r="Q68">
        <f>AllStimuli!AX848</f>
        <v>3</v>
      </c>
      <c r="R68">
        <f>AllStimuli!AW848</f>
        <v>2</v>
      </c>
      <c r="S68">
        <f>AllStimuli!AY848</f>
        <v>0</v>
      </c>
      <c r="T68">
        <f>AllStimuli!AZ848</f>
        <v>0</v>
      </c>
      <c r="U68">
        <f>AllStimuli!BA848</f>
        <v>38</v>
      </c>
      <c r="V68">
        <f>AllStimuli!BB848</f>
        <v>0.70408391799974157</v>
      </c>
      <c r="W68">
        <f>AllStimuli!BC848</f>
        <v>32</v>
      </c>
    </row>
    <row r="69" spans="1:23">
      <c r="A69" s="3">
        <f t="shared" si="12"/>
        <v>15</v>
      </c>
      <c r="B69" t="str">
        <f>AllStimuli!A849</f>
        <v>Unambiguous</v>
      </c>
      <c r="C69">
        <f>AllStimuli!AI849</f>
        <v>3.1092619732495161</v>
      </c>
      <c r="D69">
        <f>AllStimuli!AJ849</f>
        <v>2.2207434457999589</v>
      </c>
      <c r="E69">
        <f>AllStimuli!AK849</f>
        <v>2.1740520768504163</v>
      </c>
      <c r="F69">
        <f>AllStimuli!AL849</f>
        <v>1.681951826549809</v>
      </c>
      <c r="G69">
        <f>AllStimuli!AM849</f>
        <v>1.8912799049998252</v>
      </c>
      <c r="H69">
        <f>AllStimuli!AN849</f>
        <v>0</v>
      </c>
      <c r="I69">
        <f>AllStimuli!AO849</f>
        <v>0.16266317077628353</v>
      </c>
      <c r="J69">
        <f>AllStimuli!AP849</f>
        <v>0.19198589156549767</v>
      </c>
      <c r="K69" s="14">
        <f>AllStimuli!AQ849</f>
        <v>0.23933127810884058</v>
      </c>
      <c r="L69" s="14">
        <f>AllStimuli!AR849</f>
        <v>0.17951242384991106</v>
      </c>
      <c r="M69" s="14">
        <f>AllStimuli!AS849</f>
        <v>0.14681549991478621</v>
      </c>
      <c r="N69">
        <f>AllStimuli!AT849</f>
        <v>0.7</v>
      </c>
      <c r="O69">
        <f>AllStimuli!AU849</f>
        <v>15</v>
      </c>
      <c r="P69">
        <f>AllStimuli!AV849</f>
        <v>1</v>
      </c>
      <c r="Q69">
        <f>AllStimuli!AX849</f>
        <v>3</v>
      </c>
      <c r="R69">
        <f>AllStimuli!AW849</f>
        <v>2</v>
      </c>
      <c r="S69">
        <f>AllStimuli!AY849</f>
        <v>0</v>
      </c>
      <c r="T69">
        <f>AllStimuli!AZ849</f>
        <v>0</v>
      </c>
      <c r="U69">
        <f>AllStimuli!BA849</f>
        <v>18</v>
      </c>
      <c r="V69">
        <f>AllStimuli!BB849</f>
        <v>0.65476315052671274</v>
      </c>
      <c r="W69">
        <f>AllStimuli!BC849</f>
        <v>15</v>
      </c>
    </row>
    <row r="70" spans="1:23">
      <c r="A70" s="3">
        <f t="shared" si="12"/>
        <v>15</v>
      </c>
      <c r="B70" t="str">
        <f>AllStimuli!A850</f>
        <v>IncongAmbig</v>
      </c>
      <c r="C70">
        <f>AllStimuli!AI850</f>
        <v>3.2634973864502128</v>
      </c>
      <c r="D70">
        <f>AllStimuli!AJ850</f>
        <v>2.1714464666496474</v>
      </c>
      <c r="E70">
        <f>AllStimuli!AK850</f>
        <v>1.7741689366001065</v>
      </c>
      <c r="F70">
        <f>AllStimuli!AL850</f>
        <v>1.6503772706497302</v>
      </c>
      <c r="G70">
        <f>AllStimuli!AM850</f>
        <v>2.1807900850002584</v>
      </c>
      <c r="H70">
        <f>AllStimuli!AN850</f>
        <v>0</v>
      </c>
      <c r="I70">
        <f>AllStimuli!AO850</f>
        <v>0.16077422635149269</v>
      </c>
      <c r="J70">
        <f>AllStimuli!AP850</f>
        <v>0.18603130648226149</v>
      </c>
      <c r="K70" s="14">
        <f>AllStimuli!AQ850</f>
        <v>0.1936990791157602</v>
      </c>
      <c r="L70" s="14">
        <f>AllStimuli!AR850</f>
        <v>0.18249722457764106</v>
      </c>
      <c r="M70" s="14">
        <f>AllStimuli!AS850</f>
        <v>0.17656391732015511</v>
      </c>
      <c r="N70">
        <f>AllStimuli!AT850</f>
        <v>0.85</v>
      </c>
      <c r="O70">
        <f>AllStimuli!AU850</f>
        <v>15</v>
      </c>
      <c r="P70">
        <f>AllStimuli!AV850</f>
        <v>1</v>
      </c>
      <c r="Q70">
        <f>AllStimuli!AX850</f>
        <v>3</v>
      </c>
      <c r="R70">
        <f>AllStimuli!AW850</f>
        <v>2</v>
      </c>
      <c r="S70">
        <f>AllStimuli!AY850</f>
        <v>0</v>
      </c>
      <c r="T70">
        <f>AllStimuli!AZ850</f>
        <v>0</v>
      </c>
      <c r="U70">
        <f>AllStimuli!BA850</f>
        <v>20</v>
      </c>
      <c r="V70">
        <f>AllStimuli!BB850</f>
        <v>0.78800870994964456</v>
      </c>
      <c r="W70">
        <f>AllStimuli!BC850</f>
        <v>17</v>
      </c>
    </row>
    <row r="71" spans="1:23">
      <c r="A71" s="3">
        <f t="shared" si="12"/>
        <v>15</v>
      </c>
      <c r="B71" t="str">
        <f>AllStimuli!A851</f>
        <v>CongAmbig</v>
      </c>
      <c r="C71">
        <f>AllStimuli!AI851</f>
        <v>2.8572809669496539</v>
      </c>
      <c r="D71">
        <f>AllStimuli!AJ851</f>
        <v>2.0371619593002808</v>
      </c>
      <c r="E71">
        <f>AllStimuli!AK851</f>
        <v>1.9446607052494052</v>
      </c>
      <c r="F71">
        <f>AllStimuli!AL851</f>
        <v>2.01125765839988</v>
      </c>
      <c r="G71">
        <f>AllStimuli!AM851</f>
        <v>1.9188391334497243</v>
      </c>
      <c r="H71">
        <f>AllStimuli!AN851</f>
        <v>0</v>
      </c>
      <c r="I71">
        <f>AllStimuli!AO851</f>
        <v>0.15511988987872971</v>
      </c>
      <c r="J71">
        <f>AllStimuli!AP851</f>
        <v>0.17016482978070488</v>
      </c>
      <c r="K71" s="14">
        <f>AllStimuli!AQ851</f>
        <v>0.2059178578145005</v>
      </c>
      <c r="L71" s="14">
        <f>AllStimuli!AR851</f>
        <v>0.25715858569592404</v>
      </c>
      <c r="M71" s="14">
        <f>AllStimuli!AS851</f>
        <v>0.155661015189485</v>
      </c>
      <c r="N71">
        <f>AllStimuli!AT851</f>
        <v>0.7</v>
      </c>
      <c r="O71">
        <f>AllStimuli!AU851</f>
        <v>15</v>
      </c>
      <c r="P71">
        <f>AllStimuli!AV851</f>
        <v>1</v>
      </c>
      <c r="Q71">
        <f>AllStimuli!AX851</f>
        <v>3</v>
      </c>
      <c r="R71">
        <f>AllStimuli!AW851</f>
        <v>2</v>
      </c>
      <c r="S71">
        <f>AllStimuli!AY851</f>
        <v>0</v>
      </c>
      <c r="T71">
        <f>AllStimuli!AZ851</f>
        <v>0</v>
      </c>
      <c r="U71">
        <f>AllStimuli!BA851</f>
        <v>18</v>
      </c>
      <c r="V71">
        <f>AllStimuli!BB851</f>
        <v>0.62015912604983825</v>
      </c>
      <c r="W71">
        <f>AllStimuli!BC851</f>
        <v>15</v>
      </c>
    </row>
    <row r="72" spans="1:23" s="12" customFormat="1">
      <c r="A72" s="12">
        <f>A68</f>
        <v>15</v>
      </c>
      <c r="B72" s="12" t="s">
        <v>170</v>
      </c>
      <c r="C72" s="12">
        <f>C70-C69</f>
        <v>0.15423541320069667</v>
      </c>
      <c r="D72" s="12">
        <f t="shared" ref="D72:M72" si="55">D70-D69</f>
        <v>-4.9296979150311504E-2</v>
      </c>
      <c r="E72" s="12">
        <f t="shared" si="55"/>
        <v>-0.3998831402503098</v>
      </c>
      <c r="F72" s="12">
        <f t="shared" si="55"/>
        <v>-3.1574555900078849E-2</v>
      </c>
      <c r="G72" s="12">
        <f t="shared" si="55"/>
        <v>0.28951018000043316</v>
      </c>
      <c r="I72" s="12">
        <f t="shared" si="55"/>
        <v>-1.8889444247908449E-3</v>
      </c>
      <c r="J72" s="12">
        <f t="shared" si="55"/>
        <v>-5.9545850832361802E-3</v>
      </c>
      <c r="K72" s="13">
        <f t="shared" si="55"/>
        <v>-4.5632198993080381E-2</v>
      </c>
      <c r="L72" s="13">
        <f t="shared" si="55"/>
        <v>2.984800727729997E-3</v>
      </c>
      <c r="M72" s="13">
        <f t="shared" si="55"/>
        <v>2.9748417405368904E-2</v>
      </c>
    </row>
    <row r="73" spans="1:23" s="12" customFormat="1">
      <c r="A73" s="12">
        <f>A70</f>
        <v>15</v>
      </c>
      <c r="B73" s="12" t="s">
        <v>169</v>
      </c>
      <c r="C73" s="12">
        <f>C71-C70</f>
        <v>-0.40621641950055887</v>
      </c>
      <c r="D73" s="12">
        <f>D71-D70</f>
        <v>-0.13428450734936659</v>
      </c>
      <c r="E73" s="12">
        <f>E71-E70</f>
        <v>0.1704917686492986</v>
      </c>
      <c r="F73" s="12">
        <f>F71-F70</f>
        <v>0.36088038775014986</v>
      </c>
      <c r="G73" s="12">
        <f>G71-G70</f>
        <v>-0.26195095155053405</v>
      </c>
      <c r="I73" s="12">
        <f t="shared" ref="I73" si="56">I71-I70</f>
        <v>-5.6543364727629775E-3</v>
      </c>
      <c r="J73" s="12">
        <f t="shared" ref="J73" si="57">J71-J70</f>
        <v>-1.5866476701556609E-2</v>
      </c>
      <c r="K73" s="13">
        <f t="shared" ref="K73" si="58">K71-K70</f>
        <v>1.2218778698740301E-2</v>
      </c>
      <c r="L73" s="13">
        <f t="shared" ref="L73" si="59">L71-L70</f>
        <v>7.4661361118282976E-2</v>
      </c>
      <c r="M73" s="13">
        <f t="shared" ref="M73" si="60">M71-M70</f>
        <v>-2.0902902130670115E-2</v>
      </c>
    </row>
    <row r="74" spans="1:23">
      <c r="A74" s="3">
        <f t="shared" si="12"/>
        <v>16</v>
      </c>
      <c r="B74" t="str">
        <f>AllStimuli!A932</f>
        <v>TOTAL</v>
      </c>
      <c r="C74">
        <f>AllStimuli!AI932</f>
        <v>1.9826640566332556</v>
      </c>
      <c r="D74">
        <f>AllStimuli!AJ932</f>
        <v>1.4104571668670043</v>
      </c>
      <c r="E74">
        <f>AllStimuli!AK932</f>
        <v>1.4635492274333333</v>
      </c>
      <c r="F74">
        <f>AllStimuli!AL932</f>
        <v>1.2713916391833342</v>
      </c>
      <c r="G74">
        <f>AllStimuli!AM932</f>
        <v>1.7113248920998834</v>
      </c>
      <c r="H74">
        <f>AllStimuli!AN932</f>
        <v>0</v>
      </c>
      <c r="I74">
        <f>AllStimuli!AO932</f>
        <v>0.10354496560570468</v>
      </c>
      <c r="J74">
        <f>AllStimuli!AP932</f>
        <v>0.12881290383026039</v>
      </c>
      <c r="K74" s="14">
        <f>AllStimuli!AQ932</f>
        <v>0.15968471148208419</v>
      </c>
      <c r="L74" s="14">
        <f>AllStimuli!AR932</f>
        <v>0.14285369715219431</v>
      </c>
      <c r="M74" s="14">
        <f>AllStimuli!AS932</f>
        <v>0.13685152608681325</v>
      </c>
      <c r="N74">
        <f>AllStimuli!AT932</f>
        <v>35</v>
      </c>
      <c r="O74">
        <f>AllStimuli!AU932</f>
        <v>16</v>
      </c>
      <c r="P74">
        <f>AllStimuli!AV932</f>
        <v>2</v>
      </c>
      <c r="Q74">
        <f>AllStimuli!AX932</f>
        <v>2</v>
      </c>
      <c r="R74">
        <f>AllStimuli!AW932</f>
        <v>2</v>
      </c>
      <c r="S74">
        <f>AllStimuli!AY932</f>
        <v>0</v>
      </c>
      <c r="T74">
        <f>AllStimuli!AZ932</f>
        <v>0</v>
      </c>
      <c r="U74">
        <f>AllStimuli!BA932</f>
        <v>59</v>
      </c>
      <c r="V74">
        <f>AllStimuli!BB932</f>
        <v>0.62881445806771641</v>
      </c>
      <c r="W74">
        <f>AllStimuli!BC932</f>
        <v>35</v>
      </c>
    </row>
    <row r="75" spans="1:23">
      <c r="A75" s="3">
        <f t="shared" si="12"/>
        <v>16</v>
      </c>
      <c r="B75" t="str">
        <f>AllStimuli!A933</f>
        <v>Ambiguous</v>
      </c>
      <c r="C75">
        <f>AllStimuli!AI933</f>
        <v>2.1093307058249571</v>
      </c>
      <c r="D75">
        <f>AllStimuli!AJ933</f>
        <v>1.4374360339003018</v>
      </c>
      <c r="E75">
        <f>AllStimuli!AK933</f>
        <v>1.4069574679999266</v>
      </c>
      <c r="F75">
        <f>AllStimuli!AL933</f>
        <v>1.2259225167749701</v>
      </c>
      <c r="G75">
        <f>AllStimuli!AM933</f>
        <v>1.7440035672249881</v>
      </c>
      <c r="H75">
        <f>AllStimuli!AN933</f>
        <v>0</v>
      </c>
      <c r="I75">
        <f>AllStimuli!AO933</f>
        <v>0.1096717426252114</v>
      </c>
      <c r="J75">
        <f>AllStimuli!AP933</f>
        <v>0.13285119614514238</v>
      </c>
      <c r="K75" s="14">
        <f>AllStimuli!AQ933</f>
        <v>0.15731877004822295</v>
      </c>
      <c r="L75" s="14">
        <f>AllStimuli!AR933</f>
        <v>0.14198508709851776</v>
      </c>
      <c r="M75" s="14">
        <f>AllStimuli!AS933</f>
        <v>0.14222698112587595</v>
      </c>
      <c r="N75">
        <f>AllStimuli!AT933</f>
        <v>0.5</v>
      </c>
      <c r="O75">
        <f>AllStimuli!AU933</f>
        <v>16</v>
      </c>
      <c r="P75">
        <f>AllStimuli!AV933</f>
        <v>2</v>
      </c>
      <c r="Q75">
        <f>AllStimuli!AX933</f>
        <v>2</v>
      </c>
      <c r="R75">
        <f>AllStimuli!AW933</f>
        <v>2</v>
      </c>
      <c r="S75">
        <f>AllStimuli!AY933</f>
        <v>0</v>
      </c>
      <c r="T75">
        <f>AllStimuli!AZ933</f>
        <v>0</v>
      </c>
      <c r="U75">
        <f>AllStimuli!BA933</f>
        <v>39</v>
      </c>
      <c r="V75">
        <f>AllStimuli!BB933</f>
        <v>0.61179061576918792</v>
      </c>
      <c r="W75">
        <f>AllStimuli!BC933</f>
        <v>20</v>
      </c>
    </row>
    <row r="76" spans="1:23">
      <c r="A76" s="3">
        <f t="shared" si="12"/>
        <v>16</v>
      </c>
      <c r="B76" t="str">
        <f>AllStimuli!A934</f>
        <v>Unambiguous</v>
      </c>
      <c r="C76">
        <f>AllStimuli!AI934</f>
        <v>1.7293307582498514</v>
      </c>
      <c r="D76">
        <f>AllStimuli!AJ934</f>
        <v>1.3564994328004085</v>
      </c>
      <c r="E76">
        <f>AllStimuli!AK934</f>
        <v>1.5767327463001464</v>
      </c>
      <c r="F76">
        <f>AllStimuli!AL934</f>
        <v>1.3623298840000615</v>
      </c>
      <c r="G76">
        <f>AllStimuli!AM934</f>
        <v>1.6459675418496744</v>
      </c>
      <c r="H76">
        <f>AllStimuli!AN934</f>
        <v>0</v>
      </c>
      <c r="I76">
        <f>AllStimuli!AO934</f>
        <v>9.1291411566691266E-2</v>
      </c>
      <c r="J76">
        <f>AllStimuli!AP934</f>
        <v>0.12073631920049629</v>
      </c>
      <c r="K76" s="14">
        <f>AllStimuli!AQ934</f>
        <v>0.16441659434980677</v>
      </c>
      <c r="L76" s="14">
        <f>AllStimuli!AR934</f>
        <v>0.1445909172595474</v>
      </c>
      <c r="M76" s="14">
        <f>AllStimuli!AS934</f>
        <v>0.1261006160086878</v>
      </c>
      <c r="N76">
        <f>AllStimuli!AT934</f>
        <v>0.75</v>
      </c>
      <c r="O76">
        <f>AllStimuli!AU934</f>
        <v>16</v>
      </c>
      <c r="P76">
        <f>AllStimuli!AV934</f>
        <v>2</v>
      </c>
      <c r="Q76">
        <f>AllStimuli!AX934</f>
        <v>2</v>
      </c>
      <c r="R76">
        <f>AllStimuli!AW934</f>
        <v>2</v>
      </c>
      <c r="S76">
        <f>AllStimuli!AY934</f>
        <v>0</v>
      </c>
      <c r="T76">
        <f>AllStimuli!AZ934</f>
        <v>0</v>
      </c>
      <c r="U76">
        <f>AllStimuli!BA934</f>
        <v>20</v>
      </c>
      <c r="V76">
        <f>AllStimuli!BB934</f>
        <v>0.6620109505498466</v>
      </c>
      <c r="W76">
        <f>AllStimuli!BC934</f>
        <v>15</v>
      </c>
    </row>
    <row r="77" spans="1:23">
      <c r="A77" s="3">
        <f t="shared" si="12"/>
        <v>16</v>
      </c>
      <c r="B77" t="str">
        <f>AllStimuli!A935</f>
        <v>IncongAmbig</v>
      </c>
      <c r="C77">
        <f>AllStimuli!AI935</f>
        <v>2.074678372699597</v>
      </c>
      <c r="D77">
        <f>AllStimuli!AJ935</f>
        <v>1.2889430429504483</v>
      </c>
      <c r="E77">
        <f>AllStimuli!AK935</f>
        <v>1.268886072150234</v>
      </c>
      <c r="F77">
        <f>AllStimuli!AL935</f>
        <v>1.1203886837496595</v>
      </c>
      <c r="G77">
        <f>AllStimuli!AM935</f>
        <v>1.7035473500500273</v>
      </c>
      <c r="H77">
        <f>AllStimuli!AN935</f>
        <v>0</v>
      </c>
      <c r="I77">
        <f>AllStimuli!AO935</f>
        <v>0.10427113771442131</v>
      </c>
      <c r="J77">
        <f>AllStimuli!AP935</f>
        <v>0.11443635941022028</v>
      </c>
      <c r="K77" s="14">
        <f>AllStimuli!AQ935</f>
        <v>0.14406351053226799</v>
      </c>
      <c r="L77" s="14">
        <f>AllStimuli!AR935</f>
        <v>0.12614615377026381</v>
      </c>
      <c r="M77" s="14">
        <f>AllStimuli!AS935</f>
        <v>0.13901162196566202</v>
      </c>
      <c r="N77">
        <f>AllStimuli!AT935</f>
        <v>0.6</v>
      </c>
      <c r="O77">
        <f>AllStimuli!AU935</f>
        <v>16</v>
      </c>
      <c r="P77">
        <f>AllStimuli!AV935</f>
        <v>2</v>
      </c>
      <c r="Q77">
        <f>AllStimuli!AX935</f>
        <v>2</v>
      </c>
      <c r="R77">
        <f>AllStimuli!AW935</f>
        <v>2</v>
      </c>
      <c r="S77">
        <f>AllStimuli!AY935</f>
        <v>0</v>
      </c>
      <c r="T77">
        <f>AllStimuli!AZ935</f>
        <v>0</v>
      </c>
      <c r="U77">
        <f>AllStimuli!BA935</f>
        <v>20</v>
      </c>
      <c r="V77">
        <f>AllStimuli!BB935</f>
        <v>0.62784724379980583</v>
      </c>
      <c r="W77">
        <f>AllStimuli!BC935</f>
        <v>12</v>
      </c>
    </row>
    <row r="78" spans="1:23">
      <c r="A78" s="3">
        <f t="shared" si="12"/>
        <v>16</v>
      </c>
      <c r="B78" t="str">
        <f>AllStimuli!A936</f>
        <v>CongAmbig</v>
      </c>
      <c r="C78">
        <f>AllStimuli!AI936</f>
        <v>2.1439830389503158</v>
      </c>
      <c r="D78">
        <f>AllStimuli!AJ936</f>
        <v>1.5859290248501545</v>
      </c>
      <c r="E78">
        <f>AllStimuli!AK936</f>
        <v>1.5450288638496179</v>
      </c>
      <c r="F78">
        <f>AllStimuli!AL936</f>
        <v>1.33145634980028</v>
      </c>
      <c r="G78">
        <f>AllStimuli!AM936</f>
        <v>1.7844597843999477</v>
      </c>
      <c r="H78">
        <f>AllStimuli!AN936</f>
        <v>0</v>
      </c>
      <c r="I78">
        <f>AllStimuli!AO936</f>
        <v>0.11507234753600155</v>
      </c>
      <c r="J78">
        <f>AllStimuli!AP936</f>
        <v>0.15126603288006438</v>
      </c>
      <c r="K78" s="14">
        <f>AllStimuli!AQ936</f>
        <v>0.17057402956417783</v>
      </c>
      <c r="L78" s="14">
        <f>AllStimuli!AR936</f>
        <v>0.15782402042677185</v>
      </c>
      <c r="M78" s="14">
        <f>AllStimuli!AS936</f>
        <v>0.14544234028608979</v>
      </c>
      <c r="N78">
        <f>AllStimuli!AT936</f>
        <v>0.4</v>
      </c>
      <c r="O78">
        <f>AllStimuli!AU936</f>
        <v>16</v>
      </c>
      <c r="P78">
        <f>AllStimuli!AV936</f>
        <v>2</v>
      </c>
      <c r="Q78">
        <f>AllStimuli!AX936</f>
        <v>2</v>
      </c>
      <c r="R78">
        <f>AllStimuli!AW936</f>
        <v>2</v>
      </c>
      <c r="S78">
        <f>AllStimuli!AY936</f>
        <v>0</v>
      </c>
      <c r="T78">
        <f>AllStimuli!AZ936</f>
        <v>0</v>
      </c>
      <c r="U78">
        <f>AllStimuli!BA936</f>
        <v>19</v>
      </c>
      <c r="V78">
        <f>AllStimuli!BB936</f>
        <v>0.5948889020527478</v>
      </c>
      <c r="W78">
        <f>AllStimuli!BC936</f>
        <v>8</v>
      </c>
    </row>
    <row r="79" spans="1:23" s="12" customFormat="1">
      <c r="A79" s="12">
        <f>A75</f>
        <v>16</v>
      </c>
      <c r="B79" s="12" t="s">
        <v>170</v>
      </c>
      <c r="C79" s="12">
        <f>C77-C76</f>
        <v>0.3453476144497456</v>
      </c>
      <c r="D79" s="12">
        <f t="shared" ref="D79:M79" si="61">D77-D76</f>
        <v>-6.7556389849960263E-2</v>
      </c>
      <c r="E79" s="12">
        <f t="shared" si="61"/>
        <v>-0.3078466741499124</v>
      </c>
      <c r="F79" s="12">
        <f t="shared" si="61"/>
        <v>-0.241941200250402</v>
      </c>
      <c r="G79" s="12">
        <f t="shared" si="61"/>
        <v>5.7579808200352911E-2</v>
      </c>
      <c r="I79" s="12">
        <f t="shared" si="61"/>
        <v>1.2979726147730047E-2</v>
      </c>
      <c r="J79" s="12">
        <f t="shared" si="61"/>
        <v>-6.299959790276019E-3</v>
      </c>
      <c r="K79" s="13">
        <f t="shared" si="61"/>
        <v>-2.0353083817538781E-2</v>
      </c>
      <c r="L79" s="13">
        <f t="shared" si="61"/>
        <v>-1.8444763489283589E-2</v>
      </c>
      <c r="M79" s="13">
        <f t="shared" si="61"/>
        <v>1.2911005956974225E-2</v>
      </c>
    </row>
    <row r="80" spans="1:23" s="12" customFormat="1">
      <c r="A80" s="12">
        <f>A77</f>
        <v>16</v>
      </c>
      <c r="B80" s="12" t="s">
        <v>169</v>
      </c>
      <c r="C80" s="12">
        <f>C78-C77</f>
        <v>6.9304666250718849E-2</v>
      </c>
      <c r="D80" s="12">
        <f>D78-D77</f>
        <v>0.29698598189970626</v>
      </c>
      <c r="E80" s="12">
        <f>E78-E77</f>
        <v>0.27614279169938394</v>
      </c>
      <c r="F80" s="12">
        <f>F78-F77</f>
        <v>0.21106766605062055</v>
      </c>
      <c r="G80" s="12">
        <f>G78-G77</f>
        <v>8.0912434349920348E-2</v>
      </c>
      <c r="I80" s="12">
        <f t="shared" ref="I80" si="62">I78-I77</f>
        <v>1.080120982158024E-2</v>
      </c>
      <c r="J80" s="12">
        <f t="shared" ref="J80" si="63">J78-J77</f>
        <v>3.6829673469844101E-2</v>
      </c>
      <c r="K80" s="13">
        <f t="shared" ref="K80" si="64">K78-K77</f>
        <v>2.6510519031909846E-2</v>
      </c>
      <c r="L80" s="13">
        <f t="shared" ref="L80" si="65">L78-L77</f>
        <v>3.1677866656508041E-2</v>
      </c>
      <c r="M80" s="13">
        <f t="shared" ref="M80" si="66">M78-M77</f>
        <v>6.4307183204277696E-3</v>
      </c>
    </row>
    <row r="81" spans="1:23">
      <c r="A81" s="3">
        <f t="shared" si="12"/>
        <v>17</v>
      </c>
      <c r="B81" t="str">
        <f>AllStimuli!A1017</f>
        <v>TOTAL</v>
      </c>
      <c r="C81">
        <f>AllStimuli!AI1017</f>
        <v>1.9970185650998837</v>
      </c>
      <c r="D81">
        <f>AllStimuli!AJ1017</f>
        <v>1.0405985957831936</v>
      </c>
      <c r="E81">
        <f>AllStimuli!AK1017</f>
        <v>1.1436309502003488</v>
      </c>
      <c r="F81">
        <f>AllStimuli!AL1017</f>
        <v>1.0126762605495963</v>
      </c>
      <c r="G81">
        <f>AllStimuli!AM1017</f>
        <v>1.2147635624502675</v>
      </c>
      <c r="H81">
        <f>AllStimuli!AN1017</f>
        <v>0</v>
      </c>
      <c r="I81">
        <f>AllStimuli!AO1017</f>
        <v>0.10768933139837369</v>
      </c>
      <c r="J81">
        <f>AllStimuli!AP1017</f>
        <v>9.2608230478009312E-2</v>
      </c>
      <c r="K81" s="14">
        <f>AllStimuli!AQ1017</f>
        <v>0.11984088287130637</v>
      </c>
      <c r="L81" s="14">
        <f>AllStimuli!AR1017</f>
        <v>0.10601351945683199</v>
      </c>
      <c r="M81" s="14">
        <f>AllStimuli!AS1017</f>
        <v>9.1031376877079226E-2</v>
      </c>
      <c r="N81">
        <f>AllStimuli!AT1017</f>
        <v>43</v>
      </c>
      <c r="O81">
        <f>AllStimuli!AU1017</f>
        <v>17</v>
      </c>
      <c r="P81">
        <f>AllStimuli!AV1017</f>
        <v>3</v>
      </c>
      <c r="Q81">
        <f>AllStimuli!AX1017</f>
        <v>3</v>
      </c>
      <c r="R81">
        <f>AllStimuli!AW1017</f>
        <v>2</v>
      </c>
      <c r="S81">
        <f>AllStimuli!AY1017</f>
        <v>0</v>
      </c>
      <c r="T81">
        <f>AllStimuli!AZ1017</f>
        <v>0</v>
      </c>
      <c r="U81">
        <f>AllStimuli!BA1017</f>
        <v>60</v>
      </c>
      <c r="V81">
        <f>AllStimuli!BB1017</f>
        <v>0.5819468065499066</v>
      </c>
      <c r="W81">
        <f>AllStimuli!BC1017</f>
        <v>43</v>
      </c>
    </row>
    <row r="82" spans="1:23">
      <c r="A82" s="3">
        <f t="shared" si="12"/>
        <v>17</v>
      </c>
      <c r="B82" t="str">
        <f>AllStimuli!A1018</f>
        <v>Ambiguous</v>
      </c>
      <c r="C82">
        <f>AllStimuli!AI1018</f>
        <v>1.997120822924715</v>
      </c>
      <c r="D82">
        <f>AllStimuli!AJ1018</f>
        <v>1.0115151317248081</v>
      </c>
      <c r="E82">
        <f>AllStimuli!AK1018</f>
        <v>1.1275642641504411</v>
      </c>
      <c r="F82">
        <f>AllStimuli!AL1018</f>
        <v>0.96770921664956311</v>
      </c>
      <c r="G82">
        <f>AllStimuli!AM1018</f>
        <v>1.1681417846253672</v>
      </c>
      <c r="H82">
        <f>AllStimuli!AN1018</f>
        <v>0</v>
      </c>
      <c r="I82">
        <f>AllStimuli!AO1018</f>
        <v>0.10649858034531581</v>
      </c>
      <c r="J82">
        <f>AllStimuli!AP1018</f>
        <v>9.0088213363259312E-2</v>
      </c>
      <c r="K82" s="14">
        <f>AllStimuli!AQ1018</f>
        <v>0.12431447508222923</v>
      </c>
      <c r="L82" s="14">
        <f>AllStimuli!AR1018</f>
        <v>0.10888976352587143</v>
      </c>
      <c r="M82" s="14">
        <f>AllStimuli!AS1018</f>
        <v>9.0669093445106652E-2</v>
      </c>
      <c r="N82">
        <f>AllStimuli!AT1018</f>
        <v>0.72499999999999998</v>
      </c>
      <c r="O82">
        <f>AllStimuli!AU1018</f>
        <v>17</v>
      </c>
      <c r="P82">
        <f>AllStimuli!AV1018</f>
        <v>3</v>
      </c>
      <c r="Q82">
        <f>AllStimuli!AX1018</f>
        <v>3</v>
      </c>
      <c r="R82">
        <f>AllStimuli!AW1018</f>
        <v>2</v>
      </c>
      <c r="S82">
        <f>AllStimuli!AY1018</f>
        <v>0</v>
      </c>
      <c r="T82">
        <f>AllStimuli!AZ1018</f>
        <v>0</v>
      </c>
      <c r="U82">
        <f>AllStimuli!BA1018</f>
        <v>40</v>
      </c>
      <c r="V82">
        <f>AllStimuli!BB1018</f>
        <v>0.57841081235010239</v>
      </c>
      <c r="W82">
        <f>AllStimuli!BC1018</f>
        <v>29</v>
      </c>
    </row>
    <row r="83" spans="1:23">
      <c r="A83" s="3">
        <f t="shared" si="12"/>
        <v>17</v>
      </c>
      <c r="B83" t="str">
        <f>AllStimuli!A1019</f>
        <v>Unambiguous</v>
      </c>
      <c r="C83">
        <f>AllStimuli!AI1019</f>
        <v>1.99681404945022</v>
      </c>
      <c r="D83">
        <f>AllStimuli!AJ1019</f>
        <v>1.0987655238999634</v>
      </c>
      <c r="E83">
        <f>AllStimuli!AK1019</f>
        <v>1.175764322300163</v>
      </c>
      <c r="F83">
        <f>AllStimuli!AL1019</f>
        <v>1.1026103483496612</v>
      </c>
      <c r="G83">
        <f>AllStimuli!AM1019</f>
        <v>1.3080071181000665</v>
      </c>
      <c r="H83">
        <f>AllStimuli!AN1019</f>
        <v>0</v>
      </c>
      <c r="I83">
        <f>AllStimuli!AO1019</f>
        <v>0.11007083350448939</v>
      </c>
      <c r="J83">
        <f>AllStimuli!AP1019</f>
        <v>9.7648264707509341E-2</v>
      </c>
      <c r="K83" s="14">
        <f>AllStimuli!AQ1019</f>
        <v>0.11089369844946058</v>
      </c>
      <c r="L83" s="14">
        <f>AllStimuli!AR1019</f>
        <v>0.10026103131875308</v>
      </c>
      <c r="M83" s="14">
        <f>AllStimuli!AS1019</f>
        <v>9.1755943741024373E-2</v>
      </c>
      <c r="N83">
        <f>AllStimuli!AT1019</f>
        <v>0.7</v>
      </c>
      <c r="O83">
        <f>AllStimuli!AU1019</f>
        <v>17</v>
      </c>
      <c r="P83">
        <f>AllStimuli!AV1019</f>
        <v>3</v>
      </c>
      <c r="Q83">
        <f>AllStimuli!AX1019</f>
        <v>3</v>
      </c>
      <c r="R83">
        <f>AllStimuli!AW1019</f>
        <v>2</v>
      </c>
      <c r="S83">
        <f>AllStimuli!AY1019</f>
        <v>0</v>
      </c>
      <c r="T83">
        <f>AllStimuli!AZ1019</f>
        <v>0</v>
      </c>
      <c r="U83">
        <f>AllStimuli!BA1019</f>
        <v>20</v>
      </c>
      <c r="V83">
        <f>AllStimuli!BB1019</f>
        <v>0.58901879494951526</v>
      </c>
      <c r="W83">
        <f>AllStimuli!BC1019</f>
        <v>14</v>
      </c>
    </row>
    <row r="84" spans="1:23">
      <c r="A84" s="3">
        <f t="shared" si="12"/>
        <v>17</v>
      </c>
      <c r="B84" t="str">
        <f>AllStimuli!A1020</f>
        <v>IncongAmbig</v>
      </c>
      <c r="C84">
        <f>AllStimuli!AI1020</f>
        <v>1.9938372584996589</v>
      </c>
      <c r="D84">
        <f>AllStimuli!AJ1020</f>
        <v>0.94940144639985979</v>
      </c>
      <c r="E84">
        <f>AllStimuli!AK1020</f>
        <v>1.0210717768000894</v>
      </c>
      <c r="F84">
        <f>AllStimuli!AL1020</f>
        <v>0.92695192669961979</v>
      </c>
      <c r="G84">
        <f>AllStimuli!AM1020</f>
        <v>1.1299186964508396</v>
      </c>
      <c r="H84">
        <f>AllStimuli!AN1020</f>
        <v>0</v>
      </c>
      <c r="I84">
        <f>AllStimuli!AO1020</f>
        <v>0.10979038307399105</v>
      </c>
      <c r="J84">
        <f>AllStimuli!AP1020</f>
        <v>8.2708645689320182E-2</v>
      </c>
      <c r="K84" s="14">
        <f>AllStimuli!AQ1020</f>
        <v>0.11188354380414008</v>
      </c>
      <c r="L84" s="14">
        <f>AllStimuli!AR1020</f>
        <v>0.10624603327892886</v>
      </c>
      <c r="M84" s="14">
        <f>AllStimuli!AS1020</f>
        <v>8.8109451799022603E-2</v>
      </c>
      <c r="N84">
        <f>AllStimuli!AT1020</f>
        <v>0.65</v>
      </c>
      <c r="O84">
        <f>AllStimuli!AU1020</f>
        <v>17</v>
      </c>
      <c r="P84">
        <f>AllStimuli!AV1020</f>
        <v>3</v>
      </c>
      <c r="Q84">
        <f>AllStimuli!AX1020</f>
        <v>3</v>
      </c>
      <c r="R84">
        <f>AllStimuli!AW1020</f>
        <v>2</v>
      </c>
      <c r="S84">
        <f>AllStimuli!AY1020</f>
        <v>0</v>
      </c>
      <c r="T84">
        <f>AllStimuli!AZ1020</f>
        <v>0</v>
      </c>
      <c r="U84">
        <f>AllStimuli!BA1020</f>
        <v>20</v>
      </c>
      <c r="V84">
        <f>AllStimuli!BB1020</f>
        <v>0.61127727290022382</v>
      </c>
      <c r="W84">
        <f>AllStimuli!BC1020</f>
        <v>13</v>
      </c>
    </row>
    <row r="85" spans="1:23">
      <c r="A85" s="3">
        <f t="shared" si="12"/>
        <v>17</v>
      </c>
      <c r="B85" t="str">
        <f>AllStimuli!A1021</f>
        <v>CongAmbig</v>
      </c>
      <c r="C85">
        <f>AllStimuli!AI1021</f>
        <v>2.0004043873497697</v>
      </c>
      <c r="D85">
        <f>AllStimuli!AJ1021</f>
        <v>1.0736288170497563</v>
      </c>
      <c r="E85">
        <f>AllStimuli!AK1021</f>
        <v>1.2340567515007919</v>
      </c>
      <c r="F85">
        <f>AllStimuli!AL1021</f>
        <v>1.0084665065995053</v>
      </c>
      <c r="G85">
        <f>AllStimuli!AM1021</f>
        <v>1.2063648727998941</v>
      </c>
      <c r="H85">
        <f>AllStimuli!AN1021</f>
        <v>0</v>
      </c>
      <c r="I85">
        <f>AllStimuli!AO1021</f>
        <v>0.1032067776166407</v>
      </c>
      <c r="J85">
        <f>AllStimuli!AP1021</f>
        <v>9.7467781037198387E-2</v>
      </c>
      <c r="K85" s="14">
        <f>AllStimuli!AQ1021</f>
        <v>0.13674540636031834</v>
      </c>
      <c r="L85" s="14">
        <f>AllStimuli!AR1021</f>
        <v>0.11153349377281399</v>
      </c>
      <c r="M85" s="14">
        <f>AllStimuli!AS1021</f>
        <v>9.3228735091190645E-2</v>
      </c>
      <c r="N85">
        <f>AllStimuli!AT1021</f>
        <v>0.8</v>
      </c>
      <c r="O85">
        <f>AllStimuli!AU1021</f>
        <v>17</v>
      </c>
      <c r="P85">
        <f>AllStimuli!AV1021</f>
        <v>3</v>
      </c>
      <c r="Q85">
        <f>AllStimuli!AX1021</f>
        <v>3</v>
      </c>
      <c r="R85">
        <f>AllStimuli!AW1021</f>
        <v>2</v>
      </c>
      <c r="S85">
        <f>AllStimuli!AY1021</f>
        <v>0</v>
      </c>
      <c r="T85">
        <f>AllStimuli!AZ1021</f>
        <v>0</v>
      </c>
      <c r="U85">
        <f>AllStimuli!BA1021</f>
        <v>20</v>
      </c>
      <c r="V85">
        <f>AllStimuli!BB1021</f>
        <v>0.54554435179998073</v>
      </c>
      <c r="W85">
        <f>AllStimuli!BC1021</f>
        <v>16</v>
      </c>
    </row>
    <row r="86" spans="1:23" s="12" customFormat="1">
      <c r="A86" s="12">
        <f>A82</f>
        <v>17</v>
      </c>
      <c r="B86" s="12" t="s">
        <v>170</v>
      </c>
      <c r="C86" s="12">
        <f>C84-C83</f>
        <v>-2.9767909505611367E-3</v>
      </c>
      <c r="D86" s="12">
        <f t="shared" ref="D86:M86" si="67">D84-D83</f>
        <v>-0.14936407750010361</v>
      </c>
      <c r="E86" s="12">
        <f t="shared" si="67"/>
        <v>-0.15469254550007361</v>
      </c>
      <c r="F86" s="12">
        <f t="shared" si="67"/>
        <v>-0.17565842165004142</v>
      </c>
      <c r="G86" s="12">
        <f t="shared" si="67"/>
        <v>-0.17808842164922689</v>
      </c>
      <c r="I86" s="12">
        <f t="shared" si="67"/>
        <v>-2.8045043049833296E-4</v>
      </c>
      <c r="J86" s="12">
        <f t="shared" si="67"/>
        <v>-1.493961901818916E-2</v>
      </c>
      <c r="K86" s="13">
        <f t="shared" si="67"/>
        <v>9.8984535467949719E-4</v>
      </c>
      <c r="L86" s="13">
        <f t="shared" si="67"/>
        <v>5.9850019601757759E-3</v>
      </c>
      <c r="M86" s="13">
        <f t="shared" si="67"/>
        <v>-3.64649194200177E-3</v>
      </c>
    </row>
    <row r="87" spans="1:23" s="12" customFormat="1">
      <c r="A87" s="12">
        <f>A84</f>
        <v>17</v>
      </c>
      <c r="B87" s="12" t="s">
        <v>169</v>
      </c>
      <c r="C87" s="12">
        <f>C85-C84</f>
        <v>6.5671288501107927E-3</v>
      </c>
      <c r="D87" s="12">
        <f>D85-D84</f>
        <v>0.12422737064989653</v>
      </c>
      <c r="E87" s="12">
        <f>E85-E84</f>
        <v>0.21298497470070243</v>
      </c>
      <c r="F87" s="12">
        <f>F85-F84</f>
        <v>8.1514579899885531E-2</v>
      </c>
      <c r="G87" s="12">
        <f>G85-G84</f>
        <v>7.6446176349054484E-2</v>
      </c>
      <c r="I87" s="12">
        <f t="shared" ref="I87" si="68">I85-I84</f>
        <v>-6.5836054573503583E-3</v>
      </c>
      <c r="J87" s="12">
        <f t="shared" ref="J87" si="69">J85-J84</f>
        <v>1.4759135347878205E-2</v>
      </c>
      <c r="K87" s="13">
        <f t="shared" ref="K87" si="70">K85-K84</f>
        <v>2.4861862556178269E-2</v>
      </c>
      <c r="L87" s="13">
        <f t="shared" ref="L87" si="71">L85-L84</f>
        <v>5.2874604938851349E-3</v>
      </c>
      <c r="M87" s="13">
        <f t="shared" ref="M87" si="72">M85-M84</f>
        <v>5.119283292168042E-3</v>
      </c>
    </row>
    <row r="88" spans="1:23">
      <c r="A88" s="3">
        <f t="shared" si="12"/>
        <v>18</v>
      </c>
      <c r="B88" t="str">
        <f>AllStimuli!A1102</f>
        <v>TOTAL</v>
      </c>
      <c r="C88">
        <f>AllStimuli!AI1102</f>
        <v>1.7576764668852156</v>
      </c>
      <c r="D88">
        <f>AllStimuli!AJ1102</f>
        <v>1.0177996071676401</v>
      </c>
      <c r="E88">
        <f>AllStimuli!AK1102</f>
        <v>1.1999298446171436</v>
      </c>
      <c r="F88">
        <f>AllStimuli!AL1102</f>
        <v>0.97634252971523228</v>
      </c>
      <c r="G88">
        <f>AllStimuli!AM1102</f>
        <v>1.2402616725671871</v>
      </c>
      <c r="H88">
        <f>AllStimuli!AN1102</f>
        <v>0</v>
      </c>
      <c r="I88">
        <f>AllStimuli!AO1102</f>
        <v>9.3991137973032879E-2</v>
      </c>
      <c r="J88">
        <f>AllStimuli!AP1102</f>
        <v>8.5852364825359087E-2</v>
      </c>
      <c r="K88" s="14">
        <f>AllStimuli!AQ1102</f>
        <v>0.1297616541039644</v>
      </c>
      <c r="L88" s="14">
        <f>AllStimuli!AR1102</f>
        <v>0.10532813497537358</v>
      </c>
      <c r="M88" s="14">
        <f>AllStimuli!AS1102</f>
        <v>9.5690572641265542E-2</v>
      </c>
      <c r="N88">
        <f>AllStimuli!AT1102</f>
        <v>40</v>
      </c>
      <c r="O88">
        <f>AllStimuli!AU1102</f>
        <v>18</v>
      </c>
      <c r="P88">
        <f>AllStimuli!AV1102</f>
        <v>2</v>
      </c>
      <c r="Q88">
        <f>AllStimuli!AX1102</f>
        <v>2</v>
      </c>
      <c r="R88">
        <f>AllStimuli!AW1102</f>
        <v>3</v>
      </c>
      <c r="S88">
        <f>AllStimuli!AY1102</f>
        <v>0</v>
      </c>
      <c r="T88">
        <f>AllStimuli!AZ1102</f>
        <v>0</v>
      </c>
      <c r="U88">
        <f>AllStimuli!BA1102</f>
        <v>60</v>
      </c>
      <c r="V88">
        <f>AllStimuli!BB1102</f>
        <v>0.62757001882807029</v>
      </c>
      <c r="W88">
        <f>AllStimuli!BC1102</f>
        <v>40</v>
      </c>
    </row>
    <row r="89" spans="1:23">
      <c r="A89" s="3">
        <f t="shared" si="12"/>
        <v>18</v>
      </c>
      <c r="B89" t="str">
        <f>AllStimuli!A1103</f>
        <v>Ambiguous</v>
      </c>
      <c r="C89">
        <f>AllStimuli!AI1103</f>
        <v>1.7476706724526576</v>
      </c>
      <c r="D89">
        <f>AllStimuli!AJ1103</f>
        <v>0.96483917190343949</v>
      </c>
      <c r="E89">
        <f>AllStimuli!AK1103</f>
        <v>1.2192464421997991</v>
      </c>
      <c r="F89">
        <f>AllStimuli!AL1103</f>
        <v>0.98648668099776771</v>
      </c>
      <c r="G89">
        <f>AllStimuli!AM1103</f>
        <v>1.2417935755729548</v>
      </c>
      <c r="H89">
        <f>AllStimuli!AN1103</f>
        <v>0</v>
      </c>
      <c r="I89">
        <f>AllStimuli!AO1103</f>
        <v>9.4192457681028824E-2</v>
      </c>
      <c r="J89">
        <f>AllStimuli!AP1103</f>
        <v>8.3497691086349884E-2</v>
      </c>
      <c r="K89" s="14">
        <f>AllStimuli!AQ1103</f>
        <v>0.1348745439620713</v>
      </c>
      <c r="L89" s="14">
        <f>AllStimuli!AR1103</f>
        <v>0.10955140669685273</v>
      </c>
      <c r="M89" s="14">
        <f>AllStimuli!AS1103</f>
        <v>9.8751443761188093E-2</v>
      </c>
      <c r="N89">
        <f>AllStimuli!AT1103</f>
        <v>0.65</v>
      </c>
      <c r="O89">
        <f>AllStimuli!AU1103</f>
        <v>18</v>
      </c>
      <c r="P89">
        <f>AllStimuli!AV1103</f>
        <v>2</v>
      </c>
      <c r="Q89">
        <f>AllStimuli!AX1103</f>
        <v>2</v>
      </c>
      <c r="R89">
        <f>AllStimuli!AW1103</f>
        <v>3</v>
      </c>
      <c r="S89">
        <f>AllStimuli!AY1103</f>
        <v>0</v>
      </c>
      <c r="T89">
        <f>AllStimuli!AZ1103</f>
        <v>0</v>
      </c>
      <c r="U89">
        <f>AllStimuli!BA1103</f>
        <v>40</v>
      </c>
      <c r="V89">
        <f>AllStimuli!BB1103</f>
        <v>0.60533957696898122</v>
      </c>
      <c r="W89">
        <f>AllStimuli!BC1103</f>
        <v>26</v>
      </c>
    </row>
    <row r="90" spans="1:23">
      <c r="A90" s="3">
        <f t="shared" si="12"/>
        <v>18</v>
      </c>
      <c r="B90" t="str">
        <f>AllStimuli!A1104</f>
        <v>Unambiguous</v>
      </c>
      <c r="C90">
        <f>AllStimuli!AI1104</f>
        <v>1.7776880557503301</v>
      </c>
      <c r="D90">
        <f>AllStimuli!AJ1104</f>
        <v>1.123720477696041</v>
      </c>
      <c r="E90">
        <f>AllStimuli!AK1104</f>
        <v>1.1612966494518315</v>
      </c>
      <c r="F90">
        <f>AllStimuli!AL1104</f>
        <v>0.95605422715016053</v>
      </c>
      <c r="G90">
        <f>AllStimuli!AM1104</f>
        <v>1.2371978665556509</v>
      </c>
      <c r="H90">
        <f>AllStimuli!AN1104</f>
        <v>0</v>
      </c>
      <c r="I90">
        <f>AllStimuli!AO1104</f>
        <v>9.3588498557040989E-2</v>
      </c>
      <c r="J90">
        <f>AllStimuli!AP1104</f>
        <v>9.0561712303377437E-2</v>
      </c>
      <c r="K90" s="14">
        <f>AllStimuli!AQ1104</f>
        <v>0.11953587438775062</v>
      </c>
      <c r="L90" s="14">
        <f>AllStimuli!AR1104</f>
        <v>9.6881591532415226E-2</v>
      </c>
      <c r="M90" s="14">
        <f>AllStimuli!AS1104</f>
        <v>8.9568830401420413E-2</v>
      </c>
      <c r="N90">
        <f>AllStimuli!AT1104</f>
        <v>0.7</v>
      </c>
      <c r="O90">
        <f>AllStimuli!AU1104</f>
        <v>18</v>
      </c>
      <c r="P90">
        <f>AllStimuli!AV1104</f>
        <v>2</v>
      </c>
      <c r="Q90">
        <f>AllStimuli!AX1104</f>
        <v>2</v>
      </c>
      <c r="R90">
        <f>AllStimuli!AW1104</f>
        <v>3</v>
      </c>
      <c r="S90">
        <f>AllStimuli!AY1104</f>
        <v>0</v>
      </c>
      <c r="T90">
        <f>AllStimuli!AZ1104</f>
        <v>0</v>
      </c>
      <c r="U90">
        <f>AllStimuli!BA1104</f>
        <v>20</v>
      </c>
      <c r="V90">
        <f>AllStimuli!BB1104</f>
        <v>0.67203090254624809</v>
      </c>
      <c r="W90">
        <f>AllStimuli!BC1104</f>
        <v>14</v>
      </c>
    </row>
    <row r="91" spans="1:23">
      <c r="A91" s="3">
        <f t="shared" si="12"/>
        <v>18</v>
      </c>
      <c r="B91" t="str">
        <f>AllStimuli!A1105</f>
        <v>IncongAmbig</v>
      </c>
      <c r="C91">
        <f>AllStimuli!AI1105</f>
        <v>1.6951112604467178</v>
      </c>
      <c r="D91">
        <f>AllStimuli!AJ1105</f>
        <v>0.92937509170733268</v>
      </c>
      <c r="E91">
        <f>AllStimuli!AK1105</f>
        <v>1.348145150599882</v>
      </c>
      <c r="F91">
        <f>AllStimuli!AL1105</f>
        <v>0.9310370637947919</v>
      </c>
      <c r="G91">
        <f>AllStimuli!AM1105</f>
        <v>1.2772339329560036</v>
      </c>
      <c r="H91">
        <f>AllStimuli!AN1105</f>
        <v>0</v>
      </c>
      <c r="I91">
        <f>AllStimuli!AO1105</f>
        <v>8.8848746217090352E-2</v>
      </c>
      <c r="J91">
        <f>AllStimuli!AP1105</f>
        <v>8.913975110519376E-2</v>
      </c>
      <c r="K91" s="14">
        <f>AllStimuli!AQ1105</f>
        <v>0.15504313790347335</v>
      </c>
      <c r="L91" s="14">
        <f>AllStimuli!AR1105</f>
        <v>0.10565531752479337</v>
      </c>
      <c r="M91" s="14">
        <f>AllStimuli!AS1105</f>
        <v>0.10079740049641409</v>
      </c>
      <c r="N91">
        <f>AllStimuli!AT1105</f>
        <v>0.55000000000000004</v>
      </c>
      <c r="O91">
        <f>AllStimuli!AU1105</f>
        <v>18</v>
      </c>
      <c r="P91">
        <f>AllStimuli!AV1105</f>
        <v>2</v>
      </c>
      <c r="Q91">
        <f>AllStimuli!AX1105</f>
        <v>2</v>
      </c>
      <c r="R91">
        <f>AllStimuli!AW1105</f>
        <v>3</v>
      </c>
      <c r="S91">
        <f>AllStimuli!AY1105</f>
        <v>0</v>
      </c>
      <c r="T91">
        <f>AllStimuli!AZ1105</f>
        <v>0</v>
      </c>
      <c r="U91">
        <f>AllStimuli!BA1105</f>
        <v>20</v>
      </c>
      <c r="V91">
        <f>AllStimuli!BB1105</f>
        <v>0.64037556669500151</v>
      </c>
      <c r="W91">
        <f>AllStimuli!BC1105</f>
        <v>11</v>
      </c>
    </row>
    <row r="92" spans="1:23">
      <c r="A92" s="3">
        <f t="shared" si="12"/>
        <v>18</v>
      </c>
      <c r="B92" t="str">
        <f>AllStimuli!A1106</f>
        <v>CongAmbig</v>
      </c>
      <c r="C92">
        <f>AllStimuli!AI1106</f>
        <v>1.8002300844585952</v>
      </c>
      <c r="D92">
        <f>AllStimuli!AJ1106</f>
        <v>1.0003032520995465</v>
      </c>
      <c r="E92">
        <f>AllStimuli!AK1106</f>
        <v>1.0903477337997158</v>
      </c>
      <c r="F92">
        <f>AllStimuli!AL1106</f>
        <v>1.0419362982007427</v>
      </c>
      <c r="G92">
        <f>AllStimuli!AM1106</f>
        <v>1.2063532181899053</v>
      </c>
      <c r="H92">
        <f>AllStimuli!AN1106</f>
        <v>0</v>
      </c>
      <c r="I92">
        <f>AllStimuli!AO1106</f>
        <v>9.9536169144967268E-2</v>
      </c>
      <c r="J92">
        <f>AllStimuli!AP1106</f>
        <v>7.7855631067506009E-2</v>
      </c>
      <c r="K92" s="14">
        <f>AllStimuli!AQ1106</f>
        <v>0.11470595002066933</v>
      </c>
      <c r="L92" s="14">
        <f>AllStimuli!AR1106</f>
        <v>0.11344749586891198</v>
      </c>
      <c r="M92" s="14">
        <f>AllStimuli!AS1106</f>
        <v>9.6705487025962114E-2</v>
      </c>
      <c r="N92">
        <f>AllStimuli!AT1106</f>
        <v>0.75</v>
      </c>
      <c r="O92">
        <f>AllStimuli!AU1106</f>
        <v>18</v>
      </c>
      <c r="P92">
        <f>AllStimuli!AV1106</f>
        <v>2</v>
      </c>
      <c r="Q92">
        <f>AllStimuli!AX1106</f>
        <v>2</v>
      </c>
      <c r="R92">
        <f>AllStimuli!AW1106</f>
        <v>3</v>
      </c>
      <c r="S92">
        <f>AllStimuli!AY1106</f>
        <v>0</v>
      </c>
      <c r="T92">
        <f>AllStimuli!AZ1106</f>
        <v>0</v>
      </c>
      <c r="U92">
        <f>AllStimuli!BA1106</f>
        <v>20</v>
      </c>
      <c r="V92">
        <f>AllStimuli!BB1106</f>
        <v>0.57030358724296049</v>
      </c>
      <c r="W92">
        <f>AllStimuli!BC1106</f>
        <v>15</v>
      </c>
    </row>
    <row r="93" spans="1:23" s="12" customFormat="1">
      <c r="A93" s="12">
        <f>A89</f>
        <v>18</v>
      </c>
      <c r="B93" s="12" t="s">
        <v>168</v>
      </c>
      <c r="C93" s="12">
        <f>C89-C90</f>
        <v>-3.0017383297672451E-2</v>
      </c>
      <c r="D93" s="12">
        <f>D89-D90</f>
        <v>-0.15888130579260151</v>
      </c>
      <c r="E93" s="12">
        <f>E89-E90</f>
        <v>5.7949792747967521E-2</v>
      </c>
      <c r="F93" s="12">
        <f>F89-F90</f>
        <v>3.0432453847607177E-2</v>
      </c>
      <c r="G93" s="12">
        <f>G89-G90</f>
        <v>4.5957090173038839E-3</v>
      </c>
      <c r="I93" s="12">
        <f>I89-I90</f>
        <v>6.0395912398783502E-4</v>
      </c>
      <c r="J93" s="12">
        <f>J89-J90</f>
        <v>-7.0640212170275524E-3</v>
      </c>
      <c r="K93" s="13">
        <f>K89-K90</f>
        <v>1.5338669574320674E-2</v>
      </c>
      <c r="L93" s="13">
        <f>L89-L90</f>
        <v>1.2669815164437506E-2</v>
      </c>
      <c r="M93" s="13">
        <f>M89-M90</f>
        <v>9.1826133597676801E-3</v>
      </c>
    </row>
    <row r="94" spans="1:23" s="12" customFormat="1">
      <c r="A94" s="12">
        <f>A91</f>
        <v>18</v>
      </c>
      <c r="B94" s="12" t="s">
        <v>169</v>
      </c>
      <c r="C94" s="12">
        <f>C92-C91</f>
        <v>0.10511882401187744</v>
      </c>
      <c r="D94" s="12">
        <f>D92-D91</f>
        <v>7.0928160392213835E-2</v>
      </c>
      <c r="E94" s="12">
        <f>E92-E91</f>
        <v>-0.25779741680016621</v>
      </c>
      <c r="F94" s="12">
        <f>F92-F91</f>
        <v>0.11089923440595084</v>
      </c>
      <c r="G94" s="12">
        <f>G92-G91</f>
        <v>-7.0880714766098363E-2</v>
      </c>
      <c r="I94" s="12">
        <f t="shared" ref="I94" si="73">I92-I91</f>
        <v>1.0687422927876916E-2</v>
      </c>
      <c r="J94" s="12">
        <f t="shared" ref="J94" si="74">J92-J91</f>
        <v>-1.128412003768775E-2</v>
      </c>
      <c r="K94" s="13">
        <f t="shared" ref="K94" si="75">K92-K91</f>
        <v>-4.0337187882804021E-2</v>
      </c>
      <c r="L94" s="13">
        <f t="shared" ref="L94" si="76">L92-L91</f>
        <v>7.7921783441186054E-3</v>
      </c>
      <c r="M94" s="13">
        <f t="shared" ref="M94" si="77">M92-M91</f>
        <v>-4.0919134704519716E-3</v>
      </c>
    </row>
    <row r="95" spans="1:23">
      <c r="A95" s="3">
        <f t="shared" si="12"/>
        <v>19</v>
      </c>
      <c r="B95" t="str">
        <f>AllStimuli!A1187</f>
        <v>TOTAL</v>
      </c>
      <c r="C95">
        <f>AllStimuli!AI1187</f>
        <v>3.1586482305334314</v>
      </c>
      <c r="D95">
        <f>AllStimuli!AJ1187</f>
        <v>1.5528254998332447</v>
      </c>
      <c r="E95">
        <f>AllStimuli!AK1187</f>
        <v>1.5411452352833281</v>
      </c>
      <c r="F95">
        <f>AllStimuli!AL1187</f>
        <v>1.4098920743836054</v>
      </c>
      <c r="G95">
        <f>AllStimuli!AM1187</f>
        <v>1.6551608946997771</v>
      </c>
      <c r="H95">
        <f>AllStimuli!AN1187</f>
        <v>0</v>
      </c>
      <c r="I95">
        <f>AllStimuli!AO1187</f>
        <v>0.16775117770810749</v>
      </c>
      <c r="J95">
        <f>AllStimuli!AP1187</f>
        <v>0.13541226481758173</v>
      </c>
      <c r="K95" s="14">
        <f>AllStimuli!AQ1187</f>
        <v>0.16568665586433565</v>
      </c>
      <c r="L95" s="14">
        <f>AllStimuli!AR1187</f>
        <v>0.15325601327474742</v>
      </c>
      <c r="M95" s="14">
        <f>AllStimuli!AS1187</f>
        <v>0.12652525417192376</v>
      </c>
      <c r="N95">
        <f>AllStimuli!AT1187</f>
        <v>36</v>
      </c>
      <c r="O95">
        <f>AllStimuli!AU1187</f>
        <v>19</v>
      </c>
      <c r="P95">
        <f>AllStimuli!AV1187</f>
        <v>1</v>
      </c>
      <c r="Q95">
        <f>AllStimuli!AX1187</f>
        <v>0</v>
      </c>
      <c r="R95">
        <f>AllStimuli!AW1187</f>
        <v>1</v>
      </c>
      <c r="S95">
        <f>AllStimuli!AY1187</f>
        <v>0</v>
      </c>
      <c r="T95">
        <f>AllStimuli!AZ1187</f>
        <v>0</v>
      </c>
      <c r="U95">
        <f>AllStimuli!BA1187</f>
        <v>60</v>
      </c>
      <c r="V95">
        <f>AllStimuli!BB1187</f>
        <v>0.63590725891626743</v>
      </c>
      <c r="W95">
        <f>AllStimuli!BC1187</f>
        <v>36</v>
      </c>
    </row>
    <row r="96" spans="1:23">
      <c r="A96" s="3">
        <f t="shared" si="12"/>
        <v>19</v>
      </c>
      <c r="B96" t="str">
        <f>AllStimuli!A1188</f>
        <v>Ambiguous</v>
      </c>
      <c r="C96">
        <f>AllStimuli!AI1188</f>
        <v>3.1008097735248108</v>
      </c>
      <c r="D96">
        <f>AllStimuli!AJ1188</f>
        <v>1.5070919321749889</v>
      </c>
      <c r="E96">
        <f>AllStimuli!AK1188</f>
        <v>1.5158366606501645</v>
      </c>
      <c r="F96">
        <f>AllStimuli!AL1188</f>
        <v>1.3443887827748759</v>
      </c>
      <c r="G96">
        <f>AllStimuli!AM1188</f>
        <v>1.5650657037247575</v>
      </c>
      <c r="H96">
        <f>AllStimuli!AN1188</f>
        <v>0</v>
      </c>
      <c r="I96">
        <f>AllStimuli!AO1188</f>
        <v>0.16720688824304136</v>
      </c>
      <c r="J96">
        <f>AllStimuli!AP1188</f>
        <v>0.13210835180721145</v>
      </c>
      <c r="K96" s="14">
        <f>AllStimuli!AQ1188</f>
        <v>0.16565846139466428</v>
      </c>
      <c r="L96" s="14">
        <f>AllStimuli!AR1188</f>
        <v>0.15615688643350031</v>
      </c>
      <c r="M96" s="14">
        <f>AllStimuli!AS1188</f>
        <v>0.12237627719369251</v>
      </c>
      <c r="N96">
        <f>AllStimuli!AT1188</f>
        <v>0.65</v>
      </c>
      <c r="O96">
        <f>AllStimuli!AU1188</f>
        <v>19</v>
      </c>
      <c r="P96">
        <f>AllStimuli!AV1188</f>
        <v>1</v>
      </c>
      <c r="Q96">
        <f>AllStimuli!AX1188</f>
        <v>0</v>
      </c>
      <c r="R96">
        <f>AllStimuli!AW1188</f>
        <v>1</v>
      </c>
      <c r="S96">
        <f>AllStimuli!AY1188</f>
        <v>0</v>
      </c>
      <c r="T96">
        <f>AllStimuli!AZ1188</f>
        <v>0</v>
      </c>
      <c r="U96">
        <f>AllStimuli!BA1188</f>
        <v>40</v>
      </c>
      <c r="V96">
        <f>AllStimuli!BB1188</f>
        <v>0.65328777860013298</v>
      </c>
      <c r="W96">
        <f>AllStimuli!BC1188</f>
        <v>26</v>
      </c>
    </row>
    <row r="97" spans="1:23">
      <c r="A97" s="3">
        <f t="shared" si="12"/>
        <v>19</v>
      </c>
      <c r="B97" t="str">
        <f>AllStimuli!A1189</f>
        <v>Unambiguous</v>
      </c>
      <c r="C97">
        <f>AllStimuli!AI1189</f>
        <v>3.2743251445506694</v>
      </c>
      <c r="D97">
        <f>AllStimuli!AJ1189</f>
        <v>1.6442926351497564</v>
      </c>
      <c r="E97">
        <f>AllStimuli!AK1189</f>
        <v>1.5917623845496549</v>
      </c>
      <c r="F97">
        <f>AllStimuli!AL1189</f>
        <v>1.5408986576010633</v>
      </c>
      <c r="G97">
        <f>AllStimuli!AM1189</f>
        <v>1.8353512766498157</v>
      </c>
      <c r="H97">
        <f>AllStimuli!AN1189</f>
        <v>0</v>
      </c>
      <c r="I97">
        <f>AllStimuli!AO1189</f>
        <v>0.16883975663823969</v>
      </c>
      <c r="J97">
        <f>AllStimuli!AP1189</f>
        <v>0.14202009083832229</v>
      </c>
      <c r="K97" s="14">
        <f>AllStimuli!AQ1189</f>
        <v>0.16574304480367846</v>
      </c>
      <c r="L97" s="14">
        <f>AllStimuli!AR1189</f>
        <v>0.14745426695724179</v>
      </c>
      <c r="M97" s="14">
        <f>AllStimuli!AS1189</f>
        <v>0.1348232081283863</v>
      </c>
      <c r="N97">
        <f>AllStimuli!AT1189</f>
        <v>0.5</v>
      </c>
      <c r="O97">
        <f>AllStimuli!AU1189</f>
        <v>19</v>
      </c>
      <c r="P97">
        <f>AllStimuli!AV1189</f>
        <v>1</v>
      </c>
      <c r="Q97">
        <f>AllStimuli!AX1189</f>
        <v>0</v>
      </c>
      <c r="R97">
        <f>AllStimuli!AW1189</f>
        <v>1</v>
      </c>
      <c r="S97">
        <f>AllStimuli!AY1189</f>
        <v>0</v>
      </c>
      <c r="T97">
        <f>AllStimuli!AZ1189</f>
        <v>0</v>
      </c>
      <c r="U97">
        <f>AllStimuli!BA1189</f>
        <v>20</v>
      </c>
      <c r="V97">
        <f>AllStimuli!BB1189</f>
        <v>0.60114621954853609</v>
      </c>
      <c r="W97">
        <f>AllStimuli!BC1189</f>
        <v>10</v>
      </c>
    </row>
    <row r="98" spans="1:23">
      <c r="A98" s="3">
        <f t="shared" si="12"/>
        <v>19</v>
      </c>
      <c r="B98" t="str">
        <f>AllStimuli!A1190</f>
        <v>IncongAmbig</v>
      </c>
      <c r="C98">
        <f>AllStimuli!AI1190</f>
        <v>3.1149901145003183</v>
      </c>
      <c r="D98">
        <f>AllStimuli!AJ1190</f>
        <v>1.507498998649679</v>
      </c>
      <c r="E98">
        <f>AllStimuli!AK1190</f>
        <v>1.4482607804999126</v>
      </c>
      <c r="F98">
        <f>AllStimuli!AL1190</f>
        <v>1.2889194717001367</v>
      </c>
      <c r="G98">
        <f>AllStimuli!AM1190</f>
        <v>1.5650575599996945</v>
      </c>
      <c r="H98">
        <f>AllStimuli!AN1190</f>
        <v>0</v>
      </c>
      <c r="I98">
        <f>AllStimuli!AO1190</f>
        <v>0.16127855721810799</v>
      </c>
      <c r="J98">
        <f>AllStimuli!AP1190</f>
        <v>0.1298338277698394</v>
      </c>
      <c r="K98" s="14">
        <f>AllStimuli!AQ1190</f>
        <v>0.1607673513136133</v>
      </c>
      <c r="L98" s="14">
        <f>AllStimuli!AR1190</f>
        <v>0.14493778739970781</v>
      </c>
      <c r="M98" s="14">
        <f>AllStimuli!AS1190</f>
        <v>0.12308896793262938</v>
      </c>
      <c r="N98">
        <f>AllStimuli!AT1190</f>
        <v>0.8</v>
      </c>
      <c r="O98">
        <f>AllStimuli!AU1190</f>
        <v>19</v>
      </c>
      <c r="P98">
        <f>AllStimuli!AV1190</f>
        <v>1</v>
      </c>
      <c r="Q98">
        <f>AllStimuli!AX1190</f>
        <v>0</v>
      </c>
      <c r="R98">
        <f>AllStimuli!AW1190</f>
        <v>1</v>
      </c>
      <c r="S98">
        <f>AllStimuli!AY1190</f>
        <v>0</v>
      </c>
      <c r="T98">
        <f>AllStimuli!AZ1190</f>
        <v>0</v>
      </c>
      <c r="U98">
        <f>AllStimuli!BA1190</f>
        <v>20</v>
      </c>
      <c r="V98">
        <f>AllStimuli!BB1190</f>
        <v>0.59533737655074193</v>
      </c>
      <c r="W98">
        <f>AllStimuli!BC1190</f>
        <v>16</v>
      </c>
    </row>
    <row r="99" spans="1:23">
      <c r="A99" s="3">
        <f t="shared" si="12"/>
        <v>19</v>
      </c>
      <c r="B99" t="str">
        <f>AllStimuli!A1191</f>
        <v>CongAmbig</v>
      </c>
      <c r="C99">
        <f>AllStimuli!AI1191</f>
        <v>3.0866294325493024</v>
      </c>
      <c r="D99">
        <f>AllStimuli!AJ1191</f>
        <v>1.506684865700298</v>
      </c>
      <c r="E99">
        <f>AllStimuli!AK1191</f>
        <v>1.5834125408004158</v>
      </c>
      <c r="F99">
        <f>AllStimuli!AL1191</f>
        <v>1.3998580938496148</v>
      </c>
      <c r="G99">
        <f>AllStimuli!AM1191</f>
        <v>1.5650738474498191</v>
      </c>
      <c r="H99">
        <f>AllStimuli!AN1191</f>
        <v>0</v>
      </c>
      <c r="I99">
        <f>AllStimuli!AO1191</f>
        <v>0.17313521926797476</v>
      </c>
      <c r="J99">
        <f>AllStimuli!AP1191</f>
        <v>0.13438287584458344</v>
      </c>
      <c r="K99" s="14">
        <f>AllStimuli!AQ1191</f>
        <v>0.17054957147571528</v>
      </c>
      <c r="L99" s="14">
        <f>AllStimuli!AR1191</f>
        <v>0.16737598546729288</v>
      </c>
      <c r="M99" s="14">
        <f>AllStimuli!AS1191</f>
        <v>0.12166358645475565</v>
      </c>
      <c r="N99">
        <f>AllStimuli!AT1191</f>
        <v>0.5</v>
      </c>
      <c r="O99">
        <f>AllStimuli!AU1191</f>
        <v>19</v>
      </c>
      <c r="P99">
        <f>AllStimuli!AV1191</f>
        <v>1</v>
      </c>
      <c r="Q99">
        <f>AllStimuli!AX1191</f>
        <v>0</v>
      </c>
      <c r="R99">
        <f>AllStimuli!AW1191</f>
        <v>1</v>
      </c>
      <c r="S99">
        <f>AllStimuli!AY1191</f>
        <v>0</v>
      </c>
      <c r="T99">
        <f>AllStimuli!AZ1191</f>
        <v>0</v>
      </c>
      <c r="U99">
        <f>AllStimuli!BA1191</f>
        <v>20</v>
      </c>
      <c r="V99">
        <f>AllStimuli!BB1191</f>
        <v>0.71123818064952382</v>
      </c>
      <c r="W99">
        <f>AllStimuli!BC1191</f>
        <v>10</v>
      </c>
    </row>
    <row r="100" spans="1:23" s="12" customFormat="1">
      <c r="A100" s="12">
        <f>A96</f>
        <v>19</v>
      </c>
      <c r="B100" s="12" t="s">
        <v>170</v>
      </c>
      <c r="C100" s="12">
        <f>C98-C97</f>
        <v>-0.1593350300503511</v>
      </c>
      <c r="D100" s="12">
        <f t="shared" ref="D100:M100" si="78">D98-D97</f>
        <v>-0.13679363650007748</v>
      </c>
      <c r="E100" s="12">
        <f t="shared" si="78"/>
        <v>-0.14350160404974233</v>
      </c>
      <c r="F100" s="12">
        <f t="shared" si="78"/>
        <v>-0.25197918590092661</v>
      </c>
      <c r="G100" s="12">
        <f t="shared" si="78"/>
        <v>-0.27029371665012114</v>
      </c>
      <c r="I100" s="12">
        <f t="shared" si="78"/>
        <v>-7.5611994201316979E-3</v>
      </c>
      <c r="J100" s="12">
        <f t="shared" si="78"/>
        <v>-1.2186263068482889E-2</v>
      </c>
      <c r="K100" s="13">
        <f t="shared" si="78"/>
        <v>-4.9756934900651584E-3</v>
      </c>
      <c r="L100" s="13">
        <f t="shared" si="78"/>
        <v>-2.5164795575339793E-3</v>
      </c>
      <c r="M100" s="13">
        <f t="shared" si="78"/>
        <v>-1.1734240195756918E-2</v>
      </c>
    </row>
    <row r="101" spans="1:23" s="12" customFormat="1">
      <c r="A101" s="12">
        <f>A98</f>
        <v>19</v>
      </c>
      <c r="B101" s="12" t="s">
        <v>169</v>
      </c>
      <c r="C101" s="12">
        <f>C99-C98</f>
        <v>-2.836068195101582E-2</v>
      </c>
      <c r="D101" s="12">
        <f>D99-D98</f>
        <v>-8.1413294938093017E-4</v>
      </c>
      <c r="E101" s="12">
        <f>E99-E98</f>
        <v>0.13515176030050324</v>
      </c>
      <c r="F101" s="12">
        <f>F99-F98</f>
        <v>0.11093862214947814</v>
      </c>
      <c r="G101" s="12">
        <f>G99-G98</f>
        <v>1.6287450124607972E-5</v>
      </c>
      <c r="I101" s="12">
        <f t="shared" ref="I101" si="79">I99-I98</f>
        <v>1.1856662049866767E-2</v>
      </c>
      <c r="J101" s="12">
        <f t="shared" ref="J101" si="80">J99-J98</f>
        <v>4.5490480747440443E-3</v>
      </c>
      <c r="K101" s="13">
        <f t="shared" ref="K101" si="81">K99-K98</f>
        <v>9.7822201621019789E-3</v>
      </c>
      <c r="L101" s="13">
        <f t="shared" ref="L101" si="82">L99-L98</f>
        <v>2.2438198067585069E-2</v>
      </c>
      <c r="M101" s="13">
        <f t="shared" ref="M101" si="83">M99-M98</f>
        <v>-1.42538147787373E-3</v>
      </c>
    </row>
    <row r="102" spans="1:23">
      <c r="A102" s="3">
        <f t="shared" ref="A102:A162" si="84">O102</f>
        <v>20</v>
      </c>
      <c r="B102" s="3" t="str">
        <f>AllStimuli!A1272</f>
        <v>TOTAL</v>
      </c>
      <c r="C102" s="3">
        <f>AllStimuli!AI1272</f>
        <v>4.3377529826501444</v>
      </c>
      <c r="D102" s="3">
        <f>AllStimuli!AJ1272</f>
        <v>2.219952700066032</v>
      </c>
      <c r="E102" s="3">
        <f>AllStimuli!AK1272</f>
        <v>2.8175611314003572</v>
      </c>
      <c r="F102" s="3">
        <f>AllStimuli!AL1272</f>
        <v>1.9148894352669796</v>
      </c>
      <c r="G102" s="3">
        <f>AllStimuli!AM1272</f>
        <v>2.5725604567663409</v>
      </c>
      <c r="H102" s="3">
        <f>AllStimuli!AN1272</f>
        <v>0</v>
      </c>
      <c r="I102" s="3">
        <f>AllStimuli!AO1272</f>
        <v>0.21697593028275494</v>
      </c>
      <c r="J102" s="3">
        <f>AllStimuli!AP1272</f>
        <v>0.19999560840858358</v>
      </c>
      <c r="K102" s="13">
        <f>AllStimuli!AQ1272</f>
        <v>0.30752625166758135</v>
      </c>
      <c r="L102" s="13">
        <f>AllStimuli!AR1272</f>
        <v>0.22030157423922569</v>
      </c>
      <c r="M102" s="13">
        <f>AllStimuli!AS1272</f>
        <v>0.19920613365045417</v>
      </c>
      <c r="N102" s="3">
        <f>AllStimuli!AT1272</f>
        <v>40</v>
      </c>
      <c r="O102" s="3">
        <f>AllStimuli!AU1272</f>
        <v>20</v>
      </c>
      <c r="P102" s="3">
        <f>AllStimuli!AV1272</f>
        <v>2</v>
      </c>
      <c r="Q102" s="3">
        <f>AllStimuli!AX1272</f>
        <v>1</v>
      </c>
      <c r="R102" s="3">
        <f>AllStimuli!AW1272</f>
        <v>1</v>
      </c>
      <c r="S102" s="3">
        <f>AllStimuli!AY1272</f>
        <v>0</v>
      </c>
      <c r="T102" s="3">
        <f>AllStimuli!AZ1272</f>
        <v>0</v>
      </c>
      <c r="U102" s="3">
        <f>AllStimuli!BA1272</f>
        <v>60</v>
      </c>
      <c r="V102" s="3">
        <f>AllStimuli!BB1272</f>
        <v>0.83356493176664337</v>
      </c>
      <c r="W102" s="3">
        <f>AllStimuli!BC1272</f>
        <v>40</v>
      </c>
    </row>
    <row r="103" spans="1:23">
      <c r="A103" s="3">
        <f t="shared" si="84"/>
        <v>20</v>
      </c>
      <c r="B103" s="3" t="str">
        <f>AllStimuli!A1273</f>
        <v>Ambiguous</v>
      </c>
      <c r="C103" s="3">
        <f>AllStimuli!AI1273</f>
        <v>4.098614237399846</v>
      </c>
      <c r="D103" s="3">
        <f>AllStimuli!AJ1273</f>
        <v>2.1999098012745852</v>
      </c>
      <c r="E103" s="3">
        <f>AllStimuli!AK1273</f>
        <v>2.8464859495001229</v>
      </c>
      <c r="F103" s="3">
        <f>AllStimuli!AL1273</f>
        <v>1.8199238453758853</v>
      </c>
      <c r="G103" s="3">
        <f>AllStimuli!AM1273</f>
        <v>2.5799302264244002</v>
      </c>
      <c r="H103" s="3">
        <f>AllStimuli!AN1273</f>
        <v>0</v>
      </c>
      <c r="I103" s="3">
        <f>AllStimuli!AO1273</f>
        <v>0.20373365495006443</v>
      </c>
      <c r="J103" s="3">
        <f>AllStimuli!AP1273</f>
        <v>0.19635137253717611</v>
      </c>
      <c r="K103" s="13">
        <f>AllStimuli!AQ1273</f>
        <v>0.31879625604053796</v>
      </c>
      <c r="L103" s="13">
        <f>AllStimuli!AR1273</f>
        <v>0.21806784255727019</v>
      </c>
      <c r="M103" s="13">
        <f>AllStimuli!AS1273</f>
        <v>0.20680990817779371</v>
      </c>
      <c r="N103" s="3">
        <f>AllStimuli!AT1273</f>
        <v>0.625</v>
      </c>
      <c r="O103" s="3">
        <f>AllStimuli!AU1273</f>
        <v>20</v>
      </c>
      <c r="P103" s="3">
        <f>AllStimuli!AV1273</f>
        <v>2</v>
      </c>
      <c r="Q103" s="3">
        <f>AllStimuli!AX1273</f>
        <v>1</v>
      </c>
      <c r="R103" s="3">
        <f>AllStimuli!AW1273</f>
        <v>1</v>
      </c>
      <c r="S103" s="3">
        <f>AllStimuli!AY1273</f>
        <v>0</v>
      </c>
      <c r="T103" s="3">
        <f>AllStimuli!AZ1273</f>
        <v>0</v>
      </c>
      <c r="U103" s="3">
        <f>AllStimuli!BA1273</f>
        <v>40</v>
      </c>
      <c r="V103" s="3">
        <f>AllStimuli!BB1273</f>
        <v>0.80420563720035632</v>
      </c>
      <c r="W103" s="3">
        <f>AllStimuli!BC1273</f>
        <v>25</v>
      </c>
    </row>
    <row r="104" spans="1:23">
      <c r="A104" s="3">
        <f t="shared" si="84"/>
        <v>20</v>
      </c>
      <c r="B104" s="3" t="str">
        <f>AllStimuli!A1274</f>
        <v>Unambiguous</v>
      </c>
      <c r="C104" s="3">
        <f>AllStimuli!AI1274</f>
        <v>4.8160304731507404</v>
      </c>
      <c r="D104" s="3">
        <f>AllStimuli!AJ1274</f>
        <v>2.2600384976489254</v>
      </c>
      <c r="E104" s="3">
        <f>AllStimuli!AK1274</f>
        <v>2.7597114952008237</v>
      </c>
      <c r="F104" s="3">
        <f>AllStimuli!AL1274</f>
        <v>2.1048206150491704</v>
      </c>
      <c r="G104" s="3">
        <f>AllStimuli!AM1274</f>
        <v>2.5578209174502216</v>
      </c>
      <c r="H104" s="3">
        <f>AllStimuli!AN1274</f>
        <v>0</v>
      </c>
      <c r="I104" s="3">
        <f>AllStimuli!AO1274</f>
        <v>0.24346048094813563</v>
      </c>
      <c r="J104" s="3">
        <f>AllStimuli!AP1274</f>
        <v>0.20728408015139857</v>
      </c>
      <c r="K104" s="13">
        <f>AllStimuli!AQ1274</f>
        <v>0.28498624292166835</v>
      </c>
      <c r="L104" s="13">
        <f>AllStimuli!AR1274</f>
        <v>0.22476903760313666</v>
      </c>
      <c r="M104" s="13">
        <f>AllStimuli!AS1274</f>
        <v>0.18399858459577506</v>
      </c>
      <c r="N104" s="3">
        <f>AllStimuli!AT1274</f>
        <v>0.75</v>
      </c>
      <c r="O104" s="3">
        <f>AllStimuli!AU1274</f>
        <v>20</v>
      </c>
      <c r="P104" s="3">
        <f>AllStimuli!AV1274</f>
        <v>2</v>
      </c>
      <c r="Q104" s="3">
        <f>AllStimuli!AX1274</f>
        <v>1</v>
      </c>
      <c r="R104" s="3">
        <f>AllStimuli!AW1274</f>
        <v>1</v>
      </c>
      <c r="S104" s="3">
        <f>AllStimuli!AY1274</f>
        <v>0</v>
      </c>
      <c r="T104" s="3">
        <f>AllStimuli!AZ1274</f>
        <v>0</v>
      </c>
      <c r="U104" s="3">
        <f>AllStimuli!BA1274</f>
        <v>20</v>
      </c>
      <c r="V104" s="3">
        <f>AllStimuli!BB1274</f>
        <v>0.89228352089921681</v>
      </c>
      <c r="W104" s="3">
        <f>AllStimuli!BC1274</f>
        <v>15</v>
      </c>
    </row>
    <row r="105" spans="1:23">
      <c r="A105" s="3">
        <f t="shared" si="84"/>
        <v>20</v>
      </c>
      <c r="B105" s="3" t="str">
        <f>AllStimuli!A1275</f>
        <v>IncongAmbig</v>
      </c>
      <c r="C105" s="3">
        <f>AllStimuli!AI1275</f>
        <v>4.0285339100500934</v>
      </c>
      <c r="D105" s="3">
        <f>AllStimuli!AJ1275</f>
        <v>2.1348436454496507</v>
      </c>
      <c r="E105" s="3">
        <f>AllStimuli!AK1275</f>
        <v>2.6787993840505742</v>
      </c>
      <c r="F105" s="3">
        <f>AllStimuli!AL1275</f>
        <v>1.6526485337501036</v>
      </c>
      <c r="G105" s="3">
        <f>AllStimuli!AM1275</f>
        <v>2.3200582420497051</v>
      </c>
      <c r="H105" s="3">
        <f>AllStimuli!AN1275</f>
        <v>0</v>
      </c>
      <c r="I105" s="3">
        <f>AllStimuli!AO1275</f>
        <v>0.20226303626809009</v>
      </c>
      <c r="J105" s="3">
        <f>AllStimuli!AP1275</f>
        <v>0.20819895650681047</v>
      </c>
      <c r="K105" s="13">
        <f>AllStimuli!AQ1275</f>
        <v>0.29737044684610064</v>
      </c>
      <c r="L105" s="13">
        <f>AllStimuli!AR1275</f>
        <v>0.19156976311499124</v>
      </c>
      <c r="M105" s="13">
        <f>AllStimuli!AS1275</f>
        <v>0.173375085256331</v>
      </c>
      <c r="N105" s="3">
        <f>AllStimuli!AT1275</f>
        <v>0.65</v>
      </c>
      <c r="O105" s="3">
        <f>AllStimuli!AU1275</f>
        <v>20</v>
      </c>
      <c r="P105" s="3">
        <f>AllStimuli!AV1275</f>
        <v>2</v>
      </c>
      <c r="Q105" s="3">
        <f>AllStimuli!AX1275</f>
        <v>1</v>
      </c>
      <c r="R105" s="3">
        <f>AllStimuli!AW1275</f>
        <v>1</v>
      </c>
      <c r="S105" s="3">
        <f>AllStimuli!AY1275</f>
        <v>0</v>
      </c>
      <c r="T105" s="3">
        <f>AllStimuli!AZ1275</f>
        <v>0</v>
      </c>
      <c r="U105" s="3">
        <f>AllStimuli!BA1275</f>
        <v>20</v>
      </c>
      <c r="V105" s="3">
        <f>AllStimuli!BB1275</f>
        <v>0.93816861460108925</v>
      </c>
      <c r="W105" s="3">
        <f>AllStimuli!BC1275</f>
        <v>13</v>
      </c>
    </row>
    <row r="106" spans="1:23">
      <c r="A106" s="3">
        <f t="shared" si="84"/>
        <v>20</v>
      </c>
      <c r="B106" s="3" t="str">
        <f>AllStimuli!A1276</f>
        <v>CongAmbig</v>
      </c>
      <c r="C106" s="3">
        <f>AllStimuli!AI1276</f>
        <v>4.1686945647495968</v>
      </c>
      <c r="D106" s="3">
        <f>AllStimuli!AJ1276</f>
        <v>2.2649759570995185</v>
      </c>
      <c r="E106" s="3">
        <f>AllStimuli!AK1276</f>
        <v>3.014172514949673</v>
      </c>
      <c r="F106" s="3">
        <f>AllStimuli!AL1276</f>
        <v>1.9871991570016658</v>
      </c>
      <c r="G106" s="3">
        <f>AllStimuli!AM1276</f>
        <v>2.8398022107990935</v>
      </c>
      <c r="H106" s="3">
        <f>AllStimuli!AN1276</f>
        <v>0</v>
      </c>
      <c r="I106" s="3">
        <f>AllStimuli!AO1276</f>
        <v>0.2052042736320388</v>
      </c>
      <c r="J106" s="3">
        <f>AllStimuli!AP1276</f>
        <v>0.18450378856754171</v>
      </c>
      <c r="K106" s="13">
        <f>AllStimuli!AQ1276</f>
        <v>0.34022206523497533</v>
      </c>
      <c r="L106" s="13">
        <f>AllStimuli!AR1276</f>
        <v>0.24456592199954921</v>
      </c>
      <c r="M106" s="13">
        <f>AllStimuli!AS1276</f>
        <v>0.24024473109925631</v>
      </c>
      <c r="N106" s="3">
        <f>AllStimuli!AT1276</f>
        <v>0.6</v>
      </c>
      <c r="O106" s="3">
        <f>AllStimuli!AU1276</f>
        <v>20</v>
      </c>
      <c r="P106" s="3">
        <f>AllStimuli!AV1276</f>
        <v>2</v>
      </c>
      <c r="Q106" s="3">
        <f>AllStimuli!AX1276</f>
        <v>1</v>
      </c>
      <c r="R106" s="3">
        <f>AllStimuli!AW1276</f>
        <v>1</v>
      </c>
      <c r="S106" s="3">
        <f>AllStimuli!AY1276</f>
        <v>0</v>
      </c>
      <c r="T106" s="3">
        <f>AllStimuli!AZ1276</f>
        <v>0</v>
      </c>
      <c r="U106" s="3">
        <f>AllStimuli!BA1276</f>
        <v>20</v>
      </c>
      <c r="V106" s="3">
        <f>AllStimuli!BB1276</f>
        <v>0.67024265979962305</v>
      </c>
      <c r="W106" s="3">
        <f>AllStimuli!BC1276</f>
        <v>12</v>
      </c>
    </row>
    <row r="107" spans="1:23" s="12" customFormat="1">
      <c r="A107" s="12">
        <f>A103</f>
        <v>20</v>
      </c>
      <c r="B107" s="12" t="s">
        <v>170</v>
      </c>
      <c r="C107" s="12">
        <f>C105-C104</f>
        <v>-0.78749656310064697</v>
      </c>
      <c r="D107" s="12">
        <f t="shared" ref="D107:M107" si="85">D105-D104</f>
        <v>-0.12519485219927473</v>
      </c>
      <c r="E107" s="12">
        <f t="shared" si="85"/>
        <v>-8.0912111150249544E-2</v>
      </c>
      <c r="F107" s="12">
        <f t="shared" si="85"/>
        <v>-0.45217208129906683</v>
      </c>
      <c r="G107" s="12">
        <f t="shared" si="85"/>
        <v>-0.23776267540051643</v>
      </c>
      <c r="I107" s="12">
        <f t="shared" si="85"/>
        <v>-4.1197444680045547E-2</v>
      </c>
      <c r="J107" s="12">
        <f t="shared" si="85"/>
        <v>9.1487635541190326E-4</v>
      </c>
      <c r="K107" s="13">
        <f t="shared" si="85"/>
        <v>1.2384203924432291E-2</v>
      </c>
      <c r="L107" s="13">
        <f t="shared" si="85"/>
        <v>-3.3199274488145414E-2</v>
      </c>
      <c r="M107" s="13">
        <f t="shared" si="85"/>
        <v>-1.0623499339444065E-2</v>
      </c>
    </row>
    <row r="108" spans="1:23" s="12" customFormat="1">
      <c r="A108" s="12">
        <f>A105</f>
        <v>20</v>
      </c>
      <c r="B108" s="12" t="s">
        <v>169</v>
      </c>
      <c r="C108" s="12">
        <f>C106-C105</f>
        <v>0.14016065469950334</v>
      </c>
      <c r="D108" s="12">
        <f>D106-D105</f>
        <v>0.13013231164986783</v>
      </c>
      <c r="E108" s="12">
        <f>E106-E105</f>
        <v>0.33537313089909881</v>
      </c>
      <c r="F108" s="12">
        <f>F106-F105</f>
        <v>0.33455062325156226</v>
      </c>
      <c r="G108" s="12">
        <f>G106-G105</f>
        <v>0.51974396874938833</v>
      </c>
      <c r="I108" s="12">
        <f t="shared" ref="I108" si="86">I106-I105</f>
        <v>2.9412373639487177E-3</v>
      </c>
      <c r="J108" s="12">
        <f t="shared" ref="J108" si="87">J106-J105</f>
        <v>-2.3695167939268763E-2</v>
      </c>
      <c r="K108" s="13">
        <f t="shared" ref="K108" si="88">K106-K105</f>
        <v>4.285161838887469E-2</v>
      </c>
      <c r="L108" s="13">
        <f t="shared" ref="L108" si="89">L106-L105</f>
        <v>5.299615888455797E-2</v>
      </c>
      <c r="M108" s="13">
        <f t="shared" ref="M108" si="90">M106-M105</f>
        <v>6.6869645842925318E-2</v>
      </c>
    </row>
    <row r="109" spans="1:23">
      <c r="A109" s="3">
        <f t="shared" si="84"/>
        <v>21</v>
      </c>
      <c r="B109" t="str">
        <f>AllStimuli!A1357</f>
        <v>TOTAL</v>
      </c>
      <c r="C109">
        <f>AllStimuli!AI1357</f>
        <v>3.413907597133095</v>
      </c>
      <c r="D109">
        <f>AllStimuli!AJ1357</f>
        <v>3.1595837622671081</v>
      </c>
      <c r="E109">
        <f>AllStimuli!AK1357</f>
        <v>2.6943574164827888</v>
      </c>
      <c r="F109">
        <f>AllStimuli!AL1357</f>
        <v>2.5336198014842584</v>
      </c>
      <c r="G109">
        <f>AllStimuli!AM1357</f>
        <v>2.7633755552835852</v>
      </c>
      <c r="H109">
        <f>AllStimuli!AN1357</f>
        <v>0</v>
      </c>
      <c r="I109">
        <f>AllStimuli!AO1357</f>
        <v>0.18131378230211098</v>
      </c>
      <c r="J109">
        <f>AllStimuli!AP1357</f>
        <v>0.27396797741276391</v>
      </c>
      <c r="K109" s="14">
        <f>AllStimuli!AQ1357</f>
        <v>0.28202575881595127</v>
      </c>
      <c r="L109" s="14">
        <f>AllStimuli!AR1357</f>
        <v>0.28765705672933212</v>
      </c>
      <c r="M109" s="14">
        <f>AllStimuli!AS1357</f>
        <v>0.21241703020302305</v>
      </c>
      <c r="N109">
        <f>AllStimuli!AT1357</f>
        <v>29</v>
      </c>
      <c r="O109">
        <f>AllStimuli!AU1357</f>
        <v>21</v>
      </c>
      <c r="P109">
        <f>AllStimuli!AV1357</f>
        <v>3</v>
      </c>
      <c r="Q109">
        <f>AllStimuli!AX1357</f>
        <v>1</v>
      </c>
      <c r="R109">
        <f>AllStimuli!AW1357</f>
        <v>1</v>
      </c>
      <c r="S109">
        <f>AllStimuli!AY1357</f>
        <v>0</v>
      </c>
      <c r="T109">
        <f>AllStimuli!AZ1357</f>
        <v>0</v>
      </c>
      <c r="U109">
        <f>AllStimuli!BA1357</f>
        <v>57</v>
      </c>
      <c r="V109">
        <f>AllStimuli!BB1357</f>
        <v>0.73580104647433497</v>
      </c>
      <c r="W109">
        <f>AllStimuli!BC1357</f>
        <v>30</v>
      </c>
    </row>
    <row r="110" spans="1:23">
      <c r="A110" s="3">
        <f t="shared" si="84"/>
        <v>21</v>
      </c>
      <c r="B110" t="str">
        <f>AllStimuli!A1358</f>
        <v>Ambiguous</v>
      </c>
      <c r="C110">
        <f>AllStimuli!AI1358</f>
        <v>3.4315284034499158</v>
      </c>
      <c r="D110">
        <f>AllStimuli!AJ1358</f>
        <v>3.0596730083499946</v>
      </c>
      <c r="E110">
        <f>AllStimuli!AK1358</f>
        <v>2.6954630048998252</v>
      </c>
      <c r="F110">
        <f>AllStimuli!AL1358</f>
        <v>2.3192475624007751</v>
      </c>
      <c r="G110">
        <f>AllStimuli!AM1358</f>
        <v>2.5786988452999102</v>
      </c>
      <c r="H110">
        <f>AllStimuli!AN1358</f>
        <v>0</v>
      </c>
      <c r="I110">
        <f>AllStimuli!AO1358</f>
        <v>0.17709463544334189</v>
      </c>
      <c r="J110">
        <f>AllStimuli!AP1358</f>
        <v>0.2653584885007636</v>
      </c>
      <c r="K110" s="14">
        <f>AllStimuli!AQ1358</f>
        <v>0.29130947172653576</v>
      </c>
      <c r="L110" s="14">
        <f>AllStimuli!AR1358</f>
        <v>0.28376200840928634</v>
      </c>
      <c r="M110" s="14">
        <f>AllStimuli!AS1358</f>
        <v>0.20501601809416359</v>
      </c>
      <c r="N110">
        <f>AllStimuli!AT1358</f>
        <v>0.45</v>
      </c>
      <c r="O110">
        <f>AllStimuli!AU1358</f>
        <v>21</v>
      </c>
      <c r="P110">
        <f>AllStimuli!AV1358</f>
        <v>3</v>
      </c>
      <c r="Q110">
        <f>AllStimuli!AX1358</f>
        <v>1</v>
      </c>
      <c r="R110">
        <f>AllStimuli!AW1358</f>
        <v>1</v>
      </c>
      <c r="S110">
        <f>AllStimuli!AY1358</f>
        <v>0</v>
      </c>
      <c r="T110">
        <f>AllStimuli!AZ1358</f>
        <v>0</v>
      </c>
      <c r="U110">
        <f>AllStimuli!BA1358</f>
        <v>38</v>
      </c>
      <c r="V110">
        <f>AllStimuli!BB1358</f>
        <v>0.70558393215795001</v>
      </c>
      <c r="W110">
        <f>AllStimuli!BC1358</f>
        <v>19</v>
      </c>
    </row>
    <row r="111" spans="1:23">
      <c r="A111" s="3">
        <f t="shared" si="84"/>
        <v>21</v>
      </c>
      <c r="B111" t="str">
        <f>AllStimuli!A1359</f>
        <v>Unambiguous</v>
      </c>
      <c r="C111">
        <f>AllStimuli!AI1359</f>
        <v>3.3786659844994498</v>
      </c>
      <c r="D111">
        <f>AllStimuli!AJ1359</f>
        <v>3.3594052701013339</v>
      </c>
      <c r="E111">
        <f>AllStimuli!AK1359</f>
        <v>2.6921462396487144</v>
      </c>
      <c r="F111">
        <f>AllStimuli!AL1359</f>
        <v>2.9623642796512231</v>
      </c>
      <c r="G111">
        <f>AllStimuli!AM1359</f>
        <v>3.1327289752509326</v>
      </c>
      <c r="H111">
        <f>AllStimuli!AN1359</f>
        <v>0</v>
      </c>
      <c r="I111">
        <f>AllStimuli!AO1359</f>
        <v>0.18975207601964927</v>
      </c>
      <c r="J111">
        <f>AllStimuli!AP1359</f>
        <v>0.29118695523676441</v>
      </c>
      <c r="K111" s="14">
        <f>AllStimuli!AQ1359</f>
        <v>0.263458332994782</v>
      </c>
      <c r="L111" s="14">
        <f>AllStimuli!AR1359</f>
        <v>0.29544715336942362</v>
      </c>
      <c r="M111" s="14">
        <f>AllStimuli!AS1359</f>
        <v>0.22721905442074181</v>
      </c>
      <c r="N111">
        <f>AllStimuli!AT1359</f>
        <v>0.55000000000000004</v>
      </c>
      <c r="O111">
        <f>AllStimuli!AU1359</f>
        <v>21</v>
      </c>
      <c r="P111">
        <f>AllStimuli!AV1359</f>
        <v>3</v>
      </c>
      <c r="Q111">
        <f>AllStimuli!AX1359</f>
        <v>1</v>
      </c>
      <c r="R111">
        <f>AllStimuli!AW1359</f>
        <v>1</v>
      </c>
      <c r="S111">
        <f>AllStimuli!AY1359</f>
        <v>0</v>
      </c>
      <c r="T111">
        <f>AllStimuli!AZ1359</f>
        <v>0</v>
      </c>
      <c r="U111">
        <f>AllStimuli!BA1359</f>
        <v>19</v>
      </c>
      <c r="V111">
        <f>AllStimuli!BB1359</f>
        <v>0.79623527510710446</v>
      </c>
      <c r="W111">
        <f>AllStimuli!BC1359</f>
        <v>11</v>
      </c>
    </row>
    <row r="112" spans="1:23">
      <c r="A112" s="3">
        <f t="shared" si="84"/>
        <v>21</v>
      </c>
      <c r="B112" t="str">
        <f>AllStimuli!A1360</f>
        <v>IncongAmbig</v>
      </c>
      <c r="C112">
        <f>AllStimuli!AI1360</f>
        <v>3.6729650522000101</v>
      </c>
      <c r="D112">
        <f>AllStimuli!AJ1360</f>
        <v>2.8158596151497419</v>
      </c>
      <c r="E112">
        <f>AllStimuli!AK1360</f>
        <v>2.6094613591496407</v>
      </c>
      <c r="F112">
        <f>AllStimuli!AL1360</f>
        <v>2.2917510168506814</v>
      </c>
      <c r="G112">
        <f>AllStimuli!AM1360</f>
        <v>2.6137214291498791</v>
      </c>
      <c r="H112">
        <f>AllStimuli!AN1360</f>
        <v>0</v>
      </c>
      <c r="I112">
        <f>AllStimuli!AO1360</f>
        <v>0.191642009367892</v>
      </c>
      <c r="J112">
        <f>AllStimuli!AP1360</f>
        <v>0.23560537439278267</v>
      </c>
      <c r="K112" s="14">
        <f>AllStimuli!AQ1360</f>
        <v>0.27904791286297637</v>
      </c>
      <c r="L112" s="14">
        <f>AllStimuli!AR1360</f>
        <v>0.27620281051725615</v>
      </c>
      <c r="M112" s="14">
        <f>AllStimuli!AS1360</f>
        <v>0.21052650202023954</v>
      </c>
      <c r="N112">
        <f>AllStimuli!AT1360</f>
        <v>0.45</v>
      </c>
      <c r="O112">
        <f>AllStimuli!AU1360</f>
        <v>21</v>
      </c>
      <c r="P112">
        <f>AllStimuli!AV1360</f>
        <v>3</v>
      </c>
      <c r="Q112">
        <f>AllStimuli!AX1360</f>
        <v>1</v>
      </c>
      <c r="R112">
        <f>AllStimuli!AW1360</f>
        <v>1</v>
      </c>
      <c r="S112">
        <f>AllStimuli!AY1360</f>
        <v>0</v>
      </c>
      <c r="T112">
        <f>AllStimuli!AZ1360</f>
        <v>0</v>
      </c>
      <c r="U112">
        <f>AllStimuli!BA1360</f>
        <v>19</v>
      </c>
      <c r="V112">
        <f>AllStimuli!BB1360</f>
        <v>0.68781984689466191</v>
      </c>
      <c r="W112">
        <f>AllStimuli!BC1360</f>
        <v>9</v>
      </c>
    </row>
    <row r="113" spans="1:23">
      <c r="A113" s="3">
        <f t="shared" si="84"/>
        <v>21</v>
      </c>
      <c r="B113" t="str">
        <f>AllStimuli!A1361</f>
        <v>CongAmbig</v>
      </c>
      <c r="C113">
        <f>AllStimuli!AI1361</f>
        <v>3.1900917546998206</v>
      </c>
      <c r="D113">
        <f>AllStimuli!AJ1361</f>
        <v>3.3034864015502463</v>
      </c>
      <c r="E113">
        <f>AllStimuli!AK1361</f>
        <v>2.7814646506500091</v>
      </c>
      <c r="F113">
        <f>AllStimuli!AL1361</f>
        <v>2.346744107950868</v>
      </c>
      <c r="G113">
        <f>AllStimuli!AM1361</f>
        <v>2.5436762614499413</v>
      </c>
      <c r="H113">
        <f>AllStimuli!AN1361</f>
        <v>0</v>
      </c>
      <c r="I113">
        <f>AllStimuli!AO1361</f>
        <v>0.16254726151879187</v>
      </c>
      <c r="J113">
        <f>AllStimuli!AP1361</f>
        <v>0.29511160260874458</v>
      </c>
      <c r="K113" s="14">
        <f>AllStimuli!AQ1361</f>
        <v>0.30357103059009527</v>
      </c>
      <c r="L113" s="14">
        <f>AllStimuli!AR1361</f>
        <v>0.29132120630131636</v>
      </c>
      <c r="M113" s="14">
        <f>AllStimuli!AS1361</f>
        <v>0.19950553416808764</v>
      </c>
      <c r="N113">
        <f>AllStimuli!AT1361</f>
        <v>0.45</v>
      </c>
      <c r="O113">
        <f>AllStimuli!AU1361</f>
        <v>21</v>
      </c>
      <c r="P113">
        <f>AllStimuli!AV1361</f>
        <v>3</v>
      </c>
      <c r="Q113">
        <f>AllStimuli!AX1361</f>
        <v>1</v>
      </c>
      <c r="R113">
        <f>AllStimuli!AW1361</f>
        <v>1</v>
      </c>
      <c r="S113">
        <f>AllStimuli!AY1361</f>
        <v>0</v>
      </c>
      <c r="T113">
        <f>AllStimuli!AZ1361</f>
        <v>0</v>
      </c>
      <c r="U113">
        <f>AllStimuli!BA1361</f>
        <v>19</v>
      </c>
      <c r="V113">
        <f>AllStimuli!BB1361</f>
        <v>0.72334801742123767</v>
      </c>
      <c r="W113">
        <f>AllStimuli!BC1361</f>
        <v>10</v>
      </c>
    </row>
    <row r="114" spans="1:23" s="12" customFormat="1">
      <c r="A114" s="12">
        <f>A110</f>
        <v>21</v>
      </c>
      <c r="B114" s="12" t="s">
        <v>170</v>
      </c>
      <c r="C114" s="12">
        <f>C112-C111</f>
        <v>0.29429906770056036</v>
      </c>
      <c r="D114" s="12">
        <f t="shared" ref="D114:M114" si="91">D112-D111</f>
        <v>-0.54354565495159202</v>
      </c>
      <c r="E114" s="12">
        <f t="shared" si="91"/>
        <v>-8.2684880499073632E-2</v>
      </c>
      <c r="F114" s="12">
        <f t="shared" si="91"/>
        <v>-0.67061326280054168</v>
      </c>
      <c r="G114" s="12">
        <f t="shared" si="91"/>
        <v>-0.51900754610105349</v>
      </c>
      <c r="I114" s="12">
        <f t="shared" si="91"/>
        <v>1.8899333482427227E-3</v>
      </c>
      <c r="J114" s="12">
        <f t="shared" si="91"/>
        <v>-5.5581580843981737E-2</v>
      </c>
      <c r="K114" s="13">
        <f t="shared" si="91"/>
        <v>1.558957986819437E-2</v>
      </c>
      <c r="L114" s="13">
        <f t="shared" si="91"/>
        <v>-1.9244342852167473E-2</v>
      </c>
      <c r="M114" s="13">
        <f t="shared" si="91"/>
        <v>-1.669255240050227E-2</v>
      </c>
    </row>
    <row r="115" spans="1:23" s="12" customFormat="1">
      <c r="A115" s="12">
        <f>A112</f>
        <v>21</v>
      </c>
      <c r="B115" s="12" t="s">
        <v>169</v>
      </c>
      <c r="C115" s="12">
        <f>C113-C112</f>
        <v>-0.48287329750018948</v>
      </c>
      <c r="D115" s="12">
        <f>D113-D112</f>
        <v>0.48762678640050439</v>
      </c>
      <c r="E115" s="12">
        <f>E113-E112</f>
        <v>0.17200329150036842</v>
      </c>
      <c r="F115" s="12">
        <f>F113-F112</f>
        <v>5.4993091100186575E-2</v>
      </c>
      <c r="G115" s="12">
        <f>G113-G112</f>
        <v>-7.0045167699937849E-2</v>
      </c>
      <c r="I115" s="12">
        <f t="shared" ref="I115" si="92">I113-I112</f>
        <v>-2.9094747849100128E-2</v>
      </c>
      <c r="J115" s="12">
        <f t="shared" ref="J115" si="93">J113-J112</f>
        <v>5.9506228215961909E-2</v>
      </c>
      <c r="K115" s="13">
        <f t="shared" ref="K115" si="94">K113-K112</f>
        <v>2.4523117727118904E-2</v>
      </c>
      <c r="L115" s="13">
        <f t="shared" ref="L115" si="95">L113-L112</f>
        <v>1.5118395784060212E-2</v>
      </c>
      <c r="M115" s="13">
        <f t="shared" ref="M115" si="96">M113-M112</f>
        <v>-1.1020967852151897E-2</v>
      </c>
    </row>
    <row r="116" spans="1:23">
      <c r="A116" s="3">
        <f t="shared" si="84"/>
        <v>22</v>
      </c>
      <c r="B116" t="str">
        <f>AllStimuli!A1442</f>
        <v>TOTAL</v>
      </c>
      <c r="C116" t="e">
        <f>AllStimuli!AI1442</f>
        <v>#DIV/0!</v>
      </c>
      <c r="D116" t="e">
        <f>AllStimuli!AJ1442</f>
        <v>#DIV/0!</v>
      </c>
      <c r="E116" t="e">
        <f>AllStimuli!AK1442</f>
        <v>#DIV/0!</v>
      </c>
      <c r="F116" t="e">
        <f>AllStimuli!AL1442</f>
        <v>#DIV/0!</v>
      </c>
      <c r="G116" t="e">
        <f>AllStimuli!AM1442</f>
        <v>#DIV/0!</v>
      </c>
      <c r="H116">
        <f>AllStimuli!AN1442</f>
        <v>0</v>
      </c>
      <c r="I116" t="e">
        <f>AllStimuli!AO1442</f>
        <v>#DIV/0!</v>
      </c>
      <c r="J116" t="e">
        <f>AllStimuli!AP1442</f>
        <v>#DIV/0!</v>
      </c>
      <c r="K116" s="14" t="e">
        <f>AllStimuli!AQ1442</f>
        <v>#DIV/0!</v>
      </c>
      <c r="L116" s="14" t="e">
        <f>AllStimuli!AR1442</f>
        <v>#DIV/0!</v>
      </c>
      <c r="M116" s="14" t="e">
        <f>AllStimuli!AS1442</f>
        <v>#DIV/0!</v>
      </c>
      <c r="N116">
        <f>AllStimuli!AT1442</f>
        <v>0</v>
      </c>
      <c r="O116">
        <f>AllStimuli!AU1442</f>
        <v>22</v>
      </c>
      <c r="P116">
        <f>AllStimuli!AV1442</f>
        <v>4</v>
      </c>
      <c r="Q116">
        <f>AllStimuli!AX1442</f>
        <v>2</v>
      </c>
      <c r="R116">
        <f>AllStimuli!AW1442</f>
        <v>3</v>
      </c>
      <c r="S116">
        <f>AllStimuli!AY1442</f>
        <v>0</v>
      </c>
      <c r="T116">
        <f>AllStimuli!AZ1442</f>
        <v>0</v>
      </c>
      <c r="U116">
        <f>AllStimuli!BA1442</f>
        <v>0</v>
      </c>
      <c r="V116" t="e">
        <f>AllStimuli!BB1442</f>
        <v>#DIV/0!</v>
      </c>
      <c r="W116">
        <f>AllStimuli!BC1442</f>
        <v>0</v>
      </c>
    </row>
    <row r="117" spans="1:23">
      <c r="A117" s="3">
        <f t="shared" si="84"/>
        <v>22</v>
      </c>
      <c r="B117" t="str">
        <f>AllStimuli!A1443</f>
        <v>Ambiguous</v>
      </c>
      <c r="C117" t="e">
        <f>AllStimuli!AI1443</f>
        <v>#DIV/0!</v>
      </c>
      <c r="D117" t="e">
        <f>AllStimuli!AJ1443</f>
        <v>#DIV/0!</v>
      </c>
      <c r="E117" t="e">
        <f>AllStimuli!AK1443</f>
        <v>#DIV/0!</v>
      </c>
      <c r="F117" t="e">
        <f>AllStimuli!AL1443</f>
        <v>#DIV/0!</v>
      </c>
      <c r="G117" t="e">
        <f>AllStimuli!AM1443</f>
        <v>#DIV/0!</v>
      </c>
      <c r="H117">
        <f>AllStimuli!AN1443</f>
        <v>0</v>
      </c>
      <c r="I117" t="e">
        <f>AllStimuli!AO1443</f>
        <v>#DIV/0!</v>
      </c>
      <c r="J117" t="e">
        <f>AllStimuli!AP1443</f>
        <v>#DIV/0!</v>
      </c>
      <c r="K117" s="14" t="e">
        <f>AllStimuli!AQ1443</f>
        <v>#DIV/0!</v>
      </c>
      <c r="L117" s="14" t="e">
        <f>AllStimuli!AR1443</f>
        <v>#DIV/0!</v>
      </c>
      <c r="M117" s="14" t="e">
        <f>AllStimuli!AS1443</f>
        <v>#DIV/0!</v>
      </c>
      <c r="N117">
        <f>AllStimuli!AT1443</f>
        <v>0</v>
      </c>
      <c r="O117">
        <f>AllStimuli!AU1443</f>
        <v>22</v>
      </c>
      <c r="P117">
        <f>AllStimuli!AV1443</f>
        <v>4</v>
      </c>
      <c r="Q117">
        <f>AllStimuli!AX1443</f>
        <v>2</v>
      </c>
      <c r="R117">
        <f>AllStimuli!AW1443</f>
        <v>3</v>
      </c>
      <c r="S117">
        <f>AllStimuli!AY1443</f>
        <v>0</v>
      </c>
      <c r="T117">
        <f>AllStimuli!AZ1443</f>
        <v>0</v>
      </c>
      <c r="U117">
        <f>AllStimuli!BA1443</f>
        <v>0</v>
      </c>
      <c r="V117" t="e">
        <f>AllStimuli!BB1443</f>
        <v>#DIV/0!</v>
      </c>
      <c r="W117">
        <f>AllStimuli!BC1443</f>
        <v>0</v>
      </c>
    </row>
    <row r="118" spans="1:23">
      <c r="A118" s="3">
        <f t="shared" si="84"/>
        <v>22</v>
      </c>
      <c r="B118" t="str">
        <f>AllStimuli!A1444</f>
        <v>Unambiguous</v>
      </c>
      <c r="C118" t="e">
        <f>AllStimuli!AI1444</f>
        <v>#DIV/0!</v>
      </c>
      <c r="D118" t="e">
        <f>AllStimuli!AJ1444</f>
        <v>#DIV/0!</v>
      </c>
      <c r="E118" t="e">
        <f>AllStimuli!AK1444</f>
        <v>#DIV/0!</v>
      </c>
      <c r="F118" t="e">
        <f>AllStimuli!AL1444</f>
        <v>#DIV/0!</v>
      </c>
      <c r="G118" t="e">
        <f>AllStimuli!AM1444</f>
        <v>#DIV/0!</v>
      </c>
      <c r="H118">
        <f>AllStimuli!AN1444</f>
        <v>0</v>
      </c>
      <c r="I118" t="e">
        <f>AllStimuli!AO1444</f>
        <v>#DIV/0!</v>
      </c>
      <c r="J118" t="e">
        <f>AllStimuli!AP1444</f>
        <v>#DIV/0!</v>
      </c>
      <c r="K118" s="14" t="e">
        <f>AllStimuli!AQ1444</f>
        <v>#DIV/0!</v>
      </c>
      <c r="L118" s="14" t="e">
        <f>AllStimuli!AR1444</f>
        <v>#DIV/0!</v>
      </c>
      <c r="M118" s="14" t="e">
        <f>AllStimuli!AS1444</f>
        <v>#DIV/0!</v>
      </c>
      <c r="N118">
        <f>AllStimuli!AT1444</f>
        <v>0</v>
      </c>
      <c r="O118">
        <f>AllStimuli!AU1444</f>
        <v>22</v>
      </c>
      <c r="P118">
        <f>AllStimuli!AV1444</f>
        <v>4</v>
      </c>
      <c r="Q118">
        <f>AllStimuli!AX1444</f>
        <v>2</v>
      </c>
      <c r="R118">
        <f>AllStimuli!AW1444</f>
        <v>3</v>
      </c>
      <c r="S118">
        <f>AllStimuli!AY1444</f>
        <v>0</v>
      </c>
      <c r="T118">
        <f>AllStimuli!AZ1444</f>
        <v>0</v>
      </c>
      <c r="U118">
        <f>AllStimuli!BA1444</f>
        <v>0</v>
      </c>
      <c r="V118" t="e">
        <f>AllStimuli!BB1444</f>
        <v>#DIV/0!</v>
      </c>
      <c r="W118">
        <f>AllStimuli!BC1444</f>
        <v>0</v>
      </c>
    </row>
    <row r="119" spans="1:23">
      <c r="A119" s="3">
        <f t="shared" si="84"/>
        <v>22</v>
      </c>
      <c r="B119" t="str">
        <f>AllStimuli!A1445</f>
        <v>IncongAmbig</v>
      </c>
      <c r="C119">
        <f>AllStimuli!AI1445</f>
        <v>0</v>
      </c>
      <c r="D119">
        <f>AllStimuli!AJ1445</f>
        <v>0</v>
      </c>
      <c r="E119">
        <f>AllStimuli!AK1445</f>
        <v>0</v>
      </c>
      <c r="F119">
        <f>AllStimuli!AL1445</f>
        <v>0</v>
      </c>
      <c r="G119">
        <f>AllStimuli!AM1445</f>
        <v>0</v>
      </c>
      <c r="H119">
        <f>AllStimuli!AN1445</f>
        <v>0</v>
      </c>
      <c r="I119">
        <f>AllStimuli!AO1445</f>
        <v>0</v>
      </c>
      <c r="J119">
        <f>AllStimuli!AP1445</f>
        <v>0</v>
      </c>
      <c r="K119" s="14">
        <f>AllStimuli!AQ1445</f>
        <v>0</v>
      </c>
      <c r="L119" s="14">
        <f>AllStimuli!AR1445</f>
        <v>0</v>
      </c>
      <c r="M119" s="14">
        <f>AllStimuli!AS1445</f>
        <v>0</v>
      </c>
      <c r="N119">
        <f>AllStimuli!AT1445</f>
        <v>0</v>
      </c>
      <c r="O119">
        <f>AllStimuli!AU1445</f>
        <v>22</v>
      </c>
      <c r="P119">
        <f>AllStimuli!AV1445</f>
        <v>4</v>
      </c>
      <c r="Q119">
        <f>AllStimuli!AX1445</f>
        <v>2</v>
      </c>
      <c r="R119">
        <f>AllStimuli!AW1445</f>
        <v>3</v>
      </c>
      <c r="S119">
        <f>AllStimuli!AY1445</f>
        <v>0</v>
      </c>
      <c r="T119">
        <f>AllStimuli!AZ1445</f>
        <v>0</v>
      </c>
      <c r="U119">
        <f>AllStimuli!BA1445</f>
        <v>0</v>
      </c>
      <c r="V119" t="e">
        <f>AllStimuli!BB1445</f>
        <v>#DIV/0!</v>
      </c>
      <c r="W119">
        <f>AllStimuli!BC1445</f>
        <v>0</v>
      </c>
    </row>
    <row r="120" spans="1:23">
      <c r="A120" s="3">
        <f t="shared" si="84"/>
        <v>22</v>
      </c>
      <c r="B120" t="str">
        <f>AllStimuli!A1446</f>
        <v>CongAmbig</v>
      </c>
      <c r="C120">
        <f>AllStimuli!AI1446</f>
        <v>0</v>
      </c>
      <c r="D120">
        <f>AllStimuli!AJ1446</f>
        <v>0</v>
      </c>
      <c r="E120">
        <f>AllStimuli!AK1446</f>
        <v>0</v>
      </c>
      <c r="F120">
        <f>AllStimuli!AL1446</f>
        <v>0</v>
      </c>
      <c r="G120">
        <f>AllStimuli!AM1446</f>
        <v>0</v>
      </c>
      <c r="H120">
        <f>AllStimuli!AN1446</f>
        <v>0</v>
      </c>
      <c r="I120">
        <f>AllStimuli!AO1446</f>
        <v>0</v>
      </c>
      <c r="J120">
        <f>AllStimuli!AP1446</f>
        <v>0</v>
      </c>
      <c r="K120" s="14">
        <f>AllStimuli!AQ1446</f>
        <v>0</v>
      </c>
      <c r="L120" s="14">
        <f>AllStimuli!AR1446</f>
        <v>0</v>
      </c>
      <c r="M120" s="14">
        <f>AllStimuli!AS1446</f>
        <v>0</v>
      </c>
      <c r="N120">
        <f>AllStimuli!AT1446</f>
        <v>0</v>
      </c>
      <c r="O120">
        <f>AllStimuli!AU1446</f>
        <v>22</v>
      </c>
      <c r="P120">
        <f>AllStimuli!AV1446</f>
        <v>4</v>
      </c>
      <c r="Q120">
        <f>AllStimuli!AX1446</f>
        <v>2</v>
      </c>
      <c r="R120">
        <f>AllStimuli!AW1446</f>
        <v>3</v>
      </c>
      <c r="S120">
        <f>AllStimuli!AY1446</f>
        <v>0</v>
      </c>
      <c r="T120">
        <f>AllStimuli!AZ1446</f>
        <v>0</v>
      </c>
      <c r="U120">
        <f>AllStimuli!BA1446</f>
        <v>0</v>
      </c>
      <c r="V120" t="e">
        <f>AllStimuli!BB1446</f>
        <v>#DIV/0!</v>
      </c>
      <c r="W120">
        <f>AllStimuli!BC1446</f>
        <v>0</v>
      </c>
    </row>
    <row r="121" spans="1:23" s="12" customFormat="1">
      <c r="A121" s="12">
        <f>A117</f>
        <v>22</v>
      </c>
      <c r="B121" s="12" t="s">
        <v>170</v>
      </c>
      <c r="C121" s="12" t="e">
        <f>C119-C118</f>
        <v>#DIV/0!</v>
      </c>
      <c r="D121" s="12" t="e">
        <f t="shared" ref="D121:M121" si="97">D119-D118</f>
        <v>#DIV/0!</v>
      </c>
      <c r="E121" s="12" t="e">
        <f t="shared" si="97"/>
        <v>#DIV/0!</v>
      </c>
      <c r="F121" s="12" t="e">
        <f t="shared" si="97"/>
        <v>#DIV/0!</v>
      </c>
      <c r="G121" s="12" t="e">
        <f t="shared" si="97"/>
        <v>#DIV/0!</v>
      </c>
      <c r="I121" s="12" t="e">
        <f t="shared" si="97"/>
        <v>#DIV/0!</v>
      </c>
      <c r="J121" s="12" t="e">
        <f t="shared" si="97"/>
        <v>#DIV/0!</v>
      </c>
      <c r="K121" s="13" t="e">
        <f t="shared" si="97"/>
        <v>#DIV/0!</v>
      </c>
      <c r="L121" s="13" t="e">
        <f t="shared" si="97"/>
        <v>#DIV/0!</v>
      </c>
      <c r="M121" s="13" t="e">
        <f t="shared" si="97"/>
        <v>#DIV/0!</v>
      </c>
    </row>
    <row r="122" spans="1:23" s="12" customFormat="1">
      <c r="A122" s="12">
        <f>A119</f>
        <v>22</v>
      </c>
      <c r="B122" s="12" t="s">
        <v>169</v>
      </c>
      <c r="C122" s="12">
        <f>C120-C119</f>
        <v>0</v>
      </c>
      <c r="D122" s="12">
        <f>D120-D119</f>
        <v>0</v>
      </c>
      <c r="E122" s="12">
        <f>E120-E119</f>
        <v>0</v>
      </c>
      <c r="F122" s="12">
        <f>F120-F119</f>
        <v>0</v>
      </c>
      <c r="G122" s="12">
        <f>G120-G119</f>
        <v>0</v>
      </c>
      <c r="I122" s="12">
        <f t="shared" ref="I122" si="98">I120-I119</f>
        <v>0</v>
      </c>
      <c r="J122" s="12">
        <f t="shared" ref="J122" si="99">J120-J119</f>
        <v>0</v>
      </c>
      <c r="K122" s="13">
        <f t="shared" ref="K122" si="100">K120-K119</f>
        <v>0</v>
      </c>
      <c r="L122" s="13">
        <f t="shared" ref="L122" si="101">L120-L119</f>
        <v>0</v>
      </c>
      <c r="M122" s="13">
        <f t="shared" ref="M122" si="102">M120-M119</f>
        <v>0</v>
      </c>
    </row>
    <row r="123" spans="1:23">
      <c r="A123" s="3">
        <f t="shared" si="84"/>
        <v>23</v>
      </c>
      <c r="B123" t="str">
        <f>AllStimuli!A1527</f>
        <v>TOTAL</v>
      </c>
      <c r="C123">
        <f>AllStimuli!AI1527</f>
        <v>2.1620461067499313</v>
      </c>
      <c r="D123">
        <f>AllStimuli!AJ1527</f>
        <v>1.4015446661332727</v>
      </c>
      <c r="E123">
        <f>AllStimuli!AK1527</f>
        <v>1.5942533876834333</v>
      </c>
      <c r="F123">
        <f>AllStimuli!AL1527</f>
        <v>1.5906375154499053</v>
      </c>
      <c r="G123">
        <f>AllStimuli!AM1527</f>
        <v>2.0186251826334054</v>
      </c>
      <c r="H123">
        <f>AllStimuli!AN1527</f>
        <v>0</v>
      </c>
      <c r="I123">
        <f>AllStimuli!AO1527</f>
        <v>0.11255501771221704</v>
      </c>
      <c r="J123">
        <f>AllStimuli!AP1527</f>
        <v>0.11255955299383179</v>
      </c>
      <c r="K123" s="14">
        <f>AllStimuli!AQ1527</f>
        <v>0.16798191357036149</v>
      </c>
      <c r="L123" s="14">
        <f>AllStimuli!AR1527</f>
        <v>0.1642457888317769</v>
      </c>
      <c r="M123" s="14">
        <f>AllStimuli!AS1527</f>
        <v>0.16142364712671334</v>
      </c>
      <c r="N123">
        <f>AllStimuli!AT1527</f>
        <v>50</v>
      </c>
      <c r="O123">
        <f>AllStimuli!AU1527</f>
        <v>23</v>
      </c>
      <c r="P123">
        <f>AllStimuli!AV1527</f>
        <v>4</v>
      </c>
      <c r="Q123">
        <f>AllStimuli!AX1527</f>
        <v>2</v>
      </c>
      <c r="R123">
        <f>AllStimuli!AW1527</f>
        <v>2</v>
      </c>
      <c r="S123">
        <f>AllStimuli!AY1527</f>
        <v>0</v>
      </c>
      <c r="T123">
        <f>AllStimuli!AZ1527</f>
        <v>0</v>
      </c>
      <c r="U123">
        <f>AllStimuli!BA1527</f>
        <v>59</v>
      </c>
      <c r="V123">
        <f>AllStimuli!BB1527</f>
        <v>0.78061168623720978</v>
      </c>
      <c r="W123">
        <f>AllStimuli!BC1527</f>
        <v>51</v>
      </c>
    </row>
    <row r="124" spans="1:23">
      <c r="A124" s="3">
        <f t="shared" si="84"/>
        <v>23</v>
      </c>
      <c r="B124" t="str">
        <f>AllStimuli!A1528</f>
        <v>Ambiguous</v>
      </c>
      <c r="C124">
        <f>AllStimuli!AI1528</f>
        <v>2.2115483482998988</v>
      </c>
      <c r="D124">
        <f>AllStimuli!AJ1528</f>
        <v>1.3640031454249293</v>
      </c>
      <c r="E124">
        <f>AllStimuli!AK1528</f>
        <v>1.6005119370251553</v>
      </c>
      <c r="F124">
        <f>AllStimuli!AL1528</f>
        <v>1.4716160096248567</v>
      </c>
      <c r="G124">
        <f>AllStimuli!AM1528</f>
        <v>1.8870891540250998</v>
      </c>
      <c r="H124">
        <f>AllStimuli!AN1528</f>
        <v>0</v>
      </c>
      <c r="I124">
        <f>AllStimuli!AO1528</f>
        <v>0.11277447505780849</v>
      </c>
      <c r="J124">
        <f>AllStimuli!AP1528</f>
        <v>0.11237787984135043</v>
      </c>
      <c r="K124" s="14">
        <f>AllStimuli!AQ1528</f>
        <v>0.17367661070454965</v>
      </c>
      <c r="L124" s="14">
        <f>AllStimuli!AR1528</f>
        <v>0.1676337314916064</v>
      </c>
      <c r="M124" s="14">
        <f>AllStimuli!AS1528</f>
        <v>0.14777739082439847</v>
      </c>
      <c r="N124">
        <f>AllStimuli!AT1528</f>
        <v>0.85</v>
      </c>
      <c r="O124">
        <f>AllStimuli!AU1528</f>
        <v>23</v>
      </c>
      <c r="P124">
        <f>AllStimuli!AV1528</f>
        <v>4</v>
      </c>
      <c r="Q124">
        <f>AllStimuli!AX1528</f>
        <v>2</v>
      </c>
      <c r="R124">
        <f>AllStimuli!AW1528</f>
        <v>2</v>
      </c>
      <c r="S124">
        <f>AllStimuli!AY1528</f>
        <v>0</v>
      </c>
      <c r="T124">
        <f>AllStimuli!AZ1528</f>
        <v>0</v>
      </c>
      <c r="U124">
        <f>AllStimuli!BA1528</f>
        <v>40</v>
      </c>
      <c r="V124">
        <f>AllStimuli!BB1528</f>
        <v>0.74043090485001684</v>
      </c>
      <c r="W124">
        <f>AllStimuli!BC1528</f>
        <v>34</v>
      </c>
    </row>
    <row r="125" spans="1:23">
      <c r="A125" s="3">
        <f t="shared" si="84"/>
        <v>23</v>
      </c>
      <c r="B125" t="str">
        <f>AllStimuli!A1529</f>
        <v>Unambiguous</v>
      </c>
      <c r="C125">
        <f>AllStimuli!AI1529</f>
        <v>2.0630416236499936</v>
      </c>
      <c r="D125">
        <f>AllStimuli!AJ1529</f>
        <v>1.4766277075499583</v>
      </c>
      <c r="E125">
        <f>AllStimuli!AK1529</f>
        <v>1.5817362889999886</v>
      </c>
      <c r="F125">
        <f>AllStimuli!AL1529</f>
        <v>1.8286805271000013</v>
      </c>
      <c r="G125">
        <f>AllStimuli!AM1529</f>
        <v>2.2816972398500148</v>
      </c>
      <c r="H125">
        <f>AllStimuli!AN1529</f>
        <v>0</v>
      </c>
      <c r="I125">
        <f>AllStimuli!AO1529</f>
        <v>0.11211610302103417</v>
      </c>
      <c r="J125">
        <f>AllStimuli!AP1529</f>
        <v>0.11292289929879451</v>
      </c>
      <c r="K125" s="14">
        <f>AllStimuli!AQ1529</f>
        <v>0.1565925193019852</v>
      </c>
      <c r="L125" s="14">
        <f>AllStimuli!AR1529</f>
        <v>0.15746990351211784</v>
      </c>
      <c r="M125" s="14">
        <f>AllStimuli!AS1529</f>
        <v>0.18871615973134317</v>
      </c>
      <c r="N125">
        <f>AllStimuli!AT1529</f>
        <v>0.8</v>
      </c>
      <c r="O125">
        <f>AllStimuli!AU1529</f>
        <v>23</v>
      </c>
      <c r="P125">
        <f>AllStimuli!AV1529</f>
        <v>4</v>
      </c>
      <c r="Q125">
        <f>AllStimuli!AX1529</f>
        <v>2</v>
      </c>
      <c r="R125">
        <f>AllStimuli!AW1529</f>
        <v>2</v>
      </c>
      <c r="S125">
        <f>AllStimuli!AY1529</f>
        <v>0</v>
      </c>
      <c r="T125">
        <f>AllStimuli!AZ1529</f>
        <v>0</v>
      </c>
      <c r="U125">
        <f>AllStimuli!BA1529</f>
        <v>19</v>
      </c>
      <c r="V125">
        <f>AllStimuli!BB1529</f>
        <v>0.8652028049470899</v>
      </c>
      <c r="W125">
        <f>AllStimuli!BC1529</f>
        <v>17</v>
      </c>
    </row>
    <row r="126" spans="1:23">
      <c r="A126" s="3">
        <f t="shared" si="84"/>
        <v>23</v>
      </c>
      <c r="B126" t="str">
        <f>AllStimuli!A1530</f>
        <v>IncongAmbig</v>
      </c>
      <c r="C126">
        <f>AllStimuli!AI1530</f>
        <v>2.1590120293999431</v>
      </c>
      <c r="D126">
        <f>AllStimuli!AJ1530</f>
        <v>1.2705678255498225</v>
      </c>
      <c r="E126">
        <f>AllStimuli!AK1530</f>
        <v>1.7018801684002458</v>
      </c>
      <c r="F126">
        <f>AllStimuli!AL1530</f>
        <v>1.5725510487498895</v>
      </c>
      <c r="G126">
        <f>AllStimuli!AM1530</f>
        <v>2.1390232175499899</v>
      </c>
      <c r="H126">
        <f>AllStimuli!AN1530</f>
        <v>0</v>
      </c>
      <c r="I126">
        <f>AllStimuli!AO1530</f>
        <v>0.11477209029892244</v>
      </c>
      <c r="J126">
        <f>AllStimuli!AP1530</f>
        <v>0.10813702454286815</v>
      </c>
      <c r="K126" s="14">
        <f>AllStimuli!AQ1530</f>
        <v>0.17872701853945872</v>
      </c>
      <c r="L126" s="14">
        <f>AllStimuli!AR1530</f>
        <v>0.19073326038569699</v>
      </c>
      <c r="M126" s="14">
        <f>AllStimuli!AS1530</f>
        <v>0.17241142836715867</v>
      </c>
      <c r="N126">
        <f>AllStimuli!AT1530</f>
        <v>0.85</v>
      </c>
      <c r="O126">
        <f>AllStimuli!AU1530</f>
        <v>23</v>
      </c>
      <c r="P126">
        <f>AllStimuli!AV1530</f>
        <v>4</v>
      </c>
      <c r="Q126">
        <f>AllStimuli!AX1530</f>
        <v>2</v>
      </c>
      <c r="R126">
        <f>AllStimuli!AW1530</f>
        <v>2</v>
      </c>
      <c r="S126">
        <f>AllStimuli!AY1530</f>
        <v>0</v>
      </c>
      <c r="T126">
        <f>AllStimuli!AZ1530</f>
        <v>0</v>
      </c>
      <c r="U126">
        <f>AllStimuli!BA1530</f>
        <v>20</v>
      </c>
      <c r="V126">
        <f>AllStimuli!BB1530</f>
        <v>0.81972296979997572</v>
      </c>
      <c r="W126">
        <f>AllStimuli!BC1530</f>
        <v>17</v>
      </c>
    </row>
    <row r="127" spans="1:23">
      <c r="A127" s="3">
        <f t="shared" si="84"/>
        <v>23</v>
      </c>
      <c r="B127" t="str">
        <f>AllStimuli!A1531</f>
        <v>CongAmbig</v>
      </c>
      <c r="C127">
        <f>AllStimuli!AI1531</f>
        <v>2.2640846671998545</v>
      </c>
      <c r="D127">
        <f>AllStimuli!AJ1531</f>
        <v>1.4574384653000358</v>
      </c>
      <c r="E127">
        <f>AllStimuli!AK1531</f>
        <v>1.4991437056500643</v>
      </c>
      <c r="F127">
        <f>AllStimuli!AL1531</f>
        <v>1.3706809704998231</v>
      </c>
      <c r="G127">
        <f>AllStimuli!AM1531</f>
        <v>1.6351550905002092</v>
      </c>
      <c r="H127">
        <f>AllStimuli!AN1531</f>
        <v>0</v>
      </c>
      <c r="I127">
        <f>AllStimuli!AO1531</f>
        <v>0.11077685981669454</v>
      </c>
      <c r="J127">
        <f>AllStimuli!AP1531</f>
        <v>0.11661873513983274</v>
      </c>
      <c r="K127" s="14">
        <f>AllStimuli!AQ1531</f>
        <v>0.16862620286964064</v>
      </c>
      <c r="L127" s="14">
        <f>AllStimuli!AR1531</f>
        <v>0.1445342025975159</v>
      </c>
      <c r="M127" s="14">
        <f>AllStimuli!AS1531</f>
        <v>0.12314335328163831</v>
      </c>
      <c r="N127">
        <f>AllStimuli!AT1531</f>
        <v>0.85</v>
      </c>
      <c r="O127">
        <f>AllStimuli!AU1531</f>
        <v>23</v>
      </c>
      <c r="P127">
        <f>AllStimuli!AV1531</f>
        <v>4</v>
      </c>
      <c r="Q127">
        <f>AllStimuli!AX1531</f>
        <v>2</v>
      </c>
      <c r="R127">
        <f>AllStimuli!AW1531</f>
        <v>2</v>
      </c>
      <c r="S127">
        <f>AllStimuli!AY1531</f>
        <v>0</v>
      </c>
      <c r="T127">
        <f>AllStimuli!AZ1531</f>
        <v>0</v>
      </c>
      <c r="U127">
        <f>AllStimuli!BA1531</f>
        <v>20</v>
      </c>
      <c r="V127">
        <f>AllStimuli!BB1531</f>
        <v>0.66113883990005784</v>
      </c>
      <c r="W127">
        <f>AllStimuli!BC1531</f>
        <v>17</v>
      </c>
    </row>
    <row r="128" spans="1:23" s="12" customFormat="1">
      <c r="A128" s="12">
        <f>A124</f>
        <v>23</v>
      </c>
      <c r="B128" s="12" t="s">
        <v>170</v>
      </c>
      <c r="C128" s="12">
        <f>C126-C125</f>
        <v>9.5970405749949528E-2</v>
      </c>
      <c r="D128" s="12">
        <f t="shared" ref="D128:M128" si="103">D126-D125</f>
        <v>-0.20605988200013581</v>
      </c>
      <c r="E128" s="12">
        <f t="shared" si="103"/>
        <v>0.12014387940025717</v>
      </c>
      <c r="F128" s="12">
        <f t="shared" si="103"/>
        <v>-0.25612947835011179</v>
      </c>
      <c r="G128" s="12">
        <f t="shared" si="103"/>
        <v>-0.14267402230002491</v>
      </c>
      <c r="I128" s="12">
        <f t="shared" si="103"/>
        <v>2.6559872778882665E-3</v>
      </c>
      <c r="J128" s="12">
        <f t="shared" si="103"/>
        <v>-4.7858747559263587E-3</v>
      </c>
      <c r="K128" s="13">
        <f t="shared" si="103"/>
        <v>2.2134499237473515E-2</v>
      </c>
      <c r="L128" s="13">
        <f t="shared" si="103"/>
        <v>3.3263356873579147E-2</v>
      </c>
      <c r="M128" s="13">
        <f t="shared" si="103"/>
        <v>-1.6304731364184505E-2</v>
      </c>
    </row>
    <row r="129" spans="1:23" s="12" customFormat="1">
      <c r="A129" s="12">
        <f>A126</f>
        <v>23</v>
      </c>
      <c r="B129" s="12" t="s">
        <v>169</v>
      </c>
      <c r="C129" s="12">
        <f>C127-C126</f>
        <v>0.10507263779991138</v>
      </c>
      <c r="D129" s="12">
        <f>D127-D126</f>
        <v>0.18687063975021334</v>
      </c>
      <c r="E129" s="12">
        <f>E127-E126</f>
        <v>-0.20273646275018153</v>
      </c>
      <c r="F129" s="12">
        <f>F127-F126</f>
        <v>-0.20187007825006642</v>
      </c>
      <c r="G129" s="12">
        <f>G127-G126</f>
        <v>-0.50386812704978068</v>
      </c>
      <c r="I129" s="12">
        <f t="shared" ref="I129" si="104">I127-I126</f>
        <v>-3.9952304822278989E-3</v>
      </c>
      <c r="J129" s="12">
        <f t="shared" ref="J129" si="105">J127-J126</f>
        <v>8.4817105969645923E-3</v>
      </c>
      <c r="K129" s="13">
        <f t="shared" ref="K129" si="106">K127-K126</f>
        <v>-1.0100815669818075E-2</v>
      </c>
      <c r="L129" s="13">
        <f t="shared" ref="L129" si="107">L127-L126</f>
        <v>-4.6199057788181092E-2</v>
      </c>
      <c r="M129" s="13">
        <f t="shared" ref="M129" si="108">M127-M126</f>
        <v>-4.9268075085520363E-2</v>
      </c>
    </row>
    <row r="130" spans="1:23">
      <c r="A130" s="3">
        <f t="shared" si="84"/>
        <v>1</v>
      </c>
      <c r="B130" t="str">
        <f>AllStimuli!A1612</f>
        <v>TOTAL</v>
      </c>
      <c r="C130">
        <f>AllStimuli!AI1612</f>
        <v>1.4923580368361065</v>
      </c>
      <c r="D130">
        <f>AllStimuli!AJ1612</f>
        <v>1.099920380115617</v>
      </c>
      <c r="E130">
        <f>AllStimuli!AK1612</f>
        <v>1.2747238874433831</v>
      </c>
      <c r="F130">
        <f>AllStimuli!AL1612</f>
        <v>1.2136817773182003</v>
      </c>
      <c r="G130">
        <f>AllStimuli!AM1612</f>
        <v>1.4819981654485161</v>
      </c>
      <c r="H130">
        <f>AllStimuli!AN1612</f>
        <v>0</v>
      </c>
      <c r="I130">
        <f>AllStimuli!AO1612</f>
        <v>7.9342160695141412E-2</v>
      </c>
      <c r="J130">
        <f>AllStimuli!AP1612</f>
        <v>9.1396329804899562E-2</v>
      </c>
      <c r="K130" s="14">
        <f>AllStimuli!AQ1612</f>
        <v>0.13511130288451728</v>
      </c>
      <c r="L130" s="14">
        <f>AllStimuli!AR1612</f>
        <v>0.13153486765090158</v>
      </c>
      <c r="M130" s="14">
        <f>AllStimuli!AS1612</f>
        <v>0.11274875013196976</v>
      </c>
      <c r="N130">
        <f>AllStimuli!AT1612</f>
        <v>53</v>
      </c>
      <c r="O130">
        <f>AllStimuli!AU1612</f>
        <v>1</v>
      </c>
      <c r="P130">
        <f>AllStimuli!AV1612</f>
        <v>1</v>
      </c>
      <c r="Q130">
        <f>AllStimuli!AX1612</f>
        <v>5</v>
      </c>
      <c r="R130">
        <f>AllStimuli!AW1612</f>
        <v>4</v>
      </c>
      <c r="S130">
        <f>AllStimuli!AY1612</f>
        <v>0</v>
      </c>
      <c r="T130">
        <f>AllStimuli!AZ1612</f>
        <v>0</v>
      </c>
      <c r="U130">
        <f>AllStimuli!BA1612</f>
        <v>59</v>
      </c>
      <c r="V130">
        <f>AllStimuli!BB1612</f>
        <v>0.7367526769638667</v>
      </c>
      <c r="W130">
        <f>AllStimuli!BC1612</f>
        <v>54</v>
      </c>
    </row>
    <row r="131" spans="1:23">
      <c r="A131" s="3">
        <f t="shared" si="84"/>
        <v>1</v>
      </c>
      <c r="B131" t="str">
        <f>AllStimuli!A1613</f>
        <v>Ambiguous</v>
      </c>
      <c r="C131">
        <f>AllStimuli!AI1613</f>
        <v>1.4908083736898119</v>
      </c>
      <c r="D131">
        <f>AllStimuli!AJ1613</f>
        <v>1.0698896348477249</v>
      </c>
      <c r="E131">
        <f>AllStimuli!AK1613</f>
        <v>1.2863243579864496</v>
      </c>
      <c r="F131">
        <f>AllStimuli!AL1613</f>
        <v>1.1960534751413252</v>
      </c>
      <c r="G131">
        <f>AllStimuli!AM1613</f>
        <v>1.49530574083325</v>
      </c>
      <c r="H131">
        <f>AllStimuli!AN1613</f>
        <v>0</v>
      </c>
      <c r="I131">
        <f>AllStimuli!AO1613</f>
        <v>7.9692248596928889E-2</v>
      </c>
      <c r="J131">
        <f>AllStimuli!AP1613</f>
        <v>8.9094876268587198E-2</v>
      </c>
      <c r="K131" s="14">
        <f>AllStimuli!AQ1613</f>
        <v>0.13824164350658949</v>
      </c>
      <c r="L131" s="14">
        <f>AllStimuli!AR1613</f>
        <v>0.13859036062390001</v>
      </c>
      <c r="M131" s="14">
        <f>AllStimuli!AS1613</f>
        <v>0.11612282661572508</v>
      </c>
      <c r="N131">
        <f>AllStimuli!AT1613</f>
        <v>0.85</v>
      </c>
      <c r="O131">
        <f>AllStimuli!AU1613</f>
        <v>1</v>
      </c>
      <c r="P131">
        <f>AllStimuli!AV1613</f>
        <v>1</v>
      </c>
      <c r="Q131">
        <f>AllStimuli!AX1613</f>
        <v>5</v>
      </c>
      <c r="R131">
        <f>AllStimuli!AW1613</f>
        <v>4</v>
      </c>
      <c r="S131">
        <f>AllStimuli!AY1613</f>
        <v>0</v>
      </c>
      <c r="T131">
        <f>AllStimuli!AZ1613</f>
        <v>0</v>
      </c>
      <c r="U131">
        <f>AllStimuli!BA1613</f>
        <v>39</v>
      </c>
      <c r="V131">
        <f>AllStimuli!BB1613</f>
        <v>0.73325690627084994</v>
      </c>
      <c r="W131">
        <f>AllStimuli!BC1613</f>
        <v>35</v>
      </c>
    </row>
    <row r="132" spans="1:23">
      <c r="A132" s="3">
        <f t="shared" si="84"/>
        <v>1</v>
      </c>
      <c r="B132" t="str">
        <f>AllStimuli!A1614</f>
        <v>Unambiguous</v>
      </c>
      <c r="C132">
        <f>AllStimuli!AI1614</f>
        <v>1.4954573631286947</v>
      </c>
      <c r="D132">
        <f>AllStimuli!AJ1614</f>
        <v>1.1599818706514</v>
      </c>
      <c r="E132">
        <f>AllStimuli!AK1614</f>
        <v>1.2515229463572499</v>
      </c>
      <c r="F132">
        <f>AllStimuli!AL1614</f>
        <v>1.2489383816719501</v>
      </c>
      <c r="G132">
        <f>AllStimuli!AM1614</f>
        <v>1.4553830146790503</v>
      </c>
      <c r="H132">
        <f>AllStimuli!AN1614</f>
        <v>0</v>
      </c>
      <c r="I132">
        <f>AllStimuli!AO1614</f>
        <v>7.8641984891566513E-2</v>
      </c>
      <c r="J132">
        <f>AllStimuli!AP1614</f>
        <v>9.5999236877524194E-2</v>
      </c>
      <c r="K132" s="14">
        <f>AllStimuli!AQ1614</f>
        <v>0.12885062164037298</v>
      </c>
      <c r="L132" s="14">
        <f>AllStimuli!AR1614</f>
        <v>0.11742388170490485</v>
      </c>
      <c r="M132" s="14">
        <f>AllStimuli!AS1614</f>
        <v>0.10600059716445917</v>
      </c>
      <c r="N132">
        <f>AllStimuli!AT1614</f>
        <v>0.95</v>
      </c>
      <c r="O132">
        <f>AllStimuli!AU1614</f>
        <v>1</v>
      </c>
      <c r="P132">
        <f>AllStimuli!AV1614</f>
        <v>1</v>
      </c>
      <c r="Q132">
        <f>AllStimuli!AX1614</f>
        <v>5</v>
      </c>
      <c r="R132">
        <f>AllStimuli!AW1614</f>
        <v>4</v>
      </c>
      <c r="S132">
        <f>AllStimuli!AY1614</f>
        <v>0</v>
      </c>
      <c r="T132">
        <f>AllStimuli!AZ1614</f>
        <v>0</v>
      </c>
      <c r="U132">
        <f>AllStimuli!BA1614</f>
        <v>20</v>
      </c>
      <c r="V132">
        <f>AllStimuli!BB1614</f>
        <v>0.74374421834990001</v>
      </c>
      <c r="W132">
        <f>AllStimuli!BC1614</f>
        <v>19</v>
      </c>
    </row>
    <row r="133" spans="1:23">
      <c r="A133" s="3">
        <f t="shared" si="84"/>
        <v>1</v>
      </c>
      <c r="B133" t="str">
        <f>AllStimuli!A1615</f>
        <v>IncongAmbig</v>
      </c>
      <c r="C133">
        <f>AllStimuli!AI1615</f>
        <v>1.4562352299690449</v>
      </c>
      <c r="D133">
        <f>AllStimuli!AJ1615</f>
        <v>1.0575588941573499</v>
      </c>
      <c r="E133">
        <f>AllStimuli!AK1615</f>
        <v>1.3476537585258499</v>
      </c>
      <c r="F133">
        <f>AllStimuli!AL1615</f>
        <v>1.1263836383818</v>
      </c>
      <c r="G133">
        <f>AllStimuli!AM1615</f>
        <v>1.4540180802345501</v>
      </c>
      <c r="H133">
        <f>AllStimuli!AN1615</f>
        <v>0</v>
      </c>
      <c r="I133">
        <f>AllStimuli!AO1615</f>
        <v>7.4586414439147194E-2</v>
      </c>
      <c r="J133">
        <f>AllStimuli!AP1615</f>
        <v>8.8879265529462848E-2</v>
      </c>
      <c r="K133" s="14">
        <f>AllStimuli!AQ1615</f>
        <v>0.1459096327824001</v>
      </c>
      <c r="L133" s="14">
        <f>AllStimuli!AR1615</f>
        <v>0.13152540177747646</v>
      </c>
      <c r="M133" s="14">
        <f>AllStimuli!AS1615</f>
        <v>0.11305310216770206</v>
      </c>
      <c r="N133">
        <f>AllStimuli!AT1615</f>
        <v>0.9</v>
      </c>
      <c r="O133">
        <f>AllStimuli!AU1615</f>
        <v>1</v>
      </c>
      <c r="P133">
        <f>AllStimuli!AV1615</f>
        <v>1</v>
      </c>
      <c r="Q133">
        <f>AllStimuli!AX1615</f>
        <v>5</v>
      </c>
      <c r="R133">
        <f>AllStimuli!AW1615</f>
        <v>4</v>
      </c>
      <c r="S133">
        <f>AllStimuli!AY1615</f>
        <v>0</v>
      </c>
      <c r="T133">
        <f>AllStimuli!AZ1615</f>
        <v>0</v>
      </c>
      <c r="U133">
        <f>AllStimuli!BA1615</f>
        <v>19</v>
      </c>
      <c r="V133">
        <f>AllStimuli!BB1615</f>
        <v>0.75373573303214991</v>
      </c>
      <c r="W133">
        <f>AllStimuli!BC1615</f>
        <v>19</v>
      </c>
    </row>
    <row r="134" spans="1:23">
      <c r="A134" s="3">
        <f t="shared" si="84"/>
        <v>1</v>
      </c>
      <c r="B134" t="str">
        <f>AllStimuli!A1616</f>
        <v>CongAmbig</v>
      </c>
      <c r="C134">
        <f>AllStimuli!AI1616</f>
        <v>1.5253815174105803</v>
      </c>
      <c r="D134">
        <f>AllStimuli!AJ1616</f>
        <v>1.0822203755380999</v>
      </c>
      <c r="E134">
        <f>AllStimuli!AK1616</f>
        <v>1.22499495744705</v>
      </c>
      <c r="F134">
        <f>AllStimuli!AL1616</f>
        <v>1.26572331190085</v>
      </c>
      <c r="G134">
        <f>AllStimuli!AM1616</f>
        <v>1.53659340143195</v>
      </c>
      <c r="H134">
        <f>AllStimuli!AN1616</f>
        <v>0</v>
      </c>
      <c r="I134">
        <f>AllStimuli!AO1616</f>
        <v>8.4798082754710596E-2</v>
      </c>
      <c r="J134">
        <f>AllStimuli!AP1616</f>
        <v>8.9310487007711506E-2</v>
      </c>
      <c r="K134" s="14">
        <f>AllStimuli!AQ1616</f>
        <v>0.1305736542307788</v>
      </c>
      <c r="L134" s="14">
        <f>AllStimuli!AR1616</f>
        <v>0.14565531947032359</v>
      </c>
      <c r="M134" s="14">
        <f>AllStimuli!AS1616</f>
        <v>0.11919255106374815</v>
      </c>
      <c r="N134">
        <f>AllStimuli!AT1616</f>
        <v>0.8</v>
      </c>
      <c r="O134">
        <f>AllStimuli!AU1616</f>
        <v>1</v>
      </c>
      <c r="P134">
        <f>AllStimuli!AV1616</f>
        <v>1</v>
      </c>
      <c r="Q134">
        <f>AllStimuli!AX1616</f>
        <v>5</v>
      </c>
      <c r="R134">
        <f>AllStimuli!AW1616</f>
        <v>4</v>
      </c>
      <c r="S134">
        <f>AllStimuli!AY1616</f>
        <v>0</v>
      </c>
      <c r="T134">
        <f>AllStimuli!AZ1616</f>
        <v>0</v>
      </c>
      <c r="U134">
        <f>AllStimuli!BA1616</f>
        <v>20</v>
      </c>
      <c r="V134">
        <f>AllStimuli!BB1616</f>
        <v>0.71277807950955008</v>
      </c>
      <c r="W134">
        <f>AllStimuli!BC1616</f>
        <v>16</v>
      </c>
    </row>
    <row r="135" spans="1:23" s="12" customFormat="1">
      <c r="A135" s="12">
        <f>A131</f>
        <v>1</v>
      </c>
      <c r="B135" s="12" t="s">
        <v>170</v>
      </c>
      <c r="C135" s="12">
        <f>C133-C132</f>
        <v>-3.9222133159649841E-2</v>
      </c>
      <c r="D135" s="12">
        <f t="shared" ref="D135:M135" si="109">D133-D132</f>
        <v>-0.10242297649405008</v>
      </c>
      <c r="E135" s="12">
        <f t="shared" si="109"/>
        <v>9.6130812168599977E-2</v>
      </c>
      <c r="F135" s="12">
        <f t="shared" si="109"/>
        <v>-0.12255474329015015</v>
      </c>
      <c r="G135" s="12">
        <f t="shared" si="109"/>
        <v>-1.3649344445001432E-3</v>
      </c>
      <c r="I135" s="12">
        <f t="shared" si="109"/>
        <v>-4.0555704524193187E-3</v>
      </c>
      <c r="J135" s="12">
        <f t="shared" si="109"/>
        <v>-7.1199713480613464E-3</v>
      </c>
      <c r="K135" s="13">
        <f t="shared" si="109"/>
        <v>1.7059011142027125E-2</v>
      </c>
      <c r="L135" s="13">
        <f t="shared" si="109"/>
        <v>1.4101520072571608E-2</v>
      </c>
      <c r="M135" s="13">
        <f t="shared" si="109"/>
        <v>7.0525050032428926E-3</v>
      </c>
    </row>
    <row r="136" spans="1:23" s="12" customFormat="1">
      <c r="A136" s="12">
        <f>A133</f>
        <v>1</v>
      </c>
      <c r="B136" s="12" t="s">
        <v>169</v>
      </c>
      <c r="C136" s="12">
        <f>C134-C133</f>
        <v>6.9146287441535392E-2</v>
      </c>
      <c r="D136" s="12">
        <f>D134-D133</f>
        <v>2.4661481380749972E-2</v>
      </c>
      <c r="E136" s="12">
        <f>E134-E133</f>
        <v>-0.1226588010787999</v>
      </c>
      <c r="F136" s="12">
        <f>F134-F133</f>
        <v>0.13933967351904997</v>
      </c>
      <c r="G136" s="12">
        <f>G134-G133</f>
        <v>8.2575321197399854E-2</v>
      </c>
      <c r="I136" s="12">
        <f t="shared" ref="I136" si="110">I134-I133</f>
        <v>1.0211668315563402E-2</v>
      </c>
      <c r="J136" s="12">
        <f t="shared" ref="J136" si="111">J134-J133</f>
        <v>4.3122147824865842E-4</v>
      </c>
      <c r="K136" s="13">
        <f t="shared" ref="K136" si="112">K134-K133</f>
        <v>-1.5335978551621304E-2</v>
      </c>
      <c r="L136" s="13">
        <f t="shared" ref="L136" si="113">L134-L133</f>
        <v>1.4129917692847133E-2</v>
      </c>
      <c r="M136" s="13">
        <f t="shared" ref="M136" si="114">M134-M133</f>
        <v>6.1394488960460902E-3</v>
      </c>
    </row>
    <row r="137" spans="1:23">
      <c r="A137" s="3">
        <f t="shared" si="84"/>
        <v>2</v>
      </c>
      <c r="B137" t="str">
        <f>AllStimuli!A1697</f>
        <v>TOTAL</v>
      </c>
      <c r="C137">
        <f>AllStimuli!AI1697</f>
        <v>1.5119989871978499</v>
      </c>
      <c r="D137">
        <f>AllStimuli!AJ1697</f>
        <v>0.75268920262658334</v>
      </c>
      <c r="E137">
        <f>AllStimuli!AK1697</f>
        <v>0.82718842824301653</v>
      </c>
      <c r="F137">
        <f>AllStimuli!AL1697</f>
        <v>0.85701668262491648</v>
      </c>
      <c r="G137">
        <f>AllStimuli!AM1697</f>
        <v>1.0581311980882167</v>
      </c>
      <c r="H137">
        <f>AllStimuli!AN1697</f>
        <v>0</v>
      </c>
      <c r="I137">
        <f>AllStimuli!AO1697</f>
        <v>8.1772524369947877E-2</v>
      </c>
      <c r="J137">
        <f>AllStimuli!AP1697</f>
        <v>6.3980523572704576E-2</v>
      </c>
      <c r="K137" s="14">
        <f>AllStimuli!AQ1697</f>
        <v>8.8749828585073118E-2</v>
      </c>
      <c r="L137" s="14">
        <f>AllStimuli!AR1697</f>
        <v>9.239174990656443E-2</v>
      </c>
      <c r="M137" s="14">
        <f>AllStimuli!AS1697</f>
        <v>8.2268955502851515E-2</v>
      </c>
      <c r="N137">
        <f>AllStimuli!AT1697</f>
        <v>52</v>
      </c>
      <c r="O137">
        <f>AllStimuli!AU1697</f>
        <v>2</v>
      </c>
      <c r="P137">
        <f>AllStimuli!AV1697</f>
        <v>2</v>
      </c>
      <c r="Q137">
        <f>AllStimuli!AX1697</f>
        <v>4</v>
      </c>
      <c r="R137">
        <f>AllStimuli!AW1697</f>
        <v>4</v>
      </c>
      <c r="S137">
        <f>AllStimuli!AY1697</f>
        <v>0</v>
      </c>
      <c r="T137">
        <f>AllStimuli!AZ1697</f>
        <v>0</v>
      </c>
      <c r="U137">
        <f>AllStimuli!BA1697</f>
        <v>59</v>
      </c>
      <c r="V137">
        <f>AllStimuli!BB1697</f>
        <v>0.57037787437441667</v>
      </c>
      <c r="W137">
        <f>AllStimuli!BC1697</f>
        <v>53</v>
      </c>
    </row>
    <row r="138" spans="1:23">
      <c r="A138" s="3">
        <f t="shared" si="84"/>
        <v>2</v>
      </c>
      <c r="B138" t="str">
        <f>AllStimuli!A1698</f>
        <v>Ambiguous</v>
      </c>
      <c r="C138">
        <f>AllStimuli!AI1698</f>
        <v>1.4872940182687246</v>
      </c>
      <c r="D138">
        <f>AllStimuli!AJ1698</f>
        <v>0.73325753211980005</v>
      </c>
      <c r="E138">
        <f>AllStimuli!AK1698</f>
        <v>0.82348656058312497</v>
      </c>
      <c r="F138">
        <f>AllStimuli!AL1698</f>
        <v>0.82841039896020019</v>
      </c>
      <c r="G138">
        <f>AllStimuli!AM1698</f>
        <v>1.0646112799642751</v>
      </c>
      <c r="H138">
        <f>AllStimuli!AN1698</f>
        <v>0</v>
      </c>
      <c r="I138">
        <f>AllStimuli!AO1698</f>
        <v>8.1139617817709384E-2</v>
      </c>
      <c r="J138">
        <f>AllStimuli!AP1698</f>
        <v>6.2388695373524372E-2</v>
      </c>
      <c r="K138" s="14">
        <f>AllStimuli!AQ1698</f>
        <v>8.9983032781027636E-2</v>
      </c>
      <c r="L138" s="14">
        <f>AllStimuli!AR1698</f>
        <v>9.6066255687849239E-2</v>
      </c>
      <c r="M138" s="14">
        <f>AllStimuli!AS1698</f>
        <v>8.3624049255671629E-2</v>
      </c>
      <c r="N138">
        <f>AllStimuli!AT1698</f>
        <v>0.875</v>
      </c>
      <c r="O138">
        <f>AllStimuli!AU1698</f>
        <v>2</v>
      </c>
      <c r="P138">
        <f>AllStimuli!AV1698</f>
        <v>2</v>
      </c>
      <c r="Q138">
        <f>AllStimuli!AX1698</f>
        <v>4</v>
      </c>
      <c r="R138">
        <f>AllStimuli!AW1698</f>
        <v>4</v>
      </c>
      <c r="S138">
        <f>AllStimuli!AY1698</f>
        <v>0</v>
      </c>
      <c r="T138">
        <f>AllStimuli!AZ1698</f>
        <v>0</v>
      </c>
      <c r="U138">
        <f>AllStimuli!BA1698</f>
        <v>39</v>
      </c>
      <c r="V138">
        <f>AllStimuli!BB1698</f>
        <v>0.55800958275797496</v>
      </c>
      <c r="W138">
        <f>AllStimuli!BC1698</f>
        <v>36</v>
      </c>
    </row>
    <row r="139" spans="1:23">
      <c r="A139" s="3">
        <f t="shared" si="84"/>
        <v>2</v>
      </c>
      <c r="B139" t="str">
        <f>AllStimuli!A1699</f>
        <v>Unambiguous</v>
      </c>
      <c r="C139">
        <f>AllStimuli!AI1699</f>
        <v>1.5614089250560999</v>
      </c>
      <c r="D139">
        <f>AllStimuli!AJ1699</f>
        <v>0.79155254364015004</v>
      </c>
      <c r="E139">
        <f>AllStimuli!AK1699</f>
        <v>0.83459216356280019</v>
      </c>
      <c r="F139">
        <f>AllStimuli!AL1699</f>
        <v>0.91422924995435029</v>
      </c>
      <c r="G139">
        <f>AllStimuli!AM1699</f>
        <v>1.0451710343360998</v>
      </c>
      <c r="H139">
        <f>AllStimuli!AN1699</f>
        <v>0</v>
      </c>
      <c r="I139">
        <f>AllStimuli!AO1699</f>
        <v>8.3038337474424823E-2</v>
      </c>
      <c r="J139">
        <f>AllStimuli!AP1699</f>
        <v>6.7164179971064913E-2</v>
      </c>
      <c r="K139" s="14">
        <f>AllStimuli!AQ1699</f>
        <v>8.6283420193164123E-2</v>
      </c>
      <c r="L139" s="14">
        <f>AllStimuli!AR1699</f>
        <v>8.5042738343994853E-2</v>
      </c>
      <c r="M139" s="14">
        <f>AllStimuli!AS1699</f>
        <v>7.955876799721126E-2</v>
      </c>
      <c r="N139">
        <f>AllStimuli!AT1699</f>
        <v>0.85</v>
      </c>
      <c r="O139">
        <f>AllStimuli!AU1699</f>
        <v>2</v>
      </c>
      <c r="P139">
        <f>AllStimuli!AV1699</f>
        <v>2</v>
      </c>
      <c r="Q139">
        <f>AllStimuli!AX1699</f>
        <v>4</v>
      </c>
      <c r="R139">
        <f>AllStimuli!AW1699</f>
        <v>4</v>
      </c>
      <c r="S139">
        <f>AllStimuli!AY1699</f>
        <v>0</v>
      </c>
      <c r="T139">
        <f>AllStimuli!AZ1699</f>
        <v>0</v>
      </c>
      <c r="U139">
        <f>AllStimuli!BA1699</f>
        <v>20</v>
      </c>
      <c r="V139">
        <f>AllStimuli!BB1699</f>
        <v>0.59511445760729997</v>
      </c>
      <c r="W139">
        <f>AllStimuli!BC1699</f>
        <v>17</v>
      </c>
    </row>
    <row r="140" spans="1:23">
      <c r="A140" s="3">
        <f t="shared" si="84"/>
        <v>2</v>
      </c>
      <c r="B140" t="str">
        <f>AllStimuli!A1700</f>
        <v>IncongAmbig</v>
      </c>
      <c r="C140">
        <f>AllStimuli!AI1700</f>
        <v>1.47209541797645</v>
      </c>
      <c r="D140">
        <f>AllStimuli!AJ1700</f>
        <v>0.72631804943089995</v>
      </c>
      <c r="E140">
        <f>AllStimuli!AK1700</f>
        <v>0.8187094449997</v>
      </c>
      <c r="F140">
        <f>AllStimuli!AL1700</f>
        <v>0.80719432830810001</v>
      </c>
      <c r="G140">
        <f>AllStimuli!AM1700</f>
        <v>0.99953585863104999</v>
      </c>
      <c r="H140">
        <f>AllStimuli!AN1700</f>
        <v>0</v>
      </c>
      <c r="I140">
        <f>AllStimuli!AO1700</f>
        <v>7.7119642919717193E-2</v>
      </c>
      <c r="J140">
        <f>AllStimuli!AP1700</f>
        <v>6.2740975542625671E-2</v>
      </c>
      <c r="K140" s="14">
        <f>AllStimuli!AQ1700</f>
        <v>9.2427154697293554E-2</v>
      </c>
      <c r="L140" s="14">
        <f>AllStimuli!AR1700</f>
        <v>8.7042727097547595E-2</v>
      </c>
      <c r="M140" s="14">
        <f>AllStimuli!AS1700</f>
        <v>7.8347625390089715E-2</v>
      </c>
      <c r="N140">
        <f>AllStimuli!AT1700</f>
        <v>0.9</v>
      </c>
      <c r="O140">
        <f>AllStimuli!AU1700</f>
        <v>2</v>
      </c>
      <c r="P140">
        <f>AllStimuli!AV1700</f>
        <v>2</v>
      </c>
      <c r="Q140">
        <f>AllStimuli!AX1700</f>
        <v>4</v>
      </c>
      <c r="R140">
        <f>AllStimuli!AW1700</f>
        <v>4</v>
      </c>
      <c r="S140">
        <f>AllStimuli!AY1700</f>
        <v>0</v>
      </c>
      <c r="T140">
        <f>AllStimuli!AZ1700</f>
        <v>0</v>
      </c>
      <c r="U140">
        <f>AllStimuli!BA1700</f>
        <v>19</v>
      </c>
      <c r="V140">
        <f>AllStimuli!BB1700</f>
        <v>0.55563373565675001</v>
      </c>
      <c r="W140">
        <f>AllStimuli!BC1700</f>
        <v>19</v>
      </c>
    </row>
    <row r="141" spans="1:23">
      <c r="A141" s="3">
        <f t="shared" si="84"/>
        <v>2</v>
      </c>
      <c r="B141" t="str">
        <f>AllStimuli!A1701</f>
        <v>CongAmbig</v>
      </c>
      <c r="C141">
        <f>AllStimuli!AI1701</f>
        <v>1.5024926185609999</v>
      </c>
      <c r="D141">
        <f>AllStimuli!AJ1701</f>
        <v>0.74019701480870004</v>
      </c>
      <c r="E141">
        <f>AllStimuli!AK1701</f>
        <v>0.82826367616655006</v>
      </c>
      <c r="F141">
        <f>AllStimuli!AL1701</f>
        <v>0.84962646961229993</v>
      </c>
      <c r="G141">
        <f>AllStimuli!AM1701</f>
        <v>1.1296867012975</v>
      </c>
      <c r="H141">
        <f>AllStimuli!AN1701</f>
        <v>0</v>
      </c>
      <c r="I141">
        <f>AllStimuli!AO1701</f>
        <v>8.5159592715701588E-2</v>
      </c>
      <c r="J141">
        <f>AllStimuli!AP1701</f>
        <v>6.2036415204423066E-2</v>
      </c>
      <c r="K141" s="14">
        <f>AllStimuli!AQ1701</f>
        <v>8.7538910864761788E-2</v>
      </c>
      <c r="L141" s="14">
        <f>AllStimuli!AR1701</f>
        <v>0.1050897842781509</v>
      </c>
      <c r="M141" s="14">
        <f>AllStimuli!AS1701</f>
        <v>8.8900473121253473E-2</v>
      </c>
      <c r="N141">
        <f>AllStimuli!AT1701</f>
        <v>0.85</v>
      </c>
      <c r="O141">
        <f>AllStimuli!AU1701</f>
        <v>2</v>
      </c>
      <c r="P141">
        <f>AllStimuli!AV1701</f>
        <v>2</v>
      </c>
      <c r="Q141">
        <f>AllStimuli!AX1701</f>
        <v>4</v>
      </c>
      <c r="R141">
        <f>AllStimuli!AW1701</f>
        <v>4</v>
      </c>
      <c r="S141">
        <f>AllStimuli!AY1701</f>
        <v>0</v>
      </c>
      <c r="T141">
        <f>AllStimuli!AZ1701</f>
        <v>0</v>
      </c>
      <c r="U141">
        <f>AllStimuli!BA1701</f>
        <v>20</v>
      </c>
      <c r="V141">
        <f>AllStimuli!BB1701</f>
        <v>0.56038542985920015</v>
      </c>
      <c r="W141">
        <f>AllStimuli!BC1701</f>
        <v>17</v>
      </c>
    </row>
    <row r="142" spans="1:23" s="12" customFormat="1">
      <c r="A142" s="12">
        <f>A138</f>
        <v>2</v>
      </c>
      <c r="B142" s="12" t="s">
        <v>170</v>
      </c>
      <c r="C142" s="12">
        <f>C140-C139</f>
        <v>-8.9313507079649801E-2</v>
      </c>
      <c r="D142" s="12">
        <f t="shared" ref="D142:M142" si="115">D140-D139</f>
        <v>-6.5234494209250093E-2</v>
      </c>
      <c r="E142" s="12">
        <f t="shared" si="115"/>
        <v>-1.5882718563100195E-2</v>
      </c>
      <c r="F142" s="12">
        <f t="shared" si="115"/>
        <v>-0.10703492164625028</v>
      </c>
      <c r="G142" s="12">
        <f t="shared" si="115"/>
        <v>-4.5635175705049824E-2</v>
      </c>
      <c r="I142" s="12">
        <f t="shared" si="115"/>
        <v>-5.9186945547076292E-3</v>
      </c>
      <c r="J142" s="12">
        <f t="shared" si="115"/>
        <v>-4.4232044284392424E-3</v>
      </c>
      <c r="K142" s="13">
        <f t="shared" si="115"/>
        <v>6.1437345041294306E-3</v>
      </c>
      <c r="L142" s="13">
        <f t="shared" si="115"/>
        <v>1.9999887535527422E-3</v>
      </c>
      <c r="M142" s="13">
        <f t="shared" si="115"/>
        <v>-1.2111426071215459E-3</v>
      </c>
    </row>
    <row r="143" spans="1:23" s="12" customFormat="1">
      <c r="A143" s="12">
        <f>A140</f>
        <v>2</v>
      </c>
      <c r="B143" s="12" t="s">
        <v>169</v>
      </c>
      <c r="C143" s="12">
        <f>C141-C140</f>
        <v>3.0397200584549866E-2</v>
      </c>
      <c r="D143" s="12">
        <f>D141-D140</f>
        <v>1.387896537780009E-2</v>
      </c>
      <c r="E143" s="12">
        <f>E141-E140</f>
        <v>9.5542311668500579E-3</v>
      </c>
      <c r="F143" s="12">
        <f>F141-F140</f>
        <v>4.2432141304199922E-2</v>
      </c>
      <c r="G143" s="12">
        <f>G141-G140</f>
        <v>0.13015084266645005</v>
      </c>
      <c r="I143" s="12">
        <f t="shared" ref="I143" si="116">I141-I140</f>
        <v>8.0399497959843941E-3</v>
      </c>
      <c r="J143" s="12">
        <f t="shared" ref="J143" si="117">J141-J140</f>
        <v>-7.0456033820260472E-4</v>
      </c>
      <c r="K143" s="13">
        <f t="shared" ref="K143" si="118">K141-K140</f>
        <v>-4.8882438325317662E-3</v>
      </c>
      <c r="L143" s="13">
        <f t="shared" ref="L143" si="119">L141-L140</f>
        <v>1.8047057180603301E-2</v>
      </c>
      <c r="M143" s="13">
        <f t="shared" ref="M143" si="120">M141-M140</f>
        <v>1.0552847731163759E-2</v>
      </c>
    </row>
    <row r="144" spans="1:23">
      <c r="A144" s="3">
        <f t="shared" si="84"/>
        <v>3</v>
      </c>
      <c r="B144" t="str">
        <f>AllStimuli!A1782</f>
        <v>TOTAL</v>
      </c>
      <c r="C144">
        <f>AllStimuli!AI1782</f>
        <v>1.3900083740552165</v>
      </c>
      <c r="D144">
        <f>AllStimuli!AJ1782</f>
        <v>0.71824162006379988</v>
      </c>
      <c r="E144">
        <f>AllStimuli!AK1782</f>
        <v>0.8383424043655664</v>
      </c>
      <c r="F144">
        <f>AllStimuli!AL1782</f>
        <v>0.83075594504688322</v>
      </c>
      <c r="G144">
        <f>AllStimuli!AM1782</f>
        <v>1.0401548425356835</v>
      </c>
      <c r="H144">
        <f>AllStimuli!AN1782</f>
        <v>0</v>
      </c>
      <c r="I144">
        <f>AllStimuli!AO1782</f>
        <v>7.5383288546563815E-2</v>
      </c>
      <c r="J144">
        <f>AllStimuli!AP1782</f>
        <v>5.946269722563214E-2</v>
      </c>
      <c r="K144" s="14">
        <f>AllStimuli!AQ1782</f>
        <v>9.1284141380971656E-2</v>
      </c>
      <c r="L144" s="14">
        <f>AllStimuli!AR1782</f>
        <v>9.3250662851970909E-2</v>
      </c>
      <c r="M144" s="14">
        <f>AllStimuli!AS1782</f>
        <v>8.2584834713437305E-2</v>
      </c>
      <c r="N144">
        <f>AllStimuli!AT1782</f>
        <v>55</v>
      </c>
      <c r="O144">
        <f>AllStimuli!AU1782</f>
        <v>3</v>
      </c>
      <c r="P144">
        <f>AllStimuli!AV1782</f>
        <v>1</v>
      </c>
      <c r="Q144">
        <f>AllStimuli!AX1782</f>
        <v>4</v>
      </c>
      <c r="R144">
        <f>AllStimuli!AW1782</f>
        <v>4</v>
      </c>
      <c r="S144">
        <f>AllStimuli!AY1782</f>
        <v>0</v>
      </c>
      <c r="T144">
        <f>AllStimuli!AZ1782</f>
        <v>0</v>
      </c>
      <c r="U144">
        <f>AllStimuli!BA1782</f>
        <v>60</v>
      </c>
      <c r="V144">
        <f>AllStimuli!BB1782</f>
        <v>0.49360947608949995</v>
      </c>
      <c r="W144">
        <f>AllStimuli!BC1782</f>
        <v>55</v>
      </c>
    </row>
    <row r="145" spans="1:23">
      <c r="A145" s="3">
        <f t="shared" si="84"/>
        <v>3</v>
      </c>
      <c r="B145" t="str">
        <f>AllStimuli!A1783</f>
        <v>Ambiguous</v>
      </c>
      <c r="C145">
        <f>AllStimuli!AI1783</f>
        <v>1.389845335483475</v>
      </c>
      <c r="D145">
        <f>AllStimuli!AJ1783</f>
        <v>0.68244763016707499</v>
      </c>
      <c r="E145">
        <f>AllStimuli!AK1783</f>
        <v>0.84608109593402503</v>
      </c>
      <c r="F145">
        <f>AllStimuli!AL1783</f>
        <v>0.82210729718224995</v>
      </c>
      <c r="G145">
        <f>AllStimuli!AM1783</f>
        <v>1.0257732391357501</v>
      </c>
      <c r="H145">
        <f>AllStimuli!AN1783</f>
        <v>0</v>
      </c>
      <c r="I145">
        <f>AllStimuli!AO1783</f>
        <v>7.5778400204467827E-2</v>
      </c>
      <c r="J145">
        <f>AllStimuli!AP1783</f>
        <v>5.6363233782590116E-2</v>
      </c>
      <c r="K145" s="14">
        <f>AllStimuli!AQ1783</f>
        <v>9.3622897194010596E-2</v>
      </c>
      <c r="L145" s="14">
        <f>AllStimuli!AR1783</f>
        <v>9.6734090149146662E-2</v>
      </c>
      <c r="M145" s="14">
        <f>AllStimuli!AS1783</f>
        <v>8.2141926359228179E-2</v>
      </c>
      <c r="N145">
        <f>AllStimuli!AT1783</f>
        <v>0.9</v>
      </c>
      <c r="O145">
        <f>AllStimuli!AU1783</f>
        <v>3</v>
      </c>
      <c r="P145">
        <f>AllStimuli!AV1783</f>
        <v>1</v>
      </c>
      <c r="Q145">
        <f>AllStimuli!AX1783</f>
        <v>4</v>
      </c>
      <c r="R145">
        <f>AllStimuli!AW1783</f>
        <v>4</v>
      </c>
      <c r="S145">
        <f>AllStimuli!AY1783</f>
        <v>0</v>
      </c>
      <c r="T145">
        <f>AllStimuli!AZ1783</f>
        <v>0</v>
      </c>
      <c r="U145">
        <f>AllStimuli!BA1783</f>
        <v>40</v>
      </c>
      <c r="V145">
        <f>AllStimuli!BB1783</f>
        <v>0.49092860221864998</v>
      </c>
      <c r="W145">
        <f>AllStimuli!BC1783</f>
        <v>36</v>
      </c>
    </row>
    <row r="146" spans="1:23">
      <c r="A146" s="3">
        <f t="shared" si="84"/>
        <v>3</v>
      </c>
      <c r="B146" t="str">
        <f>AllStimuli!A1784</f>
        <v>Unambiguous</v>
      </c>
      <c r="C146">
        <f>AllStimuli!AI1784</f>
        <v>1.3903344511986999</v>
      </c>
      <c r="D146">
        <f>AllStimuli!AJ1784</f>
        <v>0.78982959985724999</v>
      </c>
      <c r="E146">
        <f>AllStimuli!AK1784</f>
        <v>0.82286502122865013</v>
      </c>
      <c r="F146">
        <f>AllStimuli!AL1784</f>
        <v>0.84805324077614996</v>
      </c>
      <c r="G146">
        <f>AllStimuli!AM1784</f>
        <v>1.0689180493355499</v>
      </c>
      <c r="H146">
        <f>AllStimuli!AN1784</f>
        <v>0</v>
      </c>
      <c r="I146">
        <f>AllStimuli!AO1784</f>
        <v>7.4593065230755873E-2</v>
      </c>
      <c r="J146">
        <f>AllStimuli!AP1784</f>
        <v>6.5661624111716083E-2</v>
      </c>
      <c r="K146" s="14">
        <f>AllStimuli!AQ1784</f>
        <v>8.6606629754893832E-2</v>
      </c>
      <c r="L146" s="14">
        <f>AllStimuli!AR1784</f>
        <v>8.6283808257619443E-2</v>
      </c>
      <c r="M146" s="14">
        <f>AllStimuli!AS1784</f>
        <v>8.3470651421855585E-2</v>
      </c>
      <c r="N146">
        <f>AllStimuli!AT1784</f>
        <v>0.95</v>
      </c>
      <c r="O146">
        <f>AllStimuli!AU1784</f>
        <v>3</v>
      </c>
      <c r="P146">
        <f>AllStimuli!AV1784</f>
        <v>1</v>
      </c>
      <c r="Q146">
        <f>AllStimuli!AX1784</f>
        <v>4</v>
      </c>
      <c r="R146">
        <f>AllStimuli!AW1784</f>
        <v>4</v>
      </c>
      <c r="S146">
        <f>AllStimuli!AY1784</f>
        <v>0</v>
      </c>
      <c r="T146">
        <f>AllStimuli!AZ1784</f>
        <v>0</v>
      </c>
      <c r="U146">
        <f>AllStimuli!BA1784</f>
        <v>20</v>
      </c>
      <c r="V146">
        <f>AllStimuli!BB1784</f>
        <v>0.49897122383119996</v>
      </c>
      <c r="W146">
        <f>AllStimuli!BC1784</f>
        <v>19</v>
      </c>
    </row>
    <row r="147" spans="1:23">
      <c r="A147" s="3">
        <f t="shared" si="84"/>
        <v>3</v>
      </c>
      <c r="B147" t="str">
        <f>AllStimuli!A1785</f>
        <v>IncongAmbig</v>
      </c>
      <c r="C147">
        <f>AllStimuli!AI1785</f>
        <v>1.4003812670706</v>
      </c>
      <c r="D147">
        <f>AllStimuli!AJ1785</f>
        <v>0.67791707515720001</v>
      </c>
      <c r="E147">
        <f>AllStimuli!AK1785</f>
        <v>0.87760313749325003</v>
      </c>
      <c r="F147">
        <f>AllStimuli!AL1785</f>
        <v>0.83442690372475004</v>
      </c>
      <c r="G147">
        <f>AllStimuli!AM1785</f>
        <v>1.0639866948127499</v>
      </c>
      <c r="H147">
        <f>AllStimuli!AN1785</f>
        <v>0</v>
      </c>
      <c r="I147">
        <f>AllStimuli!AO1785</f>
        <v>7.3678102418968661E-2</v>
      </c>
      <c r="J147">
        <f>AllStimuli!AP1785</f>
        <v>5.652091605331587E-2</v>
      </c>
      <c r="K147" s="14">
        <f>AllStimuli!AQ1785</f>
        <v>9.8189408874193668E-2</v>
      </c>
      <c r="L147" s="14">
        <f>AllStimuli!AR1785</f>
        <v>9.4238040443366949E-2</v>
      </c>
      <c r="M147" s="14">
        <f>AllStimuli!AS1785</f>
        <v>8.3059688082431651E-2</v>
      </c>
      <c r="N147">
        <f>AllStimuli!AT1785</f>
        <v>0.9</v>
      </c>
      <c r="O147">
        <f>AllStimuli!AU1785</f>
        <v>3</v>
      </c>
      <c r="P147">
        <f>AllStimuli!AV1785</f>
        <v>1</v>
      </c>
      <c r="Q147">
        <f>AllStimuli!AX1785</f>
        <v>4</v>
      </c>
      <c r="R147">
        <f>AllStimuli!AW1785</f>
        <v>4</v>
      </c>
      <c r="S147">
        <f>AllStimuli!AY1785</f>
        <v>0</v>
      </c>
      <c r="T147">
        <f>AllStimuli!AZ1785</f>
        <v>0</v>
      </c>
      <c r="U147">
        <f>AllStimuli!BA1785</f>
        <v>20</v>
      </c>
      <c r="V147">
        <f>AllStimuli!BB1785</f>
        <v>0.50068525075915005</v>
      </c>
      <c r="W147">
        <f>AllStimuli!BC1785</f>
        <v>18</v>
      </c>
    </row>
    <row r="148" spans="1:23">
      <c r="A148" s="3">
        <f t="shared" si="84"/>
        <v>3</v>
      </c>
      <c r="B148" t="str">
        <f>AllStimuli!A1786</f>
        <v>CongAmbig</v>
      </c>
      <c r="C148">
        <f>AllStimuli!AI1786</f>
        <v>1.37930940389635</v>
      </c>
      <c r="D148">
        <f>AllStimuli!AJ1786</f>
        <v>0.6869781851769502</v>
      </c>
      <c r="E148">
        <f>AllStimuli!AK1786</f>
        <v>0.81455905437480003</v>
      </c>
      <c r="F148">
        <f>AllStimuli!AL1786</f>
        <v>0.80978769063975009</v>
      </c>
      <c r="G148">
        <f>AllStimuli!AM1786</f>
        <v>0.98755978345875017</v>
      </c>
      <c r="H148">
        <f>AllStimuli!AN1786</f>
        <v>0</v>
      </c>
      <c r="I148">
        <f>AllStimuli!AO1786</f>
        <v>7.7878697989967008E-2</v>
      </c>
      <c r="J148">
        <f>AllStimuli!AP1786</f>
        <v>5.6205551511864363E-2</v>
      </c>
      <c r="K148" s="14">
        <f>AllStimuli!AQ1786</f>
        <v>8.905638551382751E-2</v>
      </c>
      <c r="L148" s="14">
        <f>AllStimuli!AR1786</f>
        <v>9.9230139854926416E-2</v>
      </c>
      <c r="M148" s="14">
        <f>AllStimuli!AS1786</f>
        <v>8.122416463602479E-2</v>
      </c>
      <c r="N148">
        <f>AllStimuli!AT1786</f>
        <v>0.9</v>
      </c>
      <c r="O148">
        <f>AllStimuli!AU1786</f>
        <v>3</v>
      </c>
      <c r="P148">
        <f>AllStimuli!AV1786</f>
        <v>1</v>
      </c>
      <c r="Q148">
        <f>AllStimuli!AX1786</f>
        <v>4</v>
      </c>
      <c r="R148">
        <f>AllStimuli!AW1786</f>
        <v>4</v>
      </c>
      <c r="S148">
        <f>AllStimuli!AY1786</f>
        <v>0</v>
      </c>
      <c r="T148">
        <f>AllStimuli!AZ1786</f>
        <v>0</v>
      </c>
      <c r="U148">
        <f>AllStimuli!BA1786</f>
        <v>20</v>
      </c>
      <c r="V148">
        <f>AllStimuli!BB1786</f>
        <v>0.48117195367814991</v>
      </c>
      <c r="W148">
        <f>AllStimuli!BC1786</f>
        <v>18</v>
      </c>
    </row>
    <row r="149" spans="1:23" s="12" customFormat="1">
      <c r="A149" s="12">
        <f>A145</f>
        <v>3</v>
      </c>
      <c r="B149" s="12" t="s">
        <v>170</v>
      </c>
      <c r="C149" s="12">
        <f>C147-C146</f>
        <v>1.0046815871900039E-2</v>
      </c>
      <c r="D149" s="12">
        <f t="shared" ref="D149:M149" si="121">D147-D146</f>
        <v>-0.11191252470004998</v>
      </c>
      <c r="E149" s="12">
        <f t="shared" si="121"/>
        <v>5.4738116264599901E-2</v>
      </c>
      <c r="F149" s="12">
        <f t="shared" si="121"/>
        <v>-1.3626337051399928E-2</v>
      </c>
      <c r="G149" s="12">
        <f t="shared" si="121"/>
        <v>-4.9313545228000244E-3</v>
      </c>
      <c r="I149" s="12">
        <f t="shared" si="121"/>
        <v>-9.1496281178721217E-4</v>
      </c>
      <c r="J149" s="12">
        <f t="shared" si="121"/>
        <v>-9.1407080584002126E-3</v>
      </c>
      <c r="K149" s="13">
        <f t="shared" si="121"/>
        <v>1.1582779119299835E-2</v>
      </c>
      <c r="L149" s="13">
        <f t="shared" si="121"/>
        <v>7.9542321857475062E-3</v>
      </c>
      <c r="M149" s="13">
        <f t="shared" si="121"/>
        <v>-4.109633394239337E-4</v>
      </c>
    </row>
    <row r="150" spans="1:23" s="12" customFormat="1">
      <c r="A150" s="12">
        <f>A147</f>
        <v>3</v>
      </c>
      <c r="B150" s="12" t="s">
        <v>169</v>
      </c>
      <c r="C150" s="12">
        <f>C148-C147</f>
        <v>-2.1071863174249916E-2</v>
      </c>
      <c r="D150" s="12">
        <f>D148-D147</f>
        <v>9.0611100197501848E-3</v>
      </c>
      <c r="E150" s="12">
        <f>E148-E147</f>
        <v>-6.3044083118450001E-2</v>
      </c>
      <c r="F150" s="12">
        <f>F148-F147</f>
        <v>-2.4639213084999945E-2</v>
      </c>
      <c r="G150" s="12">
        <f>G148-G147</f>
        <v>-7.6426911353999705E-2</v>
      </c>
      <c r="I150" s="12">
        <f t="shared" ref="I150" si="122">I148-I147</f>
        <v>4.2005955709983472E-3</v>
      </c>
      <c r="J150" s="12">
        <f t="shared" ref="J150" si="123">J148-J147</f>
        <v>-3.1536454145150716E-4</v>
      </c>
      <c r="K150" s="13">
        <f t="shared" ref="K150" si="124">K148-K147</f>
        <v>-9.1330233603661576E-3</v>
      </c>
      <c r="L150" s="13">
        <f t="shared" ref="L150" si="125">L148-L147</f>
        <v>4.9920994115594669E-3</v>
      </c>
      <c r="M150" s="13">
        <f t="shared" ref="M150" si="126">M148-M147</f>
        <v>-1.8355234464068615E-3</v>
      </c>
    </row>
    <row r="151" spans="1:23">
      <c r="A151" s="3">
        <f t="shared" si="84"/>
        <v>4</v>
      </c>
      <c r="B151" t="str">
        <f>AllStimuli!A1867</f>
        <v>TOTAL</v>
      </c>
      <c r="C151">
        <f>AllStimuli!AI1867</f>
        <v>1.5317049304642496</v>
      </c>
      <c r="D151">
        <f>AllStimuli!AJ1867</f>
        <v>0.72993468840913345</v>
      </c>
      <c r="E151">
        <f>AllStimuli!AK1867</f>
        <v>0.82081957260773331</v>
      </c>
      <c r="F151">
        <f>AllStimuli!AL1867</f>
        <v>0.80347032546998298</v>
      </c>
      <c r="G151">
        <f>AllStimuli!AM1867</f>
        <v>0.96992717583970012</v>
      </c>
      <c r="H151">
        <f>AllStimuli!AN1867</f>
        <v>0</v>
      </c>
      <c r="I151">
        <f>AllStimuli!AO1867</f>
        <v>8.3966635098175146E-2</v>
      </c>
      <c r="J151">
        <f>AllStimuli!AP1867</f>
        <v>6.324540471921887E-2</v>
      </c>
      <c r="K151" s="14">
        <f>AllStimuli!AQ1867</f>
        <v>8.6985063773009533E-2</v>
      </c>
      <c r="L151" s="14">
        <f>AllStimuli!AR1867</f>
        <v>8.0913639775276117E-2</v>
      </c>
      <c r="M151" s="14">
        <f>AllStimuli!AS1867</f>
        <v>7.3346495905069656E-2</v>
      </c>
      <c r="N151">
        <f>AllStimuli!AT1867</f>
        <v>50</v>
      </c>
      <c r="O151">
        <f>AllStimuli!AU1867</f>
        <v>4</v>
      </c>
      <c r="P151">
        <f>AllStimuli!AV1867</f>
        <v>3</v>
      </c>
      <c r="Q151">
        <f>AllStimuli!AX1867</f>
        <v>4</v>
      </c>
      <c r="R151">
        <f>AllStimuli!AW1867</f>
        <v>4</v>
      </c>
      <c r="S151">
        <f>AllStimuli!AY1867</f>
        <v>0</v>
      </c>
      <c r="T151">
        <f>AllStimuli!AZ1867</f>
        <v>0</v>
      </c>
      <c r="U151">
        <f>AllStimuli!BA1867</f>
        <v>60</v>
      </c>
      <c r="V151">
        <f>AllStimuli!BB1867</f>
        <v>0.64227940241498316</v>
      </c>
      <c r="W151">
        <f>AllStimuli!BC1867</f>
        <v>50</v>
      </c>
    </row>
    <row r="152" spans="1:23">
      <c r="A152" s="3">
        <f t="shared" si="84"/>
        <v>4</v>
      </c>
      <c r="B152" t="str">
        <f>AllStimuli!A1868</f>
        <v>Ambiguous</v>
      </c>
      <c r="C152">
        <f>AllStimuli!AI1868</f>
        <v>1.5492503702638503</v>
      </c>
      <c r="D152">
        <f>AllStimuli!AJ1868</f>
        <v>0.71640548110000013</v>
      </c>
      <c r="E152">
        <f>AllStimuli!AK1868</f>
        <v>0.81055976748475</v>
      </c>
      <c r="F152">
        <f>AllStimuli!AL1868</f>
        <v>0.73142332434655</v>
      </c>
      <c r="G152">
        <f>AllStimuli!AM1868</f>
        <v>0.89975261092192516</v>
      </c>
      <c r="H152">
        <f>AllStimuli!AN1868</f>
        <v>0</v>
      </c>
      <c r="I152">
        <f>AllStimuli!AO1868</f>
        <v>8.3765240873917332E-2</v>
      </c>
      <c r="J152">
        <f>AllStimuli!AP1868</f>
        <v>6.1917291170091968E-2</v>
      </c>
      <c r="K152" s="14">
        <f>AllStimuli!AQ1868</f>
        <v>8.8351686498481435E-2</v>
      </c>
      <c r="L152" s="14">
        <f>AllStimuli!AR1868</f>
        <v>8.2443765868215446E-2</v>
      </c>
      <c r="M152" s="14">
        <f>AllStimuli!AS1868</f>
        <v>7.0845711978966525E-2</v>
      </c>
      <c r="N152">
        <f>AllStimuli!AT1868</f>
        <v>0.82499999999999996</v>
      </c>
      <c r="O152">
        <f>AllStimuli!AU1868</f>
        <v>4</v>
      </c>
      <c r="P152">
        <f>AllStimuli!AV1868</f>
        <v>3</v>
      </c>
      <c r="Q152">
        <f>AllStimuli!AX1868</f>
        <v>4</v>
      </c>
      <c r="R152">
        <f>AllStimuli!AW1868</f>
        <v>4</v>
      </c>
      <c r="S152">
        <f>AllStimuli!AY1868</f>
        <v>0</v>
      </c>
      <c r="T152">
        <f>AllStimuli!AZ1868</f>
        <v>0</v>
      </c>
      <c r="U152">
        <f>AllStimuli!BA1868</f>
        <v>40</v>
      </c>
      <c r="V152">
        <f>AllStimuli!BB1868</f>
        <v>0.64087023735047488</v>
      </c>
      <c r="W152">
        <f>AllStimuli!BC1868</f>
        <v>33</v>
      </c>
    </row>
    <row r="153" spans="1:23">
      <c r="A153" s="3">
        <f t="shared" si="84"/>
        <v>4</v>
      </c>
      <c r="B153" t="str">
        <f>AllStimuli!A1869</f>
        <v>Unambiguous</v>
      </c>
      <c r="C153">
        <f>AllStimuli!AI1869</f>
        <v>1.4966140508650501</v>
      </c>
      <c r="D153">
        <f>AllStimuli!AJ1869</f>
        <v>0.75699310302739986</v>
      </c>
      <c r="E153">
        <f>AllStimuli!AK1869</f>
        <v>0.84133918285370013</v>
      </c>
      <c r="F153">
        <f>AllStimuli!AL1869</f>
        <v>0.94756432771685017</v>
      </c>
      <c r="G153">
        <f>AllStimuli!AM1869</f>
        <v>1.11027630567525</v>
      </c>
      <c r="H153">
        <f>AllStimuli!AN1869</f>
        <v>0</v>
      </c>
      <c r="I153">
        <f>AllStimuli!AO1869</f>
        <v>8.4369423546690914E-2</v>
      </c>
      <c r="J153">
        <f>AllStimuli!AP1869</f>
        <v>6.5901631817472689E-2</v>
      </c>
      <c r="K153" s="14">
        <f>AllStimuli!AQ1869</f>
        <v>8.4251818322065755E-2</v>
      </c>
      <c r="L153" s="14">
        <f>AllStimuli!AR1869</f>
        <v>7.7853387589397485E-2</v>
      </c>
      <c r="M153" s="14">
        <f>AllStimuli!AS1869</f>
        <v>7.8348063757275974E-2</v>
      </c>
      <c r="N153">
        <f>AllStimuli!AT1869</f>
        <v>0.85</v>
      </c>
      <c r="O153">
        <f>AllStimuli!AU1869</f>
        <v>4</v>
      </c>
      <c r="P153">
        <f>AllStimuli!AV1869</f>
        <v>3</v>
      </c>
      <c r="Q153">
        <f>AllStimuli!AX1869</f>
        <v>4</v>
      </c>
      <c r="R153">
        <f>AllStimuli!AW1869</f>
        <v>4</v>
      </c>
      <c r="S153">
        <f>AllStimuli!AY1869</f>
        <v>0</v>
      </c>
      <c r="T153">
        <f>AllStimuli!AZ1869</f>
        <v>0</v>
      </c>
      <c r="U153">
        <f>AllStimuli!BA1869</f>
        <v>20</v>
      </c>
      <c r="V153">
        <f>AllStimuli!BB1869</f>
        <v>0.64509773254400016</v>
      </c>
      <c r="W153">
        <f>AllStimuli!BC1869</f>
        <v>17</v>
      </c>
    </row>
    <row r="154" spans="1:23">
      <c r="A154" s="3">
        <f t="shared" si="84"/>
        <v>4</v>
      </c>
      <c r="B154" t="str">
        <f>AllStimuli!A1870</f>
        <v>IncongAmbig</v>
      </c>
      <c r="C154">
        <f>AllStimuli!AI1870</f>
        <v>1.5368403196333502</v>
      </c>
      <c r="D154">
        <f>AllStimuli!AJ1870</f>
        <v>0.72352322339999986</v>
      </c>
      <c r="E154">
        <f>AllStimuli!AK1870</f>
        <v>0.82144913673414999</v>
      </c>
      <c r="F154">
        <f>AllStimuli!AL1870</f>
        <v>0.79614301919935004</v>
      </c>
      <c r="G154">
        <f>AllStimuli!AM1870</f>
        <v>0.89941599369040015</v>
      </c>
      <c r="H154">
        <f>AllStimuli!AN1870</f>
        <v>0</v>
      </c>
      <c r="I154">
        <f>AllStimuli!AO1870</f>
        <v>8.6135324903155147E-2</v>
      </c>
      <c r="J154">
        <f>AllStimuli!AP1870</f>
        <v>6.2833907820284612E-2</v>
      </c>
      <c r="K154" s="14">
        <f>AllStimuli!AQ1870</f>
        <v>8.6913492897381511E-2</v>
      </c>
      <c r="L154" s="14">
        <f>AllStimuli!AR1870</f>
        <v>9.1226062475329328E-2</v>
      </c>
      <c r="M154" s="14">
        <f>AllStimuli!AS1870</f>
        <v>7.2440186832032447E-2</v>
      </c>
      <c r="N154">
        <f>AllStimuli!AT1870</f>
        <v>0.85</v>
      </c>
      <c r="O154">
        <f>AllStimuli!AU1870</f>
        <v>4</v>
      </c>
      <c r="P154">
        <f>AllStimuli!AV1870</f>
        <v>3</v>
      </c>
      <c r="Q154">
        <f>AllStimuli!AX1870</f>
        <v>4</v>
      </c>
      <c r="R154">
        <f>AllStimuli!AW1870</f>
        <v>4</v>
      </c>
      <c r="S154">
        <f>AllStimuli!AY1870</f>
        <v>0</v>
      </c>
      <c r="T154">
        <f>AllStimuli!AZ1870</f>
        <v>0</v>
      </c>
      <c r="U154">
        <f>AllStimuli!BA1870</f>
        <v>20</v>
      </c>
      <c r="V154">
        <f>AllStimuli!BB1870</f>
        <v>0.65174937248224984</v>
      </c>
      <c r="W154">
        <f>AllStimuli!BC1870</f>
        <v>17</v>
      </c>
    </row>
    <row r="155" spans="1:23">
      <c r="A155" s="3">
        <f t="shared" si="84"/>
        <v>4</v>
      </c>
      <c r="B155" t="str">
        <f>AllStimuli!A1871</f>
        <v>CongAmbig</v>
      </c>
      <c r="C155">
        <f>AllStimuli!AI1871</f>
        <v>1.5616604208943499</v>
      </c>
      <c r="D155">
        <f>AllStimuli!AJ1871</f>
        <v>0.70928773880000007</v>
      </c>
      <c r="E155">
        <f>AllStimuli!AK1871</f>
        <v>0.79967039823535002</v>
      </c>
      <c r="F155">
        <f>AllStimuli!AL1871</f>
        <v>0.66670362949375006</v>
      </c>
      <c r="G155">
        <f>AllStimuli!AM1871</f>
        <v>0.90008922815345005</v>
      </c>
      <c r="H155">
        <f>AllStimuli!AN1871</f>
        <v>0</v>
      </c>
      <c r="I155">
        <f>AllStimuli!AO1871</f>
        <v>8.1395156844679489E-2</v>
      </c>
      <c r="J155">
        <f>AllStimuli!AP1871</f>
        <v>6.1000674519899337E-2</v>
      </c>
      <c r="K155" s="14">
        <f>AllStimuli!AQ1871</f>
        <v>8.9789880099581304E-2</v>
      </c>
      <c r="L155" s="14">
        <f>AllStimuli!AR1871</f>
        <v>7.3661469261101606E-2</v>
      </c>
      <c r="M155" s="14">
        <f>AllStimuli!AS1871</f>
        <v>6.9251237125900644E-2</v>
      </c>
      <c r="N155">
        <f>AllStimuli!AT1871</f>
        <v>0.8</v>
      </c>
      <c r="O155">
        <f>AllStimuli!AU1871</f>
        <v>4</v>
      </c>
      <c r="P155">
        <f>AllStimuli!AV1871</f>
        <v>3</v>
      </c>
      <c r="Q155">
        <f>AllStimuli!AX1871</f>
        <v>4</v>
      </c>
      <c r="R155">
        <f>AllStimuli!AW1871</f>
        <v>4</v>
      </c>
      <c r="S155">
        <f>AllStimuli!AY1871</f>
        <v>0</v>
      </c>
      <c r="T155">
        <f>AllStimuli!AZ1871</f>
        <v>0</v>
      </c>
      <c r="U155">
        <f>AllStimuli!BA1871</f>
        <v>20</v>
      </c>
      <c r="V155">
        <f>AllStimuli!BB1871</f>
        <v>0.62999110221870003</v>
      </c>
      <c r="W155">
        <f>AllStimuli!BC1871</f>
        <v>16</v>
      </c>
    </row>
    <row r="156" spans="1:23" s="12" customFormat="1">
      <c r="A156" s="12">
        <f>A152</f>
        <v>4</v>
      </c>
      <c r="B156" s="12" t="s">
        <v>170</v>
      </c>
      <c r="C156" s="12">
        <f>C154-C153</f>
        <v>4.0226268768300155E-2</v>
      </c>
      <c r="D156" s="12">
        <f t="shared" ref="D156:M156" si="127">D154-D153</f>
        <v>-3.3469879627400001E-2</v>
      </c>
      <c r="E156" s="12">
        <f t="shared" si="127"/>
        <v>-1.9890046119550142E-2</v>
      </c>
      <c r="F156" s="12">
        <f t="shared" si="127"/>
        <v>-0.15142130851750013</v>
      </c>
      <c r="G156" s="12">
        <f t="shared" si="127"/>
        <v>-0.21086031198484989</v>
      </c>
      <c r="I156" s="12">
        <f t="shared" si="127"/>
        <v>1.7659013564642334E-3</v>
      </c>
      <c r="J156" s="12">
        <f t="shared" si="127"/>
        <v>-3.0677239971880765E-3</v>
      </c>
      <c r="K156" s="13">
        <f t="shared" si="127"/>
        <v>2.6616745753157561E-3</v>
      </c>
      <c r="L156" s="13">
        <f t="shared" si="127"/>
        <v>1.3372674885931843E-2</v>
      </c>
      <c r="M156" s="13">
        <f t="shared" si="127"/>
        <v>-5.907876925243527E-3</v>
      </c>
    </row>
    <row r="157" spans="1:23" s="12" customFormat="1">
      <c r="A157" s="12">
        <f>A154</f>
        <v>4</v>
      </c>
      <c r="B157" s="12" t="s">
        <v>169</v>
      </c>
      <c r="C157" s="12">
        <f>C155-C154</f>
        <v>2.482010126099965E-2</v>
      </c>
      <c r="D157" s="12">
        <f>D155-D154</f>
        <v>-1.4235484599999793E-2</v>
      </c>
      <c r="E157" s="12">
        <f>E155-E154</f>
        <v>-2.1778738498799965E-2</v>
      </c>
      <c r="F157" s="12">
        <f>F155-F154</f>
        <v>-0.12943938970559998</v>
      </c>
      <c r="G157" s="12">
        <f>G155-G154</f>
        <v>6.7323446304989876E-4</v>
      </c>
      <c r="I157" s="12">
        <f t="shared" ref="I157" si="128">I155-I154</f>
        <v>-4.7401680584756578E-3</v>
      </c>
      <c r="J157" s="12">
        <f t="shared" ref="J157" si="129">J155-J154</f>
        <v>-1.8332333003852758E-3</v>
      </c>
      <c r="K157" s="13">
        <f t="shared" ref="K157" si="130">K155-K154</f>
        <v>2.8763872021997927E-3</v>
      </c>
      <c r="L157" s="13">
        <f t="shared" ref="L157" si="131">L155-L154</f>
        <v>-1.7564593214227722E-2</v>
      </c>
      <c r="M157" s="13">
        <f t="shared" ref="M157" si="132">M155-M154</f>
        <v>-3.1889497061318023E-3</v>
      </c>
    </row>
    <row r="158" spans="1:23">
      <c r="A158" s="3">
        <f t="shared" si="84"/>
        <v>5</v>
      </c>
      <c r="B158" t="str">
        <f>AllStimuli!A1952</f>
        <v>TOTAL</v>
      </c>
      <c r="C158">
        <f>AllStimuli!AI1952</f>
        <v>1.4743263244628684</v>
      </c>
      <c r="D158">
        <f>AllStimuli!AJ1952</f>
        <v>0.89737022717799997</v>
      </c>
      <c r="E158">
        <f>AllStimuli!AK1952</f>
        <v>0.99747293392823333</v>
      </c>
      <c r="F158">
        <f>AllStimuli!AL1952</f>
        <v>1.0454001506168833</v>
      </c>
      <c r="G158">
        <f>AllStimuli!AM1952</f>
        <v>1.2996736844381831</v>
      </c>
      <c r="H158">
        <f>AllStimuli!AN1952</f>
        <v>0</v>
      </c>
      <c r="I158">
        <f>AllStimuli!AO1952</f>
        <v>8.0681765221571361E-2</v>
      </c>
      <c r="J158">
        <f>AllStimuli!AP1952</f>
        <v>7.6000326694459303E-2</v>
      </c>
      <c r="K158" s="14">
        <f>AllStimuli!AQ1952</f>
        <v>0.10549660723530484</v>
      </c>
      <c r="L158" s="14">
        <f>AllStimuli!AR1952</f>
        <v>0.1085083240360738</v>
      </c>
      <c r="M158" s="14">
        <f>AllStimuli!AS1952</f>
        <v>0.10132028073877063</v>
      </c>
      <c r="N158">
        <f>AllStimuli!AT1952</f>
        <v>52</v>
      </c>
      <c r="O158">
        <f>AllStimuli!AU1952</f>
        <v>5</v>
      </c>
      <c r="P158">
        <f>AllStimuli!AV1952</f>
        <v>4</v>
      </c>
      <c r="Q158">
        <f>AllStimuli!AX1952</f>
        <v>4</v>
      </c>
      <c r="R158">
        <f>AllStimuli!AW1952</f>
        <v>4</v>
      </c>
      <c r="S158">
        <f>AllStimuli!AY1952</f>
        <v>0</v>
      </c>
      <c r="T158">
        <f>AllStimuli!AZ1952</f>
        <v>0</v>
      </c>
      <c r="U158">
        <f>AllStimuli!BA1952</f>
        <v>58</v>
      </c>
      <c r="V158">
        <f>AllStimuli!BB1952</f>
        <v>0.5847549001375002</v>
      </c>
      <c r="W158">
        <f>AllStimuli!BC1952</f>
        <v>54</v>
      </c>
    </row>
    <row r="159" spans="1:23">
      <c r="A159" s="3">
        <f t="shared" si="84"/>
        <v>5</v>
      </c>
      <c r="B159" t="str">
        <f>AllStimuli!A1953</f>
        <v>Ambiguous</v>
      </c>
      <c r="C159">
        <f>AllStimuli!AI1953</f>
        <v>1.4281933724880376</v>
      </c>
      <c r="D159">
        <f>AllStimuli!AJ1953</f>
        <v>0.85670344233525042</v>
      </c>
      <c r="E159">
        <f>AllStimuli!AK1953</f>
        <v>0.98403372168549996</v>
      </c>
      <c r="F159">
        <f>AllStimuli!AL1953</f>
        <v>0.93047753572460012</v>
      </c>
      <c r="G159">
        <f>AllStimuli!AM1953</f>
        <v>1.1987627625466748</v>
      </c>
      <c r="H159">
        <f>AllStimuli!AN1953</f>
        <v>0</v>
      </c>
      <c r="I159">
        <f>AllStimuli!AO1953</f>
        <v>7.7439028553878339E-2</v>
      </c>
      <c r="J159">
        <f>AllStimuli!AP1953</f>
        <v>7.2914693100328179E-2</v>
      </c>
      <c r="K159" s="14">
        <f>AllStimuli!AQ1953</f>
        <v>0.10780620567975155</v>
      </c>
      <c r="L159" s="14">
        <f>AllStimuli!AR1953</f>
        <v>0.10832936130671707</v>
      </c>
      <c r="M159" s="14">
        <f>AllStimuli!AS1953</f>
        <v>9.5630282839652164E-2</v>
      </c>
      <c r="N159">
        <f>AllStimuli!AT1953</f>
        <v>0.875</v>
      </c>
      <c r="O159">
        <f>AllStimuli!AU1953</f>
        <v>5</v>
      </c>
      <c r="P159">
        <f>AllStimuli!AV1953</f>
        <v>4</v>
      </c>
      <c r="Q159">
        <f>AllStimuli!AX1953</f>
        <v>4</v>
      </c>
      <c r="R159">
        <f>AllStimuli!AW1953</f>
        <v>4</v>
      </c>
      <c r="S159">
        <f>AllStimuli!AY1953</f>
        <v>0</v>
      </c>
      <c r="T159">
        <f>AllStimuli!AZ1953</f>
        <v>0</v>
      </c>
      <c r="U159">
        <f>AllStimuli!BA1953</f>
        <v>40</v>
      </c>
      <c r="V159">
        <f>AllStimuli!BB1953</f>
        <v>0.55851184129709996</v>
      </c>
      <c r="W159">
        <f>AllStimuli!BC1953</f>
        <v>35</v>
      </c>
    </row>
    <row r="160" spans="1:23">
      <c r="A160" s="3">
        <f t="shared" si="84"/>
        <v>5</v>
      </c>
      <c r="B160" t="str">
        <f>AllStimuli!A1954</f>
        <v>Unambiguous</v>
      </c>
      <c r="C160">
        <f>AllStimuli!AI1954</f>
        <v>1.56659222841253</v>
      </c>
      <c r="D160">
        <f>AllStimuli!AJ1954</f>
        <v>0.97870379686349995</v>
      </c>
      <c r="E160">
        <f>AllStimuli!AK1954</f>
        <v>1.0243513584137001</v>
      </c>
      <c r="F160">
        <f>AllStimuli!AL1954</f>
        <v>1.2752453804014501</v>
      </c>
      <c r="G160">
        <f>AllStimuli!AM1954</f>
        <v>1.5014955282211999</v>
      </c>
      <c r="H160">
        <f>AllStimuli!AN1954</f>
        <v>0</v>
      </c>
      <c r="I160">
        <f>AllStimuli!AO1954</f>
        <v>8.7167238556957377E-2</v>
      </c>
      <c r="J160">
        <f>AllStimuli!AP1954</f>
        <v>8.2171593882721591E-2</v>
      </c>
      <c r="K160" s="14">
        <f>AllStimuli!AQ1954</f>
        <v>0.10087741034641143</v>
      </c>
      <c r="L160" s="14">
        <f>AllStimuli!AR1954</f>
        <v>0.10886624949478726</v>
      </c>
      <c r="M160" s="14">
        <f>AllStimuli!AS1954</f>
        <v>0.11270027653700762</v>
      </c>
      <c r="N160">
        <f>AllStimuli!AT1954</f>
        <v>0.85</v>
      </c>
      <c r="O160">
        <f>AllStimuli!AU1954</f>
        <v>5</v>
      </c>
      <c r="P160">
        <f>AllStimuli!AV1954</f>
        <v>4</v>
      </c>
      <c r="Q160">
        <f>AllStimuli!AX1954</f>
        <v>4</v>
      </c>
      <c r="R160">
        <f>AllStimuli!AW1954</f>
        <v>4</v>
      </c>
      <c r="S160">
        <f>AllStimuli!AY1954</f>
        <v>0</v>
      </c>
      <c r="T160">
        <f>AllStimuli!AZ1954</f>
        <v>0</v>
      </c>
      <c r="U160">
        <f>AllStimuli!BA1954</f>
        <v>18</v>
      </c>
      <c r="V160">
        <f>AllStimuli!BB1954</f>
        <v>0.63724101781829989</v>
      </c>
      <c r="W160">
        <f>AllStimuli!BC1954</f>
        <v>19</v>
      </c>
    </row>
    <row r="161" spans="1:23">
      <c r="A161" s="3">
        <f t="shared" si="84"/>
        <v>5</v>
      </c>
      <c r="B161" t="str">
        <f>AllStimuli!A1955</f>
        <v>IncongAmbig</v>
      </c>
      <c r="C161">
        <f>AllStimuli!AI1955</f>
        <v>1.4415786623954747</v>
      </c>
      <c r="D161">
        <f>AllStimuli!AJ1955</f>
        <v>0.85128184556959996</v>
      </c>
      <c r="E161">
        <f>AllStimuli!AK1955</f>
        <v>0.95269550085069987</v>
      </c>
      <c r="F161">
        <f>AllStimuli!AL1955</f>
        <v>0.94135385751729994</v>
      </c>
      <c r="G161">
        <f>AllStimuli!AM1955</f>
        <v>1.2610531806949501</v>
      </c>
      <c r="H161">
        <f>AllStimuli!AN1955</f>
        <v>0</v>
      </c>
      <c r="I161">
        <f>AllStimuli!AO1955</f>
        <v>8.0854319026206739E-2</v>
      </c>
      <c r="J161">
        <f>AllStimuli!AP1955</f>
        <v>7.3544449085044455E-2</v>
      </c>
      <c r="K161" s="14">
        <f>AllStimuli!AQ1955</f>
        <v>0.10085290966935781</v>
      </c>
      <c r="L161" s="14">
        <f>AllStimuli!AR1955</f>
        <v>0.11429102375745973</v>
      </c>
      <c r="M161" s="14">
        <f>AllStimuli!AS1955</f>
        <v>0.10153777238795422</v>
      </c>
      <c r="N161">
        <f>AllStimuli!AT1955</f>
        <v>0.9</v>
      </c>
      <c r="O161">
        <f>AllStimuli!AU1955</f>
        <v>5</v>
      </c>
      <c r="P161">
        <f>AllStimuli!AV1955</f>
        <v>4</v>
      </c>
      <c r="Q161">
        <f>AllStimuli!AX1955</f>
        <v>4</v>
      </c>
      <c r="R161">
        <f>AllStimuli!AW1955</f>
        <v>4</v>
      </c>
      <c r="S161">
        <f>AllStimuli!AY1955</f>
        <v>0</v>
      </c>
      <c r="T161">
        <f>AllStimuli!AZ1955</f>
        <v>0</v>
      </c>
      <c r="U161">
        <f>AllStimuli!BA1955</f>
        <v>20</v>
      </c>
      <c r="V161">
        <f>AllStimuli!BB1955</f>
        <v>0.61434793472275007</v>
      </c>
      <c r="W161">
        <f>AllStimuli!BC1955</f>
        <v>18</v>
      </c>
    </row>
    <row r="162" spans="1:23">
      <c r="A162" s="3">
        <f t="shared" si="84"/>
        <v>5</v>
      </c>
      <c r="B162" t="str">
        <f>AllStimuli!A1956</f>
        <v>CongAmbig</v>
      </c>
      <c r="C162">
        <f>AllStimuli!AI1956</f>
        <v>1.4148080825806</v>
      </c>
      <c r="D162">
        <f>AllStimuli!AJ1956</f>
        <v>0.8621250391009001</v>
      </c>
      <c r="E162">
        <f>AllStimuli!AK1956</f>
        <v>1.0153719425202998</v>
      </c>
      <c r="F162">
        <f>AllStimuli!AL1956</f>
        <v>0.91960121393190009</v>
      </c>
      <c r="G162">
        <f>AllStimuli!AM1956</f>
        <v>1.1364723443983999</v>
      </c>
      <c r="H162">
        <f>AllStimuli!AN1956</f>
        <v>0</v>
      </c>
      <c r="I162">
        <f>AllStimuli!AO1956</f>
        <v>7.4023738081549925E-2</v>
      </c>
      <c r="J162">
        <f>AllStimuli!AP1956</f>
        <v>7.2284937115611902E-2</v>
      </c>
      <c r="K162" s="14">
        <f>AllStimuli!AQ1956</f>
        <v>0.11475950169014523</v>
      </c>
      <c r="L162" s="14">
        <f>AllStimuli!AR1956</f>
        <v>0.10236769885597444</v>
      </c>
      <c r="M162" s="14">
        <f>AllStimuli!AS1956</f>
        <v>8.972279329135005E-2</v>
      </c>
      <c r="N162">
        <f>AllStimuli!AT1956</f>
        <v>0.85</v>
      </c>
      <c r="O162">
        <f>AllStimuli!AU1956</f>
        <v>5</v>
      </c>
      <c r="P162">
        <f>AllStimuli!AV1956</f>
        <v>4</v>
      </c>
      <c r="Q162">
        <f>AllStimuli!AX1956</f>
        <v>4</v>
      </c>
      <c r="R162">
        <f>AllStimuli!AW1956</f>
        <v>4</v>
      </c>
      <c r="S162">
        <f>AllStimuli!AY1956</f>
        <v>0</v>
      </c>
      <c r="T162">
        <f>AllStimuli!AZ1956</f>
        <v>0</v>
      </c>
      <c r="U162">
        <f>AllStimuli!BA1956</f>
        <v>20</v>
      </c>
      <c r="V162">
        <f>AllStimuli!BB1956</f>
        <v>0.50267574787145008</v>
      </c>
      <c r="W162">
        <f>AllStimuli!BC1956</f>
        <v>17</v>
      </c>
    </row>
    <row r="163" spans="1:23" s="12" customFormat="1">
      <c r="A163" s="12">
        <f>A159</f>
        <v>5</v>
      </c>
      <c r="B163" s="12" t="s">
        <v>170</v>
      </c>
      <c r="C163" s="12">
        <f>C161-C160</f>
        <v>-0.12501356601705527</v>
      </c>
      <c r="D163" s="12">
        <f t="shared" ref="D163:M163" si="133">D161-D160</f>
        <v>-0.12742195129389999</v>
      </c>
      <c r="E163" s="12">
        <f t="shared" si="133"/>
        <v>-7.1655857563000191E-2</v>
      </c>
      <c r="F163" s="12">
        <f t="shared" si="133"/>
        <v>-0.33389152288415014</v>
      </c>
      <c r="G163" s="12">
        <f t="shared" si="133"/>
        <v>-0.24044234752624982</v>
      </c>
      <c r="I163" s="12">
        <f t="shared" si="133"/>
        <v>-6.3129195307506381E-3</v>
      </c>
      <c r="J163" s="12">
        <f t="shared" si="133"/>
        <v>-8.6271447976771359E-3</v>
      </c>
      <c r="K163" s="13">
        <f t="shared" si="133"/>
        <v>-2.4500677053618247E-5</v>
      </c>
      <c r="L163" s="13">
        <f t="shared" si="133"/>
        <v>5.4247742626724604E-3</v>
      </c>
      <c r="M163" s="13">
        <f t="shared" si="133"/>
        <v>-1.1162504149053398E-2</v>
      </c>
    </row>
    <row r="164" spans="1:23" s="12" customFormat="1">
      <c r="A164" s="12">
        <f>A161</f>
        <v>5</v>
      </c>
      <c r="B164" s="12" t="s">
        <v>169</v>
      </c>
      <c r="C164" s="12">
        <f>C162-C161</f>
        <v>-2.677057981487474E-2</v>
      </c>
      <c r="D164" s="12">
        <f>D162-D161</f>
        <v>1.0843193531300144E-2</v>
      </c>
      <c r="E164" s="12">
        <f>E162-E161</f>
        <v>6.2676441669599958E-2</v>
      </c>
      <c r="F164" s="12">
        <f>F162-F161</f>
        <v>-2.1752643585399856E-2</v>
      </c>
      <c r="G164" s="12">
        <f>G162-G161</f>
        <v>-0.12458083629655015</v>
      </c>
      <c r="I164" s="12">
        <f t="shared" ref="I164" si="134">I162-I161</f>
        <v>-6.8305809446568139E-3</v>
      </c>
      <c r="J164" s="12">
        <f t="shared" ref="J164" si="135">J162-J161</f>
        <v>-1.2595119694325529E-3</v>
      </c>
      <c r="K164" s="13">
        <f t="shared" ref="K164" si="136">K162-K161</f>
        <v>1.3906592020787423E-2</v>
      </c>
      <c r="L164" s="13">
        <f t="shared" ref="L164" si="137">L162-L161</f>
        <v>-1.1923324901485288E-2</v>
      </c>
      <c r="M164" s="13">
        <f t="shared" ref="M164" si="138">M162-M161</f>
        <v>-1.1814979096604172E-2</v>
      </c>
    </row>
    <row r="179" spans="2:2">
      <c r="B17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767D-A8FF-E543-B507-3F8C49486F34}">
  <dimension ref="A1:BX181"/>
  <sheetViews>
    <sheetView workbookViewId="0">
      <pane xSplit="8260" ySplit="860" topLeftCell="AH154" activePane="bottomRight"/>
      <selection pane="topRight" activeCell="G1" sqref="G1"/>
      <selection pane="bottomLeft" activeCell="A176" sqref="A176:XFD176"/>
      <selection pane="bottomRight" activeCell="AQ174" sqref="AQ174:AS181"/>
    </sheetView>
  </sheetViews>
  <sheetFormatPr baseColWidth="10" defaultRowHeight="16"/>
  <cols>
    <col min="43" max="43" width="12.83203125" bestFit="1" customWidth="1"/>
  </cols>
  <sheetData>
    <row r="1" spans="1:76" ht="21">
      <c r="A1" s="3" t="s">
        <v>1</v>
      </c>
      <c r="B1" s="3" t="s">
        <v>171</v>
      </c>
      <c r="C1" s="3" t="s">
        <v>3</v>
      </c>
      <c r="D1" s="3" t="s">
        <v>154</v>
      </c>
      <c r="E1" s="3" t="s">
        <v>155</v>
      </c>
      <c r="F1" s="3" t="s">
        <v>4</v>
      </c>
      <c r="G1" s="3" t="s">
        <v>37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5" t="s">
        <v>88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142</v>
      </c>
      <c r="AJ1" s="3" t="s">
        <v>143</v>
      </c>
      <c r="AK1" s="3" t="s">
        <v>144</v>
      </c>
      <c r="AL1" s="3" t="s">
        <v>145</v>
      </c>
      <c r="AM1" s="3" t="s">
        <v>146</v>
      </c>
      <c r="AN1" s="3"/>
      <c r="AO1" s="3" t="s">
        <v>147</v>
      </c>
      <c r="AP1" s="3" t="s">
        <v>148</v>
      </c>
      <c r="AQ1" s="3" t="s">
        <v>149</v>
      </c>
      <c r="AR1" s="3" t="s">
        <v>150</v>
      </c>
      <c r="AS1" s="3" t="s">
        <v>151</v>
      </c>
      <c r="AT1" s="3" t="s">
        <v>152</v>
      </c>
      <c r="AU1" s="9" t="s">
        <v>0</v>
      </c>
      <c r="AV1" s="3" t="s">
        <v>8</v>
      </c>
      <c r="AW1" s="3" t="s">
        <v>153</v>
      </c>
      <c r="AX1" s="3" t="s">
        <v>9</v>
      </c>
      <c r="AY1" s="3" t="s">
        <v>140</v>
      </c>
      <c r="AZ1" s="3" t="s">
        <v>141</v>
      </c>
      <c r="BA1" s="3" t="s">
        <v>5</v>
      </c>
      <c r="BB1" s="3" t="s">
        <v>7</v>
      </c>
      <c r="BC1" s="3" t="s">
        <v>6</v>
      </c>
      <c r="BD1" s="3" t="s">
        <v>119</v>
      </c>
      <c r="BE1" s="3" t="s">
        <v>120</v>
      </c>
      <c r="BF1" s="3" t="s">
        <v>121</v>
      </c>
      <c r="BG1" s="3" t="s">
        <v>122</v>
      </c>
      <c r="BH1" s="3" t="s">
        <v>123</v>
      </c>
      <c r="BI1" s="3" t="s">
        <v>124</v>
      </c>
      <c r="BJ1" s="3" t="s">
        <v>125</v>
      </c>
      <c r="BK1" s="3" t="s">
        <v>126</v>
      </c>
      <c r="BL1" s="3" t="s">
        <v>127</v>
      </c>
      <c r="BM1" s="3" t="s">
        <v>128</v>
      </c>
      <c r="BN1" s="3" t="s">
        <v>129</v>
      </c>
      <c r="BO1" s="3" t="s">
        <v>130</v>
      </c>
      <c r="BP1" s="3" t="s">
        <v>131</v>
      </c>
      <c r="BQ1" s="3" t="s">
        <v>132</v>
      </c>
      <c r="BR1" s="3" t="s">
        <v>133</v>
      </c>
      <c r="BS1" s="3" t="s">
        <v>134</v>
      </c>
      <c r="BT1" s="3" t="s">
        <v>135</v>
      </c>
      <c r="BU1" s="3" t="s">
        <v>136</v>
      </c>
      <c r="BV1" s="3" t="s">
        <v>137</v>
      </c>
      <c r="BW1" s="3" t="s">
        <v>138</v>
      </c>
      <c r="BX1" s="3" t="s">
        <v>139</v>
      </c>
    </row>
    <row r="2" spans="1:76" ht="21">
      <c r="A2" s="3">
        <v>1</v>
      </c>
      <c r="B2" s="3">
        <v>1</v>
      </c>
      <c r="C2" s="3">
        <v>1</v>
      </c>
      <c r="D2" s="3">
        <f>IF(E2=1, 0, 1)</f>
        <v>1</v>
      </c>
      <c r="E2" s="3">
        <f>IF(OR(AV2=1, AV2=2), 1, 0)</f>
        <v>0</v>
      </c>
      <c r="F2" s="3">
        <f>IF(AND(C2=1, E2=0), 1, 0)</f>
        <v>1</v>
      </c>
      <c r="G2" s="3">
        <v>1</v>
      </c>
      <c r="H2" s="3">
        <f>SUM(N2:P2)</f>
        <v>12</v>
      </c>
      <c r="I2" s="3">
        <f>SUM(Q2)</f>
        <v>8</v>
      </c>
      <c r="J2" s="3">
        <f>SUM(R2:S2)</f>
        <v>7</v>
      </c>
      <c r="K2" s="3">
        <f>SUM(T2)</f>
        <v>2</v>
      </c>
      <c r="L2" s="3">
        <f>SUM(V2)</f>
        <v>14</v>
      </c>
      <c r="M2" s="6" t="s">
        <v>68</v>
      </c>
      <c r="N2" s="3">
        <v>7</v>
      </c>
      <c r="O2" s="3">
        <v>2</v>
      </c>
      <c r="P2" s="3">
        <v>3</v>
      </c>
      <c r="Q2" s="3">
        <v>8</v>
      </c>
      <c r="R2" s="3">
        <v>2</v>
      </c>
      <c r="S2" s="3">
        <v>5</v>
      </c>
      <c r="T2" s="3">
        <v>2</v>
      </c>
      <c r="U2" s="3">
        <v>6</v>
      </c>
      <c r="V2" s="3">
        <v>14</v>
      </c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>
        <f>SUM(BD2:BF2)</f>
        <v>1.1189491748810001</v>
      </c>
      <c r="AJ2" s="3">
        <f>SUM(BG2)</f>
        <v>0.284971952438</v>
      </c>
      <c r="AK2" s="3">
        <f>SUM(BH2:BI2)</f>
        <v>0.63306808471700005</v>
      </c>
      <c r="AL2" s="3">
        <f>SUM(BJ2)</f>
        <v>0.31870698928800001</v>
      </c>
      <c r="AM2" s="3">
        <f>SUM(BL2)</f>
        <v>0.31939196586599999</v>
      </c>
      <c r="AN2" s="3"/>
      <c r="AO2" s="3">
        <f>AI2/H2</f>
        <v>9.324576457341667E-2</v>
      </c>
      <c r="AP2" s="3">
        <f>AJ2/I2</f>
        <v>3.562149405475E-2</v>
      </c>
      <c r="AQ2" s="3">
        <f>AK2/J2</f>
        <v>9.0438297816714294E-2</v>
      </c>
      <c r="AR2" s="3">
        <f>AL2/K2</f>
        <v>0.159353494644</v>
      </c>
      <c r="AS2" s="3">
        <f>AM2/L2</f>
        <v>2.2813711847571427E-2</v>
      </c>
      <c r="AT2" s="3">
        <f>IF(AND(BA2=BC2, BA2=1), 1, 0)</f>
        <v>1</v>
      </c>
      <c r="AU2" s="9">
        <v>4</v>
      </c>
      <c r="AV2" s="3">
        <v>3</v>
      </c>
      <c r="AW2" s="3">
        <v>4</v>
      </c>
      <c r="AX2" s="3">
        <v>4</v>
      </c>
      <c r="AY2" s="3">
        <v>0</v>
      </c>
      <c r="AZ2" s="3">
        <v>2</v>
      </c>
      <c r="BA2" s="3">
        <v>1</v>
      </c>
      <c r="BB2" s="3">
        <v>0.58440494537400001</v>
      </c>
      <c r="BC2" s="3">
        <v>1</v>
      </c>
      <c r="BD2" s="3">
        <v>0.53330516815200002</v>
      </c>
      <c r="BE2" s="3">
        <v>0.30117201805100002</v>
      </c>
      <c r="BF2" s="3">
        <v>0.284471988678</v>
      </c>
      <c r="BG2" s="3">
        <v>0.284971952438</v>
      </c>
      <c r="BH2" s="3">
        <v>0.317234992981</v>
      </c>
      <c r="BI2" s="3">
        <v>0.31583309173599999</v>
      </c>
      <c r="BJ2" s="3">
        <v>0.31870698928800001</v>
      </c>
      <c r="BK2" s="3">
        <v>0.41670489311199999</v>
      </c>
      <c r="BL2" s="3">
        <v>0.31939196586599999</v>
      </c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</row>
    <row r="3" spans="1:76" ht="21">
      <c r="A3" s="3">
        <v>101</v>
      </c>
      <c r="B3" s="3">
        <v>1</v>
      </c>
      <c r="C3" s="3">
        <v>0</v>
      </c>
      <c r="D3" s="3">
        <f>IF(E3=1, 0, 1)</f>
        <v>1</v>
      </c>
      <c r="E3" s="3">
        <v>0</v>
      </c>
      <c r="F3" s="3">
        <f>IF(AND(C3=1, E3=0), 1, 0)</f>
        <v>0</v>
      </c>
      <c r="G3" s="3">
        <f>IF(AV3&lt;2.5, 0, 1)</f>
        <v>1</v>
      </c>
      <c r="H3" s="3">
        <f>SUM(N3:P3)</f>
        <v>12</v>
      </c>
      <c r="I3" s="3">
        <f>SUM(Q3)</f>
        <v>8</v>
      </c>
      <c r="J3" s="3">
        <f>SUM(R3, S3)</f>
        <v>8</v>
      </c>
      <c r="K3" s="3">
        <f>SUM(T3:U3)</f>
        <v>10</v>
      </c>
      <c r="L3" s="3">
        <f>SUM(V3)</f>
        <v>6</v>
      </c>
      <c r="M3" s="6" t="s">
        <v>48</v>
      </c>
      <c r="N3" s="3">
        <v>7</v>
      </c>
      <c r="O3" s="3">
        <v>2</v>
      </c>
      <c r="P3" s="3">
        <v>3</v>
      </c>
      <c r="Q3" s="3">
        <v>8</v>
      </c>
      <c r="R3" s="3">
        <v>2</v>
      </c>
      <c r="S3" s="3">
        <v>6</v>
      </c>
      <c r="T3" s="3">
        <v>2</v>
      </c>
      <c r="U3" s="3">
        <v>8</v>
      </c>
      <c r="V3" s="3">
        <v>6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>
        <f>SUM(BD3:BF3)</f>
        <v>1.0503928661349999</v>
      </c>
      <c r="AJ3" s="3">
        <f>SUM(BG3)</f>
        <v>0.26771903038</v>
      </c>
      <c r="AK3" s="3">
        <f>SUM(BH3, BI3)</f>
        <v>0.58557915687600004</v>
      </c>
      <c r="AL3" s="3">
        <f>SUM(BJ3:BK3)</f>
        <v>0.55220198631299999</v>
      </c>
      <c r="AM3" s="3">
        <f>SUM(BL3)</f>
        <v>0.26595282554600003</v>
      </c>
      <c r="AN3" s="3"/>
      <c r="AO3" s="3">
        <f>AI3/H3</f>
        <v>8.7532738844583333E-2</v>
      </c>
      <c r="AP3" s="3">
        <f>AJ3/I3</f>
        <v>3.34648787975E-2</v>
      </c>
      <c r="AQ3" s="3">
        <f>AK3/J3</f>
        <v>7.3197394609500005E-2</v>
      </c>
      <c r="AR3" s="3">
        <f>AL3/K3</f>
        <v>5.5220198631299997E-2</v>
      </c>
      <c r="AS3" s="3">
        <f>AM3/L3</f>
        <v>4.4325470924333338E-2</v>
      </c>
      <c r="AT3" s="3">
        <f>IF(AND(BA3=BC3, BA3=1), 1, 0)</f>
        <v>1</v>
      </c>
      <c r="AU3" s="9">
        <v>4</v>
      </c>
      <c r="AV3" s="3">
        <v>3</v>
      </c>
      <c r="AW3" s="3">
        <v>4</v>
      </c>
      <c r="AX3" s="3">
        <v>4</v>
      </c>
      <c r="AY3" s="3">
        <v>1</v>
      </c>
      <c r="AZ3" s="3">
        <v>25</v>
      </c>
      <c r="BA3" s="3">
        <v>1</v>
      </c>
      <c r="BB3" s="3">
        <v>0.60661888122600005</v>
      </c>
      <c r="BC3" s="3">
        <v>1</v>
      </c>
      <c r="BD3" s="3">
        <v>0.54952788353000004</v>
      </c>
      <c r="BE3" s="3">
        <v>0.23309612274200001</v>
      </c>
      <c r="BF3" s="3">
        <v>0.26776885986299997</v>
      </c>
      <c r="BG3" s="3">
        <v>0.26771903038</v>
      </c>
      <c r="BH3" s="3">
        <v>0.26694607734699999</v>
      </c>
      <c r="BI3" s="3">
        <v>0.318633079529</v>
      </c>
      <c r="BJ3" s="3">
        <v>0.28320598602300001</v>
      </c>
      <c r="BK3" s="3">
        <v>0.26899600028999998</v>
      </c>
      <c r="BL3" s="3">
        <v>0.26595282554600003</v>
      </c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76" ht="21">
      <c r="A4" s="3"/>
      <c r="B4" s="3">
        <v>1</v>
      </c>
      <c r="C4" s="3"/>
      <c r="D4" s="3"/>
      <c r="E4" s="3"/>
      <c r="F4" s="3"/>
      <c r="G4" s="3"/>
      <c r="H4" s="4"/>
      <c r="I4" s="3"/>
      <c r="J4" s="3"/>
      <c r="K4" s="3"/>
      <c r="L4" s="3"/>
      <c r="M4" s="6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4"/>
      <c r="AJ4" s="3"/>
      <c r="AK4" s="3">
        <f>AK2-AK3</f>
        <v>4.7488927841000006E-2</v>
      </c>
      <c r="AL4" s="3">
        <f t="shared" ref="AL4:AM4" si="0">AL2-AL3</f>
        <v>-0.23349499702499998</v>
      </c>
      <c r="AM4" s="3">
        <f t="shared" si="0"/>
        <v>5.3439140319999967E-2</v>
      </c>
      <c r="AN4" s="3"/>
      <c r="AO4" s="3"/>
      <c r="AP4" s="3"/>
      <c r="AQ4" s="3">
        <f>AQ2-AQ3</f>
        <v>1.7240903207214289E-2</v>
      </c>
      <c r="AR4" s="3">
        <f t="shared" ref="AR4" si="1">AR2-AR3</f>
        <v>0.10413329601270001</v>
      </c>
      <c r="AS4" s="3">
        <f t="shared" ref="AS4" si="2">AS2-AS3</f>
        <v>-2.1511759076761911E-2</v>
      </c>
      <c r="AT4" s="3"/>
      <c r="AU4" s="9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</row>
    <row r="5" spans="1:76" ht="21">
      <c r="A5" s="3"/>
      <c r="B5" s="3">
        <v>1</v>
      </c>
      <c r="C5" s="3"/>
      <c r="D5" s="3"/>
      <c r="E5" s="3"/>
      <c r="F5" s="3"/>
      <c r="G5" s="3"/>
      <c r="H5" s="4"/>
      <c r="I5" s="3"/>
      <c r="J5" s="3"/>
      <c r="K5" s="3"/>
      <c r="L5" s="3"/>
      <c r="M5" s="6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4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9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</row>
    <row r="6" spans="1:76" ht="21">
      <c r="A6" s="3">
        <v>2</v>
      </c>
      <c r="B6" s="3">
        <v>2</v>
      </c>
      <c r="C6" s="3">
        <v>1</v>
      </c>
      <c r="D6" s="3">
        <f>IF(E6=1, 0, 1)</f>
        <v>0</v>
      </c>
      <c r="E6" s="3">
        <f>IF(OR(AV6=1, AV6=2), 0, 1)</f>
        <v>1</v>
      </c>
      <c r="F6" s="3">
        <f>IF(AND(C6=1, E6=0), 1, 0)</f>
        <v>0</v>
      </c>
      <c r="G6" s="3">
        <v>1</v>
      </c>
      <c r="H6" s="3">
        <f>SUM(N6:P6)</f>
        <v>12</v>
      </c>
      <c r="I6" s="3">
        <f>SUM(Q6)</f>
        <v>9</v>
      </c>
      <c r="J6" s="3">
        <f>SUM(R6:S6)</f>
        <v>6</v>
      </c>
      <c r="K6" s="3">
        <f>SUM(T6:U6)</f>
        <v>11</v>
      </c>
      <c r="L6" s="3">
        <f>SUM(U6:W6)</f>
        <v>14</v>
      </c>
      <c r="M6" s="6" t="s">
        <v>69</v>
      </c>
      <c r="N6" s="3">
        <v>7</v>
      </c>
      <c r="O6" s="3">
        <v>2</v>
      </c>
      <c r="P6" s="3">
        <v>3</v>
      </c>
      <c r="Q6" s="3">
        <v>9</v>
      </c>
      <c r="R6" s="3">
        <v>2</v>
      </c>
      <c r="S6" s="3">
        <v>4</v>
      </c>
      <c r="T6" s="3">
        <v>8</v>
      </c>
      <c r="U6" s="3">
        <v>3</v>
      </c>
      <c r="V6" s="3">
        <v>5</v>
      </c>
      <c r="W6" s="3">
        <v>6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>
        <f>SUM(BD6:BF6)</f>
        <v>1.1689178943630001</v>
      </c>
      <c r="AJ6" s="3">
        <f>SUM(BG6)</f>
        <v>0.250137090683</v>
      </c>
      <c r="AK6" s="3">
        <f>SUM(BH6:BI6)</f>
        <v>0.5689518451690001</v>
      </c>
      <c r="AL6" s="3">
        <f>SUM(BJ6:BK6)</f>
        <v>0.58331799507099991</v>
      </c>
      <c r="AM6" s="3">
        <f>SUM(BK6:BM6)</f>
        <v>0.88686084747299998</v>
      </c>
      <c r="AN6" s="3"/>
      <c r="AO6" s="3">
        <f>AI6/H6</f>
        <v>9.7409824530250003E-2</v>
      </c>
      <c r="AP6" s="3">
        <f>AJ6/I6</f>
        <v>2.7793010075888889E-2</v>
      </c>
      <c r="AQ6" s="3">
        <f>AK6/J6</f>
        <v>9.4825307528166689E-2</v>
      </c>
      <c r="AR6" s="3">
        <f>AL6/K6</f>
        <v>5.3028908642818173E-2</v>
      </c>
      <c r="AS6" s="3">
        <f>AM6/L6</f>
        <v>6.3347203390928572E-2</v>
      </c>
      <c r="AT6" s="3">
        <f>IF(AND(BA6=BC6, BA6=1), 1, 0)</f>
        <v>1</v>
      </c>
      <c r="AU6" s="9">
        <v>4</v>
      </c>
      <c r="AV6" s="3">
        <v>3</v>
      </c>
      <c r="AW6" s="3">
        <v>4</v>
      </c>
      <c r="AX6" s="3">
        <v>4</v>
      </c>
      <c r="AY6" s="3">
        <v>0</v>
      </c>
      <c r="AZ6" s="3">
        <v>34</v>
      </c>
      <c r="BA6" s="3">
        <v>1</v>
      </c>
      <c r="BB6" s="3">
        <v>0.622823953629</v>
      </c>
      <c r="BC6" s="3">
        <v>1</v>
      </c>
      <c r="BD6" s="3">
        <v>0.53295803070100001</v>
      </c>
      <c r="BE6" s="3">
        <v>0.33536291122400003</v>
      </c>
      <c r="BF6" s="3">
        <v>0.300596952438</v>
      </c>
      <c r="BG6" s="3">
        <v>0.250137090683</v>
      </c>
      <c r="BH6" s="3">
        <v>0.25150084495500002</v>
      </c>
      <c r="BI6" s="3">
        <v>0.31745100021400002</v>
      </c>
      <c r="BJ6" s="3">
        <v>0.28253912925699998</v>
      </c>
      <c r="BK6" s="3">
        <v>0.30077886581399998</v>
      </c>
      <c r="BL6" s="3">
        <v>0.30111503601099998</v>
      </c>
      <c r="BM6" s="3">
        <v>0.28496694564800001</v>
      </c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</row>
    <row r="7" spans="1:76" ht="21">
      <c r="A7" s="3">
        <v>102</v>
      </c>
      <c r="B7" s="3">
        <v>2</v>
      </c>
      <c r="C7" s="3">
        <v>0</v>
      </c>
      <c r="D7" s="3">
        <f>IF(E7=1, 0, 1)</f>
        <v>1</v>
      </c>
      <c r="E7" s="3">
        <v>0</v>
      </c>
      <c r="F7" s="3">
        <f>IF(AND(C7=1, E7=0), 1, 0)</f>
        <v>0</v>
      </c>
      <c r="G7" s="3">
        <f>IF(AV7&gt;2.5, 0, 1)</f>
        <v>0</v>
      </c>
      <c r="H7" s="3">
        <f>SUM(N7:P7)</f>
        <v>12</v>
      </c>
      <c r="I7" s="3">
        <f>SUM(Q7)</f>
        <v>8</v>
      </c>
      <c r="J7" s="3">
        <f>SUM(R7, S7)</f>
        <v>6</v>
      </c>
      <c r="K7" s="3">
        <f>SUM(T7:U7)</f>
        <v>7</v>
      </c>
      <c r="L7" s="3">
        <f>SUM(V7:W7)</f>
        <v>9</v>
      </c>
      <c r="M7" s="6" t="s">
        <v>109</v>
      </c>
      <c r="N7" s="3">
        <v>7</v>
      </c>
      <c r="O7" s="3">
        <v>2</v>
      </c>
      <c r="P7" s="3">
        <v>3</v>
      </c>
      <c r="Q7" s="3">
        <v>8</v>
      </c>
      <c r="R7" s="3">
        <v>2</v>
      </c>
      <c r="S7" s="3">
        <v>4</v>
      </c>
      <c r="T7" s="3">
        <v>2</v>
      </c>
      <c r="U7" s="3">
        <v>5</v>
      </c>
      <c r="V7" s="3">
        <v>3</v>
      </c>
      <c r="W7" s="3">
        <v>6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>
        <f>SUM(BD7:BF7)</f>
        <v>0</v>
      </c>
      <c r="AJ7" s="3">
        <f>SUM(BG7)</f>
        <v>0</v>
      </c>
      <c r="AK7" s="3">
        <f>SUM(BH7, BI7)</f>
        <v>0</v>
      </c>
      <c r="AL7" s="3">
        <f>SUM(BJ7:BK7)</f>
        <v>0</v>
      </c>
      <c r="AM7" s="3">
        <f>SUM(BL7:BM7)</f>
        <v>0</v>
      </c>
      <c r="AN7" s="3"/>
      <c r="AO7" s="3">
        <f>AI7/H7</f>
        <v>0</v>
      </c>
      <c r="AP7" s="3">
        <f>AJ7/I7</f>
        <v>0</v>
      </c>
      <c r="AQ7" s="3">
        <f>AK7/J7</f>
        <v>0</v>
      </c>
      <c r="AR7" s="3">
        <f>AL7/K7</f>
        <v>0</v>
      </c>
      <c r="AS7" s="3">
        <f>AM7/L7</f>
        <v>0</v>
      </c>
      <c r="AT7" s="3">
        <f>IF(AND(BA7=BC7, BA7=1), 1, 0)</f>
        <v>0</v>
      </c>
      <c r="AU7" s="9">
        <v>4</v>
      </c>
      <c r="AV7" s="3">
        <v>3</v>
      </c>
      <c r="AW7" s="3">
        <v>4</v>
      </c>
      <c r="AX7" s="3">
        <v>4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</row>
    <row r="8" spans="1:76" ht="21">
      <c r="A8" s="3"/>
      <c r="B8" s="3">
        <v>2</v>
      </c>
      <c r="C8" s="3"/>
      <c r="D8" s="3"/>
      <c r="E8" s="3"/>
      <c r="F8" s="3"/>
      <c r="G8" s="3"/>
      <c r="H8" s="4"/>
      <c r="I8" s="3"/>
      <c r="J8" s="3"/>
      <c r="K8" s="3"/>
      <c r="L8" s="3"/>
      <c r="M8" s="6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4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</row>
    <row r="9" spans="1:76" ht="21">
      <c r="A9" s="3"/>
      <c r="B9" s="3">
        <v>2</v>
      </c>
      <c r="C9" s="3"/>
      <c r="D9" s="3"/>
      <c r="E9" s="3"/>
      <c r="F9" s="3"/>
      <c r="G9" s="3"/>
      <c r="H9" s="4"/>
      <c r="I9" s="3"/>
      <c r="J9" s="3"/>
      <c r="K9" s="3"/>
      <c r="L9" s="3"/>
      <c r="M9" s="6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4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</row>
    <row r="10" spans="1:76" ht="21">
      <c r="A10" s="3">
        <v>3</v>
      </c>
      <c r="B10" s="3">
        <v>3</v>
      </c>
      <c r="C10" s="3">
        <v>1</v>
      </c>
      <c r="D10" s="3">
        <f>IF(E10=1, 0, 1)</f>
        <v>0</v>
      </c>
      <c r="E10" s="3">
        <f>IF(OR(AV10=1, AV10=2), 0, 1)</f>
        <v>1</v>
      </c>
      <c r="F10" s="3">
        <f>IF(AND(C10=1, E10=0), 1, 0)</f>
        <v>0</v>
      </c>
      <c r="G10" s="3">
        <v>1</v>
      </c>
      <c r="H10" s="3">
        <f>SUM(N10:Q10)</f>
        <v>19</v>
      </c>
      <c r="I10" s="3">
        <f>SUM(R10)</f>
        <v>6</v>
      </c>
      <c r="J10" s="3">
        <f>SUM(S10:T10)</f>
        <v>7</v>
      </c>
      <c r="K10" s="3">
        <f>SUM(U10)</f>
        <v>5</v>
      </c>
      <c r="L10" s="3">
        <f>SUM(V10)</f>
        <v>4</v>
      </c>
      <c r="M10" s="6" t="s">
        <v>70</v>
      </c>
      <c r="N10" s="3">
        <v>7</v>
      </c>
      <c r="O10" s="3">
        <v>3</v>
      </c>
      <c r="P10" s="3">
        <v>2</v>
      </c>
      <c r="Q10" s="3">
        <v>7</v>
      </c>
      <c r="R10" s="3">
        <v>6</v>
      </c>
      <c r="S10" s="3">
        <v>2</v>
      </c>
      <c r="T10" s="3">
        <v>5</v>
      </c>
      <c r="U10" s="3">
        <v>5</v>
      </c>
      <c r="V10" s="3">
        <v>4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>
        <f>SUM(BD10:BG10)</f>
        <v>1.3879008293149999</v>
      </c>
      <c r="AJ10" s="3">
        <f>SUM(BH10)</f>
        <v>0.266656160355</v>
      </c>
      <c r="AK10" s="3">
        <f>SUM(BI10:BJ10)</f>
        <v>0.51822090148900002</v>
      </c>
      <c r="AL10" s="3">
        <f>SUM(BK10)</f>
        <v>0.28402495384199999</v>
      </c>
      <c r="AM10" s="3">
        <f>SUM(BL10)</f>
        <v>0.29949903488200003</v>
      </c>
      <c r="AN10" s="3"/>
      <c r="AO10" s="3">
        <f>AI10/H10</f>
        <v>7.3047412069210518E-2</v>
      </c>
      <c r="AP10" s="3">
        <f>AJ10/I10</f>
        <v>4.4442693392500003E-2</v>
      </c>
      <c r="AQ10" s="3">
        <f>AK10/J10</f>
        <v>7.4031557355571431E-2</v>
      </c>
      <c r="AR10" s="3">
        <f>AL10/K10</f>
        <v>5.6804990768399996E-2</v>
      </c>
      <c r="AS10" s="3">
        <f>AM10/L10</f>
        <v>7.4874758720500006E-2</v>
      </c>
      <c r="AT10" s="3">
        <f>IF(AND(BA10=BC10, BA10=1), 1, 0)</f>
        <v>1</v>
      </c>
      <c r="AU10" s="9">
        <v>4</v>
      </c>
      <c r="AV10" s="3">
        <v>3</v>
      </c>
      <c r="AW10" s="3">
        <v>4</v>
      </c>
      <c r="AX10" s="3">
        <v>4</v>
      </c>
      <c r="AY10" s="3">
        <v>0</v>
      </c>
      <c r="AZ10" s="3">
        <v>62</v>
      </c>
      <c r="BA10" s="3">
        <v>1</v>
      </c>
      <c r="BB10" s="3">
        <v>0.63794422149700003</v>
      </c>
      <c r="BC10" s="3">
        <v>1</v>
      </c>
      <c r="BD10" s="3">
        <v>0.63574504852299996</v>
      </c>
      <c r="BE10" s="3">
        <v>0.30078291892999998</v>
      </c>
      <c r="BF10" s="3">
        <v>0.21671986579899999</v>
      </c>
      <c r="BG10" s="3">
        <v>0.234652996063</v>
      </c>
      <c r="BH10" s="3">
        <v>0.266656160355</v>
      </c>
      <c r="BI10" s="3">
        <v>0.251313924789</v>
      </c>
      <c r="BJ10" s="3">
        <v>0.26690697670000002</v>
      </c>
      <c r="BK10" s="3">
        <v>0.28402495384199999</v>
      </c>
      <c r="BL10" s="3">
        <v>0.29949903488200003</v>
      </c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</row>
    <row r="11" spans="1:76" ht="21">
      <c r="A11" s="3">
        <v>103</v>
      </c>
      <c r="B11" s="3">
        <v>3</v>
      </c>
      <c r="C11" s="3">
        <v>0</v>
      </c>
      <c r="D11" s="3">
        <f>IF(E11=1, 0, 1)</f>
        <v>1</v>
      </c>
      <c r="E11" s="3">
        <v>0</v>
      </c>
      <c r="F11" s="3">
        <f>IF(AND(C11=1, E11=0), 1, 0)</f>
        <v>0</v>
      </c>
      <c r="G11" s="3">
        <f>IF(AV11&gt;2.5, 0, 1)</f>
        <v>0</v>
      </c>
      <c r="H11" s="3">
        <f>SUM(N11:Q11)</f>
        <v>19</v>
      </c>
      <c r="I11" s="3">
        <f>SUM(R11)</f>
        <v>4</v>
      </c>
      <c r="J11" s="3">
        <f>SUM(T11, S11)</f>
        <v>7</v>
      </c>
      <c r="K11" s="3">
        <f>SUM(U11:V11)</f>
        <v>7</v>
      </c>
      <c r="L11" s="3">
        <f>SUM(W11, X11)</f>
        <v>11</v>
      </c>
      <c r="M11" s="6" t="s">
        <v>110</v>
      </c>
      <c r="N11" s="3">
        <v>7</v>
      </c>
      <c r="O11" s="3">
        <v>3</v>
      </c>
      <c r="P11" s="3">
        <v>2</v>
      </c>
      <c r="Q11" s="3">
        <v>7</v>
      </c>
      <c r="R11" s="3">
        <v>4</v>
      </c>
      <c r="S11" s="3">
        <v>2</v>
      </c>
      <c r="T11" s="3">
        <v>5</v>
      </c>
      <c r="U11" s="3">
        <v>2</v>
      </c>
      <c r="V11" s="3">
        <v>5</v>
      </c>
      <c r="W11" s="3">
        <v>3</v>
      </c>
      <c r="X11" s="3">
        <v>8</v>
      </c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>
        <f>SUM(BD11:BG11)</f>
        <v>0</v>
      </c>
      <c r="AJ11" s="3">
        <f>SUM(BH11)</f>
        <v>0</v>
      </c>
      <c r="AK11" s="3">
        <f>SUM(BJ11, BI11)</f>
        <v>0</v>
      </c>
      <c r="AL11" s="3">
        <f>SUM(BK11:BL11)</f>
        <v>0</v>
      </c>
      <c r="AM11" s="3">
        <f>SUM(BM11, BN11)</f>
        <v>0</v>
      </c>
      <c r="AN11" s="3"/>
      <c r="AO11" s="3">
        <f>AI11/H11</f>
        <v>0</v>
      </c>
      <c r="AP11" s="3">
        <f>AJ11/I11</f>
        <v>0</v>
      </c>
      <c r="AQ11" s="3">
        <f>AK11/J11</f>
        <v>0</v>
      </c>
      <c r="AR11" s="3">
        <f>AL11/K11</f>
        <v>0</v>
      </c>
      <c r="AS11" s="3">
        <f>AM11/L11</f>
        <v>0</v>
      </c>
      <c r="AT11" s="3">
        <f>IF(AND(BA11=BC11, BA11=1), 1, 0)</f>
        <v>0</v>
      </c>
      <c r="AU11" s="9">
        <v>4</v>
      </c>
      <c r="AV11" s="3">
        <v>3</v>
      </c>
      <c r="AW11" s="3">
        <v>4</v>
      </c>
      <c r="AX11" s="3">
        <v>4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</row>
    <row r="12" spans="1:76" ht="21">
      <c r="A12" s="3"/>
      <c r="B12" s="3">
        <v>3</v>
      </c>
      <c r="C12" s="3"/>
      <c r="D12" s="3"/>
      <c r="E12" s="3"/>
      <c r="F12" s="3"/>
      <c r="G12" s="3"/>
      <c r="H12" s="4"/>
      <c r="I12" s="3"/>
      <c r="J12" s="3"/>
      <c r="K12" s="3"/>
      <c r="L12" s="3"/>
      <c r="M12" s="6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4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</row>
    <row r="13" spans="1:76" ht="21">
      <c r="A13" s="3"/>
      <c r="B13" s="3">
        <v>3</v>
      </c>
      <c r="C13" s="3"/>
      <c r="D13" s="3"/>
      <c r="E13" s="3"/>
      <c r="F13" s="3"/>
      <c r="G13" s="3"/>
      <c r="H13" s="4"/>
      <c r="I13" s="3"/>
      <c r="J13" s="3"/>
      <c r="K13" s="3"/>
      <c r="L13" s="3"/>
      <c r="M13" s="8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</row>
    <row r="14" spans="1:76" ht="21">
      <c r="A14" s="3">
        <v>4</v>
      </c>
      <c r="B14" s="3">
        <v>4</v>
      </c>
      <c r="C14" s="3">
        <v>1</v>
      </c>
      <c r="D14" s="3">
        <f>IF(E14=1, 0, 1)</f>
        <v>1</v>
      </c>
      <c r="E14" s="3">
        <f>IF(OR(AV14=1, AV14=2), 1, 0)</f>
        <v>0</v>
      </c>
      <c r="F14" s="3">
        <f>IF(AND(C14=1, E14=0), 1, 0)</f>
        <v>1</v>
      </c>
      <c r="G14" s="3">
        <v>1</v>
      </c>
      <c r="H14" s="3">
        <f>SUM(N14:Q14)</f>
        <v>16</v>
      </c>
      <c r="I14" s="3">
        <f>SUM(R14)</f>
        <v>5</v>
      </c>
      <c r="J14" s="3">
        <f>SUM(S14:T14)</f>
        <v>8</v>
      </c>
      <c r="K14" s="3">
        <f>SUM(U14:V14)</f>
        <v>4</v>
      </c>
      <c r="L14" s="3">
        <f>SUM(W14:Y14)</f>
        <v>11</v>
      </c>
      <c r="M14" s="6" t="s">
        <v>71</v>
      </c>
      <c r="N14" s="3">
        <v>7</v>
      </c>
      <c r="O14" s="3">
        <v>3</v>
      </c>
      <c r="P14" s="3">
        <v>2</v>
      </c>
      <c r="Q14" s="3">
        <v>4</v>
      </c>
      <c r="R14" s="3">
        <v>5</v>
      </c>
      <c r="S14" s="3">
        <v>2</v>
      </c>
      <c r="T14" s="3">
        <v>6</v>
      </c>
      <c r="U14" s="3">
        <v>2</v>
      </c>
      <c r="V14" s="3">
        <v>2</v>
      </c>
      <c r="W14" s="3">
        <v>3</v>
      </c>
      <c r="X14" s="3">
        <v>2</v>
      </c>
      <c r="Y14" s="3">
        <v>6</v>
      </c>
      <c r="Z14" s="3"/>
      <c r="AA14" s="3"/>
      <c r="AB14" s="3"/>
      <c r="AC14" s="3"/>
      <c r="AD14" s="3"/>
      <c r="AE14" s="3"/>
      <c r="AF14" s="3"/>
      <c r="AG14" s="3"/>
      <c r="AH14" s="3"/>
      <c r="AI14" s="3">
        <f>SUM(BD14:BG14)</f>
        <v>1.7875318527219999</v>
      </c>
      <c r="AJ14" s="3">
        <f>SUM(BH14)</f>
        <v>0.335168123245</v>
      </c>
      <c r="AK14" s="3">
        <f>SUM(BI14:BJ14)</f>
        <v>0.63537287712099999</v>
      </c>
      <c r="AL14" s="3">
        <f>SUM(BK14:BL14)</f>
        <v>0.63558506965599992</v>
      </c>
      <c r="AM14" s="3">
        <f>SUM(BM14:BO14)</f>
        <v>0.86756110191300007</v>
      </c>
      <c r="AN14" s="3"/>
      <c r="AO14" s="3">
        <f>AI14/H14</f>
        <v>0.11172074079512499</v>
      </c>
      <c r="AP14" s="3">
        <f>AJ14/I14</f>
        <v>6.7033624649000007E-2</v>
      </c>
      <c r="AQ14" s="3">
        <f>AK14/J14</f>
        <v>7.9421609640124999E-2</v>
      </c>
      <c r="AR14" s="3">
        <f>AL14/K14</f>
        <v>0.15889626741399998</v>
      </c>
      <c r="AS14" s="3">
        <f>AM14/L14</f>
        <v>7.8869191083000001E-2</v>
      </c>
      <c r="AT14" s="3">
        <f>IF(AND(BA14=BC14, BA14=1), 1, 0)</f>
        <v>1</v>
      </c>
      <c r="AU14" s="9">
        <v>4</v>
      </c>
      <c r="AV14" s="3">
        <v>3</v>
      </c>
      <c r="AW14" s="3">
        <v>4</v>
      </c>
      <c r="AX14" s="3">
        <v>4</v>
      </c>
      <c r="AY14" s="3">
        <v>0</v>
      </c>
      <c r="AZ14" s="3">
        <v>31</v>
      </c>
      <c r="BA14" s="3">
        <v>1</v>
      </c>
      <c r="BB14" s="3">
        <v>0.67381000518800005</v>
      </c>
      <c r="BC14" s="3">
        <v>1</v>
      </c>
      <c r="BD14" s="3">
        <v>0.76860380172700005</v>
      </c>
      <c r="BE14" s="3">
        <v>0.46735215187099999</v>
      </c>
      <c r="BF14" s="3">
        <v>0.28482198715200002</v>
      </c>
      <c r="BG14" s="3">
        <v>0.26675391197199999</v>
      </c>
      <c r="BH14" s="3">
        <v>0.335168123245</v>
      </c>
      <c r="BI14" s="3">
        <v>0.33434700965899999</v>
      </c>
      <c r="BJ14" s="3">
        <v>0.301025867462</v>
      </c>
      <c r="BK14" s="3">
        <v>0.33393001556399998</v>
      </c>
      <c r="BL14" s="3">
        <v>0.301655054092</v>
      </c>
      <c r="BM14" s="3">
        <v>0.31722903251599999</v>
      </c>
      <c r="BN14" s="3">
        <v>0.249337911606</v>
      </c>
      <c r="BO14" s="3">
        <v>0.30099415779100003</v>
      </c>
      <c r="BP14" s="3"/>
      <c r="BQ14" s="3"/>
      <c r="BR14" s="3"/>
      <c r="BS14" s="3"/>
      <c r="BT14" s="3"/>
      <c r="BU14" s="3"/>
      <c r="BV14" s="3"/>
      <c r="BW14" s="3"/>
      <c r="BX14" s="3"/>
    </row>
    <row r="15" spans="1:76" ht="21">
      <c r="A15" s="3">
        <v>104</v>
      </c>
      <c r="B15" s="3">
        <v>4</v>
      </c>
      <c r="C15" s="3">
        <v>0</v>
      </c>
      <c r="D15" s="3">
        <f>IF(E15=1, 0, 1)</f>
        <v>1</v>
      </c>
      <c r="E15" s="3">
        <v>0</v>
      </c>
      <c r="F15" s="3">
        <f>IF(AND(C15=1, E15=0), 1, 0)</f>
        <v>0</v>
      </c>
      <c r="G15" s="3">
        <f>IF(AV15&lt;2.5, 0, 1)</f>
        <v>1</v>
      </c>
      <c r="H15" s="3">
        <f>SUM(N15:Q15)</f>
        <v>16</v>
      </c>
      <c r="I15" s="3">
        <f>SUM(R15)</f>
        <v>5</v>
      </c>
      <c r="J15" s="3">
        <f>SUM(T15, S15)</f>
        <v>8</v>
      </c>
      <c r="K15" s="3">
        <f>SUM(U15:V15)</f>
        <v>4</v>
      </c>
      <c r="L15" s="3">
        <f>SUM(W15:Y15)</f>
        <v>11</v>
      </c>
      <c r="M15" s="6" t="s">
        <v>49</v>
      </c>
      <c r="N15" s="3">
        <v>7</v>
      </c>
      <c r="O15" s="3">
        <v>3</v>
      </c>
      <c r="P15" s="3">
        <v>2</v>
      </c>
      <c r="Q15" s="3">
        <v>4</v>
      </c>
      <c r="R15" s="3">
        <v>5</v>
      </c>
      <c r="S15" s="3">
        <v>2</v>
      </c>
      <c r="T15" s="3">
        <v>6</v>
      </c>
      <c r="U15" s="3">
        <v>2</v>
      </c>
      <c r="V15" s="3">
        <v>2</v>
      </c>
      <c r="W15" s="3">
        <v>3</v>
      </c>
      <c r="X15" s="3">
        <v>2</v>
      </c>
      <c r="Y15" s="3">
        <v>6</v>
      </c>
      <c r="Z15" s="3"/>
      <c r="AA15" s="3"/>
      <c r="AB15" s="3"/>
      <c r="AC15" s="3"/>
      <c r="AD15" s="3"/>
      <c r="AE15" s="3"/>
      <c r="AF15" s="3"/>
      <c r="AG15" s="3"/>
      <c r="AH15" s="3"/>
      <c r="AI15" s="3">
        <f>SUM(BD15:BG15)</f>
        <v>1.5869331359869998</v>
      </c>
      <c r="AJ15" s="3">
        <f>SUM(BH15)</f>
        <v>0.30098986625700003</v>
      </c>
      <c r="AK15" s="3">
        <f>SUM(BJ15, BI15)</f>
        <v>0.54929304123</v>
      </c>
      <c r="AL15" s="3">
        <f>SUM(BK15:BL15)</f>
        <v>0.62001514434799998</v>
      </c>
      <c r="AM15" s="3">
        <f>SUM(BM15:BO15)</f>
        <v>1.0533277988429999</v>
      </c>
      <c r="AN15" s="3"/>
      <c r="AO15" s="3">
        <f>AI15/H15</f>
        <v>9.9183320999187488E-2</v>
      </c>
      <c r="AP15" s="3">
        <f>AJ15/I15</f>
        <v>6.0197973251400007E-2</v>
      </c>
      <c r="AQ15" s="3">
        <f>AK15/J15</f>
        <v>6.866163015375E-2</v>
      </c>
      <c r="AR15" s="3">
        <f>AL15/K15</f>
        <v>0.155003786087</v>
      </c>
      <c r="AS15" s="3">
        <f>AM15/L15</f>
        <v>9.5757072622090891E-2</v>
      </c>
      <c r="AT15" s="3">
        <f>IF(AND(BA15=BC15, BA15=1), 1, 0)</f>
        <v>0</v>
      </c>
      <c r="AU15" s="9">
        <v>4</v>
      </c>
      <c r="AV15" s="3">
        <v>3</v>
      </c>
      <c r="AW15" s="3">
        <v>4</v>
      </c>
      <c r="AX15" s="3">
        <v>4</v>
      </c>
      <c r="AY15" s="3">
        <v>1</v>
      </c>
      <c r="AZ15" s="3">
        <v>67</v>
      </c>
      <c r="BA15" s="3">
        <v>1</v>
      </c>
      <c r="BB15" s="3">
        <v>0.60636782646200005</v>
      </c>
      <c r="BC15" s="3">
        <v>0</v>
      </c>
      <c r="BD15" s="3">
        <v>0.63450217246999996</v>
      </c>
      <c r="BE15" s="3">
        <v>0.33422303199800002</v>
      </c>
      <c r="BF15" s="3">
        <v>0.31614589691200001</v>
      </c>
      <c r="BG15" s="3">
        <v>0.30206203460699999</v>
      </c>
      <c r="BH15" s="3">
        <v>0.30098986625700003</v>
      </c>
      <c r="BI15" s="3">
        <v>0.28192710876499999</v>
      </c>
      <c r="BJ15" s="3">
        <v>0.26736593246500001</v>
      </c>
      <c r="BK15" s="3">
        <v>0.31958913803099998</v>
      </c>
      <c r="BL15" s="3">
        <v>0.30042600631700001</v>
      </c>
      <c r="BM15" s="3">
        <v>0.36647582054099997</v>
      </c>
      <c r="BN15" s="3">
        <v>0.31849908828700002</v>
      </c>
      <c r="BO15" s="3">
        <v>0.36835289001499999</v>
      </c>
      <c r="BP15" s="3"/>
      <c r="BQ15" s="3"/>
      <c r="BR15" s="3"/>
      <c r="BS15" s="3"/>
      <c r="BT15" s="3"/>
      <c r="BU15" s="3"/>
      <c r="BV15" s="3"/>
      <c r="BW15" s="3"/>
      <c r="BX15" s="3"/>
    </row>
    <row r="16" spans="1:76" ht="21">
      <c r="A16" s="3"/>
      <c r="B16" s="3">
        <v>4</v>
      </c>
      <c r="C16" s="3"/>
      <c r="D16" s="3"/>
      <c r="E16" s="3"/>
      <c r="F16" s="3"/>
      <c r="G16" s="3"/>
      <c r="H16" s="4"/>
      <c r="I16" s="3"/>
      <c r="J16" s="3"/>
      <c r="K16" s="3"/>
      <c r="L16" s="3"/>
      <c r="M16" s="6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4"/>
      <c r="AJ16" s="3"/>
      <c r="AK16" s="3">
        <f>AK14-AK15</f>
        <v>8.6079835890999989E-2</v>
      </c>
      <c r="AL16" s="3">
        <f t="shared" ref="AL16" si="3">AL14-AL15</f>
        <v>1.5569925307999943E-2</v>
      </c>
      <c r="AM16" s="3">
        <f t="shared" ref="AM16" si="4">AM14-AM15</f>
        <v>-0.18576669692999981</v>
      </c>
      <c r="AN16" s="3"/>
      <c r="AO16" s="3"/>
      <c r="AP16" s="3"/>
      <c r="AQ16" s="3">
        <f>AQ14-AQ15</f>
        <v>1.0759979486374999E-2</v>
      </c>
      <c r="AR16" s="3">
        <f t="shared" ref="AR16" si="5">AR14-AR15</f>
        <v>3.8924813269999858E-3</v>
      </c>
      <c r="AS16" s="3">
        <f t="shared" ref="AS16" si="6">AS14-AS15</f>
        <v>-1.688788153909089E-2</v>
      </c>
      <c r="AT16" s="3"/>
      <c r="AU16" s="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</row>
    <row r="17" spans="1:76" ht="21">
      <c r="A17" s="3"/>
      <c r="B17" s="3">
        <v>4</v>
      </c>
      <c r="C17" s="3"/>
      <c r="D17" s="3"/>
      <c r="E17" s="3"/>
      <c r="F17" s="3"/>
      <c r="G17" s="3"/>
      <c r="H17" s="4"/>
      <c r="I17" s="3"/>
      <c r="J17" s="3"/>
      <c r="K17" s="3"/>
      <c r="L17" s="3"/>
      <c r="M17" s="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</row>
    <row r="18" spans="1:76" ht="21">
      <c r="A18" s="3">
        <v>5</v>
      </c>
      <c r="B18" s="3">
        <v>5</v>
      </c>
      <c r="C18" s="3">
        <v>1</v>
      </c>
      <c r="D18" s="3">
        <f>IF(E18=1, 0, 1)</f>
        <v>1</v>
      </c>
      <c r="E18" s="3">
        <f>IF(OR(AV18=1, AV18=2), 1, 0)</f>
        <v>0</v>
      </c>
      <c r="F18" s="3">
        <f>IF(AND(C18=1, E18=0), 1, 0)</f>
        <v>1</v>
      </c>
      <c r="G18" s="3">
        <v>1</v>
      </c>
      <c r="H18" s="3">
        <f>SUM(N18:P18)</f>
        <v>10</v>
      </c>
      <c r="I18" s="3">
        <f>SUM(Q18)</f>
        <v>8</v>
      </c>
      <c r="J18" s="3">
        <f>SUM(R18:S18)</f>
        <v>6</v>
      </c>
      <c r="K18" s="3">
        <f>SUM(T18:U18)</f>
        <v>8</v>
      </c>
      <c r="L18" s="3">
        <f>SUM(V18)</f>
        <v>7</v>
      </c>
      <c r="M18" s="6" t="s">
        <v>72</v>
      </c>
      <c r="N18" s="3">
        <v>5</v>
      </c>
      <c r="O18" s="3">
        <v>2</v>
      </c>
      <c r="P18" s="3">
        <v>3</v>
      </c>
      <c r="Q18" s="3">
        <v>8</v>
      </c>
      <c r="R18" s="3">
        <v>2</v>
      </c>
      <c r="S18" s="3">
        <v>4</v>
      </c>
      <c r="T18" s="3">
        <v>2</v>
      </c>
      <c r="U18" s="3">
        <v>6</v>
      </c>
      <c r="V18" s="3">
        <v>7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>
        <f>SUM(BD18:BF18)</f>
        <v>1.1528561115259999</v>
      </c>
      <c r="AJ18" s="3">
        <f>SUM(BG18)</f>
        <v>0.28331589698800003</v>
      </c>
      <c r="AK18" s="3">
        <f>SUM(BH18:BI18)</f>
        <v>0.535415172577</v>
      </c>
      <c r="AL18" s="3">
        <f>SUM(BJ18:BK18)</f>
        <v>0.60001301765399995</v>
      </c>
      <c r="AM18" s="3">
        <f>SUM(BL18)</f>
        <v>0.31891989707899998</v>
      </c>
      <c r="AN18" s="3"/>
      <c r="AO18" s="3">
        <f>AI18/H18</f>
        <v>0.11528561115259998</v>
      </c>
      <c r="AP18" s="3">
        <f>AJ18/I18</f>
        <v>3.5414487123500003E-2</v>
      </c>
      <c r="AQ18" s="3">
        <f>AK18/J18</f>
        <v>8.9235862096166671E-2</v>
      </c>
      <c r="AR18" s="3">
        <f>AL18/K18</f>
        <v>7.5001627206749993E-2</v>
      </c>
      <c r="AS18" s="3">
        <f>AM18/L18</f>
        <v>4.5559985296999998E-2</v>
      </c>
      <c r="AT18" s="3">
        <f>IF(AND(BA18=BC18, BA18=1), 1, 0)</f>
        <v>1</v>
      </c>
      <c r="AU18" s="9">
        <v>4</v>
      </c>
      <c r="AV18" s="3">
        <v>3</v>
      </c>
      <c r="AW18" s="3">
        <v>4</v>
      </c>
      <c r="AX18" s="3">
        <v>4</v>
      </c>
      <c r="AY18" s="3">
        <v>0</v>
      </c>
      <c r="AZ18" s="3">
        <v>43</v>
      </c>
      <c r="BA18" s="3">
        <v>1</v>
      </c>
      <c r="BB18" s="3">
        <v>0.61913704872099995</v>
      </c>
      <c r="BC18" s="3">
        <v>1</v>
      </c>
      <c r="BD18" s="3">
        <v>0.583119153976</v>
      </c>
      <c r="BE18" s="3">
        <v>0.28481006622299998</v>
      </c>
      <c r="BF18" s="3">
        <v>0.284926891327</v>
      </c>
      <c r="BG18" s="3">
        <v>0.28331589698800003</v>
      </c>
      <c r="BH18" s="3">
        <v>0.26778817176800002</v>
      </c>
      <c r="BI18" s="3">
        <v>0.26762700080899998</v>
      </c>
      <c r="BJ18" s="3">
        <v>0.29978084564200003</v>
      </c>
      <c r="BK18" s="3">
        <v>0.30023217201199998</v>
      </c>
      <c r="BL18" s="3">
        <v>0.31891989707899998</v>
      </c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</row>
    <row r="19" spans="1:76" ht="21">
      <c r="A19" s="3">
        <v>105</v>
      </c>
      <c r="B19" s="3">
        <v>5</v>
      </c>
      <c r="C19" s="3">
        <v>0</v>
      </c>
      <c r="D19" s="3">
        <f>IF(E19=1, 0, 1)</f>
        <v>1</v>
      </c>
      <c r="E19" s="3">
        <v>0</v>
      </c>
      <c r="F19" s="3">
        <f>IF(AND(C19=1, E19=0), 1, 0)</f>
        <v>0</v>
      </c>
      <c r="G19" s="3">
        <f>IF(AV19&lt;2.5, 0, 1)</f>
        <v>1</v>
      </c>
      <c r="H19" s="3">
        <f>SUM(N19:P19)</f>
        <v>10</v>
      </c>
      <c r="I19" s="3">
        <f>SUM(Q19)</f>
        <v>10</v>
      </c>
      <c r="J19" s="3">
        <f>SUM(R19, S19)</f>
        <v>7</v>
      </c>
      <c r="K19" s="3">
        <f>SUM(T19:U19)</f>
        <v>8</v>
      </c>
      <c r="L19" s="3">
        <f>SUM(V19)</f>
        <v>5</v>
      </c>
      <c r="M19" s="6" t="s">
        <v>50</v>
      </c>
      <c r="N19" s="3">
        <v>5</v>
      </c>
      <c r="O19" s="3">
        <v>2</v>
      </c>
      <c r="P19" s="3">
        <v>3</v>
      </c>
      <c r="Q19" s="3">
        <v>10</v>
      </c>
      <c r="R19" s="3">
        <v>2</v>
      </c>
      <c r="S19" s="3">
        <v>5</v>
      </c>
      <c r="T19" s="3">
        <v>2</v>
      </c>
      <c r="U19" s="3">
        <v>6</v>
      </c>
      <c r="V19" s="3">
        <v>5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>
        <f>SUM(BD19:BF19)</f>
        <v>1.136296033859</v>
      </c>
      <c r="AJ19" s="3">
        <f>SUM(BG19)</f>
        <v>0.23378801345799999</v>
      </c>
      <c r="AK19" s="3">
        <f>SUM(BH19, BI19)</f>
        <v>0.483253955841</v>
      </c>
      <c r="AL19" s="3">
        <f>SUM(BJ19:BK19)</f>
        <v>0.65238690376300001</v>
      </c>
      <c r="AM19" s="3">
        <f>SUM(BL19)</f>
        <v>0.28356003761300003</v>
      </c>
      <c r="AN19" s="3"/>
      <c r="AO19" s="3">
        <f>AI19/H19</f>
        <v>0.1136296033859</v>
      </c>
      <c r="AP19" s="3">
        <f>AJ19/I19</f>
        <v>2.3378801345799997E-2</v>
      </c>
      <c r="AQ19" s="3">
        <f>AK19/J19</f>
        <v>6.9036279405857146E-2</v>
      </c>
      <c r="AR19" s="3">
        <f>AL19/K19</f>
        <v>8.1548362970375002E-2</v>
      </c>
      <c r="AS19" s="3">
        <f>AM19/L19</f>
        <v>5.6712007522600007E-2</v>
      </c>
      <c r="AT19" s="3">
        <f>IF(AND(BA19=BC19, BA19=1), 1, 0)</f>
        <v>1</v>
      </c>
      <c r="AU19" s="9">
        <v>4</v>
      </c>
      <c r="AV19" s="3">
        <v>3</v>
      </c>
      <c r="AW19" s="3">
        <v>4</v>
      </c>
      <c r="AX19" s="3">
        <v>4</v>
      </c>
      <c r="AY19" s="3">
        <v>1</v>
      </c>
      <c r="AZ19" s="3">
        <v>22</v>
      </c>
      <c r="BA19" s="3">
        <v>1</v>
      </c>
      <c r="BB19" s="3">
        <v>0.65520000457799998</v>
      </c>
      <c r="BC19" s="3">
        <v>1</v>
      </c>
      <c r="BD19" s="3">
        <v>0.600023984909</v>
      </c>
      <c r="BE19" s="3">
        <v>0.26863384246799998</v>
      </c>
      <c r="BF19" s="3">
        <v>0.26763820648199999</v>
      </c>
      <c r="BG19" s="3">
        <v>0.23378801345799999</v>
      </c>
      <c r="BH19" s="3">
        <v>0.23238396644600001</v>
      </c>
      <c r="BI19" s="3">
        <v>0.25086998939499999</v>
      </c>
      <c r="BJ19" s="3">
        <v>0.318018913269</v>
      </c>
      <c r="BK19" s="3">
        <v>0.33436799049400001</v>
      </c>
      <c r="BL19" s="3">
        <v>0.28356003761300003</v>
      </c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</row>
    <row r="20" spans="1:76" ht="21">
      <c r="A20" s="3"/>
      <c r="B20" s="3">
        <v>5</v>
      </c>
      <c r="C20" s="3"/>
      <c r="D20" s="3"/>
      <c r="E20" s="3"/>
      <c r="F20" s="3"/>
      <c r="G20" s="3"/>
      <c r="H20" s="4"/>
      <c r="I20" s="3"/>
      <c r="J20" s="3"/>
      <c r="K20" s="3"/>
      <c r="L20" s="3"/>
      <c r="M20" s="6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4"/>
      <c r="AJ20" s="3"/>
      <c r="AK20" s="3">
        <f>AK18-AK19</f>
        <v>5.2161216735999993E-2</v>
      </c>
      <c r="AL20" s="3">
        <f t="shared" ref="AL20" si="7">AL18-AL19</f>
        <v>-5.2373886109000067E-2</v>
      </c>
      <c r="AM20" s="3">
        <f t="shared" ref="AM20" si="8">AM18-AM19</f>
        <v>3.5359859465999954E-2</v>
      </c>
      <c r="AN20" s="3"/>
      <c r="AO20" s="3"/>
      <c r="AP20" s="3"/>
      <c r="AQ20" s="3">
        <f>AQ18-AQ19</f>
        <v>2.0199582690309525E-2</v>
      </c>
      <c r="AR20" s="3">
        <f t="shared" ref="AR20" si="9">AR18-AR19</f>
        <v>-6.5467357636250084E-3</v>
      </c>
      <c r="AS20" s="3">
        <f t="shared" ref="AS20" si="10">AS18-AS19</f>
        <v>-1.1152022225600008E-2</v>
      </c>
      <c r="AT20" s="3"/>
      <c r="AU20" s="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</row>
    <row r="21" spans="1:76" ht="21">
      <c r="A21" s="3"/>
      <c r="B21" s="3">
        <v>5</v>
      </c>
      <c r="C21" s="3"/>
      <c r="D21" s="3"/>
      <c r="E21" s="3"/>
      <c r="F21" s="3"/>
      <c r="G21" s="3"/>
      <c r="H21" s="4"/>
      <c r="I21" s="3"/>
      <c r="J21" s="3"/>
      <c r="K21" s="3"/>
      <c r="L21" s="3"/>
      <c r="M21" s="6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4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</row>
    <row r="22" spans="1:76" ht="21">
      <c r="A22" s="3">
        <v>6</v>
      </c>
      <c r="B22" s="3">
        <v>6</v>
      </c>
      <c r="C22" s="3">
        <v>1</v>
      </c>
      <c r="D22" s="3">
        <f>IF(E22=1, 0, 1)</f>
        <v>0</v>
      </c>
      <c r="E22" s="3">
        <f>IF(OR(AV22=1, AV22=2), 0, 1)</f>
        <v>1</v>
      </c>
      <c r="F22" s="3">
        <f>IF(AND(C22=1, E22=0), 1, 0)</f>
        <v>0</v>
      </c>
      <c r="G22" s="3">
        <v>1</v>
      </c>
      <c r="H22" s="3">
        <f>SUM(N22:P22)</f>
        <v>10</v>
      </c>
      <c r="I22" s="3">
        <f>SUM(Q22)</f>
        <v>8</v>
      </c>
      <c r="J22" s="3">
        <f>SUM(R22, S22)</f>
        <v>10</v>
      </c>
      <c r="K22" s="3">
        <f>SUM(T22, U22)</f>
        <v>5</v>
      </c>
      <c r="L22" s="3">
        <f>SUM(V22, W22)</f>
        <v>11</v>
      </c>
      <c r="M22" s="6" t="s">
        <v>73</v>
      </c>
      <c r="N22" s="3">
        <v>5</v>
      </c>
      <c r="O22" s="3">
        <v>2</v>
      </c>
      <c r="P22" s="3">
        <v>3</v>
      </c>
      <c r="Q22" s="3">
        <v>8</v>
      </c>
      <c r="R22" s="3">
        <v>3</v>
      </c>
      <c r="S22" s="3">
        <v>7</v>
      </c>
      <c r="T22" s="3">
        <v>2</v>
      </c>
      <c r="U22" s="3">
        <v>3</v>
      </c>
      <c r="V22" s="3">
        <v>3</v>
      </c>
      <c r="W22" s="3">
        <v>8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>
        <f>SUM(BD22:BF22)</f>
        <v>1.0515668392189998</v>
      </c>
      <c r="AJ22" s="3">
        <f>SUM(BG22)</f>
        <v>0.249905109406</v>
      </c>
      <c r="AK22" s="3">
        <f>SUM(BH22, BI22)</f>
        <v>0.53550291061400002</v>
      </c>
      <c r="AL22" s="3">
        <f>SUM(BJ22, BK22)</f>
        <v>0.50128698349</v>
      </c>
      <c r="AM22" s="3">
        <f>SUM(BL22, BM22)</f>
        <v>0.58355712890599998</v>
      </c>
      <c r="AN22" s="3"/>
      <c r="AO22" s="3">
        <f>AI22/H22</f>
        <v>0.10515668392189999</v>
      </c>
      <c r="AP22" s="3">
        <f>AJ22/I22</f>
        <v>3.123813867575E-2</v>
      </c>
      <c r="AQ22" s="3">
        <f>AK22/J22</f>
        <v>5.3550291061400003E-2</v>
      </c>
      <c r="AR22" s="3">
        <f>AL22/K22</f>
        <v>0.100257396698</v>
      </c>
      <c r="AS22" s="3">
        <f>AM22/L22</f>
        <v>5.3050648082363636E-2</v>
      </c>
      <c r="AT22" s="3">
        <f>IF(AND(BA22=BC22, BA22=1), 1, 0)</f>
        <v>1</v>
      </c>
      <c r="AU22" s="9">
        <v>4</v>
      </c>
      <c r="AV22" s="3">
        <v>3</v>
      </c>
      <c r="AW22" s="3">
        <v>4</v>
      </c>
      <c r="AX22" s="3">
        <v>4</v>
      </c>
      <c r="AY22" s="3">
        <v>0</v>
      </c>
      <c r="AZ22" s="3">
        <v>50</v>
      </c>
      <c r="BA22" s="3">
        <v>1</v>
      </c>
      <c r="BB22" s="3">
        <v>0.60590410232500003</v>
      </c>
      <c r="BC22" s="3">
        <v>1</v>
      </c>
      <c r="BD22" s="3">
        <v>0.50027489662199998</v>
      </c>
      <c r="BE22" s="3">
        <v>0.283795118332</v>
      </c>
      <c r="BF22" s="3">
        <v>0.26749682426499999</v>
      </c>
      <c r="BG22" s="3">
        <v>0.249905109406</v>
      </c>
      <c r="BH22" s="3">
        <v>0.26875305175800002</v>
      </c>
      <c r="BI22" s="3">
        <v>0.266749858856</v>
      </c>
      <c r="BJ22" s="3">
        <v>0.25057005882299999</v>
      </c>
      <c r="BK22" s="3">
        <v>0.25071692466700002</v>
      </c>
      <c r="BL22" s="3">
        <v>0.26733613014199997</v>
      </c>
      <c r="BM22" s="3">
        <v>0.31622099876400001</v>
      </c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</row>
    <row r="23" spans="1:76" ht="21">
      <c r="A23" s="3">
        <v>106</v>
      </c>
      <c r="B23" s="3">
        <v>6</v>
      </c>
      <c r="C23" s="3">
        <v>0</v>
      </c>
      <c r="D23" s="3">
        <f>IF(E23=1, 0, 1)</f>
        <v>1</v>
      </c>
      <c r="E23" s="3">
        <v>0</v>
      </c>
      <c r="F23" s="3">
        <f>IF(AND(C23=1, E23=0), 1, 0)</f>
        <v>0</v>
      </c>
      <c r="G23" s="3">
        <f>IF(AV23&gt;2.5, 0, 1)</f>
        <v>0</v>
      </c>
      <c r="H23" s="3">
        <f>SUM(N23:P23)</f>
        <v>10</v>
      </c>
      <c r="I23" s="3">
        <f>SUM(Q23)</f>
        <v>5</v>
      </c>
      <c r="J23" s="3">
        <f>SUM(R23, S23)</f>
        <v>10</v>
      </c>
      <c r="K23" s="3">
        <f>SUM(T23:U23)</f>
        <v>5</v>
      </c>
      <c r="L23" s="3">
        <f>SUM(V23:W23)</f>
        <v>10</v>
      </c>
      <c r="M23" s="6" t="s">
        <v>111</v>
      </c>
      <c r="N23" s="3">
        <v>5</v>
      </c>
      <c r="O23" s="3">
        <v>2</v>
      </c>
      <c r="P23" s="3">
        <v>3</v>
      </c>
      <c r="Q23" s="3">
        <v>5</v>
      </c>
      <c r="R23" s="3">
        <v>3</v>
      </c>
      <c r="S23" s="3">
        <v>7</v>
      </c>
      <c r="T23" s="3">
        <v>2</v>
      </c>
      <c r="U23" s="3">
        <v>3</v>
      </c>
      <c r="V23" s="3">
        <v>3</v>
      </c>
      <c r="W23" s="3">
        <v>7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>
        <f>SUM(BD23:BF23)</f>
        <v>0</v>
      </c>
      <c r="AJ23" s="3">
        <f>SUM(BG23)</f>
        <v>0</v>
      </c>
      <c r="AK23" s="3">
        <f>SUM(BH23, BI23)</f>
        <v>0</v>
      </c>
      <c r="AL23" s="3">
        <f>SUM(BJ23:BK23)</f>
        <v>0</v>
      </c>
      <c r="AM23" s="3">
        <f>SUM(BL23:BM23)</f>
        <v>0</v>
      </c>
      <c r="AN23" s="3"/>
      <c r="AO23" s="3">
        <f>AI23/H23</f>
        <v>0</v>
      </c>
      <c r="AP23" s="3">
        <f>AJ23/I23</f>
        <v>0</v>
      </c>
      <c r="AQ23" s="3">
        <f>AK23/J23</f>
        <v>0</v>
      </c>
      <c r="AR23" s="3">
        <f>AL23/K23</f>
        <v>0</v>
      </c>
      <c r="AS23" s="3">
        <f>AM23/L23</f>
        <v>0</v>
      </c>
      <c r="AT23" s="3">
        <f>IF(AND(BA23=BC23, BA23=1), 1, 0)</f>
        <v>0</v>
      </c>
      <c r="AU23" s="9">
        <v>4</v>
      </c>
      <c r="AV23" s="3">
        <v>3</v>
      </c>
      <c r="AW23" s="3">
        <v>4</v>
      </c>
      <c r="AX23" s="3">
        <v>4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</row>
    <row r="24" spans="1:76" ht="21">
      <c r="A24" s="3"/>
      <c r="B24" s="3">
        <v>6</v>
      </c>
      <c r="C24" s="3"/>
      <c r="D24" s="3"/>
      <c r="E24" s="3"/>
      <c r="F24" s="3"/>
      <c r="G24" s="3"/>
      <c r="H24" s="4"/>
      <c r="I24" s="3"/>
      <c r="J24" s="3"/>
      <c r="K24" s="3"/>
      <c r="L24" s="3"/>
      <c r="M24" s="6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4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</row>
    <row r="25" spans="1:76" ht="21">
      <c r="A25" s="3"/>
      <c r="B25" s="3">
        <v>6</v>
      </c>
      <c r="C25" s="3"/>
      <c r="D25" s="3"/>
      <c r="E25" s="3"/>
      <c r="F25" s="3"/>
      <c r="G25" s="3"/>
      <c r="H25" s="4"/>
      <c r="I25" s="3"/>
      <c r="J25" s="3"/>
      <c r="K25" s="3"/>
      <c r="L25" s="3"/>
      <c r="M25" s="6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4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</row>
    <row r="26" spans="1:76" ht="21">
      <c r="A26" s="3">
        <v>7</v>
      </c>
      <c r="B26" s="3">
        <v>7</v>
      </c>
      <c r="C26" s="3">
        <v>1</v>
      </c>
      <c r="D26" s="3">
        <f>IF(E26=1, 0, 1)</f>
        <v>0</v>
      </c>
      <c r="E26" s="3">
        <f>IF(OR(AV26=1, AV26=2), 0, 1)</f>
        <v>1</v>
      </c>
      <c r="F26" s="3">
        <f>IF(AND(C26=1, E26=0), 1, 0)</f>
        <v>0</v>
      </c>
      <c r="G26" s="3">
        <v>1</v>
      </c>
      <c r="H26" s="3">
        <f>SUM(N26:P26)</f>
        <v>15</v>
      </c>
      <c r="I26" s="3">
        <f>SUM(Q26)</f>
        <v>4</v>
      </c>
      <c r="J26" s="3">
        <f>SUM(R26, S26, T26)</f>
        <v>15</v>
      </c>
      <c r="K26" s="3">
        <f>SUM(U26, V26)</f>
        <v>8</v>
      </c>
      <c r="L26" s="3">
        <f>SUM(W26, X26)</f>
        <v>5</v>
      </c>
      <c r="M26" s="6" t="s">
        <v>74</v>
      </c>
      <c r="N26" s="3">
        <v>8</v>
      </c>
      <c r="O26" s="3">
        <v>2</v>
      </c>
      <c r="P26" s="3">
        <v>5</v>
      </c>
      <c r="Q26" s="3">
        <v>4</v>
      </c>
      <c r="R26" s="3">
        <v>2</v>
      </c>
      <c r="S26" s="3">
        <v>6</v>
      </c>
      <c r="T26" s="3">
        <v>7</v>
      </c>
      <c r="U26" s="3">
        <v>2</v>
      </c>
      <c r="V26" s="3">
        <v>6</v>
      </c>
      <c r="W26" s="3">
        <v>2</v>
      </c>
      <c r="X26" s="3">
        <v>3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>
        <f>SUM(BD26:BF26)</f>
        <v>1.317997932433</v>
      </c>
      <c r="AJ26" s="3">
        <f>SUM(BG26)</f>
        <v>0.25064921379100003</v>
      </c>
      <c r="AK26" s="3">
        <f>SUM(BH26, BI26, BJ26)</f>
        <v>0.83568096160899996</v>
      </c>
      <c r="AL26" s="3">
        <f>SUM(BK26, BL26)</f>
        <v>0.60219788551300002</v>
      </c>
      <c r="AM26" s="3">
        <f>SUM(BM26, BN26)</f>
        <v>0.56792211532600001</v>
      </c>
      <c r="AN26" s="3"/>
      <c r="AO26" s="3">
        <f>AI26/H26</f>
        <v>8.7866528828866669E-2</v>
      </c>
      <c r="AP26" s="3">
        <f>AJ26/I26</f>
        <v>6.2662303447750006E-2</v>
      </c>
      <c r="AQ26" s="3">
        <f>AK26/J26</f>
        <v>5.5712064107266666E-2</v>
      </c>
      <c r="AR26" s="3">
        <f>AL26/K26</f>
        <v>7.5274735689125002E-2</v>
      </c>
      <c r="AS26" s="3">
        <f>AM26/L26</f>
        <v>0.1135844230652</v>
      </c>
      <c r="AT26" s="3">
        <f>IF(AND(BA26=BC26, BA26=1), 1, 0)</f>
        <v>1</v>
      </c>
      <c r="AU26" s="9">
        <v>4</v>
      </c>
      <c r="AV26" s="3">
        <v>3</v>
      </c>
      <c r="AW26" s="3">
        <v>4</v>
      </c>
      <c r="AX26" s="3">
        <v>4</v>
      </c>
      <c r="AY26" s="3">
        <v>0</v>
      </c>
      <c r="AZ26" s="3">
        <v>37</v>
      </c>
      <c r="BA26" s="3">
        <v>1</v>
      </c>
      <c r="BB26" s="3">
        <v>0.78849291801499999</v>
      </c>
      <c r="BC26" s="3">
        <v>1</v>
      </c>
      <c r="BD26" s="3">
        <v>0.63476204872099995</v>
      </c>
      <c r="BE26" s="3">
        <v>0.36726999282799999</v>
      </c>
      <c r="BF26" s="3">
        <v>0.31596589088400001</v>
      </c>
      <c r="BG26" s="3">
        <v>0.25064921379100003</v>
      </c>
      <c r="BH26" s="3">
        <v>0.26731991767899999</v>
      </c>
      <c r="BI26" s="3">
        <v>0.284106016159</v>
      </c>
      <c r="BJ26" s="3">
        <v>0.28425502777099998</v>
      </c>
      <c r="BK26" s="3">
        <v>0.33587789535500001</v>
      </c>
      <c r="BL26" s="3">
        <v>0.26631999015800001</v>
      </c>
      <c r="BM26" s="3">
        <v>0.28514909744299999</v>
      </c>
      <c r="BN26" s="3">
        <v>0.28277301788300002</v>
      </c>
      <c r="BO26" s="3"/>
      <c r="BP26" s="3"/>
      <c r="BQ26" s="3"/>
      <c r="BR26" s="3"/>
      <c r="BS26" s="3"/>
      <c r="BT26" s="3"/>
      <c r="BU26" s="3"/>
      <c r="BV26" s="3"/>
      <c r="BW26" s="3"/>
      <c r="BX26" s="3"/>
    </row>
    <row r="27" spans="1:76" ht="21">
      <c r="A27" s="3">
        <v>107</v>
      </c>
      <c r="B27" s="3">
        <v>7</v>
      </c>
      <c r="C27" s="3">
        <v>0</v>
      </c>
      <c r="D27" s="3">
        <f>IF(E27=1, 0, 1)</f>
        <v>1</v>
      </c>
      <c r="E27" s="3">
        <v>0</v>
      </c>
      <c r="F27" s="3">
        <f>IF(AND(C27=1, E27=0), 1, 0)</f>
        <v>0</v>
      </c>
      <c r="G27" s="3">
        <f>IF(AV27&gt;2.5, 0, 1)</f>
        <v>0</v>
      </c>
      <c r="H27" s="3">
        <f>SUM(N27:P27)</f>
        <v>15</v>
      </c>
      <c r="I27" s="3">
        <f>SUM(Q27)</f>
        <v>6</v>
      </c>
      <c r="J27" s="3">
        <f>SUM(R27, S27, T27)</f>
        <v>15</v>
      </c>
      <c r="K27" s="3">
        <f>SUM(U27, V27, W27)</f>
        <v>8</v>
      </c>
      <c r="L27" s="3">
        <f>SUM(X27:Y27)</f>
        <v>6</v>
      </c>
      <c r="M27" s="6" t="s">
        <v>112</v>
      </c>
      <c r="N27" s="3">
        <v>8</v>
      </c>
      <c r="O27" s="3">
        <v>2</v>
      </c>
      <c r="P27" s="3">
        <v>5</v>
      </c>
      <c r="Q27" s="3">
        <v>6</v>
      </c>
      <c r="R27" s="3">
        <v>2</v>
      </c>
      <c r="S27" s="3">
        <v>6</v>
      </c>
      <c r="T27" s="3">
        <v>7</v>
      </c>
      <c r="U27" s="3">
        <v>2</v>
      </c>
      <c r="V27" s="3">
        <v>2</v>
      </c>
      <c r="W27" s="3">
        <v>4</v>
      </c>
      <c r="X27" s="3">
        <v>2</v>
      </c>
      <c r="Y27" s="3">
        <v>4</v>
      </c>
      <c r="Z27" s="3"/>
      <c r="AA27" s="3"/>
      <c r="AB27" s="3"/>
      <c r="AC27" s="3"/>
      <c r="AD27" s="3"/>
      <c r="AE27" s="3"/>
      <c r="AF27" s="3"/>
      <c r="AG27" s="3"/>
      <c r="AH27" s="3"/>
      <c r="AI27" s="3">
        <f>SUM(BD27:BF27)</f>
        <v>0</v>
      </c>
      <c r="AJ27" s="3">
        <f>SUM(BG27)</f>
        <v>0</v>
      </c>
      <c r="AK27" s="3">
        <f>SUM(BH27, BI27, BJ27)</f>
        <v>0</v>
      </c>
      <c r="AL27" s="3">
        <f>SUM(BK27, BL27, BM27)</f>
        <v>0</v>
      </c>
      <c r="AM27" s="3">
        <f>SUM(BN27:BO27)</f>
        <v>0</v>
      </c>
      <c r="AN27" s="3"/>
      <c r="AO27" s="3">
        <f>AI27/H27</f>
        <v>0</v>
      </c>
      <c r="AP27" s="3">
        <f>AJ27/I27</f>
        <v>0</v>
      </c>
      <c r="AQ27" s="3">
        <f>AK27/J27</f>
        <v>0</v>
      </c>
      <c r="AR27" s="3">
        <f>AL27/K27</f>
        <v>0</v>
      </c>
      <c r="AS27" s="3">
        <f>AM27/L27</f>
        <v>0</v>
      </c>
      <c r="AT27" s="3">
        <f>IF(AND(BA27=BC27, BA27=1), 1, 0)</f>
        <v>0</v>
      </c>
      <c r="AU27" s="9">
        <v>4</v>
      </c>
      <c r="AV27" s="3">
        <v>3</v>
      </c>
      <c r="AW27" s="3">
        <v>4</v>
      </c>
      <c r="AX27" s="3">
        <v>4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</row>
    <row r="28" spans="1:76" ht="21">
      <c r="A28" s="3"/>
      <c r="B28" s="3">
        <v>7</v>
      </c>
      <c r="C28" s="3"/>
      <c r="D28" s="3"/>
      <c r="E28" s="3"/>
      <c r="F28" s="3"/>
      <c r="G28" s="3"/>
      <c r="H28" s="4"/>
      <c r="I28" s="3"/>
      <c r="J28" s="3"/>
      <c r="K28" s="3"/>
      <c r="L28" s="3"/>
      <c r="M28" s="6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4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</row>
    <row r="29" spans="1:76" ht="21">
      <c r="A29" s="3"/>
      <c r="B29" s="3">
        <v>7</v>
      </c>
      <c r="C29" s="3"/>
      <c r="D29" s="3"/>
      <c r="E29" s="3"/>
      <c r="F29" s="3"/>
      <c r="G29" s="3"/>
      <c r="H29" s="4"/>
      <c r="I29" s="3"/>
      <c r="J29" s="3"/>
      <c r="K29" s="3"/>
      <c r="L29" s="3"/>
      <c r="M29" s="6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4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</row>
    <row r="30" spans="1:76" ht="21">
      <c r="A30" s="3">
        <v>8</v>
      </c>
      <c r="B30" s="3">
        <v>8</v>
      </c>
      <c r="C30" s="3">
        <v>1</v>
      </c>
      <c r="D30" s="3">
        <f>IF(E30=1, 0, 1)</f>
        <v>1</v>
      </c>
      <c r="E30" s="3">
        <f>IF(OR(AV30=1, AV30=2), 1, 0)</f>
        <v>0</v>
      </c>
      <c r="F30" s="3">
        <f>IF(AND(C30=1, E30=0), 1, 0)</f>
        <v>1</v>
      </c>
      <c r="G30" s="3">
        <v>1</v>
      </c>
      <c r="H30" s="3">
        <f>SUM(N30:P30)</f>
        <v>13</v>
      </c>
      <c r="I30" s="3">
        <f>SUM(Q30)</f>
        <v>6</v>
      </c>
      <c r="J30" s="3">
        <f>SUM(R30, S30)</f>
        <v>6</v>
      </c>
      <c r="K30" s="3">
        <f>SUM(T30)</f>
        <v>7</v>
      </c>
      <c r="L30" s="3">
        <f>SUM(U30, V30)</f>
        <v>9</v>
      </c>
      <c r="M30" s="6" t="s">
        <v>75</v>
      </c>
      <c r="N30" s="3">
        <v>6</v>
      </c>
      <c r="O30" s="3">
        <v>2</v>
      </c>
      <c r="P30" s="3">
        <v>5</v>
      </c>
      <c r="Q30" s="3">
        <v>6</v>
      </c>
      <c r="R30" s="3">
        <v>2</v>
      </c>
      <c r="S30" s="3">
        <v>4</v>
      </c>
      <c r="T30" s="3">
        <v>7</v>
      </c>
      <c r="U30" s="3">
        <v>3</v>
      </c>
      <c r="V30" s="3">
        <v>6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>
        <f>SUM(BD30:BF30)</f>
        <v>1.154326915742</v>
      </c>
      <c r="AJ30" s="3">
        <f>SUM(BG30)</f>
        <v>0.283873081207</v>
      </c>
      <c r="AK30" s="3">
        <f>SUM(BH30, BI30)</f>
        <v>0.55039691925099998</v>
      </c>
      <c r="AL30" s="3">
        <f>SUM(BJ30)</f>
        <v>0.26683211326599998</v>
      </c>
      <c r="AM30" s="3">
        <f>SUM(BK30, BL30)</f>
        <v>0.61999702453600003</v>
      </c>
      <c r="AN30" s="3"/>
      <c r="AO30" s="3">
        <f>AI30/H30</f>
        <v>8.8794378133999999E-2</v>
      </c>
      <c r="AP30" s="3">
        <f>AJ30/I30</f>
        <v>4.7312180201166669E-2</v>
      </c>
      <c r="AQ30" s="3">
        <f>AK30/J30</f>
        <v>9.1732819875166668E-2</v>
      </c>
      <c r="AR30" s="3">
        <f>AL30/K30</f>
        <v>3.8118873323714282E-2</v>
      </c>
      <c r="AS30" s="3">
        <f>AM30/L30</f>
        <v>6.8888558281777784E-2</v>
      </c>
      <c r="AT30" s="3">
        <f>IF(AND(BA30=BC30, BA30=1), 1, 0)</f>
        <v>1</v>
      </c>
      <c r="AU30" s="9">
        <v>4</v>
      </c>
      <c r="AV30" s="3">
        <v>3</v>
      </c>
      <c r="AW30" s="3">
        <v>4</v>
      </c>
      <c r="AX30" s="3">
        <v>4</v>
      </c>
      <c r="AY30" s="3">
        <v>0</v>
      </c>
      <c r="AZ30" s="3">
        <v>17</v>
      </c>
      <c r="BA30" s="3">
        <v>1</v>
      </c>
      <c r="BB30" s="3">
        <v>0.60460305213900001</v>
      </c>
      <c r="BC30" s="3">
        <v>1</v>
      </c>
      <c r="BD30" s="3">
        <v>0.55180501937899995</v>
      </c>
      <c r="BE30" s="3">
        <v>0.334852933884</v>
      </c>
      <c r="BF30" s="3">
        <v>0.26766896247900002</v>
      </c>
      <c r="BG30" s="3">
        <v>0.283873081207</v>
      </c>
      <c r="BH30" s="3">
        <v>0.28336691856399998</v>
      </c>
      <c r="BI30" s="3">
        <v>0.267030000687</v>
      </c>
      <c r="BJ30" s="3">
        <v>0.26683211326599998</v>
      </c>
      <c r="BK30" s="3">
        <v>0.28451085090599998</v>
      </c>
      <c r="BL30" s="3">
        <v>0.33548617363</v>
      </c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</row>
    <row r="31" spans="1:76" ht="21">
      <c r="A31" s="3">
        <v>108</v>
      </c>
      <c r="B31" s="3">
        <v>8</v>
      </c>
      <c r="C31" s="3">
        <v>0</v>
      </c>
      <c r="D31" s="3">
        <f>IF(E31=1, 0, 1)</f>
        <v>1</v>
      </c>
      <c r="E31" s="3">
        <v>0</v>
      </c>
      <c r="F31" s="3">
        <f>IF(AND(C31=1, E31=0), 1, 0)</f>
        <v>0</v>
      </c>
      <c r="G31" s="3">
        <f>IF(AV31&lt;2.5, 0, 1)</f>
        <v>1</v>
      </c>
      <c r="H31" s="3">
        <f>SUM(N31:P31)</f>
        <v>13</v>
      </c>
      <c r="I31" s="3">
        <f>SUM(Q31)</f>
        <v>7</v>
      </c>
      <c r="J31" s="3">
        <f>SUM(R31, S31)</f>
        <v>6</v>
      </c>
      <c r="K31" s="3">
        <f>SUM(T31)</f>
        <v>5</v>
      </c>
      <c r="L31" s="3">
        <f>SUM(U31:X31)</f>
        <v>20</v>
      </c>
      <c r="M31" s="6" t="s">
        <v>51</v>
      </c>
      <c r="N31" s="3">
        <v>6</v>
      </c>
      <c r="O31" s="3">
        <v>2</v>
      </c>
      <c r="P31" s="3">
        <v>5</v>
      </c>
      <c r="Q31" s="3">
        <v>7</v>
      </c>
      <c r="R31" s="3">
        <v>2</v>
      </c>
      <c r="S31" s="3">
        <v>4</v>
      </c>
      <c r="T31" s="3">
        <v>5</v>
      </c>
      <c r="U31" s="3">
        <v>2</v>
      </c>
      <c r="V31" s="3">
        <v>2</v>
      </c>
      <c r="W31" s="3">
        <v>8</v>
      </c>
      <c r="X31" s="3">
        <v>8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>
        <f>SUM(BD31:BF31)</f>
        <v>1.1349909305569998</v>
      </c>
      <c r="AJ31" s="3">
        <f>SUM(BG31)</f>
        <v>0.28406691551199997</v>
      </c>
      <c r="AK31" s="3">
        <f>SUM(BH31, BI31)</f>
        <v>0.50175905227600004</v>
      </c>
      <c r="AL31" s="3">
        <f>SUM(BJ31)</f>
        <v>0.28310704231299999</v>
      </c>
      <c r="AM31" s="3">
        <f>SUM(BK31:BN31)</f>
        <v>1.1863698959340001</v>
      </c>
      <c r="AN31" s="3"/>
      <c r="AO31" s="3">
        <f>AI31/H31</f>
        <v>8.730699465823076E-2</v>
      </c>
      <c r="AP31" s="3">
        <f>AJ31/I31</f>
        <v>4.0580987930285708E-2</v>
      </c>
      <c r="AQ31" s="3">
        <f>AK31/J31</f>
        <v>8.3626508712666678E-2</v>
      </c>
      <c r="AR31" s="3">
        <f>AL31/K31</f>
        <v>5.6621408462599998E-2</v>
      </c>
      <c r="AS31" s="3">
        <f>AM31/L31</f>
        <v>5.9318494796700004E-2</v>
      </c>
      <c r="AT31" s="3">
        <f>IF(AND(BA31=BC31, BA31=1), 1, 0)</f>
        <v>0</v>
      </c>
      <c r="AU31" s="9">
        <v>4</v>
      </c>
      <c r="AV31" s="3">
        <v>3</v>
      </c>
      <c r="AW31" s="3">
        <v>4</v>
      </c>
      <c r="AX31" s="3">
        <v>4</v>
      </c>
      <c r="AY31" s="3">
        <v>1</v>
      </c>
      <c r="AZ31" s="3">
        <v>16</v>
      </c>
      <c r="BA31" s="3">
        <v>1</v>
      </c>
      <c r="BB31" s="3">
        <v>0.67183208465599997</v>
      </c>
      <c r="BC31" s="3">
        <v>0</v>
      </c>
      <c r="BD31" s="3">
        <v>0.60101795196499996</v>
      </c>
      <c r="BE31" s="3">
        <v>0.284049987793</v>
      </c>
      <c r="BF31" s="3">
        <v>0.24992299079899999</v>
      </c>
      <c r="BG31" s="3">
        <v>0.28406691551199997</v>
      </c>
      <c r="BH31" s="3">
        <v>0.23303794860800001</v>
      </c>
      <c r="BI31" s="3">
        <v>0.26872110366800001</v>
      </c>
      <c r="BJ31" s="3">
        <v>0.28310704231299999</v>
      </c>
      <c r="BK31" s="3">
        <v>0.317482948303</v>
      </c>
      <c r="BL31" s="3">
        <v>0.28360390663099999</v>
      </c>
      <c r="BM31" s="3">
        <v>0.28490805625900001</v>
      </c>
      <c r="BN31" s="3">
        <v>0.300374984741</v>
      </c>
      <c r="BO31" s="3"/>
      <c r="BP31" s="3"/>
      <c r="BQ31" s="3"/>
      <c r="BR31" s="3"/>
      <c r="BS31" s="3"/>
      <c r="BT31" s="3"/>
      <c r="BU31" s="3"/>
      <c r="BV31" s="3"/>
      <c r="BW31" s="3"/>
      <c r="BX31" s="3"/>
    </row>
    <row r="32" spans="1:76" ht="21">
      <c r="A32" s="3"/>
      <c r="B32" s="3">
        <v>8</v>
      </c>
      <c r="C32" s="3"/>
      <c r="D32" s="3"/>
      <c r="E32" s="3"/>
      <c r="F32" s="3"/>
      <c r="G32" s="3"/>
      <c r="H32" s="4"/>
      <c r="I32" s="3"/>
      <c r="J32" s="3"/>
      <c r="K32" s="3"/>
      <c r="L32" s="3"/>
      <c r="M32" s="6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4"/>
      <c r="AJ32" s="3"/>
      <c r="AK32" s="3">
        <f>AK30-AK31</f>
        <v>4.8637866974999944E-2</v>
      </c>
      <c r="AL32" s="3">
        <f t="shared" ref="AL32" si="11">AL30-AL31</f>
        <v>-1.6274929047000009E-2</v>
      </c>
      <c r="AM32" s="3">
        <f t="shared" ref="AM32" si="12">AM30-AM31</f>
        <v>-0.56637287139800008</v>
      </c>
      <c r="AN32" s="3"/>
      <c r="AO32" s="3"/>
      <c r="AP32" s="3"/>
      <c r="AQ32" s="3">
        <f>AQ30-AQ31</f>
        <v>8.1063111624999906E-3</v>
      </c>
      <c r="AR32" s="3">
        <f t="shared" ref="AR32" si="13">AR30-AR31</f>
        <v>-1.8502535138885716E-2</v>
      </c>
      <c r="AS32" s="3">
        <f t="shared" ref="AS32" si="14">AS30-AS31</f>
        <v>9.5700634850777802E-3</v>
      </c>
      <c r="AT32" s="3"/>
      <c r="AU32" s="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</row>
    <row r="33" spans="1:76" ht="21">
      <c r="A33" s="3"/>
      <c r="B33" s="3">
        <v>8</v>
      </c>
      <c r="C33" s="3"/>
      <c r="D33" s="3"/>
      <c r="E33" s="3"/>
      <c r="F33" s="3"/>
      <c r="G33" s="3"/>
      <c r="H33" s="4"/>
      <c r="I33" s="3"/>
      <c r="J33" s="3"/>
      <c r="K33" s="3"/>
      <c r="L33" s="3"/>
      <c r="M33" s="6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4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</row>
    <row r="34" spans="1:76" ht="21">
      <c r="A34" s="3">
        <v>9</v>
      </c>
      <c r="B34" s="3">
        <v>9</v>
      </c>
      <c r="C34" s="3">
        <v>1</v>
      </c>
      <c r="D34" s="3">
        <f>IF(E34=1, 0, 1)</f>
        <v>1</v>
      </c>
      <c r="E34" s="3">
        <f>IF(OR(AV34=1, AV34=2), 1, 0)</f>
        <v>0</v>
      </c>
      <c r="F34" s="3">
        <f>IF(AND(C34=1, E34=0), 1, 0)</f>
        <v>1</v>
      </c>
      <c r="G34" s="3">
        <v>1</v>
      </c>
      <c r="H34" s="3">
        <f>SUM(N34:P34)</f>
        <v>13</v>
      </c>
      <c r="I34" s="3">
        <f>SUM(Q34)</f>
        <v>4</v>
      </c>
      <c r="J34" s="3">
        <f>SUM(R34, S34)</f>
        <v>9</v>
      </c>
      <c r="K34" s="3">
        <f>SUM(T34, U34)</f>
        <v>8</v>
      </c>
      <c r="L34" s="3">
        <f>SUM(V34, W34)</f>
        <v>10</v>
      </c>
      <c r="M34" s="6" t="s">
        <v>76</v>
      </c>
      <c r="N34" s="3">
        <v>6</v>
      </c>
      <c r="O34" s="3">
        <v>2</v>
      </c>
      <c r="P34" s="3">
        <v>5</v>
      </c>
      <c r="Q34" s="3">
        <v>4</v>
      </c>
      <c r="R34" s="3">
        <v>3</v>
      </c>
      <c r="S34" s="3">
        <v>6</v>
      </c>
      <c r="T34" s="3">
        <v>2</v>
      </c>
      <c r="U34" s="3">
        <v>6</v>
      </c>
      <c r="V34" s="3">
        <v>4</v>
      </c>
      <c r="W34" s="3">
        <v>6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>
        <f>SUM(BD34:BF34)</f>
        <v>1.2532670497890002</v>
      </c>
      <c r="AJ34" s="3">
        <f>SUM(BG34)</f>
        <v>0.26687407493600002</v>
      </c>
      <c r="AK34" s="3">
        <f>SUM(BH34, BI34)</f>
        <v>0.56880402564999999</v>
      </c>
      <c r="AL34" s="3">
        <f>SUM(BJ34, BK34)</f>
        <v>0.68525195121799998</v>
      </c>
      <c r="AM34" s="3">
        <f>SUM(BL34, BM34)</f>
        <v>0.68332195282000008</v>
      </c>
      <c r="AN34" s="3"/>
      <c r="AO34" s="3">
        <f>AI34/H34</f>
        <v>9.6405157676076936E-2</v>
      </c>
      <c r="AP34" s="3">
        <f>AJ34/I34</f>
        <v>6.6718518734000004E-2</v>
      </c>
      <c r="AQ34" s="3">
        <f>AK34/J34</f>
        <v>6.3200447294444448E-2</v>
      </c>
      <c r="AR34" s="3">
        <f>AL34/K34</f>
        <v>8.5656493902249997E-2</v>
      </c>
      <c r="AS34" s="3">
        <f>AM34/L34</f>
        <v>6.8332195282000005E-2</v>
      </c>
      <c r="AT34" s="3">
        <f>IF(AND(BA34=BC34, BA34=1), 1, 0)</f>
        <v>1</v>
      </c>
      <c r="AU34" s="9">
        <v>4</v>
      </c>
      <c r="AV34" s="3">
        <v>3</v>
      </c>
      <c r="AW34" s="3">
        <v>4</v>
      </c>
      <c r="AX34" s="3">
        <v>4</v>
      </c>
      <c r="AY34" s="3">
        <v>0</v>
      </c>
      <c r="AZ34" s="3">
        <v>32</v>
      </c>
      <c r="BA34" s="3">
        <v>1</v>
      </c>
      <c r="BB34" s="3">
        <v>0.57149219512899996</v>
      </c>
      <c r="BC34" s="3">
        <v>1</v>
      </c>
      <c r="BD34" s="3">
        <v>0.63447999954199996</v>
      </c>
      <c r="BE34" s="3">
        <v>0.31637215614300002</v>
      </c>
      <c r="BF34" s="3">
        <v>0.30241489410400002</v>
      </c>
      <c r="BG34" s="3">
        <v>0.26687407493600002</v>
      </c>
      <c r="BH34" s="3">
        <v>0.30079889297500001</v>
      </c>
      <c r="BI34" s="3">
        <v>0.26800513267499998</v>
      </c>
      <c r="BJ34" s="3">
        <v>0.30054783821100001</v>
      </c>
      <c r="BK34" s="3">
        <v>0.38470411300700003</v>
      </c>
      <c r="BL34" s="3">
        <v>0.350409030914</v>
      </c>
      <c r="BM34" s="3">
        <v>0.33291292190600003</v>
      </c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</row>
    <row r="35" spans="1:76" ht="21">
      <c r="A35" s="3">
        <v>109</v>
      </c>
      <c r="B35" s="3">
        <v>9</v>
      </c>
      <c r="C35" s="3">
        <v>0</v>
      </c>
      <c r="D35" s="3">
        <f>IF(E35=1, 0, 1)</f>
        <v>1</v>
      </c>
      <c r="E35" s="3">
        <v>0</v>
      </c>
      <c r="F35" s="3">
        <f>IF(AND(C35=1, E35=0), 1, 0)</f>
        <v>0</v>
      </c>
      <c r="G35" s="3">
        <f>IF(AV35&lt;2.5, 0, 1)</f>
        <v>1</v>
      </c>
      <c r="H35" s="3">
        <f>SUM(N35:P35)</f>
        <v>13</v>
      </c>
      <c r="I35" s="3">
        <f>SUM(Q35)</f>
        <v>4</v>
      </c>
      <c r="J35" s="3">
        <f>SUM(R35, S35)</f>
        <v>9</v>
      </c>
      <c r="K35" s="3">
        <f>SUM(T35)</f>
        <v>8</v>
      </c>
      <c r="L35" s="3">
        <f>SUM(U35:V35)</f>
        <v>9</v>
      </c>
      <c r="M35" s="6" t="s">
        <v>52</v>
      </c>
      <c r="N35" s="3">
        <v>6</v>
      </c>
      <c r="O35" s="3">
        <v>2</v>
      </c>
      <c r="P35" s="3">
        <v>5</v>
      </c>
      <c r="Q35" s="3">
        <v>4</v>
      </c>
      <c r="R35" s="3">
        <v>3</v>
      </c>
      <c r="S35" s="3">
        <v>6</v>
      </c>
      <c r="T35" s="3">
        <v>8</v>
      </c>
      <c r="U35" s="3">
        <v>3</v>
      </c>
      <c r="V35" s="3">
        <v>6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>
        <f>SUM(BD35:BF35)</f>
        <v>1.2870018482210002</v>
      </c>
      <c r="AJ35" s="3">
        <f>SUM(BG35)</f>
        <v>0.301299095154</v>
      </c>
      <c r="AK35" s="3">
        <f>SUM(BH35, BI35)</f>
        <v>0.60127210617100002</v>
      </c>
      <c r="AL35" s="3">
        <f>SUM(BJ35)</f>
        <v>0.28354883194000002</v>
      </c>
      <c r="AM35" s="3">
        <f>SUM(BK35:BL35)</f>
        <v>0.60149312019400003</v>
      </c>
      <c r="AN35" s="3"/>
      <c r="AO35" s="3">
        <f>AI35/H35</f>
        <v>9.900014217084617E-2</v>
      </c>
      <c r="AP35" s="3">
        <f>AJ35/I35</f>
        <v>7.5324773788499999E-2</v>
      </c>
      <c r="AQ35" s="3">
        <f>AK35/J35</f>
        <v>6.6808011796777783E-2</v>
      </c>
      <c r="AR35" s="3">
        <f>AL35/K35</f>
        <v>3.5443603992500003E-2</v>
      </c>
      <c r="AS35" s="3">
        <f>AM35/L35</f>
        <v>6.6832568910444451E-2</v>
      </c>
      <c r="AT35" s="3">
        <f>IF(AND(BA35=BC35, BA35=1), 1, 0)</f>
        <v>1</v>
      </c>
      <c r="AU35" s="9">
        <v>4</v>
      </c>
      <c r="AV35" s="3">
        <v>3</v>
      </c>
      <c r="AW35" s="3">
        <v>4</v>
      </c>
      <c r="AX35" s="3">
        <v>4</v>
      </c>
      <c r="AY35" s="3">
        <v>1</v>
      </c>
      <c r="AZ35" s="3">
        <v>11</v>
      </c>
      <c r="BA35" s="3">
        <v>1</v>
      </c>
      <c r="BB35" s="3">
        <v>0.58683514594999997</v>
      </c>
      <c r="BC35" s="3">
        <v>1</v>
      </c>
      <c r="BD35" s="3">
        <v>0.71817183494600001</v>
      </c>
      <c r="BE35" s="3">
        <v>0.28347206115700002</v>
      </c>
      <c r="BF35" s="3">
        <v>0.28535795211800002</v>
      </c>
      <c r="BG35" s="3">
        <v>0.301299095154</v>
      </c>
      <c r="BH35" s="3">
        <v>0.30008411407500002</v>
      </c>
      <c r="BI35" s="3">
        <v>0.301187992096</v>
      </c>
      <c r="BJ35" s="3">
        <v>0.28354883194000002</v>
      </c>
      <c r="BK35" s="3">
        <v>0.31826996803300001</v>
      </c>
      <c r="BL35" s="3">
        <v>0.28322315216100002</v>
      </c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</row>
    <row r="36" spans="1:76" ht="21">
      <c r="A36" s="3"/>
      <c r="B36" s="3">
        <v>9</v>
      </c>
      <c r="C36" s="3"/>
      <c r="D36" s="3"/>
      <c r="E36" s="3"/>
      <c r="F36" s="3"/>
      <c r="G36" s="3"/>
      <c r="H36" s="4"/>
      <c r="I36" s="3"/>
      <c r="J36" s="3"/>
      <c r="K36" s="3"/>
      <c r="L36" s="3"/>
      <c r="M36" s="6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4"/>
      <c r="AJ36" s="3"/>
      <c r="AK36" s="3">
        <f>AK34-AK35</f>
        <v>-3.2468080521000031E-2</v>
      </c>
      <c r="AL36" s="3">
        <f t="shared" ref="AL36" si="15">AL34-AL35</f>
        <v>0.40170311927799995</v>
      </c>
      <c r="AM36" s="3">
        <f t="shared" ref="AM36" si="16">AM34-AM35</f>
        <v>8.1828832626000048E-2</v>
      </c>
      <c r="AN36" s="3"/>
      <c r="AO36" s="3"/>
      <c r="AP36" s="3"/>
      <c r="AQ36" s="3">
        <f>AQ34-AQ35</f>
        <v>-3.6075645023333353E-3</v>
      </c>
      <c r="AR36" s="3">
        <f t="shared" ref="AR36" si="17">AR34-AR35</f>
        <v>5.0212889909749994E-2</v>
      </c>
      <c r="AS36" s="3">
        <f t="shared" ref="AS36" si="18">AS34-AS35</f>
        <v>1.4996263715555541E-3</v>
      </c>
      <c r="AT36" s="3"/>
      <c r="AU36" s="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</row>
    <row r="37" spans="1:76" ht="21">
      <c r="A37" s="3"/>
      <c r="B37" s="3">
        <v>9</v>
      </c>
      <c r="C37" s="3"/>
      <c r="D37" s="3"/>
      <c r="E37" s="3"/>
      <c r="F37" s="3"/>
      <c r="G37" s="3"/>
      <c r="H37" s="4"/>
      <c r="I37" s="3"/>
      <c r="J37" s="3"/>
      <c r="K37" s="3"/>
      <c r="L37" s="3"/>
      <c r="M37" s="6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4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</row>
    <row r="38" spans="1:76" ht="21">
      <c r="A38" s="3">
        <v>10</v>
      </c>
      <c r="B38" s="3">
        <v>10</v>
      </c>
      <c r="C38" s="3">
        <v>1</v>
      </c>
      <c r="D38" s="3">
        <f>IF(E38=1, 0, 1)</f>
        <v>0</v>
      </c>
      <c r="E38" s="3">
        <f>IF(OR(AV38=1, AV38=2), 0, 1)</f>
        <v>1</v>
      </c>
      <c r="F38" s="3">
        <f>IF(AND(C38=1, E38=0), 1, 0)</f>
        <v>0</v>
      </c>
      <c r="G38" s="3">
        <v>1</v>
      </c>
      <c r="H38" s="3">
        <f>SUM(N38:P38)</f>
        <v>19</v>
      </c>
      <c r="I38" s="3">
        <f>SUM(Q38)</f>
        <v>10</v>
      </c>
      <c r="J38" s="3">
        <f>SUM(R38, S38)</f>
        <v>8</v>
      </c>
      <c r="K38" s="3">
        <f>SUM(T38)</f>
        <v>5</v>
      </c>
      <c r="L38" s="3">
        <f>SUM(V38, W38, U38)</f>
        <v>13</v>
      </c>
      <c r="M38" s="6" t="s">
        <v>77</v>
      </c>
      <c r="N38" s="3">
        <v>6</v>
      </c>
      <c r="O38" s="3">
        <v>3</v>
      </c>
      <c r="P38" s="3">
        <v>10</v>
      </c>
      <c r="Q38" s="3">
        <v>10</v>
      </c>
      <c r="R38" s="3">
        <v>2</v>
      </c>
      <c r="S38" s="3">
        <v>6</v>
      </c>
      <c r="T38" s="3">
        <v>5</v>
      </c>
      <c r="U38" s="3">
        <v>5</v>
      </c>
      <c r="V38" s="3">
        <v>2</v>
      </c>
      <c r="W38" s="3">
        <v>6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>
        <f>SUM(BD38:BF38)</f>
        <v>1.2189381122579999</v>
      </c>
      <c r="AJ38" s="3">
        <f>SUM(BG38)</f>
        <v>0.30031800270100001</v>
      </c>
      <c r="AK38" s="3">
        <f>SUM(BH38, BI38)</f>
        <v>0.80158901214599998</v>
      </c>
      <c r="AL38" s="3">
        <f>SUM(BJ38)</f>
        <v>0.31778192520100002</v>
      </c>
      <c r="AM38" s="3">
        <f>SUM(BL38, BM38, BK38)</f>
        <v>1.0376088619229999</v>
      </c>
      <c r="AN38" s="3"/>
      <c r="AO38" s="3">
        <f>AI38/H38</f>
        <v>6.4154637487263147E-2</v>
      </c>
      <c r="AP38" s="3">
        <f>AJ38/I38</f>
        <v>3.0031800270100002E-2</v>
      </c>
      <c r="AQ38" s="3">
        <f>AK38/J38</f>
        <v>0.10019862651825</v>
      </c>
      <c r="AR38" s="3">
        <f>AL38/K38</f>
        <v>6.3556385040200003E-2</v>
      </c>
      <c r="AS38" s="3">
        <f>AM38/L38</f>
        <v>7.9816066301769226E-2</v>
      </c>
      <c r="AT38" s="3">
        <f>IF(AND(BA38=BC38, BA38=1), 1, 0)</f>
        <v>1</v>
      </c>
      <c r="AU38" s="9">
        <v>4</v>
      </c>
      <c r="AV38" s="3">
        <v>3</v>
      </c>
      <c r="AW38" s="3">
        <v>4</v>
      </c>
      <c r="AX38" s="3">
        <v>4</v>
      </c>
      <c r="AY38" s="3">
        <v>0</v>
      </c>
      <c r="AZ38" s="3">
        <v>5</v>
      </c>
      <c r="BA38" s="3">
        <v>1</v>
      </c>
      <c r="BB38" s="3">
        <v>0.52059721946699999</v>
      </c>
      <c r="BC38" s="3">
        <v>1</v>
      </c>
      <c r="BD38" s="3">
        <v>0.583548069</v>
      </c>
      <c r="BE38" s="3">
        <v>0.333832979202</v>
      </c>
      <c r="BF38" s="3">
        <v>0.30155706405600002</v>
      </c>
      <c r="BG38" s="3">
        <v>0.30031800270100001</v>
      </c>
      <c r="BH38" s="3">
        <v>0.400786876678</v>
      </c>
      <c r="BI38" s="3">
        <v>0.40080213546799998</v>
      </c>
      <c r="BJ38" s="3">
        <v>0.31778192520100002</v>
      </c>
      <c r="BK38" s="3">
        <v>0.38561296463</v>
      </c>
      <c r="BL38" s="3">
        <v>0.33413910865800001</v>
      </c>
      <c r="BM38" s="3">
        <v>0.317856788635</v>
      </c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</row>
    <row r="39" spans="1:76" ht="21">
      <c r="A39" s="3">
        <v>110</v>
      </c>
      <c r="B39" s="3">
        <v>10</v>
      </c>
      <c r="C39" s="3">
        <v>0</v>
      </c>
      <c r="D39" s="3">
        <f>IF(E39=1, 0, 1)</f>
        <v>1</v>
      </c>
      <c r="E39" s="3">
        <v>0</v>
      </c>
      <c r="F39" s="3">
        <f>IF(AND(C39=1, E39=0), 1, 0)</f>
        <v>0</v>
      </c>
      <c r="G39" s="3">
        <f>IF(AV39&gt;2.5, 0, 1)</f>
        <v>0</v>
      </c>
      <c r="H39" s="3">
        <f>SUM(N39:P39)</f>
        <v>19</v>
      </c>
      <c r="I39" s="3">
        <f>SUM(Q39,R39)</f>
        <v>8</v>
      </c>
      <c r="J39" s="3">
        <f>SUM(T39, S39)</f>
        <v>8</v>
      </c>
      <c r="K39" s="3">
        <f>SUM(T39)</f>
        <v>6</v>
      </c>
      <c r="L39" s="3">
        <f>SUM(U39:Z39)</f>
        <v>23</v>
      </c>
      <c r="M39" s="6" t="s">
        <v>113</v>
      </c>
      <c r="N39" s="3">
        <v>6</v>
      </c>
      <c r="O39" s="3">
        <v>3</v>
      </c>
      <c r="P39" s="3">
        <v>10</v>
      </c>
      <c r="Q39" s="3">
        <v>2</v>
      </c>
      <c r="R39" s="3">
        <v>6</v>
      </c>
      <c r="S39" s="3">
        <v>2</v>
      </c>
      <c r="T39" s="3">
        <v>6</v>
      </c>
      <c r="U39" s="3">
        <v>3</v>
      </c>
      <c r="V39" s="3">
        <v>2</v>
      </c>
      <c r="W39" s="3">
        <v>3</v>
      </c>
      <c r="X39" s="3">
        <v>6</v>
      </c>
      <c r="Y39" s="3">
        <v>3</v>
      </c>
      <c r="Z39" s="3">
        <v>6</v>
      </c>
      <c r="AA39" s="3"/>
      <c r="AB39" s="3"/>
      <c r="AC39" s="3"/>
      <c r="AD39" s="3"/>
      <c r="AE39" s="3"/>
      <c r="AF39" s="3"/>
      <c r="AG39" s="3"/>
      <c r="AH39" s="3"/>
      <c r="AI39" s="3">
        <f>SUM(BD39:BF39)</f>
        <v>0</v>
      </c>
      <c r="AJ39" s="3">
        <f>SUM(BG39,BH39)</f>
        <v>0</v>
      </c>
      <c r="AK39" s="3">
        <f>SUM(BJ39, BI39)</f>
        <v>0</v>
      </c>
      <c r="AL39" s="3">
        <f>SUM(BJ39)</f>
        <v>0</v>
      </c>
      <c r="AM39" s="3">
        <f>SUM(BK39:BP39)</f>
        <v>0</v>
      </c>
      <c r="AN39" s="3"/>
      <c r="AO39" s="3">
        <f>AI39/H39</f>
        <v>0</v>
      </c>
      <c r="AP39" s="3">
        <f>AJ39/I39</f>
        <v>0</v>
      </c>
      <c r="AQ39" s="3">
        <f>AK39/J39</f>
        <v>0</v>
      </c>
      <c r="AR39" s="3">
        <f>AL39/K39</f>
        <v>0</v>
      </c>
      <c r="AS39" s="3">
        <f>AM39/L39</f>
        <v>0</v>
      </c>
      <c r="AT39" s="3">
        <f>IF(AND(BA39=BC39, BA39=1), 1, 0)</f>
        <v>0</v>
      </c>
      <c r="AU39" s="9">
        <v>4</v>
      </c>
      <c r="AV39" s="3">
        <v>3</v>
      </c>
      <c r="AW39" s="3">
        <v>4</v>
      </c>
      <c r="AX39" s="3">
        <v>4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</row>
    <row r="40" spans="1:76" ht="21">
      <c r="A40" s="3"/>
      <c r="B40" s="3">
        <v>10</v>
      </c>
      <c r="C40" s="3"/>
      <c r="D40" s="3"/>
      <c r="E40" s="3"/>
      <c r="F40" s="3"/>
      <c r="G40" s="3"/>
      <c r="H40" s="4"/>
      <c r="I40" s="3"/>
      <c r="J40" s="3"/>
      <c r="K40" s="3"/>
      <c r="L40" s="3"/>
      <c r="M40" s="6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4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</row>
    <row r="41" spans="1:76" ht="21">
      <c r="A41" s="3"/>
      <c r="B41" s="3">
        <v>10</v>
      </c>
      <c r="C41" s="3"/>
      <c r="D41" s="3"/>
      <c r="E41" s="3"/>
      <c r="F41" s="3"/>
      <c r="G41" s="3"/>
      <c r="H41" s="4"/>
      <c r="I41" s="3"/>
      <c r="J41" s="3"/>
      <c r="K41" s="3"/>
      <c r="L41" s="3"/>
      <c r="M41" s="8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4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</row>
    <row r="42" spans="1:76" ht="20">
      <c r="A42" s="3">
        <v>21</v>
      </c>
      <c r="B42" s="3">
        <v>21</v>
      </c>
      <c r="C42" s="3">
        <v>1</v>
      </c>
      <c r="D42" s="3">
        <f>IF(E42=1, 0, 1)</f>
        <v>0</v>
      </c>
      <c r="E42" s="3">
        <f>IF(OR(AV42=1, AV42=2), 0, 1)</f>
        <v>1</v>
      </c>
      <c r="F42" s="3">
        <f>IF(AND(C42=1, E42=0), 1, 0)</f>
        <v>0</v>
      </c>
      <c r="G42" s="3">
        <v>1</v>
      </c>
      <c r="H42" s="3">
        <f>SUM(N42:P42)</f>
        <v>12</v>
      </c>
      <c r="I42" s="3">
        <f>SUM(Q42)</f>
        <v>5</v>
      </c>
      <c r="J42" s="3">
        <f>SUM(R42, S42)</f>
        <v>9</v>
      </c>
      <c r="K42" s="3">
        <f>SUM(T42, U42, V42)</f>
        <v>11</v>
      </c>
      <c r="L42" s="3">
        <f>SUM(W42, X42)</f>
        <v>12</v>
      </c>
      <c r="M42" s="7" t="s">
        <v>89</v>
      </c>
      <c r="N42" s="3">
        <v>7</v>
      </c>
      <c r="O42" s="3">
        <v>2</v>
      </c>
      <c r="P42" s="3">
        <v>3</v>
      </c>
      <c r="Q42" s="3">
        <v>5</v>
      </c>
      <c r="R42" s="3">
        <v>2</v>
      </c>
      <c r="S42" s="3">
        <v>7</v>
      </c>
      <c r="T42" s="3">
        <v>2</v>
      </c>
      <c r="U42" s="3">
        <v>2</v>
      </c>
      <c r="V42" s="3">
        <v>7</v>
      </c>
      <c r="W42" s="3">
        <v>3</v>
      </c>
      <c r="X42" s="3">
        <v>9</v>
      </c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f>SUM(BD42:BF42)</f>
        <v>1.4029040336610001</v>
      </c>
      <c r="AJ42" s="3">
        <f>SUM(BG42)</f>
        <v>0.31718206405600002</v>
      </c>
      <c r="AK42" s="3">
        <f>SUM(BH42, BI42)</f>
        <v>0.61777687072800003</v>
      </c>
      <c r="AL42" s="3">
        <f>SUM(BJ42, BK42, BL42)</f>
        <v>0.97036218643299987</v>
      </c>
      <c r="AM42" s="3">
        <f>SUM(BM42, BN42)</f>
        <v>0.6518409252170001</v>
      </c>
      <c r="AN42" s="3"/>
      <c r="AO42" s="3">
        <f>AI42/H42</f>
        <v>0.11690866947175001</v>
      </c>
      <c r="AP42" s="3">
        <f>AJ42/I42</f>
        <v>6.3436412811200008E-2</v>
      </c>
      <c r="AQ42" s="3">
        <f>AK42/J42</f>
        <v>6.8641874525333338E-2</v>
      </c>
      <c r="AR42" s="3">
        <f>AL42/K42</f>
        <v>8.8214744221181807E-2</v>
      </c>
      <c r="AS42" s="3">
        <f>AM42/L42</f>
        <v>5.4320077101416675E-2</v>
      </c>
      <c r="AT42" s="3">
        <f>IF(AND(BA42=BC42, BA42=1), 1, 0)</f>
        <v>0</v>
      </c>
      <c r="AU42" s="9">
        <v>4</v>
      </c>
      <c r="AV42" s="3">
        <v>3</v>
      </c>
      <c r="AW42" s="3">
        <v>4</v>
      </c>
      <c r="AX42" s="3">
        <v>4</v>
      </c>
      <c r="AY42" s="3">
        <v>1</v>
      </c>
      <c r="AZ42" s="3">
        <v>44</v>
      </c>
      <c r="BA42" s="3">
        <v>1</v>
      </c>
      <c r="BB42" s="3">
        <v>0.74022483825700003</v>
      </c>
      <c r="BC42" s="3">
        <v>0</v>
      </c>
      <c r="BD42" s="3">
        <v>0.65155911445600001</v>
      </c>
      <c r="BE42" s="3">
        <v>0.432557821274</v>
      </c>
      <c r="BF42" s="3">
        <v>0.31878709793100002</v>
      </c>
      <c r="BG42" s="3">
        <v>0.31718206405600002</v>
      </c>
      <c r="BH42" s="3">
        <v>0.30094504356399998</v>
      </c>
      <c r="BI42" s="3">
        <v>0.31683182716399999</v>
      </c>
      <c r="BJ42" s="3">
        <v>0.31911015510599999</v>
      </c>
      <c r="BK42" s="3">
        <v>0.38298201561</v>
      </c>
      <c r="BL42" s="3">
        <v>0.26827001571699999</v>
      </c>
      <c r="BM42" s="3">
        <v>0.31661891937300002</v>
      </c>
      <c r="BN42" s="3">
        <v>0.33522200584400003</v>
      </c>
      <c r="BO42" s="3"/>
      <c r="BP42" s="3"/>
      <c r="BQ42" s="3"/>
      <c r="BR42" s="3"/>
      <c r="BS42" s="3"/>
      <c r="BT42" s="3"/>
      <c r="BU42" s="3"/>
      <c r="BV42" s="3"/>
      <c r="BW42" s="3"/>
      <c r="BX42" s="3"/>
    </row>
    <row r="43" spans="1:76" ht="20">
      <c r="A43" s="3">
        <v>121</v>
      </c>
      <c r="B43" s="3">
        <v>21</v>
      </c>
      <c r="C43" s="3">
        <v>0</v>
      </c>
      <c r="D43" s="3">
        <f>IF(E43=1, 0, 1)</f>
        <v>1</v>
      </c>
      <c r="E43" s="3">
        <v>0</v>
      </c>
      <c r="F43" s="3">
        <f>IF(AND(C43=1, E43=0), 1, 0)</f>
        <v>0</v>
      </c>
      <c r="G43" s="3">
        <f>IF(AV43&gt;2.5, 0, 1)</f>
        <v>0</v>
      </c>
      <c r="H43" s="3">
        <f>SUM(N43:P43)</f>
        <v>12</v>
      </c>
      <c r="I43" s="3">
        <f>SUM(Q43)</f>
        <v>6</v>
      </c>
      <c r="J43" s="3">
        <f>SUM(R43, S43)</f>
        <v>9</v>
      </c>
      <c r="K43" s="3">
        <f>SUM(T43)</f>
        <v>6</v>
      </c>
      <c r="L43" s="3">
        <f>SUM(U43)</f>
        <v>14</v>
      </c>
      <c r="M43" s="7" t="s">
        <v>38</v>
      </c>
      <c r="N43" s="3">
        <v>7</v>
      </c>
      <c r="O43" s="3">
        <v>2</v>
      </c>
      <c r="P43" s="3">
        <v>3</v>
      </c>
      <c r="Q43" s="3">
        <v>6</v>
      </c>
      <c r="R43" s="3">
        <v>2</v>
      </c>
      <c r="S43" s="3">
        <v>7</v>
      </c>
      <c r="T43" s="3">
        <v>6</v>
      </c>
      <c r="U43" s="3">
        <v>14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>
        <f>SUM(BD43:BF43)</f>
        <v>0</v>
      </c>
      <c r="AJ43" s="3">
        <f>SUM(BG43)</f>
        <v>0</v>
      </c>
      <c r="AK43" s="3">
        <f>SUM(BH43, BI43)</f>
        <v>0</v>
      </c>
      <c r="AL43" s="3">
        <f>SUM(BJ43)</f>
        <v>0</v>
      </c>
      <c r="AM43" s="3">
        <f>SUM(BK43)</f>
        <v>0</v>
      </c>
      <c r="AN43" s="3"/>
      <c r="AO43" s="3">
        <f>AI43/H43</f>
        <v>0</v>
      </c>
      <c r="AP43" s="3">
        <f>AJ43/I43</f>
        <v>0</v>
      </c>
      <c r="AQ43" s="3">
        <f>AK43/J43</f>
        <v>0</v>
      </c>
      <c r="AR43" s="3">
        <f>AL43/K43</f>
        <v>0</v>
      </c>
      <c r="AS43" s="3">
        <f>AM43/L43</f>
        <v>0</v>
      </c>
      <c r="AT43" s="3">
        <f>IF(AND(BA43=BC43, BA43=1), 1, 0)</f>
        <v>0</v>
      </c>
      <c r="AU43" s="9">
        <v>4</v>
      </c>
      <c r="AV43" s="3">
        <v>3</v>
      </c>
      <c r="AW43" s="3">
        <v>4</v>
      </c>
      <c r="AX43" s="3">
        <v>4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</row>
    <row r="44" spans="1:76" ht="21">
      <c r="A44" s="3"/>
      <c r="B44" s="3">
        <v>21</v>
      </c>
      <c r="C44" s="3"/>
      <c r="D44" s="3"/>
      <c r="E44" s="3"/>
      <c r="F44" s="3"/>
      <c r="G44" s="3"/>
      <c r="H44" s="4"/>
      <c r="I44" s="3"/>
      <c r="J44" s="3"/>
      <c r="K44" s="3"/>
      <c r="L44" s="3"/>
      <c r="M44" s="6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4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</row>
    <row r="45" spans="1:76" ht="21">
      <c r="A45" s="3"/>
      <c r="B45" s="3">
        <v>21</v>
      </c>
      <c r="C45" s="3"/>
      <c r="D45" s="3"/>
      <c r="E45" s="3"/>
      <c r="F45" s="3"/>
      <c r="G45" s="3"/>
      <c r="H45" s="4"/>
      <c r="I45" s="3"/>
      <c r="J45" s="3"/>
      <c r="K45" s="3"/>
      <c r="L45" s="3"/>
      <c r="M45" s="6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4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</row>
    <row r="46" spans="1:76" ht="20">
      <c r="A46" s="3">
        <v>22</v>
      </c>
      <c r="B46" s="3">
        <v>22</v>
      </c>
      <c r="C46" s="3">
        <v>1</v>
      </c>
      <c r="D46" s="3">
        <f>IF(E46=1, 0, 1)</f>
        <v>1</v>
      </c>
      <c r="E46" s="3">
        <f>IF(OR(AV46=1, AV46=2), 1, 0)</f>
        <v>0</v>
      </c>
      <c r="F46" s="3">
        <f>IF(AND(C46=1, E46=0), 1, 0)</f>
        <v>1</v>
      </c>
      <c r="G46" s="3">
        <v>1</v>
      </c>
      <c r="H46" s="3">
        <f>SUM(N46:R46)</f>
        <v>24</v>
      </c>
      <c r="I46" s="3">
        <f>SUM(S46)</f>
        <v>6</v>
      </c>
      <c r="J46" s="3">
        <f>SUM(T46, U46)</f>
        <v>9</v>
      </c>
      <c r="K46" s="3">
        <f>SUM(V46, W46)</f>
        <v>11</v>
      </c>
      <c r="L46" s="3">
        <f>SUM(Y46, X46)</f>
        <v>12</v>
      </c>
      <c r="M46" s="7" t="s">
        <v>90</v>
      </c>
      <c r="N46" s="3">
        <v>7</v>
      </c>
      <c r="O46" s="3">
        <v>2</v>
      </c>
      <c r="P46" s="3">
        <v>3</v>
      </c>
      <c r="Q46" s="3">
        <v>2</v>
      </c>
      <c r="R46" s="3">
        <v>10</v>
      </c>
      <c r="S46" s="3">
        <v>6</v>
      </c>
      <c r="T46" s="3">
        <v>3</v>
      </c>
      <c r="U46" s="3">
        <v>6</v>
      </c>
      <c r="V46" s="3">
        <v>2</v>
      </c>
      <c r="W46" s="3">
        <v>9</v>
      </c>
      <c r="X46" s="3">
        <v>3</v>
      </c>
      <c r="Y46" s="3">
        <v>9</v>
      </c>
      <c r="Z46" s="3"/>
      <c r="AA46" s="3"/>
      <c r="AB46" s="3"/>
      <c r="AC46" s="3"/>
      <c r="AD46" s="3"/>
      <c r="AE46" s="3"/>
      <c r="AF46" s="3"/>
      <c r="AG46" s="3"/>
      <c r="AH46" s="3"/>
      <c r="AI46" s="3">
        <f>SUM(BD46:BH46)</f>
        <v>2.0371639728550002</v>
      </c>
      <c r="AJ46" s="3">
        <f>SUM(BI46)</f>
        <v>0.33366203308100001</v>
      </c>
      <c r="AK46" s="3">
        <f>SUM(BJ46, BK46)</f>
        <v>0.90295982360799998</v>
      </c>
      <c r="AL46" s="3">
        <f>SUM(BL46, BM46)</f>
        <v>0.651825189591</v>
      </c>
      <c r="AM46" s="3">
        <f>SUM(BO46, BN46)</f>
        <v>0.78679180145200001</v>
      </c>
      <c r="AN46" s="3"/>
      <c r="AO46" s="3">
        <f>AI46/H46</f>
        <v>8.4881832202291674E-2</v>
      </c>
      <c r="AP46" s="3">
        <f>AJ46/I46</f>
        <v>5.5610338846833335E-2</v>
      </c>
      <c r="AQ46" s="3">
        <f>AK46/J46</f>
        <v>0.10032886928977777</v>
      </c>
      <c r="AR46" s="3">
        <f>AL46/K46</f>
        <v>5.9256835417363637E-2</v>
      </c>
      <c r="AS46" s="3">
        <f>AM46/L46</f>
        <v>6.5565983454333329E-2</v>
      </c>
      <c r="AT46" s="3">
        <f>IF(AND(BA46=BC46, BA46=1), 1, 0)</f>
        <v>1</v>
      </c>
      <c r="AU46" s="9">
        <v>4</v>
      </c>
      <c r="AV46" s="3">
        <v>3</v>
      </c>
      <c r="AW46" s="3">
        <v>4</v>
      </c>
      <c r="AX46" s="3">
        <v>4</v>
      </c>
      <c r="AY46" s="3">
        <v>1</v>
      </c>
      <c r="AZ46" s="3">
        <v>37</v>
      </c>
      <c r="BA46" s="3">
        <v>1</v>
      </c>
      <c r="BB46" s="3">
        <v>0.58913898468000003</v>
      </c>
      <c r="BC46" s="3">
        <v>1</v>
      </c>
      <c r="BD46" s="3">
        <v>0.68454480171200005</v>
      </c>
      <c r="BE46" s="3">
        <v>0.38376808166499998</v>
      </c>
      <c r="BF46" s="3">
        <v>0.28307414054899999</v>
      </c>
      <c r="BG46" s="3">
        <v>0.35238599777200003</v>
      </c>
      <c r="BH46" s="3">
        <v>0.33339095115700002</v>
      </c>
      <c r="BI46" s="3">
        <v>0.33366203308100001</v>
      </c>
      <c r="BJ46" s="3">
        <v>0.51917600631700001</v>
      </c>
      <c r="BK46" s="3">
        <v>0.38378381729099997</v>
      </c>
      <c r="BL46" s="3">
        <v>0.26700210571299998</v>
      </c>
      <c r="BM46" s="3">
        <v>0.38482308387800002</v>
      </c>
      <c r="BN46" s="3">
        <v>0.36876487731899998</v>
      </c>
      <c r="BO46" s="3">
        <v>0.41802692413300002</v>
      </c>
      <c r="BP46" s="3"/>
      <c r="BQ46" s="3"/>
      <c r="BR46" s="3"/>
      <c r="BS46" s="3"/>
      <c r="BT46" s="3"/>
      <c r="BU46" s="3"/>
      <c r="BV46" s="3"/>
      <c r="BW46" s="3"/>
      <c r="BX46" s="3"/>
    </row>
    <row r="47" spans="1:76" ht="21">
      <c r="A47" s="3">
        <v>122</v>
      </c>
      <c r="B47" s="3">
        <v>22</v>
      </c>
      <c r="C47" s="3">
        <v>0</v>
      </c>
      <c r="D47" s="3">
        <f>IF(E47=1, 0, 1)</f>
        <v>1</v>
      </c>
      <c r="E47" s="3">
        <v>0</v>
      </c>
      <c r="F47" s="3">
        <f>IF(AND(C47=1, E47=0), 1, 0)</f>
        <v>0</v>
      </c>
      <c r="G47" s="3">
        <f>IF(AV47&lt;2.5, 0, 1)</f>
        <v>1</v>
      </c>
      <c r="H47" s="3">
        <f>SUM(N47:R47)</f>
        <v>24</v>
      </c>
      <c r="I47" s="3">
        <f>SUM(S47)</f>
        <v>8</v>
      </c>
      <c r="J47" s="3">
        <f>SUM(T47, U47)</f>
        <v>9</v>
      </c>
      <c r="K47" s="3">
        <f>SUM(V47)</f>
        <v>9</v>
      </c>
      <c r="L47" s="3">
        <f>SUM(W47)</f>
        <v>5</v>
      </c>
      <c r="M47" s="6" t="s">
        <v>58</v>
      </c>
      <c r="N47" s="3">
        <v>7</v>
      </c>
      <c r="O47" s="3">
        <v>2</v>
      </c>
      <c r="P47" s="3">
        <v>3</v>
      </c>
      <c r="Q47" s="3">
        <v>2</v>
      </c>
      <c r="R47" s="3">
        <v>10</v>
      </c>
      <c r="S47" s="3">
        <v>8</v>
      </c>
      <c r="T47" s="3">
        <v>3</v>
      </c>
      <c r="U47" s="3">
        <v>6</v>
      </c>
      <c r="V47" s="3">
        <v>9</v>
      </c>
      <c r="W47" s="3">
        <v>5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>
        <f>SUM(BD47:BH47)</f>
        <v>1.8532960414870001</v>
      </c>
      <c r="AJ47" s="3">
        <f>SUM(BI47)</f>
        <v>0.30088186264</v>
      </c>
      <c r="AK47" s="3">
        <f>SUM(BJ47, BK47)</f>
        <v>0.76909804344099997</v>
      </c>
      <c r="AL47" s="3">
        <f>SUM(BL47)</f>
        <v>0.35056900978099997</v>
      </c>
      <c r="AM47" s="3">
        <f>SUM(BM47)</f>
        <v>0.34999704361</v>
      </c>
      <c r="AN47" s="3"/>
      <c r="AO47" s="3">
        <f>AI47/H47</f>
        <v>7.7220668395291667E-2</v>
      </c>
      <c r="AP47" s="3">
        <f>AJ47/I47</f>
        <v>3.761023283E-2</v>
      </c>
      <c r="AQ47" s="3">
        <f>AK47/J47</f>
        <v>8.5455338160111111E-2</v>
      </c>
      <c r="AR47" s="3">
        <f>AL47/K47</f>
        <v>3.8952112197888883E-2</v>
      </c>
      <c r="AS47" s="3">
        <f>AM47/L47</f>
        <v>6.9999408722000001E-2</v>
      </c>
      <c r="AT47" s="3">
        <f>IF(AND(BA47=BC47, BA47=1), 1, 0)</f>
        <v>1</v>
      </c>
      <c r="AU47" s="9">
        <v>4</v>
      </c>
      <c r="AV47" s="3">
        <v>3</v>
      </c>
      <c r="AW47" s="3">
        <v>4</v>
      </c>
      <c r="AX47" s="3">
        <v>4</v>
      </c>
      <c r="AY47" s="3">
        <v>0</v>
      </c>
      <c r="AZ47" s="3">
        <v>14</v>
      </c>
      <c r="BA47" s="3">
        <v>1</v>
      </c>
      <c r="BB47" s="3">
        <v>0.79039692878699996</v>
      </c>
      <c r="BC47" s="3">
        <v>1</v>
      </c>
      <c r="BD47" s="3">
        <v>0.64949989318800005</v>
      </c>
      <c r="BE47" s="3">
        <v>0.33543705940200003</v>
      </c>
      <c r="BF47" s="3">
        <v>0.30066204071000002</v>
      </c>
      <c r="BG47" s="3">
        <v>0.299342870712</v>
      </c>
      <c r="BH47" s="3">
        <v>0.26835417747500001</v>
      </c>
      <c r="BI47" s="3">
        <v>0.30088186264</v>
      </c>
      <c r="BJ47" s="3">
        <v>0.43444204330399999</v>
      </c>
      <c r="BK47" s="3">
        <v>0.33465600013699998</v>
      </c>
      <c r="BL47" s="3">
        <v>0.35056900978099997</v>
      </c>
      <c r="BM47" s="3">
        <v>0.34999704361</v>
      </c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</row>
    <row r="48" spans="1:76" ht="21">
      <c r="A48" s="3"/>
      <c r="B48" s="3">
        <v>22</v>
      </c>
      <c r="C48" s="3"/>
      <c r="D48" s="3"/>
      <c r="E48" s="3"/>
      <c r="F48" s="3"/>
      <c r="G48" s="3"/>
      <c r="H48" s="4"/>
      <c r="I48" s="3"/>
      <c r="J48" s="3"/>
      <c r="K48" s="3"/>
      <c r="L48" s="3"/>
      <c r="M48" s="6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4"/>
      <c r="AJ48" s="3"/>
      <c r="AK48" s="3">
        <f>AK46-AK47</f>
        <v>0.13386178016700001</v>
      </c>
      <c r="AL48" s="3">
        <f t="shared" ref="AL48" si="19">AL46-AL47</f>
        <v>0.30125617981000002</v>
      </c>
      <c r="AM48" s="3">
        <f t="shared" ref="AM48" si="20">AM46-AM47</f>
        <v>0.436794757842</v>
      </c>
      <c r="AN48" s="3"/>
      <c r="AO48" s="3"/>
      <c r="AP48" s="3"/>
      <c r="AQ48" s="3">
        <f>AQ46-AQ47</f>
        <v>1.4873531129666662E-2</v>
      </c>
      <c r="AR48" s="3">
        <f t="shared" ref="AR48" si="21">AR46-AR47</f>
        <v>2.0304723219474755E-2</v>
      </c>
      <c r="AS48" s="3">
        <f t="shared" ref="AS48" si="22">AS46-AS47</f>
        <v>-4.4334252676666713E-3</v>
      </c>
      <c r="AT48" s="3"/>
      <c r="AU48" s="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</row>
    <row r="49" spans="1:76" ht="21">
      <c r="A49" s="3"/>
      <c r="B49" s="3">
        <v>22</v>
      </c>
      <c r="C49" s="3"/>
      <c r="D49" s="3"/>
      <c r="E49" s="3"/>
      <c r="F49" s="3"/>
      <c r="G49" s="3"/>
      <c r="H49" s="4"/>
      <c r="I49" s="3"/>
      <c r="J49" s="3"/>
      <c r="K49" s="3"/>
      <c r="L49" s="3"/>
      <c r="M49" s="8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4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</row>
    <row r="50" spans="1:76" ht="20">
      <c r="A50" s="3">
        <v>23</v>
      </c>
      <c r="B50" s="3">
        <v>23</v>
      </c>
      <c r="C50" s="3">
        <v>1</v>
      </c>
      <c r="D50" s="3">
        <f>IF(E50=1, 0, 1)</f>
        <v>1</v>
      </c>
      <c r="E50" s="3">
        <f>IF(OR(AV50=1, AV50=2), 1, 0)</f>
        <v>0</v>
      </c>
      <c r="F50" s="3">
        <f>IF(AND(C50=1, E50=0), 1, 0)</f>
        <v>1</v>
      </c>
      <c r="G50" s="3">
        <v>1</v>
      </c>
      <c r="H50" s="3">
        <f>SUM(N50:O50)</f>
        <v>11</v>
      </c>
      <c r="I50" s="3">
        <f>SUM(P50)</f>
        <v>9</v>
      </c>
      <c r="J50" s="3">
        <f>SUM(Q50, R50, S50)</f>
        <v>12</v>
      </c>
      <c r="K50" s="3">
        <f>SUM(T50)</f>
        <v>6</v>
      </c>
      <c r="L50" s="3">
        <f>SUM(U50, V50)</f>
        <v>7</v>
      </c>
      <c r="M50" s="7" t="s">
        <v>91</v>
      </c>
      <c r="N50" s="3">
        <v>5</v>
      </c>
      <c r="O50" s="3">
        <v>6</v>
      </c>
      <c r="P50" s="3">
        <v>9</v>
      </c>
      <c r="Q50" s="3">
        <v>2</v>
      </c>
      <c r="R50" s="3">
        <v>5</v>
      </c>
      <c r="S50" s="3">
        <v>5</v>
      </c>
      <c r="T50" s="3">
        <v>6</v>
      </c>
      <c r="U50" s="3">
        <v>1</v>
      </c>
      <c r="V50" s="3">
        <v>6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>
        <f>SUM(BD50:BE50)</f>
        <v>0.83390092849700004</v>
      </c>
      <c r="AJ50" s="3">
        <f>SUM(BF50)</f>
        <v>0.28496098518399998</v>
      </c>
      <c r="AK50" s="3">
        <f>SUM(BG50, BH50, BI50)</f>
        <v>1.0201261043559999</v>
      </c>
      <c r="AL50" s="3">
        <f>SUM(BJ50)</f>
        <v>0.33336496353099998</v>
      </c>
      <c r="AM50" s="3">
        <f>SUM(BK50, BL50)</f>
        <v>0.70195198059099995</v>
      </c>
      <c r="AN50" s="3"/>
      <c r="AO50" s="3">
        <f>AI50/H50</f>
        <v>7.5809175317909094E-2</v>
      </c>
      <c r="AP50" s="3">
        <f>AJ50/I50</f>
        <v>3.1662331687111106E-2</v>
      </c>
      <c r="AQ50" s="3">
        <f>AK50/J50</f>
        <v>8.5010508696333323E-2</v>
      </c>
      <c r="AR50" s="3">
        <f>AL50/K50</f>
        <v>5.5560827255166666E-2</v>
      </c>
      <c r="AS50" s="3">
        <f>AM50/L50</f>
        <v>0.10027885437014285</v>
      </c>
      <c r="AT50" s="3">
        <f>IF(AND(BA50=BC50, BA50=1), 1, 0)</f>
        <v>1</v>
      </c>
      <c r="AU50" s="9">
        <v>4</v>
      </c>
      <c r="AV50" s="3">
        <v>3</v>
      </c>
      <c r="AW50" s="3">
        <v>4</v>
      </c>
      <c r="AX50" s="3">
        <v>4</v>
      </c>
      <c r="AY50" s="3">
        <v>1</v>
      </c>
      <c r="AZ50" s="3">
        <v>70</v>
      </c>
      <c r="BA50" s="3">
        <v>1</v>
      </c>
      <c r="BB50" s="3">
        <v>0.88804888725300002</v>
      </c>
      <c r="BC50" s="3">
        <v>1</v>
      </c>
      <c r="BD50" s="3">
        <v>0.51753592491099998</v>
      </c>
      <c r="BE50" s="3">
        <v>0.316365003586</v>
      </c>
      <c r="BF50" s="3">
        <v>0.28496098518399998</v>
      </c>
      <c r="BG50" s="3">
        <v>0.283576011658</v>
      </c>
      <c r="BH50" s="3">
        <v>0.40078115463300001</v>
      </c>
      <c r="BI50" s="3">
        <v>0.33576893806500002</v>
      </c>
      <c r="BJ50" s="3">
        <v>0.33336496353099998</v>
      </c>
      <c r="BK50" s="3">
        <v>0.318407058716</v>
      </c>
      <c r="BL50" s="3">
        <v>0.383544921875</v>
      </c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</row>
    <row r="51" spans="1:76" ht="21">
      <c r="A51" s="3">
        <v>123</v>
      </c>
      <c r="B51" s="3">
        <v>23</v>
      </c>
      <c r="C51" s="3">
        <v>0</v>
      </c>
      <c r="D51" s="3">
        <f>IF(E51=1, 0, 1)</f>
        <v>1</v>
      </c>
      <c r="E51" s="3">
        <v>0</v>
      </c>
      <c r="F51" s="3">
        <f>IF(AND(C51=1, E51=0), 1, 0)</f>
        <v>0</v>
      </c>
      <c r="G51" s="3">
        <f>IF(AV51&lt;2.5, 0, 1)</f>
        <v>1</v>
      </c>
      <c r="H51" s="3">
        <f>SUM(N51:O51)</f>
        <v>11</v>
      </c>
      <c r="I51" s="3">
        <f>SUM(P51)</f>
        <v>8</v>
      </c>
      <c r="J51" s="3">
        <f>SUM(Q51, R51, S51)</f>
        <v>12</v>
      </c>
      <c r="K51" s="3">
        <f>SUM(T51, U51)</f>
        <v>7</v>
      </c>
      <c r="L51" s="3">
        <f>SUM(V51:Z51)</f>
        <v>18</v>
      </c>
      <c r="M51" s="6" t="s">
        <v>59</v>
      </c>
      <c r="N51" s="3">
        <v>5</v>
      </c>
      <c r="O51" s="3">
        <v>6</v>
      </c>
      <c r="P51" s="3">
        <v>8</v>
      </c>
      <c r="Q51" s="3">
        <v>2</v>
      </c>
      <c r="R51" s="3">
        <v>5</v>
      </c>
      <c r="S51" s="3">
        <v>5</v>
      </c>
      <c r="T51" s="3">
        <v>2</v>
      </c>
      <c r="U51" s="3">
        <v>5</v>
      </c>
      <c r="V51" s="3">
        <v>6</v>
      </c>
      <c r="W51" s="3">
        <v>2</v>
      </c>
      <c r="X51" s="3">
        <v>5</v>
      </c>
      <c r="Y51" s="3">
        <v>2</v>
      </c>
      <c r="Z51" s="3">
        <v>3</v>
      </c>
      <c r="AA51" s="3"/>
      <c r="AB51" s="3"/>
      <c r="AC51" s="3"/>
      <c r="AD51" s="3"/>
      <c r="AE51" s="3"/>
      <c r="AF51" s="3"/>
      <c r="AG51" s="3"/>
      <c r="AH51" s="3"/>
      <c r="AI51" s="3">
        <f>SUM(BD51:BE51)</f>
        <v>0.96752381324799996</v>
      </c>
      <c r="AJ51" s="3">
        <f>SUM(BF51)</f>
        <v>0.26842904090899999</v>
      </c>
      <c r="AK51" s="3">
        <f>SUM(BG51, BH51, BI51)</f>
        <v>0.93406915664599999</v>
      </c>
      <c r="AL51" s="3">
        <f>SUM(BJ51, BK51)</f>
        <v>0.60383796691900005</v>
      </c>
      <c r="AM51" s="3">
        <f>SUM(BL51:BP51)</f>
        <v>1.4865770339960001</v>
      </c>
      <c r="AN51" s="3"/>
      <c r="AO51" s="3">
        <f>AI51/H51</f>
        <v>8.795671029527273E-2</v>
      </c>
      <c r="AP51" s="3">
        <f>AJ51/I51</f>
        <v>3.3553630113624999E-2</v>
      </c>
      <c r="AQ51" s="3">
        <f>AK51/J51</f>
        <v>7.783909638716667E-2</v>
      </c>
      <c r="AR51" s="3">
        <f>AL51/K51</f>
        <v>8.6262566702714288E-2</v>
      </c>
      <c r="AS51" s="3">
        <f>AM51/L51</f>
        <v>8.2587612999777779E-2</v>
      </c>
      <c r="AT51" s="3">
        <f>IF(AND(BA51=BC51, BA51=1), 1, 0)</f>
        <v>1</v>
      </c>
      <c r="AU51" s="9">
        <v>4</v>
      </c>
      <c r="AV51" s="3">
        <v>3</v>
      </c>
      <c r="AW51" s="3">
        <v>4</v>
      </c>
      <c r="AX51" s="3">
        <v>4</v>
      </c>
      <c r="AY51" s="3">
        <v>0</v>
      </c>
      <c r="AZ51" s="3">
        <v>11</v>
      </c>
      <c r="BA51" s="3">
        <v>1</v>
      </c>
      <c r="BB51" s="3">
        <v>0.43496394157399998</v>
      </c>
      <c r="BC51" s="3">
        <v>1</v>
      </c>
      <c r="BD51" s="3">
        <v>0.58436393737799996</v>
      </c>
      <c r="BE51" s="3">
        <v>0.38315987587</v>
      </c>
      <c r="BF51" s="3">
        <v>0.26842904090899999</v>
      </c>
      <c r="BG51" s="3">
        <v>0.33435797691300001</v>
      </c>
      <c r="BH51" s="3">
        <v>0.28368616104099997</v>
      </c>
      <c r="BI51" s="3">
        <v>0.316025018692</v>
      </c>
      <c r="BJ51" s="3">
        <v>0.30244088172900002</v>
      </c>
      <c r="BK51" s="3">
        <v>0.30139708519000002</v>
      </c>
      <c r="BL51" s="3">
        <v>0.30016493797299998</v>
      </c>
      <c r="BM51" s="3">
        <v>0.30061697959900002</v>
      </c>
      <c r="BN51" s="3">
        <v>0.31794404983500002</v>
      </c>
      <c r="BO51" s="3">
        <v>0.283406972885</v>
      </c>
      <c r="BP51" s="3">
        <v>0.28444409370399998</v>
      </c>
      <c r="BQ51" s="3"/>
      <c r="BR51" s="3"/>
      <c r="BS51" s="3"/>
      <c r="BT51" s="3"/>
      <c r="BU51" s="3"/>
      <c r="BV51" s="3"/>
      <c r="BW51" s="3"/>
      <c r="BX51" s="3"/>
    </row>
    <row r="52" spans="1:76" ht="21">
      <c r="A52" s="3"/>
      <c r="B52" s="3">
        <v>23</v>
      </c>
      <c r="C52" s="3"/>
      <c r="D52" s="3"/>
      <c r="E52" s="3"/>
      <c r="F52" s="3"/>
      <c r="G52" s="3"/>
      <c r="H52" s="4"/>
      <c r="I52" s="3"/>
      <c r="J52" s="3"/>
      <c r="K52" s="3"/>
      <c r="L52" s="3"/>
      <c r="M52" s="6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4"/>
      <c r="AJ52" s="3"/>
      <c r="AK52" s="3">
        <f>AK50-AK51</f>
        <v>8.6056947709999942E-2</v>
      </c>
      <c r="AL52" s="3">
        <f t="shared" ref="AL52" si="23">AL50-AL51</f>
        <v>-0.27047300338800007</v>
      </c>
      <c r="AM52" s="3">
        <f t="shared" ref="AM52" si="24">AM50-AM51</f>
        <v>-0.78462505340500011</v>
      </c>
      <c r="AN52" s="3"/>
      <c r="AO52" s="3"/>
      <c r="AP52" s="3"/>
      <c r="AQ52" s="3">
        <f>AQ50-AQ51</f>
        <v>7.1714123091666526E-3</v>
      </c>
      <c r="AR52" s="3">
        <f t="shared" ref="AR52" si="25">AR50-AR51</f>
        <v>-3.0701739447547623E-2</v>
      </c>
      <c r="AS52" s="3">
        <f t="shared" ref="AS52" si="26">AS50-AS51</f>
        <v>1.7691241370365068E-2</v>
      </c>
      <c r="AT52" s="3"/>
      <c r="AU52" s="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</row>
    <row r="53" spans="1:76" ht="21">
      <c r="A53" s="3"/>
      <c r="B53" s="3">
        <v>23</v>
      </c>
      <c r="C53" s="3"/>
      <c r="D53" s="3"/>
      <c r="E53" s="3"/>
      <c r="F53" s="3"/>
      <c r="G53" s="3"/>
      <c r="H53" s="4"/>
      <c r="I53" s="3"/>
      <c r="J53" s="3"/>
      <c r="K53" s="3"/>
      <c r="L53" s="3"/>
      <c r="M53" s="6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4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</row>
    <row r="54" spans="1:76" ht="20">
      <c r="A54" s="3">
        <v>24</v>
      </c>
      <c r="B54" s="3">
        <v>24</v>
      </c>
      <c r="C54" s="3">
        <v>1</v>
      </c>
      <c r="D54" s="3">
        <f>IF(E54=1, 0, 1)</f>
        <v>0</v>
      </c>
      <c r="E54" s="3">
        <f>IF(OR(AV54=1, AV54=2), 0, 1)</f>
        <v>1</v>
      </c>
      <c r="F54" s="3">
        <f>IF(AND(C54=1, E54=0), 1, 0)</f>
        <v>0</v>
      </c>
      <c r="G54" s="3">
        <v>1</v>
      </c>
      <c r="H54" s="3">
        <f>SUM(N54:P54)</f>
        <v>13</v>
      </c>
      <c r="I54" s="3">
        <f>SUM(Q54)</f>
        <v>8</v>
      </c>
      <c r="J54" s="3">
        <f>SUM(R54, S54)</f>
        <v>7</v>
      </c>
      <c r="K54" s="3">
        <f>SUM(T54)</f>
        <v>4</v>
      </c>
      <c r="L54" s="3">
        <f>SUM(U54:X54)</f>
        <v>19</v>
      </c>
      <c r="M54" s="7" t="s">
        <v>92</v>
      </c>
      <c r="N54" s="3">
        <v>4</v>
      </c>
      <c r="O54" s="3">
        <v>3</v>
      </c>
      <c r="P54" s="3">
        <v>6</v>
      </c>
      <c r="Q54" s="3">
        <v>8</v>
      </c>
      <c r="R54" s="3">
        <v>2</v>
      </c>
      <c r="S54" s="3">
        <v>5</v>
      </c>
      <c r="T54" s="3">
        <v>4</v>
      </c>
      <c r="U54" s="3">
        <v>5</v>
      </c>
      <c r="V54" s="3">
        <v>3</v>
      </c>
      <c r="W54" s="3">
        <v>3</v>
      </c>
      <c r="X54" s="3">
        <v>8</v>
      </c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>
        <f>SUM(BD54:BF54)</f>
        <v>1.2038240432740002</v>
      </c>
      <c r="AJ54" s="3">
        <f>SUM(BG54)</f>
        <v>0.26616406440700002</v>
      </c>
      <c r="AK54" s="3">
        <f>SUM(BH54, BI54)</f>
        <v>0.61967706680300005</v>
      </c>
      <c r="AL54" s="3">
        <f>SUM(BJ54)</f>
        <v>0.300182819366</v>
      </c>
      <c r="AM54" s="3">
        <f>SUM(BK54:BN54)</f>
        <v>1.3036110401159999</v>
      </c>
      <c r="AN54" s="3"/>
      <c r="AO54" s="3">
        <f>AI54/H54</f>
        <v>9.2601849482615392E-2</v>
      </c>
      <c r="AP54" s="3">
        <f>AJ54/I54</f>
        <v>3.3270508050875003E-2</v>
      </c>
      <c r="AQ54" s="3">
        <f>AK54/J54</f>
        <v>8.852529525757144E-2</v>
      </c>
      <c r="AR54" s="3">
        <f>AL54/K54</f>
        <v>7.5045704841499999E-2</v>
      </c>
      <c r="AS54" s="3">
        <f>AM54/L54</f>
        <v>6.8611107374526317E-2</v>
      </c>
      <c r="AT54" s="3">
        <f>IF(AND(BA54=BC54, BA54=1), 1, 0)</f>
        <v>1</v>
      </c>
      <c r="AU54" s="9">
        <v>4</v>
      </c>
      <c r="AV54" s="3">
        <v>3</v>
      </c>
      <c r="AW54" s="3">
        <v>4</v>
      </c>
      <c r="AX54" s="3">
        <v>4</v>
      </c>
      <c r="AY54" s="3">
        <v>1</v>
      </c>
      <c r="AZ54" s="3">
        <v>13</v>
      </c>
      <c r="BA54" s="3">
        <v>1</v>
      </c>
      <c r="BB54" s="3">
        <v>0.67385220527599998</v>
      </c>
      <c r="BC54" s="3">
        <v>1</v>
      </c>
      <c r="BD54" s="3">
        <v>0.61868596077000004</v>
      </c>
      <c r="BE54" s="3">
        <v>0.28384900093100002</v>
      </c>
      <c r="BF54" s="3">
        <v>0.30128908157299999</v>
      </c>
      <c r="BG54" s="3">
        <v>0.26616406440700002</v>
      </c>
      <c r="BH54" s="3">
        <v>0.317404985428</v>
      </c>
      <c r="BI54" s="3">
        <v>0.302272081375</v>
      </c>
      <c r="BJ54" s="3">
        <v>0.300182819366</v>
      </c>
      <c r="BK54" s="3">
        <v>0.33289599418600002</v>
      </c>
      <c r="BL54" s="3">
        <v>0.300958156586</v>
      </c>
      <c r="BM54" s="3">
        <v>0.36894488334699999</v>
      </c>
      <c r="BN54" s="3">
        <v>0.30081200599699998</v>
      </c>
      <c r="BO54" s="3"/>
      <c r="BP54" s="3"/>
      <c r="BQ54" s="3"/>
      <c r="BR54" s="3"/>
      <c r="BS54" s="3"/>
      <c r="BT54" s="3"/>
      <c r="BU54" s="3"/>
      <c r="BV54" s="3"/>
      <c r="BW54" s="3"/>
      <c r="BX54" s="3"/>
    </row>
    <row r="55" spans="1:76" ht="20">
      <c r="A55" s="3">
        <v>124</v>
      </c>
      <c r="B55" s="3">
        <v>24</v>
      </c>
      <c r="C55" s="3">
        <v>0</v>
      </c>
      <c r="D55" s="3">
        <f>IF(E55=1, 0, 1)</f>
        <v>1</v>
      </c>
      <c r="E55" s="3">
        <v>0</v>
      </c>
      <c r="F55" s="3">
        <f>IF(AND(C55=1, E55=0), 1, 0)</f>
        <v>0</v>
      </c>
      <c r="G55" s="3">
        <f>IF(AV55&gt;2.5, 0, 1)</f>
        <v>0</v>
      </c>
      <c r="H55" s="3">
        <f>SUM(N55:P55)</f>
        <v>13</v>
      </c>
      <c r="I55" s="3">
        <f>SUM(Q55, R55)</f>
        <v>11</v>
      </c>
      <c r="J55" s="3">
        <f>SUM(T55, S55)</f>
        <v>7</v>
      </c>
      <c r="K55" s="3">
        <f>SUM(U55)</f>
        <v>4</v>
      </c>
      <c r="L55" s="3">
        <f>SUM(V55:Y55)</f>
        <v>19</v>
      </c>
      <c r="M55" s="7" t="s">
        <v>39</v>
      </c>
      <c r="N55" s="3">
        <v>4</v>
      </c>
      <c r="O55" s="3">
        <v>3</v>
      </c>
      <c r="P55" s="3">
        <v>6</v>
      </c>
      <c r="Q55" s="3">
        <v>2</v>
      </c>
      <c r="R55" s="3">
        <v>9</v>
      </c>
      <c r="S55" s="3">
        <v>2</v>
      </c>
      <c r="T55" s="3">
        <v>5</v>
      </c>
      <c r="U55" s="3">
        <v>4</v>
      </c>
      <c r="V55" s="3">
        <v>3</v>
      </c>
      <c r="W55" s="3">
        <v>4</v>
      </c>
      <c r="X55" s="3">
        <v>2</v>
      </c>
      <c r="Y55" s="3">
        <v>10</v>
      </c>
      <c r="Z55" s="3"/>
      <c r="AA55" s="3"/>
      <c r="AB55" s="3"/>
      <c r="AC55" s="3"/>
      <c r="AD55" s="3"/>
      <c r="AE55" s="3"/>
      <c r="AF55" s="3"/>
      <c r="AG55" s="3"/>
      <c r="AH55" s="3"/>
      <c r="AI55" s="3">
        <f>SUM(BD55:BF55)</f>
        <v>0</v>
      </c>
      <c r="AJ55" s="3">
        <f>SUM(BG55, BH55)</f>
        <v>0</v>
      </c>
      <c r="AK55" s="3">
        <f>SUM(BJ55, BI55)</f>
        <v>0</v>
      </c>
      <c r="AL55" s="3">
        <f>SUM(BK55)</f>
        <v>0</v>
      </c>
      <c r="AM55" s="3">
        <f>SUM(BL55:BO55)</f>
        <v>0</v>
      </c>
      <c r="AN55" s="3"/>
      <c r="AO55" s="3">
        <f>AI55/H55</f>
        <v>0</v>
      </c>
      <c r="AP55" s="3">
        <f>AJ55/I55</f>
        <v>0</v>
      </c>
      <c r="AQ55" s="3">
        <f>AK55/J55</f>
        <v>0</v>
      </c>
      <c r="AR55" s="3">
        <f>AL55/K55</f>
        <v>0</v>
      </c>
      <c r="AS55" s="3">
        <f>AM55/L55</f>
        <v>0</v>
      </c>
      <c r="AT55" s="3">
        <f>IF(AND(BA55=BC55, BA55=1), 1, 0)</f>
        <v>0</v>
      </c>
      <c r="AU55" s="9">
        <v>4</v>
      </c>
      <c r="AV55" s="3">
        <v>3</v>
      </c>
      <c r="AW55" s="3">
        <v>4</v>
      </c>
      <c r="AX55" s="3">
        <v>4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</row>
    <row r="56" spans="1:76" ht="21">
      <c r="A56" s="3"/>
      <c r="B56" s="3">
        <v>24</v>
      </c>
      <c r="C56" s="3"/>
      <c r="D56" s="3"/>
      <c r="E56" s="3"/>
      <c r="F56" s="3"/>
      <c r="G56" s="3"/>
      <c r="H56" s="4"/>
      <c r="I56" s="3"/>
      <c r="J56" s="3"/>
      <c r="K56" s="3"/>
      <c r="L56" s="3"/>
      <c r="M56" s="6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4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</row>
    <row r="57" spans="1:76" ht="21">
      <c r="A57" s="3"/>
      <c r="B57" s="3">
        <v>24</v>
      </c>
      <c r="C57" s="3"/>
      <c r="D57" s="3"/>
      <c r="E57" s="3"/>
      <c r="F57" s="3"/>
      <c r="G57" s="3"/>
      <c r="H57" s="4"/>
      <c r="I57" s="3"/>
      <c r="J57" s="3"/>
      <c r="K57" s="3"/>
      <c r="L57" s="3"/>
      <c r="M57" s="8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</row>
    <row r="58" spans="1:76" ht="20">
      <c r="A58" s="3">
        <v>25</v>
      </c>
      <c r="B58" s="3">
        <v>25</v>
      </c>
      <c r="C58" s="3">
        <v>1</v>
      </c>
      <c r="D58" s="3">
        <f>IF(E58=1, 0, 1)</f>
        <v>0</v>
      </c>
      <c r="E58" s="3">
        <f>IF(OR(AV58=1, AV58=2), 0, 1)</f>
        <v>1</v>
      </c>
      <c r="F58" s="3">
        <f>IF(AND(C58=1, E58=0), 1, 0)</f>
        <v>0</v>
      </c>
      <c r="G58" s="3">
        <v>1</v>
      </c>
      <c r="H58" s="4">
        <f>SUM(N58:P58)</f>
        <v>17</v>
      </c>
      <c r="I58" s="4">
        <f>SUM(Q58)</f>
        <v>6</v>
      </c>
      <c r="J58" s="4">
        <f>SUM(R58, S58)</f>
        <v>8</v>
      </c>
      <c r="K58" s="4">
        <f>SUM(T58)</f>
        <v>8</v>
      </c>
      <c r="L58" s="4">
        <f>SUM(U58:X58)</f>
        <v>14</v>
      </c>
      <c r="M58" s="7" t="s">
        <v>93</v>
      </c>
      <c r="N58" s="3">
        <v>8</v>
      </c>
      <c r="O58" s="3">
        <v>2</v>
      </c>
      <c r="P58" s="3">
        <v>7</v>
      </c>
      <c r="Q58" s="3">
        <v>6</v>
      </c>
      <c r="R58" s="3">
        <v>2</v>
      </c>
      <c r="S58" s="3">
        <v>6</v>
      </c>
      <c r="T58" s="3">
        <v>8</v>
      </c>
      <c r="U58" s="3">
        <v>3</v>
      </c>
      <c r="V58" s="3">
        <v>4</v>
      </c>
      <c r="W58" s="3">
        <v>2</v>
      </c>
      <c r="X58" s="3">
        <v>5</v>
      </c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4">
        <f>SUM(BD58:BF58)</f>
        <v>1.1841268539430001</v>
      </c>
      <c r="AJ58" s="4">
        <f>SUM(BG58)</f>
        <v>0.30167818069500002</v>
      </c>
      <c r="AK58" s="4">
        <f>SUM(BH58, BI58)</f>
        <v>0.56825995445300004</v>
      </c>
      <c r="AL58" s="4">
        <f>SUM(BJ58)</f>
        <v>0.31778097152700002</v>
      </c>
      <c r="AM58" s="4">
        <f>SUM(BK58:BN58)</f>
        <v>1.186857938767</v>
      </c>
      <c r="AN58" s="3"/>
      <c r="AO58" s="3">
        <f>AI58/H58</f>
        <v>6.965452082017648E-2</v>
      </c>
      <c r="AP58" s="3">
        <f>AJ58/I58</f>
        <v>5.0279696782500001E-2</v>
      </c>
      <c r="AQ58" s="3">
        <f>AK58/J58</f>
        <v>7.1032494306625005E-2</v>
      </c>
      <c r="AR58" s="3">
        <f>AL58/K58</f>
        <v>3.9722621440875003E-2</v>
      </c>
      <c r="AS58" s="3">
        <f>AM58/L58</f>
        <v>8.4775567054785714E-2</v>
      </c>
      <c r="AT58" s="3">
        <f>IF(AND(BA58=BC58, BA58=1), 1, 0)</f>
        <v>1</v>
      </c>
      <c r="AU58" s="9">
        <v>4</v>
      </c>
      <c r="AV58" s="3">
        <v>3</v>
      </c>
      <c r="AW58" s="3">
        <v>4</v>
      </c>
      <c r="AX58" s="3">
        <v>4</v>
      </c>
      <c r="AY58" s="3">
        <v>1</v>
      </c>
      <c r="AZ58" s="3">
        <v>66</v>
      </c>
      <c r="BA58" s="3">
        <v>1</v>
      </c>
      <c r="BB58" s="3">
        <v>0.65521693229699995</v>
      </c>
      <c r="BC58" s="3">
        <v>1</v>
      </c>
      <c r="BD58" s="3">
        <v>0.61674284935000001</v>
      </c>
      <c r="BE58" s="3">
        <v>0.28381609916700001</v>
      </c>
      <c r="BF58" s="3">
        <v>0.28356790542600002</v>
      </c>
      <c r="BG58" s="3">
        <v>0.30167818069500002</v>
      </c>
      <c r="BH58" s="3">
        <v>0.268191814423</v>
      </c>
      <c r="BI58" s="3">
        <v>0.30006814002999999</v>
      </c>
      <c r="BJ58" s="3">
        <v>0.31778097152700002</v>
      </c>
      <c r="BK58" s="3">
        <v>0.28337502479600002</v>
      </c>
      <c r="BL58" s="3">
        <v>0.35176086425800002</v>
      </c>
      <c r="BM58" s="3">
        <v>0.30039215087900001</v>
      </c>
      <c r="BN58" s="3">
        <v>0.25132989883399998</v>
      </c>
      <c r="BO58" s="3"/>
      <c r="BP58" s="3"/>
      <c r="BQ58" s="3"/>
      <c r="BR58" s="3"/>
      <c r="BS58" s="3"/>
      <c r="BT58" s="3"/>
      <c r="BU58" s="3"/>
      <c r="BV58" s="3"/>
      <c r="BW58" s="3"/>
      <c r="BX58" s="3"/>
    </row>
    <row r="59" spans="1:76" ht="20">
      <c r="A59" s="3">
        <v>125</v>
      </c>
      <c r="B59" s="3">
        <v>25</v>
      </c>
      <c r="C59" s="3">
        <v>0</v>
      </c>
      <c r="D59" s="3">
        <f>IF(E59=1, 0, 1)</f>
        <v>1</v>
      </c>
      <c r="E59" s="3">
        <v>0</v>
      </c>
      <c r="F59" s="3">
        <f>IF(AND(C59=1, E59=0), 1, 0)</f>
        <v>0</v>
      </c>
      <c r="G59" s="3">
        <f>IF(AV59&gt;2.5, 0, 1)</f>
        <v>0</v>
      </c>
      <c r="H59" s="3">
        <f>SUM(N59:P59)</f>
        <v>17</v>
      </c>
      <c r="I59" s="3">
        <f>SUM(Q59)</f>
        <v>10</v>
      </c>
      <c r="J59" s="3">
        <f>SUM(R59, S59)</f>
        <v>8</v>
      </c>
      <c r="K59" s="3">
        <f>SUM(T59)</f>
        <v>8</v>
      </c>
      <c r="L59" s="3">
        <f>SUM(U59:X59)</f>
        <v>14</v>
      </c>
      <c r="M59" s="7" t="s">
        <v>40</v>
      </c>
      <c r="N59" s="3">
        <v>8</v>
      </c>
      <c r="O59" s="3">
        <v>2</v>
      </c>
      <c r="P59" s="3">
        <v>7</v>
      </c>
      <c r="Q59" s="3">
        <v>10</v>
      </c>
      <c r="R59" s="3">
        <v>2</v>
      </c>
      <c r="S59" s="3">
        <v>6</v>
      </c>
      <c r="T59" s="3">
        <v>8</v>
      </c>
      <c r="U59" s="3">
        <v>3</v>
      </c>
      <c r="V59" s="3">
        <v>4</v>
      </c>
      <c r="W59" s="3">
        <v>2</v>
      </c>
      <c r="X59" s="3">
        <v>5</v>
      </c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>
        <f>SUM(BD59:BF59)</f>
        <v>0</v>
      </c>
      <c r="AJ59" s="3">
        <f>SUM(BG59)</f>
        <v>0</v>
      </c>
      <c r="AK59" s="3">
        <f>SUM(BH59, BI59)</f>
        <v>0</v>
      </c>
      <c r="AL59" s="3">
        <f>SUM(BJ59)</f>
        <v>0</v>
      </c>
      <c r="AM59" s="3">
        <f>SUM(BK59:BN59)</f>
        <v>0</v>
      </c>
      <c r="AN59" s="3"/>
      <c r="AO59" s="3">
        <f>AI59/H59</f>
        <v>0</v>
      </c>
      <c r="AP59" s="3">
        <f>AJ59/I59</f>
        <v>0</v>
      </c>
      <c r="AQ59" s="3">
        <f>AK59/J59</f>
        <v>0</v>
      </c>
      <c r="AR59" s="3">
        <f>AL59/K59</f>
        <v>0</v>
      </c>
      <c r="AS59" s="3">
        <f>AM59/L59</f>
        <v>0</v>
      </c>
      <c r="AT59" s="3">
        <f>IF(AND(BA59=BC59, BA59=1), 1, 0)</f>
        <v>0</v>
      </c>
      <c r="AU59" s="9">
        <v>4</v>
      </c>
      <c r="AV59" s="3">
        <v>3</v>
      </c>
      <c r="AW59" s="3">
        <v>4</v>
      </c>
      <c r="AX59" s="3">
        <v>4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</row>
    <row r="60" spans="1:76" ht="21">
      <c r="A60" s="3"/>
      <c r="B60" s="3">
        <v>25</v>
      </c>
      <c r="C60" s="3"/>
      <c r="D60" s="3"/>
      <c r="E60" s="3"/>
      <c r="F60" s="3"/>
      <c r="G60" s="3"/>
      <c r="H60" s="4"/>
      <c r="I60" s="3"/>
      <c r="J60" s="3"/>
      <c r="K60" s="3"/>
      <c r="L60" s="3"/>
      <c r="M60" s="6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4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</row>
    <row r="61" spans="1:76" ht="21">
      <c r="A61" s="3"/>
      <c r="B61" s="3">
        <v>25</v>
      </c>
      <c r="C61" s="3"/>
      <c r="D61" s="3"/>
      <c r="E61" s="3"/>
      <c r="F61" s="3"/>
      <c r="G61" s="3"/>
      <c r="H61" s="4"/>
      <c r="I61" s="3"/>
      <c r="J61" s="3"/>
      <c r="K61" s="3"/>
      <c r="L61" s="3"/>
      <c r="M61" s="6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4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</row>
    <row r="62" spans="1:76" ht="20">
      <c r="A62" s="3">
        <v>26</v>
      </c>
      <c r="B62" s="3">
        <v>26</v>
      </c>
      <c r="C62" s="3">
        <v>1</v>
      </c>
      <c r="D62" s="3">
        <f>IF(E62=1, 0, 1)</f>
        <v>1</v>
      </c>
      <c r="E62" s="3">
        <f>IF(OR(AV62=1, AV62=2), 1, 0)</f>
        <v>0</v>
      </c>
      <c r="F62" s="3">
        <f>IF(AND(C62=1, E62=0), 1, 0)</f>
        <v>1</v>
      </c>
      <c r="G62" s="3">
        <v>1</v>
      </c>
      <c r="H62" s="3">
        <f>SUM(N62:P62)</f>
        <v>15</v>
      </c>
      <c r="I62" s="3">
        <f>SUM(Q62)</f>
        <v>6</v>
      </c>
      <c r="J62" s="4">
        <f>SUM(R62, S62)</f>
        <v>10</v>
      </c>
      <c r="K62" s="3">
        <f>SUM(T62:V62)</f>
        <v>8</v>
      </c>
      <c r="L62" s="3">
        <f>SUM(W62:X62)</f>
        <v>6</v>
      </c>
      <c r="M62" s="7" t="s">
        <v>94</v>
      </c>
      <c r="N62" s="3">
        <v>8</v>
      </c>
      <c r="O62" s="3">
        <v>2</v>
      </c>
      <c r="P62" s="3">
        <v>5</v>
      </c>
      <c r="Q62" s="3">
        <v>6</v>
      </c>
      <c r="R62" s="3">
        <v>2</v>
      </c>
      <c r="S62" s="3">
        <v>8</v>
      </c>
      <c r="T62" s="3">
        <v>2</v>
      </c>
      <c r="U62" s="3">
        <v>2</v>
      </c>
      <c r="V62" s="3">
        <v>4</v>
      </c>
      <c r="W62" s="3">
        <v>2</v>
      </c>
      <c r="X62" s="3">
        <v>4</v>
      </c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>
        <f>SUM(BD62:BF62)</f>
        <v>1.404221057892</v>
      </c>
      <c r="AJ62" s="3">
        <f>SUM(BG62)</f>
        <v>0.36628293991100003</v>
      </c>
      <c r="AK62" s="4">
        <f>SUM(BH62, BI62)</f>
        <v>0.90365004539500005</v>
      </c>
      <c r="AL62" s="3">
        <f>SUM(BJ62:BL62)</f>
        <v>1.3196411132820001</v>
      </c>
      <c r="AM62" s="3">
        <f>SUM(BM62:BN62)</f>
        <v>0.83649086952200002</v>
      </c>
      <c r="AN62" s="3"/>
      <c r="AO62" s="3">
        <f>AI62/H62</f>
        <v>9.3614737192800002E-2</v>
      </c>
      <c r="AP62" s="3">
        <f>AJ62/I62</f>
        <v>6.1047156651833336E-2</v>
      </c>
      <c r="AQ62" s="3">
        <f>AK62/J62</f>
        <v>9.0365004539499999E-2</v>
      </c>
      <c r="AR62" s="3">
        <f>AL62/K62</f>
        <v>0.16495513916025001</v>
      </c>
      <c r="AS62" s="3">
        <f>AM62/L62</f>
        <v>0.13941514492033333</v>
      </c>
      <c r="AT62" s="3">
        <f>IF(AND(BA62=BC62, BA62=1), 1, 0)</f>
        <v>1</v>
      </c>
      <c r="AU62" s="9">
        <v>4</v>
      </c>
      <c r="AV62" s="3">
        <v>3</v>
      </c>
      <c r="AW62" s="3">
        <v>4</v>
      </c>
      <c r="AX62" s="3">
        <v>4</v>
      </c>
      <c r="AY62" s="3">
        <v>1</v>
      </c>
      <c r="AZ62" s="3">
        <v>51</v>
      </c>
      <c r="BA62" s="3">
        <v>1</v>
      </c>
      <c r="BB62" s="3">
        <v>0.67445516586300003</v>
      </c>
      <c r="BC62" s="3">
        <v>1</v>
      </c>
      <c r="BD62" s="3">
        <v>0.63448309898400002</v>
      </c>
      <c r="BE62" s="3">
        <v>0.41727685928300001</v>
      </c>
      <c r="BF62" s="3">
        <v>0.352461099625</v>
      </c>
      <c r="BG62" s="3">
        <v>0.36628293991100003</v>
      </c>
      <c r="BH62" s="3">
        <v>0.36837697029100003</v>
      </c>
      <c r="BI62" s="3">
        <v>0.53527307510400002</v>
      </c>
      <c r="BJ62" s="3">
        <v>0.46754193306000003</v>
      </c>
      <c r="BK62" s="3">
        <v>0.46802616119399998</v>
      </c>
      <c r="BL62" s="3">
        <v>0.38407301902800001</v>
      </c>
      <c r="BM62" s="3">
        <v>0.385138988495</v>
      </c>
      <c r="BN62" s="3">
        <v>0.45135188102700002</v>
      </c>
      <c r="BO62" s="3"/>
      <c r="BP62" s="3"/>
      <c r="BQ62" s="3"/>
      <c r="BR62" s="3"/>
      <c r="BS62" s="3"/>
      <c r="BT62" s="3"/>
      <c r="BU62" s="3"/>
      <c r="BV62" s="3"/>
      <c r="BW62" s="3"/>
      <c r="BX62" s="3"/>
    </row>
    <row r="63" spans="1:76" ht="21">
      <c r="A63" s="3">
        <v>126</v>
      </c>
      <c r="B63" s="3">
        <v>26</v>
      </c>
      <c r="C63" s="3">
        <v>0</v>
      </c>
      <c r="D63" s="3">
        <f>IF(E63=1, 0, 1)</f>
        <v>1</v>
      </c>
      <c r="E63" s="3">
        <v>0</v>
      </c>
      <c r="F63" s="3">
        <f>IF(AND(C63=1, E63=0), 1, 0)</f>
        <v>0</v>
      </c>
      <c r="G63" s="3">
        <f>IF(AV63&lt;2.5, 0, 1)</f>
        <v>1</v>
      </c>
      <c r="H63" s="3">
        <f>SUM(N63:P63)</f>
        <v>15</v>
      </c>
      <c r="I63" s="3">
        <f>SUM(Q63)</f>
        <v>5</v>
      </c>
      <c r="J63" s="3">
        <f>SUM(R63, S63)</f>
        <v>10</v>
      </c>
      <c r="K63" s="3">
        <f>SUM(T63:V63)</f>
        <v>8</v>
      </c>
      <c r="L63" s="3">
        <f>SUM(W63:X63)</f>
        <v>6</v>
      </c>
      <c r="M63" s="6" t="s">
        <v>60</v>
      </c>
      <c r="N63" s="3">
        <v>8</v>
      </c>
      <c r="O63" s="3">
        <v>2</v>
      </c>
      <c r="P63" s="3">
        <v>5</v>
      </c>
      <c r="Q63" s="3">
        <v>5</v>
      </c>
      <c r="R63" s="3">
        <v>2</v>
      </c>
      <c r="S63" s="3">
        <v>8</v>
      </c>
      <c r="T63" s="3">
        <v>2</v>
      </c>
      <c r="U63" s="3">
        <v>2</v>
      </c>
      <c r="V63" s="3">
        <v>4</v>
      </c>
      <c r="W63" s="3">
        <v>2</v>
      </c>
      <c r="X63" s="3">
        <v>4</v>
      </c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>
        <f>SUM(BD63:BF63)</f>
        <v>1.0853390693659999</v>
      </c>
      <c r="AJ63" s="3">
        <f>SUM(BG63)</f>
        <v>0.28421902656600001</v>
      </c>
      <c r="AK63" s="3">
        <f>SUM(BH63, BI63)</f>
        <v>0.51826190948499995</v>
      </c>
      <c r="AL63" s="3">
        <f>SUM(BJ63:BL63)</f>
        <v>0.75130701065100003</v>
      </c>
      <c r="AM63" s="3">
        <f>SUM(BM63:BN63)</f>
        <v>0.56900000572199994</v>
      </c>
      <c r="AN63" s="3"/>
      <c r="AO63" s="3">
        <f>AI63/H63</f>
        <v>7.2355937957733332E-2</v>
      </c>
      <c r="AP63" s="3">
        <f>AJ63/I63</f>
        <v>5.6843805313200005E-2</v>
      </c>
      <c r="AQ63" s="3">
        <f>AK63/J63</f>
        <v>5.1826190948499995E-2</v>
      </c>
      <c r="AR63" s="3">
        <f>AL63/K63</f>
        <v>9.3913376331375004E-2</v>
      </c>
      <c r="AS63" s="3">
        <f>AM63/L63</f>
        <v>9.4833334286999985E-2</v>
      </c>
      <c r="AT63" s="3">
        <f>IF(AND(BA63=BC63, BA63=1), 1, 0)</f>
        <v>1</v>
      </c>
      <c r="AU63" s="9">
        <v>4</v>
      </c>
      <c r="AV63" s="3">
        <v>3</v>
      </c>
      <c r="AW63" s="3">
        <v>4</v>
      </c>
      <c r="AX63" s="3">
        <v>4</v>
      </c>
      <c r="AY63" s="3">
        <v>0</v>
      </c>
      <c r="AZ63" s="3">
        <v>64</v>
      </c>
      <c r="BA63" s="3">
        <v>1</v>
      </c>
      <c r="BB63" s="3">
        <v>0.61929202079800005</v>
      </c>
      <c r="BC63" s="3">
        <v>1</v>
      </c>
      <c r="BD63" s="3">
        <v>0.56692600250199998</v>
      </c>
      <c r="BE63" s="3">
        <v>0.300877094269</v>
      </c>
      <c r="BF63" s="3">
        <v>0.21753597259499999</v>
      </c>
      <c r="BG63" s="3">
        <v>0.28421902656600001</v>
      </c>
      <c r="BH63" s="3">
        <v>0.217119932175</v>
      </c>
      <c r="BI63" s="3">
        <v>0.30114197730999998</v>
      </c>
      <c r="BJ63" s="3">
        <v>0.25036096572900002</v>
      </c>
      <c r="BK63" s="3">
        <v>0.25048995017999998</v>
      </c>
      <c r="BL63" s="3">
        <v>0.25045609474199998</v>
      </c>
      <c r="BM63" s="3">
        <v>0.25068497657799999</v>
      </c>
      <c r="BN63" s="3">
        <v>0.31831502914400001</v>
      </c>
      <c r="BO63" s="3"/>
      <c r="BP63" s="3"/>
      <c r="BQ63" s="3"/>
      <c r="BR63" s="3"/>
      <c r="BS63" s="3"/>
      <c r="BT63" s="3"/>
      <c r="BU63" s="3"/>
      <c r="BV63" s="3"/>
      <c r="BW63" s="3"/>
      <c r="BX63" s="3"/>
    </row>
    <row r="64" spans="1:76" ht="21">
      <c r="A64" s="3"/>
      <c r="B64" s="3">
        <v>26</v>
      </c>
      <c r="C64" s="3"/>
      <c r="D64" s="3"/>
      <c r="E64" s="3"/>
      <c r="F64" s="3"/>
      <c r="G64" s="3"/>
      <c r="H64" s="4"/>
      <c r="I64" s="3"/>
      <c r="J64" s="3"/>
      <c r="K64" s="3"/>
      <c r="L64" s="3"/>
      <c r="M64" s="6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4"/>
      <c r="AJ64" s="3"/>
      <c r="AK64" s="3">
        <f>AK62-AK63</f>
        <v>0.3853881359100001</v>
      </c>
      <c r="AL64" s="3">
        <f t="shared" ref="AL64" si="27">AL62-AL63</f>
        <v>0.56833410263100004</v>
      </c>
      <c r="AM64" s="3">
        <f t="shared" ref="AM64" si="28">AM62-AM63</f>
        <v>0.26749086380000009</v>
      </c>
      <c r="AN64" s="3"/>
      <c r="AO64" s="3"/>
      <c r="AP64" s="3"/>
      <c r="AQ64" s="3">
        <f>AQ62-AQ63</f>
        <v>3.8538813591000004E-2</v>
      </c>
      <c r="AR64" s="3">
        <f t="shared" ref="AR64" si="29">AR62-AR63</f>
        <v>7.1041762828875005E-2</v>
      </c>
      <c r="AS64" s="3">
        <f t="shared" ref="AS64" si="30">AS62-AS63</f>
        <v>4.4581810633333344E-2</v>
      </c>
      <c r="AT64" s="3"/>
      <c r="AU64" s="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</row>
    <row r="65" spans="1:76" ht="21">
      <c r="A65" s="3"/>
      <c r="B65" s="3">
        <v>26</v>
      </c>
      <c r="C65" s="3"/>
      <c r="D65" s="3"/>
      <c r="E65" s="3"/>
      <c r="F65" s="3"/>
      <c r="G65" s="3"/>
      <c r="H65" s="4"/>
      <c r="I65" s="3"/>
      <c r="J65" s="3"/>
      <c r="K65" s="3"/>
      <c r="L65" s="3"/>
      <c r="M65" s="8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4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</row>
    <row r="66" spans="1:76" ht="20">
      <c r="A66" s="3">
        <v>27</v>
      </c>
      <c r="B66" s="3">
        <v>27</v>
      </c>
      <c r="C66" s="3">
        <v>1</v>
      </c>
      <c r="D66" s="3">
        <f>IF(E66=1, 0, 1)</f>
        <v>1</v>
      </c>
      <c r="E66" s="3">
        <f>IF(OR(AV66=1, AV66=2), 1, 0)</f>
        <v>0</v>
      </c>
      <c r="F66" s="3">
        <f>IF(AND(C66=1, E66=0), 1, 0)</f>
        <v>1</v>
      </c>
      <c r="G66" s="3">
        <v>1</v>
      </c>
      <c r="H66" s="3">
        <f>SUM(N66:P66)</f>
        <v>15</v>
      </c>
      <c r="I66" s="3">
        <f>SUM(Q66)</f>
        <v>5</v>
      </c>
      <c r="J66" s="4">
        <f>SUM(R66, S66)</f>
        <v>8</v>
      </c>
      <c r="K66" s="3">
        <f>SUM(T66)</f>
        <v>4</v>
      </c>
      <c r="L66" s="3">
        <f>SUM(U66:W66)</f>
        <v>9</v>
      </c>
      <c r="M66" s="7" t="s">
        <v>95</v>
      </c>
      <c r="N66" s="3">
        <v>6</v>
      </c>
      <c r="O66" s="3">
        <v>2</v>
      </c>
      <c r="P66" s="3">
        <v>7</v>
      </c>
      <c r="Q66" s="3">
        <v>5</v>
      </c>
      <c r="R66" s="3">
        <v>2</v>
      </c>
      <c r="S66" s="3">
        <v>6</v>
      </c>
      <c r="T66" s="3">
        <v>4</v>
      </c>
      <c r="U66" s="3">
        <v>2</v>
      </c>
      <c r="V66" s="3">
        <v>2</v>
      </c>
      <c r="W66" s="3">
        <v>5</v>
      </c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>
        <f>SUM(BD66:BF66)</f>
        <v>1.0366401672360002</v>
      </c>
      <c r="AJ66" s="3">
        <f>SUM(BG66)</f>
        <v>0.267866849899</v>
      </c>
      <c r="AK66" s="4">
        <f>SUM(BH66, BI66)</f>
        <v>0.56701111793500003</v>
      </c>
      <c r="AL66" s="3">
        <f>SUM(BJ66)</f>
        <v>0.30207085609399997</v>
      </c>
      <c r="AM66" s="3">
        <f>SUM(BK66:BM66)</f>
        <v>0.86852622032200011</v>
      </c>
      <c r="AN66" s="3"/>
      <c r="AO66" s="3">
        <f>AI66/H66</f>
        <v>6.9109344482400012E-2</v>
      </c>
      <c r="AP66" s="3">
        <f>AJ66/I66</f>
        <v>5.3573369979800001E-2</v>
      </c>
      <c r="AQ66" s="3">
        <f>AK66/J66</f>
        <v>7.0876389741875004E-2</v>
      </c>
      <c r="AR66" s="3">
        <f>AL66/K66</f>
        <v>7.5517714023499993E-2</v>
      </c>
      <c r="AS66" s="3">
        <f>AM66/L66</f>
        <v>9.6502913369111126E-2</v>
      </c>
      <c r="AT66" s="3">
        <f>IF(AND(BA66=BC66, BA66=1), 1, 0)</f>
        <v>1</v>
      </c>
      <c r="AU66" s="9">
        <v>4</v>
      </c>
      <c r="AV66" s="3">
        <v>3</v>
      </c>
      <c r="AW66" s="3">
        <v>4</v>
      </c>
      <c r="AX66" s="3">
        <v>4</v>
      </c>
      <c r="AY66" s="3">
        <v>1</v>
      </c>
      <c r="AZ66" s="3">
        <v>26</v>
      </c>
      <c r="BA66" s="3">
        <v>1</v>
      </c>
      <c r="BB66" s="3">
        <v>0.58613896369899998</v>
      </c>
      <c r="BC66" s="3">
        <v>1</v>
      </c>
      <c r="BD66" s="3">
        <v>0.53480601310700004</v>
      </c>
      <c r="BE66" s="3">
        <v>0.26856017112699998</v>
      </c>
      <c r="BF66" s="3">
        <v>0.233273983002</v>
      </c>
      <c r="BG66" s="3">
        <v>0.267866849899</v>
      </c>
      <c r="BH66" s="3">
        <v>0.28278803825400001</v>
      </c>
      <c r="BI66" s="3">
        <v>0.28422307968100002</v>
      </c>
      <c r="BJ66" s="3">
        <v>0.30207085609399997</v>
      </c>
      <c r="BK66" s="3">
        <v>0.30023813247699999</v>
      </c>
      <c r="BL66" s="3">
        <v>0.30121898651099999</v>
      </c>
      <c r="BM66" s="3">
        <v>0.26706910133400003</v>
      </c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</row>
    <row r="67" spans="1:76" ht="21">
      <c r="A67" s="3">
        <v>127</v>
      </c>
      <c r="B67" s="3">
        <v>27</v>
      </c>
      <c r="C67" s="3">
        <v>0</v>
      </c>
      <c r="D67" s="3">
        <f>IF(E67=1, 0, 1)</f>
        <v>1</v>
      </c>
      <c r="E67" s="3">
        <v>0</v>
      </c>
      <c r="F67" s="3">
        <f>IF(AND(C67=1, E67=0), 1, 0)</f>
        <v>0</v>
      </c>
      <c r="G67" s="3">
        <f>IF(AV67&lt;2.5, 0, 1)</f>
        <v>1</v>
      </c>
      <c r="H67" s="3">
        <f>SUM(N67:P67)</f>
        <v>15</v>
      </c>
      <c r="I67" s="3">
        <f>SUM(Q67)</f>
        <v>5</v>
      </c>
      <c r="J67" s="3">
        <f>SUM(R67, S67)</f>
        <v>8</v>
      </c>
      <c r="K67" s="3">
        <f>SUM(T67)</f>
        <v>4</v>
      </c>
      <c r="L67" s="3">
        <f>SUM(U67:W67)</f>
        <v>9</v>
      </c>
      <c r="M67" s="6" t="s">
        <v>61</v>
      </c>
      <c r="N67" s="3">
        <v>6</v>
      </c>
      <c r="O67" s="3">
        <v>2</v>
      </c>
      <c r="P67" s="3">
        <v>7</v>
      </c>
      <c r="Q67" s="3">
        <v>5</v>
      </c>
      <c r="R67" s="3">
        <v>2</v>
      </c>
      <c r="S67" s="3">
        <v>6</v>
      </c>
      <c r="T67" s="3">
        <v>4</v>
      </c>
      <c r="U67" s="3">
        <v>1</v>
      </c>
      <c r="V67" s="3">
        <v>2</v>
      </c>
      <c r="W67" s="3">
        <v>6</v>
      </c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>
        <f>SUM(BD67:BF67)</f>
        <v>1.2879140377039999</v>
      </c>
      <c r="AJ67" s="3">
        <f>SUM(BG67)</f>
        <v>0.33293604850800002</v>
      </c>
      <c r="AK67" s="3">
        <f>SUM(BH67, BI67)</f>
        <v>0.78686690330499998</v>
      </c>
      <c r="AL67" s="3">
        <f>SUM(BJ67)</f>
        <v>0.31747221946699999</v>
      </c>
      <c r="AM67" s="3">
        <f>SUM(BK67:BM67)</f>
        <v>1.286774873733</v>
      </c>
      <c r="AN67" s="3"/>
      <c r="AO67" s="3">
        <f>AI67/H67</f>
        <v>8.5860935846933328E-2</v>
      </c>
      <c r="AP67" s="3">
        <f>AJ67/I67</f>
        <v>6.6587209701600009E-2</v>
      </c>
      <c r="AQ67" s="3">
        <f>AK67/J67</f>
        <v>9.8358362913124997E-2</v>
      </c>
      <c r="AR67" s="3">
        <f>AL67/K67</f>
        <v>7.9368054866749999E-2</v>
      </c>
      <c r="AS67" s="3">
        <f>AM67/L67</f>
        <v>0.14297498597033334</v>
      </c>
      <c r="AT67" s="3">
        <f>IF(AND(BA67=BC67, BA67=1), 1, 0)</f>
        <v>1</v>
      </c>
      <c r="AU67" s="9">
        <v>4</v>
      </c>
      <c r="AV67" s="3">
        <v>3</v>
      </c>
      <c r="AW67" s="3">
        <v>4</v>
      </c>
      <c r="AX67" s="3">
        <v>4</v>
      </c>
      <c r="AY67" s="3">
        <v>0</v>
      </c>
      <c r="AZ67" s="3">
        <v>30</v>
      </c>
      <c r="BA67" s="3">
        <v>1</v>
      </c>
      <c r="BB67" s="3">
        <v>0.68937802314800001</v>
      </c>
      <c r="BC67" s="3">
        <v>1</v>
      </c>
      <c r="BD67" s="3">
        <v>0.61790108680699996</v>
      </c>
      <c r="BE67" s="3">
        <v>0.33501195907600001</v>
      </c>
      <c r="BF67" s="3">
        <v>0.33500099182100002</v>
      </c>
      <c r="BG67" s="3">
        <v>0.33293604850800002</v>
      </c>
      <c r="BH67" s="3">
        <v>0.40209794044500002</v>
      </c>
      <c r="BI67" s="3">
        <v>0.38476896286000001</v>
      </c>
      <c r="BJ67" s="3">
        <v>0.31747221946699999</v>
      </c>
      <c r="BK67" s="3">
        <v>0.43390393257100002</v>
      </c>
      <c r="BL67" s="3">
        <v>0.19934892654399999</v>
      </c>
      <c r="BM67" s="3">
        <v>0.65352201461799997</v>
      </c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</row>
    <row r="68" spans="1:76" ht="21">
      <c r="A68" s="3"/>
      <c r="B68" s="3">
        <v>27</v>
      </c>
      <c r="C68" s="3"/>
      <c r="D68" s="3"/>
      <c r="E68" s="3"/>
      <c r="F68" s="3"/>
      <c r="G68" s="3"/>
      <c r="H68" s="4"/>
      <c r="I68" s="3"/>
      <c r="J68" s="3"/>
      <c r="K68" s="3"/>
      <c r="L68" s="3"/>
      <c r="M68" s="6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4"/>
      <c r="AJ68" s="3"/>
      <c r="AK68" s="3">
        <f>AK66-AK67</f>
        <v>-0.21985578536999995</v>
      </c>
      <c r="AL68" s="3">
        <f t="shared" ref="AL68" si="31">AL66-AL67</f>
        <v>-1.5401363373000021E-2</v>
      </c>
      <c r="AM68" s="3">
        <f t="shared" ref="AM68" si="32">AM66-AM67</f>
        <v>-0.41824865341099993</v>
      </c>
      <c r="AN68" s="3"/>
      <c r="AO68" s="3"/>
      <c r="AP68" s="3"/>
      <c r="AQ68" s="3">
        <f>AQ66-AQ67</f>
        <v>-2.7481973171249993E-2</v>
      </c>
      <c r="AR68" s="3">
        <f t="shared" ref="AR68" si="33">AR66-AR67</f>
        <v>-3.8503408432500053E-3</v>
      </c>
      <c r="AS68" s="3">
        <f t="shared" ref="AS68" si="34">AS66-AS67</f>
        <v>-4.6472072601222214E-2</v>
      </c>
      <c r="AT68" s="3"/>
      <c r="AU68" s="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</row>
    <row r="69" spans="1:76" ht="21">
      <c r="A69" s="3"/>
      <c r="B69" s="3">
        <v>27</v>
      </c>
      <c r="C69" s="3"/>
      <c r="D69" s="3"/>
      <c r="E69" s="3"/>
      <c r="F69" s="3"/>
      <c r="G69" s="3"/>
      <c r="H69" s="4"/>
      <c r="I69" s="3"/>
      <c r="J69" s="3"/>
      <c r="K69" s="3"/>
      <c r="L69" s="3"/>
      <c r="M69" s="6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4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</row>
    <row r="70" spans="1:76" ht="20">
      <c r="A70" s="3">
        <v>28</v>
      </c>
      <c r="B70" s="3">
        <v>28</v>
      </c>
      <c r="C70" s="3">
        <v>1</v>
      </c>
      <c r="D70" s="3">
        <f>IF(E70=1, 0, 1)</f>
        <v>0</v>
      </c>
      <c r="E70" s="3">
        <f>IF(OR(AV70=1, AV70=2), 0, 1)</f>
        <v>1</v>
      </c>
      <c r="F70" s="3">
        <f>IF(AND(C70=1, E70=0), 1, 0)</f>
        <v>0</v>
      </c>
      <c r="G70" s="3">
        <v>1</v>
      </c>
      <c r="H70" s="3">
        <f>SUM(N70:P70)</f>
        <v>20</v>
      </c>
      <c r="I70" s="3">
        <f>SUM(Q70)</f>
        <v>7</v>
      </c>
      <c r="J70" s="4">
        <f>SUM(R70, S70)</f>
        <v>11</v>
      </c>
      <c r="K70" s="3">
        <f>SUM(T70)</f>
        <v>8</v>
      </c>
      <c r="L70" s="3">
        <f>SUM(U70:W70)</f>
        <v>12</v>
      </c>
      <c r="M70" s="7" t="s">
        <v>96</v>
      </c>
      <c r="N70" s="3">
        <v>6</v>
      </c>
      <c r="O70" s="3">
        <v>2</v>
      </c>
      <c r="P70" s="3">
        <v>12</v>
      </c>
      <c r="Q70" s="3">
        <v>7</v>
      </c>
      <c r="R70" s="3">
        <v>2</v>
      </c>
      <c r="S70" s="3">
        <v>9</v>
      </c>
      <c r="T70" s="3">
        <v>8</v>
      </c>
      <c r="U70" s="3">
        <v>2</v>
      </c>
      <c r="V70" s="3">
        <v>2</v>
      </c>
      <c r="W70" s="3">
        <v>8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f>SUM(BD70:BF70)</f>
        <v>1.1854751110080002</v>
      </c>
      <c r="AJ70" s="3">
        <f>SUM(BG70)</f>
        <v>0.26864695549000001</v>
      </c>
      <c r="AK70" s="4">
        <f>SUM(BH70, BI70)</f>
        <v>0.63433504104600003</v>
      </c>
      <c r="AL70" s="3">
        <f>SUM(BJ70)</f>
        <v>0.301295995712</v>
      </c>
      <c r="AM70" s="3">
        <f>SUM(BK70:BM70)</f>
        <v>0.935797929764</v>
      </c>
      <c r="AN70" s="3"/>
      <c r="AO70" s="3">
        <f>AI70/H70</f>
        <v>5.9273755550400008E-2</v>
      </c>
      <c r="AP70" s="3">
        <f>AJ70/I70</f>
        <v>3.8378136498571427E-2</v>
      </c>
      <c r="AQ70" s="3">
        <f>AK70/J70</f>
        <v>5.7666821913272728E-2</v>
      </c>
      <c r="AR70" s="3">
        <f>AL70/K70</f>
        <v>3.7661999464E-2</v>
      </c>
      <c r="AS70" s="3">
        <f>AM70/L70</f>
        <v>7.7983160813666672E-2</v>
      </c>
      <c r="AT70" s="3">
        <f>IF(AND(BA70=BC70, BA70=1), 1, 0)</f>
        <v>1</v>
      </c>
      <c r="AU70" s="9">
        <v>4</v>
      </c>
      <c r="AV70" s="3">
        <v>3</v>
      </c>
      <c r="AW70" s="3">
        <v>4</v>
      </c>
      <c r="AX70" s="3">
        <v>4</v>
      </c>
      <c r="AY70" s="3">
        <v>1</v>
      </c>
      <c r="AZ70" s="3">
        <v>43</v>
      </c>
      <c r="BA70" s="3">
        <v>1</v>
      </c>
      <c r="BB70" s="3">
        <v>0.57001614570600001</v>
      </c>
      <c r="BC70" s="3">
        <v>1</v>
      </c>
      <c r="BD70" s="3">
        <v>0.56786894798300003</v>
      </c>
      <c r="BE70" s="3">
        <v>0.31784296035800003</v>
      </c>
      <c r="BF70" s="3">
        <v>0.29976320266700002</v>
      </c>
      <c r="BG70" s="3">
        <v>0.26864695549000001</v>
      </c>
      <c r="BH70" s="3">
        <v>0.31774187088</v>
      </c>
      <c r="BI70" s="3">
        <v>0.31659317016600003</v>
      </c>
      <c r="BJ70" s="3">
        <v>0.301295995712</v>
      </c>
      <c r="BK70" s="3">
        <v>0.30012893676800001</v>
      </c>
      <c r="BL70" s="3">
        <v>0.28455185890200002</v>
      </c>
      <c r="BM70" s="3">
        <v>0.35111713409400003</v>
      </c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</row>
    <row r="71" spans="1:76" ht="20">
      <c r="A71" s="3">
        <v>128</v>
      </c>
      <c r="B71" s="3">
        <v>28</v>
      </c>
      <c r="C71" s="3">
        <v>0</v>
      </c>
      <c r="D71" s="3">
        <f>IF(E71=1, 0, 1)</f>
        <v>1</v>
      </c>
      <c r="E71" s="3">
        <v>0</v>
      </c>
      <c r="F71" s="3">
        <f>IF(AND(C71=1, E71=0), 1, 0)</f>
        <v>0</v>
      </c>
      <c r="G71" s="3">
        <f>IF(AV71&gt;2.5, 0, 1)</f>
        <v>0</v>
      </c>
      <c r="H71" s="3">
        <f>SUM(N71:P71)</f>
        <v>20</v>
      </c>
      <c r="I71" s="3">
        <f>SUM(Q71, R71)</f>
        <v>8</v>
      </c>
      <c r="J71" s="3">
        <f>SUM(T71, S71)</f>
        <v>11</v>
      </c>
      <c r="K71" s="3">
        <f>SUM(U71:V71)</f>
        <v>9</v>
      </c>
      <c r="L71" s="3">
        <f>SUM(W71)</f>
        <v>5</v>
      </c>
      <c r="M71" s="7" t="s">
        <v>41</v>
      </c>
      <c r="N71" s="3">
        <v>6</v>
      </c>
      <c r="O71" s="3">
        <v>2</v>
      </c>
      <c r="P71" s="3">
        <v>12</v>
      </c>
      <c r="Q71" s="3">
        <v>2</v>
      </c>
      <c r="R71" s="3">
        <v>6</v>
      </c>
      <c r="S71" s="3">
        <v>2</v>
      </c>
      <c r="T71" s="3">
        <v>9</v>
      </c>
      <c r="U71" s="3">
        <v>2</v>
      </c>
      <c r="V71" s="3">
        <v>7</v>
      </c>
      <c r="W71" s="3">
        <v>5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>
        <f>SUM(BD71:BF71)</f>
        <v>0</v>
      </c>
      <c r="AJ71" s="3">
        <f>SUM(BG71, BH71)</f>
        <v>0</v>
      </c>
      <c r="AK71" s="3">
        <f>SUM(BJ71, BI71)</f>
        <v>0</v>
      </c>
      <c r="AL71" s="3">
        <f>SUM(BK71:BL71)</f>
        <v>0</v>
      </c>
      <c r="AM71" s="3">
        <f>SUM(BM71)</f>
        <v>0</v>
      </c>
      <c r="AN71" s="3"/>
      <c r="AO71" s="3">
        <f>AI71/H71</f>
        <v>0</v>
      </c>
      <c r="AP71" s="3">
        <f>AJ71/I71</f>
        <v>0</v>
      </c>
      <c r="AQ71" s="3">
        <f>AK71/J71</f>
        <v>0</v>
      </c>
      <c r="AR71" s="3">
        <f>AL71/K71</f>
        <v>0</v>
      </c>
      <c r="AS71" s="3">
        <f>AM71/L71</f>
        <v>0</v>
      </c>
      <c r="AT71" s="3">
        <f>IF(AND(BA71=BC71, BA71=1), 1, 0)</f>
        <v>0</v>
      </c>
      <c r="AU71" s="9">
        <v>4</v>
      </c>
      <c r="AV71" s="3">
        <v>3</v>
      </c>
      <c r="AW71" s="3">
        <v>4</v>
      </c>
      <c r="AX71" s="3">
        <v>4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</row>
    <row r="72" spans="1:76" ht="21">
      <c r="A72" s="3"/>
      <c r="B72" s="3">
        <v>28</v>
      </c>
      <c r="C72" s="3"/>
      <c r="D72" s="3"/>
      <c r="E72" s="3"/>
      <c r="F72" s="3"/>
      <c r="G72" s="3"/>
      <c r="H72" s="4"/>
      <c r="I72" s="3"/>
      <c r="J72" s="3"/>
      <c r="K72" s="3"/>
      <c r="L72" s="3"/>
      <c r="M72" s="8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4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</row>
    <row r="73" spans="1:76" ht="21">
      <c r="A73" s="3"/>
      <c r="B73" s="3">
        <v>28</v>
      </c>
      <c r="C73" s="3"/>
      <c r="D73" s="3"/>
      <c r="E73" s="3"/>
      <c r="F73" s="3"/>
      <c r="G73" s="3"/>
      <c r="H73" s="4"/>
      <c r="I73" s="3"/>
      <c r="J73" s="3"/>
      <c r="K73" s="3"/>
      <c r="L73" s="3"/>
      <c r="M73" s="8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</row>
    <row r="74" spans="1:76" ht="20">
      <c r="A74" s="3">
        <v>29</v>
      </c>
      <c r="B74" s="3">
        <v>29</v>
      </c>
      <c r="C74" s="3">
        <v>1</v>
      </c>
      <c r="D74" s="3">
        <f>IF(E74=1, 0, 1)</f>
        <v>0</v>
      </c>
      <c r="E74" s="3">
        <f>IF(OR(AV74=1, AV74=2), 0, 1)</f>
        <v>1</v>
      </c>
      <c r="F74" s="3">
        <f>IF(AND(C74=1, E74=0), 1, 0)</f>
        <v>0</v>
      </c>
      <c r="G74" s="3">
        <v>1</v>
      </c>
      <c r="H74" s="3">
        <f>SUM(N74:P74)</f>
        <v>16</v>
      </c>
      <c r="I74" s="3">
        <f>SUM(Q74)</f>
        <v>7</v>
      </c>
      <c r="J74" s="4">
        <f>SUM(R74, S74)</f>
        <v>6</v>
      </c>
      <c r="K74" s="3">
        <f>SUM(T74)</f>
        <v>5</v>
      </c>
      <c r="L74" s="3">
        <f>SUM(U74:X74)</f>
        <v>18</v>
      </c>
      <c r="M74" s="7" t="s">
        <v>97</v>
      </c>
      <c r="N74" s="3">
        <v>6</v>
      </c>
      <c r="O74" s="3">
        <v>2</v>
      </c>
      <c r="P74" s="3">
        <v>8</v>
      </c>
      <c r="Q74" s="3">
        <v>7</v>
      </c>
      <c r="R74" s="3">
        <v>2</v>
      </c>
      <c r="S74" s="3">
        <v>4</v>
      </c>
      <c r="T74" s="3">
        <v>5</v>
      </c>
      <c r="U74" s="3">
        <v>4</v>
      </c>
      <c r="V74" s="3">
        <v>6</v>
      </c>
      <c r="W74" s="3">
        <v>2</v>
      </c>
      <c r="X74" s="3">
        <v>6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>
        <f>SUM(BD74:BF74)</f>
        <v>1.435482025147</v>
      </c>
      <c r="AJ74" s="3">
        <f>SUM(BG74)</f>
        <v>0.35036492347699999</v>
      </c>
      <c r="AK74" s="4">
        <f>SUM(BH74, BI74)</f>
        <v>0.73595809936500001</v>
      </c>
      <c r="AL74" s="3">
        <f>SUM(BJ74)</f>
        <v>0.31833481788599999</v>
      </c>
      <c r="AM74" s="3">
        <f>SUM(BK74:BN74)</f>
        <v>1.6871919631959997</v>
      </c>
      <c r="AN74" s="3"/>
      <c r="AO74" s="3">
        <f>AI74/H74</f>
        <v>8.9717626571687498E-2</v>
      </c>
      <c r="AP74" s="3">
        <f>AJ74/I74</f>
        <v>5.0052131925285716E-2</v>
      </c>
      <c r="AQ74" s="3">
        <f>AK74/J74</f>
        <v>0.1226596832275</v>
      </c>
      <c r="AR74" s="3">
        <f>AL74/K74</f>
        <v>6.3666963577200003E-2</v>
      </c>
      <c r="AS74" s="3">
        <f>AM74/L74</f>
        <v>9.3732886844222207E-2</v>
      </c>
      <c r="AT74" s="3">
        <f>IF(AND(BA74=BC74, BA74=1), 1, 0)</f>
        <v>1</v>
      </c>
      <c r="AU74" s="9">
        <v>4</v>
      </c>
      <c r="AV74" s="3">
        <v>3</v>
      </c>
      <c r="AW74" s="3">
        <v>4</v>
      </c>
      <c r="AX74" s="3">
        <v>4</v>
      </c>
      <c r="AY74" s="3">
        <v>1</v>
      </c>
      <c r="AZ74" s="3">
        <v>55</v>
      </c>
      <c r="BA74" s="3">
        <v>1</v>
      </c>
      <c r="BB74" s="3">
        <v>0.65483999252299996</v>
      </c>
      <c r="BC74" s="3">
        <v>1</v>
      </c>
      <c r="BD74" s="3">
        <v>0.734078884125</v>
      </c>
      <c r="BE74" s="3">
        <v>0.38377404212999999</v>
      </c>
      <c r="BF74" s="3">
        <v>0.31762909889199997</v>
      </c>
      <c r="BG74" s="3">
        <v>0.35036492347699999</v>
      </c>
      <c r="BH74" s="3">
        <v>0.38568210601800001</v>
      </c>
      <c r="BI74" s="3">
        <v>0.35027599334699999</v>
      </c>
      <c r="BJ74" s="3">
        <v>0.31833481788599999</v>
      </c>
      <c r="BK74" s="3">
        <v>0.43344998359699999</v>
      </c>
      <c r="BL74" s="3">
        <v>0.35145616531399998</v>
      </c>
      <c r="BM74" s="3">
        <v>0.36766195297199999</v>
      </c>
      <c r="BN74" s="3">
        <v>0.53462386131299999</v>
      </c>
      <c r="BO74" s="3"/>
      <c r="BP74" s="3"/>
      <c r="BQ74" s="3"/>
      <c r="BR74" s="3"/>
      <c r="BS74" s="3"/>
      <c r="BT74" s="3"/>
      <c r="BU74" s="3"/>
      <c r="BV74" s="3"/>
      <c r="BW74" s="3"/>
      <c r="BX74" s="3"/>
    </row>
    <row r="75" spans="1:76" ht="20">
      <c r="A75" s="3">
        <v>129</v>
      </c>
      <c r="B75" s="3">
        <v>29</v>
      </c>
      <c r="C75" s="3">
        <v>0</v>
      </c>
      <c r="D75" s="3">
        <f>IF(E75=1, 0, 1)</f>
        <v>1</v>
      </c>
      <c r="E75" s="3">
        <v>0</v>
      </c>
      <c r="F75" s="3">
        <f>IF(AND(C75=1, E75=0), 1, 0)</f>
        <v>0</v>
      </c>
      <c r="G75" s="3">
        <f>IF(AV75&gt;2.5, 0, 1)</f>
        <v>0</v>
      </c>
      <c r="H75" s="3">
        <f>SUM(N75:P75)</f>
        <v>16</v>
      </c>
      <c r="I75" s="3">
        <f>SUM(Q75)</f>
        <v>6</v>
      </c>
      <c r="J75" s="3">
        <f>SUM(R75, S75)</f>
        <v>6</v>
      </c>
      <c r="K75" s="3">
        <f>SUM(T75)</f>
        <v>6</v>
      </c>
      <c r="L75" s="3">
        <f>SUM(U75:X75)</f>
        <v>19</v>
      </c>
      <c r="M75" s="7" t="s">
        <v>42</v>
      </c>
      <c r="N75" s="3">
        <v>6</v>
      </c>
      <c r="O75" s="3">
        <v>2</v>
      </c>
      <c r="P75" s="3">
        <v>8</v>
      </c>
      <c r="Q75" s="3">
        <v>6</v>
      </c>
      <c r="R75" s="3">
        <v>2</v>
      </c>
      <c r="S75" s="3">
        <v>4</v>
      </c>
      <c r="T75" s="3">
        <v>6</v>
      </c>
      <c r="U75" s="3">
        <v>9</v>
      </c>
      <c r="V75" s="3">
        <v>2</v>
      </c>
      <c r="W75" s="3">
        <v>2</v>
      </c>
      <c r="X75" s="3">
        <v>6</v>
      </c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>
        <f>SUM(BD75:BF75)</f>
        <v>0</v>
      </c>
      <c r="AJ75" s="3">
        <f>SUM(BG75)</f>
        <v>0</v>
      </c>
      <c r="AK75" s="3">
        <f>SUM(BH75, BI75)</f>
        <v>0</v>
      </c>
      <c r="AL75" s="3">
        <f>SUM(BJ75)</f>
        <v>0</v>
      </c>
      <c r="AM75" s="3">
        <f>SUM(BK75:BN75)</f>
        <v>0</v>
      </c>
      <c r="AN75" s="3"/>
      <c r="AO75" s="3">
        <f>AI75/H75</f>
        <v>0</v>
      </c>
      <c r="AP75" s="3">
        <f>AJ75/I75</f>
        <v>0</v>
      </c>
      <c r="AQ75" s="3">
        <f>AK75/J75</f>
        <v>0</v>
      </c>
      <c r="AR75" s="3">
        <f>AL75/K75</f>
        <v>0</v>
      </c>
      <c r="AS75" s="3">
        <f>AM75/L75</f>
        <v>0</v>
      </c>
      <c r="AT75" s="3">
        <f>IF(AND(BA75=BC75, BA75=1), 1, 0)</f>
        <v>0</v>
      </c>
      <c r="AU75" s="9">
        <v>4</v>
      </c>
      <c r="AV75" s="3">
        <v>3</v>
      </c>
      <c r="AW75" s="3">
        <v>4</v>
      </c>
      <c r="AX75" s="3">
        <v>4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</row>
    <row r="76" spans="1:76" ht="21">
      <c r="A76" s="3"/>
      <c r="B76" s="3">
        <v>29</v>
      </c>
      <c r="C76" s="3"/>
      <c r="D76" s="3"/>
      <c r="E76" s="3"/>
      <c r="F76" s="3"/>
      <c r="G76" s="3"/>
      <c r="H76" s="4"/>
      <c r="I76" s="3"/>
      <c r="J76" s="3"/>
      <c r="K76" s="3"/>
      <c r="L76" s="3"/>
      <c r="M76" s="6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4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</row>
    <row r="77" spans="1:76" ht="21">
      <c r="A77" s="3"/>
      <c r="B77" s="3">
        <v>29</v>
      </c>
      <c r="C77" s="3"/>
      <c r="D77" s="3"/>
      <c r="E77" s="3"/>
      <c r="F77" s="3"/>
      <c r="G77" s="3"/>
      <c r="H77" s="4"/>
      <c r="I77" s="3"/>
      <c r="J77" s="3"/>
      <c r="K77" s="3"/>
      <c r="L77" s="3"/>
      <c r="M77" s="6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4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</row>
    <row r="78" spans="1:76" ht="20">
      <c r="A78" s="3">
        <v>30</v>
      </c>
      <c r="B78" s="3">
        <v>30</v>
      </c>
      <c r="C78" s="3">
        <v>1</v>
      </c>
      <c r="D78" s="3">
        <f>IF(E78=1, 0, 1)</f>
        <v>1</v>
      </c>
      <c r="E78" s="3">
        <f>IF(OR(AV78=1, AV78=2), 1, 0)</f>
        <v>0</v>
      </c>
      <c r="F78" s="3">
        <f>IF(AND(C78=1, E78=0), 1, 0)</f>
        <v>1</v>
      </c>
      <c r="G78" s="3">
        <v>1</v>
      </c>
      <c r="H78" s="3">
        <f>SUM(N78:O78)</f>
        <v>10</v>
      </c>
      <c r="I78" s="3">
        <f>SUM(P78)</f>
        <v>6</v>
      </c>
      <c r="J78" s="3">
        <f>SUM(Q78:R78)</f>
        <v>8</v>
      </c>
      <c r="K78" s="3">
        <f>SUM(S78:U78)</f>
        <v>9</v>
      </c>
      <c r="L78" s="3">
        <f>SUM(V78:X78)</f>
        <v>11</v>
      </c>
      <c r="M78" s="7" t="s">
        <v>98</v>
      </c>
      <c r="N78" s="3">
        <v>6</v>
      </c>
      <c r="O78" s="3">
        <v>4</v>
      </c>
      <c r="P78" s="3">
        <v>6</v>
      </c>
      <c r="Q78" s="3">
        <v>2</v>
      </c>
      <c r="R78" s="3">
        <v>6</v>
      </c>
      <c r="S78" s="3">
        <v>2</v>
      </c>
      <c r="T78" s="3">
        <v>2</v>
      </c>
      <c r="U78" s="3">
        <v>5</v>
      </c>
      <c r="V78" s="3">
        <v>2</v>
      </c>
      <c r="W78" s="3">
        <v>2</v>
      </c>
      <c r="X78" s="3">
        <v>7</v>
      </c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>
        <f>SUM(BD78:BE78)</f>
        <v>0.91859292983999996</v>
      </c>
      <c r="AJ78" s="3">
        <f>SUM(BF78)</f>
        <v>0.31713604927099998</v>
      </c>
      <c r="AK78" s="3">
        <f>SUM(BG78:BH78)</f>
        <v>0.56887197494499997</v>
      </c>
      <c r="AL78" s="3">
        <f>SUM(BI78:BK78)</f>
        <v>0.83574414253200002</v>
      </c>
      <c r="AM78" s="3">
        <f>SUM(BL78:BN78)</f>
        <v>0.85127997398400002</v>
      </c>
      <c r="AN78" s="3"/>
      <c r="AO78" s="3">
        <f>AI78/H78</f>
        <v>9.1859292984000002E-2</v>
      </c>
      <c r="AP78" s="3">
        <f>AJ78/I78</f>
        <v>5.2856008211833332E-2</v>
      </c>
      <c r="AQ78" s="3">
        <f>AK78/J78</f>
        <v>7.1108996868124996E-2</v>
      </c>
      <c r="AR78" s="3">
        <f>AL78/K78</f>
        <v>9.2860460281333337E-2</v>
      </c>
      <c r="AS78" s="3">
        <f>AM78/L78</f>
        <v>7.7389088544000006E-2</v>
      </c>
      <c r="AT78" s="3">
        <f>IF(AND(BA78=BC78, BA78=1), 1, 0)</f>
        <v>1</v>
      </c>
      <c r="AU78" s="9">
        <v>4</v>
      </c>
      <c r="AV78" s="3">
        <v>3</v>
      </c>
      <c r="AW78" s="3">
        <v>4</v>
      </c>
      <c r="AX78" s="3">
        <v>4</v>
      </c>
      <c r="AY78" s="3">
        <v>1</v>
      </c>
      <c r="AZ78" s="3">
        <v>14</v>
      </c>
      <c r="BA78" s="3">
        <v>1</v>
      </c>
      <c r="BB78" s="3">
        <v>0.72480201721199999</v>
      </c>
      <c r="BC78" s="3">
        <v>1</v>
      </c>
      <c r="BD78" s="3">
        <v>0.63494610786399996</v>
      </c>
      <c r="BE78" s="3">
        <v>0.283646821976</v>
      </c>
      <c r="BF78" s="3">
        <v>0.31713604927099998</v>
      </c>
      <c r="BG78" s="3">
        <v>0.28463912010199999</v>
      </c>
      <c r="BH78" s="3">
        <v>0.28423285484299998</v>
      </c>
      <c r="BI78" s="3">
        <v>0.28422999382000003</v>
      </c>
      <c r="BJ78" s="3">
        <v>0.26866102218600002</v>
      </c>
      <c r="BK78" s="3">
        <v>0.28285312652599998</v>
      </c>
      <c r="BL78" s="3">
        <v>0.26828002929700001</v>
      </c>
      <c r="BM78" s="3">
        <v>0.31598877906799999</v>
      </c>
      <c r="BN78" s="3">
        <v>0.26701116561900001</v>
      </c>
      <c r="BO78" s="3"/>
      <c r="BP78" s="3"/>
      <c r="BQ78" s="3"/>
      <c r="BR78" s="3"/>
      <c r="BS78" s="3"/>
      <c r="BT78" s="3"/>
      <c r="BU78" s="3"/>
      <c r="BV78" s="3"/>
      <c r="BW78" s="3"/>
      <c r="BX78" s="3"/>
    </row>
    <row r="79" spans="1:76" ht="21">
      <c r="A79" s="3">
        <v>130</v>
      </c>
      <c r="B79" s="3">
        <v>30</v>
      </c>
      <c r="C79" s="3">
        <v>0</v>
      </c>
      <c r="D79" s="3">
        <f>IF(E79=1, 0, 1)</f>
        <v>1</v>
      </c>
      <c r="E79" s="3">
        <v>0</v>
      </c>
      <c r="F79" s="3">
        <f>IF(AND(C79=1, E79=0), 1, 0)</f>
        <v>0</v>
      </c>
      <c r="G79" s="3">
        <f>IF(AV79&lt;2.5, 0, 1)</f>
        <v>1</v>
      </c>
      <c r="H79" s="3">
        <f>SUM(N79:O79)</f>
        <v>10</v>
      </c>
      <c r="I79" s="3">
        <f>SUM(P79)</f>
        <v>5</v>
      </c>
      <c r="J79" s="3">
        <f>SUM(R79, Q79)</f>
        <v>8</v>
      </c>
      <c r="K79" s="3">
        <f>SUM(S79:U79)</f>
        <v>9</v>
      </c>
      <c r="L79" s="3">
        <f>SUM(V79:Y79)</f>
        <v>19</v>
      </c>
      <c r="M79" s="6" t="s">
        <v>62</v>
      </c>
      <c r="N79" s="3">
        <v>6</v>
      </c>
      <c r="O79" s="3">
        <v>4</v>
      </c>
      <c r="P79" s="3">
        <v>5</v>
      </c>
      <c r="Q79" s="3">
        <v>2</v>
      </c>
      <c r="R79" s="3">
        <v>6</v>
      </c>
      <c r="S79" s="3">
        <v>2</v>
      </c>
      <c r="T79" s="3">
        <v>2</v>
      </c>
      <c r="U79" s="3">
        <v>5</v>
      </c>
      <c r="V79" s="3">
        <v>2</v>
      </c>
      <c r="W79" s="3">
        <v>2</v>
      </c>
      <c r="X79" s="3">
        <v>5</v>
      </c>
      <c r="Y79" s="3">
        <v>10</v>
      </c>
      <c r="Z79" s="3"/>
      <c r="AA79" s="3"/>
      <c r="AB79" s="3"/>
      <c r="AC79" s="3"/>
      <c r="AD79" s="3"/>
      <c r="AE79" s="3"/>
      <c r="AF79" s="3"/>
      <c r="AG79" s="3"/>
      <c r="AH79" s="3"/>
      <c r="AI79" s="3">
        <f>SUM(BD79:BE79)</f>
        <v>0.93493008613500006</v>
      </c>
      <c r="AJ79" s="3">
        <f>SUM(BF79)</f>
        <v>0.36674809455899998</v>
      </c>
      <c r="AK79" s="3">
        <f>SUM(BH79, BG79)</f>
        <v>0.71999692916900004</v>
      </c>
      <c r="AL79" s="3">
        <f>SUM(BI79:BK79)</f>
        <v>1.0181949138639999</v>
      </c>
      <c r="AM79" s="3">
        <f>SUM(BL79:BO79)</f>
        <v>1.4051001071919997</v>
      </c>
      <c r="AN79" s="3"/>
      <c r="AO79" s="3">
        <f>AI79/H79</f>
        <v>9.3493008613500003E-2</v>
      </c>
      <c r="AP79" s="3">
        <f>AJ79/I79</f>
        <v>7.3349618911800002E-2</v>
      </c>
      <c r="AQ79" s="3">
        <f>AK79/J79</f>
        <v>8.9999616146125005E-2</v>
      </c>
      <c r="AR79" s="3">
        <f>AL79/K79</f>
        <v>0.1131327682071111</v>
      </c>
      <c r="AS79" s="3">
        <f>AM79/L79</f>
        <v>7.395263722063157E-2</v>
      </c>
      <c r="AT79" s="3">
        <f>IF(AND(BA79=BC79, BA79=1), 1, 0)</f>
        <v>1</v>
      </c>
      <c r="AU79" s="9">
        <v>4</v>
      </c>
      <c r="AV79" s="3">
        <v>3</v>
      </c>
      <c r="AW79" s="3">
        <v>4</v>
      </c>
      <c r="AX79" s="3">
        <v>4</v>
      </c>
      <c r="AY79" s="3">
        <v>0</v>
      </c>
      <c r="AZ79" s="3">
        <v>8</v>
      </c>
      <c r="BA79" s="3">
        <v>1</v>
      </c>
      <c r="BB79" s="3">
        <v>0.58671188354500003</v>
      </c>
      <c r="BC79" s="3">
        <v>1</v>
      </c>
      <c r="BD79" s="3">
        <v>0.56577610969500003</v>
      </c>
      <c r="BE79" s="3">
        <v>0.36915397643999998</v>
      </c>
      <c r="BF79" s="3">
        <v>0.36674809455899998</v>
      </c>
      <c r="BG79" s="3">
        <v>0.38579702377300001</v>
      </c>
      <c r="BH79" s="3">
        <v>0.33419990539599997</v>
      </c>
      <c r="BI79" s="3">
        <v>0.36767005920399998</v>
      </c>
      <c r="BJ79" s="3">
        <v>0.350334882736</v>
      </c>
      <c r="BK79" s="3">
        <v>0.30018997192399999</v>
      </c>
      <c r="BL79" s="3">
        <v>0.38455700874299997</v>
      </c>
      <c r="BM79" s="3">
        <v>0.40059113502499999</v>
      </c>
      <c r="BN79" s="3">
        <v>0.30213093757600001</v>
      </c>
      <c r="BO79" s="3">
        <v>0.31782102584799998</v>
      </c>
      <c r="BP79" s="3"/>
      <c r="BQ79" s="3"/>
      <c r="BR79" s="3"/>
      <c r="BS79" s="3"/>
      <c r="BT79" s="3"/>
      <c r="BU79" s="3"/>
      <c r="BV79" s="3"/>
      <c r="BW79" s="3"/>
      <c r="BX79" s="3"/>
    </row>
    <row r="80" spans="1:76" ht="21">
      <c r="A80" s="3"/>
      <c r="B80" s="3">
        <v>30</v>
      </c>
      <c r="C80" s="3"/>
      <c r="D80" s="3"/>
      <c r="E80" s="3"/>
      <c r="F80" s="3"/>
      <c r="G80" s="3"/>
      <c r="H80" s="4"/>
      <c r="I80" s="3"/>
      <c r="J80" s="3"/>
      <c r="K80" s="3"/>
      <c r="L80" s="3"/>
      <c r="M80" s="6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4"/>
      <c r="AJ80" s="3"/>
      <c r="AK80" s="3">
        <f>AK78-AK79</f>
        <v>-0.15112495422400007</v>
      </c>
      <c r="AL80" s="3">
        <f t="shared" ref="AL80" si="35">AL78-AL79</f>
        <v>-0.18245077133199983</v>
      </c>
      <c r="AM80" s="3">
        <f t="shared" ref="AM80" si="36">AM78-AM79</f>
        <v>-0.55382013320799972</v>
      </c>
      <c r="AN80" s="3"/>
      <c r="AO80" s="3"/>
      <c r="AP80" s="3"/>
      <c r="AQ80" s="3">
        <f>AQ78-AQ79</f>
        <v>-1.8890619278000009E-2</v>
      </c>
      <c r="AR80" s="3">
        <f t="shared" ref="AR80" si="37">AR78-AR79</f>
        <v>-2.0272307925777763E-2</v>
      </c>
      <c r="AS80" s="3">
        <f t="shared" ref="AS80" si="38">AS78-AS79</f>
        <v>3.4364513233684363E-3</v>
      </c>
      <c r="AT80" s="3"/>
      <c r="AU80" s="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</row>
    <row r="81" spans="1:76" ht="21">
      <c r="A81" s="3"/>
      <c r="B81" s="3">
        <v>30</v>
      </c>
      <c r="C81" s="3"/>
      <c r="D81" s="3"/>
      <c r="E81" s="3"/>
      <c r="F81" s="3"/>
      <c r="G81" s="3"/>
      <c r="H81" s="4"/>
      <c r="I81" s="3"/>
      <c r="J81" s="3"/>
      <c r="K81" s="3"/>
      <c r="L81" s="3"/>
      <c r="M81" s="6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4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</row>
    <row r="82" spans="1:76" ht="21">
      <c r="A82" s="3">
        <v>11</v>
      </c>
      <c r="B82" s="3">
        <v>111</v>
      </c>
      <c r="C82" s="3">
        <v>1</v>
      </c>
      <c r="D82" s="3">
        <f>IF(E82=1, 0, 1)</f>
        <v>0</v>
      </c>
      <c r="E82" s="3">
        <f>IF(OR(AV82=1, AV82=2), 0, 1)</f>
        <v>1</v>
      </c>
      <c r="F82" s="3">
        <f>IF(AND(C82=1, E82=0), 1, 0)</f>
        <v>0</v>
      </c>
      <c r="G82" s="3">
        <v>1</v>
      </c>
      <c r="H82" s="4">
        <f>SUM(N82:Q82)</f>
        <v>21</v>
      </c>
      <c r="I82" s="3">
        <f>SUM(R82:S82)</f>
        <v>9</v>
      </c>
      <c r="J82" s="3">
        <f>SUM(T82:V82)</f>
        <v>10</v>
      </c>
      <c r="K82" s="3">
        <f>SUM(W82:Y82)</f>
        <v>10</v>
      </c>
      <c r="L82" s="3">
        <f>SUM(Z82:AA82)</f>
        <v>12</v>
      </c>
      <c r="M82" s="6" t="s">
        <v>78</v>
      </c>
      <c r="N82" s="3">
        <v>4</v>
      </c>
      <c r="O82" s="3">
        <v>4</v>
      </c>
      <c r="P82" s="3">
        <v>3</v>
      </c>
      <c r="Q82" s="3">
        <v>10</v>
      </c>
      <c r="R82" s="3">
        <v>3</v>
      </c>
      <c r="S82" s="3">
        <v>6</v>
      </c>
      <c r="T82" s="3">
        <v>2</v>
      </c>
      <c r="U82" s="3">
        <v>2</v>
      </c>
      <c r="V82" s="3">
        <v>6</v>
      </c>
      <c r="W82" s="3">
        <v>2</v>
      </c>
      <c r="X82" s="3">
        <v>2</v>
      </c>
      <c r="Y82" s="3">
        <v>6</v>
      </c>
      <c r="Z82" s="3">
        <v>6</v>
      </c>
      <c r="AA82" s="3">
        <v>6</v>
      </c>
      <c r="AB82" s="3"/>
      <c r="AC82" s="3"/>
      <c r="AD82" s="3"/>
      <c r="AE82" s="3"/>
      <c r="AF82" s="3"/>
      <c r="AG82" s="3"/>
      <c r="AH82" s="3"/>
      <c r="AI82" s="4">
        <f>SUM(BD82:BG82)</f>
        <v>1.4049100875849998</v>
      </c>
      <c r="AJ82" s="3">
        <f>SUM(BH82:BI82)</f>
        <v>0.53537797927800002</v>
      </c>
      <c r="AK82" s="3">
        <f>SUM(BJ82:BL82)</f>
        <v>0.81714892387399995</v>
      </c>
      <c r="AL82" s="3">
        <f>SUM(BM82:BO82)</f>
        <v>0.80380702018799999</v>
      </c>
      <c r="AM82" s="3">
        <f>SUM(BP82:BQ82)</f>
        <v>0.550789117813</v>
      </c>
      <c r="AN82" s="3"/>
      <c r="AO82" s="3">
        <f>AI82/H82</f>
        <v>6.6900480361190465E-2</v>
      </c>
      <c r="AP82" s="3">
        <f>AJ82/I82</f>
        <v>5.9486442142000003E-2</v>
      </c>
      <c r="AQ82" s="3">
        <f>AK82/J82</f>
        <v>8.1714892387399998E-2</v>
      </c>
      <c r="AR82" s="3">
        <f>AL82/K82</f>
        <v>8.0380702018800002E-2</v>
      </c>
      <c r="AS82" s="3">
        <f>AM82/L82</f>
        <v>4.5899093151083335E-2</v>
      </c>
      <c r="AT82" s="3">
        <f>IF(AND(BA82=BC82, BA82=1), 1, 0)</f>
        <v>0</v>
      </c>
      <c r="AU82" s="9">
        <v>4</v>
      </c>
      <c r="AV82" s="3">
        <v>3</v>
      </c>
      <c r="AW82" s="3">
        <v>4</v>
      </c>
      <c r="AX82" s="3">
        <v>4</v>
      </c>
      <c r="AY82" s="3">
        <v>0</v>
      </c>
      <c r="AZ82" s="3">
        <v>44</v>
      </c>
      <c r="BA82" s="3">
        <v>1</v>
      </c>
      <c r="BB82" s="3">
        <v>0.57025814056400004</v>
      </c>
      <c r="BC82" s="3">
        <v>0</v>
      </c>
      <c r="BD82" s="3">
        <v>0.53600811958299999</v>
      </c>
      <c r="BE82" s="3">
        <v>0.31766200065599998</v>
      </c>
      <c r="BF82" s="3">
        <v>0.28431105613699997</v>
      </c>
      <c r="BG82" s="3">
        <v>0.26692891120899997</v>
      </c>
      <c r="BH82" s="3">
        <v>0.28347086906399999</v>
      </c>
      <c r="BI82" s="3">
        <v>0.25190711021399997</v>
      </c>
      <c r="BJ82" s="3">
        <v>0.26711606979399999</v>
      </c>
      <c r="BK82" s="3">
        <v>0.26746082305899999</v>
      </c>
      <c r="BL82" s="3">
        <v>0.28257203102099998</v>
      </c>
      <c r="BM82" s="3">
        <v>0.266820192337</v>
      </c>
      <c r="BN82" s="3">
        <v>0.285462856293</v>
      </c>
      <c r="BO82" s="3">
        <v>0.25152397155799999</v>
      </c>
      <c r="BP82" s="3">
        <v>0.26687407493600002</v>
      </c>
      <c r="BQ82" s="3">
        <v>0.28391504287699998</v>
      </c>
      <c r="BR82" s="3"/>
      <c r="BS82" s="3"/>
      <c r="BT82" s="3"/>
      <c r="BU82" s="3"/>
      <c r="BV82" s="3"/>
      <c r="BW82" s="3"/>
      <c r="BX82" s="3"/>
    </row>
    <row r="83" spans="1:76" ht="21">
      <c r="A83" s="3">
        <v>111</v>
      </c>
      <c r="B83" s="3">
        <v>111</v>
      </c>
      <c r="C83" s="3">
        <v>0</v>
      </c>
      <c r="D83" s="3">
        <f>IF(E83=1, 0, 1)</f>
        <v>1</v>
      </c>
      <c r="E83" s="3">
        <v>0</v>
      </c>
      <c r="F83" s="3">
        <f>IF(AND(C83=1, E83=0), 1, 0)</f>
        <v>0</v>
      </c>
      <c r="G83" s="3">
        <f>IF(AV83&gt;2.5, 0, 1)</f>
        <v>0</v>
      </c>
      <c r="H83" s="4">
        <f>SUM(N83:Q83)</f>
        <v>18</v>
      </c>
      <c r="I83" s="3">
        <f>SUM(R83:S83)</f>
        <v>9</v>
      </c>
      <c r="J83" s="3">
        <f>SUM(T83:V83)</f>
        <v>10</v>
      </c>
      <c r="K83" s="3">
        <f>SUM(W83:X83)</f>
        <v>12</v>
      </c>
      <c r="L83" s="3">
        <f>SUM(W83:X83)</f>
        <v>12</v>
      </c>
      <c r="M83" s="6" t="s">
        <v>114</v>
      </c>
      <c r="N83" s="3">
        <v>4</v>
      </c>
      <c r="O83" s="3">
        <v>4</v>
      </c>
      <c r="P83" s="3">
        <v>3</v>
      </c>
      <c r="Q83" s="3">
        <v>7</v>
      </c>
      <c r="R83" s="3">
        <v>3</v>
      </c>
      <c r="S83" s="3">
        <v>6</v>
      </c>
      <c r="T83" s="3">
        <v>2</v>
      </c>
      <c r="U83" s="3">
        <v>2</v>
      </c>
      <c r="V83" s="3">
        <v>6</v>
      </c>
      <c r="W83" s="3">
        <v>6</v>
      </c>
      <c r="X83" s="3">
        <v>6</v>
      </c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4">
        <f>SUM(BD83:BG83)</f>
        <v>0</v>
      </c>
      <c r="AJ83" s="3">
        <f>SUM(BH83:BI83)</f>
        <v>0</v>
      </c>
      <c r="AK83" s="3">
        <f>SUM(BJ83:BL83)</f>
        <v>0</v>
      </c>
      <c r="AL83" s="3">
        <f>SUM(BM83:BN83)</f>
        <v>0</v>
      </c>
      <c r="AM83" s="3">
        <f>SUM(BM83:BN83)</f>
        <v>0</v>
      </c>
      <c r="AN83" s="3"/>
      <c r="AO83" s="3">
        <f>AI83/H83</f>
        <v>0</v>
      </c>
      <c r="AP83" s="3">
        <f>AJ83/I83</f>
        <v>0</v>
      </c>
      <c r="AQ83" s="3">
        <f>AK83/J83</f>
        <v>0</v>
      </c>
      <c r="AR83" s="3">
        <f>AL83/K83</f>
        <v>0</v>
      </c>
      <c r="AS83" s="3">
        <f>AM83/L83</f>
        <v>0</v>
      </c>
      <c r="AT83" s="3">
        <f>IF(AND(BA83=BC83, BA83=1), 1, 0)</f>
        <v>0</v>
      </c>
      <c r="AU83" s="9">
        <v>4</v>
      </c>
      <c r="AV83" s="3">
        <v>3</v>
      </c>
      <c r="AW83" s="3">
        <v>4</v>
      </c>
      <c r="AX83" s="3">
        <v>4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</row>
    <row r="84" spans="1:76" ht="21">
      <c r="A84" s="3"/>
      <c r="B84" s="3">
        <v>111</v>
      </c>
      <c r="C84" s="3"/>
      <c r="D84" s="3"/>
      <c r="E84" s="3"/>
      <c r="F84" s="3"/>
      <c r="G84" s="3"/>
      <c r="H84" s="4"/>
      <c r="I84" s="3"/>
      <c r="J84" s="3"/>
      <c r="K84" s="3"/>
      <c r="L84" s="3"/>
      <c r="M84" s="6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4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</row>
    <row r="85" spans="1:76" ht="21">
      <c r="A85" s="3"/>
      <c r="B85" s="3">
        <v>111</v>
      </c>
      <c r="C85" s="3"/>
      <c r="D85" s="3"/>
      <c r="E85" s="3"/>
      <c r="F85" s="3"/>
      <c r="G85" s="3"/>
      <c r="H85" s="4"/>
      <c r="I85" s="3"/>
      <c r="J85" s="3"/>
      <c r="K85" s="3"/>
      <c r="L85" s="3"/>
      <c r="M85" s="6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4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</row>
    <row r="86" spans="1:76" ht="21">
      <c r="A86" s="3">
        <v>12</v>
      </c>
      <c r="B86" s="3">
        <v>112</v>
      </c>
      <c r="C86" s="3">
        <v>1</v>
      </c>
      <c r="D86" s="3">
        <f>IF(E86=1, 0, 1)</f>
        <v>1</v>
      </c>
      <c r="E86" s="3">
        <f>IF(OR(AV86=1, AV86=2), 1, 0)</f>
        <v>0</v>
      </c>
      <c r="F86" s="3">
        <f>IF(AND(C86=1, E86=0), 1, 0)</f>
        <v>1</v>
      </c>
      <c r="G86" s="3">
        <v>1</v>
      </c>
      <c r="H86" s="4">
        <f>SUM(N86:Q86)</f>
        <v>19</v>
      </c>
      <c r="I86" s="3">
        <f>SUM(R86:S86)</f>
        <v>8</v>
      </c>
      <c r="J86" s="3">
        <f>SUM(T86:V86)</f>
        <v>10</v>
      </c>
      <c r="K86" s="3">
        <f>SUM(W86:Y86)</f>
        <v>8</v>
      </c>
      <c r="L86" s="3">
        <f>SUM(Z86:AD86)</f>
        <v>20</v>
      </c>
      <c r="M86" s="6" t="s">
        <v>79</v>
      </c>
      <c r="N86" s="3">
        <v>5</v>
      </c>
      <c r="O86" s="3">
        <v>4</v>
      </c>
      <c r="P86" s="3">
        <v>3</v>
      </c>
      <c r="Q86" s="3">
        <v>7</v>
      </c>
      <c r="R86" s="3">
        <v>3</v>
      </c>
      <c r="S86" s="3">
        <v>5</v>
      </c>
      <c r="T86" s="3">
        <v>2</v>
      </c>
      <c r="U86" s="3">
        <v>2</v>
      </c>
      <c r="V86" s="3">
        <v>6</v>
      </c>
      <c r="W86" s="3">
        <v>2</v>
      </c>
      <c r="X86" s="3">
        <v>2</v>
      </c>
      <c r="Y86" s="3">
        <v>4</v>
      </c>
      <c r="Z86" s="3">
        <v>6</v>
      </c>
      <c r="AA86" s="3">
        <v>7</v>
      </c>
      <c r="AB86" s="3">
        <v>1</v>
      </c>
      <c r="AC86" s="3">
        <v>2</v>
      </c>
      <c r="AD86" s="3">
        <v>4</v>
      </c>
      <c r="AE86" s="3"/>
      <c r="AF86" s="3"/>
      <c r="AG86" s="3"/>
      <c r="AH86" s="3"/>
      <c r="AI86" s="4">
        <f>SUM(BD86:BG86)</f>
        <v>1.219393014907</v>
      </c>
      <c r="AJ86" s="3">
        <f>SUM(BH86:BI86)</f>
        <v>0.55182385444599991</v>
      </c>
      <c r="AK86" s="3">
        <f>SUM(BJ86:BL86)</f>
        <v>0.83535599708600006</v>
      </c>
      <c r="AL86" s="3">
        <f>SUM(BM86:BO86)</f>
        <v>0.85116314888</v>
      </c>
      <c r="AM86" s="3">
        <f>SUM(BP86:BT86)</f>
        <v>1.338127851486</v>
      </c>
      <c r="AN86" s="3"/>
      <c r="AO86" s="3">
        <f>AI86/H86</f>
        <v>6.4178579731947363E-2</v>
      </c>
      <c r="AP86" s="3">
        <f>AJ86/I86</f>
        <v>6.8977981805749988E-2</v>
      </c>
      <c r="AQ86" s="3">
        <f>AK86/J86</f>
        <v>8.35355997086E-2</v>
      </c>
      <c r="AR86" s="3">
        <f>AL86/K86</f>
        <v>0.10639539361</v>
      </c>
      <c r="AS86" s="3">
        <f>AM86/L86</f>
        <v>6.6906392574300005E-2</v>
      </c>
      <c r="AT86" s="3">
        <f>IF(AND(BA86=BC86, BA86=1), 1, 0)</f>
        <v>0</v>
      </c>
      <c r="AU86" s="9">
        <v>4</v>
      </c>
      <c r="AV86" s="3">
        <v>3</v>
      </c>
      <c r="AW86" s="3">
        <v>4</v>
      </c>
      <c r="AX86" s="3">
        <v>4</v>
      </c>
      <c r="AY86" s="3">
        <v>0</v>
      </c>
      <c r="AZ86" s="3">
        <v>65</v>
      </c>
      <c r="BA86" s="3">
        <v>1</v>
      </c>
      <c r="BB86" s="3">
        <v>0.605084180832</v>
      </c>
      <c r="BC86" s="3">
        <v>0</v>
      </c>
      <c r="BD86" s="3">
        <v>0.517416000366</v>
      </c>
      <c r="BE86" s="3">
        <v>0.251029014587</v>
      </c>
      <c r="BF86" s="3">
        <v>0.21709799766499999</v>
      </c>
      <c r="BG86" s="3">
        <v>0.23385000228899999</v>
      </c>
      <c r="BH86" s="3">
        <v>0.25158095359799998</v>
      </c>
      <c r="BI86" s="3">
        <v>0.30024290084799998</v>
      </c>
      <c r="BJ86" s="3">
        <v>0.28394508361800003</v>
      </c>
      <c r="BK86" s="3">
        <v>0.25062203407299999</v>
      </c>
      <c r="BL86" s="3">
        <v>0.30078887939499999</v>
      </c>
      <c r="BM86" s="3">
        <v>0.28285813331600002</v>
      </c>
      <c r="BN86" s="3">
        <v>0.285789012909</v>
      </c>
      <c r="BO86" s="3">
        <v>0.28251600265499999</v>
      </c>
      <c r="BP86" s="3">
        <v>0.26791191101099998</v>
      </c>
      <c r="BQ86" s="3">
        <v>0.25147199630700001</v>
      </c>
      <c r="BR86" s="3">
        <v>0.26728701591499998</v>
      </c>
      <c r="BS86" s="3">
        <v>0.26779794692999997</v>
      </c>
      <c r="BT86" s="3">
        <v>0.28365898132299999</v>
      </c>
      <c r="BU86" s="3"/>
      <c r="BV86" s="3"/>
      <c r="BW86" s="3"/>
      <c r="BX86" s="3"/>
    </row>
    <row r="87" spans="1:76" ht="21">
      <c r="A87" s="3">
        <v>112</v>
      </c>
      <c r="B87" s="3">
        <v>112</v>
      </c>
      <c r="C87" s="3">
        <v>0</v>
      </c>
      <c r="D87" s="3">
        <f>IF(E87=1, 0, 1)</f>
        <v>1</v>
      </c>
      <c r="E87" s="3">
        <v>0</v>
      </c>
      <c r="F87" s="3">
        <f>IF(AND(C87=1, E87=0), 1, 0)</f>
        <v>0</v>
      </c>
      <c r="G87" s="3">
        <f>IF(AV87&lt;2.5, 0, 1)</f>
        <v>1</v>
      </c>
      <c r="H87" s="4">
        <f>SUM(N87:Q87)</f>
        <v>18</v>
      </c>
      <c r="I87" s="3">
        <f>SUM(R87:S87)</f>
        <v>8</v>
      </c>
      <c r="J87" s="3">
        <f>SUM(T87:V87)</f>
        <v>9</v>
      </c>
      <c r="K87" s="3">
        <f>SUM(W87:AA87)</f>
        <v>20</v>
      </c>
      <c r="L87" s="3">
        <f>SUM(W87:AA87)</f>
        <v>20</v>
      </c>
      <c r="M87" s="6" t="s">
        <v>53</v>
      </c>
      <c r="N87" s="3">
        <v>4</v>
      </c>
      <c r="O87" s="3">
        <v>4</v>
      </c>
      <c r="P87" s="3">
        <v>3</v>
      </c>
      <c r="Q87" s="3">
        <v>7</v>
      </c>
      <c r="R87" s="3">
        <v>3</v>
      </c>
      <c r="S87" s="3">
        <v>5</v>
      </c>
      <c r="T87" s="3">
        <v>2</v>
      </c>
      <c r="U87" s="3">
        <v>3</v>
      </c>
      <c r="V87" s="3">
        <v>4</v>
      </c>
      <c r="W87" s="3">
        <v>6</v>
      </c>
      <c r="X87" s="3">
        <v>7</v>
      </c>
      <c r="Y87" s="3">
        <v>1</v>
      </c>
      <c r="Z87" s="3">
        <v>2</v>
      </c>
      <c r="AA87" s="3">
        <v>4</v>
      </c>
      <c r="AB87" s="3"/>
      <c r="AC87" s="3"/>
      <c r="AD87" s="3"/>
      <c r="AE87" s="3"/>
      <c r="AF87" s="3"/>
      <c r="AG87" s="3"/>
      <c r="AH87" s="3"/>
      <c r="AI87" s="4">
        <f>SUM(BD87:BG87)</f>
        <v>1.6559071540830002</v>
      </c>
      <c r="AJ87" s="3">
        <f>SUM(BH87:BI87)</f>
        <v>0.80157303810200009</v>
      </c>
      <c r="AK87" s="3">
        <f>SUM(BJ87:BL87)</f>
        <v>1.1355409622199999</v>
      </c>
      <c r="AL87" s="3">
        <f>SUM(BM87:BQ87)</f>
        <v>2.7578270435330001</v>
      </c>
      <c r="AM87" s="3">
        <f>SUM(BM87:BQ87)</f>
        <v>2.7578270435330001</v>
      </c>
      <c r="AN87" s="3"/>
      <c r="AO87" s="3">
        <f>AI87/H87</f>
        <v>9.1994841893500004E-2</v>
      </c>
      <c r="AP87" s="3">
        <f>AJ87/I87</f>
        <v>0.10019662976275001</v>
      </c>
      <c r="AQ87" s="3">
        <f>AK87/J87</f>
        <v>0.12617121802444442</v>
      </c>
      <c r="AR87" s="3">
        <f>AL87/K87</f>
        <v>0.13789135217664999</v>
      </c>
      <c r="AS87" s="3">
        <f>AM87/L87</f>
        <v>0.13789135217664999</v>
      </c>
      <c r="AT87" s="3">
        <f>IF(AND(BA87=BC87, BA87=1), 1, 0)</f>
        <v>1</v>
      </c>
      <c r="AU87" s="9">
        <v>4</v>
      </c>
      <c r="AV87" s="3">
        <v>3</v>
      </c>
      <c r="AW87" s="3">
        <v>4</v>
      </c>
      <c r="AX87" s="3">
        <v>4</v>
      </c>
      <c r="AY87" s="3">
        <v>1</v>
      </c>
      <c r="AZ87" s="3">
        <v>50</v>
      </c>
      <c r="BA87" s="3">
        <v>1</v>
      </c>
      <c r="BB87" s="3">
        <v>0.53698587417599997</v>
      </c>
      <c r="BC87" s="3">
        <v>1</v>
      </c>
      <c r="BD87" s="3">
        <v>0.68633103370699999</v>
      </c>
      <c r="BE87" s="3">
        <v>0.31565713882399998</v>
      </c>
      <c r="BF87" s="3">
        <v>0.35228991508500002</v>
      </c>
      <c r="BG87" s="3">
        <v>0.301629066467</v>
      </c>
      <c r="BH87" s="3">
        <v>0.45074105262800002</v>
      </c>
      <c r="BI87" s="3">
        <v>0.35083198547400002</v>
      </c>
      <c r="BJ87" s="3">
        <v>0.26741886138900001</v>
      </c>
      <c r="BK87" s="3">
        <v>0.41758608818100001</v>
      </c>
      <c r="BL87" s="3">
        <v>0.45053601264999998</v>
      </c>
      <c r="BM87" s="3">
        <v>0.335692882538</v>
      </c>
      <c r="BN87" s="3">
        <v>0.83394503593400005</v>
      </c>
      <c r="BO87" s="3">
        <v>0.71949505806000003</v>
      </c>
      <c r="BP87" s="3">
        <v>0.41854095459000001</v>
      </c>
      <c r="BQ87" s="3">
        <v>0.45015311241099998</v>
      </c>
      <c r="BR87" s="3"/>
      <c r="BS87" s="3"/>
      <c r="BT87" s="3"/>
      <c r="BU87" s="3"/>
      <c r="BV87" s="3"/>
      <c r="BW87" s="3"/>
      <c r="BX87" s="3"/>
    </row>
    <row r="88" spans="1:76" ht="21">
      <c r="A88" s="3"/>
      <c r="B88" s="3">
        <v>112</v>
      </c>
      <c r="C88" s="3"/>
      <c r="D88" s="3"/>
      <c r="E88" s="3"/>
      <c r="F88" s="3"/>
      <c r="G88" s="3"/>
      <c r="H88" s="4"/>
      <c r="I88" s="3"/>
      <c r="J88" s="3"/>
      <c r="K88" s="3"/>
      <c r="L88" s="3"/>
      <c r="M88" s="6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4"/>
      <c r="AJ88" s="3"/>
      <c r="AK88" s="3">
        <f>AK86-AK87</f>
        <v>-0.30018496513399984</v>
      </c>
      <c r="AL88" s="3">
        <f t="shared" ref="AL88" si="39">AL86-AL87</f>
        <v>-1.9066638946530001</v>
      </c>
      <c r="AM88" s="3">
        <f t="shared" ref="AM88" si="40">AM86-AM87</f>
        <v>-1.4196991920470001</v>
      </c>
      <c r="AN88" s="3"/>
      <c r="AO88" s="3"/>
      <c r="AP88" s="3"/>
      <c r="AQ88" s="3">
        <f>AQ86-AQ87</f>
        <v>-4.263561831584442E-2</v>
      </c>
      <c r="AR88" s="3">
        <f t="shared" ref="AR88" si="41">AR86-AR87</f>
        <v>-3.1495958566649995E-2</v>
      </c>
      <c r="AS88" s="3">
        <f t="shared" ref="AS88" si="42">AS86-AS87</f>
        <v>-7.098495960234999E-2</v>
      </c>
      <c r="AT88" s="3"/>
      <c r="AU88" s="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</row>
    <row r="89" spans="1:76" ht="21">
      <c r="A89" s="3"/>
      <c r="B89" s="3">
        <v>112</v>
      </c>
      <c r="C89" s="3"/>
      <c r="D89" s="3"/>
      <c r="E89" s="3"/>
      <c r="F89" s="3"/>
      <c r="G89" s="3"/>
      <c r="H89" s="4"/>
      <c r="I89" s="3"/>
      <c r="J89" s="3"/>
      <c r="K89" s="3"/>
      <c r="L89" s="3"/>
      <c r="M89" s="8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4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</row>
    <row r="90" spans="1:76" ht="21">
      <c r="A90" s="3">
        <v>13</v>
      </c>
      <c r="B90" s="3">
        <v>113</v>
      </c>
      <c r="C90" s="3">
        <v>1</v>
      </c>
      <c r="D90" s="3">
        <f>IF(E90=1, 0, 1)</f>
        <v>1</v>
      </c>
      <c r="E90" s="3">
        <f>IF(OR(AV90=1, AV90=2), 1, 0)</f>
        <v>0</v>
      </c>
      <c r="F90" s="3">
        <f>IF(AND(C90=1, E90=0), 1, 0)</f>
        <v>1</v>
      </c>
      <c r="G90" s="3">
        <v>1</v>
      </c>
      <c r="H90" s="4">
        <f>SUM(N90:R90)</f>
        <v>24</v>
      </c>
      <c r="I90" s="3">
        <f>SUM(S90:T90)</f>
        <v>9</v>
      </c>
      <c r="J90" s="3">
        <f>SUM(U90:W90)</f>
        <v>11</v>
      </c>
      <c r="K90" s="3">
        <f>SUM(X90:Z90)</f>
        <v>11</v>
      </c>
      <c r="L90" s="3">
        <f>SUM(AA90:AC90)</f>
        <v>14</v>
      </c>
      <c r="M90" s="6" t="s">
        <v>80</v>
      </c>
      <c r="N90" s="3">
        <v>2</v>
      </c>
      <c r="O90" s="3">
        <v>9</v>
      </c>
      <c r="P90" s="3">
        <v>4</v>
      </c>
      <c r="Q90" s="3">
        <v>2</v>
      </c>
      <c r="R90" s="3">
        <v>7</v>
      </c>
      <c r="S90" s="3">
        <v>3</v>
      </c>
      <c r="T90" s="3">
        <v>6</v>
      </c>
      <c r="U90" s="3">
        <v>2</v>
      </c>
      <c r="V90" s="3">
        <v>2</v>
      </c>
      <c r="W90" s="3">
        <v>7</v>
      </c>
      <c r="X90" s="3">
        <v>2</v>
      </c>
      <c r="Y90" s="3">
        <v>2</v>
      </c>
      <c r="Z90" s="3">
        <v>7</v>
      </c>
      <c r="AA90" s="3">
        <v>7</v>
      </c>
      <c r="AB90" s="3">
        <v>2</v>
      </c>
      <c r="AC90" s="3">
        <v>5</v>
      </c>
      <c r="AD90" s="3"/>
      <c r="AE90" s="3"/>
      <c r="AF90" s="3"/>
      <c r="AG90" s="3"/>
      <c r="AH90" s="3"/>
      <c r="AI90" s="4">
        <f>SUM(BD90:BH90)</f>
        <v>1.9697139263149999</v>
      </c>
      <c r="AJ90" s="3">
        <f>SUM(BI90:BJ90)</f>
        <v>0.58566093444900003</v>
      </c>
      <c r="AK90" s="3">
        <f>SUM(BK90:BM90)</f>
        <v>0.90219497680600003</v>
      </c>
      <c r="AL90" s="3">
        <f>SUM(BN90:BP90)</f>
        <v>0.90322113037099994</v>
      </c>
      <c r="AM90" s="3">
        <f>SUM(BQ90:BS90)</f>
        <v>0.88548588752800006</v>
      </c>
      <c r="AN90" s="3"/>
      <c r="AO90" s="3">
        <f>AI90/H90</f>
        <v>8.2071413596458323E-2</v>
      </c>
      <c r="AP90" s="3">
        <f>AJ90/I90</f>
        <v>6.5073437161000003E-2</v>
      </c>
      <c r="AQ90" s="3">
        <f>AK90/J90</f>
        <v>8.2017725164181821E-2</v>
      </c>
      <c r="AR90" s="3">
        <f>AL90/K90</f>
        <v>8.2111011851909083E-2</v>
      </c>
      <c r="AS90" s="3">
        <f>AM90/L90</f>
        <v>6.3248991966285723E-2</v>
      </c>
      <c r="AT90" s="3">
        <f>IF(AND(BA90=BC90, BA90=1), 1, 0)</f>
        <v>1</v>
      </c>
      <c r="AU90" s="9">
        <v>4</v>
      </c>
      <c r="AV90" s="3">
        <v>3</v>
      </c>
      <c r="AW90" s="3">
        <v>4</v>
      </c>
      <c r="AX90" s="3">
        <v>4</v>
      </c>
      <c r="AY90" s="3">
        <v>0</v>
      </c>
      <c r="AZ90" s="3">
        <v>74</v>
      </c>
      <c r="BA90" s="3">
        <v>1</v>
      </c>
      <c r="BB90" s="3">
        <v>0.63919496536300002</v>
      </c>
      <c r="BC90" s="3">
        <v>1</v>
      </c>
      <c r="BD90" s="3">
        <v>0.81726098060600005</v>
      </c>
      <c r="BE90" s="3">
        <v>0.25138092040999999</v>
      </c>
      <c r="BF90" s="3">
        <v>0.31711196899400002</v>
      </c>
      <c r="BG90" s="3">
        <v>0.30001616477999998</v>
      </c>
      <c r="BH90" s="3">
        <v>0.28394389152499999</v>
      </c>
      <c r="BI90" s="3">
        <v>0.28542613983199999</v>
      </c>
      <c r="BJ90" s="3">
        <v>0.30023479461699998</v>
      </c>
      <c r="BK90" s="3">
        <v>0.31741213798500001</v>
      </c>
      <c r="BL90" s="3">
        <v>0.26749300956700001</v>
      </c>
      <c r="BM90" s="3">
        <v>0.31728982925400001</v>
      </c>
      <c r="BN90" s="3">
        <v>0.28400015830999997</v>
      </c>
      <c r="BO90" s="3">
        <v>0.30145096778899999</v>
      </c>
      <c r="BP90" s="3">
        <v>0.31777000427199997</v>
      </c>
      <c r="BQ90" s="3">
        <v>0.28462195396399997</v>
      </c>
      <c r="BR90" s="3">
        <v>0.31601905822800003</v>
      </c>
      <c r="BS90" s="3">
        <v>0.284844875336</v>
      </c>
      <c r="BT90" s="3"/>
      <c r="BU90" s="3"/>
      <c r="BV90" s="3"/>
      <c r="BW90" s="3"/>
      <c r="BX90" s="3"/>
    </row>
    <row r="91" spans="1:76" ht="21">
      <c r="A91" s="3">
        <v>113</v>
      </c>
      <c r="B91" s="3">
        <v>113</v>
      </c>
      <c r="C91" s="3">
        <v>0</v>
      </c>
      <c r="D91" s="3">
        <f>IF(E91=1, 0, 1)</f>
        <v>1</v>
      </c>
      <c r="E91" s="3">
        <v>0</v>
      </c>
      <c r="F91" s="3">
        <f>IF(AND(C91=1, E91=0), 1, 0)</f>
        <v>0</v>
      </c>
      <c r="G91" s="3">
        <f>IF(AV91&lt;2.5, 0, 1)</f>
        <v>1</v>
      </c>
      <c r="H91" s="4">
        <f>SUM(N91:R91)</f>
        <v>21</v>
      </c>
      <c r="I91" s="3">
        <f>SUM(S91:T91)</f>
        <v>9</v>
      </c>
      <c r="J91" s="3">
        <f>SUM(U91:W91)</f>
        <v>11</v>
      </c>
      <c r="K91" s="3">
        <f>SUM(X91:Z91)</f>
        <v>14</v>
      </c>
      <c r="L91" s="3">
        <f>SUM(X91:Z91)</f>
        <v>14</v>
      </c>
      <c r="M91" s="6" t="s">
        <v>54</v>
      </c>
      <c r="N91" s="3">
        <v>2</v>
      </c>
      <c r="O91" s="3">
        <v>7</v>
      </c>
      <c r="P91" s="3">
        <v>4</v>
      </c>
      <c r="Q91" s="3">
        <v>2</v>
      </c>
      <c r="R91" s="3">
        <v>6</v>
      </c>
      <c r="S91" s="3">
        <v>3</v>
      </c>
      <c r="T91" s="3">
        <v>6</v>
      </c>
      <c r="U91" s="3">
        <v>2</v>
      </c>
      <c r="V91" s="3">
        <v>2</v>
      </c>
      <c r="W91" s="3">
        <v>7</v>
      </c>
      <c r="X91" s="3">
        <v>7</v>
      </c>
      <c r="Y91" s="3">
        <v>2</v>
      </c>
      <c r="Z91" s="3">
        <v>5</v>
      </c>
      <c r="AA91" s="3"/>
      <c r="AB91" s="3"/>
      <c r="AC91" s="3"/>
      <c r="AD91" s="3"/>
      <c r="AE91" s="3"/>
      <c r="AF91" s="3"/>
      <c r="AG91" s="3"/>
      <c r="AH91" s="3"/>
      <c r="AI91" s="4">
        <f>SUM(BD91:BH91)</f>
        <v>1.8197891712180001</v>
      </c>
      <c r="AJ91" s="3">
        <f>SUM(BI91:BJ91)</f>
        <v>0.56990694999699998</v>
      </c>
      <c r="AK91" s="3">
        <f>SUM(BK91:BM91)</f>
        <v>0.96934390068100007</v>
      </c>
      <c r="AL91" s="3">
        <f>SUM(BN91:BP91)</f>
        <v>0.95074701309200005</v>
      </c>
      <c r="AM91" s="3">
        <f>SUM(BN91:BP91)</f>
        <v>0.95074701309200005</v>
      </c>
      <c r="AN91" s="3"/>
      <c r="AO91" s="3">
        <f>AI91/H91</f>
        <v>8.665662720085715E-2</v>
      </c>
      <c r="AP91" s="3">
        <f>AJ91/I91</f>
        <v>6.3322994444111103E-2</v>
      </c>
      <c r="AQ91" s="3">
        <f>AK91/J91</f>
        <v>8.812217278918183E-2</v>
      </c>
      <c r="AR91" s="3">
        <f>AL91/K91</f>
        <v>6.7910500935142865E-2</v>
      </c>
      <c r="AS91" s="3">
        <f>AM91/L91</f>
        <v>6.7910500935142865E-2</v>
      </c>
      <c r="AT91" s="3">
        <f>IF(AND(BA91=BC91, BA91=1), 1, 0)</f>
        <v>1</v>
      </c>
      <c r="AU91" s="9">
        <v>4</v>
      </c>
      <c r="AV91" s="3">
        <v>3</v>
      </c>
      <c r="AW91" s="3">
        <v>4</v>
      </c>
      <c r="AX91" s="3">
        <v>4</v>
      </c>
      <c r="AY91" s="3">
        <v>1</v>
      </c>
      <c r="AZ91" s="3">
        <v>12</v>
      </c>
      <c r="BA91" s="3">
        <v>1</v>
      </c>
      <c r="BB91" s="3">
        <v>0.65520501136800002</v>
      </c>
      <c r="BC91" s="3">
        <v>1</v>
      </c>
      <c r="BD91" s="3">
        <v>0.60088515281699995</v>
      </c>
      <c r="BE91" s="3">
        <v>0.316869020462</v>
      </c>
      <c r="BF91" s="3">
        <v>0.28420782089199997</v>
      </c>
      <c r="BG91" s="3">
        <v>0.30107617378200002</v>
      </c>
      <c r="BH91" s="3">
        <v>0.316751003265</v>
      </c>
      <c r="BI91" s="3">
        <v>0.25054883956899998</v>
      </c>
      <c r="BJ91" s="3">
        <v>0.319358110428</v>
      </c>
      <c r="BK91" s="3">
        <v>0.31684494018600001</v>
      </c>
      <c r="BL91" s="3">
        <v>0.30113792419399998</v>
      </c>
      <c r="BM91" s="3">
        <v>0.35136103630100002</v>
      </c>
      <c r="BN91" s="3">
        <v>0.33421301841700002</v>
      </c>
      <c r="BO91" s="3">
        <v>0.25029397010799997</v>
      </c>
      <c r="BP91" s="3">
        <v>0.366240024567</v>
      </c>
      <c r="BQ91" s="3"/>
      <c r="BR91" s="3"/>
      <c r="BS91" s="3"/>
      <c r="BT91" s="3"/>
      <c r="BU91" s="3"/>
      <c r="BV91" s="3"/>
      <c r="BW91" s="3"/>
      <c r="BX91" s="3"/>
    </row>
    <row r="92" spans="1:76" ht="21">
      <c r="A92" s="3"/>
      <c r="B92" s="3">
        <v>113</v>
      </c>
      <c r="C92" s="3"/>
      <c r="D92" s="3"/>
      <c r="E92" s="3"/>
      <c r="F92" s="3"/>
      <c r="G92" s="3"/>
      <c r="H92" s="4"/>
      <c r="I92" s="3"/>
      <c r="J92" s="3"/>
      <c r="K92" s="3"/>
      <c r="L92" s="3"/>
      <c r="M92" s="6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4"/>
      <c r="AJ92" s="3"/>
      <c r="AK92" s="3">
        <f>AK90-AK91</f>
        <v>-6.7148923875000044E-2</v>
      </c>
      <c r="AL92" s="3">
        <f t="shared" ref="AL92" si="43">AL90-AL91</f>
        <v>-4.7525882721000112E-2</v>
      </c>
      <c r="AM92" s="3">
        <f t="shared" ref="AM92" si="44">AM90-AM91</f>
        <v>-6.5261125563999989E-2</v>
      </c>
      <c r="AN92" s="3"/>
      <c r="AO92" s="3"/>
      <c r="AP92" s="3"/>
      <c r="AQ92" s="3">
        <f>AQ90-AQ91</f>
        <v>-6.104447625000009E-3</v>
      </c>
      <c r="AR92" s="3">
        <f t="shared" ref="AR92" si="45">AR90-AR91</f>
        <v>1.4200510916766218E-2</v>
      </c>
      <c r="AS92" s="3">
        <f t="shared" ref="AS92" si="46">AS90-AS91</f>
        <v>-4.6615089688571421E-3</v>
      </c>
      <c r="AT92" s="3"/>
      <c r="AU92" s="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</row>
    <row r="93" spans="1:76" ht="21">
      <c r="A93" s="3"/>
      <c r="B93" s="3">
        <v>113</v>
      </c>
      <c r="C93" s="3"/>
      <c r="D93" s="3"/>
      <c r="E93" s="3"/>
      <c r="F93" s="3"/>
      <c r="G93" s="3"/>
      <c r="H93" s="4"/>
      <c r="I93" s="3"/>
      <c r="J93" s="3"/>
      <c r="K93" s="3"/>
      <c r="L93" s="3"/>
      <c r="M93" s="6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4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</row>
    <row r="94" spans="1:76" ht="21">
      <c r="A94" s="3">
        <v>14</v>
      </c>
      <c r="B94" s="3">
        <v>114</v>
      </c>
      <c r="C94" s="3">
        <v>1</v>
      </c>
      <c r="D94" s="3">
        <f>IF(E94=1, 0, 1)</f>
        <v>0</v>
      </c>
      <c r="E94" s="3">
        <f>IF(OR(AV94=1, AV94=2), 0, 1)</f>
        <v>1</v>
      </c>
      <c r="F94" s="3">
        <f>IF(AND(C94=1, E94=0), 1, 0)</f>
        <v>0</v>
      </c>
      <c r="G94" s="3">
        <v>1</v>
      </c>
      <c r="H94" s="4">
        <f>SUM(N94:R94)</f>
        <v>23</v>
      </c>
      <c r="I94" s="3">
        <f>SUM(S94:T94)</f>
        <v>7</v>
      </c>
      <c r="J94" s="3">
        <f>SUM(U94:W94)</f>
        <v>9</v>
      </c>
      <c r="K94" s="3">
        <f>SUM(X94:Z94)</f>
        <v>8</v>
      </c>
      <c r="L94" s="3">
        <f>SUM(AA94:AB94)</f>
        <v>9</v>
      </c>
      <c r="M94" s="6" t="s">
        <v>81</v>
      </c>
      <c r="N94" s="3">
        <v>2</v>
      </c>
      <c r="O94" s="3">
        <v>4</v>
      </c>
      <c r="P94" s="3">
        <v>6</v>
      </c>
      <c r="Q94" s="3">
        <v>2</v>
      </c>
      <c r="R94" s="3">
        <v>9</v>
      </c>
      <c r="S94" s="3">
        <v>3</v>
      </c>
      <c r="T94" s="3">
        <v>4</v>
      </c>
      <c r="U94" s="3">
        <v>2</v>
      </c>
      <c r="V94" s="3">
        <v>2</v>
      </c>
      <c r="W94" s="3">
        <v>5</v>
      </c>
      <c r="X94" s="3">
        <v>2</v>
      </c>
      <c r="Y94" s="3">
        <v>2</v>
      </c>
      <c r="Z94" s="3">
        <v>4</v>
      </c>
      <c r="AA94" s="3">
        <v>2</v>
      </c>
      <c r="AB94" s="3">
        <v>7</v>
      </c>
      <c r="AC94" s="3"/>
      <c r="AD94" s="3"/>
      <c r="AE94" s="3"/>
      <c r="AF94" s="3"/>
      <c r="AG94" s="3"/>
      <c r="AH94" s="3"/>
      <c r="AI94" s="4">
        <f>SUM(BD94:BH94)</f>
        <v>1.6873180866240001</v>
      </c>
      <c r="AJ94" s="3">
        <f>SUM(BI94:BJ94)</f>
        <v>0.61761188507000009</v>
      </c>
      <c r="AK94" s="3">
        <f>SUM(BK94:BM94)</f>
        <v>1.051361083984</v>
      </c>
      <c r="AL94" s="3">
        <f>SUM(BN94:BP94)</f>
        <v>0.91958594322199994</v>
      </c>
      <c r="AM94" s="3">
        <f>SUM(BQ94:BR94)</f>
        <v>0.61929297447199994</v>
      </c>
      <c r="AN94" s="3"/>
      <c r="AO94" s="3">
        <f>AI94/H94</f>
        <v>7.3361655940173923E-2</v>
      </c>
      <c r="AP94" s="3">
        <f>AJ94/I94</f>
        <v>8.82302692957143E-2</v>
      </c>
      <c r="AQ94" s="3">
        <f>AK94/J94</f>
        <v>0.11681789822044444</v>
      </c>
      <c r="AR94" s="3">
        <f>AL94/K94</f>
        <v>0.11494824290274999</v>
      </c>
      <c r="AS94" s="3">
        <f>AM94/L94</f>
        <v>6.881033049688888E-2</v>
      </c>
      <c r="AT94" s="3">
        <f>IF(AND(BA94=BC94, BA94=1), 1, 0)</f>
        <v>1</v>
      </c>
      <c r="AU94" s="9">
        <v>4</v>
      </c>
      <c r="AV94" s="3">
        <v>3</v>
      </c>
      <c r="AW94" s="3">
        <v>4</v>
      </c>
      <c r="AX94" s="3">
        <v>4</v>
      </c>
      <c r="AY94" s="3">
        <v>0</v>
      </c>
      <c r="AZ94" s="3">
        <v>12</v>
      </c>
      <c r="BA94" s="3">
        <v>1</v>
      </c>
      <c r="BB94" s="3">
        <v>0.50522589683499997</v>
      </c>
      <c r="BC94" s="3">
        <v>1</v>
      </c>
      <c r="BD94" s="3">
        <v>0.53439998626700003</v>
      </c>
      <c r="BE94" s="3">
        <v>0.31565499305700001</v>
      </c>
      <c r="BF94" s="3">
        <v>0.28569102287300002</v>
      </c>
      <c r="BG94" s="3">
        <v>0.25058698654200001</v>
      </c>
      <c r="BH94" s="3">
        <v>0.300985097885</v>
      </c>
      <c r="BI94" s="3">
        <v>0.30044007301300002</v>
      </c>
      <c r="BJ94" s="3">
        <v>0.31717181205700001</v>
      </c>
      <c r="BK94" s="3">
        <v>0.40145516395600001</v>
      </c>
      <c r="BL94" s="3">
        <v>0.34959101676900001</v>
      </c>
      <c r="BM94" s="3">
        <v>0.30031490325900001</v>
      </c>
      <c r="BN94" s="3">
        <v>0.31911206245399998</v>
      </c>
      <c r="BO94" s="3">
        <v>0.30120801925700003</v>
      </c>
      <c r="BP94" s="3">
        <v>0.29926586151099999</v>
      </c>
      <c r="BQ94" s="3">
        <v>0.30102300643899998</v>
      </c>
      <c r="BR94" s="3">
        <v>0.31826996803300001</v>
      </c>
      <c r="BS94" s="3"/>
      <c r="BT94" s="3"/>
      <c r="BU94" s="3"/>
      <c r="BV94" s="3"/>
      <c r="BW94" s="3"/>
      <c r="BX94" s="3"/>
    </row>
    <row r="95" spans="1:76" ht="21">
      <c r="A95" s="3">
        <v>114</v>
      </c>
      <c r="B95" s="3">
        <v>114</v>
      </c>
      <c r="C95" s="3">
        <v>0</v>
      </c>
      <c r="D95" s="3">
        <f>IF(E95=1, 0, 1)</f>
        <v>1</v>
      </c>
      <c r="E95" s="3">
        <v>0</v>
      </c>
      <c r="F95" s="3">
        <f>IF(AND(C95=1, E95=0), 1, 0)</f>
        <v>0</v>
      </c>
      <c r="G95" s="3">
        <f>IF(AV95&gt;2.5, 0, 1)</f>
        <v>0</v>
      </c>
      <c r="H95" s="4">
        <f>SUM(N95:R95)</f>
        <v>21</v>
      </c>
      <c r="I95" s="3">
        <f>SUM(S95:T95)</f>
        <v>7</v>
      </c>
      <c r="J95" s="3">
        <f>SUM(U95:W95)</f>
        <v>12</v>
      </c>
      <c r="K95" s="3">
        <f>SUM(X95:Z95)</f>
        <v>9</v>
      </c>
      <c r="L95" s="3">
        <f>SUM(X95:Z95)</f>
        <v>9</v>
      </c>
      <c r="M95" s="6" t="s">
        <v>115</v>
      </c>
      <c r="N95" s="3">
        <v>2</v>
      </c>
      <c r="O95" s="3">
        <v>4</v>
      </c>
      <c r="P95" s="3">
        <v>6</v>
      </c>
      <c r="Q95" s="3">
        <v>2</v>
      </c>
      <c r="R95" s="3">
        <v>7</v>
      </c>
      <c r="S95" s="3">
        <v>3</v>
      </c>
      <c r="T95" s="3">
        <v>4</v>
      </c>
      <c r="U95" s="3">
        <v>2</v>
      </c>
      <c r="V95" s="3">
        <v>2</v>
      </c>
      <c r="W95" s="3">
        <v>8</v>
      </c>
      <c r="X95" s="3">
        <v>2</v>
      </c>
      <c r="Y95" s="3">
        <v>7</v>
      </c>
      <c r="Z95" s="3"/>
      <c r="AA95" s="3"/>
      <c r="AB95" s="3"/>
      <c r="AC95" s="3"/>
      <c r="AD95" s="3"/>
      <c r="AE95" s="3"/>
      <c r="AF95" s="3"/>
      <c r="AG95" s="3"/>
      <c r="AH95" s="3"/>
      <c r="AI95" s="4">
        <f>SUM(BD95:BH95)</f>
        <v>0</v>
      </c>
      <c r="AJ95" s="3">
        <f>SUM(BI95:BJ95)</f>
        <v>0</v>
      </c>
      <c r="AK95" s="3">
        <f>SUM(BK95:BM95)</f>
        <v>0</v>
      </c>
      <c r="AL95" s="3">
        <f>SUM(BN95:BP95)</f>
        <v>0</v>
      </c>
      <c r="AM95" s="3">
        <f>SUM(BN95:BP95)</f>
        <v>0</v>
      </c>
      <c r="AN95" s="3"/>
      <c r="AO95" s="3">
        <f>AI95/H95</f>
        <v>0</v>
      </c>
      <c r="AP95" s="3">
        <f>AJ95/I95</f>
        <v>0</v>
      </c>
      <c r="AQ95" s="3">
        <f>AK95/J95</f>
        <v>0</v>
      </c>
      <c r="AR95" s="3">
        <f>AL95/K95</f>
        <v>0</v>
      </c>
      <c r="AS95" s="3">
        <f>AM95/L95</f>
        <v>0</v>
      </c>
      <c r="AT95" s="3">
        <f>IF(AND(BA95=BC95, BA95=1), 1, 0)</f>
        <v>0</v>
      </c>
      <c r="AU95" s="9">
        <v>4</v>
      </c>
      <c r="AV95" s="3">
        <v>3</v>
      </c>
      <c r="AW95" s="3">
        <v>4</v>
      </c>
      <c r="AX95" s="3">
        <v>4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</row>
    <row r="96" spans="1:76" ht="21">
      <c r="A96" s="3"/>
      <c r="B96" s="3">
        <v>114</v>
      </c>
      <c r="C96" s="3"/>
      <c r="D96" s="3"/>
      <c r="E96" s="3"/>
      <c r="F96" s="3"/>
      <c r="G96" s="3"/>
      <c r="H96" s="4"/>
      <c r="I96" s="3"/>
      <c r="J96" s="3"/>
      <c r="K96" s="3"/>
      <c r="L96" s="3"/>
      <c r="M96" s="6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4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</row>
    <row r="97" spans="1:76" ht="21">
      <c r="A97" s="3"/>
      <c r="B97" s="3">
        <v>114</v>
      </c>
      <c r="C97" s="3"/>
      <c r="D97" s="3"/>
      <c r="E97" s="3"/>
      <c r="F97" s="3"/>
      <c r="G97" s="3"/>
      <c r="H97" s="4"/>
      <c r="I97" s="3"/>
      <c r="J97" s="3"/>
      <c r="K97" s="3"/>
      <c r="L97" s="3"/>
      <c r="M97" s="6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4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</row>
    <row r="98" spans="1:76" ht="21">
      <c r="A98" s="3">
        <v>15</v>
      </c>
      <c r="B98" s="3">
        <v>115</v>
      </c>
      <c r="C98" s="3">
        <v>1</v>
      </c>
      <c r="D98" s="3">
        <f>IF(E98=1, 0, 1)</f>
        <v>0</v>
      </c>
      <c r="E98" s="3">
        <f>IF(OR(AV98=1, AV98=2), 0, 1)</f>
        <v>1</v>
      </c>
      <c r="F98" s="3">
        <f>IF(AND(C98=1, E98=0), 1, 0)</f>
        <v>0</v>
      </c>
      <c r="G98" s="3">
        <v>1</v>
      </c>
      <c r="H98" s="4">
        <f>SUM(N98:Q98)</f>
        <v>23</v>
      </c>
      <c r="I98" s="3">
        <f>SUM(R98:T98)</f>
        <v>15</v>
      </c>
      <c r="J98" s="3">
        <f>SUM(U98:W98)</f>
        <v>10</v>
      </c>
      <c r="K98" s="3">
        <f>SUM(X98:Z98)</f>
        <v>11</v>
      </c>
      <c r="L98" s="3">
        <f>SUM(AA98:AC98)</f>
        <v>17</v>
      </c>
      <c r="M98" s="6" t="s">
        <v>82</v>
      </c>
      <c r="N98" s="3">
        <v>5</v>
      </c>
      <c r="O98" s="3">
        <v>7</v>
      </c>
      <c r="P98" s="3">
        <v>3</v>
      </c>
      <c r="Q98" s="3">
        <v>8</v>
      </c>
      <c r="R98" s="3">
        <v>3</v>
      </c>
      <c r="S98" s="3">
        <v>8</v>
      </c>
      <c r="T98" s="3">
        <v>4</v>
      </c>
      <c r="U98" s="3">
        <v>4</v>
      </c>
      <c r="V98" s="3">
        <v>2</v>
      </c>
      <c r="W98" s="3">
        <v>4</v>
      </c>
      <c r="X98" s="3">
        <v>2</v>
      </c>
      <c r="Y98" s="3">
        <v>2</v>
      </c>
      <c r="Z98" s="3">
        <v>7</v>
      </c>
      <c r="AA98" s="3">
        <v>6</v>
      </c>
      <c r="AB98" s="3">
        <v>3</v>
      </c>
      <c r="AC98" s="3">
        <v>8</v>
      </c>
      <c r="AD98" s="3"/>
      <c r="AE98" s="3"/>
      <c r="AF98" s="3"/>
      <c r="AG98" s="3"/>
      <c r="AH98" s="3"/>
      <c r="AI98" s="4">
        <f>SUM(BD98:BG98)</f>
        <v>1.5869438648230001</v>
      </c>
      <c r="AJ98" s="3">
        <f>SUM(BH98:BJ98)</f>
        <v>0.98581099510199999</v>
      </c>
      <c r="AK98" s="3">
        <f>SUM(BK98:BM98)</f>
        <v>0.98596811294600006</v>
      </c>
      <c r="AL98" s="3">
        <f>SUM(BN98:BP98)</f>
        <v>0.86827206611600005</v>
      </c>
      <c r="AM98" s="3">
        <f>SUM(BQ98:BS98)</f>
        <v>0.95336699485699994</v>
      </c>
      <c r="AN98" s="3"/>
      <c r="AO98" s="3">
        <f>AI98/H98</f>
        <v>6.8997559340130438E-2</v>
      </c>
      <c r="AP98" s="3">
        <f>AJ98/I98</f>
        <v>6.5720733006799995E-2</v>
      </c>
      <c r="AQ98" s="3">
        <f>AK98/J98</f>
        <v>9.8596811294600004E-2</v>
      </c>
      <c r="AR98" s="3">
        <f>AL98/K98</f>
        <v>7.8933824192363639E-2</v>
      </c>
      <c r="AS98" s="3">
        <f>AM98/L98</f>
        <v>5.6080411462176467E-2</v>
      </c>
      <c r="AT98" s="3">
        <f>IF(AND(BA98=BC98, BA98=1), 1, 0)</f>
        <v>0</v>
      </c>
      <c r="AU98" s="9">
        <v>4</v>
      </c>
      <c r="AV98" s="3">
        <v>3</v>
      </c>
      <c r="AW98" s="3">
        <v>4</v>
      </c>
      <c r="AX98" s="3">
        <v>4</v>
      </c>
      <c r="AY98" s="3">
        <v>0</v>
      </c>
      <c r="AZ98" s="3">
        <v>20</v>
      </c>
      <c r="BA98" s="3">
        <v>1</v>
      </c>
      <c r="BB98" s="3">
        <v>0.75542116165200002</v>
      </c>
      <c r="BC98" s="3">
        <v>0</v>
      </c>
      <c r="BD98" s="3">
        <v>0.63480186462400001</v>
      </c>
      <c r="BE98" s="3">
        <v>0.349542140961</v>
      </c>
      <c r="BF98" s="3">
        <v>0.30260586738599998</v>
      </c>
      <c r="BG98" s="3">
        <v>0.29999399185199999</v>
      </c>
      <c r="BH98" s="3">
        <v>0.38501310348500001</v>
      </c>
      <c r="BI98" s="3">
        <v>0.30003190040599997</v>
      </c>
      <c r="BJ98" s="3">
        <v>0.30076599121100001</v>
      </c>
      <c r="BK98" s="3">
        <v>0.30128717422500001</v>
      </c>
      <c r="BL98" s="3">
        <v>0.33442902564999999</v>
      </c>
      <c r="BM98" s="3">
        <v>0.35025191307100001</v>
      </c>
      <c r="BN98" s="3">
        <v>0.30154204368600002</v>
      </c>
      <c r="BO98" s="3">
        <v>0.28328394889800002</v>
      </c>
      <c r="BP98" s="3">
        <v>0.28344607353200002</v>
      </c>
      <c r="BQ98" s="3">
        <v>0.31764483451800002</v>
      </c>
      <c r="BR98" s="3">
        <v>0.31765007972699999</v>
      </c>
      <c r="BS98" s="3">
        <v>0.31807208061199999</v>
      </c>
      <c r="BT98" s="3"/>
      <c r="BU98" s="3"/>
      <c r="BV98" s="3"/>
      <c r="BW98" s="3"/>
      <c r="BX98" s="3"/>
    </row>
    <row r="99" spans="1:76" ht="21">
      <c r="A99" s="3">
        <v>115</v>
      </c>
      <c r="B99" s="3">
        <v>115</v>
      </c>
      <c r="C99" s="3">
        <v>0</v>
      </c>
      <c r="D99" s="3">
        <f>IF(E99=1, 0, 1)</f>
        <v>1</v>
      </c>
      <c r="E99" s="3">
        <v>0</v>
      </c>
      <c r="F99" s="3">
        <f>IF(AND(C99=1, E99=0), 1, 0)</f>
        <v>0</v>
      </c>
      <c r="G99" s="3">
        <f>IF(AV99&gt;2.5, 0, 1)</f>
        <v>0</v>
      </c>
      <c r="H99" s="4">
        <f>SUM(N99:Q99)</f>
        <v>23</v>
      </c>
      <c r="I99" s="3">
        <f>SUM(R99:T99)</f>
        <v>14</v>
      </c>
      <c r="J99" s="3">
        <f>SUM(U99:W99)</f>
        <v>11</v>
      </c>
      <c r="K99" s="3">
        <f>SUM(X99:Z99)</f>
        <v>17</v>
      </c>
      <c r="L99" s="3">
        <f>SUM(X99:Z99)</f>
        <v>17</v>
      </c>
      <c r="M99" s="6" t="s">
        <v>116</v>
      </c>
      <c r="N99" s="3">
        <v>6</v>
      </c>
      <c r="O99" s="3">
        <v>7</v>
      </c>
      <c r="P99" s="3">
        <v>3</v>
      </c>
      <c r="Q99" s="3">
        <v>7</v>
      </c>
      <c r="R99" s="3">
        <v>3</v>
      </c>
      <c r="S99" s="3">
        <v>7</v>
      </c>
      <c r="T99" s="3">
        <v>4</v>
      </c>
      <c r="U99" s="3">
        <v>2</v>
      </c>
      <c r="V99" s="3">
        <v>2</v>
      </c>
      <c r="W99" s="3">
        <v>7</v>
      </c>
      <c r="X99" s="3">
        <v>6</v>
      </c>
      <c r="Y99" s="3">
        <v>3</v>
      </c>
      <c r="Z99" s="3">
        <v>8</v>
      </c>
      <c r="AA99" s="3"/>
      <c r="AB99" s="3"/>
      <c r="AC99" s="3"/>
      <c r="AD99" s="3"/>
      <c r="AE99" s="3"/>
      <c r="AF99" s="3"/>
      <c r="AG99" s="3"/>
      <c r="AH99" s="3"/>
      <c r="AI99" s="4">
        <f>SUM(BD99:BG99)</f>
        <v>0</v>
      </c>
      <c r="AJ99" s="3">
        <f>SUM(BH99:BJ99)</f>
        <v>0</v>
      </c>
      <c r="AK99" s="3">
        <f>SUM(BK99:BM99)</f>
        <v>0</v>
      </c>
      <c r="AL99" s="3">
        <f>SUM(BN99:BP99)</f>
        <v>0</v>
      </c>
      <c r="AM99" s="3">
        <f>SUM(BN99:BP99)</f>
        <v>0</v>
      </c>
      <c r="AN99" s="3"/>
      <c r="AO99" s="3">
        <f>AI99/H99</f>
        <v>0</v>
      </c>
      <c r="AP99" s="3">
        <f>AJ99/I99</f>
        <v>0</v>
      </c>
      <c r="AQ99" s="3">
        <f>AK99/J99</f>
        <v>0</v>
      </c>
      <c r="AR99" s="3">
        <f>AL99/K99</f>
        <v>0</v>
      </c>
      <c r="AS99" s="3">
        <f>AM99/L99</f>
        <v>0</v>
      </c>
      <c r="AT99" s="3">
        <f>IF(AND(BA99=BC99, BA99=1), 1, 0)</f>
        <v>0</v>
      </c>
      <c r="AU99" s="9">
        <v>4</v>
      </c>
      <c r="AV99" s="3">
        <v>3</v>
      </c>
      <c r="AW99" s="3">
        <v>4</v>
      </c>
      <c r="AX99" s="3">
        <v>4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</row>
    <row r="100" spans="1:76">
      <c r="B100" s="3">
        <v>115</v>
      </c>
      <c r="AQ100" s="3"/>
      <c r="AR100" s="3"/>
      <c r="AS100" s="3"/>
    </row>
    <row r="101" spans="1:76" ht="21">
      <c r="A101" s="3"/>
      <c r="B101" s="3">
        <v>115</v>
      </c>
      <c r="C101" s="3"/>
      <c r="D101" s="3"/>
      <c r="E101" s="3"/>
      <c r="F101" s="3"/>
      <c r="G101" s="3"/>
      <c r="H101" s="4"/>
      <c r="I101" s="3"/>
      <c r="J101" s="3"/>
      <c r="K101" s="3"/>
      <c r="L101" s="3"/>
      <c r="M101" s="6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4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</row>
    <row r="102" spans="1:76" ht="21">
      <c r="A102" s="3">
        <v>16</v>
      </c>
      <c r="B102" s="3">
        <v>116</v>
      </c>
      <c r="C102" s="3">
        <v>1</v>
      </c>
      <c r="D102" s="3">
        <f>IF(E102=1, 0, 1)</f>
        <v>1</v>
      </c>
      <c r="E102" s="3">
        <f>IF(OR(AV102=1, AV102=2), 1, 0)</f>
        <v>0</v>
      </c>
      <c r="F102" s="3">
        <f>IF(AND(C102=1, E102=0), 1, 0)</f>
        <v>1</v>
      </c>
      <c r="G102" s="3">
        <v>1</v>
      </c>
      <c r="H102" s="4">
        <f>SUM(N102:Q102)</f>
        <v>18</v>
      </c>
      <c r="I102" s="3">
        <f>SUM(R102:W102)</f>
        <v>21</v>
      </c>
      <c r="J102" s="3">
        <f>SUM(X102:AA102)</f>
        <v>14</v>
      </c>
      <c r="K102" s="3">
        <f>SUM(AB102:AD102)</f>
        <v>12</v>
      </c>
      <c r="L102" s="3">
        <f>SUM(AE102:AH102)</f>
        <v>14</v>
      </c>
      <c r="M102" s="6" t="s">
        <v>83</v>
      </c>
      <c r="N102" s="3">
        <v>5</v>
      </c>
      <c r="O102" s="3">
        <v>6</v>
      </c>
      <c r="P102" s="3">
        <v>2</v>
      </c>
      <c r="Q102" s="3">
        <v>5</v>
      </c>
      <c r="R102" s="3">
        <v>3</v>
      </c>
      <c r="S102" s="3">
        <v>2</v>
      </c>
      <c r="T102" s="3">
        <v>3</v>
      </c>
      <c r="U102" s="3">
        <v>7</v>
      </c>
      <c r="V102" s="3">
        <v>2</v>
      </c>
      <c r="W102" s="3">
        <v>4</v>
      </c>
      <c r="X102" s="3">
        <v>6</v>
      </c>
      <c r="Y102" s="3">
        <v>2</v>
      </c>
      <c r="Z102" s="3">
        <v>2</v>
      </c>
      <c r="AA102" s="3">
        <v>4</v>
      </c>
      <c r="AB102" s="3">
        <v>2</v>
      </c>
      <c r="AC102" s="3">
        <v>2</v>
      </c>
      <c r="AD102" s="3">
        <v>8</v>
      </c>
      <c r="AE102" s="3">
        <v>3</v>
      </c>
      <c r="AF102" s="3">
        <v>5</v>
      </c>
      <c r="AG102" s="3">
        <v>2</v>
      </c>
      <c r="AH102" s="3">
        <v>4</v>
      </c>
      <c r="AI102" s="4">
        <f>SUM(BD102:BG102)</f>
        <v>1.6199941635120001</v>
      </c>
      <c r="AJ102" s="3">
        <f>SUM(BH102:BM102)</f>
        <v>1.687521934509</v>
      </c>
      <c r="AK102" s="3">
        <f>SUM(BN102:BQ102)</f>
        <v>1.0864150524139999</v>
      </c>
      <c r="AL102" s="3">
        <f>SUM(BR102:BT102)</f>
        <v>0.88613986969000003</v>
      </c>
      <c r="AM102" s="3">
        <f>SUM(BU102:BX102)</f>
        <v>1.303928136825</v>
      </c>
      <c r="AN102" s="3"/>
      <c r="AO102" s="3">
        <f>AI102/H102</f>
        <v>8.9999675750666669E-2</v>
      </c>
      <c r="AP102" s="3">
        <f>AJ102/I102</f>
        <v>8.0358187357571428E-2</v>
      </c>
      <c r="AQ102" s="3">
        <f>AK102/J102</f>
        <v>7.7601075172428563E-2</v>
      </c>
      <c r="AR102" s="3">
        <f>AL102/K102</f>
        <v>7.3844989140833331E-2</v>
      </c>
      <c r="AS102" s="3">
        <f>AM102/L102</f>
        <v>9.3137724058928575E-2</v>
      </c>
      <c r="AT102" s="3">
        <f>IF(AND(BA102=BC102, BA102=1), 1, 0)</f>
        <v>1</v>
      </c>
      <c r="AU102" s="9">
        <v>4</v>
      </c>
      <c r="AV102" s="3">
        <v>3</v>
      </c>
      <c r="AW102" s="3">
        <v>4</v>
      </c>
      <c r="AX102" s="3">
        <v>4</v>
      </c>
      <c r="AY102" s="3">
        <v>0</v>
      </c>
      <c r="AZ102" s="3">
        <v>36</v>
      </c>
      <c r="BA102" s="3">
        <v>1</v>
      </c>
      <c r="BB102" s="3">
        <v>0.65492105483999996</v>
      </c>
      <c r="BC102" s="3">
        <v>1</v>
      </c>
      <c r="BD102" s="3">
        <v>0.668169021606</v>
      </c>
      <c r="BE102" s="3">
        <v>0.31612801551800002</v>
      </c>
      <c r="BF102" s="3">
        <v>0.33590006828300001</v>
      </c>
      <c r="BG102" s="3">
        <v>0.29979705810500001</v>
      </c>
      <c r="BH102" s="3">
        <v>0.251179933548</v>
      </c>
      <c r="BI102" s="3">
        <v>0.234221935272</v>
      </c>
      <c r="BJ102" s="3">
        <v>0.216266155243</v>
      </c>
      <c r="BK102" s="3">
        <v>0.26697087287900001</v>
      </c>
      <c r="BL102" s="3">
        <v>0.38393402099599999</v>
      </c>
      <c r="BM102" s="3">
        <v>0.33494901657100001</v>
      </c>
      <c r="BN102" s="3">
        <v>0.23361897468600001</v>
      </c>
      <c r="BO102" s="3">
        <v>0.28572702407799999</v>
      </c>
      <c r="BP102" s="3">
        <v>0.30020403862</v>
      </c>
      <c r="BQ102" s="3">
        <v>0.26686501502999999</v>
      </c>
      <c r="BR102" s="3">
        <v>0.26720380783100001</v>
      </c>
      <c r="BS102" s="3">
        <v>0.31687521934500001</v>
      </c>
      <c r="BT102" s="3">
        <v>0.30206084251400001</v>
      </c>
      <c r="BU102" s="3">
        <v>0.26753211021399997</v>
      </c>
      <c r="BV102" s="3">
        <v>0.38327193260199999</v>
      </c>
      <c r="BW102" s="3">
        <v>0.28515601158100001</v>
      </c>
      <c r="BX102" s="3">
        <v>0.367968082428</v>
      </c>
    </row>
    <row r="103" spans="1:76" ht="21">
      <c r="A103" s="3">
        <v>116</v>
      </c>
      <c r="B103" s="3">
        <v>116</v>
      </c>
      <c r="C103" s="3">
        <v>0</v>
      </c>
      <c r="D103" s="3">
        <f>IF(E103=1, 0, 1)</f>
        <v>1</v>
      </c>
      <c r="E103" s="3">
        <v>0</v>
      </c>
      <c r="F103" s="3">
        <f>IF(AND(C103=1, E103=0), 1, 0)</f>
        <v>0</v>
      </c>
      <c r="G103" s="3">
        <f>IF(AV103&lt;2.5, 0, 1)</f>
        <v>1</v>
      </c>
      <c r="H103" s="4">
        <f>SUM(N103:Q103)</f>
        <v>18</v>
      </c>
      <c r="I103" s="3">
        <f>SUM(R103:W103)</f>
        <v>20</v>
      </c>
      <c r="J103" s="3">
        <f>SUM(X103:Z103)</f>
        <v>11</v>
      </c>
      <c r="K103" s="3">
        <f>SUM(AA103:AD103)</f>
        <v>14</v>
      </c>
      <c r="L103" s="3">
        <f>SUM(AA103:AD103)</f>
        <v>14</v>
      </c>
      <c r="M103" s="6" t="s">
        <v>55</v>
      </c>
      <c r="N103" s="3">
        <v>4</v>
      </c>
      <c r="O103" s="3">
        <v>6</v>
      </c>
      <c r="P103" s="3">
        <v>2</v>
      </c>
      <c r="Q103" s="3">
        <v>6</v>
      </c>
      <c r="R103" s="3">
        <v>3</v>
      </c>
      <c r="S103" s="3">
        <v>2</v>
      </c>
      <c r="T103" s="3">
        <v>3</v>
      </c>
      <c r="U103" s="3">
        <v>6</v>
      </c>
      <c r="V103" s="3">
        <v>2</v>
      </c>
      <c r="W103" s="3">
        <v>4</v>
      </c>
      <c r="X103" s="3">
        <v>2</v>
      </c>
      <c r="Y103" s="3">
        <v>2</v>
      </c>
      <c r="Z103" s="3">
        <v>7</v>
      </c>
      <c r="AA103" s="3">
        <v>3</v>
      </c>
      <c r="AB103" s="3">
        <v>5</v>
      </c>
      <c r="AC103" s="3">
        <v>2</v>
      </c>
      <c r="AD103" s="3">
        <v>4</v>
      </c>
      <c r="AE103" s="3"/>
      <c r="AF103" s="3"/>
      <c r="AG103" s="3"/>
      <c r="AH103" s="3"/>
      <c r="AI103" s="4">
        <f>SUM(BD103:BG103)</f>
        <v>1.37035393715</v>
      </c>
      <c r="AJ103" s="3">
        <f>SUM(BH103:BM103)</f>
        <v>1.9716801643379998</v>
      </c>
      <c r="AK103" s="3">
        <f>SUM(BN103:BP103)</f>
        <v>0.93582081794700001</v>
      </c>
      <c r="AL103" s="3">
        <f>SUM(BQ103:BT103)</f>
        <v>1.3033502101899999</v>
      </c>
      <c r="AM103" s="3">
        <f>SUM(BQ103:BT103)</f>
        <v>1.3033502101899999</v>
      </c>
      <c r="AN103" s="3"/>
      <c r="AO103" s="3">
        <f>AI103/H103</f>
        <v>7.6130774286111105E-2</v>
      </c>
      <c r="AP103" s="3">
        <f>AJ103/I103</f>
        <v>9.8584008216899985E-2</v>
      </c>
      <c r="AQ103" s="3">
        <f>AK103/J103</f>
        <v>8.5074619813363631E-2</v>
      </c>
      <c r="AR103" s="3">
        <f>AL103/K103</f>
        <v>9.3096443584999994E-2</v>
      </c>
      <c r="AS103" s="3">
        <f>AM103/L103</f>
        <v>9.3096443584999994E-2</v>
      </c>
      <c r="AT103" s="3">
        <f>IF(AND(BA103=BC103, BA103=1), 1, 0)</f>
        <v>1</v>
      </c>
      <c r="AU103" s="9">
        <v>4</v>
      </c>
      <c r="AV103" s="3">
        <v>3</v>
      </c>
      <c r="AW103" s="3">
        <v>4</v>
      </c>
      <c r="AX103" s="3">
        <v>4</v>
      </c>
      <c r="AY103" s="3">
        <v>1</v>
      </c>
      <c r="AZ103" s="3">
        <v>24</v>
      </c>
      <c r="BA103" s="3">
        <v>1</v>
      </c>
      <c r="BB103" s="3">
        <v>0.70380902290299996</v>
      </c>
      <c r="BC103" s="3">
        <v>1</v>
      </c>
      <c r="BD103" s="3">
        <v>0.55123615264900006</v>
      </c>
      <c r="BE103" s="3">
        <v>0.250483989716</v>
      </c>
      <c r="BF103" s="3">
        <v>0.25083279609699999</v>
      </c>
      <c r="BG103" s="3">
        <v>0.31780099868799999</v>
      </c>
      <c r="BH103" s="3">
        <v>0.35102415084799998</v>
      </c>
      <c r="BI103" s="3">
        <v>0.35080194473300003</v>
      </c>
      <c r="BJ103" s="3">
        <v>0.285229921341</v>
      </c>
      <c r="BK103" s="3">
        <v>0.299427032471</v>
      </c>
      <c r="BL103" s="3">
        <v>0.36826109886199998</v>
      </c>
      <c r="BM103" s="3">
        <v>0.31693601608299998</v>
      </c>
      <c r="BN103" s="3">
        <v>0.30120301246600001</v>
      </c>
      <c r="BO103" s="3">
        <v>0.31772899627700002</v>
      </c>
      <c r="BP103" s="3">
        <v>0.31688880920399998</v>
      </c>
      <c r="BQ103" s="3">
        <v>0.284105062485</v>
      </c>
      <c r="BR103" s="3">
        <v>0.31765413284299998</v>
      </c>
      <c r="BS103" s="3">
        <v>0.351059913635</v>
      </c>
      <c r="BT103" s="3">
        <v>0.35053110122699999</v>
      </c>
      <c r="BU103" s="3"/>
      <c r="BV103" s="3"/>
      <c r="BW103" s="3"/>
      <c r="BX103" s="3"/>
    </row>
    <row r="104" spans="1:76" ht="21">
      <c r="A104" s="3"/>
      <c r="B104" s="3">
        <v>116</v>
      </c>
      <c r="C104" s="3"/>
      <c r="D104" s="3"/>
      <c r="E104" s="3"/>
      <c r="F104" s="3"/>
      <c r="G104" s="3"/>
      <c r="H104" s="4"/>
      <c r="I104" s="3"/>
      <c r="J104" s="3"/>
      <c r="K104" s="3"/>
      <c r="L104" s="3"/>
      <c r="M104" s="6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4"/>
      <c r="AJ104" s="3"/>
      <c r="AK104" s="3">
        <f>AK102-AK103</f>
        <v>0.15059423446699993</v>
      </c>
      <c r="AL104" s="3">
        <f t="shared" ref="AL104" si="47">AL102-AL103</f>
        <v>-0.41721034049999983</v>
      </c>
      <c r="AM104" s="3">
        <f t="shared" ref="AM104" si="48">AM102-AM103</f>
        <v>5.7792663500011443E-4</v>
      </c>
      <c r="AN104" s="3"/>
      <c r="AO104" s="3"/>
      <c r="AP104" s="3"/>
      <c r="AQ104" s="3">
        <f>AQ102-AQ103</f>
        <v>-7.4735446409350675E-3</v>
      </c>
      <c r="AR104" s="3">
        <f t="shared" ref="AR104" si="49">AR102-AR103</f>
        <v>-1.9251454444166663E-2</v>
      </c>
      <c r="AS104" s="3">
        <f t="shared" ref="AS104" si="50">AS102-AS103</f>
        <v>4.1280473928581585E-5</v>
      </c>
      <c r="AT104" s="3"/>
      <c r="AU104" s="9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</row>
    <row r="105" spans="1:76" ht="21">
      <c r="A105" s="3"/>
      <c r="B105" s="3">
        <v>116</v>
      </c>
      <c r="C105" s="3"/>
      <c r="D105" s="3"/>
      <c r="E105" s="3"/>
      <c r="F105" s="3"/>
      <c r="G105" s="3"/>
      <c r="H105" s="4"/>
      <c r="I105" s="3"/>
      <c r="J105" s="3"/>
      <c r="K105" s="3"/>
      <c r="L105" s="3"/>
      <c r="M105" s="6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4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9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</row>
    <row r="106" spans="1:76" ht="21">
      <c r="A106" s="3">
        <v>17</v>
      </c>
      <c r="B106" s="3">
        <v>117</v>
      </c>
      <c r="C106" s="3">
        <v>1</v>
      </c>
      <c r="D106" s="3">
        <f>IF(E106=1, 0, 1)</f>
        <v>1</v>
      </c>
      <c r="E106" s="3">
        <f>IF(OR(AV106=1, AV106=2), 1, 0)</f>
        <v>0</v>
      </c>
      <c r="F106" s="3">
        <f>IF(AND(C106=1, E106=0), 1, 0)</f>
        <v>1</v>
      </c>
      <c r="G106" s="3">
        <v>1</v>
      </c>
      <c r="H106" s="4">
        <f>SUM(N106:R106)</f>
        <v>19</v>
      </c>
      <c r="I106" s="3">
        <f>SUM(S106:V106)</f>
        <v>21</v>
      </c>
      <c r="J106" s="3">
        <f>SUM(W106:Y106)</f>
        <v>8</v>
      </c>
      <c r="K106" s="3">
        <f>SUM(Z106:AB106)</f>
        <v>13</v>
      </c>
      <c r="L106" s="3">
        <f>SUM(AC106:AG106)</f>
        <v>20</v>
      </c>
      <c r="M106" s="6" t="s">
        <v>84</v>
      </c>
      <c r="N106" s="3">
        <v>2</v>
      </c>
      <c r="O106" s="3">
        <v>6</v>
      </c>
      <c r="P106" s="3">
        <v>5</v>
      </c>
      <c r="Q106" s="3">
        <v>2</v>
      </c>
      <c r="R106" s="3">
        <v>4</v>
      </c>
      <c r="S106" s="3">
        <v>3</v>
      </c>
      <c r="T106" s="3">
        <v>3</v>
      </c>
      <c r="U106" s="3">
        <v>8</v>
      </c>
      <c r="V106" s="3">
        <v>7</v>
      </c>
      <c r="W106" s="3">
        <v>2</v>
      </c>
      <c r="X106" s="3">
        <v>2</v>
      </c>
      <c r="Y106" s="3">
        <v>4</v>
      </c>
      <c r="Z106" s="3">
        <v>2</v>
      </c>
      <c r="AA106" s="3">
        <v>2</v>
      </c>
      <c r="AB106" s="3">
        <v>9</v>
      </c>
      <c r="AC106" s="3">
        <v>7</v>
      </c>
      <c r="AD106" s="3">
        <v>2</v>
      </c>
      <c r="AE106" s="3">
        <v>3</v>
      </c>
      <c r="AF106" s="3">
        <v>2</v>
      </c>
      <c r="AG106" s="3">
        <v>6</v>
      </c>
      <c r="AH106" s="3"/>
      <c r="AI106" s="4">
        <f>SUM(BD106:BH106)</f>
        <v>1.7194619178780002</v>
      </c>
      <c r="AJ106" s="3">
        <f>SUM(BI106:BL106)</f>
        <v>1.0876259803769999</v>
      </c>
      <c r="AK106" s="3">
        <f>SUM(BM106:BO106)</f>
        <v>0.80131602287300008</v>
      </c>
      <c r="AL106" s="3">
        <f>SUM(BP106:BR106)</f>
        <v>0.78638100623999996</v>
      </c>
      <c r="AM106" s="3">
        <f>SUM(BS106:BW106)</f>
        <v>1.353180170059</v>
      </c>
      <c r="AN106" s="3"/>
      <c r="AO106" s="3">
        <f>AI106/H106</f>
        <v>9.0497995677789489E-2</v>
      </c>
      <c r="AP106" s="3">
        <f>AJ106/I106</f>
        <v>5.1791713351285705E-2</v>
      </c>
      <c r="AQ106" s="3">
        <f>AK106/J106</f>
        <v>0.10016450285912501</v>
      </c>
      <c r="AR106" s="3">
        <f>AL106/K106</f>
        <v>6.049084663384615E-2</v>
      </c>
      <c r="AS106" s="3">
        <f>AM106/L106</f>
        <v>6.7659008502950008E-2</v>
      </c>
      <c r="AT106" s="3">
        <f>IF(AND(BA106=BC106, BA106=1), 1, 0)</f>
        <v>1</v>
      </c>
      <c r="AU106" s="9">
        <v>4</v>
      </c>
      <c r="AV106" s="3">
        <v>3</v>
      </c>
      <c r="AW106" s="3">
        <v>4</v>
      </c>
      <c r="AX106" s="3">
        <v>4</v>
      </c>
      <c r="AY106" s="3">
        <v>0</v>
      </c>
      <c r="AZ106" s="3">
        <v>45</v>
      </c>
      <c r="BA106" s="3">
        <v>1</v>
      </c>
      <c r="BB106" s="3">
        <v>0.62048602104200001</v>
      </c>
      <c r="BC106" s="3">
        <v>1</v>
      </c>
      <c r="BD106" s="3">
        <v>0.56779193878199996</v>
      </c>
      <c r="BE106" s="3">
        <v>0.31786203384400002</v>
      </c>
      <c r="BF106" s="3">
        <v>0.28392505645799998</v>
      </c>
      <c r="BG106" s="3">
        <v>0.26659202575699997</v>
      </c>
      <c r="BH106" s="3">
        <v>0.28329086303700002</v>
      </c>
      <c r="BI106" s="3">
        <v>0.26770210266099997</v>
      </c>
      <c r="BJ106" s="3">
        <v>0.26826906204200002</v>
      </c>
      <c r="BK106" s="3">
        <v>0.25066900253300001</v>
      </c>
      <c r="BL106" s="3">
        <v>0.30098581314099998</v>
      </c>
      <c r="BM106" s="3">
        <v>0.26771903038</v>
      </c>
      <c r="BN106" s="3">
        <v>0.29966211319000002</v>
      </c>
      <c r="BO106" s="3">
        <v>0.233934879303</v>
      </c>
      <c r="BP106" s="3">
        <v>0.26803898811299998</v>
      </c>
      <c r="BQ106" s="3">
        <v>0.25127506256100002</v>
      </c>
      <c r="BR106" s="3">
        <v>0.26706695556600002</v>
      </c>
      <c r="BS106" s="3">
        <v>0.250591993332</v>
      </c>
      <c r="BT106" s="3">
        <v>0.28343915939300002</v>
      </c>
      <c r="BU106" s="3">
        <v>0.26746892929100002</v>
      </c>
      <c r="BV106" s="3">
        <v>0.26654410362199998</v>
      </c>
      <c r="BW106" s="3">
        <v>0.28513598442100002</v>
      </c>
      <c r="BX106" s="3"/>
    </row>
    <row r="107" spans="1:76" ht="21">
      <c r="A107" s="3">
        <v>117</v>
      </c>
      <c r="B107" s="3">
        <v>117</v>
      </c>
      <c r="C107" s="3">
        <v>0</v>
      </c>
      <c r="D107" s="3">
        <f>IF(E107=1, 0, 1)</f>
        <v>1</v>
      </c>
      <c r="E107" s="3">
        <v>0</v>
      </c>
      <c r="F107" s="3">
        <f>IF(AND(C107=1, E107=0), 1, 0)</f>
        <v>0</v>
      </c>
      <c r="G107" s="3">
        <f>IF(AV107&lt;2.5, 0, 1)</f>
        <v>1</v>
      </c>
      <c r="H107" s="4">
        <f>SUM(N107:R107)</f>
        <v>20</v>
      </c>
      <c r="I107" s="3">
        <f>SUM(S107:V107)</f>
        <v>21</v>
      </c>
      <c r="J107" s="3">
        <f>SUM(W107:Y107)</f>
        <v>13</v>
      </c>
      <c r="K107" s="3">
        <f>SUM(Z107:AD107)</f>
        <v>25</v>
      </c>
      <c r="L107" s="3">
        <f>SUM(Z107:AD107)</f>
        <v>25</v>
      </c>
      <c r="M107" s="6" t="s">
        <v>56</v>
      </c>
      <c r="N107" s="3">
        <v>2</v>
      </c>
      <c r="O107" s="3">
        <v>7</v>
      </c>
      <c r="P107" s="3">
        <v>5</v>
      </c>
      <c r="Q107" s="3">
        <v>2</v>
      </c>
      <c r="R107" s="3">
        <v>4</v>
      </c>
      <c r="S107" s="3">
        <v>3</v>
      </c>
      <c r="T107" s="3">
        <v>3</v>
      </c>
      <c r="U107" s="3">
        <v>8</v>
      </c>
      <c r="V107" s="3">
        <v>7</v>
      </c>
      <c r="W107" s="3">
        <v>2</v>
      </c>
      <c r="X107" s="3">
        <v>2</v>
      </c>
      <c r="Y107" s="3">
        <v>9</v>
      </c>
      <c r="Z107" s="3">
        <v>6</v>
      </c>
      <c r="AA107" s="3">
        <v>7</v>
      </c>
      <c r="AB107" s="3">
        <v>3</v>
      </c>
      <c r="AC107" s="3">
        <v>6</v>
      </c>
      <c r="AD107" s="3">
        <v>3</v>
      </c>
      <c r="AE107" s="3"/>
      <c r="AF107" s="3"/>
      <c r="AG107" s="3"/>
      <c r="AH107" s="3"/>
      <c r="AI107" s="4">
        <f>SUM(BD107:BH107)</f>
        <v>1.8541989326469999</v>
      </c>
      <c r="AJ107" s="3">
        <f>SUM(BI107:BL107)</f>
        <v>1.3355481624600001</v>
      </c>
      <c r="AK107" s="3">
        <f>SUM(BM107:BO107)</f>
        <v>0.92041778564499999</v>
      </c>
      <c r="AL107" s="3">
        <f>SUM(BP107:BT107)</f>
        <v>1.6206181049350001</v>
      </c>
      <c r="AM107" s="3">
        <f>SUM(BP107:BT107)</f>
        <v>1.6206181049350001</v>
      </c>
      <c r="AN107" s="3"/>
      <c r="AO107" s="3">
        <f>AI107/H107</f>
        <v>9.2709946632349993E-2</v>
      </c>
      <c r="AP107" s="3">
        <f>AJ107/I107</f>
        <v>6.3597531545714292E-2</v>
      </c>
      <c r="AQ107" s="3">
        <f>AK107/J107</f>
        <v>7.0801368126538464E-2</v>
      </c>
      <c r="AR107" s="3">
        <f>AL107/K107</f>
        <v>6.4824724197399999E-2</v>
      </c>
      <c r="AS107" s="3">
        <f>AM107/L107</f>
        <v>6.4824724197399999E-2</v>
      </c>
      <c r="AT107" s="3">
        <f>IF(AND(BA107=BC107, BA107=1), 1, 0)</f>
        <v>1</v>
      </c>
      <c r="AU107" s="9">
        <v>4</v>
      </c>
      <c r="AV107" s="3">
        <v>3</v>
      </c>
      <c r="AW107" s="3">
        <v>4</v>
      </c>
      <c r="AX107" s="3">
        <v>4</v>
      </c>
      <c r="AY107" s="3">
        <v>1</v>
      </c>
      <c r="AZ107" s="3">
        <v>9</v>
      </c>
      <c r="BA107" s="3">
        <v>1</v>
      </c>
      <c r="BB107" s="3">
        <v>0.50500988960299997</v>
      </c>
      <c r="BC107" s="3">
        <v>1</v>
      </c>
      <c r="BD107" s="3">
        <v>0.50077104568499997</v>
      </c>
      <c r="BE107" s="3">
        <v>0.33414101600599999</v>
      </c>
      <c r="BF107" s="3">
        <v>0.33333802223199999</v>
      </c>
      <c r="BG107" s="3">
        <v>0.30038785934399997</v>
      </c>
      <c r="BH107" s="3">
        <v>0.38556098938</v>
      </c>
      <c r="BI107" s="3">
        <v>0.38420414924599999</v>
      </c>
      <c r="BJ107" s="3">
        <v>0.33456683158900002</v>
      </c>
      <c r="BK107" s="3">
        <v>0.31785917282100001</v>
      </c>
      <c r="BL107" s="3">
        <v>0.29891800880399999</v>
      </c>
      <c r="BM107" s="3">
        <v>0.28568196296699999</v>
      </c>
      <c r="BN107" s="3">
        <v>0.31744694709799998</v>
      </c>
      <c r="BO107" s="3">
        <v>0.31728887558000002</v>
      </c>
      <c r="BP107" s="3">
        <v>0.267641067505</v>
      </c>
      <c r="BQ107" s="3">
        <v>0.40167307853700002</v>
      </c>
      <c r="BR107" s="3">
        <v>0.31706285476700002</v>
      </c>
      <c r="BS107" s="3">
        <v>0.28362011909500001</v>
      </c>
      <c r="BT107" s="3">
        <v>0.35062098503099998</v>
      </c>
      <c r="BU107" s="3"/>
      <c r="BV107" s="3"/>
      <c r="BW107" s="3"/>
      <c r="BX107" s="3"/>
    </row>
    <row r="108" spans="1:76" ht="21">
      <c r="A108" s="3"/>
      <c r="B108" s="3">
        <v>117</v>
      </c>
      <c r="C108" s="3"/>
      <c r="D108" s="3"/>
      <c r="E108" s="3"/>
      <c r="F108" s="3"/>
      <c r="G108" s="3"/>
      <c r="H108" s="4"/>
      <c r="I108" s="3"/>
      <c r="J108" s="3"/>
      <c r="K108" s="3"/>
      <c r="L108" s="3"/>
      <c r="M108" s="6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4"/>
      <c r="AJ108" s="3"/>
      <c r="AK108" s="3">
        <f>AK106-AK107</f>
        <v>-0.11910176277199991</v>
      </c>
      <c r="AL108" s="3">
        <f t="shared" ref="AL108" si="51">AL106-AL107</f>
        <v>-0.83423709869500018</v>
      </c>
      <c r="AM108" s="3">
        <f t="shared" ref="AM108" si="52">AM106-AM107</f>
        <v>-0.26743793487600009</v>
      </c>
      <c r="AN108" s="3"/>
      <c r="AO108" s="3"/>
      <c r="AP108" s="3"/>
      <c r="AQ108" s="3">
        <f>AQ106-AQ107</f>
        <v>2.9363134732586546E-2</v>
      </c>
      <c r="AR108" s="3">
        <f t="shared" ref="AR108" si="53">AR106-AR107</f>
        <v>-4.3338775635538493E-3</v>
      </c>
      <c r="AS108" s="3">
        <f t="shared" ref="AS108" si="54">AS106-AS107</f>
        <v>2.8342843055500083E-3</v>
      </c>
      <c r="AT108" s="3"/>
      <c r="AU108" s="9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</row>
    <row r="109" spans="1:76" ht="21">
      <c r="A109" s="3"/>
      <c r="B109" s="3">
        <v>117</v>
      </c>
      <c r="C109" s="3"/>
      <c r="D109" s="3"/>
      <c r="E109" s="3"/>
      <c r="F109" s="3"/>
      <c r="G109" s="3"/>
      <c r="H109" s="4"/>
      <c r="I109" s="3"/>
      <c r="J109" s="3"/>
      <c r="K109" s="3"/>
      <c r="L109" s="3"/>
      <c r="M109" s="6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4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9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</row>
    <row r="110" spans="1:76" ht="21">
      <c r="A110" s="3">
        <v>18</v>
      </c>
      <c r="B110" s="3">
        <v>118</v>
      </c>
      <c r="C110" s="3">
        <v>1</v>
      </c>
      <c r="D110" s="3">
        <f>IF(E110=1, 0, 1)</f>
        <v>0</v>
      </c>
      <c r="E110" s="3">
        <f>IF(OR(AV110=1, AV110=2), 0, 1)</f>
        <v>1</v>
      </c>
      <c r="F110" s="3">
        <f>IF(AND(C110=1, E110=0), 1, 0)</f>
        <v>0</v>
      </c>
      <c r="G110" s="3">
        <v>1</v>
      </c>
      <c r="H110" s="4">
        <f>SUM(N110:R110)</f>
        <v>23</v>
      </c>
      <c r="I110" s="3">
        <f>SUM(S110:W110)</f>
        <v>17</v>
      </c>
      <c r="J110" s="3">
        <f>SUM(X110:Z110)</f>
        <v>10</v>
      </c>
      <c r="K110" s="3">
        <f>SUM(AA110:AC110)</f>
        <v>10</v>
      </c>
      <c r="L110" s="3">
        <f>SUM(AD110:AG110)</f>
        <v>20</v>
      </c>
      <c r="M110" s="6" t="s">
        <v>85</v>
      </c>
      <c r="N110" s="3">
        <v>3</v>
      </c>
      <c r="O110" s="3">
        <v>6</v>
      </c>
      <c r="P110" s="3">
        <v>8</v>
      </c>
      <c r="Q110" s="3">
        <v>2</v>
      </c>
      <c r="R110" s="3">
        <v>4</v>
      </c>
      <c r="S110" s="3">
        <v>3</v>
      </c>
      <c r="T110" s="3">
        <v>2</v>
      </c>
      <c r="U110" s="3">
        <v>5</v>
      </c>
      <c r="V110" s="3">
        <v>3</v>
      </c>
      <c r="W110" s="3">
        <v>4</v>
      </c>
      <c r="X110" s="3">
        <v>2</v>
      </c>
      <c r="Y110" s="3">
        <v>2</v>
      </c>
      <c r="Z110" s="3">
        <v>6</v>
      </c>
      <c r="AA110" s="3">
        <v>2</v>
      </c>
      <c r="AB110" s="3">
        <v>2</v>
      </c>
      <c r="AC110" s="3">
        <v>6</v>
      </c>
      <c r="AD110" s="3">
        <v>2</v>
      </c>
      <c r="AE110" s="3">
        <v>2</v>
      </c>
      <c r="AF110" s="3">
        <v>5</v>
      </c>
      <c r="AG110" s="3">
        <v>11</v>
      </c>
      <c r="AH110" s="3"/>
      <c r="AI110" s="4">
        <f>SUM(BD110:BH110)</f>
        <v>2.2378189563739999</v>
      </c>
      <c r="AJ110" s="3">
        <f>SUM(BI110:BM110)</f>
        <v>1.6543240547189999</v>
      </c>
      <c r="AK110" s="3">
        <f>SUM(BN110:BP110)</f>
        <v>0.93680191040099992</v>
      </c>
      <c r="AL110" s="3">
        <f>SUM(BQ110:BS110)</f>
        <v>0.93466210365299995</v>
      </c>
      <c r="AM110" s="3">
        <f>SUM(BT110:BW110)</f>
        <v>1.253818035126</v>
      </c>
      <c r="AN110" s="3"/>
      <c r="AO110" s="3">
        <f>AI110/H110</f>
        <v>9.7296476364086948E-2</v>
      </c>
      <c r="AP110" s="3">
        <f>AJ110/I110</f>
        <v>9.7313179689352935E-2</v>
      </c>
      <c r="AQ110" s="3">
        <f>AK110/J110</f>
        <v>9.3680191040099989E-2</v>
      </c>
      <c r="AR110" s="3">
        <f>AL110/K110</f>
        <v>9.3466210365299993E-2</v>
      </c>
      <c r="AS110" s="3">
        <f>AM110/L110</f>
        <v>6.2690901756300002E-2</v>
      </c>
      <c r="AT110" s="3">
        <f>IF(AND(BA110=BC110, BA110=1), 1, 0)</f>
        <v>1</v>
      </c>
      <c r="AU110" s="9">
        <v>4</v>
      </c>
      <c r="AV110" s="3">
        <v>3</v>
      </c>
      <c r="AW110" s="3">
        <v>4</v>
      </c>
      <c r="AX110" s="3">
        <v>4</v>
      </c>
      <c r="AY110" s="3">
        <v>0</v>
      </c>
      <c r="AZ110" s="3">
        <v>15</v>
      </c>
      <c r="BA110" s="3">
        <v>1</v>
      </c>
      <c r="BB110" s="3">
        <v>0.68605995178199997</v>
      </c>
      <c r="BC110" s="3">
        <v>1</v>
      </c>
      <c r="BD110" s="3">
        <v>0.71777796745300004</v>
      </c>
      <c r="BE110" s="3">
        <v>0.43342709541300001</v>
      </c>
      <c r="BF110" s="3">
        <v>0.33540701866099998</v>
      </c>
      <c r="BG110" s="3">
        <v>0.33389997482299999</v>
      </c>
      <c r="BH110" s="3">
        <v>0.417306900024</v>
      </c>
      <c r="BI110" s="3">
        <v>0.31823492050199997</v>
      </c>
      <c r="BJ110" s="3">
        <v>0.33415102958699999</v>
      </c>
      <c r="BK110" s="3">
        <v>0.31661605835000001</v>
      </c>
      <c r="BL110" s="3">
        <v>0.35185194015499999</v>
      </c>
      <c r="BM110" s="3">
        <v>0.333470106125</v>
      </c>
      <c r="BN110" s="3">
        <v>0.31697797775300002</v>
      </c>
      <c r="BO110" s="3">
        <v>0.31848406791700001</v>
      </c>
      <c r="BP110" s="3">
        <v>0.301339864731</v>
      </c>
      <c r="BQ110" s="3">
        <v>0.28369212150599998</v>
      </c>
      <c r="BR110" s="3">
        <v>0.33274984359699999</v>
      </c>
      <c r="BS110" s="3">
        <v>0.31822013854999998</v>
      </c>
      <c r="BT110" s="3">
        <v>0.30201101303099998</v>
      </c>
      <c r="BU110" s="3">
        <v>0.33343601226800001</v>
      </c>
      <c r="BV110" s="3">
        <v>0.30044984817499998</v>
      </c>
      <c r="BW110" s="3">
        <v>0.31792116165200002</v>
      </c>
      <c r="BX110" s="3"/>
    </row>
    <row r="111" spans="1:76" ht="21">
      <c r="A111" s="3">
        <v>118</v>
      </c>
      <c r="B111" s="3">
        <v>118</v>
      </c>
      <c r="C111" s="3">
        <v>0</v>
      </c>
      <c r="D111" s="3">
        <f>IF(E111=1, 0, 1)</f>
        <v>1</v>
      </c>
      <c r="E111" s="3">
        <v>0</v>
      </c>
      <c r="F111" s="3">
        <f>IF(AND(C111=1, E111=0), 1, 0)</f>
        <v>0</v>
      </c>
      <c r="G111" s="3">
        <f>IF(AV111&gt;2.5, 0, 1)</f>
        <v>0</v>
      </c>
      <c r="H111" s="4">
        <f>SUM(N111:R111)</f>
        <v>23</v>
      </c>
      <c r="I111" s="3">
        <f>SUM(S111:W111)</f>
        <v>17</v>
      </c>
      <c r="J111" s="3">
        <f>SUM(X111:Z111)</f>
        <v>8</v>
      </c>
      <c r="K111" s="3">
        <f>SUM(AA111:AD111)</f>
        <v>13</v>
      </c>
      <c r="L111" s="3">
        <f>SUM(AA111:AD111)</f>
        <v>13</v>
      </c>
      <c r="M111" s="6" t="s">
        <v>117</v>
      </c>
      <c r="N111" s="3">
        <v>3</v>
      </c>
      <c r="O111" s="3">
        <v>6</v>
      </c>
      <c r="P111" s="3">
        <v>8</v>
      </c>
      <c r="Q111" s="3">
        <v>2</v>
      </c>
      <c r="R111" s="3">
        <v>4</v>
      </c>
      <c r="S111" s="3">
        <v>3</v>
      </c>
      <c r="T111" s="3">
        <v>2</v>
      </c>
      <c r="U111" s="3">
        <v>5</v>
      </c>
      <c r="V111" s="3">
        <v>3</v>
      </c>
      <c r="W111" s="3">
        <v>4</v>
      </c>
      <c r="X111" s="3">
        <v>2</v>
      </c>
      <c r="Y111" s="3">
        <v>2</v>
      </c>
      <c r="Z111" s="3">
        <v>4</v>
      </c>
      <c r="AA111" s="3">
        <v>2</v>
      </c>
      <c r="AB111" s="3">
        <v>2</v>
      </c>
      <c r="AC111" s="3">
        <v>5</v>
      </c>
      <c r="AD111" s="3">
        <v>4</v>
      </c>
      <c r="AE111" s="3"/>
      <c r="AF111" s="3"/>
      <c r="AG111" s="3"/>
      <c r="AH111" s="3"/>
      <c r="AI111" s="4">
        <f>SUM(BD111:BH111)</f>
        <v>0</v>
      </c>
      <c r="AJ111" s="3">
        <f>SUM(BI111:BM111)</f>
        <v>0</v>
      </c>
      <c r="AK111" s="3">
        <f>SUM(BN111:BP111)</f>
        <v>0</v>
      </c>
      <c r="AL111" s="3">
        <f>SUM(BQ111:BT111)</f>
        <v>0</v>
      </c>
      <c r="AM111" s="3">
        <f>SUM(BQ111:BT111)</f>
        <v>0</v>
      </c>
      <c r="AN111" s="3"/>
      <c r="AO111" s="3">
        <f>AI111/H111</f>
        <v>0</v>
      </c>
      <c r="AP111" s="3">
        <f>AJ111/I111</f>
        <v>0</v>
      </c>
      <c r="AQ111" s="3">
        <f>AK111/J111</f>
        <v>0</v>
      </c>
      <c r="AR111" s="3">
        <f>AL111/K111</f>
        <v>0</v>
      </c>
      <c r="AS111" s="3">
        <f>AM111/L111</f>
        <v>0</v>
      </c>
      <c r="AT111" s="3">
        <f>IF(AND(BA111=BC111, BA111=1), 1, 0)</f>
        <v>0</v>
      </c>
      <c r="AU111" s="9">
        <v>4</v>
      </c>
      <c r="AV111" s="3">
        <v>3</v>
      </c>
      <c r="AW111" s="3">
        <v>4</v>
      </c>
      <c r="AX111" s="3">
        <v>4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</row>
    <row r="112" spans="1:76" ht="21">
      <c r="A112" s="3"/>
      <c r="B112" s="3">
        <v>118</v>
      </c>
      <c r="C112" s="3"/>
      <c r="D112" s="3"/>
      <c r="E112" s="3"/>
      <c r="F112" s="3"/>
      <c r="G112" s="3"/>
      <c r="H112" s="4"/>
      <c r="I112" s="3"/>
      <c r="J112" s="3"/>
      <c r="K112" s="3"/>
      <c r="L112" s="3"/>
      <c r="M112" s="6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4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9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</row>
    <row r="113" spans="1:76" ht="21">
      <c r="A113" s="3"/>
      <c r="B113" s="3">
        <v>118</v>
      </c>
      <c r="C113" s="3"/>
      <c r="D113" s="3"/>
      <c r="E113" s="3"/>
      <c r="F113" s="3"/>
      <c r="G113" s="3"/>
      <c r="H113" s="4"/>
      <c r="I113" s="3"/>
      <c r="J113" s="3"/>
      <c r="K113" s="3"/>
      <c r="L113" s="3"/>
      <c r="M113" s="6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4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9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</row>
    <row r="114" spans="1:76" ht="21">
      <c r="A114" s="3">
        <v>19</v>
      </c>
      <c r="B114" s="3">
        <v>119</v>
      </c>
      <c r="C114" s="3">
        <v>1</v>
      </c>
      <c r="D114" s="3">
        <f>IF(E114=1, 0, 1)</f>
        <v>0</v>
      </c>
      <c r="E114" s="3">
        <f>IF(OR(AV114=1, AV114=2), 0, 1)</f>
        <v>1</v>
      </c>
      <c r="F114" s="3">
        <f>IF(AND(C114=1, E114=0), 1, 0)</f>
        <v>0</v>
      </c>
      <c r="G114" s="3">
        <v>1</v>
      </c>
      <c r="H114" s="4">
        <f>SUM(N114:R114)</f>
        <v>24</v>
      </c>
      <c r="I114" s="3">
        <f>SUM(S114:W114)</f>
        <v>17</v>
      </c>
      <c r="J114" s="3">
        <f>SUM(X114:Z114)</f>
        <v>11</v>
      </c>
      <c r="K114" s="3">
        <f>SUM(AA114:AC114)</f>
        <v>11</v>
      </c>
      <c r="L114" s="3">
        <f>SUM(AD114:AG114)</f>
        <v>9</v>
      </c>
      <c r="M114" s="6" t="s">
        <v>86</v>
      </c>
      <c r="N114" s="3">
        <v>2</v>
      </c>
      <c r="O114" s="3">
        <v>6</v>
      </c>
      <c r="P114" s="3">
        <v>7</v>
      </c>
      <c r="Q114" s="3">
        <v>2</v>
      </c>
      <c r="R114" s="3">
        <v>7</v>
      </c>
      <c r="S114" s="3">
        <v>3</v>
      </c>
      <c r="T114" s="3">
        <v>2</v>
      </c>
      <c r="U114" s="3">
        <v>6</v>
      </c>
      <c r="V114" s="3">
        <v>2</v>
      </c>
      <c r="W114" s="3">
        <v>4</v>
      </c>
      <c r="X114" s="3">
        <v>2</v>
      </c>
      <c r="Y114" s="3">
        <v>2</v>
      </c>
      <c r="Z114" s="3">
        <v>7</v>
      </c>
      <c r="AA114" s="3">
        <v>2</v>
      </c>
      <c r="AB114" s="3">
        <v>2</v>
      </c>
      <c r="AC114" s="3">
        <v>7</v>
      </c>
      <c r="AD114" s="3">
        <v>4</v>
      </c>
      <c r="AE114" s="3">
        <v>5</v>
      </c>
      <c r="AF114" s="3"/>
      <c r="AG114" s="3"/>
      <c r="AH114" s="3"/>
      <c r="AI114" s="4">
        <f>SUM(BD114:BH114)</f>
        <v>1.7370169162739999</v>
      </c>
      <c r="AJ114" s="3">
        <f>SUM(BI114:BM114)</f>
        <v>1.2875080108639998</v>
      </c>
      <c r="AK114" s="3">
        <f>SUM(BN114:BP114)</f>
        <v>0.85097002983000003</v>
      </c>
      <c r="AL114" s="3">
        <f>SUM(BQ114:BS114)</f>
        <v>0.7681419849390001</v>
      </c>
      <c r="AM114" s="3">
        <f>SUM(BT114:BW114)</f>
        <v>0.51889586448699998</v>
      </c>
      <c r="AN114" s="3"/>
      <c r="AO114" s="3">
        <f>AI114/H114</f>
        <v>7.2375704844749991E-2</v>
      </c>
      <c r="AP114" s="3">
        <f>AJ114/I114</f>
        <v>7.5735765344941169E-2</v>
      </c>
      <c r="AQ114" s="3">
        <f>AK114/J114</f>
        <v>7.7360911802727278E-2</v>
      </c>
      <c r="AR114" s="3">
        <f>AL114/K114</f>
        <v>6.9831089539909103E-2</v>
      </c>
      <c r="AS114" s="3">
        <f>AM114/L114</f>
        <v>5.7655096054111107E-2</v>
      </c>
      <c r="AT114" s="3">
        <f>IF(AND(BA114=BC114, BA114=1), 1, 0)</f>
        <v>1</v>
      </c>
      <c r="AU114" s="9">
        <v>4</v>
      </c>
      <c r="AV114" s="3">
        <v>3</v>
      </c>
      <c r="AW114" s="3">
        <v>4</v>
      </c>
      <c r="AX114" s="3">
        <v>4</v>
      </c>
      <c r="AY114" s="3">
        <v>0</v>
      </c>
      <c r="AZ114" s="3">
        <v>41</v>
      </c>
      <c r="BA114" s="3">
        <v>1</v>
      </c>
      <c r="BB114" s="3">
        <v>0.48829102516200001</v>
      </c>
      <c r="BC114" s="3">
        <v>1</v>
      </c>
      <c r="BD114" s="3">
        <v>0.59997296333299999</v>
      </c>
      <c r="BE114" s="3">
        <v>0.31825399398799997</v>
      </c>
      <c r="BF114" s="3">
        <v>0.28458285331700001</v>
      </c>
      <c r="BG114" s="3">
        <v>0.26569104194600002</v>
      </c>
      <c r="BH114" s="3">
        <v>0.26851606368999997</v>
      </c>
      <c r="BI114" s="3">
        <v>0.25064587593100002</v>
      </c>
      <c r="BJ114" s="3">
        <v>0.24994611740100001</v>
      </c>
      <c r="BK114" s="3">
        <v>0.23483395576499999</v>
      </c>
      <c r="BL114" s="3">
        <v>0.30112314224199999</v>
      </c>
      <c r="BM114" s="3">
        <v>0.25095891952499999</v>
      </c>
      <c r="BN114" s="3">
        <v>0.28337287902800001</v>
      </c>
      <c r="BO114" s="3">
        <v>0.300508022308</v>
      </c>
      <c r="BP114" s="3">
        <v>0.26708912849400002</v>
      </c>
      <c r="BQ114" s="3">
        <v>0.25026702880899998</v>
      </c>
      <c r="BR114" s="3">
        <v>0.25083184242200002</v>
      </c>
      <c r="BS114" s="3">
        <v>0.26704311370799999</v>
      </c>
      <c r="BT114" s="3">
        <v>0.234338998795</v>
      </c>
      <c r="BU114" s="3">
        <v>0.28455686569200001</v>
      </c>
      <c r="BV114" s="3"/>
      <c r="BW114" s="3"/>
      <c r="BX114" s="3"/>
    </row>
    <row r="115" spans="1:76" ht="21">
      <c r="A115" s="3">
        <v>119</v>
      </c>
      <c r="B115" s="3">
        <v>119</v>
      </c>
      <c r="C115" s="3">
        <v>0</v>
      </c>
      <c r="D115" s="3">
        <f>IF(E115=1, 0, 1)</f>
        <v>1</v>
      </c>
      <c r="E115" s="3">
        <v>0</v>
      </c>
      <c r="F115" s="3">
        <f>IF(AND(C115=1, E115=0), 1, 0)</f>
        <v>0</v>
      </c>
      <c r="G115" s="3">
        <f>IF(AV115&gt;2.5, 0, 1)</f>
        <v>0</v>
      </c>
      <c r="H115" s="4">
        <f>SUM(N115:R115)</f>
        <v>24</v>
      </c>
      <c r="I115" s="3">
        <f>SUM(S115:W115)</f>
        <v>18</v>
      </c>
      <c r="J115" s="3">
        <f>SUM(X115:Z115)</f>
        <v>8</v>
      </c>
      <c r="K115" s="3">
        <f>SUM(AA115:AD115)</f>
        <v>17</v>
      </c>
      <c r="L115" s="3">
        <f>SUM(AA115:AD115)</f>
        <v>17</v>
      </c>
      <c r="M115" s="6" t="s">
        <v>118</v>
      </c>
      <c r="N115" s="3">
        <v>2</v>
      </c>
      <c r="O115" s="3">
        <v>6</v>
      </c>
      <c r="P115" s="3">
        <v>7</v>
      </c>
      <c r="Q115" s="3">
        <v>2</v>
      </c>
      <c r="R115" s="3">
        <v>7</v>
      </c>
      <c r="S115" s="3">
        <v>3</v>
      </c>
      <c r="T115" s="3">
        <v>2</v>
      </c>
      <c r="U115" s="3">
        <v>7</v>
      </c>
      <c r="V115" s="3">
        <v>2</v>
      </c>
      <c r="W115" s="3">
        <v>4</v>
      </c>
      <c r="X115" s="3">
        <v>2</v>
      </c>
      <c r="Y115" s="3">
        <v>2</v>
      </c>
      <c r="Z115" s="3">
        <v>4</v>
      </c>
      <c r="AA115" s="3">
        <v>4</v>
      </c>
      <c r="AB115" s="3">
        <v>2</v>
      </c>
      <c r="AC115" s="3">
        <v>5</v>
      </c>
      <c r="AD115" s="3">
        <v>6</v>
      </c>
      <c r="AE115" s="3"/>
      <c r="AF115" s="3"/>
      <c r="AG115" s="3"/>
      <c r="AH115" s="3"/>
      <c r="AI115" s="4">
        <f>SUM(BD115:BH115)</f>
        <v>0</v>
      </c>
      <c r="AJ115" s="3">
        <f>SUM(BI115:BM115)</f>
        <v>0</v>
      </c>
      <c r="AK115" s="3">
        <f>SUM(BN115:BP115)</f>
        <v>0</v>
      </c>
      <c r="AL115" s="3">
        <f>SUM(BQ115:BT115)</f>
        <v>0</v>
      </c>
      <c r="AM115" s="3">
        <f>SUM(BQ115:BT115)</f>
        <v>0</v>
      </c>
      <c r="AN115" s="3"/>
      <c r="AO115" s="3">
        <f>AI115/H115</f>
        <v>0</v>
      </c>
      <c r="AP115" s="3">
        <f>AJ115/I115</f>
        <v>0</v>
      </c>
      <c r="AQ115" s="3">
        <f>AK115/J115</f>
        <v>0</v>
      </c>
      <c r="AR115" s="3">
        <f>AL115/K115</f>
        <v>0</v>
      </c>
      <c r="AS115" s="3">
        <f>AM115/L115</f>
        <v>0</v>
      </c>
      <c r="AT115" s="3">
        <f>IF(AND(BA115=BC115, BA115=1), 1, 0)</f>
        <v>0</v>
      </c>
      <c r="AU115" s="9">
        <v>4</v>
      </c>
      <c r="AV115" s="3">
        <v>3</v>
      </c>
      <c r="AW115" s="3">
        <v>4</v>
      </c>
      <c r="AX115" s="3">
        <v>4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</row>
    <row r="116" spans="1:76" ht="21">
      <c r="A116" s="3"/>
      <c r="B116" s="3">
        <v>119</v>
      </c>
      <c r="C116" s="3"/>
      <c r="D116" s="3"/>
      <c r="E116" s="3"/>
      <c r="F116" s="3"/>
      <c r="G116" s="3"/>
      <c r="H116" s="4"/>
      <c r="I116" s="3"/>
      <c r="J116" s="3"/>
      <c r="K116" s="3"/>
      <c r="L116" s="3"/>
      <c r="M116" s="8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4"/>
      <c r="AJ116" s="4"/>
      <c r="AK116" s="4"/>
      <c r="AL116" s="4"/>
      <c r="AM116" s="4"/>
      <c r="AN116" s="4"/>
      <c r="AO116" s="4"/>
      <c r="AP116" s="4"/>
      <c r="AQ116" s="3"/>
      <c r="AR116" s="3"/>
      <c r="AS116" s="3"/>
      <c r="AT116" s="4"/>
      <c r="AU116" s="9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</row>
    <row r="117" spans="1:76" ht="21">
      <c r="A117" s="3"/>
      <c r="B117" s="3">
        <v>119</v>
      </c>
      <c r="C117" s="3"/>
      <c r="D117" s="3"/>
      <c r="E117" s="3"/>
      <c r="F117" s="3"/>
      <c r="G117" s="3"/>
      <c r="H117" s="4"/>
      <c r="I117" s="3"/>
      <c r="J117" s="3"/>
      <c r="K117" s="3"/>
      <c r="L117" s="3"/>
      <c r="M117" s="6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4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9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</row>
    <row r="118" spans="1:76" ht="21">
      <c r="A118" s="3">
        <v>20</v>
      </c>
      <c r="B118" s="3">
        <v>120</v>
      </c>
      <c r="C118" s="3">
        <v>1</v>
      </c>
      <c r="D118" s="3">
        <f>IF(E118=1, 0, 1)</f>
        <v>1</v>
      </c>
      <c r="E118" s="3">
        <f>IF(OR(AV118=1, AV118=2), 1, 0)</f>
        <v>0</v>
      </c>
      <c r="F118" s="3">
        <f>IF(AND(C118=1, E118=0), 1, 0)</f>
        <v>1</v>
      </c>
      <c r="G118" s="3">
        <v>1</v>
      </c>
      <c r="H118" s="4">
        <f>SUM(N118:R118)</f>
        <v>33</v>
      </c>
      <c r="I118" s="3">
        <f>SUM(S118:W118)</f>
        <v>17</v>
      </c>
      <c r="J118" s="3">
        <f>SUM(X118:Z118)</f>
        <v>11</v>
      </c>
      <c r="K118" s="3">
        <f>SUM(AA118:AC118)</f>
        <v>10</v>
      </c>
      <c r="L118" s="3">
        <f>SUM(AD118:AG118)</f>
        <v>11</v>
      </c>
      <c r="M118" s="6" t="s">
        <v>87</v>
      </c>
      <c r="N118" s="3">
        <v>3</v>
      </c>
      <c r="O118" s="3">
        <v>12</v>
      </c>
      <c r="P118" s="3">
        <v>9</v>
      </c>
      <c r="Q118" s="3">
        <v>3</v>
      </c>
      <c r="R118" s="3">
        <v>6</v>
      </c>
      <c r="S118" s="3">
        <v>3</v>
      </c>
      <c r="T118" s="3">
        <v>2</v>
      </c>
      <c r="U118" s="3">
        <v>6</v>
      </c>
      <c r="V118" s="3">
        <v>2</v>
      </c>
      <c r="W118" s="3">
        <v>4</v>
      </c>
      <c r="X118" s="3">
        <v>2</v>
      </c>
      <c r="Y118" s="3">
        <v>2</v>
      </c>
      <c r="Z118" s="3">
        <v>7</v>
      </c>
      <c r="AA118" s="3">
        <v>2</v>
      </c>
      <c r="AB118" s="3">
        <v>2</v>
      </c>
      <c r="AC118" s="3">
        <v>6</v>
      </c>
      <c r="AD118" s="3">
        <v>2</v>
      </c>
      <c r="AE118" s="3">
        <v>2</v>
      </c>
      <c r="AF118" s="3">
        <v>7</v>
      </c>
      <c r="AG118" s="3"/>
      <c r="AH118" s="3"/>
      <c r="AI118" s="4">
        <f>SUM(BD118:BH118)</f>
        <v>1.469824075699</v>
      </c>
      <c r="AJ118" s="3">
        <f>SUM(BI118:BM118)</f>
        <v>1.1698439121239999</v>
      </c>
      <c r="AK118" s="3">
        <f>SUM(BN118:BP118)</f>
        <v>0.73622512817399999</v>
      </c>
      <c r="AL118" s="3">
        <f>SUM(BQ118:BS118)</f>
        <v>0.66718697547900008</v>
      </c>
      <c r="AM118" s="3">
        <f>SUM(BT118:BW118)</f>
        <v>0.66932797432000002</v>
      </c>
      <c r="AN118" s="3"/>
      <c r="AO118" s="3">
        <f>AI118/H118</f>
        <v>4.4540123506030302E-2</v>
      </c>
      <c r="AP118" s="3">
        <f>AJ118/I118</f>
        <v>6.881434777199999E-2</v>
      </c>
      <c r="AQ118" s="3">
        <f>AK118/J118</f>
        <v>6.6929557106727267E-2</v>
      </c>
      <c r="AR118" s="3">
        <f>AL118/K118</f>
        <v>6.6718697547900011E-2</v>
      </c>
      <c r="AS118" s="3">
        <f>AM118/L118</f>
        <v>6.0847997665454547E-2</v>
      </c>
      <c r="AT118" s="3">
        <f>IF(AND(BA118=BC118, BA118=1), 1, 0)</f>
        <v>1</v>
      </c>
      <c r="AU118" s="9">
        <v>4</v>
      </c>
      <c r="AV118" s="3">
        <v>3</v>
      </c>
      <c r="AW118" s="3">
        <v>4</v>
      </c>
      <c r="AX118" s="3">
        <v>4</v>
      </c>
      <c r="AY118" s="3">
        <v>0</v>
      </c>
      <c r="AZ118" s="3">
        <v>57</v>
      </c>
      <c r="BA118" s="3">
        <v>1</v>
      </c>
      <c r="BB118" s="3">
        <v>0.65671896934499996</v>
      </c>
      <c r="BC118" s="3">
        <v>1</v>
      </c>
      <c r="BD118" s="3">
        <v>0.56746697425799997</v>
      </c>
      <c r="BE118" s="3">
        <v>0.26753997802700002</v>
      </c>
      <c r="BF118" s="3">
        <v>0.23410201072699999</v>
      </c>
      <c r="BG118" s="3">
        <v>0.216475963593</v>
      </c>
      <c r="BH118" s="3">
        <v>0.18423914909399999</v>
      </c>
      <c r="BI118" s="3">
        <v>0.217747926712</v>
      </c>
      <c r="BJ118" s="3">
        <v>0.24977898597699999</v>
      </c>
      <c r="BK118" s="3">
        <v>0.21857810020400001</v>
      </c>
      <c r="BL118" s="3">
        <v>0.216979026794</v>
      </c>
      <c r="BM118" s="3">
        <v>0.266759872437</v>
      </c>
      <c r="BN118" s="3">
        <v>0.21822500228899999</v>
      </c>
      <c r="BO118" s="3">
        <v>0.26701116561900001</v>
      </c>
      <c r="BP118" s="3">
        <v>0.25098896026599998</v>
      </c>
      <c r="BQ118" s="3">
        <v>0.20060300826999999</v>
      </c>
      <c r="BR118" s="3">
        <v>0.233767032623</v>
      </c>
      <c r="BS118" s="3">
        <v>0.232816934586</v>
      </c>
      <c r="BT118" s="3">
        <v>0.233057975769</v>
      </c>
      <c r="BU118" s="3">
        <v>0.21831107139600001</v>
      </c>
      <c r="BV118" s="3">
        <v>0.21795892715500001</v>
      </c>
      <c r="BW118" s="3"/>
      <c r="BX118" s="3"/>
    </row>
    <row r="119" spans="1:76" ht="21">
      <c r="A119" s="3">
        <v>120</v>
      </c>
      <c r="B119" s="3">
        <v>120</v>
      </c>
      <c r="C119" s="3">
        <v>0</v>
      </c>
      <c r="D119" s="3">
        <f>IF(E119=1, 0, 1)</f>
        <v>1</v>
      </c>
      <c r="E119" s="3">
        <v>0</v>
      </c>
      <c r="F119" s="3">
        <f>IF(AND(C119=1, E119=0), 1, 0)</f>
        <v>0</v>
      </c>
      <c r="G119" s="3">
        <f>IF(AV119&lt;2.5, 0, 1)</f>
        <v>1</v>
      </c>
      <c r="H119" s="4">
        <f>SUM(N119:R119)</f>
        <v>30</v>
      </c>
      <c r="I119" s="3">
        <f>SUM(S119:W119)</f>
        <v>16</v>
      </c>
      <c r="J119" s="3">
        <f>SUM(X119:Z119)</f>
        <v>11</v>
      </c>
      <c r="K119" s="3">
        <f>SUM(AA119:AD119)</f>
        <v>11</v>
      </c>
      <c r="L119" s="3">
        <f>SUM(X119:Z119)</f>
        <v>11</v>
      </c>
      <c r="M119" s="6" t="s">
        <v>57</v>
      </c>
      <c r="N119" s="3">
        <v>3</v>
      </c>
      <c r="O119" s="3">
        <v>9</v>
      </c>
      <c r="P119" s="3">
        <v>9</v>
      </c>
      <c r="Q119" s="3">
        <v>3</v>
      </c>
      <c r="R119" s="3">
        <v>6</v>
      </c>
      <c r="S119" s="3">
        <v>3</v>
      </c>
      <c r="T119" s="3">
        <v>2</v>
      </c>
      <c r="U119" s="3">
        <v>4</v>
      </c>
      <c r="V119" s="3">
        <v>3</v>
      </c>
      <c r="W119" s="3">
        <v>4</v>
      </c>
      <c r="X119" s="3">
        <v>2</v>
      </c>
      <c r="Y119" s="3">
        <v>2</v>
      </c>
      <c r="Z119" s="3">
        <v>7</v>
      </c>
      <c r="AA119" s="3">
        <v>3</v>
      </c>
      <c r="AB119" s="3">
        <v>8</v>
      </c>
      <c r="AC119" s="3"/>
      <c r="AD119" s="3"/>
      <c r="AE119" s="3"/>
      <c r="AF119" s="3"/>
      <c r="AG119" s="3"/>
      <c r="AH119" s="3"/>
      <c r="AI119" s="4">
        <f>SUM(BD119:BH119)</f>
        <v>1.655139923096</v>
      </c>
      <c r="AJ119" s="3">
        <f>SUM(BI119:BM119)</f>
        <v>1.8716790676109998</v>
      </c>
      <c r="AK119" s="3">
        <f>SUM(BN119:BP119)</f>
        <v>0.95114684104799996</v>
      </c>
      <c r="AL119" s="3">
        <f>SUM(BQ119:BT119)</f>
        <v>0.75241899490399999</v>
      </c>
      <c r="AM119" s="3">
        <f>SUM(BN119:BP119)</f>
        <v>0.95114684104799996</v>
      </c>
      <c r="AN119" s="3"/>
      <c r="AO119" s="3">
        <f>AI119/H119</f>
        <v>5.5171330769866668E-2</v>
      </c>
      <c r="AP119" s="3">
        <f>AJ119/I119</f>
        <v>0.11697994172568749</v>
      </c>
      <c r="AQ119" s="3">
        <f>AK119/J119</f>
        <v>8.6467894640727266E-2</v>
      </c>
      <c r="AR119" s="3">
        <f>AL119/K119</f>
        <v>6.8401726809454541E-2</v>
      </c>
      <c r="AS119" s="3">
        <f>AM119/L119</f>
        <v>8.6467894640727266E-2</v>
      </c>
      <c r="AT119" s="3">
        <f>IF(AND(BA119=BC119, BA119=1), 1, 0)</f>
        <v>1</v>
      </c>
      <c r="AU119" s="9">
        <v>4</v>
      </c>
      <c r="AV119" s="3">
        <v>3</v>
      </c>
      <c r="AW119" s="3">
        <v>4</v>
      </c>
      <c r="AX119" s="3">
        <v>4</v>
      </c>
      <c r="AY119" s="3">
        <v>1</v>
      </c>
      <c r="AZ119" s="3">
        <v>48</v>
      </c>
      <c r="BA119" s="3">
        <v>1</v>
      </c>
      <c r="BB119" s="3">
        <v>0.65351605415299996</v>
      </c>
      <c r="BC119" s="3">
        <v>1</v>
      </c>
      <c r="BD119" s="3">
        <v>0.60310387611399996</v>
      </c>
      <c r="BE119" s="3">
        <v>0.26608109474199998</v>
      </c>
      <c r="BF119" s="3">
        <v>0.28496003150900001</v>
      </c>
      <c r="BG119" s="3">
        <v>0.26756286621100001</v>
      </c>
      <c r="BH119" s="3">
        <v>0.23343205451999999</v>
      </c>
      <c r="BI119" s="3">
        <v>0.30016303062400002</v>
      </c>
      <c r="BJ119" s="3">
        <v>0.36792397499099999</v>
      </c>
      <c r="BK119" s="3">
        <v>0.38409709930399999</v>
      </c>
      <c r="BL119" s="3">
        <v>0.41882896423299998</v>
      </c>
      <c r="BM119" s="3">
        <v>0.40066599845899997</v>
      </c>
      <c r="BN119" s="3">
        <v>0.28430294990499999</v>
      </c>
      <c r="BO119" s="3">
        <v>0.35125303268399999</v>
      </c>
      <c r="BP119" s="3">
        <v>0.31559085845899998</v>
      </c>
      <c r="BQ119" s="3">
        <v>0.33639407157899998</v>
      </c>
      <c r="BR119" s="3">
        <v>0.41602492332500002</v>
      </c>
      <c r="BS119" s="3"/>
      <c r="BT119" s="3"/>
      <c r="BU119" s="3"/>
      <c r="BV119" s="3"/>
      <c r="BW119" s="3"/>
      <c r="BX119" s="3"/>
    </row>
    <row r="120" spans="1:76" ht="21">
      <c r="A120" s="3"/>
      <c r="B120" s="3">
        <v>120</v>
      </c>
      <c r="C120" s="3"/>
      <c r="D120" s="3"/>
      <c r="E120" s="3"/>
      <c r="F120" s="3"/>
      <c r="G120" s="3"/>
      <c r="H120" s="4"/>
      <c r="I120" s="3"/>
      <c r="J120" s="3"/>
      <c r="K120" s="3"/>
      <c r="L120" s="3"/>
      <c r="M120" s="8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4"/>
      <c r="AJ120" s="4"/>
      <c r="AK120" s="3">
        <f>AK118-AK119</f>
        <v>-0.21492171287399997</v>
      </c>
      <c r="AL120" s="3">
        <f t="shared" ref="AL120" si="55">AL118-AL119</f>
        <v>-8.5232019424999916E-2</v>
      </c>
      <c r="AM120" s="3">
        <f t="shared" ref="AM120" si="56">AM118-AM119</f>
        <v>-0.28181886672799994</v>
      </c>
      <c r="AN120" s="4"/>
      <c r="AO120" s="4"/>
      <c r="AP120" s="4"/>
      <c r="AQ120" s="3">
        <f>AQ118-AQ119</f>
        <v>-1.9538337534E-2</v>
      </c>
      <c r="AR120" s="3">
        <f t="shared" ref="AR120" si="57">AR118-AR119</f>
        <v>-1.6830292615545306E-3</v>
      </c>
      <c r="AS120" s="3">
        <f t="shared" ref="AS120" si="58">AS118-AS119</f>
        <v>-2.561989697527272E-2</v>
      </c>
      <c r="AT120" s="4"/>
      <c r="AU120" s="9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</row>
    <row r="121" spans="1:76" ht="21">
      <c r="A121" s="3"/>
      <c r="B121" s="3">
        <v>120</v>
      </c>
      <c r="C121" s="3"/>
      <c r="D121" s="3"/>
      <c r="E121" s="3"/>
      <c r="F121" s="3"/>
      <c r="G121" s="3"/>
      <c r="H121" s="4"/>
      <c r="I121" s="3"/>
      <c r="J121" s="3"/>
      <c r="K121" s="3"/>
      <c r="L121" s="3"/>
      <c r="M121" s="8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9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</row>
    <row r="122" spans="1:76" ht="21">
      <c r="A122" s="3">
        <v>31</v>
      </c>
      <c r="B122" s="3">
        <v>131</v>
      </c>
      <c r="C122" s="3">
        <v>1</v>
      </c>
      <c r="D122" s="3">
        <f>IF(E122=1, 0, 1)</f>
        <v>1</v>
      </c>
      <c r="E122" s="3">
        <f>IF(OR(AV122=1, AV122=2), 1, 0)</f>
        <v>0</v>
      </c>
      <c r="F122" s="3">
        <f>IF(AND(C122=1, E122=0), 1, 0)</f>
        <v>1</v>
      </c>
      <c r="G122" s="3">
        <v>1</v>
      </c>
      <c r="H122" s="4">
        <f>SUM(N122:R122)</f>
        <v>26</v>
      </c>
      <c r="I122" s="3">
        <f>SUM(S122:T122)</f>
        <v>6</v>
      </c>
      <c r="J122" s="3">
        <f>SUM(U122:W122)</f>
        <v>13</v>
      </c>
      <c r="K122" s="3">
        <f>SUM(X122:Z122)</f>
        <v>9</v>
      </c>
      <c r="L122" s="3">
        <f>SUM(AA122:AC122)</f>
        <v>19</v>
      </c>
      <c r="M122" s="6" t="s">
        <v>99</v>
      </c>
      <c r="N122" s="3">
        <v>2</v>
      </c>
      <c r="O122" s="3">
        <v>7</v>
      </c>
      <c r="P122" s="3">
        <v>6</v>
      </c>
      <c r="Q122" s="3">
        <v>2</v>
      </c>
      <c r="R122" s="3">
        <v>9</v>
      </c>
      <c r="S122" s="3">
        <v>3</v>
      </c>
      <c r="T122" s="3">
        <v>3</v>
      </c>
      <c r="U122" s="3">
        <v>2</v>
      </c>
      <c r="V122" s="3">
        <v>2</v>
      </c>
      <c r="W122" s="3">
        <v>9</v>
      </c>
      <c r="X122" s="3">
        <v>2</v>
      </c>
      <c r="Y122" s="3">
        <v>2</v>
      </c>
      <c r="Z122" s="3">
        <v>5</v>
      </c>
      <c r="AA122" s="3">
        <v>7</v>
      </c>
      <c r="AB122" s="3">
        <v>3</v>
      </c>
      <c r="AC122" s="3">
        <v>9</v>
      </c>
      <c r="AD122" s="3"/>
      <c r="AE122" s="3"/>
      <c r="AF122" s="3"/>
      <c r="AG122" s="3"/>
      <c r="AH122" s="3"/>
      <c r="AI122" s="4">
        <f>SUM(BD122:BH122)</f>
        <v>1.9706461429599997</v>
      </c>
      <c r="AJ122" s="3">
        <f>SUM(BI122:BJ122)</f>
        <v>0.66814780235299998</v>
      </c>
      <c r="AK122" s="3">
        <f>SUM(BK122:BM122)</f>
        <v>1.0697500705720002</v>
      </c>
      <c r="AL122" s="3">
        <f>SUM(BN122:BP122)</f>
        <v>1.002551078797</v>
      </c>
      <c r="AM122" s="3">
        <f>SUM(BQ122:BS122)</f>
        <v>0.91851091384900008</v>
      </c>
      <c r="AN122" s="3"/>
      <c r="AO122" s="3">
        <f>AI122/H122</f>
        <v>7.5794082421538456E-2</v>
      </c>
      <c r="AP122" s="3">
        <f>AJ122/I122</f>
        <v>0.11135796705883333</v>
      </c>
      <c r="AQ122" s="3">
        <f>AK122/J122</f>
        <v>8.2288466967076937E-2</v>
      </c>
      <c r="AR122" s="3">
        <f>AL122/K122</f>
        <v>0.11139456431077778</v>
      </c>
      <c r="AS122" s="3">
        <f>AM122/L122</f>
        <v>4.8342679676263163E-2</v>
      </c>
      <c r="AT122" s="3">
        <f>IF(AND(BA122=BC122, BA122=1), 1, 0)</f>
        <v>1</v>
      </c>
      <c r="AU122" s="9">
        <v>4</v>
      </c>
      <c r="AV122" s="3">
        <v>3</v>
      </c>
      <c r="AW122" s="3">
        <v>4</v>
      </c>
      <c r="AX122" s="3">
        <v>4</v>
      </c>
      <c r="AY122" s="3">
        <v>1</v>
      </c>
      <c r="AZ122" s="3">
        <v>73</v>
      </c>
      <c r="BA122" s="3">
        <v>1</v>
      </c>
      <c r="BB122" s="3">
        <v>0.77310705184899997</v>
      </c>
      <c r="BC122" s="3">
        <v>1</v>
      </c>
      <c r="BD122" s="3">
        <v>0.61707115173299998</v>
      </c>
      <c r="BE122" s="3">
        <v>0.33366489410400002</v>
      </c>
      <c r="BF122" s="3">
        <v>0.351399898529</v>
      </c>
      <c r="BG122" s="3">
        <v>0.333499193192</v>
      </c>
      <c r="BH122" s="3">
        <v>0.33501100540200002</v>
      </c>
      <c r="BI122" s="3">
        <v>0.301113843918</v>
      </c>
      <c r="BJ122" s="3">
        <v>0.36703395843499997</v>
      </c>
      <c r="BK122" s="3">
        <v>0.31789112091100002</v>
      </c>
      <c r="BL122" s="3">
        <v>0.36672401428200002</v>
      </c>
      <c r="BM122" s="3">
        <v>0.38513493537900001</v>
      </c>
      <c r="BN122" s="3">
        <v>0.35093593597400002</v>
      </c>
      <c r="BO122" s="3">
        <v>0.31784415245100001</v>
      </c>
      <c r="BP122" s="3">
        <v>0.33377099037199998</v>
      </c>
      <c r="BQ122" s="3">
        <v>0.333680868149</v>
      </c>
      <c r="BR122" s="3">
        <v>0.30120515823400001</v>
      </c>
      <c r="BS122" s="3">
        <v>0.28362488746600001</v>
      </c>
      <c r="BT122" s="3"/>
      <c r="BU122" s="3"/>
      <c r="BV122" s="3"/>
      <c r="BW122" s="3"/>
      <c r="BX122" s="3"/>
    </row>
    <row r="123" spans="1:76" ht="21">
      <c r="A123" s="3">
        <v>131</v>
      </c>
      <c r="B123" s="3">
        <v>131</v>
      </c>
      <c r="C123" s="3">
        <v>0</v>
      </c>
      <c r="D123" s="3">
        <f>IF(E123=1, 0, 1)</f>
        <v>1</v>
      </c>
      <c r="E123" s="3">
        <v>0</v>
      </c>
      <c r="F123" s="3">
        <f>IF(AND(C123=1, E123=0), 1, 0)</f>
        <v>0</v>
      </c>
      <c r="G123" s="3">
        <f>IF(AV123&lt;2.5, 0, 1)</f>
        <v>1</v>
      </c>
      <c r="H123" s="4">
        <f>SUM(N123:R123)</f>
        <v>27</v>
      </c>
      <c r="I123" s="3">
        <f>SUM(S123:T123)</f>
        <v>6</v>
      </c>
      <c r="J123" s="3">
        <f>SUM(U123:W123)</f>
        <v>9</v>
      </c>
      <c r="K123" s="3">
        <f>SUM(X123:Z123)</f>
        <v>19</v>
      </c>
      <c r="L123" s="3">
        <f>SUM(X123:Z123)</f>
        <v>19</v>
      </c>
      <c r="M123" s="6" t="s">
        <v>63</v>
      </c>
      <c r="N123" s="3">
        <v>2</v>
      </c>
      <c r="O123" s="3">
        <v>6</v>
      </c>
      <c r="P123" s="3">
        <v>6</v>
      </c>
      <c r="Q123" s="3">
        <v>2</v>
      </c>
      <c r="R123" s="3">
        <v>11</v>
      </c>
      <c r="S123" s="3">
        <v>3</v>
      </c>
      <c r="T123" s="3">
        <v>3</v>
      </c>
      <c r="U123" s="3">
        <v>2</v>
      </c>
      <c r="V123" s="3">
        <v>2</v>
      </c>
      <c r="W123" s="3">
        <v>5</v>
      </c>
      <c r="X123" s="3">
        <v>7</v>
      </c>
      <c r="Y123" s="3">
        <v>3</v>
      </c>
      <c r="Z123" s="3">
        <v>9</v>
      </c>
      <c r="AA123" s="3"/>
      <c r="AB123" s="3"/>
      <c r="AC123" s="3"/>
      <c r="AD123" s="3"/>
      <c r="AE123" s="3"/>
      <c r="AF123" s="3"/>
      <c r="AG123" s="3"/>
      <c r="AH123" s="3"/>
      <c r="AI123" s="4">
        <f>SUM(BD123:BH123)</f>
        <v>1.8861300945289998</v>
      </c>
      <c r="AJ123" s="3">
        <f>SUM(BI123:BJ123)</f>
        <v>0.68514180183399997</v>
      </c>
      <c r="AK123" s="3">
        <f>SUM(BK123:BM123)</f>
        <v>1.3210661411290001</v>
      </c>
      <c r="AL123" s="3">
        <f>SUM(BN123:BP123)</f>
        <v>1.6211578845970001</v>
      </c>
      <c r="AM123" s="3">
        <f>SUM(BN123:BP123)</f>
        <v>1.6211578845970001</v>
      </c>
      <c r="AN123" s="3"/>
      <c r="AO123" s="3">
        <f>AI123/H123</f>
        <v>6.9856670167740734E-2</v>
      </c>
      <c r="AP123" s="3">
        <f>AJ123/I123</f>
        <v>0.11419030030566667</v>
      </c>
      <c r="AQ123" s="3">
        <f>AK123/J123</f>
        <v>0.14678512679211111</v>
      </c>
      <c r="AR123" s="3">
        <f>AL123/K123</f>
        <v>8.5324099189315786E-2</v>
      </c>
      <c r="AS123" s="3">
        <f>AM123/L123</f>
        <v>8.5324099189315786E-2</v>
      </c>
      <c r="AT123" s="3">
        <f>IF(AND(BA123=BC123, BA123=1), 1, 0)</f>
        <v>1</v>
      </c>
      <c r="AU123" s="9">
        <v>4</v>
      </c>
      <c r="AV123" s="3">
        <v>3</v>
      </c>
      <c r="AW123" s="3">
        <v>4</v>
      </c>
      <c r="AX123" s="3">
        <v>4</v>
      </c>
      <c r="AY123" s="3">
        <v>0</v>
      </c>
      <c r="AZ123" s="3">
        <v>21</v>
      </c>
      <c r="BA123" s="3">
        <v>1</v>
      </c>
      <c r="BB123" s="3">
        <v>0.70710301399200004</v>
      </c>
      <c r="BC123" s="3">
        <v>1</v>
      </c>
      <c r="BD123" s="3">
        <v>0.68420505523700004</v>
      </c>
      <c r="BE123" s="3">
        <v>0.33413290977499999</v>
      </c>
      <c r="BF123" s="3">
        <v>0.267500162125</v>
      </c>
      <c r="BG123" s="3">
        <v>0.29957580566399999</v>
      </c>
      <c r="BH123" s="3">
        <v>0.30071616172799998</v>
      </c>
      <c r="BI123" s="3">
        <v>0.31711387634299998</v>
      </c>
      <c r="BJ123" s="3">
        <v>0.368027925491</v>
      </c>
      <c r="BK123" s="3">
        <v>0.434303998947</v>
      </c>
      <c r="BL123" s="3">
        <v>0.41850304603600003</v>
      </c>
      <c r="BM123" s="3">
        <v>0.46825909614599998</v>
      </c>
      <c r="BN123" s="3">
        <v>0.56828999519300005</v>
      </c>
      <c r="BO123" s="3">
        <v>0.71840500831599996</v>
      </c>
      <c r="BP123" s="3">
        <v>0.33446288108799999</v>
      </c>
      <c r="BQ123" s="3"/>
      <c r="BR123" s="3"/>
      <c r="BS123" s="3"/>
      <c r="BT123" s="3"/>
      <c r="BU123" s="3"/>
      <c r="BV123" s="3"/>
      <c r="BW123" s="3"/>
      <c r="BX123" s="3"/>
    </row>
    <row r="124" spans="1:76" ht="21">
      <c r="A124" s="3"/>
      <c r="B124" s="3">
        <v>131</v>
      </c>
      <c r="C124" s="3"/>
      <c r="D124" s="3"/>
      <c r="E124" s="3"/>
      <c r="F124" s="3"/>
      <c r="G124" s="3"/>
      <c r="H124" s="4"/>
      <c r="I124" s="3"/>
      <c r="J124" s="3"/>
      <c r="K124" s="3"/>
      <c r="L124" s="3"/>
      <c r="M124" s="6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4"/>
      <c r="AJ124" s="3"/>
      <c r="AK124" s="3">
        <f>AK122-AK123</f>
        <v>-0.25131607055699989</v>
      </c>
      <c r="AL124" s="3">
        <f t="shared" ref="AL124" si="59">AL122-AL123</f>
        <v>-0.61860680580000005</v>
      </c>
      <c r="AM124" s="3">
        <f t="shared" ref="AM124" si="60">AM122-AM123</f>
        <v>-0.70264697074799998</v>
      </c>
      <c r="AN124" s="3"/>
      <c r="AO124" s="3"/>
      <c r="AP124" s="3"/>
      <c r="AQ124" s="3">
        <f>AQ122-AQ123</f>
        <v>-6.4496659825034178E-2</v>
      </c>
      <c r="AR124" s="3">
        <f t="shared" ref="AR124" si="61">AR122-AR123</f>
        <v>2.6070465121461994E-2</v>
      </c>
      <c r="AS124" s="3">
        <f t="shared" ref="AS124" si="62">AS122-AS123</f>
        <v>-3.6981419513052623E-2</v>
      </c>
      <c r="AT124" s="3"/>
      <c r="AU124" s="9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</row>
    <row r="125" spans="1:76" ht="21">
      <c r="A125" s="3"/>
      <c r="B125" s="3">
        <v>131</v>
      </c>
      <c r="C125" s="3"/>
      <c r="D125" s="3"/>
      <c r="E125" s="3"/>
      <c r="F125" s="3"/>
      <c r="G125" s="3"/>
      <c r="H125" s="4"/>
      <c r="I125" s="3"/>
      <c r="J125" s="3"/>
      <c r="K125" s="3"/>
      <c r="L125" s="3"/>
      <c r="M125" s="8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9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</row>
    <row r="126" spans="1:76" ht="21">
      <c r="A126" s="3">
        <v>32</v>
      </c>
      <c r="B126" s="3">
        <v>132</v>
      </c>
      <c r="C126" s="3">
        <v>1</v>
      </c>
      <c r="D126" s="3">
        <f>IF(E126=1, 0, 1)</f>
        <v>0</v>
      </c>
      <c r="E126" s="3">
        <f>IF(OR(AV126=1, AV126=2), 0, 1)</f>
        <v>1</v>
      </c>
      <c r="F126" s="3">
        <f>IF(AND(C126=1, E126=0), 1, 0)</f>
        <v>0</v>
      </c>
      <c r="G126" s="3">
        <v>1</v>
      </c>
      <c r="H126" s="4">
        <f>SUM(N126:R126)</f>
        <v>29</v>
      </c>
      <c r="I126" s="3">
        <f>SUM(S126:T126)</f>
        <v>10</v>
      </c>
      <c r="J126" s="3">
        <f>SUM(U126:W126)</f>
        <v>9</v>
      </c>
      <c r="K126" s="3">
        <f>SUM(X126:Z126)</f>
        <v>11</v>
      </c>
      <c r="L126" s="3">
        <f>SUM(AA126:AC126)</f>
        <v>19</v>
      </c>
      <c r="M126" s="6" t="s">
        <v>100</v>
      </c>
      <c r="N126" s="3">
        <v>2</v>
      </c>
      <c r="O126" s="3">
        <v>8</v>
      </c>
      <c r="P126" s="3">
        <v>6</v>
      </c>
      <c r="Q126" s="3">
        <v>3</v>
      </c>
      <c r="R126" s="3">
        <v>10</v>
      </c>
      <c r="S126" s="3">
        <v>3</v>
      </c>
      <c r="T126" s="3">
        <v>7</v>
      </c>
      <c r="U126" s="3">
        <v>2</v>
      </c>
      <c r="V126" s="3">
        <v>2</v>
      </c>
      <c r="W126" s="3">
        <v>5</v>
      </c>
      <c r="X126" s="3">
        <v>2</v>
      </c>
      <c r="Y126" s="3">
        <v>3</v>
      </c>
      <c r="Z126" s="3">
        <v>6</v>
      </c>
      <c r="AA126" s="3">
        <v>7</v>
      </c>
      <c r="AB126" s="3">
        <v>2</v>
      </c>
      <c r="AC126" s="3">
        <v>10</v>
      </c>
      <c r="AD126" s="3"/>
      <c r="AE126" s="3"/>
      <c r="AF126" s="3"/>
      <c r="AG126" s="3"/>
      <c r="AH126" s="3"/>
      <c r="AI126" s="4">
        <f>SUM(BD126:BH126)</f>
        <v>2.155788183211</v>
      </c>
      <c r="AJ126" s="3">
        <f>SUM(BI126:BJ126)</f>
        <v>0.75110888481100002</v>
      </c>
      <c r="AK126" s="3">
        <f>SUM(BK126:BM126)</f>
        <v>1.103047132493</v>
      </c>
      <c r="AL126" s="3">
        <f>SUM(BN126:BP126)</f>
        <v>1.0348548889160001</v>
      </c>
      <c r="AM126" s="3">
        <f>SUM(BQ126:BS126)</f>
        <v>1.121588945389</v>
      </c>
      <c r="AN126" s="3"/>
      <c r="AO126" s="3">
        <f>AI126/H126</f>
        <v>7.4337523559000002E-2</v>
      </c>
      <c r="AP126" s="3">
        <f>AJ126/I126</f>
        <v>7.5110888481100008E-2</v>
      </c>
      <c r="AQ126" s="3">
        <f>AK126/J126</f>
        <v>0.12256079249922222</v>
      </c>
      <c r="AR126" s="3">
        <f>AL126/K126</f>
        <v>9.4077717174181827E-2</v>
      </c>
      <c r="AS126" s="3">
        <f>AM126/L126</f>
        <v>5.9030997125736839E-2</v>
      </c>
      <c r="AT126" s="3">
        <f>IF(AND(BA126=BC126, BA126=1), 1, 0)</f>
        <v>1</v>
      </c>
      <c r="AU126" s="9">
        <v>4</v>
      </c>
      <c r="AV126" s="3">
        <v>3</v>
      </c>
      <c r="AW126" s="3">
        <v>4</v>
      </c>
      <c r="AX126" s="3">
        <v>4</v>
      </c>
      <c r="AY126" s="3">
        <v>1</v>
      </c>
      <c r="AZ126" s="3">
        <v>45</v>
      </c>
      <c r="BA126" s="3">
        <v>1</v>
      </c>
      <c r="BB126" s="3">
        <v>0.63927006721500002</v>
      </c>
      <c r="BC126" s="3">
        <v>1</v>
      </c>
      <c r="BD126" s="3">
        <v>0.63455700874300003</v>
      </c>
      <c r="BE126" s="3">
        <v>0.35095405578599997</v>
      </c>
      <c r="BF126" s="3">
        <v>0.41804504394500003</v>
      </c>
      <c r="BG126" s="3">
        <v>0.41630387306200001</v>
      </c>
      <c r="BH126" s="3">
        <v>0.33592820167499998</v>
      </c>
      <c r="BI126" s="3">
        <v>0.36629986763</v>
      </c>
      <c r="BJ126" s="3">
        <v>0.38480901718100002</v>
      </c>
      <c r="BK126" s="3">
        <v>0.36736392974900001</v>
      </c>
      <c r="BL126" s="3">
        <v>0.38511514663700003</v>
      </c>
      <c r="BM126" s="3">
        <v>0.35056805610699998</v>
      </c>
      <c r="BN126" s="3">
        <v>0.368011951447</v>
      </c>
      <c r="BO126" s="3">
        <v>0.36727690696699999</v>
      </c>
      <c r="BP126" s="3">
        <v>0.29956603050199998</v>
      </c>
      <c r="BQ126" s="3">
        <v>0.36964988708500002</v>
      </c>
      <c r="BR126" s="3">
        <v>0.35050916671799998</v>
      </c>
      <c r="BS126" s="3">
        <v>0.40142989158600001</v>
      </c>
      <c r="BT126" s="3"/>
      <c r="BU126" s="3"/>
      <c r="BV126" s="3"/>
      <c r="BW126" s="3"/>
      <c r="BX126" s="3"/>
    </row>
    <row r="127" spans="1:76" ht="21">
      <c r="A127" s="3">
        <v>132</v>
      </c>
      <c r="B127" s="3">
        <v>132</v>
      </c>
      <c r="C127" s="3">
        <v>0</v>
      </c>
      <c r="D127" s="3">
        <f>IF(E127=1, 0, 1)</f>
        <v>1</v>
      </c>
      <c r="E127" s="3">
        <v>0</v>
      </c>
      <c r="F127" s="3">
        <f>IF(AND(C127=1, E127=0), 1, 0)</f>
        <v>0</v>
      </c>
      <c r="G127" s="3">
        <f>IF(AV127&gt;2.5, 0, 1)</f>
        <v>0</v>
      </c>
      <c r="H127" s="4">
        <f>SUM(N127:R127)</f>
        <v>27</v>
      </c>
      <c r="I127" s="3">
        <f>SUM(S127:T127)</f>
        <v>10</v>
      </c>
      <c r="J127" s="3">
        <f>SUM(U127:W127)</f>
        <v>12</v>
      </c>
      <c r="K127" s="3">
        <f>SUM(X127:Z127)</f>
        <v>19</v>
      </c>
      <c r="L127" s="3">
        <f>SUM(X127:Z127)</f>
        <v>19</v>
      </c>
      <c r="M127" s="6" t="s">
        <v>43</v>
      </c>
      <c r="N127" s="3">
        <v>2</v>
      </c>
      <c r="O127" s="3">
        <v>8</v>
      </c>
      <c r="P127" s="3">
        <v>6</v>
      </c>
      <c r="Q127" s="3">
        <v>3</v>
      </c>
      <c r="R127" s="3">
        <v>8</v>
      </c>
      <c r="S127" s="3">
        <v>3</v>
      </c>
      <c r="T127" s="3">
        <v>7</v>
      </c>
      <c r="U127" s="3">
        <v>2</v>
      </c>
      <c r="V127" s="3">
        <v>3</v>
      </c>
      <c r="W127" s="3">
        <v>7</v>
      </c>
      <c r="X127" s="3">
        <v>7</v>
      </c>
      <c r="Y127" s="3">
        <v>2</v>
      </c>
      <c r="Z127" s="3">
        <v>10</v>
      </c>
      <c r="AA127" s="3"/>
      <c r="AB127" s="3"/>
      <c r="AC127" s="3"/>
      <c r="AD127" s="3"/>
      <c r="AE127" s="3"/>
      <c r="AF127" s="3"/>
      <c r="AG127" s="3"/>
      <c r="AH127" s="3"/>
      <c r="AI127" s="4">
        <f>SUM(BD127:BH127)</f>
        <v>0</v>
      </c>
      <c r="AJ127" s="3">
        <f>SUM(BI127:BJ127)</f>
        <v>0</v>
      </c>
      <c r="AK127" s="3">
        <f>SUM(BK127:BM127)</f>
        <v>0</v>
      </c>
      <c r="AL127" s="3">
        <f>SUM(BN127:BP127)</f>
        <v>0</v>
      </c>
      <c r="AM127" s="3">
        <f>SUM(BN127:BP127)</f>
        <v>0</v>
      </c>
      <c r="AN127" s="3"/>
      <c r="AO127" s="3">
        <f>AI127/H127</f>
        <v>0</v>
      </c>
      <c r="AP127" s="3">
        <f>AJ127/I127</f>
        <v>0</v>
      </c>
      <c r="AQ127" s="3">
        <f>AK127/J127</f>
        <v>0</v>
      </c>
      <c r="AR127" s="3">
        <f>AL127/K127</f>
        <v>0</v>
      </c>
      <c r="AS127" s="3">
        <f>AM127/L127</f>
        <v>0</v>
      </c>
      <c r="AT127" s="3">
        <f>IF(AND(BA127=BC127, BA127=1), 1, 0)</f>
        <v>0</v>
      </c>
      <c r="AU127" s="9">
        <v>4</v>
      </c>
      <c r="AV127" s="3">
        <v>3</v>
      </c>
      <c r="AW127" s="3">
        <v>4</v>
      </c>
      <c r="AX127" s="3">
        <v>4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</row>
    <row r="128" spans="1:76" ht="21">
      <c r="A128" s="3"/>
      <c r="B128" s="3">
        <v>132</v>
      </c>
      <c r="C128" s="3"/>
      <c r="D128" s="3"/>
      <c r="E128" s="3"/>
      <c r="F128" s="3"/>
      <c r="G128" s="3"/>
      <c r="H128" s="4"/>
      <c r="I128" s="3"/>
      <c r="J128" s="3"/>
      <c r="K128" s="3"/>
      <c r="L128" s="3"/>
      <c r="M128" s="6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4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9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</row>
    <row r="129" spans="1:76" ht="21">
      <c r="A129" s="3"/>
      <c r="B129" s="3">
        <v>132</v>
      </c>
      <c r="C129" s="3"/>
      <c r="D129" s="3"/>
      <c r="E129" s="3"/>
      <c r="F129" s="3"/>
      <c r="G129" s="3"/>
      <c r="H129" s="4"/>
      <c r="I129" s="3"/>
      <c r="J129" s="3"/>
      <c r="K129" s="3"/>
      <c r="L129" s="3"/>
      <c r="M129" s="8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9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</row>
    <row r="130" spans="1:76" ht="21">
      <c r="A130" s="3">
        <v>33</v>
      </c>
      <c r="B130" s="3">
        <v>133</v>
      </c>
      <c r="C130" s="3">
        <v>1</v>
      </c>
      <c r="D130" s="3">
        <f>IF(E130=1, 0, 1)</f>
        <v>0</v>
      </c>
      <c r="E130" s="3">
        <f>IF(OR(AV130=1, AV130=2), 0, 1)</f>
        <v>1</v>
      </c>
      <c r="F130" s="3">
        <f>IF(AND(C130=1, E130=0), 1, 0)</f>
        <v>0</v>
      </c>
      <c r="G130" s="3">
        <v>1</v>
      </c>
      <c r="H130" s="4">
        <f>SUM(N130:Q130)</f>
        <v>19</v>
      </c>
      <c r="I130" s="3">
        <f>SUM(R130:U130)</f>
        <v>15</v>
      </c>
      <c r="J130" s="3">
        <f>SUM(V130:X130)</f>
        <v>10</v>
      </c>
      <c r="K130" s="3">
        <f>SUM(Y130:AA130)</f>
        <v>10</v>
      </c>
      <c r="L130" s="3">
        <f>SUM(AB130:AC130)</f>
        <v>16</v>
      </c>
      <c r="M130" s="6" t="s">
        <v>101</v>
      </c>
      <c r="N130" s="3">
        <v>6</v>
      </c>
      <c r="O130" s="3">
        <v>5</v>
      </c>
      <c r="P130" s="3">
        <v>2</v>
      </c>
      <c r="Q130" s="3">
        <v>6</v>
      </c>
      <c r="R130" s="3">
        <v>3</v>
      </c>
      <c r="S130" s="3">
        <v>2</v>
      </c>
      <c r="T130" s="3">
        <v>6</v>
      </c>
      <c r="U130" s="3">
        <v>4</v>
      </c>
      <c r="V130" s="3">
        <v>2</v>
      </c>
      <c r="W130" s="3">
        <v>2</v>
      </c>
      <c r="X130" s="3">
        <v>6</v>
      </c>
      <c r="Y130" s="3">
        <v>2</v>
      </c>
      <c r="Z130" s="3">
        <v>2</v>
      </c>
      <c r="AA130" s="3">
        <v>6</v>
      </c>
      <c r="AB130" s="3">
        <v>6</v>
      </c>
      <c r="AC130" s="3">
        <v>10</v>
      </c>
      <c r="AD130" s="3"/>
      <c r="AE130" s="3"/>
      <c r="AF130" s="3"/>
      <c r="AG130" s="3"/>
      <c r="AH130" s="3"/>
      <c r="AI130" s="4">
        <f>SUM(BD130:BG130)</f>
        <v>1.6193687915800001</v>
      </c>
      <c r="AJ130" s="3">
        <f>SUM(BH130:BK130)</f>
        <v>0.9692020416260001</v>
      </c>
      <c r="AK130" s="3">
        <f>SUM(BL130:BN130)</f>
        <v>0.76919412612800009</v>
      </c>
      <c r="AL130" s="3">
        <f>SUM(BO130:BQ130)</f>
        <v>0.76858901977599992</v>
      </c>
      <c r="AM130" s="3">
        <f>SUM(BR130:BS130)</f>
        <v>0.51789093017599996</v>
      </c>
      <c r="AN130" s="3"/>
      <c r="AO130" s="3">
        <f>AI130/H130</f>
        <v>8.5229936398947381E-2</v>
      </c>
      <c r="AP130" s="3">
        <f>AJ130/I130</f>
        <v>6.4613469441733337E-2</v>
      </c>
      <c r="AQ130" s="3">
        <f>AK130/J130</f>
        <v>7.6919412612800012E-2</v>
      </c>
      <c r="AR130" s="3">
        <f>AL130/K130</f>
        <v>7.6858901977599994E-2</v>
      </c>
      <c r="AS130" s="3">
        <f>AM130/L130</f>
        <v>3.2368183135999998E-2</v>
      </c>
      <c r="AT130" s="3">
        <f>IF(AND(BA130=BC130, BA130=1), 1, 0)</f>
        <v>1</v>
      </c>
      <c r="AU130" s="9">
        <v>4</v>
      </c>
      <c r="AV130" s="3">
        <v>3</v>
      </c>
      <c r="AW130" s="3">
        <v>4</v>
      </c>
      <c r="AX130" s="3">
        <v>4</v>
      </c>
      <c r="AY130" s="3">
        <v>1</v>
      </c>
      <c r="AZ130" s="3">
        <v>6</v>
      </c>
      <c r="BA130" s="3">
        <v>1</v>
      </c>
      <c r="BB130" s="3">
        <v>0.55565810203599997</v>
      </c>
      <c r="BC130" s="3">
        <v>1</v>
      </c>
      <c r="BD130" s="3">
        <v>0.64967083931000003</v>
      </c>
      <c r="BE130" s="3">
        <v>0.36787509918200001</v>
      </c>
      <c r="BF130" s="3">
        <v>0.26715207099900001</v>
      </c>
      <c r="BG130" s="3">
        <v>0.33467078208899997</v>
      </c>
      <c r="BH130" s="3">
        <v>0.21725821495100001</v>
      </c>
      <c r="BI130" s="3">
        <v>0.25111198425300002</v>
      </c>
      <c r="BJ130" s="3">
        <v>0.25125384330700001</v>
      </c>
      <c r="BK130" s="3">
        <v>0.249577999115</v>
      </c>
      <c r="BL130" s="3">
        <v>0.26832103729200002</v>
      </c>
      <c r="BM130" s="3">
        <v>0.26765894889800002</v>
      </c>
      <c r="BN130" s="3">
        <v>0.233214139938</v>
      </c>
      <c r="BO130" s="3">
        <v>0.25062894821199999</v>
      </c>
      <c r="BP130" s="3">
        <v>0.26746487617499998</v>
      </c>
      <c r="BQ130" s="3">
        <v>0.250495195389</v>
      </c>
      <c r="BR130" s="3">
        <v>0.23446393013</v>
      </c>
      <c r="BS130" s="3">
        <v>0.28342700004600002</v>
      </c>
      <c r="BT130" s="3"/>
      <c r="BU130" s="3"/>
      <c r="BV130" s="3"/>
      <c r="BW130" s="3"/>
      <c r="BX130" s="3"/>
    </row>
    <row r="131" spans="1:76" ht="21">
      <c r="A131" s="3">
        <v>133</v>
      </c>
      <c r="B131" s="3">
        <v>133</v>
      </c>
      <c r="C131" s="3">
        <v>0</v>
      </c>
      <c r="D131" s="3">
        <f>IF(E131=1, 0, 1)</f>
        <v>1</v>
      </c>
      <c r="E131" s="3">
        <v>0</v>
      </c>
      <c r="F131" s="3">
        <f>IF(AND(C131=1, E131=0), 1, 0)</f>
        <v>0</v>
      </c>
      <c r="G131" s="3">
        <f>IF(AV131&gt;2.5, 0, 1)</f>
        <v>0</v>
      </c>
      <c r="H131" s="4">
        <f>SUM(N131:Q131)</f>
        <v>19</v>
      </c>
      <c r="I131" s="3">
        <f>SUM(R131:U131)</f>
        <v>15</v>
      </c>
      <c r="J131" s="3">
        <f>SUM(V131:X131)</f>
        <v>11</v>
      </c>
      <c r="K131" s="3">
        <f>SUM(Y131:Z131)</f>
        <v>16</v>
      </c>
      <c r="L131" s="3">
        <f>SUM(Y131:Z131)</f>
        <v>16</v>
      </c>
      <c r="M131" s="8" t="s">
        <v>44</v>
      </c>
      <c r="N131" s="3">
        <v>5</v>
      </c>
      <c r="O131" s="3">
        <v>5</v>
      </c>
      <c r="P131" s="3">
        <v>2</v>
      </c>
      <c r="Q131" s="3">
        <v>7</v>
      </c>
      <c r="R131" s="3">
        <v>3</v>
      </c>
      <c r="S131" s="3">
        <v>2</v>
      </c>
      <c r="T131" s="3">
        <v>6</v>
      </c>
      <c r="U131" s="3">
        <v>4</v>
      </c>
      <c r="V131" s="3">
        <v>2</v>
      </c>
      <c r="W131" s="3">
        <v>2</v>
      </c>
      <c r="X131" s="3">
        <v>7</v>
      </c>
      <c r="Y131" s="3">
        <v>6</v>
      </c>
      <c r="Z131" s="3">
        <v>10</v>
      </c>
      <c r="AA131" s="3"/>
      <c r="AB131" s="3"/>
      <c r="AC131" s="3"/>
      <c r="AD131" s="3"/>
      <c r="AE131" s="3"/>
      <c r="AF131" s="3"/>
      <c r="AG131" s="3"/>
      <c r="AH131" s="3"/>
      <c r="AI131" s="4">
        <f>SUM(BD131:BG131)</f>
        <v>0</v>
      </c>
      <c r="AJ131" s="3">
        <f>SUM(BH131:BK131)</f>
        <v>0</v>
      </c>
      <c r="AK131" s="3">
        <f>SUM(BL131:BN131)</f>
        <v>0</v>
      </c>
      <c r="AL131" s="3">
        <f>SUM(BO131:BP131)</f>
        <v>0</v>
      </c>
      <c r="AM131" s="3">
        <f>SUM(BO131:BP131)</f>
        <v>0</v>
      </c>
      <c r="AN131" s="3"/>
      <c r="AO131" s="3">
        <f>AI131/H131</f>
        <v>0</v>
      </c>
      <c r="AP131" s="3">
        <f>AJ131/I131</f>
        <v>0</v>
      </c>
      <c r="AQ131" s="3">
        <f>AK131/J131</f>
        <v>0</v>
      </c>
      <c r="AR131" s="3">
        <f>AL131/K131</f>
        <v>0</v>
      </c>
      <c r="AS131" s="3">
        <f>AM131/L131</f>
        <v>0</v>
      </c>
      <c r="AT131" s="3">
        <f>IF(AND(BA131=BC131, BA131=1), 1, 0)</f>
        <v>0</v>
      </c>
      <c r="AU131" s="9">
        <v>4</v>
      </c>
      <c r="AV131" s="3">
        <v>3</v>
      </c>
      <c r="AW131" s="3">
        <v>4</v>
      </c>
      <c r="AX131" s="3">
        <v>4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</row>
    <row r="132" spans="1:76" ht="21">
      <c r="A132" s="3"/>
      <c r="B132" s="3">
        <v>133</v>
      </c>
      <c r="C132" s="3"/>
      <c r="D132" s="3"/>
      <c r="E132" s="3"/>
      <c r="F132" s="3"/>
      <c r="G132" s="3"/>
      <c r="H132" s="4"/>
      <c r="I132" s="3"/>
      <c r="J132" s="3"/>
      <c r="K132" s="3"/>
      <c r="L132" s="3"/>
      <c r="M132" s="6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4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9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</row>
    <row r="133" spans="1:76" ht="21">
      <c r="A133" s="3"/>
      <c r="B133" s="3">
        <v>133</v>
      </c>
      <c r="C133" s="3"/>
      <c r="D133" s="3"/>
      <c r="E133" s="3"/>
      <c r="F133" s="3"/>
      <c r="G133" s="3"/>
      <c r="H133" s="4"/>
      <c r="I133" s="3"/>
      <c r="J133" s="3"/>
      <c r="K133" s="3"/>
      <c r="L133" s="3"/>
      <c r="M133" s="6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4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9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</row>
    <row r="134" spans="1:76" ht="21">
      <c r="A134" s="3">
        <v>34</v>
      </c>
      <c r="B134" s="3">
        <v>134</v>
      </c>
      <c r="C134" s="3">
        <v>1</v>
      </c>
      <c r="D134" s="3">
        <f>IF(E134=1, 0, 1)</f>
        <v>1</v>
      </c>
      <c r="E134" s="3">
        <f>IF(OR(AV134=1, AV134=2), 1, 0)</f>
        <v>0</v>
      </c>
      <c r="F134" s="3">
        <f>IF(AND(C134=1, E134=0), 1, 0)</f>
        <v>1</v>
      </c>
      <c r="G134" s="3">
        <v>1</v>
      </c>
      <c r="H134" s="4">
        <f>SUM(N134:Q134)</f>
        <v>17</v>
      </c>
      <c r="I134" s="3">
        <f>SUM(R134:U134)</f>
        <v>21</v>
      </c>
      <c r="J134" s="3">
        <f>SUM(V134:X134)</f>
        <v>11</v>
      </c>
      <c r="K134" s="3">
        <f>SUM(Y134:AA134)</f>
        <v>16</v>
      </c>
      <c r="L134" s="3">
        <f>SUM(AB134:AE134)</f>
        <v>20</v>
      </c>
      <c r="M134" s="6" t="s">
        <v>102</v>
      </c>
      <c r="N134" s="3">
        <v>6</v>
      </c>
      <c r="O134" s="3">
        <v>4</v>
      </c>
      <c r="P134" s="3">
        <v>2</v>
      </c>
      <c r="Q134" s="3">
        <v>5</v>
      </c>
      <c r="R134" s="3">
        <v>3</v>
      </c>
      <c r="S134" s="3">
        <v>3</v>
      </c>
      <c r="T134" s="3">
        <v>8</v>
      </c>
      <c r="U134" s="3">
        <v>7</v>
      </c>
      <c r="V134" s="3">
        <v>2</v>
      </c>
      <c r="W134" s="3">
        <v>3</v>
      </c>
      <c r="X134" s="3">
        <v>6</v>
      </c>
      <c r="Y134" s="3">
        <v>2</v>
      </c>
      <c r="Z134" s="3">
        <v>2</v>
      </c>
      <c r="AA134" s="3">
        <v>12</v>
      </c>
      <c r="AB134" s="3">
        <v>7</v>
      </c>
      <c r="AC134" s="3">
        <v>2</v>
      </c>
      <c r="AD134" s="3">
        <v>3</v>
      </c>
      <c r="AE134" s="3">
        <v>8</v>
      </c>
      <c r="AF134" s="3"/>
      <c r="AG134" s="3"/>
      <c r="AH134" s="3"/>
      <c r="AI134" s="4">
        <f>SUM(BD134:BG134)</f>
        <v>2.021322011948</v>
      </c>
      <c r="AJ134" s="3">
        <f>SUM(BH134:BK134)</f>
        <v>1.3701090812679999</v>
      </c>
      <c r="AK134" s="3">
        <f>SUM(BL134:BN134)</f>
        <v>1.153028964997</v>
      </c>
      <c r="AL134" s="3">
        <f>SUM(BO134:BQ134)</f>
        <v>1.151783943176</v>
      </c>
      <c r="AM134" s="3">
        <f>SUM(BR134:BU134)</f>
        <v>1.4377641677849999</v>
      </c>
      <c r="AN134" s="3"/>
      <c r="AO134" s="3">
        <f>AI134/H134</f>
        <v>0.11890129482047058</v>
      </c>
      <c r="AP134" s="3">
        <f>AJ134/I134</f>
        <v>6.524328958419047E-2</v>
      </c>
      <c r="AQ134" s="3">
        <f>AK134/J134</f>
        <v>0.10482081499972727</v>
      </c>
      <c r="AR134" s="3">
        <f>AL134/K134</f>
        <v>7.1986496448499998E-2</v>
      </c>
      <c r="AS134" s="3">
        <f>AM134/L134</f>
        <v>7.1888208389250002E-2</v>
      </c>
      <c r="AT134" s="3">
        <f>IF(AND(BA134=BC134, BA134=1), 1, 0)</f>
        <v>1</v>
      </c>
      <c r="AU134" s="9">
        <v>4</v>
      </c>
      <c r="AV134" s="3">
        <v>3</v>
      </c>
      <c r="AW134" s="3">
        <v>4</v>
      </c>
      <c r="AX134" s="3">
        <v>4</v>
      </c>
      <c r="AY134" s="3">
        <v>1</v>
      </c>
      <c r="AZ134" s="3">
        <v>59</v>
      </c>
      <c r="BA134" s="3">
        <v>1</v>
      </c>
      <c r="BB134" s="3">
        <v>0.55649900436400002</v>
      </c>
      <c r="BC134" s="3">
        <v>1</v>
      </c>
      <c r="BD134" s="3">
        <v>0.81764602661100005</v>
      </c>
      <c r="BE134" s="3">
        <v>0.46821212768600001</v>
      </c>
      <c r="BF134" s="3">
        <v>0.35086989402800001</v>
      </c>
      <c r="BG134" s="3">
        <v>0.38459396362300002</v>
      </c>
      <c r="BH134" s="3">
        <v>0.30062198638900001</v>
      </c>
      <c r="BI134" s="3">
        <v>0.36724901199299997</v>
      </c>
      <c r="BJ134" s="3">
        <v>0.29973602294899998</v>
      </c>
      <c r="BK134" s="3">
        <v>0.402502059937</v>
      </c>
      <c r="BL134" s="3">
        <v>0.36788105964700002</v>
      </c>
      <c r="BM134" s="3">
        <v>0.383766889572</v>
      </c>
      <c r="BN134" s="3">
        <v>0.40138101577800001</v>
      </c>
      <c r="BO134" s="3">
        <v>0.38420009613</v>
      </c>
      <c r="BP134" s="3">
        <v>0.368063926697</v>
      </c>
      <c r="BQ134" s="3">
        <v>0.39951992034900002</v>
      </c>
      <c r="BR134" s="3">
        <v>0.38548111915599997</v>
      </c>
      <c r="BS134" s="3">
        <v>0.36698293685900002</v>
      </c>
      <c r="BT134" s="3">
        <v>0.335427999496</v>
      </c>
      <c r="BU134" s="3">
        <v>0.349872112274</v>
      </c>
      <c r="BV134" s="3"/>
      <c r="BW134" s="3"/>
      <c r="BX134" s="3"/>
    </row>
    <row r="135" spans="1:76" ht="21">
      <c r="A135" s="3">
        <v>134</v>
      </c>
      <c r="B135" s="3">
        <v>134</v>
      </c>
      <c r="C135" s="3">
        <v>0</v>
      </c>
      <c r="D135" s="3">
        <f>IF(E135=1, 0, 1)</f>
        <v>1</v>
      </c>
      <c r="E135" s="3">
        <v>0</v>
      </c>
      <c r="F135" s="3">
        <f>IF(AND(C135=1, E135=0), 1, 0)</f>
        <v>0</v>
      </c>
      <c r="G135" s="3">
        <f>IF(AV135&lt;2.5, 0, 1)</f>
        <v>1</v>
      </c>
      <c r="H135" s="4">
        <f>SUM(N135:Q135)</f>
        <v>18</v>
      </c>
      <c r="I135" s="3">
        <f>SUM(R135:U135)</f>
        <v>21</v>
      </c>
      <c r="J135" s="3">
        <f>SUM(V135:X135)</f>
        <v>16</v>
      </c>
      <c r="K135" s="3">
        <f>SUM(X135:AB135)</f>
        <v>32</v>
      </c>
      <c r="L135" s="3">
        <f>SUM(X135:AB135)</f>
        <v>32</v>
      </c>
      <c r="M135" s="6" t="s">
        <v>64</v>
      </c>
      <c r="N135" s="3">
        <v>7</v>
      </c>
      <c r="O135" s="3">
        <v>4</v>
      </c>
      <c r="P135" s="3">
        <v>2</v>
      </c>
      <c r="Q135" s="3">
        <v>5</v>
      </c>
      <c r="R135" s="3">
        <v>3</v>
      </c>
      <c r="S135" s="3">
        <v>3</v>
      </c>
      <c r="T135" s="3">
        <v>8</v>
      </c>
      <c r="U135" s="3">
        <v>7</v>
      </c>
      <c r="V135" s="3">
        <v>2</v>
      </c>
      <c r="W135" s="3">
        <v>2</v>
      </c>
      <c r="X135" s="3">
        <v>12</v>
      </c>
      <c r="Y135" s="3">
        <v>7</v>
      </c>
      <c r="Z135" s="3">
        <v>2</v>
      </c>
      <c r="AA135" s="3">
        <v>3</v>
      </c>
      <c r="AB135" s="3">
        <v>8</v>
      </c>
      <c r="AC135" s="3"/>
      <c r="AD135" s="3"/>
      <c r="AE135" s="3"/>
      <c r="AF135" s="3"/>
      <c r="AG135" s="3"/>
      <c r="AH135" s="3"/>
      <c r="AI135" s="4">
        <f>SUM(BD135:BG135)</f>
        <v>1.821079015732</v>
      </c>
      <c r="AJ135" s="3">
        <f>SUM(BH135:BK135)</f>
        <v>1.303261995315</v>
      </c>
      <c r="AK135" s="3">
        <f>SUM(BL135:BN135)</f>
        <v>1.1364290714260001</v>
      </c>
      <c r="AL135" s="3">
        <f>SUM(BN135:BR135)</f>
        <v>1.755095005034</v>
      </c>
      <c r="AM135" s="3">
        <f>SUM(BN135:BR135)</f>
        <v>1.755095005034</v>
      </c>
      <c r="AN135" s="3"/>
      <c r="AO135" s="3">
        <f>AI135/H135</f>
        <v>0.10117105642955555</v>
      </c>
      <c r="AP135" s="3">
        <f>AJ135/I135</f>
        <v>6.2060095014999997E-2</v>
      </c>
      <c r="AQ135" s="3">
        <f>AK135/J135</f>
        <v>7.1026816964125009E-2</v>
      </c>
      <c r="AR135" s="3">
        <f>AL135/K135</f>
        <v>5.4846718907312499E-2</v>
      </c>
      <c r="AS135" s="3">
        <f>AM135/L135</f>
        <v>5.4846718907312499E-2</v>
      </c>
      <c r="AT135" s="3">
        <f>IF(AND(BA135=BC135, BA135=1), 1, 0)</f>
        <v>1</v>
      </c>
      <c r="AU135" s="9">
        <v>4</v>
      </c>
      <c r="AV135" s="3">
        <v>3</v>
      </c>
      <c r="AW135" s="3">
        <v>4</v>
      </c>
      <c r="AX135" s="3">
        <v>4</v>
      </c>
      <c r="AY135" s="3">
        <v>0</v>
      </c>
      <c r="AZ135" s="3">
        <v>60</v>
      </c>
      <c r="BA135" s="3">
        <v>1</v>
      </c>
      <c r="BB135" s="3">
        <v>0.55396413803099998</v>
      </c>
      <c r="BC135" s="3">
        <v>1</v>
      </c>
      <c r="BD135" s="3">
        <v>0.85167908668500003</v>
      </c>
      <c r="BE135" s="3">
        <v>0.35127997398400002</v>
      </c>
      <c r="BF135" s="3">
        <v>0.30104994773900001</v>
      </c>
      <c r="BG135" s="3">
        <v>0.31707000732399998</v>
      </c>
      <c r="BH135" s="3">
        <v>0.31664705276499999</v>
      </c>
      <c r="BI135" s="3">
        <v>0.31843900680499998</v>
      </c>
      <c r="BJ135" s="3">
        <v>0.33406996726999999</v>
      </c>
      <c r="BK135" s="3">
        <v>0.33410596847500001</v>
      </c>
      <c r="BL135" s="3">
        <v>0.33414196968100002</v>
      </c>
      <c r="BM135" s="3">
        <v>0.46810007095299999</v>
      </c>
      <c r="BN135" s="3">
        <v>0.33418703079200002</v>
      </c>
      <c r="BO135" s="3">
        <v>0.35038590431200001</v>
      </c>
      <c r="BP135" s="3">
        <v>0.36842608451800002</v>
      </c>
      <c r="BQ135" s="3">
        <v>0.36720895767200001</v>
      </c>
      <c r="BR135" s="3">
        <v>0.33488702774000001</v>
      </c>
      <c r="BS135" s="3"/>
      <c r="BT135" s="3"/>
      <c r="BU135" s="3"/>
      <c r="BV135" s="3"/>
      <c r="BW135" s="3"/>
      <c r="BX135" s="3"/>
    </row>
    <row r="136" spans="1:76" ht="21">
      <c r="A136" s="3"/>
      <c r="B136" s="3">
        <v>134</v>
      </c>
      <c r="C136" s="3"/>
      <c r="D136" s="3"/>
      <c r="E136" s="3"/>
      <c r="F136" s="3"/>
      <c r="G136" s="3"/>
      <c r="H136" s="4"/>
      <c r="I136" s="3"/>
      <c r="J136" s="3"/>
      <c r="K136" s="3"/>
      <c r="L136" s="3"/>
      <c r="M136" s="6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4"/>
      <c r="AJ136" s="3"/>
      <c r="AK136" s="3">
        <f>AK134-AK135</f>
        <v>1.6599893570999891E-2</v>
      </c>
      <c r="AL136" s="3">
        <f t="shared" ref="AL136" si="63">AL134-AL135</f>
        <v>-0.60331106185799999</v>
      </c>
      <c r="AM136" s="3">
        <f t="shared" ref="AM136" si="64">AM134-AM135</f>
        <v>-0.31733083724900002</v>
      </c>
      <c r="AN136" s="3"/>
      <c r="AO136" s="3"/>
      <c r="AP136" s="3"/>
      <c r="AQ136" s="3">
        <f>AQ134-AQ135</f>
        <v>3.3793998035602263E-2</v>
      </c>
      <c r="AR136" s="3">
        <f t="shared" ref="AR136" si="65">AR134-AR135</f>
        <v>1.7139777541187499E-2</v>
      </c>
      <c r="AS136" s="3">
        <f t="shared" ref="AS136" si="66">AS134-AS135</f>
        <v>1.7041489481937504E-2</v>
      </c>
      <c r="AT136" s="3"/>
      <c r="AU136" s="9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</row>
    <row r="137" spans="1:76" ht="21">
      <c r="A137" s="3"/>
      <c r="B137" s="3">
        <v>134</v>
      </c>
      <c r="C137" s="3"/>
      <c r="D137" s="3"/>
      <c r="E137" s="3"/>
      <c r="F137" s="3"/>
      <c r="G137" s="3"/>
      <c r="H137" s="4"/>
      <c r="I137" s="3"/>
      <c r="J137" s="3"/>
      <c r="K137" s="3"/>
      <c r="L137" s="3"/>
      <c r="M137" s="6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4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9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</row>
    <row r="138" spans="1:76" ht="21">
      <c r="A138" s="3">
        <v>35</v>
      </c>
      <c r="B138" s="3">
        <v>135</v>
      </c>
      <c r="C138" s="3">
        <v>1</v>
      </c>
      <c r="D138" s="3">
        <f>IF(E138=1, 0, 1)</f>
        <v>1</v>
      </c>
      <c r="E138" s="3">
        <f>IF(OR(AV138=1, AV138=2), 1, 0)</f>
        <v>0</v>
      </c>
      <c r="F138" s="3">
        <f>IF(AND(C138=1, E138=0), 1, 0)</f>
        <v>1</v>
      </c>
      <c r="G138" s="3">
        <v>1</v>
      </c>
      <c r="H138" s="4">
        <f>SUM(N138:R138)</f>
        <v>25</v>
      </c>
      <c r="I138" s="3">
        <f>SUM(S138:W138)</f>
        <v>25</v>
      </c>
      <c r="J138" s="3">
        <f>SUM(X138:Z138)</f>
        <v>11</v>
      </c>
      <c r="K138" s="3">
        <f>SUM(AA138:AD138)</f>
        <v>14</v>
      </c>
      <c r="L138" s="3">
        <f>SUM(AE138:AG138)</f>
        <v>14</v>
      </c>
      <c r="M138" s="6" t="s">
        <v>103</v>
      </c>
      <c r="N138" s="3">
        <v>2</v>
      </c>
      <c r="O138" s="3">
        <v>10</v>
      </c>
      <c r="P138" s="3">
        <v>4</v>
      </c>
      <c r="Q138" s="3">
        <v>3</v>
      </c>
      <c r="R138" s="3">
        <v>6</v>
      </c>
      <c r="S138" s="3">
        <v>3</v>
      </c>
      <c r="T138" s="3">
        <v>3</v>
      </c>
      <c r="U138" s="3">
        <v>10</v>
      </c>
      <c r="V138" s="3">
        <v>2</v>
      </c>
      <c r="W138" s="3">
        <v>7</v>
      </c>
      <c r="X138" s="3">
        <v>2</v>
      </c>
      <c r="Y138" s="3">
        <v>2</v>
      </c>
      <c r="Z138" s="3">
        <v>7</v>
      </c>
      <c r="AA138" s="3">
        <v>6</v>
      </c>
      <c r="AB138" s="3">
        <v>2</v>
      </c>
      <c r="AC138" s="3">
        <v>2</v>
      </c>
      <c r="AD138" s="3">
        <v>4</v>
      </c>
      <c r="AE138" s="3">
        <v>4</v>
      </c>
      <c r="AF138" s="3">
        <v>6</v>
      </c>
      <c r="AG138" s="3">
        <v>4</v>
      </c>
      <c r="AH138" s="3"/>
      <c r="AI138" s="4">
        <f>SUM(BD138:BH138)</f>
        <v>2.4072918891900001</v>
      </c>
      <c r="AJ138" s="3">
        <f>SUM(BI138:BM138)</f>
        <v>1.7037498950950001</v>
      </c>
      <c r="AK138" s="3">
        <f>SUM(BN138:BP138)</f>
        <v>0.96954321861199999</v>
      </c>
      <c r="AL138" s="3">
        <f>SUM(BQ138:BT138)</f>
        <v>1.3542268276209999</v>
      </c>
      <c r="AM138" s="3">
        <f>SUM(BU138:BW138)</f>
        <v>0.93591213226299996</v>
      </c>
      <c r="AN138" s="3"/>
      <c r="AO138" s="3">
        <f>AI138/H138</f>
        <v>9.6291675567600002E-2</v>
      </c>
      <c r="AP138" s="3">
        <f>AJ138/I138</f>
        <v>6.8149995803800004E-2</v>
      </c>
      <c r="AQ138" s="3">
        <f>AK138/J138</f>
        <v>8.8140292601090908E-2</v>
      </c>
      <c r="AR138" s="3">
        <f>AL138/K138</f>
        <v>9.6730487687214275E-2</v>
      </c>
      <c r="AS138" s="3">
        <f>AM138/L138</f>
        <v>6.6850866590214289E-2</v>
      </c>
      <c r="AT138" s="3">
        <f>IF(AND(BA138=BC138, BA138=1), 1, 0)</f>
        <v>0</v>
      </c>
      <c r="AU138" s="9">
        <v>4</v>
      </c>
      <c r="AV138" s="3">
        <v>3</v>
      </c>
      <c r="AW138" s="3">
        <v>4</v>
      </c>
      <c r="AX138" s="3">
        <v>4</v>
      </c>
      <c r="AY138" s="3">
        <v>1</v>
      </c>
      <c r="AZ138" s="3">
        <v>40</v>
      </c>
      <c r="BA138" s="3">
        <v>1</v>
      </c>
      <c r="BB138" s="3">
        <v>0.75489616394000003</v>
      </c>
      <c r="BC138" s="3">
        <v>0</v>
      </c>
      <c r="BD138" s="3">
        <v>0.60234880447399997</v>
      </c>
      <c r="BE138" s="3">
        <v>0.38320207595799999</v>
      </c>
      <c r="BF138" s="3">
        <v>0.30175209045399998</v>
      </c>
      <c r="BG138" s="3">
        <v>0.71724200248699999</v>
      </c>
      <c r="BH138" s="3">
        <v>0.40274691581700001</v>
      </c>
      <c r="BI138" s="3">
        <v>0.33329105377200002</v>
      </c>
      <c r="BJ138" s="3">
        <v>0.33477807045000002</v>
      </c>
      <c r="BK138" s="3">
        <v>0.40069580078099998</v>
      </c>
      <c r="BL138" s="3">
        <v>0.33391904830899999</v>
      </c>
      <c r="BM138" s="3">
        <v>0.30106592178300001</v>
      </c>
      <c r="BN138" s="3">
        <v>0.36772203445399998</v>
      </c>
      <c r="BO138" s="3">
        <v>0.29967212676999999</v>
      </c>
      <c r="BP138" s="3">
        <v>0.30214905738800002</v>
      </c>
      <c r="BQ138" s="3">
        <v>0.33361887931799999</v>
      </c>
      <c r="BR138" s="3">
        <v>0.35055804252599998</v>
      </c>
      <c r="BS138" s="3">
        <v>0.35188293457000003</v>
      </c>
      <c r="BT138" s="3">
        <v>0.31816697120699999</v>
      </c>
      <c r="BU138" s="3">
        <v>0.28396010398900001</v>
      </c>
      <c r="BV138" s="3">
        <v>0.351059913635</v>
      </c>
      <c r="BW138" s="3">
        <v>0.30089211463900001</v>
      </c>
      <c r="BX138" s="3"/>
    </row>
    <row r="139" spans="1:76" ht="21">
      <c r="A139" s="3">
        <v>135</v>
      </c>
      <c r="B139" s="3">
        <v>135</v>
      </c>
      <c r="C139" s="3">
        <v>0</v>
      </c>
      <c r="D139" s="3">
        <f>IF(E139=1, 0, 1)</f>
        <v>1</v>
      </c>
      <c r="E139" s="3">
        <v>0</v>
      </c>
      <c r="F139" s="3">
        <f>IF(AND(C139=1, E139=0), 1, 0)</f>
        <v>0</v>
      </c>
      <c r="G139" s="3">
        <f>IF(AV139&lt;2.5, 0, 1)</f>
        <v>1</v>
      </c>
      <c r="H139" s="4">
        <f>SUM(N139:R139)</f>
        <v>29</v>
      </c>
      <c r="I139" s="3">
        <f>SUM(S139:W139)</f>
        <v>25</v>
      </c>
      <c r="J139" s="3">
        <f>SUM(X139:AA139)</f>
        <v>14</v>
      </c>
      <c r="K139" s="3">
        <f>SUM(AB139:AD139)</f>
        <v>14</v>
      </c>
      <c r="L139" s="3">
        <f>SUM(AB139:AD139)</f>
        <v>14</v>
      </c>
      <c r="M139" s="6" t="s">
        <v>65</v>
      </c>
      <c r="N139" s="3">
        <v>2</v>
      </c>
      <c r="O139" s="3">
        <v>10</v>
      </c>
      <c r="P139" s="3">
        <v>4</v>
      </c>
      <c r="Q139" s="3">
        <v>3</v>
      </c>
      <c r="R139" s="3">
        <v>10</v>
      </c>
      <c r="S139" s="3">
        <v>3</v>
      </c>
      <c r="T139" s="3">
        <v>3</v>
      </c>
      <c r="U139" s="3">
        <v>10</v>
      </c>
      <c r="V139" s="3">
        <v>2</v>
      </c>
      <c r="W139" s="3">
        <v>7</v>
      </c>
      <c r="X139" s="3">
        <v>6</v>
      </c>
      <c r="Y139" s="3">
        <v>2</v>
      </c>
      <c r="Z139" s="3">
        <v>2</v>
      </c>
      <c r="AA139" s="3">
        <v>4</v>
      </c>
      <c r="AB139" s="3">
        <v>4</v>
      </c>
      <c r="AC139" s="3">
        <v>6</v>
      </c>
      <c r="AD139" s="3">
        <v>4</v>
      </c>
      <c r="AE139" s="3"/>
      <c r="AF139" s="3"/>
      <c r="AG139" s="3"/>
      <c r="AH139" s="3"/>
      <c r="AI139" s="4">
        <f>SUM(BD139:BH139)</f>
        <v>2.0543107986460001</v>
      </c>
      <c r="AJ139" s="3">
        <f>SUM(BI139:BM139)</f>
        <v>1.5367751121519999</v>
      </c>
      <c r="AK139" s="3">
        <f>SUM(BN139:BQ139)</f>
        <v>1.303654909134</v>
      </c>
      <c r="AL139" s="3">
        <f>SUM(BR139:BT139)</f>
        <v>0.98632097244299999</v>
      </c>
      <c r="AM139" s="3">
        <f>SUM(BR139:BT139)</f>
        <v>0.98632097244299999</v>
      </c>
      <c r="AN139" s="3"/>
      <c r="AO139" s="3">
        <f>AI139/H139</f>
        <v>7.0838303401586214E-2</v>
      </c>
      <c r="AP139" s="3">
        <f>AJ139/I139</f>
        <v>6.1471004486079998E-2</v>
      </c>
      <c r="AQ139" s="3">
        <f>AK139/J139</f>
        <v>9.3118207795285707E-2</v>
      </c>
      <c r="AR139" s="3">
        <f>AL139/K139</f>
        <v>7.0451498031642856E-2</v>
      </c>
      <c r="AS139" s="3">
        <f>AM139/L139</f>
        <v>7.0451498031642856E-2</v>
      </c>
      <c r="AT139" s="3">
        <f>IF(AND(BA139=BC139, BA139=1), 1, 0)</f>
        <v>1</v>
      </c>
      <c r="AU139" s="9">
        <v>4</v>
      </c>
      <c r="AV139" s="3">
        <v>3</v>
      </c>
      <c r="AW139" s="3">
        <v>4</v>
      </c>
      <c r="AX139" s="3">
        <v>4</v>
      </c>
      <c r="AY139" s="3">
        <v>0</v>
      </c>
      <c r="AZ139" s="3">
        <v>66</v>
      </c>
      <c r="BA139" s="3">
        <v>1</v>
      </c>
      <c r="BB139" s="3">
        <v>0.80856704711899996</v>
      </c>
      <c r="BC139" s="3">
        <v>1</v>
      </c>
      <c r="BD139" s="3">
        <v>0.86692595481900003</v>
      </c>
      <c r="BE139" s="3">
        <v>0.28429198265099997</v>
      </c>
      <c r="BF139" s="3">
        <v>0.30814504623400002</v>
      </c>
      <c r="BG139" s="3">
        <v>0.244585990906</v>
      </c>
      <c r="BH139" s="3">
        <v>0.35036182403600002</v>
      </c>
      <c r="BI139" s="3">
        <v>0.300142049789</v>
      </c>
      <c r="BJ139" s="3">
        <v>0.284494161606</v>
      </c>
      <c r="BK139" s="3">
        <v>0.35075688362099999</v>
      </c>
      <c r="BL139" s="3">
        <v>0.28419899940499999</v>
      </c>
      <c r="BM139" s="3">
        <v>0.31718301773099999</v>
      </c>
      <c r="BN139" s="3">
        <v>0.43526101112400001</v>
      </c>
      <c r="BO139" s="3">
        <v>0.28412389755200002</v>
      </c>
      <c r="BP139" s="3">
        <v>0.30068612098699998</v>
      </c>
      <c r="BQ139" s="3">
        <v>0.283583879471</v>
      </c>
      <c r="BR139" s="3">
        <v>0.30135297775300002</v>
      </c>
      <c r="BS139" s="3">
        <v>0.28397011756899998</v>
      </c>
      <c r="BT139" s="3">
        <v>0.40099787712099999</v>
      </c>
      <c r="BU139" s="3"/>
      <c r="BV139" s="3"/>
      <c r="BW139" s="3"/>
      <c r="BX139" s="3"/>
    </row>
    <row r="140" spans="1:76" ht="21">
      <c r="A140" s="3"/>
      <c r="B140" s="3">
        <v>135</v>
      </c>
      <c r="C140" s="3"/>
      <c r="D140" s="3"/>
      <c r="E140" s="3"/>
      <c r="F140" s="3"/>
      <c r="G140" s="3"/>
      <c r="H140" s="4"/>
      <c r="I140" s="3"/>
      <c r="J140" s="3"/>
      <c r="K140" s="3"/>
      <c r="L140" s="3"/>
      <c r="M140" s="6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4"/>
      <c r="AJ140" s="3"/>
      <c r="AK140" s="3">
        <f>AK138-AK139</f>
        <v>-0.33411169052199996</v>
      </c>
      <c r="AL140" s="3">
        <f t="shared" ref="AL140" si="67">AL138-AL139</f>
        <v>0.3679058551779999</v>
      </c>
      <c r="AM140" s="3">
        <f t="shared" ref="AM140" si="68">AM138-AM139</f>
        <v>-5.0408840180000025E-2</v>
      </c>
      <c r="AN140" s="3"/>
      <c r="AO140" s="3"/>
      <c r="AP140" s="3"/>
      <c r="AQ140" s="3">
        <f>AQ138-AQ139</f>
        <v>-4.9779151941947986E-3</v>
      </c>
      <c r="AR140" s="3">
        <f t="shared" ref="AR140" si="69">AR138-AR139</f>
        <v>2.6278989655571419E-2</v>
      </c>
      <c r="AS140" s="3">
        <f t="shared" ref="AS140" si="70">AS138-AS139</f>
        <v>-3.6006314414285673E-3</v>
      </c>
      <c r="AT140" s="3"/>
      <c r="AU140" s="9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</row>
    <row r="141" spans="1:76" ht="21">
      <c r="A141" s="3"/>
      <c r="B141" s="3">
        <v>135</v>
      </c>
      <c r="C141" s="3"/>
      <c r="D141" s="3"/>
      <c r="E141" s="3"/>
      <c r="F141" s="3"/>
      <c r="G141" s="3"/>
      <c r="H141" s="4"/>
      <c r="I141" s="3"/>
      <c r="J141" s="3"/>
      <c r="K141" s="3"/>
      <c r="L141" s="3"/>
      <c r="M141" s="8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9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</row>
    <row r="142" spans="1:76" ht="21">
      <c r="A142" s="3">
        <v>36</v>
      </c>
      <c r="B142" s="3">
        <v>136</v>
      </c>
      <c r="C142" s="3">
        <v>1</v>
      </c>
      <c r="D142" s="3">
        <f>IF(E142=1, 0, 1)</f>
        <v>0</v>
      </c>
      <c r="E142" s="3">
        <f>IF(OR(AV142=1, AV142=2), 0, 1)</f>
        <v>1</v>
      </c>
      <c r="F142" s="3">
        <f>IF(AND(C142=1, E142=0), 1, 0)</f>
        <v>0</v>
      </c>
      <c r="G142" s="3">
        <v>1</v>
      </c>
      <c r="H142" s="4">
        <f>SUM(N142:R142)</f>
        <v>25</v>
      </c>
      <c r="I142" s="3">
        <f>SUM(S142:W142)</f>
        <v>22</v>
      </c>
      <c r="J142" s="3">
        <f>SUM(X142:Z142)</f>
        <v>10</v>
      </c>
      <c r="K142" s="3">
        <f>SUM(AA142:AC142)</f>
        <v>15</v>
      </c>
      <c r="L142" s="3">
        <f>SUM(AD142:AF142)</f>
        <v>13</v>
      </c>
      <c r="M142" s="6" t="s">
        <v>104</v>
      </c>
      <c r="N142" s="3">
        <v>3</v>
      </c>
      <c r="O142" s="3">
        <v>6</v>
      </c>
      <c r="P142" s="3">
        <v>10</v>
      </c>
      <c r="Q142" s="3">
        <v>2</v>
      </c>
      <c r="R142" s="3">
        <v>4</v>
      </c>
      <c r="S142" s="3">
        <v>3</v>
      </c>
      <c r="T142" s="3">
        <v>3</v>
      </c>
      <c r="U142" s="3">
        <v>6</v>
      </c>
      <c r="V142" s="3">
        <v>3</v>
      </c>
      <c r="W142" s="3">
        <v>7</v>
      </c>
      <c r="X142" s="3">
        <v>2</v>
      </c>
      <c r="Y142" s="3">
        <v>2</v>
      </c>
      <c r="Z142" s="3">
        <v>6</v>
      </c>
      <c r="AA142" s="3">
        <v>6</v>
      </c>
      <c r="AB142" s="3">
        <v>3</v>
      </c>
      <c r="AC142" s="3">
        <v>6</v>
      </c>
      <c r="AD142" s="3">
        <v>5</v>
      </c>
      <c r="AE142" s="3">
        <v>2</v>
      </c>
      <c r="AF142" s="3">
        <v>6</v>
      </c>
      <c r="AG142" s="3"/>
      <c r="AH142" s="3"/>
      <c r="AI142" s="4">
        <f>SUM(BD142:BH142)</f>
        <v>1.7213909626010002</v>
      </c>
      <c r="AJ142" s="3">
        <f>SUM(BI142:BM142)</f>
        <v>1.4710121154790001</v>
      </c>
      <c r="AK142" s="3">
        <f>SUM(BN142:BP142)</f>
        <v>0.90331792831499991</v>
      </c>
      <c r="AL142" s="3">
        <f>SUM(BQ142:BS142)</f>
        <v>0.91769909858800003</v>
      </c>
      <c r="AM142" s="3">
        <f>SUM(BT142:BV142)</f>
        <v>0.95350790023900001</v>
      </c>
      <c r="AN142" s="3"/>
      <c r="AO142" s="3">
        <f>AI142/H142</f>
        <v>6.8855638504040015E-2</v>
      </c>
      <c r="AP142" s="3">
        <f>AJ142/I142</f>
        <v>6.6864187067227285E-2</v>
      </c>
      <c r="AQ142" s="3">
        <f>AK142/J142</f>
        <v>9.0331792831499988E-2</v>
      </c>
      <c r="AR142" s="3">
        <f>AL142/K142</f>
        <v>6.1179939905866669E-2</v>
      </c>
      <c r="AS142" s="3">
        <f>AM142/L142</f>
        <v>7.3346761556846149E-2</v>
      </c>
      <c r="AT142" s="3">
        <f>IF(AND(BA142=BC142, BA142=1), 1, 0)</f>
        <v>0</v>
      </c>
      <c r="AU142" s="9">
        <v>4</v>
      </c>
      <c r="AV142" s="3">
        <v>3</v>
      </c>
      <c r="AW142" s="3">
        <v>4</v>
      </c>
      <c r="AX142" s="3">
        <v>4</v>
      </c>
      <c r="AY142" s="3">
        <v>1</v>
      </c>
      <c r="AZ142" s="3">
        <v>23</v>
      </c>
      <c r="BA142" s="3">
        <v>1</v>
      </c>
      <c r="BB142" s="3">
        <v>0.62221312522899996</v>
      </c>
      <c r="BC142" s="3">
        <v>0</v>
      </c>
      <c r="BD142" s="3">
        <v>0.60260200500500005</v>
      </c>
      <c r="BE142" s="3">
        <v>0.29997205734299998</v>
      </c>
      <c r="BF142" s="3">
        <v>0.302223920822</v>
      </c>
      <c r="BG142" s="3">
        <v>0.25029110908500002</v>
      </c>
      <c r="BH142" s="3">
        <v>0.266301870346</v>
      </c>
      <c r="BI142" s="3">
        <v>0.26793098449699998</v>
      </c>
      <c r="BJ142" s="3">
        <v>0.28243398666399999</v>
      </c>
      <c r="BK142" s="3">
        <v>0.30271410942100002</v>
      </c>
      <c r="BL142" s="3">
        <v>0.31775808334400002</v>
      </c>
      <c r="BM142" s="3">
        <v>0.300174951553</v>
      </c>
      <c r="BN142" s="3">
        <v>0.30099487304700001</v>
      </c>
      <c r="BO142" s="3">
        <v>0.299962997437</v>
      </c>
      <c r="BP142" s="3">
        <v>0.30236005783100001</v>
      </c>
      <c r="BQ142" s="3">
        <v>0.30030512809799997</v>
      </c>
      <c r="BR142" s="3">
        <v>0.31760883331299999</v>
      </c>
      <c r="BS142" s="3">
        <v>0.29978513717700001</v>
      </c>
      <c r="BT142" s="3">
        <v>0.31831884384199999</v>
      </c>
      <c r="BU142" s="3">
        <v>0.333143949509</v>
      </c>
      <c r="BV142" s="3">
        <v>0.30204510688800001</v>
      </c>
      <c r="BW142" s="3"/>
      <c r="BX142" s="3"/>
    </row>
    <row r="143" spans="1:76" ht="21">
      <c r="A143" s="3">
        <v>136</v>
      </c>
      <c r="B143" s="3">
        <v>136</v>
      </c>
      <c r="C143" s="3">
        <v>0</v>
      </c>
      <c r="D143" s="3">
        <f>IF(E143=1, 0, 1)</f>
        <v>1</v>
      </c>
      <c r="E143" s="3">
        <v>0</v>
      </c>
      <c r="F143" s="3">
        <f>IF(AND(C143=1, E143=0), 1, 0)</f>
        <v>0</v>
      </c>
      <c r="G143" s="3">
        <f>IF(AV143&gt;2.5, 0, 1)</f>
        <v>0</v>
      </c>
      <c r="H143" s="4">
        <f>SUM(N143:R143)</f>
        <v>26</v>
      </c>
      <c r="I143" s="3">
        <f>SUM(S143:W143)</f>
        <v>22</v>
      </c>
      <c r="J143" s="3">
        <f>SUM(X143:Z143)</f>
        <v>15</v>
      </c>
      <c r="K143" s="3">
        <f>SUM(AA143:AD143)</f>
        <v>13</v>
      </c>
      <c r="L143" s="3">
        <f>SUM(AA143:AD143)</f>
        <v>13</v>
      </c>
      <c r="M143" s="8" t="s">
        <v>45</v>
      </c>
      <c r="N143" s="3">
        <v>3</v>
      </c>
      <c r="O143" s="3">
        <v>6</v>
      </c>
      <c r="P143" s="3">
        <v>10</v>
      </c>
      <c r="Q143" s="3">
        <v>2</v>
      </c>
      <c r="R143" s="3">
        <v>5</v>
      </c>
      <c r="S143" s="3">
        <v>3</v>
      </c>
      <c r="T143" s="3">
        <v>3</v>
      </c>
      <c r="U143" s="3">
        <v>6</v>
      </c>
      <c r="V143" s="3">
        <v>3</v>
      </c>
      <c r="W143" s="3">
        <v>7</v>
      </c>
      <c r="X143" s="3">
        <v>6</v>
      </c>
      <c r="Y143" s="3">
        <v>3</v>
      </c>
      <c r="Z143" s="3">
        <v>6</v>
      </c>
      <c r="AA143" s="3">
        <v>5</v>
      </c>
      <c r="AB143" s="3">
        <v>2</v>
      </c>
      <c r="AC143" s="3">
        <v>6</v>
      </c>
      <c r="AD143" s="3"/>
      <c r="AE143" s="3"/>
      <c r="AF143" s="3"/>
      <c r="AG143" s="3"/>
      <c r="AH143" s="3"/>
      <c r="AI143" s="4">
        <f>SUM(BD143:BH143)</f>
        <v>0</v>
      </c>
      <c r="AJ143" s="3">
        <f>SUM(BI143:BM143)</f>
        <v>0</v>
      </c>
      <c r="AK143" s="3">
        <f>SUM(BN143:BP143)</f>
        <v>0</v>
      </c>
      <c r="AL143" s="3">
        <f>SUM(BQ143:BT143)</f>
        <v>0</v>
      </c>
      <c r="AM143" s="3">
        <f>SUM(BQ143:BT143)</f>
        <v>0</v>
      </c>
      <c r="AN143" s="3"/>
      <c r="AO143" s="3">
        <f>AI143/H143</f>
        <v>0</v>
      </c>
      <c r="AP143" s="3">
        <f>AJ143/I143</f>
        <v>0</v>
      </c>
      <c r="AQ143" s="3">
        <f>AK143/J143</f>
        <v>0</v>
      </c>
      <c r="AR143" s="3">
        <f>AL143/K143</f>
        <v>0</v>
      </c>
      <c r="AS143" s="3">
        <f>AM143/L143</f>
        <v>0</v>
      </c>
      <c r="AT143" s="3">
        <f>IF(AND(BA143=BC143, BA143=1), 1, 0)</f>
        <v>0</v>
      </c>
      <c r="AU143" s="9">
        <v>4</v>
      </c>
      <c r="AV143" s="3">
        <v>3</v>
      </c>
      <c r="AW143" s="3">
        <v>4</v>
      </c>
      <c r="AX143" s="3">
        <v>4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</row>
    <row r="144" spans="1:76" ht="21">
      <c r="A144" s="3"/>
      <c r="B144" s="3">
        <v>136</v>
      </c>
      <c r="C144" s="3"/>
      <c r="D144" s="3"/>
      <c r="E144" s="3"/>
      <c r="F144" s="3"/>
      <c r="G144" s="3"/>
      <c r="H144" s="4"/>
      <c r="I144" s="3"/>
      <c r="J144" s="3"/>
      <c r="K144" s="3"/>
      <c r="L144" s="3"/>
      <c r="M144" s="8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9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</row>
    <row r="145" spans="1:76" ht="21">
      <c r="A145" s="3"/>
      <c r="B145" s="3">
        <v>136</v>
      </c>
      <c r="C145" s="3"/>
      <c r="D145" s="3"/>
      <c r="E145" s="3"/>
      <c r="F145" s="3"/>
      <c r="G145" s="3"/>
      <c r="H145" s="4"/>
      <c r="I145" s="3"/>
      <c r="J145" s="3"/>
      <c r="K145" s="3"/>
      <c r="L145" s="3"/>
      <c r="M145" s="8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9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</row>
    <row r="146" spans="1:76" ht="21">
      <c r="A146" s="3">
        <v>37</v>
      </c>
      <c r="B146" s="3">
        <v>137</v>
      </c>
      <c r="C146" s="3">
        <v>1</v>
      </c>
      <c r="D146" s="3">
        <f>IF(E146=1, 0, 1)</f>
        <v>0</v>
      </c>
      <c r="E146" s="3">
        <f>IF(OR(AV146=1, AV146=2), 0, 1)</f>
        <v>1</v>
      </c>
      <c r="F146" s="3">
        <f>IF(AND(C146=1, E146=0), 1, 0)</f>
        <v>0</v>
      </c>
      <c r="G146" s="3">
        <v>1</v>
      </c>
      <c r="H146" s="4">
        <f>SUM(N146:S146)</f>
        <v>26</v>
      </c>
      <c r="I146" s="3">
        <f>SUM(T146:W146)</f>
        <v>13</v>
      </c>
      <c r="J146" s="3">
        <f>SUM(X146:Z146)</f>
        <v>8</v>
      </c>
      <c r="K146" s="3">
        <f>SUM(AA146:AC146)</f>
        <v>14</v>
      </c>
      <c r="L146" s="3">
        <f>SUM(AD146:AG146)</f>
        <v>20</v>
      </c>
      <c r="M146" s="6" t="s">
        <v>105</v>
      </c>
      <c r="N146" s="3">
        <v>2</v>
      </c>
      <c r="O146" s="3">
        <v>5</v>
      </c>
      <c r="P146" s="3">
        <v>5</v>
      </c>
      <c r="Q146" s="3">
        <v>3</v>
      </c>
      <c r="R146" s="3">
        <v>5</v>
      </c>
      <c r="S146" s="3">
        <v>6</v>
      </c>
      <c r="T146" s="3">
        <v>3</v>
      </c>
      <c r="U146" s="3">
        <v>2</v>
      </c>
      <c r="V146" s="3">
        <v>4</v>
      </c>
      <c r="W146" s="3">
        <v>4</v>
      </c>
      <c r="X146" s="3">
        <v>2</v>
      </c>
      <c r="Y146" s="3">
        <v>2</v>
      </c>
      <c r="Z146" s="3">
        <v>4</v>
      </c>
      <c r="AA146" s="3">
        <v>2</v>
      </c>
      <c r="AB146" s="3">
        <v>2</v>
      </c>
      <c r="AC146" s="3">
        <v>10</v>
      </c>
      <c r="AD146" s="3">
        <v>6</v>
      </c>
      <c r="AE146" s="3">
        <v>5</v>
      </c>
      <c r="AF146" s="3">
        <v>4</v>
      </c>
      <c r="AG146" s="3">
        <v>5</v>
      </c>
      <c r="AH146" s="3"/>
      <c r="AI146" s="4">
        <f>SUM(BD146:BI146)</f>
        <v>2.1876749992360001</v>
      </c>
      <c r="AJ146" s="3">
        <f>SUM(BJ146:BM146)</f>
        <v>1.1031019687649999</v>
      </c>
      <c r="AK146" s="3">
        <f>SUM(BN146:BP146)</f>
        <v>0.95273518562299997</v>
      </c>
      <c r="AL146" s="3">
        <f>SUM(BQ146:BS146)</f>
        <v>0.78583192825400006</v>
      </c>
      <c r="AM146" s="3">
        <f>SUM(BT146:BW146)</f>
        <v>1.2363739013680002</v>
      </c>
      <c r="AN146" s="3"/>
      <c r="AO146" s="3">
        <f>AI146/H146</f>
        <v>8.4141346124461544E-2</v>
      </c>
      <c r="AP146" s="3">
        <f>AJ146/I146</f>
        <v>8.485399759730769E-2</v>
      </c>
      <c r="AQ146" s="3">
        <f>AK146/J146</f>
        <v>0.119091898202875</v>
      </c>
      <c r="AR146" s="3">
        <f>AL146/K146</f>
        <v>5.6130852018142864E-2</v>
      </c>
      <c r="AS146" s="3">
        <f>AM146/L146</f>
        <v>6.1818695068400008E-2</v>
      </c>
      <c r="AT146" s="3">
        <f>IF(AND(BA146=BC146, BA146=1), 1, 0)</f>
        <v>1</v>
      </c>
      <c r="AU146" s="9">
        <v>4</v>
      </c>
      <c r="AV146" s="3">
        <v>3</v>
      </c>
      <c r="AW146" s="3">
        <v>4</v>
      </c>
      <c r="AX146" s="3">
        <v>4</v>
      </c>
      <c r="AY146" s="3">
        <v>1</v>
      </c>
      <c r="AZ146" s="3">
        <v>7</v>
      </c>
      <c r="BA146" s="3">
        <v>1</v>
      </c>
      <c r="BB146" s="3">
        <v>0.60199713707000002</v>
      </c>
      <c r="BC146" s="3">
        <v>1</v>
      </c>
      <c r="BD146" s="3">
        <v>0.73422598838800002</v>
      </c>
      <c r="BE146" s="3">
        <v>0.35014295577999999</v>
      </c>
      <c r="BF146" s="3">
        <v>0.25065302848799997</v>
      </c>
      <c r="BG146" s="3">
        <v>0.30201697349500001</v>
      </c>
      <c r="BH146" s="3">
        <v>0.28293609619100002</v>
      </c>
      <c r="BI146" s="3">
        <v>0.267699956894</v>
      </c>
      <c r="BJ146" s="3">
        <v>0.26768016815200002</v>
      </c>
      <c r="BK146" s="3">
        <v>0.30110979080200001</v>
      </c>
      <c r="BL146" s="3">
        <v>0.28360009193399999</v>
      </c>
      <c r="BM146" s="3">
        <v>0.25071191787699998</v>
      </c>
      <c r="BN146" s="3">
        <v>0.31648206710799998</v>
      </c>
      <c r="BO146" s="3">
        <v>0.30252504348800002</v>
      </c>
      <c r="BP146" s="3">
        <v>0.33372807502700003</v>
      </c>
      <c r="BQ146" s="3">
        <v>0.234355926514</v>
      </c>
      <c r="BR146" s="3">
        <v>0.24934291839600001</v>
      </c>
      <c r="BS146" s="3">
        <v>0.30213308334400002</v>
      </c>
      <c r="BT146" s="3">
        <v>0.28303003311199998</v>
      </c>
      <c r="BU146" s="3">
        <v>0.30020594596900002</v>
      </c>
      <c r="BV146" s="3">
        <v>0.30198311805700001</v>
      </c>
      <c r="BW146" s="3">
        <v>0.35115480423000001</v>
      </c>
      <c r="BX146" s="3"/>
    </row>
    <row r="147" spans="1:76" ht="21">
      <c r="A147" s="3">
        <v>137</v>
      </c>
      <c r="B147" s="3">
        <v>137</v>
      </c>
      <c r="C147" s="3">
        <v>0</v>
      </c>
      <c r="D147" s="3">
        <f>IF(E147=1, 0, 1)</f>
        <v>1</v>
      </c>
      <c r="E147" s="3">
        <v>0</v>
      </c>
      <c r="F147" s="3">
        <f>IF(AND(C147=1, E147=0), 1, 0)</f>
        <v>0</v>
      </c>
      <c r="G147" s="3">
        <f>IF(AV147&gt;2.5, 0, 1)</f>
        <v>0</v>
      </c>
      <c r="H147" s="4">
        <f>SUM(N147:S147)</f>
        <v>26</v>
      </c>
      <c r="I147" s="3">
        <f>SUM(T147:W147)</f>
        <v>17</v>
      </c>
      <c r="J147" s="3">
        <f>SUM(X147:Z147)</f>
        <v>14</v>
      </c>
      <c r="K147" s="3">
        <f>SUM(AA147:AD147)</f>
        <v>20</v>
      </c>
      <c r="L147" s="3">
        <f>SUM(AB147:AD147)</f>
        <v>14</v>
      </c>
      <c r="M147" s="8" t="s">
        <v>46</v>
      </c>
      <c r="N147" s="3">
        <v>2</v>
      </c>
      <c r="O147" s="3">
        <v>5</v>
      </c>
      <c r="P147" s="3">
        <v>5</v>
      </c>
      <c r="Q147" s="3">
        <v>3</v>
      </c>
      <c r="R147" s="3">
        <v>5</v>
      </c>
      <c r="S147" s="3">
        <v>6</v>
      </c>
      <c r="T147" s="3">
        <v>3</v>
      </c>
      <c r="U147" s="3">
        <v>6</v>
      </c>
      <c r="V147" s="3">
        <v>4</v>
      </c>
      <c r="W147" s="3">
        <v>4</v>
      </c>
      <c r="X147" s="3">
        <v>2</v>
      </c>
      <c r="Y147" s="3">
        <v>2</v>
      </c>
      <c r="Z147" s="3">
        <v>10</v>
      </c>
      <c r="AA147" s="3">
        <v>6</v>
      </c>
      <c r="AB147" s="3">
        <v>5</v>
      </c>
      <c r="AC147" s="3">
        <v>4</v>
      </c>
      <c r="AD147" s="3">
        <v>5</v>
      </c>
      <c r="AE147" s="3"/>
      <c r="AF147" s="3"/>
      <c r="AG147" s="3"/>
      <c r="AH147" s="3"/>
      <c r="AI147" s="4">
        <f>SUM(BD147:BI147)</f>
        <v>0</v>
      </c>
      <c r="AJ147" s="3">
        <f>SUM(BJ147:BM147)</f>
        <v>0</v>
      </c>
      <c r="AK147" s="3">
        <f>SUM(BN147:BP147)</f>
        <v>0</v>
      </c>
      <c r="AL147" s="3">
        <f>SUM(BQ147:BT147)</f>
        <v>0</v>
      </c>
      <c r="AM147" s="3">
        <f>SUM(BR147:BT147)</f>
        <v>0</v>
      </c>
      <c r="AN147" s="3"/>
      <c r="AO147" s="3">
        <f>AI147/H147</f>
        <v>0</v>
      </c>
      <c r="AP147" s="3">
        <f>AJ147/I147</f>
        <v>0</v>
      </c>
      <c r="AQ147" s="3">
        <f>AK147/J147</f>
        <v>0</v>
      </c>
      <c r="AR147" s="3">
        <f>AL147/K147</f>
        <v>0</v>
      </c>
      <c r="AS147" s="3">
        <f>AM147/L147</f>
        <v>0</v>
      </c>
      <c r="AT147" s="3">
        <f>IF(AND(BA147=BC147, BA147=1), 1, 0)</f>
        <v>0</v>
      </c>
      <c r="AU147" s="9">
        <v>4</v>
      </c>
      <c r="AV147" s="3">
        <v>3</v>
      </c>
      <c r="AW147" s="3">
        <v>4</v>
      </c>
      <c r="AX147" s="3">
        <v>4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</row>
    <row r="148" spans="1:76" ht="21">
      <c r="A148" s="3"/>
      <c r="B148" s="3">
        <v>137</v>
      </c>
      <c r="C148" s="3"/>
      <c r="D148" s="3"/>
      <c r="E148" s="3"/>
      <c r="F148" s="3"/>
      <c r="G148" s="3"/>
      <c r="H148" s="4"/>
      <c r="I148" s="3"/>
      <c r="J148" s="3"/>
      <c r="K148" s="3"/>
      <c r="L148" s="3"/>
      <c r="M148" s="6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4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9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</row>
    <row r="149" spans="1:76" ht="21">
      <c r="A149" s="3"/>
      <c r="B149" s="3">
        <v>137</v>
      </c>
      <c r="C149" s="3"/>
      <c r="D149" s="3"/>
      <c r="E149" s="3"/>
      <c r="F149" s="3"/>
      <c r="G149" s="3"/>
      <c r="H149" s="4"/>
      <c r="I149" s="3"/>
      <c r="J149" s="3"/>
      <c r="K149" s="3"/>
      <c r="L149" s="3"/>
      <c r="M149" s="6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4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9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</row>
    <row r="150" spans="1:76" ht="21">
      <c r="A150" s="3">
        <v>38</v>
      </c>
      <c r="B150" s="3">
        <v>138</v>
      </c>
      <c r="C150" s="3">
        <v>1</v>
      </c>
      <c r="D150" s="3">
        <f>IF(E150=1, 0, 1)</f>
        <v>1</v>
      </c>
      <c r="E150" s="3">
        <f>IF(OR(AV150=1, AV150=2), 1, 0)</f>
        <v>0</v>
      </c>
      <c r="F150" s="3">
        <f>IF(AND(C150=1, E150=0), 1, 0)</f>
        <v>1</v>
      </c>
      <c r="G150" s="3">
        <v>1</v>
      </c>
      <c r="H150" s="4">
        <f>SUM(N150:R150)</f>
        <v>28</v>
      </c>
      <c r="I150" s="3">
        <f>SUM(S150:V150)</f>
        <v>15</v>
      </c>
      <c r="J150" s="3">
        <f>SUM(W150:Y150)</f>
        <v>9</v>
      </c>
      <c r="K150" s="3">
        <f>SUM(Z150:AC150)</f>
        <v>18</v>
      </c>
      <c r="L150" s="3">
        <f>SUM(AD150:AG150)</f>
        <v>19</v>
      </c>
      <c r="M150" s="6" t="s">
        <v>106</v>
      </c>
      <c r="N150" s="3">
        <v>3</v>
      </c>
      <c r="O150" s="3">
        <v>8</v>
      </c>
      <c r="P150" s="3">
        <v>9</v>
      </c>
      <c r="Q150" s="3">
        <v>2</v>
      </c>
      <c r="R150" s="3">
        <v>6</v>
      </c>
      <c r="S150" s="3">
        <v>3</v>
      </c>
      <c r="T150" s="3">
        <v>2</v>
      </c>
      <c r="U150" s="3">
        <v>6</v>
      </c>
      <c r="V150" s="3">
        <v>4</v>
      </c>
      <c r="W150" s="3">
        <v>2</v>
      </c>
      <c r="X150" s="3">
        <v>2</v>
      </c>
      <c r="Y150" s="3">
        <v>5</v>
      </c>
      <c r="Z150" s="3">
        <v>2</v>
      </c>
      <c r="AA150" s="3">
        <v>2</v>
      </c>
      <c r="AB150" s="3">
        <v>7</v>
      </c>
      <c r="AC150" s="3">
        <v>7</v>
      </c>
      <c r="AD150" s="3">
        <v>5</v>
      </c>
      <c r="AE150" s="3">
        <v>2</v>
      </c>
      <c r="AF150" s="3">
        <v>2</v>
      </c>
      <c r="AG150" s="3">
        <v>10</v>
      </c>
      <c r="AH150" s="3"/>
      <c r="AI150" s="4">
        <f>SUM(BD150:BH150)</f>
        <v>2.0214190483090002</v>
      </c>
      <c r="AJ150" s="3">
        <f>SUM(BI150:BL150)</f>
        <v>1.486778020859</v>
      </c>
      <c r="AK150" s="3">
        <f>SUM(BM150:BO150)</f>
        <v>1.1528460979470001</v>
      </c>
      <c r="AL150" s="3">
        <f>SUM(BP150:BS150)</f>
        <v>1.5368449687970001</v>
      </c>
      <c r="AM150" s="3">
        <f>SUM(BT150:BW150)</f>
        <v>1.4553320407870003</v>
      </c>
      <c r="AN150" s="3"/>
      <c r="AO150" s="3">
        <f>AI150/H150</f>
        <v>7.2193537439607144E-2</v>
      </c>
      <c r="AP150" s="3">
        <f>AJ150/I150</f>
        <v>9.9118534723933338E-2</v>
      </c>
      <c r="AQ150" s="3">
        <f>AK150/J150</f>
        <v>0.12809401088300001</v>
      </c>
      <c r="AR150" s="3">
        <f>AL150/K150</f>
        <v>8.5380276044277781E-2</v>
      </c>
      <c r="AS150" s="3">
        <f>AM150/L150</f>
        <v>7.6596423199315811E-2</v>
      </c>
      <c r="AT150" s="3">
        <f>IF(AND(BA150=BC150, BA150=1), 1, 0)</f>
        <v>1</v>
      </c>
      <c r="AU150" s="9">
        <v>4</v>
      </c>
      <c r="AV150" s="3">
        <v>3</v>
      </c>
      <c r="AW150" s="3">
        <v>4</v>
      </c>
      <c r="AX150" s="3">
        <v>4</v>
      </c>
      <c r="AY150" s="3">
        <v>1</v>
      </c>
      <c r="AZ150" s="3">
        <v>33</v>
      </c>
      <c r="BA150" s="3">
        <v>1</v>
      </c>
      <c r="BB150" s="3">
        <v>0.66844391822799998</v>
      </c>
      <c r="BC150" s="3">
        <v>1</v>
      </c>
      <c r="BD150" s="3">
        <v>0.60134816169700001</v>
      </c>
      <c r="BE150" s="3">
        <v>0.34932684898400002</v>
      </c>
      <c r="BF150" s="3">
        <v>0.301893949509</v>
      </c>
      <c r="BG150" s="3">
        <v>0.36737823486299997</v>
      </c>
      <c r="BH150" s="3">
        <v>0.40147185325599999</v>
      </c>
      <c r="BI150" s="3">
        <v>0.451611995697</v>
      </c>
      <c r="BJ150" s="3">
        <v>0.41715812683100001</v>
      </c>
      <c r="BK150" s="3">
        <v>0.26691389083900002</v>
      </c>
      <c r="BL150" s="3">
        <v>0.35109400749199998</v>
      </c>
      <c r="BM150" s="3">
        <v>0.33351492881799999</v>
      </c>
      <c r="BN150" s="3">
        <v>0.43553519249</v>
      </c>
      <c r="BO150" s="3">
        <v>0.383795976639</v>
      </c>
      <c r="BP150" s="3">
        <v>0.40117883682299998</v>
      </c>
      <c r="BQ150" s="3">
        <v>0.43538713455200001</v>
      </c>
      <c r="BR150" s="3">
        <v>0.36707782745400003</v>
      </c>
      <c r="BS150" s="3">
        <v>0.33320116996799998</v>
      </c>
      <c r="BT150" s="3">
        <v>0.36896896362300002</v>
      </c>
      <c r="BU150" s="3">
        <v>0.333402872086</v>
      </c>
      <c r="BV150" s="3">
        <v>0.33403015136699998</v>
      </c>
      <c r="BW150" s="3">
        <v>0.41893005371100001</v>
      </c>
      <c r="BX150" s="3"/>
    </row>
    <row r="151" spans="1:76" ht="21">
      <c r="A151" s="3">
        <v>138</v>
      </c>
      <c r="B151" s="3">
        <v>138</v>
      </c>
      <c r="C151" s="3">
        <v>0</v>
      </c>
      <c r="D151" s="3">
        <f>IF(E151=1, 0, 1)</f>
        <v>1</v>
      </c>
      <c r="E151" s="3">
        <v>0</v>
      </c>
      <c r="F151" s="3">
        <f>IF(AND(C151=1, E151=0), 1, 0)</f>
        <v>0</v>
      </c>
      <c r="G151" s="3">
        <f>IF(AV151&lt;2.5, 0, 1)</f>
        <v>1</v>
      </c>
      <c r="H151" s="4">
        <f>SUM(N151:R151)</f>
        <v>28</v>
      </c>
      <c r="I151" s="3">
        <f>SUM(S151:V151)</f>
        <v>15</v>
      </c>
      <c r="J151" s="3">
        <f>SUM(W151:Z151)</f>
        <v>18</v>
      </c>
      <c r="K151" s="3">
        <f>SUM(AA151:AD151)</f>
        <v>19</v>
      </c>
      <c r="L151" s="3">
        <f>SUM(AA151:AD151)</f>
        <v>19</v>
      </c>
      <c r="M151" s="6" t="s">
        <v>66</v>
      </c>
      <c r="N151" s="3">
        <v>3</v>
      </c>
      <c r="O151" s="3">
        <v>8</v>
      </c>
      <c r="P151" s="3">
        <v>9</v>
      </c>
      <c r="Q151" s="3">
        <v>2</v>
      </c>
      <c r="R151" s="3">
        <v>6</v>
      </c>
      <c r="S151" s="3">
        <v>3</v>
      </c>
      <c r="T151" s="3">
        <v>2</v>
      </c>
      <c r="U151" s="3">
        <v>6</v>
      </c>
      <c r="V151" s="3">
        <v>4</v>
      </c>
      <c r="W151" s="3">
        <v>2</v>
      </c>
      <c r="X151" s="3">
        <v>2</v>
      </c>
      <c r="Y151" s="3">
        <v>7</v>
      </c>
      <c r="Z151" s="3">
        <v>7</v>
      </c>
      <c r="AA151" s="3">
        <v>5</v>
      </c>
      <c r="AB151" s="3">
        <v>2</v>
      </c>
      <c r="AC151" s="3">
        <v>2</v>
      </c>
      <c r="AD151" s="3">
        <v>10</v>
      </c>
      <c r="AE151" s="3"/>
      <c r="AF151" s="3"/>
      <c r="AG151" s="3"/>
      <c r="AH151" s="3"/>
      <c r="AI151" s="4">
        <f>SUM(BD151:BH151)</f>
        <v>1.6039540767670002</v>
      </c>
      <c r="AJ151" s="3">
        <f>SUM(BI151:BL151)</f>
        <v>0.96889090537999989</v>
      </c>
      <c r="AK151" s="3">
        <f>SUM(BM151:BP151)</f>
        <v>0.86873197555499992</v>
      </c>
      <c r="AL151" s="3">
        <f>SUM(BQ151:BT151)</f>
        <v>0.93604016304100002</v>
      </c>
      <c r="AM151" s="3">
        <f>SUM(BQ151:BT151)</f>
        <v>0.93604016304100002</v>
      </c>
      <c r="AN151" s="3"/>
      <c r="AO151" s="3">
        <f>AI151/H151</f>
        <v>5.7284074170250006E-2</v>
      </c>
      <c r="AP151" s="3">
        <f>AJ151/I151</f>
        <v>6.4592727025333321E-2</v>
      </c>
      <c r="AQ151" s="3">
        <f>AK151/J151</f>
        <v>4.8262887530833326E-2</v>
      </c>
      <c r="AR151" s="3">
        <f>AL151/K151</f>
        <v>4.9265271738999999E-2</v>
      </c>
      <c r="AS151" s="3">
        <f>AM151/L151</f>
        <v>4.9265271738999999E-2</v>
      </c>
      <c r="AT151" s="3">
        <f>IF(AND(BA151=BC151, BA151=1), 1, 0)</f>
        <v>0</v>
      </c>
      <c r="AU151" s="9">
        <v>4</v>
      </c>
      <c r="AV151" s="3">
        <v>3</v>
      </c>
      <c r="AW151" s="3">
        <v>4</v>
      </c>
      <c r="AX151" s="3">
        <v>4</v>
      </c>
      <c r="AY151" s="3">
        <v>0</v>
      </c>
      <c r="AZ151" s="3">
        <v>54</v>
      </c>
      <c r="BA151" s="3">
        <v>1</v>
      </c>
      <c r="BB151" s="3">
        <v>0.70532083511400001</v>
      </c>
      <c r="BC151" s="3">
        <v>0</v>
      </c>
      <c r="BD151" s="3">
        <v>0.65085005760199999</v>
      </c>
      <c r="BE151" s="3">
        <v>0.267826080322</v>
      </c>
      <c r="BF151" s="3">
        <v>0.234282970428</v>
      </c>
      <c r="BG151" s="3">
        <v>0.216191053391</v>
      </c>
      <c r="BH151" s="3">
        <v>0.234803915024</v>
      </c>
      <c r="BI151" s="3">
        <v>0.200469017029</v>
      </c>
      <c r="BJ151" s="3">
        <v>0.266605854034</v>
      </c>
      <c r="BK151" s="3">
        <v>0.26785206794700001</v>
      </c>
      <c r="BL151" s="3">
        <v>0.23396396637</v>
      </c>
      <c r="BM151" s="3">
        <v>0.20090103149399999</v>
      </c>
      <c r="BN151" s="3">
        <v>0.23333311080899999</v>
      </c>
      <c r="BO151" s="3">
        <v>0.234398841858</v>
      </c>
      <c r="BP151" s="3">
        <v>0.200098991394</v>
      </c>
      <c r="BQ151" s="3">
        <v>0.234512090683</v>
      </c>
      <c r="BR151" s="3">
        <v>0.23349094390899999</v>
      </c>
      <c r="BS151" s="3">
        <v>0.25065898895299998</v>
      </c>
      <c r="BT151" s="3">
        <v>0.21737813949599999</v>
      </c>
      <c r="BU151" s="3"/>
      <c r="BV151" s="3"/>
      <c r="BW151" s="3"/>
      <c r="BX151" s="3"/>
    </row>
    <row r="152" spans="1:76" ht="21">
      <c r="A152" s="3"/>
      <c r="B152" s="3">
        <v>138</v>
      </c>
      <c r="C152" s="3"/>
      <c r="D152" s="3"/>
      <c r="E152" s="3"/>
      <c r="F152" s="3"/>
      <c r="G152" s="3"/>
      <c r="H152" s="4"/>
      <c r="I152" s="3"/>
      <c r="J152" s="3"/>
      <c r="K152" s="3"/>
      <c r="L152" s="3"/>
      <c r="M152" s="6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4"/>
      <c r="AJ152" s="3"/>
      <c r="AK152" s="3">
        <f>AK150-AK151</f>
        <v>0.28411412239200018</v>
      </c>
      <c r="AL152" s="3">
        <f t="shared" ref="AL152" si="71">AL150-AL151</f>
        <v>0.60080480575600004</v>
      </c>
      <c r="AM152" s="3">
        <f t="shared" ref="AM152" si="72">AM150-AM151</f>
        <v>0.51929187774600027</v>
      </c>
      <c r="AN152" s="3"/>
      <c r="AO152" s="3"/>
      <c r="AP152" s="3"/>
      <c r="AQ152" s="3">
        <f>AQ150-AQ151</f>
        <v>7.9831123352166689E-2</v>
      </c>
      <c r="AR152" s="3">
        <f t="shared" ref="AR152" si="73">AR150-AR151</f>
        <v>3.6115004305277781E-2</v>
      </c>
      <c r="AS152" s="3">
        <f t="shared" ref="AS152" si="74">AS150-AS151</f>
        <v>2.7331151460315811E-2</v>
      </c>
      <c r="AT152" s="3"/>
      <c r="AU152" s="9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</row>
    <row r="153" spans="1:76" ht="21">
      <c r="A153" s="3"/>
      <c r="B153" s="3">
        <v>138</v>
      </c>
      <c r="C153" s="3"/>
      <c r="D153" s="3"/>
      <c r="E153" s="3"/>
      <c r="F153" s="3"/>
      <c r="G153" s="3"/>
      <c r="H153" s="4"/>
      <c r="I153" s="3"/>
      <c r="J153" s="3"/>
      <c r="K153" s="3"/>
      <c r="L153" s="3"/>
      <c r="M153" s="8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4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9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</row>
    <row r="154" spans="1:76" ht="21">
      <c r="A154" s="3">
        <v>39</v>
      </c>
      <c r="B154" s="3">
        <v>139</v>
      </c>
      <c r="C154" s="3">
        <v>1</v>
      </c>
      <c r="D154" s="3">
        <f>IF(E154=1, 0, 1)</f>
        <v>1</v>
      </c>
      <c r="E154" s="3">
        <f>IF(OR(AV154=1, AV154=2), 1, 0)</f>
        <v>0</v>
      </c>
      <c r="F154" s="3">
        <f>IF(AND(C154=1, E154=0), 1, 0)</f>
        <v>1</v>
      </c>
      <c r="G154" s="3">
        <v>1</v>
      </c>
      <c r="H154" s="4">
        <f>SUM(N154:R154)</f>
        <v>24</v>
      </c>
      <c r="I154" s="3">
        <f>SUM(S154:V154)</f>
        <v>16</v>
      </c>
      <c r="J154" s="3">
        <f>SUM(W154:Y154)</f>
        <v>9</v>
      </c>
      <c r="K154" s="3">
        <f>SUM(Z154:AB154)</f>
        <v>8</v>
      </c>
      <c r="L154" s="3">
        <f>SUM(AC154:AE154)</f>
        <v>12</v>
      </c>
      <c r="M154" s="6" t="s">
        <v>107</v>
      </c>
      <c r="N154" s="3">
        <v>3</v>
      </c>
      <c r="O154" s="3">
        <v>6</v>
      </c>
      <c r="P154" s="3">
        <v>8</v>
      </c>
      <c r="Q154" s="3">
        <v>2</v>
      </c>
      <c r="R154" s="3">
        <v>5</v>
      </c>
      <c r="S154" s="3">
        <v>3</v>
      </c>
      <c r="T154" s="3">
        <v>2</v>
      </c>
      <c r="U154" s="3">
        <v>4</v>
      </c>
      <c r="V154" s="3">
        <v>7</v>
      </c>
      <c r="W154" s="3">
        <v>2</v>
      </c>
      <c r="X154" s="3">
        <v>2</v>
      </c>
      <c r="Y154" s="3">
        <v>5</v>
      </c>
      <c r="Z154" s="3">
        <v>2</v>
      </c>
      <c r="AA154" s="3">
        <v>2</v>
      </c>
      <c r="AB154" s="3">
        <v>4</v>
      </c>
      <c r="AC154" s="3">
        <v>5</v>
      </c>
      <c r="AD154" s="3">
        <v>2</v>
      </c>
      <c r="AE154" s="3">
        <v>5</v>
      </c>
      <c r="AF154" s="3"/>
      <c r="AG154" s="3"/>
      <c r="AH154" s="3"/>
      <c r="AI154" s="4">
        <f>SUM(BD154:BH154)</f>
        <v>1.620290040969</v>
      </c>
      <c r="AJ154" s="3">
        <f>SUM(BI154:BL154)</f>
        <v>1.13509106636</v>
      </c>
      <c r="AK154" s="3">
        <f>SUM(BM154:BO154)</f>
        <v>0.83663105964700002</v>
      </c>
      <c r="AL154" s="3">
        <f>SUM(BP154:BR154)</f>
        <v>0.83432602882399998</v>
      </c>
      <c r="AM154" s="3">
        <f>SUM(BS154:BU154)</f>
        <v>0.83651781082100007</v>
      </c>
      <c r="AN154" s="3"/>
      <c r="AO154" s="3">
        <f>AI154/H154</f>
        <v>6.7512085040374994E-2</v>
      </c>
      <c r="AP154" s="3">
        <f>AJ154/I154</f>
        <v>7.0943191647500001E-2</v>
      </c>
      <c r="AQ154" s="3">
        <f>AK154/J154</f>
        <v>9.295900662744444E-2</v>
      </c>
      <c r="AR154" s="3">
        <f>AL154/K154</f>
        <v>0.104290753603</v>
      </c>
      <c r="AS154" s="3">
        <f>AM154/L154</f>
        <v>6.9709817568416668E-2</v>
      </c>
      <c r="AT154" s="3">
        <f>IF(AND(BA154=BC154, BA154=1), 1, 0)</f>
        <v>0</v>
      </c>
      <c r="AU154" s="9">
        <v>4</v>
      </c>
      <c r="AV154" s="3">
        <v>3</v>
      </c>
      <c r="AW154" s="3">
        <v>4</v>
      </c>
      <c r="AX154" s="3">
        <v>4</v>
      </c>
      <c r="AY154" s="3">
        <v>1</v>
      </c>
      <c r="AZ154" s="3">
        <v>28</v>
      </c>
      <c r="BA154" s="3">
        <v>1</v>
      </c>
      <c r="BB154" s="3">
        <v>0.58960485458400003</v>
      </c>
      <c r="BC154" s="3">
        <v>0</v>
      </c>
      <c r="BD154" s="3">
        <v>0.60075521469100002</v>
      </c>
      <c r="BE154" s="3">
        <v>0.25028681755100002</v>
      </c>
      <c r="BF154" s="3">
        <v>0.25120306014999999</v>
      </c>
      <c r="BG154" s="3">
        <v>0.25042796134899997</v>
      </c>
      <c r="BH154" s="3">
        <v>0.26761698722799998</v>
      </c>
      <c r="BI154" s="3">
        <v>0.25006914138800002</v>
      </c>
      <c r="BJ154" s="3">
        <v>0.30006289482100001</v>
      </c>
      <c r="BK154" s="3">
        <v>0.30214405059799998</v>
      </c>
      <c r="BL154" s="3">
        <v>0.282814979553</v>
      </c>
      <c r="BM154" s="3">
        <v>0.30177092552200002</v>
      </c>
      <c r="BN154" s="3">
        <v>0.28437900543200001</v>
      </c>
      <c r="BO154" s="3">
        <v>0.25048112869299999</v>
      </c>
      <c r="BP154" s="3">
        <v>0.249654054642</v>
      </c>
      <c r="BQ154" s="3">
        <v>0.31756281852700002</v>
      </c>
      <c r="BR154" s="3">
        <v>0.26710915565499999</v>
      </c>
      <c r="BS154" s="3">
        <v>0.30232286453200002</v>
      </c>
      <c r="BT154" s="3">
        <v>0.26686501502999999</v>
      </c>
      <c r="BU154" s="3">
        <v>0.26732993125900001</v>
      </c>
      <c r="BV154" s="3"/>
      <c r="BW154" s="3"/>
      <c r="BX154" s="3"/>
    </row>
    <row r="155" spans="1:76" ht="21">
      <c r="A155" s="3">
        <v>139</v>
      </c>
      <c r="B155" s="3">
        <v>139</v>
      </c>
      <c r="C155" s="3">
        <v>0</v>
      </c>
      <c r="D155" s="3">
        <f>IF(E155=1, 0, 1)</f>
        <v>1</v>
      </c>
      <c r="E155" s="3">
        <v>0</v>
      </c>
      <c r="F155" s="3">
        <f>IF(AND(C155=1, E155=0), 1, 0)</f>
        <v>0</v>
      </c>
      <c r="G155" s="3">
        <f>IF(AV155&lt;2.5, 0, 1)</f>
        <v>1</v>
      </c>
      <c r="H155" s="4">
        <f>SUM(N155:R155)</f>
        <v>23</v>
      </c>
      <c r="I155" s="3">
        <f>SUM(S155:V155)</f>
        <v>16</v>
      </c>
      <c r="J155" s="3">
        <f>SUM(W155:Y155)</f>
        <v>8</v>
      </c>
      <c r="K155" s="3">
        <f>SUM(Z155:AD155)</f>
        <v>12</v>
      </c>
      <c r="L155" s="3">
        <f>SUM(Z155:AD155)</f>
        <v>12</v>
      </c>
      <c r="M155" s="6" t="s">
        <v>67</v>
      </c>
      <c r="N155" s="3">
        <v>3</v>
      </c>
      <c r="O155" s="3">
        <v>6</v>
      </c>
      <c r="P155" s="3">
        <v>8</v>
      </c>
      <c r="Q155" s="3">
        <v>2</v>
      </c>
      <c r="R155" s="3">
        <v>4</v>
      </c>
      <c r="S155" s="3">
        <v>3</v>
      </c>
      <c r="T155" s="3">
        <v>2</v>
      </c>
      <c r="U155" s="3">
        <v>4</v>
      </c>
      <c r="V155" s="3">
        <v>7</v>
      </c>
      <c r="W155" s="3">
        <v>2</v>
      </c>
      <c r="X155" s="3">
        <v>2</v>
      </c>
      <c r="Y155" s="3">
        <v>4</v>
      </c>
      <c r="Z155" s="3">
        <v>5</v>
      </c>
      <c r="AA155" s="3">
        <v>2</v>
      </c>
      <c r="AB155" s="3">
        <v>5</v>
      </c>
      <c r="AC155" s="3"/>
      <c r="AD155" s="3"/>
      <c r="AE155" s="3"/>
      <c r="AF155" s="3"/>
      <c r="AG155" s="3"/>
      <c r="AH155" s="3"/>
      <c r="AI155" s="4">
        <f>SUM(BD155:BH155)</f>
        <v>1.8868000507339999</v>
      </c>
      <c r="AJ155" s="3">
        <f>SUM(BI155:BL155)</f>
        <v>1.154327869416</v>
      </c>
      <c r="AK155" s="3">
        <f>SUM(BM155:BO155)</f>
        <v>0.83518099784899991</v>
      </c>
      <c r="AL155" s="3">
        <f>SUM(BP155:BT155)</f>
        <v>0.83507013320900003</v>
      </c>
      <c r="AM155" s="3">
        <f>SUM(BP155:BT155)</f>
        <v>0.83507013320900003</v>
      </c>
      <c r="AN155" s="3"/>
      <c r="AO155" s="3">
        <f>AI155/H155</f>
        <v>8.2034784814521741E-2</v>
      </c>
      <c r="AP155" s="3">
        <f>AJ155/I155</f>
        <v>7.2145491838499998E-2</v>
      </c>
      <c r="AQ155" s="3">
        <f>AK155/J155</f>
        <v>0.10439762473112499</v>
      </c>
      <c r="AR155" s="3">
        <f>AL155/K155</f>
        <v>6.9589177767416674E-2</v>
      </c>
      <c r="AS155" s="3">
        <f>AM155/L155</f>
        <v>6.9589177767416674E-2</v>
      </c>
      <c r="AT155" s="3">
        <f>IF(AND(BA155=BC155, BA155=1), 1, 0)</f>
        <v>1</v>
      </c>
      <c r="AU155" s="9">
        <v>4</v>
      </c>
      <c r="AV155" s="3">
        <v>3</v>
      </c>
      <c r="AW155" s="3">
        <v>4</v>
      </c>
      <c r="AX155" s="3">
        <v>4</v>
      </c>
      <c r="AY155" s="3">
        <v>0</v>
      </c>
      <c r="AZ155" s="3">
        <v>33</v>
      </c>
      <c r="BA155" s="3">
        <v>1</v>
      </c>
      <c r="BB155" s="3">
        <v>0.824877023697</v>
      </c>
      <c r="BC155" s="3">
        <v>1</v>
      </c>
      <c r="BD155" s="3">
        <v>0.71772789955100003</v>
      </c>
      <c r="BE155" s="3">
        <v>0.31739616393999998</v>
      </c>
      <c r="BF155" s="3">
        <v>0.26643085479700002</v>
      </c>
      <c r="BG155" s="3">
        <v>0.30114316940300001</v>
      </c>
      <c r="BH155" s="3">
        <v>0.28410196304300001</v>
      </c>
      <c r="BI155" s="3">
        <v>0.267282009125</v>
      </c>
      <c r="BJ155" s="3">
        <v>0.28295087814300002</v>
      </c>
      <c r="BK155" s="3">
        <v>0.28589797020000002</v>
      </c>
      <c r="BL155" s="3">
        <v>0.31819701194799999</v>
      </c>
      <c r="BM155" s="3">
        <v>0.26656317710900002</v>
      </c>
      <c r="BN155" s="3">
        <v>0.299904823303</v>
      </c>
      <c r="BO155" s="3">
        <v>0.268712997437</v>
      </c>
      <c r="BP155" s="3">
        <v>0.251051187515</v>
      </c>
      <c r="BQ155" s="3">
        <v>0.26520586013800002</v>
      </c>
      <c r="BR155" s="3">
        <v>0.31881308555600002</v>
      </c>
      <c r="BS155" s="3"/>
      <c r="BT155" s="3"/>
      <c r="BU155" s="3"/>
      <c r="BV155" s="3"/>
      <c r="BW155" s="3"/>
      <c r="BX155" s="3"/>
    </row>
    <row r="156" spans="1:76" ht="21">
      <c r="A156" s="3"/>
      <c r="B156" s="3">
        <v>139</v>
      </c>
      <c r="C156" s="3"/>
      <c r="D156" s="3"/>
      <c r="E156" s="3"/>
      <c r="F156" s="3"/>
      <c r="G156" s="3"/>
      <c r="H156" s="4"/>
      <c r="I156" s="3"/>
      <c r="J156" s="3"/>
      <c r="K156" s="3"/>
      <c r="L156" s="3"/>
      <c r="M156" s="6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4"/>
      <c r="AJ156" s="3"/>
      <c r="AK156" s="3">
        <f>AK154-AK155</f>
        <v>1.4500617980001129E-3</v>
      </c>
      <c r="AL156" s="3">
        <f t="shared" ref="AL156" si="75">AL154-AL155</f>
        <v>-7.4410438500005505E-4</v>
      </c>
      <c r="AM156" s="3">
        <f t="shared" ref="AM156" si="76">AM154-AM155</f>
        <v>1.4476776120000423E-3</v>
      </c>
      <c r="AN156" s="3"/>
      <c r="AO156" s="3"/>
      <c r="AP156" s="3"/>
      <c r="AQ156" s="3">
        <f>AQ154-AQ155</f>
        <v>-1.1438618103680548E-2</v>
      </c>
      <c r="AR156" s="3">
        <f t="shared" ref="AR156" si="77">AR154-AR155</f>
        <v>3.4701575835583323E-2</v>
      </c>
      <c r="AS156" s="3">
        <f t="shared" ref="AS156" si="78">AS154-AS155</f>
        <v>1.2063980099999427E-4</v>
      </c>
      <c r="AT156" s="3"/>
      <c r="AU156" s="9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</row>
    <row r="157" spans="1:76" ht="21">
      <c r="A157" s="3"/>
      <c r="B157" s="3">
        <v>139</v>
      </c>
      <c r="C157" s="3"/>
      <c r="D157" s="3"/>
      <c r="E157" s="3"/>
      <c r="F157" s="3"/>
      <c r="G157" s="3"/>
      <c r="H157" s="4"/>
      <c r="I157" s="3"/>
      <c r="J157" s="3"/>
      <c r="K157" s="3"/>
      <c r="L157" s="3"/>
      <c r="M157" s="6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4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9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</row>
    <row r="158" spans="1:76" ht="21">
      <c r="A158" s="3">
        <v>40</v>
      </c>
      <c r="B158" s="3">
        <v>140</v>
      </c>
      <c r="C158" s="3">
        <v>1</v>
      </c>
      <c r="D158" s="3">
        <f>IF(E158=1, 0, 1)</f>
        <v>0</v>
      </c>
      <c r="E158" s="3">
        <f>IF(OR(AV158=1, AV158=2), 0, 1)</f>
        <v>1</v>
      </c>
      <c r="F158" s="3">
        <f>IF(AND(C158=1, E158=0), 1, 0)</f>
        <v>0</v>
      </c>
      <c r="G158" s="3">
        <v>1</v>
      </c>
      <c r="H158" s="4">
        <f>SUM(N158:R158)</f>
        <v>29</v>
      </c>
      <c r="I158" s="3">
        <f>SUM(S158:W158)</f>
        <v>18</v>
      </c>
      <c r="J158" s="3">
        <f>SUM(X158:Z158)</f>
        <v>9</v>
      </c>
      <c r="K158" s="3">
        <f>SUM(AA158:AC158)</f>
        <v>11</v>
      </c>
      <c r="L158" s="3">
        <f>SUM(AD158:AF158)</f>
        <v>11</v>
      </c>
      <c r="M158" s="6" t="s">
        <v>108</v>
      </c>
      <c r="N158" s="3">
        <v>3</v>
      </c>
      <c r="O158" s="3">
        <v>11</v>
      </c>
      <c r="P158" s="3">
        <v>8</v>
      </c>
      <c r="Q158" s="3">
        <v>2</v>
      </c>
      <c r="R158" s="3">
        <v>5</v>
      </c>
      <c r="S158" s="3">
        <v>3</v>
      </c>
      <c r="T158" s="3">
        <v>2</v>
      </c>
      <c r="U158" s="3">
        <v>7</v>
      </c>
      <c r="V158" s="3">
        <v>3</v>
      </c>
      <c r="W158" s="3">
        <v>3</v>
      </c>
      <c r="X158" s="3">
        <v>2</v>
      </c>
      <c r="Y158" s="3">
        <v>2</v>
      </c>
      <c r="Z158" s="3">
        <v>5</v>
      </c>
      <c r="AA158" s="3">
        <v>2</v>
      </c>
      <c r="AB158" s="3">
        <v>3</v>
      </c>
      <c r="AC158" s="3">
        <v>6</v>
      </c>
      <c r="AD158" s="3">
        <v>5</v>
      </c>
      <c r="AE158" s="3">
        <v>2</v>
      </c>
      <c r="AF158" s="3">
        <v>4</v>
      </c>
      <c r="AG158" s="3"/>
      <c r="AH158" s="3"/>
      <c r="AI158" s="4">
        <f>SUM(BD158:BH158)</f>
        <v>2.337843894958</v>
      </c>
      <c r="AJ158" s="3">
        <f>SUM(BI158:BM158)</f>
        <v>1.9889950752250001</v>
      </c>
      <c r="AK158" s="3">
        <f>SUM(BN158:BP158)</f>
        <v>1.1869108676910001</v>
      </c>
      <c r="AL158" s="3">
        <f>SUM(BQ158:BS158)</f>
        <v>1.036062002182</v>
      </c>
      <c r="AM158" s="3">
        <f>SUM(BT158:BV158)</f>
        <v>1.1355121135720001</v>
      </c>
      <c r="AN158" s="3"/>
      <c r="AO158" s="3">
        <f>AI158/H158</f>
        <v>8.0615306722689656E-2</v>
      </c>
      <c r="AP158" s="3">
        <f>AJ158/I158</f>
        <v>0.11049972640138889</v>
      </c>
      <c r="AQ158" s="3">
        <f>AK158/J158</f>
        <v>0.131878985299</v>
      </c>
      <c r="AR158" s="3">
        <f>AL158/K158</f>
        <v>9.4187454743818178E-2</v>
      </c>
      <c r="AS158" s="3">
        <f>AM158/L158</f>
        <v>0.10322837396109091</v>
      </c>
      <c r="AT158" s="3">
        <f>IF(AND(BA158=BC158, BA158=1), 1, 0)</f>
        <v>1</v>
      </c>
      <c r="AU158" s="9">
        <v>4</v>
      </c>
      <c r="AV158" s="3">
        <v>3</v>
      </c>
      <c r="AW158" s="3">
        <v>4</v>
      </c>
      <c r="AX158" s="3">
        <v>4</v>
      </c>
      <c r="AY158" s="3">
        <v>1</v>
      </c>
      <c r="AZ158" s="3">
        <v>52</v>
      </c>
      <c r="BA158" s="3">
        <v>1</v>
      </c>
      <c r="BB158" s="3">
        <v>0.70551490783699999</v>
      </c>
      <c r="BC158" s="3">
        <v>1</v>
      </c>
      <c r="BD158" s="3">
        <v>0.85076594352699997</v>
      </c>
      <c r="BE158" s="3">
        <v>0.33453607559199999</v>
      </c>
      <c r="BF158" s="3">
        <v>0.33483791351300002</v>
      </c>
      <c r="BG158" s="3">
        <v>0.43413496017499997</v>
      </c>
      <c r="BH158" s="3">
        <v>0.38356900215099998</v>
      </c>
      <c r="BI158" s="3">
        <v>0.283540010452</v>
      </c>
      <c r="BJ158" s="3">
        <v>0.41869211196900002</v>
      </c>
      <c r="BK158" s="3">
        <v>0.50152492523199999</v>
      </c>
      <c r="BL158" s="3">
        <v>0.36706495285000001</v>
      </c>
      <c r="BM158" s="3">
        <v>0.41817307472199999</v>
      </c>
      <c r="BN158" s="3">
        <v>0.435147047043</v>
      </c>
      <c r="BO158" s="3">
        <v>0.38369393348699998</v>
      </c>
      <c r="BP158" s="3">
        <v>0.36806988716099998</v>
      </c>
      <c r="BQ158" s="3">
        <v>0.31709504127499999</v>
      </c>
      <c r="BR158" s="3">
        <v>0.38444209098799997</v>
      </c>
      <c r="BS158" s="3">
        <v>0.33452486991899999</v>
      </c>
      <c r="BT158" s="3">
        <v>0.401259183884</v>
      </c>
      <c r="BU158" s="3">
        <v>0.36663484573400001</v>
      </c>
      <c r="BV158" s="3">
        <v>0.36761808395399997</v>
      </c>
      <c r="BW158" s="3"/>
      <c r="BX158" s="3"/>
    </row>
    <row r="159" spans="1:76" ht="21">
      <c r="A159" s="3">
        <v>140</v>
      </c>
      <c r="B159" s="3">
        <v>140</v>
      </c>
      <c r="C159" s="3">
        <v>0</v>
      </c>
      <c r="D159" s="3">
        <f>IF(E159=1, 0, 1)</f>
        <v>1</v>
      </c>
      <c r="E159" s="3">
        <v>0</v>
      </c>
      <c r="F159" s="3">
        <f>IF(AND(C159=1, E159=0), 1, 0)</f>
        <v>0</v>
      </c>
      <c r="G159" s="3">
        <f>IF(AV159&gt;2.5, 0, 1)</f>
        <v>0</v>
      </c>
      <c r="H159" s="4">
        <f>SUM(N159:R159)</f>
        <v>26</v>
      </c>
      <c r="I159" s="3">
        <f>SUM(S159:W159)</f>
        <v>18</v>
      </c>
      <c r="J159" s="3">
        <f>SUM(X159:Z159)</f>
        <v>11</v>
      </c>
      <c r="K159" s="3">
        <f>SUM(AA159:AD159)</f>
        <v>11</v>
      </c>
      <c r="L159" s="3">
        <f>SUM(AA159:AD159)</f>
        <v>11</v>
      </c>
      <c r="M159" s="8" t="s">
        <v>47</v>
      </c>
      <c r="N159" s="3">
        <v>3</v>
      </c>
      <c r="O159" s="3">
        <v>7</v>
      </c>
      <c r="P159" s="3">
        <v>8</v>
      </c>
      <c r="Q159" s="3">
        <v>2</v>
      </c>
      <c r="R159" s="3">
        <v>6</v>
      </c>
      <c r="S159" s="3">
        <v>3</v>
      </c>
      <c r="T159" s="3">
        <v>2</v>
      </c>
      <c r="U159" s="3">
        <v>7</v>
      </c>
      <c r="V159" s="3">
        <v>3</v>
      </c>
      <c r="W159" s="3">
        <v>3</v>
      </c>
      <c r="X159" s="3">
        <v>2</v>
      </c>
      <c r="Y159" s="3">
        <v>3</v>
      </c>
      <c r="Z159" s="3">
        <v>6</v>
      </c>
      <c r="AA159" s="3">
        <v>5</v>
      </c>
      <c r="AB159" s="3">
        <v>2</v>
      </c>
      <c r="AC159" s="3">
        <v>4</v>
      </c>
      <c r="AD159" s="3"/>
      <c r="AE159" s="3"/>
      <c r="AF159" s="3"/>
      <c r="AG159" s="3"/>
      <c r="AH159" s="3"/>
      <c r="AI159" s="4">
        <f>SUM(BD159:BH159)</f>
        <v>0</v>
      </c>
      <c r="AJ159" s="3">
        <f>SUM(BI159:BM159)</f>
        <v>0</v>
      </c>
      <c r="AK159" s="3">
        <f>SUM(BN159:BP159)</f>
        <v>0</v>
      </c>
      <c r="AL159" s="3">
        <f>SUM(BQ159:BT159)</f>
        <v>0</v>
      </c>
      <c r="AM159" s="3">
        <f>SUM(BQ159:BT159)</f>
        <v>0</v>
      </c>
      <c r="AN159" s="3"/>
      <c r="AO159" s="3">
        <f>AI159/H159</f>
        <v>0</v>
      </c>
      <c r="AP159" s="3">
        <f>AJ159/I159</f>
        <v>0</v>
      </c>
      <c r="AQ159" s="3">
        <f>AK159/J159</f>
        <v>0</v>
      </c>
      <c r="AR159" s="3">
        <f>AL159/K159</f>
        <v>0</v>
      </c>
      <c r="AS159" s="3">
        <f>AM159/L159</f>
        <v>0</v>
      </c>
      <c r="AT159" s="3">
        <f>IF(AND(BA159=BC159, BA159=1), 1, 0)</f>
        <v>0</v>
      </c>
      <c r="AU159" s="9">
        <v>4</v>
      </c>
      <c r="AV159" s="3">
        <v>3</v>
      </c>
      <c r="AW159" s="3">
        <v>4</v>
      </c>
      <c r="AX159" s="3">
        <v>4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</row>
    <row r="160" spans="1:76" ht="21">
      <c r="A160" s="3"/>
      <c r="B160" s="3">
        <v>140</v>
      </c>
      <c r="C160" s="3"/>
      <c r="D160" s="3"/>
      <c r="E160" s="3"/>
      <c r="F160" s="3"/>
      <c r="G160" s="3"/>
      <c r="H160" s="4"/>
      <c r="I160" s="3"/>
      <c r="J160" s="3"/>
      <c r="K160" s="3"/>
      <c r="L160" s="3"/>
      <c r="M160" s="6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4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9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</row>
    <row r="161" spans="1:76" ht="21">
      <c r="A161" s="3"/>
      <c r="B161" s="3">
        <v>140</v>
      </c>
      <c r="C161" s="3"/>
      <c r="D161" s="3"/>
      <c r="E161" s="3"/>
      <c r="F161" s="3"/>
      <c r="G161" s="3"/>
      <c r="H161" s="4"/>
      <c r="I161" s="3"/>
      <c r="J161" s="3"/>
      <c r="K161" s="3"/>
      <c r="L161" s="3"/>
      <c r="M161" s="8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9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</row>
    <row r="162" spans="1:76" ht="21">
      <c r="A162" s="3"/>
      <c r="B162" s="3"/>
      <c r="C162" s="3"/>
      <c r="D162" s="3"/>
      <c r="E162" s="3"/>
      <c r="F162" s="3"/>
      <c r="G162" s="3"/>
      <c r="H162" s="4"/>
      <c r="I162" s="3"/>
      <c r="J162" s="3"/>
      <c r="K162" s="3"/>
      <c r="L162" s="3"/>
      <c r="M162" s="8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9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</row>
    <row r="163" spans="1:76" ht="21">
      <c r="A163" s="3"/>
      <c r="B163" s="3"/>
      <c r="C163" s="3"/>
      <c r="D163" s="3"/>
      <c r="E163" s="3"/>
      <c r="F163" s="3"/>
      <c r="G163" s="3"/>
      <c r="H163" s="4"/>
      <c r="I163" s="3"/>
      <c r="J163" s="3"/>
      <c r="K163" s="3"/>
      <c r="L163" s="3"/>
      <c r="M163" s="8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9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</row>
    <row r="164" spans="1:76" ht="21">
      <c r="A164" s="3"/>
      <c r="B164" s="3"/>
      <c r="C164" s="3"/>
      <c r="D164" s="3"/>
      <c r="E164" s="3"/>
      <c r="F164" s="3"/>
      <c r="G164" s="3"/>
      <c r="H164" s="4"/>
      <c r="I164" s="3"/>
      <c r="J164" s="3"/>
      <c r="K164" s="3"/>
      <c r="L164" s="3"/>
      <c r="M164" s="8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9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</row>
    <row r="165" spans="1:76" ht="21">
      <c r="A165" s="3"/>
      <c r="B165" s="3"/>
      <c r="C165" s="3"/>
      <c r="D165" s="3"/>
      <c r="E165" s="3"/>
      <c r="F165" s="3"/>
      <c r="G165" s="3"/>
      <c r="H165" s="4"/>
      <c r="I165" s="3"/>
      <c r="J165" s="3"/>
      <c r="K165" s="3"/>
      <c r="L165" s="3"/>
      <c r="M165" s="8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9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</row>
    <row r="166" spans="1:76" ht="21">
      <c r="A166" s="3"/>
      <c r="B166" s="3"/>
      <c r="C166" s="3"/>
      <c r="D166" s="3"/>
      <c r="E166" s="3"/>
      <c r="F166" s="3"/>
      <c r="G166" s="3"/>
      <c r="H166" s="4"/>
      <c r="I166" s="3"/>
      <c r="J166" s="3"/>
      <c r="K166" s="3"/>
      <c r="L166" s="3"/>
      <c r="M166" s="8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9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</row>
    <row r="169" spans="1:76">
      <c r="AQ169">
        <f>SUM(AQ16,AQ4,AQ20,AQ32,AQ36,AQ48,AQ52,AQ68,AQ80,AQ64)</f>
        <v>6.6910376624648785E-2</v>
      </c>
      <c r="AR169">
        <f t="shared" ref="AR169:AS169" si="79">SUM(AR16,AR4,AR20,AR32,AR36,AR48,AR52,AR68,AR80,AR64)</f>
        <v>0.16971149417871362</v>
      </c>
      <c r="AS169">
        <f t="shared" si="79"/>
        <v>-2.3677967526641502E-2</v>
      </c>
    </row>
    <row r="170" spans="1:76">
      <c r="AQ170">
        <f>AVERAGE(AQ16,AQ4,AQ20,AQ32,AQ36,AQ48,AQ52,AQ68,AQ80,AQ64)</f>
        <v>6.6910376624648785E-3</v>
      </c>
      <c r="AR170">
        <f t="shared" ref="AR170:AS170" si="80">AVERAGE(AR16,AR4,AR20,AR32,AR36,AR48,AR52,AR68,AR80,AR64)</f>
        <v>1.697114941787136E-2</v>
      </c>
      <c r="AS170">
        <f t="shared" si="80"/>
        <v>-2.3677967526641503E-3</v>
      </c>
    </row>
    <row r="171" spans="1:76">
      <c r="AQ171">
        <f>SUM(AQ16,AQ4,AQ20,AQ32,AQ36,AQ48,AQ52,AQ68,AQ80,AQ64, AQ156,AQ152,AQ140,AQ136,AQ124,AQ120,AQ108,AQ104,AQ92,AQ88)</f>
        <v>5.3233491506315275E-2</v>
      </c>
      <c r="AR171">
        <f>SUM(AR16,AR4,AR20,AR32,AR36,AR48,AR52,AR68,AR80,AR64, AR156,AR152,AR140,AR136,AR124,AR120,AR108,AR104,AR92,AR88)</f>
        <v>0.2674534977186368</v>
      </c>
      <c r="AS171">
        <f>SUM(AS16,AS4,AS20,AS32,AS36,AS48,AS52,AS68,AS80,AS64, AS156,AS152,AS140,AS136,AS124,AS120,AS108,AS104,AS92,AS88)</f>
        <v>-0.11815753850487065</v>
      </c>
    </row>
    <row r="172" spans="1:76">
      <c r="AQ172">
        <f>AVERAGE(AQ16,AQ4,AQ20,AQ32,AQ36,AQ48,AQ52,AQ68,AQ80,AQ64, AQ156,AQ152,AQ140,AQ136,AQ124,AQ120,AQ108,AQ104,AQ92,AQ88)</f>
        <v>2.6616745753157639E-3</v>
      </c>
      <c r="AR172">
        <f>AVERAGE(AR16,AR4,AR20,AR32,AR36,AR48,AR52,AR68,AR80,AR64, AR156,AR152,AR140,AR136,AR124,AR120,AR108,AR104,AR92,AR88)</f>
        <v>1.3372674885931839E-2</v>
      </c>
      <c r="AS172">
        <f>AVERAGE(AS16,AS4,AS20,AS32,AS36,AS48,AS52,AS68,AS80,AS64, AS156,AS152,AS140,AS136,AS124,AS120,AS108,AS104,AS92,AS88)</f>
        <v>-5.9078769252435322E-3</v>
      </c>
    </row>
    <row r="174" spans="1:76">
      <c r="AO174">
        <v>4</v>
      </c>
      <c r="AP174" t="s">
        <v>176</v>
      </c>
      <c r="AQ174">
        <f>SUM(AQ2,AQ14,AQ18,AQ30,AQ34,AQ46,AQ50,AQ62,AQ66,AQ78)</f>
        <v>0.83171880585822822</v>
      </c>
      <c r="AR174">
        <f t="shared" ref="AR174:AS174" si="81">SUM(AR2,AR14,AR18,AR30,AR34,AR46,AR50,AR62,AR66,AR78)</f>
        <v>0.96517773262832784</v>
      </c>
      <c r="AS174">
        <f t="shared" si="81"/>
        <v>0.76361562644926972</v>
      </c>
      <c r="AT174" t="s">
        <v>178</v>
      </c>
    </row>
    <row r="175" spans="1:76">
      <c r="AO175">
        <v>4</v>
      </c>
      <c r="AP175" t="s">
        <v>176</v>
      </c>
      <c r="AQ175">
        <f>AVERAGE(AQ2,AQ14,AQ18,AQ30,AQ34,AQ46,AQ50,AQ62,AQ66,AQ78)</f>
        <v>8.3171880585822824E-2</v>
      </c>
      <c r="AR175">
        <f t="shared" ref="AR175:AS175" si="82">AVERAGE(AR2,AR14,AR18,AR30,AR34,AR46,AR50,AR62,AR66,AR78)</f>
        <v>9.6517773262832784E-2</v>
      </c>
      <c r="AS175">
        <f t="shared" si="82"/>
        <v>7.6361562644926967E-2</v>
      </c>
      <c r="AT175" t="s">
        <v>179</v>
      </c>
    </row>
    <row r="176" spans="1:76">
      <c r="AO176">
        <v>4</v>
      </c>
      <c r="AP176" t="s">
        <v>176</v>
      </c>
      <c r="AQ176">
        <f>SUM(AQ6,AQ10,AQ22,AQ26,AQ38,AQ42,AQ54,AQ58,AQ70,AQ74)</f>
        <v>0.78684401580095731</v>
      </c>
      <c r="AR176">
        <f t="shared" ref="AR176:AS176" si="83">SUM(AR6,AR10,AR22,AR26,AR38,AR42,AR54,AR58,AR70,AR74)</f>
        <v>0.65323445038329997</v>
      </c>
      <c r="AS176">
        <f t="shared" si="83"/>
        <v>0.764095898749379</v>
      </c>
      <c r="AT176" t="s">
        <v>180</v>
      </c>
    </row>
    <row r="177" spans="41:46">
      <c r="AO177">
        <v>4</v>
      </c>
      <c r="AP177" t="s">
        <v>176</v>
      </c>
      <c r="AQ177">
        <f>AVERAGE(AQ6,AQ10,AQ22,AQ26,AQ38,AQ42,AQ54,AQ58,AQ70,AQ74)</f>
        <v>7.8684401580095736E-2</v>
      </c>
      <c r="AR177">
        <f t="shared" ref="AR177:AS177" si="84">AVERAGE(AR6,AR10,AR22,AR26,AR38,AR42,AR54,AR58,AR70,AR74)</f>
        <v>6.532344503833E-2</v>
      </c>
      <c r="AS177">
        <f t="shared" si="84"/>
        <v>7.64095898749379E-2</v>
      </c>
      <c r="AT177" t="s">
        <v>180</v>
      </c>
    </row>
    <row r="178" spans="41:46">
      <c r="AO178">
        <v>4</v>
      </c>
      <c r="AP178" t="s">
        <v>177</v>
      </c>
      <c r="AQ178" s="1">
        <f>SUM(AQ2,AQ14,AQ18,AQ30,AQ34,AQ46,AQ50,AQ62,AQ66,AQ78,AQ86, AQ90,AQ102,AQ106,AQ118,AQ122,AQ134,AQ138,AQ150,AQ154)</f>
        <v>1.7382698579476303</v>
      </c>
      <c r="AR178" s="1">
        <f t="shared" ref="AR178:AS178" si="85">SUM(AR2,AR14,AR18,AR30,AR34,AR46,AR50,AR62,AR66,AR78,AR86, AR90,AR102,AR106,AR118,AR122,AR134,AR138,AR150,AR154)</f>
        <v>1.8245212495065861</v>
      </c>
      <c r="AS178" s="1">
        <f t="shared" si="85"/>
        <v>1.4488037366406485</v>
      </c>
      <c r="AT178" t="s">
        <v>179</v>
      </c>
    </row>
    <row r="179" spans="41:46">
      <c r="AO179">
        <v>4</v>
      </c>
      <c r="AP179" t="s">
        <v>177</v>
      </c>
      <c r="AQ179" s="1">
        <f>AVERAGE(AQ2,AQ14,AQ18,AQ30,AQ34,AQ46,AQ50,AQ62,AQ66,AQ78,AQ86, AQ90,AQ102,AQ106,AQ118,AQ122,AQ134,AQ138,AQ150,AQ154)</f>
        <v>8.6913492897381511E-2</v>
      </c>
      <c r="AR179" s="1">
        <f t="shared" ref="AR179:AS179" si="86">AVERAGE(AR2,AR14,AR18,AR30,AR34,AR46,AR50,AR62,AR66,AR78,AR86, AR90,AR102,AR106,AR118,AR122,AR134,AR138,AR150,AR154)</f>
        <v>9.12260624753293E-2</v>
      </c>
      <c r="AS179" s="1">
        <f t="shared" si="86"/>
        <v>7.2440186832032433E-2</v>
      </c>
      <c r="AT179" t="s">
        <v>179</v>
      </c>
    </row>
    <row r="180" spans="41:46">
      <c r="AO180">
        <v>4</v>
      </c>
      <c r="AP180" t="s">
        <v>177</v>
      </c>
      <c r="AQ180">
        <f>SUM(AQ6,AQ10,AQ22,AQ26,AQ38,AQ42,AQ54,AQ58,AQ70,AQ74, AQ82,AQ94,AQ98,AQ110,AQ114,AQ126,AQ130,AQ142,AQ146,AQ158)</f>
        <v>1.7957976019916262</v>
      </c>
      <c r="AR180">
        <f t="shared" ref="AR180:AS180" si="87">SUM(AR6,AR10,AR22,AR26,AR38,AR42,AR54,AR58,AR70,AR74, AR82,AR94,AR98,AR110,AR114,AR126,AR130,AR142,AR146,AR158)</f>
        <v>1.473229385222032</v>
      </c>
      <c r="AS180">
        <f t="shared" si="87"/>
        <v>1.3850247425180127</v>
      </c>
      <c r="AT180" t="s">
        <v>180</v>
      </c>
    </row>
    <row r="181" spans="41:46">
      <c r="AO181">
        <v>4</v>
      </c>
      <c r="AP181" t="s">
        <v>177</v>
      </c>
      <c r="AQ181">
        <f>AVERAGE(AQ6,AQ10,AQ22,AQ26,AQ38,AQ42,AQ54,AQ58,AQ70,AQ74, AQ82,AQ94,AQ98,AQ110,AQ114,AQ126,AQ130,AQ142,AQ146,AQ158)</f>
        <v>8.9789880099581304E-2</v>
      </c>
      <c r="AR181">
        <f t="shared" ref="AR181:AS181" si="88">AVERAGE(AR6,AR10,AR22,AR26,AR38,AR42,AR54,AR58,AR70,AR74, AR82,AR94,AR98,AR110,AR114,AR126,AR130,AR142,AR146,AR158)</f>
        <v>7.3661469261101592E-2</v>
      </c>
      <c r="AS181">
        <f t="shared" si="88"/>
        <v>6.925123712590063E-2</v>
      </c>
      <c r="AT181" t="s">
        <v>180</v>
      </c>
    </row>
  </sheetData>
  <autoFilter ref="A1:BX1" xr:uid="{BB445E42-16B6-6845-8282-106396301683}">
    <sortState ref="A2:BX161">
      <sortCondition ref="B1:B161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92A9D-E82F-1A47-8586-F9D09EF0F57A}">
  <dimension ref="A1:G27"/>
  <sheetViews>
    <sheetView workbookViewId="0">
      <selection activeCell="D27" sqref="D27"/>
    </sheetView>
  </sheetViews>
  <sheetFormatPr baseColWidth="10" defaultRowHeight="16"/>
  <sheetData>
    <row r="1" spans="1:7">
      <c r="A1" t="s">
        <v>0</v>
      </c>
      <c r="B1" t="s">
        <v>175</v>
      </c>
      <c r="C1" t="s">
        <v>172</v>
      </c>
      <c r="D1" t="s">
        <v>173</v>
      </c>
      <c r="E1" t="s">
        <v>174</v>
      </c>
    </row>
    <row r="2" spans="1:7">
      <c r="A2">
        <v>1</v>
      </c>
      <c r="B2" t="s">
        <v>176</v>
      </c>
      <c r="C2" s="1">
        <v>-0.147802766</v>
      </c>
      <c r="D2" s="1">
        <v>-3.5406999999999999E-3</v>
      </c>
      <c r="E2" s="1">
        <v>0.19183718</v>
      </c>
      <c r="G2" s="12" t="s">
        <v>170</v>
      </c>
    </row>
    <row r="3" spans="1:7">
      <c r="A3">
        <v>1</v>
      </c>
      <c r="B3" t="s">
        <v>176</v>
      </c>
      <c r="C3" s="1">
        <v>-1.4780277E-2</v>
      </c>
      <c r="D3" s="1">
        <v>-3.5409999999999999E-4</v>
      </c>
      <c r="E3" s="1">
        <v>1.9183720000000001E-2</v>
      </c>
    </row>
    <row r="4" spans="1:7">
      <c r="A4">
        <v>1</v>
      </c>
      <c r="B4" t="s">
        <v>177</v>
      </c>
      <c r="C4" s="1">
        <v>0.341180223</v>
      </c>
      <c r="D4" s="1">
        <v>0.28203040000000001</v>
      </c>
      <c r="E4" s="1">
        <v>0.14105010000000001</v>
      </c>
      <c r="G4" s="12" t="s">
        <v>170</v>
      </c>
    </row>
    <row r="5" spans="1:7">
      <c r="A5">
        <v>1</v>
      </c>
      <c r="B5" t="s">
        <v>177</v>
      </c>
      <c r="C5" s="1">
        <v>1.7059010999999999E-2</v>
      </c>
      <c r="D5" s="1">
        <v>1.4101519999999999E-2</v>
      </c>
      <c r="E5" s="1">
        <v>7.0525099999999997E-3</v>
      </c>
    </row>
    <row r="6" spans="1:7">
      <c r="A6">
        <v>2</v>
      </c>
      <c r="B6" t="s">
        <v>176</v>
      </c>
      <c r="C6">
        <v>2.8280216343504049E-2</v>
      </c>
      <c r="D6">
        <v>-9.9321036275513391E-2</v>
      </c>
      <c r="E6">
        <v>4.9479375822933255E-2</v>
      </c>
    </row>
    <row r="7" spans="1:7">
      <c r="A7">
        <v>2</v>
      </c>
      <c r="B7" t="s">
        <v>176</v>
      </c>
      <c r="C7">
        <v>2.8280216343504047E-3</v>
      </c>
      <c r="D7">
        <v>-9.9321036275513384E-3</v>
      </c>
      <c r="E7">
        <v>4.9479375822933259E-3</v>
      </c>
    </row>
    <row r="8" spans="1:7">
      <c r="A8">
        <v>2</v>
      </c>
      <c r="B8" t="s">
        <v>177</v>
      </c>
      <c r="C8">
        <v>0.12287469008258869</v>
      </c>
      <c r="D8">
        <v>3.9999775071054705E-2</v>
      </c>
      <c r="E8">
        <v>-2.4222852142430452E-2</v>
      </c>
    </row>
    <row r="9" spans="1:7">
      <c r="A9">
        <v>2</v>
      </c>
      <c r="B9" t="s">
        <v>177</v>
      </c>
      <c r="C9">
        <v>6.1437345041294349E-3</v>
      </c>
      <c r="D9">
        <v>1.9999887535527353E-3</v>
      </c>
      <c r="E9">
        <v>-1.2111426071215227E-3</v>
      </c>
    </row>
    <row r="10" spans="1:7">
      <c r="A10">
        <v>3</v>
      </c>
      <c r="B10" t="s">
        <v>176</v>
      </c>
      <c r="C10">
        <v>8.5623246181797077E-2</v>
      </c>
      <c r="D10">
        <v>-0.15460999947809528</v>
      </c>
      <c r="E10">
        <v>-5.2136127392209811E-2</v>
      </c>
    </row>
    <row r="11" spans="1:7">
      <c r="A11">
        <v>3</v>
      </c>
      <c r="B11" t="s">
        <v>176</v>
      </c>
      <c r="C11">
        <v>8.5623246181797084E-3</v>
      </c>
      <c r="D11">
        <v>-1.5460999947809528E-2</v>
      </c>
      <c r="E11">
        <v>-5.2136127392209807E-3</v>
      </c>
    </row>
    <row r="12" spans="1:7">
      <c r="A12">
        <v>3</v>
      </c>
      <c r="B12" t="s">
        <v>177</v>
      </c>
      <c r="C12">
        <v>0.23165558238599715</v>
      </c>
      <c r="D12">
        <v>0.15908464371494985</v>
      </c>
      <c r="E12">
        <v>-8.2192667884789516E-3</v>
      </c>
    </row>
    <row r="13" spans="1:7">
      <c r="A13">
        <v>3</v>
      </c>
      <c r="B13" t="s">
        <v>177</v>
      </c>
      <c r="C13">
        <v>1.1582779119299858E-2</v>
      </c>
      <c r="D13">
        <v>7.9542321857474924E-3</v>
      </c>
      <c r="E13">
        <v>-4.1096333942394758E-4</v>
      </c>
    </row>
    <row r="14" spans="1:7">
      <c r="A14">
        <v>4</v>
      </c>
      <c r="B14" t="s">
        <v>176</v>
      </c>
      <c r="C14">
        <v>6.6910376624648785E-2</v>
      </c>
      <c r="D14">
        <v>0.16971149417871362</v>
      </c>
      <c r="E14">
        <v>-2.3677967526641502E-2</v>
      </c>
    </row>
    <row r="15" spans="1:7">
      <c r="A15">
        <v>4</v>
      </c>
      <c r="B15" t="s">
        <v>176</v>
      </c>
      <c r="C15">
        <v>6.6910376624648785E-3</v>
      </c>
      <c r="D15">
        <v>1.697114941787136E-2</v>
      </c>
      <c r="E15">
        <v>-2.3677967526641503E-3</v>
      </c>
    </row>
    <row r="16" spans="1:7">
      <c r="A16">
        <v>4</v>
      </c>
      <c r="B16" t="s">
        <v>177</v>
      </c>
      <c r="C16">
        <v>5.3233491506315275E-2</v>
      </c>
      <c r="D16">
        <v>0.2674534977186368</v>
      </c>
      <c r="E16">
        <v>-0.11815753850487065</v>
      </c>
    </row>
    <row r="17" spans="1:5">
      <c r="A17">
        <v>4</v>
      </c>
      <c r="B17" t="s">
        <v>177</v>
      </c>
      <c r="C17">
        <v>2.6616745753157639E-3</v>
      </c>
      <c r="D17">
        <v>1.3372674885931839E-2</v>
      </c>
      <c r="E17">
        <v>-5.9078769252435322E-3</v>
      </c>
    </row>
    <row r="18" spans="1:5">
      <c r="A18">
        <v>5</v>
      </c>
      <c r="B18" t="s">
        <v>176</v>
      </c>
      <c r="C18">
        <v>-4.6885205829125823E-2</v>
      </c>
      <c r="D18">
        <v>0.10403188996920917</v>
      </c>
      <c r="E18">
        <v>-0.11675638961002144</v>
      </c>
    </row>
    <row r="19" spans="1:5">
      <c r="A19">
        <v>5</v>
      </c>
      <c r="B19" t="s">
        <v>176</v>
      </c>
      <c r="C19">
        <v>-4.6885205829125826E-3</v>
      </c>
      <c r="D19">
        <v>1.0403188996920918E-2</v>
      </c>
      <c r="E19">
        <v>-1.1675638961002145E-2</v>
      </c>
    </row>
    <row r="20" spans="1:5">
      <c r="A20">
        <v>5</v>
      </c>
      <c r="B20" t="s">
        <v>177</v>
      </c>
      <c r="C20">
        <v>-4.9001354107179595E-4</v>
      </c>
      <c r="D20">
        <v>0.10849548525344865</v>
      </c>
      <c r="E20">
        <v>-0.22325008298106802</v>
      </c>
    </row>
    <row r="21" spans="1:5">
      <c r="A21">
        <v>5</v>
      </c>
      <c r="B21" t="s">
        <v>177</v>
      </c>
      <c r="C21">
        <v>-2.4500677053589797E-5</v>
      </c>
      <c r="D21">
        <v>5.4247742626724327E-3</v>
      </c>
      <c r="E21">
        <v>-1.1162504149053402E-2</v>
      </c>
    </row>
    <row r="24" spans="1:5">
      <c r="C24">
        <f>SUM(C2,C6,C10,C14,C18)</f>
        <v>-1.3874132679175907E-2</v>
      </c>
      <c r="D24">
        <f t="shared" ref="D24:E24" si="0">SUM(D2,D6,D10,D14,D18)</f>
        <v>1.6271648394314137E-2</v>
      </c>
      <c r="E24">
        <f t="shared" si="0"/>
        <v>4.8746071294060528E-2</v>
      </c>
    </row>
    <row r="25" spans="1:5">
      <c r="C25">
        <f>AVERAGE(C3,C7,C11,C15,C19)</f>
        <v>-2.7748273358351832E-4</v>
      </c>
      <c r="D25">
        <f t="shared" ref="D25:E25" si="1">AVERAGE(D3,D7,D11,D15,D19)</f>
        <v>3.2542696788628243E-4</v>
      </c>
      <c r="E25">
        <f t="shared" si="1"/>
        <v>9.7492182588120935E-4</v>
      </c>
    </row>
    <row r="26" spans="1:5">
      <c r="C26">
        <f>SUM(C4,C8,C12,C16,C20)</f>
        <v>0.74845397343382936</v>
      </c>
      <c r="D26">
        <f t="shared" ref="D26:E26" si="2">SUM(D4,D8,D12,D16,D20)</f>
        <v>0.85706380175808994</v>
      </c>
      <c r="E26">
        <f t="shared" si="2"/>
        <v>-0.23279964041684806</v>
      </c>
    </row>
    <row r="27" spans="1:5">
      <c r="C27">
        <f>AVERAGE(C4,C8,C12,C16,C20)</f>
        <v>0.14969079468676588</v>
      </c>
      <c r="D27">
        <f t="shared" ref="D27:E27" si="3">AVERAGE(D4,D8,D12,D16,D20)</f>
        <v>0.17141276035161798</v>
      </c>
      <c r="E27">
        <f t="shared" si="3"/>
        <v>-4.655992808336961E-2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03AFB-956F-B44C-90F9-E572F7D6D2A7}">
  <dimension ref="A1:AW61"/>
  <sheetViews>
    <sheetView topLeftCell="A27" workbookViewId="0">
      <selection activeCell="H2" sqref="H2"/>
    </sheetView>
  </sheetViews>
  <sheetFormatPr baseColWidth="10" defaultRowHeight="16"/>
  <sheetData>
    <row r="1" spans="1:49">
      <c r="A1" t="s">
        <v>0</v>
      </c>
      <c r="B1" t="s">
        <v>8</v>
      </c>
      <c r="C1" t="s">
        <v>9</v>
      </c>
      <c r="D1" t="s">
        <v>1</v>
      </c>
      <c r="E1" t="s">
        <v>37</v>
      </c>
      <c r="F1" t="s">
        <v>3</v>
      </c>
      <c r="G1" t="s">
        <v>2</v>
      </c>
      <c r="H1" t="s">
        <v>4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S1" t="s">
        <v>5</v>
      </c>
      <c r="T1" t="s">
        <v>7</v>
      </c>
      <c r="U1" t="s">
        <v>6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</row>
    <row r="2" spans="1:49">
      <c r="A2">
        <v>6</v>
      </c>
      <c r="B2">
        <v>1</v>
      </c>
      <c r="C2">
        <v>2</v>
      </c>
      <c r="D2">
        <v>1</v>
      </c>
      <c r="E2">
        <v>1</v>
      </c>
      <c r="F2">
        <v>1</v>
      </c>
      <c r="G2">
        <v>1</v>
      </c>
      <c r="H2">
        <v>0</v>
      </c>
      <c r="I2">
        <f>SUM(AC2:AE2)</f>
        <v>12</v>
      </c>
      <c r="S2" s="1">
        <v>1</v>
      </c>
      <c r="T2">
        <v>0.49018124700523902</v>
      </c>
      <c r="U2" s="1">
        <v>1</v>
      </c>
      <c r="AC2">
        <v>7</v>
      </c>
      <c r="AD2">
        <v>2</v>
      </c>
      <c r="AE2">
        <v>3</v>
      </c>
      <c r="AF2">
        <v>8</v>
      </c>
      <c r="AG2">
        <v>2</v>
      </c>
      <c r="AH2">
        <v>5</v>
      </c>
      <c r="AI2">
        <v>2</v>
      </c>
      <c r="AJ2">
        <v>6</v>
      </c>
      <c r="AK2">
        <v>14</v>
      </c>
    </row>
    <row r="3" spans="1:49">
      <c r="A3">
        <v>6</v>
      </c>
      <c r="B3">
        <v>1</v>
      </c>
      <c r="C3">
        <v>2</v>
      </c>
      <c r="D3">
        <v>2</v>
      </c>
      <c r="E3">
        <v>1</v>
      </c>
      <c r="F3">
        <v>1</v>
      </c>
      <c r="G3">
        <v>0</v>
      </c>
      <c r="H3">
        <v>1</v>
      </c>
      <c r="I3">
        <f>SUM(AC3:AE3)</f>
        <v>12</v>
      </c>
      <c r="S3" s="1">
        <v>1</v>
      </c>
      <c r="T3">
        <v>0.57264021004084498</v>
      </c>
      <c r="U3" s="1">
        <v>1</v>
      </c>
      <c r="AC3">
        <v>7</v>
      </c>
      <c r="AD3">
        <v>2</v>
      </c>
      <c r="AE3">
        <v>3</v>
      </c>
      <c r="AF3">
        <v>9</v>
      </c>
      <c r="AG3">
        <v>2</v>
      </c>
      <c r="AH3">
        <v>4</v>
      </c>
      <c r="AI3">
        <v>8</v>
      </c>
      <c r="AJ3">
        <v>3</v>
      </c>
      <c r="AK3">
        <v>5</v>
      </c>
      <c r="AL3">
        <v>6</v>
      </c>
    </row>
    <row r="4" spans="1:49">
      <c r="A4">
        <v>6</v>
      </c>
      <c r="B4">
        <v>1</v>
      </c>
      <c r="C4">
        <v>2</v>
      </c>
      <c r="D4">
        <v>3</v>
      </c>
      <c r="E4">
        <v>1</v>
      </c>
      <c r="F4">
        <v>1</v>
      </c>
      <c r="G4">
        <v>0</v>
      </c>
      <c r="H4">
        <v>1</v>
      </c>
      <c r="I4">
        <f>SUM(AC4:AF4)</f>
        <v>19</v>
      </c>
      <c r="S4" s="1">
        <v>1</v>
      </c>
      <c r="T4">
        <v>0.75290964200394195</v>
      </c>
      <c r="U4" s="1">
        <v>1</v>
      </c>
      <c r="AC4">
        <v>7</v>
      </c>
      <c r="AD4">
        <v>3</v>
      </c>
      <c r="AE4">
        <v>2</v>
      </c>
      <c r="AF4">
        <v>7</v>
      </c>
      <c r="AG4">
        <v>6</v>
      </c>
      <c r="AH4">
        <v>2</v>
      </c>
      <c r="AI4">
        <v>5</v>
      </c>
      <c r="AJ4">
        <v>5</v>
      </c>
      <c r="AK4">
        <v>4</v>
      </c>
    </row>
    <row r="5" spans="1:49">
      <c r="A5">
        <v>6</v>
      </c>
      <c r="B5">
        <v>1</v>
      </c>
      <c r="C5">
        <v>2</v>
      </c>
      <c r="D5">
        <v>4</v>
      </c>
      <c r="E5">
        <v>1</v>
      </c>
      <c r="F5">
        <v>1</v>
      </c>
      <c r="G5">
        <v>1</v>
      </c>
      <c r="H5">
        <v>0</v>
      </c>
      <c r="I5">
        <f>SUM(AC5:AF5)</f>
        <v>16</v>
      </c>
      <c r="S5" s="1">
        <v>1</v>
      </c>
      <c r="T5">
        <v>0.59035680000670199</v>
      </c>
      <c r="U5" s="1">
        <v>1</v>
      </c>
      <c r="AC5">
        <v>7</v>
      </c>
      <c r="AD5">
        <v>3</v>
      </c>
      <c r="AE5">
        <v>2</v>
      </c>
      <c r="AF5">
        <v>4</v>
      </c>
      <c r="AG5">
        <v>5</v>
      </c>
      <c r="AH5">
        <v>2</v>
      </c>
      <c r="AI5">
        <v>6</v>
      </c>
      <c r="AJ5">
        <v>2</v>
      </c>
      <c r="AK5">
        <v>2</v>
      </c>
      <c r="AL5">
        <v>3</v>
      </c>
      <c r="AM5">
        <v>2</v>
      </c>
      <c r="AN5">
        <v>6</v>
      </c>
    </row>
    <row r="6" spans="1:49">
      <c r="A6">
        <v>6</v>
      </c>
      <c r="B6">
        <v>1</v>
      </c>
      <c r="C6">
        <v>2</v>
      </c>
      <c r="D6">
        <v>5</v>
      </c>
      <c r="E6">
        <v>1</v>
      </c>
      <c r="F6">
        <v>1</v>
      </c>
      <c r="G6">
        <v>1</v>
      </c>
      <c r="H6">
        <v>0</v>
      </c>
      <c r="I6">
        <f t="shared" ref="I6:I11" si="0">SUM(AC6:AE6)</f>
        <v>10</v>
      </c>
      <c r="S6" s="1">
        <v>1</v>
      </c>
      <c r="T6">
        <v>0.621536532009486</v>
      </c>
      <c r="U6" s="1">
        <v>0</v>
      </c>
      <c r="AC6">
        <v>5</v>
      </c>
      <c r="AD6">
        <v>2</v>
      </c>
      <c r="AE6">
        <v>3</v>
      </c>
      <c r="AF6">
        <v>8</v>
      </c>
      <c r="AG6">
        <v>2</v>
      </c>
      <c r="AH6">
        <v>4</v>
      </c>
      <c r="AI6">
        <v>2</v>
      </c>
      <c r="AJ6">
        <v>6</v>
      </c>
      <c r="AK6">
        <v>7</v>
      </c>
    </row>
    <row r="7" spans="1:49">
      <c r="A7">
        <v>6</v>
      </c>
      <c r="B7">
        <v>1</v>
      </c>
      <c r="C7">
        <v>2</v>
      </c>
      <c r="D7">
        <v>6</v>
      </c>
      <c r="E7">
        <v>1</v>
      </c>
      <c r="F7">
        <v>1</v>
      </c>
      <c r="G7">
        <v>0</v>
      </c>
      <c r="H7">
        <v>1</v>
      </c>
      <c r="I7">
        <f t="shared" si="0"/>
        <v>10</v>
      </c>
      <c r="S7" s="1">
        <v>1</v>
      </c>
      <c r="T7">
        <v>0.67033006902784098</v>
      </c>
      <c r="U7" s="1">
        <v>1</v>
      </c>
      <c r="AC7">
        <v>5</v>
      </c>
      <c r="AD7">
        <v>2</v>
      </c>
      <c r="AE7">
        <v>3</v>
      </c>
      <c r="AF7">
        <v>8</v>
      </c>
      <c r="AG7">
        <v>3</v>
      </c>
      <c r="AH7">
        <v>7</v>
      </c>
      <c r="AI7">
        <v>2</v>
      </c>
      <c r="AJ7">
        <v>3</v>
      </c>
      <c r="AK7">
        <v>3</v>
      </c>
      <c r="AL7">
        <v>8</v>
      </c>
    </row>
    <row r="8" spans="1:49">
      <c r="A8">
        <v>6</v>
      </c>
      <c r="B8">
        <v>1</v>
      </c>
      <c r="C8">
        <v>2</v>
      </c>
      <c r="D8">
        <v>7</v>
      </c>
      <c r="E8">
        <v>1</v>
      </c>
      <c r="F8">
        <v>1</v>
      </c>
      <c r="G8">
        <v>0</v>
      </c>
      <c r="H8">
        <v>1</v>
      </c>
      <c r="I8">
        <f t="shared" si="0"/>
        <v>15</v>
      </c>
      <c r="S8" s="1">
        <v>1</v>
      </c>
      <c r="T8">
        <v>0.47507919801864701</v>
      </c>
      <c r="U8" s="1">
        <v>1</v>
      </c>
      <c r="AC8">
        <v>8</v>
      </c>
      <c r="AD8">
        <v>2</v>
      </c>
      <c r="AE8">
        <v>5</v>
      </c>
      <c r="AF8">
        <v>4</v>
      </c>
      <c r="AG8">
        <v>2</v>
      </c>
      <c r="AH8">
        <v>6</v>
      </c>
      <c r="AI8">
        <v>7</v>
      </c>
      <c r="AJ8">
        <v>2</v>
      </c>
      <c r="AK8">
        <v>6</v>
      </c>
      <c r="AL8">
        <v>2</v>
      </c>
      <c r="AM8">
        <v>3</v>
      </c>
    </row>
    <row r="9" spans="1:49">
      <c r="A9">
        <v>6</v>
      </c>
      <c r="B9">
        <v>1</v>
      </c>
      <c r="C9">
        <v>2</v>
      </c>
      <c r="D9">
        <v>8</v>
      </c>
      <c r="E9">
        <v>1</v>
      </c>
      <c r="F9">
        <v>1</v>
      </c>
      <c r="G9">
        <v>1</v>
      </c>
      <c r="H9">
        <v>0</v>
      </c>
      <c r="I9">
        <f t="shared" si="0"/>
        <v>13</v>
      </c>
      <c r="S9" s="1">
        <v>1</v>
      </c>
      <c r="T9">
        <v>0.40633821301162198</v>
      </c>
      <c r="U9" s="1">
        <v>0</v>
      </c>
      <c r="AC9">
        <v>6</v>
      </c>
      <c r="AD9">
        <v>2</v>
      </c>
      <c r="AE9">
        <v>5</v>
      </c>
      <c r="AF9">
        <v>6</v>
      </c>
      <c r="AG9">
        <v>2</v>
      </c>
      <c r="AH9">
        <v>4</v>
      </c>
      <c r="AI9">
        <v>7</v>
      </c>
      <c r="AJ9">
        <v>3</v>
      </c>
      <c r="AK9">
        <v>6</v>
      </c>
    </row>
    <row r="10" spans="1:49">
      <c r="A10">
        <v>6</v>
      </c>
      <c r="B10">
        <v>1</v>
      </c>
      <c r="C10">
        <v>2</v>
      </c>
      <c r="D10">
        <v>9</v>
      </c>
      <c r="E10">
        <v>1</v>
      </c>
      <c r="F10">
        <v>1</v>
      </c>
      <c r="G10">
        <v>1</v>
      </c>
      <c r="H10">
        <v>0</v>
      </c>
      <c r="I10">
        <f t="shared" si="0"/>
        <v>13</v>
      </c>
      <c r="S10" s="1">
        <v>1</v>
      </c>
      <c r="T10">
        <v>0.47259047999977999</v>
      </c>
      <c r="U10" s="1">
        <v>1</v>
      </c>
      <c r="AC10">
        <v>6</v>
      </c>
      <c r="AD10">
        <v>2</v>
      </c>
      <c r="AE10">
        <v>5</v>
      </c>
      <c r="AF10">
        <v>4</v>
      </c>
      <c r="AG10">
        <v>3</v>
      </c>
      <c r="AH10">
        <v>6</v>
      </c>
      <c r="AI10">
        <v>2</v>
      </c>
      <c r="AJ10">
        <v>6</v>
      </c>
      <c r="AK10">
        <v>4</v>
      </c>
      <c r="AL10">
        <v>6</v>
      </c>
    </row>
    <row r="11" spans="1:49">
      <c r="A11">
        <v>6</v>
      </c>
      <c r="B11">
        <v>1</v>
      </c>
      <c r="C11">
        <v>2</v>
      </c>
      <c r="D11">
        <v>10</v>
      </c>
      <c r="E11">
        <v>1</v>
      </c>
      <c r="F11">
        <v>1</v>
      </c>
      <c r="G11">
        <v>0</v>
      </c>
      <c r="H11">
        <v>1</v>
      </c>
      <c r="I11">
        <f t="shared" si="0"/>
        <v>19</v>
      </c>
      <c r="S11" s="1">
        <v>1</v>
      </c>
      <c r="T11">
        <v>0.45195308298571002</v>
      </c>
      <c r="U11" s="1">
        <v>1</v>
      </c>
      <c r="AC11">
        <v>6</v>
      </c>
      <c r="AD11">
        <v>3</v>
      </c>
      <c r="AE11">
        <v>10</v>
      </c>
      <c r="AF11">
        <v>10</v>
      </c>
      <c r="AG11">
        <v>2</v>
      </c>
      <c r="AH11">
        <v>6</v>
      </c>
      <c r="AI11">
        <v>5</v>
      </c>
      <c r="AJ11">
        <v>5</v>
      </c>
      <c r="AK11">
        <v>2</v>
      </c>
      <c r="AL11">
        <v>6</v>
      </c>
    </row>
    <row r="12" spans="1:49">
      <c r="A12">
        <v>6</v>
      </c>
      <c r="B12">
        <v>1</v>
      </c>
      <c r="C12">
        <v>2</v>
      </c>
      <c r="D12">
        <v>11</v>
      </c>
      <c r="E12">
        <v>1</v>
      </c>
      <c r="F12">
        <v>1</v>
      </c>
      <c r="G12">
        <v>0</v>
      </c>
      <c r="H12">
        <v>1</v>
      </c>
      <c r="I12">
        <f>SUM(AC12:AF12)</f>
        <v>21</v>
      </c>
      <c r="S12" s="1">
        <v>1</v>
      </c>
      <c r="T12">
        <v>0.57300386001588699</v>
      </c>
      <c r="U12" s="1">
        <v>1</v>
      </c>
      <c r="AC12">
        <v>4</v>
      </c>
      <c r="AD12">
        <v>4</v>
      </c>
      <c r="AE12">
        <v>3</v>
      </c>
      <c r="AF12">
        <v>10</v>
      </c>
      <c r="AG12">
        <v>3</v>
      </c>
      <c r="AH12">
        <v>6</v>
      </c>
      <c r="AI12">
        <v>2</v>
      </c>
      <c r="AJ12">
        <v>2</v>
      </c>
      <c r="AK12">
        <v>6</v>
      </c>
      <c r="AL12">
        <v>2</v>
      </c>
      <c r="AM12">
        <v>2</v>
      </c>
      <c r="AN12">
        <v>6</v>
      </c>
      <c r="AO12">
        <v>6</v>
      </c>
      <c r="AP12">
        <v>6</v>
      </c>
    </row>
    <row r="13" spans="1:49">
      <c r="A13">
        <v>6</v>
      </c>
      <c r="B13">
        <v>1</v>
      </c>
      <c r="C13">
        <v>2</v>
      </c>
      <c r="D13">
        <v>12</v>
      </c>
      <c r="E13">
        <v>1</v>
      </c>
      <c r="F13">
        <v>1</v>
      </c>
      <c r="G13">
        <v>1</v>
      </c>
      <c r="H13">
        <v>0</v>
      </c>
      <c r="I13">
        <f>SUM(AC13:AF13)</f>
        <v>19</v>
      </c>
      <c r="S13" s="1">
        <v>1</v>
      </c>
      <c r="T13">
        <v>0.43840364704374202</v>
      </c>
      <c r="U13" s="1">
        <v>1</v>
      </c>
      <c r="AC13">
        <v>5</v>
      </c>
      <c r="AD13">
        <v>4</v>
      </c>
      <c r="AE13">
        <v>3</v>
      </c>
      <c r="AF13">
        <v>7</v>
      </c>
      <c r="AG13">
        <v>3</v>
      </c>
      <c r="AH13">
        <v>5</v>
      </c>
      <c r="AI13">
        <v>2</v>
      </c>
      <c r="AJ13">
        <v>2</v>
      </c>
      <c r="AK13">
        <v>6</v>
      </c>
      <c r="AL13">
        <v>2</v>
      </c>
      <c r="AM13">
        <v>2</v>
      </c>
      <c r="AN13">
        <v>4</v>
      </c>
      <c r="AO13">
        <v>6</v>
      </c>
      <c r="AP13">
        <v>7</v>
      </c>
      <c r="AQ13">
        <v>1</v>
      </c>
      <c r="AR13">
        <v>2</v>
      </c>
      <c r="AS13">
        <v>4</v>
      </c>
    </row>
    <row r="14" spans="1:49">
      <c r="A14">
        <v>6</v>
      </c>
      <c r="B14">
        <v>1</v>
      </c>
      <c r="C14">
        <v>2</v>
      </c>
      <c r="D14">
        <v>13</v>
      </c>
      <c r="E14">
        <v>1</v>
      </c>
      <c r="F14">
        <v>1</v>
      </c>
      <c r="G14">
        <v>1</v>
      </c>
      <c r="H14">
        <v>0</v>
      </c>
      <c r="I14">
        <f>SUM(AC14:AG14)</f>
        <v>24</v>
      </c>
      <c r="S14" s="1">
        <v>1</v>
      </c>
      <c r="T14">
        <v>0.48779308499069801</v>
      </c>
      <c r="U14" s="1">
        <v>1</v>
      </c>
      <c r="AC14">
        <v>2</v>
      </c>
      <c r="AD14">
        <v>9</v>
      </c>
      <c r="AE14">
        <v>4</v>
      </c>
      <c r="AF14">
        <v>2</v>
      </c>
      <c r="AG14">
        <v>7</v>
      </c>
      <c r="AH14">
        <v>3</v>
      </c>
      <c r="AI14">
        <v>6</v>
      </c>
      <c r="AJ14">
        <v>2</v>
      </c>
      <c r="AK14">
        <v>2</v>
      </c>
      <c r="AL14">
        <v>7</v>
      </c>
      <c r="AM14">
        <v>2</v>
      </c>
      <c r="AN14">
        <v>2</v>
      </c>
      <c r="AO14">
        <v>7</v>
      </c>
      <c r="AP14">
        <v>7</v>
      </c>
      <c r="AQ14">
        <v>2</v>
      </c>
      <c r="AR14">
        <v>5</v>
      </c>
    </row>
    <row r="15" spans="1:49">
      <c r="A15">
        <v>6</v>
      </c>
      <c r="B15">
        <v>1</v>
      </c>
      <c r="C15">
        <v>2</v>
      </c>
      <c r="D15">
        <v>14</v>
      </c>
      <c r="E15">
        <v>1</v>
      </c>
      <c r="F15">
        <v>1</v>
      </c>
      <c r="G15">
        <v>0</v>
      </c>
      <c r="H15">
        <v>1</v>
      </c>
      <c r="I15">
        <f>SUM(AC15:AG15)</f>
        <v>23</v>
      </c>
      <c r="S15" s="1">
        <v>1</v>
      </c>
      <c r="T15">
        <v>0.74074385198764503</v>
      </c>
      <c r="U15" s="1">
        <v>1</v>
      </c>
      <c r="AC15">
        <v>2</v>
      </c>
      <c r="AD15">
        <v>4</v>
      </c>
      <c r="AE15">
        <v>6</v>
      </c>
      <c r="AF15">
        <v>2</v>
      </c>
      <c r="AG15">
        <v>9</v>
      </c>
      <c r="AH15">
        <v>3</v>
      </c>
      <c r="AI15">
        <v>4</v>
      </c>
      <c r="AJ15">
        <v>2</v>
      </c>
      <c r="AK15">
        <v>2</v>
      </c>
      <c r="AL15">
        <v>5</v>
      </c>
      <c r="AM15">
        <v>2</v>
      </c>
      <c r="AN15">
        <v>2</v>
      </c>
      <c r="AO15">
        <v>4</v>
      </c>
      <c r="AP15">
        <v>2</v>
      </c>
      <c r="AQ15">
        <v>7</v>
      </c>
    </row>
    <row r="16" spans="1:49">
      <c r="A16">
        <v>6</v>
      </c>
      <c r="B16">
        <v>1</v>
      </c>
      <c r="C16">
        <v>2</v>
      </c>
      <c r="D16">
        <v>15</v>
      </c>
      <c r="E16">
        <v>1</v>
      </c>
      <c r="F16">
        <v>1</v>
      </c>
      <c r="G16">
        <v>0</v>
      </c>
      <c r="H16">
        <v>1</v>
      </c>
      <c r="I16">
        <f>SUM(AC16:AF16)</f>
        <v>23</v>
      </c>
      <c r="S16" s="1">
        <v>1</v>
      </c>
      <c r="T16">
        <v>0.55496938602300305</v>
      </c>
      <c r="U16" s="1">
        <v>1</v>
      </c>
      <c r="AC16">
        <v>5</v>
      </c>
      <c r="AD16">
        <v>7</v>
      </c>
      <c r="AE16">
        <v>3</v>
      </c>
      <c r="AF16">
        <v>8</v>
      </c>
      <c r="AG16">
        <v>3</v>
      </c>
      <c r="AH16">
        <v>8</v>
      </c>
      <c r="AI16">
        <v>4</v>
      </c>
      <c r="AJ16">
        <v>4</v>
      </c>
      <c r="AK16">
        <v>2</v>
      </c>
      <c r="AL16">
        <v>4</v>
      </c>
      <c r="AM16">
        <v>2</v>
      </c>
      <c r="AN16">
        <v>2</v>
      </c>
      <c r="AO16">
        <v>7</v>
      </c>
      <c r="AP16">
        <v>6</v>
      </c>
      <c r="AQ16">
        <v>3</v>
      </c>
      <c r="AR16">
        <v>8</v>
      </c>
    </row>
    <row r="17" spans="1:49">
      <c r="A17">
        <v>6</v>
      </c>
      <c r="B17">
        <v>1</v>
      </c>
      <c r="C17">
        <v>2</v>
      </c>
      <c r="D17">
        <v>16</v>
      </c>
      <c r="E17">
        <v>1</v>
      </c>
      <c r="F17">
        <v>1</v>
      </c>
      <c r="G17">
        <v>1</v>
      </c>
      <c r="H17">
        <v>0</v>
      </c>
      <c r="I17">
        <f>SUM(AC17:AF17)</f>
        <v>18</v>
      </c>
      <c r="S17" s="1">
        <v>1</v>
      </c>
      <c r="T17">
        <v>0.45558738999534398</v>
      </c>
      <c r="U17" s="1">
        <v>1</v>
      </c>
      <c r="AC17">
        <v>5</v>
      </c>
      <c r="AD17">
        <v>6</v>
      </c>
      <c r="AE17">
        <v>2</v>
      </c>
      <c r="AF17">
        <v>5</v>
      </c>
      <c r="AG17">
        <v>3</v>
      </c>
      <c r="AH17">
        <v>2</v>
      </c>
      <c r="AI17">
        <v>3</v>
      </c>
      <c r="AJ17">
        <v>7</v>
      </c>
      <c r="AK17">
        <v>2</v>
      </c>
      <c r="AL17">
        <v>4</v>
      </c>
      <c r="AM17">
        <v>6</v>
      </c>
      <c r="AN17">
        <v>2</v>
      </c>
      <c r="AO17">
        <v>2</v>
      </c>
      <c r="AP17">
        <v>4</v>
      </c>
      <c r="AQ17">
        <v>2</v>
      </c>
      <c r="AR17">
        <v>2</v>
      </c>
      <c r="AS17">
        <v>8</v>
      </c>
      <c r="AT17">
        <v>3</v>
      </c>
      <c r="AU17">
        <v>5</v>
      </c>
      <c r="AV17">
        <v>2</v>
      </c>
      <c r="AW17">
        <v>4</v>
      </c>
    </row>
    <row r="18" spans="1:49">
      <c r="A18">
        <v>6</v>
      </c>
      <c r="B18">
        <v>1</v>
      </c>
      <c r="C18">
        <v>2</v>
      </c>
      <c r="D18">
        <v>17</v>
      </c>
      <c r="E18">
        <v>1</v>
      </c>
      <c r="F18">
        <v>1</v>
      </c>
      <c r="G18">
        <v>1</v>
      </c>
      <c r="H18">
        <v>0</v>
      </c>
      <c r="I18">
        <f>SUM(AC18:AF18)</f>
        <v>15</v>
      </c>
      <c r="S18" s="1">
        <v>1</v>
      </c>
      <c r="T18">
        <v>0.46785105997696502</v>
      </c>
      <c r="U18" s="1">
        <v>1</v>
      </c>
      <c r="AC18">
        <v>2</v>
      </c>
      <c r="AD18">
        <v>6</v>
      </c>
      <c r="AE18">
        <v>5</v>
      </c>
      <c r="AF18">
        <v>2</v>
      </c>
      <c r="AG18">
        <v>4</v>
      </c>
      <c r="AH18">
        <v>3</v>
      </c>
      <c r="AI18">
        <v>3</v>
      </c>
      <c r="AJ18">
        <v>8</v>
      </c>
      <c r="AK18">
        <v>7</v>
      </c>
      <c r="AL18">
        <v>2</v>
      </c>
      <c r="AM18">
        <v>2</v>
      </c>
      <c r="AN18">
        <v>4</v>
      </c>
      <c r="AO18">
        <v>2</v>
      </c>
      <c r="AP18">
        <v>2</v>
      </c>
      <c r="AQ18">
        <v>9</v>
      </c>
      <c r="AR18">
        <v>7</v>
      </c>
      <c r="AS18">
        <v>2</v>
      </c>
      <c r="AT18">
        <v>3</v>
      </c>
      <c r="AU18">
        <v>2</v>
      </c>
      <c r="AV18">
        <v>6</v>
      </c>
    </row>
    <row r="19" spans="1:49">
      <c r="A19">
        <v>6</v>
      </c>
      <c r="B19">
        <v>1</v>
      </c>
      <c r="C19">
        <v>2</v>
      </c>
      <c r="D19">
        <v>18</v>
      </c>
      <c r="E19">
        <v>1</v>
      </c>
      <c r="F19">
        <v>1</v>
      </c>
      <c r="G19">
        <v>0</v>
      </c>
      <c r="H19">
        <v>1</v>
      </c>
      <c r="I19">
        <f>SUM(AC19:AG19)</f>
        <v>23</v>
      </c>
      <c r="S19" s="1">
        <v>1</v>
      </c>
      <c r="T19">
        <v>0.46867423801449998</v>
      </c>
      <c r="U19" s="1">
        <v>0</v>
      </c>
      <c r="AC19">
        <v>3</v>
      </c>
      <c r="AD19">
        <v>6</v>
      </c>
      <c r="AE19">
        <v>8</v>
      </c>
      <c r="AF19">
        <v>2</v>
      </c>
      <c r="AG19">
        <v>4</v>
      </c>
      <c r="AH19">
        <v>3</v>
      </c>
      <c r="AI19">
        <v>2</v>
      </c>
      <c r="AJ19">
        <v>5</v>
      </c>
      <c r="AK19">
        <v>3</v>
      </c>
      <c r="AL19">
        <v>4</v>
      </c>
      <c r="AM19">
        <v>2</v>
      </c>
      <c r="AN19">
        <v>2</v>
      </c>
      <c r="AO19">
        <v>6</v>
      </c>
      <c r="AP19">
        <v>2</v>
      </c>
      <c r="AQ19">
        <v>2</v>
      </c>
      <c r="AR19">
        <v>6</v>
      </c>
      <c r="AS19">
        <v>2</v>
      </c>
      <c r="AT19">
        <v>2</v>
      </c>
      <c r="AU19">
        <v>5</v>
      </c>
      <c r="AV19">
        <v>11</v>
      </c>
    </row>
    <row r="20" spans="1:49">
      <c r="A20">
        <v>6</v>
      </c>
      <c r="B20">
        <v>1</v>
      </c>
      <c r="C20">
        <v>2</v>
      </c>
      <c r="D20">
        <v>19</v>
      </c>
      <c r="E20">
        <v>1</v>
      </c>
      <c r="F20">
        <v>1</v>
      </c>
      <c r="G20">
        <v>0</v>
      </c>
      <c r="H20">
        <v>1</v>
      </c>
      <c r="I20">
        <f>SUM(AC20:AG20)</f>
        <v>24</v>
      </c>
      <c r="S20" s="1">
        <v>1</v>
      </c>
      <c r="T20">
        <v>0.52592264499980901</v>
      </c>
      <c r="U20" s="1">
        <v>1</v>
      </c>
      <c r="AC20">
        <v>2</v>
      </c>
      <c r="AD20">
        <v>6</v>
      </c>
      <c r="AE20">
        <v>7</v>
      </c>
      <c r="AF20">
        <v>2</v>
      </c>
      <c r="AG20">
        <v>7</v>
      </c>
      <c r="AH20">
        <v>3</v>
      </c>
      <c r="AI20">
        <v>2</v>
      </c>
      <c r="AJ20">
        <v>6</v>
      </c>
      <c r="AK20">
        <v>2</v>
      </c>
      <c r="AL20">
        <v>4</v>
      </c>
      <c r="AM20">
        <v>2</v>
      </c>
      <c r="AN20">
        <v>2</v>
      </c>
      <c r="AO20">
        <v>7</v>
      </c>
      <c r="AP20">
        <v>2</v>
      </c>
      <c r="AQ20">
        <v>2</v>
      </c>
      <c r="AR20">
        <v>7</v>
      </c>
      <c r="AS20">
        <v>4</v>
      </c>
      <c r="AT20">
        <v>5</v>
      </c>
    </row>
    <row r="21" spans="1:49">
      <c r="A21">
        <v>6</v>
      </c>
      <c r="B21">
        <v>1</v>
      </c>
      <c r="C21">
        <v>2</v>
      </c>
      <c r="D21">
        <v>20</v>
      </c>
      <c r="E21">
        <v>1</v>
      </c>
      <c r="F21">
        <v>1</v>
      </c>
      <c r="G21">
        <v>1</v>
      </c>
      <c r="H21">
        <v>0</v>
      </c>
      <c r="I21">
        <f>SUM(AC21:AG21)</f>
        <v>33</v>
      </c>
      <c r="S21" s="1">
        <v>1</v>
      </c>
      <c r="T21">
        <v>0.48577616800321199</v>
      </c>
      <c r="U21" s="1">
        <v>1</v>
      </c>
      <c r="AC21">
        <v>3</v>
      </c>
      <c r="AD21">
        <v>12</v>
      </c>
      <c r="AE21">
        <v>9</v>
      </c>
      <c r="AF21">
        <v>3</v>
      </c>
      <c r="AG21">
        <v>6</v>
      </c>
      <c r="AH21">
        <v>3</v>
      </c>
      <c r="AI21">
        <v>2</v>
      </c>
      <c r="AJ21">
        <v>6</v>
      </c>
      <c r="AK21">
        <v>2</v>
      </c>
      <c r="AL21">
        <v>4</v>
      </c>
      <c r="AM21">
        <v>2</v>
      </c>
      <c r="AN21">
        <v>2</v>
      </c>
      <c r="AO21">
        <v>7</v>
      </c>
      <c r="AP21">
        <v>2</v>
      </c>
      <c r="AQ21">
        <v>2</v>
      </c>
      <c r="AR21">
        <v>6</v>
      </c>
      <c r="AS21">
        <v>2</v>
      </c>
      <c r="AT21">
        <v>2</v>
      </c>
      <c r="AU21">
        <v>7</v>
      </c>
    </row>
    <row r="22" spans="1:49">
      <c r="A22">
        <v>6</v>
      </c>
      <c r="B22">
        <v>1</v>
      </c>
      <c r="C22">
        <v>2</v>
      </c>
      <c r="D22">
        <v>21</v>
      </c>
      <c r="E22">
        <v>1</v>
      </c>
      <c r="F22">
        <v>1</v>
      </c>
      <c r="G22">
        <v>0</v>
      </c>
      <c r="H22">
        <v>1</v>
      </c>
      <c r="I22">
        <f>SUM(AC22:AE22)</f>
        <v>12</v>
      </c>
      <c r="S22" s="1">
        <v>1</v>
      </c>
      <c r="T22">
        <v>0.50500730297062502</v>
      </c>
      <c r="U22" s="1">
        <v>1</v>
      </c>
      <c r="AC22">
        <v>7</v>
      </c>
      <c r="AD22">
        <v>2</v>
      </c>
      <c r="AE22">
        <v>3</v>
      </c>
      <c r="AF22">
        <v>5</v>
      </c>
      <c r="AG22">
        <v>2</v>
      </c>
      <c r="AH22">
        <v>7</v>
      </c>
      <c r="AI22">
        <v>2</v>
      </c>
      <c r="AJ22">
        <v>2</v>
      </c>
      <c r="AK22">
        <v>7</v>
      </c>
      <c r="AL22">
        <v>3</v>
      </c>
      <c r="AM22">
        <v>9</v>
      </c>
    </row>
    <row r="23" spans="1:49">
      <c r="A23">
        <v>6</v>
      </c>
      <c r="B23">
        <v>1</v>
      </c>
      <c r="C23">
        <v>2</v>
      </c>
      <c r="D23">
        <v>22</v>
      </c>
      <c r="E23">
        <v>1</v>
      </c>
      <c r="F23">
        <v>1</v>
      </c>
      <c r="G23">
        <v>1</v>
      </c>
      <c r="H23">
        <v>0</v>
      </c>
      <c r="I23">
        <f>SUM(AC23:AE23)</f>
        <v>12</v>
      </c>
      <c r="S23" s="1">
        <v>1</v>
      </c>
      <c r="T23">
        <v>0.472119141952134</v>
      </c>
      <c r="U23" s="1">
        <v>1</v>
      </c>
      <c r="AC23">
        <v>7</v>
      </c>
      <c r="AD23">
        <v>2</v>
      </c>
      <c r="AE23">
        <v>3</v>
      </c>
      <c r="AF23">
        <v>2</v>
      </c>
      <c r="AG23">
        <v>10</v>
      </c>
      <c r="AH23">
        <v>6</v>
      </c>
      <c r="AI23">
        <v>3</v>
      </c>
      <c r="AJ23">
        <v>6</v>
      </c>
      <c r="AK23">
        <v>2</v>
      </c>
      <c r="AL23">
        <v>9</v>
      </c>
      <c r="AM23">
        <v>3</v>
      </c>
      <c r="AN23">
        <v>9</v>
      </c>
    </row>
    <row r="24" spans="1:49">
      <c r="A24">
        <v>6</v>
      </c>
      <c r="B24">
        <v>1</v>
      </c>
      <c r="C24">
        <v>2</v>
      </c>
      <c r="D24">
        <v>23</v>
      </c>
      <c r="E24">
        <v>1</v>
      </c>
      <c r="F24">
        <v>1</v>
      </c>
      <c r="G24">
        <v>1</v>
      </c>
      <c r="H24">
        <v>0</v>
      </c>
      <c r="I24">
        <f>SUM(AC24:AD24)</f>
        <v>11</v>
      </c>
      <c r="S24" s="1">
        <v>1</v>
      </c>
      <c r="T24">
        <v>0.437204465037211</v>
      </c>
      <c r="U24" s="1">
        <v>1</v>
      </c>
      <c r="AC24">
        <v>5</v>
      </c>
      <c r="AD24">
        <v>6</v>
      </c>
      <c r="AE24">
        <v>9</v>
      </c>
      <c r="AF24">
        <v>2</v>
      </c>
      <c r="AG24">
        <v>5</v>
      </c>
      <c r="AH24">
        <v>5</v>
      </c>
      <c r="AI24">
        <v>6</v>
      </c>
      <c r="AJ24">
        <v>1</v>
      </c>
      <c r="AK24">
        <v>6</v>
      </c>
    </row>
    <row r="25" spans="1:49">
      <c r="A25">
        <v>6</v>
      </c>
      <c r="B25">
        <v>1</v>
      </c>
      <c r="C25">
        <v>2</v>
      </c>
      <c r="D25">
        <v>24</v>
      </c>
      <c r="E25">
        <v>1</v>
      </c>
      <c r="F25">
        <v>1</v>
      </c>
      <c r="G25">
        <v>0</v>
      </c>
      <c r="H25">
        <v>1</v>
      </c>
      <c r="I25">
        <f t="shared" ref="I25:I30" si="1">SUM(AC25:AE25)</f>
        <v>13</v>
      </c>
      <c r="S25" s="1">
        <v>1</v>
      </c>
      <c r="T25">
        <v>0.455258555011823</v>
      </c>
      <c r="U25" s="1">
        <v>1</v>
      </c>
      <c r="AC25">
        <v>4</v>
      </c>
      <c r="AD25">
        <v>3</v>
      </c>
      <c r="AE25">
        <v>6</v>
      </c>
      <c r="AF25">
        <v>8</v>
      </c>
      <c r="AG25">
        <v>2</v>
      </c>
      <c r="AH25">
        <v>5</v>
      </c>
      <c r="AI25">
        <v>4</v>
      </c>
      <c r="AJ25">
        <v>5</v>
      </c>
      <c r="AK25">
        <v>3</v>
      </c>
      <c r="AL25">
        <v>3</v>
      </c>
      <c r="AM25">
        <v>8</v>
      </c>
    </row>
    <row r="26" spans="1:49">
      <c r="A26">
        <v>6</v>
      </c>
      <c r="B26">
        <v>1</v>
      </c>
      <c r="C26">
        <v>2</v>
      </c>
      <c r="D26">
        <v>25</v>
      </c>
      <c r="E26">
        <v>1</v>
      </c>
      <c r="F26">
        <v>1</v>
      </c>
      <c r="G26">
        <v>0</v>
      </c>
      <c r="H26">
        <v>1</v>
      </c>
      <c r="I26">
        <f t="shared" si="1"/>
        <v>17</v>
      </c>
      <c r="S26" s="1">
        <v>1</v>
      </c>
      <c r="T26">
        <v>0.52144181297626302</v>
      </c>
      <c r="U26" s="1">
        <v>1</v>
      </c>
      <c r="AC26">
        <v>8</v>
      </c>
      <c r="AD26">
        <v>2</v>
      </c>
      <c r="AE26">
        <v>7</v>
      </c>
      <c r="AF26">
        <v>6</v>
      </c>
      <c r="AG26">
        <v>2</v>
      </c>
      <c r="AH26">
        <v>6</v>
      </c>
      <c r="AI26">
        <v>8</v>
      </c>
      <c r="AJ26">
        <v>3</v>
      </c>
      <c r="AK26">
        <v>4</v>
      </c>
      <c r="AL26">
        <v>2</v>
      </c>
      <c r="AM26">
        <v>5</v>
      </c>
    </row>
    <row r="27" spans="1:49">
      <c r="A27">
        <v>6</v>
      </c>
      <c r="B27">
        <v>1</v>
      </c>
      <c r="C27">
        <v>2</v>
      </c>
      <c r="D27">
        <v>26</v>
      </c>
      <c r="E27">
        <v>1</v>
      </c>
      <c r="F27">
        <v>1</v>
      </c>
      <c r="G27">
        <v>1</v>
      </c>
      <c r="H27">
        <v>0</v>
      </c>
      <c r="I27">
        <f t="shared" si="1"/>
        <v>15</v>
      </c>
      <c r="S27" s="1">
        <v>1</v>
      </c>
      <c r="T27">
        <v>0.40394614898832498</v>
      </c>
      <c r="U27" s="1">
        <v>1</v>
      </c>
      <c r="AC27">
        <v>8</v>
      </c>
      <c r="AD27">
        <v>2</v>
      </c>
      <c r="AE27">
        <v>5</v>
      </c>
      <c r="AF27">
        <v>6</v>
      </c>
      <c r="AG27">
        <v>2</v>
      </c>
      <c r="AH27">
        <v>8</v>
      </c>
      <c r="AI27">
        <v>2</v>
      </c>
      <c r="AJ27">
        <v>2</v>
      </c>
      <c r="AK27">
        <v>4</v>
      </c>
      <c r="AL27">
        <v>2</v>
      </c>
      <c r="AM27">
        <v>4</v>
      </c>
    </row>
    <row r="28" spans="1:49">
      <c r="A28">
        <v>6</v>
      </c>
      <c r="B28">
        <v>1</v>
      </c>
      <c r="C28">
        <v>2</v>
      </c>
      <c r="D28">
        <v>27</v>
      </c>
      <c r="E28">
        <v>1</v>
      </c>
      <c r="F28">
        <v>1</v>
      </c>
      <c r="G28">
        <v>1</v>
      </c>
      <c r="H28">
        <v>0</v>
      </c>
      <c r="I28">
        <f t="shared" si="1"/>
        <v>15</v>
      </c>
      <c r="S28" s="1">
        <v>1</v>
      </c>
      <c r="T28">
        <v>0.416243579995352</v>
      </c>
      <c r="U28" s="1">
        <v>1</v>
      </c>
      <c r="AC28">
        <v>6</v>
      </c>
      <c r="AD28">
        <v>2</v>
      </c>
      <c r="AE28">
        <v>7</v>
      </c>
      <c r="AF28">
        <v>5</v>
      </c>
      <c r="AG28">
        <v>2</v>
      </c>
      <c r="AH28">
        <v>6</v>
      </c>
      <c r="AI28">
        <v>4</v>
      </c>
      <c r="AJ28">
        <v>2</v>
      </c>
      <c r="AK28">
        <v>2</v>
      </c>
      <c r="AL28">
        <v>5</v>
      </c>
    </row>
    <row r="29" spans="1:49">
      <c r="A29">
        <v>6</v>
      </c>
      <c r="B29">
        <v>1</v>
      </c>
      <c r="C29">
        <v>2</v>
      </c>
      <c r="D29">
        <v>28</v>
      </c>
      <c r="E29">
        <v>1</v>
      </c>
      <c r="F29">
        <v>1</v>
      </c>
      <c r="G29">
        <v>0</v>
      </c>
      <c r="H29">
        <v>1</v>
      </c>
      <c r="I29">
        <f t="shared" si="1"/>
        <v>20</v>
      </c>
      <c r="S29" s="1">
        <v>1</v>
      </c>
      <c r="T29">
        <v>0.53791715198894896</v>
      </c>
      <c r="U29" s="1">
        <v>0</v>
      </c>
      <c r="AC29">
        <v>6</v>
      </c>
      <c r="AD29">
        <v>2</v>
      </c>
      <c r="AE29">
        <v>12</v>
      </c>
      <c r="AF29">
        <v>7</v>
      </c>
      <c r="AG29">
        <v>2</v>
      </c>
      <c r="AH29">
        <v>9</v>
      </c>
      <c r="AI29">
        <v>8</v>
      </c>
      <c r="AJ29">
        <v>2</v>
      </c>
      <c r="AK29">
        <v>2</v>
      </c>
      <c r="AL29">
        <v>8</v>
      </c>
    </row>
    <row r="30" spans="1:49">
      <c r="A30">
        <v>6</v>
      </c>
      <c r="B30">
        <v>1</v>
      </c>
      <c r="C30">
        <v>2</v>
      </c>
      <c r="D30">
        <v>29</v>
      </c>
      <c r="E30">
        <v>1</v>
      </c>
      <c r="F30">
        <v>1</v>
      </c>
      <c r="G30">
        <v>0</v>
      </c>
      <c r="H30">
        <v>1</v>
      </c>
      <c r="I30">
        <f t="shared" si="1"/>
        <v>16</v>
      </c>
      <c r="S30" s="1">
        <v>1</v>
      </c>
      <c r="T30">
        <v>0.55252109002321903</v>
      </c>
      <c r="U30" s="1">
        <v>1</v>
      </c>
      <c r="AC30">
        <v>6</v>
      </c>
      <c r="AD30">
        <v>2</v>
      </c>
      <c r="AE30">
        <v>8</v>
      </c>
      <c r="AF30">
        <v>7</v>
      </c>
      <c r="AG30">
        <v>2</v>
      </c>
      <c r="AH30">
        <v>4</v>
      </c>
      <c r="AI30">
        <v>5</v>
      </c>
      <c r="AJ30">
        <v>4</v>
      </c>
      <c r="AK30">
        <v>6</v>
      </c>
      <c r="AL30">
        <v>2</v>
      </c>
      <c r="AM30">
        <v>6</v>
      </c>
    </row>
    <row r="31" spans="1:49">
      <c r="A31">
        <v>6</v>
      </c>
      <c r="B31">
        <v>1</v>
      </c>
      <c r="C31">
        <v>2</v>
      </c>
      <c r="D31">
        <v>30</v>
      </c>
      <c r="E31">
        <v>1</v>
      </c>
      <c r="F31">
        <v>1</v>
      </c>
      <c r="G31">
        <v>1</v>
      </c>
      <c r="H31">
        <v>0</v>
      </c>
      <c r="I31">
        <f>SUM(AC31:AD31)</f>
        <v>10</v>
      </c>
      <c r="S31" s="1">
        <v>1</v>
      </c>
      <c r="T31">
        <v>0.57284402201185003</v>
      </c>
      <c r="U31" s="1">
        <v>1</v>
      </c>
      <c r="AC31">
        <v>6</v>
      </c>
      <c r="AD31">
        <v>4</v>
      </c>
      <c r="AE31">
        <v>6</v>
      </c>
      <c r="AF31">
        <v>2</v>
      </c>
      <c r="AG31">
        <v>6</v>
      </c>
      <c r="AH31">
        <v>2</v>
      </c>
      <c r="AI31">
        <v>2</v>
      </c>
      <c r="AJ31">
        <v>5</v>
      </c>
      <c r="AK31">
        <v>2</v>
      </c>
      <c r="AL31">
        <v>2</v>
      </c>
      <c r="AM31">
        <v>7</v>
      </c>
    </row>
    <row r="32" spans="1:49">
      <c r="A32">
        <v>6</v>
      </c>
      <c r="B32">
        <v>1</v>
      </c>
      <c r="C32">
        <v>2</v>
      </c>
      <c r="D32">
        <v>31</v>
      </c>
      <c r="E32">
        <v>1</v>
      </c>
      <c r="F32">
        <v>1</v>
      </c>
      <c r="G32">
        <v>1</v>
      </c>
      <c r="H32">
        <v>0</v>
      </c>
      <c r="I32" s="2">
        <f t="shared" ref="I32:I41" si="2">SUM(AC32:AE32)</f>
        <v>15</v>
      </c>
      <c r="J32" t="s">
        <v>36</v>
      </c>
      <c r="S32" s="1">
        <v>1</v>
      </c>
      <c r="T32">
        <v>0.53548599500209004</v>
      </c>
      <c r="U32" s="1">
        <v>1</v>
      </c>
      <c r="AC32">
        <v>2</v>
      </c>
      <c r="AD32">
        <v>7</v>
      </c>
      <c r="AE32">
        <v>6</v>
      </c>
      <c r="AF32">
        <v>2</v>
      </c>
      <c r="AG32">
        <v>9</v>
      </c>
      <c r="AH32">
        <v>3</v>
      </c>
      <c r="AI32">
        <v>3</v>
      </c>
      <c r="AJ32">
        <v>2</v>
      </c>
      <c r="AK32">
        <v>2</v>
      </c>
      <c r="AL32">
        <v>9</v>
      </c>
      <c r="AM32">
        <v>2</v>
      </c>
      <c r="AN32">
        <v>2</v>
      </c>
      <c r="AO32">
        <v>5</v>
      </c>
      <c r="AP32">
        <v>7</v>
      </c>
      <c r="AQ32">
        <v>3</v>
      </c>
      <c r="AR32">
        <v>9</v>
      </c>
    </row>
    <row r="33" spans="1:48">
      <c r="A33">
        <v>6</v>
      </c>
      <c r="B33">
        <v>1</v>
      </c>
      <c r="C33">
        <v>2</v>
      </c>
      <c r="D33">
        <v>32</v>
      </c>
      <c r="E33">
        <v>1</v>
      </c>
      <c r="F33">
        <v>1</v>
      </c>
      <c r="G33">
        <v>0</v>
      </c>
      <c r="H33">
        <v>1</v>
      </c>
      <c r="I33">
        <f t="shared" si="2"/>
        <v>16</v>
      </c>
      <c r="S33" s="1">
        <v>1</v>
      </c>
      <c r="T33">
        <v>0.51893906702753101</v>
      </c>
      <c r="U33" s="1">
        <v>1</v>
      </c>
      <c r="AC33">
        <v>2</v>
      </c>
      <c r="AD33">
        <v>8</v>
      </c>
      <c r="AE33">
        <v>6</v>
      </c>
      <c r="AF33">
        <v>3</v>
      </c>
      <c r="AG33">
        <v>10</v>
      </c>
      <c r="AH33">
        <v>3</v>
      </c>
      <c r="AI33">
        <v>7</v>
      </c>
      <c r="AJ33">
        <v>2</v>
      </c>
      <c r="AK33">
        <v>2</v>
      </c>
      <c r="AL33">
        <v>5</v>
      </c>
      <c r="AM33">
        <v>2</v>
      </c>
      <c r="AN33">
        <v>3</v>
      </c>
      <c r="AO33">
        <v>6</v>
      </c>
      <c r="AP33">
        <v>7</v>
      </c>
      <c r="AQ33">
        <v>2</v>
      </c>
      <c r="AR33">
        <v>10</v>
      </c>
    </row>
    <row r="34" spans="1:48">
      <c r="A34">
        <v>6</v>
      </c>
      <c r="B34">
        <v>1</v>
      </c>
      <c r="C34">
        <v>2</v>
      </c>
      <c r="D34">
        <v>33</v>
      </c>
      <c r="E34">
        <v>1</v>
      </c>
      <c r="F34">
        <v>1</v>
      </c>
      <c r="G34">
        <v>0</v>
      </c>
      <c r="H34">
        <v>1</v>
      </c>
      <c r="I34">
        <f t="shared" si="2"/>
        <v>13</v>
      </c>
      <c r="S34" s="1">
        <v>1</v>
      </c>
      <c r="T34">
        <v>0.45423847198253497</v>
      </c>
      <c r="U34" s="1">
        <v>1</v>
      </c>
      <c r="AC34">
        <v>6</v>
      </c>
      <c r="AD34">
        <v>5</v>
      </c>
      <c r="AE34">
        <v>2</v>
      </c>
      <c r="AF34">
        <v>6</v>
      </c>
      <c r="AG34">
        <v>3</v>
      </c>
      <c r="AH34">
        <v>2</v>
      </c>
      <c r="AI34">
        <v>6</v>
      </c>
      <c r="AJ34">
        <v>4</v>
      </c>
      <c r="AK34">
        <v>2</v>
      </c>
      <c r="AL34">
        <v>2</v>
      </c>
      <c r="AM34">
        <v>6</v>
      </c>
      <c r="AN34">
        <v>2</v>
      </c>
      <c r="AO34">
        <v>2</v>
      </c>
      <c r="AP34">
        <v>6</v>
      </c>
      <c r="AQ34">
        <v>6</v>
      </c>
      <c r="AR34">
        <v>10</v>
      </c>
    </row>
    <row r="35" spans="1:48">
      <c r="A35">
        <v>6</v>
      </c>
      <c r="B35">
        <v>1</v>
      </c>
      <c r="C35">
        <v>2</v>
      </c>
      <c r="D35">
        <v>34</v>
      </c>
      <c r="E35">
        <v>1</v>
      </c>
      <c r="F35">
        <v>1</v>
      </c>
      <c r="G35">
        <v>1</v>
      </c>
      <c r="H35">
        <v>0</v>
      </c>
      <c r="I35">
        <f t="shared" si="2"/>
        <v>12</v>
      </c>
      <c r="S35" s="1">
        <v>1</v>
      </c>
      <c r="T35">
        <v>0.43956327001797002</v>
      </c>
      <c r="U35" s="1">
        <v>1</v>
      </c>
      <c r="AC35">
        <v>6</v>
      </c>
      <c r="AD35">
        <v>4</v>
      </c>
      <c r="AE35">
        <v>2</v>
      </c>
      <c r="AF35">
        <v>5</v>
      </c>
      <c r="AG35">
        <v>3</v>
      </c>
      <c r="AH35">
        <v>3</v>
      </c>
      <c r="AI35">
        <v>8</v>
      </c>
      <c r="AJ35">
        <v>7</v>
      </c>
      <c r="AK35">
        <v>2</v>
      </c>
      <c r="AL35">
        <v>3</v>
      </c>
      <c r="AM35">
        <v>6</v>
      </c>
      <c r="AN35">
        <v>2</v>
      </c>
      <c r="AO35">
        <v>2</v>
      </c>
      <c r="AP35">
        <v>12</v>
      </c>
      <c r="AQ35">
        <v>7</v>
      </c>
      <c r="AR35">
        <v>2</v>
      </c>
      <c r="AS35">
        <v>3</v>
      </c>
      <c r="AT35">
        <v>8</v>
      </c>
    </row>
    <row r="36" spans="1:48">
      <c r="A36">
        <v>6</v>
      </c>
      <c r="B36">
        <v>1</v>
      </c>
      <c r="C36">
        <v>2</v>
      </c>
      <c r="D36">
        <v>35</v>
      </c>
      <c r="E36">
        <v>1</v>
      </c>
      <c r="F36">
        <v>1</v>
      </c>
      <c r="G36">
        <v>1</v>
      </c>
      <c r="H36">
        <v>0</v>
      </c>
      <c r="I36">
        <f t="shared" si="2"/>
        <v>16</v>
      </c>
      <c r="S36" s="1">
        <v>1</v>
      </c>
      <c r="T36">
        <v>0.43602365598781001</v>
      </c>
      <c r="U36" s="1">
        <v>1</v>
      </c>
      <c r="AC36">
        <v>2</v>
      </c>
      <c r="AD36">
        <v>10</v>
      </c>
      <c r="AE36">
        <v>4</v>
      </c>
      <c r="AF36">
        <v>3</v>
      </c>
      <c r="AG36">
        <v>6</v>
      </c>
      <c r="AH36">
        <v>3</v>
      </c>
      <c r="AI36">
        <v>3</v>
      </c>
      <c r="AJ36">
        <v>10</v>
      </c>
      <c r="AK36">
        <v>2</v>
      </c>
      <c r="AL36">
        <v>7</v>
      </c>
      <c r="AM36">
        <v>2</v>
      </c>
      <c r="AN36">
        <v>2</v>
      </c>
      <c r="AO36">
        <v>7</v>
      </c>
      <c r="AP36">
        <v>6</v>
      </c>
      <c r="AQ36">
        <v>2</v>
      </c>
      <c r="AR36">
        <v>2</v>
      </c>
      <c r="AS36">
        <v>4</v>
      </c>
      <c r="AT36">
        <v>4</v>
      </c>
      <c r="AU36">
        <v>6</v>
      </c>
      <c r="AV36">
        <v>4</v>
      </c>
    </row>
    <row r="37" spans="1:48">
      <c r="A37">
        <v>6</v>
      </c>
      <c r="B37">
        <v>1</v>
      </c>
      <c r="C37">
        <v>2</v>
      </c>
      <c r="D37">
        <v>36</v>
      </c>
      <c r="E37">
        <v>1</v>
      </c>
      <c r="F37">
        <v>1</v>
      </c>
      <c r="G37">
        <v>0</v>
      </c>
      <c r="H37">
        <v>1</v>
      </c>
      <c r="I37">
        <f t="shared" si="2"/>
        <v>19</v>
      </c>
      <c r="S37" s="1">
        <v>1</v>
      </c>
      <c r="T37">
        <v>0.55670862505212404</v>
      </c>
      <c r="U37" s="1">
        <v>1</v>
      </c>
      <c r="AC37">
        <v>3</v>
      </c>
      <c r="AD37">
        <v>6</v>
      </c>
      <c r="AE37">
        <v>10</v>
      </c>
      <c r="AF37">
        <v>2</v>
      </c>
      <c r="AG37">
        <v>4</v>
      </c>
      <c r="AH37">
        <v>3</v>
      </c>
      <c r="AI37">
        <v>3</v>
      </c>
      <c r="AJ37">
        <v>6</v>
      </c>
      <c r="AK37">
        <v>3</v>
      </c>
      <c r="AL37">
        <v>7</v>
      </c>
      <c r="AM37">
        <v>2</v>
      </c>
      <c r="AN37">
        <v>2</v>
      </c>
      <c r="AO37">
        <v>6</v>
      </c>
      <c r="AP37">
        <v>6</v>
      </c>
      <c r="AQ37">
        <v>3</v>
      </c>
      <c r="AR37">
        <v>6</v>
      </c>
      <c r="AS37">
        <v>5</v>
      </c>
      <c r="AT37">
        <v>2</v>
      </c>
      <c r="AU37">
        <v>6</v>
      </c>
    </row>
    <row r="38" spans="1:48">
      <c r="A38">
        <v>6</v>
      </c>
      <c r="B38">
        <v>1</v>
      </c>
      <c r="C38">
        <v>2</v>
      </c>
      <c r="D38">
        <v>37</v>
      </c>
      <c r="E38">
        <v>1</v>
      </c>
      <c r="F38">
        <v>1</v>
      </c>
      <c r="G38">
        <v>0</v>
      </c>
      <c r="H38">
        <v>1</v>
      </c>
      <c r="I38">
        <f t="shared" si="2"/>
        <v>12</v>
      </c>
      <c r="S38" s="1">
        <v>1</v>
      </c>
      <c r="T38">
        <v>0.472707939974498</v>
      </c>
      <c r="U38" s="1">
        <v>1</v>
      </c>
      <c r="AC38">
        <v>2</v>
      </c>
      <c r="AD38">
        <v>5</v>
      </c>
      <c r="AE38">
        <v>5</v>
      </c>
      <c r="AF38">
        <v>3</v>
      </c>
      <c r="AG38">
        <v>5</v>
      </c>
      <c r="AH38">
        <v>6</v>
      </c>
      <c r="AI38">
        <v>3</v>
      </c>
      <c r="AJ38">
        <v>2</v>
      </c>
      <c r="AK38">
        <v>4</v>
      </c>
      <c r="AL38">
        <v>4</v>
      </c>
      <c r="AM38">
        <v>2</v>
      </c>
      <c r="AN38">
        <v>2</v>
      </c>
      <c r="AO38">
        <v>4</v>
      </c>
      <c r="AP38">
        <v>2</v>
      </c>
      <c r="AQ38">
        <v>2</v>
      </c>
      <c r="AR38">
        <v>10</v>
      </c>
      <c r="AS38">
        <v>6</v>
      </c>
      <c r="AT38">
        <v>5</v>
      </c>
      <c r="AU38">
        <v>4</v>
      </c>
      <c r="AV38">
        <v>5</v>
      </c>
    </row>
    <row r="39" spans="1:48">
      <c r="A39">
        <v>6</v>
      </c>
      <c r="B39">
        <v>1</v>
      </c>
      <c r="C39">
        <v>2</v>
      </c>
      <c r="D39">
        <v>38</v>
      </c>
      <c r="E39">
        <v>1</v>
      </c>
      <c r="F39">
        <v>1</v>
      </c>
      <c r="G39">
        <v>1</v>
      </c>
      <c r="H39">
        <v>0</v>
      </c>
      <c r="I39">
        <f t="shared" si="2"/>
        <v>20</v>
      </c>
      <c r="S39" s="1">
        <v>1</v>
      </c>
      <c r="T39">
        <v>0.472757424984592</v>
      </c>
      <c r="U39" s="1">
        <v>1</v>
      </c>
      <c r="AC39">
        <v>3</v>
      </c>
      <c r="AD39">
        <v>8</v>
      </c>
      <c r="AE39">
        <v>9</v>
      </c>
      <c r="AF39">
        <v>2</v>
      </c>
      <c r="AG39">
        <v>6</v>
      </c>
      <c r="AH39">
        <v>3</v>
      </c>
      <c r="AI39">
        <v>2</v>
      </c>
      <c r="AJ39">
        <v>6</v>
      </c>
      <c r="AK39">
        <v>4</v>
      </c>
      <c r="AL39">
        <v>2</v>
      </c>
      <c r="AM39">
        <v>2</v>
      </c>
      <c r="AN39">
        <v>5</v>
      </c>
      <c r="AO39">
        <v>2</v>
      </c>
      <c r="AP39">
        <v>2</v>
      </c>
      <c r="AQ39">
        <v>7</v>
      </c>
      <c r="AR39">
        <v>7</v>
      </c>
      <c r="AS39">
        <v>5</v>
      </c>
      <c r="AT39">
        <v>2</v>
      </c>
      <c r="AU39">
        <v>2</v>
      </c>
      <c r="AV39">
        <v>10</v>
      </c>
    </row>
    <row r="40" spans="1:48">
      <c r="A40">
        <v>6</v>
      </c>
      <c r="B40">
        <v>1</v>
      </c>
      <c r="C40">
        <v>2</v>
      </c>
      <c r="D40">
        <v>39</v>
      </c>
      <c r="E40">
        <v>1</v>
      </c>
      <c r="F40">
        <v>1</v>
      </c>
      <c r="G40">
        <v>1</v>
      </c>
      <c r="H40">
        <v>0</v>
      </c>
      <c r="I40">
        <f t="shared" si="2"/>
        <v>17</v>
      </c>
      <c r="S40" s="1">
        <v>1</v>
      </c>
      <c r="T40">
        <v>0.438904744980391</v>
      </c>
      <c r="U40" s="1">
        <v>1</v>
      </c>
      <c r="AC40">
        <v>3</v>
      </c>
      <c r="AD40">
        <v>6</v>
      </c>
      <c r="AE40">
        <v>8</v>
      </c>
      <c r="AF40">
        <v>2</v>
      </c>
      <c r="AG40">
        <v>5</v>
      </c>
      <c r="AH40">
        <v>3</v>
      </c>
      <c r="AI40">
        <v>2</v>
      </c>
      <c r="AJ40">
        <v>4</v>
      </c>
      <c r="AK40">
        <v>7</v>
      </c>
      <c r="AL40">
        <v>2</v>
      </c>
      <c r="AM40">
        <v>2</v>
      </c>
      <c r="AN40">
        <v>5</v>
      </c>
      <c r="AO40">
        <v>2</v>
      </c>
      <c r="AP40">
        <v>2</v>
      </c>
      <c r="AQ40">
        <v>4</v>
      </c>
      <c r="AR40">
        <v>5</v>
      </c>
      <c r="AS40">
        <v>2</v>
      </c>
      <c r="AT40">
        <v>5</v>
      </c>
    </row>
    <row r="41" spans="1:48">
      <c r="A41">
        <v>6</v>
      </c>
      <c r="B41">
        <v>1</v>
      </c>
      <c r="C41">
        <v>2</v>
      </c>
      <c r="D41">
        <v>40</v>
      </c>
      <c r="E41">
        <v>1</v>
      </c>
      <c r="F41">
        <v>1</v>
      </c>
      <c r="G41">
        <v>0</v>
      </c>
      <c r="H41">
        <v>1</v>
      </c>
      <c r="I41">
        <f t="shared" si="2"/>
        <v>22</v>
      </c>
      <c r="S41" s="1">
        <v>1</v>
      </c>
      <c r="T41">
        <v>0.74053494300460398</v>
      </c>
      <c r="U41" s="1">
        <v>0</v>
      </c>
      <c r="AC41">
        <v>3</v>
      </c>
      <c r="AD41">
        <v>11</v>
      </c>
      <c r="AE41">
        <v>8</v>
      </c>
      <c r="AF41">
        <v>2</v>
      </c>
      <c r="AG41">
        <v>5</v>
      </c>
      <c r="AH41">
        <v>3</v>
      </c>
      <c r="AI41">
        <v>2</v>
      </c>
      <c r="AJ41">
        <v>7</v>
      </c>
      <c r="AK41">
        <v>3</v>
      </c>
      <c r="AL41">
        <v>3</v>
      </c>
      <c r="AM41">
        <v>2</v>
      </c>
      <c r="AN41">
        <v>2</v>
      </c>
      <c r="AO41">
        <v>5</v>
      </c>
      <c r="AP41">
        <v>2</v>
      </c>
      <c r="AQ41">
        <v>3</v>
      </c>
      <c r="AR41">
        <v>6</v>
      </c>
      <c r="AS41">
        <v>5</v>
      </c>
      <c r="AT41">
        <v>2</v>
      </c>
      <c r="AU41">
        <v>4</v>
      </c>
    </row>
    <row r="42" spans="1:48">
      <c r="A42">
        <v>6</v>
      </c>
      <c r="B42">
        <v>1</v>
      </c>
      <c r="C42">
        <v>2</v>
      </c>
      <c r="D42">
        <v>102</v>
      </c>
      <c r="E42">
        <v>1</v>
      </c>
      <c r="F42">
        <v>0</v>
      </c>
      <c r="G42">
        <v>0</v>
      </c>
      <c r="H42">
        <v>0</v>
      </c>
      <c r="I42">
        <f t="shared" ref="I42:I61" si="3">SUM(AC42:AE42)</f>
        <v>12</v>
      </c>
      <c r="S42" s="1">
        <v>1</v>
      </c>
      <c r="T42">
        <v>0.55233611498260804</v>
      </c>
      <c r="U42" s="1">
        <v>1</v>
      </c>
      <c r="AC42">
        <v>7</v>
      </c>
      <c r="AD42">
        <v>2</v>
      </c>
      <c r="AE42">
        <v>3</v>
      </c>
      <c r="AF42">
        <v>8</v>
      </c>
      <c r="AG42">
        <v>2</v>
      </c>
      <c r="AH42">
        <v>4</v>
      </c>
      <c r="AI42">
        <v>2</v>
      </c>
      <c r="AJ42">
        <v>5</v>
      </c>
      <c r="AK42">
        <v>3</v>
      </c>
      <c r="AL42">
        <v>6</v>
      </c>
    </row>
    <row r="43" spans="1:48">
      <c r="A43">
        <v>6</v>
      </c>
      <c r="B43">
        <v>1</v>
      </c>
      <c r="C43">
        <v>2</v>
      </c>
      <c r="D43">
        <v>103</v>
      </c>
      <c r="E43">
        <v>1</v>
      </c>
      <c r="F43">
        <v>0</v>
      </c>
      <c r="G43">
        <v>0</v>
      </c>
      <c r="H43">
        <v>0</v>
      </c>
      <c r="I43">
        <f t="shared" si="3"/>
        <v>12</v>
      </c>
      <c r="S43" s="1">
        <v>1</v>
      </c>
      <c r="T43">
        <v>0.48990990198217299</v>
      </c>
      <c r="U43" s="1">
        <v>1</v>
      </c>
      <c r="AC43">
        <v>7</v>
      </c>
      <c r="AD43">
        <v>3</v>
      </c>
      <c r="AE43">
        <v>2</v>
      </c>
      <c r="AF43">
        <v>7</v>
      </c>
      <c r="AG43">
        <v>4</v>
      </c>
      <c r="AH43">
        <v>2</v>
      </c>
      <c r="AI43">
        <v>5</v>
      </c>
      <c r="AJ43">
        <v>2</v>
      </c>
      <c r="AK43">
        <v>5</v>
      </c>
      <c r="AL43">
        <v>3</v>
      </c>
      <c r="AM43">
        <v>8</v>
      </c>
    </row>
    <row r="44" spans="1:48">
      <c r="A44">
        <v>6</v>
      </c>
      <c r="B44">
        <v>1</v>
      </c>
      <c r="C44">
        <v>2</v>
      </c>
      <c r="D44">
        <v>106</v>
      </c>
      <c r="E44">
        <v>1</v>
      </c>
      <c r="F44">
        <v>0</v>
      </c>
      <c r="G44">
        <v>0</v>
      </c>
      <c r="H44">
        <v>0</v>
      </c>
      <c r="I44">
        <f t="shared" si="3"/>
        <v>10</v>
      </c>
      <c r="S44" s="1">
        <v>1</v>
      </c>
      <c r="T44">
        <v>0.45547787199029699</v>
      </c>
      <c r="U44" s="1">
        <v>0</v>
      </c>
      <c r="AC44">
        <v>5</v>
      </c>
      <c r="AD44">
        <v>2</v>
      </c>
      <c r="AE44">
        <v>3</v>
      </c>
      <c r="AF44">
        <v>5</v>
      </c>
      <c r="AG44">
        <v>3</v>
      </c>
      <c r="AH44">
        <v>7</v>
      </c>
      <c r="AI44">
        <v>2</v>
      </c>
      <c r="AJ44">
        <v>3</v>
      </c>
      <c r="AK44">
        <v>3</v>
      </c>
      <c r="AL44">
        <v>7</v>
      </c>
    </row>
    <row r="45" spans="1:48">
      <c r="A45">
        <v>6</v>
      </c>
      <c r="B45">
        <v>1</v>
      </c>
      <c r="C45">
        <v>2</v>
      </c>
      <c r="D45">
        <v>107</v>
      </c>
      <c r="E45">
        <v>1</v>
      </c>
      <c r="F45">
        <v>0</v>
      </c>
      <c r="G45">
        <v>0</v>
      </c>
      <c r="H45">
        <v>0</v>
      </c>
      <c r="I45">
        <f t="shared" si="3"/>
        <v>15</v>
      </c>
      <c r="S45" s="1">
        <v>1</v>
      </c>
      <c r="T45">
        <v>0.55567509797401704</v>
      </c>
      <c r="U45" s="1">
        <v>1</v>
      </c>
      <c r="AC45">
        <v>8</v>
      </c>
      <c r="AD45">
        <v>2</v>
      </c>
      <c r="AE45">
        <v>5</v>
      </c>
      <c r="AF45">
        <v>6</v>
      </c>
      <c r="AG45">
        <v>2</v>
      </c>
      <c r="AH45">
        <v>6</v>
      </c>
      <c r="AI45">
        <v>7</v>
      </c>
      <c r="AJ45">
        <v>2</v>
      </c>
      <c r="AK45">
        <v>2</v>
      </c>
      <c r="AL45">
        <v>4</v>
      </c>
      <c r="AM45">
        <v>2</v>
      </c>
      <c r="AN45">
        <v>4</v>
      </c>
    </row>
    <row r="46" spans="1:48">
      <c r="A46">
        <v>6</v>
      </c>
      <c r="B46">
        <v>1</v>
      </c>
      <c r="C46">
        <v>2</v>
      </c>
      <c r="D46">
        <v>110</v>
      </c>
      <c r="E46">
        <v>1</v>
      </c>
      <c r="F46">
        <v>0</v>
      </c>
      <c r="G46">
        <v>0</v>
      </c>
      <c r="H46">
        <v>0</v>
      </c>
      <c r="I46">
        <f t="shared" si="3"/>
        <v>19</v>
      </c>
      <c r="S46" s="1">
        <v>1</v>
      </c>
      <c r="T46">
        <v>0.53494060499360696</v>
      </c>
      <c r="U46" s="1">
        <v>1</v>
      </c>
      <c r="AC46">
        <v>6</v>
      </c>
      <c r="AD46">
        <v>3</v>
      </c>
      <c r="AE46">
        <v>10</v>
      </c>
      <c r="AF46">
        <v>2</v>
      </c>
      <c r="AG46">
        <v>6</v>
      </c>
      <c r="AH46">
        <v>2</v>
      </c>
      <c r="AI46">
        <v>6</v>
      </c>
      <c r="AJ46">
        <v>3</v>
      </c>
      <c r="AK46">
        <v>2</v>
      </c>
      <c r="AL46">
        <v>3</v>
      </c>
      <c r="AM46">
        <v>6</v>
      </c>
      <c r="AN46">
        <v>3</v>
      </c>
      <c r="AO46">
        <v>6</v>
      </c>
    </row>
    <row r="47" spans="1:48">
      <c r="A47">
        <v>6</v>
      </c>
      <c r="B47">
        <v>1</v>
      </c>
      <c r="C47">
        <v>2</v>
      </c>
      <c r="D47">
        <v>111</v>
      </c>
      <c r="E47">
        <v>1</v>
      </c>
      <c r="F47">
        <v>0</v>
      </c>
      <c r="G47">
        <v>0</v>
      </c>
      <c r="H47">
        <v>0</v>
      </c>
      <c r="I47">
        <f t="shared" si="3"/>
        <v>11</v>
      </c>
      <c r="S47" s="1">
        <v>1</v>
      </c>
      <c r="T47">
        <v>0.52261161501519304</v>
      </c>
      <c r="U47" s="1">
        <v>1</v>
      </c>
      <c r="AC47">
        <v>4</v>
      </c>
      <c r="AD47">
        <v>4</v>
      </c>
      <c r="AE47">
        <v>3</v>
      </c>
      <c r="AF47">
        <v>7</v>
      </c>
      <c r="AG47">
        <v>3</v>
      </c>
      <c r="AH47">
        <v>6</v>
      </c>
      <c r="AI47">
        <v>2</v>
      </c>
      <c r="AJ47">
        <v>2</v>
      </c>
      <c r="AK47">
        <v>6</v>
      </c>
      <c r="AL47">
        <v>6</v>
      </c>
      <c r="AM47">
        <v>6</v>
      </c>
    </row>
    <row r="48" spans="1:48">
      <c r="A48">
        <v>6</v>
      </c>
      <c r="B48">
        <v>1</v>
      </c>
      <c r="C48">
        <v>2</v>
      </c>
      <c r="D48">
        <v>114</v>
      </c>
      <c r="E48">
        <v>1</v>
      </c>
      <c r="F48">
        <v>0</v>
      </c>
      <c r="G48">
        <v>0</v>
      </c>
      <c r="H48">
        <v>0</v>
      </c>
      <c r="I48">
        <f t="shared" si="3"/>
        <v>12</v>
      </c>
      <c r="S48" s="1">
        <v>1</v>
      </c>
      <c r="T48">
        <v>0.50179434497840703</v>
      </c>
      <c r="U48" s="1">
        <v>1</v>
      </c>
      <c r="AC48">
        <v>2</v>
      </c>
      <c r="AD48">
        <v>4</v>
      </c>
      <c r="AE48">
        <v>6</v>
      </c>
      <c r="AF48">
        <v>2</v>
      </c>
      <c r="AG48">
        <v>7</v>
      </c>
      <c r="AH48">
        <v>3</v>
      </c>
      <c r="AI48">
        <v>4</v>
      </c>
      <c r="AJ48">
        <v>2</v>
      </c>
      <c r="AK48">
        <v>2</v>
      </c>
      <c r="AL48">
        <v>8</v>
      </c>
      <c r="AM48">
        <v>2</v>
      </c>
      <c r="AN48">
        <v>7</v>
      </c>
    </row>
    <row r="49" spans="1:45">
      <c r="A49">
        <v>6</v>
      </c>
      <c r="B49">
        <v>1</v>
      </c>
      <c r="C49">
        <v>2</v>
      </c>
      <c r="D49">
        <v>115</v>
      </c>
      <c r="E49">
        <v>1</v>
      </c>
      <c r="F49">
        <v>0</v>
      </c>
      <c r="G49">
        <v>0</v>
      </c>
      <c r="H49">
        <v>0</v>
      </c>
      <c r="I49">
        <f t="shared" si="3"/>
        <v>16</v>
      </c>
      <c r="S49" s="1">
        <v>1</v>
      </c>
      <c r="T49">
        <v>0.492191235010977</v>
      </c>
      <c r="U49" s="1">
        <v>0</v>
      </c>
      <c r="AC49">
        <v>6</v>
      </c>
      <c r="AD49">
        <v>7</v>
      </c>
      <c r="AE49">
        <v>3</v>
      </c>
      <c r="AF49">
        <v>7</v>
      </c>
      <c r="AG49">
        <v>3</v>
      </c>
      <c r="AH49">
        <v>7</v>
      </c>
      <c r="AI49">
        <v>4</v>
      </c>
      <c r="AJ49">
        <v>2</v>
      </c>
      <c r="AK49">
        <v>2</v>
      </c>
      <c r="AL49">
        <v>7</v>
      </c>
      <c r="AM49">
        <v>6</v>
      </c>
      <c r="AN49">
        <v>3</v>
      </c>
      <c r="AO49">
        <v>8</v>
      </c>
    </row>
    <row r="50" spans="1:45">
      <c r="A50">
        <v>6</v>
      </c>
      <c r="B50">
        <v>1</v>
      </c>
      <c r="C50">
        <v>2</v>
      </c>
      <c r="D50">
        <v>118</v>
      </c>
      <c r="E50">
        <v>1</v>
      </c>
      <c r="F50">
        <v>0</v>
      </c>
      <c r="G50">
        <v>0</v>
      </c>
      <c r="H50">
        <v>0</v>
      </c>
      <c r="I50">
        <f t="shared" si="3"/>
        <v>17</v>
      </c>
      <c r="S50" s="1">
        <v>1</v>
      </c>
      <c r="T50">
        <v>0.55566819297382597</v>
      </c>
      <c r="U50" s="1">
        <v>1</v>
      </c>
      <c r="AC50">
        <v>3</v>
      </c>
      <c r="AD50">
        <v>6</v>
      </c>
      <c r="AE50">
        <v>8</v>
      </c>
      <c r="AF50">
        <v>2</v>
      </c>
      <c r="AG50">
        <v>4</v>
      </c>
      <c r="AH50">
        <v>3</v>
      </c>
      <c r="AI50">
        <v>2</v>
      </c>
      <c r="AJ50">
        <v>5</v>
      </c>
      <c r="AK50">
        <v>3</v>
      </c>
      <c r="AL50">
        <v>4</v>
      </c>
      <c r="AM50">
        <v>2</v>
      </c>
      <c r="AN50">
        <v>2</v>
      </c>
      <c r="AO50">
        <v>4</v>
      </c>
      <c r="AP50">
        <v>2</v>
      </c>
      <c r="AQ50">
        <v>2</v>
      </c>
      <c r="AR50">
        <v>5</v>
      </c>
      <c r="AS50">
        <v>4</v>
      </c>
    </row>
    <row r="51" spans="1:45">
      <c r="A51">
        <v>6</v>
      </c>
      <c r="B51">
        <v>1</v>
      </c>
      <c r="C51">
        <v>2</v>
      </c>
      <c r="D51">
        <v>119</v>
      </c>
      <c r="E51">
        <v>1</v>
      </c>
      <c r="F51">
        <v>0</v>
      </c>
      <c r="G51">
        <v>0</v>
      </c>
      <c r="H51">
        <v>0</v>
      </c>
      <c r="I51">
        <f t="shared" si="3"/>
        <v>15</v>
      </c>
      <c r="S51" s="1">
        <v>1</v>
      </c>
      <c r="T51">
        <v>0.48846554500050798</v>
      </c>
      <c r="U51" s="1">
        <v>1</v>
      </c>
      <c r="AC51">
        <v>2</v>
      </c>
      <c r="AD51">
        <v>6</v>
      </c>
      <c r="AE51">
        <v>7</v>
      </c>
      <c r="AF51">
        <v>2</v>
      </c>
      <c r="AG51">
        <v>7</v>
      </c>
      <c r="AH51">
        <v>3</v>
      </c>
      <c r="AI51">
        <v>2</v>
      </c>
      <c r="AJ51">
        <v>7</v>
      </c>
      <c r="AK51">
        <v>2</v>
      </c>
      <c r="AL51">
        <v>4</v>
      </c>
      <c r="AM51">
        <v>2</v>
      </c>
      <c r="AN51">
        <v>2</v>
      </c>
      <c r="AO51">
        <v>4</v>
      </c>
      <c r="AP51">
        <v>4</v>
      </c>
      <c r="AQ51">
        <v>2</v>
      </c>
      <c r="AR51">
        <v>5</v>
      </c>
      <c r="AS51">
        <v>6</v>
      </c>
    </row>
    <row r="52" spans="1:45">
      <c r="A52">
        <v>6</v>
      </c>
      <c r="B52">
        <v>1</v>
      </c>
      <c r="C52">
        <v>2</v>
      </c>
      <c r="D52">
        <v>121</v>
      </c>
      <c r="E52">
        <v>1</v>
      </c>
      <c r="F52">
        <v>0</v>
      </c>
      <c r="G52">
        <v>0</v>
      </c>
      <c r="H52">
        <v>0</v>
      </c>
      <c r="I52">
        <f t="shared" si="3"/>
        <v>12</v>
      </c>
      <c r="S52" s="1">
        <v>1</v>
      </c>
      <c r="T52">
        <v>0.47145570401335102</v>
      </c>
      <c r="U52" s="1">
        <v>1</v>
      </c>
      <c r="AC52">
        <v>7</v>
      </c>
      <c r="AD52">
        <v>2</v>
      </c>
      <c r="AE52">
        <v>3</v>
      </c>
      <c r="AF52">
        <v>6</v>
      </c>
      <c r="AG52">
        <v>2</v>
      </c>
      <c r="AH52">
        <v>7</v>
      </c>
      <c r="AI52">
        <v>6</v>
      </c>
      <c r="AJ52">
        <v>14</v>
      </c>
    </row>
    <row r="53" spans="1:45">
      <c r="A53">
        <v>6</v>
      </c>
      <c r="B53">
        <v>1</v>
      </c>
      <c r="C53">
        <v>2</v>
      </c>
      <c r="D53">
        <v>124</v>
      </c>
      <c r="E53">
        <v>1</v>
      </c>
      <c r="F53">
        <v>0</v>
      </c>
      <c r="G53">
        <v>0</v>
      </c>
      <c r="H53">
        <v>0</v>
      </c>
      <c r="I53">
        <f t="shared" si="3"/>
        <v>13</v>
      </c>
      <c r="S53" s="1">
        <v>1</v>
      </c>
      <c r="T53">
        <v>0.53967677801847402</v>
      </c>
      <c r="U53" s="1">
        <v>1</v>
      </c>
      <c r="AC53">
        <v>4</v>
      </c>
      <c r="AD53">
        <v>3</v>
      </c>
      <c r="AE53">
        <v>6</v>
      </c>
      <c r="AF53">
        <v>2</v>
      </c>
      <c r="AG53">
        <v>9</v>
      </c>
      <c r="AH53">
        <v>2</v>
      </c>
      <c r="AI53">
        <v>5</v>
      </c>
      <c r="AJ53">
        <v>4</v>
      </c>
      <c r="AK53">
        <v>3</v>
      </c>
      <c r="AL53">
        <v>4</v>
      </c>
      <c r="AM53">
        <v>2</v>
      </c>
      <c r="AN53">
        <v>10</v>
      </c>
    </row>
    <row r="54" spans="1:45">
      <c r="A54">
        <v>6</v>
      </c>
      <c r="B54">
        <v>1</v>
      </c>
      <c r="C54">
        <v>2</v>
      </c>
      <c r="D54">
        <v>125</v>
      </c>
      <c r="E54">
        <v>1</v>
      </c>
      <c r="F54">
        <v>0</v>
      </c>
      <c r="G54">
        <v>0</v>
      </c>
      <c r="H54">
        <v>0</v>
      </c>
      <c r="I54">
        <f t="shared" si="3"/>
        <v>17</v>
      </c>
      <c r="S54" s="1">
        <v>1</v>
      </c>
      <c r="T54">
        <v>0.50541453697951499</v>
      </c>
      <c r="U54" s="1">
        <v>1</v>
      </c>
      <c r="AC54">
        <v>8</v>
      </c>
      <c r="AD54">
        <v>2</v>
      </c>
      <c r="AE54">
        <v>7</v>
      </c>
      <c r="AF54">
        <v>10</v>
      </c>
      <c r="AG54">
        <v>2</v>
      </c>
      <c r="AH54">
        <v>6</v>
      </c>
      <c r="AI54">
        <v>8</v>
      </c>
      <c r="AJ54">
        <v>3</v>
      </c>
      <c r="AK54">
        <v>4</v>
      </c>
      <c r="AL54">
        <v>2</v>
      </c>
      <c r="AM54">
        <v>5</v>
      </c>
    </row>
    <row r="55" spans="1:45">
      <c r="A55">
        <v>6</v>
      </c>
      <c r="B55">
        <v>1</v>
      </c>
      <c r="C55">
        <v>2</v>
      </c>
      <c r="D55">
        <v>128</v>
      </c>
      <c r="E55">
        <v>1</v>
      </c>
      <c r="F55">
        <v>0</v>
      </c>
      <c r="G55">
        <v>0</v>
      </c>
      <c r="H55">
        <v>0</v>
      </c>
      <c r="I55">
        <f t="shared" si="3"/>
        <v>20</v>
      </c>
      <c r="S55" s="1">
        <v>1</v>
      </c>
      <c r="T55">
        <v>0.55720678000943702</v>
      </c>
      <c r="U55" s="1">
        <v>1</v>
      </c>
      <c r="AC55">
        <v>6</v>
      </c>
      <c r="AD55">
        <v>2</v>
      </c>
      <c r="AE55">
        <v>12</v>
      </c>
      <c r="AF55">
        <v>2</v>
      </c>
      <c r="AG55">
        <v>6</v>
      </c>
      <c r="AH55">
        <v>2</v>
      </c>
      <c r="AI55">
        <v>9</v>
      </c>
      <c r="AJ55">
        <v>2</v>
      </c>
      <c r="AK55">
        <v>7</v>
      </c>
      <c r="AL55">
        <v>5</v>
      </c>
    </row>
    <row r="56" spans="1:45">
      <c r="A56">
        <v>6</v>
      </c>
      <c r="B56">
        <v>1</v>
      </c>
      <c r="C56">
        <v>2</v>
      </c>
      <c r="D56">
        <v>129</v>
      </c>
      <c r="E56">
        <v>1</v>
      </c>
      <c r="F56">
        <v>0</v>
      </c>
      <c r="G56">
        <v>0</v>
      </c>
      <c r="H56">
        <v>0</v>
      </c>
      <c r="I56">
        <f t="shared" si="3"/>
        <v>16</v>
      </c>
      <c r="S56" s="1">
        <v>1</v>
      </c>
      <c r="T56">
        <v>0.456315141986124</v>
      </c>
      <c r="U56" s="1">
        <v>1</v>
      </c>
      <c r="AC56">
        <v>6</v>
      </c>
      <c r="AD56">
        <v>2</v>
      </c>
      <c r="AE56">
        <v>8</v>
      </c>
      <c r="AF56">
        <v>6</v>
      </c>
      <c r="AG56">
        <v>2</v>
      </c>
      <c r="AH56">
        <v>4</v>
      </c>
      <c r="AI56">
        <v>6</v>
      </c>
      <c r="AJ56">
        <v>9</v>
      </c>
      <c r="AK56">
        <v>2</v>
      </c>
      <c r="AL56">
        <v>2</v>
      </c>
      <c r="AM56">
        <v>6</v>
      </c>
    </row>
    <row r="57" spans="1:45">
      <c r="A57">
        <v>6</v>
      </c>
      <c r="B57">
        <v>1</v>
      </c>
      <c r="C57">
        <v>2</v>
      </c>
      <c r="D57">
        <v>132</v>
      </c>
      <c r="E57">
        <v>1</v>
      </c>
      <c r="F57">
        <v>0</v>
      </c>
      <c r="G57">
        <v>0</v>
      </c>
      <c r="H57">
        <v>0</v>
      </c>
      <c r="I57">
        <f t="shared" si="3"/>
        <v>16</v>
      </c>
      <c r="S57" s="1">
        <v>1</v>
      </c>
      <c r="T57">
        <v>0.51881570997647897</v>
      </c>
      <c r="U57" s="1">
        <v>1</v>
      </c>
      <c r="AC57">
        <v>2</v>
      </c>
      <c r="AD57">
        <v>8</v>
      </c>
      <c r="AE57">
        <v>6</v>
      </c>
      <c r="AF57">
        <v>3</v>
      </c>
      <c r="AG57">
        <v>8</v>
      </c>
      <c r="AH57">
        <v>3</v>
      </c>
      <c r="AI57">
        <v>7</v>
      </c>
      <c r="AJ57">
        <v>2</v>
      </c>
      <c r="AK57">
        <v>3</v>
      </c>
      <c r="AL57">
        <v>7</v>
      </c>
      <c r="AM57">
        <v>7</v>
      </c>
      <c r="AN57">
        <v>2</v>
      </c>
      <c r="AO57">
        <v>10</v>
      </c>
    </row>
    <row r="58" spans="1:45">
      <c r="A58">
        <v>6</v>
      </c>
      <c r="B58">
        <v>1</v>
      </c>
      <c r="C58">
        <v>2</v>
      </c>
      <c r="D58">
        <v>133</v>
      </c>
      <c r="E58">
        <v>1</v>
      </c>
      <c r="F58">
        <v>0</v>
      </c>
      <c r="G58">
        <v>0</v>
      </c>
      <c r="H58">
        <v>0</v>
      </c>
      <c r="I58">
        <f t="shared" si="3"/>
        <v>12</v>
      </c>
      <c r="S58" s="1">
        <v>1</v>
      </c>
      <c r="T58">
        <v>0.45420928596286098</v>
      </c>
      <c r="U58" s="1">
        <v>1</v>
      </c>
      <c r="AC58">
        <v>5</v>
      </c>
      <c r="AD58">
        <v>5</v>
      </c>
      <c r="AE58">
        <v>2</v>
      </c>
      <c r="AF58">
        <v>7</v>
      </c>
      <c r="AG58">
        <v>3</v>
      </c>
      <c r="AH58">
        <v>2</v>
      </c>
      <c r="AI58">
        <v>6</v>
      </c>
      <c r="AJ58">
        <v>4</v>
      </c>
      <c r="AK58">
        <v>2</v>
      </c>
      <c r="AL58">
        <v>2</v>
      </c>
      <c r="AM58">
        <v>7</v>
      </c>
      <c r="AN58">
        <v>6</v>
      </c>
      <c r="AO58">
        <v>10</v>
      </c>
    </row>
    <row r="59" spans="1:45">
      <c r="A59">
        <v>6</v>
      </c>
      <c r="B59">
        <v>1</v>
      </c>
      <c r="C59">
        <v>2</v>
      </c>
      <c r="D59">
        <v>136</v>
      </c>
      <c r="E59">
        <v>1</v>
      </c>
      <c r="F59">
        <v>0</v>
      </c>
      <c r="G59">
        <v>0</v>
      </c>
      <c r="H59">
        <v>0</v>
      </c>
      <c r="I59">
        <f t="shared" si="3"/>
        <v>19</v>
      </c>
      <c r="S59" s="1">
        <v>1</v>
      </c>
      <c r="T59">
        <v>0.58811181801138401</v>
      </c>
      <c r="U59" s="1">
        <v>1</v>
      </c>
      <c r="AC59">
        <v>3</v>
      </c>
      <c r="AD59">
        <v>6</v>
      </c>
      <c r="AE59">
        <v>10</v>
      </c>
      <c r="AF59">
        <v>2</v>
      </c>
      <c r="AG59">
        <v>5</v>
      </c>
      <c r="AH59">
        <v>3</v>
      </c>
      <c r="AI59">
        <v>3</v>
      </c>
      <c r="AJ59">
        <v>6</v>
      </c>
      <c r="AK59">
        <v>3</v>
      </c>
      <c r="AL59">
        <v>7</v>
      </c>
      <c r="AM59">
        <v>6</v>
      </c>
      <c r="AN59">
        <v>3</v>
      </c>
      <c r="AO59">
        <v>6</v>
      </c>
      <c r="AP59">
        <v>5</v>
      </c>
      <c r="AQ59">
        <v>2</v>
      </c>
      <c r="AR59">
        <v>6</v>
      </c>
    </row>
    <row r="60" spans="1:45">
      <c r="A60">
        <v>6</v>
      </c>
      <c r="B60">
        <v>1</v>
      </c>
      <c r="C60">
        <v>2</v>
      </c>
      <c r="D60">
        <v>137</v>
      </c>
      <c r="E60">
        <v>1</v>
      </c>
      <c r="F60">
        <v>0</v>
      </c>
      <c r="G60">
        <v>0</v>
      </c>
      <c r="H60">
        <v>0</v>
      </c>
      <c r="I60">
        <f t="shared" si="3"/>
        <v>12</v>
      </c>
      <c r="S60" s="1">
        <v>1</v>
      </c>
      <c r="T60">
        <v>0.50393251900095404</v>
      </c>
      <c r="U60" s="1">
        <v>0</v>
      </c>
      <c r="AC60">
        <v>2</v>
      </c>
      <c r="AD60">
        <v>5</v>
      </c>
      <c r="AE60">
        <v>5</v>
      </c>
      <c r="AF60">
        <v>3</v>
      </c>
      <c r="AG60">
        <v>5</v>
      </c>
      <c r="AH60">
        <v>6</v>
      </c>
      <c r="AI60">
        <v>3</v>
      </c>
      <c r="AJ60">
        <v>6</v>
      </c>
      <c r="AK60">
        <v>4</v>
      </c>
      <c r="AL60">
        <v>4</v>
      </c>
      <c r="AM60">
        <v>2</v>
      </c>
      <c r="AN60">
        <v>2</v>
      </c>
      <c r="AO60">
        <v>10</v>
      </c>
      <c r="AP60">
        <v>6</v>
      </c>
      <c r="AQ60">
        <v>5</v>
      </c>
      <c r="AR60">
        <v>4</v>
      </c>
      <c r="AS60">
        <v>5</v>
      </c>
    </row>
    <row r="61" spans="1:45">
      <c r="A61">
        <v>6</v>
      </c>
      <c r="B61">
        <v>1</v>
      </c>
      <c r="C61">
        <v>2</v>
      </c>
      <c r="D61">
        <v>140</v>
      </c>
      <c r="E61">
        <v>1</v>
      </c>
      <c r="F61">
        <v>0</v>
      </c>
      <c r="G61">
        <v>0</v>
      </c>
      <c r="H61">
        <v>0</v>
      </c>
      <c r="I61">
        <f t="shared" si="3"/>
        <v>18</v>
      </c>
      <c r="S61" s="1">
        <v>1</v>
      </c>
      <c r="T61">
        <v>0.47043087001657102</v>
      </c>
      <c r="U61" s="1">
        <v>0</v>
      </c>
      <c r="AC61">
        <v>3</v>
      </c>
      <c r="AD61">
        <v>7</v>
      </c>
      <c r="AE61">
        <v>8</v>
      </c>
      <c r="AF61">
        <v>2</v>
      </c>
      <c r="AG61">
        <v>6</v>
      </c>
      <c r="AH61">
        <v>3</v>
      </c>
      <c r="AI61">
        <v>2</v>
      </c>
      <c r="AJ61">
        <v>7</v>
      </c>
      <c r="AK61">
        <v>3</v>
      </c>
      <c r="AL61">
        <v>3</v>
      </c>
      <c r="AM61">
        <v>2</v>
      </c>
      <c r="AN61">
        <v>3</v>
      </c>
      <c r="AO61">
        <v>6</v>
      </c>
      <c r="AP61">
        <v>5</v>
      </c>
      <c r="AQ61">
        <v>2</v>
      </c>
      <c r="AR61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8E549-48C2-9740-9D63-8F9C7D88831B}">
  <dimension ref="A1:F80"/>
  <sheetViews>
    <sheetView workbookViewId="0">
      <selection activeCell="F1" sqref="F1:F80"/>
    </sheetView>
  </sheetViews>
  <sheetFormatPr baseColWidth="10" defaultRowHeight="16"/>
  <sheetData>
    <row r="1" spans="1:6">
      <c r="A1">
        <v>101</v>
      </c>
      <c r="B1">
        <v>102</v>
      </c>
      <c r="F1" s="3">
        <v>1</v>
      </c>
    </row>
    <row r="2" spans="1:6">
      <c r="A2">
        <v>104</v>
      </c>
      <c r="B2">
        <v>103</v>
      </c>
      <c r="F2" s="3">
        <v>2</v>
      </c>
    </row>
    <row r="3" spans="1:6">
      <c r="A3">
        <v>105</v>
      </c>
      <c r="B3">
        <v>106</v>
      </c>
      <c r="F3" s="3">
        <v>3</v>
      </c>
    </row>
    <row r="4" spans="1:6">
      <c r="A4">
        <v>108</v>
      </c>
      <c r="B4">
        <v>107</v>
      </c>
      <c r="F4" s="3">
        <v>4</v>
      </c>
    </row>
    <row r="5" spans="1:6">
      <c r="A5">
        <v>109</v>
      </c>
      <c r="B5">
        <v>110</v>
      </c>
      <c r="F5" s="3">
        <v>5</v>
      </c>
    </row>
    <row r="6" spans="1:6">
      <c r="A6">
        <v>112</v>
      </c>
      <c r="B6">
        <v>111</v>
      </c>
      <c r="F6" s="3">
        <v>6</v>
      </c>
    </row>
    <row r="7" spans="1:6">
      <c r="A7">
        <v>113</v>
      </c>
      <c r="B7">
        <v>114</v>
      </c>
      <c r="F7" s="3">
        <v>7</v>
      </c>
    </row>
    <row r="8" spans="1:6">
      <c r="A8">
        <v>116</v>
      </c>
      <c r="B8">
        <v>115</v>
      </c>
      <c r="F8" s="3">
        <v>8</v>
      </c>
    </row>
    <row r="9" spans="1:6">
      <c r="A9">
        <v>117</v>
      </c>
      <c r="B9">
        <v>118</v>
      </c>
      <c r="F9" s="3">
        <v>9</v>
      </c>
    </row>
    <row r="10" spans="1:6">
      <c r="A10">
        <v>120</v>
      </c>
      <c r="B10">
        <v>119</v>
      </c>
      <c r="F10" s="3">
        <v>10</v>
      </c>
    </row>
    <row r="11" spans="1:6">
      <c r="A11">
        <v>122</v>
      </c>
      <c r="B11">
        <v>121</v>
      </c>
      <c r="F11" s="3">
        <v>111</v>
      </c>
    </row>
    <row r="12" spans="1:6">
      <c r="A12">
        <v>123</v>
      </c>
      <c r="B12">
        <v>124</v>
      </c>
      <c r="F12" s="3">
        <v>112</v>
      </c>
    </row>
    <row r="13" spans="1:6">
      <c r="A13">
        <v>126</v>
      </c>
      <c r="B13">
        <v>125</v>
      </c>
      <c r="F13" s="3">
        <v>113</v>
      </c>
    </row>
    <row r="14" spans="1:6">
      <c r="A14">
        <v>127</v>
      </c>
      <c r="B14">
        <v>128</v>
      </c>
      <c r="F14" s="3">
        <v>114</v>
      </c>
    </row>
    <row r="15" spans="1:6">
      <c r="A15">
        <v>130</v>
      </c>
      <c r="B15">
        <v>129</v>
      </c>
      <c r="F15" s="3">
        <v>115</v>
      </c>
    </row>
    <row r="16" spans="1:6">
      <c r="A16">
        <v>131</v>
      </c>
      <c r="B16">
        <v>132</v>
      </c>
      <c r="F16" s="3">
        <v>116</v>
      </c>
    </row>
    <row r="17" spans="1:6">
      <c r="A17">
        <v>134</v>
      </c>
      <c r="B17">
        <v>133</v>
      </c>
      <c r="F17" s="3">
        <v>117</v>
      </c>
    </row>
    <row r="18" spans="1:6">
      <c r="A18">
        <v>135</v>
      </c>
      <c r="B18">
        <v>136</v>
      </c>
      <c r="F18" s="3">
        <v>118</v>
      </c>
    </row>
    <row r="19" spans="1:6">
      <c r="A19">
        <v>138</v>
      </c>
      <c r="B19">
        <v>137</v>
      </c>
      <c r="F19" s="3">
        <v>119</v>
      </c>
    </row>
    <row r="20" spans="1:6">
      <c r="A20">
        <v>139</v>
      </c>
      <c r="B20">
        <v>140</v>
      </c>
      <c r="F20" s="3">
        <v>120</v>
      </c>
    </row>
    <row r="21" spans="1:6">
      <c r="F21" s="3">
        <v>21</v>
      </c>
    </row>
    <row r="22" spans="1:6">
      <c r="F22" s="3">
        <v>22</v>
      </c>
    </row>
    <row r="23" spans="1:6">
      <c r="A23" t="s">
        <v>158</v>
      </c>
      <c r="F23" s="3">
        <v>23</v>
      </c>
    </row>
    <row r="24" spans="1:6">
      <c r="A24" t="s">
        <v>159</v>
      </c>
      <c r="B24" t="s">
        <v>160</v>
      </c>
      <c r="F24" s="3">
        <v>24</v>
      </c>
    </row>
    <row r="25" spans="1:6">
      <c r="F25" s="3">
        <v>25</v>
      </c>
    </row>
    <row r="26" spans="1:6">
      <c r="F26" s="3">
        <v>26</v>
      </c>
    </row>
    <row r="27" spans="1:6">
      <c r="F27" s="3">
        <v>27</v>
      </c>
    </row>
    <row r="28" spans="1:6">
      <c r="F28" s="3">
        <v>28</v>
      </c>
    </row>
    <row r="29" spans="1:6">
      <c r="F29" s="3">
        <v>29</v>
      </c>
    </row>
    <row r="30" spans="1:6">
      <c r="F30" s="3">
        <v>30</v>
      </c>
    </row>
    <row r="31" spans="1:6">
      <c r="F31" s="3">
        <v>131</v>
      </c>
    </row>
    <row r="32" spans="1:6">
      <c r="F32" s="3">
        <v>132</v>
      </c>
    </row>
    <row r="33" spans="6:6">
      <c r="F33" s="3">
        <v>133</v>
      </c>
    </row>
    <row r="34" spans="6:6">
      <c r="F34" s="3">
        <v>134</v>
      </c>
    </row>
    <row r="35" spans="6:6">
      <c r="F35" s="3">
        <v>135</v>
      </c>
    </row>
    <row r="36" spans="6:6">
      <c r="F36" s="3">
        <v>136</v>
      </c>
    </row>
    <row r="37" spans="6:6">
      <c r="F37" s="3">
        <v>137</v>
      </c>
    </row>
    <row r="38" spans="6:6">
      <c r="F38" s="3">
        <v>138</v>
      </c>
    </row>
    <row r="39" spans="6:6">
      <c r="F39" s="3">
        <v>139</v>
      </c>
    </row>
    <row r="40" spans="6:6">
      <c r="F40" s="3">
        <v>140</v>
      </c>
    </row>
    <row r="41" spans="6:6">
      <c r="F41" s="3">
        <v>1</v>
      </c>
    </row>
    <row r="42" spans="6:6">
      <c r="F42" s="3">
        <v>2</v>
      </c>
    </row>
    <row r="43" spans="6:6">
      <c r="F43" s="3">
        <v>3</v>
      </c>
    </row>
    <row r="44" spans="6:6">
      <c r="F44" s="3">
        <v>4</v>
      </c>
    </row>
    <row r="45" spans="6:6">
      <c r="F45" s="3">
        <v>5</v>
      </c>
    </row>
    <row r="46" spans="6:6">
      <c r="F46" s="3">
        <v>6</v>
      </c>
    </row>
    <row r="47" spans="6:6">
      <c r="F47" s="3">
        <v>7</v>
      </c>
    </row>
    <row r="48" spans="6:6">
      <c r="F48" s="3">
        <v>8</v>
      </c>
    </row>
    <row r="49" spans="6:6">
      <c r="F49" s="3">
        <v>9</v>
      </c>
    </row>
    <row r="50" spans="6:6">
      <c r="F50" s="3">
        <v>10</v>
      </c>
    </row>
    <row r="51" spans="6:6">
      <c r="F51" s="3">
        <v>111</v>
      </c>
    </row>
    <row r="52" spans="6:6">
      <c r="F52" s="3">
        <v>112</v>
      </c>
    </row>
    <row r="53" spans="6:6">
      <c r="F53" s="3">
        <v>113</v>
      </c>
    </row>
    <row r="54" spans="6:6">
      <c r="F54" s="3">
        <v>114</v>
      </c>
    </row>
    <row r="55" spans="6:6">
      <c r="F55" s="3">
        <v>115</v>
      </c>
    </row>
    <row r="56" spans="6:6">
      <c r="F56" s="3">
        <v>116</v>
      </c>
    </row>
    <row r="57" spans="6:6">
      <c r="F57" s="3">
        <v>117</v>
      </c>
    </row>
    <row r="58" spans="6:6">
      <c r="F58" s="3">
        <v>118</v>
      </c>
    </row>
    <row r="59" spans="6:6">
      <c r="F59" s="3">
        <v>119</v>
      </c>
    </row>
    <row r="60" spans="6:6">
      <c r="F60" s="3">
        <v>120</v>
      </c>
    </row>
    <row r="61" spans="6:6">
      <c r="F61" s="3">
        <v>21</v>
      </c>
    </row>
    <row r="62" spans="6:6">
      <c r="F62" s="3">
        <v>22</v>
      </c>
    </row>
    <row r="63" spans="6:6">
      <c r="F63" s="3">
        <v>23</v>
      </c>
    </row>
    <row r="64" spans="6:6">
      <c r="F64" s="3">
        <v>24</v>
      </c>
    </row>
    <row r="65" spans="6:6">
      <c r="F65" s="3">
        <v>25</v>
      </c>
    </row>
    <row r="66" spans="6:6">
      <c r="F66" s="3">
        <v>26</v>
      </c>
    </row>
    <row r="67" spans="6:6">
      <c r="F67" s="3">
        <v>27</v>
      </c>
    </row>
    <row r="68" spans="6:6">
      <c r="F68" s="3">
        <v>28</v>
      </c>
    </row>
    <row r="69" spans="6:6">
      <c r="F69" s="3">
        <v>29</v>
      </c>
    </row>
    <row r="70" spans="6:6">
      <c r="F70" s="3">
        <v>30</v>
      </c>
    </row>
    <row r="71" spans="6:6">
      <c r="F71" s="3">
        <v>131</v>
      </c>
    </row>
    <row r="72" spans="6:6">
      <c r="F72" s="3">
        <v>132</v>
      </c>
    </row>
    <row r="73" spans="6:6">
      <c r="F73" s="3">
        <v>133</v>
      </c>
    </row>
    <row r="74" spans="6:6">
      <c r="F74" s="3">
        <v>134</v>
      </c>
    </row>
    <row r="75" spans="6:6">
      <c r="F75" s="3">
        <v>135</v>
      </c>
    </row>
    <row r="76" spans="6:6">
      <c r="F76" s="3">
        <v>136</v>
      </c>
    </row>
    <row r="77" spans="6:6">
      <c r="F77" s="3">
        <v>137</v>
      </c>
    </row>
    <row r="78" spans="6:6">
      <c r="F78" s="3">
        <v>138</v>
      </c>
    </row>
    <row r="79" spans="6:6">
      <c r="F79" s="3">
        <v>139</v>
      </c>
    </row>
    <row r="80" spans="6:6">
      <c r="F80" s="3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NewDataPilotPreppedRight</vt:lpstr>
      <vt:lpstr>AllStimuli</vt:lpstr>
      <vt:lpstr>Synthesis</vt:lpstr>
      <vt:lpstr>DEC6</vt:lpstr>
      <vt:lpstr>Dec6Synthesis</vt:lpstr>
      <vt:lpstr>RelevantStimuli</vt:lpstr>
      <vt:lpstr>CopyPasteShortcuts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2018-11-20T16:18:06Z</cp:lastPrinted>
  <dcterms:created xsi:type="dcterms:W3CDTF">2018-11-19T17:40:00Z</dcterms:created>
  <dcterms:modified xsi:type="dcterms:W3CDTF">2018-12-13T22:08:52Z</dcterms:modified>
</cp:coreProperties>
</file>